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.rafael\Desktop\projetos\calculadora_comissoes_claude-master\calculadora_comissoes_claude-master\"/>
    </mc:Choice>
  </mc:AlternateContent>
  <xr:revisionPtr revIDLastSave="0" documentId="13_ncr:1_{FC570BEC-2F34-4897-90DF-A3AA0B0610EF}" xr6:coauthVersionLast="47" xr6:coauthVersionMax="47" xr10:uidLastSave="{00000000-0000-0000-0000-000000000000}"/>
  <bookViews>
    <workbookView xWindow="3510" yWindow="3510" windowWidth="21600" windowHeight="11295" tabRatio="1000" firstSheet="3" activeTab="11" xr2:uid="{00000000-000D-0000-FFFF-FFFF00000000}"/>
  </bookViews>
  <sheets>
    <sheet name="colaboradores" sheetId="2" r:id="rId1"/>
    <sheet name="cargos" sheetId="3" r:id="rId2"/>
    <sheet name="config_comissao" sheetId="4" r:id="rId3"/>
    <sheet name="pesos_metas" sheetId="5" r:id="rId4"/>
    <sheet name="fc_escada_cargos" sheetId="6" r:id="rId5"/>
    <sheet name="cross_selling" sheetId="7" r:id="rId6"/>
    <sheet name="metas_individuais" sheetId="8" r:id="rId7"/>
    <sheet name="metas_aplicacao" sheetId="9" r:id="rId8"/>
    <sheet name="meta_rentabilidade" sheetId="10" r:id="rId9"/>
    <sheet name="metas_fornecedores" sheetId="11" r:id="rId10"/>
    <sheet name="monthly_avg_rates" sheetId="12" r:id="rId11"/>
    <sheet name="Nome no Ti9" sheetId="13" r:id="rId12"/>
    <sheet name="classificacao_produtos" sheetId="15" r:id="rId13"/>
  </sheets>
  <definedNames>
    <definedName name="cb_cargo">OFFSET(colaboradores!$B$2,0,0,COUNTA(colaboradores!$A:$A)-1,1)</definedName>
    <definedName name="cb_nome">OFFSET(colaboradores!$A$2,0,0,COUNTA(colaboradores!$A:$A)-1,1)</definedName>
    <definedName name="cg_nome_cargo">OFFSET(cargos!$A$2,0,0,COUNTA(cargos!$A:$A)-1,1)</definedName>
    <definedName name="cp_fabricante">OFFSET(classificacao_produtos!$E$2,0,0,COUNTA(classificacao_produtos!$A:$A)-1,1)</definedName>
    <definedName name="cp_grupo">OFFSET(classificacao_produtos!$B$2,0,0,COUNTA(classificacao_produtos!$A:$A)-1,1)</definedName>
    <definedName name="cp_linha">OFFSET(classificacao_produtos!$A$2,0,0,COUNTA(classificacao_produtos!$A:$A)-1,1)</definedName>
    <definedName name="cp_subgrupo">OFFSET(classificacao_produtos!$C$2,0,0,COUNTA(classificacao_produtos!$A:$A)-1,1)</definedName>
    <definedName name="cp_tipo_mercadoria">OFFSET(classificacao_produtos!$D$2,0,0,COUNTA(classificacao_produtos!$A:$A)-1,1)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LM11" i="4" l="1" a="1"/>
  <c r="DLM11" i="4" s="1"/>
  <c r="CSG11" i="4" a="1"/>
  <c r="CSG11" i="4" s="1"/>
  <c r="BZA11" i="4" a="1"/>
  <c r="BZA11" i="4" s="1"/>
  <c r="BFU11" i="4" a="1"/>
  <c r="BFU11" i="4" s="1"/>
  <c r="AMO11" i="4" a="1"/>
  <c r="AMO11" i="4" s="1"/>
  <c r="TI11" i="4" a="1"/>
  <c r="TI11" i="4" s="1"/>
  <c r="AC11" i="4" a="1"/>
  <c r="AC11" i="4" s="1"/>
  <c r="DLM10" i="4" a="1"/>
  <c r="DLM10" i="4" s="1"/>
  <c r="CSG10" i="4" a="1"/>
  <c r="CSG10" i="4" s="1"/>
  <c r="BZA10" i="4" a="1"/>
  <c r="BZA10" i="4" s="1"/>
  <c r="BFU10" i="4" a="1"/>
  <c r="BFU10" i="4" s="1"/>
  <c r="AMO10" i="4" a="1"/>
  <c r="AMO10" i="4" s="1"/>
  <c r="TI10" i="4" a="1"/>
  <c r="TI10" i="4" s="1"/>
  <c r="AC10" i="4" a="1"/>
  <c r="AC10" i="4" s="1"/>
  <c r="DLM9" i="4" a="1"/>
  <c r="DLM9" i="4" s="1"/>
  <c r="CSG9" i="4" a="1"/>
  <c r="CSG9" i="4" s="1"/>
  <c r="BZA9" i="4" a="1"/>
  <c r="BZA9" i="4" s="1"/>
  <c r="BFU9" i="4" a="1"/>
  <c r="BFU9" i="4" s="1"/>
  <c r="AMO9" i="4" a="1"/>
  <c r="AMO9" i="4" s="1"/>
  <c r="TI9" i="4" a="1"/>
  <c r="TI9" i="4" s="1"/>
  <c r="AC9" i="4" a="1"/>
  <c r="AC9" i="4" s="1"/>
  <c r="DLM8" i="4" a="1"/>
  <c r="DLM8" i="4" s="1"/>
  <c r="CSG8" i="4" a="1"/>
  <c r="CSG8" i="4" s="1"/>
  <c r="BZA8" i="4" a="1"/>
  <c r="BZA8" i="4" s="1"/>
  <c r="BFU8" i="4" a="1"/>
  <c r="BFU8" i="4" s="1"/>
  <c r="AMO8" i="4" a="1"/>
  <c r="AMO8" i="4" s="1"/>
  <c r="TI8" i="4" a="1"/>
  <c r="TI8" i="4" s="1"/>
  <c r="AC8" i="4" a="1"/>
  <c r="AC8" i="4" s="1"/>
  <c r="DLN7" i="5" a="1"/>
  <c r="DLN7" i="5" s="1"/>
  <c r="CSH7" i="5" a="1"/>
  <c r="CSH7" i="5" s="1"/>
  <c r="DLN2" i="8" a="1"/>
  <c r="DLN2" i="8" s="1"/>
  <c r="DLN3" i="8" a="1"/>
  <c r="DLN3" i="8" s="1"/>
  <c r="DLN4" i="8" a="1"/>
  <c r="DLN4" i="8" s="1"/>
  <c r="DLN5" i="8" a="1"/>
  <c r="DLN5" i="8" s="1"/>
  <c r="DLN6" i="8" a="1"/>
  <c r="DLN6" i="8" s="1"/>
  <c r="DLN7" i="8" a="1"/>
  <c r="DLN7" i="8" s="1"/>
  <c r="DLN8" i="8" a="1"/>
  <c r="DLN8" i="8" s="1"/>
  <c r="DLN9" i="8" a="1"/>
  <c r="DLN9" i="8" s="1"/>
  <c r="DLN10" i="8" a="1"/>
  <c r="DLN10" i="8" s="1"/>
  <c r="DLN11" i="8" a="1"/>
  <c r="DLN11" i="8" s="1"/>
  <c r="DLN12" i="8" a="1"/>
  <c r="DLN12" i="8" s="1"/>
  <c r="DLN13" i="8" a="1"/>
  <c r="DLN13" i="8" s="1"/>
  <c r="DLN14" i="8" a="1"/>
  <c r="DLN14" i="8" s="1"/>
  <c r="DLN15" i="8" a="1"/>
  <c r="DLN15" i="8" s="1"/>
  <c r="DLN16" i="8" a="1"/>
  <c r="DLN16" i="8" s="1"/>
  <c r="DLN17" i="8" a="1"/>
  <c r="DLN17" i="8" s="1"/>
  <c r="DLN18" i="8" a="1"/>
  <c r="DLN18" i="8" s="1"/>
  <c r="DLN19" i="8" a="1"/>
  <c r="DLN19" i="8" s="1"/>
  <c r="DLN20" i="8" a="1"/>
  <c r="DLN20" i="8" s="1"/>
  <c r="DLN21" i="8" a="1"/>
  <c r="DLN21" i="8" s="1"/>
  <c r="DLN22" i="8" a="1"/>
  <c r="DLN22" i="8" s="1"/>
  <c r="DLN23" i="8" a="1"/>
  <c r="DLN23" i="8" s="1"/>
  <c r="DLN24" i="8" a="1"/>
  <c r="DLN24" i="8" s="1"/>
  <c r="DLN25" i="8" a="1"/>
  <c r="DLN25" i="8" s="1"/>
  <c r="DLN26" i="8" a="1"/>
  <c r="DLN26" i="8" s="1"/>
  <c r="DLN27" i="8" a="1"/>
  <c r="DLN27" i="8" s="1"/>
  <c r="DLN28" i="8" a="1"/>
  <c r="DLN28" i="8" s="1"/>
  <c r="DLN29" i="8" a="1"/>
  <c r="DLN29" i="8" s="1"/>
  <c r="DLN30" i="8" a="1"/>
  <c r="DLN30" i="8" s="1"/>
  <c r="DLN31" i="8" a="1"/>
  <c r="DLN31" i="8" s="1"/>
  <c r="DLN32" i="8" a="1"/>
  <c r="DLN32" i="8" s="1"/>
  <c r="DLN33" i="8" a="1"/>
  <c r="DLN33" i="8" s="1"/>
  <c r="DLN34" i="8" a="1"/>
  <c r="DLN34" i="8" s="1"/>
  <c r="DLN35" i="8" a="1"/>
  <c r="DLN35" i="8" s="1"/>
  <c r="DLN36" i="8" a="1"/>
  <c r="DLN36" i="8" s="1"/>
  <c r="DLN37" i="8" a="1"/>
  <c r="DLN37" i="8" s="1"/>
  <c r="DLN38" i="8" a="1"/>
  <c r="DLN38" i="8" s="1"/>
  <c r="DLN39" i="8" a="1"/>
  <c r="DLN39" i="8" s="1"/>
  <c r="DLN40" i="8" a="1"/>
  <c r="DLN40" i="8" s="1"/>
  <c r="DLN41" i="8" a="1"/>
  <c r="DLN41" i="8" s="1"/>
  <c r="DLN42" i="8" a="1"/>
  <c r="DLN42" i="8" s="1"/>
  <c r="DLN43" i="8" a="1"/>
  <c r="DLN43" i="8" s="1"/>
  <c r="DLN44" i="8" a="1"/>
  <c r="DLN44" i="8" s="1"/>
  <c r="DLN45" i="8" a="1"/>
  <c r="DLN45" i="8" s="1"/>
  <c r="DLN46" i="8" a="1"/>
  <c r="DLN46" i="8" s="1"/>
  <c r="DLN47" i="8" a="1"/>
  <c r="DLN47" i="8" s="1"/>
  <c r="DLN48" i="8" a="1"/>
  <c r="DLN48" i="8" s="1"/>
  <c r="DLN49" i="8" a="1"/>
  <c r="DLN49" i="8" s="1"/>
  <c r="DLN50" i="8" a="1"/>
  <c r="DLN50" i="8" s="1"/>
  <c r="DLN51" i="8" a="1"/>
  <c r="DLN51" i="8" s="1"/>
  <c r="DLN52" i="8" a="1"/>
  <c r="DLN52" i="8" s="1"/>
  <c r="DLN53" i="8" a="1"/>
  <c r="DLN53" i="8" s="1"/>
  <c r="DLN54" i="8" a="1"/>
  <c r="DLN54" i="8" s="1"/>
  <c r="DLN55" i="8" a="1"/>
  <c r="DLN55" i="8" s="1"/>
  <c r="DLN56" i="8" a="1"/>
  <c r="DLN56" i="8" s="1"/>
  <c r="DLN57" i="8" a="1"/>
  <c r="DLN57" i="8" s="1"/>
  <c r="DLN58" i="8" a="1"/>
  <c r="DLN58" i="8" s="1"/>
  <c r="DLN59" i="8" a="1"/>
  <c r="DLN59" i="8" s="1"/>
  <c r="DLN60" i="8" a="1"/>
  <c r="DLN60" i="8" s="1"/>
  <c r="DLN61" i="8" a="1"/>
  <c r="DLN61" i="8" s="1"/>
  <c r="DLN62" i="8" a="1"/>
  <c r="DLN62" i="8" s="1"/>
  <c r="DLN63" i="8" a="1"/>
  <c r="DLN63" i="8" s="1"/>
  <c r="DLN64" i="8" a="1"/>
  <c r="DLN64" i="8" s="1"/>
  <c r="DLN65" i="8" a="1"/>
  <c r="DLN65" i="8" s="1"/>
  <c r="DLN66" i="8" a="1"/>
  <c r="DLN66" i="8" s="1"/>
  <c r="DLN67" i="8" a="1"/>
  <c r="DLN67" i="8" s="1"/>
  <c r="DLN68" i="8" a="1"/>
  <c r="DLN68" i="8" s="1"/>
  <c r="DLN69" i="8" a="1"/>
  <c r="DLN69" i="8" s="1"/>
  <c r="DLN70" i="8" a="1"/>
  <c r="DLN70" i="8" s="1"/>
  <c r="DLN71" i="8" a="1"/>
  <c r="DLN71" i="8" s="1"/>
  <c r="DLN72" i="8" a="1"/>
  <c r="DLN72" i="8" s="1"/>
  <c r="DLN73" i="8" a="1"/>
  <c r="DLN73" i="8" s="1"/>
  <c r="DLN74" i="8" a="1"/>
  <c r="DLN74" i="8" s="1"/>
  <c r="DLN75" i="8" a="1"/>
  <c r="DLN75" i="8" s="1"/>
  <c r="DLN76" i="8" a="1"/>
  <c r="DLN76" i="8" s="1"/>
  <c r="DLN77" i="8" a="1"/>
  <c r="DLN77" i="8" s="1"/>
  <c r="DLN78" i="8" a="1"/>
  <c r="DLN78" i="8" s="1"/>
  <c r="DLN79" i="8" a="1"/>
  <c r="DLN79" i="8" s="1"/>
  <c r="DLN80" i="8" a="1"/>
  <c r="DLN80" i="8" s="1"/>
  <c r="DLN81" i="8" a="1"/>
  <c r="DLN81" i="8" s="1"/>
  <c r="DLN82" i="8" a="1"/>
  <c r="DLN82" i="8" s="1"/>
  <c r="DLN83" i="8" a="1"/>
  <c r="DLN83" i="8" s="1"/>
  <c r="DLN84" i="8" a="1"/>
  <c r="DLN84" i="8" s="1"/>
  <c r="DLN85" i="8" a="1"/>
  <c r="DLN85" i="8" s="1"/>
  <c r="DLN86" i="8" a="1"/>
  <c r="DLN86" i="8" s="1"/>
  <c r="DLN87" i="8" a="1"/>
  <c r="DLN87" i="8" s="1"/>
  <c r="DLN88" i="8" a="1"/>
  <c r="DLN88" i="8" s="1"/>
  <c r="DLN89" i="8" a="1"/>
  <c r="DLN89" i="8" s="1"/>
  <c r="DLN90" i="8" a="1"/>
  <c r="DLN90" i="8" s="1"/>
  <c r="DLN91" i="8" a="1"/>
  <c r="DLN91" i="8" s="1"/>
  <c r="DLN92" i="8" a="1"/>
  <c r="DLN92" i="8" s="1"/>
  <c r="DLN93" i="8" a="1"/>
  <c r="DLN93" i="8" s="1"/>
  <c r="DLN94" i="8" a="1"/>
  <c r="DLN94" i="8" s="1"/>
  <c r="DLN95" i="8" a="1"/>
  <c r="DLN95" i="8" s="1"/>
  <c r="DLN96" i="8" a="1"/>
  <c r="DLN96" i="8" s="1"/>
  <c r="DLN97" i="8" a="1"/>
  <c r="DLN97" i="8" s="1"/>
  <c r="DLN98" i="8" a="1"/>
  <c r="DLN98" i="8" s="1"/>
  <c r="DLN99" i="8" a="1"/>
  <c r="DLN99" i="8" s="1"/>
  <c r="DLN100" i="8" a="1"/>
  <c r="DLN100" i="8" s="1"/>
  <c r="DLN101" i="8" a="1"/>
  <c r="DLN101" i="8" s="1"/>
  <c r="DLN102" i="8" a="1"/>
  <c r="DLN102" i="8" s="1"/>
  <c r="DLN103" i="8" a="1"/>
  <c r="DLN103" i="8" s="1"/>
  <c r="DLN104" i="8" a="1"/>
  <c r="DLN104" i="8" s="1"/>
  <c r="DLN105" i="8" a="1"/>
  <c r="DLN105" i="8" s="1"/>
  <c r="DLN106" i="8" a="1"/>
  <c r="DLN106" i="8" s="1"/>
  <c r="DLN107" i="8" a="1"/>
  <c r="DLN107" i="8" s="1"/>
  <c r="DLN108" i="8" a="1"/>
  <c r="DLN108" i="8" s="1"/>
  <c r="DLN109" i="8" a="1"/>
  <c r="DLN109" i="8" s="1"/>
  <c r="DLN110" i="8" a="1"/>
  <c r="DLN110" i="8" s="1"/>
  <c r="DLN111" i="8" a="1"/>
  <c r="DLN111" i="8" s="1"/>
  <c r="DLN112" i="8" a="1"/>
  <c r="DLN112" i="8" s="1"/>
  <c r="DLN113" i="8" a="1"/>
  <c r="DLN113" i="8" s="1"/>
  <c r="DLN114" i="8" a="1"/>
  <c r="DLN114" i="8" s="1"/>
  <c r="DLN115" i="8" a="1"/>
  <c r="DLN115" i="8" s="1"/>
  <c r="DLN116" i="8" a="1"/>
  <c r="DLN116" i="8" s="1"/>
  <c r="DLN117" i="8" a="1"/>
  <c r="DLN117" i="8" s="1"/>
  <c r="DLN118" i="8" a="1"/>
  <c r="DLN118" i="8" s="1"/>
  <c r="DLN119" i="8" a="1"/>
  <c r="DLN119" i="8" s="1"/>
  <c r="DLN120" i="8" a="1"/>
  <c r="DLN120" i="8" s="1"/>
  <c r="DLN121" i="8" a="1"/>
  <c r="DLN121" i="8" s="1"/>
  <c r="DLN122" i="8" a="1"/>
  <c r="DLN122" i="8" s="1"/>
  <c r="DLN123" i="8" a="1"/>
  <c r="DLN123" i="8" s="1"/>
  <c r="DLN124" i="8" a="1"/>
  <c r="DLN124" i="8" s="1"/>
  <c r="DLN125" i="8" a="1"/>
  <c r="DLN125" i="8" s="1"/>
  <c r="DLN126" i="8" a="1"/>
  <c r="DLN126" i="8" s="1"/>
  <c r="DLN127" i="8" a="1"/>
  <c r="DLN127" i="8" s="1"/>
  <c r="DLN128" i="8" a="1"/>
  <c r="DLN128" i="8" s="1"/>
  <c r="DLN129" i="8" a="1"/>
  <c r="DLN129" i="8" s="1"/>
  <c r="DLN130" i="8" a="1"/>
  <c r="DLN130" i="8" s="1"/>
  <c r="DLN131" i="8" a="1"/>
  <c r="DLN131" i="8" s="1"/>
  <c r="DLN132" i="8" a="1"/>
  <c r="DLN132" i="8" s="1"/>
  <c r="DLN133" i="8" a="1"/>
  <c r="DLN133" i="8" s="1"/>
  <c r="DLN134" i="8" a="1"/>
  <c r="DLN134" i="8" s="1"/>
  <c r="DLN135" i="8" a="1"/>
  <c r="DLN135" i="8" s="1"/>
  <c r="DLN136" i="8" a="1"/>
  <c r="DLN136" i="8" s="1"/>
  <c r="DLN137" i="8" a="1"/>
  <c r="DLN137" i="8" s="1"/>
  <c r="DLN138" i="8" a="1"/>
  <c r="DLN138" i="8" s="1"/>
  <c r="DLN139" i="8" a="1"/>
  <c r="DLN139" i="8" s="1"/>
  <c r="DLN140" i="8" a="1"/>
  <c r="DLN140" i="8" s="1"/>
  <c r="DLN141" i="8" a="1"/>
  <c r="DLN141" i="8" s="1"/>
  <c r="DLN142" i="8" a="1"/>
  <c r="DLN142" i="8" s="1"/>
  <c r="DLN143" i="8" a="1"/>
  <c r="DLN143" i="8" s="1"/>
  <c r="DLN144" i="8" a="1"/>
  <c r="DLN144" i="8" s="1"/>
  <c r="DLN145" i="8" a="1"/>
  <c r="DLN145" i="8" s="1"/>
  <c r="DLN146" i="8" a="1"/>
  <c r="DLN146" i="8" s="1"/>
  <c r="DLN147" i="8" a="1"/>
  <c r="DLN147" i="8" s="1"/>
  <c r="DLN148" i="8" a="1"/>
  <c r="DLN148" i="8" s="1"/>
  <c r="DLN149" i="8" a="1"/>
  <c r="DLN149" i="8" s="1"/>
  <c r="DLN150" i="8" a="1"/>
  <c r="DLN150" i="8" s="1"/>
  <c r="DLN151" i="8" a="1"/>
  <c r="DLN151" i="8" s="1"/>
  <c r="DLN152" i="8" a="1"/>
  <c r="DLN152" i="8" s="1"/>
  <c r="DLN153" i="8" a="1"/>
  <c r="DLN153" i="8" s="1"/>
  <c r="DLN154" i="8" a="1"/>
  <c r="DLN154" i="8" s="1"/>
  <c r="DLN155" i="8" a="1"/>
  <c r="DLN155" i="8" s="1"/>
  <c r="DLN156" i="8" a="1"/>
  <c r="DLN156" i="8" s="1"/>
  <c r="DLN157" i="8" a="1"/>
  <c r="DLN157" i="8" s="1"/>
  <c r="DLN158" i="8" a="1"/>
  <c r="DLN158" i="8" s="1"/>
  <c r="DLN159" i="8" a="1"/>
  <c r="DLN159" i="8" s="1"/>
  <c r="DLN160" i="8" a="1"/>
  <c r="DLN160" i="8" s="1"/>
  <c r="DLN161" i="8" a="1"/>
  <c r="DLN161" i="8" s="1"/>
  <c r="DLN162" i="8" a="1"/>
  <c r="DLN162" i="8" s="1"/>
  <c r="DLN163" i="8" a="1"/>
  <c r="DLN163" i="8" s="1"/>
  <c r="DLN164" i="8" a="1"/>
  <c r="DLN164" i="8" s="1"/>
  <c r="DLN165" i="8" a="1"/>
  <c r="DLN165" i="8" s="1"/>
  <c r="DLN166" i="8" a="1"/>
  <c r="DLN166" i="8" s="1"/>
  <c r="DLN167" i="8" a="1"/>
  <c r="DLN167" i="8" s="1"/>
  <c r="DLN168" i="8" a="1"/>
  <c r="DLN168" i="8" s="1"/>
  <c r="DLN169" i="8" a="1"/>
  <c r="DLN169" i="8" s="1"/>
  <c r="DLN170" i="8" a="1"/>
  <c r="DLN170" i="8" s="1"/>
  <c r="DLN171" i="8" a="1"/>
  <c r="DLN171" i="8" s="1"/>
  <c r="DLN172" i="8" a="1"/>
  <c r="DLN172" i="8" s="1"/>
  <c r="DLN173" i="8" a="1"/>
  <c r="DLN173" i="8" s="1"/>
  <c r="DLN174" i="8" a="1"/>
  <c r="DLN174" i="8" s="1"/>
  <c r="DLN175" i="8" a="1"/>
  <c r="DLN175" i="8" s="1"/>
  <c r="DLN176" i="8" a="1"/>
  <c r="DLN176" i="8" s="1"/>
  <c r="DLN177" i="8" a="1"/>
  <c r="DLN177" i="8" s="1"/>
  <c r="DLN178" i="8" a="1"/>
  <c r="DLN178" i="8" s="1"/>
  <c r="DLN179" i="8" a="1"/>
  <c r="DLN179" i="8" s="1"/>
  <c r="DLN180" i="8" a="1"/>
  <c r="DLN180" i="8" s="1"/>
  <c r="DLN181" i="8" a="1"/>
  <c r="DLN181" i="8" s="1"/>
  <c r="DLN182" i="8" a="1"/>
  <c r="DLN182" i="8" s="1"/>
  <c r="DLN183" i="8" a="1"/>
  <c r="DLN183" i="8" s="1"/>
  <c r="DLN184" i="8" a="1"/>
  <c r="DLN184" i="8" s="1"/>
  <c r="DLN185" i="8" a="1"/>
  <c r="DLN185" i="8" s="1"/>
  <c r="DLN186" i="8" a="1"/>
  <c r="DLN186" i="8" s="1"/>
  <c r="DLN187" i="8" a="1"/>
  <c r="DLN187" i="8" s="1"/>
  <c r="DLN188" i="8" a="1"/>
  <c r="DLN188" i="8" s="1"/>
  <c r="DLN189" i="8" a="1"/>
  <c r="DLN189" i="8" s="1"/>
  <c r="DLN190" i="8" a="1"/>
  <c r="DLN190" i="8" s="1"/>
  <c r="DLN191" i="8" a="1"/>
  <c r="DLN191" i="8" s="1"/>
  <c r="DLN192" i="8" a="1"/>
  <c r="DLN192" i="8" s="1"/>
  <c r="DLN193" i="8" a="1"/>
  <c r="DLN193" i="8" s="1"/>
  <c r="DLN194" i="8" a="1"/>
  <c r="DLN194" i="8" s="1"/>
  <c r="DLN195" i="8" a="1"/>
  <c r="DLN195" i="8" s="1"/>
  <c r="DLN196" i="8" a="1"/>
  <c r="DLN196" i="8" s="1"/>
  <c r="DLN197" i="8" a="1"/>
  <c r="DLN197" i="8" s="1"/>
  <c r="DLN198" i="8" a="1"/>
  <c r="DLN198" i="8" s="1"/>
  <c r="DLN199" i="8" a="1"/>
  <c r="DLN199" i="8" s="1"/>
  <c r="DLN200" i="8" a="1"/>
  <c r="DLN200" i="8" s="1"/>
  <c r="DLN201" i="8" a="1"/>
  <c r="DLN201" i="8" s="1"/>
  <c r="CSH2" i="8" a="1"/>
  <c r="CSH2" i="8" s="1"/>
  <c r="CSH3" i="8" a="1"/>
  <c r="CSH3" i="8" s="1"/>
  <c r="CSH4" i="8" a="1"/>
  <c r="CSH4" i="8" s="1"/>
  <c r="CSH5" i="8" a="1"/>
  <c r="CSH5" i="8" s="1"/>
  <c r="CSH6" i="8" a="1"/>
  <c r="CSH6" i="8" s="1"/>
  <c r="CSH7" i="8" a="1"/>
  <c r="CSH7" i="8" s="1"/>
  <c r="CSH8" i="8" a="1"/>
  <c r="CSH8" i="8" s="1"/>
  <c r="CSH9" i="8" a="1"/>
  <c r="CSH9" i="8" s="1"/>
  <c r="CSH10" i="8" a="1"/>
  <c r="CSH10" i="8" s="1"/>
  <c r="CSH11" i="8" a="1"/>
  <c r="CSH11" i="8" s="1"/>
  <c r="CSH12" i="8" a="1"/>
  <c r="CSH12" i="8" s="1"/>
  <c r="CSH13" i="8" a="1"/>
  <c r="CSH13" i="8" s="1"/>
  <c r="CSH14" i="8" a="1"/>
  <c r="CSH14" i="8" s="1"/>
  <c r="CSH15" i="8" a="1"/>
  <c r="CSH15" i="8" s="1"/>
  <c r="CSH16" i="8" a="1"/>
  <c r="CSH16" i="8" s="1"/>
  <c r="CSH17" i="8" a="1"/>
  <c r="CSH17" i="8" s="1"/>
  <c r="CSH18" i="8" a="1"/>
  <c r="CSH18" i="8" s="1"/>
  <c r="CSH19" i="8" a="1"/>
  <c r="CSH19" i="8" s="1"/>
  <c r="CSH20" i="8" a="1"/>
  <c r="CSH20" i="8" s="1"/>
  <c r="CSH21" i="8" a="1"/>
  <c r="CSH21" i="8" s="1"/>
  <c r="CSH22" i="8" a="1"/>
  <c r="CSH22" i="8" s="1"/>
  <c r="CSH23" i="8" a="1"/>
  <c r="CSH23" i="8" s="1"/>
  <c r="CSH24" i="8" a="1"/>
  <c r="CSH24" i="8" s="1"/>
  <c r="CSH25" i="8" a="1"/>
  <c r="CSH25" i="8" s="1"/>
  <c r="CSH26" i="8" a="1"/>
  <c r="CSH26" i="8" s="1"/>
  <c r="CSH27" i="8" a="1"/>
  <c r="CSH27" i="8" s="1"/>
  <c r="CSH28" i="8" a="1"/>
  <c r="CSH28" i="8" s="1"/>
  <c r="CSH29" i="8" a="1"/>
  <c r="CSH29" i="8" s="1"/>
  <c r="CSH30" i="8" a="1"/>
  <c r="CSH30" i="8" s="1"/>
  <c r="CSH31" i="8" a="1"/>
  <c r="CSH31" i="8" s="1"/>
  <c r="CSH32" i="8" a="1"/>
  <c r="CSH32" i="8" s="1"/>
  <c r="CSH33" i="8" a="1"/>
  <c r="CSH33" i="8" s="1"/>
  <c r="CSH34" i="8" a="1"/>
  <c r="CSH34" i="8" s="1"/>
  <c r="CSH35" i="8" a="1"/>
  <c r="CSH35" i="8" s="1"/>
  <c r="CSH36" i="8" a="1"/>
  <c r="CSH36" i="8" s="1"/>
  <c r="CSH37" i="8" a="1"/>
  <c r="CSH37" i="8" s="1"/>
  <c r="CSH38" i="8" a="1"/>
  <c r="CSH38" i="8" s="1"/>
  <c r="CSH39" i="8" a="1"/>
  <c r="CSH39" i="8" s="1"/>
  <c r="CSH40" i="8" a="1"/>
  <c r="CSH40" i="8" s="1"/>
  <c r="CSH41" i="8" a="1"/>
  <c r="CSH41" i="8" s="1"/>
  <c r="CSH42" i="8" a="1"/>
  <c r="CSH42" i="8" s="1"/>
  <c r="CSH43" i="8" a="1"/>
  <c r="CSH43" i="8" s="1"/>
  <c r="CSH44" i="8" a="1"/>
  <c r="CSH44" i="8" s="1"/>
  <c r="CSH45" i="8" a="1"/>
  <c r="CSH45" i="8" s="1"/>
  <c r="CSH46" i="8" a="1"/>
  <c r="CSH46" i="8" s="1"/>
  <c r="CSH47" i="8" a="1"/>
  <c r="CSH47" i="8" s="1"/>
  <c r="CSH48" i="8" a="1"/>
  <c r="CSH48" i="8" s="1"/>
  <c r="CSH49" i="8" a="1"/>
  <c r="CSH49" i="8" s="1"/>
  <c r="CSH50" i="8" a="1"/>
  <c r="CSH50" i="8" s="1"/>
  <c r="CSH51" i="8" a="1"/>
  <c r="CSH51" i="8" s="1"/>
  <c r="CSH52" i="8" a="1"/>
  <c r="CSH52" i="8" s="1"/>
  <c r="CSH53" i="8" a="1"/>
  <c r="CSH53" i="8" s="1"/>
  <c r="CSH54" i="8" a="1"/>
  <c r="CSH54" i="8" s="1"/>
  <c r="CSH55" i="8" a="1"/>
  <c r="CSH55" i="8" s="1"/>
  <c r="CSH56" i="8" a="1"/>
  <c r="CSH56" i="8" s="1"/>
  <c r="CSH57" i="8" a="1"/>
  <c r="CSH57" i="8" s="1"/>
  <c r="CSH58" i="8" a="1"/>
  <c r="CSH58" i="8" s="1"/>
  <c r="CSH59" i="8" a="1"/>
  <c r="CSH59" i="8" s="1"/>
  <c r="CSH60" i="8" a="1"/>
  <c r="CSH60" i="8" s="1"/>
  <c r="CSH61" i="8" a="1"/>
  <c r="CSH61" i="8" s="1"/>
  <c r="CSH62" i="8" a="1"/>
  <c r="CSH62" i="8" s="1"/>
  <c r="CSH63" i="8" a="1"/>
  <c r="CSH63" i="8" s="1"/>
  <c r="CSH64" i="8" a="1"/>
  <c r="CSH64" i="8" s="1"/>
  <c r="CSH65" i="8" a="1"/>
  <c r="CSH65" i="8" s="1"/>
  <c r="CSH66" i="8" a="1"/>
  <c r="CSH66" i="8" s="1"/>
  <c r="CSH67" i="8" a="1"/>
  <c r="CSH67" i="8" s="1"/>
  <c r="CSH68" i="8" a="1"/>
  <c r="CSH68" i="8" s="1"/>
  <c r="CSH69" i="8" a="1"/>
  <c r="CSH69" i="8" s="1"/>
  <c r="CSH70" i="8" a="1"/>
  <c r="CSH70" i="8" s="1"/>
  <c r="CSH71" i="8" a="1"/>
  <c r="CSH71" i="8" s="1"/>
  <c r="CSH72" i="8" a="1"/>
  <c r="CSH72" i="8" s="1"/>
  <c r="CSH73" i="8" a="1"/>
  <c r="CSH73" i="8" s="1"/>
  <c r="CSH74" i="8" a="1"/>
  <c r="CSH74" i="8" s="1"/>
  <c r="CSH75" i="8" a="1"/>
  <c r="CSH75" i="8" s="1"/>
  <c r="CSH76" i="8" a="1"/>
  <c r="CSH76" i="8" s="1"/>
  <c r="CSH77" i="8" a="1"/>
  <c r="CSH77" i="8" s="1"/>
  <c r="CSH78" i="8" a="1"/>
  <c r="CSH78" i="8" s="1"/>
  <c r="CSH79" i="8" a="1"/>
  <c r="CSH79" i="8" s="1"/>
  <c r="CSH80" i="8" a="1"/>
  <c r="CSH80" i="8" s="1"/>
  <c r="CSH81" i="8" a="1"/>
  <c r="CSH81" i="8" s="1"/>
  <c r="CSH82" i="8" a="1"/>
  <c r="CSH82" i="8" s="1"/>
  <c r="CSH83" i="8" a="1"/>
  <c r="CSH83" i="8" s="1"/>
  <c r="CSH84" i="8" a="1"/>
  <c r="CSH84" i="8" s="1"/>
  <c r="CSH85" i="8" a="1"/>
  <c r="CSH85" i="8" s="1"/>
  <c r="CSH86" i="8" a="1"/>
  <c r="CSH86" i="8" s="1"/>
  <c r="CSH87" i="8" a="1"/>
  <c r="CSH87" i="8" s="1"/>
  <c r="CSH88" i="8" a="1"/>
  <c r="CSH88" i="8" s="1"/>
  <c r="CSH89" i="8" a="1"/>
  <c r="CSH89" i="8" s="1"/>
  <c r="CSH90" i="8" a="1"/>
  <c r="CSH90" i="8" s="1"/>
  <c r="CSH91" i="8" a="1"/>
  <c r="CSH91" i="8" s="1"/>
  <c r="CSH92" i="8" a="1"/>
  <c r="CSH92" i="8" s="1"/>
  <c r="CSH93" i="8" a="1"/>
  <c r="CSH93" i="8" s="1"/>
  <c r="CSH94" i="8" a="1"/>
  <c r="CSH94" i="8" s="1"/>
  <c r="CSH95" i="8" a="1"/>
  <c r="CSH95" i="8" s="1"/>
  <c r="CSH96" i="8" a="1"/>
  <c r="CSH96" i="8" s="1"/>
  <c r="CSH97" i="8" a="1"/>
  <c r="CSH97" i="8" s="1"/>
  <c r="CSH98" i="8" a="1"/>
  <c r="CSH98" i="8" s="1"/>
  <c r="CSH99" i="8" a="1"/>
  <c r="CSH99" i="8" s="1"/>
  <c r="CSH100" i="8" a="1"/>
  <c r="CSH100" i="8" s="1"/>
  <c r="CSH101" i="8" a="1"/>
  <c r="CSH101" i="8" s="1"/>
  <c r="CSH102" i="8" a="1"/>
  <c r="CSH102" i="8" s="1"/>
  <c r="CSH103" i="8" a="1"/>
  <c r="CSH103" i="8" s="1"/>
  <c r="CSH104" i="8" a="1"/>
  <c r="CSH104" i="8" s="1"/>
  <c r="CSH105" i="8" a="1"/>
  <c r="CSH105" i="8" s="1"/>
  <c r="CSH106" i="8" a="1"/>
  <c r="CSH106" i="8" s="1"/>
  <c r="CSH107" i="8" a="1"/>
  <c r="CSH107" i="8" s="1"/>
  <c r="CSH108" i="8" a="1"/>
  <c r="CSH108" i="8" s="1"/>
  <c r="CSH109" i="8" a="1"/>
  <c r="CSH109" i="8" s="1"/>
  <c r="CSH110" i="8" a="1"/>
  <c r="CSH110" i="8" s="1"/>
  <c r="CSH111" i="8" a="1"/>
  <c r="CSH111" i="8" s="1"/>
  <c r="CSH112" i="8" a="1"/>
  <c r="CSH112" i="8" s="1"/>
  <c r="CSH113" i="8" a="1"/>
  <c r="CSH113" i="8" s="1"/>
  <c r="CSH114" i="8" a="1"/>
  <c r="CSH114" i="8" s="1"/>
  <c r="CSH115" i="8" a="1"/>
  <c r="CSH115" i="8" s="1"/>
  <c r="CSH116" i="8" a="1"/>
  <c r="CSH116" i="8" s="1"/>
  <c r="CSH117" i="8" a="1"/>
  <c r="CSH117" i="8" s="1"/>
  <c r="CSH118" i="8" a="1"/>
  <c r="CSH118" i="8" s="1"/>
  <c r="CSH119" i="8" a="1"/>
  <c r="CSH119" i="8" s="1"/>
  <c r="CSH120" i="8" a="1"/>
  <c r="CSH120" i="8" s="1"/>
  <c r="CSH121" i="8" a="1"/>
  <c r="CSH121" i="8" s="1"/>
  <c r="CSH122" i="8" a="1"/>
  <c r="CSH122" i="8" s="1"/>
  <c r="CSH123" i="8" a="1"/>
  <c r="CSH123" i="8" s="1"/>
  <c r="CSH124" i="8" a="1"/>
  <c r="CSH124" i="8" s="1"/>
  <c r="CSH125" i="8" a="1"/>
  <c r="CSH125" i="8" s="1"/>
  <c r="CSH126" i="8" a="1"/>
  <c r="CSH126" i="8" s="1"/>
  <c r="CSH127" i="8" a="1"/>
  <c r="CSH127" i="8" s="1"/>
  <c r="CSH128" i="8" a="1"/>
  <c r="CSH128" i="8" s="1"/>
  <c r="CSH129" i="8" a="1"/>
  <c r="CSH129" i="8" s="1"/>
  <c r="CSH130" i="8" a="1"/>
  <c r="CSH130" i="8" s="1"/>
  <c r="CSH131" i="8" a="1"/>
  <c r="CSH131" i="8" s="1"/>
  <c r="CSH132" i="8" a="1"/>
  <c r="CSH132" i="8" s="1"/>
  <c r="CSH133" i="8" a="1"/>
  <c r="CSH133" i="8" s="1"/>
  <c r="CSH134" i="8" a="1"/>
  <c r="CSH134" i="8" s="1"/>
  <c r="CSH135" i="8" a="1"/>
  <c r="CSH135" i="8" s="1"/>
  <c r="CSH136" i="8" a="1"/>
  <c r="CSH136" i="8" s="1"/>
  <c r="CSH137" i="8" a="1"/>
  <c r="CSH137" i="8" s="1"/>
  <c r="CSH138" i="8" a="1"/>
  <c r="CSH138" i="8" s="1"/>
  <c r="CSH139" i="8" a="1"/>
  <c r="CSH139" i="8" s="1"/>
  <c r="CSH140" i="8" a="1"/>
  <c r="CSH140" i="8" s="1"/>
  <c r="CSH141" i="8" a="1"/>
  <c r="CSH141" i="8" s="1"/>
  <c r="CSH142" i="8" a="1"/>
  <c r="CSH142" i="8" s="1"/>
  <c r="CSH143" i="8" a="1"/>
  <c r="CSH143" i="8" s="1"/>
  <c r="CSH144" i="8" a="1"/>
  <c r="CSH144" i="8" s="1"/>
  <c r="CSH145" i="8" a="1"/>
  <c r="CSH145" i="8" s="1"/>
  <c r="CSH146" i="8" a="1"/>
  <c r="CSH146" i="8" s="1"/>
  <c r="CSH147" i="8" a="1"/>
  <c r="CSH147" i="8" s="1"/>
  <c r="CSH148" i="8" a="1"/>
  <c r="CSH148" i="8" s="1"/>
  <c r="CSH149" i="8" a="1"/>
  <c r="CSH149" i="8" s="1"/>
  <c r="CSH150" i="8" a="1"/>
  <c r="CSH150" i="8" s="1"/>
  <c r="CSH151" i="8" a="1"/>
  <c r="CSH151" i="8" s="1"/>
  <c r="CSH152" i="8" a="1"/>
  <c r="CSH152" i="8" s="1"/>
  <c r="CSH153" i="8" a="1"/>
  <c r="CSH153" i="8" s="1"/>
  <c r="CSH154" i="8" a="1"/>
  <c r="CSH154" i="8" s="1"/>
  <c r="CSH155" i="8" a="1"/>
  <c r="CSH155" i="8" s="1"/>
  <c r="CSH156" i="8" a="1"/>
  <c r="CSH156" i="8" s="1"/>
  <c r="CSH157" i="8" a="1"/>
  <c r="CSH157" i="8" s="1"/>
  <c r="CSH158" i="8" a="1"/>
  <c r="CSH158" i="8" s="1"/>
  <c r="CSH159" i="8" a="1"/>
  <c r="CSH159" i="8" s="1"/>
  <c r="CSH160" i="8" a="1"/>
  <c r="CSH160" i="8" s="1"/>
  <c r="CSH161" i="8" a="1"/>
  <c r="CSH161" i="8" s="1"/>
  <c r="CSH162" i="8" a="1"/>
  <c r="CSH162" i="8" s="1"/>
  <c r="CSH163" i="8" a="1"/>
  <c r="CSH163" i="8" s="1"/>
  <c r="CSH164" i="8" a="1"/>
  <c r="CSH164" i="8" s="1"/>
  <c r="CSH165" i="8" a="1"/>
  <c r="CSH165" i="8" s="1"/>
  <c r="CSH166" i="8" a="1"/>
  <c r="CSH166" i="8" s="1"/>
  <c r="CSH167" i="8" a="1"/>
  <c r="CSH167" i="8" s="1"/>
  <c r="CSH168" i="8" a="1"/>
  <c r="CSH168" i="8" s="1"/>
  <c r="CSH169" i="8" a="1"/>
  <c r="CSH169" i="8" s="1"/>
  <c r="CSH170" i="8" a="1"/>
  <c r="CSH170" i="8" s="1"/>
  <c r="CSH171" i="8" a="1"/>
  <c r="CSH171" i="8" s="1"/>
  <c r="CSH172" i="8" a="1"/>
  <c r="CSH172" i="8" s="1"/>
  <c r="CSH173" i="8" a="1"/>
  <c r="CSH173" i="8" s="1"/>
  <c r="CSH174" i="8" a="1"/>
  <c r="CSH174" i="8" s="1"/>
  <c r="CSH175" i="8" a="1"/>
  <c r="CSH175" i="8" s="1"/>
  <c r="CSH176" i="8" a="1"/>
  <c r="CSH176" i="8" s="1"/>
  <c r="CSH177" i="8" a="1"/>
  <c r="CSH177" i="8" s="1"/>
  <c r="CSH178" i="8" a="1"/>
  <c r="CSH178" i="8" s="1"/>
  <c r="CSH179" i="8" a="1"/>
  <c r="CSH179" i="8" s="1"/>
  <c r="CSH180" i="8" a="1"/>
  <c r="CSH180" i="8" s="1"/>
  <c r="CSH181" i="8" a="1"/>
  <c r="CSH181" i="8" s="1"/>
  <c r="CSH182" i="8" a="1"/>
  <c r="CSH182" i="8" s="1"/>
  <c r="CSH183" i="8" a="1"/>
  <c r="CSH183" i="8" s="1"/>
  <c r="CSH184" i="8" a="1"/>
  <c r="CSH184" i="8" s="1"/>
  <c r="CSH185" i="8" a="1"/>
  <c r="CSH185" i="8" s="1"/>
  <c r="CSH186" i="8" a="1"/>
  <c r="CSH186" i="8" s="1"/>
  <c r="CSH187" i="8" a="1"/>
  <c r="CSH187" i="8" s="1"/>
  <c r="CSH188" i="8" a="1"/>
  <c r="CSH188" i="8" s="1"/>
  <c r="CSH189" i="8" a="1"/>
  <c r="CSH189" i="8" s="1"/>
  <c r="CSH190" i="8" a="1"/>
  <c r="CSH190" i="8" s="1"/>
  <c r="CSH191" i="8" a="1"/>
  <c r="CSH191" i="8" s="1"/>
  <c r="CSH192" i="8" a="1"/>
  <c r="CSH192" i="8" s="1"/>
  <c r="CSH193" i="8" a="1"/>
  <c r="CSH193" i="8" s="1"/>
  <c r="CSH194" i="8" a="1"/>
  <c r="CSH194" i="8" s="1"/>
  <c r="CSH195" i="8" a="1"/>
  <c r="CSH195" i="8" s="1"/>
  <c r="CSH196" i="8" a="1"/>
  <c r="CSH196" i="8" s="1"/>
  <c r="CSH197" i="8" a="1"/>
  <c r="CSH197" i="8" s="1"/>
  <c r="CSH198" i="8" a="1"/>
  <c r="CSH198" i="8" s="1"/>
  <c r="CSH199" i="8" a="1"/>
  <c r="CSH199" i="8" s="1"/>
  <c r="CSH200" i="8" a="1"/>
  <c r="CSH200" i="8" s="1"/>
  <c r="CSH201" i="8" a="1"/>
  <c r="CSH201" i="8" s="1"/>
  <c r="DLN2" i="5" a="1"/>
  <c r="DLN2" i="5" s="1"/>
  <c r="DLN3" i="5" a="1"/>
  <c r="DLN3" i="5" s="1"/>
  <c r="DLN4" i="5" a="1"/>
  <c r="DLN4" i="5" s="1"/>
  <c r="DLN5" i="5" a="1"/>
  <c r="DLN5" i="5" s="1"/>
  <c r="DLN6" i="5" a="1"/>
  <c r="DLN6" i="5" s="1"/>
  <c r="DLN8" i="5" a="1"/>
  <c r="DLN8" i="5" s="1"/>
  <c r="DLN9" i="5" a="1"/>
  <c r="DLN9" i="5" s="1"/>
  <c r="DLN10" i="5" a="1"/>
  <c r="DLN10" i="5" s="1"/>
  <c r="DLN11" i="5" a="1"/>
  <c r="DLN11" i="5" s="1"/>
  <c r="DLN12" i="5" a="1"/>
  <c r="DLN12" i="5" s="1"/>
  <c r="DLN13" i="5" a="1"/>
  <c r="DLN13" i="5" s="1"/>
  <c r="DLN14" i="5" a="1"/>
  <c r="DLN14" i="5" s="1"/>
  <c r="DLN15" i="5" a="1"/>
  <c r="DLN15" i="5" s="1"/>
  <c r="DLN16" i="5" a="1"/>
  <c r="DLN16" i="5" s="1"/>
  <c r="DLN17" i="5" a="1"/>
  <c r="DLN17" i="5" s="1"/>
  <c r="DLN18" i="5" a="1"/>
  <c r="DLN18" i="5" s="1"/>
  <c r="DLN19" i="5" a="1"/>
  <c r="DLN19" i="5" s="1"/>
  <c r="DLN20" i="5" a="1"/>
  <c r="DLN20" i="5" s="1"/>
  <c r="DLN21" i="5" a="1"/>
  <c r="DLN21" i="5" s="1"/>
  <c r="DLN22" i="5" a="1"/>
  <c r="DLN22" i="5" s="1"/>
  <c r="DLN23" i="5" a="1"/>
  <c r="DLN23" i="5" s="1"/>
  <c r="DLN24" i="5" a="1"/>
  <c r="DLN24" i="5" s="1"/>
  <c r="DLN25" i="5" a="1"/>
  <c r="DLN25" i="5" s="1"/>
  <c r="DLN26" i="5" a="1"/>
  <c r="DLN26" i="5" s="1"/>
  <c r="DLN27" i="5" a="1"/>
  <c r="DLN27" i="5" s="1"/>
  <c r="DLN28" i="5" a="1"/>
  <c r="DLN28" i="5" s="1"/>
  <c r="DLN29" i="5" a="1"/>
  <c r="DLN29" i="5" s="1"/>
  <c r="DLN30" i="5" a="1"/>
  <c r="DLN30" i="5" s="1"/>
  <c r="DLN31" i="5" a="1"/>
  <c r="DLN31" i="5" s="1"/>
  <c r="DLN32" i="5" a="1"/>
  <c r="DLN32" i="5" s="1"/>
  <c r="DLN33" i="5" a="1"/>
  <c r="DLN33" i="5" s="1"/>
  <c r="DLN34" i="5" a="1"/>
  <c r="DLN34" i="5" s="1"/>
  <c r="DLN35" i="5" a="1"/>
  <c r="DLN35" i="5" s="1"/>
  <c r="DLN36" i="5" a="1"/>
  <c r="DLN36" i="5" s="1"/>
  <c r="DLN37" i="5" a="1"/>
  <c r="DLN37" i="5" s="1"/>
  <c r="DLN38" i="5" a="1"/>
  <c r="DLN38" i="5" s="1"/>
  <c r="DLN39" i="5" a="1"/>
  <c r="DLN39" i="5" s="1"/>
  <c r="DLN40" i="5" a="1"/>
  <c r="DLN40" i="5" s="1"/>
  <c r="DLN41" i="5" a="1"/>
  <c r="DLN41" i="5" s="1"/>
  <c r="DLN42" i="5" a="1"/>
  <c r="DLN42" i="5" s="1"/>
  <c r="DLN43" i="5" a="1"/>
  <c r="DLN43" i="5" s="1"/>
  <c r="DLN44" i="5" a="1"/>
  <c r="DLN44" i="5" s="1"/>
  <c r="DLN45" i="5" a="1"/>
  <c r="DLN45" i="5" s="1"/>
  <c r="DLN46" i="5" a="1"/>
  <c r="DLN46" i="5" s="1"/>
  <c r="DLN47" i="5" a="1"/>
  <c r="DLN47" i="5" s="1"/>
  <c r="DLN48" i="5" a="1"/>
  <c r="DLN48" i="5" s="1"/>
  <c r="DLN49" i="5" a="1"/>
  <c r="DLN49" i="5" s="1"/>
  <c r="DLN50" i="5" a="1"/>
  <c r="DLN50" i="5" s="1"/>
  <c r="DLN51" i="5" a="1"/>
  <c r="DLN51" i="5" s="1"/>
  <c r="DLN52" i="5" a="1"/>
  <c r="DLN52" i="5" s="1"/>
  <c r="DLN53" i="5" a="1"/>
  <c r="DLN53" i="5" s="1"/>
  <c r="DLN54" i="5" a="1"/>
  <c r="DLN54" i="5" s="1"/>
  <c r="DLN55" i="5" a="1"/>
  <c r="DLN55" i="5" s="1"/>
  <c r="DLN56" i="5" a="1"/>
  <c r="DLN56" i="5" s="1"/>
  <c r="DLN57" i="5" a="1"/>
  <c r="DLN57" i="5" s="1"/>
  <c r="DLN58" i="5" a="1"/>
  <c r="DLN58" i="5" s="1"/>
  <c r="DLN59" i="5" a="1"/>
  <c r="DLN59" i="5" s="1"/>
  <c r="DLN60" i="5" a="1"/>
  <c r="DLN60" i="5" s="1"/>
  <c r="DLN61" i="5" a="1"/>
  <c r="DLN61" i="5" s="1"/>
  <c r="DLN62" i="5" a="1"/>
  <c r="DLN62" i="5" s="1"/>
  <c r="DLN63" i="5" a="1"/>
  <c r="DLN63" i="5" s="1"/>
  <c r="DLN64" i="5" a="1"/>
  <c r="DLN64" i="5" s="1"/>
  <c r="DLN65" i="5" a="1"/>
  <c r="DLN65" i="5" s="1"/>
  <c r="DLN66" i="5" a="1"/>
  <c r="DLN66" i="5" s="1"/>
  <c r="DLN67" i="5" a="1"/>
  <c r="DLN67" i="5" s="1"/>
  <c r="DLN68" i="5" a="1"/>
  <c r="DLN68" i="5" s="1"/>
  <c r="DLN69" i="5" a="1"/>
  <c r="DLN69" i="5" s="1"/>
  <c r="DLN70" i="5" a="1"/>
  <c r="DLN70" i="5" s="1"/>
  <c r="DLN71" i="5" a="1"/>
  <c r="DLN71" i="5" s="1"/>
  <c r="DLN72" i="5" a="1"/>
  <c r="DLN72" i="5" s="1"/>
  <c r="DLN73" i="5" a="1"/>
  <c r="DLN73" i="5" s="1"/>
  <c r="DLN74" i="5" a="1"/>
  <c r="DLN74" i="5" s="1"/>
  <c r="DLN75" i="5" a="1"/>
  <c r="DLN75" i="5" s="1"/>
  <c r="DLN76" i="5" a="1"/>
  <c r="DLN76" i="5" s="1"/>
  <c r="DLN77" i="5" a="1"/>
  <c r="DLN77" i="5" s="1"/>
  <c r="DLN78" i="5" a="1"/>
  <c r="DLN78" i="5" s="1"/>
  <c r="DLN79" i="5" a="1"/>
  <c r="DLN79" i="5" s="1"/>
  <c r="DLN80" i="5" a="1"/>
  <c r="DLN80" i="5" s="1"/>
  <c r="DLN81" i="5" a="1"/>
  <c r="DLN81" i="5" s="1"/>
  <c r="DLN82" i="5" a="1"/>
  <c r="DLN82" i="5" s="1"/>
  <c r="DLN83" i="5" a="1"/>
  <c r="DLN83" i="5" s="1"/>
  <c r="DLN84" i="5" a="1"/>
  <c r="DLN84" i="5" s="1"/>
  <c r="DLN85" i="5" a="1"/>
  <c r="DLN85" i="5" s="1"/>
  <c r="DLN86" i="5" a="1"/>
  <c r="DLN86" i="5" s="1"/>
  <c r="DLN87" i="5" a="1"/>
  <c r="DLN87" i="5" s="1"/>
  <c r="DLN88" i="5" a="1"/>
  <c r="DLN88" i="5" s="1"/>
  <c r="DLN89" i="5" a="1"/>
  <c r="DLN89" i="5" s="1"/>
  <c r="DLN90" i="5" a="1"/>
  <c r="DLN90" i="5" s="1"/>
  <c r="DLN91" i="5" a="1"/>
  <c r="DLN91" i="5" s="1"/>
  <c r="DLN92" i="5" a="1"/>
  <c r="DLN92" i="5" s="1"/>
  <c r="DLN93" i="5" a="1"/>
  <c r="DLN93" i="5" s="1"/>
  <c r="DLN94" i="5" a="1"/>
  <c r="DLN94" i="5" s="1"/>
  <c r="DLN95" i="5" a="1"/>
  <c r="DLN95" i="5" s="1"/>
  <c r="DLN96" i="5" a="1"/>
  <c r="DLN96" i="5" s="1"/>
  <c r="DLN97" i="5" a="1"/>
  <c r="DLN97" i="5" s="1"/>
  <c r="DLN98" i="5" a="1"/>
  <c r="DLN98" i="5" s="1"/>
  <c r="DLN99" i="5" a="1"/>
  <c r="DLN99" i="5" s="1"/>
  <c r="DLN100" i="5" a="1"/>
  <c r="DLN100" i="5" s="1"/>
  <c r="DLN101" i="5" a="1"/>
  <c r="DLN101" i="5" s="1"/>
  <c r="DLN102" i="5" a="1"/>
  <c r="DLN102" i="5" s="1"/>
  <c r="DLN103" i="5" a="1"/>
  <c r="DLN103" i="5" s="1"/>
  <c r="DLN104" i="5" a="1"/>
  <c r="DLN104" i="5" s="1"/>
  <c r="DLN105" i="5" a="1"/>
  <c r="DLN105" i="5" s="1"/>
  <c r="DLN106" i="5" a="1"/>
  <c r="DLN106" i="5" s="1"/>
  <c r="DLN107" i="5" a="1"/>
  <c r="DLN107" i="5" s="1"/>
  <c r="DLN108" i="5" a="1"/>
  <c r="DLN108" i="5" s="1"/>
  <c r="DLN109" i="5" a="1"/>
  <c r="DLN109" i="5" s="1"/>
  <c r="DLN110" i="5" a="1"/>
  <c r="DLN110" i="5" s="1"/>
  <c r="DLN111" i="5" a="1"/>
  <c r="DLN111" i="5" s="1"/>
  <c r="DLN112" i="5" a="1"/>
  <c r="DLN112" i="5" s="1"/>
  <c r="DLN113" i="5" a="1"/>
  <c r="DLN113" i="5" s="1"/>
  <c r="DLN114" i="5" a="1"/>
  <c r="DLN114" i="5" s="1"/>
  <c r="DLN115" i="5" a="1"/>
  <c r="DLN115" i="5" s="1"/>
  <c r="DLN116" i="5" a="1"/>
  <c r="DLN116" i="5" s="1"/>
  <c r="DLN117" i="5" a="1"/>
  <c r="DLN117" i="5" s="1"/>
  <c r="DLN118" i="5" a="1"/>
  <c r="DLN118" i="5" s="1"/>
  <c r="DLN119" i="5" a="1"/>
  <c r="DLN119" i="5" s="1"/>
  <c r="DLN120" i="5" a="1"/>
  <c r="DLN120" i="5" s="1"/>
  <c r="DLN121" i="5" a="1"/>
  <c r="DLN121" i="5" s="1"/>
  <c r="DLN122" i="5" a="1"/>
  <c r="DLN122" i="5" s="1"/>
  <c r="DLN123" i="5" a="1"/>
  <c r="DLN123" i="5" s="1"/>
  <c r="DLN124" i="5" a="1"/>
  <c r="DLN124" i="5" s="1"/>
  <c r="DLN125" i="5" a="1"/>
  <c r="DLN125" i="5" s="1"/>
  <c r="DLN126" i="5" a="1"/>
  <c r="DLN126" i="5" s="1"/>
  <c r="DLN127" i="5" a="1"/>
  <c r="DLN127" i="5" s="1"/>
  <c r="DLN128" i="5" a="1"/>
  <c r="DLN128" i="5" s="1"/>
  <c r="DLN129" i="5" a="1"/>
  <c r="DLN129" i="5" s="1"/>
  <c r="DLN130" i="5" a="1"/>
  <c r="DLN130" i="5" s="1"/>
  <c r="DLN131" i="5" a="1"/>
  <c r="DLN131" i="5" s="1"/>
  <c r="DLN132" i="5" a="1"/>
  <c r="DLN132" i="5" s="1"/>
  <c r="DLN133" i="5" a="1"/>
  <c r="DLN133" i="5" s="1"/>
  <c r="DLN134" i="5" a="1"/>
  <c r="DLN134" i="5" s="1"/>
  <c r="DLN135" i="5" a="1"/>
  <c r="DLN135" i="5" s="1"/>
  <c r="DLN136" i="5" a="1"/>
  <c r="DLN136" i="5" s="1"/>
  <c r="DLN137" i="5" a="1"/>
  <c r="DLN137" i="5" s="1"/>
  <c r="DLN138" i="5" a="1"/>
  <c r="DLN138" i="5" s="1"/>
  <c r="DLN139" i="5" a="1"/>
  <c r="DLN139" i="5" s="1"/>
  <c r="DLN140" i="5" a="1"/>
  <c r="DLN140" i="5" s="1"/>
  <c r="DLN141" i="5" a="1"/>
  <c r="DLN141" i="5" s="1"/>
  <c r="DLN142" i="5" a="1"/>
  <c r="DLN142" i="5" s="1"/>
  <c r="DLN143" i="5" a="1"/>
  <c r="DLN143" i="5" s="1"/>
  <c r="DLN144" i="5" a="1"/>
  <c r="DLN144" i="5" s="1"/>
  <c r="DLN145" i="5" a="1"/>
  <c r="DLN145" i="5" s="1"/>
  <c r="DLN146" i="5" a="1"/>
  <c r="DLN146" i="5" s="1"/>
  <c r="DLN147" i="5" a="1"/>
  <c r="DLN147" i="5" s="1"/>
  <c r="DLN148" i="5" a="1"/>
  <c r="DLN148" i="5" s="1"/>
  <c r="DLN149" i="5" a="1"/>
  <c r="DLN149" i="5" s="1"/>
  <c r="DLN150" i="5" a="1"/>
  <c r="DLN150" i="5" s="1"/>
  <c r="DLN151" i="5" a="1"/>
  <c r="DLN151" i="5" s="1"/>
  <c r="DLN152" i="5" a="1"/>
  <c r="DLN152" i="5" s="1"/>
  <c r="DLN153" i="5" a="1"/>
  <c r="DLN153" i="5" s="1"/>
  <c r="DLN154" i="5" a="1"/>
  <c r="DLN154" i="5" s="1"/>
  <c r="DLN155" i="5" a="1"/>
  <c r="DLN155" i="5" s="1"/>
  <c r="DLN156" i="5" a="1"/>
  <c r="DLN156" i="5" s="1"/>
  <c r="DLN157" i="5" a="1"/>
  <c r="DLN157" i="5" s="1"/>
  <c r="DLN158" i="5" a="1"/>
  <c r="DLN158" i="5" s="1"/>
  <c r="DLN159" i="5" a="1"/>
  <c r="DLN159" i="5" s="1"/>
  <c r="DLN160" i="5" a="1"/>
  <c r="DLN160" i="5" s="1"/>
  <c r="DLN161" i="5" a="1"/>
  <c r="DLN161" i="5" s="1"/>
  <c r="DLN162" i="5" a="1"/>
  <c r="DLN162" i="5" s="1"/>
  <c r="DLN163" i="5" a="1"/>
  <c r="DLN163" i="5" s="1"/>
  <c r="DLN164" i="5" a="1"/>
  <c r="DLN164" i="5" s="1"/>
  <c r="DLN165" i="5" a="1"/>
  <c r="DLN165" i="5" s="1"/>
  <c r="DLN166" i="5" a="1"/>
  <c r="DLN166" i="5" s="1"/>
  <c r="DLN167" i="5" a="1"/>
  <c r="DLN167" i="5" s="1"/>
  <c r="DLN168" i="5" a="1"/>
  <c r="DLN168" i="5" s="1"/>
  <c r="DLN169" i="5" a="1"/>
  <c r="DLN169" i="5" s="1"/>
  <c r="DLN170" i="5" a="1"/>
  <c r="DLN170" i="5" s="1"/>
  <c r="DLN171" i="5" a="1"/>
  <c r="DLN171" i="5" s="1"/>
  <c r="DLN172" i="5" a="1"/>
  <c r="DLN172" i="5" s="1"/>
  <c r="DLN173" i="5" a="1"/>
  <c r="DLN173" i="5" s="1"/>
  <c r="DLN174" i="5" a="1"/>
  <c r="DLN174" i="5" s="1"/>
  <c r="DLN175" i="5" a="1"/>
  <c r="DLN175" i="5" s="1"/>
  <c r="DLN176" i="5" a="1"/>
  <c r="DLN176" i="5" s="1"/>
  <c r="DLN177" i="5" a="1"/>
  <c r="DLN177" i="5" s="1"/>
  <c r="DLN178" i="5" a="1"/>
  <c r="DLN178" i="5" s="1"/>
  <c r="DLN179" i="5" a="1"/>
  <c r="DLN179" i="5" s="1"/>
  <c r="DLN180" i="5" a="1"/>
  <c r="DLN180" i="5" s="1"/>
  <c r="DLN181" i="5" a="1"/>
  <c r="DLN181" i="5" s="1"/>
  <c r="DLN182" i="5" a="1"/>
  <c r="DLN182" i="5" s="1"/>
  <c r="DLN183" i="5" a="1"/>
  <c r="DLN183" i="5" s="1"/>
  <c r="DLN184" i="5" a="1"/>
  <c r="DLN184" i="5" s="1"/>
  <c r="DLN185" i="5" a="1"/>
  <c r="DLN185" i="5" s="1"/>
  <c r="DLN186" i="5" a="1"/>
  <c r="DLN186" i="5" s="1"/>
  <c r="DLN187" i="5" a="1"/>
  <c r="DLN187" i="5" s="1"/>
  <c r="DLN188" i="5" a="1"/>
  <c r="DLN188" i="5" s="1"/>
  <c r="DLN189" i="5" a="1"/>
  <c r="DLN189" i="5" s="1"/>
  <c r="DLN190" i="5" a="1"/>
  <c r="DLN190" i="5" s="1"/>
  <c r="DLN191" i="5" a="1"/>
  <c r="DLN191" i="5" s="1"/>
  <c r="DLN192" i="5" a="1"/>
  <c r="DLN192" i="5" s="1"/>
  <c r="DLN193" i="5" a="1"/>
  <c r="DLN193" i="5" s="1"/>
  <c r="DLN194" i="5" a="1"/>
  <c r="DLN194" i="5" s="1"/>
  <c r="DLN195" i="5" a="1"/>
  <c r="DLN195" i="5" s="1"/>
  <c r="DLN196" i="5" a="1"/>
  <c r="DLN196" i="5" s="1"/>
  <c r="DLN197" i="5" a="1"/>
  <c r="DLN197" i="5" s="1"/>
  <c r="DLN198" i="5" a="1"/>
  <c r="DLN198" i="5" s="1"/>
  <c r="DLN199" i="5" a="1"/>
  <c r="DLN199" i="5" s="1"/>
  <c r="DLN200" i="5" a="1"/>
  <c r="DLN200" i="5" s="1"/>
  <c r="DLN201" i="5" a="1"/>
  <c r="DLN201" i="5" s="1"/>
  <c r="CSH2" i="5" a="1"/>
  <c r="CSH2" i="5" s="1"/>
  <c r="CSH3" i="5" a="1"/>
  <c r="CSH3" i="5" s="1"/>
  <c r="CSH4" i="5" a="1"/>
  <c r="CSH4" i="5" s="1"/>
  <c r="CSH5" i="5" a="1"/>
  <c r="CSH5" i="5" s="1"/>
  <c r="CSH6" i="5" a="1"/>
  <c r="CSH6" i="5" s="1"/>
  <c r="CSH8" i="5" a="1"/>
  <c r="CSH8" i="5" s="1"/>
  <c r="CSH9" i="5" a="1"/>
  <c r="CSH9" i="5" s="1"/>
  <c r="CSH10" i="5" a="1"/>
  <c r="CSH10" i="5" s="1"/>
  <c r="CSH11" i="5" a="1"/>
  <c r="CSH11" i="5" s="1"/>
  <c r="CSH12" i="5" a="1"/>
  <c r="CSH12" i="5" s="1"/>
  <c r="CSH13" i="5" a="1"/>
  <c r="CSH13" i="5" s="1"/>
  <c r="CSH14" i="5" a="1"/>
  <c r="CSH14" i="5" s="1"/>
  <c r="CSH15" i="5" a="1"/>
  <c r="CSH15" i="5" s="1"/>
  <c r="CSH16" i="5" a="1"/>
  <c r="CSH16" i="5" s="1"/>
  <c r="CSH17" i="5" a="1"/>
  <c r="CSH17" i="5" s="1"/>
  <c r="CSH18" i="5" a="1"/>
  <c r="CSH18" i="5" s="1"/>
  <c r="CSH19" i="5" a="1"/>
  <c r="CSH19" i="5" s="1"/>
  <c r="CSH20" i="5" a="1"/>
  <c r="CSH20" i="5" s="1"/>
  <c r="CSH21" i="5" a="1"/>
  <c r="CSH21" i="5" s="1"/>
  <c r="CSH22" i="5" a="1"/>
  <c r="CSH22" i="5" s="1"/>
  <c r="CSH23" i="5" a="1"/>
  <c r="CSH23" i="5" s="1"/>
  <c r="CSH24" i="5" a="1"/>
  <c r="CSH24" i="5" s="1"/>
  <c r="CSH25" i="5" a="1"/>
  <c r="CSH25" i="5" s="1"/>
  <c r="CSH26" i="5" a="1"/>
  <c r="CSH26" i="5" s="1"/>
  <c r="CSH27" i="5" a="1"/>
  <c r="CSH27" i="5" s="1"/>
  <c r="CSH28" i="5" a="1"/>
  <c r="CSH28" i="5" s="1"/>
  <c r="CSH29" i="5" a="1"/>
  <c r="CSH29" i="5" s="1"/>
  <c r="CSH30" i="5" a="1"/>
  <c r="CSH30" i="5" s="1"/>
  <c r="CSH31" i="5" a="1"/>
  <c r="CSH31" i="5" s="1"/>
  <c r="CSH32" i="5" a="1"/>
  <c r="CSH32" i="5" s="1"/>
  <c r="CSH33" i="5" a="1"/>
  <c r="CSH33" i="5" s="1"/>
  <c r="CSH34" i="5" a="1"/>
  <c r="CSH34" i="5" s="1"/>
  <c r="CSH35" i="5" a="1"/>
  <c r="CSH35" i="5" s="1"/>
  <c r="CSH36" i="5" a="1"/>
  <c r="CSH36" i="5" s="1"/>
  <c r="CSH37" i="5" a="1"/>
  <c r="CSH37" i="5" s="1"/>
  <c r="CSH38" i="5" a="1"/>
  <c r="CSH38" i="5" s="1"/>
  <c r="CSH39" i="5" a="1"/>
  <c r="CSH39" i="5" s="1"/>
  <c r="CSH40" i="5" a="1"/>
  <c r="CSH40" i="5" s="1"/>
  <c r="CSH41" i="5" a="1"/>
  <c r="CSH41" i="5" s="1"/>
  <c r="CSH42" i="5" a="1"/>
  <c r="CSH42" i="5" s="1"/>
  <c r="CSH43" i="5" a="1"/>
  <c r="CSH43" i="5" s="1"/>
  <c r="CSH44" i="5" a="1"/>
  <c r="CSH44" i="5" s="1"/>
  <c r="CSH45" i="5" a="1"/>
  <c r="CSH45" i="5" s="1"/>
  <c r="CSH46" i="5" a="1"/>
  <c r="CSH46" i="5" s="1"/>
  <c r="CSH47" i="5" a="1"/>
  <c r="CSH47" i="5" s="1"/>
  <c r="CSH48" i="5" a="1"/>
  <c r="CSH48" i="5" s="1"/>
  <c r="CSH49" i="5" a="1"/>
  <c r="CSH49" i="5" s="1"/>
  <c r="CSH50" i="5" a="1"/>
  <c r="CSH50" i="5" s="1"/>
  <c r="CSH51" i="5" a="1"/>
  <c r="CSH51" i="5" s="1"/>
  <c r="CSH52" i="5" a="1"/>
  <c r="CSH52" i="5" s="1"/>
  <c r="CSH53" i="5" a="1"/>
  <c r="CSH53" i="5" s="1"/>
  <c r="CSH54" i="5" a="1"/>
  <c r="CSH54" i="5" s="1"/>
  <c r="CSH55" i="5" a="1"/>
  <c r="CSH55" i="5" s="1"/>
  <c r="CSH56" i="5" a="1"/>
  <c r="CSH56" i="5" s="1"/>
  <c r="CSH57" i="5" a="1"/>
  <c r="CSH57" i="5" s="1"/>
  <c r="CSH58" i="5" a="1"/>
  <c r="CSH58" i="5" s="1"/>
  <c r="CSH59" i="5" a="1"/>
  <c r="CSH59" i="5" s="1"/>
  <c r="CSH60" i="5" a="1"/>
  <c r="CSH60" i="5" s="1"/>
  <c r="CSH61" i="5" a="1"/>
  <c r="CSH61" i="5" s="1"/>
  <c r="CSH62" i="5" a="1"/>
  <c r="CSH62" i="5" s="1"/>
  <c r="CSH63" i="5" a="1"/>
  <c r="CSH63" i="5" s="1"/>
  <c r="CSH64" i="5" a="1"/>
  <c r="CSH64" i="5" s="1"/>
  <c r="CSH65" i="5" a="1"/>
  <c r="CSH65" i="5" s="1"/>
  <c r="CSH66" i="5" a="1"/>
  <c r="CSH66" i="5" s="1"/>
  <c r="CSH67" i="5" a="1"/>
  <c r="CSH67" i="5" s="1"/>
  <c r="CSH68" i="5" a="1"/>
  <c r="CSH68" i="5" s="1"/>
  <c r="CSH69" i="5" a="1"/>
  <c r="CSH69" i="5" s="1"/>
  <c r="CSH70" i="5" a="1"/>
  <c r="CSH70" i="5" s="1"/>
  <c r="CSH71" i="5" a="1"/>
  <c r="CSH71" i="5" s="1"/>
  <c r="CSH72" i="5" a="1"/>
  <c r="CSH72" i="5" s="1"/>
  <c r="CSH73" i="5" a="1"/>
  <c r="CSH73" i="5" s="1"/>
  <c r="CSH74" i="5" a="1"/>
  <c r="CSH74" i="5" s="1"/>
  <c r="CSH75" i="5" a="1"/>
  <c r="CSH75" i="5" s="1"/>
  <c r="CSH76" i="5" a="1"/>
  <c r="CSH76" i="5" s="1"/>
  <c r="CSH77" i="5" a="1"/>
  <c r="CSH77" i="5" s="1"/>
  <c r="CSH78" i="5" a="1"/>
  <c r="CSH78" i="5" s="1"/>
  <c r="CSH79" i="5" a="1"/>
  <c r="CSH79" i="5" s="1"/>
  <c r="CSH80" i="5" a="1"/>
  <c r="CSH80" i="5" s="1"/>
  <c r="CSH81" i="5" a="1"/>
  <c r="CSH81" i="5" s="1"/>
  <c r="CSH82" i="5" a="1"/>
  <c r="CSH82" i="5" s="1"/>
  <c r="CSH83" i="5" a="1"/>
  <c r="CSH83" i="5" s="1"/>
  <c r="CSH84" i="5" a="1"/>
  <c r="CSH84" i="5" s="1"/>
  <c r="CSH85" i="5" a="1"/>
  <c r="CSH85" i="5" s="1"/>
  <c r="CSH86" i="5" a="1"/>
  <c r="CSH86" i="5" s="1"/>
  <c r="CSH87" i="5" a="1"/>
  <c r="CSH87" i="5" s="1"/>
  <c r="CSH88" i="5" a="1"/>
  <c r="CSH88" i="5" s="1"/>
  <c r="CSH89" i="5" a="1"/>
  <c r="CSH89" i="5" s="1"/>
  <c r="CSH90" i="5" a="1"/>
  <c r="CSH90" i="5" s="1"/>
  <c r="CSH91" i="5" a="1"/>
  <c r="CSH91" i="5" s="1"/>
  <c r="CSH92" i="5" a="1"/>
  <c r="CSH92" i="5" s="1"/>
  <c r="CSH93" i="5" a="1"/>
  <c r="CSH93" i="5" s="1"/>
  <c r="CSH94" i="5" a="1"/>
  <c r="CSH94" i="5" s="1"/>
  <c r="CSH95" i="5" a="1"/>
  <c r="CSH95" i="5" s="1"/>
  <c r="CSH96" i="5" a="1"/>
  <c r="CSH96" i="5" s="1"/>
  <c r="CSH97" i="5" a="1"/>
  <c r="CSH97" i="5" s="1"/>
  <c r="CSH98" i="5" a="1"/>
  <c r="CSH98" i="5" s="1"/>
  <c r="CSH99" i="5" a="1"/>
  <c r="CSH99" i="5" s="1"/>
  <c r="CSH100" i="5" a="1"/>
  <c r="CSH100" i="5" s="1"/>
  <c r="CSH101" i="5" a="1"/>
  <c r="CSH101" i="5" s="1"/>
  <c r="CSH102" i="5" a="1"/>
  <c r="CSH102" i="5" s="1"/>
  <c r="CSH103" i="5" a="1"/>
  <c r="CSH103" i="5" s="1"/>
  <c r="CSH104" i="5" a="1"/>
  <c r="CSH104" i="5" s="1"/>
  <c r="CSH105" i="5" a="1"/>
  <c r="CSH105" i="5" s="1"/>
  <c r="CSH106" i="5" a="1"/>
  <c r="CSH106" i="5" s="1"/>
  <c r="CSH107" i="5" a="1"/>
  <c r="CSH107" i="5" s="1"/>
  <c r="CSH108" i="5" a="1"/>
  <c r="CSH108" i="5" s="1"/>
  <c r="CSH109" i="5" a="1"/>
  <c r="CSH109" i="5" s="1"/>
  <c r="CSH110" i="5" a="1"/>
  <c r="CSH110" i="5" s="1"/>
  <c r="CSH111" i="5" a="1"/>
  <c r="CSH111" i="5" s="1"/>
  <c r="CSH112" i="5" a="1"/>
  <c r="CSH112" i="5" s="1"/>
  <c r="CSH113" i="5" a="1"/>
  <c r="CSH113" i="5" s="1"/>
  <c r="CSH114" i="5" a="1"/>
  <c r="CSH114" i="5" s="1"/>
  <c r="CSH115" i="5" a="1"/>
  <c r="CSH115" i="5" s="1"/>
  <c r="CSH116" i="5" a="1"/>
  <c r="CSH116" i="5" s="1"/>
  <c r="CSH117" i="5" a="1"/>
  <c r="CSH117" i="5" s="1"/>
  <c r="CSH118" i="5" a="1"/>
  <c r="CSH118" i="5" s="1"/>
  <c r="CSH119" i="5" a="1"/>
  <c r="CSH119" i="5" s="1"/>
  <c r="CSH120" i="5" a="1"/>
  <c r="CSH120" i="5" s="1"/>
  <c r="CSH121" i="5" a="1"/>
  <c r="CSH121" i="5" s="1"/>
  <c r="CSH122" i="5" a="1"/>
  <c r="CSH122" i="5" s="1"/>
  <c r="CSH123" i="5" a="1"/>
  <c r="CSH123" i="5" s="1"/>
  <c r="CSH124" i="5" a="1"/>
  <c r="CSH124" i="5" s="1"/>
  <c r="CSH125" i="5" a="1"/>
  <c r="CSH125" i="5" s="1"/>
  <c r="CSH126" i="5" a="1"/>
  <c r="CSH126" i="5" s="1"/>
  <c r="CSH127" i="5" a="1"/>
  <c r="CSH127" i="5" s="1"/>
  <c r="CSH128" i="5" a="1"/>
  <c r="CSH128" i="5" s="1"/>
  <c r="CSH129" i="5" a="1"/>
  <c r="CSH129" i="5" s="1"/>
  <c r="CSH130" i="5" a="1"/>
  <c r="CSH130" i="5" s="1"/>
  <c r="CSH131" i="5" a="1"/>
  <c r="CSH131" i="5" s="1"/>
  <c r="CSH132" i="5" a="1"/>
  <c r="CSH132" i="5" s="1"/>
  <c r="CSH133" i="5" a="1"/>
  <c r="CSH133" i="5" s="1"/>
  <c r="CSH134" i="5" a="1"/>
  <c r="CSH134" i="5" s="1"/>
  <c r="CSH135" i="5" a="1"/>
  <c r="CSH135" i="5" s="1"/>
  <c r="CSH136" i="5" a="1"/>
  <c r="CSH136" i="5" s="1"/>
  <c r="CSH137" i="5" a="1"/>
  <c r="CSH137" i="5" s="1"/>
  <c r="CSH138" i="5" a="1"/>
  <c r="CSH138" i="5" s="1"/>
  <c r="CSH139" i="5" a="1"/>
  <c r="CSH139" i="5" s="1"/>
  <c r="CSH140" i="5" a="1"/>
  <c r="CSH140" i="5" s="1"/>
  <c r="CSH141" i="5" a="1"/>
  <c r="CSH141" i="5" s="1"/>
  <c r="CSH142" i="5" a="1"/>
  <c r="CSH142" i="5" s="1"/>
  <c r="CSH143" i="5" a="1"/>
  <c r="CSH143" i="5" s="1"/>
  <c r="CSH144" i="5" a="1"/>
  <c r="CSH144" i="5" s="1"/>
  <c r="CSH145" i="5" a="1"/>
  <c r="CSH145" i="5" s="1"/>
  <c r="CSH146" i="5" a="1"/>
  <c r="CSH146" i="5" s="1"/>
  <c r="CSH147" i="5" a="1"/>
  <c r="CSH147" i="5" s="1"/>
  <c r="CSH148" i="5" a="1"/>
  <c r="CSH148" i="5" s="1"/>
  <c r="CSH149" i="5" a="1"/>
  <c r="CSH149" i="5" s="1"/>
  <c r="CSH150" i="5" a="1"/>
  <c r="CSH150" i="5" s="1"/>
  <c r="CSH151" i="5" a="1"/>
  <c r="CSH151" i="5" s="1"/>
  <c r="CSH152" i="5" a="1"/>
  <c r="CSH152" i="5" s="1"/>
  <c r="CSH153" i="5" a="1"/>
  <c r="CSH153" i="5" s="1"/>
  <c r="CSH154" i="5" a="1"/>
  <c r="CSH154" i="5" s="1"/>
  <c r="CSH155" i="5" a="1"/>
  <c r="CSH155" i="5" s="1"/>
  <c r="CSH156" i="5" a="1"/>
  <c r="CSH156" i="5" s="1"/>
  <c r="CSH157" i="5" a="1"/>
  <c r="CSH157" i="5" s="1"/>
  <c r="CSH158" i="5" a="1"/>
  <c r="CSH158" i="5" s="1"/>
  <c r="CSH159" i="5" a="1"/>
  <c r="CSH159" i="5" s="1"/>
  <c r="CSH160" i="5" a="1"/>
  <c r="CSH160" i="5" s="1"/>
  <c r="CSH161" i="5" a="1"/>
  <c r="CSH161" i="5" s="1"/>
  <c r="CSH162" i="5" a="1"/>
  <c r="CSH162" i="5" s="1"/>
  <c r="CSH163" i="5" a="1"/>
  <c r="CSH163" i="5" s="1"/>
  <c r="CSH164" i="5" a="1"/>
  <c r="CSH164" i="5" s="1"/>
  <c r="CSH165" i="5" a="1"/>
  <c r="CSH165" i="5" s="1"/>
  <c r="CSH166" i="5" a="1"/>
  <c r="CSH166" i="5" s="1"/>
  <c r="CSH167" i="5" a="1"/>
  <c r="CSH167" i="5" s="1"/>
  <c r="CSH168" i="5" a="1"/>
  <c r="CSH168" i="5" s="1"/>
  <c r="CSH169" i="5" a="1"/>
  <c r="CSH169" i="5" s="1"/>
  <c r="CSH170" i="5" a="1"/>
  <c r="CSH170" i="5" s="1"/>
  <c r="CSH171" i="5" a="1"/>
  <c r="CSH171" i="5" s="1"/>
  <c r="CSH172" i="5" a="1"/>
  <c r="CSH172" i="5" s="1"/>
  <c r="CSH173" i="5" a="1"/>
  <c r="CSH173" i="5" s="1"/>
  <c r="CSH174" i="5" a="1"/>
  <c r="CSH174" i="5" s="1"/>
  <c r="CSH175" i="5" a="1"/>
  <c r="CSH175" i="5" s="1"/>
  <c r="CSH176" i="5" a="1"/>
  <c r="CSH176" i="5" s="1"/>
  <c r="CSH177" i="5" a="1"/>
  <c r="CSH177" i="5" s="1"/>
  <c r="CSH178" i="5" a="1"/>
  <c r="CSH178" i="5" s="1"/>
  <c r="CSH179" i="5" a="1"/>
  <c r="CSH179" i="5" s="1"/>
  <c r="CSH180" i="5" a="1"/>
  <c r="CSH180" i="5" s="1"/>
  <c r="CSH181" i="5" a="1"/>
  <c r="CSH181" i="5" s="1"/>
  <c r="CSH182" i="5" a="1"/>
  <c r="CSH182" i="5" s="1"/>
  <c r="CSH183" i="5" a="1"/>
  <c r="CSH183" i="5" s="1"/>
  <c r="CSH184" i="5" a="1"/>
  <c r="CSH184" i="5" s="1"/>
  <c r="CSH185" i="5" a="1"/>
  <c r="CSH185" i="5" s="1"/>
  <c r="CSH186" i="5" a="1"/>
  <c r="CSH186" i="5" s="1"/>
  <c r="CSH187" i="5" a="1"/>
  <c r="CSH187" i="5" s="1"/>
  <c r="CSH188" i="5" a="1"/>
  <c r="CSH188" i="5" s="1"/>
  <c r="CSH189" i="5" a="1"/>
  <c r="CSH189" i="5" s="1"/>
  <c r="CSH190" i="5" a="1"/>
  <c r="CSH190" i="5" s="1"/>
  <c r="CSH191" i="5" a="1"/>
  <c r="CSH191" i="5" s="1"/>
  <c r="CSH192" i="5" a="1"/>
  <c r="CSH192" i="5" s="1"/>
  <c r="CSH193" i="5" a="1"/>
  <c r="CSH193" i="5" s="1"/>
  <c r="CSH194" i="5" a="1"/>
  <c r="CSH194" i="5" s="1"/>
  <c r="CSH195" i="5" a="1"/>
  <c r="CSH195" i="5" s="1"/>
  <c r="CSH196" i="5" a="1"/>
  <c r="CSH196" i="5" s="1"/>
  <c r="CSH197" i="5" a="1"/>
  <c r="CSH197" i="5" s="1"/>
  <c r="CSH198" i="5" a="1"/>
  <c r="CSH198" i="5" s="1"/>
  <c r="CSH199" i="5" a="1"/>
  <c r="CSH199" i="5" s="1"/>
  <c r="CSH200" i="5" a="1"/>
  <c r="CSH200" i="5" s="1"/>
  <c r="CSH201" i="5" a="1"/>
  <c r="CSH201" i="5" s="1"/>
  <c r="DLM2" i="4" a="1"/>
  <c r="DLM2" i="4" s="1"/>
  <c r="DLM3" i="4" a="1"/>
  <c r="DLM3" i="4" s="1"/>
  <c r="DLM4" i="4" a="1"/>
  <c r="DLM4" i="4" s="1"/>
  <c r="DLM5" i="4" a="1"/>
  <c r="DLM5" i="4" s="1"/>
  <c r="DLM6" i="4" a="1"/>
  <c r="DLM6" i="4" s="1"/>
  <c r="DLM7" i="4" a="1"/>
  <c r="DLM7" i="4" s="1"/>
  <c r="DLM12" i="4" a="1"/>
  <c r="DLM12" i="4" s="1"/>
  <c r="DLM13" i="4" a="1"/>
  <c r="DLM13" i="4" s="1"/>
  <c r="DLM14" i="4" a="1"/>
  <c r="DLM14" i="4" s="1"/>
  <c r="DLM15" i="4" a="1"/>
  <c r="DLM15" i="4" s="1"/>
  <c r="DLM16" i="4" a="1"/>
  <c r="DLM16" i="4" s="1"/>
  <c r="DLM17" i="4" a="1"/>
  <c r="DLM17" i="4" s="1"/>
  <c r="DLM18" i="4" a="1"/>
  <c r="DLM18" i="4" s="1"/>
  <c r="DLM19" i="4" a="1"/>
  <c r="DLM19" i="4" s="1"/>
  <c r="DLM20" i="4" a="1"/>
  <c r="DLM20" i="4" s="1"/>
  <c r="DLM21" i="4" a="1"/>
  <c r="DLM21" i="4" s="1"/>
  <c r="DLM22" i="4" a="1"/>
  <c r="DLM22" i="4" s="1"/>
  <c r="DLM23" i="4" a="1"/>
  <c r="DLM23" i="4" s="1"/>
  <c r="DLM24" i="4" a="1"/>
  <c r="DLM24" i="4" s="1"/>
  <c r="DLM25" i="4" a="1"/>
  <c r="DLM25" i="4" s="1"/>
  <c r="DLM26" i="4" a="1"/>
  <c r="DLM26" i="4" s="1"/>
  <c r="DLM27" i="4" a="1"/>
  <c r="DLM27" i="4" s="1"/>
  <c r="DLM28" i="4" a="1"/>
  <c r="DLM28" i="4" s="1"/>
  <c r="DLM29" i="4" a="1"/>
  <c r="DLM29" i="4" s="1"/>
  <c r="DLM30" i="4" a="1"/>
  <c r="DLM30" i="4" s="1"/>
  <c r="DLM31" i="4" a="1"/>
  <c r="DLM31" i="4" s="1"/>
  <c r="DLM32" i="4" a="1"/>
  <c r="DLM32" i="4" s="1"/>
  <c r="DLM33" i="4" a="1"/>
  <c r="DLM33" i="4" s="1"/>
  <c r="DLM34" i="4" a="1"/>
  <c r="DLM34" i="4" s="1"/>
  <c r="DLM35" i="4" a="1"/>
  <c r="DLM35" i="4" s="1"/>
  <c r="DLM36" i="4" a="1"/>
  <c r="DLM36" i="4" s="1"/>
  <c r="DLM37" i="4" a="1"/>
  <c r="DLM37" i="4" s="1"/>
  <c r="DLM38" i="4" a="1"/>
  <c r="DLM38" i="4" s="1"/>
  <c r="DLM39" i="4" a="1"/>
  <c r="DLM39" i="4" s="1"/>
  <c r="DLM40" i="4" a="1"/>
  <c r="DLM40" i="4" s="1"/>
  <c r="DLM41" i="4" a="1"/>
  <c r="DLM41" i="4" s="1"/>
  <c r="DLM42" i="4" a="1"/>
  <c r="DLM42" i="4" s="1"/>
  <c r="DLM43" i="4" a="1"/>
  <c r="DLM43" i="4" s="1"/>
  <c r="DLM44" i="4" a="1"/>
  <c r="DLM44" i="4" s="1"/>
  <c r="DLM45" i="4" a="1"/>
  <c r="DLM45" i="4" s="1"/>
  <c r="DLM46" i="4" a="1"/>
  <c r="DLM46" i="4" s="1"/>
  <c r="DLM47" i="4" a="1"/>
  <c r="DLM47" i="4" s="1"/>
  <c r="DLM48" i="4" a="1"/>
  <c r="DLM48" i="4" s="1"/>
  <c r="DLM49" i="4" a="1"/>
  <c r="DLM49" i="4" s="1"/>
  <c r="DLM50" i="4" a="1"/>
  <c r="DLM50" i="4" s="1"/>
  <c r="DLM51" i="4" a="1"/>
  <c r="DLM51" i="4" s="1"/>
  <c r="DLM52" i="4" a="1"/>
  <c r="DLM52" i="4" s="1"/>
  <c r="DLM53" i="4" a="1"/>
  <c r="DLM53" i="4" s="1"/>
  <c r="DLM54" i="4" a="1"/>
  <c r="DLM54" i="4" s="1"/>
  <c r="DLM55" i="4" a="1"/>
  <c r="DLM55" i="4" s="1"/>
  <c r="DLM56" i="4" a="1"/>
  <c r="DLM56" i="4" s="1"/>
  <c r="DLM57" i="4" a="1"/>
  <c r="DLM57" i="4" s="1"/>
  <c r="DLM58" i="4" a="1"/>
  <c r="DLM58" i="4" s="1"/>
  <c r="DLM59" i="4" a="1"/>
  <c r="DLM59" i="4" s="1"/>
  <c r="DLM60" i="4" a="1"/>
  <c r="DLM60" i="4" s="1"/>
  <c r="DLM61" i="4" a="1"/>
  <c r="DLM61" i="4" s="1"/>
  <c r="DLM62" i="4" a="1"/>
  <c r="DLM62" i="4" s="1"/>
  <c r="DLM63" i="4" a="1"/>
  <c r="DLM63" i="4" s="1"/>
  <c r="DLM64" i="4" a="1"/>
  <c r="DLM64" i="4" s="1"/>
  <c r="DLM65" i="4" a="1"/>
  <c r="DLM65" i="4" s="1"/>
  <c r="DLM66" i="4" a="1"/>
  <c r="DLM66" i="4" s="1"/>
  <c r="DLM67" i="4" a="1"/>
  <c r="DLM67" i="4" s="1"/>
  <c r="DLM68" i="4" a="1"/>
  <c r="DLM68" i="4" s="1"/>
  <c r="DLM69" i="4" a="1"/>
  <c r="DLM69" i="4" s="1"/>
  <c r="DLM70" i="4" a="1"/>
  <c r="DLM70" i="4" s="1"/>
  <c r="DLM71" i="4" a="1"/>
  <c r="DLM71" i="4" s="1"/>
  <c r="DLM72" i="4" a="1"/>
  <c r="DLM72" i="4" s="1"/>
  <c r="DLM73" i="4" a="1"/>
  <c r="DLM73" i="4" s="1"/>
  <c r="DLM74" i="4" a="1"/>
  <c r="DLM74" i="4" s="1"/>
  <c r="DLM75" i="4" a="1"/>
  <c r="DLM75" i="4" s="1"/>
  <c r="DLM76" i="4" a="1"/>
  <c r="DLM76" i="4" s="1"/>
  <c r="DLM77" i="4" a="1"/>
  <c r="DLM77" i="4" s="1"/>
  <c r="DLM78" i="4" a="1"/>
  <c r="DLM78" i="4" s="1"/>
  <c r="DLM79" i="4" a="1"/>
  <c r="DLM79" i="4" s="1"/>
  <c r="DLM80" i="4" a="1"/>
  <c r="DLM80" i="4" s="1"/>
  <c r="DLM81" i="4" a="1"/>
  <c r="DLM81" i="4" s="1"/>
  <c r="DLM82" i="4" a="1"/>
  <c r="DLM82" i="4" s="1"/>
  <c r="DLM83" i="4" a="1"/>
  <c r="DLM83" i="4" s="1"/>
  <c r="DLM84" i="4" a="1"/>
  <c r="DLM84" i="4" s="1"/>
  <c r="DLM85" i="4" a="1"/>
  <c r="DLM85" i="4" s="1"/>
  <c r="DLM86" i="4" a="1"/>
  <c r="DLM86" i="4" s="1"/>
  <c r="DLM87" i="4" a="1"/>
  <c r="DLM87" i="4" s="1"/>
  <c r="DLM88" i="4" a="1"/>
  <c r="DLM88" i="4" s="1"/>
  <c r="DLM89" i="4" a="1"/>
  <c r="DLM89" i="4" s="1"/>
  <c r="DLM90" i="4" a="1"/>
  <c r="DLM90" i="4" s="1"/>
  <c r="DLM91" i="4" a="1"/>
  <c r="DLM91" i="4" s="1"/>
  <c r="DLM92" i="4" a="1"/>
  <c r="DLM92" i="4" s="1"/>
  <c r="DLM93" i="4" a="1"/>
  <c r="DLM93" i="4" s="1"/>
  <c r="DLM94" i="4" a="1"/>
  <c r="DLM94" i="4" s="1"/>
  <c r="DLM95" i="4" a="1"/>
  <c r="DLM95" i="4" s="1"/>
  <c r="DLM96" i="4" a="1"/>
  <c r="DLM96" i="4" s="1"/>
  <c r="DLM97" i="4" a="1"/>
  <c r="DLM97" i="4" s="1"/>
  <c r="DLM98" i="4" a="1"/>
  <c r="DLM98" i="4" s="1"/>
  <c r="DLM99" i="4" a="1"/>
  <c r="DLM99" i="4" s="1"/>
  <c r="DLM100" i="4" a="1"/>
  <c r="DLM100" i="4" s="1"/>
  <c r="DLM101" i="4" a="1"/>
  <c r="DLM101" i="4" s="1"/>
  <c r="DLM102" i="4" a="1"/>
  <c r="DLM102" i="4" s="1"/>
  <c r="DLM103" i="4" a="1"/>
  <c r="DLM103" i="4" s="1"/>
  <c r="DLM104" i="4" a="1"/>
  <c r="DLM104" i="4" s="1"/>
  <c r="DLM105" i="4" a="1"/>
  <c r="DLM105" i="4" s="1"/>
  <c r="DLM106" i="4" a="1"/>
  <c r="DLM106" i="4" s="1"/>
  <c r="DLM107" i="4" a="1"/>
  <c r="DLM107" i="4" s="1"/>
  <c r="DLM108" i="4" a="1"/>
  <c r="DLM108" i="4" s="1"/>
  <c r="DLM109" i="4" a="1"/>
  <c r="DLM109" i="4" s="1"/>
  <c r="DLM110" i="4" a="1"/>
  <c r="DLM110" i="4" s="1"/>
  <c r="DLM111" i="4" a="1"/>
  <c r="DLM111" i="4" s="1"/>
  <c r="DLM112" i="4" a="1"/>
  <c r="DLM112" i="4" s="1"/>
  <c r="DLM113" i="4" a="1"/>
  <c r="DLM113" i="4" s="1"/>
  <c r="DLM114" i="4" a="1"/>
  <c r="DLM114" i="4" s="1"/>
  <c r="DLM115" i="4" a="1"/>
  <c r="DLM115" i="4" s="1"/>
  <c r="DLM116" i="4" a="1"/>
  <c r="DLM116" i="4" s="1"/>
  <c r="DLM117" i="4" a="1"/>
  <c r="DLM117" i="4" s="1"/>
  <c r="DLM118" i="4" a="1"/>
  <c r="DLM118" i="4" s="1"/>
  <c r="DLM119" i="4" a="1"/>
  <c r="DLM119" i="4" s="1"/>
  <c r="DLM120" i="4" a="1"/>
  <c r="DLM120" i="4" s="1"/>
  <c r="DLM121" i="4" a="1"/>
  <c r="DLM121" i="4" s="1"/>
  <c r="DLM122" i="4" a="1"/>
  <c r="DLM122" i="4" s="1"/>
  <c r="DLM123" i="4" a="1"/>
  <c r="DLM123" i="4" s="1"/>
  <c r="DLM124" i="4" a="1"/>
  <c r="DLM124" i="4" s="1"/>
  <c r="DLM125" i="4" a="1"/>
  <c r="DLM125" i="4" s="1"/>
  <c r="DLM126" i="4" a="1"/>
  <c r="DLM126" i="4" s="1"/>
  <c r="DLM127" i="4" a="1"/>
  <c r="DLM127" i="4" s="1"/>
  <c r="DLM128" i="4" a="1"/>
  <c r="DLM128" i="4" s="1"/>
  <c r="DLM129" i="4" a="1"/>
  <c r="DLM129" i="4" s="1"/>
  <c r="DLM130" i="4" a="1"/>
  <c r="DLM130" i="4" s="1"/>
  <c r="DLM131" i="4" a="1"/>
  <c r="DLM131" i="4" s="1"/>
  <c r="DLM132" i="4" a="1"/>
  <c r="DLM132" i="4" s="1"/>
  <c r="DLM133" i="4" a="1"/>
  <c r="DLM133" i="4" s="1"/>
  <c r="DLM134" i="4" a="1"/>
  <c r="DLM134" i="4" s="1"/>
  <c r="DLM135" i="4" a="1"/>
  <c r="DLM135" i="4" s="1"/>
  <c r="DLM136" i="4" a="1"/>
  <c r="DLM136" i="4" s="1"/>
  <c r="DLM137" i="4" a="1"/>
  <c r="DLM137" i="4" s="1"/>
  <c r="DLM138" i="4" a="1"/>
  <c r="DLM138" i="4" s="1"/>
  <c r="DLM139" i="4" a="1"/>
  <c r="DLM139" i="4" s="1"/>
  <c r="DLM140" i="4" a="1"/>
  <c r="DLM140" i="4" s="1"/>
  <c r="DLM141" i="4" a="1"/>
  <c r="DLM141" i="4" s="1"/>
  <c r="DLM142" i="4" a="1"/>
  <c r="DLM142" i="4" s="1"/>
  <c r="DLM143" i="4" a="1"/>
  <c r="DLM143" i="4" s="1"/>
  <c r="DLM144" i="4" a="1"/>
  <c r="DLM144" i="4" s="1"/>
  <c r="DLM145" i="4" a="1"/>
  <c r="DLM145" i="4" s="1"/>
  <c r="DLM146" i="4" a="1"/>
  <c r="DLM146" i="4" s="1"/>
  <c r="DLM147" i="4" a="1"/>
  <c r="DLM147" i="4" s="1"/>
  <c r="DLM148" i="4" a="1"/>
  <c r="DLM148" i="4" s="1"/>
  <c r="DLM149" i="4" a="1"/>
  <c r="DLM149" i="4" s="1"/>
  <c r="DLM150" i="4" a="1"/>
  <c r="DLM150" i="4" s="1"/>
  <c r="DLM151" i="4" a="1"/>
  <c r="DLM151" i="4" s="1"/>
  <c r="DLM152" i="4" a="1"/>
  <c r="DLM152" i="4" s="1"/>
  <c r="DLM153" i="4" a="1"/>
  <c r="DLM153" i="4" s="1"/>
  <c r="DLM154" i="4" a="1"/>
  <c r="DLM154" i="4" s="1"/>
  <c r="DLM155" i="4" a="1"/>
  <c r="DLM155" i="4" s="1"/>
  <c r="DLM156" i="4" a="1"/>
  <c r="DLM156" i="4" s="1"/>
  <c r="DLM157" i="4" a="1"/>
  <c r="DLM157" i="4" s="1"/>
  <c r="DLM158" i="4" a="1"/>
  <c r="DLM158" i="4" s="1"/>
  <c r="DLM159" i="4" a="1"/>
  <c r="DLM159" i="4" s="1"/>
  <c r="DLM160" i="4" a="1"/>
  <c r="DLM160" i="4" s="1"/>
  <c r="DLM161" i="4" a="1"/>
  <c r="DLM161" i="4" s="1"/>
  <c r="DLM162" i="4" a="1"/>
  <c r="DLM162" i="4" s="1"/>
  <c r="DLM163" i="4" a="1"/>
  <c r="DLM163" i="4" s="1"/>
  <c r="DLM164" i="4" a="1"/>
  <c r="DLM164" i="4" s="1"/>
  <c r="DLM165" i="4" a="1"/>
  <c r="DLM165" i="4" s="1"/>
  <c r="DLM166" i="4" a="1"/>
  <c r="DLM166" i="4" s="1"/>
  <c r="DLM167" i="4" a="1"/>
  <c r="DLM167" i="4" s="1"/>
  <c r="DLM168" i="4" a="1"/>
  <c r="DLM168" i="4" s="1"/>
  <c r="DLM169" i="4" a="1"/>
  <c r="DLM169" i="4" s="1"/>
  <c r="DLM170" i="4" a="1"/>
  <c r="DLM170" i="4" s="1"/>
  <c r="DLM171" i="4" a="1"/>
  <c r="DLM171" i="4" s="1"/>
  <c r="DLM172" i="4" a="1"/>
  <c r="DLM172" i="4" s="1"/>
  <c r="DLM173" i="4" a="1"/>
  <c r="DLM173" i="4" s="1"/>
  <c r="DLM174" i="4" a="1"/>
  <c r="DLM174" i="4" s="1"/>
  <c r="DLM175" i="4" a="1"/>
  <c r="DLM175" i="4" s="1"/>
  <c r="DLM176" i="4" a="1"/>
  <c r="DLM176" i="4" s="1"/>
  <c r="DLM177" i="4" a="1"/>
  <c r="DLM177" i="4" s="1"/>
  <c r="DLM178" i="4" a="1"/>
  <c r="DLM178" i="4" s="1"/>
  <c r="DLM179" i="4" a="1"/>
  <c r="DLM179" i="4" s="1"/>
  <c r="DLM180" i="4" a="1"/>
  <c r="DLM180" i="4" s="1"/>
  <c r="DLM181" i="4" a="1"/>
  <c r="DLM181" i="4" s="1"/>
  <c r="DLM182" i="4" a="1"/>
  <c r="DLM182" i="4" s="1"/>
  <c r="DLM183" i="4" a="1"/>
  <c r="DLM183" i="4" s="1"/>
  <c r="DLM184" i="4" a="1"/>
  <c r="DLM184" i="4" s="1"/>
  <c r="DLM185" i="4" a="1"/>
  <c r="DLM185" i="4" s="1"/>
  <c r="DLM186" i="4" a="1"/>
  <c r="DLM186" i="4" s="1"/>
  <c r="DLM187" i="4" a="1"/>
  <c r="DLM187" i="4" s="1"/>
  <c r="DLM188" i="4" a="1"/>
  <c r="DLM188" i="4" s="1"/>
  <c r="DLM189" i="4" a="1"/>
  <c r="DLM189" i="4" s="1"/>
  <c r="DLM190" i="4" a="1"/>
  <c r="DLM190" i="4" s="1"/>
  <c r="DLM191" i="4" a="1"/>
  <c r="DLM191" i="4" s="1"/>
  <c r="DLM192" i="4" a="1"/>
  <c r="DLM192" i="4" s="1"/>
  <c r="DLM193" i="4" a="1"/>
  <c r="DLM193" i="4" s="1"/>
  <c r="DLM194" i="4" a="1"/>
  <c r="DLM194" i="4" s="1"/>
  <c r="DLM195" i="4" a="1"/>
  <c r="DLM195" i="4" s="1"/>
  <c r="DLM196" i="4" a="1"/>
  <c r="DLM196" i="4" s="1"/>
  <c r="DLM197" i="4" a="1"/>
  <c r="DLM197" i="4" s="1"/>
  <c r="DLM198" i="4" a="1"/>
  <c r="DLM198" i="4" s="1"/>
  <c r="DLM199" i="4" a="1"/>
  <c r="DLM199" i="4" s="1"/>
  <c r="DLM200" i="4" a="1"/>
  <c r="DLM200" i="4" s="1"/>
  <c r="DLM201" i="4" a="1"/>
  <c r="DLM201" i="4" s="1"/>
  <c r="CSG2" i="4" a="1"/>
  <c r="CSG2" i="4" s="1"/>
  <c r="CSG3" i="4" a="1"/>
  <c r="CSG3" i="4" s="1"/>
  <c r="CSG4" i="4" a="1"/>
  <c r="CSG4" i="4" s="1"/>
  <c r="CSG5" i="4" a="1"/>
  <c r="CSG5" i="4" s="1"/>
  <c r="CSG6" i="4" a="1"/>
  <c r="CSG6" i="4" s="1"/>
  <c r="CSG7" i="4" a="1"/>
  <c r="CSG7" i="4" s="1"/>
  <c r="CSG12" i="4" a="1"/>
  <c r="CSG12" i="4" s="1"/>
  <c r="CSG13" i="4" a="1"/>
  <c r="CSG13" i="4" s="1"/>
  <c r="CSG14" i="4" a="1"/>
  <c r="CSG14" i="4" s="1"/>
  <c r="CSG15" i="4" a="1"/>
  <c r="CSG15" i="4" s="1"/>
  <c r="CSG16" i="4" a="1"/>
  <c r="CSG16" i="4" s="1"/>
  <c r="CSG17" i="4" a="1"/>
  <c r="CSG17" i="4" s="1"/>
  <c r="CSG18" i="4" a="1"/>
  <c r="CSG18" i="4" s="1"/>
  <c r="CSG19" i="4" a="1"/>
  <c r="CSG19" i="4" s="1"/>
  <c r="CSG20" i="4" a="1"/>
  <c r="CSG20" i="4" s="1"/>
  <c r="CSG21" i="4" a="1"/>
  <c r="CSG21" i="4" s="1"/>
  <c r="CSG22" i="4" a="1"/>
  <c r="CSG22" i="4" s="1"/>
  <c r="CSG23" i="4" a="1"/>
  <c r="CSG23" i="4" s="1"/>
  <c r="CSG24" i="4" a="1"/>
  <c r="CSG24" i="4" s="1"/>
  <c r="CSG25" i="4" a="1"/>
  <c r="CSG25" i="4" s="1"/>
  <c r="CSG26" i="4" a="1"/>
  <c r="CSG26" i="4" s="1"/>
  <c r="CSG27" i="4" a="1"/>
  <c r="CSG27" i="4" s="1"/>
  <c r="CSG28" i="4" a="1"/>
  <c r="CSG28" i="4" s="1"/>
  <c r="CSG29" i="4" a="1"/>
  <c r="CSG29" i="4" s="1"/>
  <c r="CSG30" i="4" a="1"/>
  <c r="CSG30" i="4" s="1"/>
  <c r="CSG31" i="4" a="1"/>
  <c r="CSG31" i="4" s="1"/>
  <c r="CSG32" i="4" a="1"/>
  <c r="CSG32" i="4" s="1"/>
  <c r="CSG33" i="4" a="1"/>
  <c r="CSG33" i="4" s="1"/>
  <c r="CSG34" i="4" a="1"/>
  <c r="CSG34" i="4" s="1"/>
  <c r="CSG35" i="4" a="1"/>
  <c r="CSG35" i="4" s="1"/>
  <c r="CSG36" i="4" a="1"/>
  <c r="CSG36" i="4" s="1"/>
  <c r="CSG37" i="4" a="1"/>
  <c r="CSG37" i="4" s="1"/>
  <c r="CSG38" i="4" a="1"/>
  <c r="CSG38" i="4" s="1"/>
  <c r="CSG39" i="4" a="1"/>
  <c r="CSG39" i="4" s="1"/>
  <c r="CSG40" i="4" a="1"/>
  <c r="CSG40" i="4" s="1"/>
  <c r="CSG41" i="4" a="1"/>
  <c r="CSG41" i="4" s="1"/>
  <c r="CSG42" i="4" a="1"/>
  <c r="CSG42" i="4" s="1"/>
  <c r="CSG43" i="4" a="1"/>
  <c r="CSG43" i="4" s="1"/>
  <c r="CSG44" i="4" a="1"/>
  <c r="CSG44" i="4" s="1"/>
  <c r="CSG45" i="4" a="1"/>
  <c r="CSG45" i="4" s="1"/>
  <c r="CSG46" i="4" a="1"/>
  <c r="CSG46" i="4" s="1"/>
  <c r="CSG47" i="4" a="1"/>
  <c r="CSG47" i="4" s="1"/>
  <c r="CSG48" i="4" a="1"/>
  <c r="CSG48" i="4" s="1"/>
  <c r="CSG49" i="4" a="1"/>
  <c r="CSG49" i="4" s="1"/>
  <c r="CSG50" i="4" a="1"/>
  <c r="CSG50" i="4" s="1"/>
  <c r="CSG51" i="4" a="1"/>
  <c r="CSG51" i="4" s="1"/>
  <c r="CSG52" i="4" a="1"/>
  <c r="CSG52" i="4" s="1"/>
  <c r="CSG53" i="4" a="1"/>
  <c r="CSG53" i="4" s="1"/>
  <c r="CSG54" i="4" a="1"/>
  <c r="CSG54" i="4" s="1"/>
  <c r="CSG55" i="4" a="1"/>
  <c r="CSG55" i="4" s="1"/>
  <c r="CSG56" i="4" a="1"/>
  <c r="CSG56" i="4" s="1"/>
  <c r="CSG57" i="4" a="1"/>
  <c r="CSG57" i="4" s="1"/>
  <c r="CSG58" i="4" a="1"/>
  <c r="CSG58" i="4" s="1"/>
  <c r="CSG59" i="4" a="1"/>
  <c r="CSG59" i="4" s="1"/>
  <c r="CSG60" i="4" a="1"/>
  <c r="CSG60" i="4" s="1"/>
  <c r="CSG61" i="4" a="1"/>
  <c r="CSG61" i="4" s="1"/>
  <c r="CSG62" i="4" a="1"/>
  <c r="CSG62" i="4" s="1"/>
  <c r="CSG63" i="4" a="1"/>
  <c r="CSG63" i="4" s="1"/>
  <c r="CSG64" i="4" a="1"/>
  <c r="CSG64" i="4" s="1"/>
  <c r="CSG65" i="4" a="1"/>
  <c r="CSG65" i="4" s="1"/>
  <c r="CSG66" i="4" a="1"/>
  <c r="CSG66" i="4" s="1"/>
  <c r="CSG67" i="4" a="1"/>
  <c r="CSG67" i="4" s="1"/>
  <c r="CSG68" i="4" a="1"/>
  <c r="CSG68" i="4" s="1"/>
  <c r="CSG69" i="4" a="1"/>
  <c r="CSG69" i="4" s="1"/>
  <c r="CSG70" i="4" a="1"/>
  <c r="CSG70" i="4" s="1"/>
  <c r="CSG71" i="4" a="1"/>
  <c r="CSG71" i="4" s="1"/>
  <c r="CSG72" i="4" a="1"/>
  <c r="CSG72" i="4" s="1"/>
  <c r="CSG73" i="4" a="1"/>
  <c r="CSG73" i="4" s="1"/>
  <c r="CSG74" i="4" a="1"/>
  <c r="CSG74" i="4" s="1"/>
  <c r="CSG75" i="4" a="1"/>
  <c r="CSG75" i="4" s="1"/>
  <c r="CSG76" i="4" a="1"/>
  <c r="CSG76" i="4" s="1"/>
  <c r="CSG77" i="4" a="1"/>
  <c r="CSG77" i="4" s="1"/>
  <c r="CSG78" i="4" a="1"/>
  <c r="CSG78" i="4" s="1"/>
  <c r="CSG79" i="4" a="1"/>
  <c r="CSG79" i="4" s="1"/>
  <c r="CSG80" i="4" a="1"/>
  <c r="CSG80" i="4" s="1"/>
  <c r="CSG81" i="4" a="1"/>
  <c r="CSG81" i="4" s="1"/>
  <c r="CSG82" i="4" a="1"/>
  <c r="CSG82" i="4" s="1"/>
  <c r="CSG83" i="4" a="1"/>
  <c r="CSG83" i="4" s="1"/>
  <c r="CSG84" i="4" a="1"/>
  <c r="CSG84" i="4" s="1"/>
  <c r="CSG85" i="4" a="1"/>
  <c r="CSG85" i="4" s="1"/>
  <c r="CSG86" i="4" a="1"/>
  <c r="CSG86" i="4" s="1"/>
  <c r="CSG87" i="4" a="1"/>
  <c r="CSG87" i="4" s="1"/>
  <c r="CSG88" i="4" a="1"/>
  <c r="CSG88" i="4" s="1"/>
  <c r="CSG89" i="4" a="1"/>
  <c r="CSG89" i="4" s="1"/>
  <c r="CSG90" i="4" a="1"/>
  <c r="CSG90" i="4" s="1"/>
  <c r="CSG91" i="4" a="1"/>
  <c r="CSG91" i="4" s="1"/>
  <c r="CSG92" i="4" a="1"/>
  <c r="CSG92" i="4" s="1"/>
  <c r="CSG93" i="4" a="1"/>
  <c r="CSG93" i="4" s="1"/>
  <c r="CSG94" i="4" a="1"/>
  <c r="CSG94" i="4" s="1"/>
  <c r="CSG95" i="4" a="1"/>
  <c r="CSG95" i="4" s="1"/>
  <c r="CSG96" i="4" a="1"/>
  <c r="CSG96" i="4" s="1"/>
  <c r="CSG97" i="4" a="1"/>
  <c r="CSG97" i="4" s="1"/>
  <c r="CSG98" i="4" a="1"/>
  <c r="CSG98" i="4" s="1"/>
  <c r="CSG99" i="4" a="1"/>
  <c r="CSG99" i="4" s="1"/>
  <c r="CSG100" i="4" a="1"/>
  <c r="CSG100" i="4" s="1"/>
  <c r="CSG101" i="4" a="1"/>
  <c r="CSG101" i="4" s="1"/>
  <c r="CSG102" i="4" a="1"/>
  <c r="CSG102" i="4" s="1"/>
  <c r="CSG103" i="4" a="1"/>
  <c r="CSG103" i="4" s="1"/>
  <c r="CSG104" i="4" a="1"/>
  <c r="CSG104" i="4" s="1"/>
  <c r="CSG105" i="4" a="1"/>
  <c r="CSG105" i="4" s="1"/>
  <c r="CSG106" i="4" a="1"/>
  <c r="CSG106" i="4" s="1"/>
  <c r="CSG107" i="4" a="1"/>
  <c r="CSG107" i="4" s="1"/>
  <c r="CSG108" i="4" a="1"/>
  <c r="CSG108" i="4" s="1"/>
  <c r="CSG109" i="4" a="1"/>
  <c r="CSG109" i="4" s="1"/>
  <c r="CSG110" i="4" a="1"/>
  <c r="CSG110" i="4" s="1"/>
  <c r="CSG111" i="4" a="1"/>
  <c r="CSG111" i="4" s="1"/>
  <c r="CSG112" i="4" a="1"/>
  <c r="CSG112" i="4" s="1"/>
  <c r="CSG113" i="4" a="1"/>
  <c r="CSG113" i="4" s="1"/>
  <c r="CSG114" i="4" a="1"/>
  <c r="CSG114" i="4" s="1"/>
  <c r="CSG115" i="4" a="1"/>
  <c r="CSG115" i="4" s="1"/>
  <c r="CSG116" i="4" a="1"/>
  <c r="CSG116" i="4" s="1"/>
  <c r="CSG117" i="4" a="1"/>
  <c r="CSG117" i="4" s="1"/>
  <c r="CSG118" i="4" a="1"/>
  <c r="CSG118" i="4" s="1"/>
  <c r="CSG119" i="4" a="1"/>
  <c r="CSG119" i="4" s="1"/>
  <c r="CSG120" i="4" a="1"/>
  <c r="CSG120" i="4" s="1"/>
  <c r="CSG121" i="4" a="1"/>
  <c r="CSG121" i="4" s="1"/>
  <c r="CSG122" i="4" a="1"/>
  <c r="CSG122" i="4" s="1"/>
  <c r="CSG123" i="4" a="1"/>
  <c r="CSG123" i="4" s="1"/>
  <c r="CSG124" i="4" a="1"/>
  <c r="CSG124" i="4" s="1"/>
  <c r="CSG125" i="4" a="1"/>
  <c r="CSG125" i="4" s="1"/>
  <c r="CSG126" i="4" a="1"/>
  <c r="CSG126" i="4" s="1"/>
  <c r="CSG127" i="4" a="1"/>
  <c r="CSG127" i="4" s="1"/>
  <c r="CSG128" i="4" a="1"/>
  <c r="CSG128" i="4" s="1"/>
  <c r="CSG129" i="4" a="1"/>
  <c r="CSG129" i="4" s="1"/>
  <c r="CSG130" i="4" a="1"/>
  <c r="CSG130" i="4" s="1"/>
  <c r="CSG131" i="4" a="1"/>
  <c r="CSG131" i="4" s="1"/>
  <c r="CSG132" i="4" a="1"/>
  <c r="CSG132" i="4" s="1"/>
  <c r="CSG133" i="4" a="1"/>
  <c r="CSG133" i="4" s="1"/>
  <c r="CSG134" i="4" a="1"/>
  <c r="CSG134" i="4" s="1"/>
  <c r="CSG135" i="4" a="1"/>
  <c r="CSG135" i="4" s="1"/>
  <c r="CSG136" i="4" a="1"/>
  <c r="CSG136" i="4" s="1"/>
  <c r="CSG137" i="4" a="1"/>
  <c r="CSG137" i="4" s="1"/>
  <c r="CSG138" i="4" a="1"/>
  <c r="CSG138" i="4" s="1"/>
  <c r="CSG139" i="4" a="1"/>
  <c r="CSG139" i="4" s="1"/>
  <c r="CSG140" i="4" a="1"/>
  <c r="CSG140" i="4" s="1"/>
  <c r="CSG141" i="4" a="1"/>
  <c r="CSG141" i="4" s="1"/>
  <c r="CSG142" i="4" a="1"/>
  <c r="CSG142" i="4" s="1"/>
  <c r="CSG143" i="4" a="1"/>
  <c r="CSG143" i="4" s="1"/>
  <c r="CSG144" i="4" a="1"/>
  <c r="CSG144" i="4" s="1"/>
  <c r="CSG145" i="4" a="1"/>
  <c r="CSG145" i="4" s="1"/>
  <c r="CSG146" i="4" a="1"/>
  <c r="CSG146" i="4" s="1"/>
  <c r="CSG147" i="4" a="1"/>
  <c r="CSG147" i="4" s="1"/>
  <c r="CSG148" i="4" a="1"/>
  <c r="CSG148" i="4" s="1"/>
  <c r="CSG149" i="4" a="1"/>
  <c r="CSG149" i="4" s="1"/>
  <c r="CSG150" i="4" a="1"/>
  <c r="CSG150" i="4" s="1"/>
  <c r="CSG151" i="4" a="1"/>
  <c r="CSG151" i="4" s="1"/>
  <c r="CSG152" i="4" a="1"/>
  <c r="CSG152" i="4" s="1"/>
  <c r="CSG153" i="4" a="1"/>
  <c r="CSG153" i="4" s="1"/>
  <c r="CSG154" i="4" a="1"/>
  <c r="CSG154" i="4" s="1"/>
  <c r="CSG155" i="4" a="1"/>
  <c r="CSG155" i="4" s="1"/>
  <c r="CSG156" i="4" a="1"/>
  <c r="CSG156" i="4" s="1"/>
  <c r="CSG157" i="4" a="1"/>
  <c r="CSG157" i="4" s="1"/>
  <c r="CSG158" i="4" a="1"/>
  <c r="CSG158" i="4" s="1"/>
  <c r="CSG159" i="4" a="1"/>
  <c r="CSG159" i="4" s="1"/>
  <c r="CSG160" i="4" a="1"/>
  <c r="CSG160" i="4" s="1"/>
  <c r="CSG161" i="4" a="1"/>
  <c r="CSG161" i="4" s="1"/>
  <c r="CSG162" i="4" a="1"/>
  <c r="CSG162" i="4" s="1"/>
  <c r="CSG163" i="4" a="1"/>
  <c r="CSG163" i="4" s="1"/>
  <c r="CSG164" i="4" a="1"/>
  <c r="CSG164" i="4" s="1"/>
  <c r="CSG165" i="4" a="1"/>
  <c r="CSG165" i="4" s="1"/>
  <c r="CSG166" i="4" a="1"/>
  <c r="CSG166" i="4" s="1"/>
  <c r="CSG167" i="4" a="1"/>
  <c r="CSG167" i="4" s="1"/>
  <c r="CSG168" i="4" a="1"/>
  <c r="CSG168" i="4" s="1"/>
  <c r="CSG169" i="4" a="1"/>
  <c r="CSG169" i="4" s="1"/>
  <c r="CSG170" i="4" a="1"/>
  <c r="CSG170" i="4" s="1"/>
  <c r="CSG171" i="4" a="1"/>
  <c r="CSG171" i="4" s="1"/>
  <c r="CSG172" i="4" a="1"/>
  <c r="CSG172" i="4" s="1"/>
  <c r="CSG173" i="4" a="1"/>
  <c r="CSG173" i="4" s="1"/>
  <c r="CSG174" i="4" a="1"/>
  <c r="CSG174" i="4" s="1"/>
  <c r="CSG175" i="4" a="1"/>
  <c r="CSG175" i="4" s="1"/>
  <c r="CSG176" i="4" a="1"/>
  <c r="CSG176" i="4" s="1"/>
  <c r="CSG177" i="4" a="1"/>
  <c r="CSG177" i="4" s="1"/>
  <c r="CSG178" i="4" a="1"/>
  <c r="CSG178" i="4" s="1"/>
  <c r="CSG179" i="4" a="1"/>
  <c r="CSG179" i="4" s="1"/>
  <c r="CSG180" i="4" a="1"/>
  <c r="CSG180" i="4" s="1"/>
  <c r="CSG181" i="4" a="1"/>
  <c r="CSG181" i="4" s="1"/>
  <c r="CSG182" i="4" a="1"/>
  <c r="CSG182" i="4" s="1"/>
  <c r="CSG183" i="4" a="1"/>
  <c r="CSG183" i="4" s="1"/>
  <c r="CSG184" i="4" a="1"/>
  <c r="CSG184" i="4" s="1"/>
  <c r="CSG185" i="4" a="1"/>
  <c r="CSG185" i="4" s="1"/>
  <c r="CSG186" i="4" a="1"/>
  <c r="CSG186" i="4" s="1"/>
  <c r="CSG187" i="4" a="1"/>
  <c r="CSG187" i="4" s="1"/>
  <c r="CSG188" i="4" a="1"/>
  <c r="CSG188" i="4" s="1"/>
  <c r="CSG189" i="4" a="1"/>
  <c r="CSG189" i="4" s="1"/>
  <c r="CSG190" i="4" a="1"/>
  <c r="CSG190" i="4" s="1"/>
  <c r="CSG191" i="4" a="1"/>
  <c r="CSG191" i="4" s="1"/>
  <c r="CSG192" i="4" a="1"/>
  <c r="CSG192" i="4" s="1"/>
  <c r="CSG193" i="4" a="1"/>
  <c r="CSG193" i="4" s="1"/>
  <c r="CSG194" i="4" a="1"/>
  <c r="CSG194" i="4" s="1"/>
  <c r="CSG195" i="4" a="1"/>
  <c r="CSG195" i="4" s="1"/>
  <c r="CSG196" i="4" a="1"/>
  <c r="CSG196" i="4" s="1"/>
  <c r="CSG197" i="4" a="1"/>
  <c r="CSG197" i="4" s="1"/>
  <c r="CSG198" i="4" a="1"/>
  <c r="CSG198" i="4" s="1"/>
  <c r="CSG199" i="4" a="1"/>
  <c r="CSG199" i="4" s="1"/>
  <c r="CSG200" i="4" a="1"/>
  <c r="CSG200" i="4" s="1"/>
  <c r="CSG201" i="4" a="1"/>
  <c r="CSG201" i="4" s="1"/>
  <c r="BZB2" i="10" a="1"/>
  <c r="BZB2" i="10" s="1"/>
  <c r="BZB3" i="10" a="1"/>
  <c r="BZB3" i="10" s="1"/>
  <c r="BZB4" i="10" a="1"/>
  <c r="BZB4" i="10" s="1"/>
  <c r="BZB5" i="10" a="1"/>
  <c r="BZB5" i="10" s="1"/>
  <c r="BZB6" i="10" a="1"/>
  <c r="BZB6" i="10" s="1"/>
  <c r="BZB7" i="10" a="1"/>
  <c r="BZB7" i="10" s="1"/>
  <c r="BZB8" i="10" a="1"/>
  <c r="BZB8" i="10" s="1"/>
  <c r="BZB9" i="10" a="1"/>
  <c r="BZB9" i="10" s="1"/>
  <c r="BZB10" i="10" a="1"/>
  <c r="BZB10" i="10" s="1"/>
  <c r="BZB11" i="10" a="1"/>
  <c r="BZB11" i="10" s="1"/>
  <c r="BZB12" i="10" a="1"/>
  <c r="BZB12" i="10" s="1"/>
  <c r="BZB13" i="10" a="1"/>
  <c r="BZB13" i="10" s="1"/>
  <c r="BZB14" i="10" a="1"/>
  <c r="BZB14" i="10" s="1"/>
  <c r="BZB15" i="10" a="1"/>
  <c r="BZB15" i="10" s="1"/>
  <c r="BZB16" i="10" a="1"/>
  <c r="BZB16" i="10" s="1"/>
  <c r="BZB17" i="10" a="1"/>
  <c r="BZB17" i="10" s="1"/>
  <c r="BZB18" i="10" a="1"/>
  <c r="BZB18" i="10" s="1"/>
  <c r="BZB19" i="10" a="1"/>
  <c r="BZB19" i="10" s="1"/>
  <c r="BZB20" i="10" a="1"/>
  <c r="BZB20" i="10" s="1"/>
  <c r="BZB21" i="10" a="1"/>
  <c r="BZB21" i="10" s="1"/>
  <c r="BZB22" i="10" a="1"/>
  <c r="BZB22" i="10" s="1"/>
  <c r="BZB23" i="10" a="1"/>
  <c r="BZB23" i="10" s="1"/>
  <c r="BZB24" i="10" a="1"/>
  <c r="BZB24" i="10" s="1"/>
  <c r="BZB25" i="10" a="1"/>
  <c r="BZB25" i="10" s="1"/>
  <c r="BZB26" i="10" a="1"/>
  <c r="BZB26" i="10" s="1"/>
  <c r="BZB27" i="10" a="1"/>
  <c r="BZB27" i="10" s="1"/>
  <c r="BZB28" i="10" a="1"/>
  <c r="BZB28" i="10" s="1"/>
  <c r="BZB29" i="10" a="1"/>
  <c r="BZB29" i="10" s="1"/>
  <c r="BZB30" i="10" a="1"/>
  <c r="BZB30" i="10" s="1"/>
  <c r="BZB31" i="10" a="1"/>
  <c r="BZB31" i="10" s="1"/>
  <c r="BZB32" i="10" a="1"/>
  <c r="BZB32" i="10" s="1"/>
  <c r="BZB33" i="10" a="1"/>
  <c r="BZB33" i="10" s="1"/>
  <c r="BZB34" i="10" a="1"/>
  <c r="BZB34" i="10" s="1"/>
  <c r="BZB35" i="10" a="1"/>
  <c r="BZB35" i="10" s="1"/>
  <c r="BZB36" i="10" a="1"/>
  <c r="BZB36" i="10" s="1"/>
  <c r="BZB37" i="10" a="1"/>
  <c r="BZB37" i="10" s="1"/>
  <c r="BZB38" i="10" a="1"/>
  <c r="BZB38" i="10" s="1"/>
  <c r="BZB39" i="10" a="1"/>
  <c r="BZB39" i="10" s="1"/>
  <c r="BZB40" i="10" a="1"/>
  <c r="BZB40" i="10" s="1"/>
  <c r="BZB41" i="10" a="1"/>
  <c r="BZB41" i="10" s="1"/>
  <c r="BZB42" i="10" a="1"/>
  <c r="BZB42" i="10" s="1"/>
  <c r="BZB43" i="10" a="1"/>
  <c r="BZB43" i="10" s="1"/>
  <c r="BZB44" i="10" a="1"/>
  <c r="BZB44" i="10" s="1"/>
  <c r="BZB45" i="10" a="1"/>
  <c r="BZB45" i="10" s="1"/>
  <c r="BZB46" i="10" a="1"/>
  <c r="BZB46" i="10" s="1"/>
  <c r="BZB47" i="10" a="1"/>
  <c r="BZB47" i="10" s="1"/>
  <c r="BZB48" i="10" a="1"/>
  <c r="BZB48" i="10" s="1"/>
  <c r="BZB49" i="10" a="1"/>
  <c r="BZB49" i="10" s="1"/>
  <c r="BZB50" i="10" a="1"/>
  <c r="BZB50" i="10" s="1"/>
  <c r="BZB51" i="10" a="1"/>
  <c r="BZB51" i="10" s="1"/>
  <c r="BZB52" i="10" a="1"/>
  <c r="BZB52" i="10" s="1"/>
  <c r="BZB53" i="10" a="1"/>
  <c r="BZB53" i="10" s="1"/>
  <c r="BZB54" i="10" a="1"/>
  <c r="BZB54" i="10" s="1"/>
  <c r="BZB55" i="10" a="1"/>
  <c r="BZB55" i="10" s="1"/>
  <c r="BZB56" i="10" a="1"/>
  <c r="BZB56" i="10" s="1"/>
  <c r="BZB57" i="10" a="1"/>
  <c r="BZB57" i="10" s="1"/>
  <c r="BZB58" i="10" a="1"/>
  <c r="BZB58" i="10" s="1"/>
  <c r="BZB59" i="10" a="1"/>
  <c r="BZB59" i="10" s="1"/>
  <c r="BZB60" i="10" a="1"/>
  <c r="BZB60" i="10" s="1"/>
  <c r="BZB61" i="10" a="1"/>
  <c r="BZB61" i="10" s="1"/>
  <c r="BZB62" i="10" a="1"/>
  <c r="BZB62" i="10" s="1"/>
  <c r="BZB63" i="10" a="1"/>
  <c r="BZB63" i="10" s="1"/>
  <c r="BZB64" i="10" a="1"/>
  <c r="BZB64" i="10" s="1"/>
  <c r="BZB65" i="10" a="1"/>
  <c r="BZB65" i="10" s="1"/>
  <c r="BZB66" i="10" a="1"/>
  <c r="BZB66" i="10" s="1"/>
  <c r="BZB67" i="10" a="1"/>
  <c r="BZB67" i="10" s="1"/>
  <c r="BZB68" i="10" a="1"/>
  <c r="BZB68" i="10" s="1"/>
  <c r="BZB69" i="10" a="1"/>
  <c r="BZB69" i="10" s="1"/>
  <c r="BZB70" i="10" a="1"/>
  <c r="BZB70" i="10" s="1"/>
  <c r="BZB71" i="10" a="1"/>
  <c r="BZB71" i="10" s="1"/>
  <c r="BZB72" i="10" a="1"/>
  <c r="BZB72" i="10" s="1"/>
  <c r="BZB73" i="10" a="1"/>
  <c r="BZB73" i="10" s="1"/>
  <c r="BZB74" i="10" a="1"/>
  <c r="BZB74" i="10" s="1"/>
  <c r="BZB75" i="10" a="1"/>
  <c r="BZB75" i="10" s="1"/>
  <c r="BZB76" i="10" a="1"/>
  <c r="BZB76" i="10" s="1"/>
  <c r="BZB77" i="10" a="1"/>
  <c r="BZB77" i="10" s="1"/>
  <c r="BZB78" i="10" a="1"/>
  <c r="BZB78" i="10" s="1"/>
  <c r="BZB79" i="10" a="1"/>
  <c r="BZB79" i="10" s="1"/>
  <c r="BZB80" i="10" a="1"/>
  <c r="BZB80" i="10" s="1"/>
  <c r="BZB81" i="10" a="1"/>
  <c r="BZB81" i="10" s="1"/>
  <c r="BZB82" i="10" a="1"/>
  <c r="BZB82" i="10" s="1"/>
  <c r="BZB83" i="10" a="1"/>
  <c r="BZB83" i="10" s="1"/>
  <c r="BZB84" i="10" a="1"/>
  <c r="BZB84" i="10" s="1"/>
  <c r="BZB85" i="10" a="1"/>
  <c r="BZB85" i="10" s="1"/>
  <c r="BZB86" i="10" a="1"/>
  <c r="BZB86" i="10" s="1"/>
  <c r="BZB87" i="10" a="1"/>
  <c r="BZB87" i="10" s="1"/>
  <c r="BZB88" i="10" a="1"/>
  <c r="BZB88" i="10" s="1"/>
  <c r="BZB89" i="10" a="1"/>
  <c r="BZB89" i="10" s="1"/>
  <c r="BZB90" i="10" a="1"/>
  <c r="BZB90" i="10" s="1"/>
  <c r="BZB91" i="10" a="1"/>
  <c r="BZB91" i="10" s="1"/>
  <c r="BZB92" i="10" a="1"/>
  <c r="BZB92" i="10" s="1"/>
  <c r="BZB93" i="10" a="1"/>
  <c r="BZB93" i="10" s="1"/>
  <c r="BZB94" i="10" a="1"/>
  <c r="BZB94" i="10" s="1"/>
  <c r="BZB95" i="10" a="1"/>
  <c r="BZB95" i="10" s="1"/>
  <c r="BZB96" i="10" a="1"/>
  <c r="BZB96" i="10" s="1"/>
  <c r="BZB97" i="10" a="1"/>
  <c r="BZB97" i="10" s="1"/>
  <c r="BZB98" i="10" a="1"/>
  <c r="BZB98" i="10" s="1"/>
  <c r="BZB99" i="10" a="1"/>
  <c r="BZB99" i="10" s="1"/>
  <c r="BZB100" i="10" a="1"/>
  <c r="BZB100" i="10" s="1"/>
  <c r="BZB101" i="10" a="1"/>
  <c r="BZB101" i="10" s="1"/>
  <c r="BZB102" i="10" a="1"/>
  <c r="BZB102" i="10" s="1"/>
  <c r="BZB103" i="10" a="1"/>
  <c r="BZB103" i="10" s="1"/>
  <c r="BZB104" i="10" a="1"/>
  <c r="BZB104" i="10" s="1"/>
  <c r="BZB105" i="10" a="1"/>
  <c r="BZB105" i="10" s="1"/>
  <c r="BZB106" i="10" a="1"/>
  <c r="BZB106" i="10" s="1"/>
  <c r="BZB107" i="10" a="1"/>
  <c r="BZB107" i="10" s="1"/>
  <c r="BZB108" i="10" a="1"/>
  <c r="BZB108" i="10" s="1"/>
  <c r="BZB109" i="10" a="1"/>
  <c r="BZB109" i="10" s="1"/>
  <c r="BZB110" i="10" a="1"/>
  <c r="BZB110" i="10" s="1"/>
  <c r="BZB111" i="10" a="1"/>
  <c r="BZB111" i="10" s="1"/>
  <c r="BZB112" i="10" a="1"/>
  <c r="BZB112" i="10" s="1"/>
  <c r="BZB113" i="10" a="1"/>
  <c r="BZB113" i="10" s="1"/>
  <c r="BZB114" i="10" a="1"/>
  <c r="BZB114" i="10" s="1"/>
  <c r="BZB115" i="10" a="1"/>
  <c r="BZB115" i="10" s="1"/>
  <c r="BZB116" i="10" a="1"/>
  <c r="BZB116" i="10" s="1"/>
  <c r="BZB117" i="10" a="1"/>
  <c r="BZB117" i="10" s="1"/>
  <c r="BZB118" i="10" a="1"/>
  <c r="BZB118" i="10" s="1"/>
  <c r="BZB119" i="10" a="1"/>
  <c r="BZB119" i="10" s="1"/>
  <c r="BZB120" i="10" a="1"/>
  <c r="BZB120" i="10" s="1"/>
  <c r="BZB121" i="10" a="1"/>
  <c r="BZB121" i="10" s="1"/>
  <c r="BZB122" i="10" a="1"/>
  <c r="BZB122" i="10" s="1"/>
  <c r="BZB123" i="10" a="1"/>
  <c r="BZB123" i="10" s="1"/>
  <c r="BZB124" i="10" a="1"/>
  <c r="BZB124" i="10" s="1"/>
  <c r="BZB125" i="10" a="1"/>
  <c r="BZB125" i="10" s="1"/>
  <c r="BZB126" i="10" a="1"/>
  <c r="BZB126" i="10" s="1"/>
  <c r="BZB127" i="10" a="1"/>
  <c r="BZB127" i="10" s="1"/>
  <c r="BZB128" i="10" a="1"/>
  <c r="BZB128" i="10" s="1"/>
  <c r="BZB129" i="10" a="1"/>
  <c r="BZB129" i="10" s="1"/>
  <c r="BZB130" i="10" a="1"/>
  <c r="BZB130" i="10" s="1"/>
  <c r="BZB131" i="10" a="1"/>
  <c r="BZB131" i="10" s="1"/>
  <c r="BZB132" i="10" a="1"/>
  <c r="BZB132" i="10" s="1"/>
  <c r="BZB133" i="10" a="1"/>
  <c r="BZB133" i="10" s="1"/>
  <c r="BZB134" i="10" a="1"/>
  <c r="BZB134" i="10" s="1"/>
  <c r="BZB135" i="10" a="1"/>
  <c r="BZB135" i="10" s="1"/>
  <c r="BZB136" i="10" a="1"/>
  <c r="BZB136" i="10" s="1"/>
  <c r="BZB137" i="10" a="1"/>
  <c r="BZB137" i="10" s="1"/>
  <c r="BZB138" i="10" a="1"/>
  <c r="BZB138" i="10" s="1"/>
  <c r="BZB139" i="10" a="1"/>
  <c r="BZB139" i="10" s="1"/>
  <c r="BZB140" i="10" a="1"/>
  <c r="BZB140" i="10" s="1"/>
  <c r="BZB141" i="10" a="1"/>
  <c r="BZB141" i="10" s="1"/>
  <c r="BZB142" i="10" a="1"/>
  <c r="BZB142" i="10" s="1"/>
  <c r="BZB143" i="10" a="1"/>
  <c r="BZB143" i="10" s="1"/>
  <c r="BZB144" i="10" a="1"/>
  <c r="BZB144" i="10" s="1"/>
  <c r="BZB145" i="10" a="1"/>
  <c r="BZB145" i="10" s="1"/>
  <c r="BZB146" i="10" a="1"/>
  <c r="BZB146" i="10" s="1"/>
  <c r="BZB147" i="10" a="1"/>
  <c r="BZB147" i="10" s="1"/>
  <c r="BZB148" i="10" a="1"/>
  <c r="BZB148" i="10" s="1"/>
  <c r="BZB149" i="10" a="1"/>
  <c r="BZB149" i="10" s="1"/>
  <c r="BZB150" i="10" a="1"/>
  <c r="BZB150" i="10" s="1"/>
  <c r="BZB151" i="10" a="1"/>
  <c r="BZB151" i="10" s="1"/>
  <c r="BZB152" i="10" a="1"/>
  <c r="BZB152" i="10" s="1"/>
  <c r="BZB153" i="10" a="1"/>
  <c r="BZB153" i="10" s="1"/>
  <c r="BZB154" i="10" a="1"/>
  <c r="BZB154" i="10" s="1"/>
  <c r="BZB155" i="10" a="1"/>
  <c r="BZB155" i="10" s="1"/>
  <c r="BZB156" i="10" a="1"/>
  <c r="BZB156" i="10" s="1"/>
  <c r="BZB157" i="10" a="1"/>
  <c r="BZB157" i="10" s="1"/>
  <c r="BZB158" i="10" a="1"/>
  <c r="BZB158" i="10" s="1"/>
  <c r="BZB159" i="10" a="1"/>
  <c r="BZB159" i="10" s="1"/>
  <c r="BZB160" i="10" a="1"/>
  <c r="BZB160" i="10" s="1"/>
  <c r="BZB161" i="10" a="1"/>
  <c r="BZB161" i="10" s="1"/>
  <c r="BZB162" i="10" a="1"/>
  <c r="BZB162" i="10" s="1"/>
  <c r="BZB163" i="10" a="1"/>
  <c r="BZB163" i="10" s="1"/>
  <c r="BZB164" i="10" a="1"/>
  <c r="BZB164" i="10" s="1"/>
  <c r="BZB165" i="10" a="1"/>
  <c r="BZB165" i="10" s="1"/>
  <c r="BZB166" i="10" a="1"/>
  <c r="BZB166" i="10" s="1"/>
  <c r="BZB167" i="10" a="1"/>
  <c r="BZB167" i="10" s="1"/>
  <c r="BZB168" i="10" a="1"/>
  <c r="BZB168" i="10" s="1"/>
  <c r="BZB169" i="10" a="1"/>
  <c r="BZB169" i="10" s="1"/>
  <c r="BZB170" i="10" a="1"/>
  <c r="BZB170" i="10" s="1"/>
  <c r="BZB171" i="10" a="1"/>
  <c r="BZB171" i="10" s="1"/>
  <c r="BZB172" i="10" a="1"/>
  <c r="BZB172" i="10" s="1"/>
  <c r="BZB173" i="10" a="1"/>
  <c r="BZB173" i="10" s="1"/>
  <c r="BZB174" i="10" a="1"/>
  <c r="BZB174" i="10" s="1"/>
  <c r="BZB175" i="10" a="1"/>
  <c r="BZB175" i="10" s="1"/>
  <c r="BZB176" i="10" a="1"/>
  <c r="BZB176" i="10" s="1"/>
  <c r="BZB177" i="10" a="1"/>
  <c r="BZB177" i="10" s="1"/>
  <c r="BZB178" i="10" a="1"/>
  <c r="BZB178" i="10" s="1"/>
  <c r="BZB179" i="10" a="1"/>
  <c r="BZB179" i="10" s="1"/>
  <c r="BZB180" i="10" a="1"/>
  <c r="BZB180" i="10" s="1"/>
  <c r="BZB181" i="10" a="1"/>
  <c r="BZB181" i="10" s="1"/>
  <c r="BZB182" i="10" a="1"/>
  <c r="BZB182" i="10" s="1"/>
  <c r="BZB183" i="10" a="1"/>
  <c r="BZB183" i="10" s="1"/>
  <c r="BZB184" i="10" a="1"/>
  <c r="BZB184" i="10" s="1"/>
  <c r="BZB185" i="10" a="1"/>
  <c r="BZB185" i="10" s="1"/>
  <c r="BZB186" i="10" a="1"/>
  <c r="BZB186" i="10" s="1"/>
  <c r="BZB187" i="10" a="1"/>
  <c r="BZB187" i="10" s="1"/>
  <c r="BZB188" i="10" a="1"/>
  <c r="BZB188" i="10" s="1"/>
  <c r="BZB189" i="10" a="1"/>
  <c r="BZB189" i="10" s="1"/>
  <c r="BZB190" i="10" a="1"/>
  <c r="BZB190" i="10" s="1"/>
  <c r="BZB191" i="10" a="1"/>
  <c r="BZB191" i="10" s="1"/>
  <c r="BZB192" i="10" a="1"/>
  <c r="BZB192" i="10" s="1"/>
  <c r="BZB193" i="10" a="1"/>
  <c r="BZB193" i="10" s="1"/>
  <c r="BZB194" i="10" a="1"/>
  <c r="BZB194" i="10" s="1"/>
  <c r="BZB195" i="10" a="1"/>
  <c r="BZB195" i="10" s="1"/>
  <c r="BZB196" i="10" a="1"/>
  <c r="BZB196" i="10" s="1"/>
  <c r="BZB197" i="10" a="1"/>
  <c r="BZB197" i="10" s="1"/>
  <c r="BZB198" i="10" a="1"/>
  <c r="BZB198" i="10" s="1"/>
  <c r="BZB199" i="10" a="1"/>
  <c r="BZB199" i="10" s="1"/>
  <c r="BZB200" i="10" a="1"/>
  <c r="BZB200" i="10" s="1"/>
  <c r="BZB201" i="10" a="1"/>
  <c r="BZB201" i="10" s="1"/>
  <c r="BFV2" i="10" a="1"/>
  <c r="BFV2" i="10" s="1"/>
  <c r="BFV3" i="10" a="1"/>
  <c r="BFV3" i="10" s="1"/>
  <c r="BFV4" i="10" a="1"/>
  <c r="BFV4" i="10" s="1"/>
  <c r="BFV5" i="10" a="1"/>
  <c r="BFV5" i="10" s="1"/>
  <c r="BFV6" i="10" a="1"/>
  <c r="BFV6" i="10" s="1"/>
  <c r="BFV7" i="10" a="1"/>
  <c r="BFV7" i="10" s="1"/>
  <c r="BFV8" i="10" a="1"/>
  <c r="BFV8" i="10" s="1"/>
  <c r="BFV9" i="10" a="1"/>
  <c r="BFV9" i="10" s="1"/>
  <c r="BFV10" i="10" a="1"/>
  <c r="BFV10" i="10" s="1"/>
  <c r="BFV11" i="10" a="1"/>
  <c r="BFV11" i="10" s="1"/>
  <c r="BFV12" i="10" a="1"/>
  <c r="BFV12" i="10" s="1"/>
  <c r="BFV13" i="10" a="1"/>
  <c r="BFV13" i="10" s="1"/>
  <c r="BFV14" i="10" a="1"/>
  <c r="BFV14" i="10" s="1"/>
  <c r="BFV15" i="10" a="1"/>
  <c r="BFV15" i="10" s="1"/>
  <c r="BFV16" i="10" a="1"/>
  <c r="BFV16" i="10" s="1"/>
  <c r="BFV17" i="10" a="1"/>
  <c r="BFV17" i="10" s="1"/>
  <c r="BFV18" i="10" a="1"/>
  <c r="BFV18" i="10" s="1"/>
  <c r="BFV19" i="10" a="1"/>
  <c r="BFV19" i="10" s="1"/>
  <c r="BFV20" i="10" a="1"/>
  <c r="BFV20" i="10" s="1"/>
  <c r="BFV21" i="10" a="1"/>
  <c r="BFV21" i="10" s="1"/>
  <c r="BFV22" i="10" a="1"/>
  <c r="BFV22" i="10" s="1"/>
  <c r="BFV23" i="10" a="1"/>
  <c r="BFV23" i="10" s="1"/>
  <c r="BFV24" i="10" a="1"/>
  <c r="BFV24" i="10" s="1"/>
  <c r="BFV25" i="10" a="1"/>
  <c r="BFV25" i="10" s="1"/>
  <c r="BFV26" i="10" a="1"/>
  <c r="BFV26" i="10" s="1"/>
  <c r="BFV27" i="10" a="1"/>
  <c r="BFV27" i="10" s="1"/>
  <c r="BFV28" i="10" a="1"/>
  <c r="BFV28" i="10" s="1"/>
  <c r="BFV29" i="10" a="1"/>
  <c r="BFV29" i="10" s="1"/>
  <c r="BFV30" i="10" a="1"/>
  <c r="BFV30" i="10" s="1"/>
  <c r="BFV31" i="10" a="1"/>
  <c r="BFV31" i="10" s="1"/>
  <c r="BFV32" i="10" a="1"/>
  <c r="BFV32" i="10" s="1"/>
  <c r="BFV33" i="10" a="1"/>
  <c r="BFV33" i="10" s="1"/>
  <c r="BFV34" i="10" a="1"/>
  <c r="BFV34" i="10" s="1"/>
  <c r="BFV35" i="10" a="1"/>
  <c r="BFV35" i="10" s="1"/>
  <c r="BFV36" i="10" a="1"/>
  <c r="BFV36" i="10" s="1"/>
  <c r="BFV37" i="10" a="1"/>
  <c r="BFV37" i="10" s="1"/>
  <c r="BFV38" i="10" a="1"/>
  <c r="BFV38" i="10" s="1"/>
  <c r="BFV39" i="10" a="1"/>
  <c r="BFV39" i="10" s="1"/>
  <c r="BFV40" i="10" a="1"/>
  <c r="BFV40" i="10" s="1"/>
  <c r="BFV41" i="10" a="1"/>
  <c r="BFV41" i="10" s="1"/>
  <c r="BFV42" i="10" a="1"/>
  <c r="BFV42" i="10" s="1"/>
  <c r="BFV43" i="10" a="1"/>
  <c r="BFV43" i="10" s="1"/>
  <c r="BFV44" i="10" a="1"/>
  <c r="BFV44" i="10" s="1"/>
  <c r="BFV45" i="10" a="1"/>
  <c r="BFV45" i="10" s="1"/>
  <c r="BFV46" i="10" a="1"/>
  <c r="BFV46" i="10" s="1"/>
  <c r="BFV47" i="10" a="1"/>
  <c r="BFV47" i="10" s="1"/>
  <c r="BFV48" i="10" a="1"/>
  <c r="BFV48" i="10" s="1"/>
  <c r="BFV49" i="10" a="1"/>
  <c r="BFV49" i="10" s="1"/>
  <c r="BFV50" i="10" a="1"/>
  <c r="BFV50" i="10" s="1"/>
  <c r="BFV51" i="10" a="1"/>
  <c r="BFV51" i="10" s="1"/>
  <c r="BFV52" i="10" a="1"/>
  <c r="BFV52" i="10" s="1"/>
  <c r="BFV53" i="10" a="1"/>
  <c r="BFV53" i="10" s="1"/>
  <c r="BFV54" i="10" a="1"/>
  <c r="BFV54" i="10" s="1"/>
  <c r="BFV55" i="10" a="1"/>
  <c r="BFV55" i="10" s="1"/>
  <c r="BFV56" i="10" a="1"/>
  <c r="BFV56" i="10" s="1"/>
  <c r="BFV57" i="10" a="1"/>
  <c r="BFV57" i="10" s="1"/>
  <c r="BFV58" i="10" a="1"/>
  <c r="BFV58" i="10" s="1"/>
  <c r="BFV59" i="10" a="1"/>
  <c r="BFV59" i="10" s="1"/>
  <c r="BFV60" i="10" a="1"/>
  <c r="BFV60" i="10" s="1"/>
  <c r="BFV61" i="10" a="1"/>
  <c r="BFV61" i="10" s="1"/>
  <c r="BFV62" i="10" a="1"/>
  <c r="BFV62" i="10" s="1"/>
  <c r="BFV63" i="10" a="1"/>
  <c r="BFV63" i="10" s="1"/>
  <c r="BFV64" i="10" a="1"/>
  <c r="BFV64" i="10" s="1"/>
  <c r="BFV65" i="10" a="1"/>
  <c r="BFV65" i="10" s="1"/>
  <c r="BFV66" i="10" a="1"/>
  <c r="BFV66" i="10" s="1"/>
  <c r="BFV67" i="10" a="1"/>
  <c r="BFV67" i="10" s="1"/>
  <c r="BFV68" i="10" a="1"/>
  <c r="BFV68" i="10" s="1"/>
  <c r="BFV69" i="10" a="1"/>
  <c r="BFV69" i="10" s="1"/>
  <c r="BFV70" i="10" a="1"/>
  <c r="BFV70" i="10" s="1"/>
  <c r="BFV71" i="10" a="1"/>
  <c r="BFV71" i="10" s="1"/>
  <c r="BFV72" i="10" a="1"/>
  <c r="BFV72" i="10" s="1"/>
  <c r="BFV73" i="10" a="1"/>
  <c r="BFV73" i="10" s="1"/>
  <c r="BFV74" i="10" a="1"/>
  <c r="BFV74" i="10" s="1"/>
  <c r="BFV75" i="10" a="1"/>
  <c r="BFV75" i="10" s="1"/>
  <c r="BFV76" i="10" a="1"/>
  <c r="BFV76" i="10" s="1"/>
  <c r="BFV77" i="10" a="1"/>
  <c r="BFV77" i="10" s="1"/>
  <c r="BFV78" i="10" a="1"/>
  <c r="BFV78" i="10" s="1"/>
  <c r="BFV79" i="10" a="1"/>
  <c r="BFV79" i="10" s="1"/>
  <c r="BFV80" i="10" a="1"/>
  <c r="BFV80" i="10" s="1"/>
  <c r="BFV81" i="10" a="1"/>
  <c r="BFV81" i="10" s="1"/>
  <c r="BFV82" i="10" a="1"/>
  <c r="BFV82" i="10" s="1"/>
  <c r="BFV83" i="10" a="1"/>
  <c r="BFV83" i="10" s="1"/>
  <c r="BFV84" i="10" a="1"/>
  <c r="BFV84" i="10" s="1"/>
  <c r="BFV85" i="10" a="1"/>
  <c r="BFV85" i="10" s="1"/>
  <c r="BFV86" i="10" a="1"/>
  <c r="BFV86" i="10" s="1"/>
  <c r="BFV87" i="10" a="1"/>
  <c r="BFV87" i="10" s="1"/>
  <c r="BFV88" i="10" a="1"/>
  <c r="BFV88" i="10" s="1"/>
  <c r="BFV89" i="10" a="1"/>
  <c r="BFV89" i="10" s="1"/>
  <c r="BFV90" i="10" a="1"/>
  <c r="BFV90" i="10" s="1"/>
  <c r="BFV91" i="10" a="1"/>
  <c r="BFV91" i="10" s="1"/>
  <c r="BFV92" i="10" a="1"/>
  <c r="BFV92" i="10" s="1"/>
  <c r="BFV93" i="10" a="1"/>
  <c r="BFV93" i="10" s="1"/>
  <c r="BFV94" i="10" a="1"/>
  <c r="BFV94" i="10" s="1"/>
  <c r="BFV95" i="10" a="1"/>
  <c r="BFV95" i="10" s="1"/>
  <c r="BFV96" i="10" a="1"/>
  <c r="BFV96" i="10" s="1"/>
  <c r="BFV97" i="10" a="1"/>
  <c r="BFV97" i="10" s="1"/>
  <c r="BFV98" i="10" a="1"/>
  <c r="BFV98" i="10" s="1"/>
  <c r="BFV99" i="10" a="1"/>
  <c r="BFV99" i="10" s="1"/>
  <c r="BFV100" i="10" a="1"/>
  <c r="BFV100" i="10" s="1"/>
  <c r="BFV101" i="10" a="1"/>
  <c r="BFV101" i="10" s="1"/>
  <c r="BFV102" i="10" a="1"/>
  <c r="BFV102" i="10" s="1"/>
  <c r="BFV103" i="10" a="1"/>
  <c r="BFV103" i="10" s="1"/>
  <c r="BFV104" i="10" a="1"/>
  <c r="BFV104" i="10" s="1"/>
  <c r="BFV105" i="10" a="1"/>
  <c r="BFV105" i="10" s="1"/>
  <c r="BFV106" i="10" a="1"/>
  <c r="BFV106" i="10" s="1"/>
  <c r="BFV107" i="10" a="1"/>
  <c r="BFV107" i="10" s="1"/>
  <c r="BFV108" i="10" a="1"/>
  <c r="BFV108" i="10" s="1"/>
  <c r="BFV109" i="10" a="1"/>
  <c r="BFV109" i="10" s="1"/>
  <c r="BFV110" i="10" a="1"/>
  <c r="BFV110" i="10" s="1"/>
  <c r="BFV111" i="10" a="1"/>
  <c r="BFV111" i="10" s="1"/>
  <c r="BFV112" i="10" a="1"/>
  <c r="BFV112" i="10" s="1"/>
  <c r="BFV113" i="10" a="1"/>
  <c r="BFV113" i="10" s="1"/>
  <c r="BFV114" i="10" a="1"/>
  <c r="BFV114" i="10" s="1"/>
  <c r="BFV115" i="10" a="1"/>
  <c r="BFV115" i="10" s="1"/>
  <c r="BFV116" i="10" a="1"/>
  <c r="BFV116" i="10" s="1"/>
  <c r="BFV117" i="10" a="1"/>
  <c r="BFV117" i="10" s="1"/>
  <c r="BFV118" i="10" a="1"/>
  <c r="BFV118" i="10" s="1"/>
  <c r="BFV119" i="10" a="1"/>
  <c r="BFV119" i="10" s="1"/>
  <c r="BFV120" i="10" a="1"/>
  <c r="BFV120" i="10" s="1"/>
  <c r="BFV121" i="10" a="1"/>
  <c r="BFV121" i="10" s="1"/>
  <c r="BFV122" i="10" a="1"/>
  <c r="BFV122" i="10" s="1"/>
  <c r="BFV123" i="10" a="1"/>
  <c r="BFV123" i="10" s="1"/>
  <c r="BFV124" i="10" a="1"/>
  <c r="BFV124" i="10" s="1"/>
  <c r="BFV125" i="10" a="1"/>
  <c r="BFV125" i="10" s="1"/>
  <c r="BFV126" i="10" a="1"/>
  <c r="BFV126" i="10" s="1"/>
  <c r="BFV127" i="10" a="1"/>
  <c r="BFV127" i="10" s="1"/>
  <c r="BFV128" i="10" a="1"/>
  <c r="BFV128" i="10" s="1"/>
  <c r="BFV129" i="10" a="1"/>
  <c r="BFV129" i="10" s="1"/>
  <c r="BFV130" i="10" a="1"/>
  <c r="BFV130" i="10" s="1"/>
  <c r="BFV131" i="10" a="1"/>
  <c r="BFV131" i="10" s="1"/>
  <c r="BFV132" i="10" a="1"/>
  <c r="BFV132" i="10" s="1"/>
  <c r="BFV133" i="10" a="1"/>
  <c r="BFV133" i="10" s="1"/>
  <c r="BFV134" i="10" a="1"/>
  <c r="BFV134" i="10" s="1"/>
  <c r="BFV135" i="10" a="1"/>
  <c r="BFV135" i="10" s="1"/>
  <c r="BFV136" i="10" a="1"/>
  <c r="BFV136" i="10" s="1"/>
  <c r="BFV137" i="10" a="1"/>
  <c r="BFV137" i="10" s="1"/>
  <c r="BFV138" i="10" a="1"/>
  <c r="BFV138" i="10" s="1"/>
  <c r="BFV139" i="10" a="1"/>
  <c r="BFV139" i="10" s="1"/>
  <c r="BFV140" i="10" a="1"/>
  <c r="BFV140" i="10" s="1"/>
  <c r="BFV141" i="10" a="1"/>
  <c r="BFV141" i="10" s="1"/>
  <c r="BFV142" i="10" a="1"/>
  <c r="BFV142" i="10" s="1"/>
  <c r="BFV143" i="10" a="1"/>
  <c r="BFV143" i="10" s="1"/>
  <c r="BFV144" i="10" a="1"/>
  <c r="BFV144" i="10" s="1"/>
  <c r="BFV145" i="10" a="1"/>
  <c r="BFV145" i="10" s="1"/>
  <c r="BFV146" i="10" a="1"/>
  <c r="BFV146" i="10" s="1"/>
  <c r="BFV147" i="10" a="1"/>
  <c r="BFV147" i="10" s="1"/>
  <c r="BFV148" i="10" a="1"/>
  <c r="BFV148" i="10" s="1"/>
  <c r="BFV149" i="10" a="1"/>
  <c r="BFV149" i="10" s="1"/>
  <c r="BFV150" i="10" a="1"/>
  <c r="BFV150" i="10" s="1"/>
  <c r="BFV151" i="10" a="1"/>
  <c r="BFV151" i="10" s="1"/>
  <c r="BFV152" i="10" a="1"/>
  <c r="BFV152" i="10" s="1"/>
  <c r="BFV153" i="10" a="1"/>
  <c r="BFV153" i="10" s="1"/>
  <c r="BFV154" i="10" a="1"/>
  <c r="BFV154" i="10" s="1"/>
  <c r="BFV155" i="10" a="1"/>
  <c r="BFV155" i="10" s="1"/>
  <c r="BFV156" i="10" a="1"/>
  <c r="BFV156" i="10" s="1"/>
  <c r="BFV157" i="10" a="1"/>
  <c r="BFV157" i="10" s="1"/>
  <c r="BFV158" i="10" a="1"/>
  <c r="BFV158" i="10" s="1"/>
  <c r="BFV159" i="10" a="1"/>
  <c r="BFV159" i="10" s="1"/>
  <c r="BFV160" i="10" a="1"/>
  <c r="BFV160" i="10" s="1"/>
  <c r="BFV161" i="10" a="1"/>
  <c r="BFV161" i="10" s="1"/>
  <c r="BFV162" i="10" a="1"/>
  <c r="BFV162" i="10" s="1"/>
  <c r="BFV163" i="10" a="1"/>
  <c r="BFV163" i="10" s="1"/>
  <c r="BFV164" i="10" a="1"/>
  <c r="BFV164" i="10" s="1"/>
  <c r="BFV165" i="10" a="1"/>
  <c r="BFV165" i="10" s="1"/>
  <c r="BFV166" i="10" a="1"/>
  <c r="BFV166" i="10" s="1"/>
  <c r="BFV167" i="10" a="1"/>
  <c r="BFV167" i="10" s="1"/>
  <c r="BFV168" i="10" a="1"/>
  <c r="BFV168" i="10" s="1"/>
  <c r="BFV169" i="10" a="1"/>
  <c r="BFV169" i="10" s="1"/>
  <c r="BFV170" i="10" a="1"/>
  <c r="BFV170" i="10" s="1"/>
  <c r="BFV171" i="10" a="1"/>
  <c r="BFV171" i="10" s="1"/>
  <c r="BFV172" i="10" a="1"/>
  <c r="BFV172" i="10" s="1"/>
  <c r="BFV173" i="10" a="1"/>
  <c r="BFV173" i="10" s="1"/>
  <c r="BFV174" i="10" a="1"/>
  <c r="BFV174" i="10" s="1"/>
  <c r="BFV175" i="10" a="1"/>
  <c r="BFV175" i="10" s="1"/>
  <c r="BFV176" i="10" a="1"/>
  <c r="BFV176" i="10" s="1"/>
  <c r="BFV177" i="10" a="1"/>
  <c r="BFV177" i="10" s="1"/>
  <c r="BFV178" i="10" a="1"/>
  <c r="BFV178" i="10" s="1"/>
  <c r="BFV179" i="10" a="1"/>
  <c r="BFV179" i="10" s="1"/>
  <c r="BFV180" i="10" a="1"/>
  <c r="BFV180" i="10" s="1"/>
  <c r="BFV181" i="10" a="1"/>
  <c r="BFV181" i="10" s="1"/>
  <c r="BFV182" i="10" a="1"/>
  <c r="BFV182" i="10" s="1"/>
  <c r="BFV183" i="10" a="1"/>
  <c r="BFV183" i="10" s="1"/>
  <c r="BFV184" i="10" a="1"/>
  <c r="BFV184" i="10" s="1"/>
  <c r="BFV185" i="10" a="1"/>
  <c r="BFV185" i="10" s="1"/>
  <c r="BFV186" i="10" a="1"/>
  <c r="BFV186" i="10" s="1"/>
  <c r="BFV187" i="10" a="1"/>
  <c r="BFV187" i="10" s="1"/>
  <c r="BFV188" i="10" a="1"/>
  <c r="BFV188" i="10" s="1"/>
  <c r="BFV189" i="10" a="1"/>
  <c r="BFV189" i="10" s="1"/>
  <c r="BFV190" i="10" a="1"/>
  <c r="BFV190" i="10" s="1"/>
  <c r="BFV191" i="10" a="1"/>
  <c r="BFV191" i="10" s="1"/>
  <c r="BFV192" i="10" a="1"/>
  <c r="BFV192" i="10" s="1"/>
  <c r="BFV193" i="10" a="1"/>
  <c r="BFV193" i="10" s="1"/>
  <c r="BFV194" i="10" a="1"/>
  <c r="BFV194" i="10" s="1"/>
  <c r="BFV195" i="10" a="1"/>
  <c r="BFV195" i="10" s="1"/>
  <c r="BFV196" i="10" a="1"/>
  <c r="BFV196" i="10" s="1"/>
  <c r="BFV197" i="10" a="1"/>
  <c r="BFV197" i="10" s="1"/>
  <c r="BFV198" i="10" a="1"/>
  <c r="BFV198" i="10" s="1"/>
  <c r="BFV199" i="10" a="1"/>
  <c r="BFV199" i="10" s="1"/>
  <c r="BFV200" i="10" a="1"/>
  <c r="BFV200" i="10" s="1"/>
  <c r="BFV201" i="10" a="1"/>
  <c r="BFV201" i="10" s="1"/>
  <c r="AMP2" i="10" a="1"/>
  <c r="AMP2" i="10" s="1"/>
  <c r="AMP3" i="10" a="1"/>
  <c r="AMP3" i="10" s="1"/>
  <c r="AMP4" i="10" a="1"/>
  <c r="AMP4" i="10" s="1"/>
  <c r="AMP5" i="10" a="1"/>
  <c r="AMP5" i="10" s="1"/>
  <c r="AMP6" i="10" a="1"/>
  <c r="AMP6" i="10" s="1"/>
  <c r="AMP7" i="10" a="1"/>
  <c r="AMP7" i="10" s="1"/>
  <c r="AMP8" i="10" a="1"/>
  <c r="AMP8" i="10" s="1"/>
  <c r="AMP9" i="10" a="1"/>
  <c r="AMP9" i="10" s="1"/>
  <c r="AMP10" i="10" a="1"/>
  <c r="AMP10" i="10" s="1"/>
  <c r="AMP11" i="10" a="1"/>
  <c r="AMP11" i="10" s="1"/>
  <c r="AMP12" i="10" a="1"/>
  <c r="AMP12" i="10" s="1"/>
  <c r="AMP13" i="10" a="1"/>
  <c r="AMP13" i="10" s="1"/>
  <c r="AMP14" i="10" a="1"/>
  <c r="AMP14" i="10" s="1"/>
  <c r="AMP15" i="10" a="1"/>
  <c r="AMP15" i="10" s="1"/>
  <c r="AMP16" i="10" a="1"/>
  <c r="AMP16" i="10" s="1"/>
  <c r="AMP17" i="10" a="1"/>
  <c r="AMP17" i="10" s="1"/>
  <c r="AMP18" i="10" a="1"/>
  <c r="AMP18" i="10" s="1"/>
  <c r="AMP19" i="10" a="1"/>
  <c r="AMP19" i="10" s="1"/>
  <c r="AMP20" i="10" a="1"/>
  <c r="AMP20" i="10" s="1"/>
  <c r="AMP21" i="10" a="1"/>
  <c r="AMP21" i="10" s="1"/>
  <c r="AMP22" i="10" a="1"/>
  <c r="AMP22" i="10" s="1"/>
  <c r="AMP23" i="10" a="1"/>
  <c r="AMP23" i="10" s="1"/>
  <c r="AMP24" i="10" a="1"/>
  <c r="AMP24" i="10" s="1"/>
  <c r="AMP25" i="10" a="1"/>
  <c r="AMP25" i="10" s="1"/>
  <c r="AMP26" i="10" a="1"/>
  <c r="AMP26" i="10" s="1"/>
  <c r="AMP27" i="10" a="1"/>
  <c r="AMP27" i="10" s="1"/>
  <c r="AMP28" i="10" a="1"/>
  <c r="AMP28" i="10" s="1"/>
  <c r="AMP29" i="10" a="1"/>
  <c r="AMP29" i="10" s="1"/>
  <c r="AMP30" i="10" a="1"/>
  <c r="AMP30" i="10" s="1"/>
  <c r="AMP31" i="10" a="1"/>
  <c r="AMP31" i="10" s="1"/>
  <c r="AMP32" i="10" a="1"/>
  <c r="AMP32" i="10" s="1"/>
  <c r="AMP33" i="10" a="1"/>
  <c r="AMP33" i="10" s="1"/>
  <c r="AMP34" i="10" a="1"/>
  <c r="AMP34" i="10" s="1"/>
  <c r="AMP35" i="10" a="1"/>
  <c r="AMP35" i="10" s="1"/>
  <c r="AMP36" i="10" a="1"/>
  <c r="AMP36" i="10" s="1"/>
  <c r="AMP37" i="10" a="1"/>
  <c r="AMP37" i="10" s="1"/>
  <c r="AMP38" i="10" a="1"/>
  <c r="AMP38" i="10" s="1"/>
  <c r="AMP39" i="10" a="1"/>
  <c r="AMP39" i="10" s="1"/>
  <c r="AMP40" i="10" a="1"/>
  <c r="AMP40" i="10" s="1"/>
  <c r="AMP41" i="10" a="1"/>
  <c r="AMP41" i="10" s="1"/>
  <c r="AMP42" i="10" a="1"/>
  <c r="AMP42" i="10" s="1"/>
  <c r="AMP43" i="10" a="1"/>
  <c r="AMP43" i="10" s="1"/>
  <c r="AMP44" i="10" a="1"/>
  <c r="AMP44" i="10" s="1"/>
  <c r="AMP45" i="10" a="1"/>
  <c r="AMP45" i="10" s="1"/>
  <c r="AMP46" i="10" a="1"/>
  <c r="AMP46" i="10" s="1"/>
  <c r="AMP47" i="10" a="1"/>
  <c r="AMP47" i="10" s="1"/>
  <c r="AMP48" i="10" a="1"/>
  <c r="AMP48" i="10" s="1"/>
  <c r="AMP49" i="10" a="1"/>
  <c r="AMP49" i="10" s="1"/>
  <c r="AMP50" i="10" a="1"/>
  <c r="AMP50" i="10" s="1"/>
  <c r="AMP51" i="10" a="1"/>
  <c r="AMP51" i="10" s="1"/>
  <c r="AMP52" i="10" a="1"/>
  <c r="AMP52" i="10" s="1"/>
  <c r="AMP53" i="10" a="1"/>
  <c r="AMP53" i="10" s="1"/>
  <c r="AMP54" i="10" a="1"/>
  <c r="AMP54" i="10" s="1"/>
  <c r="AMP55" i="10" a="1"/>
  <c r="AMP55" i="10" s="1"/>
  <c r="AMP56" i="10" a="1"/>
  <c r="AMP56" i="10" s="1"/>
  <c r="AMP57" i="10" a="1"/>
  <c r="AMP57" i="10" s="1"/>
  <c r="AMP58" i="10" a="1"/>
  <c r="AMP58" i="10" s="1"/>
  <c r="AMP59" i="10" a="1"/>
  <c r="AMP59" i="10" s="1"/>
  <c r="AMP60" i="10" a="1"/>
  <c r="AMP60" i="10" s="1"/>
  <c r="AMP61" i="10" a="1"/>
  <c r="AMP61" i="10" s="1"/>
  <c r="AMP62" i="10" a="1"/>
  <c r="AMP62" i="10" s="1"/>
  <c r="AMP63" i="10" a="1"/>
  <c r="AMP63" i="10" s="1"/>
  <c r="AMP64" i="10" a="1"/>
  <c r="AMP64" i="10" s="1"/>
  <c r="AMP65" i="10" a="1"/>
  <c r="AMP65" i="10" s="1"/>
  <c r="AMP66" i="10" a="1"/>
  <c r="AMP66" i="10" s="1"/>
  <c r="AMP67" i="10" a="1"/>
  <c r="AMP67" i="10" s="1"/>
  <c r="AMP68" i="10" a="1"/>
  <c r="AMP68" i="10" s="1"/>
  <c r="AMP69" i="10" a="1"/>
  <c r="AMP69" i="10" s="1"/>
  <c r="AMP70" i="10" a="1"/>
  <c r="AMP70" i="10" s="1"/>
  <c r="AMP71" i="10" a="1"/>
  <c r="AMP71" i="10" s="1"/>
  <c r="AMP72" i="10" a="1"/>
  <c r="AMP72" i="10" s="1"/>
  <c r="AMP73" i="10" a="1"/>
  <c r="AMP73" i="10" s="1"/>
  <c r="AMP74" i="10" a="1"/>
  <c r="AMP74" i="10" s="1"/>
  <c r="AMP75" i="10" a="1"/>
  <c r="AMP75" i="10" s="1"/>
  <c r="AMP76" i="10" a="1"/>
  <c r="AMP76" i="10" s="1"/>
  <c r="AMP77" i="10" a="1"/>
  <c r="AMP77" i="10" s="1"/>
  <c r="AMP78" i="10" a="1"/>
  <c r="AMP78" i="10" s="1"/>
  <c r="AMP79" i="10" a="1"/>
  <c r="AMP79" i="10" s="1"/>
  <c r="AMP80" i="10" a="1"/>
  <c r="AMP80" i="10" s="1"/>
  <c r="AMP81" i="10" a="1"/>
  <c r="AMP81" i="10" s="1"/>
  <c r="AMP82" i="10" a="1"/>
  <c r="AMP82" i="10" s="1"/>
  <c r="AMP83" i="10" a="1"/>
  <c r="AMP83" i="10" s="1"/>
  <c r="AMP84" i="10" a="1"/>
  <c r="AMP84" i="10" s="1"/>
  <c r="AMP85" i="10" a="1"/>
  <c r="AMP85" i="10" s="1"/>
  <c r="AMP86" i="10" a="1"/>
  <c r="AMP86" i="10" s="1"/>
  <c r="AMP87" i="10" a="1"/>
  <c r="AMP87" i="10" s="1"/>
  <c r="AMP88" i="10" a="1"/>
  <c r="AMP88" i="10" s="1"/>
  <c r="AMP89" i="10" a="1"/>
  <c r="AMP89" i="10" s="1"/>
  <c r="AMP90" i="10" a="1"/>
  <c r="AMP90" i="10" s="1"/>
  <c r="AMP91" i="10" a="1"/>
  <c r="AMP91" i="10" s="1"/>
  <c r="AMP92" i="10" a="1"/>
  <c r="AMP92" i="10" s="1"/>
  <c r="AMP93" i="10" a="1"/>
  <c r="AMP93" i="10" s="1"/>
  <c r="AMP94" i="10" a="1"/>
  <c r="AMP94" i="10" s="1"/>
  <c r="AMP95" i="10" a="1"/>
  <c r="AMP95" i="10" s="1"/>
  <c r="AMP96" i="10" a="1"/>
  <c r="AMP96" i="10" s="1"/>
  <c r="AMP97" i="10" a="1"/>
  <c r="AMP97" i="10" s="1"/>
  <c r="AMP98" i="10" a="1"/>
  <c r="AMP98" i="10" s="1"/>
  <c r="AMP99" i="10" a="1"/>
  <c r="AMP99" i="10" s="1"/>
  <c r="AMP100" i="10" a="1"/>
  <c r="AMP100" i="10" s="1"/>
  <c r="AMP101" i="10" a="1"/>
  <c r="AMP101" i="10" s="1"/>
  <c r="AMP102" i="10" a="1"/>
  <c r="AMP102" i="10" s="1"/>
  <c r="AMP103" i="10" a="1"/>
  <c r="AMP103" i="10" s="1"/>
  <c r="AMP104" i="10" a="1"/>
  <c r="AMP104" i="10" s="1"/>
  <c r="AMP105" i="10" a="1"/>
  <c r="AMP105" i="10" s="1"/>
  <c r="AMP106" i="10" a="1"/>
  <c r="AMP106" i="10" s="1"/>
  <c r="AMP107" i="10" a="1"/>
  <c r="AMP107" i="10" s="1"/>
  <c r="AMP108" i="10" a="1"/>
  <c r="AMP108" i="10" s="1"/>
  <c r="AMP109" i="10" a="1"/>
  <c r="AMP109" i="10" s="1"/>
  <c r="AMP110" i="10" a="1"/>
  <c r="AMP110" i="10" s="1"/>
  <c r="AMP111" i="10" a="1"/>
  <c r="AMP111" i="10" s="1"/>
  <c r="AMP112" i="10" a="1"/>
  <c r="AMP112" i="10" s="1"/>
  <c r="AMP113" i="10" a="1"/>
  <c r="AMP113" i="10" s="1"/>
  <c r="AMP114" i="10" a="1"/>
  <c r="AMP114" i="10" s="1"/>
  <c r="AMP115" i="10" a="1"/>
  <c r="AMP115" i="10" s="1"/>
  <c r="AMP116" i="10" a="1"/>
  <c r="AMP116" i="10" s="1"/>
  <c r="AMP117" i="10" a="1"/>
  <c r="AMP117" i="10" s="1"/>
  <c r="AMP118" i="10" a="1"/>
  <c r="AMP118" i="10" s="1"/>
  <c r="AMP119" i="10" a="1"/>
  <c r="AMP119" i="10" s="1"/>
  <c r="AMP120" i="10" a="1"/>
  <c r="AMP120" i="10" s="1"/>
  <c r="AMP121" i="10" a="1"/>
  <c r="AMP121" i="10" s="1"/>
  <c r="AMP122" i="10" a="1"/>
  <c r="AMP122" i="10" s="1"/>
  <c r="AMP123" i="10" a="1"/>
  <c r="AMP123" i="10" s="1"/>
  <c r="AMP124" i="10" a="1"/>
  <c r="AMP124" i="10" s="1"/>
  <c r="AMP125" i="10" a="1"/>
  <c r="AMP125" i="10" s="1"/>
  <c r="AMP126" i="10" a="1"/>
  <c r="AMP126" i="10" s="1"/>
  <c r="AMP127" i="10" a="1"/>
  <c r="AMP127" i="10" s="1"/>
  <c r="AMP128" i="10" a="1"/>
  <c r="AMP128" i="10" s="1"/>
  <c r="AMP129" i="10" a="1"/>
  <c r="AMP129" i="10" s="1"/>
  <c r="AMP130" i="10" a="1"/>
  <c r="AMP130" i="10" s="1"/>
  <c r="AMP131" i="10" a="1"/>
  <c r="AMP131" i="10" s="1"/>
  <c r="AMP132" i="10" a="1"/>
  <c r="AMP132" i="10" s="1"/>
  <c r="AMP133" i="10" a="1"/>
  <c r="AMP133" i="10" s="1"/>
  <c r="AMP134" i="10" a="1"/>
  <c r="AMP134" i="10" s="1"/>
  <c r="AMP135" i="10" a="1"/>
  <c r="AMP135" i="10" s="1"/>
  <c r="AMP136" i="10" a="1"/>
  <c r="AMP136" i="10" s="1"/>
  <c r="AMP137" i="10" a="1"/>
  <c r="AMP137" i="10" s="1"/>
  <c r="AMP138" i="10" a="1"/>
  <c r="AMP138" i="10" s="1"/>
  <c r="AMP139" i="10" a="1"/>
  <c r="AMP139" i="10" s="1"/>
  <c r="AMP140" i="10" a="1"/>
  <c r="AMP140" i="10" s="1"/>
  <c r="AMP141" i="10" a="1"/>
  <c r="AMP141" i="10" s="1"/>
  <c r="AMP142" i="10" a="1"/>
  <c r="AMP142" i="10" s="1"/>
  <c r="AMP143" i="10" a="1"/>
  <c r="AMP143" i="10" s="1"/>
  <c r="AMP144" i="10" a="1"/>
  <c r="AMP144" i="10" s="1"/>
  <c r="AMP145" i="10" a="1"/>
  <c r="AMP145" i="10" s="1"/>
  <c r="AMP146" i="10" a="1"/>
  <c r="AMP146" i="10" s="1"/>
  <c r="AMP147" i="10" a="1"/>
  <c r="AMP147" i="10" s="1"/>
  <c r="AMP148" i="10" a="1"/>
  <c r="AMP148" i="10" s="1"/>
  <c r="AMP149" i="10" a="1"/>
  <c r="AMP149" i="10" s="1"/>
  <c r="AMP150" i="10" a="1"/>
  <c r="AMP150" i="10" s="1"/>
  <c r="AMP151" i="10" a="1"/>
  <c r="AMP151" i="10" s="1"/>
  <c r="AMP152" i="10" a="1"/>
  <c r="AMP152" i="10" s="1"/>
  <c r="AMP153" i="10" a="1"/>
  <c r="AMP153" i="10" s="1"/>
  <c r="AMP154" i="10" a="1"/>
  <c r="AMP154" i="10" s="1"/>
  <c r="AMP155" i="10" a="1"/>
  <c r="AMP155" i="10" s="1"/>
  <c r="AMP156" i="10" a="1"/>
  <c r="AMP156" i="10" s="1"/>
  <c r="AMP157" i="10" a="1"/>
  <c r="AMP157" i="10" s="1"/>
  <c r="AMP158" i="10" a="1"/>
  <c r="AMP158" i="10" s="1"/>
  <c r="AMP159" i="10" a="1"/>
  <c r="AMP159" i="10" s="1"/>
  <c r="AMP160" i="10" a="1"/>
  <c r="AMP160" i="10" s="1"/>
  <c r="AMP161" i="10" a="1"/>
  <c r="AMP161" i="10" s="1"/>
  <c r="AMP162" i="10" a="1"/>
  <c r="AMP162" i="10" s="1"/>
  <c r="AMP163" i="10" a="1"/>
  <c r="AMP163" i="10" s="1"/>
  <c r="AMP164" i="10" a="1"/>
  <c r="AMP164" i="10" s="1"/>
  <c r="AMP165" i="10" a="1"/>
  <c r="AMP165" i="10" s="1"/>
  <c r="AMP166" i="10" a="1"/>
  <c r="AMP166" i="10" s="1"/>
  <c r="AMP167" i="10" a="1"/>
  <c r="AMP167" i="10" s="1"/>
  <c r="AMP168" i="10" a="1"/>
  <c r="AMP168" i="10" s="1"/>
  <c r="AMP169" i="10" a="1"/>
  <c r="AMP169" i="10" s="1"/>
  <c r="AMP170" i="10" a="1"/>
  <c r="AMP170" i="10" s="1"/>
  <c r="AMP171" i="10" a="1"/>
  <c r="AMP171" i="10" s="1"/>
  <c r="AMP172" i="10" a="1"/>
  <c r="AMP172" i="10" s="1"/>
  <c r="AMP173" i="10" a="1"/>
  <c r="AMP173" i="10" s="1"/>
  <c r="AMP174" i="10" a="1"/>
  <c r="AMP174" i="10" s="1"/>
  <c r="AMP175" i="10" a="1"/>
  <c r="AMP175" i="10" s="1"/>
  <c r="AMP176" i="10" a="1"/>
  <c r="AMP176" i="10" s="1"/>
  <c r="AMP177" i="10" a="1"/>
  <c r="AMP177" i="10" s="1"/>
  <c r="AMP178" i="10" a="1"/>
  <c r="AMP178" i="10" s="1"/>
  <c r="AMP179" i="10" a="1"/>
  <c r="AMP179" i="10" s="1"/>
  <c r="AMP180" i="10" a="1"/>
  <c r="AMP180" i="10" s="1"/>
  <c r="AMP181" i="10" a="1"/>
  <c r="AMP181" i="10" s="1"/>
  <c r="AMP182" i="10" a="1"/>
  <c r="AMP182" i="10" s="1"/>
  <c r="AMP183" i="10" a="1"/>
  <c r="AMP183" i="10" s="1"/>
  <c r="AMP184" i="10" a="1"/>
  <c r="AMP184" i="10" s="1"/>
  <c r="AMP185" i="10" a="1"/>
  <c r="AMP185" i="10" s="1"/>
  <c r="AMP186" i="10" a="1"/>
  <c r="AMP186" i="10" s="1"/>
  <c r="AMP187" i="10" a="1"/>
  <c r="AMP187" i="10" s="1"/>
  <c r="AMP188" i="10" a="1"/>
  <c r="AMP188" i="10" s="1"/>
  <c r="AMP189" i="10" a="1"/>
  <c r="AMP189" i="10" s="1"/>
  <c r="AMP190" i="10" a="1"/>
  <c r="AMP190" i="10" s="1"/>
  <c r="AMP191" i="10" a="1"/>
  <c r="AMP191" i="10" s="1"/>
  <c r="AMP192" i="10" a="1"/>
  <c r="AMP192" i="10" s="1"/>
  <c r="AMP193" i="10" a="1"/>
  <c r="AMP193" i="10" s="1"/>
  <c r="AMP194" i="10" a="1"/>
  <c r="AMP194" i="10" s="1"/>
  <c r="AMP195" i="10" a="1"/>
  <c r="AMP195" i="10" s="1"/>
  <c r="AMP196" i="10" a="1"/>
  <c r="AMP196" i="10" s="1"/>
  <c r="AMP197" i="10" a="1"/>
  <c r="AMP197" i="10" s="1"/>
  <c r="AMP198" i="10" a="1"/>
  <c r="AMP198" i="10" s="1"/>
  <c r="AMP199" i="10" a="1"/>
  <c r="AMP199" i="10" s="1"/>
  <c r="AMP200" i="10" a="1"/>
  <c r="AMP200" i="10" s="1"/>
  <c r="AMP201" i="10" a="1"/>
  <c r="AMP201" i="10" s="1"/>
  <c r="TJ2" i="10" a="1"/>
  <c r="TJ2" i="10" s="1"/>
  <c r="TJ3" i="10" a="1"/>
  <c r="TJ3" i="10" s="1"/>
  <c r="TJ4" i="10" a="1"/>
  <c r="TJ4" i="10" s="1"/>
  <c r="TJ5" i="10" a="1"/>
  <c r="TJ5" i="10" s="1"/>
  <c r="TJ6" i="10" a="1"/>
  <c r="TJ6" i="10" s="1"/>
  <c r="TJ7" i="10" a="1"/>
  <c r="TJ7" i="10" s="1"/>
  <c r="TJ8" i="10" a="1"/>
  <c r="TJ8" i="10" s="1"/>
  <c r="TJ9" i="10" a="1"/>
  <c r="TJ9" i="10" s="1"/>
  <c r="TJ10" i="10" a="1"/>
  <c r="TJ10" i="10" s="1"/>
  <c r="TJ11" i="10" a="1"/>
  <c r="TJ11" i="10" s="1"/>
  <c r="TJ12" i="10" a="1"/>
  <c r="TJ12" i="10" s="1"/>
  <c r="TJ13" i="10" a="1"/>
  <c r="TJ13" i="10" s="1"/>
  <c r="TJ14" i="10" a="1"/>
  <c r="TJ14" i="10" s="1"/>
  <c r="TJ15" i="10" a="1"/>
  <c r="TJ15" i="10" s="1"/>
  <c r="TJ16" i="10" a="1"/>
  <c r="TJ16" i="10" s="1"/>
  <c r="TJ17" i="10" a="1"/>
  <c r="TJ17" i="10" s="1"/>
  <c r="TJ18" i="10" a="1"/>
  <c r="TJ18" i="10" s="1"/>
  <c r="TJ19" i="10" a="1"/>
  <c r="TJ19" i="10" s="1"/>
  <c r="TJ20" i="10" a="1"/>
  <c r="TJ20" i="10" s="1"/>
  <c r="TJ21" i="10" a="1"/>
  <c r="TJ21" i="10" s="1"/>
  <c r="TJ22" i="10" a="1"/>
  <c r="TJ22" i="10" s="1"/>
  <c r="TJ23" i="10" a="1"/>
  <c r="TJ23" i="10" s="1"/>
  <c r="TJ24" i="10" a="1"/>
  <c r="TJ24" i="10" s="1"/>
  <c r="TJ25" i="10" a="1"/>
  <c r="TJ25" i="10" s="1"/>
  <c r="TJ26" i="10" a="1"/>
  <c r="TJ26" i="10" s="1"/>
  <c r="TJ27" i="10" a="1"/>
  <c r="TJ27" i="10" s="1"/>
  <c r="TJ28" i="10" a="1"/>
  <c r="TJ28" i="10" s="1"/>
  <c r="TJ29" i="10" a="1"/>
  <c r="TJ29" i="10" s="1"/>
  <c r="TJ30" i="10" a="1"/>
  <c r="TJ30" i="10" s="1"/>
  <c r="TJ31" i="10" a="1"/>
  <c r="TJ31" i="10" s="1"/>
  <c r="TJ32" i="10" a="1"/>
  <c r="TJ32" i="10" s="1"/>
  <c r="TJ33" i="10" a="1"/>
  <c r="TJ33" i="10" s="1"/>
  <c r="TJ34" i="10" a="1"/>
  <c r="TJ34" i="10" s="1"/>
  <c r="TJ35" i="10" a="1"/>
  <c r="TJ35" i="10" s="1"/>
  <c r="TJ36" i="10" a="1"/>
  <c r="TJ36" i="10" s="1"/>
  <c r="TJ37" i="10" a="1"/>
  <c r="TJ37" i="10" s="1"/>
  <c r="TJ38" i="10" a="1"/>
  <c r="TJ38" i="10" s="1"/>
  <c r="TJ39" i="10" a="1"/>
  <c r="TJ39" i="10" s="1"/>
  <c r="TJ40" i="10" a="1"/>
  <c r="TJ40" i="10" s="1"/>
  <c r="TJ41" i="10" a="1"/>
  <c r="TJ41" i="10" s="1"/>
  <c r="TJ42" i="10" a="1"/>
  <c r="TJ42" i="10" s="1"/>
  <c r="TJ43" i="10" a="1"/>
  <c r="TJ43" i="10" s="1"/>
  <c r="TJ44" i="10" a="1"/>
  <c r="TJ44" i="10" s="1"/>
  <c r="TJ45" i="10" a="1"/>
  <c r="TJ45" i="10" s="1"/>
  <c r="TJ46" i="10" a="1"/>
  <c r="TJ46" i="10" s="1"/>
  <c r="TJ47" i="10" a="1"/>
  <c r="TJ47" i="10" s="1"/>
  <c r="TJ48" i="10" a="1"/>
  <c r="TJ48" i="10" s="1"/>
  <c r="TJ49" i="10" a="1"/>
  <c r="TJ49" i="10" s="1"/>
  <c r="TJ50" i="10" a="1"/>
  <c r="TJ50" i="10" s="1"/>
  <c r="TJ51" i="10" a="1"/>
  <c r="TJ51" i="10" s="1"/>
  <c r="TJ52" i="10" a="1"/>
  <c r="TJ52" i="10" s="1"/>
  <c r="TJ53" i="10" a="1"/>
  <c r="TJ53" i="10" s="1"/>
  <c r="TJ54" i="10" a="1"/>
  <c r="TJ54" i="10" s="1"/>
  <c r="TJ55" i="10" a="1"/>
  <c r="TJ55" i="10" s="1"/>
  <c r="TJ56" i="10" a="1"/>
  <c r="TJ56" i="10" s="1"/>
  <c r="TJ57" i="10" a="1"/>
  <c r="TJ57" i="10" s="1"/>
  <c r="TJ58" i="10" a="1"/>
  <c r="TJ58" i="10" s="1"/>
  <c r="TJ59" i="10" a="1"/>
  <c r="TJ59" i="10" s="1"/>
  <c r="TJ60" i="10" a="1"/>
  <c r="TJ60" i="10" s="1"/>
  <c r="TJ61" i="10" a="1"/>
  <c r="TJ61" i="10" s="1"/>
  <c r="TJ62" i="10" a="1"/>
  <c r="TJ62" i="10" s="1"/>
  <c r="TJ63" i="10" a="1"/>
  <c r="TJ63" i="10" s="1"/>
  <c r="TJ64" i="10" a="1"/>
  <c r="TJ64" i="10" s="1"/>
  <c r="TJ65" i="10" a="1"/>
  <c r="TJ65" i="10" s="1"/>
  <c r="TJ66" i="10" a="1"/>
  <c r="TJ66" i="10" s="1"/>
  <c r="TJ67" i="10" a="1"/>
  <c r="TJ67" i="10" s="1"/>
  <c r="TJ68" i="10" a="1"/>
  <c r="TJ68" i="10" s="1"/>
  <c r="TJ69" i="10" a="1"/>
  <c r="TJ69" i="10" s="1"/>
  <c r="TJ70" i="10" a="1"/>
  <c r="TJ70" i="10" s="1"/>
  <c r="TJ71" i="10" a="1"/>
  <c r="TJ71" i="10" s="1"/>
  <c r="TJ72" i="10" a="1"/>
  <c r="TJ72" i="10" s="1"/>
  <c r="TJ73" i="10" a="1"/>
  <c r="TJ73" i="10" s="1"/>
  <c r="TJ74" i="10" a="1"/>
  <c r="TJ74" i="10" s="1"/>
  <c r="TJ75" i="10" a="1"/>
  <c r="TJ75" i="10" s="1"/>
  <c r="TJ76" i="10" a="1"/>
  <c r="TJ76" i="10" s="1"/>
  <c r="TJ77" i="10" a="1"/>
  <c r="TJ77" i="10" s="1"/>
  <c r="TJ78" i="10" a="1"/>
  <c r="TJ78" i="10" s="1"/>
  <c r="TJ79" i="10" a="1"/>
  <c r="TJ79" i="10" s="1"/>
  <c r="TJ80" i="10" a="1"/>
  <c r="TJ80" i="10" s="1"/>
  <c r="TJ81" i="10" a="1"/>
  <c r="TJ81" i="10" s="1"/>
  <c r="TJ82" i="10" a="1"/>
  <c r="TJ82" i="10" s="1"/>
  <c r="TJ83" i="10" a="1"/>
  <c r="TJ83" i="10" s="1"/>
  <c r="TJ84" i="10" a="1"/>
  <c r="TJ84" i="10" s="1"/>
  <c r="TJ85" i="10" a="1"/>
  <c r="TJ85" i="10" s="1"/>
  <c r="TJ86" i="10" a="1"/>
  <c r="TJ86" i="10" s="1"/>
  <c r="TJ87" i="10" a="1"/>
  <c r="TJ87" i="10" s="1"/>
  <c r="TJ88" i="10" a="1"/>
  <c r="TJ88" i="10" s="1"/>
  <c r="TJ89" i="10" a="1"/>
  <c r="TJ89" i="10" s="1"/>
  <c r="TJ90" i="10" a="1"/>
  <c r="TJ90" i="10" s="1"/>
  <c r="TJ91" i="10" a="1"/>
  <c r="TJ91" i="10" s="1"/>
  <c r="TJ92" i="10" a="1"/>
  <c r="TJ92" i="10" s="1"/>
  <c r="TJ93" i="10" a="1"/>
  <c r="TJ93" i="10" s="1"/>
  <c r="TJ94" i="10" a="1"/>
  <c r="TJ94" i="10" s="1"/>
  <c r="TJ95" i="10" a="1"/>
  <c r="TJ95" i="10" s="1"/>
  <c r="TJ96" i="10" a="1"/>
  <c r="TJ96" i="10" s="1"/>
  <c r="TJ97" i="10" a="1"/>
  <c r="TJ97" i="10" s="1"/>
  <c r="TJ98" i="10" a="1"/>
  <c r="TJ98" i="10" s="1"/>
  <c r="TJ99" i="10" a="1"/>
  <c r="TJ99" i="10" s="1"/>
  <c r="TJ100" i="10" a="1"/>
  <c r="TJ100" i="10" s="1"/>
  <c r="TJ101" i="10" a="1"/>
  <c r="TJ101" i="10" s="1"/>
  <c r="TJ102" i="10" a="1"/>
  <c r="TJ102" i="10" s="1"/>
  <c r="TJ103" i="10" a="1"/>
  <c r="TJ103" i="10" s="1"/>
  <c r="TJ104" i="10" a="1"/>
  <c r="TJ104" i="10" s="1"/>
  <c r="TJ105" i="10" a="1"/>
  <c r="TJ105" i="10" s="1"/>
  <c r="TJ106" i="10" a="1"/>
  <c r="TJ106" i="10" s="1"/>
  <c r="TJ107" i="10" a="1"/>
  <c r="TJ107" i="10" s="1"/>
  <c r="TJ108" i="10" a="1"/>
  <c r="TJ108" i="10" s="1"/>
  <c r="TJ109" i="10" a="1"/>
  <c r="TJ109" i="10" s="1"/>
  <c r="TJ110" i="10" a="1"/>
  <c r="TJ110" i="10" s="1"/>
  <c r="TJ111" i="10" a="1"/>
  <c r="TJ111" i="10" s="1"/>
  <c r="TJ112" i="10" a="1"/>
  <c r="TJ112" i="10" s="1"/>
  <c r="TJ113" i="10" a="1"/>
  <c r="TJ113" i="10" s="1"/>
  <c r="TJ114" i="10" a="1"/>
  <c r="TJ114" i="10" s="1"/>
  <c r="TJ115" i="10" a="1"/>
  <c r="TJ115" i="10" s="1"/>
  <c r="TJ116" i="10" a="1"/>
  <c r="TJ116" i="10" s="1"/>
  <c r="TJ117" i="10" a="1"/>
  <c r="TJ117" i="10" s="1"/>
  <c r="TJ118" i="10" a="1"/>
  <c r="TJ118" i="10" s="1"/>
  <c r="TJ119" i="10" a="1"/>
  <c r="TJ119" i="10" s="1"/>
  <c r="TJ120" i="10" a="1"/>
  <c r="TJ120" i="10" s="1"/>
  <c r="TJ121" i="10" a="1"/>
  <c r="TJ121" i="10" s="1"/>
  <c r="TJ122" i="10" a="1"/>
  <c r="TJ122" i="10" s="1"/>
  <c r="TJ123" i="10" a="1"/>
  <c r="TJ123" i="10" s="1"/>
  <c r="TJ124" i="10" a="1"/>
  <c r="TJ124" i="10" s="1"/>
  <c r="TJ125" i="10" a="1"/>
  <c r="TJ125" i="10" s="1"/>
  <c r="TJ126" i="10" a="1"/>
  <c r="TJ126" i="10" s="1"/>
  <c r="TJ127" i="10" a="1"/>
  <c r="TJ127" i="10" s="1"/>
  <c r="TJ128" i="10" a="1"/>
  <c r="TJ128" i="10" s="1"/>
  <c r="TJ129" i="10" a="1"/>
  <c r="TJ129" i="10" s="1"/>
  <c r="TJ130" i="10" a="1"/>
  <c r="TJ130" i="10" s="1"/>
  <c r="TJ131" i="10" a="1"/>
  <c r="TJ131" i="10" s="1"/>
  <c r="TJ132" i="10" a="1"/>
  <c r="TJ132" i="10" s="1"/>
  <c r="TJ133" i="10" a="1"/>
  <c r="TJ133" i="10" s="1"/>
  <c r="TJ134" i="10" a="1"/>
  <c r="TJ134" i="10" s="1"/>
  <c r="TJ135" i="10" a="1"/>
  <c r="TJ135" i="10" s="1"/>
  <c r="TJ136" i="10" a="1"/>
  <c r="TJ136" i="10" s="1"/>
  <c r="TJ137" i="10" a="1"/>
  <c r="TJ137" i="10" s="1"/>
  <c r="TJ138" i="10" a="1"/>
  <c r="TJ138" i="10" s="1"/>
  <c r="TJ139" i="10" a="1"/>
  <c r="TJ139" i="10" s="1"/>
  <c r="TJ140" i="10" a="1"/>
  <c r="TJ140" i="10" s="1"/>
  <c r="TJ141" i="10" a="1"/>
  <c r="TJ141" i="10" s="1"/>
  <c r="TJ142" i="10" a="1"/>
  <c r="TJ142" i="10" s="1"/>
  <c r="TJ143" i="10" a="1"/>
  <c r="TJ143" i="10" s="1"/>
  <c r="TJ144" i="10" a="1"/>
  <c r="TJ144" i="10" s="1"/>
  <c r="TJ145" i="10" a="1"/>
  <c r="TJ145" i="10" s="1"/>
  <c r="TJ146" i="10" a="1"/>
  <c r="TJ146" i="10" s="1"/>
  <c r="TJ147" i="10" a="1"/>
  <c r="TJ147" i="10" s="1"/>
  <c r="TJ148" i="10" a="1"/>
  <c r="TJ148" i="10" s="1"/>
  <c r="TJ149" i="10" a="1"/>
  <c r="TJ149" i="10" s="1"/>
  <c r="TJ150" i="10" a="1"/>
  <c r="TJ150" i="10" s="1"/>
  <c r="TJ151" i="10" a="1"/>
  <c r="TJ151" i="10" s="1"/>
  <c r="TJ152" i="10" a="1"/>
  <c r="TJ152" i="10" s="1"/>
  <c r="TJ153" i="10" a="1"/>
  <c r="TJ153" i="10" s="1"/>
  <c r="TJ154" i="10" a="1"/>
  <c r="TJ154" i="10" s="1"/>
  <c r="TJ155" i="10" a="1"/>
  <c r="TJ155" i="10" s="1"/>
  <c r="TJ156" i="10" a="1"/>
  <c r="TJ156" i="10" s="1"/>
  <c r="TJ157" i="10" a="1"/>
  <c r="TJ157" i="10" s="1"/>
  <c r="TJ158" i="10" a="1"/>
  <c r="TJ158" i="10" s="1"/>
  <c r="TJ159" i="10" a="1"/>
  <c r="TJ159" i="10" s="1"/>
  <c r="TJ160" i="10" a="1"/>
  <c r="TJ160" i="10" s="1"/>
  <c r="TJ161" i="10" a="1"/>
  <c r="TJ161" i="10" s="1"/>
  <c r="TJ162" i="10" a="1"/>
  <c r="TJ162" i="10" s="1"/>
  <c r="TJ163" i="10" a="1"/>
  <c r="TJ163" i="10" s="1"/>
  <c r="TJ164" i="10" a="1"/>
  <c r="TJ164" i="10" s="1"/>
  <c r="TJ165" i="10" a="1"/>
  <c r="TJ165" i="10" s="1"/>
  <c r="TJ166" i="10" a="1"/>
  <c r="TJ166" i="10" s="1"/>
  <c r="TJ167" i="10" a="1"/>
  <c r="TJ167" i="10" s="1"/>
  <c r="TJ168" i="10" a="1"/>
  <c r="TJ168" i="10" s="1"/>
  <c r="TJ169" i="10" a="1"/>
  <c r="TJ169" i="10" s="1"/>
  <c r="TJ170" i="10" a="1"/>
  <c r="TJ170" i="10" s="1"/>
  <c r="TJ171" i="10" a="1"/>
  <c r="TJ171" i="10" s="1"/>
  <c r="TJ172" i="10" a="1"/>
  <c r="TJ172" i="10" s="1"/>
  <c r="TJ173" i="10" a="1"/>
  <c r="TJ173" i="10" s="1"/>
  <c r="TJ174" i="10" a="1"/>
  <c r="TJ174" i="10" s="1"/>
  <c r="TJ175" i="10" a="1"/>
  <c r="TJ175" i="10" s="1"/>
  <c r="TJ176" i="10" a="1"/>
  <c r="TJ176" i="10" s="1"/>
  <c r="TJ177" i="10" a="1"/>
  <c r="TJ177" i="10" s="1"/>
  <c r="TJ178" i="10" a="1"/>
  <c r="TJ178" i="10" s="1"/>
  <c r="TJ179" i="10" a="1"/>
  <c r="TJ179" i="10" s="1"/>
  <c r="TJ180" i="10" a="1"/>
  <c r="TJ180" i="10" s="1"/>
  <c r="TJ181" i="10" a="1"/>
  <c r="TJ181" i="10" s="1"/>
  <c r="TJ182" i="10" a="1"/>
  <c r="TJ182" i="10" s="1"/>
  <c r="TJ183" i="10" a="1"/>
  <c r="TJ183" i="10" s="1"/>
  <c r="TJ184" i="10" a="1"/>
  <c r="TJ184" i="10" s="1"/>
  <c r="TJ185" i="10" a="1"/>
  <c r="TJ185" i="10" s="1"/>
  <c r="TJ186" i="10" a="1"/>
  <c r="TJ186" i="10" s="1"/>
  <c r="TJ187" i="10" a="1"/>
  <c r="TJ187" i="10" s="1"/>
  <c r="TJ188" i="10" a="1"/>
  <c r="TJ188" i="10" s="1"/>
  <c r="TJ189" i="10" a="1"/>
  <c r="TJ189" i="10" s="1"/>
  <c r="TJ190" i="10" a="1"/>
  <c r="TJ190" i="10" s="1"/>
  <c r="TJ191" i="10" a="1"/>
  <c r="TJ191" i="10" s="1"/>
  <c r="TJ192" i="10" a="1"/>
  <c r="TJ192" i="10" s="1"/>
  <c r="TJ193" i="10" a="1"/>
  <c r="TJ193" i="10" s="1"/>
  <c r="TJ194" i="10" a="1"/>
  <c r="TJ194" i="10" s="1"/>
  <c r="TJ195" i="10" a="1"/>
  <c r="TJ195" i="10" s="1"/>
  <c r="TJ196" i="10" a="1"/>
  <c r="TJ196" i="10" s="1"/>
  <c r="TJ197" i="10" a="1"/>
  <c r="TJ197" i="10" s="1"/>
  <c r="TJ198" i="10" a="1"/>
  <c r="TJ198" i="10" s="1"/>
  <c r="TJ199" i="10" a="1"/>
  <c r="TJ199" i="10" s="1"/>
  <c r="TJ200" i="10" a="1"/>
  <c r="TJ200" i="10" s="1"/>
  <c r="TJ201" i="10" a="1"/>
  <c r="TJ201" i="10" s="1"/>
  <c r="AD2" i="10" a="1"/>
  <c r="AD2" i="10" s="1"/>
  <c r="AD3" i="10" a="1"/>
  <c r="AD3" i="10" s="1"/>
  <c r="AD4" i="10" a="1"/>
  <c r="AD4" i="10" s="1"/>
  <c r="AD5" i="10" a="1"/>
  <c r="AD5" i="10" s="1"/>
  <c r="AD6" i="10" a="1"/>
  <c r="AD6" i="10" s="1"/>
  <c r="AD7" i="10" a="1"/>
  <c r="AD7" i="10" s="1"/>
  <c r="AD8" i="10" a="1"/>
  <c r="AD8" i="10" s="1"/>
  <c r="AD9" i="10" a="1"/>
  <c r="AD9" i="10" s="1"/>
  <c r="AD10" i="10" a="1"/>
  <c r="AD10" i="10" s="1"/>
  <c r="AD11" i="10" a="1"/>
  <c r="AD11" i="10" s="1"/>
  <c r="AD12" i="10" a="1"/>
  <c r="AD12" i="10" s="1"/>
  <c r="AD13" i="10" a="1"/>
  <c r="AD13" i="10" s="1"/>
  <c r="AD14" i="10" a="1"/>
  <c r="AD14" i="10" s="1"/>
  <c r="AD15" i="10" a="1"/>
  <c r="AD15" i="10" s="1"/>
  <c r="AD16" i="10" a="1"/>
  <c r="AD16" i="10" s="1"/>
  <c r="AD17" i="10" a="1"/>
  <c r="AD17" i="10" s="1"/>
  <c r="AD18" i="10" a="1"/>
  <c r="AD18" i="10" s="1"/>
  <c r="AD19" i="10" a="1"/>
  <c r="AD19" i="10" s="1"/>
  <c r="AD20" i="10" a="1"/>
  <c r="AD20" i="10" s="1"/>
  <c r="AD21" i="10" a="1"/>
  <c r="AD21" i="10" s="1"/>
  <c r="AD22" i="10" a="1"/>
  <c r="AD22" i="10" s="1"/>
  <c r="AD23" i="10" a="1"/>
  <c r="AD23" i="10" s="1"/>
  <c r="AD24" i="10" a="1"/>
  <c r="AD24" i="10" s="1"/>
  <c r="AD25" i="10" a="1"/>
  <c r="AD25" i="10" s="1"/>
  <c r="AD26" i="10" a="1"/>
  <c r="AD26" i="10" s="1"/>
  <c r="AD27" i="10" a="1"/>
  <c r="AD27" i="10" s="1"/>
  <c r="AD28" i="10" a="1"/>
  <c r="AD28" i="10" s="1"/>
  <c r="AD29" i="10" a="1"/>
  <c r="AD29" i="10" s="1"/>
  <c r="AD30" i="10" a="1"/>
  <c r="AD30" i="10" s="1"/>
  <c r="AD31" i="10" a="1"/>
  <c r="AD31" i="10" s="1"/>
  <c r="AD32" i="10" a="1"/>
  <c r="AD32" i="10" s="1"/>
  <c r="AD33" i="10" a="1"/>
  <c r="AD33" i="10" s="1"/>
  <c r="AD34" i="10" a="1"/>
  <c r="AD34" i="10" s="1"/>
  <c r="AD35" i="10" a="1"/>
  <c r="AD35" i="10" s="1"/>
  <c r="AD36" i="10" a="1"/>
  <c r="AD36" i="10" s="1"/>
  <c r="AD37" i="10" a="1"/>
  <c r="AD37" i="10" s="1"/>
  <c r="AD38" i="10" a="1"/>
  <c r="AD38" i="10" s="1"/>
  <c r="AD39" i="10" a="1"/>
  <c r="AD39" i="10" s="1"/>
  <c r="AD40" i="10" a="1"/>
  <c r="AD40" i="10" s="1"/>
  <c r="AD41" i="10" a="1"/>
  <c r="AD41" i="10" s="1"/>
  <c r="AD42" i="10" a="1"/>
  <c r="AD42" i="10" s="1"/>
  <c r="AD43" i="10" a="1"/>
  <c r="AD43" i="10" s="1"/>
  <c r="AD44" i="10" a="1"/>
  <c r="AD44" i="10" s="1"/>
  <c r="AD45" i="10" a="1"/>
  <c r="AD45" i="10" s="1"/>
  <c r="AD46" i="10" a="1"/>
  <c r="AD46" i="10" s="1"/>
  <c r="AD47" i="10" a="1"/>
  <c r="AD47" i="10" s="1"/>
  <c r="AD48" i="10" a="1"/>
  <c r="AD48" i="10" s="1"/>
  <c r="AD49" i="10" a="1"/>
  <c r="AD49" i="10" s="1"/>
  <c r="AD50" i="10" a="1"/>
  <c r="AD50" i="10" s="1"/>
  <c r="AD51" i="10" a="1"/>
  <c r="AD51" i="10" s="1"/>
  <c r="AD52" i="10" a="1"/>
  <c r="AD52" i="10" s="1"/>
  <c r="AD53" i="10" a="1"/>
  <c r="AD53" i="10" s="1"/>
  <c r="AD54" i="10" a="1"/>
  <c r="AD54" i="10" s="1"/>
  <c r="AD55" i="10" a="1"/>
  <c r="AD55" i="10" s="1"/>
  <c r="AD56" i="10" a="1"/>
  <c r="AD56" i="10" s="1"/>
  <c r="AD57" i="10" a="1"/>
  <c r="AD57" i="10" s="1"/>
  <c r="AD58" i="10" a="1"/>
  <c r="AD58" i="10" s="1"/>
  <c r="AD59" i="10" a="1"/>
  <c r="AD59" i="10" s="1"/>
  <c r="AD60" i="10" a="1"/>
  <c r="AD60" i="10" s="1"/>
  <c r="AD61" i="10" a="1"/>
  <c r="AD61" i="10" s="1"/>
  <c r="AD62" i="10" a="1"/>
  <c r="AD62" i="10" s="1"/>
  <c r="AD63" i="10" a="1"/>
  <c r="AD63" i="10" s="1"/>
  <c r="AD64" i="10" a="1"/>
  <c r="AD64" i="10" s="1"/>
  <c r="AD65" i="10" a="1"/>
  <c r="AD65" i="10" s="1"/>
  <c r="AD66" i="10" a="1"/>
  <c r="AD66" i="10" s="1"/>
  <c r="AD67" i="10" a="1"/>
  <c r="AD67" i="10" s="1"/>
  <c r="AD68" i="10" a="1"/>
  <c r="AD68" i="10" s="1"/>
  <c r="AD69" i="10" a="1"/>
  <c r="AD69" i="10" s="1"/>
  <c r="AD70" i="10" a="1"/>
  <c r="AD70" i="10" s="1"/>
  <c r="AD71" i="10" a="1"/>
  <c r="AD71" i="10" s="1"/>
  <c r="AD72" i="10" a="1"/>
  <c r="AD72" i="10" s="1"/>
  <c r="AD73" i="10" a="1"/>
  <c r="AD73" i="10" s="1"/>
  <c r="AD74" i="10" a="1"/>
  <c r="AD74" i="10" s="1"/>
  <c r="AD75" i="10" a="1"/>
  <c r="AD75" i="10" s="1"/>
  <c r="AD76" i="10" a="1"/>
  <c r="AD76" i="10" s="1"/>
  <c r="AD77" i="10" a="1"/>
  <c r="AD77" i="10" s="1"/>
  <c r="AD78" i="10" a="1"/>
  <c r="AD78" i="10" s="1"/>
  <c r="AD79" i="10" a="1"/>
  <c r="AD79" i="10" s="1"/>
  <c r="AD80" i="10" a="1"/>
  <c r="AD80" i="10" s="1"/>
  <c r="AD81" i="10" a="1"/>
  <c r="AD81" i="10" s="1"/>
  <c r="AD82" i="10" a="1"/>
  <c r="AD82" i="10" s="1"/>
  <c r="AD83" i="10" a="1"/>
  <c r="AD83" i="10" s="1"/>
  <c r="AD84" i="10" a="1"/>
  <c r="AD84" i="10" s="1"/>
  <c r="AD85" i="10" a="1"/>
  <c r="AD85" i="10" s="1"/>
  <c r="AD86" i="10" a="1"/>
  <c r="AD86" i="10" s="1"/>
  <c r="AD87" i="10" a="1"/>
  <c r="AD87" i="10" s="1"/>
  <c r="AD88" i="10" a="1"/>
  <c r="AD88" i="10" s="1"/>
  <c r="AD89" i="10" a="1"/>
  <c r="AD89" i="10" s="1"/>
  <c r="AD90" i="10" a="1"/>
  <c r="AD90" i="10" s="1"/>
  <c r="AD91" i="10" a="1"/>
  <c r="AD91" i="10" s="1"/>
  <c r="AD92" i="10" a="1"/>
  <c r="AD92" i="10" s="1"/>
  <c r="AD93" i="10" a="1"/>
  <c r="AD93" i="10" s="1"/>
  <c r="AD94" i="10" a="1"/>
  <c r="AD94" i="10" s="1"/>
  <c r="AD95" i="10" a="1"/>
  <c r="AD95" i="10" s="1"/>
  <c r="AD96" i="10" a="1"/>
  <c r="AD96" i="10" s="1"/>
  <c r="AD97" i="10" a="1"/>
  <c r="AD97" i="10" s="1"/>
  <c r="AD98" i="10" a="1"/>
  <c r="AD98" i="10" s="1"/>
  <c r="AD99" i="10" a="1"/>
  <c r="AD99" i="10" s="1"/>
  <c r="AD100" i="10" a="1"/>
  <c r="AD100" i="10" s="1"/>
  <c r="AD101" i="10" a="1"/>
  <c r="AD101" i="10" s="1"/>
  <c r="AD102" i="10" a="1"/>
  <c r="AD102" i="10" s="1"/>
  <c r="AD103" i="10" a="1"/>
  <c r="AD103" i="10" s="1"/>
  <c r="AD104" i="10" a="1"/>
  <c r="AD104" i="10" s="1"/>
  <c r="AD105" i="10" a="1"/>
  <c r="AD105" i="10" s="1"/>
  <c r="AD106" i="10" a="1"/>
  <c r="AD106" i="10" s="1"/>
  <c r="AD107" i="10" a="1"/>
  <c r="AD107" i="10" s="1"/>
  <c r="AD108" i="10" a="1"/>
  <c r="AD108" i="10" s="1"/>
  <c r="AD109" i="10" a="1"/>
  <c r="AD109" i="10" s="1"/>
  <c r="AD110" i="10" a="1"/>
  <c r="AD110" i="10" s="1"/>
  <c r="AD111" i="10" a="1"/>
  <c r="AD111" i="10" s="1"/>
  <c r="AD112" i="10" a="1"/>
  <c r="AD112" i="10" s="1"/>
  <c r="AD113" i="10" a="1"/>
  <c r="AD113" i="10" s="1"/>
  <c r="AD114" i="10" a="1"/>
  <c r="AD114" i="10" s="1"/>
  <c r="AD115" i="10" a="1"/>
  <c r="AD115" i="10" s="1"/>
  <c r="AD116" i="10" a="1"/>
  <c r="AD116" i="10" s="1"/>
  <c r="AD117" i="10" a="1"/>
  <c r="AD117" i="10" s="1"/>
  <c r="AD118" i="10" a="1"/>
  <c r="AD118" i="10" s="1"/>
  <c r="AD119" i="10" a="1"/>
  <c r="AD119" i="10" s="1"/>
  <c r="AD120" i="10" a="1"/>
  <c r="AD120" i="10" s="1"/>
  <c r="AD121" i="10" a="1"/>
  <c r="AD121" i="10" s="1"/>
  <c r="AD122" i="10" a="1"/>
  <c r="AD122" i="10" s="1"/>
  <c r="AD123" i="10" a="1"/>
  <c r="AD123" i="10" s="1"/>
  <c r="AD124" i="10" a="1"/>
  <c r="AD124" i="10" s="1"/>
  <c r="AD125" i="10" a="1"/>
  <c r="AD125" i="10" s="1"/>
  <c r="AD126" i="10" a="1"/>
  <c r="AD126" i="10" s="1"/>
  <c r="AD127" i="10" a="1"/>
  <c r="AD127" i="10" s="1"/>
  <c r="AD128" i="10" a="1"/>
  <c r="AD128" i="10" s="1"/>
  <c r="AD129" i="10" a="1"/>
  <c r="AD129" i="10" s="1"/>
  <c r="AD130" i="10" a="1"/>
  <c r="AD130" i="10" s="1"/>
  <c r="AD131" i="10" a="1"/>
  <c r="AD131" i="10" s="1"/>
  <c r="AD132" i="10" a="1"/>
  <c r="AD132" i="10" s="1"/>
  <c r="AD133" i="10" a="1"/>
  <c r="AD133" i="10" s="1"/>
  <c r="AD134" i="10" a="1"/>
  <c r="AD134" i="10" s="1"/>
  <c r="AD135" i="10" a="1"/>
  <c r="AD135" i="10" s="1"/>
  <c r="AD136" i="10" a="1"/>
  <c r="AD136" i="10" s="1"/>
  <c r="AD137" i="10" a="1"/>
  <c r="AD137" i="10" s="1"/>
  <c r="AD138" i="10" a="1"/>
  <c r="AD138" i="10" s="1"/>
  <c r="AD139" i="10" a="1"/>
  <c r="AD139" i="10" s="1"/>
  <c r="AD140" i="10" a="1"/>
  <c r="AD140" i="10" s="1"/>
  <c r="AD141" i="10" a="1"/>
  <c r="AD141" i="10" s="1"/>
  <c r="AD142" i="10" a="1"/>
  <c r="AD142" i="10" s="1"/>
  <c r="AD143" i="10" a="1"/>
  <c r="AD143" i="10" s="1"/>
  <c r="AD144" i="10" a="1"/>
  <c r="AD144" i="10" s="1"/>
  <c r="AD145" i="10" a="1"/>
  <c r="AD145" i="10" s="1"/>
  <c r="AD146" i="10" a="1"/>
  <c r="AD146" i="10" s="1"/>
  <c r="AD147" i="10" a="1"/>
  <c r="AD147" i="10" s="1"/>
  <c r="AD148" i="10" a="1"/>
  <c r="AD148" i="10" s="1"/>
  <c r="AD149" i="10" a="1"/>
  <c r="AD149" i="10" s="1"/>
  <c r="AD150" i="10" a="1"/>
  <c r="AD150" i="10" s="1"/>
  <c r="AD151" i="10" a="1"/>
  <c r="AD151" i="10" s="1"/>
  <c r="AD152" i="10" a="1"/>
  <c r="AD152" i="10" s="1"/>
  <c r="AD153" i="10" a="1"/>
  <c r="AD153" i="10" s="1"/>
  <c r="AD154" i="10" a="1"/>
  <c r="AD154" i="10" s="1"/>
  <c r="AD155" i="10" a="1"/>
  <c r="AD155" i="10" s="1"/>
  <c r="AD156" i="10" a="1"/>
  <c r="AD156" i="10" s="1"/>
  <c r="AD157" i="10" a="1"/>
  <c r="AD157" i="10" s="1"/>
  <c r="AD158" i="10" a="1"/>
  <c r="AD158" i="10" s="1"/>
  <c r="AD159" i="10" a="1"/>
  <c r="AD159" i="10" s="1"/>
  <c r="AD160" i="10" a="1"/>
  <c r="AD160" i="10" s="1"/>
  <c r="AD161" i="10" a="1"/>
  <c r="AD161" i="10" s="1"/>
  <c r="AD162" i="10" a="1"/>
  <c r="AD162" i="10" s="1"/>
  <c r="AD163" i="10" a="1"/>
  <c r="AD163" i="10" s="1"/>
  <c r="AD164" i="10" a="1"/>
  <c r="AD164" i="10" s="1"/>
  <c r="AD165" i="10" a="1"/>
  <c r="AD165" i="10" s="1"/>
  <c r="AD166" i="10" a="1"/>
  <c r="AD166" i="10" s="1"/>
  <c r="AD167" i="10" a="1"/>
  <c r="AD167" i="10" s="1"/>
  <c r="AD168" i="10" a="1"/>
  <c r="AD168" i="10" s="1"/>
  <c r="AD169" i="10" a="1"/>
  <c r="AD169" i="10" s="1"/>
  <c r="AD170" i="10" a="1"/>
  <c r="AD170" i="10" s="1"/>
  <c r="AD171" i="10" a="1"/>
  <c r="AD171" i="10" s="1"/>
  <c r="AD172" i="10" a="1"/>
  <c r="AD172" i="10" s="1"/>
  <c r="AD173" i="10" a="1"/>
  <c r="AD173" i="10" s="1"/>
  <c r="AD174" i="10" a="1"/>
  <c r="AD174" i="10" s="1"/>
  <c r="AD175" i="10" a="1"/>
  <c r="AD175" i="10" s="1"/>
  <c r="AD176" i="10" a="1"/>
  <c r="AD176" i="10" s="1"/>
  <c r="AD177" i="10" a="1"/>
  <c r="AD177" i="10" s="1"/>
  <c r="AD178" i="10" a="1"/>
  <c r="AD178" i="10" s="1"/>
  <c r="AD179" i="10" a="1"/>
  <c r="AD179" i="10" s="1"/>
  <c r="AD180" i="10" a="1"/>
  <c r="AD180" i="10" s="1"/>
  <c r="AD181" i="10" a="1"/>
  <c r="AD181" i="10" s="1"/>
  <c r="AD182" i="10" a="1"/>
  <c r="AD182" i="10" s="1"/>
  <c r="AD183" i="10" a="1"/>
  <c r="AD183" i="10" s="1"/>
  <c r="AD184" i="10" a="1"/>
  <c r="AD184" i="10" s="1"/>
  <c r="AD185" i="10" a="1"/>
  <c r="AD185" i="10" s="1"/>
  <c r="AD186" i="10" a="1"/>
  <c r="AD186" i="10" s="1"/>
  <c r="AD187" i="10" a="1"/>
  <c r="AD187" i="10" s="1"/>
  <c r="AD188" i="10" a="1"/>
  <c r="AD188" i="10" s="1"/>
  <c r="AD189" i="10" a="1"/>
  <c r="AD189" i="10" s="1"/>
  <c r="AD190" i="10" a="1"/>
  <c r="AD190" i="10" s="1"/>
  <c r="AD191" i="10" a="1"/>
  <c r="AD191" i="10" s="1"/>
  <c r="AD192" i="10" a="1"/>
  <c r="AD192" i="10" s="1"/>
  <c r="AD193" i="10" a="1"/>
  <c r="AD193" i="10" s="1"/>
  <c r="AD194" i="10" a="1"/>
  <c r="AD194" i="10" s="1"/>
  <c r="AD195" i="10" a="1"/>
  <c r="AD195" i="10" s="1"/>
  <c r="AD196" i="10" a="1"/>
  <c r="AD196" i="10" s="1"/>
  <c r="AD197" i="10" a="1"/>
  <c r="AD197" i="10" s="1"/>
  <c r="AD198" i="10" a="1"/>
  <c r="AD198" i="10" s="1"/>
  <c r="AD199" i="10" a="1"/>
  <c r="AD199" i="10" s="1"/>
  <c r="AD200" i="10" a="1"/>
  <c r="AD200" i="10" s="1"/>
  <c r="AD201" i="10" a="1"/>
  <c r="AD201" i="10" s="1"/>
  <c r="BZB2" i="9" a="1"/>
  <c r="BZB2" i="9" s="1"/>
  <c r="BZB3" i="9" a="1"/>
  <c r="BZB3" i="9" s="1"/>
  <c r="BZB4" i="9" a="1"/>
  <c r="BZB4" i="9" s="1"/>
  <c r="BZB5" i="9" a="1"/>
  <c r="BZB5" i="9" s="1"/>
  <c r="BZB6" i="9" a="1"/>
  <c r="BZB6" i="9" s="1"/>
  <c r="BZB7" i="9" a="1"/>
  <c r="BZB7" i="9" s="1"/>
  <c r="BZB8" i="9" a="1"/>
  <c r="BZB8" i="9" s="1"/>
  <c r="BZB9" i="9" a="1"/>
  <c r="BZB9" i="9" s="1"/>
  <c r="BZB10" i="9" a="1"/>
  <c r="BZB10" i="9" s="1"/>
  <c r="BZB11" i="9" a="1"/>
  <c r="BZB11" i="9" s="1"/>
  <c r="BZB12" i="9" a="1"/>
  <c r="BZB12" i="9" s="1"/>
  <c r="BZB13" i="9" a="1"/>
  <c r="BZB13" i="9" s="1"/>
  <c r="BZB14" i="9" a="1"/>
  <c r="BZB14" i="9" s="1"/>
  <c r="BZB15" i="9" a="1"/>
  <c r="BZB15" i="9" s="1"/>
  <c r="BZB16" i="9" a="1"/>
  <c r="BZB16" i="9" s="1"/>
  <c r="BZB17" i="9" a="1"/>
  <c r="BZB17" i="9" s="1"/>
  <c r="BZB18" i="9" a="1"/>
  <c r="BZB18" i="9" s="1"/>
  <c r="BZB19" i="9" a="1"/>
  <c r="BZB19" i="9" s="1"/>
  <c r="BZB20" i="9" a="1"/>
  <c r="BZB20" i="9" s="1"/>
  <c r="BZB21" i="9" a="1"/>
  <c r="BZB21" i="9" s="1"/>
  <c r="BZB22" i="9" a="1"/>
  <c r="BZB22" i="9" s="1"/>
  <c r="BZB23" i="9" a="1"/>
  <c r="BZB23" i="9" s="1"/>
  <c r="BZB24" i="9" a="1"/>
  <c r="BZB24" i="9" s="1"/>
  <c r="BZB25" i="9" a="1"/>
  <c r="BZB25" i="9" s="1"/>
  <c r="BZB26" i="9" a="1"/>
  <c r="BZB26" i="9" s="1"/>
  <c r="BZB27" i="9" a="1"/>
  <c r="BZB27" i="9" s="1"/>
  <c r="BZB28" i="9" a="1"/>
  <c r="BZB28" i="9" s="1"/>
  <c r="BZB29" i="9" a="1"/>
  <c r="BZB29" i="9" s="1"/>
  <c r="BZB30" i="9" a="1"/>
  <c r="BZB30" i="9" s="1"/>
  <c r="BZB31" i="9" a="1"/>
  <c r="BZB31" i="9" s="1"/>
  <c r="BZB32" i="9" a="1"/>
  <c r="BZB32" i="9" s="1"/>
  <c r="BZB33" i="9" a="1"/>
  <c r="BZB33" i="9" s="1"/>
  <c r="BZB34" i="9" a="1"/>
  <c r="BZB34" i="9" s="1"/>
  <c r="BZB35" i="9" a="1"/>
  <c r="BZB35" i="9" s="1"/>
  <c r="BZB36" i="9" a="1"/>
  <c r="BZB36" i="9" s="1"/>
  <c r="BZB37" i="9" a="1"/>
  <c r="BZB37" i="9" s="1"/>
  <c r="BZB38" i="9" a="1"/>
  <c r="BZB38" i="9" s="1"/>
  <c r="BZB39" i="9" a="1"/>
  <c r="BZB39" i="9" s="1"/>
  <c r="BZB40" i="9" a="1"/>
  <c r="BZB40" i="9" s="1"/>
  <c r="BZB41" i="9" a="1"/>
  <c r="BZB41" i="9" s="1"/>
  <c r="BZB42" i="9" a="1"/>
  <c r="BZB42" i="9" s="1"/>
  <c r="BZB43" i="9" a="1"/>
  <c r="BZB43" i="9" s="1"/>
  <c r="BZB44" i="9" a="1"/>
  <c r="BZB44" i="9" s="1"/>
  <c r="BZB45" i="9" a="1"/>
  <c r="BZB45" i="9" s="1"/>
  <c r="BZB46" i="9" a="1"/>
  <c r="BZB46" i="9" s="1"/>
  <c r="BZB47" i="9" a="1"/>
  <c r="BZB47" i="9" s="1"/>
  <c r="BZB48" i="9" a="1"/>
  <c r="BZB48" i="9" s="1"/>
  <c r="BZB49" i="9" a="1"/>
  <c r="BZB49" i="9" s="1"/>
  <c r="BZB50" i="9" a="1"/>
  <c r="BZB50" i="9" s="1"/>
  <c r="BZB51" i="9" a="1"/>
  <c r="BZB51" i="9" s="1"/>
  <c r="BZB52" i="9" a="1"/>
  <c r="BZB52" i="9" s="1"/>
  <c r="BZB53" i="9" a="1"/>
  <c r="BZB53" i="9" s="1"/>
  <c r="BZB54" i="9" a="1"/>
  <c r="BZB54" i="9" s="1"/>
  <c r="BZB55" i="9" a="1"/>
  <c r="BZB55" i="9" s="1"/>
  <c r="BZB56" i="9" a="1"/>
  <c r="BZB56" i="9" s="1"/>
  <c r="BZB57" i="9" a="1"/>
  <c r="BZB57" i="9" s="1"/>
  <c r="BZB58" i="9" a="1"/>
  <c r="BZB58" i="9" s="1"/>
  <c r="BZB59" i="9" a="1"/>
  <c r="BZB59" i="9" s="1"/>
  <c r="BZB60" i="9" a="1"/>
  <c r="BZB60" i="9" s="1"/>
  <c r="BZB61" i="9" a="1"/>
  <c r="BZB61" i="9" s="1"/>
  <c r="BZB62" i="9" a="1"/>
  <c r="BZB62" i="9" s="1"/>
  <c r="BZB63" i="9" a="1"/>
  <c r="BZB63" i="9" s="1"/>
  <c r="BZB64" i="9" a="1"/>
  <c r="BZB64" i="9" s="1"/>
  <c r="BZB65" i="9" a="1"/>
  <c r="BZB65" i="9" s="1"/>
  <c r="BZB66" i="9" a="1"/>
  <c r="BZB66" i="9" s="1"/>
  <c r="BZB67" i="9" a="1"/>
  <c r="BZB67" i="9" s="1"/>
  <c r="BZB68" i="9" a="1"/>
  <c r="BZB68" i="9" s="1"/>
  <c r="BZB69" i="9" a="1"/>
  <c r="BZB69" i="9" s="1"/>
  <c r="BZB70" i="9" a="1"/>
  <c r="BZB70" i="9" s="1"/>
  <c r="BZB71" i="9" a="1"/>
  <c r="BZB71" i="9" s="1"/>
  <c r="BZB72" i="9" a="1"/>
  <c r="BZB72" i="9" s="1"/>
  <c r="BZB73" i="9" a="1"/>
  <c r="BZB73" i="9" s="1"/>
  <c r="BZB74" i="9" a="1"/>
  <c r="BZB74" i="9" s="1"/>
  <c r="BZB75" i="9" a="1"/>
  <c r="BZB75" i="9" s="1"/>
  <c r="BZB76" i="9" a="1"/>
  <c r="BZB76" i="9" s="1"/>
  <c r="BZB77" i="9" a="1"/>
  <c r="BZB77" i="9" s="1"/>
  <c r="BZB78" i="9" a="1"/>
  <c r="BZB78" i="9" s="1"/>
  <c r="BZB79" i="9" a="1"/>
  <c r="BZB79" i="9" s="1"/>
  <c r="BZB80" i="9" a="1"/>
  <c r="BZB80" i="9" s="1"/>
  <c r="BZB81" i="9" a="1"/>
  <c r="BZB81" i="9" s="1"/>
  <c r="BZB82" i="9" a="1"/>
  <c r="BZB82" i="9" s="1"/>
  <c r="BZB83" i="9" a="1"/>
  <c r="BZB83" i="9" s="1"/>
  <c r="BZB84" i="9" a="1"/>
  <c r="BZB84" i="9" s="1"/>
  <c r="BZB85" i="9" a="1"/>
  <c r="BZB85" i="9" s="1"/>
  <c r="BZB86" i="9" a="1"/>
  <c r="BZB86" i="9" s="1"/>
  <c r="BZB87" i="9" a="1"/>
  <c r="BZB87" i="9" s="1"/>
  <c r="BZB88" i="9" a="1"/>
  <c r="BZB88" i="9" s="1"/>
  <c r="BZB89" i="9" a="1"/>
  <c r="BZB89" i="9" s="1"/>
  <c r="BZB90" i="9" a="1"/>
  <c r="BZB90" i="9" s="1"/>
  <c r="BZB91" i="9" a="1"/>
  <c r="BZB91" i="9" s="1"/>
  <c r="BZB92" i="9" a="1"/>
  <c r="BZB92" i="9" s="1"/>
  <c r="BZB93" i="9" a="1"/>
  <c r="BZB93" i="9" s="1"/>
  <c r="BZB94" i="9" a="1"/>
  <c r="BZB94" i="9" s="1"/>
  <c r="BZB95" i="9" a="1"/>
  <c r="BZB95" i="9" s="1"/>
  <c r="BZB96" i="9" a="1"/>
  <c r="BZB96" i="9" s="1"/>
  <c r="BZB97" i="9" a="1"/>
  <c r="BZB97" i="9" s="1"/>
  <c r="BZB98" i="9" a="1"/>
  <c r="BZB98" i="9" s="1"/>
  <c r="BZB99" i="9" a="1"/>
  <c r="BZB99" i="9" s="1"/>
  <c r="BZB100" i="9" a="1"/>
  <c r="BZB100" i="9" s="1"/>
  <c r="BZB101" i="9" a="1"/>
  <c r="BZB101" i="9" s="1"/>
  <c r="BZB102" i="9" a="1"/>
  <c r="BZB102" i="9" s="1"/>
  <c r="BZB103" i="9" a="1"/>
  <c r="BZB103" i="9" s="1"/>
  <c r="BZB104" i="9" a="1"/>
  <c r="BZB104" i="9" s="1"/>
  <c r="BZB105" i="9" a="1"/>
  <c r="BZB105" i="9" s="1"/>
  <c r="BZB106" i="9" a="1"/>
  <c r="BZB106" i="9" s="1"/>
  <c r="BZB107" i="9" a="1"/>
  <c r="BZB107" i="9" s="1"/>
  <c r="BZB108" i="9" a="1"/>
  <c r="BZB108" i="9" s="1"/>
  <c r="BZB109" i="9" a="1"/>
  <c r="BZB109" i="9" s="1"/>
  <c r="BZB110" i="9" a="1"/>
  <c r="BZB110" i="9" s="1"/>
  <c r="BZB111" i="9" a="1"/>
  <c r="BZB111" i="9" s="1"/>
  <c r="BZB112" i="9" a="1"/>
  <c r="BZB112" i="9" s="1"/>
  <c r="BZB113" i="9" a="1"/>
  <c r="BZB113" i="9" s="1"/>
  <c r="BZB114" i="9" a="1"/>
  <c r="BZB114" i="9" s="1"/>
  <c r="BZB115" i="9" a="1"/>
  <c r="BZB115" i="9" s="1"/>
  <c r="BZB116" i="9" a="1"/>
  <c r="BZB116" i="9" s="1"/>
  <c r="BZB117" i="9" a="1"/>
  <c r="BZB117" i="9" s="1"/>
  <c r="BZB118" i="9" a="1"/>
  <c r="BZB118" i="9" s="1"/>
  <c r="BZB119" i="9" a="1"/>
  <c r="BZB119" i="9" s="1"/>
  <c r="BZB120" i="9" a="1"/>
  <c r="BZB120" i="9" s="1"/>
  <c r="BZB121" i="9" a="1"/>
  <c r="BZB121" i="9" s="1"/>
  <c r="BZB122" i="9" a="1"/>
  <c r="BZB122" i="9" s="1"/>
  <c r="BZB123" i="9" a="1"/>
  <c r="BZB123" i="9" s="1"/>
  <c r="BZB124" i="9" a="1"/>
  <c r="BZB124" i="9" s="1"/>
  <c r="BZB125" i="9" a="1"/>
  <c r="BZB125" i="9" s="1"/>
  <c r="BZB126" i="9" a="1"/>
  <c r="BZB126" i="9" s="1"/>
  <c r="BZB127" i="9" a="1"/>
  <c r="BZB127" i="9" s="1"/>
  <c r="BZB128" i="9" a="1"/>
  <c r="BZB128" i="9" s="1"/>
  <c r="BZB129" i="9" a="1"/>
  <c r="BZB129" i="9" s="1"/>
  <c r="BZB130" i="9" a="1"/>
  <c r="BZB130" i="9" s="1"/>
  <c r="BZB131" i="9" a="1"/>
  <c r="BZB131" i="9" s="1"/>
  <c r="BZB132" i="9" a="1"/>
  <c r="BZB132" i="9" s="1"/>
  <c r="BZB133" i="9" a="1"/>
  <c r="BZB133" i="9" s="1"/>
  <c r="BZB134" i="9" a="1"/>
  <c r="BZB134" i="9" s="1"/>
  <c r="BZB135" i="9" a="1"/>
  <c r="BZB135" i="9" s="1"/>
  <c r="BZB136" i="9" a="1"/>
  <c r="BZB136" i="9" s="1"/>
  <c r="BZB137" i="9" a="1"/>
  <c r="BZB137" i="9" s="1"/>
  <c r="BZB138" i="9" a="1"/>
  <c r="BZB138" i="9" s="1"/>
  <c r="BZB139" i="9" a="1"/>
  <c r="BZB139" i="9" s="1"/>
  <c r="BZB140" i="9" a="1"/>
  <c r="BZB140" i="9" s="1"/>
  <c r="BZB141" i="9" a="1"/>
  <c r="BZB141" i="9" s="1"/>
  <c r="BZB142" i="9" a="1"/>
  <c r="BZB142" i="9" s="1"/>
  <c r="BZB143" i="9" a="1"/>
  <c r="BZB143" i="9" s="1"/>
  <c r="BZB144" i="9" a="1"/>
  <c r="BZB144" i="9" s="1"/>
  <c r="BZB145" i="9" a="1"/>
  <c r="BZB145" i="9" s="1"/>
  <c r="BZB146" i="9" a="1"/>
  <c r="BZB146" i="9" s="1"/>
  <c r="BZB147" i="9" a="1"/>
  <c r="BZB147" i="9" s="1"/>
  <c r="BZB148" i="9" a="1"/>
  <c r="BZB148" i="9" s="1"/>
  <c r="BZB149" i="9" a="1"/>
  <c r="BZB149" i="9" s="1"/>
  <c r="BZB150" i="9" a="1"/>
  <c r="BZB150" i="9" s="1"/>
  <c r="BZB151" i="9" a="1"/>
  <c r="BZB151" i="9" s="1"/>
  <c r="BZB152" i="9" a="1"/>
  <c r="BZB152" i="9" s="1"/>
  <c r="BZB153" i="9" a="1"/>
  <c r="BZB153" i="9" s="1"/>
  <c r="BZB154" i="9" a="1"/>
  <c r="BZB154" i="9" s="1"/>
  <c r="BZB155" i="9" a="1"/>
  <c r="BZB155" i="9" s="1"/>
  <c r="BZB156" i="9" a="1"/>
  <c r="BZB156" i="9" s="1"/>
  <c r="BZB157" i="9" a="1"/>
  <c r="BZB157" i="9" s="1"/>
  <c r="BZB158" i="9" a="1"/>
  <c r="BZB158" i="9" s="1"/>
  <c r="BZB159" i="9" a="1"/>
  <c r="BZB159" i="9" s="1"/>
  <c r="BZB160" i="9" a="1"/>
  <c r="BZB160" i="9" s="1"/>
  <c r="BZB161" i="9" a="1"/>
  <c r="BZB161" i="9" s="1"/>
  <c r="BZB162" i="9" a="1"/>
  <c r="BZB162" i="9" s="1"/>
  <c r="BZB163" i="9" a="1"/>
  <c r="BZB163" i="9" s="1"/>
  <c r="BZB164" i="9" a="1"/>
  <c r="BZB164" i="9" s="1"/>
  <c r="BZB165" i="9" a="1"/>
  <c r="BZB165" i="9" s="1"/>
  <c r="BZB166" i="9" a="1"/>
  <c r="BZB166" i="9" s="1"/>
  <c r="BZB167" i="9" a="1"/>
  <c r="BZB167" i="9" s="1"/>
  <c r="BZB168" i="9" a="1"/>
  <c r="BZB168" i="9" s="1"/>
  <c r="BZB169" i="9" a="1"/>
  <c r="BZB169" i="9" s="1"/>
  <c r="BZB170" i="9" a="1"/>
  <c r="BZB170" i="9" s="1"/>
  <c r="BZB171" i="9" a="1"/>
  <c r="BZB171" i="9" s="1"/>
  <c r="BZB172" i="9" a="1"/>
  <c r="BZB172" i="9" s="1"/>
  <c r="BZB173" i="9" a="1"/>
  <c r="BZB173" i="9" s="1"/>
  <c r="BZB174" i="9" a="1"/>
  <c r="BZB174" i="9" s="1"/>
  <c r="BZB175" i="9" a="1"/>
  <c r="BZB175" i="9" s="1"/>
  <c r="BZB176" i="9" a="1"/>
  <c r="BZB176" i="9" s="1"/>
  <c r="BZB177" i="9" a="1"/>
  <c r="BZB177" i="9" s="1"/>
  <c r="BZB178" i="9" a="1"/>
  <c r="BZB178" i="9" s="1"/>
  <c r="BZB179" i="9" a="1"/>
  <c r="BZB179" i="9" s="1"/>
  <c r="BZB180" i="9" a="1"/>
  <c r="BZB180" i="9" s="1"/>
  <c r="BZB181" i="9" a="1"/>
  <c r="BZB181" i="9" s="1"/>
  <c r="BZB182" i="9" a="1"/>
  <c r="BZB182" i="9" s="1"/>
  <c r="BZB183" i="9" a="1"/>
  <c r="BZB183" i="9" s="1"/>
  <c r="BZB184" i="9" a="1"/>
  <c r="BZB184" i="9" s="1"/>
  <c r="BZB185" i="9" a="1"/>
  <c r="BZB185" i="9" s="1"/>
  <c r="BZB186" i="9" a="1"/>
  <c r="BZB186" i="9" s="1"/>
  <c r="BZB187" i="9" a="1"/>
  <c r="BZB187" i="9" s="1"/>
  <c r="BZB188" i="9" a="1"/>
  <c r="BZB188" i="9" s="1"/>
  <c r="BZB189" i="9" a="1"/>
  <c r="BZB189" i="9" s="1"/>
  <c r="BZB190" i="9" a="1"/>
  <c r="BZB190" i="9" s="1"/>
  <c r="BZB191" i="9" a="1"/>
  <c r="BZB191" i="9" s="1"/>
  <c r="BZB192" i="9" a="1"/>
  <c r="BZB192" i="9" s="1"/>
  <c r="BZB193" i="9" a="1"/>
  <c r="BZB193" i="9" s="1"/>
  <c r="BZB194" i="9" a="1"/>
  <c r="BZB194" i="9" s="1"/>
  <c r="BZB195" i="9" a="1"/>
  <c r="BZB195" i="9" s="1"/>
  <c r="BZB196" i="9" a="1"/>
  <c r="BZB196" i="9" s="1"/>
  <c r="BZB197" i="9" a="1"/>
  <c r="BZB197" i="9" s="1"/>
  <c r="BZB198" i="9" a="1"/>
  <c r="BZB198" i="9" s="1"/>
  <c r="BZB199" i="9" a="1"/>
  <c r="BZB199" i="9" s="1"/>
  <c r="BZB200" i="9" a="1"/>
  <c r="BZB200" i="9" s="1"/>
  <c r="BZB201" i="9" a="1"/>
  <c r="BZB201" i="9" s="1"/>
  <c r="BFV2" i="9" a="1"/>
  <c r="BFV2" i="9" s="1"/>
  <c r="BFV3" i="9" a="1"/>
  <c r="BFV3" i="9" s="1"/>
  <c r="BFV4" i="9" a="1"/>
  <c r="BFV4" i="9" s="1"/>
  <c r="BFV5" i="9" a="1"/>
  <c r="BFV5" i="9" s="1"/>
  <c r="BFV6" i="9" a="1"/>
  <c r="BFV6" i="9" s="1"/>
  <c r="BFV7" i="9" a="1"/>
  <c r="BFV7" i="9" s="1"/>
  <c r="BFV8" i="9" a="1"/>
  <c r="BFV8" i="9" s="1"/>
  <c r="BFV9" i="9" a="1"/>
  <c r="BFV9" i="9" s="1"/>
  <c r="BFV10" i="9" a="1"/>
  <c r="BFV10" i="9" s="1"/>
  <c r="BFV11" i="9" a="1"/>
  <c r="BFV11" i="9" s="1"/>
  <c r="BFV12" i="9" a="1"/>
  <c r="BFV12" i="9" s="1"/>
  <c r="BFV13" i="9" a="1"/>
  <c r="BFV13" i="9" s="1"/>
  <c r="BFV14" i="9" a="1"/>
  <c r="BFV14" i="9" s="1"/>
  <c r="BFV15" i="9" a="1"/>
  <c r="BFV15" i="9" s="1"/>
  <c r="BFV16" i="9" a="1"/>
  <c r="BFV16" i="9" s="1"/>
  <c r="BFV17" i="9" a="1"/>
  <c r="BFV17" i="9" s="1"/>
  <c r="BFV18" i="9" a="1"/>
  <c r="BFV18" i="9" s="1"/>
  <c r="BFV19" i="9" a="1"/>
  <c r="BFV19" i="9" s="1"/>
  <c r="BFV20" i="9" a="1"/>
  <c r="BFV20" i="9" s="1"/>
  <c r="BFV21" i="9" a="1"/>
  <c r="BFV21" i="9" s="1"/>
  <c r="BFV22" i="9" a="1"/>
  <c r="BFV22" i="9" s="1"/>
  <c r="BFV23" i="9" a="1"/>
  <c r="BFV23" i="9" s="1"/>
  <c r="BFV24" i="9" a="1"/>
  <c r="BFV24" i="9" s="1"/>
  <c r="BFV25" i="9" a="1"/>
  <c r="BFV25" i="9" s="1"/>
  <c r="BFV26" i="9" a="1"/>
  <c r="BFV26" i="9" s="1"/>
  <c r="BFV27" i="9" a="1"/>
  <c r="BFV27" i="9" s="1"/>
  <c r="BFV28" i="9" a="1"/>
  <c r="BFV28" i="9" s="1"/>
  <c r="BFV29" i="9" a="1"/>
  <c r="BFV29" i="9" s="1"/>
  <c r="BFV30" i="9" a="1"/>
  <c r="BFV30" i="9" s="1"/>
  <c r="BFV31" i="9" a="1"/>
  <c r="BFV31" i="9" s="1"/>
  <c r="BFV32" i="9" a="1"/>
  <c r="BFV32" i="9" s="1"/>
  <c r="BFV33" i="9" a="1"/>
  <c r="BFV33" i="9" s="1"/>
  <c r="BFV34" i="9" a="1"/>
  <c r="BFV34" i="9" s="1"/>
  <c r="BFV35" i="9" a="1"/>
  <c r="BFV35" i="9" s="1"/>
  <c r="BFV36" i="9" a="1"/>
  <c r="BFV36" i="9" s="1"/>
  <c r="BFV37" i="9" a="1"/>
  <c r="BFV37" i="9" s="1"/>
  <c r="BFV38" i="9" a="1"/>
  <c r="BFV38" i="9" s="1"/>
  <c r="BFV39" i="9" a="1"/>
  <c r="BFV39" i="9" s="1"/>
  <c r="BFV40" i="9" a="1"/>
  <c r="BFV40" i="9" s="1"/>
  <c r="BFV41" i="9" a="1"/>
  <c r="BFV41" i="9" s="1"/>
  <c r="BFV42" i="9" a="1"/>
  <c r="BFV42" i="9" s="1"/>
  <c r="BFV43" i="9" a="1"/>
  <c r="BFV43" i="9" s="1"/>
  <c r="BFV44" i="9" a="1"/>
  <c r="BFV44" i="9" s="1"/>
  <c r="BFV45" i="9" a="1"/>
  <c r="BFV45" i="9" s="1"/>
  <c r="BFV46" i="9" a="1"/>
  <c r="BFV46" i="9" s="1"/>
  <c r="BFV47" i="9" a="1"/>
  <c r="BFV47" i="9" s="1"/>
  <c r="BFV48" i="9" a="1"/>
  <c r="BFV48" i="9" s="1"/>
  <c r="BFV49" i="9" a="1"/>
  <c r="BFV49" i="9" s="1"/>
  <c r="BFV50" i="9" a="1"/>
  <c r="BFV50" i="9" s="1"/>
  <c r="BFV51" i="9" a="1"/>
  <c r="BFV51" i="9" s="1"/>
  <c r="BFV52" i="9" a="1"/>
  <c r="BFV52" i="9" s="1"/>
  <c r="BFV53" i="9" a="1"/>
  <c r="BFV53" i="9" s="1"/>
  <c r="BFV54" i="9" a="1"/>
  <c r="BFV54" i="9" s="1"/>
  <c r="BFV55" i="9" a="1"/>
  <c r="BFV55" i="9" s="1"/>
  <c r="BFV56" i="9" a="1"/>
  <c r="BFV56" i="9" s="1"/>
  <c r="BFV57" i="9" a="1"/>
  <c r="BFV57" i="9" s="1"/>
  <c r="BFV58" i="9" a="1"/>
  <c r="BFV58" i="9" s="1"/>
  <c r="BFV59" i="9" a="1"/>
  <c r="BFV59" i="9" s="1"/>
  <c r="BFV60" i="9" a="1"/>
  <c r="BFV60" i="9" s="1"/>
  <c r="BFV61" i="9" a="1"/>
  <c r="BFV61" i="9" s="1"/>
  <c r="BFV62" i="9" a="1"/>
  <c r="BFV62" i="9" s="1"/>
  <c r="BFV63" i="9" a="1"/>
  <c r="BFV63" i="9" s="1"/>
  <c r="BFV64" i="9" a="1"/>
  <c r="BFV64" i="9" s="1"/>
  <c r="BFV65" i="9" a="1"/>
  <c r="BFV65" i="9" s="1"/>
  <c r="BFV66" i="9" a="1"/>
  <c r="BFV66" i="9" s="1"/>
  <c r="BFV67" i="9" a="1"/>
  <c r="BFV67" i="9" s="1"/>
  <c r="BFV68" i="9" a="1"/>
  <c r="BFV68" i="9" s="1"/>
  <c r="BFV69" i="9" a="1"/>
  <c r="BFV69" i="9" s="1"/>
  <c r="BFV70" i="9" a="1"/>
  <c r="BFV70" i="9" s="1"/>
  <c r="BFV71" i="9" a="1"/>
  <c r="BFV71" i="9" s="1"/>
  <c r="BFV72" i="9" a="1"/>
  <c r="BFV72" i="9" s="1"/>
  <c r="BFV73" i="9" a="1"/>
  <c r="BFV73" i="9" s="1"/>
  <c r="BFV74" i="9" a="1"/>
  <c r="BFV74" i="9" s="1"/>
  <c r="BFV75" i="9" a="1"/>
  <c r="BFV75" i="9" s="1"/>
  <c r="BFV76" i="9" a="1"/>
  <c r="BFV76" i="9" s="1"/>
  <c r="BFV77" i="9" a="1"/>
  <c r="BFV77" i="9" s="1"/>
  <c r="BFV78" i="9" a="1"/>
  <c r="BFV78" i="9" s="1"/>
  <c r="BFV79" i="9" a="1"/>
  <c r="BFV79" i="9" s="1"/>
  <c r="BFV80" i="9" a="1"/>
  <c r="BFV80" i="9" s="1"/>
  <c r="BFV81" i="9" a="1"/>
  <c r="BFV81" i="9" s="1"/>
  <c r="BFV82" i="9" a="1"/>
  <c r="BFV82" i="9" s="1"/>
  <c r="BFV83" i="9" a="1"/>
  <c r="BFV83" i="9" s="1"/>
  <c r="BFV84" i="9" a="1"/>
  <c r="BFV84" i="9" s="1"/>
  <c r="BFV85" i="9" a="1"/>
  <c r="BFV85" i="9" s="1"/>
  <c r="BFV86" i="9" a="1"/>
  <c r="BFV86" i="9" s="1"/>
  <c r="BFV87" i="9" a="1"/>
  <c r="BFV87" i="9" s="1"/>
  <c r="BFV88" i="9" a="1"/>
  <c r="BFV88" i="9" s="1"/>
  <c r="BFV89" i="9" a="1"/>
  <c r="BFV89" i="9" s="1"/>
  <c r="BFV90" i="9" a="1"/>
  <c r="BFV90" i="9" s="1"/>
  <c r="BFV91" i="9" a="1"/>
  <c r="BFV91" i="9" s="1"/>
  <c r="BFV92" i="9" a="1"/>
  <c r="BFV92" i="9" s="1"/>
  <c r="BFV93" i="9" a="1"/>
  <c r="BFV93" i="9" s="1"/>
  <c r="BFV94" i="9" a="1"/>
  <c r="BFV94" i="9" s="1"/>
  <c r="BFV95" i="9" a="1"/>
  <c r="BFV95" i="9" s="1"/>
  <c r="BFV96" i="9" a="1"/>
  <c r="BFV96" i="9" s="1"/>
  <c r="BFV97" i="9" a="1"/>
  <c r="BFV97" i="9" s="1"/>
  <c r="BFV98" i="9" a="1"/>
  <c r="BFV98" i="9" s="1"/>
  <c r="BFV99" i="9" a="1"/>
  <c r="BFV99" i="9" s="1"/>
  <c r="BFV100" i="9" a="1"/>
  <c r="BFV100" i="9" s="1"/>
  <c r="BFV101" i="9" a="1"/>
  <c r="BFV101" i="9" s="1"/>
  <c r="BFV102" i="9" a="1"/>
  <c r="BFV102" i="9" s="1"/>
  <c r="BFV103" i="9" a="1"/>
  <c r="BFV103" i="9" s="1"/>
  <c r="BFV104" i="9" a="1"/>
  <c r="BFV104" i="9" s="1"/>
  <c r="BFV105" i="9" a="1"/>
  <c r="BFV105" i="9" s="1"/>
  <c r="BFV106" i="9" a="1"/>
  <c r="BFV106" i="9" s="1"/>
  <c r="BFV107" i="9" a="1"/>
  <c r="BFV107" i="9" s="1"/>
  <c r="BFV108" i="9" a="1"/>
  <c r="BFV108" i="9" s="1"/>
  <c r="BFV109" i="9" a="1"/>
  <c r="BFV109" i="9" s="1"/>
  <c r="BFV110" i="9" a="1"/>
  <c r="BFV110" i="9" s="1"/>
  <c r="BFV111" i="9" a="1"/>
  <c r="BFV111" i="9" s="1"/>
  <c r="BFV112" i="9" a="1"/>
  <c r="BFV112" i="9" s="1"/>
  <c r="BFV113" i="9" a="1"/>
  <c r="BFV113" i="9" s="1"/>
  <c r="BFV114" i="9" a="1"/>
  <c r="BFV114" i="9" s="1"/>
  <c r="BFV115" i="9" a="1"/>
  <c r="BFV115" i="9" s="1"/>
  <c r="BFV116" i="9" a="1"/>
  <c r="BFV116" i="9" s="1"/>
  <c r="BFV117" i="9" a="1"/>
  <c r="BFV117" i="9" s="1"/>
  <c r="BFV118" i="9" a="1"/>
  <c r="BFV118" i="9" s="1"/>
  <c r="BFV119" i="9" a="1"/>
  <c r="BFV119" i="9" s="1"/>
  <c r="BFV120" i="9" a="1"/>
  <c r="BFV120" i="9" s="1"/>
  <c r="BFV121" i="9" a="1"/>
  <c r="BFV121" i="9" s="1"/>
  <c r="BFV122" i="9" a="1"/>
  <c r="BFV122" i="9" s="1"/>
  <c r="BFV123" i="9" a="1"/>
  <c r="BFV123" i="9" s="1"/>
  <c r="BFV124" i="9" a="1"/>
  <c r="BFV124" i="9" s="1"/>
  <c r="BFV125" i="9" a="1"/>
  <c r="BFV125" i="9" s="1"/>
  <c r="BFV126" i="9" a="1"/>
  <c r="BFV126" i="9" s="1"/>
  <c r="BFV127" i="9" a="1"/>
  <c r="BFV127" i="9" s="1"/>
  <c r="BFV128" i="9" a="1"/>
  <c r="BFV128" i="9" s="1"/>
  <c r="BFV129" i="9" a="1"/>
  <c r="BFV129" i="9" s="1"/>
  <c r="BFV130" i="9" a="1"/>
  <c r="BFV130" i="9" s="1"/>
  <c r="BFV131" i="9" a="1"/>
  <c r="BFV131" i="9" s="1"/>
  <c r="BFV132" i="9" a="1"/>
  <c r="BFV132" i="9" s="1"/>
  <c r="BFV133" i="9" a="1"/>
  <c r="BFV133" i="9" s="1"/>
  <c r="BFV134" i="9" a="1"/>
  <c r="BFV134" i="9" s="1"/>
  <c r="BFV135" i="9" a="1"/>
  <c r="BFV135" i="9" s="1"/>
  <c r="BFV136" i="9" a="1"/>
  <c r="BFV136" i="9" s="1"/>
  <c r="BFV137" i="9" a="1"/>
  <c r="BFV137" i="9" s="1"/>
  <c r="BFV138" i="9" a="1"/>
  <c r="BFV138" i="9" s="1"/>
  <c r="BFV139" i="9" a="1"/>
  <c r="BFV139" i="9" s="1"/>
  <c r="BFV140" i="9" a="1"/>
  <c r="BFV140" i="9" s="1"/>
  <c r="BFV141" i="9" a="1"/>
  <c r="BFV141" i="9" s="1"/>
  <c r="BFV142" i="9" a="1"/>
  <c r="BFV142" i="9" s="1"/>
  <c r="BFV143" i="9" a="1"/>
  <c r="BFV143" i="9" s="1"/>
  <c r="BFV144" i="9" a="1"/>
  <c r="BFV144" i="9" s="1"/>
  <c r="BFV145" i="9" a="1"/>
  <c r="BFV145" i="9" s="1"/>
  <c r="BFV146" i="9" a="1"/>
  <c r="BFV146" i="9" s="1"/>
  <c r="BFV147" i="9" a="1"/>
  <c r="BFV147" i="9" s="1"/>
  <c r="BFV148" i="9" a="1"/>
  <c r="BFV148" i="9" s="1"/>
  <c r="BFV149" i="9" a="1"/>
  <c r="BFV149" i="9" s="1"/>
  <c r="BFV150" i="9" a="1"/>
  <c r="BFV150" i="9" s="1"/>
  <c r="BFV151" i="9" a="1"/>
  <c r="BFV151" i="9" s="1"/>
  <c r="BFV152" i="9" a="1"/>
  <c r="BFV152" i="9" s="1"/>
  <c r="BFV153" i="9" a="1"/>
  <c r="BFV153" i="9" s="1"/>
  <c r="BFV154" i="9" a="1"/>
  <c r="BFV154" i="9" s="1"/>
  <c r="BFV155" i="9" a="1"/>
  <c r="BFV155" i="9" s="1"/>
  <c r="BFV156" i="9" a="1"/>
  <c r="BFV156" i="9" s="1"/>
  <c r="BFV157" i="9" a="1"/>
  <c r="BFV157" i="9" s="1"/>
  <c r="BFV158" i="9" a="1"/>
  <c r="BFV158" i="9" s="1"/>
  <c r="BFV159" i="9" a="1"/>
  <c r="BFV159" i="9" s="1"/>
  <c r="BFV160" i="9" a="1"/>
  <c r="BFV160" i="9" s="1"/>
  <c r="BFV161" i="9" a="1"/>
  <c r="BFV161" i="9" s="1"/>
  <c r="BFV162" i="9" a="1"/>
  <c r="BFV162" i="9" s="1"/>
  <c r="BFV163" i="9" a="1"/>
  <c r="BFV163" i="9" s="1"/>
  <c r="BFV164" i="9" a="1"/>
  <c r="BFV164" i="9" s="1"/>
  <c r="BFV165" i="9" a="1"/>
  <c r="BFV165" i="9" s="1"/>
  <c r="BFV166" i="9" a="1"/>
  <c r="BFV166" i="9" s="1"/>
  <c r="BFV167" i="9" a="1"/>
  <c r="BFV167" i="9" s="1"/>
  <c r="BFV168" i="9" a="1"/>
  <c r="BFV168" i="9" s="1"/>
  <c r="BFV169" i="9" a="1"/>
  <c r="BFV169" i="9" s="1"/>
  <c r="BFV170" i="9" a="1"/>
  <c r="BFV170" i="9" s="1"/>
  <c r="BFV171" i="9" a="1"/>
  <c r="BFV171" i="9" s="1"/>
  <c r="BFV172" i="9" a="1"/>
  <c r="BFV172" i="9" s="1"/>
  <c r="BFV173" i="9" a="1"/>
  <c r="BFV173" i="9" s="1"/>
  <c r="BFV174" i="9" a="1"/>
  <c r="BFV174" i="9" s="1"/>
  <c r="BFV175" i="9" a="1"/>
  <c r="BFV175" i="9" s="1"/>
  <c r="BFV176" i="9" a="1"/>
  <c r="BFV176" i="9" s="1"/>
  <c r="BFV177" i="9" a="1"/>
  <c r="BFV177" i="9" s="1"/>
  <c r="BFV178" i="9" a="1"/>
  <c r="BFV178" i="9" s="1"/>
  <c r="BFV179" i="9" a="1"/>
  <c r="BFV179" i="9" s="1"/>
  <c r="BFV180" i="9" a="1"/>
  <c r="BFV180" i="9" s="1"/>
  <c r="BFV181" i="9" a="1"/>
  <c r="BFV181" i="9" s="1"/>
  <c r="BFV182" i="9" a="1"/>
  <c r="BFV182" i="9" s="1"/>
  <c r="BFV183" i="9" a="1"/>
  <c r="BFV183" i="9" s="1"/>
  <c r="BFV184" i="9" a="1"/>
  <c r="BFV184" i="9" s="1"/>
  <c r="BFV185" i="9" a="1"/>
  <c r="BFV185" i="9" s="1"/>
  <c r="BFV186" i="9" a="1"/>
  <c r="BFV186" i="9" s="1"/>
  <c r="BFV187" i="9" a="1"/>
  <c r="BFV187" i="9" s="1"/>
  <c r="BFV188" i="9" a="1"/>
  <c r="BFV188" i="9" s="1"/>
  <c r="BFV189" i="9" a="1"/>
  <c r="BFV189" i="9" s="1"/>
  <c r="BFV190" i="9" a="1"/>
  <c r="BFV190" i="9" s="1"/>
  <c r="BFV191" i="9" a="1"/>
  <c r="BFV191" i="9" s="1"/>
  <c r="BFV192" i="9" a="1"/>
  <c r="BFV192" i="9" s="1"/>
  <c r="BFV193" i="9" a="1"/>
  <c r="BFV193" i="9" s="1"/>
  <c r="BFV194" i="9" a="1"/>
  <c r="BFV194" i="9" s="1"/>
  <c r="BFV195" i="9" a="1"/>
  <c r="BFV195" i="9" s="1"/>
  <c r="BFV196" i="9" a="1"/>
  <c r="BFV196" i="9" s="1"/>
  <c r="BFV197" i="9" a="1"/>
  <c r="BFV197" i="9" s="1"/>
  <c r="BFV198" i="9" a="1"/>
  <c r="BFV198" i="9" s="1"/>
  <c r="BFV199" i="9" a="1"/>
  <c r="BFV199" i="9" s="1"/>
  <c r="BFV200" i="9" a="1"/>
  <c r="BFV200" i="9" s="1"/>
  <c r="BFV201" i="9" a="1"/>
  <c r="BFV201" i="9" s="1"/>
  <c r="AMP2" i="9" a="1"/>
  <c r="AMP2" i="9" s="1"/>
  <c r="AMP3" i="9" a="1"/>
  <c r="AMP3" i="9" s="1"/>
  <c r="AMP4" i="9" a="1"/>
  <c r="AMP4" i="9" s="1"/>
  <c r="AMP5" i="9" a="1"/>
  <c r="AMP5" i="9" s="1"/>
  <c r="AMP6" i="9" a="1"/>
  <c r="AMP6" i="9" s="1"/>
  <c r="AMP7" i="9" a="1"/>
  <c r="AMP7" i="9" s="1"/>
  <c r="AMP8" i="9" a="1"/>
  <c r="AMP8" i="9" s="1"/>
  <c r="AMP9" i="9" a="1"/>
  <c r="AMP9" i="9" s="1"/>
  <c r="AMP10" i="9" a="1"/>
  <c r="AMP10" i="9" s="1"/>
  <c r="AMP11" i="9" a="1"/>
  <c r="AMP11" i="9" s="1"/>
  <c r="AMP12" i="9" a="1"/>
  <c r="AMP12" i="9" s="1"/>
  <c r="AMP13" i="9" a="1"/>
  <c r="AMP13" i="9" s="1"/>
  <c r="AMP14" i="9" a="1"/>
  <c r="AMP14" i="9" s="1"/>
  <c r="AMP15" i="9" a="1"/>
  <c r="AMP15" i="9" s="1"/>
  <c r="AMP16" i="9" a="1"/>
  <c r="AMP16" i="9" s="1"/>
  <c r="AMP17" i="9" a="1"/>
  <c r="AMP17" i="9" s="1"/>
  <c r="AMP18" i="9" a="1"/>
  <c r="AMP18" i="9" s="1"/>
  <c r="AMP19" i="9" a="1"/>
  <c r="AMP19" i="9" s="1"/>
  <c r="AMP20" i="9" a="1"/>
  <c r="AMP20" i="9" s="1"/>
  <c r="AMP21" i="9" a="1"/>
  <c r="AMP21" i="9" s="1"/>
  <c r="AMP22" i="9" a="1"/>
  <c r="AMP22" i="9" s="1"/>
  <c r="AMP23" i="9" a="1"/>
  <c r="AMP23" i="9" s="1"/>
  <c r="AMP24" i="9" a="1"/>
  <c r="AMP24" i="9" s="1"/>
  <c r="AMP25" i="9" a="1"/>
  <c r="AMP25" i="9" s="1"/>
  <c r="AMP26" i="9" a="1"/>
  <c r="AMP26" i="9" s="1"/>
  <c r="AMP27" i="9" a="1"/>
  <c r="AMP27" i="9" s="1"/>
  <c r="AMP28" i="9" a="1"/>
  <c r="AMP28" i="9" s="1"/>
  <c r="AMP29" i="9" a="1"/>
  <c r="AMP29" i="9" s="1"/>
  <c r="AMP30" i="9" a="1"/>
  <c r="AMP30" i="9" s="1"/>
  <c r="AMP31" i="9" a="1"/>
  <c r="AMP31" i="9" s="1"/>
  <c r="AMP32" i="9" a="1"/>
  <c r="AMP32" i="9" s="1"/>
  <c r="AMP33" i="9" a="1"/>
  <c r="AMP33" i="9" s="1"/>
  <c r="AMP34" i="9" a="1"/>
  <c r="AMP34" i="9" s="1"/>
  <c r="AMP35" i="9" a="1"/>
  <c r="AMP35" i="9" s="1"/>
  <c r="AMP36" i="9" a="1"/>
  <c r="AMP36" i="9" s="1"/>
  <c r="AMP37" i="9" a="1"/>
  <c r="AMP37" i="9" s="1"/>
  <c r="AMP38" i="9" a="1"/>
  <c r="AMP38" i="9" s="1"/>
  <c r="AMP39" i="9" a="1"/>
  <c r="AMP39" i="9" s="1"/>
  <c r="AMP40" i="9" a="1"/>
  <c r="AMP40" i="9" s="1"/>
  <c r="AMP41" i="9" a="1"/>
  <c r="AMP41" i="9" s="1"/>
  <c r="AMP42" i="9" a="1"/>
  <c r="AMP42" i="9" s="1"/>
  <c r="AMP43" i="9" a="1"/>
  <c r="AMP43" i="9" s="1"/>
  <c r="AMP44" i="9" a="1"/>
  <c r="AMP44" i="9" s="1"/>
  <c r="AMP45" i="9" a="1"/>
  <c r="AMP45" i="9" s="1"/>
  <c r="AMP46" i="9" a="1"/>
  <c r="AMP46" i="9" s="1"/>
  <c r="AMP47" i="9" a="1"/>
  <c r="AMP47" i="9" s="1"/>
  <c r="AMP48" i="9" a="1"/>
  <c r="AMP48" i="9" s="1"/>
  <c r="AMP49" i="9" a="1"/>
  <c r="AMP49" i="9" s="1"/>
  <c r="AMP50" i="9" a="1"/>
  <c r="AMP50" i="9" s="1"/>
  <c r="AMP51" i="9" a="1"/>
  <c r="AMP51" i="9" s="1"/>
  <c r="AMP52" i="9" a="1"/>
  <c r="AMP52" i="9" s="1"/>
  <c r="AMP53" i="9" a="1"/>
  <c r="AMP53" i="9" s="1"/>
  <c r="AMP54" i="9" a="1"/>
  <c r="AMP54" i="9" s="1"/>
  <c r="AMP55" i="9" a="1"/>
  <c r="AMP55" i="9" s="1"/>
  <c r="AMP56" i="9" a="1"/>
  <c r="AMP56" i="9" s="1"/>
  <c r="AMP57" i="9" a="1"/>
  <c r="AMP57" i="9" s="1"/>
  <c r="AMP58" i="9" a="1"/>
  <c r="AMP58" i="9" s="1"/>
  <c r="AMP59" i="9" a="1"/>
  <c r="AMP59" i="9" s="1"/>
  <c r="AMP60" i="9" a="1"/>
  <c r="AMP60" i="9" s="1"/>
  <c r="AMP61" i="9" a="1"/>
  <c r="AMP61" i="9" s="1"/>
  <c r="AMP62" i="9" a="1"/>
  <c r="AMP62" i="9" s="1"/>
  <c r="AMP63" i="9" a="1"/>
  <c r="AMP63" i="9" s="1"/>
  <c r="AMP64" i="9" a="1"/>
  <c r="AMP64" i="9" s="1"/>
  <c r="AMP65" i="9" a="1"/>
  <c r="AMP65" i="9" s="1"/>
  <c r="AMP66" i="9" a="1"/>
  <c r="AMP66" i="9" s="1"/>
  <c r="AMP67" i="9" a="1"/>
  <c r="AMP67" i="9" s="1"/>
  <c r="AMP68" i="9" a="1"/>
  <c r="AMP68" i="9" s="1"/>
  <c r="AMP69" i="9" a="1"/>
  <c r="AMP69" i="9" s="1"/>
  <c r="AMP70" i="9" a="1"/>
  <c r="AMP70" i="9" s="1"/>
  <c r="AMP71" i="9" a="1"/>
  <c r="AMP71" i="9" s="1"/>
  <c r="AMP72" i="9" a="1"/>
  <c r="AMP72" i="9" s="1"/>
  <c r="AMP73" i="9" a="1"/>
  <c r="AMP73" i="9" s="1"/>
  <c r="AMP74" i="9" a="1"/>
  <c r="AMP74" i="9" s="1"/>
  <c r="AMP75" i="9" a="1"/>
  <c r="AMP75" i="9" s="1"/>
  <c r="AMP76" i="9" a="1"/>
  <c r="AMP76" i="9" s="1"/>
  <c r="AMP77" i="9" a="1"/>
  <c r="AMP77" i="9" s="1"/>
  <c r="AMP78" i="9" a="1"/>
  <c r="AMP78" i="9" s="1"/>
  <c r="AMP79" i="9" a="1"/>
  <c r="AMP79" i="9" s="1"/>
  <c r="AMP80" i="9" a="1"/>
  <c r="AMP80" i="9" s="1"/>
  <c r="AMP81" i="9" a="1"/>
  <c r="AMP81" i="9" s="1"/>
  <c r="AMP82" i="9" a="1"/>
  <c r="AMP82" i="9" s="1"/>
  <c r="AMP83" i="9" a="1"/>
  <c r="AMP83" i="9" s="1"/>
  <c r="AMP84" i="9" a="1"/>
  <c r="AMP84" i="9" s="1"/>
  <c r="AMP85" i="9" a="1"/>
  <c r="AMP85" i="9" s="1"/>
  <c r="AMP86" i="9" a="1"/>
  <c r="AMP86" i="9" s="1"/>
  <c r="AMP87" i="9" a="1"/>
  <c r="AMP87" i="9" s="1"/>
  <c r="AMP88" i="9" a="1"/>
  <c r="AMP88" i="9" s="1"/>
  <c r="AMP89" i="9" a="1"/>
  <c r="AMP89" i="9" s="1"/>
  <c r="AMP90" i="9" a="1"/>
  <c r="AMP90" i="9" s="1"/>
  <c r="AMP91" i="9" a="1"/>
  <c r="AMP91" i="9" s="1"/>
  <c r="AMP92" i="9" a="1"/>
  <c r="AMP92" i="9" s="1"/>
  <c r="AMP93" i="9" a="1"/>
  <c r="AMP93" i="9" s="1"/>
  <c r="AMP94" i="9" a="1"/>
  <c r="AMP94" i="9" s="1"/>
  <c r="AMP95" i="9" a="1"/>
  <c r="AMP95" i="9" s="1"/>
  <c r="AMP96" i="9" a="1"/>
  <c r="AMP96" i="9" s="1"/>
  <c r="AMP97" i="9" a="1"/>
  <c r="AMP97" i="9" s="1"/>
  <c r="AMP98" i="9" a="1"/>
  <c r="AMP98" i="9" s="1"/>
  <c r="AMP99" i="9" a="1"/>
  <c r="AMP99" i="9" s="1"/>
  <c r="AMP100" i="9" a="1"/>
  <c r="AMP100" i="9" s="1"/>
  <c r="AMP101" i="9" a="1"/>
  <c r="AMP101" i="9" s="1"/>
  <c r="AMP102" i="9" a="1"/>
  <c r="AMP102" i="9" s="1"/>
  <c r="AMP103" i="9" a="1"/>
  <c r="AMP103" i="9" s="1"/>
  <c r="AMP104" i="9" a="1"/>
  <c r="AMP104" i="9" s="1"/>
  <c r="AMP105" i="9" a="1"/>
  <c r="AMP105" i="9" s="1"/>
  <c r="AMP106" i="9" a="1"/>
  <c r="AMP106" i="9" s="1"/>
  <c r="AMP107" i="9" a="1"/>
  <c r="AMP107" i="9" s="1"/>
  <c r="AMP108" i="9" a="1"/>
  <c r="AMP108" i="9" s="1"/>
  <c r="AMP109" i="9" a="1"/>
  <c r="AMP109" i="9" s="1"/>
  <c r="AMP110" i="9" a="1"/>
  <c r="AMP110" i="9" s="1"/>
  <c r="AMP111" i="9" a="1"/>
  <c r="AMP111" i="9" s="1"/>
  <c r="AMP112" i="9" a="1"/>
  <c r="AMP112" i="9" s="1"/>
  <c r="AMP113" i="9" a="1"/>
  <c r="AMP113" i="9" s="1"/>
  <c r="AMP114" i="9" a="1"/>
  <c r="AMP114" i="9" s="1"/>
  <c r="AMP115" i="9" a="1"/>
  <c r="AMP115" i="9" s="1"/>
  <c r="AMP116" i="9" a="1"/>
  <c r="AMP116" i="9" s="1"/>
  <c r="AMP117" i="9" a="1"/>
  <c r="AMP117" i="9" s="1"/>
  <c r="AMP118" i="9" a="1"/>
  <c r="AMP118" i="9" s="1"/>
  <c r="AMP119" i="9" a="1"/>
  <c r="AMP119" i="9" s="1"/>
  <c r="AMP120" i="9" a="1"/>
  <c r="AMP120" i="9" s="1"/>
  <c r="AMP121" i="9" a="1"/>
  <c r="AMP121" i="9" s="1"/>
  <c r="AMP122" i="9" a="1"/>
  <c r="AMP122" i="9" s="1"/>
  <c r="AMP123" i="9" a="1"/>
  <c r="AMP123" i="9" s="1"/>
  <c r="AMP124" i="9" a="1"/>
  <c r="AMP124" i="9" s="1"/>
  <c r="AMP125" i="9" a="1"/>
  <c r="AMP125" i="9" s="1"/>
  <c r="AMP126" i="9" a="1"/>
  <c r="AMP126" i="9" s="1"/>
  <c r="AMP127" i="9" a="1"/>
  <c r="AMP127" i="9" s="1"/>
  <c r="AMP128" i="9" a="1"/>
  <c r="AMP128" i="9" s="1"/>
  <c r="AMP129" i="9" a="1"/>
  <c r="AMP129" i="9" s="1"/>
  <c r="AMP130" i="9" a="1"/>
  <c r="AMP130" i="9" s="1"/>
  <c r="AMP131" i="9" a="1"/>
  <c r="AMP131" i="9" s="1"/>
  <c r="AMP132" i="9" a="1"/>
  <c r="AMP132" i="9" s="1"/>
  <c r="AMP133" i="9" a="1"/>
  <c r="AMP133" i="9" s="1"/>
  <c r="AMP134" i="9" a="1"/>
  <c r="AMP134" i="9" s="1"/>
  <c r="AMP135" i="9" a="1"/>
  <c r="AMP135" i="9" s="1"/>
  <c r="AMP136" i="9" a="1"/>
  <c r="AMP136" i="9" s="1"/>
  <c r="AMP137" i="9" a="1"/>
  <c r="AMP137" i="9" s="1"/>
  <c r="AMP138" i="9" a="1"/>
  <c r="AMP138" i="9" s="1"/>
  <c r="AMP139" i="9" a="1"/>
  <c r="AMP139" i="9" s="1"/>
  <c r="AMP140" i="9" a="1"/>
  <c r="AMP140" i="9" s="1"/>
  <c r="AMP141" i="9" a="1"/>
  <c r="AMP141" i="9" s="1"/>
  <c r="AMP142" i="9" a="1"/>
  <c r="AMP142" i="9" s="1"/>
  <c r="AMP143" i="9" a="1"/>
  <c r="AMP143" i="9" s="1"/>
  <c r="AMP144" i="9" a="1"/>
  <c r="AMP144" i="9" s="1"/>
  <c r="AMP145" i="9" a="1"/>
  <c r="AMP145" i="9" s="1"/>
  <c r="AMP146" i="9" a="1"/>
  <c r="AMP146" i="9" s="1"/>
  <c r="AMP147" i="9" a="1"/>
  <c r="AMP147" i="9" s="1"/>
  <c r="AMP148" i="9" a="1"/>
  <c r="AMP148" i="9" s="1"/>
  <c r="AMP149" i="9" a="1"/>
  <c r="AMP149" i="9" s="1"/>
  <c r="AMP150" i="9" a="1"/>
  <c r="AMP150" i="9" s="1"/>
  <c r="AMP151" i="9" a="1"/>
  <c r="AMP151" i="9" s="1"/>
  <c r="AMP152" i="9" a="1"/>
  <c r="AMP152" i="9" s="1"/>
  <c r="AMP153" i="9" a="1"/>
  <c r="AMP153" i="9" s="1"/>
  <c r="AMP154" i="9" a="1"/>
  <c r="AMP154" i="9" s="1"/>
  <c r="AMP155" i="9" a="1"/>
  <c r="AMP155" i="9" s="1"/>
  <c r="AMP156" i="9" a="1"/>
  <c r="AMP156" i="9" s="1"/>
  <c r="AMP157" i="9" a="1"/>
  <c r="AMP157" i="9" s="1"/>
  <c r="AMP158" i="9" a="1"/>
  <c r="AMP158" i="9" s="1"/>
  <c r="AMP159" i="9" a="1"/>
  <c r="AMP159" i="9" s="1"/>
  <c r="AMP160" i="9" a="1"/>
  <c r="AMP160" i="9" s="1"/>
  <c r="AMP161" i="9" a="1"/>
  <c r="AMP161" i="9" s="1"/>
  <c r="AMP162" i="9" a="1"/>
  <c r="AMP162" i="9" s="1"/>
  <c r="AMP163" i="9" a="1"/>
  <c r="AMP163" i="9" s="1"/>
  <c r="AMP164" i="9" a="1"/>
  <c r="AMP164" i="9" s="1"/>
  <c r="AMP165" i="9" a="1"/>
  <c r="AMP165" i="9" s="1"/>
  <c r="AMP166" i="9" a="1"/>
  <c r="AMP166" i="9" s="1"/>
  <c r="AMP167" i="9" a="1"/>
  <c r="AMP167" i="9" s="1"/>
  <c r="AMP168" i="9" a="1"/>
  <c r="AMP168" i="9" s="1"/>
  <c r="AMP169" i="9" a="1"/>
  <c r="AMP169" i="9" s="1"/>
  <c r="AMP170" i="9" a="1"/>
  <c r="AMP170" i="9" s="1"/>
  <c r="AMP171" i="9" a="1"/>
  <c r="AMP171" i="9" s="1"/>
  <c r="AMP172" i="9" a="1"/>
  <c r="AMP172" i="9" s="1"/>
  <c r="AMP173" i="9" a="1"/>
  <c r="AMP173" i="9" s="1"/>
  <c r="AMP174" i="9" a="1"/>
  <c r="AMP174" i="9" s="1"/>
  <c r="AMP175" i="9" a="1"/>
  <c r="AMP175" i="9" s="1"/>
  <c r="AMP176" i="9" a="1"/>
  <c r="AMP176" i="9" s="1"/>
  <c r="AMP177" i="9" a="1"/>
  <c r="AMP177" i="9" s="1"/>
  <c r="AMP178" i="9" a="1"/>
  <c r="AMP178" i="9" s="1"/>
  <c r="AMP179" i="9" a="1"/>
  <c r="AMP179" i="9" s="1"/>
  <c r="AMP180" i="9" a="1"/>
  <c r="AMP180" i="9" s="1"/>
  <c r="AMP181" i="9" a="1"/>
  <c r="AMP181" i="9" s="1"/>
  <c r="AMP182" i="9" a="1"/>
  <c r="AMP182" i="9" s="1"/>
  <c r="AMP183" i="9" a="1"/>
  <c r="AMP183" i="9" s="1"/>
  <c r="AMP184" i="9" a="1"/>
  <c r="AMP184" i="9" s="1"/>
  <c r="AMP185" i="9" a="1"/>
  <c r="AMP185" i="9" s="1"/>
  <c r="AMP186" i="9" a="1"/>
  <c r="AMP186" i="9" s="1"/>
  <c r="AMP187" i="9" a="1"/>
  <c r="AMP187" i="9" s="1"/>
  <c r="AMP188" i="9" a="1"/>
  <c r="AMP188" i="9" s="1"/>
  <c r="AMP189" i="9" a="1"/>
  <c r="AMP189" i="9" s="1"/>
  <c r="AMP190" i="9" a="1"/>
  <c r="AMP190" i="9" s="1"/>
  <c r="AMP191" i="9" a="1"/>
  <c r="AMP191" i="9" s="1"/>
  <c r="AMP192" i="9" a="1"/>
  <c r="AMP192" i="9" s="1"/>
  <c r="AMP193" i="9" a="1"/>
  <c r="AMP193" i="9" s="1"/>
  <c r="AMP194" i="9" a="1"/>
  <c r="AMP194" i="9" s="1"/>
  <c r="AMP195" i="9" a="1"/>
  <c r="AMP195" i="9" s="1"/>
  <c r="AMP196" i="9" a="1"/>
  <c r="AMP196" i="9" s="1"/>
  <c r="AMP197" i="9" a="1"/>
  <c r="AMP197" i="9" s="1"/>
  <c r="AMP198" i="9" a="1"/>
  <c r="AMP198" i="9" s="1"/>
  <c r="AMP199" i="9" a="1"/>
  <c r="AMP199" i="9" s="1"/>
  <c r="AMP200" i="9" a="1"/>
  <c r="AMP200" i="9" s="1"/>
  <c r="AMP201" i="9" a="1"/>
  <c r="AMP201" i="9" s="1"/>
  <c r="TJ2" i="9" a="1"/>
  <c r="TJ2" i="9" s="1"/>
  <c r="TJ3" i="9" a="1"/>
  <c r="TJ3" i="9" s="1"/>
  <c r="TJ4" i="9" a="1"/>
  <c r="TJ4" i="9" s="1"/>
  <c r="TJ5" i="9" a="1"/>
  <c r="TJ5" i="9" s="1"/>
  <c r="TJ6" i="9" a="1"/>
  <c r="TJ6" i="9" s="1"/>
  <c r="TJ7" i="9" a="1"/>
  <c r="TJ7" i="9" s="1"/>
  <c r="TJ8" i="9" a="1"/>
  <c r="TJ8" i="9" s="1"/>
  <c r="TJ9" i="9" a="1"/>
  <c r="TJ9" i="9" s="1"/>
  <c r="TJ10" i="9" a="1"/>
  <c r="TJ10" i="9" s="1"/>
  <c r="TJ11" i="9" a="1"/>
  <c r="TJ11" i="9" s="1"/>
  <c r="TJ12" i="9" a="1"/>
  <c r="TJ12" i="9" s="1"/>
  <c r="TJ13" i="9" a="1"/>
  <c r="TJ13" i="9" s="1"/>
  <c r="TJ14" i="9" a="1"/>
  <c r="TJ14" i="9" s="1"/>
  <c r="TJ15" i="9" a="1"/>
  <c r="TJ15" i="9" s="1"/>
  <c r="TJ16" i="9" a="1"/>
  <c r="TJ16" i="9" s="1"/>
  <c r="TJ17" i="9" a="1"/>
  <c r="TJ17" i="9" s="1"/>
  <c r="TJ18" i="9" a="1"/>
  <c r="TJ18" i="9" s="1"/>
  <c r="TJ19" i="9" a="1"/>
  <c r="TJ19" i="9" s="1"/>
  <c r="TJ20" i="9" a="1"/>
  <c r="TJ20" i="9" s="1"/>
  <c r="TJ21" i="9" a="1"/>
  <c r="TJ21" i="9" s="1"/>
  <c r="TJ22" i="9" a="1"/>
  <c r="TJ22" i="9" s="1"/>
  <c r="TJ23" i="9" a="1"/>
  <c r="TJ23" i="9" s="1"/>
  <c r="TJ24" i="9" a="1"/>
  <c r="TJ24" i="9" s="1"/>
  <c r="TJ25" i="9" a="1"/>
  <c r="TJ25" i="9" s="1"/>
  <c r="TJ26" i="9" a="1"/>
  <c r="TJ26" i="9" s="1"/>
  <c r="TJ27" i="9" a="1"/>
  <c r="TJ27" i="9" s="1"/>
  <c r="TJ28" i="9" a="1"/>
  <c r="TJ28" i="9" s="1"/>
  <c r="TJ29" i="9" a="1"/>
  <c r="TJ29" i="9" s="1"/>
  <c r="TJ30" i="9" a="1"/>
  <c r="TJ30" i="9" s="1"/>
  <c r="TJ31" i="9" a="1"/>
  <c r="TJ31" i="9" s="1"/>
  <c r="TJ32" i="9" a="1"/>
  <c r="TJ32" i="9" s="1"/>
  <c r="TJ33" i="9" a="1"/>
  <c r="TJ33" i="9" s="1"/>
  <c r="TJ34" i="9" a="1"/>
  <c r="TJ34" i="9" s="1"/>
  <c r="TJ35" i="9" a="1"/>
  <c r="TJ35" i="9" s="1"/>
  <c r="TJ36" i="9" a="1"/>
  <c r="TJ36" i="9" s="1"/>
  <c r="TJ37" i="9" a="1"/>
  <c r="TJ37" i="9" s="1"/>
  <c r="TJ38" i="9" a="1"/>
  <c r="TJ38" i="9" s="1"/>
  <c r="TJ39" i="9" a="1"/>
  <c r="TJ39" i="9" s="1"/>
  <c r="TJ40" i="9" a="1"/>
  <c r="TJ40" i="9" s="1"/>
  <c r="TJ41" i="9" a="1"/>
  <c r="TJ41" i="9" s="1"/>
  <c r="TJ42" i="9" a="1"/>
  <c r="TJ42" i="9" s="1"/>
  <c r="TJ43" i="9" a="1"/>
  <c r="TJ43" i="9" s="1"/>
  <c r="TJ44" i="9" a="1"/>
  <c r="TJ44" i="9" s="1"/>
  <c r="TJ45" i="9" a="1"/>
  <c r="TJ45" i="9" s="1"/>
  <c r="TJ46" i="9" a="1"/>
  <c r="TJ46" i="9" s="1"/>
  <c r="TJ47" i="9" a="1"/>
  <c r="TJ47" i="9" s="1"/>
  <c r="TJ48" i="9" a="1"/>
  <c r="TJ48" i="9" s="1"/>
  <c r="TJ49" i="9" a="1"/>
  <c r="TJ49" i="9" s="1"/>
  <c r="TJ50" i="9" a="1"/>
  <c r="TJ50" i="9" s="1"/>
  <c r="TJ51" i="9" a="1"/>
  <c r="TJ51" i="9" s="1"/>
  <c r="TJ52" i="9" a="1"/>
  <c r="TJ52" i="9" s="1"/>
  <c r="TJ53" i="9" a="1"/>
  <c r="TJ53" i="9" s="1"/>
  <c r="TJ54" i="9" a="1"/>
  <c r="TJ54" i="9" s="1"/>
  <c r="TJ55" i="9" a="1"/>
  <c r="TJ55" i="9" s="1"/>
  <c r="TJ56" i="9" a="1"/>
  <c r="TJ56" i="9" s="1"/>
  <c r="TJ57" i="9" a="1"/>
  <c r="TJ57" i="9" s="1"/>
  <c r="TJ58" i="9" a="1"/>
  <c r="TJ58" i="9" s="1"/>
  <c r="TJ59" i="9" a="1"/>
  <c r="TJ59" i="9" s="1"/>
  <c r="TJ60" i="9" a="1"/>
  <c r="TJ60" i="9" s="1"/>
  <c r="TJ61" i="9" a="1"/>
  <c r="TJ61" i="9" s="1"/>
  <c r="TJ62" i="9" a="1"/>
  <c r="TJ62" i="9" s="1"/>
  <c r="TJ63" i="9" a="1"/>
  <c r="TJ63" i="9" s="1"/>
  <c r="TJ64" i="9" a="1"/>
  <c r="TJ64" i="9" s="1"/>
  <c r="TJ65" i="9" a="1"/>
  <c r="TJ65" i="9" s="1"/>
  <c r="TJ66" i="9" a="1"/>
  <c r="TJ66" i="9" s="1"/>
  <c r="TJ67" i="9" a="1"/>
  <c r="TJ67" i="9" s="1"/>
  <c r="TJ68" i="9" a="1"/>
  <c r="TJ68" i="9" s="1"/>
  <c r="TJ69" i="9" a="1"/>
  <c r="TJ69" i="9" s="1"/>
  <c r="TJ70" i="9" a="1"/>
  <c r="TJ70" i="9" s="1"/>
  <c r="TJ71" i="9" a="1"/>
  <c r="TJ71" i="9" s="1"/>
  <c r="TJ72" i="9" a="1"/>
  <c r="TJ72" i="9" s="1"/>
  <c r="TJ73" i="9" a="1"/>
  <c r="TJ73" i="9" s="1"/>
  <c r="TJ74" i="9" a="1"/>
  <c r="TJ74" i="9" s="1"/>
  <c r="TJ75" i="9" a="1"/>
  <c r="TJ75" i="9" s="1"/>
  <c r="TJ76" i="9" a="1"/>
  <c r="TJ76" i="9" s="1"/>
  <c r="TJ77" i="9" a="1"/>
  <c r="TJ77" i="9" s="1"/>
  <c r="TJ78" i="9" a="1"/>
  <c r="TJ78" i="9" s="1"/>
  <c r="TJ79" i="9" a="1"/>
  <c r="TJ79" i="9" s="1"/>
  <c r="TJ80" i="9" a="1"/>
  <c r="TJ80" i="9" s="1"/>
  <c r="TJ81" i="9" a="1"/>
  <c r="TJ81" i="9" s="1"/>
  <c r="TJ82" i="9" a="1"/>
  <c r="TJ82" i="9" s="1"/>
  <c r="TJ83" i="9" a="1"/>
  <c r="TJ83" i="9" s="1"/>
  <c r="TJ84" i="9" a="1"/>
  <c r="TJ84" i="9" s="1"/>
  <c r="TJ85" i="9" a="1"/>
  <c r="TJ85" i="9" s="1"/>
  <c r="TJ86" i="9" a="1"/>
  <c r="TJ86" i="9" s="1"/>
  <c r="TJ87" i="9" a="1"/>
  <c r="TJ87" i="9" s="1"/>
  <c r="TJ88" i="9" a="1"/>
  <c r="TJ88" i="9" s="1"/>
  <c r="TJ89" i="9" a="1"/>
  <c r="TJ89" i="9" s="1"/>
  <c r="TJ90" i="9" a="1"/>
  <c r="TJ90" i="9" s="1"/>
  <c r="TJ91" i="9" a="1"/>
  <c r="TJ91" i="9" s="1"/>
  <c r="TJ92" i="9" a="1"/>
  <c r="TJ92" i="9" s="1"/>
  <c r="TJ93" i="9" a="1"/>
  <c r="TJ93" i="9" s="1"/>
  <c r="TJ94" i="9" a="1"/>
  <c r="TJ94" i="9" s="1"/>
  <c r="TJ95" i="9" a="1"/>
  <c r="TJ95" i="9" s="1"/>
  <c r="TJ96" i="9" a="1"/>
  <c r="TJ96" i="9" s="1"/>
  <c r="TJ97" i="9" a="1"/>
  <c r="TJ97" i="9" s="1"/>
  <c r="TJ98" i="9" a="1"/>
  <c r="TJ98" i="9" s="1"/>
  <c r="TJ99" i="9" a="1"/>
  <c r="TJ99" i="9" s="1"/>
  <c r="TJ100" i="9" a="1"/>
  <c r="TJ100" i="9" s="1"/>
  <c r="TJ101" i="9" a="1"/>
  <c r="TJ101" i="9" s="1"/>
  <c r="TJ102" i="9" a="1"/>
  <c r="TJ102" i="9" s="1"/>
  <c r="TJ103" i="9" a="1"/>
  <c r="TJ103" i="9" s="1"/>
  <c r="TJ104" i="9" a="1"/>
  <c r="TJ104" i="9" s="1"/>
  <c r="TJ105" i="9" a="1"/>
  <c r="TJ105" i="9" s="1"/>
  <c r="TJ106" i="9" a="1"/>
  <c r="TJ106" i="9" s="1"/>
  <c r="TJ107" i="9" a="1"/>
  <c r="TJ107" i="9" s="1"/>
  <c r="TJ108" i="9" a="1"/>
  <c r="TJ108" i="9" s="1"/>
  <c r="TJ109" i="9" a="1"/>
  <c r="TJ109" i="9" s="1"/>
  <c r="TJ110" i="9" a="1"/>
  <c r="TJ110" i="9" s="1"/>
  <c r="TJ111" i="9" a="1"/>
  <c r="TJ111" i="9" s="1"/>
  <c r="TJ112" i="9" a="1"/>
  <c r="TJ112" i="9" s="1"/>
  <c r="TJ113" i="9" a="1"/>
  <c r="TJ113" i="9" s="1"/>
  <c r="TJ114" i="9" a="1"/>
  <c r="TJ114" i="9" s="1"/>
  <c r="TJ115" i="9" a="1"/>
  <c r="TJ115" i="9" s="1"/>
  <c r="TJ116" i="9" a="1"/>
  <c r="TJ116" i="9" s="1"/>
  <c r="TJ117" i="9" a="1"/>
  <c r="TJ117" i="9" s="1"/>
  <c r="TJ118" i="9" a="1"/>
  <c r="TJ118" i="9" s="1"/>
  <c r="TJ119" i="9" a="1"/>
  <c r="TJ119" i="9" s="1"/>
  <c r="TJ120" i="9" a="1"/>
  <c r="TJ120" i="9" s="1"/>
  <c r="TJ121" i="9" a="1"/>
  <c r="TJ121" i="9" s="1"/>
  <c r="TJ122" i="9" a="1"/>
  <c r="TJ122" i="9" s="1"/>
  <c r="TJ123" i="9" a="1"/>
  <c r="TJ123" i="9" s="1"/>
  <c r="TJ124" i="9" a="1"/>
  <c r="TJ124" i="9" s="1"/>
  <c r="TJ125" i="9" a="1"/>
  <c r="TJ125" i="9" s="1"/>
  <c r="TJ126" i="9" a="1"/>
  <c r="TJ126" i="9" s="1"/>
  <c r="TJ127" i="9" a="1"/>
  <c r="TJ127" i="9" s="1"/>
  <c r="TJ128" i="9" a="1"/>
  <c r="TJ128" i="9" s="1"/>
  <c r="TJ129" i="9" a="1"/>
  <c r="TJ129" i="9" s="1"/>
  <c r="TJ130" i="9" a="1"/>
  <c r="TJ130" i="9" s="1"/>
  <c r="TJ131" i="9" a="1"/>
  <c r="TJ131" i="9" s="1"/>
  <c r="TJ132" i="9" a="1"/>
  <c r="TJ132" i="9" s="1"/>
  <c r="TJ133" i="9" a="1"/>
  <c r="TJ133" i="9" s="1"/>
  <c r="TJ134" i="9" a="1"/>
  <c r="TJ134" i="9" s="1"/>
  <c r="TJ135" i="9" a="1"/>
  <c r="TJ135" i="9" s="1"/>
  <c r="TJ136" i="9" a="1"/>
  <c r="TJ136" i="9" s="1"/>
  <c r="TJ137" i="9" a="1"/>
  <c r="TJ137" i="9" s="1"/>
  <c r="TJ138" i="9" a="1"/>
  <c r="TJ138" i="9" s="1"/>
  <c r="TJ139" i="9" a="1"/>
  <c r="TJ139" i="9" s="1"/>
  <c r="TJ140" i="9" a="1"/>
  <c r="TJ140" i="9" s="1"/>
  <c r="TJ141" i="9" a="1"/>
  <c r="TJ141" i="9" s="1"/>
  <c r="TJ142" i="9" a="1"/>
  <c r="TJ142" i="9" s="1"/>
  <c r="TJ143" i="9" a="1"/>
  <c r="TJ143" i="9" s="1"/>
  <c r="TJ144" i="9" a="1"/>
  <c r="TJ144" i="9" s="1"/>
  <c r="TJ145" i="9" a="1"/>
  <c r="TJ145" i="9" s="1"/>
  <c r="TJ146" i="9" a="1"/>
  <c r="TJ146" i="9" s="1"/>
  <c r="TJ147" i="9" a="1"/>
  <c r="TJ147" i="9" s="1"/>
  <c r="TJ148" i="9" a="1"/>
  <c r="TJ148" i="9" s="1"/>
  <c r="TJ149" i="9" a="1"/>
  <c r="TJ149" i="9" s="1"/>
  <c r="TJ150" i="9" a="1"/>
  <c r="TJ150" i="9" s="1"/>
  <c r="TJ151" i="9" a="1"/>
  <c r="TJ151" i="9" s="1"/>
  <c r="TJ152" i="9" a="1"/>
  <c r="TJ152" i="9" s="1"/>
  <c r="TJ153" i="9" a="1"/>
  <c r="TJ153" i="9" s="1"/>
  <c r="TJ154" i="9" a="1"/>
  <c r="TJ154" i="9" s="1"/>
  <c r="TJ155" i="9" a="1"/>
  <c r="TJ155" i="9" s="1"/>
  <c r="TJ156" i="9" a="1"/>
  <c r="TJ156" i="9" s="1"/>
  <c r="TJ157" i="9" a="1"/>
  <c r="TJ157" i="9" s="1"/>
  <c r="TJ158" i="9" a="1"/>
  <c r="TJ158" i="9" s="1"/>
  <c r="TJ159" i="9" a="1"/>
  <c r="TJ159" i="9" s="1"/>
  <c r="TJ160" i="9" a="1"/>
  <c r="TJ160" i="9" s="1"/>
  <c r="TJ161" i="9" a="1"/>
  <c r="TJ161" i="9" s="1"/>
  <c r="TJ162" i="9" a="1"/>
  <c r="TJ162" i="9" s="1"/>
  <c r="TJ163" i="9" a="1"/>
  <c r="TJ163" i="9" s="1"/>
  <c r="TJ164" i="9" a="1"/>
  <c r="TJ164" i="9" s="1"/>
  <c r="TJ165" i="9" a="1"/>
  <c r="TJ165" i="9" s="1"/>
  <c r="TJ166" i="9" a="1"/>
  <c r="TJ166" i="9" s="1"/>
  <c r="TJ167" i="9" a="1"/>
  <c r="TJ167" i="9" s="1"/>
  <c r="TJ168" i="9" a="1"/>
  <c r="TJ168" i="9" s="1"/>
  <c r="TJ169" i="9" a="1"/>
  <c r="TJ169" i="9" s="1"/>
  <c r="TJ170" i="9" a="1"/>
  <c r="TJ170" i="9" s="1"/>
  <c r="TJ171" i="9" a="1"/>
  <c r="TJ171" i="9" s="1"/>
  <c r="TJ172" i="9" a="1"/>
  <c r="TJ172" i="9" s="1"/>
  <c r="TJ173" i="9" a="1"/>
  <c r="TJ173" i="9" s="1"/>
  <c r="TJ174" i="9" a="1"/>
  <c r="TJ174" i="9" s="1"/>
  <c r="TJ175" i="9" a="1"/>
  <c r="TJ175" i="9" s="1"/>
  <c r="TJ176" i="9" a="1"/>
  <c r="TJ176" i="9" s="1"/>
  <c r="TJ177" i="9" a="1"/>
  <c r="TJ177" i="9" s="1"/>
  <c r="TJ178" i="9" a="1"/>
  <c r="TJ178" i="9" s="1"/>
  <c r="TJ179" i="9" a="1"/>
  <c r="TJ179" i="9" s="1"/>
  <c r="TJ180" i="9" a="1"/>
  <c r="TJ180" i="9" s="1"/>
  <c r="TJ181" i="9" a="1"/>
  <c r="TJ181" i="9" s="1"/>
  <c r="TJ182" i="9" a="1"/>
  <c r="TJ182" i="9" s="1"/>
  <c r="TJ183" i="9" a="1"/>
  <c r="TJ183" i="9" s="1"/>
  <c r="TJ184" i="9" a="1"/>
  <c r="TJ184" i="9" s="1"/>
  <c r="TJ185" i="9" a="1"/>
  <c r="TJ185" i="9" s="1"/>
  <c r="TJ186" i="9" a="1"/>
  <c r="TJ186" i="9" s="1"/>
  <c r="TJ187" i="9" a="1"/>
  <c r="TJ187" i="9" s="1"/>
  <c r="TJ188" i="9" a="1"/>
  <c r="TJ188" i="9" s="1"/>
  <c r="TJ189" i="9" a="1"/>
  <c r="TJ189" i="9" s="1"/>
  <c r="TJ190" i="9" a="1"/>
  <c r="TJ190" i="9" s="1"/>
  <c r="TJ191" i="9" a="1"/>
  <c r="TJ191" i="9" s="1"/>
  <c r="TJ192" i="9" a="1"/>
  <c r="TJ192" i="9" s="1"/>
  <c r="TJ193" i="9" a="1"/>
  <c r="TJ193" i="9" s="1"/>
  <c r="TJ194" i="9" a="1"/>
  <c r="TJ194" i="9" s="1"/>
  <c r="TJ195" i="9" a="1"/>
  <c r="TJ195" i="9" s="1"/>
  <c r="TJ196" i="9" a="1"/>
  <c r="TJ196" i="9" s="1"/>
  <c r="TJ197" i="9" a="1"/>
  <c r="TJ197" i="9" s="1"/>
  <c r="TJ198" i="9" a="1"/>
  <c r="TJ198" i="9" s="1"/>
  <c r="TJ199" i="9" a="1"/>
  <c r="TJ199" i="9" s="1"/>
  <c r="TJ200" i="9" a="1"/>
  <c r="TJ200" i="9" s="1"/>
  <c r="TJ201" i="9" a="1"/>
  <c r="TJ201" i="9" s="1"/>
  <c r="AD2" i="9" a="1"/>
  <c r="AD2" i="9" s="1"/>
  <c r="AD3" i="9" a="1"/>
  <c r="AD3" i="9" s="1"/>
  <c r="AD4" i="9" a="1"/>
  <c r="AD4" i="9" s="1"/>
  <c r="AD5" i="9" a="1"/>
  <c r="AD5" i="9" s="1"/>
  <c r="AD6" i="9" a="1"/>
  <c r="AD6" i="9" s="1"/>
  <c r="AD7" i="9" a="1"/>
  <c r="AD7" i="9" s="1"/>
  <c r="AD8" i="9" a="1"/>
  <c r="AD8" i="9" s="1"/>
  <c r="AD9" i="9" a="1"/>
  <c r="AD9" i="9" s="1"/>
  <c r="AD10" i="9" a="1"/>
  <c r="AD10" i="9" s="1"/>
  <c r="AD11" i="9" a="1"/>
  <c r="AD11" i="9" s="1"/>
  <c r="AD12" i="9" a="1"/>
  <c r="AD12" i="9" s="1"/>
  <c r="AD13" i="9" a="1"/>
  <c r="AD13" i="9" s="1"/>
  <c r="AD14" i="9" a="1"/>
  <c r="AD14" i="9" s="1"/>
  <c r="AD15" i="9" a="1"/>
  <c r="AD15" i="9" s="1"/>
  <c r="AD16" i="9" a="1"/>
  <c r="AD16" i="9" s="1"/>
  <c r="AD17" i="9" a="1"/>
  <c r="AD17" i="9" s="1"/>
  <c r="AD18" i="9" a="1"/>
  <c r="AD18" i="9" s="1"/>
  <c r="AD19" i="9" a="1"/>
  <c r="AD19" i="9" s="1"/>
  <c r="AD20" i="9" a="1"/>
  <c r="AD20" i="9" s="1"/>
  <c r="AD21" i="9" a="1"/>
  <c r="AD21" i="9" s="1"/>
  <c r="AD22" i="9" a="1"/>
  <c r="AD22" i="9" s="1"/>
  <c r="AD23" i="9" a="1"/>
  <c r="AD23" i="9" s="1"/>
  <c r="AD24" i="9" a="1"/>
  <c r="AD24" i="9" s="1"/>
  <c r="AD25" i="9" a="1"/>
  <c r="AD25" i="9" s="1"/>
  <c r="AD26" i="9" a="1"/>
  <c r="AD26" i="9" s="1"/>
  <c r="AD27" i="9" a="1"/>
  <c r="AD27" i="9" s="1"/>
  <c r="AD28" i="9" a="1"/>
  <c r="AD28" i="9" s="1"/>
  <c r="AD29" i="9" a="1"/>
  <c r="AD29" i="9" s="1"/>
  <c r="AD30" i="9" a="1"/>
  <c r="AD30" i="9" s="1"/>
  <c r="AD31" i="9" a="1"/>
  <c r="AD31" i="9" s="1"/>
  <c r="AD32" i="9" a="1"/>
  <c r="AD32" i="9" s="1"/>
  <c r="AD33" i="9" a="1"/>
  <c r="AD33" i="9" s="1"/>
  <c r="AD34" i="9" a="1"/>
  <c r="AD34" i="9" s="1"/>
  <c r="AD35" i="9" a="1"/>
  <c r="AD35" i="9" s="1"/>
  <c r="AD36" i="9" a="1"/>
  <c r="AD36" i="9" s="1"/>
  <c r="AD37" i="9" a="1"/>
  <c r="AD37" i="9" s="1"/>
  <c r="AD38" i="9" a="1"/>
  <c r="AD38" i="9" s="1"/>
  <c r="AD39" i="9" a="1"/>
  <c r="AD39" i="9" s="1"/>
  <c r="AD40" i="9" a="1"/>
  <c r="AD40" i="9" s="1"/>
  <c r="AD41" i="9" a="1"/>
  <c r="AD41" i="9" s="1"/>
  <c r="AD42" i="9" a="1"/>
  <c r="AD42" i="9" s="1"/>
  <c r="AD43" i="9" a="1"/>
  <c r="AD43" i="9" s="1"/>
  <c r="AD44" i="9" a="1"/>
  <c r="AD44" i="9" s="1"/>
  <c r="AD45" i="9" a="1"/>
  <c r="AD45" i="9" s="1"/>
  <c r="AD46" i="9" a="1"/>
  <c r="AD46" i="9" s="1"/>
  <c r="AD47" i="9" a="1"/>
  <c r="AD47" i="9" s="1"/>
  <c r="AD48" i="9" a="1"/>
  <c r="AD48" i="9" s="1"/>
  <c r="AD49" i="9" a="1"/>
  <c r="AD49" i="9" s="1"/>
  <c r="AD50" i="9" a="1"/>
  <c r="AD50" i="9" s="1"/>
  <c r="AD51" i="9" a="1"/>
  <c r="AD51" i="9" s="1"/>
  <c r="AD52" i="9" a="1"/>
  <c r="AD52" i="9" s="1"/>
  <c r="AD53" i="9" a="1"/>
  <c r="AD53" i="9" s="1"/>
  <c r="AD54" i="9" a="1"/>
  <c r="AD54" i="9" s="1"/>
  <c r="AD55" i="9" a="1"/>
  <c r="AD55" i="9" s="1"/>
  <c r="AD56" i="9" a="1"/>
  <c r="AD56" i="9" s="1"/>
  <c r="AD57" i="9" a="1"/>
  <c r="AD57" i="9" s="1"/>
  <c r="AD58" i="9" a="1"/>
  <c r="AD58" i="9" s="1"/>
  <c r="AD59" i="9" a="1"/>
  <c r="AD59" i="9" s="1"/>
  <c r="AD60" i="9" a="1"/>
  <c r="AD60" i="9" s="1"/>
  <c r="AD61" i="9" a="1"/>
  <c r="AD61" i="9" s="1"/>
  <c r="AD62" i="9" a="1"/>
  <c r="AD62" i="9" s="1"/>
  <c r="AD63" i="9" a="1"/>
  <c r="AD63" i="9" s="1"/>
  <c r="AD64" i="9" a="1"/>
  <c r="AD64" i="9" s="1"/>
  <c r="AD65" i="9" a="1"/>
  <c r="AD65" i="9" s="1"/>
  <c r="AD66" i="9" a="1"/>
  <c r="AD66" i="9" s="1"/>
  <c r="AD67" i="9" a="1"/>
  <c r="AD67" i="9" s="1"/>
  <c r="AD68" i="9" a="1"/>
  <c r="AD68" i="9" s="1"/>
  <c r="AD69" i="9" a="1"/>
  <c r="AD69" i="9" s="1"/>
  <c r="AD70" i="9" a="1"/>
  <c r="AD70" i="9" s="1"/>
  <c r="AD71" i="9" a="1"/>
  <c r="AD71" i="9" s="1"/>
  <c r="AD72" i="9" a="1"/>
  <c r="AD72" i="9" s="1"/>
  <c r="AD73" i="9" a="1"/>
  <c r="AD73" i="9" s="1"/>
  <c r="AD74" i="9" a="1"/>
  <c r="AD74" i="9" s="1"/>
  <c r="AD75" i="9" a="1"/>
  <c r="AD75" i="9" s="1"/>
  <c r="AD76" i="9" a="1"/>
  <c r="AD76" i="9" s="1"/>
  <c r="AD77" i="9" a="1"/>
  <c r="AD77" i="9" s="1"/>
  <c r="AD78" i="9" a="1"/>
  <c r="AD78" i="9" s="1"/>
  <c r="AD79" i="9" a="1"/>
  <c r="AD79" i="9" s="1"/>
  <c r="AD80" i="9" a="1"/>
  <c r="AD80" i="9" s="1"/>
  <c r="AD81" i="9" a="1"/>
  <c r="AD81" i="9" s="1"/>
  <c r="AD82" i="9" a="1"/>
  <c r="AD82" i="9" s="1"/>
  <c r="AD83" i="9" a="1"/>
  <c r="AD83" i="9" s="1"/>
  <c r="AD84" i="9" a="1"/>
  <c r="AD84" i="9" s="1"/>
  <c r="AD85" i="9" a="1"/>
  <c r="AD85" i="9" s="1"/>
  <c r="AD86" i="9" a="1"/>
  <c r="AD86" i="9" s="1"/>
  <c r="AD87" i="9" a="1"/>
  <c r="AD87" i="9" s="1"/>
  <c r="AD88" i="9" a="1"/>
  <c r="AD88" i="9" s="1"/>
  <c r="AD89" i="9" a="1"/>
  <c r="AD89" i="9" s="1"/>
  <c r="AD90" i="9" a="1"/>
  <c r="AD90" i="9" s="1"/>
  <c r="AD91" i="9" a="1"/>
  <c r="AD91" i="9" s="1"/>
  <c r="AD92" i="9" a="1"/>
  <c r="AD92" i="9" s="1"/>
  <c r="AD93" i="9" a="1"/>
  <c r="AD93" i="9" s="1"/>
  <c r="AD94" i="9" a="1"/>
  <c r="AD94" i="9" s="1"/>
  <c r="AD95" i="9" a="1"/>
  <c r="AD95" i="9" s="1"/>
  <c r="AD96" i="9" a="1"/>
  <c r="AD96" i="9" s="1"/>
  <c r="AD97" i="9" a="1"/>
  <c r="AD97" i="9" s="1"/>
  <c r="AD98" i="9" a="1"/>
  <c r="AD98" i="9" s="1"/>
  <c r="AD99" i="9" a="1"/>
  <c r="AD99" i="9" s="1"/>
  <c r="AD100" i="9" a="1"/>
  <c r="AD100" i="9" s="1"/>
  <c r="AD101" i="9" a="1"/>
  <c r="AD101" i="9" s="1"/>
  <c r="AD102" i="9" a="1"/>
  <c r="AD102" i="9" s="1"/>
  <c r="AD103" i="9" a="1"/>
  <c r="AD103" i="9" s="1"/>
  <c r="AD104" i="9" a="1"/>
  <c r="AD104" i="9" s="1"/>
  <c r="AD105" i="9" a="1"/>
  <c r="AD105" i="9" s="1"/>
  <c r="AD106" i="9" a="1"/>
  <c r="AD106" i="9" s="1"/>
  <c r="AD107" i="9" a="1"/>
  <c r="AD107" i="9" s="1"/>
  <c r="AD108" i="9" a="1"/>
  <c r="AD108" i="9" s="1"/>
  <c r="AD109" i="9" a="1"/>
  <c r="AD109" i="9" s="1"/>
  <c r="AD110" i="9" a="1"/>
  <c r="AD110" i="9" s="1"/>
  <c r="AD111" i="9" a="1"/>
  <c r="AD111" i="9" s="1"/>
  <c r="AD112" i="9" a="1"/>
  <c r="AD112" i="9" s="1"/>
  <c r="AD113" i="9" a="1"/>
  <c r="AD113" i="9" s="1"/>
  <c r="AD114" i="9" a="1"/>
  <c r="AD114" i="9" s="1"/>
  <c r="AD115" i="9" a="1"/>
  <c r="AD115" i="9" s="1"/>
  <c r="AD116" i="9" a="1"/>
  <c r="AD116" i="9" s="1"/>
  <c r="AD117" i="9" a="1"/>
  <c r="AD117" i="9" s="1"/>
  <c r="AD118" i="9" a="1"/>
  <c r="AD118" i="9" s="1"/>
  <c r="AD119" i="9" a="1"/>
  <c r="AD119" i="9" s="1"/>
  <c r="AD120" i="9" a="1"/>
  <c r="AD120" i="9" s="1"/>
  <c r="AD121" i="9" a="1"/>
  <c r="AD121" i="9" s="1"/>
  <c r="AD122" i="9" a="1"/>
  <c r="AD122" i="9" s="1"/>
  <c r="AD123" i="9" a="1"/>
  <c r="AD123" i="9" s="1"/>
  <c r="AD124" i="9" a="1"/>
  <c r="AD124" i="9" s="1"/>
  <c r="AD125" i="9" a="1"/>
  <c r="AD125" i="9" s="1"/>
  <c r="AD126" i="9" a="1"/>
  <c r="AD126" i="9" s="1"/>
  <c r="AD127" i="9" a="1"/>
  <c r="AD127" i="9" s="1"/>
  <c r="AD128" i="9" a="1"/>
  <c r="AD128" i="9" s="1"/>
  <c r="AD129" i="9" a="1"/>
  <c r="AD129" i="9" s="1"/>
  <c r="AD130" i="9" a="1"/>
  <c r="AD130" i="9" s="1"/>
  <c r="AD131" i="9" a="1"/>
  <c r="AD131" i="9" s="1"/>
  <c r="AD132" i="9" a="1"/>
  <c r="AD132" i="9" s="1"/>
  <c r="AD133" i="9" a="1"/>
  <c r="AD133" i="9" s="1"/>
  <c r="AD134" i="9" a="1"/>
  <c r="AD134" i="9" s="1"/>
  <c r="AD135" i="9" a="1"/>
  <c r="AD135" i="9" s="1"/>
  <c r="AD136" i="9" a="1"/>
  <c r="AD136" i="9" s="1"/>
  <c r="AD137" i="9" a="1"/>
  <c r="AD137" i="9" s="1"/>
  <c r="AD138" i="9" a="1"/>
  <c r="AD138" i="9" s="1"/>
  <c r="AD139" i="9" a="1"/>
  <c r="AD139" i="9" s="1"/>
  <c r="AD140" i="9" a="1"/>
  <c r="AD140" i="9" s="1"/>
  <c r="AD141" i="9" a="1"/>
  <c r="AD141" i="9" s="1"/>
  <c r="AD142" i="9" a="1"/>
  <c r="AD142" i="9" s="1"/>
  <c r="AD143" i="9" a="1"/>
  <c r="AD143" i="9" s="1"/>
  <c r="AD144" i="9" a="1"/>
  <c r="AD144" i="9" s="1"/>
  <c r="AD145" i="9" a="1"/>
  <c r="AD145" i="9" s="1"/>
  <c r="AD146" i="9" a="1"/>
  <c r="AD146" i="9" s="1"/>
  <c r="AD147" i="9" a="1"/>
  <c r="AD147" i="9" s="1"/>
  <c r="AD148" i="9" a="1"/>
  <c r="AD148" i="9" s="1"/>
  <c r="AD149" i="9" a="1"/>
  <c r="AD149" i="9" s="1"/>
  <c r="AD150" i="9" a="1"/>
  <c r="AD150" i="9" s="1"/>
  <c r="AD151" i="9" a="1"/>
  <c r="AD151" i="9" s="1"/>
  <c r="AD152" i="9" a="1"/>
  <c r="AD152" i="9" s="1"/>
  <c r="AD153" i="9" a="1"/>
  <c r="AD153" i="9" s="1"/>
  <c r="AD154" i="9" a="1"/>
  <c r="AD154" i="9" s="1"/>
  <c r="AD155" i="9" a="1"/>
  <c r="AD155" i="9" s="1"/>
  <c r="AD156" i="9" a="1"/>
  <c r="AD156" i="9" s="1"/>
  <c r="AD157" i="9" a="1"/>
  <c r="AD157" i="9" s="1"/>
  <c r="AD158" i="9" a="1"/>
  <c r="AD158" i="9" s="1"/>
  <c r="AD159" i="9" a="1"/>
  <c r="AD159" i="9" s="1"/>
  <c r="AD160" i="9" a="1"/>
  <c r="AD160" i="9" s="1"/>
  <c r="AD161" i="9" a="1"/>
  <c r="AD161" i="9" s="1"/>
  <c r="AD162" i="9" a="1"/>
  <c r="AD162" i="9" s="1"/>
  <c r="AD163" i="9" a="1"/>
  <c r="AD163" i="9" s="1"/>
  <c r="AD164" i="9" a="1"/>
  <c r="AD164" i="9" s="1"/>
  <c r="AD165" i="9" a="1"/>
  <c r="AD165" i="9" s="1"/>
  <c r="AD166" i="9" a="1"/>
  <c r="AD166" i="9" s="1"/>
  <c r="AD167" i="9" a="1"/>
  <c r="AD167" i="9" s="1"/>
  <c r="AD168" i="9" a="1"/>
  <c r="AD168" i="9" s="1"/>
  <c r="AD169" i="9" a="1"/>
  <c r="AD169" i="9" s="1"/>
  <c r="AD170" i="9" a="1"/>
  <c r="AD170" i="9" s="1"/>
  <c r="AD171" i="9" a="1"/>
  <c r="AD171" i="9" s="1"/>
  <c r="AD172" i="9" a="1"/>
  <c r="AD172" i="9" s="1"/>
  <c r="AD173" i="9" a="1"/>
  <c r="AD173" i="9" s="1"/>
  <c r="AD174" i="9" a="1"/>
  <c r="AD174" i="9" s="1"/>
  <c r="AD175" i="9" a="1"/>
  <c r="AD175" i="9" s="1"/>
  <c r="AD176" i="9" a="1"/>
  <c r="AD176" i="9" s="1"/>
  <c r="AD177" i="9" a="1"/>
  <c r="AD177" i="9" s="1"/>
  <c r="AD178" i="9" a="1"/>
  <c r="AD178" i="9" s="1"/>
  <c r="AD179" i="9" a="1"/>
  <c r="AD179" i="9" s="1"/>
  <c r="AD180" i="9" a="1"/>
  <c r="AD180" i="9" s="1"/>
  <c r="AD181" i="9" a="1"/>
  <c r="AD181" i="9" s="1"/>
  <c r="AD182" i="9" a="1"/>
  <c r="AD182" i="9" s="1"/>
  <c r="AD183" i="9" a="1"/>
  <c r="AD183" i="9" s="1"/>
  <c r="AD184" i="9" a="1"/>
  <c r="AD184" i="9" s="1"/>
  <c r="AD185" i="9" a="1"/>
  <c r="AD185" i="9" s="1"/>
  <c r="AD186" i="9" a="1"/>
  <c r="AD186" i="9" s="1"/>
  <c r="AD187" i="9" a="1"/>
  <c r="AD187" i="9" s="1"/>
  <c r="AD188" i="9" a="1"/>
  <c r="AD188" i="9" s="1"/>
  <c r="AD189" i="9" a="1"/>
  <c r="AD189" i="9" s="1"/>
  <c r="AD190" i="9" a="1"/>
  <c r="AD190" i="9" s="1"/>
  <c r="AD191" i="9" a="1"/>
  <c r="AD191" i="9" s="1"/>
  <c r="AD192" i="9" a="1"/>
  <c r="AD192" i="9" s="1"/>
  <c r="AD193" i="9" a="1"/>
  <c r="AD193" i="9" s="1"/>
  <c r="AD194" i="9" a="1"/>
  <c r="AD194" i="9" s="1"/>
  <c r="AD195" i="9" a="1"/>
  <c r="AD195" i="9" s="1"/>
  <c r="AD196" i="9" a="1"/>
  <c r="AD196" i="9" s="1"/>
  <c r="AD197" i="9" a="1"/>
  <c r="AD197" i="9" s="1"/>
  <c r="AD198" i="9" a="1"/>
  <c r="AD198" i="9" s="1"/>
  <c r="AD199" i="9" a="1"/>
  <c r="AD199" i="9" s="1"/>
  <c r="AD200" i="9" a="1"/>
  <c r="AD200" i="9" s="1"/>
  <c r="AD201" i="9" a="1"/>
  <c r="AD201" i="9" s="1"/>
  <c r="BZA2" i="4" a="1"/>
  <c r="BZA2" i="4" s="1"/>
  <c r="BZA3" i="4" a="1"/>
  <c r="BZA3" i="4" s="1"/>
  <c r="BZA4" i="4" a="1"/>
  <c r="BZA4" i="4" s="1"/>
  <c r="BZA5" i="4" a="1"/>
  <c r="BZA5" i="4" s="1"/>
  <c r="BZA6" i="4" a="1"/>
  <c r="BZA6" i="4" s="1"/>
  <c r="BZA7" i="4" a="1"/>
  <c r="BZA7" i="4" s="1"/>
  <c r="BZA12" i="4" a="1"/>
  <c r="BZA12" i="4" s="1"/>
  <c r="BZA13" i="4" a="1"/>
  <c r="BZA13" i="4" s="1"/>
  <c r="BZA14" i="4" a="1"/>
  <c r="BZA14" i="4" s="1"/>
  <c r="BZA15" i="4" a="1"/>
  <c r="BZA15" i="4" s="1"/>
  <c r="BZA16" i="4" a="1"/>
  <c r="BZA16" i="4" s="1"/>
  <c r="BZA17" i="4" a="1"/>
  <c r="BZA17" i="4" s="1"/>
  <c r="BZA18" i="4" a="1"/>
  <c r="BZA18" i="4" s="1"/>
  <c r="BZA19" i="4" a="1"/>
  <c r="BZA19" i="4" s="1"/>
  <c r="BZA20" i="4" a="1"/>
  <c r="BZA20" i="4" s="1"/>
  <c r="BZA21" i="4" a="1"/>
  <c r="BZA21" i="4" s="1"/>
  <c r="BZA22" i="4" a="1"/>
  <c r="BZA22" i="4" s="1"/>
  <c r="BZA23" i="4" a="1"/>
  <c r="BZA23" i="4" s="1"/>
  <c r="BZA24" i="4" a="1"/>
  <c r="BZA24" i="4" s="1"/>
  <c r="BZA25" i="4" a="1"/>
  <c r="BZA25" i="4" s="1"/>
  <c r="BZA26" i="4" a="1"/>
  <c r="BZA26" i="4" s="1"/>
  <c r="BZA27" i="4" a="1"/>
  <c r="BZA27" i="4" s="1"/>
  <c r="BZA28" i="4" a="1"/>
  <c r="BZA28" i="4" s="1"/>
  <c r="BZA29" i="4" a="1"/>
  <c r="BZA29" i="4" s="1"/>
  <c r="BZA30" i="4" a="1"/>
  <c r="BZA30" i="4" s="1"/>
  <c r="BZA31" i="4" a="1"/>
  <c r="BZA31" i="4" s="1"/>
  <c r="BZA32" i="4" a="1"/>
  <c r="BZA32" i="4" s="1"/>
  <c r="BZA33" i="4" a="1"/>
  <c r="BZA33" i="4" s="1"/>
  <c r="BZA34" i="4" a="1"/>
  <c r="BZA34" i="4" s="1"/>
  <c r="BZA35" i="4" a="1"/>
  <c r="BZA35" i="4" s="1"/>
  <c r="BZA36" i="4" a="1"/>
  <c r="BZA36" i="4" s="1"/>
  <c r="BZA37" i="4" a="1"/>
  <c r="BZA37" i="4" s="1"/>
  <c r="BZA38" i="4" a="1"/>
  <c r="BZA38" i="4" s="1"/>
  <c r="BZA39" i="4" a="1"/>
  <c r="BZA39" i="4" s="1"/>
  <c r="BZA40" i="4" a="1"/>
  <c r="BZA40" i="4" s="1"/>
  <c r="BZA41" i="4" a="1"/>
  <c r="BZA41" i="4" s="1"/>
  <c r="BZA42" i="4" a="1"/>
  <c r="BZA42" i="4" s="1"/>
  <c r="BZA43" i="4" a="1"/>
  <c r="BZA43" i="4" s="1"/>
  <c r="BZA44" i="4" a="1"/>
  <c r="BZA44" i="4" s="1"/>
  <c r="BZA45" i="4" a="1"/>
  <c r="BZA45" i="4" s="1"/>
  <c r="BZA46" i="4" a="1"/>
  <c r="BZA46" i="4" s="1"/>
  <c r="BZA47" i="4" a="1"/>
  <c r="BZA47" i="4" s="1"/>
  <c r="BZA48" i="4" a="1"/>
  <c r="BZA48" i="4" s="1"/>
  <c r="BZA49" i="4" a="1"/>
  <c r="BZA49" i="4" s="1"/>
  <c r="BZA50" i="4" a="1"/>
  <c r="BZA50" i="4" s="1"/>
  <c r="BZA51" i="4" a="1"/>
  <c r="BZA51" i="4" s="1"/>
  <c r="BZA52" i="4" a="1"/>
  <c r="BZA52" i="4" s="1"/>
  <c r="BZA53" i="4" a="1"/>
  <c r="BZA53" i="4" s="1"/>
  <c r="BZA54" i="4" a="1"/>
  <c r="BZA54" i="4" s="1"/>
  <c r="BZA55" i="4" a="1"/>
  <c r="BZA55" i="4" s="1"/>
  <c r="BZA56" i="4" a="1"/>
  <c r="BZA56" i="4" s="1"/>
  <c r="BZA57" i="4" a="1"/>
  <c r="BZA57" i="4" s="1"/>
  <c r="BZA58" i="4" a="1"/>
  <c r="BZA58" i="4" s="1"/>
  <c r="BZA59" i="4" a="1"/>
  <c r="BZA59" i="4" s="1"/>
  <c r="BZA60" i="4" a="1"/>
  <c r="BZA60" i="4" s="1"/>
  <c r="BZA61" i="4" a="1"/>
  <c r="BZA61" i="4" s="1"/>
  <c r="BZA62" i="4" a="1"/>
  <c r="BZA62" i="4" s="1"/>
  <c r="BZA63" i="4" a="1"/>
  <c r="BZA63" i="4" s="1"/>
  <c r="BZA64" i="4" a="1"/>
  <c r="BZA64" i="4" s="1"/>
  <c r="BZA65" i="4" a="1"/>
  <c r="BZA65" i="4" s="1"/>
  <c r="BZA66" i="4" a="1"/>
  <c r="BZA66" i="4" s="1"/>
  <c r="BZA67" i="4" a="1"/>
  <c r="BZA67" i="4" s="1"/>
  <c r="BZA68" i="4" a="1"/>
  <c r="BZA68" i="4" s="1"/>
  <c r="BZA69" i="4" a="1"/>
  <c r="BZA69" i="4" s="1"/>
  <c r="BZA70" i="4" a="1"/>
  <c r="BZA70" i="4" s="1"/>
  <c r="BZA71" i="4" a="1"/>
  <c r="BZA71" i="4" s="1"/>
  <c r="BZA72" i="4" a="1"/>
  <c r="BZA72" i="4" s="1"/>
  <c r="BZA73" i="4" a="1"/>
  <c r="BZA73" i="4" s="1"/>
  <c r="BZA74" i="4" a="1"/>
  <c r="BZA74" i="4" s="1"/>
  <c r="BZA75" i="4" a="1"/>
  <c r="BZA75" i="4" s="1"/>
  <c r="BZA76" i="4" a="1"/>
  <c r="BZA76" i="4" s="1"/>
  <c r="BZA77" i="4" a="1"/>
  <c r="BZA77" i="4" s="1"/>
  <c r="BZA78" i="4" a="1"/>
  <c r="BZA78" i="4" s="1"/>
  <c r="BZA79" i="4" a="1"/>
  <c r="BZA79" i="4" s="1"/>
  <c r="BZA80" i="4" a="1"/>
  <c r="BZA80" i="4" s="1"/>
  <c r="BZA81" i="4" a="1"/>
  <c r="BZA81" i="4" s="1"/>
  <c r="BZA82" i="4" a="1"/>
  <c r="BZA82" i="4" s="1"/>
  <c r="BZA83" i="4" a="1"/>
  <c r="BZA83" i="4" s="1"/>
  <c r="BZA84" i="4" a="1"/>
  <c r="BZA84" i="4" s="1"/>
  <c r="BZA85" i="4" a="1"/>
  <c r="BZA85" i="4" s="1"/>
  <c r="BZA86" i="4" a="1"/>
  <c r="BZA86" i="4" s="1"/>
  <c r="BZA87" i="4" a="1"/>
  <c r="BZA87" i="4" s="1"/>
  <c r="BZA88" i="4" a="1"/>
  <c r="BZA88" i="4" s="1"/>
  <c r="BZA89" i="4" a="1"/>
  <c r="BZA89" i="4" s="1"/>
  <c r="BZA90" i="4" a="1"/>
  <c r="BZA90" i="4" s="1"/>
  <c r="BZA91" i="4" a="1"/>
  <c r="BZA91" i="4" s="1"/>
  <c r="BZA92" i="4" a="1"/>
  <c r="BZA92" i="4" s="1"/>
  <c r="BZA93" i="4" a="1"/>
  <c r="BZA93" i="4" s="1"/>
  <c r="BZA94" i="4" a="1"/>
  <c r="BZA94" i="4" s="1"/>
  <c r="BZA95" i="4" a="1"/>
  <c r="BZA95" i="4" s="1"/>
  <c r="BZA96" i="4" a="1"/>
  <c r="BZA96" i="4" s="1"/>
  <c r="BZA97" i="4" a="1"/>
  <c r="BZA97" i="4" s="1"/>
  <c r="BZA98" i="4" a="1"/>
  <c r="BZA98" i="4" s="1"/>
  <c r="BZA99" i="4" a="1"/>
  <c r="BZA99" i="4" s="1"/>
  <c r="BZA100" i="4" a="1"/>
  <c r="BZA100" i="4" s="1"/>
  <c r="BZA101" i="4" a="1"/>
  <c r="BZA101" i="4" s="1"/>
  <c r="BZA102" i="4" a="1"/>
  <c r="BZA102" i="4" s="1"/>
  <c r="BZA103" i="4" a="1"/>
  <c r="BZA103" i="4" s="1"/>
  <c r="BZA104" i="4" a="1"/>
  <c r="BZA104" i="4" s="1"/>
  <c r="BZA105" i="4" a="1"/>
  <c r="BZA105" i="4" s="1"/>
  <c r="BZA106" i="4" a="1"/>
  <c r="BZA106" i="4" s="1"/>
  <c r="BZA107" i="4" a="1"/>
  <c r="BZA107" i="4" s="1"/>
  <c r="BZA108" i="4" a="1"/>
  <c r="BZA108" i="4" s="1"/>
  <c r="BZA109" i="4" a="1"/>
  <c r="BZA109" i="4" s="1"/>
  <c r="BZA110" i="4" a="1"/>
  <c r="BZA110" i="4" s="1"/>
  <c r="BZA111" i="4" a="1"/>
  <c r="BZA111" i="4" s="1"/>
  <c r="BZA112" i="4" a="1"/>
  <c r="BZA112" i="4" s="1"/>
  <c r="BZA113" i="4" a="1"/>
  <c r="BZA113" i="4" s="1"/>
  <c r="BZA114" i="4" a="1"/>
  <c r="BZA114" i="4" s="1"/>
  <c r="BZA115" i="4" a="1"/>
  <c r="BZA115" i="4" s="1"/>
  <c r="BZA116" i="4" a="1"/>
  <c r="BZA116" i="4" s="1"/>
  <c r="BZA117" i="4" a="1"/>
  <c r="BZA117" i="4" s="1"/>
  <c r="BZA118" i="4" a="1"/>
  <c r="BZA118" i="4" s="1"/>
  <c r="BZA119" i="4" a="1"/>
  <c r="BZA119" i="4" s="1"/>
  <c r="BZA120" i="4" a="1"/>
  <c r="BZA120" i="4" s="1"/>
  <c r="BZA121" i="4" a="1"/>
  <c r="BZA121" i="4" s="1"/>
  <c r="BZA122" i="4" a="1"/>
  <c r="BZA122" i="4" s="1"/>
  <c r="BZA123" i="4" a="1"/>
  <c r="BZA123" i="4" s="1"/>
  <c r="BZA124" i="4" a="1"/>
  <c r="BZA124" i="4" s="1"/>
  <c r="BZA125" i="4" a="1"/>
  <c r="BZA125" i="4" s="1"/>
  <c r="BZA126" i="4" a="1"/>
  <c r="BZA126" i="4" s="1"/>
  <c r="BZA127" i="4" a="1"/>
  <c r="BZA127" i="4" s="1"/>
  <c r="BZA128" i="4" a="1"/>
  <c r="BZA128" i="4" s="1"/>
  <c r="BZA129" i="4" a="1"/>
  <c r="BZA129" i="4" s="1"/>
  <c r="BZA130" i="4" a="1"/>
  <c r="BZA130" i="4" s="1"/>
  <c r="BZA131" i="4" a="1"/>
  <c r="BZA131" i="4" s="1"/>
  <c r="BZA132" i="4" a="1"/>
  <c r="BZA132" i="4" s="1"/>
  <c r="BZA133" i="4" a="1"/>
  <c r="BZA133" i="4" s="1"/>
  <c r="BZA134" i="4" a="1"/>
  <c r="BZA134" i="4" s="1"/>
  <c r="BZA135" i="4" a="1"/>
  <c r="BZA135" i="4" s="1"/>
  <c r="BZA136" i="4" a="1"/>
  <c r="BZA136" i="4" s="1"/>
  <c r="BZA137" i="4" a="1"/>
  <c r="BZA137" i="4" s="1"/>
  <c r="BZA138" i="4" a="1"/>
  <c r="BZA138" i="4" s="1"/>
  <c r="BZA139" i="4" a="1"/>
  <c r="BZA139" i="4" s="1"/>
  <c r="BZA140" i="4" a="1"/>
  <c r="BZA140" i="4" s="1"/>
  <c r="BZA141" i="4" a="1"/>
  <c r="BZA141" i="4" s="1"/>
  <c r="BZA142" i="4" a="1"/>
  <c r="BZA142" i="4" s="1"/>
  <c r="BZA143" i="4" a="1"/>
  <c r="BZA143" i="4" s="1"/>
  <c r="BZA144" i="4" a="1"/>
  <c r="BZA144" i="4" s="1"/>
  <c r="BZA145" i="4" a="1"/>
  <c r="BZA145" i="4" s="1"/>
  <c r="BZA146" i="4" a="1"/>
  <c r="BZA146" i="4" s="1"/>
  <c r="BZA147" i="4" a="1"/>
  <c r="BZA147" i="4" s="1"/>
  <c r="BZA148" i="4" a="1"/>
  <c r="BZA148" i="4" s="1"/>
  <c r="BZA149" i="4" a="1"/>
  <c r="BZA149" i="4" s="1"/>
  <c r="BZA150" i="4" a="1"/>
  <c r="BZA150" i="4" s="1"/>
  <c r="BZA151" i="4" a="1"/>
  <c r="BZA151" i="4" s="1"/>
  <c r="BZA152" i="4" a="1"/>
  <c r="BZA152" i="4" s="1"/>
  <c r="BZA153" i="4" a="1"/>
  <c r="BZA153" i="4" s="1"/>
  <c r="BZA154" i="4" a="1"/>
  <c r="BZA154" i="4" s="1"/>
  <c r="BZA155" i="4" a="1"/>
  <c r="BZA155" i="4" s="1"/>
  <c r="BZA156" i="4" a="1"/>
  <c r="BZA156" i="4" s="1"/>
  <c r="BZA157" i="4" a="1"/>
  <c r="BZA157" i="4" s="1"/>
  <c r="BZA158" i="4" a="1"/>
  <c r="BZA158" i="4" s="1"/>
  <c r="BZA159" i="4" a="1"/>
  <c r="BZA159" i="4" s="1"/>
  <c r="BZA160" i="4" a="1"/>
  <c r="BZA160" i="4" s="1"/>
  <c r="BZA161" i="4" a="1"/>
  <c r="BZA161" i="4" s="1"/>
  <c r="BZA162" i="4" a="1"/>
  <c r="BZA162" i="4" s="1"/>
  <c r="BZA163" i="4" a="1"/>
  <c r="BZA163" i="4" s="1"/>
  <c r="BZA164" i="4" a="1"/>
  <c r="BZA164" i="4" s="1"/>
  <c r="BZA165" i="4" a="1"/>
  <c r="BZA165" i="4" s="1"/>
  <c r="BZA166" i="4" a="1"/>
  <c r="BZA166" i="4" s="1"/>
  <c r="BZA167" i="4" a="1"/>
  <c r="BZA167" i="4" s="1"/>
  <c r="BZA168" i="4" a="1"/>
  <c r="BZA168" i="4" s="1"/>
  <c r="BZA169" i="4" a="1"/>
  <c r="BZA169" i="4" s="1"/>
  <c r="BZA170" i="4" a="1"/>
  <c r="BZA170" i="4" s="1"/>
  <c r="BZA171" i="4" a="1"/>
  <c r="BZA171" i="4" s="1"/>
  <c r="BZA172" i="4" a="1"/>
  <c r="BZA172" i="4" s="1"/>
  <c r="BZA173" i="4" a="1"/>
  <c r="BZA173" i="4" s="1"/>
  <c r="BZA174" i="4" a="1"/>
  <c r="BZA174" i="4" s="1"/>
  <c r="BZA175" i="4" a="1"/>
  <c r="BZA175" i="4" s="1"/>
  <c r="BZA176" i="4" a="1"/>
  <c r="BZA176" i="4" s="1"/>
  <c r="BZA177" i="4" a="1"/>
  <c r="BZA177" i="4" s="1"/>
  <c r="BZA178" i="4" a="1"/>
  <c r="BZA178" i="4" s="1"/>
  <c r="BZA179" i="4" a="1"/>
  <c r="BZA179" i="4" s="1"/>
  <c r="BZA180" i="4" a="1"/>
  <c r="BZA180" i="4" s="1"/>
  <c r="BZA181" i="4" a="1"/>
  <c r="BZA181" i="4" s="1"/>
  <c r="BZA182" i="4" a="1"/>
  <c r="BZA182" i="4" s="1"/>
  <c r="BZA183" i="4" a="1"/>
  <c r="BZA183" i="4" s="1"/>
  <c r="BZA184" i="4" a="1"/>
  <c r="BZA184" i="4" s="1"/>
  <c r="BZA185" i="4" a="1"/>
  <c r="BZA185" i="4" s="1"/>
  <c r="BZA186" i="4" a="1"/>
  <c r="BZA186" i="4" s="1"/>
  <c r="BZA187" i="4" a="1"/>
  <c r="BZA187" i="4" s="1"/>
  <c r="BZA188" i="4" a="1"/>
  <c r="BZA188" i="4" s="1"/>
  <c r="BZA189" i="4" a="1"/>
  <c r="BZA189" i="4" s="1"/>
  <c r="BZA190" i="4" a="1"/>
  <c r="BZA190" i="4" s="1"/>
  <c r="BZA191" i="4" a="1"/>
  <c r="BZA191" i="4" s="1"/>
  <c r="BZA192" i="4" a="1"/>
  <c r="BZA192" i="4" s="1"/>
  <c r="BZA193" i="4" a="1"/>
  <c r="BZA193" i="4" s="1"/>
  <c r="BZA194" i="4" a="1"/>
  <c r="BZA194" i="4" s="1"/>
  <c r="BZA195" i="4" a="1"/>
  <c r="BZA195" i="4" s="1"/>
  <c r="BZA196" i="4" a="1"/>
  <c r="BZA196" i="4" s="1"/>
  <c r="BZA197" i="4" a="1"/>
  <c r="BZA197" i="4" s="1"/>
  <c r="BZA198" i="4" a="1"/>
  <c r="BZA198" i="4" s="1"/>
  <c r="BZA199" i="4" a="1"/>
  <c r="BZA199" i="4" s="1"/>
  <c r="BZA200" i="4" a="1"/>
  <c r="BZA200" i="4" s="1"/>
  <c r="BZA201" i="4" a="1"/>
  <c r="BZA201" i="4" s="1"/>
  <c r="BFU2" i="4" a="1"/>
  <c r="BFU2" i="4" s="1"/>
  <c r="BFU3" i="4" a="1"/>
  <c r="BFU3" i="4" s="1"/>
  <c r="BFU4" i="4" a="1"/>
  <c r="BFU4" i="4" s="1"/>
  <c r="BFU5" i="4" a="1"/>
  <c r="BFU5" i="4" s="1"/>
  <c r="BFU6" i="4" a="1"/>
  <c r="BFU6" i="4" s="1"/>
  <c r="BFU7" i="4" a="1"/>
  <c r="BFU7" i="4" s="1"/>
  <c r="BFU12" i="4" a="1"/>
  <c r="BFU12" i="4" s="1"/>
  <c r="BFU13" i="4" a="1"/>
  <c r="BFU13" i="4" s="1"/>
  <c r="BFU14" i="4" a="1"/>
  <c r="BFU14" i="4" s="1"/>
  <c r="BFU15" i="4" a="1"/>
  <c r="BFU15" i="4" s="1"/>
  <c r="BFU16" i="4" a="1"/>
  <c r="BFU16" i="4" s="1"/>
  <c r="BFU17" i="4" a="1"/>
  <c r="BFU17" i="4" s="1"/>
  <c r="BFU18" i="4" a="1"/>
  <c r="BFU18" i="4" s="1"/>
  <c r="BFU19" i="4" a="1"/>
  <c r="BFU19" i="4" s="1"/>
  <c r="BFU20" i="4" a="1"/>
  <c r="BFU20" i="4" s="1"/>
  <c r="BFU21" i="4" a="1"/>
  <c r="BFU21" i="4" s="1"/>
  <c r="BFU22" i="4" a="1"/>
  <c r="BFU22" i="4" s="1"/>
  <c r="BFU23" i="4" a="1"/>
  <c r="BFU23" i="4" s="1"/>
  <c r="BFU24" i="4" a="1"/>
  <c r="BFU24" i="4" s="1"/>
  <c r="BFU25" i="4" a="1"/>
  <c r="BFU25" i="4" s="1"/>
  <c r="BFU26" i="4" a="1"/>
  <c r="BFU26" i="4" s="1"/>
  <c r="BFU27" i="4" a="1"/>
  <c r="BFU27" i="4" s="1"/>
  <c r="BFU28" i="4" a="1"/>
  <c r="BFU28" i="4" s="1"/>
  <c r="BFU29" i="4" a="1"/>
  <c r="BFU29" i="4" s="1"/>
  <c r="BFU30" i="4" a="1"/>
  <c r="BFU30" i="4" s="1"/>
  <c r="BFU31" i="4" a="1"/>
  <c r="BFU31" i="4" s="1"/>
  <c r="BFU32" i="4" a="1"/>
  <c r="BFU32" i="4" s="1"/>
  <c r="BFU33" i="4" a="1"/>
  <c r="BFU33" i="4" s="1"/>
  <c r="BFU34" i="4" a="1"/>
  <c r="BFU34" i="4" s="1"/>
  <c r="BFU35" i="4" a="1"/>
  <c r="BFU35" i="4" s="1"/>
  <c r="BFU36" i="4" a="1"/>
  <c r="BFU36" i="4" s="1"/>
  <c r="BFU37" i="4" a="1"/>
  <c r="BFU37" i="4" s="1"/>
  <c r="BFU38" i="4" a="1"/>
  <c r="BFU38" i="4" s="1"/>
  <c r="BFU39" i="4" a="1"/>
  <c r="BFU39" i="4" s="1"/>
  <c r="BFU40" i="4" a="1"/>
  <c r="BFU40" i="4" s="1"/>
  <c r="BFU41" i="4" a="1"/>
  <c r="BFU41" i="4" s="1"/>
  <c r="BFU42" i="4" a="1"/>
  <c r="BFU42" i="4" s="1"/>
  <c r="BFU43" i="4" a="1"/>
  <c r="BFU43" i="4" s="1"/>
  <c r="BFU44" i="4" a="1"/>
  <c r="BFU44" i="4" s="1"/>
  <c r="BFU45" i="4" a="1"/>
  <c r="BFU45" i="4" s="1"/>
  <c r="BFU46" i="4" a="1"/>
  <c r="BFU46" i="4" s="1"/>
  <c r="BFU47" i="4" a="1"/>
  <c r="BFU47" i="4" s="1"/>
  <c r="BFU48" i="4" a="1"/>
  <c r="BFU48" i="4" s="1"/>
  <c r="BFU49" i="4" a="1"/>
  <c r="BFU49" i="4" s="1"/>
  <c r="BFU50" i="4" a="1"/>
  <c r="BFU50" i="4" s="1"/>
  <c r="BFU51" i="4" a="1"/>
  <c r="BFU51" i="4" s="1"/>
  <c r="BFU52" i="4" a="1"/>
  <c r="BFU52" i="4" s="1"/>
  <c r="BFU53" i="4" a="1"/>
  <c r="BFU53" i="4" s="1"/>
  <c r="BFU54" i="4" a="1"/>
  <c r="BFU54" i="4" s="1"/>
  <c r="BFU55" i="4" a="1"/>
  <c r="BFU55" i="4" s="1"/>
  <c r="BFU56" i="4" a="1"/>
  <c r="BFU56" i="4" s="1"/>
  <c r="BFU57" i="4" a="1"/>
  <c r="BFU57" i="4" s="1"/>
  <c r="BFU58" i="4" a="1"/>
  <c r="BFU58" i="4" s="1"/>
  <c r="BFU59" i="4" a="1"/>
  <c r="BFU59" i="4" s="1"/>
  <c r="BFU60" i="4" a="1"/>
  <c r="BFU60" i="4" s="1"/>
  <c r="BFU61" i="4" a="1"/>
  <c r="BFU61" i="4" s="1"/>
  <c r="BFU62" i="4" a="1"/>
  <c r="BFU62" i="4" s="1"/>
  <c r="BFU63" i="4" a="1"/>
  <c r="BFU63" i="4" s="1"/>
  <c r="BFU64" i="4" a="1"/>
  <c r="BFU64" i="4" s="1"/>
  <c r="BFU65" i="4" a="1"/>
  <c r="BFU65" i="4" s="1"/>
  <c r="BFU66" i="4" a="1"/>
  <c r="BFU66" i="4" s="1"/>
  <c r="BFU67" i="4" a="1"/>
  <c r="BFU67" i="4" s="1"/>
  <c r="BFU68" i="4" a="1"/>
  <c r="BFU68" i="4" s="1"/>
  <c r="BFU69" i="4" a="1"/>
  <c r="BFU69" i="4" s="1"/>
  <c r="BFU70" i="4" a="1"/>
  <c r="BFU70" i="4" s="1"/>
  <c r="BFU71" i="4" a="1"/>
  <c r="BFU71" i="4" s="1"/>
  <c r="BFU72" i="4" a="1"/>
  <c r="BFU72" i="4" s="1"/>
  <c r="BFU73" i="4" a="1"/>
  <c r="BFU73" i="4" s="1"/>
  <c r="BFU74" i="4" a="1"/>
  <c r="BFU74" i="4" s="1"/>
  <c r="BFU75" i="4" a="1"/>
  <c r="BFU75" i="4" s="1"/>
  <c r="BFU76" i="4" a="1"/>
  <c r="BFU76" i="4" s="1"/>
  <c r="BFU77" i="4" a="1"/>
  <c r="BFU77" i="4" s="1"/>
  <c r="BFU78" i="4" a="1"/>
  <c r="BFU78" i="4" s="1"/>
  <c r="BFU79" i="4" a="1"/>
  <c r="BFU79" i="4" s="1"/>
  <c r="BFU80" i="4" a="1"/>
  <c r="BFU80" i="4" s="1"/>
  <c r="BFU81" i="4" a="1"/>
  <c r="BFU81" i="4" s="1"/>
  <c r="BFU82" i="4" a="1"/>
  <c r="BFU82" i="4" s="1"/>
  <c r="BFU83" i="4" a="1"/>
  <c r="BFU83" i="4" s="1"/>
  <c r="BFU84" i="4" a="1"/>
  <c r="BFU84" i="4" s="1"/>
  <c r="BFU85" i="4" a="1"/>
  <c r="BFU85" i="4" s="1"/>
  <c r="BFU86" i="4" a="1"/>
  <c r="BFU86" i="4" s="1"/>
  <c r="BFU87" i="4" a="1"/>
  <c r="BFU87" i="4" s="1"/>
  <c r="BFU88" i="4" a="1"/>
  <c r="BFU88" i="4" s="1"/>
  <c r="BFU89" i="4" a="1"/>
  <c r="BFU89" i="4" s="1"/>
  <c r="BFU90" i="4" a="1"/>
  <c r="BFU90" i="4" s="1"/>
  <c r="BFU91" i="4" a="1"/>
  <c r="BFU91" i="4" s="1"/>
  <c r="BFU92" i="4" a="1"/>
  <c r="BFU92" i="4" s="1"/>
  <c r="BFU93" i="4" a="1"/>
  <c r="BFU93" i="4" s="1"/>
  <c r="BFU94" i="4" a="1"/>
  <c r="BFU94" i="4" s="1"/>
  <c r="BFU95" i="4" a="1"/>
  <c r="BFU95" i="4" s="1"/>
  <c r="BFU96" i="4" a="1"/>
  <c r="BFU96" i="4" s="1"/>
  <c r="BFU97" i="4" a="1"/>
  <c r="BFU97" i="4" s="1"/>
  <c r="BFU98" i="4" a="1"/>
  <c r="BFU98" i="4" s="1"/>
  <c r="BFU99" i="4" a="1"/>
  <c r="BFU99" i="4" s="1"/>
  <c r="BFU100" i="4" a="1"/>
  <c r="BFU100" i="4" s="1"/>
  <c r="BFU101" i="4" a="1"/>
  <c r="BFU101" i="4" s="1"/>
  <c r="BFU102" i="4" a="1"/>
  <c r="BFU102" i="4" s="1"/>
  <c r="BFU103" i="4" a="1"/>
  <c r="BFU103" i="4" s="1"/>
  <c r="BFU104" i="4" a="1"/>
  <c r="BFU104" i="4" s="1"/>
  <c r="BFU105" i="4" a="1"/>
  <c r="BFU105" i="4" s="1"/>
  <c r="BFU106" i="4" a="1"/>
  <c r="BFU106" i="4" s="1"/>
  <c r="BFU107" i="4" a="1"/>
  <c r="BFU107" i="4" s="1"/>
  <c r="BFU108" i="4" a="1"/>
  <c r="BFU108" i="4" s="1"/>
  <c r="BFU109" i="4" a="1"/>
  <c r="BFU109" i="4" s="1"/>
  <c r="BFU110" i="4" a="1"/>
  <c r="BFU110" i="4" s="1"/>
  <c r="BFU111" i="4" a="1"/>
  <c r="BFU111" i="4" s="1"/>
  <c r="BFU112" i="4" a="1"/>
  <c r="BFU112" i="4" s="1"/>
  <c r="BFU113" i="4" a="1"/>
  <c r="BFU113" i="4" s="1"/>
  <c r="BFU114" i="4" a="1"/>
  <c r="BFU114" i="4" s="1"/>
  <c r="BFU115" i="4" a="1"/>
  <c r="BFU115" i="4" s="1"/>
  <c r="BFU116" i="4" a="1"/>
  <c r="BFU116" i="4" s="1"/>
  <c r="BFU117" i="4" a="1"/>
  <c r="BFU117" i="4" s="1"/>
  <c r="BFU118" i="4" a="1"/>
  <c r="BFU118" i="4" s="1"/>
  <c r="BFU119" i="4" a="1"/>
  <c r="BFU119" i="4" s="1"/>
  <c r="BFU120" i="4" a="1"/>
  <c r="BFU120" i="4" s="1"/>
  <c r="BFU121" i="4" a="1"/>
  <c r="BFU121" i="4" s="1"/>
  <c r="BFU122" i="4" a="1"/>
  <c r="BFU122" i="4" s="1"/>
  <c r="BFU123" i="4" a="1"/>
  <c r="BFU123" i="4" s="1"/>
  <c r="BFU124" i="4" a="1"/>
  <c r="BFU124" i="4" s="1"/>
  <c r="BFU125" i="4" a="1"/>
  <c r="BFU125" i="4" s="1"/>
  <c r="BFU126" i="4" a="1"/>
  <c r="BFU126" i="4" s="1"/>
  <c r="BFU127" i="4" a="1"/>
  <c r="BFU127" i="4" s="1"/>
  <c r="BFU128" i="4" a="1"/>
  <c r="BFU128" i="4" s="1"/>
  <c r="BFU129" i="4" a="1"/>
  <c r="BFU129" i="4" s="1"/>
  <c r="BFU130" i="4" a="1"/>
  <c r="BFU130" i="4" s="1"/>
  <c r="BFU131" i="4" a="1"/>
  <c r="BFU131" i="4" s="1"/>
  <c r="BFU132" i="4" a="1"/>
  <c r="BFU132" i="4" s="1"/>
  <c r="BFU133" i="4" a="1"/>
  <c r="BFU133" i="4" s="1"/>
  <c r="BFU134" i="4" a="1"/>
  <c r="BFU134" i="4" s="1"/>
  <c r="BFU135" i="4" a="1"/>
  <c r="BFU135" i="4" s="1"/>
  <c r="BFU136" i="4" a="1"/>
  <c r="BFU136" i="4" s="1"/>
  <c r="BFU137" i="4" a="1"/>
  <c r="BFU137" i="4" s="1"/>
  <c r="BFU138" i="4" a="1"/>
  <c r="BFU138" i="4" s="1"/>
  <c r="BFU139" i="4" a="1"/>
  <c r="BFU139" i="4" s="1"/>
  <c r="BFU140" i="4" a="1"/>
  <c r="BFU140" i="4" s="1"/>
  <c r="BFU141" i="4" a="1"/>
  <c r="BFU141" i="4" s="1"/>
  <c r="BFU142" i="4" a="1"/>
  <c r="BFU142" i="4" s="1"/>
  <c r="BFU143" i="4" a="1"/>
  <c r="BFU143" i="4" s="1"/>
  <c r="BFU144" i="4" a="1"/>
  <c r="BFU144" i="4" s="1"/>
  <c r="BFU145" i="4" a="1"/>
  <c r="BFU145" i="4" s="1"/>
  <c r="BFU146" i="4" a="1"/>
  <c r="BFU146" i="4" s="1"/>
  <c r="BFU147" i="4" a="1"/>
  <c r="BFU147" i="4" s="1"/>
  <c r="BFU148" i="4" a="1"/>
  <c r="BFU148" i="4" s="1"/>
  <c r="BFU149" i="4" a="1"/>
  <c r="BFU149" i="4" s="1"/>
  <c r="BFU150" i="4" a="1"/>
  <c r="BFU150" i="4" s="1"/>
  <c r="BFU151" i="4" a="1"/>
  <c r="BFU151" i="4" s="1"/>
  <c r="BFU152" i="4" a="1"/>
  <c r="BFU152" i="4" s="1"/>
  <c r="BFU153" i="4" a="1"/>
  <c r="BFU153" i="4" s="1"/>
  <c r="BFU154" i="4" a="1"/>
  <c r="BFU154" i="4" s="1"/>
  <c r="BFU155" i="4" a="1"/>
  <c r="BFU155" i="4" s="1"/>
  <c r="BFU156" i="4" a="1"/>
  <c r="BFU156" i="4" s="1"/>
  <c r="BFU157" i="4" a="1"/>
  <c r="BFU157" i="4" s="1"/>
  <c r="BFU158" i="4" a="1"/>
  <c r="BFU158" i="4" s="1"/>
  <c r="BFU159" i="4" a="1"/>
  <c r="BFU159" i="4" s="1"/>
  <c r="BFU160" i="4" a="1"/>
  <c r="BFU160" i="4" s="1"/>
  <c r="BFU161" i="4" a="1"/>
  <c r="BFU161" i="4" s="1"/>
  <c r="BFU162" i="4" a="1"/>
  <c r="BFU162" i="4" s="1"/>
  <c r="BFU163" i="4" a="1"/>
  <c r="BFU163" i="4" s="1"/>
  <c r="BFU164" i="4" a="1"/>
  <c r="BFU164" i="4" s="1"/>
  <c r="BFU165" i="4" a="1"/>
  <c r="BFU165" i="4" s="1"/>
  <c r="BFU166" i="4" a="1"/>
  <c r="BFU166" i="4" s="1"/>
  <c r="BFU167" i="4" a="1"/>
  <c r="BFU167" i="4" s="1"/>
  <c r="BFU168" i="4" a="1"/>
  <c r="BFU168" i="4" s="1"/>
  <c r="BFU169" i="4" a="1"/>
  <c r="BFU169" i="4" s="1"/>
  <c r="BFU170" i="4" a="1"/>
  <c r="BFU170" i="4" s="1"/>
  <c r="BFU171" i="4" a="1"/>
  <c r="BFU171" i="4" s="1"/>
  <c r="BFU172" i="4" a="1"/>
  <c r="BFU172" i="4" s="1"/>
  <c r="BFU173" i="4" a="1"/>
  <c r="BFU173" i="4" s="1"/>
  <c r="BFU174" i="4" a="1"/>
  <c r="BFU174" i="4" s="1"/>
  <c r="BFU175" i="4" a="1"/>
  <c r="BFU175" i="4" s="1"/>
  <c r="BFU176" i="4" a="1"/>
  <c r="BFU176" i="4" s="1"/>
  <c r="BFU177" i="4" a="1"/>
  <c r="BFU177" i="4" s="1"/>
  <c r="BFU178" i="4" a="1"/>
  <c r="BFU178" i="4" s="1"/>
  <c r="BFU179" i="4" a="1"/>
  <c r="BFU179" i="4" s="1"/>
  <c r="BFU180" i="4" a="1"/>
  <c r="BFU180" i="4" s="1"/>
  <c r="BFU181" i="4" a="1"/>
  <c r="BFU181" i="4" s="1"/>
  <c r="BFU182" i="4" a="1"/>
  <c r="BFU182" i="4" s="1"/>
  <c r="BFU183" i="4" a="1"/>
  <c r="BFU183" i="4" s="1"/>
  <c r="BFU184" i="4" a="1"/>
  <c r="BFU184" i="4" s="1"/>
  <c r="BFU185" i="4" a="1"/>
  <c r="BFU185" i="4" s="1"/>
  <c r="BFU186" i="4" a="1"/>
  <c r="BFU186" i="4" s="1"/>
  <c r="BFU187" i="4" a="1"/>
  <c r="BFU187" i="4" s="1"/>
  <c r="BFU188" i="4" a="1"/>
  <c r="BFU188" i="4" s="1"/>
  <c r="BFU189" i="4" a="1"/>
  <c r="BFU189" i="4" s="1"/>
  <c r="BFU190" i="4" a="1"/>
  <c r="BFU190" i="4" s="1"/>
  <c r="BFU191" i="4" a="1"/>
  <c r="BFU191" i="4" s="1"/>
  <c r="BFU192" i="4" a="1"/>
  <c r="BFU192" i="4" s="1"/>
  <c r="BFU193" i="4" a="1"/>
  <c r="BFU193" i="4" s="1"/>
  <c r="BFU194" i="4" a="1"/>
  <c r="BFU194" i="4" s="1"/>
  <c r="BFU195" i="4" a="1"/>
  <c r="BFU195" i="4" s="1"/>
  <c r="BFU196" i="4" a="1"/>
  <c r="BFU196" i="4" s="1"/>
  <c r="BFU197" i="4" a="1"/>
  <c r="BFU197" i="4" s="1"/>
  <c r="BFU198" i="4" a="1"/>
  <c r="BFU198" i="4" s="1"/>
  <c r="BFU199" i="4" a="1"/>
  <c r="BFU199" i="4" s="1"/>
  <c r="BFU200" i="4" a="1"/>
  <c r="BFU200" i="4" s="1"/>
  <c r="BFU201" i="4" a="1"/>
  <c r="BFU201" i="4" s="1"/>
  <c r="AMO2" i="4" a="1"/>
  <c r="AMO2" i="4" s="1"/>
  <c r="AMO3" i="4" a="1"/>
  <c r="AMO3" i="4" s="1"/>
  <c r="AMO4" i="4" a="1"/>
  <c r="AMO4" i="4" s="1"/>
  <c r="AMO5" i="4" a="1"/>
  <c r="AMO5" i="4" s="1"/>
  <c r="AMO6" i="4" a="1"/>
  <c r="AMO6" i="4" s="1"/>
  <c r="AMO7" i="4" a="1"/>
  <c r="AMO7" i="4" s="1"/>
  <c r="AMO12" i="4" a="1"/>
  <c r="AMO12" i="4" s="1"/>
  <c r="AMO13" i="4" a="1"/>
  <c r="AMO13" i="4" s="1"/>
  <c r="AMO14" i="4" a="1"/>
  <c r="AMO14" i="4" s="1"/>
  <c r="AMO15" i="4" a="1"/>
  <c r="AMO15" i="4" s="1"/>
  <c r="AMO16" i="4" a="1"/>
  <c r="AMO16" i="4" s="1"/>
  <c r="AMO17" i="4" a="1"/>
  <c r="AMO17" i="4" s="1"/>
  <c r="AMO18" i="4" a="1"/>
  <c r="AMO18" i="4" s="1"/>
  <c r="AMO19" i="4" a="1"/>
  <c r="AMO19" i="4" s="1"/>
  <c r="AMO20" i="4" a="1"/>
  <c r="AMO20" i="4" s="1"/>
  <c r="AMO21" i="4" a="1"/>
  <c r="AMO21" i="4" s="1"/>
  <c r="AMO22" i="4" a="1"/>
  <c r="AMO22" i="4" s="1"/>
  <c r="AMO23" i="4" a="1"/>
  <c r="AMO23" i="4" s="1"/>
  <c r="AMO24" i="4" a="1"/>
  <c r="AMO24" i="4" s="1"/>
  <c r="AMO25" i="4" a="1"/>
  <c r="AMO25" i="4" s="1"/>
  <c r="AMO26" i="4" a="1"/>
  <c r="AMO26" i="4" s="1"/>
  <c r="AMO27" i="4" a="1"/>
  <c r="AMO27" i="4" s="1"/>
  <c r="AMO28" i="4" a="1"/>
  <c r="AMO28" i="4" s="1"/>
  <c r="AMO29" i="4" a="1"/>
  <c r="AMO29" i="4" s="1"/>
  <c r="AMO30" i="4" a="1"/>
  <c r="AMO30" i="4" s="1"/>
  <c r="AMO31" i="4" a="1"/>
  <c r="AMO31" i="4" s="1"/>
  <c r="AMO32" i="4" a="1"/>
  <c r="AMO32" i="4" s="1"/>
  <c r="AMO33" i="4" a="1"/>
  <c r="AMO33" i="4" s="1"/>
  <c r="AMO34" i="4" a="1"/>
  <c r="AMO34" i="4" s="1"/>
  <c r="AMO35" i="4" a="1"/>
  <c r="AMO35" i="4" s="1"/>
  <c r="AMO36" i="4" a="1"/>
  <c r="AMO36" i="4" s="1"/>
  <c r="AMO37" i="4" a="1"/>
  <c r="AMO37" i="4" s="1"/>
  <c r="AMO38" i="4" a="1"/>
  <c r="AMO38" i="4" s="1"/>
  <c r="AMO39" i="4" a="1"/>
  <c r="AMO39" i="4" s="1"/>
  <c r="AMO40" i="4" a="1"/>
  <c r="AMO40" i="4" s="1"/>
  <c r="AMO41" i="4" a="1"/>
  <c r="AMO41" i="4" s="1"/>
  <c r="AMO42" i="4" a="1"/>
  <c r="AMO42" i="4" s="1"/>
  <c r="AMO43" i="4" a="1"/>
  <c r="AMO43" i="4" s="1"/>
  <c r="AMO44" i="4" a="1"/>
  <c r="AMO44" i="4" s="1"/>
  <c r="AMO45" i="4" a="1"/>
  <c r="AMO45" i="4" s="1"/>
  <c r="AMO46" i="4" a="1"/>
  <c r="AMO46" i="4" s="1"/>
  <c r="AMO47" i="4" a="1"/>
  <c r="AMO47" i="4" s="1"/>
  <c r="AMO48" i="4" a="1"/>
  <c r="AMO48" i="4" s="1"/>
  <c r="AMO49" i="4" a="1"/>
  <c r="AMO49" i="4" s="1"/>
  <c r="AMO50" i="4" a="1"/>
  <c r="AMO50" i="4" s="1"/>
  <c r="AMO51" i="4" a="1"/>
  <c r="AMO51" i="4" s="1"/>
  <c r="AMO52" i="4" a="1"/>
  <c r="AMO52" i="4" s="1"/>
  <c r="AMO53" i="4" a="1"/>
  <c r="AMO53" i="4" s="1"/>
  <c r="AMO54" i="4" a="1"/>
  <c r="AMO54" i="4" s="1"/>
  <c r="AMO55" i="4" a="1"/>
  <c r="AMO55" i="4" s="1"/>
  <c r="AMO56" i="4" a="1"/>
  <c r="AMO56" i="4" s="1"/>
  <c r="AMO57" i="4" a="1"/>
  <c r="AMO57" i="4" s="1"/>
  <c r="AMO58" i="4" a="1"/>
  <c r="AMO58" i="4" s="1"/>
  <c r="AMO59" i="4" a="1"/>
  <c r="AMO59" i="4" s="1"/>
  <c r="AMO60" i="4" a="1"/>
  <c r="AMO60" i="4" s="1"/>
  <c r="AMO61" i="4" a="1"/>
  <c r="AMO61" i="4" s="1"/>
  <c r="AMO62" i="4" a="1"/>
  <c r="AMO62" i="4" s="1"/>
  <c r="AMO63" i="4" a="1"/>
  <c r="AMO63" i="4" s="1"/>
  <c r="AMO64" i="4" a="1"/>
  <c r="AMO64" i="4" s="1"/>
  <c r="AMO65" i="4" a="1"/>
  <c r="AMO65" i="4" s="1"/>
  <c r="AMO66" i="4" a="1"/>
  <c r="AMO66" i="4" s="1"/>
  <c r="AMO67" i="4" a="1"/>
  <c r="AMO67" i="4" s="1"/>
  <c r="AMO68" i="4" a="1"/>
  <c r="AMO68" i="4" s="1"/>
  <c r="AMO69" i="4" a="1"/>
  <c r="AMO69" i="4" s="1"/>
  <c r="AMO70" i="4" a="1"/>
  <c r="AMO70" i="4" s="1"/>
  <c r="AMO71" i="4" a="1"/>
  <c r="AMO71" i="4" s="1"/>
  <c r="AMO72" i="4" a="1"/>
  <c r="AMO72" i="4" s="1"/>
  <c r="AMO73" i="4" a="1"/>
  <c r="AMO73" i="4" s="1"/>
  <c r="AMO74" i="4" a="1"/>
  <c r="AMO74" i="4" s="1"/>
  <c r="AMO75" i="4" a="1"/>
  <c r="AMO75" i="4" s="1"/>
  <c r="AMO76" i="4" a="1"/>
  <c r="AMO76" i="4" s="1"/>
  <c r="AMO77" i="4" a="1"/>
  <c r="AMO77" i="4" s="1"/>
  <c r="AMO78" i="4" a="1"/>
  <c r="AMO78" i="4" s="1"/>
  <c r="AMO79" i="4" a="1"/>
  <c r="AMO79" i="4" s="1"/>
  <c r="AMO80" i="4" a="1"/>
  <c r="AMO80" i="4" s="1"/>
  <c r="AMO81" i="4" a="1"/>
  <c r="AMO81" i="4" s="1"/>
  <c r="AMO82" i="4" a="1"/>
  <c r="AMO82" i="4" s="1"/>
  <c r="AMO83" i="4" a="1"/>
  <c r="AMO83" i="4" s="1"/>
  <c r="AMO84" i="4" a="1"/>
  <c r="AMO84" i="4" s="1"/>
  <c r="AMO85" i="4" a="1"/>
  <c r="AMO85" i="4" s="1"/>
  <c r="AMO86" i="4" a="1"/>
  <c r="AMO86" i="4" s="1"/>
  <c r="AMO87" i="4" a="1"/>
  <c r="AMO87" i="4" s="1"/>
  <c r="AMO88" i="4" a="1"/>
  <c r="AMO88" i="4" s="1"/>
  <c r="AMO89" i="4" a="1"/>
  <c r="AMO89" i="4" s="1"/>
  <c r="AMO90" i="4" a="1"/>
  <c r="AMO90" i="4" s="1"/>
  <c r="AMO91" i="4" a="1"/>
  <c r="AMO91" i="4" s="1"/>
  <c r="AMO92" i="4" a="1"/>
  <c r="AMO92" i="4" s="1"/>
  <c r="AMO93" i="4" a="1"/>
  <c r="AMO93" i="4" s="1"/>
  <c r="AMO94" i="4" a="1"/>
  <c r="AMO94" i="4" s="1"/>
  <c r="AMO95" i="4" a="1"/>
  <c r="AMO95" i="4" s="1"/>
  <c r="AMO96" i="4" a="1"/>
  <c r="AMO96" i="4" s="1"/>
  <c r="AMO97" i="4" a="1"/>
  <c r="AMO97" i="4" s="1"/>
  <c r="AMO98" i="4" a="1"/>
  <c r="AMO98" i="4" s="1"/>
  <c r="AMO99" i="4" a="1"/>
  <c r="AMO99" i="4" s="1"/>
  <c r="AMO100" i="4" a="1"/>
  <c r="AMO100" i="4" s="1"/>
  <c r="AMO101" i="4" a="1"/>
  <c r="AMO101" i="4" s="1"/>
  <c r="AMO102" i="4" a="1"/>
  <c r="AMO102" i="4" s="1"/>
  <c r="AMO103" i="4" a="1"/>
  <c r="AMO103" i="4" s="1"/>
  <c r="AMO104" i="4" a="1"/>
  <c r="AMO104" i="4" s="1"/>
  <c r="AMO105" i="4" a="1"/>
  <c r="AMO105" i="4" s="1"/>
  <c r="AMO106" i="4" a="1"/>
  <c r="AMO106" i="4" s="1"/>
  <c r="AMO107" i="4" a="1"/>
  <c r="AMO107" i="4" s="1"/>
  <c r="AMO108" i="4" a="1"/>
  <c r="AMO108" i="4" s="1"/>
  <c r="AMO109" i="4" a="1"/>
  <c r="AMO109" i="4" s="1"/>
  <c r="AMO110" i="4" a="1"/>
  <c r="AMO110" i="4" s="1"/>
  <c r="AMO111" i="4" a="1"/>
  <c r="AMO111" i="4" s="1"/>
  <c r="AMO112" i="4" a="1"/>
  <c r="AMO112" i="4" s="1"/>
  <c r="AMO113" i="4" a="1"/>
  <c r="AMO113" i="4" s="1"/>
  <c r="AMO114" i="4" a="1"/>
  <c r="AMO114" i="4" s="1"/>
  <c r="AMO115" i="4" a="1"/>
  <c r="AMO115" i="4" s="1"/>
  <c r="AMO116" i="4" a="1"/>
  <c r="AMO116" i="4" s="1"/>
  <c r="AMO117" i="4" a="1"/>
  <c r="AMO117" i="4" s="1"/>
  <c r="AMO118" i="4" a="1"/>
  <c r="AMO118" i="4" s="1"/>
  <c r="AMO119" i="4" a="1"/>
  <c r="AMO119" i="4" s="1"/>
  <c r="AMO120" i="4" a="1"/>
  <c r="AMO120" i="4" s="1"/>
  <c r="AMO121" i="4" a="1"/>
  <c r="AMO121" i="4" s="1"/>
  <c r="AMO122" i="4" a="1"/>
  <c r="AMO122" i="4" s="1"/>
  <c r="AMO123" i="4" a="1"/>
  <c r="AMO123" i="4" s="1"/>
  <c r="AMO124" i="4" a="1"/>
  <c r="AMO124" i="4" s="1"/>
  <c r="AMO125" i="4" a="1"/>
  <c r="AMO125" i="4" s="1"/>
  <c r="AMO126" i="4" a="1"/>
  <c r="AMO126" i="4" s="1"/>
  <c r="AMO127" i="4" a="1"/>
  <c r="AMO127" i="4" s="1"/>
  <c r="AMO128" i="4" a="1"/>
  <c r="AMO128" i="4" s="1"/>
  <c r="AMO129" i="4" a="1"/>
  <c r="AMO129" i="4" s="1"/>
  <c r="AMO130" i="4" a="1"/>
  <c r="AMO130" i="4" s="1"/>
  <c r="AMO131" i="4" a="1"/>
  <c r="AMO131" i="4" s="1"/>
  <c r="AMO132" i="4" a="1"/>
  <c r="AMO132" i="4" s="1"/>
  <c r="AMO133" i="4" a="1"/>
  <c r="AMO133" i="4" s="1"/>
  <c r="AMO134" i="4" a="1"/>
  <c r="AMO134" i="4" s="1"/>
  <c r="AMO135" i="4" a="1"/>
  <c r="AMO135" i="4" s="1"/>
  <c r="AMO136" i="4" a="1"/>
  <c r="AMO136" i="4" s="1"/>
  <c r="AMO137" i="4" a="1"/>
  <c r="AMO137" i="4" s="1"/>
  <c r="AMO138" i="4" a="1"/>
  <c r="AMO138" i="4" s="1"/>
  <c r="AMO139" i="4" a="1"/>
  <c r="AMO139" i="4" s="1"/>
  <c r="AMO140" i="4" a="1"/>
  <c r="AMO140" i="4" s="1"/>
  <c r="AMO141" i="4" a="1"/>
  <c r="AMO141" i="4" s="1"/>
  <c r="AMO142" i="4" a="1"/>
  <c r="AMO142" i="4" s="1"/>
  <c r="AMO143" i="4" a="1"/>
  <c r="AMO143" i="4" s="1"/>
  <c r="AMO144" i="4" a="1"/>
  <c r="AMO144" i="4" s="1"/>
  <c r="AMO145" i="4" a="1"/>
  <c r="AMO145" i="4" s="1"/>
  <c r="AMO146" i="4" a="1"/>
  <c r="AMO146" i="4" s="1"/>
  <c r="AMO147" i="4" a="1"/>
  <c r="AMO147" i="4" s="1"/>
  <c r="AMO148" i="4" a="1"/>
  <c r="AMO148" i="4" s="1"/>
  <c r="AMO149" i="4" a="1"/>
  <c r="AMO149" i="4" s="1"/>
  <c r="AMO150" i="4" a="1"/>
  <c r="AMO150" i="4" s="1"/>
  <c r="AMO151" i="4" a="1"/>
  <c r="AMO151" i="4" s="1"/>
  <c r="AMO152" i="4" a="1"/>
  <c r="AMO152" i="4" s="1"/>
  <c r="AMO153" i="4" a="1"/>
  <c r="AMO153" i="4" s="1"/>
  <c r="AMO154" i="4" a="1"/>
  <c r="AMO154" i="4" s="1"/>
  <c r="AMO155" i="4" a="1"/>
  <c r="AMO155" i="4" s="1"/>
  <c r="AMO156" i="4" a="1"/>
  <c r="AMO156" i="4" s="1"/>
  <c r="AMO157" i="4" a="1"/>
  <c r="AMO157" i="4" s="1"/>
  <c r="AMO158" i="4" a="1"/>
  <c r="AMO158" i="4" s="1"/>
  <c r="AMO159" i="4" a="1"/>
  <c r="AMO159" i="4" s="1"/>
  <c r="AMO160" i="4" a="1"/>
  <c r="AMO160" i="4" s="1"/>
  <c r="AMO161" i="4" a="1"/>
  <c r="AMO161" i="4" s="1"/>
  <c r="AMO162" i="4" a="1"/>
  <c r="AMO162" i="4" s="1"/>
  <c r="AMO163" i="4" a="1"/>
  <c r="AMO163" i="4" s="1"/>
  <c r="AMO164" i="4" a="1"/>
  <c r="AMO164" i="4" s="1"/>
  <c r="AMO165" i="4" a="1"/>
  <c r="AMO165" i="4" s="1"/>
  <c r="AMO166" i="4" a="1"/>
  <c r="AMO166" i="4" s="1"/>
  <c r="AMO167" i="4" a="1"/>
  <c r="AMO167" i="4" s="1"/>
  <c r="AMO168" i="4" a="1"/>
  <c r="AMO168" i="4" s="1"/>
  <c r="AMO169" i="4" a="1"/>
  <c r="AMO169" i="4" s="1"/>
  <c r="AMO170" i="4" a="1"/>
  <c r="AMO170" i="4" s="1"/>
  <c r="AMO171" i="4" a="1"/>
  <c r="AMO171" i="4" s="1"/>
  <c r="AMO172" i="4" a="1"/>
  <c r="AMO172" i="4" s="1"/>
  <c r="AMO173" i="4" a="1"/>
  <c r="AMO173" i="4" s="1"/>
  <c r="AMO174" i="4" a="1"/>
  <c r="AMO174" i="4" s="1"/>
  <c r="AMO175" i="4" a="1"/>
  <c r="AMO175" i="4" s="1"/>
  <c r="AMO176" i="4" a="1"/>
  <c r="AMO176" i="4" s="1"/>
  <c r="AMO177" i="4" a="1"/>
  <c r="AMO177" i="4" s="1"/>
  <c r="AMO178" i="4" a="1"/>
  <c r="AMO178" i="4" s="1"/>
  <c r="AMO179" i="4" a="1"/>
  <c r="AMO179" i="4" s="1"/>
  <c r="AMO180" i="4" a="1"/>
  <c r="AMO180" i="4" s="1"/>
  <c r="AMO181" i="4" a="1"/>
  <c r="AMO181" i="4" s="1"/>
  <c r="AMO182" i="4" a="1"/>
  <c r="AMO182" i="4" s="1"/>
  <c r="AMO183" i="4" a="1"/>
  <c r="AMO183" i="4" s="1"/>
  <c r="AMO184" i="4" a="1"/>
  <c r="AMO184" i="4" s="1"/>
  <c r="AMO185" i="4" a="1"/>
  <c r="AMO185" i="4" s="1"/>
  <c r="AMO186" i="4" a="1"/>
  <c r="AMO186" i="4" s="1"/>
  <c r="AMO187" i="4" a="1"/>
  <c r="AMO187" i="4" s="1"/>
  <c r="AMO188" i="4" a="1"/>
  <c r="AMO188" i="4" s="1"/>
  <c r="AMO189" i="4" a="1"/>
  <c r="AMO189" i="4" s="1"/>
  <c r="AMO190" i="4" a="1"/>
  <c r="AMO190" i="4" s="1"/>
  <c r="AMO191" i="4" a="1"/>
  <c r="AMO191" i="4" s="1"/>
  <c r="AMO192" i="4" a="1"/>
  <c r="AMO192" i="4" s="1"/>
  <c r="AMO193" i="4" a="1"/>
  <c r="AMO193" i="4" s="1"/>
  <c r="AMO194" i="4" a="1"/>
  <c r="AMO194" i="4" s="1"/>
  <c r="AMO195" i="4" a="1"/>
  <c r="AMO195" i="4" s="1"/>
  <c r="AMO196" i="4" a="1"/>
  <c r="AMO196" i="4" s="1"/>
  <c r="AMO197" i="4" a="1"/>
  <c r="AMO197" i="4" s="1"/>
  <c r="AMO198" i="4" a="1"/>
  <c r="AMO198" i="4" s="1"/>
  <c r="AMO199" i="4" a="1"/>
  <c r="AMO199" i="4" s="1"/>
  <c r="AMO200" i="4" a="1"/>
  <c r="AMO200" i="4" s="1"/>
  <c r="AMO201" i="4" a="1"/>
  <c r="AMO201" i="4" s="1"/>
  <c r="TI2" i="4" a="1"/>
  <c r="TI2" i="4" s="1"/>
  <c r="TI3" i="4" a="1"/>
  <c r="TI3" i="4" s="1"/>
  <c r="TI4" i="4" a="1"/>
  <c r="TI4" i="4" s="1"/>
  <c r="TI5" i="4" a="1"/>
  <c r="TI5" i="4" s="1"/>
  <c r="TI6" i="4" a="1"/>
  <c r="TI6" i="4" s="1"/>
  <c r="TI7" i="4" a="1"/>
  <c r="TI7" i="4" s="1"/>
  <c r="TI12" i="4" a="1"/>
  <c r="TI12" i="4" s="1"/>
  <c r="TI13" i="4" a="1"/>
  <c r="TI13" i="4" s="1"/>
  <c r="TI14" i="4" a="1"/>
  <c r="TI14" i="4" s="1"/>
  <c r="TI15" i="4" a="1"/>
  <c r="TI15" i="4" s="1"/>
  <c r="TI16" i="4" a="1"/>
  <c r="TI16" i="4" s="1"/>
  <c r="TI17" i="4" a="1"/>
  <c r="TI17" i="4" s="1"/>
  <c r="TI18" i="4" a="1"/>
  <c r="TI18" i="4" s="1"/>
  <c r="TI19" i="4" a="1"/>
  <c r="TI19" i="4" s="1"/>
  <c r="TI20" i="4" a="1"/>
  <c r="TI20" i="4" s="1"/>
  <c r="TI21" i="4" a="1"/>
  <c r="TI21" i="4" s="1"/>
  <c r="TI22" i="4" a="1"/>
  <c r="TI22" i="4" s="1"/>
  <c r="TI23" i="4" a="1"/>
  <c r="TI23" i="4" s="1"/>
  <c r="TI24" i="4" a="1"/>
  <c r="TI24" i="4" s="1"/>
  <c r="TI25" i="4" a="1"/>
  <c r="TI25" i="4" s="1"/>
  <c r="TI26" i="4" a="1"/>
  <c r="TI26" i="4" s="1"/>
  <c r="TI27" i="4" a="1"/>
  <c r="TI27" i="4" s="1"/>
  <c r="TI28" i="4" a="1"/>
  <c r="TI28" i="4" s="1"/>
  <c r="TI29" i="4" a="1"/>
  <c r="TI29" i="4" s="1"/>
  <c r="TI30" i="4" a="1"/>
  <c r="TI30" i="4" s="1"/>
  <c r="TI31" i="4" a="1"/>
  <c r="TI31" i="4" s="1"/>
  <c r="TI32" i="4" a="1"/>
  <c r="TI32" i="4" s="1"/>
  <c r="TI33" i="4" a="1"/>
  <c r="TI33" i="4" s="1"/>
  <c r="TI34" i="4" a="1"/>
  <c r="TI34" i="4" s="1"/>
  <c r="TI35" i="4" a="1"/>
  <c r="TI35" i="4" s="1"/>
  <c r="TI36" i="4" a="1"/>
  <c r="TI36" i="4" s="1"/>
  <c r="TI37" i="4" a="1"/>
  <c r="TI37" i="4" s="1"/>
  <c r="TI38" i="4" a="1"/>
  <c r="TI38" i="4" s="1"/>
  <c r="TI39" i="4" a="1"/>
  <c r="TI39" i="4" s="1"/>
  <c r="TI40" i="4" a="1"/>
  <c r="TI40" i="4" s="1"/>
  <c r="TI41" i="4" a="1"/>
  <c r="TI41" i="4" s="1"/>
  <c r="TI42" i="4" a="1"/>
  <c r="TI42" i="4" s="1"/>
  <c r="TI43" i="4" a="1"/>
  <c r="TI43" i="4" s="1"/>
  <c r="TI44" i="4" a="1"/>
  <c r="TI44" i="4" s="1"/>
  <c r="TI45" i="4" a="1"/>
  <c r="TI45" i="4" s="1"/>
  <c r="TI46" i="4" a="1"/>
  <c r="TI46" i="4" s="1"/>
  <c r="TI47" i="4" a="1"/>
  <c r="TI47" i="4" s="1"/>
  <c r="TI48" i="4" a="1"/>
  <c r="TI48" i="4" s="1"/>
  <c r="TI49" i="4" a="1"/>
  <c r="TI49" i="4" s="1"/>
  <c r="TI50" i="4" a="1"/>
  <c r="TI50" i="4" s="1"/>
  <c r="TI51" i="4" a="1"/>
  <c r="TI51" i="4" s="1"/>
  <c r="TI52" i="4" a="1"/>
  <c r="TI52" i="4" s="1"/>
  <c r="TI53" i="4" a="1"/>
  <c r="TI53" i="4" s="1"/>
  <c r="TI54" i="4" a="1"/>
  <c r="TI54" i="4" s="1"/>
  <c r="TI55" i="4" a="1"/>
  <c r="TI55" i="4" s="1"/>
  <c r="TI56" i="4" a="1"/>
  <c r="TI56" i="4" s="1"/>
  <c r="TI57" i="4" a="1"/>
  <c r="TI57" i="4" s="1"/>
  <c r="TI58" i="4" a="1"/>
  <c r="TI58" i="4" s="1"/>
  <c r="TI59" i="4" a="1"/>
  <c r="TI59" i="4" s="1"/>
  <c r="TI60" i="4" a="1"/>
  <c r="TI60" i="4" s="1"/>
  <c r="TI61" i="4" a="1"/>
  <c r="TI61" i="4" s="1"/>
  <c r="TI62" i="4" a="1"/>
  <c r="TI62" i="4" s="1"/>
  <c r="TI63" i="4" a="1"/>
  <c r="TI63" i="4" s="1"/>
  <c r="TI64" i="4" a="1"/>
  <c r="TI64" i="4" s="1"/>
  <c r="TI65" i="4" a="1"/>
  <c r="TI65" i="4" s="1"/>
  <c r="TI66" i="4" a="1"/>
  <c r="TI66" i="4" s="1"/>
  <c r="TI67" i="4" a="1"/>
  <c r="TI67" i="4" s="1"/>
  <c r="TI68" i="4" a="1"/>
  <c r="TI68" i="4" s="1"/>
  <c r="TI69" i="4" a="1"/>
  <c r="TI69" i="4" s="1"/>
  <c r="TI70" i="4" a="1"/>
  <c r="TI70" i="4" s="1"/>
  <c r="TI71" i="4" a="1"/>
  <c r="TI71" i="4" s="1"/>
  <c r="TI72" i="4" a="1"/>
  <c r="TI72" i="4" s="1"/>
  <c r="TI73" i="4" a="1"/>
  <c r="TI73" i="4" s="1"/>
  <c r="TI74" i="4" a="1"/>
  <c r="TI74" i="4" s="1"/>
  <c r="TI75" i="4" a="1"/>
  <c r="TI75" i="4" s="1"/>
  <c r="TI76" i="4" a="1"/>
  <c r="TI76" i="4" s="1"/>
  <c r="TI77" i="4" a="1"/>
  <c r="TI77" i="4" s="1"/>
  <c r="TI78" i="4" a="1"/>
  <c r="TI78" i="4" s="1"/>
  <c r="TI79" i="4" a="1"/>
  <c r="TI79" i="4" s="1"/>
  <c r="TI80" i="4" a="1"/>
  <c r="TI80" i="4" s="1"/>
  <c r="TI81" i="4" a="1"/>
  <c r="TI81" i="4" s="1"/>
  <c r="TI82" i="4" a="1"/>
  <c r="TI82" i="4" s="1"/>
  <c r="TI83" i="4" a="1"/>
  <c r="TI83" i="4" s="1"/>
  <c r="TI84" i="4" a="1"/>
  <c r="TI84" i="4" s="1"/>
  <c r="TI85" i="4" a="1"/>
  <c r="TI85" i="4" s="1"/>
  <c r="TI86" i="4" a="1"/>
  <c r="TI86" i="4" s="1"/>
  <c r="TI87" i="4" a="1"/>
  <c r="TI87" i="4" s="1"/>
  <c r="TI88" i="4" a="1"/>
  <c r="TI88" i="4" s="1"/>
  <c r="TI89" i="4" a="1"/>
  <c r="TI89" i="4" s="1"/>
  <c r="TI90" i="4" a="1"/>
  <c r="TI90" i="4" s="1"/>
  <c r="TI91" i="4" a="1"/>
  <c r="TI91" i="4" s="1"/>
  <c r="TI92" i="4" a="1"/>
  <c r="TI92" i="4" s="1"/>
  <c r="TI93" i="4" a="1"/>
  <c r="TI93" i="4" s="1"/>
  <c r="TI94" i="4" a="1"/>
  <c r="TI94" i="4" s="1"/>
  <c r="TI95" i="4" a="1"/>
  <c r="TI95" i="4" s="1"/>
  <c r="TI96" i="4" a="1"/>
  <c r="TI96" i="4" s="1"/>
  <c r="TI97" i="4" a="1"/>
  <c r="TI97" i="4" s="1"/>
  <c r="TI98" i="4" a="1"/>
  <c r="TI98" i="4" s="1"/>
  <c r="TI99" i="4" a="1"/>
  <c r="TI99" i="4" s="1"/>
  <c r="TI100" i="4" a="1"/>
  <c r="TI100" i="4" s="1"/>
  <c r="TI101" i="4" a="1"/>
  <c r="TI101" i="4" s="1"/>
  <c r="TI102" i="4" a="1"/>
  <c r="TI102" i="4" s="1"/>
  <c r="TI103" i="4" a="1"/>
  <c r="TI103" i="4" s="1"/>
  <c r="TI104" i="4" a="1"/>
  <c r="TI104" i="4" s="1"/>
  <c r="TI105" i="4" a="1"/>
  <c r="TI105" i="4" s="1"/>
  <c r="TI106" i="4" a="1"/>
  <c r="TI106" i="4" s="1"/>
  <c r="TI107" i="4" a="1"/>
  <c r="TI107" i="4" s="1"/>
  <c r="TI108" i="4" a="1"/>
  <c r="TI108" i="4" s="1"/>
  <c r="TI109" i="4" a="1"/>
  <c r="TI109" i="4" s="1"/>
  <c r="TI110" i="4" a="1"/>
  <c r="TI110" i="4" s="1"/>
  <c r="TI111" i="4" a="1"/>
  <c r="TI111" i="4" s="1"/>
  <c r="TI112" i="4" a="1"/>
  <c r="TI112" i="4" s="1"/>
  <c r="TI113" i="4" a="1"/>
  <c r="TI113" i="4" s="1"/>
  <c r="TI114" i="4" a="1"/>
  <c r="TI114" i="4" s="1"/>
  <c r="TI115" i="4" a="1"/>
  <c r="TI115" i="4" s="1"/>
  <c r="TI116" i="4" a="1"/>
  <c r="TI116" i="4" s="1"/>
  <c r="TI117" i="4" a="1"/>
  <c r="TI117" i="4" s="1"/>
  <c r="TI118" i="4" a="1"/>
  <c r="TI118" i="4" s="1"/>
  <c r="TI119" i="4" a="1"/>
  <c r="TI119" i="4" s="1"/>
  <c r="TI120" i="4" a="1"/>
  <c r="TI120" i="4" s="1"/>
  <c r="TI121" i="4" a="1"/>
  <c r="TI121" i="4" s="1"/>
  <c r="TI122" i="4" a="1"/>
  <c r="TI122" i="4" s="1"/>
  <c r="TI123" i="4" a="1"/>
  <c r="TI123" i="4" s="1"/>
  <c r="TI124" i="4" a="1"/>
  <c r="TI124" i="4" s="1"/>
  <c r="TI125" i="4" a="1"/>
  <c r="TI125" i="4" s="1"/>
  <c r="TI126" i="4" a="1"/>
  <c r="TI126" i="4" s="1"/>
  <c r="TI127" i="4" a="1"/>
  <c r="TI127" i="4" s="1"/>
  <c r="TI128" i="4" a="1"/>
  <c r="TI128" i="4" s="1"/>
  <c r="TI129" i="4" a="1"/>
  <c r="TI129" i="4" s="1"/>
  <c r="TI130" i="4" a="1"/>
  <c r="TI130" i="4" s="1"/>
  <c r="TI131" i="4" a="1"/>
  <c r="TI131" i="4" s="1"/>
  <c r="TI132" i="4" a="1"/>
  <c r="TI132" i="4" s="1"/>
  <c r="TI133" i="4" a="1"/>
  <c r="TI133" i="4" s="1"/>
  <c r="TI134" i="4" a="1"/>
  <c r="TI134" i="4" s="1"/>
  <c r="TI135" i="4" a="1"/>
  <c r="TI135" i="4" s="1"/>
  <c r="TI136" i="4" a="1"/>
  <c r="TI136" i="4" s="1"/>
  <c r="TI137" i="4" a="1"/>
  <c r="TI137" i="4" s="1"/>
  <c r="TI138" i="4" a="1"/>
  <c r="TI138" i="4" s="1"/>
  <c r="TI139" i="4" a="1"/>
  <c r="TI139" i="4" s="1"/>
  <c r="TI140" i="4" a="1"/>
  <c r="TI140" i="4" s="1"/>
  <c r="TI141" i="4" a="1"/>
  <c r="TI141" i="4" s="1"/>
  <c r="TI142" i="4" a="1"/>
  <c r="TI142" i="4" s="1"/>
  <c r="TI143" i="4" a="1"/>
  <c r="TI143" i="4" s="1"/>
  <c r="TI144" i="4" a="1"/>
  <c r="TI144" i="4" s="1"/>
  <c r="TI145" i="4" a="1"/>
  <c r="TI145" i="4" s="1"/>
  <c r="TI146" i="4" a="1"/>
  <c r="TI146" i="4" s="1"/>
  <c r="TI147" i="4" a="1"/>
  <c r="TI147" i="4" s="1"/>
  <c r="TI148" i="4" a="1"/>
  <c r="TI148" i="4" s="1"/>
  <c r="TI149" i="4" a="1"/>
  <c r="TI149" i="4" s="1"/>
  <c r="TI150" i="4" a="1"/>
  <c r="TI150" i="4" s="1"/>
  <c r="TI151" i="4" a="1"/>
  <c r="TI151" i="4" s="1"/>
  <c r="TI152" i="4" a="1"/>
  <c r="TI152" i="4" s="1"/>
  <c r="TI153" i="4" a="1"/>
  <c r="TI153" i="4" s="1"/>
  <c r="TI154" i="4" a="1"/>
  <c r="TI154" i="4" s="1"/>
  <c r="TI155" i="4" a="1"/>
  <c r="TI155" i="4" s="1"/>
  <c r="TI156" i="4" a="1"/>
  <c r="TI156" i="4" s="1"/>
  <c r="TI157" i="4" a="1"/>
  <c r="TI157" i="4" s="1"/>
  <c r="TI158" i="4" a="1"/>
  <c r="TI158" i="4" s="1"/>
  <c r="TI159" i="4" a="1"/>
  <c r="TI159" i="4" s="1"/>
  <c r="TI160" i="4" a="1"/>
  <c r="TI160" i="4" s="1"/>
  <c r="TI161" i="4" a="1"/>
  <c r="TI161" i="4" s="1"/>
  <c r="TI162" i="4" a="1"/>
  <c r="TI162" i="4" s="1"/>
  <c r="TI163" i="4" a="1"/>
  <c r="TI163" i="4" s="1"/>
  <c r="TI164" i="4" a="1"/>
  <c r="TI164" i="4" s="1"/>
  <c r="TI165" i="4" a="1"/>
  <c r="TI165" i="4" s="1"/>
  <c r="TI166" i="4" a="1"/>
  <c r="TI166" i="4" s="1"/>
  <c r="TI167" i="4" a="1"/>
  <c r="TI167" i="4" s="1"/>
  <c r="TI168" i="4" a="1"/>
  <c r="TI168" i="4" s="1"/>
  <c r="TI169" i="4" a="1"/>
  <c r="TI169" i="4" s="1"/>
  <c r="TI170" i="4" a="1"/>
  <c r="TI170" i="4" s="1"/>
  <c r="TI171" i="4" a="1"/>
  <c r="TI171" i="4" s="1"/>
  <c r="TI172" i="4" a="1"/>
  <c r="TI172" i="4" s="1"/>
  <c r="TI173" i="4" a="1"/>
  <c r="TI173" i="4" s="1"/>
  <c r="TI174" i="4" a="1"/>
  <c r="TI174" i="4" s="1"/>
  <c r="TI175" i="4" a="1"/>
  <c r="TI175" i="4" s="1"/>
  <c r="TI176" i="4" a="1"/>
  <c r="TI176" i="4" s="1"/>
  <c r="TI177" i="4" a="1"/>
  <c r="TI177" i="4" s="1"/>
  <c r="TI178" i="4" a="1"/>
  <c r="TI178" i="4" s="1"/>
  <c r="TI179" i="4" a="1"/>
  <c r="TI179" i="4" s="1"/>
  <c r="TI180" i="4" a="1"/>
  <c r="TI180" i="4" s="1"/>
  <c r="TI181" i="4" a="1"/>
  <c r="TI181" i="4" s="1"/>
  <c r="TI182" i="4" a="1"/>
  <c r="TI182" i="4" s="1"/>
  <c r="TI183" i="4" a="1"/>
  <c r="TI183" i="4" s="1"/>
  <c r="TI184" i="4" a="1"/>
  <c r="TI184" i="4" s="1"/>
  <c r="TI185" i="4" a="1"/>
  <c r="TI185" i="4" s="1"/>
  <c r="TI186" i="4" a="1"/>
  <c r="TI186" i="4" s="1"/>
  <c r="TI187" i="4" a="1"/>
  <c r="TI187" i="4" s="1"/>
  <c r="TI188" i="4" a="1"/>
  <c r="TI188" i="4" s="1"/>
  <c r="TI189" i="4" a="1"/>
  <c r="TI189" i="4" s="1"/>
  <c r="TI190" i="4" a="1"/>
  <c r="TI190" i="4" s="1"/>
  <c r="TI191" i="4" a="1"/>
  <c r="TI191" i="4" s="1"/>
  <c r="TI192" i="4" a="1"/>
  <c r="TI192" i="4" s="1"/>
  <c r="TI193" i="4" a="1"/>
  <c r="TI193" i="4" s="1"/>
  <c r="TI194" i="4" a="1"/>
  <c r="TI194" i="4" s="1"/>
  <c r="TI195" i="4" a="1"/>
  <c r="TI195" i="4" s="1"/>
  <c r="TI196" i="4" a="1"/>
  <c r="TI196" i="4" s="1"/>
  <c r="TI197" i="4" a="1"/>
  <c r="TI197" i="4" s="1"/>
  <c r="TI198" i="4" a="1"/>
  <c r="TI198" i="4" s="1"/>
  <c r="TI199" i="4" a="1"/>
  <c r="TI199" i="4" s="1"/>
  <c r="TI200" i="4" a="1"/>
  <c r="TI200" i="4" s="1"/>
  <c r="TI201" i="4" a="1"/>
  <c r="TI201" i="4" s="1"/>
  <c r="AC2" i="4" a="1"/>
  <c r="AC2" i="4" s="1"/>
  <c r="AC3" i="4" a="1"/>
  <c r="AC3" i="4" s="1"/>
  <c r="AC4" i="4" a="1"/>
  <c r="AC4" i="4" s="1"/>
  <c r="AC5" i="4" a="1"/>
  <c r="AC5" i="4" s="1"/>
  <c r="AC6" i="4" a="1"/>
  <c r="AC6" i="4" s="1"/>
  <c r="AC7" i="4" a="1"/>
  <c r="AC7" i="4" s="1"/>
  <c r="AC12" i="4" a="1"/>
  <c r="AC12" i="4" s="1"/>
  <c r="AC13" i="4" a="1"/>
  <c r="AC13" i="4" s="1"/>
  <c r="AC14" i="4" a="1"/>
  <c r="AC14" i="4" s="1"/>
  <c r="AC15" i="4" a="1"/>
  <c r="AC15" i="4" s="1"/>
  <c r="AC16" i="4" a="1"/>
  <c r="AC16" i="4" s="1"/>
  <c r="AC17" i="4" a="1"/>
  <c r="AC17" i="4" s="1"/>
  <c r="AC18" i="4" a="1"/>
  <c r="AC18" i="4" s="1"/>
  <c r="AC19" i="4" a="1"/>
  <c r="AC19" i="4" s="1"/>
  <c r="AC20" i="4" a="1"/>
  <c r="AC20" i="4" s="1"/>
  <c r="AC21" i="4" a="1"/>
  <c r="AC21" i="4" s="1"/>
  <c r="AC22" i="4" a="1"/>
  <c r="AC22" i="4" s="1"/>
  <c r="AC23" i="4" a="1"/>
  <c r="AC23" i="4" s="1"/>
  <c r="AC24" i="4" a="1"/>
  <c r="AC24" i="4" s="1"/>
  <c r="AC25" i="4" a="1"/>
  <c r="AC25" i="4" s="1"/>
  <c r="AC26" i="4" a="1"/>
  <c r="AC26" i="4" s="1"/>
  <c r="AC27" i="4" a="1"/>
  <c r="AC27" i="4" s="1"/>
  <c r="AC28" i="4" a="1"/>
  <c r="AC28" i="4" s="1"/>
  <c r="AC29" i="4" a="1"/>
  <c r="AC29" i="4" s="1"/>
  <c r="AC30" i="4" a="1"/>
  <c r="AC30" i="4" s="1"/>
  <c r="AC31" i="4" a="1"/>
  <c r="AC31" i="4" s="1"/>
  <c r="AC32" i="4" a="1"/>
  <c r="AC32" i="4" s="1"/>
  <c r="AC33" i="4" a="1"/>
  <c r="AC33" i="4" s="1"/>
  <c r="AC34" i="4" a="1"/>
  <c r="AC34" i="4" s="1"/>
  <c r="AC35" i="4" a="1"/>
  <c r="AC35" i="4" s="1"/>
  <c r="AC36" i="4" a="1"/>
  <c r="AC36" i="4" s="1"/>
  <c r="AC37" i="4" a="1"/>
  <c r="AC37" i="4" s="1"/>
  <c r="AC38" i="4" a="1"/>
  <c r="AC38" i="4" s="1"/>
  <c r="AC39" i="4" a="1"/>
  <c r="AC39" i="4" s="1"/>
  <c r="AC40" i="4" a="1"/>
  <c r="AC40" i="4" s="1"/>
  <c r="AC41" i="4" a="1"/>
  <c r="AC41" i="4" s="1"/>
  <c r="AC42" i="4" a="1"/>
  <c r="AC42" i="4" s="1"/>
  <c r="AC43" i="4" a="1"/>
  <c r="AC43" i="4" s="1"/>
  <c r="AC44" i="4" a="1"/>
  <c r="AC44" i="4" s="1"/>
  <c r="AC45" i="4" a="1"/>
  <c r="AC45" i="4" s="1"/>
  <c r="AC46" i="4" a="1"/>
  <c r="AC46" i="4" s="1"/>
  <c r="AC47" i="4" a="1"/>
  <c r="AC47" i="4" s="1"/>
  <c r="AC48" i="4" a="1"/>
  <c r="AC48" i="4" s="1"/>
  <c r="AC49" i="4" a="1"/>
  <c r="AC49" i="4" s="1"/>
  <c r="AC50" i="4" a="1"/>
  <c r="AC50" i="4" s="1"/>
  <c r="AC51" i="4" a="1"/>
  <c r="AC51" i="4" s="1"/>
  <c r="AC52" i="4" a="1"/>
  <c r="AC52" i="4" s="1"/>
  <c r="AC53" i="4" a="1"/>
  <c r="AC53" i="4" s="1"/>
  <c r="AC54" i="4" a="1"/>
  <c r="AC54" i="4" s="1"/>
  <c r="AC55" i="4" a="1"/>
  <c r="AC55" i="4" s="1"/>
  <c r="AC56" i="4" a="1"/>
  <c r="AC56" i="4" s="1"/>
  <c r="AC57" i="4" a="1"/>
  <c r="AC57" i="4" s="1"/>
  <c r="AC58" i="4" a="1"/>
  <c r="AC58" i="4" s="1"/>
  <c r="AC59" i="4" a="1"/>
  <c r="AC59" i="4" s="1"/>
  <c r="AC60" i="4" a="1"/>
  <c r="AC60" i="4" s="1"/>
  <c r="AC61" i="4" a="1"/>
  <c r="AC61" i="4" s="1"/>
  <c r="AC62" i="4" a="1"/>
  <c r="AC62" i="4" s="1"/>
  <c r="AC63" i="4" a="1"/>
  <c r="AC63" i="4" s="1"/>
  <c r="AC64" i="4" a="1"/>
  <c r="AC64" i="4" s="1"/>
  <c r="AC65" i="4" a="1"/>
  <c r="AC65" i="4" s="1"/>
  <c r="AC66" i="4" a="1"/>
  <c r="AC66" i="4" s="1"/>
  <c r="AC67" i="4" a="1"/>
  <c r="AC67" i="4" s="1"/>
  <c r="AC68" i="4" a="1"/>
  <c r="AC68" i="4" s="1"/>
  <c r="AC69" i="4" a="1"/>
  <c r="AC69" i="4" s="1"/>
  <c r="AC70" i="4" a="1"/>
  <c r="AC70" i="4" s="1"/>
  <c r="AC71" i="4" a="1"/>
  <c r="AC71" i="4" s="1"/>
  <c r="AC72" i="4" a="1"/>
  <c r="AC72" i="4" s="1"/>
  <c r="AC73" i="4" a="1"/>
  <c r="AC73" i="4" s="1"/>
  <c r="AC74" i="4" a="1"/>
  <c r="AC74" i="4" s="1"/>
  <c r="AC75" i="4" a="1"/>
  <c r="AC75" i="4" s="1"/>
  <c r="AC76" i="4" a="1"/>
  <c r="AC76" i="4" s="1"/>
  <c r="AC77" i="4" a="1"/>
  <c r="AC77" i="4" s="1"/>
  <c r="AC78" i="4" a="1"/>
  <c r="AC78" i="4" s="1"/>
  <c r="AC79" i="4" a="1"/>
  <c r="AC79" i="4" s="1"/>
  <c r="AC80" i="4" a="1"/>
  <c r="AC80" i="4" s="1"/>
  <c r="AC81" i="4" a="1"/>
  <c r="AC81" i="4" s="1"/>
  <c r="AC82" i="4" a="1"/>
  <c r="AC82" i="4" s="1"/>
  <c r="AC83" i="4" a="1"/>
  <c r="AC83" i="4" s="1"/>
  <c r="AC84" i="4" a="1"/>
  <c r="AC84" i="4" s="1"/>
  <c r="AC85" i="4" a="1"/>
  <c r="AC85" i="4" s="1"/>
  <c r="AC86" i="4" a="1"/>
  <c r="AC86" i="4" s="1"/>
  <c r="AC87" i="4" a="1"/>
  <c r="AC87" i="4" s="1"/>
  <c r="AC88" i="4" a="1"/>
  <c r="AC88" i="4" s="1"/>
  <c r="AC89" i="4" a="1"/>
  <c r="AC89" i="4" s="1"/>
  <c r="AC90" i="4" a="1"/>
  <c r="AC90" i="4" s="1"/>
  <c r="AC91" i="4" a="1"/>
  <c r="AC91" i="4" s="1"/>
  <c r="AC92" i="4" a="1"/>
  <c r="AC92" i="4" s="1"/>
  <c r="AC93" i="4" a="1"/>
  <c r="AC93" i="4" s="1"/>
  <c r="AC94" i="4" a="1"/>
  <c r="AC94" i="4" s="1"/>
  <c r="AC95" i="4" a="1"/>
  <c r="AC95" i="4" s="1"/>
  <c r="AC96" i="4" a="1"/>
  <c r="AC96" i="4" s="1"/>
  <c r="AC97" i="4" a="1"/>
  <c r="AC97" i="4" s="1"/>
  <c r="AC98" i="4" a="1"/>
  <c r="AC98" i="4" s="1"/>
  <c r="AC99" i="4" a="1"/>
  <c r="AC99" i="4" s="1"/>
  <c r="AC100" i="4" a="1"/>
  <c r="AC100" i="4" s="1"/>
  <c r="AC101" i="4" a="1"/>
  <c r="AC101" i="4" s="1"/>
  <c r="AC102" i="4" a="1"/>
  <c r="AC102" i="4" s="1"/>
  <c r="AC103" i="4" a="1"/>
  <c r="AC103" i="4" s="1"/>
  <c r="AC104" i="4" a="1"/>
  <c r="AC104" i="4" s="1"/>
  <c r="AC105" i="4" a="1"/>
  <c r="AC105" i="4" s="1"/>
  <c r="AC106" i="4" a="1"/>
  <c r="AC106" i="4" s="1"/>
  <c r="AC107" i="4" a="1"/>
  <c r="AC107" i="4" s="1"/>
  <c r="AC108" i="4" a="1"/>
  <c r="AC108" i="4" s="1"/>
  <c r="AC109" i="4" a="1"/>
  <c r="AC109" i="4" s="1"/>
  <c r="AC110" i="4" a="1"/>
  <c r="AC110" i="4" s="1"/>
  <c r="AC111" i="4" a="1"/>
  <c r="AC111" i="4" s="1"/>
  <c r="AC112" i="4" a="1"/>
  <c r="AC112" i="4" s="1"/>
  <c r="AC113" i="4" a="1"/>
  <c r="AC113" i="4" s="1"/>
  <c r="AC114" i="4" a="1"/>
  <c r="AC114" i="4" s="1"/>
  <c r="AC115" i="4" a="1"/>
  <c r="AC115" i="4" s="1"/>
  <c r="AC116" i="4" a="1"/>
  <c r="AC116" i="4" s="1"/>
  <c r="AC117" i="4" a="1"/>
  <c r="AC117" i="4" s="1"/>
  <c r="AC118" i="4" a="1"/>
  <c r="AC118" i="4" s="1"/>
  <c r="AC119" i="4" a="1"/>
  <c r="AC119" i="4" s="1"/>
  <c r="AC120" i="4" a="1"/>
  <c r="AC120" i="4" s="1"/>
  <c r="AC121" i="4" a="1"/>
  <c r="AC121" i="4" s="1"/>
  <c r="AC122" i="4" a="1"/>
  <c r="AC122" i="4" s="1"/>
  <c r="AC123" i="4" a="1"/>
  <c r="AC123" i="4" s="1"/>
  <c r="AC124" i="4" a="1"/>
  <c r="AC124" i="4" s="1"/>
  <c r="AC125" i="4" a="1"/>
  <c r="AC125" i="4" s="1"/>
  <c r="AC126" i="4" a="1"/>
  <c r="AC126" i="4" s="1"/>
  <c r="AC127" i="4" a="1"/>
  <c r="AC127" i="4" s="1"/>
  <c r="AC128" i="4" a="1"/>
  <c r="AC128" i="4" s="1"/>
  <c r="AC129" i="4" a="1"/>
  <c r="AC129" i="4" s="1"/>
  <c r="AC130" i="4" a="1"/>
  <c r="AC130" i="4" s="1"/>
  <c r="AC131" i="4" a="1"/>
  <c r="AC131" i="4" s="1"/>
  <c r="AC132" i="4" a="1"/>
  <c r="AC132" i="4" s="1"/>
  <c r="AC133" i="4" a="1"/>
  <c r="AC133" i="4" s="1"/>
  <c r="AC134" i="4" a="1"/>
  <c r="AC134" i="4" s="1"/>
  <c r="AC135" i="4" a="1"/>
  <c r="AC135" i="4" s="1"/>
  <c r="AC136" i="4" a="1"/>
  <c r="AC136" i="4" s="1"/>
  <c r="AC137" i="4" a="1"/>
  <c r="AC137" i="4" s="1"/>
  <c r="AC138" i="4" a="1"/>
  <c r="AC138" i="4" s="1"/>
  <c r="AC139" i="4" a="1"/>
  <c r="AC139" i="4" s="1"/>
  <c r="AC140" i="4" a="1"/>
  <c r="AC140" i="4" s="1"/>
  <c r="AC141" i="4" a="1"/>
  <c r="AC141" i="4" s="1"/>
  <c r="AC142" i="4" a="1"/>
  <c r="AC142" i="4" s="1"/>
  <c r="AC143" i="4" a="1"/>
  <c r="AC143" i="4" s="1"/>
  <c r="AC144" i="4" a="1"/>
  <c r="AC144" i="4" s="1"/>
  <c r="AC145" i="4" a="1"/>
  <c r="AC145" i="4" s="1"/>
  <c r="AC146" i="4" a="1"/>
  <c r="AC146" i="4" s="1"/>
  <c r="AC147" i="4" a="1"/>
  <c r="AC147" i="4" s="1"/>
  <c r="AC148" i="4" a="1"/>
  <c r="AC148" i="4" s="1"/>
  <c r="AC149" i="4" a="1"/>
  <c r="AC149" i="4" s="1"/>
  <c r="AC150" i="4" a="1"/>
  <c r="AC150" i="4" s="1"/>
  <c r="AC151" i="4" a="1"/>
  <c r="AC151" i="4" s="1"/>
  <c r="AC152" i="4" a="1"/>
  <c r="AC152" i="4" s="1"/>
  <c r="AC153" i="4" a="1"/>
  <c r="AC153" i="4" s="1"/>
  <c r="AC154" i="4" a="1"/>
  <c r="AC154" i="4" s="1"/>
  <c r="AC155" i="4" a="1"/>
  <c r="AC155" i="4" s="1"/>
  <c r="AC156" i="4" a="1"/>
  <c r="AC156" i="4" s="1"/>
  <c r="AC157" i="4" a="1"/>
  <c r="AC157" i="4" s="1"/>
  <c r="AC158" i="4" a="1"/>
  <c r="AC158" i="4" s="1"/>
  <c r="AC159" i="4" a="1"/>
  <c r="AC159" i="4" s="1"/>
  <c r="AC160" i="4" a="1"/>
  <c r="AC160" i="4" s="1"/>
  <c r="AC161" i="4" a="1"/>
  <c r="AC161" i="4" s="1"/>
  <c r="AC162" i="4" a="1"/>
  <c r="AC162" i="4" s="1"/>
  <c r="AC163" i="4" a="1"/>
  <c r="AC163" i="4" s="1"/>
  <c r="AC164" i="4" a="1"/>
  <c r="AC164" i="4" s="1"/>
  <c r="AC165" i="4" a="1"/>
  <c r="AC165" i="4" s="1"/>
  <c r="AC166" i="4" a="1"/>
  <c r="AC166" i="4" s="1"/>
  <c r="AC167" i="4" a="1"/>
  <c r="AC167" i="4" s="1"/>
  <c r="AC168" i="4" a="1"/>
  <c r="AC168" i="4" s="1"/>
  <c r="AC169" i="4" a="1"/>
  <c r="AC169" i="4" s="1"/>
  <c r="AC170" i="4" a="1"/>
  <c r="AC170" i="4" s="1"/>
  <c r="AC171" i="4" a="1"/>
  <c r="AC171" i="4" s="1"/>
  <c r="AC172" i="4" a="1"/>
  <c r="AC172" i="4" s="1"/>
  <c r="AC173" i="4" a="1"/>
  <c r="AC173" i="4" s="1"/>
  <c r="AC174" i="4" a="1"/>
  <c r="AC174" i="4" s="1"/>
  <c r="AC175" i="4" a="1"/>
  <c r="AC175" i="4" s="1"/>
  <c r="AC176" i="4" a="1"/>
  <c r="AC176" i="4" s="1"/>
  <c r="AC177" i="4" a="1"/>
  <c r="AC177" i="4" s="1"/>
  <c r="AC178" i="4" a="1"/>
  <c r="AC178" i="4" s="1"/>
  <c r="AC179" i="4" a="1"/>
  <c r="AC179" i="4" s="1"/>
  <c r="AC180" i="4" a="1"/>
  <c r="AC180" i="4" s="1"/>
  <c r="AC181" i="4" a="1"/>
  <c r="AC181" i="4" s="1"/>
  <c r="AC182" i="4" a="1"/>
  <c r="AC182" i="4" s="1"/>
  <c r="AC183" i="4" a="1"/>
  <c r="AC183" i="4" s="1"/>
  <c r="AC184" i="4" a="1"/>
  <c r="AC184" i="4" s="1"/>
  <c r="AC185" i="4" a="1"/>
  <c r="AC185" i="4" s="1"/>
  <c r="AC186" i="4" a="1"/>
  <c r="AC186" i="4" s="1"/>
  <c r="AC187" i="4" a="1"/>
  <c r="AC187" i="4" s="1"/>
  <c r="AC188" i="4" a="1"/>
  <c r="AC188" i="4" s="1"/>
  <c r="AC189" i="4" a="1"/>
  <c r="AC189" i="4" s="1"/>
  <c r="AC190" i="4" a="1"/>
  <c r="AC190" i="4" s="1"/>
  <c r="AC191" i="4" a="1"/>
  <c r="AC191" i="4" s="1"/>
  <c r="AC192" i="4" a="1"/>
  <c r="AC192" i="4" s="1"/>
  <c r="AC193" i="4" a="1"/>
  <c r="AC193" i="4" s="1"/>
  <c r="AC194" i="4" a="1"/>
  <c r="AC194" i="4" s="1"/>
  <c r="AC195" i="4" a="1"/>
  <c r="AC195" i="4" s="1"/>
  <c r="AC196" i="4" a="1"/>
  <c r="AC196" i="4" s="1"/>
  <c r="AC197" i="4" a="1"/>
  <c r="AC197" i="4" s="1"/>
  <c r="AC198" i="4" a="1"/>
  <c r="AC198" i="4" s="1"/>
  <c r="AC199" i="4" a="1"/>
  <c r="AC199" i="4" s="1"/>
  <c r="AC200" i="4" a="1"/>
  <c r="AC200" i="4" s="1"/>
  <c r="AC201" i="4" a="1"/>
  <c r="AC20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<sst xmlns="http://schemas.openxmlformats.org/spreadsheetml/2006/main" count="4352" uniqueCount="533">
  <si>
    <t>cargo</t>
  </si>
  <si>
    <t>modo</t>
  </si>
  <si>
    <t>num_degraus</t>
  </si>
  <si>
    <t>piso_pct</t>
  </si>
  <si>
    <t>Diretor</t>
  </si>
  <si>
    <t>ESCADA</t>
  </si>
  <si>
    <t>Gerente Geral</t>
  </si>
  <si>
    <t>Gerente Linha</t>
  </si>
  <si>
    <t>Coordenador</t>
  </si>
  <si>
    <t>Consultor Interno</t>
  </si>
  <si>
    <t>Consultor Externo</t>
  </si>
  <si>
    <t>Supervisor</t>
  </si>
  <si>
    <t>Representante Comercial</t>
  </si>
  <si>
    <t>nome_colaborador</t>
  </si>
  <si>
    <t>André Caramello</t>
  </si>
  <si>
    <t>Neimar</t>
  </si>
  <si>
    <t>Ana Marcelino</t>
  </si>
  <si>
    <t>Simone</t>
  </si>
  <si>
    <t>Andrey Andrade</t>
  </si>
  <si>
    <t>Dener Martins</t>
  </si>
  <si>
    <t>Samanta</t>
  </si>
  <si>
    <t>Rosana</t>
  </si>
  <si>
    <t>Rafaela</t>
  </si>
  <si>
    <t>Rosilene</t>
  </si>
  <si>
    <t>André Camargo</t>
  </si>
  <si>
    <t>Valmir</t>
  </si>
  <si>
    <t>Fábio</t>
  </si>
  <si>
    <t>Alessandro Cappi</t>
  </si>
  <si>
    <t>Mateus Machado</t>
  </si>
  <si>
    <t>Paulo Negrão</t>
  </si>
  <si>
    <t>Antônio Rosa</t>
  </si>
  <si>
    <t>nome_cargo</t>
  </si>
  <si>
    <t>tipo_cargo</t>
  </si>
  <si>
    <t>tipo_comissao</t>
  </si>
  <si>
    <t>Operacional</t>
  </si>
  <si>
    <t>Faturamento</t>
  </si>
  <si>
    <t>Gestão</t>
  </si>
  <si>
    <t>Recebimento</t>
  </si>
  <si>
    <t>linha</t>
  </si>
  <si>
    <t>grupo</t>
  </si>
  <si>
    <t>subgrupo</t>
  </si>
  <si>
    <t>tipo_mercadoria</t>
  </si>
  <si>
    <t>fabricante</t>
  </si>
  <si>
    <t>aplicacao</t>
  </si>
  <si>
    <t>colaborador</t>
  </si>
  <si>
    <t>fatia_cargo</t>
  </si>
  <si>
    <t>taxa_rateio_maximo_pct</t>
  </si>
  <si>
    <t>Detecção e Processos de Gases</t>
  </si>
  <si>
    <t>Recursos Hídricos</t>
  </si>
  <si>
    <t>Painel controlador Diversos</t>
  </si>
  <si>
    <t>faturamento_linha</t>
  </si>
  <si>
    <t>rentabilidade</t>
  </si>
  <si>
    <t>conversao_linha</t>
  </si>
  <si>
    <t>faturamento_individual</t>
  </si>
  <si>
    <t>conversao_individual</t>
  </si>
  <si>
    <t>retencao_clientes</t>
  </si>
  <si>
    <t>meta_fornecedor_1</t>
  </si>
  <si>
    <t>meta_fornecedor_2</t>
  </si>
  <si>
    <t>taxa_cross_selling_pct</t>
  </si>
  <si>
    <t>tipo_meta</t>
  </si>
  <si>
    <t>valor_meta</t>
  </si>
  <si>
    <t>Juliano</t>
  </si>
  <si>
    <t>faturamento</t>
  </si>
  <si>
    <t>conversao</t>
  </si>
  <si>
    <t>referencia_media_ponderada_pct</t>
  </si>
  <si>
    <t>meta_rentabilidade_alvo_pct</t>
  </si>
  <si>
    <t>fornecedor</t>
  </si>
  <si>
    <t>moeda</t>
  </si>
  <si>
    <t>meta_anual</t>
  </si>
  <si>
    <t>Hidrologia</t>
  </si>
  <si>
    <t>YSI</t>
  </si>
  <si>
    <t>USD</t>
  </si>
  <si>
    <t>ISCO</t>
  </si>
  <si>
    <t>Remediação</t>
  </si>
  <si>
    <t>QED</t>
  </si>
  <si>
    <t>Thermo</t>
  </si>
  <si>
    <t>HON</t>
  </si>
  <si>
    <t>ION</t>
  </si>
  <si>
    <t>GBP</t>
  </si>
  <si>
    <t>ano</t>
  </si>
  <si>
    <t>mes</t>
  </si>
  <si>
    <t>taxa_media</t>
  </si>
  <si>
    <t>EUR</t>
  </si>
  <si>
    <t>entidade</t>
  </si>
  <si>
    <t>nome_padrao</t>
  </si>
  <si>
    <t>ANDREY.ANDRADE</t>
  </si>
  <si>
    <t>DENER.MARTINS</t>
  </si>
  <si>
    <t>SAMANTA</t>
  </si>
  <si>
    <t>ROSANA.MARTINS</t>
  </si>
  <si>
    <t>RAFAELA.MEIRELLES</t>
  </si>
  <si>
    <t>ROSILENE</t>
  </si>
  <si>
    <t>ANDRÉ LUIS GONCALVES CAMARGO</t>
  </si>
  <si>
    <t>VALMIR CARDOSO FLOR</t>
  </si>
  <si>
    <t>ALESSANDRO CAPPI</t>
  </si>
  <si>
    <t>MATEUS BORRO MACHADO</t>
  </si>
  <si>
    <t>Amostragem Diversos</t>
  </si>
  <si>
    <t>Chempro</t>
  </si>
  <si>
    <t>Acessório/Reposição</t>
  </si>
  <si>
    <t>environics</t>
  </si>
  <si>
    <t>JES-301</t>
  </si>
  <si>
    <t>Acessório</t>
  </si>
  <si>
    <t>JCT</t>
  </si>
  <si>
    <t>JH3E</t>
  </si>
  <si>
    <t>Produto</t>
  </si>
  <si>
    <t>PT100</t>
  </si>
  <si>
    <t>Analisador Diversos</t>
  </si>
  <si>
    <t>Reposição</t>
  </si>
  <si>
    <t>Clean</t>
  </si>
  <si>
    <t>Analisador Fixo</t>
  </si>
  <si>
    <t>301-ADI</t>
  </si>
  <si>
    <t>301-R8</t>
  </si>
  <si>
    <t>301C</t>
  </si>
  <si>
    <t>AIRSCAN</t>
  </si>
  <si>
    <t>BIOGAS 300</t>
  </si>
  <si>
    <t>BIOGAS 3000</t>
  </si>
  <si>
    <t>Insumo</t>
  </si>
  <si>
    <t>BW</t>
  </si>
  <si>
    <t>CM4</t>
  </si>
  <si>
    <t>E3 POINT</t>
  </si>
  <si>
    <t>E3 Point</t>
  </si>
  <si>
    <t>FALCO</t>
  </si>
  <si>
    <t>FAU</t>
  </si>
  <si>
    <t>FS-20X</t>
  </si>
  <si>
    <t>FS20X</t>
  </si>
  <si>
    <t>FS24X</t>
  </si>
  <si>
    <t>FSL100</t>
  </si>
  <si>
    <t>FSX</t>
  </si>
  <si>
    <t>GA 3000</t>
  </si>
  <si>
    <t>GASPOINT</t>
  </si>
  <si>
    <t>HA-71</t>
  </si>
  <si>
    <t>HA-72</t>
  </si>
  <si>
    <t>HA20</t>
  </si>
  <si>
    <t>HA40</t>
  </si>
  <si>
    <t>IAQ POINT 2</t>
  </si>
  <si>
    <t>JFID</t>
  </si>
  <si>
    <t>MANNING</t>
  </si>
  <si>
    <t>MICRODOCK</t>
  </si>
  <si>
    <t>MIDAS</t>
  </si>
  <si>
    <t>MKII</t>
  </si>
  <si>
    <t>MPD</t>
  </si>
  <si>
    <t>OELD</t>
  </si>
  <si>
    <t>OPTIMA PLUS</t>
  </si>
  <si>
    <t>RAEGUARD</t>
  </si>
  <si>
    <t>SEARCHLINE</t>
  </si>
  <si>
    <t>SENSEPOINT</t>
  </si>
  <si>
    <t>SPM FLEX</t>
  </si>
  <si>
    <t>TITAN</t>
  </si>
  <si>
    <t>TITAN 2</t>
  </si>
  <si>
    <t>TOUCHPOINT</t>
  </si>
  <si>
    <t>TVOC</t>
  </si>
  <si>
    <t>XCD</t>
  </si>
  <si>
    <t>XCL</t>
  </si>
  <si>
    <t>XNX</t>
  </si>
  <si>
    <t>XPIS</t>
  </si>
  <si>
    <t>XPV</t>
  </si>
  <si>
    <t>XRL</t>
  </si>
  <si>
    <t>ZAREBA</t>
  </si>
  <si>
    <t>Zareba</t>
  </si>
  <si>
    <t xml:space="preserve">Analisador Fixo </t>
  </si>
  <si>
    <t>Analisador Portátil</t>
  </si>
  <si>
    <t>SON</t>
  </si>
  <si>
    <t>BIOGAS 5000</t>
  </si>
  <si>
    <t xml:space="preserve">BW </t>
  </si>
  <si>
    <t>BW CLIP</t>
  </si>
  <si>
    <t>BW FLEX</t>
  </si>
  <si>
    <t>BW ICON</t>
  </si>
  <si>
    <t>BW SOLO</t>
  </si>
  <si>
    <t>BW ULTRA</t>
  </si>
  <si>
    <t>CUB</t>
  </si>
  <si>
    <t>DATARAM 4</t>
  </si>
  <si>
    <t>EXTREME</t>
  </si>
  <si>
    <t>Filtro</t>
  </si>
  <si>
    <t>G100</t>
  </si>
  <si>
    <t>G110</t>
  </si>
  <si>
    <t>G200</t>
  </si>
  <si>
    <t>GA 5000</t>
  </si>
  <si>
    <t>GASCEHCK G</t>
  </si>
  <si>
    <t>GASCHECK 3000</t>
  </si>
  <si>
    <t>GASCHECK 5000</t>
  </si>
  <si>
    <t>GASCHECK 6000</t>
  </si>
  <si>
    <t>GASCHECK G</t>
  </si>
  <si>
    <t>GASCHECK P1</t>
  </si>
  <si>
    <t>GEM</t>
  </si>
  <si>
    <t>GEM 2000</t>
  </si>
  <si>
    <t>GEM 5000</t>
  </si>
  <si>
    <t>GEM/GA/BIOGAS 5000</t>
  </si>
  <si>
    <t>IMPACT PRO</t>
  </si>
  <si>
    <t>INNOVA</t>
  </si>
  <si>
    <t>INTELLIDOX</t>
  </si>
  <si>
    <t>LEAKCHECK P1</t>
  </si>
  <si>
    <t>LEAKMATE</t>
  </si>
  <si>
    <t>MAX XT</t>
  </si>
  <si>
    <t>METREX</t>
  </si>
  <si>
    <t>MGD</t>
  </si>
  <si>
    <t>RADIONDETECTION</t>
  </si>
  <si>
    <t>MICRO 5</t>
  </si>
  <si>
    <t>MICROCLIP</t>
  </si>
  <si>
    <t>MIRAN</t>
  </si>
  <si>
    <t>MVI</t>
  </si>
  <si>
    <t>PANTHER</t>
  </si>
  <si>
    <t>PHD6</t>
  </si>
  <si>
    <t>PHOCHECK 1000</t>
  </si>
  <si>
    <t>PHOCHECK 3000</t>
  </si>
  <si>
    <t>QRAE 3</t>
  </si>
  <si>
    <t>QUATTRO</t>
  </si>
  <si>
    <t>RIG RAT</t>
  </si>
  <si>
    <t>SERIE BW</t>
  </si>
  <si>
    <t>SPERIAN</t>
  </si>
  <si>
    <t>TIGER</t>
  </si>
  <si>
    <t xml:space="preserve">TVA </t>
  </si>
  <si>
    <t>TVA 1000B</t>
  </si>
  <si>
    <t>TVA 2020</t>
  </si>
  <si>
    <t>Tiger</t>
  </si>
  <si>
    <t xml:space="preserve">Analisador Portátil </t>
  </si>
  <si>
    <t>QRAE3</t>
  </si>
  <si>
    <t>Analisador Portátil Locação</t>
  </si>
  <si>
    <t>GRACO</t>
  </si>
  <si>
    <t>Analisador fixo</t>
  </si>
  <si>
    <t>EDINBURG</t>
  </si>
  <si>
    <t>GASCARD</t>
  </si>
  <si>
    <t>Gascheck</t>
  </si>
  <si>
    <t>Guardian</t>
  </si>
  <si>
    <t>Sensor</t>
  </si>
  <si>
    <t>Bomba de Amostragem Fixa</t>
  </si>
  <si>
    <t>JSP-87</t>
  </si>
  <si>
    <t>JSP-89</t>
  </si>
  <si>
    <t>Bomba de Amostragem Portátil</t>
  </si>
  <si>
    <t>APEX 2</t>
  </si>
  <si>
    <t>CASELLA</t>
  </si>
  <si>
    <t>Cabeçote/Válvula Extração Metano</t>
  </si>
  <si>
    <t>WELLHEAD</t>
  </si>
  <si>
    <t>Calibração Diversos</t>
  </si>
  <si>
    <t>Cilindro</t>
  </si>
  <si>
    <t>Air Liquide</t>
  </si>
  <si>
    <t>Coregas</t>
  </si>
  <si>
    <t>Industrial</t>
  </si>
  <si>
    <t>LINDE</t>
  </si>
  <si>
    <t>White</t>
  </si>
  <si>
    <t>Solução</t>
  </si>
  <si>
    <t>Cinto de Segurança</t>
  </si>
  <si>
    <t>HON TITAN</t>
  </si>
  <si>
    <t xml:space="preserve">Cinto de Segurança </t>
  </si>
  <si>
    <t>Conjunto Autônomo</t>
  </si>
  <si>
    <t>MILLER</t>
  </si>
  <si>
    <t>T8000</t>
  </si>
  <si>
    <t>Detector Diversos</t>
  </si>
  <si>
    <t>Detector Fixo</t>
  </si>
  <si>
    <t>CEX300</t>
  </si>
  <si>
    <t>CTX 300</t>
  </si>
  <si>
    <t>ITRANS</t>
  </si>
  <si>
    <t>Midas</t>
  </si>
  <si>
    <t>OLCT</t>
  </si>
  <si>
    <t>Painel de Controle</t>
  </si>
  <si>
    <t>Raeguard</t>
  </si>
  <si>
    <t>TOP TRACK</t>
  </si>
  <si>
    <t>Detector Portátil</t>
  </si>
  <si>
    <t>AIR AWARE</t>
  </si>
  <si>
    <t>DPUNION</t>
  </si>
  <si>
    <t>BADGE PLUS</t>
  </si>
  <si>
    <t>BM25</t>
  </si>
  <si>
    <t>Estação</t>
  </si>
  <si>
    <t>MX4</t>
  </si>
  <si>
    <t>MX6</t>
  </si>
  <si>
    <t>Max XT</t>
  </si>
  <si>
    <t>MicroClip</t>
  </si>
  <si>
    <t>RIKEN KEIKE</t>
  </si>
  <si>
    <t>SHARPEYE</t>
  </si>
  <si>
    <t>TX1</t>
  </si>
  <si>
    <t>Detector de Incendio Fixo</t>
  </si>
  <si>
    <t>SF</t>
  </si>
  <si>
    <t>TDS</t>
  </si>
  <si>
    <t>FIREPRO</t>
  </si>
  <si>
    <t>GATEWAY</t>
  </si>
  <si>
    <t>Termovelocimétrico</t>
  </si>
  <si>
    <t>Diversos Diversos</t>
  </si>
  <si>
    <t>Calibração</t>
  </si>
  <si>
    <t>Serviço</t>
  </si>
  <si>
    <t>Diversos</t>
  </si>
  <si>
    <t>Hora Técnica</t>
  </si>
  <si>
    <t>Dosímetro de ruído</t>
  </si>
  <si>
    <t>CEL-35X</t>
  </si>
  <si>
    <t>CEL-63X</t>
  </si>
  <si>
    <t>DBADGE 2</t>
  </si>
  <si>
    <t>Filtração Diversos</t>
  </si>
  <si>
    <t>Guincho</t>
  </si>
  <si>
    <t>MANHANDLER</t>
  </si>
  <si>
    <t>Impactador de Cascata</t>
  </si>
  <si>
    <t>MARPLE</t>
  </si>
  <si>
    <t>Medidor de Material Particulado Fixo</t>
  </si>
  <si>
    <t>ADR 1500</t>
  </si>
  <si>
    <t>Medidor de Material Particulado Portátil</t>
  </si>
  <si>
    <t>PDR1500</t>
  </si>
  <si>
    <t>Medidor de Nível de Pressão Sonora</t>
  </si>
  <si>
    <t>CEL-24X</t>
  </si>
  <si>
    <t>CEL-62X</t>
  </si>
  <si>
    <t>Medidor de Vazão Portátil</t>
  </si>
  <si>
    <t>SAGE RIO</t>
  </si>
  <si>
    <t>Medidor de Vibração Portátil</t>
  </si>
  <si>
    <t>HAVEX</t>
  </si>
  <si>
    <t>Monitor de Material Particulado</t>
  </si>
  <si>
    <t>MICRODUST</t>
  </si>
  <si>
    <t>Monitor de Material Particulado Portátil</t>
  </si>
  <si>
    <t>Mosquetão</t>
  </si>
  <si>
    <t>Outros Diversos</t>
  </si>
  <si>
    <t>Outros</t>
  </si>
  <si>
    <t>CLEANVIEWERGAS</t>
  </si>
  <si>
    <t>Painel controlador Fixo</t>
  </si>
  <si>
    <t>WX16</t>
  </si>
  <si>
    <t>WX4</t>
  </si>
  <si>
    <t>WX64</t>
  </si>
  <si>
    <t>Respirador Facial</t>
  </si>
  <si>
    <t>OPTI-FIT</t>
  </si>
  <si>
    <t>Sistema de Monitoramento de Material Particulado</t>
  </si>
  <si>
    <t>GUARDIAN 2</t>
  </si>
  <si>
    <t>Talabarte</t>
  </si>
  <si>
    <t>Travaqueda</t>
  </si>
  <si>
    <t>SCORPION</t>
  </si>
  <si>
    <t>Tripe</t>
  </si>
  <si>
    <t>Óculos de Proteção</t>
  </si>
  <si>
    <t>UVEX</t>
  </si>
  <si>
    <t>Certificado</t>
  </si>
  <si>
    <t>Fabricante</t>
  </si>
  <si>
    <t>Ferramental</t>
  </si>
  <si>
    <t>AMS</t>
  </si>
  <si>
    <t>HISCO</t>
  </si>
  <si>
    <t>Instalação</t>
  </si>
  <si>
    <t>Treinamento</t>
  </si>
  <si>
    <t>Elevador de Liquidos Fixo</t>
  </si>
  <si>
    <t>Painel</t>
  </si>
  <si>
    <t>Sistema</t>
  </si>
  <si>
    <t>Monitoramento Fixo</t>
  </si>
  <si>
    <t>Painel Solar</t>
  </si>
  <si>
    <t>Sonda Portátil</t>
  </si>
  <si>
    <t>Inativo</t>
  </si>
  <si>
    <t>Inativo Inativo</t>
  </si>
  <si>
    <t>Locação</t>
  </si>
  <si>
    <t>Locação Diversos</t>
  </si>
  <si>
    <t>Alimentação Eletrico</t>
  </si>
  <si>
    <t>Alimentação Solar</t>
  </si>
  <si>
    <t>Amostrador Diversos</t>
  </si>
  <si>
    <t>Anel</t>
  </si>
  <si>
    <t>Cabo</t>
  </si>
  <si>
    <t>Software</t>
  </si>
  <si>
    <t>Amostrador Não Refrigerado Portátil</t>
  </si>
  <si>
    <t>isco</t>
  </si>
  <si>
    <t>Amostrador</t>
  </si>
  <si>
    <t>Amostrador Refrigerado Fixo</t>
  </si>
  <si>
    <t>Amostrador Refrigerado Portátil</t>
  </si>
  <si>
    <t>Oceanalpha</t>
  </si>
  <si>
    <t>EmeClean</t>
  </si>
  <si>
    <t>EMEC</t>
  </si>
  <si>
    <t>Reagente</t>
  </si>
  <si>
    <t>Luminutra</t>
  </si>
  <si>
    <t>3017M</t>
  </si>
  <si>
    <t>Transmissor</t>
  </si>
  <si>
    <t>MJK</t>
  </si>
  <si>
    <t>Analisador Microbiologico</t>
  </si>
  <si>
    <t>GeneCount</t>
  </si>
  <si>
    <t>Luminometro</t>
  </si>
  <si>
    <t>Colorimetro Portátil</t>
  </si>
  <si>
    <t>Extração Diversos</t>
  </si>
  <si>
    <t>Fotometro Portátil</t>
  </si>
  <si>
    <t>Medidor de Nivel Diversos</t>
  </si>
  <si>
    <t>Medidor de Nivel Fixo</t>
  </si>
  <si>
    <t>Medidor de Vazão Argonaut SL</t>
  </si>
  <si>
    <t>Argonaut</t>
  </si>
  <si>
    <t>Medidor de Vazão Fixo</t>
  </si>
  <si>
    <t>4000 series Isco</t>
  </si>
  <si>
    <t>ADP</t>
  </si>
  <si>
    <t>DURATRACKER</t>
  </si>
  <si>
    <t>IQ PIPE</t>
  </si>
  <si>
    <t>IQ PLUS</t>
  </si>
  <si>
    <t>IQ Standard</t>
  </si>
  <si>
    <t>MAGFLUX</t>
  </si>
  <si>
    <t>Global Water</t>
  </si>
  <si>
    <t>Signature</t>
  </si>
  <si>
    <t>Medidor de Vazão FlowTracker</t>
  </si>
  <si>
    <t>FlowTracker</t>
  </si>
  <si>
    <t>NIVELCO</t>
  </si>
  <si>
    <t>RDI</t>
  </si>
  <si>
    <t>DataLogger</t>
  </si>
  <si>
    <t>Embarcação</t>
  </si>
  <si>
    <t>M9</t>
  </si>
  <si>
    <t>MV02</t>
  </si>
  <si>
    <t>MV03</t>
  </si>
  <si>
    <t>MicroADV</t>
  </si>
  <si>
    <t>PCM</t>
  </si>
  <si>
    <t>Medidor de Vazão RS-M10</t>
  </si>
  <si>
    <t>M10</t>
  </si>
  <si>
    <t>Medidor de Vazão RS-M11</t>
  </si>
  <si>
    <t>M11</t>
  </si>
  <si>
    <t>Medidor de Vazão RS-M9</t>
  </si>
  <si>
    <t>ADCP</t>
  </si>
  <si>
    <t>Medidor de Vazão RS-S5</t>
  </si>
  <si>
    <t>Medidor de Vazão RS5</t>
  </si>
  <si>
    <t>RS5</t>
  </si>
  <si>
    <t>Medidor de Vazão RS6</t>
  </si>
  <si>
    <t>RS6</t>
  </si>
  <si>
    <t>Medidor de Vazão RS7</t>
  </si>
  <si>
    <t>RS7</t>
  </si>
  <si>
    <t>Meteorologia Fixo</t>
  </si>
  <si>
    <t>Campbell</t>
  </si>
  <si>
    <t>Estrutura</t>
  </si>
  <si>
    <t>Moden</t>
  </si>
  <si>
    <t>NOVALINX</t>
  </si>
  <si>
    <t>RIKA</t>
  </si>
  <si>
    <t>Transdutor</t>
  </si>
  <si>
    <t>Castaway</t>
  </si>
  <si>
    <t>ProDss</t>
  </si>
  <si>
    <t xml:space="preserve">Sonda Portátil </t>
  </si>
  <si>
    <t>Sonda Serie 6</t>
  </si>
  <si>
    <t>Maleta</t>
  </si>
  <si>
    <t>SERIE6</t>
  </si>
  <si>
    <t>Sonda Serie EXO</t>
  </si>
  <si>
    <t>EXO</t>
  </si>
  <si>
    <t>EXO (Completa)</t>
  </si>
  <si>
    <t>Sonda Serie EcoSense</t>
  </si>
  <si>
    <t>DO200</t>
  </si>
  <si>
    <t>Display</t>
  </si>
  <si>
    <t>EC300</t>
  </si>
  <si>
    <t>EC30A</t>
  </si>
  <si>
    <t>ODO200</t>
  </si>
  <si>
    <t>PH100</t>
  </si>
  <si>
    <t>Sonda Serie IQ SensorNet</t>
  </si>
  <si>
    <t>Controlador</t>
  </si>
  <si>
    <t>Sonda Serie Lab &amp; Field</t>
  </si>
  <si>
    <t>DBO</t>
  </si>
  <si>
    <t>YSI30</t>
  </si>
  <si>
    <t>YSI3100</t>
  </si>
  <si>
    <t>YSI3200</t>
  </si>
  <si>
    <t>YSI5000</t>
  </si>
  <si>
    <t>YSI5100</t>
  </si>
  <si>
    <t>YSI55</t>
  </si>
  <si>
    <t>YSI60</t>
  </si>
  <si>
    <t>YSI85</t>
  </si>
  <si>
    <t>Sonda Serie MultiLab</t>
  </si>
  <si>
    <t>MULTILAB</t>
  </si>
  <si>
    <t>Sonda Serie ODO-RTU</t>
  </si>
  <si>
    <t>Sonda RTU</t>
  </si>
  <si>
    <t>Sonda Serie Pro</t>
  </si>
  <si>
    <t>Clean Cell Pro</t>
  </si>
  <si>
    <t>PRO10</t>
  </si>
  <si>
    <t>PRO1020</t>
  </si>
  <si>
    <t>PRO1030</t>
  </si>
  <si>
    <t>PRO20</t>
  </si>
  <si>
    <t>PRO2030</t>
  </si>
  <si>
    <t>PRO30</t>
  </si>
  <si>
    <t>Pro Plus</t>
  </si>
  <si>
    <t>Pro Quattro</t>
  </si>
  <si>
    <t>Sonda Serie ProDigital</t>
  </si>
  <si>
    <t>PRODO</t>
  </si>
  <si>
    <t>PROSOLO</t>
  </si>
  <si>
    <t>PROSWAP</t>
  </si>
  <si>
    <t>Sonda Serie TruLab</t>
  </si>
  <si>
    <t>TruLab</t>
  </si>
  <si>
    <t>Telemetria Fixo</t>
  </si>
  <si>
    <t>Transmissão Fixo</t>
  </si>
  <si>
    <t>UMR Fixo</t>
  </si>
  <si>
    <t>Absorvedores</t>
  </si>
  <si>
    <t xml:space="preserve">Absorvedores </t>
  </si>
  <si>
    <t>Manta OWS</t>
  </si>
  <si>
    <t>EON</t>
  </si>
  <si>
    <t>EN NOVATIVE</t>
  </si>
  <si>
    <t>SHAKETEST</t>
  </si>
  <si>
    <t>AGT</t>
  </si>
  <si>
    <t>TadLar Bag</t>
  </si>
  <si>
    <t>ESS</t>
  </si>
  <si>
    <t>Biogas</t>
  </si>
  <si>
    <t>Metalyser</t>
  </si>
  <si>
    <t>Trace2o</t>
  </si>
  <si>
    <t>TVA</t>
  </si>
  <si>
    <t>Aterramento Diversos</t>
  </si>
  <si>
    <t>BOMBA DE AMOSTRAGEM Fixo</t>
  </si>
  <si>
    <t>Bomba</t>
  </si>
  <si>
    <t>SAMPLEASE</t>
  </si>
  <si>
    <t>Sample Pro</t>
  </si>
  <si>
    <t>Bombeamento Fixo</t>
  </si>
  <si>
    <t>Caixa Separadora Fixo</t>
  </si>
  <si>
    <t>OWS</t>
  </si>
  <si>
    <t>Cromatógrafo Portátil</t>
  </si>
  <si>
    <t>DFT</t>
  </si>
  <si>
    <t>FROG</t>
  </si>
  <si>
    <t>VAPOR PIN</t>
  </si>
  <si>
    <t>EAGLE</t>
  </si>
  <si>
    <t>AMBIENTAL</t>
  </si>
  <si>
    <t>CHP</t>
  </si>
  <si>
    <t>Auto Pump</t>
  </si>
  <si>
    <t>CONTADOR DE CICLOS</t>
  </si>
  <si>
    <t>GENIE</t>
  </si>
  <si>
    <t>NDP - 25 BAN</t>
  </si>
  <si>
    <t>Numatic</t>
  </si>
  <si>
    <t>SOS-4-003</t>
  </si>
  <si>
    <t>MODFLOW Diversos</t>
  </si>
  <si>
    <t>waterloo</t>
  </si>
  <si>
    <t>HER</t>
  </si>
  <si>
    <t>DIPPER TOUGH</t>
  </si>
  <si>
    <t>DIPPERLOG</t>
  </si>
  <si>
    <t>Medidor de Nivel Portátil</t>
  </si>
  <si>
    <t>CONDUCTIVITY PLUS</t>
  </si>
  <si>
    <t>DIPPER-T</t>
  </si>
  <si>
    <t>H.OIL</t>
  </si>
  <si>
    <t>MP30</t>
  </si>
  <si>
    <t>SKINNY DIPPER</t>
  </si>
  <si>
    <t>SM.OIL</t>
  </si>
  <si>
    <t>WATER TAPE</t>
  </si>
  <si>
    <t>WellTape</t>
  </si>
  <si>
    <t>SHANGHAI</t>
  </si>
  <si>
    <t>REMOX</t>
  </si>
  <si>
    <t>Vapor pin/ Clean</t>
  </si>
  <si>
    <t>SC</t>
  </si>
  <si>
    <t>C100</t>
  </si>
  <si>
    <t>L360</t>
  </si>
  <si>
    <t>Painel controlador Portátil</t>
  </si>
  <si>
    <t>MP10</t>
  </si>
  <si>
    <t>MP15</t>
  </si>
  <si>
    <t>MP50</t>
  </si>
  <si>
    <t>Separador de Agua/ Oleo Fixo</t>
  </si>
  <si>
    <t>ABK</t>
  </si>
  <si>
    <t>COPPI</t>
  </si>
  <si>
    <t>Manning</t>
  </si>
  <si>
    <t>Manta</t>
  </si>
  <si>
    <t>Skimmer</t>
  </si>
  <si>
    <t>MP20</t>
  </si>
  <si>
    <t>TERMAL Fixo</t>
  </si>
  <si>
    <t>TERMAL</t>
  </si>
  <si>
    <t>Tratamento Diversos</t>
  </si>
  <si>
    <t>Quimico</t>
  </si>
  <si>
    <t>Regenesis</t>
  </si>
  <si>
    <t>Tratamento Fixo</t>
  </si>
  <si>
    <t>Air Striper</t>
  </si>
  <si>
    <t>Reforma</t>
  </si>
  <si>
    <t>UMR</t>
  </si>
  <si>
    <t>Nome no Ti9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</si>
</sst>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 x14ac:dyDescent="0.25"/>
  <cols>
    <col min="1" max="1" width="18" bestFit="1" customWidth="1"/>
  </cols>
  <sheetData>
    <row r="1" spans="1:2" x14ac:dyDescent="0.25">
      <c r="A1" s="1" t="s">
        <v>13</v>
      </c>
      <c r="B1" s="1" t="s">
        <v>0</v>
      </c>
    </row>
    <row r="2" spans="1:2" x14ac:dyDescent="0.25">
      <c r="A2" t="s">
        <v>14</v>
      </c>
      <c r="B2" t="s">
        <v>7</v>
      </c>
    </row>
    <row r="3" spans="1:2" x14ac:dyDescent="0.25">
      <c r="A3" t="s">
        <v>15</v>
      </c>
      <c r="B3" t="s">
        <v>7</v>
      </c>
    </row>
    <row r="4" spans="1:2" x14ac:dyDescent="0.25">
      <c r="A4" t="s">
        <v>16</v>
      </c>
      <c r="B4" t="s">
        <v>8</v>
      </c>
    </row>
    <row r="5" spans="1:2" x14ac:dyDescent="0.25">
      <c r="A5" t="s">
        <v>17</v>
      </c>
      <c r="B5" t="s">
        <v>8</v>
      </c>
    </row>
    <row r="6" spans="1:2" x14ac:dyDescent="0.25">
      <c r="A6" t="s">
        <v>18</v>
      </c>
      <c r="B6" t="s">
        <v>9</v>
      </c>
    </row>
    <row r="7" spans="1:2" x14ac:dyDescent="0.25">
      <c r="A7" t="s">
        <v>19</v>
      </c>
      <c r="B7" t="s">
        <v>9</v>
      </c>
    </row>
    <row r="8" spans="1:2" x14ac:dyDescent="0.25">
      <c r="A8" t="s">
        <v>20</v>
      </c>
      <c r="B8" t="s">
        <v>9</v>
      </c>
    </row>
    <row r="9" spans="1:2" x14ac:dyDescent="0.25">
      <c r="A9" t="s">
        <v>21</v>
      </c>
      <c r="B9" t="s">
        <v>9</v>
      </c>
    </row>
    <row r="10" spans="1:2" x14ac:dyDescent="0.25">
      <c r="A10" t="s">
        <v>22</v>
      </c>
      <c r="B10" t="s">
        <v>9</v>
      </c>
    </row>
    <row r="11" spans="1:2" x14ac:dyDescent="0.25">
      <c r="A11" t="s">
        <v>23</v>
      </c>
      <c r="B11" t="s">
        <v>9</v>
      </c>
    </row>
    <row r="12" spans="1:2" x14ac:dyDescent="0.25">
      <c r="A12" t="s">
        <v>24</v>
      </c>
      <c r="B12" t="s">
        <v>10</v>
      </c>
    </row>
    <row r="13" spans="1:2" x14ac:dyDescent="0.25">
      <c r="A13" t="s">
        <v>25</v>
      </c>
      <c r="B13" t="s">
        <v>10</v>
      </c>
    </row>
    <row r="14" spans="1:2" x14ac:dyDescent="0.25">
      <c r="A14" t="s">
        <v>26</v>
      </c>
      <c r="B14" t="s">
        <v>10</v>
      </c>
    </row>
    <row r="15" spans="1:2" x14ac:dyDescent="0.25">
      <c r="A15" t="s">
        <v>27</v>
      </c>
      <c r="B15" t="s">
        <v>7</v>
      </c>
    </row>
    <row r="16" spans="1:2" x14ac:dyDescent="0.25">
      <c r="A16" t="s">
        <v>28</v>
      </c>
      <c r="B16" t="s">
        <v>10</v>
      </c>
    </row>
    <row r="17" spans="1:2" x14ac:dyDescent="0.25">
      <c r="A17" t="s">
        <v>29</v>
      </c>
      <c r="B17" t="s">
        <v>4</v>
      </c>
    </row>
    <row r="18" spans="1:2" x14ac:dyDescent="0.25">
      <c r="A18" t="s">
        <v>30</v>
      </c>
      <c r="B1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31</v>
      </c>
      <c r="B1" s="1" t="s">
        <v>32</v>
      </c>
      <c r="C1" s="1" t="s">
        <v>33</v>
      </c>
    </row>
    <row r="2" spans="1:3" x14ac:dyDescent="0.25">
      <c r="A2" t="s">
        <v>9</v>
      </c>
      <c r="B2" t="s">
        <v>34</v>
      </c>
      <c r="C2" t="s">
        <v>35</v>
      </c>
    </row>
    <row r="3" spans="1:3" x14ac:dyDescent="0.25">
      <c r="A3" t="s">
        <v>10</v>
      </c>
      <c r="B3" t="s">
        <v>34</v>
      </c>
      <c r="C3" t="s">
        <v>35</v>
      </c>
    </row>
    <row r="4" spans="1:3" x14ac:dyDescent="0.25">
      <c r="A4" t="s">
        <v>8</v>
      </c>
      <c r="B4" t="s">
        <v>36</v>
      </c>
      <c r="C4" t="s">
        <v>35</v>
      </c>
    </row>
    <row r="5" spans="1:3" x14ac:dyDescent="0.25">
      <c r="A5" t="s">
        <v>4</v>
      </c>
      <c r="B5" t="s">
        <v>36</v>
      </c>
      <c r="C5" t="s">
        <v>35</v>
      </c>
    </row>
    <row r="6" spans="1:3" x14ac:dyDescent="0.25">
      <c r="A6" t="s">
        <v>6</v>
      </c>
      <c r="B6" t="s">
        <v>36</v>
      </c>
      <c r="C6" t="s">
        <v>35</v>
      </c>
    </row>
    <row r="7" spans="1:3" x14ac:dyDescent="0.25">
      <c r="A7" t="s">
        <v>7</v>
      </c>
      <c r="B7" t="s">
        <v>36</v>
      </c>
      <c r="C7" t="s">
        <v>37</v>
      </c>
    </row>
    <row r="8" spans="1:3" x14ac:dyDescent="0.25">
      <c r="A8" t="s">
        <v>12</v>
      </c>
      <c r="B8" t="s">
        <v>34</v>
      </c>
      <c r="C8" t="s">
        <v>35</v>
      </c>
    </row>
    <row r="9" spans="1:3" x14ac:dyDescent="0.25">
      <c r="A9" t="s">
        <v>11</v>
      </c>
      <c r="B9" t="s">
        <v>36</v>
      </c>
      <c r="C9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MC201"/>
  <sheetViews>
    <sheetView workbookViewId="0">
      <selection activeCell="G19" sqref="G19"/>
    </sheetView>
  </sheetViews>
  <sheetFormatPr defaultRowHeight="15" x14ac:dyDescent="0.25"/>
  <cols>
    <col min="1" max="1" width="28.7109375" bestFit="1" customWidth="1"/>
    <col min="2" max="2" width="33.140625" customWidth="1"/>
    <col min="3" max="3" width="19.85546875" customWidth="1"/>
    <col min="4" max="4" width="25.7109375" customWidth="1"/>
    <col min="5" max="5" width="22.140625" customWidth="1"/>
    <col min="7" max="7" width="24.140625" customWidth="1"/>
    <col min="8" max="8" width="22.140625" customWidth="1"/>
    <col min="9" max="9" width="18" customWidth="1"/>
    <col min="10" max="10" width="23.28515625" bestFit="1" customWidth="1"/>
    <col min="29" max="29" width="0" hidden="1" customWidth="1"/>
    <col min="529" max="529" width="0" hidden="1" customWidth="1"/>
    <col min="1029" max="1029" width="0" hidden="1" customWidth="1"/>
    <col min="1529" max="1529" width="0" hidden="1" customWidth="1"/>
    <col min="2029" max="2029" width="0" hidden="1" customWidth="1"/>
    <col min="2529" max="2529" width="0" hidden="1" customWidth="1"/>
    <col min="3029" max="3029" width="0" hidden="1" customWidth="1"/>
  </cols>
  <sheetData>
    <row r="1" spans="1:623 1029:3045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0</v>
      </c>
      <c r="H1" s="1" t="s">
        <v>44</v>
      </c>
      <c r="I1" s="1" t="s">
        <v>45</v>
      </c>
      <c r="J1" s="1" t="s">
        <v>46</v>
      </c>
    </row>
    <row r="2" spans="1:623 1029:3045" x14ac:dyDescent="0.25">
      <c r="A2" t="s">
        <v>47</v>
      </c>
      <c r="G2" t="s">
        <v>9</v>
      </c>
      <c r="H2" t="s">
        <v>22</v>
      </c>
      <c r="I2">
        <v>10</v>
      </c>
      <c r="J2">
        <v>10</v>
      </c>
      <c r="AC2" t="str" cm="1">
        <f t="array" aca="1" ref="AC2:AH2" ca="1">IFERROR(TRANSPOSE(_xlfn._xlws.SORT(_xlfn.UNIQUE(_xlfn._xlws.FILTER(cp_linha,(($B2="")+(cp_grupo=$B2))*(($C2="")+(cp_subgrupo=$C2))*(($D2="")+(cp_tipo_mercadoria=$D2))*(($E2="")+(cp_fabricante=$E2)))))),"")</f>
        <v>Detecção e Processos de Gases</v>
      </c>
      <c r="AD2" t="str">
        <f ca="1"/>
        <v>Diversos</v>
      </c>
      <c r="AE2" t="str">
        <f ca="1"/>
        <v>Inativo</v>
      </c>
      <c r="AF2" t="str">
        <f ca="1"/>
        <v>Locação</v>
      </c>
      <c r="AG2" t="str">
        <f ca="1"/>
        <v>Recursos Hídricos</v>
      </c>
      <c r="AH2" t="str">
        <f ca="1"/>
        <v>Remediação</v>
      </c>
      <c r="TI2" t="str" cm="1">
        <f t="array" aca="1" ref="TI2:UV2" ca="1">IFERROR(TRANSPOSE(_xlfn._xlws.SORT(_xlfn.UNIQUE(_xlfn._xlws.FILTER(cp_grupo,(($A2="")+(cp_linha=$A2))*(($C2="")+(cp_subgrupo=$C2))*(($D2="")+(cp_tipo_mercadoria=$D2))*(($E2="")+(cp_fabricante=$E2)))))),"")</f>
        <v>Amostragem Diversos</v>
      </c>
      <c r="TJ2" t="str">
        <f ca="1"/>
        <v>Analisador Diversos</v>
      </c>
      <c r="TK2" t="str">
        <f ca="1"/>
        <v>Analisador Fixo</v>
      </c>
      <c r="TL2" t="str">
        <f ca="1"/>
        <v xml:space="preserve">Analisador Fixo </v>
      </c>
      <c r="TM2" t="str">
        <f ca="1"/>
        <v>Analisador Portátil</v>
      </c>
      <c r="TN2" t="str">
        <f ca="1"/>
        <v xml:space="preserve">Analisador Portátil </v>
      </c>
      <c r="TO2" t="str">
        <f ca="1"/>
        <v>Analisador Portátil Locação</v>
      </c>
      <c r="TP2" t="str">
        <f ca="1"/>
        <v>Bomba de Amostragem Fixa</v>
      </c>
      <c r="TQ2" t="str">
        <f ca="1"/>
        <v>Bomba de Amostragem Portátil</v>
      </c>
      <c r="TR2" t="str">
        <f ca="1"/>
        <v>Cabeçote/Válvula Extração Metano</v>
      </c>
      <c r="TS2" t="str">
        <f ca="1"/>
        <v>Calibração Diversos</v>
      </c>
      <c r="TT2" t="str">
        <f ca="1"/>
        <v>Cinto de Segurança</v>
      </c>
      <c r="TU2" t="str">
        <f ca="1"/>
        <v xml:space="preserve">Cinto de Segurança </v>
      </c>
      <c r="TV2" t="str">
        <f ca="1"/>
        <v>Conjunto Autônomo</v>
      </c>
      <c r="TW2" t="str">
        <f ca="1"/>
        <v>Detector de Incendio Fixo</v>
      </c>
      <c r="TX2" t="str">
        <f ca="1"/>
        <v>Detector Diversos</v>
      </c>
      <c r="TY2" t="str">
        <f ca="1"/>
        <v>Detector Fixo</v>
      </c>
      <c r="TZ2" t="str">
        <f ca="1"/>
        <v>Detector Portátil</v>
      </c>
      <c r="UA2" t="str">
        <f ca="1"/>
        <v>Diversos Diversos</v>
      </c>
      <c r="UB2" t="str">
        <f ca="1"/>
        <v>Dosímetro de ruído</v>
      </c>
      <c r="UC2" t="str">
        <f ca="1"/>
        <v>Filtração Diversos</v>
      </c>
      <c r="UD2" t="str">
        <f ca="1"/>
        <v>Guincho</v>
      </c>
      <c r="UE2" t="str">
        <f ca="1"/>
        <v>Impactador de Cascata</v>
      </c>
      <c r="UF2" t="str">
        <f ca="1"/>
        <v>Medidor de Material Particulado Fixo</v>
      </c>
      <c r="UG2" t="str">
        <f ca="1"/>
        <v>Medidor de Material Particulado Portátil</v>
      </c>
      <c r="UH2" t="str">
        <f ca="1"/>
        <v>Medidor de Nível de Pressão Sonora</v>
      </c>
      <c r="UI2" t="str">
        <f ca="1"/>
        <v>Medidor de Vazão Portátil</v>
      </c>
      <c r="UJ2" t="str">
        <f ca="1"/>
        <v>Medidor de Vibração Portátil</v>
      </c>
      <c r="UK2" t="str">
        <f ca="1"/>
        <v>Monitor de Material Particulado</v>
      </c>
      <c r="UL2" t="str">
        <f ca="1"/>
        <v>Monitor de Material Particulado Portátil</v>
      </c>
      <c r="UM2" t="str">
        <f ca="1"/>
        <v>Mosquetão</v>
      </c>
      <c r="UN2" t="str">
        <f ca="1"/>
        <v>Óculos de Proteção</v>
      </c>
      <c r="UO2" t="str">
        <f ca="1"/>
        <v>Outros Diversos</v>
      </c>
      <c r="UP2" t="str">
        <f ca="1"/>
        <v>Painel controlador Diversos</v>
      </c>
      <c r="UQ2" t="str">
        <f ca="1"/>
        <v>Painel controlador Fixo</v>
      </c>
      <c r="UR2" t="str">
        <f ca="1"/>
        <v>Respirador Facial</v>
      </c>
      <c r="US2" t="str">
        <f ca="1"/>
        <v>Sistema de Monitoramento de Material Particulado</v>
      </c>
      <c r="UT2" t="str">
        <f ca="1"/>
        <v>Talabarte</v>
      </c>
      <c r="UU2" t="str">
        <f ca="1"/>
        <v>Travaqueda</v>
      </c>
      <c r="UV2" t="str">
        <f ca="1"/>
        <v>Tripe</v>
      </c>
      <c r="AMO2" t="str" cm="1">
        <f t="array" aca="1" ref="AMO2:ASR2" ca="1">IFERROR(TRANSPOSE(_xlfn._xlws.SORT(_xlfn.UNIQUE(_xlfn._xlws.FILTER(cp_subgrupo,(($A2="")+(cp_linha=$A2))*(($B2="")+(cp_grupo=$B2))*(($D2="")+(cp_tipo_mercadoria=$D2))*(($E2="")+(cp_fabricante=$E2)))))),"")</f>
        <v>301-ADI</v>
      </c>
      <c r="AMP2" t="str">
        <f ca="1"/>
        <v>301C</v>
      </c>
      <c r="AMQ2" t="str">
        <f ca="1"/>
        <v>301-R8</v>
      </c>
      <c r="AMR2" t="str">
        <f ca="1"/>
        <v>Acessório</v>
      </c>
      <c r="AMS2" t="str">
        <f ca="1"/>
        <v>ADR 1500</v>
      </c>
      <c r="AMT2" t="str">
        <f ca="1"/>
        <v>AIR AWARE</v>
      </c>
      <c r="AMU2" t="str">
        <f ca="1"/>
        <v>AIRSCAN</v>
      </c>
      <c r="AMV2" t="str">
        <f ca="1"/>
        <v>APEX 2</v>
      </c>
      <c r="AMW2" t="str">
        <f ca="1"/>
        <v>BADGE PLUS</v>
      </c>
      <c r="AMX2" t="str">
        <f ca="1"/>
        <v>BIOGAS 300</v>
      </c>
      <c r="AMY2" t="str">
        <f ca="1"/>
        <v>BIOGAS 3000</v>
      </c>
      <c r="AMZ2" t="str">
        <f ca="1"/>
        <v>BIOGAS 5000</v>
      </c>
      <c r="ANA2" t="str">
        <f ca="1"/>
        <v>BM25</v>
      </c>
      <c r="ANB2" t="str">
        <f ca="1"/>
        <v>BW</v>
      </c>
      <c r="ANC2" t="str">
        <f ca="1"/>
        <v xml:space="preserve">BW </v>
      </c>
      <c r="AND2" t="str">
        <f ca="1"/>
        <v>BW CLIP</v>
      </c>
      <c r="ANE2" t="str">
        <f ca="1"/>
        <v>BW FLEX</v>
      </c>
      <c r="ANF2" t="str">
        <f ca="1"/>
        <v>BW ICON</v>
      </c>
      <c r="ANG2" t="str">
        <f ca="1"/>
        <v>BW SOLO</v>
      </c>
      <c r="ANH2" t="str">
        <f ca="1"/>
        <v>BW ULTRA</v>
      </c>
      <c r="ANI2" t="str">
        <f ca="1"/>
        <v>Calibração</v>
      </c>
      <c r="ANJ2" t="str">
        <f ca="1"/>
        <v>CEL-24X</v>
      </c>
      <c r="ANK2" t="str">
        <f ca="1"/>
        <v>CEL-35X</v>
      </c>
      <c r="ANL2" t="str">
        <f ca="1"/>
        <v>CEL-62X</v>
      </c>
      <c r="ANM2" t="str">
        <f ca="1"/>
        <v>CEL-63X</v>
      </c>
      <c r="ANN2" t="str">
        <f ca="1"/>
        <v>CEX300</v>
      </c>
      <c r="ANO2" t="str">
        <f ca="1"/>
        <v>Chempro</v>
      </c>
      <c r="ANP2" t="str">
        <f ca="1"/>
        <v>Cilindro</v>
      </c>
      <c r="ANQ2" t="str">
        <f ca="1"/>
        <v xml:space="preserve">Cinto de Segurança </v>
      </c>
      <c r="ANR2" t="str">
        <f ca="1"/>
        <v>CLEANVIEWERGAS</v>
      </c>
      <c r="ANS2" t="str">
        <f ca="1"/>
        <v>CM4</v>
      </c>
      <c r="ANT2" t="str">
        <f ca="1"/>
        <v>CTX 300</v>
      </c>
      <c r="ANU2" t="str">
        <f ca="1"/>
        <v>CUB</v>
      </c>
      <c r="ANV2" t="str">
        <f ca="1"/>
        <v>DATARAM 4</v>
      </c>
      <c r="ANW2" t="str">
        <f ca="1"/>
        <v>DBADGE 2</v>
      </c>
      <c r="ANX2" t="str">
        <f ca="1"/>
        <v>Diversos</v>
      </c>
      <c r="ANY2" t="str">
        <f ca="1"/>
        <v>E3 POINT</v>
      </c>
      <c r="ANZ2" t="str">
        <f ca="1"/>
        <v>Estação</v>
      </c>
      <c r="AOA2" t="str">
        <f ca="1"/>
        <v>EXTREME</v>
      </c>
      <c r="AOB2" t="str">
        <f ca="1"/>
        <v>FALCO</v>
      </c>
      <c r="AOC2" t="str">
        <f ca="1"/>
        <v>FAU</v>
      </c>
      <c r="AOD2" t="str">
        <f ca="1"/>
        <v>Filtro</v>
      </c>
      <c r="AOE2" t="str">
        <f ca="1"/>
        <v>FIREPRO</v>
      </c>
      <c r="AOF2" t="str">
        <f ca="1"/>
        <v>FS20X</v>
      </c>
      <c r="AOG2" t="str">
        <f ca="1"/>
        <v>FS-20X</v>
      </c>
      <c r="AOH2" t="str">
        <f ca="1"/>
        <v>FS24X</v>
      </c>
      <c r="AOI2" t="str">
        <f ca="1"/>
        <v>FSL100</v>
      </c>
      <c r="AOJ2" t="str">
        <f ca="1"/>
        <v>FSX</v>
      </c>
      <c r="AOK2" t="str">
        <f ca="1"/>
        <v>G100</v>
      </c>
      <c r="AOL2" t="str">
        <f ca="1"/>
        <v>G110</v>
      </c>
      <c r="AOM2" t="str">
        <f ca="1"/>
        <v>G200</v>
      </c>
      <c r="AON2" t="str">
        <f ca="1"/>
        <v>GA 3000</v>
      </c>
      <c r="AOO2" t="str">
        <f ca="1"/>
        <v>GA 5000</v>
      </c>
      <c r="AOP2" t="str">
        <f ca="1"/>
        <v>GASCARD</v>
      </c>
      <c r="AOQ2" t="str">
        <f ca="1"/>
        <v>GASCEHCK G</v>
      </c>
      <c r="AOR2" t="str">
        <f ca="1"/>
        <v>Gascheck</v>
      </c>
      <c r="AOS2" t="str">
        <f ca="1"/>
        <v>GASCHECK 3000</v>
      </c>
      <c r="AOT2" t="str">
        <f ca="1"/>
        <v>GASCHECK 5000</v>
      </c>
      <c r="AOU2" t="str">
        <f ca="1"/>
        <v>GASCHECK 6000</v>
      </c>
      <c r="AOV2" t="str">
        <f ca="1"/>
        <v>GASCHECK G</v>
      </c>
      <c r="AOW2" t="str">
        <f ca="1"/>
        <v>GASCHECK P1</v>
      </c>
      <c r="AOX2" t="str">
        <f ca="1"/>
        <v>GASPOINT</v>
      </c>
      <c r="AOY2" t="str">
        <f ca="1"/>
        <v>GATEWAY</v>
      </c>
      <c r="AOZ2" t="str">
        <f ca="1"/>
        <v>GEM</v>
      </c>
      <c r="APA2" t="str">
        <f ca="1"/>
        <v>GEM 2000</v>
      </c>
      <c r="APB2" t="str">
        <f ca="1"/>
        <v>GEM 5000</v>
      </c>
      <c r="APC2" t="str">
        <f ca="1"/>
        <v>GEM/GA/BIOGAS 5000</v>
      </c>
      <c r="APD2" t="str">
        <f ca="1"/>
        <v>Guardian</v>
      </c>
      <c r="APE2" t="str">
        <f ca="1"/>
        <v>GUARDIAN 2</v>
      </c>
      <c r="APF2" t="str">
        <f ca="1"/>
        <v>HA20</v>
      </c>
      <c r="APG2" t="str">
        <f ca="1"/>
        <v>HA40</v>
      </c>
      <c r="APH2" t="str">
        <f ca="1"/>
        <v>HA-71</v>
      </c>
      <c r="API2" t="str">
        <f ca="1"/>
        <v>HA-72</v>
      </c>
      <c r="APJ2" t="str">
        <f ca="1"/>
        <v>HAVEX</v>
      </c>
      <c r="APK2" t="str">
        <f ca="1"/>
        <v>HON</v>
      </c>
      <c r="APL2" t="str">
        <f ca="1"/>
        <v>HON TITAN</v>
      </c>
      <c r="APM2" t="str">
        <f ca="1"/>
        <v>Hora Técnica</v>
      </c>
      <c r="APN2" t="str">
        <f ca="1"/>
        <v>IAQ POINT 2</v>
      </c>
      <c r="APO2" t="str">
        <f ca="1"/>
        <v>IMPACT PRO</v>
      </c>
      <c r="APP2" t="str">
        <f ca="1"/>
        <v>INNOVA</v>
      </c>
      <c r="APQ2" t="str">
        <f ca="1"/>
        <v>INTELLIDOX</v>
      </c>
      <c r="APR2" t="str">
        <f ca="1"/>
        <v>ITRANS</v>
      </c>
      <c r="APS2" t="str">
        <f ca="1"/>
        <v>JES-301</v>
      </c>
      <c r="APT2" t="str">
        <f ca="1"/>
        <v>JFID</v>
      </c>
      <c r="APU2" t="str">
        <f ca="1"/>
        <v>JH3E</v>
      </c>
      <c r="APV2" t="str">
        <f ca="1"/>
        <v>JSP-87</v>
      </c>
      <c r="APW2" t="str">
        <f ca="1"/>
        <v>JSP-89</v>
      </c>
      <c r="APX2" t="str">
        <f ca="1"/>
        <v>LEAKCHECK P1</v>
      </c>
      <c r="APY2" t="str">
        <f ca="1"/>
        <v>LEAKMATE</v>
      </c>
      <c r="APZ2" t="str">
        <f ca="1"/>
        <v>MANHANDLER</v>
      </c>
      <c r="AQA2" t="str">
        <f ca="1"/>
        <v>MANNING</v>
      </c>
      <c r="AQB2" t="str">
        <f ca="1"/>
        <v>MARPLE</v>
      </c>
      <c r="AQC2" t="str">
        <f ca="1"/>
        <v>MAX XT</v>
      </c>
      <c r="AQD2" t="str">
        <f ca="1"/>
        <v>METREX</v>
      </c>
      <c r="AQE2" t="str">
        <f ca="1"/>
        <v>MGD</v>
      </c>
      <c r="AQF2" t="str">
        <f ca="1"/>
        <v>MICRO 5</v>
      </c>
      <c r="AQG2" t="str">
        <f ca="1"/>
        <v>MICROCLIP</v>
      </c>
      <c r="AQH2" t="str">
        <f ca="1"/>
        <v>MICRODOCK</v>
      </c>
      <c r="AQI2" t="str">
        <f ca="1"/>
        <v>MICRODUST</v>
      </c>
      <c r="AQJ2" t="str">
        <f ca="1"/>
        <v>MIDAS</v>
      </c>
      <c r="AQK2" t="str">
        <f ca="1"/>
        <v>MILLER</v>
      </c>
      <c r="AQL2" t="str">
        <f ca="1"/>
        <v>MIRAN</v>
      </c>
      <c r="AQM2" t="str">
        <f ca="1"/>
        <v>MKII</v>
      </c>
      <c r="AQN2" t="str">
        <f ca="1"/>
        <v>Mosquetão</v>
      </c>
      <c r="AQO2" t="str">
        <f ca="1"/>
        <v>MPD</v>
      </c>
      <c r="AQP2" t="str">
        <f ca="1"/>
        <v>MVI</v>
      </c>
      <c r="AQQ2" t="str">
        <f ca="1"/>
        <v>MX4</v>
      </c>
      <c r="AQR2" t="str">
        <f ca="1"/>
        <v>MX6</v>
      </c>
      <c r="AQS2" t="str">
        <f ca="1"/>
        <v>OELD</v>
      </c>
      <c r="AQT2" t="str">
        <f ca="1"/>
        <v>OLCT</v>
      </c>
      <c r="AQU2" t="str">
        <f ca="1"/>
        <v>OPTI-FIT</v>
      </c>
      <c r="AQV2" t="str">
        <f ca="1"/>
        <v>OPTIMA PLUS</v>
      </c>
      <c r="AQW2" t="str">
        <f ca="1"/>
        <v>Outros</v>
      </c>
      <c r="AQX2" t="str">
        <f ca="1"/>
        <v>Painel de Controle</v>
      </c>
      <c r="AQY2" t="str">
        <f ca="1"/>
        <v>PANTHER</v>
      </c>
      <c r="AQZ2" t="str">
        <f ca="1"/>
        <v>PDR1500</v>
      </c>
      <c r="ARA2" t="str">
        <f ca="1"/>
        <v>PHD6</v>
      </c>
      <c r="ARB2" t="str">
        <f ca="1"/>
        <v>PHOCHECK 1000</v>
      </c>
      <c r="ARC2" t="str">
        <f ca="1"/>
        <v>PHOCHECK 3000</v>
      </c>
      <c r="ARD2" t="str">
        <f ca="1"/>
        <v>PT100</v>
      </c>
      <c r="ARE2" t="str">
        <f ca="1"/>
        <v>QRAE 3</v>
      </c>
      <c r="ARF2" t="str">
        <f ca="1"/>
        <v>QRAE3</v>
      </c>
      <c r="ARG2" t="str">
        <f ca="1"/>
        <v>QUATTRO</v>
      </c>
      <c r="ARH2" t="str">
        <f ca="1"/>
        <v>RAEGUARD</v>
      </c>
      <c r="ARI2" t="str">
        <f ca="1"/>
        <v>RIG RAT</v>
      </c>
      <c r="ARJ2" t="str">
        <f ca="1"/>
        <v>RIKEN KEIKE</v>
      </c>
      <c r="ARK2" t="str">
        <f ca="1"/>
        <v>SAGE RIO</v>
      </c>
      <c r="ARL2" t="str">
        <f ca="1"/>
        <v>SCORPION</v>
      </c>
      <c r="ARM2" t="str">
        <f ca="1"/>
        <v>SEARCHLINE</v>
      </c>
      <c r="ARN2" t="str">
        <f ca="1"/>
        <v>SENSEPOINT</v>
      </c>
      <c r="ARO2" t="str">
        <f ca="1"/>
        <v>Sensor</v>
      </c>
      <c r="ARP2" t="str">
        <f ca="1"/>
        <v>SERIE BW</v>
      </c>
      <c r="ARQ2" t="str">
        <f ca="1"/>
        <v>SHARPEYE</v>
      </c>
      <c r="ARR2" t="str">
        <f ca="1"/>
        <v>Solução</v>
      </c>
      <c r="ARS2" t="str">
        <f ca="1"/>
        <v>SPERIAN</v>
      </c>
      <c r="ART2" t="str">
        <f ca="1"/>
        <v>SPM FLEX</v>
      </c>
      <c r="ARU2" t="str">
        <f ca="1"/>
        <v>T8000</v>
      </c>
      <c r="ARV2" t="str">
        <f ca="1"/>
        <v>Termovelocimétrico</v>
      </c>
      <c r="ARW2" t="str">
        <f ca="1"/>
        <v>TIGER</v>
      </c>
      <c r="ARX2" t="str">
        <f ca="1"/>
        <v>TITAN</v>
      </c>
      <c r="ARY2" t="str">
        <f ca="1"/>
        <v>TITAN 2</v>
      </c>
      <c r="ARZ2" t="str">
        <f ca="1"/>
        <v>TOP TRACK</v>
      </c>
      <c r="ASA2" t="str">
        <f ca="1"/>
        <v>TOUCHPOINT</v>
      </c>
      <c r="ASB2" t="str">
        <f ca="1"/>
        <v xml:space="preserve">TVA </v>
      </c>
      <c r="ASC2" t="str">
        <f ca="1"/>
        <v>TVA 1000B</v>
      </c>
      <c r="ASD2" t="str">
        <f ca="1"/>
        <v>TVA 2020</v>
      </c>
      <c r="ASE2" t="str">
        <f ca="1"/>
        <v>TVOC</v>
      </c>
      <c r="ASF2" t="str">
        <f ca="1"/>
        <v>TX1</v>
      </c>
      <c r="ASG2" t="str">
        <f ca="1"/>
        <v>UVEX</v>
      </c>
      <c r="ASH2" t="str">
        <f ca="1"/>
        <v>WELLHEAD</v>
      </c>
      <c r="ASI2" t="str">
        <f ca="1"/>
        <v>WX16</v>
      </c>
      <c r="ASJ2" t="str">
        <f ca="1"/>
        <v>WX4</v>
      </c>
      <c r="ASK2" t="str">
        <f ca="1"/>
        <v>WX64</v>
      </c>
      <c r="ASL2" t="str">
        <f ca="1"/>
        <v>XCD</v>
      </c>
      <c r="ASM2" t="str">
        <f ca="1"/>
        <v>XCL</v>
      </c>
      <c r="ASN2" t="str">
        <f ca="1"/>
        <v>XNX</v>
      </c>
      <c r="ASO2" t="str">
        <f ca="1"/>
        <v>XPIS</v>
      </c>
      <c r="ASP2" t="str">
        <f ca="1"/>
        <v>XPV</v>
      </c>
      <c r="ASQ2" t="str">
        <f ca="1"/>
        <v>XRL</v>
      </c>
      <c r="ASR2" t="str">
        <f ca="1"/>
        <v>ZAREBA</v>
      </c>
      <c r="BFU2" t="str" cm="1">
        <f t="array" aca="1" ref="BFU2:BFZ2" ca="1">IFERROR(TRANSPOSE(_xlfn._xlws.SORT(_xlfn.UNIQUE(_xlfn._xlws.FILTER(cp_tipo_mercadoria,(($A2="")+(cp_linha=$A2))*(($B2="")+(cp_grupo=$B2))*(($C2="")+(cp_subgrupo=$C2))*(($E2="")+(cp_fabricante=$E2)))))),"")</f>
        <v>Acessório</v>
      </c>
      <c r="BFV2" t="str">
        <f ca="1"/>
        <v>Acessório/Reposição</v>
      </c>
      <c r="BFW2" t="str">
        <f ca="1"/>
        <v>Insumo</v>
      </c>
      <c r="BFX2" t="str">
        <f ca="1"/>
        <v>Produto</v>
      </c>
      <c r="BFY2" t="str">
        <f ca="1"/>
        <v>Reposição</v>
      </c>
      <c r="BFZ2" t="str">
        <f ca="1"/>
        <v>Serviço</v>
      </c>
      <c r="BZA2" t="str" cm="1">
        <f t="array" aca="1" ref="BZA2:BZV2" ca="1">IFERROR(TRANSPOSE(_xlfn._xlws.SORT(_xlfn.UNIQUE(_xlfn._xlws.FILTER(cp_fabricante,(($A2="")+(cp_linha=$A2))*(($B2="")+(cp_grupo=$B2))*(($C2="")+(cp_subgrupo=$C2))*(($D2="")+(cp_tipo_mercadoria=$D2)))))),"")</f>
        <v>Air Liquide</v>
      </c>
      <c r="BZB2" t="str">
        <f ca="1"/>
        <v>CASELLA</v>
      </c>
      <c r="BZC2" t="str">
        <f ca="1"/>
        <v>Clean</v>
      </c>
      <c r="BZD2" t="str">
        <f ca="1"/>
        <v>Coregas</v>
      </c>
      <c r="BZE2" t="str">
        <f ca="1"/>
        <v>DPUNION</v>
      </c>
      <c r="BZF2" t="str">
        <f ca="1"/>
        <v>EDINBURG</v>
      </c>
      <c r="BZG2" t="str">
        <f ca="1"/>
        <v>environics</v>
      </c>
      <c r="BZH2" t="str">
        <f ca="1"/>
        <v>GRACO</v>
      </c>
      <c r="BZI2" t="str">
        <f ca="1"/>
        <v>HON</v>
      </c>
      <c r="BZJ2" t="str">
        <f ca="1"/>
        <v>Industrial</v>
      </c>
      <c r="BZK2" t="str">
        <f ca="1"/>
        <v>ION</v>
      </c>
      <c r="BZL2" t="str">
        <f ca="1"/>
        <v>JCT</v>
      </c>
      <c r="BZM2" t="str">
        <f ca="1"/>
        <v>LINDE</v>
      </c>
      <c r="BZN2" t="str">
        <f ca="1"/>
        <v>QED</v>
      </c>
      <c r="BZO2" t="str">
        <f ca="1"/>
        <v>RADIONDETECTION</v>
      </c>
      <c r="BZP2" t="str">
        <f ca="1"/>
        <v>SF</v>
      </c>
      <c r="BZQ2" t="str">
        <f ca="1"/>
        <v>SON</v>
      </c>
      <c r="BZR2" t="str">
        <f ca="1"/>
        <v>TDS</v>
      </c>
      <c r="BZS2" t="str">
        <f ca="1"/>
        <v>Thermo</v>
      </c>
      <c r="BZT2" t="str">
        <f ca="1"/>
        <v>White</v>
      </c>
      <c r="BZU2" t="str">
        <f ca="1"/>
        <v>YSI</v>
      </c>
      <c r="BZV2">
        <f ca="1"/>
        <v>0</v>
      </c>
      <c r="CSG2" t="str" cm="1">
        <f t="array" aca="1" ref="CSG2" ca="1">IFERROR(TRANSPOSE(_xlfn._xlws.SORT(_xlfn.UNIQUE(IF($H2="",cg_nome_cargo,_xlfn._xlws.FILTER(cb_cargo,cb_nome=$H2))))),"")</f>
        <v>Consultor Interno</v>
      </c>
      <c r="DLM2" t="str" cm="1">
        <f t="array" aca="1" ref="DLM2:DLR2" ca="1">IFERROR(TRANSPOSE(_xlfn._xlws.SORT(IF($G2="",cb_nome,_xlfn._xlws.FILTER(cb_nome,cb_cargo=$G2)))),"")</f>
        <v>Andrey Andrade</v>
      </c>
      <c r="DLN2" t="str">
        <f ca="1"/>
        <v>Dener Martins</v>
      </c>
      <c r="DLO2" t="str">
        <f ca="1"/>
        <v>Rafaela</v>
      </c>
      <c r="DLP2" t="str">
        <f ca="1"/>
        <v>Rosana</v>
      </c>
      <c r="DLQ2" t="str">
        <f ca="1"/>
        <v>Rosilene</v>
      </c>
      <c r="DLR2" t="str">
        <f ca="1"/>
        <v>Samanta</v>
      </c>
    </row>
    <row r="3" spans="1:623 1029:3045" x14ac:dyDescent="0.25">
      <c r="A3" t="s">
        <v>48</v>
      </c>
      <c r="B3" t="s">
        <v>49</v>
      </c>
      <c r="C3" t="s">
        <v>222</v>
      </c>
      <c r="G3" t="s">
        <v>9</v>
      </c>
      <c r="H3" t="s">
        <v>19</v>
      </c>
      <c r="I3" s="2">
        <v>15</v>
      </c>
      <c r="J3">
        <v>20</v>
      </c>
      <c r="AC3" t="str" cm="1">
        <f t="array" aca="1" ref="AC3" ca="1">IFERROR(TRANSPOSE(_xlfn._xlws.SORT(_xlfn.UNIQUE(_xlfn._xlws.FILTER(cp_linha,(($B3="")+(cp_grupo=$B3))*(($C3="")+(cp_subgrupo=$C3))*(($D3="")+(cp_tipo_mercadoria=$D3))*(($E3="")+(cp_fabricante=$E3)))))),"")</f>
        <v>Recursos Hídricos</v>
      </c>
      <c r="TI3" t="str" cm="1">
        <f t="array" aca="1" ref="TI3:TR3" ca="1">IFERROR(TRANSPOSE(_xlfn._xlws.SORT(_xlfn.UNIQUE(_xlfn._xlws.FILTER(cp_grupo,(($A3="")+(cp_linha=$A3))*(($C3="")+(cp_subgrupo=$C3))*(($D3="")+(cp_tipo_mercadoria=$D3))*(($E3="")+(cp_fabricante=$E3)))))),"")</f>
        <v>Amostrador Diversos</v>
      </c>
      <c r="TJ3" t="str">
        <f ca="1"/>
        <v>Medidor de Vazão Fixo</v>
      </c>
      <c r="TK3" t="str">
        <f ca="1"/>
        <v>Medidor de Vazão Portátil</v>
      </c>
      <c r="TL3" t="str">
        <f ca="1"/>
        <v>Meteorologia Fixo</v>
      </c>
      <c r="TM3" t="str">
        <f ca="1"/>
        <v>Monitoramento Fixo</v>
      </c>
      <c r="TN3" t="str">
        <f ca="1"/>
        <v>Painel controlador Diversos</v>
      </c>
      <c r="TO3" t="str">
        <f ca="1"/>
        <v>Sonda Portátil</v>
      </c>
      <c r="TP3" t="str">
        <f ca="1"/>
        <v>Sonda Serie EXO</v>
      </c>
      <c r="TQ3" t="str">
        <f ca="1"/>
        <v>Sonda Serie IQ SensorNet</v>
      </c>
      <c r="TR3" t="str">
        <f ca="1"/>
        <v>Telemetria Fixo</v>
      </c>
      <c r="AMO3" t="str" cm="1">
        <f t="array" aca="1" ref="AMO3:AMQ3" ca="1">IFERROR(TRANSPOSE(_xlfn._xlws.SORT(_xlfn.UNIQUE(_xlfn._xlws.FILTER(cp_subgrupo,(($A3="")+(cp_linha=$A3))*(($B3="")+(cp_grupo=$B3))*(($D3="")+(cp_tipo_mercadoria=$D3))*(($E3="")+(cp_fabricante=$E3)))))),"")</f>
        <v>Acessório</v>
      </c>
      <c r="AMP3" t="str">
        <f ca="1"/>
        <v>Cabo</v>
      </c>
      <c r="AMQ3" t="str">
        <f ca="1"/>
        <v>Sensor</v>
      </c>
      <c r="BFU3" t="str" cm="1">
        <f t="array" aca="1" ref="BFU3" ca="1">IFERROR(TRANSPOSE(_xlfn._xlws.SORT(_xlfn.UNIQUE(_xlfn._xlws.FILTER(cp_tipo_mercadoria,(($A3="")+(cp_linha=$A3))*(($B3="")+(cp_grupo=$B3))*(($C3="")+(cp_subgrupo=$C3))*(($E3="")+(cp_fabricante=$E3)))))),"")</f>
        <v>Reposição</v>
      </c>
      <c r="BZA3" t="str" cm="1">
        <f t="array" aca="1" ref="BZA3:BZB3" ca="1">IFERROR(TRANSPOSE(_xlfn._xlws.SORT(_xlfn.UNIQUE(_xlfn._xlws.FILTER(cp_fabricante,(($A3="")+(cp_linha=$A3))*(($B3="")+(cp_grupo=$B3))*(($C3="")+(cp_subgrupo=$C3))*(($D3="")+(cp_tipo_mercadoria=$D3)))))),"")</f>
        <v>YSI</v>
      </c>
      <c r="BZB3">
        <f ca="1"/>
        <v>0</v>
      </c>
      <c r="CSG3" t="str" cm="1">
        <f t="array" aca="1" ref="CSG3" ca="1">IFERROR(TRANSPOSE(_xlfn._xlws.SORT(_xlfn.UNIQUE(IF($H3="",cg_nome_cargo,_xlfn._xlws.FILTER(cb_cargo,cb_nome=$H3))))),"")</f>
        <v>Consultor Interno</v>
      </c>
      <c r="DLM3" t="str" cm="1">
        <f t="array" aca="1" ref="DLM3:DLR3" ca="1">IFERROR(TRANSPOSE(_xlfn._xlws.SORT(IF($G3="",cb_nome,_xlfn._xlws.FILTER(cb_nome,cb_cargo=$G3)))),"")</f>
        <v>Andrey Andrade</v>
      </c>
      <c r="DLN3" t="str">
        <f ca="1"/>
        <v>Dener Martins</v>
      </c>
      <c r="DLO3" t="str">
        <f ca="1"/>
        <v>Rafaela</v>
      </c>
      <c r="DLP3" t="str">
        <f ca="1"/>
        <v>Rosana</v>
      </c>
      <c r="DLQ3" t="str">
        <f ca="1"/>
        <v>Rosilene</v>
      </c>
      <c r="DLR3" t="str">
        <f ca="1"/>
        <v>Samanta</v>
      </c>
    </row>
    <row r="4" spans="1:623 1029:3045" x14ac:dyDescent="0.25">
      <c r="A4" t="s">
        <v>47</v>
      </c>
      <c r="G4" t="s">
        <v>7</v>
      </c>
      <c r="H4" t="s">
        <v>27</v>
      </c>
      <c r="I4">
        <v>20</v>
      </c>
      <c r="J4">
        <v>50</v>
      </c>
      <c r="AC4" t="str" cm="1">
        <f t="array" aca="1" ref="AC4:AH4" ca="1">IFERROR(TRANSPOSE(_xlfn._xlws.SORT(_xlfn.UNIQUE(_xlfn._xlws.FILTER(cp_linha,(($B4="")+(cp_grupo=$B4))*(($C4="")+(cp_subgrupo=$C4))*(($D4="")+(cp_tipo_mercadoria=$D4))*(($E4="")+(cp_fabricante=$E4)))))),"")</f>
        <v>Detecção e Processos de Gases</v>
      </c>
      <c r="AD4" t="str">
        <f ca="1"/>
        <v>Diversos</v>
      </c>
      <c r="AE4" t="str">
        <f ca="1"/>
        <v>Inativo</v>
      </c>
      <c r="AF4" t="str">
        <f ca="1"/>
        <v>Locação</v>
      </c>
      <c r="AG4" t="str">
        <f ca="1"/>
        <v>Recursos Hídricos</v>
      </c>
      <c r="AH4" t="str">
        <f ca="1"/>
        <v>Remediação</v>
      </c>
      <c r="TI4" t="str" cm="1">
        <f t="array" aca="1" ref="TI4:UV4" ca="1">IFERROR(TRANSPOSE(_xlfn._xlws.SORT(_xlfn.UNIQUE(_xlfn._xlws.FILTER(cp_grupo,(($A4="")+(cp_linha=$A4))*(($C4="")+(cp_subgrupo=$C4))*(($D4="")+(cp_tipo_mercadoria=$D4))*(($E4="")+(cp_fabricante=$E4)))))),"")</f>
        <v>Amostragem Diversos</v>
      </c>
      <c r="TJ4" t="str">
        <f ca="1"/>
        <v>Analisador Diversos</v>
      </c>
      <c r="TK4" t="str">
        <f ca="1"/>
        <v>Analisador Fixo</v>
      </c>
      <c r="TL4" t="str">
        <f ca="1"/>
        <v xml:space="preserve">Analisador Fixo </v>
      </c>
      <c r="TM4" t="str">
        <f ca="1"/>
        <v>Analisador Portátil</v>
      </c>
      <c r="TN4" t="str">
        <f ca="1"/>
        <v xml:space="preserve">Analisador Portátil </v>
      </c>
      <c r="TO4" t="str">
        <f ca="1"/>
        <v>Analisador Portátil Locação</v>
      </c>
      <c r="TP4" t="str">
        <f ca="1"/>
        <v>Bomba de Amostragem Fixa</v>
      </c>
      <c r="TQ4" t="str">
        <f ca="1"/>
        <v>Bomba de Amostragem Portátil</v>
      </c>
      <c r="TR4" t="str">
        <f ca="1"/>
        <v>Cabeçote/Válvula Extração Metano</v>
      </c>
      <c r="TS4" t="str">
        <f ca="1"/>
        <v>Calibração Diversos</v>
      </c>
      <c r="TT4" t="str">
        <f ca="1"/>
        <v>Cinto de Segurança</v>
      </c>
      <c r="TU4" t="str">
        <f ca="1"/>
        <v xml:space="preserve">Cinto de Segurança </v>
      </c>
      <c r="TV4" t="str">
        <f ca="1"/>
        <v>Conjunto Autônomo</v>
      </c>
      <c r="TW4" t="str">
        <f ca="1"/>
        <v>Detector de Incendio Fixo</v>
      </c>
      <c r="TX4" t="str">
        <f ca="1"/>
        <v>Detector Diversos</v>
      </c>
      <c r="TY4" t="str">
        <f ca="1"/>
        <v>Detector Fixo</v>
      </c>
      <c r="TZ4" t="str">
        <f ca="1"/>
        <v>Detector Portátil</v>
      </c>
      <c r="UA4" t="str">
        <f ca="1"/>
        <v>Diversos Diversos</v>
      </c>
      <c r="UB4" t="str">
        <f ca="1"/>
        <v>Dosímetro de ruído</v>
      </c>
      <c r="UC4" t="str">
        <f ca="1"/>
        <v>Filtração Diversos</v>
      </c>
      <c r="UD4" t="str">
        <f ca="1"/>
        <v>Guincho</v>
      </c>
      <c r="UE4" t="str">
        <f ca="1"/>
        <v>Impactador de Cascata</v>
      </c>
      <c r="UF4" t="str">
        <f ca="1"/>
        <v>Medidor de Material Particulado Fixo</v>
      </c>
      <c r="UG4" t="str">
        <f ca="1"/>
        <v>Medidor de Material Particulado Portátil</v>
      </c>
      <c r="UH4" t="str">
        <f ca="1"/>
        <v>Medidor de Nível de Pressão Sonora</v>
      </c>
      <c r="UI4" t="str">
        <f ca="1"/>
        <v>Medidor de Vazão Portátil</v>
      </c>
      <c r="UJ4" t="str">
        <f ca="1"/>
        <v>Medidor de Vibração Portátil</v>
      </c>
      <c r="UK4" t="str">
        <f ca="1"/>
        <v>Monitor de Material Particulado</v>
      </c>
      <c r="UL4" t="str">
        <f ca="1"/>
        <v>Monitor de Material Particulado Portátil</v>
      </c>
      <c r="UM4" t="str">
        <f ca="1"/>
        <v>Mosquetão</v>
      </c>
      <c r="UN4" t="str">
        <f ca="1"/>
        <v>Óculos de Proteção</v>
      </c>
      <c r="UO4" t="str">
        <f ca="1"/>
        <v>Outros Diversos</v>
      </c>
      <c r="UP4" t="str">
        <f ca="1"/>
        <v>Painel controlador Diversos</v>
      </c>
      <c r="UQ4" t="str">
        <f ca="1"/>
        <v>Painel controlador Fixo</v>
      </c>
      <c r="UR4" t="str">
        <f ca="1"/>
        <v>Respirador Facial</v>
      </c>
      <c r="US4" t="str">
        <f ca="1"/>
        <v>Sistema de Monitoramento de Material Particulado</v>
      </c>
      <c r="UT4" t="str">
        <f ca="1"/>
        <v>Talabarte</v>
      </c>
      <c r="UU4" t="str">
        <f ca="1"/>
        <v>Travaqueda</v>
      </c>
      <c r="UV4" t="str">
        <f ca="1"/>
        <v>Tripe</v>
      </c>
      <c r="AMO4" t="str" cm="1">
        <f t="array" aca="1" ref="AMO4:ASR4" ca="1">IFERROR(TRANSPOSE(_xlfn._xlws.SORT(_xlfn.UNIQUE(_xlfn._xlws.FILTER(cp_subgrupo,(($A4="")+(cp_linha=$A4))*(($B4="")+(cp_grupo=$B4))*(($D4="")+(cp_tipo_mercadoria=$D4))*(($E4="")+(cp_fabricante=$E4)))))),"")</f>
        <v>301-ADI</v>
      </c>
      <c r="AMP4" t="str">
        <f ca="1"/>
        <v>301C</v>
      </c>
      <c r="AMQ4" t="str">
        <f ca="1"/>
        <v>301-R8</v>
      </c>
      <c r="AMR4" t="str">
        <f ca="1"/>
        <v>Acessório</v>
      </c>
      <c r="AMS4" t="str">
        <f ca="1"/>
        <v>ADR 1500</v>
      </c>
      <c r="AMT4" t="str">
        <f ca="1"/>
        <v>AIR AWARE</v>
      </c>
      <c r="AMU4" t="str">
        <f ca="1"/>
        <v>AIRSCAN</v>
      </c>
      <c r="AMV4" t="str">
        <f ca="1"/>
        <v>APEX 2</v>
      </c>
      <c r="AMW4" t="str">
        <f ca="1"/>
        <v>BADGE PLUS</v>
      </c>
      <c r="AMX4" t="str">
        <f ca="1"/>
        <v>BIOGAS 300</v>
      </c>
      <c r="AMY4" t="str">
        <f ca="1"/>
        <v>BIOGAS 3000</v>
      </c>
      <c r="AMZ4" t="str">
        <f ca="1"/>
        <v>BIOGAS 5000</v>
      </c>
      <c r="ANA4" t="str">
        <f ca="1"/>
        <v>BM25</v>
      </c>
      <c r="ANB4" t="str">
        <f ca="1"/>
        <v>BW</v>
      </c>
      <c r="ANC4" t="str">
        <f ca="1"/>
        <v xml:space="preserve">BW </v>
      </c>
      <c r="AND4" t="str">
        <f ca="1"/>
        <v>BW CLIP</v>
      </c>
      <c r="ANE4" t="str">
        <f ca="1"/>
        <v>BW FLEX</v>
      </c>
      <c r="ANF4" t="str">
        <f ca="1"/>
        <v>BW ICON</v>
      </c>
      <c r="ANG4" t="str">
        <f ca="1"/>
        <v>BW SOLO</v>
      </c>
      <c r="ANH4" t="str">
        <f ca="1"/>
        <v>BW ULTRA</v>
      </c>
      <c r="ANI4" t="str">
        <f ca="1"/>
        <v>Calibração</v>
      </c>
      <c r="ANJ4" t="str">
        <f ca="1"/>
        <v>CEL-24X</v>
      </c>
      <c r="ANK4" t="str">
        <f ca="1"/>
        <v>CEL-35X</v>
      </c>
      <c r="ANL4" t="str">
        <f ca="1"/>
        <v>CEL-62X</v>
      </c>
      <c r="ANM4" t="str">
        <f ca="1"/>
        <v>CEL-63X</v>
      </c>
      <c r="ANN4" t="str">
        <f ca="1"/>
        <v>CEX300</v>
      </c>
      <c r="ANO4" t="str">
        <f ca="1"/>
        <v>Chempro</v>
      </c>
      <c r="ANP4" t="str">
        <f ca="1"/>
        <v>Cilindro</v>
      </c>
      <c r="ANQ4" t="str">
        <f ca="1"/>
        <v xml:space="preserve">Cinto de Segurança </v>
      </c>
      <c r="ANR4" t="str">
        <f ca="1"/>
        <v>CLEANVIEWERGAS</v>
      </c>
      <c r="ANS4" t="str">
        <f ca="1"/>
        <v>CM4</v>
      </c>
      <c r="ANT4" t="str">
        <f ca="1"/>
        <v>CTX 300</v>
      </c>
      <c r="ANU4" t="str">
        <f ca="1"/>
        <v>CUB</v>
      </c>
      <c r="ANV4" t="str">
        <f ca="1"/>
        <v>DATARAM 4</v>
      </c>
      <c r="ANW4" t="str">
        <f ca="1"/>
        <v>DBADGE 2</v>
      </c>
      <c r="ANX4" t="str">
        <f ca="1"/>
        <v>Diversos</v>
      </c>
      <c r="ANY4" t="str">
        <f ca="1"/>
        <v>E3 POINT</v>
      </c>
      <c r="ANZ4" t="str">
        <f ca="1"/>
        <v>Estação</v>
      </c>
      <c r="AOA4" t="str">
        <f ca="1"/>
        <v>EXTREME</v>
      </c>
      <c r="AOB4" t="str">
        <f ca="1"/>
        <v>FALCO</v>
      </c>
      <c r="AOC4" t="str">
        <f ca="1"/>
        <v>FAU</v>
      </c>
      <c r="AOD4" t="str">
        <f ca="1"/>
        <v>Filtro</v>
      </c>
      <c r="AOE4" t="str">
        <f ca="1"/>
        <v>FIREPRO</v>
      </c>
      <c r="AOF4" t="str">
        <f ca="1"/>
        <v>FS20X</v>
      </c>
      <c r="AOG4" t="str">
        <f ca="1"/>
        <v>FS-20X</v>
      </c>
      <c r="AOH4" t="str">
        <f ca="1"/>
        <v>FS24X</v>
      </c>
      <c r="AOI4" t="str">
        <f ca="1"/>
        <v>FSL100</v>
      </c>
      <c r="AOJ4" t="str">
        <f ca="1"/>
        <v>FSX</v>
      </c>
      <c r="AOK4" t="str">
        <f ca="1"/>
        <v>G100</v>
      </c>
      <c r="AOL4" t="str">
        <f ca="1"/>
        <v>G110</v>
      </c>
      <c r="AOM4" t="str">
        <f ca="1"/>
        <v>G200</v>
      </c>
      <c r="AON4" t="str">
        <f ca="1"/>
        <v>GA 3000</v>
      </c>
      <c r="AOO4" t="str">
        <f ca="1"/>
        <v>GA 5000</v>
      </c>
      <c r="AOP4" t="str">
        <f ca="1"/>
        <v>GASCARD</v>
      </c>
      <c r="AOQ4" t="str">
        <f ca="1"/>
        <v>GASCEHCK G</v>
      </c>
      <c r="AOR4" t="str">
        <f ca="1"/>
        <v>Gascheck</v>
      </c>
      <c r="AOS4" t="str">
        <f ca="1"/>
        <v>GASCHECK 3000</v>
      </c>
      <c r="AOT4" t="str">
        <f ca="1"/>
        <v>GASCHECK 5000</v>
      </c>
      <c r="AOU4" t="str">
        <f ca="1"/>
        <v>GASCHECK 6000</v>
      </c>
      <c r="AOV4" t="str">
        <f ca="1"/>
        <v>GASCHECK G</v>
      </c>
      <c r="AOW4" t="str">
        <f ca="1"/>
        <v>GASCHECK P1</v>
      </c>
      <c r="AOX4" t="str">
        <f ca="1"/>
        <v>GASPOINT</v>
      </c>
      <c r="AOY4" t="str">
        <f ca="1"/>
        <v>GATEWAY</v>
      </c>
      <c r="AOZ4" t="str">
        <f ca="1"/>
        <v>GEM</v>
      </c>
      <c r="APA4" t="str">
        <f ca="1"/>
        <v>GEM 2000</v>
      </c>
      <c r="APB4" t="str">
        <f ca="1"/>
        <v>GEM 5000</v>
      </c>
      <c r="APC4" t="str">
        <f ca="1"/>
        <v>GEM/GA/BIOGAS 5000</v>
      </c>
      <c r="APD4" t="str">
        <f ca="1"/>
        <v>Guardian</v>
      </c>
      <c r="APE4" t="str">
        <f ca="1"/>
        <v>GUARDIAN 2</v>
      </c>
      <c r="APF4" t="str">
        <f ca="1"/>
        <v>HA20</v>
      </c>
      <c r="APG4" t="str">
        <f ca="1"/>
        <v>HA40</v>
      </c>
      <c r="APH4" t="str">
        <f ca="1"/>
        <v>HA-71</v>
      </c>
      <c r="API4" t="str">
        <f ca="1"/>
        <v>HA-72</v>
      </c>
      <c r="APJ4" t="str">
        <f ca="1"/>
        <v>HAVEX</v>
      </c>
      <c r="APK4" t="str">
        <f ca="1"/>
        <v>HON</v>
      </c>
      <c r="APL4" t="str">
        <f ca="1"/>
        <v>HON TITAN</v>
      </c>
      <c r="APM4" t="str">
        <f ca="1"/>
        <v>Hora Técnica</v>
      </c>
      <c r="APN4" t="str">
        <f ca="1"/>
        <v>IAQ POINT 2</v>
      </c>
      <c r="APO4" t="str">
        <f ca="1"/>
        <v>IMPACT PRO</v>
      </c>
      <c r="APP4" t="str">
        <f ca="1"/>
        <v>INNOVA</v>
      </c>
      <c r="APQ4" t="str">
        <f ca="1"/>
        <v>INTELLIDOX</v>
      </c>
      <c r="APR4" t="str">
        <f ca="1"/>
        <v>ITRANS</v>
      </c>
      <c r="APS4" t="str">
        <f ca="1"/>
        <v>JES-301</v>
      </c>
      <c r="APT4" t="str">
        <f ca="1"/>
        <v>JFID</v>
      </c>
      <c r="APU4" t="str">
        <f ca="1"/>
        <v>JH3E</v>
      </c>
      <c r="APV4" t="str">
        <f ca="1"/>
        <v>JSP-87</v>
      </c>
      <c r="APW4" t="str">
        <f ca="1"/>
        <v>JSP-89</v>
      </c>
      <c r="APX4" t="str">
        <f ca="1"/>
        <v>LEAKCHECK P1</v>
      </c>
      <c r="APY4" t="str">
        <f ca="1"/>
        <v>LEAKMATE</v>
      </c>
      <c r="APZ4" t="str">
        <f ca="1"/>
        <v>MANHANDLER</v>
      </c>
      <c r="AQA4" t="str">
        <f ca="1"/>
        <v>MANNING</v>
      </c>
      <c r="AQB4" t="str">
        <f ca="1"/>
        <v>MARPLE</v>
      </c>
      <c r="AQC4" t="str">
        <f ca="1"/>
        <v>MAX XT</v>
      </c>
      <c r="AQD4" t="str">
        <f ca="1"/>
        <v>METREX</v>
      </c>
      <c r="AQE4" t="str">
        <f ca="1"/>
        <v>MGD</v>
      </c>
      <c r="AQF4" t="str">
        <f ca="1"/>
        <v>MICRO 5</v>
      </c>
      <c r="AQG4" t="str">
        <f ca="1"/>
        <v>MICROCLIP</v>
      </c>
      <c r="AQH4" t="str">
        <f ca="1"/>
        <v>MICRODOCK</v>
      </c>
      <c r="AQI4" t="str">
        <f ca="1"/>
        <v>MICRODUST</v>
      </c>
      <c r="AQJ4" t="str">
        <f ca="1"/>
        <v>MIDAS</v>
      </c>
      <c r="AQK4" t="str">
        <f ca="1"/>
        <v>MILLER</v>
      </c>
      <c r="AQL4" t="str">
        <f ca="1"/>
        <v>MIRAN</v>
      </c>
      <c r="AQM4" t="str">
        <f ca="1"/>
        <v>MKII</v>
      </c>
      <c r="AQN4" t="str">
        <f ca="1"/>
        <v>Mosquetão</v>
      </c>
      <c r="AQO4" t="str">
        <f ca="1"/>
        <v>MPD</v>
      </c>
      <c r="AQP4" t="str">
        <f ca="1"/>
        <v>MVI</v>
      </c>
      <c r="AQQ4" t="str">
        <f ca="1"/>
        <v>MX4</v>
      </c>
      <c r="AQR4" t="str">
        <f ca="1"/>
        <v>MX6</v>
      </c>
      <c r="AQS4" t="str">
        <f ca="1"/>
        <v>OELD</v>
      </c>
      <c r="AQT4" t="str">
        <f ca="1"/>
        <v>OLCT</v>
      </c>
      <c r="AQU4" t="str">
        <f ca="1"/>
        <v>OPTI-FIT</v>
      </c>
      <c r="AQV4" t="str">
        <f ca="1"/>
        <v>OPTIMA PLUS</v>
      </c>
      <c r="AQW4" t="str">
        <f ca="1"/>
        <v>Outros</v>
      </c>
      <c r="AQX4" t="str">
        <f ca="1"/>
        <v>Painel de Controle</v>
      </c>
      <c r="AQY4" t="str">
        <f ca="1"/>
        <v>PANTHER</v>
      </c>
      <c r="AQZ4" t="str">
        <f ca="1"/>
        <v>PDR1500</v>
      </c>
      <c r="ARA4" t="str">
        <f ca="1"/>
        <v>PHD6</v>
      </c>
      <c r="ARB4" t="str">
        <f ca="1"/>
        <v>PHOCHECK 1000</v>
      </c>
      <c r="ARC4" t="str">
        <f ca="1"/>
        <v>PHOCHECK 3000</v>
      </c>
      <c r="ARD4" t="str">
        <f ca="1"/>
        <v>PT100</v>
      </c>
      <c r="ARE4" t="str">
        <f ca="1"/>
        <v>QRAE 3</v>
      </c>
      <c r="ARF4" t="str">
        <f ca="1"/>
        <v>QRAE3</v>
      </c>
      <c r="ARG4" t="str">
        <f ca="1"/>
        <v>QUATTRO</v>
      </c>
      <c r="ARH4" t="str">
        <f ca="1"/>
        <v>RAEGUARD</v>
      </c>
      <c r="ARI4" t="str">
        <f ca="1"/>
        <v>RIG RAT</v>
      </c>
      <c r="ARJ4" t="str">
        <f ca="1"/>
        <v>RIKEN KEIKE</v>
      </c>
      <c r="ARK4" t="str">
        <f ca="1"/>
        <v>SAGE RIO</v>
      </c>
      <c r="ARL4" t="str">
        <f ca="1"/>
        <v>SCORPION</v>
      </c>
      <c r="ARM4" t="str">
        <f ca="1"/>
        <v>SEARCHLINE</v>
      </c>
      <c r="ARN4" t="str">
        <f ca="1"/>
        <v>SENSEPOINT</v>
      </c>
      <c r="ARO4" t="str">
        <f ca="1"/>
        <v>Sensor</v>
      </c>
      <c r="ARP4" t="str">
        <f ca="1"/>
        <v>SERIE BW</v>
      </c>
      <c r="ARQ4" t="str">
        <f ca="1"/>
        <v>SHARPEYE</v>
      </c>
      <c r="ARR4" t="str">
        <f ca="1"/>
        <v>Solução</v>
      </c>
      <c r="ARS4" t="str">
        <f ca="1"/>
        <v>SPERIAN</v>
      </c>
      <c r="ART4" t="str">
        <f ca="1"/>
        <v>SPM FLEX</v>
      </c>
      <c r="ARU4" t="str">
        <f ca="1"/>
        <v>T8000</v>
      </c>
      <c r="ARV4" t="str">
        <f ca="1"/>
        <v>Termovelocimétrico</v>
      </c>
      <c r="ARW4" t="str">
        <f ca="1"/>
        <v>TIGER</v>
      </c>
      <c r="ARX4" t="str">
        <f ca="1"/>
        <v>TITAN</v>
      </c>
      <c r="ARY4" t="str">
        <f ca="1"/>
        <v>TITAN 2</v>
      </c>
      <c r="ARZ4" t="str">
        <f ca="1"/>
        <v>TOP TRACK</v>
      </c>
      <c r="ASA4" t="str">
        <f ca="1"/>
        <v>TOUCHPOINT</v>
      </c>
      <c r="ASB4" t="str">
        <f ca="1"/>
        <v xml:space="preserve">TVA </v>
      </c>
      <c r="ASC4" t="str">
        <f ca="1"/>
        <v>TVA 1000B</v>
      </c>
      <c r="ASD4" t="str">
        <f ca="1"/>
        <v>TVA 2020</v>
      </c>
      <c r="ASE4" t="str">
        <f ca="1"/>
        <v>TVOC</v>
      </c>
      <c r="ASF4" t="str">
        <f ca="1"/>
        <v>TX1</v>
      </c>
      <c r="ASG4" t="str">
        <f ca="1"/>
        <v>UVEX</v>
      </c>
      <c r="ASH4" t="str">
        <f ca="1"/>
        <v>WELLHEAD</v>
      </c>
      <c r="ASI4" t="str">
        <f ca="1"/>
        <v>WX16</v>
      </c>
      <c r="ASJ4" t="str">
        <f ca="1"/>
        <v>WX4</v>
      </c>
      <c r="ASK4" t="str">
        <f ca="1"/>
        <v>WX64</v>
      </c>
      <c r="ASL4" t="str">
        <f ca="1"/>
        <v>XCD</v>
      </c>
      <c r="ASM4" t="str">
        <f ca="1"/>
        <v>XCL</v>
      </c>
      <c r="ASN4" t="str">
        <f ca="1"/>
        <v>XNX</v>
      </c>
      <c r="ASO4" t="str">
        <f ca="1"/>
        <v>XPIS</v>
      </c>
      <c r="ASP4" t="str">
        <f ca="1"/>
        <v>XPV</v>
      </c>
      <c r="ASQ4" t="str">
        <f ca="1"/>
        <v>XRL</v>
      </c>
      <c r="ASR4" t="str">
        <f ca="1"/>
        <v>ZAREBA</v>
      </c>
      <c r="BFU4" t="str" cm="1">
        <f t="array" aca="1" ref="BFU4:BFZ4" ca="1">IFERROR(TRANSPOSE(_xlfn._xlws.SORT(_xlfn.UNIQUE(_xlfn._xlws.FILTER(cp_tipo_mercadoria,(($A4="")+(cp_linha=$A4))*(($B4="")+(cp_grupo=$B4))*(($C4="")+(cp_subgrupo=$C4))*(($E4="")+(cp_fabricante=$E4)))))),"")</f>
        <v>Acessório</v>
      </c>
      <c r="BFV4" t="str">
        <f ca="1"/>
        <v>Acessório/Reposição</v>
      </c>
      <c r="BFW4" t="str">
        <f ca="1"/>
        <v>Insumo</v>
      </c>
      <c r="BFX4" t="str">
        <f ca="1"/>
        <v>Produto</v>
      </c>
      <c r="BFY4" t="str">
        <f ca="1"/>
        <v>Reposição</v>
      </c>
      <c r="BFZ4" t="str">
        <f ca="1"/>
        <v>Serviço</v>
      </c>
      <c r="BZA4" t="str" cm="1">
        <f t="array" aca="1" ref="BZA4:BZV4" ca="1">IFERROR(TRANSPOSE(_xlfn._xlws.SORT(_xlfn.UNIQUE(_xlfn._xlws.FILTER(cp_fabricante,(($A4="")+(cp_linha=$A4))*(($B4="")+(cp_grupo=$B4))*(($C4="")+(cp_subgrupo=$C4))*(($D4="")+(cp_tipo_mercadoria=$D4)))))),"")</f>
        <v>Air Liquide</v>
      </c>
      <c r="BZB4" t="str">
        <f ca="1"/>
        <v>CASELLA</v>
      </c>
      <c r="BZC4" t="str">
        <f ca="1"/>
        <v>Clean</v>
      </c>
      <c r="BZD4" t="str">
        <f ca="1"/>
        <v>Coregas</v>
      </c>
      <c r="BZE4" t="str">
        <f ca="1"/>
        <v>DPUNION</v>
      </c>
      <c r="BZF4" t="str">
        <f ca="1"/>
        <v>EDINBURG</v>
      </c>
      <c r="BZG4" t="str">
        <f ca="1"/>
        <v>environics</v>
      </c>
      <c r="BZH4" t="str">
        <f ca="1"/>
        <v>GRACO</v>
      </c>
      <c r="BZI4" t="str">
        <f ca="1"/>
        <v>HON</v>
      </c>
      <c r="BZJ4" t="str">
        <f ca="1"/>
        <v>Industrial</v>
      </c>
      <c r="BZK4" t="str">
        <f ca="1"/>
        <v>ION</v>
      </c>
      <c r="BZL4" t="str">
        <f ca="1"/>
        <v>JCT</v>
      </c>
      <c r="BZM4" t="str">
        <f ca="1"/>
        <v>LINDE</v>
      </c>
      <c r="BZN4" t="str">
        <f ca="1"/>
        <v>QED</v>
      </c>
      <c r="BZO4" t="str">
        <f ca="1"/>
        <v>RADIONDETECTION</v>
      </c>
      <c r="BZP4" t="str">
        <f ca="1"/>
        <v>SF</v>
      </c>
      <c r="BZQ4" t="str">
        <f ca="1"/>
        <v>SON</v>
      </c>
      <c r="BZR4" t="str">
        <f ca="1"/>
        <v>TDS</v>
      </c>
      <c r="BZS4" t="str">
        <f ca="1"/>
        <v>Thermo</v>
      </c>
      <c r="BZT4" t="str">
        <f ca="1"/>
        <v>White</v>
      </c>
      <c r="BZU4" t="str">
        <f ca="1"/>
        <v>YSI</v>
      </c>
      <c r="BZV4">
        <f ca="1"/>
        <v>0</v>
      </c>
      <c r="CSG4" t="str" cm="1">
        <f t="array" aca="1" ref="CSG4" ca="1">IFERROR(TRANSPOSE(_xlfn._xlws.SORT(_xlfn.UNIQUE(IF($H4="",cg_nome_cargo,_xlfn._xlws.FILTER(cb_cargo,cb_nome=$H4))))),"")</f>
        <v>Gerente Linha</v>
      </c>
      <c r="DLM4" t="str" cm="1">
        <f t="array" aca="1" ref="DLM4:DLO4" ca="1">IFERROR(TRANSPOSE(_xlfn._xlws.SORT(IF($G4="",cb_nome,_xlfn._xlws.FILTER(cb_nome,cb_cargo=$G4)))),"")</f>
        <v>Alessandro Cappi</v>
      </c>
      <c r="DLN4" t="str">
        <f ca="1"/>
        <v>André Caramello</v>
      </c>
      <c r="DLO4" t="str">
        <f ca="1"/>
        <v>Neimar</v>
      </c>
    </row>
    <row r="5" spans="1:623 1029:3045" x14ac:dyDescent="0.25">
      <c r="A5" t="s">
        <v>48</v>
      </c>
      <c r="G5" t="s">
        <v>9</v>
      </c>
      <c r="H5" t="s">
        <v>19</v>
      </c>
      <c r="I5">
        <v>30</v>
      </c>
      <c r="J5">
        <v>30</v>
      </c>
      <c r="AC5" t="str" cm="1">
        <f t="array" aca="1" ref="AC5:AH5" ca="1">IFERROR(TRANSPOSE(_xlfn._xlws.SORT(_xlfn.UNIQUE(_xlfn._xlws.FILTER(cp_linha,(($B5="")+(cp_grupo=$B5))*(($C5="")+(cp_subgrupo=$C5))*(($D5="")+(cp_tipo_mercadoria=$D5))*(($E5="")+(cp_fabricante=$E5)))))),"")</f>
        <v>Detecção e Processos de Gases</v>
      </c>
      <c r="AD5" t="str">
        <f ca="1"/>
        <v>Diversos</v>
      </c>
      <c r="AE5" t="str">
        <f ca="1"/>
        <v>Inativo</v>
      </c>
      <c r="AF5" t="str">
        <f ca="1"/>
        <v>Locação</v>
      </c>
      <c r="AG5" t="str">
        <f ca="1"/>
        <v>Recursos Hídricos</v>
      </c>
      <c r="AH5" t="str">
        <f ca="1"/>
        <v>Remediação</v>
      </c>
      <c r="TI5" t="str" cm="1">
        <f t="array" aca="1" ref="TI5:VD5" ca="1">IFERROR(TRANSPOSE(_xlfn._xlws.SORT(_xlfn.UNIQUE(_xlfn._xlws.FILTER(cp_grupo,(($A5="")+(cp_linha=$A5))*(($C5="")+(cp_subgrupo=$C5))*(($D5="")+(cp_tipo_mercadoria=$D5))*(($E5="")+(cp_fabricante=$E5)))))),"")</f>
        <v>Alimentação Eletrico</v>
      </c>
      <c r="TJ5" t="str">
        <f ca="1"/>
        <v>Alimentação Solar</v>
      </c>
      <c r="TK5" t="str">
        <f ca="1"/>
        <v>Amostrador Diversos</v>
      </c>
      <c r="TL5" t="str">
        <f ca="1"/>
        <v>Amostrador Não Refrigerado Portátil</v>
      </c>
      <c r="TM5" t="str">
        <f ca="1"/>
        <v>Amostrador Refrigerado Fixo</v>
      </c>
      <c r="TN5" t="str">
        <f ca="1"/>
        <v>Amostrador Refrigerado Portátil</v>
      </c>
      <c r="TO5" t="str">
        <f ca="1"/>
        <v>Amostragem Diversos</v>
      </c>
      <c r="TP5" t="str">
        <f ca="1"/>
        <v>Analisador Diversos</v>
      </c>
      <c r="TQ5" t="str">
        <f ca="1"/>
        <v>Analisador Fixo</v>
      </c>
      <c r="TR5" t="str">
        <f ca="1"/>
        <v>Analisador Microbiologico</v>
      </c>
      <c r="TS5" t="str">
        <f ca="1"/>
        <v>Calibração Diversos</v>
      </c>
      <c r="TT5" t="str">
        <f ca="1"/>
        <v>Colorimetro Portátil</v>
      </c>
      <c r="TU5" t="str">
        <f ca="1"/>
        <v>Detector Diversos</v>
      </c>
      <c r="TV5" t="str">
        <f ca="1"/>
        <v>Diversos Diversos</v>
      </c>
      <c r="TW5" t="str">
        <f ca="1"/>
        <v>Extração Diversos</v>
      </c>
      <c r="TX5" t="str">
        <f ca="1"/>
        <v>Fotometro Portátil</v>
      </c>
      <c r="TY5" t="str">
        <f ca="1"/>
        <v>Medidor de Nivel Diversos</v>
      </c>
      <c r="TZ5" t="str">
        <f ca="1"/>
        <v>Medidor de Nivel Fixo</v>
      </c>
      <c r="UA5" t="str">
        <f ca="1"/>
        <v>Medidor de Vazão Argonaut SL</v>
      </c>
      <c r="UB5" t="str">
        <f ca="1"/>
        <v>Medidor de Vazão Fixo</v>
      </c>
      <c r="UC5" t="str">
        <f ca="1"/>
        <v>Medidor de Vazão FlowTracker</v>
      </c>
      <c r="UD5" t="str">
        <f ca="1"/>
        <v>Medidor de Vazão Portátil</v>
      </c>
      <c r="UE5" t="str">
        <f ca="1"/>
        <v>Medidor de Vazão RS5</v>
      </c>
      <c r="UF5" t="str">
        <f ca="1"/>
        <v>Medidor de Vazão RS6</v>
      </c>
      <c r="UG5" t="str">
        <f ca="1"/>
        <v>Medidor de Vazão RS7</v>
      </c>
      <c r="UH5" t="str">
        <f ca="1"/>
        <v>Medidor de Vazão RS-M10</v>
      </c>
      <c r="UI5" t="str">
        <f ca="1"/>
        <v>Medidor de Vazão RS-M11</v>
      </c>
      <c r="UJ5" t="str">
        <f ca="1"/>
        <v>Medidor de Vazão RS-M9</v>
      </c>
      <c r="UK5" t="str">
        <f ca="1"/>
        <v>Medidor de Vazão RS-S5</v>
      </c>
      <c r="UL5" t="str">
        <f ca="1"/>
        <v>Meteorologia Fixo</v>
      </c>
      <c r="UM5" t="str">
        <f ca="1"/>
        <v>Monitoramento Fixo</v>
      </c>
      <c r="UN5" t="str">
        <f ca="1"/>
        <v>Outros Diversos</v>
      </c>
      <c r="UO5" t="str">
        <f ca="1"/>
        <v>Painel controlador Diversos</v>
      </c>
      <c r="UP5" t="str">
        <f ca="1"/>
        <v>Sonda Portátil</v>
      </c>
      <c r="UQ5" t="str">
        <f ca="1"/>
        <v xml:space="preserve">Sonda Portátil </v>
      </c>
      <c r="UR5" t="str">
        <f ca="1"/>
        <v>Sonda Serie 6</v>
      </c>
      <c r="US5" t="str">
        <f ca="1"/>
        <v>Sonda Serie EcoSense</v>
      </c>
      <c r="UT5" t="str">
        <f ca="1"/>
        <v>Sonda Serie EXO</v>
      </c>
      <c r="UU5" t="str">
        <f ca="1"/>
        <v>Sonda Serie IQ SensorNet</v>
      </c>
      <c r="UV5" t="str">
        <f ca="1"/>
        <v>Sonda Serie Lab &amp; Field</v>
      </c>
      <c r="UW5" t="str">
        <f ca="1"/>
        <v>Sonda Serie MultiLab</v>
      </c>
      <c r="UX5" t="str">
        <f ca="1"/>
        <v>Sonda Serie ODO-RTU</v>
      </c>
      <c r="UY5" t="str">
        <f ca="1"/>
        <v>Sonda Serie Pro</v>
      </c>
      <c r="UZ5" t="str">
        <f ca="1"/>
        <v>Sonda Serie ProDigital</v>
      </c>
      <c r="VA5" t="str">
        <f ca="1"/>
        <v>Sonda Serie TruLab</v>
      </c>
      <c r="VB5" t="str">
        <f ca="1"/>
        <v>Telemetria Fixo</v>
      </c>
      <c r="VC5" t="str">
        <f ca="1"/>
        <v>Transmissão Fixo</v>
      </c>
      <c r="VD5" t="str">
        <f ca="1"/>
        <v>UMR Fixo</v>
      </c>
      <c r="AMO5" cm="1">
        <f t="array" aca="1" ref="AMO5:AQB5" ca="1">IFERROR(TRANSPOSE(_xlfn._xlws.SORT(_xlfn.UNIQUE(_xlfn._xlws.FILTER(cp_subgrupo,(($A5="")+(cp_linha=$A5))*(($B5="")+(cp_grupo=$B5))*(($D5="")+(cp_tipo_mercadoria=$D5))*(($E5="")+(cp_fabricante=$E5)))))),"")</f>
        <v>550</v>
      </c>
      <c r="AMP5">
        <f ca="1"/>
        <v>556</v>
      </c>
      <c r="AMQ5">
        <f ca="1"/>
        <v>6600</v>
      </c>
      <c r="AMR5">
        <f ca="1"/>
        <v>9500</v>
      </c>
      <c r="AMS5">
        <f ca="1"/>
        <v>9800</v>
      </c>
      <c r="AMT5" t="str">
        <f ca="1"/>
        <v>3017M</v>
      </c>
      <c r="AMU5" t="str">
        <f ca="1"/>
        <v>4000 series Isco</v>
      </c>
      <c r="AMV5" t="str">
        <f ca="1"/>
        <v>Acessório</v>
      </c>
      <c r="AMW5" t="str">
        <f ca="1"/>
        <v>ADCP</v>
      </c>
      <c r="AMX5" t="str">
        <f ca="1"/>
        <v>ADP</v>
      </c>
      <c r="AMY5" t="str">
        <f ca="1"/>
        <v>Amostrador</v>
      </c>
      <c r="AMZ5" t="str">
        <f ca="1"/>
        <v>Anel</v>
      </c>
      <c r="ANA5" t="str">
        <f ca="1"/>
        <v>Argonaut</v>
      </c>
      <c r="ANB5" t="str">
        <f ca="1"/>
        <v>Cabo</v>
      </c>
      <c r="ANC5" t="str">
        <f ca="1"/>
        <v>Calibração</v>
      </c>
      <c r="AND5" t="str">
        <f ca="1"/>
        <v>Castaway</v>
      </c>
      <c r="ANE5" t="str">
        <f ca="1"/>
        <v>Clean Cell Pro</v>
      </c>
      <c r="ANF5" t="str">
        <f ca="1"/>
        <v>Controlador</v>
      </c>
      <c r="ANG5" t="str">
        <f ca="1"/>
        <v>DataLogger</v>
      </c>
      <c r="ANH5" t="str">
        <f ca="1"/>
        <v>DBO</v>
      </c>
      <c r="ANI5" t="str">
        <f ca="1"/>
        <v>Display</v>
      </c>
      <c r="ANJ5" t="str">
        <f ca="1"/>
        <v>Diversos</v>
      </c>
      <c r="ANK5" t="str">
        <f ca="1"/>
        <v>DO200</v>
      </c>
      <c r="ANL5" t="str">
        <f ca="1"/>
        <v>DURATRACKER</v>
      </c>
      <c r="ANM5" t="str">
        <f ca="1"/>
        <v>EC300</v>
      </c>
      <c r="ANN5" t="str">
        <f ca="1"/>
        <v>EC30A</v>
      </c>
      <c r="ANO5" t="str">
        <f ca="1"/>
        <v>Embarcação</v>
      </c>
      <c r="ANP5" t="str">
        <f ca="1"/>
        <v>EmeClean</v>
      </c>
      <c r="ANQ5" t="str">
        <f ca="1"/>
        <v>Estação</v>
      </c>
      <c r="ANR5" t="str">
        <f ca="1"/>
        <v>Estrutura</v>
      </c>
      <c r="ANS5" t="str">
        <f ca="1"/>
        <v>EXO</v>
      </c>
      <c r="ANT5" t="str">
        <f ca="1"/>
        <v>EXO (Completa)</v>
      </c>
      <c r="ANU5" t="str">
        <f ca="1"/>
        <v>Filtro</v>
      </c>
      <c r="ANV5" t="str">
        <f ca="1"/>
        <v>FlowTracker</v>
      </c>
      <c r="ANW5" t="str">
        <f ca="1"/>
        <v>GeneCount</v>
      </c>
      <c r="ANX5" t="str">
        <f ca="1"/>
        <v>Hora Técnica</v>
      </c>
      <c r="ANY5" t="str">
        <f ca="1"/>
        <v>Instalação</v>
      </c>
      <c r="ANZ5" t="str">
        <f ca="1"/>
        <v>IQ PIPE</v>
      </c>
      <c r="AOA5" t="str">
        <f ca="1"/>
        <v>IQ PLUS</v>
      </c>
      <c r="AOB5" t="str">
        <f ca="1"/>
        <v>IQ Standard</v>
      </c>
      <c r="AOC5" t="str">
        <f ca="1"/>
        <v>Luminometro</v>
      </c>
      <c r="AOD5" t="str">
        <f ca="1"/>
        <v>M10</v>
      </c>
      <c r="AOE5" t="str">
        <f ca="1"/>
        <v>M11</v>
      </c>
      <c r="AOF5" t="str">
        <f ca="1"/>
        <v>M9</v>
      </c>
      <c r="AOG5" t="str">
        <f ca="1"/>
        <v>MAGFLUX</v>
      </c>
      <c r="AOH5" t="str">
        <f ca="1"/>
        <v>Maleta</v>
      </c>
      <c r="AOI5" t="str">
        <f ca="1"/>
        <v>MicroADV</v>
      </c>
      <c r="AOJ5" t="str">
        <f ca="1"/>
        <v>Moden</v>
      </c>
      <c r="AOK5" t="str">
        <f ca="1"/>
        <v>MULTILAB</v>
      </c>
      <c r="AOL5" t="str">
        <f ca="1"/>
        <v>MV02</v>
      </c>
      <c r="AOM5" t="str">
        <f ca="1"/>
        <v>MV03</v>
      </c>
      <c r="AON5" t="str">
        <f ca="1"/>
        <v>ODO200</v>
      </c>
      <c r="AOO5" t="str">
        <f ca="1"/>
        <v>Outros</v>
      </c>
      <c r="AOP5" t="str">
        <f ca="1"/>
        <v>Painel</v>
      </c>
      <c r="AOQ5" t="str">
        <f ca="1"/>
        <v>Painel Solar</v>
      </c>
      <c r="AOR5" t="str">
        <f ca="1"/>
        <v>PCM</v>
      </c>
      <c r="AOS5" t="str">
        <f ca="1"/>
        <v>PH100</v>
      </c>
      <c r="AOT5" t="str">
        <f ca="1"/>
        <v>Pro Plus</v>
      </c>
      <c r="AOU5" t="str">
        <f ca="1"/>
        <v>Pro Quattro</v>
      </c>
      <c r="AOV5" t="str">
        <f ca="1"/>
        <v>PRO10</v>
      </c>
      <c r="AOW5" t="str">
        <f ca="1"/>
        <v>PRO1020</v>
      </c>
      <c r="AOX5" t="str">
        <f ca="1"/>
        <v>PRO1030</v>
      </c>
      <c r="AOY5" t="str">
        <f ca="1"/>
        <v>PRO20</v>
      </c>
      <c r="AOZ5" t="str">
        <f ca="1"/>
        <v>PRO2030</v>
      </c>
      <c r="APA5" t="str">
        <f ca="1"/>
        <v>PRO30</v>
      </c>
      <c r="APB5" t="str">
        <f ca="1"/>
        <v>PRODO</v>
      </c>
      <c r="APC5" t="str">
        <f ca="1"/>
        <v>ProDss</v>
      </c>
      <c r="APD5" t="str">
        <f ca="1"/>
        <v>PROSOLO</v>
      </c>
      <c r="APE5" t="str">
        <f ca="1"/>
        <v>PROSWAP</v>
      </c>
      <c r="APF5" t="str">
        <f ca="1"/>
        <v>Reagente</v>
      </c>
      <c r="APG5" t="str">
        <f ca="1"/>
        <v>RS5</v>
      </c>
      <c r="APH5" t="str">
        <f ca="1"/>
        <v>RS6</v>
      </c>
      <c r="API5" t="str">
        <f ca="1"/>
        <v>RS7</v>
      </c>
      <c r="APJ5" t="str">
        <f ca="1"/>
        <v>Sensor</v>
      </c>
      <c r="APK5" t="str">
        <f ca="1"/>
        <v>SERIE6</v>
      </c>
      <c r="APL5" t="str">
        <f ca="1"/>
        <v>Signature</v>
      </c>
      <c r="APM5" t="str">
        <f ca="1"/>
        <v>Sistema</v>
      </c>
      <c r="APN5" t="str">
        <f ca="1"/>
        <v>Software</v>
      </c>
      <c r="APO5" t="str">
        <f ca="1"/>
        <v>Solução</v>
      </c>
      <c r="APP5" t="str">
        <f ca="1"/>
        <v>Sonda RTU</v>
      </c>
      <c r="APQ5" t="str">
        <f ca="1"/>
        <v>Transdutor</v>
      </c>
      <c r="APR5" t="str">
        <f ca="1"/>
        <v>Transmissor</v>
      </c>
      <c r="APS5" t="str">
        <f ca="1"/>
        <v>Treinamento</v>
      </c>
      <c r="APT5" t="str">
        <f ca="1"/>
        <v>TruLab</v>
      </c>
      <c r="APU5" t="str">
        <f ca="1"/>
        <v>YSI30</v>
      </c>
      <c r="APV5" t="str">
        <f ca="1"/>
        <v>YSI3100</v>
      </c>
      <c r="APW5" t="str">
        <f ca="1"/>
        <v>YSI3200</v>
      </c>
      <c r="APX5" t="str">
        <f ca="1"/>
        <v>YSI5000</v>
      </c>
      <c r="APY5" t="str">
        <f ca="1"/>
        <v>YSI5100</v>
      </c>
      <c r="APZ5" t="str">
        <f ca="1"/>
        <v>YSI55</v>
      </c>
      <c r="AQA5" t="str">
        <f ca="1"/>
        <v>YSI60</v>
      </c>
      <c r="AQB5" t="str">
        <f ca="1"/>
        <v>YSI85</v>
      </c>
      <c r="BFU5" t="str" cm="1">
        <f t="array" aca="1" ref="BFU5:BFX5" ca="1">IFERROR(TRANSPOSE(_xlfn._xlws.SORT(_xlfn.UNIQUE(_xlfn._xlws.FILTER(cp_tipo_mercadoria,(($A5="")+(cp_linha=$A5))*(($B5="")+(cp_grupo=$B5))*(($C5="")+(cp_subgrupo=$C5))*(($E5="")+(cp_fabricante=$E5)))))),"")</f>
        <v>Insumo</v>
      </c>
      <c r="BFV5" t="str">
        <f ca="1"/>
        <v>Produto</v>
      </c>
      <c r="BFW5" t="str">
        <f ca="1"/>
        <v>Reposição</v>
      </c>
      <c r="BFX5" t="str">
        <f ca="1"/>
        <v>Serviço</v>
      </c>
      <c r="BZA5" t="str" cm="1">
        <f t="array" aca="1" ref="BZA5:BZP5" ca="1">IFERROR(TRANSPOSE(_xlfn._xlws.SORT(_xlfn.UNIQUE(_xlfn._xlws.FILTER(cp_fabricante,(($A5="")+(cp_linha=$A5))*(($B5="")+(cp_grupo=$B5))*(($C5="")+(cp_subgrupo=$C5))*(($D5="")+(cp_tipo_mercadoria=$D5)))))),"")</f>
        <v>Campbell</v>
      </c>
      <c r="BZB5" t="str">
        <f ca="1"/>
        <v>Clean</v>
      </c>
      <c r="BZC5" t="str">
        <f ca="1"/>
        <v>EMEC</v>
      </c>
      <c r="BZD5" t="str">
        <f ca="1"/>
        <v>Global Water</v>
      </c>
      <c r="BZE5" t="str">
        <f ca="1"/>
        <v>ISCO</v>
      </c>
      <c r="BZF5" t="str">
        <f ca="1"/>
        <v>Luminutra</v>
      </c>
      <c r="BZG5" t="str">
        <f ca="1"/>
        <v>MJK</v>
      </c>
      <c r="BZH5" t="str">
        <f ca="1"/>
        <v>NIVELCO</v>
      </c>
      <c r="BZI5" t="str">
        <f ca="1"/>
        <v>NOVALINX</v>
      </c>
      <c r="BZJ5" t="str">
        <f ca="1"/>
        <v>Oceanalpha</v>
      </c>
      <c r="BZK5" t="str">
        <f ca="1"/>
        <v>QED</v>
      </c>
      <c r="BZL5" t="str">
        <f ca="1"/>
        <v>RDI</v>
      </c>
      <c r="BZM5" t="str">
        <f ca="1"/>
        <v>RIKA</v>
      </c>
      <c r="BZN5" t="str">
        <f ca="1"/>
        <v>SON</v>
      </c>
      <c r="BZO5" t="str">
        <f ca="1"/>
        <v>YSI</v>
      </c>
      <c r="BZP5">
        <f ca="1"/>
        <v>0</v>
      </c>
      <c r="CSG5" t="str" cm="1">
        <f t="array" aca="1" ref="CSG5" ca="1">IFERROR(TRANSPOSE(_xlfn._xlws.SORT(_xlfn.UNIQUE(IF($H5="",cg_nome_cargo,_xlfn._xlws.FILTER(cb_cargo,cb_nome=$H5))))),"")</f>
        <v>Consultor Interno</v>
      </c>
      <c r="DLM5" t="str" cm="1">
        <f t="array" aca="1" ref="DLM5:DLR5" ca="1">IFERROR(TRANSPOSE(_xlfn._xlws.SORT(IF($G5="",cb_nome,_xlfn._xlws.FILTER(cb_nome,cb_cargo=$G5)))),"")</f>
        <v>Andrey Andrade</v>
      </c>
      <c r="DLN5" t="str">
        <f ca="1"/>
        <v>Dener Martins</v>
      </c>
      <c r="DLO5" t="str">
        <f ca="1"/>
        <v>Rafaela</v>
      </c>
      <c r="DLP5" t="str">
        <f ca="1"/>
        <v>Rosana</v>
      </c>
      <c r="DLQ5" t="str">
        <f ca="1"/>
        <v>Rosilene</v>
      </c>
      <c r="DLR5" t="str">
        <f ca="1"/>
        <v>Samanta</v>
      </c>
    </row>
    <row r="6" spans="1:623 1029:3045" x14ac:dyDescent="0.25">
      <c r="A6" t="s">
        <v>48</v>
      </c>
      <c r="B6" t="s">
        <v>49</v>
      </c>
      <c r="G6" t="s">
        <v>9</v>
      </c>
      <c r="H6" t="s">
        <v>19</v>
      </c>
      <c r="I6">
        <v>40</v>
      </c>
      <c r="J6">
        <v>50</v>
      </c>
      <c r="AC6" t="str" cm="1">
        <f t="array" aca="1" ref="AC6:AE6" ca="1">IFERROR(TRANSPOSE(_xlfn._xlws.SORT(_xlfn.UNIQUE(_xlfn._xlws.FILTER(cp_linha,(($B6="")+(cp_grupo=$B6))*(($C6="")+(cp_subgrupo=$C6))*(($D6="")+(cp_tipo_mercadoria=$D6))*(($E6="")+(cp_fabricante=$E6)))))),"")</f>
        <v>Detecção e Processos de Gases</v>
      </c>
      <c r="AD6" t="str">
        <f ca="1"/>
        <v>Recursos Hídricos</v>
      </c>
      <c r="AE6" t="str">
        <f ca="1"/>
        <v>Remediação</v>
      </c>
      <c r="TI6" t="str" cm="1">
        <f t="array" aca="1" ref="TI6:VD6" ca="1">IFERROR(TRANSPOSE(_xlfn._xlws.SORT(_xlfn.UNIQUE(_xlfn._xlws.FILTER(cp_grupo,(($A6="")+(cp_linha=$A6))*(($C6="")+(cp_subgrupo=$C6))*(($D6="")+(cp_tipo_mercadoria=$D6))*(($E6="")+(cp_fabricante=$E6)))))),"")</f>
        <v>Alimentação Eletrico</v>
      </c>
      <c r="TJ6" t="str">
        <f ca="1"/>
        <v>Alimentação Solar</v>
      </c>
      <c r="TK6" t="str">
        <f ca="1"/>
        <v>Amostrador Diversos</v>
      </c>
      <c r="TL6" t="str">
        <f ca="1"/>
        <v>Amostrador Não Refrigerado Portátil</v>
      </c>
      <c r="TM6" t="str">
        <f ca="1"/>
        <v>Amostrador Refrigerado Fixo</v>
      </c>
      <c r="TN6" t="str">
        <f ca="1"/>
        <v>Amostrador Refrigerado Portátil</v>
      </c>
      <c r="TO6" t="str">
        <f ca="1"/>
        <v>Amostragem Diversos</v>
      </c>
      <c r="TP6" t="str">
        <f ca="1"/>
        <v>Analisador Diversos</v>
      </c>
      <c r="TQ6" t="str">
        <f ca="1"/>
        <v>Analisador Fixo</v>
      </c>
      <c r="TR6" t="str">
        <f ca="1"/>
        <v>Analisador Microbiologico</v>
      </c>
      <c r="TS6" t="str">
        <f ca="1"/>
        <v>Calibração Diversos</v>
      </c>
      <c r="TT6" t="str">
        <f ca="1"/>
        <v>Colorimetro Portátil</v>
      </c>
      <c r="TU6" t="str">
        <f ca="1"/>
        <v>Detector Diversos</v>
      </c>
      <c r="TV6" t="str">
        <f ca="1"/>
        <v>Diversos Diversos</v>
      </c>
      <c r="TW6" t="str">
        <f ca="1"/>
        <v>Extração Diversos</v>
      </c>
      <c r="TX6" t="str">
        <f ca="1"/>
        <v>Fotometro Portátil</v>
      </c>
      <c r="TY6" t="str">
        <f ca="1"/>
        <v>Medidor de Nivel Diversos</v>
      </c>
      <c r="TZ6" t="str">
        <f ca="1"/>
        <v>Medidor de Nivel Fixo</v>
      </c>
      <c r="UA6" t="str">
        <f ca="1"/>
        <v>Medidor de Vazão Argonaut SL</v>
      </c>
      <c r="UB6" t="str">
        <f ca="1"/>
        <v>Medidor de Vazão Fixo</v>
      </c>
      <c r="UC6" t="str">
        <f ca="1"/>
        <v>Medidor de Vazão FlowTracker</v>
      </c>
      <c r="UD6" t="str">
        <f ca="1"/>
        <v>Medidor de Vazão Portátil</v>
      </c>
      <c r="UE6" t="str">
        <f ca="1"/>
        <v>Medidor de Vazão RS5</v>
      </c>
      <c r="UF6" t="str">
        <f ca="1"/>
        <v>Medidor de Vazão RS6</v>
      </c>
      <c r="UG6" t="str">
        <f ca="1"/>
        <v>Medidor de Vazão RS7</v>
      </c>
      <c r="UH6" t="str">
        <f ca="1"/>
        <v>Medidor de Vazão RS-M10</v>
      </c>
      <c r="UI6" t="str">
        <f ca="1"/>
        <v>Medidor de Vazão RS-M11</v>
      </c>
      <c r="UJ6" t="str">
        <f ca="1"/>
        <v>Medidor de Vazão RS-M9</v>
      </c>
      <c r="UK6" t="str">
        <f ca="1"/>
        <v>Medidor de Vazão RS-S5</v>
      </c>
      <c r="UL6" t="str">
        <f ca="1"/>
        <v>Meteorologia Fixo</v>
      </c>
      <c r="UM6" t="str">
        <f ca="1"/>
        <v>Monitoramento Fixo</v>
      </c>
      <c r="UN6" t="str">
        <f ca="1"/>
        <v>Outros Diversos</v>
      </c>
      <c r="UO6" t="str">
        <f ca="1"/>
        <v>Painel controlador Diversos</v>
      </c>
      <c r="UP6" t="str">
        <f ca="1"/>
        <v>Sonda Portátil</v>
      </c>
      <c r="UQ6" t="str">
        <f ca="1"/>
        <v xml:space="preserve">Sonda Portátil </v>
      </c>
      <c r="UR6" t="str">
        <f ca="1"/>
        <v>Sonda Serie 6</v>
      </c>
      <c r="US6" t="str">
        <f ca="1"/>
        <v>Sonda Serie EcoSense</v>
      </c>
      <c r="UT6" t="str">
        <f ca="1"/>
        <v>Sonda Serie EXO</v>
      </c>
      <c r="UU6" t="str">
        <f ca="1"/>
        <v>Sonda Serie IQ SensorNet</v>
      </c>
      <c r="UV6" t="str">
        <f ca="1"/>
        <v>Sonda Serie Lab &amp; Field</v>
      </c>
      <c r="UW6" t="str">
        <f ca="1"/>
        <v>Sonda Serie MultiLab</v>
      </c>
      <c r="UX6" t="str">
        <f ca="1"/>
        <v>Sonda Serie ODO-RTU</v>
      </c>
      <c r="UY6" t="str">
        <f ca="1"/>
        <v>Sonda Serie Pro</v>
      </c>
      <c r="UZ6" t="str">
        <f ca="1"/>
        <v>Sonda Serie ProDigital</v>
      </c>
      <c r="VA6" t="str">
        <f ca="1"/>
        <v>Sonda Serie TruLab</v>
      </c>
      <c r="VB6" t="str">
        <f ca="1"/>
        <v>Telemetria Fixo</v>
      </c>
      <c r="VC6" t="str">
        <f ca="1"/>
        <v>Transmissão Fixo</v>
      </c>
      <c r="VD6" t="str">
        <f ca="1"/>
        <v>UMR Fixo</v>
      </c>
      <c r="AMO6" t="str" cm="1">
        <f t="array" aca="1" ref="AMO6:AMQ6" ca="1">IFERROR(TRANSPOSE(_xlfn._xlws.SORT(_xlfn.UNIQUE(_xlfn._xlws.FILTER(cp_subgrupo,(($A6="")+(cp_linha=$A6))*(($B6="")+(cp_grupo=$B6))*(($D6="")+(cp_tipo_mercadoria=$D6))*(($E6="")+(cp_fabricante=$E6)))))),"")</f>
        <v>Acessório</v>
      </c>
      <c r="AMP6" t="str">
        <f ca="1"/>
        <v>Cabo</v>
      </c>
      <c r="AMQ6" t="str">
        <f ca="1"/>
        <v>Sensor</v>
      </c>
      <c r="BFU6" t="str" cm="1">
        <f t="array" aca="1" ref="BFU6" ca="1">IFERROR(TRANSPOSE(_xlfn._xlws.SORT(_xlfn.UNIQUE(_xlfn._xlws.FILTER(cp_tipo_mercadoria,(($A6="")+(cp_linha=$A6))*(($B6="")+(cp_grupo=$B6))*(($C6="")+(cp_subgrupo=$C6))*(($E6="")+(cp_fabricante=$E6)))))),"")</f>
        <v>Reposição</v>
      </c>
      <c r="BZA6" t="str" cm="1">
        <f t="array" aca="1" ref="BZA6:BZB6" ca="1">IFERROR(TRANSPOSE(_xlfn._xlws.SORT(_xlfn.UNIQUE(_xlfn._xlws.FILTER(cp_fabricante,(($A6="")+(cp_linha=$A6))*(($B6="")+(cp_grupo=$B6))*(($C6="")+(cp_subgrupo=$C6))*(($D6="")+(cp_tipo_mercadoria=$D6)))))),"")</f>
        <v>YSI</v>
      </c>
      <c r="BZB6">
        <f ca="1"/>
        <v>0</v>
      </c>
      <c r="CSG6" t="str" cm="1">
        <f t="array" aca="1" ref="CSG6" ca="1">IFERROR(TRANSPOSE(_xlfn._xlws.SORT(_xlfn.UNIQUE(IF($H6="",cg_nome_cargo,_xlfn._xlws.FILTER(cb_cargo,cb_nome=$H6))))),"")</f>
        <v>Consultor Interno</v>
      </c>
      <c r="DLM6" t="str" cm="1">
        <f t="array" aca="1" ref="DLM6:DLR6" ca="1">IFERROR(TRANSPOSE(_xlfn._xlws.SORT(IF($G6="",cb_nome,_xlfn._xlws.FILTER(cb_nome,cb_cargo=$G6)))),"")</f>
        <v>Andrey Andrade</v>
      </c>
      <c r="DLN6" t="str">
        <f ca="1"/>
        <v>Dener Martins</v>
      </c>
      <c r="DLO6" t="str">
        <f ca="1"/>
        <v>Rafaela</v>
      </c>
      <c r="DLP6" t="str">
        <f ca="1"/>
        <v>Rosana</v>
      </c>
      <c r="DLQ6" t="str">
        <f ca="1"/>
        <v>Rosilene</v>
      </c>
      <c r="DLR6" t="str">
        <f ca="1"/>
        <v>Samanta</v>
      </c>
    </row>
    <row r="7" spans="1:623 1029:3045" x14ac:dyDescent="0.25">
      <c r="A7" t="s">
        <v>73</v>
      </c>
      <c r="G7" t="s">
        <v>9</v>
      </c>
      <c r="H7" t="s">
        <v>19</v>
      </c>
      <c r="I7">
        <v>5</v>
      </c>
      <c r="J7">
        <v>10</v>
      </c>
      <c r="AC7" t="str" cm="1">
        <f t="array" aca="1" ref="AC7:AH7" ca="1">IFERROR(TRANSPOSE(_xlfn._xlws.SORT(_xlfn.UNIQUE(_xlfn._xlws.FILTER(cp_linha,(($B7="")+(cp_grupo=$B7))*(($C7="")+(cp_subgrupo=$C7))*(($D7="")+(cp_tipo_mercadoria=$D7))*(($E7="")+(cp_fabricante=$E7)))))),"")</f>
        <v>Detecção e Processos de Gases</v>
      </c>
      <c r="AD7" t="str">
        <f ca="1"/>
        <v>Diversos</v>
      </c>
      <c r="AE7" t="str">
        <f ca="1"/>
        <v>Inativo</v>
      </c>
      <c r="AF7" t="str">
        <f ca="1"/>
        <v>Locação</v>
      </c>
      <c r="AG7" t="str">
        <f ca="1"/>
        <v>Recursos Hídricos</v>
      </c>
      <c r="AH7" t="str">
        <f ca="1"/>
        <v>Remediação</v>
      </c>
      <c r="TI7" t="str" cm="1">
        <f t="array" aca="1" ref="TI7:UM7" ca="1">IFERROR(TRANSPOSE(_xlfn._xlws.SORT(_xlfn.UNIQUE(_xlfn._xlws.FILTER(cp_grupo,(($A7="")+(cp_linha=$A7))*(($C7="")+(cp_subgrupo=$C7))*(($D7="")+(cp_tipo_mercadoria=$D7))*(($E7="")+(cp_fabricante=$E7)))))),"")</f>
        <v>Absorvedores</v>
      </c>
      <c r="TJ7" t="str">
        <f ca="1"/>
        <v>Amostragem Diversos</v>
      </c>
      <c r="TK7" t="str">
        <f ca="1"/>
        <v>Analisador Diversos</v>
      </c>
      <c r="TL7" t="str">
        <f ca="1"/>
        <v>Analisador Fixo</v>
      </c>
      <c r="TM7" t="str">
        <f ca="1"/>
        <v>Analisador Portátil</v>
      </c>
      <c r="TN7" t="str">
        <f ca="1"/>
        <v>Aterramento Diversos</v>
      </c>
      <c r="TO7" t="str">
        <f ca="1"/>
        <v>BOMBA DE AMOSTRAGEM Fixo</v>
      </c>
      <c r="TP7" t="str">
        <f ca="1"/>
        <v>Bombeamento Fixo</v>
      </c>
      <c r="TQ7" t="str">
        <f ca="1"/>
        <v>Caixa Separadora Fixo</v>
      </c>
      <c r="TR7" t="str">
        <f ca="1"/>
        <v>Calibração Diversos</v>
      </c>
      <c r="TS7" t="str">
        <f ca="1"/>
        <v>Cromatógrafo Portátil</v>
      </c>
      <c r="TT7" t="str">
        <f ca="1"/>
        <v>Detector Diversos</v>
      </c>
      <c r="TU7" t="str">
        <f ca="1"/>
        <v>Detector Portátil</v>
      </c>
      <c r="TV7" t="str">
        <f ca="1"/>
        <v>Diversos Diversos</v>
      </c>
      <c r="TW7" t="str">
        <f ca="1"/>
        <v>Elevador de Liquidos Fixo</v>
      </c>
      <c r="TX7" t="str">
        <f ca="1"/>
        <v>Filtração Diversos</v>
      </c>
      <c r="TY7" t="str">
        <f ca="1"/>
        <v>Medidor de Nivel Diversos</v>
      </c>
      <c r="TZ7" t="str">
        <f ca="1"/>
        <v>Medidor de Nivel Fixo</v>
      </c>
      <c r="UA7" t="str">
        <f ca="1"/>
        <v>Medidor de Nivel Portátil</v>
      </c>
      <c r="UB7" t="str">
        <f ca="1"/>
        <v>MODFLOW Diversos</v>
      </c>
      <c r="UC7" t="str">
        <f ca="1"/>
        <v>Outros Diversos</v>
      </c>
      <c r="UD7" t="str">
        <f ca="1"/>
        <v>Painel controlador Diversos</v>
      </c>
      <c r="UE7" t="str">
        <f ca="1"/>
        <v>Painel controlador Fixo</v>
      </c>
      <c r="UF7" t="str">
        <f ca="1"/>
        <v>Painel controlador Portátil</v>
      </c>
      <c r="UG7" t="str">
        <f ca="1"/>
        <v>Separador de Agua/ Oleo Fixo</v>
      </c>
      <c r="UH7" t="str">
        <f ca="1"/>
        <v>Sonda Portátil</v>
      </c>
      <c r="UI7" t="str">
        <f ca="1"/>
        <v>Telemetria Fixo</v>
      </c>
      <c r="UJ7" t="str">
        <f ca="1"/>
        <v>TERMAL Fixo</v>
      </c>
      <c r="UK7" t="str">
        <f ca="1"/>
        <v>Tratamento Diversos</v>
      </c>
      <c r="UL7" t="str">
        <f ca="1"/>
        <v>Tratamento Fixo</v>
      </c>
      <c r="UM7" t="str">
        <f ca="1"/>
        <v>UMR Fixo</v>
      </c>
      <c r="AMO7" t="str" cm="1">
        <f t="array" aca="1" ref="AMO7:APA7" ca="1">IFERROR(TRANSPOSE(_xlfn._xlws.SORT(_xlfn.UNIQUE(_xlfn._xlws.FILTER(cp_subgrupo,(($A7="")+(cp_linha=$A7))*(($B7="")+(cp_grupo=$B7))*(($D7="")+(cp_tipo_mercadoria=$D7))*(($E7="")+(cp_fabricante=$E7)))))),"")</f>
        <v xml:space="preserve">Absorvedores </v>
      </c>
      <c r="AMP7" t="str">
        <f ca="1"/>
        <v>Acessório</v>
      </c>
      <c r="AMQ7" t="str">
        <f ca="1"/>
        <v>Air Striper</v>
      </c>
      <c r="AMR7" t="str">
        <f ca="1"/>
        <v>Amostrador</v>
      </c>
      <c r="AMS7" t="str">
        <f ca="1"/>
        <v>Anel</v>
      </c>
      <c r="AMT7" t="str">
        <f ca="1"/>
        <v>Auto Pump</v>
      </c>
      <c r="AMU7" t="str">
        <f ca="1"/>
        <v>Biogas</v>
      </c>
      <c r="AMV7" t="str">
        <f ca="1"/>
        <v>Bomba</v>
      </c>
      <c r="AMW7" t="str">
        <f ca="1"/>
        <v>C100</v>
      </c>
      <c r="AMX7" t="str">
        <f ca="1"/>
        <v>Cabo</v>
      </c>
      <c r="AMY7" t="str">
        <f ca="1"/>
        <v>Calibração</v>
      </c>
      <c r="AMZ7" t="str">
        <f ca="1"/>
        <v>Cilindro</v>
      </c>
      <c r="ANA7" t="str">
        <f ca="1"/>
        <v>CONDUCTIVITY PLUS</v>
      </c>
      <c r="ANB7" t="str">
        <f ca="1"/>
        <v>CONTADOR DE CICLOS</v>
      </c>
      <c r="ANC7" t="str">
        <f ca="1"/>
        <v>Controlador</v>
      </c>
      <c r="AND7" t="str">
        <f ca="1"/>
        <v>DIPPER TOUGH</v>
      </c>
      <c r="ANE7" t="str">
        <f ca="1"/>
        <v>DIPPERLOG</v>
      </c>
      <c r="ANF7" t="str">
        <f ca="1"/>
        <v>DIPPER-T</v>
      </c>
      <c r="ANG7" t="str">
        <f ca="1"/>
        <v>Diversos</v>
      </c>
      <c r="ANH7" t="str">
        <f ca="1"/>
        <v>EAGLE</v>
      </c>
      <c r="ANI7" t="str">
        <f ca="1"/>
        <v>Ferramental</v>
      </c>
      <c r="ANJ7" t="str">
        <f ca="1"/>
        <v>Filtro</v>
      </c>
      <c r="ANK7" t="str">
        <f ca="1"/>
        <v>FROG</v>
      </c>
      <c r="ANL7" t="str">
        <f ca="1"/>
        <v>GEM</v>
      </c>
      <c r="ANM7" t="str">
        <f ca="1"/>
        <v>GENIE</v>
      </c>
      <c r="ANN7" t="str">
        <f ca="1"/>
        <v>H.OIL</v>
      </c>
      <c r="ANO7" t="str">
        <f ca="1"/>
        <v>Hora Técnica</v>
      </c>
      <c r="ANP7" t="str">
        <f ca="1"/>
        <v>L360</v>
      </c>
      <c r="ANQ7" t="str">
        <f ca="1"/>
        <v>Manning</v>
      </c>
      <c r="ANR7" t="str">
        <f ca="1"/>
        <v>Manta</v>
      </c>
      <c r="ANS7" t="str">
        <f ca="1"/>
        <v>Manta OWS</v>
      </c>
      <c r="ANT7" t="str">
        <f ca="1"/>
        <v>Metalyser</v>
      </c>
      <c r="ANU7" t="str">
        <f ca="1"/>
        <v>METREX</v>
      </c>
      <c r="ANV7" t="str">
        <f ca="1"/>
        <v>MP10</v>
      </c>
      <c r="ANW7" t="str">
        <f ca="1"/>
        <v>MP15</v>
      </c>
      <c r="ANX7" t="str">
        <f ca="1"/>
        <v>MP20</v>
      </c>
      <c r="ANY7" t="str">
        <f ca="1"/>
        <v>MP30</v>
      </c>
      <c r="ANZ7" t="str">
        <f ca="1"/>
        <v>MP50</v>
      </c>
      <c r="AOA7" t="str">
        <f ca="1"/>
        <v>NDP - 25 BAN</v>
      </c>
      <c r="AOB7" t="str">
        <f ca="1"/>
        <v>Numatic</v>
      </c>
      <c r="AOC7" t="str">
        <f ca="1"/>
        <v>Outros</v>
      </c>
      <c r="AOD7" t="str">
        <f ca="1"/>
        <v>OWS</v>
      </c>
      <c r="AOE7" t="str">
        <f ca="1"/>
        <v>Painel de Controle</v>
      </c>
      <c r="AOF7" t="str">
        <f ca="1"/>
        <v>Quimico</v>
      </c>
      <c r="AOG7" t="str">
        <f ca="1"/>
        <v>Reforma</v>
      </c>
      <c r="AOH7" t="str">
        <f ca="1"/>
        <v>REMOX</v>
      </c>
      <c r="AOI7" t="str">
        <f ca="1"/>
        <v>Sample Pro</v>
      </c>
      <c r="AOJ7" t="str">
        <f ca="1"/>
        <v>SAMPLEASE</v>
      </c>
      <c r="AOK7" t="str">
        <f ca="1"/>
        <v>SC</v>
      </c>
      <c r="AOL7" t="str">
        <f ca="1"/>
        <v>Sensor</v>
      </c>
      <c r="AOM7" t="str">
        <f ca="1"/>
        <v>SHAKETEST</v>
      </c>
      <c r="AON7" t="str">
        <f ca="1"/>
        <v>Sistema</v>
      </c>
      <c r="AOO7" t="str">
        <f ca="1"/>
        <v>Skimmer</v>
      </c>
      <c r="AOP7" t="str">
        <f ca="1"/>
        <v>SKINNY DIPPER</v>
      </c>
      <c r="AOQ7" t="str">
        <f ca="1"/>
        <v>SM.OIL</v>
      </c>
      <c r="AOR7" t="str">
        <f ca="1"/>
        <v>Solução</v>
      </c>
      <c r="AOS7" t="str">
        <f ca="1"/>
        <v>SOS-4-003</v>
      </c>
      <c r="AOT7" t="str">
        <f ca="1"/>
        <v>TadLar Bag</v>
      </c>
      <c r="AOU7" t="str">
        <f ca="1"/>
        <v>TERMAL</v>
      </c>
      <c r="AOV7" t="str">
        <f ca="1"/>
        <v>Tiger</v>
      </c>
      <c r="AOW7" t="str">
        <f ca="1"/>
        <v>TVA</v>
      </c>
      <c r="AOX7" t="str">
        <f ca="1"/>
        <v>UMR</v>
      </c>
      <c r="AOY7" t="str">
        <f ca="1"/>
        <v>Vapor pin/ Clean</v>
      </c>
      <c r="AOZ7" t="str">
        <f ca="1"/>
        <v>WATER TAPE</v>
      </c>
      <c r="APA7" t="str">
        <f ca="1"/>
        <v>WellTape</v>
      </c>
      <c r="BFU7" t="str" cm="1">
        <f t="array" aca="1" ref="BFU7:BFX7" ca="1">IFERROR(TRANSPOSE(_xlfn._xlws.SORT(_xlfn.UNIQUE(_xlfn._xlws.FILTER(cp_tipo_mercadoria,(($A7="")+(cp_linha=$A7))*(($B7="")+(cp_grupo=$B7))*(($C7="")+(cp_subgrupo=$C7))*(($E7="")+(cp_fabricante=$E7)))))),"")</f>
        <v>Insumo</v>
      </c>
      <c r="BFV7" t="str">
        <f ca="1"/>
        <v>Produto</v>
      </c>
      <c r="BFW7" t="str">
        <f ca="1"/>
        <v>Reposição</v>
      </c>
      <c r="BFX7" t="str">
        <f ca="1"/>
        <v>Serviço</v>
      </c>
      <c r="BZA7" t="str" cm="1">
        <f t="array" aca="1" ref="BZA7:BZX7" ca="1">IFERROR(TRANSPOSE(_xlfn._xlws.SORT(_xlfn.UNIQUE(_xlfn._xlws.FILTER(cp_fabricante,(($A7="")+(cp_linha=$A7))*(($B7="")+(cp_grupo=$B7))*(($C7="")+(cp_subgrupo=$C7))*(($D7="")+(cp_tipo_mercadoria=$D7)))))),"")</f>
        <v>ABK</v>
      </c>
      <c r="BZB7" t="str">
        <f ca="1"/>
        <v>AGT</v>
      </c>
      <c r="BZC7" t="str">
        <f ca="1"/>
        <v>AMBIENTAL</v>
      </c>
      <c r="BZD7" t="str">
        <f ca="1"/>
        <v>AMS</v>
      </c>
      <c r="BZE7" t="str">
        <f ca="1"/>
        <v>Campbell</v>
      </c>
      <c r="BZF7" t="str">
        <f ca="1"/>
        <v>CHP</v>
      </c>
      <c r="BZG7" t="str">
        <f ca="1"/>
        <v>Clean</v>
      </c>
      <c r="BZH7" t="str">
        <f ca="1"/>
        <v>COPPI</v>
      </c>
      <c r="BZI7" t="str">
        <f ca="1"/>
        <v>DFT</v>
      </c>
      <c r="BZJ7" t="str">
        <f ca="1"/>
        <v>EMEC</v>
      </c>
      <c r="BZK7" t="str">
        <f ca="1"/>
        <v>EN NOVATIVE</v>
      </c>
      <c r="BZL7" t="str">
        <f ca="1"/>
        <v>EON</v>
      </c>
      <c r="BZM7" t="str">
        <f ca="1"/>
        <v>ESS</v>
      </c>
      <c r="BZN7" t="str">
        <f ca="1"/>
        <v>HER</v>
      </c>
      <c r="BZO7" t="str">
        <f ca="1"/>
        <v>Industrial</v>
      </c>
      <c r="BZP7" t="str">
        <f ca="1"/>
        <v>ISCO</v>
      </c>
      <c r="BZQ7" t="str">
        <f ca="1"/>
        <v>QED</v>
      </c>
      <c r="BZR7" t="str">
        <f ca="1"/>
        <v>Regenesis</v>
      </c>
      <c r="BZS7" t="str">
        <f ca="1"/>
        <v>SHANGHAI</v>
      </c>
      <c r="BZT7" t="str">
        <f ca="1"/>
        <v>SON</v>
      </c>
      <c r="BZU7" t="str">
        <f ca="1"/>
        <v>Trace2o</v>
      </c>
      <c r="BZV7" t="str">
        <f ca="1"/>
        <v>VAPOR PIN</v>
      </c>
      <c r="BZW7" t="str">
        <f ca="1"/>
        <v>waterloo</v>
      </c>
      <c r="BZX7">
        <f ca="1"/>
        <v>0</v>
      </c>
      <c r="CSG7" t="str" cm="1">
        <f t="array" aca="1" ref="CSG7" ca="1">IFERROR(TRANSPOSE(_xlfn._xlws.SORT(_xlfn.UNIQUE(IF($H7="",cg_nome_cargo,_xlfn._xlws.FILTER(cb_cargo,cb_nome=$H7))))),"")</f>
        <v>Consultor Interno</v>
      </c>
      <c r="DLM7" t="str" cm="1">
        <f t="array" aca="1" ref="DLM7:DLR7" ca="1">IFERROR(TRANSPOSE(_xlfn._xlws.SORT(IF($G7="",cb_nome,_xlfn._xlws.FILTER(cb_nome,cb_cargo=$G7)))),"")</f>
        <v>Andrey Andrade</v>
      </c>
      <c r="DLN7" t="str">
        <f ca="1"/>
        <v>Dener Martins</v>
      </c>
      <c r="DLO7" t="str">
        <f ca="1"/>
        <v>Rafaela</v>
      </c>
      <c r="DLP7" t="str">
        <f ca="1"/>
        <v>Rosana</v>
      </c>
      <c r="DLQ7" t="str">
        <f ca="1"/>
        <v>Rosilene</v>
      </c>
      <c r="DLR7" t="str">
        <f ca="1"/>
        <v>Samanta</v>
      </c>
    </row>
    <row r="8" spans="1:623 1029:3045" x14ac:dyDescent="0.25">
      <c r="A8" t="s">
        <v>48</v>
      </c>
      <c r="G8" t="s">
        <v>8</v>
      </c>
      <c r="H8" t="s">
        <v>17</v>
      </c>
      <c r="I8">
        <v>20</v>
      </c>
      <c r="J8">
        <v>20</v>
      </c>
      <c r="AC8" t="str" cm="1">
        <f t="array" aca="1" ref="AC8:AH8" ca="1">IFERROR(TRANSPOSE(_xlfn._xlws.SORT(_xlfn.UNIQUE(_xlfn._xlws.FILTER(cp_linha,(($B8="")+(cp_grupo=$B8))*(($C8="")+(cp_subgrupo=$C8))*(($D8="")+(cp_tipo_mercadoria=$D8))*(($E8="")+(cp_fabricante=$E8)))))),"")</f>
        <v>Detecção e Processos de Gases</v>
      </c>
      <c r="AD8" t="str">
        <f ca="1"/>
        <v>Diversos</v>
      </c>
      <c r="AE8" t="str">
        <f ca="1"/>
        <v>Inativo</v>
      </c>
      <c r="AF8" t="str">
        <f ca="1"/>
        <v>Locação</v>
      </c>
      <c r="AG8" t="str">
        <f ca="1"/>
        <v>Recursos Hídricos</v>
      </c>
      <c r="AH8" t="str">
        <f ca="1"/>
        <v>Remediação</v>
      </c>
      <c r="TI8" t="str" cm="1">
        <f t="array" aca="1" ref="TI8:VD8" ca="1">IFERROR(TRANSPOSE(_xlfn._xlws.SORT(_xlfn.UNIQUE(_xlfn._xlws.FILTER(cp_grupo,(($A8="")+(cp_linha=$A8))*(($C8="")+(cp_subgrupo=$C8))*(($D8="")+(cp_tipo_mercadoria=$D8))*(($E8="")+(cp_fabricante=$E8)))))),"")</f>
        <v>Alimentação Eletrico</v>
      </c>
      <c r="TJ8" t="str">
        <f ca="1"/>
        <v>Alimentação Solar</v>
      </c>
      <c r="TK8" t="str">
        <f ca="1"/>
        <v>Amostrador Diversos</v>
      </c>
      <c r="TL8" t="str">
        <f ca="1"/>
        <v>Amostrador Não Refrigerado Portátil</v>
      </c>
      <c r="TM8" t="str">
        <f ca="1"/>
        <v>Amostrador Refrigerado Fixo</v>
      </c>
      <c r="TN8" t="str">
        <f ca="1"/>
        <v>Amostrador Refrigerado Portátil</v>
      </c>
      <c r="TO8" t="str">
        <f ca="1"/>
        <v>Amostragem Diversos</v>
      </c>
      <c r="TP8" t="str">
        <f ca="1"/>
        <v>Analisador Diversos</v>
      </c>
      <c r="TQ8" t="str">
        <f ca="1"/>
        <v>Analisador Fixo</v>
      </c>
      <c r="TR8" t="str">
        <f ca="1"/>
        <v>Analisador Microbiologico</v>
      </c>
      <c r="TS8" t="str">
        <f ca="1"/>
        <v>Calibração Diversos</v>
      </c>
      <c r="TT8" t="str">
        <f ca="1"/>
        <v>Colorimetro Portátil</v>
      </c>
      <c r="TU8" t="str">
        <f ca="1"/>
        <v>Detector Diversos</v>
      </c>
      <c r="TV8" t="str">
        <f ca="1"/>
        <v>Diversos Diversos</v>
      </c>
      <c r="TW8" t="str">
        <f ca="1"/>
        <v>Extração Diversos</v>
      </c>
      <c r="TX8" t="str">
        <f ca="1"/>
        <v>Fotometro Portátil</v>
      </c>
      <c r="TY8" t="str">
        <f ca="1"/>
        <v>Medidor de Nivel Diversos</v>
      </c>
      <c r="TZ8" t="str">
        <f ca="1"/>
        <v>Medidor de Nivel Fixo</v>
      </c>
      <c r="UA8" t="str">
        <f ca="1"/>
        <v>Medidor de Vazão Argonaut SL</v>
      </c>
      <c r="UB8" t="str">
        <f ca="1"/>
        <v>Medidor de Vazão Fixo</v>
      </c>
      <c r="UC8" t="str">
        <f ca="1"/>
        <v>Medidor de Vazão FlowTracker</v>
      </c>
      <c r="UD8" t="str">
        <f ca="1"/>
        <v>Medidor de Vazão Portátil</v>
      </c>
      <c r="UE8" t="str">
        <f ca="1"/>
        <v>Medidor de Vazão RS5</v>
      </c>
      <c r="UF8" t="str">
        <f ca="1"/>
        <v>Medidor de Vazão RS6</v>
      </c>
      <c r="UG8" t="str">
        <f ca="1"/>
        <v>Medidor de Vazão RS7</v>
      </c>
      <c r="UH8" t="str">
        <f ca="1"/>
        <v>Medidor de Vazão RS-M10</v>
      </c>
      <c r="UI8" t="str">
        <f ca="1"/>
        <v>Medidor de Vazão RS-M11</v>
      </c>
      <c r="UJ8" t="str">
        <f ca="1"/>
        <v>Medidor de Vazão RS-M9</v>
      </c>
      <c r="UK8" t="str">
        <f ca="1"/>
        <v>Medidor de Vazão RS-S5</v>
      </c>
      <c r="UL8" t="str">
        <f ca="1"/>
        <v>Meteorologia Fixo</v>
      </c>
      <c r="UM8" t="str">
        <f ca="1"/>
        <v>Monitoramento Fixo</v>
      </c>
      <c r="UN8" t="str">
        <f ca="1"/>
        <v>Outros Diversos</v>
      </c>
      <c r="UO8" t="str">
        <f ca="1"/>
        <v>Painel controlador Diversos</v>
      </c>
      <c r="UP8" t="str">
        <f ca="1"/>
        <v>Sonda Portátil</v>
      </c>
      <c r="UQ8" t="str">
        <f ca="1"/>
        <v xml:space="preserve">Sonda Portátil </v>
      </c>
      <c r="UR8" t="str">
        <f ca="1"/>
        <v>Sonda Serie 6</v>
      </c>
      <c r="US8" t="str">
        <f ca="1"/>
        <v>Sonda Serie EcoSense</v>
      </c>
      <c r="UT8" t="str">
        <f ca="1"/>
        <v>Sonda Serie EXO</v>
      </c>
      <c r="UU8" t="str">
        <f ca="1"/>
        <v>Sonda Serie IQ SensorNet</v>
      </c>
      <c r="UV8" t="str">
        <f ca="1"/>
        <v>Sonda Serie Lab &amp; Field</v>
      </c>
      <c r="UW8" t="str">
        <f ca="1"/>
        <v>Sonda Serie MultiLab</v>
      </c>
      <c r="UX8" t="str">
        <f ca="1"/>
        <v>Sonda Serie ODO-RTU</v>
      </c>
      <c r="UY8" t="str">
        <f ca="1"/>
        <v>Sonda Serie Pro</v>
      </c>
      <c r="UZ8" t="str">
        <f ca="1"/>
        <v>Sonda Serie ProDigital</v>
      </c>
      <c r="VA8" t="str">
        <f ca="1"/>
        <v>Sonda Serie TruLab</v>
      </c>
      <c r="VB8" t="str">
        <f ca="1"/>
        <v>Telemetria Fixo</v>
      </c>
      <c r="VC8" t="str">
        <f ca="1"/>
        <v>Transmissão Fixo</v>
      </c>
      <c r="VD8" t="str">
        <f ca="1"/>
        <v>UMR Fixo</v>
      </c>
      <c r="AMO8" cm="1">
        <f t="array" aca="1" ref="AMO8:AQB8" ca="1">IFERROR(TRANSPOSE(_xlfn._xlws.SORT(_xlfn.UNIQUE(_xlfn._xlws.FILTER(cp_subgrupo,(($A8="")+(cp_linha=$A8))*(($B8="")+(cp_grupo=$B8))*(($D8="")+(cp_tipo_mercadoria=$D8))*(($E8="")+(cp_fabricante=$E8)))))),"")</f>
        <v>550</v>
      </c>
      <c r="AMP8">
        <f ca="1"/>
        <v>556</v>
      </c>
      <c r="AMQ8">
        <f ca="1"/>
        <v>6600</v>
      </c>
      <c r="AMR8">
        <f ca="1"/>
        <v>9500</v>
      </c>
      <c r="AMS8">
        <f ca="1"/>
        <v>9800</v>
      </c>
      <c r="AMT8" t="str">
        <f ca="1"/>
        <v>3017M</v>
      </c>
      <c r="AMU8" t="str">
        <f ca="1"/>
        <v>4000 series Isco</v>
      </c>
      <c r="AMV8" t="str">
        <f ca="1"/>
        <v>Acessório</v>
      </c>
      <c r="AMW8" t="str">
        <f ca="1"/>
        <v>ADCP</v>
      </c>
      <c r="AMX8" t="str">
        <f ca="1"/>
        <v>ADP</v>
      </c>
      <c r="AMY8" t="str">
        <f ca="1"/>
        <v>Amostrador</v>
      </c>
      <c r="AMZ8" t="str">
        <f ca="1"/>
        <v>Anel</v>
      </c>
      <c r="ANA8" t="str">
        <f ca="1"/>
        <v>Argonaut</v>
      </c>
      <c r="ANB8" t="str">
        <f ca="1"/>
        <v>Cabo</v>
      </c>
      <c r="ANC8" t="str">
        <f ca="1"/>
        <v>Calibração</v>
      </c>
      <c r="AND8" t="str">
        <f ca="1"/>
        <v>Castaway</v>
      </c>
      <c r="ANE8" t="str">
        <f ca="1"/>
        <v>Clean Cell Pro</v>
      </c>
      <c r="ANF8" t="str">
        <f ca="1"/>
        <v>Controlador</v>
      </c>
      <c r="ANG8" t="str">
        <f ca="1"/>
        <v>DataLogger</v>
      </c>
      <c r="ANH8" t="str">
        <f ca="1"/>
        <v>DBO</v>
      </c>
      <c r="ANI8" t="str">
        <f ca="1"/>
        <v>Display</v>
      </c>
      <c r="ANJ8" t="str">
        <f ca="1"/>
        <v>Diversos</v>
      </c>
      <c r="ANK8" t="str">
        <f ca="1"/>
        <v>DO200</v>
      </c>
      <c r="ANL8" t="str">
        <f ca="1"/>
        <v>DURATRACKER</v>
      </c>
      <c r="ANM8" t="str">
        <f ca="1"/>
        <v>EC300</v>
      </c>
      <c r="ANN8" t="str">
        <f ca="1"/>
        <v>EC30A</v>
      </c>
      <c r="ANO8" t="str">
        <f ca="1"/>
        <v>Embarcação</v>
      </c>
      <c r="ANP8" t="str">
        <f ca="1"/>
        <v>EmeClean</v>
      </c>
      <c r="ANQ8" t="str">
        <f ca="1"/>
        <v>Estação</v>
      </c>
      <c r="ANR8" t="str">
        <f ca="1"/>
        <v>Estrutura</v>
      </c>
      <c r="ANS8" t="str">
        <f ca="1"/>
        <v>EXO</v>
      </c>
      <c r="ANT8" t="str">
        <f ca="1"/>
        <v>EXO (Completa)</v>
      </c>
      <c r="ANU8" t="str">
        <f ca="1"/>
        <v>Filtro</v>
      </c>
      <c r="ANV8" t="str">
        <f ca="1"/>
        <v>FlowTracker</v>
      </c>
      <c r="ANW8" t="str">
        <f ca="1"/>
        <v>GeneCount</v>
      </c>
      <c r="ANX8" t="str">
        <f ca="1"/>
        <v>Hora Técnica</v>
      </c>
      <c r="ANY8" t="str">
        <f ca="1"/>
        <v>Instalação</v>
      </c>
      <c r="ANZ8" t="str">
        <f ca="1"/>
        <v>IQ PIPE</v>
      </c>
      <c r="AOA8" t="str">
        <f ca="1"/>
        <v>IQ PLUS</v>
      </c>
      <c r="AOB8" t="str">
        <f ca="1"/>
        <v>IQ Standard</v>
      </c>
      <c r="AOC8" t="str">
        <f ca="1"/>
        <v>Luminometro</v>
      </c>
      <c r="AOD8" t="str">
        <f ca="1"/>
        <v>M10</v>
      </c>
      <c r="AOE8" t="str">
        <f ca="1"/>
        <v>M11</v>
      </c>
      <c r="AOF8" t="str">
        <f ca="1"/>
        <v>M9</v>
      </c>
      <c r="AOG8" t="str">
        <f ca="1"/>
        <v>MAGFLUX</v>
      </c>
      <c r="AOH8" t="str">
        <f ca="1"/>
        <v>Maleta</v>
      </c>
      <c r="AOI8" t="str">
        <f ca="1"/>
        <v>MicroADV</v>
      </c>
      <c r="AOJ8" t="str">
        <f ca="1"/>
        <v>Moden</v>
      </c>
      <c r="AOK8" t="str">
        <f ca="1"/>
        <v>MULTILAB</v>
      </c>
      <c r="AOL8" t="str">
        <f ca="1"/>
        <v>MV02</v>
      </c>
      <c r="AOM8" t="str">
        <f ca="1"/>
        <v>MV03</v>
      </c>
      <c r="AON8" t="str">
        <f ca="1"/>
        <v>ODO200</v>
      </c>
      <c r="AOO8" t="str">
        <f ca="1"/>
        <v>Outros</v>
      </c>
      <c r="AOP8" t="str">
        <f ca="1"/>
        <v>Painel</v>
      </c>
      <c r="AOQ8" t="str">
        <f ca="1"/>
        <v>Painel Solar</v>
      </c>
      <c r="AOR8" t="str">
        <f ca="1"/>
        <v>PCM</v>
      </c>
      <c r="AOS8" t="str">
        <f ca="1"/>
        <v>PH100</v>
      </c>
      <c r="AOT8" t="str">
        <f ca="1"/>
        <v>Pro Plus</v>
      </c>
      <c r="AOU8" t="str">
        <f ca="1"/>
        <v>Pro Quattro</v>
      </c>
      <c r="AOV8" t="str">
        <f ca="1"/>
        <v>PRO10</v>
      </c>
      <c r="AOW8" t="str">
        <f ca="1"/>
        <v>PRO1020</v>
      </c>
      <c r="AOX8" t="str">
        <f ca="1"/>
        <v>PRO1030</v>
      </c>
      <c r="AOY8" t="str">
        <f ca="1"/>
        <v>PRO20</v>
      </c>
      <c r="AOZ8" t="str">
        <f ca="1"/>
        <v>PRO2030</v>
      </c>
      <c r="APA8" t="str">
        <f ca="1"/>
        <v>PRO30</v>
      </c>
      <c r="APB8" t="str">
        <f ca="1"/>
        <v>PRODO</v>
      </c>
      <c r="APC8" t="str">
        <f ca="1"/>
        <v>ProDss</v>
      </c>
      <c r="APD8" t="str">
        <f ca="1"/>
        <v>PROSOLO</v>
      </c>
      <c r="APE8" t="str">
        <f ca="1"/>
        <v>PROSWAP</v>
      </c>
      <c r="APF8" t="str">
        <f ca="1"/>
        <v>Reagente</v>
      </c>
      <c r="APG8" t="str">
        <f ca="1"/>
        <v>RS5</v>
      </c>
      <c r="APH8" t="str">
        <f ca="1"/>
        <v>RS6</v>
      </c>
      <c r="API8" t="str">
        <f ca="1"/>
        <v>RS7</v>
      </c>
      <c r="APJ8" t="str">
        <f ca="1"/>
        <v>Sensor</v>
      </c>
      <c r="APK8" t="str">
        <f ca="1"/>
        <v>SERIE6</v>
      </c>
      <c r="APL8" t="str">
        <f ca="1"/>
        <v>Signature</v>
      </c>
      <c r="APM8" t="str">
        <f ca="1"/>
        <v>Sistema</v>
      </c>
      <c r="APN8" t="str">
        <f ca="1"/>
        <v>Software</v>
      </c>
      <c r="APO8" t="str">
        <f ca="1"/>
        <v>Solução</v>
      </c>
      <c r="APP8" t="str">
        <f ca="1"/>
        <v>Sonda RTU</v>
      </c>
      <c r="APQ8" t="str">
        <f ca="1"/>
        <v>Transdutor</v>
      </c>
      <c r="APR8" t="str">
        <f ca="1"/>
        <v>Transmissor</v>
      </c>
      <c r="APS8" t="str">
        <f ca="1"/>
        <v>Treinamento</v>
      </c>
      <c r="APT8" t="str">
        <f ca="1"/>
        <v>TruLab</v>
      </c>
      <c r="APU8" t="str">
        <f ca="1"/>
        <v>YSI30</v>
      </c>
      <c r="APV8" t="str">
        <f ca="1"/>
        <v>YSI3100</v>
      </c>
      <c r="APW8" t="str">
        <f ca="1"/>
        <v>YSI3200</v>
      </c>
      <c r="APX8" t="str">
        <f ca="1"/>
        <v>YSI5000</v>
      </c>
      <c r="APY8" t="str">
        <f ca="1"/>
        <v>YSI5100</v>
      </c>
      <c r="APZ8" t="str">
        <f ca="1"/>
        <v>YSI55</v>
      </c>
      <c r="AQA8" t="str">
        <f ca="1"/>
        <v>YSI60</v>
      </c>
      <c r="AQB8" t="str">
        <f ca="1"/>
        <v>YSI85</v>
      </c>
      <c r="BFU8" t="str" cm="1">
        <f t="array" aca="1" ref="BFU8:BFX8" ca="1">IFERROR(TRANSPOSE(_xlfn._xlws.SORT(_xlfn.UNIQUE(_xlfn._xlws.FILTER(cp_tipo_mercadoria,(($A8="")+(cp_linha=$A8))*(($B8="")+(cp_grupo=$B8))*(($C8="")+(cp_subgrupo=$C8))*(($E8="")+(cp_fabricante=$E8)))))),"")</f>
        <v>Insumo</v>
      </c>
      <c r="BFV8" t="str">
        <f ca="1"/>
        <v>Produto</v>
      </c>
      <c r="BFW8" t="str">
        <f ca="1"/>
        <v>Reposição</v>
      </c>
      <c r="BFX8" t="str">
        <f ca="1"/>
        <v>Serviço</v>
      </c>
      <c r="BZA8" t="str" cm="1">
        <f t="array" aca="1" ref="BZA8:BZP8" ca="1">IFERROR(TRANSPOSE(_xlfn._xlws.SORT(_xlfn.UNIQUE(_xlfn._xlws.FILTER(cp_fabricante,(($A8="")+(cp_linha=$A8))*(($B8="")+(cp_grupo=$B8))*(($C8="")+(cp_subgrupo=$C8))*(($D8="")+(cp_tipo_mercadoria=$D8)))))),"")</f>
        <v>Campbell</v>
      </c>
      <c r="BZB8" t="str">
        <f ca="1"/>
        <v>Clean</v>
      </c>
      <c r="BZC8" t="str">
        <f ca="1"/>
        <v>EMEC</v>
      </c>
      <c r="BZD8" t="str">
        <f ca="1"/>
        <v>Global Water</v>
      </c>
      <c r="BZE8" t="str">
        <f ca="1"/>
        <v>ISCO</v>
      </c>
      <c r="BZF8" t="str">
        <f ca="1"/>
        <v>Luminutra</v>
      </c>
      <c r="BZG8" t="str">
        <f ca="1"/>
        <v>MJK</v>
      </c>
      <c r="BZH8" t="str">
        <f ca="1"/>
        <v>NIVELCO</v>
      </c>
      <c r="BZI8" t="str">
        <f ca="1"/>
        <v>NOVALINX</v>
      </c>
      <c r="BZJ8" t="str">
        <f ca="1"/>
        <v>Oceanalpha</v>
      </c>
      <c r="BZK8" t="str">
        <f ca="1"/>
        <v>QED</v>
      </c>
      <c r="BZL8" t="str">
        <f ca="1"/>
        <v>RDI</v>
      </c>
      <c r="BZM8" t="str">
        <f ca="1"/>
        <v>RIKA</v>
      </c>
      <c r="BZN8" t="str">
        <f ca="1"/>
        <v>SON</v>
      </c>
      <c r="BZO8" t="str">
        <f ca="1"/>
        <v>YSI</v>
      </c>
      <c r="BZP8">
        <f ca="1"/>
        <v>0</v>
      </c>
      <c r="CSG8" t="str" cm="1">
        <f t="array" aca="1" ref="CSG8" ca="1">IFERROR(TRANSPOSE(_xlfn._xlws.SORT(_xlfn.UNIQUE(IF($H8="",cg_nome_cargo,_xlfn._xlws.FILTER(cb_cargo,cb_nome=$H8))))),"")</f>
        <v>Coordenador</v>
      </c>
      <c r="DLM8" t="str" cm="1">
        <f t="array" aca="1" ref="DLM8:DLN8" ca="1">IFERROR(TRANSPOSE(_xlfn._xlws.SORT(IF($G8="",cb_nome,_xlfn._xlws.FILTER(cb_nome,cb_cargo=$G8)))),"")</f>
        <v>Ana Marcelino</v>
      </c>
      <c r="DLN8" t="str">
        <f ca="1"/>
        <v>Simone</v>
      </c>
    </row>
    <row r="9" spans="1:623 1029:3045" x14ac:dyDescent="0.25">
      <c r="A9" t="s">
        <v>48</v>
      </c>
      <c r="B9" t="s">
        <v>49</v>
      </c>
      <c r="G9" t="s">
        <v>8</v>
      </c>
      <c r="H9" t="s">
        <v>17</v>
      </c>
      <c r="I9">
        <v>35</v>
      </c>
      <c r="J9">
        <v>45</v>
      </c>
      <c r="AC9" t="str" cm="1">
        <f t="array" aca="1" ref="AC9:AE9" ca="1">IFERROR(TRANSPOSE(_xlfn._xlws.SORT(_xlfn.UNIQUE(_xlfn._xlws.FILTER(cp_linha,(($B9="")+(cp_grupo=$B9))*(($C9="")+(cp_subgrupo=$C9))*(($D9="")+(cp_tipo_mercadoria=$D9))*(($E9="")+(cp_fabricante=$E9)))))),"")</f>
        <v>Detecção e Processos de Gases</v>
      </c>
      <c r="AD9" t="str">
        <f ca="1"/>
        <v>Recursos Hídricos</v>
      </c>
      <c r="AE9" t="str">
        <f ca="1"/>
        <v>Remediação</v>
      </c>
      <c r="TI9" t="str" cm="1">
        <f t="array" aca="1" ref="TI9:VD9" ca="1">IFERROR(TRANSPOSE(_xlfn._xlws.SORT(_xlfn.UNIQUE(_xlfn._xlws.FILTER(cp_grupo,(($A9="")+(cp_linha=$A9))*(($C9="")+(cp_subgrupo=$C9))*(($D9="")+(cp_tipo_mercadoria=$D9))*(($E9="")+(cp_fabricante=$E9)))))),"")</f>
        <v>Alimentação Eletrico</v>
      </c>
      <c r="TJ9" t="str">
        <f ca="1"/>
        <v>Alimentação Solar</v>
      </c>
      <c r="TK9" t="str">
        <f ca="1"/>
        <v>Amostrador Diversos</v>
      </c>
      <c r="TL9" t="str">
        <f ca="1"/>
        <v>Amostrador Não Refrigerado Portátil</v>
      </c>
      <c r="TM9" t="str">
        <f ca="1"/>
        <v>Amostrador Refrigerado Fixo</v>
      </c>
      <c r="TN9" t="str">
        <f ca="1"/>
        <v>Amostrador Refrigerado Portátil</v>
      </c>
      <c r="TO9" t="str">
        <f ca="1"/>
        <v>Amostragem Diversos</v>
      </c>
      <c r="TP9" t="str">
        <f ca="1"/>
        <v>Analisador Diversos</v>
      </c>
      <c r="TQ9" t="str">
        <f ca="1"/>
        <v>Analisador Fixo</v>
      </c>
      <c r="TR9" t="str">
        <f ca="1"/>
        <v>Analisador Microbiologico</v>
      </c>
      <c r="TS9" t="str">
        <f ca="1"/>
        <v>Calibração Diversos</v>
      </c>
      <c r="TT9" t="str">
        <f ca="1"/>
        <v>Colorimetro Portátil</v>
      </c>
      <c r="TU9" t="str">
        <f ca="1"/>
        <v>Detector Diversos</v>
      </c>
      <c r="TV9" t="str">
        <f ca="1"/>
        <v>Diversos Diversos</v>
      </c>
      <c r="TW9" t="str">
        <f ca="1"/>
        <v>Extração Diversos</v>
      </c>
      <c r="TX9" t="str">
        <f ca="1"/>
        <v>Fotometro Portátil</v>
      </c>
      <c r="TY9" t="str">
        <f ca="1"/>
        <v>Medidor de Nivel Diversos</v>
      </c>
      <c r="TZ9" t="str">
        <f ca="1"/>
        <v>Medidor de Nivel Fixo</v>
      </c>
      <c r="UA9" t="str">
        <f ca="1"/>
        <v>Medidor de Vazão Argonaut SL</v>
      </c>
      <c r="UB9" t="str">
        <f ca="1"/>
        <v>Medidor de Vazão Fixo</v>
      </c>
      <c r="UC9" t="str">
        <f ca="1"/>
        <v>Medidor de Vazão FlowTracker</v>
      </c>
      <c r="UD9" t="str">
        <f ca="1"/>
        <v>Medidor de Vazão Portátil</v>
      </c>
      <c r="UE9" t="str">
        <f ca="1"/>
        <v>Medidor de Vazão RS5</v>
      </c>
      <c r="UF9" t="str">
        <f ca="1"/>
        <v>Medidor de Vazão RS6</v>
      </c>
      <c r="UG9" t="str">
        <f ca="1"/>
        <v>Medidor de Vazão RS7</v>
      </c>
      <c r="UH9" t="str">
        <f ca="1"/>
        <v>Medidor de Vazão RS-M10</v>
      </c>
      <c r="UI9" t="str">
        <f ca="1"/>
        <v>Medidor de Vazão RS-M11</v>
      </c>
      <c r="UJ9" t="str">
        <f ca="1"/>
        <v>Medidor de Vazão RS-M9</v>
      </c>
      <c r="UK9" t="str">
        <f ca="1"/>
        <v>Medidor de Vazão RS-S5</v>
      </c>
      <c r="UL9" t="str">
        <f ca="1"/>
        <v>Meteorologia Fixo</v>
      </c>
      <c r="UM9" t="str">
        <f ca="1"/>
        <v>Monitoramento Fixo</v>
      </c>
      <c r="UN9" t="str">
        <f ca="1"/>
        <v>Outros Diversos</v>
      </c>
      <c r="UO9" t="str">
        <f ca="1"/>
        <v>Painel controlador Diversos</v>
      </c>
      <c r="UP9" t="str">
        <f ca="1"/>
        <v>Sonda Portátil</v>
      </c>
      <c r="UQ9" t="str">
        <f ca="1"/>
        <v xml:space="preserve">Sonda Portátil </v>
      </c>
      <c r="UR9" t="str">
        <f ca="1"/>
        <v>Sonda Serie 6</v>
      </c>
      <c r="US9" t="str">
        <f ca="1"/>
        <v>Sonda Serie EcoSense</v>
      </c>
      <c r="UT9" t="str">
        <f ca="1"/>
        <v>Sonda Serie EXO</v>
      </c>
      <c r="UU9" t="str">
        <f ca="1"/>
        <v>Sonda Serie IQ SensorNet</v>
      </c>
      <c r="UV9" t="str">
        <f ca="1"/>
        <v>Sonda Serie Lab &amp; Field</v>
      </c>
      <c r="UW9" t="str">
        <f ca="1"/>
        <v>Sonda Serie MultiLab</v>
      </c>
      <c r="UX9" t="str">
        <f ca="1"/>
        <v>Sonda Serie ODO-RTU</v>
      </c>
      <c r="UY9" t="str">
        <f ca="1"/>
        <v>Sonda Serie Pro</v>
      </c>
      <c r="UZ9" t="str">
        <f ca="1"/>
        <v>Sonda Serie ProDigital</v>
      </c>
      <c r="VA9" t="str">
        <f ca="1"/>
        <v>Sonda Serie TruLab</v>
      </c>
      <c r="VB9" t="str">
        <f ca="1"/>
        <v>Telemetria Fixo</v>
      </c>
      <c r="VC9" t="str">
        <f ca="1"/>
        <v>Transmissão Fixo</v>
      </c>
      <c r="VD9" t="str">
        <f ca="1"/>
        <v>UMR Fixo</v>
      </c>
      <c r="AMO9" t="str" cm="1">
        <f t="array" aca="1" ref="AMO9:AMQ9" ca="1">IFERROR(TRANSPOSE(_xlfn._xlws.SORT(_xlfn.UNIQUE(_xlfn._xlws.FILTER(cp_subgrupo,(($A9="")+(cp_linha=$A9))*(($B9="")+(cp_grupo=$B9))*(($D9="")+(cp_tipo_mercadoria=$D9))*(($E9="")+(cp_fabricante=$E9)))))),"")</f>
        <v>Acessório</v>
      </c>
      <c r="AMP9" t="str">
        <f ca="1"/>
        <v>Cabo</v>
      </c>
      <c r="AMQ9" t="str">
        <f ca="1"/>
        <v>Sensor</v>
      </c>
      <c r="BFU9" t="str" cm="1">
        <f t="array" aca="1" ref="BFU9" ca="1">IFERROR(TRANSPOSE(_xlfn._xlws.SORT(_xlfn.UNIQUE(_xlfn._xlws.FILTER(cp_tipo_mercadoria,(($A9="")+(cp_linha=$A9))*(($B9="")+(cp_grupo=$B9))*(($C9="")+(cp_subgrupo=$C9))*(($E9="")+(cp_fabricante=$E9)))))),"")</f>
        <v>Reposição</v>
      </c>
      <c r="BZA9" t="str" cm="1">
        <f t="array" aca="1" ref="BZA9:BZB9" ca="1">IFERROR(TRANSPOSE(_xlfn._xlws.SORT(_xlfn.UNIQUE(_xlfn._xlws.FILTER(cp_fabricante,(($A9="")+(cp_linha=$A9))*(($B9="")+(cp_grupo=$B9))*(($C9="")+(cp_subgrupo=$C9))*(($D9="")+(cp_tipo_mercadoria=$D9)))))),"")</f>
        <v>YSI</v>
      </c>
      <c r="BZB9">
        <f ca="1"/>
        <v>0</v>
      </c>
      <c r="CSG9" t="str" cm="1">
        <f t="array" aca="1" ref="CSG9" ca="1">IFERROR(TRANSPOSE(_xlfn._xlws.SORT(_xlfn.UNIQUE(IF($H9="",cg_nome_cargo,_xlfn._xlws.FILTER(cb_cargo,cb_nome=$H9))))),"")</f>
        <v>Coordenador</v>
      </c>
      <c r="DLM9" t="str" cm="1">
        <f t="array" aca="1" ref="DLM9:DLN9" ca="1">IFERROR(TRANSPOSE(_xlfn._xlws.SORT(IF($G9="",cb_nome,_xlfn._xlws.FILTER(cb_nome,cb_cargo=$G9)))),"")</f>
        <v>Ana Marcelino</v>
      </c>
      <c r="DLN9" t="str">
        <f ca="1"/>
        <v>Simone</v>
      </c>
    </row>
    <row r="10" spans="1:623 1029:3045" x14ac:dyDescent="0.25">
      <c r="A10" t="s">
        <v>73</v>
      </c>
      <c r="G10" t="s">
        <v>8</v>
      </c>
      <c r="H10" t="s">
        <v>17</v>
      </c>
      <c r="I10">
        <v>5</v>
      </c>
      <c r="J10">
        <v>20</v>
      </c>
      <c r="AC10" t="str" cm="1">
        <f t="array" aca="1" ref="AC10:AH10" ca="1">IFERROR(TRANSPOSE(_xlfn._xlws.SORT(_xlfn.UNIQUE(_xlfn._xlws.FILTER(cp_linha,(($B10="")+(cp_grupo=$B10))*(($C10="")+(cp_subgrupo=$C10))*(($D10="")+(cp_tipo_mercadoria=$D10))*(($E10="")+(cp_fabricante=$E10)))))),"")</f>
        <v>Detecção e Processos de Gases</v>
      </c>
      <c r="AD10" t="str">
        <f ca="1"/>
        <v>Diversos</v>
      </c>
      <c r="AE10" t="str">
        <f ca="1"/>
        <v>Inativo</v>
      </c>
      <c r="AF10" t="str">
        <f ca="1"/>
        <v>Locação</v>
      </c>
      <c r="AG10" t="str">
        <f ca="1"/>
        <v>Recursos Hídricos</v>
      </c>
      <c r="AH10" t="str">
        <f ca="1"/>
        <v>Remediação</v>
      </c>
      <c r="TI10" t="str" cm="1">
        <f t="array" aca="1" ref="TI10:UM10" ca="1">IFERROR(TRANSPOSE(_xlfn._xlws.SORT(_xlfn.UNIQUE(_xlfn._xlws.FILTER(cp_grupo,(($A10="")+(cp_linha=$A10))*(($C10="")+(cp_subgrupo=$C10))*(($D10="")+(cp_tipo_mercadoria=$D10))*(($E10="")+(cp_fabricante=$E10)))))),"")</f>
        <v>Absorvedores</v>
      </c>
      <c r="TJ10" t="str">
        <f ca="1"/>
        <v>Amostragem Diversos</v>
      </c>
      <c r="TK10" t="str">
        <f ca="1"/>
        <v>Analisador Diversos</v>
      </c>
      <c r="TL10" t="str">
        <f ca="1"/>
        <v>Analisador Fixo</v>
      </c>
      <c r="TM10" t="str">
        <f ca="1"/>
        <v>Analisador Portátil</v>
      </c>
      <c r="TN10" t="str">
        <f ca="1"/>
        <v>Aterramento Diversos</v>
      </c>
      <c r="TO10" t="str">
        <f ca="1"/>
        <v>BOMBA DE AMOSTRAGEM Fixo</v>
      </c>
      <c r="TP10" t="str">
        <f ca="1"/>
        <v>Bombeamento Fixo</v>
      </c>
      <c r="TQ10" t="str">
        <f ca="1"/>
        <v>Caixa Separadora Fixo</v>
      </c>
      <c r="TR10" t="str">
        <f ca="1"/>
        <v>Calibração Diversos</v>
      </c>
      <c r="TS10" t="str">
        <f ca="1"/>
        <v>Cromatógrafo Portátil</v>
      </c>
      <c r="TT10" t="str">
        <f ca="1"/>
        <v>Detector Diversos</v>
      </c>
      <c r="TU10" t="str">
        <f ca="1"/>
        <v>Detector Portátil</v>
      </c>
      <c r="TV10" t="str">
        <f ca="1"/>
        <v>Diversos Diversos</v>
      </c>
      <c r="TW10" t="str">
        <f ca="1"/>
        <v>Elevador de Liquidos Fixo</v>
      </c>
      <c r="TX10" t="str">
        <f ca="1"/>
        <v>Filtração Diversos</v>
      </c>
      <c r="TY10" t="str">
        <f ca="1"/>
        <v>Medidor de Nivel Diversos</v>
      </c>
      <c r="TZ10" t="str">
        <f ca="1"/>
        <v>Medidor de Nivel Fixo</v>
      </c>
      <c r="UA10" t="str">
        <f ca="1"/>
        <v>Medidor de Nivel Portátil</v>
      </c>
      <c r="UB10" t="str">
        <f ca="1"/>
        <v>MODFLOW Diversos</v>
      </c>
      <c r="UC10" t="str">
        <f ca="1"/>
        <v>Outros Diversos</v>
      </c>
      <c r="UD10" t="str">
        <f ca="1"/>
        <v>Painel controlador Diversos</v>
      </c>
      <c r="UE10" t="str">
        <f ca="1"/>
        <v>Painel controlador Fixo</v>
      </c>
      <c r="UF10" t="str">
        <f ca="1"/>
        <v>Painel controlador Portátil</v>
      </c>
      <c r="UG10" t="str">
        <f ca="1"/>
        <v>Separador de Agua/ Oleo Fixo</v>
      </c>
      <c r="UH10" t="str">
        <f ca="1"/>
        <v>Sonda Portátil</v>
      </c>
      <c r="UI10" t="str">
        <f ca="1"/>
        <v>Telemetria Fixo</v>
      </c>
      <c r="UJ10" t="str">
        <f ca="1"/>
        <v>TERMAL Fixo</v>
      </c>
      <c r="UK10" t="str">
        <f ca="1"/>
        <v>Tratamento Diversos</v>
      </c>
      <c r="UL10" t="str">
        <f ca="1"/>
        <v>Tratamento Fixo</v>
      </c>
      <c r="UM10" t="str">
        <f ca="1"/>
        <v>UMR Fixo</v>
      </c>
      <c r="AMO10" t="str" cm="1">
        <f t="array" aca="1" ref="AMO10:APA10" ca="1">IFERROR(TRANSPOSE(_xlfn._xlws.SORT(_xlfn.UNIQUE(_xlfn._xlws.FILTER(cp_subgrupo,(($A10="")+(cp_linha=$A10))*(($B10="")+(cp_grupo=$B10))*(($D10="")+(cp_tipo_mercadoria=$D10))*(($E10="")+(cp_fabricante=$E10)))))),"")</f>
        <v xml:space="preserve">Absorvedores </v>
      </c>
      <c r="AMP10" t="str">
        <f ca="1"/>
        <v>Acessório</v>
      </c>
      <c r="AMQ10" t="str">
        <f ca="1"/>
        <v>Air Striper</v>
      </c>
      <c r="AMR10" t="str">
        <f ca="1"/>
        <v>Amostrador</v>
      </c>
      <c r="AMS10" t="str">
        <f ca="1"/>
        <v>Anel</v>
      </c>
      <c r="AMT10" t="str">
        <f ca="1"/>
        <v>Auto Pump</v>
      </c>
      <c r="AMU10" t="str">
        <f ca="1"/>
        <v>Biogas</v>
      </c>
      <c r="AMV10" t="str">
        <f ca="1"/>
        <v>Bomba</v>
      </c>
      <c r="AMW10" t="str">
        <f ca="1"/>
        <v>C100</v>
      </c>
      <c r="AMX10" t="str">
        <f ca="1"/>
        <v>Cabo</v>
      </c>
      <c r="AMY10" t="str">
        <f ca="1"/>
        <v>Calibração</v>
      </c>
      <c r="AMZ10" t="str">
        <f ca="1"/>
        <v>Cilindro</v>
      </c>
      <c r="ANA10" t="str">
        <f ca="1"/>
        <v>CONDUCTIVITY PLUS</v>
      </c>
      <c r="ANB10" t="str">
        <f ca="1"/>
        <v>CONTADOR DE CICLOS</v>
      </c>
      <c r="ANC10" t="str">
        <f ca="1"/>
        <v>Controlador</v>
      </c>
      <c r="AND10" t="str">
        <f ca="1"/>
        <v>DIPPER TOUGH</v>
      </c>
      <c r="ANE10" t="str">
        <f ca="1"/>
        <v>DIPPERLOG</v>
      </c>
      <c r="ANF10" t="str">
        <f ca="1"/>
        <v>DIPPER-T</v>
      </c>
      <c r="ANG10" t="str">
        <f ca="1"/>
        <v>Diversos</v>
      </c>
      <c r="ANH10" t="str">
        <f ca="1"/>
        <v>EAGLE</v>
      </c>
      <c r="ANI10" t="str">
        <f ca="1"/>
        <v>Ferramental</v>
      </c>
      <c r="ANJ10" t="str">
        <f ca="1"/>
        <v>Filtro</v>
      </c>
      <c r="ANK10" t="str">
        <f ca="1"/>
        <v>FROG</v>
      </c>
      <c r="ANL10" t="str">
        <f ca="1"/>
        <v>GEM</v>
      </c>
      <c r="ANM10" t="str">
        <f ca="1"/>
        <v>GENIE</v>
      </c>
      <c r="ANN10" t="str">
        <f ca="1"/>
        <v>H.OIL</v>
      </c>
      <c r="ANO10" t="str">
        <f ca="1"/>
        <v>Hora Técnica</v>
      </c>
      <c r="ANP10" t="str">
        <f ca="1"/>
        <v>L360</v>
      </c>
      <c r="ANQ10" t="str">
        <f ca="1"/>
        <v>Manning</v>
      </c>
      <c r="ANR10" t="str">
        <f ca="1"/>
        <v>Manta</v>
      </c>
      <c r="ANS10" t="str">
        <f ca="1"/>
        <v>Manta OWS</v>
      </c>
      <c r="ANT10" t="str">
        <f ca="1"/>
        <v>Metalyser</v>
      </c>
      <c r="ANU10" t="str">
        <f ca="1"/>
        <v>METREX</v>
      </c>
      <c r="ANV10" t="str">
        <f ca="1"/>
        <v>MP10</v>
      </c>
      <c r="ANW10" t="str">
        <f ca="1"/>
        <v>MP15</v>
      </c>
      <c r="ANX10" t="str">
        <f ca="1"/>
        <v>MP20</v>
      </c>
      <c r="ANY10" t="str">
        <f ca="1"/>
        <v>MP30</v>
      </c>
      <c r="ANZ10" t="str">
        <f ca="1"/>
        <v>MP50</v>
      </c>
      <c r="AOA10" t="str">
        <f ca="1"/>
        <v>NDP - 25 BAN</v>
      </c>
      <c r="AOB10" t="str">
        <f ca="1"/>
        <v>Numatic</v>
      </c>
      <c r="AOC10" t="str">
        <f ca="1"/>
        <v>Outros</v>
      </c>
      <c r="AOD10" t="str">
        <f ca="1"/>
        <v>OWS</v>
      </c>
      <c r="AOE10" t="str">
        <f ca="1"/>
        <v>Painel de Controle</v>
      </c>
      <c r="AOF10" t="str">
        <f ca="1"/>
        <v>Quimico</v>
      </c>
      <c r="AOG10" t="str">
        <f ca="1"/>
        <v>Reforma</v>
      </c>
      <c r="AOH10" t="str">
        <f ca="1"/>
        <v>REMOX</v>
      </c>
      <c r="AOI10" t="str">
        <f ca="1"/>
        <v>Sample Pro</v>
      </c>
      <c r="AOJ10" t="str">
        <f ca="1"/>
        <v>SAMPLEASE</v>
      </c>
      <c r="AOK10" t="str">
        <f ca="1"/>
        <v>SC</v>
      </c>
      <c r="AOL10" t="str">
        <f ca="1"/>
        <v>Sensor</v>
      </c>
      <c r="AOM10" t="str">
        <f ca="1"/>
        <v>SHAKETEST</v>
      </c>
      <c r="AON10" t="str">
        <f ca="1"/>
        <v>Sistema</v>
      </c>
      <c r="AOO10" t="str">
        <f ca="1"/>
        <v>Skimmer</v>
      </c>
      <c r="AOP10" t="str">
        <f ca="1"/>
        <v>SKINNY DIPPER</v>
      </c>
      <c r="AOQ10" t="str">
        <f ca="1"/>
        <v>SM.OIL</v>
      </c>
      <c r="AOR10" t="str">
        <f ca="1"/>
        <v>Solução</v>
      </c>
      <c r="AOS10" t="str">
        <f ca="1"/>
        <v>SOS-4-003</v>
      </c>
      <c r="AOT10" t="str">
        <f ca="1"/>
        <v>TadLar Bag</v>
      </c>
      <c r="AOU10" t="str">
        <f ca="1"/>
        <v>TERMAL</v>
      </c>
      <c r="AOV10" t="str">
        <f ca="1"/>
        <v>Tiger</v>
      </c>
      <c r="AOW10" t="str">
        <f ca="1"/>
        <v>TVA</v>
      </c>
      <c r="AOX10" t="str">
        <f ca="1"/>
        <v>UMR</v>
      </c>
      <c r="AOY10" t="str">
        <f ca="1"/>
        <v>Vapor pin/ Clean</v>
      </c>
      <c r="AOZ10" t="str">
        <f ca="1"/>
        <v>WATER TAPE</v>
      </c>
      <c r="APA10" t="str">
        <f ca="1"/>
        <v>WellTape</v>
      </c>
      <c r="BFU10" t="str" cm="1">
        <f t="array" aca="1" ref="BFU10:BFX10" ca="1">IFERROR(TRANSPOSE(_xlfn._xlws.SORT(_xlfn.UNIQUE(_xlfn._xlws.FILTER(cp_tipo_mercadoria,(($A10="")+(cp_linha=$A10))*(($B10="")+(cp_grupo=$B10))*(($C10="")+(cp_subgrupo=$C10))*(($E10="")+(cp_fabricante=$E10)))))),"")</f>
        <v>Insumo</v>
      </c>
      <c r="BFV10" t="str">
        <f ca="1"/>
        <v>Produto</v>
      </c>
      <c r="BFW10" t="str">
        <f ca="1"/>
        <v>Reposição</v>
      </c>
      <c r="BFX10" t="str">
        <f ca="1"/>
        <v>Serviço</v>
      </c>
      <c r="BZA10" t="str" cm="1">
        <f t="array" aca="1" ref="BZA10:BZX10" ca="1">IFERROR(TRANSPOSE(_xlfn._xlws.SORT(_xlfn.UNIQUE(_xlfn._xlws.FILTER(cp_fabricante,(($A10="")+(cp_linha=$A10))*(($B10="")+(cp_grupo=$B10))*(($C10="")+(cp_subgrupo=$C10))*(($D10="")+(cp_tipo_mercadoria=$D10)))))),"")</f>
        <v>ABK</v>
      </c>
      <c r="BZB10" t="str">
        <f ca="1"/>
        <v>AGT</v>
      </c>
      <c r="BZC10" t="str">
        <f ca="1"/>
        <v>AMBIENTAL</v>
      </c>
      <c r="BZD10" t="str">
        <f ca="1"/>
        <v>AMS</v>
      </c>
      <c r="BZE10" t="str">
        <f ca="1"/>
        <v>Campbell</v>
      </c>
      <c r="BZF10" t="str">
        <f ca="1"/>
        <v>CHP</v>
      </c>
      <c r="BZG10" t="str">
        <f ca="1"/>
        <v>Clean</v>
      </c>
      <c r="BZH10" t="str">
        <f ca="1"/>
        <v>COPPI</v>
      </c>
      <c r="BZI10" t="str">
        <f ca="1"/>
        <v>DFT</v>
      </c>
      <c r="BZJ10" t="str">
        <f ca="1"/>
        <v>EMEC</v>
      </c>
      <c r="BZK10" t="str">
        <f ca="1"/>
        <v>EN NOVATIVE</v>
      </c>
      <c r="BZL10" t="str">
        <f ca="1"/>
        <v>EON</v>
      </c>
      <c r="BZM10" t="str">
        <f ca="1"/>
        <v>ESS</v>
      </c>
      <c r="BZN10" t="str">
        <f ca="1"/>
        <v>HER</v>
      </c>
      <c r="BZO10" t="str">
        <f ca="1"/>
        <v>Industrial</v>
      </c>
      <c r="BZP10" t="str">
        <f ca="1"/>
        <v>ISCO</v>
      </c>
      <c r="BZQ10" t="str">
        <f ca="1"/>
        <v>QED</v>
      </c>
      <c r="BZR10" t="str">
        <f ca="1"/>
        <v>Regenesis</v>
      </c>
      <c r="BZS10" t="str">
        <f ca="1"/>
        <v>SHANGHAI</v>
      </c>
      <c r="BZT10" t="str">
        <f ca="1"/>
        <v>SON</v>
      </c>
      <c r="BZU10" t="str">
        <f ca="1"/>
        <v>Trace2o</v>
      </c>
      <c r="BZV10" t="str">
        <f ca="1"/>
        <v>VAPOR PIN</v>
      </c>
      <c r="BZW10" t="str">
        <f ca="1"/>
        <v>waterloo</v>
      </c>
      <c r="BZX10">
        <f ca="1"/>
        <v>0</v>
      </c>
      <c r="CSG10" t="str" cm="1">
        <f t="array" aca="1" ref="CSG10" ca="1">IFERROR(TRANSPOSE(_xlfn._xlws.SORT(_xlfn.UNIQUE(IF($H10="",cg_nome_cargo,_xlfn._xlws.FILTER(cb_cargo,cb_nome=$H10))))),"")</f>
        <v>Coordenador</v>
      </c>
      <c r="DLM10" t="str" cm="1">
        <f t="array" aca="1" ref="DLM10:DLN10" ca="1">IFERROR(TRANSPOSE(_xlfn._xlws.SORT(IF($G10="",cb_nome,_xlfn._xlws.FILTER(cb_nome,cb_cargo=$G10)))),"")</f>
        <v>Ana Marcelino</v>
      </c>
      <c r="DLN10" t="str">
        <f ca="1"/>
        <v>Simone</v>
      </c>
    </row>
    <row r="11" spans="1:623 1029:3045" x14ac:dyDescent="0.25">
      <c r="A11" t="s">
        <v>48</v>
      </c>
      <c r="B11" t="s">
        <v>49</v>
      </c>
      <c r="C11" t="s">
        <v>222</v>
      </c>
      <c r="G11" t="s">
        <v>8</v>
      </c>
      <c r="H11" t="s">
        <v>17</v>
      </c>
      <c r="I11" s="2">
        <v>25</v>
      </c>
      <c r="J11">
        <v>25</v>
      </c>
      <c r="AC11" t="str" cm="1">
        <f t="array" aca="1" ref="AC11" ca="1">IFERROR(TRANSPOSE(_xlfn._xlws.SORT(_xlfn.UNIQUE(_xlfn._xlws.FILTER(cp_linha,(($B11="")+(cp_grupo=$B11))*(($C11="")+(cp_subgrupo=$C11))*(($D11="")+(cp_tipo_mercadoria=$D11))*(($E11="")+(cp_fabricante=$E11)))))),"")</f>
        <v>Recursos Hídricos</v>
      </c>
      <c r="TI11" t="str" cm="1">
        <f t="array" aca="1" ref="TI11:TR11" ca="1">IFERROR(TRANSPOSE(_xlfn._xlws.SORT(_xlfn.UNIQUE(_xlfn._xlws.FILTER(cp_grupo,(($A11="")+(cp_linha=$A11))*(($C11="")+(cp_subgrupo=$C11))*(($D11="")+(cp_tipo_mercadoria=$D11))*(($E11="")+(cp_fabricante=$E11)))))),"")</f>
        <v>Amostrador Diversos</v>
      </c>
      <c r="TJ11" t="str">
        <f ca="1"/>
        <v>Medidor de Vazão Fixo</v>
      </c>
      <c r="TK11" t="str">
        <f ca="1"/>
        <v>Medidor de Vazão Portátil</v>
      </c>
      <c r="TL11" t="str">
        <f ca="1"/>
        <v>Meteorologia Fixo</v>
      </c>
      <c r="TM11" t="str">
        <f ca="1"/>
        <v>Monitoramento Fixo</v>
      </c>
      <c r="TN11" t="str">
        <f ca="1"/>
        <v>Painel controlador Diversos</v>
      </c>
      <c r="TO11" t="str">
        <f ca="1"/>
        <v>Sonda Portátil</v>
      </c>
      <c r="TP11" t="str">
        <f ca="1"/>
        <v>Sonda Serie EXO</v>
      </c>
      <c r="TQ11" t="str">
        <f ca="1"/>
        <v>Sonda Serie IQ SensorNet</v>
      </c>
      <c r="TR11" t="str">
        <f ca="1"/>
        <v>Telemetria Fixo</v>
      </c>
      <c r="AMO11" t="str" cm="1">
        <f t="array" aca="1" ref="AMO11:AMQ11" ca="1">IFERROR(TRANSPOSE(_xlfn._xlws.SORT(_xlfn.UNIQUE(_xlfn._xlws.FILTER(cp_subgrupo,(($A11="")+(cp_linha=$A11))*(($B11="")+(cp_grupo=$B11))*(($D11="")+(cp_tipo_mercadoria=$D11))*(($E11="")+(cp_fabricante=$E11)))))),"")</f>
        <v>Acessório</v>
      </c>
      <c r="AMP11" t="str">
        <f ca="1"/>
        <v>Cabo</v>
      </c>
      <c r="AMQ11" t="str">
        <f ca="1"/>
        <v>Sensor</v>
      </c>
      <c r="BFU11" t="str" cm="1">
        <f t="array" aca="1" ref="BFU11" ca="1">IFERROR(TRANSPOSE(_xlfn._xlws.SORT(_xlfn.UNIQUE(_xlfn._xlws.FILTER(cp_tipo_mercadoria,(($A11="")+(cp_linha=$A11))*(($B11="")+(cp_grupo=$B11))*(($C11="")+(cp_subgrupo=$C11))*(($E11="")+(cp_fabricante=$E11)))))),"")</f>
        <v>Reposição</v>
      </c>
      <c r="BZA11" t="str" cm="1">
        <f t="array" aca="1" ref="BZA11:BZB11" ca="1">IFERROR(TRANSPOSE(_xlfn._xlws.SORT(_xlfn.UNIQUE(_xlfn._xlws.FILTER(cp_fabricante,(($A11="")+(cp_linha=$A11))*(($B11="")+(cp_grupo=$B11))*(($C11="")+(cp_subgrupo=$C11))*(($D11="")+(cp_tipo_mercadoria=$D11)))))),"")</f>
        <v>YSI</v>
      </c>
      <c r="BZB11">
        <f ca="1"/>
        <v>0</v>
      </c>
      <c r="CSG11" t="str" cm="1">
        <f t="array" aca="1" ref="CSG11" ca="1">IFERROR(TRANSPOSE(_xlfn._xlws.SORT(_xlfn.UNIQUE(IF($H11="",cg_nome_cargo,_xlfn._xlws.FILTER(cb_cargo,cb_nome=$H11))))),"")</f>
        <v>Coordenador</v>
      </c>
      <c r="DLM11" t="str" cm="1">
        <f t="array" aca="1" ref="DLM11:DLN11" ca="1">IFERROR(TRANSPOSE(_xlfn._xlws.SORT(IF($G11="",cb_nome,_xlfn._xlws.FILTER(cb_nome,cb_cargo=$G11)))),"")</f>
        <v>Ana Marcelino</v>
      </c>
      <c r="DLN11" t="str">
        <f ca="1"/>
        <v>Simone</v>
      </c>
    </row>
    <row r="12" spans="1:623 1029:3045" x14ac:dyDescent="0.25">
      <c r="G12" s="2"/>
      <c r="AC12" t="str" cm="1">
        <f t="array" aca="1" ref="AC12:AH12" ca="1">IFERROR(TRANSPOSE(_xlfn._xlws.SORT(_xlfn.UNIQUE(_xlfn._xlws.FILTER(cp_linha,(($B12="")+(cp_grupo=$B12))*(($C12="")+(cp_subgrupo=$C12))*(($D12="")+(cp_tipo_mercadoria=$D12))*(($E12="")+(cp_fabricante=$E12)))))),"")</f>
        <v>Detecção e Processos de Gases</v>
      </c>
      <c r="AD12" t="str">
        <f ca="1"/>
        <v>Diversos</v>
      </c>
      <c r="AE12" t="str">
        <f ca="1"/>
        <v>Inativo</v>
      </c>
      <c r="AF12" t="str">
        <f ca="1"/>
        <v>Locação</v>
      </c>
      <c r="AG12" t="str">
        <f ca="1"/>
        <v>Recursos Hídricos</v>
      </c>
      <c r="AH12" t="str">
        <f ca="1"/>
        <v>Remediação</v>
      </c>
      <c r="TI12" t="str" cm="1">
        <f t="array" aca="1" ref="TI12:WY12" ca="1">IFERROR(TRANSPOSE(_xlfn._xlws.SORT(_xlfn.UNIQUE(_xlfn._xlws.FILTER(cp_grupo,(($A12="")+(cp_linha=$A12))*(($C12="")+(cp_subgrupo=$C12))*(($D12="")+(cp_tipo_mercadoria=$D12))*(($E12="")+(cp_fabricante=$E12)))))),"")</f>
        <v>Absorvedores</v>
      </c>
      <c r="TJ12" t="str">
        <f ca="1"/>
        <v>Alimentação Eletrico</v>
      </c>
      <c r="TK12" t="str">
        <f ca="1"/>
        <v>Alimentação Solar</v>
      </c>
      <c r="TL12" t="str">
        <f ca="1"/>
        <v>Amostrador Diversos</v>
      </c>
      <c r="TM12" t="str">
        <f ca="1"/>
        <v>Amostrador Não Refrigerado Portátil</v>
      </c>
      <c r="TN12" t="str">
        <f ca="1"/>
        <v>Amostrador Refrigerado Fixo</v>
      </c>
      <c r="TO12" t="str">
        <f ca="1"/>
        <v>Amostrador Refrigerado Portátil</v>
      </c>
      <c r="TP12" t="str">
        <f ca="1"/>
        <v>Amostragem Diversos</v>
      </c>
      <c r="TQ12" t="str">
        <f ca="1"/>
        <v>Analisador Diversos</v>
      </c>
      <c r="TR12" t="str">
        <f ca="1"/>
        <v>Analisador Fixo</v>
      </c>
      <c r="TS12" t="str">
        <f ca="1"/>
        <v xml:space="preserve">Analisador Fixo </v>
      </c>
      <c r="TT12" t="str">
        <f ca="1"/>
        <v>Analisador Microbiologico</v>
      </c>
      <c r="TU12" t="str">
        <f ca="1"/>
        <v>Analisador Portátil</v>
      </c>
      <c r="TV12" t="str">
        <f ca="1"/>
        <v xml:space="preserve">Analisador Portátil </v>
      </c>
      <c r="TW12" t="str">
        <f ca="1"/>
        <v>Analisador Portátil Locação</v>
      </c>
      <c r="TX12" t="str">
        <f ca="1"/>
        <v>Aterramento Diversos</v>
      </c>
      <c r="TY12" t="str">
        <f ca="1"/>
        <v>Bomba de Amostragem Fixa</v>
      </c>
      <c r="TZ12" t="str">
        <f ca="1"/>
        <v>BOMBA DE AMOSTRAGEM Fixo</v>
      </c>
      <c r="UA12" t="str">
        <f ca="1"/>
        <v>Bomba de Amostragem Portátil</v>
      </c>
      <c r="UB12" t="str">
        <f ca="1"/>
        <v>Bombeamento Fixo</v>
      </c>
      <c r="UC12" t="str">
        <f ca="1"/>
        <v>Cabeçote/Válvula Extração Metano</v>
      </c>
      <c r="UD12" t="str">
        <f ca="1"/>
        <v>Caixa Separadora Fixo</v>
      </c>
      <c r="UE12" t="str">
        <f ca="1"/>
        <v>Calibração Diversos</v>
      </c>
      <c r="UF12" t="str">
        <f ca="1"/>
        <v>Cinto de Segurança</v>
      </c>
      <c r="UG12" t="str">
        <f ca="1"/>
        <v xml:space="preserve">Cinto de Segurança </v>
      </c>
      <c r="UH12" t="str">
        <f ca="1"/>
        <v>Colorimetro Portátil</v>
      </c>
      <c r="UI12" t="str">
        <f ca="1"/>
        <v>Conjunto Autônomo</v>
      </c>
      <c r="UJ12" t="str">
        <f ca="1"/>
        <v>Cromatógrafo Portátil</v>
      </c>
      <c r="UK12" t="str">
        <f ca="1"/>
        <v>Detector de Incendio Fixo</v>
      </c>
      <c r="UL12" t="str">
        <f ca="1"/>
        <v>Detector Diversos</v>
      </c>
      <c r="UM12" t="str">
        <f ca="1"/>
        <v>Detector Fixo</v>
      </c>
      <c r="UN12" t="str">
        <f ca="1"/>
        <v>Detector Portátil</v>
      </c>
      <c r="UO12" t="str">
        <f ca="1"/>
        <v>Diversos Diversos</v>
      </c>
      <c r="UP12" t="str">
        <f ca="1"/>
        <v>Dosímetro de ruído</v>
      </c>
      <c r="UQ12" t="str">
        <f ca="1"/>
        <v>Elevador de Liquidos Fixo</v>
      </c>
      <c r="UR12" t="str">
        <f ca="1"/>
        <v>Extração Diversos</v>
      </c>
      <c r="US12" t="str">
        <f ca="1"/>
        <v>Filtração Diversos</v>
      </c>
      <c r="UT12" t="str">
        <f ca="1"/>
        <v>Fotometro Portátil</v>
      </c>
      <c r="UU12" t="str">
        <f ca="1"/>
        <v>Guincho</v>
      </c>
      <c r="UV12" t="str">
        <f ca="1"/>
        <v>Impactador de Cascata</v>
      </c>
      <c r="UW12" t="str">
        <f ca="1"/>
        <v>Inativo Inativo</v>
      </c>
      <c r="UX12" t="str">
        <f ca="1"/>
        <v>Locação Diversos</v>
      </c>
      <c r="UY12" t="str">
        <f ca="1"/>
        <v>Medidor de Material Particulado Fixo</v>
      </c>
      <c r="UZ12" t="str">
        <f ca="1"/>
        <v>Medidor de Material Particulado Portátil</v>
      </c>
      <c r="VA12" t="str">
        <f ca="1"/>
        <v>Medidor de Nível de Pressão Sonora</v>
      </c>
      <c r="VB12" t="str">
        <f ca="1"/>
        <v>Medidor de Nivel Diversos</v>
      </c>
      <c r="VC12" t="str">
        <f ca="1"/>
        <v>Medidor de Nivel Fixo</v>
      </c>
      <c r="VD12" t="str">
        <f ca="1"/>
        <v>Medidor de Nivel Portátil</v>
      </c>
      <c r="VE12" t="str">
        <f ca="1"/>
        <v>Medidor de Vazão Argonaut SL</v>
      </c>
      <c r="VF12" t="str">
        <f ca="1"/>
        <v>Medidor de Vazão Fixo</v>
      </c>
      <c r="VG12" t="str">
        <f ca="1"/>
        <v>Medidor de Vazão FlowTracker</v>
      </c>
      <c r="VH12" t="str">
        <f ca="1"/>
        <v>Medidor de Vazão Portátil</v>
      </c>
      <c r="VI12" t="str">
        <f ca="1"/>
        <v>Medidor de Vazão RS5</v>
      </c>
      <c r="VJ12" t="str">
        <f ca="1"/>
        <v>Medidor de Vazão RS6</v>
      </c>
      <c r="VK12" t="str">
        <f ca="1"/>
        <v>Medidor de Vazão RS7</v>
      </c>
      <c r="VL12" t="str">
        <f ca="1"/>
        <v>Medidor de Vazão RS-M10</v>
      </c>
      <c r="VM12" t="str">
        <f ca="1"/>
        <v>Medidor de Vazão RS-M11</v>
      </c>
      <c r="VN12" t="str">
        <f ca="1"/>
        <v>Medidor de Vazão RS-M9</v>
      </c>
      <c r="VO12" t="str">
        <f ca="1"/>
        <v>Medidor de Vazão RS-S5</v>
      </c>
      <c r="VP12" t="str">
        <f ca="1"/>
        <v>Medidor de Vibração Portátil</v>
      </c>
      <c r="VQ12" t="str">
        <f ca="1"/>
        <v>Meteorologia Fixo</v>
      </c>
      <c r="VR12" t="str">
        <f ca="1"/>
        <v>MODFLOW Diversos</v>
      </c>
      <c r="VS12" t="str">
        <f ca="1"/>
        <v>Monitor de Material Particulado</v>
      </c>
      <c r="VT12" t="str">
        <f ca="1"/>
        <v>Monitor de Material Particulado Portátil</v>
      </c>
      <c r="VU12" t="str">
        <f ca="1"/>
        <v>Monitoramento Fixo</v>
      </c>
      <c r="VV12" t="str">
        <f ca="1"/>
        <v>Mosquetão</v>
      </c>
      <c r="VW12" t="str">
        <f ca="1"/>
        <v>Óculos de Proteção</v>
      </c>
      <c r="VX12" t="str">
        <f ca="1"/>
        <v>Outros Diversos</v>
      </c>
      <c r="VY12" t="str">
        <f ca="1"/>
        <v>Painel controlador Diversos</v>
      </c>
      <c r="VZ12" t="str">
        <f ca="1"/>
        <v>Painel controlador Fixo</v>
      </c>
      <c r="WA12" t="str">
        <f ca="1"/>
        <v>Painel controlador Portátil</v>
      </c>
      <c r="WB12" t="str">
        <f ca="1"/>
        <v>Respirador Facial</v>
      </c>
      <c r="WC12" t="str">
        <f ca="1"/>
        <v>Separador de Agua/ Oleo Fixo</v>
      </c>
      <c r="WD12" t="str">
        <f ca="1"/>
        <v>Sistema de Monitoramento de Material Particulado</v>
      </c>
      <c r="WE12" t="str">
        <f ca="1"/>
        <v>Sonda Portátil</v>
      </c>
      <c r="WF12" t="str">
        <f ca="1"/>
        <v xml:space="preserve">Sonda Portátil </v>
      </c>
      <c r="WG12" t="str">
        <f ca="1"/>
        <v>Sonda Serie 6</v>
      </c>
      <c r="WH12" t="str">
        <f ca="1"/>
        <v>Sonda Serie EcoSense</v>
      </c>
      <c r="WI12" t="str">
        <f ca="1"/>
        <v>Sonda Serie EXO</v>
      </c>
      <c r="WJ12" t="str">
        <f ca="1"/>
        <v>Sonda Serie IQ SensorNet</v>
      </c>
      <c r="WK12" t="str">
        <f ca="1"/>
        <v>Sonda Serie Lab &amp; Field</v>
      </c>
      <c r="WL12" t="str">
        <f ca="1"/>
        <v>Sonda Serie MultiLab</v>
      </c>
      <c r="WM12" t="str">
        <f ca="1"/>
        <v>Sonda Serie ODO-RTU</v>
      </c>
      <c r="WN12" t="str">
        <f ca="1"/>
        <v>Sonda Serie Pro</v>
      </c>
      <c r="WO12" t="str">
        <f ca="1"/>
        <v>Sonda Serie ProDigital</v>
      </c>
      <c r="WP12" t="str">
        <f ca="1"/>
        <v>Sonda Serie TruLab</v>
      </c>
      <c r="WQ12" t="str">
        <f ca="1"/>
        <v>Talabarte</v>
      </c>
      <c r="WR12" t="str">
        <f ca="1"/>
        <v>Telemetria Fixo</v>
      </c>
      <c r="WS12" t="str">
        <f ca="1"/>
        <v>TERMAL Fixo</v>
      </c>
      <c r="WT12" t="str">
        <f ca="1"/>
        <v>Transmissão Fixo</v>
      </c>
      <c r="WU12" t="str">
        <f ca="1"/>
        <v>Tratamento Diversos</v>
      </c>
      <c r="WV12" t="str">
        <f ca="1"/>
        <v>Tratamento Fixo</v>
      </c>
      <c r="WW12" t="str">
        <f ca="1"/>
        <v>Travaqueda</v>
      </c>
      <c r="WX12" t="str">
        <f ca="1"/>
        <v>Tripe</v>
      </c>
      <c r="WY12" t="str">
        <f ca="1"/>
        <v>UMR Fixo</v>
      </c>
      <c r="AMO12" cm="1">
        <f t="array" aca="1" ref="AMO12:AXT12" ca="1">IFERROR(TRANSPOSE(_xlfn._xlws.SORT(_xlfn.UNIQUE(_xlfn._xlws.FILTER(cp_subgrupo,(($A12="")+(cp_linha=$A12))*(($B12="")+(cp_grupo=$B12))*(($D12="")+(cp_tipo_mercadoria=$D12))*(($E12="")+(cp_fabricante=$E12)))))),"")</f>
        <v>550</v>
      </c>
      <c r="AMP12">
        <f ca="1"/>
        <v>556</v>
      </c>
      <c r="AMQ12">
        <f ca="1"/>
        <v>6600</v>
      </c>
      <c r="AMR12">
        <f ca="1"/>
        <v>9500</v>
      </c>
      <c r="AMS12">
        <f ca="1"/>
        <v>9800</v>
      </c>
      <c r="AMT12" t="str">
        <f ca="1"/>
        <v>3017M</v>
      </c>
      <c r="AMU12" t="str">
        <f ca="1"/>
        <v>301-ADI</v>
      </c>
      <c r="AMV12" t="str">
        <f ca="1"/>
        <v>301C</v>
      </c>
      <c r="AMW12" t="str">
        <f ca="1"/>
        <v>301-R8</v>
      </c>
      <c r="AMX12" t="str">
        <f ca="1"/>
        <v>4000 series Isco</v>
      </c>
      <c r="AMY12" t="str">
        <f ca="1"/>
        <v xml:space="preserve">Absorvedores </v>
      </c>
      <c r="AMZ12" t="str">
        <f ca="1"/>
        <v>Acessório</v>
      </c>
      <c r="ANA12" t="str">
        <f ca="1"/>
        <v>ADCP</v>
      </c>
      <c r="ANB12" t="str">
        <f ca="1"/>
        <v>ADP</v>
      </c>
      <c r="ANC12" t="str">
        <f ca="1"/>
        <v>ADR 1500</v>
      </c>
      <c r="AND12" t="str">
        <f ca="1"/>
        <v>AIR AWARE</v>
      </c>
      <c r="ANE12" t="str">
        <f ca="1"/>
        <v>Air Striper</v>
      </c>
      <c r="ANF12" t="str">
        <f ca="1"/>
        <v>AIRSCAN</v>
      </c>
      <c r="ANG12" t="str">
        <f ca="1"/>
        <v>Amostrador</v>
      </c>
      <c r="ANH12" t="str">
        <f ca="1"/>
        <v>Anel</v>
      </c>
      <c r="ANI12" t="str">
        <f ca="1"/>
        <v>APEX 2</v>
      </c>
      <c r="ANJ12" t="str">
        <f ca="1"/>
        <v>Argonaut</v>
      </c>
      <c r="ANK12" t="str">
        <f ca="1"/>
        <v>Auto Pump</v>
      </c>
      <c r="ANL12" t="str">
        <f ca="1"/>
        <v>BADGE PLUS</v>
      </c>
      <c r="ANM12" t="str">
        <f ca="1"/>
        <v>Biogas</v>
      </c>
      <c r="ANN12" t="str">
        <f ca="1"/>
        <v>BIOGAS 300</v>
      </c>
      <c r="ANO12" t="str">
        <f ca="1"/>
        <v>BIOGAS 3000</v>
      </c>
      <c r="ANP12" t="str">
        <f ca="1"/>
        <v>BIOGAS 5000</v>
      </c>
      <c r="ANQ12" t="str">
        <f ca="1"/>
        <v>BM25</v>
      </c>
      <c r="ANR12" t="str">
        <f ca="1"/>
        <v>Bomba</v>
      </c>
      <c r="ANS12" t="str">
        <f ca="1"/>
        <v>BW</v>
      </c>
      <c r="ANT12" t="str">
        <f ca="1"/>
        <v xml:space="preserve">BW </v>
      </c>
      <c r="ANU12" t="str">
        <f ca="1"/>
        <v>BW CLIP</v>
      </c>
      <c r="ANV12" t="str">
        <f ca="1"/>
        <v>BW FLEX</v>
      </c>
      <c r="ANW12" t="str">
        <f ca="1"/>
        <v>BW ICON</v>
      </c>
      <c r="ANX12" t="str">
        <f ca="1"/>
        <v>BW SOLO</v>
      </c>
      <c r="ANY12" t="str">
        <f ca="1"/>
        <v>BW ULTRA</v>
      </c>
      <c r="ANZ12" t="str">
        <f ca="1"/>
        <v>C100</v>
      </c>
      <c r="AOA12" t="str">
        <f ca="1"/>
        <v>Cabo</v>
      </c>
      <c r="AOB12" t="str">
        <f ca="1"/>
        <v>Calibração</v>
      </c>
      <c r="AOC12" t="str">
        <f ca="1"/>
        <v>Castaway</v>
      </c>
      <c r="AOD12" t="str">
        <f ca="1"/>
        <v>CEL-24X</v>
      </c>
      <c r="AOE12" t="str">
        <f ca="1"/>
        <v>CEL-35X</v>
      </c>
      <c r="AOF12" t="str">
        <f ca="1"/>
        <v>CEL-62X</v>
      </c>
      <c r="AOG12" t="str">
        <f ca="1"/>
        <v>CEL-63X</v>
      </c>
      <c r="AOH12" t="str">
        <f ca="1"/>
        <v>Certificado</v>
      </c>
      <c r="AOI12" t="str">
        <f ca="1"/>
        <v>CEX300</v>
      </c>
      <c r="AOJ12" t="str">
        <f ca="1"/>
        <v>Chempro</v>
      </c>
      <c r="AOK12" t="str">
        <f ca="1"/>
        <v>Cilindro</v>
      </c>
      <c r="AOL12" t="str">
        <f ca="1"/>
        <v xml:space="preserve">Cinto de Segurança </v>
      </c>
      <c r="AOM12" t="str">
        <f ca="1"/>
        <v>Clean Cell Pro</v>
      </c>
      <c r="AON12" t="str">
        <f ca="1"/>
        <v>CLEANVIEWERGAS</v>
      </c>
      <c r="AOO12" t="str">
        <f ca="1"/>
        <v>CM4</v>
      </c>
      <c r="AOP12" t="str">
        <f ca="1"/>
        <v>CONDUCTIVITY PLUS</v>
      </c>
      <c r="AOQ12" t="str">
        <f ca="1"/>
        <v>CONTADOR DE CICLOS</v>
      </c>
      <c r="AOR12" t="str">
        <f ca="1"/>
        <v>Controlador</v>
      </c>
      <c r="AOS12" t="str">
        <f ca="1"/>
        <v>CTX 300</v>
      </c>
      <c r="AOT12" t="str">
        <f ca="1"/>
        <v>CUB</v>
      </c>
      <c r="AOU12" t="str">
        <f ca="1"/>
        <v>DataLogger</v>
      </c>
      <c r="AOV12" t="str">
        <f ca="1"/>
        <v>DATARAM 4</v>
      </c>
      <c r="AOW12" t="str">
        <f ca="1"/>
        <v>DBADGE 2</v>
      </c>
      <c r="AOX12" t="str">
        <f ca="1"/>
        <v>DBO</v>
      </c>
      <c r="AOY12" t="str">
        <f ca="1"/>
        <v>DIPPER TOUGH</v>
      </c>
      <c r="AOZ12" t="str">
        <f ca="1"/>
        <v>DIPPERLOG</v>
      </c>
      <c r="APA12" t="str">
        <f ca="1"/>
        <v>DIPPER-T</v>
      </c>
      <c r="APB12" t="str">
        <f ca="1"/>
        <v>Display</v>
      </c>
      <c r="APC12" t="str">
        <f ca="1"/>
        <v>Diversos</v>
      </c>
      <c r="APD12" t="str">
        <f ca="1"/>
        <v>DO200</v>
      </c>
      <c r="APE12" t="str">
        <f ca="1"/>
        <v>DURATRACKER</v>
      </c>
      <c r="APF12" t="str">
        <f ca="1"/>
        <v>E3 POINT</v>
      </c>
      <c r="APG12" t="str">
        <f ca="1"/>
        <v>EAGLE</v>
      </c>
      <c r="APH12" t="str">
        <f ca="1"/>
        <v>EC300</v>
      </c>
      <c r="API12" t="str">
        <f ca="1"/>
        <v>EC30A</v>
      </c>
      <c r="APJ12" t="str">
        <f ca="1"/>
        <v>Embarcação</v>
      </c>
      <c r="APK12" t="str">
        <f ca="1"/>
        <v>EmeClean</v>
      </c>
      <c r="APL12" t="str">
        <f ca="1"/>
        <v>Estação</v>
      </c>
      <c r="APM12" t="str">
        <f ca="1"/>
        <v>Estrutura</v>
      </c>
      <c r="APN12" t="str">
        <f ca="1"/>
        <v>EXO</v>
      </c>
      <c r="APO12" t="str">
        <f ca="1"/>
        <v>EXO (Completa)</v>
      </c>
      <c r="APP12" t="str">
        <f ca="1"/>
        <v>EXTREME</v>
      </c>
      <c r="APQ12" t="str">
        <f ca="1"/>
        <v>FALCO</v>
      </c>
      <c r="APR12" t="str">
        <f ca="1"/>
        <v>FAU</v>
      </c>
      <c r="APS12" t="str">
        <f ca="1"/>
        <v>Ferramental</v>
      </c>
      <c r="APT12" t="str">
        <f ca="1"/>
        <v>Filtro</v>
      </c>
      <c r="APU12" t="str">
        <f ca="1"/>
        <v>FIREPRO</v>
      </c>
      <c r="APV12" t="str">
        <f ca="1"/>
        <v>FlowTracker</v>
      </c>
      <c r="APW12" t="str">
        <f ca="1"/>
        <v>FROG</v>
      </c>
      <c r="APX12" t="str">
        <f ca="1"/>
        <v>FS20X</v>
      </c>
      <c r="APY12" t="str">
        <f ca="1"/>
        <v>FS-20X</v>
      </c>
      <c r="APZ12" t="str">
        <f ca="1"/>
        <v>FS24X</v>
      </c>
      <c r="AQA12" t="str">
        <f ca="1"/>
        <v>FSL100</v>
      </c>
      <c r="AQB12" t="str">
        <f ca="1"/>
        <v>FSX</v>
      </c>
      <c r="AQC12" t="str">
        <f ca="1"/>
        <v>G100</v>
      </c>
      <c r="AQD12" t="str">
        <f ca="1"/>
        <v>G110</v>
      </c>
      <c r="AQE12" t="str">
        <f ca="1"/>
        <v>G200</v>
      </c>
      <c r="AQF12" t="str">
        <f ca="1"/>
        <v>GA 3000</v>
      </c>
      <c r="AQG12" t="str">
        <f ca="1"/>
        <v>GA 5000</v>
      </c>
      <c r="AQH12" t="str">
        <f ca="1"/>
        <v>GASCARD</v>
      </c>
      <c r="AQI12" t="str">
        <f ca="1"/>
        <v>GASCEHCK G</v>
      </c>
      <c r="AQJ12" t="str">
        <f ca="1"/>
        <v>Gascheck</v>
      </c>
      <c r="AQK12" t="str">
        <f ca="1"/>
        <v>GASCHECK 3000</v>
      </c>
      <c r="AQL12" t="str">
        <f ca="1"/>
        <v>GASCHECK 5000</v>
      </c>
      <c r="AQM12" t="str">
        <f ca="1"/>
        <v>GASCHECK 6000</v>
      </c>
      <c r="AQN12" t="str">
        <f ca="1"/>
        <v>GASCHECK G</v>
      </c>
      <c r="AQO12" t="str">
        <f ca="1"/>
        <v>GASCHECK P1</v>
      </c>
      <c r="AQP12" t="str">
        <f ca="1"/>
        <v>GASPOINT</v>
      </c>
      <c r="AQQ12" t="str">
        <f ca="1"/>
        <v>GATEWAY</v>
      </c>
      <c r="AQR12" t="str">
        <f ca="1"/>
        <v>GEM</v>
      </c>
      <c r="AQS12" t="str">
        <f ca="1"/>
        <v>GEM 2000</v>
      </c>
      <c r="AQT12" t="str">
        <f ca="1"/>
        <v>GEM 5000</v>
      </c>
      <c r="AQU12" t="str">
        <f ca="1"/>
        <v>GEM/GA/BIOGAS 5000</v>
      </c>
      <c r="AQV12" t="str">
        <f ca="1"/>
        <v>GeneCount</v>
      </c>
      <c r="AQW12" t="str">
        <f ca="1"/>
        <v>GENIE</v>
      </c>
      <c r="AQX12" t="str">
        <f ca="1"/>
        <v>Guardian</v>
      </c>
      <c r="AQY12" t="str">
        <f ca="1"/>
        <v>GUARDIAN 2</v>
      </c>
      <c r="AQZ12" t="str">
        <f ca="1"/>
        <v>H.OIL</v>
      </c>
      <c r="ARA12" t="str">
        <f ca="1"/>
        <v>HA20</v>
      </c>
      <c r="ARB12" t="str">
        <f ca="1"/>
        <v>HA40</v>
      </c>
      <c r="ARC12" t="str">
        <f ca="1"/>
        <v>HA-71</v>
      </c>
      <c r="ARD12" t="str">
        <f ca="1"/>
        <v>HA-72</v>
      </c>
      <c r="ARE12" t="str">
        <f ca="1"/>
        <v>HAVEX</v>
      </c>
      <c r="ARF12" t="str">
        <f ca="1"/>
        <v>HON</v>
      </c>
      <c r="ARG12" t="str">
        <f ca="1"/>
        <v>HON TITAN</v>
      </c>
      <c r="ARH12" t="str">
        <f ca="1"/>
        <v>Hora Técnica</v>
      </c>
      <c r="ARI12" t="str">
        <f ca="1"/>
        <v>IAQ POINT 2</v>
      </c>
      <c r="ARJ12" t="str">
        <f ca="1"/>
        <v>IMPACT PRO</v>
      </c>
      <c r="ARK12" t="str">
        <f ca="1"/>
        <v>Inativo</v>
      </c>
      <c r="ARL12" t="str">
        <f ca="1"/>
        <v>INNOVA</v>
      </c>
      <c r="ARM12" t="str">
        <f ca="1"/>
        <v>Instalação</v>
      </c>
      <c r="ARN12" t="str">
        <f ca="1"/>
        <v>INTELLIDOX</v>
      </c>
      <c r="ARO12" t="str">
        <f ca="1"/>
        <v>IQ PIPE</v>
      </c>
      <c r="ARP12" t="str">
        <f ca="1"/>
        <v>IQ PLUS</v>
      </c>
      <c r="ARQ12" t="str">
        <f ca="1"/>
        <v>IQ Standard</v>
      </c>
      <c r="ARR12" t="str">
        <f ca="1"/>
        <v>ITRANS</v>
      </c>
      <c r="ARS12" t="str">
        <f ca="1"/>
        <v>JES-301</v>
      </c>
      <c r="ART12" t="str">
        <f ca="1"/>
        <v>JFID</v>
      </c>
      <c r="ARU12" t="str">
        <f ca="1"/>
        <v>JH3E</v>
      </c>
      <c r="ARV12" t="str">
        <f ca="1"/>
        <v>JSP-87</v>
      </c>
      <c r="ARW12" t="str">
        <f ca="1"/>
        <v>JSP-89</v>
      </c>
      <c r="ARX12" t="str">
        <f ca="1"/>
        <v>L360</v>
      </c>
      <c r="ARY12" t="str">
        <f ca="1"/>
        <v>LEAKCHECK P1</v>
      </c>
      <c r="ARZ12" t="str">
        <f ca="1"/>
        <v>LEAKMATE</v>
      </c>
      <c r="ASA12" t="str">
        <f ca="1"/>
        <v>Locação</v>
      </c>
      <c r="ASB12" t="str">
        <f ca="1"/>
        <v>Luminometro</v>
      </c>
      <c r="ASC12" t="str">
        <f ca="1"/>
        <v>M10</v>
      </c>
      <c r="ASD12" t="str">
        <f ca="1"/>
        <v>M11</v>
      </c>
      <c r="ASE12" t="str">
        <f ca="1"/>
        <v>M9</v>
      </c>
      <c r="ASF12" t="str">
        <f ca="1"/>
        <v>MAGFLUX</v>
      </c>
      <c r="ASG12" t="str">
        <f ca="1"/>
        <v>Maleta</v>
      </c>
      <c r="ASH12" t="str">
        <f ca="1"/>
        <v>MANHANDLER</v>
      </c>
      <c r="ASI12" t="str">
        <f ca="1"/>
        <v>MANNING</v>
      </c>
      <c r="ASJ12" t="str">
        <f ca="1"/>
        <v>Manta</v>
      </c>
      <c r="ASK12" t="str">
        <f ca="1"/>
        <v>Manta OWS</v>
      </c>
      <c r="ASL12" t="str">
        <f ca="1"/>
        <v>MARPLE</v>
      </c>
      <c r="ASM12" t="str">
        <f ca="1"/>
        <v>MAX XT</v>
      </c>
      <c r="ASN12" t="str">
        <f ca="1"/>
        <v>Metalyser</v>
      </c>
      <c r="ASO12" t="str">
        <f ca="1"/>
        <v>METREX</v>
      </c>
      <c r="ASP12" t="str">
        <f ca="1"/>
        <v>MGD</v>
      </c>
      <c r="ASQ12" t="str">
        <f ca="1"/>
        <v>MICRO 5</v>
      </c>
      <c r="ASR12" t="str">
        <f ca="1"/>
        <v>MicroADV</v>
      </c>
      <c r="ASS12" t="str">
        <f ca="1"/>
        <v>MICROCLIP</v>
      </c>
      <c r="AST12" t="str">
        <f ca="1"/>
        <v>MICRODOCK</v>
      </c>
      <c r="ASU12" t="str">
        <f ca="1"/>
        <v>MICRODUST</v>
      </c>
      <c r="ASV12" t="str">
        <f ca="1"/>
        <v>MIDAS</v>
      </c>
      <c r="ASW12" t="str">
        <f ca="1"/>
        <v>MILLER</v>
      </c>
      <c r="ASX12" t="str">
        <f ca="1"/>
        <v>MIRAN</v>
      </c>
      <c r="ASY12" t="str">
        <f ca="1"/>
        <v>MKII</v>
      </c>
      <c r="ASZ12" t="str">
        <f ca="1"/>
        <v>Moden</v>
      </c>
      <c r="ATA12" t="str">
        <f ca="1"/>
        <v>Mosquetão</v>
      </c>
      <c r="ATB12" t="str">
        <f ca="1"/>
        <v>MP10</v>
      </c>
      <c r="ATC12" t="str">
        <f ca="1"/>
        <v>MP15</v>
      </c>
      <c r="ATD12" t="str">
        <f ca="1"/>
        <v>MP20</v>
      </c>
      <c r="ATE12" t="str">
        <f ca="1"/>
        <v>MP30</v>
      </c>
      <c r="ATF12" t="str">
        <f ca="1"/>
        <v>MP50</v>
      </c>
      <c r="ATG12" t="str">
        <f ca="1"/>
        <v>MPD</v>
      </c>
      <c r="ATH12" t="str">
        <f ca="1"/>
        <v>MULTILAB</v>
      </c>
      <c r="ATI12" t="str">
        <f ca="1"/>
        <v>MV02</v>
      </c>
      <c r="ATJ12" t="str">
        <f ca="1"/>
        <v>MV03</v>
      </c>
      <c r="ATK12" t="str">
        <f ca="1"/>
        <v>MVI</v>
      </c>
      <c r="ATL12" t="str">
        <f ca="1"/>
        <v>MX4</v>
      </c>
      <c r="ATM12" t="str">
        <f ca="1"/>
        <v>MX6</v>
      </c>
      <c r="ATN12" t="str">
        <f ca="1"/>
        <v>NDP - 25 BAN</v>
      </c>
      <c r="ATO12" t="str">
        <f ca="1"/>
        <v>Numatic</v>
      </c>
      <c r="ATP12" t="str">
        <f ca="1"/>
        <v>ODO200</v>
      </c>
      <c r="ATQ12" t="str">
        <f ca="1"/>
        <v>OELD</v>
      </c>
      <c r="ATR12" t="str">
        <f ca="1"/>
        <v>OLCT</v>
      </c>
      <c r="ATS12" t="str">
        <f ca="1"/>
        <v>OPTI-FIT</v>
      </c>
      <c r="ATT12" t="str">
        <f ca="1"/>
        <v>OPTIMA PLUS</v>
      </c>
      <c r="ATU12" t="str">
        <f ca="1"/>
        <v>Outros</v>
      </c>
      <c r="ATV12" t="str">
        <f ca="1"/>
        <v>OWS</v>
      </c>
      <c r="ATW12" t="str">
        <f ca="1"/>
        <v>Painel</v>
      </c>
      <c r="ATX12" t="str">
        <f ca="1"/>
        <v>Painel de Controle</v>
      </c>
      <c r="ATY12" t="str">
        <f ca="1"/>
        <v>Painel Solar</v>
      </c>
      <c r="ATZ12" t="str">
        <f ca="1"/>
        <v>PANTHER</v>
      </c>
      <c r="AUA12" t="str">
        <f ca="1"/>
        <v>PCM</v>
      </c>
      <c r="AUB12" t="str">
        <f ca="1"/>
        <v>PDR1500</v>
      </c>
      <c r="AUC12" t="str">
        <f ca="1"/>
        <v>PH100</v>
      </c>
      <c r="AUD12" t="str">
        <f ca="1"/>
        <v>PHD6</v>
      </c>
      <c r="AUE12" t="str">
        <f ca="1"/>
        <v>PHOCHECK 1000</v>
      </c>
      <c r="AUF12" t="str">
        <f ca="1"/>
        <v>PHOCHECK 3000</v>
      </c>
      <c r="AUG12" t="str">
        <f ca="1"/>
        <v>Pro Plus</v>
      </c>
      <c r="AUH12" t="str">
        <f ca="1"/>
        <v>Pro Quattro</v>
      </c>
      <c r="AUI12" t="str">
        <f ca="1"/>
        <v>PRO10</v>
      </c>
      <c r="AUJ12" t="str">
        <f ca="1"/>
        <v>PRO1020</v>
      </c>
      <c r="AUK12" t="str">
        <f ca="1"/>
        <v>PRO1030</v>
      </c>
      <c r="AUL12" t="str">
        <f ca="1"/>
        <v>PRO20</v>
      </c>
      <c r="AUM12" t="str">
        <f ca="1"/>
        <v>PRO2030</v>
      </c>
      <c r="AUN12" t="str">
        <f ca="1"/>
        <v>PRO30</v>
      </c>
      <c r="AUO12" t="str">
        <f ca="1"/>
        <v>PRODO</v>
      </c>
      <c r="AUP12" t="str">
        <f ca="1"/>
        <v>ProDss</v>
      </c>
      <c r="AUQ12" t="str">
        <f ca="1"/>
        <v>PROSOLO</v>
      </c>
      <c r="AUR12" t="str">
        <f ca="1"/>
        <v>PROSWAP</v>
      </c>
      <c r="AUS12" t="str">
        <f ca="1"/>
        <v>PT100</v>
      </c>
      <c r="AUT12" t="str">
        <f ca="1"/>
        <v>QRAE 3</v>
      </c>
      <c r="AUU12" t="str">
        <f ca="1"/>
        <v>QRAE3</v>
      </c>
      <c r="AUV12" t="str">
        <f ca="1"/>
        <v>QUATTRO</v>
      </c>
      <c r="AUW12" t="str">
        <f ca="1"/>
        <v>Quimico</v>
      </c>
      <c r="AUX12" t="str">
        <f ca="1"/>
        <v>RAEGUARD</v>
      </c>
      <c r="AUY12" t="str">
        <f ca="1"/>
        <v>Reagente</v>
      </c>
      <c r="AUZ12" t="str">
        <f ca="1"/>
        <v>Reforma</v>
      </c>
      <c r="AVA12" t="str">
        <f ca="1"/>
        <v>REMOX</v>
      </c>
      <c r="AVB12" t="str">
        <f ca="1"/>
        <v>RIG RAT</v>
      </c>
      <c r="AVC12" t="str">
        <f ca="1"/>
        <v>RIKEN KEIKE</v>
      </c>
      <c r="AVD12" t="str">
        <f ca="1"/>
        <v>RS5</v>
      </c>
      <c r="AVE12" t="str">
        <f ca="1"/>
        <v>RS6</v>
      </c>
      <c r="AVF12" t="str">
        <f ca="1"/>
        <v>RS7</v>
      </c>
      <c r="AVG12" t="str">
        <f ca="1"/>
        <v>SAGE RIO</v>
      </c>
      <c r="AVH12" t="str">
        <f ca="1"/>
        <v>Sample Pro</v>
      </c>
      <c r="AVI12" t="str">
        <f ca="1"/>
        <v>SAMPLEASE</v>
      </c>
      <c r="AVJ12" t="str">
        <f ca="1"/>
        <v>SC</v>
      </c>
      <c r="AVK12" t="str">
        <f ca="1"/>
        <v>SCORPION</v>
      </c>
      <c r="AVL12" t="str">
        <f ca="1"/>
        <v>SEARCHLINE</v>
      </c>
      <c r="AVM12" t="str">
        <f ca="1"/>
        <v>SENSEPOINT</v>
      </c>
      <c r="AVN12" t="str">
        <f ca="1"/>
        <v>Sensor</v>
      </c>
      <c r="AVO12" t="str">
        <f ca="1"/>
        <v>SERIE BW</v>
      </c>
      <c r="AVP12" t="str">
        <f ca="1"/>
        <v>SERIE6</v>
      </c>
      <c r="AVQ12" t="str">
        <f ca="1"/>
        <v>SHAKETEST</v>
      </c>
      <c r="AVR12" t="str">
        <f ca="1"/>
        <v>SHARPEYE</v>
      </c>
      <c r="AVS12" t="str">
        <f ca="1"/>
        <v>Signature</v>
      </c>
      <c r="AVT12" t="str">
        <f ca="1"/>
        <v>Sistema</v>
      </c>
      <c r="AVU12" t="str">
        <f ca="1"/>
        <v>Skimmer</v>
      </c>
      <c r="AVV12" t="str">
        <f ca="1"/>
        <v>SKINNY DIPPER</v>
      </c>
      <c r="AVW12" t="str">
        <f ca="1"/>
        <v>SM.OIL</v>
      </c>
      <c r="AVX12" t="str">
        <f ca="1"/>
        <v>Software</v>
      </c>
      <c r="AVY12" t="str">
        <f ca="1"/>
        <v>Solução</v>
      </c>
      <c r="AVZ12" t="str">
        <f ca="1"/>
        <v>Sonda RTU</v>
      </c>
      <c r="AWA12" t="str">
        <f ca="1"/>
        <v>SOS-4-003</v>
      </c>
      <c r="AWB12" t="str">
        <f ca="1"/>
        <v>SPERIAN</v>
      </c>
      <c r="AWC12" t="str">
        <f ca="1"/>
        <v>SPM FLEX</v>
      </c>
      <c r="AWD12" t="str">
        <f ca="1"/>
        <v>T8000</v>
      </c>
      <c r="AWE12" t="str">
        <f ca="1"/>
        <v>TadLar Bag</v>
      </c>
      <c r="AWF12" t="str">
        <f ca="1"/>
        <v>TERMAL</v>
      </c>
      <c r="AWG12" t="str">
        <f ca="1"/>
        <v>Termovelocimétrico</v>
      </c>
      <c r="AWH12" t="str">
        <f ca="1"/>
        <v>TIGER</v>
      </c>
      <c r="AWI12" t="str">
        <f ca="1"/>
        <v>TITAN</v>
      </c>
      <c r="AWJ12" t="str">
        <f ca="1"/>
        <v>TITAN 2</v>
      </c>
      <c r="AWK12" t="str">
        <f ca="1"/>
        <v>TOP TRACK</v>
      </c>
      <c r="AWL12" t="str">
        <f ca="1"/>
        <v>TOUCHPOINT</v>
      </c>
      <c r="AWM12" t="str">
        <f ca="1"/>
        <v>Transdutor</v>
      </c>
      <c r="AWN12" t="str">
        <f ca="1"/>
        <v>Transmissor</v>
      </c>
      <c r="AWO12" t="str">
        <f ca="1"/>
        <v>Treinamento</v>
      </c>
      <c r="AWP12" t="str">
        <f ca="1"/>
        <v>TruLab</v>
      </c>
      <c r="AWQ12" t="str">
        <f ca="1"/>
        <v>TVA</v>
      </c>
      <c r="AWR12" t="str">
        <f ca="1"/>
        <v xml:space="preserve">TVA </v>
      </c>
      <c r="AWS12" t="str">
        <f ca="1"/>
        <v>TVA 1000B</v>
      </c>
      <c r="AWT12" t="str">
        <f ca="1"/>
        <v>TVA 2020</v>
      </c>
      <c r="AWU12" t="str">
        <f ca="1"/>
        <v>TVOC</v>
      </c>
      <c r="AWV12" t="str">
        <f ca="1"/>
        <v>TX1</v>
      </c>
      <c r="AWW12" t="str">
        <f ca="1"/>
        <v>UMR</v>
      </c>
      <c r="AWX12" t="str">
        <f ca="1"/>
        <v>UVEX</v>
      </c>
      <c r="AWY12" t="str">
        <f ca="1"/>
        <v>Vapor pin/ Clean</v>
      </c>
      <c r="AWZ12" t="str">
        <f ca="1"/>
        <v>WATER TAPE</v>
      </c>
      <c r="AXA12" t="str">
        <f ca="1"/>
        <v>WELLHEAD</v>
      </c>
      <c r="AXB12" t="str">
        <f ca="1"/>
        <v>WellTape</v>
      </c>
      <c r="AXC12" t="str">
        <f ca="1"/>
        <v>WX16</v>
      </c>
      <c r="AXD12" t="str">
        <f ca="1"/>
        <v>WX4</v>
      </c>
      <c r="AXE12" t="str">
        <f ca="1"/>
        <v>WX64</v>
      </c>
      <c r="AXF12" t="str">
        <f ca="1"/>
        <v>XCD</v>
      </c>
      <c r="AXG12" t="str">
        <f ca="1"/>
        <v>XCL</v>
      </c>
      <c r="AXH12" t="str">
        <f ca="1"/>
        <v>XNX</v>
      </c>
      <c r="AXI12" t="str">
        <f ca="1"/>
        <v>XPIS</v>
      </c>
      <c r="AXJ12" t="str">
        <f ca="1"/>
        <v>XPV</v>
      </c>
      <c r="AXK12" t="str">
        <f ca="1"/>
        <v>XRL</v>
      </c>
      <c r="AXL12" t="str">
        <f ca="1"/>
        <v>YSI30</v>
      </c>
      <c r="AXM12" t="str">
        <f ca="1"/>
        <v>YSI3100</v>
      </c>
      <c r="AXN12" t="str">
        <f ca="1"/>
        <v>YSI3200</v>
      </c>
      <c r="AXO12" t="str">
        <f ca="1"/>
        <v>YSI5000</v>
      </c>
      <c r="AXP12" t="str">
        <f ca="1"/>
        <v>YSI5100</v>
      </c>
      <c r="AXQ12" t="str">
        <f ca="1"/>
        <v>YSI55</v>
      </c>
      <c r="AXR12" t="str">
        <f ca="1"/>
        <v>YSI60</v>
      </c>
      <c r="AXS12" t="str">
        <f ca="1"/>
        <v>YSI85</v>
      </c>
      <c r="AXT12" t="str">
        <f ca="1"/>
        <v>ZAREBA</v>
      </c>
      <c r="BFU12" t="str" cm="1">
        <f t="array" aca="1" ref="BFU12:BGA12" ca="1">IFERROR(TRANSPOSE(_xlfn._xlws.SORT(_xlfn.UNIQUE(_xlfn._xlws.FILTER(cp_tipo_mercadoria,(($A12="")+(cp_linha=$A12))*(($B12="")+(cp_grupo=$B12))*(($C12="")+(cp_subgrupo=$C12))*(($E12="")+(cp_fabricante=$E12)))))),"")</f>
        <v>Acessório</v>
      </c>
      <c r="BFV12" t="str">
        <f ca="1"/>
        <v>Acessório/Reposição</v>
      </c>
      <c r="BFW12" t="str">
        <f ca="1"/>
        <v>Inativo</v>
      </c>
      <c r="BFX12" t="str">
        <f ca="1"/>
        <v>Insumo</v>
      </c>
      <c r="BFY12" t="str">
        <f ca="1"/>
        <v>Produto</v>
      </c>
      <c r="BFZ12" t="str">
        <f ca="1"/>
        <v>Reposição</v>
      </c>
      <c r="BGA12" t="str">
        <f ca="1"/>
        <v>Serviço</v>
      </c>
      <c r="BZA12" t="str" cm="1">
        <f t="array" aca="1" ref="BZA12:CAZ12" ca="1">IFERROR(TRANSPOSE(_xlfn._xlws.SORT(_xlfn.UNIQUE(_xlfn._xlws.FILTER(cp_fabricante,(($A12="")+(cp_linha=$A12))*(($B12="")+(cp_grupo=$B12))*(($C12="")+(cp_subgrupo=$C12))*(($D12="")+(cp_tipo_mercadoria=$D12)))))),"")</f>
        <v>ABK</v>
      </c>
      <c r="BZB12" t="str">
        <f ca="1"/>
        <v>AGT</v>
      </c>
      <c r="BZC12" t="str">
        <f ca="1"/>
        <v>Air Liquide</v>
      </c>
      <c r="BZD12" t="str">
        <f ca="1"/>
        <v>AMBIENTAL</v>
      </c>
      <c r="BZE12" t="str">
        <f ca="1"/>
        <v>AMS</v>
      </c>
      <c r="BZF12" t="str">
        <f ca="1"/>
        <v>Campbell</v>
      </c>
      <c r="BZG12" t="str">
        <f ca="1"/>
        <v>CASELLA</v>
      </c>
      <c r="BZH12" t="str">
        <f ca="1"/>
        <v>CHP</v>
      </c>
      <c r="BZI12" t="str">
        <f ca="1"/>
        <v>Clean</v>
      </c>
      <c r="BZJ12" t="str">
        <f ca="1"/>
        <v>COPPI</v>
      </c>
      <c r="BZK12" t="str">
        <f ca="1"/>
        <v>Coregas</v>
      </c>
      <c r="BZL12" t="str">
        <f ca="1"/>
        <v>DFT</v>
      </c>
      <c r="BZM12" t="str">
        <f ca="1"/>
        <v>DPUNION</v>
      </c>
      <c r="BZN12" t="str">
        <f ca="1"/>
        <v>EDINBURG</v>
      </c>
      <c r="BZO12" t="str">
        <f ca="1"/>
        <v>EMEC</v>
      </c>
      <c r="BZP12" t="str">
        <f ca="1"/>
        <v>EN NOVATIVE</v>
      </c>
      <c r="BZQ12" t="str">
        <f ca="1"/>
        <v>environics</v>
      </c>
      <c r="BZR12" t="str">
        <f ca="1"/>
        <v>EON</v>
      </c>
      <c r="BZS12" t="str">
        <f ca="1"/>
        <v>ESS</v>
      </c>
      <c r="BZT12" t="str">
        <f ca="1"/>
        <v>Fabricante</v>
      </c>
      <c r="BZU12" t="str">
        <f ca="1"/>
        <v>Global Water</v>
      </c>
      <c r="BZV12" t="str">
        <f ca="1"/>
        <v>GRACO</v>
      </c>
      <c r="BZW12" t="str">
        <f ca="1"/>
        <v>HER</v>
      </c>
      <c r="BZX12" t="str">
        <f ca="1"/>
        <v>HISCO</v>
      </c>
      <c r="BZY12" t="str">
        <f ca="1"/>
        <v>HON</v>
      </c>
      <c r="BZZ12" t="str">
        <f ca="1"/>
        <v>Inativo</v>
      </c>
      <c r="CAA12" t="str">
        <f ca="1"/>
        <v>Industrial</v>
      </c>
      <c r="CAB12" t="str">
        <f ca="1"/>
        <v>ION</v>
      </c>
      <c r="CAC12" t="str">
        <f ca="1"/>
        <v>ISCO</v>
      </c>
      <c r="CAD12" t="str">
        <f ca="1"/>
        <v>JCT</v>
      </c>
      <c r="CAE12" t="str">
        <f ca="1"/>
        <v>LINDE</v>
      </c>
      <c r="CAF12" t="str">
        <f ca="1"/>
        <v>Luminutra</v>
      </c>
      <c r="CAG12" t="str">
        <f ca="1"/>
        <v>MJK</v>
      </c>
      <c r="CAH12" t="str">
        <f ca="1"/>
        <v>NIVELCO</v>
      </c>
      <c r="CAI12" t="str">
        <f ca="1"/>
        <v>NOVALINX</v>
      </c>
      <c r="CAJ12" t="str">
        <f ca="1"/>
        <v>Oceanalpha</v>
      </c>
      <c r="CAK12" t="str">
        <f ca="1"/>
        <v>QED</v>
      </c>
      <c r="CAL12" t="str">
        <f ca="1"/>
        <v>RADIONDETECTION</v>
      </c>
      <c r="CAM12" t="str">
        <f ca="1"/>
        <v>RDI</v>
      </c>
      <c r="CAN12" t="str">
        <f ca="1"/>
        <v>Regenesis</v>
      </c>
      <c r="CAO12" t="str">
        <f ca="1"/>
        <v>RIKA</v>
      </c>
      <c r="CAP12" t="str">
        <f ca="1"/>
        <v>SF</v>
      </c>
      <c r="CAQ12" t="str">
        <f ca="1"/>
        <v>SHANGHAI</v>
      </c>
      <c r="CAR12" t="str">
        <f ca="1"/>
        <v>SON</v>
      </c>
      <c r="CAS12" t="str">
        <f ca="1"/>
        <v>TDS</v>
      </c>
      <c r="CAT12" t="str">
        <f ca="1"/>
        <v>Thermo</v>
      </c>
      <c r="CAU12" t="str">
        <f ca="1"/>
        <v>Trace2o</v>
      </c>
      <c r="CAV12" t="str">
        <f ca="1"/>
        <v>VAPOR PIN</v>
      </c>
      <c r="CAW12" t="str">
        <f ca="1"/>
        <v>waterloo</v>
      </c>
      <c r="CAX12" t="str">
        <f ca="1"/>
        <v>White</v>
      </c>
      <c r="CAY12" t="str">
        <f ca="1"/>
        <v>YSI</v>
      </c>
      <c r="CAZ12">
        <f ca="1"/>
        <v>0</v>
      </c>
      <c r="CSG12" t="str" cm="1">
        <f t="array" aca="1" ref="CSG12:CSN12" ca="1">IFERROR(TRANSPOSE(_xlfn._xlws.SORT(_xlfn.UNIQUE(IF($H12="",cg_nome_cargo,_xlfn._xlws.FILTER(cb_cargo,cb_nome=$H12))))),"")</f>
        <v>Consultor Externo</v>
      </c>
      <c r="CSH12" t="str">
        <f ca="1"/>
        <v>Consultor Interno</v>
      </c>
      <c r="CSI12" t="str">
        <f ca="1"/>
        <v>Coordenador</v>
      </c>
      <c r="CSJ12" t="str">
        <f ca="1"/>
        <v>Diretor</v>
      </c>
      <c r="CSK12" t="str">
        <f ca="1"/>
        <v>Gerente Geral</v>
      </c>
      <c r="CSL12" t="str">
        <f ca="1"/>
        <v>Gerente Linha</v>
      </c>
      <c r="CSM12" t="str">
        <f ca="1"/>
        <v>Representante Comercial</v>
      </c>
      <c r="CSN12" t="str">
        <f ca="1"/>
        <v>Supervisor</v>
      </c>
      <c r="DLM12" t="str" cm="1">
        <f t="array" aca="1" ref="DLM12:DMC12" ca="1">IFERROR(TRANSPOSE(_xlfn._xlws.SORT(IF($G12="",cb_nome,_xlfn._xlws.FILTER(cb_nome,cb_cargo=$G12)))),"")</f>
        <v>Alessandro Cappi</v>
      </c>
      <c r="DLN12" t="str">
        <f ca="1"/>
        <v>Ana Marcelino</v>
      </c>
      <c r="DLO12" t="str">
        <f ca="1"/>
        <v>André Camargo</v>
      </c>
      <c r="DLP12" t="str">
        <f ca="1"/>
        <v>André Caramello</v>
      </c>
      <c r="DLQ12" t="str">
        <f ca="1"/>
        <v>Andrey Andrade</v>
      </c>
      <c r="DLR12" t="str">
        <f ca="1"/>
        <v>Antônio Rosa</v>
      </c>
      <c r="DLS12" t="str">
        <f ca="1"/>
        <v>Dener Martins</v>
      </c>
      <c r="DLT12" t="str">
        <f ca="1"/>
        <v>Fábio</v>
      </c>
      <c r="DLU12" t="str">
        <f ca="1"/>
        <v>Mateus Machado</v>
      </c>
      <c r="DLV12" t="str">
        <f ca="1"/>
        <v>Neimar</v>
      </c>
      <c r="DLW12" t="str">
        <f ca="1"/>
        <v>Paulo Negrão</v>
      </c>
      <c r="DLX12" t="str">
        <f ca="1"/>
        <v>Rafaela</v>
      </c>
      <c r="DLY12" t="str">
        <f ca="1"/>
        <v>Rosana</v>
      </c>
      <c r="DLZ12" t="str">
        <f ca="1"/>
        <v>Rosilene</v>
      </c>
      <c r="DMA12" t="str">
        <f ca="1"/>
        <v>Samanta</v>
      </c>
      <c r="DMB12" t="str">
        <f ca="1"/>
        <v>Simone</v>
      </c>
      <c r="DMC12" t="str">
        <f ca="1"/>
        <v>Valmir</v>
      </c>
    </row>
    <row r="13" spans="1:623 1029:3045" x14ac:dyDescent="0.25">
      <c r="AC13" t="str" cm="1">
        <f t="array" aca="1" ref="AC13:AH13" ca="1">IFERROR(TRANSPOSE(_xlfn._xlws.SORT(_xlfn.UNIQUE(_xlfn._xlws.FILTER(cp_linha,(($B13="")+(cp_grupo=$B13))*(($C13="")+(cp_subgrupo=$C13))*(($D13="")+(cp_tipo_mercadoria=$D13))*(($E13="")+(cp_fabricante=$E13)))))),"")</f>
        <v>Detecção e Processos de Gases</v>
      </c>
      <c r="AD13" t="str">
        <f ca="1"/>
        <v>Diversos</v>
      </c>
      <c r="AE13" t="str">
        <f ca="1"/>
        <v>Inativo</v>
      </c>
      <c r="AF13" t="str">
        <f ca="1"/>
        <v>Locação</v>
      </c>
      <c r="AG13" t="str">
        <f ca="1"/>
        <v>Recursos Hídricos</v>
      </c>
      <c r="AH13" t="str">
        <f ca="1"/>
        <v>Remediação</v>
      </c>
      <c r="TI13" t="str" cm="1">
        <f t="array" aca="1" ref="TI13:WY13" ca="1">IFERROR(TRANSPOSE(_xlfn._xlws.SORT(_xlfn.UNIQUE(_xlfn._xlws.FILTER(cp_grupo,(($A13="")+(cp_linha=$A13))*(($C13="")+(cp_subgrupo=$C13))*(($D13="")+(cp_tipo_mercadoria=$D13))*(($E13="")+(cp_fabricante=$E13)))))),"")</f>
        <v>Absorvedores</v>
      </c>
      <c r="TJ13" t="str">
        <f ca="1"/>
        <v>Alimentação Eletrico</v>
      </c>
      <c r="TK13" t="str">
        <f ca="1"/>
        <v>Alimentação Solar</v>
      </c>
      <c r="TL13" t="str">
        <f ca="1"/>
        <v>Amostrador Diversos</v>
      </c>
      <c r="TM13" t="str">
        <f ca="1"/>
        <v>Amostrador Não Refrigerado Portátil</v>
      </c>
      <c r="TN13" t="str">
        <f ca="1"/>
        <v>Amostrador Refrigerado Fixo</v>
      </c>
      <c r="TO13" t="str">
        <f ca="1"/>
        <v>Amostrador Refrigerado Portátil</v>
      </c>
      <c r="TP13" t="str">
        <f ca="1"/>
        <v>Amostragem Diversos</v>
      </c>
      <c r="TQ13" t="str">
        <f ca="1"/>
        <v>Analisador Diversos</v>
      </c>
      <c r="TR13" t="str">
        <f ca="1"/>
        <v>Analisador Fixo</v>
      </c>
      <c r="TS13" t="str">
        <f ca="1"/>
        <v xml:space="preserve">Analisador Fixo </v>
      </c>
      <c r="TT13" t="str">
        <f ca="1"/>
        <v>Analisador Microbiologico</v>
      </c>
      <c r="TU13" t="str">
        <f ca="1"/>
        <v>Analisador Portátil</v>
      </c>
      <c r="TV13" t="str">
        <f ca="1"/>
        <v xml:space="preserve">Analisador Portátil </v>
      </c>
      <c r="TW13" t="str">
        <f ca="1"/>
        <v>Analisador Portátil Locação</v>
      </c>
      <c r="TX13" t="str">
        <f ca="1"/>
        <v>Aterramento Diversos</v>
      </c>
      <c r="TY13" t="str">
        <f ca="1"/>
        <v>Bomba de Amostragem Fixa</v>
      </c>
      <c r="TZ13" t="str">
        <f ca="1"/>
        <v>BOMBA DE AMOSTRAGEM Fixo</v>
      </c>
      <c r="UA13" t="str">
        <f ca="1"/>
        <v>Bomba de Amostragem Portátil</v>
      </c>
      <c r="UB13" t="str">
        <f ca="1"/>
        <v>Bombeamento Fixo</v>
      </c>
      <c r="UC13" t="str">
        <f ca="1"/>
        <v>Cabeçote/Válvula Extração Metano</v>
      </c>
      <c r="UD13" t="str">
        <f ca="1"/>
        <v>Caixa Separadora Fixo</v>
      </c>
      <c r="UE13" t="str">
        <f ca="1"/>
        <v>Calibração Diversos</v>
      </c>
      <c r="UF13" t="str">
        <f ca="1"/>
        <v>Cinto de Segurança</v>
      </c>
      <c r="UG13" t="str">
        <f ca="1"/>
        <v xml:space="preserve">Cinto de Segurança </v>
      </c>
      <c r="UH13" t="str">
        <f ca="1"/>
        <v>Colorimetro Portátil</v>
      </c>
      <c r="UI13" t="str">
        <f ca="1"/>
        <v>Conjunto Autônomo</v>
      </c>
      <c r="UJ13" t="str">
        <f ca="1"/>
        <v>Cromatógrafo Portátil</v>
      </c>
      <c r="UK13" t="str">
        <f ca="1"/>
        <v>Detector de Incendio Fixo</v>
      </c>
      <c r="UL13" t="str">
        <f ca="1"/>
        <v>Detector Diversos</v>
      </c>
      <c r="UM13" t="str">
        <f ca="1"/>
        <v>Detector Fixo</v>
      </c>
      <c r="UN13" t="str">
        <f ca="1"/>
        <v>Detector Portátil</v>
      </c>
      <c r="UO13" t="str">
        <f ca="1"/>
        <v>Diversos Diversos</v>
      </c>
      <c r="UP13" t="str">
        <f ca="1"/>
        <v>Dosímetro de ruído</v>
      </c>
      <c r="UQ13" t="str">
        <f ca="1"/>
        <v>Elevador de Liquidos Fixo</v>
      </c>
      <c r="UR13" t="str">
        <f ca="1"/>
        <v>Extração Diversos</v>
      </c>
      <c r="US13" t="str">
        <f ca="1"/>
        <v>Filtração Diversos</v>
      </c>
      <c r="UT13" t="str">
        <f ca="1"/>
        <v>Fotometro Portátil</v>
      </c>
      <c r="UU13" t="str">
        <f ca="1"/>
        <v>Guincho</v>
      </c>
      <c r="UV13" t="str">
        <f ca="1"/>
        <v>Impactador de Cascata</v>
      </c>
      <c r="UW13" t="str">
        <f ca="1"/>
        <v>Inativo Inativo</v>
      </c>
      <c r="UX13" t="str">
        <f ca="1"/>
        <v>Locação Diversos</v>
      </c>
      <c r="UY13" t="str">
        <f ca="1"/>
        <v>Medidor de Material Particulado Fixo</v>
      </c>
      <c r="UZ13" t="str">
        <f ca="1"/>
        <v>Medidor de Material Particulado Portátil</v>
      </c>
      <c r="VA13" t="str">
        <f ca="1"/>
        <v>Medidor de Nível de Pressão Sonora</v>
      </c>
      <c r="VB13" t="str">
        <f ca="1"/>
        <v>Medidor de Nivel Diversos</v>
      </c>
      <c r="VC13" t="str">
        <f ca="1"/>
        <v>Medidor de Nivel Fixo</v>
      </c>
      <c r="VD13" t="str">
        <f ca="1"/>
        <v>Medidor de Nivel Portátil</v>
      </c>
      <c r="VE13" t="str">
        <f ca="1"/>
        <v>Medidor de Vazão Argonaut SL</v>
      </c>
      <c r="VF13" t="str">
        <f ca="1"/>
        <v>Medidor de Vazão Fixo</v>
      </c>
      <c r="VG13" t="str">
        <f ca="1"/>
        <v>Medidor de Vazão FlowTracker</v>
      </c>
      <c r="VH13" t="str">
        <f ca="1"/>
        <v>Medidor de Vazão Portátil</v>
      </c>
      <c r="VI13" t="str">
        <f ca="1"/>
        <v>Medidor de Vazão RS5</v>
      </c>
      <c r="VJ13" t="str">
        <f ca="1"/>
        <v>Medidor de Vazão RS6</v>
      </c>
      <c r="VK13" t="str">
        <f ca="1"/>
        <v>Medidor de Vazão RS7</v>
      </c>
      <c r="VL13" t="str">
        <f ca="1"/>
        <v>Medidor de Vazão RS-M10</v>
      </c>
      <c r="VM13" t="str">
        <f ca="1"/>
        <v>Medidor de Vazão RS-M11</v>
      </c>
      <c r="VN13" t="str">
        <f ca="1"/>
        <v>Medidor de Vazão RS-M9</v>
      </c>
      <c r="VO13" t="str">
        <f ca="1"/>
        <v>Medidor de Vazão RS-S5</v>
      </c>
      <c r="VP13" t="str">
        <f ca="1"/>
        <v>Medidor de Vibração Portátil</v>
      </c>
      <c r="VQ13" t="str">
        <f ca="1"/>
        <v>Meteorologia Fixo</v>
      </c>
      <c r="VR13" t="str">
        <f ca="1"/>
        <v>MODFLOW Diversos</v>
      </c>
      <c r="VS13" t="str">
        <f ca="1"/>
        <v>Monitor de Material Particulado</v>
      </c>
      <c r="VT13" t="str">
        <f ca="1"/>
        <v>Monitor de Material Particulado Portátil</v>
      </c>
      <c r="VU13" t="str">
        <f ca="1"/>
        <v>Monitoramento Fixo</v>
      </c>
      <c r="VV13" t="str">
        <f ca="1"/>
        <v>Mosquetão</v>
      </c>
      <c r="VW13" t="str">
        <f ca="1"/>
        <v>Óculos de Proteção</v>
      </c>
      <c r="VX13" t="str">
        <f ca="1"/>
        <v>Outros Diversos</v>
      </c>
      <c r="VY13" t="str">
        <f ca="1"/>
        <v>Painel controlador Diversos</v>
      </c>
      <c r="VZ13" t="str">
        <f ca="1"/>
        <v>Painel controlador Fixo</v>
      </c>
      <c r="WA13" t="str">
        <f ca="1"/>
        <v>Painel controlador Portátil</v>
      </c>
      <c r="WB13" t="str">
        <f ca="1"/>
        <v>Respirador Facial</v>
      </c>
      <c r="WC13" t="str">
        <f ca="1"/>
        <v>Separador de Agua/ Oleo Fixo</v>
      </c>
      <c r="WD13" t="str">
        <f ca="1"/>
        <v>Sistema de Monitoramento de Material Particulado</v>
      </c>
      <c r="WE13" t="str">
        <f ca="1"/>
        <v>Sonda Portátil</v>
      </c>
      <c r="WF13" t="str">
        <f ca="1"/>
        <v xml:space="preserve">Sonda Portátil </v>
      </c>
      <c r="WG13" t="str">
        <f ca="1"/>
        <v>Sonda Serie 6</v>
      </c>
      <c r="WH13" t="str">
        <f ca="1"/>
        <v>Sonda Serie EcoSense</v>
      </c>
      <c r="WI13" t="str">
        <f ca="1"/>
        <v>Sonda Serie EXO</v>
      </c>
      <c r="WJ13" t="str">
        <f ca="1"/>
        <v>Sonda Serie IQ SensorNet</v>
      </c>
      <c r="WK13" t="str">
        <f ca="1"/>
        <v>Sonda Serie Lab &amp; Field</v>
      </c>
      <c r="WL13" t="str">
        <f ca="1"/>
        <v>Sonda Serie MultiLab</v>
      </c>
      <c r="WM13" t="str">
        <f ca="1"/>
        <v>Sonda Serie ODO-RTU</v>
      </c>
      <c r="WN13" t="str">
        <f ca="1"/>
        <v>Sonda Serie Pro</v>
      </c>
      <c r="WO13" t="str">
        <f ca="1"/>
        <v>Sonda Serie ProDigital</v>
      </c>
      <c r="WP13" t="str">
        <f ca="1"/>
        <v>Sonda Serie TruLab</v>
      </c>
      <c r="WQ13" t="str">
        <f ca="1"/>
        <v>Talabarte</v>
      </c>
      <c r="WR13" t="str">
        <f ca="1"/>
        <v>Telemetria Fixo</v>
      </c>
      <c r="WS13" t="str">
        <f ca="1"/>
        <v>TERMAL Fixo</v>
      </c>
      <c r="WT13" t="str">
        <f ca="1"/>
        <v>Transmissão Fixo</v>
      </c>
      <c r="WU13" t="str">
        <f ca="1"/>
        <v>Tratamento Diversos</v>
      </c>
      <c r="WV13" t="str">
        <f ca="1"/>
        <v>Tratamento Fixo</v>
      </c>
      <c r="WW13" t="str">
        <f ca="1"/>
        <v>Travaqueda</v>
      </c>
      <c r="WX13" t="str">
        <f ca="1"/>
        <v>Tripe</v>
      </c>
      <c r="WY13" t="str">
        <f ca="1"/>
        <v>UMR Fixo</v>
      </c>
      <c r="AMO13" cm="1">
        <f t="array" aca="1" ref="AMO13:AXT13" ca="1">IFERROR(TRANSPOSE(_xlfn._xlws.SORT(_xlfn.UNIQUE(_xlfn._xlws.FILTER(cp_subgrupo,(($A13="")+(cp_linha=$A13))*(($B13="")+(cp_grupo=$B13))*(($D13="")+(cp_tipo_mercadoria=$D13))*(($E13="")+(cp_fabricante=$E13)))))),"")</f>
        <v>550</v>
      </c>
      <c r="AMP13">
        <f ca="1"/>
        <v>556</v>
      </c>
      <c r="AMQ13">
        <f ca="1"/>
        <v>6600</v>
      </c>
      <c r="AMR13">
        <f ca="1"/>
        <v>9500</v>
      </c>
      <c r="AMS13">
        <f ca="1"/>
        <v>9800</v>
      </c>
      <c r="AMT13" t="str">
        <f ca="1"/>
        <v>3017M</v>
      </c>
      <c r="AMU13" t="str">
        <f ca="1"/>
        <v>301-ADI</v>
      </c>
      <c r="AMV13" t="str">
        <f ca="1"/>
        <v>301C</v>
      </c>
      <c r="AMW13" t="str">
        <f ca="1"/>
        <v>301-R8</v>
      </c>
      <c r="AMX13" t="str">
        <f ca="1"/>
        <v>4000 series Isco</v>
      </c>
      <c r="AMY13" t="str">
        <f ca="1"/>
        <v xml:space="preserve">Absorvedores </v>
      </c>
      <c r="AMZ13" t="str">
        <f ca="1"/>
        <v>Acessório</v>
      </c>
      <c r="ANA13" t="str">
        <f ca="1"/>
        <v>ADCP</v>
      </c>
      <c r="ANB13" t="str">
        <f ca="1"/>
        <v>ADP</v>
      </c>
      <c r="ANC13" t="str">
        <f ca="1"/>
        <v>ADR 1500</v>
      </c>
      <c r="AND13" t="str">
        <f ca="1"/>
        <v>AIR AWARE</v>
      </c>
      <c r="ANE13" t="str">
        <f ca="1"/>
        <v>Air Striper</v>
      </c>
      <c r="ANF13" t="str">
        <f ca="1"/>
        <v>AIRSCAN</v>
      </c>
      <c r="ANG13" t="str">
        <f ca="1"/>
        <v>Amostrador</v>
      </c>
      <c r="ANH13" t="str">
        <f ca="1"/>
        <v>Anel</v>
      </c>
      <c r="ANI13" t="str">
        <f ca="1"/>
        <v>APEX 2</v>
      </c>
      <c r="ANJ13" t="str">
        <f ca="1"/>
        <v>Argonaut</v>
      </c>
      <c r="ANK13" t="str">
        <f ca="1"/>
        <v>Auto Pump</v>
      </c>
      <c r="ANL13" t="str">
        <f ca="1"/>
        <v>BADGE PLUS</v>
      </c>
      <c r="ANM13" t="str">
        <f ca="1"/>
        <v>Biogas</v>
      </c>
      <c r="ANN13" t="str">
        <f ca="1"/>
        <v>BIOGAS 300</v>
      </c>
      <c r="ANO13" t="str">
        <f ca="1"/>
        <v>BIOGAS 3000</v>
      </c>
      <c r="ANP13" t="str">
        <f ca="1"/>
        <v>BIOGAS 5000</v>
      </c>
      <c r="ANQ13" t="str">
        <f ca="1"/>
        <v>BM25</v>
      </c>
      <c r="ANR13" t="str">
        <f ca="1"/>
        <v>Bomba</v>
      </c>
      <c r="ANS13" t="str">
        <f ca="1"/>
        <v>BW</v>
      </c>
      <c r="ANT13" t="str">
        <f ca="1"/>
        <v xml:space="preserve">BW </v>
      </c>
      <c r="ANU13" t="str">
        <f ca="1"/>
        <v>BW CLIP</v>
      </c>
      <c r="ANV13" t="str">
        <f ca="1"/>
        <v>BW FLEX</v>
      </c>
      <c r="ANW13" t="str">
        <f ca="1"/>
        <v>BW ICON</v>
      </c>
      <c r="ANX13" t="str">
        <f ca="1"/>
        <v>BW SOLO</v>
      </c>
      <c r="ANY13" t="str">
        <f ca="1"/>
        <v>BW ULTRA</v>
      </c>
      <c r="ANZ13" t="str">
        <f ca="1"/>
        <v>C100</v>
      </c>
      <c r="AOA13" t="str">
        <f ca="1"/>
        <v>Cabo</v>
      </c>
      <c r="AOB13" t="str">
        <f ca="1"/>
        <v>Calibração</v>
      </c>
      <c r="AOC13" t="str">
        <f ca="1"/>
        <v>Castaway</v>
      </c>
      <c r="AOD13" t="str">
        <f ca="1"/>
        <v>CEL-24X</v>
      </c>
      <c r="AOE13" t="str">
        <f ca="1"/>
        <v>CEL-35X</v>
      </c>
      <c r="AOF13" t="str">
        <f ca="1"/>
        <v>CEL-62X</v>
      </c>
      <c r="AOG13" t="str">
        <f ca="1"/>
        <v>CEL-63X</v>
      </c>
      <c r="AOH13" t="str">
        <f ca="1"/>
        <v>Certificado</v>
      </c>
      <c r="AOI13" t="str">
        <f ca="1"/>
        <v>CEX300</v>
      </c>
      <c r="AOJ13" t="str">
        <f ca="1"/>
        <v>Chempro</v>
      </c>
      <c r="AOK13" t="str">
        <f ca="1"/>
        <v>Cilindro</v>
      </c>
      <c r="AOL13" t="str">
        <f ca="1"/>
        <v xml:space="preserve">Cinto de Segurança </v>
      </c>
      <c r="AOM13" t="str">
        <f ca="1"/>
        <v>Clean Cell Pro</v>
      </c>
      <c r="AON13" t="str">
        <f ca="1"/>
        <v>CLEANVIEWERGAS</v>
      </c>
      <c r="AOO13" t="str">
        <f ca="1"/>
        <v>CM4</v>
      </c>
      <c r="AOP13" t="str">
        <f ca="1"/>
        <v>CONDUCTIVITY PLUS</v>
      </c>
      <c r="AOQ13" t="str">
        <f ca="1"/>
        <v>CONTADOR DE CICLOS</v>
      </c>
      <c r="AOR13" t="str">
        <f ca="1"/>
        <v>Controlador</v>
      </c>
      <c r="AOS13" t="str">
        <f ca="1"/>
        <v>CTX 300</v>
      </c>
      <c r="AOT13" t="str">
        <f ca="1"/>
        <v>CUB</v>
      </c>
      <c r="AOU13" t="str">
        <f ca="1"/>
        <v>DataLogger</v>
      </c>
      <c r="AOV13" t="str">
        <f ca="1"/>
        <v>DATARAM 4</v>
      </c>
      <c r="AOW13" t="str">
        <f ca="1"/>
        <v>DBADGE 2</v>
      </c>
      <c r="AOX13" t="str">
        <f ca="1"/>
        <v>DBO</v>
      </c>
      <c r="AOY13" t="str">
        <f ca="1"/>
        <v>DIPPER TOUGH</v>
      </c>
      <c r="AOZ13" t="str">
        <f ca="1"/>
        <v>DIPPERLOG</v>
      </c>
      <c r="APA13" t="str">
        <f ca="1"/>
        <v>DIPPER-T</v>
      </c>
      <c r="APB13" t="str">
        <f ca="1"/>
        <v>Display</v>
      </c>
      <c r="APC13" t="str">
        <f ca="1"/>
        <v>Diversos</v>
      </c>
      <c r="APD13" t="str">
        <f ca="1"/>
        <v>DO200</v>
      </c>
      <c r="APE13" t="str">
        <f ca="1"/>
        <v>DURATRACKER</v>
      </c>
      <c r="APF13" t="str">
        <f ca="1"/>
        <v>E3 POINT</v>
      </c>
      <c r="APG13" t="str">
        <f ca="1"/>
        <v>EAGLE</v>
      </c>
      <c r="APH13" t="str">
        <f ca="1"/>
        <v>EC300</v>
      </c>
      <c r="API13" t="str">
        <f ca="1"/>
        <v>EC30A</v>
      </c>
      <c r="APJ13" t="str">
        <f ca="1"/>
        <v>Embarcação</v>
      </c>
      <c r="APK13" t="str">
        <f ca="1"/>
        <v>EmeClean</v>
      </c>
      <c r="APL13" t="str">
        <f ca="1"/>
        <v>Estação</v>
      </c>
      <c r="APM13" t="str">
        <f ca="1"/>
        <v>Estrutura</v>
      </c>
      <c r="APN13" t="str">
        <f ca="1"/>
        <v>EXO</v>
      </c>
      <c r="APO13" t="str">
        <f ca="1"/>
        <v>EXO (Completa)</v>
      </c>
      <c r="APP13" t="str">
        <f ca="1"/>
        <v>EXTREME</v>
      </c>
      <c r="APQ13" t="str">
        <f ca="1"/>
        <v>FALCO</v>
      </c>
      <c r="APR13" t="str">
        <f ca="1"/>
        <v>FAU</v>
      </c>
      <c r="APS13" t="str">
        <f ca="1"/>
        <v>Ferramental</v>
      </c>
      <c r="APT13" t="str">
        <f ca="1"/>
        <v>Filtro</v>
      </c>
      <c r="APU13" t="str">
        <f ca="1"/>
        <v>FIREPRO</v>
      </c>
      <c r="APV13" t="str">
        <f ca="1"/>
        <v>FlowTracker</v>
      </c>
      <c r="APW13" t="str">
        <f ca="1"/>
        <v>FROG</v>
      </c>
      <c r="APX13" t="str">
        <f ca="1"/>
        <v>FS20X</v>
      </c>
      <c r="APY13" t="str">
        <f ca="1"/>
        <v>FS-20X</v>
      </c>
      <c r="APZ13" t="str">
        <f ca="1"/>
        <v>FS24X</v>
      </c>
      <c r="AQA13" t="str">
        <f ca="1"/>
        <v>FSL100</v>
      </c>
      <c r="AQB13" t="str">
        <f ca="1"/>
        <v>FSX</v>
      </c>
      <c r="AQC13" t="str">
        <f ca="1"/>
        <v>G100</v>
      </c>
      <c r="AQD13" t="str">
        <f ca="1"/>
        <v>G110</v>
      </c>
      <c r="AQE13" t="str">
        <f ca="1"/>
        <v>G200</v>
      </c>
      <c r="AQF13" t="str">
        <f ca="1"/>
        <v>GA 3000</v>
      </c>
      <c r="AQG13" t="str">
        <f ca="1"/>
        <v>GA 5000</v>
      </c>
      <c r="AQH13" t="str">
        <f ca="1"/>
        <v>GASCARD</v>
      </c>
      <c r="AQI13" t="str">
        <f ca="1"/>
        <v>GASCEHCK G</v>
      </c>
      <c r="AQJ13" t="str">
        <f ca="1"/>
        <v>Gascheck</v>
      </c>
      <c r="AQK13" t="str">
        <f ca="1"/>
        <v>GASCHECK 3000</v>
      </c>
      <c r="AQL13" t="str">
        <f ca="1"/>
        <v>GASCHECK 5000</v>
      </c>
      <c r="AQM13" t="str">
        <f ca="1"/>
        <v>GASCHECK 6000</v>
      </c>
      <c r="AQN13" t="str">
        <f ca="1"/>
        <v>GASCHECK G</v>
      </c>
      <c r="AQO13" t="str">
        <f ca="1"/>
        <v>GASCHECK P1</v>
      </c>
      <c r="AQP13" t="str">
        <f ca="1"/>
        <v>GASPOINT</v>
      </c>
      <c r="AQQ13" t="str">
        <f ca="1"/>
        <v>GATEWAY</v>
      </c>
      <c r="AQR13" t="str">
        <f ca="1"/>
        <v>GEM</v>
      </c>
      <c r="AQS13" t="str">
        <f ca="1"/>
        <v>GEM 2000</v>
      </c>
      <c r="AQT13" t="str">
        <f ca="1"/>
        <v>GEM 5000</v>
      </c>
      <c r="AQU13" t="str">
        <f ca="1"/>
        <v>GEM/GA/BIOGAS 5000</v>
      </c>
      <c r="AQV13" t="str">
        <f ca="1"/>
        <v>GeneCount</v>
      </c>
      <c r="AQW13" t="str">
        <f ca="1"/>
        <v>GENIE</v>
      </c>
      <c r="AQX13" t="str">
        <f ca="1"/>
        <v>Guardian</v>
      </c>
      <c r="AQY13" t="str">
        <f ca="1"/>
        <v>GUARDIAN 2</v>
      </c>
      <c r="AQZ13" t="str">
        <f ca="1"/>
        <v>H.OIL</v>
      </c>
      <c r="ARA13" t="str">
        <f ca="1"/>
        <v>HA20</v>
      </c>
      <c r="ARB13" t="str">
        <f ca="1"/>
        <v>HA40</v>
      </c>
      <c r="ARC13" t="str">
        <f ca="1"/>
        <v>HA-71</v>
      </c>
      <c r="ARD13" t="str">
        <f ca="1"/>
        <v>HA-72</v>
      </c>
      <c r="ARE13" t="str">
        <f ca="1"/>
        <v>HAVEX</v>
      </c>
      <c r="ARF13" t="str">
        <f ca="1"/>
        <v>HON</v>
      </c>
      <c r="ARG13" t="str">
        <f ca="1"/>
        <v>HON TITAN</v>
      </c>
      <c r="ARH13" t="str">
        <f ca="1"/>
        <v>Hora Técnica</v>
      </c>
      <c r="ARI13" t="str">
        <f ca="1"/>
        <v>IAQ POINT 2</v>
      </c>
      <c r="ARJ13" t="str">
        <f ca="1"/>
        <v>IMPACT PRO</v>
      </c>
      <c r="ARK13" t="str">
        <f ca="1"/>
        <v>Inativo</v>
      </c>
      <c r="ARL13" t="str">
        <f ca="1"/>
        <v>INNOVA</v>
      </c>
      <c r="ARM13" t="str">
        <f ca="1"/>
        <v>Instalação</v>
      </c>
      <c r="ARN13" t="str">
        <f ca="1"/>
        <v>INTELLIDOX</v>
      </c>
      <c r="ARO13" t="str">
        <f ca="1"/>
        <v>IQ PIPE</v>
      </c>
      <c r="ARP13" t="str">
        <f ca="1"/>
        <v>IQ PLUS</v>
      </c>
      <c r="ARQ13" t="str">
        <f ca="1"/>
        <v>IQ Standard</v>
      </c>
      <c r="ARR13" t="str">
        <f ca="1"/>
        <v>ITRANS</v>
      </c>
      <c r="ARS13" t="str">
        <f ca="1"/>
        <v>JES-301</v>
      </c>
      <c r="ART13" t="str">
        <f ca="1"/>
        <v>JFID</v>
      </c>
      <c r="ARU13" t="str">
        <f ca="1"/>
        <v>JH3E</v>
      </c>
      <c r="ARV13" t="str">
        <f ca="1"/>
        <v>JSP-87</v>
      </c>
      <c r="ARW13" t="str">
        <f ca="1"/>
        <v>JSP-89</v>
      </c>
      <c r="ARX13" t="str">
        <f ca="1"/>
        <v>L360</v>
      </c>
      <c r="ARY13" t="str">
        <f ca="1"/>
        <v>LEAKCHECK P1</v>
      </c>
      <c r="ARZ13" t="str">
        <f ca="1"/>
        <v>LEAKMATE</v>
      </c>
      <c r="ASA13" t="str">
        <f ca="1"/>
        <v>Locação</v>
      </c>
      <c r="ASB13" t="str">
        <f ca="1"/>
        <v>Luminometro</v>
      </c>
      <c r="ASC13" t="str">
        <f ca="1"/>
        <v>M10</v>
      </c>
      <c r="ASD13" t="str">
        <f ca="1"/>
        <v>M11</v>
      </c>
      <c r="ASE13" t="str">
        <f ca="1"/>
        <v>M9</v>
      </c>
      <c r="ASF13" t="str">
        <f ca="1"/>
        <v>MAGFLUX</v>
      </c>
      <c r="ASG13" t="str">
        <f ca="1"/>
        <v>Maleta</v>
      </c>
      <c r="ASH13" t="str">
        <f ca="1"/>
        <v>MANHANDLER</v>
      </c>
      <c r="ASI13" t="str">
        <f ca="1"/>
        <v>MANNING</v>
      </c>
      <c r="ASJ13" t="str">
        <f ca="1"/>
        <v>Manta</v>
      </c>
      <c r="ASK13" t="str">
        <f ca="1"/>
        <v>Manta OWS</v>
      </c>
      <c r="ASL13" t="str">
        <f ca="1"/>
        <v>MARPLE</v>
      </c>
      <c r="ASM13" t="str">
        <f ca="1"/>
        <v>MAX XT</v>
      </c>
      <c r="ASN13" t="str">
        <f ca="1"/>
        <v>Metalyser</v>
      </c>
      <c r="ASO13" t="str">
        <f ca="1"/>
        <v>METREX</v>
      </c>
      <c r="ASP13" t="str">
        <f ca="1"/>
        <v>MGD</v>
      </c>
      <c r="ASQ13" t="str">
        <f ca="1"/>
        <v>MICRO 5</v>
      </c>
      <c r="ASR13" t="str">
        <f ca="1"/>
        <v>MicroADV</v>
      </c>
      <c r="ASS13" t="str">
        <f ca="1"/>
        <v>MICROCLIP</v>
      </c>
      <c r="AST13" t="str">
        <f ca="1"/>
        <v>MICRODOCK</v>
      </c>
      <c r="ASU13" t="str">
        <f ca="1"/>
        <v>MICRODUST</v>
      </c>
      <c r="ASV13" t="str">
        <f ca="1"/>
        <v>MIDAS</v>
      </c>
      <c r="ASW13" t="str">
        <f ca="1"/>
        <v>MILLER</v>
      </c>
      <c r="ASX13" t="str">
        <f ca="1"/>
        <v>MIRAN</v>
      </c>
      <c r="ASY13" t="str">
        <f ca="1"/>
        <v>MKII</v>
      </c>
      <c r="ASZ13" t="str">
        <f ca="1"/>
        <v>Moden</v>
      </c>
      <c r="ATA13" t="str">
        <f ca="1"/>
        <v>Mosquetão</v>
      </c>
      <c r="ATB13" t="str">
        <f ca="1"/>
        <v>MP10</v>
      </c>
      <c r="ATC13" t="str">
        <f ca="1"/>
        <v>MP15</v>
      </c>
      <c r="ATD13" t="str">
        <f ca="1"/>
        <v>MP20</v>
      </c>
      <c r="ATE13" t="str">
        <f ca="1"/>
        <v>MP30</v>
      </c>
      <c r="ATF13" t="str">
        <f ca="1"/>
        <v>MP50</v>
      </c>
      <c r="ATG13" t="str">
        <f ca="1"/>
        <v>MPD</v>
      </c>
      <c r="ATH13" t="str">
        <f ca="1"/>
        <v>MULTILAB</v>
      </c>
      <c r="ATI13" t="str">
        <f ca="1"/>
        <v>MV02</v>
      </c>
      <c r="ATJ13" t="str">
        <f ca="1"/>
        <v>MV03</v>
      </c>
      <c r="ATK13" t="str">
        <f ca="1"/>
        <v>MVI</v>
      </c>
      <c r="ATL13" t="str">
        <f ca="1"/>
        <v>MX4</v>
      </c>
      <c r="ATM13" t="str">
        <f ca="1"/>
        <v>MX6</v>
      </c>
      <c r="ATN13" t="str">
        <f ca="1"/>
        <v>NDP - 25 BAN</v>
      </c>
      <c r="ATO13" t="str">
        <f ca="1"/>
        <v>Numatic</v>
      </c>
      <c r="ATP13" t="str">
        <f ca="1"/>
        <v>ODO200</v>
      </c>
      <c r="ATQ13" t="str">
        <f ca="1"/>
        <v>OELD</v>
      </c>
      <c r="ATR13" t="str">
        <f ca="1"/>
        <v>OLCT</v>
      </c>
      <c r="ATS13" t="str">
        <f ca="1"/>
        <v>OPTI-FIT</v>
      </c>
      <c r="ATT13" t="str">
        <f ca="1"/>
        <v>OPTIMA PLUS</v>
      </c>
      <c r="ATU13" t="str">
        <f ca="1"/>
        <v>Outros</v>
      </c>
      <c r="ATV13" t="str">
        <f ca="1"/>
        <v>OWS</v>
      </c>
      <c r="ATW13" t="str">
        <f ca="1"/>
        <v>Painel</v>
      </c>
      <c r="ATX13" t="str">
        <f ca="1"/>
        <v>Painel de Controle</v>
      </c>
      <c r="ATY13" t="str">
        <f ca="1"/>
        <v>Painel Solar</v>
      </c>
      <c r="ATZ13" t="str">
        <f ca="1"/>
        <v>PANTHER</v>
      </c>
      <c r="AUA13" t="str">
        <f ca="1"/>
        <v>PCM</v>
      </c>
      <c r="AUB13" t="str">
        <f ca="1"/>
        <v>PDR1500</v>
      </c>
      <c r="AUC13" t="str">
        <f ca="1"/>
        <v>PH100</v>
      </c>
      <c r="AUD13" t="str">
        <f ca="1"/>
        <v>PHD6</v>
      </c>
      <c r="AUE13" t="str">
        <f ca="1"/>
        <v>PHOCHECK 1000</v>
      </c>
      <c r="AUF13" t="str">
        <f ca="1"/>
        <v>PHOCHECK 3000</v>
      </c>
      <c r="AUG13" t="str">
        <f ca="1"/>
        <v>Pro Plus</v>
      </c>
      <c r="AUH13" t="str">
        <f ca="1"/>
        <v>Pro Quattro</v>
      </c>
      <c r="AUI13" t="str">
        <f ca="1"/>
        <v>PRO10</v>
      </c>
      <c r="AUJ13" t="str">
        <f ca="1"/>
        <v>PRO1020</v>
      </c>
      <c r="AUK13" t="str">
        <f ca="1"/>
        <v>PRO1030</v>
      </c>
      <c r="AUL13" t="str">
        <f ca="1"/>
        <v>PRO20</v>
      </c>
      <c r="AUM13" t="str">
        <f ca="1"/>
        <v>PRO2030</v>
      </c>
      <c r="AUN13" t="str">
        <f ca="1"/>
        <v>PRO30</v>
      </c>
      <c r="AUO13" t="str">
        <f ca="1"/>
        <v>PRODO</v>
      </c>
      <c r="AUP13" t="str">
        <f ca="1"/>
        <v>ProDss</v>
      </c>
      <c r="AUQ13" t="str">
        <f ca="1"/>
        <v>PROSOLO</v>
      </c>
      <c r="AUR13" t="str">
        <f ca="1"/>
        <v>PROSWAP</v>
      </c>
      <c r="AUS13" t="str">
        <f ca="1"/>
        <v>PT100</v>
      </c>
      <c r="AUT13" t="str">
        <f ca="1"/>
        <v>QRAE 3</v>
      </c>
      <c r="AUU13" t="str">
        <f ca="1"/>
        <v>QRAE3</v>
      </c>
      <c r="AUV13" t="str">
        <f ca="1"/>
        <v>QUATTRO</v>
      </c>
      <c r="AUW13" t="str">
        <f ca="1"/>
        <v>Quimico</v>
      </c>
      <c r="AUX13" t="str">
        <f ca="1"/>
        <v>RAEGUARD</v>
      </c>
      <c r="AUY13" t="str">
        <f ca="1"/>
        <v>Reagente</v>
      </c>
      <c r="AUZ13" t="str">
        <f ca="1"/>
        <v>Reforma</v>
      </c>
      <c r="AVA13" t="str">
        <f ca="1"/>
        <v>REMOX</v>
      </c>
      <c r="AVB13" t="str">
        <f ca="1"/>
        <v>RIG RAT</v>
      </c>
      <c r="AVC13" t="str">
        <f ca="1"/>
        <v>RIKEN KEIKE</v>
      </c>
      <c r="AVD13" t="str">
        <f ca="1"/>
        <v>RS5</v>
      </c>
      <c r="AVE13" t="str">
        <f ca="1"/>
        <v>RS6</v>
      </c>
      <c r="AVF13" t="str">
        <f ca="1"/>
        <v>RS7</v>
      </c>
      <c r="AVG13" t="str">
        <f ca="1"/>
        <v>SAGE RIO</v>
      </c>
      <c r="AVH13" t="str">
        <f ca="1"/>
        <v>Sample Pro</v>
      </c>
      <c r="AVI13" t="str">
        <f ca="1"/>
        <v>SAMPLEASE</v>
      </c>
      <c r="AVJ13" t="str">
        <f ca="1"/>
        <v>SC</v>
      </c>
      <c r="AVK13" t="str">
        <f ca="1"/>
        <v>SCORPION</v>
      </c>
      <c r="AVL13" t="str">
        <f ca="1"/>
        <v>SEARCHLINE</v>
      </c>
      <c r="AVM13" t="str">
        <f ca="1"/>
        <v>SENSEPOINT</v>
      </c>
      <c r="AVN13" t="str">
        <f ca="1"/>
        <v>Sensor</v>
      </c>
      <c r="AVO13" t="str">
        <f ca="1"/>
        <v>SERIE BW</v>
      </c>
      <c r="AVP13" t="str">
        <f ca="1"/>
        <v>SERIE6</v>
      </c>
      <c r="AVQ13" t="str">
        <f ca="1"/>
        <v>SHAKETEST</v>
      </c>
      <c r="AVR13" t="str">
        <f ca="1"/>
        <v>SHARPEYE</v>
      </c>
      <c r="AVS13" t="str">
        <f ca="1"/>
        <v>Signature</v>
      </c>
      <c r="AVT13" t="str">
        <f ca="1"/>
        <v>Sistema</v>
      </c>
      <c r="AVU13" t="str">
        <f ca="1"/>
        <v>Skimmer</v>
      </c>
      <c r="AVV13" t="str">
        <f ca="1"/>
        <v>SKINNY DIPPER</v>
      </c>
      <c r="AVW13" t="str">
        <f ca="1"/>
        <v>SM.OIL</v>
      </c>
      <c r="AVX13" t="str">
        <f ca="1"/>
        <v>Software</v>
      </c>
      <c r="AVY13" t="str">
        <f ca="1"/>
        <v>Solução</v>
      </c>
      <c r="AVZ13" t="str">
        <f ca="1"/>
        <v>Sonda RTU</v>
      </c>
      <c r="AWA13" t="str">
        <f ca="1"/>
        <v>SOS-4-003</v>
      </c>
      <c r="AWB13" t="str">
        <f ca="1"/>
        <v>SPERIAN</v>
      </c>
      <c r="AWC13" t="str">
        <f ca="1"/>
        <v>SPM FLEX</v>
      </c>
      <c r="AWD13" t="str">
        <f ca="1"/>
        <v>T8000</v>
      </c>
      <c r="AWE13" t="str">
        <f ca="1"/>
        <v>TadLar Bag</v>
      </c>
      <c r="AWF13" t="str">
        <f ca="1"/>
        <v>TERMAL</v>
      </c>
      <c r="AWG13" t="str">
        <f ca="1"/>
        <v>Termovelocimétrico</v>
      </c>
      <c r="AWH13" t="str">
        <f ca="1"/>
        <v>TIGER</v>
      </c>
      <c r="AWI13" t="str">
        <f ca="1"/>
        <v>TITAN</v>
      </c>
      <c r="AWJ13" t="str">
        <f ca="1"/>
        <v>TITAN 2</v>
      </c>
      <c r="AWK13" t="str">
        <f ca="1"/>
        <v>TOP TRACK</v>
      </c>
      <c r="AWL13" t="str">
        <f ca="1"/>
        <v>TOUCHPOINT</v>
      </c>
      <c r="AWM13" t="str">
        <f ca="1"/>
        <v>Transdutor</v>
      </c>
      <c r="AWN13" t="str">
        <f ca="1"/>
        <v>Transmissor</v>
      </c>
      <c r="AWO13" t="str">
        <f ca="1"/>
        <v>Treinamento</v>
      </c>
      <c r="AWP13" t="str">
        <f ca="1"/>
        <v>TruLab</v>
      </c>
      <c r="AWQ13" t="str">
        <f ca="1"/>
        <v>TVA</v>
      </c>
      <c r="AWR13" t="str">
        <f ca="1"/>
        <v xml:space="preserve">TVA </v>
      </c>
      <c r="AWS13" t="str">
        <f ca="1"/>
        <v>TVA 1000B</v>
      </c>
      <c r="AWT13" t="str">
        <f ca="1"/>
        <v>TVA 2020</v>
      </c>
      <c r="AWU13" t="str">
        <f ca="1"/>
        <v>TVOC</v>
      </c>
      <c r="AWV13" t="str">
        <f ca="1"/>
        <v>TX1</v>
      </c>
      <c r="AWW13" t="str">
        <f ca="1"/>
        <v>UMR</v>
      </c>
      <c r="AWX13" t="str">
        <f ca="1"/>
        <v>UVEX</v>
      </c>
      <c r="AWY13" t="str">
        <f ca="1"/>
        <v>Vapor pin/ Clean</v>
      </c>
      <c r="AWZ13" t="str">
        <f ca="1"/>
        <v>WATER TAPE</v>
      </c>
      <c r="AXA13" t="str">
        <f ca="1"/>
        <v>WELLHEAD</v>
      </c>
      <c r="AXB13" t="str">
        <f ca="1"/>
        <v>WellTape</v>
      </c>
      <c r="AXC13" t="str">
        <f ca="1"/>
        <v>WX16</v>
      </c>
      <c r="AXD13" t="str">
        <f ca="1"/>
        <v>WX4</v>
      </c>
      <c r="AXE13" t="str">
        <f ca="1"/>
        <v>WX64</v>
      </c>
      <c r="AXF13" t="str">
        <f ca="1"/>
        <v>XCD</v>
      </c>
      <c r="AXG13" t="str">
        <f ca="1"/>
        <v>XCL</v>
      </c>
      <c r="AXH13" t="str">
        <f ca="1"/>
        <v>XNX</v>
      </c>
      <c r="AXI13" t="str">
        <f ca="1"/>
        <v>XPIS</v>
      </c>
      <c r="AXJ13" t="str">
        <f ca="1"/>
        <v>XPV</v>
      </c>
      <c r="AXK13" t="str">
        <f ca="1"/>
        <v>XRL</v>
      </c>
      <c r="AXL13" t="str">
        <f ca="1"/>
        <v>YSI30</v>
      </c>
      <c r="AXM13" t="str">
        <f ca="1"/>
        <v>YSI3100</v>
      </c>
      <c r="AXN13" t="str">
        <f ca="1"/>
        <v>YSI3200</v>
      </c>
      <c r="AXO13" t="str">
        <f ca="1"/>
        <v>YSI5000</v>
      </c>
      <c r="AXP13" t="str">
        <f ca="1"/>
        <v>YSI5100</v>
      </c>
      <c r="AXQ13" t="str">
        <f ca="1"/>
        <v>YSI55</v>
      </c>
      <c r="AXR13" t="str">
        <f ca="1"/>
        <v>YSI60</v>
      </c>
      <c r="AXS13" t="str">
        <f ca="1"/>
        <v>YSI85</v>
      </c>
      <c r="AXT13" t="str">
        <f ca="1"/>
        <v>ZAREBA</v>
      </c>
      <c r="BFU13" t="str" cm="1">
        <f t="array" aca="1" ref="BFU13:BGA13" ca="1">IFERROR(TRANSPOSE(_xlfn._xlws.SORT(_xlfn.UNIQUE(_xlfn._xlws.FILTER(cp_tipo_mercadoria,(($A13="")+(cp_linha=$A13))*(($B13="")+(cp_grupo=$B13))*(($C13="")+(cp_subgrupo=$C13))*(($E13="")+(cp_fabricante=$E13)))))),"")</f>
        <v>Acessório</v>
      </c>
      <c r="BFV13" t="str">
        <f ca="1"/>
        <v>Acessório/Reposição</v>
      </c>
      <c r="BFW13" t="str">
        <f ca="1"/>
        <v>Inativo</v>
      </c>
      <c r="BFX13" t="str">
        <f ca="1"/>
        <v>Insumo</v>
      </c>
      <c r="BFY13" t="str">
        <f ca="1"/>
        <v>Produto</v>
      </c>
      <c r="BFZ13" t="str">
        <f ca="1"/>
        <v>Reposição</v>
      </c>
      <c r="BGA13" t="str">
        <f ca="1"/>
        <v>Serviço</v>
      </c>
      <c r="BZA13" t="str" cm="1">
        <f t="array" aca="1" ref="BZA13:CAZ13" ca="1">IFERROR(TRANSPOSE(_xlfn._xlws.SORT(_xlfn.UNIQUE(_xlfn._xlws.FILTER(cp_fabricante,(($A13="")+(cp_linha=$A13))*(($B13="")+(cp_grupo=$B13))*(($C13="")+(cp_subgrupo=$C13))*(($D13="")+(cp_tipo_mercadoria=$D13)))))),"")</f>
        <v>ABK</v>
      </c>
      <c r="BZB13" t="str">
        <f ca="1"/>
        <v>AGT</v>
      </c>
      <c r="BZC13" t="str">
        <f ca="1"/>
        <v>Air Liquide</v>
      </c>
      <c r="BZD13" t="str">
        <f ca="1"/>
        <v>AMBIENTAL</v>
      </c>
      <c r="BZE13" t="str">
        <f ca="1"/>
        <v>AMS</v>
      </c>
      <c r="BZF13" t="str">
        <f ca="1"/>
        <v>Campbell</v>
      </c>
      <c r="BZG13" t="str">
        <f ca="1"/>
        <v>CASELLA</v>
      </c>
      <c r="BZH13" t="str">
        <f ca="1"/>
        <v>CHP</v>
      </c>
      <c r="BZI13" t="str">
        <f ca="1"/>
        <v>Clean</v>
      </c>
      <c r="BZJ13" t="str">
        <f ca="1"/>
        <v>COPPI</v>
      </c>
      <c r="BZK13" t="str">
        <f ca="1"/>
        <v>Coregas</v>
      </c>
      <c r="BZL13" t="str">
        <f ca="1"/>
        <v>DFT</v>
      </c>
      <c r="BZM13" t="str">
        <f ca="1"/>
        <v>DPUNION</v>
      </c>
      <c r="BZN13" t="str">
        <f ca="1"/>
        <v>EDINBURG</v>
      </c>
      <c r="BZO13" t="str">
        <f ca="1"/>
        <v>EMEC</v>
      </c>
      <c r="BZP13" t="str">
        <f ca="1"/>
        <v>EN NOVATIVE</v>
      </c>
      <c r="BZQ13" t="str">
        <f ca="1"/>
        <v>environics</v>
      </c>
      <c r="BZR13" t="str">
        <f ca="1"/>
        <v>EON</v>
      </c>
      <c r="BZS13" t="str">
        <f ca="1"/>
        <v>ESS</v>
      </c>
      <c r="BZT13" t="str">
        <f ca="1"/>
        <v>Fabricante</v>
      </c>
      <c r="BZU13" t="str">
        <f ca="1"/>
        <v>Global Water</v>
      </c>
      <c r="BZV13" t="str">
        <f ca="1"/>
        <v>GRACO</v>
      </c>
      <c r="BZW13" t="str">
        <f ca="1"/>
        <v>HER</v>
      </c>
      <c r="BZX13" t="str">
        <f ca="1"/>
        <v>HISCO</v>
      </c>
      <c r="BZY13" t="str">
        <f ca="1"/>
        <v>HON</v>
      </c>
      <c r="BZZ13" t="str">
        <f ca="1"/>
        <v>Inativo</v>
      </c>
      <c r="CAA13" t="str">
        <f ca="1"/>
        <v>Industrial</v>
      </c>
      <c r="CAB13" t="str">
        <f ca="1"/>
        <v>ION</v>
      </c>
      <c r="CAC13" t="str">
        <f ca="1"/>
        <v>ISCO</v>
      </c>
      <c r="CAD13" t="str">
        <f ca="1"/>
        <v>JCT</v>
      </c>
      <c r="CAE13" t="str">
        <f ca="1"/>
        <v>LINDE</v>
      </c>
      <c r="CAF13" t="str">
        <f ca="1"/>
        <v>Luminutra</v>
      </c>
      <c r="CAG13" t="str">
        <f ca="1"/>
        <v>MJK</v>
      </c>
      <c r="CAH13" t="str">
        <f ca="1"/>
        <v>NIVELCO</v>
      </c>
      <c r="CAI13" t="str">
        <f ca="1"/>
        <v>NOVALINX</v>
      </c>
      <c r="CAJ13" t="str">
        <f ca="1"/>
        <v>Oceanalpha</v>
      </c>
      <c r="CAK13" t="str">
        <f ca="1"/>
        <v>QED</v>
      </c>
      <c r="CAL13" t="str">
        <f ca="1"/>
        <v>RADIONDETECTION</v>
      </c>
      <c r="CAM13" t="str">
        <f ca="1"/>
        <v>RDI</v>
      </c>
      <c r="CAN13" t="str">
        <f ca="1"/>
        <v>Regenesis</v>
      </c>
      <c r="CAO13" t="str">
        <f ca="1"/>
        <v>RIKA</v>
      </c>
      <c r="CAP13" t="str">
        <f ca="1"/>
        <v>SF</v>
      </c>
      <c r="CAQ13" t="str">
        <f ca="1"/>
        <v>SHANGHAI</v>
      </c>
      <c r="CAR13" t="str">
        <f ca="1"/>
        <v>SON</v>
      </c>
      <c r="CAS13" t="str">
        <f ca="1"/>
        <v>TDS</v>
      </c>
      <c r="CAT13" t="str">
        <f ca="1"/>
        <v>Thermo</v>
      </c>
      <c r="CAU13" t="str">
        <f ca="1"/>
        <v>Trace2o</v>
      </c>
      <c r="CAV13" t="str">
        <f ca="1"/>
        <v>VAPOR PIN</v>
      </c>
      <c r="CAW13" t="str">
        <f ca="1"/>
        <v>waterloo</v>
      </c>
      <c r="CAX13" t="str">
        <f ca="1"/>
        <v>White</v>
      </c>
      <c r="CAY13" t="str">
        <f ca="1"/>
        <v>YSI</v>
      </c>
      <c r="CAZ13">
        <f ca="1"/>
        <v>0</v>
      </c>
      <c r="CSG13" t="str" cm="1">
        <f t="array" aca="1" ref="CSG13:CSN13" ca="1">IFERROR(TRANSPOSE(_xlfn._xlws.SORT(_xlfn.UNIQUE(IF($H13="",cg_nome_cargo,_xlfn._xlws.FILTER(cb_cargo,cb_nome=$H13))))),"")</f>
        <v>Consultor Externo</v>
      </c>
      <c r="CSH13" t="str">
        <f ca="1"/>
        <v>Consultor Interno</v>
      </c>
      <c r="CSI13" t="str">
        <f ca="1"/>
        <v>Coordenador</v>
      </c>
      <c r="CSJ13" t="str">
        <f ca="1"/>
        <v>Diretor</v>
      </c>
      <c r="CSK13" t="str">
        <f ca="1"/>
        <v>Gerente Geral</v>
      </c>
      <c r="CSL13" t="str">
        <f ca="1"/>
        <v>Gerente Linha</v>
      </c>
      <c r="CSM13" t="str">
        <f ca="1"/>
        <v>Representante Comercial</v>
      </c>
      <c r="CSN13" t="str">
        <f ca="1"/>
        <v>Supervisor</v>
      </c>
      <c r="DLM13" t="str" cm="1">
        <f t="array" aca="1" ref="DLM13:DMC13" ca="1">IFERROR(TRANSPOSE(_xlfn._xlws.SORT(IF($G13="",cb_nome,_xlfn._xlws.FILTER(cb_nome,cb_cargo=$G13)))),"")</f>
        <v>Alessandro Cappi</v>
      </c>
      <c r="DLN13" t="str">
        <f ca="1"/>
        <v>Ana Marcelino</v>
      </c>
      <c r="DLO13" t="str">
        <f ca="1"/>
        <v>André Camargo</v>
      </c>
      <c r="DLP13" t="str">
        <f ca="1"/>
        <v>André Caramello</v>
      </c>
      <c r="DLQ13" t="str">
        <f ca="1"/>
        <v>Andrey Andrade</v>
      </c>
      <c r="DLR13" t="str">
        <f ca="1"/>
        <v>Antônio Rosa</v>
      </c>
      <c r="DLS13" t="str">
        <f ca="1"/>
        <v>Dener Martins</v>
      </c>
      <c r="DLT13" t="str">
        <f ca="1"/>
        <v>Fábio</v>
      </c>
      <c r="DLU13" t="str">
        <f ca="1"/>
        <v>Mateus Machado</v>
      </c>
      <c r="DLV13" t="str">
        <f ca="1"/>
        <v>Neimar</v>
      </c>
      <c r="DLW13" t="str">
        <f ca="1"/>
        <v>Paulo Negrão</v>
      </c>
      <c r="DLX13" t="str">
        <f ca="1"/>
        <v>Rafaela</v>
      </c>
      <c r="DLY13" t="str">
        <f ca="1"/>
        <v>Rosana</v>
      </c>
      <c r="DLZ13" t="str">
        <f ca="1"/>
        <v>Rosilene</v>
      </c>
      <c r="DMA13" t="str">
        <f ca="1"/>
        <v>Samanta</v>
      </c>
      <c r="DMB13" t="str">
        <f ca="1"/>
        <v>Simone</v>
      </c>
      <c r="DMC13" t="str">
        <f ca="1"/>
        <v>Valmir</v>
      </c>
    </row>
    <row r="14" spans="1:623 1029:3045" x14ac:dyDescent="0.25">
      <c r="AC14" t="str" cm="1">
        <f t="array" aca="1" ref="AC14:AH14" ca="1">IFERROR(TRANSPOSE(_xlfn._xlws.SORT(_xlfn.UNIQUE(_xlfn._xlws.FILTER(cp_linha,(($B14="")+(cp_grupo=$B14))*(($C14="")+(cp_subgrupo=$C14))*(($D14="")+(cp_tipo_mercadoria=$D14))*(($E14="")+(cp_fabricante=$E14)))))),"")</f>
        <v>Detecção e Processos de Gases</v>
      </c>
      <c r="AD14" t="str">
        <f ca="1"/>
        <v>Diversos</v>
      </c>
      <c r="AE14" t="str">
        <f ca="1"/>
        <v>Inativo</v>
      </c>
      <c r="AF14" t="str">
        <f ca="1"/>
        <v>Locação</v>
      </c>
      <c r="AG14" t="str">
        <f ca="1"/>
        <v>Recursos Hídricos</v>
      </c>
      <c r="AH14" t="str">
        <f ca="1"/>
        <v>Remediação</v>
      </c>
      <c r="TI14" t="str" cm="1">
        <f t="array" aca="1" ref="TI14:WY14" ca="1">IFERROR(TRANSPOSE(_xlfn._xlws.SORT(_xlfn.UNIQUE(_xlfn._xlws.FILTER(cp_grupo,(($A14="")+(cp_linha=$A14))*(($C14="")+(cp_subgrupo=$C14))*(($D14="")+(cp_tipo_mercadoria=$D14))*(($E14="")+(cp_fabricante=$E14)))))),"")</f>
        <v>Absorvedores</v>
      </c>
      <c r="TJ14" t="str">
        <f ca="1"/>
        <v>Alimentação Eletrico</v>
      </c>
      <c r="TK14" t="str">
        <f ca="1"/>
        <v>Alimentação Solar</v>
      </c>
      <c r="TL14" t="str">
        <f ca="1"/>
        <v>Amostrador Diversos</v>
      </c>
      <c r="TM14" t="str">
        <f ca="1"/>
        <v>Amostrador Não Refrigerado Portátil</v>
      </c>
      <c r="TN14" t="str">
        <f ca="1"/>
        <v>Amostrador Refrigerado Fixo</v>
      </c>
      <c r="TO14" t="str">
        <f ca="1"/>
        <v>Amostrador Refrigerado Portátil</v>
      </c>
      <c r="TP14" t="str">
        <f ca="1"/>
        <v>Amostragem Diversos</v>
      </c>
      <c r="TQ14" t="str">
        <f ca="1"/>
        <v>Analisador Diversos</v>
      </c>
      <c r="TR14" t="str">
        <f ca="1"/>
        <v>Analisador Fixo</v>
      </c>
      <c r="TS14" t="str">
        <f ca="1"/>
        <v xml:space="preserve">Analisador Fixo </v>
      </c>
      <c r="TT14" t="str">
        <f ca="1"/>
        <v>Analisador Microbiologico</v>
      </c>
      <c r="TU14" t="str">
        <f ca="1"/>
        <v>Analisador Portátil</v>
      </c>
      <c r="TV14" t="str">
        <f ca="1"/>
        <v xml:space="preserve">Analisador Portátil </v>
      </c>
      <c r="TW14" t="str">
        <f ca="1"/>
        <v>Analisador Portátil Locação</v>
      </c>
      <c r="TX14" t="str">
        <f ca="1"/>
        <v>Aterramento Diversos</v>
      </c>
      <c r="TY14" t="str">
        <f ca="1"/>
        <v>Bomba de Amostragem Fixa</v>
      </c>
      <c r="TZ14" t="str">
        <f ca="1"/>
        <v>BOMBA DE AMOSTRAGEM Fixo</v>
      </c>
      <c r="UA14" t="str">
        <f ca="1"/>
        <v>Bomba de Amostragem Portátil</v>
      </c>
      <c r="UB14" t="str">
        <f ca="1"/>
        <v>Bombeamento Fixo</v>
      </c>
      <c r="UC14" t="str">
        <f ca="1"/>
        <v>Cabeçote/Válvula Extração Metano</v>
      </c>
      <c r="UD14" t="str">
        <f ca="1"/>
        <v>Caixa Separadora Fixo</v>
      </c>
      <c r="UE14" t="str">
        <f ca="1"/>
        <v>Calibração Diversos</v>
      </c>
      <c r="UF14" t="str">
        <f ca="1"/>
        <v>Cinto de Segurança</v>
      </c>
      <c r="UG14" t="str">
        <f ca="1"/>
        <v xml:space="preserve">Cinto de Segurança </v>
      </c>
      <c r="UH14" t="str">
        <f ca="1"/>
        <v>Colorimetro Portátil</v>
      </c>
      <c r="UI14" t="str">
        <f ca="1"/>
        <v>Conjunto Autônomo</v>
      </c>
      <c r="UJ14" t="str">
        <f ca="1"/>
        <v>Cromatógrafo Portátil</v>
      </c>
      <c r="UK14" t="str">
        <f ca="1"/>
        <v>Detector de Incendio Fixo</v>
      </c>
      <c r="UL14" t="str">
        <f ca="1"/>
        <v>Detector Diversos</v>
      </c>
      <c r="UM14" t="str">
        <f ca="1"/>
        <v>Detector Fixo</v>
      </c>
      <c r="UN14" t="str">
        <f ca="1"/>
        <v>Detector Portátil</v>
      </c>
      <c r="UO14" t="str">
        <f ca="1"/>
        <v>Diversos Diversos</v>
      </c>
      <c r="UP14" t="str">
        <f ca="1"/>
        <v>Dosímetro de ruído</v>
      </c>
      <c r="UQ14" t="str">
        <f ca="1"/>
        <v>Elevador de Liquidos Fixo</v>
      </c>
      <c r="UR14" t="str">
        <f ca="1"/>
        <v>Extração Diversos</v>
      </c>
      <c r="US14" t="str">
        <f ca="1"/>
        <v>Filtração Diversos</v>
      </c>
      <c r="UT14" t="str">
        <f ca="1"/>
        <v>Fotometro Portátil</v>
      </c>
      <c r="UU14" t="str">
        <f ca="1"/>
        <v>Guincho</v>
      </c>
      <c r="UV14" t="str">
        <f ca="1"/>
        <v>Impactador de Cascata</v>
      </c>
      <c r="UW14" t="str">
        <f ca="1"/>
        <v>Inativo Inativo</v>
      </c>
      <c r="UX14" t="str">
        <f ca="1"/>
        <v>Locação Diversos</v>
      </c>
      <c r="UY14" t="str">
        <f ca="1"/>
        <v>Medidor de Material Particulado Fixo</v>
      </c>
      <c r="UZ14" t="str">
        <f ca="1"/>
        <v>Medidor de Material Particulado Portátil</v>
      </c>
      <c r="VA14" t="str">
        <f ca="1"/>
        <v>Medidor de Nível de Pressão Sonora</v>
      </c>
      <c r="VB14" t="str">
        <f ca="1"/>
        <v>Medidor de Nivel Diversos</v>
      </c>
      <c r="VC14" t="str">
        <f ca="1"/>
        <v>Medidor de Nivel Fixo</v>
      </c>
      <c r="VD14" t="str">
        <f ca="1"/>
        <v>Medidor de Nivel Portátil</v>
      </c>
      <c r="VE14" t="str">
        <f ca="1"/>
        <v>Medidor de Vazão Argonaut SL</v>
      </c>
      <c r="VF14" t="str">
        <f ca="1"/>
        <v>Medidor de Vazão Fixo</v>
      </c>
      <c r="VG14" t="str">
        <f ca="1"/>
        <v>Medidor de Vazão FlowTracker</v>
      </c>
      <c r="VH14" t="str">
        <f ca="1"/>
        <v>Medidor de Vazão Portátil</v>
      </c>
      <c r="VI14" t="str">
        <f ca="1"/>
        <v>Medidor de Vazão RS5</v>
      </c>
      <c r="VJ14" t="str">
        <f ca="1"/>
        <v>Medidor de Vazão RS6</v>
      </c>
      <c r="VK14" t="str">
        <f ca="1"/>
        <v>Medidor de Vazão RS7</v>
      </c>
      <c r="VL14" t="str">
        <f ca="1"/>
        <v>Medidor de Vazão RS-M10</v>
      </c>
      <c r="VM14" t="str">
        <f ca="1"/>
        <v>Medidor de Vazão RS-M11</v>
      </c>
      <c r="VN14" t="str">
        <f ca="1"/>
        <v>Medidor de Vazão RS-M9</v>
      </c>
      <c r="VO14" t="str">
        <f ca="1"/>
        <v>Medidor de Vazão RS-S5</v>
      </c>
      <c r="VP14" t="str">
        <f ca="1"/>
        <v>Medidor de Vibração Portátil</v>
      </c>
      <c r="VQ14" t="str">
        <f ca="1"/>
        <v>Meteorologia Fixo</v>
      </c>
      <c r="VR14" t="str">
        <f ca="1"/>
        <v>MODFLOW Diversos</v>
      </c>
      <c r="VS14" t="str">
        <f ca="1"/>
        <v>Monitor de Material Particulado</v>
      </c>
      <c r="VT14" t="str">
        <f ca="1"/>
        <v>Monitor de Material Particulado Portátil</v>
      </c>
      <c r="VU14" t="str">
        <f ca="1"/>
        <v>Monitoramento Fixo</v>
      </c>
      <c r="VV14" t="str">
        <f ca="1"/>
        <v>Mosquetão</v>
      </c>
      <c r="VW14" t="str">
        <f ca="1"/>
        <v>Óculos de Proteção</v>
      </c>
      <c r="VX14" t="str">
        <f ca="1"/>
        <v>Outros Diversos</v>
      </c>
      <c r="VY14" t="str">
        <f ca="1"/>
        <v>Painel controlador Diversos</v>
      </c>
      <c r="VZ14" t="str">
        <f ca="1"/>
        <v>Painel controlador Fixo</v>
      </c>
      <c r="WA14" t="str">
        <f ca="1"/>
        <v>Painel controlador Portátil</v>
      </c>
      <c r="WB14" t="str">
        <f ca="1"/>
        <v>Respirador Facial</v>
      </c>
      <c r="WC14" t="str">
        <f ca="1"/>
        <v>Separador de Agua/ Oleo Fixo</v>
      </c>
      <c r="WD14" t="str">
        <f ca="1"/>
        <v>Sistema de Monitoramento de Material Particulado</v>
      </c>
      <c r="WE14" t="str">
        <f ca="1"/>
        <v>Sonda Portátil</v>
      </c>
      <c r="WF14" t="str">
        <f ca="1"/>
        <v xml:space="preserve">Sonda Portátil </v>
      </c>
      <c r="WG14" t="str">
        <f ca="1"/>
        <v>Sonda Serie 6</v>
      </c>
      <c r="WH14" t="str">
        <f ca="1"/>
        <v>Sonda Serie EcoSense</v>
      </c>
      <c r="WI14" t="str">
        <f ca="1"/>
        <v>Sonda Serie EXO</v>
      </c>
      <c r="WJ14" t="str">
        <f ca="1"/>
        <v>Sonda Serie IQ SensorNet</v>
      </c>
      <c r="WK14" t="str">
        <f ca="1"/>
        <v>Sonda Serie Lab &amp; Field</v>
      </c>
      <c r="WL14" t="str">
        <f ca="1"/>
        <v>Sonda Serie MultiLab</v>
      </c>
      <c r="WM14" t="str">
        <f ca="1"/>
        <v>Sonda Serie ODO-RTU</v>
      </c>
      <c r="WN14" t="str">
        <f ca="1"/>
        <v>Sonda Serie Pro</v>
      </c>
      <c r="WO14" t="str">
        <f ca="1"/>
        <v>Sonda Serie ProDigital</v>
      </c>
      <c r="WP14" t="str">
        <f ca="1"/>
        <v>Sonda Serie TruLab</v>
      </c>
      <c r="WQ14" t="str">
        <f ca="1"/>
        <v>Talabarte</v>
      </c>
      <c r="WR14" t="str">
        <f ca="1"/>
        <v>Telemetria Fixo</v>
      </c>
      <c r="WS14" t="str">
        <f ca="1"/>
        <v>TERMAL Fixo</v>
      </c>
      <c r="WT14" t="str">
        <f ca="1"/>
        <v>Transmissão Fixo</v>
      </c>
      <c r="WU14" t="str">
        <f ca="1"/>
        <v>Tratamento Diversos</v>
      </c>
      <c r="WV14" t="str">
        <f ca="1"/>
        <v>Tratamento Fixo</v>
      </c>
      <c r="WW14" t="str">
        <f ca="1"/>
        <v>Travaqueda</v>
      </c>
      <c r="WX14" t="str">
        <f ca="1"/>
        <v>Tripe</v>
      </c>
      <c r="WY14" t="str">
        <f ca="1"/>
        <v>UMR Fixo</v>
      </c>
      <c r="AMO14" cm="1">
        <f t="array" aca="1" ref="AMO14:AXT14" ca="1">IFERROR(TRANSPOSE(_xlfn._xlws.SORT(_xlfn.UNIQUE(_xlfn._xlws.FILTER(cp_subgrupo,(($A14="")+(cp_linha=$A14))*(($B14="")+(cp_grupo=$B14))*(($D14="")+(cp_tipo_mercadoria=$D14))*(($E14="")+(cp_fabricante=$E14)))))),"")</f>
        <v>550</v>
      </c>
      <c r="AMP14">
        <f ca="1"/>
        <v>556</v>
      </c>
      <c r="AMQ14">
        <f ca="1"/>
        <v>6600</v>
      </c>
      <c r="AMR14">
        <f ca="1"/>
        <v>9500</v>
      </c>
      <c r="AMS14">
        <f ca="1"/>
        <v>9800</v>
      </c>
      <c r="AMT14" t="str">
        <f ca="1"/>
        <v>3017M</v>
      </c>
      <c r="AMU14" t="str">
        <f ca="1"/>
        <v>301-ADI</v>
      </c>
      <c r="AMV14" t="str">
        <f ca="1"/>
        <v>301C</v>
      </c>
      <c r="AMW14" t="str">
        <f ca="1"/>
        <v>301-R8</v>
      </c>
      <c r="AMX14" t="str">
        <f ca="1"/>
        <v>4000 series Isco</v>
      </c>
      <c r="AMY14" t="str">
        <f ca="1"/>
        <v xml:space="preserve">Absorvedores </v>
      </c>
      <c r="AMZ14" t="str">
        <f ca="1"/>
        <v>Acessório</v>
      </c>
      <c r="ANA14" t="str">
        <f ca="1"/>
        <v>ADCP</v>
      </c>
      <c r="ANB14" t="str">
        <f ca="1"/>
        <v>ADP</v>
      </c>
      <c r="ANC14" t="str">
        <f ca="1"/>
        <v>ADR 1500</v>
      </c>
      <c r="AND14" t="str">
        <f ca="1"/>
        <v>AIR AWARE</v>
      </c>
      <c r="ANE14" t="str">
        <f ca="1"/>
        <v>Air Striper</v>
      </c>
      <c r="ANF14" t="str">
        <f ca="1"/>
        <v>AIRSCAN</v>
      </c>
      <c r="ANG14" t="str">
        <f ca="1"/>
        <v>Amostrador</v>
      </c>
      <c r="ANH14" t="str">
        <f ca="1"/>
        <v>Anel</v>
      </c>
      <c r="ANI14" t="str">
        <f ca="1"/>
        <v>APEX 2</v>
      </c>
      <c r="ANJ14" t="str">
        <f ca="1"/>
        <v>Argonaut</v>
      </c>
      <c r="ANK14" t="str">
        <f ca="1"/>
        <v>Auto Pump</v>
      </c>
      <c r="ANL14" t="str">
        <f ca="1"/>
        <v>BADGE PLUS</v>
      </c>
      <c r="ANM14" t="str">
        <f ca="1"/>
        <v>Biogas</v>
      </c>
      <c r="ANN14" t="str">
        <f ca="1"/>
        <v>BIOGAS 300</v>
      </c>
      <c r="ANO14" t="str">
        <f ca="1"/>
        <v>BIOGAS 3000</v>
      </c>
      <c r="ANP14" t="str">
        <f ca="1"/>
        <v>BIOGAS 5000</v>
      </c>
      <c r="ANQ14" t="str">
        <f ca="1"/>
        <v>BM25</v>
      </c>
      <c r="ANR14" t="str">
        <f ca="1"/>
        <v>Bomba</v>
      </c>
      <c r="ANS14" t="str">
        <f ca="1"/>
        <v>BW</v>
      </c>
      <c r="ANT14" t="str">
        <f ca="1"/>
        <v xml:space="preserve">BW </v>
      </c>
      <c r="ANU14" t="str">
        <f ca="1"/>
        <v>BW CLIP</v>
      </c>
      <c r="ANV14" t="str">
        <f ca="1"/>
        <v>BW FLEX</v>
      </c>
      <c r="ANW14" t="str">
        <f ca="1"/>
        <v>BW ICON</v>
      </c>
      <c r="ANX14" t="str">
        <f ca="1"/>
        <v>BW SOLO</v>
      </c>
      <c r="ANY14" t="str">
        <f ca="1"/>
        <v>BW ULTRA</v>
      </c>
      <c r="ANZ14" t="str">
        <f ca="1"/>
        <v>C100</v>
      </c>
      <c r="AOA14" t="str">
        <f ca="1"/>
        <v>Cabo</v>
      </c>
      <c r="AOB14" t="str">
        <f ca="1"/>
        <v>Calibração</v>
      </c>
      <c r="AOC14" t="str">
        <f ca="1"/>
        <v>Castaway</v>
      </c>
      <c r="AOD14" t="str">
        <f ca="1"/>
        <v>CEL-24X</v>
      </c>
      <c r="AOE14" t="str">
        <f ca="1"/>
        <v>CEL-35X</v>
      </c>
      <c r="AOF14" t="str">
        <f ca="1"/>
        <v>CEL-62X</v>
      </c>
      <c r="AOG14" t="str">
        <f ca="1"/>
        <v>CEL-63X</v>
      </c>
      <c r="AOH14" t="str">
        <f ca="1"/>
        <v>Certificado</v>
      </c>
      <c r="AOI14" t="str">
        <f ca="1"/>
        <v>CEX300</v>
      </c>
      <c r="AOJ14" t="str">
        <f ca="1"/>
        <v>Chempro</v>
      </c>
      <c r="AOK14" t="str">
        <f ca="1"/>
        <v>Cilindro</v>
      </c>
      <c r="AOL14" t="str">
        <f ca="1"/>
        <v xml:space="preserve">Cinto de Segurança </v>
      </c>
      <c r="AOM14" t="str">
        <f ca="1"/>
        <v>Clean Cell Pro</v>
      </c>
      <c r="AON14" t="str">
        <f ca="1"/>
        <v>CLEANVIEWERGAS</v>
      </c>
      <c r="AOO14" t="str">
        <f ca="1"/>
        <v>CM4</v>
      </c>
      <c r="AOP14" t="str">
        <f ca="1"/>
        <v>CONDUCTIVITY PLUS</v>
      </c>
      <c r="AOQ14" t="str">
        <f ca="1"/>
        <v>CONTADOR DE CICLOS</v>
      </c>
      <c r="AOR14" t="str">
        <f ca="1"/>
        <v>Controlador</v>
      </c>
      <c r="AOS14" t="str">
        <f ca="1"/>
        <v>CTX 300</v>
      </c>
      <c r="AOT14" t="str">
        <f ca="1"/>
        <v>CUB</v>
      </c>
      <c r="AOU14" t="str">
        <f ca="1"/>
        <v>DataLogger</v>
      </c>
      <c r="AOV14" t="str">
        <f ca="1"/>
        <v>DATARAM 4</v>
      </c>
      <c r="AOW14" t="str">
        <f ca="1"/>
        <v>DBADGE 2</v>
      </c>
      <c r="AOX14" t="str">
        <f ca="1"/>
        <v>DBO</v>
      </c>
      <c r="AOY14" t="str">
        <f ca="1"/>
        <v>DIPPER TOUGH</v>
      </c>
      <c r="AOZ14" t="str">
        <f ca="1"/>
        <v>DIPPERLOG</v>
      </c>
      <c r="APA14" t="str">
        <f ca="1"/>
        <v>DIPPER-T</v>
      </c>
      <c r="APB14" t="str">
        <f ca="1"/>
        <v>Display</v>
      </c>
      <c r="APC14" t="str">
        <f ca="1"/>
        <v>Diversos</v>
      </c>
      <c r="APD14" t="str">
        <f ca="1"/>
        <v>DO200</v>
      </c>
      <c r="APE14" t="str">
        <f ca="1"/>
        <v>DURATRACKER</v>
      </c>
      <c r="APF14" t="str">
        <f ca="1"/>
        <v>E3 POINT</v>
      </c>
      <c r="APG14" t="str">
        <f ca="1"/>
        <v>EAGLE</v>
      </c>
      <c r="APH14" t="str">
        <f ca="1"/>
        <v>EC300</v>
      </c>
      <c r="API14" t="str">
        <f ca="1"/>
        <v>EC30A</v>
      </c>
      <c r="APJ14" t="str">
        <f ca="1"/>
        <v>Embarcação</v>
      </c>
      <c r="APK14" t="str">
        <f ca="1"/>
        <v>EmeClean</v>
      </c>
      <c r="APL14" t="str">
        <f ca="1"/>
        <v>Estação</v>
      </c>
      <c r="APM14" t="str">
        <f ca="1"/>
        <v>Estrutura</v>
      </c>
      <c r="APN14" t="str">
        <f ca="1"/>
        <v>EXO</v>
      </c>
      <c r="APO14" t="str">
        <f ca="1"/>
        <v>EXO (Completa)</v>
      </c>
      <c r="APP14" t="str">
        <f ca="1"/>
        <v>EXTREME</v>
      </c>
      <c r="APQ14" t="str">
        <f ca="1"/>
        <v>FALCO</v>
      </c>
      <c r="APR14" t="str">
        <f ca="1"/>
        <v>FAU</v>
      </c>
      <c r="APS14" t="str">
        <f ca="1"/>
        <v>Ferramental</v>
      </c>
      <c r="APT14" t="str">
        <f ca="1"/>
        <v>Filtro</v>
      </c>
      <c r="APU14" t="str">
        <f ca="1"/>
        <v>FIREPRO</v>
      </c>
      <c r="APV14" t="str">
        <f ca="1"/>
        <v>FlowTracker</v>
      </c>
      <c r="APW14" t="str">
        <f ca="1"/>
        <v>FROG</v>
      </c>
      <c r="APX14" t="str">
        <f ca="1"/>
        <v>FS20X</v>
      </c>
      <c r="APY14" t="str">
        <f ca="1"/>
        <v>FS-20X</v>
      </c>
      <c r="APZ14" t="str">
        <f ca="1"/>
        <v>FS24X</v>
      </c>
      <c r="AQA14" t="str">
        <f ca="1"/>
        <v>FSL100</v>
      </c>
      <c r="AQB14" t="str">
        <f ca="1"/>
        <v>FSX</v>
      </c>
      <c r="AQC14" t="str">
        <f ca="1"/>
        <v>G100</v>
      </c>
      <c r="AQD14" t="str">
        <f ca="1"/>
        <v>G110</v>
      </c>
      <c r="AQE14" t="str">
        <f ca="1"/>
        <v>G200</v>
      </c>
      <c r="AQF14" t="str">
        <f ca="1"/>
        <v>GA 3000</v>
      </c>
      <c r="AQG14" t="str">
        <f ca="1"/>
        <v>GA 5000</v>
      </c>
      <c r="AQH14" t="str">
        <f ca="1"/>
        <v>GASCARD</v>
      </c>
      <c r="AQI14" t="str">
        <f ca="1"/>
        <v>GASCEHCK G</v>
      </c>
      <c r="AQJ14" t="str">
        <f ca="1"/>
        <v>Gascheck</v>
      </c>
      <c r="AQK14" t="str">
        <f ca="1"/>
        <v>GASCHECK 3000</v>
      </c>
      <c r="AQL14" t="str">
        <f ca="1"/>
        <v>GASCHECK 5000</v>
      </c>
      <c r="AQM14" t="str">
        <f ca="1"/>
        <v>GASCHECK 6000</v>
      </c>
      <c r="AQN14" t="str">
        <f ca="1"/>
        <v>GASCHECK G</v>
      </c>
      <c r="AQO14" t="str">
        <f ca="1"/>
        <v>GASCHECK P1</v>
      </c>
      <c r="AQP14" t="str">
        <f ca="1"/>
        <v>GASPOINT</v>
      </c>
      <c r="AQQ14" t="str">
        <f ca="1"/>
        <v>GATEWAY</v>
      </c>
      <c r="AQR14" t="str">
        <f ca="1"/>
        <v>GEM</v>
      </c>
      <c r="AQS14" t="str">
        <f ca="1"/>
        <v>GEM 2000</v>
      </c>
      <c r="AQT14" t="str">
        <f ca="1"/>
        <v>GEM 5000</v>
      </c>
      <c r="AQU14" t="str">
        <f ca="1"/>
        <v>GEM/GA/BIOGAS 5000</v>
      </c>
      <c r="AQV14" t="str">
        <f ca="1"/>
        <v>GeneCount</v>
      </c>
      <c r="AQW14" t="str">
        <f ca="1"/>
        <v>GENIE</v>
      </c>
      <c r="AQX14" t="str">
        <f ca="1"/>
        <v>Guardian</v>
      </c>
      <c r="AQY14" t="str">
        <f ca="1"/>
        <v>GUARDIAN 2</v>
      </c>
      <c r="AQZ14" t="str">
        <f ca="1"/>
        <v>H.OIL</v>
      </c>
      <c r="ARA14" t="str">
        <f ca="1"/>
        <v>HA20</v>
      </c>
      <c r="ARB14" t="str">
        <f ca="1"/>
        <v>HA40</v>
      </c>
      <c r="ARC14" t="str">
        <f ca="1"/>
        <v>HA-71</v>
      </c>
      <c r="ARD14" t="str">
        <f ca="1"/>
        <v>HA-72</v>
      </c>
      <c r="ARE14" t="str">
        <f ca="1"/>
        <v>HAVEX</v>
      </c>
      <c r="ARF14" t="str">
        <f ca="1"/>
        <v>HON</v>
      </c>
      <c r="ARG14" t="str">
        <f ca="1"/>
        <v>HON TITAN</v>
      </c>
      <c r="ARH14" t="str">
        <f ca="1"/>
        <v>Hora Técnica</v>
      </c>
      <c r="ARI14" t="str">
        <f ca="1"/>
        <v>IAQ POINT 2</v>
      </c>
      <c r="ARJ14" t="str">
        <f ca="1"/>
        <v>IMPACT PRO</v>
      </c>
      <c r="ARK14" t="str">
        <f ca="1"/>
        <v>Inativo</v>
      </c>
      <c r="ARL14" t="str">
        <f ca="1"/>
        <v>INNOVA</v>
      </c>
      <c r="ARM14" t="str">
        <f ca="1"/>
        <v>Instalação</v>
      </c>
      <c r="ARN14" t="str">
        <f ca="1"/>
        <v>INTELLIDOX</v>
      </c>
      <c r="ARO14" t="str">
        <f ca="1"/>
        <v>IQ PIPE</v>
      </c>
      <c r="ARP14" t="str">
        <f ca="1"/>
        <v>IQ PLUS</v>
      </c>
      <c r="ARQ14" t="str">
        <f ca="1"/>
        <v>IQ Standard</v>
      </c>
      <c r="ARR14" t="str">
        <f ca="1"/>
        <v>ITRANS</v>
      </c>
      <c r="ARS14" t="str">
        <f ca="1"/>
        <v>JES-301</v>
      </c>
      <c r="ART14" t="str">
        <f ca="1"/>
        <v>JFID</v>
      </c>
      <c r="ARU14" t="str">
        <f ca="1"/>
        <v>JH3E</v>
      </c>
      <c r="ARV14" t="str">
        <f ca="1"/>
        <v>JSP-87</v>
      </c>
      <c r="ARW14" t="str">
        <f ca="1"/>
        <v>JSP-89</v>
      </c>
      <c r="ARX14" t="str">
        <f ca="1"/>
        <v>L360</v>
      </c>
      <c r="ARY14" t="str">
        <f ca="1"/>
        <v>LEAKCHECK P1</v>
      </c>
      <c r="ARZ14" t="str">
        <f ca="1"/>
        <v>LEAKMATE</v>
      </c>
      <c r="ASA14" t="str">
        <f ca="1"/>
        <v>Locação</v>
      </c>
      <c r="ASB14" t="str">
        <f ca="1"/>
        <v>Luminometro</v>
      </c>
      <c r="ASC14" t="str">
        <f ca="1"/>
        <v>M10</v>
      </c>
      <c r="ASD14" t="str">
        <f ca="1"/>
        <v>M11</v>
      </c>
      <c r="ASE14" t="str">
        <f ca="1"/>
        <v>M9</v>
      </c>
      <c r="ASF14" t="str">
        <f ca="1"/>
        <v>MAGFLUX</v>
      </c>
      <c r="ASG14" t="str">
        <f ca="1"/>
        <v>Maleta</v>
      </c>
      <c r="ASH14" t="str">
        <f ca="1"/>
        <v>MANHANDLER</v>
      </c>
      <c r="ASI14" t="str">
        <f ca="1"/>
        <v>MANNING</v>
      </c>
      <c r="ASJ14" t="str">
        <f ca="1"/>
        <v>Manta</v>
      </c>
      <c r="ASK14" t="str">
        <f ca="1"/>
        <v>Manta OWS</v>
      </c>
      <c r="ASL14" t="str">
        <f ca="1"/>
        <v>MARPLE</v>
      </c>
      <c r="ASM14" t="str">
        <f ca="1"/>
        <v>MAX XT</v>
      </c>
      <c r="ASN14" t="str">
        <f ca="1"/>
        <v>Metalyser</v>
      </c>
      <c r="ASO14" t="str">
        <f ca="1"/>
        <v>METREX</v>
      </c>
      <c r="ASP14" t="str">
        <f ca="1"/>
        <v>MGD</v>
      </c>
      <c r="ASQ14" t="str">
        <f ca="1"/>
        <v>MICRO 5</v>
      </c>
      <c r="ASR14" t="str">
        <f ca="1"/>
        <v>MicroADV</v>
      </c>
      <c r="ASS14" t="str">
        <f ca="1"/>
        <v>MICROCLIP</v>
      </c>
      <c r="AST14" t="str">
        <f ca="1"/>
        <v>MICRODOCK</v>
      </c>
      <c r="ASU14" t="str">
        <f ca="1"/>
        <v>MICRODUST</v>
      </c>
      <c r="ASV14" t="str">
        <f ca="1"/>
        <v>MIDAS</v>
      </c>
      <c r="ASW14" t="str">
        <f ca="1"/>
        <v>MILLER</v>
      </c>
      <c r="ASX14" t="str">
        <f ca="1"/>
        <v>MIRAN</v>
      </c>
      <c r="ASY14" t="str">
        <f ca="1"/>
        <v>MKII</v>
      </c>
      <c r="ASZ14" t="str">
        <f ca="1"/>
        <v>Moden</v>
      </c>
      <c r="ATA14" t="str">
        <f ca="1"/>
        <v>Mosquetão</v>
      </c>
      <c r="ATB14" t="str">
        <f ca="1"/>
        <v>MP10</v>
      </c>
      <c r="ATC14" t="str">
        <f ca="1"/>
        <v>MP15</v>
      </c>
      <c r="ATD14" t="str">
        <f ca="1"/>
        <v>MP20</v>
      </c>
      <c r="ATE14" t="str">
        <f ca="1"/>
        <v>MP30</v>
      </c>
      <c r="ATF14" t="str">
        <f ca="1"/>
        <v>MP50</v>
      </c>
      <c r="ATG14" t="str">
        <f ca="1"/>
        <v>MPD</v>
      </c>
      <c r="ATH14" t="str">
        <f ca="1"/>
        <v>MULTILAB</v>
      </c>
      <c r="ATI14" t="str">
        <f ca="1"/>
        <v>MV02</v>
      </c>
      <c r="ATJ14" t="str">
        <f ca="1"/>
        <v>MV03</v>
      </c>
      <c r="ATK14" t="str">
        <f ca="1"/>
        <v>MVI</v>
      </c>
      <c r="ATL14" t="str">
        <f ca="1"/>
        <v>MX4</v>
      </c>
      <c r="ATM14" t="str">
        <f ca="1"/>
        <v>MX6</v>
      </c>
      <c r="ATN14" t="str">
        <f ca="1"/>
        <v>NDP - 25 BAN</v>
      </c>
      <c r="ATO14" t="str">
        <f ca="1"/>
        <v>Numatic</v>
      </c>
      <c r="ATP14" t="str">
        <f ca="1"/>
        <v>ODO200</v>
      </c>
      <c r="ATQ14" t="str">
        <f ca="1"/>
        <v>OELD</v>
      </c>
      <c r="ATR14" t="str">
        <f ca="1"/>
        <v>OLCT</v>
      </c>
      <c r="ATS14" t="str">
        <f ca="1"/>
        <v>OPTI-FIT</v>
      </c>
      <c r="ATT14" t="str">
        <f ca="1"/>
        <v>OPTIMA PLUS</v>
      </c>
      <c r="ATU14" t="str">
        <f ca="1"/>
        <v>Outros</v>
      </c>
      <c r="ATV14" t="str">
        <f ca="1"/>
        <v>OWS</v>
      </c>
      <c r="ATW14" t="str">
        <f ca="1"/>
        <v>Painel</v>
      </c>
      <c r="ATX14" t="str">
        <f ca="1"/>
        <v>Painel de Controle</v>
      </c>
      <c r="ATY14" t="str">
        <f ca="1"/>
        <v>Painel Solar</v>
      </c>
      <c r="ATZ14" t="str">
        <f ca="1"/>
        <v>PANTHER</v>
      </c>
      <c r="AUA14" t="str">
        <f ca="1"/>
        <v>PCM</v>
      </c>
      <c r="AUB14" t="str">
        <f ca="1"/>
        <v>PDR1500</v>
      </c>
      <c r="AUC14" t="str">
        <f ca="1"/>
        <v>PH100</v>
      </c>
      <c r="AUD14" t="str">
        <f ca="1"/>
        <v>PHD6</v>
      </c>
      <c r="AUE14" t="str">
        <f ca="1"/>
        <v>PHOCHECK 1000</v>
      </c>
      <c r="AUF14" t="str">
        <f ca="1"/>
        <v>PHOCHECK 3000</v>
      </c>
      <c r="AUG14" t="str">
        <f ca="1"/>
        <v>Pro Plus</v>
      </c>
      <c r="AUH14" t="str">
        <f ca="1"/>
        <v>Pro Quattro</v>
      </c>
      <c r="AUI14" t="str">
        <f ca="1"/>
        <v>PRO10</v>
      </c>
      <c r="AUJ14" t="str">
        <f ca="1"/>
        <v>PRO1020</v>
      </c>
      <c r="AUK14" t="str">
        <f ca="1"/>
        <v>PRO1030</v>
      </c>
      <c r="AUL14" t="str">
        <f ca="1"/>
        <v>PRO20</v>
      </c>
      <c r="AUM14" t="str">
        <f ca="1"/>
        <v>PRO2030</v>
      </c>
      <c r="AUN14" t="str">
        <f ca="1"/>
        <v>PRO30</v>
      </c>
      <c r="AUO14" t="str">
        <f ca="1"/>
        <v>PRODO</v>
      </c>
      <c r="AUP14" t="str">
        <f ca="1"/>
        <v>ProDss</v>
      </c>
      <c r="AUQ14" t="str">
        <f ca="1"/>
        <v>PROSOLO</v>
      </c>
      <c r="AUR14" t="str">
        <f ca="1"/>
        <v>PROSWAP</v>
      </c>
      <c r="AUS14" t="str">
        <f ca="1"/>
        <v>PT100</v>
      </c>
      <c r="AUT14" t="str">
        <f ca="1"/>
        <v>QRAE 3</v>
      </c>
      <c r="AUU14" t="str">
        <f ca="1"/>
        <v>QRAE3</v>
      </c>
      <c r="AUV14" t="str">
        <f ca="1"/>
        <v>QUATTRO</v>
      </c>
      <c r="AUW14" t="str">
        <f ca="1"/>
        <v>Quimico</v>
      </c>
      <c r="AUX14" t="str">
        <f ca="1"/>
        <v>RAEGUARD</v>
      </c>
      <c r="AUY14" t="str">
        <f ca="1"/>
        <v>Reagente</v>
      </c>
      <c r="AUZ14" t="str">
        <f ca="1"/>
        <v>Reforma</v>
      </c>
      <c r="AVA14" t="str">
        <f ca="1"/>
        <v>REMOX</v>
      </c>
      <c r="AVB14" t="str">
        <f ca="1"/>
        <v>RIG RAT</v>
      </c>
      <c r="AVC14" t="str">
        <f ca="1"/>
        <v>RIKEN KEIKE</v>
      </c>
      <c r="AVD14" t="str">
        <f ca="1"/>
        <v>RS5</v>
      </c>
      <c r="AVE14" t="str">
        <f ca="1"/>
        <v>RS6</v>
      </c>
      <c r="AVF14" t="str">
        <f ca="1"/>
        <v>RS7</v>
      </c>
      <c r="AVG14" t="str">
        <f ca="1"/>
        <v>SAGE RIO</v>
      </c>
      <c r="AVH14" t="str">
        <f ca="1"/>
        <v>Sample Pro</v>
      </c>
      <c r="AVI14" t="str">
        <f ca="1"/>
        <v>SAMPLEASE</v>
      </c>
      <c r="AVJ14" t="str">
        <f ca="1"/>
        <v>SC</v>
      </c>
      <c r="AVK14" t="str">
        <f ca="1"/>
        <v>SCORPION</v>
      </c>
      <c r="AVL14" t="str">
        <f ca="1"/>
        <v>SEARCHLINE</v>
      </c>
      <c r="AVM14" t="str">
        <f ca="1"/>
        <v>SENSEPOINT</v>
      </c>
      <c r="AVN14" t="str">
        <f ca="1"/>
        <v>Sensor</v>
      </c>
      <c r="AVO14" t="str">
        <f ca="1"/>
        <v>SERIE BW</v>
      </c>
      <c r="AVP14" t="str">
        <f ca="1"/>
        <v>SERIE6</v>
      </c>
      <c r="AVQ14" t="str">
        <f ca="1"/>
        <v>SHAKETEST</v>
      </c>
      <c r="AVR14" t="str">
        <f ca="1"/>
        <v>SHARPEYE</v>
      </c>
      <c r="AVS14" t="str">
        <f ca="1"/>
        <v>Signature</v>
      </c>
      <c r="AVT14" t="str">
        <f ca="1"/>
        <v>Sistema</v>
      </c>
      <c r="AVU14" t="str">
        <f ca="1"/>
        <v>Skimmer</v>
      </c>
      <c r="AVV14" t="str">
        <f ca="1"/>
        <v>SKINNY DIPPER</v>
      </c>
      <c r="AVW14" t="str">
        <f ca="1"/>
        <v>SM.OIL</v>
      </c>
      <c r="AVX14" t="str">
        <f ca="1"/>
        <v>Software</v>
      </c>
      <c r="AVY14" t="str">
        <f ca="1"/>
        <v>Solução</v>
      </c>
      <c r="AVZ14" t="str">
        <f ca="1"/>
        <v>Sonda RTU</v>
      </c>
      <c r="AWA14" t="str">
        <f ca="1"/>
        <v>SOS-4-003</v>
      </c>
      <c r="AWB14" t="str">
        <f ca="1"/>
        <v>SPERIAN</v>
      </c>
      <c r="AWC14" t="str">
        <f ca="1"/>
        <v>SPM FLEX</v>
      </c>
      <c r="AWD14" t="str">
        <f ca="1"/>
        <v>T8000</v>
      </c>
      <c r="AWE14" t="str">
        <f ca="1"/>
        <v>TadLar Bag</v>
      </c>
      <c r="AWF14" t="str">
        <f ca="1"/>
        <v>TERMAL</v>
      </c>
      <c r="AWG14" t="str">
        <f ca="1"/>
        <v>Termovelocimétrico</v>
      </c>
      <c r="AWH14" t="str">
        <f ca="1"/>
        <v>TIGER</v>
      </c>
      <c r="AWI14" t="str">
        <f ca="1"/>
        <v>TITAN</v>
      </c>
      <c r="AWJ14" t="str">
        <f ca="1"/>
        <v>TITAN 2</v>
      </c>
      <c r="AWK14" t="str">
        <f ca="1"/>
        <v>TOP TRACK</v>
      </c>
      <c r="AWL14" t="str">
        <f ca="1"/>
        <v>TOUCHPOINT</v>
      </c>
      <c r="AWM14" t="str">
        <f ca="1"/>
        <v>Transdutor</v>
      </c>
      <c r="AWN14" t="str">
        <f ca="1"/>
        <v>Transmissor</v>
      </c>
      <c r="AWO14" t="str">
        <f ca="1"/>
        <v>Treinamento</v>
      </c>
      <c r="AWP14" t="str">
        <f ca="1"/>
        <v>TruLab</v>
      </c>
      <c r="AWQ14" t="str">
        <f ca="1"/>
        <v>TVA</v>
      </c>
      <c r="AWR14" t="str">
        <f ca="1"/>
        <v xml:space="preserve">TVA </v>
      </c>
      <c r="AWS14" t="str">
        <f ca="1"/>
        <v>TVA 1000B</v>
      </c>
      <c r="AWT14" t="str">
        <f ca="1"/>
        <v>TVA 2020</v>
      </c>
      <c r="AWU14" t="str">
        <f ca="1"/>
        <v>TVOC</v>
      </c>
      <c r="AWV14" t="str">
        <f ca="1"/>
        <v>TX1</v>
      </c>
      <c r="AWW14" t="str">
        <f ca="1"/>
        <v>UMR</v>
      </c>
      <c r="AWX14" t="str">
        <f ca="1"/>
        <v>UVEX</v>
      </c>
      <c r="AWY14" t="str">
        <f ca="1"/>
        <v>Vapor pin/ Clean</v>
      </c>
      <c r="AWZ14" t="str">
        <f ca="1"/>
        <v>WATER TAPE</v>
      </c>
      <c r="AXA14" t="str">
        <f ca="1"/>
        <v>WELLHEAD</v>
      </c>
      <c r="AXB14" t="str">
        <f ca="1"/>
        <v>WellTape</v>
      </c>
      <c r="AXC14" t="str">
        <f ca="1"/>
        <v>WX16</v>
      </c>
      <c r="AXD14" t="str">
        <f ca="1"/>
        <v>WX4</v>
      </c>
      <c r="AXE14" t="str">
        <f ca="1"/>
        <v>WX64</v>
      </c>
      <c r="AXF14" t="str">
        <f ca="1"/>
        <v>XCD</v>
      </c>
      <c r="AXG14" t="str">
        <f ca="1"/>
        <v>XCL</v>
      </c>
      <c r="AXH14" t="str">
        <f ca="1"/>
        <v>XNX</v>
      </c>
      <c r="AXI14" t="str">
        <f ca="1"/>
        <v>XPIS</v>
      </c>
      <c r="AXJ14" t="str">
        <f ca="1"/>
        <v>XPV</v>
      </c>
      <c r="AXK14" t="str">
        <f ca="1"/>
        <v>XRL</v>
      </c>
      <c r="AXL14" t="str">
        <f ca="1"/>
        <v>YSI30</v>
      </c>
      <c r="AXM14" t="str">
        <f ca="1"/>
        <v>YSI3100</v>
      </c>
      <c r="AXN14" t="str">
        <f ca="1"/>
        <v>YSI3200</v>
      </c>
      <c r="AXO14" t="str">
        <f ca="1"/>
        <v>YSI5000</v>
      </c>
      <c r="AXP14" t="str">
        <f ca="1"/>
        <v>YSI5100</v>
      </c>
      <c r="AXQ14" t="str">
        <f ca="1"/>
        <v>YSI55</v>
      </c>
      <c r="AXR14" t="str">
        <f ca="1"/>
        <v>YSI60</v>
      </c>
      <c r="AXS14" t="str">
        <f ca="1"/>
        <v>YSI85</v>
      </c>
      <c r="AXT14" t="str">
        <f ca="1"/>
        <v>ZAREBA</v>
      </c>
      <c r="BFU14" t="str" cm="1">
        <f t="array" aca="1" ref="BFU14:BGA14" ca="1">IFERROR(TRANSPOSE(_xlfn._xlws.SORT(_xlfn.UNIQUE(_xlfn._xlws.FILTER(cp_tipo_mercadoria,(($A14="")+(cp_linha=$A14))*(($B14="")+(cp_grupo=$B14))*(($C14="")+(cp_subgrupo=$C14))*(($E14="")+(cp_fabricante=$E14)))))),"")</f>
        <v>Acessório</v>
      </c>
      <c r="BFV14" t="str">
        <f ca="1"/>
        <v>Acessório/Reposição</v>
      </c>
      <c r="BFW14" t="str">
        <f ca="1"/>
        <v>Inativo</v>
      </c>
      <c r="BFX14" t="str">
        <f ca="1"/>
        <v>Insumo</v>
      </c>
      <c r="BFY14" t="str">
        <f ca="1"/>
        <v>Produto</v>
      </c>
      <c r="BFZ14" t="str">
        <f ca="1"/>
        <v>Reposição</v>
      </c>
      <c r="BGA14" t="str">
        <f ca="1"/>
        <v>Serviço</v>
      </c>
      <c r="BZA14" t="str" cm="1">
        <f t="array" aca="1" ref="BZA14:CAZ14" ca="1">IFERROR(TRANSPOSE(_xlfn._xlws.SORT(_xlfn.UNIQUE(_xlfn._xlws.FILTER(cp_fabricante,(($A14="")+(cp_linha=$A14))*(($B14="")+(cp_grupo=$B14))*(($C14="")+(cp_subgrupo=$C14))*(($D14="")+(cp_tipo_mercadoria=$D14)))))),"")</f>
        <v>ABK</v>
      </c>
      <c r="BZB14" t="str">
        <f ca="1"/>
        <v>AGT</v>
      </c>
      <c r="BZC14" t="str">
        <f ca="1"/>
        <v>Air Liquide</v>
      </c>
      <c r="BZD14" t="str">
        <f ca="1"/>
        <v>AMBIENTAL</v>
      </c>
      <c r="BZE14" t="str">
        <f ca="1"/>
        <v>AMS</v>
      </c>
      <c r="BZF14" t="str">
        <f ca="1"/>
        <v>Campbell</v>
      </c>
      <c r="BZG14" t="str">
        <f ca="1"/>
        <v>CASELLA</v>
      </c>
      <c r="BZH14" t="str">
        <f ca="1"/>
        <v>CHP</v>
      </c>
      <c r="BZI14" t="str">
        <f ca="1"/>
        <v>Clean</v>
      </c>
      <c r="BZJ14" t="str">
        <f ca="1"/>
        <v>COPPI</v>
      </c>
      <c r="BZK14" t="str">
        <f ca="1"/>
        <v>Coregas</v>
      </c>
      <c r="BZL14" t="str">
        <f ca="1"/>
        <v>DFT</v>
      </c>
      <c r="BZM14" t="str">
        <f ca="1"/>
        <v>DPUNION</v>
      </c>
      <c r="BZN14" t="str">
        <f ca="1"/>
        <v>EDINBURG</v>
      </c>
      <c r="BZO14" t="str">
        <f ca="1"/>
        <v>EMEC</v>
      </c>
      <c r="BZP14" t="str">
        <f ca="1"/>
        <v>EN NOVATIVE</v>
      </c>
      <c r="BZQ14" t="str">
        <f ca="1"/>
        <v>environics</v>
      </c>
      <c r="BZR14" t="str">
        <f ca="1"/>
        <v>EON</v>
      </c>
      <c r="BZS14" t="str">
        <f ca="1"/>
        <v>ESS</v>
      </c>
      <c r="BZT14" t="str">
        <f ca="1"/>
        <v>Fabricante</v>
      </c>
      <c r="BZU14" t="str">
        <f ca="1"/>
        <v>Global Water</v>
      </c>
      <c r="BZV14" t="str">
        <f ca="1"/>
        <v>GRACO</v>
      </c>
      <c r="BZW14" t="str">
        <f ca="1"/>
        <v>HER</v>
      </c>
      <c r="BZX14" t="str">
        <f ca="1"/>
        <v>HISCO</v>
      </c>
      <c r="BZY14" t="str">
        <f ca="1"/>
        <v>HON</v>
      </c>
      <c r="BZZ14" t="str">
        <f ca="1"/>
        <v>Inativo</v>
      </c>
      <c r="CAA14" t="str">
        <f ca="1"/>
        <v>Industrial</v>
      </c>
      <c r="CAB14" t="str">
        <f ca="1"/>
        <v>ION</v>
      </c>
      <c r="CAC14" t="str">
        <f ca="1"/>
        <v>ISCO</v>
      </c>
      <c r="CAD14" t="str">
        <f ca="1"/>
        <v>JCT</v>
      </c>
      <c r="CAE14" t="str">
        <f ca="1"/>
        <v>LINDE</v>
      </c>
      <c r="CAF14" t="str">
        <f ca="1"/>
        <v>Luminutra</v>
      </c>
      <c r="CAG14" t="str">
        <f ca="1"/>
        <v>MJK</v>
      </c>
      <c r="CAH14" t="str">
        <f ca="1"/>
        <v>NIVELCO</v>
      </c>
      <c r="CAI14" t="str">
        <f ca="1"/>
        <v>NOVALINX</v>
      </c>
      <c r="CAJ14" t="str">
        <f ca="1"/>
        <v>Oceanalpha</v>
      </c>
      <c r="CAK14" t="str">
        <f ca="1"/>
        <v>QED</v>
      </c>
      <c r="CAL14" t="str">
        <f ca="1"/>
        <v>RADIONDETECTION</v>
      </c>
      <c r="CAM14" t="str">
        <f ca="1"/>
        <v>RDI</v>
      </c>
      <c r="CAN14" t="str">
        <f ca="1"/>
        <v>Regenesis</v>
      </c>
      <c r="CAO14" t="str">
        <f ca="1"/>
        <v>RIKA</v>
      </c>
      <c r="CAP14" t="str">
        <f ca="1"/>
        <v>SF</v>
      </c>
      <c r="CAQ14" t="str">
        <f ca="1"/>
        <v>SHANGHAI</v>
      </c>
      <c r="CAR14" t="str">
        <f ca="1"/>
        <v>SON</v>
      </c>
      <c r="CAS14" t="str">
        <f ca="1"/>
        <v>TDS</v>
      </c>
      <c r="CAT14" t="str">
        <f ca="1"/>
        <v>Thermo</v>
      </c>
      <c r="CAU14" t="str">
        <f ca="1"/>
        <v>Trace2o</v>
      </c>
      <c r="CAV14" t="str">
        <f ca="1"/>
        <v>VAPOR PIN</v>
      </c>
      <c r="CAW14" t="str">
        <f ca="1"/>
        <v>waterloo</v>
      </c>
      <c r="CAX14" t="str">
        <f ca="1"/>
        <v>White</v>
      </c>
      <c r="CAY14" t="str">
        <f ca="1"/>
        <v>YSI</v>
      </c>
      <c r="CAZ14">
        <f ca="1"/>
        <v>0</v>
      </c>
      <c r="CSG14" t="str" cm="1">
        <f t="array" aca="1" ref="CSG14:CSN14" ca="1">IFERROR(TRANSPOSE(_xlfn._xlws.SORT(_xlfn.UNIQUE(IF($H14="",cg_nome_cargo,_xlfn._xlws.FILTER(cb_cargo,cb_nome=$H14))))),"")</f>
        <v>Consultor Externo</v>
      </c>
      <c r="CSH14" t="str">
        <f ca="1"/>
        <v>Consultor Interno</v>
      </c>
      <c r="CSI14" t="str">
        <f ca="1"/>
        <v>Coordenador</v>
      </c>
      <c r="CSJ14" t="str">
        <f ca="1"/>
        <v>Diretor</v>
      </c>
      <c r="CSK14" t="str">
        <f ca="1"/>
        <v>Gerente Geral</v>
      </c>
      <c r="CSL14" t="str">
        <f ca="1"/>
        <v>Gerente Linha</v>
      </c>
      <c r="CSM14" t="str">
        <f ca="1"/>
        <v>Representante Comercial</v>
      </c>
      <c r="CSN14" t="str">
        <f ca="1"/>
        <v>Supervisor</v>
      </c>
      <c r="DLM14" t="str" cm="1">
        <f t="array" aca="1" ref="DLM14:DMC14" ca="1">IFERROR(TRANSPOSE(_xlfn._xlws.SORT(IF($G14="",cb_nome,_xlfn._xlws.FILTER(cb_nome,cb_cargo=$G14)))),"")</f>
        <v>Alessandro Cappi</v>
      </c>
      <c r="DLN14" t="str">
        <f ca="1"/>
        <v>Ana Marcelino</v>
      </c>
      <c r="DLO14" t="str">
        <f ca="1"/>
        <v>André Camargo</v>
      </c>
      <c r="DLP14" t="str">
        <f ca="1"/>
        <v>André Caramello</v>
      </c>
      <c r="DLQ14" t="str">
        <f ca="1"/>
        <v>Andrey Andrade</v>
      </c>
      <c r="DLR14" t="str">
        <f ca="1"/>
        <v>Antônio Rosa</v>
      </c>
      <c r="DLS14" t="str">
        <f ca="1"/>
        <v>Dener Martins</v>
      </c>
      <c r="DLT14" t="str">
        <f ca="1"/>
        <v>Fábio</v>
      </c>
      <c r="DLU14" t="str">
        <f ca="1"/>
        <v>Mateus Machado</v>
      </c>
      <c r="DLV14" t="str">
        <f ca="1"/>
        <v>Neimar</v>
      </c>
      <c r="DLW14" t="str">
        <f ca="1"/>
        <v>Paulo Negrão</v>
      </c>
      <c r="DLX14" t="str">
        <f ca="1"/>
        <v>Rafaela</v>
      </c>
      <c r="DLY14" t="str">
        <f ca="1"/>
        <v>Rosana</v>
      </c>
      <c r="DLZ14" t="str">
        <f ca="1"/>
        <v>Rosilene</v>
      </c>
      <c r="DMA14" t="str">
        <f ca="1"/>
        <v>Samanta</v>
      </c>
      <c r="DMB14" t="str">
        <f ca="1"/>
        <v>Simone</v>
      </c>
      <c r="DMC14" t="str">
        <f ca="1"/>
        <v>Valmir</v>
      </c>
    </row>
    <row r="15" spans="1:623 1029:3045" x14ac:dyDescent="0.25">
      <c r="AC15" t="str" cm="1">
        <f t="array" aca="1" ref="AC15:AH15" ca="1">IFERROR(TRANSPOSE(_xlfn._xlws.SORT(_xlfn.UNIQUE(_xlfn._xlws.FILTER(cp_linha,(($B15="")+(cp_grupo=$B15))*(($C15="")+(cp_subgrupo=$C15))*(($D15="")+(cp_tipo_mercadoria=$D15))*(($E15="")+(cp_fabricante=$E15)))))),"")</f>
        <v>Detecção e Processos de Gases</v>
      </c>
      <c r="AD15" t="str">
        <f ca="1"/>
        <v>Diversos</v>
      </c>
      <c r="AE15" t="str">
        <f ca="1"/>
        <v>Inativo</v>
      </c>
      <c r="AF15" t="str">
        <f ca="1"/>
        <v>Locação</v>
      </c>
      <c r="AG15" t="str">
        <f ca="1"/>
        <v>Recursos Hídricos</v>
      </c>
      <c r="AH15" t="str">
        <f ca="1"/>
        <v>Remediação</v>
      </c>
      <c r="TI15" t="str" cm="1">
        <f t="array" aca="1" ref="TI15:WY15" ca="1">IFERROR(TRANSPOSE(_xlfn._xlws.SORT(_xlfn.UNIQUE(_xlfn._xlws.FILTER(cp_grupo,(($A15="")+(cp_linha=$A15))*(($C15="")+(cp_subgrupo=$C15))*(($D15="")+(cp_tipo_mercadoria=$D15))*(($E15="")+(cp_fabricante=$E15)))))),"")</f>
        <v>Absorvedores</v>
      </c>
      <c r="TJ15" t="str">
        <f ca="1"/>
        <v>Alimentação Eletrico</v>
      </c>
      <c r="TK15" t="str">
        <f ca="1"/>
        <v>Alimentação Solar</v>
      </c>
      <c r="TL15" t="str">
        <f ca="1"/>
        <v>Amostrador Diversos</v>
      </c>
      <c r="TM15" t="str">
        <f ca="1"/>
        <v>Amostrador Não Refrigerado Portátil</v>
      </c>
      <c r="TN15" t="str">
        <f ca="1"/>
        <v>Amostrador Refrigerado Fixo</v>
      </c>
      <c r="TO15" t="str">
        <f ca="1"/>
        <v>Amostrador Refrigerado Portátil</v>
      </c>
      <c r="TP15" t="str">
        <f ca="1"/>
        <v>Amostragem Diversos</v>
      </c>
      <c r="TQ15" t="str">
        <f ca="1"/>
        <v>Analisador Diversos</v>
      </c>
      <c r="TR15" t="str">
        <f ca="1"/>
        <v>Analisador Fixo</v>
      </c>
      <c r="TS15" t="str">
        <f ca="1"/>
        <v xml:space="preserve">Analisador Fixo </v>
      </c>
      <c r="TT15" t="str">
        <f ca="1"/>
        <v>Analisador Microbiologico</v>
      </c>
      <c r="TU15" t="str">
        <f ca="1"/>
        <v>Analisador Portátil</v>
      </c>
      <c r="TV15" t="str">
        <f ca="1"/>
        <v xml:space="preserve">Analisador Portátil </v>
      </c>
      <c r="TW15" t="str">
        <f ca="1"/>
        <v>Analisador Portátil Locação</v>
      </c>
      <c r="TX15" t="str">
        <f ca="1"/>
        <v>Aterramento Diversos</v>
      </c>
      <c r="TY15" t="str">
        <f ca="1"/>
        <v>Bomba de Amostragem Fixa</v>
      </c>
      <c r="TZ15" t="str">
        <f ca="1"/>
        <v>BOMBA DE AMOSTRAGEM Fixo</v>
      </c>
      <c r="UA15" t="str">
        <f ca="1"/>
        <v>Bomba de Amostragem Portátil</v>
      </c>
      <c r="UB15" t="str">
        <f ca="1"/>
        <v>Bombeamento Fixo</v>
      </c>
      <c r="UC15" t="str">
        <f ca="1"/>
        <v>Cabeçote/Válvula Extração Metano</v>
      </c>
      <c r="UD15" t="str">
        <f ca="1"/>
        <v>Caixa Separadora Fixo</v>
      </c>
      <c r="UE15" t="str">
        <f ca="1"/>
        <v>Calibração Diversos</v>
      </c>
      <c r="UF15" t="str">
        <f ca="1"/>
        <v>Cinto de Segurança</v>
      </c>
      <c r="UG15" t="str">
        <f ca="1"/>
        <v xml:space="preserve">Cinto de Segurança </v>
      </c>
      <c r="UH15" t="str">
        <f ca="1"/>
        <v>Colorimetro Portátil</v>
      </c>
      <c r="UI15" t="str">
        <f ca="1"/>
        <v>Conjunto Autônomo</v>
      </c>
      <c r="UJ15" t="str">
        <f ca="1"/>
        <v>Cromatógrafo Portátil</v>
      </c>
      <c r="UK15" t="str">
        <f ca="1"/>
        <v>Detector de Incendio Fixo</v>
      </c>
      <c r="UL15" t="str">
        <f ca="1"/>
        <v>Detector Diversos</v>
      </c>
      <c r="UM15" t="str">
        <f ca="1"/>
        <v>Detector Fixo</v>
      </c>
      <c r="UN15" t="str">
        <f ca="1"/>
        <v>Detector Portátil</v>
      </c>
      <c r="UO15" t="str">
        <f ca="1"/>
        <v>Diversos Diversos</v>
      </c>
      <c r="UP15" t="str">
        <f ca="1"/>
        <v>Dosímetro de ruído</v>
      </c>
      <c r="UQ15" t="str">
        <f ca="1"/>
        <v>Elevador de Liquidos Fixo</v>
      </c>
      <c r="UR15" t="str">
        <f ca="1"/>
        <v>Extração Diversos</v>
      </c>
      <c r="US15" t="str">
        <f ca="1"/>
        <v>Filtração Diversos</v>
      </c>
      <c r="UT15" t="str">
        <f ca="1"/>
        <v>Fotometro Portátil</v>
      </c>
      <c r="UU15" t="str">
        <f ca="1"/>
        <v>Guincho</v>
      </c>
      <c r="UV15" t="str">
        <f ca="1"/>
        <v>Impactador de Cascata</v>
      </c>
      <c r="UW15" t="str">
        <f ca="1"/>
        <v>Inativo Inativo</v>
      </c>
      <c r="UX15" t="str">
        <f ca="1"/>
        <v>Locação Diversos</v>
      </c>
      <c r="UY15" t="str">
        <f ca="1"/>
        <v>Medidor de Material Particulado Fixo</v>
      </c>
      <c r="UZ15" t="str">
        <f ca="1"/>
        <v>Medidor de Material Particulado Portátil</v>
      </c>
      <c r="VA15" t="str">
        <f ca="1"/>
        <v>Medidor de Nível de Pressão Sonora</v>
      </c>
      <c r="VB15" t="str">
        <f ca="1"/>
        <v>Medidor de Nivel Diversos</v>
      </c>
      <c r="VC15" t="str">
        <f ca="1"/>
        <v>Medidor de Nivel Fixo</v>
      </c>
      <c r="VD15" t="str">
        <f ca="1"/>
        <v>Medidor de Nivel Portátil</v>
      </c>
      <c r="VE15" t="str">
        <f ca="1"/>
        <v>Medidor de Vazão Argonaut SL</v>
      </c>
      <c r="VF15" t="str">
        <f ca="1"/>
        <v>Medidor de Vazão Fixo</v>
      </c>
      <c r="VG15" t="str">
        <f ca="1"/>
        <v>Medidor de Vazão FlowTracker</v>
      </c>
      <c r="VH15" t="str">
        <f ca="1"/>
        <v>Medidor de Vazão Portátil</v>
      </c>
      <c r="VI15" t="str">
        <f ca="1"/>
        <v>Medidor de Vazão RS5</v>
      </c>
      <c r="VJ15" t="str">
        <f ca="1"/>
        <v>Medidor de Vazão RS6</v>
      </c>
      <c r="VK15" t="str">
        <f ca="1"/>
        <v>Medidor de Vazão RS7</v>
      </c>
      <c r="VL15" t="str">
        <f ca="1"/>
        <v>Medidor de Vazão RS-M10</v>
      </c>
      <c r="VM15" t="str">
        <f ca="1"/>
        <v>Medidor de Vazão RS-M11</v>
      </c>
      <c r="VN15" t="str">
        <f ca="1"/>
        <v>Medidor de Vazão RS-M9</v>
      </c>
      <c r="VO15" t="str">
        <f ca="1"/>
        <v>Medidor de Vazão RS-S5</v>
      </c>
      <c r="VP15" t="str">
        <f ca="1"/>
        <v>Medidor de Vibração Portátil</v>
      </c>
      <c r="VQ15" t="str">
        <f ca="1"/>
        <v>Meteorologia Fixo</v>
      </c>
      <c r="VR15" t="str">
        <f ca="1"/>
        <v>MODFLOW Diversos</v>
      </c>
      <c r="VS15" t="str">
        <f ca="1"/>
        <v>Monitor de Material Particulado</v>
      </c>
      <c r="VT15" t="str">
        <f ca="1"/>
        <v>Monitor de Material Particulado Portátil</v>
      </c>
      <c r="VU15" t="str">
        <f ca="1"/>
        <v>Monitoramento Fixo</v>
      </c>
      <c r="VV15" t="str">
        <f ca="1"/>
        <v>Mosquetão</v>
      </c>
      <c r="VW15" t="str">
        <f ca="1"/>
        <v>Óculos de Proteção</v>
      </c>
      <c r="VX15" t="str">
        <f ca="1"/>
        <v>Outros Diversos</v>
      </c>
      <c r="VY15" t="str">
        <f ca="1"/>
        <v>Painel controlador Diversos</v>
      </c>
      <c r="VZ15" t="str">
        <f ca="1"/>
        <v>Painel controlador Fixo</v>
      </c>
      <c r="WA15" t="str">
        <f ca="1"/>
        <v>Painel controlador Portátil</v>
      </c>
      <c r="WB15" t="str">
        <f ca="1"/>
        <v>Respirador Facial</v>
      </c>
      <c r="WC15" t="str">
        <f ca="1"/>
        <v>Separador de Agua/ Oleo Fixo</v>
      </c>
      <c r="WD15" t="str">
        <f ca="1"/>
        <v>Sistema de Monitoramento de Material Particulado</v>
      </c>
      <c r="WE15" t="str">
        <f ca="1"/>
        <v>Sonda Portátil</v>
      </c>
      <c r="WF15" t="str">
        <f ca="1"/>
        <v xml:space="preserve">Sonda Portátil </v>
      </c>
      <c r="WG15" t="str">
        <f ca="1"/>
        <v>Sonda Serie 6</v>
      </c>
      <c r="WH15" t="str">
        <f ca="1"/>
        <v>Sonda Serie EcoSense</v>
      </c>
      <c r="WI15" t="str">
        <f ca="1"/>
        <v>Sonda Serie EXO</v>
      </c>
      <c r="WJ15" t="str">
        <f ca="1"/>
        <v>Sonda Serie IQ SensorNet</v>
      </c>
      <c r="WK15" t="str">
        <f ca="1"/>
        <v>Sonda Serie Lab &amp; Field</v>
      </c>
      <c r="WL15" t="str">
        <f ca="1"/>
        <v>Sonda Serie MultiLab</v>
      </c>
      <c r="WM15" t="str">
        <f ca="1"/>
        <v>Sonda Serie ODO-RTU</v>
      </c>
      <c r="WN15" t="str">
        <f ca="1"/>
        <v>Sonda Serie Pro</v>
      </c>
      <c r="WO15" t="str">
        <f ca="1"/>
        <v>Sonda Serie ProDigital</v>
      </c>
      <c r="WP15" t="str">
        <f ca="1"/>
        <v>Sonda Serie TruLab</v>
      </c>
      <c r="WQ15" t="str">
        <f ca="1"/>
        <v>Talabarte</v>
      </c>
      <c r="WR15" t="str">
        <f ca="1"/>
        <v>Telemetria Fixo</v>
      </c>
      <c r="WS15" t="str">
        <f ca="1"/>
        <v>TERMAL Fixo</v>
      </c>
      <c r="WT15" t="str">
        <f ca="1"/>
        <v>Transmissão Fixo</v>
      </c>
      <c r="WU15" t="str">
        <f ca="1"/>
        <v>Tratamento Diversos</v>
      </c>
      <c r="WV15" t="str">
        <f ca="1"/>
        <v>Tratamento Fixo</v>
      </c>
      <c r="WW15" t="str">
        <f ca="1"/>
        <v>Travaqueda</v>
      </c>
      <c r="WX15" t="str">
        <f ca="1"/>
        <v>Tripe</v>
      </c>
      <c r="WY15" t="str">
        <f ca="1"/>
        <v>UMR Fixo</v>
      </c>
      <c r="AMO15" cm="1">
        <f t="array" aca="1" ref="AMO15:AXT15" ca="1">IFERROR(TRANSPOSE(_xlfn._xlws.SORT(_xlfn.UNIQUE(_xlfn._xlws.FILTER(cp_subgrupo,(($A15="")+(cp_linha=$A15))*(($B15="")+(cp_grupo=$B15))*(($D15="")+(cp_tipo_mercadoria=$D15))*(($E15="")+(cp_fabricante=$E15)))))),"")</f>
        <v>550</v>
      </c>
      <c r="AMP15">
        <f ca="1"/>
        <v>556</v>
      </c>
      <c r="AMQ15">
        <f ca="1"/>
        <v>6600</v>
      </c>
      <c r="AMR15">
        <f ca="1"/>
        <v>9500</v>
      </c>
      <c r="AMS15">
        <f ca="1"/>
        <v>9800</v>
      </c>
      <c r="AMT15" t="str">
        <f ca="1"/>
        <v>3017M</v>
      </c>
      <c r="AMU15" t="str">
        <f ca="1"/>
        <v>301-ADI</v>
      </c>
      <c r="AMV15" t="str">
        <f ca="1"/>
        <v>301C</v>
      </c>
      <c r="AMW15" t="str">
        <f ca="1"/>
        <v>301-R8</v>
      </c>
      <c r="AMX15" t="str">
        <f ca="1"/>
        <v>4000 series Isco</v>
      </c>
      <c r="AMY15" t="str">
        <f ca="1"/>
        <v xml:space="preserve">Absorvedores </v>
      </c>
      <c r="AMZ15" t="str">
        <f ca="1"/>
        <v>Acessório</v>
      </c>
      <c r="ANA15" t="str">
        <f ca="1"/>
        <v>ADCP</v>
      </c>
      <c r="ANB15" t="str">
        <f ca="1"/>
        <v>ADP</v>
      </c>
      <c r="ANC15" t="str">
        <f ca="1"/>
        <v>ADR 1500</v>
      </c>
      <c r="AND15" t="str">
        <f ca="1"/>
        <v>AIR AWARE</v>
      </c>
      <c r="ANE15" t="str">
        <f ca="1"/>
        <v>Air Striper</v>
      </c>
      <c r="ANF15" t="str">
        <f ca="1"/>
        <v>AIRSCAN</v>
      </c>
      <c r="ANG15" t="str">
        <f ca="1"/>
        <v>Amostrador</v>
      </c>
      <c r="ANH15" t="str">
        <f ca="1"/>
        <v>Anel</v>
      </c>
      <c r="ANI15" t="str">
        <f ca="1"/>
        <v>APEX 2</v>
      </c>
      <c r="ANJ15" t="str">
        <f ca="1"/>
        <v>Argonaut</v>
      </c>
      <c r="ANK15" t="str">
        <f ca="1"/>
        <v>Auto Pump</v>
      </c>
      <c r="ANL15" t="str">
        <f ca="1"/>
        <v>BADGE PLUS</v>
      </c>
      <c r="ANM15" t="str">
        <f ca="1"/>
        <v>Biogas</v>
      </c>
      <c r="ANN15" t="str">
        <f ca="1"/>
        <v>BIOGAS 300</v>
      </c>
      <c r="ANO15" t="str">
        <f ca="1"/>
        <v>BIOGAS 3000</v>
      </c>
      <c r="ANP15" t="str">
        <f ca="1"/>
        <v>BIOGAS 5000</v>
      </c>
      <c r="ANQ15" t="str">
        <f ca="1"/>
        <v>BM25</v>
      </c>
      <c r="ANR15" t="str">
        <f ca="1"/>
        <v>Bomba</v>
      </c>
      <c r="ANS15" t="str">
        <f ca="1"/>
        <v>BW</v>
      </c>
      <c r="ANT15" t="str">
        <f ca="1"/>
        <v xml:space="preserve">BW </v>
      </c>
      <c r="ANU15" t="str">
        <f ca="1"/>
        <v>BW CLIP</v>
      </c>
      <c r="ANV15" t="str">
        <f ca="1"/>
        <v>BW FLEX</v>
      </c>
      <c r="ANW15" t="str">
        <f ca="1"/>
        <v>BW ICON</v>
      </c>
      <c r="ANX15" t="str">
        <f ca="1"/>
        <v>BW SOLO</v>
      </c>
      <c r="ANY15" t="str">
        <f ca="1"/>
        <v>BW ULTRA</v>
      </c>
      <c r="ANZ15" t="str">
        <f ca="1"/>
        <v>C100</v>
      </c>
      <c r="AOA15" t="str">
        <f ca="1"/>
        <v>Cabo</v>
      </c>
      <c r="AOB15" t="str">
        <f ca="1"/>
        <v>Calibração</v>
      </c>
      <c r="AOC15" t="str">
        <f ca="1"/>
        <v>Castaway</v>
      </c>
      <c r="AOD15" t="str">
        <f ca="1"/>
        <v>CEL-24X</v>
      </c>
      <c r="AOE15" t="str">
        <f ca="1"/>
        <v>CEL-35X</v>
      </c>
      <c r="AOF15" t="str">
        <f ca="1"/>
        <v>CEL-62X</v>
      </c>
      <c r="AOG15" t="str">
        <f ca="1"/>
        <v>CEL-63X</v>
      </c>
      <c r="AOH15" t="str">
        <f ca="1"/>
        <v>Certificado</v>
      </c>
      <c r="AOI15" t="str">
        <f ca="1"/>
        <v>CEX300</v>
      </c>
      <c r="AOJ15" t="str">
        <f ca="1"/>
        <v>Chempro</v>
      </c>
      <c r="AOK15" t="str">
        <f ca="1"/>
        <v>Cilindro</v>
      </c>
      <c r="AOL15" t="str">
        <f ca="1"/>
        <v xml:space="preserve">Cinto de Segurança </v>
      </c>
      <c r="AOM15" t="str">
        <f ca="1"/>
        <v>Clean Cell Pro</v>
      </c>
      <c r="AON15" t="str">
        <f ca="1"/>
        <v>CLEANVIEWERGAS</v>
      </c>
      <c r="AOO15" t="str">
        <f ca="1"/>
        <v>CM4</v>
      </c>
      <c r="AOP15" t="str">
        <f ca="1"/>
        <v>CONDUCTIVITY PLUS</v>
      </c>
      <c r="AOQ15" t="str">
        <f ca="1"/>
        <v>CONTADOR DE CICLOS</v>
      </c>
      <c r="AOR15" t="str">
        <f ca="1"/>
        <v>Controlador</v>
      </c>
      <c r="AOS15" t="str">
        <f ca="1"/>
        <v>CTX 300</v>
      </c>
      <c r="AOT15" t="str">
        <f ca="1"/>
        <v>CUB</v>
      </c>
      <c r="AOU15" t="str">
        <f ca="1"/>
        <v>DataLogger</v>
      </c>
      <c r="AOV15" t="str">
        <f ca="1"/>
        <v>DATARAM 4</v>
      </c>
      <c r="AOW15" t="str">
        <f ca="1"/>
        <v>DBADGE 2</v>
      </c>
      <c r="AOX15" t="str">
        <f ca="1"/>
        <v>DBO</v>
      </c>
      <c r="AOY15" t="str">
        <f ca="1"/>
        <v>DIPPER TOUGH</v>
      </c>
      <c r="AOZ15" t="str">
        <f ca="1"/>
        <v>DIPPERLOG</v>
      </c>
      <c r="APA15" t="str">
        <f ca="1"/>
        <v>DIPPER-T</v>
      </c>
      <c r="APB15" t="str">
        <f ca="1"/>
        <v>Display</v>
      </c>
      <c r="APC15" t="str">
        <f ca="1"/>
        <v>Diversos</v>
      </c>
      <c r="APD15" t="str">
        <f ca="1"/>
        <v>DO200</v>
      </c>
      <c r="APE15" t="str">
        <f ca="1"/>
        <v>DURATRACKER</v>
      </c>
      <c r="APF15" t="str">
        <f ca="1"/>
        <v>E3 POINT</v>
      </c>
      <c r="APG15" t="str">
        <f ca="1"/>
        <v>EAGLE</v>
      </c>
      <c r="APH15" t="str">
        <f ca="1"/>
        <v>EC300</v>
      </c>
      <c r="API15" t="str">
        <f ca="1"/>
        <v>EC30A</v>
      </c>
      <c r="APJ15" t="str">
        <f ca="1"/>
        <v>Embarcação</v>
      </c>
      <c r="APK15" t="str">
        <f ca="1"/>
        <v>EmeClean</v>
      </c>
      <c r="APL15" t="str">
        <f ca="1"/>
        <v>Estação</v>
      </c>
      <c r="APM15" t="str">
        <f ca="1"/>
        <v>Estrutura</v>
      </c>
      <c r="APN15" t="str">
        <f ca="1"/>
        <v>EXO</v>
      </c>
      <c r="APO15" t="str">
        <f ca="1"/>
        <v>EXO (Completa)</v>
      </c>
      <c r="APP15" t="str">
        <f ca="1"/>
        <v>EXTREME</v>
      </c>
      <c r="APQ15" t="str">
        <f ca="1"/>
        <v>FALCO</v>
      </c>
      <c r="APR15" t="str">
        <f ca="1"/>
        <v>FAU</v>
      </c>
      <c r="APS15" t="str">
        <f ca="1"/>
        <v>Ferramental</v>
      </c>
      <c r="APT15" t="str">
        <f ca="1"/>
        <v>Filtro</v>
      </c>
      <c r="APU15" t="str">
        <f ca="1"/>
        <v>FIREPRO</v>
      </c>
      <c r="APV15" t="str">
        <f ca="1"/>
        <v>FlowTracker</v>
      </c>
      <c r="APW15" t="str">
        <f ca="1"/>
        <v>FROG</v>
      </c>
      <c r="APX15" t="str">
        <f ca="1"/>
        <v>FS20X</v>
      </c>
      <c r="APY15" t="str">
        <f ca="1"/>
        <v>FS-20X</v>
      </c>
      <c r="APZ15" t="str">
        <f ca="1"/>
        <v>FS24X</v>
      </c>
      <c r="AQA15" t="str">
        <f ca="1"/>
        <v>FSL100</v>
      </c>
      <c r="AQB15" t="str">
        <f ca="1"/>
        <v>FSX</v>
      </c>
      <c r="AQC15" t="str">
        <f ca="1"/>
        <v>G100</v>
      </c>
      <c r="AQD15" t="str">
        <f ca="1"/>
        <v>G110</v>
      </c>
      <c r="AQE15" t="str">
        <f ca="1"/>
        <v>G200</v>
      </c>
      <c r="AQF15" t="str">
        <f ca="1"/>
        <v>GA 3000</v>
      </c>
      <c r="AQG15" t="str">
        <f ca="1"/>
        <v>GA 5000</v>
      </c>
      <c r="AQH15" t="str">
        <f ca="1"/>
        <v>GASCARD</v>
      </c>
      <c r="AQI15" t="str">
        <f ca="1"/>
        <v>GASCEHCK G</v>
      </c>
      <c r="AQJ15" t="str">
        <f ca="1"/>
        <v>Gascheck</v>
      </c>
      <c r="AQK15" t="str">
        <f ca="1"/>
        <v>GASCHECK 3000</v>
      </c>
      <c r="AQL15" t="str">
        <f ca="1"/>
        <v>GASCHECK 5000</v>
      </c>
      <c r="AQM15" t="str">
        <f ca="1"/>
        <v>GASCHECK 6000</v>
      </c>
      <c r="AQN15" t="str">
        <f ca="1"/>
        <v>GASCHECK G</v>
      </c>
      <c r="AQO15" t="str">
        <f ca="1"/>
        <v>GASCHECK P1</v>
      </c>
      <c r="AQP15" t="str">
        <f ca="1"/>
        <v>GASPOINT</v>
      </c>
      <c r="AQQ15" t="str">
        <f ca="1"/>
        <v>GATEWAY</v>
      </c>
      <c r="AQR15" t="str">
        <f ca="1"/>
        <v>GEM</v>
      </c>
      <c r="AQS15" t="str">
        <f ca="1"/>
        <v>GEM 2000</v>
      </c>
      <c r="AQT15" t="str">
        <f ca="1"/>
        <v>GEM 5000</v>
      </c>
      <c r="AQU15" t="str">
        <f ca="1"/>
        <v>GEM/GA/BIOGAS 5000</v>
      </c>
      <c r="AQV15" t="str">
        <f ca="1"/>
        <v>GeneCount</v>
      </c>
      <c r="AQW15" t="str">
        <f ca="1"/>
        <v>GENIE</v>
      </c>
      <c r="AQX15" t="str">
        <f ca="1"/>
        <v>Guardian</v>
      </c>
      <c r="AQY15" t="str">
        <f ca="1"/>
        <v>GUARDIAN 2</v>
      </c>
      <c r="AQZ15" t="str">
        <f ca="1"/>
        <v>H.OIL</v>
      </c>
      <c r="ARA15" t="str">
        <f ca="1"/>
        <v>HA20</v>
      </c>
      <c r="ARB15" t="str">
        <f ca="1"/>
        <v>HA40</v>
      </c>
      <c r="ARC15" t="str">
        <f ca="1"/>
        <v>HA-71</v>
      </c>
      <c r="ARD15" t="str">
        <f ca="1"/>
        <v>HA-72</v>
      </c>
      <c r="ARE15" t="str">
        <f ca="1"/>
        <v>HAVEX</v>
      </c>
      <c r="ARF15" t="str">
        <f ca="1"/>
        <v>HON</v>
      </c>
      <c r="ARG15" t="str">
        <f ca="1"/>
        <v>HON TITAN</v>
      </c>
      <c r="ARH15" t="str">
        <f ca="1"/>
        <v>Hora Técnica</v>
      </c>
      <c r="ARI15" t="str">
        <f ca="1"/>
        <v>IAQ POINT 2</v>
      </c>
      <c r="ARJ15" t="str">
        <f ca="1"/>
        <v>IMPACT PRO</v>
      </c>
      <c r="ARK15" t="str">
        <f ca="1"/>
        <v>Inativo</v>
      </c>
      <c r="ARL15" t="str">
        <f ca="1"/>
        <v>INNOVA</v>
      </c>
      <c r="ARM15" t="str">
        <f ca="1"/>
        <v>Instalação</v>
      </c>
      <c r="ARN15" t="str">
        <f ca="1"/>
        <v>INTELLIDOX</v>
      </c>
      <c r="ARO15" t="str">
        <f ca="1"/>
        <v>IQ PIPE</v>
      </c>
      <c r="ARP15" t="str">
        <f ca="1"/>
        <v>IQ PLUS</v>
      </c>
      <c r="ARQ15" t="str">
        <f ca="1"/>
        <v>IQ Standard</v>
      </c>
      <c r="ARR15" t="str">
        <f ca="1"/>
        <v>ITRANS</v>
      </c>
      <c r="ARS15" t="str">
        <f ca="1"/>
        <v>JES-301</v>
      </c>
      <c r="ART15" t="str">
        <f ca="1"/>
        <v>JFID</v>
      </c>
      <c r="ARU15" t="str">
        <f ca="1"/>
        <v>JH3E</v>
      </c>
      <c r="ARV15" t="str">
        <f ca="1"/>
        <v>JSP-87</v>
      </c>
      <c r="ARW15" t="str">
        <f ca="1"/>
        <v>JSP-89</v>
      </c>
      <c r="ARX15" t="str">
        <f ca="1"/>
        <v>L360</v>
      </c>
      <c r="ARY15" t="str">
        <f ca="1"/>
        <v>LEAKCHECK P1</v>
      </c>
      <c r="ARZ15" t="str">
        <f ca="1"/>
        <v>LEAKMATE</v>
      </c>
      <c r="ASA15" t="str">
        <f ca="1"/>
        <v>Locação</v>
      </c>
      <c r="ASB15" t="str">
        <f ca="1"/>
        <v>Luminometro</v>
      </c>
      <c r="ASC15" t="str">
        <f ca="1"/>
        <v>M10</v>
      </c>
      <c r="ASD15" t="str">
        <f ca="1"/>
        <v>M11</v>
      </c>
      <c r="ASE15" t="str">
        <f ca="1"/>
        <v>M9</v>
      </c>
      <c r="ASF15" t="str">
        <f ca="1"/>
        <v>MAGFLUX</v>
      </c>
      <c r="ASG15" t="str">
        <f ca="1"/>
        <v>Maleta</v>
      </c>
      <c r="ASH15" t="str">
        <f ca="1"/>
        <v>MANHANDLER</v>
      </c>
      <c r="ASI15" t="str">
        <f ca="1"/>
        <v>MANNING</v>
      </c>
      <c r="ASJ15" t="str">
        <f ca="1"/>
        <v>Manta</v>
      </c>
      <c r="ASK15" t="str">
        <f ca="1"/>
        <v>Manta OWS</v>
      </c>
      <c r="ASL15" t="str">
        <f ca="1"/>
        <v>MARPLE</v>
      </c>
      <c r="ASM15" t="str">
        <f ca="1"/>
        <v>MAX XT</v>
      </c>
      <c r="ASN15" t="str">
        <f ca="1"/>
        <v>Metalyser</v>
      </c>
      <c r="ASO15" t="str">
        <f ca="1"/>
        <v>METREX</v>
      </c>
      <c r="ASP15" t="str">
        <f ca="1"/>
        <v>MGD</v>
      </c>
      <c r="ASQ15" t="str">
        <f ca="1"/>
        <v>MICRO 5</v>
      </c>
      <c r="ASR15" t="str">
        <f ca="1"/>
        <v>MicroADV</v>
      </c>
      <c r="ASS15" t="str">
        <f ca="1"/>
        <v>MICROCLIP</v>
      </c>
      <c r="AST15" t="str">
        <f ca="1"/>
        <v>MICRODOCK</v>
      </c>
      <c r="ASU15" t="str">
        <f ca="1"/>
        <v>MICRODUST</v>
      </c>
      <c r="ASV15" t="str">
        <f ca="1"/>
        <v>MIDAS</v>
      </c>
      <c r="ASW15" t="str">
        <f ca="1"/>
        <v>MILLER</v>
      </c>
      <c r="ASX15" t="str">
        <f ca="1"/>
        <v>MIRAN</v>
      </c>
      <c r="ASY15" t="str">
        <f ca="1"/>
        <v>MKII</v>
      </c>
      <c r="ASZ15" t="str">
        <f ca="1"/>
        <v>Moden</v>
      </c>
      <c r="ATA15" t="str">
        <f ca="1"/>
        <v>Mosquetão</v>
      </c>
      <c r="ATB15" t="str">
        <f ca="1"/>
        <v>MP10</v>
      </c>
      <c r="ATC15" t="str">
        <f ca="1"/>
        <v>MP15</v>
      </c>
      <c r="ATD15" t="str">
        <f ca="1"/>
        <v>MP20</v>
      </c>
      <c r="ATE15" t="str">
        <f ca="1"/>
        <v>MP30</v>
      </c>
      <c r="ATF15" t="str">
        <f ca="1"/>
        <v>MP50</v>
      </c>
      <c r="ATG15" t="str">
        <f ca="1"/>
        <v>MPD</v>
      </c>
      <c r="ATH15" t="str">
        <f ca="1"/>
        <v>MULTILAB</v>
      </c>
      <c r="ATI15" t="str">
        <f ca="1"/>
        <v>MV02</v>
      </c>
      <c r="ATJ15" t="str">
        <f ca="1"/>
        <v>MV03</v>
      </c>
      <c r="ATK15" t="str">
        <f ca="1"/>
        <v>MVI</v>
      </c>
      <c r="ATL15" t="str">
        <f ca="1"/>
        <v>MX4</v>
      </c>
      <c r="ATM15" t="str">
        <f ca="1"/>
        <v>MX6</v>
      </c>
      <c r="ATN15" t="str">
        <f ca="1"/>
        <v>NDP - 25 BAN</v>
      </c>
      <c r="ATO15" t="str">
        <f ca="1"/>
        <v>Numatic</v>
      </c>
      <c r="ATP15" t="str">
        <f ca="1"/>
        <v>ODO200</v>
      </c>
      <c r="ATQ15" t="str">
        <f ca="1"/>
        <v>OELD</v>
      </c>
      <c r="ATR15" t="str">
        <f ca="1"/>
        <v>OLCT</v>
      </c>
      <c r="ATS15" t="str">
        <f ca="1"/>
        <v>OPTI-FIT</v>
      </c>
      <c r="ATT15" t="str">
        <f ca="1"/>
        <v>OPTIMA PLUS</v>
      </c>
      <c r="ATU15" t="str">
        <f ca="1"/>
        <v>Outros</v>
      </c>
      <c r="ATV15" t="str">
        <f ca="1"/>
        <v>OWS</v>
      </c>
      <c r="ATW15" t="str">
        <f ca="1"/>
        <v>Painel</v>
      </c>
      <c r="ATX15" t="str">
        <f ca="1"/>
        <v>Painel de Controle</v>
      </c>
      <c r="ATY15" t="str">
        <f ca="1"/>
        <v>Painel Solar</v>
      </c>
      <c r="ATZ15" t="str">
        <f ca="1"/>
        <v>PANTHER</v>
      </c>
      <c r="AUA15" t="str">
        <f ca="1"/>
        <v>PCM</v>
      </c>
      <c r="AUB15" t="str">
        <f ca="1"/>
        <v>PDR1500</v>
      </c>
      <c r="AUC15" t="str">
        <f ca="1"/>
        <v>PH100</v>
      </c>
      <c r="AUD15" t="str">
        <f ca="1"/>
        <v>PHD6</v>
      </c>
      <c r="AUE15" t="str">
        <f ca="1"/>
        <v>PHOCHECK 1000</v>
      </c>
      <c r="AUF15" t="str">
        <f ca="1"/>
        <v>PHOCHECK 3000</v>
      </c>
      <c r="AUG15" t="str">
        <f ca="1"/>
        <v>Pro Plus</v>
      </c>
      <c r="AUH15" t="str">
        <f ca="1"/>
        <v>Pro Quattro</v>
      </c>
      <c r="AUI15" t="str">
        <f ca="1"/>
        <v>PRO10</v>
      </c>
      <c r="AUJ15" t="str">
        <f ca="1"/>
        <v>PRO1020</v>
      </c>
      <c r="AUK15" t="str">
        <f ca="1"/>
        <v>PRO1030</v>
      </c>
      <c r="AUL15" t="str">
        <f ca="1"/>
        <v>PRO20</v>
      </c>
      <c r="AUM15" t="str">
        <f ca="1"/>
        <v>PRO2030</v>
      </c>
      <c r="AUN15" t="str">
        <f ca="1"/>
        <v>PRO30</v>
      </c>
      <c r="AUO15" t="str">
        <f ca="1"/>
        <v>PRODO</v>
      </c>
      <c r="AUP15" t="str">
        <f ca="1"/>
        <v>ProDss</v>
      </c>
      <c r="AUQ15" t="str">
        <f ca="1"/>
        <v>PROSOLO</v>
      </c>
      <c r="AUR15" t="str">
        <f ca="1"/>
        <v>PROSWAP</v>
      </c>
      <c r="AUS15" t="str">
        <f ca="1"/>
        <v>PT100</v>
      </c>
      <c r="AUT15" t="str">
        <f ca="1"/>
        <v>QRAE 3</v>
      </c>
      <c r="AUU15" t="str">
        <f ca="1"/>
        <v>QRAE3</v>
      </c>
      <c r="AUV15" t="str">
        <f ca="1"/>
        <v>QUATTRO</v>
      </c>
      <c r="AUW15" t="str">
        <f ca="1"/>
        <v>Quimico</v>
      </c>
      <c r="AUX15" t="str">
        <f ca="1"/>
        <v>RAEGUARD</v>
      </c>
      <c r="AUY15" t="str">
        <f ca="1"/>
        <v>Reagente</v>
      </c>
      <c r="AUZ15" t="str">
        <f ca="1"/>
        <v>Reforma</v>
      </c>
      <c r="AVA15" t="str">
        <f ca="1"/>
        <v>REMOX</v>
      </c>
      <c r="AVB15" t="str">
        <f ca="1"/>
        <v>RIG RAT</v>
      </c>
      <c r="AVC15" t="str">
        <f ca="1"/>
        <v>RIKEN KEIKE</v>
      </c>
      <c r="AVD15" t="str">
        <f ca="1"/>
        <v>RS5</v>
      </c>
      <c r="AVE15" t="str">
        <f ca="1"/>
        <v>RS6</v>
      </c>
      <c r="AVF15" t="str">
        <f ca="1"/>
        <v>RS7</v>
      </c>
      <c r="AVG15" t="str">
        <f ca="1"/>
        <v>SAGE RIO</v>
      </c>
      <c r="AVH15" t="str">
        <f ca="1"/>
        <v>Sample Pro</v>
      </c>
      <c r="AVI15" t="str">
        <f ca="1"/>
        <v>SAMPLEASE</v>
      </c>
      <c r="AVJ15" t="str">
        <f ca="1"/>
        <v>SC</v>
      </c>
      <c r="AVK15" t="str">
        <f ca="1"/>
        <v>SCORPION</v>
      </c>
      <c r="AVL15" t="str">
        <f ca="1"/>
        <v>SEARCHLINE</v>
      </c>
      <c r="AVM15" t="str">
        <f ca="1"/>
        <v>SENSEPOINT</v>
      </c>
      <c r="AVN15" t="str">
        <f ca="1"/>
        <v>Sensor</v>
      </c>
      <c r="AVO15" t="str">
        <f ca="1"/>
        <v>SERIE BW</v>
      </c>
      <c r="AVP15" t="str">
        <f ca="1"/>
        <v>SERIE6</v>
      </c>
      <c r="AVQ15" t="str">
        <f ca="1"/>
        <v>SHAKETEST</v>
      </c>
      <c r="AVR15" t="str">
        <f ca="1"/>
        <v>SHARPEYE</v>
      </c>
      <c r="AVS15" t="str">
        <f ca="1"/>
        <v>Signature</v>
      </c>
      <c r="AVT15" t="str">
        <f ca="1"/>
        <v>Sistema</v>
      </c>
      <c r="AVU15" t="str">
        <f ca="1"/>
        <v>Skimmer</v>
      </c>
      <c r="AVV15" t="str">
        <f ca="1"/>
        <v>SKINNY DIPPER</v>
      </c>
      <c r="AVW15" t="str">
        <f ca="1"/>
        <v>SM.OIL</v>
      </c>
      <c r="AVX15" t="str">
        <f ca="1"/>
        <v>Software</v>
      </c>
      <c r="AVY15" t="str">
        <f ca="1"/>
        <v>Solução</v>
      </c>
      <c r="AVZ15" t="str">
        <f ca="1"/>
        <v>Sonda RTU</v>
      </c>
      <c r="AWA15" t="str">
        <f ca="1"/>
        <v>SOS-4-003</v>
      </c>
      <c r="AWB15" t="str">
        <f ca="1"/>
        <v>SPERIAN</v>
      </c>
      <c r="AWC15" t="str">
        <f ca="1"/>
        <v>SPM FLEX</v>
      </c>
      <c r="AWD15" t="str">
        <f ca="1"/>
        <v>T8000</v>
      </c>
      <c r="AWE15" t="str">
        <f ca="1"/>
        <v>TadLar Bag</v>
      </c>
      <c r="AWF15" t="str">
        <f ca="1"/>
        <v>TERMAL</v>
      </c>
      <c r="AWG15" t="str">
        <f ca="1"/>
        <v>Termovelocimétrico</v>
      </c>
      <c r="AWH15" t="str">
        <f ca="1"/>
        <v>TIGER</v>
      </c>
      <c r="AWI15" t="str">
        <f ca="1"/>
        <v>TITAN</v>
      </c>
      <c r="AWJ15" t="str">
        <f ca="1"/>
        <v>TITAN 2</v>
      </c>
      <c r="AWK15" t="str">
        <f ca="1"/>
        <v>TOP TRACK</v>
      </c>
      <c r="AWL15" t="str">
        <f ca="1"/>
        <v>TOUCHPOINT</v>
      </c>
      <c r="AWM15" t="str">
        <f ca="1"/>
        <v>Transdutor</v>
      </c>
      <c r="AWN15" t="str">
        <f ca="1"/>
        <v>Transmissor</v>
      </c>
      <c r="AWO15" t="str">
        <f ca="1"/>
        <v>Treinamento</v>
      </c>
      <c r="AWP15" t="str">
        <f ca="1"/>
        <v>TruLab</v>
      </c>
      <c r="AWQ15" t="str">
        <f ca="1"/>
        <v>TVA</v>
      </c>
      <c r="AWR15" t="str">
        <f ca="1"/>
        <v xml:space="preserve">TVA </v>
      </c>
      <c r="AWS15" t="str">
        <f ca="1"/>
        <v>TVA 1000B</v>
      </c>
      <c r="AWT15" t="str">
        <f ca="1"/>
        <v>TVA 2020</v>
      </c>
      <c r="AWU15" t="str">
        <f ca="1"/>
        <v>TVOC</v>
      </c>
      <c r="AWV15" t="str">
        <f ca="1"/>
        <v>TX1</v>
      </c>
      <c r="AWW15" t="str">
        <f ca="1"/>
        <v>UMR</v>
      </c>
      <c r="AWX15" t="str">
        <f ca="1"/>
        <v>UVEX</v>
      </c>
      <c r="AWY15" t="str">
        <f ca="1"/>
        <v>Vapor pin/ Clean</v>
      </c>
      <c r="AWZ15" t="str">
        <f ca="1"/>
        <v>WATER TAPE</v>
      </c>
      <c r="AXA15" t="str">
        <f ca="1"/>
        <v>WELLHEAD</v>
      </c>
      <c r="AXB15" t="str">
        <f ca="1"/>
        <v>WellTape</v>
      </c>
      <c r="AXC15" t="str">
        <f ca="1"/>
        <v>WX16</v>
      </c>
      <c r="AXD15" t="str">
        <f ca="1"/>
        <v>WX4</v>
      </c>
      <c r="AXE15" t="str">
        <f ca="1"/>
        <v>WX64</v>
      </c>
      <c r="AXF15" t="str">
        <f ca="1"/>
        <v>XCD</v>
      </c>
      <c r="AXG15" t="str">
        <f ca="1"/>
        <v>XCL</v>
      </c>
      <c r="AXH15" t="str">
        <f ca="1"/>
        <v>XNX</v>
      </c>
      <c r="AXI15" t="str">
        <f ca="1"/>
        <v>XPIS</v>
      </c>
      <c r="AXJ15" t="str">
        <f ca="1"/>
        <v>XPV</v>
      </c>
      <c r="AXK15" t="str">
        <f ca="1"/>
        <v>XRL</v>
      </c>
      <c r="AXL15" t="str">
        <f ca="1"/>
        <v>YSI30</v>
      </c>
      <c r="AXM15" t="str">
        <f ca="1"/>
        <v>YSI3100</v>
      </c>
      <c r="AXN15" t="str">
        <f ca="1"/>
        <v>YSI3200</v>
      </c>
      <c r="AXO15" t="str">
        <f ca="1"/>
        <v>YSI5000</v>
      </c>
      <c r="AXP15" t="str">
        <f ca="1"/>
        <v>YSI5100</v>
      </c>
      <c r="AXQ15" t="str">
        <f ca="1"/>
        <v>YSI55</v>
      </c>
      <c r="AXR15" t="str">
        <f ca="1"/>
        <v>YSI60</v>
      </c>
      <c r="AXS15" t="str">
        <f ca="1"/>
        <v>YSI85</v>
      </c>
      <c r="AXT15" t="str">
        <f ca="1"/>
        <v>ZAREBA</v>
      </c>
      <c r="BFU15" t="str" cm="1">
        <f t="array" aca="1" ref="BFU15:BGA15" ca="1">IFERROR(TRANSPOSE(_xlfn._xlws.SORT(_xlfn.UNIQUE(_xlfn._xlws.FILTER(cp_tipo_mercadoria,(($A15="")+(cp_linha=$A15))*(($B15="")+(cp_grupo=$B15))*(($C15="")+(cp_subgrupo=$C15))*(($E15="")+(cp_fabricante=$E15)))))),"")</f>
        <v>Acessório</v>
      </c>
      <c r="BFV15" t="str">
        <f ca="1"/>
        <v>Acessório/Reposição</v>
      </c>
      <c r="BFW15" t="str">
        <f ca="1"/>
        <v>Inativo</v>
      </c>
      <c r="BFX15" t="str">
        <f ca="1"/>
        <v>Insumo</v>
      </c>
      <c r="BFY15" t="str">
        <f ca="1"/>
        <v>Produto</v>
      </c>
      <c r="BFZ15" t="str">
        <f ca="1"/>
        <v>Reposição</v>
      </c>
      <c r="BGA15" t="str">
        <f ca="1"/>
        <v>Serviço</v>
      </c>
      <c r="BZA15" t="str" cm="1">
        <f t="array" aca="1" ref="BZA15:CAZ15" ca="1">IFERROR(TRANSPOSE(_xlfn._xlws.SORT(_xlfn.UNIQUE(_xlfn._xlws.FILTER(cp_fabricante,(($A15="")+(cp_linha=$A15))*(($B15="")+(cp_grupo=$B15))*(($C15="")+(cp_subgrupo=$C15))*(($D15="")+(cp_tipo_mercadoria=$D15)))))),"")</f>
        <v>ABK</v>
      </c>
      <c r="BZB15" t="str">
        <f ca="1"/>
        <v>AGT</v>
      </c>
      <c r="BZC15" t="str">
        <f ca="1"/>
        <v>Air Liquide</v>
      </c>
      <c r="BZD15" t="str">
        <f ca="1"/>
        <v>AMBIENTAL</v>
      </c>
      <c r="BZE15" t="str">
        <f ca="1"/>
        <v>AMS</v>
      </c>
      <c r="BZF15" t="str">
        <f ca="1"/>
        <v>Campbell</v>
      </c>
      <c r="BZG15" t="str">
        <f ca="1"/>
        <v>CASELLA</v>
      </c>
      <c r="BZH15" t="str">
        <f ca="1"/>
        <v>CHP</v>
      </c>
      <c r="BZI15" t="str">
        <f ca="1"/>
        <v>Clean</v>
      </c>
      <c r="BZJ15" t="str">
        <f ca="1"/>
        <v>COPPI</v>
      </c>
      <c r="BZK15" t="str">
        <f ca="1"/>
        <v>Coregas</v>
      </c>
      <c r="BZL15" t="str">
        <f ca="1"/>
        <v>DFT</v>
      </c>
      <c r="BZM15" t="str">
        <f ca="1"/>
        <v>DPUNION</v>
      </c>
      <c r="BZN15" t="str">
        <f ca="1"/>
        <v>EDINBURG</v>
      </c>
      <c r="BZO15" t="str">
        <f ca="1"/>
        <v>EMEC</v>
      </c>
      <c r="BZP15" t="str">
        <f ca="1"/>
        <v>EN NOVATIVE</v>
      </c>
      <c r="BZQ15" t="str">
        <f ca="1"/>
        <v>environics</v>
      </c>
      <c r="BZR15" t="str">
        <f ca="1"/>
        <v>EON</v>
      </c>
      <c r="BZS15" t="str">
        <f ca="1"/>
        <v>ESS</v>
      </c>
      <c r="BZT15" t="str">
        <f ca="1"/>
        <v>Fabricante</v>
      </c>
      <c r="BZU15" t="str">
        <f ca="1"/>
        <v>Global Water</v>
      </c>
      <c r="BZV15" t="str">
        <f ca="1"/>
        <v>GRACO</v>
      </c>
      <c r="BZW15" t="str">
        <f ca="1"/>
        <v>HER</v>
      </c>
      <c r="BZX15" t="str">
        <f ca="1"/>
        <v>HISCO</v>
      </c>
      <c r="BZY15" t="str">
        <f ca="1"/>
        <v>HON</v>
      </c>
      <c r="BZZ15" t="str">
        <f ca="1"/>
        <v>Inativo</v>
      </c>
      <c r="CAA15" t="str">
        <f ca="1"/>
        <v>Industrial</v>
      </c>
      <c r="CAB15" t="str">
        <f ca="1"/>
        <v>ION</v>
      </c>
      <c r="CAC15" t="str">
        <f ca="1"/>
        <v>ISCO</v>
      </c>
      <c r="CAD15" t="str">
        <f ca="1"/>
        <v>JCT</v>
      </c>
      <c r="CAE15" t="str">
        <f ca="1"/>
        <v>LINDE</v>
      </c>
      <c r="CAF15" t="str">
        <f ca="1"/>
        <v>Luminutra</v>
      </c>
      <c r="CAG15" t="str">
        <f ca="1"/>
        <v>MJK</v>
      </c>
      <c r="CAH15" t="str">
        <f ca="1"/>
        <v>NIVELCO</v>
      </c>
      <c r="CAI15" t="str">
        <f ca="1"/>
        <v>NOVALINX</v>
      </c>
      <c r="CAJ15" t="str">
        <f ca="1"/>
        <v>Oceanalpha</v>
      </c>
      <c r="CAK15" t="str">
        <f ca="1"/>
        <v>QED</v>
      </c>
      <c r="CAL15" t="str">
        <f ca="1"/>
        <v>RADIONDETECTION</v>
      </c>
      <c r="CAM15" t="str">
        <f ca="1"/>
        <v>RDI</v>
      </c>
      <c r="CAN15" t="str">
        <f ca="1"/>
        <v>Regenesis</v>
      </c>
      <c r="CAO15" t="str">
        <f ca="1"/>
        <v>RIKA</v>
      </c>
      <c r="CAP15" t="str">
        <f ca="1"/>
        <v>SF</v>
      </c>
      <c r="CAQ15" t="str">
        <f ca="1"/>
        <v>SHANGHAI</v>
      </c>
      <c r="CAR15" t="str">
        <f ca="1"/>
        <v>SON</v>
      </c>
      <c r="CAS15" t="str">
        <f ca="1"/>
        <v>TDS</v>
      </c>
      <c r="CAT15" t="str">
        <f ca="1"/>
        <v>Thermo</v>
      </c>
      <c r="CAU15" t="str">
        <f ca="1"/>
        <v>Trace2o</v>
      </c>
      <c r="CAV15" t="str">
        <f ca="1"/>
        <v>VAPOR PIN</v>
      </c>
      <c r="CAW15" t="str">
        <f ca="1"/>
        <v>waterloo</v>
      </c>
      <c r="CAX15" t="str">
        <f ca="1"/>
        <v>White</v>
      </c>
      <c r="CAY15" t="str">
        <f ca="1"/>
        <v>YSI</v>
      </c>
      <c r="CAZ15">
        <f ca="1"/>
        <v>0</v>
      </c>
      <c r="CSG15" t="str" cm="1">
        <f t="array" aca="1" ref="CSG15:CSN15" ca="1">IFERROR(TRANSPOSE(_xlfn._xlws.SORT(_xlfn.UNIQUE(IF($H15="",cg_nome_cargo,_xlfn._xlws.FILTER(cb_cargo,cb_nome=$H15))))),"")</f>
        <v>Consultor Externo</v>
      </c>
      <c r="CSH15" t="str">
        <f ca="1"/>
        <v>Consultor Interno</v>
      </c>
      <c r="CSI15" t="str">
        <f ca="1"/>
        <v>Coordenador</v>
      </c>
      <c r="CSJ15" t="str">
        <f ca="1"/>
        <v>Diretor</v>
      </c>
      <c r="CSK15" t="str">
        <f ca="1"/>
        <v>Gerente Geral</v>
      </c>
      <c r="CSL15" t="str">
        <f ca="1"/>
        <v>Gerente Linha</v>
      </c>
      <c r="CSM15" t="str">
        <f ca="1"/>
        <v>Representante Comercial</v>
      </c>
      <c r="CSN15" t="str">
        <f ca="1"/>
        <v>Supervisor</v>
      </c>
      <c r="DLM15" t="str" cm="1">
        <f t="array" aca="1" ref="DLM15:DMC15" ca="1">IFERROR(TRANSPOSE(_xlfn._xlws.SORT(IF($G15="",cb_nome,_xlfn._xlws.FILTER(cb_nome,cb_cargo=$G15)))),"")</f>
        <v>Alessandro Cappi</v>
      </c>
      <c r="DLN15" t="str">
        <f ca="1"/>
        <v>Ana Marcelino</v>
      </c>
      <c r="DLO15" t="str">
        <f ca="1"/>
        <v>André Camargo</v>
      </c>
      <c r="DLP15" t="str">
        <f ca="1"/>
        <v>André Caramello</v>
      </c>
      <c r="DLQ15" t="str">
        <f ca="1"/>
        <v>Andrey Andrade</v>
      </c>
      <c r="DLR15" t="str">
        <f ca="1"/>
        <v>Antônio Rosa</v>
      </c>
      <c r="DLS15" t="str">
        <f ca="1"/>
        <v>Dener Martins</v>
      </c>
      <c r="DLT15" t="str">
        <f ca="1"/>
        <v>Fábio</v>
      </c>
      <c r="DLU15" t="str">
        <f ca="1"/>
        <v>Mateus Machado</v>
      </c>
      <c r="DLV15" t="str">
        <f ca="1"/>
        <v>Neimar</v>
      </c>
      <c r="DLW15" t="str">
        <f ca="1"/>
        <v>Paulo Negrão</v>
      </c>
      <c r="DLX15" t="str">
        <f ca="1"/>
        <v>Rafaela</v>
      </c>
      <c r="DLY15" t="str">
        <f ca="1"/>
        <v>Rosana</v>
      </c>
      <c r="DLZ15" t="str">
        <f ca="1"/>
        <v>Rosilene</v>
      </c>
      <c r="DMA15" t="str">
        <f ca="1"/>
        <v>Samanta</v>
      </c>
      <c r="DMB15" t="str">
        <f ca="1"/>
        <v>Simone</v>
      </c>
      <c r="DMC15" t="str">
        <f ca="1"/>
        <v>Valmir</v>
      </c>
    </row>
    <row r="16" spans="1:623 1029:3045" x14ac:dyDescent="0.25">
      <c r="AC16" t="str" cm="1">
        <f t="array" aca="1" ref="AC16:AH16" ca="1">IFERROR(TRANSPOSE(_xlfn._xlws.SORT(_xlfn.UNIQUE(_xlfn._xlws.FILTER(cp_linha,(($B16="")+(cp_grupo=$B16))*(($C16="")+(cp_subgrupo=$C16))*(($D16="")+(cp_tipo_mercadoria=$D16))*(($E16="")+(cp_fabricante=$E16)))))),"")</f>
        <v>Detecção e Processos de Gases</v>
      </c>
      <c r="AD16" t="str">
        <f ca="1"/>
        <v>Diversos</v>
      </c>
      <c r="AE16" t="str">
        <f ca="1"/>
        <v>Inativo</v>
      </c>
      <c r="AF16" t="str">
        <f ca="1"/>
        <v>Locação</v>
      </c>
      <c r="AG16" t="str">
        <f ca="1"/>
        <v>Recursos Hídricos</v>
      </c>
      <c r="AH16" t="str">
        <f ca="1"/>
        <v>Remediação</v>
      </c>
      <c r="TI16" t="str" cm="1">
        <f t="array" aca="1" ref="TI16:WY16" ca="1">IFERROR(TRANSPOSE(_xlfn._xlws.SORT(_xlfn.UNIQUE(_xlfn._xlws.FILTER(cp_grupo,(($A16="")+(cp_linha=$A16))*(($C16="")+(cp_subgrupo=$C16))*(($D16="")+(cp_tipo_mercadoria=$D16))*(($E16="")+(cp_fabricante=$E16)))))),"")</f>
        <v>Absorvedores</v>
      </c>
      <c r="TJ16" t="str">
        <f ca="1"/>
        <v>Alimentação Eletrico</v>
      </c>
      <c r="TK16" t="str">
        <f ca="1"/>
        <v>Alimentação Solar</v>
      </c>
      <c r="TL16" t="str">
        <f ca="1"/>
        <v>Amostrador Diversos</v>
      </c>
      <c r="TM16" t="str">
        <f ca="1"/>
        <v>Amostrador Não Refrigerado Portátil</v>
      </c>
      <c r="TN16" t="str">
        <f ca="1"/>
        <v>Amostrador Refrigerado Fixo</v>
      </c>
      <c r="TO16" t="str">
        <f ca="1"/>
        <v>Amostrador Refrigerado Portátil</v>
      </c>
      <c r="TP16" t="str">
        <f ca="1"/>
        <v>Amostragem Diversos</v>
      </c>
      <c r="TQ16" t="str">
        <f ca="1"/>
        <v>Analisador Diversos</v>
      </c>
      <c r="TR16" t="str">
        <f ca="1"/>
        <v>Analisador Fixo</v>
      </c>
      <c r="TS16" t="str">
        <f ca="1"/>
        <v xml:space="preserve">Analisador Fixo </v>
      </c>
      <c r="TT16" t="str">
        <f ca="1"/>
        <v>Analisador Microbiologico</v>
      </c>
      <c r="TU16" t="str">
        <f ca="1"/>
        <v>Analisador Portátil</v>
      </c>
      <c r="TV16" t="str">
        <f ca="1"/>
        <v xml:space="preserve">Analisador Portátil </v>
      </c>
      <c r="TW16" t="str">
        <f ca="1"/>
        <v>Analisador Portátil Locação</v>
      </c>
      <c r="TX16" t="str">
        <f ca="1"/>
        <v>Aterramento Diversos</v>
      </c>
      <c r="TY16" t="str">
        <f ca="1"/>
        <v>Bomba de Amostragem Fixa</v>
      </c>
      <c r="TZ16" t="str">
        <f ca="1"/>
        <v>BOMBA DE AMOSTRAGEM Fixo</v>
      </c>
      <c r="UA16" t="str">
        <f ca="1"/>
        <v>Bomba de Amostragem Portátil</v>
      </c>
      <c r="UB16" t="str">
        <f ca="1"/>
        <v>Bombeamento Fixo</v>
      </c>
      <c r="UC16" t="str">
        <f ca="1"/>
        <v>Cabeçote/Válvula Extração Metano</v>
      </c>
      <c r="UD16" t="str">
        <f ca="1"/>
        <v>Caixa Separadora Fixo</v>
      </c>
      <c r="UE16" t="str">
        <f ca="1"/>
        <v>Calibração Diversos</v>
      </c>
      <c r="UF16" t="str">
        <f ca="1"/>
        <v>Cinto de Segurança</v>
      </c>
      <c r="UG16" t="str">
        <f ca="1"/>
        <v xml:space="preserve">Cinto de Segurança </v>
      </c>
      <c r="UH16" t="str">
        <f ca="1"/>
        <v>Colorimetro Portátil</v>
      </c>
      <c r="UI16" t="str">
        <f ca="1"/>
        <v>Conjunto Autônomo</v>
      </c>
      <c r="UJ16" t="str">
        <f ca="1"/>
        <v>Cromatógrafo Portátil</v>
      </c>
      <c r="UK16" t="str">
        <f ca="1"/>
        <v>Detector de Incendio Fixo</v>
      </c>
      <c r="UL16" t="str">
        <f ca="1"/>
        <v>Detector Diversos</v>
      </c>
      <c r="UM16" t="str">
        <f ca="1"/>
        <v>Detector Fixo</v>
      </c>
      <c r="UN16" t="str">
        <f ca="1"/>
        <v>Detector Portátil</v>
      </c>
      <c r="UO16" t="str">
        <f ca="1"/>
        <v>Diversos Diversos</v>
      </c>
      <c r="UP16" t="str">
        <f ca="1"/>
        <v>Dosímetro de ruído</v>
      </c>
      <c r="UQ16" t="str">
        <f ca="1"/>
        <v>Elevador de Liquidos Fixo</v>
      </c>
      <c r="UR16" t="str">
        <f ca="1"/>
        <v>Extração Diversos</v>
      </c>
      <c r="US16" t="str">
        <f ca="1"/>
        <v>Filtração Diversos</v>
      </c>
      <c r="UT16" t="str">
        <f ca="1"/>
        <v>Fotometro Portátil</v>
      </c>
      <c r="UU16" t="str">
        <f ca="1"/>
        <v>Guincho</v>
      </c>
      <c r="UV16" t="str">
        <f ca="1"/>
        <v>Impactador de Cascata</v>
      </c>
      <c r="UW16" t="str">
        <f ca="1"/>
        <v>Inativo Inativo</v>
      </c>
      <c r="UX16" t="str">
        <f ca="1"/>
        <v>Locação Diversos</v>
      </c>
      <c r="UY16" t="str">
        <f ca="1"/>
        <v>Medidor de Material Particulado Fixo</v>
      </c>
      <c r="UZ16" t="str">
        <f ca="1"/>
        <v>Medidor de Material Particulado Portátil</v>
      </c>
      <c r="VA16" t="str">
        <f ca="1"/>
        <v>Medidor de Nível de Pressão Sonora</v>
      </c>
      <c r="VB16" t="str">
        <f ca="1"/>
        <v>Medidor de Nivel Diversos</v>
      </c>
      <c r="VC16" t="str">
        <f ca="1"/>
        <v>Medidor de Nivel Fixo</v>
      </c>
      <c r="VD16" t="str">
        <f ca="1"/>
        <v>Medidor de Nivel Portátil</v>
      </c>
      <c r="VE16" t="str">
        <f ca="1"/>
        <v>Medidor de Vazão Argonaut SL</v>
      </c>
      <c r="VF16" t="str">
        <f ca="1"/>
        <v>Medidor de Vazão Fixo</v>
      </c>
      <c r="VG16" t="str">
        <f ca="1"/>
        <v>Medidor de Vazão FlowTracker</v>
      </c>
      <c r="VH16" t="str">
        <f ca="1"/>
        <v>Medidor de Vazão Portátil</v>
      </c>
      <c r="VI16" t="str">
        <f ca="1"/>
        <v>Medidor de Vazão RS5</v>
      </c>
      <c r="VJ16" t="str">
        <f ca="1"/>
        <v>Medidor de Vazão RS6</v>
      </c>
      <c r="VK16" t="str">
        <f ca="1"/>
        <v>Medidor de Vazão RS7</v>
      </c>
      <c r="VL16" t="str">
        <f ca="1"/>
        <v>Medidor de Vazão RS-M10</v>
      </c>
      <c r="VM16" t="str">
        <f ca="1"/>
        <v>Medidor de Vazão RS-M11</v>
      </c>
      <c r="VN16" t="str">
        <f ca="1"/>
        <v>Medidor de Vazão RS-M9</v>
      </c>
      <c r="VO16" t="str">
        <f ca="1"/>
        <v>Medidor de Vazão RS-S5</v>
      </c>
      <c r="VP16" t="str">
        <f ca="1"/>
        <v>Medidor de Vibração Portátil</v>
      </c>
      <c r="VQ16" t="str">
        <f ca="1"/>
        <v>Meteorologia Fixo</v>
      </c>
      <c r="VR16" t="str">
        <f ca="1"/>
        <v>MODFLOW Diversos</v>
      </c>
      <c r="VS16" t="str">
        <f ca="1"/>
        <v>Monitor de Material Particulado</v>
      </c>
      <c r="VT16" t="str">
        <f ca="1"/>
        <v>Monitor de Material Particulado Portátil</v>
      </c>
      <c r="VU16" t="str">
        <f ca="1"/>
        <v>Monitoramento Fixo</v>
      </c>
      <c r="VV16" t="str">
        <f ca="1"/>
        <v>Mosquetão</v>
      </c>
      <c r="VW16" t="str">
        <f ca="1"/>
        <v>Óculos de Proteção</v>
      </c>
      <c r="VX16" t="str">
        <f ca="1"/>
        <v>Outros Diversos</v>
      </c>
      <c r="VY16" t="str">
        <f ca="1"/>
        <v>Painel controlador Diversos</v>
      </c>
      <c r="VZ16" t="str">
        <f ca="1"/>
        <v>Painel controlador Fixo</v>
      </c>
      <c r="WA16" t="str">
        <f ca="1"/>
        <v>Painel controlador Portátil</v>
      </c>
      <c r="WB16" t="str">
        <f ca="1"/>
        <v>Respirador Facial</v>
      </c>
      <c r="WC16" t="str">
        <f ca="1"/>
        <v>Separador de Agua/ Oleo Fixo</v>
      </c>
      <c r="WD16" t="str">
        <f ca="1"/>
        <v>Sistema de Monitoramento de Material Particulado</v>
      </c>
      <c r="WE16" t="str">
        <f ca="1"/>
        <v>Sonda Portátil</v>
      </c>
      <c r="WF16" t="str">
        <f ca="1"/>
        <v xml:space="preserve">Sonda Portátil </v>
      </c>
      <c r="WG16" t="str">
        <f ca="1"/>
        <v>Sonda Serie 6</v>
      </c>
      <c r="WH16" t="str">
        <f ca="1"/>
        <v>Sonda Serie EcoSense</v>
      </c>
      <c r="WI16" t="str">
        <f ca="1"/>
        <v>Sonda Serie EXO</v>
      </c>
      <c r="WJ16" t="str">
        <f ca="1"/>
        <v>Sonda Serie IQ SensorNet</v>
      </c>
      <c r="WK16" t="str">
        <f ca="1"/>
        <v>Sonda Serie Lab &amp; Field</v>
      </c>
      <c r="WL16" t="str">
        <f ca="1"/>
        <v>Sonda Serie MultiLab</v>
      </c>
      <c r="WM16" t="str">
        <f ca="1"/>
        <v>Sonda Serie ODO-RTU</v>
      </c>
      <c r="WN16" t="str">
        <f ca="1"/>
        <v>Sonda Serie Pro</v>
      </c>
      <c r="WO16" t="str">
        <f ca="1"/>
        <v>Sonda Serie ProDigital</v>
      </c>
      <c r="WP16" t="str">
        <f ca="1"/>
        <v>Sonda Serie TruLab</v>
      </c>
      <c r="WQ16" t="str">
        <f ca="1"/>
        <v>Talabarte</v>
      </c>
      <c r="WR16" t="str">
        <f ca="1"/>
        <v>Telemetria Fixo</v>
      </c>
      <c r="WS16" t="str">
        <f ca="1"/>
        <v>TERMAL Fixo</v>
      </c>
      <c r="WT16" t="str">
        <f ca="1"/>
        <v>Transmissão Fixo</v>
      </c>
      <c r="WU16" t="str">
        <f ca="1"/>
        <v>Tratamento Diversos</v>
      </c>
      <c r="WV16" t="str">
        <f ca="1"/>
        <v>Tratamento Fixo</v>
      </c>
      <c r="WW16" t="str">
        <f ca="1"/>
        <v>Travaqueda</v>
      </c>
      <c r="WX16" t="str">
        <f ca="1"/>
        <v>Tripe</v>
      </c>
      <c r="WY16" t="str">
        <f ca="1"/>
        <v>UMR Fixo</v>
      </c>
      <c r="AMO16" cm="1">
        <f t="array" aca="1" ref="AMO16:AXT16" ca="1">IFERROR(TRANSPOSE(_xlfn._xlws.SORT(_xlfn.UNIQUE(_xlfn._xlws.FILTER(cp_subgrupo,(($A16="")+(cp_linha=$A16))*(($B16="")+(cp_grupo=$B16))*(($D16="")+(cp_tipo_mercadoria=$D16))*(($E16="")+(cp_fabricante=$E16)))))),"")</f>
        <v>550</v>
      </c>
      <c r="AMP16">
        <f ca="1"/>
        <v>556</v>
      </c>
      <c r="AMQ16">
        <f ca="1"/>
        <v>6600</v>
      </c>
      <c r="AMR16">
        <f ca="1"/>
        <v>9500</v>
      </c>
      <c r="AMS16">
        <f ca="1"/>
        <v>9800</v>
      </c>
      <c r="AMT16" t="str">
        <f ca="1"/>
        <v>3017M</v>
      </c>
      <c r="AMU16" t="str">
        <f ca="1"/>
        <v>301-ADI</v>
      </c>
      <c r="AMV16" t="str">
        <f ca="1"/>
        <v>301C</v>
      </c>
      <c r="AMW16" t="str">
        <f ca="1"/>
        <v>301-R8</v>
      </c>
      <c r="AMX16" t="str">
        <f ca="1"/>
        <v>4000 series Isco</v>
      </c>
      <c r="AMY16" t="str">
        <f ca="1"/>
        <v xml:space="preserve">Absorvedores </v>
      </c>
      <c r="AMZ16" t="str">
        <f ca="1"/>
        <v>Acessório</v>
      </c>
      <c r="ANA16" t="str">
        <f ca="1"/>
        <v>ADCP</v>
      </c>
      <c r="ANB16" t="str">
        <f ca="1"/>
        <v>ADP</v>
      </c>
      <c r="ANC16" t="str">
        <f ca="1"/>
        <v>ADR 1500</v>
      </c>
      <c r="AND16" t="str">
        <f ca="1"/>
        <v>AIR AWARE</v>
      </c>
      <c r="ANE16" t="str">
        <f ca="1"/>
        <v>Air Striper</v>
      </c>
      <c r="ANF16" t="str">
        <f ca="1"/>
        <v>AIRSCAN</v>
      </c>
      <c r="ANG16" t="str">
        <f ca="1"/>
        <v>Amostrador</v>
      </c>
      <c r="ANH16" t="str">
        <f ca="1"/>
        <v>Anel</v>
      </c>
      <c r="ANI16" t="str">
        <f ca="1"/>
        <v>APEX 2</v>
      </c>
      <c r="ANJ16" t="str">
        <f ca="1"/>
        <v>Argonaut</v>
      </c>
      <c r="ANK16" t="str">
        <f ca="1"/>
        <v>Auto Pump</v>
      </c>
      <c r="ANL16" t="str">
        <f ca="1"/>
        <v>BADGE PLUS</v>
      </c>
      <c r="ANM16" t="str">
        <f ca="1"/>
        <v>Biogas</v>
      </c>
      <c r="ANN16" t="str">
        <f ca="1"/>
        <v>BIOGAS 300</v>
      </c>
      <c r="ANO16" t="str">
        <f ca="1"/>
        <v>BIOGAS 3000</v>
      </c>
      <c r="ANP16" t="str">
        <f ca="1"/>
        <v>BIOGAS 5000</v>
      </c>
      <c r="ANQ16" t="str">
        <f ca="1"/>
        <v>BM25</v>
      </c>
      <c r="ANR16" t="str">
        <f ca="1"/>
        <v>Bomba</v>
      </c>
      <c r="ANS16" t="str">
        <f ca="1"/>
        <v>BW</v>
      </c>
      <c r="ANT16" t="str">
        <f ca="1"/>
        <v xml:space="preserve">BW </v>
      </c>
      <c r="ANU16" t="str">
        <f ca="1"/>
        <v>BW CLIP</v>
      </c>
      <c r="ANV16" t="str">
        <f ca="1"/>
        <v>BW FLEX</v>
      </c>
      <c r="ANW16" t="str">
        <f ca="1"/>
        <v>BW ICON</v>
      </c>
      <c r="ANX16" t="str">
        <f ca="1"/>
        <v>BW SOLO</v>
      </c>
      <c r="ANY16" t="str">
        <f ca="1"/>
        <v>BW ULTRA</v>
      </c>
      <c r="ANZ16" t="str">
        <f ca="1"/>
        <v>C100</v>
      </c>
      <c r="AOA16" t="str">
        <f ca="1"/>
        <v>Cabo</v>
      </c>
      <c r="AOB16" t="str">
        <f ca="1"/>
        <v>Calibração</v>
      </c>
      <c r="AOC16" t="str">
        <f ca="1"/>
        <v>Castaway</v>
      </c>
      <c r="AOD16" t="str">
        <f ca="1"/>
        <v>CEL-24X</v>
      </c>
      <c r="AOE16" t="str">
        <f ca="1"/>
        <v>CEL-35X</v>
      </c>
      <c r="AOF16" t="str">
        <f ca="1"/>
        <v>CEL-62X</v>
      </c>
      <c r="AOG16" t="str">
        <f ca="1"/>
        <v>CEL-63X</v>
      </c>
      <c r="AOH16" t="str">
        <f ca="1"/>
        <v>Certificado</v>
      </c>
      <c r="AOI16" t="str">
        <f ca="1"/>
        <v>CEX300</v>
      </c>
      <c r="AOJ16" t="str">
        <f ca="1"/>
        <v>Chempro</v>
      </c>
      <c r="AOK16" t="str">
        <f ca="1"/>
        <v>Cilindro</v>
      </c>
      <c r="AOL16" t="str">
        <f ca="1"/>
        <v xml:space="preserve">Cinto de Segurança </v>
      </c>
      <c r="AOM16" t="str">
        <f ca="1"/>
        <v>Clean Cell Pro</v>
      </c>
      <c r="AON16" t="str">
        <f ca="1"/>
        <v>CLEANVIEWERGAS</v>
      </c>
      <c r="AOO16" t="str">
        <f ca="1"/>
        <v>CM4</v>
      </c>
      <c r="AOP16" t="str">
        <f ca="1"/>
        <v>CONDUCTIVITY PLUS</v>
      </c>
      <c r="AOQ16" t="str">
        <f ca="1"/>
        <v>CONTADOR DE CICLOS</v>
      </c>
      <c r="AOR16" t="str">
        <f ca="1"/>
        <v>Controlador</v>
      </c>
      <c r="AOS16" t="str">
        <f ca="1"/>
        <v>CTX 300</v>
      </c>
      <c r="AOT16" t="str">
        <f ca="1"/>
        <v>CUB</v>
      </c>
      <c r="AOU16" t="str">
        <f ca="1"/>
        <v>DataLogger</v>
      </c>
      <c r="AOV16" t="str">
        <f ca="1"/>
        <v>DATARAM 4</v>
      </c>
      <c r="AOW16" t="str">
        <f ca="1"/>
        <v>DBADGE 2</v>
      </c>
      <c r="AOX16" t="str">
        <f ca="1"/>
        <v>DBO</v>
      </c>
      <c r="AOY16" t="str">
        <f ca="1"/>
        <v>DIPPER TOUGH</v>
      </c>
      <c r="AOZ16" t="str">
        <f ca="1"/>
        <v>DIPPERLOG</v>
      </c>
      <c r="APA16" t="str">
        <f ca="1"/>
        <v>DIPPER-T</v>
      </c>
      <c r="APB16" t="str">
        <f ca="1"/>
        <v>Display</v>
      </c>
      <c r="APC16" t="str">
        <f ca="1"/>
        <v>Diversos</v>
      </c>
      <c r="APD16" t="str">
        <f ca="1"/>
        <v>DO200</v>
      </c>
      <c r="APE16" t="str">
        <f ca="1"/>
        <v>DURATRACKER</v>
      </c>
      <c r="APF16" t="str">
        <f ca="1"/>
        <v>E3 POINT</v>
      </c>
      <c r="APG16" t="str">
        <f ca="1"/>
        <v>EAGLE</v>
      </c>
      <c r="APH16" t="str">
        <f ca="1"/>
        <v>EC300</v>
      </c>
      <c r="API16" t="str">
        <f ca="1"/>
        <v>EC30A</v>
      </c>
      <c r="APJ16" t="str">
        <f ca="1"/>
        <v>Embarcação</v>
      </c>
      <c r="APK16" t="str">
        <f ca="1"/>
        <v>EmeClean</v>
      </c>
      <c r="APL16" t="str">
        <f ca="1"/>
        <v>Estação</v>
      </c>
      <c r="APM16" t="str">
        <f ca="1"/>
        <v>Estrutura</v>
      </c>
      <c r="APN16" t="str">
        <f ca="1"/>
        <v>EXO</v>
      </c>
      <c r="APO16" t="str">
        <f ca="1"/>
        <v>EXO (Completa)</v>
      </c>
      <c r="APP16" t="str">
        <f ca="1"/>
        <v>EXTREME</v>
      </c>
      <c r="APQ16" t="str">
        <f ca="1"/>
        <v>FALCO</v>
      </c>
      <c r="APR16" t="str">
        <f ca="1"/>
        <v>FAU</v>
      </c>
      <c r="APS16" t="str">
        <f ca="1"/>
        <v>Ferramental</v>
      </c>
      <c r="APT16" t="str">
        <f ca="1"/>
        <v>Filtro</v>
      </c>
      <c r="APU16" t="str">
        <f ca="1"/>
        <v>FIREPRO</v>
      </c>
      <c r="APV16" t="str">
        <f ca="1"/>
        <v>FlowTracker</v>
      </c>
      <c r="APW16" t="str">
        <f ca="1"/>
        <v>FROG</v>
      </c>
      <c r="APX16" t="str">
        <f ca="1"/>
        <v>FS20X</v>
      </c>
      <c r="APY16" t="str">
        <f ca="1"/>
        <v>FS-20X</v>
      </c>
      <c r="APZ16" t="str">
        <f ca="1"/>
        <v>FS24X</v>
      </c>
      <c r="AQA16" t="str">
        <f ca="1"/>
        <v>FSL100</v>
      </c>
      <c r="AQB16" t="str">
        <f ca="1"/>
        <v>FSX</v>
      </c>
      <c r="AQC16" t="str">
        <f ca="1"/>
        <v>G100</v>
      </c>
      <c r="AQD16" t="str">
        <f ca="1"/>
        <v>G110</v>
      </c>
      <c r="AQE16" t="str">
        <f ca="1"/>
        <v>G200</v>
      </c>
      <c r="AQF16" t="str">
        <f ca="1"/>
        <v>GA 3000</v>
      </c>
      <c r="AQG16" t="str">
        <f ca="1"/>
        <v>GA 5000</v>
      </c>
      <c r="AQH16" t="str">
        <f ca="1"/>
        <v>GASCARD</v>
      </c>
      <c r="AQI16" t="str">
        <f ca="1"/>
        <v>GASCEHCK G</v>
      </c>
      <c r="AQJ16" t="str">
        <f ca="1"/>
        <v>Gascheck</v>
      </c>
      <c r="AQK16" t="str">
        <f ca="1"/>
        <v>GASCHECK 3000</v>
      </c>
      <c r="AQL16" t="str">
        <f ca="1"/>
        <v>GASCHECK 5000</v>
      </c>
      <c r="AQM16" t="str">
        <f ca="1"/>
        <v>GASCHECK 6000</v>
      </c>
      <c r="AQN16" t="str">
        <f ca="1"/>
        <v>GASCHECK G</v>
      </c>
      <c r="AQO16" t="str">
        <f ca="1"/>
        <v>GASCHECK P1</v>
      </c>
      <c r="AQP16" t="str">
        <f ca="1"/>
        <v>GASPOINT</v>
      </c>
      <c r="AQQ16" t="str">
        <f ca="1"/>
        <v>GATEWAY</v>
      </c>
      <c r="AQR16" t="str">
        <f ca="1"/>
        <v>GEM</v>
      </c>
      <c r="AQS16" t="str">
        <f ca="1"/>
        <v>GEM 2000</v>
      </c>
      <c r="AQT16" t="str">
        <f ca="1"/>
        <v>GEM 5000</v>
      </c>
      <c r="AQU16" t="str">
        <f ca="1"/>
        <v>GEM/GA/BIOGAS 5000</v>
      </c>
      <c r="AQV16" t="str">
        <f ca="1"/>
        <v>GeneCount</v>
      </c>
      <c r="AQW16" t="str">
        <f ca="1"/>
        <v>GENIE</v>
      </c>
      <c r="AQX16" t="str">
        <f ca="1"/>
        <v>Guardian</v>
      </c>
      <c r="AQY16" t="str">
        <f ca="1"/>
        <v>GUARDIAN 2</v>
      </c>
      <c r="AQZ16" t="str">
        <f ca="1"/>
        <v>H.OIL</v>
      </c>
      <c r="ARA16" t="str">
        <f ca="1"/>
        <v>HA20</v>
      </c>
      <c r="ARB16" t="str">
        <f ca="1"/>
        <v>HA40</v>
      </c>
      <c r="ARC16" t="str">
        <f ca="1"/>
        <v>HA-71</v>
      </c>
      <c r="ARD16" t="str">
        <f ca="1"/>
        <v>HA-72</v>
      </c>
      <c r="ARE16" t="str">
        <f ca="1"/>
        <v>HAVEX</v>
      </c>
      <c r="ARF16" t="str">
        <f ca="1"/>
        <v>HON</v>
      </c>
      <c r="ARG16" t="str">
        <f ca="1"/>
        <v>HON TITAN</v>
      </c>
      <c r="ARH16" t="str">
        <f ca="1"/>
        <v>Hora Técnica</v>
      </c>
      <c r="ARI16" t="str">
        <f ca="1"/>
        <v>IAQ POINT 2</v>
      </c>
      <c r="ARJ16" t="str">
        <f ca="1"/>
        <v>IMPACT PRO</v>
      </c>
      <c r="ARK16" t="str">
        <f ca="1"/>
        <v>Inativo</v>
      </c>
      <c r="ARL16" t="str">
        <f ca="1"/>
        <v>INNOVA</v>
      </c>
      <c r="ARM16" t="str">
        <f ca="1"/>
        <v>Instalação</v>
      </c>
      <c r="ARN16" t="str">
        <f ca="1"/>
        <v>INTELLIDOX</v>
      </c>
      <c r="ARO16" t="str">
        <f ca="1"/>
        <v>IQ PIPE</v>
      </c>
      <c r="ARP16" t="str">
        <f ca="1"/>
        <v>IQ PLUS</v>
      </c>
      <c r="ARQ16" t="str">
        <f ca="1"/>
        <v>IQ Standard</v>
      </c>
      <c r="ARR16" t="str">
        <f ca="1"/>
        <v>ITRANS</v>
      </c>
      <c r="ARS16" t="str">
        <f ca="1"/>
        <v>JES-301</v>
      </c>
      <c r="ART16" t="str">
        <f ca="1"/>
        <v>JFID</v>
      </c>
      <c r="ARU16" t="str">
        <f ca="1"/>
        <v>JH3E</v>
      </c>
      <c r="ARV16" t="str">
        <f ca="1"/>
        <v>JSP-87</v>
      </c>
      <c r="ARW16" t="str">
        <f ca="1"/>
        <v>JSP-89</v>
      </c>
      <c r="ARX16" t="str">
        <f ca="1"/>
        <v>L360</v>
      </c>
      <c r="ARY16" t="str">
        <f ca="1"/>
        <v>LEAKCHECK P1</v>
      </c>
      <c r="ARZ16" t="str">
        <f ca="1"/>
        <v>LEAKMATE</v>
      </c>
      <c r="ASA16" t="str">
        <f ca="1"/>
        <v>Locação</v>
      </c>
      <c r="ASB16" t="str">
        <f ca="1"/>
        <v>Luminometro</v>
      </c>
      <c r="ASC16" t="str">
        <f ca="1"/>
        <v>M10</v>
      </c>
      <c r="ASD16" t="str">
        <f ca="1"/>
        <v>M11</v>
      </c>
      <c r="ASE16" t="str">
        <f ca="1"/>
        <v>M9</v>
      </c>
      <c r="ASF16" t="str">
        <f ca="1"/>
        <v>MAGFLUX</v>
      </c>
      <c r="ASG16" t="str">
        <f ca="1"/>
        <v>Maleta</v>
      </c>
      <c r="ASH16" t="str">
        <f ca="1"/>
        <v>MANHANDLER</v>
      </c>
      <c r="ASI16" t="str">
        <f ca="1"/>
        <v>MANNING</v>
      </c>
      <c r="ASJ16" t="str">
        <f ca="1"/>
        <v>Manta</v>
      </c>
      <c r="ASK16" t="str">
        <f ca="1"/>
        <v>Manta OWS</v>
      </c>
      <c r="ASL16" t="str">
        <f ca="1"/>
        <v>MARPLE</v>
      </c>
      <c r="ASM16" t="str">
        <f ca="1"/>
        <v>MAX XT</v>
      </c>
      <c r="ASN16" t="str">
        <f ca="1"/>
        <v>Metalyser</v>
      </c>
      <c r="ASO16" t="str">
        <f ca="1"/>
        <v>METREX</v>
      </c>
      <c r="ASP16" t="str">
        <f ca="1"/>
        <v>MGD</v>
      </c>
      <c r="ASQ16" t="str">
        <f ca="1"/>
        <v>MICRO 5</v>
      </c>
      <c r="ASR16" t="str">
        <f ca="1"/>
        <v>MicroADV</v>
      </c>
      <c r="ASS16" t="str">
        <f ca="1"/>
        <v>MICROCLIP</v>
      </c>
      <c r="AST16" t="str">
        <f ca="1"/>
        <v>MICRODOCK</v>
      </c>
      <c r="ASU16" t="str">
        <f ca="1"/>
        <v>MICRODUST</v>
      </c>
      <c r="ASV16" t="str">
        <f ca="1"/>
        <v>MIDAS</v>
      </c>
      <c r="ASW16" t="str">
        <f ca="1"/>
        <v>MILLER</v>
      </c>
      <c r="ASX16" t="str">
        <f ca="1"/>
        <v>MIRAN</v>
      </c>
      <c r="ASY16" t="str">
        <f ca="1"/>
        <v>MKII</v>
      </c>
      <c r="ASZ16" t="str">
        <f ca="1"/>
        <v>Moden</v>
      </c>
      <c r="ATA16" t="str">
        <f ca="1"/>
        <v>Mosquetão</v>
      </c>
      <c r="ATB16" t="str">
        <f ca="1"/>
        <v>MP10</v>
      </c>
      <c r="ATC16" t="str">
        <f ca="1"/>
        <v>MP15</v>
      </c>
      <c r="ATD16" t="str">
        <f ca="1"/>
        <v>MP20</v>
      </c>
      <c r="ATE16" t="str">
        <f ca="1"/>
        <v>MP30</v>
      </c>
      <c r="ATF16" t="str">
        <f ca="1"/>
        <v>MP50</v>
      </c>
      <c r="ATG16" t="str">
        <f ca="1"/>
        <v>MPD</v>
      </c>
      <c r="ATH16" t="str">
        <f ca="1"/>
        <v>MULTILAB</v>
      </c>
      <c r="ATI16" t="str">
        <f ca="1"/>
        <v>MV02</v>
      </c>
      <c r="ATJ16" t="str">
        <f ca="1"/>
        <v>MV03</v>
      </c>
      <c r="ATK16" t="str">
        <f ca="1"/>
        <v>MVI</v>
      </c>
      <c r="ATL16" t="str">
        <f ca="1"/>
        <v>MX4</v>
      </c>
      <c r="ATM16" t="str">
        <f ca="1"/>
        <v>MX6</v>
      </c>
      <c r="ATN16" t="str">
        <f ca="1"/>
        <v>NDP - 25 BAN</v>
      </c>
      <c r="ATO16" t="str">
        <f ca="1"/>
        <v>Numatic</v>
      </c>
      <c r="ATP16" t="str">
        <f ca="1"/>
        <v>ODO200</v>
      </c>
      <c r="ATQ16" t="str">
        <f ca="1"/>
        <v>OELD</v>
      </c>
      <c r="ATR16" t="str">
        <f ca="1"/>
        <v>OLCT</v>
      </c>
      <c r="ATS16" t="str">
        <f ca="1"/>
        <v>OPTI-FIT</v>
      </c>
      <c r="ATT16" t="str">
        <f ca="1"/>
        <v>OPTIMA PLUS</v>
      </c>
      <c r="ATU16" t="str">
        <f ca="1"/>
        <v>Outros</v>
      </c>
      <c r="ATV16" t="str">
        <f ca="1"/>
        <v>OWS</v>
      </c>
      <c r="ATW16" t="str">
        <f ca="1"/>
        <v>Painel</v>
      </c>
      <c r="ATX16" t="str">
        <f ca="1"/>
        <v>Painel de Controle</v>
      </c>
      <c r="ATY16" t="str">
        <f ca="1"/>
        <v>Painel Solar</v>
      </c>
      <c r="ATZ16" t="str">
        <f ca="1"/>
        <v>PANTHER</v>
      </c>
      <c r="AUA16" t="str">
        <f ca="1"/>
        <v>PCM</v>
      </c>
      <c r="AUB16" t="str">
        <f ca="1"/>
        <v>PDR1500</v>
      </c>
      <c r="AUC16" t="str">
        <f ca="1"/>
        <v>PH100</v>
      </c>
      <c r="AUD16" t="str">
        <f ca="1"/>
        <v>PHD6</v>
      </c>
      <c r="AUE16" t="str">
        <f ca="1"/>
        <v>PHOCHECK 1000</v>
      </c>
      <c r="AUF16" t="str">
        <f ca="1"/>
        <v>PHOCHECK 3000</v>
      </c>
      <c r="AUG16" t="str">
        <f ca="1"/>
        <v>Pro Plus</v>
      </c>
      <c r="AUH16" t="str">
        <f ca="1"/>
        <v>Pro Quattro</v>
      </c>
      <c r="AUI16" t="str">
        <f ca="1"/>
        <v>PRO10</v>
      </c>
      <c r="AUJ16" t="str">
        <f ca="1"/>
        <v>PRO1020</v>
      </c>
      <c r="AUK16" t="str">
        <f ca="1"/>
        <v>PRO1030</v>
      </c>
      <c r="AUL16" t="str">
        <f ca="1"/>
        <v>PRO20</v>
      </c>
      <c r="AUM16" t="str">
        <f ca="1"/>
        <v>PRO2030</v>
      </c>
      <c r="AUN16" t="str">
        <f ca="1"/>
        <v>PRO30</v>
      </c>
      <c r="AUO16" t="str">
        <f ca="1"/>
        <v>PRODO</v>
      </c>
      <c r="AUP16" t="str">
        <f ca="1"/>
        <v>ProDss</v>
      </c>
      <c r="AUQ16" t="str">
        <f ca="1"/>
        <v>PROSOLO</v>
      </c>
      <c r="AUR16" t="str">
        <f ca="1"/>
        <v>PROSWAP</v>
      </c>
      <c r="AUS16" t="str">
        <f ca="1"/>
        <v>PT100</v>
      </c>
      <c r="AUT16" t="str">
        <f ca="1"/>
        <v>QRAE 3</v>
      </c>
      <c r="AUU16" t="str">
        <f ca="1"/>
        <v>QRAE3</v>
      </c>
      <c r="AUV16" t="str">
        <f ca="1"/>
        <v>QUATTRO</v>
      </c>
      <c r="AUW16" t="str">
        <f ca="1"/>
        <v>Quimico</v>
      </c>
      <c r="AUX16" t="str">
        <f ca="1"/>
        <v>RAEGUARD</v>
      </c>
      <c r="AUY16" t="str">
        <f ca="1"/>
        <v>Reagente</v>
      </c>
      <c r="AUZ16" t="str">
        <f ca="1"/>
        <v>Reforma</v>
      </c>
      <c r="AVA16" t="str">
        <f ca="1"/>
        <v>REMOX</v>
      </c>
      <c r="AVB16" t="str">
        <f ca="1"/>
        <v>RIG RAT</v>
      </c>
      <c r="AVC16" t="str">
        <f ca="1"/>
        <v>RIKEN KEIKE</v>
      </c>
      <c r="AVD16" t="str">
        <f ca="1"/>
        <v>RS5</v>
      </c>
      <c r="AVE16" t="str">
        <f ca="1"/>
        <v>RS6</v>
      </c>
      <c r="AVF16" t="str">
        <f ca="1"/>
        <v>RS7</v>
      </c>
      <c r="AVG16" t="str">
        <f ca="1"/>
        <v>SAGE RIO</v>
      </c>
      <c r="AVH16" t="str">
        <f ca="1"/>
        <v>Sample Pro</v>
      </c>
      <c r="AVI16" t="str">
        <f ca="1"/>
        <v>SAMPLEASE</v>
      </c>
      <c r="AVJ16" t="str">
        <f ca="1"/>
        <v>SC</v>
      </c>
      <c r="AVK16" t="str">
        <f ca="1"/>
        <v>SCORPION</v>
      </c>
      <c r="AVL16" t="str">
        <f ca="1"/>
        <v>SEARCHLINE</v>
      </c>
      <c r="AVM16" t="str">
        <f ca="1"/>
        <v>SENSEPOINT</v>
      </c>
      <c r="AVN16" t="str">
        <f ca="1"/>
        <v>Sensor</v>
      </c>
      <c r="AVO16" t="str">
        <f ca="1"/>
        <v>SERIE BW</v>
      </c>
      <c r="AVP16" t="str">
        <f ca="1"/>
        <v>SERIE6</v>
      </c>
      <c r="AVQ16" t="str">
        <f ca="1"/>
        <v>SHAKETEST</v>
      </c>
      <c r="AVR16" t="str">
        <f ca="1"/>
        <v>SHARPEYE</v>
      </c>
      <c r="AVS16" t="str">
        <f ca="1"/>
        <v>Signature</v>
      </c>
      <c r="AVT16" t="str">
        <f ca="1"/>
        <v>Sistema</v>
      </c>
      <c r="AVU16" t="str">
        <f ca="1"/>
        <v>Skimmer</v>
      </c>
      <c r="AVV16" t="str">
        <f ca="1"/>
        <v>SKINNY DIPPER</v>
      </c>
      <c r="AVW16" t="str">
        <f ca="1"/>
        <v>SM.OIL</v>
      </c>
      <c r="AVX16" t="str">
        <f ca="1"/>
        <v>Software</v>
      </c>
      <c r="AVY16" t="str">
        <f ca="1"/>
        <v>Solução</v>
      </c>
      <c r="AVZ16" t="str">
        <f ca="1"/>
        <v>Sonda RTU</v>
      </c>
      <c r="AWA16" t="str">
        <f ca="1"/>
        <v>SOS-4-003</v>
      </c>
      <c r="AWB16" t="str">
        <f ca="1"/>
        <v>SPERIAN</v>
      </c>
      <c r="AWC16" t="str">
        <f ca="1"/>
        <v>SPM FLEX</v>
      </c>
      <c r="AWD16" t="str">
        <f ca="1"/>
        <v>T8000</v>
      </c>
      <c r="AWE16" t="str">
        <f ca="1"/>
        <v>TadLar Bag</v>
      </c>
      <c r="AWF16" t="str">
        <f ca="1"/>
        <v>TERMAL</v>
      </c>
      <c r="AWG16" t="str">
        <f ca="1"/>
        <v>Termovelocimétrico</v>
      </c>
      <c r="AWH16" t="str">
        <f ca="1"/>
        <v>TIGER</v>
      </c>
      <c r="AWI16" t="str">
        <f ca="1"/>
        <v>TITAN</v>
      </c>
      <c r="AWJ16" t="str">
        <f ca="1"/>
        <v>TITAN 2</v>
      </c>
      <c r="AWK16" t="str">
        <f ca="1"/>
        <v>TOP TRACK</v>
      </c>
      <c r="AWL16" t="str">
        <f ca="1"/>
        <v>TOUCHPOINT</v>
      </c>
      <c r="AWM16" t="str">
        <f ca="1"/>
        <v>Transdutor</v>
      </c>
      <c r="AWN16" t="str">
        <f ca="1"/>
        <v>Transmissor</v>
      </c>
      <c r="AWO16" t="str">
        <f ca="1"/>
        <v>Treinamento</v>
      </c>
      <c r="AWP16" t="str">
        <f ca="1"/>
        <v>TruLab</v>
      </c>
      <c r="AWQ16" t="str">
        <f ca="1"/>
        <v>TVA</v>
      </c>
      <c r="AWR16" t="str">
        <f ca="1"/>
        <v xml:space="preserve">TVA </v>
      </c>
      <c r="AWS16" t="str">
        <f ca="1"/>
        <v>TVA 1000B</v>
      </c>
      <c r="AWT16" t="str">
        <f ca="1"/>
        <v>TVA 2020</v>
      </c>
      <c r="AWU16" t="str">
        <f ca="1"/>
        <v>TVOC</v>
      </c>
      <c r="AWV16" t="str">
        <f ca="1"/>
        <v>TX1</v>
      </c>
      <c r="AWW16" t="str">
        <f ca="1"/>
        <v>UMR</v>
      </c>
      <c r="AWX16" t="str">
        <f ca="1"/>
        <v>UVEX</v>
      </c>
      <c r="AWY16" t="str">
        <f ca="1"/>
        <v>Vapor pin/ Clean</v>
      </c>
      <c r="AWZ16" t="str">
        <f ca="1"/>
        <v>WATER TAPE</v>
      </c>
      <c r="AXA16" t="str">
        <f ca="1"/>
        <v>WELLHEAD</v>
      </c>
      <c r="AXB16" t="str">
        <f ca="1"/>
        <v>WellTape</v>
      </c>
      <c r="AXC16" t="str">
        <f ca="1"/>
        <v>WX16</v>
      </c>
      <c r="AXD16" t="str">
        <f ca="1"/>
        <v>WX4</v>
      </c>
      <c r="AXE16" t="str">
        <f ca="1"/>
        <v>WX64</v>
      </c>
      <c r="AXF16" t="str">
        <f ca="1"/>
        <v>XCD</v>
      </c>
      <c r="AXG16" t="str">
        <f ca="1"/>
        <v>XCL</v>
      </c>
      <c r="AXH16" t="str">
        <f ca="1"/>
        <v>XNX</v>
      </c>
      <c r="AXI16" t="str">
        <f ca="1"/>
        <v>XPIS</v>
      </c>
      <c r="AXJ16" t="str">
        <f ca="1"/>
        <v>XPV</v>
      </c>
      <c r="AXK16" t="str">
        <f ca="1"/>
        <v>XRL</v>
      </c>
      <c r="AXL16" t="str">
        <f ca="1"/>
        <v>YSI30</v>
      </c>
      <c r="AXM16" t="str">
        <f ca="1"/>
        <v>YSI3100</v>
      </c>
      <c r="AXN16" t="str">
        <f ca="1"/>
        <v>YSI3200</v>
      </c>
      <c r="AXO16" t="str">
        <f ca="1"/>
        <v>YSI5000</v>
      </c>
      <c r="AXP16" t="str">
        <f ca="1"/>
        <v>YSI5100</v>
      </c>
      <c r="AXQ16" t="str">
        <f ca="1"/>
        <v>YSI55</v>
      </c>
      <c r="AXR16" t="str">
        <f ca="1"/>
        <v>YSI60</v>
      </c>
      <c r="AXS16" t="str">
        <f ca="1"/>
        <v>YSI85</v>
      </c>
      <c r="AXT16" t="str">
        <f ca="1"/>
        <v>ZAREBA</v>
      </c>
      <c r="BFU16" t="str" cm="1">
        <f t="array" aca="1" ref="BFU16:BGA16" ca="1">IFERROR(TRANSPOSE(_xlfn._xlws.SORT(_xlfn.UNIQUE(_xlfn._xlws.FILTER(cp_tipo_mercadoria,(($A16="")+(cp_linha=$A16))*(($B16="")+(cp_grupo=$B16))*(($C16="")+(cp_subgrupo=$C16))*(($E16="")+(cp_fabricante=$E16)))))),"")</f>
        <v>Acessório</v>
      </c>
      <c r="BFV16" t="str">
        <f ca="1"/>
        <v>Acessório/Reposição</v>
      </c>
      <c r="BFW16" t="str">
        <f ca="1"/>
        <v>Inativo</v>
      </c>
      <c r="BFX16" t="str">
        <f ca="1"/>
        <v>Insumo</v>
      </c>
      <c r="BFY16" t="str">
        <f ca="1"/>
        <v>Produto</v>
      </c>
      <c r="BFZ16" t="str">
        <f ca="1"/>
        <v>Reposição</v>
      </c>
      <c r="BGA16" t="str">
        <f ca="1"/>
        <v>Serviço</v>
      </c>
      <c r="BZA16" t="str" cm="1">
        <f t="array" aca="1" ref="BZA16:CAZ16" ca="1">IFERROR(TRANSPOSE(_xlfn._xlws.SORT(_xlfn.UNIQUE(_xlfn._xlws.FILTER(cp_fabricante,(($A16="")+(cp_linha=$A16))*(($B16="")+(cp_grupo=$B16))*(($C16="")+(cp_subgrupo=$C16))*(($D16="")+(cp_tipo_mercadoria=$D16)))))),"")</f>
        <v>ABK</v>
      </c>
      <c r="BZB16" t="str">
        <f ca="1"/>
        <v>AGT</v>
      </c>
      <c r="BZC16" t="str">
        <f ca="1"/>
        <v>Air Liquide</v>
      </c>
      <c r="BZD16" t="str">
        <f ca="1"/>
        <v>AMBIENTAL</v>
      </c>
      <c r="BZE16" t="str">
        <f ca="1"/>
        <v>AMS</v>
      </c>
      <c r="BZF16" t="str">
        <f ca="1"/>
        <v>Campbell</v>
      </c>
      <c r="BZG16" t="str">
        <f ca="1"/>
        <v>CASELLA</v>
      </c>
      <c r="BZH16" t="str">
        <f ca="1"/>
        <v>CHP</v>
      </c>
      <c r="BZI16" t="str">
        <f ca="1"/>
        <v>Clean</v>
      </c>
      <c r="BZJ16" t="str">
        <f ca="1"/>
        <v>COPPI</v>
      </c>
      <c r="BZK16" t="str">
        <f ca="1"/>
        <v>Coregas</v>
      </c>
      <c r="BZL16" t="str">
        <f ca="1"/>
        <v>DFT</v>
      </c>
      <c r="BZM16" t="str">
        <f ca="1"/>
        <v>DPUNION</v>
      </c>
      <c r="BZN16" t="str">
        <f ca="1"/>
        <v>EDINBURG</v>
      </c>
      <c r="BZO16" t="str">
        <f ca="1"/>
        <v>EMEC</v>
      </c>
      <c r="BZP16" t="str">
        <f ca="1"/>
        <v>EN NOVATIVE</v>
      </c>
      <c r="BZQ16" t="str">
        <f ca="1"/>
        <v>environics</v>
      </c>
      <c r="BZR16" t="str">
        <f ca="1"/>
        <v>EON</v>
      </c>
      <c r="BZS16" t="str">
        <f ca="1"/>
        <v>ESS</v>
      </c>
      <c r="BZT16" t="str">
        <f ca="1"/>
        <v>Fabricante</v>
      </c>
      <c r="BZU16" t="str">
        <f ca="1"/>
        <v>Global Water</v>
      </c>
      <c r="BZV16" t="str">
        <f ca="1"/>
        <v>GRACO</v>
      </c>
      <c r="BZW16" t="str">
        <f ca="1"/>
        <v>HER</v>
      </c>
      <c r="BZX16" t="str">
        <f ca="1"/>
        <v>HISCO</v>
      </c>
      <c r="BZY16" t="str">
        <f ca="1"/>
        <v>HON</v>
      </c>
      <c r="BZZ16" t="str">
        <f ca="1"/>
        <v>Inativo</v>
      </c>
      <c r="CAA16" t="str">
        <f ca="1"/>
        <v>Industrial</v>
      </c>
      <c r="CAB16" t="str">
        <f ca="1"/>
        <v>ION</v>
      </c>
      <c r="CAC16" t="str">
        <f ca="1"/>
        <v>ISCO</v>
      </c>
      <c r="CAD16" t="str">
        <f ca="1"/>
        <v>JCT</v>
      </c>
      <c r="CAE16" t="str">
        <f ca="1"/>
        <v>LINDE</v>
      </c>
      <c r="CAF16" t="str">
        <f ca="1"/>
        <v>Luminutra</v>
      </c>
      <c r="CAG16" t="str">
        <f ca="1"/>
        <v>MJK</v>
      </c>
      <c r="CAH16" t="str">
        <f ca="1"/>
        <v>NIVELCO</v>
      </c>
      <c r="CAI16" t="str">
        <f ca="1"/>
        <v>NOVALINX</v>
      </c>
      <c r="CAJ16" t="str">
        <f ca="1"/>
        <v>Oceanalpha</v>
      </c>
      <c r="CAK16" t="str">
        <f ca="1"/>
        <v>QED</v>
      </c>
      <c r="CAL16" t="str">
        <f ca="1"/>
        <v>RADIONDETECTION</v>
      </c>
      <c r="CAM16" t="str">
        <f ca="1"/>
        <v>RDI</v>
      </c>
      <c r="CAN16" t="str">
        <f ca="1"/>
        <v>Regenesis</v>
      </c>
      <c r="CAO16" t="str">
        <f ca="1"/>
        <v>RIKA</v>
      </c>
      <c r="CAP16" t="str">
        <f ca="1"/>
        <v>SF</v>
      </c>
      <c r="CAQ16" t="str">
        <f ca="1"/>
        <v>SHANGHAI</v>
      </c>
      <c r="CAR16" t="str">
        <f ca="1"/>
        <v>SON</v>
      </c>
      <c r="CAS16" t="str">
        <f ca="1"/>
        <v>TDS</v>
      </c>
      <c r="CAT16" t="str">
        <f ca="1"/>
        <v>Thermo</v>
      </c>
      <c r="CAU16" t="str">
        <f ca="1"/>
        <v>Trace2o</v>
      </c>
      <c r="CAV16" t="str">
        <f ca="1"/>
        <v>VAPOR PIN</v>
      </c>
      <c r="CAW16" t="str">
        <f ca="1"/>
        <v>waterloo</v>
      </c>
      <c r="CAX16" t="str">
        <f ca="1"/>
        <v>White</v>
      </c>
      <c r="CAY16" t="str">
        <f ca="1"/>
        <v>YSI</v>
      </c>
      <c r="CAZ16">
        <f ca="1"/>
        <v>0</v>
      </c>
      <c r="CSG16" t="str" cm="1">
        <f t="array" aca="1" ref="CSG16:CSN16" ca="1">IFERROR(TRANSPOSE(_xlfn._xlws.SORT(_xlfn.UNIQUE(IF($H16="",cg_nome_cargo,_xlfn._xlws.FILTER(cb_cargo,cb_nome=$H16))))),"")</f>
        <v>Consultor Externo</v>
      </c>
      <c r="CSH16" t="str">
        <f ca="1"/>
        <v>Consultor Interno</v>
      </c>
      <c r="CSI16" t="str">
        <f ca="1"/>
        <v>Coordenador</v>
      </c>
      <c r="CSJ16" t="str">
        <f ca="1"/>
        <v>Diretor</v>
      </c>
      <c r="CSK16" t="str">
        <f ca="1"/>
        <v>Gerente Geral</v>
      </c>
      <c r="CSL16" t="str">
        <f ca="1"/>
        <v>Gerente Linha</v>
      </c>
      <c r="CSM16" t="str">
        <f ca="1"/>
        <v>Representante Comercial</v>
      </c>
      <c r="CSN16" t="str">
        <f ca="1"/>
        <v>Supervisor</v>
      </c>
      <c r="DLM16" t="str" cm="1">
        <f t="array" aca="1" ref="DLM16:DMC16" ca="1">IFERROR(TRANSPOSE(_xlfn._xlws.SORT(IF($G16="",cb_nome,_xlfn._xlws.FILTER(cb_nome,cb_cargo=$G16)))),"")</f>
        <v>Alessandro Cappi</v>
      </c>
      <c r="DLN16" t="str">
        <f ca="1"/>
        <v>Ana Marcelino</v>
      </c>
      <c r="DLO16" t="str">
        <f ca="1"/>
        <v>André Camargo</v>
      </c>
      <c r="DLP16" t="str">
        <f ca="1"/>
        <v>André Caramello</v>
      </c>
      <c r="DLQ16" t="str">
        <f ca="1"/>
        <v>Andrey Andrade</v>
      </c>
      <c r="DLR16" t="str">
        <f ca="1"/>
        <v>Antônio Rosa</v>
      </c>
      <c r="DLS16" t="str">
        <f ca="1"/>
        <v>Dener Martins</v>
      </c>
      <c r="DLT16" t="str">
        <f ca="1"/>
        <v>Fábio</v>
      </c>
      <c r="DLU16" t="str">
        <f ca="1"/>
        <v>Mateus Machado</v>
      </c>
      <c r="DLV16" t="str">
        <f ca="1"/>
        <v>Neimar</v>
      </c>
      <c r="DLW16" t="str">
        <f ca="1"/>
        <v>Paulo Negrão</v>
      </c>
      <c r="DLX16" t="str">
        <f ca="1"/>
        <v>Rafaela</v>
      </c>
      <c r="DLY16" t="str">
        <f ca="1"/>
        <v>Rosana</v>
      </c>
      <c r="DLZ16" t="str">
        <f ca="1"/>
        <v>Rosilene</v>
      </c>
      <c r="DMA16" t="str">
        <f ca="1"/>
        <v>Samanta</v>
      </c>
      <c r="DMB16" t="str">
        <f ca="1"/>
        <v>Simone</v>
      </c>
      <c r="DMC16" t="str">
        <f ca="1"/>
        <v>Valmir</v>
      </c>
    </row>
    <row r="17" spans="29:623 1029:3045" x14ac:dyDescent="0.25">
      <c r="AC17" t="str" cm="1">
        <f t="array" aca="1" ref="AC17:AH17" ca="1">IFERROR(TRANSPOSE(_xlfn._xlws.SORT(_xlfn.UNIQUE(_xlfn._xlws.FILTER(cp_linha,(($B17="")+(cp_grupo=$B17))*(($C17="")+(cp_subgrupo=$C17))*(($D17="")+(cp_tipo_mercadoria=$D17))*(($E17="")+(cp_fabricante=$E17)))))),"")</f>
        <v>Detecção e Processos de Gases</v>
      </c>
      <c r="AD17" t="str">
        <f ca="1"/>
        <v>Diversos</v>
      </c>
      <c r="AE17" t="str">
        <f ca="1"/>
        <v>Inativo</v>
      </c>
      <c r="AF17" t="str">
        <f ca="1"/>
        <v>Locação</v>
      </c>
      <c r="AG17" t="str">
        <f ca="1"/>
        <v>Recursos Hídricos</v>
      </c>
      <c r="AH17" t="str">
        <f ca="1"/>
        <v>Remediação</v>
      </c>
      <c r="TI17" t="str" cm="1">
        <f t="array" aca="1" ref="TI17:WY17" ca="1">IFERROR(TRANSPOSE(_xlfn._xlws.SORT(_xlfn.UNIQUE(_xlfn._xlws.FILTER(cp_grupo,(($A17="")+(cp_linha=$A17))*(($C17="")+(cp_subgrupo=$C17))*(($D17="")+(cp_tipo_mercadoria=$D17))*(($E17="")+(cp_fabricante=$E17)))))),"")</f>
        <v>Absorvedores</v>
      </c>
      <c r="TJ17" t="str">
        <f ca="1"/>
        <v>Alimentação Eletrico</v>
      </c>
      <c r="TK17" t="str">
        <f ca="1"/>
        <v>Alimentação Solar</v>
      </c>
      <c r="TL17" t="str">
        <f ca="1"/>
        <v>Amostrador Diversos</v>
      </c>
      <c r="TM17" t="str">
        <f ca="1"/>
        <v>Amostrador Não Refrigerado Portátil</v>
      </c>
      <c r="TN17" t="str">
        <f ca="1"/>
        <v>Amostrador Refrigerado Fixo</v>
      </c>
      <c r="TO17" t="str">
        <f ca="1"/>
        <v>Amostrador Refrigerado Portátil</v>
      </c>
      <c r="TP17" t="str">
        <f ca="1"/>
        <v>Amostragem Diversos</v>
      </c>
      <c r="TQ17" t="str">
        <f ca="1"/>
        <v>Analisador Diversos</v>
      </c>
      <c r="TR17" t="str">
        <f ca="1"/>
        <v>Analisador Fixo</v>
      </c>
      <c r="TS17" t="str">
        <f ca="1"/>
        <v xml:space="preserve">Analisador Fixo </v>
      </c>
      <c r="TT17" t="str">
        <f ca="1"/>
        <v>Analisador Microbiologico</v>
      </c>
      <c r="TU17" t="str">
        <f ca="1"/>
        <v>Analisador Portátil</v>
      </c>
      <c r="TV17" t="str">
        <f ca="1"/>
        <v xml:space="preserve">Analisador Portátil </v>
      </c>
      <c r="TW17" t="str">
        <f ca="1"/>
        <v>Analisador Portátil Locação</v>
      </c>
      <c r="TX17" t="str">
        <f ca="1"/>
        <v>Aterramento Diversos</v>
      </c>
      <c r="TY17" t="str">
        <f ca="1"/>
        <v>Bomba de Amostragem Fixa</v>
      </c>
      <c r="TZ17" t="str">
        <f ca="1"/>
        <v>BOMBA DE AMOSTRAGEM Fixo</v>
      </c>
      <c r="UA17" t="str">
        <f ca="1"/>
        <v>Bomba de Amostragem Portátil</v>
      </c>
      <c r="UB17" t="str">
        <f ca="1"/>
        <v>Bombeamento Fixo</v>
      </c>
      <c r="UC17" t="str">
        <f ca="1"/>
        <v>Cabeçote/Válvula Extração Metano</v>
      </c>
      <c r="UD17" t="str">
        <f ca="1"/>
        <v>Caixa Separadora Fixo</v>
      </c>
      <c r="UE17" t="str">
        <f ca="1"/>
        <v>Calibração Diversos</v>
      </c>
      <c r="UF17" t="str">
        <f ca="1"/>
        <v>Cinto de Segurança</v>
      </c>
      <c r="UG17" t="str">
        <f ca="1"/>
        <v xml:space="preserve">Cinto de Segurança </v>
      </c>
      <c r="UH17" t="str">
        <f ca="1"/>
        <v>Colorimetro Portátil</v>
      </c>
      <c r="UI17" t="str">
        <f ca="1"/>
        <v>Conjunto Autônomo</v>
      </c>
      <c r="UJ17" t="str">
        <f ca="1"/>
        <v>Cromatógrafo Portátil</v>
      </c>
      <c r="UK17" t="str">
        <f ca="1"/>
        <v>Detector de Incendio Fixo</v>
      </c>
      <c r="UL17" t="str">
        <f ca="1"/>
        <v>Detector Diversos</v>
      </c>
      <c r="UM17" t="str">
        <f ca="1"/>
        <v>Detector Fixo</v>
      </c>
      <c r="UN17" t="str">
        <f ca="1"/>
        <v>Detector Portátil</v>
      </c>
      <c r="UO17" t="str">
        <f ca="1"/>
        <v>Diversos Diversos</v>
      </c>
      <c r="UP17" t="str">
        <f ca="1"/>
        <v>Dosímetro de ruído</v>
      </c>
      <c r="UQ17" t="str">
        <f ca="1"/>
        <v>Elevador de Liquidos Fixo</v>
      </c>
      <c r="UR17" t="str">
        <f ca="1"/>
        <v>Extração Diversos</v>
      </c>
      <c r="US17" t="str">
        <f ca="1"/>
        <v>Filtração Diversos</v>
      </c>
      <c r="UT17" t="str">
        <f ca="1"/>
        <v>Fotometro Portátil</v>
      </c>
      <c r="UU17" t="str">
        <f ca="1"/>
        <v>Guincho</v>
      </c>
      <c r="UV17" t="str">
        <f ca="1"/>
        <v>Impactador de Cascata</v>
      </c>
      <c r="UW17" t="str">
        <f ca="1"/>
        <v>Inativo Inativo</v>
      </c>
      <c r="UX17" t="str">
        <f ca="1"/>
        <v>Locação Diversos</v>
      </c>
      <c r="UY17" t="str">
        <f ca="1"/>
        <v>Medidor de Material Particulado Fixo</v>
      </c>
      <c r="UZ17" t="str">
        <f ca="1"/>
        <v>Medidor de Material Particulado Portátil</v>
      </c>
      <c r="VA17" t="str">
        <f ca="1"/>
        <v>Medidor de Nível de Pressão Sonora</v>
      </c>
      <c r="VB17" t="str">
        <f ca="1"/>
        <v>Medidor de Nivel Diversos</v>
      </c>
      <c r="VC17" t="str">
        <f ca="1"/>
        <v>Medidor de Nivel Fixo</v>
      </c>
      <c r="VD17" t="str">
        <f ca="1"/>
        <v>Medidor de Nivel Portátil</v>
      </c>
      <c r="VE17" t="str">
        <f ca="1"/>
        <v>Medidor de Vazão Argonaut SL</v>
      </c>
      <c r="VF17" t="str">
        <f ca="1"/>
        <v>Medidor de Vazão Fixo</v>
      </c>
      <c r="VG17" t="str">
        <f ca="1"/>
        <v>Medidor de Vazão FlowTracker</v>
      </c>
      <c r="VH17" t="str">
        <f ca="1"/>
        <v>Medidor de Vazão Portátil</v>
      </c>
      <c r="VI17" t="str">
        <f ca="1"/>
        <v>Medidor de Vazão RS5</v>
      </c>
      <c r="VJ17" t="str">
        <f ca="1"/>
        <v>Medidor de Vazão RS6</v>
      </c>
      <c r="VK17" t="str">
        <f ca="1"/>
        <v>Medidor de Vazão RS7</v>
      </c>
      <c r="VL17" t="str">
        <f ca="1"/>
        <v>Medidor de Vazão RS-M10</v>
      </c>
      <c r="VM17" t="str">
        <f ca="1"/>
        <v>Medidor de Vazão RS-M11</v>
      </c>
      <c r="VN17" t="str">
        <f ca="1"/>
        <v>Medidor de Vazão RS-M9</v>
      </c>
      <c r="VO17" t="str">
        <f ca="1"/>
        <v>Medidor de Vazão RS-S5</v>
      </c>
      <c r="VP17" t="str">
        <f ca="1"/>
        <v>Medidor de Vibração Portátil</v>
      </c>
      <c r="VQ17" t="str">
        <f ca="1"/>
        <v>Meteorologia Fixo</v>
      </c>
      <c r="VR17" t="str">
        <f ca="1"/>
        <v>MODFLOW Diversos</v>
      </c>
      <c r="VS17" t="str">
        <f ca="1"/>
        <v>Monitor de Material Particulado</v>
      </c>
      <c r="VT17" t="str">
        <f ca="1"/>
        <v>Monitor de Material Particulado Portátil</v>
      </c>
      <c r="VU17" t="str">
        <f ca="1"/>
        <v>Monitoramento Fixo</v>
      </c>
      <c r="VV17" t="str">
        <f ca="1"/>
        <v>Mosquetão</v>
      </c>
      <c r="VW17" t="str">
        <f ca="1"/>
        <v>Óculos de Proteção</v>
      </c>
      <c r="VX17" t="str">
        <f ca="1"/>
        <v>Outros Diversos</v>
      </c>
      <c r="VY17" t="str">
        <f ca="1"/>
        <v>Painel controlador Diversos</v>
      </c>
      <c r="VZ17" t="str">
        <f ca="1"/>
        <v>Painel controlador Fixo</v>
      </c>
      <c r="WA17" t="str">
        <f ca="1"/>
        <v>Painel controlador Portátil</v>
      </c>
      <c r="WB17" t="str">
        <f ca="1"/>
        <v>Respirador Facial</v>
      </c>
      <c r="WC17" t="str">
        <f ca="1"/>
        <v>Separador de Agua/ Oleo Fixo</v>
      </c>
      <c r="WD17" t="str">
        <f ca="1"/>
        <v>Sistema de Monitoramento de Material Particulado</v>
      </c>
      <c r="WE17" t="str">
        <f ca="1"/>
        <v>Sonda Portátil</v>
      </c>
      <c r="WF17" t="str">
        <f ca="1"/>
        <v xml:space="preserve">Sonda Portátil </v>
      </c>
      <c r="WG17" t="str">
        <f ca="1"/>
        <v>Sonda Serie 6</v>
      </c>
      <c r="WH17" t="str">
        <f ca="1"/>
        <v>Sonda Serie EcoSense</v>
      </c>
      <c r="WI17" t="str">
        <f ca="1"/>
        <v>Sonda Serie EXO</v>
      </c>
      <c r="WJ17" t="str">
        <f ca="1"/>
        <v>Sonda Serie IQ SensorNet</v>
      </c>
      <c r="WK17" t="str">
        <f ca="1"/>
        <v>Sonda Serie Lab &amp; Field</v>
      </c>
      <c r="WL17" t="str">
        <f ca="1"/>
        <v>Sonda Serie MultiLab</v>
      </c>
      <c r="WM17" t="str">
        <f ca="1"/>
        <v>Sonda Serie ODO-RTU</v>
      </c>
      <c r="WN17" t="str">
        <f ca="1"/>
        <v>Sonda Serie Pro</v>
      </c>
      <c r="WO17" t="str">
        <f ca="1"/>
        <v>Sonda Serie ProDigital</v>
      </c>
      <c r="WP17" t="str">
        <f ca="1"/>
        <v>Sonda Serie TruLab</v>
      </c>
      <c r="WQ17" t="str">
        <f ca="1"/>
        <v>Talabarte</v>
      </c>
      <c r="WR17" t="str">
        <f ca="1"/>
        <v>Telemetria Fixo</v>
      </c>
      <c r="WS17" t="str">
        <f ca="1"/>
        <v>TERMAL Fixo</v>
      </c>
      <c r="WT17" t="str">
        <f ca="1"/>
        <v>Transmissão Fixo</v>
      </c>
      <c r="WU17" t="str">
        <f ca="1"/>
        <v>Tratamento Diversos</v>
      </c>
      <c r="WV17" t="str">
        <f ca="1"/>
        <v>Tratamento Fixo</v>
      </c>
      <c r="WW17" t="str">
        <f ca="1"/>
        <v>Travaqueda</v>
      </c>
      <c r="WX17" t="str">
        <f ca="1"/>
        <v>Tripe</v>
      </c>
      <c r="WY17" t="str">
        <f ca="1"/>
        <v>UMR Fixo</v>
      </c>
      <c r="AMO17" cm="1">
        <f t="array" aca="1" ref="AMO17:AXT17" ca="1">IFERROR(TRANSPOSE(_xlfn._xlws.SORT(_xlfn.UNIQUE(_xlfn._xlws.FILTER(cp_subgrupo,(($A17="")+(cp_linha=$A17))*(($B17="")+(cp_grupo=$B17))*(($D17="")+(cp_tipo_mercadoria=$D17))*(($E17="")+(cp_fabricante=$E17)))))),"")</f>
        <v>550</v>
      </c>
      <c r="AMP17">
        <f ca="1"/>
        <v>556</v>
      </c>
      <c r="AMQ17">
        <f ca="1"/>
        <v>6600</v>
      </c>
      <c r="AMR17">
        <f ca="1"/>
        <v>9500</v>
      </c>
      <c r="AMS17">
        <f ca="1"/>
        <v>9800</v>
      </c>
      <c r="AMT17" t="str">
        <f ca="1"/>
        <v>3017M</v>
      </c>
      <c r="AMU17" t="str">
        <f ca="1"/>
        <v>301-ADI</v>
      </c>
      <c r="AMV17" t="str">
        <f ca="1"/>
        <v>301C</v>
      </c>
      <c r="AMW17" t="str">
        <f ca="1"/>
        <v>301-R8</v>
      </c>
      <c r="AMX17" t="str">
        <f ca="1"/>
        <v>4000 series Isco</v>
      </c>
      <c r="AMY17" t="str">
        <f ca="1"/>
        <v xml:space="preserve">Absorvedores </v>
      </c>
      <c r="AMZ17" t="str">
        <f ca="1"/>
        <v>Acessório</v>
      </c>
      <c r="ANA17" t="str">
        <f ca="1"/>
        <v>ADCP</v>
      </c>
      <c r="ANB17" t="str">
        <f ca="1"/>
        <v>ADP</v>
      </c>
      <c r="ANC17" t="str">
        <f ca="1"/>
        <v>ADR 1500</v>
      </c>
      <c r="AND17" t="str">
        <f ca="1"/>
        <v>AIR AWARE</v>
      </c>
      <c r="ANE17" t="str">
        <f ca="1"/>
        <v>Air Striper</v>
      </c>
      <c r="ANF17" t="str">
        <f ca="1"/>
        <v>AIRSCAN</v>
      </c>
      <c r="ANG17" t="str">
        <f ca="1"/>
        <v>Amostrador</v>
      </c>
      <c r="ANH17" t="str">
        <f ca="1"/>
        <v>Anel</v>
      </c>
      <c r="ANI17" t="str">
        <f ca="1"/>
        <v>APEX 2</v>
      </c>
      <c r="ANJ17" t="str">
        <f ca="1"/>
        <v>Argonaut</v>
      </c>
      <c r="ANK17" t="str">
        <f ca="1"/>
        <v>Auto Pump</v>
      </c>
      <c r="ANL17" t="str">
        <f ca="1"/>
        <v>BADGE PLUS</v>
      </c>
      <c r="ANM17" t="str">
        <f ca="1"/>
        <v>Biogas</v>
      </c>
      <c r="ANN17" t="str">
        <f ca="1"/>
        <v>BIOGAS 300</v>
      </c>
      <c r="ANO17" t="str">
        <f ca="1"/>
        <v>BIOGAS 3000</v>
      </c>
      <c r="ANP17" t="str">
        <f ca="1"/>
        <v>BIOGAS 5000</v>
      </c>
      <c r="ANQ17" t="str">
        <f ca="1"/>
        <v>BM25</v>
      </c>
      <c r="ANR17" t="str">
        <f ca="1"/>
        <v>Bomba</v>
      </c>
      <c r="ANS17" t="str">
        <f ca="1"/>
        <v>BW</v>
      </c>
      <c r="ANT17" t="str">
        <f ca="1"/>
        <v xml:space="preserve">BW </v>
      </c>
      <c r="ANU17" t="str">
        <f ca="1"/>
        <v>BW CLIP</v>
      </c>
      <c r="ANV17" t="str">
        <f ca="1"/>
        <v>BW FLEX</v>
      </c>
      <c r="ANW17" t="str">
        <f ca="1"/>
        <v>BW ICON</v>
      </c>
      <c r="ANX17" t="str">
        <f ca="1"/>
        <v>BW SOLO</v>
      </c>
      <c r="ANY17" t="str">
        <f ca="1"/>
        <v>BW ULTRA</v>
      </c>
      <c r="ANZ17" t="str">
        <f ca="1"/>
        <v>C100</v>
      </c>
      <c r="AOA17" t="str">
        <f ca="1"/>
        <v>Cabo</v>
      </c>
      <c r="AOB17" t="str">
        <f ca="1"/>
        <v>Calibração</v>
      </c>
      <c r="AOC17" t="str">
        <f ca="1"/>
        <v>Castaway</v>
      </c>
      <c r="AOD17" t="str">
        <f ca="1"/>
        <v>CEL-24X</v>
      </c>
      <c r="AOE17" t="str">
        <f ca="1"/>
        <v>CEL-35X</v>
      </c>
      <c r="AOF17" t="str">
        <f ca="1"/>
        <v>CEL-62X</v>
      </c>
      <c r="AOG17" t="str">
        <f ca="1"/>
        <v>CEL-63X</v>
      </c>
      <c r="AOH17" t="str">
        <f ca="1"/>
        <v>Certificado</v>
      </c>
      <c r="AOI17" t="str">
        <f ca="1"/>
        <v>CEX300</v>
      </c>
      <c r="AOJ17" t="str">
        <f ca="1"/>
        <v>Chempro</v>
      </c>
      <c r="AOK17" t="str">
        <f ca="1"/>
        <v>Cilindro</v>
      </c>
      <c r="AOL17" t="str">
        <f ca="1"/>
        <v xml:space="preserve">Cinto de Segurança </v>
      </c>
      <c r="AOM17" t="str">
        <f ca="1"/>
        <v>Clean Cell Pro</v>
      </c>
      <c r="AON17" t="str">
        <f ca="1"/>
        <v>CLEANVIEWERGAS</v>
      </c>
      <c r="AOO17" t="str">
        <f ca="1"/>
        <v>CM4</v>
      </c>
      <c r="AOP17" t="str">
        <f ca="1"/>
        <v>CONDUCTIVITY PLUS</v>
      </c>
      <c r="AOQ17" t="str">
        <f ca="1"/>
        <v>CONTADOR DE CICLOS</v>
      </c>
      <c r="AOR17" t="str">
        <f ca="1"/>
        <v>Controlador</v>
      </c>
      <c r="AOS17" t="str">
        <f ca="1"/>
        <v>CTX 300</v>
      </c>
      <c r="AOT17" t="str">
        <f ca="1"/>
        <v>CUB</v>
      </c>
      <c r="AOU17" t="str">
        <f ca="1"/>
        <v>DataLogger</v>
      </c>
      <c r="AOV17" t="str">
        <f ca="1"/>
        <v>DATARAM 4</v>
      </c>
      <c r="AOW17" t="str">
        <f ca="1"/>
        <v>DBADGE 2</v>
      </c>
      <c r="AOX17" t="str">
        <f ca="1"/>
        <v>DBO</v>
      </c>
      <c r="AOY17" t="str">
        <f ca="1"/>
        <v>DIPPER TOUGH</v>
      </c>
      <c r="AOZ17" t="str">
        <f ca="1"/>
        <v>DIPPERLOG</v>
      </c>
      <c r="APA17" t="str">
        <f ca="1"/>
        <v>DIPPER-T</v>
      </c>
      <c r="APB17" t="str">
        <f ca="1"/>
        <v>Display</v>
      </c>
      <c r="APC17" t="str">
        <f ca="1"/>
        <v>Diversos</v>
      </c>
      <c r="APD17" t="str">
        <f ca="1"/>
        <v>DO200</v>
      </c>
      <c r="APE17" t="str">
        <f ca="1"/>
        <v>DURATRACKER</v>
      </c>
      <c r="APF17" t="str">
        <f ca="1"/>
        <v>E3 POINT</v>
      </c>
      <c r="APG17" t="str">
        <f ca="1"/>
        <v>EAGLE</v>
      </c>
      <c r="APH17" t="str">
        <f ca="1"/>
        <v>EC300</v>
      </c>
      <c r="API17" t="str">
        <f ca="1"/>
        <v>EC30A</v>
      </c>
      <c r="APJ17" t="str">
        <f ca="1"/>
        <v>Embarcação</v>
      </c>
      <c r="APK17" t="str">
        <f ca="1"/>
        <v>EmeClean</v>
      </c>
      <c r="APL17" t="str">
        <f ca="1"/>
        <v>Estação</v>
      </c>
      <c r="APM17" t="str">
        <f ca="1"/>
        <v>Estrutura</v>
      </c>
      <c r="APN17" t="str">
        <f ca="1"/>
        <v>EXO</v>
      </c>
      <c r="APO17" t="str">
        <f ca="1"/>
        <v>EXO (Completa)</v>
      </c>
      <c r="APP17" t="str">
        <f ca="1"/>
        <v>EXTREME</v>
      </c>
      <c r="APQ17" t="str">
        <f ca="1"/>
        <v>FALCO</v>
      </c>
      <c r="APR17" t="str">
        <f ca="1"/>
        <v>FAU</v>
      </c>
      <c r="APS17" t="str">
        <f ca="1"/>
        <v>Ferramental</v>
      </c>
      <c r="APT17" t="str">
        <f ca="1"/>
        <v>Filtro</v>
      </c>
      <c r="APU17" t="str">
        <f ca="1"/>
        <v>FIREPRO</v>
      </c>
      <c r="APV17" t="str">
        <f ca="1"/>
        <v>FlowTracker</v>
      </c>
      <c r="APW17" t="str">
        <f ca="1"/>
        <v>FROG</v>
      </c>
      <c r="APX17" t="str">
        <f ca="1"/>
        <v>FS20X</v>
      </c>
      <c r="APY17" t="str">
        <f ca="1"/>
        <v>FS-20X</v>
      </c>
      <c r="APZ17" t="str">
        <f ca="1"/>
        <v>FS24X</v>
      </c>
      <c r="AQA17" t="str">
        <f ca="1"/>
        <v>FSL100</v>
      </c>
      <c r="AQB17" t="str">
        <f ca="1"/>
        <v>FSX</v>
      </c>
      <c r="AQC17" t="str">
        <f ca="1"/>
        <v>G100</v>
      </c>
      <c r="AQD17" t="str">
        <f ca="1"/>
        <v>G110</v>
      </c>
      <c r="AQE17" t="str">
        <f ca="1"/>
        <v>G200</v>
      </c>
      <c r="AQF17" t="str">
        <f ca="1"/>
        <v>GA 3000</v>
      </c>
      <c r="AQG17" t="str">
        <f ca="1"/>
        <v>GA 5000</v>
      </c>
      <c r="AQH17" t="str">
        <f ca="1"/>
        <v>GASCARD</v>
      </c>
      <c r="AQI17" t="str">
        <f ca="1"/>
        <v>GASCEHCK G</v>
      </c>
      <c r="AQJ17" t="str">
        <f ca="1"/>
        <v>Gascheck</v>
      </c>
      <c r="AQK17" t="str">
        <f ca="1"/>
        <v>GASCHECK 3000</v>
      </c>
      <c r="AQL17" t="str">
        <f ca="1"/>
        <v>GASCHECK 5000</v>
      </c>
      <c r="AQM17" t="str">
        <f ca="1"/>
        <v>GASCHECK 6000</v>
      </c>
      <c r="AQN17" t="str">
        <f ca="1"/>
        <v>GASCHECK G</v>
      </c>
      <c r="AQO17" t="str">
        <f ca="1"/>
        <v>GASCHECK P1</v>
      </c>
      <c r="AQP17" t="str">
        <f ca="1"/>
        <v>GASPOINT</v>
      </c>
      <c r="AQQ17" t="str">
        <f ca="1"/>
        <v>GATEWAY</v>
      </c>
      <c r="AQR17" t="str">
        <f ca="1"/>
        <v>GEM</v>
      </c>
      <c r="AQS17" t="str">
        <f ca="1"/>
        <v>GEM 2000</v>
      </c>
      <c r="AQT17" t="str">
        <f ca="1"/>
        <v>GEM 5000</v>
      </c>
      <c r="AQU17" t="str">
        <f ca="1"/>
        <v>GEM/GA/BIOGAS 5000</v>
      </c>
      <c r="AQV17" t="str">
        <f ca="1"/>
        <v>GeneCount</v>
      </c>
      <c r="AQW17" t="str">
        <f ca="1"/>
        <v>GENIE</v>
      </c>
      <c r="AQX17" t="str">
        <f ca="1"/>
        <v>Guardian</v>
      </c>
      <c r="AQY17" t="str">
        <f ca="1"/>
        <v>GUARDIAN 2</v>
      </c>
      <c r="AQZ17" t="str">
        <f ca="1"/>
        <v>H.OIL</v>
      </c>
      <c r="ARA17" t="str">
        <f ca="1"/>
        <v>HA20</v>
      </c>
      <c r="ARB17" t="str">
        <f ca="1"/>
        <v>HA40</v>
      </c>
      <c r="ARC17" t="str">
        <f ca="1"/>
        <v>HA-71</v>
      </c>
      <c r="ARD17" t="str">
        <f ca="1"/>
        <v>HA-72</v>
      </c>
      <c r="ARE17" t="str">
        <f ca="1"/>
        <v>HAVEX</v>
      </c>
      <c r="ARF17" t="str">
        <f ca="1"/>
        <v>HON</v>
      </c>
      <c r="ARG17" t="str">
        <f ca="1"/>
        <v>HON TITAN</v>
      </c>
      <c r="ARH17" t="str">
        <f ca="1"/>
        <v>Hora Técnica</v>
      </c>
      <c r="ARI17" t="str">
        <f ca="1"/>
        <v>IAQ POINT 2</v>
      </c>
      <c r="ARJ17" t="str">
        <f ca="1"/>
        <v>IMPACT PRO</v>
      </c>
      <c r="ARK17" t="str">
        <f ca="1"/>
        <v>Inativo</v>
      </c>
      <c r="ARL17" t="str">
        <f ca="1"/>
        <v>INNOVA</v>
      </c>
      <c r="ARM17" t="str">
        <f ca="1"/>
        <v>Instalação</v>
      </c>
      <c r="ARN17" t="str">
        <f ca="1"/>
        <v>INTELLIDOX</v>
      </c>
      <c r="ARO17" t="str">
        <f ca="1"/>
        <v>IQ PIPE</v>
      </c>
      <c r="ARP17" t="str">
        <f ca="1"/>
        <v>IQ PLUS</v>
      </c>
      <c r="ARQ17" t="str">
        <f ca="1"/>
        <v>IQ Standard</v>
      </c>
      <c r="ARR17" t="str">
        <f ca="1"/>
        <v>ITRANS</v>
      </c>
      <c r="ARS17" t="str">
        <f ca="1"/>
        <v>JES-301</v>
      </c>
      <c r="ART17" t="str">
        <f ca="1"/>
        <v>JFID</v>
      </c>
      <c r="ARU17" t="str">
        <f ca="1"/>
        <v>JH3E</v>
      </c>
      <c r="ARV17" t="str">
        <f ca="1"/>
        <v>JSP-87</v>
      </c>
      <c r="ARW17" t="str">
        <f ca="1"/>
        <v>JSP-89</v>
      </c>
      <c r="ARX17" t="str">
        <f ca="1"/>
        <v>L360</v>
      </c>
      <c r="ARY17" t="str">
        <f ca="1"/>
        <v>LEAKCHECK P1</v>
      </c>
      <c r="ARZ17" t="str">
        <f ca="1"/>
        <v>LEAKMATE</v>
      </c>
      <c r="ASA17" t="str">
        <f ca="1"/>
        <v>Locação</v>
      </c>
      <c r="ASB17" t="str">
        <f ca="1"/>
        <v>Luminometro</v>
      </c>
      <c r="ASC17" t="str">
        <f ca="1"/>
        <v>M10</v>
      </c>
      <c r="ASD17" t="str">
        <f ca="1"/>
        <v>M11</v>
      </c>
      <c r="ASE17" t="str">
        <f ca="1"/>
        <v>M9</v>
      </c>
      <c r="ASF17" t="str">
        <f ca="1"/>
        <v>MAGFLUX</v>
      </c>
      <c r="ASG17" t="str">
        <f ca="1"/>
        <v>Maleta</v>
      </c>
      <c r="ASH17" t="str">
        <f ca="1"/>
        <v>MANHANDLER</v>
      </c>
      <c r="ASI17" t="str">
        <f ca="1"/>
        <v>MANNING</v>
      </c>
      <c r="ASJ17" t="str">
        <f ca="1"/>
        <v>Manta</v>
      </c>
      <c r="ASK17" t="str">
        <f ca="1"/>
        <v>Manta OWS</v>
      </c>
      <c r="ASL17" t="str">
        <f ca="1"/>
        <v>MARPLE</v>
      </c>
      <c r="ASM17" t="str">
        <f ca="1"/>
        <v>MAX XT</v>
      </c>
      <c r="ASN17" t="str">
        <f ca="1"/>
        <v>Metalyser</v>
      </c>
      <c r="ASO17" t="str">
        <f ca="1"/>
        <v>METREX</v>
      </c>
      <c r="ASP17" t="str">
        <f ca="1"/>
        <v>MGD</v>
      </c>
      <c r="ASQ17" t="str">
        <f ca="1"/>
        <v>MICRO 5</v>
      </c>
      <c r="ASR17" t="str">
        <f ca="1"/>
        <v>MicroADV</v>
      </c>
      <c r="ASS17" t="str">
        <f ca="1"/>
        <v>MICROCLIP</v>
      </c>
      <c r="AST17" t="str">
        <f ca="1"/>
        <v>MICRODOCK</v>
      </c>
      <c r="ASU17" t="str">
        <f ca="1"/>
        <v>MICRODUST</v>
      </c>
      <c r="ASV17" t="str">
        <f ca="1"/>
        <v>MIDAS</v>
      </c>
      <c r="ASW17" t="str">
        <f ca="1"/>
        <v>MILLER</v>
      </c>
      <c r="ASX17" t="str">
        <f ca="1"/>
        <v>MIRAN</v>
      </c>
      <c r="ASY17" t="str">
        <f ca="1"/>
        <v>MKII</v>
      </c>
      <c r="ASZ17" t="str">
        <f ca="1"/>
        <v>Moden</v>
      </c>
      <c r="ATA17" t="str">
        <f ca="1"/>
        <v>Mosquetão</v>
      </c>
      <c r="ATB17" t="str">
        <f ca="1"/>
        <v>MP10</v>
      </c>
      <c r="ATC17" t="str">
        <f ca="1"/>
        <v>MP15</v>
      </c>
      <c r="ATD17" t="str">
        <f ca="1"/>
        <v>MP20</v>
      </c>
      <c r="ATE17" t="str">
        <f ca="1"/>
        <v>MP30</v>
      </c>
      <c r="ATF17" t="str">
        <f ca="1"/>
        <v>MP50</v>
      </c>
      <c r="ATG17" t="str">
        <f ca="1"/>
        <v>MPD</v>
      </c>
      <c r="ATH17" t="str">
        <f ca="1"/>
        <v>MULTILAB</v>
      </c>
      <c r="ATI17" t="str">
        <f ca="1"/>
        <v>MV02</v>
      </c>
      <c r="ATJ17" t="str">
        <f ca="1"/>
        <v>MV03</v>
      </c>
      <c r="ATK17" t="str">
        <f ca="1"/>
        <v>MVI</v>
      </c>
      <c r="ATL17" t="str">
        <f ca="1"/>
        <v>MX4</v>
      </c>
      <c r="ATM17" t="str">
        <f ca="1"/>
        <v>MX6</v>
      </c>
      <c r="ATN17" t="str">
        <f ca="1"/>
        <v>NDP - 25 BAN</v>
      </c>
      <c r="ATO17" t="str">
        <f ca="1"/>
        <v>Numatic</v>
      </c>
      <c r="ATP17" t="str">
        <f ca="1"/>
        <v>ODO200</v>
      </c>
      <c r="ATQ17" t="str">
        <f ca="1"/>
        <v>OELD</v>
      </c>
      <c r="ATR17" t="str">
        <f ca="1"/>
        <v>OLCT</v>
      </c>
      <c r="ATS17" t="str">
        <f ca="1"/>
        <v>OPTI-FIT</v>
      </c>
      <c r="ATT17" t="str">
        <f ca="1"/>
        <v>OPTIMA PLUS</v>
      </c>
      <c r="ATU17" t="str">
        <f ca="1"/>
        <v>Outros</v>
      </c>
      <c r="ATV17" t="str">
        <f ca="1"/>
        <v>OWS</v>
      </c>
      <c r="ATW17" t="str">
        <f ca="1"/>
        <v>Painel</v>
      </c>
      <c r="ATX17" t="str">
        <f ca="1"/>
        <v>Painel de Controle</v>
      </c>
      <c r="ATY17" t="str">
        <f ca="1"/>
        <v>Painel Solar</v>
      </c>
      <c r="ATZ17" t="str">
        <f ca="1"/>
        <v>PANTHER</v>
      </c>
      <c r="AUA17" t="str">
        <f ca="1"/>
        <v>PCM</v>
      </c>
      <c r="AUB17" t="str">
        <f ca="1"/>
        <v>PDR1500</v>
      </c>
      <c r="AUC17" t="str">
        <f ca="1"/>
        <v>PH100</v>
      </c>
      <c r="AUD17" t="str">
        <f ca="1"/>
        <v>PHD6</v>
      </c>
      <c r="AUE17" t="str">
        <f ca="1"/>
        <v>PHOCHECK 1000</v>
      </c>
      <c r="AUF17" t="str">
        <f ca="1"/>
        <v>PHOCHECK 3000</v>
      </c>
      <c r="AUG17" t="str">
        <f ca="1"/>
        <v>Pro Plus</v>
      </c>
      <c r="AUH17" t="str">
        <f ca="1"/>
        <v>Pro Quattro</v>
      </c>
      <c r="AUI17" t="str">
        <f ca="1"/>
        <v>PRO10</v>
      </c>
      <c r="AUJ17" t="str">
        <f ca="1"/>
        <v>PRO1020</v>
      </c>
      <c r="AUK17" t="str">
        <f ca="1"/>
        <v>PRO1030</v>
      </c>
      <c r="AUL17" t="str">
        <f ca="1"/>
        <v>PRO20</v>
      </c>
      <c r="AUM17" t="str">
        <f ca="1"/>
        <v>PRO2030</v>
      </c>
      <c r="AUN17" t="str">
        <f ca="1"/>
        <v>PRO30</v>
      </c>
      <c r="AUO17" t="str">
        <f ca="1"/>
        <v>PRODO</v>
      </c>
      <c r="AUP17" t="str">
        <f ca="1"/>
        <v>ProDss</v>
      </c>
      <c r="AUQ17" t="str">
        <f ca="1"/>
        <v>PROSOLO</v>
      </c>
      <c r="AUR17" t="str">
        <f ca="1"/>
        <v>PROSWAP</v>
      </c>
      <c r="AUS17" t="str">
        <f ca="1"/>
        <v>PT100</v>
      </c>
      <c r="AUT17" t="str">
        <f ca="1"/>
        <v>QRAE 3</v>
      </c>
      <c r="AUU17" t="str">
        <f ca="1"/>
        <v>QRAE3</v>
      </c>
      <c r="AUV17" t="str">
        <f ca="1"/>
        <v>QUATTRO</v>
      </c>
      <c r="AUW17" t="str">
        <f ca="1"/>
        <v>Quimico</v>
      </c>
      <c r="AUX17" t="str">
        <f ca="1"/>
        <v>RAEGUARD</v>
      </c>
      <c r="AUY17" t="str">
        <f ca="1"/>
        <v>Reagente</v>
      </c>
      <c r="AUZ17" t="str">
        <f ca="1"/>
        <v>Reforma</v>
      </c>
      <c r="AVA17" t="str">
        <f ca="1"/>
        <v>REMOX</v>
      </c>
      <c r="AVB17" t="str">
        <f ca="1"/>
        <v>RIG RAT</v>
      </c>
      <c r="AVC17" t="str">
        <f ca="1"/>
        <v>RIKEN KEIKE</v>
      </c>
      <c r="AVD17" t="str">
        <f ca="1"/>
        <v>RS5</v>
      </c>
      <c r="AVE17" t="str">
        <f ca="1"/>
        <v>RS6</v>
      </c>
      <c r="AVF17" t="str">
        <f ca="1"/>
        <v>RS7</v>
      </c>
      <c r="AVG17" t="str">
        <f ca="1"/>
        <v>SAGE RIO</v>
      </c>
      <c r="AVH17" t="str">
        <f ca="1"/>
        <v>Sample Pro</v>
      </c>
      <c r="AVI17" t="str">
        <f ca="1"/>
        <v>SAMPLEASE</v>
      </c>
      <c r="AVJ17" t="str">
        <f ca="1"/>
        <v>SC</v>
      </c>
      <c r="AVK17" t="str">
        <f ca="1"/>
        <v>SCORPION</v>
      </c>
      <c r="AVL17" t="str">
        <f ca="1"/>
        <v>SEARCHLINE</v>
      </c>
      <c r="AVM17" t="str">
        <f ca="1"/>
        <v>SENSEPOINT</v>
      </c>
      <c r="AVN17" t="str">
        <f ca="1"/>
        <v>Sensor</v>
      </c>
      <c r="AVO17" t="str">
        <f ca="1"/>
        <v>SERIE BW</v>
      </c>
      <c r="AVP17" t="str">
        <f ca="1"/>
        <v>SERIE6</v>
      </c>
      <c r="AVQ17" t="str">
        <f ca="1"/>
        <v>SHAKETEST</v>
      </c>
      <c r="AVR17" t="str">
        <f ca="1"/>
        <v>SHARPEYE</v>
      </c>
      <c r="AVS17" t="str">
        <f ca="1"/>
        <v>Signature</v>
      </c>
      <c r="AVT17" t="str">
        <f ca="1"/>
        <v>Sistema</v>
      </c>
      <c r="AVU17" t="str">
        <f ca="1"/>
        <v>Skimmer</v>
      </c>
      <c r="AVV17" t="str">
        <f ca="1"/>
        <v>SKINNY DIPPER</v>
      </c>
      <c r="AVW17" t="str">
        <f ca="1"/>
        <v>SM.OIL</v>
      </c>
      <c r="AVX17" t="str">
        <f ca="1"/>
        <v>Software</v>
      </c>
      <c r="AVY17" t="str">
        <f ca="1"/>
        <v>Solução</v>
      </c>
      <c r="AVZ17" t="str">
        <f ca="1"/>
        <v>Sonda RTU</v>
      </c>
      <c r="AWA17" t="str">
        <f ca="1"/>
        <v>SOS-4-003</v>
      </c>
      <c r="AWB17" t="str">
        <f ca="1"/>
        <v>SPERIAN</v>
      </c>
      <c r="AWC17" t="str">
        <f ca="1"/>
        <v>SPM FLEX</v>
      </c>
      <c r="AWD17" t="str">
        <f ca="1"/>
        <v>T8000</v>
      </c>
      <c r="AWE17" t="str">
        <f ca="1"/>
        <v>TadLar Bag</v>
      </c>
      <c r="AWF17" t="str">
        <f ca="1"/>
        <v>TERMAL</v>
      </c>
      <c r="AWG17" t="str">
        <f ca="1"/>
        <v>Termovelocimétrico</v>
      </c>
      <c r="AWH17" t="str">
        <f ca="1"/>
        <v>TIGER</v>
      </c>
      <c r="AWI17" t="str">
        <f ca="1"/>
        <v>TITAN</v>
      </c>
      <c r="AWJ17" t="str">
        <f ca="1"/>
        <v>TITAN 2</v>
      </c>
      <c r="AWK17" t="str">
        <f ca="1"/>
        <v>TOP TRACK</v>
      </c>
      <c r="AWL17" t="str">
        <f ca="1"/>
        <v>TOUCHPOINT</v>
      </c>
      <c r="AWM17" t="str">
        <f ca="1"/>
        <v>Transdutor</v>
      </c>
      <c r="AWN17" t="str">
        <f ca="1"/>
        <v>Transmissor</v>
      </c>
      <c r="AWO17" t="str">
        <f ca="1"/>
        <v>Treinamento</v>
      </c>
      <c r="AWP17" t="str">
        <f ca="1"/>
        <v>TruLab</v>
      </c>
      <c r="AWQ17" t="str">
        <f ca="1"/>
        <v>TVA</v>
      </c>
      <c r="AWR17" t="str">
        <f ca="1"/>
        <v xml:space="preserve">TVA </v>
      </c>
      <c r="AWS17" t="str">
        <f ca="1"/>
        <v>TVA 1000B</v>
      </c>
      <c r="AWT17" t="str">
        <f ca="1"/>
        <v>TVA 2020</v>
      </c>
      <c r="AWU17" t="str">
        <f ca="1"/>
        <v>TVOC</v>
      </c>
      <c r="AWV17" t="str">
        <f ca="1"/>
        <v>TX1</v>
      </c>
      <c r="AWW17" t="str">
        <f ca="1"/>
        <v>UMR</v>
      </c>
      <c r="AWX17" t="str">
        <f ca="1"/>
        <v>UVEX</v>
      </c>
      <c r="AWY17" t="str">
        <f ca="1"/>
        <v>Vapor pin/ Clean</v>
      </c>
      <c r="AWZ17" t="str">
        <f ca="1"/>
        <v>WATER TAPE</v>
      </c>
      <c r="AXA17" t="str">
        <f ca="1"/>
        <v>WELLHEAD</v>
      </c>
      <c r="AXB17" t="str">
        <f ca="1"/>
        <v>WellTape</v>
      </c>
      <c r="AXC17" t="str">
        <f ca="1"/>
        <v>WX16</v>
      </c>
      <c r="AXD17" t="str">
        <f ca="1"/>
        <v>WX4</v>
      </c>
      <c r="AXE17" t="str">
        <f ca="1"/>
        <v>WX64</v>
      </c>
      <c r="AXF17" t="str">
        <f ca="1"/>
        <v>XCD</v>
      </c>
      <c r="AXG17" t="str">
        <f ca="1"/>
        <v>XCL</v>
      </c>
      <c r="AXH17" t="str">
        <f ca="1"/>
        <v>XNX</v>
      </c>
      <c r="AXI17" t="str">
        <f ca="1"/>
        <v>XPIS</v>
      </c>
      <c r="AXJ17" t="str">
        <f ca="1"/>
        <v>XPV</v>
      </c>
      <c r="AXK17" t="str">
        <f ca="1"/>
        <v>XRL</v>
      </c>
      <c r="AXL17" t="str">
        <f ca="1"/>
        <v>YSI30</v>
      </c>
      <c r="AXM17" t="str">
        <f ca="1"/>
        <v>YSI3100</v>
      </c>
      <c r="AXN17" t="str">
        <f ca="1"/>
        <v>YSI3200</v>
      </c>
      <c r="AXO17" t="str">
        <f ca="1"/>
        <v>YSI5000</v>
      </c>
      <c r="AXP17" t="str">
        <f ca="1"/>
        <v>YSI5100</v>
      </c>
      <c r="AXQ17" t="str">
        <f ca="1"/>
        <v>YSI55</v>
      </c>
      <c r="AXR17" t="str">
        <f ca="1"/>
        <v>YSI60</v>
      </c>
      <c r="AXS17" t="str">
        <f ca="1"/>
        <v>YSI85</v>
      </c>
      <c r="AXT17" t="str">
        <f ca="1"/>
        <v>ZAREBA</v>
      </c>
      <c r="BFU17" t="str" cm="1">
        <f t="array" aca="1" ref="BFU17:BGA17" ca="1">IFERROR(TRANSPOSE(_xlfn._xlws.SORT(_xlfn.UNIQUE(_xlfn._xlws.FILTER(cp_tipo_mercadoria,(($A17="")+(cp_linha=$A17))*(($B17="")+(cp_grupo=$B17))*(($C17="")+(cp_subgrupo=$C17))*(($E17="")+(cp_fabricante=$E17)))))),"")</f>
        <v>Acessório</v>
      </c>
      <c r="BFV17" t="str">
        <f ca="1"/>
        <v>Acessório/Reposição</v>
      </c>
      <c r="BFW17" t="str">
        <f ca="1"/>
        <v>Inativo</v>
      </c>
      <c r="BFX17" t="str">
        <f ca="1"/>
        <v>Insumo</v>
      </c>
      <c r="BFY17" t="str">
        <f ca="1"/>
        <v>Produto</v>
      </c>
      <c r="BFZ17" t="str">
        <f ca="1"/>
        <v>Reposição</v>
      </c>
      <c r="BGA17" t="str">
        <f ca="1"/>
        <v>Serviço</v>
      </c>
      <c r="BZA17" t="str" cm="1">
        <f t="array" aca="1" ref="BZA17:CAZ17" ca="1">IFERROR(TRANSPOSE(_xlfn._xlws.SORT(_xlfn.UNIQUE(_xlfn._xlws.FILTER(cp_fabricante,(($A17="")+(cp_linha=$A17))*(($B17="")+(cp_grupo=$B17))*(($C17="")+(cp_subgrupo=$C17))*(($D17="")+(cp_tipo_mercadoria=$D17)))))),"")</f>
        <v>ABK</v>
      </c>
      <c r="BZB17" t="str">
        <f ca="1"/>
        <v>AGT</v>
      </c>
      <c r="BZC17" t="str">
        <f ca="1"/>
        <v>Air Liquide</v>
      </c>
      <c r="BZD17" t="str">
        <f ca="1"/>
        <v>AMBIENTAL</v>
      </c>
      <c r="BZE17" t="str">
        <f ca="1"/>
        <v>AMS</v>
      </c>
      <c r="BZF17" t="str">
        <f ca="1"/>
        <v>Campbell</v>
      </c>
      <c r="BZG17" t="str">
        <f ca="1"/>
        <v>CASELLA</v>
      </c>
      <c r="BZH17" t="str">
        <f ca="1"/>
        <v>CHP</v>
      </c>
      <c r="BZI17" t="str">
        <f ca="1"/>
        <v>Clean</v>
      </c>
      <c r="BZJ17" t="str">
        <f ca="1"/>
        <v>COPPI</v>
      </c>
      <c r="BZK17" t="str">
        <f ca="1"/>
        <v>Coregas</v>
      </c>
      <c r="BZL17" t="str">
        <f ca="1"/>
        <v>DFT</v>
      </c>
      <c r="BZM17" t="str">
        <f ca="1"/>
        <v>DPUNION</v>
      </c>
      <c r="BZN17" t="str">
        <f ca="1"/>
        <v>EDINBURG</v>
      </c>
      <c r="BZO17" t="str">
        <f ca="1"/>
        <v>EMEC</v>
      </c>
      <c r="BZP17" t="str">
        <f ca="1"/>
        <v>EN NOVATIVE</v>
      </c>
      <c r="BZQ17" t="str">
        <f ca="1"/>
        <v>environics</v>
      </c>
      <c r="BZR17" t="str">
        <f ca="1"/>
        <v>EON</v>
      </c>
      <c r="BZS17" t="str">
        <f ca="1"/>
        <v>ESS</v>
      </c>
      <c r="BZT17" t="str">
        <f ca="1"/>
        <v>Fabricante</v>
      </c>
      <c r="BZU17" t="str">
        <f ca="1"/>
        <v>Global Water</v>
      </c>
      <c r="BZV17" t="str">
        <f ca="1"/>
        <v>GRACO</v>
      </c>
      <c r="BZW17" t="str">
        <f ca="1"/>
        <v>HER</v>
      </c>
      <c r="BZX17" t="str">
        <f ca="1"/>
        <v>HISCO</v>
      </c>
      <c r="BZY17" t="str">
        <f ca="1"/>
        <v>HON</v>
      </c>
      <c r="BZZ17" t="str">
        <f ca="1"/>
        <v>Inativo</v>
      </c>
      <c r="CAA17" t="str">
        <f ca="1"/>
        <v>Industrial</v>
      </c>
      <c r="CAB17" t="str">
        <f ca="1"/>
        <v>ION</v>
      </c>
      <c r="CAC17" t="str">
        <f ca="1"/>
        <v>ISCO</v>
      </c>
      <c r="CAD17" t="str">
        <f ca="1"/>
        <v>JCT</v>
      </c>
      <c r="CAE17" t="str">
        <f ca="1"/>
        <v>LINDE</v>
      </c>
      <c r="CAF17" t="str">
        <f ca="1"/>
        <v>Luminutra</v>
      </c>
      <c r="CAG17" t="str">
        <f ca="1"/>
        <v>MJK</v>
      </c>
      <c r="CAH17" t="str">
        <f ca="1"/>
        <v>NIVELCO</v>
      </c>
      <c r="CAI17" t="str">
        <f ca="1"/>
        <v>NOVALINX</v>
      </c>
      <c r="CAJ17" t="str">
        <f ca="1"/>
        <v>Oceanalpha</v>
      </c>
      <c r="CAK17" t="str">
        <f ca="1"/>
        <v>QED</v>
      </c>
      <c r="CAL17" t="str">
        <f ca="1"/>
        <v>RADIONDETECTION</v>
      </c>
      <c r="CAM17" t="str">
        <f ca="1"/>
        <v>RDI</v>
      </c>
      <c r="CAN17" t="str">
        <f ca="1"/>
        <v>Regenesis</v>
      </c>
      <c r="CAO17" t="str">
        <f ca="1"/>
        <v>RIKA</v>
      </c>
      <c r="CAP17" t="str">
        <f ca="1"/>
        <v>SF</v>
      </c>
      <c r="CAQ17" t="str">
        <f ca="1"/>
        <v>SHANGHAI</v>
      </c>
      <c r="CAR17" t="str">
        <f ca="1"/>
        <v>SON</v>
      </c>
      <c r="CAS17" t="str">
        <f ca="1"/>
        <v>TDS</v>
      </c>
      <c r="CAT17" t="str">
        <f ca="1"/>
        <v>Thermo</v>
      </c>
      <c r="CAU17" t="str">
        <f ca="1"/>
        <v>Trace2o</v>
      </c>
      <c r="CAV17" t="str">
        <f ca="1"/>
        <v>VAPOR PIN</v>
      </c>
      <c r="CAW17" t="str">
        <f ca="1"/>
        <v>waterloo</v>
      </c>
      <c r="CAX17" t="str">
        <f ca="1"/>
        <v>White</v>
      </c>
      <c r="CAY17" t="str">
        <f ca="1"/>
        <v>YSI</v>
      </c>
      <c r="CAZ17">
        <f ca="1"/>
        <v>0</v>
      </c>
      <c r="CSG17" t="str" cm="1">
        <f t="array" aca="1" ref="CSG17:CSN17" ca="1">IFERROR(TRANSPOSE(_xlfn._xlws.SORT(_xlfn.UNIQUE(IF($H17="",cg_nome_cargo,_xlfn._xlws.FILTER(cb_cargo,cb_nome=$H17))))),"")</f>
        <v>Consultor Externo</v>
      </c>
      <c r="CSH17" t="str">
        <f ca="1"/>
        <v>Consultor Interno</v>
      </c>
      <c r="CSI17" t="str">
        <f ca="1"/>
        <v>Coordenador</v>
      </c>
      <c r="CSJ17" t="str">
        <f ca="1"/>
        <v>Diretor</v>
      </c>
      <c r="CSK17" t="str">
        <f ca="1"/>
        <v>Gerente Geral</v>
      </c>
      <c r="CSL17" t="str">
        <f ca="1"/>
        <v>Gerente Linha</v>
      </c>
      <c r="CSM17" t="str">
        <f ca="1"/>
        <v>Representante Comercial</v>
      </c>
      <c r="CSN17" t="str">
        <f ca="1"/>
        <v>Supervisor</v>
      </c>
      <c r="DLM17" t="str" cm="1">
        <f t="array" aca="1" ref="DLM17:DMC17" ca="1">IFERROR(TRANSPOSE(_xlfn._xlws.SORT(IF($G17="",cb_nome,_xlfn._xlws.FILTER(cb_nome,cb_cargo=$G17)))),"")</f>
        <v>Alessandro Cappi</v>
      </c>
      <c r="DLN17" t="str">
        <f ca="1"/>
        <v>Ana Marcelino</v>
      </c>
      <c r="DLO17" t="str">
        <f ca="1"/>
        <v>André Camargo</v>
      </c>
      <c r="DLP17" t="str">
        <f ca="1"/>
        <v>André Caramello</v>
      </c>
      <c r="DLQ17" t="str">
        <f ca="1"/>
        <v>Andrey Andrade</v>
      </c>
      <c r="DLR17" t="str">
        <f ca="1"/>
        <v>Antônio Rosa</v>
      </c>
      <c r="DLS17" t="str">
        <f ca="1"/>
        <v>Dener Martins</v>
      </c>
      <c r="DLT17" t="str">
        <f ca="1"/>
        <v>Fábio</v>
      </c>
      <c r="DLU17" t="str">
        <f ca="1"/>
        <v>Mateus Machado</v>
      </c>
      <c r="DLV17" t="str">
        <f ca="1"/>
        <v>Neimar</v>
      </c>
      <c r="DLW17" t="str">
        <f ca="1"/>
        <v>Paulo Negrão</v>
      </c>
      <c r="DLX17" t="str">
        <f ca="1"/>
        <v>Rafaela</v>
      </c>
      <c r="DLY17" t="str">
        <f ca="1"/>
        <v>Rosana</v>
      </c>
      <c r="DLZ17" t="str">
        <f ca="1"/>
        <v>Rosilene</v>
      </c>
      <c r="DMA17" t="str">
        <f ca="1"/>
        <v>Samanta</v>
      </c>
      <c r="DMB17" t="str">
        <f ca="1"/>
        <v>Simone</v>
      </c>
      <c r="DMC17" t="str">
        <f ca="1"/>
        <v>Valmir</v>
      </c>
    </row>
    <row r="18" spans="29:623 1029:3045" x14ac:dyDescent="0.25">
      <c r="AC18" t="str" cm="1">
        <f t="array" aca="1" ref="AC18:AH18" ca="1">IFERROR(TRANSPOSE(_xlfn._xlws.SORT(_xlfn.UNIQUE(_xlfn._xlws.FILTER(cp_linha,(($B18="")+(cp_grupo=$B18))*(($C18="")+(cp_subgrupo=$C18))*(($D18="")+(cp_tipo_mercadoria=$D18))*(($E18="")+(cp_fabricante=$E18)))))),"")</f>
        <v>Detecção e Processos de Gases</v>
      </c>
      <c r="AD18" t="str">
        <f ca="1"/>
        <v>Diversos</v>
      </c>
      <c r="AE18" t="str">
        <f ca="1"/>
        <v>Inativo</v>
      </c>
      <c r="AF18" t="str">
        <f ca="1"/>
        <v>Locação</v>
      </c>
      <c r="AG18" t="str">
        <f ca="1"/>
        <v>Recursos Hídricos</v>
      </c>
      <c r="AH18" t="str">
        <f ca="1"/>
        <v>Remediação</v>
      </c>
      <c r="TI18" t="str" cm="1">
        <f t="array" aca="1" ref="TI18:WY18" ca="1">IFERROR(TRANSPOSE(_xlfn._xlws.SORT(_xlfn.UNIQUE(_xlfn._xlws.FILTER(cp_grupo,(($A18="")+(cp_linha=$A18))*(($C18="")+(cp_subgrupo=$C18))*(($D18="")+(cp_tipo_mercadoria=$D18))*(($E18="")+(cp_fabricante=$E18)))))),"")</f>
        <v>Absorvedores</v>
      </c>
      <c r="TJ18" t="str">
        <f ca="1"/>
        <v>Alimentação Eletrico</v>
      </c>
      <c r="TK18" t="str">
        <f ca="1"/>
        <v>Alimentação Solar</v>
      </c>
      <c r="TL18" t="str">
        <f ca="1"/>
        <v>Amostrador Diversos</v>
      </c>
      <c r="TM18" t="str">
        <f ca="1"/>
        <v>Amostrador Não Refrigerado Portátil</v>
      </c>
      <c r="TN18" t="str">
        <f ca="1"/>
        <v>Amostrador Refrigerado Fixo</v>
      </c>
      <c r="TO18" t="str">
        <f ca="1"/>
        <v>Amostrador Refrigerado Portátil</v>
      </c>
      <c r="TP18" t="str">
        <f ca="1"/>
        <v>Amostragem Diversos</v>
      </c>
      <c r="TQ18" t="str">
        <f ca="1"/>
        <v>Analisador Diversos</v>
      </c>
      <c r="TR18" t="str">
        <f ca="1"/>
        <v>Analisador Fixo</v>
      </c>
      <c r="TS18" t="str">
        <f ca="1"/>
        <v xml:space="preserve">Analisador Fixo </v>
      </c>
      <c r="TT18" t="str">
        <f ca="1"/>
        <v>Analisador Microbiologico</v>
      </c>
      <c r="TU18" t="str">
        <f ca="1"/>
        <v>Analisador Portátil</v>
      </c>
      <c r="TV18" t="str">
        <f ca="1"/>
        <v xml:space="preserve">Analisador Portátil </v>
      </c>
      <c r="TW18" t="str">
        <f ca="1"/>
        <v>Analisador Portátil Locação</v>
      </c>
      <c r="TX18" t="str">
        <f ca="1"/>
        <v>Aterramento Diversos</v>
      </c>
      <c r="TY18" t="str">
        <f ca="1"/>
        <v>Bomba de Amostragem Fixa</v>
      </c>
      <c r="TZ18" t="str">
        <f ca="1"/>
        <v>BOMBA DE AMOSTRAGEM Fixo</v>
      </c>
      <c r="UA18" t="str">
        <f ca="1"/>
        <v>Bomba de Amostragem Portátil</v>
      </c>
      <c r="UB18" t="str">
        <f ca="1"/>
        <v>Bombeamento Fixo</v>
      </c>
      <c r="UC18" t="str">
        <f ca="1"/>
        <v>Cabeçote/Válvula Extração Metano</v>
      </c>
      <c r="UD18" t="str">
        <f ca="1"/>
        <v>Caixa Separadora Fixo</v>
      </c>
      <c r="UE18" t="str">
        <f ca="1"/>
        <v>Calibração Diversos</v>
      </c>
      <c r="UF18" t="str">
        <f ca="1"/>
        <v>Cinto de Segurança</v>
      </c>
      <c r="UG18" t="str">
        <f ca="1"/>
        <v xml:space="preserve">Cinto de Segurança </v>
      </c>
      <c r="UH18" t="str">
        <f ca="1"/>
        <v>Colorimetro Portátil</v>
      </c>
      <c r="UI18" t="str">
        <f ca="1"/>
        <v>Conjunto Autônomo</v>
      </c>
      <c r="UJ18" t="str">
        <f ca="1"/>
        <v>Cromatógrafo Portátil</v>
      </c>
      <c r="UK18" t="str">
        <f ca="1"/>
        <v>Detector de Incendio Fixo</v>
      </c>
      <c r="UL18" t="str">
        <f ca="1"/>
        <v>Detector Diversos</v>
      </c>
      <c r="UM18" t="str">
        <f ca="1"/>
        <v>Detector Fixo</v>
      </c>
      <c r="UN18" t="str">
        <f ca="1"/>
        <v>Detector Portátil</v>
      </c>
      <c r="UO18" t="str">
        <f ca="1"/>
        <v>Diversos Diversos</v>
      </c>
      <c r="UP18" t="str">
        <f ca="1"/>
        <v>Dosímetro de ruído</v>
      </c>
      <c r="UQ18" t="str">
        <f ca="1"/>
        <v>Elevador de Liquidos Fixo</v>
      </c>
      <c r="UR18" t="str">
        <f ca="1"/>
        <v>Extração Diversos</v>
      </c>
      <c r="US18" t="str">
        <f ca="1"/>
        <v>Filtração Diversos</v>
      </c>
      <c r="UT18" t="str">
        <f ca="1"/>
        <v>Fotometro Portátil</v>
      </c>
      <c r="UU18" t="str">
        <f ca="1"/>
        <v>Guincho</v>
      </c>
      <c r="UV18" t="str">
        <f ca="1"/>
        <v>Impactador de Cascata</v>
      </c>
      <c r="UW18" t="str">
        <f ca="1"/>
        <v>Inativo Inativo</v>
      </c>
      <c r="UX18" t="str">
        <f ca="1"/>
        <v>Locação Diversos</v>
      </c>
      <c r="UY18" t="str">
        <f ca="1"/>
        <v>Medidor de Material Particulado Fixo</v>
      </c>
      <c r="UZ18" t="str">
        <f ca="1"/>
        <v>Medidor de Material Particulado Portátil</v>
      </c>
      <c r="VA18" t="str">
        <f ca="1"/>
        <v>Medidor de Nível de Pressão Sonora</v>
      </c>
      <c r="VB18" t="str">
        <f ca="1"/>
        <v>Medidor de Nivel Diversos</v>
      </c>
      <c r="VC18" t="str">
        <f ca="1"/>
        <v>Medidor de Nivel Fixo</v>
      </c>
      <c r="VD18" t="str">
        <f ca="1"/>
        <v>Medidor de Nivel Portátil</v>
      </c>
      <c r="VE18" t="str">
        <f ca="1"/>
        <v>Medidor de Vazão Argonaut SL</v>
      </c>
      <c r="VF18" t="str">
        <f ca="1"/>
        <v>Medidor de Vazão Fixo</v>
      </c>
      <c r="VG18" t="str">
        <f ca="1"/>
        <v>Medidor de Vazão FlowTracker</v>
      </c>
      <c r="VH18" t="str">
        <f ca="1"/>
        <v>Medidor de Vazão Portátil</v>
      </c>
      <c r="VI18" t="str">
        <f ca="1"/>
        <v>Medidor de Vazão RS5</v>
      </c>
      <c r="VJ18" t="str">
        <f ca="1"/>
        <v>Medidor de Vazão RS6</v>
      </c>
      <c r="VK18" t="str">
        <f ca="1"/>
        <v>Medidor de Vazão RS7</v>
      </c>
      <c r="VL18" t="str">
        <f ca="1"/>
        <v>Medidor de Vazão RS-M10</v>
      </c>
      <c r="VM18" t="str">
        <f ca="1"/>
        <v>Medidor de Vazão RS-M11</v>
      </c>
      <c r="VN18" t="str">
        <f ca="1"/>
        <v>Medidor de Vazão RS-M9</v>
      </c>
      <c r="VO18" t="str">
        <f ca="1"/>
        <v>Medidor de Vazão RS-S5</v>
      </c>
      <c r="VP18" t="str">
        <f ca="1"/>
        <v>Medidor de Vibração Portátil</v>
      </c>
      <c r="VQ18" t="str">
        <f ca="1"/>
        <v>Meteorologia Fixo</v>
      </c>
      <c r="VR18" t="str">
        <f ca="1"/>
        <v>MODFLOW Diversos</v>
      </c>
      <c r="VS18" t="str">
        <f ca="1"/>
        <v>Monitor de Material Particulado</v>
      </c>
      <c r="VT18" t="str">
        <f ca="1"/>
        <v>Monitor de Material Particulado Portátil</v>
      </c>
      <c r="VU18" t="str">
        <f ca="1"/>
        <v>Monitoramento Fixo</v>
      </c>
      <c r="VV18" t="str">
        <f ca="1"/>
        <v>Mosquetão</v>
      </c>
      <c r="VW18" t="str">
        <f ca="1"/>
        <v>Óculos de Proteção</v>
      </c>
      <c r="VX18" t="str">
        <f ca="1"/>
        <v>Outros Diversos</v>
      </c>
      <c r="VY18" t="str">
        <f ca="1"/>
        <v>Painel controlador Diversos</v>
      </c>
      <c r="VZ18" t="str">
        <f ca="1"/>
        <v>Painel controlador Fixo</v>
      </c>
      <c r="WA18" t="str">
        <f ca="1"/>
        <v>Painel controlador Portátil</v>
      </c>
      <c r="WB18" t="str">
        <f ca="1"/>
        <v>Respirador Facial</v>
      </c>
      <c r="WC18" t="str">
        <f ca="1"/>
        <v>Separador de Agua/ Oleo Fixo</v>
      </c>
      <c r="WD18" t="str">
        <f ca="1"/>
        <v>Sistema de Monitoramento de Material Particulado</v>
      </c>
      <c r="WE18" t="str">
        <f ca="1"/>
        <v>Sonda Portátil</v>
      </c>
      <c r="WF18" t="str">
        <f ca="1"/>
        <v xml:space="preserve">Sonda Portátil </v>
      </c>
      <c r="WG18" t="str">
        <f ca="1"/>
        <v>Sonda Serie 6</v>
      </c>
      <c r="WH18" t="str">
        <f ca="1"/>
        <v>Sonda Serie EcoSense</v>
      </c>
      <c r="WI18" t="str">
        <f ca="1"/>
        <v>Sonda Serie EXO</v>
      </c>
      <c r="WJ18" t="str">
        <f ca="1"/>
        <v>Sonda Serie IQ SensorNet</v>
      </c>
      <c r="WK18" t="str">
        <f ca="1"/>
        <v>Sonda Serie Lab &amp; Field</v>
      </c>
      <c r="WL18" t="str">
        <f ca="1"/>
        <v>Sonda Serie MultiLab</v>
      </c>
      <c r="WM18" t="str">
        <f ca="1"/>
        <v>Sonda Serie ODO-RTU</v>
      </c>
      <c r="WN18" t="str">
        <f ca="1"/>
        <v>Sonda Serie Pro</v>
      </c>
      <c r="WO18" t="str">
        <f ca="1"/>
        <v>Sonda Serie ProDigital</v>
      </c>
      <c r="WP18" t="str">
        <f ca="1"/>
        <v>Sonda Serie TruLab</v>
      </c>
      <c r="WQ18" t="str">
        <f ca="1"/>
        <v>Talabarte</v>
      </c>
      <c r="WR18" t="str">
        <f ca="1"/>
        <v>Telemetria Fixo</v>
      </c>
      <c r="WS18" t="str">
        <f ca="1"/>
        <v>TERMAL Fixo</v>
      </c>
      <c r="WT18" t="str">
        <f ca="1"/>
        <v>Transmissão Fixo</v>
      </c>
      <c r="WU18" t="str">
        <f ca="1"/>
        <v>Tratamento Diversos</v>
      </c>
      <c r="WV18" t="str">
        <f ca="1"/>
        <v>Tratamento Fixo</v>
      </c>
      <c r="WW18" t="str">
        <f ca="1"/>
        <v>Travaqueda</v>
      </c>
      <c r="WX18" t="str">
        <f ca="1"/>
        <v>Tripe</v>
      </c>
      <c r="WY18" t="str">
        <f ca="1"/>
        <v>UMR Fixo</v>
      </c>
      <c r="AMO18" cm="1">
        <f t="array" aca="1" ref="AMO18:AXT18" ca="1">IFERROR(TRANSPOSE(_xlfn._xlws.SORT(_xlfn.UNIQUE(_xlfn._xlws.FILTER(cp_subgrupo,(($A18="")+(cp_linha=$A18))*(($B18="")+(cp_grupo=$B18))*(($D18="")+(cp_tipo_mercadoria=$D18))*(($E18="")+(cp_fabricante=$E18)))))),"")</f>
        <v>550</v>
      </c>
      <c r="AMP18">
        <f ca="1"/>
        <v>556</v>
      </c>
      <c r="AMQ18">
        <f ca="1"/>
        <v>6600</v>
      </c>
      <c r="AMR18">
        <f ca="1"/>
        <v>9500</v>
      </c>
      <c r="AMS18">
        <f ca="1"/>
        <v>9800</v>
      </c>
      <c r="AMT18" t="str">
        <f ca="1"/>
        <v>3017M</v>
      </c>
      <c r="AMU18" t="str">
        <f ca="1"/>
        <v>301-ADI</v>
      </c>
      <c r="AMV18" t="str">
        <f ca="1"/>
        <v>301C</v>
      </c>
      <c r="AMW18" t="str">
        <f ca="1"/>
        <v>301-R8</v>
      </c>
      <c r="AMX18" t="str">
        <f ca="1"/>
        <v>4000 series Isco</v>
      </c>
      <c r="AMY18" t="str">
        <f ca="1"/>
        <v xml:space="preserve">Absorvedores </v>
      </c>
      <c r="AMZ18" t="str">
        <f ca="1"/>
        <v>Acessório</v>
      </c>
      <c r="ANA18" t="str">
        <f ca="1"/>
        <v>ADCP</v>
      </c>
      <c r="ANB18" t="str">
        <f ca="1"/>
        <v>ADP</v>
      </c>
      <c r="ANC18" t="str">
        <f ca="1"/>
        <v>ADR 1500</v>
      </c>
      <c r="AND18" t="str">
        <f ca="1"/>
        <v>AIR AWARE</v>
      </c>
      <c r="ANE18" t="str">
        <f ca="1"/>
        <v>Air Striper</v>
      </c>
      <c r="ANF18" t="str">
        <f ca="1"/>
        <v>AIRSCAN</v>
      </c>
      <c r="ANG18" t="str">
        <f ca="1"/>
        <v>Amostrador</v>
      </c>
      <c r="ANH18" t="str">
        <f ca="1"/>
        <v>Anel</v>
      </c>
      <c r="ANI18" t="str">
        <f ca="1"/>
        <v>APEX 2</v>
      </c>
      <c r="ANJ18" t="str">
        <f ca="1"/>
        <v>Argonaut</v>
      </c>
      <c r="ANK18" t="str">
        <f ca="1"/>
        <v>Auto Pump</v>
      </c>
      <c r="ANL18" t="str">
        <f ca="1"/>
        <v>BADGE PLUS</v>
      </c>
      <c r="ANM18" t="str">
        <f ca="1"/>
        <v>Biogas</v>
      </c>
      <c r="ANN18" t="str">
        <f ca="1"/>
        <v>BIOGAS 300</v>
      </c>
      <c r="ANO18" t="str">
        <f ca="1"/>
        <v>BIOGAS 3000</v>
      </c>
      <c r="ANP18" t="str">
        <f ca="1"/>
        <v>BIOGAS 5000</v>
      </c>
      <c r="ANQ18" t="str">
        <f ca="1"/>
        <v>BM25</v>
      </c>
      <c r="ANR18" t="str">
        <f ca="1"/>
        <v>Bomba</v>
      </c>
      <c r="ANS18" t="str">
        <f ca="1"/>
        <v>BW</v>
      </c>
      <c r="ANT18" t="str">
        <f ca="1"/>
        <v xml:space="preserve">BW </v>
      </c>
      <c r="ANU18" t="str">
        <f ca="1"/>
        <v>BW CLIP</v>
      </c>
      <c r="ANV18" t="str">
        <f ca="1"/>
        <v>BW FLEX</v>
      </c>
      <c r="ANW18" t="str">
        <f ca="1"/>
        <v>BW ICON</v>
      </c>
      <c r="ANX18" t="str">
        <f ca="1"/>
        <v>BW SOLO</v>
      </c>
      <c r="ANY18" t="str">
        <f ca="1"/>
        <v>BW ULTRA</v>
      </c>
      <c r="ANZ18" t="str">
        <f ca="1"/>
        <v>C100</v>
      </c>
      <c r="AOA18" t="str">
        <f ca="1"/>
        <v>Cabo</v>
      </c>
      <c r="AOB18" t="str">
        <f ca="1"/>
        <v>Calibração</v>
      </c>
      <c r="AOC18" t="str">
        <f ca="1"/>
        <v>Castaway</v>
      </c>
      <c r="AOD18" t="str">
        <f ca="1"/>
        <v>CEL-24X</v>
      </c>
      <c r="AOE18" t="str">
        <f ca="1"/>
        <v>CEL-35X</v>
      </c>
      <c r="AOF18" t="str">
        <f ca="1"/>
        <v>CEL-62X</v>
      </c>
      <c r="AOG18" t="str">
        <f ca="1"/>
        <v>CEL-63X</v>
      </c>
      <c r="AOH18" t="str">
        <f ca="1"/>
        <v>Certificado</v>
      </c>
      <c r="AOI18" t="str">
        <f ca="1"/>
        <v>CEX300</v>
      </c>
      <c r="AOJ18" t="str">
        <f ca="1"/>
        <v>Chempro</v>
      </c>
      <c r="AOK18" t="str">
        <f ca="1"/>
        <v>Cilindro</v>
      </c>
      <c r="AOL18" t="str">
        <f ca="1"/>
        <v xml:space="preserve">Cinto de Segurança </v>
      </c>
      <c r="AOM18" t="str">
        <f ca="1"/>
        <v>Clean Cell Pro</v>
      </c>
      <c r="AON18" t="str">
        <f ca="1"/>
        <v>CLEANVIEWERGAS</v>
      </c>
      <c r="AOO18" t="str">
        <f ca="1"/>
        <v>CM4</v>
      </c>
      <c r="AOP18" t="str">
        <f ca="1"/>
        <v>CONDUCTIVITY PLUS</v>
      </c>
      <c r="AOQ18" t="str">
        <f ca="1"/>
        <v>CONTADOR DE CICLOS</v>
      </c>
      <c r="AOR18" t="str">
        <f ca="1"/>
        <v>Controlador</v>
      </c>
      <c r="AOS18" t="str">
        <f ca="1"/>
        <v>CTX 300</v>
      </c>
      <c r="AOT18" t="str">
        <f ca="1"/>
        <v>CUB</v>
      </c>
      <c r="AOU18" t="str">
        <f ca="1"/>
        <v>DataLogger</v>
      </c>
      <c r="AOV18" t="str">
        <f ca="1"/>
        <v>DATARAM 4</v>
      </c>
      <c r="AOW18" t="str">
        <f ca="1"/>
        <v>DBADGE 2</v>
      </c>
      <c r="AOX18" t="str">
        <f ca="1"/>
        <v>DBO</v>
      </c>
      <c r="AOY18" t="str">
        <f ca="1"/>
        <v>DIPPER TOUGH</v>
      </c>
      <c r="AOZ18" t="str">
        <f ca="1"/>
        <v>DIPPERLOG</v>
      </c>
      <c r="APA18" t="str">
        <f ca="1"/>
        <v>DIPPER-T</v>
      </c>
      <c r="APB18" t="str">
        <f ca="1"/>
        <v>Display</v>
      </c>
      <c r="APC18" t="str">
        <f ca="1"/>
        <v>Diversos</v>
      </c>
      <c r="APD18" t="str">
        <f ca="1"/>
        <v>DO200</v>
      </c>
      <c r="APE18" t="str">
        <f ca="1"/>
        <v>DURATRACKER</v>
      </c>
      <c r="APF18" t="str">
        <f ca="1"/>
        <v>E3 POINT</v>
      </c>
      <c r="APG18" t="str">
        <f ca="1"/>
        <v>EAGLE</v>
      </c>
      <c r="APH18" t="str">
        <f ca="1"/>
        <v>EC300</v>
      </c>
      <c r="API18" t="str">
        <f ca="1"/>
        <v>EC30A</v>
      </c>
      <c r="APJ18" t="str">
        <f ca="1"/>
        <v>Embarcação</v>
      </c>
      <c r="APK18" t="str">
        <f ca="1"/>
        <v>EmeClean</v>
      </c>
      <c r="APL18" t="str">
        <f ca="1"/>
        <v>Estação</v>
      </c>
      <c r="APM18" t="str">
        <f ca="1"/>
        <v>Estrutura</v>
      </c>
      <c r="APN18" t="str">
        <f ca="1"/>
        <v>EXO</v>
      </c>
      <c r="APO18" t="str">
        <f ca="1"/>
        <v>EXO (Completa)</v>
      </c>
      <c r="APP18" t="str">
        <f ca="1"/>
        <v>EXTREME</v>
      </c>
      <c r="APQ18" t="str">
        <f ca="1"/>
        <v>FALCO</v>
      </c>
      <c r="APR18" t="str">
        <f ca="1"/>
        <v>FAU</v>
      </c>
      <c r="APS18" t="str">
        <f ca="1"/>
        <v>Ferramental</v>
      </c>
      <c r="APT18" t="str">
        <f ca="1"/>
        <v>Filtro</v>
      </c>
      <c r="APU18" t="str">
        <f ca="1"/>
        <v>FIREPRO</v>
      </c>
      <c r="APV18" t="str">
        <f ca="1"/>
        <v>FlowTracker</v>
      </c>
      <c r="APW18" t="str">
        <f ca="1"/>
        <v>FROG</v>
      </c>
      <c r="APX18" t="str">
        <f ca="1"/>
        <v>FS20X</v>
      </c>
      <c r="APY18" t="str">
        <f ca="1"/>
        <v>FS-20X</v>
      </c>
      <c r="APZ18" t="str">
        <f ca="1"/>
        <v>FS24X</v>
      </c>
      <c r="AQA18" t="str">
        <f ca="1"/>
        <v>FSL100</v>
      </c>
      <c r="AQB18" t="str">
        <f ca="1"/>
        <v>FSX</v>
      </c>
      <c r="AQC18" t="str">
        <f ca="1"/>
        <v>G100</v>
      </c>
      <c r="AQD18" t="str">
        <f ca="1"/>
        <v>G110</v>
      </c>
      <c r="AQE18" t="str">
        <f ca="1"/>
        <v>G200</v>
      </c>
      <c r="AQF18" t="str">
        <f ca="1"/>
        <v>GA 3000</v>
      </c>
      <c r="AQG18" t="str">
        <f ca="1"/>
        <v>GA 5000</v>
      </c>
      <c r="AQH18" t="str">
        <f ca="1"/>
        <v>GASCARD</v>
      </c>
      <c r="AQI18" t="str">
        <f ca="1"/>
        <v>GASCEHCK G</v>
      </c>
      <c r="AQJ18" t="str">
        <f ca="1"/>
        <v>Gascheck</v>
      </c>
      <c r="AQK18" t="str">
        <f ca="1"/>
        <v>GASCHECK 3000</v>
      </c>
      <c r="AQL18" t="str">
        <f ca="1"/>
        <v>GASCHECK 5000</v>
      </c>
      <c r="AQM18" t="str">
        <f ca="1"/>
        <v>GASCHECK 6000</v>
      </c>
      <c r="AQN18" t="str">
        <f ca="1"/>
        <v>GASCHECK G</v>
      </c>
      <c r="AQO18" t="str">
        <f ca="1"/>
        <v>GASCHECK P1</v>
      </c>
      <c r="AQP18" t="str">
        <f ca="1"/>
        <v>GASPOINT</v>
      </c>
      <c r="AQQ18" t="str">
        <f ca="1"/>
        <v>GATEWAY</v>
      </c>
      <c r="AQR18" t="str">
        <f ca="1"/>
        <v>GEM</v>
      </c>
      <c r="AQS18" t="str">
        <f ca="1"/>
        <v>GEM 2000</v>
      </c>
      <c r="AQT18" t="str">
        <f ca="1"/>
        <v>GEM 5000</v>
      </c>
      <c r="AQU18" t="str">
        <f ca="1"/>
        <v>GEM/GA/BIOGAS 5000</v>
      </c>
      <c r="AQV18" t="str">
        <f ca="1"/>
        <v>GeneCount</v>
      </c>
      <c r="AQW18" t="str">
        <f ca="1"/>
        <v>GENIE</v>
      </c>
      <c r="AQX18" t="str">
        <f ca="1"/>
        <v>Guardian</v>
      </c>
      <c r="AQY18" t="str">
        <f ca="1"/>
        <v>GUARDIAN 2</v>
      </c>
      <c r="AQZ18" t="str">
        <f ca="1"/>
        <v>H.OIL</v>
      </c>
      <c r="ARA18" t="str">
        <f ca="1"/>
        <v>HA20</v>
      </c>
      <c r="ARB18" t="str">
        <f ca="1"/>
        <v>HA40</v>
      </c>
      <c r="ARC18" t="str">
        <f ca="1"/>
        <v>HA-71</v>
      </c>
      <c r="ARD18" t="str">
        <f ca="1"/>
        <v>HA-72</v>
      </c>
      <c r="ARE18" t="str">
        <f ca="1"/>
        <v>HAVEX</v>
      </c>
      <c r="ARF18" t="str">
        <f ca="1"/>
        <v>HON</v>
      </c>
      <c r="ARG18" t="str">
        <f ca="1"/>
        <v>HON TITAN</v>
      </c>
      <c r="ARH18" t="str">
        <f ca="1"/>
        <v>Hora Técnica</v>
      </c>
      <c r="ARI18" t="str">
        <f ca="1"/>
        <v>IAQ POINT 2</v>
      </c>
      <c r="ARJ18" t="str">
        <f ca="1"/>
        <v>IMPACT PRO</v>
      </c>
      <c r="ARK18" t="str">
        <f ca="1"/>
        <v>Inativo</v>
      </c>
      <c r="ARL18" t="str">
        <f ca="1"/>
        <v>INNOVA</v>
      </c>
      <c r="ARM18" t="str">
        <f ca="1"/>
        <v>Instalação</v>
      </c>
      <c r="ARN18" t="str">
        <f ca="1"/>
        <v>INTELLIDOX</v>
      </c>
      <c r="ARO18" t="str">
        <f ca="1"/>
        <v>IQ PIPE</v>
      </c>
      <c r="ARP18" t="str">
        <f ca="1"/>
        <v>IQ PLUS</v>
      </c>
      <c r="ARQ18" t="str">
        <f ca="1"/>
        <v>IQ Standard</v>
      </c>
      <c r="ARR18" t="str">
        <f ca="1"/>
        <v>ITRANS</v>
      </c>
      <c r="ARS18" t="str">
        <f ca="1"/>
        <v>JES-301</v>
      </c>
      <c r="ART18" t="str">
        <f ca="1"/>
        <v>JFID</v>
      </c>
      <c r="ARU18" t="str">
        <f ca="1"/>
        <v>JH3E</v>
      </c>
      <c r="ARV18" t="str">
        <f ca="1"/>
        <v>JSP-87</v>
      </c>
      <c r="ARW18" t="str">
        <f ca="1"/>
        <v>JSP-89</v>
      </c>
      <c r="ARX18" t="str">
        <f ca="1"/>
        <v>L360</v>
      </c>
      <c r="ARY18" t="str">
        <f ca="1"/>
        <v>LEAKCHECK P1</v>
      </c>
      <c r="ARZ18" t="str">
        <f ca="1"/>
        <v>LEAKMATE</v>
      </c>
      <c r="ASA18" t="str">
        <f ca="1"/>
        <v>Locação</v>
      </c>
      <c r="ASB18" t="str">
        <f ca="1"/>
        <v>Luminometro</v>
      </c>
      <c r="ASC18" t="str">
        <f ca="1"/>
        <v>M10</v>
      </c>
      <c r="ASD18" t="str">
        <f ca="1"/>
        <v>M11</v>
      </c>
      <c r="ASE18" t="str">
        <f ca="1"/>
        <v>M9</v>
      </c>
      <c r="ASF18" t="str">
        <f ca="1"/>
        <v>MAGFLUX</v>
      </c>
      <c r="ASG18" t="str">
        <f ca="1"/>
        <v>Maleta</v>
      </c>
      <c r="ASH18" t="str">
        <f ca="1"/>
        <v>MANHANDLER</v>
      </c>
      <c r="ASI18" t="str">
        <f ca="1"/>
        <v>MANNING</v>
      </c>
      <c r="ASJ18" t="str">
        <f ca="1"/>
        <v>Manta</v>
      </c>
      <c r="ASK18" t="str">
        <f ca="1"/>
        <v>Manta OWS</v>
      </c>
      <c r="ASL18" t="str">
        <f ca="1"/>
        <v>MARPLE</v>
      </c>
      <c r="ASM18" t="str">
        <f ca="1"/>
        <v>MAX XT</v>
      </c>
      <c r="ASN18" t="str">
        <f ca="1"/>
        <v>Metalyser</v>
      </c>
      <c r="ASO18" t="str">
        <f ca="1"/>
        <v>METREX</v>
      </c>
      <c r="ASP18" t="str">
        <f ca="1"/>
        <v>MGD</v>
      </c>
      <c r="ASQ18" t="str">
        <f ca="1"/>
        <v>MICRO 5</v>
      </c>
      <c r="ASR18" t="str">
        <f ca="1"/>
        <v>MicroADV</v>
      </c>
      <c r="ASS18" t="str">
        <f ca="1"/>
        <v>MICROCLIP</v>
      </c>
      <c r="AST18" t="str">
        <f ca="1"/>
        <v>MICRODOCK</v>
      </c>
      <c r="ASU18" t="str">
        <f ca="1"/>
        <v>MICRODUST</v>
      </c>
      <c r="ASV18" t="str">
        <f ca="1"/>
        <v>MIDAS</v>
      </c>
      <c r="ASW18" t="str">
        <f ca="1"/>
        <v>MILLER</v>
      </c>
      <c r="ASX18" t="str">
        <f ca="1"/>
        <v>MIRAN</v>
      </c>
      <c r="ASY18" t="str">
        <f ca="1"/>
        <v>MKII</v>
      </c>
      <c r="ASZ18" t="str">
        <f ca="1"/>
        <v>Moden</v>
      </c>
      <c r="ATA18" t="str">
        <f ca="1"/>
        <v>Mosquetão</v>
      </c>
      <c r="ATB18" t="str">
        <f ca="1"/>
        <v>MP10</v>
      </c>
      <c r="ATC18" t="str">
        <f ca="1"/>
        <v>MP15</v>
      </c>
      <c r="ATD18" t="str">
        <f ca="1"/>
        <v>MP20</v>
      </c>
      <c r="ATE18" t="str">
        <f ca="1"/>
        <v>MP30</v>
      </c>
      <c r="ATF18" t="str">
        <f ca="1"/>
        <v>MP50</v>
      </c>
      <c r="ATG18" t="str">
        <f ca="1"/>
        <v>MPD</v>
      </c>
      <c r="ATH18" t="str">
        <f ca="1"/>
        <v>MULTILAB</v>
      </c>
      <c r="ATI18" t="str">
        <f ca="1"/>
        <v>MV02</v>
      </c>
      <c r="ATJ18" t="str">
        <f ca="1"/>
        <v>MV03</v>
      </c>
      <c r="ATK18" t="str">
        <f ca="1"/>
        <v>MVI</v>
      </c>
      <c r="ATL18" t="str">
        <f ca="1"/>
        <v>MX4</v>
      </c>
      <c r="ATM18" t="str">
        <f ca="1"/>
        <v>MX6</v>
      </c>
      <c r="ATN18" t="str">
        <f ca="1"/>
        <v>NDP - 25 BAN</v>
      </c>
      <c r="ATO18" t="str">
        <f ca="1"/>
        <v>Numatic</v>
      </c>
      <c r="ATP18" t="str">
        <f ca="1"/>
        <v>ODO200</v>
      </c>
      <c r="ATQ18" t="str">
        <f ca="1"/>
        <v>OELD</v>
      </c>
      <c r="ATR18" t="str">
        <f ca="1"/>
        <v>OLCT</v>
      </c>
      <c r="ATS18" t="str">
        <f ca="1"/>
        <v>OPTI-FIT</v>
      </c>
      <c r="ATT18" t="str">
        <f ca="1"/>
        <v>OPTIMA PLUS</v>
      </c>
      <c r="ATU18" t="str">
        <f ca="1"/>
        <v>Outros</v>
      </c>
      <c r="ATV18" t="str">
        <f ca="1"/>
        <v>OWS</v>
      </c>
      <c r="ATW18" t="str">
        <f ca="1"/>
        <v>Painel</v>
      </c>
      <c r="ATX18" t="str">
        <f ca="1"/>
        <v>Painel de Controle</v>
      </c>
      <c r="ATY18" t="str">
        <f ca="1"/>
        <v>Painel Solar</v>
      </c>
      <c r="ATZ18" t="str">
        <f ca="1"/>
        <v>PANTHER</v>
      </c>
      <c r="AUA18" t="str">
        <f ca="1"/>
        <v>PCM</v>
      </c>
      <c r="AUB18" t="str">
        <f ca="1"/>
        <v>PDR1500</v>
      </c>
      <c r="AUC18" t="str">
        <f ca="1"/>
        <v>PH100</v>
      </c>
      <c r="AUD18" t="str">
        <f ca="1"/>
        <v>PHD6</v>
      </c>
      <c r="AUE18" t="str">
        <f ca="1"/>
        <v>PHOCHECK 1000</v>
      </c>
      <c r="AUF18" t="str">
        <f ca="1"/>
        <v>PHOCHECK 3000</v>
      </c>
      <c r="AUG18" t="str">
        <f ca="1"/>
        <v>Pro Plus</v>
      </c>
      <c r="AUH18" t="str">
        <f ca="1"/>
        <v>Pro Quattro</v>
      </c>
      <c r="AUI18" t="str">
        <f ca="1"/>
        <v>PRO10</v>
      </c>
      <c r="AUJ18" t="str">
        <f ca="1"/>
        <v>PRO1020</v>
      </c>
      <c r="AUK18" t="str">
        <f ca="1"/>
        <v>PRO1030</v>
      </c>
      <c r="AUL18" t="str">
        <f ca="1"/>
        <v>PRO20</v>
      </c>
      <c r="AUM18" t="str">
        <f ca="1"/>
        <v>PRO2030</v>
      </c>
      <c r="AUN18" t="str">
        <f ca="1"/>
        <v>PRO30</v>
      </c>
      <c r="AUO18" t="str">
        <f ca="1"/>
        <v>PRODO</v>
      </c>
      <c r="AUP18" t="str">
        <f ca="1"/>
        <v>ProDss</v>
      </c>
      <c r="AUQ18" t="str">
        <f ca="1"/>
        <v>PROSOLO</v>
      </c>
      <c r="AUR18" t="str">
        <f ca="1"/>
        <v>PROSWAP</v>
      </c>
      <c r="AUS18" t="str">
        <f ca="1"/>
        <v>PT100</v>
      </c>
      <c r="AUT18" t="str">
        <f ca="1"/>
        <v>QRAE 3</v>
      </c>
      <c r="AUU18" t="str">
        <f ca="1"/>
        <v>QRAE3</v>
      </c>
      <c r="AUV18" t="str">
        <f ca="1"/>
        <v>QUATTRO</v>
      </c>
      <c r="AUW18" t="str">
        <f ca="1"/>
        <v>Quimico</v>
      </c>
      <c r="AUX18" t="str">
        <f ca="1"/>
        <v>RAEGUARD</v>
      </c>
      <c r="AUY18" t="str">
        <f ca="1"/>
        <v>Reagente</v>
      </c>
      <c r="AUZ18" t="str">
        <f ca="1"/>
        <v>Reforma</v>
      </c>
      <c r="AVA18" t="str">
        <f ca="1"/>
        <v>REMOX</v>
      </c>
      <c r="AVB18" t="str">
        <f ca="1"/>
        <v>RIG RAT</v>
      </c>
      <c r="AVC18" t="str">
        <f ca="1"/>
        <v>RIKEN KEIKE</v>
      </c>
      <c r="AVD18" t="str">
        <f ca="1"/>
        <v>RS5</v>
      </c>
      <c r="AVE18" t="str">
        <f ca="1"/>
        <v>RS6</v>
      </c>
      <c r="AVF18" t="str">
        <f ca="1"/>
        <v>RS7</v>
      </c>
      <c r="AVG18" t="str">
        <f ca="1"/>
        <v>SAGE RIO</v>
      </c>
      <c r="AVH18" t="str">
        <f ca="1"/>
        <v>Sample Pro</v>
      </c>
      <c r="AVI18" t="str">
        <f ca="1"/>
        <v>SAMPLEASE</v>
      </c>
      <c r="AVJ18" t="str">
        <f ca="1"/>
        <v>SC</v>
      </c>
      <c r="AVK18" t="str">
        <f ca="1"/>
        <v>SCORPION</v>
      </c>
      <c r="AVL18" t="str">
        <f ca="1"/>
        <v>SEARCHLINE</v>
      </c>
      <c r="AVM18" t="str">
        <f ca="1"/>
        <v>SENSEPOINT</v>
      </c>
      <c r="AVN18" t="str">
        <f ca="1"/>
        <v>Sensor</v>
      </c>
      <c r="AVO18" t="str">
        <f ca="1"/>
        <v>SERIE BW</v>
      </c>
      <c r="AVP18" t="str">
        <f ca="1"/>
        <v>SERIE6</v>
      </c>
      <c r="AVQ18" t="str">
        <f ca="1"/>
        <v>SHAKETEST</v>
      </c>
      <c r="AVR18" t="str">
        <f ca="1"/>
        <v>SHARPEYE</v>
      </c>
      <c r="AVS18" t="str">
        <f ca="1"/>
        <v>Signature</v>
      </c>
      <c r="AVT18" t="str">
        <f ca="1"/>
        <v>Sistema</v>
      </c>
      <c r="AVU18" t="str">
        <f ca="1"/>
        <v>Skimmer</v>
      </c>
      <c r="AVV18" t="str">
        <f ca="1"/>
        <v>SKINNY DIPPER</v>
      </c>
      <c r="AVW18" t="str">
        <f ca="1"/>
        <v>SM.OIL</v>
      </c>
      <c r="AVX18" t="str">
        <f ca="1"/>
        <v>Software</v>
      </c>
      <c r="AVY18" t="str">
        <f ca="1"/>
        <v>Solução</v>
      </c>
      <c r="AVZ18" t="str">
        <f ca="1"/>
        <v>Sonda RTU</v>
      </c>
      <c r="AWA18" t="str">
        <f ca="1"/>
        <v>SOS-4-003</v>
      </c>
      <c r="AWB18" t="str">
        <f ca="1"/>
        <v>SPERIAN</v>
      </c>
      <c r="AWC18" t="str">
        <f ca="1"/>
        <v>SPM FLEX</v>
      </c>
      <c r="AWD18" t="str">
        <f ca="1"/>
        <v>T8000</v>
      </c>
      <c r="AWE18" t="str">
        <f ca="1"/>
        <v>TadLar Bag</v>
      </c>
      <c r="AWF18" t="str">
        <f ca="1"/>
        <v>TERMAL</v>
      </c>
      <c r="AWG18" t="str">
        <f ca="1"/>
        <v>Termovelocimétrico</v>
      </c>
      <c r="AWH18" t="str">
        <f ca="1"/>
        <v>TIGER</v>
      </c>
      <c r="AWI18" t="str">
        <f ca="1"/>
        <v>TITAN</v>
      </c>
      <c r="AWJ18" t="str">
        <f ca="1"/>
        <v>TITAN 2</v>
      </c>
      <c r="AWK18" t="str">
        <f ca="1"/>
        <v>TOP TRACK</v>
      </c>
      <c r="AWL18" t="str">
        <f ca="1"/>
        <v>TOUCHPOINT</v>
      </c>
      <c r="AWM18" t="str">
        <f ca="1"/>
        <v>Transdutor</v>
      </c>
      <c r="AWN18" t="str">
        <f ca="1"/>
        <v>Transmissor</v>
      </c>
      <c r="AWO18" t="str">
        <f ca="1"/>
        <v>Treinamento</v>
      </c>
      <c r="AWP18" t="str">
        <f ca="1"/>
        <v>TruLab</v>
      </c>
      <c r="AWQ18" t="str">
        <f ca="1"/>
        <v>TVA</v>
      </c>
      <c r="AWR18" t="str">
        <f ca="1"/>
        <v xml:space="preserve">TVA </v>
      </c>
      <c r="AWS18" t="str">
        <f ca="1"/>
        <v>TVA 1000B</v>
      </c>
      <c r="AWT18" t="str">
        <f ca="1"/>
        <v>TVA 2020</v>
      </c>
      <c r="AWU18" t="str">
        <f ca="1"/>
        <v>TVOC</v>
      </c>
      <c r="AWV18" t="str">
        <f ca="1"/>
        <v>TX1</v>
      </c>
      <c r="AWW18" t="str">
        <f ca="1"/>
        <v>UMR</v>
      </c>
      <c r="AWX18" t="str">
        <f ca="1"/>
        <v>UVEX</v>
      </c>
      <c r="AWY18" t="str">
        <f ca="1"/>
        <v>Vapor pin/ Clean</v>
      </c>
      <c r="AWZ18" t="str">
        <f ca="1"/>
        <v>WATER TAPE</v>
      </c>
      <c r="AXA18" t="str">
        <f ca="1"/>
        <v>WELLHEAD</v>
      </c>
      <c r="AXB18" t="str">
        <f ca="1"/>
        <v>WellTape</v>
      </c>
      <c r="AXC18" t="str">
        <f ca="1"/>
        <v>WX16</v>
      </c>
      <c r="AXD18" t="str">
        <f ca="1"/>
        <v>WX4</v>
      </c>
      <c r="AXE18" t="str">
        <f ca="1"/>
        <v>WX64</v>
      </c>
      <c r="AXF18" t="str">
        <f ca="1"/>
        <v>XCD</v>
      </c>
      <c r="AXG18" t="str">
        <f ca="1"/>
        <v>XCL</v>
      </c>
      <c r="AXH18" t="str">
        <f ca="1"/>
        <v>XNX</v>
      </c>
      <c r="AXI18" t="str">
        <f ca="1"/>
        <v>XPIS</v>
      </c>
      <c r="AXJ18" t="str">
        <f ca="1"/>
        <v>XPV</v>
      </c>
      <c r="AXK18" t="str">
        <f ca="1"/>
        <v>XRL</v>
      </c>
      <c r="AXL18" t="str">
        <f ca="1"/>
        <v>YSI30</v>
      </c>
      <c r="AXM18" t="str">
        <f ca="1"/>
        <v>YSI3100</v>
      </c>
      <c r="AXN18" t="str">
        <f ca="1"/>
        <v>YSI3200</v>
      </c>
      <c r="AXO18" t="str">
        <f ca="1"/>
        <v>YSI5000</v>
      </c>
      <c r="AXP18" t="str">
        <f ca="1"/>
        <v>YSI5100</v>
      </c>
      <c r="AXQ18" t="str">
        <f ca="1"/>
        <v>YSI55</v>
      </c>
      <c r="AXR18" t="str">
        <f ca="1"/>
        <v>YSI60</v>
      </c>
      <c r="AXS18" t="str">
        <f ca="1"/>
        <v>YSI85</v>
      </c>
      <c r="AXT18" t="str">
        <f ca="1"/>
        <v>ZAREBA</v>
      </c>
      <c r="BFU18" t="str" cm="1">
        <f t="array" aca="1" ref="BFU18:BGA18" ca="1">IFERROR(TRANSPOSE(_xlfn._xlws.SORT(_xlfn.UNIQUE(_xlfn._xlws.FILTER(cp_tipo_mercadoria,(($A18="")+(cp_linha=$A18))*(($B18="")+(cp_grupo=$B18))*(($C18="")+(cp_subgrupo=$C18))*(($E18="")+(cp_fabricante=$E18)))))),"")</f>
        <v>Acessório</v>
      </c>
      <c r="BFV18" t="str">
        <f ca="1"/>
        <v>Acessório/Reposição</v>
      </c>
      <c r="BFW18" t="str">
        <f ca="1"/>
        <v>Inativo</v>
      </c>
      <c r="BFX18" t="str">
        <f ca="1"/>
        <v>Insumo</v>
      </c>
      <c r="BFY18" t="str">
        <f ca="1"/>
        <v>Produto</v>
      </c>
      <c r="BFZ18" t="str">
        <f ca="1"/>
        <v>Reposição</v>
      </c>
      <c r="BGA18" t="str">
        <f ca="1"/>
        <v>Serviço</v>
      </c>
      <c r="BZA18" t="str" cm="1">
        <f t="array" aca="1" ref="BZA18:CAZ18" ca="1">IFERROR(TRANSPOSE(_xlfn._xlws.SORT(_xlfn.UNIQUE(_xlfn._xlws.FILTER(cp_fabricante,(($A18="")+(cp_linha=$A18))*(($B18="")+(cp_grupo=$B18))*(($C18="")+(cp_subgrupo=$C18))*(($D18="")+(cp_tipo_mercadoria=$D18)))))),"")</f>
        <v>ABK</v>
      </c>
      <c r="BZB18" t="str">
        <f ca="1"/>
        <v>AGT</v>
      </c>
      <c r="BZC18" t="str">
        <f ca="1"/>
        <v>Air Liquide</v>
      </c>
      <c r="BZD18" t="str">
        <f ca="1"/>
        <v>AMBIENTAL</v>
      </c>
      <c r="BZE18" t="str">
        <f ca="1"/>
        <v>AMS</v>
      </c>
      <c r="BZF18" t="str">
        <f ca="1"/>
        <v>Campbell</v>
      </c>
      <c r="BZG18" t="str">
        <f ca="1"/>
        <v>CASELLA</v>
      </c>
      <c r="BZH18" t="str">
        <f ca="1"/>
        <v>CHP</v>
      </c>
      <c r="BZI18" t="str">
        <f ca="1"/>
        <v>Clean</v>
      </c>
      <c r="BZJ18" t="str">
        <f ca="1"/>
        <v>COPPI</v>
      </c>
      <c r="BZK18" t="str">
        <f ca="1"/>
        <v>Coregas</v>
      </c>
      <c r="BZL18" t="str">
        <f ca="1"/>
        <v>DFT</v>
      </c>
      <c r="BZM18" t="str">
        <f ca="1"/>
        <v>DPUNION</v>
      </c>
      <c r="BZN18" t="str">
        <f ca="1"/>
        <v>EDINBURG</v>
      </c>
      <c r="BZO18" t="str">
        <f ca="1"/>
        <v>EMEC</v>
      </c>
      <c r="BZP18" t="str">
        <f ca="1"/>
        <v>EN NOVATIVE</v>
      </c>
      <c r="BZQ18" t="str">
        <f ca="1"/>
        <v>environics</v>
      </c>
      <c r="BZR18" t="str">
        <f ca="1"/>
        <v>EON</v>
      </c>
      <c r="BZS18" t="str">
        <f ca="1"/>
        <v>ESS</v>
      </c>
      <c r="BZT18" t="str">
        <f ca="1"/>
        <v>Fabricante</v>
      </c>
      <c r="BZU18" t="str">
        <f ca="1"/>
        <v>Global Water</v>
      </c>
      <c r="BZV18" t="str">
        <f ca="1"/>
        <v>GRACO</v>
      </c>
      <c r="BZW18" t="str">
        <f ca="1"/>
        <v>HER</v>
      </c>
      <c r="BZX18" t="str">
        <f ca="1"/>
        <v>HISCO</v>
      </c>
      <c r="BZY18" t="str">
        <f ca="1"/>
        <v>HON</v>
      </c>
      <c r="BZZ18" t="str">
        <f ca="1"/>
        <v>Inativo</v>
      </c>
      <c r="CAA18" t="str">
        <f ca="1"/>
        <v>Industrial</v>
      </c>
      <c r="CAB18" t="str">
        <f ca="1"/>
        <v>ION</v>
      </c>
      <c r="CAC18" t="str">
        <f ca="1"/>
        <v>ISCO</v>
      </c>
      <c r="CAD18" t="str">
        <f ca="1"/>
        <v>JCT</v>
      </c>
      <c r="CAE18" t="str">
        <f ca="1"/>
        <v>LINDE</v>
      </c>
      <c r="CAF18" t="str">
        <f ca="1"/>
        <v>Luminutra</v>
      </c>
      <c r="CAG18" t="str">
        <f ca="1"/>
        <v>MJK</v>
      </c>
      <c r="CAH18" t="str">
        <f ca="1"/>
        <v>NIVELCO</v>
      </c>
      <c r="CAI18" t="str">
        <f ca="1"/>
        <v>NOVALINX</v>
      </c>
      <c r="CAJ18" t="str">
        <f ca="1"/>
        <v>Oceanalpha</v>
      </c>
      <c r="CAK18" t="str">
        <f ca="1"/>
        <v>QED</v>
      </c>
      <c r="CAL18" t="str">
        <f ca="1"/>
        <v>RADIONDETECTION</v>
      </c>
      <c r="CAM18" t="str">
        <f ca="1"/>
        <v>RDI</v>
      </c>
      <c r="CAN18" t="str">
        <f ca="1"/>
        <v>Regenesis</v>
      </c>
      <c r="CAO18" t="str">
        <f ca="1"/>
        <v>RIKA</v>
      </c>
      <c r="CAP18" t="str">
        <f ca="1"/>
        <v>SF</v>
      </c>
      <c r="CAQ18" t="str">
        <f ca="1"/>
        <v>SHANGHAI</v>
      </c>
      <c r="CAR18" t="str">
        <f ca="1"/>
        <v>SON</v>
      </c>
      <c r="CAS18" t="str">
        <f ca="1"/>
        <v>TDS</v>
      </c>
      <c r="CAT18" t="str">
        <f ca="1"/>
        <v>Thermo</v>
      </c>
      <c r="CAU18" t="str">
        <f ca="1"/>
        <v>Trace2o</v>
      </c>
      <c r="CAV18" t="str">
        <f ca="1"/>
        <v>VAPOR PIN</v>
      </c>
      <c r="CAW18" t="str">
        <f ca="1"/>
        <v>waterloo</v>
      </c>
      <c r="CAX18" t="str">
        <f ca="1"/>
        <v>White</v>
      </c>
      <c r="CAY18" t="str">
        <f ca="1"/>
        <v>YSI</v>
      </c>
      <c r="CAZ18">
        <f ca="1"/>
        <v>0</v>
      </c>
      <c r="CSG18" t="str" cm="1">
        <f t="array" aca="1" ref="CSG18:CSN18" ca="1">IFERROR(TRANSPOSE(_xlfn._xlws.SORT(_xlfn.UNIQUE(IF($H18="",cg_nome_cargo,_xlfn._xlws.FILTER(cb_cargo,cb_nome=$H18))))),"")</f>
        <v>Consultor Externo</v>
      </c>
      <c r="CSH18" t="str">
        <f ca="1"/>
        <v>Consultor Interno</v>
      </c>
      <c r="CSI18" t="str">
        <f ca="1"/>
        <v>Coordenador</v>
      </c>
      <c r="CSJ18" t="str">
        <f ca="1"/>
        <v>Diretor</v>
      </c>
      <c r="CSK18" t="str">
        <f ca="1"/>
        <v>Gerente Geral</v>
      </c>
      <c r="CSL18" t="str">
        <f ca="1"/>
        <v>Gerente Linha</v>
      </c>
      <c r="CSM18" t="str">
        <f ca="1"/>
        <v>Representante Comercial</v>
      </c>
      <c r="CSN18" t="str">
        <f ca="1"/>
        <v>Supervisor</v>
      </c>
      <c r="DLM18" t="str" cm="1">
        <f t="array" aca="1" ref="DLM18:DMC18" ca="1">IFERROR(TRANSPOSE(_xlfn._xlws.SORT(IF($G18="",cb_nome,_xlfn._xlws.FILTER(cb_nome,cb_cargo=$G18)))),"")</f>
        <v>Alessandro Cappi</v>
      </c>
      <c r="DLN18" t="str">
        <f ca="1"/>
        <v>Ana Marcelino</v>
      </c>
      <c r="DLO18" t="str">
        <f ca="1"/>
        <v>André Camargo</v>
      </c>
      <c r="DLP18" t="str">
        <f ca="1"/>
        <v>André Caramello</v>
      </c>
      <c r="DLQ18" t="str">
        <f ca="1"/>
        <v>Andrey Andrade</v>
      </c>
      <c r="DLR18" t="str">
        <f ca="1"/>
        <v>Antônio Rosa</v>
      </c>
      <c r="DLS18" t="str">
        <f ca="1"/>
        <v>Dener Martins</v>
      </c>
      <c r="DLT18" t="str">
        <f ca="1"/>
        <v>Fábio</v>
      </c>
      <c r="DLU18" t="str">
        <f ca="1"/>
        <v>Mateus Machado</v>
      </c>
      <c r="DLV18" t="str">
        <f ca="1"/>
        <v>Neimar</v>
      </c>
      <c r="DLW18" t="str">
        <f ca="1"/>
        <v>Paulo Negrão</v>
      </c>
      <c r="DLX18" t="str">
        <f ca="1"/>
        <v>Rafaela</v>
      </c>
      <c r="DLY18" t="str">
        <f ca="1"/>
        <v>Rosana</v>
      </c>
      <c r="DLZ18" t="str">
        <f ca="1"/>
        <v>Rosilene</v>
      </c>
      <c r="DMA18" t="str">
        <f ca="1"/>
        <v>Samanta</v>
      </c>
      <c r="DMB18" t="str">
        <f ca="1"/>
        <v>Simone</v>
      </c>
      <c r="DMC18" t="str">
        <f ca="1"/>
        <v>Valmir</v>
      </c>
    </row>
    <row r="19" spans="29:623 1029:3045" x14ac:dyDescent="0.25">
      <c r="AC19" t="str" cm="1">
        <f t="array" aca="1" ref="AC19:AH19" ca="1">IFERROR(TRANSPOSE(_xlfn._xlws.SORT(_xlfn.UNIQUE(_xlfn._xlws.FILTER(cp_linha,(($B19="")+(cp_grupo=$B19))*(($C19="")+(cp_subgrupo=$C19))*(($D19="")+(cp_tipo_mercadoria=$D19))*(($E19="")+(cp_fabricante=$E19)))))),"")</f>
        <v>Detecção e Processos de Gases</v>
      </c>
      <c r="AD19" t="str">
        <f ca="1"/>
        <v>Diversos</v>
      </c>
      <c r="AE19" t="str">
        <f ca="1"/>
        <v>Inativo</v>
      </c>
      <c r="AF19" t="str">
        <f ca="1"/>
        <v>Locação</v>
      </c>
      <c r="AG19" t="str">
        <f ca="1"/>
        <v>Recursos Hídricos</v>
      </c>
      <c r="AH19" t="str">
        <f ca="1"/>
        <v>Remediação</v>
      </c>
      <c r="TI19" t="str" cm="1">
        <f t="array" aca="1" ref="TI19:WY19" ca="1">IFERROR(TRANSPOSE(_xlfn._xlws.SORT(_xlfn.UNIQUE(_xlfn._xlws.FILTER(cp_grupo,(($A19="")+(cp_linha=$A19))*(($C19="")+(cp_subgrupo=$C19))*(($D19="")+(cp_tipo_mercadoria=$D19))*(($E19="")+(cp_fabricante=$E19)))))),"")</f>
        <v>Absorvedores</v>
      </c>
      <c r="TJ19" t="str">
        <f ca="1"/>
        <v>Alimentação Eletrico</v>
      </c>
      <c r="TK19" t="str">
        <f ca="1"/>
        <v>Alimentação Solar</v>
      </c>
      <c r="TL19" t="str">
        <f ca="1"/>
        <v>Amostrador Diversos</v>
      </c>
      <c r="TM19" t="str">
        <f ca="1"/>
        <v>Amostrador Não Refrigerado Portátil</v>
      </c>
      <c r="TN19" t="str">
        <f ca="1"/>
        <v>Amostrador Refrigerado Fixo</v>
      </c>
      <c r="TO19" t="str">
        <f ca="1"/>
        <v>Amostrador Refrigerado Portátil</v>
      </c>
      <c r="TP19" t="str">
        <f ca="1"/>
        <v>Amostragem Diversos</v>
      </c>
      <c r="TQ19" t="str">
        <f ca="1"/>
        <v>Analisador Diversos</v>
      </c>
      <c r="TR19" t="str">
        <f ca="1"/>
        <v>Analisador Fixo</v>
      </c>
      <c r="TS19" t="str">
        <f ca="1"/>
        <v xml:space="preserve">Analisador Fixo </v>
      </c>
      <c r="TT19" t="str">
        <f ca="1"/>
        <v>Analisador Microbiologico</v>
      </c>
      <c r="TU19" t="str">
        <f ca="1"/>
        <v>Analisador Portátil</v>
      </c>
      <c r="TV19" t="str">
        <f ca="1"/>
        <v xml:space="preserve">Analisador Portátil </v>
      </c>
      <c r="TW19" t="str">
        <f ca="1"/>
        <v>Analisador Portátil Locação</v>
      </c>
      <c r="TX19" t="str">
        <f ca="1"/>
        <v>Aterramento Diversos</v>
      </c>
      <c r="TY19" t="str">
        <f ca="1"/>
        <v>Bomba de Amostragem Fixa</v>
      </c>
      <c r="TZ19" t="str">
        <f ca="1"/>
        <v>BOMBA DE AMOSTRAGEM Fixo</v>
      </c>
      <c r="UA19" t="str">
        <f ca="1"/>
        <v>Bomba de Amostragem Portátil</v>
      </c>
      <c r="UB19" t="str">
        <f ca="1"/>
        <v>Bombeamento Fixo</v>
      </c>
      <c r="UC19" t="str">
        <f ca="1"/>
        <v>Cabeçote/Válvula Extração Metano</v>
      </c>
      <c r="UD19" t="str">
        <f ca="1"/>
        <v>Caixa Separadora Fixo</v>
      </c>
      <c r="UE19" t="str">
        <f ca="1"/>
        <v>Calibração Diversos</v>
      </c>
      <c r="UF19" t="str">
        <f ca="1"/>
        <v>Cinto de Segurança</v>
      </c>
      <c r="UG19" t="str">
        <f ca="1"/>
        <v xml:space="preserve">Cinto de Segurança </v>
      </c>
      <c r="UH19" t="str">
        <f ca="1"/>
        <v>Colorimetro Portátil</v>
      </c>
      <c r="UI19" t="str">
        <f ca="1"/>
        <v>Conjunto Autônomo</v>
      </c>
      <c r="UJ19" t="str">
        <f ca="1"/>
        <v>Cromatógrafo Portátil</v>
      </c>
      <c r="UK19" t="str">
        <f ca="1"/>
        <v>Detector de Incendio Fixo</v>
      </c>
      <c r="UL19" t="str">
        <f ca="1"/>
        <v>Detector Diversos</v>
      </c>
      <c r="UM19" t="str">
        <f ca="1"/>
        <v>Detector Fixo</v>
      </c>
      <c r="UN19" t="str">
        <f ca="1"/>
        <v>Detector Portátil</v>
      </c>
      <c r="UO19" t="str">
        <f ca="1"/>
        <v>Diversos Diversos</v>
      </c>
      <c r="UP19" t="str">
        <f ca="1"/>
        <v>Dosímetro de ruído</v>
      </c>
      <c r="UQ19" t="str">
        <f ca="1"/>
        <v>Elevador de Liquidos Fixo</v>
      </c>
      <c r="UR19" t="str">
        <f ca="1"/>
        <v>Extração Diversos</v>
      </c>
      <c r="US19" t="str">
        <f ca="1"/>
        <v>Filtração Diversos</v>
      </c>
      <c r="UT19" t="str">
        <f ca="1"/>
        <v>Fotometro Portátil</v>
      </c>
      <c r="UU19" t="str">
        <f ca="1"/>
        <v>Guincho</v>
      </c>
      <c r="UV19" t="str">
        <f ca="1"/>
        <v>Impactador de Cascata</v>
      </c>
      <c r="UW19" t="str">
        <f ca="1"/>
        <v>Inativo Inativo</v>
      </c>
      <c r="UX19" t="str">
        <f ca="1"/>
        <v>Locação Diversos</v>
      </c>
      <c r="UY19" t="str">
        <f ca="1"/>
        <v>Medidor de Material Particulado Fixo</v>
      </c>
      <c r="UZ19" t="str">
        <f ca="1"/>
        <v>Medidor de Material Particulado Portátil</v>
      </c>
      <c r="VA19" t="str">
        <f ca="1"/>
        <v>Medidor de Nível de Pressão Sonora</v>
      </c>
      <c r="VB19" t="str">
        <f ca="1"/>
        <v>Medidor de Nivel Diversos</v>
      </c>
      <c r="VC19" t="str">
        <f ca="1"/>
        <v>Medidor de Nivel Fixo</v>
      </c>
      <c r="VD19" t="str">
        <f ca="1"/>
        <v>Medidor de Nivel Portátil</v>
      </c>
      <c r="VE19" t="str">
        <f ca="1"/>
        <v>Medidor de Vazão Argonaut SL</v>
      </c>
      <c r="VF19" t="str">
        <f ca="1"/>
        <v>Medidor de Vazão Fixo</v>
      </c>
      <c r="VG19" t="str">
        <f ca="1"/>
        <v>Medidor de Vazão FlowTracker</v>
      </c>
      <c r="VH19" t="str">
        <f ca="1"/>
        <v>Medidor de Vazão Portátil</v>
      </c>
      <c r="VI19" t="str">
        <f ca="1"/>
        <v>Medidor de Vazão RS5</v>
      </c>
      <c r="VJ19" t="str">
        <f ca="1"/>
        <v>Medidor de Vazão RS6</v>
      </c>
      <c r="VK19" t="str">
        <f ca="1"/>
        <v>Medidor de Vazão RS7</v>
      </c>
      <c r="VL19" t="str">
        <f ca="1"/>
        <v>Medidor de Vazão RS-M10</v>
      </c>
      <c r="VM19" t="str">
        <f ca="1"/>
        <v>Medidor de Vazão RS-M11</v>
      </c>
      <c r="VN19" t="str">
        <f ca="1"/>
        <v>Medidor de Vazão RS-M9</v>
      </c>
      <c r="VO19" t="str">
        <f ca="1"/>
        <v>Medidor de Vazão RS-S5</v>
      </c>
      <c r="VP19" t="str">
        <f ca="1"/>
        <v>Medidor de Vibração Portátil</v>
      </c>
      <c r="VQ19" t="str">
        <f ca="1"/>
        <v>Meteorologia Fixo</v>
      </c>
      <c r="VR19" t="str">
        <f ca="1"/>
        <v>MODFLOW Diversos</v>
      </c>
      <c r="VS19" t="str">
        <f ca="1"/>
        <v>Monitor de Material Particulado</v>
      </c>
      <c r="VT19" t="str">
        <f ca="1"/>
        <v>Monitor de Material Particulado Portátil</v>
      </c>
      <c r="VU19" t="str">
        <f ca="1"/>
        <v>Monitoramento Fixo</v>
      </c>
      <c r="VV19" t="str">
        <f ca="1"/>
        <v>Mosquetão</v>
      </c>
      <c r="VW19" t="str">
        <f ca="1"/>
        <v>Óculos de Proteção</v>
      </c>
      <c r="VX19" t="str">
        <f ca="1"/>
        <v>Outros Diversos</v>
      </c>
      <c r="VY19" t="str">
        <f ca="1"/>
        <v>Painel controlador Diversos</v>
      </c>
      <c r="VZ19" t="str">
        <f ca="1"/>
        <v>Painel controlador Fixo</v>
      </c>
      <c r="WA19" t="str">
        <f ca="1"/>
        <v>Painel controlador Portátil</v>
      </c>
      <c r="WB19" t="str">
        <f ca="1"/>
        <v>Respirador Facial</v>
      </c>
      <c r="WC19" t="str">
        <f ca="1"/>
        <v>Separador de Agua/ Oleo Fixo</v>
      </c>
      <c r="WD19" t="str">
        <f ca="1"/>
        <v>Sistema de Monitoramento de Material Particulado</v>
      </c>
      <c r="WE19" t="str">
        <f ca="1"/>
        <v>Sonda Portátil</v>
      </c>
      <c r="WF19" t="str">
        <f ca="1"/>
        <v xml:space="preserve">Sonda Portátil </v>
      </c>
      <c r="WG19" t="str">
        <f ca="1"/>
        <v>Sonda Serie 6</v>
      </c>
      <c r="WH19" t="str">
        <f ca="1"/>
        <v>Sonda Serie EcoSense</v>
      </c>
      <c r="WI19" t="str">
        <f ca="1"/>
        <v>Sonda Serie EXO</v>
      </c>
      <c r="WJ19" t="str">
        <f ca="1"/>
        <v>Sonda Serie IQ SensorNet</v>
      </c>
      <c r="WK19" t="str">
        <f ca="1"/>
        <v>Sonda Serie Lab &amp; Field</v>
      </c>
      <c r="WL19" t="str">
        <f ca="1"/>
        <v>Sonda Serie MultiLab</v>
      </c>
      <c r="WM19" t="str">
        <f ca="1"/>
        <v>Sonda Serie ODO-RTU</v>
      </c>
      <c r="WN19" t="str">
        <f ca="1"/>
        <v>Sonda Serie Pro</v>
      </c>
      <c r="WO19" t="str">
        <f ca="1"/>
        <v>Sonda Serie ProDigital</v>
      </c>
      <c r="WP19" t="str">
        <f ca="1"/>
        <v>Sonda Serie TruLab</v>
      </c>
      <c r="WQ19" t="str">
        <f ca="1"/>
        <v>Talabarte</v>
      </c>
      <c r="WR19" t="str">
        <f ca="1"/>
        <v>Telemetria Fixo</v>
      </c>
      <c r="WS19" t="str">
        <f ca="1"/>
        <v>TERMAL Fixo</v>
      </c>
      <c r="WT19" t="str">
        <f ca="1"/>
        <v>Transmissão Fixo</v>
      </c>
      <c r="WU19" t="str">
        <f ca="1"/>
        <v>Tratamento Diversos</v>
      </c>
      <c r="WV19" t="str">
        <f ca="1"/>
        <v>Tratamento Fixo</v>
      </c>
      <c r="WW19" t="str">
        <f ca="1"/>
        <v>Travaqueda</v>
      </c>
      <c r="WX19" t="str">
        <f ca="1"/>
        <v>Tripe</v>
      </c>
      <c r="WY19" t="str">
        <f ca="1"/>
        <v>UMR Fixo</v>
      </c>
      <c r="AMO19" cm="1">
        <f t="array" aca="1" ref="AMO19:AXT19" ca="1">IFERROR(TRANSPOSE(_xlfn._xlws.SORT(_xlfn.UNIQUE(_xlfn._xlws.FILTER(cp_subgrupo,(($A19="")+(cp_linha=$A19))*(($B19="")+(cp_grupo=$B19))*(($D19="")+(cp_tipo_mercadoria=$D19))*(($E19="")+(cp_fabricante=$E19)))))),"")</f>
        <v>550</v>
      </c>
      <c r="AMP19">
        <f ca="1"/>
        <v>556</v>
      </c>
      <c r="AMQ19">
        <f ca="1"/>
        <v>6600</v>
      </c>
      <c r="AMR19">
        <f ca="1"/>
        <v>9500</v>
      </c>
      <c r="AMS19">
        <f ca="1"/>
        <v>9800</v>
      </c>
      <c r="AMT19" t="str">
        <f ca="1"/>
        <v>3017M</v>
      </c>
      <c r="AMU19" t="str">
        <f ca="1"/>
        <v>301-ADI</v>
      </c>
      <c r="AMV19" t="str">
        <f ca="1"/>
        <v>301C</v>
      </c>
      <c r="AMW19" t="str">
        <f ca="1"/>
        <v>301-R8</v>
      </c>
      <c r="AMX19" t="str">
        <f ca="1"/>
        <v>4000 series Isco</v>
      </c>
      <c r="AMY19" t="str">
        <f ca="1"/>
        <v xml:space="preserve">Absorvedores </v>
      </c>
      <c r="AMZ19" t="str">
        <f ca="1"/>
        <v>Acessório</v>
      </c>
      <c r="ANA19" t="str">
        <f ca="1"/>
        <v>ADCP</v>
      </c>
      <c r="ANB19" t="str">
        <f ca="1"/>
        <v>ADP</v>
      </c>
      <c r="ANC19" t="str">
        <f ca="1"/>
        <v>ADR 1500</v>
      </c>
      <c r="AND19" t="str">
        <f ca="1"/>
        <v>AIR AWARE</v>
      </c>
      <c r="ANE19" t="str">
        <f ca="1"/>
        <v>Air Striper</v>
      </c>
      <c r="ANF19" t="str">
        <f ca="1"/>
        <v>AIRSCAN</v>
      </c>
      <c r="ANG19" t="str">
        <f ca="1"/>
        <v>Amostrador</v>
      </c>
      <c r="ANH19" t="str">
        <f ca="1"/>
        <v>Anel</v>
      </c>
      <c r="ANI19" t="str">
        <f ca="1"/>
        <v>APEX 2</v>
      </c>
      <c r="ANJ19" t="str">
        <f ca="1"/>
        <v>Argonaut</v>
      </c>
      <c r="ANK19" t="str">
        <f ca="1"/>
        <v>Auto Pump</v>
      </c>
      <c r="ANL19" t="str">
        <f ca="1"/>
        <v>BADGE PLUS</v>
      </c>
      <c r="ANM19" t="str">
        <f ca="1"/>
        <v>Biogas</v>
      </c>
      <c r="ANN19" t="str">
        <f ca="1"/>
        <v>BIOGAS 300</v>
      </c>
      <c r="ANO19" t="str">
        <f ca="1"/>
        <v>BIOGAS 3000</v>
      </c>
      <c r="ANP19" t="str">
        <f ca="1"/>
        <v>BIOGAS 5000</v>
      </c>
      <c r="ANQ19" t="str">
        <f ca="1"/>
        <v>BM25</v>
      </c>
      <c r="ANR19" t="str">
        <f ca="1"/>
        <v>Bomba</v>
      </c>
      <c r="ANS19" t="str">
        <f ca="1"/>
        <v>BW</v>
      </c>
      <c r="ANT19" t="str">
        <f ca="1"/>
        <v xml:space="preserve">BW </v>
      </c>
      <c r="ANU19" t="str">
        <f ca="1"/>
        <v>BW CLIP</v>
      </c>
      <c r="ANV19" t="str">
        <f ca="1"/>
        <v>BW FLEX</v>
      </c>
      <c r="ANW19" t="str">
        <f ca="1"/>
        <v>BW ICON</v>
      </c>
      <c r="ANX19" t="str">
        <f ca="1"/>
        <v>BW SOLO</v>
      </c>
      <c r="ANY19" t="str">
        <f ca="1"/>
        <v>BW ULTRA</v>
      </c>
      <c r="ANZ19" t="str">
        <f ca="1"/>
        <v>C100</v>
      </c>
      <c r="AOA19" t="str">
        <f ca="1"/>
        <v>Cabo</v>
      </c>
      <c r="AOB19" t="str">
        <f ca="1"/>
        <v>Calibração</v>
      </c>
      <c r="AOC19" t="str">
        <f ca="1"/>
        <v>Castaway</v>
      </c>
      <c r="AOD19" t="str">
        <f ca="1"/>
        <v>CEL-24X</v>
      </c>
      <c r="AOE19" t="str">
        <f ca="1"/>
        <v>CEL-35X</v>
      </c>
      <c r="AOF19" t="str">
        <f ca="1"/>
        <v>CEL-62X</v>
      </c>
      <c r="AOG19" t="str">
        <f ca="1"/>
        <v>CEL-63X</v>
      </c>
      <c r="AOH19" t="str">
        <f ca="1"/>
        <v>Certificado</v>
      </c>
      <c r="AOI19" t="str">
        <f ca="1"/>
        <v>CEX300</v>
      </c>
      <c r="AOJ19" t="str">
        <f ca="1"/>
        <v>Chempro</v>
      </c>
      <c r="AOK19" t="str">
        <f ca="1"/>
        <v>Cilindro</v>
      </c>
      <c r="AOL19" t="str">
        <f ca="1"/>
        <v xml:space="preserve">Cinto de Segurança </v>
      </c>
      <c r="AOM19" t="str">
        <f ca="1"/>
        <v>Clean Cell Pro</v>
      </c>
      <c r="AON19" t="str">
        <f ca="1"/>
        <v>CLEANVIEWERGAS</v>
      </c>
      <c r="AOO19" t="str">
        <f ca="1"/>
        <v>CM4</v>
      </c>
      <c r="AOP19" t="str">
        <f ca="1"/>
        <v>CONDUCTIVITY PLUS</v>
      </c>
      <c r="AOQ19" t="str">
        <f ca="1"/>
        <v>CONTADOR DE CICLOS</v>
      </c>
      <c r="AOR19" t="str">
        <f ca="1"/>
        <v>Controlador</v>
      </c>
      <c r="AOS19" t="str">
        <f ca="1"/>
        <v>CTX 300</v>
      </c>
      <c r="AOT19" t="str">
        <f ca="1"/>
        <v>CUB</v>
      </c>
      <c r="AOU19" t="str">
        <f ca="1"/>
        <v>DataLogger</v>
      </c>
      <c r="AOV19" t="str">
        <f ca="1"/>
        <v>DATARAM 4</v>
      </c>
      <c r="AOW19" t="str">
        <f ca="1"/>
        <v>DBADGE 2</v>
      </c>
      <c r="AOX19" t="str">
        <f ca="1"/>
        <v>DBO</v>
      </c>
      <c r="AOY19" t="str">
        <f ca="1"/>
        <v>DIPPER TOUGH</v>
      </c>
      <c r="AOZ19" t="str">
        <f ca="1"/>
        <v>DIPPERLOG</v>
      </c>
      <c r="APA19" t="str">
        <f ca="1"/>
        <v>DIPPER-T</v>
      </c>
      <c r="APB19" t="str">
        <f ca="1"/>
        <v>Display</v>
      </c>
      <c r="APC19" t="str">
        <f ca="1"/>
        <v>Diversos</v>
      </c>
      <c r="APD19" t="str">
        <f ca="1"/>
        <v>DO200</v>
      </c>
      <c r="APE19" t="str">
        <f ca="1"/>
        <v>DURATRACKER</v>
      </c>
      <c r="APF19" t="str">
        <f ca="1"/>
        <v>E3 POINT</v>
      </c>
      <c r="APG19" t="str">
        <f ca="1"/>
        <v>EAGLE</v>
      </c>
      <c r="APH19" t="str">
        <f ca="1"/>
        <v>EC300</v>
      </c>
      <c r="API19" t="str">
        <f ca="1"/>
        <v>EC30A</v>
      </c>
      <c r="APJ19" t="str">
        <f ca="1"/>
        <v>Embarcação</v>
      </c>
      <c r="APK19" t="str">
        <f ca="1"/>
        <v>EmeClean</v>
      </c>
      <c r="APL19" t="str">
        <f ca="1"/>
        <v>Estação</v>
      </c>
      <c r="APM19" t="str">
        <f ca="1"/>
        <v>Estrutura</v>
      </c>
      <c r="APN19" t="str">
        <f ca="1"/>
        <v>EXO</v>
      </c>
      <c r="APO19" t="str">
        <f ca="1"/>
        <v>EXO (Completa)</v>
      </c>
      <c r="APP19" t="str">
        <f ca="1"/>
        <v>EXTREME</v>
      </c>
      <c r="APQ19" t="str">
        <f ca="1"/>
        <v>FALCO</v>
      </c>
      <c r="APR19" t="str">
        <f ca="1"/>
        <v>FAU</v>
      </c>
      <c r="APS19" t="str">
        <f ca="1"/>
        <v>Ferramental</v>
      </c>
      <c r="APT19" t="str">
        <f ca="1"/>
        <v>Filtro</v>
      </c>
      <c r="APU19" t="str">
        <f ca="1"/>
        <v>FIREPRO</v>
      </c>
      <c r="APV19" t="str">
        <f ca="1"/>
        <v>FlowTracker</v>
      </c>
      <c r="APW19" t="str">
        <f ca="1"/>
        <v>FROG</v>
      </c>
      <c r="APX19" t="str">
        <f ca="1"/>
        <v>FS20X</v>
      </c>
      <c r="APY19" t="str">
        <f ca="1"/>
        <v>FS-20X</v>
      </c>
      <c r="APZ19" t="str">
        <f ca="1"/>
        <v>FS24X</v>
      </c>
      <c r="AQA19" t="str">
        <f ca="1"/>
        <v>FSL100</v>
      </c>
      <c r="AQB19" t="str">
        <f ca="1"/>
        <v>FSX</v>
      </c>
      <c r="AQC19" t="str">
        <f ca="1"/>
        <v>G100</v>
      </c>
      <c r="AQD19" t="str">
        <f ca="1"/>
        <v>G110</v>
      </c>
      <c r="AQE19" t="str">
        <f ca="1"/>
        <v>G200</v>
      </c>
      <c r="AQF19" t="str">
        <f ca="1"/>
        <v>GA 3000</v>
      </c>
      <c r="AQG19" t="str">
        <f ca="1"/>
        <v>GA 5000</v>
      </c>
      <c r="AQH19" t="str">
        <f ca="1"/>
        <v>GASCARD</v>
      </c>
      <c r="AQI19" t="str">
        <f ca="1"/>
        <v>GASCEHCK G</v>
      </c>
      <c r="AQJ19" t="str">
        <f ca="1"/>
        <v>Gascheck</v>
      </c>
      <c r="AQK19" t="str">
        <f ca="1"/>
        <v>GASCHECK 3000</v>
      </c>
      <c r="AQL19" t="str">
        <f ca="1"/>
        <v>GASCHECK 5000</v>
      </c>
      <c r="AQM19" t="str">
        <f ca="1"/>
        <v>GASCHECK 6000</v>
      </c>
      <c r="AQN19" t="str">
        <f ca="1"/>
        <v>GASCHECK G</v>
      </c>
      <c r="AQO19" t="str">
        <f ca="1"/>
        <v>GASCHECK P1</v>
      </c>
      <c r="AQP19" t="str">
        <f ca="1"/>
        <v>GASPOINT</v>
      </c>
      <c r="AQQ19" t="str">
        <f ca="1"/>
        <v>GATEWAY</v>
      </c>
      <c r="AQR19" t="str">
        <f ca="1"/>
        <v>GEM</v>
      </c>
      <c r="AQS19" t="str">
        <f ca="1"/>
        <v>GEM 2000</v>
      </c>
      <c r="AQT19" t="str">
        <f ca="1"/>
        <v>GEM 5000</v>
      </c>
      <c r="AQU19" t="str">
        <f ca="1"/>
        <v>GEM/GA/BIOGAS 5000</v>
      </c>
      <c r="AQV19" t="str">
        <f ca="1"/>
        <v>GeneCount</v>
      </c>
      <c r="AQW19" t="str">
        <f ca="1"/>
        <v>GENIE</v>
      </c>
      <c r="AQX19" t="str">
        <f ca="1"/>
        <v>Guardian</v>
      </c>
      <c r="AQY19" t="str">
        <f ca="1"/>
        <v>GUARDIAN 2</v>
      </c>
      <c r="AQZ19" t="str">
        <f ca="1"/>
        <v>H.OIL</v>
      </c>
      <c r="ARA19" t="str">
        <f ca="1"/>
        <v>HA20</v>
      </c>
      <c r="ARB19" t="str">
        <f ca="1"/>
        <v>HA40</v>
      </c>
      <c r="ARC19" t="str">
        <f ca="1"/>
        <v>HA-71</v>
      </c>
      <c r="ARD19" t="str">
        <f ca="1"/>
        <v>HA-72</v>
      </c>
      <c r="ARE19" t="str">
        <f ca="1"/>
        <v>HAVEX</v>
      </c>
      <c r="ARF19" t="str">
        <f ca="1"/>
        <v>HON</v>
      </c>
      <c r="ARG19" t="str">
        <f ca="1"/>
        <v>HON TITAN</v>
      </c>
      <c r="ARH19" t="str">
        <f ca="1"/>
        <v>Hora Técnica</v>
      </c>
      <c r="ARI19" t="str">
        <f ca="1"/>
        <v>IAQ POINT 2</v>
      </c>
      <c r="ARJ19" t="str">
        <f ca="1"/>
        <v>IMPACT PRO</v>
      </c>
      <c r="ARK19" t="str">
        <f ca="1"/>
        <v>Inativo</v>
      </c>
      <c r="ARL19" t="str">
        <f ca="1"/>
        <v>INNOVA</v>
      </c>
      <c r="ARM19" t="str">
        <f ca="1"/>
        <v>Instalação</v>
      </c>
      <c r="ARN19" t="str">
        <f ca="1"/>
        <v>INTELLIDOX</v>
      </c>
      <c r="ARO19" t="str">
        <f ca="1"/>
        <v>IQ PIPE</v>
      </c>
      <c r="ARP19" t="str">
        <f ca="1"/>
        <v>IQ PLUS</v>
      </c>
      <c r="ARQ19" t="str">
        <f ca="1"/>
        <v>IQ Standard</v>
      </c>
      <c r="ARR19" t="str">
        <f ca="1"/>
        <v>ITRANS</v>
      </c>
      <c r="ARS19" t="str">
        <f ca="1"/>
        <v>JES-301</v>
      </c>
      <c r="ART19" t="str">
        <f ca="1"/>
        <v>JFID</v>
      </c>
      <c r="ARU19" t="str">
        <f ca="1"/>
        <v>JH3E</v>
      </c>
      <c r="ARV19" t="str">
        <f ca="1"/>
        <v>JSP-87</v>
      </c>
      <c r="ARW19" t="str">
        <f ca="1"/>
        <v>JSP-89</v>
      </c>
      <c r="ARX19" t="str">
        <f ca="1"/>
        <v>L360</v>
      </c>
      <c r="ARY19" t="str">
        <f ca="1"/>
        <v>LEAKCHECK P1</v>
      </c>
      <c r="ARZ19" t="str">
        <f ca="1"/>
        <v>LEAKMATE</v>
      </c>
      <c r="ASA19" t="str">
        <f ca="1"/>
        <v>Locação</v>
      </c>
      <c r="ASB19" t="str">
        <f ca="1"/>
        <v>Luminometro</v>
      </c>
      <c r="ASC19" t="str">
        <f ca="1"/>
        <v>M10</v>
      </c>
      <c r="ASD19" t="str">
        <f ca="1"/>
        <v>M11</v>
      </c>
      <c r="ASE19" t="str">
        <f ca="1"/>
        <v>M9</v>
      </c>
      <c r="ASF19" t="str">
        <f ca="1"/>
        <v>MAGFLUX</v>
      </c>
      <c r="ASG19" t="str">
        <f ca="1"/>
        <v>Maleta</v>
      </c>
      <c r="ASH19" t="str">
        <f ca="1"/>
        <v>MANHANDLER</v>
      </c>
      <c r="ASI19" t="str">
        <f ca="1"/>
        <v>MANNING</v>
      </c>
      <c r="ASJ19" t="str">
        <f ca="1"/>
        <v>Manta</v>
      </c>
      <c r="ASK19" t="str">
        <f ca="1"/>
        <v>Manta OWS</v>
      </c>
      <c r="ASL19" t="str">
        <f ca="1"/>
        <v>MARPLE</v>
      </c>
      <c r="ASM19" t="str">
        <f ca="1"/>
        <v>MAX XT</v>
      </c>
      <c r="ASN19" t="str">
        <f ca="1"/>
        <v>Metalyser</v>
      </c>
      <c r="ASO19" t="str">
        <f ca="1"/>
        <v>METREX</v>
      </c>
      <c r="ASP19" t="str">
        <f ca="1"/>
        <v>MGD</v>
      </c>
      <c r="ASQ19" t="str">
        <f ca="1"/>
        <v>MICRO 5</v>
      </c>
      <c r="ASR19" t="str">
        <f ca="1"/>
        <v>MicroADV</v>
      </c>
      <c r="ASS19" t="str">
        <f ca="1"/>
        <v>MICROCLIP</v>
      </c>
      <c r="AST19" t="str">
        <f ca="1"/>
        <v>MICRODOCK</v>
      </c>
      <c r="ASU19" t="str">
        <f ca="1"/>
        <v>MICRODUST</v>
      </c>
      <c r="ASV19" t="str">
        <f ca="1"/>
        <v>MIDAS</v>
      </c>
      <c r="ASW19" t="str">
        <f ca="1"/>
        <v>MILLER</v>
      </c>
      <c r="ASX19" t="str">
        <f ca="1"/>
        <v>MIRAN</v>
      </c>
      <c r="ASY19" t="str">
        <f ca="1"/>
        <v>MKII</v>
      </c>
      <c r="ASZ19" t="str">
        <f ca="1"/>
        <v>Moden</v>
      </c>
      <c r="ATA19" t="str">
        <f ca="1"/>
        <v>Mosquetão</v>
      </c>
      <c r="ATB19" t="str">
        <f ca="1"/>
        <v>MP10</v>
      </c>
      <c r="ATC19" t="str">
        <f ca="1"/>
        <v>MP15</v>
      </c>
      <c r="ATD19" t="str">
        <f ca="1"/>
        <v>MP20</v>
      </c>
      <c r="ATE19" t="str">
        <f ca="1"/>
        <v>MP30</v>
      </c>
      <c r="ATF19" t="str">
        <f ca="1"/>
        <v>MP50</v>
      </c>
      <c r="ATG19" t="str">
        <f ca="1"/>
        <v>MPD</v>
      </c>
      <c r="ATH19" t="str">
        <f ca="1"/>
        <v>MULTILAB</v>
      </c>
      <c r="ATI19" t="str">
        <f ca="1"/>
        <v>MV02</v>
      </c>
      <c r="ATJ19" t="str">
        <f ca="1"/>
        <v>MV03</v>
      </c>
      <c r="ATK19" t="str">
        <f ca="1"/>
        <v>MVI</v>
      </c>
      <c r="ATL19" t="str">
        <f ca="1"/>
        <v>MX4</v>
      </c>
      <c r="ATM19" t="str">
        <f ca="1"/>
        <v>MX6</v>
      </c>
      <c r="ATN19" t="str">
        <f ca="1"/>
        <v>NDP - 25 BAN</v>
      </c>
      <c r="ATO19" t="str">
        <f ca="1"/>
        <v>Numatic</v>
      </c>
      <c r="ATP19" t="str">
        <f ca="1"/>
        <v>ODO200</v>
      </c>
      <c r="ATQ19" t="str">
        <f ca="1"/>
        <v>OELD</v>
      </c>
      <c r="ATR19" t="str">
        <f ca="1"/>
        <v>OLCT</v>
      </c>
      <c r="ATS19" t="str">
        <f ca="1"/>
        <v>OPTI-FIT</v>
      </c>
      <c r="ATT19" t="str">
        <f ca="1"/>
        <v>OPTIMA PLUS</v>
      </c>
      <c r="ATU19" t="str">
        <f ca="1"/>
        <v>Outros</v>
      </c>
      <c r="ATV19" t="str">
        <f ca="1"/>
        <v>OWS</v>
      </c>
      <c r="ATW19" t="str">
        <f ca="1"/>
        <v>Painel</v>
      </c>
      <c r="ATX19" t="str">
        <f ca="1"/>
        <v>Painel de Controle</v>
      </c>
      <c r="ATY19" t="str">
        <f ca="1"/>
        <v>Painel Solar</v>
      </c>
      <c r="ATZ19" t="str">
        <f ca="1"/>
        <v>PANTHER</v>
      </c>
      <c r="AUA19" t="str">
        <f ca="1"/>
        <v>PCM</v>
      </c>
      <c r="AUB19" t="str">
        <f ca="1"/>
        <v>PDR1500</v>
      </c>
      <c r="AUC19" t="str">
        <f ca="1"/>
        <v>PH100</v>
      </c>
      <c r="AUD19" t="str">
        <f ca="1"/>
        <v>PHD6</v>
      </c>
      <c r="AUE19" t="str">
        <f ca="1"/>
        <v>PHOCHECK 1000</v>
      </c>
      <c r="AUF19" t="str">
        <f ca="1"/>
        <v>PHOCHECK 3000</v>
      </c>
      <c r="AUG19" t="str">
        <f ca="1"/>
        <v>Pro Plus</v>
      </c>
      <c r="AUH19" t="str">
        <f ca="1"/>
        <v>Pro Quattro</v>
      </c>
      <c r="AUI19" t="str">
        <f ca="1"/>
        <v>PRO10</v>
      </c>
      <c r="AUJ19" t="str">
        <f ca="1"/>
        <v>PRO1020</v>
      </c>
      <c r="AUK19" t="str">
        <f ca="1"/>
        <v>PRO1030</v>
      </c>
      <c r="AUL19" t="str">
        <f ca="1"/>
        <v>PRO20</v>
      </c>
      <c r="AUM19" t="str">
        <f ca="1"/>
        <v>PRO2030</v>
      </c>
      <c r="AUN19" t="str">
        <f ca="1"/>
        <v>PRO30</v>
      </c>
      <c r="AUO19" t="str">
        <f ca="1"/>
        <v>PRODO</v>
      </c>
      <c r="AUP19" t="str">
        <f ca="1"/>
        <v>ProDss</v>
      </c>
      <c r="AUQ19" t="str">
        <f ca="1"/>
        <v>PROSOLO</v>
      </c>
      <c r="AUR19" t="str">
        <f ca="1"/>
        <v>PROSWAP</v>
      </c>
      <c r="AUS19" t="str">
        <f ca="1"/>
        <v>PT100</v>
      </c>
      <c r="AUT19" t="str">
        <f ca="1"/>
        <v>QRAE 3</v>
      </c>
      <c r="AUU19" t="str">
        <f ca="1"/>
        <v>QRAE3</v>
      </c>
      <c r="AUV19" t="str">
        <f ca="1"/>
        <v>QUATTRO</v>
      </c>
      <c r="AUW19" t="str">
        <f ca="1"/>
        <v>Quimico</v>
      </c>
      <c r="AUX19" t="str">
        <f ca="1"/>
        <v>RAEGUARD</v>
      </c>
      <c r="AUY19" t="str">
        <f ca="1"/>
        <v>Reagente</v>
      </c>
      <c r="AUZ19" t="str">
        <f ca="1"/>
        <v>Reforma</v>
      </c>
      <c r="AVA19" t="str">
        <f ca="1"/>
        <v>REMOX</v>
      </c>
      <c r="AVB19" t="str">
        <f ca="1"/>
        <v>RIG RAT</v>
      </c>
      <c r="AVC19" t="str">
        <f ca="1"/>
        <v>RIKEN KEIKE</v>
      </c>
      <c r="AVD19" t="str">
        <f ca="1"/>
        <v>RS5</v>
      </c>
      <c r="AVE19" t="str">
        <f ca="1"/>
        <v>RS6</v>
      </c>
      <c r="AVF19" t="str">
        <f ca="1"/>
        <v>RS7</v>
      </c>
      <c r="AVG19" t="str">
        <f ca="1"/>
        <v>SAGE RIO</v>
      </c>
      <c r="AVH19" t="str">
        <f ca="1"/>
        <v>Sample Pro</v>
      </c>
      <c r="AVI19" t="str">
        <f ca="1"/>
        <v>SAMPLEASE</v>
      </c>
      <c r="AVJ19" t="str">
        <f ca="1"/>
        <v>SC</v>
      </c>
      <c r="AVK19" t="str">
        <f ca="1"/>
        <v>SCORPION</v>
      </c>
      <c r="AVL19" t="str">
        <f ca="1"/>
        <v>SEARCHLINE</v>
      </c>
      <c r="AVM19" t="str">
        <f ca="1"/>
        <v>SENSEPOINT</v>
      </c>
      <c r="AVN19" t="str">
        <f ca="1"/>
        <v>Sensor</v>
      </c>
      <c r="AVO19" t="str">
        <f ca="1"/>
        <v>SERIE BW</v>
      </c>
      <c r="AVP19" t="str">
        <f ca="1"/>
        <v>SERIE6</v>
      </c>
      <c r="AVQ19" t="str">
        <f ca="1"/>
        <v>SHAKETEST</v>
      </c>
      <c r="AVR19" t="str">
        <f ca="1"/>
        <v>SHARPEYE</v>
      </c>
      <c r="AVS19" t="str">
        <f ca="1"/>
        <v>Signature</v>
      </c>
      <c r="AVT19" t="str">
        <f ca="1"/>
        <v>Sistema</v>
      </c>
      <c r="AVU19" t="str">
        <f ca="1"/>
        <v>Skimmer</v>
      </c>
      <c r="AVV19" t="str">
        <f ca="1"/>
        <v>SKINNY DIPPER</v>
      </c>
      <c r="AVW19" t="str">
        <f ca="1"/>
        <v>SM.OIL</v>
      </c>
      <c r="AVX19" t="str">
        <f ca="1"/>
        <v>Software</v>
      </c>
      <c r="AVY19" t="str">
        <f ca="1"/>
        <v>Solução</v>
      </c>
      <c r="AVZ19" t="str">
        <f ca="1"/>
        <v>Sonda RTU</v>
      </c>
      <c r="AWA19" t="str">
        <f ca="1"/>
        <v>SOS-4-003</v>
      </c>
      <c r="AWB19" t="str">
        <f ca="1"/>
        <v>SPERIAN</v>
      </c>
      <c r="AWC19" t="str">
        <f ca="1"/>
        <v>SPM FLEX</v>
      </c>
      <c r="AWD19" t="str">
        <f ca="1"/>
        <v>T8000</v>
      </c>
      <c r="AWE19" t="str">
        <f ca="1"/>
        <v>TadLar Bag</v>
      </c>
      <c r="AWF19" t="str">
        <f ca="1"/>
        <v>TERMAL</v>
      </c>
      <c r="AWG19" t="str">
        <f ca="1"/>
        <v>Termovelocimétrico</v>
      </c>
      <c r="AWH19" t="str">
        <f ca="1"/>
        <v>TIGER</v>
      </c>
      <c r="AWI19" t="str">
        <f ca="1"/>
        <v>TITAN</v>
      </c>
      <c r="AWJ19" t="str">
        <f ca="1"/>
        <v>TITAN 2</v>
      </c>
      <c r="AWK19" t="str">
        <f ca="1"/>
        <v>TOP TRACK</v>
      </c>
      <c r="AWL19" t="str">
        <f ca="1"/>
        <v>TOUCHPOINT</v>
      </c>
      <c r="AWM19" t="str">
        <f ca="1"/>
        <v>Transdutor</v>
      </c>
      <c r="AWN19" t="str">
        <f ca="1"/>
        <v>Transmissor</v>
      </c>
      <c r="AWO19" t="str">
        <f ca="1"/>
        <v>Treinamento</v>
      </c>
      <c r="AWP19" t="str">
        <f ca="1"/>
        <v>TruLab</v>
      </c>
      <c r="AWQ19" t="str">
        <f ca="1"/>
        <v>TVA</v>
      </c>
      <c r="AWR19" t="str">
        <f ca="1"/>
        <v xml:space="preserve">TVA </v>
      </c>
      <c r="AWS19" t="str">
        <f ca="1"/>
        <v>TVA 1000B</v>
      </c>
      <c r="AWT19" t="str">
        <f ca="1"/>
        <v>TVA 2020</v>
      </c>
      <c r="AWU19" t="str">
        <f ca="1"/>
        <v>TVOC</v>
      </c>
      <c r="AWV19" t="str">
        <f ca="1"/>
        <v>TX1</v>
      </c>
      <c r="AWW19" t="str">
        <f ca="1"/>
        <v>UMR</v>
      </c>
      <c r="AWX19" t="str">
        <f ca="1"/>
        <v>UVEX</v>
      </c>
      <c r="AWY19" t="str">
        <f ca="1"/>
        <v>Vapor pin/ Clean</v>
      </c>
      <c r="AWZ19" t="str">
        <f ca="1"/>
        <v>WATER TAPE</v>
      </c>
      <c r="AXA19" t="str">
        <f ca="1"/>
        <v>WELLHEAD</v>
      </c>
      <c r="AXB19" t="str">
        <f ca="1"/>
        <v>WellTape</v>
      </c>
      <c r="AXC19" t="str">
        <f ca="1"/>
        <v>WX16</v>
      </c>
      <c r="AXD19" t="str">
        <f ca="1"/>
        <v>WX4</v>
      </c>
      <c r="AXE19" t="str">
        <f ca="1"/>
        <v>WX64</v>
      </c>
      <c r="AXF19" t="str">
        <f ca="1"/>
        <v>XCD</v>
      </c>
      <c r="AXG19" t="str">
        <f ca="1"/>
        <v>XCL</v>
      </c>
      <c r="AXH19" t="str">
        <f ca="1"/>
        <v>XNX</v>
      </c>
      <c r="AXI19" t="str">
        <f ca="1"/>
        <v>XPIS</v>
      </c>
      <c r="AXJ19" t="str">
        <f ca="1"/>
        <v>XPV</v>
      </c>
      <c r="AXK19" t="str">
        <f ca="1"/>
        <v>XRL</v>
      </c>
      <c r="AXL19" t="str">
        <f ca="1"/>
        <v>YSI30</v>
      </c>
      <c r="AXM19" t="str">
        <f ca="1"/>
        <v>YSI3100</v>
      </c>
      <c r="AXN19" t="str">
        <f ca="1"/>
        <v>YSI3200</v>
      </c>
      <c r="AXO19" t="str">
        <f ca="1"/>
        <v>YSI5000</v>
      </c>
      <c r="AXP19" t="str">
        <f ca="1"/>
        <v>YSI5100</v>
      </c>
      <c r="AXQ19" t="str">
        <f ca="1"/>
        <v>YSI55</v>
      </c>
      <c r="AXR19" t="str">
        <f ca="1"/>
        <v>YSI60</v>
      </c>
      <c r="AXS19" t="str">
        <f ca="1"/>
        <v>YSI85</v>
      </c>
      <c r="AXT19" t="str">
        <f ca="1"/>
        <v>ZAREBA</v>
      </c>
      <c r="BFU19" t="str" cm="1">
        <f t="array" aca="1" ref="BFU19:BGA19" ca="1">IFERROR(TRANSPOSE(_xlfn._xlws.SORT(_xlfn.UNIQUE(_xlfn._xlws.FILTER(cp_tipo_mercadoria,(($A19="")+(cp_linha=$A19))*(($B19="")+(cp_grupo=$B19))*(($C19="")+(cp_subgrupo=$C19))*(($E19="")+(cp_fabricante=$E19)))))),"")</f>
        <v>Acessório</v>
      </c>
      <c r="BFV19" t="str">
        <f ca="1"/>
        <v>Acessório/Reposição</v>
      </c>
      <c r="BFW19" t="str">
        <f ca="1"/>
        <v>Inativo</v>
      </c>
      <c r="BFX19" t="str">
        <f ca="1"/>
        <v>Insumo</v>
      </c>
      <c r="BFY19" t="str">
        <f ca="1"/>
        <v>Produto</v>
      </c>
      <c r="BFZ19" t="str">
        <f ca="1"/>
        <v>Reposição</v>
      </c>
      <c r="BGA19" t="str">
        <f ca="1"/>
        <v>Serviço</v>
      </c>
      <c r="BZA19" t="str" cm="1">
        <f t="array" aca="1" ref="BZA19:CAZ19" ca="1">IFERROR(TRANSPOSE(_xlfn._xlws.SORT(_xlfn.UNIQUE(_xlfn._xlws.FILTER(cp_fabricante,(($A19="")+(cp_linha=$A19))*(($B19="")+(cp_grupo=$B19))*(($C19="")+(cp_subgrupo=$C19))*(($D19="")+(cp_tipo_mercadoria=$D19)))))),"")</f>
        <v>ABK</v>
      </c>
      <c r="BZB19" t="str">
        <f ca="1"/>
        <v>AGT</v>
      </c>
      <c r="BZC19" t="str">
        <f ca="1"/>
        <v>Air Liquide</v>
      </c>
      <c r="BZD19" t="str">
        <f ca="1"/>
        <v>AMBIENTAL</v>
      </c>
      <c r="BZE19" t="str">
        <f ca="1"/>
        <v>AMS</v>
      </c>
      <c r="BZF19" t="str">
        <f ca="1"/>
        <v>Campbell</v>
      </c>
      <c r="BZG19" t="str">
        <f ca="1"/>
        <v>CASELLA</v>
      </c>
      <c r="BZH19" t="str">
        <f ca="1"/>
        <v>CHP</v>
      </c>
      <c r="BZI19" t="str">
        <f ca="1"/>
        <v>Clean</v>
      </c>
      <c r="BZJ19" t="str">
        <f ca="1"/>
        <v>COPPI</v>
      </c>
      <c r="BZK19" t="str">
        <f ca="1"/>
        <v>Coregas</v>
      </c>
      <c r="BZL19" t="str">
        <f ca="1"/>
        <v>DFT</v>
      </c>
      <c r="BZM19" t="str">
        <f ca="1"/>
        <v>DPUNION</v>
      </c>
      <c r="BZN19" t="str">
        <f ca="1"/>
        <v>EDINBURG</v>
      </c>
      <c r="BZO19" t="str">
        <f ca="1"/>
        <v>EMEC</v>
      </c>
      <c r="BZP19" t="str">
        <f ca="1"/>
        <v>EN NOVATIVE</v>
      </c>
      <c r="BZQ19" t="str">
        <f ca="1"/>
        <v>environics</v>
      </c>
      <c r="BZR19" t="str">
        <f ca="1"/>
        <v>EON</v>
      </c>
      <c r="BZS19" t="str">
        <f ca="1"/>
        <v>ESS</v>
      </c>
      <c r="BZT19" t="str">
        <f ca="1"/>
        <v>Fabricante</v>
      </c>
      <c r="BZU19" t="str">
        <f ca="1"/>
        <v>Global Water</v>
      </c>
      <c r="BZV19" t="str">
        <f ca="1"/>
        <v>GRACO</v>
      </c>
      <c r="BZW19" t="str">
        <f ca="1"/>
        <v>HER</v>
      </c>
      <c r="BZX19" t="str">
        <f ca="1"/>
        <v>HISCO</v>
      </c>
      <c r="BZY19" t="str">
        <f ca="1"/>
        <v>HON</v>
      </c>
      <c r="BZZ19" t="str">
        <f ca="1"/>
        <v>Inativo</v>
      </c>
      <c r="CAA19" t="str">
        <f ca="1"/>
        <v>Industrial</v>
      </c>
      <c r="CAB19" t="str">
        <f ca="1"/>
        <v>ION</v>
      </c>
      <c r="CAC19" t="str">
        <f ca="1"/>
        <v>ISCO</v>
      </c>
      <c r="CAD19" t="str">
        <f ca="1"/>
        <v>JCT</v>
      </c>
      <c r="CAE19" t="str">
        <f ca="1"/>
        <v>LINDE</v>
      </c>
      <c r="CAF19" t="str">
        <f ca="1"/>
        <v>Luminutra</v>
      </c>
      <c r="CAG19" t="str">
        <f ca="1"/>
        <v>MJK</v>
      </c>
      <c r="CAH19" t="str">
        <f ca="1"/>
        <v>NIVELCO</v>
      </c>
      <c r="CAI19" t="str">
        <f ca="1"/>
        <v>NOVALINX</v>
      </c>
      <c r="CAJ19" t="str">
        <f ca="1"/>
        <v>Oceanalpha</v>
      </c>
      <c r="CAK19" t="str">
        <f ca="1"/>
        <v>QED</v>
      </c>
      <c r="CAL19" t="str">
        <f ca="1"/>
        <v>RADIONDETECTION</v>
      </c>
      <c r="CAM19" t="str">
        <f ca="1"/>
        <v>RDI</v>
      </c>
      <c r="CAN19" t="str">
        <f ca="1"/>
        <v>Regenesis</v>
      </c>
      <c r="CAO19" t="str">
        <f ca="1"/>
        <v>RIKA</v>
      </c>
      <c r="CAP19" t="str">
        <f ca="1"/>
        <v>SF</v>
      </c>
      <c r="CAQ19" t="str">
        <f ca="1"/>
        <v>SHANGHAI</v>
      </c>
      <c r="CAR19" t="str">
        <f ca="1"/>
        <v>SON</v>
      </c>
      <c r="CAS19" t="str">
        <f ca="1"/>
        <v>TDS</v>
      </c>
      <c r="CAT19" t="str">
        <f ca="1"/>
        <v>Thermo</v>
      </c>
      <c r="CAU19" t="str">
        <f ca="1"/>
        <v>Trace2o</v>
      </c>
      <c r="CAV19" t="str">
        <f ca="1"/>
        <v>VAPOR PIN</v>
      </c>
      <c r="CAW19" t="str">
        <f ca="1"/>
        <v>waterloo</v>
      </c>
      <c r="CAX19" t="str">
        <f ca="1"/>
        <v>White</v>
      </c>
      <c r="CAY19" t="str">
        <f ca="1"/>
        <v>YSI</v>
      </c>
      <c r="CAZ19">
        <f ca="1"/>
        <v>0</v>
      </c>
      <c r="CSG19" t="str" cm="1">
        <f t="array" aca="1" ref="CSG19:CSN19" ca="1">IFERROR(TRANSPOSE(_xlfn._xlws.SORT(_xlfn.UNIQUE(IF($H19="",cg_nome_cargo,_xlfn._xlws.FILTER(cb_cargo,cb_nome=$H19))))),"")</f>
        <v>Consultor Externo</v>
      </c>
      <c r="CSH19" t="str">
        <f ca="1"/>
        <v>Consultor Interno</v>
      </c>
      <c r="CSI19" t="str">
        <f ca="1"/>
        <v>Coordenador</v>
      </c>
      <c r="CSJ19" t="str">
        <f ca="1"/>
        <v>Diretor</v>
      </c>
      <c r="CSK19" t="str">
        <f ca="1"/>
        <v>Gerente Geral</v>
      </c>
      <c r="CSL19" t="str">
        <f ca="1"/>
        <v>Gerente Linha</v>
      </c>
      <c r="CSM19" t="str">
        <f ca="1"/>
        <v>Representante Comercial</v>
      </c>
      <c r="CSN19" t="str">
        <f ca="1"/>
        <v>Supervisor</v>
      </c>
      <c r="DLM19" t="str" cm="1">
        <f t="array" aca="1" ref="DLM19:DMC19" ca="1">IFERROR(TRANSPOSE(_xlfn._xlws.SORT(IF($G19="",cb_nome,_xlfn._xlws.FILTER(cb_nome,cb_cargo=$G19)))),"")</f>
        <v>Alessandro Cappi</v>
      </c>
      <c r="DLN19" t="str">
        <f ca="1"/>
        <v>Ana Marcelino</v>
      </c>
      <c r="DLO19" t="str">
        <f ca="1"/>
        <v>André Camargo</v>
      </c>
      <c r="DLP19" t="str">
        <f ca="1"/>
        <v>André Caramello</v>
      </c>
      <c r="DLQ19" t="str">
        <f ca="1"/>
        <v>Andrey Andrade</v>
      </c>
      <c r="DLR19" t="str">
        <f ca="1"/>
        <v>Antônio Rosa</v>
      </c>
      <c r="DLS19" t="str">
        <f ca="1"/>
        <v>Dener Martins</v>
      </c>
      <c r="DLT19" t="str">
        <f ca="1"/>
        <v>Fábio</v>
      </c>
      <c r="DLU19" t="str">
        <f ca="1"/>
        <v>Mateus Machado</v>
      </c>
      <c r="DLV19" t="str">
        <f ca="1"/>
        <v>Neimar</v>
      </c>
      <c r="DLW19" t="str">
        <f ca="1"/>
        <v>Paulo Negrão</v>
      </c>
      <c r="DLX19" t="str">
        <f ca="1"/>
        <v>Rafaela</v>
      </c>
      <c r="DLY19" t="str">
        <f ca="1"/>
        <v>Rosana</v>
      </c>
      <c r="DLZ19" t="str">
        <f ca="1"/>
        <v>Rosilene</v>
      </c>
      <c r="DMA19" t="str">
        <f ca="1"/>
        <v>Samanta</v>
      </c>
      <c r="DMB19" t="str">
        <f ca="1"/>
        <v>Simone</v>
      </c>
      <c r="DMC19" t="str">
        <f ca="1"/>
        <v>Valmir</v>
      </c>
    </row>
    <row r="20" spans="29:623 1029:3045" x14ac:dyDescent="0.25">
      <c r="AC20" t="str" cm="1">
        <f t="array" aca="1" ref="AC20:AH20" ca="1">IFERROR(TRANSPOSE(_xlfn._xlws.SORT(_xlfn.UNIQUE(_xlfn._xlws.FILTER(cp_linha,(($B20="")+(cp_grupo=$B20))*(($C20="")+(cp_subgrupo=$C20))*(($D20="")+(cp_tipo_mercadoria=$D20))*(($E20="")+(cp_fabricante=$E20)))))),"")</f>
        <v>Detecção e Processos de Gases</v>
      </c>
      <c r="AD20" t="str">
        <f ca="1"/>
        <v>Diversos</v>
      </c>
      <c r="AE20" t="str">
        <f ca="1"/>
        <v>Inativo</v>
      </c>
      <c r="AF20" t="str">
        <f ca="1"/>
        <v>Locação</v>
      </c>
      <c r="AG20" t="str">
        <f ca="1"/>
        <v>Recursos Hídricos</v>
      </c>
      <c r="AH20" t="str">
        <f ca="1"/>
        <v>Remediação</v>
      </c>
      <c r="TI20" t="str" cm="1">
        <f t="array" aca="1" ref="TI20:WY20" ca="1">IFERROR(TRANSPOSE(_xlfn._xlws.SORT(_xlfn.UNIQUE(_xlfn._xlws.FILTER(cp_grupo,(($A20="")+(cp_linha=$A20))*(($C20="")+(cp_subgrupo=$C20))*(($D20="")+(cp_tipo_mercadoria=$D20))*(($E20="")+(cp_fabricante=$E20)))))),"")</f>
        <v>Absorvedores</v>
      </c>
      <c r="TJ20" t="str">
        <f ca="1"/>
        <v>Alimentação Eletrico</v>
      </c>
      <c r="TK20" t="str">
        <f ca="1"/>
        <v>Alimentação Solar</v>
      </c>
      <c r="TL20" t="str">
        <f ca="1"/>
        <v>Amostrador Diversos</v>
      </c>
      <c r="TM20" t="str">
        <f ca="1"/>
        <v>Amostrador Não Refrigerado Portátil</v>
      </c>
      <c r="TN20" t="str">
        <f ca="1"/>
        <v>Amostrador Refrigerado Fixo</v>
      </c>
      <c r="TO20" t="str">
        <f ca="1"/>
        <v>Amostrador Refrigerado Portátil</v>
      </c>
      <c r="TP20" t="str">
        <f ca="1"/>
        <v>Amostragem Diversos</v>
      </c>
      <c r="TQ20" t="str">
        <f ca="1"/>
        <v>Analisador Diversos</v>
      </c>
      <c r="TR20" t="str">
        <f ca="1"/>
        <v>Analisador Fixo</v>
      </c>
      <c r="TS20" t="str">
        <f ca="1"/>
        <v xml:space="preserve">Analisador Fixo </v>
      </c>
      <c r="TT20" t="str">
        <f ca="1"/>
        <v>Analisador Microbiologico</v>
      </c>
      <c r="TU20" t="str">
        <f ca="1"/>
        <v>Analisador Portátil</v>
      </c>
      <c r="TV20" t="str">
        <f ca="1"/>
        <v xml:space="preserve">Analisador Portátil </v>
      </c>
      <c r="TW20" t="str">
        <f ca="1"/>
        <v>Analisador Portátil Locação</v>
      </c>
      <c r="TX20" t="str">
        <f ca="1"/>
        <v>Aterramento Diversos</v>
      </c>
      <c r="TY20" t="str">
        <f ca="1"/>
        <v>Bomba de Amostragem Fixa</v>
      </c>
      <c r="TZ20" t="str">
        <f ca="1"/>
        <v>BOMBA DE AMOSTRAGEM Fixo</v>
      </c>
      <c r="UA20" t="str">
        <f ca="1"/>
        <v>Bomba de Amostragem Portátil</v>
      </c>
      <c r="UB20" t="str">
        <f ca="1"/>
        <v>Bombeamento Fixo</v>
      </c>
      <c r="UC20" t="str">
        <f ca="1"/>
        <v>Cabeçote/Válvula Extração Metano</v>
      </c>
      <c r="UD20" t="str">
        <f ca="1"/>
        <v>Caixa Separadora Fixo</v>
      </c>
      <c r="UE20" t="str">
        <f ca="1"/>
        <v>Calibração Diversos</v>
      </c>
      <c r="UF20" t="str">
        <f ca="1"/>
        <v>Cinto de Segurança</v>
      </c>
      <c r="UG20" t="str">
        <f ca="1"/>
        <v xml:space="preserve">Cinto de Segurança </v>
      </c>
      <c r="UH20" t="str">
        <f ca="1"/>
        <v>Colorimetro Portátil</v>
      </c>
      <c r="UI20" t="str">
        <f ca="1"/>
        <v>Conjunto Autônomo</v>
      </c>
      <c r="UJ20" t="str">
        <f ca="1"/>
        <v>Cromatógrafo Portátil</v>
      </c>
      <c r="UK20" t="str">
        <f ca="1"/>
        <v>Detector de Incendio Fixo</v>
      </c>
      <c r="UL20" t="str">
        <f ca="1"/>
        <v>Detector Diversos</v>
      </c>
      <c r="UM20" t="str">
        <f ca="1"/>
        <v>Detector Fixo</v>
      </c>
      <c r="UN20" t="str">
        <f ca="1"/>
        <v>Detector Portátil</v>
      </c>
      <c r="UO20" t="str">
        <f ca="1"/>
        <v>Diversos Diversos</v>
      </c>
      <c r="UP20" t="str">
        <f ca="1"/>
        <v>Dosímetro de ruído</v>
      </c>
      <c r="UQ20" t="str">
        <f ca="1"/>
        <v>Elevador de Liquidos Fixo</v>
      </c>
      <c r="UR20" t="str">
        <f ca="1"/>
        <v>Extração Diversos</v>
      </c>
      <c r="US20" t="str">
        <f ca="1"/>
        <v>Filtração Diversos</v>
      </c>
      <c r="UT20" t="str">
        <f ca="1"/>
        <v>Fotometro Portátil</v>
      </c>
      <c r="UU20" t="str">
        <f ca="1"/>
        <v>Guincho</v>
      </c>
      <c r="UV20" t="str">
        <f ca="1"/>
        <v>Impactador de Cascata</v>
      </c>
      <c r="UW20" t="str">
        <f ca="1"/>
        <v>Inativo Inativo</v>
      </c>
      <c r="UX20" t="str">
        <f ca="1"/>
        <v>Locação Diversos</v>
      </c>
      <c r="UY20" t="str">
        <f ca="1"/>
        <v>Medidor de Material Particulado Fixo</v>
      </c>
      <c r="UZ20" t="str">
        <f ca="1"/>
        <v>Medidor de Material Particulado Portátil</v>
      </c>
      <c r="VA20" t="str">
        <f ca="1"/>
        <v>Medidor de Nível de Pressão Sonora</v>
      </c>
      <c r="VB20" t="str">
        <f ca="1"/>
        <v>Medidor de Nivel Diversos</v>
      </c>
      <c r="VC20" t="str">
        <f ca="1"/>
        <v>Medidor de Nivel Fixo</v>
      </c>
      <c r="VD20" t="str">
        <f ca="1"/>
        <v>Medidor de Nivel Portátil</v>
      </c>
      <c r="VE20" t="str">
        <f ca="1"/>
        <v>Medidor de Vazão Argonaut SL</v>
      </c>
      <c r="VF20" t="str">
        <f ca="1"/>
        <v>Medidor de Vazão Fixo</v>
      </c>
      <c r="VG20" t="str">
        <f ca="1"/>
        <v>Medidor de Vazão FlowTracker</v>
      </c>
      <c r="VH20" t="str">
        <f ca="1"/>
        <v>Medidor de Vazão Portátil</v>
      </c>
      <c r="VI20" t="str">
        <f ca="1"/>
        <v>Medidor de Vazão RS5</v>
      </c>
      <c r="VJ20" t="str">
        <f ca="1"/>
        <v>Medidor de Vazão RS6</v>
      </c>
      <c r="VK20" t="str">
        <f ca="1"/>
        <v>Medidor de Vazão RS7</v>
      </c>
      <c r="VL20" t="str">
        <f ca="1"/>
        <v>Medidor de Vazão RS-M10</v>
      </c>
      <c r="VM20" t="str">
        <f ca="1"/>
        <v>Medidor de Vazão RS-M11</v>
      </c>
      <c r="VN20" t="str">
        <f ca="1"/>
        <v>Medidor de Vazão RS-M9</v>
      </c>
      <c r="VO20" t="str">
        <f ca="1"/>
        <v>Medidor de Vazão RS-S5</v>
      </c>
      <c r="VP20" t="str">
        <f ca="1"/>
        <v>Medidor de Vibração Portátil</v>
      </c>
      <c r="VQ20" t="str">
        <f ca="1"/>
        <v>Meteorologia Fixo</v>
      </c>
      <c r="VR20" t="str">
        <f ca="1"/>
        <v>MODFLOW Diversos</v>
      </c>
      <c r="VS20" t="str">
        <f ca="1"/>
        <v>Monitor de Material Particulado</v>
      </c>
      <c r="VT20" t="str">
        <f ca="1"/>
        <v>Monitor de Material Particulado Portátil</v>
      </c>
      <c r="VU20" t="str">
        <f ca="1"/>
        <v>Monitoramento Fixo</v>
      </c>
      <c r="VV20" t="str">
        <f ca="1"/>
        <v>Mosquetão</v>
      </c>
      <c r="VW20" t="str">
        <f ca="1"/>
        <v>Óculos de Proteção</v>
      </c>
      <c r="VX20" t="str">
        <f ca="1"/>
        <v>Outros Diversos</v>
      </c>
      <c r="VY20" t="str">
        <f ca="1"/>
        <v>Painel controlador Diversos</v>
      </c>
      <c r="VZ20" t="str">
        <f ca="1"/>
        <v>Painel controlador Fixo</v>
      </c>
      <c r="WA20" t="str">
        <f ca="1"/>
        <v>Painel controlador Portátil</v>
      </c>
      <c r="WB20" t="str">
        <f ca="1"/>
        <v>Respirador Facial</v>
      </c>
      <c r="WC20" t="str">
        <f ca="1"/>
        <v>Separador de Agua/ Oleo Fixo</v>
      </c>
      <c r="WD20" t="str">
        <f ca="1"/>
        <v>Sistema de Monitoramento de Material Particulado</v>
      </c>
      <c r="WE20" t="str">
        <f ca="1"/>
        <v>Sonda Portátil</v>
      </c>
      <c r="WF20" t="str">
        <f ca="1"/>
        <v xml:space="preserve">Sonda Portátil </v>
      </c>
      <c r="WG20" t="str">
        <f ca="1"/>
        <v>Sonda Serie 6</v>
      </c>
      <c r="WH20" t="str">
        <f ca="1"/>
        <v>Sonda Serie EcoSense</v>
      </c>
      <c r="WI20" t="str">
        <f ca="1"/>
        <v>Sonda Serie EXO</v>
      </c>
      <c r="WJ20" t="str">
        <f ca="1"/>
        <v>Sonda Serie IQ SensorNet</v>
      </c>
      <c r="WK20" t="str">
        <f ca="1"/>
        <v>Sonda Serie Lab &amp; Field</v>
      </c>
      <c r="WL20" t="str">
        <f ca="1"/>
        <v>Sonda Serie MultiLab</v>
      </c>
      <c r="WM20" t="str">
        <f ca="1"/>
        <v>Sonda Serie ODO-RTU</v>
      </c>
      <c r="WN20" t="str">
        <f ca="1"/>
        <v>Sonda Serie Pro</v>
      </c>
      <c r="WO20" t="str">
        <f ca="1"/>
        <v>Sonda Serie ProDigital</v>
      </c>
      <c r="WP20" t="str">
        <f ca="1"/>
        <v>Sonda Serie TruLab</v>
      </c>
      <c r="WQ20" t="str">
        <f ca="1"/>
        <v>Talabarte</v>
      </c>
      <c r="WR20" t="str">
        <f ca="1"/>
        <v>Telemetria Fixo</v>
      </c>
      <c r="WS20" t="str">
        <f ca="1"/>
        <v>TERMAL Fixo</v>
      </c>
      <c r="WT20" t="str">
        <f ca="1"/>
        <v>Transmissão Fixo</v>
      </c>
      <c r="WU20" t="str">
        <f ca="1"/>
        <v>Tratamento Diversos</v>
      </c>
      <c r="WV20" t="str">
        <f ca="1"/>
        <v>Tratamento Fixo</v>
      </c>
      <c r="WW20" t="str">
        <f ca="1"/>
        <v>Travaqueda</v>
      </c>
      <c r="WX20" t="str">
        <f ca="1"/>
        <v>Tripe</v>
      </c>
      <c r="WY20" t="str">
        <f ca="1"/>
        <v>UMR Fixo</v>
      </c>
      <c r="AMO20" cm="1">
        <f t="array" aca="1" ref="AMO20:AXT20" ca="1">IFERROR(TRANSPOSE(_xlfn._xlws.SORT(_xlfn.UNIQUE(_xlfn._xlws.FILTER(cp_subgrupo,(($A20="")+(cp_linha=$A20))*(($B20="")+(cp_grupo=$B20))*(($D20="")+(cp_tipo_mercadoria=$D20))*(($E20="")+(cp_fabricante=$E20)))))),"")</f>
        <v>550</v>
      </c>
      <c r="AMP20">
        <f ca="1"/>
        <v>556</v>
      </c>
      <c r="AMQ20">
        <f ca="1"/>
        <v>6600</v>
      </c>
      <c r="AMR20">
        <f ca="1"/>
        <v>9500</v>
      </c>
      <c r="AMS20">
        <f ca="1"/>
        <v>9800</v>
      </c>
      <c r="AMT20" t="str">
        <f ca="1"/>
        <v>3017M</v>
      </c>
      <c r="AMU20" t="str">
        <f ca="1"/>
        <v>301-ADI</v>
      </c>
      <c r="AMV20" t="str">
        <f ca="1"/>
        <v>301C</v>
      </c>
      <c r="AMW20" t="str">
        <f ca="1"/>
        <v>301-R8</v>
      </c>
      <c r="AMX20" t="str">
        <f ca="1"/>
        <v>4000 series Isco</v>
      </c>
      <c r="AMY20" t="str">
        <f ca="1"/>
        <v xml:space="preserve">Absorvedores </v>
      </c>
      <c r="AMZ20" t="str">
        <f ca="1"/>
        <v>Acessório</v>
      </c>
      <c r="ANA20" t="str">
        <f ca="1"/>
        <v>ADCP</v>
      </c>
      <c r="ANB20" t="str">
        <f ca="1"/>
        <v>ADP</v>
      </c>
      <c r="ANC20" t="str">
        <f ca="1"/>
        <v>ADR 1500</v>
      </c>
      <c r="AND20" t="str">
        <f ca="1"/>
        <v>AIR AWARE</v>
      </c>
      <c r="ANE20" t="str">
        <f ca="1"/>
        <v>Air Striper</v>
      </c>
      <c r="ANF20" t="str">
        <f ca="1"/>
        <v>AIRSCAN</v>
      </c>
      <c r="ANG20" t="str">
        <f ca="1"/>
        <v>Amostrador</v>
      </c>
      <c r="ANH20" t="str">
        <f ca="1"/>
        <v>Anel</v>
      </c>
      <c r="ANI20" t="str">
        <f ca="1"/>
        <v>APEX 2</v>
      </c>
      <c r="ANJ20" t="str">
        <f ca="1"/>
        <v>Argonaut</v>
      </c>
      <c r="ANK20" t="str">
        <f ca="1"/>
        <v>Auto Pump</v>
      </c>
      <c r="ANL20" t="str">
        <f ca="1"/>
        <v>BADGE PLUS</v>
      </c>
      <c r="ANM20" t="str">
        <f ca="1"/>
        <v>Biogas</v>
      </c>
      <c r="ANN20" t="str">
        <f ca="1"/>
        <v>BIOGAS 300</v>
      </c>
      <c r="ANO20" t="str">
        <f ca="1"/>
        <v>BIOGAS 3000</v>
      </c>
      <c r="ANP20" t="str">
        <f ca="1"/>
        <v>BIOGAS 5000</v>
      </c>
      <c r="ANQ20" t="str">
        <f ca="1"/>
        <v>BM25</v>
      </c>
      <c r="ANR20" t="str">
        <f ca="1"/>
        <v>Bomba</v>
      </c>
      <c r="ANS20" t="str">
        <f ca="1"/>
        <v>BW</v>
      </c>
      <c r="ANT20" t="str">
        <f ca="1"/>
        <v xml:space="preserve">BW </v>
      </c>
      <c r="ANU20" t="str">
        <f ca="1"/>
        <v>BW CLIP</v>
      </c>
      <c r="ANV20" t="str">
        <f ca="1"/>
        <v>BW FLEX</v>
      </c>
      <c r="ANW20" t="str">
        <f ca="1"/>
        <v>BW ICON</v>
      </c>
      <c r="ANX20" t="str">
        <f ca="1"/>
        <v>BW SOLO</v>
      </c>
      <c r="ANY20" t="str">
        <f ca="1"/>
        <v>BW ULTRA</v>
      </c>
      <c r="ANZ20" t="str">
        <f ca="1"/>
        <v>C100</v>
      </c>
      <c r="AOA20" t="str">
        <f ca="1"/>
        <v>Cabo</v>
      </c>
      <c r="AOB20" t="str">
        <f ca="1"/>
        <v>Calibração</v>
      </c>
      <c r="AOC20" t="str">
        <f ca="1"/>
        <v>Castaway</v>
      </c>
      <c r="AOD20" t="str">
        <f ca="1"/>
        <v>CEL-24X</v>
      </c>
      <c r="AOE20" t="str">
        <f ca="1"/>
        <v>CEL-35X</v>
      </c>
      <c r="AOF20" t="str">
        <f ca="1"/>
        <v>CEL-62X</v>
      </c>
      <c r="AOG20" t="str">
        <f ca="1"/>
        <v>CEL-63X</v>
      </c>
      <c r="AOH20" t="str">
        <f ca="1"/>
        <v>Certificado</v>
      </c>
      <c r="AOI20" t="str">
        <f ca="1"/>
        <v>CEX300</v>
      </c>
      <c r="AOJ20" t="str">
        <f ca="1"/>
        <v>Chempro</v>
      </c>
      <c r="AOK20" t="str">
        <f ca="1"/>
        <v>Cilindro</v>
      </c>
      <c r="AOL20" t="str">
        <f ca="1"/>
        <v xml:space="preserve">Cinto de Segurança </v>
      </c>
      <c r="AOM20" t="str">
        <f ca="1"/>
        <v>Clean Cell Pro</v>
      </c>
      <c r="AON20" t="str">
        <f ca="1"/>
        <v>CLEANVIEWERGAS</v>
      </c>
      <c r="AOO20" t="str">
        <f ca="1"/>
        <v>CM4</v>
      </c>
      <c r="AOP20" t="str">
        <f ca="1"/>
        <v>CONDUCTIVITY PLUS</v>
      </c>
      <c r="AOQ20" t="str">
        <f ca="1"/>
        <v>CONTADOR DE CICLOS</v>
      </c>
      <c r="AOR20" t="str">
        <f ca="1"/>
        <v>Controlador</v>
      </c>
      <c r="AOS20" t="str">
        <f ca="1"/>
        <v>CTX 300</v>
      </c>
      <c r="AOT20" t="str">
        <f ca="1"/>
        <v>CUB</v>
      </c>
      <c r="AOU20" t="str">
        <f ca="1"/>
        <v>DataLogger</v>
      </c>
      <c r="AOV20" t="str">
        <f ca="1"/>
        <v>DATARAM 4</v>
      </c>
      <c r="AOW20" t="str">
        <f ca="1"/>
        <v>DBADGE 2</v>
      </c>
      <c r="AOX20" t="str">
        <f ca="1"/>
        <v>DBO</v>
      </c>
      <c r="AOY20" t="str">
        <f ca="1"/>
        <v>DIPPER TOUGH</v>
      </c>
      <c r="AOZ20" t="str">
        <f ca="1"/>
        <v>DIPPERLOG</v>
      </c>
      <c r="APA20" t="str">
        <f ca="1"/>
        <v>DIPPER-T</v>
      </c>
      <c r="APB20" t="str">
        <f ca="1"/>
        <v>Display</v>
      </c>
      <c r="APC20" t="str">
        <f ca="1"/>
        <v>Diversos</v>
      </c>
      <c r="APD20" t="str">
        <f ca="1"/>
        <v>DO200</v>
      </c>
      <c r="APE20" t="str">
        <f ca="1"/>
        <v>DURATRACKER</v>
      </c>
      <c r="APF20" t="str">
        <f ca="1"/>
        <v>E3 POINT</v>
      </c>
      <c r="APG20" t="str">
        <f ca="1"/>
        <v>EAGLE</v>
      </c>
      <c r="APH20" t="str">
        <f ca="1"/>
        <v>EC300</v>
      </c>
      <c r="API20" t="str">
        <f ca="1"/>
        <v>EC30A</v>
      </c>
      <c r="APJ20" t="str">
        <f ca="1"/>
        <v>Embarcação</v>
      </c>
      <c r="APK20" t="str">
        <f ca="1"/>
        <v>EmeClean</v>
      </c>
      <c r="APL20" t="str">
        <f ca="1"/>
        <v>Estação</v>
      </c>
      <c r="APM20" t="str">
        <f ca="1"/>
        <v>Estrutura</v>
      </c>
      <c r="APN20" t="str">
        <f ca="1"/>
        <v>EXO</v>
      </c>
      <c r="APO20" t="str">
        <f ca="1"/>
        <v>EXO (Completa)</v>
      </c>
      <c r="APP20" t="str">
        <f ca="1"/>
        <v>EXTREME</v>
      </c>
      <c r="APQ20" t="str">
        <f ca="1"/>
        <v>FALCO</v>
      </c>
      <c r="APR20" t="str">
        <f ca="1"/>
        <v>FAU</v>
      </c>
      <c r="APS20" t="str">
        <f ca="1"/>
        <v>Ferramental</v>
      </c>
      <c r="APT20" t="str">
        <f ca="1"/>
        <v>Filtro</v>
      </c>
      <c r="APU20" t="str">
        <f ca="1"/>
        <v>FIREPRO</v>
      </c>
      <c r="APV20" t="str">
        <f ca="1"/>
        <v>FlowTracker</v>
      </c>
      <c r="APW20" t="str">
        <f ca="1"/>
        <v>FROG</v>
      </c>
      <c r="APX20" t="str">
        <f ca="1"/>
        <v>FS20X</v>
      </c>
      <c r="APY20" t="str">
        <f ca="1"/>
        <v>FS-20X</v>
      </c>
      <c r="APZ20" t="str">
        <f ca="1"/>
        <v>FS24X</v>
      </c>
      <c r="AQA20" t="str">
        <f ca="1"/>
        <v>FSL100</v>
      </c>
      <c r="AQB20" t="str">
        <f ca="1"/>
        <v>FSX</v>
      </c>
      <c r="AQC20" t="str">
        <f ca="1"/>
        <v>G100</v>
      </c>
      <c r="AQD20" t="str">
        <f ca="1"/>
        <v>G110</v>
      </c>
      <c r="AQE20" t="str">
        <f ca="1"/>
        <v>G200</v>
      </c>
      <c r="AQF20" t="str">
        <f ca="1"/>
        <v>GA 3000</v>
      </c>
      <c r="AQG20" t="str">
        <f ca="1"/>
        <v>GA 5000</v>
      </c>
      <c r="AQH20" t="str">
        <f ca="1"/>
        <v>GASCARD</v>
      </c>
      <c r="AQI20" t="str">
        <f ca="1"/>
        <v>GASCEHCK G</v>
      </c>
      <c r="AQJ20" t="str">
        <f ca="1"/>
        <v>Gascheck</v>
      </c>
      <c r="AQK20" t="str">
        <f ca="1"/>
        <v>GASCHECK 3000</v>
      </c>
      <c r="AQL20" t="str">
        <f ca="1"/>
        <v>GASCHECK 5000</v>
      </c>
      <c r="AQM20" t="str">
        <f ca="1"/>
        <v>GASCHECK 6000</v>
      </c>
      <c r="AQN20" t="str">
        <f ca="1"/>
        <v>GASCHECK G</v>
      </c>
      <c r="AQO20" t="str">
        <f ca="1"/>
        <v>GASCHECK P1</v>
      </c>
      <c r="AQP20" t="str">
        <f ca="1"/>
        <v>GASPOINT</v>
      </c>
      <c r="AQQ20" t="str">
        <f ca="1"/>
        <v>GATEWAY</v>
      </c>
      <c r="AQR20" t="str">
        <f ca="1"/>
        <v>GEM</v>
      </c>
      <c r="AQS20" t="str">
        <f ca="1"/>
        <v>GEM 2000</v>
      </c>
      <c r="AQT20" t="str">
        <f ca="1"/>
        <v>GEM 5000</v>
      </c>
      <c r="AQU20" t="str">
        <f ca="1"/>
        <v>GEM/GA/BIOGAS 5000</v>
      </c>
      <c r="AQV20" t="str">
        <f ca="1"/>
        <v>GeneCount</v>
      </c>
      <c r="AQW20" t="str">
        <f ca="1"/>
        <v>GENIE</v>
      </c>
      <c r="AQX20" t="str">
        <f ca="1"/>
        <v>Guardian</v>
      </c>
      <c r="AQY20" t="str">
        <f ca="1"/>
        <v>GUARDIAN 2</v>
      </c>
      <c r="AQZ20" t="str">
        <f ca="1"/>
        <v>H.OIL</v>
      </c>
      <c r="ARA20" t="str">
        <f ca="1"/>
        <v>HA20</v>
      </c>
      <c r="ARB20" t="str">
        <f ca="1"/>
        <v>HA40</v>
      </c>
      <c r="ARC20" t="str">
        <f ca="1"/>
        <v>HA-71</v>
      </c>
      <c r="ARD20" t="str">
        <f ca="1"/>
        <v>HA-72</v>
      </c>
      <c r="ARE20" t="str">
        <f ca="1"/>
        <v>HAVEX</v>
      </c>
      <c r="ARF20" t="str">
        <f ca="1"/>
        <v>HON</v>
      </c>
      <c r="ARG20" t="str">
        <f ca="1"/>
        <v>HON TITAN</v>
      </c>
      <c r="ARH20" t="str">
        <f ca="1"/>
        <v>Hora Técnica</v>
      </c>
      <c r="ARI20" t="str">
        <f ca="1"/>
        <v>IAQ POINT 2</v>
      </c>
      <c r="ARJ20" t="str">
        <f ca="1"/>
        <v>IMPACT PRO</v>
      </c>
      <c r="ARK20" t="str">
        <f ca="1"/>
        <v>Inativo</v>
      </c>
      <c r="ARL20" t="str">
        <f ca="1"/>
        <v>INNOVA</v>
      </c>
      <c r="ARM20" t="str">
        <f ca="1"/>
        <v>Instalação</v>
      </c>
      <c r="ARN20" t="str">
        <f ca="1"/>
        <v>INTELLIDOX</v>
      </c>
      <c r="ARO20" t="str">
        <f ca="1"/>
        <v>IQ PIPE</v>
      </c>
      <c r="ARP20" t="str">
        <f ca="1"/>
        <v>IQ PLUS</v>
      </c>
      <c r="ARQ20" t="str">
        <f ca="1"/>
        <v>IQ Standard</v>
      </c>
      <c r="ARR20" t="str">
        <f ca="1"/>
        <v>ITRANS</v>
      </c>
      <c r="ARS20" t="str">
        <f ca="1"/>
        <v>JES-301</v>
      </c>
      <c r="ART20" t="str">
        <f ca="1"/>
        <v>JFID</v>
      </c>
      <c r="ARU20" t="str">
        <f ca="1"/>
        <v>JH3E</v>
      </c>
      <c r="ARV20" t="str">
        <f ca="1"/>
        <v>JSP-87</v>
      </c>
      <c r="ARW20" t="str">
        <f ca="1"/>
        <v>JSP-89</v>
      </c>
      <c r="ARX20" t="str">
        <f ca="1"/>
        <v>L360</v>
      </c>
      <c r="ARY20" t="str">
        <f ca="1"/>
        <v>LEAKCHECK P1</v>
      </c>
      <c r="ARZ20" t="str">
        <f ca="1"/>
        <v>LEAKMATE</v>
      </c>
      <c r="ASA20" t="str">
        <f ca="1"/>
        <v>Locação</v>
      </c>
      <c r="ASB20" t="str">
        <f ca="1"/>
        <v>Luminometro</v>
      </c>
      <c r="ASC20" t="str">
        <f ca="1"/>
        <v>M10</v>
      </c>
      <c r="ASD20" t="str">
        <f ca="1"/>
        <v>M11</v>
      </c>
      <c r="ASE20" t="str">
        <f ca="1"/>
        <v>M9</v>
      </c>
      <c r="ASF20" t="str">
        <f ca="1"/>
        <v>MAGFLUX</v>
      </c>
      <c r="ASG20" t="str">
        <f ca="1"/>
        <v>Maleta</v>
      </c>
      <c r="ASH20" t="str">
        <f ca="1"/>
        <v>MANHANDLER</v>
      </c>
      <c r="ASI20" t="str">
        <f ca="1"/>
        <v>MANNING</v>
      </c>
      <c r="ASJ20" t="str">
        <f ca="1"/>
        <v>Manta</v>
      </c>
      <c r="ASK20" t="str">
        <f ca="1"/>
        <v>Manta OWS</v>
      </c>
      <c r="ASL20" t="str">
        <f ca="1"/>
        <v>MARPLE</v>
      </c>
      <c r="ASM20" t="str">
        <f ca="1"/>
        <v>MAX XT</v>
      </c>
      <c r="ASN20" t="str">
        <f ca="1"/>
        <v>Metalyser</v>
      </c>
      <c r="ASO20" t="str">
        <f ca="1"/>
        <v>METREX</v>
      </c>
      <c r="ASP20" t="str">
        <f ca="1"/>
        <v>MGD</v>
      </c>
      <c r="ASQ20" t="str">
        <f ca="1"/>
        <v>MICRO 5</v>
      </c>
      <c r="ASR20" t="str">
        <f ca="1"/>
        <v>MicroADV</v>
      </c>
      <c r="ASS20" t="str">
        <f ca="1"/>
        <v>MICROCLIP</v>
      </c>
      <c r="AST20" t="str">
        <f ca="1"/>
        <v>MICRODOCK</v>
      </c>
      <c r="ASU20" t="str">
        <f ca="1"/>
        <v>MICRODUST</v>
      </c>
      <c r="ASV20" t="str">
        <f ca="1"/>
        <v>MIDAS</v>
      </c>
      <c r="ASW20" t="str">
        <f ca="1"/>
        <v>MILLER</v>
      </c>
      <c r="ASX20" t="str">
        <f ca="1"/>
        <v>MIRAN</v>
      </c>
      <c r="ASY20" t="str">
        <f ca="1"/>
        <v>MKII</v>
      </c>
      <c r="ASZ20" t="str">
        <f ca="1"/>
        <v>Moden</v>
      </c>
      <c r="ATA20" t="str">
        <f ca="1"/>
        <v>Mosquetão</v>
      </c>
      <c r="ATB20" t="str">
        <f ca="1"/>
        <v>MP10</v>
      </c>
      <c r="ATC20" t="str">
        <f ca="1"/>
        <v>MP15</v>
      </c>
      <c r="ATD20" t="str">
        <f ca="1"/>
        <v>MP20</v>
      </c>
      <c r="ATE20" t="str">
        <f ca="1"/>
        <v>MP30</v>
      </c>
      <c r="ATF20" t="str">
        <f ca="1"/>
        <v>MP50</v>
      </c>
      <c r="ATG20" t="str">
        <f ca="1"/>
        <v>MPD</v>
      </c>
      <c r="ATH20" t="str">
        <f ca="1"/>
        <v>MULTILAB</v>
      </c>
      <c r="ATI20" t="str">
        <f ca="1"/>
        <v>MV02</v>
      </c>
      <c r="ATJ20" t="str">
        <f ca="1"/>
        <v>MV03</v>
      </c>
      <c r="ATK20" t="str">
        <f ca="1"/>
        <v>MVI</v>
      </c>
      <c r="ATL20" t="str">
        <f ca="1"/>
        <v>MX4</v>
      </c>
      <c r="ATM20" t="str">
        <f ca="1"/>
        <v>MX6</v>
      </c>
      <c r="ATN20" t="str">
        <f ca="1"/>
        <v>NDP - 25 BAN</v>
      </c>
      <c r="ATO20" t="str">
        <f ca="1"/>
        <v>Numatic</v>
      </c>
      <c r="ATP20" t="str">
        <f ca="1"/>
        <v>ODO200</v>
      </c>
      <c r="ATQ20" t="str">
        <f ca="1"/>
        <v>OELD</v>
      </c>
      <c r="ATR20" t="str">
        <f ca="1"/>
        <v>OLCT</v>
      </c>
      <c r="ATS20" t="str">
        <f ca="1"/>
        <v>OPTI-FIT</v>
      </c>
      <c r="ATT20" t="str">
        <f ca="1"/>
        <v>OPTIMA PLUS</v>
      </c>
      <c r="ATU20" t="str">
        <f ca="1"/>
        <v>Outros</v>
      </c>
      <c r="ATV20" t="str">
        <f ca="1"/>
        <v>OWS</v>
      </c>
      <c r="ATW20" t="str">
        <f ca="1"/>
        <v>Painel</v>
      </c>
      <c r="ATX20" t="str">
        <f ca="1"/>
        <v>Painel de Controle</v>
      </c>
      <c r="ATY20" t="str">
        <f ca="1"/>
        <v>Painel Solar</v>
      </c>
      <c r="ATZ20" t="str">
        <f ca="1"/>
        <v>PANTHER</v>
      </c>
      <c r="AUA20" t="str">
        <f ca="1"/>
        <v>PCM</v>
      </c>
      <c r="AUB20" t="str">
        <f ca="1"/>
        <v>PDR1500</v>
      </c>
      <c r="AUC20" t="str">
        <f ca="1"/>
        <v>PH100</v>
      </c>
      <c r="AUD20" t="str">
        <f ca="1"/>
        <v>PHD6</v>
      </c>
      <c r="AUE20" t="str">
        <f ca="1"/>
        <v>PHOCHECK 1000</v>
      </c>
      <c r="AUF20" t="str">
        <f ca="1"/>
        <v>PHOCHECK 3000</v>
      </c>
      <c r="AUG20" t="str">
        <f ca="1"/>
        <v>Pro Plus</v>
      </c>
      <c r="AUH20" t="str">
        <f ca="1"/>
        <v>Pro Quattro</v>
      </c>
      <c r="AUI20" t="str">
        <f ca="1"/>
        <v>PRO10</v>
      </c>
      <c r="AUJ20" t="str">
        <f ca="1"/>
        <v>PRO1020</v>
      </c>
      <c r="AUK20" t="str">
        <f ca="1"/>
        <v>PRO1030</v>
      </c>
      <c r="AUL20" t="str">
        <f ca="1"/>
        <v>PRO20</v>
      </c>
      <c r="AUM20" t="str">
        <f ca="1"/>
        <v>PRO2030</v>
      </c>
      <c r="AUN20" t="str">
        <f ca="1"/>
        <v>PRO30</v>
      </c>
      <c r="AUO20" t="str">
        <f ca="1"/>
        <v>PRODO</v>
      </c>
      <c r="AUP20" t="str">
        <f ca="1"/>
        <v>ProDss</v>
      </c>
      <c r="AUQ20" t="str">
        <f ca="1"/>
        <v>PROSOLO</v>
      </c>
      <c r="AUR20" t="str">
        <f ca="1"/>
        <v>PROSWAP</v>
      </c>
      <c r="AUS20" t="str">
        <f ca="1"/>
        <v>PT100</v>
      </c>
      <c r="AUT20" t="str">
        <f ca="1"/>
        <v>QRAE 3</v>
      </c>
      <c r="AUU20" t="str">
        <f ca="1"/>
        <v>QRAE3</v>
      </c>
      <c r="AUV20" t="str">
        <f ca="1"/>
        <v>QUATTRO</v>
      </c>
      <c r="AUW20" t="str">
        <f ca="1"/>
        <v>Quimico</v>
      </c>
      <c r="AUX20" t="str">
        <f ca="1"/>
        <v>RAEGUARD</v>
      </c>
      <c r="AUY20" t="str">
        <f ca="1"/>
        <v>Reagente</v>
      </c>
      <c r="AUZ20" t="str">
        <f ca="1"/>
        <v>Reforma</v>
      </c>
      <c r="AVA20" t="str">
        <f ca="1"/>
        <v>REMOX</v>
      </c>
      <c r="AVB20" t="str">
        <f ca="1"/>
        <v>RIG RAT</v>
      </c>
      <c r="AVC20" t="str">
        <f ca="1"/>
        <v>RIKEN KEIKE</v>
      </c>
      <c r="AVD20" t="str">
        <f ca="1"/>
        <v>RS5</v>
      </c>
      <c r="AVE20" t="str">
        <f ca="1"/>
        <v>RS6</v>
      </c>
      <c r="AVF20" t="str">
        <f ca="1"/>
        <v>RS7</v>
      </c>
      <c r="AVG20" t="str">
        <f ca="1"/>
        <v>SAGE RIO</v>
      </c>
      <c r="AVH20" t="str">
        <f ca="1"/>
        <v>Sample Pro</v>
      </c>
      <c r="AVI20" t="str">
        <f ca="1"/>
        <v>SAMPLEASE</v>
      </c>
      <c r="AVJ20" t="str">
        <f ca="1"/>
        <v>SC</v>
      </c>
      <c r="AVK20" t="str">
        <f ca="1"/>
        <v>SCORPION</v>
      </c>
      <c r="AVL20" t="str">
        <f ca="1"/>
        <v>SEARCHLINE</v>
      </c>
      <c r="AVM20" t="str">
        <f ca="1"/>
        <v>SENSEPOINT</v>
      </c>
      <c r="AVN20" t="str">
        <f ca="1"/>
        <v>Sensor</v>
      </c>
      <c r="AVO20" t="str">
        <f ca="1"/>
        <v>SERIE BW</v>
      </c>
      <c r="AVP20" t="str">
        <f ca="1"/>
        <v>SERIE6</v>
      </c>
      <c r="AVQ20" t="str">
        <f ca="1"/>
        <v>SHAKETEST</v>
      </c>
      <c r="AVR20" t="str">
        <f ca="1"/>
        <v>SHARPEYE</v>
      </c>
      <c r="AVS20" t="str">
        <f ca="1"/>
        <v>Signature</v>
      </c>
      <c r="AVT20" t="str">
        <f ca="1"/>
        <v>Sistema</v>
      </c>
      <c r="AVU20" t="str">
        <f ca="1"/>
        <v>Skimmer</v>
      </c>
      <c r="AVV20" t="str">
        <f ca="1"/>
        <v>SKINNY DIPPER</v>
      </c>
      <c r="AVW20" t="str">
        <f ca="1"/>
        <v>SM.OIL</v>
      </c>
      <c r="AVX20" t="str">
        <f ca="1"/>
        <v>Software</v>
      </c>
      <c r="AVY20" t="str">
        <f ca="1"/>
        <v>Solução</v>
      </c>
      <c r="AVZ20" t="str">
        <f ca="1"/>
        <v>Sonda RTU</v>
      </c>
      <c r="AWA20" t="str">
        <f ca="1"/>
        <v>SOS-4-003</v>
      </c>
      <c r="AWB20" t="str">
        <f ca="1"/>
        <v>SPERIAN</v>
      </c>
      <c r="AWC20" t="str">
        <f ca="1"/>
        <v>SPM FLEX</v>
      </c>
      <c r="AWD20" t="str">
        <f ca="1"/>
        <v>T8000</v>
      </c>
      <c r="AWE20" t="str">
        <f ca="1"/>
        <v>TadLar Bag</v>
      </c>
      <c r="AWF20" t="str">
        <f ca="1"/>
        <v>TERMAL</v>
      </c>
      <c r="AWG20" t="str">
        <f ca="1"/>
        <v>Termovelocimétrico</v>
      </c>
      <c r="AWH20" t="str">
        <f ca="1"/>
        <v>TIGER</v>
      </c>
      <c r="AWI20" t="str">
        <f ca="1"/>
        <v>TITAN</v>
      </c>
      <c r="AWJ20" t="str">
        <f ca="1"/>
        <v>TITAN 2</v>
      </c>
      <c r="AWK20" t="str">
        <f ca="1"/>
        <v>TOP TRACK</v>
      </c>
      <c r="AWL20" t="str">
        <f ca="1"/>
        <v>TOUCHPOINT</v>
      </c>
      <c r="AWM20" t="str">
        <f ca="1"/>
        <v>Transdutor</v>
      </c>
      <c r="AWN20" t="str">
        <f ca="1"/>
        <v>Transmissor</v>
      </c>
      <c r="AWO20" t="str">
        <f ca="1"/>
        <v>Treinamento</v>
      </c>
      <c r="AWP20" t="str">
        <f ca="1"/>
        <v>TruLab</v>
      </c>
      <c r="AWQ20" t="str">
        <f ca="1"/>
        <v>TVA</v>
      </c>
      <c r="AWR20" t="str">
        <f ca="1"/>
        <v xml:space="preserve">TVA </v>
      </c>
      <c r="AWS20" t="str">
        <f ca="1"/>
        <v>TVA 1000B</v>
      </c>
      <c r="AWT20" t="str">
        <f ca="1"/>
        <v>TVA 2020</v>
      </c>
      <c r="AWU20" t="str">
        <f ca="1"/>
        <v>TVOC</v>
      </c>
      <c r="AWV20" t="str">
        <f ca="1"/>
        <v>TX1</v>
      </c>
      <c r="AWW20" t="str">
        <f ca="1"/>
        <v>UMR</v>
      </c>
      <c r="AWX20" t="str">
        <f ca="1"/>
        <v>UVEX</v>
      </c>
      <c r="AWY20" t="str">
        <f ca="1"/>
        <v>Vapor pin/ Clean</v>
      </c>
      <c r="AWZ20" t="str">
        <f ca="1"/>
        <v>WATER TAPE</v>
      </c>
      <c r="AXA20" t="str">
        <f ca="1"/>
        <v>WELLHEAD</v>
      </c>
      <c r="AXB20" t="str">
        <f ca="1"/>
        <v>WellTape</v>
      </c>
      <c r="AXC20" t="str">
        <f ca="1"/>
        <v>WX16</v>
      </c>
      <c r="AXD20" t="str">
        <f ca="1"/>
        <v>WX4</v>
      </c>
      <c r="AXE20" t="str">
        <f ca="1"/>
        <v>WX64</v>
      </c>
      <c r="AXF20" t="str">
        <f ca="1"/>
        <v>XCD</v>
      </c>
      <c r="AXG20" t="str">
        <f ca="1"/>
        <v>XCL</v>
      </c>
      <c r="AXH20" t="str">
        <f ca="1"/>
        <v>XNX</v>
      </c>
      <c r="AXI20" t="str">
        <f ca="1"/>
        <v>XPIS</v>
      </c>
      <c r="AXJ20" t="str">
        <f ca="1"/>
        <v>XPV</v>
      </c>
      <c r="AXK20" t="str">
        <f ca="1"/>
        <v>XRL</v>
      </c>
      <c r="AXL20" t="str">
        <f ca="1"/>
        <v>YSI30</v>
      </c>
      <c r="AXM20" t="str">
        <f ca="1"/>
        <v>YSI3100</v>
      </c>
      <c r="AXN20" t="str">
        <f ca="1"/>
        <v>YSI3200</v>
      </c>
      <c r="AXO20" t="str">
        <f ca="1"/>
        <v>YSI5000</v>
      </c>
      <c r="AXP20" t="str">
        <f ca="1"/>
        <v>YSI5100</v>
      </c>
      <c r="AXQ20" t="str">
        <f ca="1"/>
        <v>YSI55</v>
      </c>
      <c r="AXR20" t="str">
        <f ca="1"/>
        <v>YSI60</v>
      </c>
      <c r="AXS20" t="str">
        <f ca="1"/>
        <v>YSI85</v>
      </c>
      <c r="AXT20" t="str">
        <f ca="1"/>
        <v>ZAREBA</v>
      </c>
      <c r="BFU20" t="str" cm="1">
        <f t="array" aca="1" ref="BFU20:BGA20" ca="1">IFERROR(TRANSPOSE(_xlfn._xlws.SORT(_xlfn.UNIQUE(_xlfn._xlws.FILTER(cp_tipo_mercadoria,(($A20="")+(cp_linha=$A20))*(($B20="")+(cp_grupo=$B20))*(($C20="")+(cp_subgrupo=$C20))*(($E20="")+(cp_fabricante=$E20)))))),"")</f>
        <v>Acessório</v>
      </c>
      <c r="BFV20" t="str">
        <f ca="1"/>
        <v>Acessório/Reposição</v>
      </c>
      <c r="BFW20" t="str">
        <f ca="1"/>
        <v>Inativo</v>
      </c>
      <c r="BFX20" t="str">
        <f ca="1"/>
        <v>Insumo</v>
      </c>
      <c r="BFY20" t="str">
        <f ca="1"/>
        <v>Produto</v>
      </c>
      <c r="BFZ20" t="str">
        <f ca="1"/>
        <v>Reposição</v>
      </c>
      <c r="BGA20" t="str">
        <f ca="1"/>
        <v>Serviço</v>
      </c>
      <c r="BZA20" t="str" cm="1">
        <f t="array" aca="1" ref="BZA20:CAZ20" ca="1">IFERROR(TRANSPOSE(_xlfn._xlws.SORT(_xlfn.UNIQUE(_xlfn._xlws.FILTER(cp_fabricante,(($A20="")+(cp_linha=$A20))*(($B20="")+(cp_grupo=$B20))*(($C20="")+(cp_subgrupo=$C20))*(($D20="")+(cp_tipo_mercadoria=$D20)))))),"")</f>
        <v>ABK</v>
      </c>
      <c r="BZB20" t="str">
        <f ca="1"/>
        <v>AGT</v>
      </c>
      <c r="BZC20" t="str">
        <f ca="1"/>
        <v>Air Liquide</v>
      </c>
      <c r="BZD20" t="str">
        <f ca="1"/>
        <v>AMBIENTAL</v>
      </c>
      <c r="BZE20" t="str">
        <f ca="1"/>
        <v>AMS</v>
      </c>
      <c r="BZF20" t="str">
        <f ca="1"/>
        <v>Campbell</v>
      </c>
      <c r="BZG20" t="str">
        <f ca="1"/>
        <v>CASELLA</v>
      </c>
      <c r="BZH20" t="str">
        <f ca="1"/>
        <v>CHP</v>
      </c>
      <c r="BZI20" t="str">
        <f ca="1"/>
        <v>Clean</v>
      </c>
      <c r="BZJ20" t="str">
        <f ca="1"/>
        <v>COPPI</v>
      </c>
      <c r="BZK20" t="str">
        <f ca="1"/>
        <v>Coregas</v>
      </c>
      <c r="BZL20" t="str">
        <f ca="1"/>
        <v>DFT</v>
      </c>
      <c r="BZM20" t="str">
        <f ca="1"/>
        <v>DPUNION</v>
      </c>
      <c r="BZN20" t="str">
        <f ca="1"/>
        <v>EDINBURG</v>
      </c>
      <c r="BZO20" t="str">
        <f ca="1"/>
        <v>EMEC</v>
      </c>
      <c r="BZP20" t="str">
        <f ca="1"/>
        <v>EN NOVATIVE</v>
      </c>
      <c r="BZQ20" t="str">
        <f ca="1"/>
        <v>environics</v>
      </c>
      <c r="BZR20" t="str">
        <f ca="1"/>
        <v>EON</v>
      </c>
      <c r="BZS20" t="str">
        <f ca="1"/>
        <v>ESS</v>
      </c>
      <c r="BZT20" t="str">
        <f ca="1"/>
        <v>Fabricante</v>
      </c>
      <c r="BZU20" t="str">
        <f ca="1"/>
        <v>Global Water</v>
      </c>
      <c r="BZV20" t="str">
        <f ca="1"/>
        <v>GRACO</v>
      </c>
      <c r="BZW20" t="str">
        <f ca="1"/>
        <v>HER</v>
      </c>
      <c r="BZX20" t="str">
        <f ca="1"/>
        <v>HISCO</v>
      </c>
      <c r="BZY20" t="str">
        <f ca="1"/>
        <v>HON</v>
      </c>
      <c r="BZZ20" t="str">
        <f ca="1"/>
        <v>Inativo</v>
      </c>
      <c r="CAA20" t="str">
        <f ca="1"/>
        <v>Industrial</v>
      </c>
      <c r="CAB20" t="str">
        <f ca="1"/>
        <v>ION</v>
      </c>
      <c r="CAC20" t="str">
        <f ca="1"/>
        <v>ISCO</v>
      </c>
      <c r="CAD20" t="str">
        <f ca="1"/>
        <v>JCT</v>
      </c>
      <c r="CAE20" t="str">
        <f ca="1"/>
        <v>LINDE</v>
      </c>
      <c r="CAF20" t="str">
        <f ca="1"/>
        <v>Luminutra</v>
      </c>
      <c r="CAG20" t="str">
        <f ca="1"/>
        <v>MJK</v>
      </c>
      <c r="CAH20" t="str">
        <f ca="1"/>
        <v>NIVELCO</v>
      </c>
      <c r="CAI20" t="str">
        <f ca="1"/>
        <v>NOVALINX</v>
      </c>
      <c r="CAJ20" t="str">
        <f ca="1"/>
        <v>Oceanalpha</v>
      </c>
      <c r="CAK20" t="str">
        <f ca="1"/>
        <v>QED</v>
      </c>
      <c r="CAL20" t="str">
        <f ca="1"/>
        <v>RADIONDETECTION</v>
      </c>
      <c r="CAM20" t="str">
        <f ca="1"/>
        <v>RDI</v>
      </c>
      <c r="CAN20" t="str">
        <f ca="1"/>
        <v>Regenesis</v>
      </c>
      <c r="CAO20" t="str">
        <f ca="1"/>
        <v>RIKA</v>
      </c>
      <c r="CAP20" t="str">
        <f ca="1"/>
        <v>SF</v>
      </c>
      <c r="CAQ20" t="str">
        <f ca="1"/>
        <v>SHANGHAI</v>
      </c>
      <c r="CAR20" t="str">
        <f ca="1"/>
        <v>SON</v>
      </c>
      <c r="CAS20" t="str">
        <f ca="1"/>
        <v>TDS</v>
      </c>
      <c r="CAT20" t="str">
        <f ca="1"/>
        <v>Thermo</v>
      </c>
      <c r="CAU20" t="str">
        <f ca="1"/>
        <v>Trace2o</v>
      </c>
      <c r="CAV20" t="str">
        <f ca="1"/>
        <v>VAPOR PIN</v>
      </c>
      <c r="CAW20" t="str">
        <f ca="1"/>
        <v>waterloo</v>
      </c>
      <c r="CAX20" t="str">
        <f ca="1"/>
        <v>White</v>
      </c>
      <c r="CAY20" t="str">
        <f ca="1"/>
        <v>YSI</v>
      </c>
      <c r="CAZ20">
        <f ca="1"/>
        <v>0</v>
      </c>
      <c r="CSG20" t="str" cm="1">
        <f t="array" aca="1" ref="CSG20:CSN20" ca="1">IFERROR(TRANSPOSE(_xlfn._xlws.SORT(_xlfn.UNIQUE(IF($H20="",cg_nome_cargo,_xlfn._xlws.FILTER(cb_cargo,cb_nome=$H20))))),"")</f>
        <v>Consultor Externo</v>
      </c>
      <c r="CSH20" t="str">
        <f ca="1"/>
        <v>Consultor Interno</v>
      </c>
      <c r="CSI20" t="str">
        <f ca="1"/>
        <v>Coordenador</v>
      </c>
      <c r="CSJ20" t="str">
        <f ca="1"/>
        <v>Diretor</v>
      </c>
      <c r="CSK20" t="str">
        <f ca="1"/>
        <v>Gerente Geral</v>
      </c>
      <c r="CSL20" t="str">
        <f ca="1"/>
        <v>Gerente Linha</v>
      </c>
      <c r="CSM20" t="str">
        <f ca="1"/>
        <v>Representante Comercial</v>
      </c>
      <c r="CSN20" t="str">
        <f ca="1"/>
        <v>Supervisor</v>
      </c>
      <c r="DLM20" t="str" cm="1">
        <f t="array" aca="1" ref="DLM20:DMC20" ca="1">IFERROR(TRANSPOSE(_xlfn._xlws.SORT(IF($G20="",cb_nome,_xlfn._xlws.FILTER(cb_nome,cb_cargo=$G20)))),"")</f>
        <v>Alessandro Cappi</v>
      </c>
      <c r="DLN20" t="str">
        <f ca="1"/>
        <v>Ana Marcelino</v>
      </c>
      <c r="DLO20" t="str">
        <f ca="1"/>
        <v>André Camargo</v>
      </c>
      <c r="DLP20" t="str">
        <f ca="1"/>
        <v>André Caramello</v>
      </c>
      <c r="DLQ20" t="str">
        <f ca="1"/>
        <v>Andrey Andrade</v>
      </c>
      <c r="DLR20" t="str">
        <f ca="1"/>
        <v>Antônio Rosa</v>
      </c>
      <c r="DLS20" t="str">
        <f ca="1"/>
        <v>Dener Martins</v>
      </c>
      <c r="DLT20" t="str">
        <f ca="1"/>
        <v>Fábio</v>
      </c>
      <c r="DLU20" t="str">
        <f ca="1"/>
        <v>Mateus Machado</v>
      </c>
      <c r="DLV20" t="str">
        <f ca="1"/>
        <v>Neimar</v>
      </c>
      <c r="DLW20" t="str">
        <f ca="1"/>
        <v>Paulo Negrão</v>
      </c>
      <c r="DLX20" t="str">
        <f ca="1"/>
        <v>Rafaela</v>
      </c>
      <c r="DLY20" t="str">
        <f ca="1"/>
        <v>Rosana</v>
      </c>
      <c r="DLZ20" t="str">
        <f ca="1"/>
        <v>Rosilene</v>
      </c>
      <c r="DMA20" t="str">
        <f ca="1"/>
        <v>Samanta</v>
      </c>
      <c r="DMB20" t="str">
        <f ca="1"/>
        <v>Simone</v>
      </c>
      <c r="DMC20" t="str">
        <f ca="1"/>
        <v>Valmir</v>
      </c>
    </row>
    <row r="21" spans="29:623 1029:3045" x14ac:dyDescent="0.25">
      <c r="AC21" t="str" cm="1">
        <f t="array" aca="1" ref="AC21:AH21" ca="1">IFERROR(TRANSPOSE(_xlfn._xlws.SORT(_xlfn.UNIQUE(_xlfn._xlws.FILTER(cp_linha,(($B21="")+(cp_grupo=$B21))*(($C21="")+(cp_subgrupo=$C21))*(($D21="")+(cp_tipo_mercadoria=$D21))*(($E21="")+(cp_fabricante=$E21)))))),"")</f>
        <v>Detecção e Processos de Gases</v>
      </c>
      <c r="AD21" t="str">
        <f ca="1"/>
        <v>Diversos</v>
      </c>
      <c r="AE21" t="str">
        <f ca="1"/>
        <v>Inativo</v>
      </c>
      <c r="AF21" t="str">
        <f ca="1"/>
        <v>Locação</v>
      </c>
      <c r="AG21" t="str">
        <f ca="1"/>
        <v>Recursos Hídricos</v>
      </c>
      <c r="AH21" t="str">
        <f ca="1"/>
        <v>Remediação</v>
      </c>
      <c r="TI21" t="str" cm="1">
        <f t="array" aca="1" ref="TI21:WY21" ca="1">IFERROR(TRANSPOSE(_xlfn._xlws.SORT(_xlfn.UNIQUE(_xlfn._xlws.FILTER(cp_grupo,(($A21="")+(cp_linha=$A21))*(($C21="")+(cp_subgrupo=$C21))*(($D21="")+(cp_tipo_mercadoria=$D21))*(($E21="")+(cp_fabricante=$E21)))))),"")</f>
        <v>Absorvedores</v>
      </c>
      <c r="TJ21" t="str">
        <f ca="1"/>
        <v>Alimentação Eletrico</v>
      </c>
      <c r="TK21" t="str">
        <f ca="1"/>
        <v>Alimentação Solar</v>
      </c>
      <c r="TL21" t="str">
        <f ca="1"/>
        <v>Amostrador Diversos</v>
      </c>
      <c r="TM21" t="str">
        <f ca="1"/>
        <v>Amostrador Não Refrigerado Portátil</v>
      </c>
      <c r="TN21" t="str">
        <f ca="1"/>
        <v>Amostrador Refrigerado Fixo</v>
      </c>
      <c r="TO21" t="str">
        <f ca="1"/>
        <v>Amostrador Refrigerado Portátil</v>
      </c>
      <c r="TP21" t="str">
        <f ca="1"/>
        <v>Amostragem Diversos</v>
      </c>
      <c r="TQ21" t="str">
        <f ca="1"/>
        <v>Analisador Diversos</v>
      </c>
      <c r="TR21" t="str">
        <f ca="1"/>
        <v>Analisador Fixo</v>
      </c>
      <c r="TS21" t="str">
        <f ca="1"/>
        <v xml:space="preserve">Analisador Fixo </v>
      </c>
      <c r="TT21" t="str">
        <f ca="1"/>
        <v>Analisador Microbiologico</v>
      </c>
      <c r="TU21" t="str">
        <f ca="1"/>
        <v>Analisador Portátil</v>
      </c>
      <c r="TV21" t="str">
        <f ca="1"/>
        <v xml:space="preserve">Analisador Portátil </v>
      </c>
      <c r="TW21" t="str">
        <f ca="1"/>
        <v>Analisador Portátil Locação</v>
      </c>
      <c r="TX21" t="str">
        <f ca="1"/>
        <v>Aterramento Diversos</v>
      </c>
      <c r="TY21" t="str">
        <f ca="1"/>
        <v>Bomba de Amostragem Fixa</v>
      </c>
      <c r="TZ21" t="str">
        <f ca="1"/>
        <v>BOMBA DE AMOSTRAGEM Fixo</v>
      </c>
      <c r="UA21" t="str">
        <f ca="1"/>
        <v>Bomba de Amostragem Portátil</v>
      </c>
      <c r="UB21" t="str">
        <f ca="1"/>
        <v>Bombeamento Fixo</v>
      </c>
      <c r="UC21" t="str">
        <f ca="1"/>
        <v>Cabeçote/Válvula Extração Metano</v>
      </c>
      <c r="UD21" t="str">
        <f ca="1"/>
        <v>Caixa Separadora Fixo</v>
      </c>
      <c r="UE21" t="str">
        <f ca="1"/>
        <v>Calibração Diversos</v>
      </c>
      <c r="UF21" t="str">
        <f ca="1"/>
        <v>Cinto de Segurança</v>
      </c>
      <c r="UG21" t="str">
        <f ca="1"/>
        <v xml:space="preserve">Cinto de Segurança </v>
      </c>
      <c r="UH21" t="str">
        <f ca="1"/>
        <v>Colorimetro Portátil</v>
      </c>
      <c r="UI21" t="str">
        <f ca="1"/>
        <v>Conjunto Autônomo</v>
      </c>
      <c r="UJ21" t="str">
        <f ca="1"/>
        <v>Cromatógrafo Portátil</v>
      </c>
      <c r="UK21" t="str">
        <f ca="1"/>
        <v>Detector de Incendio Fixo</v>
      </c>
      <c r="UL21" t="str">
        <f ca="1"/>
        <v>Detector Diversos</v>
      </c>
      <c r="UM21" t="str">
        <f ca="1"/>
        <v>Detector Fixo</v>
      </c>
      <c r="UN21" t="str">
        <f ca="1"/>
        <v>Detector Portátil</v>
      </c>
      <c r="UO21" t="str">
        <f ca="1"/>
        <v>Diversos Diversos</v>
      </c>
      <c r="UP21" t="str">
        <f ca="1"/>
        <v>Dosímetro de ruído</v>
      </c>
      <c r="UQ21" t="str">
        <f ca="1"/>
        <v>Elevador de Liquidos Fixo</v>
      </c>
      <c r="UR21" t="str">
        <f ca="1"/>
        <v>Extração Diversos</v>
      </c>
      <c r="US21" t="str">
        <f ca="1"/>
        <v>Filtração Diversos</v>
      </c>
      <c r="UT21" t="str">
        <f ca="1"/>
        <v>Fotometro Portátil</v>
      </c>
      <c r="UU21" t="str">
        <f ca="1"/>
        <v>Guincho</v>
      </c>
      <c r="UV21" t="str">
        <f ca="1"/>
        <v>Impactador de Cascata</v>
      </c>
      <c r="UW21" t="str">
        <f ca="1"/>
        <v>Inativo Inativo</v>
      </c>
      <c r="UX21" t="str">
        <f ca="1"/>
        <v>Locação Diversos</v>
      </c>
      <c r="UY21" t="str">
        <f ca="1"/>
        <v>Medidor de Material Particulado Fixo</v>
      </c>
      <c r="UZ21" t="str">
        <f ca="1"/>
        <v>Medidor de Material Particulado Portátil</v>
      </c>
      <c r="VA21" t="str">
        <f ca="1"/>
        <v>Medidor de Nível de Pressão Sonora</v>
      </c>
      <c r="VB21" t="str">
        <f ca="1"/>
        <v>Medidor de Nivel Diversos</v>
      </c>
      <c r="VC21" t="str">
        <f ca="1"/>
        <v>Medidor de Nivel Fixo</v>
      </c>
      <c r="VD21" t="str">
        <f ca="1"/>
        <v>Medidor de Nivel Portátil</v>
      </c>
      <c r="VE21" t="str">
        <f ca="1"/>
        <v>Medidor de Vazão Argonaut SL</v>
      </c>
      <c r="VF21" t="str">
        <f ca="1"/>
        <v>Medidor de Vazão Fixo</v>
      </c>
      <c r="VG21" t="str">
        <f ca="1"/>
        <v>Medidor de Vazão FlowTracker</v>
      </c>
      <c r="VH21" t="str">
        <f ca="1"/>
        <v>Medidor de Vazão Portátil</v>
      </c>
      <c r="VI21" t="str">
        <f ca="1"/>
        <v>Medidor de Vazão RS5</v>
      </c>
      <c r="VJ21" t="str">
        <f ca="1"/>
        <v>Medidor de Vazão RS6</v>
      </c>
      <c r="VK21" t="str">
        <f ca="1"/>
        <v>Medidor de Vazão RS7</v>
      </c>
      <c r="VL21" t="str">
        <f ca="1"/>
        <v>Medidor de Vazão RS-M10</v>
      </c>
      <c r="VM21" t="str">
        <f ca="1"/>
        <v>Medidor de Vazão RS-M11</v>
      </c>
      <c r="VN21" t="str">
        <f ca="1"/>
        <v>Medidor de Vazão RS-M9</v>
      </c>
      <c r="VO21" t="str">
        <f ca="1"/>
        <v>Medidor de Vazão RS-S5</v>
      </c>
      <c r="VP21" t="str">
        <f ca="1"/>
        <v>Medidor de Vibração Portátil</v>
      </c>
      <c r="VQ21" t="str">
        <f ca="1"/>
        <v>Meteorologia Fixo</v>
      </c>
      <c r="VR21" t="str">
        <f ca="1"/>
        <v>MODFLOW Diversos</v>
      </c>
      <c r="VS21" t="str">
        <f ca="1"/>
        <v>Monitor de Material Particulado</v>
      </c>
      <c r="VT21" t="str">
        <f ca="1"/>
        <v>Monitor de Material Particulado Portátil</v>
      </c>
      <c r="VU21" t="str">
        <f ca="1"/>
        <v>Monitoramento Fixo</v>
      </c>
      <c r="VV21" t="str">
        <f ca="1"/>
        <v>Mosquetão</v>
      </c>
      <c r="VW21" t="str">
        <f ca="1"/>
        <v>Óculos de Proteção</v>
      </c>
      <c r="VX21" t="str">
        <f ca="1"/>
        <v>Outros Diversos</v>
      </c>
      <c r="VY21" t="str">
        <f ca="1"/>
        <v>Painel controlador Diversos</v>
      </c>
      <c r="VZ21" t="str">
        <f ca="1"/>
        <v>Painel controlador Fixo</v>
      </c>
      <c r="WA21" t="str">
        <f ca="1"/>
        <v>Painel controlador Portátil</v>
      </c>
      <c r="WB21" t="str">
        <f ca="1"/>
        <v>Respirador Facial</v>
      </c>
      <c r="WC21" t="str">
        <f ca="1"/>
        <v>Separador de Agua/ Oleo Fixo</v>
      </c>
      <c r="WD21" t="str">
        <f ca="1"/>
        <v>Sistema de Monitoramento de Material Particulado</v>
      </c>
      <c r="WE21" t="str">
        <f ca="1"/>
        <v>Sonda Portátil</v>
      </c>
      <c r="WF21" t="str">
        <f ca="1"/>
        <v xml:space="preserve">Sonda Portátil </v>
      </c>
      <c r="WG21" t="str">
        <f ca="1"/>
        <v>Sonda Serie 6</v>
      </c>
      <c r="WH21" t="str">
        <f ca="1"/>
        <v>Sonda Serie EcoSense</v>
      </c>
      <c r="WI21" t="str">
        <f ca="1"/>
        <v>Sonda Serie EXO</v>
      </c>
      <c r="WJ21" t="str">
        <f ca="1"/>
        <v>Sonda Serie IQ SensorNet</v>
      </c>
      <c r="WK21" t="str">
        <f ca="1"/>
        <v>Sonda Serie Lab &amp; Field</v>
      </c>
      <c r="WL21" t="str">
        <f ca="1"/>
        <v>Sonda Serie MultiLab</v>
      </c>
      <c r="WM21" t="str">
        <f ca="1"/>
        <v>Sonda Serie ODO-RTU</v>
      </c>
      <c r="WN21" t="str">
        <f ca="1"/>
        <v>Sonda Serie Pro</v>
      </c>
      <c r="WO21" t="str">
        <f ca="1"/>
        <v>Sonda Serie ProDigital</v>
      </c>
      <c r="WP21" t="str">
        <f ca="1"/>
        <v>Sonda Serie TruLab</v>
      </c>
      <c r="WQ21" t="str">
        <f ca="1"/>
        <v>Talabarte</v>
      </c>
      <c r="WR21" t="str">
        <f ca="1"/>
        <v>Telemetria Fixo</v>
      </c>
      <c r="WS21" t="str">
        <f ca="1"/>
        <v>TERMAL Fixo</v>
      </c>
      <c r="WT21" t="str">
        <f ca="1"/>
        <v>Transmissão Fixo</v>
      </c>
      <c r="WU21" t="str">
        <f ca="1"/>
        <v>Tratamento Diversos</v>
      </c>
      <c r="WV21" t="str">
        <f ca="1"/>
        <v>Tratamento Fixo</v>
      </c>
      <c r="WW21" t="str">
        <f ca="1"/>
        <v>Travaqueda</v>
      </c>
      <c r="WX21" t="str">
        <f ca="1"/>
        <v>Tripe</v>
      </c>
      <c r="WY21" t="str">
        <f ca="1"/>
        <v>UMR Fixo</v>
      </c>
      <c r="AMO21" cm="1">
        <f t="array" aca="1" ref="AMO21:AXT21" ca="1">IFERROR(TRANSPOSE(_xlfn._xlws.SORT(_xlfn.UNIQUE(_xlfn._xlws.FILTER(cp_subgrupo,(($A21="")+(cp_linha=$A21))*(($B21="")+(cp_grupo=$B21))*(($D21="")+(cp_tipo_mercadoria=$D21))*(($E21="")+(cp_fabricante=$E21)))))),"")</f>
        <v>550</v>
      </c>
      <c r="AMP21">
        <f ca="1"/>
        <v>556</v>
      </c>
      <c r="AMQ21">
        <f ca="1"/>
        <v>6600</v>
      </c>
      <c r="AMR21">
        <f ca="1"/>
        <v>9500</v>
      </c>
      <c r="AMS21">
        <f ca="1"/>
        <v>9800</v>
      </c>
      <c r="AMT21" t="str">
        <f ca="1"/>
        <v>3017M</v>
      </c>
      <c r="AMU21" t="str">
        <f ca="1"/>
        <v>301-ADI</v>
      </c>
      <c r="AMV21" t="str">
        <f ca="1"/>
        <v>301C</v>
      </c>
      <c r="AMW21" t="str">
        <f ca="1"/>
        <v>301-R8</v>
      </c>
      <c r="AMX21" t="str">
        <f ca="1"/>
        <v>4000 series Isco</v>
      </c>
      <c r="AMY21" t="str">
        <f ca="1"/>
        <v xml:space="preserve">Absorvedores </v>
      </c>
      <c r="AMZ21" t="str">
        <f ca="1"/>
        <v>Acessório</v>
      </c>
      <c r="ANA21" t="str">
        <f ca="1"/>
        <v>ADCP</v>
      </c>
      <c r="ANB21" t="str">
        <f ca="1"/>
        <v>ADP</v>
      </c>
      <c r="ANC21" t="str">
        <f ca="1"/>
        <v>ADR 1500</v>
      </c>
      <c r="AND21" t="str">
        <f ca="1"/>
        <v>AIR AWARE</v>
      </c>
      <c r="ANE21" t="str">
        <f ca="1"/>
        <v>Air Striper</v>
      </c>
      <c r="ANF21" t="str">
        <f ca="1"/>
        <v>AIRSCAN</v>
      </c>
      <c r="ANG21" t="str">
        <f ca="1"/>
        <v>Amostrador</v>
      </c>
      <c r="ANH21" t="str">
        <f ca="1"/>
        <v>Anel</v>
      </c>
      <c r="ANI21" t="str">
        <f ca="1"/>
        <v>APEX 2</v>
      </c>
      <c r="ANJ21" t="str">
        <f ca="1"/>
        <v>Argonaut</v>
      </c>
      <c r="ANK21" t="str">
        <f ca="1"/>
        <v>Auto Pump</v>
      </c>
      <c r="ANL21" t="str">
        <f ca="1"/>
        <v>BADGE PLUS</v>
      </c>
      <c r="ANM21" t="str">
        <f ca="1"/>
        <v>Biogas</v>
      </c>
      <c r="ANN21" t="str">
        <f ca="1"/>
        <v>BIOGAS 300</v>
      </c>
      <c r="ANO21" t="str">
        <f ca="1"/>
        <v>BIOGAS 3000</v>
      </c>
      <c r="ANP21" t="str">
        <f ca="1"/>
        <v>BIOGAS 5000</v>
      </c>
      <c r="ANQ21" t="str">
        <f ca="1"/>
        <v>BM25</v>
      </c>
      <c r="ANR21" t="str">
        <f ca="1"/>
        <v>Bomba</v>
      </c>
      <c r="ANS21" t="str">
        <f ca="1"/>
        <v>BW</v>
      </c>
      <c r="ANT21" t="str">
        <f ca="1"/>
        <v xml:space="preserve">BW </v>
      </c>
      <c r="ANU21" t="str">
        <f ca="1"/>
        <v>BW CLIP</v>
      </c>
      <c r="ANV21" t="str">
        <f ca="1"/>
        <v>BW FLEX</v>
      </c>
      <c r="ANW21" t="str">
        <f ca="1"/>
        <v>BW ICON</v>
      </c>
      <c r="ANX21" t="str">
        <f ca="1"/>
        <v>BW SOLO</v>
      </c>
      <c r="ANY21" t="str">
        <f ca="1"/>
        <v>BW ULTRA</v>
      </c>
      <c r="ANZ21" t="str">
        <f ca="1"/>
        <v>C100</v>
      </c>
      <c r="AOA21" t="str">
        <f ca="1"/>
        <v>Cabo</v>
      </c>
      <c r="AOB21" t="str">
        <f ca="1"/>
        <v>Calibração</v>
      </c>
      <c r="AOC21" t="str">
        <f ca="1"/>
        <v>Castaway</v>
      </c>
      <c r="AOD21" t="str">
        <f ca="1"/>
        <v>CEL-24X</v>
      </c>
      <c r="AOE21" t="str">
        <f ca="1"/>
        <v>CEL-35X</v>
      </c>
      <c r="AOF21" t="str">
        <f ca="1"/>
        <v>CEL-62X</v>
      </c>
      <c r="AOG21" t="str">
        <f ca="1"/>
        <v>CEL-63X</v>
      </c>
      <c r="AOH21" t="str">
        <f ca="1"/>
        <v>Certificado</v>
      </c>
      <c r="AOI21" t="str">
        <f ca="1"/>
        <v>CEX300</v>
      </c>
      <c r="AOJ21" t="str">
        <f ca="1"/>
        <v>Chempro</v>
      </c>
      <c r="AOK21" t="str">
        <f ca="1"/>
        <v>Cilindro</v>
      </c>
      <c r="AOL21" t="str">
        <f ca="1"/>
        <v xml:space="preserve">Cinto de Segurança </v>
      </c>
      <c r="AOM21" t="str">
        <f ca="1"/>
        <v>Clean Cell Pro</v>
      </c>
      <c r="AON21" t="str">
        <f ca="1"/>
        <v>CLEANVIEWERGAS</v>
      </c>
      <c r="AOO21" t="str">
        <f ca="1"/>
        <v>CM4</v>
      </c>
      <c r="AOP21" t="str">
        <f ca="1"/>
        <v>CONDUCTIVITY PLUS</v>
      </c>
      <c r="AOQ21" t="str">
        <f ca="1"/>
        <v>CONTADOR DE CICLOS</v>
      </c>
      <c r="AOR21" t="str">
        <f ca="1"/>
        <v>Controlador</v>
      </c>
      <c r="AOS21" t="str">
        <f ca="1"/>
        <v>CTX 300</v>
      </c>
      <c r="AOT21" t="str">
        <f ca="1"/>
        <v>CUB</v>
      </c>
      <c r="AOU21" t="str">
        <f ca="1"/>
        <v>DataLogger</v>
      </c>
      <c r="AOV21" t="str">
        <f ca="1"/>
        <v>DATARAM 4</v>
      </c>
      <c r="AOW21" t="str">
        <f ca="1"/>
        <v>DBADGE 2</v>
      </c>
      <c r="AOX21" t="str">
        <f ca="1"/>
        <v>DBO</v>
      </c>
      <c r="AOY21" t="str">
        <f ca="1"/>
        <v>DIPPER TOUGH</v>
      </c>
      <c r="AOZ21" t="str">
        <f ca="1"/>
        <v>DIPPERLOG</v>
      </c>
      <c r="APA21" t="str">
        <f ca="1"/>
        <v>DIPPER-T</v>
      </c>
      <c r="APB21" t="str">
        <f ca="1"/>
        <v>Display</v>
      </c>
      <c r="APC21" t="str">
        <f ca="1"/>
        <v>Diversos</v>
      </c>
      <c r="APD21" t="str">
        <f ca="1"/>
        <v>DO200</v>
      </c>
      <c r="APE21" t="str">
        <f ca="1"/>
        <v>DURATRACKER</v>
      </c>
      <c r="APF21" t="str">
        <f ca="1"/>
        <v>E3 POINT</v>
      </c>
      <c r="APG21" t="str">
        <f ca="1"/>
        <v>EAGLE</v>
      </c>
      <c r="APH21" t="str">
        <f ca="1"/>
        <v>EC300</v>
      </c>
      <c r="API21" t="str">
        <f ca="1"/>
        <v>EC30A</v>
      </c>
      <c r="APJ21" t="str">
        <f ca="1"/>
        <v>Embarcação</v>
      </c>
      <c r="APK21" t="str">
        <f ca="1"/>
        <v>EmeClean</v>
      </c>
      <c r="APL21" t="str">
        <f ca="1"/>
        <v>Estação</v>
      </c>
      <c r="APM21" t="str">
        <f ca="1"/>
        <v>Estrutura</v>
      </c>
      <c r="APN21" t="str">
        <f ca="1"/>
        <v>EXO</v>
      </c>
      <c r="APO21" t="str">
        <f ca="1"/>
        <v>EXO (Completa)</v>
      </c>
      <c r="APP21" t="str">
        <f ca="1"/>
        <v>EXTREME</v>
      </c>
      <c r="APQ21" t="str">
        <f ca="1"/>
        <v>FALCO</v>
      </c>
      <c r="APR21" t="str">
        <f ca="1"/>
        <v>FAU</v>
      </c>
      <c r="APS21" t="str">
        <f ca="1"/>
        <v>Ferramental</v>
      </c>
      <c r="APT21" t="str">
        <f ca="1"/>
        <v>Filtro</v>
      </c>
      <c r="APU21" t="str">
        <f ca="1"/>
        <v>FIREPRO</v>
      </c>
      <c r="APV21" t="str">
        <f ca="1"/>
        <v>FlowTracker</v>
      </c>
      <c r="APW21" t="str">
        <f ca="1"/>
        <v>FROG</v>
      </c>
      <c r="APX21" t="str">
        <f ca="1"/>
        <v>FS20X</v>
      </c>
      <c r="APY21" t="str">
        <f ca="1"/>
        <v>FS-20X</v>
      </c>
      <c r="APZ21" t="str">
        <f ca="1"/>
        <v>FS24X</v>
      </c>
      <c r="AQA21" t="str">
        <f ca="1"/>
        <v>FSL100</v>
      </c>
      <c r="AQB21" t="str">
        <f ca="1"/>
        <v>FSX</v>
      </c>
      <c r="AQC21" t="str">
        <f ca="1"/>
        <v>G100</v>
      </c>
      <c r="AQD21" t="str">
        <f ca="1"/>
        <v>G110</v>
      </c>
      <c r="AQE21" t="str">
        <f ca="1"/>
        <v>G200</v>
      </c>
      <c r="AQF21" t="str">
        <f ca="1"/>
        <v>GA 3000</v>
      </c>
      <c r="AQG21" t="str">
        <f ca="1"/>
        <v>GA 5000</v>
      </c>
      <c r="AQH21" t="str">
        <f ca="1"/>
        <v>GASCARD</v>
      </c>
      <c r="AQI21" t="str">
        <f ca="1"/>
        <v>GASCEHCK G</v>
      </c>
      <c r="AQJ21" t="str">
        <f ca="1"/>
        <v>Gascheck</v>
      </c>
      <c r="AQK21" t="str">
        <f ca="1"/>
        <v>GASCHECK 3000</v>
      </c>
      <c r="AQL21" t="str">
        <f ca="1"/>
        <v>GASCHECK 5000</v>
      </c>
      <c r="AQM21" t="str">
        <f ca="1"/>
        <v>GASCHECK 6000</v>
      </c>
      <c r="AQN21" t="str">
        <f ca="1"/>
        <v>GASCHECK G</v>
      </c>
      <c r="AQO21" t="str">
        <f ca="1"/>
        <v>GASCHECK P1</v>
      </c>
      <c r="AQP21" t="str">
        <f ca="1"/>
        <v>GASPOINT</v>
      </c>
      <c r="AQQ21" t="str">
        <f ca="1"/>
        <v>GATEWAY</v>
      </c>
      <c r="AQR21" t="str">
        <f ca="1"/>
        <v>GEM</v>
      </c>
      <c r="AQS21" t="str">
        <f ca="1"/>
        <v>GEM 2000</v>
      </c>
      <c r="AQT21" t="str">
        <f ca="1"/>
        <v>GEM 5000</v>
      </c>
      <c r="AQU21" t="str">
        <f ca="1"/>
        <v>GEM/GA/BIOGAS 5000</v>
      </c>
      <c r="AQV21" t="str">
        <f ca="1"/>
        <v>GeneCount</v>
      </c>
      <c r="AQW21" t="str">
        <f ca="1"/>
        <v>GENIE</v>
      </c>
      <c r="AQX21" t="str">
        <f ca="1"/>
        <v>Guardian</v>
      </c>
      <c r="AQY21" t="str">
        <f ca="1"/>
        <v>GUARDIAN 2</v>
      </c>
      <c r="AQZ21" t="str">
        <f ca="1"/>
        <v>H.OIL</v>
      </c>
      <c r="ARA21" t="str">
        <f ca="1"/>
        <v>HA20</v>
      </c>
      <c r="ARB21" t="str">
        <f ca="1"/>
        <v>HA40</v>
      </c>
      <c r="ARC21" t="str">
        <f ca="1"/>
        <v>HA-71</v>
      </c>
      <c r="ARD21" t="str">
        <f ca="1"/>
        <v>HA-72</v>
      </c>
      <c r="ARE21" t="str">
        <f ca="1"/>
        <v>HAVEX</v>
      </c>
      <c r="ARF21" t="str">
        <f ca="1"/>
        <v>HON</v>
      </c>
      <c r="ARG21" t="str">
        <f ca="1"/>
        <v>HON TITAN</v>
      </c>
      <c r="ARH21" t="str">
        <f ca="1"/>
        <v>Hora Técnica</v>
      </c>
      <c r="ARI21" t="str">
        <f ca="1"/>
        <v>IAQ POINT 2</v>
      </c>
      <c r="ARJ21" t="str">
        <f ca="1"/>
        <v>IMPACT PRO</v>
      </c>
      <c r="ARK21" t="str">
        <f ca="1"/>
        <v>Inativo</v>
      </c>
      <c r="ARL21" t="str">
        <f ca="1"/>
        <v>INNOVA</v>
      </c>
      <c r="ARM21" t="str">
        <f ca="1"/>
        <v>Instalação</v>
      </c>
      <c r="ARN21" t="str">
        <f ca="1"/>
        <v>INTELLIDOX</v>
      </c>
      <c r="ARO21" t="str">
        <f ca="1"/>
        <v>IQ PIPE</v>
      </c>
      <c r="ARP21" t="str">
        <f ca="1"/>
        <v>IQ PLUS</v>
      </c>
      <c r="ARQ21" t="str">
        <f ca="1"/>
        <v>IQ Standard</v>
      </c>
      <c r="ARR21" t="str">
        <f ca="1"/>
        <v>ITRANS</v>
      </c>
      <c r="ARS21" t="str">
        <f ca="1"/>
        <v>JES-301</v>
      </c>
      <c r="ART21" t="str">
        <f ca="1"/>
        <v>JFID</v>
      </c>
      <c r="ARU21" t="str">
        <f ca="1"/>
        <v>JH3E</v>
      </c>
      <c r="ARV21" t="str">
        <f ca="1"/>
        <v>JSP-87</v>
      </c>
      <c r="ARW21" t="str">
        <f ca="1"/>
        <v>JSP-89</v>
      </c>
      <c r="ARX21" t="str">
        <f ca="1"/>
        <v>L360</v>
      </c>
      <c r="ARY21" t="str">
        <f ca="1"/>
        <v>LEAKCHECK P1</v>
      </c>
      <c r="ARZ21" t="str">
        <f ca="1"/>
        <v>LEAKMATE</v>
      </c>
      <c r="ASA21" t="str">
        <f ca="1"/>
        <v>Locação</v>
      </c>
      <c r="ASB21" t="str">
        <f ca="1"/>
        <v>Luminometro</v>
      </c>
      <c r="ASC21" t="str">
        <f ca="1"/>
        <v>M10</v>
      </c>
      <c r="ASD21" t="str">
        <f ca="1"/>
        <v>M11</v>
      </c>
      <c r="ASE21" t="str">
        <f ca="1"/>
        <v>M9</v>
      </c>
      <c r="ASF21" t="str">
        <f ca="1"/>
        <v>MAGFLUX</v>
      </c>
      <c r="ASG21" t="str">
        <f ca="1"/>
        <v>Maleta</v>
      </c>
      <c r="ASH21" t="str">
        <f ca="1"/>
        <v>MANHANDLER</v>
      </c>
      <c r="ASI21" t="str">
        <f ca="1"/>
        <v>MANNING</v>
      </c>
      <c r="ASJ21" t="str">
        <f ca="1"/>
        <v>Manta</v>
      </c>
      <c r="ASK21" t="str">
        <f ca="1"/>
        <v>Manta OWS</v>
      </c>
      <c r="ASL21" t="str">
        <f ca="1"/>
        <v>MARPLE</v>
      </c>
      <c r="ASM21" t="str">
        <f ca="1"/>
        <v>MAX XT</v>
      </c>
      <c r="ASN21" t="str">
        <f ca="1"/>
        <v>Metalyser</v>
      </c>
      <c r="ASO21" t="str">
        <f ca="1"/>
        <v>METREX</v>
      </c>
      <c r="ASP21" t="str">
        <f ca="1"/>
        <v>MGD</v>
      </c>
      <c r="ASQ21" t="str">
        <f ca="1"/>
        <v>MICRO 5</v>
      </c>
      <c r="ASR21" t="str">
        <f ca="1"/>
        <v>MicroADV</v>
      </c>
      <c r="ASS21" t="str">
        <f ca="1"/>
        <v>MICROCLIP</v>
      </c>
      <c r="AST21" t="str">
        <f ca="1"/>
        <v>MICRODOCK</v>
      </c>
      <c r="ASU21" t="str">
        <f ca="1"/>
        <v>MICRODUST</v>
      </c>
      <c r="ASV21" t="str">
        <f ca="1"/>
        <v>MIDAS</v>
      </c>
      <c r="ASW21" t="str">
        <f ca="1"/>
        <v>MILLER</v>
      </c>
      <c r="ASX21" t="str">
        <f ca="1"/>
        <v>MIRAN</v>
      </c>
      <c r="ASY21" t="str">
        <f ca="1"/>
        <v>MKII</v>
      </c>
      <c r="ASZ21" t="str">
        <f ca="1"/>
        <v>Moden</v>
      </c>
      <c r="ATA21" t="str">
        <f ca="1"/>
        <v>Mosquetão</v>
      </c>
      <c r="ATB21" t="str">
        <f ca="1"/>
        <v>MP10</v>
      </c>
      <c r="ATC21" t="str">
        <f ca="1"/>
        <v>MP15</v>
      </c>
      <c r="ATD21" t="str">
        <f ca="1"/>
        <v>MP20</v>
      </c>
      <c r="ATE21" t="str">
        <f ca="1"/>
        <v>MP30</v>
      </c>
      <c r="ATF21" t="str">
        <f ca="1"/>
        <v>MP50</v>
      </c>
      <c r="ATG21" t="str">
        <f ca="1"/>
        <v>MPD</v>
      </c>
      <c r="ATH21" t="str">
        <f ca="1"/>
        <v>MULTILAB</v>
      </c>
      <c r="ATI21" t="str">
        <f ca="1"/>
        <v>MV02</v>
      </c>
      <c r="ATJ21" t="str">
        <f ca="1"/>
        <v>MV03</v>
      </c>
      <c r="ATK21" t="str">
        <f ca="1"/>
        <v>MVI</v>
      </c>
      <c r="ATL21" t="str">
        <f ca="1"/>
        <v>MX4</v>
      </c>
      <c r="ATM21" t="str">
        <f ca="1"/>
        <v>MX6</v>
      </c>
      <c r="ATN21" t="str">
        <f ca="1"/>
        <v>NDP - 25 BAN</v>
      </c>
      <c r="ATO21" t="str">
        <f ca="1"/>
        <v>Numatic</v>
      </c>
      <c r="ATP21" t="str">
        <f ca="1"/>
        <v>ODO200</v>
      </c>
      <c r="ATQ21" t="str">
        <f ca="1"/>
        <v>OELD</v>
      </c>
      <c r="ATR21" t="str">
        <f ca="1"/>
        <v>OLCT</v>
      </c>
      <c r="ATS21" t="str">
        <f ca="1"/>
        <v>OPTI-FIT</v>
      </c>
      <c r="ATT21" t="str">
        <f ca="1"/>
        <v>OPTIMA PLUS</v>
      </c>
      <c r="ATU21" t="str">
        <f ca="1"/>
        <v>Outros</v>
      </c>
      <c r="ATV21" t="str">
        <f ca="1"/>
        <v>OWS</v>
      </c>
      <c r="ATW21" t="str">
        <f ca="1"/>
        <v>Painel</v>
      </c>
      <c r="ATX21" t="str">
        <f ca="1"/>
        <v>Painel de Controle</v>
      </c>
      <c r="ATY21" t="str">
        <f ca="1"/>
        <v>Painel Solar</v>
      </c>
      <c r="ATZ21" t="str">
        <f ca="1"/>
        <v>PANTHER</v>
      </c>
      <c r="AUA21" t="str">
        <f ca="1"/>
        <v>PCM</v>
      </c>
      <c r="AUB21" t="str">
        <f ca="1"/>
        <v>PDR1500</v>
      </c>
      <c r="AUC21" t="str">
        <f ca="1"/>
        <v>PH100</v>
      </c>
      <c r="AUD21" t="str">
        <f ca="1"/>
        <v>PHD6</v>
      </c>
      <c r="AUE21" t="str">
        <f ca="1"/>
        <v>PHOCHECK 1000</v>
      </c>
      <c r="AUF21" t="str">
        <f ca="1"/>
        <v>PHOCHECK 3000</v>
      </c>
      <c r="AUG21" t="str">
        <f ca="1"/>
        <v>Pro Plus</v>
      </c>
      <c r="AUH21" t="str">
        <f ca="1"/>
        <v>Pro Quattro</v>
      </c>
      <c r="AUI21" t="str">
        <f ca="1"/>
        <v>PRO10</v>
      </c>
      <c r="AUJ21" t="str">
        <f ca="1"/>
        <v>PRO1020</v>
      </c>
      <c r="AUK21" t="str">
        <f ca="1"/>
        <v>PRO1030</v>
      </c>
      <c r="AUL21" t="str">
        <f ca="1"/>
        <v>PRO20</v>
      </c>
      <c r="AUM21" t="str">
        <f ca="1"/>
        <v>PRO2030</v>
      </c>
      <c r="AUN21" t="str">
        <f ca="1"/>
        <v>PRO30</v>
      </c>
      <c r="AUO21" t="str">
        <f ca="1"/>
        <v>PRODO</v>
      </c>
      <c r="AUP21" t="str">
        <f ca="1"/>
        <v>ProDss</v>
      </c>
      <c r="AUQ21" t="str">
        <f ca="1"/>
        <v>PROSOLO</v>
      </c>
      <c r="AUR21" t="str">
        <f ca="1"/>
        <v>PROSWAP</v>
      </c>
      <c r="AUS21" t="str">
        <f ca="1"/>
        <v>PT100</v>
      </c>
      <c r="AUT21" t="str">
        <f ca="1"/>
        <v>QRAE 3</v>
      </c>
      <c r="AUU21" t="str">
        <f ca="1"/>
        <v>QRAE3</v>
      </c>
      <c r="AUV21" t="str">
        <f ca="1"/>
        <v>QUATTRO</v>
      </c>
      <c r="AUW21" t="str">
        <f ca="1"/>
        <v>Quimico</v>
      </c>
      <c r="AUX21" t="str">
        <f ca="1"/>
        <v>RAEGUARD</v>
      </c>
      <c r="AUY21" t="str">
        <f ca="1"/>
        <v>Reagente</v>
      </c>
      <c r="AUZ21" t="str">
        <f ca="1"/>
        <v>Reforma</v>
      </c>
      <c r="AVA21" t="str">
        <f ca="1"/>
        <v>REMOX</v>
      </c>
      <c r="AVB21" t="str">
        <f ca="1"/>
        <v>RIG RAT</v>
      </c>
      <c r="AVC21" t="str">
        <f ca="1"/>
        <v>RIKEN KEIKE</v>
      </c>
      <c r="AVD21" t="str">
        <f ca="1"/>
        <v>RS5</v>
      </c>
      <c r="AVE21" t="str">
        <f ca="1"/>
        <v>RS6</v>
      </c>
      <c r="AVF21" t="str">
        <f ca="1"/>
        <v>RS7</v>
      </c>
      <c r="AVG21" t="str">
        <f ca="1"/>
        <v>SAGE RIO</v>
      </c>
      <c r="AVH21" t="str">
        <f ca="1"/>
        <v>Sample Pro</v>
      </c>
      <c r="AVI21" t="str">
        <f ca="1"/>
        <v>SAMPLEASE</v>
      </c>
      <c r="AVJ21" t="str">
        <f ca="1"/>
        <v>SC</v>
      </c>
      <c r="AVK21" t="str">
        <f ca="1"/>
        <v>SCORPION</v>
      </c>
      <c r="AVL21" t="str">
        <f ca="1"/>
        <v>SEARCHLINE</v>
      </c>
      <c r="AVM21" t="str">
        <f ca="1"/>
        <v>SENSEPOINT</v>
      </c>
      <c r="AVN21" t="str">
        <f ca="1"/>
        <v>Sensor</v>
      </c>
      <c r="AVO21" t="str">
        <f ca="1"/>
        <v>SERIE BW</v>
      </c>
      <c r="AVP21" t="str">
        <f ca="1"/>
        <v>SERIE6</v>
      </c>
      <c r="AVQ21" t="str">
        <f ca="1"/>
        <v>SHAKETEST</v>
      </c>
      <c r="AVR21" t="str">
        <f ca="1"/>
        <v>SHARPEYE</v>
      </c>
      <c r="AVS21" t="str">
        <f ca="1"/>
        <v>Signature</v>
      </c>
      <c r="AVT21" t="str">
        <f ca="1"/>
        <v>Sistema</v>
      </c>
      <c r="AVU21" t="str">
        <f ca="1"/>
        <v>Skimmer</v>
      </c>
      <c r="AVV21" t="str">
        <f ca="1"/>
        <v>SKINNY DIPPER</v>
      </c>
      <c r="AVW21" t="str">
        <f ca="1"/>
        <v>SM.OIL</v>
      </c>
      <c r="AVX21" t="str">
        <f ca="1"/>
        <v>Software</v>
      </c>
      <c r="AVY21" t="str">
        <f ca="1"/>
        <v>Solução</v>
      </c>
      <c r="AVZ21" t="str">
        <f ca="1"/>
        <v>Sonda RTU</v>
      </c>
      <c r="AWA21" t="str">
        <f ca="1"/>
        <v>SOS-4-003</v>
      </c>
      <c r="AWB21" t="str">
        <f ca="1"/>
        <v>SPERIAN</v>
      </c>
      <c r="AWC21" t="str">
        <f ca="1"/>
        <v>SPM FLEX</v>
      </c>
      <c r="AWD21" t="str">
        <f ca="1"/>
        <v>T8000</v>
      </c>
      <c r="AWE21" t="str">
        <f ca="1"/>
        <v>TadLar Bag</v>
      </c>
      <c r="AWF21" t="str">
        <f ca="1"/>
        <v>TERMAL</v>
      </c>
      <c r="AWG21" t="str">
        <f ca="1"/>
        <v>Termovelocimétrico</v>
      </c>
      <c r="AWH21" t="str">
        <f ca="1"/>
        <v>TIGER</v>
      </c>
      <c r="AWI21" t="str">
        <f ca="1"/>
        <v>TITAN</v>
      </c>
      <c r="AWJ21" t="str">
        <f ca="1"/>
        <v>TITAN 2</v>
      </c>
      <c r="AWK21" t="str">
        <f ca="1"/>
        <v>TOP TRACK</v>
      </c>
      <c r="AWL21" t="str">
        <f ca="1"/>
        <v>TOUCHPOINT</v>
      </c>
      <c r="AWM21" t="str">
        <f ca="1"/>
        <v>Transdutor</v>
      </c>
      <c r="AWN21" t="str">
        <f ca="1"/>
        <v>Transmissor</v>
      </c>
      <c r="AWO21" t="str">
        <f ca="1"/>
        <v>Treinamento</v>
      </c>
      <c r="AWP21" t="str">
        <f ca="1"/>
        <v>TruLab</v>
      </c>
      <c r="AWQ21" t="str">
        <f ca="1"/>
        <v>TVA</v>
      </c>
      <c r="AWR21" t="str">
        <f ca="1"/>
        <v xml:space="preserve">TVA </v>
      </c>
      <c r="AWS21" t="str">
        <f ca="1"/>
        <v>TVA 1000B</v>
      </c>
      <c r="AWT21" t="str">
        <f ca="1"/>
        <v>TVA 2020</v>
      </c>
      <c r="AWU21" t="str">
        <f ca="1"/>
        <v>TVOC</v>
      </c>
      <c r="AWV21" t="str">
        <f ca="1"/>
        <v>TX1</v>
      </c>
      <c r="AWW21" t="str">
        <f ca="1"/>
        <v>UMR</v>
      </c>
      <c r="AWX21" t="str">
        <f ca="1"/>
        <v>UVEX</v>
      </c>
      <c r="AWY21" t="str">
        <f ca="1"/>
        <v>Vapor pin/ Clean</v>
      </c>
      <c r="AWZ21" t="str">
        <f ca="1"/>
        <v>WATER TAPE</v>
      </c>
      <c r="AXA21" t="str">
        <f ca="1"/>
        <v>WELLHEAD</v>
      </c>
      <c r="AXB21" t="str">
        <f ca="1"/>
        <v>WellTape</v>
      </c>
      <c r="AXC21" t="str">
        <f ca="1"/>
        <v>WX16</v>
      </c>
      <c r="AXD21" t="str">
        <f ca="1"/>
        <v>WX4</v>
      </c>
      <c r="AXE21" t="str">
        <f ca="1"/>
        <v>WX64</v>
      </c>
      <c r="AXF21" t="str">
        <f ca="1"/>
        <v>XCD</v>
      </c>
      <c r="AXG21" t="str">
        <f ca="1"/>
        <v>XCL</v>
      </c>
      <c r="AXH21" t="str">
        <f ca="1"/>
        <v>XNX</v>
      </c>
      <c r="AXI21" t="str">
        <f ca="1"/>
        <v>XPIS</v>
      </c>
      <c r="AXJ21" t="str">
        <f ca="1"/>
        <v>XPV</v>
      </c>
      <c r="AXK21" t="str">
        <f ca="1"/>
        <v>XRL</v>
      </c>
      <c r="AXL21" t="str">
        <f ca="1"/>
        <v>YSI30</v>
      </c>
      <c r="AXM21" t="str">
        <f ca="1"/>
        <v>YSI3100</v>
      </c>
      <c r="AXN21" t="str">
        <f ca="1"/>
        <v>YSI3200</v>
      </c>
      <c r="AXO21" t="str">
        <f ca="1"/>
        <v>YSI5000</v>
      </c>
      <c r="AXP21" t="str">
        <f ca="1"/>
        <v>YSI5100</v>
      </c>
      <c r="AXQ21" t="str">
        <f ca="1"/>
        <v>YSI55</v>
      </c>
      <c r="AXR21" t="str">
        <f ca="1"/>
        <v>YSI60</v>
      </c>
      <c r="AXS21" t="str">
        <f ca="1"/>
        <v>YSI85</v>
      </c>
      <c r="AXT21" t="str">
        <f ca="1"/>
        <v>ZAREBA</v>
      </c>
      <c r="BFU21" t="str" cm="1">
        <f t="array" aca="1" ref="BFU21:BGA21" ca="1">IFERROR(TRANSPOSE(_xlfn._xlws.SORT(_xlfn.UNIQUE(_xlfn._xlws.FILTER(cp_tipo_mercadoria,(($A21="")+(cp_linha=$A21))*(($B21="")+(cp_grupo=$B21))*(($C21="")+(cp_subgrupo=$C21))*(($E21="")+(cp_fabricante=$E21)))))),"")</f>
        <v>Acessório</v>
      </c>
      <c r="BFV21" t="str">
        <f ca="1"/>
        <v>Acessório/Reposição</v>
      </c>
      <c r="BFW21" t="str">
        <f ca="1"/>
        <v>Inativo</v>
      </c>
      <c r="BFX21" t="str">
        <f ca="1"/>
        <v>Insumo</v>
      </c>
      <c r="BFY21" t="str">
        <f ca="1"/>
        <v>Produto</v>
      </c>
      <c r="BFZ21" t="str">
        <f ca="1"/>
        <v>Reposição</v>
      </c>
      <c r="BGA21" t="str">
        <f ca="1"/>
        <v>Serviço</v>
      </c>
      <c r="BZA21" t="str" cm="1">
        <f t="array" aca="1" ref="BZA21:CAZ21" ca="1">IFERROR(TRANSPOSE(_xlfn._xlws.SORT(_xlfn.UNIQUE(_xlfn._xlws.FILTER(cp_fabricante,(($A21="")+(cp_linha=$A21))*(($B21="")+(cp_grupo=$B21))*(($C21="")+(cp_subgrupo=$C21))*(($D21="")+(cp_tipo_mercadoria=$D21)))))),"")</f>
        <v>ABK</v>
      </c>
      <c r="BZB21" t="str">
        <f ca="1"/>
        <v>AGT</v>
      </c>
      <c r="BZC21" t="str">
        <f ca="1"/>
        <v>Air Liquide</v>
      </c>
      <c r="BZD21" t="str">
        <f ca="1"/>
        <v>AMBIENTAL</v>
      </c>
      <c r="BZE21" t="str">
        <f ca="1"/>
        <v>AMS</v>
      </c>
      <c r="BZF21" t="str">
        <f ca="1"/>
        <v>Campbell</v>
      </c>
      <c r="BZG21" t="str">
        <f ca="1"/>
        <v>CASELLA</v>
      </c>
      <c r="BZH21" t="str">
        <f ca="1"/>
        <v>CHP</v>
      </c>
      <c r="BZI21" t="str">
        <f ca="1"/>
        <v>Clean</v>
      </c>
      <c r="BZJ21" t="str">
        <f ca="1"/>
        <v>COPPI</v>
      </c>
      <c r="BZK21" t="str">
        <f ca="1"/>
        <v>Coregas</v>
      </c>
      <c r="BZL21" t="str">
        <f ca="1"/>
        <v>DFT</v>
      </c>
      <c r="BZM21" t="str">
        <f ca="1"/>
        <v>DPUNION</v>
      </c>
      <c r="BZN21" t="str">
        <f ca="1"/>
        <v>EDINBURG</v>
      </c>
      <c r="BZO21" t="str">
        <f ca="1"/>
        <v>EMEC</v>
      </c>
      <c r="BZP21" t="str">
        <f ca="1"/>
        <v>EN NOVATIVE</v>
      </c>
      <c r="BZQ21" t="str">
        <f ca="1"/>
        <v>environics</v>
      </c>
      <c r="BZR21" t="str">
        <f ca="1"/>
        <v>EON</v>
      </c>
      <c r="BZS21" t="str">
        <f ca="1"/>
        <v>ESS</v>
      </c>
      <c r="BZT21" t="str">
        <f ca="1"/>
        <v>Fabricante</v>
      </c>
      <c r="BZU21" t="str">
        <f ca="1"/>
        <v>Global Water</v>
      </c>
      <c r="BZV21" t="str">
        <f ca="1"/>
        <v>GRACO</v>
      </c>
      <c r="BZW21" t="str">
        <f ca="1"/>
        <v>HER</v>
      </c>
      <c r="BZX21" t="str">
        <f ca="1"/>
        <v>HISCO</v>
      </c>
      <c r="BZY21" t="str">
        <f ca="1"/>
        <v>HON</v>
      </c>
      <c r="BZZ21" t="str">
        <f ca="1"/>
        <v>Inativo</v>
      </c>
      <c r="CAA21" t="str">
        <f ca="1"/>
        <v>Industrial</v>
      </c>
      <c r="CAB21" t="str">
        <f ca="1"/>
        <v>ION</v>
      </c>
      <c r="CAC21" t="str">
        <f ca="1"/>
        <v>ISCO</v>
      </c>
      <c r="CAD21" t="str">
        <f ca="1"/>
        <v>JCT</v>
      </c>
      <c r="CAE21" t="str">
        <f ca="1"/>
        <v>LINDE</v>
      </c>
      <c r="CAF21" t="str">
        <f ca="1"/>
        <v>Luminutra</v>
      </c>
      <c r="CAG21" t="str">
        <f ca="1"/>
        <v>MJK</v>
      </c>
      <c r="CAH21" t="str">
        <f ca="1"/>
        <v>NIVELCO</v>
      </c>
      <c r="CAI21" t="str">
        <f ca="1"/>
        <v>NOVALINX</v>
      </c>
      <c r="CAJ21" t="str">
        <f ca="1"/>
        <v>Oceanalpha</v>
      </c>
      <c r="CAK21" t="str">
        <f ca="1"/>
        <v>QED</v>
      </c>
      <c r="CAL21" t="str">
        <f ca="1"/>
        <v>RADIONDETECTION</v>
      </c>
      <c r="CAM21" t="str">
        <f ca="1"/>
        <v>RDI</v>
      </c>
      <c r="CAN21" t="str">
        <f ca="1"/>
        <v>Regenesis</v>
      </c>
      <c r="CAO21" t="str">
        <f ca="1"/>
        <v>RIKA</v>
      </c>
      <c r="CAP21" t="str">
        <f ca="1"/>
        <v>SF</v>
      </c>
      <c r="CAQ21" t="str">
        <f ca="1"/>
        <v>SHANGHAI</v>
      </c>
      <c r="CAR21" t="str">
        <f ca="1"/>
        <v>SON</v>
      </c>
      <c r="CAS21" t="str">
        <f ca="1"/>
        <v>TDS</v>
      </c>
      <c r="CAT21" t="str">
        <f ca="1"/>
        <v>Thermo</v>
      </c>
      <c r="CAU21" t="str">
        <f ca="1"/>
        <v>Trace2o</v>
      </c>
      <c r="CAV21" t="str">
        <f ca="1"/>
        <v>VAPOR PIN</v>
      </c>
      <c r="CAW21" t="str">
        <f ca="1"/>
        <v>waterloo</v>
      </c>
      <c r="CAX21" t="str">
        <f ca="1"/>
        <v>White</v>
      </c>
      <c r="CAY21" t="str">
        <f ca="1"/>
        <v>YSI</v>
      </c>
      <c r="CAZ21">
        <f ca="1"/>
        <v>0</v>
      </c>
      <c r="CSG21" t="str" cm="1">
        <f t="array" aca="1" ref="CSG21:CSN21" ca="1">IFERROR(TRANSPOSE(_xlfn._xlws.SORT(_xlfn.UNIQUE(IF($H21="",cg_nome_cargo,_xlfn._xlws.FILTER(cb_cargo,cb_nome=$H21))))),"")</f>
        <v>Consultor Externo</v>
      </c>
      <c r="CSH21" t="str">
        <f ca="1"/>
        <v>Consultor Interno</v>
      </c>
      <c r="CSI21" t="str">
        <f ca="1"/>
        <v>Coordenador</v>
      </c>
      <c r="CSJ21" t="str">
        <f ca="1"/>
        <v>Diretor</v>
      </c>
      <c r="CSK21" t="str">
        <f ca="1"/>
        <v>Gerente Geral</v>
      </c>
      <c r="CSL21" t="str">
        <f ca="1"/>
        <v>Gerente Linha</v>
      </c>
      <c r="CSM21" t="str">
        <f ca="1"/>
        <v>Representante Comercial</v>
      </c>
      <c r="CSN21" t="str">
        <f ca="1"/>
        <v>Supervisor</v>
      </c>
      <c r="DLM21" t="str" cm="1">
        <f t="array" aca="1" ref="DLM21:DMC21" ca="1">IFERROR(TRANSPOSE(_xlfn._xlws.SORT(IF($G21="",cb_nome,_xlfn._xlws.FILTER(cb_nome,cb_cargo=$G21)))),"")</f>
        <v>Alessandro Cappi</v>
      </c>
      <c r="DLN21" t="str">
        <f ca="1"/>
        <v>Ana Marcelino</v>
      </c>
      <c r="DLO21" t="str">
        <f ca="1"/>
        <v>André Camargo</v>
      </c>
      <c r="DLP21" t="str">
        <f ca="1"/>
        <v>André Caramello</v>
      </c>
      <c r="DLQ21" t="str">
        <f ca="1"/>
        <v>Andrey Andrade</v>
      </c>
      <c r="DLR21" t="str">
        <f ca="1"/>
        <v>Antônio Rosa</v>
      </c>
      <c r="DLS21" t="str">
        <f ca="1"/>
        <v>Dener Martins</v>
      </c>
      <c r="DLT21" t="str">
        <f ca="1"/>
        <v>Fábio</v>
      </c>
      <c r="DLU21" t="str">
        <f ca="1"/>
        <v>Mateus Machado</v>
      </c>
      <c r="DLV21" t="str">
        <f ca="1"/>
        <v>Neimar</v>
      </c>
      <c r="DLW21" t="str">
        <f ca="1"/>
        <v>Paulo Negrão</v>
      </c>
      <c r="DLX21" t="str">
        <f ca="1"/>
        <v>Rafaela</v>
      </c>
      <c r="DLY21" t="str">
        <f ca="1"/>
        <v>Rosana</v>
      </c>
      <c r="DLZ21" t="str">
        <f ca="1"/>
        <v>Rosilene</v>
      </c>
      <c r="DMA21" t="str">
        <f ca="1"/>
        <v>Samanta</v>
      </c>
      <c r="DMB21" t="str">
        <f ca="1"/>
        <v>Simone</v>
      </c>
      <c r="DMC21" t="str">
        <f ca="1"/>
        <v>Valmir</v>
      </c>
    </row>
    <row r="22" spans="29:623 1029:3045" x14ac:dyDescent="0.25">
      <c r="AC22" t="str" cm="1">
        <f t="array" aca="1" ref="AC22:AH22" ca="1">IFERROR(TRANSPOSE(_xlfn._xlws.SORT(_xlfn.UNIQUE(_xlfn._xlws.FILTER(cp_linha,(($B22="")+(cp_grupo=$B22))*(($C22="")+(cp_subgrupo=$C22))*(($D22="")+(cp_tipo_mercadoria=$D22))*(($E22="")+(cp_fabricante=$E22)))))),"")</f>
        <v>Detecção e Processos de Gases</v>
      </c>
      <c r="AD22" t="str">
        <f ca="1"/>
        <v>Diversos</v>
      </c>
      <c r="AE22" t="str">
        <f ca="1"/>
        <v>Inativo</v>
      </c>
      <c r="AF22" t="str">
        <f ca="1"/>
        <v>Locação</v>
      </c>
      <c r="AG22" t="str">
        <f ca="1"/>
        <v>Recursos Hídricos</v>
      </c>
      <c r="AH22" t="str">
        <f ca="1"/>
        <v>Remediação</v>
      </c>
      <c r="TI22" t="str" cm="1">
        <f t="array" aca="1" ref="TI22:WY22" ca="1">IFERROR(TRANSPOSE(_xlfn._xlws.SORT(_xlfn.UNIQUE(_xlfn._xlws.FILTER(cp_grupo,(($A22="")+(cp_linha=$A22))*(($C22="")+(cp_subgrupo=$C22))*(($D22="")+(cp_tipo_mercadoria=$D22))*(($E22="")+(cp_fabricante=$E22)))))),"")</f>
        <v>Absorvedores</v>
      </c>
      <c r="TJ22" t="str">
        <f ca="1"/>
        <v>Alimentação Eletrico</v>
      </c>
      <c r="TK22" t="str">
        <f ca="1"/>
        <v>Alimentação Solar</v>
      </c>
      <c r="TL22" t="str">
        <f ca="1"/>
        <v>Amostrador Diversos</v>
      </c>
      <c r="TM22" t="str">
        <f ca="1"/>
        <v>Amostrador Não Refrigerado Portátil</v>
      </c>
      <c r="TN22" t="str">
        <f ca="1"/>
        <v>Amostrador Refrigerado Fixo</v>
      </c>
      <c r="TO22" t="str">
        <f ca="1"/>
        <v>Amostrador Refrigerado Portátil</v>
      </c>
      <c r="TP22" t="str">
        <f ca="1"/>
        <v>Amostragem Diversos</v>
      </c>
      <c r="TQ22" t="str">
        <f ca="1"/>
        <v>Analisador Diversos</v>
      </c>
      <c r="TR22" t="str">
        <f ca="1"/>
        <v>Analisador Fixo</v>
      </c>
      <c r="TS22" t="str">
        <f ca="1"/>
        <v xml:space="preserve">Analisador Fixo </v>
      </c>
      <c r="TT22" t="str">
        <f ca="1"/>
        <v>Analisador Microbiologico</v>
      </c>
      <c r="TU22" t="str">
        <f ca="1"/>
        <v>Analisador Portátil</v>
      </c>
      <c r="TV22" t="str">
        <f ca="1"/>
        <v xml:space="preserve">Analisador Portátil </v>
      </c>
      <c r="TW22" t="str">
        <f ca="1"/>
        <v>Analisador Portátil Locação</v>
      </c>
      <c r="TX22" t="str">
        <f ca="1"/>
        <v>Aterramento Diversos</v>
      </c>
      <c r="TY22" t="str">
        <f ca="1"/>
        <v>Bomba de Amostragem Fixa</v>
      </c>
      <c r="TZ22" t="str">
        <f ca="1"/>
        <v>BOMBA DE AMOSTRAGEM Fixo</v>
      </c>
      <c r="UA22" t="str">
        <f ca="1"/>
        <v>Bomba de Amostragem Portátil</v>
      </c>
      <c r="UB22" t="str">
        <f ca="1"/>
        <v>Bombeamento Fixo</v>
      </c>
      <c r="UC22" t="str">
        <f ca="1"/>
        <v>Cabeçote/Válvula Extração Metano</v>
      </c>
      <c r="UD22" t="str">
        <f ca="1"/>
        <v>Caixa Separadora Fixo</v>
      </c>
      <c r="UE22" t="str">
        <f ca="1"/>
        <v>Calibração Diversos</v>
      </c>
      <c r="UF22" t="str">
        <f ca="1"/>
        <v>Cinto de Segurança</v>
      </c>
      <c r="UG22" t="str">
        <f ca="1"/>
        <v xml:space="preserve">Cinto de Segurança </v>
      </c>
      <c r="UH22" t="str">
        <f ca="1"/>
        <v>Colorimetro Portátil</v>
      </c>
      <c r="UI22" t="str">
        <f ca="1"/>
        <v>Conjunto Autônomo</v>
      </c>
      <c r="UJ22" t="str">
        <f ca="1"/>
        <v>Cromatógrafo Portátil</v>
      </c>
      <c r="UK22" t="str">
        <f ca="1"/>
        <v>Detector de Incendio Fixo</v>
      </c>
      <c r="UL22" t="str">
        <f ca="1"/>
        <v>Detector Diversos</v>
      </c>
      <c r="UM22" t="str">
        <f ca="1"/>
        <v>Detector Fixo</v>
      </c>
      <c r="UN22" t="str">
        <f ca="1"/>
        <v>Detector Portátil</v>
      </c>
      <c r="UO22" t="str">
        <f ca="1"/>
        <v>Diversos Diversos</v>
      </c>
      <c r="UP22" t="str">
        <f ca="1"/>
        <v>Dosímetro de ruído</v>
      </c>
      <c r="UQ22" t="str">
        <f ca="1"/>
        <v>Elevador de Liquidos Fixo</v>
      </c>
      <c r="UR22" t="str">
        <f ca="1"/>
        <v>Extração Diversos</v>
      </c>
      <c r="US22" t="str">
        <f ca="1"/>
        <v>Filtração Diversos</v>
      </c>
      <c r="UT22" t="str">
        <f ca="1"/>
        <v>Fotometro Portátil</v>
      </c>
      <c r="UU22" t="str">
        <f ca="1"/>
        <v>Guincho</v>
      </c>
      <c r="UV22" t="str">
        <f ca="1"/>
        <v>Impactador de Cascata</v>
      </c>
      <c r="UW22" t="str">
        <f ca="1"/>
        <v>Inativo Inativo</v>
      </c>
      <c r="UX22" t="str">
        <f ca="1"/>
        <v>Locação Diversos</v>
      </c>
      <c r="UY22" t="str">
        <f ca="1"/>
        <v>Medidor de Material Particulado Fixo</v>
      </c>
      <c r="UZ22" t="str">
        <f ca="1"/>
        <v>Medidor de Material Particulado Portátil</v>
      </c>
      <c r="VA22" t="str">
        <f ca="1"/>
        <v>Medidor de Nível de Pressão Sonora</v>
      </c>
      <c r="VB22" t="str">
        <f ca="1"/>
        <v>Medidor de Nivel Diversos</v>
      </c>
      <c r="VC22" t="str">
        <f ca="1"/>
        <v>Medidor de Nivel Fixo</v>
      </c>
      <c r="VD22" t="str">
        <f ca="1"/>
        <v>Medidor de Nivel Portátil</v>
      </c>
      <c r="VE22" t="str">
        <f ca="1"/>
        <v>Medidor de Vazão Argonaut SL</v>
      </c>
      <c r="VF22" t="str">
        <f ca="1"/>
        <v>Medidor de Vazão Fixo</v>
      </c>
      <c r="VG22" t="str">
        <f ca="1"/>
        <v>Medidor de Vazão FlowTracker</v>
      </c>
      <c r="VH22" t="str">
        <f ca="1"/>
        <v>Medidor de Vazão Portátil</v>
      </c>
      <c r="VI22" t="str">
        <f ca="1"/>
        <v>Medidor de Vazão RS5</v>
      </c>
      <c r="VJ22" t="str">
        <f ca="1"/>
        <v>Medidor de Vazão RS6</v>
      </c>
      <c r="VK22" t="str">
        <f ca="1"/>
        <v>Medidor de Vazão RS7</v>
      </c>
      <c r="VL22" t="str">
        <f ca="1"/>
        <v>Medidor de Vazão RS-M10</v>
      </c>
      <c r="VM22" t="str">
        <f ca="1"/>
        <v>Medidor de Vazão RS-M11</v>
      </c>
      <c r="VN22" t="str">
        <f ca="1"/>
        <v>Medidor de Vazão RS-M9</v>
      </c>
      <c r="VO22" t="str">
        <f ca="1"/>
        <v>Medidor de Vazão RS-S5</v>
      </c>
      <c r="VP22" t="str">
        <f ca="1"/>
        <v>Medidor de Vibração Portátil</v>
      </c>
      <c r="VQ22" t="str">
        <f ca="1"/>
        <v>Meteorologia Fixo</v>
      </c>
      <c r="VR22" t="str">
        <f ca="1"/>
        <v>MODFLOW Diversos</v>
      </c>
      <c r="VS22" t="str">
        <f ca="1"/>
        <v>Monitor de Material Particulado</v>
      </c>
      <c r="VT22" t="str">
        <f ca="1"/>
        <v>Monitor de Material Particulado Portátil</v>
      </c>
      <c r="VU22" t="str">
        <f ca="1"/>
        <v>Monitoramento Fixo</v>
      </c>
      <c r="VV22" t="str">
        <f ca="1"/>
        <v>Mosquetão</v>
      </c>
      <c r="VW22" t="str">
        <f ca="1"/>
        <v>Óculos de Proteção</v>
      </c>
      <c r="VX22" t="str">
        <f ca="1"/>
        <v>Outros Diversos</v>
      </c>
      <c r="VY22" t="str">
        <f ca="1"/>
        <v>Painel controlador Diversos</v>
      </c>
      <c r="VZ22" t="str">
        <f ca="1"/>
        <v>Painel controlador Fixo</v>
      </c>
      <c r="WA22" t="str">
        <f ca="1"/>
        <v>Painel controlador Portátil</v>
      </c>
      <c r="WB22" t="str">
        <f ca="1"/>
        <v>Respirador Facial</v>
      </c>
      <c r="WC22" t="str">
        <f ca="1"/>
        <v>Separador de Agua/ Oleo Fixo</v>
      </c>
      <c r="WD22" t="str">
        <f ca="1"/>
        <v>Sistema de Monitoramento de Material Particulado</v>
      </c>
      <c r="WE22" t="str">
        <f ca="1"/>
        <v>Sonda Portátil</v>
      </c>
      <c r="WF22" t="str">
        <f ca="1"/>
        <v xml:space="preserve">Sonda Portátil </v>
      </c>
      <c r="WG22" t="str">
        <f ca="1"/>
        <v>Sonda Serie 6</v>
      </c>
      <c r="WH22" t="str">
        <f ca="1"/>
        <v>Sonda Serie EcoSense</v>
      </c>
      <c r="WI22" t="str">
        <f ca="1"/>
        <v>Sonda Serie EXO</v>
      </c>
      <c r="WJ22" t="str">
        <f ca="1"/>
        <v>Sonda Serie IQ SensorNet</v>
      </c>
      <c r="WK22" t="str">
        <f ca="1"/>
        <v>Sonda Serie Lab &amp; Field</v>
      </c>
      <c r="WL22" t="str">
        <f ca="1"/>
        <v>Sonda Serie MultiLab</v>
      </c>
      <c r="WM22" t="str">
        <f ca="1"/>
        <v>Sonda Serie ODO-RTU</v>
      </c>
      <c r="WN22" t="str">
        <f ca="1"/>
        <v>Sonda Serie Pro</v>
      </c>
      <c r="WO22" t="str">
        <f ca="1"/>
        <v>Sonda Serie ProDigital</v>
      </c>
      <c r="WP22" t="str">
        <f ca="1"/>
        <v>Sonda Serie TruLab</v>
      </c>
      <c r="WQ22" t="str">
        <f ca="1"/>
        <v>Talabarte</v>
      </c>
      <c r="WR22" t="str">
        <f ca="1"/>
        <v>Telemetria Fixo</v>
      </c>
      <c r="WS22" t="str">
        <f ca="1"/>
        <v>TERMAL Fixo</v>
      </c>
      <c r="WT22" t="str">
        <f ca="1"/>
        <v>Transmissão Fixo</v>
      </c>
      <c r="WU22" t="str">
        <f ca="1"/>
        <v>Tratamento Diversos</v>
      </c>
      <c r="WV22" t="str">
        <f ca="1"/>
        <v>Tratamento Fixo</v>
      </c>
      <c r="WW22" t="str">
        <f ca="1"/>
        <v>Travaqueda</v>
      </c>
      <c r="WX22" t="str">
        <f ca="1"/>
        <v>Tripe</v>
      </c>
      <c r="WY22" t="str">
        <f ca="1"/>
        <v>UMR Fixo</v>
      </c>
      <c r="AMO22" cm="1">
        <f t="array" aca="1" ref="AMO22:AXT22" ca="1">IFERROR(TRANSPOSE(_xlfn._xlws.SORT(_xlfn.UNIQUE(_xlfn._xlws.FILTER(cp_subgrupo,(($A22="")+(cp_linha=$A22))*(($B22="")+(cp_grupo=$B22))*(($D22="")+(cp_tipo_mercadoria=$D22))*(($E22="")+(cp_fabricante=$E22)))))),"")</f>
        <v>550</v>
      </c>
      <c r="AMP22">
        <f ca="1"/>
        <v>556</v>
      </c>
      <c r="AMQ22">
        <f ca="1"/>
        <v>6600</v>
      </c>
      <c r="AMR22">
        <f ca="1"/>
        <v>9500</v>
      </c>
      <c r="AMS22">
        <f ca="1"/>
        <v>9800</v>
      </c>
      <c r="AMT22" t="str">
        <f ca="1"/>
        <v>3017M</v>
      </c>
      <c r="AMU22" t="str">
        <f ca="1"/>
        <v>301-ADI</v>
      </c>
      <c r="AMV22" t="str">
        <f ca="1"/>
        <v>301C</v>
      </c>
      <c r="AMW22" t="str">
        <f ca="1"/>
        <v>301-R8</v>
      </c>
      <c r="AMX22" t="str">
        <f ca="1"/>
        <v>4000 series Isco</v>
      </c>
      <c r="AMY22" t="str">
        <f ca="1"/>
        <v xml:space="preserve">Absorvedores </v>
      </c>
      <c r="AMZ22" t="str">
        <f ca="1"/>
        <v>Acessório</v>
      </c>
      <c r="ANA22" t="str">
        <f ca="1"/>
        <v>ADCP</v>
      </c>
      <c r="ANB22" t="str">
        <f ca="1"/>
        <v>ADP</v>
      </c>
      <c r="ANC22" t="str">
        <f ca="1"/>
        <v>ADR 1500</v>
      </c>
      <c r="AND22" t="str">
        <f ca="1"/>
        <v>AIR AWARE</v>
      </c>
      <c r="ANE22" t="str">
        <f ca="1"/>
        <v>Air Striper</v>
      </c>
      <c r="ANF22" t="str">
        <f ca="1"/>
        <v>AIRSCAN</v>
      </c>
      <c r="ANG22" t="str">
        <f ca="1"/>
        <v>Amostrador</v>
      </c>
      <c r="ANH22" t="str">
        <f ca="1"/>
        <v>Anel</v>
      </c>
      <c r="ANI22" t="str">
        <f ca="1"/>
        <v>APEX 2</v>
      </c>
      <c r="ANJ22" t="str">
        <f ca="1"/>
        <v>Argonaut</v>
      </c>
      <c r="ANK22" t="str">
        <f ca="1"/>
        <v>Auto Pump</v>
      </c>
      <c r="ANL22" t="str">
        <f ca="1"/>
        <v>BADGE PLUS</v>
      </c>
      <c r="ANM22" t="str">
        <f ca="1"/>
        <v>Biogas</v>
      </c>
      <c r="ANN22" t="str">
        <f ca="1"/>
        <v>BIOGAS 300</v>
      </c>
      <c r="ANO22" t="str">
        <f ca="1"/>
        <v>BIOGAS 3000</v>
      </c>
      <c r="ANP22" t="str">
        <f ca="1"/>
        <v>BIOGAS 5000</v>
      </c>
      <c r="ANQ22" t="str">
        <f ca="1"/>
        <v>BM25</v>
      </c>
      <c r="ANR22" t="str">
        <f ca="1"/>
        <v>Bomba</v>
      </c>
      <c r="ANS22" t="str">
        <f ca="1"/>
        <v>BW</v>
      </c>
      <c r="ANT22" t="str">
        <f ca="1"/>
        <v xml:space="preserve">BW </v>
      </c>
      <c r="ANU22" t="str">
        <f ca="1"/>
        <v>BW CLIP</v>
      </c>
      <c r="ANV22" t="str">
        <f ca="1"/>
        <v>BW FLEX</v>
      </c>
      <c r="ANW22" t="str">
        <f ca="1"/>
        <v>BW ICON</v>
      </c>
      <c r="ANX22" t="str">
        <f ca="1"/>
        <v>BW SOLO</v>
      </c>
      <c r="ANY22" t="str">
        <f ca="1"/>
        <v>BW ULTRA</v>
      </c>
      <c r="ANZ22" t="str">
        <f ca="1"/>
        <v>C100</v>
      </c>
      <c r="AOA22" t="str">
        <f ca="1"/>
        <v>Cabo</v>
      </c>
      <c r="AOB22" t="str">
        <f ca="1"/>
        <v>Calibração</v>
      </c>
      <c r="AOC22" t="str">
        <f ca="1"/>
        <v>Castaway</v>
      </c>
      <c r="AOD22" t="str">
        <f ca="1"/>
        <v>CEL-24X</v>
      </c>
      <c r="AOE22" t="str">
        <f ca="1"/>
        <v>CEL-35X</v>
      </c>
      <c r="AOF22" t="str">
        <f ca="1"/>
        <v>CEL-62X</v>
      </c>
      <c r="AOG22" t="str">
        <f ca="1"/>
        <v>CEL-63X</v>
      </c>
      <c r="AOH22" t="str">
        <f ca="1"/>
        <v>Certificado</v>
      </c>
      <c r="AOI22" t="str">
        <f ca="1"/>
        <v>CEX300</v>
      </c>
      <c r="AOJ22" t="str">
        <f ca="1"/>
        <v>Chempro</v>
      </c>
      <c r="AOK22" t="str">
        <f ca="1"/>
        <v>Cilindro</v>
      </c>
      <c r="AOL22" t="str">
        <f ca="1"/>
        <v xml:space="preserve">Cinto de Segurança </v>
      </c>
      <c r="AOM22" t="str">
        <f ca="1"/>
        <v>Clean Cell Pro</v>
      </c>
      <c r="AON22" t="str">
        <f ca="1"/>
        <v>CLEANVIEWERGAS</v>
      </c>
      <c r="AOO22" t="str">
        <f ca="1"/>
        <v>CM4</v>
      </c>
      <c r="AOP22" t="str">
        <f ca="1"/>
        <v>CONDUCTIVITY PLUS</v>
      </c>
      <c r="AOQ22" t="str">
        <f ca="1"/>
        <v>CONTADOR DE CICLOS</v>
      </c>
      <c r="AOR22" t="str">
        <f ca="1"/>
        <v>Controlador</v>
      </c>
      <c r="AOS22" t="str">
        <f ca="1"/>
        <v>CTX 300</v>
      </c>
      <c r="AOT22" t="str">
        <f ca="1"/>
        <v>CUB</v>
      </c>
      <c r="AOU22" t="str">
        <f ca="1"/>
        <v>DataLogger</v>
      </c>
      <c r="AOV22" t="str">
        <f ca="1"/>
        <v>DATARAM 4</v>
      </c>
      <c r="AOW22" t="str">
        <f ca="1"/>
        <v>DBADGE 2</v>
      </c>
      <c r="AOX22" t="str">
        <f ca="1"/>
        <v>DBO</v>
      </c>
      <c r="AOY22" t="str">
        <f ca="1"/>
        <v>DIPPER TOUGH</v>
      </c>
      <c r="AOZ22" t="str">
        <f ca="1"/>
        <v>DIPPERLOG</v>
      </c>
      <c r="APA22" t="str">
        <f ca="1"/>
        <v>DIPPER-T</v>
      </c>
      <c r="APB22" t="str">
        <f ca="1"/>
        <v>Display</v>
      </c>
      <c r="APC22" t="str">
        <f ca="1"/>
        <v>Diversos</v>
      </c>
      <c r="APD22" t="str">
        <f ca="1"/>
        <v>DO200</v>
      </c>
      <c r="APE22" t="str">
        <f ca="1"/>
        <v>DURATRACKER</v>
      </c>
      <c r="APF22" t="str">
        <f ca="1"/>
        <v>E3 POINT</v>
      </c>
      <c r="APG22" t="str">
        <f ca="1"/>
        <v>EAGLE</v>
      </c>
      <c r="APH22" t="str">
        <f ca="1"/>
        <v>EC300</v>
      </c>
      <c r="API22" t="str">
        <f ca="1"/>
        <v>EC30A</v>
      </c>
      <c r="APJ22" t="str">
        <f ca="1"/>
        <v>Embarcação</v>
      </c>
      <c r="APK22" t="str">
        <f ca="1"/>
        <v>EmeClean</v>
      </c>
      <c r="APL22" t="str">
        <f ca="1"/>
        <v>Estação</v>
      </c>
      <c r="APM22" t="str">
        <f ca="1"/>
        <v>Estrutura</v>
      </c>
      <c r="APN22" t="str">
        <f ca="1"/>
        <v>EXO</v>
      </c>
      <c r="APO22" t="str">
        <f ca="1"/>
        <v>EXO (Completa)</v>
      </c>
      <c r="APP22" t="str">
        <f ca="1"/>
        <v>EXTREME</v>
      </c>
      <c r="APQ22" t="str">
        <f ca="1"/>
        <v>FALCO</v>
      </c>
      <c r="APR22" t="str">
        <f ca="1"/>
        <v>FAU</v>
      </c>
      <c r="APS22" t="str">
        <f ca="1"/>
        <v>Ferramental</v>
      </c>
      <c r="APT22" t="str">
        <f ca="1"/>
        <v>Filtro</v>
      </c>
      <c r="APU22" t="str">
        <f ca="1"/>
        <v>FIREPRO</v>
      </c>
      <c r="APV22" t="str">
        <f ca="1"/>
        <v>FlowTracker</v>
      </c>
      <c r="APW22" t="str">
        <f ca="1"/>
        <v>FROG</v>
      </c>
      <c r="APX22" t="str">
        <f ca="1"/>
        <v>FS20X</v>
      </c>
      <c r="APY22" t="str">
        <f ca="1"/>
        <v>FS-20X</v>
      </c>
      <c r="APZ22" t="str">
        <f ca="1"/>
        <v>FS24X</v>
      </c>
      <c r="AQA22" t="str">
        <f ca="1"/>
        <v>FSL100</v>
      </c>
      <c r="AQB22" t="str">
        <f ca="1"/>
        <v>FSX</v>
      </c>
      <c r="AQC22" t="str">
        <f ca="1"/>
        <v>G100</v>
      </c>
      <c r="AQD22" t="str">
        <f ca="1"/>
        <v>G110</v>
      </c>
      <c r="AQE22" t="str">
        <f ca="1"/>
        <v>G200</v>
      </c>
      <c r="AQF22" t="str">
        <f ca="1"/>
        <v>GA 3000</v>
      </c>
      <c r="AQG22" t="str">
        <f ca="1"/>
        <v>GA 5000</v>
      </c>
      <c r="AQH22" t="str">
        <f ca="1"/>
        <v>GASCARD</v>
      </c>
      <c r="AQI22" t="str">
        <f ca="1"/>
        <v>GASCEHCK G</v>
      </c>
      <c r="AQJ22" t="str">
        <f ca="1"/>
        <v>Gascheck</v>
      </c>
      <c r="AQK22" t="str">
        <f ca="1"/>
        <v>GASCHECK 3000</v>
      </c>
      <c r="AQL22" t="str">
        <f ca="1"/>
        <v>GASCHECK 5000</v>
      </c>
      <c r="AQM22" t="str">
        <f ca="1"/>
        <v>GASCHECK 6000</v>
      </c>
      <c r="AQN22" t="str">
        <f ca="1"/>
        <v>GASCHECK G</v>
      </c>
      <c r="AQO22" t="str">
        <f ca="1"/>
        <v>GASCHECK P1</v>
      </c>
      <c r="AQP22" t="str">
        <f ca="1"/>
        <v>GASPOINT</v>
      </c>
      <c r="AQQ22" t="str">
        <f ca="1"/>
        <v>GATEWAY</v>
      </c>
      <c r="AQR22" t="str">
        <f ca="1"/>
        <v>GEM</v>
      </c>
      <c r="AQS22" t="str">
        <f ca="1"/>
        <v>GEM 2000</v>
      </c>
      <c r="AQT22" t="str">
        <f ca="1"/>
        <v>GEM 5000</v>
      </c>
      <c r="AQU22" t="str">
        <f ca="1"/>
        <v>GEM/GA/BIOGAS 5000</v>
      </c>
      <c r="AQV22" t="str">
        <f ca="1"/>
        <v>GeneCount</v>
      </c>
      <c r="AQW22" t="str">
        <f ca="1"/>
        <v>GENIE</v>
      </c>
      <c r="AQX22" t="str">
        <f ca="1"/>
        <v>Guardian</v>
      </c>
      <c r="AQY22" t="str">
        <f ca="1"/>
        <v>GUARDIAN 2</v>
      </c>
      <c r="AQZ22" t="str">
        <f ca="1"/>
        <v>H.OIL</v>
      </c>
      <c r="ARA22" t="str">
        <f ca="1"/>
        <v>HA20</v>
      </c>
      <c r="ARB22" t="str">
        <f ca="1"/>
        <v>HA40</v>
      </c>
      <c r="ARC22" t="str">
        <f ca="1"/>
        <v>HA-71</v>
      </c>
      <c r="ARD22" t="str">
        <f ca="1"/>
        <v>HA-72</v>
      </c>
      <c r="ARE22" t="str">
        <f ca="1"/>
        <v>HAVEX</v>
      </c>
      <c r="ARF22" t="str">
        <f ca="1"/>
        <v>HON</v>
      </c>
      <c r="ARG22" t="str">
        <f ca="1"/>
        <v>HON TITAN</v>
      </c>
      <c r="ARH22" t="str">
        <f ca="1"/>
        <v>Hora Técnica</v>
      </c>
      <c r="ARI22" t="str">
        <f ca="1"/>
        <v>IAQ POINT 2</v>
      </c>
      <c r="ARJ22" t="str">
        <f ca="1"/>
        <v>IMPACT PRO</v>
      </c>
      <c r="ARK22" t="str">
        <f ca="1"/>
        <v>Inativo</v>
      </c>
      <c r="ARL22" t="str">
        <f ca="1"/>
        <v>INNOVA</v>
      </c>
      <c r="ARM22" t="str">
        <f ca="1"/>
        <v>Instalação</v>
      </c>
      <c r="ARN22" t="str">
        <f ca="1"/>
        <v>INTELLIDOX</v>
      </c>
      <c r="ARO22" t="str">
        <f ca="1"/>
        <v>IQ PIPE</v>
      </c>
      <c r="ARP22" t="str">
        <f ca="1"/>
        <v>IQ PLUS</v>
      </c>
      <c r="ARQ22" t="str">
        <f ca="1"/>
        <v>IQ Standard</v>
      </c>
      <c r="ARR22" t="str">
        <f ca="1"/>
        <v>ITRANS</v>
      </c>
      <c r="ARS22" t="str">
        <f ca="1"/>
        <v>JES-301</v>
      </c>
      <c r="ART22" t="str">
        <f ca="1"/>
        <v>JFID</v>
      </c>
      <c r="ARU22" t="str">
        <f ca="1"/>
        <v>JH3E</v>
      </c>
      <c r="ARV22" t="str">
        <f ca="1"/>
        <v>JSP-87</v>
      </c>
      <c r="ARW22" t="str">
        <f ca="1"/>
        <v>JSP-89</v>
      </c>
      <c r="ARX22" t="str">
        <f ca="1"/>
        <v>L360</v>
      </c>
      <c r="ARY22" t="str">
        <f ca="1"/>
        <v>LEAKCHECK P1</v>
      </c>
      <c r="ARZ22" t="str">
        <f ca="1"/>
        <v>LEAKMATE</v>
      </c>
      <c r="ASA22" t="str">
        <f ca="1"/>
        <v>Locação</v>
      </c>
      <c r="ASB22" t="str">
        <f ca="1"/>
        <v>Luminometro</v>
      </c>
      <c r="ASC22" t="str">
        <f ca="1"/>
        <v>M10</v>
      </c>
      <c r="ASD22" t="str">
        <f ca="1"/>
        <v>M11</v>
      </c>
      <c r="ASE22" t="str">
        <f ca="1"/>
        <v>M9</v>
      </c>
      <c r="ASF22" t="str">
        <f ca="1"/>
        <v>MAGFLUX</v>
      </c>
      <c r="ASG22" t="str">
        <f ca="1"/>
        <v>Maleta</v>
      </c>
      <c r="ASH22" t="str">
        <f ca="1"/>
        <v>MANHANDLER</v>
      </c>
      <c r="ASI22" t="str">
        <f ca="1"/>
        <v>MANNING</v>
      </c>
      <c r="ASJ22" t="str">
        <f ca="1"/>
        <v>Manta</v>
      </c>
      <c r="ASK22" t="str">
        <f ca="1"/>
        <v>Manta OWS</v>
      </c>
      <c r="ASL22" t="str">
        <f ca="1"/>
        <v>MARPLE</v>
      </c>
      <c r="ASM22" t="str">
        <f ca="1"/>
        <v>MAX XT</v>
      </c>
      <c r="ASN22" t="str">
        <f ca="1"/>
        <v>Metalyser</v>
      </c>
      <c r="ASO22" t="str">
        <f ca="1"/>
        <v>METREX</v>
      </c>
      <c r="ASP22" t="str">
        <f ca="1"/>
        <v>MGD</v>
      </c>
      <c r="ASQ22" t="str">
        <f ca="1"/>
        <v>MICRO 5</v>
      </c>
      <c r="ASR22" t="str">
        <f ca="1"/>
        <v>MicroADV</v>
      </c>
      <c r="ASS22" t="str">
        <f ca="1"/>
        <v>MICROCLIP</v>
      </c>
      <c r="AST22" t="str">
        <f ca="1"/>
        <v>MICRODOCK</v>
      </c>
      <c r="ASU22" t="str">
        <f ca="1"/>
        <v>MICRODUST</v>
      </c>
      <c r="ASV22" t="str">
        <f ca="1"/>
        <v>MIDAS</v>
      </c>
      <c r="ASW22" t="str">
        <f ca="1"/>
        <v>MILLER</v>
      </c>
      <c r="ASX22" t="str">
        <f ca="1"/>
        <v>MIRAN</v>
      </c>
      <c r="ASY22" t="str">
        <f ca="1"/>
        <v>MKII</v>
      </c>
      <c r="ASZ22" t="str">
        <f ca="1"/>
        <v>Moden</v>
      </c>
      <c r="ATA22" t="str">
        <f ca="1"/>
        <v>Mosquetão</v>
      </c>
      <c r="ATB22" t="str">
        <f ca="1"/>
        <v>MP10</v>
      </c>
      <c r="ATC22" t="str">
        <f ca="1"/>
        <v>MP15</v>
      </c>
      <c r="ATD22" t="str">
        <f ca="1"/>
        <v>MP20</v>
      </c>
      <c r="ATE22" t="str">
        <f ca="1"/>
        <v>MP30</v>
      </c>
      <c r="ATF22" t="str">
        <f ca="1"/>
        <v>MP50</v>
      </c>
      <c r="ATG22" t="str">
        <f ca="1"/>
        <v>MPD</v>
      </c>
      <c r="ATH22" t="str">
        <f ca="1"/>
        <v>MULTILAB</v>
      </c>
      <c r="ATI22" t="str">
        <f ca="1"/>
        <v>MV02</v>
      </c>
      <c r="ATJ22" t="str">
        <f ca="1"/>
        <v>MV03</v>
      </c>
      <c r="ATK22" t="str">
        <f ca="1"/>
        <v>MVI</v>
      </c>
      <c r="ATL22" t="str">
        <f ca="1"/>
        <v>MX4</v>
      </c>
      <c r="ATM22" t="str">
        <f ca="1"/>
        <v>MX6</v>
      </c>
      <c r="ATN22" t="str">
        <f ca="1"/>
        <v>NDP - 25 BAN</v>
      </c>
      <c r="ATO22" t="str">
        <f ca="1"/>
        <v>Numatic</v>
      </c>
      <c r="ATP22" t="str">
        <f ca="1"/>
        <v>ODO200</v>
      </c>
      <c r="ATQ22" t="str">
        <f ca="1"/>
        <v>OELD</v>
      </c>
      <c r="ATR22" t="str">
        <f ca="1"/>
        <v>OLCT</v>
      </c>
      <c r="ATS22" t="str">
        <f ca="1"/>
        <v>OPTI-FIT</v>
      </c>
      <c r="ATT22" t="str">
        <f ca="1"/>
        <v>OPTIMA PLUS</v>
      </c>
      <c r="ATU22" t="str">
        <f ca="1"/>
        <v>Outros</v>
      </c>
      <c r="ATV22" t="str">
        <f ca="1"/>
        <v>OWS</v>
      </c>
      <c r="ATW22" t="str">
        <f ca="1"/>
        <v>Painel</v>
      </c>
      <c r="ATX22" t="str">
        <f ca="1"/>
        <v>Painel de Controle</v>
      </c>
      <c r="ATY22" t="str">
        <f ca="1"/>
        <v>Painel Solar</v>
      </c>
      <c r="ATZ22" t="str">
        <f ca="1"/>
        <v>PANTHER</v>
      </c>
      <c r="AUA22" t="str">
        <f ca="1"/>
        <v>PCM</v>
      </c>
      <c r="AUB22" t="str">
        <f ca="1"/>
        <v>PDR1500</v>
      </c>
      <c r="AUC22" t="str">
        <f ca="1"/>
        <v>PH100</v>
      </c>
      <c r="AUD22" t="str">
        <f ca="1"/>
        <v>PHD6</v>
      </c>
      <c r="AUE22" t="str">
        <f ca="1"/>
        <v>PHOCHECK 1000</v>
      </c>
      <c r="AUF22" t="str">
        <f ca="1"/>
        <v>PHOCHECK 3000</v>
      </c>
      <c r="AUG22" t="str">
        <f ca="1"/>
        <v>Pro Plus</v>
      </c>
      <c r="AUH22" t="str">
        <f ca="1"/>
        <v>Pro Quattro</v>
      </c>
      <c r="AUI22" t="str">
        <f ca="1"/>
        <v>PRO10</v>
      </c>
      <c r="AUJ22" t="str">
        <f ca="1"/>
        <v>PRO1020</v>
      </c>
      <c r="AUK22" t="str">
        <f ca="1"/>
        <v>PRO1030</v>
      </c>
      <c r="AUL22" t="str">
        <f ca="1"/>
        <v>PRO20</v>
      </c>
      <c r="AUM22" t="str">
        <f ca="1"/>
        <v>PRO2030</v>
      </c>
      <c r="AUN22" t="str">
        <f ca="1"/>
        <v>PRO30</v>
      </c>
      <c r="AUO22" t="str">
        <f ca="1"/>
        <v>PRODO</v>
      </c>
      <c r="AUP22" t="str">
        <f ca="1"/>
        <v>ProDss</v>
      </c>
      <c r="AUQ22" t="str">
        <f ca="1"/>
        <v>PROSOLO</v>
      </c>
      <c r="AUR22" t="str">
        <f ca="1"/>
        <v>PROSWAP</v>
      </c>
      <c r="AUS22" t="str">
        <f ca="1"/>
        <v>PT100</v>
      </c>
      <c r="AUT22" t="str">
        <f ca="1"/>
        <v>QRAE 3</v>
      </c>
      <c r="AUU22" t="str">
        <f ca="1"/>
        <v>QRAE3</v>
      </c>
      <c r="AUV22" t="str">
        <f ca="1"/>
        <v>QUATTRO</v>
      </c>
      <c r="AUW22" t="str">
        <f ca="1"/>
        <v>Quimico</v>
      </c>
      <c r="AUX22" t="str">
        <f ca="1"/>
        <v>RAEGUARD</v>
      </c>
      <c r="AUY22" t="str">
        <f ca="1"/>
        <v>Reagente</v>
      </c>
      <c r="AUZ22" t="str">
        <f ca="1"/>
        <v>Reforma</v>
      </c>
      <c r="AVA22" t="str">
        <f ca="1"/>
        <v>REMOX</v>
      </c>
      <c r="AVB22" t="str">
        <f ca="1"/>
        <v>RIG RAT</v>
      </c>
      <c r="AVC22" t="str">
        <f ca="1"/>
        <v>RIKEN KEIKE</v>
      </c>
      <c r="AVD22" t="str">
        <f ca="1"/>
        <v>RS5</v>
      </c>
      <c r="AVE22" t="str">
        <f ca="1"/>
        <v>RS6</v>
      </c>
      <c r="AVF22" t="str">
        <f ca="1"/>
        <v>RS7</v>
      </c>
      <c r="AVG22" t="str">
        <f ca="1"/>
        <v>SAGE RIO</v>
      </c>
      <c r="AVH22" t="str">
        <f ca="1"/>
        <v>Sample Pro</v>
      </c>
      <c r="AVI22" t="str">
        <f ca="1"/>
        <v>SAMPLEASE</v>
      </c>
      <c r="AVJ22" t="str">
        <f ca="1"/>
        <v>SC</v>
      </c>
      <c r="AVK22" t="str">
        <f ca="1"/>
        <v>SCORPION</v>
      </c>
      <c r="AVL22" t="str">
        <f ca="1"/>
        <v>SEARCHLINE</v>
      </c>
      <c r="AVM22" t="str">
        <f ca="1"/>
        <v>SENSEPOINT</v>
      </c>
      <c r="AVN22" t="str">
        <f ca="1"/>
        <v>Sensor</v>
      </c>
      <c r="AVO22" t="str">
        <f ca="1"/>
        <v>SERIE BW</v>
      </c>
      <c r="AVP22" t="str">
        <f ca="1"/>
        <v>SERIE6</v>
      </c>
      <c r="AVQ22" t="str">
        <f ca="1"/>
        <v>SHAKETEST</v>
      </c>
      <c r="AVR22" t="str">
        <f ca="1"/>
        <v>SHARPEYE</v>
      </c>
      <c r="AVS22" t="str">
        <f ca="1"/>
        <v>Signature</v>
      </c>
      <c r="AVT22" t="str">
        <f ca="1"/>
        <v>Sistema</v>
      </c>
      <c r="AVU22" t="str">
        <f ca="1"/>
        <v>Skimmer</v>
      </c>
      <c r="AVV22" t="str">
        <f ca="1"/>
        <v>SKINNY DIPPER</v>
      </c>
      <c r="AVW22" t="str">
        <f ca="1"/>
        <v>SM.OIL</v>
      </c>
      <c r="AVX22" t="str">
        <f ca="1"/>
        <v>Software</v>
      </c>
      <c r="AVY22" t="str">
        <f ca="1"/>
        <v>Solução</v>
      </c>
      <c r="AVZ22" t="str">
        <f ca="1"/>
        <v>Sonda RTU</v>
      </c>
      <c r="AWA22" t="str">
        <f ca="1"/>
        <v>SOS-4-003</v>
      </c>
      <c r="AWB22" t="str">
        <f ca="1"/>
        <v>SPERIAN</v>
      </c>
      <c r="AWC22" t="str">
        <f ca="1"/>
        <v>SPM FLEX</v>
      </c>
      <c r="AWD22" t="str">
        <f ca="1"/>
        <v>T8000</v>
      </c>
      <c r="AWE22" t="str">
        <f ca="1"/>
        <v>TadLar Bag</v>
      </c>
      <c r="AWF22" t="str">
        <f ca="1"/>
        <v>TERMAL</v>
      </c>
      <c r="AWG22" t="str">
        <f ca="1"/>
        <v>Termovelocimétrico</v>
      </c>
      <c r="AWH22" t="str">
        <f ca="1"/>
        <v>TIGER</v>
      </c>
      <c r="AWI22" t="str">
        <f ca="1"/>
        <v>TITAN</v>
      </c>
      <c r="AWJ22" t="str">
        <f ca="1"/>
        <v>TITAN 2</v>
      </c>
      <c r="AWK22" t="str">
        <f ca="1"/>
        <v>TOP TRACK</v>
      </c>
      <c r="AWL22" t="str">
        <f ca="1"/>
        <v>TOUCHPOINT</v>
      </c>
      <c r="AWM22" t="str">
        <f ca="1"/>
        <v>Transdutor</v>
      </c>
      <c r="AWN22" t="str">
        <f ca="1"/>
        <v>Transmissor</v>
      </c>
      <c r="AWO22" t="str">
        <f ca="1"/>
        <v>Treinamento</v>
      </c>
      <c r="AWP22" t="str">
        <f ca="1"/>
        <v>TruLab</v>
      </c>
      <c r="AWQ22" t="str">
        <f ca="1"/>
        <v>TVA</v>
      </c>
      <c r="AWR22" t="str">
        <f ca="1"/>
        <v xml:space="preserve">TVA </v>
      </c>
      <c r="AWS22" t="str">
        <f ca="1"/>
        <v>TVA 1000B</v>
      </c>
      <c r="AWT22" t="str">
        <f ca="1"/>
        <v>TVA 2020</v>
      </c>
      <c r="AWU22" t="str">
        <f ca="1"/>
        <v>TVOC</v>
      </c>
      <c r="AWV22" t="str">
        <f ca="1"/>
        <v>TX1</v>
      </c>
      <c r="AWW22" t="str">
        <f ca="1"/>
        <v>UMR</v>
      </c>
      <c r="AWX22" t="str">
        <f ca="1"/>
        <v>UVEX</v>
      </c>
      <c r="AWY22" t="str">
        <f ca="1"/>
        <v>Vapor pin/ Clean</v>
      </c>
      <c r="AWZ22" t="str">
        <f ca="1"/>
        <v>WATER TAPE</v>
      </c>
      <c r="AXA22" t="str">
        <f ca="1"/>
        <v>WELLHEAD</v>
      </c>
      <c r="AXB22" t="str">
        <f ca="1"/>
        <v>WellTape</v>
      </c>
      <c r="AXC22" t="str">
        <f ca="1"/>
        <v>WX16</v>
      </c>
      <c r="AXD22" t="str">
        <f ca="1"/>
        <v>WX4</v>
      </c>
      <c r="AXE22" t="str">
        <f ca="1"/>
        <v>WX64</v>
      </c>
      <c r="AXF22" t="str">
        <f ca="1"/>
        <v>XCD</v>
      </c>
      <c r="AXG22" t="str">
        <f ca="1"/>
        <v>XCL</v>
      </c>
      <c r="AXH22" t="str">
        <f ca="1"/>
        <v>XNX</v>
      </c>
      <c r="AXI22" t="str">
        <f ca="1"/>
        <v>XPIS</v>
      </c>
      <c r="AXJ22" t="str">
        <f ca="1"/>
        <v>XPV</v>
      </c>
      <c r="AXK22" t="str">
        <f ca="1"/>
        <v>XRL</v>
      </c>
      <c r="AXL22" t="str">
        <f ca="1"/>
        <v>YSI30</v>
      </c>
      <c r="AXM22" t="str">
        <f ca="1"/>
        <v>YSI3100</v>
      </c>
      <c r="AXN22" t="str">
        <f ca="1"/>
        <v>YSI3200</v>
      </c>
      <c r="AXO22" t="str">
        <f ca="1"/>
        <v>YSI5000</v>
      </c>
      <c r="AXP22" t="str">
        <f ca="1"/>
        <v>YSI5100</v>
      </c>
      <c r="AXQ22" t="str">
        <f ca="1"/>
        <v>YSI55</v>
      </c>
      <c r="AXR22" t="str">
        <f ca="1"/>
        <v>YSI60</v>
      </c>
      <c r="AXS22" t="str">
        <f ca="1"/>
        <v>YSI85</v>
      </c>
      <c r="AXT22" t="str">
        <f ca="1"/>
        <v>ZAREBA</v>
      </c>
      <c r="BFU22" t="str" cm="1">
        <f t="array" aca="1" ref="BFU22:BGA22" ca="1">IFERROR(TRANSPOSE(_xlfn._xlws.SORT(_xlfn.UNIQUE(_xlfn._xlws.FILTER(cp_tipo_mercadoria,(($A22="")+(cp_linha=$A22))*(($B22="")+(cp_grupo=$B22))*(($C22="")+(cp_subgrupo=$C22))*(($E22="")+(cp_fabricante=$E22)))))),"")</f>
        <v>Acessório</v>
      </c>
      <c r="BFV22" t="str">
        <f ca="1"/>
        <v>Acessório/Reposição</v>
      </c>
      <c r="BFW22" t="str">
        <f ca="1"/>
        <v>Inativo</v>
      </c>
      <c r="BFX22" t="str">
        <f ca="1"/>
        <v>Insumo</v>
      </c>
      <c r="BFY22" t="str">
        <f ca="1"/>
        <v>Produto</v>
      </c>
      <c r="BFZ22" t="str">
        <f ca="1"/>
        <v>Reposição</v>
      </c>
      <c r="BGA22" t="str">
        <f ca="1"/>
        <v>Serviço</v>
      </c>
      <c r="BZA22" t="str" cm="1">
        <f t="array" aca="1" ref="BZA22:CAZ22" ca="1">IFERROR(TRANSPOSE(_xlfn._xlws.SORT(_xlfn.UNIQUE(_xlfn._xlws.FILTER(cp_fabricante,(($A22="")+(cp_linha=$A22))*(($B22="")+(cp_grupo=$B22))*(($C22="")+(cp_subgrupo=$C22))*(($D22="")+(cp_tipo_mercadoria=$D22)))))),"")</f>
        <v>ABK</v>
      </c>
      <c r="BZB22" t="str">
        <f ca="1"/>
        <v>AGT</v>
      </c>
      <c r="BZC22" t="str">
        <f ca="1"/>
        <v>Air Liquide</v>
      </c>
      <c r="BZD22" t="str">
        <f ca="1"/>
        <v>AMBIENTAL</v>
      </c>
      <c r="BZE22" t="str">
        <f ca="1"/>
        <v>AMS</v>
      </c>
      <c r="BZF22" t="str">
        <f ca="1"/>
        <v>Campbell</v>
      </c>
      <c r="BZG22" t="str">
        <f ca="1"/>
        <v>CASELLA</v>
      </c>
      <c r="BZH22" t="str">
        <f ca="1"/>
        <v>CHP</v>
      </c>
      <c r="BZI22" t="str">
        <f ca="1"/>
        <v>Clean</v>
      </c>
      <c r="BZJ22" t="str">
        <f ca="1"/>
        <v>COPPI</v>
      </c>
      <c r="BZK22" t="str">
        <f ca="1"/>
        <v>Coregas</v>
      </c>
      <c r="BZL22" t="str">
        <f ca="1"/>
        <v>DFT</v>
      </c>
      <c r="BZM22" t="str">
        <f ca="1"/>
        <v>DPUNION</v>
      </c>
      <c r="BZN22" t="str">
        <f ca="1"/>
        <v>EDINBURG</v>
      </c>
      <c r="BZO22" t="str">
        <f ca="1"/>
        <v>EMEC</v>
      </c>
      <c r="BZP22" t="str">
        <f ca="1"/>
        <v>EN NOVATIVE</v>
      </c>
      <c r="BZQ22" t="str">
        <f ca="1"/>
        <v>environics</v>
      </c>
      <c r="BZR22" t="str">
        <f ca="1"/>
        <v>EON</v>
      </c>
      <c r="BZS22" t="str">
        <f ca="1"/>
        <v>ESS</v>
      </c>
      <c r="BZT22" t="str">
        <f ca="1"/>
        <v>Fabricante</v>
      </c>
      <c r="BZU22" t="str">
        <f ca="1"/>
        <v>Global Water</v>
      </c>
      <c r="BZV22" t="str">
        <f ca="1"/>
        <v>GRACO</v>
      </c>
      <c r="BZW22" t="str">
        <f ca="1"/>
        <v>HER</v>
      </c>
      <c r="BZX22" t="str">
        <f ca="1"/>
        <v>HISCO</v>
      </c>
      <c r="BZY22" t="str">
        <f ca="1"/>
        <v>HON</v>
      </c>
      <c r="BZZ22" t="str">
        <f ca="1"/>
        <v>Inativo</v>
      </c>
      <c r="CAA22" t="str">
        <f ca="1"/>
        <v>Industrial</v>
      </c>
      <c r="CAB22" t="str">
        <f ca="1"/>
        <v>ION</v>
      </c>
      <c r="CAC22" t="str">
        <f ca="1"/>
        <v>ISCO</v>
      </c>
      <c r="CAD22" t="str">
        <f ca="1"/>
        <v>JCT</v>
      </c>
      <c r="CAE22" t="str">
        <f ca="1"/>
        <v>LINDE</v>
      </c>
      <c r="CAF22" t="str">
        <f ca="1"/>
        <v>Luminutra</v>
      </c>
      <c r="CAG22" t="str">
        <f ca="1"/>
        <v>MJK</v>
      </c>
      <c r="CAH22" t="str">
        <f ca="1"/>
        <v>NIVELCO</v>
      </c>
      <c r="CAI22" t="str">
        <f ca="1"/>
        <v>NOVALINX</v>
      </c>
      <c r="CAJ22" t="str">
        <f ca="1"/>
        <v>Oceanalpha</v>
      </c>
      <c r="CAK22" t="str">
        <f ca="1"/>
        <v>QED</v>
      </c>
      <c r="CAL22" t="str">
        <f ca="1"/>
        <v>RADIONDETECTION</v>
      </c>
      <c r="CAM22" t="str">
        <f ca="1"/>
        <v>RDI</v>
      </c>
      <c r="CAN22" t="str">
        <f ca="1"/>
        <v>Regenesis</v>
      </c>
      <c r="CAO22" t="str">
        <f ca="1"/>
        <v>RIKA</v>
      </c>
      <c r="CAP22" t="str">
        <f ca="1"/>
        <v>SF</v>
      </c>
      <c r="CAQ22" t="str">
        <f ca="1"/>
        <v>SHANGHAI</v>
      </c>
      <c r="CAR22" t="str">
        <f ca="1"/>
        <v>SON</v>
      </c>
      <c r="CAS22" t="str">
        <f ca="1"/>
        <v>TDS</v>
      </c>
      <c r="CAT22" t="str">
        <f ca="1"/>
        <v>Thermo</v>
      </c>
      <c r="CAU22" t="str">
        <f ca="1"/>
        <v>Trace2o</v>
      </c>
      <c r="CAV22" t="str">
        <f ca="1"/>
        <v>VAPOR PIN</v>
      </c>
      <c r="CAW22" t="str">
        <f ca="1"/>
        <v>waterloo</v>
      </c>
      <c r="CAX22" t="str">
        <f ca="1"/>
        <v>White</v>
      </c>
      <c r="CAY22" t="str">
        <f ca="1"/>
        <v>YSI</v>
      </c>
      <c r="CAZ22">
        <f ca="1"/>
        <v>0</v>
      </c>
      <c r="CSG22" t="str" cm="1">
        <f t="array" aca="1" ref="CSG22:CSN22" ca="1">IFERROR(TRANSPOSE(_xlfn._xlws.SORT(_xlfn.UNIQUE(IF($H22="",cg_nome_cargo,_xlfn._xlws.FILTER(cb_cargo,cb_nome=$H22))))),"")</f>
        <v>Consultor Externo</v>
      </c>
      <c r="CSH22" t="str">
        <f ca="1"/>
        <v>Consultor Interno</v>
      </c>
      <c r="CSI22" t="str">
        <f ca="1"/>
        <v>Coordenador</v>
      </c>
      <c r="CSJ22" t="str">
        <f ca="1"/>
        <v>Diretor</v>
      </c>
      <c r="CSK22" t="str">
        <f ca="1"/>
        <v>Gerente Geral</v>
      </c>
      <c r="CSL22" t="str">
        <f ca="1"/>
        <v>Gerente Linha</v>
      </c>
      <c r="CSM22" t="str">
        <f ca="1"/>
        <v>Representante Comercial</v>
      </c>
      <c r="CSN22" t="str">
        <f ca="1"/>
        <v>Supervisor</v>
      </c>
      <c r="DLM22" t="str" cm="1">
        <f t="array" aca="1" ref="DLM22:DMC22" ca="1">IFERROR(TRANSPOSE(_xlfn._xlws.SORT(IF($G22="",cb_nome,_xlfn._xlws.FILTER(cb_nome,cb_cargo=$G22)))),"")</f>
        <v>Alessandro Cappi</v>
      </c>
      <c r="DLN22" t="str">
        <f ca="1"/>
        <v>Ana Marcelino</v>
      </c>
      <c r="DLO22" t="str">
        <f ca="1"/>
        <v>André Camargo</v>
      </c>
      <c r="DLP22" t="str">
        <f ca="1"/>
        <v>André Caramello</v>
      </c>
      <c r="DLQ22" t="str">
        <f ca="1"/>
        <v>Andrey Andrade</v>
      </c>
      <c r="DLR22" t="str">
        <f ca="1"/>
        <v>Antônio Rosa</v>
      </c>
      <c r="DLS22" t="str">
        <f ca="1"/>
        <v>Dener Martins</v>
      </c>
      <c r="DLT22" t="str">
        <f ca="1"/>
        <v>Fábio</v>
      </c>
      <c r="DLU22" t="str">
        <f ca="1"/>
        <v>Mateus Machado</v>
      </c>
      <c r="DLV22" t="str">
        <f ca="1"/>
        <v>Neimar</v>
      </c>
      <c r="DLW22" t="str">
        <f ca="1"/>
        <v>Paulo Negrão</v>
      </c>
      <c r="DLX22" t="str">
        <f ca="1"/>
        <v>Rafaela</v>
      </c>
      <c r="DLY22" t="str">
        <f ca="1"/>
        <v>Rosana</v>
      </c>
      <c r="DLZ22" t="str">
        <f ca="1"/>
        <v>Rosilene</v>
      </c>
      <c r="DMA22" t="str">
        <f ca="1"/>
        <v>Samanta</v>
      </c>
      <c r="DMB22" t="str">
        <f ca="1"/>
        <v>Simone</v>
      </c>
      <c r="DMC22" t="str">
        <f ca="1"/>
        <v>Valmir</v>
      </c>
    </row>
    <row r="23" spans="29:623 1029:3045" x14ac:dyDescent="0.25">
      <c r="AC23" t="str" cm="1">
        <f t="array" aca="1" ref="AC23:AH23" ca="1">IFERROR(TRANSPOSE(_xlfn._xlws.SORT(_xlfn.UNIQUE(_xlfn._xlws.FILTER(cp_linha,(($B23="")+(cp_grupo=$B23))*(($C23="")+(cp_subgrupo=$C23))*(($D23="")+(cp_tipo_mercadoria=$D23))*(($E23="")+(cp_fabricante=$E23)))))),"")</f>
        <v>Detecção e Processos de Gases</v>
      </c>
      <c r="AD23" t="str">
        <f ca="1"/>
        <v>Diversos</v>
      </c>
      <c r="AE23" t="str">
        <f ca="1"/>
        <v>Inativo</v>
      </c>
      <c r="AF23" t="str">
        <f ca="1"/>
        <v>Locação</v>
      </c>
      <c r="AG23" t="str">
        <f ca="1"/>
        <v>Recursos Hídricos</v>
      </c>
      <c r="AH23" t="str">
        <f ca="1"/>
        <v>Remediação</v>
      </c>
      <c r="TI23" t="str" cm="1">
        <f t="array" aca="1" ref="TI23:WY23" ca="1">IFERROR(TRANSPOSE(_xlfn._xlws.SORT(_xlfn.UNIQUE(_xlfn._xlws.FILTER(cp_grupo,(($A23="")+(cp_linha=$A23))*(($C23="")+(cp_subgrupo=$C23))*(($D23="")+(cp_tipo_mercadoria=$D23))*(($E23="")+(cp_fabricante=$E23)))))),"")</f>
        <v>Absorvedores</v>
      </c>
      <c r="TJ23" t="str">
        <f ca="1"/>
        <v>Alimentação Eletrico</v>
      </c>
      <c r="TK23" t="str">
        <f ca="1"/>
        <v>Alimentação Solar</v>
      </c>
      <c r="TL23" t="str">
        <f ca="1"/>
        <v>Amostrador Diversos</v>
      </c>
      <c r="TM23" t="str">
        <f ca="1"/>
        <v>Amostrador Não Refrigerado Portátil</v>
      </c>
      <c r="TN23" t="str">
        <f ca="1"/>
        <v>Amostrador Refrigerado Fixo</v>
      </c>
      <c r="TO23" t="str">
        <f ca="1"/>
        <v>Amostrador Refrigerado Portátil</v>
      </c>
      <c r="TP23" t="str">
        <f ca="1"/>
        <v>Amostragem Diversos</v>
      </c>
      <c r="TQ23" t="str">
        <f ca="1"/>
        <v>Analisador Diversos</v>
      </c>
      <c r="TR23" t="str">
        <f ca="1"/>
        <v>Analisador Fixo</v>
      </c>
      <c r="TS23" t="str">
        <f ca="1"/>
        <v xml:space="preserve">Analisador Fixo </v>
      </c>
      <c r="TT23" t="str">
        <f ca="1"/>
        <v>Analisador Microbiologico</v>
      </c>
      <c r="TU23" t="str">
        <f ca="1"/>
        <v>Analisador Portátil</v>
      </c>
      <c r="TV23" t="str">
        <f ca="1"/>
        <v xml:space="preserve">Analisador Portátil </v>
      </c>
      <c r="TW23" t="str">
        <f ca="1"/>
        <v>Analisador Portátil Locação</v>
      </c>
      <c r="TX23" t="str">
        <f ca="1"/>
        <v>Aterramento Diversos</v>
      </c>
      <c r="TY23" t="str">
        <f ca="1"/>
        <v>Bomba de Amostragem Fixa</v>
      </c>
      <c r="TZ23" t="str">
        <f ca="1"/>
        <v>BOMBA DE AMOSTRAGEM Fixo</v>
      </c>
      <c r="UA23" t="str">
        <f ca="1"/>
        <v>Bomba de Amostragem Portátil</v>
      </c>
      <c r="UB23" t="str">
        <f ca="1"/>
        <v>Bombeamento Fixo</v>
      </c>
      <c r="UC23" t="str">
        <f ca="1"/>
        <v>Cabeçote/Válvula Extração Metano</v>
      </c>
      <c r="UD23" t="str">
        <f ca="1"/>
        <v>Caixa Separadora Fixo</v>
      </c>
      <c r="UE23" t="str">
        <f ca="1"/>
        <v>Calibração Diversos</v>
      </c>
      <c r="UF23" t="str">
        <f ca="1"/>
        <v>Cinto de Segurança</v>
      </c>
      <c r="UG23" t="str">
        <f ca="1"/>
        <v xml:space="preserve">Cinto de Segurança </v>
      </c>
      <c r="UH23" t="str">
        <f ca="1"/>
        <v>Colorimetro Portátil</v>
      </c>
      <c r="UI23" t="str">
        <f ca="1"/>
        <v>Conjunto Autônomo</v>
      </c>
      <c r="UJ23" t="str">
        <f ca="1"/>
        <v>Cromatógrafo Portátil</v>
      </c>
      <c r="UK23" t="str">
        <f ca="1"/>
        <v>Detector de Incendio Fixo</v>
      </c>
      <c r="UL23" t="str">
        <f ca="1"/>
        <v>Detector Diversos</v>
      </c>
      <c r="UM23" t="str">
        <f ca="1"/>
        <v>Detector Fixo</v>
      </c>
      <c r="UN23" t="str">
        <f ca="1"/>
        <v>Detector Portátil</v>
      </c>
      <c r="UO23" t="str">
        <f ca="1"/>
        <v>Diversos Diversos</v>
      </c>
      <c r="UP23" t="str">
        <f ca="1"/>
        <v>Dosímetro de ruído</v>
      </c>
      <c r="UQ23" t="str">
        <f ca="1"/>
        <v>Elevador de Liquidos Fixo</v>
      </c>
      <c r="UR23" t="str">
        <f ca="1"/>
        <v>Extração Diversos</v>
      </c>
      <c r="US23" t="str">
        <f ca="1"/>
        <v>Filtração Diversos</v>
      </c>
      <c r="UT23" t="str">
        <f ca="1"/>
        <v>Fotometro Portátil</v>
      </c>
      <c r="UU23" t="str">
        <f ca="1"/>
        <v>Guincho</v>
      </c>
      <c r="UV23" t="str">
        <f ca="1"/>
        <v>Impactador de Cascata</v>
      </c>
      <c r="UW23" t="str">
        <f ca="1"/>
        <v>Inativo Inativo</v>
      </c>
      <c r="UX23" t="str">
        <f ca="1"/>
        <v>Locação Diversos</v>
      </c>
      <c r="UY23" t="str">
        <f ca="1"/>
        <v>Medidor de Material Particulado Fixo</v>
      </c>
      <c r="UZ23" t="str">
        <f ca="1"/>
        <v>Medidor de Material Particulado Portátil</v>
      </c>
      <c r="VA23" t="str">
        <f ca="1"/>
        <v>Medidor de Nível de Pressão Sonora</v>
      </c>
      <c r="VB23" t="str">
        <f ca="1"/>
        <v>Medidor de Nivel Diversos</v>
      </c>
      <c r="VC23" t="str">
        <f ca="1"/>
        <v>Medidor de Nivel Fixo</v>
      </c>
      <c r="VD23" t="str">
        <f ca="1"/>
        <v>Medidor de Nivel Portátil</v>
      </c>
      <c r="VE23" t="str">
        <f ca="1"/>
        <v>Medidor de Vazão Argonaut SL</v>
      </c>
      <c r="VF23" t="str">
        <f ca="1"/>
        <v>Medidor de Vazão Fixo</v>
      </c>
      <c r="VG23" t="str">
        <f ca="1"/>
        <v>Medidor de Vazão FlowTracker</v>
      </c>
      <c r="VH23" t="str">
        <f ca="1"/>
        <v>Medidor de Vazão Portátil</v>
      </c>
      <c r="VI23" t="str">
        <f ca="1"/>
        <v>Medidor de Vazão RS5</v>
      </c>
      <c r="VJ23" t="str">
        <f ca="1"/>
        <v>Medidor de Vazão RS6</v>
      </c>
      <c r="VK23" t="str">
        <f ca="1"/>
        <v>Medidor de Vazão RS7</v>
      </c>
      <c r="VL23" t="str">
        <f ca="1"/>
        <v>Medidor de Vazão RS-M10</v>
      </c>
      <c r="VM23" t="str">
        <f ca="1"/>
        <v>Medidor de Vazão RS-M11</v>
      </c>
      <c r="VN23" t="str">
        <f ca="1"/>
        <v>Medidor de Vazão RS-M9</v>
      </c>
      <c r="VO23" t="str">
        <f ca="1"/>
        <v>Medidor de Vazão RS-S5</v>
      </c>
      <c r="VP23" t="str">
        <f ca="1"/>
        <v>Medidor de Vibração Portátil</v>
      </c>
      <c r="VQ23" t="str">
        <f ca="1"/>
        <v>Meteorologia Fixo</v>
      </c>
      <c r="VR23" t="str">
        <f ca="1"/>
        <v>MODFLOW Diversos</v>
      </c>
      <c r="VS23" t="str">
        <f ca="1"/>
        <v>Monitor de Material Particulado</v>
      </c>
      <c r="VT23" t="str">
        <f ca="1"/>
        <v>Monitor de Material Particulado Portátil</v>
      </c>
      <c r="VU23" t="str">
        <f ca="1"/>
        <v>Monitoramento Fixo</v>
      </c>
      <c r="VV23" t="str">
        <f ca="1"/>
        <v>Mosquetão</v>
      </c>
      <c r="VW23" t="str">
        <f ca="1"/>
        <v>Óculos de Proteção</v>
      </c>
      <c r="VX23" t="str">
        <f ca="1"/>
        <v>Outros Diversos</v>
      </c>
      <c r="VY23" t="str">
        <f ca="1"/>
        <v>Painel controlador Diversos</v>
      </c>
      <c r="VZ23" t="str">
        <f ca="1"/>
        <v>Painel controlador Fixo</v>
      </c>
      <c r="WA23" t="str">
        <f ca="1"/>
        <v>Painel controlador Portátil</v>
      </c>
      <c r="WB23" t="str">
        <f ca="1"/>
        <v>Respirador Facial</v>
      </c>
      <c r="WC23" t="str">
        <f ca="1"/>
        <v>Separador de Agua/ Oleo Fixo</v>
      </c>
      <c r="WD23" t="str">
        <f ca="1"/>
        <v>Sistema de Monitoramento de Material Particulado</v>
      </c>
      <c r="WE23" t="str">
        <f ca="1"/>
        <v>Sonda Portátil</v>
      </c>
      <c r="WF23" t="str">
        <f ca="1"/>
        <v xml:space="preserve">Sonda Portátil </v>
      </c>
      <c r="WG23" t="str">
        <f ca="1"/>
        <v>Sonda Serie 6</v>
      </c>
      <c r="WH23" t="str">
        <f ca="1"/>
        <v>Sonda Serie EcoSense</v>
      </c>
      <c r="WI23" t="str">
        <f ca="1"/>
        <v>Sonda Serie EXO</v>
      </c>
      <c r="WJ23" t="str">
        <f ca="1"/>
        <v>Sonda Serie IQ SensorNet</v>
      </c>
      <c r="WK23" t="str">
        <f ca="1"/>
        <v>Sonda Serie Lab &amp; Field</v>
      </c>
      <c r="WL23" t="str">
        <f ca="1"/>
        <v>Sonda Serie MultiLab</v>
      </c>
      <c r="WM23" t="str">
        <f ca="1"/>
        <v>Sonda Serie ODO-RTU</v>
      </c>
      <c r="WN23" t="str">
        <f ca="1"/>
        <v>Sonda Serie Pro</v>
      </c>
      <c r="WO23" t="str">
        <f ca="1"/>
        <v>Sonda Serie ProDigital</v>
      </c>
      <c r="WP23" t="str">
        <f ca="1"/>
        <v>Sonda Serie TruLab</v>
      </c>
      <c r="WQ23" t="str">
        <f ca="1"/>
        <v>Talabarte</v>
      </c>
      <c r="WR23" t="str">
        <f ca="1"/>
        <v>Telemetria Fixo</v>
      </c>
      <c r="WS23" t="str">
        <f ca="1"/>
        <v>TERMAL Fixo</v>
      </c>
      <c r="WT23" t="str">
        <f ca="1"/>
        <v>Transmissão Fixo</v>
      </c>
      <c r="WU23" t="str">
        <f ca="1"/>
        <v>Tratamento Diversos</v>
      </c>
      <c r="WV23" t="str">
        <f ca="1"/>
        <v>Tratamento Fixo</v>
      </c>
      <c r="WW23" t="str">
        <f ca="1"/>
        <v>Travaqueda</v>
      </c>
      <c r="WX23" t="str">
        <f ca="1"/>
        <v>Tripe</v>
      </c>
      <c r="WY23" t="str">
        <f ca="1"/>
        <v>UMR Fixo</v>
      </c>
      <c r="AMO23" cm="1">
        <f t="array" aca="1" ref="AMO23:AXT23" ca="1">IFERROR(TRANSPOSE(_xlfn._xlws.SORT(_xlfn.UNIQUE(_xlfn._xlws.FILTER(cp_subgrupo,(($A23="")+(cp_linha=$A23))*(($B23="")+(cp_grupo=$B23))*(($D23="")+(cp_tipo_mercadoria=$D23))*(($E23="")+(cp_fabricante=$E23)))))),"")</f>
        <v>550</v>
      </c>
      <c r="AMP23">
        <f ca="1"/>
        <v>556</v>
      </c>
      <c r="AMQ23">
        <f ca="1"/>
        <v>6600</v>
      </c>
      <c r="AMR23">
        <f ca="1"/>
        <v>9500</v>
      </c>
      <c r="AMS23">
        <f ca="1"/>
        <v>9800</v>
      </c>
      <c r="AMT23" t="str">
        <f ca="1"/>
        <v>3017M</v>
      </c>
      <c r="AMU23" t="str">
        <f ca="1"/>
        <v>301-ADI</v>
      </c>
      <c r="AMV23" t="str">
        <f ca="1"/>
        <v>301C</v>
      </c>
      <c r="AMW23" t="str">
        <f ca="1"/>
        <v>301-R8</v>
      </c>
      <c r="AMX23" t="str">
        <f ca="1"/>
        <v>4000 series Isco</v>
      </c>
      <c r="AMY23" t="str">
        <f ca="1"/>
        <v xml:space="preserve">Absorvedores </v>
      </c>
      <c r="AMZ23" t="str">
        <f ca="1"/>
        <v>Acessório</v>
      </c>
      <c r="ANA23" t="str">
        <f ca="1"/>
        <v>ADCP</v>
      </c>
      <c r="ANB23" t="str">
        <f ca="1"/>
        <v>ADP</v>
      </c>
      <c r="ANC23" t="str">
        <f ca="1"/>
        <v>ADR 1500</v>
      </c>
      <c r="AND23" t="str">
        <f ca="1"/>
        <v>AIR AWARE</v>
      </c>
      <c r="ANE23" t="str">
        <f ca="1"/>
        <v>Air Striper</v>
      </c>
      <c r="ANF23" t="str">
        <f ca="1"/>
        <v>AIRSCAN</v>
      </c>
      <c r="ANG23" t="str">
        <f ca="1"/>
        <v>Amostrador</v>
      </c>
      <c r="ANH23" t="str">
        <f ca="1"/>
        <v>Anel</v>
      </c>
      <c r="ANI23" t="str">
        <f ca="1"/>
        <v>APEX 2</v>
      </c>
      <c r="ANJ23" t="str">
        <f ca="1"/>
        <v>Argonaut</v>
      </c>
      <c r="ANK23" t="str">
        <f ca="1"/>
        <v>Auto Pump</v>
      </c>
      <c r="ANL23" t="str">
        <f ca="1"/>
        <v>BADGE PLUS</v>
      </c>
      <c r="ANM23" t="str">
        <f ca="1"/>
        <v>Biogas</v>
      </c>
      <c r="ANN23" t="str">
        <f ca="1"/>
        <v>BIOGAS 300</v>
      </c>
      <c r="ANO23" t="str">
        <f ca="1"/>
        <v>BIOGAS 3000</v>
      </c>
      <c r="ANP23" t="str">
        <f ca="1"/>
        <v>BIOGAS 5000</v>
      </c>
      <c r="ANQ23" t="str">
        <f ca="1"/>
        <v>BM25</v>
      </c>
      <c r="ANR23" t="str">
        <f ca="1"/>
        <v>Bomba</v>
      </c>
      <c r="ANS23" t="str">
        <f ca="1"/>
        <v>BW</v>
      </c>
      <c r="ANT23" t="str">
        <f ca="1"/>
        <v xml:space="preserve">BW </v>
      </c>
      <c r="ANU23" t="str">
        <f ca="1"/>
        <v>BW CLIP</v>
      </c>
      <c r="ANV23" t="str">
        <f ca="1"/>
        <v>BW FLEX</v>
      </c>
      <c r="ANW23" t="str">
        <f ca="1"/>
        <v>BW ICON</v>
      </c>
      <c r="ANX23" t="str">
        <f ca="1"/>
        <v>BW SOLO</v>
      </c>
      <c r="ANY23" t="str">
        <f ca="1"/>
        <v>BW ULTRA</v>
      </c>
      <c r="ANZ23" t="str">
        <f ca="1"/>
        <v>C100</v>
      </c>
      <c r="AOA23" t="str">
        <f ca="1"/>
        <v>Cabo</v>
      </c>
      <c r="AOB23" t="str">
        <f ca="1"/>
        <v>Calibração</v>
      </c>
      <c r="AOC23" t="str">
        <f ca="1"/>
        <v>Castaway</v>
      </c>
      <c r="AOD23" t="str">
        <f ca="1"/>
        <v>CEL-24X</v>
      </c>
      <c r="AOE23" t="str">
        <f ca="1"/>
        <v>CEL-35X</v>
      </c>
      <c r="AOF23" t="str">
        <f ca="1"/>
        <v>CEL-62X</v>
      </c>
      <c r="AOG23" t="str">
        <f ca="1"/>
        <v>CEL-63X</v>
      </c>
      <c r="AOH23" t="str">
        <f ca="1"/>
        <v>Certificado</v>
      </c>
      <c r="AOI23" t="str">
        <f ca="1"/>
        <v>CEX300</v>
      </c>
      <c r="AOJ23" t="str">
        <f ca="1"/>
        <v>Chempro</v>
      </c>
      <c r="AOK23" t="str">
        <f ca="1"/>
        <v>Cilindro</v>
      </c>
      <c r="AOL23" t="str">
        <f ca="1"/>
        <v xml:space="preserve">Cinto de Segurança </v>
      </c>
      <c r="AOM23" t="str">
        <f ca="1"/>
        <v>Clean Cell Pro</v>
      </c>
      <c r="AON23" t="str">
        <f ca="1"/>
        <v>CLEANVIEWERGAS</v>
      </c>
      <c r="AOO23" t="str">
        <f ca="1"/>
        <v>CM4</v>
      </c>
      <c r="AOP23" t="str">
        <f ca="1"/>
        <v>CONDUCTIVITY PLUS</v>
      </c>
      <c r="AOQ23" t="str">
        <f ca="1"/>
        <v>CONTADOR DE CICLOS</v>
      </c>
      <c r="AOR23" t="str">
        <f ca="1"/>
        <v>Controlador</v>
      </c>
      <c r="AOS23" t="str">
        <f ca="1"/>
        <v>CTX 300</v>
      </c>
      <c r="AOT23" t="str">
        <f ca="1"/>
        <v>CUB</v>
      </c>
      <c r="AOU23" t="str">
        <f ca="1"/>
        <v>DataLogger</v>
      </c>
      <c r="AOV23" t="str">
        <f ca="1"/>
        <v>DATARAM 4</v>
      </c>
      <c r="AOW23" t="str">
        <f ca="1"/>
        <v>DBADGE 2</v>
      </c>
      <c r="AOX23" t="str">
        <f ca="1"/>
        <v>DBO</v>
      </c>
      <c r="AOY23" t="str">
        <f ca="1"/>
        <v>DIPPER TOUGH</v>
      </c>
      <c r="AOZ23" t="str">
        <f ca="1"/>
        <v>DIPPERLOG</v>
      </c>
      <c r="APA23" t="str">
        <f ca="1"/>
        <v>DIPPER-T</v>
      </c>
      <c r="APB23" t="str">
        <f ca="1"/>
        <v>Display</v>
      </c>
      <c r="APC23" t="str">
        <f ca="1"/>
        <v>Diversos</v>
      </c>
      <c r="APD23" t="str">
        <f ca="1"/>
        <v>DO200</v>
      </c>
      <c r="APE23" t="str">
        <f ca="1"/>
        <v>DURATRACKER</v>
      </c>
      <c r="APF23" t="str">
        <f ca="1"/>
        <v>E3 POINT</v>
      </c>
      <c r="APG23" t="str">
        <f ca="1"/>
        <v>EAGLE</v>
      </c>
      <c r="APH23" t="str">
        <f ca="1"/>
        <v>EC300</v>
      </c>
      <c r="API23" t="str">
        <f ca="1"/>
        <v>EC30A</v>
      </c>
      <c r="APJ23" t="str">
        <f ca="1"/>
        <v>Embarcação</v>
      </c>
      <c r="APK23" t="str">
        <f ca="1"/>
        <v>EmeClean</v>
      </c>
      <c r="APL23" t="str">
        <f ca="1"/>
        <v>Estação</v>
      </c>
      <c r="APM23" t="str">
        <f ca="1"/>
        <v>Estrutura</v>
      </c>
      <c r="APN23" t="str">
        <f ca="1"/>
        <v>EXO</v>
      </c>
      <c r="APO23" t="str">
        <f ca="1"/>
        <v>EXO (Completa)</v>
      </c>
      <c r="APP23" t="str">
        <f ca="1"/>
        <v>EXTREME</v>
      </c>
      <c r="APQ23" t="str">
        <f ca="1"/>
        <v>FALCO</v>
      </c>
      <c r="APR23" t="str">
        <f ca="1"/>
        <v>FAU</v>
      </c>
      <c r="APS23" t="str">
        <f ca="1"/>
        <v>Ferramental</v>
      </c>
      <c r="APT23" t="str">
        <f ca="1"/>
        <v>Filtro</v>
      </c>
      <c r="APU23" t="str">
        <f ca="1"/>
        <v>FIREPRO</v>
      </c>
      <c r="APV23" t="str">
        <f ca="1"/>
        <v>FlowTracker</v>
      </c>
      <c r="APW23" t="str">
        <f ca="1"/>
        <v>FROG</v>
      </c>
      <c r="APX23" t="str">
        <f ca="1"/>
        <v>FS20X</v>
      </c>
      <c r="APY23" t="str">
        <f ca="1"/>
        <v>FS-20X</v>
      </c>
      <c r="APZ23" t="str">
        <f ca="1"/>
        <v>FS24X</v>
      </c>
      <c r="AQA23" t="str">
        <f ca="1"/>
        <v>FSL100</v>
      </c>
      <c r="AQB23" t="str">
        <f ca="1"/>
        <v>FSX</v>
      </c>
      <c r="AQC23" t="str">
        <f ca="1"/>
        <v>G100</v>
      </c>
      <c r="AQD23" t="str">
        <f ca="1"/>
        <v>G110</v>
      </c>
      <c r="AQE23" t="str">
        <f ca="1"/>
        <v>G200</v>
      </c>
      <c r="AQF23" t="str">
        <f ca="1"/>
        <v>GA 3000</v>
      </c>
      <c r="AQG23" t="str">
        <f ca="1"/>
        <v>GA 5000</v>
      </c>
      <c r="AQH23" t="str">
        <f ca="1"/>
        <v>GASCARD</v>
      </c>
      <c r="AQI23" t="str">
        <f ca="1"/>
        <v>GASCEHCK G</v>
      </c>
      <c r="AQJ23" t="str">
        <f ca="1"/>
        <v>Gascheck</v>
      </c>
      <c r="AQK23" t="str">
        <f ca="1"/>
        <v>GASCHECK 3000</v>
      </c>
      <c r="AQL23" t="str">
        <f ca="1"/>
        <v>GASCHECK 5000</v>
      </c>
      <c r="AQM23" t="str">
        <f ca="1"/>
        <v>GASCHECK 6000</v>
      </c>
      <c r="AQN23" t="str">
        <f ca="1"/>
        <v>GASCHECK G</v>
      </c>
      <c r="AQO23" t="str">
        <f ca="1"/>
        <v>GASCHECK P1</v>
      </c>
      <c r="AQP23" t="str">
        <f ca="1"/>
        <v>GASPOINT</v>
      </c>
      <c r="AQQ23" t="str">
        <f ca="1"/>
        <v>GATEWAY</v>
      </c>
      <c r="AQR23" t="str">
        <f ca="1"/>
        <v>GEM</v>
      </c>
      <c r="AQS23" t="str">
        <f ca="1"/>
        <v>GEM 2000</v>
      </c>
      <c r="AQT23" t="str">
        <f ca="1"/>
        <v>GEM 5000</v>
      </c>
      <c r="AQU23" t="str">
        <f ca="1"/>
        <v>GEM/GA/BIOGAS 5000</v>
      </c>
      <c r="AQV23" t="str">
        <f ca="1"/>
        <v>GeneCount</v>
      </c>
      <c r="AQW23" t="str">
        <f ca="1"/>
        <v>GENIE</v>
      </c>
      <c r="AQX23" t="str">
        <f ca="1"/>
        <v>Guardian</v>
      </c>
      <c r="AQY23" t="str">
        <f ca="1"/>
        <v>GUARDIAN 2</v>
      </c>
      <c r="AQZ23" t="str">
        <f ca="1"/>
        <v>H.OIL</v>
      </c>
      <c r="ARA23" t="str">
        <f ca="1"/>
        <v>HA20</v>
      </c>
      <c r="ARB23" t="str">
        <f ca="1"/>
        <v>HA40</v>
      </c>
      <c r="ARC23" t="str">
        <f ca="1"/>
        <v>HA-71</v>
      </c>
      <c r="ARD23" t="str">
        <f ca="1"/>
        <v>HA-72</v>
      </c>
      <c r="ARE23" t="str">
        <f ca="1"/>
        <v>HAVEX</v>
      </c>
      <c r="ARF23" t="str">
        <f ca="1"/>
        <v>HON</v>
      </c>
      <c r="ARG23" t="str">
        <f ca="1"/>
        <v>HON TITAN</v>
      </c>
      <c r="ARH23" t="str">
        <f ca="1"/>
        <v>Hora Técnica</v>
      </c>
      <c r="ARI23" t="str">
        <f ca="1"/>
        <v>IAQ POINT 2</v>
      </c>
      <c r="ARJ23" t="str">
        <f ca="1"/>
        <v>IMPACT PRO</v>
      </c>
      <c r="ARK23" t="str">
        <f ca="1"/>
        <v>Inativo</v>
      </c>
      <c r="ARL23" t="str">
        <f ca="1"/>
        <v>INNOVA</v>
      </c>
      <c r="ARM23" t="str">
        <f ca="1"/>
        <v>Instalação</v>
      </c>
      <c r="ARN23" t="str">
        <f ca="1"/>
        <v>INTELLIDOX</v>
      </c>
      <c r="ARO23" t="str">
        <f ca="1"/>
        <v>IQ PIPE</v>
      </c>
      <c r="ARP23" t="str">
        <f ca="1"/>
        <v>IQ PLUS</v>
      </c>
      <c r="ARQ23" t="str">
        <f ca="1"/>
        <v>IQ Standard</v>
      </c>
      <c r="ARR23" t="str">
        <f ca="1"/>
        <v>ITRANS</v>
      </c>
      <c r="ARS23" t="str">
        <f ca="1"/>
        <v>JES-301</v>
      </c>
      <c r="ART23" t="str">
        <f ca="1"/>
        <v>JFID</v>
      </c>
      <c r="ARU23" t="str">
        <f ca="1"/>
        <v>JH3E</v>
      </c>
      <c r="ARV23" t="str">
        <f ca="1"/>
        <v>JSP-87</v>
      </c>
      <c r="ARW23" t="str">
        <f ca="1"/>
        <v>JSP-89</v>
      </c>
      <c r="ARX23" t="str">
        <f ca="1"/>
        <v>L360</v>
      </c>
      <c r="ARY23" t="str">
        <f ca="1"/>
        <v>LEAKCHECK P1</v>
      </c>
      <c r="ARZ23" t="str">
        <f ca="1"/>
        <v>LEAKMATE</v>
      </c>
      <c r="ASA23" t="str">
        <f ca="1"/>
        <v>Locação</v>
      </c>
      <c r="ASB23" t="str">
        <f ca="1"/>
        <v>Luminometro</v>
      </c>
      <c r="ASC23" t="str">
        <f ca="1"/>
        <v>M10</v>
      </c>
      <c r="ASD23" t="str">
        <f ca="1"/>
        <v>M11</v>
      </c>
      <c r="ASE23" t="str">
        <f ca="1"/>
        <v>M9</v>
      </c>
      <c r="ASF23" t="str">
        <f ca="1"/>
        <v>MAGFLUX</v>
      </c>
      <c r="ASG23" t="str">
        <f ca="1"/>
        <v>Maleta</v>
      </c>
      <c r="ASH23" t="str">
        <f ca="1"/>
        <v>MANHANDLER</v>
      </c>
      <c r="ASI23" t="str">
        <f ca="1"/>
        <v>MANNING</v>
      </c>
      <c r="ASJ23" t="str">
        <f ca="1"/>
        <v>Manta</v>
      </c>
      <c r="ASK23" t="str">
        <f ca="1"/>
        <v>Manta OWS</v>
      </c>
      <c r="ASL23" t="str">
        <f ca="1"/>
        <v>MARPLE</v>
      </c>
      <c r="ASM23" t="str">
        <f ca="1"/>
        <v>MAX XT</v>
      </c>
      <c r="ASN23" t="str">
        <f ca="1"/>
        <v>Metalyser</v>
      </c>
      <c r="ASO23" t="str">
        <f ca="1"/>
        <v>METREX</v>
      </c>
      <c r="ASP23" t="str">
        <f ca="1"/>
        <v>MGD</v>
      </c>
      <c r="ASQ23" t="str">
        <f ca="1"/>
        <v>MICRO 5</v>
      </c>
      <c r="ASR23" t="str">
        <f ca="1"/>
        <v>MicroADV</v>
      </c>
      <c r="ASS23" t="str">
        <f ca="1"/>
        <v>MICROCLIP</v>
      </c>
      <c r="AST23" t="str">
        <f ca="1"/>
        <v>MICRODOCK</v>
      </c>
      <c r="ASU23" t="str">
        <f ca="1"/>
        <v>MICRODUST</v>
      </c>
      <c r="ASV23" t="str">
        <f ca="1"/>
        <v>MIDAS</v>
      </c>
      <c r="ASW23" t="str">
        <f ca="1"/>
        <v>MILLER</v>
      </c>
      <c r="ASX23" t="str">
        <f ca="1"/>
        <v>MIRAN</v>
      </c>
      <c r="ASY23" t="str">
        <f ca="1"/>
        <v>MKII</v>
      </c>
      <c r="ASZ23" t="str">
        <f ca="1"/>
        <v>Moden</v>
      </c>
      <c r="ATA23" t="str">
        <f ca="1"/>
        <v>Mosquetão</v>
      </c>
      <c r="ATB23" t="str">
        <f ca="1"/>
        <v>MP10</v>
      </c>
      <c r="ATC23" t="str">
        <f ca="1"/>
        <v>MP15</v>
      </c>
      <c r="ATD23" t="str">
        <f ca="1"/>
        <v>MP20</v>
      </c>
      <c r="ATE23" t="str">
        <f ca="1"/>
        <v>MP30</v>
      </c>
      <c r="ATF23" t="str">
        <f ca="1"/>
        <v>MP50</v>
      </c>
      <c r="ATG23" t="str">
        <f ca="1"/>
        <v>MPD</v>
      </c>
      <c r="ATH23" t="str">
        <f ca="1"/>
        <v>MULTILAB</v>
      </c>
      <c r="ATI23" t="str">
        <f ca="1"/>
        <v>MV02</v>
      </c>
      <c r="ATJ23" t="str">
        <f ca="1"/>
        <v>MV03</v>
      </c>
      <c r="ATK23" t="str">
        <f ca="1"/>
        <v>MVI</v>
      </c>
      <c r="ATL23" t="str">
        <f ca="1"/>
        <v>MX4</v>
      </c>
      <c r="ATM23" t="str">
        <f ca="1"/>
        <v>MX6</v>
      </c>
      <c r="ATN23" t="str">
        <f ca="1"/>
        <v>NDP - 25 BAN</v>
      </c>
      <c r="ATO23" t="str">
        <f ca="1"/>
        <v>Numatic</v>
      </c>
      <c r="ATP23" t="str">
        <f ca="1"/>
        <v>ODO200</v>
      </c>
      <c r="ATQ23" t="str">
        <f ca="1"/>
        <v>OELD</v>
      </c>
      <c r="ATR23" t="str">
        <f ca="1"/>
        <v>OLCT</v>
      </c>
      <c r="ATS23" t="str">
        <f ca="1"/>
        <v>OPTI-FIT</v>
      </c>
      <c r="ATT23" t="str">
        <f ca="1"/>
        <v>OPTIMA PLUS</v>
      </c>
      <c r="ATU23" t="str">
        <f ca="1"/>
        <v>Outros</v>
      </c>
      <c r="ATV23" t="str">
        <f ca="1"/>
        <v>OWS</v>
      </c>
      <c r="ATW23" t="str">
        <f ca="1"/>
        <v>Painel</v>
      </c>
      <c r="ATX23" t="str">
        <f ca="1"/>
        <v>Painel de Controle</v>
      </c>
      <c r="ATY23" t="str">
        <f ca="1"/>
        <v>Painel Solar</v>
      </c>
      <c r="ATZ23" t="str">
        <f ca="1"/>
        <v>PANTHER</v>
      </c>
      <c r="AUA23" t="str">
        <f ca="1"/>
        <v>PCM</v>
      </c>
      <c r="AUB23" t="str">
        <f ca="1"/>
        <v>PDR1500</v>
      </c>
      <c r="AUC23" t="str">
        <f ca="1"/>
        <v>PH100</v>
      </c>
      <c r="AUD23" t="str">
        <f ca="1"/>
        <v>PHD6</v>
      </c>
      <c r="AUE23" t="str">
        <f ca="1"/>
        <v>PHOCHECK 1000</v>
      </c>
      <c r="AUF23" t="str">
        <f ca="1"/>
        <v>PHOCHECK 3000</v>
      </c>
      <c r="AUG23" t="str">
        <f ca="1"/>
        <v>Pro Plus</v>
      </c>
      <c r="AUH23" t="str">
        <f ca="1"/>
        <v>Pro Quattro</v>
      </c>
      <c r="AUI23" t="str">
        <f ca="1"/>
        <v>PRO10</v>
      </c>
      <c r="AUJ23" t="str">
        <f ca="1"/>
        <v>PRO1020</v>
      </c>
      <c r="AUK23" t="str">
        <f ca="1"/>
        <v>PRO1030</v>
      </c>
      <c r="AUL23" t="str">
        <f ca="1"/>
        <v>PRO20</v>
      </c>
      <c r="AUM23" t="str">
        <f ca="1"/>
        <v>PRO2030</v>
      </c>
      <c r="AUN23" t="str">
        <f ca="1"/>
        <v>PRO30</v>
      </c>
      <c r="AUO23" t="str">
        <f ca="1"/>
        <v>PRODO</v>
      </c>
      <c r="AUP23" t="str">
        <f ca="1"/>
        <v>ProDss</v>
      </c>
      <c r="AUQ23" t="str">
        <f ca="1"/>
        <v>PROSOLO</v>
      </c>
      <c r="AUR23" t="str">
        <f ca="1"/>
        <v>PROSWAP</v>
      </c>
      <c r="AUS23" t="str">
        <f ca="1"/>
        <v>PT100</v>
      </c>
      <c r="AUT23" t="str">
        <f ca="1"/>
        <v>QRAE 3</v>
      </c>
      <c r="AUU23" t="str">
        <f ca="1"/>
        <v>QRAE3</v>
      </c>
      <c r="AUV23" t="str">
        <f ca="1"/>
        <v>QUATTRO</v>
      </c>
      <c r="AUW23" t="str">
        <f ca="1"/>
        <v>Quimico</v>
      </c>
      <c r="AUX23" t="str">
        <f ca="1"/>
        <v>RAEGUARD</v>
      </c>
      <c r="AUY23" t="str">
        <f ca="1"/>
        <v>Reagente</v>
      </c>
      <c r="AUZ23" t="str">
        <f ca="1"/>
        <v>Reforma</v>
      </c>
      <c r="AVA23" t="str">
        <f ca="1"/>
        <v>REMOX</v>
      </c>
      <c r="AVB23" t="str">
        <f ca="1"/>
        <v>RIG RAT</v>
      </c>
      <c r="AVC23" t="str">
        <f ca="1"/>
        <v>RIKEN KEIKE</v>
      </c>
      <c r="AVD23" t="str">
        <f ca="1"/>
        <v>RS5</v>
      </c>
      <c r="AVE23" t="str">
        <f ca="1"/>
        <v>RS6</v>
      </c>
      <c r="AVF23" t="str">
        <f ca="1"/>
        <v>RS7</v>
      </c>
      <c r="AVG23" t="str">
        <f ca="1"/>
        <v>SAGE RIO</v>
      </c>
      <c r="AVH23" t="str">
        <f ca="1"/>
        <v>Sample Pro</v>
      </c>
      <c r="AVI23" t="str">
        <f ca="1"/>
        <v>SAMPLEASE</v>
      </c>
      <c r="AVJ23" t="str">
        <f ca="1"/>
        <v>SC</v>
      </c>
      <c r="AVK23" t="str">
        <f ca="1"/>
        <v>SCORPION</v>
      </c>
      <c r="AVL23" t="str">
        <f ca="1"/>
        <v>SEARCHLINE</v>
      </c>
      <c r="AVM23" t="str">
        <f ca="1"/>
        <v>SENSEPOINT</v>
      </c>
      <c r="AVN23" t="str">
        <f ca="1"/>
        <v>Sensor</v>
      </c>
      <c r="AVO23" t="str">
        <f ca="1"/>
        <v>SERIE BW</v>
      </c>
      <c r="AVP23" t="str">
        <f ca="1"/>
        <v>SERIE6</v>
      </c>
      <c r="AVQ23" t="str">
        <f ca="1"/>
        <v>SHAKETEST</v>
      </c>
      <c r="AVR23" t="str">
        <f ca="1"/>
        <v>SHARPEYE</v>
      </c>
      <c r="AVS23" t="str">
        <f ca="1"/>
        <v>Signature</v>
      </c>
      <c r="AVT23" t="str">
        <f ca="1"/>
        <v>Sistema</v>
      </c>
      <c r="AVU23" t="str">
        <f ca="1"/>
        <v>Skimmer</v>
      </c>
      <c r="AVV23" t="str">
        <f ca="1"/>
        <v>SKINNY DIPPER</v>
      </c>
      <c r="AVW23" t="str">
        <f ca="1"/>
        <v>SM.OIL</v>
      </c>
      <c r="AVX23" t="str">
        <f ca="1"/>
        <v>Software</v>
      </c>
      <c r="AVY23" t="str">
        <f ca="1"/>
        <v>Solução</v>
      </c>
      <c r="AVZ23" t="str">
        <f ca="1"/>
        <v>Sonda RTU</v>
      </c>
      <c r="AWA23" t="str">
        <f ca="1"/>
        <v>SOS-4-003</v>
      </c>
      <c r="AWB23" t="str">
        <f ca="1"/>
        <v>SPERIAN</v>
      </c>
      <c r="AWC23" t="str">
        <f ca="1"/>
        <v>SPM FLEX</v>
      </c>
      <c r="AWD23" t="str">
        <f ca="1"/>
        <v>T8000</v>
      </c>
      <c r="AWE23" t="str">
        <f ca="1"/>
        <v>TadLar Bag</v>
      </c>
      <c r="AWF23" t="str">
        <f ca="1"/>
        <v>TERMAL</v>
      </c>
      <c r="AWG23" t="str">
        <f ca="1"/>
        <v>Termovelocimétrico</v>
      </c>
      <c r="AWH23" t="str">
        <f ca="1"/>
        <v>TIGER</v>
      </c>
      <c r="AWI23" t="str">
        <f ca="1"/>
        <v>TITAN</v>
      </c>
      <c r="AWJ23" t="str">
        <f ca="1"/>
        <v>TITAN 2</v>
      </c>
      <c r="AWK23" t="str">
        <f ca="1"/>
        <v>TOP TRACK</v>
      </c>
      <c r="AWL23" t="str">
        <f ca="1"/>
        <v>TOUCHPOINT</v>
      </c>
      <c r="AWM23" t="str">
        <f ca="1"/>
        <v>Transdutor</v>
      </c>
      <c r="AWN23" t="str">
        <f ca="1"/>
        <v>Transmissor</v>
      </c>
      <c r="AWO23" t="str">
        <f ca="1"/>
        <v>Treinamento</v>
      </c>
      <c r="AWP23" t="str">
        <f ca="1"/>
        <v>TruLab</v>
      </c>
      <c r="AWQ23" t="str">
        <f ca="1"/>
        <v>TVA</v>
      </c>
      <c r="AWR23" t="str">
        <f ca="1"/>
        <v xml:space="preserve">TVA </v>
      </c>
      <c r="AWS23" t="str">
        <f ca="1"/>
        <v>TVA 1000B</v>
      </c>
      <c r="AWT23" t="str">
        <f ca="1"/>
        <v>TVA 2020</v>
      </c>
      <c r="AWU23" t="str">
        <f ca="1"/>
        <v>TVOC</v>
      </c>
      <c r="AWV23" t="str">
        <f ca="1"/>
        <v>TX1</v>
      </c>
      <c r="AWW23" t="str">
        <f ca="1"/>
        <v>UMR</v>
      </c>
      <c r="AWX23" t="str">
        <f ca="1"/>
        <v>UVEX</v>
      </c>
      <c r="AWY23" t="str">
        <f ca="1"/>
        <v>Vapor pin/ Clean</v>
      </c>
      <c r="AWZ23" t="str">
        <f ca="1"/>
        <v>WATER TAPE</v>
      </c>
      <c r="AXA23" t="str">
        <f ca="1"/>
        <v>WELLHEAD</v>
      </c>
      <c r="AXB23" t="str">
        <f ca="1"/>
        <v>WellTape</v>
      </c>
      <c r="AXC23" t="str">
        <f ca="1"/>
        <v>WX16</v>
      </c>
      <c r="AXD23" t="str">
        <f ca="1"/>
        <v>WX4</v>
      </c>
      <c r="AXE23" t="str">
        <f ca="1"/>
        <v>WX64</v>
      </c>
      <c r="AXF23" t="str">
        <f ca="1"/>
        <v>XCD</v>
      </c>
      <c r="AXG23" t="str">
        <f ca="1"/>
        <v>XCL</v>
      </c>
      <c r="AXH23" t="str">
        <f ca="1"/>
        <v>XNX</v>
      </c>
      <c r="AXI23" t="str">
        <f ca="1"/>
        <v>XPIS</v>
      </c>
      <c r="AXJ23" t="str">
        <f ca="1"/>
        <v>XPV</v>
      </c>
      <c r="AXK23" t="str">
        <f ca="1"/>
        <v>XRL</v>
      </c>
      <c r="AXL23" t="str">
        <f ca="1"/>
        <v>YSI30</v>
      </c>
      <c r="AXM23" t="str">
        <f ca="1"/>
        <v>YSI3100</v>
      </c>
      <c r="AXN23" t="str">
        <f ca="1"/>
        <v>YSI3200</v>
      </c>
      <c r="AXO23" t="str">
        <f ca="1"/>
        <v>YSI5000</v>
      </c>
      <c r="AXP23" t="str">
        <f ca="1"/>
        <v>YSI5100</v>
      </c>
      <c r="AXQ23" t="str">
        <f ca="1"/>
        <v>YSI55</v>
      </c>
      <c r="AXR23" t="str">
        <f ca="1"/>
        <v>YSI60</v>
      </c>
      <c r="AXS23" t="str">
        <f ca="1"/>
        <v>YSI85</v>
      </c>
      <c r="AXT23" t="str">
        <f ca="1"/>
        <v>ZAREBA</v>
      </c>
      <c r="BFU23" t="str" cm="1">
        <f t="array" aca="1" ref="BFU23:BGA23" ca="1">IFERROR(TRANSPOSE(_xlfn._xlws.SORT(_xlfn.UNIQUE(_xlfn._xlws.FILTER(cp_tipo_mercadoria,(($A23="")+(cp_linha=$A23))*(($B23="")+(cp_grupo=$B23))*(($C23="")+(cp_subgrupo=$C23))*(($E23="")+(cp_fabricante=$E23)))))),"")</f>
        <v>Acessório</v>
      </c>
      <c r="BFV23" t="str">
        <f ca="1"/>
        <v>Acessório/Reposição</v>
      </c>
      <c r="BFW23" t="str">
        <f ca="1"/>
        <v>Inativo</v>
      </c>
      <c r="BFX23" t="str">
        <f ca="1"/>
        <v>Insumo</v>
      </c>
      <c r="BFY23" t="str">
        <f ca="1"/>
        <v>Produto</v>
      </c>
      <c r="BFZ23" t="str">
        <f ca="1"/>
        <v>Reposição</v>
      </c>
      <c r="BGA23" t="str">
        <f ca="1"/>
        <v>Serviço</v>
      </c>
      <c r="BZA23" t="str" cm="1">
        <f t="array" aca="1" ref="BZA23:CAZ23" ca="1">IFERROR(TRANSPOSE(_xlfn._xlws.SORT(_xlfn.UNIQUE(_xlfn._xlws.FILTER(cp_fabricante,(($A23="")+(cp_linha=$A23))*(($B23="")+(cp_grupo=$B23))*(($C23="")+(cp_subgrupo=$C23))*(($D23="")+(cp_tipo_mercadoria=$D23)))))),"")</f>
        <v>ABK</v>
      </c>
      <c r="BZB23" t="str">
        <f ca="1"/>
        <v>AGT</v>
      </c>
      <c r="BZC23" t="str">
        <f ca="1"/>
        <v>Air Liquide</v>
      </c>
      <c r="BZD23" t="str">
        <f ca="1"/>
        <v>AMBIENTAL</v>
      </c>
      <c r="BZE23" t="str">
        <f ca="1"/>
        <v>AMS</v>
      </c>
      <c r="BZF23" t="str">
        <f ca="1"/>
        <v>Campbell</v>
      </c>
      <c r="BZG23" t="str">
        <f ca="1"/>
        <v>CASELLA</v>
      </c>
      <c r="BZH23" t="str">
        <f ca="1"/>
        <v>CHP</v>
      </c>
      <c r="BZI23" t="str">
        <f ca="1"/>
        <v>Clean</v>
      </c>
      <c r="BZJ23" t="str">
        <f ca="1"/>
        <v>COPPI</v>
      </c>
      <c r="BZK23" t="str">
        <f ca="1"/>
        <v>Coregas</v>
      </c>
      <c r="BZL23" t="str">
        <f ca="1"/>
        <v>DFT</v>
      </c>
      <c r="BZM23" t="str">
        <f ca="1"/>
        <v>DPUNION</v>
      </c>
      <c r="BZN23" t="str">
        <f ca="1"/>
        <v>EDINBURG</v>
      </c>
      <c r="BZO23" t="str">
        <f ca="1"/>
        <v>EMEC</v>
      </c>
      <c r="BZP23" t="str">
        <f ca="1"/>
        <v>EN NOVATIVE</v>
      </c>
      <c r="BZQ23" t="str">
        <f ca="1"/>
        <v>environics</v>
      </c>
      <c r="BZR23" t="str">
        <f ca="1"/>
        <v>EON</v>
      </c>
      <c r="BZS23" t="str">
        <f ca="1"/>
        <v>ESS</v>
      </c>
      <c r="BZT23" t="str">
        <f ca="1"/>
        <v>Fabricante</v>
      </c>
      <c r="BZU23" t="str">
        <f ca="1"/>
        <v>Global Water</v>
      </c>
      <c r="BZV23" t="str">
        <f ca="1"/>
        <v>GRACO</v>
      </c>
      <c r="BZW23" t="str">
        <f ca="1"/>
        <v>HER</v>
      </c>
      <c r="BZX23" t="str">
        <f ca="1"/>
        <v>HISCO</v>
      </c>
      <c r="BZY23" t="str">
        <f ca="1"/>
        <v>HON</v>
      </c>
      <c r="BZZ23" t="str">
        <f ca="1"/>
        <v>Inativo</v>
      </c>
      <c r="CAA23" t="str">
        <f ca="1"/>
        <v>Industrial</v>
      </c>
      <c r="CAB23" t="str">
        <f ca="1"/>
        <v>ION</v>
      </c>
      <c r="CAC23" t="str">
        <f ca="1"/>
        <v>ISCO</v>
      </c>
      <c r="CAD23" t="str">
        <f ca="1"/>
        <v>JCT</v>
      </c>
      <c r="CAE23" t="str">
        <f ca="1"/>
        <v>LINDE</v>
      </c>
      <c r="CAF23" t="str">
        <f ca="1"/>
        <v>Luminutra</v>
      </c>
      <c r="CAG23" t="str">
        <f ca="1"/>
        <v>MJK</v>
      </c>
      <c r="CAH23" t="str">
        <f ca="1"/>
        <v>NIVELCO</v>
      </c>
      <c r="CAI23" t="str">
        <f ca="1"/>
        <v>NOVALINX</v>
      </c>
      <c r="CAJ23" t="str">
        <f ca="1"/>
        <v>Oceanalpha</v>
      </c>
      <c r="CAK23" t="str">
        <f ca="1"/>
        <v>QED</v>
      </c>
      <c r="CAL23" t="str">
        <f ca="1"/>
        <v>RADIONDETECTION</v>
      </c>
      <c r="CAM23" t="str">
        <f ca="1"/>
        <v>RDI</v>
      </c>
      <c r="CAN23" t="str">
        <f ca="1"/>
        <v>Regenesis</v>
      </c>
      <c r="CAO23" t="str">
        <f ca="1"/>
        <v>RIKA</v>
      </c>
      <c r="CAP23" t="str">
        <f ca="1"/>
        <v>SF</v>
      </c>
      <c r="CAQ23" t="str">
        <f ca="1"/>
        <v>SHANGHAI</v>
      </c>
      <c r="CAR23" t="str">
        <f ca="1"/>
        <v>SON</v>
      </c>
      <c r="CAS23" t="str">
        <f ca="1"/>
        <v>TDS</v>
      </c>
      <c r="CAT23" t="str">
        <f ca="1"/>
        <v>Thermo</v>
      </c>
      <c r="CAU23" t="str">
        <f ca="1"/>
        <v>Trace2o</v>
      </c>
      <c r="CAV23" t="str">
        <f ca="1"/>
        <v>VAPOR PIN</v>
      </c>
      <c r="CAW23" t="str">
        <f ca="1"/>
        <v>waterloo</v>
      </c>
      <c r="CAX23" t="str">
        <f ca="1"/>
        <v>White</v>
      </c>
      <c r="CAY23" t="str">
        <f ca="1"/>
        <v>YSI</v>
      </c>
      <c r="CAZ23">
        <f ca="1"/>
        <v>0</v>
      </c>
      <c r="CSG23" t="str" cm="1">
        <f t="array" aca="1" ref="CSG23:CSN23" ca="1">IFERROR(TRANSPOSE(_xlfn._xlws.SORT(_xlfn.UNIQUE(IF($H23="",cg_nome_cargo,_xlfn._xlws.FILTER(cb_cargo,cb_nome=$H23))))),"")</f>
        <v>Consultor Externo</v>
      </c>
      <c r="CSH23" t="str">
        <f ca="1"/>
        <v>Consultor Interno</v>
      </c>
      <c r="CSI23" t="str">
        <f ca="1"/>
        <v>Coordenador</v>
      </c>
      <c r="CSJ23" t="str">
        <f ca="1"/>
        <v>Diretor</v>
      </c>
      <c r="CSK23" t="str">
        <f ca="1"/>
        <v>Gerente Geral</v>
      </c>
      <c r="CSL23" t="str">
        <f ca="1"/>
        <v>Gerente Linha</v>
      </c>
      <c r="CSM23" t="str">
        <f ca="1"/>
        <v>Representante Comercial</v>
      </c>
      <c r="CSN23" t="str">
        <f ca="1"/>
        <v>Supervisor</v>
      </c>
      <c r="DLM23" t="str" cm="1">
        <f t="array" aca="1" ref="DLM23:DMC23" ca="1">IFERROR(TRANSPOSE(_xlfn._xlws.SORT(IF($G23="",cb_nome,_xlfn._xlws.FILTER(cb_nome,cb_cargo=$G23)))),"")</f>
        <v>Alessandro Cappi</v>
      </c>
      <c r="DLN23" t="str">
        <f ca="1"/>
        <v>Ana Marcelino</v>
      </c>
      <c r="DLO23" t="str">
        <f ca="1"/>
        <v>André Camargo</v>
      </c>
      <c r="DLP23" t="str">
        <f ca="1"/>
        <v>André Caramello</v>
      </c>
      <c r="DLQ23" t="str">
        <f ca="1"/>
        <v>Andrey Andrade</v>
      </c>
      <c r="DLR23" t="str">
        <f ca="1"/>
        <v>Antônio Rosa</v>
      </c>
      <c r="DLS23" t="str">
        <f ca="1"/>
        <v>Dener Martins</v>
      </c>
      <c r="DLT23" t="str">
        <f ca="1"/>
        <v>Fábio</v>
      </c>
      <c r="DLU23" t="str">
        <f ca="1"/>
        <v>Mateus Machado</v>
      </c>
      <c r="DLV23" t="str">
        <f ca="1"/>
        <v>Neimar</v>
      </c>
      <c r="DLW23" t="str">
        <f ca="1"/>
        <v>Paulo Negrão</v>
      </c>
      <c r="DLX23" t="str">
        <f ca="1"/>
        <v>Rafaela</v>
      </c>
      <c r="DLY23" t="str">
        <f ca="1"/>
        <v>Rosana</v>
      </c>
      <c r="DLZ23" t="str">
        <f ca="1"/>
        <v>Rosilene</v>
      </c>
      <c r="DMA23" t="str">
        <f ca="1"/>
        <v>Samanta</v>
      </c>
      <c r="DMB23" t="str">
        <f ca="1"/>
        <v>Simone</v>
      </c>
      <c r="DMC23" t="str">
        <f ca="1"/>
        <v>Valmir</v>
      </c>
    </row>
    <row r="24" spans="29:623 1029:3045" x14ac:dyDescent="0.25">
      <c r="AC24" t="str" cm="1">
        <f t="array" aca="1" ref="AC24:AH24" ca="1">IFERROR(TRANSPOSE(_xlfn._xlws.SORT(_xlfn.UNIQUE(_xlfn._xlws.FILTER(cp_linha,(($B24="")+(cp_grupo=$B24))*(($C24="")+(cp_subgrupo=$C24))*(($D24="")+(cp_tipo_mercadoria=$D24))*(($E24="")+(cp_fabricante=$E24)))))),"")</f>
        <v>Detecção e Processos de Gases</v>
      </c>
      <c r="AD24" t="str">
        <f ca="1"/>
        <v>Diversos</v>
      </c>
      <c r="AE24" t="str">
        <f ca="1"/>
        <v>Inativo</v>
      </c>
      <c r="AF24" t="str">
        <f ca="1"/>
        <v>Locação</v>
      </c>
      <c r="AG24" t="str">
        <f ca="1"/>
        <v>Recursos Hídricos</v>
      </c>
      <c r="AH24" t="str">
        <f ca="1"/>
        <v>Remediação</v>
      </c>
      <c r="TI24" t="str" cm="1">
        <f t="array" aca="1" ref="TI24:WY24" ca="1">IFERROR(TRANSPOSE(_xlfn._xlws.SORT(_xlfn.UNIQUE(_xlfn._xlws.FILTER(cp_grupo,(($A24="")+(cp_linha=$A24))*(($C24="")+(cp_subgrupo=$C24))*(($D24="")+(cp_tipo_mercadoria=$D24))*(($E24="")+(cp_fabricante=$E24)))))),"")</f>
        <v>Absorvedores</v>
      </c>
      <c r="TJ24" t="str">
        <f ca="1"/>
        <v>Alimentação Eletrico</v>
      </c>
      <c r="TK24" t="str">
        <f ca="1"/>
        <v>Alimentação Solar</v>
      </c>
      <c r="TL24" t="str">
        <f ca="1"/>
        <v>Amostrador Diversos</v>
      </c>
      <c r="TM24" t="str">
        <f ca="1"/>
        <v>Amostrador Não Refrigerado Portátil</v>
      </c>
      <c r="TN24" t="str">
        <f ca="1"/>
        <v>Amostrador Refrigerado Fixo</v>
      </c>
      <c r="TO24" t="str">
        <f ca="1"/>
        <v>Amostrador Refrigerado Portátil</v>
      </c>
      <c r="TP24" t="str">
        <f ca="1"/>
        <v>Amostragem Diversos</v>
      </c>
      <c r="TQ24" t="str">
        <f ca="1"/>
        <v>Analisador Diversos</v>
      </c>
      <c r="TR24" t="str">
        <f ca="1"/>
        <v>Analisador Fixo</v>
      </c>
      <c r="TS24" t="str">
        <f ca="1"/>
        <v xml:space="preserve">Analisador Fixo </v>
      </c>
      <c r="TT24" t="str">
        <f ca="1"/>
        <v>Analisador Microbiologico</v>
      </c>
      <c r="TU24" t="str">
        <f ca="1"/>
        <v>Analisador Portátil</v>
      </c>
      <c r="TV24" t="str">
        <f ca="1"/>
        <v xml:space="preserve">Analisador Portátil </v>
      </c>
      <c r="TW24" t="str">
        <f ca="1"/>
        <v>Analisador Portátil Locação</v>
      </c>
      <c r="TX24" t="str">
        <f ca="1"/>
        <v>Aterramento Diversos</v>
      </c>
      <c r="TY24" t="str">
        <f ca="1"/>
        <v>Bomba de Amostragem Fixa</v>
      </c>
      <c r="TZ24" t="str">
        <f ca="1"/>
        <v>BOMBA DE AMOSTRAGEM Fixo</v>
      </c>
      <c r="UA24" t="str">
        <f ca="1"/>
        <v>Bomba de Amostragem Portátil</v>
      </c>
      <c r="UB24" t="str">
        <f ca="1"/>
        <v>Bombeamento Fixo</v>
      </c>
      <c r="UC24" t="str">
        <f ca="1"/>
        <v>Cabeçote/Válvula Extração Metano</v>
      </c>
      <c r="UD24" t="str">
        <f ca="1"/>
        <v>Caixa Separadora Fixo</v>
      </c>
      <c r="UE24" t="str">
        <f ca="1"/>
        <v>Calibração Diversos</v>
      </c>
      <c r="UF24" t="str">
        <f ca="1"/>
        <v>Cinto de Segurança</v>
      </c>
      <c r="UG24" t="str">
        <f ca="1"/>
        <v xml:space="preserve">Cinto de Segurança </v>
      </c>
      <c r="UH24" t="str">
        <f ca="1"/>
        <v>Colorimetro Portátil</v>
      </c>
      <c r="UI24" t="str">
        <f ca="1"/>
        <v>Conjunto Autônomo</v>
      </c>
      <c r="UJ24" t="str">
        <f ca="1"/>
        <v>Cromatógrafo Portátil</v>
      </c>
      <c r="UK24" t="str">
        <f ca="1"/>
        <v>Detector de Incendio Fixo</v>
      </c>
      <c r="UL24" t="str">
        <f ca="1"/>
        <v>Detector Diversos</v>
      </c>
      <c r="UM24" t="str">
        <f ca="1"/>
        <v>Detector Fixo</v>
      </c>
      <c r="UN24" t="str">
        <f ca="1"/>
        <v>Detector Portátil</v>
      </c>
      <c r="UO24" t="str">
        <f ca="1"/>
        <v>Diversos Diversos</v>
      </c>
      <c r="UP24" t="str">
        <f ca="1"/>
        <v>Dosímetro de ruído</v>
      </c>
      <c r="UQ24" t="str">
        <f ca="1"/>
        <v>Elevador de Liquidos Fixo</v>
      </c>
      <c r="UR24" t="str">
        <f ca="1"/>
        <v>Extração Diversos</v>
      </c>
      <c r="US24" t="str">
        <f ca="1"/>
        <v>Filtração Diversos</v>
      </c>
      <c r="UT24" t="str">
        <f ca="1"/>
        <v>Fotometro Portátil</v>
      </c>
      <c r="UU24" t="str">
        <f ca="1"/>
        <v>Guincho</v>
      </c>
      <c r="UV24" t="str">
        <f ca="1"/>
        <v>Impactador de Cascata</v>
      </c>
      <c r="UW24" t="str">
        <f ca="1"/>
        <v>Inativo Inativo</v>
      </c>
      <c r="UX24" t="str">
        <f ca="1"/>
        <v>Locação Diversos</v>
      </c>
      <c r="UY24" t="str">
        <f ca="1"/>
        <v>Medidor de Material Particulado Fixo</v>
      </c>
      <c r="UZ24" t="str">
        <f ca="1"/>
        <v>Medidor de Material Particulado Portátil</v>
      </c>
      <c r="VA24" t="str">
        <f ca="1"/>
        <v>Medidor de Nível de Pressão Sonora</v>
      </c>
      <c r="VB24" t="str">
        <f ca="1"/>
        <v>Medidor de Nivel Diversos</v>
      </c>
      <c r="VC24" t="str">
        <f ca="1"/>
        <v>Medidor de Nivel Fixo</v>
      </c>
      <c r="VD24" t="str">
        <f ca="1"/>
        <v>Medidor de Nivel Portátil</v>
      </c>
      <c r="VE24" t="str">
        <f ca="1"/>
        <v>Medidor de Vazão Argonaut SL</v>
      </c>
      <c r="VF24" t="str">
        <f ca="1"/>
        <v>Medidor de Vazão Fixo</v>
      </c>
      <c r="VG24" t="str">
        <f ca="1"/>
        <v>Medidor de Vazão FlowTracker</v>
      </c>
      <c r="VH24" t="str">
        <f ca="1"/>
        <v>Medidor de Vazão Portátil</v>
      </c>
      <c r="VI24" t="str">
        <f ca="1"/>
        <v>Medidor de Vazão RS5</v>
      </c>
      <c r="VJ24" t="str">
        <f ca="1"/>
        <v>Medidor de Vazão RS6</v>
      </c>
      <c r="VK24" t="str">
        <f ca="1"/>
        <v>Medidor de Vazão RS7</v>
      </c>
      <c r="VL24" t="str">
        <f ca="1"/>
        <v>Medidor de Vazão RS-M10</v>
      </c>
      <c r="VM24" t="str">
        <f ca="1"/>
        <v>Medidor de Vazão RS-M11</v>
      </c>
      <c r="VN24" t="str">
        <f ca="1"/>
        <v>Medidor de Vazão RS-M9</v>
      </c>
      <c r="VO24" t="str">
        <f ca="1"/>
        <v>Medidor de Vazão RS-S5</v>
      </c>
      <c r="VP24" t="str">
        <f ca="1"/>
        <v>Medidor de Vibração Portátil</v>
      </c>
      <c r="VQ24" t="str">
        <f ca="1"/>
        <v>Meteorologia Fixo</v>
      </c>
      <c r="VR24" t="str">
        <f ca="1"/>
        <v>MODFLOW Diversos</v>
      </c>
      <c r="VS24" t="str">
        <f ca="1"/>
        <v>Monitor de Material Particulado</v>
      </c>
      <c r="VT24" t="str">
        <f ca="1"/>
        <v>Monitor de Material Particulado Portátil</v>
      </c>
      <c r="VU24" t="str">
        <f ca="1"/>
        <v>Monitoramento Fixo</v>
      </c>
      <c r="VV24" t="str">
        <f ca="1"/>
        <v>Mosquetão</v>
      </c>
      <c r="VW24" t="str">
        <f ca="1"/>
        <v>Óculos de Proteção</v>
      </c>
      <c r="VX24" t="str">
        <f ca="1"/>
        <v>Outros Diversos</v>
      </c>
      <c r="VY24" t="str">
        <f ca="1"/>
        <v>Painel controlador Diversos</v>
      </c>
      <c r="VZ24" t="str">
        <f ca="1"/>
        <v>Painel controlador Fixo</v>
      </c>
      <c r="WA24" t="str">
        <f ca="1"/>
        <v>Painel controlador Portátil</v>
      </c>
      <c r="WB24" t="str">
        <f ca="1"/>
        <v>Respirador Facial</v>
      </c>
      <c r="WC24" t="str">
        <f ca="1"/>
        <v>Separador de Agua/ Oleo Fixo</v>
      </c>
      <c r="WD24" t="str">
        <f ca="1"/>
        <v>Sistema de Monitoramento de Material Particulado</v>
      </c>
      <c r="WE24" t="str">
        <f ca="1"/>
        <v>Sonda Portátil</v>
      </c>
      <c r="WF24" t="str">
        <f ca="1"/>
        <v xml:space="preserve">Sonda Portátil </v>
      </c>
      <c r="WG24" t="str">
        <f ca="1"/>
        <v>Sonda Serie 6</v>
      </c>
      <c r="WH24" t="str">
        <f ca="1"/>
        <v>Sonda Serie EcoSense</v>
      </c>
      <c r="WI24" t="str">
        <f ca="1"/>
        <v>Sonda Serie EXO</v>
      </c>
      <c r="WJ24" t="str">
        <f ca="1"/>
        <v>Sonda Serie IQ SensorNet</v>
      </c>
      <c r="WK24" t="str">
        <f ca="1"/>
        <v>Sonda Serie Lab &amp; Field</v>
      </c>
      <c r="WL24" t="str">
        <f ca="1"/>
        <v>Sonda Serie MultiLab</v>
      </c>
      <c r="WM24" t="str">
        <f ca="1"/>
        <v>Sonda Serie ODO-RTU</v>
      </c>
      <c r="WN24" t="str">
        <f ca="1"/>
        <v>Sonda Serie Pro</v>
      </c>
      <c r="WO24" t="str">
        <f ca="1"/>
        <v>Sonda Serie ProDigital</v>
      </c>
      <c r="WP24" t="str">
        <f ca="1"/>
        <v>Sonda Serie TruLab</v>
      </c>
      <c r="WQ24" t="str">
        <f ca="1"/>
        <v>Talabarte</v>
      </c>
      <c r="WR24" t="str">
        <f ca="1"/>
        <v>Telemetria Fixo</v>
      </c>
      <c r="WS24" t="str">
        <f ca="1"/>
        <v>TERMAL Fixo</v>
      </c>
      <c r="WT24" t="str">
        <f ca="1"/>
        <v>Transmissão Fixo</v>
      </c>
      <c r="WU24" t="str">
        <f ca="1"/>
        <v>Tratamento Diversos</v>
      </c>
      <c r="WV24" t="str">
        <f ca="1"/>
        <v>Tratamento Fixo</v>
      </c>
      <c r="WW24" t="str">
        <f ca="1"/>
        <v>Travaqueda</v>
      </c>
      <c r="WX24" t="str">
        <f ca="1"/>
        <v>Tripe</v>
      </c>
      <c r="WY24" t="str">
        <f ca="1"/>
        <v>UMR Fixo</v>
      </c>
      <c r="AMO24" cm="1">
        <f t="array" aca="1" ref="AMO24:AXT24" ca="1">IFERROR(TRANSPOSE(_xlfn._xlws.SORT(_xlfn.UNIQUE(_xlfn._xlws.FILTER(cp_subgrupo,(($A24="")+(cp_linha=$A24))*(($B24="")+(cp_grupo=$B24))*(($D24="")+(cp_tipo_mercadoria=$D24))*(($E24="")+(cp_fabricante=$E24)))))),"")</f>
        <v>550</v>
      </c>
      <c r="AMP24">
        <f ca="1"/>
        <v>556</v>
      </c>
      <c r="AMQ24">
        <f ca="1"/>
        <v>6600</v>
      </c>
      <c r="AMR24">
        <f ca="1"/>
        <v>9500</v>
      </c>
      <c r="AMS24">
        <f ca="1"/>
        <v>9800</v>
      </c>
      <c r="AMT24" t="str">
        <f ca="1"/>
        <v>3017M</v>
      </c>
      <c r="AMU24" t="str">
        <f ca="1"/>
        <v>301-ADI</v>
      </c>
      <c r="AMV24" t="str">
        <f ca="1"/>
        <v>301C</v>
      </c>
      <c r="AMW24" t="str">
        <f ca="1"/>
        <v>301-R8</v>
      </c>
      <c r="AMX24" t="str">
        <f ca="1"/>
        <v>4000 series Isco</v>
      </c>
      <c r="AMY24" t="str">
        <f ca="1"/>
        <v xml:space="preserve">Absorvedores </v>
      </c>
      <c r="AMZ24" t="str">
        <f ca="1"/>
        <v>Acessório</v>
      </c>
      <c r="ANA24" t="str">
        <f ca="1"/>
        <v>ADCP</v>
      </c>
      <c r="ANB24" t="str">
        <f ca="1"/>
        <v>ADP</v>
      </c>
      <c r="ANC24" t="str">
        <f ca="1"/>
        <v>ADR 1500</v>
      </c>
      <c r="AND24" t="str">
        <f ca="1"/>
        <v>AIR AWARE</v>
      </c>
      <c r="ANE24" t="str">
        <f ca="1"/>
        <v>Air Striper</v>
      </c>
      <c r="ANF24" t="str">
        <f ca="1"/>
        <v>AIRSCAN</v>
      </c>
      <c r="ANG24" t="str">
        <f ca="1"/>
        <v>Amostrador</v>
      </c>
      <c r="ANH24" t="str">
        <f ca="1"/>
        <v>Anel</v>
      </c>
      <c r="ANI24" t="str">
        <f ca="1"/>
        <v>APEX 2</v>
      </c>
      <c r="ANJ24" t="str">
        <f ca="1"/>
        <v>Argonaut</v>
      </c>
      <c r="ANK24" t="str">
        <f ca="1"/>
        <v>Auto Pump</v>
      </c>
      <c r="ANL24" t="str">
        <f ca="1"/>
        <v>BADGE PLUS</v>
      </c>
      <c r="ANM24" t="str">
        <f ca="1"/>
        <v>Biogas</v>
      </c>
      <c r="ANN24" t="str">
        <f ca="1"/>
        <v>BIOGAS 300</v>
      </c>
      <c r="ANO24" t="str">
        <f ca="1"/>
        <v>BIOGAS 3000</v>
      </c>
      <c r="ANP24" t="str">
        <f ca="1"/>
        <v>BIOGAS 5000</v>
      </c>
      <c r="ANQ24" t="str">
        <f ca="1"/>
        <v>BM25</v>
      </c>
      <c r="ANR24" t="str">
        <f ca="1"/>
        <v>Bomba</v>
      </c>
      <c r="ANS24" t="str">
        <f ca="1"/>
        <v>BW</v>
      </c>
      <c r="ANT24" t="str">
        <f ca="1"/>
        <v xml:space="preserve">BW </v>
      </c>
      <c r="ANU24" t="str">
        <f ca="1"/>
        <v>BW CLIP</v>
      </c>
      <c r="ANV24" t="str">
        <f ca="1"/>
        <v>BW FLEX</v>
      </c>
      <c r="ANW24" t="str">
        <f ca="1"/>
        <v>BW ICON</v>
      </c>
      <c r="ANX24" t="str">
        <f ca="1"/>
        <v>BW SOLO</v>
      </c>
      <c r="ANY24" t="str">
        <f ca="1"/>
        <v>BW ULTRA</v>
      </c>
      <c r="ANZ24" t="str">
        <f ca="1"/>
        <v>C100</v>
      </c>
      <c r="AOA24" t="str">
        <f ca="1"/>
        <v>Cabo</v>
      </c>
      <c r="AOB24" t="str">
        <f ca="1"/>
        <v>Calibração</v>
      </c>
      <c r="AOC24" t="str">
        <f ca="1"/>
        <v>Castaway</v>
      </c>
      <c r="AOD24" t="str">
        <f ca="1"/>
        <v>CEL-24X</v>
      </c>
      <c r="AOE24" t="str">
        <f ca="1"/>
        <v>CEL-35X</v>
      </c>
      <c r="AOF24" t="str">
        <f ca="1"/>
        <v>CEL-62X</v>
      </c>
      <c r="AOG24" t="str">
        <f ca="1"/>
        <v>CEL-63X</v>
      </c>
      <c r="AOH24" t="str">
        <f ca="1"/>
        <v>Certificado</v>
      </c>
      <c r="AOI24" t="str">
        <f ca="1"/>
        <v>CEX300</v>
      </c>
      <c r="AOJ24" t="str">
        <f ca="1"/>
        <v>Chempro</v>
      </c>
      <c r="AOK24" t="str">
        <f ca="1"/>
        <v>Cilindro</v>
      </c>
      <c r="AOL24" t="str">
        <f ca="1"/>
        <v xml:space="preserve">Cinto de Segurança </v>
      </c>
      <c r="AOM24" t="str">
        <f ca="1"/>
        <v>Clean Cell Pro</v>
      </c>
      <c r="AON24" t="str">
        <f ca="1"/>
        <v>CLEANVIEWERGAS</v>
      </c>
      <c r="AOO24" t="str">
        <f ca="1"/>
        <v>CM4</v>
      </c>
      <c r="AOP24" t="str">
        <f ca="1"/>
        <v>CONDUCTIVITY PLUS</v>
      </c>
      <c r="AOQ24" t="str">
        <f ca="1"/>
        <v>CONTADOR DE CICLOS</v>
      </c>
      <c r="AOR24" t="str">
        <f ca="1"/>
        <v>Controlador</v>
      </c>
      <c r="AOS24" t="str">
        <f ca="1"/>
        <v>CTX 300</v>
      </c>
      <c r="AOT24" t="str">
        <f ca="1"/>
        <v>CUB</v>
      </c>
      <c r="AOU24" t="str">
        <f ca="1"/>
        <v>DataLogger</v>
      </c>
      <c r="AOV24" t="str">
        <f ca="1"/>
        <v>DATARAM 4</v>
      </c>
      <c r="AOW24" t="str">
        <f ca="1"/>
        <v>DBADGE 2</v>
      </c>
      <c r="AOX24" t="str">
        <f ca="1"/>
        <v>DBO</v>
      </c>
      <c r="AOY24" t="str">
        <f ca="1"/>
        <v>DIPPER TOUGH</v>
      </c>
      <c r="AOZ24" t="str">
        <f ca="1"/>
        <v>DIPPERLOG</v>
      </c>
      <c r="APA24" t="str">
        <f ca="1"/>
        <v>DIPPER-T</v>
      </c>
      <c r="APB24" t="str">
        <f ca="1"/>
        <v>Display</v>
      </c>
      <c r="APC24" t="str">
        <f ca="1"/>
        <v>Diversos</v>
      </c>
      <c r="APD24" t="str">
        <f ca="1"/>
        <v>DO200</v>
      </c>
      <c r="APE24" t="str">
        <f ca="1"/>
        <v>DURATRACKER</v>
      </c>
      <c r="APF24" t="str">
        <f ca="1"/>
        <v>E3 POINT</v>
      </c>
      <c r="APG24" t="str">
        <f ca="1"/>
        <v>EAGLE</v>
      </c>
      <c r="APH24" t="str">
        <f ca="1"/>
        <v>EC300</v>
      </c>
      <c r="API24" t="str">
        <f ca="1"/>
        <v>EC30A</v>
      </c>
      <c r="APJ24" t="str">
        <f ca="1"/>
        <v>Embarcação</v>
      </c>
      <c r="APK24" t="str">
        <f ca="1"/>
        <v>EmeClean</v>
      </c>
      <c r="APL24" t="str">
        <f ca="1"/>
        <v>Estação</v>
      </c>
      <c r="APM24" t="str">
        <f ca="1"/>
        <v>Estrutura</v>
      </c>
      <c r="APN24" t="str">
        <f ca="1"/>
        <v>EXO</v>
      </c>
      <c r="APO24" t="str">
        <f ca="1"/>
        <v>EXO (Completa)</v>
      </c>
      <c r="APP24" t="str">
        <f ca="1"/>
        <v>EXTREME</v>
      </c>
      <c r="APQ24" t="str">
        <f ca="1"/>
        <v>FALCO</v>
      </c>
      <c r="APR24" t="str">
        <f ca="1"/>
        <v>FAU</v>
      </c>
      <c r="APS24" t="str">
        <f ca="1"/>
        <v>Ferramental</v>
      </c>
      <c r="APT24" t="str">
        <f ca="1"/>
        <v>Filtro</v>
      </c>
      <c r="APU24" t="str">
        <f ca="1"/>
        <v>FIREPRO</v>
      </c>
      <c r="APV24" t="str">
        <f ca="1"/>
        <v>FlowTracker</v>
      </c>
      <c r="APW24" t="str">
        <f ca="1"/>
        <v>FROG</v>
      </c>
      <c r="APX24" t="str">
        <f ca="1"/>
        <v>FS20X</v>
      </c>
      <c r="APY24" t="str">
        <f ca="1"/>
        <v>FS-20X</v>
      </c>
      <c r="APZ24" t="str">
        <f ca="1"/>
        <v>FS24X</v>
      </c>
      <c r="AQA24" t="str">
        <f ca="1"/>
        <v>FSL100</v>
      </c>
      <c r="AQB24" t="str">
        <f ca="1"/>
        <v>FSX</v>
      </c>
      <c r="AQC24" t="str">
        <f ca="1"/>
        <v>G100</v>
      </c>
      <c r="AQD24" t="str">
        <f ca="1"/>
        <v>G110</v>
      </c>
      <c r="AQE24" t="str">
        <f ca="1"/>
        <v>G200</v>
      </c>
      <c r="AQF24" t="str">
        <f ca="1"/>
        <v>GA 3000</v>
      </c>
      <c r="AQG24" t="str">
        <f ca="1"/>
        <v>GA 5000</v>
      </c>
      <c r="AQH24" t="str">
        <f ca="1"/>
        <v>GASCARD</v>
      </c>
      <c r="AQI24" t="str">
        <f ca="1"/>
        <v>GASCEHCK G</v>
      </c>
      <c r="AQJ24" t="str">
        <f ca="1"/>
        <v>Gascheck</v>
      </c>
      <c r="AQK24" t="str">
        <f ca="1"/>
        <v>GASCHECK 3000</v>
      </c>
      <c r="AQL24" t="str">
        <f ca="1"/>
        <v>GASCHECK 5000</v>
      </c>
      <c r="AQM24" t="str">
        <f ca="1"/>
        <v>GASCHECK 6000</v>
      </c>
      <c r="AQN24" t="str">
        <f ca="1"/>
        <v>GASCHECK G</v>
      </c>
      <c r="AQO24" t="str">
        <f ca="1"/>
        <v>GASCHECK P1</v>
      </c>
      <c r="AQP24" t="str">
        <f ca="1"/>
        <v>GASPOINT</v>
      </c>
      <c r="AQQ24" t="str">
        <f ca="1"/>
        <v>GATEWAY</v>
      </c>
      <c r="AQR24" t="str">
        <f ca="1"/>
        <v>GEM</v>
      </c>
      <c r="AQS24" t="str">
        <f ca="1"/>
        <v>GEM 2000</v>
      </c>
      <c r="AQT24" t="str">
        <f ca="1"/>
        <v>GEM 5000</v>
      </c>
      <c r="AQU24" t="str">
        <f ca="1"/>
        <v>GEM/GA/BIOGAS 5000</v>
      </c>
      <c r="AQV24" t="str">
        <f ca="1"/>
        <v>GeneCount</v>
      </c>
      <c r="AQW24" t="str">
        <f ca="1"/>
        <v>GENIE</v>
      </c>
      <c r="AQX24" t="str">
        <f ca="1"/>
        <v>Guardian</v>
      </c>
      <c r="AQY24" t="str">
        <f ca="1"/>
        <v>GUARDIAN 2</v>
      </c>
      <c r="AQZ24" t="str">
        <f ca="1"/>
        <v>H.OIL</v>
      </c>
      <c r="ARA24" t="str">
        <f ca="1"/>
        <v>HA20</v>
      </c>
      <c r="ARB24" t="str">
        <f ca="1"/>
        <v>HA40</v>
      </c>
      <c r="ARC24" t="str">
        <f ca="1"/>
        <v>HA-71</v>
      </c>
      <c r="ARD24" t="str">
        <f ca="1"/>
        <v>HA-72</v>
      </c>
      <c r="ARE24" t="str">
        <f ca="1"/>
        <v>HAVEX</v>
      </c>
      <c r="ARF24" t="str">
        <f ca="1"/>
        <v>HON</v>
      </c>
      <c r="ARG24" t="str">
        <f ca="1"/>
        <v>HON TITAN</v>
      </c>
      <c r="ARH24" t="str">
        <f ca="1"/>
        <v>Hora Técnica</v>
      </c>
      <c r="ARI24" t="str">
        <f ca="1"/>
        <v>IAQ POINT 2</v>
      </c>
      <c r="ARJ24" t="str">
        <f ca="1"/>
        <v>IMPACT PRO</v>
      </c>
      <c r="ARK24" t="str">
        <f ca="1"/>
        <v>Inativo</v>
      </c>
      <c r="ARL24" t="str">
        <f ca="1"/>
        <v>INNOVA</v>
      </c>
      <c r="ARM24" t="str">
        <f ca="1"/>
        <v>Instalação</v>
      </c>
      <c r="ARN24" t="str">
        <f ca="1"/>
        <v>INTELLIDOX</v>
      </c>
      <c r="ARO24" t="str">
        <f ca="1"/>
        <v>IQ PIPE</v>
      </c>
      <c r="ARP24" t="str">
        <f ca="1"/>
        <v>IQ PLUS</v>
      </c>
      <c r="ARQ24" t="str">
        <f ca="1"/>
        <v>IQ Standard</v>
      </c>
      <c r="ARR24" t="str">
        <f ca="1"/>
        <v>ITRANS</v>
      </c>
      <c r="ARS24" t="str">
        <f ca="1"/>
        <v>JES-301</v>
      </c>
      <c r="ART24" t="str">
        <f ca="1"/>
        <v>JFID</v>
      </c>
      <c r="ARU24" t="str">
        <f ca="1"/>
        <v>JH3E</v>
      </c>
      <c r="ARV24" t="str">
        <f ca="1"/>
        <v>JSP-87</v>
      </c>
      <c r="ARW24" t="str">
        <f ca="1"/>
        <v>JSP-89</v>
      </c>
      <c r="ARX24" t="str">
        <f ca="1"/>
        <v>L360</v>
      </c>
      <c r="ARY24" t="str">
        <f ca="1"/>
        <v>LEAKCHECK P1</v>
      </c>
      <c r="ARZ24" t="str">
        <f ca="1"/>
        <v>LEAKMATE</v>
      </c>
      <c r="ASA24" t="str">
        <f ca="1"/>
        <v>Locação</v>
      </c>
      <c r="ASB24" t="str">
        <f ca="1"/>
        <v>Luminometro</v>
      </c>
      <c r="ASC24" t="str">
        <f ca="1"/>
        <v>M10</v>
      </c>
      <c r="ASD24" t="str">
        <f ca="1"/>
        <v>M11</v>
      </c>
      <c r="ASE24" t="str">
        <f ca="1"/>
        <v>M9</v>
      </c>
      <c r="ASF24" t="str">
        <f ca="1"/>
        <v>MAGFLUX</v>
      </c>
      <c r="ASG24" t="str">
        <f ca="1"/>
        <v>Maleta</v>
      </c>
      <c r="ASH24" t="str">
        <f ca="1"/>
        <v>MANHANDLER</v>
      </c>
      <c r="ASI24" t="str">
        <f ca="1"/>
        <v>MANNING</v>
      </c>
      <c r="ASJ24" t="str">
        <f ca="1"/>
        <v>Manta</v>
      </c>
      <c r="ASK24" t="str">
        <f ca="1"/>
        <v>Manta OWS</v>
      </c>
      <c r="ASL24" t="str">
        <f ca="1"/>
        <v>MARPLE</v>
      </c>
      <c r="ASM24" t="str">
        <f ca="1"/>
        <v>MAX XT</v>
      </c>
      <c r="ASN24" t="str">
        <f ca="1"/>
        <v>Metalyser</v>
      </c>
      <c r="ASO24" t="str">
        <f ca="1"/>
        <v>METREX</v>
      </c>
      <c r="ASP24" t="str">
        <f ca="1"/>
        <v>MGD</v>
      </c>
      <c r="ASQ24" t="str">
        <f ca="1"/>
        <v>MICRO 5</v>
      </c>
      <c r="ASR24" t="str">
        <f ca="1"/>
        <v>MicroADV</v>
      </c>
      <c r="ASS24" t="str">
        <f ca="1"/>
        <v>MICROCLIP</v>
      </c>
      <c r="AST24" t="str">
        <f ca="1"/>
        <v>MICRODOCK</v>
      </c>
      <c r="ASU24" t="str">
        <f ca="1"/>
        <v>MICRODUST</v>
      </c>
      <c r="ASV24" t="str">
        <f ca="1"/>
        <v>MIDAS</v>
      </c>
      <c r="ASW24" t="str">
        <f ca="1"/>
        <v>MILLER</v>
      </c>
      <c r="ASX24" t="str">
        <f ca="1"/>
        <v>MIRAN</v>
      </c>
      <c r="ASY24" t="str">
        <f ca="1"/>
        <v>MKII</v>
      </c>
      <c r="ASZ24" t="str">
        <f ca="1"/>
        <v>Moden</v>
      </c>
      <c r="ATA24" t="str">
        <f ca="1"/>
        <v>Mosquetão</v>
      </c>
      <c r="ATB24" t="str">
        <f ca="1"/>
        <v>MP10</v>
      </c>
      <c r="ATC24" t="str">
        <f ca="1"/>
        <v>MP15</v>
      </c>
      <c r="ATD24" t="str">
        <f ca="1"/>
        <v>MP20</v>
      </c>
      <c r="ATE24" t="str">
        <f ca="1"/>
        <v>MP30</v>
      </c>
      <c r="ATF24" t="str">
        <f ca="1"/>
        <v>MP50</v>
      </c>
      <c r="ATG24" t="str">
        <f ca="1"/>
        <v>MPD</v>
      </c>
      <c r="ATH24" t="str">
        <f ca="1"/>
        <v>MULTILAB</v>
      </c>
      <c r="ATI24" t="str">
        <f ca="1"/>
        <v>MV02</v>
      </c>
      <c r="ATJ24" t="str">
        <f ca="1"/>
        <v>MV03</v>
      </c>
      <c r="ATK24" t="str">
        <f ca="1"/>
        <v>MVI</v>
      </c>
      <c r="ATL24" t="str">
        <f ca="1"/>
        <v>MX4</v>
      </c>
      <c r="ATM24" t="str">
        <f ca="1"/>
        <v>MX6</v>
      </c>
      <c r="ATN24" t="str">
        <f ca="1"/>
        <v>NDP - 25 BAN</v>
      </c>
      <c r="ATO24" t="str">
        <f ca="1"/>
        <v>Numatic</v>
      </c>
      <c r="ATP24" t="str">
        <f ca="1"/>
        <v>ODO200</v>
      </c>
      <c r="ATQ24" t="str">
        <f ca="1"/>
        <v>OELD</v>
      </c>
      <c r="ATR24" t="str">
        <f ca="1"/>
        <v>OLCT</v>
      </c>
      <c r="ATS24" t="str">
        <f ca="1"/>
        <v>OPTI-FIT</v>
      </c>
      <c r="ATT24" t="str">
        <f ca="1"/>
        <v>OPTIMA PLUS</v>
      </c>
      <c r="ATU24" t="str">
        <f ca="1"/>
        <v>Outros</v>
      </c>
      <c r="ATV24" t="str">
        <f ca="1"/>
        <v>OWS</v>
      </c>
      <c r="ATW24" t="str">
        <f ca="1"/>
        <v>Painel</v>
      </c>
      <c r="ATX24" t="str">
        <f ca="1"/>
        <v>Painel de Controle</v>
      </c>
      <c r="ATY24" t="str">
        <f ca="1"/>
        <v>Painel Solar</v>
      </c>
      <c r="ATZ24" t="str">
        <f ca="1"/>
        <v>PANTHER</v>
      </c>
      <c r="AUA24" t="str">
        <f ca="1"/>
        <v>PCM</v>
      </c>
      <c r="AUB24" t="str">
        <f ca="1"/>
        <v>PDR1500</v>
      </c>
      <c r="AUC24" t="str">
        <f ca="1"/>
        <v>PH100</v>
      </c>
      <c r="AUD24" t="str">
        <f ca="1"/>
        <v>PHD6</v>
      </c>
      <c r="AUE24" t="str">
        <f ca="1"/>
        <v>PHOCHECK 1000</v>
      </c>
      <c r="AUF24" t="str">
        <f ca="1"/>
        <v>PHOCHECK 3000</v>
      </c>
      <c r="AUG24" t="str">
        <f ca="1"/>
        <v>Pro Plus</v>
      </c>
      <c r="AUH24" t="str">
        <f ca="1"/>
        <v>Pro Quattro</v>
      </c>
      <c r="AUI24" t="str">
        <f ca="1"/>
        <v>PRO10</v>
      </c>
      <c r="AUJ24" t="str">
        <f ca="1"/>
        <v>PRO1020</v>
      </c>
      <c r="AUK24" t="str">
        <f ca="1"/>
        <v>PRO1030</v>
      </c>
      <c r="AUL24" t="str">
        <f ca="1"/>
        <v>PRO20</v>
      </c>
      <c r="AUM24" t="str">
        <f ca="1"/>
        <v>PRO2030</v>
      </c>
      <c r="AUN24" t="str">
        <f ca="1"/>
        <v>PRO30</v>
      </c>
      <c r="AUO24" t="str">
        <f ca="1"/>
        <v>PRODO</v>
      </c>
      <c r="AUP24" t="str">
        <f ca="1"/>
        <v>ProDss</v>
      </c>
      <c r="AUQ24" t="str">
        <f ca="1"/>
        <v>PROSOLO</v>
      </c>
      <c r="AUR24" t="str">
        <f ca="1"/>
        <v>PROSWAP</v>
      </c>
      <c r="AUS24" t="str">
        <f ca="1"/>
        <v>PT100</v>
      </c>
      <c r="AUT24" t="str">
        <f ca="1"/>
        <v>QRAE 3</v>
      </c>
      <c r="AUU24" t="str">
        <f ca="1"/>
        <v>QRAE3</v>
      </c>
      <c r="AUV24" t="str">
        <f ca="1"/>
        <v>QUATTRO</v>
      </c>
      <c r="AUW24" t="str">
        <f ca="1"/>
        <v>Quimico</v>
      </c>
      <c r="AUX24" t="str">
        <f ca="1"/>
        <v>RAEGUARD</v>
      </c>
      <c r="AUY24" t="str">
        <f ca="1"/>
        <v>Reagente</v>
      </c>
      <c r="AUZ24" t="str">
        <f ca="1"/>
        <v>Reforma</v>
      </c>
      <c r="AVA24" t="str">
        <f ca="1"/>
        <v>REMOX</v>
      </c>
      <c r="AVB24" t="str">
        <f ca="1"/>
        <v>RIG RAT</v>
      </c>
      <c r="AVC24" t="str">
        <f ca="1"/>
        <v>RIKEN KEIKE</v>
      </c>
      <c r="AVD24" t="str">
        <f ca="1"/>
        <v>RS5</v>
      </c>
      <c r="AVE24" t="str">
        <f ca="1"/>
        <v>RS6</v>
      </c>
      <c r="AVF24" t="str">
        <f ca="1"/>
        <v>RS7</v>
      </c>
      <c r="AVG24" t="str">
        <f ca="1"/>
        <v>SAGE RIO</v>
      </c>
      <c r="AVH24" t="str">
        <f ca="1"/>
        <v>Sample Pro</v>
      </c>
      <c r="AVI24" t="str">
        <f ca="1"/>
        <v>SAMPLEASE</v>
      </c>
      <c r="AVJ24" t="str">
        <f ca="1"/>
        <v>SC</v>
      </c>
      <c r="AVK24" t="str">
        <f ca="1"/>
        <v>SCORPION</v>
      </c>
      <c r="AVL24" t="str">
        <f ca="1"/>
        <v>SEARCHLINE</v>
      </c>
      <c r="AVM24" t="str">
        <f ca="1"/>
        <v>SENSEPOINT</v>
      </c>
      <c r="AVN24" t="str">
        <f ca="1"/>
        <v>Sensor</v>
      </c>
      <c r="AVO24" t="str">
        <f ca="1"/>
        <v>SERIE BW</v>
      </c>
      <c r="AVP24" t="str">
        <f ca="1"/>
        <v>SERIE6</v>
      </c>
      <c r="AVQ24" t="str">
        <f ca="1"/>
        <v>SHAKETEST</v>
      </c>
      <c r="AVR24" t="str">
        <f ca="1"/>
        <v>SHARPEYE</v>
      </c>
      <c r="AVS24" t="str">
        <f ca="1"/>
        <v>Signature</v>
      </c>
      <c r="AVT24" t="str">
        <f ca="1"/>
        <v>Sistema</v>
      </c>
      <c r="AVU24" t="str">
        <f ca="1"/>
        <v>Skimmer</v>
      </c>
      <c r="AVV24" t="str">
        <f ca="1"/>
        <v>SKINNY DIPPER</v>
      </c>
      <c r="AVW24" t="str">
        <f ca="1"/>
        <v>SM.OIL</v>
      </c>
      <c r="AVX24" t="str">
        <f ca="1"/>
        <v>Software</v>
      </c>
      <c r="AVY24" t="str">
        <f ca="1"/>
        <v>Solução</v>
      </c>
      <c r="AVZ24" t="str">
        <f ca="1"/>
        <v>Sonda RTU</v>
      </c>
      <c r="AWA24" t="str">
        <f ca="1"/>
        <v>SOS-4-003</v>
      </c>
      <c r="AWB24" t="str">
        <f ca="1"/>
        <v>SPERIAN</v>
      </c>
      <c r="AWC24" t="str">
        <f ca="1"/>
        <v>SPM FLEX</v>
      </c>
      <c r="AWD24" t="str">
        <f ca="1"/>
        <v>T8000</v>
      </c>
      <c r="AWE24" t="str">
        <f ca="1"/>
        <v>TadLar Bag</v>
      </c>
      <c r="AWF24" t="str">
        <f ca="1"/>
        <v>TERMAL</v>
      </c>
      <c r="AWG24" t="str">
        <f ca="1"/>
        <v>Termovelocimétrico</v>
      </c>
      <c r="AWH24" t="str">
        <f ca="1"/>
        <v>TIGER</v>
      </c>
      <c r="AWI24" t="str">
        <f ca="1"/>
        <v>TITAN</v>
      </c>
      <c r="AWJ24" t="str">
        <f ca="1"/>
        <v>TITAN 2</v>
      </c>
      <c r="AWK24" t="str">
        <f ca="1"/>
        <v>TOP TRACK</v>
      </c>
      <c r="AWL24" t="str">
        <f ca="1"/>
        <v>TOUCHPOINT</v>
      </c>
      <c r="AWM24" t="str">
        <f ca="1"/>
        <v>Transdutor</v>
      </c>
      <c r="AWN24" t="str">
        <f ca="1"/>
        <v>Transmissor</v>
      </c>
      <c r="AWO24" t="str">
        <f ca="1"/>
        <v>Treinamento</v>
      </c>
      <c r="AWP24" t="str">
        <f ca="1"/>
        <v>TruLab</v>
      </c>
      <c r="AWQ24" t="str">
        <f ca="1"/>
        <v>TVA</v>
      </c>
      <c r="AWR24" t="str">
        <f ca="1"/>
        <v xml:space="preserve">TVA </v>
      </c>
      <c r="AWS24" t="str">
        <f ca="1"/>
        <v>TVA 1000B</v>
      </c>
      <c r="AWT24" t="str">
        <f ca="1"/>
        <v>TVA 2020</v>
      </c>
      <c r="AWU24" t="str">
        <f ca="1"/>
        <v>TVOC</v>
      </c>
      <c r="AWV24" t="str">
        <f ca="1"/>
        <v>TX1</v>
      </c>
      <c r="AWW24" t="str">
        <f ca="1"/>
        <v>UMR</v>
      </c>
      <c r="AWX24" t="str">
        <f ca="1"/>
        <v>UVEX</v>
      </c>
      <c r="AWY24" t="str">
        <f ca="1"/>
        <v>Vapor pin/ Clean</v>
      </c>
      <c r="AWZ24" t="str">
        <f ca="1"/>
        <v>WATER TAPE</v>
      </c>
      <c r="AXA24" t="str">
        <f ca="1"/>
        <v>WELLHEAD</v>
      </c>
      <c r="AXB24" t="str">
        <f ca="1"/>
        <v>WellTape</v>
      </c>
      <c r="AXC24" t="str">
        <f ca="1"/>
        <v>WX16</v>
      </c>
      <c r="AXD24" t="str">
        <f ca="1"/>
        <v>WX4</v>
      </c>
      <c r="AXE24" t="str">
        <f ca="1"/>
        <v>WX64</v>
      </c>
      <c r="AXF24" t="str">
        <f ca="1"/>
        <v>XCD</v>
      </c>
      <c r="AXG24" t="str">
        <f ca="1"/>
        <v>XCL</v>
      </c>
      <c r="AXH24" t="str">
        <f ca="1"/>
        <v>XNX</v>
      </c>
      <c r="AXI24" t="str">
        <f ca="1"/>
        <v>XPIS</v>
      </c>
      <c r="AXJ24" t="str">
        <f ca="1"/>
        <v>XPV</v>
      </c>
      <c r="AXK24" t="str">
        <f ca="1"/>
        <v>XRL</v>
      </c>
      <c r="AXL24" t="str">
        <f ca="1"/>
        <v>YSI30</v>
      </c>
      <c r="AXM24" t="str">
        <f ca="1"/>
        <v>YSI3100</v>
      </c>
      <c r="AXN24" t="str">
        <f ca="1"/>
        <v>YSI3200</v>
      </c>
      <c r="AXO24" t="str">
        <f ca="1"/>
        <v>YSI5000</v>
      </c>
      <c r="AXP24" t="str">
        <f ca="1"/>
        <v>YSI5100</v>
      </c>
      <c r="AXQ24" t="str">
        <f ca="1"/>
        <v>YSI55</v>
      </c>
      <c r="AXR24" t="str">
        <f ca="1"/>
        <v>YSI60</v>
      </c>
      <c r="AXS24" t="str">
        <f ca="1"/>
        <v>YSI85</v>
      </c>
      <c r="AXT24" t="str">
        <f ca="1"/>
        <v>ZAREBA</v>
      </c>
      <c r="BFU24" t="str" cm="1">
        <f t="array" aca="1" ref="BFU24:BGA24" ca="1">IFERROR(TRANSPOSE(_xlfn._xlws.SORT(_xlfn.UNIQUE(_xlfn._xlws.FILTER(cp_tipo_mercadoria,(($A24="")+(cp_linha=$A24))*(($B24="")+(cp_grupo=$B24))*(($C24="")+(cp_subgrupo=$C24))*(($E24="")+(cp_fabricante=$E24)))))),"")</f>
        <v>Acessório</v>
      </c>
      <c r="BFV24" t="str">
        <f ca="1"/>
        <v>Acessório/Reposição</v>
      </c>
      <c r="BFW24" t="str">
        <f ca="1"/>
        <v>Inativo</v>
      </c>
      <c r="BFX24" t="str">
        <f ca="1"/>
        <v>Insumo</v>
      </c>
      <c r="BFY24" t="str">
        <f ca="1"/>
        <v>Produto</v>
      </c>
      <c r="BFZ24" t="str">
        <f ca="1"/>
        <v>Reposição</v>
      </c>
      <c r="BGA24" t="str">
        <f ca="1"/>
        <v>Serviço</v>
      </c>
      <c r="BZA24" t="str" cm="1">
        <f t="array" aca="1" ref="BZA24:CAZ24" ca="1">IFERROR(TRANSPOSE(_xlfn._xlws.SORT(_xlfn.UNIQUE(_xlfn._xlws.FILTER(cp_fabricante,(($A24="")+(cp_linha=$A24))*(($B24="")+(cp_grupo=$B24))*(($C24="")+(cp_subgrupo=$C24))*(($D24="")+(cp_tipo_mercadoria=$D24)))))),"")</f>
        <v>ABK</v>
      </c>
      <c r="BZB24" t="str">
        <f ca="1"/>
        <v>AGT</v>
      </c>
      <c r="BZC24" t="str">
        <f ca="1"/>
        <v>Air Liquide</v>
      </c>
      <c r="BZD24" t="str">
        <f ca="1"/>
        <v>AMBIENTAL</v>
      </c>
      <c r="BZE24" t="str">
        <f ca="1"/>
        <v>AMS</v>
      </c>
      <c r="BZF24" t="str">
        <f ca="1"/>
        <v>Campbell</v>
      </c>
      <c r="BZG24" t="str">
        <f ca="1"/>
        <v>CASELLA</v>
      </c>
      <c r="BZH24" t="str">
        <f ca="1"/>
        <v>CHP</v>
      </c>
      <c r="BZI24" t="str">
        <f ca="1"/>
        <v>Clean</v>
      </c>
      <c r="BZJ24" t="str">
        <f ca="1"/>
        <v>COPPI</v>
      </c>
      <c r="BZK24" t="str">
        <f ca="1"/>
        <v>Coregas</v>
      </c>
      <c r="BZL24" t="str">
        <f ca="1"/>
        <v>DFT</v>
      </c>
      <c r="BZM24" t="str">
        <f ca="1"/>
        <v>DPUNION</v>
      </c>
      <c r="BZN24" t="str">
        <f ca="1"/>
        <v>EDINBURG</v>
      </c>
      <c r="BZO24" t="str">
        <f ca="1"/>
        <v>EMEC</v>
      </c>
      <c r="BZP24" t="str">
        <f ca="1"/>
        <v>EN NOVATIVE</v>
      </c>
      <c r="BZQ24" t="str">
        <f ca="1"/>
        <v>environics</v>
      </c>
      <c r="BZR24" t="str">
        <f ca="1"/>
        <v>EON</v>
      </c>
      <c r="BZS24" t="str">
        <f ca="1"/>
        <v>ESS</v>
      </c>
      <c r="BZT24" t="str">
        <f ca="1"/>
        <v>Fabricante</v>
      </c>
      <c r="BZU24" t="str">
        <f ca="1"/>
        <v>Global Water</v>
      </c>
      <c r="BZV24" t="str">
        <f ca="1"/>
        <v>GRACO</v>
      </c>
      <c r="BZW24" t="str">
        <f ca="1"/>
        <v>HER</v>
      </c>
      <c r="BZX24" t="str">
        <f ca="1"/>
        <v>HISCO</v>
      </c>
      <c r="BZY24" t="str">
        <f ca="1"/>
        <v>HON</v>
      </c>
      <c r="BZZ24" t="str">
        <f ca="1"/>
        <v>Inativo</v>
      </c>
      <c r="CAA24" t="str">
        <f ca="1"/>
        <v>Industrial</v>
      </c>
      <c r="CAB24" t="str">
        <f ca="1"/>
        <v>ION</v>
      </c>
      <c r="CAC24" t="str">
        <f ca="1"/>
        <v>ISCO</v>
      </c>
      <c r="CAD24" t="str">
        <f ca="1"/>
        <v>JCT</v>
      </c>
      <c r="CAE24" t="str">
        <f ca="1"/>
        <v>LINDE</v>
      </c>
      <c r="CAF24" t="str">
        <f ca="1"/>
        <v>Luminutra</v>
      </c>
      <c r="CAG24" t="str">
        <f ca="1"/>
        <v>MJK</v>
      </c>
      <c r="CAH24" t="str">
        <f ca="1"/>
        <v>NIVELCO</v>
      </c>
      <c r="CAI24" t="str">
        <f ca="1"/>
        <v>NOVALINX</v>
      </c>
      <c r="CAJ24" t="str">
        <f ca="1"/>
        <v>Oceanalpha</v>
      </c>
      <c r="CAK24" t="str">
        <f ca="1"/>
        <v>QED</v>
      </c>
      <c r="CAL24" t="str">
        <f ca="1"/>
        <v>RADIONDETECTION</v>
      </c>
      <c r="CAM24" t="str">
        <f ca="1"/>
        <v>RDI</v>
      </c>
      <c r="CAN24" t="str">
        <f ca="1"/>
        <v>Regenesis</v>
      </c>
      <c r="CAO24" t="str">
        <f ca="1"/>
        <v>RIKA</v>
      </c>
      <c r="CAP24" t="str">
        <f ca="1"/>
        <v>SF</v>
      </c>
      <c r="CAQ24" t="str">
        <f ca="1"/>
        <v>SHANGHAI</v>
      </c>
      <c r="CAR24" t="str">
        <f ca="1"/>
        <v>SON</v>
      </c>
      <c r="CAS24" t="str">
        <f ca="1"/>
        <v>TDS</v>
      </c>
      <c r="CAT24" t="str">
        <f ca="1"/>
        <v>Thermo</v>
      </c>
      <c r="CAU24" t="str">
        <f ca="1"/>
        <v>Trace2o</v>
      </c>
      <c r="CAV24" t="str">
        <f ca="1"/>
        <v>VAPOR PIN</v>
      </c>
      <c r="CAW24" t="str">
        <f ca="1"/>
        <v>waterloo</v>
      </c>
      <c r="CAX24" t="str">
        <f ca="1"/>
        <v>White</v>
      </c>
      <c r="CAY24" t="str">
        <f ca="1"/>
        <v>YSI</v>
      </c>
      <c r="CAZ24">
        <f ca="1"/>
        <v>0</v>
      </c>
      <c r="CSG24" t="str" cm="1">
        <f t="array" aca="1" ref="CSG24:CSN24" ca="1">IFERROR(TRANSPOSE(_xlfn._xlws.SORT(_xlfn.UNIQUE(IF($H24="",cg_nome_cargo,_xlfn._xlws.FILTER(cb_cargo,cb_nome=$H24))))),"")</f>
        <v>Consultor Externo</v>
      </c>
      <c r="CSH24" t="str">
        <f ca="1"/>
        <v>Consultor Interno</v>
      </c>
      <c r="CSI24" t="str">
        <f ca="1"/>
        <v>Coordenador</v>
      </c>
      <c r="CSJ24" t="str">
        <f ca="1"/>
        <v>Diretor</v>
      </c>
      <c r="CSK24" t="str">
        <f ca="1"/>
        <v>Gerente Geral</v>
      </c>
      <c r="CSL24" t="str">
        <f ca="1"/>
        <v>Gerente Linha</v>
      </c>
      <c r="CSM24" t="str">
        <f ca="1"/>
        <v>Representante Comercial</v>
      </c>
      <c r="CSN24" t="str">
        <f ca="1"/>
        <v>Supervisor</v>
      </c>
      <c r="DLM24" t="str" cm="1">
        <f t="array" aca="1" ref="DLM24:DMC24" ca="1">IFERROR(TRANSPOSE(_xlfn._xlws.SORT(IF($G24="",cb_nome,_xlfn._xlws.FILTER(cb_nome,cb_cargo=$G24)))),"")</f>
        <v>Alessandro Cappi</v>
      </c>
      <c r="DLN24" t="str">
        <f ca="1"/>
        <v>Ana Marcelino</v>
      </c>
      <c r="DLO24" t="str">
        <f ca="1"/>
        <v>André Camargo</v>
      </c>
      <c r="DLP24" t="str">
        <f ca="1"/>
        <v>André Caramello</v>
      </c>
      <c r="DLQ24" t="str">
        <f ca="1"/>
        <v>Andrey Andrade</v>
      </c>
      <c r="DLR24" t="str">
        <f ca="1"/>
        <v>Antônio Rosa</v>
      </c>
      <c r="DLS24" t="str">
        <f ca="1"/>
        <v>Dener Martins</v>
      </c>
      <c r="DLT24" t="str">
        <f ca="1"/>
        <v>Fábio</v>
      </c>
      <c r="DLU24" t="str">
        <f ca="1"/>
        <v>Mateus Machado</v>
      </c>
      <c r="DLV24" t="str">
        <f ca="1"/>
        <v>Neimar</v>
      </c>
      <c r="DLW24" t="str">
        <f ca="1"/>
        <v>Paulo Negrão</v>
      </c>
      <c r="DLX24" t="str">
        <f ca="1"/>
        <v>Rafaela</v>
      </c>
      <c r="DLY24" t="str">
        <f ca="1"/>
        <v>Rosana</v>
      </c>
      <c r="DLZ24" t="str">
        <f ca="1"/>
        <v>Rosilene</v>
      </c>
      <c r="DMA24" t="str">
        <f ca="1"/>
        <v>Samanta</v>
      </c>
      <c r="DMB24" t="str">
        <f ca="1"/>
        <v>Simone</v>
      </c>
      <c r="DMC24" t="str">
        <f ca="1"/>
        <v>Valmir</v>
      </c>
    </row>
    <row r="25" spans="29:623 1029:3045" x14ac:dyDescent="0.25">
      <c r="AC25" t="str" cm="1">
        <f t="array" aca="1" ref="AC25:AH25" ca="1">IFERROR(TRANSPOSE(_xlfn._xlws.SORT(_xlfn.UNIQUE(_xlfn._xlws.FILTER(cp_linha,(($B25="")+(cp_grupo=$B25))*(($C25="")+(cp_subgrupo=$C25))*(($D25="")+(cp_tipo_mercadoria=$D25))*(($E25="")+(cp_fabricante=$E25)))))),"")</f>
        <v>Detecção e Processos de Gases</v>
      </c>
      <c r="AD25" t="str">
        <f ca="1"/>
        <v>Diversos</v>
      </c>
      <c r="AE25" t="str">
        <f ca="1"/>
        <v>Inativo</v>
      </c>
      <c r="AF25" t="str">
        <f ca="1"/>
        <v>Locação</v>
      </c>
      <c r="AG25" t="str">
        <f ca="1"/>
        <v>Recursos Hídricos</v>
      </c>
      <c r="AH25" t="str">
        <f ca="1"/>
        <v>Remediação</v>
      </c>
      <c r="TI25" t="str" cm="1">
        <f t="array" aca="1" ref="TI25:WY25" ca="1">IFERROR(TRANSPOSE(_xlfn._xlws.SORT(_xlfn.UNIQUE(_xlfn._xlws.FILTER(cp_grupo,(($A25="")+(cp_linha=$A25))*(($C25="")+(cp_subgrupo=$C25))*(($D25="")+(cp_tipo_mercadoria=$D25))*(($E25="")+(cp_fabricante=$E25)))))),"")</f>
        <v>Absorvedores</v>
      </c>
      <c r="TJ25" t="str">
        <f ca="1"/>
        <v>Alimentação Eletrico</v>
      </c>
      <c r="TK25" t="str">
        <f ca="1"/>
        <v>Alimentação Solar</v>
      </c>
      <c r="TL25" t="str">
        <f ca="1"/>
        <v>Amostrador Diversos</v>
      </c>
      <c r="TM25" t="str">
        <f ca="1"/>
        <v>Amostrador Não Refrigerado Portátil</v>
      </c>
      <c r="TN25" t="str">
        <f ca="1"/>
        <v>Amostrador Refrigerado Fixo</v>
      </c>
      <c r="TO25" t="str">
        <f ca="1"/>
        <v>Amostrador Refrigerado Portátil</v>
      </c>
      <c r="TP25" t="str">
        <f ca="1"/>
        <v>Amostragem Diversos</v>
      </c>
      <c r="TQ25" t="str">
        <f ca="1"/>
        <v>Analisador Diversos</v>
      </c>
      <c r="TR25" t="str">
        <f ca="1"/>
        <v>Analisador Fixo</v>
      </c>
      <c r="TS25" t="str">
        <f ca="1"/>
        <v xml:space="preserve">Analisador Fixo </v>
      </c>
      <c r="TT25" t="str">
        <f ca="1"/>
        <v>Analisador Microbiologico</v>
      </c>
      <c r="TU25" t="str">
        <f ca="1"/>
        <v>Analisador Portátil</v>
      </c>
      <c r="TV25" t="str">
        <f ca="1"/>
        <v xml:space="preserve">Analisador Portátil </v>
      </c>
      <c r="TW25" t="str">
        <f ca="1"/>
        <v>Analisador Portátil Locação</v>
      </c>
      <c r="TX25" t="str">
        <f ca="1"/>
        <v>Aterramento Diversos</v>
      </c>
      <c r="TY25" t="str">
        <f ca="1"/>
        <v>Bomba de Amostragem Fixa</v>
      </c>
      <c r="TZ25" t="str">
        <f ca="1"/>
        <v>BOMBA DE AMOSTRAGEM Fixo</v>
      </c>
      <c r="UA25" t="str">
        <f ca="1"/>
        <v>Bomba de Amostragem Portátil</v>
      </c>
      <c r="UB25" t="str">
        <f ca="1"/>
        <v>Bombeamento Fixo</v>
      </c>
      <c r="UC25" t="str">
        <f ca="1"/>
        <v>Cabeçote/Válvula Extração Metano</v>
      </c>
      <c r="UD25" t="str">
        <f ca="1"/>
        <v>Caixa Separadora Fixo</v>
      </c>
      <c r="UE25" t="str">
        <f ca="1"/>
        <v>Calibração Diversos</v>
      </c>
      <c r="UF25" t="str">
        <f ca="1"/>
        <v>Cinto de Segurança</v>
      </c>
      <c r="UG25" t="str">
        <f ca="1"/>
        <v xml:space="preserve">Cinto de Segurança </v>
      </c>
      <c r="UH25" t="str">
        <f ca="1"/>
        <v>Colorimetro Portátil</v>
      </c>
      <c r="UI25" t="str">
        <f ca="1"/>
        <v>Conjunto Autônomo</v>
      </c>
      <c r="UJ25" t="str">
        <f ca="1"/>
        <v>Cromatógrafo Portátil</v>
      </c>
      <c r="UK25" t="str">
        <f ca="1"/>
        <v>Detector de Incendio Fixo</v>
      </c>
      <c r="UL25" t="str">
        <f ca="1"/>
        <v>Detector Diversos</v>
      </c>
      <c r="UM25" t="str">
        <f ca="1"/>
        <v>Detector Fixo</v>
      </c>
      <c r="UN25" t="str">
        <f ca="1"/>
        <v>Detector Portátil</v>
      </c>
      <c r="UO25" t="str">
        <f ca="1"/>
        <v>Diversos Diversos</v>
      </c>
      <c r="UP25" t="str">
        <f ca="1"/>
        <v>Dosímetro de ruído</v>
      </c>
      <c r="UQ25" t="str">
        <f ca="1"/>
        <v>Elevador de Liquidos Fixo</v>
      </c>
      <c r="UR25" t="str">
        <f ca="1"/>
        <v>Extração Diversos</v>
      </c>
      <c r="US25" t="str">
        <f ca="1"/>
        <v>Filtração Diversos</v>
      </c>
      <c r="UT25" t="str">
        <f ca="1"/>
        <v>Fotometro Portátil</v>
      </c>
      <c r="UU25" t="str">
        <f ca="1"/>
        <v>Guincho</v>
      </c>
      <c r="UV25" t="str">
        <f ca="1"/>
        <v>Impactador de Cascata</v>
      </c>
      <c r="UW25" t="str">
        <f ca="1"/>
        <v>Inativo Inativo</v>
      </c>
      <c r="UX25" t="str">
        <f ca="1"/>
        <v>Locação Diversos</v>
      </c>
      <c r="UY25" t="str">
        <f ca="1"/>
        <v>Medidor de Material Particulado Fixo</v>
      </c>
      <c r="UZ25" t="str">
        <f ca="1"/>
        <v>Medidor de Material Particulado Portátil</v>
      </c>
      <c r="VA25" t="str">
        <f ca="1"/>
        <v>Medidor de Nível de Pressão Sonora</v>
      </c>
      <c r="VB25" t="str">
        <f ca="1"/>
        <v>Medidor de Nivel Diversos</v>
      </c>
      <c r="VC25" t="str">
        <f ca="1"/>
        <v>Medidor de Nivel Fixo</v>
      </c>
      <c r="VD25" t="str">
        <f ca="1"/>
        <v>Medidor de Nivel Portátil</v>
      </c>
      <c r="VE25" t="str">
        <f ca="1"/>
        <v>Medidor de Vazão Argonaut SL</v>
      </c>
      <c r="VF25" t="str">
        <f ca="1"/>
        <v>Medidor de Vazão Fixo</v>
      </c>
      <c r="VG25" t="str">
        <f ca="1"/>
        <v>Medidor de Vazão FlowTracker</v>
      </c>
      <c r="VH25" t="str">
        <f ca="1"/>
        <v>Medidor de Vazão Portátil</v>
      </c>
      <c r="VI25" t="str">
        <f ca="1"/>
        <v>Medidor de Vazão RS5</v>
      </c>
      <c r="VJ25" t="str">
        <f ca="1"/>
        <v>Medidor de Vazão RS6</v>
      </c>
      <c r="VK25" t="str">
        <f ca="1"/>
        <v>Medidor de Vazão RS7</v>
      </c>
      <c r="VL25" t="str">
        <f ca="1"/>
        <v>Medidor de Vazão RS-M10</v>
      </c>
      <c r="VM25" t="str">
        <f ca="1"/>
        <v>Medidor de Vazão RS-M11</v>
      </c>
      <c r="VN25" t="str">
        <f ca="1"/>
        <v>Medidor de Vazão RS-M9</v>
      </c>
      <c r="VO25" t="str">
        <f ca="1"/>
        <v>Medidor de Vazão RS-S5</v>
      </c>
      <c r="VP25" t="str">
        <f ca="1"/>
        <v>Medidor de Vibração Portátil</v>
      </c>
      <c r="VQ25" t="str">
        <f ca="1"/>
        <v>Meteorologia Fixo</v>
      </c>
      <c r="VR25" t="str">
        <f ca="1"/>
        <v>MODFLOW Diversos</v>
      </c>
      <c r="VS25" t="str">
        <f ca="1"/>
        <v>Monitor de Material Particulado</v>
      </c>
      <c r="VT25" t="str">
        <f ca="1"/>
        <v>Monitor de Material Particulado Portátil</v>
      </c>
      <c r="VU25" t="str">
        <f ca="1"/>
        <v>Monitoramento Fixo</v>
      </c>
      <c r="VV25" t="str">
        <f ca="1"/>
        <v>Mosquetão</v>
      </c>
      <c r="VW25" t="str">
        <f ca="1"/>
        <v>Óculos de Proteção</v>
      </c>
      <c r="VX25" t="str">
        <f ca="1"/>
        <v>Outros Diversos</v>
      </c>
      <c r="VY25" t="str">
        <f ca="1"/>
        <v>Painel controlador Diversos</v>
      </c>
      <c r="VZ25" t="str">
        <f ca="1"/>
        <v>Painel controlador Fixo</v>
      </c>
      <c r="WA25" t="str">
        <f ca="1"/>
        <v>Painel controlador Portátil</v>
      </c>
      <c r="WB25" t="str">
        <f ca="1"/>
        <v>Respirador Facial</v>
      </c>
      <c r="WC25" t="str">
        <f ca="1"/>
        <v>Separador de Agua/ Oleo Fixo</v>
      </c>
      <c r="WD25" t="str">
        <f ca="1"/>
        <v>Sistema de Monitoramento de Material Particulado</v>
      </c>
      <c r="WE25" t="str">
        <f ca="1"/>
        <v>Sonda Portátil</v>
      </c>
      <c r="WF25" t="str">
        <f ca="1"/>
        <v xml:space="preserve">Sonda Portátil </v>
      </c>
      <c r="WG25" t="str">
        <f ca="1"/>
        <v>Sonda Serie 6</v>
      </c>
      <c r="WH25" t="str">
        <f ca="1"/>
        <v>Sonda Serie EcoSense</v>
      </c>
      <c r="WI25" t="str">
        <f ca="1"/>
        <v>Sonda Serie EXO</v>
      </c>
      <c r="WJ25" t="str">
        <f ca="1"/>
        <v>Sonda Serie IQ SensorNet</v>
      </c>
      <c r="WK25" t="str">
        <f ca="1"/>
        <v>Sonda Serie Lab &amp; Field</v>
      </c>
      <c r="WL25" t="str">
        <f ca="1"/>
        <v>Sonda Serie MultiLab</v>
      </c>
      <c r="WM25" t="str">
        <f ca="1"/>
        <v>Sonda Serie ODO-RTU</v>
      </c>
      <c r="WN25" t="str">
        <f ca="1"/>
        <v>Sonda Serie Pro</v>
      </c>
      <c r="WO25" t="str">
        <f ca="1"/>
        <v>Sonda Serie ProDigital</v>
      </c>
      <c r="WP25" t="str">
        <f ca="1"/>
        <v>Sonda Serie TruLab</v>
      </c>
      <c r="WQ25" t="str">
        <f ca="1"/>
        <v>Talabarte</v>
      </c>
      <c r="WR25" t="str">
        <f ca="1"/>
        <v>Telemetria Fixo</v>
      </c>
      <c r="WS25" t="str">
        <f ca="1"/>
        <v>TERMAL Fixo</v>
      </c>
      <c r="WT25" t="str">
        <f ca="1"/>
        <v>Transmissão Fixo</v>
      </c>
      <c r="WU25" t="str">
        <f ca="1"/>
        <v>Tratamento Diversos</v>
      </c>
      <c r="WV25" t="str">
        <f ca="1"/>
        <v>Tratamento Fixo</v>
      </c>
      <c r="WW25" t="str">
        <f ca="1"/>
        <v>Travaqueda</v>
      </c>
      <c r="WX25" t="str">
        <f ca="1"/>
        <v>Tripe</v>
      </c>
      <c r="WY25" t="str">
        <f ca="1"/>
        <v>UMR Fixo</v>
      </c>
      <c r="AMO25" cm="1">
        <f t="array" aca="1" ref="AMO25:AXT25" ca="1">IFERROR(TRANSPOSE(_xlfn._xlws.SORT(_xlfn.UNIQUE(_xlfn._xlws.FILTER(cp_subgrupo,(($A25="")+(cp_linha=$A25))*(($B25="")+(cp_grupo=$B25))*(($D25="")+(cp_tipo_mercadoria=$D25))*(($E25="")+(cp_fabricante=$E25)))))),"")</f>
        <v>550</v>
      </c>
      <c r="AMP25">
        <f ca="1"/>
        <v>556</v>
      </c>
      <c r="AMQ25">
        <f ca="1"/>
        <v>6600</v>
      </c>
      <c r="AMR25">
        <f ca="1"/>
        <v>9500</v>
      </c>
      <c r="AMS25">
        <f ca="1"/>
        <v>9800</v>
      </c>
      <c r="AMT25" t="str">
        <f ca="1"/>
        <v>3017M</v>
      </c>
      <c r="AMU25" t="str">
        <f ca="1"/>
        <v>301-ADI</v>
      </c>
      <c r="AMV25" t="str">
        <f ca="1"/>
        <v>301C</v>
      </c>
      <c r="AMW25" t="str">
        <f ca="1"/>
        <v>301-R8</v>
      </c>
      <c r="AMX25" t="str">
        <f ca="1"/>
        <v>4000 series Isco</v>
      </c>
      <c r="AMY25" t="str">
        <f ca="1"/>
        <v xml:space="preserve">Absorvedores </v>
      </c>
      <c r="AMZ25" t="str">
        <f ca="1"/>
        <v>Acessório</v>
      </c>
      <c r="ANA25" t="str">
        <f ca="1"/>
        <v>ADCP</v>
      </c>
      <c r="ANB25" t="str">
        <f ca="1"/>
        <v>ADP</v>
      </c>
      <c r="ANC25" t="str">
        <f ca="1"/>
        <v>ADR 1500</v>
      </c>
      <c r="AND25" t="str">
        <f ca="1"/>
        <v>AIR AWARE</v>
      </c>
      <c r="ANE25" t="str">
        <f ca="1"/>
        <v>Air Striper</v>
      </c>
      <c r="ANF25" t="str">
        <f ca="1"/>
        <v>AIRSCAN</v>
      </c>
      <c r="ANG25" t="str">
        <f ca="1"/>
        <v>Amostrador</v>
      </c>
      <c r="ANH25" t="str">
        <f ca="1"/>
        <v>Anel</v>
      </c>
      <c r="ANI25" t="str">
        <f ca="1"/>
        <v>APEX 2</v>
      </c>
      <c r="ANJ25" t="str">
        <f ca="1"/>
        <v>Argonaut</v>
      </c>
      <c r="ANK25" t="str">
        <f ca="1"/>
        <v>Auto Pump</v>
      </c>
      <c r="ANL25" t="str">
        <f ca="1"/>
        <v>BADGE PLUS</v>
      </c>
      <c r="ANM25" t="str">
        <f ca="1"/>
        <v>Biogas</v>
      </c>
      <c r="ANN25" t="str">
        <f ca="1"/>
        <v>BIOGAS 300</v>
      </c>
      <c r="ANO25" t="str">
        <f ca="1"/>
        <v>BIOGAS 3000</v>
      </c>
      <c r="ANP25" t="str">
        <f ca="1"/>
        <v>BIOGAS 5000</v>
      </c>
      <c r="ANQ25" t="str">
        <f ca="1"/>
        <v>BM25</v>
      </c>
      <c r="ANR25" t="str">
        <f ca="1"/>
        <v>Bomba</v>
      </c>
      <c r="ANS25" t="str">
        <f ca="1"/>
        <v>BW</v>
      </c>
      <c r="ANT25" t="str">
        <f ca="1"/>
        <v xml:space="preserve">BW </v>
      </c>
      <c r="ANU25" t="str">
        <f ca="1"/>
        <v>BW CLIP</v>
      </c>
      <c r="ANV25" t="str">
        <f ca="1"/>
        <v>BW FLEX</v>
      </c>
      <c r="ANW25" t="str">
        <f ca="1"/>
        <v>BW ICON</v>
      </c>
      <c r="ANX25" t="str">
        <f ca="1"/>
        <v>BW SOLO</v>
      </c>
      <c r="ANY25" t="str">
        <f ca="1"/>
        <v>BW ULTRA</v>
      </c>
      <c r="ANZ25" t="str">
        <f ca="1"/>
        <v>C100</v>
      </c>
      <c r="AOA25" t="str">
        <f ca="1"/>
        <v>Cabo</v>
      </c>
      <c r="AOB25" t="str">
        <f ca="1"/>
        <v>Calibração</v>
      </c>
      <c r="AOC25" t="str">
        <f ca="1"/>
        <v>Castaway</v>
      </c>
      <c r="AOD25" t="str">
        <f ca="1"/>
        <v>CEL-24X</v>
      </c>
      <c r="AOE25" t="str">
        <f ca="1"/>
        <v>CEL-35X</v>
      </c>
      <c r="AOF25" t="str">
        <f ca="1"/>
        <v>CEL-62X</v>
      </c>
      <c r="AOG25" t="str">
        <f ca="1"/>
        <v>CEL-63X</v>
      </c>
      <c r="AOH25" t="str">
        <f ca="1"/>
        <v>Certificado</v>
      </c>
      <c r="AOI25" t="str">
        <f ca="1"/>
        <v>CEX300</v>
      </c>
      <c r="AOJ25" t="str">
        <f ca="1"/>
        <v>Chempro</v>
      </c>
      <c r="AOK25" t="str">
        <f ca="1"/>
        <v>Cilindro</v>
      </c>
      <c r="AOL25" t="str">
        <f ca="1"/>
        <v xml:space="preserve">Cinto de Segurança </v>
      </c>
      <c r="AOM25" t="str">
        <f ca="1"/>
        <v>Clean Cell Pro</v>
      </c>
      <c r="AON25" t="str">
        <f ca="1"/>
        <v>CLEANVIEWERGAS</v>
      </c>
      <c r="AOO25" t="str">
        <f ca="1"/>
        <v>CM4</v>
      </c>
      <c r="AOP25" t="str">
        <f ca="1"/>
        <v>CONDUCTIVITY PLUS</v>
      </c>
      <c r="AOQ25" t="str">
        <f ca="1"/>
        <v>CONTADOR DE CICLOS</v>
      </c>
      <c r="AOR25" t="str">
        <f ca="1"/>
        <v>Controlador</v>
      </c>
      <c r="AOS25" t="str">
        <f ca="1"/>
        <v>CTX 300</v>
      </c>
      <c r="AOT25" t="str">
        <f ca="1"/>
        <v>CUB</v>
      </c>
      <c r="AOU25" t="str">
        <f ca="1"/>
        <v>DataLogger</v>
      </c>
      <c r="AOV25" t="str">
        <f ca="1"/>
        <v>DATARAM 4</v>
      </c>
      <c r="AOW25" t="str">
        <f ca="1"/>
        <v>DBADGE 2</v>
      </c>
      <c r="AOX25" t="str">
        <f ca="1"/>
        <v>DBO</v>
      </c>
      <c r="AOY25" t="str">
        <f ca="1"/>
        <v>DIPPER TOUGH</v>
      </c>
      <c r="AOZ25" t="str">
        <f ca="1"/>
        <v>DIPPERLOG</v>
      </c>
      <c r="APA25" t="str">
        <f ca="1"/>
        <v>DIPPER-T</v>
      </c>
      <c r="APB25" t="str">
        <f ca="1"/>
        <v>Display</v>
      </c>
      <c r="APC25" t="str">
        <f ca="1"/>
        <v>Diversos</v>
      </c>
      <c r="APD25" t="str">
        <f ca="1"/>
        <v>DO200</v>
      </c>
      <c r="APE25" t="str">
        <f ca="1"/>
        <v>DURATRACKER</v>
      </c>
      <c r="APF25" t="str">
        <f ca="1"/>
        <v>E3 POINT</v>
      </c>
      <c r="APG25" t="str">
        <f ca="1"/>
        <v>EAGLE</v>
      </c>
      <c r="APH25" t="str">
        <f ca="1"/>
        <v>EC300</v>
      </c>
      <c r="API25" t="str">
        <f ca="1"/>
        <v>EC30A</v>
      </c>
      <c r="APJ25" t="str">
        <f ca="1"/>
        <v>Embarcação</v>
      </c>
      <c r="APK25" t="str">
        <f ca="1"/>
        <v>EmeClean</v>
      </c>
      <c r="APL25" t="str">
        <f ca="1"/>
        <v>Estação</v>
      </c>
      <c r="APM25" t="str">
        <f ca="1"/>
        <v>Estrutura</v>
      </c>
      <c r="APN25" t="str">
        <f ca="1"/>
        <v>EXO</v>
      </c>
      <c r="APO25" t="str">
        <f ca="1"/>
        <v>EXO (Completa)</v>
      </c>
      <c r="APP25" t="str">
        <f ca="1"/>
        <v>EXTREME</v>
      </c>
      <c r="APQ25" t="str">
        <f ca="1"/>
        <v>FALCO</v>
      </c>
      <c r="APR25" t="str">
        <f ca="1"/>
        <v>FAU</v>
      </c>
      <c r="APS25" t="str">
        <f ca="1"/>
        <v>Ferramental</v>
      </c>
      <c r="APT25" t="str">
        <f ca="1"/>
        <v>Filtro</v>
      </c>
      <c r="APU25" t="str">
        <f ca="1"/>
        <v>FIREPRO</v>
      </c>
      <c r="APV25" t="str">
        <f ca="1"/>
        <v>FlowTracker</v>
      </c>
      <c r="APW25" t="str">
        <f ca="1"/>
        <v>FROG</v>
      </c>
      <c r="APX25" t="str">
        <f ca="1"/>
        <v>FS20X</v>
      </c>
      <c r="APY25" t="str">
        <f ca="1"/>
        <v>FS-20X</v>
      </c>
      <c r="APZ25" t="str">
        <f ca="1"/>
        <v>FS24X</v>
      </c>
      <c r="AQA25" t="str">
        <f ca="1"/>
        <v>FSL100</v>
      </c>
      <c r="AQB25" t="str">
        <f ca="1"/>
        <v>FSX</v>
      </c>
      <c r="AQC25" t="str">
        <f ca="1"/>
        <v>G100</v>
      </c>
      <c r="AQD25" t="str">
        <f ca="1"/>
        <v>G110</v>
      </c>
      <c r="AQE25" t="str">
        <f ca="1"/>
        <v>G200</v>
      </c>
      <c r="AQF25" t="str">
        <f ca="1"/>
        <v>GA 3000</v>
      </c>
      <c r="AQG25" t="str">
        <f ca="1"/>
        <v>GA 5000</v>
      </c>
      <c r="AQH25" t="str">
        <f ca="1"/>
        <v>GASCARD</v>
      </c>
      <c r="AQI25" t="str">
        <f ca="1"/>
        <v>GASCEHCK G</v>
      </c>
      <c r="AQJ25" t="str">
        <f ca="1"/>
        <v>Gascheck</v>
      </c>
      <c r="AQK25" t="str">
        <f ca="1"/>
        <v>GASCHECK 3000</v>
      </c>
      <c r="AQL25" t="str">
        <f ca="1"/>
        <v>GASCHECK 5000</v>
      </c>
      <c r="AQM25" t="str">
        <f ca="1"/>
        <v>GASCHECK 6000</v>
      </c>
      <c r="AQN25" t="str">
        <f ca="1"/>
        <v>GASCHECK G</v>
      </c>
      <c r="AQO25" t="str">
        <f ca="1"/>
        <v>GASCHECK P1</v>
      </c>
      <c r="AQP25" t="str">
        <f ca="1"/>
        <v>GASPOINT</v>
      </c>
      <c r="AQQ25" t="str">
        <f ca="1"/>
        <v>GATEWAY</v>
      </c>
      <c r="AQR25" t="str">
        <f ca="1"/>
        <v>GEM</v>
      </c>
      <c r="AQS25" t="str">
        <f ca="1"/>
        <v>GEM 2000</v>
      </c>
      <c r="AQT25" t="str">
        <f ca="1"/>
        <v>GEM 5000</v>
      </c>
      <c r="AQU25" t="str">
        <f ca="1"/>
        <v>GEM/GA/BIOGAS 5000</v>
      </c>
      <c r="AQV25" t="str">
        <f ca="1"/>
        <v>GeneCount</v>
      </c>
      <c r="AQW25" t="str">
        <f ca="1"/>
        <v>GENIE</v>
      </c>
      <c r="AQX25" t="str">
        <f ca="1"/>
        <v>Guardian</v>
      </c>
      <c r="AQY25" t="str">
        <f ca="1"/>
        <v>GUARDIAN 2</v>
      </c>
      <c r="AQZ25" t="str">
        <f ca="1"/>
        <v>H.OIL</v>
      </c>
      <c r="ARA25" t="str">
        <f ca="1"/>
        <v>HA20</v>
      </c>
      <c r="ARB25" t="str">
        <f ca="1"/>
        <v>HA40</v>
      </c>
      <c r="ARC25" t="str">
        <f ca="1"/>
        <v>HA-71</v>
      </c>
      <c r="ARD25" t="str">
        <f ca="1"/>
        <v>HA-72</v>
      </c>
      <c r="ARE25" t="str">
        <f ca="1"/>
        <v>HAVEX</v>
      </c>
      <c r="ARF25" t="str">
        <f ca="1"/>
        <v>HON</v>
      </c>
      <c r="ARG25" t="str">
        <f ca="1"/>
        <v>HON TITAN</v>
      </c>
      <c r="ARH25" t="str">
        <f ca="1"/>
        <v>Hora Técnica</v>
      </c>
      <c r="ARI25" t="str">
        <f ca="1"/>
        <v>IAQ POINT 2</v>
      </c>
      <c r="ARJ25" t="str">
        <f ca="1"/>
        <v>IMPACT PRO</v>
      </c>
      <c r="ARK25" t="str">
        <f ca="1"/>
        <v>Inativo</v>
      </c>
      <c r="ARL25" t="str">
        <f ca="1"/>
        <v>INNOVA</v>
      </c>
      <c r="ARM25" t="str">
        <f ca="1"/>
        <v>Instalação</v>
      </c>
      <c r="ARN25" t="str">
        <f ca="1"/>
        <v>INTELLIDOX</v>
      </c>
      <c r="ARO25" t="str">
        <f ca="1"/>
        <v>IQ PIPE</v>
      </c>
      <c r="ARP25" t="str">
        <f ca="1"/>
        <v>IQ PLUS</v>
      </c>
      <c r="ARQ25" t="str">
        <f ca="1"/>
        <v>IQ Standard</v>
      </c>
      <c r="ARR25" t="str">
        <f ca="1"/>
        <v>ITRANS</v>
      </c>
      <c r="ARS25" t="str">
        <f ca="1"/>
        <v>JES-301</v>
      </c>
      <c r="ART25" t="str">
        <f ca="1"/>
        <v>JFID</v>
      </c>
      <c r="ARU25" t="str">
        <f ca="1"/>
        <v>JH3E</v>
      </c>
      <c r="ARV25" t="str">
        <f ca="1"/>
        <v>JSP-87</v>
      </c>
      <c r="ARW25" t="str">
        <f ca="1"/>
        <v>JSP-89</v>
      </c>
      <c r="ARX25" t="str">
        <f ca="1"/>
        <v>L360</v>
      </c>
      <c r="ARY25" t="str">
        <f ca="1"/>
        <v>LEAKCHECK P1</v>
      </c>
      <c r="ARZ25" t="str">
        <f ca="1"/>
        <v>LEAKMATE</v>
      </c>
      <c r="ASA25" t="str">
        <f ca="1"/>
        <v>Locação</v>
      </c>
      <c r="ASB25" t="str">
        <f ca="1"/>
        <v>Luminometro</v>
      </c>
      <c r="ASC25" t="str">
        <f ca="1"/>
        <v>M10</v>
      </c>
      <c r="ASD25" t="str">
        <f ca="1"/>
        <v>M11</v>
      </c>
      <c r="ASE25" t="str">
        <f ca="1"/>
        <v>M9</v>
      </c>
      <c r="ASF25" t="str">
        <f ca="1"/>
        <v>MAGFLUX</v>
      </c>
      <c r="ASG25" t="str">
        <f ca="1"/>
        <v>Maleta</v>
      </c>
      <c r="ASH25" t="str">
        <f ca="1"/>
        <v>MANHANDLER</v>
      </c>
      <c r="ASI25" t="str">
        <f ca="1"/>
        <v>MANNING</v>
      </c>
      <c r="ASJ25" t="str">
        <f ca="1"/>
        <v>Manta</v>
      </c>
      <c r="ASK25" t="str">
        <f ca="1"/>
        <v>Manta OWS</v>
      </c>
      <c r="ASL25" t="str">
        <f ca="1"/>
        <v>MARPLE</v>
      </c>
      <c r="ASM25" t="str">
        <f ca="1"/>
        <v>MAX XT</v>
      </c>
      <c r="ASN25" t="str">
        <f ca="1"/>
        <v>Metalyser</v>
      </c>
      <c r="ASO25" t="str">
        <f ca="1"/>
        <v>METREX</v>
      </c>
      <c r="ASP25" t="str">
        <f ca="1"/>
        <v>MGD</v>
      </c>
      <c r="ASQ25" t="str">
        <f ca="1"/>
        <v>MICRO 5</v>
      </c>
      <c r="ASR25" t="str">
        <f ca="1"/>
        <v>MicroADV</v>
      </c>
      <c r="ASS25" t="str">
        <f ca="1"/>
        <v>MICROCLIP</v>
      </c>
      <c r="AST25" t="str">
        <f ca="1"/>
        <v>MICRODOCK</v>
      </c>
      <c r="ASU25" t="str">
        <f ca="1"/>
        <v>MICRODUST</v>
      </c>
      <c r="ASV25" t="str">
        <f ca="1"/>
        <v>MIDAS</v>
      </c>
      <c r="ASW25" t="str">
        <f ca="1"/>
        <v>MILLER</v>
      </c>
      <c r="ASX25" t="str">
        <f ca="1"/>
        <v>MIRAN</v>
      </c>
      <c r="ASY25" t="str">
        <f ca="1"/>
        <v>MKII</v>
      </c>
      <c r="ASZ25" t="str">
        <f ca="1"/>
        <v>Moden</v>
      </c>
      <c r="ATA25" t="str">
        <f ca="1"/>
        <v>Mosquetão</v>
      </c>
      <c r="ATB25" t="str">
        <f ca="1"/>
        <v>MP10</v>
      </c>
      <c r="ATC25" t="str">
        <f ca="1"/>
        <v>MP15</v>
      </c>
      <c r="ATD25" t="str">
        <f ca="1"/>
        <v>MP20</v>
      </c>
      <c r="ATE25" t="str">
        <f ca="1"/>
        <v>MP30</v>
      </c>
      <c r="ATF25" t="str">
        <f ca="1"/>
        <v>MP50</v>
      </c>
      <c r="ATG25" t="str">
        <f ca="1"/>
        <v>MPD</v>
      </c>
      <c r="ATH25" t="str">
        <f ca="1"/>
        <v>MULTILAB</v>
      </c>
      <c r="ATI25" t="str">
        <f ca="1"/>
        <v>MV02</v>
      </c>
      <c r="ATJ25" t="str">
        <f ca="1"/>
        <v>MV03</v>
      </c>
      <c r="ATK25" t="str">
        <f ca="1"/>
        <v>MVI</v>
      </c>
      <c r="ATL25" t="str">
        <f ca="1"/>
        <v>MX4</v>
      </c>
      <c r="ATM25" t="str">
        <f ca="1"/>
        <v>MX6</v>
      </c>
      <c r="ATN25" t="str">
        <f ca="1"/>
        <v>NDP - 25 BAN</v>
      </c>
      <c r="ATO25" t="str">
        <f ca="1"/>
        <v>Numatic</v>
      </c>
      <c r="ATP25" t="str">
        <f ca="1"/>
        <v>ODO200</v>
      </c>
      <c r="ATQ25" t="str">
        <f ca="1"/>
        <v>OELD</v>
      </c>
      <c r="ATR25" t="str">
        <f ca="1"/>
        <v>OLCT</v>
      </c>
      <c r="ATS25" t="str">
        <f ca="1"/>
        <v>OPTI-FIT</v>
      </c>
      <c r="ATT25" t="str">
        <f ca="1"/>
        <v>OPTIMA PLUS</v>
      </c>
      <c r="ATU25" t="str">
        <f ca="1"/>
        <v>Outros</v>
      </c>
      <c r="ATV25" t="str">
        <f ca="1"/>
        <v>OWS</v>
      </c>
      <c r="ATW25" t="str">
        <f ca="1"/>
        <v>Painel</v>
      </c>
      <c r="ATX25" t="str">
        <f ca="1"/>
        <v>Painel de Controle</v>
      </c>
      <c r="ATY25" t="str">
        <f ca="1"/>
        <v>Painel Solar</v>
      </c>
      <c r="ATZ25" t="str">
        <f ca="1"/>
        <v>PANTHER</v>
      </c>
      <c r="AUA25" t="str">
        <f ca="1"/>
        <v>PCM</v>
      </c>
      <c r="AUB25" t="str">
        <f ca="1"/>
        <v>PDR1500</v>
      </c>
      <c r="AUC25" t="str">
        <f ca="1"/>
        <v>PH100</v>
      </c>
      <c r="AUD25" t="str">
        <f ca="1"/>
        <v>PHD6</v>
      </c>
      <c r="AUE25" t="str">
        <f ca="1"/>
        <v>PHOCHECK 1000</v>
      </c>
      <c r="AUF25" t="str">
        <f ca="1"/>
        <v>PHOCHECK 3000</v>
      </c>
      <c r="AUG25" t="str">
        <f ca="1"/>
        <v>Pro Plus</v>
      </c>
      <c r="AUH25" t="str">
        <f ca="1"/>
        <v>Pro Quattro</v>
      </c>
      <c r="AUI25" t="str">
        <f ca="1"/>
        <v>PRO10</v>
      </c>
      <c r="AUJ25" t="str">
        <f ca="1"/>
        <v>PRO1020</v>
      </c>
      <c r="AUK25" t="str">
        <f ca="1"/>
        <v>PRO1030</v>
      </c>
      <c r="AUL25" t="str">
        <f ca="1"/>
        <v>PRO20</v>
      </c>
      <c r="AUM25" t="str">
        <f ca="1"/>
        <v>PRO2030</v>
      </c>
      <c r="AUN25" t="str">
        <f ca="1"/>
        <v>PRO30</v>
      </c>
      <c r="AUO25" t="str">
        <f ca="1"/>
        <v>PRODO</v>
      </c>
      <c r="AUP25" t="str">
        <f ca="1"/>
        <v>ProDss</v>
      </c>
      <c r="AUQ25" t="str">
        <f ca="1"/>
        <v>PROSOLO</v>
      </c>
      <c r="AUR25" t="str">
        <f ca="1"/>
        <v>PROSWAP</v>
      </c>
      <c r="AUS25" t="str">
        <f ca="1"/>
        <v>PT100</v>
      </c>
      <c r="AUT25" t="str">
        <f ca="1"/>
        <v>QRAE 3</v>
      </c>
      <c r="AUU25" t="str">
        <f ca="1"/>
        <v>QRAE3</v>
      </c>
      <c r="AUV25" t="str">
        <f ca="1"/>
        <v>QUATTRO</v>
      </c>
      <c r="AUW25" t="str">
        <f ca="1"/>
        <v>Quimico</v>
      </c>
      <c r="AUX25" t="str">
        <f ca="1"/>
        <v>RAEGUARD</v>
      </c>
      <c r="AUY25" t="str">
        <f ca="1"/>
        <v>Reagente</v>
      </c>
      <c r="AUZ25" t="str">
        <f ca="1"/>
        <v>Reforma</v>
      </c>
      <c r="AVA25" t="str">
        <f ca="1"/>
        <v>REMOX</v>
      </c>
      <c r="AVB25" t="str">
        <f ca="1"/>
        <v>RIG RAT</v>
      </c>
      <c r="AVC25" t="str">
        <f ca="1"/>
        <v>RIKEN KEIKE</v>
      </c>
      <c r="AVD25" t="str">
        <f ca="1"/>
        <v>RS5</v>
      </c>
      <c r="AVE25" t="str">
        <f ca="1"/>
        <v>RS6</v>
      </c>
      <c r="AVF25" t="str">
        <f ca="1"/>
        <v>RS7</v>
      </c>
      <c r="AVG25" t="str">
        <f ca="1"/>
        <v>SAGE RIO</v>
      </c>
      <c r="AVH25" t="str">
        <f ca="1"/>
        <v>Sample Pro</v>
      </c>
      <c r="AVI25" t="str">
        <f ca="1"/>
        <v>SAMPLEASE</v>
      </c>
      <c r="AVJ25" t="str">
        <f ca="1"/>
        <v>SC</v>
      </c>
      <c r="AVK25" t="str">
        <f ca="1"/>
        <v>SCORPION</v>
      </c>
      <c r="AVL25" t="str">
        <f ca="1"/>
        <v>SEARCHLINE</v>
      </c>
      <c r="AVM25" t="str">
        <f ca="1"/>
        <v>SENSEPOINT</v>
      </c>
      <c r="AVN25" t="str">
        <f ca="1"/>
        <v>Sensor</v>
      </c>
      <c r="AVO25" t="str">
        <f ca="1"/>
        <v>SERIE BW</v>
      </c>
      <c r="AVP25" t="str">
        <f ca="1"/>
        <v>SERIE6</v>
      </c>
      <c r="AVQ25" t="str">
        <f ca="1"/>
        <v>SHAKETEST</v>
      </c>
      <c r="AVR25" t="str">
        <f ca="1"/>
        <v>SHARPEYE</v>
      </c>
      <c r="AVS25" t="str">
        <f ca="1"/>
        <v>Signature</v>
      </c>
      <c r="AVT25" t="str">
        <f ca="1"/>
        <v>Sistema</v>
      </c>
      <c r="AVU25" t="str">
        <f ca="1"/>
        <v>Skimmer</v>
      </c>
      <c r="AVV25" t="str">
        <f ca="1"/>
        <v>SKINNY DIPPER</v>
      </c>
      <c r="AVW25" t="str">
        <f ca="1"/>
        <v>SM.OIL</v>
      </c>
      <c r="AVX25" t="str">
        <f ca="1"/>
        <v>Software</v>
      </c>
      <c r="AVY25" t="str">
        <f ca="1"/>
        <v>Solução</v>
      </c>
      <c r="AVZ25" t="str">
        <f ca="1"/>
        <v>Sonda RTU</v>
      </c>
      <c r="AWA25" t="str">
        <f ca="1"/>
        <v>SOS-4-003</v>
      </c>
      <c r="AWB25" t="str">
        <f ca="1"/>
        <v>SPERIAN</v>
      </c>
      <c r="AWC25" t="str">
        <f ca="1"/>
        <v>SPM FLEX</v>
      </c>
      <c r="AWD25" t="str">
        <f ca="1"/>
        <v>T8000</v>
      </c>
      <c r="AWE25" t="str">
        <f ca="1"/>
        <v>TadLar Bag</v>
      </c>
      <c r="AWF25" t="str">
        <f ca="1"/>
        <v>TERMAL</v>
      </c>
      <c r="AWG25" t="str">
        <f ca="1"/>
        <v>Termovelocimétrico</v>
      </c>
      <c r="AWH25" t="str">
        <f ca="1"/>
        <v>TIGER</v>
      </c>
      <c r="AWI25" t="str">
        <f ca="1"/>
        <v>TITAN</v>
      </c>
      <c r="AWJ25" t="str">
        <f ca="1"/>
        <v>TITAN 2</v>
      </c>
      <c r="AWK25" t="str">
        <f ca="1"/>
        <v>TOP TRACK</v>
      </c>
      <c r="AWL25" t="str">
        <f ca="1"/>
        <v>TOUCHPOINT</v>
      </c>
      <c r="AWM25" t="str">
        <f ca="1"/>
        <v>Transdutor</v>
      </c>
      <c r="AWN25" t="str">
        <f ca="1"/>
        <v>Transmissor</v>
      </c>
      <c r="AWO25" t="str">
        <f ca="1"/>
        <v>Treinamento</v>
      </c>
      <c r="AWP25" t="str">
        <f ca="1"/>
        <v>TruLab</v>
      </c>
      <c r="AWQ25" t="str">
        <f ca="1"/>
        <v>TVA</v>
      </c>
      <c r="AWR25" t="str">
        <f ca="1"/>
        <v xml:space="preserve">TVA </v>
      </c>
      <c r="AWS25" t="str">
        <f ca="1"/>
        <v>TVA 1000B</v>
      </c>
      <c r="AWT25" t="str">
        <f ca="1"/>
        <v>TVA 2020</v>
      </c>
      <c r="AWU25" t="str">
        <f ca="1"/>
        <v>TVOC</v>
      </c>
      <c r="AWV25" t="str">
        <f ca="1"/>
        <v>TX1</v>
      </c>
      <c r="AWW25" t="str">
        <f ca="1"/>
        <v>UMR</v>
      </c>
      <c r="AWX25" t="str">
        <f ca="1"/>
        <v>UVEX</v>
      </c>
      <c r="AWY25" t="str">
        <f ca="1"/>
        <v>Vapor pin/ Clean</v>
      </c>
      <c r="AWZ25" t="str">
        <f ca="1"/>
        <v>WATER TAPE</v>
      </c>
      <c r="AXA25" t="str">
        <f ca="1"/>
        <v>WELLHEAD</v>
      </c>
      <c r="AXB25" t="str">
        <f ca="1"/>
        <v>WellTape</v>
      </c>
      <c r="AXC25" t="str">
        <f ca="1"/>
        <v>WX16</v>
      </c>
      <c r="AXD25" t="str">
        <f ca="1"/>
        <v>WX4</v>
      </c>
      <c r="AXE25" t="str">
        <f ca="1"/>
        <v>WX64</v>
      </c>
      <c r="AXF25" t="str">
        <f ca="1"/>
        <v>XCD</v>
      </c>
      <c r="AXG25" t="str">
        <f ca="1"/>
        <v>XCL</v>
      </c>
      <c r="AXH25" t="str">
        <f ca="1"/>
        <v>XNX</v>
      </c>
      <c r="AXI25" t="str">
        <f ca="1"/>
        <v>XPIS</v>
      </c>
      <c r="AXJ25" t="str">
        <f ca="1"/>
        <v>XPV</v>
      </c>
      <c r="AXK25" t="str">
        <f ca="1"/>
        <v>XRL</v>
      </c>
      <c r="AXL25" t="str">
        <f ca="1"/>
        <v>YSI30</v>
      </c>
      <c r="AXM25" t="str">
        <f ca="1"/>
        <v>YSI3100</v>
      </c>
      <c r="AXN25" t="str">
        <f ca="1"/>
        <v>YSI3200</v>
      </c>
      <c r="AXO25" t="str">
        <f ca="1"/>
        <v>YSI5000</v>
      </c>
      <c r="AXP25" t="str">
        <f ca="1"/>
        <v>YSI5100</v>
      </c>
      <c r="AXQ25" t="str">
        <f ca="1"/>
        <v>YSI55</v>
      </c>
      <c r="AXR25" t="str">
        <f ca="1"/>
        <v>YSI60</v>
      </c>
      <c r="AXS25" t="str">
        <f ca="1"/>
        <v>YSI85</v>
      </c>
      <c r="AXT25" t="str">
        <f ca="1"/>
        <v>ZAREBA</v>
      </c>
      <c r="BFU25" t="str" cm="1">
        <f t="array" aca="1" ref="BFU25:BGA25" ca="1">IFERROR(TRANSPOSE(_xlfn._xlws.SORT(_xlfn.UNIQUE(_xlfn._xlws.FILTER(cp_tipo_mercadoria,(($A25="")+(cp_linha=$A25))*(($B25="")+(cp_grupo=$B25))*(($C25="")+(cp_subgrupo=$C25))*(($E25="")+(cp_fabricante=$E25)))))),"")</f>
        <v>Acessório</v>
      </c>
      <c r="BFV25" t="str">
        <f ca="1"/>
        <v>Acessório/Reposição</v>
      </c>
      <c r="BFW25" t="str">
        <f ca="1"/>
        <v>Inativo</v>
      </c>
      <c r="BFX25" t="str">
        <f ca="1"/>
        <v>Insumo</v>
      </c>
      <c r="BFY25" t="str">
        <f ca="1"/>
        <v>Produto</v>
      </c>
      <c r="BFZ25" t="str">
        <f ca="1"/>
        <v>Reposição</v>
      </c>
      <c r="BGA25" t="str">
        <f ca="1"/>
        <v>Serviço</v>
      </c>
      <c r="BZA25" t="str" cm="1">
        <f t="array" aca="1" ref="BZA25:CAZ25" ca="1">IFERROR(TRANSPOSE(_xlfn._xlws.SORT(_xlfn.UNIQUE(_xlfn._xlws.FILTER(cp_fabricante,(($A25="")+(cp_linha=$A25))*(($B25="")+(cp_grupo=$B25))*(($C25="")+(cp_subgrupo=$C25))*(($D25="")+(cp_tipo_mercadoria=$D25)))))),"")</f>
        <v>ABK</v>
      </c>
      <c r="BZB25" t="str">
        <f ca="1"/>
        <v>AGT</v>
      </c>
      <c r="BZC25" t="str">
        <f ca="1"/>
        <v>Air Liquide</v>
      </c>
      <c r="BZD25" t="str">
        <f ca="1"/>
        <v>AMBIENTAL</v>
      </c>
      <c r="BZE25" t="str">
        <f ca="1"/>
        <v>AMS</v>
      </c>
      <c r="BZF25" t="str">
        <f ca="1"/>
        <v>Campbell</v>
      </c>
      <c r="BZG25" t="str">
        <f ca="1"/>
        <v>CASELLA</v>
      </c>
      <c r="BZH25" t="str">
        <f ca="1"/>
        <v>CHP</v>
      </c>
      <c r="BZI25" t="str">
        <f ca="1"/>
        <v>Clean</v>
      </c>
      <c r="BZJ25" t="str">
        <f ca="1"/>
        <v>COPPI</v>
      </c>
      <c r="BZK25" t="str">
        <f ca="1"/>
        <v>Coregas</v>
      </c>
      <c r="BZL25" t="str">
        <f ca="1"/>
        <v>DFT</v>
      </c>
      <c r="BZM25" t="str">
        <f ca="1"/>
        <v>DPUNION</v>
      </c>
      <c r="BZN25" t="str">
        <f ca="1"/>
        <v>EDINBURG</v>
      </c>
      <c r="BZO25" t="str">
        <f ca="1"/>
        <v>EMEC</v>
      </c>
      <c r="BZP25" t="str">
        <f ca="1"/>
        <v>EN NOVATIVE</v>
      </c>
      <c r="BZQ25" t="str">
        <f ca="1"/>
        <v>environics</v>
      </c>
      <c r="BZR25" t="str">
        <f ca="1"/>
        <v>EON</v>
      </c>
      <c r="BZS25" t="str">
        <f ca="1"/>
        <v>ESS</v>
      </c>
      <c r="BZT25" t="str">
        <f ca="1"/>
        <v>Fabricante</v>
      </c>
      <c r="BZU25" t="str">
        <f ca="1"/>
        <v>Global Water</v>
      </c>
      <c r="BZV25" t="str">
        <f ca="1"/>
        <v>GRACO</v>
      </c>
      <c r="BZW25" t="str">
        <f ca="1"/>
        <v>HER</v>
      </c>
      <c r="BZX25" t="str">
        <f ca="1"/>
        <v>HISCO</v>
      </c>
      <c r="BZY25" t="str">
        <f ca="1"/>
        <v>HON</v>
      </c>
      <c r="BZZ25" t="str">
        <f ca="1"/>
        <v>Inativo</v>
      </c>
      <c r="CAA25" t="str">
        <f ca="1"/>
        <v>Industrial</v>
      </c>
      <c r="CAB25" t="str">
        <f ca="1"/>
        <v>ION</v>
      </c>
      <c r="CAC25" t="str">
        <f ca="1"/>
        <v>ISCO</v>
      </c>
      <c r="CAD25" t="str">
        <f ca="1"/>
        <v>JCT</v>
      </c>
      <c r="CAE25" t="str">
        <f ca="1"/>
        <v>LINDE</v>
      </c>
      <c r="CAF25" t="str">
        <f ca="1"/>
        <v>Luminutra</v>
      </c>
      <c r="CAG25" t="str">
        <f ca="1"/>
        <v>MJK</v>
      </c>
      <c r="CAH25" t="str">
        <f ca="1"/>
        <v>NIVELCO</v>
      </c>
      <c r="CAI25" t="str">
        <f ca="1"/>
        <v>NOVALINX</v>
      </c>
      <c r="CAJ25" t="str">
        <f ca="1"/>
        <v>Oceanalpha</v>
      </c>
      <c r="CAK25" t="str">
        <f ca="1"/>
        <v>QED</v>
      </c>
      <c r="CAL25" t="str">
        <f ca="1"/>
        <v>RADIONDETECTION</v>
      </c>
      <c r="CAM25" t="str">
        <f ca="1"/>
        <v>RDI</v>
      </c>
      <c r="CAN25" t="str">
        <f ca="1"/>
        <v>Regenesis</v>
      </c>
      <c r="CAO25" t="str">
        <f ca="1"/>
        <v>RIKA</v>
      </c>
      <c r="CAP25" t="str">
        <f ca="1"/>
        <v>SF</v>
      </c>
      <c r="CAQ25" t="str">
        <f ca="1"/>
        <v>SHANGHAI</v>
      </c>
      <c r="CAR25" t="str">
        <f ca="1"/>
        <v>SON</v>
      </c>
      <c r="CAS25" t="str">
        <f ca="1"/>
        <v>TDS</v>
      </c>
      <c r="CAT25" t="str">
        <f ca="1"/>
        <v>Thermo</v>
      </c>
      <c r="CAU25" t="str">
        <f ca="1"/>
        <v>Trace2o</v>
      </c>
      <c r="CAV25" t="str">
        <f ca="1"/>
        <v>VAPOR PIN</v>
      </c>
      <c r="CAW25" t="str">
        <f ca="1"/>
        <v>waterloo</v>
      </c>
      <c r="CAX25" t="str">
        <f ca="1"/>
        <v>White</v>
      </c>
      <c r="CAY25" t="str">
        <f ca="1"/>
        <v>YSI</v>
      </c>
      <c r="CAZ25">
        <f ca="1"/>
        <v>0</v>
      </c>
      <c r="CSG25" t="str" cm="1">
        <f t="array" aca="1" ref="CSG25:CSN25" ca="1">IFERROR(TRANSPOSE(_xlfn._xlws.SORT(_xlfn.UNIQUE(IF($H25="",cg_nome_cargo,_xlfn._xlws.FILTER(cb_cargo,cb_nome=$H25))))),"")</f>
        <v>Consultor Externo</v>
      </c>
      <c r="CSH25" t="str">
        <f ca="1"/>
        <v>Consultor Interno</v>
      </c>
      <c r="CSI25" t="str">
        <f ca="1"/>
        <v>Coordenador</v>
      </c>
      <c r="CSJ25" t="str">
        <f ca="1"/>
        <v>Diretor</v>
      </c>
      <c r="CSK25" t="str">
        <f ca="1"/>
        <v>Gerente Geral</v>
      </c>
      <c r="CSL25" t="str">
        <f ca="1"/>
        <v>Gerente Linha</v>
      </c>
      <c r="CSM25" t="str">
        <f ca="1"/>
        <v>Representante Comercial</v>
      </c>
      <c r="CSN25" t="str">
        <f ca="1"/>
        <v>Supervisor</v>
      </c>
      <c r="DLM25" t="str" cm="1">
        <f t="array" aca="1" ref="DLM25:DMC25" ca="1">IFERROR(TRANSPOSE(_xlfn._xlws.SORT(IF($G25="",cb_nome,_xlfn._xlws.FILTER(cb_nome,cb_cargo=$G25)))),"")</f>
        <v>Alessandro Cappi</v>
      </c>
      <c r="DLN25" t="str">
        <f ca="1"/>
        <v>Ana Marcelino</v>
      </c>
      <c r="DLO25" t="str">
        <f ca="1"/>
        <v>André Camargo</v>
      </c>
      <c r="DLP25" t="str">
        <f ca="1"/>
        <v>André Caramello</v>
      </c>
      <c r="DLQ25" t="str">
        <f ca="1"/>
        <v>Andrey Andrade</v>
      </c>
      <c r="DLR25" t="str">
        <f ca="1"/>
        <v>Antônio Rosa</v>
      </c>
      <c r="DLS25" t="str">
        <f ca="1"/>
        <v>Dener Martins</v>
      </c>
      <c r="DLT25" t="str">
        <f ca="1"/>
        <v>Fábio</v>
      </c>
      <c r="DLU25" t="str">
        <f ca="1"/>
        <v>Mateus Machado</v>
      </c>
      <c r="DLV25" t="str">
        <f ca="1"/>
        <v>Neimar</v>
      </c>
      <c r="DLW25" t="str">
        <f ca="1"/>
        <v>Paulo Negrão</v>
      </c>
      <c r="DLX25" t="str">
        <f ca="1"/>
        <v>Rafaela</v>
      </c>
      <c r="DLY25" t="str">
        <f ca="1"/>
        <v>Rosana</v>
      </c>
      <c r="DLZ25" t="str">
        <f ca="1"/>
        <v>Rosilene</v>
      </c>
      <c r="DMA25" t="str">
        <f ca="1"/>
        <v>Samanta</v>
      </c>
      <c r="DMB25" t="str">
        <f ca="1"/>
        <v>Simone</v>
      </c>
      <c r="DMC25" t="str">
        <f ca="1"/>
        <v>Valmir</v>
      </c>
    </row>
    <row r="26" spans="29:623 1029:3045" x14ac:dyDescent="0.25">
      <c r="AC26" t="str" cm="1">
        <f t="array" aca="1" ref="AC26:AH26" ca="1">IFERROR(TRANSPOSE(_xlfn._xlws.SORT(_xlfn.UNIQUE(_xlfn._xlws.FILTER(cp_linha,(($B26="")+(cp_grupo=$B26))*(($C26="")+(cp_subgrupo=$C26))*(($D26="")+(cp_tipo_mercadoria=$D26))*(($E26="")+(cp_fabricante=$E26)))))),"")</f>
        <v>Detecção e Processos de Gases</v>
      </c>
      <c r="AD26" t="str">
        <f ca="1"/>
        <v>Diversos</v>
      </c>
      <c r="AE26" t="str">
        <f ca="1"/>
        <v>Inativo</v>
      </c>
      <c r="AF26" t="str">
        <f ca="1"/>
        <v>Locação</v>
      </c>
      <c r="AG26" t="str">
        <f ca="1"/>
        <v>Recursos Hídricos</v>
      </c>
      <c r="AH26" t="str">
        <f ca="1"/>
        <v>Remediação</v>
      </c>
      <c r="TI26" t="str" cm="1">
        <f t="array" aca="1" ref="TI26:WY26" ca="1">IFERROR(TRANSPOSE(_xlfn._xlws.SORT(_xlfn.UNIQUE(_xlfn._xlws.FILTER(cp_grupo,(($A26="")+(cp_linha=$A26))*(($C26="")+(cp_subgrupo=$C26))*(($D26="")+(cp_tipo_mercadoria=$D26))*(($E26="")+(cp_fabricante=$E26)))))),"")</f>
        <v>Absorvedores</v>
      </c>
      <c r="TJ26" t="str">
        <f ca="1"/>
        <v>Alimentação Eletrico</v>
      </c>
      <c r="TK26" t="str">
        <f ca="1"/>
        <v>Alimentação Solar</v>
      </c>
      <c r="TL26" t="str">
        <f ca="1"/>
        <v>Amostrador Diversos</v>
      </c>
      <c r="TM26" t="str">
        <f ca="1"/>
        <v>Amostrador Não Refrigerado Portátil</v>
      </c>
      <c r="TN26" t="str">
        <f ca="1"/>
        <v>Amostrador Refrigerado Fixo</v>
      </c>
      <c r="TO26" t="str">
        <f ca="1"/>
        <v>Amostrador Refrigerado Portátil</v>
      </c>
      <c r="TP26" t="str">
        <f ca="1"/>
        <v>Amostragem Diversos</v>
      </c>
      <c r="TQ26" t="str">
        <f ca="1"/>
        <v>Analisador Diversos</v>
      </c>
      <c r="TR26" t="str">
        <f ca="1"/>
        <v>Analisador Fixo</v>
      </c>
      <c r="TS26" t="str">
        <f ca="1"/>
        <v xml:space="preserve">Analisador Fixo </v>
      </c>
      <c r="TT26" t="str">
        <f ca="1"/>
        <v>Analisador Microbiologico</v>
      </c>
      <c r="TU26" t="str">
        <f ca="1"/>
        <v>Analisador Portátil</v>
      </c>
      <c r="TV26" t="str">
        <f ca="1"/>
        <v xml:space="preserve">Analisador Portátil </v>
      </c>
      <c r="TW26" t="str">
        <f ca="1"/>
        <v>Analisador Portátil Locação</v>
      </c>
      <c r="TX26" t="str">
        <f ca="1"/>
        <v>Aterramento Diversos</v>
      </c>
      <c r="TY26" t="str">
        <f ca="1"/>
        <v>Bomba de Amostragem Fixa</v>
      </c>
      <c r="TZ26" t="str">
        <f ca="1"/>
        <v>BOMBA DE AMOSTRAGEM Fixo</v>
      </c>
      <c r="UA26" t="str">
        <f ca="1"/>
        <v>Bomba de Amostragem Portátil</v>
      </c>
      <c r="UB26" t="str">
        <f ca="1"/>
        <v>Bombeamento Fixo</v>
      </c>
      <c r="UC26" t="str">
        <f ca="1"/>
        <v>Cabeçote/Válvula Extração Metano</v>
      </c>
      <c r="UD26" t="str">
        <f ca="1"/>
        <v>Caixa Separadora Fixo</v>
      </c>
      <c r="UE26" t="str">
        <f ca="1"/>
        <v>Calibração Diversos</v>
      </c>
      <c r="UF26" t="str">
        <f ca="1"/>
        <v>Cinto de Segurança</v>
      </c>
      <c r="UG26" t="str">
        <f ca="1"/>
        <v xml:space="preserve">Cinto de Segurança </v>
      </c>
      <c r="UH26" t="str">
        <f ca="1"/>
        <v>Colorimetro Portátil</v>
      </c>
      <c r="UI26" t="str">
        <f ca="1"/>
        <v>Conjunto Autônomo</v>
      </c>
      <c r="UJ26" t="str">
        <f ca="1"/>
        <v>Cromatógrafo Portátil</v>
      </c>
      <c r="UK26" t="str">
        <f ca="1"/>
        <v>Detector de Incendio Fixo</v>
      </c>
      <c r="UL26" t="str">
        <f ca="1"/>
        <v>Detector Diversos</v>
      </c>
      <c r="UM26" t="str">
        <f ca="1"/>
        <v>Detector Fixo</v>
      </c>
      <c r="UN26" t="str">
        <f ca="1"/>
        <v>Detector Portátil</v>
      </c>
      <c r="UO26" t="str">
        <f ca="1"/>
        <v>Diversos Diversos</v>
      </c>
      <c r="UP26" t="str">
        <f ca="1"/>
        <v>Dosímetro de ruído</v>
      </c>
      <c r="UQ26" t="str">
        <f ca="1"/>
        <v>Elevador de Liquidos Fixo</v>
      </c>
      <c r="UR26" t="str">
        <f ca="1"/>
        <v>Extração Diversos</v>
      </c>
      <c r="US26" t="str">
        <f ca="1"/>
        <v>Filtração Diversos</v>
      </c>
      <c r="UT26" t="str">
        <f ca="1"/>
        <v>Fotometro Portátil</v>
      </c>
      <c r="UU26" t="str">
        <f ca="1"/>
        <v>Guincho</v>
      </c>
      <c r="UV26" t="str">
        <f ca="1"/>
        <v>Impactador de Cascata</v>
      </c>
      <c r="UW26" t="str">
        <f ca="1"/>
        <v>Inativo Inativo</v>
      </c>
      <c r="UX26" t="str">
        <f ca="1"/>
        <v>Locação Diversos</v>
      </c>
      <c r="UY26" t="str">
        <f ca="1"/>
        <v>Medidor de Material Particulado Fixo</v>
      </c>
      <c r="UZ26" t="str">
        <f ca="1"/>
        <v>Medidor de Material Particulado Portátil</v>
      </c>
      <c r="VA26" t="str">
        <f ca="1"/>
        <v>Medidor de Nível de Pressão Sonora</v>
      </c>
      <c r="VB26" t="str">
        <f ca="1"/>
        <v>Medidor de Nivel Diversos</v>
      </c>
      <c r="VC26" t="str">
        <f ca="1"/>
        <v>Medidor de Nivel Fixo</v>
      </c>
      <c r="VD26" t="str">
        <f ca="1"/>
        <v>Medidor de Nivel Portátil</v>
      </c>
      <c r="VE26" t="str">
        <f ca="1"/>
        <v>Medidor de Vazão Argonaut SL</v>
      </c>
      <c r="VF26" t="str">
        <f ca="1"/>
        <v>Medidor de Vazão Fixo</v>
      </c>
      <c r="VG26" t="str">
        <f ca="1"/>
        <v>Medidor de Vazão FlowTracker</v>
      </c>
      <c r="VH26" t="str">
        <f ca="1"/>
        <v>Medidor de Vazão Portátil</v>
      </c>
      <c r="VI26" t="str">
        <f ca="1"/>
        <v>Medidor de Vazão RS5</v>
      </c>
      <c r="VJ26" t="str">
        <f ca="1"/>
        <v>Medidor de Vazão RS6</v>
      </c>
      <c r="VK26" t="str">
        <f ca="1"/>
        <v>Medidor de Vazão RS7</v>
      </c>
      <c r="VL26" t="str">
        <f ca="1"/>
        <v>Medidor de Vazão RS-M10</v>
      </c>
      <c r="VM26" t="str">
        <f ca="1"/>
        <v>Medidor de Vazão RS-M11</v>
      </c>
      <c r="VN26" t="str">
        <f ca="1"/>
        <v>Medidor de Vazão RS-M9</v>
      </c>
      <c r="VO26" t="str">
        <f ca="1"/>
        <v>Medidor de Vazão RS-S5</v>
      </c>
      <c r="VP26" t="str">
        <f ca="1"/>
        <v>Medidor de Vibração Portátil</v>
      </c>
      <c r="VQ26" t="str">
        <f ca="1"/>
        <v>Meteorologia Fixo</v>
      </c>
      <c r="VR26" t="str">
        <f ca="1"/>
        <v>MODFLOW Diversos</v>
      </c>
      <c r="VS26" t="str">
        <f ca="1"/>
        <v>Monitor de Material Particulado</v>
      </c>
      <c r="VT26" t="str">
        <f ca="1"/>
        <v>Monitor de Material Particulado Portátil</v>
      </c>
      <c r="VU26" t="str">
        <f ca="1"/>
        <v>Monitoramento Fixo</v>
      </c>
      <c r="VV26" t="str">
        <f ca="1"/>
        <v>Mosquetão</v>
      </c>
      <c r="VW26" t="str">
        <f ca="1"/>
        <v>Óculos de Proteção</v>
      </c>
      <c r="VX26" t="str">
        <f ca="1"/>
        <v>Outros Diversos</v>
      </c>
      <c r="VY26" t="str">
        <f ca="1"/>
        <v>Painel controlador Diversos</v>
      </c>
      <c r="VZ26" t="str">
        <f ca="1"/>
        <v>Painel controlador Fixo</v>
      </c>
      <c r="WA26" t="str">
        <f ca="1"/>
        <v>Painel controlador Portátil</v>
      </c>
      <c r="WB26" t="str">
        <f ca="1"/>
        <v>Respirador Facial</v>
      </c>
      <c r="WC26" t="str">
        <f ca="1"/>
        <v>Separador de Agua/ Oleo Fixo</v>
      </c>
      <c r="WD26" t="str">
        <f ca="1"/>
        <v>Sistema de Monitoramento de Material Particulado</v>
      </c>
      <c r="WE26" t="str">
        <f ca="1"/>
        <v>Sonda Portátil</v>
      </c>
      <c r="WF26" t="str">
        <f ca="1"/>
        <v xml:space="preserve">Sonda Portátil </v>
      </c>
      <c r="WG26" t="str">
        <f ca="1"/>
        <v>Sonda Serie 6</v>
      </c>
      <c r="WH26" t="str">
        <f ca="1"/>
        <v>Sonda Serie EcoSense</v>
      </c>
      <c r="WI26" t="str">
        <f ca="1"/>
        <v>Sonda Serie EXO</v>
      </c>
      <c r="WJ26" t="str">
        <f ca="1"/>
        <v>Sonda Serie IQ SensorNet</v>
      </c>
      <c r="WK26" t="str">
        <f ca="1"/>
        <v>Sonda Serie Lab &amp; Field</v>
      </c>
      <c r="WL26" t="str">
        <f ca="1"/>
        <v>Sonda Serie MultiLab</v>
      </c>
      <c r="WM26" t="str">
        <f ca="1"/>
        <v>Sonda Serie ODO-RTU</v>
      </c>
      <c r="WN26" t="str">
        <f ca="1"/>
        <v>Sonda Serie Pro</v>
      </c>
      <c r="WO26" t="str">
        <f ca="1"/>
        <v>Sonda Serie ProDigital</v>
      </c>
      <c r="WP26" t="str">
        <f ca="1"/>
        <v>Sonda Serie TruLab</v>
      </c>
      <c r="WQ26" t="str">
        <f ca="1"/>
        <v>Talabarte</v>
      </c>
      <c r="WR26" t="str">
        <f ca="1"/>
        <v>Telemetria Fixo</v>
      </c>
      <c r="WS26" t="str">
        <f ca="1"/>
        <v>TERMAL Fixo</v>
      </c>
      <c r="WT26" t="str">
        <f ca="1"/>
        <v>Transmissão Fixo</v>
      </c>
      <c r="WU26" t="str">
        <f ca="1"/>
        <v>Tratamento Diversos</v>
      </c>
      <c r="WV26" t="str">
        <f ca="1"/>
        <v>Tratamento Fixo</v>
      </c>
      <c r="WW26" t="str">
        <f ca="1"/>
        <v>Travaqueda</v>
      </c>
      <c r="WX26" t="str">
        <f ca="1"/>
        <v>Tripe</v>
      </c>
      <c r="WY26" t="str">
        <f ca="1"/>
        <v>UMR Fixo</v>
      </c>
      <c r="AMO26" cm="1">
        <f t="array" aca="1" ref="AMO26:AXT26" ca="1">IFERROR(TRANSPOSE(_xlfn._xlws.SORT(_xlfn.UNIQUE(_xlfn._xlws.FILTER(cp_subgrupo,(($A26="")+(cp_linha=$A26))*(($B26="")+(cp_grupo=$B26))*(($D26="")+(cp_tipo_mercadoria=$D26))*(($E26="")+(cp_fabricante=$E26)))))),"")</f>
        <v>550</v>
      </c>
      <c r="AMP26">
        <f ca="1"/>
        <v>556</v>
      </c>
      <c r="AMQ26">
        <f ca="1"/>
        <v>6600</v>
      </c>
      <c r="AMR26">
        <f ca="1"/>
        <v>9500</v>
      </c>
      <c r="AMS26">
        <f ca="1"/>
        <v>9800</v>
      </c>
      <c r="AMT26" t="str">
        <f ca="1"/>
        <v>3017M</v>
      </c>
      <c r="AMU26" t="str">
        <f ca="1"/>
        <v>301-ADI</v>
      </c>
      <c r="AMV26" t="str">
        <f ca="1"/>
        <v>301C</v>
      </c>
      <c r="AMW26" t="str">
        <f ca="1"/>
        <v>301-R8</v>
      </c>
      <c r="AMX26" t="str">
        <f ca="1"/>
        <v>4000 series Isco</v>
      </c>
      <c r="AMY26" t="str">
        <f ca="1"/>
        <v xml:space="preserve">Absorvedores </v>
      </c>
      <c r="AMZ26" t="str">
        <f ca="1"/>
        <v>Acessório</v>
      </c>
      <c r="ANA26" t="str">
        <f ca="1"/>
        <v>ADCP</v>
      </c>
      <c r="ANB26" t="str">
        <f ca="1"/>
        <v>ADP</v>
      </c>
      <c r="ANC26" t="str">
        <f ca="1"/>
        <v>ADR 1500</v>
      </c>
      <c r="AND26" t="str">
        <f ca="1"/>
        <v>AIR AWARE</v>
      </c>
      <c r="ANE26" t="str">
        <f ca="1"/>
        <v>Air Striper</v>
      </c>
      <c r="ANF26" t="str">
        <f ca="1"/>
        <v>AIRSCAN</v>
      </c>
      <c r="ANG26" t="str">
        <f ca="1"/>
        <v>Amostrador</v>
      </c>
      <c r="ANH26" t="str">
        <f ca="1"/>
        <v>Anel</v>
      </c>
      <c r="ANI26" t="str">
        <f ca="1"/>
        <v>APEX 2</v>
      </c>
      <c r="ANJ26" t="str">
        <f ca="1"/>
        <v>Argonaut</v>
      </c>
      <c r="ANK26" t="str">
        <f ca="1"/>
        <v>Auto Pump</v>
      </c>
      <c r="ANL26" t="str">
        <f ca="1"/>
        <v>BADGE PLUS</v>
      </c>
      <c r="ANM26" t="str">
        <f ca="1"/>
        <v>Biogas</v>
      </c>
      <c r="ANN26" t="str">
        <f ca="1"/>
        <v>BIOGAS 300</v>
      </c>
      <c r="ANO26" t="str">
        <f ca="1"/>
        <v>BIOGAS 3000</v>
      </c>
      <c r="ANP26" t="str">
        <f ca="1"/>
        <v>BIOGAS 5000</v>
      </c>
      <c r="ANQ26" t="str">
        <f ca="1"/>
        <v>BM25</v>
      </c>
      <c r="ANR26" t="str">
        <f ca="1"/>
        <v>Bomba</v>
      </c>
      <c r="ANS26" t="str">
        <f ca="1"/>
        <v>BW</v>
      </c>
      <c r="ANT26" t="str">
        <f ca="1"/>
        <v xml:space="preserve">BW </v>
      </c>
      <c r="ANU26" t="str">
        <f ca="1"/>
        <v>BW CLIP</v>
      </c>
      <c r="ANV26" t="str">
        <f ca="1"/>
        <v>BW FLEX</v>
      </c>
      <c r="ANW26" t="str">
        <f ca="1"/>
        <v>BW ICON</v>
      </c>
      <c r="ANX26" t="str">
        <f ca="1"/>
        <v>BW SOLO</v>
      </c>
      <c r="ANY26" t="str">
        <f ca="1"/>
        <v>BW ULTRA</v>
      </c>
      <c r="ANZ26" t="str">
        <f ca="1"/>
        <v>C100</v>
      </c>
      <c r="AOA26" t="str">
        <f ca="1"/>
        <v>Cabo</v>
      </c>
      <c r="AOB26" t="str">
        <f ca="1"/>
        <v>Calibração</v>
      </c>
      <c r="AOC26" t="str">
        <f ca="1"/>
        <v>Castaway</v>
      </c>
      <c r="AOD26" t="str">
        <f ca="1"/>
        <v>CEL-24X</v>
      </c>
      <c r="AOE26" t="str">
        <f ca="1"/>
        <v>CEL-35X</v>
      </c>
      <c r="AOF26" t="str">
        <f ca="1"/>
        <v>CEL-62X</v>
      </c>
      <c r="AOG26" t="str">
        <f ca="1"/>
        <v>CEL-63X</v>
      </c>
      <c r="AOH26" t="str">
        <f ca="1"/>
        <v>Certificado</v>
      </c>
      <c r="AOI26" t="str">
        <f ca="1"/>
        <v>CEX300</v>
      </c>
      <c r="AOJ26" t="str">
        <f ca="1"/>
        <v>Chempro</v>
      </c>
      <c r="AOK26" t="str">
        <f ca="1"/>
        <v>Cilindro</v>
      </c>
      <c r="AOL26" t="str">
        <f ca="1"/>
        <v xml:space="preserve">Cinto de Segurança </v>
      </c>
      <c r="AOM26" t="str">
        <f ca="1"/>
        <v>Clean Cell Pro</v>
      </c>
      <c r="AON26" t="str">
        <f ca="1"/>
        <v>CLEANVIEWERGAS</v>
      </c>
      <c r="AOO26" t="str">
        <f ca="1"/>
        <v>CM4</v>
      </c>
      <c r="AOP26" t="str">
        <f ca="1"/>
        <v>CONDUCTIVITY PLUS</v>
      </c>
      <c r="AOQ26" t="str">
        <f ca="1"/>
        <v>CONTADOR DE CICLOS</v>
      </c>
      <c r="AOR26" t="str">
        <f ca="1"/>
        <v>Controlador</v>
      </c>
      <c r="AOS26" t="str">
        <f ca="1"/>
        <v>CTX 300</v>
      </c>
      <c r="AOT26" t="str">
        <f ca="1"/>
        <v>CUB</v>
      </c>
      <c r="AOU26" t="str">
        <f ca="1"/>
        <v>DataLogger</v>
      </c>
      <c r="AOV26" t="str">
        <f ca="1"/>
        <v>DATARAM 4</v>
      </c>
      <c r="AOW26" t="str">
        <f ca="1"/>
        <v>DBADGE 2</v>
      </c>
      <c r="AOX26" t="str">
        <f ca="1"/>
        <v>DBO</v>
      </c>
      <c r="AOY26" t="str">
        <f ca="1"/>
        <v>DIPPER TOUGH</v>
      </c>
      <c r="AOZ26" t="str">
        <f ca="1"/>
        <v>DIPPERLOG</v>
      </c>
      <c r="APA26" t="str">
        <f ca="1"/>
        <v>DIPPER-T</v>
      </c>
      <c r="APB26" t="str">
        <f ca="1"/>
        <v>Display</v>
      </c>
      <c r="APC26" t="str">
        <f ca="1"/>
        <v>Diversos</v>
      </c>
      <c r="APD26" t="str">
        <f ca="1"/>
        <v>DO200</v>
      </c>
      <c r="APE26" t="str">
        <f ca="1"/>
        <v>DURATRACKER</v>
      </c>
      <c r="APF26" t="str">
        <f ca="1"/>
        <v>E3 POINT</v>
      </c>
      <c r="APG26" t="str">
        <f ca="1"/>
        <v>EAGLE</v>
      </c>
      <c r="APH26" t="str">
        <f ca="1"/>
        <v>EC300</v>
      </c>
      <c r="API26" t="str">
        <f ca="1"/>
        <v>EC30A</v>
      </c>
      <c r="APJ26" t="str">
        <f ca="1"/>
        <v>Embarcação</v>
      </c>
      <c r="APK26" t="str">
        <f ca="1"/>
        <v>EmeClean</v>
      </c>
      <c r="APL26" t="str">
        <f ca="1"/>
        <v>Estação</v>
      </c>
      <c r="APM26" t="str">
        <f ca="1"/>
        <v>Estrutura</v>
      </c>
      <c r="APN26" t="str">
        <f ca="1"/>
        <v>EXO</v>
      </c>
      <c r="APO26" t="str">
        <f ca="1"/>
        <v>EXO (Completa)</v>
      </c>
      <c r="APP26" t="str">
        <f ca="1"/>
        <v>EXTREME</v>
      </c>
      <c r="APQ26" t="str">
        <f ca="1"/>
        <v>FALCO</v>
      </c>
      <c r="APR26" t="str">
        <f ca="1"/>
        <v>FAU</v>
      </c>
      <c r="APS26" t="str">
        <f ca="1"/>
        <v>Ferramental</v>
      </c>
      <c r="APT26" t="str">
        <f ca="1"/>
        <v>Filtro</v>
      </c>
      <c r="APU26" t="str">
        <f ca="1"/>
        <v>FIREPRO</v>
      </c>
      <c r="APV26" t="str">
        <f ca="1"/>
        <v>FlowTracker</v>
      </c>
      <c r="APW26" t="str">
        <f ca="1"/>
        <v>FROG</v>
      </c>
      <c r="APX26" t="str">
        <f ca="1"/>
        <v>FS20X</v>
      </c>
      <c r="APY26" t="str">
        <f ca="1"/>
        <v>FS-20X</v>
      </c>
      <c r="APZ26" t="str">
        <f ca="1"/>
        <v>FS24X</v>
      </c>
      <c r="AQA26" t="str">
        <f ca="1"/>
        <v>FSL100</v>
      </c>
      <c r="AQB26" t="str">
        <f ca="1"/>
        <v>FSX</v>
      </c>
      <c r="AQC26" t="str">
        <f ca="1"/>
        <v>G100</v>
      </c>
      <c r="AQD26" t="str">
        <f ca="1"/>
        <v>G110</v>
      </c>
      <c r="AQE26" t="str">
        <f ca="1"/>
        <v>G200</v>
      </c>
      <c r="AQF26" t="str">
        <f ca="1"/>
        <v>GA 3000</v>
      </c>
      <c r="AQG26" t="str">
        <f ca="1"/>
        <v>GA 5000</v>
      </c>
      <c r="AQH26" t="str">
        <f ca="1"/>
        <v>GASCARD</v>
      </c>
      <c r="AQI26" t="str">
        <f ca="1"/>
        <v>GASCEHCK G</v>
      </c>
      <c r="AQJ26" t="str">
        <f ca="1"/>
        <v>Gascheck</v>
      </c>
      <c r="AQK26" t="str">
        <f ca="1"/>
        <v>GASCHECK 3000</v>
      </c>
      <c r="AQL26" t="str">
        <f ca="1"/>
        <v>GASCHECK 5000</v>
      </c>
      <c r="AQM26" t="str">
        <f ca="1"/>
        <v>GASCHECK 6000</v>
      </c>
      <c r="AQN26" t="str">
        <f ca="1"/>
        <v>GASCHECK G</v>
      </c>
      <c r="AQO26" t="str">
        <f ca="1"/>
        <v>GASCHECK P1</v>
      </c>
      <c r="AQP26" t="str">
        <f ca="1"/>
        <v>GASPOINT</v>
      </c>
      <c r="AQQ26" t="str">
        <f ca="1"/>
        <v>GATEWAY</v>
      </c>
      <c r="AQR26" t="str">
        <f ca="1"/>
        <v>GEM</v>
      </c>
      <c r="AQS26" t="str">
        <f ca="1"/>
        <v>GEM 2000</v>
      </c>
      <c r="AQT26" t="str">
        <f ca="1"/>
        <v>GEM 5000</v>
      </c>
      <c r="AQU26" t="str">
        <f ca="1"/>
        <v>GEM/GA/BIOGAS 5000</v>
      </c>
      <c r="AQV26" t="str">
        <f ca="1"/>
        <v>GeneCount</v>
      </c>
      <c r="AQW26" t="str">
        <f ca="1"/>
        <v>GENIE</v>
      </c>
      <c r="AQX26" t="str">
        <f ca="1"/>
        <v>Guardian</v>
      </c>
      <c r="AQY26" t="str">
        <f ca="1"/>
        <v>GUARDIAN 2</v>
      </c>
      <c r="AQZ26" t="str">
        <f ca="1"/>
        <v>H.OIL</v>
      </c>
      <c r="ARA26" t="str">
        <f ca="1"/>
        <v>HA20</v>
      </c>
      <c r="ARB26" t="str">
        <f ca="1"/>
        <v>HA40</v>
      </c>
      <c r="ARC26" t="str">
        <f ca="1"/>
        <v>HA-71</v>
      </c>
      <c r="ARD26" t="str">
        <f ca="1"/>
        <v>HA-72</v>
      </c>
      <c r="ARE26" t="str">
        <f ca="1"/>
        <v>HAVEX</v>
      </c>
      <c r="ARF26" t="str">
        <f ca="1"/>
        <v>HON</v>
      </c>
      <c r="ARG26" t="str">
        <f ca="1"/>
        <v>HON TITAN</v>
      </c>
      <c r="ARH26" t="str">
        <f ca="1"/>
        <v>Hora Técnica</v>
      </c>
      <c r="ARI26" t="str">
        <f ca="1"/>
        <v>IAQ POINT 2</v>
      </c>
      <c r="ARJ26" t="str">
        <f ca="1"/>
        <v>IMPACT PRO</v>
      </c>
      <c r="ARK26" t="str">
        <f ca="1"/>
        <v>Inativo</v>
      </c>
      <c r="ARL26" t="str">
        <f ca="1"/>
        <v>INNOVA</v>
      </c>
      <c r="ARM26" t="str">
        <f ca="1"/>
        <v>Instalação</v>
      </c>
      <c r="ARN26" t="str">
        <f ca="1"/>
        <v>INTELLIDOX</v>
      </c>
      <c r="ARO26" t="str">
        <f ca="1"/>
        <v>IQ PIPE</v>
      </c>
      <c r="ARP26" t="str">
        <f ca="1"/>
        <v>IQ PLUS</v>
      </c>
      <c r="ARQ26" t="str">
        <f ca="1"/>
        <v>IQ Standard</v>
      </c>
      <c r="ARR26" t="str">
        <f ca="1"/>
        <v>ITRANS</v>
      </c>
      <c r="ARS26" t="str">
        <f ca="1"/>
        <v>JES-301</v>
      </c>
      <c r="ART26" t="str">
        <f ca="1"/>
        <v>JFID</v>
      </c>
      <c r="ARU26" t="str">
        <f ca="1"/>
        <v>JH3E</v>
      </c>
      <c r="ARV26" t="str">
        <f ca="1"/>
        <v>JSP-87</v>
      </c>
      <c r="ARW26" t="str">
        <f ca="1"/>
        <v>JSP-89</v>
      </c>
      <c r="ARX26" t="str">
        <f ca="1"/>
        <v>L360</v>
      </c>
      <c r="ARY26" t="str">
        <f ca="1"/>
        <v>LEAKCHECK P1</v>
      </c>
      <c r="ARZ26" t="str">
        <f ca="1"/>
        <v>LEAKMATE</v>
      </c>
      <c r="ASA26" t="str">
        <f ca="1"/>
        <v>Locação</v>
      </c>
      <c r="ASB26" t="str">
        <f ca="1"/>
        <v>Luminometro</v>
      </c>
      <c r="ASC26" t="str">
        <f ca="1"/>
        <v>M10</v>
      </c>
      <c r="ASD26" t="str">
        <f ca="1"/>
        <v>M11</v>
      </c>
      <c r="ASE26" t="str">
        <f ca="1"/>
        <v>M9</v>
      </c>
      <c r="ASF26" t="str">
        <f ca="1"/>
        <v>MAGFLUX</v>
      </c>
      <c r="ASG26" t="str">
        <f ca="1"/>
        <v>Maleta</v>
      </c>
      <c r="ASH26" t="str">
        <f ca="1"/>
        <v>MANHANDLER</v>
      </c>
      <c r="ASI26" t="str">
        <f ca="1"/>
        <v>MANNING</v>
      </c>
      <c r="ASJ26" t="str">
        <f ca="1"/>
        <v>Manta</v>
      </c>
      <c r="ASK26" t="str">
        <f ca="1"/>
        <v>Manta OWS</v>
      </c>
      <c r="ASL26" t="str">
        <f ca="1"/>
        <v>MARPLE</v>
      </c>
      <c r="ASM26" t="str">
        <f ca="1"/>
        <v>MAX XT</v>
      </c>
      <c r="ASN26" t="str">
        <f ca="1"/>
        <v>Metalyser</v>
      </c>
      <c r="ASO26" t="str">
        <f ca="1"/>
        <v>METREX</v>
      </c>
      <c r="ASP26" t="str">
        <f ca="1"/>
        <v>MGD</v>
      </c>
      <c r="ASQ26" t="str">
        <f ca="1"/>
        <v>MICRO 5</v>
      </c>
      <c r="ASR26" t="str">
        <f ca="1"/>
        <v>MicroADV</v>
      </c>
      <c r="ASS26" t="str">
        <f ca="1"/>
        <v>MICROCLIP</v>
      </c>
      <c r="AST26" t="str">
        <f ca="1"/>
        <v>MICRODOCK</v>
      </c>
      <c r="ASU26" t="str">
        <f ca="1"/>
        <v>MICRODUST</v>
      </c>
      <c r="ASV26" t="str">
        <f ca="1"/>
        <v>MIDAS</v>
      </c>
      <c r="ASW26" t="str">
        <f ca="1"/>
        <v>MILLER</v>
      </c>
      <c r="ASX26" t="str">
        <f ca="1"/>
        <v>MIRAN</v>
      </c>
      <c r="ASY26" t="str">
        <f ca="1"/>
        <v>MKII</v>
      </c>
      <c r="ASZ26" t="str">
        <f ca="1"/>
        <v>Moden</v>
      </c>
      <c r="ATA26" t="str">
        <f ca="1"/>
        <v>Mosquetão</v>
      </c>
      <c r="ATB26" t="str">
        <f ca="1"/>
        <v>MP10</v>
      </c>
      <c r="ATC26" t="str">
        <f ca="1"/>
        <v>MP15</v>
      </c>
      <c r="ATD26" t="str">
        <f ca="1"/>
        <v>MP20</v>
      </c>
      <c r="ATE26" t="str">
        <f ca="1"/>
        <v>MP30</v>
      </c>
      <c r="ATF26" t="str">
        <f ca="1"/>
        <v>MP50</v>
      </c>
      <c r="ATG26" t="str">
        <f ca="1"/>
        <v>MPD</v>
      </c>
      <c r="ATH26" t="str">
        <f ca="1"/>
        <v>MULTILAB</v>
      </c>
      <c r="ATI26" t="str">
        <f ca="1"/>
        <v>MV02</v>
      </c>
      <c r="ATJ26" t="str">
        <f ca="1"/>
        <v>MV03</v>
      </c>
      <c r="ATK26" t="str">
        <f ca="1"/>
        <v>MVI</v>
      </c>
      <c r="ATL26" t="str">
        <f ca="1"/>
        <v>MX4</v>
      </c>
      <c r="ATM26" t="str">
        <f ca="1"/>
        <v>MX6</v>
      </c>
      <c r="ATN26" t="str">
        <f ca="1"/>
        <v>NDP - 25 BAN</v>
      </c>
      <c r="ATO26" t="str">
        <f ca="1"/>
        <v>Numatic</v>
      </c>
      <c r="ATP26" t="str">
        <f ca="1"/>
        <v>ODO200</v>
      </c>
      <c r="ATQ26" t="str">
        <f ca="1"/>
        <v>OELD</v>
      </c>
      <c r="ATR26" t="str">
        <f ca="1"/>
        <v>OLCT</v>
      </c>
      <c r="ATS26" t="str">
        <f ca="1"/>
        <v>OPTI-FIT</v>
      </c>
      <c r="ATT26" t="str">
        <f ca="1"/>
        <v>OPTIMA PLUS</v>
      </c>
      <c r="ATU26" t="str">
        <f ca="1"/>
        <v>Outros</v>
      </c>
      <c r="ATV26" t="str">
        <f ca="1"/>
        <v>OWS</v>
      </c>
      <c r="ATW26" t="str">
        <f ca="1"/>
        <v>Painel</v>
      </c>
      <c r="ATX26" t="str">
        <f ca="1"/>
        <v>Painel de Controle</v>
      </c>
      <c r="ATY26" t="str">
        <f ca="1"/>
        <v>Painel Solar</v>
      </c>
      <c r="ATZ26" t="str">
        <f ca="1"/>
        <v>PANTHER</v>
      </c>
      <c r="AUA26" t="str">
        <f ca="1"/>
        <v>PCM</v>
      </c>
      <c r="AUB26" t="str">
        <f ca="1"/>
        <v>PDR1500</v>
      </c>
      <c r="AUC26" t="str">
        <f ca="1"/>
        <v>PH100</v>
      </c>
      <c r="AUD26" t="str">
        <f ca="1"/>
        <v>PHD6</v>
      </c>
      <c r="AUE26" t="str">
        <f ca="1"/>
        <v>PHOCHECK 1000</v>
      </c>
      <c r="AUF26" t="str">
        <f ca="1"/>
        <v>PHOCHECK 3000</v>
      </c>
      <c r="AUG26" t="str">
        <f ca="1"/>
        <v>Pro Plus</v>
      </c>
      <c r="AUH26" t="str">
        <f ca="1"/>
        <v>Pro Quattro</v>
      </c>
      <c r="AUI26" t="str">
        <f ca="1"/>
        <v>PRO10</v>
      </c>
      <c r="AUJ26" t="str">
        <f ca="1"/>
        <v>PRO1020</v>
      </c>
      <c r="AUK26" t="str">
        <f ca="1"/>
        <v>PRO1030</v>
      </c>
      <c r="AUL26" t="str">
        <f ca="1"/>
        <v>PRO20</v>
      </c>
      <c r="AUM26" t="str">
        <f ca="1"/>
        <v>PRO2030</v>
      </c>
      <c r="AUN26" t="str">
        <f ca="1"/>
        <v>PRO30</v>
      </c>
      <c r="AUO26" t="str">
        <f ca="1"/>
        <v>PRODO</v>
      </c>
      <c r="AUP26" t="str">
        <f ca="1"/>
        <v>ProDss</v>
      </c>
      <c r="AUQ26" t="str">
        <f ca="1"/>
        <v>PROSOLO</v>
      </c>
      <c r="AUR26" t="str">
        <f ca="1"/>
        <v>PROSWAP</v>
      </c>
      <c r="AUS26" t="str">
        <f ca="1"/>
        <v>PT100</v>
      </c>
      <c r="AUT26" t="str">
        <f ca="1"/>
        <v>QRAE 3</v>
      </c>
      <c r="AUU26" t="str">
        <f ca="1"/>
        <v>QRAE3</v>
      </c>
      <c r="AUV26" t="str">
        <f ca="1"/>
        <v>QUATTRO</v>
      </c>
      <c r="AUW26" t="str">
        <f ca="1"/>
        <v>Quimico</v>
      </c>
      <c r="AUX26" t="str">
        <f ca="1"/>
        <v>RAEGUARD</v>
      </c>
      <c r="AUY26" t="str">
        <f ca="1"/>
        <v>Reagente</v>
      </c>
      <c r="AUZ26" t="str">
        <f ca="1"/>
        <v>Reforma</v>
      </c>
      <c r="AVA26" t="str">
        <f ca="1"/>
        <v>REMOX</v>
      </c>
      <c r="AVB26" t="str">
        <f ca="1"/>
        <v>RIG RAT</v>
      </c>
      <c r="AVC26" t="str">
        <f ca="1"/>
        <v>RIKEN KEIKE</v>
      </c>
      <c r="AVD26" t="str">
        <f ca="1"/>
        <v>RS5</v>
      </c>
      <c r="AVE26" t="str">
        <f ca="1"/>
        <v>RS6</v>
      </c>
      <c r="AVF26" t="str">
        <f ca="1"/>
        <v>RS7</v>
      </c>
      <c r="AVG26" t="str">
        <f ca="1"/>
        <v>SAGE RIO</v>
      </c>
      <c r="AVH26" t="str">
        <f ca="1"/>
        <v>Sample Pro</v>
      </c>
      <c r="AVI26" t="str">
        <f ca="1"/>
        <v>SAMPLEASE</v>
      </c>
      <c r="AVJ26" t="str">
        <f ca="1"/>
        <v>SC</v>
      </c>
      <c r="AVK26" t="str">
        <f ca="1"/>
        <v>SCORPION</v>
      </c>
      <c r="AVL26" t="str">
        <f ca="1"/>
        <v>SEARCHLINE</v>
      </c>
      <c r="AVM26" t="str">
        <f ca="1"/>
        <v>SENSEPOINT</v>
      </c>
      <c r="AVN26" t="str">
        <f ca="1"/>
        <v>Sensor</v>
      </c>
      <c r="AVO26" t="str">
        <f ca="1"/>
        <v>SERIE BW</v>
      </c>
      <c r="AVP26" t="str">
        <f ca="1"/>
        <v>SERIE6</v>
      </c>
      <c r="AVQ26" t="str">
        <f ca="1"/>
        <v>SHAKETEST</v>
      </c>
      <c r="AVR26" t="str">
        <f ca="1"/>
        <v>SHARPEYE</v>
      </c>
      <c r="AVS26" t="str">
        <f ca="1"/>
        <v>Signature</v>
      </c>
      <c r="AVT26" t="str">
        <f ca="1"/>
        <v>Sistema</v>
      </c>
      <c r="AVU26" t="str">
        <f ca="1"/>
        <v>Skimmer</v>
      </c>
      <c r="AVV26" t="str">
        <f ca="1"/>
        <v>SKINNY DIPPER</v>
      </c>
      <c r="AVW26" t="str">
        <f ca="1"/>
        <v>SM.OIL</v>
      </c>
      <c r="AVX26" t="str">
        <f ca="1"/>
        <v>Software</v>
      </c>
      <c r="AVY26" t="str">
        <f ca="1"/>
        <v>Solução</v>
      </c>
      <c r="AVZ26" t="str">
        <f ca="1"/>
        <v>Sonda RTU</v>
      </c>
      <c r="AWA26" t="str">
        <f ca="1"/>
        <v>SOS-4-003</v>
      </c>
      <c r="AWB26" t="str">
        <f ca="1"/>
        <v>SPERIAN</v>
      </c>
      <c r="AWC26" t="str">
        <f ca="1"/>
        <v>SPM FLEX</v>
      </c>
      <c r="AWD26" t="str">
        <f ca="1"/>
        <v>T8000</v>
      </c>
      <c r="AWE26" t="str">
        <f ca="1"/>
        <v>TadLar Bag</v>
      </c>
      <c r="AWF26" t="str">
        <f ca="1"/>
        <v>TERMAL</v>
      </c>
      <c r="AWG26" t="str">
        <f ca="1"/>
        <v>Termovelocimétrico</v>
      </c>
      <c r="AWH26" t="str">
        <f ca="1"/>
        <v>TIGER</v>
      </c>
      <c r="AWI26" t="str">
        <f ca="1"/>
        <v>TITAN</v>
      </c>
      <c r="AWJ26" t="str">
        <f ca="1"/>
        <v>TITAN 2</v>
      </c>
      <c r="AWK26" t="str">
        <f ca="1"/>
        <v>TOP TRACK</v>
      </c>
      <c r="AWL26" t="str">
        <f ca="1"/>
        <v>TOUCHPOINT</v>
      </c>
      <c r="AWM26" t="str">
        <f ca="1"/>
        <v>Transdutor</v>
      </c>
      <c r="AWN26" t="str">
        <f ca="1"/>
        <v>Transmissor</v>
      </c>
      <c r="AWO26" t="str">
        <f ca="1"/>
        <v>Treinamento</v>
      </c>
      <c r="AWP26" t="str">
        <f ca="1"/>
        <v>TruLab</v>
      </c>
      <c r="AWQ26" t="str">
        <f ca="1"/>
        <v>TVA</v>
      </c>
      <c r="AWR26" t="str">
        <f ca="1"/>
        <v xml:space="preserve">TVA </v>
      </c>
      <c r="AWS26" t="str">
        <f ca="1"/>
        <v>TVA 1000B</v>
      </c>
      <c r="AWT26" t="str">
        <f ca="1"/>
        <v>TVA 2020</v>
      </c>
      <c r="AWU26" t="str">
        <f ca="1"/>
        <v>TVOC</v>
      </c>
      <c r="AWV26" t="str">
        <f ca="1"/>
        <v>TX1</v>
      </c>
      <c r="AWW26" t="str">
        <f ca="1"/>
        <v>UMR</v>
      </c>
      <c r="AWX26" t="str">
        <f ca="1"/>
        <v>UVEX</v>
      </c>
      <c r="AWY26" t="str">
        <f ca="1"/>
        <v>Vapor pin/ Clean</v>
      </c>
      <c r="AWZ26" t="str">
        <f ca="1"/>
        <v>WATER TAPE</v>
      </c>
      <c r="AXA26" t="str">
        <f ca="1"/>
        <v>WELLHEAD</v>
      </c>
      <c r="AXB26" t="str">
        <f ca="1"/>
        <v>WellTape</v>
      </c>
      <c r="AXC26" t="str">
        <f ca="1"/>
        <v>WX16</v>
      </c>
      <c r="AXD26" t="str">
        <f ca="1"/>
        <v>WX4</v>
      </c>
      <c r="AXE26" t="str">
        <f ca="1"/>
        <v>WX64</v>
      </c>
      <c r="AXF26" t="str">
        <f ca="1"/>
        <v>XCD</v>
      </c>
      <c r="AXG26" t="str">
        <f ca="1"/>
        <v>XCL</v>
      </c>
      <c r="AXH26" t="str">
        <f ca="1"/>
        <v>XNX</v>
      </c>
      <c r="AXI26" t="str">
        <f ca="1"/>
        <v>XPIS</v>
      </c>
      <c r="AXJ26" t="str">
        <f ca="1"/>
        <v>XPV</v>
      </c>
      <c r="AXK26" t="str">
        <f ca="1"/>
        <v>XRL</v>
      </c>
      <c r="AXL26" t="str">
        <f ca="1"/>
        <v>YSI30</v>
      </c>
      <c r="AXM26" t="str">
        <f ca="1"/>
        <v>YSI3100</v>
      </c>
      <c r="AXN26" t="str">
        <f ca="1"/>
        <v>YSI3200</v>
      </c>
      <c r="AXO26" t="str">
        <f ca="1"/>
        <v>YSI5000</v>
      </c>
      <c r="AXP26" t="str">
        <f ca="1"/>
        <v>YSI5100</v>
      </c>
      <c r="AXQ26" t="str">
        <f ca="1"/>
        <v>YSI55</v>
      </c>
      <c r="AXR26" t="str">
        <f ca="1"/>
        <v>YSI60</v>
      </c>
      <c r="AXS26" t="str">
        <f ca="1"/>
        <v>YSI85</v>
      </c>
      <c r="AXT26" t="str">
        <f ca="1"/>
        <v>ZAREBA</v>
      </c>
      <c r="BFU26" t="str" cm="1">
        <f t="array" aca="1" ref="BFU26:BGA26" ca="1">IFERROR(TRANSPOSE(_xlfn._xlws.SORT(_xlfn.UNIQUE(_xlfn._xlws.FILTER(cp_tipo_mercadoria,(($A26="")+(cp_linha=$A26))*(($B26="")+(cp_grupo=$B26))*(($C26="")+(cp_subgrupo=$C26))*(($E26="")+(cp_fabricante=$E26)))))),"")</f>
        <v>Acessório</v>
      </c>
      <c r="BFV26" t="str">
        <f ca="1"/>
        <v>Acessório/Reposição</v>
      </c>
      <c r="BFW26" t="str">
        <f ca="1"/>
        <v>Inativo</v>
      </c>
      <c r="BFX26" t="str">
        <f ca="1"/>
        <v>Insumo</v>
      </c>
      <c r="BFY26" t="str">
        <f ca="1"/>
        <v>Produto</v>
      </c>
      <c r="BFZ26" t="str">
        <f ca="1"/>
        <v>Reposição</v>
      </c>
      <c r="BGA26" t="str">
        <f ca="1"/>
        <v>Serviço</v>
      </c>
      <c r="BZA26" t="str" cm="1">
        <f t="array" aca="1" ref="BZA26:CAZ26" ca="1">IFERROR(TRANSPOSE(_xlfn._xlws.SORT(_xlfn.UNIQUE(_xlfn._xlws.FILTER(cp_fabricante,(($A26="")+(cp_linha=$A26))*(($B26="")+(cp_grupo=$B26))*(($C26="")+(cp_subgrupo=$C26))*(($D26="")+(cp_tipo_mercadoria=$D26)))))),"")</f>
        <v>ABK</v>
      </c>
      <c r="BZB26" t="str">
        <f ca="1"/>
        <v>AGT</v>
      </c>
      <c r="BZC26" t="str">
        <f ca="1"/>
        <v>Air Liquide</v>
      </c>
      <c r="BZD26" t="str">
        <f ca="1"/>
        <v>AMBIENTAL</v>
      </c>
      <c r="BZE26" t="str">
        <f ca="1"/>
        <v>AMS</v>
      </c>
      <c r="BZF26" t="str">
        <f ca="1"/>
        <v>Campbell</v>
      </c>
      <c r="BZG26" t="str">
        <f ca="1"/>
        <v>CASELLA</v>
      </c>
      <c r="BZH26" t="str">
        <f ca="1"/>
        <v>CHP</v>
      </c>
      <c r="BZI26" t="str">
        <f ca="1"/>
        <v>Clean</v>
      </c>
      <c r="BZJ26" t="str">
        <f ca="1"/>
        <v>COPPI</v>
      </c>
      <c r="BZK26" t="str">
        <f ca="1"/>
        <v>Coregas</v>
      </c>
      <c r="BZL26" t="str">
        <f ca="1"/>
        <v>DFT</v>
      </c>
      <c r="BZM26" t="str">
        <f ca="1"/>
        <v>DPUNION</v>
      </c>
      <c r="BZN26" t="str">
        <f ca="1"/>
        <v>EDINBURG</v>
      </c>
      <c r="BZO26" t="str">
        <f ca="1"/>
        <v>EMEC</v>
      </c>
      <c r="BZP26" t="str">
        <f ca="1"/>
        <v>EN NOVATIVE</v>
      </c>
      <c r="BZQ26" t="str">
        <f ca="1"/>
        <v>environics</v>
      </c>
      <c r="BZR26" t="str">
        <f ca="1"/>
        <v>EON</v>
      </c>
      <c r="BZS26" t="str">
        <f ca="1"/>
        <v>ESS</v>
      </c>
      <c r="BZT26" t="str">
        <f ca="1"/>
        <v>Fabricante</v>
      </c>
      <c r="BZU26" t="str">
        <f ca="1"/>
        <v>Global Water</v>
      </c>
      <c r="BZV26" t="str">
        <f ca="1"/>
        <v>GRACO</v>
      </c>
      <c r="BZW26" t="str">
        <f ca="1"/>
        <v>HER</v>
      </c>
      <c r="BZX26" t="str">
        <f ca="1"/>
        <v>HISCO</v>
      </c>
      <c r="BZY26" t="str">
        <f ca="1"/>
        <v>HON</v>
      </c>
      <c r="BZZ26" t="str">
        <f ca="1"/>
        <v>Inativo</v>
      </c>
      <c r="CAA26" t="str">
        <f ca="1"/>
        <v>Industrial</v>
      </c>
      <c r="CAB26" t="str">
        <f ca="1"/>
        <v>ION</v>
      </c>
      <c r="CAC26" t="str">
        <f ca="1"/>
        <v>ISCO</v>
      </c>
      <c r="CAD26" t="str">
        <f ca="1"/>
        <v>JCT</v>
      </c>
      <c r="CAE26" t="str">
        <f ca="1"/>
        <v>LINDE</v>
      </c>
      <c r="CAF26" t="str">
        <f ca="1"/>
        <v>Luminutra</v>
      </c>
      <c r="CAG26" t="str">
        <f ca="1"/>
        <v>MJK</v>
      </c>
      <c r="CAH26" t="str">
        <f ca="1"/>
        <v>NIVELCO</v>
      </c>
      <c r="CAI26" t="str">
        <f ca="1"/>
        <v>NOVALINX</v>
      </c>
      <c r="CAJ26" t="str">
        <f ca="1"/>
        <v>Oceanalpha</v>
      </c>
      <c r="CAK26" t="str">
        <f ca="1"/>
        <v>QED</v>
      </c>
      <c r="CAL26" t="str">
        <f ca="1"/>
        <v>RADIONDETECTION</v>
      </c>
      <c r="CAM26" t="str">
        <f ca="1"/>
        <v>RDI</v>
      </c>
      <c r="CAN26" t="str">
        <f ca="1"/>
        <v>Regenesis</v>
      </c>
      <c r="CAO26" t="str">
        <f ca="1"/>
        <v>RIKA</v>
      </c>
      <c r="CAP26" t="str">
        <f ca="1"/>
        <v>SF</v>
      </c>
      <c r="CAQ26" t="str">
        <f ca="1"/>
        <v>SHANGHAI</v>
      </c>
      <c r="CAR26" t="str">
        <f ca="1"/>
        <v>SON</v>
      </c>
      <c r="CAS26" t="str">
        <f ca="1"/>
        <v>TDS</v>
      </c>
      <c r="CAT26" t="str">
        <f ca="1"/>
        <v>Thermo</v>
      </c>
      <c r="CAU26" t="str">
        <f ca="1"/>
        <v>Trace2o</v>
      </c>
      <c r="CAV26" t="str">
        <f ca="1"/>
        <v>VAPOR PIN</v>
      </c>
      <c r="CAW26" t="str">
        <f ca="1"/>
        <v>waterloo</v>
      </c>
      <c r="CAX26" t="str">
        <f ca="1"/>
        <v>White</v>
      </c>
      <c r="CAY26" t="str">
        <f ca="1"/>
        <v>YSI</v>
      </c>
      <c r="CAZ26">
        <f ca="1"/>
        <v>0</v>
      </c>
      <c r="CSG26" t="str" cm="1">
        <f t="array" aca="1" ref="CSG26:CSN26" ca="1">IFERROR(TRANSPOSE(_xlfn._xlws.SORT(_xlfn.UNIQUE(IF($H26="",cg_nome_cargo,_xlfn._xlws.FILTER(cb_cargo,cb_nome=$H26))))),"")</f>
        <v>Consultor Externo</v>
      </c>
      <c r="CSH26" t="str">
        <f ca="1"/>
        <v>Consultor Interno</v>
      </c>
      <c r="CSI26" t="str">
        <f ca="1"/>
        <v>Coordenador</v>
      </c>
      <c r="CSJ26" t="str">
        <f ca="1"/>
        <v>Diretor</v>
      </c>
      <c r="CSK26" t="str">
        <f ca="1"/>
        <v>Gerente Geral</v>
      </c>
      <c r="CSL26" t="str">
        <f ca="1"/>
        <v>Gerente Linha</v>
      </c>
      <c r="CSM26" t="str">
        <f ca="1"/>
        <v>Representante Comercial</v>
      </c>
      <c r="CSN26" t="str">
        <f ca="1"/>
        <v>Supervisor</v>
      </c>
      <c r="DLM26" t="str" cm="1">
        <f t="array" aca="1" ref="DLM26:DMC26" ca="1">IFERROR(TRANSPOSE(_xlfn._xlws.SORT(IF($G26="",cb_nome,_xlfn._xlws.FILTER(cb_nome,cb_cargo=$G26)))),"")</f>
        <v>Alessandro Cappi</v>
      </c>
      <c r="DLN26" t="str">
        <f ca="1"/>
        <v>Ana Marcelino</v>
      </c>
      <c r="DLO26" t="str">
        <f ca="1"/>
        <v>André Camargo</v>
      </c>
      <c r="DLP26" t="str">
        <f ca="1"/>
        <v>André Caramello</v>
      </c>
      <c r="DLQ26" t="str">
        <f ca="1"/>
        <v>Andrey Andrade</v>
      </c>
      <c r="DLR26" t="str">
        <f ca="1"/>
        <v>Antônio Rosa</v>
      </c>
      <c r="DLS26" t="str">
        <f ca="1"/>
        <v>Dener Martins</v>
      </c>
      <c r="DLT26" t="str">
        <f ca="1"/>
        <v>Fábio</v>
      </c>
      <c r="DLU26" t="str">
        <f ca="1"/>
        <v>Mateus Machado</v>
      </c>
      <c r="DLV26" t="str">
        <f ca="1"/>
        <v>Neimar</v>
      </c>
      <c r="DLW26" t="str">
        <f ca="1"/>
        <v>Paulo Negrão</v>
      </c>
      <c r="DLX26" t="str">
        <f ca="1"/>
        <v>Rafaela</v>
      </c>
      <c r="DLY26" t="str">
        <f ca="1"/>
        <v>Rosana</v>
      </c>
      <c r="DLZ26" t="str">
        <f ca="1"/>
        <v>Rosilene</v>
      </c>
      <c r="DMA26" t="str">
        <f ca="1"/>
        <v>Samanta</v>
      </c>
      <c r="DMB26" t="str">
        <f ca="1"/>
        <v>Simone</v>
      </c>
      <c r="DMC26" t="str">
        <f ca="1"/>
        <v>Valmir</v>
      </c>
    </row>
    <row r="27" spans="29:623 1029:3045" x14ac:dyDescent="0.25">
      <c r="AC27" t="str" cm="1">
        <f t="array" aca="1" ref="AC27:AH27" ca="1">IFERROR(TRANSPOSE(_xlfn._xlws.SORT(_xlfn.UNIQUE(_xlfn._xlws.FILTER(cp_linha,(($B27="")+(cp_grupo=$B27))*(($C27="")+(cp_subgrupo=$C27))*(($D27="")+(cp_tipo_mercadoria=$D27))*(($E27="")+(cp_fabricante=$E27)))))),"")</f>
        <v>Detecção e Processos de Gases</v>
      </c>
      <c r="AD27" t="str">
        <f ca="1"/>
        <v>Diversos</v>
      </c>
      <c r="AE27" t="str">
        <f ca="1"/>
        <v>Inativo</v>
      </c>
      <c r="AF27" t="str">
        <f ca="1"/>
        <v>Locação</v>
      </c>
      <c r="AG27" t="str">
        <f ca="1"/>
        <v>Recursos Hídricos</v>
      </c>
      <c r="AH27" t="str">
        <f ca="1"/>
        <v>Remediação</v>
      </c>
      <c r="TI27" t="str" cm="1">
        <f t="array" aca="1" ref="TI27:WY27" ca="1">IFERROR(TRANSPOSE(_xlfn._xlws.SORT(_xlfn.UNIQUE(_xlfn._xlws.FILTER(cp_grupo,(($A27="")+(cp_linha=$A27))*(($C27="")+(cp_subgrupo=$C27))*(($D27="")+(cp_tipo_mercadoria=$D27))*(($E27="")+(cp_fabricante=$E27)))))),"")</f>
        <v>Absorvedores</v>
      </c>
      <c r="TJ27" t="str">
        <f ca="1"/>
        <v>Alimentação Eletrico</v>
      </c>
      <c r="TK27" t="str">
        <f ca="1"/>
        <v>Alimentação Solar</v>
      </c>
      <c r="TL27" t="str">
        <f ca="1"/>
        <v>Amostrador Diversos</v>
      </c>
      <c r="TM27" t="str">
        <f ca="1"/>
        <v>Amostrador Não Refrigerado Portátil</v>
      </c>
      <c r="TN27" t="str">
        <f ca="1"/>
        <v>Amostrador Refrigerado Fixo</v>
      </c>
      <c r="TO27" t="str">
        <f ca="1"/>
        <v>Amostrador Refrigerado Portátil</v>
      </c>
      <c r="TP27" t="str">
        <f ca="1"/>
        <v>Amostragem Diversos</v>
      </c>
      <c r="TQ27" t="str">
        <f ca="1"/>
        <v>Analisador Diversos</v>
      </c>
      <c r="TR27" t="str">
        <f ca="1"/>
        <v>Analisador Fixo</v>
      </c>
      <c r="TS27" t="str">
        <f ca="1"/>
        <v xml:space="preserve">Analisador Fixo </v>
      </c>
      <c r="TT27" t="str">
        <f ca="1"/>
        <v>Analisador Microbiologico</v>
      </c>
      <c r="TU27" t="str">
        <f ca="1"/>
        <v>Analisador Portátil</v>
      </c>
      <c r="TV27" t="str">
        <f ca="1"/>
        <v xml:space="preserve">Analisador Portátil </v>
      </c>
      <c r="TW27" t="str">
        <f ca="1"/>
        <v>Analisador Portátil Locação</v>
      </c>
      <c r="TX27" t="str">
        <f ca="1"/>
        <v>Aterramento Diversos</v>
      </c>
      <c r="TY27" t="str">
        <f ca="1"/>
        <v>Bomba de Amostragem Fixa</v>
      </c>
      <c r="TZ27" t="str">
        <f ca="1"/>
        <v>BOMBA DE AMOSTRAGEM Fixo</v>
      </c>
      <c r="UA27" t="str">
        <f ca="1"/>
        <v>Bomba de Amostragem Portátil</v>
      </c>
      <c r="UB27" t="str">
        <f ca="1"/>
        <v>Bombeamento Fixo</v>
      </c>
      <c r="UC27" t="str">
        <f ca="1"/>
        <v>Cabeçote/Válvula Extração Metano</v>
      </c>
      <c r="UD27" t="str">
        <f ca="1"/>
        <v>Caixa Separadora Fixo</v>
      </c>
      <c r="UE27" t="str">
        <f ca="1"/>
        <v>Calibração Diversos</v>
      </c>
      <c r="UF27" t="str">
        <f ca="1"/>
        <v>Cinto de Segurança</v>
      </c>
      <c r="UG27" t="str">
        <f ca="1"/>
        <v xml:space="preserve">Cinto de Segurança </v>
      </c>
      <c r="UH27" t="str">
        <f ca="1"/>
        <v>Colorimetro Portátil</v>
      </c>
      <c r="UI27" t="str">
        <f ca="1"/>
        <v>Conjunto Autônomo</v>
      </c>
      <c r="UJ27" t="str">
        <f ca="1"/>
        <v>Cromatógrafo Portátil</v>
      </c>
      <c r="UK27" t="str">
        <f ca="1"/>
        <v>Detector de Incendio Fixo</v>
      </c>
      <c r="UL27" t="str">
        <f ca="1"/>
        <v>Detector Diversos</v>
      </c>
      <c r="UM27" t="str">
        <f ca="1"/>
        <v>Detector Fixo</v>
      </c>
      <c r="UN27" t="str">
        <f ca="1"/>
        <v>Detector Portátil</v>
      </c>
      <c r="UO27" t="str">
        <f ca="1"/>
        <v>Diversos Diversos</v>
      </c>
      <c r="UP27" t="str">
        <f ca="1"/>
        <v>Dosímetro de ruído</v>
      </c>
      <c r="UQ27" t="str">
        <f ca="1"/>
        <v>Elevador de Liquidos Fixo</v>
      </c>
      <c r="UR27" t="str">
        <f ca="1"/>
        <v>Extração Diversos</v>
      </c>
      <c r="US27" t="str">
        <f ca="1"/>
        <v>Filtração Diversos</v>
      </c>
      <c r="UT27" t="str">
        <f ca="1"/>
        <v>Fotometro Portátil</v>
      </c>
      <c r="UU27" t="str">
        <f ca="1"/>
        <v>Guincho</v>
      </c>
      <c r="UV27" t="str">
        <f ca="1"/>
        <v>Impactador de Cascata</v>
      </c>
      <c r="UW27" t="str">
        <f ca="1"/>
        <v>Inativo Inativo</v>
      </c>
      <c r="UX27" t="str">
        <f ca="1"/>
        <v>Locação Diversos</v>
      </c>
      <c r="UY27" t="str">
        <f ca="1"/>
        <v>Medidor de Material Particulado Fixo</v>
      </c>
      <c r="UZ27" t="str">
        <f ca="1"/>
        <v>Medidor de Material Particulado Portátil</v>
      </c>
      <c r="VA27" t="str">
        <f ca="1"/>
        <v>Medidor de Nível de Pressão Sonora</v>
      </c>
      <c r="VB27" t="str">
        <f ca="1"/>
        <v>Medidor de Nivel Diversos</v>
      </c>
      <c r="VC27" t="str">
        <f ca="1"/>
        <v>Medidor de Nivel Fixo</v>
      </c>
      <c r="VD27" t="str">
        <f ca="1"/>
        <v>Medidor de Nivel Portátil</v>
      </c>
      <c r="VE27" t="str">
        <f ca="1"/>
        <v>Medidor de Vazão Argonaut SL</v>
      </c>
      <c r="VF27" t="str">
        <f ca="1"/>
        <v>Medidor de Vazão Fixo</v>
      </c>
      <c r="VG27" t="str">
        <f ca="1"/>
        <v>Medidor de Vazão FlowTracker</v>
      </c>
      <c r="VH27" t="str">
        <f ca="1"/>
        <v>Medidor de Vazão Portátil</v>
      </c>
      <c r="VI27" t="str">
        <f ca="1"/>
        <v>Medidor de Vazão RS5</v>
      </c>
      <c r="VJ27" t="str">
        <f ca="1"/>
        <v>Medidor de Vazão RS6</v>
      </c>
      <c r="VK27" t="str">
        <f ca="1"/>
        <v>Medidor de Vazão RS7</v>
      </c>
      <c r="VL27" t="str">
        <f ca="1"/>
        <v>Medidor de Vazão RS-M10</v>
      </c>
      <c r="VM27" t="str">
        <f ca="1"/>
        <v>Medidor de Vazão RS-M11</v>
      </c>
      <c r="VN27" t="str">
        <f ca="1"/>
        <v>Medidor de Vazão RS-M9</v>
      </c>
      <c r="VO27" t="str">
        <f ca="1"/>
        <v>Medidor de Vazão RS-S5</v>
      </c>
      <c r="VP27" t="str">
        <f ca="1"/>
        <v>Medidor de Vibração Portátil</v>
      </c>
      <c r="VQ27" t="str">
        <f ca="1"/>
        <v>Meteorologia Fixo</v>
      </c>
      <c r="VR27" t="str">
        <f ca="1"/>
        <v>MODFLOW Diversos</v>
      </c>
      <c r="VS27" t="str">
        <f ca="1"/>
        <v>Monitor de Material Particulado</v>
      </c>
      <c r="VT27" t="str">
        <f ca="1"/>
        <v>Monitor de Material Particulado Portátil</v>
      </c>
      <c r="VU27" t="str">
        <f ca="1"/>
        <v>Monitoramento Fixo</v>
      </c>
      <c r="VV27" t="str">
        <f ca="1"/>
        <v>Mosquetão</v>
      </c>
      <c r="VW27" t="str">
        <f ca="1"/>
        <v>Óculos de Proteção</v>
      </c>
      <c r="VX27" t="str">
        <f ca="1"/>
        <v>Outros Diversos</v>
      </c>
      <c r="VY27" t="str">
        <f ca="1"/>
        <v>Painel controlador Diversos</v>
      </c>
      <c r="VZ27" t="str">
        <f ca="1"/>
        <v>Painel controlador Fixo</v>
      </c>
      <c r="WA27" t="str">
        <f ca="1"/>
        <v>Painel controlador Portátil</v>
      </c>
      <c r="WB27" t="str">
        <f ca="1"/>
        <v>Respirador Facial</v>
      </c>
      <c r="WC27" t="str">
        <f ca="1"/>
        <v>Separador de Agua/ Oleo Fixo</v>
      </c>
      <c r="WD27" t="str">
        <f ca="1"/>
        <v>Sistema de Monitoramento de Material Particulado</v>
      </c>
      <c r="WE27" t="str">
        <f ca="1"/>
        <v>Sonda Portátil</v>
      </c>
      <c r="WF27" t="str">
        <f ca="1"/>
        <v xml:space="preserve">Sonda Portátil </v>
      </c>
      <c r="WG27" t="str">
        <f ca="1"/>
        <v>Sonda Serie 6</v>
      </c>
      <c r="WH27" t="str">
        <f ca="1"/>
        <v>Sonda Serie EcoSense</v>
      </c>
      <c r="WI27" t="str">
        <f ca="1"/>
        <v>Sonda Serie EXO</v>
      </c>
      <c r="WJ27" t="str">
        <f ca="1"/>
        <v>Sonda Serie IQ SensorNet</v>
      </c>
      <c r="WK27" t="str">
        <f ca="1"/>
        <v>Sonda Serie Lab &amp; Field</v>
      </c>
      <c r="WL27" t="str">
        <f ca="1"/>
        <v>Sonda Serie MultiLab</v>
      </c>
      <c r="WM27" t="str">
        <f ca="1"/>
        <v>Sonda Serie ODO-RTU</v>
      </c>
      <c r="WN27" t="str">
        <f ca="1"/>
        <v>Sonda Serie Pro</v>
      </c>
      <c r="WO27" t="str">
        <f ca="1"/>
        <v>Sonda Serie ProDigital</v>
      </c>
      <c r="WP27" t="str">
        <f ca="1"/>
        <v>Sonda Serie TruLab</v>
      </c>
      <c r="WQ27" t="str">
        <f ca="1"/>
        <v>Talabarte</v>
      </c>
      <c r="WR27" t="str">
        <f ca="1"/>
        <v>Telemetria Fixo</v>
      </c>
      <c r="WS27" t="str">
        <f ca="1"/>
        <v>TERMAL Fixo</v>
      </c>
      <c r="WT27" t="str">
        <f ca="1"/>
        <v>Transmissão Fixo</v>
      </c>
      <c r="WU27" t="str">
        <f ca="1"/>
        <v>Tratamento Diversos</v>
      </c>
      <c r="WV27" t="str">
        <f ca="1"/>
        <v>Tratamento Fixo</v>
      </c>
      <c r="WW27" t="str">
        <f ca="1"/>
        <v>Travaqueda</v>
      </c>
      <c r="WX27" t="str">
        <f ca="1"/>
        <v>Tripe</v>
      </c>
      <c r="WY27" t="str">
        <f ca="1"/>
        <v>UMR Fixo</v>
      </c>
      <c r="AMO27" cm="1">
        <f t="array" aca="1" ref="AMO27:AXT27" ca="1">IFERROR(TRANSPOSE(_xlfn._xlws.SORT(_xlfn.UNIQUE(_xlfn._xlws.FILTER(cp_subgrupo,(($A27="")+(cp_linha=$A27))*(($B27="")+(cp_grupo=$B27))*(($D27="")+(cp_tipo_mercadoria=$D27))*(($E27="")+(cp_fabricante=$E27)))))),"")</f>
        <v>550</v>
      </c>
      <c r="AMP27">
        <f ca="1"/>
        <v>556</v>
      </c>
      <c r="AMQ27">
        <f ca="1"/>
        <v>6600</v>
      </c>
      <c r="AMR27">
        <f ca="1"/>
        <v>9500</v>
      </c>
      <c r="AMS27">
        <f ca="1"/>
        <v>9800</v>
      </c>
      <c r="AMT27" t="str">
        <f ca="1"/>
        <v>3017M</v>
      </c>
      <c r="AMU27" t="str">
        <f ca="1"/>
        <v>301-ADI</v>
      </c>
      <c r="AMV27" t="str">
        <f ca="1"/>
        <v>301C</v>
      </c>
      <c r="AMW27" t="str">
        <f ca="1"/>
        <v>301-R8</v>
      </c>
      <c r="AMX27" t="str">
        <f ca="1"/>
        <v>4000 series Isco</v>
      </c>
      <c r="AMY27" t="str">
        <f ca="1"/>
        <v xml:space="preserve">Absorvedores </v>
      </c>
      <c r="AMZ27" t="str">
        <f ca="1"/>
        <v>Acessório</v>
      </c>
      <c r="ANA27" t="str">
        <f ca="1"/>
        <v>ADCP</v>
      </c>
      <c r="ANB27" t="str">
        <f ca="1"/>
        <v>ADP</v>
      </c>
      <c r="ANC27" t="str">
        <f ca="1"/>
        <v>ADR 1500</v>
      </c>
      <c r="AND27" t="str">
        <f ca="1"/>
        <v>AIR AWARE</v>
      </c>
      <c r="ANE27" t="str">
        <f ca="1"/>
        <v>Air Striper</v>
      </c>
      <c r="ANF27" t="str">
        <f ca="1"/>
        <v>AIRSCAN</v>
      </c>
      <c r="ANG27" t="str">
        <f ca="1"/>
        <v>Amostrador</v>
      </c>
      <c r="ANH27" t="str">
        <f ca="1"/>
        <v>Anel</v>
      </c>
      <c r="ANI27" t="str">
        <f ca="1"/>
        <v>APEX 2</v>
      </c>
      <c r="ANJ27" t="str">
        <f ca="1"/>
        <v>Argonaut</v>
      </c>
      <c r="ANK27" t="str">
        <f ca="1"/>
        <v>Auto Pump</v>
      </c>
      <c r="ANL27" t="str">
        <f ca="1"/>
        <v>BADGE PLUS</v>
      </c>
      <c r="ANM27" t="str">
        <f ca="1"/>
        <v>Biogas</v>
      </c>
      <c r="ANN27" t="str">
        <f ca="1"/>
        <v>BIOGAS 300</v>
      </c>
      <c r="ANO27" t="str">
        <f ca="1"/>
        <v>BIOGAS 3000</v>
      </c>
      <c r="ANP27" t="str">
        <f ca="1"/>
        <v>BIOGAS 5000</v>
      </c>
      <c r="ANQ27" t="str">
        <f ca="1"/>
        <v>BM25</v>
      </c>
      <c r="ANR27" t="str">
        <f ca="1"/>
        <v>Bomba</v>
      </c>
      <c r="ANS27" t="str">
        <f ca="1"/>
        <v>BW</v>
      </c>
      <c r="ANT27" t="str">
        <f ca="1"/>
        <v xml:space="preserve">BW </v>
      </c>
      <c r="ANU27" t="str">
        <f ca="1"/>
        <v>BW CLIP</v>
      </c>
      <c r="ANV27" t="str">
        <f ca="1"/>
        <v>BW FLEX</v>
      </c>
      <c r="ANW27" t="str">
        <f ca="1"/>
        <v>BW ICON</v>
      </c>
      <c r="ANX27" t="str">
        <f ca="1"/>
        <v>BW SOLO</v>
      </c>
      <c r="ANY27" t="str">
        <f ca="1"/>
        <v>BW ULTRA</v>
      </c>
      <c r="ANZ27" t="str">
        <f ca="1"/>
        <v>C100</v>
      </c>
      <c r="AOA27" t="str">
        <f ca="1"/>
        <v>Cabo</v>
      </c>
      <c r="AOB27" t="str">
        <f ca="1"/>
        <v>Calibração</v>
      </c>
      <c r="AOC27" t="str">
        <f ca="1"/>
        <v>Castaway</v>
      </c>
      <c r="AOD27" t="str">
        <f ca="1"/>
        <v>CEL-24X</v>
      </c>
      <c r="AOE27" t="str">
        <f ca="1"/>
        <v>CEL-35X</v>
      </c>
      <c r="AOF27" t="str">
        <f ca="1"/>
        <v>CEL-62X</v>
      </c>
      <c r="AOG27" t="str">
        <f ca="1"/>
        <v>CEL-63X</v>
      </c>
      <c r="AOH27" t="str">
        <f ca="1"/>
        <v>Certificado</v>
      </c>
      <c r="AOI27" t="str">
        <f ca="1"/>
        <v>CEX300</v>
      </c>
      <c r="AOJ27" t="str">
        <f ca="1"/>
        <v>Chempro</v>
      </c>
      <c r="AOK27" t="str">
        <f ca="1"/>
        <v>Cilindro</v>
      </c>
      <c r="AOL27" t="str">
        <f ca="1"/>
        <v xml:space="preserve">Cinto de Segurança </v>
      </c>
      <c r="AOM27" t="str">
        <f ca="1"/>
        <v>Clean Cell Pro</v>
      </c>
      <c r="AON27" t="str">
        <f ca="1"/>
        <v>CLEANVIEWERGAS</v>
      </c>
      <c r="AOO27" t="str">
        <f ca="1"/>
        <v>CM4</v>
      </c>
      <c r="AOP27" t="str">
        <f ca="1"/>
        <v>CONDUCTIVITY PLUS</v>
      </c>
      <c r="AOQ27" t="str">
        <f ca="1"/>
        <v>CONTADOR DE CICLOS</v>
      </c>
      <c r="AOR27" t="str">
        <f ca="1"/>
        <v>Controlador</v>
      </c>
      <c r="AOS27" t="str">
        <f ca="1"/>
        <v>CTX 300</v>
      </c>
      <c r="AOT27" t="str">
        <f ca="1"/>
        <v>CUB</v>
      </c>
      <c r="AOU27" t="str">
        <f ca="1"/>
        <v>DataLogger</v>
      </c>
      <c r="AOV27" t="str">
        <f ca="1"/>
        <v>DATARAM 4</v>
      </c>
      <c r="AOW27" t="str">
        <f ca="1"/>
        <v>DBADGE 2</v>
      </c>
      <c r="AOX27" t="str">
        <f ca="1"/>
        <v>DBO</v>
      </c>
      <c r="AOY27" t="str">
        <f ca="1"/>
        <v>DIPPER TOUGH</v>
      </c>
      <c r="AOZ27" t="str">
        <f ca="1"/>
        <v>DIPPERLOG</v>
      </c>
      <c r="APA27" t="str">
        <f ca="1"/>
        <v>DIPPER-T</v>
      </c>
      <c r="APB27" t="str">
        <f ca="1"/>
        <v>Display</v>
      </c>
      <c r="APC27" t="str">
        <f ca="1"/>
        <v>Diversos</v>
      </c>
      <c r="APD27" t="str">
        <f ca="1"/>
        <v>DO200</v>
      </c>
      <c r="APE27" t="str">
        <f ca="1"/>
        <v>DURATRACKER</v>
      </c>
      <c r="APF27" t="str">
        <f ca="1"/>
        <v>E3 POINT</v>
      </c>
      <c r="APG27" t="str">
        <f ca="1"/>
        <v>EAGLE</v>
      </c>
      <c r="APH27" t="str">
        <f ca="1"/>
        <v>EC300</v>
      </c>
      <c r="API27" t="str">
        <f ca="1"/>
        <v>EC30A</v>
      </c>
      <c r="APJ27" t="str">
        <f ca="1"/>
        <v>Embarcação</v>
      </c>
      <c r="APK27" t="str">
        <f ca="1"/>
        <v>EmeClean</v>
      </c>
      <c r="APL27" t="str">
        <f ca="1"/>
        <v>Estação</v>
      </c>
      <c r="APM27" t="str">
        <f ca="1"/>
        <v>Estrutura</v>
      </c>
      <c r="APN27" t="str">
        <f ca="1"/>
        <v>EXO</v>
      </c>
      <c r="APO27" t="str">
        <f ca="1"/>
        <v>EXO (Completa)</v>
      </c>
      <c r="APP27" t="str">
        <f ca="1"/>
        <v>EXTREME</v>
      </c>
      <c r="APQ27" t="str">
        <f ca="1"/>
        <v>FALCO</v>
      </c>
      <c r="APR27" t="str">
        <f ca="1"/>
        <v>FAU</v>
      </c>
      <c r="APS27" t="str">
        <f ca="1"/>
        <v>Ferramental</v>
      </c>
      <c r="APT27" t="str">
        <f ca="1"/>
        <v>Filtro</v>
      </c>
      <c r="APU27" t="str">
        <f ca="1"/>
        <v>FIREPRO</v>
      </c>
      <c r="APV27" t="str">
        <f ca="1"/>
        <v>FlowTracker</v>
      </c>
      <c r="APW27" t="str">
        <f ca="1"/>
        <v>FROG</v>
      </c>
      <c r="APX27" t="str">
        <f ca="1"/>
        <v>FS20X</v>
      </c>
      <c r="APY27" t="str">
        <f ca="1"/>
        <v>FS-20X</v>
      </c>
      <c r="APZ27" t="str">
        <f ca="1"/>
        <v>FS24X</v>
      </c>
      <c r="AQA27" t="str">
        <f ca="1"/>
        <v>FSL100</v>
      </c>
      <c r="AQB27" t="str">
        <f ca="1"/>
        <v>FSX</v>
      </c>
      <c r="AQC27" t="str">
        <f ca="1"/>
        <v>G100</v>
      </c>
      <c r="AQD27" t="str">
        <f ca="1"/>
        <v>G110</v>
      </c>
      <c r="AQE27" t="str">
        <f ca="1"/>
        <v>G200</v>
      </c>
      <c r="AQF27" t="str">
        <f ca="1"/>
        <v>GA 3000</v>
      </c>
      <c r="AQG27" t="str">
        <f ca="1"/>
        <v>GA 5000</v>
      </c>
      <c r="AQH27" t="str">
        <f ca="1"/>
        <v>GASCARD</v>
      </c>
      <c r="AQI27" t="str">
        <f ca="1"/>
        <v>GASCEHCK G</v>
      </c>
      <c r="AQJ27" t="str">
        <f ca="1"/>
        <v>Gascheck</v>
      </c>
      <c r="AQK27" t="str">
        <f ca="1"/>
        <v>GASCHECK 3000</v>
      </c>
      <c r="AQL27" t="str">
        <f ca="1"/>
        <v>GASCHECK 5000</v>
      </c>
      <c r="AQM27" t="str">
        <f ca="1"/>
        <v>GASCHECK 6000</v>
      </c>
      <c r="AQN27" t="str">
        <f ca="1"/>
        <v>GASCHECK G</v>
      </c>
      <c r="AQO27" t="str">
        <f ca="1"/>
        <v>GASCHECK P1</v>
      </c>
      <c r="AQP27" t="str">
        <f ca="1"/>
        <v>GASPOINT</v>
      </c>
      <c r="AQQ27" t="str">
        <f ca="1"/>
        <v>GATEWAY</v>
      </c>
      <c r="AQR27" t="str">
        <f ca="1"/>
        <v>GEM</v>
      </c>
      <c r="AQS27" t="str">
        <f ca="1"/>
        <v>GEM 2000</v>
      </c>
      <c r="AQT27" t="str">
        <f ca="1"/>
        <v>GEM 5000</v>
      </c>
      <c r="AQU27" t="str">
        <f ca="1"/>
        <v>GEM/GA/BIOGAS 5000</v>
      </c>
      <c r="AQV27" t="str">
        <f ca="1"/>
        <v>GeneCount</v>
      </c>
      <c r="AQW27" t="str">
        <f ca="1"/>
        <v>GENIE</v>
      </c>
      <c r="AQX27" t="str">
        <f ca="1"/>
        <v>Guardian</v>
      </c>
      <c r="AQY27" t="str">
        <f ca="1"/>
        <v>GUARDIAN 2</v>
      </c>
      <c r="AQZ27" t="str">
        <f ca="1"/>
        <v>H.OIL</v>
      </c>
      <c r="ARA27" t="str">
        <f ca="1"/>
        <v>HA20</v>
      </c>
      <c r="ARB27" t="str">
        <f ca="1"/>
        <v>HA40</v>
      </c>
      <c r="ARC27" t="str">
        <f ca="1"/>
        <v>HA-71</v>
      </c>
      <c r="ARD27" t="str">
        <f ca="1"/>
        <v>HA-72</v>
      </c>
      <c r="ARE27" t="str">
        <f ca="1"/>
        <v>HAVEX</v>
      </c>
      <c r="ARF27" t="str">
        <f ca="1"/>
        <v>HON</v>
      </c>
      <c r="ARG27" t="str">
        <f ca="1"/>
        <v>HON TITAN</v>
      </c>
      <c r="ARH27" t="str">
        <f ca="1"/>
        <v>Hora Técnica</v>
      </c>
      <c r="ARI27" t="str">
        <f ca="1"/>
        <v>IAQ POINT 2</v>
      </c>
      <c r="ARJ27" t="str">
        <f ca="1"/>
        <v>IMPACT PRO</v>
      </c>
      <c r="ARK27" t="str">
        <f ca="1"/>
        <v>Inativo</v>
      </c>
      <c r="ARL27" t="str">
        <f ca="1"/>
        <v>INNOVA</v>
      </c>
      <c r="ARM27" t="str">
        <f ca="1"/>
        <v>Instalação</v>
      </c>
      <c r="ARN27" t="str">
        <f ca="1"/>
        <v>INTELLIDOX</v>
      </c>
      <c r="ARO27" t="str">
        <f ca="1"/>
        <v>IQ PIPE</v>
      </c>
      <c r="ARP27" t="str">
        <f ca="1"/>
        <v>IQ PLUS</v>
      </c>
      <c r="ARQ27" t="str">
        <f ca="1"/>
        <v>IQ Standard</v>
      </c>
      <c r="ARR27" t="str">
        <f ca="1"/>
        <v>ITRANS</v>
      </c>
      <c r="ARS27" t="str">
        <f ca="1"/>
        <v>JES-301</v>
      </c>
      <c r="ART27" t="str">
        <f ca="1"/>
        <v>JFID</v>
      </c>
      <c r="ARU27" t="str">
        <f ca="1"/>
        <v>JH3E</v>
      </c>
      <c r="ARV27" t="str">
        <f ca="1"/>
        <v>JSP-87</v>
      </c>
      <c r="ARW27" t="str">
        <f ca="1"/>
        <v>JSP-89</v>
      </c>
      <c r="ARX27" t="str">
        <f ca="1"/>
        <v>L360</v>
      </c>
      <c r="ARY27" t="str">
        <f ca="1"/>
        <v>LEAKCHECK P1</v>
      </c>
      <c r="ARZ27" t="str">
        <f ca="1"/>
        <v>LEAKMATE</v>
      </c>
      <c r="ASA27" t="str">
        <f ca="1"/>
        <v>Locação</v>
      </c>
      <c r="ASB27" t="str">
        <f ca="1"/>
        <v>Luminometro</v>
      </c>
      <c r="ASC27" t="str">
        <f ca="1"/>
        <v>M10</v>
      </c>
      <c r="ASD27" t="str">
        <f ca="1"/>
        <v>M11</v>
      </c>
      <c r="ASE27" t="str">
        <f ca="1"/>
        <v>M9</v>
      </c>
      <c r="ASF27" t="str">
        <f ca="1"/>
        <v>MAGFLUX</v>
      </c>
      <c r="ASG27" t="str">
        <f ca="1"/>
        <v>Maleta</v>
      </c>
      <c r="ASH27" t="str">
        <f ca="1"/>
        <v>MANHANDLER</v>
      </c>
      <c r="ASI27" t="str">
        <f ca="1"/>
        <v>MANNING</v>
      </c>
      <c r="ASJ27" t="str">
        <f ca="1"/>
        <v>Manta</v>
      </c>
      <c r="ASK27" t="str">
        <f ca="1"/>
        <v>Manta OWS</v>
      </c>
      <c r="ASL27" t="str">
        <f ca="1"/>
        <v>MARPLE</v>
      </c>
      <c r="ASM27" t="str">
        <f ca="1"/>
        <v>MAX XT</v>
      </c>
      <c r="ASN27" t="str">
        <f ca="1"/>
        <v>Metalyser</v>
      </c>
      <c r="ASO27" t="str">
        <f ca="1"/>
        <v>METREX</v>
      </c>
      <c r="ASP27" t="str">
        <f ca="1"/>
        <v>MGD</v>
      </c>
      <c r="ASQ27" t="str">
        <f ca="1"/>
        <v>MICRO 5</v>
      </c>
      <c r="ASR27" t="str">
        <f ca="1"/>
        <v>MicroADV</v>
      </c>
      <c r="ASS27" t="str">
        <f ca="1"/>
        <v>MICROCLIP</v>
      </c>
      <c r="AST27" t="str">
        <f ca="1"/>
        <v>MICRODOCK</v>
      </c>
      <c r="ASU27" t="str">
        <f ca="1"/>
        <v>MICRODUST</v>
      </c>
      <c r="ASV27" t="str">
        <f ca="1"/>
        <v>MIDAS</v>
      </c>
      <c r="ASW27" t="str">
        <f ca="1"/>
        <v>MILLER</v>
      </c>
      <c r="ASX27" t="str">
        <f ca="1"/>
        <v>MIRAN</v>
      </c>
      <c r="ASY27" t="str">
        <f ca="1"/>
        <v>MKII</v>
      </c>
      <c r="ASZ27" t="str">
        <f ca="1"/>
        <v>Moden</v>
      </c>
      <c r="ATA27" t="str">
        <f ca="1"/>
        <v>Mosquetão</v>
      </c>
      <c r="ATB27" t="str">
        <f ca="1"/>
        <v>MP10</v>
      </c>
      <c r="ATC27" t="str">
        <f ca="1"/>
        <v>MP15</v>
      </c>
      <c r="ATD27" t="str">
        <f ca="1"/>
        <v>MP20</v>
      </c>
      <c r="ATE27" t="str">
        <f ca="1"/>
        <v>MP30</v>
      </c>
      <c r="ATF27" t="str">
        <f ca="1"/>
        <v>MP50</v>
      </c>
      <c r="ATG27" t="str">
        <f ca="1"/>
        <v>MPD</v>
      </c>
      <c r="ATH27" t="str">
        <f ca="1"/>
        <v>MULTILAB</v>
      </c>
      <c r="ATI27" t="str">
        <f ca="1"/>
        <v>MV02</v>
      </c>
      <c r="ATJ27" t="str">
        <f ca="1"/>
        <v>MV03</v>
      </c>
      <c r="ATK27" t="str">
        <f ca="1"/>
        <v>MVI</v>
      </c>
      <c r="ATL27" t="str">
        <f ca="1"/>
        <v>MX4</v>
      </c>
      <c r="ATM27" t="str">
        <f ca="1"/>
        <v>MX6</v>
      </c>
      <c r="ATN27" t="str">
        <f ca="1"/>
        <v>NDP - 25 BAN</v>
      </c>
      <c r="ATO27" t="str">
        <f ca="1"/>
        <v>Numatic</v>
      </c>
      <c r="ATP27" t="str">
        <f ca="1"/>
        <v>ODO200</v>
      </c>
      <c r="ATQ27" t="str">
        <f ca="1"/>
        <v>OELD</v>
      </c>
      <c r="ATR27" t="str">
        <f ca="1"/>
        <v>OLCT</v>
      </c>
      <c r="ATS27" t="str">
        <f ca="1"/>
        <v>OPTI-FIT</v>
      </c>
      <c r="ATT27" t="str">
        <f ca="1"/>
        <v>OPTIMA PLUS</v>
      </c>
      <c r="ATU27" t="str">
        <f ca="1"/>
        <v>Outros</v>
      </c>
      <c r="ATV27" t="str">
        <f ca="1"/>
        <v>OWS</v>
      </c>
      <c r="ATW27" t="str">
        <f ca="1"/>
        <v>Painel</v>
      </c>
      <c r="ATX27" t="str">
        <f ca="1"/>
        <v>Painel de Controle</v>
      </c>
      <c r="ATY27" t="str">
        <f ca="1"/>
        <v>Painel Solar</v>
      </c>
      <c r="ATZ27" t="str">
        <f ca="1"/>
        <v>PANTHER</v>
      </c>
      <c r="AUA27" t="str">
        <f ca="1"/>
        <v>PCM</v>
      </c>
      <c r="AUB27" t="str">
        <f ca="1"/>
        <v>PDR1500</v>
      </c>
      <c r="AUC27" t="str">
        <f ca="1"/>
        <v>PH100</v>
      </c>
      <c r="AUD27" t="str">
        <f ca="1"/>
        <v>PHD6</v>
      </c>
      <c r="AUE27" t="str">
        <f ca="1"/>
        <v>PHOCHECK 1000</v>
      </c>
      <c r="AUF27" t="str">
        <f ca="1"/>
        <v>PHOCHECK 3000</v>
      </c>
      <c r="AUG27" t="str">
        <f ca="1"/>
        <v>Pro Plus</v>
      </c>
      <c r="AUH27" t="str">
        <f ca="1"/>
        <v>Pro Quattro</v>
      </c>
      <c r="AUI27" t="str">
        <f ca="1"/>
        <v>PRO10</v>
      </c>
      <c r="AUJ27" t="str">
        <f ca="1"/>
        <v>PRO1020</v>
      </c>
      <c r="AUK27" t="str">
        <f ca="1"/>
        <v>PRO1030</v>
      </c>
      <c r="AUL27" t="str">
        <f ca="1"/>
        <v>PRO20</v>
      </c>
      <c r="AUM27" t="str">
        <f ca="1"/>
        <v>PRO2030</v>
      </c>
      <c r="AUN27" t="str">
        <f ca="1"/>
        <v>PRO30</v>
      </c>
      <c r="AUO27" t="str">
        <f ca="1"/>
        <v>PRODO</v>
      </c>
      <c r="AUP27" t="str">
        <f ca="1"/>
        <v>ProDss</v>
      </c>
      <c r="AUQ27" t="str">
        <f ca="1"/>
        <v>PROSOLO</v>
      </c>
      <c r="AUR27" t="str">
        <f ca="1"/>
        <v>PROSWAP</v>
      </c>
      <c r="AUS27" t="str">
        <f ca="1"/>
        <v>PT100</v>
      </c>
      <c r="AUT27" t="str">
        <f ca="1"/>
        <v>QRAE 3</v>
      </c>
      <c r="AUU27" t="str">
        <f ca="1"/>
        <v>QRAE3</v>
      </c>
      <c r="AUV27" t="str">
        <f ca="1"/>
        <v>QUATTRO</v>
      </c>
      <c r="AUW27" t="str">
        <f ca="1"/>
        <v>Quimico</v>
      </c>
      <c r="AUX27" t="str">
        <f ca="1"/>
        <v>RAEGUARD</v>
      </c>
      <c r="AUY27" t="str">
        <f ca="1"/>
        <v>Reagente</v>
      </c>
      <c r="AUZ27" t="str">
        <f ca="1"/>
        <v>Reforma</v>
      </c>
      <c r="AVA27" t="str">
        <f ca="1"/>
        <v>REMOX</v>
      </c>
      <c r="AVB27" t="str">
        <f ca="1"/>
        <v>RIG RAT</v>
      </c>
      <c r="AVC27" t="str">
        <f ca="1"/>
        <v>RIKEN KEIKE</v>
      </c>
      <c r="AVD27" t="str">
        <f ca="1"/>
        <v>RS5</v>
      </c>
      <c r="AVE27" t="str">
        <f ca="1"/>
        <v>RS6</v>
      </c>
      <c r="AVF27" t="str">
        <f ca="1"/>
        <v>RS7</v>
      </c>
      <c r="AVG27" t="str">
        <f ca="1"/>
        <v>SAGE RIO</v>
      </c>
      <c r="AVH27" t="str">
        <f ca="1"/>
        <v>Sample Pro</v>
      </c>
      <c r="AVI27" t="str">
        <f ca="1"/>
        <v>SAMPLEASE</v>
      </c>
      <c r="AVJ27" t="str">
        <f ca="1"/>
        <v>SC</v>
      </c>
      <c r="AVK27" t="str">
        <f ca="1"/>
        <v>SCORPION</v>
      </c>
      <c r="AVL27" t="str">
        <f ca="1"/>
        <v>SEARCHLINE</v>
      </c>
      <c r="AVM27" t="str">
        <f ca="1"/>
        <v>SENSEPOINT</v>
      </c>
      <c r="AVN27" t="str">
        <f ca="1"/>
        <v>Sensor</v>
      </c>
      <c r="AVO27" t="str">
        <f ca="1"/>
        <v>SERIE BW</v>
      </c>
      <c r="AVP27" t="str">
        <f ca="1"/>
        <v>SERIE6</v>
      </c>
      <c r="AVQ27" t="str">
        <f ca="1"/>
        <v>SHAKETEST</v>
      </c>
      <c r="AVR27" t="str">
        <f ca="1"/>
        <v>SHARPEYE</v>
      </c>
      <c r="AVS27" t="str">
        <f ca="1"/>
        <v>Signature</v>
      </c>
      <c r="AVT27" t="str">
        <f ca="1"/>
        <v>Sistema</v>
      </c>
      <c r="AVU27" t="str">
        <f ca="1"/>
        <v>Skimmer</v>
      </c>
      <c r="AVV27" t="str">
        <f ca="1"/>
        <v>SKINNY DIPPER</v>
      </c>
      <c r="AVW27" t="str">
        <f ca="1"/>
        <v>SM.OIL</v>
      </c>
      <c r="AVX27" t="str">
        <f ca="1"/>
        <v>Software</v>
      </c>
      <c r="AVY27" t="str">
        <f ca="1"/>
        <v>Solução</v>
      </c>
      <c r="AVZ27" t="str">
        <f ca="1"/>
        <v>Sonda RTU</v>
      </c>
      <c r="AWA27" t="str">
        <f ca="1"/>
        <v>SOS-4-003</v>
      </c>
      <c r="AWB27" t="str">
        <f ca="1"/>
        <v>SPERIAN</v>
      </c>
      <c r="AWC27" t="str">
        <f ca="1"/>
        <v>SPM FLEX</v>
      </c>
      <c r="AWD27" t="str">
        <f ca="1"/>
        <v>T8000</v>
      </c>
      <c r="AWE27" t="str">
        <f ca="1"/>
        <v>TadLar Bag</v>
      </c>
      <c r="AWF27" t="str">
        <f ca="1"/>
        <v>TERMAL</v>
      </c>
      <c r="AWG27" t="str">
        <f ca="1"/>
        <v>Termovelocimétrico</v>
      </c>
      <c r="AWH27" t="str">
        <f ca="1"/>
        <v>TIGER</v>
      </c>
      <c r="AWI27" t="str">
        <f ca="1"/>
        <v>TITAN</v>
      </c>
      <c r="AWJ27" t="str">
        <f ca="1"/>
        <v>TITAN 2</v>
      </c>
      <c r="AWK27" t="str">
        <f ca="1"/>
        <v>TOP TRACK</v>
      </c>
      <c r="AWL27" t="str">
        <f ca="1"/>
        <v>TOUCHPOINT</v>
      </c>
      <c r="AWM27" t="str">
        <f ca="1"/>
        <v>Transdutor</v>
      </c>
      <c r="AWN27" t="str">
        <f ca="1"/>
        <v>Transmissor</v>
      </c>
      <c r="AWO27" t="str">
        <f ca="1"/>
        <v>Treinamento</v>
      </c>
      <c r="AWP27" t="str">
        <f ca="1"/>
        <v>TruLab</v>
      </c>
      <c r="AWQ27" t="str">
        <f ca="1"/>
        <v>TVA</v>
      </c>
      <c r="AWR27" t="str">
        <f ca="1"/>
        <v xml:space="preserve">TVA </v>
      </c>
      <c r="AWS27" t="str">
        <f ca="1"/>
        <v>TVA 1000B</v>
      </c>
      <c r="AWT27" t="str">
        <f ca="1"/>
        <v>TVA 2020</v>
      </c>
      <c r="AWU27" t="str">
        <f ca="1"/>
        <v>TVOC</v>
      </c>
      <c r="AWV27" t="str">
        <f ca="1"/>
        <v>TX1</v>
      </c>
      <c r="AWW27" t="str">
        <f ca="1"/>
        <v>UMR</v>
      </c>
      <c r="AWX27" t="str">
        <f ca="1"/>
        <v>UVEX</v>
      </c>
      <c r="AWY27" t="str">
        <f ca="1"/>
        <v>Vapor pin/ Clean</v>
      </c>
      <c r="AWZ27" t="str">
        <f ca="1"/>
        <v>WATER TAPE</v>
      </c>
      <c r="AXA27" t="str">
        <f ca="1"/>
        <v>WELLHEAD</v>
      </c>
      <c r="AXB27" t="str">
        <f ca="1"/>
        <v>WellTape</v>
      </c>
      <c r="AXC27" t="str">
        <f ca="1"/>
        <v>WX16</v>
      </c>
      <c r="AXD27" t="str">
        <f ca="1"/>
        <v>WX4</v>
      </c>
      <c r="AXE27" t="str">
        <f ca="1"/>
        <v>WX64</v>
      </c>
      <c r="AXF27" t="str">
        <f ca="1"/>
        <v>XCD</v>
      </c>
      <c r="AXG27" t="str">
        <f ca="1"/>
        <v>XCL</v>
      </c>
      <c r="AXH27" t="str">
        <f ca="1"/>
        <v>XNX</v>
      </c>
      <c r="AXI27" t="str">
        <f ca="1"/>
        <v>XPIS</v>
      </c>
      <c r="AXJ27" t="str">
        <f ca="1"/>
        <v>XPV</v>
      </c>
      <c r="AXK27" t="str">
        <f ca="1"/>
        <v>XRL</v>
      </c>
      <c r="AXL27" t="str">
        <f ca="1"/>
        <v>YSI30</v>
      </c>
      <c r="AXM27" t="str">
        <f ca="1"/>
        <v>YSI3100</v>
      </c>
      <c r="AXN27" t="str">
        <f ca="1"/>
        <v>YSI3200</v>
      </c>
      <c r="AXO27" t="str">
        <f ca="1"/>
        <v>YSI5000</v>
      </c>
      <c r="AXP27" t="str">
        <f ca="1"/>
        <v>YSI5100</v>
      </c>
      <c r="AXQ27" t="str">
        <f ca="1"/>
        <v>YSI55</v>
      </c>
      <c r="AXR27" t="str">
        <f ca="1"/>
        <v>YSI60</v>
      </c>
      <c r="AXS27" t="str">
        <f ca="1"/>
        <v>YSI85</v>
      </c>
      <c r="AXT27" t="str">
        <f ca="1"/>
        <v>ZAREBA</v>
      </c>
      <c r="BFU27" t="str" cm="1">
        <f t="array" aca="1" ref="BFU27:BGA27" ca="1">IFERROR(TRANSPOSE(_xlfn._xlws.SORT(_xlfn.UNIQUE(_xlfn._xlws.FILTER(cp_tipo_mercadoria,(($A27="")+(cp_linha=$A27))*(($B27="")+(cp_grupo=$B27))*(($C27="")+(cp_subgrupo=$C27))*(($E27="")+(cp_fabricante=$E27)))))),"")</f>
        <v>Acessório</v>
      </c>
      <c r="BFV27" t="str">
        <f ca="1"/>
        <v>Acessório/Reposição</v>
      </c>
      <c r="BFW27" t="str">
        <f ca="1"/>
        <v>Inativo</v>
      </c>
      <c r="BFX27" t="str">
        <f ca="1"/>
        <v>Insumo</v>
      </c>
      <c r="BFY27" t="str">
        <f ca="1"/>
        <v>Produto</v>
      </c>
      <c r="BFZ27" t="str">
        <f ca="1"/>
        <v>Reposição</v>
      </c>
      <c r="BGA27" t="str">
        <f ca="1"/>
        <v>Serviço</v>
      </c>
      <c r="BZA27" t="str" cm="1">
        <f t="array" aca="1" ref="BZA27:CAZ27" ca="1">IFERROR(TRANSPOSE(_xlfn._xlws.SORT(_xlfn.UNIQUE(_xlfn._xlws.FILTER(cp_fabricante,(($A27="")+(cp_linha=$A27))*(($B27="")+(cp_grupo=$B27))*(($C27="")+(cp_subgrupo=$C27))*(($D27="")+(cp_tipo_mercadoria=$D27)))))),"")</f>
        <v>ABK</v>
      </c>
      <c r="BZB27" t="str">
        <f ca="1"/>
        <v>AGT</v>
      </c>
      <c r="BZC27" t="str">
        <f ca="1"/>
        <v>Air Liquide</v>
      </c>
      <c r="BZD27" t="str">
        <f ca="1"/>
        <v>AMBIENTAL</v>
      </c>
      <c r="BZE27" t="str">
        <f ca="1"/>
        <v>AMS</v>
      </c>
      <c r="BZF27" t="str">
        <f ca="1"/>
        <v>Campbell</v>
      </c>
      <c r="BZG27" t="str">
        <f ca="1"/>
        <v>CASELLA</v>
      </c>
      <c r="BZH27" t="str">
        <f ca="1"/>
        <v>CHP</v>
      </c>
      <c r="BZI27" t="str">
        <f ca="1"/>
        <v>Clean</v>
      </c>
      <c r="BZJ27" t="str">
        <f ca="1"/>
        <v>COPPI</v>
      </c>
      <c r="BZK27" t="str">
        <f ca="1"/>
        <v>Coregas</v>
      </c>
      <c r="BZL27" t="str">
        <f ca="1"/>
        <v>DFT</v>
      </c>
      <c r="BZM27" t="str">
        <f ca="1"/>
        <v>DPUNION</v>
      </c>
      <c r="BZN27" t="str">
        <f ca="1"/>
        <v>EDINBURG</v>
      </c>
      <c r="BZO27" t="str">
        <f ca="1"/>
        <v>EMEC</v>
      </c>
      <c r="BZP27" t="str">
        <f ca="1"/>
        <v>EN NOVATIVE</v>
      </c>
      <c r="BZQ27" t="str">
        <f ca="1"/>
        <v>environics</v>
      </c>
      <c r="BZR27" t="str">
        <f ca="1"/>
        <v>EON</v>
      </c>
      <c r="BZS27" t="str">
        <f ca="1"/>
        <v>ESS</v>
      </c>
      <c r="BZT27" t="str">
        <f ca="1"/>
        <v>Fabricante</v>
      </c>
      <c r="BZU27" t="str">
        <f ca="1"/>
        <v>Global Water</v>
      </c>
      <c r="BZV27" t="str">
        <f ca="1"/>
        <v>GRACO</v>
      </c>
      <c r="BZW27" t="str">
        <f ca="1"/>
        <v>HER</v>
      </c>
      <c r="BZX27" t="str">
        <f ca="1"/>
        <v>HISCO</v>
      </c>
      <c r="BZY27" t="str">
        <f ca="1"/>
        <v>HON</v>
      </c>
      <c r="BZZ27" t="str">
        <f ca="1"/>
        <v>Inativo</v>
      </c>
      <c r="CAA27" t="str">
        <f ca="1"/>
        <v>Industrial</v>
      </c>
      <c r="CAB27" t="str">
        <f ca="1"/>
        <v>ION</v>
      </c>
      <c r="CAC27" t="str">
        <f ca="1"/>
        <v>ISCO</v>
      </c>
      <c r="CAD27" t="str">
        <f ca="1"/>
        <v>JCT</v>
      </c>
      <c r="CAE27" t="str">
        <f ca="1"/>
        <v>LINDE</v>
      </c>
      <c r="CAF27" t="str">
        <f ca="1"/>
        <v>Luminutra</v>
      </c>
      <c r="CAG27" t="str">
        <f ca="1"/>
        <v>MJK</v>
      </c>
      <c r="CAH27" t="str">
        <f ca="1"/>
        <v>NIVELCO</v>
      </c>
      <c r="CAI27" t="str">
        <f ca="1"/>
        <v>NOVALINX</v>
      </c>
      <c r="CAJ27" t="str">
        <f ca="1"/>
        <v>Oceanalpha</v>
      </c>
      <c r="CAK27" t="str">
        <f ca="1"/>
        <v>QED</v>
      </c>
      <c r="CAL27" t="str">
        <f ca="1"/>
        <v>RADIONDETECTION</v>
      </c>
      <c r="CAM27" t="str">
        <f ca="1"/>
        <v>RDI</v>
      </c>
      <c r="CAN27" t="str">
        <f ca="1"/>
        <v>Regenesis</v>
      </c>
      <c r="CAO27" t="str">
        <f ca="1"/>
        <v>RIKA</v>
      </c>
      <c r="CAP27" t="str">
        <f ca="1"/>
        <v>SF</v>
      </c>
      <c r="CAQ27" t="str">
        <f ca="1"/>
        <v>SHANGHAI</v>
      </c>
      <c r="CAR27" t="str">
        <f ca="1"/>
        <v>SON</v>
      </c>
      <c r="CAS27" t="str">
        <f ca="1"/>
        <v>TDS</v>
      </c>
      <c r="CAT27" t="str">
        <f ca="1"/>
        <v>Thermo</v>
      </c>
      <c r="CAU27" t="str">
        <f ca="1"/>
        <v>Trace2o</v>
      </c>
      <c r="CAV27" t="str">
        <f ca="1"/>
        <v>VAPOR PIN</v>
      </c>
      <c r="CAW27" t="str">
        <f ca="1"/>
        <v>waterloo</v>
      </c>
      <c r="CAX27" t="str">
        <f ca="1"/>
        <v>White</v>
      </c>
      <c r="CAY27" t="str">
        <f ca="1"/>
        <v>YSI</v>
      </c>
      <c r="CAZ27">
        <f ca="1"/>
        <v>0</v>
      </c>
      <c r="CSG27" t="str" cm="1">
        <f t="array" aca="1" ref="CSG27:CSN27" ca="1">IFERROR(TRANSPOSE(_xlfn._xlws.SORT(_xlfn.UNIQUE(IF($H27="",cg_nome_cargo,_xlfn._xlws.FILTER(cb_cargo,cb_nome=$H27))))),"")</f>
        <v>Consultor Externo</v>
      </c>
      <c r="CSH27" t="str">
        <f ca="1"/>
        <v>Consultor Interno</v>
      </c>
      <c r="CSI27" t="str">
        <f ca="1"/>
        <v>Coordenador</v>
      </c>
      <c r="CSJ27" t="str">
        <f ca="1"/>
        <v>Diretor</v>
      </c>
      <c r="CSK27" t="str">
        <f ca="1"/>
        <v>Gerente Geral</v>
      </c>
      <c r="CSL27" t="str">
        <f ca="1"/>
        <v>Gerente Linha</v>
      </c>
      <c r="CSM27" t="str">
        <f ca="1"/>
        <v>Representante Comercial</v>
      </c>
      <c r="CSN27" t="str">
        <f ca="1"/>
        <v>Supervisor</v>
      </c>
      <c r="DLM27" t="str" cm="1">
        <f t="array" aca="1" ref="DLM27:DMC27" ca="1">IFERROR(TRANSPOSE(_xlfn._xlws.SORT(IF($G27="",cb_nome,_xlfn._xlws.FILTER(cb_nome,cb_cargo=$G27)))),"")</f>
        <v>Alessandro Cappi</v>
      </c>
      <c r="DLN27" t="str">
        <f ca="1"/>
        <v>Ana Marcelino</v>
      </c>
      <c r="DLO27" t="str">
        <f ca="1"/>
        <v>André Camargo</v>
      </c>
      <c r="DLP27" t="str">
        <f ca="1"/>
        <v>André Caramello</v>
      </c>
      <c r="DLQ27" t="str">
        <f ca="1"/>
        <v>Andrey Andrade</v>
      </c>
      <c r="DLR27" t="str">
        <f ca="1"/>
        <v>Antônio Rosa</v>
      </c>
      <c r="DLS27" t="str">
        <f ca="1"/>
        <v>Dener Martins</v>
      </c>
      <c r="DLT27" t="str">
        <f ca="1"/>
        <v>Fábio</v>
      </c>
      <c r="DLU27" t="str">
        <f ca="1"/>
        <v>Mateus Machado</v>
      </c>
      <c r="DLV27" t="str">
        <f ca="1"/>
        <v>Neimar</v>
      </c>
      <c r="DLW27" t="str">
        <f ca="1"/>
        <v>Paulo Negrão</v>
      </c>
      <c r="DLX27" t="str">
        <f ca="1"/>
        <v>Rafaela</v>
      </c>
      <c r="DLY27" t="str">
        <f ca="1"/>
        <v>Rosana</v>
      </c>
      <c r="DLZ27" t="str">
        <f ca="1"/>
        <v>Rosilene</v>
      </c>
      <c r="DMA27" t="str">
        <f ca="1"/>
        <v>Samanta</v>
      </c>
      <c r="DMB27" t="str">
        <f ca="1"/>
        <v>Simone</v>
      </c>
      <c r="DMC27" t="str">
        <f ca="1"/>
        <v>Valmir</v>
      </c>
    </row>
    <row r="28" spans="29:623 1029:3045" x14ac:dyDescent="0.25">
      <c r="AC28" t="str" cm="1">
        <f t="array" aca="1" ref="AC28:AH28" ca="1">IFERROR(TRANSPOSE(_xlfn._xlws.SORT(_xlfn.UNIQUE(_xlfn._xlws.FILTER(cp_linha,(($B28="")+(cp_grupo=$B28))*(($C28="")+(cp_subgrupo=$C28))*(($D28="")+(cp_tipo_mercadoria=$D28))*(($E28="")+(cp_fabricante=$E28)))))),"")</f>
        <v>Detecção e Processos de Gases</v>
      </c>
      <c r="AD28" t="str">
        <f ca="1"/>
        <v>Diversos</v>
      </c>
      <c r="AE28" t="str">
        <f ca="1"/>
        <v>Inativo</v>
      </c>
      <c r="AF28" t="str">
        <f ca="1"/>
        <v>Locação</v>
      </c>
      <c r="AG28" t="str">
        <f ca="1"/>
        <v>Recursos Hídricos</v>
      </c>
      <c r="AH28" t="str">
        <f ca="1"/>
        <v>Remediação</v>
      </c>
      <c r="TI28" t="str" cm="1">
        <f t="array" aca="1" ref="TI28:WY28" ca="1">IFERROR(TRANSPOSE(_xlfn._xlws.SORT(_xlfn.UNIQUE(_xlfn._xlws.FILTER(cp_grupo,(($A28="")+(cp_linha=$A28))*(($C28="")+(cp_subgrupo=$C28))*(($D28="")+(cp_tipo_mercadoria=$D28))*(($E28="")+(cp_fabricante=$E28)))))),"")</f>
        <v>Absorvedores</v>
      </c>
      <c r="TJ28" t="str">
        <f ca="1"/>
        <v>Alimentação Eletrico</v>
      </c>
      <c r="TK28" t="str">
        <f ca="1"/>
        <v>Alimentação Solar</v>
      </c>
      <c r="TL28" t="str">
        <f ca="1"/>
        <v>Amostrador Diversos</v>
      </c>
      <c r="TM28" t="str">
        <f ca="1"/>
        <v>Amostrador Não Refrigerado Portátil</v>
      </c>
      <c r="TN28" t="str">
        <f ca="1"/>
        <v>Amostrador Refrigerado Fixo</v>
      </c>
      <c r="TO28" t="str">
        <f ca="1"/>
        <v>Amostrador Refrigerado Portátil</v>
      </c>
      <c r="TP28" t="str">
        <f ca="1"/>
        <v>Amostragem Diversos</v>
      </c>
      <c r="TQ28" t="str">
        <f ca="1"/>
        <v>Analisador Diversos</v>
      </c>
      <c r="TR28" t="str">
        <f ca="1"/>
        <v>Analisador Fixo</v>
      </c>
      <c r="TS28" t="str">
        <f ca="1"/>
        <v xml:space="preserve">Analisador Fixo </v>
      </c>
      <c r="TT28" t="str">
        <f ca="1"/>
        <v>Analisador Microbiologico</v>
      </c>
      <c r="TU28" t="str">
        <f ca="1"/>
        <v>Analisador Portátil</v>
      </c>
      <c r="TV28" t="str">
        <f ca="1"/>
        <v xml:space="preserve">Analisador Portátil </v>
      </c>
      <c r="TW28" t="str">
        <f ca="1"/>
        <v>Analisador Portátil Locação</v>
      </c>
      <c r="TX28" t="str">
        <f ca="1"/>
        <v>Aterramento Diversos</v>
      </c>
      <c r="TY28" t="str">
        <f ca="1"/>
        <v>Bomba de Amostragem Fixa</v>
      </c>
      <c r="TZ28" t="str">
        <f ca="1"/>
        <v>BOMBA DE AMOSTRAGEM Fixo</v>
      </c>
      <c r="UA28" t="str">
        <f ca="1"/>
        <v>Bomba de Amostragem Portátil</v>
      </c>
      <c r="UB28" t="str">
        <f ca="1"/>
        <v>Bombeamento Fixo</v>
      </c>
      <c r="UC28" t="str">
        <f ca="1"/>
        <v>Cabeçote/Válvula Extração Metano</v>
      </c>
      <c r="UD28" t="str">
        <f ca="1"/>
        <v>Caixa Separadora Fixo</v>
      </c>
      <c r="UE28" t="str">
        <f ca="1"/>
        <v>Calibração Diversos</v>
      </c>
      <c r="UF28" t="str">
        <f ca="1"/>
        <v>Cinto de Segurança</v>
      </c>
      <c r="UG28" t="str">
        <f ca="1"/>
        <v xml:space="preserve">Cinto de Segurança </v>
      </c>
      <c r="UH28" t="str">
        <f ca="1"/>
        <v>Colorimetro Portátil</v>
      </c>
      <c r="UI28" t="str">
        <f ca="1"/>
        <v>Conjunto Autônomo</v>
      </c>
      <c r="UJ28" t="str">
        <f ca="1"/>
        <v>Cromatógrafo Portátil</v>
      </c>
      <c r="UK28" t="str">
        <f ca="1"/>
        <v>Detector de Incendio Fixo</v>
      </c>
      <c r="UL28" t="str">
        <f ca="1"/>
        <v>Detector Diversos</v>
      </c>
      <c r="UM28" t="str">
        <f ca="1"/>
        <v>Detector Fixo</v>
      </c>
      <c r="UN28" t="str">
        <f ca="1"/>
        <v>Detector Portátil</v>
      </c>
      <c r="UO28" t="str">
        <f ca="1"/>
        <v>Diversos Diversos</v>
      </c>
      <c r="UP28" t="str">
        <f ca="1"/>
        <v>Dosímetro de ruído</v>
      </c>
      <c r="UQ28" t="str">
        <f ca="1"/>
        <v>Elevador de Liquidos Fixo</v>
      </c>
      <c r="UR28" t="str">
        <f ca="1"/>
        <v>Extração Diversos</v>
      </c>
      <c r="US28" t="str">
        <f ca="1"/>
        <v>Filtração Diversos</v>
      </c>
      <c r="UT28" t="str">
        <f ca="1"/>
        <v>Fotometro Portátil</v>
      </c>
      <c r="UU28" t="str">
        <f ca="1"/>
        <v>Guincho</v>
      </c>
      <c r="UV28" t="str">
        <f ca="1"/>
        <v>Impactador de Cascata</v>
      </c>
      <c r="UW28" t="str">
        <f ca="1"/>
        <v>Inativo Inativo</v>
      </c>
      <c r="UX28" t="str">
        <f ca="1"/>
        <v>Locação Diversos</v>
      </c>
      <c r="UY28" t="str">
        <f ca="1"/>
        <v>Medidor de Material Particulado Fixo</v>
      </c>
      <c r="UZ28" t="str">
        <f ca="1"/>
        <v>Medidor de Material Particulado Portátil</v>
      </c>
      <c r="VA28" t="str">
        <f ca="1"/>
        <v>Medidor de Nível de Pressão Sonora</v>
      </c>
      <c r="VB28" t="str">
        <f ca="1"/>
        <v>Medidor de Nivel Diversos</v>
      </c>
      <c r="VC28" t="str">
        <f ca="1"/>
        <v>Medidor de Nivel Fixo</v>
      </c>
      <c r="VD28" t="str">
        <f ca="1"/>
        <v>Medidor de Nivel Portátil</v>
      </c>
      <c r="VE28" t="str">
        <f ca="1"/>
        <v>Medidor de Vazão Argonaut SL</v>
      </c>
      <c r="VF28" t="str">
        <f ca="1"/>
        <v>Medidor de Vazão Fixo</v>
      </c>
      <c r="VG28" t="str">
        <f ca="1"/>
        <v>Medidor de Vazão FlowTracker</v>
      </c>
      <c r="VH28" t="str">
        <f ca="1"/>
        <v>Medidor de Vazão Portátil</v>
      </c>
      <c r="VI28" t="str">
        <f ca="1"/>
        <v>Medidor de Vazão RS5</v>
      </c>
      <c r="VJ28" t="str">
        <f ca="1"/>
        <v>Medidor de Vazão RS6</v>
      </c>
      <c r="VK28" t="str">
        <f ca="1"/>
        <v>Medidor de Vazão RS7</v>
      </c>
      <c r="VL28" t="str">
        <f ca="1"/>
        <v>Medidor de Vazão RS-M10</v>
      </c>
      <c r="VM28" t="str">
        <f ca="1"/>
        <v>Medidor de Vazão RS-M11</v>
      </c>
      <c r="VN28" t="str">
        <f ca="1"/>
        <v>Medidor de Vazão RS-M9</v>
      </c>
      <c r="VO28" t="str">
        <f ca="1"/>
        <v>Medidor de Vazão RS-S5</v>
      </c>
      <c r="VP28" t="str">
        <f ca="1"/>
        <v>Medidor de Vibração Portátil</v>
      </c>
      <c r="VQ28" t="str">
        <f ca="1"/>
        <v>Meteorologia Fixo</v>
      </c>
      <c r="VR28" t="str">
        <f ca="1"/>
        <v>MODFLOW Diversos</v>
      </c>
      <c r="VS28" t="str">
        <f ca="1"/>
        <v>Monitor de Material Particulado</v>
      </c>
      <c r="VT28" t="str">
        <f ca="1"/>
        <v>Monitor de Material Particulado Portátil</v>
      </c>
      <c r="VU28" t="str">
        <f ca="1"/>
        <v>Monitoramento Fixo</v>
      </c>
      <c r="VV28" t="str">
        <f ca="1"/>
        <v>Mosquetão</v>
      </c>
      <c r="VW28" t="str">
        <f ca="1"/>
        <v>Óculos de Proteção</v>
      </c>
      <c r="VX28" t="str">
        <f ca="1"/>
        <v>Outros Diversos</v>
      </c>
      <c r="VY28" t="str">
        <f ca="1"/>
        <v>Painel controlador Diversos</v>
      </c>
      <c r="VZ28" t="str">
        <f ca="1"/>
        <v>Painel controlador Fixo</v>
      </c>
      <c r="WA28" t="str">
        <f ca="1"/>
        <v>Painel controlador Portátil</v>
      </c>
      <c r="WB28" t="str">
        <f ca="1"/>
        <v>Respirador Facial</v>
      </c>
      <c r="WC28" t="str">
        <f ca="1"/>
        <v>Separador de Agua/ Oleo Fixo</v>
      </c>
      <c r="WD28" t="str">
        <f ca="1"/>
        <v>Sistema de Monitoramento de Material Particulado</v>
      </c>
      <c r="WE28" t="str">
        <f ca="1"/>
        <v>Sonda Portátil</v>
      </c>
      <c r="WF28" t="str">
        <f ca="1"/>
        <v xml:space="preserve">Sonda Portátil </v>
      </c>
      <c r="WG28" t="str">
        <f ca="1"/>
        <v>Sonda Serie 6</v>
      </c>
      <c r="WH28" t="str">
        <f ca="1"/>
        <v>Sonda Serie EcoSense</v>
      </c>
      <c r="WI28" t="str">
        <f ca="1"/>
        <v>Sonda Serie EXO</v>
      </c>
      <c r="WJ28" t="str">
        <f ca="1"/>
        <v>Sonda Serie IQ SensorNet</v>
      </c>
      <c r="WK28" t="str">
        <f ca="1"/>
        <v>Sonda Serie Lab &amp; Field</v>
      </c>
      <c r="WL28" t="str">
        <f ca="1"/>
        <v>Sonda Serie MultiLab</v>
      </c>
      <c r="WM28" t="str">
        <f ca="1"/>
        <v>Sonda Serie ODO-RTU</v>
      </c>
      <c r="WN28" t="str">
        <f ca="1"/>
        <v>Sonda Serie Pro</v>
      </c>
      <c r="WO28" t="str">
        <f ca="1"/>
        <v>Sonda Serie ProDigital</v>
      </c>
      <c r="WP28" t="str">
        <f ca="1"/>
        <v>Sonda Serie TruLab</v>
      </c>
      <c r="WQ28" t="str">
        <f ca="1"/>
        <v>Talabarte</v>
      </c>
      <c r="WR28" t="str">
        <f ca="1"/>
        <v>Telemetria Fixo</v>
      </c>
      <c r="WS28" t="str">
        <f ca="1"/>
        <v>TERMAL Fixo</v>
      </c>
      <c r="WT28" t="str">
        <f ca="1"/>
        <v>Transmissão Fixo</v>
      </c>
      <c r="WU28" t="str">
        <f ca="1"/>
        <v>Tratamento Diversos</v>
      </c>
      <c r="WV28" t="str">
        <f ca="1"/>
        <v>Tratamento Fixo</v>
      </c>
      <c r="WW28" t="str">
        <f ca="1"/>
        <v>Travaqueda</v>
      </c>
      <c r="WX28" t="str">
        <f ca="1"/>
        <v>Tripe</v>
      </c>
      <c r="WY28" t="str">
        <f ca="1"/>
        <v>UMR Fixo</v>
      </c>
      <c r="AMO28" cm="1">
        <f t="array" aca="1" ref="AMO28:AXT28" ca="1">IFERROR(TRANSPOSE(_xlfn._xlws.SORT(_xlfn.UNIQUE(_xlfn._xlws.FILTER(cp_subgrupo,(($A28="")+(cp_linha=$A28))*(($B28="")+(cp_grupo=$B28))*(($D28="")+(cp_tipo_mercadoria=$D28))*(($E28="")+(cp_fabricante=$E28)))))),"")</f>
        <v>550</v>
      </c>
      <c r="AMP28">
        <f ca="1"/>
        <v>556</v>
      </c>
      <c r="AMQ28">
        <f ca="1"/>
        <v>6600</v>
      </c>
      <c r="AMR28">
        <f ca="1"/>
        <v>9500</v>
      </c>
      <c r="AMS28">
        <f ca="1"/>
        <v>9800</v>
      </c>
      <c r="AMT28" t="str">
        <f ca="1"/>
        <v>3017M</v>
      </c>
      <c r="AMU28" t="str">
        <f ca="1"/>
        <v>301-ADI</v>
      </c>
      <c r="AMV28" t="str">
        <f ca="1"/>
        <v>301C</v>
      </c>
      <c r="AMW28" t="str">
        <f ca="1"/>
        <v>301-R8</v>
      </c>
      <c r="AMX28" t="str">
        <f ca="1"/>
        <v>4000 series Isco</v>
      </c>
      <c r="AMY28" t="str">
        <f ca="1"/>
        <v xml:space="preserve">Absorvedores </v>
      </c>
      <c r="AMZ28" t="str">
        <f ca="1"/>
        <v>Acessório</v>
      </c>
      <c r="ANA28" t="str">
        <f ca="1"/>
        <v>ADCP</v>
      </c>
      <c r="ANB28" t="str">
        <f ca="1"/>
        <v>ADP</v>
      </c>
      <c r="ANC28" t="str">
        <f ca="1"/>
        <v>ADR 1500</v>
      </c>
      <c r="AND28" t="str">
        <f ca="1"/>
        <v>AIR AWARE</v>
      </c>
      <c r="ANE28" t="str">
        <f ca="1"/>
        <v>Air Striper</v>
      </c>
      <c r="ANF28" t="str">
        <f ca="1"/>
        <v>AIRSCAN</v>
      </c>
      <c r="ANG28" t="str">
        <f ca="1"/>
        <v>Amostrador</v>
      </c>
      <c r="ANH28" t="str">
        <f ca="1"/>
        <v>Anel</v>
      </c>
      <c r="ANI28" t="str">
        <f ca="1"/>
        <v>APEX 2</v>
      </c>
      <c r="ANJ28" t="str">
        <f ca="1"/>
        <v>Argonaut</v>
      </c>
      <c r="ANK28" t="str">
        <f ca="1"/>
        <v>Auto Pump</v>
      </c>
      <c r="ANL28" t="str">
        <f ca="1"/>
        <v>BADGE PLUS</v>
      </c>
      <c r="ANM28" t="str">
        <f ca="1"/>
        <v>Biogas</v>
      </c>
      <c r="ANN28" t="str">
        <f ca="1"/>
        <v>BIOGAS 300</v>
      </c>
      <c r="ANO28" t="str">
        <f ca="1"/>
        <v>BIOGAS 3000</v>
      </c>
      <c r="ANP28" t="str">
        <f ca="1"/>
        <v>BIOGAS 5000</v>
      </c>
      <c r="ANQ28" t="str">
        <f ca="1"/>
        <v>BM25</v>
      </c>
      <c r="ANR28" t="str">
        <f ca="1"/>
        <v>Bomba</v>
      </c>
      <c r="ANS28" t="str">
        <f ca="1"/>
        <v>BW</v>
      </c>
      <c r="ANT28" t="str">
        <f ca="1"/>
        <v xml:space="preserve">BW </v>
      </c>
      <c r="ANU28" t="str">
        <f ca="1"/>
        <v>BW CLIP</v>
      </c>
      <c r="ANV28" t="str">
        <f ca="1"/>
        <v>BW FLEX</v>
      </c>
      <c r="ANW28" t="str">
        <f ca="1"/>
        <v>BW ICON</v>
      </c>
      <c r="ANX28" t="str">
        <f ca="1"/>
        <v>BW SOLO</v>
      </c>
      <c r="ANY28" t="str">
        <f ca="1"/>
        <v>BW ULTRA</v>
      </c>
      <c r="ANZ28" t="str">
        <f ca="1"/>
        <v>C100</v>
      </c>
      <c r="AOA28" t="str">
        <f ca="1"/>
        <v>Cabo</v>
      </c>
      <c r="AOB28" t="str">
        <f ca="1"/>
        <v>Calibração</v>
      </c>
      <c r="AOC28" t="str">
        <f ca="1"/>
        <v>Castaway</v>
      </c>
      <c r="AOD28" t="str">
        <f ca="1"/>
        <v>CEL-24X</v>
      </c>
      <c r="AOE28" t="str">
        <f ca="1"/>
        <v>CEL-35X</v>
      </c>
      <c r="AOF28" t="str">
        <f ca="1"/>
        <v>CEL-62X</v>
      </c>
      <c r="AOG28" t="str">
        <f ca="1"/>
        <v>CEL-63X</v>
      </c>
      <c r="AOH28" t="str">
        <f ca="1"/>
        <v>Certificado</v>
      </c>
      <c r="AOI28" t="str">
        <f ca="1"/>
        <v>CEX300</v>
      </c>
      <c r="AOJ28" t="str">
        <f ca="1"/>
        <v>Chempro</v>
      </c>
      <c r="AOK28" t="str">
        <f ca="1"/>
        <v>Cilindro</v>
      </c>
      <c r="AOL28" t="str">
        <f ca="1"/>
        <v xml:space="preserve">Cinto de Segurança </v>
      </c>
      <c r="AOM28" t="str">
        <f ca="1"/>
        <v>Clean Cell Pro</v>
      </c>
      <c r="AON28" t="str">
        <f ca="1"/>
        <v>CLEANVIEWERGAS</v>
      </c>
      <c r="AOO28" t="str">
        <f ca="1"/>
        <v>CM4</v>
      </c>
      <c r="AOP28" t="str">
        <f ca="1"/>
        <v>CONDUCTIVITY PLUS</v>
      </c>
      <c r="AOQ28" t="str">
        <f ca="1"/>
        <v>CONTADOR DE CICLOS</v>
      </c>
      <c r="AOR28" t="str">
        <f ca="1"/>
        <v>Controlador</v>
      </c>
      <c r="AOS28" t="str">
        <f ca="1"/>
        <v>CTX 300</v>
      </c>
      <c r="AOT28" t="str">
        <f ca="1"/>
        <v>CUB</v>
      </c>
      <c r="AOU28" t="str">
        <f ca="1"/>
        <v>DataLogger</v>
      </c>
      <c r="AOV28" t="str">
        <f ca="1"/>
        <v>DATARAM 4</v>
      </c>
      <c r="AOW28" t="str">
        <f ca="1"/>
        <v>DBADGE 2</v>
      </c>
      <c r="AOX28" t="str">
        <f ca="1"/>
        <v>DBO</v>
      </c>
      <c r="AOY28" t="str">
        <f ca="1"/>
        <v>DIPPER TOUGH</v>
      </c>
      <c r="AOZ28" t="str">
        <f ca="1"/>
        <v>DIPPERLOG</v>
      </c>
      <c r="APA28" t="str">
        <f ca="1"/>
        <v>DIPPER-T</v>
      </c>
      <c r="APB28" t="str">
        <f ca="1"/>
        <v>Display</v>
      </c>
      <c r="APC28" t="str">
        <f ca="1"/>
        <v>Diversos</v>
      </c>
      <c r="APD28" t="str">
        <f ca="1"/>
        <v>DO200</v>
      </c>
      <c r="APE28" t="str">
        <f ca="1"/>
        <v>DURATRACKER</v>
      </c>
      <c r="APF28" t="str">
        <f ca="1"/>
        <v>E3 POINT</v>
      </c>
      <c r="APG28" t="str">
        <f ca="1"/>
        <v>EAGLE</v>
      </c>
      <c r="APH28" t="str">
        <f ca="1"/>
        <v>EC300</v>
      </c>
      <c r="API28" t="str">
        <f ca="1"/>
        <v>EC30A</v>
      </c>
      <c r="APJ28" t="str">
        <f ca="1"/>
        <v>Embarcação</v>
      </c>
      <c r="APK28" t="str">
        <f ca="1"/>
        <v>EmeClean</v>
      </c>
      <c r="APL28" t="str">
        <f ca="1"/>
        <v>Estação</v>
      </c>
      <c r="APM28" t="str">
        <f ca="1"/>
        <v>Estrutura</v>
      </c>
      <c r="APN28" t="str">
        <f ca="1"/>
        <v>EXO</v>
      </c>
      <c r="APO28" t="str">
        <f ca="1"/>
        <v>EXO (Completa)</v>
      </c>
      <c r="APP28" t="str">
        <f ca="1"/>
        <v>EXTREME</v>
      </c>
      <c r="APQ28" t="str">
        <f ca="1"/>
        <v>FALCO</v>
      </c>
      <c r="APR28" t="str">
        <f ca="1"/>
        <v>FAU</v>
      </c>
      <c r="APS28" t="str">
        <f ca="1"/>
        <v>Ferramental</v>
      </c>
      <c r="APT28" t="str">
        <f ca="1"/>
        <v>Filtro</v>
      </c>
      <c r="APU28" t="str">
        <f ca="1"/>
        <v>FIREPRO</v>
      </c>
      <c r="APV28" t="str">
        <f ca="1"/>
        <v>FlowTracker</v>
      </c>
      <c r="APW28" t="str">
        <f ca="1"/>
        <v>FROG</v>
      </c>
      <c r="APX28" t="str">
        <f ca="1"/>
        <v>FS20X</v>
      </c>
      <c r="APY28" t="str">
        <f ca="1"/>
        <v>FS-20X</v>
      </c>
      <c r="APZ28" t="str">
        <f ca="1"/>
        <v>FS24X</v>
      </c>
      <c r="AQA28" t="str">
        <f ca="1"/>
        <v>FSL100</v>
      </c>
      <c r="AQB28" t="str">
        <f ca="1"/>
        <v>FSX</v>
      </c>
      <c r="AQC28" t="str">
        <f ca="1"/>
        <v>G100</v>
      </c>
      <c r="AQD28" t="str">
        <f ca="1"/>
        <v>G110</v>
      </c>
      <c r="AQE28" t="str">
        <f ca="1"/>
        <v>G200</v>
      </c>
      <c r="AQF28" t="str">
        <f ca="1"/>
        <v>GA 3000</v>
      </c>
      <c r="AQG28" t="str">
        <f ca="1"/>
        <v>GA 5000</v>
      </c>
      <c r="AQH28" t="str">
        <f ca="1"/>
        <v>GASCARD</v>
      </c>
      <c r="AQI28" t="str">
        <f ca="1"/>
        <v>GASCEHCK G</v>
      </c>
      <c r="AQJ28" t="str">
        <f ca="1"/>
        <v>Gascheck</v>
      </c>
      <c r="AQK28" t="str">
        <f ca="1"/>
        <v>GASCHECK 3000</v>
      </c>
      <c r="AQL28" t="str">
        <f ca="1"/>
        <v>GASCHECK 5000</v>
      </c>
      <c r="AQM28" t="str">
        <f ca="1"/>
        <v>GASCHECK 6000</v>
      </c>
      <c r="AQN28" t="str">
        <f ca="1"/>
        <v>GASCHECK G</v>
      </c>
      <c r="AQO28" t="str">
        <f ca="1"/>
        <v>GASCHECK P1</v>
      </c>
      <c r="AQP28" t="str">
        <f ca="1"/>
        <v>GASPOINT</v>
      </c>
      <c r="AQQ28" t="str">
        <f ca="1"/>
        <v>GATEWAY</v>
      </c>
      <c r="AQR28" t="str">
        <f ca="1"/>
        <v>GEM</v>
      </c>
      <c r="AQS28" t="str">
        <f ca="1"/>
        <v>GEM 2000</v>
      </c>
      <c r="AQT28" t="str">
        <f ca="1"/>
        <v>GEM 5000</v>
      </c>
      <c r="AQU28" t="str">
        <f ca="1"/>
        <v>GEM/GA/BIOGAS 5000</v>
      </c>
      <c r="AQV28" t="str">
        <f ca="1"/>
        <v>GeneCount</v>
      </c>
      <c r="AQW28" t="str">
        <f ca="1"/>
        <v>GENIE</v>
      </c>
      <c r="AQX28" t="str">
        <f ca="1"/>
        <v>Guardian</v>
      </c>
      <c r="AQY28" t="str">
        <f ca="1"/>
        <v>GUARDIAN 2</v>
      </c>
      <c r="AQZ28" t="str">
        <f ca="1"/>
        <v>H.OIL</v>
      </c>
      <c r="ARA28" t="str">
        <f ca="1"/>
        <v>HA20</v>
      </c>
      <c r="ARB28" t="str">
        <f ca="1"/>
        <v>HA40</v>
      </c>
      <c r="ARC28" t="str">
        <f ca="1"/>
        <v>HA-71</v>
      </c>
      <c r="ARD28" t="str">
        <f ca="1"/>
        <v>HA-72</v>
      </c>
      <c r="ARE28" t="str">
        <f ca="1"/>
        <v>HAVEX</v>
      </c>
      <c r="ARF28" t="str">
        <f ca="1"/>
        <v>HON</v>
      </c>
      <c r="ARG28" t="str">
        <f ca="1"/>
        <v>HON TITAN</v>
      </c>
      <c r="ARH28" t="str">
        <f ca="1"/>
        <v>Hora Técnica</v>
      </c>
      <c r="ARI28" t="str">
        <f ca="1"/>
        <v>IAQ POINT 2</v>
      </c>
      <c r="ARJ28" t="str">
        <f ca="1"/>
        <v>IMPACT PRO</v>
      </c>
      <c r="ARK28" t="str">
        <f ca="1"/>
        <v>Inativo</v>
      </c>
      <c r="ARL28" t="str">
        <f ca="1"/>
        <v>INNOVA</v>
      </c>
      <c r="ARM28" t="str">
        <f ca="1"/>
        <v>Instalação</v>
      </c>
      <c r="ARN28" t="str">
        <f ca="1"/>
        <v>INTELLIDOX</v>
      </c>
      <c r="ARO28" t="str">
        <f ca="1"/>
        <v>IQ PIPE</v>
      </c>
      <c r="ARP28" t="str">
        <f ca="1"/>
        <v>IQ PLUS</v>
      </c>
      <c r="ARQ28" t="str">
        <f ca="1"/>
        <v>IQ Standard</v>
      </c>
      <c r="ARR28" t="str">
        <f ca="1"/>
        <v>ITRANS</v>
      </c>
      <c r="ARS28" t="str">
        <f ca="1"/>
        <v>JES-301</v>
      </c>
      <c r="ART28" t="str">
        <f ca="1"/>
        <v>JFID</v>
      </c>
      <c r="ARU28" t="str">
        <f ca="1"/>
        <v>JH3E</v>
      </c>
      <c r="ARV28" t="str">
        <f ca="1"/>
        <v>JSP-87</v>
      </c>
      <c r="ARW28" t="str">
        <f ca="1"/>
        <v>JSP-89</v>
      </c>
      <c r="ARX28" t="str">
        <f ca="1"/>
        <v>L360</v>
      </c>
      <c r="ARY28" t="str">
        <f ca="1"/>
        <v>LEAKCHECK P1</v>
      </c>
      <c r="ARZ28" t="str">
        <f ca="1"/>
        <v>LEAKMATE</v>
      </c>
      <c r="ASA28" t="str">
        <f ca="1"/>
        <v>Locação</v>
      </c>
      <c r="ASB28" t="str">
        <f ca="1"/>
        <v>Luminometro</v>
      </c>
      <c r="ASC28" t="str">
        <f ca="1"/>
        <v>M10</v>
      </c>
      <c r="ASD28" t="str">
        <f ca="1"/>
        <v>M11</v>
      </c>
      <c r="ASE28" t="str">
        <f ca="1"/>
        <v>M9</v>
      </c>
      <c r="ASF28" t="str">
        <f ca="1"/>
        <v>MAGFLUX</v>
      </c>
      <c r="ASG28" t="str">
        <f ca="1"/>
        <v>Maleta</v>
      </c>
      <c r="ASH28" t="str">
        <f ca="1"/>
        <v>MANHANDLER</v>
      </c>
      <c r="ASI28" t="str">
        <f ca="1"/>
        <v>MANNING</v>
      </c>
      <c r="ASJ28" t="str">
        <f ca="1"/>
        <v>Manta</v>
      </c>
      <c r="ASK28" t="str">
        <f ca="1"/>
        <v>Manta OWS</v>
      </c>
      <c r="ASL28" t="str">
        <f ca="1"/>
        <v>MARPLE</v>
      </c>
      <c r="ASM28" t="str">
        <f ca="1"/>
        <v>MAX XT</v>
      </c>
      <c r="ASN28" t="str">
        <f ca="1"/>
        <v>Metalyser</v>
      </c>
      <c r="ASO28" t="str">
        <f ca="1"/>
        <v>METREX</v>
      </c>
      <c r="ASP28" t="str">
        <f ca="1"/>
        <v>MGD</v>
      </c>
      <c r="ASQ28" t="str">
        <f ca="1"/>
        <v>MICRO 5</v>
      </c>
      <c r="ASR28" t="str">
        <f ca="1"/>
        <v>MicroADV</v>
      </c>
      <c r="ASS28" t="str">
        <f ca="1"/>
        <v>MICROCLIP</v>
      </c>
      <c r="AST28" t="str">
        <f ca="1"/>
        <v>MICRODOCK</v>
      </c>
      <c r="ASU28" t="str">
        <f ca="1"/>
        <v>MICRODUST</v>
      </c>
      <c r="ASV28" t="str">
        <f ca="1"/>
        <v>MIDAS</v>
      </c>
      <c r="ASW28" t="str">
        <f ca="1"/>
        <v>MILLER</v>
      </c>
      <c r="ASX28" t="str">
        <f ca="1"/>
        <v>MIRAN</v>
      </c>
      <c r="ASY28" t="str">
        <f ca="1"/>
        <v>MKII</v>
      </c>
      <c r="ASZ28" t="str">
        <f ca="1"/>
        <v>Moden</v>
      </c>
      <c r="ATA28" t="str">
        <f ca="1"/>
        <v>Mosquetão</v>
      </c>
      <c r="ATB28" t="str">
        <f ca="1"/>
        <v>MP10</v>
      </c>
      <c r="ATC28" t="str">
        <f ca="1"/>
        <v>MP15</v>
      </c>
      <c r="ATD28" t="str">
        <f ca="1"/>
        <v>MP20</v>
      </c>
      <c r="ATE28" t="str">
        <f ca="1"/>
        <v>MP30</v>
      </c>
      <c r="ATF28" t="str">
        <f ca="1"/>
        <v>MP50</v>
      </c>
      <c r="ATG28" t="str">
        <f ca="1"/>
        <v>MPD</v>
      </c>
      <c r="ATH28" t="str">
        <f ca="1"/>
        <v>MULTILAB</v>
      </c>
      <c r="ATI28" t="str">
        <f ca="1"/>
        <v>MV02</v>
      </c>
      <c r="ATJ28" t="str">
        <f ca="1"/>
        <v>MV03</v>
      </c>
      <c r="ATK28" t="str">
        <f ca="1"/>
        <v>MVI</v>
      </c>
      <c r="ATL28" t="str">
        <f ca="1"/>
        <v>MX4</v>
      </c>
      <c r="ATM28" t="str">
        <f ca="1"/>
        <v>MX6</v>
      </c>
      <c r="ATN28" t="str">
        <f ca="1"/>
        <v>NDP - 25 BAN</v>
      </c>
      <c r="ATO28" t="str">
        <f ca="1"/>
        <v>Numatic</v>
      </c>
      <c r="ATP28" t="str">
        <f ca="1"/>
        <v>ODO200</v>
      </c>
      <c r="ATQ28" t="str">
        <f ca="1"/>
        <v>OELD</v>
      </c>
      <c r="ATR28" t="str">
        <f ca="1"/>
        <v>OLCT</v>
      </c>
      <c r="ATS28" t="str">
        <f ca="1"/>
        <v>OPTI-FIT</v>
      </c>
      <c r="ATT28" t="str">
        <f ca="1"/>
        <v>OPTIMA PLUS</v>
      </c>
      <c r="ATU28" t="str">
        <f ca="1"/>
        <v>Outros</v>
      </c>
      <c r="ATV28" t="str">
        <f ca="1"/>
        <v>OWS</v>
      </c>
      <c r="ATW28" t="str">
        <f ca="1"/>
        <v>Painel</v>
      </c>
      <c r="ATX28" t="str">
        <f ca="1"/>
        <v>Painel de Controle</v>
      </c>
      <c r="ATY28" t="str">
        <f ca="1"/>
        <v>Painel Solar</v>
      </c>
      <c r="ATZ28" t="str">
        <f ca="1"/>
        <v>PANTHER</v>
      </c>
      <c r="AUA28" t="str">
        <f ca="1"/>
        <v>PCM</v>
      </c>
      <c r="AUB28" t="str">
        <f ca="1"/>
        <v>PDR1500</v>
      </c>
      <c r="AUC28" t="str">
        <f ca="1"/>
        <v>PH100</v>
      </c>
      <c r="AUD28" t="str">
        <f ca="1"/>
        <v>PHD6</v>
      </c>
      <c r="AUE28" t="str">
        <f ca="1"/>
        <v>PHOCHECK 1000</v>
      </c>
      <c r="AUF28" t="str">
        <f ca="1"/>
        <v>PHOCHECK 3000</v>
      </c>
      <c r="AUG28" t="str">
        <f ca="1"/>
        <v>Pro Plus</v>
      </c>
      <c r="AUH28" t="str">
        <f ca="1"/>
        <v>Pro Quattro</v>
      </c>
      <c r="AUI28" t="str">
        <f ca="1"/>
        <v>PRO10</v>
      </c>
      <c r="AUJ28" t="str">
        <f ca="1"/>
        <v>PRO1020</v>
      </c>
      <c r="AUK28" t="str">
        <f ca="1"/>
        <v>PRO1030</v>
      </c>
      <c r="AUL28" t="str">
        <f ca="1"/>
        <v>PRO20</v>
      </c>
      <c r="AUM28" t="str">
        <f ca="1"/>
        <v>PRO2030</v>
      </c>
      <c r="AUN28" t="str">
        <f ca="1"/>
        <v>PRO30</v>
      </c>
      <c r="AUO28" t="str">
        <f ca="1"/>
        <v>PRODO</v>
      </c>
      <c r="AUP28" t="str">
        <f ca="1"/>
        <v>ProDss</v>
      </c>
      <c r="AUQ28" t="str">
        <f ca="1"/>
        <v>PROSOLO</v>
      </c>
      <c r="AUR28" t="str">
        <f ca="1"/>
        <v>PROSWAP</v>
      </c>
      <c r="AUS28" t="str">
        <f ca="1"/>
        <v>PT100</v>
      </c>
      <c r="AUT28" t="str">
        <f ca="1"/>
        <v>QRAE 3</v>
      </c>
      <c r="AUU28" t="str">
        <f ca="1"/>
        <v>QRAE3</v>
      </c>
      <c r="AUV28" t="str">
        <f ca="1"/>
        <v>QUATTRO</v>
      </c>
      <c r="AUW28" t="str">
        <f ca="1"/>
        <v>Quimico</v>
      </c>
      <c r="AUX28" t="str">
        <f ca="1"/>
        <v>RAEGUARD</v>
      </c>
      <c r="AUY28" t="str">
        <f ca="1"/>
        <v>Reagente</v>
      </c>
      <c r="AUZ28" t="str">
        <f ca="1"/>
        <v>Reforma</v>
      </c>
      <c r="AVA28" t="str">
        <f ca="1"/>
        <v>REMOX</v>
      </c>
      <c r="AVB28" t="str">
        <f ca="1"/>
        <v>RIG RAT</v>
      </c>
      <c r="AVC28" t="str">
        <f ca="1"/>
        <v>RIKEN KEIKE</v>
      </c>
      <c r="AVD28" t="str">
        <f ca="1"/>
        <v>RS5</v>
      </c>
      <c r="AVE28" t="str">
        <f ca="1"/>
        <v>RS6</v>
      </c>
      <c r="AVF28" t="str">
        <f ca="1"/>
        <v>RS7</v>
      </c>
      <c r="AVG28" t="str">
        <f ca="1"/>
        <v>SAGE RIO</v>
      </c>
      <c r="AVH28" t="str">
        <f ca="1"/>
        <v>Sample Pro</v>
      </c>
      <c r="AVI28" t="str">
        <f ca="1"/>
        <v>SAMPLEASE</v>
      </c>
      <c r="AVJ28" t="str">
        <f ca="1"/>
        <v>SC</v>
      </c>
      <c r="AVK28" t="str">
        <f ca="1"/>
        <v>SCORPION</v>
      </c>
      <c r="AVL28" t="str">
        <f ca="1"/>
        <v>SEARCHLINE</v>
      </c>
      <c r="AVM28" t="str">
        <f ca="1"/>
        <v>SENSEPOINT</v>
      </c>
      <c r="AVN28" t="str">
        <f ca="1"/>
        <v>Sensor</v>
      </c>
      <c r="AVO28" t="str">
        <f ca="1"/>
        <v>SERIE BW</v>
      </c>
      <c r="AVP28" t="str">
        <f ca="1"/>
        <v>SERIE6</v>
      </c>
      <c r="AVQ28" t="str">
        <f ca="1"/>
        <v>SHAKETEST</v>
      </c>
      <c r="AVR28" t="str">
        <f ca="1"/>
        <v>SHARPEYE</v>
      </c>
      <c r="AVS28" t="str">
        <f ca="1"/>
        <v>Signature</v>
      </c>
      <c r="AVT28" t="str">
        <f ca="1"/>
        <v>Sistema</v>
      </c>
      <c r="AVU28" t="str">
        <f ca="1"/>
        <v>Skimmer</v>
      </c>
      <c r="AVV28" t="str">
        <f ca="1"/>
        <v>SKINNY DIPPER</v>
      </c>
      <c r="AVW28" t="str">
        <f ca="1"/>
        <v>SM.OIL</v>
      </c>
      <c r="AVX28" t="str">
        <f ca="1"/>
        <v>Software</v>
      </c>
      <c r="AVY28" t="str">
        <f ca="1"/>
        <v>Solução</v>
      </c>
      <c r="AVZ28" t="str">
        <f ca="1"/>
        <v>Sonda RTU</v>
      </c>
      <c r="AWA28" t="str">
        <f ca="1"/>
        <v>SOS-4-003</v>
      </c>
      <c r="AWB28" t="str">
        <f ca="1"/>
        <v>SPERIAN</v>
      </c>
      <c r="AWC28" t="str">
        <f ca="1"/>
        <v>SPM FLEX</v>
      </c>
      <c r="AWD28" t="str">
        <f ca="1"/>
        <v>T8000</v>
      </c>
      <c r="AWE28" t="str">
        <f ca="1"/>
        <v>TadLar Bag</v>
      </c>
      <c r="AWF28" t="str">
        <f ca="1"/>
        <v>TERMAL</v>
      </c>
      <c r="AWG28" t="str">
        <f ca="1"/>
        <v>Termovelocimétrico</v>
      </c>
      <c r="AWH28" t="str">
        <f ca="1"/>
        <v>TIGER</v>
      </c>
      <c r="AWI28" t="str">
        <f ca="1"/>
        <v>TITAN</v>
      </c>
      <c r="AWJ28" t="str">
        <f ca="1"/>
        <v>TITAN 2</v>
      </c>
      <c r="AWK28" t="str">
        <f ca="1"/>
        <v>TOP TRACK</v>
      </c>
      <c r="AWL28" t="str">
        <f ca="1"/>
        <v>TOUCHPOINT</v>
      </c>
      <c r="AWM28" t="str">
        <f ca="1"/>
        <v>Transdutor</v>
      </c>
      <c r="AWN28" t="str">
        <f ca="1"/>
        <v>Transmissor</v>
      </c>
      <c r="AWO28" t="str">
        <f ca="1"/>
        <v>Treinamento</v>
      </c>
      <c r="AWP28" t="str">
        <f ca="1"/>
        <v>TruLab</v>
      </c>
      <c r="AWQ28" t="str">
        <f ca="1"/>
        <v>TVA</v>
      </c>
      <c r="AWR28" t="str">
        <f ca="1"/>
        <v xml:space="preserve">TVA </v>
      </c>
      <c r="AWS28" t="str">
        <f ca="1"/>
        <v>TVA 1000B</v>
      </c>
      <c r="AWT28" t="str">
        <f ca="1"/>
        <v>TVA 2020</v>
      </c>
      <c r="AWU28" t="str">
        <f ca="1"/>
        <v>TVOC</v>
      </c>
      <c r="AWV28" t="str">
        <f ca="1"/>
        <v>TX1</v>
      </c>
      <c r="AWW28" t="str">
        <f ca="1"/>
        <v>UMR</v>
      </c>
      <c r="AWX28" t="str">
        <f ca="1"/>
        <v>UVEX</v>
      </c>
      <c r="AWY28" t="str">
        <f ca="1"/>
        <v>Vapor pin/ Clean</v>
      </c>
      <c r="AWZ28" t="str">
        <f ca="1"/>
        <v>WATER TAPE</v>
      </c>
      <c r="AXA28" t="str">
        <f ca="1"/>
        <v>WELLHEAD</v>
      </c>
      <c r="AXB28" t="str">
        <f ca="1"/>
        <v>WellTape</v>
      </c>
      <c r="AXC28" t="str">
        <f ca="1"/>
        <v>WX16</v>
      </c>
      <c r="AXD28" t="str">
        <f ca="1"/>
        <v>WX4</v>
      </c>
      <c r="AXE28" t="str">
        <f ca="1"/>
        <v>WX64</v>
      </c>
      <c r="AXF28" t="str">
        <f ca="1"/>
        <v>XCD</v>
      </c>
      <c r="AXG28" t="str">
        <f ca="1"/>
        <v>XCL</v>
      </c>
      <c r="AXH28" t="str">
        <f ca="1"/>
        <v>XNX</v>
      </c>
      <c r="AXI28" t="str">
        <f ca="1"/>
        <v>XPIS</v>
      </c>
      <c r="AXJ28" t="str">
        <f ca="1"/>
        <v>XPV</v>
      </c>
      <c r="AXK28" t="str">
        <f ca="1"/>
        <v>XRL</v>
      </c>
      <c r="AXL28" t="str">
        <f ca="1"/>
        <v>YSI30</v>
      </c>
      <c r="AXM28" t="str">
        <f ca="1"/>
        <v>YSI3100</v>
      </c>
      <c r="AXN28" t="str">
        <f ca="1"/>
        <v>YSI3200</v>
      </c>
      <c r="AXO28" t="str">
        <f ca="1"/>
        <v>YSI5000</v>
      </c>
      <c r="AXP28" t="str">
        <f ca="1"/>
        <v>YSI5100</v>
      </c>
      <c r="AXQ28" t="str">
        <f ca="1"/>
        <v>YSI55</v>
      </c>
      <c r="AXR28" t="str">
        <f ca="1"/>
        <v>YSI60</v>
      </c>
      <c r="AXS28" t="str">
        <f ca="1"/>
        <v>YSI85</v>
      </c>
      <c r="AXT28" t="str">
        <f ca="1"/>
        <v>ZAREBA</v>
      </c>
      <c r="BFU28" t="str" cm="1">
        <f t="array" aca="1" ref="BFU28:BGA28" ca="1">IFERROR(TRANSPOSE(_xlfn._xlws.SORT(_xlfn.UNIQUE(_xlfn._xlws.FILTER(cp_tipo_mercadoria,(($A28="")+(cp_linha=$A28))*(($B28="")+(cp_grupo=$B28))*(($C28="")+(cp_subgrupo=$C28))*(($E28="")+(cp_fabricante=$E28)))))),"")</f>
        <v>Acessório</v>
      </c>
      <c r="BFV28" t="str">
        <f ca="1"/>
        <v>Acessório/Reposição</v>
      </c>
      <c r="BFW28" t="str">
        <f ca="1"/>
        <v>Inativo</v>
      </c>
      <c r="BFX28" t="str">
        <f ca="1"/>
        <v>Insumo</v>
      </c>
      <c r="BFY28" t="str">
        <f ca="1"/>
        <v>Produto</v>
      </c>
      <c r="BFZ28" t="str">
        <f ca="1"/>
        <v>Reposição</v>
      </c>
      <c r="BGA28" t="str">
        <f ca="1"/>
        <v>Serviço</v>
      </c>
      <c r="BZA28" t="str" cm="1">
        <f t="array" aca="1" ref="BZA28:CAZ28" ca="1">IFERROR(TRANSPOSE(_xlfn._xlws.SORT(_xlfn.UNIQUE(_xlfn._xlws.FILTER(cp_fabricante,(($A28="")+(cp_linha=$A28))*(($B28="")+(cp_grupo=$B28))*(($C28="")+(cp_subgrupo=$C28))*(($D28="")+(cp_tipo_mercadoria=$D28)))))),"")</f>
        <v>ABK</v>
      </c>
      <c r="BZB28" t="str">
        <f ca="1"/>
        <v>AGT</v>
      </c>
      <c r="BZC28" t="str">
        <f ca="1"/>
        <v>Air Liquide</v>
      </c>
      <c r="BZD28" t="str">
        <f ca="1"/>
        <v>AMBIENTAL</v>
      </c>
      <c r="BZE28" t="str">
        <f ca="1"/>
        <v>AMS</v>
      </c>
      <c r="BZF28" t="str">
        <f ca="1"/>
        <v>Campbell</v>
      </c>
      <c r="BZG28" t="str">
        <f ca="1"/>
        <v>CASELLA</v>
      </c>
      <c r="BZH28" t="str">
        <f ca="1"/>
        <v>CHP</v>
      </c>
      <c r="BZI28" t="str">
        <f ca="1"/>
        <v>Clean</v>
      </c>
      <c r="BZJ28" t="str">
        <f ca="1"/>
        <v>COPPI</v>
      </c>
      <c r="BZK28" t="str">
        <f ca="1"/>
        <v>Coregas</v>
      </c>
      <c r="BZL28" t="str">
        <f ca="1"/>
        <v>DFT</v>
      </c>
      <c r="BZM28" t="str">
        <f ca="1"/>
        <v>DPUNION</v>
      </c>
      <c r="BZN28" t="str">
        <f ca="1"/>
        <v>EDINBURG</v>
      </c>
      <c r="BZO28" t="str">
        <f ca="1"/>
        <v>EMEC</v>
      </c>
      <c r="BZP28" t="str">
        <f ca="1"/>
        <v>EN NOVATIVE</v>
      </c>
      <c r="BZQ28" t="str">
        <f ca="1"/>
        <v>environics</v>
      </c>
      <c r="BZR28" t="str">
        <f ca="1"/>
        <v>EON</v>
      </c>
      <c r="BZS28" t="str">
        <f ca="1"/>
        <v>ESS</v>
      </c>
      <c r="BZT28" t="str">
        <f ca="1"/>
        <v>Fabricante</v>
      </c>
      <c r="BZU28" t="str">
        <f ca="1"/>
        <v>Global Water</v>
      </c>
      <c r="BZV28" t="str">
        <f ca="1"/>
        <v>GRACO</v>
      </c>
      <c r="BZW28" t="str">
        <f ca="1"/>
        <v>HER</v>
      </c>
      <c r="BZX28" t="str">
        <f ca="1"/>
        <v>HISCO</v>
      </c>
      <c r="BZY28" t="str">
        <f ca="1"/>
        <v>HON</v>
      </c>
      <c r="BZZ28" t="str">
        <f ca="1"/>
        <v>Inativo</v>
      </c>
      <c r="CAA28" t="str">
        <f ca="1"/>
        <v>Industrial</v>
      </c>
      <c r="CAB28" t="str">
        <f ca="1"/>
        <v>ION</v>
      </c>
      <c r="CAC28" t="str">
        <f ca="1"/>
        <v>ISCO</v>
      </c>
      <c r="CAD28" t="str">
        <f ca="1"/>
        <v>JCT</v>
      </c>
      <c r="CAE28" t="str">
        <f ca="1"/>
        <v>LINDE</v>
      </c>
      <c r="CAF28" t="str">
        <f ca="1"/>
        <v>Luminutra</v>
      </c>
      <c r="CAG28" t="str">
        <f ca="1"/>
        <v>MJK</v>
      </c>
      <c r="CAH28" t="str">
        <f ca="1"/>
        <v>NIVELCO</v>
      </c>
      <c r="CAI28" t="str">
        <f ca="1"/>
        <v>NOVALINX</v>
      </c>
      <c r="CAJ28" t="str">
        <f ca="1"/>
        <v>Oceanalpha</v>
      </c>
      <c r="CAK28" t="str">
        <f ca="1"/>
        <v>QED</v>
      </c>
      <c r="CAL28" t="str">
        <f ca="1"/>
        <v>RADIONDETECTION</v>
      </c>
      <c r="CAM28" t="str">
        <f ca="1"/>
        <v>RDI</v>
      </c>
      <c r="CAN28" t="str">
        <f ca="1"/>
        <v>Regenesis</v>
      </c>
      <c r="CAO28" t="str">
        <f ca="1"/>
        <v>RIKA</v>
      </c>
      <c r="CAP28" t="str">
        <f ca="1"/>
        <v>SF</v>
      </c>
      <c r="CAQ28" t="str">
        <f ca="1"/>
        <v>SHANGHAI</v>
      </c>
      <c r="CAR28" t="str">
        <f ca="1"/>
        <v>SON</v>
      </c>
      <c r="CAS28" t="str">
        <f ca="1"/>
        <v>TDS</v>
      </c>
      <c r="CAT28" t="str">
        <f ca="1"/>
        <v>Thermo</v>
      </c>
      <c r="CAU28" t="str">
        <f ca="1"/>
        <v>Trace2o</v>
      </c>
      <c r="CAV28" t="str">
        <f ca="1"/>
        <v>VAPOR PIN</v>
      </c>
      <c r="CAW28" t="str">
        <f ca="1"/>
        <v>waterloo</v>
      </c>
      <c r="CAX28" t="str">
        <f ca="1"/>
        <v>White</v>
      </c>
      <c r="CAY28" t="str">
        <f ca="1"/>
        <v>YSI</v>
      </c>
      <c r="CAZ28">
        <f ca="1"/>
        <v>0</v>
      </c>
      <c r="CSG28" t="str" cm="1">
        <f t="array" aca="1" ref="CSG28:CSN28" ca="1">IFERROR(TRANSPOSE(_xlfn._xlws.SORT(_xlfn.UNIQUE(IF($H28="",cg_nome_cargo,_xlfn._xlws.FILTER(cb_cargo,cb_nome=$H28))))),"")</f>
        <v>Consultor Externo</v>
      </c>
      <c r="CSH28" t="str">
        <f ca="1"/>
        <v>Consultor Interno</v>
      </c>
      <c r="CSI28" t="str">
        <f ca="1"/>
        <v>Coordenador</v>
      </c>
      <c r="CSJ28" t="str">
        <f ca="1"/>
        <v>Diretor</v>
      </c>
      <c r="CSK28" t="str">
        <f ca="1"/>
        <v>Gerente Geral</v>
      </c>
      <c r="CSL28" t="str">
        <f ca="1"/>
        <v>Gerente Linha</v>
      </c>
      <c r="CSM28" t="str">
        <f ca="1"/>
        <v>Representante Comercial</v>
      </c>
      <c r="CSN28" t="str">
        <f ca="1"/>
        <v>Supervisor</v>
      </c>
      <c r="DLM28" t="str" cm="1">
        <f t="array" aca="1" ref="DLM28:DMC28" ca="1">IFERROR(TRANSPOSE(_xlfn._xlws.SORT(IF($G28="",cb_nome,_xlfn._xlws.FILTER(cb_nome,cb_cargo=$G28)))),"")</f>
        <v>Alessandro Cappi</v>
      </c>
      <c r="DLN28" t="str">
        <f ca="1"/>
        <v>Ana Marcelino</v>
      </c>
      <c r="DLO28" t="str">
        <f ca="1"/>
        <v>André Camargo</v>
      </c>
      <c r="DLP28" t="str">
        <f ca="1"/>
        <v>André Caramello</v>
      </c>
      <c r="DLQ28" t="str">
        <f ca="1"/>
        <v>Andrey Andrade</v>
      </c>
      <c r="DLR28" t="str">
        <f ca="1"/>
        <v>Antônio Rosa</v>
      </c>
      <c r="DLS28" t="str">
        <f ca="1"/>
        <v>Dener Martins</v>
      </c>
      <c r="DLT28" t="str">
        <f ca="1"/>
        <v>Fábio</v>
      </c>
      <c r="DLU28" t="str">
        <f ca="1"/>
        <v>Mateus Machado</v>
      </c>
      <c r="DLV28" t="str">
        <f ca="1"/>
        <v>Neimar</v>
      </c>
      <c r="DLW28" t="str">
        <f ca="1"/>
        <v>Paulo Negrão</v>
      </c>
      <c r="DLX28" t="str">
        <f ca="1"/>
        <v>Rafaela</v>
      </c>
      <c r="DLY28" t="str">
        <f ca="1"/>
        <v>Rosana</v>
      </c>
      <c r="DLZ28" t="str">
        <f ca="1"/>
        <v>Rosilene</v>
      </c>
      <c r="DMA28" t="str">
        <f ca="1"/>
        <v>Samanta</v>
      </c>
      <c r="DMB28" t="str">
        <f ca="1"/>
        <v>Simone</v>
      </c>
      <c r="DMC28" t="str">
        <f ca="1"/>
        <v>Valmir</v>
      </c>
    </row>
    <row r="29" spans="29:623 1029:3045" x14ac:dyDescent="0.25">
      <c r="AC29" t="str" cm="1">
        <f t="array" aca="1" ref="AC29:AH29" ca="1">IFERROR(TRANSPOSE(_xlfn._xlws.SORT(_xlfn.UNIQUE(_xlfn._xlws.FILTER(cp_linha,(($B29="")+(cp_grupo=$B29))*(($C29="")+(cp_subgrupo=$C29))*(($D29="")+(cp_tipo_mercadoria=$D29))*(($E29="")+(cp_fabricante=$E29)))))),"")</f>
        <v>Detecção e Processos de Gases</v>
      </c>
      <c r="AD29" t="str">
        <f ca="1"/>
        <v>Diversos</v>
      </c>
      <c r="AE29" t="str">
        <f ca="1"/>
        <v>Inativo</v>
      </c>
      <c r="AF29" t="str">
        <f ca="1"/>
        <v>Locação</v>
      </c>
      <c r="AG29" t="str">
        <f ca="1"/>
        <v>Recursos Hídricos</v>
      </c>
      <c r="AH29" t="str">
        <f ca="1"/>
        <v>Remediação</v>
      </c>
      <c r="TI29" t="str" cm="1">
        <f t="array" aca="1" ref="TI29:WY29" ca="1">IFERROR(TRANSPOSE(_xlfn._xlws.SORT(_xlfn.UNIQUE(_xlfn._xlws.FILTER(cp_grupo,(($A29="")+(cp_linha=$A29))*(($C29="")+(cp_subgrupo=$C29))*(($D29="")+(cp_tipo_mercadoria=$D29))*(($E29="")+(cp_fabricante=$E29)))))),"")</f>
        <v>Absorvedores</v>
      </c>
      <c r="TJ29" t="str">
        <f ca="1"/>
        <v>Alimentação Eletrico</v>
      </c>
      <c r="TK29" t="str">
        <f ca="1"/>
        <v>Alimentação Solar</v>
      </c>
      <c r="TL29" t="str">
        <f ca="1"/>
        <v>Amostrador Diversos</v>
      </c>
      <c r="TM29" t="str">
        <f ca="1"/>
        <v>Amostrador Não Refrigerado Portátil</v>
      </c>
      <c r="TN29" t="str">
        <f ca="1"/>
        <v>Amostrador Refrigerado Fixo</v>
      </c>
      <c r="TO29" t="str">
        <f ca="1"/>
        <v>Amostrador Refrigerado Portátil</v>
      </c>
      <c r="TP29" t="str">
        <f ca="1"/>
        <v>Amostragem Diversos</v>
      </c>
      <c r="TQ29" t="str">
        <f ca="1"/>
        <v>Analisador Diversos</v>
      </c>
      <c r="TR29" t="str">
        <f ca="1"/>
        <v>Analisador Fixo</v>
      </c>
      <c r="TS29" t="str">
        <f ca="1"/>
        <v xml:space="preserve">Analisador Fixo </v>
      </c>
      <c r="TT29" t="str">
        <f ca="1"/>
        <v>Analisador Microbiologico</v>
      </c>
      <c r="TU29" t="str">
        <f ca="1"/>
        <v>Analisador Portátil</v>
      </c>
      <c r="TV29" t="str">
        <f ca="1"/>
        <v xml:space="preserve">Analisador Portátil </v>
      </c>
      <c r="TW29" t="str">
        <f ca="1"/>
        <v>Analisador Portátil Locação</v>
      </c>
      <c r="TX29" t="str">
        <f ca="1"/>
        <v>Aterramento Diversos</v>
      </c>
      <c r="TY29" t="str">
        <f ca="1"/>
        <v>Bomba de Amostragem Fixa</v>
      </c>
      <c r="TZ29" t="str">
        <f ca="1"/>
        <v>BOMBA DE AMOSTRAGEM Fixo</v>
      </c>
      <c r="UA29" t="str">
        <f ca="1"/>
        <v>Bomba de Amostragem Portátil</v>
      </c>
      <c r="UB29" t="str">
        <f ca="1"/>
        <v>Bombeamento Fixo</v>
      </c>
      <c r="UC29" t="str">
        <f ca="1"/>
        <v>Cabeçote/Válvula Extração Metano</v>
      </c>
      <c r="UD29" t="str">
        <f ca="1"/>
        <v>Caixa Separadora Fixo</v>
      </c>
      <c r="UE29" t="str">
        <f ca="1"/>
        <v>Calibração Diversos</v>
      </c>
      <c r="UF29" t="str">
        <f ca="1"/>
        <v>Cinto de Segurança</v>
      </c>
      <c r="UG29" t="str">
        <f ca="1"/>
        <v xml:space="preserve">Cinto de Segurança </v>
      </c>
      <c r="UH29" t="str">
        <f ca="1"/>
        <v>Colorimetro Portátil</v>
      </c>
      <c r="UI29" t="str">
        <f ca="1"/>
        <v>Conjunto Autônomo</v>
      </c>
      <c r="UJ29" t="str">
        <f ca="1"/>
        <v>Cromatógrafo Portátil</v>
      </c>
      <c r="UK29" t="str">
        <f ca="1"/>
        <v>Detector de Incendio Fixo</v>
      </c>
      <c r="UL29" t="str">
        <f ca="1"/>
        <v>Detector Diversos</v>
      </c>
      <c r="UM29" t="str">
        <f ca="1"/>
        <v>Detector Fixo</v>
      </c>
      <c r="UN29" t="str">
        <f ca="1"/>
        <v>Detector Portátil</v>
      </c>
      <c r="UO29" t="str">
        <f ca="1"/>
        <v>Diversos Diversos</v>
      </c>
      <c r="UP29" t="str">
        <f ca="1"/>
        <v>Dosímetro de ruído</v>
      </c>
      <c r="UQ29" t="str">
        <f ca="1"/>
        <v>Elevador de Liquidos Fixo</v>
      </c>
      <c r="UR29" t="str">
        <f ca="1"/>
        <v>Extração Diversos</v>
      </c>
      <c r="US29" t="str">
        <f ca="1"/>
        <v>Filtração Diversos</v>
      </c>
      <c r="UT29" t="str">
        <f ca="1"/>
        <v>Fotometro Portátil</v>
      </c>
      <c r="UU29" t="str">
        <f ca="1"/>
        <v>Guincho</v>
      </c>
      <c r="UV29" t="str">
        <f ca="1"/>
        <v>Impactador de Cascata</v>
      </c>
      <c r="UW29" t="str">
        <f ca="1"/>
        <v>Inativo Inativo</v>
      </c>
      <c r="UX29" t="str">
        <f ca="1"/>
        <v>Locação Diversos</v>
      </c>
      <c r="UY29" t="str">
        <f ca="1"/>
        <v>Medidor de Material Particulado Fixo</v>
      </c>
      <c r="UZ29" t="str">
        <f ca="1"/>
        <v>Medidor de Material Particulado Portátil</v>
      </c>
      <c r="VA29" t="str">
        <f ca="1"/>
        <v>Medidor de Nível de Pressão Sonora</v>
      </c>
      <c r="VB29" t="str">
        <f ca="1"/>
        <v>Medidor de Nivel Diversos</v>
      </c>
      <c r="VC29" t="str">
        <f ca="1"/>
        <v>Medidor de Nivel Fixo</v>
      </c>
      <c r="VD29" t="str">
        <f ca="1"/>
        <v>Medidor de Nivel Portátil</v>
      </c>
      <c r="VE29" t="str">
        <f ca="1"/>
        <v>Medidor de Vazão Argonaut SL</v>
      </c>
      <c r="VF29" t="str">
        <f ca="1"/>
        <v>Medidor de Vazão Fixo</v>
      </c>
      <c r="VG29" t="str">
        <f ca="1"/>
        <v>Medidor de Vazão FlowTracker</v>
      </c>
      <c r="VH29" t="str">
        <f ca="1"/>
        <v>Medidor de Vazão Portátil</v>
      </c>
      <c r="VI29" t="str">
        <f ca="1"/>
        <v>Medidor de Vazão RS5</v>
      </c>
      <c r="VJ29" t="str">
        <f ca="1"/>
        <v>Medidor de Vazão RS6</v>
      </c>
      <c r="VK29" t="str">
        <f ca="1"/>
        <v>Medidor de Vazão RS7</v>
      </c>
      <c r="VL29" t="str">
        <f ca="1"/>
        <v>Medidor de Vazão RS-M10</v>
      </c>
      <c r="VM29" t="str">
        <f ca="1"/>
        <v>Medidor de Vazão RS-M11</v>
      </c>
      <c r="VN29" t="str">
        <f ca="1"/>
        <v>Medidor de Vazão RS-M9</v>
      </c>
      <c r="VO29" t="str">
        <f ca="1"/>
        <v>Medidor de Vazão RS-S5</v>
      </c>
      <c r="VP29" t="str">
        <f ca="1"/>
        <v>Medidor de Vibração Portátil</v>
      </c>
      <c r="VQ29" t="str">
        <f ca="1"/>
        <v>Meteorologia Fixo</v>
      </c>
      <c r="VR29" t="str">
        <f ca="1"/>
        <v>MODFLOW Diversos</v>
      </c>
      <c r="VS29" t="str">
        <f ca="1"/>
        <v>Monitor de Material Particulado</v>
      </c>
      <c r="VT29" t="str">
        <f ca="1"/>
        <v>Monitor de Material Particulado Portátil</v>
      </c>
      <c r="VU29" t="str">
        <f ca="1"/>
        <v>Monitoramento Fixo</v>
      </c>
      <c r="VV29" t="str">
        <f ca="1"/>
        <v>Mosquetão</v>
      </c>
      <c r="VW29" t="str">
        <f ca="1"/>
        <v>Óculos de Proteção</v>
      </c>
      <c r="VX29" t="str">
        <f ca="1"/>
        <v>Outros Diversos</v>
      </c>
      <c r="VY29" t="str">
        <f ca="1"/>
        <v>Painel controlador Diversos</v>
      </c>
      <c r="VZ29" t="str">
        <f ca="1"/>
        <v>Painel controlador Fixo</v>
      </c>
      <c r="WA29" t="str">
        <f ca="1"/>
        <v>Painel controlador Portátil</v>
      </c>
      <c r="WB29" t="str">
        <f ca="1"/>
        <v>Respirador Facial</v>
      </c>
      <c r="WC29" t="str">
        <f ca="1"/>
        <v>Separador de Agua/ Oleo Fixo</v>
      </c>
      <c r="WD29" t="str">
        <f ca="1"/>
        <v>Sistema de Monitoramento de Material Particulado</v>
      </c>
      <c r="WE29" t="str">
        <f ca="1"/>
        <v>Sonda Portátil</v>
      </c>
      <c r="WF29" t="str">
        <f ca="1"/>
        <v xml:space="preserve">Sonda Portátil </v>
      </c>
      <c r="WG29" t="str">
        <f ca="1"/>
        <v>Sonda Serie 6</v>
      </c>
      <c r="WH29" t="str">
        <f ca="1"/>
        <v>Sonda Serie EcoSense</v>
      </c>
      <c r="WI29" t="str">
        <f ca="1"/>
        <v>Sonda Serie EXO</v>
      </c>
      <c r="WJ29" t="str">
        <f ca="1"/>
        <v>Sonda Serie IQ SensorNet</v>
      </c>
      <c r="WK29" t="str">
        <f ca="1"/>
        <v>Sonda Serie Lab &amp; Field</v>
      </c>
      <c r="WL29" t="str">
        <f ca="1"/>
        <v>Sonda Serie MultiLab</v>
      </c>
      <c r="WM29" t="str">
        <f ca="1"/>
        <v>Sonda Serie ODO-RTU</v>
      </c>
      <c r="WN29" t="str">
        <f ca="1"/>
        <v>Sonda Serie Pro</v>
      </c>
      <c r="WO29" t="str">
        <f ca="1"/>
        <v>Sonda Serie ProDigital</v>
      </c>
      <c r="WP29" t="str">
        <f ca="1"/>
        <v>Sonda Serie TruLab</v>
      </c>
      <c r="WQ29" t="str">
        <f ca="1"/>
        <v>Talabarte</v>
      </c>
      <c r="WR29" t="str">
        <f ca="1"/>
        <v>Telemetria Fixo</v>
      </c>
      <c r="WS29" t="str">
        <f ca="1"/>
        <v>TERMAL Fixo</v>
      </c>
      <c r="WT29" t="str">
        <f ca="1"/>
        <v>Transmissão Fixo</v>
      </c>
      <c r="WU29" t="str">
        <f ca="1"/>
        <v>Tratamento Diversos</v>
      </c>
      <c r="WV29" t="str">
        <f ca="1"/>
        <v>Tratamento Fixo</v>
      </c>
      <c r="WW29" t="str">
        <f ca="1"/>
        <v>Travaqueda</v>
      </c>
      <c r="WX29" t="str">
        <f ca="1"/>
        <v>Tripe</v>
      </c>
      <c r="WY29" t="str">
        <f ca="1"/>
        <v>UMR Fixo</v>
      </c>
      <c r="AMO29" cm="1">
        <f t="array" aca="1" ref="AMO29:AXT29" ca="1">IFERROR(TRANSPOSE(_xlfn._xlws.SORT(_xlfn.UNIQUE(_xlfn._xlws.FILTER(cp_subgrupo,(($A29="")+(cp_linha=$A29))*(($B29="")+(cp_grupo=$B29))*(($D29="")+(cp_tipo_mercadoria=$D29))*(($E29="")+(cp_fabricante=$E29)))))),"")</f>
        <v>550</v>
      </c>
      <c r="AMP29">
        <f ca="1"/>
        <v>556</v>
      </c>
      <c r="AMQ29">
        <f ca="1"/>
        <v>6600</v>
      </c>
      <c r="AMR29">
        <f ca="1"/>
        <v>9500</v>
      </c>
      <c r="AMS29">
        <f ca="1"/>
        <v>9800</v>
      </c>
      <c r="AMT29" t="str">
        <f ca="1"/>
        <v>3017M</v>
      </c>
      <c r="AMU29" t="str">
        <f ca="1"/>
        <v>301-ADI</v>
      </c>
      <c r="AMV29" t="str">
        <f ca="1"/>
        <v>301C</v>
      </c>
      <c r="AMW29" t="str">
        <f ca="1"/>
        <v>301-R8</v>
      </c>
      <c r="AMX29" t="str">
        <f ca="1"/>
        <v>4000 series Isco</v>
      </c>
      <c r="AMY29" t="str">
        <f ca="1"/>
        <v xml:space="preserve">Absorvedores </v>
      </c>
      <c r="AMZ29" t="str">
        <f ca="1"/>
        <v>Acessório</v>
      </c>
      <c r="ANA29" t="str">
        <f ca="1"/>
        <v>ADCP</v>
      </c>
      <c r="ANB29" t="str">
        <f ca="1"/>
        <v>ADP</v>
      </c>
      <c r="ANC29" t="str">
        <f ca="1"/>
        <v>ADR 1500</v>
      </c>
      <c r="AND29" t="str">
        <f ca="1"/>
        <v>AIR AWARE</v>
      </c>
      <c r="ANE29" t="str">
        <f ca="1"/>
        <v>Air Striper</v>
      </c>
      <c r="ANF29" t="str">
        <f ca="1"/>
        <v>AIRSCAN</v>
      </c>
      <c r="ANG29" t="str">
        <f ca="1"/>
        <v>Amostrador</v>
      </c>
      <c r="ANH29" t="str">
        <f ca="1"/>
        <v>Anel</v>
      </c>
      <c r="ANI29" t="str">
        <f ca="1"/>
        <v>APEX 2</v>
      </c>
      <c r="ANJ29" t="str">
        <f ca="1"/>
        <v>Argonaut</v>
      </c>
      <c r="ANK29" t="str">
        <f ca="1"/>
        <v>Auto Pump</v>
      </c>
      <c r="ANL29" t="str">
        <f ca="1"/>
        <v>BADGE PLUS</v>
      </c>
      <c r="ANM29" t="str">
        <f ca="1"/>
        <v>Biogas</v>
      </c>
      <c r="ANN29" t="str">
        <f ca="1"/>
        <v>BIOGAS 300</v>
      </c>
      <c r="ANO29" t="str">
        <f ca="1"/>
        <v>BIOGAS 3000</v>
      </c>
      <c r="ANP29" t="str">
        <f ca="1"/>
        <v>BIOGAS 5000</v>
      </c>
      <c r="ANQ29" t="str">
        <f ca="1"/>
        <v>BM25</v>
      </c>
      <c r="ANR29" t="str">
        <f ca="1"/>
        <v>Bomba</v>
      </c>
      <c r="ANS29" t="str">
        <f ca="1"/>
        <v>BW</v>
      </c>
      <c r="ANT29" t="str">
        <f ca="1"/>
        <v xml:space="preserve">BW </v>
      </c>
      <c r="ANU29" t="str">
        <f ca="1"/>
        <v>BW CLIP</v>
      </c>
      <c r="ANV29" t="str">
        <f ca="1"/>
        <v>BW FLEX</v>
      </c>
      <c r="ANW29" t="str">
        <f ca="1"/>
        <v>BW ICON</v>
      </c>
      <c r="ANX29" t="str">
        <f ca="1"/>
        <v>BW SOLO</v>
      </c>
      <c r="ANY29" t="str">
        <f ca="1"/>
        <v>BW ULTRA</v>
      </c>
      <c r="ANZ29" t="str">
        <f ca="1"/>
        <v>C100</v>
      </c>
      <c r="AOA29" t="str">
        <f ca="1"/>
        <v>Cabo</v>
      </c>
      <c r="AOB29" t="str">
        <f ca="1"/>
        <v>Calibração</v>
      </c>
      <c r="AOC29" t="str">
        <f ca="1"/>
        <v>Castaway</v>
      </c>
      <c r="AOD29" t="str">
        <f ca="1"/>
        <v>CEL-24X</v>
      </c>
      <c r="AOE29" t="str">
        <f ca="1"/>
        <v>CEL-35X</v>
      </c>
      <c r="AOF29" t="str">
        <f ca="1"/>
        <v>CEL-62X</v>
      </c>
      <c r="AOG29" t="str">
        <f ca="1"/>
        <v>CEL-63X</v>
      </c>
      <c r="AOH29" t="str">
        <f ca="1"/>
        <v>Certificado</v>
      </c>
      <c r="AOI29" t="str">
        <f ca="1"/>
        <v>CEX300</v>
      </c>
      <c r="AOJ29" t="str">
        <f ca="1"/>
        <v>Chempro</v>
      </c>
      <c r="AOK29" t="str">
        <f ca="1"/>
        <v>Cilindro</v>
      </c>
      <c r="AOL29" t="str">
        <f ca="1"/>
        <v xml:space="preserve">Cinto de Segurança </v>
      </c>
      <c r="AOM29" t="str">
        <f ca="1"/>
        <v>Clean Cell Pro</v>
      </c>
      <c r="AON29" t="str">
        <f ca="1"/>
        <v>CLEANVIEWERGAS</v>
      </c>
      <c r="AOO29" t="str">
        <f ca="1"/>
        <v>CM4</v>
      </c>
      <c r="AOP29" t="str">
        <f ca="1"/>
        <v>CONDUCTIVITY PLUS</v>
      </c>
      <c r="AOQ29" t="str">
        <f ca="1"/>
        <v>CONTADOR DE CICLOS</v>
      </c>
      <c r="AOR29" t="str">
        <f ca="1"/>
        <v>Controlador</v>
      </c>
      <c r="AOS29" t="str">
        <f ca="1"/>
        <v>CTX 300</v>
      </c>
      <c r="AOT29" t="str">
        <f ca="1"/>
        <v>CUB</v>
      </c>
      <c r="AOU29" t="str">
        <f ca="1"/>
        <v>DataLogger</v>
      </c>
      <c r="AOV29" t="str">
        <f ca="1"/>
        <v>DATARAM 4</v>
      </c>
      <c r="AOW29" t="str">
        <f ca="1"/>
        <v>DBADGE 2</v>
      </c>
      <c r="AOX29" t="str">
        <f ca="1"/>
        <v>DBO</v>
      </c>
      <c r="AOY29" t="str">
        <f ca="1"/>
        <v>DIPPER TOUGH</v>
      </c>
      <c r="AOZ29" t="str">
        <f ca="1"/>
        <v>DIPPERLOG</v>
      </c>
      <c r="APA29" t="str">
        <f ca="1"/>
        <v>DIPPER-T</v>
      </c>
      <c r="APB29" t="str">
        <f ca="1"/>
        <v>Display</v>
      </c>
      <c r="APC29" t="str">
        <f ca="1"/>
        <v>Diversos</v>
      </c>
      <c r="APD29" t="str">
        <f ca="1"/>
        <v>DO200</v>
      </c>
      <c r="APE29" t="str">
        <f ca="1"/>
        <v>DURATRACKER</v>
      </c>
      <c r="APF29" t="str">
        <f ca="1"/>
        <v>E3 POINT</v>
      </c>
      <c r="APG29" t="str">
        <f ca="1"/>
        <v>EAGLE</v>
      </c>
      <c r="APH29" t="str">
        <f ca="1"/>
        <v>EC300</v>
      </c>
      <c r="API29" t="str">
        <f ca="1"/>
        <v>EC30A</v>
      </c>
      <c r="APJ29" t="str">
        <f ca="1"/>
        <v>Embarcação</v>
      </c>
      <c r="APK29" t="str">
        <f ca="1"/>
        <v>EmeClean</v>
      </c>
      <c r="APL29" t="str">
        <f ca="1"/>
        <v>Estação</v>
      </c>
      <c r="APM29" t="str">
        <f ca="1"/>
        <v>Estrutura</v>
      </c>
      <c r="APN29" t="str">
        <f ca="1"/>
        <v>EXO</v>
      </c>
      <c r="APO29" t="str">
        <f ca="1"/>
        <v>EXO (Completa)</v>
      </c>
      <c r="APP29" t="str">
        <f ca="1"/>
        <v>EXTREME</v>
      </c>
      <c r="APQ29" t="str">
        <f ca="1"/>
        <v>FALCO</v>
      </c>
      <c r="APR29" t="str">
        <f ca="1"/>
        <v>FAU</v>
      </c>
      <c r="APS29" t="str">
        <f ca="1"/>
        <v>Ferramental</v>
      </c>
      <c r="APT29" t="str">
        <f ca="1"/>
        <v>Filtro</v>
      </c>
      <c r="APU29" t="str">
        <f ca="1"/>
        <v>FIREPRO</v>
      </c>
      <c r="APV29" t="str">
        <f ca="1"/>
        <v>FlowTracker</v>
      </c>
      <c r="APW29" t="str">
        <f ca="1"/>
        <v>FROG</v>
      </c>
      <c r="APX29" t="str">
        <f ca="1"/>
        <v>FS20X</v>
      </c>
      <c r="APY29" t="str">
        <f ca="1"/>
        <v>FS-20X</v>
      </c>
      <c r="APZ29" t="str">
        <f ca="1"/>
        <v>FS24X</v>
      </c>
      <c r="AQA29" t="str">
        <f ca="1"/>
        <v>FSL100</v>
      </c>
      <c r="AQB29" t="str">
        <f ca="1"/>
        <v>FSX</v>
      </c>
      <c r="AQC29" t="str">
        <f ca="1"/>
        <v>G100</v>
      </c>
      <c r="AQD29" t="str">
        <f ca="1"/>
        <v>G110</v>
      </c>
      <c r="AQE29" t="str">
        <f ca="1"/>
        <v>G200</v>
      </c>
      <c r="AQF29" t="str">
        <f ca="1"/>
        <v>GA 3000</v>
      </c>
      <c r="AQG29" t="str">
        <f ca="1"/>
        <v>GA 5000</v>
      </c>
      <c r="AQH29" t="str">
        <f ca="1"/>
        <v>GASCARD</v>
      </c>
      <c r="AQI29" t="str">
        <f ca="1"/>
        <v>GASCEHCK G</v>
      </c>
      <c r="AQJ29" t="str">
        <f ca="1"/>
        <v>Gascheck</v>
      </c>
      <c r="AQK29" t="str">
        <f ca="1"/>
        <v>GASCHECK 3000</v>
      </c>
      <c r="AQL29" t="str">
        <f ca="1"/>
        <v>GASCHECK 5000</v>
      </c>
      <c r="AQM29" t="str">
        <f ca="1"/>
        <v>GASCHECK 6000</v>
      </c>
      <c r="AQN29" t="str">
        <f ca="1"/>
        <v>GASCHECK G</v>
      </c>
      <c r="AQO29" t="str">
        <f ca="1"/>
        <v>GASCHECK P1</v>
      </c>
      <c r="AQP29" t="str">
        <f ca="1"/>
        <v>GASPOINT</v>
      </c>
      <c r="AQQ29" t="str">
        <f ca="1"/>
        <v>GATEWAY</v>
      </c>
      <c r="AQR29" t="str">
        <f ca="1"/>
        <v>GEM</v>
      </c>
      <c r="AQS29" t="str">
        <f ca="1"/>
        <v>GEM 2000</v>
      </c>
      <c r="AQT29" t="str">
        <f ca="1"/>
        <v>GEM 5000</v>
      </c>
      <c r="AQU29" t="str">
        <f ca="1"/>
        <v>GEM/GA/BIOGAS 5000</v>
      </c>
      <c r="AQV29" t="str">
        <f ca="1"/>
        <v>GeneCount</v>
      </c>
      <c r="AQW29" t="str">
        <f ca="1"/>
        <v>GENIE</v>
      </c>
      <c r="AQX29" t="str">
        <f ca="1"/>
        <v>Guardian</v>
      </c>
      <c r="AQY29" t="str">
        <f ca="1"/>
        <v>GUARDIAN 2</v>
      </c>
      <c r="AQZ29" t="str">
        <f ca="1"/>
        <v>H.OIL</v>
      </c>
      <c r="ARA29" t="str">
        <f ca="1"/>
        <v>HA20</v>
      </c>
      <c r="ARB29" t="str">
        <f ca="1"/>
        <v>HA40</v>
      </c>
      <c r="ARC29" t="str">
        <f ca="1"/>
        <v>HA-71</v>
      </c>
      <c r="ARD29" t="str">
        <f ca="1"/>
        <v>HA-72</v>
      </c>
      <c r="ARE29" t="str">
        <f ca="1"/>
        <v>HAVEX</v>
      </c>
      <c r="ARF29" t="str">
        <f ca="1"/>
        <v>HON</v>
      </c>
      <c r="ARG29" t="str">
        <f ca="1"/>
        <v>HON TITAN</v>
      </c>
      <c r="ARH29" t="str">
        <f ca="1"/>
        <v>Hora Técnica</v>
      </c>
      <c r="ARI29" t="str">
        <f ca="1"/>
        <v>IAQ POINT 2</v>
      </c>
      <c r="ARJ29" t="str">
        <f ca="1"/>
        <v>IMPACT PRO</v>
      </c>
      <c r="ARK29" t="str">
        <f ca="1"/>
        <v>Inativo</v>
      </c>
      <c r="ARL29" t="str">
        <f ca="1"/>
        <v>INNOVA</v>
      </c>
      <c r="ARM29" t="str">
        <f ca="1"/>
        <v>Instalação</v>
      </c>
      <c r="ARN29" t="str">
        <f ca="1"/>
        <v>INTELLIDOX</v>
      </c>
      <c r="ARO29" t="str">
        <f ca="1"/>
        <v>IQ PIPE</v>
      </c>
      <c r="ARP29" t="str">
        <f ca="1"/>
        <v>IQ PLUS</v>
      </c>
      <c r="ARQ29" t="str">
        <f ca="1"/>
        <v>IQ Standard</v>
      </c>
      <c r="ARR29" t="str">
        <f ca="1"/>
        <v>ITRANS</v>
      </c>
      <c r="ARS29" t="str">
        <f ca="1"/>
        <v>JES-301</v>
      </c>
      <c r="ART29" t="str">
        <f ca="1"/>
        <v>JFID</v>
      </c>
      <c r="ARU29" t="str">
        <f ca="1"/>
        <v>JH3E</v>
      </c>
      <c r="ARV29" t="str">
        <f ca="1"/>
        <v>JSP-87</v>
      </c>
      <c r="ARW29" t="str">
        <f ca="1"/>
        <v>JSP-89</v>
      </c>
      <c r="ARX29" t="str">
        <f ca="1"/>
        <v>L360</v>
      </c>
      <c r="ARY29" t="str">
        <f ca="1"/>
        <v>LEAKCHECK P1</v>
      </c>
      <c r="ARZ29" t="str">
        <f ca="1"/>
        <v>LEAKMATE</v>
      </c>
      <c r="ASA29" t="str">
        <f ca="1"/>
        <v>Locação</v>
      </c>
      <c r="ASB29" t="str">
        <f ca="1"/>
        <v>Luminometro</v>
      </c>
      <c r="ASC29" t="str">
        <f ca="1"/>
        <v>M10</v>
      </c>
      <c r="ASD29" t="str">
        <f ca="1"/>
        <v>M11</v>
      </c>
      <c r="ASE29" t="str">
        <f ca="1"/>
        <v>M9</v>
      </c>
      <c r="ASF29" t="str">
        <f ca="1"/>
        <v>MAGFLUX</v>
      </c>
      <c r="ASG29" t="str">
        <f ca="1"/>
        <v>Maleta</v>
      </c>
      <c r="ASH29" t="str">
        <f ca="1"/>
        <v>MANHANDLER</v>
      </c>
      <c r="ASI29" t="str">
        <f ca="1"/>
        <v>MANNING</v>
      </c>
      <c r="ASJ29" t="str">
        <f ca="1"/>
        <v>Manta</v>
      </c>
      <c r="ASK29" t="str">
        <f ca="1"/>
        <v>Manta OWS</v>
      </c>
      <c r="ASL29" t="str">
        <f ca="1"/>
        <v>MARPLE</v>
      </c>
      <c r="ASM29" t="str">
        <f ca="1"/>
        <v>MAX XT</v>
      </c>
      <c r="ASN29" t="str">
        <f ca="1"/>
        <v>Metalyser</v>
      </c>
      <c r="ASO29" t="str">
        <f ca="1"/>
        <v>METREX</v>
      </c>
      <c r="ASP29" t="str">
        <f ca="1"/>
        <v>MGD</v>
      </c>
      <c r="ASQ29" t="str">
        <f ca="1"/>
        <v>MICRO 5</v>
      </c>
      <c r="ASR29" t="str">
        <f ca="1"/>
        <v>MicroADV</v>
      </c>
      <c r="ASS29" t="str">
        <f ca="1"/>
        <v>MICROCLIP</v>
      </c>
      <c r="AST29" t="str">
        <f ca="1"/>
        <v>MICRODOCK</v>
      </c>
      <c r="ASU29" t="str">
        <f ca="1"/>
        <v>MICRODUST</v>
      </c>
      <c r="ASV29" t="str">
        <f ca="1"/>
        <v>MIDAS</v>
      </c>
      <c r="ASW29" t="str">
        <f ca="1"/>
        <v>MILLER</v>
      </c>
      <c r="ASX29" t="str">
        <f ca="1"/>
        <v>MIRAN</v>
      </c>
      <c r="ASY29" t="str">
        <f ca="1"/>
        <v>MKII</v>
      </c>
      <c r="ASZ29" t="str">
        <f ca="1"/>
        <v>Moden</v>
      </c>
      <c r="ATA29" t="str">
        <f ca="1"/>
        <v>Mosquetão</v>
      </c>
      <c r="ATB29" t="str">
        <f ca="1"/>
        <v>MP10</v>
      </c>
      <c r="ATC29" t="str">
        <f ca="1"/>
        <v>MP15</v>
      </c>
      <c r="ATD29" t="str">
        <f ca="1"/>
        <v>MP20</v>
      </c>
      <c r="ATE29" t="str">
        <f ca="1"/>
        <v>MP30</v>
      </c>
      <c r="ATF29" t="str">
        <f ca="1"/>
        <v>MP50</v>
      </c>
      <c r="ATG29" t="str">
        <f ca="1"/>
        <v>MPD</v>
      </c>
      <c r="ATH29" t="str">
        <f ca="1"/>
        <v>MULTILAB</v>
      </c>
      <c r="ATI29" t="str">
        <f ca="1"/>
        <v>MV02</v>
      </c>
      <c r="ATJ29" t="str">
        <f ca="1"/>
        <v>MV03</v>
      </c>
      <c r="ATK29" t="str">
        <f ca="1"/>
        <v>MVI</v>
      </c>
      <c r="ATL29" t="str">
        <f ca="1"/>
        <v>MX4</v>
      </c>
      <c r="ATM29" t="str">
        <f ca="1"/>
        <v>MX6</v>
      </c>
      <c r="ATN29" t="str">
        <f ca="1"/>
        <v>NDP - 25 BAN</v>
      </c>
      <c r="ATO29" t="str">
        <f ca="1"/>
        <v>Numatic</v>
      </c>
      <c r="ATP29" t="str">
        <f ca="1"/>
        <v>ODO200</v>
      </c>
      <c r="ATQ29" t="str">
        <f ca="1"/>
        <v>OELD</v>
      </c>
      <c r="ATR29" t="str">
        <f ca="1"/>
        <v>OLCT</v>
      </c>
      <c r="ATS29" t="str">
        <f ca="1"/>
        <v>OPTI-FIT</v>
      </c>
      <c r="ATT29" t="str">
        <f ca="1"/>
        <v>OPTIMA PLUS</v>
      </c>
      <c r="ATU29" t="str">
        <f ca="1"/>
        <v>Outros</v>
      </c>
      <c r="ATV29" t="str">
        <f ca="1"/>
        <v>OWS</v>
      </c>
      <c r="ATW29" t="str">
        <f ca="1"/>
        <v>Painel</v>
      </c>
      <c r="ATX29" t="str">
        <f ca="1"/>
        <v>Painel de Controle</v>
      </c>
      <c r="ATY29" t="str">
        <f ca="1"/>
        <v>Painel Solar</v>
      </c>
      <c r="ATZ29" t="str">
        <f ca="1"/>
        <v>PANTHER</v>
      </c>
      <c r="AUA29" t="str">
        <f ca="1"/>
        <v>PCM</v>
      </c>
      <c r="AUB29" t="str">
        <f ca="1"/>
        <v>PDR1500</v>
      </c>
      <c r="AUC29" t="str">
        <f ca="1"/>
        <v>PH100</v>
      </c>
      <c r="AUD29" t="str">
        <f ca="1"/>
        <v>PHD6</v>
      </c>
      <c r="AUE29" t="str">
        <f ca="1"/>
        <v>PHOCHECK 1000</v>
      </c>
      <c r="AUF29" t="str">
        <f ca="1"/>
        <v>PHOCHECK 3000</v>
      </c>
      <c r="AUG29" t="str">
        <f ca="1"/>
        <v>Pro Plus</v>
      </c>
      <c r="AUH29" t="str">
        <f ca="1"/>
        <v>Pro Quattro</v>
      </c>
      <c r="AUI29" t="str">
        <f ca="1"/>
        <v>PRO10</v>
      </c>
      <c r="AUJ29" t="str">
        <f ca="1"/>
        <v>PRO1020</v>
      </c>
      <c r="AUK29" t="str">
        <f ca="1"/>
        <v>PRO1030</v>
      </c>
      <c r="AUL29" t="str">
        <f ca="1"/>
        <v>PRO20</v>
      </c>
      <c r="AUM29" t="str">
        <f ca="1"/>
        <v>PRO2030</v>
      </c>
      <c r="AUN29" t="str">
        <f ca="1"/>
        <v>PRO30</v>
      </c>
      <c r="AUO29" t="str">
        <f ca="1"/>
        <v>PRODO</v>
      </c>
      <c r="AUP29" t="str">
        <f ca="1"/>
        <v>ProDss</v>
      </c>
      <c r="AUQ29" t="str">
        <f ca="1"/>
        <v>PROSOLO</v>
      </c>
      <c r="AUR29" t="str">
        <f ca="1"/>
        <v>PROSWAP</v>
      </c>
      <c r="AUS29" t="str">
        <f ca="1"/>
        <v>PT100</v>
      </c>
      <c r="AUT29" t="str">
        <f ca="1"/>
        <v>QRAE 3</v>
      </c>
      <c r="AUU29" t="str">
        <f ca="1"/>
        <v>QRAE3</v>
      </c>
      <c r="AUV29" t="str">
        <f ca="1"/>
        <v>QUATTRO</v>
      </c>
      <c r="AUW29" t="str">
        <f ca="1"/>
        <v>Quimico</v>
      </c>
      <c r="AUX29" t="str">
        <f ca="1"/>
        <v>RAEGUARD</v>
      </c>
      <c r="AUY29" t="str">
        <f ca="1"/>
        <v>Reagente</v>
      </c>
      <c r="AUZ29" t="str">
        <f ca="1"/>
        <v>Reforma</v>
      </c>
      <c r="AVA29" t="str">
        <f ca="1"/>
        <v>REMOX</v>
      </c>
      <c r="AVB29" t="str">
        <f ca="1"/>
        <v>RIG RAT</v>
      </c>
      <c r="AVC29" t="str">
        <f ca="1"/>
        <v>RIKEN KEIKE</v>
      </c>
      <c r="AVD29" t="str">
        <f ca="1"/>
        <v>RS5</v>
      </c>
      <c r="AVE29" t="str">
        <f ca="1"/>
        <v>RS6</v>
      </c>
      <c r="AVF29" t="str">
        <f ca="1"/>
        <v>RS7</v>
      </c>
      <c r="AVG29" t="str">
        <f ca="1"/>
        <v>SAGE RIO</v>
      </c>
      <c r="AVH29" t="str">
        <f ca="1"/>
        <v>Sample Pro</v>
      </c>
      <c r="AVI29" t="str">
        <f ca="1"/>
        <v>SAMPLEASE</v>
      </c>
      <c r="AVJ29" t="str">
        <f ca="1"/>
        <v>SC</v>
      </c>
      <c r="AVK29" t="str">
        <f ca="1"/>
        <v>SCORPION</v>
      </c>
      <c r="AVL29" t="str">
        <f ca="1"/>
        <v>SEARCHLINE</v>
      </c>
      <c r="AVM29" t="str">
        <f ca="1"/>
        <v>SENSEPOINT</v>
      </c>
      <c r="AVN29" t="str">
        <f ca="1"/>
        <v>Sensor</v>
      </c>
      <c r="AVO29" t="str">
        <f ca="1"/>
        <v>SERIE BW</v>
      </c>
      <c r="AVP29" t="str">
        <f ca="1"/>
        <v>SERIE6</v>
      </c>
      <c r="AVQ29" t="str">
        <f ca="1"/>
        <v>SHAKETEST</v>
      </c>
      <c r="AVR29" t="str">
        <f ca="1"/>
        <v>SHARPEYE</v>
      </c>
      <c r="AVS29" t="str">
        <f ca="1"/>
        <v>Signature</v>
      </c>
      <c r="AVT29" t="str">
        <f ca="1"/>
        <v>Sistema</v>
      </c>
      <c r="AVU29" t="str">
        <f ca="1"/>
        <v>Skimmer</v>
      </c>
      <c r="AVV29" t="str">
        <f ca="1"/>
        <v>SKINNY DIPPER</v>
      </c>
      <c r="AVW29" t="str">
        <f ca="1"/>
        <v>SM.OIL</v>
      </c>
      <c r="AVX29" t="str">
        <f ca="1"/>
        <v>Software</v>
      </c>
      <c r="AVY29" t="str">
        <f ca="1"/>
        <v>Solução</v>
      </c>
      <c r="AVZ29" t="str">
        <f ca="1"/>
        <v>Sonda RTU</v>
      </c>
      <c r="AWA29" t="str">
        <f ca="1"/>
        <v>SOS-4-003</v>
      </c>
      <c r="AWB29" t="str">
        <f ca="1"/>
        <v>SPERIAN</v>
      </c>
      <c r="AWC29" t="str">
        <f ca="1"/>
        <v>SPM FLEX</v>
      </c>
      <c r="AWD29" t="str">
        <f ca="1"/>
        <v>T8000</v>
      </c>
      <c r="AWE29" t="str">
        <f ca="1"/>
        <v>TadLar Bag</v>
      </c>
      <c r="AWF29" t="str">
        <f ca="1"/>
        <v>TERMAL</v>
      </c>
      <c r="AWG29" t="str">
        <f ca="1"/>
        <v>Termovelocimétrico</v>
      </c>
      <c r="AWH29" t="str">
        <f ca="1"/>
        <v>TIGER</v>
      </c>
      <c r="AWI29" t="str">
        <f ca="1"/>
        <v>TITAN</v>
      </c>
      <c r="AWJ29" t="str">
        <f ca="1"/>
        <v>TITAN 2</v>
      </c>
      <c r="AWK29" t="str">
        <f ca="1"/>
        <v>TOP TRACK</v>
      </c>
      <c r="AWL29" t="str">
        <f ca="1"/>
        <v>TOUCHPOINT</v>
      </c>
      <c r="AWM29" t="str">
        <f ca="1"/>
        <v>Transdutor</v>
      </c>
      <c r="AWN29" t="str">
        <f ca="1"/>
        <v>Transmissor</v>
      </c>
      <c r="AWO29" t="str">
        <f ca="1"/>
        <v>Treinamento</v>
      </c>
      <c r="AWP29" t="str">
        <f ca="1"/>
        <v>TruLab</v>
      </c>
      <c r="AWQ29" t="str">
        <f ca="1"/>
        <v>TVA</v>
      </c>
      <c r="AWR29" t="str">
        <f ca="1"/>
        <v xml:space="preserve">TVA </v>
      </c>
      <c r="AWS29" t="str">
        <f ca="1"/>
        <v>TVA 1000B</v>
      </c>
      <c r="AWT29" t="str">
        <f ca="1"/>
        <v>TVA 2020</v>
      </c>
      <c r="AWU29" t="str">
        <f ca="1"/>
        <v>TVOC</v>
      </c>
      <c r="AWV29" t="str">
        <f ca="1"/>
        <v>TX1</v>
      </c>
      <c r="AWW29" t="str">
        <f ca="1"/>
        <v>UMR</v>
      </c>
      <c r="AWX29" t="str">
        <f ca="1"/>
        <v>UVEX</v>
      </c>
      <c r="AWY29" t="str">
        <f ca="1"/>
        <v>Vapor pin/ Clean</v>
      </c>
      <c r="AWZ29" t="str">
        <f ca="1"/>
        <v>WATER TAPE</v>
      </c>
      <c r="AXA29" t="str">
        <f ca="1"/>
        <v>WELLHEAD</v>
      </c>
      <c r="AXB29" t="str">
        <f ca="1"/>
        <v>WellTape</v>
      </c>
      <c r="AXC29" t="str">
        <f ca="1"/>
        <v>WX16</v>
      </c>
      <c r="AXD29" t="str">
        <f ca="1"/>
        <v>WX4</v>
      </c>
      <c r="AXE29" t="str">
        <f ca="1"/>
        <v>WX64</v>
      </c>
      <c r="AXF29" t="str">
        <f ca="1"/>
        <v>XCD</v>
      </c>
      <c r="AXG29" t="str">
        <f ca="1"/>
        <v>XCL</v>
      </c>
      <c r="AXH29" t="str">
        <f ca="1"/>
        <v>XNX</v>
      </c>
      <c r="AXI29" t="str">
        <f ca="1"/>
        <v>XPIS</v>
      </c>
      <c r="AXJ29" t="str">
        <f ca="1"/>
        <v>XPV</v>
      </c>
      <c r="AXK29" t="str">
        <f ca="1"/>
        <v>XRL</v>
      </c>
      <c r="AXL29" t="str">
        <f ca="1"/>
        <v>YSI30</v>
      </c>
      <c r="AXM29" t="str">
        <f ca="1"/>
        <v>YSI3100</v>
      </c>
      <c r="AXN29" t="str">
        <f ca="1"/>
        <v>YSI3200</v>
      </c>
      <c r="AXO29" t="str">
        <f ca="1"/>
        <v>YSI5000</v>
      </c>
      <c r="AXP29" t="str">
        <f ca="1"/>
        <v>YSI5100</v>
      </c>
      <c r="AXQ29" t="str">
        <f ca="1"/>
        <v>YSI55</v>
      </c>
      <c r="AXR29" t="str">
        <f ca="1"/>
        <v>YSI60</v>
      </c>
      <c r="AXS29" t="str">
        <f ca="1"/>
        <v>YSI85</v>
      </c>
      <c r="AXT29" t="str">
        <f ca="1"/>
        <v>ZAREBA</v>
      </c>
      <c r="BFU29" t="str" cm="1">
        <f t="array" aca="1" ref="BFU29:BGA29" ca="1">IFERROR(TRANSPOSE(_xlfn._xlws.SORT(_xlfn.UNIQUE(_xlfn._xlws.FILTER(cp_tipo_mercadoria,(($A29="")+(cp_linha=$A29))*(($B29="")+(cp_grupo=$B29))*(($C29="")+(cp_subgrupo=$C29))*(($E29="")+(cp_fabricante=$E29)))))),"")</f>
        <v>Acessório</v>
      </c>
      <c r="BFV29" t="str">
        <f ca="1"/>
        <v>Acessório/Reposição</v>
      </c>
      <c r="BFW29" t="str">
        <f ca="1"/>
        <v>Inativo</v>
      </c>
      <c r="BFX29" t="str">
        <f ca="1"/>
        <v>Insumo</v>
      </c>
      <c r="BFY29" t="str">
        <f ca="1"/>
        <v>Produto</v>
      </c>
      <c r="BFZ29" t="str">
        <f ca="1"/>
        <v>Reposição</v>
      </c>
      <c r="BGA29" t="str">
        <f ca="1"/>
        <v>Serviço</v>
      </c>
      <c r="BZA29" t="str" cm="1">
        <f t="array" aca="1" ref="BZA29:CAZ29" ca="1">IFERROR(TRANSPOSE(_xlfn._xlws.SORT(_xlfn.UNIQUE(_xlfn._xlws.FILTER(cp_fabricante,(($A29="")+(cp_linha=$A29))*(($B29="")+(cp_grupo=$B29))*(($C29="")+(cp_subgrupo=$C29))*(($D29="")+(cp_tipo_mercadoria=$D29)))))),"")</f>
        <v>ABK</v>
      </c>
      <c r="BZB29" t="str">
        <f ca="1"/>
        <v>AGT</v>
      </c>
      <c r="BZC29" t="str">
        <f ca="1"/>
        <v>Air Liquide</v>
      </c>
      <c r="BZD29" t="str">
        <f ca="1"/>
        <v>AMBIENTAL</v>
      </c>
      <c r="BZE29" t="str">
        <f ca="1"/>
        <v>AMS</v>
      </c>
      <c r="BZF29" t="str">
        <f ca="1"/>
        <v>Campbell</v>
      </c>
      <c r="BZG29" t="str">
        <f ca="1"/>
        <v>CASELLA</v>
      </c>
      <c r="BZH29" t="str">
        <f ca="1"/>
        <v>CHP</v>
      </c>
      <c r="BZI29" t="str">
        <f ca="1"/>
        <v>Clean</v>
      </c>
      <c r="BZJ29" t="str">
        <f ca="1"/>
        <v>COPPI</v>
      </c>
      <c r="BZK29" t="str">
        <f ca="1"/>
        <v>Coregas</v>
      </c>
      <c r="BZL29" t="str">
        <f ca="1"/>
        <v>DFT</v>
      </c>
      <c r="BZM29" t="str">
        <f ca="1"/>
        <v>DPUNION</v>
      </c>
      <c r="BZN29" t="str">
        <f ca="1"/>
        <v>EDINBURG</v>
      </c>
      <c r="BZO29" t="str">
        <f ca="1"/>
        <v>EMEC</v>
      </c>
      <c r="BZP29" t="str">
        <f ca="1"/>
        <v>EN NOVATIVE</v>
      </c>
      <c r="BZQ29" t="str">
        <f ca="1"/>
        <v>environics</v>
      </c>
      <c r="BZR29" t="str">
        <f ca="1"/>
        <v>EON</v>
      </c>
      <c r="BZS29" t="str">
        <f ca="1"/>
        <v>ESS</v>
      </c>
      <c r="BZT29" t="str">
        <f ca="1"/>
        <v>Fabricante</v>
      </c>
      <c r="BZU29" t="str">
        <f ca="1"/>
        <v>Global Water</v>
      </c>
      <c r="BZV29" t="str">
        <f ca="1"/>
        <v>GRACO</v>
      </c>
      <c r="BZW29" t="str">
        <f ca="1"/>
        <v>HER</v>
      </c>
      <c r="BZX29" t="str">
        <f ca="1"/>
        <v>HISCO</v>
      </c>
      <c r="BZY29" t="str">
        <f ca="1"/>
        <v>HON</v>
      </c>
      <c r="BZZ29" t="str">
        <f ca="1"/>
        <v>Inativo</v>
      </c>
      <c r="CAA29" t="str">
        <f ca="1"/>
        <v>Industrial</v>
      </c>
      <c r="CAB29" t="str">
        <f ca="1"/>
        <v>ION</v>
      </c>
      <c r="CAC29" t="str">
        <f ca="1"/>
        <v>ISCO</v>
      </c>
      <c r="CAD29" t="str">
        <f ca="1"/>
        <v>JCT</v>
      </c>
      <c r="CAE29" t="str">
        <f ca="1"/>
        <v>LINDE</v>
      </c>
      <c r="CAF29" t="str">
        <f ca="1"/>
        <v>Luminutra</v>
      </c>
      <c r="CAG29" t="str">
        <f ca="1"/>
        <v>MJK</v>
      </c>
      <c r="CAH29" t="str">
        <f ca="1"/>
        <v>NIVELCO</v>
      </c>
      <c r="CAI29" t="str">
        <f ca="1"/>
        <v>NOVALINX</v>
      </c>
      <c r="CAJ29" t="str">
        <f ca="1"/>
        <v>Oceanalpha</v>
      </c>
      <c r="CAK29" t="str">
        <f ca="1"/>
        <v>QED</v>
      </c>
      <c r="CAL29" t="str">
        <f ca="1"/>
        <v>RADIONDETECTION</v>
      </c>
      <c r="CAM29" t="str">
        <f ca="1"/>
        <v>RDI</v>
      </c>
      <c r="CAN29" t="str">
        <f ca="1"/>
        <v>Regenesis</v>
      </c>
      <c r="CAO29" t="str">
        <f ca="1"/>
        <v>RIKA</v>
      </c>
      <c r="CAP29" t="str">
        <f ca="1"/>
        <v>SF</v>
      </c>
      <c r="CAQ29" t="str">
        <f ca="1"/>
        <v>SHANGHAI</v>
      </c>
      <c r="CAR29" t="str">
        <f ca="1"/>
        <v>SON</v>
      </c>
      <c r="CAS29" t="str">
        <f ca="1"/>
        <v>TDS</v>
      </c>
      <c r="CAT29" t="str">
        <f ca="1"/>
        <v>Thermo</v>
      </c>
      <c r="CAU29" t="str">
        <f ca="1"/>
        <v>Trace2o</v>
      </c>
      <c r="CAV29" t="str">
        <f ca="1"/>
        <v>VAPOR PIN</v>
      </c>
      <c r="CAW29" t="str">
        <f ca="1"/>
        <v>waterloo</v>
      </c>
      <c r="CAX29" t="str">
        <f ca="1"/>
        <v>White</v>
      </c>
      <c r="CAY29" t="str">
        <f ca="1"/>
        <v>YSI</v>
      </c>
      <c r="CAZ29">
        <f ca="1"/>
        <v>0</v>
      </c>
      <c r="CSG29" t="str" cm="1">
        <f t="array" aca="1" ref="CSG29:CSN29" ca="1">IFERROR(TRANSPOSE(_xlfn._xlws.SORT(_xlfn.UNIQUE(IF($H29="",cg_nome_cargo,_xlfn._xlws.FILTER(cb_cargo,cb_nome=$H29))))),"")</f>
        <v>Consultor Externo</v>
      </c>
      <c r="CSH29" t="str">
        <f ca="1"/>
        <v>Consultor Interno</v>
      </c>
      <c r="CSI29" t="str">
        <f ca="1"/>
        <v>Coordenador</v>
      </c>
      <c r="CSJ29" t="str">
        <f ca="1"/>
        <v>Diretor</v>
      </c>
      <c r="CSK29" t="str">
        <f ca="1"/>
        <v>Gerente Geral</v>
      </c>
      <c r="CSL29" t="str">
        <f ca="1"/>
        <v>Gerente Linha</v>
      </c>
      <c r="CSM29" t="str">
        <f ca="1"/>
        <v>Representante Comercial</v>
      </c>
      <c r="CSN29" t="str">
        <f ca="1"/>
        <v>Supervisor</v>
      </c>
      <c r="DLM29" t="str" cm="1">
        <f t="array" aca="1" ref="DLM29:DMC29" ca="1">IFERROR(TRANSPOSE(_xlfn._xlws.SORT(IF($G29="",cb_nome,_xlfn._xlws.FILTER(cb_nome,cb_cargo=$G29)))),"")</f>
        <v>Alessandro Cappi</v>
      </c>
      <c r="DLN29" t="str">
        <f ca="1"/>
        <v>Ana Marcelino</v>
      </c>
      <c r="DLO29" t="str">
        <f ca="1"/>
        <v>André Camargo</v>
      </c>
      <c r="DLP29" t="str">
        <f ca="1"/>
        <v>André Caramello</v>
      </c>
      <c r="DLQ29" t="str">
        <f ca="1"/>
        <v>Andrey Andrade</v>
      </c>
      <c r="DLR29" t="str">
        <f ca="1"/>
        <v>Antônio Rosa</v>
      </c>
      <c r="DLS29" t="str">
        <f ca="1"/>
        <v>Dener Martins</v>
      </c>
      <c r="DLT29" t="str">
        <f ca="1"/>
        <v>Fábio</v>
      </c>
      <c r="DLU29" t="str">
        <f ca="1"/>
        <v>Mateus Machado</v>
      </c>
      <c r="DLV29" t="str">
        <f ca="1"/>
        <v>Neimar</v>
      </c>
      <c r="DLW29" t="str">
        <f ca="1"/>
        <v>Paulo Negrão</v>
      </c>
      <c r="DLX29" t="str">
        <f ca="1"/>
        <v>Rafaela</v>
      </c>
      <c r="DLY29" t="str">
        <f ca="1"/>
        <v>Rosana</v>
      </c>
      <c r="DLZ29" t="str">
        <f ca="1"/>
        <v>Rosilene</v>
      </c>
      <c r="DMA29" t="str">
        <f ca="1"/>
        <v>Samanta</v>
      </c>
      <c r="DMB29" t="str">
        <f ca="1"/>
        <v>Simone</v>
      </c>
      <c r="DMC29" t="str">
        <f ca="1"/>
        <v>Valmir</v>
      </c>
    </row>
    <row r="30" spans="29:623 1029:3045" x14ac:dyDescent="0.25">
      <c r="AC30" t="str" cm="1">
        <f t="array" aca="1" ref="AC30:AH30" ca="1">IFERROR(TRANSPOSE(_xlfn._xlws.SORT(_xlfn.UNIQUE(_xlfn._xlws.FILTER(cp_linha,(($B30="")+(cp_grupo=$B30))*(($C30="")+(cp_subgrupo=$C30))*(($D30="")+(cp_tipo_mercadoria=$D30))*(($E30="")+(cp_fabricante=$E30)))))),"")</f>
        <v>Detecção e Processos de Gases</v>
      </c>
      <c r="AD30" t="str">
        <f ca="1"/>
        <v>Diversos</v>
      </c>
      <c r="AE30" t="str">
        <f ca="1"/>
        <v>Inativo</v>
      </c>
      <c r="AF30" t="str">
        <f ca="1"/>
        <v>Locação</v>
      </c>
      <c r="AG30" t="str">
        <f ca="1"/>
        <v>Recursos Hídricos</v>
      </c>
      <c r="AH30" t="str">
        <f ca="1"/>
        <v>Remediação</v>
      </c>
      <c r="TI30" t="str" cm="1">
        <f t="array" aca="1" ref="TI30:WY30" ca="1">IFERROR(TRANSPOSE(_xlfn._xlws.SORT(_xlfn.UNIQUE(_xlfn._xlws.FILTER(cp_grupo,(($A30="")+(cp_linha=$A30))*(($C30="")+(cp_subgrupo=$C30))*(($D30="")+(cp_tipo_mercadoria=$D30))*(($E30="")+(cp_fabricante=$E30)))))),"")</f>
        <v>Absorvedores</v>
      </c>
      <c r="TJ30" t="str">
        <f ca="1"/>
        <v>Alimentação Eletrico</v>
      </c>
      <c r="TK30" t="str">
        <f ca="1"/>
        <v>Alimentação Solar</v>
      </c>
      <c r="TL30" t="str">
        <f ca="1"/>
        <v>Amostrador Diversos</v>
      </c>
      <c r="TM30" t="str">
        <f ca="1"/>
        <v>Amostrador Não Refrigerado Portátil</v>
      </c>
      <c r="TN30" t="str">
        <f ca="1"/>
        <v>Amostrador Refrigerado Fixo</v>
      </c>
      <c r="TO30" t="str">
        <f ca="1"/>
        <v>Amostrador Refrigerado Portátil</v>
      </c>
      <c r="TP30" t="str">
        <f ca="1"/>
        <v>Amostragem Diversos</v>
      </c>
      <c r="TQ30" t="str">
        <f ca="1"/>
        <v>Analisador Diversos</v>
      </c>
      <c r="TR30" t="str">
        <f ca="1"/>
        <v>Analisador Fixo</v>
      </c>
      <c r="TS30" t="str">
        <f ca="1"/>
        <v xml:space="preserve">Analisador Fixo </v>
      </c>
      <c r="TT30" t="str">
        <f ca="1"/>
        <v>Analisador Microbiologico</v>
      </c>
      <c r="TU30" t="str">
        <f ca="1"/>
        <v>Analisador Portátil</v>
      </c>
      <c r="TV30" t="str">
        <f ca="1"/>
        <v xml:space="preserve">Analisador Portátil </v>
      </c>
      <c r="TW30" t="str">
        <f ca="1"/>
        <v>Analisador Portátil Locação</v>
      </c>
      <c r="TX30" t="str">
        <f ca="1"/>
        <v>Aterramento Diversos</v>
      </c>
      <c r="TY30" t="str">
        <f ca="1"/>
        <v>Bomba de Amostragem Fixa</v>
      </c>
      <c r="TZ30" t="str">
        <f ca="1"/>
        <v>BOMBA DE AMOSTRAGEM Fixo</v>
      </c>
      <c r="UA30" t="str">
        <f ca="1"/>
        <v>Bomba de Amostragem Portátil</v>
      </c>
      <c r="UB30" t="str">
        <f ca="1"/>
        <v>Bombeamento Fixo</v>
      </c>
      <c r="UC30" t="str">
        <f ca="1"/>
        <v>Cabeçote/Válvula Extração Metano</v>
      </c>
      <c r="UD30" t="str">
        <f ca="1"/>
        <v>Caixa Separadora Fixo</v>
      </c>
      <c r="UE30" t="str">
        <f ca="1"/>
        <v>Calibração Diversos</v>
      </c>
      <c r="UF30" t="str">
        <f ca="1"/>
        <v>Cinto de Segurança</v>
      </c>
      <c r="UG30" t="str">
        <f ca="1"/>
        <v xml:space="preserve">Cinto de Segurança </v>
      </c>
      <c r="UH30" t="str">
        <f ca="1"/>
        <v>Colorimetro Portátil</v>
      </c>
      <c r="UI30" t="str">
        <f ca="1"/>
        <v>Conjunto Autônomo</v>
      </c>
      <c r="UJ30" t="str">
        <f ca="1"/>
        <v>Cromatógrafo Portátil</v>
      </c>
      <c r="UK30" t="str">
        <f ca="1"/>
        <v>Detector de Incendio Fixo</v>
      </c>
      <c r="UL30" t="str">
        <f ca="1"/>
        <v>Detector Diversos</v>
      </c>
      <c r="UM30" t="str">
        <f ca="1"/>
        <v>Detector Fixo</v>
      </c>
      <c r="UN30" t="str">
        <f ca="1"/>
        <v>Detector Portátil</v>
      </c>
      <c r="UO30" t="str">
        <f ca="1"/>
        <v>Diversos Diversos</v>
      </c>
      <c r="UP30" t="str">
        <f ca="1"/>
        <v>Dosímetro de ruído</v>
      </c>
      <c r="UQ30" t="str">
        <f ca="1"/>
        <v>Elevador de Liquidos Fixo</v>
      </c>
      <c r="UR30" t="str">
        <f ca="1"/>
        <v>Extração Diversos</v>
      </c>
      <c r="US30" t="str">
        <f ca="1"/>
        <v>Filtração Diversos</v>
      </c>
      <c r="UT30" t="str">
        <f ca="1"/>
        <v>Fotometro Portátil</v>
      </c>
      <c r="UU30" t="str">
        <f ca="1"/>
        <v>Guincho</v>
      </c>
      <c r="UV30" t="str">
        <f ca="1"/>
        <v>Impactador de Cascata</v>
      </c>
      <c r="UW30" t="str">
        <f ca="1"/>
        <v>Inativo Inativo</v>
      </c>
      <c r="UX30" t="str">
        <f ca="1"/>
        <v>Locação Diversos</v>
      </c>
      <c r="UY30" t="str">
        <f ca="1"/>
        <v>Medidor de Material Particulado Fixo</v>
      </c>
      <c r="UZ30" t="str">
        <f ca="1"/>
        <v>Medidor de Material Particulado Portátil</v>
      </c>
      <c r="VA30" t="str">
        <f ca="1"/>
        <v>Medidor de Nível de Pressão Sonora</v>
      </c>
      <c r="VB30" t="str">
        <f ca="1"/>
        <v>Medidor de Nivel Diversos</v>
      </c>
      <c r="VC30" t="str">
        <f ca="1"/>
        <v>Medidor de Nivel Fixo</v>
      </c>
      <c r="VD30" t="str">
        <f ca="1"/>
        <v>Medidor de Nivel Portátil</v>
      </c>
      <c r="VE30" t="str">
        <f ca="1"/>
        <v>Medidor de Vazão Argonaut SL</v>
      </c>
      <c r="VF30" t="str">
        <f ca="1"/>
        <v>Medidor de Vazão Fixo</v>
      </c>
      <c r="VG30" t="str">
        <f ca="1"/>
        <v>Medidor de Vazão FlowTracker</v>
      </c>
      <c r="VH30" t="str">
        <f ca="1"/>
        <v>Medidor de Vazão Portátil</v>
      </c>
      <c r="VI30" t="str">
        <f ca="1"/>
        <v>Medidor de Vazão RS5</v>
      </c>
      <c r="VJ30" t="str">
        <f ca="1"/>
        <v>Medidor de Vazão RS6</v>
      </c>
      <c r="VK30" t="str">
        <f ca="1"/>
        <v>Medidor de Vazão RS7</v>
      </c>
      <c r="VL30" t="str">
        <f ca="1"/>
        <v>Medidor de Vazão RS-M10</v>
      </c>
      <c r="VM30" t="str">
        <f ca="1"/>
        <v>Medidor de Vazão RS-M11</v>
      </c>
      <c r="VN30" t="str">
        <f ca="1"/>
        <v>Medidor de Vazão RS-M9</v>
      </c>
      <c r="VO30" t="str">
        <f ca="1"/>
        <v>Medidor de Vazão RS-S5</v>
      </c>
      <c r="VP30" t="str">
        <f ca="1"/>
        <v>Medidor de Vibração Portátil</v>
      </c>
      <c r="VQ30" t="str">
        <f ca="1"/>
        <v>Meteorologia Fixo</v>
      </c>
      <c r="VR30" t="str">
        <f ca="1"/>
        <v>MODFLOW Diversos</v>
      </c>
      <c r="VS30" t="str">
        <f ca="1"/>
        <v>Monitor de Material Particulado</v>
      </c>
      <c r="VT30" t="str">
        <f ca="1"/>
        <v>Monitor de Material Particulado Portátil</v>
      </c>
      <c r="VU30" t="str">
        <f ca="1"/>
        <v>Monitoramento Fixo</v>
      </c>
      <c r="VV30" t="str">
        <f ca="1"/>
        <v>Mosquetão</v>
      </c>
      <c r="VW30" t="str">
        <f ca="1"/>
        <v>Óculos de Proteção</v>
      </c>
      <c r="VX30" t="str">
        <f ca="1"/>
        <v>Outros Diversos</v>
      </c>
      <c r="VY30" t="str">
        <f ca="1"/>
        <v>Painel controlador Diversos</v>
      </c>
      <c r="VZ30" t="str">
        <f ca="1"/>
        <v>Painel controlador Fixo</v>
      </c>
      <c r="WA30" t="str">
        <f ca="1"/>
        <v>Painel controlador Portátil</v>
      </c>
      <c r="WB30" t="str">
        <f ca="1"/>
        <v>Respirador Facial</v>
      </c>
      <c r="WC30" t="str">
        <f ca="1"/>
        <v>Separador de Agua/ Oleo Fixo</v>
      </c>
      <c r="WD30" t="str">
        <f ca="1"/>
        <v>Sistema de Monitoramento de Material Particulado</v>
      </c>
      <c r="WE30" t="str">
        <f ca="1"/>
        <v>Sonda Portátil</v>
      </c>
      <c r="WF30" t="str">
        <f ca="1"/>
        <v xml:space="preserve">Sonda Portátil </v>
      </c>
      <c r="WG30" t="str">
        <f ca="1"/>
        <v>Sonda Serie 6</v>
      </c>
      <c r="WH30" t="str">
        <f ca="1"/>
        <v>Sonda Serie EcoSense</v>
      </c>
      <c r="WI30" t="str">
        <f ca="1"/>
        <v>Sonda Serie EXO</v>
      </c>
      <c r="WJ30" t="str">
        <f ca="1"/>
        <v>Sonda Serie IQ SensorNet</v>
      </c>
      <c r="WK30" t="str">
        <f ca="1"/>
        <v>Sonda Serie Lab &amp; Field</v>
      </c>
      <c r="WL30" t="str">
        <f ca="1"/>
        <v>Sonda Serie MultiLab</v>
      </c>
      <c r="WM30" t="str">
        <f ca="1"/>
        <v>Sonda Serie ODO-RTU</v>
      </c>
      <c r="WN30" t="str">
        <f ca="1"/>
        <v>Sonda Serie Pro</v>
      </c>
      <c r="WO30" t="str">
        <f ca="1"/>
        <v>Sonda Serie ProDigital</v>
      </c>
      <c r="WP30" t="str">
        <f ca="1"/>
        <v>Sonda Serie TruLab</v>
      </c>
      <c r="WQ30" t="str">
        <f ca="1"/>
        <v>Talabarte</v>
      </c>
      <c r="WR30" t="str">
        <f ca="1"/>
        <v>Telemetria Fixo</v>
      </c>
      <c r="WS30" t="str">
        <f ca="1"/>
        <v>TERMAL Fixo</v>
      </c>
      <c r="WT30" t="str">
        <f ca="1"/>
        <v>Transmissão Fixo</v>
      </c>
      <c r="WU30" t="str">
        <f ca="1"/>
        <v>Tratamento Diversos</v>
      </c>
      <c r="WV30" t="str">
        <f ca="1"/>
        <v>Tratamento Fixo</v>
      </c>
      <c r="WW30" t="str">
        <f ca="1"/>
        <v>Travaqueda</v>
      </c>
      <c r="WX30" t="str">
        <f ca="1"/>
        <v>Tripe</v>
      </c>
      <c r="WY30" t="str">
        <f ca="1"/>
        <v>UMR Fixo</v>
      </c>
      <c r="AMO30" cm="1">
        <f t="array" aca="1" ref="AMO30:AXT30" ca="1">IFERROR(TRANSPOSE(_xlfn._xlws.SORT(_xlfn.UNIQUE(_xlfn._xlws.FILTER(cp_subgrupo,(($A30="")+(cp_linha=$A30))*(($B30="")+(cp_grupo=$B30))*(($D30="")+(cp_tipo_mercadoria=$D30))*(($E30="")+(cp_fabricante=$E30)))))),"")</f>
        <v>550</v>
      </c>
      <c r="AMP30">
        <f ca="1"/>
        <v>556</v>
      </c>
      <c r="AMQ30">
        <f ca="1"/>
        <v>6600</v>
      </c>
      <c r="AMR30">
        <f ca="1"/>
        <v>9500</v>
      </c>
      <c r="AMS30">
        <f ca="1"/>
        <v>9800</v>
      </c>
      <c r="AMT30" t="str">
        <f ca="1"/>
        <v>3017M</v>
      </c>
      <c r="AMU30" t="str">
        <f ca="1"/>
        <v>301-ADI</v>
      </c>
      <c r="AMV30" t="str">
        <f ca="1"/>
        <v>301C</v>
      </c>
      <c r="AMW30" t="str">
        <f ca="1"/>
        <v>301-R8</v>
      </c>
      <c r="AMX30" t="str">
        <f ca="1"/>
        <v>4000 series Isco</v>
      </c>
      <c r="AMY30" t="str">
        <f ca="1"/>
        <v xml:space="preserve">Absorvedores </v>
      </c>
      <c r="AMZ30" t="str">
        <f ca="1"/>
        <v>Acessório</v>
      </c>
      <c r="ANA30" t="str">
        <f ca="1"/>
        <v>ADCP</v>
      </c>
      <c r="ANB30" t="str">
        <f ca="1"/>
        <v>ADP</v>
      </c>
      <c r="ANC30" t="str">
        <f ca="1"/>
        <v>ADR 1500</v>
      </c>
      <c r="AND30" t="str">
        <f ca="1"/>
        <v>AIR AWARE</v>
      </c>
      <c r="ANE30" t="str">
        <f ca="1"/>
        <v>Air Striper</v>
      </c>
      <c r="ANF30" t="str">
        <f ca="1"/>
        <v>AIRSCAN</v>
      </c>
      <c r="ANG30" t="str">
        <f ca="1"/>
        <v>Amostrador</v>
      </c>
      <c r="ANH30" t="str">
        <f ca="1"/>
        <v>Anel</v>
      </c>
      <c r="ANI30" t="str">
        <f ca="1"/>
        <v>APEX 2</v>
      </c>
      <c r="ANJ30" t="str">
        <f ca="1"/>
        <v>Argonaut</v>
      </c>
      <c r="ANK30" t="str">
        <f ca="1"/>
        <v>Auto Pump</v>
      </c>
      <c r="ANL30" t="str">
        <f ca="1"/>
        <v>BADGE PLUS</v>
      </c>
      <c r="ANM30" t="str">
        <f ca="1"/>
        <v>Biogas</v>
      </c>
      <c r="ANN30" t="str">
        <f ca="1"/>
        <v>BIOGAS 300</v>
      </c>
      <c r="ANO30" t="str">
        <f ca="1"/>
        <v>BIOGAS 3000</v>
      </c>
      <c r="ANP30" t="str">
        <f ca="1"/>
        <v>BIOGAS 5000</v>
      </c>
      <c r="ANQ30" t="str">
        <f ca="1"/>
        <v>BM25</v>
      </c>
      <c r="ANR30" t="str">
        <f ca="1"/>
        <v>Bomba</v>
      </c>
      <c r="ANS30" t="str">
        <f ca="1"/>
        <v>BW</v>
      </c>
      <c r="ANT30" t="str">
        <f ca="1"/>
        <v xml:space="preserve">BW </v>
      </c>
      <c r="ANU30" t="str">
        <f ca="1"/>
        <v>BW CLIP</v>
      </c>
      <c r="ANV30" t="str">
        <f ca="1"/>
        <v>BW FLEX</v>
      </c>
      <c r="ANW30" t="str">
        <f ca="1"/>
        <v>BW ICON</v>
      </c>
      <c r="ANX30" t="str">
        <f ca="1"/>
        <v>BW SOLO</v>
      </c>
      <c r="ANY30" t="str">
        <f ca="1"/>
        <v>BW ULTRA</v>
      </c>
      <c r="ANZ30" t="str">
        <f ca="1"/>
        <v>C100</v>
      </c>
      <c r="AOA30" t="str">
        <f ca="1"/>
        <v>Cabo</v>
      </c>
      <c r="AOB30" t="str">
        <f ca="1"/>
        <v>Calibração</v>
      </c>
      <c r="AOC30" t="str">
        <f ca="1"/>
        <v>Castaway</v>
      </c>
      <c r="AOD30" t="str">
        <f ca="1"/>
        <v>CEL-24X</v>
      </c>
      <c r="AOE30" t="str">
        <f ca="1"/>
        <v>CEL-35X</v>
      </c>
      <c r="AOF30" t="str">
        <f ca="1"/>
        <v>CEL-62X</v>
      </c>
      <c r="AOG30" t="str">
        <f ca="1"/>
        <v>CEL-63X</v>
      </c>
      <c r="AOH30" t="str">
        <f ca="1"/>
        <v>Certificado</v>
      </c>
      <c r="AOI30" t="str">
        <f ca="1"/>
        <v>CEX300</v>
      </c>
      <c r="AOJ30" t="str">
        <f ca="1"/>
        <v>Chempro</v>
      </c>
      <c r="AOK30" t="str">
        <f ca="1"/>
        <v>Cilindro</v>
      </c>
      <c r="AOL30" t="str">
        <f ca="1"/>
        <v xml:space="preserve">Cinto de Segurança </v>
      </c>
      <c r="AOM30" t="str">
        <f ca="1"/>
        <v>Clean Cell Pro</v>
      </c>
      <c r="AON30" t="str">
        <f ca="1"/>
        <v>CLEANVIEWERGAS</v>
      </c>
      <c r="AOO30" t="str">
        <f ca="1"/>
        <v>CM4</v>
      </c>
      <c r="AOP30" t="str">
        <f ca="1"/>
        <v>CONDUCTIVITY PLUS</v>
      </c>
      <c r="AOQ30" t="str">
        <f ca="1"/>
        <v>CONTADOR DE CICLOS</v>
      </c>
      <c r="AOR30" t="str">
        <f ca="1"/>
        <v>Controlador</v>
      </c>
      <c r="AOS30" t="str">
        <f ca="1"/>
        <v>CTX 300</v>
      </c>
      <c r="AOT30" t="str">
        <f ca="1"/>
        <v>CUB</v>
      </c>
      <c r="AOU30" t="str">
        <f ca="1"/>
        <v>DataLogger</v>
      </c>
      <c r="AOV30" t="str">
        <f ca="1"/>
        <v>DATARAM 4</v>
      </c>
      <c r="AOW30" t="str">
        <f ca="1"/>
        <v>DBADGE 2</v>
      </c>
      <c r="AOX30" t="str">
        <f ca="1"/>
        <v>DBO</v>
      </c>
      <c r="AOY30" t="str">
        <f ca="1"/>
        <v>DIPPER TOUGH</v>
      </c>
      <c r="AOZ30" t="str">
        <f ca="1"/>
        <v>DIPPERLOG</v>
      </c>
      <c r="APA30" t="str">
        <f ca="1"/>
        <v>DIPPER-T</v>
      </c>
      <c r="APB30" t="str">
        <f ca="1"/>
        <v>Display</v>
      </c>
      <c r="APC30" t="str">
        <f ca="1"/>
        <v>Diversos</v>
      </c>
      <c r="APD30" t="str">
        <f ca="1"/>
        <v>DO200</v>
      </c>
      <c r="APE30" t="str">
        <f ca="1"/>
        <v>DURATRACKER</v>
      </c>
      <c r="APF30" t="str">
        <f ca="1"/>
        <v>E3 POINT</v>
      </c>
      <c r="APG30" t="str">
        <f ca="1"/>
        <v>EAGLE</v>
      </c>
      <c r="APH30" t="str">
        <f ca="1"/>
        <v>EC300</v>
      </c>
      <c r="API30" t="str">
        <f ca="1"/>
        <v>EC30A</v>
      </c>
      <c r="APJ30" t="str">
        <f ca="1"/>
        <v>Embarcação</v>
      </c>
      <c r="APK30" t="str">
        <f ca="1"/>
        <v>EmeClean</v>
      </c>
      <c r="APL30" t="str">
        <f ca="1"/>
        <v>Estação</v>
      </c>
      <c r="APM30" t="str">
        <f ca="1"/>
        <v>Estrutura</v>
      </c>
      <c r="APN30" t="str">
        <f ca="1"/>
        <v>EXO</v>
      </c>
      <c r="APO30" t="str">
        <f ca="1"/>
        <v>EXO (Completa)</v>
      </c>
      <c r="APP30" t="str">
        <f ca="1"/>
        <v>EXTREME</v>
      </c>
      <c r="APQ30" t="str">
        <f ca="1"/>
        <v>FALCO</v>
      </c>
      <c r="APR30" t="str">
        <f ca="1"/>
        <v>FAU</v>
      </c>
      <c r="APS30" t="str">
        <f ca="1"/>
        <v>Ferramental</v>
      </c>
      <c r="APT30" t="str">
        <f ca="1"/>
        <v>Filtro</v>
      </c>
      <c r="APU30" t="str">
        <f ca="1"/>
        <v>FIREPRO</v>
      </c>
      <c r="APV30" t="str">
        <f ca="1"/>
        <v>FlowTracker</v>
      </c>
      <c r="APW30" t="str">
        <f ca="1"/>
        <v>FROG</v>
      </c>
      <c r="APX30" t="str">
        <f ca="1"/>
        <v>FS20X</v>
      </c>
      <c r="APY30" t="str">
        <f ca="1"/>
        <v>FS-20X</v>
      </c>
      <c r="APZ30" t="str">
        <f ca="1"/>
        <v>FS24X</v>
      </c>
      <c r="AQA30" t="str">
        <f ca="1"/>
        <v>FSL100</v>
      </c>
      <c r="AQB30" t="str">
        <f ca="1"/>
        <v>FSX</v>
      </c>
      <c r="AQC30" t="str">
        <f ca="1"/>
        <v>G100</v>
      </c>
      <c r="AQD30" t="str">
        <f ca="1"/>
        <v>G110</v>
      </c>
      <c r="AQE30" t="str">
        <f ca="1"/>
        <v>G200</v>
      </c>
      <c r="AQF30" t="str">
        <f ca="1"/>
        <v>GA 3000</v>
      </c>
      <c r="AQG30" t="str">
        <f ca="1"/>
        <v>GA 5000</v>
      </c>
      <c r="AQH30" t="str">
        <f ca="1"/>
        <v>GASCARD</v>
      </c>
      <c r="AQI30" t="str">
        <f ca="1"/>
        <v>GASCEHCK G</v>
      </c>
      <c r="AQJ30" t="str">
        <f ca="1"/>
        <v>Gascheck</v>
      </c>
      <c r="AQK30" t="str">
        <f ca="1"/>
        <v>GASCHECK 3000</v>
      </c>
      <c r="AQL30" t="str">
        <f ca="1"/>
        <v>GASCHECK 5000</v>
      </c>
      <c r="AQM30" t="str">
        <f ca="1"/>
        <v>GASCHECK 6000</v>
      </c>
      <c r="AQN30" t="str">
        <f ca="1"/>
        <v>GASCHECK G</v>
      </c>
      <c r="AQO30" t="str">
        <f ca="1"/>
        <v>GASCHECK P1</v>
      </c>
      <c r="AQP30" t="str">
        <f ca="1"/>
        <v>GASPOINT</v>
      </c>
      <c r="AQQ30" t="str">
        <f ca="1"/>
        <v>GATEWAY</v>
      </c>
      <c r="AQR30" t="str">
        <f ca="1"/>
        <v>GEM</v>
      </c>
      <c r="AQS30" t="str">
        <f ca="1"/>
        <v>GEM 2000</v>
      </c>
      <c r="AQT30" t="str">
        <f ca="1"/>
        <v>GEM 5000</v>
      </c>
      <c r="AQU30" t="str">
        <f ca="1"/>
        <v>GEM/GA/BIOGAS 5000</v>
      </c>
      <c r="AQV30" t="str">
        <f ca="1"/>
        <v>GeneCount</v>
      </c>
      <c r="AQW30" t="str">
        <f ca="1"/>
        <v>GENIE</v>
      </c>
      <c r="AQX30" t="str">
        <f ca="1"/>
        <v>Guardian</v>
      </c>
      <c r="AQY30" t="str">
        <f ca="1"/>
        <v>GUARDIAN 2</v>
      </c>
      <c r="AQZ30" t="str">
        <f ca="1"/>
        <v>H.OIL</v>
      </c>
      <c r="ARA30" t="str">
        <f ca="1"/>
        <v>HA20</v>
      </c>
      <c r="ARB30" t="str">
        <f ca="1"/>
        <v>HA40</v>
      </c>
      <c r="ARC30" t="str">
        <f ca="1"/>
        <v>HA-71</v>
      </c>
      <c r="ARD30" t="str">
        <f ca="1"/>
        <v>HA-72</v>
      </c>
      <c r="ARE30" t="str">
        <f ca="1"/>
        <v>HAVEX</v>
      </c>
      <c r="ARF30" t="str">
        <f ca="1"/>
        <v>HON</v>
      </c>
      <c r="ARG30" t="str">
        <f ca="1"/>
        <v>HON TITAN</v>
      </c>
      <c r="ARH30" t="str">
        <f ca="1"/>
        <v>Hora Técnica</v>
      </c>
      <c r="ARI30" t="str">
        <f ca="1"/>
        <v>IAQ POINT 2</v>
      </c>
      <c r="ARJ30" t="str">
        <f ca="1"/>
        <v>IMPACT PRO</v>
      </c>
      <c r="ARK30" t="str">
        <f ca="1"/>
        <v>Inativo</v>
      </c>
      <c r="ARL30" t="str">
        <f ca="1"/>
        <v>INNOVA</v>
      </c>
      <c r="ARM30" t="str">
        <f ca="1"/>
        <v>Instalação</v>
      </c>
      <c r="ARN30" t="str">
        <f ca="1"/>
        <v>INTELLIDOX</v>
      </c>
      <c r="ARO30" t="str">
        <f ca="1"/>
        <v>IQ PIPE</v>
      </c>
      <c r="ARP30" t="str">
        <f ca="1"/>
        <v>IQ PLUS</v>
      </c>
      <c r="ARQ30" t="str">
        <f ca="1"/>
        <v>IQ Standard</v>
      </c>
      <c r="ARR30" t="str">
        <f ca="1"/>
        <v>ITRANS</v>
      </c>
      <c r="ARS30" t="str">
        <f ca="1"/>
        <v>JES-301</v>
      </c>
      <c r="ART30" t="str">
        <f ca="1"/>
        <v>JFID</v>
      </c>
      <c r="ARU30" t="str">
        <f ca="1"/>
        <v>JH3E</v>
      </c>
      <c r="ARV30" t="str">
        <f ca="1"/>
        <v>JSP-87</v>
      </c>
      <c r="ARW30" t="str">
        <f ca="1"/>
        <v>JSP-89</v>
      </c>
      <c r="ARX30" t="str">
        <f ca="1"/>
        <v>L360</v>
      </c>
      <c r="ARY30" t="str">
        <f ca="1"/>
        <v>LEAKCHECK P1</v>
      </c>
      <c r="ARZ30" t="str">
        <f ca="1"/>
        <v>LEAKMATE</v>
      </c>
      <c r="ASA30" t="str">
        <f ca="1"/>
        <v>Locação</v>
      </c>
      <c r="ASB30" t="str">
        <f ca="1"/>
        <v>Luminometro</v>
      </c>
      <c r="ASC30" t="str">
        <f ca="1"/>
        <v>M10</v>
      </c>
      <c r="ASD30" t="str">
        <f ca="1"/>
        <v>M11</v>
      </c>
      <c r="ASE30" t="str">
        <f ca="1"/>
        <v>M9</v>
      </c>
      <c r="ASF30" t="str">
        <f ca="1"/>
        <v>MAGFLUX</v>
      </c>
      <c r="ASG30" t="str">
        <f ca="1"/>
        <v>Maleta</v>
      </c>
      <c r="ASH30" t="str">
        <f ca="1"/>
        <v>MANHANDLER</v>
      </c>
      <c r="ASI30" t="str">
        <f ca="1"/>
        <v>MANNING</v>
      </c>
      <c r="ASJ30" t="str">
        <f ca="1"/>
        <v>Manta</v>
      </c>
      <c r="ASK30" t="str">
        <f ca="1"/>
        <v>Manta OWS</v>
      </c>
      <c r="ASL30" t="str">
        <f ca="1"/>
        <v>MARPLE</v>
      </c>
      <c r="ASM30" t="str">
        <f ca="1"/>
        <v>MAX XT</v>
      </c>
      <c r="ASN30" t="str">
        <f ca="1"/>
        <v>Metalyser</v>
      </c>
      <c r="ASO30" t="str">
        <f ca="1"/>
        <v>METREX</v>
      </c>
      <c r="ASP30" t="str">
        <f ca="1"/>
        <v>MGD</v>
      </c>
      <c r="ASQ30" t="str">
        <f ca="1"/>
        <v>MICRO 5</v>
      </c>
      <c r="ASR30" t="str">
        <f ca="1"/>
        <v>MicroADV</v>
      </c>
      <c r="ASS30" t="str">
        <f ca="1"/>
        <v>MICROCLIP</v>
      </c>
      <c r="AST30" t="str">
        <f ca="1"/>
        <v>MICRODOCK</v>
      </c>
      <c r="ASU30" t="str">
        <f ca="1"/>
        <v>MICRODUST</v>
      </c>
      <c r="ASV30" t="str">
        <f ca="1"/>
        <v>MIDAS</v>
      </c>
      <c r="ASW30" t="str">
        <f ca="1"/>
        <v>MILLER</v>
      </c>
      <c r="ASX30" t="str">
        <f ca="1"/>
        <v>MIRAN</v>
      </c>
      <c r="ASY30" t="str">
        <f ca="1"/>
        <v>MKII</v>
      </c>
      <c r="ASZ30" t="str">
        <f ca="1"/>
        <v>Moden</v>
      </c>
      <c r="ATA30" t="str">
        <f ca="1"/>
        <v>Mosquetão</v>
      </c>
      <c r="ATB30" t="str">
        <f ca="1"/>
        <v>MP10</v>
      </c>
      <c r="ATC30" t="str">
        <f ca="1"/>
        <v>MP15</v>
      </c>
      <c r="ATD30" t="str">
        <f ca="1"/>
        <v>MP20</v>
      </c>
      <c r="ATE30" t="str">
        <f ca="1"/>
        <v>MP30</v>
      </c>
      <c r="ATF30" t="str">
        <f ca="1"/>
        <v>MP50</v>
      </c>
      <c r="ATG30" t="str">
        <f ca="1"/>
        <v>MPD</v>
      </c>
      <c r="ATH30" t="str">
        <f ca="1"/>
        <v>MULTILAB</v>
      </c>
      <c r="ATI30" t="str">
        <f ca="1"/>
        <v>MV02</v>
      </c>
      <c r="ATJ30" t="str">
        <f ca="1"/>
        <v>MV03</v>
      </c>
      <c r="ATK30" t="str">
        <f ca="1"/>
        <v>MVI</v>
      </c>
      <c r="ATL30" t="str">
        <f ca="1"/>
        <v>MX4</v>
      </c>
      <c r="ATM30" t="str">
        <f ca="1"/>
        <v>MX6</v>
      </c>
      <c r="ATN30" t="str">
        <f ca="1"/>
        <v>NDP - 25 BAN</v>
      </c>
      <c r="ATO30" t="str">
        <f ca="1"/>
        <v>Numatic</v>
      </c>
      <c r="ATP30" t="str">
        <f ca="1"/>
        <v>ODO200</v>
      </c>
      <c r="ATQ30" t="str">
        <f ca="1"/>
        <v>OELD</v>
      </c>
      <c r="ATR30" t="str">
        <f ca="1"/>
        <v>OLCT</v>
      </c>
      <c r="ATS30" t="str">
        <f ca="1"/>
        <v>OPTI-FIT</v>
      </c>
      <c r="ATT30" t="str">
        <f ca="1"/>
        <v>OPTIMA PLUS</v>
      </c>
      <c r="ATU30" t="str">
        <f ca="1"/>
        <v>Outros</v>
      </c>
      <c r="ATV30" t="str">
        <f ca="1"/>
        <v>OWS</v>
      </c>
      <c r="ATW30" t="str">
        <f ca="1"/>
        <v>Painel</v>
      </c>
      <c r="ATX30" t="str">
        <f ca="1"/>
        <v>Painel de Controle</v>
      </c>
      <c r="ATY30" t="str">
        <f ca="1"/>
        <v>Painel Solar</v>
      </c>
      <c r="ATZ30" t="str">
        <f ca="1"/>
        <v>PANTHER</v>
      </c>
      <c r="AUA30" t="str">
        <f ca="1"/>
        <v>PCM</v>
      </c>
      <c r="AUB30" t="str">
        <f ca="1"/>
        <v>PDR1500</v>
      </c>
      <c r="AUC30" t="str">
        <f ca="1"/>
        <v>PH100</v>
      </c>
      <c r="AUD30" t="str">
        <f ca="1"/>
        <v>PHD6</v>
      </c>
      <c r="AUE30" t="str">
        <f ca="1"/>
        <v>PHOCHECK 1000</v>
      </c>
      <c r="AUF30" t="str">
        <f ca="1"/>
        <v>PHOCHECK 3000</v>
      </c>
      <c r="AUG30" t="str">
        <f ca="1"/>
        <v>Pro Plus</v>
      </c>
      <c r="AUH30" t="str">
        <f ca="1"/>
        <v>Pro Quattro</v>
      </c>
      <c r="AUI30" t="str">
        <f ca="1"/>
        <v>PRO10</v>
      </c>
      <c r="AUJ30" t="str">
        <f ca="1"/>
        <v>PRO1020</v>
      </c>
      <c r="AUK30" t="str">
        <f ca="1"/>
        <v>PRO1030</v>
      </c>
      <c r="AUL30" t="str">
        <f ca="1"/>
        <v>PRO20</v>
      </c>
      <c r="AUM30" t="str">
        <f ca="1"/>
        <v>PRO2030</v>
      </c>
      <c r="AUN30" t="str">
        <f ca="1"/>
        <v>PRO30</v>
      </c>
      <c r="AUO30" t="str">
        <f ca="1"/>
        <v>PRODO</v>
      </c>
      <c r="AUP30" t="str">
        <f ca="1"/>
        <v>ProDss</v>
      </c>
      <c r="AUQ30" t="str">
        <f ca="1"/>
        <v>PROSOLO</v>
      </c>
      <c r="AUR30" t="str">
        <f ca="1"/>
        <v>PROSWAP</v>
      </c>
      <c r="AUS30" t="str">
        <f ca="1"/>
        <v>PT100</v>
      </c>
      <c r="AUT30" t="str">
        <f ca="1"/>
        <v>QRAE 3</v>
      </c>
      <c r="AUU30" t="str">
        <f ca="1"/>
        <v>QRAE3</v>
      </c>
      <c r="AUV30" t="str">
        <f ca="1"/>
        <v>QUATTRO</v>
      </c>
      <c r="AUW30" t="str">
        <f ca="1"/>
        <v>Quimico</v>
      </c>
      <c r="AUX30" t="str">
        <f ca="1"/>
        <v>RAEGUARD</v>
      </c>
      <c r="AUY30" t="str">
        <f ca="1"/>
        <v>Reagente</v>
      </c>
      <c r="AUZ30" t="str">
        <f ca="1"/>
        <v>Reforma</v>
      </c>
      <c r="AVA30" t="str">
        <f ca="1"/>
        <v>REMOX</v>
      </c>
      <c r="AVB30" t="str">
        <f ca="1"/>
        <v>RIG RAT</v>
      </c>
      <c r="AVC30" t="str">
        <f ca="1"/>
        <v>RIKEN KEIKE</v>
      </c>
      <c r="AVD30" t="str">
        <f ca="1"/>
        <v>RS5</v>
      </c>
      <c r="AVE30" t="str">
        <f ca="1"/>
        <v>RS6</v>
      </c>
      <c r="AVF30" t="str">
        <f ca="1"/>
        <v>RS7</v>
      </c>
      <c r="AVG30" t="str">
        <f ca="1"/>
        <v>SAGE RIO</v>
      </c>
      <c r="AVH30" t="str">
        <f ca="1"/>
        <v>Sample Pro</v>
      </c>
      <c r="AVI30" t="str">
        <f ca="1"/>
        <v>SAMPLEASE</v>
      </c>
      <c r="AVJ30" t="str">
        <f ca="1"/>
        <v>SC</v>
      </c>
      <c r="AVK30" t="str">
        <f ca="1"/>
        <v>SCORPION</v>
      </c>
      <c r="AVL30" t="str">
        <f ca="1"/>
        <v>SEARCHLINE</v>
      </c>
      <c r="AVM30" t="str">
        <f ca="1"/>
        <v>SENSEPOINT</v>
      </c>
      <c r="AVN30" t="str">
        <f ca="1"/>
        <v>Sensor</v>
      </c>
      <c r="AVO30" t="str">
        <f ca="1"/>
        <v>SERIE BW</v>
      </c>
      <c r="AVP30" t="str">
        <f ca="1"/>
        <v>SERIE6</v>
      </c>
      <c r="AVQ30" t="str">
        <f ca="1"/>
        <v>SHAKETEST</v>
      </c>
      <c r="AVR30" t="str">
        <f ca="1"/>
        <v>SHARPEYE</v>
      </c>
      <c r="AVS30" t="str">
        <f ca="1"/>
        <v>Signature</v>
      </c>
      <c r="AVT30" t="str">
        <f ca="1"/>
        <v>Sistema</v>
      </c>
      <c r="AVU30" t="str">
        <f ca="1"/>
        <v>Skimmer</v>
      </c>
      <c r="AVV30" t="str">
        <f ca="1"/>
        <v>SKINNY DIPPER</v>
      </c>
      <c r="AVW30" t="str">
        <f ca="1"/>
        <v>SM.OIL</v>
      </c>
      <c r="AVX30" t="str">
        <f ca="1"/>
        <v>Software</v>
      </c>
      <c r="AVY30" t="str">
        <f ca="1"/>
        <v>Solução</v>
      </c>
      <c r="AVZ30" t="str">
        <f ca="1"/>
        <v>Sonda RTU</v>
      </c>
      <c r="AWA30" t="str">
        <f ca="1"/>
        <v>SOS-4-003</v>
      </c>
      <c r="AWB30" t="str">
        <f ca="1"/>
        <v>SPERIAN</v>
      </c>
      <c r="AWC30" t="str">
        <f ca="1"/>
        <v>SPM FLEX</v>
      </c>
      <c r="AWD30" t="str">
        <f ca="1"/>
        <v>T8000</v>
      </c>
      <c r="AWE30" t="str">
        <f ca="1"/>
        <v>TadLar Bag</v>
      </c>
      <c r="AWF30" t="str">
        <f ca="1"/>
        <v>TERMAL</v>
      </c>
      <c r="AWG30" t="str">
        <f ca="1"/>
        <v>Termovelocimétrico</v>
      </c>
      <c r="AWH30" t="str">
        <f ca="1"/>
        <v>TIGER</v>
      </c>
      <c r="AWI30" t="str">
        <f ca="1"/>
        <v>TITAN</v>
      </c>
      <c r="AWJ30" t="str">
        <f ca="1"/>
        <v>TITAN 2</v>
      </c>
      <c r="AWK30" t="str">
        <f ca="1"/>
        <v>TOP TRACK</v>
      </c>
      <c r="AWL30" t="str">
        <f ca="1"/>
        <v>TOUCHPOINT</v>
      </c>
      <c r="AWM30" t="str">
        <f ca="1"/>
        <v>Transdutor</v>
      </c>
      <c r="AWN30" t="str">
        <f ca="1"/>
        <v>Transmissor</v>
      </c>
      <c r="AWO30" t="str">
        <f ca="1"/>
        <v>Treinamento</v>
      </c>
      <c r="AWP30" t="str">
        <f ca="1"/>
        <v>TruLab</v>
      </c>
      <c r="AWQ30" t="str">
        <f ca="1"/>
        <v>TVA</v>
      </c>
      <c r="AWR30" t="str">
        <f ca="1"/>
        <v xml:space="preserve">TVA </v>
      </c>
      <c r="AWS30" t="str">
        <f ca="1"/>
        <v>TVA 1000B</v>
      </c>
      <c r="AWT30" t="str">
        <f ca="1"/>
        <v>TVA 2020</v>
      </c>
      <c r="AWU30" t="str">
        <f ca="1"/>
        <v>TVOC</v>
      </c>
      <c r="AWV30" t="str">
        <f ca="1"/>
        <v>TX1</v>
      </c>
      <c r="AWW30" t="str">
        <f ca="1"/>
        <v>UMR</v>
      </c>
      <c r="AWX30" t="str">
        <f ca="1"/>
        <v>UVEX</v>
      </c>
      <c r="AWY30" t="str">
        <f ca="1"/>
        <v>Vapor pin/ Clean</v>
      </c>
      <c r="AWZ30" t="str">
        <f ca="1"/>
        <v>WATER TAPE</v>
      </c>
      <c r="AXA30" t="str">
        <f ca="1"/>
        <v>WELLHEAD</v>
      </c>
      <c r="AXB30" t="str">
        <f ca="1"/>
        <v>WellTape</v>
      </c>
      <c r="AXC30" t="str">
        <f ca="1"/>
        <v>WX16</v>
      </c>
      <c r="AXD30" t="str">
        <f ca="1"/>
        <v>WX4</v>
      </c>
      <c r="AXE30" t="str">
        <f ca="1"/>
        <v>WX64</v>
      </c>
      <c r="AXF30" t="str">
        <f ca="1"/>
        <v>XCD</v>
      </c>
      <c r="AXG30" t="str">
        <f ca="1"/>
        <v>XCL</v>
      </c>
      <c r="AXH30" t="str">
        <f ca="1"/>
        <v>XNX</v>
      </c>
      <c r="AXI30" t="str">
        <f ca="1"/>
        <v>XPIS</v>
      </c>
      <c r="AXJ30" t="str">
        <f ca="1"/>
        <v>XPV</v>
      </c>
      <c r="AXK30" t="str">
        <f ca="1"/>
        <v>XRL</v>
      </c>
      <c r="AXL30" t="str">
        <f ca="1"/>
        <v>YSI30</v>
      </c>
      <c r="AXM30" t="str">
        <f ca="1"/>
        <v>YSI3100</v>
      </c>
      <c r="AXN30" t="str">
        <f ca="1"/>
        <v>YSI3200</v>
      </c>
      <c r="AXO30" t="str">
        <f ca="1"/>
        <v>YSI5000</v>
      </c>
      <c r="AXP30" t="str">
        <f ca="1"/>
        <v>YSI5100</v>
      </c>
      <c r="AXQ30" t="str">
        <f ca="1"/>
        <v>YSI55</v>
      </c>
      <c r="AXR30" t="str">
        <f ca="1"/>
        <v>YSI60</v>
      </c>
      <c r="AXS30" t="str">
        <f ca="1"/>
        <v>YSI85</v>
      </c>
      <c r="AXT30" t="str">
        <f ca="1"/>
        <v>ZAREBA</v>
      </c>
      <c r="BFU30" t="str" cm="1">
        <f t="array" aca="1" ref="BFU30:BGA30" ca="1">IFERROR(TRANSPOSE(_xlfn._xlws.SORT(_xlfn.UNIQUE(_xlfn._xlws.FILTER(cp_tipo_mercadoria,(($A30="")+(cp_linha=$A30))*(($B30="")+(cp_grupo=$B30))*(($C30="")+(cp_subgrupo=$C30))*(($E30="")+(cp_fabricante=$E30)))))),"")</f>
        <v>Acessório</v>
      </c>
      <c r="BFV30" t="str">
        <f ca="1"/>
        <v>Acessório/Reposição</v>
      </c>
      <c r="BFW30" t="str">
        <f ca="1"/>
        <v>Inativo</v>
      </c>
      <c r="BFX30" t="str">
        <f ca="1"/>
        <v>Insumo</v>
      </c>
      <c r="BFY30" t="str">
        <f ca="1"/>
        <v>Produto</v>
      </c>
      <c r="BFZ30" t="str">
        <f ca="1"/>
        <v>Reposição</v>
      </c>
      <c r="BGA30" t="str">
        <f ca="1"/>
        <v>Serviço</v>
      </c>
      <c r="BZA30" t="str" cm="1">
        <f t="array" aca="1" ref="BZA30:CAZ30" ca="1">IFERROR(TRANSPOSE(_xlfn._xlws.SORT(_xlfn.UNIQUE(_xlfn._xlws.FILTER(cp_fabricante,(($A30="")+(cp_linha=$A30))*(($B30="")+(cp_grupo=$B30))*(($C30="")+(cp_subgrupo=$C30))*(($D30="")+(cp_tipo_mercadoria=$D30)))))),"")</f>
        <v>ABK</v>
      </c>
      <c r="BZB30" t="str">
        <f ca="1"/>
        <v>AGT</v>
      </c>
      <c r="BZC30" t="str">
        <f ca="1"/>
        <v>Air Liquide</v>
      </c>
      <c r="BZD30" t="str">
        <f ca="1"/>
        <v>AMBIENTAL</v>
      </c>
      <c r="BZE30" t="str">
        <f ca="1"/>
        <v>AMS</v>
      </c>
      <c r="BZF30" t="str">
        <f ca="1"/>
        <v>Campbell</v>
      </c>
      <c r="BZG30" t="str">
        <f ca="1"/>
        <v>CASELLA</v>
      </c>
      <c r="BZH30" t="str">
        <f ca="1"/>
        <v>CHP</v>
      </c>
      <c r="BZI30" t="str">
        <f ca="1"/>
        <v>Clean</v>
      </c>
      <c r="BZJ30" t="str">
        <f ca="1"/>
        <v>COPPI</v>
      </c>
      <c r="BZK30" t="str">
        <f ca="1"/>
        <v>Coregas</v>
      </c>
      <c r="BZL30" t="str">
        <f ca="1"/>
        <v>DFT</v>
      </c>
      <c r="BZM30" t="str">
        <f ca="1"/>
        <v>DPUNION</v>
      </c>
      <c r="BZN30" t="str">
        <f ca="1"/>
        <v>EDINBURG</v>
      </c>
      <c r="BZO30" t="str">
        <f ca="1"/>
        <v>EMEC</v>
      </c>
      <c r="BZP30" t="str">
        <f ca="1"/>
        <v>EN NOVATIVE</v>
      </c>
      <c r="BZQ30" t="str">
        <f ca="1"/>
        <v>environics</v>
      </c>
      <c r="BZR30" t="str">
        <f ca="1"/>
        <v>EON</v>
      </c>
      <c r="BZS30" t="str">
        <f ca="1"/>
        <v>ESS</v>
      </c>
      <c r="BZT30" t="str">
        <f ca="1"/>
        <v>Fabricante</v>
      </c>
      <c r="BZU30" t="str">
        <f ca="1"/>
        <v>Global Water</v>
      </c>
      <c r="BZV30" t="str">
        <f ca="1"/>
        <v>GRACO</v>
      </c>
      <c r="BZW30" t="str">
        <f ca="1"/>
        <v>HER</v>
      </c>
      <c r="BZX30" t="str">
        <f ca="1"/>
        <v>HISCO</v>
      </c>
      <c r="BZY30" t="str">
        <f ca="1"/>
        <v>HON</v>
      </c>
      <c r="BZZ30" t="str">
        <f ca="1"/>
        <v>Inativo</v>
      </c>
      <c r="CAA30" t="str">
        <f ca="1"/>
        <v>Industrial</v>
      </c>
      <c r="CAB30" t="str">
        <f ca="1"/>
        <v>ION</v>
      </c>
      <c r="CAC30" t="str">
        <f ca="1"/>
        <v>ISCO</v>
      </c>
      <c r="CAD30" t="str">
        <f ca="1"/>
        <v>JCT</v>
      </c>
      <c r="CAE30" t="str">
        <f ca="1"/>
        <v>LINDE</v>
      </c>
      <c r="CAF30" t="str">
        <f ca="1"/>
        <v>Luminutra</v>
      </c>
      <c r="CAG30" t="str">
        <f ca="1"/>
        <v>MJK</v>
      </c>
      <c r="CAH30" t="str">
        <f ca="1"/>
        <v>NIVELCO</v>
      </c>
      <c r="CAI30" t="str">
        <f ca="1"/>
        <v>NOVALINX</v>
      </c>
      <c r="CAJ30" t="str">
        <f ca="1"/>
        <v>Oceanalpha</v>
      </c>
      <c r="CAK30" t="str">
        <f ca="1"/>
        <v>QED</v>
      </c>
      <c r="CAL30" t="str">
        <f ca="1"/>
        <v>RADIONDETECTION</v>
      </c>
      <c r="CAM30" t="str">
        <f ca="1"/>
        <v>RDI</v>
      </c>
      <c r="CAN30" t="str">
        <f ca="1"/>
        <v>Regenesis</v>
      </c>
      <c r="CAO30" t="str">
        <f ca="1"/>
        <v>RIKA</v>
      </c>
      <c r="CAP30" t="str">
        <f ca="1"/>
        <v>SF</v>
      </c>
      <c r="CAQ30" t="str">
        <f ca="1"/>
        <v>SHANGHAI</v>
      </c>
      <c r="CAR30" t="str">
        <f ca="1"/>
        <v>SON</v>
      </c>
      <c r="CAS30" t="str">
        <f ca="1"/>
        <v>TDS</v>
      </c>
      <c r="CAT30" t="str">
        <f ca="1"/>
        <v>Thermo</v>
      </c>
      <c r="CAU30" t="str">
        <f ca="1"/>
        <v>Trace2o</v>
      </c>
      <c r="CAV30" t="str">
        <f ca="1"/>
        <v>VAPOR PIN</v>
      </c>
      <c r="CAW30" t="str">
        <f ca="1"/>
        <v>waterloo</v>
      </c>
      <c r="CAX30" t="str">
        <f ca="1"/>
        <v>White</v>
      </c>
      <c r="CAY30" t="str">
        <f ca="1"/>
        <v>YSI</v>
      </c>
      <c r="CAZ30">
        <f ca="1"/>
        <v>0</v>
      </c>
      <c r="CSG30" t="str" cm="1">
        <f t="array" aca="1" ref="CSG30:CSN30" ca="1">IFERROR(TRANSPOSE(_xlfn._xlws.SORT(_xlfn.UNIQUE(IF($H30="",cg_nome_cargo,_xlfn._xlws.FILTER(cb_cargo,cb_nome=$H30))))),"")</f>
        <v>Consultor Externo</v>
      </c>
      <c r="CSH30" t="str">
        <f ca="1"/>
        <v>Consultor Interno</v>
      </c>
      <c r="CSI30" t="str">
        <f ca="1"/>
        <v>Coordenador</v>
      </c>
      <c r="CSJ30" t="str">
        <f ca="1"/>
        <v>Diretor</v>
      </c>
      <c r="CSK30" t="str">
        <f ca="1"/>
        <v>Gerente Geral</v>
      </c>
      <c r="CSL30" t="str">
        <f ca="1"/>
        <v>Gerente Linha</v>
      </c>
      <c r="CSM30" t="str">
        <f ca="1"/>
        <v>Representante Comercial</v>
      </c>
      <c r="CSN30" t="str">
        <f ca="1"/>
        <v>Supervisor</v>
      </c>
      <c r="DLM30" t="str" cm="1">
        <f t="array" aca="1" ref="DLM30:DMC30" ca="1">IFERROR(TRANSPOSE(_xlfn._xlws.SORT(IF($G30="",cb_nome,_xlfn._xlws.FILTER(cb_nome,cb_cargo=$G30)))),"")</f>
        <v>Alessandro Cappi</v>
      </c>
      <c r="DLN30" t="str">
        <f ca="1"/>
        <v>Ana Marcelino</v>
      </c>
      <c r="DLO30" t="str">
        <f ca="1"/>
        <v>André Camargo</v>
      </c>
      <c r="DLP30" t="str">
        <f ca="1"/>
        <v>André Caramello</v>
      </c>
      <c r="DLQ30" t="str">
        <f ca="1"/>
        <v>Andrey Andrade</v>
      </c>
      <c r="DLR30" t="str">
        <f ca="1"/>
        <v>Antônio Rosa</v>
      </c>
      <c r="DLS30" t="str">
        <f ca="1"/>
        <v>Dener Martins</v>
      </c>
      <c r="DLT30" t="str">
        <f ca="1"/>
        <v>Fábio</v>
      </c>
      <c r="DLU30" t="str">
        <f ca="1"/>
        <v>Mateus Machado</v>
      </c>
      <c r="DLV30" t="str">
        <f ca="1"/>
        <v>Neimar</v>
      </c>
      <c r="DLW30" t="str">
        <f ca="1"/>
        <v>Paulo Negrão</v>
      </c>
      <c r="DLX30" t="str">
        <f ca="1"/>
        <v>Rafaela</v>
      </c>
      <c r="DLY30" t="str">
        <f ca="1"/>
        <v>Rosana</v>
      </c>
      <c r="DLZ30" t="str">
        <f ca="1"/>
        <v>Rosilene</v>
      </c>
      <c r="DMA30" t="str">
        <f ca="1"/>
        <v>Samanta</v>
      </c>
      <c r="DMB30" t="str">
        <f ca="1"/>
        <v>Simone</v>
      </c>
      <c r="DMC30" t="str">
        <f ca="1"/>
        <v>Valmir</v>
      </c>
    </row>
    <row r="31" spans="29:623 1029:3045" x14ac:dyDescent="0.25">
      <c r="AC31" t="str" cm="1">
        <f t="array" aca="1" ref="AC31:AH31" ca="1">IFERROR(TRANSPOSE(_xlfn._xlws.SORT(_xlfn.UNIQUE(_xlfn._xlws.FILTER(cp_linha,(($B31="")+(cp_grupo=$B31))*(($C31="")+(cp_subgrupo=$C31))*(($D31="")+(cp_tipo_mercadoria=$D31))*(($E31="")+(cp_fabricante=$E31)))))),"")</f>
        <v>Detecção e Processos de Gases</v>
      </c>
      <c r="AD31" t="str">
        <f ca="1"/>
        <v>Diversos</v>
      </c>
      <c r="AE31" t="str">
        <f ca="1"/>
        <v>Inativo</v>
      </c>
      <c r="AF31" t="str">
        <f ca="1"/>
        <v>Locação</v>
      </c>
      <c r="AG31" t="str">
        <f ca="1"/>
        <v>Recursos Hídricos</v>
      </c>
      <c r="AH31" t="str">
        <f ca="1"/>
        <v>Remediação</v>
      </c>
      <c r="TI31" t="str" cm="1">
        <f t="array" aca="1" ref="TI31:WY31" ca="1">IFERROR(TRANSPOSE(_xlfn._xlws.SORT(_xlfn.UNIQUE(_xlfn._xlws.FILTER(cp_grupo,(($A31="")+(cp_linha=$A31))*(($C31="")+(cp_subgrupo=$C31))*(($D31="")+(cp_tipo_mercadoria=$D31))*(($E31="")+(cp_fabricante=$E31)))))),"")</f>
        <v>Absorvedores</v>
      </c>
      <c r="TJ31" t="str">
        <f ca="1"/>
        <v>Alimentação Eletrico</v>
      </c>
      <c r="TK31" t="str">
        <f ca="1"/>
        <v>Alimentação Solar</v>
      </c>
      <c r="TL31" t="str">
        <f ca="1"/>
        <v>Amostrador Diversos</v>
      </c>
      <c r="TM31" t="str">
        <f ca="1"/>
        <v>Amostrador Não Refrigerado Portátil</v>
      </c>
      <c r="TN31" t="str">
        <f ca="1"/>
        <v>Amostrador Refrigerado Fixo</v>
      </c>
      <c r="TO31" t="str">
        <f ca="1"/>
        <v>Amostrador Refrigerado Portátil</v>
      </c>
      <c r="TP31" t="str">
        <f ca="1"/>
        <v>Amostragem Diversos</v>
      </c>
      <c r="TQ31" t="str">
        <f ca="1"/>
        <v>Analisador Diversos</v>
      </c>
      <c r="TR31" t="str">
        <f ca="1"/>
        <v>Analisador Fixo</v>
      </c>
      <c r="TS31" t="str">
        <f ca="1"/>
        <v xml:space="preserve">Analisador Fixo </v>
      </c>
      <c r="TT31" t="str">
        <f ca="1"/>
        <v>Analisador Microbiologico</v>
      </c>
      <c r="TU31" t="str">
        <f ca="1"/>
        <v>Analisador Portátil</v>
      </c>
      <c r="TV31" t="str">
        <f ca="1"/>
        <v xml:space="preserve">Analisador Portátil </v>
      </c>
      <c r="TW31" t="str">
        <f ca="1"/>
        <v>Analisador Portátil Locação</v>
      </c>
      <c r="TX31" t="str">
        <f ca="1"/>
        <v>Aterramento Diversos</v>
      </c>
      <c r="TY31" t="str">
        <f ca="1"/>
        <v>Bomba de Amostragem Fixa</v>
      </c>
      <c r="TZ31" t="str">
        <f ca="1"/>
        <v>BOMBA DE AMOSTRAGEM Fixo</v>
      </c>
      <c r="UA31" t="str">
        <f ca="1"/>
        <v>Bomba de Amostragem Portátil</v>
      </c>
      <c r="UB31" t="str">
        <f ca="1"/>
        <v>Bombeamento Fixo</v>
      </c>
      <c r="UC31" t="str">
        <f ca="1"/>
        <v>Cabeçote/Válvula Extração Metano</v>
      </c>
      <c r="UD31" t="str">
        <f ca="1"/>
        <v>Caixa Separadora Fixo</v>
      </c>
      <c r="UE31" t="str">
        <f ca="1"/>
        <v>Calibração Diversos</v>
      </c>
      <c r="UF31" t="str">
        <f ca="1"/>
        <v>Cinto de Segurança</v>
      </c>
      <c r="UG31" t="str">
        <f ca="1"/>
        <v xml:space="preserve">Cinto de Segurança </v>
      </c>
      <c r="UH31" t="str">
        <f ca="1"/>
        <v>Colorimetro Portátil</v>
      </c>
      <c r="UI31" t="str">
        <f ca="1"/>
        <v>Conjunto Autônomo</v>
      </c>
      <c r="UJ31" t="str">
        <f ca="1"/>
        <v>Cromatógrafo Portátil</v>
      </c>
      <c r="UK31" t="str">
        <f ca="1"/>
        <v>Detector de Incendio Fixo</v>
      </c>
      <c r="UL31" t="str">
        <f ca="1"/>
        <v>Detector Diversos</v>
      </c>
      <c r="UM31" t="str">
        <f ca="1"/>
        <v>Detector Fixo</v>
      </c>
      <c r="UN31" t="str">
        <f ca="1"/>
        <v>Detector Portátil</v>
      </c>
      <c r="UO31" t="str">
        <f ca="1"/>
        <v>Diversos Diversos</v>
      </c>
      <c r="UP31" t="str">
        <f ca="1"/>
        <v>Dosímetro de ruído</v>
      </c>
      <c r="UQ31" t="str">
        <f ca="1"/>
        <v>Elevador de Liquidos Fixo</v>
      </c>
      <c r="UR31" t="str">
        <f ca="1"/>
        <v>Extração Diversos</v>
      </c>
      <c r="US31" t="str">
        <f ca="1"/>
        <v>Filtração Diversos</v>
      </c>
      <c r="UT31" t="str">
        <f ca="1"/>
        <v>Fotometro Portátil</v>
      </c>
      <c r="UU31" t="str">
        <f ca="1"/>
        <v>Guincho</v>
      </c>
      <c r="UV31" t="str">
        <f ca="1"/>
        <v>Impactador de Cascata</v>
      </c>
      <c r="UW31" t="str">
        <f ca="1"/>
        <v>Inativo Inativo</v>
      </c>
      <c r="UX31" t="str">
        <f ca="1"/>
        <v>Locação Diversos</v>
      </c>
      <c r="UY31" t="str">
        <f ca="1"/>
        <v>Medidor de Material Particulado Fixo</v>
      </c>
      <c r="UZ31" t="str">
        <f ca="1"/>
        <v>Medidor de Material Particulado Portátil</v>
      </c>
      <c r="VA31" t="str">
        <f ca="1"/>
        <v>Medidor de Nível de Pressão Sonora</v>
      </c>
      <c r="VB31" t="str">
        <f ca="1"/>
        <v>Medidor de Nivel Diversos</v>
      </c>
      <c r="VC31" t="str">
        <f ca="1"/>
        <v>Medidor de Nivel Fixo</v>
      </c>
      <c r="VD31" t="str">
        <f ca="1"/>
        <v>Medidor de Nivel Portátil</v>
      </c>
      <c r="VE31" t="str">
        <f ca="1"/>
        <v>Medidor de Vazão Argonaut SL</v>
      </c>
      <c r="VF31" t="str">
        <f ca="1"/>
        <v>Medidor de Vazão Fixo</v>
      </c>
      <c r="VG31" t="str">
        <f ca="1"/>
        <v>Medidor de Vazão FlowTracker</v>
      </c>
      <c r="VH31" t="str">
        <f ca="1"/>
        <v>Medidor de Vazão Portátil</v>
      </c>
      <c r="VI31" t="str">
        <f ca="1"/>
        <v>Medidor de Vazão RS5</v>
      </c>
      <c r="VJ31" t="str">
        <f ca="1"/>
        <v>Medidor de Vazão RS6</v>
      </c>
      <c r="VK31" t="str">
        <f ca="1"/>
        <v>Medidor de Vazão RS7</v>
      </c>
      <c r="VL31" t="str">
        <f ca="1"/>
        <v>Medidor de Vazão RS-M10</v>
      </c>
      <c r="VM31" t="str">
        <f ca="1"/>
        <v>Medidor de Vazão RS-M11</v>
      </c>
      <c r="VN31" t="str">
        <f ca="1"/>
        <v>Medidor de Vazão RS-M9</v>
      </c>
      <c r="VO31" t="str">
        <f ca="1"/>
        <v>Medidor de Vazão RS-S5</v>
      </c>
      <c r="VP31" t="str">
        <f ca="1"/>
        <v>Medidor de Vibração Portátil</v>
      </c>
      <c r="VQ31" t="str">
        <f ca="1"/>
        <v>Meteorologia Fixo</v>
      </c>
      <c r="VR31" t="str">
        <f ca="1"/>
        <v>MODFLOW Diversos</v>
      </c>
      <c r="VS31" t="str">
        <f ca="1"/>
        <v>Monitor de Material Particulado</v>
      </c>
      <c r="VT31" t="str">
        <f ca="1"/>
        <v>Monitor de Material Particulado Portátil</v>
      </c>
      <c r="VU31" t="str">
        <f ca="1"/>
        <v>Monitoramento Fixo</v>
      </c>
      <c r="VV31" t="str">
        <f ca="1"/>
        <v>Mosquetão</v>
      </c>
      <c r="VW31" t="str">
        <f ca="1"/>
        <v>Óculos de Proteção</v>
      </c>
      <c r="VX31" t="str">
        <f ca="1"/>
        <v>Outros Diversos</v>
      </c>
      <c r="VY31" t="str">
        <f ca="1"/>
        <v>Painel controlador Diversos</v>
      </c>
      <c r="VZ31" t="str">
        <f ca="1"/>
        <v>Painel controlador Fixo</v>
      </c>
      <c r="WA31" t="str">
        <f ca="1"/>
        <v>Painel controlador Portátil</v>
      </c>
      <c r="WB31" t="str">
        <f ca="1"/>
        <v>Respirador Facial</v>
      </c>
      <c r="WC31" t="str">
        <f ca="1"/>
        <v>Separador de Agua/ Oleo Fixo</v>
      </c>
      <c r="WD31" t="str">
        <f ca="1"/>
        <v>Sistema de Monitoramento de Material Particulado</v>
      </c>
      <c r="WE31" t="str">
        <f ca="1"/>
        <v>Sonda Portátil</v>
      </c>
      <c r="WF31" t="str">
        <f ca="1"/>
        <v xml:space="preserve">Sonda Portátil </v>
      </c>
      <c r="WG31" t="str">
        <f ca="1"/>
        <v>Sonda Serie 6</v>
      </c>
      <c r="WH31" t="str">
        <f ca="1"/>
        <v>Sonda Serie EcoSense</v>
      </c>
      <c r="WI31" t="str">
        <f ca="1"/>
        <v>Sonda Serie EXO</v>
      </c>
      <c r="WJ31" t="str">
        <f ca="1"/>
        <v>Sonda Serie IQ SensorNet</v>
      </c>
      <c r="WK31" t="str">
        <f ca="1"/>
        <v>Sonda Serie Lab &amp; Field</v>
      </c>
      <c r="WL31" t="str">
        <f ca="1"/>
        <v>Sonda Serie MultiLab</v>
      </c>
      <c r="WM31" t="str">
        <f ca="1"/>
        <v>Sonda Serie ODO-RTU</v>
      </c>
      <c r="WN31" t="str">
        <f ca="1"/>
        <v>Sonda Serie Pro</v>
      </c>
      <c r="WO31" t="str">
        <f ca="1"/>
        <v>Sonda Serie ProDigital</v>
      </c>
      <c r="WP31" t="str">
        <f ca="1"/>
        <v>Sonda Serie TruLab</v>
      </c>
      <c r="WQ31" t="str">
        <f ca="1"/>
        <v>Talabarte</v>
      </c>
      <c r="WR31" t="str">
        <f ca="1"/>
        <v>Telemetria Fixo</v>
      </c>
      <c r="WS31" t="str">
        <f ca="1"/>
        <v>TERMAL Fixo</v>
      </c>
      <c r="WT31" t="str">
        <f ca="1"/>
        <v>Transmissão Fixo</v>
      </c>
      <c r="WU31" t="str">
        <f ca="1"/>
        <v>Tratamento Diversos</v>
      </c>
      <c r="WV31" t="str">
        <f ca="1"/>
        <v>Tratamento Fixo</v>
      </c>
      <c r="WW31" t="str">
        <f ca="1"/>
        <v>Travaqueda</v>
      </c>
      <c r="WX31" t="str">
        <f ca="1"/>
        <v>Tripe</v>
      </c>
      <c r="WY31" t="str">
        <f ca="1"/>
        <v>UMR Fixo</v>
      </c>
      <c r="AMO31" cm="1">
        <f t="array" aca="1" ref="AMO31:AXT31" ca="1">IFERROR(TRANSPOSE(_xlfn._xlws.SORT(_xlfn.UNIQUE(_xlfn._xlws.FILTER(cp_subgrupo,(($A31="")+(cp_linha=$A31))*(($B31="")+(cp_grupo=$B31))*(($D31="")+(cp_tipo_mercadoria=$D31))*(($E31="")+(cp_fabricante=$E31)))))),"")</f>
        <v>550</v>
      </c>
      <c r="AMP31">
        <f ca="1"/>
        <v>556</v>
      </c>
      <c r="AMQ31">
        <f ca="1"/>
        <v>6600</v>
      </c>
      <c r="AMR31">
        <f ca="1"/>
        <v>9500</v>
      </c>
      <c r="AMS31">
        <f ca="1"/>
        <v>9800</v>
      </c>
      <c r="AMT31" t="str">
        <f ca="1"/>
        <v>3017M</v>
      </c>
      <c r="AMU31" t="str">
        <f ca="1"/>
        <v>301-ADI</v>
      </c>
      <c r="AMV31" t="str">
        <f ca="1"/>
        <v>301C</v>
      </c>
      <c r="AMW31" t="str">
        <f ca="1"/>
        <v>301-R8</v>
      </c>
      <c r="AMX31" t="str">
        <f ca="1"/>
        <v>4000 series Isco</v>
      </c>
      <c r="AMY31" t="str">
        <f ca="1"/>
        <v xml:space="preserve">Absorvedores </v>
      </c>
      <c r="AMZ31" t="str">
        <f ca="1"/>
        <v>Acessório</v>
      </c>
      <c r="ANA31" t="str">
        <f ca="1"/>
        <v>ADCP</v>
      </c>
      <c r="ANB31" t="str">
        <f ca="1"/>
        <v>ADP</v>
      </c>
      <c r="ANC31" t="str">
        <f ca="1"/>
        <v>ADR 1500</v>
      </c>
      <c r="AND31" t="str">
        <f ca="1"/>
        <v>AIR AWARE</v>
      </c>
      <c r="ANE31" t="str">
        <f ca="1"/>
        <v>Air Striper</v>
      </c>
      <c r="ANF31" t="str">
        <f ca="1"/>
        <v>AIRSCAN</v>
      </c>
      <c r="ANG31" t="str">
        <f ca="1"/>
        <v>Amostrador</v>
      </c>
      <c r="ANH31" t="str">
        <f ca="1"/>
        <v>Anel</v>
      </c>
      <c r="ANI31" t="str">
        <f ca="1"/>
        <v>APEX 2</v>
      </c>
      <c r="ANJ31" t="str">
        <f ca="1"/>
        <v>Argonaut</v>
      </c>
      <c r="ANK31" t="str">
        <f ca="1"/>
        <v>Auto Pump</v>
      </c>
      <c r="ANL31" t="str">
        <f ca="1"/>
        <v>BADGE PLUS</v>
      </c>
      <c r="ANM31" t="str">
        <f ca="1"/>
        <v>Biogas</v>
      </c>
      <c r="ANN31" t="str">
        <f ca="1"/>
        <v>BIOGAS 300</v>
      </c>
      <c r="ANO31" t="str">
        <f ca="1"/>
        <v>BIOGAS 3000</v>
      </c>
      <c r="ANP31" t="str">
        <f ca="1"/>
        <v>BIOGAS 5000</v>
      </c>
      <c r="ANQ31" t="str">
        <f ca="1"/>
        <v>BM25</v>
      </c>
      <c r="ANR31" t="str">
        <f ca="1"/>
        <v>Bomba</v>
      </c>
      <c r="ANS31" t="str">
        <f ca="1"/>
        <v>BW</v>
      </c>
      <c r="ANT31" t="str">
        <f ca="1"/>
        <v xml:space="preserve">BW </v>
      </c>
      <c r="ANU31" t="str">
        <f ca="1"/>
        <v>BW CLIP</v>
      </c>
      <c r="ANV31" t="str">
        <f ca="1"/>
        <v>BW FLEX</v>
      </c>
      <c r="ANW31" t="str">
        <f ca="1"/>
        <v>BW ICON</v>
      </c>
      <c r="ANX31" t="str">
        <f ca="1"/>
        <v>BW SOLO</v>
      </c>
      <c r="ANY31" t="str">
        <f ca="1"/>
        <v>BW ULTRA</v>
      </c>
      <c r="ANZ31" t="str">
        <f ca="1"/>
        <v>C100</v>
      </c>
      <c r="AOA31" t="str">
        <f ca="1"/>
        <v>Cabo</v>
      </c>
      <c r="AOB31" t="str">
        <f ca="1"/>
        <v>Calibração</v>
      </c>
      <c r="AOC31" t="str">
        <f ca="1"/>
        <v>Castaway</v>
      </c>
      <c r="AOD31" t="str">
        <f ca="1"/>
        <v>CEL-24X</v>
      </c>
      <c r="AOE31" t="str">
        <f ca="1"/>
        <v>CEL-35X</v>
      </c>
      <c r="AOF31" t="str">
        <f ca="1"/>
        <v>CEL-62X</v>
      </c>
      <c r="AOG31" t="str">
        <f ca="1"/>
        <v>CEL-63X</v>
      </c>
      <c r="AOH31" t="str">
        <f ca="1"/>
        <v>Certificado</v>
      </c>
      <c r="AOI31" t="str">
        <f ca="1"/>
        <v>CEX300</v>
      </c>
      <c r="AOJ31" t="str">
        <f ca="1"/>
        <v>Chempro</v>
      </c>
      <c r="AOK31" t="str">
        <f ca="1"/>
        <v>Cilindro</v>
      </c>
      <c r="AOL31" t="str">
        <f ca="1"/>
        <v xml:space="preserve">Cinto de Segurança </v>
      </c>
      <c r="AOM31" t="str">
        <f ca="1"/>
        <v>Clean Cell Pro</v>
      </c>
      <c r="AON31" t="str">
        <f ca="1"/>
        <v>CLEANVIEWERGAS</v>
      </c>
      <c r="AOO31" t="str">
        <f ca="1"/>
        <v>CM4</v>
      </c>
      <c r="AOP31" t="str">
        <f ca="1"/>
        <v>CONDUCTIVITY PLUS</v>
      </c>
      <c r="AOQ31" t="str">
        <f ca="1"/>
        <v>CONTADOR DE CICLOS</v>
      </c>
      <c r="AOR31" t="str">
        <f ca="1"/>
        <v>Controlador</v>
      </c>
      <c r="AOS31" t="str">
        <f ca="1"/>
        <v>CTX 300</v>
      </c>
      <c r="AOT31" t="str">
        <f ca="1"/>
        <v>CUB</v>
      </c>
      <c r="AOU31" t="str">
        <f ca="1"/>
        <v>DataLogger</v>
      </c>
      <c r="AOV31" t="str">
        <f ca="1"/>
        <v>DATARAM 4</v>
      </c>
      <c r="AOW31" t="str">
        <f ca="1"/>
        <v>DBADGE 2</v>
      </c>
      <c r="AOX31" t="str">
        <f ca="1"/>
        <v>DBO</v>
      </c>
      <c r="AOY31" t="str">
        <f ca="1"/>
        <v>DIPPER TOUGH</v>
      </c>
      <c r="AOZ31" t="str">
        <f ca="1"/>
        <v>DIPPERLOG</v>
      </c>
      <c r="APA31" t="str">
        <f ca="1"/>
        <v>DIPPER-T</v>
      </c>
      <c r="APB31" t="str">
        <f ca="1"/>
        <v>Display</v>
      </c>
      <c r="APC31" t="str">
        <f ca="1"/>
        <v>Diversos</v>
      </c>
      <c r="APD31" t="str">
        <f ca="1"/>
        <v>DO200</v>
      </c>
      <c r="APE31" t="str">
        <f ca="1"/>
        <v>DURATRACKER</v>
      </c>
      <c r="APF31" t="str">
        <f ca="1"/>
        <v>E3 POINT</v>
      </c>
      <c r="APG31" t="str">
        <f ca="1"/>
        <v>EAGLE</v>
      </c>
      <c r="APH31" t="str">
        <f ca="1"/>
        <v>EC300</v>
      </c>
      <c r="API31" t="str">
        <f ca="1"/>
        <v>EC30A</v>
      </c>
      <c r="APJ31" t="str">
        <f ca="1"/>
        <v>Embarcação</v>
      </c>
      <c r="APK31" t="str">
        <f ca="1"/>
        <v>EmeClean</v>
      </c>
      <c r="APL31" t="str">
        <f ca="1"/>
        <v>Estação</v>
      </c>
      <c r="APM31" t="str">
        <f ca="1"/>
        <v>Estrutura</v>
      </c>
      <c r="APN31" t="str">
        <f ca="1"/>
        <v>EXO</v>
      </c>
      <c r="APO31" t="str">
        <f ca="1"/>
        <v>EXO (Completa)</v>
      </c>
      <c r="APP31" t="str">
        <f ca="1"/>
        <v>EXTREME</v>
      </c>
      <c r="APQ31" t="str">
        <f ca="1"/>
        <v>FALCO</v>
      </c>
      <c r="APR31" t="str">
        <f ca="1"/>
        <v>FAU</v>
      </c>
      <c r="APS31" t="str">
        <f ca="1"/>
        <v>Ferramental</v>
      </c>
      <c r="APT31" t="str">
        <f ca="1"/>
        <v>Filtro</v>
      </c>
      <c r="APU31" t="str">
        <f ca="1"/>
        <v>FIREPRO</v>
      </c>
      <c r="APV31" t="str">
        <f ca="1"/>
        <v>FlowTracker</v>
      </c>
      <c r="APW31" t="str">
        <f ca="1"/>
        <v>FROG</v>
      </c>
      <c r="APX31" t="str">
        <f ca="1"/>
        <v>FS20X</v>
      </c>
      <c r="APY31" t="str">
        <f ca="1"/>
        <v>FS-20X</v>
      </c>
      <c r="APZ31" t="str">
        <f ca="1"/>
        <v>FS24X</v>
      </c>
      <c r="AQA31" t="str">
        <f ca="1"/>
        <v>FSL100</v>
      </c>
      <c r="AQB31" t="str">
        <f ca="1"/>
        <v>FSX</v>
      </c>
      <c r="AQC31" t="str">
        <f ca="1"/>
        <v>G100</v>
      </c>
      <c r="AQD31" t="str">
        <f ca="1"/>
        <v>G110</v>
      </c>
      <c r="AQE31" t="str">
        <f ca="1"/>
        <v>G200</v>
      </c>
      <c r="AQF31" t="str">
        <f ca="1"/>
        <v>GA 3000</v>
      </c>
      <c r="AQG31" t="str">
        <f ca="1"/>
        <v>GA 5000</v>
      </c>
      <c r="AQH31" t="str">
        <f ca="1"/>
        <v>GASCARD</v>
      </c>
      <c r="AQI31" t="str">
        <f ca="1"/>
        <v>GASCEHCK G</v>
      </c>
      <c r="AQJ31" t="str">
        <f ca="1"/>
        <v>Gascheck</v>
      </c>
      <c r="AQK31" t="str">
        <f ca="1"/>
        <v>GASCHECK 3000</v>
      </c>
      <c r="AQL31" t="str">
        <f ca="1"/>
        <v>GASCHECK 5000</v>
      </c>
      <c r="AQM31" t="str">
        <f ca="1"/>
        <v>GASCHECK 6000</v>
      </c>
      <c r="AQN31" t="str">
        <f ca="1"/>
        <v>GASCHECK G</v>
      </c>
      <c r="AQO31" t="str">
        <f ca="1"/>
        <v>GASCHECK P1</v>
      </c>
      <c r="AQP31" t="str">
        <f ca="1"/>
        <v>GASPOINT</v>
      </c>
      <c r="AQQ31" t="str">
        <f ca="1"/>
        <v>GATEWAY</v>
      </c>
      <c r="AQR31" t="str">
        <f ca="1"/>
        <v>GEM</v>
      </c>
      <c r="AQS31" t="str">
        <f ca="1"/>
        <v>GEM 2000</v>
      </c>
      <c r="AQT31" t="str">
        <f ca="1"/>
        <v>GEM 5000</v>
      </c>
      <c r="AQU31" t="str">
        <f ca="1"/>
        <v>GEM/GA/BIOGAS 5000</v>
      </c>
      <c r="AQV31" t="str">
        <f ca="1"/>
        <v>GeneCount</v>
      </c>
      <c r="AQW31" t="str">
        <f ca="1"/>
        <v>GENIE</v>
      </c>
      <c r="AQX31" t="str">
        <f ca="1"/>
        <v>Guardian</v>
      </c>
      <c r="AQY31" t="str">
        <f ca="1"/>
        <v>GUARDIAN 2</v>
      </c>
      <c r="AQZ31" t="str">
        <f ca="1"/>
        <v>H.OIL</v>
      </c>
      <c r="ARA31" t="str">
        <f ca="1"/>
        <v>HA20</v>
      </c>
      <c r="ARB31" t="str">
        <f ca="1"/>
        <v>HA40</v>
      </c>
      <c r="ARC31" t="str">
        <f ca="1"/>
        <v>HA-71</v>
      </c>
      <c r="ARD31" t="str">
        <f ca="1"/>
        <v>HA-72</v>
      </c>
      <c r="ARE31" t="str">
        <f ca="1"/>
        <v>HAVEX</v>
      </c>
      <c r="ARF31" t="str">
        <f ca="1"/>
        <v>HON</v>
      </c>
      <c r="ARG31" t="str">
        <f ca="1"/>
        <v>HON TITAN</v>
      </c>
      <c r="ARH31" t="str">
        <f ca="1"/>
        <v>Hora Técnica</v>
      </c>
      <c r="ARI31" t="str">
        <f ca="1"/>
        <v>IAQ POINT 2</v>
      </c>
      <c r="ARJ31" t="str">
        <f ca="1"/>
        <v>IMPACT PRO</v>
      </c>
      <c r="ARK31" t="str">
        <f ca="1"/>
        <v>Inativo</v>
      </c>
      <c r="ARL31" t="str">
        <f ca="1"/>
        <v>INNOVA</v>
      </c>
      <c r="ARM31" t="str">
        <f ca="1"/>
        <v>Instalação</v>
      </c>
      <c r="ARN31" t="str">
        <f ca="1"/>
        <v>INTELLIDOX</v>
      </c>
      <c r="ARO31" t="str">
        <f ca="1"/>
        <v>IQ PIPE</v>
      </c>
      <c r="ARP31" t="str">
        <f ca="1"/>
        <v>IQ PLUS</v>
      </c>
      <c r="ARQ31" t="str">
        <f ca="1"/>
        <v>IQ Standard</v>
      </c>
      <c r="ARR31" t="str">
        <f ca="1"/>
        <v>ITRANS</v>
      </c>
      <c r="ARS31" t="str">
        <f ca="1"/>
        <v>JES-301</v>
      </c>
      <c r="ART31" t="str">
        <f ca="1"/>
        <v>JFID</v>
      </c>
      <c r="ARU31" t="str">
        <f ca="1"/>
        <v>JH3E</v>
      </c>
      <c r="ARV31" t="str">
        <f ca="1"/>
        <v>JSP-87</v>
      </c>
      <c r="ARW31" t="str">
        <f ca="1"/>
        <v>JSP-89</v>
      </c>
      <c r="ARX31" t="str">
        <f ca="1"/>
        <v>L360</v>
      </c>
      <c r="ARY31" t="str">
        <f ca="1"/>
        <v>LEAKCHECK P1</v>
      </c>
      <c r="ARZ31" t="str">
        <f ca="1"/>
        <v>LEAKMATE</v>
      </c>
      <c r="ASA31" t="str">
        <f ca="1"/>
        <v>Locação</v>
      </c>
      <c r="ASB31" t="str">
        <f ca="1"/>
        <v>Luminometro</v>
      </c>
      <c r="ASC31" t="str">
        <f ca="1"/>
        <v>M10</v>
      </c>
      <c r="ASD31" t="str">
        <f ca="1"/>
        <v>M11</v>
      </c>
      <c r="ASE31" t="str">
        <f ca="1"/>
        <v>M9</v>
      </c>
      <c r="ASF31" t="str">
        <f ca="1"/>
        <v>MAGFLUX</v>
      </c>
      <c r="ASG31" t="str">
        <f ca="1"/>
        <v>Maleta</v>
      </c>
      <c r="ASH31" t="str">
        <f ca="1"/>
        <v>MANHANDLER</v>
      </c>
      <c r="ASI31" t="str">
        <f ca="1"/>
        <v>MANNING</v>
      </c>
      <c r="ASJ31" t="str">
        <f ca="1"/>
        <v>Manta</v>
      </c>
      <c r="ASK31" t="str">
        <f ca="1"/>
        <v>Manta OWS</v>
      </c>
      <c r="ASL31" t="str">
        <f ca="1"/>
        <v>MARPLE</v>
      </c>
      <c r="ASM31" t="str">
        <f ca="1"/>
        <v>MAX XT</v>
      </c>
      <c r="ASN31" t="str">
        <f ca="1"/>
        <v>Metalyser</v>
      </c>
      <c r="ASO31" t="str">
        <f ca="1"/>
        <v>METREX</v>
      </c>
      <c r="ASP31" t="str">
        <f ca="1"/>
        <v>MGD</v>
      </c>
      <c r="ASQ31" t="str">
        <f ca="1"/>
        <v>MICRO 5</v>
      </c>
      <c r="ASR31" t="str">
        <f ca="1"/>
        <v>MicroADV</v>
      </c>
      <c r="ASS31" t="str">
        <f ca="1"/>
        <v>MICROCLIP</v>
      </c>
      <c r="AST31" t="str">
        <f ca="1"/>
        <v>MICRODOCK</v>
      </c>
      <c r="ASU31" t="str">
        <f ca="1"/>
        <v>MICRODUST</v>
      </c>
      <c r="ASV31" t="str">
        <f ca="1"/>
        <v>MIDAS</v>
      </c>
      <c r="ASW31" t="str">
        <f ca="1"/>
        <v>MILLER</v>
      </c>
      <c r="ASX31" t="str">
        <f ca="1"/>
        <v>MIRAN</v>
      </c>
      <c r="ASY31" t="str">
        <f ca="1"/>
        <v>MKII</v>
      </c>
      <c r="ASZ31" t="str">
        <f ca="1"/>
        <v>Moden</v>
      </c>
      <c r="ATA31" t="str">
        <f ca="1"/>
        <v>Mosquetão</v>
      </c>
      <c r="ATB31" t="str">
        <f ca="1"/>
        <v>MP10</v>
      </c>
      <c r="ATC31" t="str">
        <f ca="1"/>
        <v>MP15</v>
      </c>
      <c r="ATD31" t="str">
        <f ca="1"/>
        <v>MP20</v>
      </c>
      <c r="ATE31" t="str">
        <f ca="1"/>
        <v>MP30</v>
      </c>
      <c r="ATF31" t="str">
        <f ca="1"/>
        <v>MP50</v>
      </c>
      <c r="ATG31" t="str">
        <f ca="1"/>
        <v>MPD</v>
      </c>
      <c r="ATH31" t="str">
        <f ca="1"/>
        <v>MULTILAB</v>
      </c>
      <c r="ATI31" t="str">
        <f ca="1"/>
        <v>MV02</v>
      </c>
      <c r="ATJ31" t="str">
        <f ca="1"/>
        <v>MV03</v>
      </c>
      <c r="ATK31" t="str">
        <f ca="1"/>
        <v>MVI</v>
      </c>
      <c r="ATL31" t="str">
        <f ca="1"/>
        <v>MX4</v>
      </c>
      <c r="ATM31" t="str">
        <f ca="1"/>
        <v>MX6</v>
      </c>
      <c r="ATN31" t="str">
        <f ca="1"/>
        <v>NDP - 25 BAN</v>
      </c>
      <c r="ATO31" t="str">
        <f ca="1"/>
        <v>Numatic</v>
      </c>
      <c r="ATP31" t="str">
        <f ca="1"/>
        <v>ODO200</v>
      </c>
      <c r="ATQ31" t="str">
        <f ca="1"/>
        <v>OELD</v>
      </c>
      <c r="ATR31" t="str">
        <f ca="1"/>
        <v>OLCT</v>
      </c>
      <c r="ATS31" t="str">
        <f ca="1"/>
        <v>OPTI-FIT</v>
      </c>
      <c r="ATT31" t="str">
        <f ca="1"/>
        <v>OPTIMA PLUS</v>
      </c>
      <c r="ATU31" t="str">
        <f ca="1"/>
        <v>Outros</v>
      </c>
      <c r="ATV31" t="str">
        <f ca="1"/>
        <v>OWS</v>
      </c>
      <c r="ATW31" t="str">
        <f ca="1"/>
        <v>Painel</v>
      </c>
      <c r="ATX31" t="str">
        <f ca="1"/>
        <v>Painel de Controle</v>
      </c>
      <c r="ATY31" t="str">
        <f ca="1"/>
        <v>Painel Solar</v>
      </c>
      <c r="ATZ31" t="str">
        <f ca="1"/>
        <v>PANTHER</v>
      </c>
      <c r="AUA31" t="str">
        <f ca="1"/>
        <v>PCM</v>
      </c>
      <c r="AUB31" t="str">
        <f ca="1"/>
        <v>PDR1500</v>
      </c>
      <c r="AUC31" t="str">
        <f ca="1"/>
        <v>PH100</v>
      </c>
      <c r="AUD31" t="str">
        <f ca="1"/>
        <v>PHD6</v>
      </c>
      <c r="AUE31" t="str">
        <f ca="1"/>
        <v>PHOCHECK 1000</v>
      </c>
      <c r="AUF31" t="str">
        <f ca="1"/>
        <v>PHOCHECK 3000</v>
      </c>
      <c r="AUG31" t="str">
        <f ca="1"/>
        <v>Pro Plus</v>
      </c>
      <c r="AUH31" t="str">
        <f ca="1"/>
        <v>Pro Quattro</v>
      </c>
      <c r="AUI31" t="str">
        <f ca="1"/>
        <v>PRO10</v>
      </c>
      <c r="AUJ31" t="str">
        <f ca="1"/>
        <v>PRO1020</v>
      </c>
      <c r="AUK31" t="str">
        <f ca="1"/>
        <v>PRO1030</v>
      </c>
      <c r="AUL31" t="str">
        <f ca="1"/>
        <v>PRO20</v>
      </c>
      <c r="AUM31" t="str">
        <f ca="1"/>
        <v>PRO2030</v>
      </c>
      <c r="AUN31" t="str">
        <f ca="1"/>
        <v>PRO30</v>
      </c>
      <c r="AUO31" t="str">
        <f ca="1"/>
        <v>PRODO</v>
      </c>
      <c r="AUP31" t="str">
        <f ca="1"/>
        <v>ProDss</v>
      </c>
      <c r="AUQ31" t="str">
        <f ca="1"/>
        <v>PROSOLO</v>
      </c>
      <c r="AUR31" t="str">
        <f ca="1"/>
        <v>PROSWAP</v>
      </c>
      <c r="AUS31" t="str">
        <f ca="1"/>
        <v>PT100</v>
      </c>
      <c r="AUT31" t="str">
        <f ca="1"/>
        <v>QRAE 3</v>
      </c>
      <c r="AUU31" t="str">
        <f ca="1"/>
        <v>QRAE3</v>
      </c>
      <c r="AUV31" t="str">
        <f ca="1"/>
        <v>QUATTRO</v>
      </c>
      <c r="AUW31" t="str">
        <f ca="1"/>
        <v>Quimico</v>
      </c>
      <c r="AUX31" t="str">
        <f ca="1"/>
        <v>RAEGUARD</v>
      </c>
      <c r="AUY31" t="str">
        <f ca="1"/>
        <v>Reagente</v>
      </c>
      <c r="AUZ31" t="str">
        <f ca="1"/>
        <v>Reforma</v>
      </c>
      <c r="AVA31" t="str">
        <f ca="1"/>
        <v>REMOX</v>
      </c>
      <c r="AVB31" t="str">
        <f ca="1"/>
        <v>RIG RAT</v>
      </c>
      <c r="AVC31" t="str">
        <f ca="1"/>
        <v>RIKEN KEIKE</v>
      </c>
      <c r="AVD31" t="str">
        <f ca="1"/>
        <v>RS5</v>
      </c>
      <c r="AVE31" t="str">
        <f ca="1"/>
        <v>RS6</v>
      </c>
      <c r="AVF31" t="str">
        <f ca="1"/>
        <v>RS7</v>
      </c>
      <c r="AVG31" t="str">
        <f ca="1"/>
        <v>SAGE RIO</v>
      </c>
      <c r="AVH31" t="str">
        <f ca="1"/>
        <v>Sample Pro</v>
      </c>
      <c r="AVI31" t="str">
        <f ca="1"/>
        <v>SAMPLEASE</v>
      </c>
      <c r="AVJ31" t="str">
        <f ca="1"/>
        <v>SC</v>
      </c>
      <c r="AVK31" t="str">
        <f ca="1"/>
        <v>SCORPION</v>
      </c>
      <c r="AVL31" t="str">
        <f ca="1"/>
        <v>SEARCHLINE</v>
      </c>
      <c r="AVM31" t="str">
        <f ca="1"/>
        <v>SENSEPOINT</v>
      </c>
      <c r="AVN31" t="str">
        <f ca="1"/>
        <v>Sensor</v>
      </c>
      <c r="AVO31" t="str">
        <f ca="1"/>
        <v>SERIE BW</v>
      </c>
      <c r="AVP31" t="str">
        <f ca="1"/>
        <v>SERIE6</v>
      </c>
      <c r="AVQ31" t="str">
        <f ca="1"/>
        <v>SHAKETEST</v>
      </c>
      <c r="AVR31" t="str">
        <f ca="1"/>
        <v>SHARPEYE</v>
      </c>
      <c r="AVS31" t="str">
        <f ca="1"/>
        <v>Signature</v>
      </c>
      <c r="AVT31" t="str">
        <f ca="1"/>
        <v>Sistema</v>
      </c>
      <c r="AVU31" t="str">
        <f ca="1"/>
        <v>Skimmer</v>
      </c>
      <c r="AVV31" t="str">
        <f ca="1"/>
        <v>SKINNY DIPPER</v>
      </c>
      <c r="AVW31" t="str">
        <f ca="1"/>
        <v>SM.OIL</v>
      </c>
      <c r="AVX31" t="str">
        <f ca="1"/>
        <v>Software</v>
      </c>
      <c r="AVY31" t="str">
        <f ca="1"/>
        <v>Solução</v>
      </c>
      <c r="AVZ31" t="str">
        <f ca="1"/>
        <v>Sonda RTU</v>
      </c>
      <c r="AWA31" t="str">
        <f ca="1"/>
        <v>SOS-4-003</v>
      </c>
      <c r="AWB31" t="str">
        <f ca="1"/>
        <v>SPERIAN</v>
      </c>
      <c r="AWC31" t="str">
        <f ca="1"/>
        <v>SPM FLEX</v>
      </c>
      <c r="AWD31" t="str">
        <f ca="1"/>
        <v>T8000</v>
      </c>
      <c r="AWE31" t="str">
        <f ca="1"/>
        <v>TadLar Bag</v>
      </c>
      <c r="AWF31" t="str">
        <f ca="1"/>
        <v>TERMAL</v>
      </c>
      <c r="AWG31" t="str">
        <f ca="1"/>
        <v>Termovelocimétrico</v>
      </c>
      <c r="AWH31" t="str">
        <f ca="1"/>
        <v>TIGER</v>
      </c>
      <c r="AWI31" t="str">
        <f ca="1"/>
        <v>TITAN</v>
      </c>
      <c r="AWJ31" t="str">
        <f ca="1"/>
        <v>TITAN 2</v>
      </c>
      <c r="AWK31" t="str">
        <f ca="1"/>
        <v>TOP TRACK</v>
      </c>
      <c r="AWL31" t="str">
        <f ca="1"/>
        <v>TOUCHPOINT</v>
      </c>
      <c r="AWM31" t="str">
        <f ca="1"/>
        <v>Transdutor</v>
      </c>
      <c r="AWN31" t="str">
        <f ca="1"/>
        <v>Transmissor</v>
      </c>
      <c r="AWO31" t="str">
        <f ca="1"/>
        <v>Treinamento</v>
      </c>
      <c r="AWP31" t="str">
        <f ca="1"/>
        <v>TruLab</v>
      </c>
      <c r="AWQ31" t="str">
        <f ca="1"/>
        <v>TVA</v>
      </c>
      <c r="AWR31" t="str">
        <f ca="1"/>
        <v xml:space="preserve">TVA </v>
      </c>
      <c r="AWS31" t="str">
        <f ca="1"/>
        <v>TVA 1000B</v>
      </c>
      <c r="AWT31" t="str">
        <f ca="1"/>
        <v>TVA 2020</v>
      </c>
      <c r="AWU31" t="str">
        <f ca="1"/>
        <v>TVOC</v>
      </c>
      <c r="AWV31" t="str">
        <f ca="1"/>
        <v>TX1</v>
      </c>
      <c r="AWW31" t="str">
        <f ca="1"/>
        <v>UMR</v>
      </c>
      <c r="AWX31" t="str">
        <f ca="1"/>
        <v>UVEX</v>
      </c>
      <c r="AWY31" t="str">
        <f ca="1"/>
        <v>Vapor pin/ Clean</v>
      </c>
      <c r="AWZ31" t="str">
        <f ca="1"/>
        <v>WATER TAPE</v>
      </c>
      <c r="AXA31" t="str">
        <f ca="1"/>
        <v>WELLHEAD</v>
      </c>
      <c r="AXB31" t="str">
        <f ca="1"/>
        <v>WellTape</v>
      </c>
      <c r="AXC31" t="str">
        <f ca="1"/>
        <v>WX16</v>
      </c>
      <c r="AXD31" t="str">
        <f ca="1"/>
        <v>WX4</v>
      </c>
      <c r="AXE31" t="str">
        <f ca="1"/>
        <v>WX64</v>
      </c>
      <c r="AXF31" t="str">
        <f ca="1"/>
        <v>XCD</v>
      </c>
      <c r="AXG31" t="str">
        <f ca="1"/>
        <v>XCL</v>
      </c>
      <c r="AXH31" t="str">
        <f ca="1"/>
        <v>XNX</v>
      </c>
      <c r="AXI31" t="str">
        <f ca="1"/>
        <v>XPIS</v>
      </c>
      <c r="AXJ31" t="str">
        <f ca="1"/>
        <v>XPV</v>
      </c>
      <c r="AXK31" t="str">
        <f ca="1"/>
        <v>XRL</v>
      </c>
      <c r="AXL31" t="str">
        <f ca="1"/>
        <v>YSI30</v>
      </c>
      <c r="AXM31" t="str">
        <f ca="1"/>
        <v>YSI3100</v>
      </c>
      <c r="AXN31" t="str">
        <f ca="1"/>
        <v>YSI3200</v>
      </c>
      <c r="AXO31" t="str">
        <f ca="1"/>
        <v>YSI5000</v>
      </c>
      <c r="AXP31" t="str">
        <f ca="1"/>
        <v>YSI5100</v>
      </c>
      <c r="AXQ31" t="str">
        <f ca="1"/>
        <v>YSI55</v>
      </c>
      <c r="AXR31" t="str">
        <f ca="1"/>
        <v>YSI60</v>
      </c>
      <c r="AXS31" t="str">
        <f ca="1"/>
        <v>YSI85</v>
      </c>
      <c r="AXT31" t="str">
        <f ca="1"/>
        <v>ZAREBA</v>
      </c>
      <c r="BFU31" t="str" cm="1">
        <f t="array" aca="1" ref="BFU31:BGA31" ca="1">IFERROR(TRANSPOSE(_xlfn._xlws.SORT(_xlfn.UNIQUE(_xlfn._xlws.FILTER(cp_tipo_mercadoria,(($A31="")+(cp_linha=$A31))*(($B31="")+(cp_grupo=$B31))*(($C31="")+(cp_subgrupo=$C31))*(($E31="")+(cp_fabricante=$E31)))))),"")</f>
        <v>Acessório</v>
      </c>
      <c r="BFV31" t="str">
        <f ca="1"/>
        <v>Acessório/Reposição</v>
      </c>
      <c r="BFW31" t="str">
        <f ca="1"/>
        <v>Inativo</v>
      </c>
      <c r="BFX31" t="str">
        <f ca="1"/>
        <v>Insumo</v>
      </c>
      <c r="BFY31" t="str">
        <f ca="1"/>
        <v>Produto</v>
      </c>
      <c r="BFZ31" t="str">
        <f ca="1"/>
        <v>Reposição</v>
      </c>
      <c r="BGA31" t="str">
        <f ca="1"/>
        <v>Serviço</v>
      </c>
      <c r="BZA31" t="str" cm="1">
        <f t="array" aca="1" ref="BZA31:CAZ31" ca="1">IFERROR(TRANSPOSE(_xlfn._xlws.SORT(_xlfn.UNIQUE(_xlfn._xlws.FILTER(cp_fabricante,(($A31="")+(cp_linha=$A31))*(($B31="")+(cp_grupo=$B31))*(($C31="")+(cp_subgrupo=$C31))*(($D31="")+(cp_tipo_mercadoria=$D31)))))),"")</f>
        <v>ABK</v>
      </c>
      <c r="BZB31" t="str">
        <f ca="1"/>
        <v>AGT</v>
      </c>
      <c r="BZC31" t="str">
        <f ca="1"/>
        <v>Air Liquide</v>
      </c>
      <c r="BZD31" t="str">
        <f ca="1"/>
        <v>AMBIENTAL</v>
      </c>
      <c r="BZE31" t="str">
        <f ca="1"/>
        <v>AMS</v>
      </c>
      <c r="BZF31" t="str">
        <f ca="1"/>
        <v>Campbell</v>
      </c>
      <c r="BZG31" t="str">
        <f ca="1"/>
        <v>CASELLA</v>
      </c>
      <c r="BZH31" t="str">
        <f ca="1"/>
        <v>CHP</v>
      </c>
      <c r="BZI31" t="str">
        <f ca="1"/>
        <v>Clean</v>
      </c>
      <c r="BZJ31" t="str">
        <f ca="1"/>
        <v>COPPI</v>
      </c>
      <c r="BZK31" t="str">
        <f ca="1"/>
        <v>Coregas</v>
      </c>
      <c r="BZL31" t="str">
        <f ca="1"/>
        <v>DFT</v>
      </c>
      <c r="BZM31" t="str">
        <f ca="1"/>
        <v>DPUNION</v>
      </c>
      <c r="BZN31" t="str">
        <f ca="1"/>
        <v>EDINBURG</v>
      </c>
      <c r="BZO31" t="str">
        <f ca="1"/>
        <v>EMEC</v>
      </c>
      <c r="BZP31" t="str">
        <f ca="1"/>
        <v>EN NOVATIVE</v>
      </c>
      <c r="BZQ31" t="str">
        <f ca="1"/>
        <v>environics</v>
      </c>
      <c r="BZR31" t="str">
        <f ca="1"/>
        <v>EON</v>
      </c>
      <c r="BZS31" t="str">
        <f ca="1"/>
        <v>ESS</v>
      </c>
      <c r="BZT31" t="str">
        <f ca="1"/>
        <v>Fabricante</v>
      </c>
      <c r="BZU31" t="str">
        <f ca="1"/>
        <v>Global Water</v>
      </c>
      <c r="BZV31" t="str">
        <f ca="1"/>
        <v>GRACO</v>
      </c>
      <c r="BZW31" t="str">
        <f ca="1"/>
        <v>HER</v>
      </c>
      <c r="BZX31" t="str">
        <f ca="1"/>
        <v>HISCO</v>
      </c>
      <c r="BZY31" t="str">
        <f ca="1"/>
        <v>HON</v>
      </c>
      <c r="BZZ31" t="str">
        <f ca="1"/>
        <v>Inativo</v>
      </c>
      <c r="CAA31" t="str">
        <f ca="1"/>
        <v>Industrial</v>
      </c>
      <c r="CAB31" t="str">
        <f ca="1"/>
        <v>ION</v>
      </c>
      <c r="CAC31" t="str">
        <f ca="1"/>
        <v>ISCO</v>
      </c>
      <c r="CAD31" t="str">
        <f ca="1"/>
        <v>JCT</v>
      </c>
      <c r="CAE31" t="str">
        <f ca="1"/>
        <v>LINDE</v>
      </c>
      <c r="CAF31" t="str">
        <f ca="1"/>
        <v>Luminutra</v>
      </c>
      <c r="CAG31" t="str">
        <f ca="1"/>
        <v>MJK</v>
      </c>
      <c r="CAH31" t="str">
        <f ca="1"/>
        <v>NIVELCO</v>
      </c>
      <c r="CAI31" t="str">
        <f ca="1"/>
        <v>NOVALINX</v>
      </c>
      <c r="CAJ31" t="str">
        <f ca="1"/>
        <v>Oceanalpha</v>
      </c>
      <c r="CAK31" t="str">
        <f ca="1"/>
        <v>QED</v>
      </c>
      <c r="CAL31" t="str">
        <f ca="1"/>
        <v>RADIONDETECTION</v>
      </c>
      <c r="CAM31" t="str">
        <f ca="1"/>
        <v>RDI</v>
      </c>
      <c r="CAN31" t="str">
        <f ca="1"/>
        <v>Regenesis</v>
      </c>
      <c r="CAO31" t="str">
        <f ca="1"/>
        <v>RIKA</v>
      </c>
      <c r="CAP31" t="str">
        <f ca="1"/>
        <v>SF</v>
      </c>
      <c r="CAQ31" t="str">
        <f ca="1"/>
        <v>SHANGHAI</v>
      </c>
      <c r="CAR31" t="str">
        <f ca="1"/>
        <v>SON</v>
      </c>
      <c r="CAS31" t="str">
        <f ca="1"/>
        <v>TDS</v>
      </c>
      <c r="CAT31" t="str">
        <f ca="1"/>
        <v>Thermo</v>
      </c>
      <c r="CAU31" t="str">
        <f ca="1"/>
        <v>Trace2o</v>
      </c>
      <c r="CAV31" t="str">
        <f ca="1"/>
        <v>VAPOR PIN</v>
      </c>
      <c r="CAW31" t="str">
        <f ca="1"/>
        <v>waterloo</v>
      </c>
      <c r="CAX31" t="str">
        <f ca="1"/>
        <v>White</v>
      </c>
      <c r="CAY31" t="str">
        <f ca="1"/>
        <v>YSI</v>
      </c>
      <c r="CAZ31">
        <f ca="1"/>
        <v>0</v>
      </c>
      <c r="CSG31" t="str" cm="1">
        <f t="array" aca="1" ref="CSG31:CSN31" ca="1">IFERROR(TRANSPOSE(_xlfn._xlws.SORT(_xlfn.UNIQUE(IF($H31="",cg_nome_cargo,_xlfn._xlws.FILTER(cb_cargo,cb_nome=$H31))))),"")</f>
        <v>Consultor Externo</v>
      </c>
      <c r="CSH31" t="str">
        <f ca="1"/>
        <v>Consultor Interno</v>
      </c>
      <c r="CSI31" t="str">
        <f ca="1"/>
        <v>Coordenador</v>
      </c>
      <c r="CSJ31" t="str">
        <f ca="1"/>
        <v>Diretor</v>
      </c>
      <c r="CSK31" t="str">
        <f ca="1"/>
        <v>Gerente Geral</v>
      </c>
      <c r="CSL31" t="str">
        <f ca="1"/>
        <v>Gerente Linha</v>
      </c>
      <c r="CSM31" t="str">
        <f ca="1"/>
        <v>Representante Comercial</v>
      </c>
      <c r="CSN31" t="str">
        <f ca="1"/>
        <v>Supervisor</v>
      </c>
      <c r="DLM31" t="str" cm="1">
        <f t="array" aca="1" ref="DLM31:DMC31" ca="1">IFERROR(TRANSPOSE(_xlfn._xlws.SORT(IF($G31="",cb_nome,_xlfn._xlws.FILTER(cb_nome,cb_cargo=$G31)))),"")</f>
        <v>Alessandro Cappi</v>
      </c>
      <c r="DLN31" t="str">
        <f ca="1"/>
        <v>Ana Marcelino</v>
      </c>
      <c r="DLO31" t="str">
        <f ca="1"/>
        <v>André Camargo</v>
      </c>
      <c r="DLP31" t="str">
        <f ca="1"/>
        <v>André Caramello</v>
      </c>
      <c r="DLQ31" t="str">
        <f ca="1"/>
        <v>Andrey Andrade</v>
      </c>
      <c r="DLR31" t="str">
        <f ca="1"/>
        <v>Antônio Rosa</v>
      </c>
      <c r="DLS31" t="str">
        <f ca="1"/>
        <v>Dener Martins</v>
      </c>
      <c r="DLT31" t="str">
        <f ca="1"/>
        <v>Fábio</v>
      </c>
      <c r="DLU31" t="str">
        <f ca="1"/>
        <v>Mateus Machado</v>
      </c>
      <c r="DLV31" t="str">
        <f ca="1"/>
        <v>Neimar</v>
      </c>
      <c r="DLW31" t="str">
        <f ca="1"/>
        <v>Paulo Negrão</v>
      </c>
      <c r="DLX31" t="str">
        <f ca="1"/>
        <v>Rafaela</v>
      </c>
      <c r="DLY31" t="str">
        <f ca="1"/>
        <v>Rosana</v>
      </c>
      <c r="DLZ31" t="str">
        <f ca="1"/>
        <v>Rosilene</v>
      </c>
      <c r="DMA31" t="str">
        <f ca="1"/>
        <v>Samanta</v>
      </c>
      <c r="DMB31" t="str">
        <f ca="1"/>
        <v>Simone</v>
      </c>
      <c r="DMC31" t="str">
        <f ca="1"/>
        <v>Valmir</v>
      </c>
    </row>
    <row r="32" spans="29:623 1029:3045" x14ac:dyDescent="0.25">
      <c r="AC32" t="str" cm="1">
        <f t="array" aca="1" ref="AC32:AH32" ca="1">IFERROR(TRANSPOSE(_xlfn._xlws.SORT(_xlfn.UNIQUE(_xlfn._xlws.FILTER(cp_linha,(($B32="")+(cp_grupo=$B32))*(($C32="")+(cp_subgrupo=$C32))*(($D32="")+(cp_tipo_mercadoria=$D32))*(($E32="")+(cp_fabricante=$E32)))))),"")</f>
        <v>Detecção e Processos de Gases</v>
      </c>
      <c r="AD32" t="str">
        <f ca="1"/>
        <v>Diversos</v>
      </c>
      <c r="AE32" t="str">
        <f ca="1"/>
        <v>Inativo</v>
      </c>
      <c r="AF32" t="str">
        <f ca="1"/>
        <v>Locação</v>
      </c>
      <c r="AG32" t="str">
        <f ca="1"/>
        <v>Recursos Hídricos</v>
      </c>
      <c r="AH32" t="str">
        <f ca="1"/>
        <v>Remediação</v>
      </c>
      <c r="TI32" t="str" cm="1">
        <f t="array" aca="1" ref="TI32:WY32" ca="1">IFERROR(TRANSPOSE(_xlfn._xlws.SORT(_xlfn.UNIQUE(_xlfn._xlws.FILTER(cp_grupo,(($A32="")+(cp_linha=$A32))*(($C32="")+(cp_subgrupo=$C32))*(($D32="")+(cp_tipo_mercadoria=$D32))*(($E32="")+(cp_fabricante=$E32)))))),"")</f>
        <v>Absorvedores</v>
      </c>
      <c r="TJ32" t="str">
        <f ca="1"/>
        <v>Alimentação Eletrico</v>
      </c>
      <c r="TK32" t="str">
        <f ca="1"/>
        <v>Alimentação Solar</v>
      </c>
      <c r="TL32" t="str">
        <f ca="1"/>
        <v>Amostrador Diversos</v>
      </c>
      <c r="TM32" t="str">
        <f ca="1"/>
        <v>Amostrador Não Refrigerado Portátil</v>
      </c>
      <c r="TN32" t="str">
        <f ca="1"/>
        <v>Amostrador Refrigerado Fixo</v>
      </c>
      <c r="TO32" t="str">
        <f ca="1"/>
        <v>Amostrador Refrigerado Portátil</v>
      </c>
      <c r="TP32" t="str">
        <f ca="1"/>
        <v>Amostragem Diversos</v>
      </c>
      <c r="TQ32" t="str">
        <f ca="1"/>
        <v>Analisador Diversos</v>
      </c>
      <c r="TR32" t="str">
        <f ca="1"/>
        <v>Analisador Fixo</v>
      </c>
      <c r="TS32" t="str">
        <f ca="1"/>
        <v xml:space="preserve">Analisador Fixo </v>
      </c>
      <c r="TT32" t="str">
        <f ca="1"/>
        <v>Analisador Microbiologico</v>
      </c>
      <c r="TU32" t="str">
        <f ca="1"/>
        <v>Analisador Portátil</v>
      </c>
      <c r="TV32" t="str">
        <f ca="1"/>
        <v xml:space="preserve">Analisador Portátil </v>
      </c>
      <c r="TW32" t="str">
        <f ca="1"/>
        <v>Analisador Portátil Locação</v>
      </c>
      <c r="TX32" t="str">
        <f ca="1"/>
        <v>Aterramento Diversos</v>
      </c>
      <c r="TY32" t="str">
        <f ca="1"/>
        <v>Bomba de Amostragem Fixa</v>
      </c>
      <c r="TZ32" t="str">
        <f ca="1"/>
        <v>BOMBA DE AMOSTRAGEM Fixo</v>
      </c>
      <c r="UA32" t="str">
        <f ca="1"/>
        <v>Bomba de Amostragem Portátil</v>
      </c>
      <c r="UB32" t="str">
        <f ca="1"/>
        <v>Bombeamento Fixo</v>
      </c>
      <c r="UC32" t="str">
        <f ca="1"/>
        <v>Cabeçote/Válvula Extração Metano</v>
      </c>
      <c r="UD32" t="str">
        <f ca="1"/>
        <v>Caixa Separadora Fixo</v>
      </c>
      <c r="UE32" t="str">
        <f ca="1"/>
        <v>Calibração Diversos</v>
      </c>
      <c r="UF32" t="str">
        <f ca="1"/>
        <v>Cinto de Segurança</v>
      </c>
      <c r="UG32" t="str">
        <f ca="1"/>
        <v xml:space="preserve">Cinto de Segurança </v>
      </c>
      <c r="UH32" t="str">
        <f ca="1"/>
        <v>Colorimetro Portátil</v>
      </c>
      <c r="UI32" t="str">
        <f ca="1"/>
        <v>Conjunto Autônomo</v>
      </c>
      <c r="UJ32" t="str">
        <f ca="1"/>
        <v>Cromatógrafo Portátil</v>
      </c>
      <c r="UK32" t="str">
        <f ca="1"/>
        <v>Detector de Incendio Fixo</v>
      </c>
      <c r="UL32" t="str">
        <f ca="1"/>
        <v>Detector Diversos</v>
      </c>
      <c r="UM32" t="str">
        <f ca="1"/>
        <v>Detector Fixo</v>
      </c>
      <c r="UN32" t="str">
        <f ca="1"/>
        <v>Detector Portátil</v>
      </c>
      <c r="UO32" t="str">
        <f ca="1"/>
        <v>Diversos Diversos</v>
      </c>
      <c r="UP32" t="str">
        <f ca="1"/>
        <v>Dosímetro de ruído</v>
      </c>
      <c r="UQ32" t="str">
        <f ca="1"/>
        <v>Elevador de Liquidos Fixo</v>
      </c>
      <c r="UR32" t="str">
        <f ca="1"/>
        <v>Extração Diversos</v>
      </c>
      <c r="US32" t="str">
        <f ca="1"/>
        <v>Filtração Diversos</v>
      </c>
      <c r="UT32" t="str">
        <f ca="1"/>
        <v>Fotometro Portátil</v>
      </c>
      <c r="UU32" t="str">
        <f ca="1"/>
        <v>Guincho</v>
      </c>
      <c r="UV32" t="str">
        <f ca="1"/>
        <v>Impactador de Cascata</v>
      </c>
      <c r="UW32" t="str">
        <f ca="1"/>
        <v>Inativo Inativo</v>
      </c>
      <c r="UX32" t="str">
        <f ca="1"/>
        <v>Locação Diversos</v>
      </c>
      <c r="UY32" t="str">
        <f ca="1"/>
        <v>Medidor de Material Particulado Fixo</v>
      </c>
      <c r="UZ32" t="str">
        <f ca="1"/>
        <v>Medidor de Material Particulado Portátil</v>
      </c>
      <c r="VA32" t="str">
        <f ca="1"/>
        <v>Medidor de Nível de Pressão Sonora</v>
      </c>
      <c r="VB32" t="str">
        <f ca="1"/>
        <v>Medidor de Nivel Diversos</v>
      </c>
      <c r="VC32" t="str">
        <f ca="1"/>
        <v>Medidor de Nivel Fixo</v>
      </c>
      <c r="VD32" t="str">
        <f ca="1"/>
        <v>Medidor de Nivel Portátil</v>
      </c>
      <c r="VE32" t="str">
        <f ca="1"/>
        <v>Medidor de Vazão Argonaut SL</v>
      </c>
      <c r="VF32" t="str">
        <f ca="1"/>
        <v>Medidor de Vazão Fixo</v>
      </c>
      <c r="VG32" t="str">
        <f ca="1"/>
        <v>Medidor de Vazão FlowTracker</v>
      </c>
      <c r="VH32" t="str">
        <f ca="1"/>
        <v>Medidor de Vazão Portátil</v>
      </c>
      <c r="VI32" t="str">
        <f ca="1"/>
        <v>Medidor de Vazão RS5</v>
      </c>
      <c r="VJ32" t="str">
        <f ca="1"/>
        <v>Medidor de Vazão RS6</v>
      </c>
      <c r="VK32" t="str">
        <f ca="1"/>
        <v>Medidor de Vazão RS7</v>
      </c>
      <c r="VL32" t="str">
        <f ca="1"/>
        <v>Medidor de Vazão RS-M10</v>
      </c>
      <c r="VM32" t="str">
        <f ca="1"/>
        <v>Medidor de Vazão RS-M11</v>
      </c>
      <c r="VN32" t="str">
        <f ca="1"/>
        <v>Medidor de Vazão RS-M9</v>
      </c>
      <c r="VO32" t="str">
        <f ca="1"/>
        <v>Medidor de Vazão RS-S5</v>
      </c>
      <c r="VP32" t="str">
        <f ca="1"/>
        <v>Medidor de Vibração Portátil</v>
      </c>
      <c r="VQ32" t="str">
        <f ca="1"/>
        <v>Meteorologia Fixo</v>
      </c>
      <c r="VR32" t="str">
        <f ca="1"/>
        <v>MODFLOW Diversos</v>
      </c>
      <c r="VS32" t="str">
        <f ca="1"/>
        <v>Monitor de Material Particulado</v>
      </c>
      <c r="VT32" t="str">
        <f ca="1"/>
        <v>Monitor de Material Particulado Portátil</v>
      </c>
      <c r="VU32" t="str">
        <f ca="1"/>
        <v>Monitoramento Fixo</v>
      </c>
      <c r="VV32" t="str">
        <f ca="1"/>
        <v>Mosquetão</v>
      </c>
      <c r="VW32" t="str">
        <f ca="1"/>
        <v>Óculos de Proteção</v>
      </c>
      <c r="VX32" t="str">
        <f ca="1"/>
        <v>Outros Diversos</v>
      </c>
      <c r="VY32" t="str">
        <f ca="1"/>
        <v>Painel controlador Diversos</v>
      </c>
      <c r="VZ32" t="str">
        <f ca="1"/>
        <v>Painel controlador Fixo</v>
      </c>
      <c r="WA32" t="str">
        <f ca="1"/>
        <v>Painel controlador Portátil</v>
      </c>
      <c r="WB32" t="str">
        <f ca="1"/>
        <v>Respirador Facial</v>
      </c>
      <c r="WC32" t="str">
        <f ca="1"/>
        <v>Separador de Agua/ Oleo Fixo</v>
      </c>
      <c r="WD32" t="str">
        <f ca="1"/>
        <v>Sistema de Monitoramento de Material Particulado</v>
      </c>
      <c r="WE32" t="str">
        <f ca="1"/>
        <v>Sonda Portátil</v>
      </c>
      <c r="WF32" t="str">
        <f ca="1"/>
        <v xml:space="preserve">Sonda Portátil </v>
      </c>
      <c r="WG32" t="str">
        <f ca="1"/>
        <v>Sonda Serie 6</v>
      </c>
      <c r="WH32" t="str">
        <f ca="1"/>
        <v>Sonda Serie EcoSense</v>
      </c>
      <c r="WI32" t="str">
        <f ca="1"/>
        <v>Sonda Serie EXO</v>
      </c>
      <c r="WJ32" t="str">
        <f ca="1"/>
        <v>Sonda Serie IQ SensorNet</v>
      </c>
      <c r="WK32" t="str">
        <f ca="1"/>
        <v>Sonda Serie Lab &amp; Field</v>
      </c>
      <c r="WL32" t="str">
        <f ca="1"/>
        <v>Sonda Serie MultiLab</v>
      </c>
      <c r="WM32" t="str">
        <f ca="1"/>
        <v>Sonda Serie ODO-RTU</v>
      </c>
      <c r="WN32" t="str">
        <f ca="1"/>
        <v>Sonda Serie Pro</v>
      </c>
      <c r="WO32" t="str">
        <f ca="1"/>
        <v>Sonda Serie ProDigital</v>
      </c>
      <c r="WP32" t="str">
        <f ca="1"/>
        <v>Sonda Serie TruLab</v>
      </c>
      <c r="WQ32" t="str">
        <f ca="1"/>
        <v>Talabarte</v>
      </c>
      <c r="WR32" t="str">
        <f ca="1"/>
        <v>Telemetria Fixo</v>
      </c>
      <c r="WS32" t="str">
        <f ca="1"/>
        <v>TERMAL Fixo</v>
      </c>
      <c r="WT32" t="str">
        <f ca="1"/>
        <v>Transmissão Fixo</v>
      </c>
      <c r="WU32" t="str">
        <f ca="1"/>
        <v>Tratamento Diversos</v>
      </c>
      <c r="WV32" t="str">
        <f ca="1"/>
        <v>Tratamento Fixo</v>
      </c>
      <c r="WW32" t="str">
        <f ca="1"/>
        <v>Travaqueda</v>
      </c>
      <c r="WX32" t="str">
        <f ca="1"/>
        <v>Tripe</v>
      </c>
      <c r="WY32" t="str">
        <f ca="1"/>
        <v>UMR Fixo</v>
      </c>
      <c r="AMO32" cm="1">
        <f t="array" aca="1" ref="AMO32:AXT32" ca="1">IFERROR(TRANSPOSE(_xlfn._xlws.SORT(_xlfn.UNIQUE(_xlfn._xlws.FILTER(cp_subgrupo,(($A32="")+(cp_linha=$A32))*(($B32="")+(cp_grupo=$B32))*(($D32="")+(cp_tipo_mercadoria=$D32))*(($E32="")+(cp_fabricante=$E32)))))),"")</f>
        <v>550</v>
      </c>
      <c r="AMP32">
        <f ca="1"/>
        <v>556</v>
      </c>
      <c r="AMQ32">
        <f ca="1"/>
        <v>6600</v>
      </c>
      <c r="AMR32">
        <f ca="1"/>
        <v>9500</v>
      </c>
      <c r="AMS32">
        <f ca="1"/>
        <v>9800</v>
      </c>
      <c r="AMT32" t="str">
        <f ca="1"/>
        <v>3017M</v>
      </c>
      <c r="AMU32" t="str">
        <f ca="1"/>
        <v>301-ADI</v>
      </c>
      <c r="AMV32" t="str">
        <f ca="1"/>
        <v>301C</v>
      </c>
      <c r="AMW32" t="str">
        <f ca="1"/>
        <v>301-R8</v>
      </c>
      <c r="AMX32" t="str">
        <f ca="1"/>
        <v>4000 series Isco</v>
      </c>
      <c r="AMY32" t="str">
        <f ca="1"/>
        <v xml:space="preserve">Absorvedores </v>
      </c>
      <c r="AMZ32" t="str">
        <f ca="1"/>
        <v>Acessório</v>
      </c>
      <c r="ANA32" t="str">
        <f ca="1"/>
        <v>ADCP</v>
      </c>
      <c r="ANB32" t="str">
        <f ca="1"/>
        <v>ADP</v>
      </c>
      <c r="ANC32" t="str">
        <f ca="1"/>
        <v>ADR 1500</v>
      </c>
      <c r="AND32" t="str">
        <f ca="1"/>
        <v>AIR AWARE</v>
      </c>
      <c r="ANE32" t="str">
        <f ca="1"/>
        <v>Air Striper</v>
      </c>
      <c r="ANF32" t="str">
        <f ca="1"/>
        <v>AIRSCAN</v>
      </c>
      <c r="ANG32" t="str">
        <f ca="1"/>
        <v>Amostrador</v>
      </c>
      <c r="ANH32" t="str">
        <f ca="1"/>
        <v>Anel</v>
      </c>
      <c r="ANI32" t="str">
        <f ca="1"/>
        <v>APEX 2</v>
      </c>
      <c r="ANJ32" t="str">
        <f ca="1"/>
        <v>Argonaut</v>
      </c>
      <c r="ANK32" t="str">
        <f ca="1"/>
        <v>Auto Pump</v>
      </c>
      <c r="ANL32" t="str">
        <f ca="1"/>
        <v>BADGE PLUS</v>
      </c>
      <c r="ANM32" t="str">
        <f ca="1"/>
        <v>Biogas</v>
      </c>
      <c r="ANN32" t="str">
        <f ca="1"/>
        <v>BIOGAS 300</v>
      </c>
      <c r="ANO32" t="str">
        <f ca="1"/>
        <v>BIOGAS 3000</v>
      </c>
      <c r="ANP32" t="str">
        <f ca="1"/>
        <v>BIOGAS 5000</v>
      </c>
      <c r="ANQ32" t="str">
        <f ca="1"/>
        <v>BM25</v>
      </c>
      <c r="ANR32" t="str">
        <f ca="1"/>
        <v>Bomba</v>
      </c>
      <c r="ANS32" t="str">
        <f ca="1"/>
        <v>BW</v>
      </c>
      <c r="ANT32" t="str">
        <f ca="1"/>
        <v xml:space="preserve">BW </v>
      </c>
      <c r="ANU32" t="str">
        <f ca="1"/>
        <v>BW CLIP</v>
      </c>
      <c r="ANV32" t="str">
        <f ca="1"/>
        <v>BW FLEX</v>
      </c>
      <c r="ANW32" t="str">
        <f ca="1"/>
        <v>BW ICON</v>
      </c>
      <c r="ANX32" t="str">
        <f ca="1"/>
        <v>BW SOLO</v>
      </c>
      <c r="ANY32" t="str">
        <f ca="1"/>
        <v>BW ULTRA</v>
      </c>
      <c r="ANZ32" t="str">
        <f ca="1"/>
        <v>C100</v>
      </c>
      <c r="AOA32" t="str">
        <f ca="1"/>
        <v>Cabo</v>
      </c>
      <c r="AOB32" t="str">
        <f ca="1"/>
        <v>Calibração</v>
      </c>
      <c r="AOC32" t="str">
        <f ca="1"/>
        <v>Castaway</v>
      </c>
      <c r="AOD32" t="str">
        <f ca="1"/>
        <v>CEL-24X</v>
      </c>
      <c r="AOE32" t="str">
        <f ca="1"/>
        <v>CEL-35X</v>
      </c>
      <c r="AOF32" t="str">
        <f ca="1"/>
        <v>CEL-62X</v>
      </c>
      <c r="AOG32" t="str">
        <f ca="1"/>
        <v>CEL-63X</v>
      </c>
      <c r="AOH32" t="str">
        <f ca="1"/>
        <v>Certificado</v>
      </c>
      <c r="AOI32" t="str">
        <f ca="1"/>
        <v>CEX300</v>
      </c>
      <c r="AOJ32" t="str">
        <f ca="1"/>
        <v>Chempro</v>
      </c>
      <c r="AOK32" t="str">
        <f ca="1"/>
        <v>Cilindro</v>
      </c>
      <c r="AOL32" t="str">
        <f ca="1"/>
        <v xml:space="preserve">Cinto de Segurança </v>
      </c>
      <c r="AOM32" t="str">
        <f ca="1"/>
        <v>Clean Cell Pro</v>
      </c>
      <c r="AON32" t="str">
        <f ca="1"/>
        <v>CLEANVIEWERGAS</v>
      </c>
      <c r="AOO32" t="str">
        <f ca="1"/>
        <v>CM4</v>
      </c>
      <c r="AOP32" t="str">
        <f ca="1"/>
        <v>CONDUCTIVITY PLUS</v>
      </c>
      <c r="AOQ32" t="str">
        <f ca="1"/>
        <v>CONTADOR DE CICLOS</v>
      </c>
      <c r="AOR32" t="str">
        <f ca="1"/>
        <v>Controlador</v>
      </c>
      <c r="AOS32" t="str">
        <f ca="1"/>
        <v>CTX 300</v>
      </c>
      <c r="AOT32" t="str">
        <f ca="1"/>
        <v>CUB</v>
      </c>
      <c r="AOU32" t="str">
        <f ca="1"/>
        <v>DataLogger</v>
      </c>
      <c r="AOV32" t="str">
        <f ca="1"/>
        <v>DATARAM 4</v>
      </c>
      <c r="AOW32" t="str">
        <f ca="1"/>
        <v>DBADGE 2</v>
      </c>
      <c r="AOX32" t="str">
        <f ca="1"/>
        <v>DBO</v>
      </c>
      <c r="AOY32" t="str">
        <f ca="1"/>
        <v>DIPPER TOUGH</v>
      </c>
      <c r="AOZ32" t="str">
        <f ca="1"/>
        <v>DIPPERLOG</v>
      </c>
      <c r="APA32" t="str">
        <f ca="1"/>
        <v>DIPPER-T</v>
      </c>
      <c r="APB32" t="str">
        <f ca="1"/>
        <v>Display</v>
      </c>
      <c r="APC32" t="str">
        <f ca="1"/>
        <v>Diversos</v>
      </c>
      <c r="APD32" t="str">
        <f ca="1"/>
        <v>DO200</v>
      </c>
      <c r="APE32" t="str">
        <f ca="1"/>
        <v>DURATRACKER</v>
      </c>
      <c r="APF32" t="str">
        <f ca="1"/>
        <v>E3 POINT</v>
      </c>
      <c r="APG32" t="str">
        <f ca="1"/>
        <v>EAGLE</v>
      </c>
      <c r="APH32" t="str">
        <f ca="1"/>
        <v>EC300</v>
      </c>
      <c r="API32" t="str">
        <f ca="1"/>
        <v>EC30A</v>
      </c>
      <c r="APJ32" t="str">
        <f ca="1"/>
        <v>Embarcação</v>
      </c>
      <c r="APK32" t="str">
        <f ca="1"/>
        <v>EmeClean</v>
      </c>
      <c r="APL32" t="str">
        <f ca="1"/>
        <v>Estação</v>
      </c>
      <c r="APM32" t="str">
        <f ca="1"/>
        <v>Estrutura</v>
      </c>
      <c r="APN32" t="str">
        <f ca="1"/>
        <v>EXO</v>
      </c>
      <c r="APO32" t="str">
        <f ca="1"/>
        <v>EXO (Completa)</v>
      </c>
      <c r="APP32" t="str">
        <f ca="1"/>
        <v>EXTREME</v>
      </c>
      <c r="APQ32" t="str">
        <f ca="1"/>
        <v>FALCO</v>
      </c>
      <c r="APR32" t="str">
        <f ca="1"/>
        <v>FAU</v>
      </c>
      <c r="APS32" t="str">
        <f ca="1"/>
        <v>Ferramental</v>
      </c>
      <c r="APT32" t="str">
        <f ca="1"/>
        <v>Filtro</v>
      </c>
      <c r="APU32" t="str">
        <f ca="1"/>
        <v>FIREPRO</v>
      </c>
      <c r="APV32" t="str">
        <f ca="1"/>
        <v>FlowTracker</v>
      </c>
      <c r="APW32" t="str">
        <f ca="1"/>
        <v>FROG</v>
      </c>
      <c r="APX32" t="str">
        <f ca="1"/>
        <v>FS20X</v>
      </c>
      <c r="APY32" t="str">
        <f ca="1"/>
        <v>FS-20X</v>
      </c>
      <c r="APZ32" t="str">
        <f ca="1"/>
        <v>FS24X</v>
      </c>
      <c r="AQA32" t="str">
        <f ca="1"/>
        <v>FSL100</v>
      </c>
      <c r="AQB32" t="str">
        <f ca="1"/>
        <v>FSX</v>
      </c>
      <c r="AQC32" t="str">
        <f ca="1"/>
        <v>G100</v>
      </c>
      <c r="AQD32" t="str">
        <f ca="1"/>
        <v>G110</v>
      </c>
      <c r="AQE32" t="str">
        <f ca="1"/>
        <v>G200</v>
      </c>
      <c r="AQF32" t="str">
        <f ca="1"/>
        <v>GA 3000</v>
      </c>
      <c r="AQG32" t="str">
        <f ca="1"/>
        <v>GA 5000</v>
      </c>
      <c r="AQH32" t="str">
        <f ca="1"/>
        <v>GASCARD</v>
      </c>
      <c r="AQI32" t="str">
        <f ca="1"/>
        <v>GASCEHCK G</v>
      </c>
      <c r="AQJ32" t="str">
        <f ca="1"/>
        <v>Gascheck</v>
      </c>
      <c r="AQK32" t="str">
        <f ca="1"/>
        <v>GASCHECK 3000</v>
      </c>
      <c r="AQL32" t="str">
        <f ca="1"/>
        <v>GASCHECK 5000</v>
      </c>
      <c r="AQM32" t="str">
        <f ca="1"/>
        <v>GASCHECK 6000</v>
      </c>
      <c r="AQN32" t="str">
        <f ca="1"/>
        <v>GASCHECK G</v>
      </c>
      <c r="AQO32" t="str">
        <f ca="1"/>
        <v>GASCHECK P1</v>
      </c>
      <c r="AQP32" t="str">
        <f ca="1"/>
        <v>GASPOINT</v>
      </c>
      <c r="AQQ32" t="str">
        <f ca="1"/>
        <v>GATEWAY</v>
      </c>
      <c r="AQR32" t="str">
        <f ca="1"/>
        <v>GEM</v>
      </c>
      <c r="AQS32" t="str">
        <f ca="1"/>
        <v>GEM 2000</v>
      </c>
      <c r="AQT32" t="str">
        <f ca="1"/>
        <v>GEM 5000</v>
      </c>
      <c r="AQU32" t="str">
        <f ca="1"/>
        <v>GEM/GA/BIOGAS 5000</v>
      </c>
      <c r="AQV32" t="str">
        <f ca="1"/>
        <v>GeneCount</v>
      </c>
      <c r="AQW32" t="str">
        <f ca="1"/>
        <v>GENIE</v>
      </c>
      <c r="AQX32" t="str">
        <f ca="1"/>
        <v>Guardian</v>
      </c>
      <c r="AQY32" t="str">
        <f ca="1"/>
        <v>GUARDIAN 2</v>
      </c>
      <c r="AQZ32" t="str">
        <f ca="1"/>
        <v>H.OIL</v>
      </c>
      <c r="ARA32" t="str">
        <f ca="1"/>
        <v>HA20</v>
      </c>
      <c r="ARB32" t="str">
        <f ca="1"/>
        <v>HA40</v>
      </c>
      <c r="ARC32" t="str">
        <f ca="1"/>
        <v>HA-71</v>
      </c>
      <c r="ARD32" t="str">
        <f ca="1"/>
        <v>HA-72</v>
      </c>
      <c r="ARE32" t="str">
        <f ca="1"/>
        <v>HAVEX</v>
      </c>
      <c r="ARF32" t="str">
        <f ca="1"/>
        <v>HON</v>
      </c>
      <c r="ARG32" t="str">
        <f ca="1"/>
        <v>HON TITAN</v>
      </c>
      <c r="ARH32" t="str">
        <f ca="1"/>
        <v>Hora Técnica</v>
      </c>
      <c r="ARI32" t="str">
        <f ca="1"/>
        <v>IAQ POINT 2</v>
      </c>
      <c r="ARJ32" t="str">
        <f ca="1"/>
        <v>IMPACT PRO</v>
      </c>
      <c r="ARK32" t="str">
        <f ca="1"/>
        <v>Inativo</v>
      </c>
      <c r="ARL32" t="str">
        <f ca="1"/>
        <v>INNOVA</v>
      </c>
      <c r="ARM32" t="str">
        <f ca="1"/>
        <v>Instalação</v>
      </c>
      <c r="ARN32" t="str">
        <f ca="1"/>
        <v>INTELLIDOX</v>
      </c>
      <c r="ARO32" t="str">
        <f ca="1"/>
        <v>IQ PIPE</v>
      </c>
      <c r="ARP32" t="str">
        <f ca="1"/>
        <v>IQ PLUS</v>
      </c>
      <c r="ARQ32" t="str">
        <f ca="1"/>
        <v>IQ Standard</v>
      </c>
      <c r="ARR32" t="str">
        <f ca="1"/>
        <v>ITRANS</v>
      </c>
      <c r="ARS32" t="str">
        <f ca="1"/>
        <v>JES-301</v>
      </c>
      <c r="ART32" t="str">
        <f ca="1"/>
        <v>JFID</v>
      </c>
      <c r="ARU32" t="str">
        <f ca="1"/>
        <v>JH3E</v>
      </c>
      <c r="ARV32" t="str">
        <f ca="1"/>
        <v>JSP-87</v>
      </c>
      <c r="ARW32" t="str">
        <f ca="1"/>
        <v>JSP-89</v>
      </c>
      <c r="ARX32" t="str">
        <f ca="1"/>
        <v>L360</v>
      </c>
      <c r="ARY32" t="str">
        <f ca="1"/>
        <v>LEAKCHECK P1</v>
      </c>
      <c r="ARZ32" t="str">
        <f ca="1"/>
        <v>LEAKMATE</v>
      </c>
      <c r="ASA32" t="str">
        <f ca="1"/>
        <v>Locação</v>
      </c>
      <c r="ASB32" t="str">
        <f ca="1"/>
        <v>Luminometro</v>
      </c>
      <c r="ASC32" t="str">
        <f ca="1"/>
        <v>M10</v>
      </c>
      <c r="ASD32" t="str">
        <f ca="1"/>
        <v>M11</v>
      </c>
      <c r="ASE32" t="str">
        <f ca="1"/>
        <v>M9</v>
      </c>
      <c r="ASF32" t="str">
        <f ca="1"/>
        <v>MAGFLUX</v>
      </c>
      <c r="ASG32" t="str">
        <f ca="1"/>
        <v>Maleta</v>
      </c>
      <c r="ASH32" t="str">
        <f ca="1"/>
        <v>MANHANDLER</v>
      </c>
      <c r="ASI32" t="str">
        <f ca="1"/>
        <v>MANNING</v>
      </c>
      <c r="ASJ32" t="str">
        <f ca="1"/>
        <v>Manta</v>
      </c>
      <c r="ASK32" t="str">
        <f ca="1"/>
        <v>Manta OWS</v>
      </c>
      <c r="ASL32" t="str">
        <f ca="1"/>
        <v>MARPLE</v>
      </c>
      <c r="ASM32" t="str">
        <f ca="1"/>
        <v>MAX XT</v>
      </c>
      <c r="ASN32" t="str">
        <f ca="1"/>
        <v>Metalyser</v>
      </c>
      <c r="ASO32" t="str">
        <f ca="1"/>
        <v>METREX</v>
      </c>
      <c r="ASP32" t="str">
        <f ca="1"/>
        <v>MGD</v>
      </c>
      <c r="ASQ32" t="str">
        <f ca="1"/>
        <v>MICRO 5</v>
      </c>
      <c r="ASR32" t="str">
        <f ca="1"/>
        <v>MicroADV</v>
      </c>
      <c r="ASS32" t="str">
        <f ca="1"/>
        <v>MICROCLIP</v>
      </c>
      <c r="AST32" t="str">
        <f ca="1"/>
        <v>MICRODOCK</v>
      </c>
      <c r="ASU32" t="str">
        <f ca="1"/>
        <v>MICRODUST</v>
      </c>
      <c r="ASV32" t="str">
        <f ca="1"/>
        <v>MIDAS</v>
      </c>
      <c r="ASW32" t="str">
        <f ca="1"/>
        <v>MILLER</v>
      </c>
      <c r="ASX32" t="str">
        <f ca="1"/>
        <v>MIRAN</v>
      </c>
      <c r="ASY32" t="str">
        <f ca="1"/>
        <v>MKII</v>
      </c>
      <c r="ASZ32" t="str">
        <f ca="1"/>
        <v>Moden</v>
      </c>
      <c r="ATA32" t="str">
        <f ca="1"/>
        <v>Mosquetão</v>
      </c>
      <c r="ATB32" t="str">
        <f ca="1"/>
        <v>MP10</v>
      </c>
      <c r="ATC32" t="str">
        <f ca="1"/>
        <v>MP15</v>
      </c>
      <c r="ATD32" t="str">
        <f ca="1"/>
        <v>MP20</v>
      </c>
      <c r="ATE32" t="str">
        <f ca="1"/>
        <v>MP30</v>
      </c>
      <c r="ATF32" t="str">
        <f ca="1"/>
        <v>MP50</v>
      </c>
      <c r="ATG32" t="str">
        <f ca="1"/>
        <v>MPD</v>
      </c>
      <c r="ATH32" t="str">
        <f ca="1"/>
        <v>MULTILAB</v>
      </c>
      <c r="ATI32" t="str">
        <f ca="1"/>
        <v>MV02</v>
      </c>
      <c r="ATJ32" t="str">
        <f ca="1"/>
        <v>MV03</v>
      </c>
      <c r="ATK32" t="str">
        <f ca="1"/>
        <v>MVI</v>
      </c>
      <c r="ATL32" t="str">
        <f ca="1"/>
        <v>MX4</v>
      </c>
      <c r="ATM32" t="str">
        <f ca="1"/>
        <v>MX6</v>
      </c>
      <c r="ATN32" t="str">
        <f ca="1"/>
        <v>NDP - 25 BAN</v>
      </c>
      <c r="ATO32" t="str">
        <f ca="1"/>
        <v>Numatic</v>
      </c>
      <c r="ATP32" t="str">
        <f ca="1"/>
        <v>ODO200</v>
      </c>
      <c r="ATQ32" t="str">
        <f ca="1"/>
        <v>OELD</v>
      </c>
      <c r="ATR32" t="str">
        <f ca="1"/>
        <v>OLCT</v>
      </c>
      <c r="ATS32" t="str">
        <f ca="1"/>
        <v>OPTI-FIT</v>
      </c>
      <c r="ATT32" t="str">
        <f ca="1"/>
        <v>OPTIMA PLUS</v>
      </c>
      <c r="ATU32" t="str">
        <f ca="1"/>
        <v>Outros</v>
      </c>
      <c r="ATV32" t="str">
        <f ca="1"/>
        <v>OWS</v>
      </c>
      <c r="ATW32" t="str">
        <f ca="1"/>
        <v>Painel</v>
      </c>
      <c r="ATX32" t="str">
        <f ca="1"/>
        <v>Painel de Controle</v>
      </c>
      <c r="ATY32" t="str">
        <f ca="1"/>
        <v>Painel Solar</v>
      </c>
      <c r="ATZ32" t="str">
        <f ca="1"/>
        <v>PANTHER</v>
      </c>
      <c r="AUA32" t="str">
        <f ca="1"/>
        <v>PCM</v>
      </c>
      <c r="AUB32" t="str">
        <f ca="1"/>
        <v>PDR1500</v>
      </c>
      <c r="AUC32" t="str">
        <f ca="1"/>
        <v>PH100</v>
      </c>
      <c r="AUD32" t="str">
        <f ca="1"/>
        <v>PHD6</v>
      </c>
      <c r="AUE32" t="str">
        <f ca="1"/>
        <v>PHOCHECK 1000</v>
      </c>
      <c r="AUF32" t="str">
        <f ca="1"/>
        <v>PHOCHECK 3000</v>
      </c>
      <c r="AUG32" t="str">
        <f ca="1"/>
        <v>Pro Plus</v>
      </c>
      <c r="AUH32" t="str">
        <f ca="1"/>
        <v>Pro Quattro</v>
      </c>
      <c r="AUI32" t="str">
        <f ca="1"/>
        <v>PRO10</v>
      </c>
      <c r="AUJ32" t="str">
        <f ca="1"/>
        <v>PRO1020</v>
      </c>
      <c r="AUK32" t="str">
        <f ca="1"/>
        <v>PRO1030</v>
      </c>
      <c r="AUL32" t="str">
        <f ca="1"/>
        <v>PRO20</v>
      </c>
      <c r="AUM32" t="str">
        <f ca="1"/>
        <v>PRO2030</v>
      </c>
      <c r="AUN32" t="str">
        <f ca="1"/>
        <v>PRO30</v>
      </c>
      <c r="AUO32" t="str">
        <f ca="1"/>
        <v>PRODO</v>
      </c>
      <c r="AUP32" t="str">
        <f ca="1"/>
        <v>ProDss</v>
      </c>
      <c r="AUQ32" t="str">
        <f ca="1"/>
        <v>PROSOLO</v>
      </c>
      <c r="AUR32" t="str">
        <f ca="1"/>
        <v>PROSWAP</v>
      </c>
      <c r="AUS32" t="str">
        <f ca="1"/>
        <v>PT100</v>
      </c>
      <c r="AUT32" t="str">
        <f ca="1"/>
        <v>QRAE 3</v>
      </c>
      <c r="AUU32" t="str">
        <f ca="1"/>
        <v>QRAE3</v>
      </c>
      <c r="AUV32" t="str">
        <f ca="1"/>
        <v>QUATTRO</v>
      </c>
      <c r="AUW32" t="str">
        <f ca="1"/>
        <v>Quimico</v>
      </c>
      <c r="AUX32" t="str">
        <f ca="1"/>
        <v>RAEGUARD</v>
      </c>
      <c r="AUY32" t="str">
        <f ca="1"/>
        <v>Reagente</v>
      </c>
      <c r="AUZ32" t="str">
        <f ca="1"/>
        <v>Reforma</v>
      </c>
      <c r="AVA32" t="str">
        <f ca="1"/>
        <v>REMOX</v>
      </c>
      <c r="AVB32" t="str">
        <f ca="1"/>
        <v>RIG RAT</v>
      </c>
      <c r="AVC32" t="str">
        <f ca="1"/>
        <v>RIKEN KEIKE</v>
      </c>
      <c r="AVD32" t="str">
        <f ca="1"/>
        <v>RS5</v>
      </c>
      <c r="AVE32" t="str">
        <f ca="1"/>
        <v>RS6</v>
      </c>
      <c r="AVF32" t="str">
        <f ca="1"/>
        <v>RS7</v>
      </c>
      <c r="AVG32" t="str">
        <f ca="1"/>
        <v>SAGE RIO</v>
      </c>
      <c r="AVH32" t="str">
        <f ca="1"/>
        <v>Sample Pro</v>
      </c>
      <c r="AVI32" t="str">
        <f ca="1"/>
        <v>SAMPLEASE</v>
      </c>
      <c r="AVJ32" t="str">
        <f ca="1"/>
        <v>SC</v>
      </c>
      <c r="AVK32" t="str">
        <f ca="1"/>
        <v>SCORPION</v>
      </c>
      <c r="AVL32" t="str">
        <f ca="1"/>
        <v>SEARCHLINE</v>
      </c>
      <c r="AVM32" t="str">
        <f ca="1"/>
        <v>SENSEPOINT</v>
      </c>
      <c r="AVN32" t="str">
        <f ca="1"/>
        <v>Sensor</v>
      </c>
      <c r="AVO32" t="str">
        <f ca="1"/>
        <v>SERIE BW</v>
      </c>
      <c r="AVP32" t="str">
        <f ca="1"/>
        <v>SERIE6</v>
      </c>
      <c r="AVQ32" t="str">
        <f ca="1"/>
        <v>SHAKETEST</v>
      </c>
      <c r="AVR32" t="str">
        <f ca="1"/>
        <v>SHARPEYE</v>
      </c>
      <c r="AVS32" t="str">
        <f ca="1"/>
        <v>Signature</v>
      </c>
      <c r="AVT32" t="str">
        <f ca="1"/>
        <v>Sistema</v>
      </c>
      <c r="AVU32" t="str">
        <f ca="1"/>
        <v>Skimmer</v>
      </c>
      <c r="AVV32" t="str">
        <f ca="1"/>
        <v>SKINNY DIPPER</v>
      </c>
      <c r="AVW32" t="str">
        <f ca="1"/>
        <v>SM.OIL</v>
      </c>
      <c r="AVX32" t="str">
        <f ca="1"/>
        <v>Software</v>
      </c>
      <c r="AVY32" t="str">
        <f ca="1"/>
        <v>Solução</v>
      </c>
      <c r="AVZ32" t="str">
        <f ca="1"/>
        <v>Sonda RTU</v>
      </c>
      <c r="AWA32" t="str">
        <f ca="1"/>
        <v>SOS-4-003</v>
      </c>
      <c r="AWB32" t="str">
        <f ca="1"/>
        <v>SPERIAN</v>
      </c>
      <c r="AWC32" t="str">
        <f ca="1"/>
        <v>SPM FLEX</v>
      </c>
      <c r="AWD32" t="str">
        <f ca="1"/>
        <v>T8000</v>
      </c>
      <c r="AWE32" t="str">
        <f ca="1"/>
        <v>TadLar Bag</v>
      </c>
      <c r="AWF32" t="str">
        <f ca="1"/>
        <v>TERMAL</v>
      </c>
      <c r="AWG32" t="str">
        <f ca="1"/>
        <v>Termovelocimétrico</v>
      </c>
      <c r="AWH32" t="str">
        <f ca="1"/>
        <v>TIGER</v>
      </c>
      <c r="AWI32" t="str">
        <f ca="1"/>
        <v>TITAN</v>
      </c>
      <c r="AWJ32" t="str">
        <f ca="1"/>
        <v>TITAN 2</v>
      </c>
      <c r="AWK32" t="str">
        <f ca="1"/>
        <v>TOP TRACK</v>
      </c>
      <c r="AWL32" t="str">
        <f ca="1"/>
        <v>TOUCHPOINT</v>
      </c>
      <c r="AWM32" t="str">
        <f ca="1"/>
        <v>Transdutor</v>
      </c>
      <c r="AWN32" t="str">
        <f ca="1"/>
        <v>Transmissor</v>
      </c>
      <c r="AWO32" t="str">
        <f ca="1"/>
        <v>Treinamento</v>
      </c>
      <c r="AWP32" t="str">
        <f ca="1"/>
        <v>TruLab</v>
      </c>
      <c r="AWQ32" t="str">
        <f ca="1"/>
        <v>TVA</v>
      </c>
      <c r="AWR32" t="str">
        <f ca="1"/>
        <v xml:space="preserve">TVA </v>
      </c>
      <c r="AWS32" t="str">
        <f ca="1"/>
        <v>TVA 1000B</v>
      </c>
      <c r="AWT32" t="str">
        <f ca="1"/>
        <v>TVA 2020</v>
      </c>
      <c r="AWU32" t="str">
        <f ca="1"/>
        <v>TVOC</v>
      </c>
      <c r="AWV32" t="str">
        <f ca="1"/>
        <v>TX1</v>
      </c>
      <c r="AWW32" t="str">
        <f ca="1"/>
        <v>UMR</v>
      </c>
      <c r="AWX32" t="str">
        <f ca="1"/>
        <v>UVEX</v>
      </c>
      <c r="AWY32" t="str">
        <f ca="1"/>
        <v>Vapor pin/ Clean</v>
      </c>
      <c r="AWZ32" t="str">
        <f ca="1"/>
        <v>WATER TAPE</v>
      </c>
      <c r="AXA32" t="str">
        <f ca="1"/>
        <v>WELLHEAD</v>
      </c>
      <c r="AXB32" t="str">
        <f ca="1"/>
        <v>WellTape</v>
      </c>
      <c r="AXC32" t="str">
        <f ca="1"/>
        <v>WX16</v>
      </c>
      <c r="AXD32" t="str">
        <f ca="1"/>
        <v>WX4</v>
      </c>
      <c r="AXE32" t="str">
        <f ca="1"/>
        <v>WX64</v>
      </c>
      <c r="AXF32" t="str">
        <f ca="1"/>
        <v>XCD</v>
      </c>
      <c r="AXG32" t="str">
        <f ca="1"/>
        <v>XCL</v>
      </c>
      <c r="AXH32" t="str">
        <f ca="1"/>
        <v>XNX</v>
      </c>
      <c r="AXI32" t="str">
        <f ca="1"/>
        <v>XPIS</v>
      </c>
      <c r="AXJ32" t="str">
        <f ca="1"/>
        <v>XPV</v>
      </c>
      <c r="AXK32" t="str">
        <f ca="1"/>
        <v>XRL</v>
      </c>
      <c r="AXL32" t="str">
        <f ca="1"/>
        <v>YSI30</v>
      </c>
      <c r="AXM32" t="str">
        <f ca="1"/>
        <v>YSI3100</v>
      </c>
      <c r="AXN32" t="str">
        <f ca="1"/>
        <v>YSI3200</v>
      </c>
      <c r="AXO32" t="str">
        <f ca="1"/>
        <v>YSI5000</v>
      </c>
      <c r="AXP32" t="str">
        <f ca="1"/>
        <v>YSI5100</v>
      </c>
      <c r="AXQ32" t="str">
        <f ca="1"/>
        <v>YSI55</v>
      </c>
      <c r="AXR32" t="str">
        <f ca="1"/>
        <v>YSI60</v>
      </c>
      <c r="AXS32" t="str">
        <f ca="1"/>
        <v>YSI85</v>
      </c>
      <c r="AXT32" t="str">
        <f ca="1"/>
        <v>ZAREBA</v>
      </c>
      <c r="BFU32" t="str" cm="1">
        <f t="array" aca="1" ref="BFU32:BGA32" ca="1">IFERROR(TRANSPOSE(_xlfn._xlws.SORT(_xlfn.UNIQUE(_xlfn._xlws.FILTER(cp_tipo_mercadoria,(($A32="")+(cp_linha=$A32))*(($B32="")+(cp_grupo=$B32))*(($C32="")+(cp_subgrupo=$C32))*(($E32="")+(cp_fabricante=$E32)))))),"")</f>
        <v>Acessório</v>
      </c>
      <c r="BFV32" t="str">
        <f ca="1"/>
        <v>Acessório/Reposição</v>
      </c>
      <c r="BFW32" t="str">
        <f ca="1"/>
        <v>Inativo</v>
      </c>
      <c r="BFX32" t="str">
        <f ca="1"/>
        <v>Insumo</v>
      </c>
      <c r="BFY32" t="str">
        <f ca="1"/>
        <v>Produto</v>
      </c>
      <c r="BFZ32" t="str">
        <f ca="1"/>
        <v>Reposição</v>
      </c>
      <c r="BGA32" t="str">
        <f ca="1"/>
        <v>Serviço</v>
      </c>
      <c r="BZA32" t="str" cm="1">
        <f t="array" aca="1" ref="BZA32:CAZ32" ca="1">IFERROR(TRANSPOSE(_xlfn._xlws.SORT(_xlfn.UNIQUE(_xlfn._xlws.FILTER(cp_fabricante,(($A32="")+(cp_linha=$A32))*(($B32="")+(cp_grupo=$B32))*(($C32="")+(cp_subgrupo=$C32))*(($D32="")+(cp_tipo_mercadoria=$D32)))))),"")</f>
        <v>ABK</v>
      </c>
      <c r="BZB32" t="str">
        <f ca="1"/>
        <v>AGT</v>
      </c>
      <c r="BZC32" t="str">
        <f ca="1"/>
        <v>Air Liquide</v>
      </c>
      <c r="BZD32" t="str">
        <f ca="1"/>
        <v>AMBIENTAL</v>
      </c>
      <c r="BZE32" t="str">
        <f ca="1"/>
        <v>AMS</v>
      </c>
      <c r="BZF32" t="str">
        <f ca="1"/>
        <v>Campbell</v>
      </c>
      <c r="BZG32" t="str">
        <f ca="1"/>
        <v>CASELLA</v>
      </c>
      <c r="BZH32" t="str">
        <f ca="1"/>
        <v>CHP</v>
      </c>
      <c r="BZI32" t="str">
        <f ca="1"/>
        <v>Clean</v>
      </c>
      <c r="BZJ32" t="str">
        <f ca="1"/>
        <v>COPPI</v>
      </c>
      <c r="BZK32" t="str">
        <f ca="1"/>
        <v>Coregas</v>
      </c>
      <c r="BZL32" t="str">
        <f ca="1"/>
        <v>DFT</v>
      </c>
      <c r="BZM32" t="str">
        <f ca="1"/>
        <v>DPUNION</v>
      </c>
      <c r="BZN32" t="str">
        <f ca="1"/>
        <v>EDINBURG</v>
      </c>
      <c r="BZO32" t="str">
        <f ca="1"/>
        <v>EMEC</v>
      </c>
      <c r="BZP32" t="str">
        <f ca="1"/>
        <v>EN NOVATIVE</v>
      </c>
      <c r="BZQ32" t="str">
        <f ca="1"/>
        <v>environics</v>
      </c>
      <c r="BZR32" t="str">
        <f ca="1"/>
        <v>EON</v>
      </c>
      <c r="BZS32" t="str">
        <f ca="1"/>
        <v>ESS</v>
      </c>
      <c r="BZT32" t="str">
        <f ca="1"/>
        <v>Fabricante</v>
      </c>
      <c r="BZU32" t="str">
        <f ca="1"/>
        <v>Global Water</v>
      </c>
      <c r="BZV32" t="str">
        <f ca="1"/>
        <v>GRACO</v>
      </c>
      <c r="BZW32" t="str">
        <f ca="1"/>
        <v>HER</v>
      </c>
      <c r="BZX32" t="str">
        <f ca="1"/>
        <v>HISCO</v>
      </c>
      <c r="BZY32" t="str">
        <f ca="1"/>
        <v>HON</v>
      </c>
      <c r="BZZ32" t="str">
        <f ca="1"/>
        <v>Inativo</v>
      </c>
      <c r="CAA32" t="str">
        <f ca="1"/>
        <v>Industrial</v>
      </c>
      <c r="CAB32" t="str">
        <f ca="1"/>
        <v>ION</v>
      </c>
      <c r="CAC32" t="str">
        <f ca="1"/>
        <v>ISCO</v>
      </c>
      <c r="CAD32" t="str">
        <f ca="1"/>
        <v>JCT</v>
      </c>
      <c r="CAE32" t="str">
        <f ca="1"/>
        <v>LINDE</v>
      </c>
      <c r="CAF32" t="str">
        <f ca="1"/>
        <v>Luminutra</v>
      </c>
      <c r="CAG32" t="str">
        <f ca="1"/>
        <v>MJK</v>
      </c>
      <c r="CAH32" t="str">
        <f ca="1"/>
        <v>NIVELCO</v>
      </c>
      <c r="CAI32" t="str">
        <f ca="1"/>
        <v>NOVALINX</v>
      </c>
      <c r="CAJ32" t="str">
        <f ca="1"/>
        <v>Oceanalpha</v>
      </c>
      <c r="CAK32" t="str">
        <f ca="1"/>
        <v>QED</v>
      </c>
      <c r="CAL32" t="str">
        <f ca="1"/>
        <v>RADIONDETECTION</v>
      </c>
      <c r="CAM32" t="str">
        <f ca="1"/>
        <v>RDI</v>
      </c>
      <c r="CAN32" t="str">
        <f ca="1"/>
        <v>Regenesis</v>
      </c>
      <c r="CAO32" t="str">
        <f ca="1"/>
        <v>RIKA</v>
      </c>
      <c r="CAP32" t="str">
        <f ca="1"/>
        <v>SF</v>
      </c>
      <c r="CAQ32" t="str">
        <f ca="1"/>
        <v>SHANGHAI</v>
      </c>
      <c r="CAR32" t="str">
        <f ca="1"/>
        <v>SON</v>
      </c>
      <c r="CAS32" t="str">
        <f ca="1"/>
        <v>TDS</v>
      </c>
      <c r="CAT32" t="str">
        <f ca="1"/>
        <v>Thermo</v>
      </c>
      <c r="CAU32" t="str">
        <f ca="1"/>
        <v>Trace2o</v>
      </c>
      <c r="CAV32" t="str">
        <f ca="1"/>
        <v>VAPOR PIN</v>
      </c>
      <c r="CAW32" t="str">
        <f ca="1"/>
        <v>waterloo</v>
      </c>
      <c r="CAX32" t="str">
        <f ca="1"/>
        <v>White</v>
      </c>
      <c r="CAY32" t="str">
        <f ca="1"/>
        <v>YSI</v>
      </c>
      <c r="CAZ32">
        <f ca="1"/>
        <v>0</v>
      </c>
      <c r="CSG32" t="str" cm="1">
        <f t="array" aca="1" ref="CSG32:CSN32" ca="1">IFERROR(TRANSPOSE(_xlfn._xlws.SORT(_xlfn.UNIQUE(IF($H32="",cg_nome_cargo,_xlfn._xlws.FILTER(cb_cargo,cb_nome=$H32))))),"")</f>
        <v>Consultor Externo</v>
      </c>
      <c r="CSH32" t="str">
        <f ca="1"/>
        <v>Consultor Interno</v>
      </c>
      <c r="CSI32" t="str">
        <f ca="1"/>
        <v>Coordenador</v>
      </c>
      <c r="CSJ32" t="str">
        <f ca="1"/>
        <v>Diretor</v>
      </c>
      <c r="CSK32" t="str">
        <f ca="1"/>
        <v>Gerente Geral</v>
      </c>
      <c r="CSL32" t="str">
        <f ca="1"/>
        <v>Gerente Linha</v>
      </c>
      <c r="CSM32" t="str">
        <f ca="1"/>
        <v>Representante Comercial</v>
      </c>
      <c r="CSN32" t="str">
        <f ca="1"/>
        <v>Supervisor</v>
      </c>
      <c r="DLM32" t="str" cm="1">
        <f t="array" aca="1" ref="DLM32:DMC32" ca="1">IFERROR(TRANSPOSE(_xlfn._xlws.SORT(IF($G32="",cb_nome,_xlfn._xlws.FILTER(cb_nome,cb_cargo=$G32)))),"")</f>
        <v>Alessandro Cappi</v>
      </c>
      <c r="DLN32" t="str">
        <f ca="1"/>
        <v>Ana Marcelino</v>
      </c>
      <c r="DLO32" t="str">
        <f ca="1"/>
        <v>André Camargo</v>
      </c>
      <c r="DLP32" t="str">
        <f ca="1"/>
        <v>André Caramello</v>
      </c>
      <c r="DLQ32" t="str">
        <f ca="1"/>
        <v>Andrey Andrade</v>
      </c>
      <c r="DLR32" t="str">
        <f ca="1"/>
        <v>Antônio Rosa</v>
      </c>
      <c r="DLS32" t="str">
        <f ca="1"/>
        <v>Dener Martins</v>
      </c>
      <c r="DLT32" t="str">
        <f ca="1"/>
        <v>Fábio</v>
      </c>
      <c r="DLU32" t="str">
        <f ca="1"/>
        <v>Mateus Machado</v>
      </c>
      <c r="DLV32" t="str">
        <f ca="1"/>
        <v>Neimar</v>
      </c>
      <c r="DLW32" t="str">
        <f ca="1"/>
        <v>Paulo Negrão</v>
      </c>
      <c r="DLX32" t="str">
        <f ca="1"/>
        <v>Rafaela</v>
      </c>
      <c r="DLY32" t="str">
        <f ca="1"/>
        <v>Rosana</v>
      </c>
      <c r="DLZ32" t="str">
        <f ca="1"/>
        <v>Rosilene</v>
      </c>
      <c r="DMA32" t="str">
        <f ca="1"/>
        <v>Samanta</v>
      </c>
      <c r="DMB32" t="str">
        <f ca="1"/>
        <v>Simone</v>
      </c>
      <c r="DMC32" t="str">
        <f ca="1"/>
        <v>Valmir</v>
      </c>
    </row>
    <row r="33" spans="29:623 1029:3045" x14ac:dyDescent="0.25">
      <c r="AC33" t="str" cm="1">
        <f t="array" aca="1" ref="AC33:AH33" ca="1">IFERROR(TRANSPOSE(_xlfn._xlws.SORT(_xlfn.UNIQUE(_xlfn._xlws.FILTER(cp_linha,(($B33="")+(cp_grupo=$B33))*(($C33="")+(cp_subgrupo=$C33))*(($D33="")+(cp_tipo_mercadoria=$D33))*(($E33="")+(cp_fabricante=$E33)))))),"")</f>
        <v>Detecção e Processos de Gases</v>
      </c>
      <c r="AD33" t="str">
        <f ca="1"/>
        <v>Diversos</v>
      </c>
      <c r="AE33" t="str">
        <f ca="1"/>
        <v>Inativo</v>
      </c>
      <c r="AF33" t="str">
        <f ca="1"/>
        <v>Locação</v>
      </c>
      <c r="AG33" t="str">
        <f ca="1"/>
        <v>Recursos Hídricos</v>
      </c>
      <c r="AH33" t="str">
        <f ca="1"/>
        <v>Remediação</v>
      </c>
      <c r="TI33" t="str" cm="1">
        <f t="array" aca="1" ref="TI33:WY33" ca="1">IFERROR(TRANSPOSE(_xlfn._xlws.SORT(_xlfn.UNIQUE(_xlfn._xlws.FILTER(cp_grupo,(($A33="")+(cp_linha=$A33))*(($C33="")+(cp_subgrupo=$C33))*(($D33="")+(cp_tipo_mercadoria=$D33))*(($E33="")+(cp_fabricante=$E33)))))),"")</f>
        <v>Absorvedores</v>
      </c>
      <c r="TJ33" t="str">
        <f ca="1"/>
        <v>Alimentação Eletrico</v>
      </c>
      <c r="TK33" t="str">
        <f ca="1"/>
        <v>Alimentação Solar</v>
      </c>
      <c r="TL33" t="str">
        <f ca="1"/>
        <v>Amostrador Diversos</v>
      </c>
      <c r="TM33" t="str">
        <f ca="1"/>
        <v>Amostrador Não Refrigerado Portátil</v>
      </c>
      <c r="TN33" t="str">
        <f ca="1"/>
        <v>Amostrador Refrigerado Fixo</v>
      </c>
      <c r="TO33" t="str">
        <f ca="1"/>
        <v>Amostrador Refrigerado Portátil</v>
      </c>
      <c r="TP33" t="str">
        <f ca="1"/>
        <v>Amostragem Diversos</v>
      </c>
      <c r="TQ33" t="str">
        <f ca="1"/>
        <v>Analisador Diversos</v>
      </c>
      <c r="TR33" t="str">
        <f ca="1"/>
        <v>Analisador Fixo</v>
      </c>
      <c r="TS33" t="str">
        <f ca="1"/>
        <v xml:space="preserve">Analisador Fixo </v>
      </c>
      <c r="TT33" t="str">
        <f ca="1"/>
        <v>Analisador Microbiologico</v>
      </c>
      <c r="TU33" t="str">
        <f ca="1"/>
        <v>Analisador Portátil</v>
      </c>
      <c r="TV33" t="str">
        <f ca="1"/>
        <v xml:space="preserve">Analisador Portátil </v>
      </c>
      <c r="TW33" t="str">
        <f ca="1"/>
        <v>Analisador Portátil Locação</v>
      </c>
      <c r="TX33" t="str">
        <f ca="1"/>
        <v>Aterramento Diversos</v>
      </c>
      <c r="TY33" t="str">
        <f ca="1"/>
        <v>Bomba de Amostragem Fixa</v>
      </c>
      <c r="TZ33" t="str">
        <f ca="1"/>
        <v>BOMBA DE AMOSTRAGEM Fixo</v>
      </c>
      <c r="UA33" t="str">
        <f ca="1"/>
        <v>Bomba de Amostragem Portátil</v>
      </c>
      <c r="UB33" t="str">
        <f ca="1"/>
        <v>Bombeamento Fixo</v>
      </c>
      <c r="UC33" t="str">
        <f ca="1"/>
        <v>Cabeçote/Válvula Extração Metano</v>
      </c>
      <c r="UD33" t="str">
        <f ca="1"/>
        <v>Caixa Separadora Fixo</v>
      </c>
      <c r="UE33" t="str">
        <f ca="1"/>
        <v>Calibração Diversos</v>
      </c>
      <c r="UF33" t="str">
        <f ca="1"/>
        <v>Cinto de Segurança</v>
      </c>
      <c r="UG33" t="str">
        <f ca="1"/>
        <v xml:space="preserve">Cinto de Segurança </v>
      </c>
      <c r="UH33" t="str">
        <f ca="1"/>
        <v>Colorimetro Portátil</v>
      </c>
      <c r="UI33" t="str">
        <f ca="1"/>
        <v>Conjunto Autônomo</v>
      </c>
      <c r="UJ33" t="str">
        <f ca="1"/>
        <v>Cromatógrafo Portátil</v>
      </c>
      <c r="UK33" t="str">
        <f ca="1"/>
        <v>Detector de Incendio Fixo</v>
      </c>
      <c r="UL33" t="str">
        <f ca="1"/>
        <v>Detector Diversos</v>
      </c>
      <c r="UM33" t="str">
        <f ca="1"/>
        <v>Detector Fixo</v>
      </c>
      <c r="UN33" t="str">
        <f ca="1"/>
        <v>Detector Portátil</v>
      </c>
      <c r="UO33" t="str">
        <f ca="1"/>
        <v>Diversos Diversos</v>
      </c>
      <c r="UP33" t="str">
        <f ca="1"/>
        <v>Dosímetro de ruído</v>
      </c>
      <c r="UQ33" t="str">
        <f ca="1"/>
        <v>Elevador de Liquidos Fixo</v>
      </c>
      <c r="UR33" t="str">
        <f ca="1"/>
        <v>Extração Diversos</v>
      </c>
      <c r="US33" t="str">
        <f ca="1"/>
        <v>Filtração Diversos</v>
      </c>
      <c r="UT33" t="str">
        <f ca="1"/>
        <v>Fotometro Portátil</v>
      </c>
      <c r="UU33" t="str">
        <f ca="1"/>
        <v>Guincho</v>
      </c>
      <c r="UV33" t="str">
        <f ca="1"/>
        <v>Impactador de Cascata</v>
      </c>
      <c r="UW33" t="str">
        <f ca="1"/>
        <v>Inativo Inativo</v>
      </c>
      <c r="UX33" t="str">
        <f ca="1"/>
        <v>Locação Diversos</v>
      </c>
      <c r="UY33" t="str">
        <f ca="1"/>
        <v>Medidor de Material Particulado Fixo</v>
      </c>
      <c r="UZ33" t="str">
        <f ca="1"/>
        <v>Medidor de Material Particulado Portátil</v>
      </c>
      <c r="VA33" t="str">
        <f ca="1"/>
        <v>Medidor de Nível de Pressão Sonora</v>
      </c>
      <c r="VB33" t="str">
        <f ca="1"/>
        <v>Medidor de Nivel Diversos</v>
      </c>
      <c r="VC33" t="str">
        <f ca="1"/>
        <v>Medidor de Nivel Fixo</v>
      </c>
      <c r="VD33" t="str">
        <f ca="1"/>
        <v>Medidor de Nivel Portátil</v>
      </c>
      <c r="VE33" t="str">
        <f ca="1"/>
        <v>Medidor de Vazão Argonaut SL</v>
      </c>
      <c r="VF33" t="str">
        <f ca="1"/>
        <v>Medidor de Vazão Fixo</v>
      </c>
      <c r="VG33" t="str">
        <f ca="1"/>
        <v>Medidor de Vazão FlowTracker</v>
      </c>
      <c r="VH33" t="str">
        <f ca="1"/>
        <v>Medidor de Vazão Portátil</v>
      </c>
      <c r="VI33" t="str">
        <f ca="1"/>
        <v>Medidor de Vazão RS5</v>
      </c>
      <c r="VJ33" t="str">
        <f ca="1"/>
        <v>Medidor de Vazão RS6</v>
      </c>
      <c r="VK33" t="str">
        <f ca="1"/>
        <v>Medidor de Vazão RS7</v>
      </c>
      <c r="VL33" t="str">
        <f ca="1"/>
        <v>Medidor de Vazão RS-M10</v>
      </c>
      <c r="VM33" t="str">
        <f ca="1"/>
        <v>Medidor de Vazão RS-M11</v>
      </c>
      <c r="VN33" t="str">
        <f ca="1"/>
        <v>Medidor de Vazão RS-M9</v>
      </c>
      <c r="VO33" t="str">
        <f ca="1"/>
        <v>Medidor de Vazão RS-S5</v>
      </c>
      <c r="VP33" t="str">
        <f ca="1"/>
        <v>Medidor de Vibração Portátil</v>
      </c>
      <c r="VQ33" t="str">
        <f ca="1"/>
        <v>Meteorologia Fixo</v>
      </c>
      <c r="VR33" t="str">
        <f ca="1"/>
        <v>MODFLOW Diversos</v>
      </c>
      <c r="VS33" t="str">
        <f ca="1"/>
        <v>Monitor de Material Particulado</v>
      </c>
      <c r="VT33" t="str">
        <f ca="1"/>
        <v>Monitor de Material Particulado Portátil</v>
      </c>
      <c r="VU33" t="str">
        <f ca="1"/>
        <v>Monitoramento Fixo</v>
      </c>
      <c r="VV33" t="str">
        <f ca="1"/>
        <v>Mosquetão</v>
      </c>
      <c r="VW33" t="str">
        <f ca="1"/>
        <v>Óculos de Proteção</v>
      </c>
      <c r="VX33" t="str">
        <f ca="1"/>
        <v>Outros Diversos</v>
      </c>
      <c r="VY33" t="str">
        <f ca="1"/>
        <v>Painel controlador Diversos</v>
      </c>
      <c r="VZ33" t="str">
        <f ca="1"/>
        <v>Painel controlador Fixo</v>
      </c>
      <c r="WA33" t="str">
        <f ca="1"/>
        <v>Painel controlador Portátil</v>
      </c>
      <c r="WB33" t="str">
        <f ca="1"/>
        <v>Respirador Facial</v>
      </c>
      <c r="WC33" t="str">
        <f ca="1"/>
        <v>Separador de Agua/ Oleo Fixo</v>
      </c>
      <c r="WD33" t="str">
        <f ca="1"/>
        <v>Sistema de Monitoramento de Material Particulado</v>
      </c>
      <c r="WE33" t="str">
        <f ca="1"/>
        <v>Sonda Portátil</v>
      </c>
      <c r="WF33" t="str">
        <f ca="1"/>
        <v xml:space="preserve">Sonda Portátil </v>
      </c>
      <c r="WG33" t="str">
        <f ca="1"/>
        <v>Sonda Serie 6</v>
      </c>
      <c r="WH33" t="str">
        <f ca="1"/>
        <v>Sonda Serie EcoSense</v>
      </c>
      <c r="WI33" t="str">
        <f ca="1"/>
        <v>Sonda Serie EXO</v>
      </c>
      <c r="WJ33" t="str">
        <f ca="1"/>
        <v>Sonda Serie IQ SensorNet</v>
      </c>
      <c r="WK33" t="str">
        <f ca="1"/>
        <v>Sonda Serie Lab &amp; Field</v>
      </c>
      <c r="WL33" t="str">
        <f ca="1"/>
        <v>Sonda Serie MultiLab</v>
      </c>
      <c r="WM33" t="str">
        <f ca="1"/>
        <v>Sonda Serie ODO-RTU</v>
      </c>
      <c r="WN33" t="str">
        <f ca="1"/>
        <v>Sonda Serie Pro</v>
      </c>
      <c r="WO33" t="str">
        <f ca="1"/>
        <v>Sonda Serie ProDigital</v>
      </c>
      <c r="WP33" t="str">
        <f ca="1"/>
        <v>Sonda Serie TruLab</v>
      </c>
      <c r="WQ33" t="str">
        <f ca="1"/>
        <v>Talabarte</v>
      </c>
      <c r="WR33" t="str">
        <f ca="1"/>
        <v>Telemetria Fixo</v>
      </c>
      <c r="WS33" t="str">
        <f ca="1"/>
        <v>TERMAL Fixo</v>
      </c>
      <c r="WT33" t="str">
        <f ca="1"/>
        <v>Transmissão Fixo</v>
      </c>
      <c r="WU33" t="str">
        <f ca="1"/>
        <v>Tratamento Diversos</v>
      </c>
      <c r="WV33" t="str">
        <f ca="1"/>
        <v>Tratamento Fixo</v>
      </c>
      <c r="WW33" t="str">
        <f ca="1"/>
        <v>Travaqueda</v>
      </c>
      <c r="WX33" t="str">
        <f ca="1"/>
        <v>Tripe</v>
      </c>
      <c r="WY33" t="str">
        <f ca="1"/>
        <v>UMR Fixo</v>
      </c>
      <c r="AMO33" cm="1">
        <f t="array" aca="1" ref="AMO33:AXT33" ca="1">IFERROR(TRANSPOSE(_xlfn._xlws.SORT(_xlfn.UNIQUE(_xlfn._xlws.FILTER(cp_subgrupo,(($A33="")+(cp_linha=$A33))*(($B33="")+(cp_grupo=$B33))*(($D33="")+(cp_tipo_mercadoria=$D33))*(($E33="")+(cp_fabricante=$E33)))))),"")</f>
        <v>550</v>
      </c>
      <c r="AMP33">
        <f ca="1"/>
        <v>556</v>
      </c>
      <c r="AMQ33">
        <f ca="1"/>
        <v>6600</v>
      </c>
      <c r="AMR33">
        <f ca="1"/>
        <v>9500</v>
      </c>
      <c r="AMS33">
        <f ca="1"/>
        <v>9800</v>
      </c>
      <c r="AMT33" t="str">
        <f ca="1"/>
        <v>3017M</v>
      </c>
      <c r="AMU33" t="str">
        <f ca="1"/>
        <v>301-ADI</v>
      </c>
      <c r="AMV33" t="str">
        <f ca="1"/>
        <v>301C</v>
      </c>
      <c r="AMW33" t="str">
        <f ca="1"/>
        <v>301-R8</v>
      </c>
      <c r="AMX33" t="str">
        <f ca="1"/>
        <v>4000 series Isco</v>
      </c>
      <c r="AMY33" t="str">
        <f ca="1"/>
        <v xml:space="preserve">Absorvedores </v>
      </c>
      <c r="AMZ33" t="str">
        <f ca="1"/>
        <v>Acessório</v>
      </c>
      <c r="ANA33" t="str">
        <f ca="1"/>
        <v>ADCP</v>
      </c>
      <c r="ANB33" t="str">
        <f ca="1"/>
        <v>ADP</v>
      </c>
      <c r="ANC33" t="str">
        <f ca="1"/>
        <v>ADR 1500</v>
      </c>
      <c r="AND33" t="str">
        <f ca="1"/>
        <v>AIR AWARE</v>
      </c>
      <c r="ANE33" t="str">
        <f ca="1"/>
        <v>Air Striper</v>
      </c>
      <c r="ANF33" t="str">
        <f ca="1"/>
        <v>AIRSCAN</v>
      </c>
      <c r="ANG33" t="str">
        <f ca="1"/>
        <v>Amostrador</v>
      </c>
      <c r="ANH33" t="str">
        <f ca="1"/>
        <v>Anel</v>
      </c>
      <c r="ANI33" t="str">
        <f ca="1"/>
        <v>APEX 2</v>
      </c>
      <c r="ANJ33" t="str">
        <f ca="1"/>
        <v>Argonaut</v>
      </c>
      <c r="ANK33" t="str">
        <f ca="1"/>
        <v>Auto Pump</v>
      </c>
      <c r="ANL33" t="str">
        <f ca="1"/>
        <v>BADGE PLUS</v>
      </c>
      <c r="ANM33" t="str">
        <f ca="1"/>
        <v>Biogas</v>
      </c>
      <c r="ANN33" t="str">
        <f ca="1"/>
        <v>BIOGAS 300</v>
      </c>
      <c r="ANO33" t="str">
        <f ca="1"/>
        <v>BIOGAS 3000</v>
      </c>
      <c r="ANP33" t="str">
        <f ca="1"/>
        <v>BIOGAS 5000</v>
      </c>
      <c r="ANQ33" t="str">
        <f ca="1"/>
        <v>BM25</v>
      </c>
      <c r="ANR33" t="str">
        <f ca="1"/>
        <v>Bomba</v>
      </c>
      <c r="ANS33" t="str">
        <f ca="1"/>
        <v>BW</v>
      </c>
      <c r="ANT33" t="str">
        <f ca="1"/>
        <v xml:space="preserve">BW </v>
      </c>
      <c r="ANU33" t="str">
        <f ca="1"/>
        <v>BW CLIP</v>
      </c>
      <c r="ANV33" t="str">
        <f ca="1"/>
        <v>BW FLEX</v>
      </c>
      <c r="ANW33" t="str">
        <f ca="1"/>
        <v>BW ICON</v>
      </c>
      <c r="ANX33" t="str">
        <f ca="1"/>
        <v>BW SOLO</v>
      </c>
      <c r="ANY33" t="str">
        <f ca="1"/>
        <v>BW ULTRA</v>
      </c>
      <c r="ANZ33" t="str">
        <f ca="1"/>
        <v>C100</v>
      </c>
      <c r="AOA33" t="str">
        <f ca="1"/>
        <v>Cabo</v>
      </c>
      <c r="AOB33" t="str">
        <f ca="1"/>
        <v>Calibração</v>
      </c>
      <c r="AOC33" t="str">
        <f ca="1"/>
        <v>Castaway</v>
      </c>
      <c r="AOD33" t="str">
        <f ca="1"/>
        <v>CEL-24X</v>
      </c>
      <c r="AOE33" t="str">
        <f ca="1"/>
        <v>CEL-35X</v>
      </c>
      <c r="AOF33" t="str">
        <f ca="1"/>
        <v>CEL-62X</v>
      </c>
      <c r="AOG33" t="str">
        <f ca="1"/>
        <v>CEL-63X</v>
      </c>
      <c r="AOH33" t="str">
        <f ca="1"/>
        <v>Certificado</v>
      </c>
      <c r="AOI33" t="str">
        <f ca="1"/>
        <v>CEX300</v>
      </c>
      <c r="AOJ33" t="str">
        <f ca="1"/>
        <v>Chempro</v>
      </c>
      <c r="AOK33" t="str">
        <f ca="1"/>
        <v>Cilindro</v>
      </c>
      <c r="AOL33" t="str">
        <f ca="1"/>
        <v xml:space="preserve">Cinto de Segurança </v>
      </c>
      <c r="AOM33" t="str">
        <f ca="1"/>
        <v>Clean Cell Pro</v>
      </c>
      <c r="AON33" t="str">
        <f ca="1"/>
        <v>CLEANVIEWERGAS</v>
      </c>
      <c r="AOO33" t="str">
        <f ca="1"/>
        <v>CM4</v>
      </c>
      <c r="AOP33" t="str">
        <f ca="1"/>
        <v>CONDUCTIVITY PLUS</v>
      </c>
      <c r="AOQ33" t="str">
        <f ca="1"/>
        <v>CONTADOR DE CICLOS</v>
      </c>
      <c r="AOR33" t="str">
        <f ca="1"/>
        <v>Controlador</v>
      </c>
      <c r="AOS33" t="str">
        <f ca="1"/>
        <v>CTX 300</v>
      </c>
      <c r="AOT33" t="str">
        <f ca="1"/>
        <v>CUB</v>
      </c>
      <c r="AOU33" t="str">
        <f ca="1"/>
        <v>DataLogger</v>
      </c>
      <c r="AOV33" t="str">
        <f ca="1"/>
        <v>DATARAM 4</v>
      </c>
      <c r="AOW33" t="str">
        <f ca="1"/>
        <v>DBADGE 2</v>
      </c>
      <c r="AOX33" t="str">
        <f ca="1"/>
        <v>DBO</v>
      </c>
      <c r="AOY33" t="str">
        <f ca="1"/>
        <v>DIPPER TOUGH</v>
      </c>
      <c r="AOZ33" t="str">
        <f ca="1"/>
        <v>DIPPERLOG</v>
      </c>
      <c r="APA33" t="str">
        <f ca="1"/>
        <v>DIPPER-T</v>
      </c>
      <c r="APB33" t="str">
        <f ca="1"/>
        <v>Display</v>
      </c>
      <c r="APC33" t="str">
        <f ca="1"/>
        <v>Diversos</v>
      </c>
      <c r="APD33" t="str">
        <f ca="1"/>
        <v>DO200</v>
      </c>
      <c r="APE33" t="str">
        <f ca="1"/>
        <v>DURATRACKER</v>
      </c>
      <c r="APF33" t="str">
        <f ca="1"/>
        <v>E3 POINT</v>
      </c>
      <c r="APG33" t="str">
        <f ca="1"/>
        <v>EAGLE</v>
      </c>
      <c r="APH33" t="str">
        <f ca="1"/>
        <v>EC300</v>
      </c>
      <c r="API33" t="str">
        <f ca="1"/>
        <v>EC30A</v>
      </c>
      <c r="APJ33" t="str">
        <f ca="1"/>
        <v>Embarcação</v>
      </c>
      <c r="APK33" t="str">
        <f ca="1"/>
        <v>EmeClean</v>
      </c>
      <c r="APL33" t="str">
        <f ca="1"/>
        <v>Estação</v>
      </c>
      <c r="APM33" t="str">
        <f ca="1"/>
        <v>Estrutura</v>
      </c>
      <c r="APN33" t="str">
        <f ca="1"/>
        <v>EXO</v>
      </c>
      <c r="APO33" t="str">
        <f ca="1"/>
        <v>EXO (Completa)</v>
      </c>
      <c r="APP33" t="str">
        <f ca="1"/>
        <v>EXTREME</v>
      </c>
      <c r="APQ33" t="str">
        <f ca="1"/>
        <v>FALCO</v>
      </c>
      <c r="APR33" t="str">
        <f ca="1"/>
        <v>FAU</v>
      </c>
      <c r="APS33" t="str">
        <f ca="1"/>
        <v>Ferramental</v>
      </c>
      <c r="APT33" t="str">
        <f ca="1"/>
        <v>Filtro</v>
      </c>
      <c r="APU33" t="str">
        <f ca="1"/>
        <v>FIREPRO</v>
      </c>
      <c r="APV33" t="str">
        <f ca="1"/>
        <v>FlowTracker</v>
      </c>
      <c r="APW33" t="str">
        <f ca="1"/>
        <v>FROG</v>
      </c>
      <c r="APX33" t="str">
        <f ca="1"/>
        <v>FS20X</v>
      </c>
      <c r="APY33" t="str">
        <f ca="1"/>
        <v>FS-20X</v>
      </c>
      <c r="APZ33" t="str">
        <f ca="1"/>
        <v>FS24X</v>
      </c>
      <c r="AQA33" t="str">
        <f ca="1"/>
        <v>FSL100</v>
      </c>
      <c r="AQB33" t="str">
        <f ca="1"/>
        <v>FSX</v>
      </c>
      <c r="AQC33" t="str">
        <f ca="1"/>
        <v>G100</v>
      </c>
      <c r="AQD33" t="str">
        <f ca="1"/>
        <v>G110</v>
      </c>
      <c r="AQE33" t="str">
        <f ca="1"/>
        <v>G200</v>
      </c>
      <c r="AQF33" t="str">
        <f ca="1"/>
        <v>GA 3000</v>
      </c>
      <c r="AQG33" t="str">
        <f ca="1"/>
        <v>GA 5000</v>
      </c>
      <c r="AQH33" t="str">
        <f ca="1"/>
        <v>GASCARD</v>
      </c>
      <c r="AQI33" t="str">
        <f ca="1"/>
        <v>GASCEHCK G</v>
      </c>
      <c r="AQJ33" t="str">
        <f ca="1"/>
        <v>Gascheck</v>
      </c>
      <c r="AQK33" t="str">
        <f ca="1"/>
        <v>GASCHECK 3000</v>
      </c>
      <c r="AQL33" t="str">
        <f ca="1"/>
        <v>GASCHECK 5000</v>
      </c>
      <c r="AQM33" t="str">
        <f ca="1"/>
        <v>GASCHECK 6000</v>
      </c>
      <c r="AQN33" t="str">
        <f ca="1"/>
        <v>GASCHECK G</v>
      </c>
      <c r="AQO33" t="str">
        <f ca="1"/>
        <v>GASCHECK P1</v>
      </c>
      <c r="AQP33" t="str">
        <f ca="1"/>
        <v>GASPOINT</v>
      </c>
      <c r="AQQ33" t="str">
        <f ca="1"/>
        <v>GATEWAY</v>
      </c>
      <c r="AQR33" t="str">
        <f ca="1"/>
        <v>GEM</v>
      </c>
      <c r="AQS33" t="str">
        <f ca="1"/>
        <v>GEM 2000</v>
      </c>
      <c r="AQT33" t="str">
        <f ca="1"/>
        <v>GEM 5000</v>
      </c>
      <c r="AQU33" t="str">
        <f ca="1"/>
        <v>GEM/GA/BIOGAS 5000</v>
      </c>
      <c r="AQV33" t="str">
        <f ca="1"/>
        <v>GeneCount</v>
      </c>
      <c r="AQW33" t="str">
        <f ca="1"/>
        <v>GENIE</v>
      </c>
      <c r="AQX33" t="str">
        <f ca="1"/>
        <v>Guardian</v>
      </c>
      <c r="AQY33" t="str">
        <f ca="1"/>
        <v>GUARDIAN 2</v>
      </c>
      <c r="AQZ33" t="str">
        <f ca="1"/>
        <v>H.OIL</v>
      </c>
      <c r="ARA33" t="str">
        <f ca="1"/>
        <v>HA20</v>
      </c>
      <c r="ARB33" t="str">
        <f ca="1"/>
        <v>HA40</v>
      </c>
      <c r="ARC33" t="str">
        <f ca="1"/>
        <v>HA-71</v>
      </c>
      <c r="ARD33" t="str">
        <f ca="1"/>
        <v>HA-72</v>
      </c>
      <c r="ARE33" t="str">
        <f ca="1"/>
        <v>HAVEX</v>
      </c>
      <c r="ARF33" t="str">
        <f ca="1"/>
        <v>HON</v>
      </c>
      <c r="ARG33" t="str">
        <f ca="1"/>
        <v>HON TITAN</v>
      </c>
      <c r="ARH33" t="str">
        <f ca="1"/>
        <v>Hora Técnica</v>
      </c>
      <c r="ARI33" t="str">
        <f ca="1"/>
        <v>IAQ POINT 2</v>
      </c>
      <c r="ARJ33" t="str">
        <f ca="1"/>
        <v>IMPACT PRO</v>
      </c>
      <c r="ARK33" t="str">
        <f ca="1"/>
        <v>Inativo</v>
      </c>
      <c r="ARL33" t="str">
        <f ca="1"/>
        <v>INNOVA</v>
      </c>
      <c r="ARM33" t="str">
        <f ca="1"/>
        <v>Instalação</v>
      </c>
      <c r="ARN33" t="str">
        <f ca="1"/>
        <v>INTELLIDOX</v>
      </c>
      <c r="ARO33" t="str">
        <f ca="1"/>
        <v>IQ PIPE</v>
      </c>
      <c r="ARP33" t="str">
        <f ca="1"/>
        <v>IQ PLUS</v>
      </c>
      <c r="ARQ33" t="str">
        <f ca="1"/>
        <v>IQ Standard</v>
      </c>
      <c r="ARR33" t="str">
        <f ca="1"/>
        <v>ITRANS</v>
      </c>
      <c r="ARS33" t="str">
        <f ca="1"/>
        <v>JES-301</v>
      </c>
      <c r="ART33" t="str">
        <f ca="1"/>
        <v>JFID</v>
      </c>
      <c r="ARU33" t="str">
        <f ca="1"/>
        <v>JH3E</v>
      </c>
      <c r="ARV33" t="str">
        <f ca="1"/>
        <v>JSP-87</v>
      </c>
      <c r="ARW33" t="str">
        <f ca="1"/>
        <v>JSP-89</v>
      </c>
      <c r="ARX33" t="str">
        <f ca="1"/>
        <v>L360</v>
      </c>
      <c r="ARY33" t="str">
        <f ca="1"/>
        <v>LEAKCHECK P1</v>
      </c>
      <c r="ARZ33" t="str">
        <f ca="1"/>
        <v>LEAKMATE</v>
      </c>
      <c r="ASA33" t="str">
        <f ca="1"/>
        <v>Locação</v>
      </c>
      <c r="ASB33" t="str">
        <f ca="1"/>
        <v>Luminometro</v>
      </c>
      <c r="ASC33" t="str">
        <f ca="1"/>
        <v>M10</v>
      </c>
      <c r="ASD33" t="str">
        <f ca="1"/>
        <v>M11</v>
      </c>
      <c r="ASE33" t="str">
        <f ca="1"/>
        <v>M9</v>
      </c>
      <c r="ASF33" t="str">
        <f ca="1"/>
        <v>MAGFLUX</v>
      </c>
      <c r="ASG33" t="str">
        <f ca="1"/>
        <v>Maleta</v>
      </c>
      <c r="ASH33" t="str">
        <f ca="1"/>
        <v>MANHANDLER</v>
      </c>
      <c r="ASI33" t="str">
        <f ca="1"/>
        <v>MANNING</v>
      </c>
      <c r="ASJ33" t="str">
        <f ca="1"/>
        <v>Manta</v>
      </c>
      <c r="ASK33" t="str">
        <f ca="1"/>
        <v>Manta OWS</v>
      </c>
      <c r="ASL33" t="str">
        <f ca="1"/>
        <v>MARPLE</v>
      </c>
      <c r="ASM33" t="str">
        <f ca="1"/>
        <v>MAX XT</v>
      </c>
      <c r="ASN33" t="str">
        <f ca="1"/>
        <v>Metalyser</v>
      </c>
      <c r="ASO33" t="str">
        <f ca="1"/>
        <v>METREX</v>
      </c>
      <c r="ASP33" t="str">
        <f ca="1"/>
        <v>MGD</v>
      </c>
      <c r="ASQ33" t="str">
        <f ca="1"/>
        <v>MICRO 5</v>
      </c>
      <c r="ASR33" t="str">
        <f ca="1"/>
        <v>MicroADV</v>
      </c>
      <c r="ASS33" t="str">
        <f ca="1"/>
        <v>MICROCLIP</v>
      </c>
      <c r="AST33" t="str">
        <f ca="1"/>
        <v>MICRODOCK</v>
      </c>
      <c r="ASU33" t="str">
        <f ca="1"/>
        <v>MICRODUST</v>
      </c>
      <c r="ASV33" t="str">
        <f ca="1"/>
        <v>MIDAS</v>
      </c>
      <c r="ASW33" t="str">
        <f ca="1"/>
        <v>MILLER</v>
      </c>
      <c r="ASX33" t="str">
        <f ca="1"/>
        <v>MIRAN</v>
      </c>
      <c r="ASY33" t="str">
        <f ca="1"/>
        <v>MKII</v>
      </c>
      <c r="ASZ33" t="str">
        <f ca="1"/>
        <v>Moden</v>
      </c>
      <c r="ATA33" t="str">
        <f ca="1"/>
        <v>Mosquetão</v>
      </c>
      <c r="ATB33" t="str">
        <f ca="1"/>
        <v>MP10</v>
      </c>
      <c r="ATC33" t="str">
        <f ca="1"/>
        <v>MP15</v>
      </c>
      <c r="ATD33" t="str">
        <f ca="1"/>
        <v>MP20</v>
      </c>
      <c r="ATE33" t="str">
        <f ca="1"/>
        <v>MP30</v>
      </c>
      <c r="ATF33" t="str">
        <f ca="1"/>
        <v>MP50</v>
      </c>
      <c r="ATG33" t="str">
        <f ca="1"/>
        <v>MPD</v>
      </c>
      <c r="ATH33" t="str">
        <f ca="1"/>
        <v>MULTILAB</v>
      </c>
      <c r="ATI33" t="str">
        <f ca="1"/>
        <v>MV02</v>
      </c>
      <c r="ATJ33" t="str">
        <f ca="1"/>
        <v>MV03</v>
      </c>
      <c r="ATK33" t="str">
        <f ca="1"/>
        <v>MVI</v>
      </c>
      <c r="ATL33" t="str">
        <f ca="1"/>
        <v>MX4</v>
      </c>
      <c r="ATM33" t="str">
        <f ca="1"/>
        <v>MX6</v>
      </c>
      <c r="ATN33" t="str">
        <f ca="1"/>
        <v>NDP - 25 BAN</v>
      </c>
      <c r="ATO33" t="str">
        <f ca="1"/>
        <v>Numatic</v>
      </c>
      <c r="ATP33" t="str">
        <f ca="1"/>
        <v>ODO200</v>
      </c>
      <c r="ATQ33" t="str">
        <f ca="1"/>
        <v>OELD</v>
      </c>
      <c r="ATR33" t="str">
        <f ca="1"/>
        <v>OLCT</v>
      </c>
      <c r="ATS33" t="str">
        <f ca="1"/>
        <v>OPTI-FIT</v>
      </c>
      <c r="ATT33" t="str">
        <f ca="1"/>
        <v>OPTIMA PLUS</v>
      </c>
      <c r="ATU33" t="str">
        <f ca="1"/>
        <v>Outros</v>
      </c>
      <c r="ATV33" t="str">
        <f ca="1"/>
        <v>OWS</v>
      </c>
      <c r="ATW33" t="str">
        <f ca="1"/>
        <v>Painel</v>
      </c>
      <c r="ATX33" t="str">
        <f ca="1"/>
        <v>Painel de Controle</v>
      </c>
      <c r="ATY33" t="str">
        <f ca="1"/>
        <v>Painel Solar</v>
      </c>
      <c r="ATZ33" t="str">
        <f ca="1"/>
        <v>PANTHER</v>
      </c>
      <c r="AUA33" t="str">
        <f ca="1"/>
        <v>PCM</v>
      </c>
      <c r="AUB33" t="str">
        <f ca="1"/>
        <v>PDR1500</v>
      </c>
      <c r="AUC33" t="str">
        <f ca="1"/>
        <v>PH100</v>
      </c>
      <c r="AUD33" t="str">
        <f ca="1"/>
        <v>PHD6</v>
      </c>
      <c r="AUE33" t="str">
        <f ca="1"/>
        <v>PHOCHECK 1000</v>
      </c>
      <c r="AUF33" t="str">
        <f ca="1"/>
        <v>PHOCHECK 3000</v>
      </c>
      <c r="AUG33" t="str">
        <f ca="1"/>
        <v>Pro Plus</v>
      </c>
      <c r="AUH33" t="str">
        <f ca="1"/>
        <v>Pro Quattro</v>
      </c>
      <c r="AUI33" t="str">
        <f ca="1"/>
        <v>PRO10</v>
      </c>
      <c r="AUJ33" t="str">
        <f ca="1"/>
        <v>PRO1020</v>
      </c>
      <c r="AUK33" t="str">
        <f ca="1"/>
        <v>PRO1030</v>
      </c>
      <c r="AUL33" t="str">
        <f ca="1"/>
        <v>PRO20</v>
      </c>
      <c r="AUM33" t="str">
        <f ca="1"/>
        <v>PRO2030</v>
      </c>
      <c r="AUN33" t="str">
        <f ca="1"/>
        <v>PRO30</v>
      </c>
      <c r="AUO33" t="str">
        <f ca="1"/>
        <v>PRODO</v>
      </c>
      <c r="AUP33" t="str">
        <f ca="1"/>
        <v>ProDss</v>
      </c>
      <c r="AUQ33" t="str">
        <f ca="1"/>
        <v>PROSOLO</v>
      </c>
      <c r="AUR33" t="str">
        <f ca="1"/>
        <v>PROSWAP</v>
      </c>
      <c r="AUS33" t="str">
        <f ca="1"/>
        <v>PT100</v>
      </c>
      <c r="AUT33" t="str">
        <f ca="1"/>
        <v>QRAE 3</v>
      </c>
      <c r="AUU33" t="str">
        <f ca="1"/>
        <v>QRAE3</v>
      </c>
      <c r="AUV33" t="str">
        <f ca="1"/>
        <v>QUATTRO</v>
      </c>
      <c r="AUW33" t="str">
        <f ca="1"/>
        <v>Quimico</v>
      </c>
      <c r="AUX33" t="str">
        <f ca="1"/>
        <v>RAEGUARD</v>
      </c>
      <c r="AUY33" t="str">
        <f ca="1"/>
        <v>Reagente</v>
      </c>
      <c r="AUZ33" t="str">
        <f ca="1"/>
        <v>Reforma</v>
      </c>
      <c r="AVA33" t="str">
        <f ca="1"/>
        <v>REMOX</v>
      </c>
      <c r="AVB33" t="str">
        <f ca="1"/>
        <v>RIG RAT</v>
      </c>
      <c r="AVC33" t="str">
        <f ca="1"/>
        <v>RIKEN KEIKE</v>
      </c>
      <c r="AVD33" t="str">
        <f ca="1"/>
        <v>RS5</v>
      </c>
      <c r="AVE33" t="str">
        <f ca="1"/>
        <v>RS6</v>
      </c>
      <c r="AVF33" t="str">
        <f ca="1"/>
        <v>RS7</v>
      </c>
      <c r="AVG33" t="str">
        <f ca="1"/>
        <v>SAGE RIO</v>
      </c>
      <c r="AVH33" t="str">
        <f ca="1"/>
        <v>Sample Pro</v>
      </c>
      <c r="AVI33" t="str">
        <f ca="1"/>
        <v>SAMPLEASE</v>
      </c>
      <c r="AVJ33" t="str">
        <f ca="1"/>
        <v>SC</v>
      </c>
      <c r="AVK33" t="str">
        <f ca="1"/>
        <v>SCORPION</v>
      </c>
      <c r="AVL33" t="str">
        <f ca="1"/>
        <v>SEARCHLINE</v>
      </c>
      <c r="AVM33" t="str">
        <f ca="1"/>
        <v>SENSEPOINT</v>
      </c>
      <c r="AVN33" t="str">
        <f ca="1"/>
        <v>Sensor</v>
      </c>
      <c r="AVO33" t="str">
        <f ca="1"/>
        <v>SERIE BW</v>
      </c>
      <c r="AVP33" t="str">
        <f ca="1"/>
        <v>SERIE6</v>
      </c>
      <c r="AVQ33" t="str">
        <f ca="1"/>
        <v>SHAKETEST</v>
      </c>
      <c r="AVR33" t="str">
        <f ca="1"/>
        <v>SHARPEYE</v>
      </c>
      <c r="AVS33" t="str">
        <f ca="1"/>
        <v>Signature</v>
      </c>
      <c r="AVT33" t="str">
        <f ca="1"/>
        <v>Sistema</v>
      </c>
      <c r="AVU33" t="str">
        <f ca="1"/>
        <v>Skimmer</v>
      </c>
      <c r="AVV33" t="str">
        <f ca="1"/>
        <v>SKINNY DIPPER</v>
      </c>
      <c r="AVW33" t="str">
        <f ca="1"/>
        <v>SM.OIL</v>
      </c>
      <c r="AVX33" t="str">
        <f ca="1"/>
        <v>Software</v>
      </c>
      <c r="AVY33" t="str">
        <f ca="1"/>
        <v>Solução</v>
      </c>
      <c r="AVZ33" t="str">
        <f ca="1"/>
        <v>Sonda RTU</v>
      </c>
      <c r="AWA33" t="str">
        <f ca="1"/>
        <v>SOS-4-003</v>
      </c>
      <c r="AWB33" t="str">
        <f ca="1"/>
        <v>SPERIAN</v>
      </c>
      <c r="AWC33" t="str">
        <f ca="1"/>
        <v>SPM FLEX</v>
      </c>
      <c r="AWD33" t="str">
        <f ca="1"/>
        <v>T8000</v>
      </c>
      <c r="AWE33" t="str">
        <f ca="1"/>
        <v>TadLar Bag</v>
      </c>
      <c r="AWF33" t="str">
        <f ca="1"/>
        <v>TERMAL</v>
      </c>
      <c r="AWG33" t="str">
        <f ca="1"/>
        <v>Termovelocimétrico</v>
      </c>
      <c r="AWH33" t="str">
        <f ca="1"/>
        <v>TIGER</v>
      </c>
      <c r="AWI33" t="str">
        <f ca="1"/>
        <v>TITAN</v>
      </c>
      <c r="AWJ33" t="str">
        <f ca="1"/>
        <v>TITAN 2</v>
      </c>
      <c r="AWK33" t="str">
        <f ca="1"/>
        <v>TOP TRACK</v>
      </c>
      <c r="AWL33" t="str">
        <f ca="1"/>
        <v>TOUCHPOINT</v>
      </c>
      <c r="AWM33" t="str">
        <f ca="1"/>
        <v>Transdutor</v>
      </c>
      <c r="AWN33" t="str">
        <f ca="1"/>
        <v>Transmissor</v>
      </c>
      <c r="AWO33" t="str">
        <f ca="1"/>
        <v>Treinamento</v>
      </c>
      <c r="AWP33" t="str">
        <f ca="1"/>
        <v>TruLab</v>
      </c>
      <c r="AWQ33" t="str">
        <f ca="1"/>
        <v>TVA</v>
      </c>
      <c r="AWR33" t="str">
        <f ca="1"/>
        <v xml:space="preserve">TVA </v>
      </c>
      <c r="AWS33" t="str">
        <f ca="1"/>
        <v>TVA 1000B</v>
      </c>
      <c r="AWT33" t="str">
        <f ca="1"/>
        <v>TVA 2020</v>
      </c>
      <c r="AWU33" t="str">
        <f ca="1"/>
        <v>TVOC</v>
      </c>
      <c r="AWV33" t="str">
        <f ca="1"/>
        <v>TX1</v>
      </c>
      <c r="AWW33" t="str">
        <f ca="1"/>
        <v>UMR</v>
      </c>
      <c r="AWX33" t="str">
        <f ca="1"/>
        <v>UVEX</v>
      </c>
      <c r="AWY33" t="str">
        <f ca="1"/>
        <v>Vapor pin/ Clean</v>
      </c>
      <c r="AWZ33" t="str">
        <f ca="1"/>
        <v>WATER TAPE</v>
      </c>
      <c r="AXA33" t="str">
        <f ca="1"/>
        <v>WELLHEAD</v>
      </c>
      <c r="AXB33" t="str">
        <f ca="1"/>
        <v>WellTape</v>
      </c>
      <c r="AXC33" t="str">
        <f ca="1"/>
        <v>WX16</v>
      </c>
      <c r="AXD33" t="str">
        <f ca="1"/>
        <v>WX4</v>
      </c>
      <c r="AXE33" t="str">
        <f ca="1"/>
        <v>WX64</v>
      </c>
      <c r="AXF33" t="str">
        <f ca="1"/>
        <v>XCD</v>
      </c>
      <c r="AXG33" t="str">
        <f ca="1"/>
        <v>XCL</v>
      </c>
      <c r="AXH33" t="str">
        <f ca="1"/>
        <v>XNX</v>
      </c>
      <c r="AXI33" t="str">
        <f ca="1"/>
        <v>XPIS</v>
      </c>
      <c r="AXJ33" t="str">
        <f ca="1"/>
        <v>XPV</v>
      </c>
      <c r="AXK33" t="str">
        <f ca="1"/>
        <v>XRL</v>
      </c>
      <c r="AXL33" t="str">
        <f ca="1"/>
        <v>YSI30</v>
      </c>
      <c r="AXM33" t="str">
        <f ca="1"/>
        <v>YSI3100</v>
      </c>
      <c r="AXN33" t="str">
        <f ca="1"/>
        <v>YSI3200</v>
      </c>
      <c r="AXO33" t="str">
        <f ca="1"/>
        <v>YSI5000</v>
      </c>
      <c r="AXP33" t="str">
        <f ca="1"/>
        <v>YSI5100</v>
      </c>
      <c r="AXQ33" t="str">
        <f ca="1"/>
        <v>YSI55</v>
      </c>
      <c r="AXR33" t="str">
        <f ca="1"/>
        <v>YSI60</v>
      </c>
      <c r="AXS33" t="str">
        <f ca="1"/>
        <v>YSI85</v>
      </c>
      <c r="AXT33" t="str">
        <f ca="1"/>
        <v>ZAREBA</v>
      </c>
      <c r="BFU33" t="str" cm="1">
        <f t="array" aca="1" ref="BFU33:BGA33" ca="1">IFERROR(TRANSPOSE(_xlfn._xlws.SORT(_xlfn.UNIQUE(_xlfn._xlws.FILTER(cp_tipo_mercadoria,(($A33="")+(cp_linha=$A33))*(($B33="")+(cp_grupo=$B33))*(($C33="")+(cp_subgrupo=$C33))*(($E33="")+(cp_fabricante=$E33)))))),"")</f>
        <v>Acessório</v>
      </c>
      <c r="BFV33" t="str">
        <f ca="1"/>
        <v>Acessório/Reposição</v>
      </c>
      <c r="BFW33" t="str">
        <f ca="1"/>
        <v>Inativo</v>
      </c>
      <c r="BFX33" t="str">
        <f ca="1"/>
        <v>Insumo</v>
      </c>
      <c r="BFY33" t="str">
        <f ca="1"/>
        <v>Produto</v>
      </c>
      <c r="BFZ33" t="str">
        <f ca="1"/>
        <v>Reposição</v>
      </c>
      <c r="BGA33" t="str">
        <f ca="1"/>
        <v>Serviço</v>
      </c>
      <c r="BZA33" t="str" cm="1">
        <f t="array" aca="1" ref="BZA33:CAZ33" ca="1">IFERROR(TRANSPOSE(_xlfn._xlws.SORT(_xlfn.UNIQUE(_xlfn._xlws.FILTER(cp_fabricante,(($A33="")+(cp_linha=$A33))*(($B33="")+(cp_grupo=$B33))*(($C33="")+(cp_subgrupo=$C33))*(($D33="")+(cp_tipo_mercadoria=$D33)))))),"")</f>
        <v>ABK</v>
      </c>
      <c r="BZB33" t="str">
        <f ca="1"/>
        <v>AGT</v>
      </c>
      <c r="BZC33" t="str">
        <f ca="1"/>
        <v>Air Liquide</v>
      </c>
      <c r="BZD33" t="str">
        <f ca="1"/>
        <v>AMBIENTAL</v>
      </c>
      <c r="BZE33" t="str">
        <f ca="1"/>
        <v>AMS</v>
      </c>
      <c r="BZF33" t="str">
        <f ca="1"/>
        <v>Campbell</v>
      </c>
      <c r="BZG33" t="str">
        <f ca="1"/>
        <v>CASELLA</v>
      </c>
      <c r="BZH33" t="str">
        <f ca="1"/>
        <v>CHP</v>
      </c>
      <c r="BZI33" t="str">
        <f ca="1"/>
        <v>Clean</v>
      </c>
      <c r="BZJ33" t="str">
        <f ca="1"/>
        <v>COPPI</v>
      </c>
      <c r="BZK33" t="str">
        <f ca="1"/>
        <v>Coregas</v>
      </c>
      <c r="BZL33" t="str">
        <f ca="1"/>
        <v>DFT</v>
      </c>
      <c r="BZM33" t="str">
        <f ca="1"/>
        <v>DPUNION</v>
      </c>
      <c r="BZN33" t="str">
        <f ca="1"/>
        <v>EDINBURG</v>
      </c>
      <c r="BZO33" t="str">
        <f ca="1"/>
        <v>EMEC</v>
      </c>
      <c r="BZP33" t="str">
        <f ca="1"/>
        <v>EN NOVATIVE</v>
      </c>
      <c r="BZQ33" t="str">
        <f ca="1"/>
        <v>environics</v>
      </c>
      <c r="BZR33" t="str">
        <f ca="1"/>
        <v>EON</v>
      </c>
      <c r="BZS33" t="str">
        <f ca="1"/>
        <v>ESS</v>
      </c>
      <c r="BZT33" t="str">
        <f ca="1"/>
        <v>Fabricante</v>
      </c>
      <c r="BZU33" t="str">
        <f ca="1"/>
        <v>Global Water</v>
      </c>
      <c r="BZV33" t="str">
        <f ca="1"/>
        <v>GRACO</v>
      </c>
      <c r="BZW33" t="str">
        <f ca="1"/>
        <v>HER</v>
      </c>
      <c r="BZX33" t="str">
        <f ca="1"/>
        <v>HISCO</v>
      </c>
      <c r="BZY33" t="str">
        <f ca="1"/>
        <v>HON</v>
      </c>
      <c r="BZZ33" t="str">
        <f ca="1"/>
        <v>Inativo</v>
      </c>
      <c r="CAA33" t="str">
        <f ca="1"/>
        <v>Industrial</v>
      </c>
      <c r="CAB33" t="str">
        <f ca="1"/>
        <v>ION</v>
      </c>
      <c r="CAC33" t="str">
        <f ca="1"/>
        <v>ISCO</v>
      </c>
      <c r="CAD33" t="str">
        <f ca="1"/>
        <v>JCT</v>
      </c>
      <c r="CAE33" t="str">
        <f ca="1"/>
        <v>LINDE</v>
      </c>
      <c r="CAF33" t="str">
        <f ca="1"/>
        <v>Luminutra</v>
      </c>
      <c r="CAG33" t="str">
        <f ca="1"/>
        <v>MJK</v>
      </c>
      <c r="CAH33" t="str">
        <f ca="1"/>
        <v>NIVELCO</v>
      </c>
      <c r="CAI33" t="str">
        <f ca="1"/>
        <v>NOVALINX</v>
      </c>
      <c r="CAJ33" t="str">
        <f ca="1"/>
        <v>Oceanalpha</v>
      </c>
      <c r="CAK33" t="str">
        <f ca="1"/>
        <v>QED</v>
      </c>
      <c r="CAL33" t="str">
        <f ca="1"/>
        <v>RADIONDETECTION</v>
      </c>
      <c r="CAM33" t="str">
        <f ca="1"/>
        <v>RDI</v>
      </c>
      <c r="CAN33" t="str">
        <f ca="1"/>
        <v>Regenesis</v>
      </c>
      <c r="CAO33" t="str">
        <f ca="1"/>
        <v>RIKA</v>
      </c>
      <c r="CAP33" t="str">
        <f ca="1"/>
        <v>SF</v>
      </c>
      <c r="CAQ33" t="str">
        <f ca="1"/>
        <v>SHANGHAI</v>
      </c>
      <c r="CAR33" t="str">
        <f ca="1"/>
        <v>SON</v>
      </c>
      <c r="CAS33" t="str">
        <f ca="1"/>
        <v>TDS</v>
      </c>
      <c r="CAT33" t="str">
        <f ca="1"/>
        <v>Thermo</v>
      </c>
      <c r="CAU33" t="str">
        <f ca="1"/>
        <v>Trace2o</v>
      </c>
      <c r="CAV33" t="str">
        <f ca="1"/>
        <v>VAPOR PIN</v>
      </c>
      <c r="CAW33" t="str">
        <f ca="1"/>
        <v>waterloo</v>
      </c>
      <c r="CAX33" t="str">
        <f ca="1"/>
        <v>White</v>
      </c>
      <c r="CAY33" t="str">
        <f ca="1"/>
        <v>YSI</v>
      </c>
      <c r="CAZ33">
        <f ca="1"/>
        <v>0</v>
      </c>
      <c r="CSG33" t="str" cm="1">
        <f t="array" aca="1" ref="CSG33:CSN33" ca="1">IFERROR(TRANSPOSE(_xlfn._xlws.SORT(_xlfn.UNIQUE(IF($H33="",cg_nome_cargo,_xlfn._xlws.FILTER(cb_cargo,cb_nome=$H33))))),"")</f>
        <v>Consultor Externo</v>
      </c>
      <c r="CSH33" t="str">
        <f ca="1"/>
        <v>Consultor Interno</v>
      </c>
      <c r="CSI33" t="str">
        <f ca="1"/>
        <v>Coordenador</v>
      </c>
      <c r="CSJ33" t="str">
        <f ca="1"/>
        <v>Diretor</v>
      </c>
      <c r="CSK33" t="str">
        <f ca="1"/>
        <v>Gerente Geral</v>
      </c>
      <c r="CSL33" t="str">
        <f ca="1"/>
        <v>Gerente Linha</v>
      </c>
      <c r="CSM33" t="str">
        <f ca="1"/>
        <v>Representante Comercial</v>
      </c>
      <c r="CSN33" t="str">
        <f ca="1"/>
        <v>Supervisor</v>
      </c>
      <c r="DLM33" t="str" cm="1">
        <f t="array" aca="1" ref="DLM33:DMC33" ca="1">IFERROR(TRANSPOSE(_xlfn._xlws.SORT(IF($G33="",cb_nome,_xlfn._xlws.FILTER(cb_nome,cb_cargo=$G33)))),"")</f>
        <v>Alessandro Cappi</v>
      </c>
      <c r="DLN33" t="str">
        <f ca="1"/>
        <v>Ana Marcelino</v>
      </c>
      <c r="DLO33" t="str">
        <f ca="1"/>
        <v>André Camargo</v>
      </c>
      <c r="DLP33" t="str">
        <f ca="1"/>
        <v>André Caramello</v>
      </c>
      <c r="DLQ33" t="str">
        <f ca="1"/>
        <v>Andrey Andrade</v>
      </c>
      <c r="DLR33" t="str">
        <f ca="1"/>
        <v>Antônio Rosa</v>
      </c>
      <c r="DLS33" t="str">
        <f ca="1"/>
        <v>Dener Martins</v>
      </c>
      <c r="DLT33" t="str">
        <f ca="1"/>
        <v>Fábio</v>
      </c>
      <c r="DLU33" t="str">
        <f ca="1"/>
        <v>Mateus Machado</v>
      </c>
      <c r="DLV33" t="str">
        <f ca="1"/>
        <v>Neimar</v>
      </c>
      <c r="DLW33" t="str">
        <f ca="1"/>
        <v>Paulo Negrão</v>
      </c>
      <c r="DLX33" t="str">
        <f ca="1"/>
        <v>Rafaela</v>
      </c>
      <c r="DLY33" t="str">
        <f ca="1"/>
        <v>Rosana</v>
      </c>
      <c r="DLZ33" t="str">
        <f ca="1"/>
        <v>Rosilene</v>
      </c>
      <c r="DMA33" t="str">
        <f ca="1"/>
        <v>Samanta</v>
      </c>
      <c r="DMB33" t="str">
        <f ca="1"/>
        <v>Simone</v>
      </c>
      <c r="DMC33" t="str">
        <f ca="1"/>
        <v>Valmir</v>
      </c>
    </row>
    <row r="34" spans="29:623 1029:3045" x14ac:dyDescent="0.25">
      <c r="AC34" t="str" cm="1">
        <f t="array" aca="1" ref="AC34:AH34" ca="1">IFERROR(TRANSPOSE(_xlfn._xlws.SORT(_xlfn.UNIQUE(_xlfn._xlws.FILTER(cp_linha,(($B34="")+(cp_grupo=$B34))*(($C34="")+(cp_subgrupo=$C34))*(($D34="")+(cp_tipo_mercadoria=$D34))*(($E34="")+(cp_fabricante=$E34)))))),"")</f>
        <v>Detecção e Processos de Gases</v>
      </c>
      <c r="AD34" t="str">
        <f ca="1"/>
        <v>Diversos</v>
      </c>
      <c r="AE34" t="str">
        <f ca="1"/>
        <v>Inativo</v>
      </c>
      <c r="AF34" t="str">
        <f ca="1"/>
        <v>Locação</v>
      </c>
      <c r="AG34" t="str">
        <f ca="1"/>
        <v>Recursos Hídricos</v>
      </c>
      <c r="AH34" t="str">
        <f ca="1"/>
        <v>Remediação</v>
      </c>
      <c r="TI34" t="str" cm="1">
        <f t="array" aca="1" ref="TI34:WY34" ca="1">IFERROR(TRANSPOSE(_xlfn._xlws.SORT(_xlfn.UNIQUE(_xlfn._xlws.FILTER(cp_grupo,(($A34="")+(cp_linha=$A34))*(($C34="")+(cp_subgrupo=$C34))*(($D34="")+(cp_tipo_mercadoria=$D34))*(($E34="")+(cp_fabricante=$E34)))))),"")</f>
        <v>Absorvedores</v>
      </c>
      <c r="TJ34" t="str">
        <f ca="1"/>
        <v>Alimentação Eletrico</v>
      </c>
      <c r="TK34" t="str">
        <f ca="1"/>
        <v>Alimentação Solar</v>
      </c>
      <c r="TL34" t="str">
        <f ca="1"/>
        <v>Amostrador Diversos</v>
      </c>
      <c r="TM34" t="str">
        <f ca="1"/>
        <v>Amostrador Não Refrigerado Portátil</v>
      </c>
      <c r="TN34" t="str">
        <f ca="1"/>
        <v>Amostrador Refrigerado Fixo</v>
      </c>
      <c r="TO34" t="str">
        <f ca="1"/>
        <v>Amostrador Refrigerado Portátil</v>
      </c>
      <c r="TP34" t="str">
        <f ca="1"/>
        <v>Amostragem Diversos</v>
      </c>
      <c r="TQ34" t="str">
        <f ca="1"/>
        <v>Analisador Diversos</v>
      </c>
      <c r="TR34" t="str">
        <f ca="1"/>
        <v>Analisador Fixo</v>
      </c>
      <c r="TS34" t="str">
        <f ca="1"/>
        <v xml:space="preserve">Analisador Fixo </v>
      </c>
      <c r="TT34" t="str">
        <f ca="1"/>
        <v>Analisador Microbiologico</v>
      </c>
      <c r="TU34" t="str">
        <f ca="1"/>
        <v>Analisador Portátil</v>
      </c>
      <c r="TV34" t="str">
        <f ca="1"/>
        <v xml:space="preserve">Analisador Portátil </v>
      </c>
      <c r="TW34" t="str">
        <f ca="1"/>
        <v>Analisador Portátil Locação</v>
      </c>
      <c r="TX34" t="str">
        <f ca="1"/>
        <v>Aterramento Diversos</v>
      </c>
      <c r="TY34" t="str">
        <f ca="1"/>
        <v>Bomba de Amostragem Fixa</v>
      </c>
      <c r="TZ34" t="str">
        <f ca="1"/>
        <v>BOMBA DE AMOSTRAGEM Fixo</v>
      </c>
      <c r="UA34" t="str">
        <f ca="1"/>
        <v>Bomba de Amostragem Portátil</v>
      </c>
      <c r="UB34" t="str">
        <f ca="1"/>
        <v>Bombeamento Fixo</v>
      </c>
      <c r="UC34" t="str">
        <f ca="1"/>
        <v>Cabeçote/Válvula Extração Metano</v>
      </c>
      <c r="UD34" t="str">
        <f ca="1"/>
        <v>Caixa Separadora Fixo</v>
      </c>
      <c r="UE34" t="str">
        <f ca="1"/>
        <v>Calibração Diversos</v>
      </c>
      <c r="UF34" t="str">
        <f ca="1"/>
        <v>Cinto de Segurança</v>
      </c>
      <c r="UG34" t="str">
        <f ca="1"/>
        <v xml:space="preserve">Cinto de Segurança </v>
      </c>
      <c r="UH34" t="str">
        <f ca="1"/>
        <v>Colorimetro Portátil</v>
      </c>
      <c r="UI34" t="str">
        <f ca="1"/>
        <v>Conjunto Autônomo</v>
      </c>
      <c r="UJ34" t="str">
        <f ca="1"/>
        <v>Cromatógrafo Portátil</v>
      </c>
      <c r="UK34" t="str">
        <f ca="1"/>
        <v>Detector de Incendio Fixo</v>
      </c>
      <c r="UL34" t="str">
        <f ca="1"/>
        <v>Detector Diversos</v>
      </c>
      <c r="UM34" t="str">
        <f ca="1"/>
        <v>Detector Fixo</v>
      </c>
      <c r="UN34" t="str">
        <f ca="1"/>
        <v>Detector Portátil</v>
      </c>
      <c r="UO34" t="str">
        <f ca="1"/>
        <v>Diversos Diversos</v>
      </c>
      <c r="UP34" t="str">
        <f ca="1"/>
        <v>Dosímetro de ruído</v>
      </c>
      <c r="UQ34" t="str">
        <f ca="1"/>
        <v>Elevador de Liquidos Fixo</v>
      </c>
      <c r="UR34" t="str">
        <f ca="1"/>
        <v>Extração Diversos</v>
      </c>
      <c r="US34" t="str">
        <f ca="1"/>
        <v>Filtração Diversos</v>
      </c>
      <c r="UT34" t="str">
        <f ca="1"/>
        <v>Fotometro Portátil</v>
      </c>
      <c r="UU34" t="str">
        <f ca="1"/>
        <v>Guincho</v>
      </c>
      <c r="UV34" t="str">
        <f ca="1"/>
        <v>Impactador de Cascata</v>
      </c>
      <c r="UW34" t="str">
        <f ca="1"/>
        <v>Inativo Inativo</v>
      </c>
      <c r="UX34" t="str">
        <f ca="1"/>
        <v>Locação Diversos</v>
      </c>
      <c r="UY34" t="str">
        <f ca="1"/>
        <v>Medidor de Material Particulado Fixo</v>
      </c>
      <c r="UZ34" t="str">
        <f ca="1"/>
        <v>Medidor de Material Particulado Portátil</v>
      </c>
      <c r="VA34" t="str">
        <f ca="1"/>
        <v>Medidor de Nível de Pressão Sonora</v>
      </c>
      <c r="VB34" t="str">
        <f ca="1"/>
        <v>Medidor de Nivel Diversos</v>
      </c>
      <c r="VC34" t="str">
        <f ca="1"/>
        <v>Medidor de Nivel Fixo</v>
      </c>
      <c r="VD34" t="str">
        <f ca="1"/>
        <v>Medidor de Nivel Portátil</v>
      </c>
      <c r="VE34" t="str">
        <f ca="1"/>
        <v>Medidor de Vazão Argonaut SL</v>
      </c>
      <c r="VF34" t="str">
        <f ca="1"/>
        <v>Medidor de Vazão Fixo</v>
      </c>
      <c r="VG34" t="str">
        <f ca="1"/>
        <v>Medidor de Vazão FlowTracker</v>
      </c>
      <c r="VH34" t="str">
        <f ca="1"/>
        <v>Medidor de Vazão Portátil</v>
      </c>
      <c r="VI34" t="str">
        <f ca="1"/>
        <v>Medidor de Vazão RS5</v>
      </c>
      <c r="VJ34" t="str">
        <f ca="1"/>
        <v>Medidor de Vazão RS6</v>
      </c>
      <c r="VK34" t="str">
        <f ca="1"/>
        <v>Medidor de Vazão RS7</v>
      </c>
      <c r="VL34" t="str">
        <f ca="1"/>
        <v>Medidor de Vazão RS-M10</v>
      </c>
      <c r="VM34" t="str">
        <f ca="1"/>
        <v>Medidor de Vazão RS-M11</v>
      </c>
      <c r="VN34" t="str">
        <f ca="1"/>
        <v>Medidor de Vazão RS-M9</v>
      </c>
      <c r="VO34" t="str">
        <f ca="1"/>
        <v>Medidor de Vazão RS-S5</v>
      </c>
      <c r="VP34" t="str">
        <f ca="1"/>
        <v>Medidor de Vibração Portátil</v>
      </c>
      <c r="VQ34" t="str">
        <f ca="1"/>
        <v>Meteorologia Fixo</v>
      </c>
      <c r="VR34" t="str">
        <f ca="1"/>
        <v>MODFLOW Diversos</v>
      </c>
      <c r="VS34" t="str">
        <f ca="1"/>
        <v>Monitor de Material Particulado</v>
      </c>
      <c r="VT34" t="str">
        <f ca="1"/>
        <v>Monitor de Material Particulado Portátil</v>
      </c>
      <c r="VU34" t="str">
        <f ca="1"/>
        <v>Monitoramento Fixo</v>
      </c>
      <c r="VV34" t="str">
        <f ca="1"/>
        <v>Mosquetão</v>
      </c>
      <c r="VW34" t="str">
        <f ca="1"/>
        <v>Óculos de Proteção</v>
      </c>
      <c r="VX34" t="str">
        <f ca="1"/>
        <v>Outros Diversos</v>
      </c>
      <c r="VY34" t="str">
        <f ca="1"/>
        <v>Painel controlador Diversos</v>
      </c>
      <c r="VZ34" t="str">
        <f ca="1"/>
        <v>Painel controlador Fixo</v>
      </c>
      <c r="WA34" t="str">
        <f ca="1"/>
        <v>Painel controlador Portátil</v>
      </c>
      <c r="WB34" t="str">
        <f ca="1"/>
        <v>Respirador Facial</v>
      </c>
      <c r="WC34" t="str">
        <f ca="1"/>
        <v>Separador de Agua/ Oleo Fixo</v>
      </c>
      <c r="WD34" t="str">
        <f ca="1"/>
        <v>Sistema de Monitoramento de Material Particulado</v>
      </c>
      <c r="WE34" t="str">
        <f ca="1"/>
        <v>Sonda Portátil</v>
      </c>
      <c r="WF34" t="str">
        <f ca="1"/>
        <v xml:space="preserve">Sonda Portátil </v>
      </c>
      <c r="WG34" t="str">
        <f ca="1"/>
        <v>Sonda Serie 6</v>
      </c>
      <c r="WH34" t="str">
        <f ca="1"/>
        <v>Sonda Serie EcoSense</v>
      </c>
      <c r="WI34" t="str">
        <f ca="1"/>
        <v>Sonda Serie EXO</v>
      </c>
      <c r="WJ34" t="str">
        <f ca="1"/>
        <v>Sonda Serie IQ SensorNet</v>
      </c>
      <c r="WK34" t="str">
        <f ca="1"/>
        <v>Sonda Serie Lab &amp; Field</v>
      </c>
      <c r="WL34" t="str">
        <f ca="1"/>
        <v>Sonda Serie MultiLab</v>
      </c>
      <c r="WM34" t="str">
        <f ca="1"/>
        <v>Sonda Serie ODO-RTU</v>
      </c>
      <c r="WN34" t="str">
        <f ca="1"/>
        <v>Sonda Serie Pro</v>
      </c>
      <c r="WO34" t="str">
        <f ca="1"/>
        <v>Sonda Serie ProDigital</v>
      </c>
      <c r="WP34" t="str">
        <f ca="1"/>
        <v>Sonda Serie TruLab</v>
      </c>
      <c r="WQ34" t="str">
        <f ca="1"/>
        <v>Talabarte</v>
      </c>
      <c r="WR34" t="str">
        <f ca="1"/>
        <v>Telemetria Fixo</v>
      </c>
      <c r="WS34" t="str">
        <f ca="1"/>
        <v>TERMAL Fixo</v>
      </c>
      <c r="WT34" t="str">
        <f ca="1"/>
        <v>Transmissão Fixo</v>
      </c>
      <c r="WU34" t="str">
        <f ca="1"/>
        <v>Tratamento Diversos</v>
      </c>
      <c r="WV34" t="str">
        <f ca="1"/>
        <v>Tratamento Fixo</v>
      </c>
      <c r="WW34" t="str">
        <f ca="1"/>
        <v>Travaqueda</v>
      </c>
      <c r="WX34" t="str">
        <f ca="1"/>
        <v>Tripe</v>
      </c>
      <c r="WY34" t="str">
        <f ca="1"/>
        <v>UMR Fixo</v>
      </c>
      <c r="AMO34" cm="1">
        <f t="array" aca="1" ref="AMO34:AXT34" ca="1">IFERROR(TRANSPOSE(_xlfn._xlws.SORT(_xlfn.UNIQUE(_xlfn._xlws.FILTER(cp_subgrupo,(($A34="")+(cp_linha=$A34))*(($B34="")+(cp_grupo=$B34))*(($D34="")+(cp_tipo_mercadoria=$D34))*(($E34="")+(cp_fabricante=$E34)))))),"")</f>
        <v>550</v>
      </c>
      <c r="AMP34">
        <f ca="1"/>
        <v>556</v>
      </c>
      <c r="AMQ34">
        <f ca="1"/>
        <v>6600</v>
      </c>
      <c r="AMR34">
        <f ca="1"/>
        <v>9500</v>
      </c>
      <c r="AMS34">
        <f ca="1"/>
        <v>9800</v>
      </c>
      <c r="AMT34" t="str">
        <f ca="1"/>
        <v>3017M</v>
      </c>
      <c r="AMU34" t="str">
        <f ca="1"/>
        <v>301-ADI</v>
      </c>
      <c r="AMV34" t="str">
        <f ca="1"/>
        <v>301C</v>
      </c>
      <c r="AMW34" t="str">
        <f ca="1"/>
        <v>301-R8</v>
      </c>
      <c r="AMX34" t="str">
        <f ca="1"/>
        <v>4000 series Isco</v>
      </c>
      <c r="AMY34" t="str">
        <f ca="1"/>
        <v xml:space="preserve">Absorvedores </v>
      </c>
      <c r="AMZ34" t="str">
        <f ca="1"/>
        <v>Acessório</v>
      </c>
      <c r="ANA34" t="str">
        <f ca="1"/>
        <v>ADCP</v>
      </c>
      <c r="ANB34" t="str">
        <f ca="1"/>
        <v>ADP</v>
      </c>
      <c r="ANC34" t="str">
        <f ca="1"/>
        <v>ADR 1500</v>
      </c>
      <c r="AND34" t="str">
        <f ca="1"/>
        <v>AIR AWARE</v>
      </c>
      <c r="ANE34" t="str">
        <f ca="1"/>
        <v>Air Striper</v>
      </c>
      <c r="ANF34" t="str">
        <f ca="1"/>
        <v>AIRSCAN</v>
      </c>
      <c r="ANG34" t="str">
        <f ca="1"/>
        <v>Amostrador</v>
      </c>
      <c r="ANH34" t="str">
        <f ca="1"/>
        <v>Anel</v>
      </c>
      <c r="ANI34" t="str">
        <f ca="1"/>
        <v>APEX 2</v>
      </c>
      <c r="ANJ34" t="str">
        <f ca="1"/>
        <v>Argonaut</v>
      </c>
      <c r="ANK34" t="str">
        <f ca="1"/>
        <v>Auto Pump</v>
      </c>
      <c r="ANL34" t="str">
        <f ca="1"/>
        <v>BADGE PLUS</v>
      </c>
      <c r="ANM34" t="str">
        <f ca="1"/>
        <v>Biogas</v>
      </c>
      <c r="ANN34" t="str">
        <f ca="1"/>
        <v>BIOGAS 300</v>
      </c>
      <c r="ANO34" t="str">
        <f ca="1"/>
        <v>BIOGAS 3000</v>
      </c>
      <c r="ANP34" t="str">
        <f ca="1"/>
        <v>BIOGAS 5000</v>
      </c>
      <c r="ANQ34" t="str">
        <f ca="1"/>
        <v>BM25</v>
      </c>
      <c r="ANR34" t="str">
        <f ca="1"/>
        <v>Bomba</v>
      </c>
      <c r="ANS34" t="str">
        <f ca="1"/>
        <v>BW</v>
      </c>
      <c r="ANT34" t="str">
        <f ca="1"/>
        <v xml:space="preserve">BW </v>
      </c>
      <c r="ANU34" t="str">
        <f ca="1"/>
        <v>BW CLIP</v>
      </c>
      <c r="ANV34" t="str">
        <f ca="1"/>
        <v>BW FLEX</v>
      </c>
      <c r="ANW34" t="str">
        <f ca="1"/>
        <v>BW ICON</v>
      </c>
      <c r="ANX34" t="str">
        <f ca="1"/>
        <v>BW SOLO</v>
      </c>
      <c r="ANY34" t="str">
        <f ca="1"/>
        <v>BW ULTRA</v>
      </c>
      <c r="ANZ34" t="str">
        <f ca="1"/>
        <v>C100</v>
      </c>
      <c r="AOA34" t="str">
        <f ca="1"/>
        <v>Cabo</v>
      </c>
      <c r="AOB34" t="str">
        <f ca="1"/>
        <v>Calibração</v>
      </c>
      <c r="AOC34" t="str">
        <f ca="1"/>
        <v>Castaway</v>
      </c>
      <c r="AOD34" t="str">
        <f ca="1"/>
        <v>CEL-24X</v>
      </c>
      <c r="AOE34" t="str">
        <f ca="1"/>
        <v>CEL-35X</v>
      </c>
      <c r="AOF34" t="str">
        <f ca="1"/>
        <v>CEL-62X</v>
      </c>
      <c r="AOG34" t="str">
        <f ca="1"/>
        <v>CEL-63X</v>
      </c>
      <c r="AOH34" t="str">
        <f ca="1"/>
        <v>Certificado</v>
      </c>
      <c r="AOI34" t="str">
        <f ca="1"/>
        <v>CEX300</v>
      </c>
      <c r="AOJ34" t="str">
        <f ca="1"/>
        <v>Chempro</v>
      </c>
      <c r="AOK34" t="str">
        <f ca="1"/>
        <v>Cilindro</v>
      </c>
      <c r="AOL34" t="str">
        <f ca="1"/>
        <v xml:space="preserve">Cinto de Segurança </v>
      </c>
      <c r="AOM34" t="str">
        <f ca="1"/>
        <v>Clean Cell Pro</v>
      </c>
      <c r="AON34" t="str">
        <f ca="1"/>
        <v>CLEANVIEWERGAS</v>
      </c>
      <c r="AOO34" t="str">
        <f ca="1"/>
        <v>CM4</v>
      </c>
      <c r="AOP34" t="str">
        <f ca="1"/>
        <v>CONDUCTIVITY PLUS</v>
      </c>
      <c r="AOQ34" t="str">
        <f ca="1"/>
        <v>CONTADOR DE CICLOS</v>
      </c>
      <c r="AOR34" t="str">
        <f ca="1"/>
        <v>Controlador</v>
      </c>
      <c r="AOS34" t="str">
        <f ca="1"/>
        <v>CTX 300</v>
      </c>
      <c r="AOT34" t="str">
        <f ca="1"/>
        <v>CUB</v>
      </c>
      <c r="AOU34" t="str">
        <f ca="1"/>
        <v>DataLogger</v>
      </c>
      <c r="AOV34" t="str">
        <f ca="1"/>
        <v>DATARAM 4</v>
      </c>
      <c r="AOW34" t="str">
        <f ca="1"/>
        <v>DBADGE 2</v>
      </c>
      <c r="AOX34" t="str">
        <f ca="1"/>
        <v>DBO</v>
      </c>
      <c r="AOY34" t="str">
        <f ca="1"/>
        <v>DIPPER TOUGH</v>
      </c>
      <c r="AOZ34" t="str">
        <f ca="1"/>
        <v>DIPPERLOG</v>
      </c>
      <c r="APA34" t="str">
        <f ca="1"/>
        <v>DIPPER-T</v>
      </c>
      <c r="APB34" t="str">
        <f ca="1"/>
        <v>Display</v>
      </c>
      <c r="APC34" t="str">
        <f ca="1"/>
        <v>Diversos</v>
      </c>
      <c r="APD34" t="str">
        <f ca="1"/>
        <v>DO200</v>
      </c>
      <c r="APE34" t="str">
        <f ca="1"/>
        <v>DURATRACKER</v>
      </c>
      <c r="APF34" t="str">
        <f ca="1"/>
        <v>E3 POINT</v>
      </c>
      <c r="APG34" t="str">
        <f ca="1"/>
        <v>EAGLE</v>
      </c>
      <c r="APH34" t="str">
        <f ca="1"/>
        <v>EC300</v>
      </c>
      <c r="API34" t="str">
        <f ca="1"/>
        <v>EC30A</v>
      </c>
      <c r="APJ34" t="str">
        <f ca="1"/>
        <v>Embarcação</v>
      </c>
      <c r="APK34" t="str">
        <f ca="1"/>
        <v>EmeClean</v>
      </c>
      <c r="APL34" t="str">
        <f ca="1"/>
        <v>Estação</v>
      </c>
      <c r="APM34" t="str">
        <f ca="1"/>
        <v>Estrutura</v>
      </c>
      <c r="APN34" t="str">
        <f ca="1"/>
        <v>EXO</v>
      </c>
      <c r="APO34" t="str">
        <f ca="1"/>
        <v>EXO (Completa)</v>
      </c>
      <c r="APP34" t="str">
        <f ca="1"/>
        <v>EXTREME</v>
      </c>
      <c r="APQ34" t="str">
        <f ca="1"/>
        <v>FALCO</v>
      </c>
      <c r="APR34" t="str">
        <f ca="1"/>
        <v>FAU</v>
      </c>
      <c r="APS34" t="str">
        <f ca="1"/>
        <v>Ferramental</v>
      </c>
      <c r="APT34" t="str">
        <f ca="1"/>
        <v>Filtro</v>
      </c>
      <c r="APU34" t="str">
        <f ca="1"/>
        <v>FIREPRO</v>
      </c>
      <c r="APV34" t="str">
        <f ca="1"/>
        <v>FlowTracker</v>
      </c>
      <c r="APW34" t="str">
        <f ca="1"/>
        <v>FROG</v>
      </c>
      <c r="APX34" t="str">
        <f ca="1"/>
        <v>FS20X</v>
      </c>
      <c r="APY34" t="str">
        <f ca="1"/>
        <v>FS-20X</v>
      </c>
      <c r="APZ34" t="str">
        <f ca="1"/>
        <v>FS24X</v>
      </c>
      <c r="AQA34" t="str">
        <f ca="1"/>
        <v>FSL100</v>
      </c>
      <c r="AQB34" t="str">
        <f ca="1"/>
        <v>FSX</v>
      </c>
      <c r="AQC34" t="str">
        <f ca="1"/>
        <v>G100</v>
      </c>
      <c r="AQD34" t="str">
        <f ca="1"/>
        <v>G110</v>
      </c>
      <c r="AQE34" t="str">
        <f ca="1"/>
        <v>G200</v>
      </c>
      <c r="AQF34" t="str">
        <f ca="1"/>
        <v>GA 3000</v>
      </c>
      <c r="AQG34" t="str">
        <f ca="1"/>
        <v>GA 5000</v>
      </c>
      <c r="AQH34" t="str">
        <f ca="1"/>
        <v>GASCARD</v>
      </c>
      <c r="AQI34" t="str">
        <f ca="1"/>
        <v>GASCEHCK G</v>
      </c>
      <c r="AQJ34" t="str">
        <f ca="1"/>
        <v>Gascheck</v>
      </c>
      <c r="AQK34" t="str">
        <f ca="1"/>
        <v>GASCHECK 3000</v>
      </c>
      <c r="AQL34" t="str">
        <f ca="1"/>
        <v>GASCHECK 5000</v>
      </c>
      <c r="AQM34" t="str">
        <f ca="1"/>
        <v>GASCHECK 6000</v>
      </c>
      <c r="AQN34" t="str">
        <f ca="1"/>
        <v>GASCHECK G</v>
      </c>
      <c r="AQO34" t="str">
        <f ca="1"/>
        <v>GASCHECK P1</v>
      </c>
      <c r="AQP34" t="str">
        <f ca="1"/>
        <v>GASPOINT</v>
      </c>
      <c r="AQQ34" t="str">
        <f ca="1"/>
        <v>GATEWAY</v>
      </c>
      <c r="AQR34" t="str">
        <f ca="1"/>
        <v>GEM</v>
      </c>
      <c r="AQS34" t="str">
        <f ca="1"/>
        <v>GEM 2000</v>
      </c>
      <c r="AQT34" t="str">
        <f ca="1"/>
        <v>GEM 5000</v>
      </c>
      <c r="AQU34" t="str">
        <f ca="1"/>
        <v>GEM/GA/BIOGAS 5000</v>
      </c>
      <c r="AQV34" t="str">
        <f ca="1"/>
        <v>GeneCount</v>
      </c>
      <c r="AQW34" t="str">
        <f ca="1"/>
        <v>GENIE</v>
      </c>
      <c r="AQX34" t="str">
        <f ca="1"/>
        <v>Guardian</v>
      </c>
      <c r="AQY34" t="str">
        <f ca="1"/>
        <v>GUARDIAN 2</v>
      </c>
      <c r="AQZ34" t="str">
        <f ca="1"/>
        <v>H.OIL</v>
      </c>
      <c r="ARA34" t="str">
        <f ca="1"/>
        <v>HA20</v>
      </c>
      <c r="ARB34" t="str">
        <f ca="1"/>
        <v>HA40</v>
      </c>
      <c r="ARC34" t="str">
        <f ca="1"/>
        <v>HA-71</v>
      </c>
      <c r="ARD34" t="str">
        <f ca="1"/>
        <v>HA-72</v>
      </c>
      <c r="ARE34" t="str">
        <f ca="1"/>
        <v>HAVEX</v>
      </c>
      <c r="ARF34" t="str">
        <f ca="1"/>
        <v>HON</v>
      </c>
      <c r="ARG34" t="str">
        <f ca="1"/>
        <v>HON TITAN</v>
      </c>
      <c r="ARH34" t="str">
        <f ca="1"/>
        <v>Hora Técnica</v>
      </c>
      <c r="ARI34" t="str">
        <f ca="1"/>
        <v>IAQ POINT 2</v>
      </c>
      <c r="ARJ34" t="str">
        <f ca="1"/>
        <v>IMPACT PRO</v>
      </c>
      <c r="ARK34" t="str">
        <f ca="1"/>
        <v>Inativo</v>
      </c>
      <c r="ARL34" t="str">
        <f ca="1"/>
        <v>INNOVA</v>
      </c>
      <c r="ARM34" t="str">
        <f ca="1"/>
        <v>Instalação</v>
      </c>
      <c r="ARN34" t="str">
        <f ca="1"/>
        <v>INTELLIDOX</v>
      </c>
      <c r="ARO34" t="str">
        <f ca="1"/>
        <v>IQ PIPE</v>
      </c>
      <c r="ARP34" t="str">
        <f ca="1"/>
        <v>IQ PLUS</v>
      </c>
      <c r="ARQ34" t="str">
        <f ca="1"/>
        <v>IQ Standard</v>
      </c>
      <c r="ARR34" t="str">
        <f ca="1"/>
        <v>ITRANS</v>
      </c>
      <c r="ARS34" t="str">
        <f ca="1"/>
        <v>JES-301</v>
      </c>
      <c r="ART34" t="str">
        <f ca="1"/>
        <v>JFID</v>
      </c>
      <c r="ARU34" t="str">
        <f ca="1"/>
        <v>JH3E</v>
      </c>
      <c r="ARV34" t="str">
        <f ca="1"/>
        <v>JSP-87</v>
      </c>
      <c r="ARW34" t="str">
        <f ca="1"/>
        <v>JSP-89</v>
      </c>
      <c r="ARX34" t="str">
        <f ca="1"/>
        <v>L360</v>
      </c>
      <c r="ARY34" t="str">
        <f ca="1"/>
        <v>LEAKCHECK P1</v>
      </c>
      <c r="ARZ34" t="str">
        <f ca="1"/>
        <v>LEAKMATE</v>
      </c>
      <c r="ASA34" t="str">
        <f ca="1"/>
        <v>Locação</v>
      </c>
      <c r="ASB34" t="str">
        <f ca="1"/>
        <v>Luminometro</v>
      </c>
      <c r="ASC34" t="str">
        <f ca="1"/>
        <v>M10</v>
      </c>
      <c r="ASD34" t="str">
        <f ca="1"/>
        <v>M11</v>
      </c>
      <c r="ASE34" t="str">
        <f ca="1"/>
        <v>M9</v>
      </c>
      <c r="ASF34" t="str">
        <f ca="1"/>
        <v>MAGFLUX</v>
      </c>
      <c r="ASG34" t="str">
        <f ca="1"/>
        <v>Maleta</v>
      </c>
      <c r="ASH34" t="str">
        <f ca="1"/>
        <v>MANHANDLER</v>
      </c>
      <c r="ASI34" t="str">
        <f ca="1"/>
        <v>MANNING</v>
      </c>
      <c r="ASJ34" t="str">
        <f ca="1"/>
        <v>Manta</v>
      </c>
      <c r="ASK34" t="str">
        <f ca="1"/>
        <v>Manta OWS</v>
      </c>
      <c r="ASL34" t="str">
        <f ca="1"/>
        <v>MARPLE</v>
      </c>
      <c r="ASM34" t="str">
        <f ca="1"/>
        <v>MAX XT</v>
      </c>
      <c r="ASN34" t="str">
        <f ca="1"/>
        <v>Metalyser</v>
      </c>
      <c r="ASO34" t="str">
        <f ca="1"/>
        <v>METREX</v>
      </c>
      <c r="ASP34" t="str">
        <f ca="1"/>
        <v>MGD</v>
      </c>
      <c r="ASQ34" t="str">
        <f ca="1"/>
        <v>MICRO 5</v>
      </c>
      <c r="ASR34" t="str">
        <f ca="1"/>
        <v>MicroADV</v>
      </c>
      <c r="ASS34" t="str">
        <f ca="1"/>
        <v>MICROCLIP</v>
      </c>
      <c r="AST34" t="str">
        <f ca="1"/>
        <v>MICRODOCK</v>
      </c>
      <c r="ASU34" t="str">
        <f ca="1"/>
        <v>MICRODUST</v>
      </c>
      <c r="ASV34" t="str">
        <f ca="1"/>
        <v>MIDAS</v>
      </c>
      <c r="ASW34" t="str">
        <f ca="1"/>
        <v>MILLER</v>
      </c>
      <c r="ASX34" t="str">
        <f ca="1"/>
        <v>MIRAN</v>
      </c>
      <c r="ASY34" t="str">
        <f ca="1"/>
        <v>MKII</v>
      </c>
      <c r="ASZ34" t="str">
        <f ca="1"/>
        <v>Moden</v>
      </c>
      <c r="ATA34" t="str">
        <f ca="1"/>
        <v>Mosquetão</v>
      </c>
      <c r="ATB34" t="str">
        <f ca="1"/>
        <v>MP10</v>
      </c>
      <c r="ATC34" t="str">
        <f ca="1"/>
        <v>MP15</v>
      </c>
      <c r="ATD34" t="str">
        <f ca="1"/>
        <v>MP20</v>
      </c>
      <c r="ATE34" t="str">
        <f ca="1"/>
        <v>MP30</v>
      </c>
      <c r="ATF34" t="str">
        <f ca="1"/>
        <v>MP50</v>
      </c>
      <c r="ATG34" t="str">
        <f ca="1"/>
        <v>MPD</v>
      </c>
      <c r="ATH34" t="str">
        <f ca="1"/>
        <v>MULTILAB</v>
      </c>
      <c r="ATI34" t="str">
        <f ca="1"/>
        <v>MV02</v>
      </c>
      <c r="ATJ34" t="str">
        <f ca="1"/>
        <v>MV03</v>
      </c>
      <c r="ATK34" t="str">
        <f ca="1"/>
        <v>MVI</v>
      </c>
      <c r="ATL34" t="str">
        <f ca="1"/>
        <v>MX4</v>
      </c>
      <c r="ATM34" t="str">
        <f ca="1"/>
        <v>MX6</v>
      </c>
      <c r="ATN34" t="str">
        <f ca="1"/>
        <v>NDP - 25 BAN</v>
      </c>
      <c r="ATO34" t="str">
        <f ca="1"/>
        <v>Numatic</v>
      </c>
      <c r="ATP34" t="str">
        <f ca="1"/>
        <v>ODO200</v>
      </c>
      <c r="ATQ34" t="str">
        <f ca="1"/>
        <v>OELD</v>
      </c>
      <c r="ATR34" t="str">
        <f ca="1"/>
        <v>OLCT</v>
      </c>
      <c r="ATS34" t="str">
        <f ca="1"/>
        <v>OPTI-FIT</v>
      </c>
      <c r="ATT34" t="str">
        <f ca="1"/>
        <v>OPTIMA PLUS</v>
      </c>
      <c r="ATU34" t="str">
        <f ca="1"/>
        <v>Outros</v>
      </c>
      <c r="ATV34" t="str">
        <f ca="1"/>
        <v>OWS</v>
      </c>
      <c r="ATW34" t="str">
        <f ca="1"/>
        <v>Painel</v>
      </c>
      <c r="ATX34" t="str">
        <f ca="1"/>
        <v>Painel de Controle</v>
      </c>
      <c r="ATY34" t="str">
        <f ca="1"/>
        <v>Painel Solar</v>
      </c>
      <c r="ATZ34" t="str">
        <f ca="1"/>
        <v>PANTHER</v>
      </c>
      <c r="AUA34" t="str">
        <f ca="1"/>
        <v>PCM</v>
      </c>
      <c r="AUB34" t="str">
        <f ca="1"/>
        <v>PDR1500</v>
      </c>
      <c r="AUC34" t="str">
        <f ca="1"/>
        <v>PH100</v>
      </c>
      <c r="AUD34" t="str">
        <f ca="1"/>
        <v>PHD6</v>
      </c>
      <c r="AUE34" t="str">
        <f ca="1"/>
        <v>PHOCHECK 1000</v>
      </c>
      <c r="AUF34" t="str">
        <f ca="1"/>
        <v>PHOCHECK 3000</v>
      </c>
      <c r="AUG34" t="str">
        <f ca="1"/>
        <v>Pro Plus</v>
      </c>
      <c r="AUH34" t="str">
        <f ca="1"/>
        <v>Pro Quattro</v>
      </c>
      <c r="AUI34" t="str">
        <f ca="1"/>
        <v>PRO10</v>
      </c>
      <c r="AUJ34" t="str">
        <f ca="1"/>
        <v>PRO1020</v>
      </c>
      <c r="AUK34" t="str">
        <f ca="1"/>
        <v>PRO1030</v>
      </c>
      <c r="AUL34" t="str">
        <f ca="1"/>
        <v>PRO20</v>
      </c>
      <c r="AUM34" t="str">
        <f ca="1"/>
        <v>PRO2030</v>
      </c>
      <c r="AUN34" t="str">
        <f ca="1"/>
        <v>PRO30</v>
      </c>
      <c r="AUO34" t="str">
        <f ca="1"/>
        <v>PRODO</v>
      </c>
      <c r="AUP34" t="str">
        <f ca="1"/>
        <v>ProDss</v>
      </c>
      <c r="AUQ34" t="str">
        <f ca="1"/>
        <v>PROSOLO</v>
      </c>
      <c r="AUR34" t="str">
        <f ca="1"/>
        <v>PROSWAP</v>
      </c>
      <c r="AUS34" t="str">
        <f ca="1"/>
        <v>PT100</v>
      </c>
      <c r="AUT34" t="str">
        <f ca="1"/>
        <v>QRAE 3</v>
      </c>
      <c r="AUU34" t="str">
        <f ca="1"/>
        <v>QRAE3</v>
      </c>
      <c r="AUV34" t="str">
        <f ca="1"/>
        <v>QUATTRO</v>
      </c>
      <c r="AUW34" t="str">
        <f ca="1"/>
        <v>Quimico</v>
      </c>
      <c r="AUX34" t="str">
        <f ca="1"/>
        <v>RAEGUARD</v>
      </c>
      <c r="AUY34" t="str">
        <f ca="1"/>
        <v>Reagente</v>
      </c>
      <c r="AUZ34" t="str">
        <f ca="1"/>
        <v>Reforma</v>
      </c>
      <c r="AVA34" t="str">
        <f ca="1"/>
        <v>REMOX</v>
      </c>
      <c r="AVB34" t="str">
        <f ca="1"/>
        <v>RIG RAT</v>
      </c>
      <c r="AVC34" t="str">
        <f ca="1"/>
        <v>RIKEN KEIKE</v>
      </c>
      <c r="AVD34" t="str">
        <f ca="1"/>
        <v>RS5</v>
      </c>
      <c r="AVE34" t="str">
        <f ca="1"/>
        <v>RS6</v>
      </c>
      <c r="AVF34" t="str">
        <f ca="1"/>
        <v>RS7</v>
      </c>
      <c r="AVG34" t="str">
        <f ca="1"/>
        <v>SAGE RIO</v>
      </c>
      <c r="AVH34" t="str">
        <f ca="1"/>
        <v>Sample Pro</v>
      </c>
      <c r="AVI34" t="str">
        <f ca="1"/>
        <v>SAMPLEASE</v>
      </c>
      <c r="AVJ34" t="str">
        <f ca="1"/>
        <v>SC</v>
      </c>
      <c r="AVK34" t="str">
        <f ca="1"/>
        <v>SCORPION</v>
      </c>
      <c r="AVL34" t="str">
        <f ca="1"/>
        <v>SEARCHLINE</v>
      </c>
      <c r="AVM34" t="str">
        <f ca="1"/>
        <v>SENSEPOINT</v>
      </c>
      <c r="AVN34" t="str">
        <f ca="1"/>
        <v>Sensor</v>
      </c>
      <c r="AVO34" t="str">
        <f ca="1"/>
        <v>SERIE BW</v>
      </c>
      <c r="AVP34" t="str">
        <f ca="1"/>
        <v>SERIE6</v>
      </c>
      <c r="AVQ34" t="str">
        <f ca="1"/>
        <v>SHAKETEST</v>
      </c>
      <c r="AVR34" t="str">
        <f ca="1"/>
        <v>SHARPEYE</v>
      </c>
      <c r="AVS34" t="str">
        <f ca="1"/>
        <v>Signature</v>
      </c>
      <c r="AVT34" t="str">
        <f ca="1"/>
        <v>Sistema</v>
      </c>
      <c r="AVU34" t="str">
        <f ca="1"/>
        <v>Skimmer</v>
      </c>
      <c r="AVV34" t="str">
        <f ca="1"/>
        <v>SKINNY DIPPER</v>
      </c>
      <c r="AVW34" t="str">
        <f ca="1"/>
        <v>SM.OIL</v>
      </c>
      <c r="AVX34" t="str">
        <f ca="1"/>
        <v>Software</v>
      </c>
      <c r="AVY34" t="str">
        <f ca="1"/>
        <v>Solução</v>
      </c>
      <c r="AVZ34" t="str">
        <f ca="1"/>
        <v>Sonda RTU</v>
      </c>
      <c r="AWA34" t="str">
        <f ca="1"/>
        <v>SOS-4-003</v>
      </c>
      <c r="AWB34" t="str">
        <f ca="1"/>
        <v>SPERIAN</v>
      </c>
      <c r="AWC34" t="str">
        <f ca="1"/>
        <v>SPM FLEX</v>
      </c>
      <c r="AWD34" t="str">
        <f ca="1"/>
        <v>T8000</v>
      </c>
      <c r="AWE34" t="str">
        <f ca="1"/>
        <v>TadLar Bag</v>
      </c>
      <c r="AWF34" t="str">
        <f ca="1"/>
        <v>TERMAL</v>
      </c>
      <c r="AWG34" t="str">
        <f ca="1"/>
        <v>Termovelocimétrico</v>
      </c>
      <c r="AWH34" t="str">
        <f ca="1"/>
        <v>TIGER</v>
      </c>
      <c r="AWI34" t="str">
        <f ca="1"/>
        <v>TITAN</v>
      </c>
      <c r="AWJ34" t="str">
        <f ca="1"/>
        <v>TITAN 2</v>
      </c>
      <c r="AWK34" t="str">
        <f ca="1"/>
        <v>TOP TRACK</v>
      </c>
      <c r="AWL34" t="str">
        <f ca="1"/>
        <v>TOUCHPOINT</v>
      </c>
      <c r="AWM34" t="str">
        <f ca="1"/>
        <v>Transdutor</v>
      </c>
      <c r="AWN34" t="str">
        <f ca="1"/>
        <v>Transmissor</v>
      </c>
      <c r="AWO34" t="str">
        <f ca="1"/>
        <v>Treinamento</v>
      </c>
      <c r="AWP34" t="str">
        <f ca="1"/>
        <v>TruLab</v>
      </c>
      <c r="AWQ34" t="str">
        <f ca="1"/>
        <v>TVA</v>
      </c>
      <c r="AWR34" t="str">
        <f ca="1"/>
        <v xml:space="preserve">TVA </v>
      </c>
      <c r="AWS34" t="str">
        <f ca="1"/>
        <v>TVA 1000B</v>
      </c>
      <c r="AWT34" t="str">
        <f ca="1"/>
        <v>TVA 2020</v>
      </c>
      <c r="AWU34" t="str">
        <f ca="1"/>
        <v>TVOC</v>
      </c>
      <c r="AWV34" t="str">
        <f ca="1"/>
        <v>TX1</v>
      </c>
      <c r="AWW34" t="str">
        <f ca="1"/>
        <v>UMR</v>
      </c>
      <c r="AWX34" t="str">
        <f ca="1"/>
        <v>UVEX</v>
      </c>
      <c r="AWY34" t="str">
        <f ca="1"/>
        <v>Vapor pin/ Clean</v>
      </c>
      <c r="AWZ34" t="str">
        <f ca="1"/>
        <v>WATER TAPE</v>
      </c>
      <c r="AXA34" t="str">
        <f ca="1"/>
        <v>WELLHEAD</v>
      </c>
      <c r="AXB34" t="str">
        <f ca="1"/>
        <v>WellTape</v>
      </c>
      <c r="AXC34" t="str">
        <f ca="1"/>
        <v>WX16</v>
      </c>
      <c r="AXD34" t="str">
        <f ca="1"/>
        <v>WX4</v>
      </c>
      <c r="AXE34" t="str">
        <f ca="1"/>
        <v>WX64</v>
      </c>
      <c r="AXF34" t="str">
        <f ca="1"/>
        <v>XCD</v>
      </c>
      <c r="AXG34" t="str">
        <f ca="1"/>
        <v>XCL</v>
      </c>
      <c r="AXH34" t="str">
        <f ca="1"/>
        <v>XNX</v>
      </c>
      <c r="AXI34" t="str">
        <f ca="1"/>
        <v>XPIS</v>
      </c>
      <c r="AXJ34" t="str">
        <f ca="1"/>
        <v>XPV</v>
      </c>
      <c r="AXK34" t="str">
        <f ca="1"/>
        <v>XRL</v>
      </c>
      <c r="AXL34" t="str">
        <f ca="1"/>
        <v>YSI30</v>
      </c>
      <c r="AXM34" t="str">
        <f ca="1"/>
        <v>YSI3100</v>
      </c>
      <c r="AXN34" t="str">
        <f ca="1"/>
        <v>YSI3200</v>
      </c>
      <c r="AXO34" t="str">
        <f ca="1"/>
        <v>YSI5000</v>
      </c>
      <c r="AXP34" t="str">
        <f ca="1"/>
        <v>YSI5100</v>
      </c>
      <c r="AXQ34" t="str">
        <f ca="1"/>
        <v>YSI55</v>
      </c>
      <c r="AXR34" t="str">
        <f ca="1"/>
        <v>YSI60</v>
      </c>
      <c r="AXS34" t="str">
        <f ca="1"/>
        <v>YSI85</v>
      </c>
      <c r="AXT34" t="str">
        <f ca="1"/>
        <v>ZAREBA</v>
      </c>
      <c r="BFU34" t="str" cm="1">
        <f t="array" aca="1" ref="BFU34:BGA34" ca="1">IFERROR(TRANSPOSE(_xlfn._xlws.SORT(_xlfn.UNIQUE(_xlfn._xlws.FILTER(cp_tipo_mercadoria,(($A34="")+(cp_linha=$A34))*(($B34="")+(cp_grupo=$B34))*(($C34="")+(cp_subgrupo=$C34))*(($E34="")+(cp_fabricante=$E34)))))),"")</f>
        <v>Acessório</v>
      </c>
      <c r="BFV34" t="str">
        <f ca="1"/>
        <v>Acessório/Reposição</v>
      </c>
      <c r="BFW34" t="str">
        <f ca="1"/>
        <v>Inativo</v>
      </c>
      <c r="BFX34" t="str">
        <f ca="1"/>
        <v>Insumo</v>
      </c>
      <c r="BFY34" t="str">
        <f ca="1"/>
        <v>Produto</v>
      </c>
      <c r="BFZ34" t="str">
        <f ca="1"/>
        <v>Reposição</v>
      </c>
      <c r="BGA34" t="str">
        <f ca="1"/>
        <v>Serviço</v>
      </c>
      <c r="BZA34" t="str" cm="1">
        <f t="array" aca="1" ref="BZA34:CAZ34" ca="1">IFERROR(TRANSPOSE(_xlfn._xlws.SORT(_xlfn.UNIQUE(_xlfn._xlws.FILTER(cp_fabricante,(($A34="")+(cp_linha=$A34))*(($B34="")+(cp_grupo=$B34))*(($C34="")+(cp_subgrupo=$C34))*(($D34="")+(cp_tipo_mercadoria=$D34)))))),"")</f>
        <v>ABK</v>
      </c>
      <c r="BZB34" t="str">
        <f ca="1"/>
        <v>AGT</v>
      </c>
      <c r="BZC34" t="str">
        <f ca="1"/>
        <v>Air Liquide</v>
      </c>
      <c r="BZD34" t="str">
        <f ca="1"/>
        <v>AMBIENTAL</v>
      </c>
      <c r="BZE34" t="str">
        <f ca="1"/>
        <v>AMS</v>
      </c>
      <c r="BZF34" t="str">
        <f ca="1"/>
        <v>Campbell</v>
      </c>
      <c r="BZG34" t="str">
        <f ca="1"/>
        <v>CASELLA</v>
      </c>
      <c r="BZH34" t="str">
        <f ca="1"/>
        <v>CHP</v>
      </c>
      <c r="BZI34" t="str">
        <f ca="1"/>
        <v>Clean</v>
      </c>
      <c r="BZJ34" t="str">
        <f ca="1"/>
        <v>COPPI</v>
      </c>
      <c r="BZK34" t="str">
        <f ca="1"/>
        <v>Coregas</v>
      </c>
      <c r="BZL34" t="str">
        <f ca="1"/>
        <v>DFT</v>
      </c>
      <c r="BZM34" t="str">
        <f ca="1"/>
        <v>DPUNION</v>
      </c>
      <c r="BZN34" t="str">
        <f ca="1"/>
        <v>EDINBURG</v>
      </c>
      <c r="BZO34" t="str">
        <f ca="1"/>
        <v>EMEC</v>
      </c>
      <c r="BZP34" t="str">
        <f ca="1"/>
        <v>EN NOVATIVE</v>
      </c>
      <c r="BZQ34" t="str">
        <f ca="1"/>
        <v>environics</v>
      </c>
      <c r="BZR34" t="str">
        <f ca="1"/>
        <v>EON</v>
      </c>
      <c r="BZS34" t="str">
        <f ca="1"/>
        <v>ESS</v>
      </c>
      <c r="BZT34" t="str">
        <f ca="1"/>
        <v>Fabricante</v>
      </c>
      <c r="BZU34" t="str">
        <f ca="1"/>
        <v>Global Water</v>
      </c>
      <c r="BZV34" t="str">
        <f ca="1"/>
        <v>GRACO</v>
      </c>
      <c r="BZW34" t="str">
        <f ca="1"/>
        <v>HER</v>
      </c>
      <c r="BZX34" t="str">
        <f ca="1"/>
        <v>HISCO</v>
      </c>
      <c r="BZY34" t="str">
        <f ca="1"/>
        <v>HON</v>
      </c>
      <c r="BZZ34" t="str">
        <f ca="1"/>
        <v>Inativo</v>
      </c>
      <c r="CAA34" t="str">
        <f ca="1"/>
        <v>Industrial</v>
      </c>
      <c r="CAB34" t="str">
        <f ca="1"/>
        <v>ION</v>
      </c>
      <c r="CAC34" t="str">
        <f ca="1"/>
        <v>ISCO</v>
      </c>
      <c r="CAD34" t="str">
        <f ca="1"/>
        <v>JCT</v>
      </c>
      <c r="CAE34" t="str">
        <f ca="1"/>
        <v>LINDE</v>
      </c>
      <c r="CAF34" t="str">
        <f ca="1"/>
        <v>Luminutra</v>
      </c>
      <c r="CAG34" t="str">
        <f ca="1"/>
        <v>MJK</v>
      </c>
      <c r="CAH34" t="str">
        <f ca="1"/>
        <v>NIVELCO</v>
      </c>
      <c r="CAI34" t="str">
        <f ca="1"/>
        <v>NOVALINX</v>
      </c>
      <c r="CAJ34" t="str">
        <f ca="1"/>
        <v>Oceanalpha</v>
      </c>
      <c r="CAK34" t="str">
        <f ca="1"/>
        <v>QED</v>
      </c>
      <c r="CAL34" t="str">
        <f ca="1"/>
        <v>RADIONDETECTION</v>
      </c>
      <c r="CAM34" t="str">
        <f ca="1"/>
        <v>RDI</v>
      </c>
      <c r="CAN34" t="str">
        <f ca="1"/>
        <v>Regenesis</v>
      </c>
      <c r="CAO34" t="str">
        <f ca="1"/>
        <v>RIKA</v>
      </c>
      <c r="CAP34" t="str">
        <f ca="1"/>
        <v>SF</v>
      </c>
      <c r="CAQ34" t="str">
        <f ca="1"/>
        <v>SHANGHAI</v>
      </c>
      <c r="CAR34" t="str">
        <f ca="1"/>
        <v>SON</v>
      </c>
      <c r="CAS34" t="str">
        <f ca="1"/>
        <v>TDS</v>
      </c>
      <c r="CAT34" t="str">
        <f ca="1"/>
        <v>Thermo</v>
      </c>
      <c r="CAU34" t="str">
        <f ca="1"/>
        <v>Trace2o</v>
      </c>
      <c r="CAV34" t="str">
        <f ca="1"/>
        <v>VAPOR PIN</v>
      </c>
      <c r="CAW34" t="str">
        <f ca="1"/>
        <v>waterloo</v>
      </c>
      <c r="CAX34" t="str">
        <f ca="1"/>
        <v>White</v>
      </c>
      <c r="CAY34" t="str">
        <f ca="1"/>
        <v>YSI</v>
      </c>
      <c r="CAZ34">
        <f ca="1"/>
        <v>0</v>
      </c>
      <c r="CSG34" t="str" cm="1">
        <f t="array" aca="1" ref="CSG34:CSN34" ca="1">IFERROR(TRANSPOSE(_xlfn._xlws.SORT(_xlfn.UNIQUE(IF($H34="",cg_nome_cargo,_xlfn._xlws.FILTER(cb_cargo,cb_nome=$H34))))),"")</f>
        <v>Consultor Externo</v>
      </c>
      <c r="CSH34" t="str">
        <f ca="1"/>
        <v>Consultor Interno</v>
      </c>
      <c r="CSI34" t="str">
        <f ca="1"/>
        <v>Coordenador</v>
      </c>
      <c r="CSJ34" t="str">
        <f ca="1"/>
        <v>Diretor</v>
      </c>
      <c r="CSK34" t="str">
        <f ca="1"/>
        <v>Gerente Geral</v>
      </c>
      <c r="CSL34" t="str">
        <f ca="1"/>
        <v>Gerente Linha</v>
      </c>
      <c r="CSM34" t="str">
        <f ca="1"/>
        <v>Representante Comercial</v>
      </c>
      <c r="CSN34" t="str">
        <f ca="1"/>
        <v>Supervisor</v>
      </c>
      <c r="DLM34" t="str" cm="1">
        <f t="array" aca="1" ref="DLM34:DMC34" ca="1">IFERROR(TRANSPOSE(_xlfn._xlws.SORT(IF($G34="",cb_nome,_xlfn._xlws.FILTER(cb_nome,cb_cargo=$G34)))),"")</f>
        <v>Alessandro Cappi</v>
      </c>
      <c r="DLN34" t="str">
        <f ca="1"/>
        <v>Ana Marcelino</v>
      </c>
      <c r="DLO34" t="str">
        <f ca="1"/>
        <v>André Camargo</v>
      </c>
      <c r="DLP34" t="str">
        <f ca="1"/>
        <v>André Caramello</v>
      </c>
      <c r="DLQ34" t="str">
        <f ca="1"/>
        <v>Andrey Andrade</v>
      </c>
      <c r="DLR34" t="str">
        <f ca="1"/>
        <v>Antônio Rosa</v>
      </c>
      <c r="DLS34" t="str">
        <f ca="1"/>
        <v>Dener Martins</v>
      </c>
      <c r="DLT34" t="str">
        <f ca="1"/>
        <v>Fábio</v>
      </c>
      <c r="DLU34" t="str">
        <f ca="1"/>
        <v>Mateus Machado</v>
      </c>
      <c r="DLV34" t="str">
        <f ca="1"/>
        <v>Neimar</v>
      </c>
      <c r="DLW34" t="str">
        <f ca="1"/>
        <v>Paulo Negrão</v>
      </c>
      <c r="DLX34" t="str">
        <f ca="1"/>
        <v>Rafaela</v>
      </c>
      <c r="DLY34" t="str">
        <f ca="1"/>
        <v>Rosana</v>
      </c>
      <c r="DLZ34" t="str">
        <f ca="1"/>
        <v>Rosilene</v>
      </c>
      <c r="DMA34" t="str">
        <f ca="1"/>
        <v>Samanta</v>
      </c>
      <c r="DMB34" t="str">
        <f ca="1"/>
        <v>Simone</v>
      </c>
      <c r="DMC34" t="str">
        <f ca="1"/>
        <v>Valmir</v>
      </c>
    </row>
    <row r="35" spans="29:623 1029:3045" x14ac:dyDescent="0.25">
      <c r="AC35" t="str" cm="1">
        <f t="array" aca="1" ref="AC35:AH35" ca="1">IFERROR(TRANSPOSE(_xlfn._xlws.SORT(_xlfn.UNIQUE(_xlfn._xlws.FILTER(cp_linha,(($B35="")+(cp_grupo=$B35))*(($C35="")+(cp_subgrupo=$C35))*(($D35="")+(cp_tipo_mercadoria=$D35))*(($E35="")+(cp_fabricante=$E35)))))),"")</f>
        <v>Detecção e Processos de Gases</v>
      </c>
      <c r="AD35" t="str">
        <f ca="1"/>
        <v>Diversos</v>
      </c>
      <c r="AE35" t="str">
        <f ca="1"/>
        <v>Inativo</v>
      </c>
      <c r="AF35" t="str">
        <f ca="1"/>
        <v>Locação</v>
      </c>
      <c r="AG35" t="str">
        <f ca="1"/>
        <v>Recursos Hídricos</v>
      </c>
      <c r="AH35" t="str">
        <f ca="1"/>
        <v>Remediação</v>
      </c>
      <c r="TI35" t="str" cm="1">
        <f t="array" aca="1" ref="TI35:WY35" ca="1">IFERROR(TRANSPOSE(_xlfn._xlws.SORT(_xlfn.UNIQUE(_xlfn._xlws.FILTER(cp_grupo,(($A35="")+(cp_linha=$A35))*(($C35="")+(cp_subgrupo=$C35))*(($D35="")+(cp_tipo_mercadoria=$D35))*(($E35="")+(cp_fabricante=$E35)))))),"")</f>
        <v>Absorvedores</v>
      </c>
      <c r="TJ35" t="str">
        <f ca="1"/>
        <v>Alimentação Eletrico</v>
      </c>
      <c r="TK35" t="str">
        <f ca="1"/>
        <v>Alimentação Solar</v>
      </c>
      <c r="TL35" t="str">
        <f ca="1"/>
        <v>Amostrador Diversos</v>
      </c>
      <c r="TM35" t="str">
        <f ca="1"/>
        <v>Amostrador Não Refrigerado Portátil</v>
      </c>
      <c r="TN35" t="str">
        <f ca="1"/>
        <v>Amostrador Refrigerado Fixo</v>
      </c>
      <c r="TO35" t="str">
        <f ca="1"/>
        <v>Amostrador Refrigerado Portátil</v>
      </c>
      <c r="TP35" t="str">
        <f ca="1"/>
        <v>Amostragem Diversos</v>
      </c>
      <c r="TQ35" t="str">
        <f ca="1"/>
        <v>Analisador Diversos</v>
      </c>
      <c r="TR35" t="str">
        <f ca="1"/>
        <v>Analisador Fixo</v>
      </c>
      <c r="TS35" t="str">
        <f ca="1"/>
        <v xml:space="preserve">Analisador Fixo </v>
      </c>
      <c r="TT35" t="str">
        <f ca="1"/>
        <v>Analisador Microbiologico</v>
      </c>
      <c r="TU35" t="str">
        <f ca="1"/>
        <v>Analisador Portátil</v>
      </c>
      <c r="TV35" t="str">
        <f ca="1"/>
        <v xml:space="preserve">Analisador Portátil </v>
      </c>
      <c r="TW35" t="str">
        <f ca="1"/>
        <v>Analisador Portátil Locação</v>
      </c>
      <c r="TX35" t="str">
        <f ca="1"/>
        <v>Aterramento Diversos</v>
      </c>
      <c r="TY35" t="str">
        <f ca="1"/>
        <v>Bomba de Amostragem Fixa</v>
      </c>
      <c r="TZ35" t="str">
        <f ca="1"/>
        <v>BOMBA DE AMOSTRAGEM Fixo</v>
      </c>
      <c r="UA35" t="str">
        <f ca="1"/>
        <v>Bomba de Amostragem Portátil</v>
      </c>
      <c r="UB35" t="str">
        <f ca="1"/>
        <v>Bombeamento Fixo</v>
      </c>
      <c r="UC35" t="str">
        <f ca="1"/>
        <v>Cabeçote/Válvula Extração Metano</v>
      </c>
      <c r="UD35" t="str">
        <f ca="1"/>
        <v>Caixa Separadora Fixo</v>
      </c>
      <c r="UE35" t="str">
        <f ca="1"/>
        <v>Calibração Diversos</v>
      </c>
      <c r="UF35" t="str">
        <f ca="1"/>
        <v>Cinto de Segurança</v>
      </c>
      <c r="UG35" t="str">
        <f ca="1"/>
        <v xml:space="preserve">Cinto de Segurança </v>
      </c>
      <c r="UH35" t="str">
        <f ca="1"/>
        <v>Colorimetro Portátil</v>
      </c>
      <c r="UI35" t="str">
        <f ca="1"/>
        <v>Conjunto Autônomo</v>
      </c>
      <c r="UJ35" t="str">
        <f ca="1"/>
        <v>Cromatógrafo Portátil</v>
      </c>
      <c r="UK35" t="str">
        <f ca="1"/>
        <v>Detector de Incendio Fixo</v>
      </c>
      <c r="UL35" t="str">
        <f ca="1"/>
        <v>Detector Diversos</v>
      </c>
      <c r="UM35" t="str">
        <f ca="1"/>
        <v>Detector Fixo</v>
      </c>
      <c r="UN35" t="str">
        <f ca="1"/>
        <v>Detector Portátil</v>
      </c>
      <c r="UO35" t="str">
        <f ca="1"/>
        <v>Diversos Diversos</v>
      </c>
      <c r="UP35" t="str">
        <f ca="1"/>
        <v>Dosímetro de ruído</v>
      </c>
      <c r="UQ35" t="str">
        <f ca="1"/>
        <v>Elevador de Liquidos Fixo</v>
      </c>
      <c r="UR35" t="str">
        <f ca="1"/>
        <v>Extração Diversos</v>
      </c>
      <c r="US35" t="str">
        <f ca="1"/>
        <v>Filtração Diversos</v>
      </c>
      <c r="UT35" t="str">
        <f ca="1"/>
        <v>Fotometro Portátil</v>
      </c>
      <c r="UU35" t="str">
        <f ca="1"/>
        <v>Guincho</v>
      </c>
      <c r="UV35" t="str">
        <f ca="1"/>
        <v>Impactador de Cascata</v>
      </c>
      <c r="UW35" t="str">
        <f ca="1"/>
        <v>Inativo Inativo</v>
      </c>
      <c r="UX35" t="str">
        <f ca="1"/>
        <v>Locação Diversos</v>
      </c>
      <c r="UY35" t="str">
        <f ca="1"/>
        <v>Medidor de Material Particulado Fixo</v>
      </c>
      <c r="UZ35" t="str">
        <f ca="1"/>
        <v>Medidor de Material Particulado Portátil</v>
      </c>
      <c r="VA35" t="str">
        <f ca="1"/>
        <v>Medidor de Nível de Pressão Sonora</v>
      </c>
      <c r="VB35" t="str">
        <f ca="1"/>
        <v>Medidor de Nivel Diversos</v>
      </c>
      <c r="VC35" t="str">
        <f ca="1"/>
        <v>Medidor de Nivel Fixo</v>
      </c>
      <c r="VD35" t="str">
        <f ca="1"/>
        <v>Medidor de Nivel Portátil</v>
      </c>
      <c r="VE35" t="str">
        <f ca="1"/>
        <v>Medidor de Vazão Argonaut SL</v>
      </c>
      <c r="VF35" t="str">
        <f ca="1"/>
        <v>Medidor de Vazão Fixo</v>
      </c>
      <c r="VG35" t="str">
        <f ca="1"/>
        <v>Medidor de Vazão FlowTracker</v>
      </c>
      <c r="VH35" t="str">
        <f ca="1"/>
        <v>Medidor de Vazão Portátil</v>
      </c>
      <c r="VI35" t="str">
        <f ca="1"/>
        <v>Medidor de Vazão RS5</v>
      </c>
      <c r="VJ35" t="str">
        <f ca="1"/>
        <v>Medidor de Vazão RS6</v>
      </c>
      <c r="VK35" t="str">
        <f ca="1"/>
        <v>Medidor de Vazão RS7</v>
      </c>
      <c r="VL35" t="str">
        <f ca="1"/>
        <v>Medidor de Vazão RS-M10</v>
      </c>
      <c r="VM35" t="str">
        <f ca="1"/>
        <v>Medidor de Vazão RS-M11</v>
      </c>
      <c r="VN35" t="str">
        <f ca="1"/>
        <v>Medidor de Vazão RS-M9</v>
      </c>
      <c r="VO35" t="str">
        <f ca="1"/>
        <v>Medidor de Vazão RS-S5</v>
      </c>
      <c r="VP35" t="str">
        <f ca="1"/>
        <v>Medidor de Vibração Portátil</v>
      </c>
      <c r="VQ35" t="str">
        <f ca="1"/>
        <v>Meteorologia Fixo</v>
      </c>
      <c r="VR35" t="str">
        <f ca="1"/>
        <v>MODFLOW Diversos</v>
      </c>
      <c r="VS35" t="str">
        <f ca="1"/>
        <v>Monitor de Material Particulado</v>
      </c>
      <c r="VT35" t="str">
        <f ca="1"/>
        <v>Monitor de Material Particulado Portátil</v>
      </c>
      <c r="VU35" t="str">
        <f ca="1"/>
        <v>Monitoramento Fixo</v>
      </c>
      <c r="VV35" t="str">
        <f ca="1"/>
        <v>Mosquetão</v>
      </c>
      <c r="VW35" t="str">
        <f ca="1"/>
        <v>Óculos de Proteção</v>
      </c>
      <c r="VX35" t="str">
        <f ca="1"/>
        <v>Outros Diversos</v>
      </c>
      <c r="VY35" t="str">
        <f ca="1"/>
        <v>Painel controlador Diversos</v>
      </c>
      <c r="VZ35" t="str">
        <f ca="1"/>
        <v>Painel controlador Fixo</v>
      </c>
      <c r="WA35" t="str">
        <f ca="1"/>
        <v>Painel controlador Portátil</v>
      </c>
      <c r="WB35" t="str">
        <f ca="1"/>
        <v>Respirador Facial</v>
      </c>
      <c r="WC35" t="str">
        <f ca="1"/>
        <v>Separador de Agua/ Oleo Fixo</v>
      </c>
      <c r="WD35" t="str">
        <f ca="1"/>
        <v>Sistema de Monitoramento de Material Particulado</v>
      </c>
      <c r="WE35" t="str">
        <f ca="1"/>
        <v>Sonda Portátil</v>
      </c>
      <c r="WF35" t="str">
        <f ca="1"/>
        <v xml:space="preserve">Sonda Portátil </v>
      </c>
      <c r="WG35" t="str">
        <f ca="1"/>
        <v>Sonda Serie 6</v>
      </c>
      <c r="WH35" t="str">
        <f ca="1"/>
        <v>Sonda Serie EcoSense</v>
      </c>
      <c r="WI35" t="str">
        <f ca="1"/>
        <v>Sonda Serie EXO</v>
      </c>
      <c r="WJ35" t="str">
        <f ca="1"/>
        <v>Sonda Serie IQ SensorNet</v>
      </c>
      <c r="WK35" t="str">
        <f ca="1"/>
        <v>Sonda Serie Lab &amp; Field</v>
      </c>
      <c r="WL35" t="str">
        <f ca="1"/>
        <v>Sonda Serie MultiLab</v>
      </c>
      <c r="WM35" t="str">
        <f ca="1"/>
        <v>Sonda Serie ODO-RTU</v>
      </c>
      <c r="WN35" t="str">
        <f ca="1"/>
        <v>Sonda Serie Pro</v>
      </c>
      <c r="WO35" t="str">
        <f ca="1"/>
        <v>Sonda Serie ProDigital</v>
      </c>
      <c r="WP35" t="str">
        <f ca="1"/>
        <v>Sonda Serie TruLab</v>
      </c>
      <c r="WQ35" t="str">
        <f ca="1"/>
        <v>Talabarte</v>
      </c>
      <c r="WR35" t="str">
        <f ca="1"/>
        <v>Telemetria Fixo</v>
      </c>
      <c r="WS35" t="str">
        <f ca="1"/>
        <v>TERMAL Fixo</v>
      </c>
      <c r="WT35" t="str">
        <f ca="1"/>
        <v>Transmissão Fixo</v>
      </c>
      <c r="WU35" t="str">
        <f ca="1"/>
        <v>Tratamento Diversos</v>
      </c>
      <c r="WV35" t="str">
        <f ca="1"/>
        <v>Tratamento Fixo</v>
      </c>
      <c r="WW35" t="str">
        <f ca="1"/>
        <v>Travaqueda</v>
      </c>
      <c r="WX35" t="str">
        <f ca="1"/>
        <v>Tripe</v>
      </c>
      <c r="WY35" t="str">
        <f ca="1"/>
        <v>UMR Fixo</v>
      </c>
      <c r="AMO35" cm="1">
        <f t="array" aca="1" ref="AMO35:AXT35" ca="1">IFERROR(TRANSPOSE(_xlfn._xlws.SORT(_xlfn.UNIQUE(_xlfn._xlws.FILTER(cp_subgrupo,(($A35="")+(cp_linha=$A35))*(($B35="")+(cp_grupo=$B35))*(($D35="")+(cp_tipo_mercadoria=$D35))*(($E35="")+(cp_fabricante=$E35)))))),"")</f>
        <v>550</v>
      </c>
      <c r="AMP35">
        <f ca="1"/>
        <v>556</v>
      </c>
      <c r="AMQ35">
        <f ca="1"/>
        <v>6600</v>
      </c>
      <c r="AMR35">
        <f ca="1"/>
        <v>9500</v>
      </c>
      <c r="AMS35">
        <f ca="1"/>
        <v>9800</v>
      </c>
      <c r="AMT35" t="str">
        <f ca="1"/>
        <v>3017M</v>
      </c>
      <c r="AMU35" t="str">
        <f ca="1"/>
        <v>301-ADI</v>
      </c>
      <c r="AMV35" t="str">
        <f ca="1"/>
        <v>301C</v>
      </c>
      <c r="AMW35" t="str">
        <f ca="1"/>
        <v>301-R8</v>
      </c>
      <c r="AMX35" t="str">
        <f ca="1"/>
        <v>4000 series Isco</v>
      </c>
      <c r="AMY35" t="str">
        <f ca="1"/>
        <v xml:space="preserve">Absorvedores </v>
      </c>
      <c r="AMZ35" t="str">
        <f ca="1"/>
        <v>Acessório</v>
      </c>
      <c r="ANA35" t="str">
        <f ca="1"/>
        <v>ADCP</v>
      </c>
      <c r="ANB35" t="str">
        <f ca="1"/>
        <v>ADP</v>
      </c>
      <c r="ANC35" t="str">
        <f ca="1"/>
        <v>ADR 1500</v>
      </c>
      <c r="AND35" t="str">
        <f ca="1"/>
        <v>AIR AWARE</v>
      </c>
      <c r="ANE35" t="str">
        <f ca="1"/>
        <v>Air Striper</v>
      </c>
      <c r="ANF35" t="str">
        <f ca="1"/>
        <v>AIRSCAN</v>
      </c>
      <c r="ANG35" t="str">
        <f ca="1"/>
        <v>Amostrador</v>
      </c>
      <c r="ANH35" t="str">
        <f ca="1"/>
        <v>Anel</v>
      </c>
      <c r="ANI35" t="str">
        <f ca="1"/>
        <v>APEX 2</v>
      </c>
      <c r="ANJ35" t="str">
        <f ca="1"/>
        <v>Argonaut</v>
      </c>
      <c r="ANK35" t="str">
        <f ca="1"/>
        <v>Auto Pump</v>
      </c>
      <c r="ANL35" t="str">
        <f ca="1"/>
        <v>BADGE PLUS</v>
      </c>
      <c r="ANM35" t="str">
        <f ca="1"/>
        <v>Biogas</v>
      </c>
      <c r="ANN35" t="str">
        <f ca="1"/>
        <v>BIOGAS 300</v>
      </c>
      <c r="ANO35" t="str">
        <f ca="1"/>
        <v>BIOGAS 3000</v>
      </c>
      <c r="ANP35" t="str">
        <f ca="1"/>
        <v>BIOGAS 5000</v>
      </c>
      <c r="ANQ35" t="str">
        <f ca="1"/>
        <v>BM25</v>
      </c>
      <c r="ANR35" t="str">
        <f ca="1"/>
        <v>Bomba</v>
      </c>
      <c r="ANS35" t="str">
        <f ca="1"/>
        <v>BW</v>
      </c>
      <c r="ANT35" t="str">
        <f ca="1"/>
        <v xml:space="preserve">BW </v>
      </c>
      <c r="ANU35" t="str">
        <f ca="1"/>
        <v>BW CLIP</v>
      </c>
      <c r="ANV35" t="str">
        <f ca="1"/>
        <v>BW FLEX</v>
      </c>
      <c r="ANW35" t="str">
        <f ca="1"/>
        <v>BW ICON</v>
      </c>
      <c r="ANX35" t="str">
        <f ca="1"/>
        <v>BW SOLO</v>
      </c>
      <c r="ANY35" t="str">
        <f ca="1"/>
        <v>BW ULTRA</v>
      </c>
      <c r="ANZ35" t="str">
        <f ca="1"/>
        <v>C100</v>
      </c>
      <c r="AOA35" t="str">
        <f ca="1"/>
        <v>Cabo</v>
      </c>
      <c r="AOB35" t="str">
        <f ca="1"/>
        <v>Calibração</v>
      </c>
      <c r="AOC35" t="str">
        <f ca="1"/>
        <v>Castaway</v>
      </c>
      <c r="AOD35" t="str">
        <f ca="1"/>
        <v>CEL-24X</v>
      </c>
      <c r="AOE35" t="str">
        <f ca="1"/>
        <v>CEL-35X</v>
      </c>
      <c r="AOF35" t="str">
        <f ca="1"/>
        <v>CEL-62X</v>
      </c>
      <c r="AOG35" t="str">
        <f ca="1"/>
        <v>CEL-63X</v>
      </c>
      <c r="AOH35" t="str">
        <f ca="1"/>
        <v>Certificado</v>
      </c>
      <c r="AOI35" t="str">
        <f ca="1"/>
        <v>CEX300</v>
      </c>
      <c r="AOJ35" t="str">
        <f ca="1"/>
        <v>Chempro</v>
      </c>
      <c r="AOK35" t="str">
        <f ca="1"/>
        <v>Cilindro</v>
      </c>
      <c r="AOL35" t="str">
        <f ca="1"/>
        <v xml:space="preserve">Cinto de Segurança </v>
      </c>
      <c r="AOM35" t="str">
        <f ca="1"/>
        <v>Clean Cell Pro</v>
      </c>
      <c r="AON35" t="str">
        <f ca="1"/>
        <v>CLEANVIEWERGAS</v>
      </c>
      <c r="AOO35" t="str">
        <f ca="1"/>
        <v>CM4</v>
      </c>
      <c r="AOP35" t="str">
        <f ca="1"/>
        <v>CONDUCTIVITY PLUS</v>
      </c>
      <c r="AOQ35" t="str">
        <f ca="1"/>
        <v>CONTADOR DE CICLOS</v>
      </c>
      <c r="AOR35" t="str">
        <f ca="1"/>
        <v>Controlador</v>
      </c>
      <c r="AOS35" t="str">
        <f ca="1"/>
        <v>CTX 300</v>
      </c>
      <c r="AOT35" t="str">
        <f ca="1"/>
        <v>CUB</v>
      </c>
      <c r="AOU35" t="str">
        <f ca="1"/>
        <v>DataLogger</v>
      </c>
      <c r="AOV35" t="str">
        <f ca="1"/>
        <v>DATARAM 4</v>
      </c>
      <c r="AOW35" t="str">
        <f ca="1"/>
        <v>DBADGE 2</v>
      </c>
      <c r="AOX35" t="str">
        <f ca="1"/>
        <v>DBO</v>
      </c>
      <c r="AOY35" t="str">
        <f ca="1"/>
        <v>DIPPER TOUGH</v>
      </c>
      <c r="AOZ35" t="str">
        <f ca="1"/>
        <v>DIPPERLOG</v>
      </c>
      <c r="APA35" t="str">
        <f ca="1"/>
        <v>DIPPER-T</v>
      </c>
      <c r="APB35" t="str">
        <f ca="1"/>
        <v>Display</v>
      </c>
      <c r="APC35" t="str">
        <f ca="1"/>
        <v>Diversos</v>
      </c>
      <c r="APD35" t="str">
        <f ca="1"/>
        <v>DO200</v>
      </c>
      <c r="APE35" t="str">
        <f ca="1"/>
        <v>DURATRACKER</v>
      </c>
      <c r="APF35" t="str">
        <f ca="1"/>
        <v>E3 POINT</v>
      </c>
      <c r="APG35" t="str">
        <f ca="1"/>
        <v>EAGLE</v>
      </c>
      <c r="APH35" t="str">
        <f ca="1"/>
        <v>EC300</v>
      </c>
      <c r="API35" t="str">
        <f ca="1"/>
        <v>EC30A</v>
      </c>
      <c r="APJ35" t="str">
        <f ca="1"/>
        <v>Embarcação</v>
      </c>
      <c r="APK35" t="str">
        <f ca="1"/>
        <v>EmeClean</v>
      </c>
      <c r="APL35" t="str">
        <f ca="1"/>
        <v>Estação</v>
      </c>
      <c r="APM35" t="str">
        <f ca="1"/>
        <v>Estrutura</v>
      </c>
      <c r="APN35" t="str">
        <f ca="1"/>
        <v>EXO</v>
      </c>
      <c r="APO35" t="str">
        <f ca="1"/>
        <v>EXO (Completa)</v>
      </c>
      <c r="APP35" t="str">
        <f ca="1"/>
        <v>EXTREME</v>
      </c>
      <c r="APQ35" t="str">
        <f ca="1"/>
        <v>FALCO</v>
      </c>
      <c r="APR35" t="str">
        <f ca="1"/>
        <v>FAU</v>
      </c>
      <c r="APS35" t="str">
        <f ca="1"/>
        <v>Ferramental</v>
      </c>
      <c r="APT35" t="str">
        <f ca="1"/>
        <v>Filtro</v>
      </c>
      <c r="APU35" t="str">
        <f ca="1"/>
        <v>FIREPRO</v>
      </c>
      <c r="APV35" t="str">
        <f ca="1"/>
        <v>FlowTracker</v>
      </c>
      <c r="APW35" t="str">
        <f ca="1"/>
        <v>FROG</v>
      </c>
      <c r="APX35" t="str">
        <f ca="1"/>
        <v>FS20X</v>
      </c>
      <c r="APY35" t="str">
        <f ca="1"/>
        <v>FS-20X</v>
      </c>
      <c r="APZ35" t="str">
        <f ca="1"/>
        <v>FS24X</v>
      </c>
      <c r="AQA35" t="str">
        <f ca="1"/>
        <v>FSL100</v>
      </c>
      <c r="AQB35" t="str">
        <f ca="1"/>
        <v>FSX</v>
      </c>
      <c r="AQC35" t="str">
        <f ca="1"/>
        <v>G100</v>
      </c>
      <c r="AQD35" t="str">
        <f ca="1"/>
        <v>G110</v>
      </c>
      <c r="AQE35" t="str">
        <f ca="1"/>
        <v>G200</v>
      </c>
      <c r="AQF35" t="str">
        <f ca="1"/>
        <v>GA 3000</v>
      </c>
      <c r="AQG35" t="str">
        <f ca="1"/>
        <v>GA 5000</v>
      </c>
      <c r="AQH35" t="str">
        <f ca="1"/>
        <v>GASCARD</v>
      </c>
      <c r="AQI35" t="str">
        <f ca="1"/>
        <v>GASCEHCK G</v>
      </c>
      <c r="AQJ35" t="str">
        <f ca="1"/>
        <v>Gascheck</v>
      </c>
      <c r="AQK35" t="str">
        <f ca="1"/>
        <v>GASCHECK 3000</v>
      </c>
      <c r="AQL35" t="str">
        <f ca="1"/>
        <v>GASCHECK 5000</v>
      </c>
      <c r="AQM35" t="str">
        <f ca="1"/>
        <v>GASCHECK 6000</v>
      </c>
      <c r="AQN35" t="str">
        <f ca="1"/>
        <v>GASCHECK G</v>
      </c>
      <c r="AQO35" t="str">
        <f ca="1"/>
        <v>GASCHECK P1</v>
      </c>
      <c r="AQP35" t="str">
        <f ca="1"/>
        <v>GASPOINT</v>
      </c>
      <c r="AQQ35" t="str">
        <f ca="1"/>
        <v>GATEWAY</v>
      </c>
      <c r="AQR35" t="str">
        <f ca="1"/>
        <v>GEM</v>
      </c>
      <c r="AQS35" t="str">
        <f ca="1"/>
        <v>GEM 2000</v>
      </c>
      <c r="AQT35" t="str">
        <f ca="1"/>
        <v>GEM 5000</v>
      </c>
      <c r="AQU35" t="str">
        <f ca="1"/>
        <v>GEM/GA/BIOGAS 5000</v>
      </c>
      <c r="AQV35" t="str">
        <f ca="1"/>
        <v>GeneCount</v>
      </c>
      <c r="AQW35" t="str">
        <f ca="1"/>
        <v>GENIE</v>
      </c>
      <c r="AQX35" t="str">
        <f ca="1"/>
        <v>Guardian</v>
      </c>
      <c r="AQY35" t="str">
        <f ca="1"/>
        <v>GUARDIAN 2</v>
      </c>
      <c r="AQZ35" t="str">
        <f ca="1"/>
        <v>H.OIL</v>
      </c>
      <c r="ARA35" t="str">
        <f ca="1"/>
        <v>HA20</v>
      </c>
      <c r="ARB35" t="str">
        <f ca="1"/>
        <v>HA40</v>
      </c>
      <c r="ARC35" t="str">
        <f ca="1"/>
        <v>HA-71</v>
      </c>
      <c r="ARD35" t="str">
        <f ca="1"/>
        <v>HA-72</v>
      </c>
      <c r="ARE35" t="str">
        <f ca="1"/>
        <v>HAVEX</v>
      </c>
      <c r="ARF35" t="str">
        <f ca="1"/>
        <v>HON</v>
      </c>
      <c r="ARG35" t="str">
        <f ca="1"/>
        <v>HON TITAN</v>
      </c>
      <c r="ARH35" t="str">
        <f ca="1"/>
        <v>Hora Técnica</v>
      </c>
      <c r="ARI35" t="str">
        <f ca="1"/>
        <v>IAQ POINT 2</v>
      </c>
      <c r="ARJ35" t="str">
        <f ca="1"/>
        <v>IMPACT PRO</v>
      </c>
      <c r="ARK35" t="str">
        <f ca="1"/>
        <v>Inativo</v>
      </c>
      <c r="ARL35" t="str">
        <f ca="1"/>
        <v>INNOVA</v>
      </c>
      <c r="ARM35" t="str">
        <f ca="1"/>
        <v>Instalação</v>
      </c>
      <c r="ARN35" t="str">
        <f ca="1"/>
        <v>INTELLIDOX</v>
      </c>
      <c r="ARO35" t="str">
        <f ca="1"/>
        <v>IQ PIPE</v>
      </c>
      <c r="ARP35" t="str">
        <f ca="1"/>
        <v>IQ PLUS</v>
      </c>
      <c r="ARQ35" t="str">
        <f ca="1"/>
        <v>IQ Standard</v>
      </c>
      <c r="ARR35" t="str">
        <f ca="1"/>
        <v>ITRANS</v>
      </c>
      <c r="ARS35" t="str">
        <f ca="1"/>
        <v>JES-301</v>
      </c>
      <c r="ART35" t="str">
        <f ca="1"/>
        <v>JFID</v>
      </c>
      <c r="ARU35" t="str">
        <f ca="1"/>
        <v>JH3E</v>
      </c>
      <c r="ARV35" t="str">
        <f ca="1"/>
        <v>JSP-87</v>
      </c>
      <c r="ARW35" t="str">
        <f ca="1"/>
        <v>JSP-89</v>
      </c>
      <c r="ARX35" t="str">
        <f ca="1"/>
        <v>L360</v>
      </c>
      <c r="ARY35" t="str">
        <f ca="1"/>
        <v>LEAKCHECK P1</v>
      </c>
      <c r="ARZ35" t="str">
        <f ca="1"/>
        <v>LEAKMATE</v>
      </c>
      <c r="ASA35" t="str">
        <f ca="1"/>
        <v>Locação</v>
      </c>
      <c r="ASB35" t="str">
        <f ca="1"/>
        <v>Luminometro</v>
      </c>
      <c r="ASC35" t="str">
        <f ca="1"/>
        <v>M10</v>
      </c>
      <c r="ASD35" t="str">
        <f ca="1"/>
        <v>M11</v>
      </c>
      <c r="ASE35" t="str">
        <f ca="1"/>
        <v>M9</v>
      </c>
      <c r="ASF35" t="str">
        <f ca="1"/>
        <v>MAGFLUX</v>
      </c>
      <c r="ASG35" t="str">
        <f ca="1"/>
        <v>Maleta</v>
      </c>
      <c r="ASH35" t="str">
        <f ca="1"/>
        <v>MANHANDLER</v>
      </c>
      <c r="ASI35" t="str">
        <f ca="1"/>
        <v>MANNING</v>
      </c>
      <c r="ASJ35" t="str">
        <f ca="1"/>
        <v>Manta</v>
      </c>
      <c r="ASK35" t="str">
        <f ca="1"/>
        <v>Manta OWS</v>
      </c>
      <c r="ASL35" t="str">
        <f ca="1"/>
        <v>MARPLE</v>
      </c>
      <c r="ASM35" t="str">
        <f ca="1"/>
        <v>MAX XT</v>
      </c>
      <c r="ASN35" t="str">
        <f ca="1"/>
        <v>Metalyser</v>
      </c>
      <c r="ASO35" t="str">
        <f ca="1"/>
        <v>METREX</v>
      </c>
      <c r="ASP35" t="str">
        <f ca="1"/>
        <v>MGD</v>
      </c>
      <c r="ASQ35" t="str">
        <f ca="1"/>
        <v>MICRO 5</v>
      </c>
      <c r="ASR35" t="str">
        <f ca="1"/>
        <v>MicroADV</v>
      </c>
      <c r="ASS35" t="str">
        <f ca="1"/>
        <v>MICROCLIP</v>
      </c>
      <c r="AST35" t="str">
        <f ca="1"/>
        <v>MICRODOCK</v>
      </c>
      <c r="ASU35" t="str">
        <f ca="1"/>
        <v>MICRODUST</v>
      </c>
      <c r="ASV35" t="str">
        <f ca="1"/>
        <v>MIDAS</v>
      </c>
      <c r="ASW35" t="str">
        <f ca="1"/>
        <v>MILLER</v>
      </c>
      <c r="ASX35" t="str">
        <f ca="1"/>
        <v>MIRAN</v>
      </c>
      <c r="ASY35" t="str">
        <f ca="1"/>
        <v>MKII</v>
      </c>
      <c r="ASZ35" t="str">
        <f ca="1"/>
        <v>Moden</v>
      </c>
      <c r="ATA35" t="str">
        <f ca="1"/>
        <v>Mosquetão</v>
      </c>
      <c r="ATB35" t="str">
        <f ca="1"/>
        <v>MP10</v>
      </c>
      <c r="ATC35" t="str">
        <f ca="1"/>
        <v>MP15</v>
      </c>
      <c r="ATD35" t="str">
        <f ca="1"/>
        <v>MP20</v>
      </c>
      <c r="ATE35" t="str">
        <f ca="1"/>
        <v>MP30</v>
      </c>
      <c r="ATF35" t="str">
        <f ca="1"/>
        <v>MP50</v>
      </c>
      <c r="ATG35" t="str">
        <f ca="1"/>
        <v>MPD</v>
      </c>
      <c r="ATH35" t="str">
        <f ca="1"/>
        <v>MULTILAB</v>
      </c>
      <c r="ATI35" t="str">
        <f ca="1"/>
        <v>MV02</v>
      </c>
      <c r="ATJ35" t="str">
        <f ca="1"/>
        <v>MV03</v>
      </c>
      <c r="ATK35" t="str">
        <f ca="1"/>
        <v>MVI</v>
      </c>
      <c r="ATL35" t="str">
        <f ca="1"/>
        <v>MX4</v>
      </c>
      <c r="ATM35" t="str">
        <f ca="1"/>
        <v>MX6</v>
      </c>
      <c r="ATN35" t="str">
        <f ca="1"/>
        <v>NDP - 25 BAN</v>
      </c>
      <c r="ATO35" t="str">
        <f ca="1"/>
        <v>Numatic</v>
      </c>
      <c r="ATP35" t="str">
        <f ca="1"/>
        <v>ODO200</v>
      </c>
      <c r="ATQ35" t="str">
        <f ca="1"/>
        <v>OELD</v>
      </c>
      <c r="ATR35" t="str">
        <f ca="1"/>
        <v>OLCT</v>
      </c>
      <c r="ATS35" t="str">
        <f ca="1"/>
        <v>OPTI-FIT</v>
      </c>
      <c r="ATT35" t="str">
        <f ca="1"/>
        <v>OPTIMA PLUS</v>
      </c>
      <c r="ATU35" t="str">
        <f ca="1"/>
        <v>Outros</v>
      </c>
      <c r="ATV35" t="str">
        <f ca="1"/>
        <v>OWS</v>
      </c>
      <c r="ATW35" t="str">
        <f ca="1"/>
        <v>Painel</v>
      </c>
      <c r="ATX35" t="str">
        <f ca="1"/>
        <v>Painel de Controle</v>
      </c>
      <c r="ATY35" t="str">
        <f ca="1"/>
        <v>Painel Solar</v>
      </c>
      <c r="ATZ35" t="str">
        <f ca="1"/>
        <v>PANTHER</v>
      </c>
      <c r="AUA35" t="str">
        <f ca="1"/>
        <v>PCM</v>
      </c>
      <c r="AUB35" t="str">
        <f ca="1"/>
        <v>PDR1500</v>
      </c>
      <c r="AUC35" t="str">
        <f ca="1"/>
        <v>PH100</v>
      </c>
      <c r="AUD35" t="str">
        <f ca="1"/>
        <v>PHD6</v>
      </c>
      <c r="AUE35" t="str">
        <f ca="1"/>
        <v>PHOCHECK 1000</v>
      </c>
      <c r="AUF35" t="str">
        <f ca="1"/>
        <v>PHOCHECK 3000</v>
      </c>
      <c r="AUG35" t="str">
        <f ca="1"/>
        <v>Pro Plus</v>
      </c>
      <c r="AUH35" t="str">
        <f ca="1"/>
        <v>Pro Quattro</v>
      </c>
      <c r="AUI35" t="str">
        <f ca="1"/>
        <v>PRO10</v>
      </c>
      <c r="AUJ35" t="str">
        <f ca="1"/>
        <v>PRO1020</v>
      </c>
      <c r="AUK35" t="str">
        <f ca="1"/>
        <v>PRO1030</v>
      </c>
      <c r="AUL35" t="str">
        <f ca="1"/>
        <v>PRO20</v>
      </c>
      <c r="AUM35" t="str">
        <f ca="1"/>
        <v>PRO2030</v>
      </c>
      <c r="AUN35" t="str">
        <f ca="1"/>
        <v>PRO30</v>
      </c>
      <c r="AUO35" t="str">
        <f ca="1"/>
        <v>PRODO</v>
      </c>
      <c r="AUP35" t="str">
        <f ca="1"/>
        <v>ProDss</v>
      </c>
      <c r="AUQ35" t="str">
        <f ca="1"/>
        <v>PROSOLO</v>
      </c>
      <c r="AUR35" t="str">
        <f ca="1"/>
        <v>PROSWAP</v>
      </c>
      <c r="AUS35" t="str">
        <f ca="1"/>
        <v>PT100</v>
      </c>
      <c r="AUT35" t="str">
        <f ca="1"/>
        <v>QRAE 3</v>
      </c>
      <c r="AUU35" t="str">
        <f ca="1"/>
        <v>QRAE3</v>
      </c>
      <c r="AUV35" t="str">
        <f ca="1"/>
        <v>QUATTRO</v>
      </c>
      <c r="AUW35" t="str">
        <f ca="1"/>
        <v>Quimico</v>
      </c>
      <c r="AUX35" t="str">
        <f ca="1"/>
        <v>RAEGUARD</v>
      </c>
      <c r="AUY35" t="str">
        <f ca="1"/>
        <v>Reagente</v>
      </c>
      <c r="AUZ35" t="str">
        <f ca="1"/>
        <v>Reforma</v>
      </c>
      <c r="AVA35" t="str">
        <f ca="1"/>
        <v>REMOX</v>
      </c>
      <c r="AVB35" t="str">
        <f ca="1"/>
        <v>RIG RAT</v>
      </c>
      <c r="AVC35" t="str">
        <f ca="1"/>
        <v>RIKEN KEIKE</v>
      </c>
      <c r="AVD35" t="str">
        <f ca="1"/>
        <v>RS5</v>
      </c>
      <c r="AVE35" t="str">
        <f ca="1"/>
        <v>RS6</v>
      </c>
      <c r="AVF35" t="str">
        <f ca="1"/>
        <v>RS7</v>
      </c>
      <c r="AVG35" t="str">
        <f ca="1"/>
        <v>SAGE RIO</v>
      </c>
      <c r="AVH35" t="str">
        <f ca="1"/>
        <v>Sample Pro</v>
      </c>
      <c r="AVI35" t="str">
        <f ca="1"/>
        <v>SAMPLEASE</v>
      </c>
      <c r="AVJ35" t="str">
        <f ca="1"/>
        <v>SC</v>
      </c>
      <c r="AVK35" t="str">
        <f ca="1"/>
        <v>SCORPION</v>
      </c>
      <c r="AVL35" t="str">
        <f ca="1"/>
        <v>SEARCHLINE</v>
      </c>
      <c r="AVM35" t="str">
        <f ca="1"/>
        <v>SENSEPOINT</v>
      </c>
      <c r="AVN35" t="str">
        <f ca="1"/>
        <v>Sensor</v>
      </c>
      <c r="AVO35" t="str">
        <f ca="1"/>
        <v>SERIE BW</v>
      </c>
      <c r="AVP35" t="str">
        <f ca="1"/>
        <v>SERIE6</v>
      </c>
      <c r="AVQ35" t="str">
        <f ca="1"/>
        <v>SHAKETEST</v>
      </c>
      <c r="AVR35" t="str">
        <f ca="1"/>
        <v>SHARPEYE</v>
      </c>
      <c r="AVS35" t="str">
        <f ca="1"/>
        <v>Signature</v>
      </c>
      <c r="AVT35" t="str">
        <f ca="1"/>
        <v>Sistema</v>
      </c>
      <c r="AVU35" t="str">
        <f ca="1"/>
        <v>Skimmer</v>
      </c>
      <c r="AVV35" t="str">
        <f ca="1"/>
        <v>SKINNY DIPPER</v>
      </c>
      <c r="AVW35" t="str">
        <f ca="1"/>
        <v>SM.OIL</v>
      </c>
      <c r="AVX35" t="str">
        <f ca="1"/>
        <v>Software</v>
      </c>
      <c r="AVY35" t="str">
        <f ca="1"/>
        <v>Solução</v>
      </c>
      <c r="AVZ35" t="str">
        <f ca="1"/>
        <v>Sonda RTU</v>
      </c>
      <c r="AWA35" t="str">
        <f ca="1"/>
        <v>SOS-4-003</v>
      </c>
      <c r="AWB35" t="str">
        <f ca="1"/>
        <v>SPERIAN</v>
      </c>
      <c r="AWC35" t="str">
        <f ca="1"/>
        <v>SPM FLEX</v>
      </c>
      <c r="AWD35" t="str">
        <f ca="1"/>
        <v>T8000</v>
      </c>
      <c r="AWE35" t="str">
        <f ca="1"/>
        <v>TadLar Bag</v>
      </c>
      <c r="AWF35" t="str">
        <f ca="1"/>
        <v>TERMAL</v>
      </c>
      <c r="AWG35" t="str">
        <f ca="1"/>
        <v>Termovelocimétrico</v>
      </c>
      <c r="AWH35" t="str">
        <f ca="1"/>
        <v>TIGER</v>
      </c>
      <c r="AWI35" t="str">
        <f ca="1"/>
        <v>TITAN</v>
      </c>
      <c r="AWJ35" t="str">
        <f ca="1"/>
        <v>TITAN 2</v>
      </c>
      <c r="AWK35" t="str">
        <f ca="1"/>
        <v>TOP TRACK</v>
      </c>
      <c r="AWL35" t="str">
        <f ca="1"/>
        <v>TOUCHPOINT</v>
      </c>
      <c r="AWM35" t="str">
        <f ca="1"/>
        <v>Transdutor</v>
      </c>
      <c r="AWN35" t="str">
        <f ca="1"/>
        <v>Transmissor</v>
      </c>
      <c r="AWO35" t="str">
        <f ca="1"/>
        <v>Treinamento</v>
      </c>
      <c r="AWP35" t="str">
        <f ca="1"/>
        <v>TruLab</v>
      </c>
      <c r="AWQ35" t="str">
        <f ca="1"/>
        <v>TVA</v>
      </c>
      <c r="AWR35" t="str">
        <f ca="1"/>
        <v xml:space="preserve">TVA </v>
      </c>
      <c r="AWS35" t="str">
        <f ca="1"/>
        <v>TVA 1000B</v>
      </c>
      <c r="AWT35" t="str">
        <f ca="1"/>
        <v>TVA 2020</v>
      </c>
      <c r="AWU35" t="str">
        <f ca="1"/>
        <v>TVOC</v>
      </c>
      <c r="AWV35" t="str">
        <f ca="1"/>
        <v>TX1</v>
      </c>
      <c r="AWW35" t="str">
        <f ca="1"/>
        <v>UMR</v>
      </c>
      <c r="AWX35" t="str">
        <f ca="1"/>
        <v>UVEX</v>
      </c>
      <c r="AWY35" t="str">
        <f ca="1"/>
        <v>Vapor pin/ Clean</v>
      </c>
      <c r="AWZ35" t="str">
        <f ca="1"/>
        <v>WATER TAPE</v>
      </c>
      <c r="AXA35" t="str">
        <f ca="1"/>
        <v>WELLHEAD</v>
      </c>
      <c r="AXB35" t="str">
        <f ca="1"/>
        <v>WellTape</v>
      </c>
      <c r="AXC35" t="str">
        <f ca="1"/>
        <v>WX16</v>
      </c>
      <c r="AXD35" t="str">
        <f ca="1"/>
        <v>WX4</v>
      </c>
      <c r="AXE35" t="str">
        <f ca="1"/>
        <v>WX64</v>
      </c>
      <c r="AXF35" t="str">
        <f ca="1"/>
        <v>XCD</v>
      </c>
      <c r="AXG35" t="str">
        <f ca="1"/>
        <v>XCL</v>
      </c>
      <c r="AXH35" t="str">
        <f ca="1"/>
        <v>XNX</v>
      </c>
      <c r="AXI35" t="str">
        <f ca="1"/>
        <v>XPIS</v>
      </c>
      <c r="AXJ35" t="str">
        <f ca="1"/>
        <v>XPV</v>
      </c>
      <c r="AXK35" t="str">
        <f ca="1"/>
        <v>XRL</v>
      </c>
      <c r="AXL35" t="str">
        <f ca="1"/>
        <v>YSI30</v>
      </c>
      <c r="AXM35" t="str">
        <f ca="1"/>
        <v>YSI3100</v>
      </c>
      <c r="AXN35" t="str">
        <f ca="1"/>
        <v>YSI3200</v>
      </c>
      <c r="AXO35" t="str">
        <f ca="1"/>
        <v>YSI5000</v>
      </c>
      <c r="AXP35" t="str">
        <f ca="1"/>
        <v>YSI5100</v>
      </c>
      <c r="AXQ35" t="str">
        <f ca="1"/>
        <v>YSI55</v>
      </c>
      <c r="AXR35" t="str">
        <f ca="1"/>
        <v>YSI60</v>
      </c>
      <c r="AXS35" t="str">
        <f ca="1"/>
        <v>YSI85</v>
      </c>
      <c r="AXT35" t="str">
        <f ca="1"/>
        <v>ZAREBA</v>
      </c>
      <c r="BFU35" t="str" cm="1">
        <f t="array" aca="1" ref="BFU35:BGA35" ca="1">IFERROR(TRANSPOSE(_xlfn._xlws.SORT(_xlfn.UNIQUE(_xlfn._xlws.FILTER(cp_tipo_mercadoria,(($A35="")+(cp_linha=$A35))*(($B35="")+(cp_grupo=$B35))*(($C35="")+(cp_subgrupo=$C35))*(($E35="")+(cp_fabricante=$E35)))))),"")</f>
        <v>Acessório</v>
      </c>
      <c r="BFV35" t="str">
        <f ca="1"/>
        <v>Acessório/Reposição</v>
      </c>
      <c r="BFW35" t="str">
        <f ca="1"/>
        <v>Inativo</v>
      </c>
      <c r="BFX35" t="str">
        <f ca="1"/>
        <v>Insumo</v>
      </c>
      <c r="BFY35" t="str">
        <f ca="1"/>
        <v>Produto</v>
      </c>
      <c r="BFZ35" t="str">
        <f ca="1"/>
        <v>Reposição</v>
      </c>
      <c r="BGA35" t="str">
        <f ca="1"/>
        <v>Serviço</v>
      </c>
      <c r="BZA35" t="str" cm="1">
        <f t="array" aca="1" ref="BZA35:CAZ35" ca="1">IFERROR(TRANSPOSE(_xlfn._xlws.SORT(_xlfn.UNIQUE(_xlfn._xlws.FILTER(cp_fabricante,(($A35="")+(cp_linha=$A35))*(($B35="")+(cp_grupo=$B35))*(($C35="")+(cp_subgrupo=$C35))*(($D35="")+(cp_tipo_mercadoria=$D35)))))),"")</f>
        <v>ABK</v>
      </c>
      <c r="BZB35" t="str">
        <f ca="1"/>
        <v>AGT</v>
      </c>
      <c r="BZC35" t="str">
        <f ca="1"/>
        <v>Air Liquide</v>
      </c>
      <c r="BZD35" t="str">
        <f ca="1"/>
        <v>AMBIENTAL</v>
      </c>
      <c r="BZE35" t="str">
        <f ca="1"/>
        <v>AMS</v>
      </c>
      <c r="BZF35" t="str">
        <f ca="1"/>
        <v>Campbell</v>
      </c>
      <c r="BZG35" t="str">
        <f ca="1"/>
        <v>CASELLA</v>
      </c>
      <c r="BZH35" t="str">
        <f ca="1"/>
        <v>CHP</v>
      </c>
      <c r="BZI35" t="str">
        <f ca="1"/>
        <v>Clean</v>
      </c>
      <c r="BZJ35" t="str">
        <f ca="1"/>
        <v>COPPI</v>
      </c>
      <c r="BZK35" t="str">
        <f ca="1"/>
        <v>Coregas</v>
      </c>
      <c r="BZL35" t="str">
        <f ca="1"/>
        <v>DFT</v>
      </c>
      <c r="BZM35" t="str">
        <f ca="1"/>
        <v>DPUNION</v>
      </c>
      <c r="BZN35" t="str">
        <f ca="1"/>
        <v>EDINBURG</v>
      </c>
      <c r="BZO35" t="str">
        <f ca="1"/>
        <v>EMEC</v>
      </c>
      <c r="BZP35" t="str">
        <f ca="1"/>
        <v>EN NOVATIVE</v>
      </c>
      <c r="BZQ35" t="str">
        <f ca="1"/>
        <v>environics</v>
      </c>
      <c r="BZR35" t="str">
        <f ca="1"/>
        <v>EON</v>
      </c>
      <c r="BZS35" t="str">
        <f ca="1"/>
        <v>ESS</v>
      </c>
      <c r="BZT35" t="str">
        <f ca="1"/>
        <v>Fabricante</v>
      </c>
      <c r="BZU35" t="str">
        <f ca="1"/>
        <v>Global Water</v>
      </c>
      <c r="BZV35" t="str">
        <f ca="1"/>
        <v>GRACO</v>
      </c>
      <c r="BZW35" t="str">
        <f ca="1"/>
        <v>HER</v>
      </c>
      <c r="BZX35" t="str">
        <f ca="1"/>
        <v>HISCO</v>
      </c>
      <c r="BZY35" t="str">
        <f ca="1"/>
        <v>HON</v>
      </c>
      <c r="BZZ35" t="str">
        <f ca="1"/>
        <v>Inativo</v>
      </c>
      <c r="CAA35" t="str">
        <f ca="1"/>
        <v>Industrial</v>
      </c>
      <c r="CAB35" t="str">
        <f ca="1"/>
        <v>ION</v>
      </c>
      <c r="CAC35" t="str">
        <f ca="1"/>
        <v>ISCO</v>
      </c>
      <c r="CAD35" t="str">
        <f ca="1"/>
        <v>JCT</v>
      </c>
      <c r="CAE35" t="str">
        <f ca="1"/>
        <v>LINDE</v>
      </c>
      <c r="CAF35" t="str">
        <f ca="1"/>
        <v>Luminutra</v>
      </c>
      <c r="CAG35" t="str">
        <f ca="1"/>
        <v>MJK</v>
      </c>
      <c r="CAH35" t="str">
        <f ca="1"/>
        <v>NIVELCO</v>
      </c>
      <c r="CAI35" t="str">
        <f ca="1"/>
        <v>NOVALINX</v>
      </c>
      <c r="CAJ35" t="str">
        <f ca="1"/>
        <v>Oceanalpha</v>
      </c>
      <c r="CAK35" t="str">
        <f ca="1"/>
        <v>QED</v>
      </c>
      <c r="CAL35" t="str">
        <f ca="1"/>
        <v>RADIONDETECTION</v>
      </c>
      <c r="CAM35" t="str">
        <f ca="1"/>
        <v>RDI</v>
      </c>
      <c r="CAN35" t="str">
        <f ca="1"/>
        <v>Regenesis</v>
      </c>
      <c r="CAO35" t="str">
        <f ca="1"/>
        <v>RIKA</v>
      </c>
      <c r="CAP35" t="str">
        <f ca="1"/>
        <v>SF</v>
      </c>
      <c r="CAQ35" t="str">
        <f ca="1"/>
        <v>SHANGHAI</v>
      </c>
      <c r="CAR35" t="str">
        <f ca="1"/>
        <v>SON</v>
      </c>
      <c r="CAS35" t="str">
        <f ca="1"/>
        <v>TDS</v>
      </c>
      <c r="CAT35" t="str">
        <f ca="1"/>
        <v>Thermo</v>
      </c>
      <c r="CAU35" t="str">
        <f ca="1"/>
        <v>Trace2o</v>
      </c>
      <c r="CAV35" t="str">
        <f ca="1"/>
        <v>VAPOR PIN</v>
      </c>
      <c r="CAW35" t="str">
        <f ca="1"/>
        <v>waterloo</v>
      </c>
      <c r="CAX35" t="str">
        <f ca="1"/>
        <v>White</v>
      </c>
      <c r="CAY35" t="str">
        <f ca="1"/>
        <v>YSI</v>
      </c>
      <c r="CAZ35">
        <f ca="1"/>
        <v>0</v>
      </c>
      <c r="CSG35" t="str" cm="1">
        <f t="array" aca="1" ref="CSG35:CSN35" ca="1">IFERROR(TRANSPOSE(_xlfn._xlws.SORT(_xlfn.UNIQUE(IF($H35="",cg_nome_cargo,_xlfn._xlws.FILTER(cb_cargo,cb_nome=$H35))))),"")</f>
        <v>Consultor Externo</v>
      </c>
      <c r="CSH35" t="str">
        <f ca="1"/>
        <v>Consultor Interno</v>
      </c>
      <c r="CSI35" t="str">
        <f ca="1"/>
        <v>Coordenador</v>
      </c>
      <c r="CSJ35" t="str">
        <f ca="1"/>
        <v>Diretor</v>
      </c>
      <c r="CSK35" t="str">
        <f ca="1"/>
        <v>Gerente Geral</v>
      </c>
      <c r="CSL35" t="str">
        <f ca="1"/>
        <v>Gerente Linha</v>
      </c>
      <c r="CSM35" t="str">
        <f ca="1"/>
        <v>Representante Comercial</v>
      </c>
      <c r="CSN35" t="str">
        <f ca="1"/>
        <v>Supervisor</v>
      </c>
      <c r="DLM35" t="str" cm="1">
        <f t="array" aca="1" ref="DLM35:DMC35" ca="1">IFERROR(TRANSPOSE(_xlfn._xlws.SORT(IF($G35="",cb_nome,_xlfn._xlws.FILTER(cb_nome,cb_cargo=$G35)))),"")</f>
        <v>Alessandro Cappi</v>
      </c>
      <c r="DLN35" t="str">
        <f ca="1"/>
        <v>Ana Marcelino</v>
      </c>
      <c r="DLO35" t="str">
        <f ca="1"/>
        <v>André Camargo</v>
      </c>
      <c r="DLP35" t="str">
        <f ca="1"/>
        <v>André Caramello</v>
      </c>
      <c r="DLQ35" t="str">
        <f ca="1"/>
        <v>Andrey Andrade</v>
      </c>
      <c r="DLR35" t="str">
        <f ca="1"/>
        <v>Antônio Rosa</v>
      </c>
      <c r="DLS35" t="str">
        <f ca="1"/>
        <v>Dener Martins</v>
      </c>
      <c r="DLT35" t="str">
        <f ca="1"/>
        <v>Fábio</v>
      </c>
      <c r="DLU35" t="str">
        <f ca="1"/>
        <v>Mateus Machado</v>
      </c>
      <c r="DLV35" t="str">
        <f ca="1"/>
        <v>Neimar</v>
      </c>
      <c r="DLW35" t="str">
        <f ca="1"/>
        <v>Paulo Negrão</v>
      </c>
      <c r="DLX35" t="str">
        <f ca="1"/>
        <v>Rafaela</v>
      </c>
      <c r="DLY35" t="str">
        <f ca="1"/>
        <v>Rosana</v>
      </c>
      <c r="DLZ35" t="str">
        <f ca="1"/>
        <v>Rosilene</v>
      </c>
      <c r="DMA35" t="str">
        <f ca="1"/>
        <v>Samanta</v>
      </c>
      <c r="DMB35" t="str">
        <f ca="1"/>
        <v>Simone</v>
      </c>
      <c r="DMC35" t="str">
        <f ca="1"/>
        <v>Valmir</v>
      </c>
    </row>
    <row r="36" spans="29:623 1029:3045" x14ac:dyDescent="0.25">
      <c r="AC36" t="str" cm="1">
        <f t="array" aca="1" ref="AC36:AH36" ca="1">IFERROR(TRANSPOSE(_xlfn._xlws.SORT(_xlfn.UNIQUE(_xlfn._xlws.FILTER(cp_linha,(($B36="")+(cp_grupo=$B36))*(($C36="")+(cp_subgrupo=$C36))*(($D36="")+(cp_tipo_mercadoria=$D36))*(($E36="")+(cp_fabricante=$E36)))))),"")</f>
        <v>Detecção e Processos de Gases</v>
      </c>
      <c r="AD36" t="str">
        <f ca="1"/>
        <v>Diversos</v>
      </c>
      <c r="AE36" t="str">
        <f ca="1"/>
        <v>Inativo</v>
      </c>
      <c r="AF36" t="str">
        <f ca="1"/>
        <v>Locação</v>
      </c>
      <c r="AG36" t="str">
        <f ca="1"/>
        <v>Recursos Hídricos</v>
      </c>
      <c r="AH36" t="str">
        <f ca="1"/>
        <v>Remediação</v>
      </c>
      <c r="TI36" t="str" cm="1">
        <f t="array" aca="1" ref="TI36:WY36" ca="1">IFERROR(TRANSPOSE(_xlfn._xlws.SORT(_xlfn.UNIQUE(_xlfn._xlws.FILTER(cp_grupo,(($A36="")+(cp_linha=$A36))*(($C36="")+(cp_subgrupo=$C36))*(($D36="")+(cp_tipo_mercadoria=$D36))*(($E36="")+(cp_fabricante=$E36)))))),"")</f>
        <v>Absorvedores</v>
      </c>
      <c r="TJ36" t="str">
        <f ca="1"/>
        <v>Alimentação Eletrico</v>
      </c>
      <c r="TK36" t="str">
        <f ca="1"/>
        <v>Alimentação Solar</v>
      </c>
      <c r="TL36" t="str">
        <f ca="1"/>
        <v>Amostrador Diversos</v>
      </c>
      <c r="TM36" t="str">
        <f ca="1"/>
        <v>Amostrador Não Refrigerado Portátil</v>
      </c>
      <c r="TN36" t="str">
        <f ca="1"/>
        <v>Amostrador Refrigerado Fixo</v>
      </c>
      <c r="TO36" t="str">
        <f ca="1"/>
        <v>Amostrador Refrigerado Portátil</v>
      </c>
      <c r="TP36" t="str">
        <f ca="1"/>
        <v>Amostragem Diversos</v>
      </c>
      <c r="TQ36" t="str">
        <f ca="1"/>
        <v>Analisador Diversos</v>
      </c>
      <c r="TR36" t="str">
        <f ca="1"/>
        <v>Analisador Fixo</v>
      </c>
      <c r="TS36" t="str">
        <f ca="1"/>
        <v xml:space="preserve">Analisador Fixo </v>
      </c>
      <c r="TT36" t="str">
        <f ca="1"/>
        <v>Analisador Microbiologico</v>
      </c>
      <c r="TU36" t="str">
        <f ca="1"/>
        <v>Analisador Portátil</v>
      </c>
      <c r="TV36" t="str">
        <f ca="1"/>
        <v xml:space="preserve">Analisador Portátil </v>
      </c>
      <c r="TW36" t="str">
        <f ca="1"/>
        <v>Analisador Portátil Locação</v>
      </c>
      <c r="TX36" t="str">
        <f ca="1"/>
        <v>Aterramento Diversos</v>
      </c>
      <c r="TY36" t="str">
        <f ca="1"/>
        <v>Bomba de Amostragem Fixa</v>
      </c>
      <c r="TZ36" t="str">
        <f ca="1"/>
        <v>BOMBA DE AMOSTRAGEM Fixo</v>
      </c>
      <c r="UA36" t="str">
        <f ca="1"/>
        <v>Bomba de Amostragem Portátil</v>
      </c>
      <c r="UB36" t="str">
        <f ca="1"/>
        <v>Bombeamento Fixo</v>
      </c>
      <c r="UC36" t="str">
        <f ca="1"/>
        <v>Cabeçote/Válvula Extração Metano</v>
      </c>
      <c r="UD36" t="str">
        <f ca="1"/>
        <v>Caixa Separadora Fixo</v>
      </c>
      <c r="UE36" t="str">
        <f ca="1"/>
        <v>Calibração Diversos</v>
      </c>
      <c r="UF36" t="str">
        <f ca="1"/>
        <v>Cinto de Segurança</v>
      </c>
      <c r="UG36" t="str">
        <f ca="1"/>
        <v xml:space="preserve">Cinto de Segurança </v>
      </c>
      <c r="UH36" t="str">
        <f ca="1"/>
        <v>Colorimetro Portátil</v>
      </c>
      <c r="UI36" t="str">
        <f ca="1"/>
        <v>Conjunto Autônomo</v>
      </c>
      <c r="UJ36" t="str">
        <f ca="1"/>
        <v>Cromatógrafo Portátil</v>
      </c>
      <c r="UK36" t="str">
        <f ca="1"/>
        <v>Detector de Incendio Fixo</v>
      </c>
      <c r="UL36" t="str">
        <f ca="1"/>
        <v>Detector Diversos</v>
      </c>
      <c r="UM36" t="str">
        <f ca="1"/>
        <v>Detector Fixo</v>
      </c>
      <c r="UN36" t="str">
        <f ca="1"/>
        <v>Detector Portátil</v>
      </c>
      <c r="UO36" t="str">
        <f ca="1"/>
        <v>Diversos Diversos</v>
      </c>
      <c r="UP36" t="str">
        <f ca="1"/>
        <v>Dosímetro de ruído</v>
      </c>
      <c r="UQ36" t="str">
        <f ca="1"/>
        <v>Elevador de Liquidos Fixo</v>
      </c>
      <c r="UR36" t="str">
        <f ca="1"/>
        <v>Extração Diversos</v>
      </c>
      <c r="US36" t="str">
        <f ca="1"/>
        <v>Filtração Diversos</v>
      </c>
      <c r="UT36" t="str">
        <f ca="1"/>
        <v>Fotometro Portátil</v>
      </c>
      <c r="UU36" t="str">
        <f ca="1"/>
        <v>Guincho</v>
      </c>
      <c r="UV36" t="str">
        <f ca="1"/>
        <v>Impactador de Cascata</v>
      </c>
      <c r="UW36" t="str">
        <f ca="1"/>
        <v>Inativo Inativo</v>
      </c>
      <c r="UX36" t="str">
        <f ca="1"/>
        <v>Locação Diversos</v>
      </c>
      <c r="UY36" t="str">
        <f ca="1"/>
        <v>Medidor de Material Particulado Fixo</v>
      </c>
      <c r="UZ36" t="str">
        <f ca="1"/>
        <v>Medidor de Material Particulado Portátil</v>
      </c>
      <c r="VA36" t="str">
        <f ca="1"/>
        <v>Medidor de Nível de Pressão Sonora</v>
      </c>
      <c r="VB36" t="str">
        <f ca="1"/>
        <v>Medidor de Nivel Diversos</v>
      </c>
      <c r="VC36" t="str">
        <f ca="1"/>
        <v>Medidor de Nivel Fixo</v>
      </c>
      <c r="VD36" t="str">
        <f ca="1"/>
        <v>Medidor de Nivel Portátil</v>
      </c>
      <c r="VE36" t="str">
        <f ca="1"/>
        <v>Medidor de Vazão Argonaut SL</v>
      </c>
      <c r="VF36" t="str">
        <f ca="1"/>
        <v>Medidor de Vazão Fixo</v>
      </c>
      <c r="VG36" t="str">
        <f ca="1"/>
        <v>Medidor de Vazão FlowTracker</v>
      </c>
      <c r="VH36" t="str">
        <f ca="1"/>
        <v>Medidor de Vazão Portátil</v>
      </c>
      <c r="VI36" t="str">
        <f ca="1"/>
        <v>Medidor de Vazão RS5</v>
      </c>
      <c r="VJ36" t="str">
        <f ca="1"/>
        <v>Medidor de Vazão RS6</v>
      </c>
      <c r="VK36" t="str">
        <f ca="1"/>
        <v>Medidor de Vazão RS7</v>
      </c>
      <c r="VL36" t="str">
        <f ca="1"/>
        <v>Medidor de Vazão RS-M10</v>
      </c>
      <c r="VM36" t="str">
        <f ca="1"/>
        <v>Medidor de Vazão RS-M11</v>
      </c>
      <c r="VN36" t="str">
        <f ca="1"/>
        <v>Medidor de Vazão RS-M9</v>
      </c>
      <c r="VO36" t="str">
        <f ca="1"/>
        <v>Medidor de Vazão RS-S5</v>
      </c>
      <c r="VP36" t="str">
        <f ca="1"/>
        <v>Medidor de Vibração Portátil</v>
      </c>
      <c r="VQ36" t="str">
        <f ca="1"/>
        <v>Meteorologia Fixo</v>
      </c>
      <c r="VR36" t="str">
        <f ca="1"/>
        <v>MODFLOW Diversos</v>
      </c>
      <c r="VS36" t="str">
        <f ca="1"/>
        <v>Monitor de Material Particulado</v>
      </c>
      <c r="VT36" t="str">
        <f ca="1"/>
        <v>Monitor de Material Particulado Portátil</v>
      </c>
      <c r="VU36" t="str">
        <f ca="1"/>
        <v>Monitoramento Fixo</v>
      </c>
      <c r="VV36" t="str">
        <f ca="1"/>
        <v>Mosquetão</v>
      </c>
      <c r="VW36" t="str">
        <f ca="1"/>
        <v>Óculos de Proteção</v>
      </c>
      <c r="VX36" t="str">
        <f ca="1"/>
        <v>Outros Diversos</v>
      </c>
      <c r="VY36" t="str">
        <f ca="1"/>
        <v>Painel controlador Diversos</v>
      </c>
      <c r="VZ36" t="str">
        <f ca="1"/>
        <v>Painel controlador Fixo</v>
      </c>
      <c r="WA36" t="str">
        <f ca="1"/>
        <v>Painel controlador Portátil</v>
      </c>
      <c r="WB36" t="str">
        <f ca="1"/>
        <v>Respirador Facial</v>
      </c>
      <c r="WC36" t="str">
        <f ca="1"/>
        <v>Separador de Agua/ Oleo Fixo</v>
      </c>
      <c r="WD36" t="str">
        <f ca="1"/>
        <v>Sistema de Monitoramento de Material Particulado</v>
      </c>
      <c r="WE36" t="str">
        <f ca="1"/>
        <v>Sonda Portátil</v>
      </c>
      <c r="WF36" t="str">
        <f ca="1"/>
        <v xml:space="preserve">Sonda Portátil </v>
      </c>
      <c r="WG36" t="str">
        <f ca="1"/>
        <v>Sonda Serie 6</v>
      </c>
      <c r="WH36" t="str">
        <f ca="1"/>
        <v>Sonda Serie EcoSense</v>
      </c>
      <c r="WI36" t="str">
        <f ca="1"/>
        <v>Sonda Serie EXO</v>
      </c>
      <c r="WJ36" t="str">
        <f ca="1"/>
        <v>Sonda Serie IQ SensorNet</v>
      </c>
      <c r="WK36" t="str">
        <f ca="1"/>
        <v>Sonda Serie Lab &amp; Field</v>
      </c>
      <c r="WL36" t="str">
        <f ca="1"/>
        <v>Sonda Serie MultiLab</v>
      </c>
      <c r="WM36" t="str">
        <f ca="1"/>
        <v>Sonda Serie ODO-RTU</v>
      </c>
      <c r="WN36" t="str">
        <f ca="1"/>
        <v>Sonda Serie Pro</v>
      </c>
      <c r="WO36" t="str">
        <f ca="1"/>
        <v>Sonda Serie ProDigital</v>
      </c>
      <c r="WP36" t="str">
        <f ca="1"/>
        <v>Sonda Serie TruLab</v>
      </c>
      <c r="WQ36" t="str">
        <f ca="1"/>
        <v>Talabarte</v>
      </c>
      <c r="WR36" t="str">
        <f ca="1"/>
        <v>Telemetria Fixo</v>
      </c>
      <c r="WS36" t="str">
        <f ca="1"/>
        <v>TERMAL Fixo</v>
      </c>
      <c r="WT36" t="str">
        <f ca="1"/>
        <v>Transmissão Fixo</v>
      </c>
      <c r="WU36" t="str">
        <f ca="1"/>
        <v>Tratamento Diversos</v>
      </c>
      <c r="WV36" t="str">
        <f ca="1"/>
        <v>Tratamento Fixo</v>
      </c>
      <c r="WW36" t="str">
        <f ca="1"/>
        <v>Travaqueda</v>
      </c>
      <c r="WX36" t="str">
        <f ca="1"/>
        <v>Tripe</v>
      </c>
      <c r="WY36" t="str">
        <f ca="1"/>
        <v>UMR Fixo</v>
      </c>
      <c r="AMO36" cm="1">
        <f t="array" aca="1" ref="AMO36:AXT36" ca="1">IFERROR(TRANSPOSE(_xlfn._xlws.SORT(_xlfn.UNIQUE(_xlfn._xlws.FILTER(cp_subgrupo,(($A36="")+(cp_linha=$A36))*(($B36="")+(cp_grupo=$B36))*(($D36="")+(cp_tipo_mercadoria=$D36))*(($E36="")+(cp_fabricante=$E36)))))),"")</f>
        <v>550</v>
      </c>
      <c r="AMP36">
        <f ca="1"/>
        <v>556</v>
      </c>
      <c r="AMQ36">
        <f ca="1"/>
        <v>6600</v>
      </c>
      <c r="AMR36">
        <f ca="1"/>
        <v>9500</v>
      </c>
      <c r="AMS36">
        <f ca="1"/>
        <v>9800</v>
      </c>
      <c r="AMT36" t="str">
        <f ca="1"/>
        <v>3017M</v>
      </c>
      <c r="AMU36" t="str">
        <f ca="1"/>
        <v>301-ADI</v>
      </c>
      <c r="AMV36" t="str">
        <f ca="1"/>
        <v>301C</v>
      </c>
      <c r="AMW36" t="str">
        <f ca="1"/>
        <v>301-R8</v>
      </c>
      <c r="AMX36" t="str">
        <f ca="1"/>
        <v>4000 series Isco</v>
      </c>
      <c r="AMY36" t="str">
        <f ca="1"/>
        <v xml:space="preserve">Absorvedores </v>
      </c>
      <c r="AMZ36" t="str">
        <f ca="1"/>
        <v>Acessório</v>
      </c>
      <c r="ANA36" t="str">
        <f ca="1"/>
        <v>ADCP</v>
      </c>
      <c r="ANB36" t="str">
        <f ca="1"/>
        <v>ADP</v>
      </c>
      <c r="ANC36" t="str">
        <f ca="1"/>
        <v>ADR 1500</v>
      </c>
      <c r="AND36" t="str">
        <f ca="1"/>
        <v>AIR AWARE</v>
      </c>
      <c r="ANE36" t="str">
        <f ca="1"/>
        <v>Air Striper</v>
      </c>
      <c r="ANF36" t="str">
        <f ca="1"/>
        <v>AIRSCAN</v>
      </c>
      <c r="ANG36" t="str">
        <f ca="1"/>
        <v>Amostrador</v>
      </c>
      <c r="ANH36" t="str">
        <f ca="1"/>
        <v>Anel</v>
      </c>
      <c r="ANI36" t="str">
        <f ca="1"/>
        <v>APEX 2</v>
      </c>
      <c r="ANJ36" t="str">
        <f ca="1"/>
        <v>Argonaut</v>
      </c>
      <c r="ANK36" t="str">
        <f ca="1"/>
        <v>Auto Pump</v>
      </c>
      <c r="ANL36" t="str">
        <f ca="1"/>
        <v>BADGE PLUS</v>
      </c>
      <c r="ANM36" t="str">
        <f ca="1"/>
        <v>Biogas</v>
      </c>
      <c r="ANN36" t="str">
        <f ca="1"/>
        <v>BIOGAS 300</v>
      </c>
      <c r="ANO36" t="str">
        <f ca="1"/>
        <v>BIOGAS 3000</v>
      </c>
      <c r="ANP36" t="str">
        <f ca="1"/>
        <v>BIOGAS 5000</v>
      </c>
      <c r="ANQ36" t="str">
        <f ca="1"/>
        <v>BM25</v>
      </c>
      <c r="ANR36" t="str">
        <f ca="1"/>
        <v>Bomba</v>
      </c>
      <c r="ANS36" t="str">
        <f ca="1"/>
        <v>BW</v>
      </c>
      <c r="ANT36" t="str">
        <f ca="1"/>
        <v xml:space="preserve">BW </v>
      </c>
      <c r="ANU36" t="str">
        <f ca="1"/>
        <v>BW CLIP</v>
      </c>
      <c r="ANV36" t="str">
        <f ca="1"/>
        <v>BW FLEX</v>
      </c>
      <c r="ANW36" t="str">
        <f ca="1"/>
        <v>BW ICON</v>
      </c>
      <c r="ANX36" t="str">
        <f ca="1"/>
        <v>BW SOLO</v>
      </c>
      <c r="ANY36" t="str">
        <f ca="1"/>
        <v>BW ULTRA</v>
      </c>
      <c r="ANZ36" t="str">
        <f ca="1"/>
        <v>C100</v>
      </c>
      <c r="AOA36" t="str">
        <f ca="1"/>
        <v>Cabo</v>
      </c>
      <c r="AOB36" t="str">
        <f ca="1"/>
        <v>Calibração</v>
      </c>
      <c r="AOC36" t="str">
        <f ca="1"/>
        <v>Castaway</v>
      </c>
      <c r="AOD36" t="str">
        <f ca="1"/>
        <v>CEL-24X</v>
      </c>
      <c r="AOE36" t="str">
        <f ca="1"/>
        <v>CEL-35X</v>
      </c>
      <c r="AOF36" t="str">
        <f ca="1"/>
        <v>CEL-62X</v>
      </c>
      <c r="AOG36" t="str">
        <f ca="1"/>
        <v>CEL-63X</v>
      </c>
      <c r="AOH36" t="str">
        <f ca="1"/>
        <v>Certificado</v>
      </c>
      <c r="AOI36" t="str">
        <f ca="1"/>
        <v>CEX300</v>
      </c>
      <c r="AOJ36" t="str">
        <f ca="1"/>
        <v>Chempro</v>
      </c>
      <c r="AOK36" t="str">
        <f ca="1"/>
        <v>Cilindro</v>
      </c>
      <c r="AOL36" t="str">
        <f ca="1"/>
        <v xml:space="preserve">Cinto de Segurança </v>
      </c>
      <c r="AOM36" t="str">
        <f ca="1"/>
        <v>Clean Cell Pro</v>
      </c>
      <c r="AON36" t="str">
        <f ca="1"/>
        <v>CLEANVIEWERGAS</v>
      </c>
      <c r="AOO36" t="str">
        <f ca="1"/>
        <v>CM4</v>
      </c>
      <c r="AOP36" t="str">
        <f ca="1"/>
        <v>CONDUCTIVITY PLUS</v>
      </c>
      <c r="AOQ36" t="str">
        <f ca="1"/>
        <v>CONTADOR DE CICLOS</v>
      </c>
      <c r="AOR36" t="str">
        <f ca="1"/>
        <v>Controlador</v>
      </c>
      <c r="AOS36" t="str">
        <f ca="1"/>
        <v>CTX 300</v>
      </c>
      <c r="AOT36" t="str">
        <f ca="1"/>
        <v>CUB</v>
      </c>
      <c r="AOU36" t="str">
        <f ca="1"/>
        <v>DataLogger</v>
      </c>
      <c r="AOV36" t="str">
        <f ca="1"/>
        <v>DATARAM 4</v>
      </c>
      <c r="AOW36" t="str">
        <f ca="1"/>
        <v>DBADGE 2</v>
      </c>
      <c r="AOX36" t="str">
        <f ca="1"/>
        <v>DBO</v>
      </c>
      <c r="AOY36" t="str">
        <f ca="1"/>
        <v>DIPPER TOUGH</v>
      </c>
      <c r="AOZ36" t="str">
        <f ca="1"/>
        <v>DIPPERLOG</v>
      </c>
      <c r="APA36" t="str">
        <f ca="1"/>
        <v>DIPPER-T</v>
      </c>
      <c r="APB36" t="str">
        <f ca="1"/>
        <v>Display</v>
      </c>
      <c r="APC36" t="str">
        <f ca="1"/>
        <v>Diversos</v>
      </c>
      <c r="APD36" t="str">
        <f ca="1"/>
        <v>DO200</v>
      </c>
      <c r="APE36" t="str">
        <f ca="1"/>
        <v>DURATRACKER</v>
      </c>
      <c r="APF36" t="str">
        <f ca="1"/>
        <v>E3 POINT</v>
      </c>
      <c r="APG36" t="str">
        <f ca="1"/>
        <v>EAGLE</v>
      </c>
      <c r="APH36" t="str">
        <f ca="1"/>
        <v>EC300</v>
      </c>
      <c r="API36" t="str">
        <f ca="1"/>
        <v>EC30A</v>
      </c>
      <c r="APJ36" t="str">
        <f ca="1"/>
        <v>Embarcação</v>
      </c>
      <c r="APK36" t="str">
        <f ca="1"/>
        <v>EmeClean</v>
      </c>
      <c r="APL36" t="str">
        <f ca="1"/>
        <v>Estação</v>
      </c>
      <c r="APM36" t="str">
        <f ca="1"/>
        <v>Estrutura</v>
      </c>
      <c r="APN36" t="str">
        <f ca="1"/>
        <v>EXO</v>
      </c>
      <c r="APO36" t="str">
        <f ca="1"/>
        <v>EXO (Completa)</v>
      </c>
      <c r="APP36" t="str">
        <f ca="1"/>
        <v>EXTREME</v>
      </c>
      <c r="APQ36" t="str">
        <f ca="1"/>
        <v>FALCO</v>
      </c>
      <c r="APR36" t="str">
        <f ca="1"/>
        <v>FAU</v>
      </c>
      <c r="APS36" t="str">
        <f ca="1"/>
        <v>Ferramental</v>
      </c>
      <c r="APT36" t="str">
        <f ca="1"/>
        <v>Filtro</v>
      </c>
      <c r="APU36" t="str">
        <f ca="1"/>
        <v>FIREPRO</v>
      </c>
      <c r="APV36" t="str">
        <f ca="1"/>
        <v>FlowTracker</v>
      </c>
      <c r="APW36" t="str">
        <f ca="1"/>
        <v>FROG</v>
      </c>
      <c r="APX36" t="str">
        <f ca="1"/>
        <v>FS20X</v>
      </c>
      <c r="APY36" t="str">
        <f ca="1"/>
        <v>FS-20X</v>
      </c>
      <c r="APZ36" t="str">
        <f ca="1"/>
        <v>FS24X</v>
      </c>
      <c r="AQA36" t="str">
        <f ca="1"/>
        <v>FSL100</v>
      </c>
      <c r="AQB36" t="str">
        <f ca="1"/>
        <v>FSX</v>
      </c>
      <c r="AQC36" t="str">
        <f ca="1"/>
        <v>G100</v>
      </c>
      <c r="AQD36" t="str">
        <f ca="1"/>
        <v>G110</v>
      </c>
      <c r="AQE36" t="str">
        <f ca="1"/>
        <v>G200</v>
      </c>
      <c r="AQF36" t="str">
        <f ca="1"/>
        <v>GA 3000</v>
      </c>
      <c r="AQG36" t="str">
        <f ca="1"/>
        <v>GA 5000</v>
      </c>
      <c r="AQH36" t="str">
        <f ca="1"/>
        <v>GASCARD</v>
      </c>
      <c r="AQI36" t="str">
        <f ca="1"/>
        <v>GASCEHCK G</v>
      </c>
      <c r="AQJ36" t="str">
        <f ca="1"/>
        <v>Gascheck</v>
      </c>
      <c r="AQK36" t="str">
        <f ca="1"/>
        <v>GASCHECK 3000</v>
      </c>
      <c r="AQL36" t="str">
        <f ca="1"/>
        <v>GASCHECK 5000</v>
      </c>
      <c r="AQM36" t="str">
        <f ca="1"/>
        <v>GASCHECK 6000</v>
      </c>
      <c r="AQN36" t="str">
        <f ca="1"/>
        <v>GASCHECK G</v>
      </c>
      <c r="AQO36" t="str">
        <f ca="1"/>
        <v>GASCHECK P1</v>
      </c>
      <c r="AQP36" t="str">
        <f ca="1"/>
        <v>GASPOINT</v>
      </c>
      <c r="AQQ36" t="str">
        <f ca="1"/>
        <v>GATEWAY</v>
      </c>
      <c r="AQR36" t="str">
        <f ca="1"/>
        <v>GEM</v>
      </c>
      <c r="AQS36" t="str">
        <f ca="1"/>
        <v>GEM 2000</v>
      </c>
      <c r="AQT36" t="str">
        <f ca="1"/>
        <v>GEM 5000</v>
      </c>
      <c r="AQU36" t="str">
        <f ca="1"/>
        <v>GEM/GA/BIOGAS 5000</v>
      </c>
      <c r="AQV36" t="str">
        <f ca="1"/>
        <v>GeneCount</v>
      </c>
      <c r="AQW36" t="str">
        <f ca="1"/>
        <v>GENIE</v>
      </c>
      <c r="AQX36" t="str">
        <f ca="1"/>
        <v>Guardian</v>
      </c>
      <c r="AQY36" t="str">
        <f ca="1"/>
        <v>GUARDIAN 2</v>
      </c>
      <c r="AQZ36" t="str">
        <f ca="1"/>
        <v>H.OIL</v>
      </c>
      <c r="ARA36" t="str">
        <f ca="1"/>
        <v>HA20</v>
      </c>
      <c r="ARB36" t="str">
        <f ca="1"/>
        <v>HA40</v>
      </c>
      <c r="ARC36" t="str">
        <f ca="1"/>
        <v>HA-71</v>
      </c>
      <c r="ARD36" t="str">
        <f ca="1"/>
        <v>HA-72</v>
      </c>
      <c r="ARE36" t="str">
        <f ca="1"/>
        <v>HAVEX</v>
      </c>
      <c r="ARF36" t="str">
        <f ca="1"/>
        <v>HON</v>
      </c>
      <c r="ARG36" t="str">
        <f ca="1"/>
        <v>HON TITAN</v>
      </c>
      <c r="ARH36" t="str">
        <f ca="1"/>
        <v>Hora Técnica</v>
      </c>
      <c r="ARI36" t="str">
        <f ca="1"/>
        <v>IAQ POINT 2</v>
      </c>
      <c r="ARJ36" t="str">
        <f ca="1"/>
        <v>IMPACT PRO</v>
      </c>
      <c r="ARK36" t="str">
        <f ca="1"/>
        <v>Inativo</v>
      </c>
      <c r="ARL36" t="str">
        <f ca="1"/>
        <v>INNOVA</v>
      </c>
      <c r="ARM36" t="str">
        <f ca="1"/>
        <v>Instalação</v>
      </c>
      <c r="ARN36" t="str">
        <f ca="1"/>
        <v>INTELLIDOX</v>
      </c>
      <c r="ARO36" t="str">
        <f ca="1"/>
        <v>IQ PIPE</v>
      </c>
      <c r="ARP36" t="str">
        <f ca="1"/>
        <v>IQ PLUS</v>
      </c>
      <c r="ARQ36" t="str">
        <f ca="1"/>
        <v>IQ Standard</v>
      </c>
      <c r="ARR36" t="str">
        <f ca="1"/>
        <v>ITRANS</v>
      </c>
      <c r="ARS36" t="str">
        <f ca="1"/>
        <v>JES-301</v>
      </c>
      <c r="ART36" t="str">
        <f ca="1"/>
        <v>JFID</v>
      </c>
      <c r="ARU36" t="str">
        <f ca="1"/>
        <v>JH3E</v>
      </c>
      <c r="ARV36" t="str">
        <f ca="1"/>
        <v>JSP-87</v>
      </c>
      <c r="ARW36" t="str">
        <f ca="1"/>
        <v>JSP-89</v>
      </c>
      <c r="ARX36" t="str">
        <f ca="1"/>
        <v>L360</v>
      </c>
      <c r="ARY36" t="str">
        <f ca="1"/>
        <v>LEAKCHECK P1</v>
      </c>
      <c r="ARZ36" t="str">
        <f ca="1"/>
        <v>LEAKMATE</v>
      </c>
      <c r="ASA36" t="str">
        <f ca="1"/>
        <v>Locação</v>
      </c>
      <c r="ASB36" t="str">
        <f ca="1"/>
        <v>Luminometro</v>
      </c>
      <c r="ASC36" t="str">
        <f ca="1"/>
        <v>M10</v>
      </c>
      <c r="ASD36" t="str">
        <f ca="1"/>
        <v>M11</v>
      </c>
      <c r="ASE36" t="str">
        <f ca="1"/>
        <v>M9</v>
      </c>
      <c r="ASF36" t="str">
        <f ca="1"/>
        <v>MAGFLUX</v>
      </c>
      <c r="ASG36" t="str">
        <f ca="1"/>
        <v>Maleta</v>
      </c>
      <c r="ASH36" t="str">
        <f ca="1"/>
        <v>MANHANDLER</v>
      </c>
      <c r="ASI36" t="str">
        <f ca="1"/>
        <v>MANNING</v>
      </c>
      <c r="ASJ36" t="str">
        <f ca="1"/>
        <v>Manta</v>
      </c>
      <c r="ASK36" t="str">
        <f ca="1"/>
        <v>Manta OWS</v>
      </c>
      <c r="ASL36" t="str">
        <f ca="1"/>
        <v>MARPLE</v>
      </c>
      <c r="ASM36" t="str">
        <f ca="1"/>
        <v>MAX XT</v>
      </c>
      <c r="ASN36" t="str">
        <f ca="1"/>
        <v>Metalyser</v>
      </c>
      <c r="ASO36" t="str">
        <f ca="1"/>
        <v>METREX</v>
      </c>
      <c r="ASP36" t="str">
        <f ca="1"/>
        <v>MGD</v>
      </c>
      <c r="ASQ36" t="str">
        <f ca="1"/>
        <v>MICRO 5</v>
      </c>
      <c r="ASR36" t="str">
        <f ca="1"/>
        <v>MicroADV</v>
      </c>
      <c r="ASS36" t="str">
        <f ca="1"/>
        <v>MICROCLIP</v>
      </c>
      <c r="AST36" t="str">
        <f ca="1"/>
        <v>MICRODOCK</v>
      </c>
      <c r="ASU36" t="str">
        <f ca="1"/>
        <v>MICRODUST</v>
      </c>
      <c r="ASV36" t="str">
        <f ca="1"/>
        <v>MIDAS</v>
      </c>
      <c r="ASW36" t="str">
        <f ca="1"/>
        <v>MILLER</v>
      </c>
      <c r="ASX36" t="str">
        <f ca="1"/>
        <v>MIRAN</v>
      </c>
      <c r="ASY36" t="str">
        <f ca="1"/>
        <v>MKII</v>
      </c>
      <c r="ASZ36" t="str">
        <f ca="1"/>
        <v>Moden</v>
      </c>
      <c r="ATA36" t="str">
        <f ca="1"/>
        <v>Mosquetão</v>
      </c>
      <c r="ATB36" t="str">
        <f ca="1"/>
        <v>MP10</v>
      </c>
      <c r="ATC36" t="str">
        <f ca="1"/>
        <v>MP15</v>
      </c>
      <c r="ATD36" t="str">
        <f ca="1"/>
        <v>MP20</v>
      </c>
      <c r="ATE36" t="str">
        <f ca="1"/>
        <v>MP30</v>
      </c>
      <c r="ATF36" t="str">
        <f ca="1"/>
        <v>MP50</v>
      </c>
      <c r="ATG36" t="str">
        <f ca="1"/>
        <v>MPD</v>
      </c>
      <c r="ATH36" t="str">
        <f ca="1"/>
        <v>MULTILAB</v>
      </c>
      <c r="ATI36" t="str">
        <f ca="1"/>
        <v>MV02</v>
      </c>
      <c r="ATJ36" t="str">
        <f ca="1"/>
        <v>MV03</v>
      </c>
      <c r="ATK36" t="str">
        <f ca="1"/>
        <v>MVI</v>
      </c>
      <c r="ATL36" t="str">
        <f ca="1"/>
        <v>MX4</v>
      </c>
      <c r="ATM36" t="str">
        <f ca="1"/>
        <v>MX6</v>
      </c>
      <c r="ATN36" t="str">
        <f ca="1"/>
        <v>NDP - 25 BAN</v>
      </c>
      <c r="ATO36" t="str">
        <f ca="1"/>
        <v>Numatic</v>
      </c>
      <c r="ATP36" t="str">
        <f ca="1"/>
        <v>ODO200</v>
      </c>
      <c r="ATQ36" t="str">
        <f ca="1"/>
        <v>OELD</v>
      </c>
      <c r="ATR36" t="str">
        <f ca="1"/>
        <v>OLCT</v>
      </c>
      <c r="ATS36" t="str">
        <f ca="1"/>
        <v>OPTI-FIT</v>
      </c>
      <c r="ATT36" t="str">
        <f ca="1"/>
        <v>OPTIMA PLUS</v>
      </c>
      <c r="ATU36" t="str">
        <f ca="1"/>
        <v>Outros</v>
      </c>
      <c r="ATV36" t="str">
        <f ca="1"/>
        <v>OWS</v>
      </c>
      <c r="ATW36" t="str">
        <f ca="1"/>
        <v>Painel</v>
      </c>
      <c r="ATX36" t="str">
        <f ca="1"/>
        <v>Painel de Controle</v>
      </c>
      <c r="ATY36" t="str">
        <f ca="1"/>
        <v>Painel Solar</v>
      </c>
      <c r="ATZ36" t="str">
        <f ca="1"/>
        <v>PANTHER</v>
      </c>
      <c r="AUA36" t="str">
        <f ca="1"/>
        <v>PCM</v>
      </c>
      <c r="AUB36" t="str">
        <f ca="1"/>
        <v>PDR1500</v>
      </c>
      <c r="AUC36" t="str">
        <f ca="1"/>
        <v>PH100</v>
      </c>
      <c r="AUD36" t="str">
        <f ca="1"/>
        <v>PHD6</v>
      </c>
      <c r="AUE36" t="str">
        <f ca="1"/>
        <v>PHOCHECK 1000</v>
      </c>
      <c r="AUF36" t="str">
        <f ca="1"/>
        <v>PHOCHECK 3000</v>
      </c>
      <c r="AUG36" t="str">
        <f ca="1"/>
        <v>Pro Plus</v>
      </c>
      <c r="AUH36" t="str">
        <f ca="1"/>
        <v>Pro Quattro</v>
      </c>
      <c r="AUI36" t="str">
        <f ca="1"/>
        <v>PRO10</v>
      </c>
      <c r="AUJ36" t="str">
        <f ca="1"/>
        <v>PRO1020</v>
      </c>
      <c r="AUK36" t="str">
        <f ca="1"/>
        <v>PRO1030</v>
      </c>
      <c r="AUL36" t="str">
        <f ca="1"/>
        <v>PRO20</v>
      </c>
      <c r="AUM36" t="str">
        <f ca="1"/>
        <v>PRO2030</v>
      </c>
      <c r="AUN36" t="str">
        <f ca="1"/>
        <v>PRO30</v>
      </c>
      <c r="AUO36" t="str">
        <f ca="1"/>
        <v>PRODO</v>
      </c>
      <c r="AUP36" t="str">
        <f ca="1"/>
        <v>ProDss</v>
      </c>
      <c r="AUQ36" t="str">
        <f ca="1"/>
        <v>PROSOLO</v>
      </c>
      <c r="AUR36" t="str">
        <f ca="1"/>
        <v>PROSWAP</v>
      </c>
      <c r="AUS36" t="str">
        <f ca="1"/>
        <v>PT100</v>
      </c>
      <c r="AUT36" t="str">
        <f ca="1"/>
        <v>QRAE 3</v>
      </c>
      <c r="AUU36" t="str">
        <f ca="1"/>
        <v>QRAE3</v>
      </c>
      <c r="AUV36" t="str">
        <f ca="1"/>
        <v>QUATTRO</v>
      </c>
      <c r="AUW36" t="str">
        <f ca="1"/>
        <v>Quimico</v>
      </c>
      <c r="AUX36" t="str">
        <f ca="1"/>
        <v>RAEGUARD</v>
      </c>
      <c r="AUY36" t="str">
        <f ca="1"/>
        <v>Reagente</v>
      </c>
      <c r="AUZ36" t="str">
        <f ca="1"/>
        <v>Reforma</v>
      </c>
      <c r="AVA36" t="str">
        <f ca="1"/>
        <v>REMOX</v>
      </c>
      <c r="AVB36" t="str">
        <f ca="1"/>
        <v>RIG RAT</v>
      </c>
      <c r="AVC36" t="str">
        <f ca="1"/>
        <v>RIKEN KEIKE</v>
      </c>
      <c r="AVD36" t="str">
        <f ca="1"/>
        <v>RS5</v>
      </c>
      <c r="AVE36" t="str">
        <f ca="1"/>
        <v>RS6</v>
      </c>
      <c r="AVF36" t="str">
        <f ca="1"/>
        <v>RS7</v>
      </c>
      <c r="AVG36" t="str">
        <f ca="1"/>
        <v>SAGE RIO</v>
      </c>
      <c r="AVH36" t="str">
        <f ca="1"/>
        <v>Sample Pro</v>
      </c>
      <c r="AVI36" t="str">
        <f ca="1"/>
        <v>SAMPLEASE</v>
      </c>
      <c r="AVJ36" t="str">
        <f ca="1"/>
        <v>SC</v>
      </c>
      <c r="AVK36" t="str">
        <f ca="1"/>
        <v>SCORPION</v>
      </c>
      <c r="AVL36" t="str">
        <f ca="1"/>
        <v>SEARCHLINE</v>
      </c>
      <c r="AVM36" t="str">
        <f ca="1"/>
        <v>SENSEPOINT</v>
      </c>
      <c r="AVN36" t="str">
        <f ca="1"/>
        <v>Sensor</v>
      </c>
      <c r="AVO36" t="str">
        <f ca="1"/>
        <v>SERIE BW</v>
      </c>
      <c r="AVP36" t="str">
        <f ca="1"/>
        <v>SERIE6</v>
      </c>
      <c r="AVQ36" t="str">
        <f ca="1"/>
        <v>SHAKETEST</v>
      </c>
      <c r="AVR36" t="str">
        <f ca="1"/>
        <v>SHARPEYE</v>
      </c>
      <c r="AVS36" t="str">
        <f ca="1"/>
        <v>Signature</v>
      </c>
      <c r="AVT36" t="str">
        <f ca="1"/>
        <v>Sistema</v>
      </c>
      <c r="AVU36" t="str">
        <f ca="1"/>
        <v>Skimmer</v>
      </c>
      <c r="AVV36" t="str">
        <f ca="1"/>
        <v>SKINNY DIPPER</v>
      </c>
      <c r="AVW36" t="str">
        <f ca="1"/>
        <v>SM.OIL</v>
      </c>
      <c r="AVX36" t="str">
        <f ca="1"/>
        <v>Software</v>
      </c>
      <c r="AVY36" t="str">
        <f ca="1"/>
        <v>Solução</v>
      </c>
      <c r="AVZ36" t="str">
        <f ca="1"/>
        <v>Sonda RTU</v>
      </c>
      <c r="AWA36" t="str">
        <f ca="1"/>
        <v>SOS-4-003</v>
      </c>
      <c r="AWB36" t="str">
        <f ca="1"/>
        <v>SPERIAN</v>
      </c>
      <c r="AWC36" t="str">
        <f ca="1"/>
        <v>SPM FLEX</v>
      </c>
      <c r="AWD36" t="str">
        <f ca="1"/>
        <v>T8000</v>
      </c>
      <c r="AWE36" t="str">
        <f ca="1"/>
        <v>TadLar Bag</v>
      </c>
      <c r="AWF36" t="str">
        <f ca="1"/>
        <v>TERMAL</v>
      </c>
      <c r="AWG36" t="str">
        <f ca="1"/>
        <v>Termovelocimétrico</v>
      </c>
      <c r="AWH36" t="str">
        <f ca="1"/>
        <v>TIGER</v>
      </c>
      <c r="AWI36" t="str">
        <f ca="1"/>
        <v>TITAN</v>
      </c>
      <c r="AWJ36" t="str">
        <f ca="1"/>
        <v>TITAN 2</v>
      </c>
      <c r="AWK36" t="str">
        <f ca="1"/>
        <v>TOP TRACK</v>
      </c>
      <c r="AWL36" t="str">
        <f ca="1"/>
        <v>TOUCHPOINT</v>
      </c>
      <c r="AWM36" t="str">
        <f ca="1"/>
        <v>Transdutor</v>
      </c>
      <c r="AWN36" t="str">
        <f ca="1"/>
        <v>Transmissor</v>
      </c>
      <c r="AWO36" t="str">
        <f ca="1"/>
        <v>Treinamento</v>
      </c>
      <c r="AWP36" t="str">
        <f ca="1"/>
        <v>TruLab</v>
      </c>
      <c r="AWQ36" t="str">
        <f ca="1"/>
        <v>TVA</v>
      </c>
      <c r="AWR36" t="str">
        <f ca="1"/>
        <v xml:space="preserve">TVA </v>
      </c>
      <c r="AWS36" t="str">
        <f ca="1"/>
        <v>TVA 1000B</v>
      </c>
      <c r="AWT36" t="str">
        <f ca="1"/>
        <v>TVA 2020</v>
      </c>
      <c r="AWU36" t="str">
        <f ca="1"/>
        <v>TVOC</v>
      </c>
      <c r="AWV36" t="str">
        <f ca="1"/>
        <v>TX1</v>
      </c>
      <c r="AWW36" t="str">
        <f ca="1"/>
        <v>UMR</v>
      </c>
      <c r="AWX36" t="str">
        <f ca="1"/>
        <v>UVEX</v>
      </c>
      <c r="AWY36" t="str">
        <f ca="1"/>
        <v>Vapor pin/ Clean</v>
      </c>
      <c r="AWZ36" t="str">
        <f ca="1"/>
        <v>WATER TAPE</v>
      </c>
      <c r="AXA36" t="str">
        <f ca="1"/>
        <v>WELLHEAD</v>
      </c>
      <c r="AXB36" t="str">
        <f ca="1"/>
        <v>WellTape</v>
      </c>
      <c r="AXC36" t="str">
        <f ca="1"/>
        <v>WX16</v>
      </c>
      <c r="AXD36" t="str">
        <f ca="1"/>
        <v>WX4</v>
      </c>
      <c r="AXE36" t="str">
        <f ca="1"/>
        <v>WX64</v>
      </c>
      <c r="AXF36" t="str">
        <f ca="1"/>
        <v>XCD</v>
      </c>
      <c r="AXG36" t="str">
        <f ca="1"/>
        <v>XCL</v>
      </c>
      <c r="AXH36" t="str">
        <f ca="1"/>
        <v>XNX</v>
      </c>
      <c r="AXI36" t="str">
        <f ca="1"/>
        <v>XPIS</v>
      </c>
      <c r="AXJ36" t="str">
        <f ca="1"/>
        <v>XPV</v>
      </c>
      <c r="AXK36" t="str">
        <f ca="1"/>
        <v>XRL</v>
      </c>
      <c r="AXL36" t="str">
        <f ca="1"/>
        <v>YSI30</v>
      </c>
      <c r="AXM36" t="str">
        <f ca="1"/>
        <v>YSI3100</v>
      </c>
      <c r="AXN36" t="str">
        <f ca="1"/>
        <v>YSI3200</v>
      </c>
      <c r="AXO36" t="str">
        <f ca="1"/>
        <v>YSI5000</v>
      </c>
      <c r="AXP36" t="str">
        <f ca="1"/>
        <v>YSI5100</v>
      </c>
      <c r="AXQ36" t="str">
        <f ca="1"/>
        <v>YSI55</v>
      </c>
      <c r="AXR36" t="str">
        <f ca="1"/>
        <v>YSI60</v>
      </c>
      <c r="AXS36" t="str">
        <f ca="1"/>
        <v>YSI85</v>
      </c>
      <c r="AXT36" t="str">
        <f ca="1"/>
        <v>ZAREBA</v>
      </c>
      <c r="BFU36" t="str" cm="1">
        <f t="array" aca="1" ref="BFU36:BGA36" ca="1">IFERROR(TRANSPOSE(_xlfn._xlws.SORT(_xlfn.UNIQUE(_xlfn._xlws.FILTER(cp_tipo_mercadoria,(($A36="")+(cp_linha=$A36))*(($B36="")+(cp_grupo=$B36))*(($C36="")+(cp_subgrupo=$C36))*(($E36="")+(cp_fabricante=$E36)))))),"")</f>
        <v>Acessório</v>
      </c>
      <c r="BFV36" t="str">
        <f ca="1"/>
        <v>Acessório/Reposição</v>
      </c>
      <c r="BFW36" t="str">
        <f ca="1"/>
        <v>Inativo</v>
      </c>
      <c r="BFX36" t="str">
        <f ca="1"/>
        <v>Insumo</v>
      </c>
      <c r="BFY36" t="str">
        <f ca="1"/>
        <v>Produto</v>
      </c>
      <c r="BFZ36" t="str">
        <f ca="1"/>
        <v>Reposição</v>
      </c>
      <c r="BGA36" t="str">
        <f ca="1"/>
        <v>Serviço</v>
      </c>
      <c r="BZA36" t="str" cm="1">
        <f t="array" aca="1" ref="BZA36:CAZ36" ca="1">IFERROR(TRANSPOSE(_xlfn._xlws.SORT(_xlfn.UNIQUE(_xlfn._xlws.FILTER(cp_fabricante,(($A36="")+(cp_linha=$A36))*(($B36="")+(cp_grupo=$B36))*(($C36="")+(cp_subgrupo=$C36))*(($D36="")+(cp_tipo_mercadoria=$D36)))))),"")</f>
        <v>ABK</v>
      </c>
      <c r="BZB36" t="str">
        <f ca="1"/>
        <v>AGT</v>
      </c>
      <c r="BZC36" t="str">
        <f ca="1"/>
        <v>Air Liquide</v>
      </c>
      <c r="BZD36" t="str">
        <f ca="1"/>
        <v>AMBIENTAL</v>
      </c>
      <c r="BZE36" t="str">
        <f ca="1"/>
        <v>AMS</v>
      </c>
      <c r="BZF36" t="str">
        <f ca="1"/>
        <v>Campbell</v>
      </c>
      <c r="BZG36" t="str">
        <f ca="1"/>
        <v>CASELLA</v>
      </c>
      <c r="BZH36" t="str">
        <f ca="1"/>
        <v>CHP</v>
      </c>
      <c r="BZI36" t="str">
        <f ca="1"/>
        <v>Clean</v>
      </c>
      <c r="BZJ36" t="str">
        <f ca="1"/>
        <v>COPPI</v>
      </c>
      <c r="BZK36" t="str">
        <f ca="1"/>
        <v>Coregas</v>
      </c>
      <c r="BZL36" t="str">
        <f ca="1"/>
        <v>DFT</v>
      </c>
      <c r="BZM36" t="str">
        <f ca="1"/>
        <v>DPUNION</v>
      </c>
      <c r="BZN36" t="str">
        <f ca="1"/>
        <v>EDINBURG</v>
      </c>
      <c r="BZO36" t="str">
        <f ca="1"/>
        <v>EMEC</v>
      </c>
      <c r="BZP36" t="str">
        <f ca="1"/>
        <v>EN NOVATIVE</v>
      </c>
      <c r="BZQ36" t="str">
        <f ca="1"/>
        <v>environics</v>
      </c>
      <c r="BZR36" t="str">
        <f ca="1"/>
        <v>EON</v>
      </c>
      <c r="BZS36" t="str">
        <f ca="1"/>
        <v>ESS</v>
      </c>
      <c r="BZT36" t="str">
        <f ca="1"/>
        <v>Fabricante</v>
      </c>
      <c r="BZU36" t="str">
        <f ca="1"/>
        <v>Global Water</v>
      </c>
      <c r="BZV36" t="str">
        <f ca="1"/>
        <v>GRACO</v>
      </c>
      <c r="BZW36" t="str">
        <f ca="1"/>
        <v>HER</v>
      </c>
      <c r="BZX36" t="str">
        <f ca="1"/>
        <v>HISCO</v>
      </c>
      <c r="BZY36" t="str">
        <f ca="1"/>
        <v>HON</v>
      </c>
      <c r="BZZ36" t="str">
        <f ca="1"/>
        <v>Inativo</v>
      </c>
      <c r="CAA36" t="str">
        <f ca="1"/>
        <v>Industrial</v>
      </c>
      <c r="CAB36" t="str">
        <f ca="1"/>
        <v>ION</v>
      </c>
      <c r="CAC36" t="str">
        <f ca="1"/>
        <v>ISCO</v>
      </c>
      <c r="CAD36" t="str">
        <f ca="1"/>
        <v>JCT</v>
      </c>
      <c r="CAE36" t="str">
        <f ca="1"/>
        <v>LINDE</v>
      </c>
      <c r="CAF36" t="str">
        <f ca="1"/>
        <v>Luminutra</v>
      </c>
      <c r="CAG36" t="str">
        <f ca="1"/>
        <v>MJK</v>
      </c>
      <c r="CAH36" t="str">
        <f ca="1"/>
        <v>NIVELCO</v>
      </c>
      <c r="CAI36" t="str">
        <f ca="1"/>
        <v>NOVALINX</v>
      </c>
      <c r="CAJ36" t="str">
        <f ca="1"/>
        <v>Oceanalpha</v>
      </c>
      <c r="CAK36" t="str">
        <f ca="1"/>
        <v>QED</v>
      </c>
      <c r="CAL36" t="str">
        <f ca="1"/>
        <v>RADIONDETECTION</v>
      </c>
      <c r="CAM36" t="str">
        <f ca="1"/>
        <v>RDI</v>
      </c>
      <c r="CAN36" t="str">
        <f ca="1"/>
        <v>Regenesis</v>
      </c>
      <c r="CAO36" t="str">
        <f ca="1"/>
        <v>RIKA</v>
      </c>
      <c r="CAP36" t="str">
        <f ca="1"/>
        <v>SF</v>
      </c>
      <c r="CAQ36" t="str">
        <f ca="1"/>
        <v>SHANGHAI</v>
      </c>
      <c r="CAR36" t="str">
        <f ca="1"/>
        <v>SON</v>
      </c>
      <c r="CAS36" t="str">
        <f ca="1"/>
        <v>TDS</v>
      </c>
      <c r="CAT36" t="str">
        <f ca="1"/>
        <v>Thermo</v>
      </c>
      <c r="CAU36" t="str">
        <f ca="1"/>
        <v>Trace2o</v>
      </c>
      <c r="CAV36" t="str">
        <f ca="1"/>
        <v>VAPOR PIN</v>
      </c>
      <c r="CAW36" t="str">
        <f ca="1"/>
        <v>waterloo</v>
      </c>
      <c r="CAX36" t="str">
        <f ca="1"/>
        <v>White</v>
      </c>
      <c r="CAY36" t="str">
        <f ca="1"/>
        <v>YSI</v>
      </c>
      <c r="CAZ36">
        <f ca="1"/>
        <v>0</v>
      </c>
      <c r="CSG36" t="str" cm="1">
        <f t="array" aca="1" ref="CSG36:CSN36" ca="1">IFERROR(TRANSPOSE(_xlfn._xlws.SORT(_xlfn.UNIQUE(IF($H36="",cg_nome_cargo,_xlfn._xlws.FILTER(cb_cargo,cb_nome=$H36))))),"")</f>
        <v>Consultor Externo</v>
      </c>
      <c r="CSH36" t="str">
        <f ca="1"/>
        <v>Consultor Interno</v>
      </c>
      <c r="CSI36" t="str">
        <f ca="1"/>
        <v>Coordenador</v>
      </c>
      <c r="CSJ36" t="str">
        <f ca="1"/>
        <v>Diretor</v>
      </c>
      <c r="CSK36" t="str">
        <f ca="1"/>
        <v>Gerente Geral</v>
      </c>
      <c r="CSL36" t="str">
        <f ca="1"/>
        <v>Gerente Linha</v>
      </c>
      <c r="CSM36" t="str">
        <f ca="1"/>
        <v>Representante Comercial</v>
      </c>
      <c r="CSN36" t="str">
        <f ca="1"/>
        <v>Supervisor</v>
      </c>
      <c r="DLM36" t="str" cm="1">
        <f t="array" aca="1" ref="DLM36:DMC36" ca="1">IFERROR(TRANSPOSE(_xlfn._xlws.SORT(IF($G36="",cb_nome,_xlfn._xlws.FILTER(cb_nome,cb_cargo=$G36)))),"")</f>
        <v>Alessandro Cappi</v>
      </c>
      <c r="DLN36" t="str">
        <f ca="1"/>
        <v>Ana Marcelino</v>
      </c>
      <c r="DLO36" t="str">
        <f ca="1"/>
        <v>André Camargo</v>
      </c>
      <c r="DLP36" t="str">
        <f ca="1"/>
        <v>André Caramello</v>
      </c>
      <c r="DLQ36" t="str">
        <f ca="1"/>
        <v>Andrey Andrade</v>
      </c>
      <c r="DLR36" t="str">
        <f ca="1"/>
        <v>Antônio Rosa</v>
      </c>
      <c r="DLS36" t="str">
        <f ca="1"/>
        <v>Dener Martins</v>
      </c>
      <c r="DLT36" t="str">
        <f ca="1"/>
        <v>Fábio</v>
      </c>
      <c r="DLU36" t="str">
        <f ca="1"/>
        <v>Mateus Machado</v>
      </c>
      <c r="DLV36" t="str">
        <f ca="1"/>
        <v>Neimar</v>
      </c>
      <c r="DLW36" t="str">
        <f ca="1"/>
        <v>Paulo Negrão</v>
      </c>
      <c r="DLX36" t="str">
        <f ca="1"/>
        <v>Rafaela</v>
      </c>
      <c r="DLY36" t="str">
        <f ca="1"/>
        <v>Rosana</v>
      </c>
      <c r="DLZ36" t="str">
        <f ca="1"/>
        <v>Rosilene</v>
      </c>
      <c r="DMA36" t="str">
        <f ca="1"/>
        <v>Samanta</v>
      </c>
      <c r="DMB36" t="str">
        <f ca="1"/>
        <v>Simone</v>
      </c>
      <c r="DMC36" t="str">
        <f ca="1"/>
        <v>Valmir</v>
      </c>
    </row>
    <row r="37" spans="29:623 1029:3045" x14ac:dyDescent="0.25">
      <c r="AC37" t="str" cm="1">
        <f t="array" aca="1" ref="AC37:AH37" ca="1">IFERROR(TRANSPOSE(_xlfn._xlws.SORT(_xlfn.UNIQUE(_xlfn._xlws.FILTER(cp_linha,(($B37="")+(cp_grupo=$B37))*(($C37="")+(cp_subgrupo=$C37))*(($D37="")+(cp_tipo_mercadoria=$D37))*(($E37="")+(cp_fabricante=$E37)))))),"")</f>
        <v>Detecção e Processos de Gases</v>
      </c>
      <c r="AD37" t="str">
        <f ca="1"/>
        <v>Diversos</v>
      </c>
      <c r="AE37" t="str">
        <f ca="1"/>
        <v>Inativo</v>
      </c>
      <c r="AF37" t="str">
        <f ca="1"/>
        <v>Locação</v>
      </c>
      <c r="AG37" t="str">
        <f ca="1"/>
        <v>Recursos Hídricos</v>
      </c>
      <c r="AH37" t="str">
        <f ca="1"/>
        <v>Remediação</v>
      </c>
      <c r="TI37" t="str" cm="1">
        <f t="array" aca="1" ref="TI37:WY37" ca="1">IFERROR(TRANSPOSE(_xlfn._xlws.SORT(_xlfn.UNIQUE(_xlfn._xlws.FILTER(cp_grupo,(($A37="")+(cp_linha=$A37))*(($C37="")+(cp_subgrupo=$C37))*(($D37="")+(cp_tipo_mercadoria=$D37))*(($E37="")+(cp_fabricante=$E37)))))),"")</f>
        <v>Absorvedores</v>
      </c>
      <c r="TJ37" t="str">
        <f ca="1"/>
        <v>Alimentação Eletrico</v>
      </c>
      <c r="TK37" t="str">
        <f ca="1"/>
        <v>Alimentação Solar</v>
      </c>
      <c r="TL37" t="str">
        <f ca="1"/>
        <v>Amostrador Diversos</v>
      </c>
      <c r="TM37" t="str">
        <f ca="1"/>
        <v>Amostrador Não Refrigerado Portátil</v>
      </c>
      <c r="TN37" t="str">
        <f ca="1"/>
        <v>Amostrador Refrigerado Fixo</v>
      </c>
      <c r="TO37" t="str">
        <f ca="1"/>
        <v>Amostrador Refrigerado Portátil</v>
      </c>
      <c r="TP37" t="str">
        <f ca="1"/>
        <v>Amostragem Diversos</v>
      </c>
      <c r="TQ37" t="str">
        <f ca="1"/>
        <v>Analisador Diversos</v>
      </c>
      <c r="TR37" t="str">
        <f ca="1"/>
        <v>Analisador Fixo</v>
      </c>
      <c r="TS37" t="str">
        <f ca="1"/>
        <v xml:space="preserve">Analisador Fixo </v>
      </c>
      <c r="TT37" t="str">
        <f ca="1"/>
        <v>Analisador Microbiologico</v>
      </c>
      <c r="TU37" t="str">
        <f ca="1"/>
        <v>Analisador Portátil</v>
      </c>
      <c r="TV37" t="str">
        <f ca="1"/>
        <v xml:space="preserve">Analisador Portátil </v>
      </c>
      <c r="TW37" t="str">
        <f ca="1"/>
        <v>Analisador Portátil Locação</v>
      </c>
      <c r="TX37" t="str">
        <f ca="1"/>
        <v>Aterramento Diversos</v>
      </c>
      <c r="TY37" t="str">
        <f ca="1"/>
        <v>Bomba de Amostragem Fixa</v>
      </c>
      <c r="TZ37" t="str">
        <f ca="1"/>
        <v>BOMBA DE AMOSTRAGEM Fixo</v>
      </c>
      <c r="UA37" t="str">
        <f ca="1"/>
        <v>Bomba de Amostragem Portátil</v>
      </c>
      <c r="UB37" t="str">
        <f ca="1"/>
        <v>Bombeamento Fixo</v>
      </c>
      <c r="UC37" t="str">
        <f ca="1"/>
        <v>Cabeçote/Válvula Extração Metano</v>
      </c>
      <c r="UD37" t="str">
        <f ca="1"/>
        <v>Caixa Separadora Fixo</v>
      </c>
      <c r="UE37" t="str">
        <f ca="1"/>
        <v>Calibração Diversos</v>
      </c>
      <c r="UF37" t="str">
        <f ca="1"/>
        <v>Cinto de Segurança</v>
      </c>
      <c r="UG37" t="str">
        <f ca="1"/>
        <v xml:space="preserve">Cinto de Segurança </v>
      </c>
      <c r="UH37" t="str">
        <f ca="1"/>
        <v>Colorimetro Portátil</v>
      </c>
      <c r="UI37" t="str">
        <f ca="1"/>
        <v>Conjunto Autônomo</v>
      </c>
      <c r="UJ37" t="str">
        <f ca="1"/>
        <v>Cromatógrafo Portátil</v>
      </c>
      <c r="UK37" t="str">
        <f ca="1"/>
        <v>Detector de Incendio Fixo</v>
      </c>
      <c r="UL37" t="str">
        <f ca="1"/>
        <v>Detector Diversos</v>
      </c>
      <c r="UM37" t="str">
        <f ca="1"/>
        <v>Detector Fixo</v>
      </c>
      <c r="UN37" t="str">
        <f ca="1"/>
        <v>Detector Portátil</v>
      </c>
      <c r="UO37" t="str">
        <f ca="1"/>
        <v>Diversos Diversos</v>
      </c>
      <c r="UP37" t="str">
        <f ca="1"/>
        <v>Dosímetro de ruído</v>
      </c>
      <c r="UQ37" t="str">
        <f ca="1"/>
        <v>Elevador de Liquidos Fixo</v>
      </c>
      <c r="UR37" t="str">
        <f ca="1"/>
        <v>Extração Diversos</v>
      </c>
      <c r="US37" t="str">
        <f ca="1"/>
        <v>Filtração Diversos</v>
      </c>
      <c r="UT37" t="str">
        <f ca="1"/>
        <v>Fotometro Portátil</v>
      </c>
      <c r="UU37" t="str">
        <f ca="1"/>
        <v>Guincho</v>
      </c>
      <c r="UV37" t="str">
        <f ca="1"/>
        <v>Impactador de Cascata</v>
      </c>
      <c r="UW37" t="str">
        <f ca="1"/>
        <v>Inativo Inativo</v>
      </c>
      <c r="UX37" t="str">
        <f ca="1"/>
        <v>Locação Diversos</v>
      </c>
      <c r="UY37" t="str">
        <f ca="1"/>
        <v>Medidor de Material Particulado Fixo</v>
      </c>
      <c r="UZ37" t="str">
        <f ca="1"/>
        <v>Medidor de Material Particulado Portátil</v>
      </c>
      <c r="VA37" t="str">
        <f ca="1"/>
        <v>Medidor de Nível de Pressão Sonora</v>
      </c>
      <c r="VB37" t="str">
        <f ca="1"/>
        <v>Medidor de Nivel Diversos</v>
      </c>
      <c r="VC37" t="str">
        <f ca="1"/>
        <v>Medidor de Nivel Fixo</v>
      </c>
      <c r="VD37" t="str">
        <f ca="1"/>
        <v>Medidor de Nivel Portátil</v>
      </c>
      <c r="VE37" t="str">
        <f ca="1"/>
        <v>Medidor de Vazão Argonaut SL</v>
      </c>
      <c r="VF37" t="str">
        <f ca="1"/>
        <v>Medidor de Vazão Fixo</v>
      </c>
      <c r="VG37" t="str">
        <f ca="1"/>
        <v>Medidor de Vazão FlowTracker</v>
      </c>
      <c r="VH37" t="str">
        <f ca="1"/>
        <v>Medidor de Vazão Portátil</v>
      </c>
      <c r="VI37" t="str">
        <f ca="1"/>
        <v>Medidor de Vazão RS5</v>
      </c>
      <c r="VJ37" t="str">
        <f ca="1"/>
        <v>Medidor de Vazão RS6</v>
      </c>
      <c r="VK37" t="str">
        <f ca="1"/>
        <v>Medidor de Vazão RS7</v>
      </c>
      <c r="VL37" t="str">
        <f ca="1"/>
        <v>Medidor de Vazão RS-M10</v>
      </c>
      <c r="VM37" t="str">
        <f ca="1"/>
        <v>Medidor de Vazão RS-M11</v>
      </c>
      <c r="VN37" t="str">
        <f ca="1"/>
        <v>Medidor de Vazão RS-M9</v>
      </c>
      <c r="VO37" t="str">
        <f ca="1"/>
        <v>Medidor de Vazão RS-S5</v>
      </c>
      <c r="VP37" t="str">
        <f ca="1"/>
        <v>Medidor de Vibração Portátil</v>
      </c>
      <c r="VQ37" t="str">
        <f ca="1"/>
        <v>Meteorologia Fixo</v>
      </c>
      <c r="VR37" t="str">
        <f ca="1"/>
        <v>MODFLOW Diversos</v>
      </c>
      <c r="VS37" t="str">
        <f ca="1"/>
        <v>Monitor de Material Particulado</v>
      </c>
      <c r="VT37" t="str">
        <f ca="1"/>
        <v>Monitor de Material Particulado Portátil</v>
      </c>
      <c r="VU37" t="str">
        <f ca="1"/>
        <v>Monitoramento Fixo</v>
      </c>
      <c r="VV37" t="str">
        <f ca="1"/>
        <v>Mosquetão</v>
      </c>
      <c r="VW37" t="str">
        <f ca="1"/>
        <v>Óculos de Proteção</v>
      </c>
      <c r="VX37" t="str">
        <f ca="1"/>
        <v>Outros Diversos</v>
      </c>
      <c r="VY37" t="str">
        <f ca="1"/>
        <v>Painel controlador Diversos</v>
      </c>
      <c r="VZ37" t="str">
        <f ca="1"/>
        <v>Painel controlador Fixo</v>
      </c>
      <c r="WA37" t="str">
        <f ca="1"/>
        <v>Painel controlador Portátil</v>
      </c>
      <c r="WB37" t="str">
        <f ca="1"/>
        <v>Respirador Facial</v>
      </c>
      <c r="WC37" t="str">
        <f ca="1"/>
        <v>Separador de Agua/ Oleo Fixo</v>
      </c>
      <c r="WD37" t="str">
        <f ca="1"/>
        <v>Sistema de Monitoramento de Material Particulado</v>
      </c>
      <c r="WE37" t="str">
        <f ca="1"/>
        <v>Sonda Portátil</v>
      </c>
      <c r="WF37" t="str">
        <f ca="1"/>
        <v xml:space="preserve">Sonda Portátil </v>
      </c>
      <c r="WG37" t="str">
        <f ca="1"/>
        <v>Sonda Serie 6</v>
      </c>
      <c r="WH37" t="str">
        <f ca="1"/>
        <v>Sonda Serie EcoSense</v>
      </c>
      <c r="WI37" t="str">
        <f ca="1"/>
        <v>Sonda Serie EXO</v>
      </c>
      <c r="WJ37" t="str">
        <f ca="1"/>
        <v>Sonda Serie IQ SensorNet</v>
      </c>
      <c r="WK37" t="str">
        <f ca="1"/>
        <v>Sonda Serie Lab &amp; Field</v>
      </c>
      <c r="WL37" t="str">
        <f ca="1"/>
        <v>Sonda Serie MultiLab</v>
      </c>
      <c r="WM37" t="str">
        <f ca="1"/>
        <v>Sonda Serie ODO-RTU</v>
      </c>
      <c r="WN37" t="str">
        <f ca="1"/>
        <v>Sonda Serie Pro</v>
      </c>
      <c r="WO37" t="str">
        <f ca="1"/>
        <v>Sonda Serie ProDigital</v>
      </c>
      <c r="WP37" t="str">
        <f ca="1"/>
        <v>Sonda Serie TruLab</v>
      </c>
      <c r="WQ37" t="str">
        <f ca="1"/>
        <v>Talabarte</v>
      </c>
      <c r="WR37" t="str">
        <f ca="1"/>
        <v>Telemetria Fixo</v>
      </c>
      <c r="WS37" t="str">
        <f ca="1"/>
        <v>TERMAL Fixo</v>
      </c>
      <c r="WT37" t="str">
        <f ca="1"/>
        <v>Transmissão Fixo</v>
      </c>
      <c r="WU37" t="str">
        <f ca="1"/>
        <v>Tratamento Diversos</v>
      </c>
      <c r="WV37" t="str">
        <f ca="1"/>
        <v>Tratamento Fixo</v>
      </c>
      <c r="WW37" t="str">
        <f ca="1"/>
        <v>Travaqueda</v>
      </c>
      <c r="WX37" t="str">
        <f ca="1"/>
        <v>Tripe</v>
      </c>
      <c r="WY37" t="str">
        <f ca="1"/>
        <v>UMR Fixo</v>
      </c>
      <c r="AMO37" cm="1">
        <f t="array" aca="1" ref="AMO37:AXT37" ca="1">IFERROR(TRANSPOSE(_xlfn._xlws.SORT(_xlfn.UNIQUE(_xlfn._xlws.FILTER(cp_subgrupo,(($A37="")+(cp_linha=$A37))*(($B37="")+(cp_grupo=$B37))*(($D37="")+(cp_tipo_mercadoria=$D37))*(($E37="")+(cp_fabricante=$E37)))))),"")</f>
        <v>550</v>
      </c>
      <c r="AMP37">
        <f ca="1"/>
        <v>556</v>
      </c>
      <c r="AMQ37">
        <f ca="1"/>
        <v>6600</v>
      </c>
      <c r="AMR37">
        <f ca="1"/>
        <v>9500</v>
      </c>
      <c r="AMS37">
        <f ca="1"/>
        <v>9800</v>
      </c>
      <c r="AMT37" t="str">
        <f ca="1"/>
        <v>3017M</v>
      </c>
      <c r="AMU37" t="str">
        <f ca="1"/>
        <v>301-ADI</v>
      </c>
      <c r="AMV37" t="str">
        <f ca="1"/>
        <v>301C</v>
      </c>
      <c r="AMW37" t="str">
        <f ca="1"/>
        <v>301-R8</v>
      </c>
      <c r="AMX37" t="str">
        <f ca="1"/>
        <v>4000 series Isco</v>
      </c>
      <c r="AMY37" t="str">
        <f ca="1"/>
        <v xml:space="preserve">Absorvedores </v>
      </c>
      <c r="AMZ37" t="str">
        <f ca="1"/>
        <v>Acessório</v>
      </c>
      <c r="ANA37" t="str">
        <f ca="1"/>
        <v>ADCP</v>
      </c>
      <c r="ANB37" t="str">
        <f ca="1"/>
        <v>ADP</v>
      </c>
      <c r="ANC37" t="str">
        <f ca="1"/>
        <v>ADR 1500</v>
      </c>
      <c r="AND37" t="str">
        <f ca="1"/>
        <v>AIR AWARE</v>
      </c>
      <c r="ANE37" t="str">
        <f ca="1"/>
        <v>Air Striper</v>
      </c>
      <c r="ANF37" t="str">
        <f ca="1"/>
        <v>AIRSCAN</v>
      </c>
      <c r="ANG37" t="str">
        <f ca="1"/>
        <v>Amostrador</v>
      </c>
      <c r="ANH37" t="str">
        <f ca="1"/>
        <v>Anel</v>
      </c>
      <c r="ANI37" t="str">
        <f ca="1"/>
        <v>APEX 2</v>
      </c>
      <c r="ANJ37" t="str">
        <f ca="1"/>
        <v>Argonaut</v>
      </c>
      <c r="ANK37" t="str">
        <f ca="1"/>
        <v>Auto Pump</v>
      </c>
      <c r="ANL37" t="str">
        <f ca="1"/>
        <v>BADGE PLUS</v>
      </c>
      <c r="ANM37" t="str">
        <f ca="1"/>
        <v>Biogas</v>
      </c>
      <c r="ANN37" t="str">
        <f ca="1"/>
        <v>BIOGAS 300</v>
      </c>
      <c r="ANO37" t="str">
        <f ca="1"/>
        <v>BIOGAS 3000</v>
      </c>
      <c r="ANP37" t="str">
        <f ca="1"/>
        <v>BIOGAS 5000</v>
      </c>
      <c r="ANQ37" t="str">
        <f ca="1"/>
        <v>BM25</v>
      </c>
      <c r="ANR37" t="str">
        <f ca="1"/>
        <v>Bomba</v>
      </c>
      <c r="ANS37" t="str">
        <f ca="1"/>
        <v>BW</v>
      </c>
      <c r="ANT37" t="str">
        <f ca="1"/>
        <v xml:space="preserve">BW </v>
      </c>
      <c r="ANU37" t="str">
        <f ca="1"/>
        <v>BW CLIP</v>
      </c>
      <c r="ANV37" t="str">
        <f ca="1"/>
        <v>BW FLEX</v>
      </c>
      <c r="ANW37" t="str">
        <f ca="1"/>
        <v>BW ICON</v>
      </c>
      <c r="ANX37" t="str">
        <f ca="1"/>
        <v>BW SOLO</v>
      </c>
      <c r="ANY37" t="str">
        <f ca="1"/>
        <v>BW ULTRA</v>
      </c>
      <c r="ANZ37" t="str">
        <f ca="1"/>
        <v>C100</v>
      </c>
      <c r="AOA37" t="str">
        <f ca="1"/>
        <v>Cabo</v>
      </c>
      <c r="AOB37" t="str">
        <f ca="1"/>
        <v>Calibração</v>
      </c>
      <c r="AOC37" t="str">
        <f ca="1"/>
        <v>Castaway</v>
      </c>
      <c r="AOD37" t="str">
        <f ca="1"/>
        <v>CEL-24X</v>
      </c>
      <c r="AOE37" t="str">
        <f ca="1"/>
        <v>CEL-35X</v>
      </c>
      <c r="AOF37" t="str">
        <f ca="1"/>
        <v>CEL-62X</v>
      </c>
      <c r="AOG37" t="str">
        <f ca="1"/>
        <v>CEL-63X</v>
      </c>
      <c r="AOH37" t="str">
        <f ca="1"/>
        <v>Certificado</v>
      </c>
      <c r="AOI37" t="str">
        <f ca="1"/>
        <v>CEX300</v>
      </c>
      <c r="AOJ37" t="str">
        <f ca="1"/>
        <v>Chempro</v>
      </c>
      <c r="AOK37" t="str">
        <f ca="1"/>
        <v>Cilindro</v>
      </c>
      <c r="AOL37" t="str">
        <f ca="1"/>
        <v xml:space="preserve">Cinto de Segurança </v>
      </c>
      <c r="AOM37" t="str">
        <f ca="1"/>
        <v>Clean Cell Pro</v>
      </c>
      <c r="AON37" t="str">
        <f ca="1"/>
        <v>CLEANVIEWERGAS</v>
      </c>
      <c r="AOO37" t="str">
        <f ca="1"/>
        <v>CM4</v>
      </c>
      <c r="AOP37" t="str">
        <f ca="1"/>
        <v>CONDUCTIVITY PLUS</v>
      </c>
      <c r="AOQ37" t="str">
        <f ca="1"/>
        <v>CONTADOR DE CICLOS</v>
      </c>
      <c r="AOR37" t="str">
        <f ca="1"/>
        <v>Controlador</v>
      </c>
      <c r="AOS37" t="str">
        <f ca="1"/>
        <v>CTX 300</v>
      </c>
      <c r="AOT37" t="str">
        <f ca="1"/>
        <v>CUB</v>
      </c>
      <c r="AOU37" t="str">
        <f ca="1"/>
        <v>DataLogger</v>
      </c>
      <c r="AOV37" t="str">
        <f ca="1"/>
        <v>DATARAM 4</v>
      </c>
      <c r="AOW37" t="str">
        <f ca="1"/>
        <v>DBADGE 2</v>
      </c>
      <c r="AOX37" t="str">
        <f ca="1"/>
        <v>DBO</v>
      </c>
      <c r="AOY37" t="str">
        <f ca="1"/>
        <v>DIPPER TOUGH</v>
      </c>
      <c r="AOZ37" t="str">
        <f ca="1"/>
        <v>DIPPERLOG</v>
      </c>
      <c r="APA37" t="str">
        <f ca="1"/>
        <v>DIPPER-T</v>
      </c>
      <c r="APB37" t="str">
        <f ca="1"/>
        <v>Display</v>
      </c>
      <c r="APC37" t="str">
        <f ca="1"/>
        <v>Diversos</v>
      </c>
      <c r="APD37" t="str">
        <f ca="1"/>
        <v>DO200</v>
      </c>
      <c r="APE37" t="str">
        <f ca="1"/>
        <v>DURATRACKER</v>
      </c>
      <c r="APF37" t="str">
        <f ca="1"/>
        <v>E3 POINT</v>
      </c>
      <c r="APG37" t="str">
        <f ca="1"/>
        <v>EAGLE</v>
      </c>
      <c r="APH37" t="str">
        <f ca="1"/>
        <v>EC300</v>
      </c>
      <c r="API37" t="str">
        <f ca="1"/>
        <v>EC30A</v>
      </c>
      <c r="APJ37" t="str">
        <f ca="1"/>
        <v>Embarcação</v>
      </c>
      <c r="APK37" t="str">
        <f ca="1"/>
        <v>EmeClean</v>
      </c>
      <c r="APL37" t="str">
        <f ca="1"/>
        <v>Estação</v>
      </c>
      <c r="APM37" t="str">
        <f ca="1"/>
        <v>Estrutura</v>
      </c>
      <c r="APN37" t="str">
        <f ca="1"/>
        <v>EXO</v>
      </c>
      <c r="APO37" t="str">
        <f ca="1"/>
        <v>EXO (Completa)</v>
      </c>
      <c r="APP37" t="str">
        <f ca="1"/>
        <v>EXTREME</v>
      </c>
      <c r="APQ37" t="str">
        <f ca="1"/>
        <v>FALCO</v>
      </c>
      <c r="APR37" t="str">
        <f ca="1"/>
        <v>FAU</v>
      </c>
      <c r="APS37" t="str">
        <f ca="1"/>
        <v>Ferramental</v>
      </c>
      <c r="APT37" t="str">
        <f ca="1"/>
        <v>Filtro</v>
      </c>
      <c r="APU37" t="str">
        <f ca="1"/>
        <v>FIREPRO</v>
      </c>
      <c r="APV37" t="str">
        <f ca="1"/>
        <v>FlowTracker</v>
      </c>
      <c r="APW37" t="str">
        <f ca="1"/>
        <v>FROG</v>
      </c>
      <c r="APX37" t="str">
        <f ca="1"/>
        <v>FS20X</v>
      </c>
      <c r="APY37" t="str">
        <f ca="1"/>
        <v>FS-20X</v>
      </c>
      <c r="APZ37" t="str">
        <f ca="1"/>
        <v>FS24X</v>
      </c>
      <c r="AQA37" t="str">
        <f ca="1"/>
        <v>FSL100</v>
      </c>
      <c r="AQB37" t="str">
        <f ca="1"/>
        <v>FSX</v>
      </c>
      <c r="AQC37" t="str">
        <f ca="1"/>
        <v>G100</v>
      </c>
      <c r="AQD37" t="str">
        <f ca="1"/>
        <v>G110</v>
      </c>
      <c r="AQE37" t="str">
        <f ca="1"/>
        <v>G200</v>
      </c>
      <c r="AQF37" t="str">
        <f ca="1"/>
        <v>GA 3000</v>
      </c>
      <c r="AQG37" t="str">
        <f ca="1"/>
        <v>GA 5000</v>
      </c>
      <c r="AQH37" t="str">
        <f ca="1"/>
        <v>GASCARD</v>
      </c>
      <c r="AQI37" t="str">
        <f ca="1"/>
        <v>GASCEHCK G</v>
      </c>
      <c r="AQJ37" t="str">
        <f ca="1"/>
        <v>Gascheck</v>
      </c>
      <c r="AQK37" t="str">
        <f ca="1"/>
        <v>GASCHECK 3000</v>
      </c>
      <c r="AQL37" t="str">
        <f ca="1"/>
        <v>GASCHECK 5000</v>
      </c>
      <c r="AQM37" t="str">
        <f ca="1"/>
        <v>GASCHECK 6000</v>
      </c>
      <c r="AQN37" t="str">
        <f ca="1"/>
        <v>GASCHECK G</v>
      </c>
      <c r="AQO37" t="str">
        <f ca="1"/>
        <v>GASCHECK P1</v>
      </c>
      <c r="AQP37" t="str">
        <f ca="1"/>
        <v>GASPOINT</v>
      </c>
      <c r="AQQ37" t="str">
        <f ca="1"/>
        <v>GATEWAY</v>
      </c>
      <c r="AQR37" t="str">
        <f ca="1"/>
        <v>GEM</v>
      </c>
      <c r="AQS37" t="str">
        <f ca="1"/>
        <v>GEM 2000</v>
      </c>
      <c r="AQT37" t="str">
        <f ca="1"/>
        <v>GEM 5000</v>
      </c>
      <c r="AQU37" t="str">
        <f ca="1"/>
        <v>GEM/GA/BIOGAS 5000</v>
      </c>
      <c r="AQV37" t="str">
        <f ca="1"/>
        <v>GeneCount</v>
      </c>
      <c r="AQW37" t="str">
        <f ca="1"/>
        <v>GENIE</v>
      </c>
      <c r="AQX37" t="str">
        <f ca="1"/>
        <v>Guardian</v>
      </c>
      <c r="AQY37" t="str">
        <f ca="1"/>
        <v>GUARDIAN 2</v>
      </c>
      <c r="AQZ37" t="str">
        <f ca="1"/>
        <v>H.OIL</v>
      </c>
      <c r="ARA37" t="str">
        <f ca="1"/>
        <v>HA20</v>
      </c>
      <c r="ARB37" t="str">
        <f ca="1"/>
        <v>HA40</v>
      </c>
      <c r="ARC37" t="str">
        <f ca="1"/>
        <v>HA-71</v>
      </c>
      <c r="ARD37" t="str">
        <f ca="1"/>
        <v>HA-72</v>
      </c>
      <c r="ARE37" t="str">
        <f ca="1"/>
        <v>HAVEX</v>
      </c>
      <c r="ARF37" t="str">
        <f ca="1"/>
        <v>HON</v>
      </c>
      <c r="ARG37" t="str">
        <f ca="1"/>
        <v>HON TITAN</v>
      </c>
      <c r="ARH37" t="str">
        <f ca="1"/>
        <v>Hora Técnica</v>
      </c>
      <c r="ARI37" t="str">
        <f ca="1"/>
        <v>IAQ POINT 2</v>
      </c>
      <c r="ARJ37" t="str">
        <f ca="1"/>
        <v>IMPACT PRO</v>
      </c>
      <c r="ARK37" t="str">
        <f ca="1"/>
        <v>Inativo</v>
      </c>
      <c r="ARL37" t="str">
        <f ca="1"/>
        <v>INNOVA</v>
      </c>
      <c r="ARM37" t="str">
        <f ca="1"/>
        <v>Instalação</v>
      </c>
      <c r="ARN37" t="str">
        <f ca="1"/>
        <v>INTELLIDOX</v>
      </c>
      <c r="ARO37" t="str">
        <f ca="1"/>
        <v>IQ PIPE</v>
      </c>
      <c r="ARP37" t="str">
        <f ca="1"/>
        <v>IQ PLUS</v>
      </c>
      <c r="ARQ37" t="str">
        <f ca="1"/>
        <v>IQ Standard</v>
      </c>
      <c r="ARR37" t="str">
        <f ca="1"/>
        <v>ITRANS</v>
      </c>
      <c r="ARS37" t="str">
        <f ca="1"/>
        <v>JES-301</v>
      </c>
      <c r="ART37" t="str">
        <f ca="1"/>
        <v>JFID</v>
      </c>
      <c r="ARU37" t="str">
        <f ca="1"/>
        <v>JH3E</v>
      </c>
      <c r="ARV37" t="str">
        <f ca="1"/>
        <v>JSP-87</v>
      </c>
      <c r="ARW37" t="str">
        <f ca="1"/>
        <v>JSP-89</v>
      </c>
      <c r="ARX37" t="str">
        <f ca="1"/>
        <v>L360</v>
      </c>
      <c r="ARY37" t="str">
        <f ca="1"/>
        <v>LEAKCHECK P1</v>
      </c>
      <c r="ARZ37" t="str">
        <f ca="1"/>
        <v>LEAKMATE</v>
      </c>
      <c r="ASA37" t="str">
        <f ca="1"/>
        <v>Locação</v>
      </c>
      <c r="ASB37" t="str">
        <f ca="1"/>
        <v>Luminometro</v>
      </c>
      <c r="ASC37" t="str">
        <f ca="1"/>
        <v>M10</v>
      </c>
      <c r="ASD37" t="str">
        <f ca="1"/>
        <v>M11</v>
      </c>
      <c r="ASE37" t="str">
        <f ca="1"/>
        <v>M9</v>
      </c>
      <c r="ASF37" t="str">
        <f ca="1"/>
        <v>MAGFLUX</v>
      </c>
      <c r="ASG37" t="str">
        <f ca="1"/>
        <v>Maleta</v>
      </c>
      <c r="ASH37" t="str">
        <f ca="1"/>
        <v>MANHANDLER</v>
      </c>
      <c r="ASI37" t="str">
        <f ca="1"/>
        <v>MANNING</v>
      </c>
      <c r="ASJ37" t="str">
        <f ca="1"/>
        <v>Manta</v>
      </c>
      <c r="ASK37" t="str">
        <f ca="1"/>
        <v>Manta OWS</v>
      </c>
      <c r="ASL37" t="str">
        <f ca="1"/>
        <v>MARPLE</v>
      </c>
      <c r="ASM37" t="str">
        <f ca="1"/>
        <v>MAX XT</v>
      </c>
      <c r="ASN37" t="str">
        <f ca="1"/>
        <v>Metalyser</v>
      </c>
      <c r="ASO37" t="str">
        <f ca="1"/>
        <v>METREX</v>
      </c>
      <c r="ASP37" t="str">
        <f ca="1"/>
        <v>MGD</v>
      </c>
      <c r="ASQ37" t="str">
        <f ca="1"/>
        <v>MICRO 5</v>
      </c>
      <c r="ASR37" t="str">
        <f ca="1"/>
        <v>MicroADV</v>
      </c>
      <c r="ASS37" t="str">
        <f ca="1"/>
        <v>MICROCLIP</v>
      </c>
      <c r="AST37" t="str">
        <f ca="1"/>
        <v>MICRODOCK</v>
      </c>
      <c r="ASU37" t="str">
        <f ca="1"/>
        <v>MICRODUST</v>
      </c>
      <c r="ASV37" t="str">
        <f ca="1"/>
        <v>MIDAS</v>
      </c>
      <c r="ASW37" t="str">
        <f ca="1"/>
        <v>MILLER</v>
      </c>
      <c r="ASX37" t="str">
        <f ca="1"/>
        <v>MIRAN</v>
      </c>
      <c r="ASY37" t="str">
        <f ca="1"/>
        <v>MKII</v>
      </c>
      <c r="ASZ37" t="str">
        <f ca="1"/>
        <v>Moden</v>
      </c>
      <c r="ATA37" t="str">
        <f ca="1"/>
        <v>Mosquetão</v>
      </c>
      <c r="ATB37" t="str">
        <f ca="1"/>
        <v>MP10</v>
      </c>
      <c r="ATC37" t="str">
        <f ca="1"/>
        <v>MP15</v>
      </c>
      <c r="ATD37" t="str">
        <f ca="1"/>
        <v>MP20</v>
      </c>
      <c r="ATE37" t="str">
        <f ca="1"/>
        <v>MP30</v>
      </c>
      <c r="ATF37" t="str">
        <f ca="1"/>
        <v>MP50</v>
      </c>
      <c r="ATG37" t="str">
        <f ca="1"/>
        <v>MPD</v>
      </c>
      <c r="ATH37" t="str">
        <f ca="1"/>
        <v>MULTILAB</v>
      </c>
      <c r="ATI37" t="str">
        <f ca="1"/>
        <v>MV02</v>
      </c>
      <c r="ATJ37" t="str">
        <f ca="1"/>
        <v>MV03</v>
      </c>
      <c r="ATK37" t="str">
        <f ca="1"/>
        <v>MVI</v>
      </c>
      <c r="ATL37" t="str">
        <f ca="1"/>
        <v>MX4</v>
      </c>
      <c r="ATM37" t="str">
        <f ca="1"/>
        <v>MX6</v>
      </c>
      <c r="ATN37" t="str">
        <f ca="1"/>
        <v>NDP - 25 BAN</v>
      </c>
      <c r="ATO37" t="str">
        <f ca="1"/>
        <v>Numatic</v>
      </c>
      <c r="ATP37" t="str">
        <f ca="1"/>
        <v>ODO200</v>
      </c>
      <c r="ATQ37" t="str">
        <f ca="1"/>
        <v>OELD</v>
      </c>
      <c r="ATR37" t="str">
        <f ca="1"/>
        <v>OLCT</v>
      </c>
      <c r="ATS37" t="str">
        <f ca="1"/>
        <v>OPTI-FIT</v>
      </c>
      <c r="ATT37" t="str">
        <f ca="1"/>
        <v>OPTIMA PLUS</v>
      </c>
      <c r="ATU37" t="str">
        <f ca="1"/>
        <v>Outros</v>
      </c>
      <c r="ATV37" t="str">
        <f ca="1"/>
        <v>OWS</v>
      </c>
      <c r="ATW37" t="str">
        <f ca="1"/>
        <v>Painel</v>
      </c>
      <c r="ATX37" t="str">
        <f ca="1"/>
        <v>Painel de Controle</v>
      </c>
      <c r="ATY37" t="str">
        <f ca="1"/>
        <v>Painel Solar</v>
      </c>
      <c r="ATZ37" t="str">
        <f ca="1"/>
        <v>PANTHER</v>
      </c>
      <c r="AUA37" t="str">
        <f ca="1"/>
        <v>PCM</v>
      </c>
      <c r="AUB37" t="str">
        <f ca="1"/>
        <v>PDR1500</v>
      </c>
      <c r="AUC37" t="str">
        <f ca="1"/>
        <v>PH100</v>
      </c>
      <c r="AUD37" t="str">
        <f ca="1"/>
        <v>PHD6</v>
      </c>
      <c r="AUE37" t="str">
        <f ca="1"/>
        <v>PHOCHECK 1000</v>
      </c>
      <c r="AUF37" t="str">
        <f ca="1"/>
        <v>PHOCHECK 3000</v>
      </c>
      <c r="AUG37" t="str">
        <f ca="1"/>
        <v>Pro Plus</v>
      </c>
      <c r="AUH37" t="str">
        <f ca="1"/>
        <v>Pro Quattro</v>
      </c>
      <c r="AUI37" t="str">
        <f ca="1"/>
        <v>PRO10</v>
      </c>
      <c r="AUJ37" t="str">
        <f ca="1"/>
        <v>PRO1020</v>
      </c>
      <c r="AUK37" t="str">
        <f ca="1"/>
        <v>PRO1030</v>
      </c>
      <c r="AUL37" t="str">
        <f ca="1"/>
        <v>PRO20</v>
      </c>
      <c r="AUM37" t="str">
        <f ca="1"/>
        <v>PRO2030</v>
      </c>
      <c r="AUN37" t="str">
        <f ca="1"/>
        <v>PRO30</v>
      </c>
      <c r="AUO37" t="str">
        <f ca="1"/>
        <v>PRODO</v>
      </c>
      <c r="AUP37" t="str">
        <f ca="1"/>
        <v>ProDss</v>
      </c>
      <c r="AUQ37" t="str">
        <f ca="1"/>
        <v>PROSOLO</v>
      </c>
      <c r="AUR37" t="str">
        <f ca="1"/>
        <v>PROSWAP</v>
      </c>
      <c r="AUS37" t="str">
        <f ca="1"/>
        <v>PT100</v>
      </c>
      <c r="AUT37" t="str">
        <f ca="1"/>
        <v>QRAE 3</v>
      </c>
      <c r="AUU37" t="str">
        <f ca="1"/>
        <v>QRAE3</v>
      </c>
      <c r="AUV37" t="str">
        <f ca="1"/>
        <v>QUATTRO</v>
      </c>
      <c r="AUW37" t="str">
        <f ca="1"/>
        <v>Quimico</v>
      </c>
      <c r="AUX37" t="str">
        <f ca="1"/>
        <v>RAEGUARD</v>
      </c>
      <c r="AUY37" t="str">
        <f ca="1"/>
        <v>Reagente</v>
      </c>
      <c r="AUZ37" t="str">
        <f ca="1"/>
        <v>Reforma</v>
      </c>
      <c r="AVA37" t="str">
        <f ca="1"/>
        <v>REMOX</v>
      </c>
      <c r="AVB37" t="str">
        <f ca="1"/>
        <v>RIG RAT</v>
      </c>
      <c r="AVC37" t="str">
        <f ca="1"/>
        <v>RIKEN KEIKE</v>
      </c>
      <c r="AVD37" t="str">
        <f ca="1"/>
        <v>RS5</v>
      </c>
      <c r="AVE37" t="str">
        <f ca="1"/>
        <v>RS6</v>
      </c>
      <c r="AVF37" t="str">
        <f ca="1"/>
        <v>RS7</v>
      </c>
      <c r="AVG37" t="str">
        <f ca="1"/>
        <v>SAGE RIO</v>
      </c>
      <c r="AVH37" t="str">
        <f ca="1"/>
        <v>Sample Pro</v>
      </c>
      <c r="AVI37" t="str">
        <f ca="1"/>
        <v>SAMPLEASE</v>
      </c>
      <c r="AVJ37" t="str">
        <f ca="1"/>
        <v>SC</v>
      </c>
      <c r="AVK37" t="str">
        <f ca="1"/>
        <v>SCORPION</v>
      </c>
      <c r="AVL37" t="str">
        <f ca="1"/>
        <v>SEARCHLINE</v>
      </c>
      <c r="AVM37" t="str">
        <f ca="1"/>
        <v>SENSEPOINT</v>
      </c>
      <c r="AVN37" t="str">
        <f ca="1"/>
        <v>Sensor</v>
      </c>
      <c r="AVO37" t="str">
        <f ca="1"/>
        <v>SERIE BW</v>
      </c>
      <c r="AVP37" t="str">
        <f ca="1"/>
        <v>SERIE6</v>
      </c>
      <c r="AVQ37" t="str">
        <f ca="1"/>
        <v>SHAKETEST</v>
      </c>
      <c r="AVR37" t="str">
        <f ca="1"/>
        <v>SHARPEYE</v>
      </c>
      <c r="AVS37" t="str">
        <f ca="1"/>
        <v>Signature</v>
      </c>
      <c r="AVT37" t="str">
        <f ca="1"/>
        <v>Sistema</v>
      </c>
      <c r="AVU37" t="str">
        <f ca="1"/>
        <v>Skimmer</v>
      </c>
      <c r="AVV37" t="str">
        <f ca="1"/>
        <v>SKINNY DIPPER</v>
      </c>
      <c r="AVW37" t="str">
        <f ca="1"/>
        <v>SM.OIL</v>
      </c>
      <c r="AVX37" t="str">
        <f ca="1"/>
        <v>Software</v>
      </c>
      <c r="AVY37" t="str">
        <f ca="1"/>
        <v>Solução</v>
      </c>
      <c r="AVZ37" t="str">
        <f ca="1"/>
        <v>Sonda RTU</v>
      </c>
      <c r="AWA37" t="str">
        <f ca="1"/>
        <v>SOS-4-003</v>
      </c>
      <c r="AWB37" t="str">
        <f ca="1"/>
        <v>SPERIAN</v>
      </c>
      <c r="AWC37" t="str">
        <f ca="1"/>
        <v>SPM FLEX</v>
      </c>
      <c r="AWD37" t="str">
        <f ca="1"/>
        <v>T8000</v>
      </c>
      <c r="AWE37" t="str">
        <f ca="1"/>
        <v>TadLar Bag</v>
      </c>
      <c r="AWF37" t="str">
        <f ca="1"/>
        <v>TERMAL</v>
      </c>
      <c r="AWG37" t="str">
        <f ca="1"/>
        <v>Termovelocimétrico</v>
      </c>
      <c r="AWH37" t="str">
        <f ca="1"/>
        <v>TIGER</v>
      </c>
      <c r="AWI37" t="str">
        <f ca="1"/>
        <v>TITAN</v>
      </c>
      <c r="AWJ37" t="str">
        <f ca="1"/>
        <v>TITAN 2</v>
      </c>
      <c r="AWK37" t="str">
        <f ca="1"/>
        <v>TOP TRACK</v>
      </c>
      <c r="AWL37" t="str">
        <f ca="1"/>
        <v>TOUCHPOINT</v>
      </c>
      <c r="AWM37" t="str">
        <f ca="1"/>
        <v>Transdutor</v>
      </c>
      <c r="AWN37" t="str">
        <f ca="1"/>
        <v>Transmissor</v>
      </c>
      <c r="AWO37" t="str">
        <f ca="1"/>
        <v>Treinamento</v>
      </c>
      <c r="AWP37" t="str">
        <f ca="1"/>
        <v>TruLab</v>
      </c>
      <c r="AWQ37" t="str">
        <f ca="1"/>
        <v>TVA</v>
      </c>
      <c r="AWR37" t="str">
        <f ca="1"/>
        <v xml:space="preserve">TVA </v>
      </c>
      <c r="AWS37" t="str">
        <f ca="1"/>
        <v>TVA 1000B</v>
      </c>
      <c r="AWT37" t="str">
        <f ca="1"/>
        <v>TVA 2020</v>
      </c>
      <c r="AWU37" t="str">
        <f ca="1"/>
        <v>TVOC</v>
      </c>
      <c r="AWV37" t="str">
        <f ca="1"/>
        <v>TX1</v>
      </c>
      <c r="AWW37" t="str">
        <f ca="1"/>
        <v>UMR</v>
      </c>
      <c r="AWX37" t="str">
        <f ca="1"/>
        <v>UVEX</v>
      </c>
      <c r="AWY37" t="str">
        <f ca="1"/>
        <v>Vapor pin/ Clean</v>
      </c>
      <c r="AWZ37" t="str">
        <f ca="1"/>
        <v>WATER TAPE</v>
      </c>
      <c r="AXA37" t="str">
        <f ca="1"/>
        <v>WELLHEAD</v>
      </c>
      <c r="AXB37" t="str">
        <f ca="1"/>
        <v>WellTape</v>
      </c>
      <c r="AXC37" t="str">
        <f ca="1"/>
        <v>WX16</v>
      </c>
      <c r="AXD37" t="str">
        <f ca="1"/>
        <v>WX4</v>
      </c>
      <c r="AXE37" t="str">
        <f ca="1"/>
        <v>WX64</v>
      </c>
      <c r="AXF37" t="str">
        <f ca="1"/>
        <v>XCD</v>
      </c>
      <c r="AXG37" t="str">
        <f ca="1"/>
        <v>XCL</v>
      </c>
      <c r="AXH37" t="str">
        <f ca="1"/>
        <v>XNX</v>
      </c>
      <c r="AXI37" t="str">
        <f ca="1"/>
        <v>XPIS</v>
      </c>
      <c r="AXJ37" t="str">
        <f ca="1"/>
        <v>XPV</v>
      </c>
      <c r="AXK37" t="str">
        <f ca="1"/>
        <v>XRL</v>
      </c>
      <c r="AXL37" t="str">
        <f ca="1"/>
        <v>YSI30</v>
      </c>
      <c r="AXM37" t="str">
        <f ca="1"/>
        <v>YSI3100</v>
      </c>
      <c r="AXN37" t="str">
        <f ca="1"/>
        <v>YSI3200</v>
      </c>
      <c r="AXO37" t="str">
        <f ca="1"/>
        <v>YSI5000</v>
      </c>
      <c r="AXP37" t="str">
        <f ca="1"/>
        <v>YSI5100</v>
      </c>
      <c r="AXQ37" t="str">
        <f ca="1"/>
        <v>YSI55</v>
      </c>
      <c r="AXR37" t="str">
        <f ca="1"/>
        <v>YSI60</v>
      </c>
      <c r="AXS37" t="str">
        <f ca="1"/>
        <v>YSI85</v>
      </c>
      <c r="AXT37" t="str">
        <f ca="1"/>
        <v>ZAREBA</v>
      </c>
      <c r="BFU37" t="str" cm="1">
        <f t="array" aca="1" ref="BFU37:BGA37" ca="1">IFERROR(TRANSPOSE(_xlfn._xlws.SORT(_xlfn.UNIQUE(_xlfn._xlws.FILTER(cp_tipo_mercadoria,(($A37="")+(cp_linha=$A37))*(($B37="")+(cp_grupo=$B37))*(($C37="")+(cp_subgrupo=$C37))*(($E37="")+(cp_fabricante=$E37)))))),"")</f>
        <v>Acessório</v>
      </c>
      <c r="BFV37" t="str">
        <f ca="1"/>
        <v>Acessório/Reposição</v>
      </c>
      <c r="BFW37" t="str">
        <f ca="1"/>
        <v>Inativo</v>
      </c>
      <c r="BFX37" t="str">
        <f ca="1"/>
        <v>Insumo</v>
      </c>
      <c r="BFY37" t="str">
        <f ca="1"/>
        <v>Produto</v>
      </c>
      <c r="BFZ37" t="str">
        <f ca="1"/>
        <v>Reposição</v>
      </c>
      <c r="BGA37" t="str">
        <f ca="1"/>
        <v>Serviço</v>
      </c>
      <c r="BZA37" t="str" cm="1">
        <f t="array" aca="1" ref="BZA37:CAZ37" ca="1">IFERROR(TRANSPOSE(_xlfn._xlws.SORT(_xlfn.UNIQUE(_xlfn._xlws.FILTER(cp_fabricante,(($A37="")+(cp_linha=$A37))*(($B37="")+(cp_grupo=$B37))*(($C37="")+(cp_subgrupo=$C37))*(($D37="")+(cp_tipo_mercadoria=$D37)))))),"")</f>
        <v>ABK</v>
      </c>
      <c r="BZB37" t="str">
        <f ca="1"/>
        <v>AGT</v>
      </c>
      <c r="BZC37" t="str">
        <f ca="1"/>
        <v>Air Liquide</v>
      </c>
      <c r="BZD37" t="str">
        <f ca="1"/>
        <v>AMBIENTAL</v>
      </c>
      <c r="BZE37" t="str">
        <f ca="1"/>
        <v>AMS</v>
      </c>
      <c r="BZF37" t="str">
        <f ca="1"/>
        <v>Campbell</v>
      </c>
      <c r="BZG37" t="str">
        <f ca="1"/>
        <v>CASELLA</v>
      </c>
      <c r="BZH37" t="str">
        <f ca="1"/>
        <v>CHP</v>
      </c>
      <c r="BZI37" t="str">
        <f ca="1"/>
        <v>Clean</v>
      </c>
      <c r="BZJ37" t="str">
        <f ca="1"/>
        <v>COPPI</v>
      </c>
      <c r="BZK37" t="str">
        <f ca="1"/>
        <v>Coregas</v>
      </c>
      <c r="BZL37" t="str">
        <f ca="1"/>
        <v>DFT</v>
      </c>
      <c r="BZM37" t="str">
        <f ca="1"/>
        <v>DPUNION</v>
      </c>
      <c r="BZN37" t="str">
        <f ca="1"/>
        <v>EDINBURG</v>
      </c>
      <c r="BZO37" t="str">
        <f ca="1"/>
        <v>EMEC</v>
      </c>
      <c r="BZP37" t="str">
        <f ca="1"/>
        <v>EN NOVATIVE</v>
      </c>
      <c r="BZQ37" t="str">
        <f ca="1"/>
        <v>environics</v>
      </c>
      <c r="BZR37" t="str">
        <f ca="1"/>
        <v>EON</v>
      </c>
      <c r="BZS37" t="str">
        <f ca="1"/>
        <v>ESS</v>
      </c>
      <c r="BZT37" t="str">
        <f ca="1"/>
        <v>Fabricante</v>
      </c>
      <c r="BZU37" t="str">
        <f ca="1"/>
        <v>Global Water</v>
      </c>
      <c r="BZV37" t="str">
        <f ca="1"/>
        <v>GRACO</v>
      </c>
      <c r="BZW37" t="str">
        <f ca="1"/>
        <v>HER</v>
      </c>
      <c r="BZX37" t="str">
        <f ca="1"/>
        <v>HISCO</v>
      </c>
      <c r="BZY37" t="str">
        <f ca="1"/>
        <v>HON</v>
      </c>
      <c r="BZZ37" t="str">
        <f ca="1"/>
        <v>Inativo</v>
      </c>
      <c r="CAA37" t="str">
        <f ca="1"/>
        <v>Industrial</v>
      </c>
      <c r="CAB37" t="str">
        <f ca="1"/>
        <v>ION</v>
      </c>
      <c r="CAC37" t="str">
        <f ca="1"/>
        <v>ISCO</v>
      </c>
      <c r="CAD37" t="str">
        <f ca="1"/>
        <v>JCT</v>
      </c>
      <c r="CAE37" t="str">
        <f ca="1"/>
        <v>LINDE</v>
      </c>
      <c r="CAF37" t="str">
        <f ca="1"/>
        <v>Luminutra</v>
      </c>
      <c r="CAG37" t="str">
        <f ca="1"/>
        <v>MJK</v>
      </c>
      <c r="CAH37" t="str">
        <f ca="1"/>
        <v>NIVELCO</v>
      </c>
      <c r="CAI37" t="str">
        <f ca="1"/>
        <v>NOVALINX</v>
      </c>
      <c r="CAJ37" t="str">
        <f ca="1"/>
        <v>Oceanalpha</v>
      </c>
      <c r="CAK37" t="str">
        <f ca="1"/>
        <v>QED</v>
      </c>
      <c r="CAL37" t="str">
        <f ca="1"/>
        <v>RADIONDETECTION</v>
      </c>
      <c r="CAM37" t="str">
        <f ca="1"/>
        <v>RDI</v>
      </c>
      <c r="CAN37" t="str">
        <f ca="1"/>
        <v>Regenesis</v>
      </c>
      <c r="CAO37" t="str">
        <f ca="1"/>
        <v>RIKA</v>
      </c>
      <c r="CAP37" t="str">
        <f ca="1"/>
        <v>SF</v>
      </c>
      <c r="CAQ37" t="str">
        <f ca="1"/>
        <v>SHANGHAI</v>
      </c>
      <c r="CAR37" t="str">
        <f ca="1"/>
        <v>SON</v>
      </c>
      <c r="CAS37" t="str">
        <f ca="1"/>
        <v>TDS</v>
      </c>
      <c r="CAT37" t="str">
        <f ca="1"/>
        <v>Thermo</v>
      </c>
      <c r="CAU37" t="str">
        <f ca="1"/>
        <v>Trace2o</v>
      </c>
      <c r="CAV37" t="str">
        <f ca="1"/>
        <v>VAPOR PIN</v>
      </c>
      <c r="CAW37" t="str">
        <f ca="1"/>
        <v>waterloo</v>
      </c>
      <c r="CAX37" t="str">
        <f ca="1"/>
        <v>White</v>
      </c>
      <c r="CAY37" t="str">
        <f ca="1"/>
        <v>YSI</v>
      </c>
      <c r="CAZ37">
        <f ca="1"/>
        <v>0</v>
      </c>
      <c r="CSG37" t="str" cm="1">
        <f t="array" aca="1" ref="CSG37:CSN37" ca="1">IFERROR(TRANSPOSE(_xlfn._xlws.SORT(_xlfn.UNIQUE(IF($H37="",cg_nome_cargo,_xlfn._xlws.FILTER(cb_cargo,cb_nome=$H37))))),"")</f>
        <v>Consultor Externo</v>
      </c>
      <c r="CSH37" t="str">
        <f ca="1"/>
        <v>Consultor Interno</v>
      </c>
      <c r="CSI37" t="str">
        <f ca="1"/>
        <v>Coordenador</v>
      </c>
      <c r="CSJ37" t="str">
        <f ca="1"/>
        <v>Diretor</v>
      </c>
      <c r="CSK37" t="str">
        <f ca="1"/>
        <v>Gerente Geral</v>
      </c>
      <c r="CSL37" t="str">
        <f ca="1"/>
        <v>Gerente Linha</v>
      </c>
      <c r="CSM37" t="str">
        <f ca="1"/>
        <v>Representante Comercial</v>
      </c>
      <c r="CSN37" t="str">
        <f ca="1"/>
        <v>Supervisor</v>
      </c>
      <c r="DLM37" t="str" cm="1">
        <f t="array" aca="1" ref="DLM37:DMC37" ca="1">IFERROR(TRANSPOSE(_xlfn._xlws.SORT(IF($G37="",cb_nome,_xlfn._xlws.FILTER(cb_nome,cb_cargo=$G37)))),"")</f>
        <v>Alessandro Cappi</v>
      </c>
      <c r="DLN37" t="str">
        <f ca="1"/>
        <v>Ana Marcelino</v>
      </c>
      <c r="DLO37" t="str">
        <f ca="1"/>
        <v>André Camargo</v>
      </c>
      <c r="DLP37" t="str">
        <f ca="1"/>
        <v>André Caramello</v>
      </c>
      <c r="DLQ37" t="str">
        <f ca="1"/>
        <v>Andrey Andrade</v>
      </c>
      <c r="DLR37" t="str">
        <f ca="1"/>
        <v>Antônio Rosa</v>
      </c>
      <c r="DLS37" t="str">
        <f ca="1"/>
        <v>Dener Martins</v>
      </c>
      <c r="DLT37" t="str">
        <f ca="1"/>
        <v>Fábio</v>
      </c>
      <c r="DLU37" t="str">
        <f ca="1"/>
        <v>Mateus Machado</v>
      </c>
      <c r="DLV37" t="str">
        <f ca="1"/>
        <v>Neimar</v>
      </c>
      <c r="DLW37" t="str">
        <f ca="1"/>
        <v>Paulo Negrão</v>
      </c>
      <c r="DLX37" t="str">
        <f ca="1"/>
        <v>Rafaela</v>
      </c>
      <c r="DLY37" t="str">
        <f ca="1"/>
        <v>Rosana</v>
      </c>
      <c r="DLZ37" t="str">
        <f ca="1"/>
        <v>Rosilene</v>
      </c>
      <c r="DMA37" t="str">
        <f ca="1"/>
        <v>Samanta</v>
      </c>
      <c r="DMB37" t="str">
        <f ca="1"/>
        <v>Simone</v>
      </c>
      <c r="DMC37" t="str">
        <f ca="1"/>
        <v>Valmir</v>
      </c>
    </row>
    <row r="38" spans="29:623 1029:3045" x14ac:dyDescent="0.25">
      <c r="AC38" t="str" cm="1">
        <f t="array" aca="1" ref="AC38:AH38" ca="1">IFERROR(TRANSPOSE(_xlfn._xlws.SORT(_xlfn.UNIQUE(_xlfn._xlws.FILTER(cp_linha,(($B38="")+(cp_grupo=$B38))*(($C38="")+(cp_subgrupo=$C38))*(($D38="")+(cp_tipo_mercadoria=$D38))*(($E38="")+(cp_fabricante=$E38)))))),"")</f>
        <v>Detecção e Processos de Gases</v>
      </c>
      <c r="AD38" t="str">
        <f ca="1"/>
        <v>Diversos</v>
      </c>
      <c r="AE38" t="str">
        <f ca="1"/>
        <v>Inativo</v>
      </c>
      <c r="AF38" t="str">
        <f ca="1"/>
        <v>Locação</v>
      </c>
      <c r="AG38" t="str">
        <f ca="1"/>
        <v>Recursos Hídricos</v>
      </c>
      <c r="AH38" t="str">
        <f ca="1"/>
        <v>Remediação</v>
      </c>
      <c r="TI38" t="str" cm="1">
        <f t="array" aca="1" ref="TI38:WY38" ca="1">IFERROR(TRANSPOSE(_xlfn._xlws.SORT(_xlfn.UNIQUE(_xlfn._xlws.FILTER(cp_grupo,(($A38="")+(cp_linha=$A38))*(($C38="")+(cp_subgrupo=$C38))*(($D38="")+(cp_tipo_mercadoria=$D38))*(($E38="")+(cp_fabricante=$E38)))))),"")</f>
        <v>Absorvedores</v>
      </c>
      <c r="TJ38" t="str">
        <f ca="1"/>
        <v>Alimentação Eletrico</v>
      </c>
      <c r="TK38" t="str">
        <f ca="1"/>
        <v>Alimentação Solar</v>
      </c>
      <c r="TL38" t="str">
        <f ca="1"/>
        <v>Amostrador Diversos</v>
      </c>
      <c r="TM38" t="str">
        <f ca="1"/>
        <v>Amostrador Não Refrigerado Portátil</v>
      </c>
      <c r="TN38" t="str">
        <f ca="1"/>
        <v>Amostrador Refrigerado Fixo</v>
      </c>
      <c r="TO38" t="str">
        <f ca="1"/>
        <v>Amostrador Refrigerado Portátil</v>
      </c>
      <c r="TP38" t="str">
        <f ca="1"/>
        <v>Amostragem Diversos</v>
      </c>
      <c r="TQ38" t="str">
        <f ca="1"/>
        <v>Analisador Diversos</v>
      </c>
      <c r="TR38" t="str">
        <f ca="1"/>
        <v>Analisador Fixo</v>
      </c>
      <c r="TS38" t="str">
        <f ca="1"/>
        <v xml:space="preserve">Analisador Fixo </v>
      </c>
      <c r="TT38" t="str">
        <f ca="1"/>
        <v>Analisador Microbiologico</v>
      </c>
      <c r="TU38" t="str">
        <f ca="1"/>
        <v>Analisador Portátil</v>
      </c>
      <c r="TV38" t="str">
        <f ca="1"/>
        <v xml:space="preserve">Analisador Portátil </v>
      </c>
      <c r="TW38" t="str">
        <f ca="1"/>
        <v>Analisador Portátil Locação</v>
      </c>
      <c r="TX38" t="str">
        <f ca="1"/>
        <v>Aterramento Diversos</v>
      </c>
      <c r="TY38" t="str">
        <f ca="1"/>
        <v>Bomba de Amostragem Fixa</v>
      </c>
      <c r="TZ38" t="str">
        <f ca="1"/>
        <v>BOMBA DE AMOSTRAGEM Fixo</v>
      </c>
      <c r="UA38" t="str">
        <f ca="1"/>
        <v>Bomba de Amostragem Portátil</v>
      </c>
      <c r="UB38" t="str">
        <f ca="1"/>
        <v>Bombeamento Fixo</v>
      </c>
      <c r="UC38" t="str">
        <f ca="1"/>
        <v>Cabeçote/Válvula Extração Metano</v>
      </c>
      <c r="UD38" t="str">
        <f ca="1"/>
        <v>Caixa Separadora Fixo</v>
      </c>
      <c r="UE38" t="str">
        <f ca="1"/>
        <v>Calibração Diversos</v>
      </c>
      <c r="UF38" t="str">
        <f ca="1"/>
        <v>Cinto de Segurança</v>
      </c>
      <c r="UG38" t="str">
        <f ca="1"/>
        <v xml:space="preserve">Cinto de Segurança </v>
      </c>
      <c r="UH38" t="str">
        <f ca="1"/>
        <v>Colorimetro Portátil</v>
      </c>
      <c r="UI38" t="str">
        <f ca="1"/>
        <v>Conjunto Autônomo</v>
      </c>
      <c r="UJ38" t="str">
        <f ca="1"/>
        <v>Cromatógrafo Portátil</v>
      </c>
      <c r="UK38" t="str">
        <f ca="1"/>
        <v>Detector de Incendio Fixo</v>
      </c>
      <c r="UL38" t="str">
        <f ca="1"/>
        <v>Detector Diversos</v>
      </c>
      <c r="UM38" t="str">
        <f ca="1"/>
        <v>Detector Fixo</v>
      </c>
      <c r="UN38" t="str">
        <f ca="1"/>
        <v>Detector Portátil</v>
      </c>
      <c r="UO38" t="str">
        <f ca="1"/>
        <v>Diversos Diversos</v>
      </c>
      <c r="UP38" t="str">
        <f ca="1"/>
        <v>Dosímetro de ruído</v>
      </c>
      <c r="UQ38" t="str">
        <f ca="1"/>
        <v>Elevador de Liquidos Fixo</v>
      </c>
      <c r="UR38" t="str">
        <f ca="1"/>
        <v>Extração Diversos</v>
      </c>
      <c r="US38" t="str">
        <f ca="1"/>
        <v>Filtração Diversos</v>
      </c>
      <c r="UT38" t="str">
        <f ca="1"/>
        <v>Fotometro Portátil</v>
      </c>
      <c r="UU38" t="str">
        <f ca="1"/>
        <v>Guincho</v>
      </c>
      <c r="UV38" t="str">
        <f ca="1"/>
        <v>Impactador de Cascata</v>
      </c>
      <c r="UW38" t="str">
        <f ca="1"/>
        <v>Inativo Inativo</v>
      </c>
      <c r="UX38" t="str">
        <f ca="1"/>
        <v>Locação Diversos</v>
      </c>
      <c r="UY38" t="str">
        <f ca="1"/>
        <v>Medidor de Material Particulado Fixo</v>
      </c>
      <c r="UZ38" t="str">
        <f ca="1"/>
        <v>Medidor de Material Particulado Portátil</v>
      </c>
      <c r="VA38" t="str">
        <f ca="1"/>
        <v>Medidor de Nível de Pressão Sonora</v>
      </c>
      <c r="VB38" t="str">
        <f ca="1"/>
        <v>Medidor de Nivel Diversos</v>
      </c>
      <c r="VC38" t="str">
        <f ca="1"/>
        <v>Medidor de Nivel Fixo</v>
      </c>
      <c r="VD38" t="str">
        <f ca="1"/>
        <v>Medidor de Nivel Portátil</v>
      </c>
      <c r="VE38" t="str">
        <f ca="1"/>
        <v>Medidor de Vazão Argonaut SL</v>
      </c>
      <c r="VF38" t="str">
        <f ca="1"/>
        <v>Medidor de Vazão Fixo</v>
      </c>
      <c r="VG38" t="str">
        <f ca="1"/>
        <v>Medidor de Vazão FlowTracker</v>
      </c>
      <c r="VH38" t="str">
        <f ca="1"/>
        <v>Medidor de Vazão Portátil</v>
      </c>
      <c r="VI38" t="str">
        <f ca="1"/>
        <v>Medidor de Vazão RS5</v>
      </c>
      <c r="VJ38" t="str">
        <f ca="1"/>
        <v>Medidor de Vazão RS6</v>
      </c>
      <c r="VK38" t="str">
        <f ca="1"/>
        <v>Medidor de Vazão RS7</v>
      </c>
      <c r="VL38" t="str">
        <f ca="1"/>
        <v>Medidor de Vazão RS-M10</v>
      </c>
      <c r="VM38" t="str">
        <f ca="1"/>
        <v>Medidor de Vazão RS-M11</v>
      </c>
      <c r="VN38" t="str">
        <f ca="1"/>
        <v>Medidor de Vazão RS-M9</v>
      </c>
      <c r="VO38" t="str">
        <f ca="1"/>
        <v>Medidor de Vazão RS-S5</v>
      </c>
      <c r="VP38" t="str">
        <f ca="1"/>
        <v>Medidor de Vibração Portátil</v>
      </c>
      <c r="VQ38" t="str">
        <f ca="1"/>
        <v>Meteorologia Fixo</v>
      </c>
      <c r="VR38" t="str">
        <f ca="1"/>
        <v>MODFLOW Diversos</v>
      </c>
      <c r="VS38" t="str">
        <f ca="1"/>
        <v>Monitor de Material Particulado</v>
      </c>
      <c r="VT38" t="str">
        <f ca="1"/>
        <v>Monitor de Material Particulado Portátil</v>
      </c>
      <c r="VU38" t="str">
        <f ca="1"/>
        <v>Monitoramento Fixo</v>
      </c>
      <c r="VV38" t="str">
        <f ca="1"/>
        <v>Mosquetão</v>
      </c>
      <c r="VW38" t="str">
        <f ca="1"/>
        <v>Óculos de Proteção</v>
      </c>
      <c r="VX38" t="str">
        <f ca="1"/>
        <v>Outros Diversos</v>
      </c>
      <c r="VY38" t="str">
        <f ca="1"/>
        <v>Painel controlador Diversos</v>
      </c>
      <c r="VZ38" t="str">
        <f ca="1"/>
        <v>Painel controlador Fixo</v>
      </c>
      <c r="WA38" t="str">
        <f ca="1"/>
        <v>Painel controlador Portátil</v>
      </c>
      <c r="WB38" t="str">
        <f ca="1"/>
        <v>Respirador Facial</v>
      </c>
      <c r="WC38" t="str">
        <f ca="1"/>
        <v>Separador de Agua/ Oleo Fixo</v>
      </c>
      <c r="WD38" t="str">
        <f ca="1"/>
        <v>Sistema de Monitoramento de Material Particulado</v>
      </c>
      <c r="WE38" t="str">
        <f ca="1"/>
        <v>Sonda Portátil</v>
      </c>
      <c r="WF38" t="str">
        <f ca="1"/>
        <v xml:space="preserve">Sonda Portátil </v>
      </c>
      <c r="WG38" t="str">
        <f ca="1"/>
        <v>Sonda Serie 6</v>
      </c>
      <c r="WH38" t="str">
        <f ca="1"/>
        <v>Sonda Serie EcoSense</v>
      </c>
      <c r="WI38" t="str">
        <f ca="1"/>
        <v>Sonda Serie EXO</v>
      </c>
      <c r="WJ38" t="str">
        <f ca="1"/>
        <v>Sonda Serie IQ SensorNet</v>
      </c>
      <c r="WK38" t="str">
        <f ca="1"/>
        <v>Sonda Serie Lab &amp; Field</v>
      </c>
      <c r="WL38" t="str">
        <f ca="1"/>
        <v>Sonda Serie MultiLab</v>
      </c>
      <c r="WM38" t="str">
        <f ca="1"/>
        <v>Sonda Serie ODO-RTU</v>
      </c>
      <c r="WN38" t="str">
        <f ca="1"/>
        <v>Sonda Serie Pro</v>
      </c>
      <c r="WO38" t="str">
        <f ca="1"/>
        <v>Sonda Serie ProDigital</v>
      </c>
      <c r="WP38" t="str">
        <f ca="1"/>
        <v>Sonda Serie TruLab</v>
      </c>
      <c r="WQ38" t="str">
        <f ca="1"/>
        <v>Talabarte</v>
      </c>
      <c r="WR38" t="str">
        <f ca="1"/>
        <v>Telemetria Fixo</v>
      </c>
      <c r="WS38" t="str">
        <f ca="1"/>
        <v>TERMAL Fixo</v>
      </c>
      <c r="WT38" t="str">
        <f ca="1"/>
        <v>Transmissão Fixo</v>
      </c>
      <c r="WU38" t="str">
        <f ca="1"/>
        <v>Tratamento Diversos</v>
      </c>
      <c r="WV38" t="str">
        <f ca="1"/>
        <v>Tratamento Fixo</v>
      </c>
      <c r="WW38" t="str">
        <f ca="1"/>
        <v>Travaqueda</v>
      </c>
      <c r="WX38" t="str">
        <f ca="1"/>
        <v>Tripe</v>
      </c>
      <c r="WY38" t="str">
        <f ca="1"/>
        <v>UMR Fixo</v>
      </c>
      <c r="AMO38" cm="1">
        <f t="array" aca="1" ref="AMO38:AXT38" ca="1">IFERROR(TRANSPOSE(_xlfn._xlws.SORT(_xlfn.UNIQUE(_xlfn._xlws.FILTER(cp_subgrupo,(($A38="")+(cp_linha=$A38))*(($B38="")+(cp_grupo=$B38))*(($D38="")+(cp_tipo_mercadoria=$D38))*(($E38="")+(cp_fabricante=$E38)))))),"")</f>
        <v>550</v>
      </c>
      <c r="AMP38">
        <f ca="1"/>
        <v>556</v>
      </c>
      <c r="AMQ38">
        <f ca="1"/>
        <v>6600</v>
      </c>
      <c r="AMR38">
        <f ca="1"/>
        <v>9500</v>
      </c>
      <c r="AMS38">
        <f ca="1"/>
        <v>9800</v>
      </c>
      <c r="AMT38" t="str">
        <f ca="1"/>
        <v>3017M</v>
      </c>
      <c r="AMU38" t="str">
        <f ca="1"/>
        <v>301-ADI</v>
      </c>
      <c r="AMV38" t="str">
        <f ca="1"/>
        <v>301C</v>
      </c>
      <c r="AMW38" t="str">
        <f ca="1"/>
        <v>301-R8</v>
      </c>
      <c r="AMX38" t="str">
        <f ca="1"/>
        <v>4000 series Isco</v>
      </c>
      <c r="AMY38" t="str">
        <f ca="1"/>
        <v xml:space="preserve">Absorvedores </v>
      </c>
      <c r="AMZ38" t="str">
        <f ca="1"/>
        <v>Acessório</v>
      </c>
      <c r="ANA38" t="str">
        <f ca="1"/>
        <v>ADCP</v>
      </c>
      <c r="ANB38" t="str">
        <f ca="1"/>
        <v>ADP</v>
      </c>
      <c r="ANC38" t="str">
        <f ca="1"/>
        <v>ADR 1500</v>
      </c>
      <c r="AND38" t="str">
        <f ca="1"/>
        <v>AIR AWARE</v>
      </c>
      <c r="ANE38" t="str">
        <f ca="1"/>
        <v>Air Striper</v>
      </c>
      <c r="ANF38" t="str">
        <f ca="1"/>
        <v>AIRSCAN</v>
      </c>
      <c r="ANG38" t="str">
        <f ca="1"/>
        <v>Amostrador</v>
      </c>
      <c r="ANH38" t="str">
        <f ca="1"/>
        <v>Anel</v>
      </c>
      <c r="ANI38" t="str">
        <f ca="1"/>
        <v>APEX 2</v>
      </c>
      <c r="ANJ38" t="str">
        <f ca="1"/>
        <v>Argonaut</v>
      </c>
      <c r="ANK38" t="str">
        <f ca="1"/>
        <v>Auto Pump</v>
      </c>
      <c r="ANL38" t="str">
        <f ca="1"/>
        <v>BADGE PLUS</v>
      </c>
      <c r="ANM38" t="str">
        <f ca="1"/>
        <v>Biogas</v>
      </c>
      <c r="ANN38" t="str">
        <f ca="1"/>
        <v>BIOGAS 300</v>
      </c>
      <c r="ANO38" t="str">
        <f ca="1"/>
        <v>BIOGAS 3000</v>
      </c>
      <c r="ANP38" t="str">
        <f ca="1"/>
        <v>BIOGAS 5000</v>
      </c>
      <c r="ANQ38" t="str">
        <f ca="1"/>
        <v>BM25</v>
      </c>
      <c r="ANR38" t="str">
        <f ca="1"/>
        <v>Bomba</v>
      </c>
      <c r="ANS38" t="str">
        <f ca="1"/>
        <v>BW</v>
      </c>
      <c r="ANT38" t="str">
        <f ca="1"/>
        <v xml:space="preserve">BW </v>
      </c>
      <c r="ANU38" t="str">
        <f ca="1"/>
        <v>BW CLIP</v>
      </c>
      <c r="ANV38" t="str">
        <f ca="1"/>
        <v>BW FLEX</v>
      </c>
      <c r="ANW38" t="str">
        <f ca="1"/>
        <v>BW ICON</v>
      </c>
      <c r="ANX38" t="str">
        <f ca="1"/>
        <v>BW SOLO</v>
      </c>
      <c r="ANY38" t="str">
        <f ca="1"/>
        <v>BW ULTRA</v>
      </c>
      <c r="ANZ38" t="str">
        <f ca="1"/>
        <v>C100</v>
      </c>
      <c r="AOA38" t="str">
        <f ca="1"/>
        <v>Cabo</v>
      </c>
      <c r="AOB38" t="str">
        <f ca="1"/>
        <v>Calibração</v>
      </c>
      <c r="AOC38" t="str">
        <f ca="1"/>
        <v>Castaway</v>
      </c>
      <c r="AOD38" t="str">
        <f ca="1"/>
        <v>CEL-24X</v>
      </c>
      <c r="AOE38" t="str">
        <f ca="1"/>
        <v>CEL-35X</v>
      </c>
      <c r="AOF38" t="str">
        <f ca="1"/>
        <v>CEL-62X</v>
      </c>
      <c r="AOG38" t="str">
        <f ca="1"/>
        <v>CEL-63X</v>
      </c>
      <c r="AOH38" t="str">
        <f ca="1"/>
        <v>Certificado</v>
      </c>
      <c r="AOI38" t="str">
        <f ca="1"/>
        <v>CEX300</v>
      </c>
      <c r="AOJ38" t="str">
        <f ca="1"/>
        <v>Chempro</v>
      </c>
      <c r="AOK38" t="str">
        <f ca="1"/>
        <v>Cilindro</v>
      </c>
      <c r="AOL38" t="str">
        <f ca="1"/>
        <v xml:space="preserve">Cinto de Segurança </v>
      </c>
      <c r="AOM38" t="str">
        <f ca="1"/>
        <v>Clean Cell Pro</v>
      </c>
      <c r="AON38" t="str">
        <f ca="1"/>
        <v>CLEANVIEWERGAS</v>
      </c>
      <c r="AOO38" t="str">
        <f ca="1"/>
        <v>CM4</v>
      </c>
      <c r="AOP38" t="str">
        <f ca="1"/>
        <v>CONDUCTIVITY PLUS</v>
      </c>
      <c r="AOQ38" t="str">
        <f ca="1"/>
        <v>CONTADOR DE CICLOS</v>
      </c>
      <c r="AOR38" t="str">
        <f ca="1"/>
        <v>Controlador</v>
      </c>
      <c r="AOS38" t="str">
        <f ca="1"/>
        <v>CTX 300</v>
      </c>
      <c r="AOT38" t="str">
        <f ca="1"/>
        <v>CUB</v>
      </c>
      <c r="AOU38" t="str">
        <f ca="1"/>
        <v>DataLogger</v>
      </c>
      <c r="AOV38" t="str">
        <f ca="1"/>
        <v>DATARAM 4</v>
      </c>
      <c r="AOW38" t="str">
        <f ca="1"/>
        <v>DBADGE 2</v>
      </c>
      <c r="AOX38" t="str">
        <f ca="1"/>
        <v>DBO</v>
      </c>
      <c r="AOY38" t="str">
        <f ca="1"/>
        <v>DIPPER TOUGH</v>
      </c>
      <c r="AOZ38" t="str">
        <f ca="1"/>
        <v>DIPPERLOG</v>
      </c>
      <c r="APA38" t="str">
        <f ca="1"/>
        <v>DIPPER-T</v>
      </c>
      <c r="APB38" t="str">
        <f ca="1"/>
        <v>Display</v>
      </c>
      <c r="APC38" t="str">
        <f ca="1"/>
        <v>Diversos</v>
      </c>
      <c r="APD38" t="str">
        <f ca="1"/>
        <v>DO200</v>
      </c>
      <c r="APE38" t="str">
        <f ca="1"/>
        <v>DURATRACKER</v>
      </c>
      <c r="APF38" t="str">
        <f ca="1"/>
        <v>E3 POINT</v>
      </c>
      <c r="APG38" t="str">
        <f ca="1"/>
        <v>EAGLE</v>
      </c>
      <c r="APH38" t="str">
        <f ca="1"/>
        <v>EC300</v>
      </c>
      <c r="API38" t="str">
        <f ca="1"/>
        <v>EC30A</v>
      </c>
      <c r="APJ38" t="str">
        <f ca="1"/>
        <v>Embarcação</v>
      </c>
      <c r="APK38" t="str">
        <f ca="1"/>
        <v>EmeClean</v>
      </c>
      <c r="APL38" t="str">
        <f ca="1"/>
        <v>Estação</v>
      </c>
      <c r="APM38" t="str">
        <f ca="1"/>
        <v>Estrutura</v>
      </c>
      <c r="APN38" t="str">
        <f ca="1"/>
        <v>EXO</v>
      </c>
      <c r="APO38" t="str">
        <f ca="1"/>
        <v>EXO (Completa)</v>
      </c>
      <c r="APP38" t="str">
        <f ca="1"/>
        <v>EXTREME</v>
      </c>
      <c r="APQ38" t="str">
        <f ca="1"/>
        <v>FALCO</v>
      </c>
      <c r="APR38" t="str">
        <f ca="1"/>
        <v>FAU</v>
      </c>
      <c r="APS38" t="str">
        <f ca="1"/>
        <v>Ferramental</v>
      </c>
      <c r="APT38" t="str">
        <f ca="1"/>
        <v>Filtro</v>
      </c>
      <c r="APU38" t="str">
        <f ca="1"/>
        <v>FIREPRO</v>
      </c>
      <c r="APV38" t="str">
        <f ca="1"/>
        <v>FlowTracker</v>
      </c>
      <c r="APW38" t="str">
        <f ca="1"/>
        <v>FROG</v>
      </c>
      <c r="APX38" t="str">
        <f ca="1"/>
        <v>FS20X</v>
      </c>
      <c r="APY38" t="str">
        <f ca="1"/>
        <v>FS-20X</v>
      </c>
      <c r="APZ38" t="str">
        <f ca="1"/>
        <v>FS24X</v>
      </c>
      <c r="AQA38" t="str">
        <f ca="1"/>
        <v>FSL100</v>
      </c>
      <c r="AQB38" t="str">
        <f ca="1"/>
        <v>FSX</v>
      </c>
      <c r="AQC38" t="str">
        <f ca="1"/>
        <v>G100</v>
      </c>
      <c r="AQD38" t="str">
        <f ca="1"/>
        <v>G110</v>
      </c>
      <c r="AQE38" t="str">
        <f ca="1"/>
        <v>G200</v>
      </c>
      <c r="AQF38" t="str">
        <f ca="1"/>
        <v>GA 3000</v>
      </c>
      <c r="AQG38" t="str">
        <f ca="1"/>
        <v>GA 5000</v>
      </c>
      <c r="AQH38" t="str">
        <f ca="1"/>
        <v>GASCARD</v>
      </c>
      <c r="AQI38" t="str">
        <f ca="1"/>
        <v>GASCEHCK G</v>
      </c>
      <c r="AQJ38" t="str">
        <f ca="1"/>
        <v>Gascheck</v>
      </c>
      <c r="AQK38" t="str">
        <f ca="1"/>
        <v>GASCHECK 3000</v>
      </c>
      <c r="AQL38" t="str">
        <f ca="1"/>
        <v>GASCHECK 5000</v>
      </c>
      <c r="AQM38" t="str">
        <f ca="1"/>
        <v>GASCHECK 6000</v>
      </c>
      <c r="AQN38" t="str">
        <f ca="1"/>
        <v>GASCHECK G</v>
      </c>
      <c r="AQO38" t="str">
        <f ca="1"/>
        <v>GASCHECK P1</v>
      </c>
      <c r="AQP38" t="str">
        <f ca="1"/>
        <v>GASPOINT</v>
      </c>
      <c r="AQQ38" t="str">
        <f ca="1"/>
        <v>GATEWAY</v>
      </c>
      <c r="AQR38" t="str">
        <f ca="1"/>
        <v>GEM</v>
      </c>
      <c r="AQS38" t="str">
        <f ca="1"/>
        <v>GEM 2000</v>
      </c>
      <c r="AQT38" t="str">
        <f ca="1"/>
        <v>GEM 5000</v>
      </c>
      <c r="AQU38" t="str">
        <f ca="1"/>
        <v>GEM/GA/BIOGAS 5000</v>
      </c>
      <c r="AQV38" t="str">
        <f ca="1"/>
        <v>GeneCount</v>
      </c>
      <c r="AQW38" t="str">
        <f ca="1"/>
        <v>GENIE</v>
      </c>
      <c r="AQX38" t="str">
        <f ca="1"/>
        <v>Guardian</v>
      </c>
      <c r="AQY38" t="str">
        <f ca="1"/>
        <v>GUARDIAN 2</v>
      </c>
      <c r="AQZ38" t="str">
        <f ca="1"/>
        <v>H.OIL</v>
      </c>
      <c r="ARA38" t="str">
        <f ca="1"/>
        <v>HA20</v>
      </c>
      <c r="ARB38" t="str">
        <f ca="1"/>
        <v>HA40</v>
      </c>
      <c r="ARC38" t="str">
        <f ca="1"/>
        <v>HA-71</v>
      </c>
      <c r="ARD38" t="str">
        <f ca="1"/>
        <v>HA-72</v>
      </c>
      <c r="ARE38" t="str">
        <f ca="1"/>
        <v>HAVEX</v>
      </c>
      <c r="ARF38" t="str">
        <f ca="1"/>
        <v>HON</v>
      </c>
      <c r="ARG38" t="str">
        <f ca="1"/>
        <v>HON TITAN</v>
      </c>
      <c r="ARH38" t="str">
        <f ca="1"/>
        <v>Hora Técnica</v>
      </c>
      <c r="ARI38" t="str">
        <f ca="1"/>
        <v>IAQ POINT 2</v>
      </c>
      <c r="ARJ38" t="str">
        <f ca="1"/>
        <v>IMPACT PRO</v>
      </c>
      <c r="ARK38" t="str">
        <f ca="1"/>
        <v>Inativo</v>
      </c>
      <c r="ARL38" t="str">
        <f ca="1"/>
        <v>INNOVA</v>
      </c>
      <c r="ARM38" t="str">
        <f ca="1"/>
        <v>Instalação</v>
      </c>
      <c r="ARN38" t="str">
        <f ca="1"/>
        <v>INTELLIDOX</v>
      </c>
      <c r="ARO38" t="str">
        <f ca="1"/>
        <v>IQ PIPE</v>
      </c>
      <c r="ARP38" t="str">
        <f ca="1"/>
        <v>IQ PLUS</v>
      </c>
      <c r="ARQ38" t="str">
        <f ca="1"/>
        <v>IQ Standard</v>
      </c>
      <c r="ARR38" t="str">
        <f ca="1"/>
        <v>ITRANS</v>
      </c>
      <c r="ARS38" t="str">
        <f ca="1"/>
        <v>JES-301</v>
      </c>
      <c r="ART38" t="str">
        <f ca="1"/>
        <v>JFID</v>
      </c>
      <c r="ARU38" t="str">
        <f ca="1"/>
        <v>JH3E</v>
      </c>
      <c r="ARV38" t="str">
        <f ca="1"/>
        <v>JSP-87</v>
      </c>
      <c r="ARW38" t="str">
        <f ca="1"/>
        <v>JSP-89</v>
      </c>
      <c r="ARX38" t="str">
        <f ca="1"/>
        <v>L360</v>
      </c>
      <c r="ARY38" t="str">
        <f ca="1"/>
        <v>LEAKCHECK P1</v>
      </c>
      <c r="ARZ38" t="str">
        <f ca="1"/>
        <v>LEAKMATE</v>
      </c>
      <c r="ASA38" t="str">
        <f ca="1"/>
        <v>Locação</v>
      </c>
      <c r="ASB38" t="str">
        <f ca="1"/>
        <v>Luminometro</v>
      </c>
      <c r="ASC38" t="str">
        <f ca="1"/>
        <v>M10</v>
      </c>
      <c r="ASD38" t="str">
        <f ca="1"/>
        <v>M11</v>
      </c>
      <c r="ASE38" t="str">
        <f ca="1"/>
        <v>M9</v>
      </c>
      <c r="ASF38" t="str">
        <f ca="1"/>
        <v>MAGFLUX</v>
      </c>
      <c r="ASG38" t="str">
        <f ca="1"/>
        <v>Maleta</v>
      </c>
      <c r="ASH38" t="str">
        <f ca="1"/>
        <v>MANHANDLER</v>
      </c>
      <c r="ASI38" t="str">
        <f ca="1"/>
        <v>MANNING</v>
      </c>
      <c r="ASJ38" t="str">
        <f ca="1"/>
        <v>Manta</v>
      </c>
      <c r="ASK38" t="str">
        <f ca="1"/>
        <v>Manta OWS</v>
      </c>
      <c r="ASL38" t="str">
        <f ca="1"/>
        <v>MARPLE</v>
      </c>
      <c r="ASM38" t="str">
        <f ca="1"/>
        <v>MAX XT</v>
      </c>
      <c r="ASN38" t="str">
        <f ca="1"/>
        <v>Metalyser</v>
      </c>
      <c r="ASO38" t="str">
        <f ca="1"/>
        <v>METREX</v>
      </c>
      <c r="ASP38" t="str">
        <f ca="1"/>
        <v>MGD</v>
      </c>
      <c r="ASQ38" t="str">
        <f ca="1"/>
        <v>MICRO 5</v>
      </c>
      <c r="ASR38" t="str">
        <f ca="1"/>
        <v>MicroADV</v>
      </c>
      <c r="ASS38" t="str">
        <f ca="1"/>
        <v>MICROCLIP</v>
      </c>
      <c r="AST38" t="str">
        <f ca="1"/>
        <v>MICRODOCK</v>
      </c>
      <c r="ASU38" t="str">
        <f ca="1"/>
        <v>MICRODUST</v>
      </c>
      <c r="ASV38" t="str">
        <f ca="1"/>
        <v>MIDAS</v>
      </c>
      <c r="ASW38" t="str">
        <f ca="1"/>
        <v>MILLER</v>
      </c>
      <c r="ASX38" t="str">
        <f ca="1"/>
        <v>MIRAN</v>
      </c>
      <c r="ASY38" t="str">
        <f ca="1"/>
        <v>MKII</v>
      </c>
      <c r="ASZ38" t="str">
        <f ca="1"/>
        <v>Moden</v>
      </c>
      <c r="ATA38" t="str">
        <f ca="1"/>
        <v>Mosquetão</v>
      </c>
      <c r="ATB38" t="str">
        <f ca="1"/>
        <v>MP10</v>
      </c>
      <c r="ATC38" t="str">
        <f ca="1"/>
        <v>MP15</v>
      </c>
      <c r="ATD38" t="str">
        <f ca="1"/>
        <v>MP20</v>
      </c>
      <c r="ATE38" t="str">
        <f ca="1"/>
        <v>MP30</v>
      </c>
      <c r="ATF38" t="str">
        <f ca="1"/>
        <v>MP50</v>
      </c>
      <c r="ATG38" t="str">
        <f ca="1"/>
        <v>MPD</v>
      </c>
      <c r="ATH38" t="str">
        <f ca="1"/>
        <v>MULTILAB</v>
      </c>
      <c r="ATI38" t="str">
        <f ca="1"/>
        <v>MV02</v>
      </c>
      <c r="ATJ38" t="str">
        <f ca="1"/>
        <v>MV03</v>
      </c>
      <c r="ATK38" t="str">
        <f ca="1"/>
        <v>MVI</v>
      </c>
      <c r="ATL38" t="str">
        <f ca="1"/>
        <v>MX4</v>
      </c>
      <c r="ATM38" t="str">
        <f ca="1"/>
        <v>MX6</v>
      </c>
      <c r="ATN38" t="str">
        <f ca="1"/>
        <v>NDP - 25 BAN</v>
      </c>
      <c r="ATO38" t="str">
        <f ca="1"/>
        <v>Numatic</v>
      </c>
      <c r="ATP38" t="str">
        <f ca="1"/>
        <v>ODO200</v>
      </c>
      <c r="ATQ38" t="str">
        <f ca="1"/>
        <v>OELD</v>
      </c>
      <c r="ATR38" t="str">
        <f ca="1"/>
        <v>OLCT</v>
      </c>
      <c r="ATS38" t="str">
        <f ca="1"/>
        <v>OPTI-FIT</v>
      </c>
      <c r="ATT38" t="str">
        <f ca="1"/>
        <v>OPTIMA PLUS</v>
      </c>
      <c r="ATU38" t="str">
        <f ca="1"/>
        <v>Outros</v>
      </c>
      <c r="ATV38" t="str">
        <f ca="1"/>
        <v>OWS</v>
      </c>
      <c r="ATW38" t="str">
        <f ca="1"/>
        <v>Painel</v>
      </c>
      <c r="ATX38" t="str">
        <f ca="1"/>
        <v>Painel de Controle</v>
      </c>
      <c r="ATY38" t="str">
        <f ca="1"/>
        <v>Painel Solar</v>
      </c>
      <c r="ATZ38" t="str">
        <f ca="1"/>
        <v>PANTHER</v>
      </c>
      <c r="AUA38" t="str">
        <f ca="1"/>
        <v>PCM</v>
      </c>
      <c r="AUB38" t="str">
        <f ca="1"/>
        <v>PDR1500</v>
      </c>
      <c r="AUC38" t="str">
        <f ca="1"/>
        <v>PH100</v>
      </c>
      <c r="AUD38" t="str">
        <f ca="1"/>
        <v>PHD6</v>
      </c>
      <c r="AUE38" t="str">
        <f ca="1"/>
        <v>PHOCHECK 1000</v>
      </c>
      <c r="AUF38" t="str">
        <f ca="1"/>
        <v>PHOCHECK 3000</v>
      </c>
      <c r="AUG38" t="str">
        <f ca="1"/>
        <v>Pro Plus</v>
      </c>
      <c r="AUH38" t="str">
        <f ca="1"/>
        <v>Pro Quattro</v>
      </c>
      <c r="AUI38" t="str">
        <f ca="1"/>
        <v>PRO10</v>
      </c>
      <c r="AUJ38" t="str">
        <f ca="1"/>
        <v>PRO1020</v>
      </c>
      <c r="AUK38" t="str">
        <f ca="1"/>
        <v>PRO1030</v>
      </c>
      <c r="AUL38" t="str">
        <f ca="1"/>
        <v>PRO20</v>
      </c>
      <c r="AUM38" t="str">
        <f ca="1"/>
        <v>PRO2030</v>
      </c>
      <c r="AUN38" t="str">
        <f ca="1"/>
        <v>PRO30</v>
      </c>
      <c r="AUO38" t="str">
        <f ca="1"/>
        <v>PRODO</v>
      </c>
      <c r="AUP38" t="str">
        <f ca="1"/>
        <v>ProDss</v>
      </c>
      <c r="AUQ38" t="str">
        <f ca="1"/>
        <v>PROSOLO</v>
      </c>
      <c r="AUR38" t="str">
        <f ca="1"/>
        <v>PROSWAP</v>
      </c>
      <c r="AUS38" t="str">
        <f ca="1"/>
        <v>PT100</v>
      </c>
      <c r="AUT38" t="str">
        <f ca="1"/>
        <v>QRAE 3</v>
      </c>
      <c r="AUU38" t="str">
        <f ca="1"/>
        <v>QRAE3</v>
      </c>
      <c r="AUV38" t="str">
        <f ca="1"/>
        <v>QUATTRO</v>
      </c>
      <c r="AUW38" t="str">
        <f ca="1"/>
        <v>Quimico</v>
      </c>
      <c r="AUX38" t="str">
        <f ca="1"/>
        <v>RAEGUARD</v>
      </c>
      <c r="AUY38" t="str">
        <f ca="1"/>
        <v>Reagente</v>
      </c>
      <c r="AUZ38" t="str">
        <f ca="1"/>
        <v>Reforma</v>
      </c>
      <c r="AVA38" t="str">
        <f ca="1"/>
        <v>REMOX</v>
      </c>
      <c r="AVB38" t="str">
        <f ca="1"/>
        <v>RIG RAT</v>
      </c>
      <c r="AVC38" t="str">
        <f ca="1"/>
        <v>RIKEN KEIKE</v>
      </c>
      <c r="AVD38" t="str">
        <f ca="1"/>
        <v>RS5</v>
      </c>
      <c r="AVE38" t="str">
        <f ca="1"/>
        <v>RS6</v>
      </c>
      <c r="AVF38" t="str">
        <f ca="1"/>
        <v>RS7</v>
      </c>
      <c r="AVG38" t="str">
        <f ca="1"/>
        <v>SAGE RIO</v>
      </c>
      <c r="AVH38" t="str">
        <f ca="1"/>
        <v>Sample Pro</v>
      </c>
      <c r="AVI38" t="str">
        <f ca="1"/>
        <v>SAMPLEASE</v>
      </c>
      <c r="AVJ38" t="str">
        <f ca="1"/>
        <v>SC</v>
      </c>
      <c r="AVK38" t="str">
        <f ca="1"/>
        <v>SCORPION</v>
      </c>
      <c r="AVL38" t="str">
        <f ca="1"/>
        <v>SEARCHLINE</v>
      </c>
      <c r="AVM38" t="str">
        <f ca="1"/>
        <v>SENSEPOINT</v>
      </c>
      <c r="AVN38" t="str">
        <f ca="1"/>
        <v>Sensor</v>
      </c>
      <c r="AVO38" t="str">
        <f ca="1"/>
        <v>SERIE BW</v>
      </c>
      <c r="AVP38" t="str">
        <f ca="1"/>
        <v>SERIE6</v>
      </c>
      <c r="AVQ38" t="str">
        <f ca="1"/>
        <v>SHAKETEST</v>
      </c>
      <c r="AVR38" t="str">
        <f ca="1"/>
        <v>SHARPEYE</v>
      </c>
      <c r="AVS38" t="str">
        <f ca="1"/>
        <v>Signature</v>
      </c>
      <c r="AVT38" t="str">
        <f ca="1"/>
        <v>Sistema</v>
      </c>
      <c r="AVU38" t="str">
        <f ca="1"/>
        <v>Skimmer</v>
      </c>
      <c r="AVV38" t="str">
        <f ca="1"/>
        <v>SKINNY DIPPER</v>
      </c>
      <c r="AVW38" t="str">
        <f ca="1"/>
        <v>SM.OIL</v>
      </c>
      <c r="AVX38" t="str">
        <f ca="1"/>
        <v>Software</v>
      </c>
      <c r="AVY38" t="str">
        <f ca="1"/>
        <v>Solução</v>
      </c>
      <c r="AVZ38" t="str">
        <f ca="1"/>
        <v>Sonda RTU</v>
      </c>
      <c r="AWA38" t="str">
        <f ca="1"/>
        <v>SOS-4-003</v>
      </c>
      <c r="AWB38" t="str">
        <f ca="1"/>
        <v>SPERIAN</v>
      </c>
      <c r="AWC38" t="str">
        <f ca="1"/>
        <v>SPM FLEX</v>
      </c>
      <c r="AWD38" t="str">
        <f ca="1"/>
        <v>T8000</v>
      </c>
      <c r="AWE38" t="str">
        <f ca="1"/>
        <v>TadLar Bag</v>
      </c>
      <c r="AWF38" t="str">
        <f ca="1"/>
        <v>TERMAL</v>
      </c>
      <c r="AWG38" t="str">
        <f ca="1"/>
        <v>Termovelocimétrico</v>
      </c>
      <c r="AWH38" t="str">
        <f ca="1"/>
        <v>TIGER</v>
      </c>
      <c r="AWI38" t="str">
        <f ca="1"/>
        <v>TITAN</v>
      </c>
      <c r="AWJ38" t="str">
        <f ca="1"/>
        <v>TITAN 2</v>
      </c>
      <c r="AWK38" t="str">
        <f ca="1"/>
        <v>TOP TRACK</v>
      </c>
      <c r="AWL38" t="str">
        <f ca="1"/>
        <v>TOUCHPOINT</v>
      </c>
      <c r="AWM38" t="str">
        <f ca="1"/>
        <v>Transdutor</v>
      </c>
      <c r="AWN38" t="str">
        <f ca="1"/>
        <v>Transmissor</v>
      </c>
      <c r="AWO38" t="str">
        <f ca="1"/>
        <v>Treinamento</v>
      </c>
      <c r="AWP38" t="str">
        <f ca="1"/>
        <v>TruLab</v>
      </c>
      <c r="AWQ38" t="str">
        <f ca="1"/>
        <v>TVA</v>
      </c>
      <c r="AWR38" t="str">
        <f ca="1"/>
        <v xml:space="preserve">TVA </v>
      </c>
      <c r="AWS38" t="str">
        <f ca="1"/>
        <v>TVA 1000B</v>
      </c>
      <c r="AWT38" t="str">
        <f ca="1"/>
        <v>TVA 2020</v>
      </c>
      <c r="AWU38" t="str">
        <f ca="1"/>
        <v>TVOC</v>
      </c>
      <c r="AWV38" t="str">
        <f ca="1"/>
        <v>TX1</v>
      </c>
      <c r="AWW38" t="str">
        <f ca="1"/>
        <v>UMR</v>
      </c>
      <c r="AWX38" t="str">
        <f ca="1"/>
        <v>UVEX</v>
      </c>
      <c r="AWY38" t="str">
        <f ca="1"/>
        <v>Vapor pin/ Clean</v>
      </c>
      <c r="AWZ38" t="str">
        <f ca="1"/>
        <v>WATER TAPE</v>
      </c>
      <c r="AXA38" t="str">
        <f ca="1"/>
        <v>WELLHEAD</v>
      </c>
      <c r="AXB38" t="str">
        <f ca="1"/>
        <v>WellTape</v>
      </c>
      <c r="AXC38" t="str">
        <f ca="1"/>
        <v>WX16</v>
      </c>
      <c r="AXD38" t="str">
        <f ca="1"/>
        <v>WX4</v>
      </c>
      <c r="AXE38" t="str">
        <f ca="1"/>
        <v>WX64</v>
      </c>
      <c r="AXF38" t="str">
        <f ca="1"/>
        <v>XCD</v>
      </c>
      <c r="AXG38" t="str">
        <f ca="1"/>
        <v>XCL</v>
      </c>
      <c r="AXH38" t="str">
        <f ca="1"/>
        <v>XNX</v>
      </c>
      <c r="AXI38" t="str">
        <f ca="1"/>
        <v>XPIS</v>
      </c>
      <c r="AXJ38" t="str">
        <f ca="1"/>
        <v>XPV</v>
      </c>
      <c r="AXK38" t="str">
        <f ca="1"/>
        <v>XRL</v>
      </c>
      <c r="AXL38" t="str">
        <f ca="1"/>
        <v>YSI30</v>
      </c>
      <c r="AXM38" t="str">
        <f ca="1"/>
        <v>YSI3100</v>
      </c>
      <c r="AXN38" t="str">
        <f ca="1"/>
        <v>YSI3200</v>
      </c>
      <c r="AXO38" t="str">
        <f ca="1"/>
        <v>YSI5000</v>
      </c>
      <c r="AXP38" t="str">
        <f ca="1"/>
        <v>YSI5100</v>
      </c>
      <c r="AXQ38" t="str">
        <f ca="1"/>
        <v>YSI55</v>
      </c>
      <c r="AXR38" t="str">
        <f ca="1"/>
        <v>YSI60</v>
      </c>
      <c r="AXS38" t="str">
        <f ca="1"/>
        <v>YSI85</v>
      </c>
      <c r="AXT38" t="str">
        <f ca="1"/>
        <v>ZAREBA</v>
      </c>
      <c r="BFU38" t="str" cm="1">
        <f t="array" aca="1" ref="BFU38:BGA38" ca="1">IFERROR(TRANSPOSE(_xlfn._xlws.SORT(_xlfn.UNIQUE(_xlfn._xlws.FILTER(cp_tipo_mercadoria,(($A38="")+(cp_linha=$A38))*(($B38="")+(cp_grupo=$B38))*(($C38="")+(cp_subgrupo=$C38))*(($E38="")+(cp_fabricante=$E38)))))),"")</f>
        <v>Acessório</v>
      </c>
      <c r="BFV38" t="str">
        <f ca="1"/>
        <v>Acessório/Reposição</v>
      </c>
      <c r="BFW38" t="str">
        <f ca="1"/>
        <v>Inativo</v>
      </c>
      <c r="BFX38" t="str">
        <f ca="1"/>
        <v>Insumo</v>
      </c>
      <c r="BFY38" t="str">
        <f ca="1"/>
        <v>Produto</v>
      </c>
      <c r="BFZ38" t="str">
        <f ca="1"/>
        <v>Reposição</v>
      </c>
      <c r="BGA38" t="str">
        <f ca="1"/>
        <v>Serviço</v>
      </c>
      <c r="BZA38" t="str" cm="1">
        <f t="array" aca="1" ref="BZA38:CAZ38" ca="1">IFERROR(TRANSPOSE(_xlfn._xlws.SORT(_xlfn.UNIQUE(_xlfn._xlws.FILTER(cp_fabricante,(($A38="")+(cp_linha=$A38))*(($B38="")+(cp_grupo=$B38))*(($C38="")+(cp_subgrupo=$C38))*(($D38="")+(cp_tipo_mercadoria=$D38)))))),"")</f>
        <v>ABK</v>
      </c>
      <c r="BZB38" t="str">
        <f ca="1"/>
        <v>AGT</v>
      </c>
      <c r="BZC38" t="str">
        <f ca="1"/>
        <v>Air Liquide</v>
      </c>
      <c r="BZD38" t="str">
        <f ca="1"/>
        <v>AMBIENTAL</v>
      </c>
      <c r="BZE38" t="str">
        <f ca="1"/>
        <v>AMS</v>
      </c>
      <c r="BZF38" t="str">
        <f ca="1"/>
        <v>Campbell</v>
      </c>
      <c r="BZG38" t="str">
        <f ca="1"/>
        <v>CASELLA</v>
      </c>
      <c r="BZH38" t="str">
        <f ca="1"/>
        <v>CHP</v>
      </c>
      <c r="BZI38" t="str">
        <f ca="1"/>
        <v>Clean</v>
      </c>
      <c r="BZJ38" t="str">
        <f ca="1"/>
        <v>COPPI</v>
      </c>
      <c r="BZK38" t="str">
        <f ca="1"/>
        <v>Coregas</v>
      </c>
      <c r="BZL38" t="str">
        <f ca="1"/>
        <v>DFT</v>
      </c>
      <c r="BZM38" t="str">
        <f ca="1"/>
        <v>DPUNION</v>
      </c>
      <c r="BZN38" t="str">
        <f ca="1"/>
        <v>EDINBURG</v>
      </c>
      <c r="BZO38" t="str">
        <f ca="1"/>
        <v>EMEC</v>
      </c>
      <c r="BZP38" t="str">
        <f ca="1"/>
        <v>EN NOVATIVE</v>
      </c>
      <c r="BZQ38" t="str">
        <f ca="1"/>
        <v>environics</v>
      </c>
      <c r="BZR38" t="str">
        <f ca="1"/>
        <v>EON</v>
      </c>
      <c r="BZS38" t="str">
        <f ca="1"/>
        <v>ESS</v>
      </c>
      <c r="BZT38" t="str">
        <f ca="1"/>
        <v>Fabricante</v>
      </c>
      <c r="BZU38" t="str">
        <f ca="1"/>
        <v>Global Water</v>
      </c>
      <c r="BZV38" t="str">
        <f ca="1"/>
        <v>GRACO</v>
      </c>
      <c r="BZW38" t="str">
        <f ca="1"/>
        <v>HER</v>
      </c>
      <c r="BZX38" t="str">
        <f ca="1"/>
        <v>HISCO</v>
      </c>
      <c r="BZY38" t="str">
        <f ca="1"/>
        <v>HON</v>
      </c>
      <c r="BZZ38" t="str">
        <f ca="1"/>
        <v>Inativo</v>
      </c>
      <c r="CAA38" t="str">
        <f ca="1"/>
        <v>Industrial</v>
      </c>
      <c r="CAB38" t="str">
        <f ca="1"/>
        <v>ION</v>
      </c>
      <c r="CAC38" t="str">
        <f ca="1"/>
        <v>ISCO</v>
      </c>
      <c r="CAD38" t="str">
        <f ca="1"/>
        <v>JCT</v>
      </c>
      <c r="CAE38" t="str">
        <f ca="1"/>
        <v>LINDE</v>
      </c>
      <c r="CAF38" t="str">
        <f ca="1"/>
        <v>Luminutra</v>
      </c>
      <c r="CAG38" t="str">
        <f ca="1"/>
        <v>MJK</v>
      </c>
      <c r="CAH38" t="str">
        <f ca="1"/>
        <v>NIVELCO</v>
      </c>
      <c r="CAI38" t="str">
        <f ca="1"/>
        <v>NOVALINX</v>
      </c>
      <c r="CAJ38" t="str">
        <f ca="1"/>
        <v>Oceanalpha</v>
      </c>
      <c r="CAK38" t="str">
        <f ca="1"/>
        <v>QED</v>
      </c>
      <c r="CAL38" t="str">
        <f ca="1"/>
        <v>RADIONDETECTION</v>
      </c>
      <c r="CAM38" t="str">
        <f ca="1"/>
        <v>RDI</v>
      </c>
      <c r="CAN38" t="str">
        <f ca="1"/>
        <v>Regenesis</v>
      </c>
      <c r="CAO38" t="str">
        <f ca="1"/>
        <v>RIKA</v>
      </c>
      <c r="CAP38" t="str">
        <f ca="1"/>
        <v>SF</v>
      </c>
      <c r="CAQ38" t="str">
        <f ca="1"/>
        <v>SHANGHAI</v>
      </c>
      <c r="CAR38" t="str">
        <f ca="1"/>
        <v>SON</v>
      </c>
      <c r="CAS38" t="str">
        <f ca="1"/>
        <v>TDS</v>
      </c>
      <c r="CAT38" t="str">
        <f ca="1"/>
        <v>Thermo</v>
      </c>
      <c r="CAU38" t="str">
        <f ca="1"/>
        <v>Trace2o</v>
      </c>
      <c r="CAV38" t="str">
        <f ca="1"/>
        <v>VAPOR PIN</v>
      </c>
      <c r="CAW38" t="str">
        <f ca="1"/>
        <v>waterloo</v>
      </c>
      <c r="CAX38" t="str">
        <f ca="1"/>
        <v>White</v>
      </c>
      <c r="CAY38" t="str">
        <f ca="1"/>
        <v>YSI</v>
      </c>
      <c r="CAZ38">
        <f ca="1"/>
        <v>0</v>
      </c>
      <c r="CSG38" t="str" cm="1">
        <f t="array" aca="1" ref="CSG38:CSN38" ca="1">IFERROR(TRANSPOSE(_xlfn._xlws.SORT(_xlfn.UNIQUE(IF($H38="",cg_nome_cargo,_xlfn._xlws.FILTER(cb_cargo,cb_nome=$H38))))),"")</f>
        <v>Consultor Externo</v>
      </c>
      <c r="CSH38" t="str">
        <f ca="1"/>
        <v>Consultor Interno</v>
      </c>
      <c r="CSI38" t="str">
        <f ca="1"/>
        <v>Coordenador</v>
      </c>
      <c r="CSJ38" t="str">
        <f ca="1"/>
        <v>Diretor</v>
      </c>
      <c r="CSK38" t="str">
        <f ca="1"/>
        <v>Gerente Geral</v>
      </c>
      <c r="CSL38" t="str">
        <f ca="1"/>
        <v>Gerente Linha</v>
      </c>
      <c r="CSM38" t="str">
        <f ca="1"/>
        <v>Representante Comercial</v>
      </c>
      <c r="CSN38" t="str">
        <f ca="1"/>
        <v>Supervisor</v>
      </c>
      <c r="DLM38" t="str" cm="1">
        <f t="array" aca="1" ref="DLM38:DMC38" ca="1">IFERROR(TRANSPOSE(_xlfn._xlws.SORT(IF($G38="",cb_nome,_xlfn._xlws.FILTER(cb_nome,cb_cargo=$G38)))),"")</f>
        <v>Alessandro Cappi</v>
      </c>
      <c r="DLN38" t="str">
        <f ca="1"/>
        <v>Ana Marcelino</v>
      </c>
      <c r="DLO38" t="str">
        <f ca="1"/>
        <v>André Camargo</v>
      </c>
      <c r="DLP38" t="str">
        <f ca="1"/>
        <v>André Caramello</v>
      </c>
      <c r="DLQ38" t="str">
        <f ca="1"/>
        <v>Andrey Andrade</v>
      </c>
      <c r="DLR38" t="str">
        <f ca="1"/>
        <v>Antônio Rosa</v>
      </c>
      <c r="DLS38" t="str">
        <f ca="1"/>
        <v>Dener Martins</v>
      </c>
      <c r="DLT38" t="str">
        <f ca="1"/>
        <v>Fábio</v>
      </c>
      <c r="DLU38" t="str">
        <f ca="1"/>
        <v>Mateus Machado</v>
      </c>
      <c r="DLV38" t="str">
        <f ca="1"/>
        <v>Neimar</v>
      </c>
      <c r="DLW38" t="str">
        <f ca="1"/>
        <v>Paulo Negrão</v>
      </c>
      <c r="DLX38" t="str">
        <f ca="1"/>
        <v>Rafaela</v>
      </c>
      <c r="DLY38" t="str">
        <f ca="1"/>
        <v>Rosana</v>
      </c>
      <c r="DLZ38" t="str">
        <f ca="1"/>
        <v>Rosilene</v>
      </c>
      <c r="DMA38" t="str">
        <f ca="1"/>
        <v>Samanta</v>
      </c>
      <c r="DMB38" t="str">
        <f ca="1"/>
        <v>Simone</v>
      </c>
      <c r="DMC38" t="str">
        <f ca="1"/>
        <v>Valmir</v>
      </c>
    </row>
    <row r="39" spans="29:623 1029:3045" x14ac:dyDescent="0.25">
      <c r="AC39" t="str" cm="1">
        <f t="array" aca="1" ref="AC39:AH39" ca="1">IFERROR(TRANSPOSE(_xlfn._xlws.SORT(_xlfn.UNIQUE(_xlfn._xlws.FILTER(cp_linha,(($B39="")+(cp_grupo=$B39))*(($C39="")+(cp_subgrupo=$C39))*(($D39="")+(cp_tipo_mercadoria=$D39))*(($E39="")+(cp_fabricante=$E39)))))),"")</f>
        <v>Detecção e Processos de Gases</v>
      </c>
      <c r="AD39" t="str">
        <f ca="1"/>
        <v>Diversos</v>
      </c>
      <c r="AE39" t="str">
        <f ca="1"/>
        <v>Inativo</v>
      </c>
      <c r="AF39" t="str">
        <f ca="1"/>
        <v>Locação</v>
      </c>
      <c r="AG39" t="str">
        <f ca="1"/>
        <v>Recursos Hídricos</v>
      </c>
      <c r="AH39" t="str">
        <f ca="1"/>
        <v>Remediação</v>
      </c>
      <c r="TI39" t="str" cm="1">
        <f t="array" aca="1" ref="TI39:WY39" ca="1">IFERROR(TRANSPOSE(_xlfn._xlws.SORT(_xlfn.UNIQUE(_xlfn._xlws.FILTER(cp_grupo,(($A39="")+(cp_linha=$A39))*(($C39="")+(cp_subgrupo=$C39))*(($D39="")+(cp_tipo_mercadoria=$D39))*(($E39="")+(cp_fabricante=$E39)))))),"")</f>
        <v>Absorvedores</v>
      </c>
      <c r="TJ39" t="str">
        <f ca="1"/>
        <v>Alimentação Eletrico</v>
      </c>
      <c r="TK39" t="str">
        <f ca="1"/>
        <v>Alimentação Solar</v>
      </c>
      <c r="TL39" t="str">
        <f ca="1"/>
        <v>Amostrador Diversos</v>
      </c>
      <c r="TM39" t="str">
        <f ca="1"/>
        <v>Amostrador Não Refrigerado Portátil</v>
      </c>
      <c r="TN39" t="str">
        <f ca="1"/>
        <v>Amostrador Refrigerado Fixo</v>
      </c>
      <c r="TO39" t="str">
        <f ca="1"/>
        <v>Amostrador Refrigerado Portátil</v>
      </c>
      <c r="TP39" t="str">
        <f ca="1"/>
        <v>Amostragem Diversos</v>
      </c>
      <c r="TQ39" t="str">
        <f ca="1"/>
        <v>Analisador Diversos</v>
      </c>
      <c r="TR39" t="str">
        <f ca="1"/>
        <v>Analisador Fixo</v>
      </c>
      <c r="TS39" t="str">
        <f ca="1"/>
        <v xml:space="preserve">Analisador Fixo </v>
      </c>
      <c r="TT39" t="str">
        <f ca="1"/>
        <v>Analisador Microbiologico</v>
      </c>
      <c r="TU39" t="str">
        <f ca="1"/>
        <v>Analisador Portátil</v>
      </c>
      <c r="TV39" t="str">
        <f ca="1"/>
        <v xml:space="preserve">Analisador Portátil </v>
      </c>
      <c r="TW39" t="str">
        <f ca="1"/>
        <v>Analisador Portátil Locação</v>
      </c>
      <c r="TX39" t="str">
        <f ca="1"/>
        <v>Aterramento Diversos</v>
      </c>
      <c r="TY39" t="str">
        <f ca="1"/>
        <v>Bomba de Amostragem Fixa</v>
      </c>
      <c r="TZ39" t="str">
        <f ca="1"/>
        <v>BOMBA DE AMOSTRAGEM Fixo</v>
      </c>
      <c r="UA39" t="str">
        <f ca="1"/>
        <v>Bomba de Amostragem Portátil</v>
      </c>
      <c r="UB39" t="str">
        <f ca="1"/>
        <v>Bombeamento Fixo</v>
      </c>
      <c r="UC39" t="str">
        <f ca="1"/>
        <v>Cabeçote/Válvula Extração Metano</v>
      </c>
      <c r="UD39" t="str">
        <f ca="1"/>
        <v>Caixa Separadora Fixo</v>
      </c>
      <c r="UE39" t="str">
        <f ca="1"/>
        <v>Calibração Diversos</v>
      </c>
      <c r="UF39" t="str">
        <f ca="1"/>
        <v>Cinto de Segurança</v>
      </c>
      <c r="UG39" t="str">
        <f ca="1"/>
        <v xml:space="preserve">Cinto de Segurança </v>
      </c>
      <c r="UH39" t="str">
        <f ca="1"/>
        <v>Colorimetro Portátil</v>
      </c>
      <c r="UI39" t="str">
        <f ca="1"/>
        <v>Conjunto Autônomo</v>
      </c>
      <c r="UJ39" t="str">
        <f ca="1"/>
        <v>Cromatógrafo Portátil</v>
      </c>
      <c r="UK39" t="str">
        <f ca="1"/>
        <v>Detector de Incendio Fixo</v>
      </c>
      <c r="UL39" t="str">
        <f ca="1"/>
        <v>Detector Diversos</v>
      </c>
      <c r="UM39" t="str">
        <f ca="1"/>
        <v>Detector Fixo</v>
      </c>
      <c r="UN39" t="str">
        <f ca="1"/>
        <v>Detector Portátil</v>
      </c>
      <c r="UO39" t="str">
        <f ca="1"/>
        <v>Diversos Diversos</v>
      </c>
      <c r="UP39" t="str">
        <f ca="1"/>
        <v>Dosímetro de ruído</v>
      </c>
      <c r="UQ39" t="str">
        <f ca="1"/>
        <v>Elevador de Liquidos Fixo</v>
      </c>
      <c r="UR39" t="str">
        <f ca="1"/>
        <v>Extração Diversos</v>
      </c>
      <c r="US39" t="str">
        <f ca="1"/>
        <v>Filtração Diversos</v>
      </c>
      <c r="UT39" t="str">
        <f ca="1"/>
        <v>Fotometro Portátil</v>
      </c>
      <c r="UU39" t="str">
        <f ca="1"/>
        <v>Guincho</v>
      </c>
      <c r="UV39" t="str">
        <f ca="1"/>
        <v>Impactador de Cascata</v>
      </c>
      <c r="UW39" t="str">
        <f ca="1"/>
        <v>Inativo Inativo</v>
      </c>
      <c r="UX39" t="str">
        <f ca="1"/>
        <v>Locação Diversos</v>
      </c>
      <c r="UY39" t="str">
        <f ca="1"/>
        <v>Medidor de Material Particulado Fixo</v>
      </c>
      <c r="UZ39" t="str">
        <f ca="1"/>
        <v>Medidor de Material Particulado Portátil</v>
      </c>
      <c r="VA39" t="str">
        <f ca="1"/>
        <v>Medidor de Nível de Pressão Sonora</v>
      </c>
      <c r="VB39" t="str">
        <f ca="1"/>
        <v>Medidor de Nivel Diversos</v>
      </c>
      <c r="VC39" t="str">
        <f ca="1"/>
        <v>Medidor de Nivel Fixo</v>
      </c>
      <c r="VD39" t="str">
        <f ca="1"/>
        <v>Medidor de Nivel Portátil</v>
      </c>
      <c r="VE39" t="str">
        <f ca="1"/>
        <v>Medidor de Vazão Argonaut SL</v>
      </c>
      <c r="VF39" t="str">
        <f ca="1"/>
        <v>Medidor de Vazão Fixo</v>
      </c>
      <c r="VG39" t="str">
        <f ca="1"/>
        <v>Medidor de Vazão FlowTracker</v>
      </c>
      <c r="VH39" t="str">
        <f ca="1"/>
        <v>Medidor de Vazão Portátil</v>
      </c>
      <c r="VI39" t="str">
        <f ca="1"/>
        <v>Medidor de Vazão RS5</v>
      </c>
      <c r="VJ39" t="str">
        <f ca="1"/>
        <v>Medidor de Vazão RS6</v>
      </c>
      <c r="VK39" t="str">
        <f ca="1"/>
        <v>Medidor de Vazão RS7</v>
      </c>
      <c r="VL39" t="str">
        <f ca="1"/>
        <v>Medidor de Vazão RS-M10</v>
      </c>
      <c r="VM39" t="str">
        <f ca="1"/>
        <v>Medidor de Vazão RS-M11</v>
      </c>
      <c r="VN39" t="str">
        <f ca="1"/>
        <v>Medidor de Vazão RS-M9</v>
      </c>
      <c r="VO39" t="str">
        <f ca="1"/>
        <v>Medidor de Vazão RS-S5</v>
      </c>
      <c r="VP39" t="str">
        <f ca="1"/>
        <v>Medidor de Vibração Portátil</v>
      </c>
      <c r="VQ39" t="str">
        <f ca="1"/>
        <v>Meteorologia Fixo</v>
      </c>
      <c r="VR39" t="str">
        <f ca="1"/>
        <v>MODFLOW Diversos</v>
      </c>
      <c r="VS39" t="str">
        <f ca="1"/>
        <v>Monitor de Material Particulado</v>
      </c>
      <c r="VT39" t="str">
        <f ca="1"/>
        <v>Monitor de Material Particulado Portátil</v>
      </c>
      <c r="VU39" t="str">
        <f ca="1"/>
        <v>Monitoramento Fixo</v>
      </c>
      <c r="VV39" t="str">
        <f ca="1"/>
        <v>Mosquetão</v>
      </c>
      <c r="VW39" t="str">
        <f ca="1"/>
        <v>Óculos de Proteção</v>
      </c>
      <c r="VX39" t="str">
        <f ca="1"/>
        <v>Outros Diversos</v>
      </c>
      <c r="VY39" t="str">
        <f ca="1"/>
        <v>Painel controlador Diversos</v>
      </c>
      <c r="VZ39" t="str">
        <f ca="1"/>
        <v>Painel controlador Fixo</v>
      </c>
      <c r="WA39" t="str">
        <f ca="1"/>
        <v>Painel controlador Portátil</v>
      </c>
      <c r="WB39" t="str">
        <f ca="1"/>
        <v>Respirador Facial</v>
      </c>
      <c r="WC39" t="str">
        <f ca="1"/>
        <v>Separador de Agua/ Oleo Fixo</v>
      </c>
      <c r="WD39" t="str">
        <f ca="1"/>
        <v>Sistema de Monitoramento de Material Particulado</v>
      </c>
      <c r="WE39" t="str">
        <f ca="1"/>
        <v>Sonda Portátil</v>
      </c>
      <c r="WF39" t="str">
        <f ca="1"/>
        <v xml:space="preserve">Sonda Portátil </v>
      </c>
      <c r="WG39" t="str">
        <f ca="1"/>
        <v>Sonda Serie 6</v>
      </c>
      <c r="WH39" t="str">
        <f ca="1"/>
        <v>Sonda Serie EcoSense</v>
      </c>
      <c r="WI39" t="str">
        <f ca="1"/>
        <v>Sonda Serie EXO</v>
      </c>
      <c r="WJ39" t="str">
        <f ca="1"/>
        <v>Sonda Serie IQ SensorNet</v>
      </c>
      <c r="WK39" t="str">
        <f ca="1"/>
        <v>Sonda Serie Lab &amp; Field</v>
      </c>
      <c r="WL39" t="str">
        <f ca="1"/>
        <v>Sonda Serie MultiLab</v>
      </c>
      <c r="WM39" t="str">
        <f ca="1"/>
        <v>Sonda Serie ODO-RTU</v>
      </c>
      <c r="WN39" t="str">
        <f ca="1"/>
        <v>Sonda Serie Pro</v>
      </c>
      <c r="WO39" t="str">
        <f ca="1"/>
        <v>Sonda Serie ProDigital</v>
      </c>
      <c r="WP39" t="str">
        <f ca="1"/>
        <v>Sonda Serie TruLab</v>
      </c>
      <c r="WQ39" t="str">
        <f ca="1"/>
        <v>Talabarte</v>
      </c>
      <c r="WR39" t="str">
        <f ca="1"/>
        <v>Telemetria Fixo</v>
      </c>
      <c r="WS39" t="str">
        <f ca="1"/>
        <v>TERMAL Fixo</v>
      </c>
      <c r="WT39" t="str">
        <f ca="1"/>
        <v>Transmissão Fixo</v>
      </c>
      <c r="WU39" t="str">
        <f ca="1"/>
        <v>Tratamento Diversos</v>
      </c>
      <c r="WV39" t="str">
        <f ca="1"/>
        <v>Tratamento Fixo</v>
      </c>
      <c r="WW39" t="str">
        <f ca="1"/>
        <v>Travaqueda</v>
      </c>
      <c r="WX39" t="str">
        <f ca="1"/>
        <v>Tripe</v>
      </c>
      <c r="WY39" t="str">
        <f ca="1"/>
        <v>UMR Fixo</v>
      </c>
      <c r="AMO39" cm="1">
        <f t="array" aca="1" ref="AMO39:AXT39" ca="1">IFERROR(TRANSPOSE(_xlfn._xlws.SORT(_xlfn.UNIQUE(_xlfn._xlws.FILTER(cp_subgrupo,(($A39="")+(cp_linha=$A39))*(($B39="")+(cp_grupo=$B39))*(($D39="")+(cp_tipo_mercadoria=$D39))*(($E39="")+(cp_fabricante=$E39)))))),"")</f>
        <v>550</v>
      </c>
      <c r="AMP39">
        <f ca="1"/>
        <v>556</v>
      </c>
      <c r="AMQ39">
        <f ca="1"/>
        <v>6600</v>
      </c>
      <c r="AMR39">
        <f ca="1"/>
        <v>9500</v>
      </c>
      <c r="AMS39">
        <f ca="1"/>
        <v>9800</v>
      </c>
      <c r="AMT39" t="str">
        <f ca="1"/>
        <v>3017M</v>
      </c>
      <c r="AMU39" t="str">
        <f ca="1"/>
        <v>301-ADI</v>
      </c>
      <c r="AMV39" t="str">
        <f ca="1"/>
        <v>301C</v>
      </c>
      <c r="AMW39" t="str">
        <f ca="1"/>
        <v>301-R8</v>
      </c>
      <c r="AMX39" t="str">
        <f ca="1"/>
        <v>4000 series Isco</v>
      </c>
      <c r="AMY39" t="str">
        <f ca="1"/>
        <v xml:space="preserve">Absorvedores </v>
      </c>
      <c r="AMZ39" t="str">
        <f ca="1"/>
        <v>Acessório</v>
      </c>
      <c r="ANA39" t="str">
        <f ca="1"/>
        <v>ADCP</v>
      </c>
      <c r="ANB39" t="str">
        <f ca="1"/>
        <v>ADP</v>
      </c>
      <c r="ANC39" t="str">
        <f ca="1"/>
        <v>ADR 1500</v>
      </c>
      <c r="AND39" t="str">
        <f ca="1"/>
        <v>AIR AWARE</v>
      </c>
      <c r="ANE39" t="str">
        <f ca="1"/>
        <v>Air Striper</v>
      </c>
      <c r="ANF39" t="str">
        <f ca="1"/>
        <v>AIRSCAN</v>
      </c>
      <c r="ANG39" t="str">
        <f ca="1"/>
        <v>Amostrador</v>
      </c>
      <c r="ANH39" t="str">
        <f ca="1"/>
        <v>Anel</v>
      </c>
      <c r="ANI39" t="str">
        <f ca="1"/>
        <v>APEX 2</v>
      </c>
      <c r="ANJ39" t="str">
        <f ca="1"/>
        <v>Argonaut</v>
      </c>
      <c r="ANK39" t="str">
        <f ca="1"/>
        <v>Auto Pump</v>
      </c>
      <c r="ANL39" t="str">
        <f ca="1"/>
        <v>BADGE PLUS</v>
      </c>
      <c r="ANM39" t="str">
        <f ca="1"/>
        <v>Biogas</v>
      </c>
      <c r="ANN39" t="str">
        <f ca="1"/>
        <v>BIOGAS 300</v>
      </c>
      <c r="ANO39" t="str">
        <f ca="1"/>
        <v>BIOGAS 3000</v>
      </c>
      <c r="ANP39" t="str">
        <f ca="1"/>
        <v>BIOGAS 5000</v>
      </c>
      <c r="ANQ39" t="str">
        <f ca="1"/>
        <v>BM25</v>
      </c>
      <c r="ANR39" t="str">
        <f ca="1"/>
        <v>Bomba</v>
      </c>
      <c r="ANS39" t="str">
        <f ca="1"/>
        <v>BW</v>
      </c>
      <c r="ANT39" t="str">
        <f ca="1"/>
        <v xml:space="preserve">BW </v>
      </c>
      <c r="ANU39" t="str">
        <f ca="1"/>
        <v>BW CLIP</v>
      </c>
      <c r="ANV39" t="str">
        <f ca="1"/>
        <v>BW FLEX</v>
      </c>
      <c r="ANW39" t="str">
        <f ca="1"/>
        <v>BW ICON</v>
      </c>
      <c r="ANX39" t="str">
        <f ca="1"/>
        <v>BW SOLO</v>
      </c>
      <c r="ANY39" t="str">
        <f ca="1"/>
        <v>BW ULTRA</v>
      </c>
      <c r="ANZ39" t="str">
        <f ca="1"/>
        <v>C100</v>
      </c>
      <c r="AOA39" t="str">
        <f ca="1"/>
        <v>Cabo</v>
      </c>
      <c r="AOB39" t="str">
        <f ca="1"/>
        <v>Calibração</v>
      </c>
      <c r="AOC39" t="str">
        <f ca="1"/>
        <v>Castaway</v>
      </c>
      <c r="AOD39" t="str">
        <f ca="1"/>
        <v>CEL-24X</v>
      </c>
      <c r="AOE39" t="str">
        <f ca="1"/>
        <v>CEL-35X</v>
      </c>
      <c r="AOF39" t="str">
        <f ca="1"/>
        <v>CEL-62X</v>
      </c>
      <c r="AOG39" t="str">
        <f ca="1"/>
        <v>CEL-63X</v>
      </c>
      <c r="AOH39" t="str">
        <f ca="1"/>
        <v>Certificado</v>
      </c>
      <c r="AOI39" t="str">
        <f ca="1"/>
        <v>CEX300</v>
      </c>
      <c r="AOJ39" t="str">
        <f ca="1"/>
        <v>Chempro</v>
      </c>
      <c r="AOK39" t="str">
        <f ca="1"/>
        <v>Cilindro</v>
      </c>
      <c r="AOL39" t="str">
        <f ca="1"/>
        <v xml:space="preserve">Cinto de Segurança </v>
      </c>
      <c r="AOM39" t="str">
        <f ca="1"/>
        <v>Clean Cell Pro</v>
      </c>
      <c r="AON39" t="str">
        <f ca="1"/>
        <v>CLEANVIEWERGAS</v>
      </c>
      <c r="AOO39" t="str">
        <f ca="1"/>
        <v>CM4</v>
      </c>
      <c r="AOP39" t="str">
        <f ca="1"/>
        <v>CONDUCTIVITY PLUS</v>
      </c>
      <c r="AOQ39" t="str">
        <f ca="1"/>
        <v>CONTADOR DE CICLOS</v>
      </c>
      <c r="AOR39" t="str">
        <f ca="1"/>
        <v>Controlador</v>
      </c>
      <c r="AOS39" t="str">
        <f ca="1"/>
        <v>CTX 300</v>
      </c>
      <c r="AOT39" t="str">
        <f ca="1"/>
        <v>CUB</v>
      </c>
      <c r="AOU39" t="str">
        <f ca="1"/>
        <v>DataLogger</v>
      </c>
      <c r="AOV39" t="str">
        <f ca="1"/>
        <v>DATARAM 4</v>
      </c>
      <c r="AOW39" t="str">
        <f ca="1"/>
        <v>DBADGE 2</v>
      </c>
      <c r="AOX39" t="str">
        <f ca="1"/>
        <v>DBO</v>
      </c>
      <c r="AOY39" t="str">
        <f ca="1"/>
        <v>DIPPER TOUGH</v>
      </c>
      <c r="AOZ39" t="str">
        <f ca="1"/>
        <v>DIPPERLOG</v>
      </c>
      <c r="APA39" t="str">
        <f ca="1"/>
        <v>DIPPER-T</v>
      </c>
      <c r="APB39" t="str">
        <f ca="1"/>
        <v>Display</v>
      </c>
      <c r="APC39" t="str">
        <f ca="1"/>
        <v>Diversos</v>
      </c>
      <c r="APD39" t="str">
        <f ca="1"/>
        <v>DO200</v>
      </c>
      <c r="APE39" t="str">
        <f ca="1"/>
        <v>DURATRACKER</v>
      </c>
      <c r="APF39" t="str">
        <f ca="1"/>
        <v>E3 POINT</v>
      </c>
      <c r="APG39" t="str">
        <f ca="1"/>
        <v>EAGLE</v>
      </c>
      <c r="APH39" t="str">
        <f ca="1"/>
        <v>EC300</v>
      </c>
      <c r="API39" t="str">
        <f ca="1"/>
        <v>EC30A</v>
      </c>
      <c r="APJ39" t="str">
        <f ca="1"/>
        <v>Embarcação</v>
      </c>
      <c r="APK39" t="str">
        <f ca="1"/>
        <v>EmeClean</v>
      </c>
      <c r="APL39" t="str">
        <f ca="1"/>
        <v>Estação</v>
      </c>
      <c r="APM39" t="str">
        <f ca="1"/>
        <v>Estrutura</v>
      </c>
      <c r="APN39" t="str">
        <f ca="1"/>
        <v>EXO</v>
      </c>
      <c r="APO39" t="str">
        <f ca="1"/>
        <v>EXO (Completa)</v>
      </c>
      <c r="APP39" t="str">
        <f ca="1"/>
        <v>EXTREME</v>
      </c>
      <c r="APQ39" t="str">
        <f ca="1"/>
        <v>FALCO</v>
      </c>
      <c r="APR39" t="str">
        <f ca="1"/>
        <v>FAU</v>
      </c>
      <c r="APS39" t="str">
        <f ca="1"/>
        <v>Ferramental</v>
      </c>
      <c r="APT39" t="str">
        <f ca="1"/>
        <v>Filtro</v>
      </c>
      <c r="APU39" t="str">
        <f ca="1"/>
        <v>FIREPRO</v>
      </c>
      <c r="APV39" t="str">
        <f ca="1"/>
        <v>FlowTracker</v>
      </c>
      <c r="APW39" t="str">
        <f ca="1"/>
        <v>FROG</v>
      </c>
      <c r="APX39" t="str">
        <f ca="1"/>
        <v>FS20X</v>
      </c>
      <c r="APY39" t="str">
        <f ca="1"/>
        <v>FS-20X</v>
      </c>
      <c r="APZ39" t="str">
        <f ca="1"/>
        <v>FS24X</v>
      </c>
      <c r="AQA39" t="str">
        <f ca="1"/>
        <v>FSL100</v>
      </c>
      <c r="AQB39" t="str">
        <f ca="1"/>
        <v>FSX</v>
      </c>
      <c r="AQC39" t="str">
        <f ca="1"/>
        <v>G100</v>
      </c>
      <c r="AQD39" t="str">
        <f ca="1"/>
        <v>G110</v>
      </c>
      <c r="AQE39" t="str">
        <f ca="1"/>
        <v>G200</v>
      </c>
      <c r="AQF39" t="str">
        <f ca="1"/>
        <v>GA 3000</v>
      </c>
      <c r="AQG39" t="str">
        <f ca="1"/>
        <v>GA 5000</v>
      </c>
      <c r="AQH39" t="str">
        <f ca="1"/>
        <v>GASCARD</v>
      </c>
      <c r="AQI39" t="str">
        <f ca="1"/>
        <v>GASCEHCK G</v>
      </c>
      <c r="AQJ39" t="str">
        <f ca="1"/>
        <v>Gascheck</v>
      </c>
      <c r="AQK39" t="str">
        <f ca="1"/>
        <v>GASCHECK 3000</v>
      </c>
      <c r="AQL39" t="str">
        <f ca="1"/>
        <v>GASCHECK 5000</v>
      </c>
      <c r="AQM39" t="str">
        <f ca="1"/>
        <v>GASCHECK 6000</v>
      </c>
      <c r="AQN39" t="str">
        <f ca="1"/>
        <v>GASCHECK G</v>
      </c>
      <c r="AQO39" t="str">
        <f ca="1"/>
        <v>GASCHECK P1</v>
      </c>
      <c r="AQP39" t="str">
        <f ca="1"/>
        <v>GASPOINT</v>
      </c>
      <c r="AQQ39" t="str">
        <f ca="1"/>
        <v>GATEWAY</v>
      </c>
      <c r="AQR39" t="str">
        <f ca="1"/>
        <v>GEM</v>
      </c>
      <c r="AQS39" t="str">
        <f ca="1"/>
        <v>GEM 2000</v>
      </c>
      <c r="AQT39" t="str">
        <f ca="1"/>
        <v>GEM 5000</v>
      </c>
      <c r="AQU39" t="str">
        <f ca="1"/>
        <v>GEM/GA/BIOGAS 5000</v>
      </c>
      <c r="AQV39" t="str">
        <f ca="1"/>
        <v>GeneCount</v>
      </c>
      <c r="AQW39" t="str">
        <f ca="1"/>
        <v>GENIE</v>
      </c>
      <c r="AQX39" t="str">
        <f ca="1"/>
        <v>Guardian</v>
      </c>
      <c r="AQY39" t="str">
        <f ca="1"/>
        <v>GUARDIAN 2</v>
      </c>
      <c r="AQZ39" t="str">
        <f ca="1"/>
        <v>H.OIL</v>
      </c>
      <c r="ARA39" t="str">
        <f ca="1"/>
        <v>HA20</v>
      </c>
      <c r="ARB39" t="str">
        <f ca="1"/>
        <v>HA40</v>
      </c>
      <c r="ARC39" t="str">
        <f ca="1"/>
        <v>HA-71</v>
      </c>
      <c r="ARD39" t="str">
        <f ca="1"/>
        <v>HA-72</v>
      </c>
      <c r="ARE39" t="str">
        <f ca="1"/>
        <v>HAVEX</v>
      </c>
      <c r="ARF39" t="str">
        <f ca="1"/>
        <v>HON</v>
      </c>
      <c r="ARG39" t="str">
        <f ca="1"/>
        <v>HON TITAN</v>
      </c>
      <c r="ARH39" t="str">
        <f ca="1"/>
        <v>Hora Técnica</v>
      </c>
      <c r="ARI39" t="str">
        <f ca="1"/>
        <v>IAQ POINT 2</v>
      </c>
      <c r="ARJ39" t="str">
        <f ca="1"/>
        <v>IMPACT PRO</v>
      </c>
      <c r="ARK39" t="str">
        <f ca="1"/>
        <v>Inativo</v>
      </c>
      <c r="ARL39" t="str">
        <f ca="1"/>
        <v>INNOVA</v>
      </c>
      <c r="ARM39" t="str">
        <f ca="1"/>
        <v>Instalação</v>
      </c>
      <c r="ARN39" t="str">
        <f ca="1"/>
        <v>INTELLIDOX</v>
      </c>
      <c r="ARO39" t="str">
        <f ca="1"/>
        <v>IQ PIPE</v>
      </c>
      <c r="ARP39" t="str">
        <f ca="1"/>
        <v>IQ PLUS</v>
      </c>
      <c r="ARQ39" t="str">
        <f ca="1"/>
        <v>IQ Standard</v>
      </c>
      <c r="ARR39" t="str">
        <f ca="1"/>
        <v>ITRANS</v>
      </c>
      <c r="ARS39" t="str">
        <f ca="1"/>
        <v>JES-301</v>
      </c>
      <c r="ART39" t="str">
        <f ca="1"/>
        <v>JFID</v>
      </c>
      <c r="ARU39" t="str">
        <f ca="1"/>
        <v>JH3E</v>
      </c>
      <c r="ARV39" t="str">
        <f ca="1"/>
        <v>JSP-87</v>
      </c>
      <c r="ARW39" t="str">
        <f ca="1"/>
        <v>JSP-89</v>
      </c>
      <c r="ARX39" t="str">
        <f ca="1"/>
        <v>L360</v>
      </c>
      <c r="ARY39" t="str">
        <f ca="1"/>
        <v>LEAKCHECK P1</v>
      </c>
      <c r="ARZ39" t="str">
        <f ca="1"/>
        <v>LEAKMATE</v>
      </c>
      <c r="ASA39" t="str">
        <f ca="1"/>
        <v>Locação</v>
      </c>
      <c r="ASB39" t="str">
        <f ca="1"/>
        <v>Luminometro</v>
      </c>
      <c r="ASC39" t="str">
        <f ca="1"/>
        <v>M10</v>
      </c>
      <c r="ASD39" t="str">
        <f ca="1"/>
        <v>M11</v>
      </c>
      <c r="ASE39" t="str">
        <f ca="1"/>
        <v>M9</v>
      </c>
      <c r="ASF39" t="str">
        <f ca="1"/>
        <v>MAGFLUX</v>
      </c>
      <c r="ASG39" t="str">
        <f ca="1"/>
        <v>Maleta</v>
      </c>
      <c r="ASH39" t="str">
        <f ca="1"/>
        <v>MANHANDLER</v>
      </c>
      <c r="ASI39" t="str">
        <f ca="1"/>
        <v>MANNING</v>
      </c>
      <c r="ASJ39" t="str">
        <f ca="1"/>
        <v>Manta</v>
      </c>
      <c r="ASK39" t="str">
        <f ca="1"/>
        <v>Manta OWS</v>
      </c>
      <c r="ASL39" t="str">
        <f ca="1"/>
        <v>MARPLE</v>
      </c>
      <c r="ASM39" t="str">
        <f ca="1"/>
        <v>MAX XT</v>
      </c>
      <c r="ASN39" t="str">
        <f ca="1"/>
        <v>Metalyser</v>
      </c>
      <c r="ASO39" t="str">
        <f ca="1"/>
        <v>METREX</v>
      </c>
      <c r="ASP39" t="str">
        <f ca="1"/>
        <v>MGD</v>
      </c>
      <c r="ASQ39" t="str">
        <f ca="1"/>
        <v>MICRO 5</v>
      </c>
      <c r="ASR39" t="str">
        <f ca="1"/>
        <v>MicroADV</v>
      </c>
      <c r="ASS39" t="str">
        <f ca="1"/>
        <v>MICROCLIP</v>
      </c>
      <c r="AST39" t="str">
        <f ca="1"/>
        <v>MICRODOCK</v>
      </c>
      <c r="ASU39" t="str">
        <f ca="1"/>
        <v>MICRODUST</v>
      </c>
      <c r="ASV39" t="str">
        <f ca="1"/>
        <v>MIDAS</v>
      </c>
      <c r="ASW39" t="str">
        <f ca="1"/>
        <v>MILLER</v>
      </c>
      <c r="ASX39" t="str">
        <f ca="1"/>
        <v>MIRAN</v>
      </c>
      <c r="ASY39" t="str">
        <f ca="1"/>
        <v>MKII</v>
      </c>
      <c r="ASZ39" t="str">
        <f ca="1"/>
        <v>Moden</v>
      </c>
      <c r="ATA39" t="str">
        <f ca="1"/>
        <v>Mosquetão</v>
      </c>
      <c r="ATB39" t="str">
        <f ca="1"/>
        <v>MP10</v>
      </c>
      <c r="ATC39" t="str">
        <f ca="1"/>
        <v>MP15</v>
      </c>
      <c r="ATD39" t="str">
        <f ca="1"/>
        <v>MP20</v>
      </c>
      <c r="ATE39" t="str">
        <f ca="1"/>
        <v>MP30</v>
      </c>
      <c r="ATF39" t="str">
        <f ca="1"/>
        <v>MP50</v>
      </c>
      <c r="ATG39" t="str">
        <f ca="1"/>
        <v>MPD</v>
      </c>
      <c r="ATH39" t="str">
        <f ca="1"/>
        <v>MULTILAB</v>
      </c>
      <c r="ATI39" t="str">
        <f ca="1"/>
        <v>MV02</v>
      </c>
      <c r="ATJ39" t="str">
        <f ca="1"/>
        <v>MV03</v>
      </c>
      <c r="ATK39" t="str">
        <f ca="1"/>
        <v>MVI</v>
      </c>
      <c r="ATL39" t="str">
        <f ca="1"/>
        <v>MX4</v>
      </c>
      <c r="ATM39" t="str">
        <f ca="1"/>
        <v>MX6</v>
      </c>
      <c r="ATN39" t="str">
        <f ca="1"/>
        <v>NDP - 25 BAN</v>
      </c>
      <c r="ATO39" t="str">
        <f ca="1"/>
        <v>Numatic</v>
      </c>
      <c r="ATP39" t="str">
        <f ca="1"/>
        <v>ODO200</v>
      </c>
      <c r="ATQ39" t="str">
        <f ca="1"/>
        <v>OELD</v>
      </c>
      <c r="ATR39" t="str">
        <f ca="1"/>
        <v>OLCT</v>
      </c>
      <c r="ATS39" t="str">
        <f ca="1"/>
        <v>OPTI-FIT</v>
      </c>
      <c r="ATT39" t="str">
        <f ca="1"/>
        <v>OPTIMA PLUS</v>
      </c>
      <c r="ATU39" t="str">
        <f ca="1"/>
        <v>Outros</v>
      </c>
      <c r="ATV39" t="str">
        <f ca="1"/>
        <v>OWS</v>
      </c>
      <c r="ATW39" t="str">
        <f ca="1"/>
        <v>Painel</v>
      </c>
      <c r="ATX39" t="str">
        <f ca="1"/>
        <v>Painel de Controle</v>
      </c>
      <c r="ATY39" t="str">
        <f ca="1"/>
        <v>Painel Solar</v>
      </c>
      <c r="ATZ39" t="str">
        <f ca="1"/>
        <v>PANTHER</v>
      </c>
      <c r="AUA39" t="str">
        <f ca="1"/>
        <v>PCM</v>
      </c>
      <c r="AUB39" t="str">
        <f ca="1"/>
        <v>PDR1500</v>
      </c>
      <c r="AUC39" t="str">
        <f ca="1"/>
        <v>PH100</v>
      </c>
      <c r="AUD39" t="str">
        <f ca="1"/>
        <v>PHD6</v>
      </c>
      <c r="AUE39" t="str">
        <f ca="1"/>
        <v>PHOCHECK 1000</v>
      </c>
      <c r="AUF39" t="str">
        <f ca="1"/>
        <v>PHOCHECK 3000</v>
      </c>
      <c r="AUG39" t="str">
        <f ca="1"/>
        <v>Pro Plus</v>
      </c>
      <c r="AUH39" t="str">
        <f ca="1"/>
        <v>Pro Quattro</v>
      </c>
      <c r="AUI39" t="str">
        <f ca="1"/>
        <v>PRO10</v>
      </c>
      <c r="AUJ39" t="str">
        <f ca="1"/>
        <v>PRO1020</v>
      </c>
      <c r="AUK39" t="str">
        <f ca="1"/>
        <v>PRO1030</v>
      </c>
      <c r="AUL39" t="str">
        <f ca="1"/>
        <v>PRO20</v>
      </c>
      <c r="AUM39" t="str">
        <f ca="1"/>
        <v>PRO2030</v>
      </c>
      <c r="AUN39" t="str">
        <f ca="1"/>
        <v>PRO30</v>
      </c>
      <c r="AUO39" t="str">
        <f ca="1"/>
        <v>PRODO</v>
      </c>
      <c r="AUP39" t="str">
        <f ca="1"/>
        <v>ProDss</v>
      </c>
      <c r="AUQ39" t="str">
        <f ca="1"/>
        <v>PROSOLO</v>
      </c>
      <c r="AUR39" t="str">
        <f ca="1"/>
        <v>PROSWAP</v>
      </c>
      <c r="AUS39" t="str">
        <f ca="1"/>
        <v>PT100</v>
      </c>
      <c r="AUT39" t="str">
        <f ca="1"/>
        <v>QRAE 3</v>
      </c>
      <c r="AUU39" t="str">
        <f ca="1"/>
        <v>QRAE3</v>
      </c>
      <c r="AUV39" t="str">
        <f ca="1"/>
        <v>QUATTRO</v>
      </c>
      <c r="AUW39" t="str">
        <f ca="1"/>
        <v>Quimico</v>
      </c>
      <c r="AUX39" t="str">
        <f ca="1"/>
        <v>RAEGUARD</v>
      </c>
      <c r="AUY39" t="str">
        <f ca="1"/>
        <v>Reagente</v>
      </c>
      <c r="AUZ39" t="str">
        <f ca="1"/>
        <v>Reforma</v>
      </c>
      <c r="AVA39" t="str">
        <f ca="1"/>
        <v>REMOX</v>
      </c>
      <c r="AVB39" t="str">
        <f ca="1"/>
        <v>RIG RAT</v>
      </c>
      <c r="AVC39" t="str">
        <f ca="1"/>
        <v>RIKEN KEIKE</v>
      </c>
      <c r="AVD39" t="str">
        <f ca="1"/>
        <v>RS5</v>
      </c>
      <c r="AVE39" t="str">
        <f ca="1"/>
        <v>RS6</v>
      </c>
      <c r="AVF39" t="str">
        <f ca="1"/>
        <v>RS7</v>
      </c>
      <c r="AVG39" t="str">
        <f ca="1"/>
        <v>SAGE RIO</v>
      </c>
      <c r="AVH39" t="str">
        <f ca="1"/>
        <v>Sample Pro</v>
      </c>
      <c r="AVI39" t="str">
        <f ca="1"/>
        <v>SAMPLEASE</v>
      </c>
      <c r="AVJ39" t="str">
        <f ca="1"/>
        <v>SC</v>
      </c>
      <c r="AVK39" t="str">
        <f ca="1"/>
        <v>SCORPION</v>
      </c>
      <c r="AVL39" t="str">
        <f ca="1"/>
        <v>SEARCHLINE</v>
      </c>
      <c r="AVM39" t="str">
        <f ca="1"/>
        <v>SENSEPOINT</v>
      </c>
      <c r="AVN39" t="str">
        <f ca="1"/>
        <v>Sensor</v>
      </c>
      <c r="AVO39" t="str">
        <f ca="1"/>
        <v>SERIE BW</v>
      </c>
      <c r="AVP39" t="str">
        <f ca="1"/>
        <v>SERIE6</v>
      </c>
      <c r="AVQ39" t="str">
        <f ca="1"/>
        <v>SHAKETEST</v>
      </c>
      <c r="AVR39" t="str">
        <f ca="1"/>
        <v>SHARPEYE</v>
      </c>
      <c r="AVS39" t="str">
        <f ca="1"/>
        <v>Signature</v>
      </c>
      <c r="AVT39" t="str">
        <f ca="1"/>
        <v>Sistema</v>
      </c>
      <c r="AVU39" t="str">
        <f ca="1"/>
        <v>Skimmer</v>
      </c>
      <c r="AVV39" t="str">
        <f ca="1"/>
        <v>SKINNY DIPPER</v>
      </c>
      <c r="AVW39" t="str">
        <f ca="1"/>
        <v>SM.OIL</v>
      </c>
      <c r="AVX39" t="str">
        <f ca="1"/>
        <v>Software</v>
      </c>
      <c r="AVY39" t="str">
        <f ca="1"/>
        <v>Solução</v>
      </c>
      <c r="AVZ39" t="str">
        <f ca="1"/>
        <v>Sonda RTU</v>
      </c>
      <c r="AWA39" t="str">
        <f ca="1"/>
        <v>SOS-4-003</v>
      </c>
      <c r="AWB39" t="str">
        <f ca="1"/>
        <v>SPERIAN</v>
      </c>
      <c r="AWC39" t="str">
        <f ca="1"/>
        <v>SPM FLEX</v>
      </c>
      <c r="AWD39" t="str">
        <f ca="1"/>
        <v>T8000</v>
      </c>
      <c r="AWE39" t="str">
        <f ca="1"/>
        <v>TadLar Bag</v>
      </c>
      <c r="AWF39" t="str">
        <f ca="1"/>
        <v>TERMAL</v>
      </c>
      <c r="AWG39" t="str">
        <f ca="1"/>
        <v>Termovelocimétrico</v>
      </c>
      <c r="AWH39" t="str">
        <f ca="1"/>
        <v>TIGER</v>
      </c>
      <c r="AWI39" t="str">
        <f ca="1"/>
        <v>TITAN</v>
      </c>
      <c r="AWJ39" t="str">
        <f ca="1"/>
        <v>TITAN 2</v>
      </c>
      <c r="AWK39" t="str">
        <f ca="1"/>
        <v>TOP TRACK</v>
      </c>
      <c r="AWL39" t="str">
        <f ca="1"/>
        <v>TOUCHPOINT</v>
      </c>
      <c r="AWM39" t="str">
        <f ca="1"/>
        <v>Transdutor</v>
      </c>
      <c r="AWN39" t="str">
        <f ca="1"/>
        <v>Transmissor</v>
      </c>
      <c r="AWO39" t="str">
        <f ca="1"/>
        <v>Treinamento</v>
      </c>
      <c r="AWP39" t="str">
        <f ca="1"/>
        <v>TruLab</v>
      </c>
      <c r="AWQ39" t="str">
        <f ca="1"/>
        <v>TVA</v>
      </c>
      <c r="AWR39" t="str">
        <f ca="1"/>
        <v xml:space="preserve">TVA </v>
      </c>
      <c r="AWS39" t="str">
        <f ca="1"/>
        <v>TVA 1000B</v>
      </c>
      <c r="AWT39" t="str">
        <f ca="1"/>
        <v>TVA 2020</v>
      </c>
      <c r="AWU39" t="str">
        <f ca="1"/>
        <v>TVOC</v>
      </c>
      <c r="AWV39" t="str">
        <f ca="1"/>
        <v>TX1</v>
      </c>
      <c r="AWW39" t="str">
        <f ca="1"/>
        <v>UMR</v>
      </c>
      <c r="AWX39" t="str">
        <f ca="1"/>
        <v>UVEX</v>
      </c>
      <c r="AWY39" t="str">
        <f ca="1"/>
        <v>Vapor pin/ Clean</v>
      </c>
      <c r="AWZ39" t="str">
        <f ca="1"/>
        <v>WATER TAPE</v>
      </c>
      <c r="AXA39" t="str">
        <f ca="1"/>
        <v>WELLHEAD</v>
      </c>
      <c r="AXB39" t="str">
        <f ca="1"/>
        <v>WellTape</v>
      </c>
      <c r="AXC39" t="str">
        <f ca="1"/>
        <v>WX16</v>
      </c>
      <c r="AXD39" t="str">
        <f ca="1"/>
        <v>WX4</v>
      </c>
      <c r="AXE39" t="str">
        <f ca="1"/>
        <v>WX64</v>
      </c>
      <c r="AXF39" t="str">
        <f ca="1"/>
        <v>XCD</v>
      </c>
      <c r="AXG39" t="str">
        <f ca="1"/>
        <v>XCL</v>
      </c>
      <c r="AXH39" t="str">
        <f ca="1"/>
        <v>XNX</v>
      </c>
      <c r="AXI39" t="str">
        <f ca="1"/>
        <v>XPIS</v>
      </c>
      <c r="AXJ39" t="str">
        <f ca="1"/>
        <v>XPV</v>
      </c>
      <c r="AXK39" t="str">
        <f ca="1"/>
        <v>XRL</v>
      </c>
      <c r="AXL39" t="str">
        <f ca="1"/>
        <v>YSI30</v>
      </c>
      <c r="AXM39" t="str">
        <f ca="1"/>
        <v>YSI3100</v>
      </c>
      <c r="AXN39" t="str">
        <f ca="1"/>
        <v>YSI3200</v>
      </c>
      <c r="AXO39" t="str">
        <f ca="1"/>
        <v>YSI5000</v>
      </c>
      <c r="AXP39" t="str">
        <f ca="1"/>
        <v>YSI5100</v>
      </c>
      <c r="AXQ39" t="str">
        <f ca="1"/>
        <v>YSI55</v>
      </c>
      <c r="AXR39" t="str">
        <f ca="1"/>
        <v>YSI60</v>
      </c>
      <c r="AXS39" t="str">
        <f ca="1"/>
        <v>YSI85</v>
      </c>
      <c r="AXT39" t="str">
        <f ca="1"/>
        <v>ZAREBA</v>
      </c>
      <c r="BFU39" t="str" cm="1">
        <f t="array" aca="1" ref="BFU39:BGA39" ca="1">IFERROR(TRANSPOSE(_xlfn._xlws.SORT(_xlfn.UNIQUE(_xlfn._xlws.FILTER(cp_tipo_mercadoria,(($A39="")+(cp_linha=$A39))*(($B39="")+(cp_grupo=$B39))*(($C39="")+(cp_subgrupo=$C39))*(($E39="")+(cp_fabricante=$E39)))))),"")</f>
        <v>Acessório</v>
      </c>
      <c r="BFV39" t="str">
        <f ca="1"/>
        <v>Acessório/Reposição</v>
      </c>
      <c r="BFW39" t="str">
        <f ca="1"/>
        <v>Inativo</v>
      </c>
      <c r="BFX39" t="str">
        <f ca="1"/>
        <v>Insumo</v>
      </c>
      <c r="BFY39" t="str">
        <f ca="1"/>
        <v>Produto</v>
      </c>
      <c r="BFZ39" t="str">
        <f ca="1"/>
        <v>Reposição</v>
      </c>
      <c r="BGA39" t="str">
        <f ca="1"/>
        <v>Serviço</v>
      </c>
      <c r="BZA39" t="str" cm="1">
        <f t="array" aca="1" ref="BZA39:CAZ39" ca="1">IFERROR(TRANSPOSE(_xlfn._xlws.SORT(_xlfn.UNIQUE(_xlfn._xlws.FILTER(cp_fabricante,(($A39="")+(cp_linha=$A39))*(($B39="")+(cp_grupo=$B39))*(($C39="")+(cp_subgrupo=$C39))*(($D39="")+(cp_tipo_mercadoria=$D39)))))),"")</f>
        <v>ABK</v>
      </c>
      <c r="BZB39" t="str">
        <f ca="1"/>
        <v>AGT</v>
      </c>
      <c r="BZC39" t="str">
        <f ca="1"/>
        <v>Air Liquide</v>
      </c>
      <c r="BZD39" t="str">
        <f ca="1"/>
        <v>AMBIENTAL</v>
      </c>
      <c r="BZE39" t="str">
        <f ca="1"/>
        <v>AMS</v>
      </c>
      <c r="BZF39" t="str">
        <f ca="1"/>
        <v>Campbell</v>
      </c>
      <c r="BZG39" t="str">
        <f ca="1"/>
        <v>CASELLA</v>
      </c>
      <c r="BZH39" t="str">
        <f ca="1"/>
        <v>CHP</v>
      </c>
      <c r="BZI39" t="str">
        <f ca="1"/>
        <v>Clean</v>
      </c>
      <c r="BZJ39" t="str">
        <f ca="1"/>
        <v>COPPI</v>
      </c>
      <c r="BZK39" t="str">
        <f ca="1"/>
        <v>Coregas</v>
      </c>
      <c r="BZL39" t="str">
        <f ca="1"/>
        <v>DFT</v>
      </c>
      <c r="BZM39" t="str">
        <f ca="1"/>
        <v>DPUNION</v>
      </c>
      <c r="BZN39" t="str">
        <f ca="1"/>
        <v>EDINBURG</v>
      </c>
      <c r="BZO39" t="str">
        <f ca="1"/>
        <v>EMEC</v>
      </c>
      <c r="BZP39" t="str">
        <f ca="1"/>
        <v>EN NOVATIVE</v>
      </c>
      <c r="BZQ39" t="str">
        <f ca="1"/>
        <v>environics</v>
      </c>
      <c r="BZR39" t="str">
        <f ca="1"/>
        <v>EON</v>
      </c>
      <c r="BZS39" t="str">
        <f ca="1"/>
        <v>ESS</v>
      </c>
      <c r="BZT39" t="str">
        <f ca="1"/>
        <v>Fabricante</v>
      </c>
      <c r="BZU39" t="str">
        <f ca="1"/>
        <v>Global Water</v>
      </c>
      <c r="BZV39" t="str">
        <f ca="1"/>
        <v>GRACO</v>
      </c>
      <c r="BZW39" t="str">
        <f ca="1"/>
        <v>HER</v>
      </c>
      <c r="BZX39" t="str">
        <f ca="1"/>
        <v>HISCO</v>
      </c>
      <c r="BZY39" t="str">
        <f ca="1"/>
        <v>HON</v>
      </c>
      <c r="BZZ39" t="str">
        <f ca="1"/>
        <v>Inativo</v>
      </c>
      <c r="CAA39" t="str">
        <f ca="1"/>
        <v>Industrial</v>
      </c>
      <c r="CAB39" t="str">
        <f ca="1"/>
        <v>ION</v>
      </c>
      <c r="CAC39" t="str">
        <f ca="1"/>
        <v>ISCO</v>
      </c>
      <c r="CAD39" t="str">
        <f ca="1"/>
        <v>JCT</v>
      </c>
      <c r="CAE39" t="str">
        <f ca="1"/>
        <v>LINDE</v>
      </c>
      <c r="CAF39" t="str">
        <f ca="1"/>
        <v>Luminutra</v>
      </c>
      <c r="CAG39" t="str">
        <f ca="1"/>
        <v>MJK</v>
      </c>
      <c r="CAH39" t="str">
        <f ca="1"/>
        <v>NIVELCO</v>
      </c>
      <c r="CAI39" t="str">
        <f ca="1"/>
        <v>NOVALINX</v>
      </c>
      <c r="CAJ39" t="str">
        <f ca="1"/>
        <v>Oceanalpha</v>
      </c>
      <c r="CAK39" t="str">
        <f ca="1"/>
        <v>QED</v>
      </c>
      <c r="CAL39" t="str">
        <f ca="1"/>
        <v>RADIONDETECTION</v>
      </c>
      <c r="CAM39" t="str">
        <f ca="1"/>
        <v>RDI</v>
      </c>
      <c r="CAN39" t="str">
        <f ca="1"/>
        <v>Regenesis</v>
      </c>
      <c r="CAO39" t="str">
        <f ca="1"/>
        <v>RIKA</v>
      </c>
      <c r="CAP39" t="str">
        <f ca="1"/>
        <v>SF</v>
      </c>
      <c r="CAQ39" t="str">
        <f ca="1"/>
        <v>SHANGHAI</v>
      </c>
      <c r="CAR39" t="str">
        <f ca="1"/>
        <v>SON</v>
      </c>
      <c r="CAS39" t="str">
        <f ca="1"/>
        <v>TDS</v>
      </c>
      <c r="CAT39" t="str">
        <f ca="1"/>
        <v>Thermo</v>
      </c>
      <c r="CAU39" t="str">
        <f ca="1"/>
        <v>Trace2o</v>
      </c>
      <c r="CAV39" t="str">
        <f ca="1"/>
        <v>VAPOR PIN</v>
      </c>
      <c r="CAW39" t="str">
        <f ca="1"/>
        <v>waterloo</v>
      </c>
      <c r="CAX39" t="str">
        <f ca="1"/>
        <v>White</v>
      </c>
      <c r="CAY39" t="str">
        <f ca="1"/>
        <v>YSI</v>
      </c>
      <c r="CAZ39">
        <f ca="1"/>
        <v>0</v>
      </c>
      <c r="CSG39" t="str" cm="1">
        <f t="array" aca="1" ref="CSG39:CSN39" ca="1">IFERROR(TRANSPOSE(_xlfn._xlws.SORT(_xlfn.UNIQUE(IF($H39="",cg_nome_cargo,_xlfn._xlws.FILTER(cb_cargo,cb_nome=$H39))))),"")</f>
        <v>Consultor Externo</v>
      </c>
      <c r="CSH39" t="str">
        <f ca="1"/>
        <v>Consultor Interno</v>
      </c>
      <c r="CSI39" t="str">
        <f ca="1"/>
        <v>Coordenador</v>
      </c>
      <c r="CSJ39" t="str">
        <f ca="1"/>
        <v>Diretor</v>
      </c>
      <c r="CSK39" t="str">
        <f ca="1"/>
        <v>Gerente Geral</v>
      </c>
      <c r="CSL39" t="str">
        <f ca="1"/>
        <v>Gerente Linha</v>
      </c>
      <c r="CSM39" t="str">
        <f ca="1"/>
        <v>Representante Comercial</v>
      </c>
      <c r="CSN39" t="str">
        <f ca="1"/>
        <v>Supervisor</v>
      </c>
      <c r="DLM39" t="str" cm="1">
        <f t="array" aca="1" ref="DLM39:DMC39" ca="1">IFERROR(TRANSPOSE(_xlfn._xlws.SORT(IF($G39="",cb_nome,_xlfn._xlws.FILTER(cb_nome,cb_cargo=$G39)))),"")</f>
        <v>Alessandro Cappi</v>
      </c>
      <c r="DLN39" t="str">
        <f ca="1"/>
        <v>Ana Marcelino</v>
      </c>
      <c r="DLO39" t="str">
        <f ca="1"/>
        <v>André Camargo</v>
      </c>
      <c r="DLP39" t="str">
        <f ca="1"/>
        <v>André Caramello</v>
      </c>
      <c r="DLQ39" t="str">
        <f ca="1"/>
        <v>Andrey Andrade</v>
      </c>
      <c r="DLR39" t="str">
        <f ca="1"/>
        <v>Antônio Rosa</v>
      </c>
      <c r="DLS39" t="str">
        <f ca="1"/>
        <v>Dener Martins</v>
      </c>
      <c r="DLT39" t="str">
        <f ca="1"/>
        <v>Fábio</v>
      </c>
      <c r="DLU39" t="str">
        <f ca="1"/>
        <v>Mateus Machado</v>
      </c>
      <c r="DLV39" t="str">
        <f ca="1"/>
        <v>Neimar</v>
      </c>
      <c r="DLW39" t="str">
        <f ca="1"/>
        <v>Paulo Negrão</v>
      </c>
      <c r="DLX39" t="str">
        <f ca="1"/>
        <v>Rafaela</v>
      </c>
      <c r="DLY39" t="str">
        <f ca="1"/>
        <v>Rosana</v>
      </c>
      <c r="DLZ39" t="str">
        <f ca="1"/>
        <v>Rosilene</v>
      </c>
      <c r="DMA39" t="str">
        <f ca="1"/>
        <v>Samanta</v>
      </c>
      <c r="DMB39" t="str">
        <f ca="1"/>
        <v>Simone</v>
      </c>
      <c r="DMC39" t="str">
        <f ca="1"/>
        <v>Valmir</v>
      </c>
    </row>
    <row r="40" spans="29:623 1029:3045" x14ac:dyDescent="0.25">
      <c r="AC40" t="str" cm="1">
        <f t="array" aca="1" ref="AC40:AH40" ca="1">IFERROR(TRANSPOSE(_xlfn._xlws.SORT(_xlfn.UNIQUE(_xlfn._xlws.FILTER(cp_linha,(($B40="")+(cp_grupo=$B40))*(($C40="")+(cp_subgrupo=$C40))*(($D40="")+(cp_tipo_mercadoria=$D40))*(($E40="")+(cp_fabricante=$E40)))))),"")</f>
        <v>Detecção e Processos de Gases</v>
      </c>
      <c r="AD40" t="str">
        <f ca="1"/>
        <v>Diversos</v>
      </c>
      <c r="AE40" t="str">
        <f ca="1"/>
        <v>Inativo</v>
      </c>
      <c r="AF40" t="str">
        <f ca="1"/>
        <v>Locação</v>
      </c>
      <c r="AG40" t="str">
        <f ca="1"/>
        <v>Recursos Hídricos</v>
      </c>
      <c r="AH40" t="str">
        <f ca="1"/>
        <v>Remediação</v>
      </c>
      <c r="TI40" t="str" cm="1">
        <f t="array" aca="1" ref="TI40:WY40" ca="1">IFERROR(TRANSPOSE(_xlfn._xlws.SORT(_xlfn.UNIQUE(_xlfn._xlws.FILTER(cp_grupo,(($A40="")+(cp_linha=$A40))*(($C40="")+(cp_subgrupo=$C40))*(($D40="")+(cp_tipo_mercadoria=$D40))*(($E40="")+(cp_fabricante=$E40)))))),"")</f>
        <v>Absorvedores</v>
      </c>
      <c r="TJ40" t="str">
        <f ca="1"/>
        <v>Alimentação Eletrico</v>
      </c>
      <c r="TK40" t="str">
        <f ca="1"/>
        <v>Alimentação Solar</v>
      </c>
      <c r="TL40" t="str">
        <f ca="1"/>
        <v>Amostrador Diversos</v>
      </c>
      <c r="TM40" t="str">
        <f ca="1"/>
        <v>Amostrador Não Refrigerado Portátil</v>
      </c>
      <c r="TN40" t="str">
        <f ca="1"/>
        <v>Amostrador Refrigerado Fixo</v>
      </c>
      <c r="TO40" t="str">
        <f ca="1"/>
        <v>Amostrador Refrigerado Portátil</v>
      </c>
      <c r="TP40" t="str">
        <f ca="1"/>
        <v>Amostragem Diversos</v>
      </c>
      <c r="TQ40" t="str">
        <f ca="1"/>
        <v>Analisador Diversos</v>
      </c>
      <c r="TR40" t="str">
        <f ca="1"/>
        <v>Analisador Fixo</v>
      </c>
      <c r="TS40" t="str">
        <f ca="1"/>
        <v xml:space="preserve">Analisador Fixo </v>
      </c>
      <c r="TT40" t="str">
        <f ca="1"/>
        <v>Analisador Microbiologico</v>
      </c>
      <c r="TU40" t="str">
        <f ca="1"/>
        <v>Analisador Portátil</v>
      </c>
      <c r="TV40" t="str">
        <f ca="1"/>
        <v xml:space="preserve">Analisador Portátil </v>
      </c>
      <c r="TW40" t="str">
        <f ca="1"/>
        <v>Analisador Portátil Locação</v>
      </c>
      <c r="TX40" t="str">
        <f ca="1"/>
        <v>Aterramento Diversos</v>
      </c>
      <c r="TY40" t="str">
        <f ca="1"/>
        <v>Bomba de Amostragem Fixa</v>
      </c>
      <c r="TZ40" t="str">
        <f ca="1"/>
        <v>BOMBA DE AMOSTRAGEM Fixo</v>
      </c>
      <c r="UA40" t="str">
        <f ca="1"/>
        <v>Bomba de Amostragem Portátil</v>
      </c>
      <c r="UB40" t="str">
        <f ca="1"/>
        <v>Bombeamento Fixo</v>
      </c>
      <c r="UC40" t="str">
        <f ca="1"/>
        <v>Cabeçote/Válvula Extração Metano</v>
      </c>
      <c r="UD40" t="str">
        <f ca="1"/>
        <v>Caixa Separadora Fixo</v>
      </c>
      <c r="UE40" t="str">
        <f ca="1"/>
        <v>Calibração Diversos</v>
      </c>
      <c r="UF40" t="str">
        <f ca="1"/>
        <v>Cinto de Segurança</v>
      </c>
      <c r="UG40" t="str">
        <f ca="1"/>
        <v xml:space="preserve">Cinto de Segurança </v>
      </c>
      <c r="UH40" t="str">
        <f ca="1"/>
        <v>Colorimetro Portátil</v>
      </c>
      <c r="UI40" t="str">
        <f ca="1"/>
        <v>Conjunto Autônomo</v>
      </c>
      <c r="UJ40" t="str">
        <f ca="1"/>
        <v>Cromatógrafo Portátil</v>
      </c>
      <c r="UK40" t="str">
        <f ca="1"/>
        <v>Detector de Incendio Fixo</v>
      </c>
      <c r="UL40" t="str">
        <f ca="1"/>
        <v>Detector Diversos</v>
      </c>
      <c r="UM40" t="str">
        <f ca="1"/>
        <v>Detector Fixo</v>
      </c>
      <c r="UN40" t="str">
        <f ca="1"/>
        <v>Detector Portátil</v>
      </c>
      <c r="UO40" t="str">
        <f ca="1"/>
        <v>Diversos Diversos</v>
      </c>
      <c r="UP40" t="str">
        <f ca="1"/>
        <v>Dosímetro de ruído</v>
      </c>
      <c r="UQ40" t="str">
        <f ca="1"/>
        <v>Elevador de Liquidos Fixo</v>
      </c>
      <c r="UR40" t="str">
        <f ca="1"/>
        <v>Extração Diversos</v>
      </c>
      <c r="US40" t="str">
        <f ca="1"/>
        <v>Filtração Diversos</v>
      </c>
      <c r="UT40" t="str">
        <f ca="1"/>
        <v>Fotometro Portátil</v>
      </c>
      <c r="UU40" t="str">
        <f ca="1"/>
        <v>Guincho</v>
      </c>
      <c r="UV40" t="str">
        <f ca="1"/>
        <v>Impactador de Cascata</v>
      </c>
      <c r="UW40" t="str">
        <f ca="1"/>
        <v>Inativo Inativo</v>
      </c>
      <c r="UX40" t="str">
        <f ca="1"/>
        <v>Locação Diversos</v>
      </c>
      <c r="UY40" t="str">
        <f ca="1"/>
        <v>Medidor de Material Particulado Fixo</v>
      </c>
      <c r="UZ40" t="str">
        <f ca="1"/>
        <v>Medidor de Material Particulado Portátil</v>
      </c>
      <c r="VA40" t="str">
        <f ca="1"/>
        <v>Medidor de Nível de Pressão Sonora</v>
      </c>
      <c r="VB40" t="str">
        <f ca="1"/>
        <v>Medidor de Nivel Diversos</v>
      </c>
      <c r="VC40" t="str">
        <f ca="1"/>
        <v>Medidor de Nivel Fixo</v>
      </c>
      <c r="VD40" t="str">
        <f ca="1"/>
        <v>Medidor de Nivel Portátil</v>
      </c>
      <c r="VE40" t="str">
        <f ca="1"/>
        <v>Medidor de Vazão Argonaut SL</v>
      </c>
      <c r="VF40" t="str">
        <f ca="1"/>
        <v>Medidor de Vazão Fixo</v>
      </c>
      <c r="VG40" t="str">
        <f ca="1"/>
        <v>Medidor de Vazão FlowTracker</v>
      </c>
      <c r="VH40" t="str">
        <f ca="1"/>
        <v>Medidor de Vazão Portátil</v>
      </c>
      <c r="VI40" t="str">
        <f ca="1"/>
        <v>Medidor de Vazão RS5</v>
      </c>
      <c r="VJ40" t="str">
        <f ca="1"/>
        <v>Medidor de Vazão RS6</v>
      </c>
      <c r="VK40" t="str">
        <f ca="1"/>
        <v>Medidor de Vazão RS7</v>
      </c>
      <c r="VL40" t="str">
        <f ca="1"/>
        <v>Medidor de Vazão RS-M10</v>
      </c>
      <c r="VM40" t="str">
        <f ca="1"/>
        <v>Medidor de Vazão RS-M11</v>
      </c>
      <c r="VN40" t="str">
        <f ca="1"/>
        <v>Medidor de Vazão RS-M9</v>
      </c>
      <c r="VO40" t="str">
        <f ca="1"/>
        <v>Medidor de Vazão RS-S5</v>
      </c>
      <c r="VP40" t="str">
        <f ca="1"/>
        <v>Medidor de Vibração Portátil</v>
      </c>
      <c r="VQ40" t="str">
        <f ca="1"/>
        <v>Meteorologia Fixo</v>
      </c>
      <c r="VR40" t="str">
        <f ca="1"/>
        <v>MODFLOW Diversos</v>
      </c>
      <c r="VS40" t="str">
        <f ca="1"/>
        <v>Monitor de Material Particulado</v>
      </c>
      <c r="VT40" t="str">
        <f ca="1"/>
        <v>Monitor de Material Particulado Portátil</v>
      </c>
      <c r="VU40" t="str">
        <f ca="1"/>
        <v>Monitoramento Fixo</v>
      </c>
      <c r="VV40" t="str">
        <f ca="1"/>
        <v>Mosquetão</v>
      </c>
      <c r="VW40" t="str">
        <f ca="1"/>
        <v>Óculos de Proteção</v>
      </c>
      <c r="VX40" t="str">
        <f ca="1"/>
        <v>Outros Diversos</v>
      </c>
      <c r="VY40" t="str">
        <f ca="1"/>
        <v>Painel controlador Diversos</v>
      </c>
      <c r="VZ40" t="str">
        <f ca="1"/>
        <v>Painel controlador Fixo</v>
      </c>
      <c r="WA40" t="str">
        <f ca="1"/>
        <v>Painel controlador Portátil</v>
      </c>
      <c r="WB40" t="str">
        <f ca="1"/>
        <v>Respirador Facial</v>
      </c>
      <c r="WC40" t="str">
        <f ca="1"/>
        <v>Separador de Agua/ Oleo Fixo</v>
      </c>
      <c r="WD40" t="str">
        <f ca="1"/>
        <v>Sistema de Monitoramento de Material Particulado</v>
      </c>
      <c r="WE40" t="str">
        <f ca="1"/>
        <v>Sonda Portátil</v>
      </c>
      <c r="WF40" t="str">
        <f ca="1"/>
        <v xml:space="preserve">Sonda Portátil </v>
      </c>
      <c r="WG40" t="str">
        <f ca="1"/>
        <v>Sonda Serie 6</v>
      </c>
      <c r="WH40" t="str">
        <f ca="1"/>
        <v>Sonda Serie EcoSense</v>
      </c>
      <c r="WI40" t="str">
        <f ca="1"/>
        <v>Sonda Serie EXO</v>
      </c>
      <c r="WJ40" t="str">
        <f ca="1"/>
        <v>Sonda Serie IQ SensorNet</v>
      </c>
      <c r="WK40" t="str">
        <f ca="1"/>
        <v>Sonda Serie Lab &amp; Field</v>
      </c>
      <c r="WL40" t="str">
        <f ca="1"/>
        <v>Sonda Serie MultiLab</v>
      </c>
      <c r="WM40" t="str">
        <f ca="1"/>
        <v>Sonda Serie ODO-RTU</v>
      </c>
      <c r="WN40" t="str">
        <f ca="1"/>
        <v>Sonda Serie Pro</v>
      </c>
      <c r="WO40" t="str">
        <f ca="1"/>
        <v>Sonda Serie ProDigital</v>
      </c>
      <c r="WP40" t="str">
        <f ca="1"/>
        <v>Sonda Serie TruLab</v>
      </c>
      <c r="WQ40" t="str">
        <f ca="1"/>
        <v>Talabarte</v>
      </c>
      <c r="WR40" t="str">
        <f ca="1"/>
        <v>Telemetria Fixo</v>
      </c>
      <c r="WS40" t="str">
        <f ca="1"/>
        <v>TERMAL Fixo</v>
      </c>
      <c r="WT40" t="str">
        <f ca="1"/>
        <v>Transmissão Fixo</v>
      </c>
      <c r="WU40" t="str">
        <f ca="1"/>
        <v>Tratamento Diversos</v>
      </c>
      <c r="WV40" t="str">
        <f ca="1"/>
        <v>Tratamento Fixo</v>
      </c>
      <c r="WW40" t="str">
        <f ca="1"/>
        <v>Travaqueda</v>
      </c>
      <c r="WX40" t="str">
        <f ca="1"/>
        <v>Tripe</v>
      </c>
      <c r="WY40" t="str">
        <f ca="1"/>
        <v>UMR Fixo</v>
      </c>
      <c r="AMO40" cm="1">
        <f t="array" aca="1" ref="AMO40:AXT40" ca="1">IFERROR(TRANSPOSE(_xlfn._xlws.SORT(_xlfn.UNIQUE(_xlfn._xlws.FILTER(cp_subgrupo,(($A40="")+(cp_linha=$A40))*(($B40="")+(cp_grupo=$B40))*(($D40="")+(cp_tipo_mercadoria=$D40))*(($E40="")+(cp_fabricante=$E40)))))),"")</f>
        <v>550</v>
      </c>
      <c r="AMP40">
        <f ca="1"/>
        <v>556</v>
      </c>
      <c r="AMQ40">
        <f ca="1"/>
        <v>6600</v>
      </c>
      <c r="AMR40">
        <f ca="1"/>
        <v>9500</v>
      </c>
      <c r="AMS40">
        <f ca="1"/>
        <v>9800</v>
      </c>
      <c r="AMT40" t="str">
        <f ca="1"/>
        <v>3017M</v>
      </c>
      <c r="AMU40" t="str">
        <f ca="1"/>
        <v>301-ADI</v>
      </c>
      <c r="AMV40" t="str">
        <f ca="1"/>
        <v>301C</v>
      </c>
      <c r="AMW40" t="str">
        <f ca="1"/>
        <v>301-R8</v>
      </c>
      <c r="AMX40" t="str">
        <f ca="1"/>
        <v>4000 series Isco</v>
      </c>
      <c r="AMY40" t="str">
        <f ca="1"/>
        <v xml:space="preserve">Absorvedores </v>
      </c>
      <c r="AMZ40" t="str">
        <f ca="1"/>
        <v>Acessório</v>
      </c>
      <c r="ANA40" t="str">
        <f ca="1"/>
        <v>ADCP</v>
      </c>
      <c r="ANB40" t="str">
        <f ca="1"/>
        <v>ADP</v>
      </c>
      <c r="ANC40" t="str">
        <f ca="1"/>
        <v>ADR 1500</v>
      </c>
      <c r="AND40" t="str">
        <f ca="1"/>
        <v>AIR AWARE</v>
      </c>
      <c r="ANE40" t="str">
        <f ca="1"/>
        <v>Air Striper</v>
      </c>
      <c r="ANF40" t="str">
        <f ca="1"/>
        <v>AIRSCAN</v>
      </c>
      <c r="ANG40" t="str">
        <f ca="1"/>
        <v>Amostrador</v>
      </c>
      <c r="ANH40" t="str">
        <f ca="1"/>
        <v>Anel</v>
      </c>
      <c r="ANI40" t="str">
        <f ca="1"/>
        <v>APEX 2</v>
      </c>
      <c r="ANJ40" t="str">
        <f ca="1"/>
        <v>Argonaut</v>
      </c>
      <c r="ANK40" t="str">
        <f ca="1"/>
        <v>Auto Pump</v>
      </c>
      <c r="ANL40" t="str">
        <f ca="1"/>
        <v>BADGE PLUS</v>
      </c>
      <c r="ANM40" t="str">
        <f ca="1"/>
        <v>Biogas</v>
      </c>
      <c r="ANN40" t="str">
        <f ca="1"/>
        <v>BIOGAS 300</v>
      </c>
      <c r="ANO40" t="str">
        <f ca="1"/>
        <v>BIOGAS 3000</v>
      </c>
      <c r="ANP40" t="str">
        <f ca="1"/>
        <v>BIOGAS 5000</v>
      </c>
      <c r="ANQ40" t="str">
        <f ca="1"/>
        <v>BM25</v>
      </c>
      <c r="ANR40" t="str">
        <f ca="1"/>
        <v>Bomba</v>
      </c>
      <c r="ANS40" t="str">
        <f ca="1"/>
        <v>BW</v>
      </c>
      <c r="ANT40" t="str">
        <f ca="1"/>
        <v xml:space="preserve">BW </v>
      </c>
      <c r="ANU40" t="str">
        <f ca="1"/>
        <v>BW CLIP</v>
      </c>
      <c r="ANV40" t="str">
        <f ca="1"/>
        <v>BW FLEX</v>
      </c>
      <c r="ANW40" t="str">
        <f ca="1"/>
        <v>BW ICON</v>
      </c>
      <c r="ANX40" t="str">
        <f ca="1"/>
        <v>BW SOLO</v>
      </c>
      <c r="ANY40" t="str">
        <f ca="1"/>
        <v>BW ULTRA</v>
      </c>
      <c r="ANZ40" t="str">
        <f ca="1"/>
        <v>C100</v>
      </c>
      <c r="AOA40" t="str">
        <f ca="1"/>
        <v>Cabo</v>
      </c>
      <c r="AOB40" t="str">
        <f ca="1"/>
        <v>Calibração</v>
      </c>
      <c r="AOC40" t="str">
        <f ca="1"/>
        <v>Castaway</v>
      </c>
      <c r="AOD40" t="str">
        <f ca="1"/>
        <v>CEL-24X</v>
      </c>
      <c r="AOE40" t="str">
        <f ca="1"/>
        <v>CEL-35X</v>
      </c>
      <c r="AOF40" t="str">
        <f ca="1"/>
        <v>CEL-62X</v>
      </c>
      <c r="AOG40" t="str">
        <f ca="1"/>
        <v>CEL-63X</v>
      </c>
      <c r="AOH40" t="str">
        <f ca="1"/>
        <v>Certificado</v>
      </c>
      <c r="AOI40" t="str">
        <f ca="1"/>
        <v>CEX300</v>
      </c>
      <c r="AOJ40" t="str">
        <f ca="1"/>
        <v>Chempro</v>
      </c>
      <c r="AOK40" t="str">
        <f ca="1"/>
        <v>Cilindro</v>
      </c>
      <c r="AOL40" t="str">
        <f ca="1"/>
        <v xml:space="preserve">Cinto de Segurança </v>
      </c>
      <c r="AOM40" t="str">
        <f ca="1"/>
        <v>Clean Cell Pro</v>
      </c>
      <c r="AON40" t="str">
        <f ca="1"/>
        <v>CLEANVIEWERGAS</v>
      </c>
      <c r="AOO40" t="str">
        <f ca="1"/>
        <v>CM4</v>
      </c>
      <c r="AOP40" t="str">
        <f ca="1"/>
        <v>CONDUCTIVITY PLUS</v>
      </c>
      <c r="AOQ40" t="str">
        <f ca="1"/>
        <v>CONTADOR DE CICLOS</v>
      </c>
      <c r="AOR40" t="str">
        <f ca="1"/>
        <v>Controlador</v>
      </c>
      <c r="AOS40" t="str">
        <f ca="1"/>
        <v>CTX 300</v>
      </c>
      <c r="AOT40" t="str">
        <f ca="1"/>
        <v>CUB</v>
      </c>
      <c r="AOU40" t="str">
        <f ca="1"/>
        <v>DataLogger</v>
      </c>
      <c r="AOV40" t="str">
        <f ca="1"/>
        <v>DATARAM 4</v>
      </c>
      <c r="AOW40" t="str">
        <f ca="1"/>
        <v>DBADGE 2</v>
      </c>
      <c r="AOX40" t="str">
        <f ca="1"/>
        <v>DBO</v>
      </c>
      <c r="AOY40" t="str">
        <f ca="1"/>
        <v>DIPPER TOUGH</v>
      </c>
      <c r="AOZ40" t="str">
        <f ca="1"/>
        <v>DIPPERLOG</v>
      </c>
      <c r="APA40" t="str">
        <f ca="1"/>
        <v>DIPPER-T</v>
      </c>
      <c r="APB40" t="str">
        <f ca="1"/>
        <v>Display</v>
      </c>
      <c r="APC40" t="str">
        <f ca="1"/>
        <v>Diversos</v>
      </c>
      <c r="APD40" t="str">
        <f ca="1"/>
        <v>DO200</v>
      </c>
      <c r="APE40" t="str">
        <f ca="1"/>
        <v>DURATRACKER</v>
      </c>
      <c r="APF40" t="str">
        <f ca="1"/>
        <v>E3 POINT</v>
      </c>
      <c r="APG40" t="str">
        <f ca="1"/>
        <v>EAGLE</v>
      </c>
      <c r="APH40" t="str">
        <f ca="1"/>
        <v>EC300</v>
      </c>
      <c r="API40" t="str">
        <f ca="1"/>
        <v>EC30A</v>
      </c>
      <c r="APJ40" t="str">
        <f ca="1"/>
        <v>Embarcação</v>
      </c>
      <c r="APK40" t="str">
        <f ca="1"/>
        <v>EmeClean</v>
      </c>
      <c r="APL40" t="str">
        <f ca="1"/>
        <v>Estação</v>
      </c>
      <c r="APM40" t="str">
        <f ca="1"/>
        <v>Estrutura</v>
      </c>
      <c r="APN40" t="str">
        <f ca="1"/>
        <v>EXO</v>
      </c>
      <c r="APO40" t="str">
        <f ca="1"/>
        <v>EXO (Completa)</v>
      </c>
      <c r="APP40" t="str">
        <f ca="1"/>
        <v>EXTREME</v>
      </c>
      <c r="APQ40" t="str">
        <f ca="1"/>
        <v>FALCO</v>
      </c>
      <c r="APR40" t="str">
        <f ca="1"/>
        <v>FAU</v>
      </c>
      <c r="APS40" t="str">
        <f ca="1"/>
        <v>Ferramental</v>
      </c>
      <c r="APT40" t="str">
        <f ca="1"/>
        <v>Filtro</v>
      </c>
      <c r="APU40" t="str">
        <f ca="1"/>
        <v>FIREPRO</v>
      </c>
      <c r="APV40" t="str">
        <f ca="1"/>
        <v>FlowTracker</v>
      </c>
      <c r="APW40" t="str">
        <f ca="1"/>
        <v>FROG</v>
      </c>
      <c r="APX40" t="str">
        <f ca="1"/>
        <v>FS20X</v>
      </c>
      <c r="APY40" t="str">
        <f ca="1"/>
        <v>FS-20X</v>
      </c>
      <c r="APZ40" t="str">
        <f ca="1"/>
        <v>FS24X</v>
      </c>
      <c r="AQA40" t="str">
        <f ca="1"/>
        <v>FSL100</v>
      </c>
      <c r="AQB40" t="str">
        <f ca="1"/>
        <v>FSX</v>
      </c>
      <c r="AQC40" t="str">
        <f ca="1"/>
        <v>G100</v>
      </c>
      <c r="AQD40" t="str">
        <f ca="1"/>
        <v>G110</v>
      </c>
      <c r="AQE40" t="str">
        <f ca="1"/>
        <v>G200</v>
      </c>
      <c r="AQF40" t="str">
        <f ca="1"/>
        <v>GA 3000</v>
      </c>
      <c r="AQG40" t="str">
        <f ca="1"/>
        <v>GA 5000</v>
      </c>
      <c r="AQH40" t="str">
        <f ca="1"/>
        <v>GASCARD</v>
      </c>
      <c r="AQI40" t="str">
        <f ca="1"/>
        <v>GASCEHCK G</v>
      </c>
      <c r="AQJ40" t="str">
        <f ca="1"/>
        <v>Gascheck</v>
      </c>
      <c r="AQK40" t="str">
        <f ca="1"/>
        <v>GASCHECK 3000</v>
      </c>
      <c r="AQL40" t="str">
        <f ca="1"/>
        <v>GASCHECK 5000</v>
      </c>
      <c r="AQM40" t="str">
        <f ca="1"/>
        <v>GASCHECK 6000</v>
      </c>
      <c r="AQN40" t="str">
        <f ca="1"/>
        <v>GASCHECK G</v>
      </c>
      <c r="AQO40" t="str">
        <f ca="1"/>
        <v>GASCHECK P1</v>
      </c>
      <c r="AQP40" t="str">
        <f ca="1"/>
        <v>GASPOINT</v>
      </c>
      <c r="AQQ40" t="str">
        <f ca="1"/>
        <v>GATEWAY</v>
      </c>
      <c r="AQR40" t="str">
        <f ca="1"/>
        <v>GEM</v>
      </c>
      <c r="AQS40" t="str">
        <f ca="1"/>
        <v>GEM 2000</v>
      </c>
      <c r="AQT40" t="str">
        <f ca="1"/>
        <v>GEM 5000</v>
      </c>
      <c r="AQU40" t="str">
        <f ca="1"/>
        <v>GEM/GA/BIOGAS 5000</v>
      </c>
      <c r="AQV40" t="str">
        <f ca="1"/>
        <v>GeneCount</v>
      </c>
      <c r="AQW40" t="str">
        <f ca="1"/>
        <v>GENIE</v>
      </c>
      <c r="AQX40" t="str">
        <f ca="1"/>
        <v>Guardian</v>
      </c>
      <c r="AQY40" t="str">
        <f ca="1"/>
        <v>GUARDIAN 2</v>
      </c>
      <c r="AQZ40" t="str">
        <f ca="1"/>
        <v>H.OIL</v>
      </c>
      <c r="ARA40" t="str">
        <f ca="1"/>
        <v>HA20</v>
      </c>
      <c r="ARB40" t="str">
        <f ca="1"/>
        <v>HA40</v>
      </c>
      <c r="ARC40" t="str">
        <f ca="1"/>
        <v>HA-71</v>
      </c>
      <c r="ARD40" t="str">
        <f ca="1"/>
        <v>HA-72</v>
      </c>
      <c r="ARE40" t="str">
        <f ca="1"/>
        <v>HAVEX</v>
      </c>
      <c r="ARF40" t="str">
        <f ca="1"/>
        <v>HON</v>
      </c>
      <c r="ARG40" t="str">
        <f ca="1"/>
        <v>HON TITAN</v>
      </c>
      <c r="ARH40" t="str">
        <f ca="1"/>
        <v>Hora Técnica</v>
      </c>
      <c r="ARI40" t="str">
        <f ca="1"/>
        <v>IAQ POINT 2</v>
      </c>
      <c r="ARJ40" t="str">
        <f ca="1"/>
        <v>IMPACT PRO</v>
      </c>
      <c r="ARK40" t="str">
        <f ca="1"/>
        <v>Inativo</v>
      </c>
      <c r="ARL40" t="str">
        <f ca="1"/>
        <v>INNOVA</v>
      </c>
      <c r="ARM40" t="str">
        <f ca="1"/>
        <v>Instalação</v>
      </c>
      <c r="ARN40" t="str">
        <f ca="1"/>
        <v>INTELLIDOX</v>
      </c>
      <c r="ARO40" t="str">
        <f ca="1"/>
        <v>IQ PIPE</v>
      </c>
      <c r="ARP40" t="str">
        <f ca="1"/>
        <v>IQ PLUS</v>
      </c>
      <c r="ARQ40" t="str">
        <f ca="1"/>
        <v>IQ Standard</v>
      </c>
      <c r="ARR40" t="str">
        <f ca="1"/>
        <v>ITRANS</v>
      </c>
      <c r="ARS40" t="str">
        <f ca="1"/>
        <v>JES-301</v>
      </c>
      <c r="ART40" t="str">
        <f ca="1"/>
        <v>JFID</v>
      </c>
      <c r="ARU40" t="str">
        <f ca="1"/>
        <v>JH3E</v>
      </c>
      <c r="ARV40" t="str">
        <f ca="1"/>
        <v>JSP-87</v>
      </c>
      <c r="ARW40" t="str">
        <f ca="1"/>
        <v>JSP-89</v>
      </c>
      <c r="ARX40" t="str">
        <f ca="1"/>
        <v>L360</v>
      </c>
      <c r="ARY40" t="str">
        <f ca="1"/>
        <v>LEAKCHECK P1</v>
      </c>
      <c r="ARZ40" t="str">
        <f ca="1"/>
        <v>LEAKMATE</v>
      </c>
      <c r="ASA40" t="str">
        <f ca="1"/>
        <v>Locação</v>
      </c>
      <c r="ASB40" t="str">
        <f ca="1"/>
        <v>Luminometro</v>
      </c>
      <c r="ASC40" t="str">
        <f ca="1"/>
        <v>M10</v>
      </c>
      <c r="ASD40" t="str">
        <f ca="1"/>
        <v>M11</v>
      </c>
      <c r="ASE40" t="str">
        <f ca="1"/>
        <v>M9</v>
      </c>
      <c r="ASF40" t="str">
        <f ca="1"/>
        <v>MAGFLUX</v>
      </c>
      <c r="ASG40" t="str">
        <f ca="1"/>
        <v>Maleta</v>
      </c>
      <c r="ASH40" t="str">
        <f ca="1"/>
        <v>MANHANDLER</v>
      </c>
      <c r="ASI40" t="str">
        <f ca="1"/>
        <v>MANNING</v>
      </c>
      <c r="ASJ40" t="str">
        <f ca="1"/>
        <v>Manta</v>
      </c>
      <c r="ASK40" t="str">
        <f ca="1"/>
        <v>Manta OWS</v>
      </c>
      <c r="ASL40" t="str">
        <f ca="1"/>
        <v>MARPLE</v>
      </c>
      <c r="ASM40" t="str">
        <f ca="1"/>
        <v>MAX XT</v>
      </c>
      <c r="ASN40" t="str">
        <f ca="1"/>
        <v>Metalyser</v>
      </c>
      <c r="ASO40" t="str">
        <f ca="1"/>
        <v>METREX</v>
      </c>
      <c r="ASP40" t="str">
        <f ca="1"/>
        <v>MGD</v>
      </c>
      <c r="ASQ40" t="str">
        <f ca="1"/>
        <v>MICRO 5</v>
      </c>
      <c r="ASR40" t="str">
        <f ca="1"/>
        <v>MicroADV</v>
      </c>
      <c r="ASS40" t="str">
        <f ca="1"/>
        <v>MICROCLIP</v>
      </c>
      <c r="AST40" t="str">
        <f ca="1"/>
        <v>MICRODOCK</v>
      </c>
      <c r="ASU40" t="str">
        <f ca="1"/>
        <v>MICRODUST</v>
      </c>
      <c r="ASV40" t="str">
        <f ca="1"/>
        <v>MIDAS</v>
      </c>
      <c r="ASW40" t="str">
        <f ca="1"/>
        <v>MILLER</v>
      </c>
      <c r="ASX40" t="str">
        <f ca="1"/>
        <v>MIRAN</v>
      </c>
      <c r="ASY40" t="str">
        <f ca="1"/>
        <v>MKII</v>
      </c>
      <c r="ASZ40" t="str">
        <f ca="1"/>
        <v>Moden</v>
      </c>
      <c r="ATA40" t="str">
        <f ca="1"/>
        <v>Mosquetão</v>
      </c>
      <c r="ATB40" t="str">
        <f ca="1"/>
        <v>MP10</v>
      </c>
      <c r="ATC40" t="str">
        <f ca="1"/>
        <v>MP15</v>
      </c>
      <c r="ATD40" t="str">
        <f ca="1"/>
        <v>MP20</v>
      </c>
      <c r="ATE40" t="str">
        <f ca="1"/>
        <v>MP30</v>
      </c>
      <c r="ATF40" t="str">
        <f ca="1"/>
        <v>MP50</v>
      </c>
      <c r="ATG40" t="str">
        <f ca="1"/>
        <v>MPD</v>
      </c>
      <c r="ATH40" t="str">
        <f ca="1"/>
        <v>MULTILAB</v>
      </c>
      <c r="ATI40" t="str">
        <f ca="1"/>
        <v>MV02</v>
      </c>
      <c r="ATJ40" t="str">
        <f ca="1"/>
        <v>MV03</v>
      </c>
      <c r="ATK40" t="str">
        <f ca="1"/>
        <v>MVI</v>
      </c>
      <c r="ATL40" t="str">
        <f ca="1"/>
        <v>MX4</v>
      </c>
      <c r="ATM40" t="str">
        <f ca="1"/>
        <v>MX6</v>
      </c>
      <c r="ATN40" t="str">
        <f ca="1"/>
        <v>NDP - 25 BAN</v>
      </c>
      <c r="ATO40" t="str">
        <f ca="1"/>
        <v>Numatic</v>
      </c>
      <c r="ATP40" t="str">
        <f ca="1"/>
        <v>ODO200</v>
      </c>
      <c r="ATQ40" t="str">
        <f ca="1"/>
        <v>OELD</v>
      </c>
      <c r="ATR40" t="str">
        <f ca="1"/>
        <v>OLCT</v>
      </c>
      <c r="ATS40" t="str">
        <f ca="1"/>
        <v>OPTI-FIT</v>
      </c>
      <c r="ATT40" t="str">
        <f ca="1"/>
        <v>OPTIMA PLUS</v>
      </c>
      <c r="ATU40" t="str">
        <f ca="1"/>
        <v>Outros</v>
      </c>
      <c r="ATV40" t="str">
        <f ca="1"/>
        <v>OWS</v>
      </c>
      <c r="ATW40" t="str">
        <f ca="1"/>
        <v>Painel</v>
      </c>
      <c r="ATX40" t="str">
        <f ca="1"/>
        <v>Painel de Controle</v>
      </c>
      <c r="ATY40" t="str">
        <f ca="1"/>
        <v>Painel Solar</v>
      </c>
      <c r="ATZ40" t="str">
        <f ca="1"/>
        <v>PANTHER</v>
      </c>
      <c r="AUA40" t="str">
        <f ca="1"/>
        <v>PCM</v>
      </c>
      <c r="AUB40" t="str">
        <f ca="1"/>
        <v>PDR1500</v>
      </c>
      <c r="AUC40" t="str">
        <f ca="1"/>
        <v>PH100</v>
      </c>
      <c r="AUD40" t="str">
        <f ca="1"/>
        <v>PHD6</v>
      </c>
      <c r="AUE40" t="str">
        <f ca="1"/>
        <v>PHOCHECK 1000</v>
      </c>
      <c r="AUF40" t="str">
        <f ca="1"/>
        <v>PHOCHECK 3000</v>
      </c>
      <c r="AUG40" t="str">
        <f ca="1"/>
        <v>Pro Plus</v>
      </c>
      <c r="AUH40" t="str">
        <f ca="1"/>
        <v>Pro Quattro</v>
      </c>
      <c r="AUI40" t="str">
        <f ca="1"/>
        <v>PRO10</v>
      </c>
      <c r="AUJ40" t="str">
        <f ca="1"/>
        <v>PRO1020</v>
      </c>
      <c r="AUK40" t="str">
        <f ca="1"/>
        <v>PRO1030</v>
      </c>
      <c r="AUL40" t="str">
        <f ca="1"/>
        <v>PRO20</v>
      </c>
      <c r="AUM40" t="str">
        <f ca="1"/>
        <v>PRO2030</v>
      </c>
      <c r="AUN40" t="str">
        <f ca="1"/>
        <v>PRO30</v>
      </c>
      <c r="AUO40" t="str">
        <f ca="1"/>
        <v>PRODO</v>
      </c>
      <c r="AUP40" t="str">
        <f ca="1"/>
        <v>ProDss</v>
      </c>
      <c r="AUQ40" t="str">
        <f ca="1"/>
        <v>PROSOLO</v>
      </c>
      <c r="AUR40" t="str">
        <f ca="1"/>
        <v>PROSWAP</v>
      </c>
      <c r="AUS40" t="str">
        <f ca="1"/>
        <v>PT100</v>
      </c>
      <c r="AUT40" t="str">
        <f ca="1"/>
        <v>QRAE 3</v>
      </c>
      <c r="AUU40" t="str">
        <f ca="1"/>
        <v>QRAE3</v>
      </c>
      <c r="AUV40" t="str">
        <f ca="1"/>
        <v>QUATTRO</v>
      </c>
      <c r="AUW40" t="str">
        <f ca="1"/>
        <v>Quimico</v>
      </c>
      <c r="AUX40" t="str">
        <f ca="1"/>
        <v>RAEGUARD</v>
      </c>
      <c r="AUY40" t="str">
        <f ca="1"/>
        <v>Reagente</v>
      </c>
      <c r="AUZ40" t="str">
        <f ca="1"/>
        <v>Reforma</v>
      </c>
      <c r="AVA40" t="str">
        <f ca="1"/>
        <v>REMOX</v>
      </c>
      <c r="AVB40" t="str">
        <f ca="1"/>
        <v>RIG RAT</v>
      </c>
      <c r="AVC40" t="str">
        <f ca="1"/>
        <v>RIKEN KEIKE</v>
      </c>
      <c r="AVD40" t="str">
        <f ca="1"/>
        <v>RS5</v>
      </c>
      <c r="AVE40" t="str">
        <f ca="1"/>
        <v>RS6</v>
      </c>
      <c r="AVF40" t="str">
        <f ca="1"/>
        <v>RS7</v>
      </c>
      <c r="AVG40" t="str">
        <f ca="1"/>
        <v>SAGE RIO</v>
      </c>
      <c r="AVH40" t="str">
        <f ca="1"/>
        <v>Sample Pro</v>
      </c>
      <c r="AVI40" t="str">
        <f ca="1"/>
        <v>SAMPLEASE</v>
      </c>
      <c r="AVJ40" t="str">
        <f ca="1"/>
        <v>SC</v>
      </c>
      <c r="AVK40" t="str">
        <f ca="1"/>
        <v>SCORPION</v>
      </c>
      <c r="AVL40" t="str">
        <f ca="1"/>
        <v>SEARCHLINE</v>
      </c>
      <c r="AVM40" t="str">
        <f ca="1"/>
        <v>SENSEPOINT</v>
      </c>
      <c r="AVN40" t="str">
        <f ca="1"/>
        <v>Sensor</v>
      </c>
      <c r="AVO40" t="str">
        <f ca="1"/>
        <v>SERIE BW</v>
      </c>
      <c r="AVP40" t="str">
        <f ca="1"/>
        <v>SERIE6</v>
      </c>
      <c r="AVQ40" t="str">
        <f ca="1"/>
        <v>SHAKETEST</v>
      </c>
      <c r="AVR40" t="str">
        <f ca="1"/>
        <v>SHARPEYE</v>
      </c>
      <c r="AVS40" t="str">
        <f ca="1"/>
        <v>Signature</v>
      </c>
      <c r="AVT40" t="str">
        <f ca="1"/>
        <v>Sistema</v>
      </c>
      <c r="AVU40" t="str">
        <f ca="1"/>
        <v>Skimmer</v>
      </c>
      <c r="AVV40" t="str">
        <f ca="1"/>
        <v>SKINNY DIPPER</v>
      </c>
      <c r="AVW40" t="str">
        <f ca="1"/>
        <v>SM.OIL</v>
      </c>
      <c r="AVX40" t="str">
        <f ca="1"/>
        <v>Software</v>
      </c>
      <c r="AVY40" t="str">
        <f ca="1"/>
        <v>Solução</v>
      </c>
      <c r="AVZ40" t="str">
        <f ca="1"/>
        <v>Sonda RTU</v>
      </c>
      <c r="AWA40" t="str">
        <f ca="1"/>
        <v>SOS-4-003</v>
      </c>
      <c r="AWB40" t="str">
        <f ca="1"/>
        <v>SPERIAN</v>
      </c>
      <c r="AWC40" t="str">
        <f ca="1"/>
        <v>SPM FLEX</v>
      </c>
      <c r="AWD40" t="str">
        <f ca="1"/>
        <v>T8000</v>
      </c>
      <c r="AWE40" t="str">
        <f ca="1"/>
        <v>TadLar Bag</v>
      </c>
      <c r="AWF40" t="str">
        <f ca="1"/>
        <v>TERMAL</v>
      </c>
      <c r="AWG40" t="str">
        <f ca="1"/>
        <v>Termovelocimétrico</v>
      </c>
      <c r="AWH40" t="str">
        <f ca="1"/>
        <v>TIGER</v>
      </c>
      <c r="AWI40" t="str">
        <f ca="1"/>
        <v>TITAN</v>
      </c>
      <c r="AWJ40" t="str">
        <f ca="1"/>
        <v>TITAN 2</v>
      </c>
      <c r="AWK40" t="str">
        <f ca="1"/>
        <v>TOP TRACK</v>
      </c>
      <c r="AWL40" t="str">
        <f ca="1"/>
        <v>TOUCHPOINT</v>
      </c>
      <c r="AWM40" t="str">
        <f ca="1"/>
        <v>Transdutor</v>
      </c>
      <c r="AWN40" t="str">
        <f ca="1"/>
        <v>Transmissor</v>
      </c>
      <c r="AWO40" t="str">
        <f ca="1"/>
        <v>Treinamento</v>
      </c>
      <c r="AWP40" t="str">
        <f ca="1"/>
        <v>TruLab</v>
      </c>
      <c r="AWQ40" t="str">
        <f ca="1"/>
        <v>TVA</v>
      </c>
      <c r="AWR40" t="str">
        <f ca="1"/>
        <v xml:space="preserve">TVA </v>
      </c>
      <c r="AWS40" t="str">
        <f ca="1"/>
        <v>TVA 1000B</v>
      </c>
      <c r="AWT40" t="str">
        <f ca="1"/>
        <v>TVA 2020</v>
      </c>
      <c r="AWU40" t="str">
        <f ca="1"/>
        <v>TVOC</v>
      </c>
      <c r="AWV40" t="str">
        <f ca="1"/>
        <v>TX1</v>
      </c>
      <c r="AWW40" t="str">
        <f ca="1"/>
        <v>UMR</v>
      </c>
      <c r="AWX40" t="str">
        <f ca="1"/>
        <v>UVEX</v>
      </c>
      <c r="AWY40" t="str">
        <f ca="1"/>
        <v>Vapor pin/ Clean</v>
      </c>
      <c r="AWZ40" t="str">
        <f ca="1"/>
        <v>WATER TAPE</v>
      </c>
      <c r="AXA40" t="str">
        <f ca="1"/>
        <v>WELLHEAD</v>
      </c>
      <c r="AXB40" t="str">
        <f ca="1"/>
        <v>WellTape</v>
      </c>
      <c r="AXC40" t="str">
        <f ca="1"/>
        <v>WX16</v>
      </c>
      <c r="AXD40" t="str">
        <f ca="1"/>
        <v>WX4</v>
      </c>
      <c r="AXE40" t="str">
        <f ca="1"/>
        <v>WX64</v>
      </c>
      <c r="AXF40" t="str">
        <f ca="1"/>
        <v>XCD</v>
      </c>
      <c r="AXG40" t="str">
        <f ca="1"/>
        <v>XCL</v>
      </c>
      <c r="AXH40" t="str">
        <f ca="1"/>
        <v>XNX</v>
      </c>
      <c r="AXI40" t="str">
        <f ca="1"/>
        <v>XPIS</v>
      </c>
      <c r="AXJ40" t="str">
        <f ca="1"/>
        <v>XPV</v>
      </c>
      <c r="AXK40" t="str">
        <f ca="1"/>
        <v>XRL</v>
      </c>
      <c r="AXL40" t="str">
        <f ca="1"/>
        <v>YSI30</v>
      </c>
      <c r="AXM40" t="str">
        <f ca="1"/>
        <v>YSI3100</v>
      </c>
      <c r="AXN40" t="str">
        <f ca="1"/>
        <v>YSI3200</v>
      </c>
      <c r="AXO40" t="str">
        <f ca="1"/>
        <v>YSI5000</v>
      </c>
      <c r="AXP40" t="str">
        <f ca="1"/>
        <v>YSI5100</v>
      </c>
      <c r="AXQ40" t="str">
        <f ca="1"/>
        <v>YSI55</v>
      </c>
      <c r="AXR40" t="str">
        <f ca="1"/>
        <v>YSI60</v>
      </c>
      <c r="AXS40" t="str">
        <f ca="1"/>
        <v>YSI85</v>
      </c>
      <c r="AXT40" t="str">
        <f ca="1"/>
        <v>ZAREBA</v>
      </c>
      <c r="BFU40" t="str" cm="1">
        <f t="array" aca="1" ref="BFU40:BGA40" ca="1">IFERROR(TRANSPOSE(_xlfn._xlws.SORT(_xlfn.UNIQUE(_xlfn._xlws.FILTER(cp_tipo_mercadoria,(($A40="")+(cp_linha=$A40))*(($B40="")+(cp_grupo=$B40))*(($C40="")+(cp_subgrupo=$C40))*(($E40="")+(cp_fabricante=$E40)))))),"")</f>
        <v>Acessório</v>
      </c>
      <c r="BFV40" t="str">
        <f ca="1"/>
        <v>Acessório/Reposição</v>
      </c>
      <c r="BFW40" t="str">
        <f ca="1"/>
        <v>Inativo</v>
      </c>
      <c r="BFX40" t="str">
        <f ca="1"/>
        <v>Insumo</v>
      </c>
      <c r="BFY40" t="str">
        <f ca="1"/>
        <v>Produto</v>
      </c>
      <c r="BFZ40" t="str">
        <f ca="1"/>
        <v>Reposição</v>
      </c>
      <c r="BGA40" t="str">
        <f ca="1"/>
        <v>Serviço</v>
      </c>
      <c r="BZA40" t="str" cm="1">
        <f t="array" aca="1" ref="BZA40:CAZ40" ca="1">IFERROR(TRANSPOSE(_xlfn._xlws.SORT(_xlfn.UNIQUE(_xlfn._xlws.FILTER(cp_fabricante,(($A40="")+(cp_linha=$A40))*(($B40="")+(cp_grupo=$B40))*(($C40="")+(cp_subgrupo=$C40))*(($D40="")+(cp_tipo_mercadoria=$D40)))))),"")</f>
        <v>ABK</v>
      </c>
      <c r="BZB40" t="str">
        <f ca="1"/>
        <v>AGT</v>
      </c>
      <c r="BZC40" t="str">
        <f ca="1"/>
        <v>Air Liquide</v>
      </c>
      <c r="BZD40" t="str">
        <f ca="1"/>
        <v>AMBIENTAL</v>
      </c>
      <c r="BZE40" t="str">
        <f ca="1"/>
        <v>AMS</v>
      </c>
      <c r="BZF40" t="str">
        <f ca="1"/>
        <v>Campbell</v>
      </c>
      <c r="BZG40" t="str">
        <f ca="1"/>
        <v>CASELLA</v>
      </c>
      <c r="BZH40" t="str">
        <f ca="1"/>
        <v>CHP</v>
      </c>
      <c r="BZI40" t="str">
        <f ca="1"/>
        <v>Clean</v>
      </c>
      <c r="BZJ40" t="str">
        <f ca="1"/>
        <v>COPPI</v>
      </c>
      <c r="BZK40" t="str">
        <f ca="1"/>
        <v>Coregas</v>
      </c>
      <c r="BZL40" t="str">
        <f ca="1"/>
        <v>DFT</v>
      </c>
      <c r="BZM40" t="str">
        <f ca="1"/>
        <v>DPUNION</v>
      </c>
      <c r="BZN40" t="str">
        <f ca="1"/>
        <v>EDINBURG</v>
      </c>
      <c r="BZO40" t="str">
        <f ca="1"/>
        <v>EMEC</v>
      </c>
      <c r="BZP40" t="str">
        <f ca="1"/>
        <v>EN NOVATIVE</v>
      </c>
      <c r="BZQ40" t="str">
        <f ca="1"/>
        <v>environics</v>
      </c>
      <c r="BZR40" t="str">
        <f ca="1"/>
        <v>EON</v>
      </c>
      <c r="BZS40" t="str">
        <f ca="1"/>
        <v>ESS</v>
      </c>
      <c r="BZT40" t="str">
        <f ca="1"/>
        <v>Fabricante</v>
      </c>
      <c r="BZU40" t="str">
        <f ca="1"/>
        <v>Global Water</v>
      </c>
      <c r="BZV40" t="str">
        <f ca="1"/>
        <v>GRACO</v>
      </c>
      <c r="BZW40" t="str">
        <f ca="1"/>
        <v>HER</v>
      </c>
      <c r="BZX40" t="str">
        <f ca="1"/>
        <v>HISCO</v>
      </c>
      <c r="BZY40" t="str">
        <f ca="1"/>
        <v>HON</v>
      </c>
      <c r="BZZ40" t="str">
        <f ca="1"/>
        <v>Inativo</v>
      </c>
      <c r="CAA40" t="str">
        <f ca="1"/>
        <v>Industrial</v>
      </c>
      <c r="CAB40" t="str">
        <f ca="1"/>
        <v>ION</v>
      </c>
      <c r="CAC40" t="str">
        <f ca="1"/>
        <v>ISCO</v>
      </c>
      <c r="CAD40" t="str">
        <f ca="1"/>
        <v>JCT</v>
      </c>
      <c r="CAE40" t="str">
        <f ca="1"/>
        <v>LINDE</v>
      </c>
      <c r="CAF40" t="str">
        <f ca="1"/>
        <v>Luminutra</v>
      </c>
      <c r="CAG40" t="str">
        <f ca="1"/>
        <v>MJK</v>
      </c>
      <c r="CAH40" t="str">
        <f ca="1"/>
        <v>NIVELCO</v>
      </c>
      <c r="CAI40" t="str">
        <f ca="1"/>
        <v>NOVALINX</v>
      </c>
      <c r="CAJ40" t="str">
        <f ca="1"/>
        <v>Oceanalpha</v>
      </c>
      <c r="CAK40" t="str">
        <f ca="1"/>
        <v>QED</v>
      </c>
      <c r="CAL40" t="str">
        <f ca="1"/>
        <v>RADIONDETECTION</v>
      </c>
      <c r="CAM40" t="str">
        <f ca="1"/>
        <v>RDI</v>
      </c>
      <c r="CAN40" t="str">
        <f ca="1"/>
        <v>Regenesis</v>
      </c>
      <c r="CAO40" t="str">
        <f ca="1"/>
        <v>RIKA</v>
      </c>
      <c r="CAP40" t="str">
        <f ca="1"/>
        <v>SF</v>
      </c>
      <c r="CAQ40" t="str">
        <f ca="1"/>
        <v>SHANGHAI</v>
      </c>
      <c r="CAR40" t="str">
        <f ca="1"/>
        <v>SON</v>
      </c>
      <c r="CAS40" t="str">
        <f ca="1"/>
        <v>TDS</v>
      </c>
      <c r="CAT40" t="str">
        <f ca="1"/>
        <v>Thermo</v>
      </c>
      <c r="CAU40" t="str">
        <f ca="1"/>
        <v>Trace2o</v>
      </c>
      <c r="CAV40" t="str">
        <f ca="1"/>
        <v>VAPOR PIN</v>
      </c>
      <c r="CAW40" t="str">
        <f ca="1"/>
        <v>waterloo</v>
      </c>
      <c r="CAX40" t="str">
        <f ca="1"/>
        <v>White</v>
      </c>
      <c r="CAY40" t="str">
        <f ca="1"/>
        <v>YSI</v>
      </c>
      <c r="CAZ40">
        <f ca="1"/>
        <v>0</v>
      </c>
      <c r="CSG40" t="str" cm="1">
        <f t="array" aca="1" ref="CSG40:CSN40" ca="1">IFERROR(TRANSPOSE(_xlfn._xlws.SORT(_xlfn.UNIQUE(IF($H40="",cg_nome_cargo,_xlfn._xlws.FILTER(cb_cargo,cb_nome=$H40))))),"")</f>
        <v>Consultor Externo</v>
      </c>
      <c r="CSH40" t="str">
        <f ca="1"/>
        <v>Consultor Interno</v>
      </c>
      <c r="CSI40" t="str">
        <f ca="1"/>
        <v>Coordenador</v>
      </c>
      <c r="CSJ40" t="str">
        <f ca="1"/>
        <v>Diretor</v>
      </c>
      <c r="CSK40" t="str">
        <f ca="1"/>
        <v>Gerente Geral</v>
      </c>
      <c r="CSL40" t="str">
        <f ca="1"/>
        <v>Gerente Linha</v>
      </c>
      <c r="CSM40" t="str">
        <f ca="1"/>
        <v>Representante Comercial</v>
      </c>
      <c r="CSN40" t="str">
        <f ca="1"/>
        <v>Supervisor</v>
      </c>
      <c r="DLM40" t="str" cm="1">
        <f t="array" aca="1" ref="DLM40:DMC40" ca="1">IFERROR(TRANSPOSE(_xlfn._xlws.SORT(IF($G40="",cb_nome,_xlfn._xlws.FILTER(cb_nome,cb_cargo=$G40)))),"")</f>
        <v>Alessandro Cappi</v>
      </c>
      <c r="DLN40" t="str">
        <f ca="1"/>
        <v>Ana Marcelino</v>
      </c>
      <c r="DLO40" t="str">
        <f ca="1"/>
        <v>André Camargo</v>
      </c>
      <c r="DLP40" t="str">
        <f ca="1"/>
        <v>André Caramello</v>
      </c>
      <c r="DLQ40" t="str">
        <f ca="1"/>
        <v>Andrey Andrade</v>
      </c>
      <c r="DLR40" t="str">
        <f ca="1"/>
        <v>Antônio Rosa</v>
      </c>
      <c r="DLS40" t="str">
        <f ca="1"/>
        <v>Dener Martins</v>
      </c>
      <c r="DLT40" t="str">
        <f ca="1"/>
        <v>Fábio</v>
      </c>
      <c r="DLU40" t="str">
        <f ca="1"/>
        <v>Mateus Machado</v>
      </c>
      <c r="DLV40" t="str">
        <f ca="1"/>
        <v>Neimar</v>
      </c>
      <c r="DLW40" t="str">
        <f ca="1"/>
        <v>Paulo Negrão</v>
      </c>
      <c r="DLX40" t="str">
        <f ca="1"/>
        <v>Rafaela</v>
      </c>
      <c r="DLY40" t="str">
        <f ca="1"/>
        <v>Rosana</v>
      </c>
      <c r="DLZ40" t="str">
        <f ca="1"/>
        <v>Rosilene</v>
      </c>
      <c r="DMA40" t="str">
        <f ca="1"/>
        <v>Samanta</v>
      </c>
      <c r="DMB40" t="str">
        <f ca="1"/>
        <v>Simone</v>
      </c>
      <c r="DMC40" t="str">
        <f ca="1"/>
        <v>Valmir</v>
      </c>
    </row>
    <row r="41" spans="29:623 1029:3045" x14ac:dyDescent="0.25">
      <c r="AC41" t="str" cm="1">
        <f t="array" aca="1" ref="AC41:AH41" ca="1">IFERROR(TRANSPOSE(_xlfn._xlws.SORT(_xlfn.UNIQUE(_xlfn._xlws.FILTER(cp_linha,(($B41="")+(cp_grupo=$B41))*(($C41="")+(cp_subgrupo=$C41))*(($D41="")+(cp_tipo_mercadoria=$D41))*(($E41="")+(cp_fabricante=$E41)))))),"")</f>
        <v>Detecção e Processos de Gases</v>
      </c>
      <c r="AD41" t="str">
        <f ca="1"/>
        <v>Diversos</v>
      </c>
      <c r="AE41" t="str">
        <f ca="1"/>
        <v>Inativo</v>
      </c>
      <c r="AF41" t="str">
        <f ca="1"/>
        <v>Locação</v>
      </c>
      <c r="AG41" t="str">
        <f ca="1"/>
        <v>Recursos Hídricos</v>
      </c>
      <c r="AH41" t="str">
        <f ca="1"/>
        <v>Remediação</v>
      </c>
      <c r="TI41" t="str" cm="1">
        <f t="array" aca="1" ref="TI41:WY41" ca="1">IFERROR(TRANSPOSE(_xlfn._xlws.SORT(_xlfn.UNIQUE(_xlfn._xlws.FILTER(cp_grupo,(($A41="")+(cp_linha=$A41))*(($C41="")+(cp_subgrupo=$C41))*(($D41="")+(cp_tipo_mercadoria=$D41))*(($E41="")+(cp_fabricante=$E41)))))),"")</f>
        <v>Absorvedores</v>
      </c>
      <c r="TJ41" t="str">
        <f ca="1"/>
        <v>Alimentação Eletrico</v>
      </c>
      <c r="TK41" t="str">
        <f ca="1"/>
        <v>Alimentação Solar</v>
      </c>
      <c r="TL41" t="str">
        <f ca="1"/>
        <v>Amostrador Diversos</v>
      </c>
      <c r="TM41" t="str">
        <f ca="1"/>
        <v>Amostrador Não Refrigerado Portátil</v>
      </c>
      <c r="TN41" t="str">
        <f ca="1"/>
        <v>Amostrador Refrigerado Fixo</v>
      </c>
      <c r="TO41" t="str">
        <f ca="1"/>
        <v>Amostrador Refrigerado Portátil</v>
      </c>
      <c r="TP41" t="str">
        <f ca="1"/>
        <v>Amostragem Diversos</v>
      </c>
      <c r="TQ41" t="str">
        <f ca="1"/>
        <v>Analisador Diversos</v>
      </c>
      <c r="TR41" t="str">
        <f ca="1"/>
        <v>Analisador Fixo</v>
      </c>
      <c r="TS41" t="str">
        <f ca="1"/>
        <v xml:space="preserve">Analisador Fixo </v>
      </c>
      <c r="TT41" t="str">
        <f ca="1"/>
        <v>Analisador Microbiologico</v>
      </c>
      <c r="TU41" t="str">
        <f ca="1"/>
        <v>Analisador Portátil</v>
      </c>
      <c r="TV41" t="str">
        <f ca="1"/>
        <v xml:space="preserve">Analisador Portátil </v>
      </c>
      <c r="TW41" t="str">
        <f ca="1"/>
        <v>Analisador Portátil Locação</v>
      </c>
      <c r="TX41" t="str">
        <f ca="1"/>
        <v>Aterramento Diversos</v>
      </c>
      <c r="TY41" t="str">
        <f ca="1"/>
        <v>Bomba de Amostragem Fixa</v>
      </c>
      <c r="TZ41" t="str">
        <f ca="1"/>
        <v>BOMBA DE AMOSTRAGEM Fixo</v>
      </c>
      <c r="UA41" t="str">
        <f ca="1"/>
        <v>Bomba de Amostragem Portátil</v>
      </c>
      <c r="UB41" t="str">
        <f ca="1"/>
        <v>Bombeamento Fixo</v>
      </c>
      <c r="UC41" t="str">
        <f ca="1"/>
        <v>Cabeçote/Válvula Extração Metano</v>
      </c>
      <c r="UD41" t="str">
        <f ca="1"/>
        <v>Caixa Separadora Fixo</v>
      </c>
      <c r="UE41" t="str">
        <f ca="1"/>
        <v>Calibração Diversos</v>
      </c>
      <c r="UF41" t="str">
        <f ca="1"/>
        <v>Cinto de Segurança</v>
      </c>
      <c r="UG41" t="str">
        <f ca="1"/>
        <v xml:space="preserve">Cinto de Segurança </v>
      </c>
      <c r="UH41" t="str">
        <f ca="1"/>
        <v>Colorimetro Portátil</v>
      </c>
      <c r="UI41" t="str">
        <f ca="1"/>
        <v>Conjunto Autônomo</v>
      </c>
      <c r="UJ41" t="str">
        <f ca="1"/>
        <v>Cromatógrafo Portátil</v>
      </c>
      <c r="UK41" t="str">
        <f ca="1"/>
        <v>Detector de Incendio Fixo</v>
      </c>
      <c r="UL41" t="str">
        <f ca="1"/>
        <v>Detector Diversos</v>
      </c>
      <c r="UM41" t="str">
        <f ca="1"/>
        <v>Detector Fixo</v>
      </c>
      <c r="UN41" t="str">
        <f ca="1"/>
        <v>Detector Portátil</v>
      </c>
      <c r="UO41" t="str">
        <f ca="1"/>
        <v>Diversos Diversos</v>
      </c>
      <c r="UP41" t="str">
        <f ca="1"/>
        <v>Dosímetro de ruído</v>
      </c>
      <c r="UQ41" t="str">
        <f ca="1"/>
        <v>Elevador de Liquidos Fixo</v>
      </c>
      <c r="UR41" t="str">
        <f ca="1"/>
        <v>Extração Diversos</v>
      </c>
      <c r="US41" t="str">
        <f ca="1"/>
        <v>Filtração Diversos</v>
      </c>
      <c r="UT41" t="str">
        <f ca="1"/>
        <v>Fotometro Portátil</v>
      </c>
      <c r="UU41" t="str">
        <f ca="1"/>
        <v>Guincho</v>
      </c>
      <c r="UV41" t="str">
        <f ca="1"/>
        <v>Impactador de Cascata</v>
      </c>
      <c r="UW41" t="str">
        <f ca="1"/>
        <v>Inativo Inativo</v>
      </c>
      <c r="UX41" t="str">
        <f ca="1"/>
        <v>Locação Diversos</v>
      </c>
      <c r="UY41" t="str">
        <f ca="1"/>
        <v>Medidor de Material Particulado Fixo</v>
      </c>
      <c r="UZ41" t="str">
        <f ca="1"/>
        <v>Medidor de Material Particulado Portátil</v>
      </c>
      <c r="VA41" t="str">
        <f ca="1"/>
        <v>Medidor de Nível de Pressão Sonora</v>
      </c>
      <c r="VB41" t="str">
        <f ca="1"/>
        <v>Medidor de Nivel Diversos</v>
      </c>
      <c r="VC41" t="str">
        <f ca="1"/>
        <v>Medidor de Nivel Fixo</v>
      </c>
      <c r="VD41" t="str">
        <f ca="1"/>
        <v>Medidor de Nivel Portátil</v>
      </c>
      <c r="VE41" t="str">
        <f ca="1"/>
        <v>Medidor de Vazão Argonaut SL</v>
      </c>
      <c r="VF41" t="str">
        <f ca="1"/>
        <v>Medidor de Vazão Fixo</v>
      </c>
      <c r="VG41" t="str">
        <f ca="1"/>
        <v>Medidor de Vazão FlowTracker</v>
      </c>
      <c r="VH41" t="str">
        <f ca="1"/>
        <v>Medidor de Vazão Portátil</v>
      </c>
      <c r="VI41" t="str">
        <f ca="1"/>
        <v>Medidor de Vazão RS5</v>
      </c>
      <c r="VJ41" t="str">
        <f ca="1"/>
        <v>Medidor de Vazão RS6</v>
      </c>
      <c r="VK41" t="str">
        <f ca="1"/>
        <v>Medidor de Vazão RS7</v>
      </c>
      <c r="VL41" t="str">
        <f ca="1"/>
        <v>Medidor de Vazão RS-M10</v>
      </c>
      <c r="VM41" t="str">
        <f ca="1"/>
        <v>Medidor de Vazão RS-M11</v>
      </c>
      <c r="VN41" t="str">
        <f ca="1"/>
        <v>Medidor de Vazão RS-M9</v>
      </c>
      <c r="VO41" t="str">
        <f ca="1"/>
        <v>Medidor de Vazão RS-S5</v>
      </c>
      <c r="VP41" t="str">
        <f ca="1"/>
        <v>Medidor de Vibração Portátil</v>
      </c>
      <c r="VQ41" t="str">
        <f ca="1"/>
        <v>Meteorologia Fixo</v>
      </c>
      <c r="VR41" t="str">
        <f ca="1"/>
        <v>MODFLOW Diversos</v>
      </c>
      <c r="VS41" t="str">
        <f ca="1"/>
        <v>Monitor de Material Particulado</v>
      </c>
      <c r="VT41" t="str">
        <f ca="1"/>
        <v>Monitor de Material Particulado Portátil</v>
      </c>
      <c r="VU41" t="str">
        <f ca="1"/>
        <v>Monitoramento Fixo</v>
      </c>
      <c r="VV41" t="str">
        <f ca="1"/>
        <v>Mosquetão</v>
      </c>
      <c r="VW41" t="str">
        <f ca="1"/>
        <v>Óculos de Proteção</v>
      </c>
      <c r="VX41" t="str">
        <f ca="1"/>
        <v>Outros Diversos</v>
      </c>
      <c r="VY41" t="str">
        <f ca="1"/>
        <v>Painel controlador Diversos</v>
      </c>
      <c r="VZ41" t="str">
        <f ca="1"/>
        <v>Painel controlador Fixo</v>
      </c>
      <c r="WA41" t="str">
        <f ca="1"/>
        <v>Painel controlador Portátil</v>
      </c>
      <c r="WB41" t="str">
        <f ca="1"/>
        <v>Respirador Facial</v>
      </c>
      <c r="WC41" t="str">
        <f ca="1"/>
        <v>Separador de Agua/ Oleo Fixo</v>
      </c>
      <c r="WD41" t="str">
        <f ca="1"/>
        <v>Sistema de Monitoramento de Material Particulado</v>
      </c>
      <c r="WE41" t="str">
        <f ca="1"/>
        <v>Sonda Portátil</v>
      </c>
      <c r="WF41" t="str">
        <f ca="1"/>
        <v xml:space="preserve">Sonda Portátil </v>
      </c>
      <c r="WG41" t="str">
        <f ca="1"/>
        <v>Sonda Serie 6</v>
      </c>
      <c r="WH41" t="str">
        <f ca="1"/>
        <v>Sonda Serie EcoSense</v>
      </c>
      <c r="WI41" t="str">
        <f ca="1"/>
        <v>Sonda Serie EXO</v>
      </c>
      <c r="WJ41" t="str">
        <f ca="1"/>
        <v>Sonda Serie IQ SensorNet</v>
      </c>
      <c r="WK41" t="str">
        <f ca="1"/>
        <v>Sonda Serie Lab &amp; Field</v>
      </c>
      <c r="WL41" t="str">
        <f ca="1"/>
        <v>Sonda Serie MultiLab</v>
      </c>
      <c r="WM41" t="str">
        <f ca="1"/>
        <v>Sonda Serie ODO-RTU</v>
      </c>
      <c r="WN41" t="str">
        <f ca="1"/>
        <v>Sonda Serie Pro</v>
      </c>
      <c r="WO41" t="str">
        <f ca="1"/>
        <v>Sonda Serie ProDigital</v>
      </c>
      <c r="WP41" t="str">
        <f ca="1"/>
        <v>Sonda Serie TruLab</v>
      </c>
      <c r="WQ41" t="str">
        <f ca="1"/>
        <v>Talabarte</v>
      </c>
      <c r="WR41" t="str">
        <f ca="1"/>
        <v>Telemetria Fixo</v>
      </c>
      <c r="WS41" t="str">
        <f ca="1"/>
        <v>TERMAL Fixo</v>
      </c>
      <c r="WT41" t="str">
        <f ca="1"/>
        <v>Transmissão Fixo</v>
      </c>
      <c r="WU41" t="str">
        <f ca="1"/>
        <v>Tratamento Diversos</v>
      </c>
      <c r="WV41" t="str">
        <f ca="1"/>
        <v>Tratamento Fixo</v>
      </c>
      <c r="WW41" t="str">
        <f ca="1"/>
        <v>Travaqueda</v>
      </c>
      <c r="WX41" t="str">
        <f ca="1"/>
        <v>Tripe</v>
      </c>
      <c r="WY41" t="str">
        <f ca="1"/>
        <v>UMR Fixo</v>
      </c>
      <c r="AMO41" cm="1">
        <f t="array" aca="1" ref="AMO41:AXT41" ca="1">IFERROR(TRANSPOSE(_xlfn._xlws.SORT(_xlfn.UNIQUE(_xlfn._xlws.FILTER(cp_subgrupo,(($A41="")+(cp_linha=$A41))*(($B41="")+(cp_grupo=$B41))*(($D41="")+(cp_tipo_mercadoria=$D41))*(($E41="")+(cp_fabricante=$E41)))))),"")</f>
        <v>550</v>
      </c>
      <c r="AMP41">
        <f ca="1"/>
        <v>556</v>
      </c>
      <c r="AMQ41">
        <f ca="1"/>
        <v>6600</v>
      </c>
      <c r="AMR41">
        <f ca="1"/>
        <v>9500</v>
      </c>
      <c r="AMS41">
        <f ca="1"/>
        <v>9800</v>
      </c>
      <c r="AMT41" t="str">
        <f ca="1"/>
        <v>3017M</v>
      </c>
      <c r="AMU41" t="str">
        <f ca="1"/>
        <v>301-ADI</v>
      </c>
      <c r="AMV41" t="str">
        <f ca="1"/>
        <v>301C</v>
      </c>
      <c r="AMW41" t="str">
        <f ca="1"/>
        <v>301-R8</v>
      </c>
      <c r="AMX41" t="str">
        <f ca="1"/>
        <v>4000 series Isco</v>
      </c>
      <c r="AMY41" t="str">
        <f ca="1"/>
        <v xml:space="preserve">Absorvedores </v>
      </c>
      <c r="AMZ41" t="str">
        <f ca="1"/>
        <v>Acessório</v>
      </c>
      <c r="ANA41" t="str">
        <f ca="1"/>
        <v>ADCP</v>
      </c>
      <c r="ANB41" t="str">
        <f ca="1"/>
        <v>ADP</v>
      </c>
      <c r="ANC41" t="str">
        <f ca="1"/>
        <v>ADR 1500</v>
      </c>
      <c r="AND41" t="str">
        <f ca="1"/>
        <v>AIR AWARE</v>
      </c>
      <c r="ANE41" t="str">
        <f ca="1"/>
        <v>Air Striper</v>
      </c>
      <c r="ANF41" t="str">
        <f ca="1"/>
        <v>AIRSCAN</v>
      </c>
      <c r="ANG41" t="str">
        <f ca="1"/>
        <v>Amostrador</v>
      </c>
      <c r="ANH41" t="str">
        <f ca="1"/>
        <v>Anel</v>
      </c>
      <c r="ANI41" t="str">
        <f ca="1"/>
        <v>APEX 2</v>
      </c>
      <c r="ANJ41" t="str">
        <f ca="1"/>
        <v>Argonaut</v>
      </c>
      <c r="ANK41" t="str">
        <f ca="1"/>
        <v>Auto Pump</v>
      </c>
      <c r="ANL41" t="str">
        <f ca="1"/>
        <v>BADGE PLUS</v>
      </c>
      <c r="ANM41" t="str">
        <f ca="1"/>
        <v>Biogas</v>
      </c>
      <c r="ANN41" t="str">
        <f ca="1"/>
        <v>BIOGAS 300</v>
      </c>
      <c r="ANO41" t="str">
        <f ca="1"/>
        <v>BIOGAS 3000</v>
      </c>
      <c r="ANP41" t="str">
        <f ca="1"/>
        <v>BIOGAS 5000</v>
      </c>
      <c r="ANQ41" t="str">
        <f ca="1"/>
        <v>BM25</v>
      </c>
      <c r="ANR41" t="str">
        <f ca="1"/>
        <v>Bomba</v>
      </c>
      <c r="ANS41" t="str">
        <f ca="1"/>
        <v>BW</v>
      </c>
      <c r="ANT41" t="str">
        <f ca="1"/>
        <v xml:space="preserve">BW </v>
      </c>
      <c r="ANU41" t="str">
        <f ca="1"/>
        <v>BW CLIP</v>
      </c>
      <c r="ANV41" t="str">
        <f ca="1"/>
        <v>BW FLEX</v>
      </c>
      <c r="ANW41" t="str">
        <f ca="1"/>
        <v>BW ICON</v>
      </c>
      <c r="ANX41" t="str">
        <f ca="1"/>
        <v>BW SOLO</v>
      </c>
      <c r="ANY41" t="str">
        <f ca="1"/>
        <v>BW ULTRA</v>
      </c>
      <c r="ANZ41" t="str">
        <f ca="1"/>
        <v>C100</v>
      </c>
      <c r="AOA41" t="str">
        <f ca="1"/>
        <v>Cabo</v>
      </c>
      <c r="AOB41" t="str">
        <f ca="1"/>
        <v>Calibração</v>
      </c>
      <c r="AOC41" t="str">
        <f ca="1"/>
        <v>Castaway</v>
      </c>
      <c r="AOD41" t="str">
        <f ca="1"/>
        <v>CEL-24X</v>
      </c>
      <c r="AOE41" t="str">
        <f ca="1"/>
        <v>CEL-35X</v>
      </c>
      <c r="AOF41" t="str">
        <f ca="1"/>
        <v>CEL-62X</v>
      </c>
      <c r="AOG41" t="str">
        <f ca="1"/>
        <v>CEL-63X</v>
      </c>
      <c r="AOH41" t="str">
        <f ca="1"/>
        <v>Certificado</v>
      </c>
      <c r="AOI41" t="str">
        <f ca="1"/>
        <v>CEX300</v>
      </c>
      <c r="AOJ41" t="str">
        <f ca="1"/>
        <v>Chempro</v>
      </c>
      <c r="AOK41" t="str">
        <f ca="1"/>
        <v>Cilindro</v>
      </c>
      <c r="AOL41" t="str">
        <f ca="1"/>
        <v xml:space="preserve">Cinto de Segurança </v>
      </c>
      <c r="AOM41" t="str">
        <f ca="1"/>
        <v>Clean Cell Pro</v>
      </c>
      <c r="AON41" t="str">
        <f ca="1"/>
        <v>CLEANVIEWERGAS</v>
      </c>
      <c r="AOO41" t="str">
        <f ca="1"/>
        <v>CM4</v>
      </c>
      <c r="AOP41" t="str">
        <f ca="1"/>
        <v>CONDUCTIVITY PLUS</v>
      </c>
      <c r="AOQ41" t="str">
        <f ca="1"/>
        <v>CONTADOR DE CICLOS</v>
      </c>
      <c r="AOR41" t="str">
        <f ca="1"/>
        <v>Controlador</v>
      </c>
      <c r="AOS41" t="str">
        <f ca="1"/>
        <v>CTX 300</v>
      </c>
      <c r="AOT41" t="str">
        <f ca="1"/>
        <v>CUB</v>
      </c>
      <c r="AOU41" t="str">
        <f ca="1"/>
        <v>DataLogger</v>
      </c>
      <c r="AOV41" t="str">
        <f ca="1"/>
        <v>DATARAM 4</v>
      </c>
      <c r="AOW41" t="str">
        <f ca="1"/>
        <v>DBADGE 2</v>
      </c>
      <c r="AOX41" t="str">
        <f ca="1"/>
        <v>DBO</v>
      </c>
      <c r="AOY41" t="str">
        <f ca="1"/>
        <v>DIPPER TOUGH</v>
      </c>
      <c r="AOZ41" t="str">
        <f ca="1"/>
        <v>DIPPERLOG</v>
      </c>
      <c r="APA41" t="str">
        <f ca="1"/>
        <v>DIPPER-T</v>
      </c>
      <c r="APB41" t="str">
        <f ca="1"/>
        <v>Display</v>
      </c>
      <c r="APC41" t="str">
        <f ca="1"/>
        <v>Diversos</v>
      </c>
      <c r="APD41" t="str">
        <f ca="1"/>
        <v>DO200</v>
      </c>
      <c r="APE41" t="str">
        <f ca="1"/>
        <v>DURATRACKER</v>
      </c>
      <c r="APF41" t="str">
        <f ca="1"/>
        <v>E3 POINT</v>
      </c>
      <c r="APG41" t="str">
        <f ca="1"/>
        <v>EAGLE</v>
      </c>
      <c r="APH41" t="str">
        <f ca="1"/>
        <v>EC300</v>
      </c>
      <c r="API41" t="str">
        <f ca="1"/>
        <v>EC30A</v>
      </c>
      <c r="APJ41" t="str">
        <f ca="1"/>
        <v>Embarcação</v>
      </c>
      <c r="APK41" t="str">
        <f ca="1"/>
        <v>EmeClean</v>
      </c>
      <c r="APL41" t="str">
        <f ca="1"/>
        <v>Estação</v>
      </c>
      <c r="APM41" t="str">
        <f ca="1"/>
        <v>Estrutura</v>
      </c>
      <c r="APN41" t="str">
        <f ca="1"/>
        <v>EXO</v>
      </c>
      <c r="APO41" t="str">
        <f ca="1"/>
        <v>EXO (Completa)</v>
      </c>
      <c r="APP41" t="str">
        <f ca="1"/>
        <v>EXTREME</v>
      </c>
      <c r="APQ41" t="str">
        <f ca="1"/>
        <v>FALCO</v>
      </c>
      <c r="APR41" t="str">
        <f ca="1"/>
        <v>FAU</v>
      </c>
      <c r="APS41" t="str">
        <f ca="1"/>
        <v>Ferramental</v>
      </c>
      <c r="APT41" t="str">
        <f ca="1"/>
        <v>Filtro</v>
      </c>
      <c r="APU41" t="str">
        <f ca="1"/>
        <v>FIREPRO</v>
      </c>
      <c r="APV41" t="str">
        <f ca="1"/>
        <v>FlowTracker</v>
      </c>
      <c r="APW41" t="str">
        <f ca="1"/>
        <v>FROG</v>
      </c>
      <c r="APX41" t="str">
        <f ca="1"/>
        <v>FS20X</v>
      </c>
      <c r="APY41" t="str">
        <f ca="1"/>
        <v>FS-20X</v>
      </c>
      <c r="APZ41" t="str">
        <f ca="1"/>
        <v>FS24X</v>
      </c>
      <c r="AQA41" t="str">
        <f ca="1"/>
        <v>FSL100</v>
      </c>
      <c r="AQB41" t="str">
        <f ca="1"/>
        <v>FSX</v>
      </c>
      <c r="AQC41" t="str">
        <f ca="1"/>
        <v>G100</v>
      </c>
      <c r="AQD41" t="str">
        <f ca="1"/>
        <v>G110</v>
      </c>
      <c r="AQE41" t="str">
        <f ca="1"/>
        <v>G200</v>
      </c>
      <c r="AQF41" t="str">
        <f ca="1"/>
        <v>GA 3000</v>
      </c>
      <c r="AQG41" t="str">
        <f ca="1"/>
        <v>GA 5000</v>
      </c>
      <c r="AQH41" t="str">
        <f ca="1"/>
        <v>GASCARD</v>
      </c>
      <c r="AQI41" t="str">
        <f ca="1"/>
        <v>GASCEHCK G</v>
      </c>
      <c r="AQJ41" t="str">
        <f ca="1"/>
        <v>Gascheck</v>
      </c>
      <c r="AQK41" t="str">
        <f ca="1"/>
        <v>GASCHECK 3000</v>
      </c>
      <c r="AQL41" t="str">
        <f ca="1"/>
        <v>GASCHECK 5000</v>
      </c>
      <c r="AQM41" t="str">
        <f ca="1"/>
        <v>GASCHECK 6000</v>
      </c>
      <c r="AQN41" t="str">
        <f ca="1"/>
        <v>GASCHECK G</v>
      </c>
      <c r="AQO41" t="str">
        <f ca="1"/>
        <v>GASCHECK P1</v>
      </c>
      <c r="AQP41" t="str">
        <f ca="1"/>
        <v>GASPOINT</v>
      </c>
      <c r="AQQ41" t="str">
        <f ca="1"/>
        <v>GATEWAY</v>
      </c>
      <c r="AQR41" t="str">
        <f ca="1"/>
        <v>GEM</v>
      </c>
      <c r="AQS41" t="str">
        <f ca="1"/>
        <v>GEM 2000</v>
      </c>
      <c r="AQT41" t="str">
        <f ca="1"/>
        <v>GEM 5000</v>
      </c>
      <c r="AQU41" t="str">
        <f ca="1"/>
        <v>GEM/GA/BIOGAS 5000</v>
      </c>
      <c r="AQV41" t="str">
        <f ca="1"/>
        <v>GeneCount</v>
      </c>
      <c r="AQW41" t="str">
        <f ca="1"/>
        <v>GENIE</v>
      </c>
      <c r="AQX41" t="str">
        <f ca="1"/>
        <v>Guardian</v>
      </c>
      <c r="AQY41" t="str">
        <f ca="1"/>
        <v>GUARDIAN 2</v>
      </c>
      <c r="AQZ41" t="str">
        <f ca="1"/>
        <v>H.OIL</v>
      </c>
      <c r="ARA41" t="str">
        <f ca="1"/>
        <v>HA20</v>
      </c>
      <c r="ARB41" t="str">
        <f ca="1"/>
        <v>HA40</v>
      </c>
      <c r="ARC41" t="str">
        <f ca="1"/>
        <v>HA-71</v>
      </c>
      <c r="ARD41" t="str">
        <f ca="1"/>
        <v>HA-72</v>
      </c>
      <c r="ARE41" t="str">
        <f ca="1"/>
        <v>HAVEX</v>
      </c>
      <c r="ARF41" t="str">
        <f ca="1"/>
        <v>HON</v>
      </c>
      <c r="ARG41" t="str">
        <f ca="1"/>
        <v>HON TITAN</v>
      </c>
      <c r="ARH41" t="str">
        <f ca="1"/>
        <v>Hora Técnica</v>
      </c>
      <c r="ARI41" t="str">
        <f ca="1"/>
        <v>IAQ POINT 2</v>
      </c>
      <c r="ARJ41" t="str">
        <f ca="1"/>
        <v>IMPACT PRO</v>
      </c>
      <c r="ARK41" t="str">
        <f ca="1"/>
        <v>Inativo</v>
      </c>
      <c r="ARL41" t="str">
        <f ca="1"/>
        <v>INNOVA</v>
      </c>
      <c r="ARM41" t="str">
        <f ca="1"/>
        <v>Instalação</v>
      </c>
      <c r="ARN41" t="str">
        <f ca="1"/>
        <v>INTELLIDOX</v>
      </c>
      <c r="ARO41" t="str">
        <f ca="1"/>
        <v>IQ PIPE</v>
      </c>
      <c r="ARP41" t="str">
        <f ca="1"/>
        <v>IQ PLUS</v>
      </c>
      <c r="ARQ41" t="str">
        <f ca="1"/>
        <v>IQ Standard</v>
      </c>
      <c r="ARR41" t="str">
        <f ca="1"/>
        <v>ITRANS</v>
      </c>
      <c r="ARS41" t="str">
        <f ca="1"/>
        <v>JES-301</v>
      </c>
      <c r="ART41" t="str">
        <f ca="1"/>
        <v>JFID</v>
      </c>
      <c r="ARU41" t="str">
        <f ca="1"/>
        <v>JH3E</v>
      </c>
      <c r="ARV41" t="str">
        <f ca="1"/>
        <v>JSP-87</v>
      </c>
      <c r="ARW41" t="str">
        <f ca="1"/>
        <v>JSP-89</v>
      </c>
      <c r="ARX41" t="str">
        <f ca="1"/>
        <v>L360</v>
      </c>
      <c r="ARY41" t="str">
        <f ca="1"/>
        <v>LEAKCHECK P1</v>
      </c>
      <c r="ARZ41" t="str">
        <f ca="1"/>
        <v>LEAKMATE</v>
      </c>
      <c r="ASA41" t="str">
        <f ca="1"/>
        <v>Locação</v>
      </c>
      <c r="ASB41" t="str">
        <f ca="1"/>
        <v>Luminometro</v>
      </c>
      <c r="ASC41" t="str">
        <f ca="1"/>
        <v>M10</v>
      </c>
      <c r="ASD41" t="str">
        <f ca="1"/>
        <v>M11</v>
      </c>
      <c r="ASE41" t="str">
        <f ca="1"/>
        <v>M9</v>
      </c>
      <c r="ASF41" t="str">
        <f ca="1"/>
        <v>MAGFLUX</v>
      </c>
      <c r="ASG41" t="str">
        <f ca="1"/>
        <v>Maleta</v>
      </c>
      <c r="ASH41" t="str">
        <f ca="1"/>
        <v>MANHANDLER</v>
      </c>
      <c r="ASI41" t="str">
        <f ca="1"/>
        <v>MANNING</v>
      </c>
      <c r="ASJ41" t="str">
        <f ca="1"/>
        <v>Manta</v>
      </c>
      <c r="ASK41" t="str">
        <f ca="1"/>
        <v>Manta OWS</v>
      </c>
      <c r="ASL41" t="str">
        <f ca="1"/>
        <v>MARPLE</v>
      </c>
      <c r="ASM41" t="str">
        <f ca="1"/>
        <v>MAX XT</v>
      </c>
      <c r="ASN41" t="str">
        <f ca="1"/>
        <v>Metalyser</v>
      </c>
      <c r="ASO41" t="str">
        <f ca="1"/>
        <v>METREX</v>
      </c>
      <c r="ASP41" t="str">
        <f ca="1"/>
        <v>MGD</v>
      </c>
      <c r="ASQ41" t="str">
        <f ca="1"/>
        <v>MICRO 5</v>
      </c>
      <c r="ASR41" t="str">
        <f ca="1"/>
        <v>MicroADV</v>
      </c>
      <c r="ASS41" t="str">
        <f ca="1"/>
        <v>MICROCLIP</v>
      </c>
      <c r="AST41" t="str">
        <f ca="1"/>
        <v>MICRODOCK</v>
      </c>
      <c r="ASU41" t="str">
        <f ca="1"/>
        <v>MICRODUST</v>
      </c>
      <c r="ASV41" t="str">
        <f ca="1"/>
        <v>MIDAS</v>
      </c>
      <c r="ASW41" t="str">
        <f ca="1"/>
        <v>MILLER</v>
      </c>
      <c r="ASX41" t="str">
        <f ca="1"/>
        <v>MIRAN</v>
      </c>
      <c r="ASY41" t="str">
        <f ca="1"/>
        <v>MKII</v>
      </c>
      <c r="ASZ41" t="str">
        <f ca="1"/>
        <v>Moden</v>
      </c>
      <c r="ATA41" t="str">
        <f ca="1"/>
        <v>Mosquetão</v>
      </c>
      <c r="ATB41" t="str">
        <f ca="1"/>
        <v>MP10</v>
      </c>
      <c r="ATC41" t="str">
        <f ca="1"/>
        <v>MP15</v>
      </c>
      <c r="ATD41" t="str">
        <f ca="1"/>
        <v>MP20</v>
      </c>
      <c r="ATE41" t="str">
        <f ca="1"/>
        <v>MP30</v>
      </c>
      <c r="ATF41" t="str">
        <f ca="1"/>
        <v>MP50</v>
      </c>
      <c r="ATG41" t="str">
        <f ca="1"/>
        <v>MPD</v>
      </c>
      <c r="ATH41" t="str">
        <f ca="1"/>
        <v>MULTILAB</v>
      </c>
      <c r="ATI41" t="str">
        <f ca="1"/>
        <v>MV02</v>
      </c>
      <c r="ATJ41" t="str">
        <f ca="1"/>
        <v>MV03</v>
      </c>
      <c r="ATK41" t="str">
        <f ca="1"/>
        <v>MVI</v>
      </c>
      <c r="ATL41" t="str">
        <f ca="1"/>
        <v>MX4</v>
      </c>
      <c r="ATM41" t="str">
        <f ca="1"/>
        <v>MX6</v>
      </c>
      <c r="ATN41" t="str">
        <f ca="1"/>
        <v>NDP - 25 BAN</v>
      </c>
      <c r="ATO41" t="str">
        <f ca="1"/>
        <v>Numatic</v>
      </c>
      <c r="ATP41" t="str">
        <f ca="1"/>
        <v>ODO200</v>
      </c>
      <c r="ATQ41" t="str">
        <f ca="1"/>
        <v>OELD</v>
      </c>
      <c r="ATR41" t="str">
        <f ca="1"/>
        <v>OLCT</v>
      </c>
      <c r="ATS41" t="str">
        <f ca="1"/>
        <v>OPTI-FIT</v>
      </c>
      <c r="ATT41" t="str">
        <f ca="1"/>
        <v>OPTIMA PLUS</v>
      </c>
      <c r="ATU41" t="str">
        <f ca="1"/>
        <v>Outros</v>
      </c>
      <c r="ATV41" t="str">
        <f ca="1"/>
        <v>OWS</v>
      </c>
      <c r="ATW41" t="str">
        <f ca="1"/>
        <v>Painel</v>
      </c>
      <c r="ATX41" t="str">
        <f ca="1"/>
        <v>Painel de Controle</v>
      </c>
      <c r="ATY41" t="str">
        <f ca="1"/>
        <v>Painel Solar</v>
      </c>
      <c r="ATZ41" t="str">
        <f ca="1"/>
        <v>PANTHER</v>
      </c>
      <c r="AUA41" t="str">
        <f ca="1"/>
        <v>PCM</v>
      </c>
      <c r="AUB41" t="str">
        <f ca="1"/>
        <v>PDR1500</v>
      </c>
      <c r="AUC41" t="str">
        <f ca="1"/>
        <v>PH100</v>
      </c>
      <c r="AUD41" t="str">
        <f ca="1"/>
        <v>PHD6</v>
      </c>
      <c r="AUE41" t="str">
        <f ca="1"/>
        <v>PHOCHECK 1000</v>
      </c>
      <c r="AUF41" t="str">
        <f ca="1"/>
        <v>PHOCHECK 3000</v>
      </c>
      <c r="AUG41" t="str">
        <f ca="1"/>
        <v>Pro Plus</v>
      </c>
      <c r="AUH41" t="str">
        <f ca="1"/>
        <v>Pro Quattro</v>
      </c>
      <c r="AUI41" t="str">
        <f ca="1"/>
        <v>PRO10</v>
      </c>
      <c r="AUJ41" t="str">
        <f ca="1"/>
        <v>PRO1020</v>
      </c>
      <c r="AUK41" t="str">
        <f ca="1"/>
        <v>PRO1030</v>
      </c>
      <c r="AUL41" t="str">
        <f ca="1"/>
        <v>PRO20</v>
      </c>
      <c r="AUM41" t="str">
        <f ca="1"/>
        <v>PRO2030</v>
      </c>
      <c r="AUN41" t="str">
        <f ca="1"/>
        <v>PRO30</v>
      </c>
      <c r="AUO41" t="str">
        <f ca="1"/>
        <v>PRODO</v>
      </c>
      <c r="AUP41" t="str">
        <f ca="1"/>
        <v>ProDss</v>
      </c>
      <c r="AUQ41" t="str">
        <f ca="1"/>
        <v>PROSOLO</v>
      </c>
      <c r="AUR41" t="str">
        <f ca="1"/>
        <v>PROSWAP</v>
      </c>
      <c r="AUS41" t="str">
        <f ca="1"/>
        <v>PT100</v>
      </c>
      <c r="AUT41" t="str">
        <f ca="1"/>
        <v>QRAE 3</v>
      </c>
      <c r="AUU41" t="str">
        <f ca="1"/>
        <v>QRAE3</v>
      </c>
      <c r="AUV41" t="str">
        <f ca="1"/>
        <v>QUATTRO</v>
      </c>
      <c r="AUW41" t="str">
        <f ca="1"/>
        <v>Quimico</v>
      </c>
      <c r="AUX41" t="str">
        <f ca="1"/>
        <v>RAEGUARD</v>
      </c>
      <c r="AUY41" t="str">
        <f ca="1"/>
        <v>Reagente</v>
      </c>
      <c r="AUZ41" t="str">
        <f ca="1"/>
        <v>Reforma</v>
      </c>
      <c r="AVA41" t="str">
        <f ca="1"/>
        <v>REMOX</v>
      </c>
      <c r="AVB41" t="str">
        <f ca="1"/>
        <v>RIG RAT</v>
      </c>
      <c r="AVC41" t="str">
        <f ca="1"/>
        <v>RIKEN KEIKE</v>
      </c>
      <c r="AVD41" t="str">
        <f ca="1"/>
        <v>RS5</v>
      </c>
      <c r="AVE41" t="str">
        <f ca="1"/>
        <v>RS6</v>
      </c>
      <c r="AVF41" t="str">
        <f ca="1"/>
        <v>RS7</v>
      </c>
      <c r="AVG41" t="str">
        <f ca="1"/>
        <v>SAGE RIO</v>
      </c>
      <c r="AVH41" t="str">
        <f ca="1"/>
        <v>Sample Pro</v>
      </c>
      <c r="AVI41" t="str">
        <f ca="1"/>
        <v>SAMPLEASE</v>
      </c>
      <c r="AVJ41" t="str">
        <f ca="1"/>
        <v>SC</v>
      </c>
      <c r="AVK41" t="str">
        <f ca="1"/>
        <v>SCORPION</v>
      </c>
      <c r="AVL41" t="str">
        <f ca="1"/>
        <v>SEARCHLINE</v>
      </c>
      <c r="AVM41" t="str">
        <f ca="1"/>
        <v>SENSEPOINT</v>
      </c>
      <c r="AVN41" t="str">
        <f ca="1"/>
        <v>Sensor</v>
      </c>
      <c r="AVO41" t="str">
        <f ca="1"/>
        <v>SERIE BW</v>
      </c>
      <c r="AVP41" t="str">
        <f ca="1"/>
        <v>SERIE6</v>
      </c>
      <c r="AVQ41" t="str">
        <f ca="1"/>
        <v>SHAKETEST</v>
      </c>
      <c r="AVR41" t="str">
        <f ca="1"/>
        <v>SHARPEYE</v>
      </c>
      <c r="AVS41" t="str">
        <f ca="1"/>
        <v>Signature</v>
      </c>
      <c r="AVT41" t="str">
        <f ca="1"/>
        <v>Sistema</v>
      </c>
      <c r="AVU41" t="str">
        <f ca="1"/>
        <v>Skimmer</v>
      </c>
      <c r="AVV41" t="str">
        <f ca="1"/>
        <v>SKINNY DIPPER</v>
      </c>
      <c r="AVW41" t="str">
        <f ca="1"/>
        <v>SM.OIL</v>
      </c>
      <c r="AVX41" t="str">
        <f ca="1"/>
        <v>Software</v>
      </c>
      <c r="AVY41" t="str">
        <f ca="1"/>
        <v>Solução</v>
      </c>
      <c r="AVZ41" t="str">
        <f ca="1"/>
        <v>Sonda RTU</v>
      </c>
      <c r="AWA41" t="str">
        <f ca="1"/>
        <v>SOS-4-003</v>
      </c>
      <c r="AWB41" t="str">
        <f ca="1"/>
        <v>SPERIAN</v>
      </c>
      <c r="AWC41" t="str">
        <f ca="1"/>
        <v>SPM FLEX</v>
      </c>
      <c r="AWD41" t="str">
        <f ca="1"/>
        <v>T8000</v>
      </c>
      <c r="AWE41" t="str">
        <f ca="1"/>
        <v>TadLar Bag</v>
      </c>
      <c r="AWF41" t="str">
        <f ca="1"/>
        <v>TERMAL</v>
      </c>
      <c r="AWG41" t="str">
        <f ca="1"/>
        <v>Termovelocimétrico</v>
      </c>
      <c r="AWH41" t="str">
        <f ca="1"/>
        <v>TIGER</v>
      </c>
      <c r="AWI41" t="str">
        <f ca="1"/>
        <v>TITAN</v>
      </c>
      <c r="AWJ41" t="str">
        <f ca="1"/>
        <v>TITAN 2</v>
      </c>
      <c r="AWK41" t="str">
        <f ca="1"/>
        <v>TOP TRACK</v>
      </c>
      <c r="AWL41" t="str">
        <f ca="1"/>
        <v>TOUCHPOINT</v>
      </c>
      <c r="AWM41" t="str">
        <f ca="1"/>
        <v>Transdutor</v>
      </c>
      <c r="AWN41" t="str">
        <f ca="1"/>
        <v>Transmissor</v>
      </c>
      <c r="AWO41" t="str">
        <f ca="1"/>
        <v>Treinamento</v>
      </c>
      <c r="AWP41" t="str">
        <f ca="1"/>
        <v>TruLab</v>
      </c>
      <c r="AWQ41" t="str">
        <f ca="1"/>
        <v>TVA</v>
      </c>
      <c r="AWR41" t="str">
        <f ca="1"/>
        <v xml:space="preserve">TVA </v>
      </c>
      <c r="AWS41" t="str">
        <f ca="1"/>
        <v>TVA 1000B</v>
      </c>
      <c r="AWT41" t="str">
        <f ca="1"/>
        <v>TVA 2020</v>
      </c>
      <c r="AWU41" t="str">
        <f ca="1"/>
        <v>TVOC</v>
      </c>
      <c r="AWV41" t="str">
        <f ca="1"/>
        <v>TX1</v>
      </c>
      <c r="AWW41" t="str">
        <f ca="1"/>
        <v>UMR</v>
      </c>
      <c r="AWX41" t="str">
        <f ca="1"/>
        <v>UVEX</v>
      </c>
      <c r="AWY41" t="str">
        <f ca="1"/>
        <v>Vapor pin/ Clean</v>
      </c>
      <c r="AWZ41" t="str">
        <f ca="1"/>
        <v>WATER TAPE</v>
      </c>
      <c r="AXA41" t="str">
        <f ca="1"/>
        <v>WELLHEAD</v>
      </c>
      <c r="AXB41" t="str">
        <f ca="1"/>
        <v>WellTape</v>
      </c>
      <c r="AXC41" t="str">
        <f ca="1"/>
        <v>WX16</v>
      </c>
      <c r="AXD41" t="str">
        <f ca="1"/>
        <v>WX4</v>
      </c>
      <c r="AXE41" t="str">
        <f ca="1"/>
        <v>WX64</v>
      </c>
      <c r="AXF41" t="str">
        <f ca="1"/>
        <v>XCD</v>
      </c>
      <c r="AXG41" t="str">
        <f ca="1"/>
        <v>XCL</v>
      </c>
      <c r="AXH41" t="str">
        <f ca="1"/>
        <v>XNX</v>
      </c>
      <c r="AXI41" t="str">
        <f ca="1"/>
        <v>XPIS</v>
      </c>
      <c r="AXJ41" t="str">
        <f ca="1"/>
        <v>XPV</v>
      </c>
      <c r="AXK41" t="str">
        <f ca="1"/>
        <v>XRL</v>
      </c>
      <c r="AXL41" t="str">
        <f ca="1"/>
        <v>YSI30</v>
      </c>
      <c r="AXM41" t="str">
        <f ca="1"/>
        <v>YSI3100</v>
      </c>
      <c r="AXN41" t="str">
        <f ca="1"/>
        <v>YSI3200</v>
      </c>
      <c r="AXO41" t="str">
        <f ca="1"/>
        <v>YSI5000</v>
      </c>
      <c r="AXP41" t="str">
        <f ca="1"/>
        <v>YSI5100</v>
      </c>
      <c r="AXQ41" t="str">
        <f ca="1"/>
        <v>YSI55</v>
      </c>
      <c r="AXR41" t="str">
        <f ca="1"/>
        <v>YSI60</v>
      </c>
      <c r="AXS41" t="str">
        <f ca="1"/>
        <v>YSI85</v>
      </c>
      <c r="AXT41" t="str">
        <f ca="1"/>
        <v>ZAREBA</v>
      </c>
      <c r="BFU41" t="str" cm="1">
        <f t="array" aca="1" ref="BFU41:BGA41" ca="1">IFERROR(TRANSPOSE(_xlfn._xlws.SORT(_xlfn.UNIQUE(_xlfn._xlws.FILTER(cp_tipo_mercadoria,(($A41="")+(cp_linha=$A41))*(($B41="")+(cp_grupo=$B41))*(($C41="")+(cp_subgrupo=$C41))*(($E41="")+(cp_fabricante=$E41)))))),"")</f>
        <v>Acessório</v>
      </c>
      <c r="BFV41" t="str">
        <f ca="1"/>
        <v>Acessório/Reposição</v>
      </c>
      <c r="BFW41" t="str">
        <f ca="1"/>
        <v>Inativo</v>
      </c>
      <c r="BFX41" t="str">
        <f ca="1"/>
        <v>Insumo</v>
      </c>
      <c r="BFY41" t="str">
        <f ca="1"/>
        <v>Produto</v>
      </c>
      <c r="BFZ41" t="str">
        <f ca="1"/>
        <v>Reposição</v>
      </c>
      <c r="BGA41" t="str">
        <f ca="1"/>
        <v>Serviço</v>
      </c>
      <c r="BZA41" t="str" cm="1">
        <f t="array" aca="1" ref="BZA41:CAZ41" ca="1">IFERROR(TRANSPOSE(_xlfn._xlws.SORT(_xlfn.UNIQUE(_xlfn._xlws.FILTER(cp_fabricante,(($A41="")+(cp_linha=$A41))*(($B41="")+(cp_grupo=$B41))*(($C41="")+(cp_subgrupo=$C41))*(($D41="")+(cp_tipo_mercadoria=$D41)))))),"")</f>
        <v>ABK</v>
      </c>
      <c r="BZB41" t="str">
        <f ca="1"/>
        <v>AGT</v>
      </c>
      <c r="BZC41" t="str">
        <f ca="1"/>
        <v>Air Liquide</v>
      </c>
      <c r="BZD41" t="str">
        <f ca="1"/>
        <v>AMBIENTAL</v>
      </c>
      <c r="BZE41" t="str">
        <f ca="1"/>
        <v>AMS</v>
      </c>
      <c r="BZF41" t="str">
        <f ca="1"/>
        <v>Campbell</v>
      </c>
      <c r="BZG41" t="str">
        <f ca="1"/>
        <v>CASELLA</v>
      </c>
      <c r="BZH41" t="str">
        <f ca="1"/>
        <v>CHP</v>
      </c>
      <c r="BZI41" t="str">
        <f ca="1"/>
        <v>Clean</v>
      </c>
      <c r="BZJ41" t="str">
        <f ca="1"/>
        <v>COPPI</v>
      </c>
      <c r="BZK41" t="str">
        <f ca="1"/>
        <v>Coregas</v>
      </c>
      <c r="BZL41" t="str">
        <f ca="1"/>
        <v>DFT</v>
      </c>
      <c r="BZM41" t="str">
        <f ca="1"/>
        <v>DPUNION</v>
      </c>
      <c r="BZN41" t="str">
        <f ca="1"/>
        <v>EDINBURG</v>
      </c>
      <c r="BZO41" t="str">
        <f ca="1"/>
        <v>EMEC</v>
      </c>
      <c r="BZP41" t="str">
        <f ca="1"/>
        <v>EN NOVATIVE</v>
      </c>
      <c r="BZQ41" t="str">
        <f ca="1"/>
        <v>environics</v>
      </c>
      <c r="BZR41" t="str">
        <f ca="1"/>
        <v>EON</v>
      </c>
      <c r="BZS41" t="str">
        <f ca="1"/>
        <v>ESS</v>
      </c>
      <c r="BZT41" t="str">
        <f ca="1"/>
        <v>Fabricante</v>
      </c>
      <c r="BZU41" t="str">
        <f ca="1"/>
        <v>Global Water</v>
      </c>
      <c r="BZV41" t="str">
        <f ca="1"/>
        <v>GRACO</v>
      </c>
      <c r="BZW41" t="str">
        <f ca="1"/>
        <v>HER</v>
      </c>
      <c r="BZX41" t="str">
        <f ca="1"/>
        <v>HISCO</v>
      </c>
      <c r="BZY41" t="str">
        <f ca="1"/>
        <v>HON</v>
      </c>
      <c r="BZZ41" t="str">
        <f ca="1"/>
        <v>Inativo</v>
      </c>
      <c r="CAA41" t="str">
        <f ca="1"/>
        <v>Industrial</v>
      </c>
      <c r="CAB41" t="str">
        <f ca="1"/>
        <v>ION</v>
      </c>
      <c r="CAC41" t="str">
        <f ca="1"/>
        <v>ISCO</v>
      </c>
      <c r="CAD41" t="str">
        <f ca="1"/>
        <v>JCT</v>
      </c>
      <c r="CAE41" t="str">
        <f ca="1"/>
        <v>LINDE</v>
      </c>
      <c r="CAF41" t="str">
        <f ca="1"/>
        <v>Luminutra</v>
      </c>
      <c r="CAG41" t="str">
        <f ca="1"/>
        <v>MJK</v>
      </c>
      <c r="CAH41" t="str">
        <f ca="1"/>
        <v>NIVELCO</v>
      </c>
      <c r="CAI41" t="str">
        <f ca="1"/>
        <v>NOVALINX</v>
      </c>
      <c r="CAJ41" t="str">
        <f ca="1"/>
        <v>Oceanalpha</v>
      </c>
      <c r="CAK41" t="str">
        <f ca="1"/>
        <v>QED</v>
      </c>
      <c r="CAL41" t="str">
        <f ca="1"/>
        <v>RADIONDETECTION</v>
      </c>
      <c r="CAM41" t="str">
        <f ca="1"/>
        <v>RDI</v>
      </c>
      <c r="CAN41" t="str">
        <f ca="1"/>
        <v>Regenesis</v>
      </c>
      <c r="CAO41" t="str">
        <f ca="1"/>
        <v>RIKA</v>
      </c>
      <c r="CAP41" t="str">
        <f ca="1"/>
        <v>SF</v>
      </c>
      <c r="CAQ41" t="str">
        <f ca="1"/>
        <v>SHANGHAI</v>
      </c>
      <c r="CAR41" t="str">
        <f ca="1"/>
        <v>SON</v>
      </c>
      <c r="CAS41" t="str">
        <f ca="1"/>
        <v>TDS</v>
      </c>
      <c r="CAT41" t="str">
        <f ca="1"/>
        <v>Thermo</v>
      </c>
      <c r="CAU41" t="str">
        <f ca="1"/>
        <v>Trace2o</v>
      </c>
      <c r="CAV41" t="str">
        <f ca="1"/>
        <v>VAPOR PIN</v>
      </c>
      <c r="CAW41" t="str">
        <f ca="1"/>
        <v>waterloo</v>
      </c>
      <c r="CAX41" t="str">
        <f ca="1"/>
        <v>White</v>
      </c>
      <c r="CAY41" t="str">
        <f ca="1"/>
        <v>YSI</v>
      </c>
      <c r="CAZ41">
        <f ca="1"/>
        <v>0</v>
      </c>
      <c r="CSG41" t="str" cm="1">
        <f t="array" aca="1" ref="CSG41:CSN41" ca="1">IFERROR(TRANSPOSE(_xlfn._xlws.SORT(_xlfn.UNIQUE(IF($H41="",cg_nome_cargo,_xlfn._xlws.FILTER(cb_cargo,cb_nome=$H41))))),"")</f>
        <v>Consultor Externo</v>
      </c>
      <c r="CSH41" t="str">
        <f ca="1"/>
        <v>Consultor Interno</v>
      </c>
      <c r="CSI41" t="str">
        <f ca="1"/>
        <v>Coordenador</v>
      </c>
      <c r="CSJ41" t="str">
        <f ca="1"/>
        <v>Diretor</v>
      </c>
      <c r="CSK41" t="str">
        <f ca="1"/>
        <v>Gerente Geral</v>
      </c>
      <c r="CSL41" t="str">
        <f ca="1"/>
        <v>Gerente Linha</v>
      </c>
      <c r="CSM41" t="str">
        <f ca="1"/>
        <v>Representante Comercial</v>
      </c>
      <c r="CSN41" t="str">
        <f ca="1"/>
        <v>Supervisor</v>
      </c>
      <c r="DLM41" t="str" cm="1">
        <f t="array" aca="1" ref="DLM41:DMC41" ca="1">IFERROR(TRANSPOSE(_xlfn._xlws.SORT(IF($G41="",cb_nome,_xlfn._xlws.FILTER(cb_nome,cb_cargo=$G41)))),"")</f>
        <v>Alessandro Cappi</v>
      </c>
      <c r="DLN41" t="str">
        <f ca="1"/>
        <v>Ana Marcelino</v>
      </c>
      <c r="DLO41" t="str">
        <f ca="1"/>
        <v>André Camargo</v>
      </c>
      <c r="DLP41" t="str">
        <f ca="1"/>
        <v>André Caramello</v>
      </c>
      <c r="DLQ41" t="str">
        <f ca="1"/>
        <v>Andrey Andrade</v>
      </c>
      <c r="DLR41" t="str">
        <f ca="1"/>
        <v>Antônio Rosa</v>
      </c>
      <c r="DLS41" t="str">
        <f ca="1"/>
        <v>Dener Martins</v>
      </c>
      <c r="DLT41" t="str">
        <f ca="1"/>
        <v>Fábio</v>
      </c>
      <c r="DLU41" t="str">
        <f ca="1"/>
        <v>Mateus Machado</v>
      </c>
      <c r="DLV41" t="str">
        <f ca="1"/>
        <v>Neimar</v>
      </c>
      <c r="DLW41" t="str">
        <f ca="1"/>
        <v>Paulo Negrão</v>
      </c>
      <c r="DLX41" t="str">
        <f ca="1"/>
        <v>Rafaela</v>
      </c>
      <c r="DLY41" t="str">
        <f ca="1"/>
        <v>Rosana</v>
      </c>
      <c r="DLZ41" t="str">
        <f ca="1"/>
        <v>Rosilene</v>
      </c>
      <c r="DMA41" t="str">
        <f ca="1"/>
        <v>Samanta</v>
      </c>
      <c r="DMB41" t="str">
        <f ca="1"/>
        <v>Simone</v>
      </c>
      <c r="DMC41" t="str">
        <f ca="1"/>
        <v>Valmir</v>
      </c>
    </row>
    <row r="42" spans="29:623 1029:3045" x14ac:dyDescent="0.25">
      <c r="AC42" t="str" cm="1">
        <f t="array" aca="1" ref="AC42:AH42" ca="1">IFERROR(TRANSPOSE(_xlfn._xlws.SORT(_xlfn.UNIQUE(_xlfn._xlws.FILTER(cp_linha,(($B42="")+(cp_grupo=$B42))*(($C42="")+(cp_subgrupo=$C42))*(($D42="")+(cp_tipo_mercadoria=$D42))*(($E42="")+(cp_fabricante=$E42)))))),"")</f>
        <v>Detecção e Processos de Gases</v>
      </c>
      <c r="AD42" t="str">
        <f ca="1"/>
        <v>Diversos</v>
      </c>
      <c r="AE42" t="str">
        <f ca="1"/>
        <v>Inativo</v>
      </c>
      <c r="AF42" t="str">
        <f ca="1"/>
        <v>Locação</v>
      </c>
      <c r="AG42" t="str">
        <f ca="1"/>
        <v>Recursos Hídricos</v>
      </c>
      <c r="AH42" t="str">
        <f ca="1"/>
        <v>Remediação</v>
      </c>
      <c r="TI42" t="str" cm="1">
        <f t="array" aca="1" ref="TI42:WY42" ca="1">IFERROR(TRANSPOSE(_xlfn._xlws.SORT(_xlfn.UNIQUE(_xlfn._xlws.FILTER(cp_grupo,(($A42="")+(cp_linha=$A42))*(($C42="")+(cp_subgrupo=$C42))*(($D42="")+(cp_tipo_mercadoria=$D42))*(($E42="")+(cp_fabricante=$E42)))))),"")</f>
        <v>Absorvedores</v>
      </c>
      <c r="TJ42" t="str">
        <f ca="1"/>
        <v>Alimentação Eletrico</v>
      </c>
      <c r="TK42" t="str">
        <f ca="1"/>
        <v>Alimentação Solar</v>
      </c>
      <c r="TL42" t="str">
        <f ca="1"/>
        <v>Amostrador Diversos</v>
      </c>
      <c r="TM42" t="str">
        <f ca="1"/>
        <v>Amostrador Não Refrigerado Portátil</v>
      </c>
      <c r="TN42" t="str">
        <f ca="1"/>
        <v>Amostrador Refrigerado Fixo</v>
      </c>
      <c r="TO42" t="str">
        <f ca="1"/>
        <v>Amostrador Refrigerado Portátil</v>
      </c>
      <c r="TP42" t="str">
        <f ca="1"/>
        <v>Amostragem Diversos</v>
      </c>
      <c r="TQ42" t="str">
        <f ca="1"/>
        <v>Analisador Diversos</v>
      </c>
      <c r="TR42" t="str">
        <f ca="1"/>
        <v>Analisador Fixo</v>
      </c>
      <c r="TS42" t="str">
        <f ca="1"/>
        <v xml:space="preserve">Analisador Fixo </v>
      </c>
      <c r="TT42" t="str">
        <f ca="1"/>
        <v>Analisador Microbiologico</v>
      </c>
      <c r="TU42" t="str">
        <f ca="1"/>
        <v>Analisador Portátil</v>
      </c>
      <c r="TV42" t="str">
        <f ca="1"/>
        <v xml:space="preserve">Analisador Portátil </v>
      </c>
      <c r="TW42" t="str">
        <f ca="1"/>
        <v>Analisador Portátil Locação</v>
      </c>
      <c r="TX42" t="str">
        <f ca="1"/>
        <v>Aterramento Diversos</v>
      </c>
      <c r="TY42" t="str">
        <f ca="1"/>
        <v>Bomba de Amostragem Fixa</v>
      </c>
      <c r="TZ42" t="str">
        <f ca="1"/>
        <v>BOMBA DE AMOSTRAGEM Fixo</v>
      </c>
      <c r="UA42" t="str">
        <f ca="1"/>
        <v>Bomba de Amostragem Portátil</v>
      </c>
      <c r="UB42" t="str">
        <f ca="1"/>
        <v>Bombeamento Fixo</v>
      </c>
      <c r="UC42" t="str">
        <f ca="1"/>
        <v>Cabeçote/Válvula Extração Metano</v>
      </c>
      <c r="UD42" t="str">
        <f ca="1"/>
        <v>Caixa Separadora Fixo</v>
      </c>
      <c r="UE42" t="str">
        <f ca="1"/>
        <v>Calibração Diversos</v>
      </c>
      <c r="UF42" t="str">
        <f ca="1"/>
        <v>Cinto de Segurança</v>
      </c>
      <c r="UG42" t="str">
        <f ca="1"/>
        <v xml:space="preserve">Cinto de Segurança </v>
      </c>
      <c r="UH42" t="str">
        <f ca="1"/>
        <v>Colorimetro Portátil</v>
      </c>
      <c r="UI42" t="str">
        <f ca="1"/>
        <v>Conjunto Autônomo</v>
      </c>
      <c r="UJ42" t="str">
        <f ca="1"/>
        <v>Cromatógrafo Portátil</v>
      </c>
      <c r="UK42" t="str">
        <f ca="1"/>
        <v>Detector de Incendio Fixo</v>
      </c>
      <c r="UL42" t="str">
        <f ca="1"/>
        <v>Detector Diversos</v>
      </c>
      <c r="UM42" t="str">
        <f ca="1"/>
        <v>Detector Fixo</v>
      </c>
      <c r="UN42" t="str">
        <f ca="1"/>
        <v>Detector Portátil</v>
      </c>
      <c r="UO42" t="str">
        <f ca="1"/>
        <v>Diversos Diversos</v>
      </c>
      <c r="UP42" t="str">
        <f ca="1"/>
        <v>Dosímetro de ruído</v>
      </c>
      <c r="UQ42" t="str">
        <f ca="1"/>
        <v>Elevador de Liquidos Fixo</v>
      </c>
      <c r="UR42" t="str">
        <f ca="1"/>
        <v>Extração Diversos</v>
      </c>
      <c r="US42" t="str">
        <f ca="1"/>
        <v>Filtração Diversos</v>
      </c>
      <c r="UT42" t="str">
        <f ca="1"/>
        <v>Fotometro Portátil</v>
      </c>
      <c r="UU42" t="str">
        <f ca="1"/>
        <v>Guincho</v>
      </c>
      <c r="UV42" t="str">
        <f ca="1"/>
        <v>Impactador de Cascata</v>
      </c>
      <c r="UW42" t="str">
        <f ca="1"/>
        <v>Inativo Inativo</v>
      </c>
      <c r="UX42" t="str">
        <f ca="1"/>
        <v>Locação Diversos</v>
      </c>
      <c r="UY42" t="str">
        <f ca="1"/>
        <v>Medidor de Material Particulado Fixo</v>
      </c>
      <c r="UZ42" t="str">
        <f ca="1"/>
        <v>Medidor de Material Particulado Portátil</v>
      </c>
      <c r="VA42" t="str">
        <f ca="1"/>
        <v>Medidor de Nível de Pressão Sonora</v>
      </c>
      <c r="VB42" t="str">
        <f ca="1"/>
        <v>Medidor de Nivel Diversos</v>
      </c>
      <c r="VC42" t="str">
        <f ca="1"/>
        <v>Medidor de Nivel Fixo</v>
      </c>
      <c r="VD42" t="str">
        <f ca="1"/>
        <v>Medidor de Nivel Portátil</v>
      </c>
      <c r="VE42" t="str">
        <f ca="1"/>
        <v>Medidor de Vazão Argonaut SL</v>
      </c>
      <c r="VF42" t="str">
        <f ca="1"/>
        <v>Medidor de Vazão Fixo</v>
      </c>
      <c r="VG42" t="str">
        <f ca="1"/>
        <v>Medidor de Vazão FlowTracker</v>
      </c>
      <c r="VH42" t="str">
        <f ca="1"/>
        <v>Medidor de Vazão Portátil</v>
      </c>
      <c r="VI42" t="str">
        <f ca="1"/>
        <v>Medidor de Vazão RS5</v>
      </c>
      <c r="VJ42" t="str">
        <f ca="1"/>
        <v>Medidor de Vazão RS6</v>
      </c>
      <c r="VK42" t="str">
        <f ca="1"/>
        <v>Medidor de Vazão RS7</v>
      </c>
      <c r="VL42" t="str">
        <f ca="1"/>
        <v>Medidor de Vazão RS-M10</v>
      </c>
      <c r="VM42" t="str">
        <f ca="1"/>
        <v>Medidor de Vazão RS-M11</v>
      </c>
      <c r="VN42" t="str">
        <f ca="1"/>
        <v>Medidor de Vazão RS-M9</v>
      </c>
      <c r="VO42" t="str">
        <f ca="1"/>
        <v>Medidor de Vazão RS-S5</v>
      </c>
      <c r="VP42" t="str">
        <f ca="1"/>
        <v>Medidor de Vibração Portátil</v>
      </c>
      <c r="VQ42" t="str">
        <f ca="1"/>
        <v>Meteorologia Fixo</v>
      </c>
      <c r="VR42" t="str">
        <f ca="1"/>
        <v>MODFLOW Diversos</v>
      </c>
      <c r="VS42" t="str">
        <f ca="1"/>
        <v>Monitor de Material Particulado</v>
      </c>
      <c r="VT42" t="str">
        <f ca="1"/>
        <v>Monitor de Material Particulado Portátil</v>
      </c>
      <c r="VU42" t="str">
        <f ca="1"/>
        <v>Monitoramento Fixo</v>
      </c>
      <c r="VV42" t="str">
        <f ca="1"/>
        <v>Mosquetão</v>
      </c>
      <c r="VW42" t="str">
        <f ca="1"/>
        <v>Óculos de Proteção</v>
      </c>
      <c r="VX42" t="str">
        <f ca="1"/>
        <v>Outros Diversos</v>
      </c>
      <c r="VY42" t="str">
        <f ca="1"/>
        <v>Painel controlador Diversos</v>
      </c>
      <c r="VZ42" t="str">
        <f ca="1"/>
        <v>Painel controlador Fixo</v>
      </c>
      <c r="WA42" t="str">
        <f ca="1"/>
        <v>Painel controlador Portátil</v>
      </c>
      <c r="WB42" t="str">
        <f ca="1"/>
        <v>Respirador Facial</v>
      </c>
      <c r="WC42" t="str">
        <f ca="1"/>
        <v>Separador de Agua/ Oleo Fixo</v>
      </c>
      <c r="WD42" t="str">
        <f ca="1"/>
        <v>Sistema de Monitoramento de Material Particulado</v>
      </c>
      <c r="WE42" t="str">
        <f ca="1"/>
        <v>Sonda Portátil</v>
      </c>
      <c r="WF42" t="str">
        <f ca="1"/>
        <v xml:space="preserve">Sonda Portátil </v>
      </c>
      <c r="WG42" t="str">
        <f ca="1"/>
        <v>Sonda Serie 6</v>
      </c>
      <c r="WH42" t="str">
        <f ca="1"/>
        <v>Sonda Serie EcoSense</v>
      </c>
      <c r="WI42" t="str">
        <f ca="1"/>
        <v>Sonda Serie EXO</v>
      </c>
      <c r="WJ42" t="str">
        <f ca="1"/>
        <v>Sonda Serie IQ SensorNet</v>
      </c>
      <c r="WK42" t="str">
        <f ca="1"/>
        <v>Sonda Serie Lab &amp; Field</v>
      </c>
      <c r="WL42" t="str">
        <f ca="1"/>
        <v>Sonda Serie MultiLab</v>
      </c>
      <c r="WM42" t="str">
        <f ca="1"/>
        <v>Sonda Serie ODO-RTU</v>
      </c>
      <c r="WN42" t="str">
        <f ca="1"/>
        <v>Sonda Serie Pro</v>
      </c>
      <c r="WO42" t="str">
        <f ca="1"/>
        <v>Sonda Serie ProDigital</v>
      </c>
      <c r="WP42" t="str">
        <f ca="1"/>
        <v>Sonda Serie TruLab</v>
      </c>
      <c r="WQ42" t="str">
        <f ca="1"/>
        <v>Talabarte</v>
      </c>
      <c r="WR42" t="str">
        <f ca="1"/>
        <v>Telemetria Fixo</v>
      </c>
      <c r="WS42" t="str">
        <f ca="1"/>
        <v>TERMAL Fixo</v>
      </c>
      <c r="WT42" t="str">
        <f ca="1"/>
        <v>Transmissão Fixo</v>
      </c>
      <c r="WU42" t="str">
        <f ca="1"/>
        <v>Tratamento Diversos</v>
      </c>
      <c r="WV42" t="str">
        <f ca="1"/>
        <v>Tratamento Fixo</v>
      </c>
      <c r="WW42" t="str">
        <f ca="1"/>
        <v>Travaqueda</v>
      </c>
      <c r="WX42" t="str">
        <f ca="1"/>
        <v>Tripe</v>
      </c>
      <c r="WY42" t="str">
        <f ca="1"/>
        <v>UMR Fixo</v>
      </c>
      <c r="AMO42" cm="1">
        <f t="array" aca="1" ref="AMO42:AXT42" ca="1">IFERROR(TRANSPOSE(_xlfn._xlws.SORT(_xlfn.UNIQUE(_xlfn._xlws.FILTER(cp_subgrupo,(($A42="")+(cp_linha=$A42))*(($B42="")+(cp_grupo=$B42))*(($D42="")+(cp_tipo_mercadoria=$D42))*(($E42="")+(cp_fabricante=$E42)))))),"")</f>
        <v>550</v>
      </c>
      <c r="AMP42">
        <f ca="1"/>
        <v>556</v>
      </c>
      <c r="AMQ42">
        <f ca="1"/>
        <v>6600</v>
      </c>
      <c r="AMR42">
        <f ca="1"/>
        <v>9500</v>
      </c>
      <c r="AMS42">
        <f ca="1"/>
        <v>9800</v>
      </c>
      <c r="AMT42" t="str">
        <f ca="1"/>
        <v>3017M</v>
      </c>
      <c r="AMU42" t="str">
        <f ca="1"/>
        <v>301-ADI</v>
      </c>
      <c r="AMV42" t="str">
        <f ca="1"/>
        <v>301C</v>
      </c>
      <c r="AMW42" t="str">
        <f ca="1"/>
        <v>301-R8</v>
      </c>
      <c r="AMX42" t="str">
        <f ca="1"/>
        <v>4000 series Isco</v>
      </c>
      <c r="AMY42" t="str">
        <f ca="1"/>
        <v xml:space="preserve">Absorvedores </v>
      </c>
      <c r="AMZ42" t="str">
        <f ca="1"/>
        <v>Acessório</v>
      </c>
      <c r="ANA42" t="str">
        <f ca="1"/>
        <v>ADCP</v>
      </c>
      <c r="ANB42" t="str">
        <f ca="1"/>
        <v>ADP</v>
      </c>
      <c r="ANC42" t="str">
        <f ca="1"/>
        <v>ADR 1500</v>
      </c>
      <c r="AND42" t="str">
        <f ca="1"/>
        <v>AIR AWARE</v>
      </c>
      <c r="ANE42" t="str">
        <f ca="1"/>
        <v>Air Striper</v>
      </c>
      <c r="ANF42" t="str">
        <f ca="1"/>
        <v>AIRSCAN</v>
      </c>
      <c r="ANG42" t="str">
        <f ca="1"/>
        <v>Amostrador</v>
      </c>
      <c r="ANH42" t="str">
        <f ca="1"/>
        <v>Anel</v>
      </c>
      <c r="ANI42" t="str">
        <f ca="1"/>
        <v>APEX 2</v>
      </c>
      <c r="ANJ42" t="str">
        <f ca="1"/>
        <v>Argonaut</v>
      </c>
      <c r="ANK42" t="str">
        <f ca="1"/>
        <v>Auto Pump</v>
      </c>
      <c r="ANL42" t="str">
        <f ca="1"/>
        <v>BADGE PLUS</v>
      </c>
      <c r="ANM42" t="str">
        <f ca="1"/>
        <v>Biogas</v>
      </c>
      <c r="ANN42" t="str">
        <f ca="1"/>
        <v>BIOGAS 300</v>
      </c>
      <c r="ANO42" t="str">
        <f ca="1"/>
        <v>BIOGAS 3000</v>
      </c>
      <c r="ANP42" t="str">
        <f ca="1"/>
        <v>BIOGAS 5000</v>
      </c>
      <c r="ANQ42" t="str">
        <f ca="1"/>
        <v>BM25</v>
      </c>
      <c r="ANR42" t="str">
        <f ca="1"/>
        <v>Bomba</v>
      </c>
      <c r="ANS42" t="str">
        <f ca="1"/>
        <v>BW</v>
      </c>
      <c r="ANT42" t="str">
        <f ca="1"/>
        <v xml:space="preserve">BW </v>
      </c>
      <c r="ANU42" t="str">
        <f ca="1"/>
        <v>BW CLIP</v>
      </c>
      <c r="ANV42" t="str">
        <f ca="1"/>
        <v>BW FLEX</v>
      </c>
      <c r="ANW42" t="str">
        <f ca="1"/>
        <v>BW ICON</v>
      </c>
      <c r="ANX42" t="str">
        <f ca="1"/>
        <v>BW SOLO</v>
      </c>
      <c r="ANY42" t="str">
        <f ca="1"/>
        <v>BW ULTRA</v>
      </c>
      <c r="ANZ42" t="str">
        <f ca="1"/>
        <v>C100</v>
      </c>
      <c r="AOA42" t="str">
        <f ca="1"/>
        <v>Cabo</v>
      </c>
      <c r="AOB42" t="str">
        <f ca="1"/>
        <v>Calibração</v>
      </c>
      <c r="AOC42" t="str">
        <f ca="1"/>
        <v>Castaway</v>
      </c>
      <c r="AOD42" t="str">
        <f ca="1"/>
        <v>CEL-24X</v>
      </c>
      <c r="AOE42" t="str">
        <f ca="1"/>
        <v>CEL-35X</v>
      </c>
      <c r="AOF42" t="str">
        <f ca="1"/>
        <v>CEL-62X</v>
      </c>
      <c r="AOG42" t="str">
        <f ca="1"/>
        <v>CEL-63X</v>
      </c>
      <c r="AOH42" t="str">
        <f ca="1"/>
        <v>Certificado</v>
      </c>
      <c r="AOI42" t="str">
        <f ca="1"/>
        <v>CEX300</v>
      </c>
      <c r="AOJ42" t="str">
        <f ca="1"/>
        <v>Chempro</v>
      </c>
      <c r="AOK42" t="str">
        <f ca="1"/>
        <v>Cilindro</v>
      </c>
      <c r="AOL42" t="str">
        <f ca="1"/>
        <v xml:space="preserve">Cinto de Segurança </v>
      </c>
      <c r="AOM42" t="str">
        <f ca="1"/>
        <v>Clean Cell Pro</v>
      </c>
      <c r="AON42" t="str">
        <f ca="1"/>
        <v>CLEANVIEWERGAS</v>
      </c>
      <c r="AOO42" t="str">
        <f ca="1"/>
        <v>CM4</v>
      </c>
      <c r="AOP42" t="str">
        <f ca="1"/>
        <v>CONDUCTIVITY PLUS</v>
      </c>
      <c r="AOQ42" t="str">
        <f ca="1"/>
        <v>CONTADOR DE CICLOS</v>
      </c>
      <c r="AOR42" t="str">
        <f ca="1"/>
        <v>Controlador</v>
      </c>
      <c r="AOS42" t="str">
        <f ca="1"/>
        <v>CTX 300</v>
      </c>
      <c r="AOT42" t="str">
        <f ca="1"/>
        <v>CUB</v>
      </c>
      <c r="AOU42" t="str">
        <f ca="1"/>
        <v>DataLogger</v>
      </c>
      <c r="AOV42" t="str">
        <f ca="1"/>
        <v>DATARAM 4</v>
      </c>
      <c r="AOW42" t="str">
        <f ca="1"/>
        <v>DBADGE 2</v>
      </c>
      <c r="AOX42" t="str">
        <f ca="1"/>
        <v>DBO</v>
      </c>
      <c r="AOY42" t="str">
        <f ca="1"/>
        <v>DIPPER TOUGH</v>
      </c>
      <c r="AOZ42" t="str">
        <f ca="1"/>
        <v>DIPPERLOG</v>
      </c>
      <c r="APA42" t="str">
        <f ca="1"/>
        <v>DIPPER-T</v>
      </c>
      <c r="APB42" t="str">
        <f ca="1"/>
        <v>Display</v>
      </c>
      <c r="APC42" t="str">
        <f ca="1"/>
        <v>Diversos</v>
      </c>
      <c r="APD42" t="str">
        <f ca="1"/>
        <v>DO200</v>
      </c>
      <c r="APE42" t="str">
        <f ca="1"/>
        <v>DURATRACKER</v>
      </c>
      <c r="APF42" t="str">
        <f ca="1"/>
        <v>E3 POINT</v>
      </c>
      <c r="APG42" t="str">
        <f ca="1"/>
        <v>EAGLE</v>
      </c>
      <c r="APH42" t="str">
        <f ca="1"/>
        <v>EC300</v>
      </c>
      <c r="API42" t="str">
        <f ca="1"/>
        <v>EC30A</v>
      </c>
      <c r="APJ42" t="str">
        <f ca="1"/>
        <v>Embarcação</v>
      </c>
      <c r="APK42" t="str">
        <f ca="1"/>
        <v>EmeClean</v>
      </c>
      <c r="APL42" t="str">
        <f ca="1"/>
        <v>Estação</v>
      </c>
      <c r="APM42" t="str">
        <f ca="1"/>
        <v>Estrutura</v>
      </c>
      <c r="APN42" t="str">
        <f ca="1"/>
        <v>EXO</v>
      </c>
      <c r="APO42" t="str">
        <f ca="1"/>
        <v>EXO (Completa)</v>
      </c>
      <c r="APP42" t="str">
        <f ca="1"/>
        <v>EXTREME</v>
      </c>
      <c r="APQ42" t="str">
        <f ca="1"/>
        <v>FALCO</v>
      </c>
      <c r="APR42" t="str">
        <f ca="1"/>
        <v>FAU</v>
      </c>
      <c r="APS42" t="str">
        <f ca="1"/>
        <v>Ferramental</v>
      </c>
      <c r="APT42" t="str">
        <f ca="1"/>
        <v>Filtro</v>
      </c>
      <c r="APU42" t="str">
        <f ca="1"/>
        <v>FIREPRO</v>
      </c>
      <c r="APV42" t="str">
        <f ca="1"/>
        <v>FlowTracker</v>
      </c>
      <c r="APW42" t="str">
        <f ca="1"/>
        <v>FROG</v>
      </c>
      <c r="APX42" t="str">
        <f ca="1"/>
        <v>FS20X</v>
      </c>
      <c r="APY42" t="str">
        <f ca="1"/>
        <v>FS-20X</v>
      </c>
      <c r="APZ42" t="str">
        <f ca="1"/>
        <v>FS24X</v>
      </c>
      <c r="AQA42" t="str">
        <f ca="1"/>
        <v>FSL100</v>
      </c>
      <c r="AQB42" t="str">
        <f ca="1"/>
        <v>FSX</v>
      </c>
      <c r="AQC42" t="str">
        <f ca="1"/>
        <v>G100</v>
      </c>
      <c r="AQD42" t="str">
        <f ca="1"/>
        <v>G110</v>
      </c>
      <c r="AQE42" t="str">
        <f ca="1"/>
        <v>G200</v>
      </c>
      <c r="AQF42" t="str">
        <f ca="1"/>
        <v>GA 3000</v>
      </c>
      <c r="AQG42" t="str">
        <f ca="1"/>
        <v>GA 5000</v>
      </c>
      <c r="AQH42" t="str">
        <f ca="1"/>
        <v>GASCARD</v>
      </c>
      <c r="AQI42" t="str">
        <f ca="1"/>
        <v>GASCEHCK G</v>
      </c>
      <c r="AQJ42" t="str">
        <f ca="1"/>
        <v>Gascheck</v>
      </c>
      <c r="AQK42" t="str">
        <f ca="1"/>
        <v>GASCHECK 3000</v>
      </c>
      <c r="AQL42" t="str">
        <f ca="1"/>
        <v>GASCHECK 5000</v>
      </c>
      <c r="AQM42" t="str">
        <f ca="1"/>
        <v>GASCHECK 6000</v>
      </c>
      <c r="AQN42" t="str">
        <f ca="1"/>
        <v>GASCHECK G</v>
      </c>
      <c r="AQO42" t="str">
        <f ca="1"/>
        <v>GASCHECK P1</v>
      </c>
      <c r="AQP42" t="str">
        <f ca="1"/>
        <v>GASPOINT</v>
      </c>
      <c r="AQQ42" t="str">
        <f ca="1"/>
        <v>GATEWAY</v>
      </c>
      <c r="AQR42" t="str">
        <f ca="1"/>
        <v>GEM</v>
      </c>
      <c r="AQS42" t="str">
        <f ca="1"/>
        <v>GEM 2000</v>
      </c>
      <c r="AQT42" t="str">
        <f ca="1"/>
        <v>GEM 5000</v>
      </c>
      <c r="AQU42" t="str">
        <f ca="1"/>
        <v>GEM/GA/BIOGAS 5000</v>
      </c>
      <c r="AQV42" t="str">
        <f ca="1"/>
        <v>GeneCount</v>
      </c>
      <c r="AQW42" t="str">
        <f ca="1"/>
        <v>GENIE</v>
      </c>
      <c r="AQX42" t="str">
        <f ca="1"/>
        <v>Guardian</v>
      </c>
      <c r="AQY42" t="str">
        <f ca="1"/>
        <v>GUARDIAN 2</v>
      </c>
      <c r="AQZ42" t="str">
        <f ca="1"/>
        <v>H.OIL</v>
      </c>
      <c r="ARA42" t="str">
        <f ca="1"/>
        <v>HA20</v>
      </c>
      <c r="ARB42" t="str">
        <f ca="1"/>
        <v>HA40</v>
      </c>
      <c r="ARC42" t="str">
        <f ca="1"/>
        <v>HA-71</v>
      </c>
      <c r="ARD42" t="str">
        <f ca="1"/>
        <v>HA-72</v>
      </c>
      <c r="ARE42" t="str">
        <f ca="1"/>
        <v>HAVEX</v>
      </c>
      <c r="ARF42" t="str">
        <f ca="1"/>
        <v>HON</v>
      </c>
      <c r="ARG42" t="str">
        <f ca="1"/>
        <v>HON TITAN</v>
      </c>
      <c r="ARH42" t="str">
        <f ca="1"/>
        <v>Hora Técnica</v>
      </c>
      <c r="ARI42" t="str">
        <f ca="1"/>
        <v>IAQ POINT 2</v>
      </c>
      <c r="ARJ42" t="str">
        <f ca="1"/>
        <v>IMPACT PRO</v>
      </c>
      <c r="ARK42" t="str">
        <f ca="1"/>
        <v>Inativo</v>
      </c>
      <c r="ARL42" t="str">
        <f ca="1"/>
        <v>INNOVA</v>
      </c>
      <c r="ARM42" t="str">
        <f ca="1"/>
        <v>Instalação</v>
      </c>
      <c r="ARN42" t="str">
        <f ca="1"/>
        <v>INTELLIDOX</v>
      </c>
      <c r="ARO42" t="str">
        <f ca="1"/>
        <v>IQ PIPE</v>
      </c>
      <c r="ARP42" t="str">
        <f ca="1"/>
        <v>IQ PLUS</v>
      </c>
      <c r="ARQ42" t="str">
        <f ca="1"/>
        <v>IQ Standard</v>
      </c>
      <c r="ARR42" t="str">
        <f ca="1"/>
        <v>ITRANS</v>
      </c>
      <c r="ARS42" t="str">
        <f ca="1"/>
        <v>JES-301</v>
      </c>
      <c r="ART42" t="str">
        <f ca="1"/>
        <v>JFID</v>
      </c>
      <c r="ARU42" t="str">
        <f ca="1"/>
        <v>JH3E</v>
      </c>
      <c r="ARV42" t="str">
        <f ca="1"/>
        <v>JSP-87</v>
      </c>
      <c r="ARW42" t="str">
        <f ca="1"/>
        <v>JSP-89</v>
      </c>
      <c r="ARX42" t="str">
        <f ca="1"/>
        <v>L360</v>
      </c>
      <c r="ARY42" t="str">
        <f ca="1"/>
        <v>LEAKCHECK P1</v>
      </c>
      <c r="ARZ42" t="str">
        <f ca="1"/>
        <v>LEAKMATE</v>
      </c>
      <c r="ASA42" t="str">
        <f ca="1"/>
        <v>Locação</v>
      </c>
      <c r="ASB42" t="str">
        <f ca="1"/>
        <v>Luminometro</v>
      </c>
      <c r="ASC42" t="str">
        <f ca="1"/>
        <v>M10</v>
      </c>
      <c r="ASD42" t="str">
        <f ca="1"/>
        <v>M11</v>
      </c>
      <c r="ASE42" t="str">
        <f ca="1"/>
        <v>M9</v>
      </c>
      <c r="ASF42" t="str">
        <f ca="1"/>
        <v>MAGFLUX</v>
      </c>
      <c r="ASG42" t="str">
        <f ca="1"/>
        <v>Maleta</v>
      </c>
      <c r="ASH42" t="str">
        <f ca="1"/>
        <v>MANHANDLER</v>
      </c>
      <c r="ASI42" t="str">
        <f ca="1"/>
        <v>MANNING</v>
      </c>
      <c r="ASJ42" t="str">
        <f ca="1"/>
        <v>Manta</v>
      </c>
      <c r="ASK42" t="str">
        <f ca="1"/>
        <v>Manta OWS</v>
      </c>
      <c r="ASL42" t="str">
        <f ca="1"/>
        <v>MARPLE</v>
      </c>
      <c r="ASM42" t="str">
        <f ca="1"/>
        <v>MAX XT</v>
      </c>
      <c r="ASN42" t="str">
        <f ca="1"/>
        <v>Metalyser</v>
      </c>
      <c r="ASO42" t="str">
        <f ca="1"/>
        <v>METREX</v>
      </c>
      <c r="ASP42" t="str">
        <f ca="1"/>
        <v>MGD</v>
      </c>
      <c r="ASQ42" t="str">
        <f ca="1"/>
        <v>MICRO 5</v>
      </c>
      <c r="ASR42" t="str">
        <f ca="1"/>
        <v>MicroADV</v>
      </c>
      <c r="ASS42" t="str">
        <f ca="1"/>
        <v>MICROCLIP</v>
      </c>
      <c r="AST42" t="str">
        <f ca="1"/>
        <v>MICRODOCK</v>
      </c>
      <c r="ASU42" t="str">
        <f ca="1"/>
        <v>MICRODUST</v>
      </c>
      <c r="ASV42" t="str">
        <f ca="1"/>
        <v>MIDAS</v>
      </c>
      <c r="ASW42" t="str">
        <f ca="1"/>
        <v>MILLER</v>
      </c>
      <c r="ASX42" t="str">
        <f ca="1"/>
        <v>MIRAN</v>
      </c>
      <c r="ASY42" t="str">
        <f ca="1"/>
        <v>MKII</v>
      </c>
      <c r="ASZ42" t="str">
        <f ca="1"/>
        <v>Moden</v>
      </c>
      <c r="ATA42" t="str">
        <f ca="1"/>
        <v>Mosquetão</v>
      </c>
      <c r="ATB42" t="str">
        <f ca="1"/>
        <v>MP10</v>
      </c>
      <c r="ATC42" t="str">
        <f ca="1"/>
        <v>MP15</v>
      </c>
      <c r="ATD42" t="str">
        <f ca="1"/>
        <v>MP20</v>
      </c>
      <c r="ATE42" t="str">
        <f ca="1"/>
        <v>MP30</v>
      </c>
      <c r="ATF42" t="str">
        <f ca="1"/>
        <v>MP50</v>
      </c>
      <c r="ATG42" t="str">
        <f ca="1"/>
        <v>MPD</v>
      </c>
      <c r="ATH42" t="str">
        <f ca="1"/>
        <v>MULTILAB</v>
      </c>
      <c r="ATI42" t="str">
        <f ca="1"/>
        <v>MV02</v>
      </c>
      <c r="ATJ42" t="str">
        <f ca="1"/>
        <v>MV03</v>
      </c>
      <c r="ATK42" t="str">
        <f ca="1"/>
        <v>MVI</v>
      </c>
      <c r="ATL42" t="str">
        <f ca="1"/>
        <v>MX4</v>
      </c>
      <c r="ATM42" t="str">
        <f ca="1"/>
        <v>MX6</v>
      </c>
      <c r="ATN42" t="str">
        <f ca="1"/>
        <v>NDP - 25 BAN</v>
      </c>
      <c r="ATO42" t="str">
        <f ca="1"/>
        <v>Numatic</v>
      </c>
      <c r="ATP42" t="str">
        <f ca="1"/>
        <v>ODO200</v>
      </c>
      <c r="ATQ42" t="str">
        <f ca="1"/>
        <v>OELD</v>
      </c>
      <c r="ATR42" t="str">
        <f ca="1"/>
        <v>OLCT</v>
      </c>
      <c r="ATS42" t="str">
        <f ca="1"/>
        <v>OPTI-FIT</v>
      </c>
      <c r="ATT42" t="str">
        <f ca="1"/>
        <v>OPTIMA PLUS</v>
      </c>
      <c r="ATU42" t="str">
        <f ca="1"/>
        <v>Outros</v>
      </c>
      <c r="ATV42" t="str">
        <f ca="1"/>
        <v>OWS</v>
      </c>
      <c r="ATW42" t="str">
        <f ca="1"/>
        <v>Painel</v>
      </c>
      <c r="ATX42" t="str">
        <f ca="1"/>
        <v>Painel de Controle</v>
      </c>
      <c r="ATY42" t="str">
        <f ca="1"/>
        <v>Painel Solar</v>
      </c>
      <c r="ATZ42" t="str">
        <f ca="1"/>
        <v>PANTHER</v>
      </c>
      <c r="AUA42" t="str">
        <f ca="1"/>
        <v>PCM</v>
      </c>
      <c r="AUB42" t="str">
        <f ca="1"/>
        <v>PDR1500</v>
      </c>
      <c r="AUC42" t="str">
        <f ca="1"/>
        <v>PH100</v>
      </c>
      <c r="AUD42" t="str">
        <f ca="1"/>
        <v>PHD6</v>
      </c>
      <c r="AUE42" t="str">
        <f ca="1"/>
        <v>PHOCHECK 1000</v>
      </c>
      <c r="AUF42" t="str">
        <f ca="1"/>
        <v>PHOCHECK 3000</v>
      </c>
      <c r="AUG42" t="str">
        <f ca="1"/>
        <v>Pro Plus</v>
      </c>
      <c r="AUH42" t="str">
        <f ca="1"/>
        <v>Pro Quattro</v>
      </c>
      <c r="AUI42" t="str">
        <f ca="1"/>
        <v>PRO10</v>
      </c>
      <c r="AUJ42" t="str">
        <f ca="1"/>
        <v>PRO1020</v>
      </c>
      <c r="AUK42" t="str">
        <f ca="1"/>
        <v>PRO1030</v>
      </c>
      <c r="AUL42" t="str">
        <f ca="1"/>
        <v>PRO20</v>
      </c>
      <c r="AUM42" t="str">
        <f ca="1"/>
        <v>PRO2030</v>
      </c>
      <c r="AUN42" t="str">
        <f ca="1"/>
        <v>PRO30</v>
      </c>
      <c r="AUO42" t="str">
        <f ca="1"/>
        <v>PRODO</v>
      </c>
      <c r="AUP42" t="str">
        <f ca="1"/>
        <v>ProDss</v>
      </c>
      <c r="AUQ42" t="str">
        <f ca="1"/>
        <v>PROSOLO</v>
      </c>
      <c r="AUR42" t="str">
        <f ca="1"/>
        <v>PROSWAP</v>
      </c>
      <c r="AUS42" t="str">
        <f ca="1"/>
        <v>PT100</v>
      </c>
      <c r="AUT42" t="str">
        <f ca="1"/>
        <v>QRAE 3</v>
      </c>
      <c r="AUU42" t="str">
        <f ca="1"/>
        <v>QRAE3</v>
      </c>
      <c r="AUV42" t="str">
        <f ca="1"/>
        <v>QUATTRO</v>
      </c>
      <c r="AUW42" t="str">
        <f ca="1"/>
        <v>Quimico</v>
      </c>
      <c r="AUX42" t="str">
        <f ca="1"/>
        <v>RAEGUARD</v>
      </c>
      <c r="AUY42" t="str">
        <f ca="1"/>
        <v>Reagente</v>
      </c>
      <c r="AUZ42" t="str">
        <f ca="1"/>
        <v>Reforma</v>
      </c>
      <c r="AVA42" t="str">
        <f ca="1"/>
        <v>REMOX</v>
      </c>
      <c r="AVB42" t="str">
        <f ca="1"/>
        <v>RIG RAT</v>
      </c>
      <c r="AVC42" t="str">
        <f ca="1"/>
        <v>RIKEN KEIKE</v>
      </c>
      <c r="AVD42" t="str">
        <f ca="1"/>
        <v>RS5</v>
      </c>
      <c r="AVE42" t="str">
        <f ca="1"/>
        <v>RS6</v>
      </c>
      <c r="AVF42" t="str">
        <f ca="1"/>
        <v>RS7</v>
      </c>
      <c r="AVG42" t="str">
        <f ca="1"/>
        <v>SAGE RIO</v>
      </c>
      <c r="AVH42" t="str">
        <f ca="1"/>
        <v>Sample Pro</v>
      </c>
      <c r="AVI42" t="str">
        <f ca="1"/>
        <v>SAMPLEASE</v>
      </c>
      <c r="AVJ42" t="str">
        <f ca="1"/>
        <v>SC</v>
      </c>
      <c r="AVK42" t="str">
        <f ca="1"/>
        <v>SCORPION</v>
      </c>
      <c r="AVL42" t="str">
        <f ca="1"/>
        <v>SEARCHLINE</v>
      </c>
      <c r="AVM42" t="str">
        <f ca="1"/>
        <v>SENSEPOINT</v>
      </c>
      <c r="AVN42" t="str">
        <f ca="1"/>
        <v>Sensor</v>
      </c>
      <c r="AVO42" t="str">
        <f ca="1"/>
        <v>SERIE BW</v>
      </c>
      <c r="AVP42" t="str">
        <f ca="1"/>
        <v>SERIE6</v>
      </c>
      <c r="AVQ42" t="str">
        <f ca="1"/>
        <v>SHAKETEST</v>
      </c>
      <c r="AVR42" t="str">
        <f ca="1"/>
        <v>SHARPEYE</v>
      </c>
      <c r="AVS42" t="str">
        <f ca="1"/>
        <v>Signature</v>
      </c>
      <c r="AVT42" t="str">
        <f ca="1"/>
        <v>Sistema</v>
      </c>
      <c r="AVU42" t="str">
        <f ca="1"/>
        <v>Skimmer</v>
      </c>
      <c r="AVV42" t="str">
        <f ca="1"/>
        <v>SKINNY DIPPER</v>
      </c>
      <c r="AVW42" t="str">
        <f ca="1"/>
        <v>SM.OIL</v>
      </c>
      <c r="AVX42" t="str">
        <f ca="1"/>
        <v>Software</v>
      </c>
      <c r="AVY42" t="str">
        <f ca="1"/>
        <v>Solução</v>
      </c>
      <c r="AVZ42" t="str">
        <f ca="1"/>
        <v>Sonda RTU</v>
      </c>
      <c r="AWA42" t="str">
        <f ca="1"/>
        <v>SOS-4-003</v>
      </c>
      <c r="AWB42" t="str">
        <f ca="1"/>
        <v>SPERIAN</v>
      </c>
      <c r="AWC42" t="str">
        <f ca="1"/>
        <v>SPM FLEX</v>
      </c>
      <c r="AWD42" t="str">
        <f ca="1"/>
        <v>T8000</v>
      </c>
      <c r="AWE42" t="str">
        <f ca="1"/>
        <v>TadLar Bag</v>
      </c>
      <c r="AWF42" t="str">
        <f ca="1"/>
        <v>TERMAL</v>
      </c>
      <c r="AWG42" t="str">
        <f ca="1"/>
        <v>Termovelocimétrico</v>
      </c>
      <c r="AWH42" t="str">
        <f ca="1"/>
        <v>TIGER</v>
      </c>
      <c r="AWI42" t="str">
        <f ca="1"/>
        <v>TITAN</v>
      </c>
      <c r="AWJ42" t="str">
        <f ca="1"/>
        <v>TITAN 2</v>
      </c>
      <c r="AWK42" t="str">
        <f ca="1"/>
        <v>TOP TRACK</v>
      </c>
      <c r="AWL42" t="str">
        <f ca="1"/>
        <v>TOUCHPOINT</v>
      </c>
      <c r="AWM42" t="str">
        <f ca="1"/>
        <v>Transdutor</v>
      </c>
      <c r="AWN42" t="str">
        <f ca="1"/>
        <v>Transmissor</v>
      </c>
      <c r="AWO42" t="str">
        <f ca="1"/>
        <v>Treinamento</v>
      </c>
      <c r="AWP42" t="str">
        <f ca="1"/>
        <v>TruLab</v>
      </c>
      <c r="AWQ42" t="str">
        <f ca="1"/>
        <v>TVA</v>
      </c>
      <c r="AWR42" t="str">
        <f ca="1"/>
        <v xml:space="preserve">TVA </v>
      </c>
      <c r="AWS42" t="str">
        <f ca="1"/>
        <v>TVA 1000B</v>
      </c>
      <c r="AWT42" t="str">
        <f ca="1"/>
        <v>TVA 2020</v>
      </c>
      <c r="AWU42" t="str">
        <f ca="1"/>
        <v>TVOC</v>
      </c>
      <c r="AWV42" t="str">
        <f ca="1"/>
        <v>TX1</v>
      </c>
      <c r="AWW42" t="str">
        <f ca="1"/>
        <v>UMR</v>
      </c>
      <c r="AWX42" t="str">
        <f ca="1"/>
        <v>UVEX</v>
      </c>
      <c r="AWY42" t="str">
        <f ca="1"/>
        <v>Vapor pin/ Clean</v>
      </c>
      <c r="AWZ42" t="str">
        <f ca="1"/>
        <v>WATER TAPE</v>
      </c>
      <c r="AXA42" t="str">
        <f ca="1"/>
        <v>WELLHEAD</v>
      </c>
      <c r="AXB42" t="str">
        <f ca="1"/>
        <v>WellTape</v>
      </c>
      <c r="AXC42" t="str">
        <f ca="1"/>
        <v>WX16</v>
      </c>
      <c r="AXD42" t="str">
        <f ca="1"/>
        <v>WX4</v>
      </c>
      <c r="AXE42" t="str">
        <f ca="1"/>
        <v>WX64</v>
      </c>
      <c r="AXF42" t="str">
        <f ca="1"/>
        <v>XCD</v>
      </c>
      <c r="AXG42" t="str">
        <f ca="1"/>
        <v>XCL</v>
      </c>
      <c r="AXH42" t="str">
        <f ca="1"/>
        <v>XNX</v>
      </c>
      <c r="AXI42" t="str">
        <f ca="1"/>
        <v>XPIS</v>
      </c>
      <c r="AXJ42" t="str">
        <f ca="1"/>
        <v>XPV</v>
      </c>
      <c r="AXK42" t="str">
        <f ca="1"/>
        <v>XRL</v>
      </c>
      <c r="AXL42" t="str">
        <f ca="1"/>
        <v>YSI30</v>
      </c>
      <c r="AXM42" t="str">
        <f ca="1"/>
        <v>YSI3100</v>
      </c>
      <c r="AXN42" t="str">
        <f ca="1"/>
        <v>YSI3200</v>
      </c>
      <c r="AXO42" t="str">
        <f ca="1"/>
        <v>YSI5000</v>
      </c>
      <c r="AXP42" t="str">
        <f ca="1"/>
        <v>YSI5100</v>
      </c>
      <c r="AXQ42" t="str">
        <f ca="1"/>
        <v>YSI55</v>
      </c>
      <c r="AXR42" t="str">
        <f ca="1"/>
        <v>YSI60</v>
      </c>
      <c r="AXS42" t="str">
        <f ca="1"/>
        <v>YSI85</v>
      </c>
      <c r="AXT42" t="str">
        <f ca="1"/>
        <v>ZAREBA</v>
      </c>
      <c r="BFU42" t="str" cm="1">
        <f t="array" aca="1" ref="BFU42:BGA42" ca="1">IFERROR(TRANSPOSE(_xlfn._xlws.SORT(_xlfn.UNIQUE(_xlfn._xlws.FILTER(cp_tipo_mercadoria,(($A42="")+(cp_linha=$A42))*(($B42="")+(cp_grupo=$B42))*(($C42="")+(cp_subgrupo=$C42))*(($E42="")+(cp_fabricante=$E42)))))),"")</f>
        <v>Acessório</v>
      </c>
      <c r="BFV42" t="str">
        <f ca="1"/>
        <v>Acessório/Reposição</v>
      </c>
      <c r="BFW42" t="str">
        <f ca="1"/>
        <v>Inativo</v>
      </c>
      <c r="BFX42" t="str">
        <f ca="1"/>
        <v>Insumo</v>
      </c>
      <c r="BFY42" t="str">
        <f ca="1"/>
        <v>Produto</v>
      </c>
      <c r="BFZ42" t="str">
        <f ca="1"/>
        <v>Reposição</v>
      </c>
      <c r="BGA42" t="str">
        <f ca="1"/>
        <v>Serviço</v>
      </c>
      <c r="BZA42" t="str" cm="1">
        <f t="array" aca="1" ref="BZA42:CAZ42" ca="1">IFERROR(TRANSPOSE(_xlfn._xlws.SORT(_xlfn.UNIQUE(_xlfn._xlws.FILTER(cp_fabricante,(($A42="")+(cp_linha=$A42))*(($B42="")+(cp_grupo=$B42))*(($C42="")+(cp_subgrupo=$C42))*(($D42="")+(cp_tipo_mercadoria=$D42)))))),"")</f>
        <v>ABK</v>
      </c>
      <c r="BZB42" t="str">
        <f ca="1"/>
        <v>AGT</v>
      </c>
      <c r="BZC42" t="str">
        <f ca="1"/>
        <v>Air Liquide</v>
      </c>
      <c r="BZD42" t="str">
        <f ca="1"/>
        <v>AMBIENTAL</v>
      </c>
      <c r="BZE42" t="str">
        <f ca="1"/>
        <v>AMS</v>
      </c>
      <c r="BZF42" t="str">
        <f ca="1"/>
        <v>Campbell</v>
      </c>
      <c r="BZG42" t="str">
        <f ca="1"/>
        <v>CASELLA</v>
      </c>
      <c r="BZH42" t="str">
        <f ca="1"/>
        <v>CHP</v>
      </c>
      <c r="BZI42" t="str">
        <f ca="1"/>
        <v>Clean</v>
      </c>
      <c r="BZJ42" t="str">
        <f ca="1"/>
        <v>COPPI</v>
      </c>
      <c r="BZK42" t="str">
        <f ca="1"/>
        <v>Coregas</v>
      </c>
      <c r="BZL42" t="str">
        <f ca="1"/>
        <v>DFT</v>
      </c>
      <c r="BZM42" t="str">
        <f ca="1"/>
        <v>DPUNION</v>
      </c>
      <c r="BZN42" t="str">
        <f ca="1"/>
        <v>EDINBURG</v>
      </c>
      <c r="BZO42" t="str">
        <f ca="1"/>
        <v>EMEC</v>
      </c>
      <c r="BZP42" t="str">
        <f ca="1"/>
        <v>EN NOVATIVE</v>
      </c>
      <c r="BZQ42" t="str">
        <f ca="1"/>
        <v>environics</v>
      </c>
      <c r="BZR42" t="str">
        <f ca="1"/>
        <v>EON</v>
      </c>
      <c r="BZS42" t="str">
        <f ca="1"/>
        <v>ESS</v>
      </c>
      <c r="BZT42" t="str">
        <f ca="1"/>
        <v>Fabricante</v>
      </c>
      <c r="BZU42" t="str">
        <f ca="1"/>
        <v>Global Water</v>
      </c>
      <c r="BZV42" t="str">
        <f ca="1"/>
        <v>GRACO</v>
      </c>
      <c r="BZW42" t="str">
        <f ca="1"/>
        <v>HER</v>
      </c>
      <c r="BZX42" t="str">
        <f ca="1"/>
        <v>HISCO</v>
      </c>
      <c r="BZY42" t="str">
        <f ca="1"/>
        <v>HON</v>
      </c>
      <c r="BZZ42" t="str">
        <f ca="1"/>
        <v>Inativo</v>
      </c>
      <c r="CAA42" t="str">
        <f ca="1"/>
        <v>Industrial</v>
      </c>
      <c r="CAB42" t="str">
        <f ca="1"/>
        <v>ION</v>
      </c>
      <c r="CAC42" t="str">
        <f ca="1"/>
        <v>ISCO</v>
      </c>
      <c r="CAD42" t="str">
        <f ca="1"/>
        <v>JCT</v>
      </c>
      <c r="CAE42" t="str">
        <f ca="1"/>
        <v>LINDE</v>
      </c>
      <c r="CAF42" t="str">
        <f ca="1"/>
        <v>Luminutra</v>
      </c>
      <c r="CAG42" t="str">
        <f ca="1"/>
        <v>MJK</v>
      </c>
      <c r="CAH42" t="str">
        <f ca="1"/>
        <v>NIVELCO</v>
      </c>
      <c r="CAI42" t="str">
        <f ca="1"/>
        <v>NOVALINX</v>
      </c>
      <c r="CAJ42" t="str">
        <f ca="1"/>
        <v>Oceanalpha</v>
      </c>
      <c r="CAK42" t="str">
        <f ca="1"/>
        <v>QED</v>
      </c>
      <c r="CAL42" t="str">
        <f ca="1"/>
        <v>RADIONDETECTION</v>
      </c>
      <c r="CAM42" t="str">
        <f ca="1"/>
        <v>RDI</v>
      </c>
      <c r="CAN42" t="str">
        <f ca="1"/>
        <v>Regenesis</v>
      </c>
      <c r="CAO42" t="str">
        <f ca="1"/>
        <v>RIKA</v>
      </c>
      <c r="CAP42" t="str">
        <f ca="1"/>
        <v>SF</v>
      </c>
      <c r="CAQ42" t="str">
        <f ca="1"/>
        <v>SHANGHAI</v>
      </c>
      <c r="CAR42" t="str">
        <f ca="1"/>
        <v>SON</v>
      </c>
      <c r="CAS42" t="str">
        <f ca="1"/>
        <v>TDS</v>
      </c>
      <c r="CAT42" t="str">
        <f ca="1"/>
        <v>Thermo</v>
      </c>
      <c r="CAU42" t="str">
        <f ca="1"/>
        <v>Trace2o</v>
      </c>
      <c r="CAV42" t="str">
        <f ca="1"/>
        <v>VAPOR PIN</v>
      </c>
      <c r="CAW42" t="str">
        <f ca="1"/>
        <v>waterloo</v>
      </c>
      <c r="CAX42" t="str">
        <f ca="1"/>
        <v>White</v>
      </c>
      <c r="CAY42" t="str">
        <f ca="1"/>
        <v>YSI</v>
      </c>
      <c r="CAZ42">
        <f ca="1"/>
        <v>0</v>
      </c>
      <c r="CSG42" t="str" cm="1">
        <f t="array" aca="1" ref="CSG42:CSN42" ca="1">IFERROR(TRANSPOSE(_xlfn._xlws.SORT(_xlfn.UNIQUE(IF($H42="",cg_nome_cargo,_xlfn._xlws.FILTER(cb_cargo,cb_nome=$H42))))),"")</f>
        <v>Consultor Externo</v>
      </c>
      <c r="CSH42" t="str">
        <f ca="1"/>
        <v>Consultor Interno</v>
      </c>
      <c r="CSI42" t="str">
        <f ca="1"/>
        <v>Coordenador</v>
      </c>
      <c r="CSJ42" t="str">
        <f ca="1"/>
        <v>Diretor</v>
      </c>
      <c r="CSK42" t="str">
        <f ca="1"/>
        <v>Gerente Geral</v>
      </c>
      <c r="CSL42" t="str">
        <f ca="1"/>
        <v>Gerente Linha</v>
      </c>
      <c r="CSM42" t="str">
        <f ca="1"/>
        <v>Representante Comercial</v>
      </c>
      <c r="CSN42" t="str">
        <f ca="1"/>
        <v>Supervisor</v>
      </c>
      <c r="DLM42" t="str" cm="1">
        <f t="array" aca="1" ref="DLM42:DMC42" ca="1">IFERROR(TRANSPOSE(_xlfn._xlws.SORT(IF($G42="",cb_nome,_xlfn._xlws.FILTER(cb_nome,cb_cargo=$G42)))),"")</f>
        <v>Alessandro Cappi</v>
      </c>
      <c r="DLN42" t="str">
        <f ca="1"/>
        <v>Ana Marcelino</v>
      </c>
      <c r="DLO42" t="str">
        <f ca="1"/>
        <v>André Camargo</v>
      </c>
      <c r="DLP42" t="str">
        <f ca="1"/>
        <v>André Caramello</v>
      </c>
      <c r="DLQ42" t="str">
        <f ca="1"/>
        <v>Andrey Andrade</v>
      </c>
      <c r="DLR42" t="str">
        <f ca="1"/>
        <v>Antônio Rosa</v>
      </c>
      <c r="DLS42" t="str">
        <f ca="1"/>
        <v>Dener Martins</v>
      </c>
      <c r="DLT42" t="str">
        <f ca="1"/>
        <v>Fábio</v>
      </c>
      <c r="DLU42" t="str">
        <f ca="1"/>
        <v>Mateus Machado</v>
      </c>
      <c r="DLV42" t="str">
        <f ca="1"/>
        <v>Neimar</v>
      </c>
      <c r="DLW42" t="str">
        <f ca="1"/>
        <v>Paulo Negrão</v>
      </c>
      <c r="DLX42" t="str">
        <f ca="1"/>
        <v>Rafaela</v>
      </c>
      <c r="DLY42" t="str">
        <f ca="1"/>
        <v>Rosana</v>
      </c>
      <c r="DLZ42" t="str">
        <f ca="1"/>
        <v>Rosilene</v>
      </c>
      <c r="DMA42" t="str">
        <f ca="1"/>
        <v>Samanta</v>
      </c>
      <c r="DMB42" t="str">
        <f ca="1"/>
        <v>Simone</v>
      </c>
      <c r="DMC42" t="str">
        <f ca="1"/>
        <v>Valmir</v>
      </c>
    </row>
    <row r="43" spans="29:623 1029:3045" x14ac:dyDescent="0.25">
      <c r="AC43" t="str" cm="1">
        <f t="array" aca="1" ref="AC43:AH43" ca="1">IFERROR(TRANSPOSE(_xlfn._xlws.SORT(_xlfn.UNIQUE(_xlfn._xlws.FILTER(cp_linha,(($B43="")+(cp_grupo=$B43))*(($C43="")+(cp_subgrupo=$C43))*(($D43="")+(cp_tipo_mercadoria=$D43))*(($E43="")+(cp_fabricante=$E43)))))),"")</f>
        <v>Detecção e Processos de Gases</v>
      </c>
      <c r="AD43" t="str">
        <f ca="1"/>
        <v>Diversos</v>
      </c>
      <c r="AE43" t="str">
        <f ca="1"/>
        <v>Inativo</v>
      </c>
      <c r="AF43" t="str">
        <f ca="1"/>
        <v>Locação</v>
      </c>
      <c r="AG43" t="str">
        <f ca="1"/>
        <v>Recursos Hídricos</v>
      </c>
      <c r="AH43" t="str">
        <f ca="1"/>
        <v>Remediação</v>
      </c>
      <c r="TI43" t="str" cm="1">
        <f t="array" aca="1" ref="TI43:WY43" ca="1">IFERROR(TRANSPOSE(_xlfn._xlws.SORT(_xlfn.UNIQUE(_xlfn._xlws.FILTER(cp_grupo,(($A43="")+(cp_linha=$A43))*(($C43="")+(cp_subgrupo=$C43))*(($D43="")+(cp_tipo_mercadoria=$D43))*(($E43="")+(cp_fabricante=$E43)))))),"")</f>
        <v>Absorvedores</v>
      </c>
      <c r="TJ43" t="str">
        <f ca="1"/>
        <v>Alimentação Eletrico</v>
      </c>
      <c r="TK43" t="str">
        <f ca="1"/>
        <v>Alimentação Solar</v>
      </c>
      <c r="TL43" t="str">
        <f ca="1"/>
        <v>Amostrador Diversos</v>
      </c>
      <c r="TM43" t="str">
        <f ca="1"/>
        <v>Amostrador Não Refrigerado Portátil</v>
      </c>
      <c r="TN43" t="str">
        <f ca="1"/>
        <v>Amostrador Refrigerado Fixo</v>
      </c>
      <c r="TO43" t="str">
        <f ca="1"/>
        <v>Amostrador Refrigerado Portátil</v>
      </c>
      <c r="TP43" t="str">
        <f ca="1"/>
        <v>Amostragem Diversos</v>
      </c>
      <c r="TQ43" t="str">
        <f ca="1"/>
        <v>Analisador Diversos</v>
      </c>
      <c r="TR43" t="str">
        <f ca="1"/>
        <v>Analisador Fixo</v>
      </c>
      <c r="TS43" t="str">
        <f ca="1"/>
        <v xml:space="preserve">Analisador Fixo </v>
      </c>
      <c r="TT43" t="str">
        <f ca="1"/>
        <v>Analisador Microbiologico</v>
      </c>
      <c r="TU43" t="str">
        <f ca="1"/>
        <v>Analisador Portátil</v>
      </c>
      <c r="TV43" t="str">
        <f ca="1"/>
        <v xml:space="preserve">Analisador Portátil </v>
      </c>
      <c r="TW43" t="str">
        <f ca="1"/>
        <v>Analisador Portátil Locação</v>
      </c>
      <c r="TX43" t="str">
        <f ca="1"/>
        <v>Aterramento Diversos</v>
      </c>
      <c r="TY43" t="str">
        <f ca="1"/>
        <v>Bomba de Amostragem Fixa</v>
      </c>
      <c r="TZ43" t="str">
        <f ca="1"/>
        <v>BOMBA DE AMOSTRAGEM Fixo</v>
      </c>
      <c r="UA43" t="str">
        <f ca="1"/>
        <v>Bomba de Amostragem Portátil</v>
      </c>
      <c r="UB43" t="str">
        <f ca="1"/>
        <v>Bombeamento Fixo</v>
      </c>
      <c r="UC43" t="str">
        <f ca="1"/>
        <v>Cabeçote/Válvula Extração Metano</v>
      </c>
      <c r="UD43" t="str">
        <f ca="1"/>
        <v>Caixa Separadora Fixo</v>
      </c>
      <c r="UE43" t="str">
        <f ca="1"/>
        <v>Calibração Diversos</v>
      </c>
      <c r="UF43" t="str">
        <f ca="1"/>
        <v>Cinto de Segurança</v>
      </c>
      <c r="UG43" t="str">
        <f ca="1"/>
        <v xml:space="preserve">Cinto de Segurança </v>
      </c>
      <c r="UH43" t="str">
        <f ca="1"/>
        <v>Colorimetro Portátil</v>
      </c>
      <c r="UI43" t="str">
        <f ca="1"/>
        <v>Conjunto Autônomo</v>
      </c>
      <c r="UJ43" t="str">
        <f ca="1"/>
        <v>Cromatógrafo Portátil</v>
      </c>
      <c r="UK43" t="str">
        <f ca="1"/>
        <v>Detector de Incendio Fixo</v>
      </c>
      <c r="UL43" t="str">
        <f ca="1"/>
        <v>Detector Diversos</v>
      </c>
      <c r="UM43" t="str">
        <f ca="1"/>
        <v>Detector Fixo</v>
      </c>
      <c r="UN43" t="str">
        <f ca="1"/>
        <v>Detector Portátil</v>
      </c>
      <c r="UO43" t="str">
        <f ca="1"/>
        <v>Diversos Diversos</v>
      </c>
      <c r="UP43" t="str">
        <f ca="1"/>
        <v>Dosímetro de ruído</v>
      </c>
      <c r="UQ43" t="str">
        <f ca="1"/>
        <v>Elevador de Liquidos Fixo</v>
      </c>
      <c r="UR43" t="str">
        <f ca="1"/>
        <v>Extração Diversos</v>
      </c>
      <c r="US43" t="str">
        <f ca="1"/>
        <v>Filtração Diversos</v>
      </c>
      <c r="UT43" t="str">
        <f ca="1"/>
        <v>Fotometro Portátil</v>
      </c>
      <c r="UU43" t="str">
        <f ca="1"/>
        <v>Guincho</v>
      </c>
      <c r="UV43" t="str">
        <f ca="1"/>
        <v>Impactador de Cascata</v>
      </c>
      <c r="UW43" t="str">
        <f ca="1"/>
        <v>Inativo Inativo</v>
      </c>
      <c r="UX43" t="str">
        <f ca="1"/>
        <v>Locação Diversos</v>
      </c>
      <c r="UY43" t="str">
        <f ca="1"/>
        <v>Medidor de Material Particulado Fixo</v>
      </c>
      <c r="UZ43" t="str">
        <f ca="1"/>
        <v>Medidor de Material Particulado Portátil</v>
      </c>
      <c r="VA43" t="str">
        <f ca="1"/>
        <v>Medidor de Nível de Pressão Sonora</v>
      </c>
      <c r="VB43" t="str">
        <f ca="1"/>
        <v>Medidor de Nivel Diversos</v>
      </c>
      <c r="VC43" t="str">
        <f ca="1"/>
        <v>Medidor de Nivel Fixo</v>
      </c>
      <c r="VD43" t="str">
        <f ca="1"/>
        <v>Medidor de Nivel Portátil</v>
      </c>
      <c r="VE43" t="str">
        <f ca="1"/>
        <v>Medidor de Vazão Argonaut SL</v>
      </c>
      <c r="VF43" t="str">
        <f ca="1"/>
        <v>Medidor de Vazão Fixo</v>
      </c>
      <c r="VG43" t="str">
        <f ca="1"/>
        <v>Medidor de Vazão FlowTracker</v>
      </c>
      <c r="VH43" t="str">
        <f ca="1"/>
        <v>Medidor de Vazão Portátil</v>
      </c>
      <c r="VI43" t="str">
        <f ca="1"/>
        <v>Medidor de Vazão RS5</v>
      </c>
      <c r="VJ43" t="str">
        <f ca="1"/>
        <v>Medidor de Vazão RS6</v>
      </c>
      <c r="VK43" t="str">
        <f ca="1"/>
        <v>Medidor de Vazão RS7</v>
      </c>
      <c r="VL43" t="str">
        <f ca="1"/>
        <v>Medidor de Vazão RS-M10</v>
      </c>
      <c r="VM43" t="str">
        <f ca="1"/>
        <v>Medidor de Vazão RS-M11</v>
      </c>
      <c r="VN43" t="str">
        <f ca="1"/>
        <v>Medidor de Vazão RS-M9</v>
      </c>
      <c r="VO43" t="str">
        <f ca="1"/>
        <v>Medidor de Vazão RS-S5</v>
      </c>
      <c r="VP43" t="str">
        <f ca="1"/>
        <v>Medidor de Vibração Portátil</v>
      </c>
      <c r="VQ43" t="str">
        <f ca="1"/>
        <v>Meteorologia Fixo</v>
      </c>
      <c r="VR43" t="str">
        <f ca="1"/>
        <v>MODFLOW Diversos</v>
      </c>
      <c r="VS43" t="str">
        <f ca="1"/>
        <v>Monitor de Material Particulado</v>
      </c>
      <c r="VT43" t="str">
        <f ca="1"/>
        <v>Monitor de Material Particulado Portátil</v>
      </c>
      <c r="VU43" t="str">
        <f ca="1"/>
        <v>Monitoramento Fixo</v>
      </c>
      <c r="VV43" t="str">
        <f ca="1"/>
        <v>Mosquetão</v>
      </c>
      <c r="VW43" t="str">
        <f ca="1"/>
        <v>Óculos de Proteção</v>
      </c>
      <c r="VX43" t="str">
        <f ca="1"/>
        <v>Outros Diversos</v>
      </c>
      <c r="VY43" t="str">
        <f ca="1"/>
        <v>Painel controlador Diversos</v>
      </c>
      <c r="VZ43" t="str">
        <f ca="1"/>
        <v>Painel controlador Fixo</v>
      </c>
      <c r="WA43" t="str">
        <f ca="1"/>
        <v>Painel controlador Portátil</v>
      </c>
      <c r="WB43" t="str">
        <f ca="1"/>
        <v>Respirador Facial</v>
      </c>
      <c r="WC43" t="str">
        <f ca="1"/>
        <v>Separador de Agua/ Oleo Fixo</v>
      </c>
      <c r="WD43" t="str">
        <f ca="1"/>
        <v>Sistema de Monitoramento de Material Particulado</v>
      </c>
      <c r="WE43" t="str">
        <f ca="1"/>
        <v>Sonda Portátil</v>
      </c>
      <c r="WF43" t="str">
        <f ca="1"/>
        <v xml:space="preserve">Sonda Portátil </v>
      </c>
      <c r="WG43" t="str">
        <f ca="1"/>
        <v>Sonda Serie 6</v>
      </c>
      <c r="WH43" t="str">
        <f ca="1"/>
        <v>Sonda Serie EcoSense</v>
      </c>
      <c r="WI43" t="str">
        <f ca="1"/>
        <v>Sonda Serie EXO</v>
      </c>
      <c r="WJ43" t="str">
        <f ca="1"/>
        <v>Sonda Serie IQ SensorNet</v>
      </c>
      <c r="WK43" t="str">
        <f ca="1"/>
        <v>Sonda Serie Lab &amp; Field</v>
      </c>
      <c r="WL43" t="str">
        <f ca="1"/>
        <v>Sonda Serie MultiLab</v>
      </c>
      <c r="WM43" t="str">
        <f ca="1"/>
        <v>Sonda Serie ODO-RTU</v>
      </c>
      <c r="WN43" t="str">
        <f ca="1"/>
        <v>Sonda Serie Pro</v>
      </c>
      <c r="WO43" t="str">
        <f ca="1"/>
        <v>Sonda Serie ProDigital</v>
      </c>
      <c r="WP43" t="str">
        <f ca="1"/>
        <v>Sonda Serie TruLab</v>
      </c>
      <c r="WQ43" t="str">
        <f ca="1"/>
        <v>Talabarte</v>
      </c>
      <c r="WR43" t="str">
        <f ca="1"/>
        <v>Telemetria Fixo</v>
      </c>
      <c r="WS43" t="str">
        <f ca="1"/>
        <v>TERMAL Fixo</v>
      </c>
      <c r="WT43" t="str">
        <f ca="1"/>
        <v>Transmissão Fixo</v>
      </c>
      <c r="WU43" t="str">
        <f ca="1"/>
        <v>Tratamento Diversos</v>
      </c>
      <c r="WV43" t="str">
        <f ca="1"/>
        <v>Tratamento Fixo</v>
      </c>
      <c r="WW43" t="str">
        <f ca="1"/>
        <v>Travaqueda</v>
      </c>
      <c r="WX43" t="str">
        <f ca="1"/>
        <v>Tripe</v>
      </c>
      <c r="WY43" t="str">
        <f ca="1"/>
        <v>UMR Fixo</v>
      </c>
      <c r="AMO43" cm="1">
        <f t="array" aca="1" ref="AMO43:AXT43" ca="1">IFERROR(TRANSPOSE(_xlfn._xlws.SORT(_xlfn.UNIQUE(_xlfn._xlws.FILTER(cp_subgrupo,(($A43="")+(cp_linha=$A43))*(($B43="")+(cp_grupo=$B43))*(($D43="")+(cp_tipo_mercadoria=$D43))*(($E43="")+(cp_fabricante=$E43)))))),"")</f>
        <v>550</v>
      </c>
      <c r="AMP43">
        <f ca="1"/>
        <v>556</v>
      </c>
      <c r="AMQ43">
        <f ca="1"/>
        <v>6600</v>
      </c>
      <c r="AMR43">
        <f ca="1"/>
        <v>9500</v>
      </c>
      <c r="AMS43">
        <f ca="1"/>
        <v>9800</v>
      </c>
      <c r="AMT43" t="str">
        <f ca="1"/>
        <v>3017M</v>
      </c>
      <c r="AMU43" t="str">
        <f ca="1"/>
        <v>301-ADI</v>
      </c>
      <c r="AMV43" t="str">
        <f ca="1"/>
        <v>301C</v>
      </c>
      <c r="AMW43" t="str">
        <f ca="1"/>
        <v>301-R8</v>
      </c>
      <c r="AMX43" t="str">
        <f ca="1"/>
        <v>4000 series Isco</v>
      </c>
      <c r="AMY43" t="str">
        <f ca="1"/>
        <v xml:space="preserve">Absorvedores </v>
      </c>
      <c r="AMZ43" t="str">
        <f ca="1"/>
        <v>Acessório</v>
      </c>
      <c r="ANA43" t="str">
        <f ca="1"/>
        <v>ADCP</v>
      </c>
      <c r="ANB43" t="str">
        <f ca="1"/>
        <v>ADP</v>
      </c>
      <c r="ANC43" t="str">
        <f ca="1"/>
        <v>ADR 1500</v>
      </c>
      <c r="AND43" t="str">
        <f ca="1"/>
        <v>AIR AWARE</v>
      </c>
      <c r="ANE43" t="str">
        <f ca="1"/>
        <v>Air Striper</v>
      </c>
      <c r="ANF43" t="str">
        <f ca="1"/>
        <v>AIRSCAN</v>
      </c>
      <c r="ANG43" t="str">
        <f ca="1"/>
        <v>Amostrador</v>
      </c>
      <c r="ANH43" t="str">
        <f ca="1"/>
        <v>Anel</v>
      </c>
      <c r="ANI43" t="str">
        <f ca="1"/>
        <v>APEX 2</v>
      </c>
      <c r="ANJ43" t="str">
        <f ca="1"/>
        <v>Argonaut</v>
      </c>
      <c r="ANK43" t="str">
        <f ca="1"/>
        <v>Auto Pump</v>
      </c>
      <c r="ANL43" t="str">
        <f ca="1"/>
        <v>BADGE PLUS</v>
      </c>
      <c r="ANM43" t="str">
        <f ca="1"/>
        <v>Biogas</v>
      </c>
      <c r="ANN43" t="str">
        <f ca="1"/>
        <v>BIOGAS 300</v>
      </c>
      <c r="ANO43" t="str">
        <f ca="1"/>
        <v>BIOGAS 3000</v>
      </c>
      <c r="ANP43" t="str">
        <f ca="1"/>
        <v>BIOGAS 5000</v>
      </c>
      <c r="ANQ43" t="str">
        <f ca="1"/>
        <v>BM25</v>
      </c>
      <c r="ANR43" t="str">
        <f ca="1"/>
        <v>Bomba</v>
      </c>
      <c r="ANS43" t="str">
        <f ca="1"/>
        <v>BW</v>
      </c>
      <c r="ANT43" t="str">
        <f ca="1"/>
        <v xml:space="preserve">BW </v>
      </c>
      <c r="ANU43" t="str">
        <f ca="1"/>
        <v>BW CLIP</v>
      </c>
      <c r="ANV43" t="str">
        <f ca="1"/>
        <v>BW FLEX</v>
      </c>
      <c r="ANW43" t="str">
        <f ca="1"/>
        <v>BW ICON</v>
      </c>
      <c r="ANX43" t="str">
        <f ca="1"/>
        <v>BW SOLO</v>
      </c>
      <c r="ANY43" t="str">
        <f ca="1"/>
        <v>BW ULTRA</v>
      </c>
      <c r="ANZ43" t="str">
        <f ca="1"/>
        <v>C100</v>
      </c>
      <c r="AOA43" t="str">
        <f ca="1"/>
        <v>Cabo</v>
      </c>
      <c r="AOB43" t="str">
        <f ca="1"/>
        <v>Calibração</v>
      </c>
      <c r="AOC43" t="str">
        <f ca="1"/>
        <v>Castaway</v>
      </c>
      <c r="AOD43" t="str">
        <f ca="1"/>
        <v>CEL-24X</v>
      </c>
      <c r="AOE43" t="str">
        <f ca="1"/>
        <v>CEL-35X</v>
      </c>
      <c r="AOF43" t="str">
        <f ca="1"/>
        <v>CEL-62X</v>
      </c>
      <c r="AOG43" t="str">
        <f ca="1"/>
        <v>CEL-63X</v>
      </c>
      <c r="AOH43" t="str">
        <f ca="1"/>
        <v>Certificado</v>
      </c>
      <c r="AOI43" t="str">
        <f ca="1"/>
        <v>CEX300</v>
      </c>
      <c r="AOJ43" t="str">
        <f ca="1"/>
        <v>Chempro</v>
      </c>
      <c r="AOK43" t="str">
        <f ca="1"/>
        <v>Cilindro</v>
      </c>
      <c r="AOL43" t="str">
        <f ca="1"/>
        <v xml:space="preserve">Cinto de Segurança </v>
      </c>
      <c r="AOM43" t="str">
        <f ca="1"/>
        <v>Clean Cell Pro</v>
      </c>
      <c r="AON43" t="str">
        <f ca="1"/>
        <v>CLEANVIEWERGAS</v>
      </c>
      <c r="AOO43" t="str">
        <f ca="1"/>
        <v>CM4</v>
      </c>
      <c r="AOP43" t="str">
        <f ca="1"/>
        <v>CONDUCTIVITY PLUS</v>
      </c>
      <c r="AOQ43" t="str">
        <f ca="1"/>
        <v>CONTADOR DE CICLOS</v>
      </c>
      <c r="AOR43" t="str">
        <f ca="1"/>
        <v>Controlador</v>
      </c>
      <c r="AOS43" t="str">
        <f ca="1"/>
        <v>CTX 300</v>
      </c>
      <c r="AOT43" t="str">
        <f ca="1"/>
        <v>CUB</v>
      </c>
      <c r="AOU43" t="str">
        <f ca="1"/>
        <v>DataLogger</v>
      </c>
      <c r="AOV43" t="str">
        <f ca="1"/>
        <v>DATARAM 4</v>
      </c>
      <c r="AOW43" t="str">
        <f ca="1"/>
        <v>DBADGE 2</v>
      </c>
      <c r="AOX43" t="str">
        <f ca="1"/>
        <v>DBO</v>
      </c>
      <c r="AOY43" t="str">
        <f ca="1"/>
        <v>DIPPER TOUGH</v>
      </c>
      <c r="AOZ43" t="str">
        <f ca="1"/>
        <v>DIPPERLOG</v>
      </c>
      <c r="APA43" t="str">
        <f ca="1"/>
        <v>DIPPER-T</v>
      </c>
      <c r="APB43" t="str">
        <f ca="1"/>
        <v>Display</v>
      </c>
      <c r="APC43" t="str">
        <f ca="1"/>
        <v>Diversos</v>
      </c>
      <c r="APD43" t="str">
        <f ca="1"/>
        <v>DO200</v>
      </c>
      <c r="APE43" t="str">
        <f ca="1"/>
        <v>DURATRACKER</v>
      </c>
      <c r="APF43" t="str">
        <f ca="1"/>
        <v>E3 POINT</v>
      </c>
      <c r="APG43" t="str">
        <f ca="1"/>
        <v>EAGLE</v>
      </c>
      <c r="APH43" t="str">
        <f ca="1"/>
        <v>EC300</v>
      </c>
      <c r="API43" t="str">
        <f ca="1"/>
        <v>EC30A</v>
      </c>
      <c r="APJ43" t="str">
        <f ca="1"/>
        <v>Embarcação</v>
      </c>
      <c r="APK43" t="str">
        <f ca="1"/>
        <v>EmeClean</v>
      </c>
      <c r="APL43" t="str">
        <f ca="1"/>
        <v>Estação</v>
      </c>
      <c r="APM43" t="str">
        <f ca="1"/>
        <v>Estrutura</v>
      </c>
      <c r="APN43" t="str">
        <f ca="1"/>
        <v>EXO</v>
      </c>
      <c r="APO43" t="str">
        <f ca="1"/>
        <v>EXO (Completa)</v>
      </c>
      <c r="APP43" t="str">
        <f ca="1"/>
        <v>EXTREME</v>
      </c>
      <c r="APQ43" t="str">
        <f ca="1"/>
        <v>FALCO</v>
      </c>
      <c r="APR43" t="str">
        <f ca="1"/>
        <v>FAU</v>
      </c>
      <c r="APS43" t="str">
        <f ca="1"/>
        <v>Ferramental</v>
      </c>
      <c r="APT43" t="str">
        <f ca="1"/>
        <v>Filtro</v>
      </c>
      <c r="APU43" t="str">
        <f ca="1"/>
        <v>FIREPRO</v>
      </c>
      <c r="APV43" t="str">
        <f ca="1"/>
        <v>FlowTracker</v>
      </c>
      <c r="APW43" t="str">
        <f ca="1"/>
        <v>FROG</v>
      </c>
      <c r="APX43" t="str">
        <f ca="1"/>
        <v>FS20X</v>
      </c>
      <c r="APY43" t="str">
        <f ca="1"/>
        <v>FS-20X</v>
      </c>
      <c r="APZ43" t="str">
        <f ca="1"/>
        <v>FS24X</v>
      </c>
      <c r="AQA43" t="str">
        <f ca="1"/>
        <v>FSL100</v>
      </c>
      <c r="AQB43" t="str">
        <f ca="1"/>
        <v>FSX</v>
      </c>
      <c r="AQC43" t="str">
        <f ca="1"/>
        <v>G100</v>
      </c>
      <c r="AQD43" t="str">
        <f ca="1"/>
        <v>G110</v>
      </c>
      <c r="AQE43" t="str">
        <f ca="1"/>
        <v>G200</v>
      </c>
      <c r="AQF43" t="str">
        <f ca="1"/>
        <v>GA 3000</v>
      </c>
      <c r="AQG43" t="str">
        <f ca="1"/>
        <v>GA 5000</v>
      </c>
      <c r="AQH43" t="str">
        <f ca="1"/>
        <v>GASCARD</v>
      </c>
      <c r="AQI43" t="str">
        <f ca="1"/>
        <v>GASCEHCK G</v>
      </c>
      <c r="AQJ43" t="str">
        <f ca="1"/>
        <v>Gascheck</v>
      </c>
      <c r="AQK43" t="str">
        <f ca="1"/>
        <v>GASCHECK 3000</v>
      </c>
      <c r="AQL43" t="str">
        <f ca="1"/>
        <v>GASCHECK 5000</v>
      </c>
      <c r="AQM43" t="str">
        <f ca="1"/>
        <v>GASCHECK 6000</v>
      </c>
      <c r="AQN43" t="str">
        <f ca="1"/>
        <v>GASCHECK G</v>
      </c>
      <c r="AQO43" t="str">
        <f ca="1"/>
        <v>GASCHECK P1</v>
      </c>
      <c r="AQP43" t="str">
        <f ca="1"/>
        <v>GASPOINT</v>
      </c>
      <c r="AQQ43" t="str">
        <f ca="1"/>
        <v>GATEWAY</v>
      </c>
      <c r="AQR43" t="str">
        <f ca="1"/>
        <v>GEM</v>
      </c>
      <c r="AQS43" t="str">
        <f ca="1"/>
        <v>GEM 2000</v>
      </c>
      <c r="AQT43" t="str">
        <f ca="1"/>
        <v>GEM 5000</v>
      </c>
      <c r="AQU43" t="str">
        <f ca="1"/>
        <v>GEM/GA/BIOGAS 5000</v>
      </c>
      <c r="AQV43" t="str">
        <f ca="1"/>
        <v>GeneCount</v>
      </c>
      <c r="AQW43" t="str">
        <f ca="1"/>
        <v>GENIE</v>
      </c>
      <c r="AQX43" t="str">
        <f ca="1"/>
        <v>Guardian</v>
      </c>
      <c r="AQY43" t="str">
        <f ca="1"/>
        <v>GUARDIAN 2</v>
      </c>
      <c r="AQZ43" t="str">
        <f ca="1"/>
        <v>H.OIL</v>
      </c>
      <c r="ARA43" t="str">
        <f ca="1"/>
        <v>HA20</v>
      </c>
      <c r="ARB43" t="str">
        <f ca="1"/>
        <v>HA40</v>
      </c>
      <c r="ARC43" t="str">
        <f ca="1"/>
        <v>HA-71</v>
      </c>
      <c r="ARD43" t="str">
        <f ca="1"/>
        <v>HA-72</v>
      </c>
      <c r="ARE43" t="str">
        <f ca="1"/>
        <v>HAVEX</v>
      </c>
      <c r="ARF43" t="str">
        <f ca="1"/>
        <v>HON</v>
      </c>
      <c r="ARG43" t="str">
        <f ca="1"/>
        <v>HON TITAN</v>
      </c>
      <c r="ARH43" t="str">
        <f ca="1"/>
        <v>Hora Técnica</v>
      </c>
      <c r="ARI43" t="str">
        <f ca="1"/>
        <v>IAQ POINT 2</v>
      </c>
      <c r="ARJ43" t="str">
        <f ca="1"/>
        <v>IMPACT PRO</v>
      </c>
      <c r="ARK43" t="str">
        <f ca="1"/>
        <v>Inativo</v>
      </c>
      <c r="ARL43" t="str">
        <f ca="1"/>
        <v>INNOVA</v>
      </c>
      <c r="ARM43" t="str">
        <f ca="1"/>
        <v>Instalação</v>
      </c>
      <c r="ARN43" t="str">
        <f ca="1"/>
        <v>INTELLIDOX</v>
      </c>
      <c r="ARO43" t="str">
        <f ca="1"/>
        <v>IQ PIPE</v>
      </c>
      <c r="ARP43" t="str">
        <f ca="1"/>
        <v>IQ PLUS</v>
      </c>
      <c r="ARQ43" t="str">
        <f ca="1"/>
        <v>IQ Standard</v>
      </c>
      <c r="ARR43" t="str">
        <f ca="1"/>
        <v>ITRANS</v>
      </c>
      <c r="ARS43" t="str">
        <f ca="1"/>
        <v>JES-301</v>
      </c>
      <c r="ART43" t="str">
        <f ca="1"/>
        <v>JFID</v>
      </c>
      <c r="ARU43" t="str">
        <f ca="1"/>
        <v>JH3E</v>
      </c>
      <c r="ARV43" t="str">
        <f ca="1"/>
        <v>JSP-87</v>
      </c>
      <c r="ARW43" t="str">
        <f ca="1"/>
        <v>JSP-89</v>
      </c>
      <c r="ARX43" t="str">
        <f ca="1"/>
        <v>L360</v>
      </c>
      <c r="ARY43" t="str">
        <f ca="1"/>
        <v>LEAKCHECK P1</v>
      </c>
      <c r="ARZ43" t="str">
        <f ca="1"/>
        <v>LEAKMATE</v>
      </c>
      <c r="ASA43" t="str">
        <f ca="1"/>
        <v>Locação</v>
      </c>
      <c r="ASB43" t="str">
        <f ca="1"/>
        <v>Luminometro</v>
      </c>
      <c r="ASC43" t="str">
        <f ca="1"/>
        <v>M10</v>
      </c>
      <c r="ASD43" t="str">
        <f ca="1"/>
        <v>M11</v>
      </c>
      <c r="ASE43" t="str">
        <f ca="1"/>
        <v>M9</v>
      </c>
      <c r="ASF43" t="str">
        <f ca="1"/>
        <v>MAGFLUX</v>
      </c>
      <c r="ASG43" t="str">
        <f ca="1"/>
        <v>Maleta</v>
      </c>
      <c r="ASH43" t="str">
        <f ca="1"/>
        <v>MANHANDLER</v>
      </c>
      <c r="ASI43" t="str">
        <f ca="1"/>
        <v>MANNING</v>
      </c>
      <c r="ASJ43" t="str">
        <f ca="1"/>
        <v>Manta</v>
      </c>
      <c r="ASK43" t="str">
        <f ca="1"/>
        <v>Manta OWS</v>
      </c>
      <c r="ASL43" t="str">
        <f ca="1"/>
        <v>MARPLE</v>
      </c>
      <c r="ASM43" t="str">
        <f ca="1"/>
        <v>MAX XT</v>
      </c>
      <c r="ASN43" t="str">
        <f ca="1"/>
        <v>Metalyser</v>
      </c>
      <c r="ASO43" t="str">
        <f ca="1"/>
        <v>METREX</v>
      </c>
      <c r="ASP43" t="str">
        <f ca="1"/>
        <v>MGD</v>
      </c>
      <c r="ASQ43" t="str">
        <f ca="1"/>
        <v>MICRO 5</v>
      </c>
      <c r="ASR43" t="str">
        <f ca="1"/>
        <v>MicroADV</v>
      </c>
      <c r="ASS43" t="str">
        <f ca="1"/>
        <v>MICROCLIP</v>
      </c>
      <c r="AST43" t="str">
        <f ca="1"/>
        <v>MICRODOCK</v>
      </c>
      <c r="ASU43" t="str">
        <f ca="1"/>
        <v>MICRODUST</v>
      </c>
      <c r="ASV43" t="str">
        <f ca="1"/>
        <v>MIDAS</v>
      </c>
      <c r="ASW43" t="str">
        <f ca="1"/>
        <v>MILLER</v>
      </c>
      <c r="ASX43" t="str">
        <f ca="1"/>
        <v>MIRAN</v>
      </c>
      <c r="ASY43" t="str">
        <f ca="1"/>
        <v>MKII</v>
      </c>
      <c r="ASZ43" t="str">
        <f ca="1"/>
        <v>Moden</v>
      </c>
      <c r="ATA43" t="str">
        <f ca="1"/>
        <v>Mosquetão</v>
      </c>
      <c r="ATB43" t="str">
        <f ca="1"/>
        <v>MP10</v>
      </c>
      <c r="ATC43" t="str">
        <f ca="1"/>
        <v>MP15</v>
      </c>
      <c r="ATD43" t="str">
        <f ca="1"/>
        <v>MP20</v>
      </c>
      <c r="ATE43" t="str">
        <f ca="1"/>
        <v>MP30</v>
      </c>
      <c r="ATF43" t="str">
        <f ca="1"/>
        <v>MP50</v>
      </c>
      <c r="ATG43" t="str">
        <f ca="1"/>
        <v>MPD</v>
      </c>
      <c r="ATH43" t="str">
        <f ca="1"/>
        <v>MULTILAB</v>
      </c>
      <c r="ATI43" t="str">
        <f ca="1"/>
        <v>MV02</v>
      </c>
      <c r="ATJ43" t="str">
        <f ca="1"/>
        <v>MV03</v>
      </c>
      <c r="ATK43" t="str">
        <f ca="1"/>
        <v>MVI</v>
      </c>
      <c r="ATL43" t="str">
        <f ca="1"/>
        <v>MX4</v>
      </c>
      <c r="ATM43" t="str">
        <f ca="1"/>
        <v>MX6</v>
      </c>
      <c r="ATN43" t="str">
        <f ca="1"/>
        <v>NDP - 25 BAN</v>
      </c>
      <c r="ATO43" t="str">
        <f ca="1"/>
        <v>Numatic</v>
      </c>
      <c r="ATP43" t="str">
        <f ca="1"/>
        <v>ODO200</v>
      </c>
      <c r="ATQ43" t="str">
        <f ca="1"/>
        <v>OELD</v>
      </c>
      <c r="ATR43" t="str">
        <f ca="1"/>
        <v>OLCT</v>
      </c>
      <c r="ATS43" t="str">
        <f ca="1"/>
        <v>OPTI-FIT</v>
      </c>
      <c r="ATT43" t="str">
        <f ca="1"/>
        <v>OPTIMA PLUS</v>
      </c>
      <c r="ATU43" t="str">
        <f ca="1"/>
        <v>Outros</v>
      </c>
      <c r="ATV43" t="str">
        <f ca="1"/>
        <v>OWS</v>
      </c>
      <c r="ATW43" t="str">
        <f ca="1"/>
        <v>Painel</v>
      </c>
      <c r="ATX43" t="str">
        <f ca="1"/>
        <v>Painel de Controle</v>
      </c>
      <c r="ATY43" t="str">
        <f ca="1"/>
        <v>Painel Solar</v>
      </c>
      <c r="ATZ43" t="str">
        <f ca="1"/>
        <v>PANTHER</v>
      </c>
      <c r="AUA43" t="str">
        <f ca="1"/>
        <v>PCM</v>
      </c>
      <c r="AUB43" t="str">
        <f ca="1"/>
        <v>PDR1500</v>
      </c>
      <c r="AUC43" t="str">
        <f ca="1"/>
        <v>PH100</v>
      </c>
      <c r="AUD43" t="str">
        <f ca="1"/>
        <v>PHD6</v>
      </c>
      <c r="AUE43" t="str">
        <f ca="1"/>
        <v>PHOCHECK 1000</v>
      </c>
      <c r="AUF43" t="str">
        <f ca="1"/>
        <v>PHOCHECK 3000</v>
      </c>
      <c r="AUG43" t="str">
        <f ca="1"/>
        <v>Pro Plus</v>
      </c>
      <c r="AUH43" t="str">
        <f ca="1"/>
        <v>Pro Quattro</v>
      </c>
      <c r="AUI43" t="str">
        <f ca="1"/>
        <v>PRO10</v>
      </c>
      <c r="AUJ43" t="str">
        <f ca="1"/>
        <v>PRO1020</v>
      </c>
      <c r="AUK43" t="str">
        <f ca="1"/>
        <v>PRO1030</v>
      </c>
      <c r="AUL43" t="str">
        <f ca="1"/>
        <v>PRO20</v>
      </c>
      <c r="AUM43" t="str">
        <f ca="1"/>
        <v>PRO2030</v>
      </c>
      <c r="AUN43" t="str">
        <f ca="1"/>
        <v>PRO30</v>
      </c>
      <c r="AUO43" t="str">
        <f ca="1"/>
        <v>PRODO</v>
      </c>
      <c r="AUP43" t="str">
        <f ca="1"/>
        <v>ProDss</v>
      </c>
      <c r="AUQ43" t="str">
        <f ca="1"/>
        <v>PROSOLO</v>
      </c>
      <c r="AUR43" t="str">
        <f ca="1"/>
        <v>PROSWAP</v>
      </c>
      <c r="AUS43" t="str">
        <f ca="1"/>
        <v>PT100</v>
      </c>
      <c r="AUT43" t="str">
        <f ca="1"/>
        <v>QRAE 3</v>
      </c>
      <c r="AUU43" t="str">
        <f ca="1"/>
        <v>QRAE3</v>
      </c>
      <c r="AUV43" t="str">
        <f ca="1"/>
        <v>QUATTRO</v>
      </c>
      <c r="AUW43" t="str">
        <f ca="1"/>
        <v>Quimico</v>
      </c>
      <c r="AUX43" t="str">
        <f ca="1"/>
        <v>RAEGUARD</v>
      </c>
      <c r="AUY43" t="str">
        <f ca="1"/>
        <v>Reagente</v>
      </c>
      <c r="AUZ43" t="str">
        <f ca="1"/>
        <v>Reforma</v>
      </c>
      <c r="AVA43" t="str">
        <f ca="1"/>
        <v>REMOX</v>
      </c>
      <c r="AVB43" t="str">
        <f ca="1"/>
        <v>RIG RAT</v>
      </c>
      <c r="AVC43" t="str">
        <f ca="1"/>
        <v>RIKEN KEIKE</v>
      </c>
      <c r="AVD43" t="str">
        <f ca="1"/>
        <v>RS5</v>
      </c>
      <c r="AVE43" t="str">
        <f ca="1"/>
        <v>RS6</v>
      </c>
      <c r="AVF43" t="str">
        <f ca="1"/>
        <v>RS7</v>
      </c>
      <c r="AVG43" t="str">
        <f ca="1"/>
        <v>SAGE RIO</v>
      </c>
      <c r="AVH43" t="str">
        <f ca="1"/>
        <v>Sample Pro</v>
      </c>
      <c r="AVI43" t="str">
        <f ca="1"/>
        <v>SAMPLEASE</v>
      </c>
      <c r="AVJ43" t="str">
        <f ca="1"/>
        <v>SC</v>
      </c>
      <c r="AVK43" t="str">
        <f ca="1"/>
        <v>SCORPION</v>
      </c>
      <c r="AVL43" t="str">
        <f ca="1"/>
        <v>SEARCHLINE</v>
      </c>
      <c r="AVM43" t="str">
        <f ca="1"/>
        <v>SENSEPOINT</v>
      </c>
      <c r="AVN43" t="str">
        <f ca="1"/>
        <v>Sensor</v>
      </c>
      <c r="AVO43" t="str">
        <f ca="1"/>
        <v>SERIE BW</v>
      </c>
      <c r="AVP43" t="str">
        <f ca="1"/>
        <v>SERIE6</v>
      </c>
      <c r="AVQ43" t="str">
        <f ca="1"/>
        <v>SHAKETEST</v>
      </c>
      <c r="AVR43" t="str">
        <f ca="1"/>
        <v>SHARPEYE</v>
      </c>
      <c r="AVS43" t="str">
        <f ca="1"/>
        <v>Signature</v>
      </c>
      <c r="AVT43" t="str">
        <f ca="1"/>
        <v>Sistema</v>
      </c>
      <c r="AVU43" t="str">
        <f ca="1"/>
        <v>Skimmer</v>
      </c>
      <c r="AVV43" t="str">
        <f ca="1"/>
        <v>SKINNY DIPPER</v>
      </c>
      <c r="AVW43" t="str">
        <f ca="1"/>
        <v>SM.OIL</v>
      </c>
      <c r="AVX43" t="str">
        <f ca="1"/>
        <v>Software</v>
      </c>
      <c r="AVY43" t="str">
        <f ca="1"/>
        <v>Solução</v>
      </c>
      <c r="AVZ43" t="str">
        <f ca="1"/>
        <v>Sonda RTU</v>
      </c>
      <c r="AWA43" t="str">
        <f ca="1"/>
        <v>SOS-4-003</v>
      </c>
      <c r="AWB43" t="str">
        <f ca="1"/>
        <v>SPERIAN</v>
      </c>
      <c r="AWC43" t="str">
        <f ca="1"/>
        <v>SPM FLEX</v>
      </c>
      <c r="AWD43" t="str">
        <f ca="1"/>
        <v>T8000</v>
      </c>
      <c r="AWE43" t="str">
        <f ca="1"/>
        <v>TadLar Bag</v>
      </c>
      <c r="AWF43" t="str">
        <f ca="1"/>
        <v>TERMAL</v>
      </c>
      <c r="AWG43" t="str">
        <f ca="1"/>
        <v>Termovelocimétrico</v>
      </c>
      <c r="AWH43" t="str">
        <f ca="1"/>
        <v>TIGER</v>
      </c>
      <c r="AWI43" t="str">
        <f ca="1"/>
        <v>TITAN</v>
      </c>
      <c r="AWJ43" t="str">
        <f ca="1"/>
        <v>TITAN 2</v>
      </c>
      <c r="AWK43" t="str">
        <f ca="1"/>
        <v>TOP TRACK</v>
      </c>
      <c r="AWL43" t="str">
        <f ca="1"/>
        <v>TOUCHPOINT</v>
      </c>
      <c r="AWM43" t="str">
        <f ca="1"/>
        <v>Transdutor</v>
      </c>
      <c r="AWN43" t="str">
        <f ca="1"/>
        <v>Transmissor</v>
      </c>
      <c r="AWO43" t="str">
        <f ca="1"/>
        <v>Treinamento</v>
      </c>
      <c r="AWP43" t="str">
        <f ca="1"/>
        <v>TruLab</v>
      </c>
      <c r="AWQ43" t="str">
        <f ca="1"/>
        <v>TVA</v>
      </c>
      <c r="AWR43" t="str">
        <f ca="1"/>
        <v xml:space="preserve">TVA </v>
      </c>
      <c r="AWS43" t="str">
        <f ca="1"/>
        <v>TVA 1000B</v>
      </c>
      <c r="AWT43" t="str">
        <f ca="1"/>
        <v>TVA 2020</v>
      </c>
      <c r="AWU43" t="str">
        <f ca="1"/>
        <v>TVOC</v>
      </c>
      <c r="AWV43" t="str">
        <f ca="1"/>
        <v>TX1</v>
      </c>
      <c r="AWW43" t="str">
        <f ca="1"/>
        <v>UMR</v>
      </c>
      <c r="AWX43" t="str">
        <f ca="1"/>
        <v>UVEX</v>
      </c>
      <c r="AWY43" t="str">
        <f ca="1"/>
        <v>Vapor pin/ Clean</v>
      </c>
      <c r="AWZ43" t="str">
        <f ca="1"/>
        <v>WATER TAPE</v>
      </c>
      <c r="AXA43" t="str">
        <f ca="1"/>
        <v>WELLHEAD</v>
      </c>
      <c r="AXB43" t="str">
        <f ca="1"/>
        <v>WellTape</v>
      </c>
      <c r="AXC43" t="str">
        <f ca="1"/>
        <v>WX16</v>
      </c>
      <c r="AXD43" t="str">
        <f ca="1"/>
        <v>WX4</v>
      </c>
      <c r="AXE43" t="str">
        <f ca="1"/>
        <v>WX64</v>
      </c>
      <c r="AXF43" t="str">
        <f ca="1"/>
        <v>XCD</v>
      </c>
      <c r="AXG43" t="str">
        <f ca="1"/>
        <v>XCL</v>
      </c>
      <c r="AXH43" t="str">
        <f ca="1"/>
        <v>XNX</v>
      </c>
      <c r="AXI43" t="str">
        <f ca="1"/>
        <v>XPIS</v>
      </c>
      <c r="AXJ43" t="str">
        <f ca="1"/>
        <v>XPV</v>
      </c>
      <c r="AXK43" t="str">
        <f ca="1"/>
        <v>XRL</v>
      </c>
      <c r="AXL43" t="str">
        <f ca="1"/>
        <v>YSI30</v>
      </c>
      <c r="AXM43" t="str">
        <f ca="1"/>
        <v>YSI3100</v>
      </c>
      <c r="AXN43" t="str">
        <f ca="1"/>
        <v>YSI3200</v>
      </c>
      <c r="AXO43" t="str">
        <f ca="1"/>
        <v>YSI5000</v>
      </c>
      <c r="AXP43" t="str">
        <f ca="1"/>
        <v>YSI5100</v>
      </c>
      <c r="AXQ43" t="str">
        <f ca="1"/>
        <v>YSI55</v>
      </c>
      <c r="AXR43" t="str">
        <f ca="1"/>
        <v>YSI60</v>
      </c>
      <c r="AXS43" t="str">
        <f ca="1"/>
        <v>YSI85</v>
      </c>
      <c r="AXT43" t="str">
        <f ca="1"/>
        <v>ZAREBA</v>
      </c>
      <c r="BFU43" t="str" cm="1">
        <f t="array" aca="1" ref="BFU43:BGA43" ca="1">IFERROR(TRANSPOSE(_xlfn._xlws.SORT(_xlfn.UNIQUE(_xlfn._xlws.FILTER(cp_tipo_mercadoria,(($A43="")+(cp_linha=$A43))*(($B43="")+(cp_grupo=$B43))*(($C43="")+(cp_subgrupo=$C43))*(($E43="")+(cp_fabricante=$E43)))))),"")</f>
        <v>Acessório</v>
      </c>
      <c r="BFV43" t="str">
        <f ca="1"/>
        <v>Acessório/Reposição</v>
      </c>
      <c r="BFW43" t="str">
        <f ca="1"/>
        <v>Inativo</v>
      </c>
      <c r="BFX43" t="str">
        <f ca="1"/>
        <v>Insumo</v>
      </c>
      <c r="BFY43" t="str">
        <f ca="1"/>
        <v>Produto</v>
      </c>
      <c r="BFZ43" t="str">
        <f ca="1"/>
        <v>Reposição</v>
      </c>
      <c r="BGA43" t="str">
        <f ca="1"/>
        <v>Serviço</v>
      </c>
      <c r="BZA43" t="str" cm="1">
        <f t="array" aca="1" ref="BZA43:CAZ43" ca="1">IFERROR(TRANSPOSE(_xlfn._xlws.SORT(_xlfn.UNIQUE(_xlfn._xlws.FILTER(cp_fabricante,(($A43="")+(cp_linha=$A43))*(($B43="")+(cp_grupo=$B43))*(($C43="")+(cp_subgrupo=$C43))*(($D43="")+(cp_tipo_mercadoria=$D43)))))),"")</f>
        <v>ABK</v>
      </c>
      <c r="BZB43" t="str">
        <f ca="1"/>
        <v>AGT</v>
      </c>
      <c r="BZC43" t="str">
        <f ca="1"/>
        <v>Air Liquide</v>
      </c>
      <c r="BZD43" t="str">
        <f ca="1"/>
        <v>AMBIENTAL</v>
      </c>
      <c r="BZE43" t="str">
        <f ca="1"/>
        <v>AMS</v>
      </c>
      <c r="BZF43" t="str">
        <f ca="1"/>
        <v>Campbell</v>
      </c>
      <c r="BZG43" t="str">
        <f ca="1"/>
        <v>CASELLA</v>
      </c>
      <c r="BZH43" t="str">
        <f ca="1"/>
        <v>CHP</v>
      </c>
      <c r="BZI43" t="str">
        <f ca="1"/>
        <v>Clean</v>
      </c>
      <c r="BZJ43" t="str">
        <f ca="1"/>
        <v>COPPI</v>
      </c>
      <c r="BZK43" t="str">
        <f ca="1"/>
        <v>Coregas</v>
      </c>
      <c r="BZL43" t="str">
        <f ca="1"/>
        <v>DFT</v>
      </c>
      <c r="BZM43" t="str">
        <f ca="1"/>
        <v>DPUNION</v>
      </c>
      <c r="BZN43" t="str">
        <f ca="1"/>
        <v>EDINBURG</v>
      </c>
      <c r="BZO43" t="str">
        <f ca="1"/>
        <v>EMEC</v>
      </c>
      <c r="BZP43" t="str">
        <f ca="1"/>
        <v>EN NOVATIVE</v>
      </c>
      <c r="BZQ43" t="str">
        <f ca="1"/>
        <v>environics</v>
      </c>
      <c r="BZR43" t="str">
        <f ca="1"/>
        <v>EON</v>
      </c>
      <c r="BZS43" t="str">
        <f ca="1"/>
        <v>ESS</v>
      </c>
      <c r="BZT43" t="str">
        <f ca="1"/>
        <v>Fabricante</v>
      </c>
      <c r="BZU43" t="str">
        <f ca="1"/>
        <v>Global Water</v>
      </c>
      <c r="BZV43" t="str">
        <f ca="1"/>
        <v>GRACO</v>
      </c>
      <c r="BZW43" t="str">
        <f ca="1"/>
        <v>HER</v>
      </c>
      <c r="BZX43" t="str">
        <f ca="1"/>
        <v>HISCO</v>
      </c>
      <c r="BZY43" t="str">
        <f ca="1"/>
        <v>HON</v>
      </c>
      <c r="BZZ43" t="str">
        <f ca="1"/>
        <v>Inativo</v>
      </c>
      <c r="CAA43" t="str">
        <f ca="1"/>
        <v>Industrial</v>
      </c>
      <c r="CAB43" t="str">
        <f ca="1"/>
        <v>ION</v>
      </c>
      <c r="CAC43" t="str">
        <f ca="1"/>
        <v>ISCO</v>
      </c>
      <c r="CAD43" t="str">
        <f ca="1"/>
        <v>JCT</v>
      </c>
      <c r="CAE43" t="str">
        <f ca="1"/>
        <v>LINDE</v>
      </c>
      <c r="CAF43" t="str">
        <f ca="1"/>
        <v>Luminutra</v>
      </c>
      <c r="CAG43" t="str">
        <f ca="1"/>
        <v>MJK</v>
      </c>
      <c r="CAH43" t="str">
        <f ca="1"/>
        <v>NIVELCO</v>
      </c>
      <c r="CAI43" t="str">
        <f ca="1"/>
        <v>NOVALINX</v>
      </c>
      <c r="CAJ43" t="str">
        <f ca="1"/>
        <v>Oceanalpha</v>
      </c>
      <c r="CAK43" t="str">
        <f ca="1"/>
        <v>QED</v>
      </c>
      <c r="CAL43" t="str">
        <f ca="1"/>
        <v>RADIONDETECTION</v>
      </c>
      <c r="CAM43" t="str">
        <f ca="1"/>
        <v>RDI</v>
      </c>
      <c r="CAN43" t="str">
        <f ca="1"/>
        <v>Regenesis</v>
      </c>
      <c r="CAO43" t="str">
        <f ca="1"/>
        <v>RIKA</v>
      </c>
      <c r="CAP43" t="str">
        <f ca="1"/>
        <v>SF</v>
      </c>
      <c r="CAQ43" t="str">
        <f ca="1"/>
        <v>SHANGHAI</v>
      </c>
      <c r="CAR43" t="str">
        <f ca="1"/>
        <v>SON</v>
      </c>
      <c r="CAS43" t="str">
        <f ca="1"/>
        <v>TDS</v>
      </c>
      <c r="CAT43" t="str">
        <f ca="1"/>
        <v>Thermo</v>
      </c>
      <c r="CAU43" t="str">
        <f ca="1"/>
        <v>Trace2o</v>
      </c>
      <c r="CAV43" t="str">
        <f ca="1"/>
        <v>VAPOR PIN</v>
      </c>
      <c r="CAW43" t="str">
        <f ca="1"/>
        <v>waterloo</v>
      </c>
      <c r="CAX43" t="str">
        <f ca="1"/>
        <v>White</v>
      </c>
      <c r="CAY43" t="str">
        <f ca="1"/>
        <v>YSI</v>
      </c>
      <c r="CAZ43">
        <f ca="1"/>
        <v>0</v>
      </c>
      <c r="CSG43" t="str" cm="1">
        <f t="array" aca="1" ref="CSG43:CSN43" ca="1">IFERROR(TRANSPOSE(_xlfn._xlws.SORT(_xlfn.UNIQUE(IF($H43="",cg_nome_cargo,_xlfn._xlws.FILTER(cb_cargo,cb_nome=$H43))))),"")</f>
        <v>Consultor Externo</v>
      </c>
      <c r="CSH43" t="str">
        <f ca="1"/>
        <v>Consultor Interno</v>
      </c>
      <c r="CSI43" t="str">
        <f ca="1"/>
        <v>Coordenador</v>
      </c>
      <c r="CSJ43" t="str">
        <f ca="1"/>
        <v>Diretor</v>
      </c>
      <c r="CSK43" t="str">
        <f ca="1"/>
        <v>Gerente Geral</v>
      </c>
      <c r="CSL43" t="str">
        <f ca="1"/>
        <v>Gerente Linha</v>
      </c>
      <c r="CSM43" t="str">
        <f ca="1"/>
        <v>Representante Comercial</v>
      </c>
      <c r="CSN43" t="str">
        <f ca="1"/>
        <v>Supervisor</v>
      </c>
      <c r="DLM43" t="str" cm="1">
        <f t="array" aca="1" ref="DLM43:DMC43" ca="1">IFERROR(TRANSPOSE(_xlfn._xlws.SORT(IF($G43="",cb_nome,_xlfn._xlws.FILTER(cb_nome,cb_cargo=$G43)))),"")</f>
        <v>Alessandro Cappi</v>
      </c>
      <c r="DLN43" t="str">
        <f ca="1"/>
        <v>Ana Marcelino</v>
      </c>
      <c r="DLO43" t="str">
        <f ca="1"/>
        <v>André Camargo</v>
      </c>
      <c r="DLP43" t="str">
        <f ca="1"/>
        <v>André Caramello</v>
      </c>
      <c r="DLQ43" t="str">
        <f ca="1"/>
        <v>Andrey Andrade</v>
      </c>
      <c r="DLR43" t="str">
        <f ca="1"/>
        <v>Antônio Rosa</v>
      </c>
      <c r="DLS43" t="str">
        <f ca="1"/>
        <v>Dener Martins</v>
      </c>
      <c r="DLT43" t="str">
        <f ca="1"/>
        <v>Fábio</v>
      </c>
      <c r="DLU43" t="str">
        <f ca="1"/>
        <v>Mateus Machado</v>
      </c>
      <c r="DLV43" t="str">
        <f ca="1"/>
        <v>Neimar</v>
      </c>
      <c r="DLW43" t="str">
        <f ca="1"/>
        <v>Paulo Negrão</v>
      </c>
      <c r="DLX43" t="str">
        <f ca="1"/>
        <v>Rafaela</v>
      </c>
      <c r="DLY43" t="str">
        <f ca="1"/>
        <v>Rosana</v>
      </c>
      <c r="DLZ43" t="str">
        <f ca="1"/>
        <v>Rosilene</v>
      </c>
      <c r="DMA43" t="str">
        <f ca="1"/>
        <v>Samanta</v>
      </c>
      <c r="DMB43" t="str">
        <f ca="1"/>
        <v>Simone</v>
      </c>
      <c r="DMC43" t="str">
        <f ca="1"/>
        <v>Valmir</v>
      </c>
    </row>
    <row r="44" spans="29:623 1029:3045" x14ac:dyDescent="0.25">
      <c r="AC44" t="str" cm="1">
        <f t="array" aca="1" ref="AC44:AH44" ca="1">IFERROR(TRANSPOSE(_xlfn._xlws.SORT(_xlfn.UNIQUE(_xlfn._xlws.FILTER(cp_linha,(($B44="")+(cp_grupo=$B44))*(($C44="")+(cp_subgrupo=$C44))*(($D44="")+(cp_tipo_mercadoria=$D44))*(($E44="")+(cp_fabricante=$E44)))))),"")</f>
        <v>Detecção e Processos de Gases</v>
      </c>
      <c r="AD44" t="str">
        <f ca="1"/>
        <v>Diversos</v>
      </c>
      <c r="AE44" t="str">
        <f ca="1"/>
        <v>Inativo</v>
      </c>
      <c r="AF44" t="str">
        <f ca="1"/>
        <v>Locação</v>
      </c>
      <c r="AG44" t="str">
        <f ca="1"/>
        <v>Recursos Hídricos</v>
      </c>
      <c r="AH44" t="str">
        <f ca="1"/>
        <v>Remediação</v>
      </c>
      <c r="TI44" t="str" cm="1">
        <f t="array" aca="1" ref="TI44:WY44" ca="1">IFERROR(TRANSPOSE(_xlfn._xlws.SORT(_xlfn.UNIQUE(_xlfn._xlws.FILTER(cp_grupo,(($A44="")+(cp_linha=$A44))*(($C44="")+(cp_subgrupo=$C44))*(($D44="")+(cp_tipo_mercadoria=$D44))*(($E44="")+(cp_fabricante=$E44)))))),"")</f>
        <v>Absorvedores</v>
      </c>
      <c r="TJ44" t="str">
        <f ca="1"/>
        <v>Alimentação Eletrico</v>
      </c>
      <c r="TK44" t="str">
        <f ca="1"/>
        <v>Alimentação Solar</v>
      </c>
      <c r="TL44" t="str">
        <f ca="1"/>
        <v>Amostrador Diversos</v>
      </c>
      <c r="TM44" t="str">
        <f ca="1"/>
        <v>Amostrador Não Refrigerado Portátil</v>
      </c>
      <c r="TN44" t="str">
        <f ca="1"/>
        <v>Amostrador Refrigerado Fixo</v>
      </c>
      <c r="TO44" t="str">
        <f ca="1"/>
        <v>Amostrador Refrigerado Portátil</v>
      </c>
      <c r="TP44" t="str">
        <f ca="1"/>
        <v>Amostragem Diversos</v>
      </c>
      <c r="TQ44" t="str">
        <f ca="1"/>
        <v>Analisador Diversos</v>
      </c>
      <c r="TR44" t="str">
        <f ca="1"/>
        <v>Analisador Fixo</v>
      </c>
      <c r="TS44" t="str">
        <f ca="1"/>
        <v xml:space="preserve">Analisador Fixo </v>
      </c>
      <c r="TT44" t="str">
        <f ca="1"/>
        <v>Analisador Microbiologico</v>
      </c>
      <c r="TU44" t="str">
        <f ca="1"/>
        <v>Analisador Portátil</v>
      </c>
      <c r="TV44" t="str">
        <f ca="1"/>
        <v xml:space="preserve">Analisador Portátil </v>
      </c>
      <c r="TW44" t="str">
        <f ca="1"/>
        <v>Analisador Portátil Locação</v>
      </c>
      <c r="TX44" t="str">
        <f ca="1"/>
        <v>Aterramento Diversos</v>
      </c>
      <c r="TY44" t="str">
        <f ca="1"/>
        <v>Bomba de Amostragem Fixa</v>
      </c>
      <c r="TZ44" t="str">
        <f ca="1"/>
        <v>BOMBA DE AMOSTRAGEM Fixo</v>
      </c>
      <c r="UA44" t="str">
        <f ca="1"/>
        <v>Bomba de Amostragem Portátil</v>
      </c>
      <c r="UB44" t="str">
        <f ca="1"/>
        <v>Bombeamento Fixo</v>
      </c>
      <c r="UC44" t="str">
        <f ca="1"/>
        <v>Cabeçote/Válvula Extração Metano</v>
      </c>
      <c r="UD44" t="str">
        <f ca="1"/>
        <v>Caixa Separadora Fixo</v>
      </c>
      <c r="UE44" t="str">
        <f ca="1"/>
        <v>Calibração Diversos</v>
      </c>
      <c r="UF44" t="str">
        <f ca="1"/>
        <v>Cinto de Segurança</v>
      </c>
      <c r="UG44" t="str">
        <f ca="1"/>
        <v xml:space="preserve">Cinto de Segurança </v>
      </c>
      <c r="UH44" t="str">
        <f ca="1"/>
        <v>Colorimetro Portátil</v>
      </c>
      <c r="UI44" t="str">
        <f ca="1"/>
        <v>Conjunto Autônomo</v>
      </c>
      <c r="UJ44" t="str">
        <f ca="1"/>
        <v>Cromatógrafo Portátil</v>
      </c>
      <c r="UK44" t="str">
        <f ca="1"/>
        <v>Detector de Incendio Fixo</v>
      </c>
      <c r="UL44" t="str">
        <f ca="1"/>
        <v>Detector Diversos</v>
      </c>
      <c r="UM44" t="str">
        <f ca="1"/>
        <v>Detector Fixo</v>
      </c>
      <c r="UN44" t="str">
        <f ca="1"/>
        <v>Detector Portátil</v>
      </c>
      <c r="UO44" t="str">
        <f ca="1"/>
        <v>Diversos Diversos</v>
      </c>
      <c r="UP44" t="str">
        <f ca="1"/>
        <v>Dosímetro de ruído</v>
      </c>
      <c r="UQ44" t="str">
        <f ca="1"/>
        <v>Elevador de Liquidos Fixo</v>
      </c>
      <c r="UR44" t="str">
        <f ca="1"/>
        <v>Extração Diversos</v>
      </c>
      <c r="US44" t="str">
        <f ca="1"/>
        <v>Filtração Diversos</v>
      </c>
      <c r="UT44" t="str">
        <f ca="1"/>
        <v>Fotometro Portátil</v>
      </c>
      <c r="UU44" t="str">
        <f ca="1"/>
        <v>Guincho</v>
      </c>
      <c r="UV44" t="str">
        <f ca="1"/>
        <v>Impactador de Cascata</v>
      </c>
      <c r="UW44" t="str">
        <f ca="1"/>
        <v>Inativo Inativo</v>
      </c>
      <c r="UX44" t="str">
        <f ca="1"/>
        <v>Locação Diversos</v>
      </c>
      <c r="UY44" t="str">
        <f ca="1"/>
        <v>Medidor de Material Particulado Fixo</v>
      </c>
      <c r="UZ44" t="str">
        <f ca="1"/>
        <v>Medidor de Material Particulado Portátil</v>
      </c>
      <c r="VA44" t="str">
        <f ca="1"/>
        <v>Medidor de Nível de Pressão Sonora</v>
      </c>
      <c r="VB44" t="str">
        <f ca="1"/>
        <v>Medidor de Nivel Diversos</v>
      </c>
      <c r="VC44" t="str">
        <f ca="1"/>
        <v>Medidor de Nivel Fixo</v>
      </c>
      <c r="VD44" t="str">
        <f ca="1"/>
        <v>Medidor de Nivel Portátil</v>
      </c>
      <c r="VE44" t="str">
        <f ca="1"/>
        <v>Medidor de Vazão Argonaut SL</v>
      </c>
      <c r="VF44" t="str">
        <f ca="1"/>
        <v>Medidor de Vazão Fixo</v>
      </c>
      <c r="VG44" t="str">
        <f ca="1"/>
        <v>Medidor de Vazão FlowTracker</v>
      </c>
      <c r="VH44" t="str">
        <f ca="1"/>
        <v>Medidor de Vazão Portátil</v>
      </c>
      <c r="VI44" t="str">
        <f ca="1"/>
        <v>Medidor de Vazão RS5</v>
      </c>
      <c r="VJ44" t="str">
        <f ca="1"/>
        <v>Medidor de Vazão RS6</v>
      </c>
      <c r="VK44" t="str">
        <f ca="1"/>
        <v>Medidor de Vazão RS7</v>
      </c>
      <c r="VL44" t="str">
        <f ca="1"/>
        <v>Medidor de Vazão RS-M10</v>
      </c>
      <c r="VM44" t="str">
        <f ca="1"/>
        <v>Medidor de Vazão RS-M11</v>
      </c>
      <c r="VN44" t="str">
        <f ca="1"/>
        <v>Medidor de Vazão RS-M9</v>
      </c>
      <c r="VO44" t="str">
        <f ca="1"/>
        <v>Medidor de Vazão RS-S5</v>
      </c>
      <c r="VP44" t="str">
        <f ca="1"/>
        <v>Medidor de Vibração Portátil</v>
      </c>
      <c r="VQ44" t="str">
        <f ca="1"/>
        <v>Meteorologia Fixo</v>
      </c>
      <c r="VR44" t="str">
        <f ca="1"/>
        <v>MODFLOW Diversos</v>
      </c>
      <c r="VS44" t="str">
        <f ca="1"/>
        <v>Monitor de Material Particulado</v>
      </c>
      <c r="VT44" t="str">
        <f ca="1"/>
        <v>Monitor de Material Particulado Portátil</v>
      </c>
      <c r="VU44" t="str">
        <f ca="1"/>
        <v>Monitoramento Fixo</v>
      </c>
      <c r="VV44" t="str">
        <f ca="1"/>
        <v>Mosquetão</v>
      </c>
      <c r="VW44" t="str">
        <f ca="1"/>
        <v>Óculos de Proteção</v>
      </c>
      <c r="VX44" t="str">
        <f ca="1"/>
        <v>Outros Diversos</v>
      </c>
      <c r="VY44" t="str">
        <f ca="1"/>
        <v>Painel controlador Diversos</v>
      </c>
      <c r="VZ44" t="str">
        <f ca="1"/>
        <v>Painel controlador Fixo</v>
      </c>
      <c r="WA44" t="str">
        <f ca="1"/>
        <v>Painel controlador Portátil</v>
      </c>
      <c r="WB44" t="str">
        <f ca="1"/>
        <v>Respirador Facial</v>
      </c>
      <c r="WC44" t="str">
        <f ca="1"/>
        <v>Separador de Agua/ Oleo Fixo</v>
      </c>
      <c r="WD44" t="str">
        <f ca="1"/>
        <v>Sistema de Monitoramento de Material Particulado</v>
      </c>
      <c r="WE44" t="str">
        <f ca="1"/>
        <v>Sonda Portátil</v>
      </c>
      <c r="WF44" t="str">
        <f ca="1"/>
        <v xml:space="preserve">Sonda Portátil </v>
      </c>
      <c r="WG44" t="str">
        <f ca="1"/>
        <v>Sonda Serie 6</v>
      </c>
      <c r="WH44" t="str">
        <f ca="1"/>
        <v>Sonda Serie EcoSense</v>
      </c>
      <c r="WI44" t="str">
        <f ca="1"/>
        <v>Sonda Serie EXO</v>
      </c>
      <c r="WJ44" t="str">
        <f ca="1"/>
        <v>Sonda Serie IQ SensorNet</v>
      </c>
      <c r="WK44" t="str">
        <f ca="1"/>
        <v>Sonda Serie Lab &amp; Field</v>
      </c>
      <c r="WL44" t="str">
        <f ca="1"/>
        <v>Sonda Serie MultiLab</v>
      </c>
      <c r="WM44" t="str">
        <f ca="1"/>
        <v>Sonda Serie ODO-RTU</v>
      </c>
      <c r="WN44" t="str">
        <f ca="1"/>
        <v>Sonda Serie Pro</v>
      </c>
      <c r="WO44" t="str">
        <f ca="1"/>
        <v>Sonda Serie ProDigital</v>
      </c>
      <c r="WP44" t="str">
        <f ca="1"/>
        <v>Sonda Serie TruLab</v>
      </c>
      <c r="WQ44" t="str">
        <f ca="1"/>
        <v>Talabarte</v>
      </c>
      <c r="WR44" t="str">
        <f ca="1"/>
        <v>Telemetria Fixo</v>
      </c>
      <c r="WS44" t="str">
        <f ca="1"/>
        <v>TERMAL Fixo</v>
      </c>
      <c r="WT44" t="str">
        <f ca="1"/>
        <v>Transmissão Fixo</v>
      </c>
      <c r="WU44" t="str">
        <f ca="1"/>
        <v>Tratamento Diversos</v>
      </c>
      <c r="WV44" t="str">
        <f ca="1"/>
        <v>Tratamento Fixo</v>
      </c>
      <c r="WW44" t="str">
        <f ca="1"/>
        <v>Travaqueda</v>
      </c>
      <c r="WX44" t="str">
        <f ca="1"/>
        <v>Tripe</v>
      </c>
      <c r="WY44" t="str">
        <f ca="1"/>
        <v>UMR Fixo</v>
      </c>
      <c r="AMO44" cm="1">
        <f t="array" aca="1" ref="AMO44:AXT44" ca="1">IFERROR(TRANSPOSE(_xlfn._xlws.SORT(_xlfn.UNIQUE(_xlfn._xlws.FILTER(cp_subgrupo,(($A44="")+(cp_linha=$A44))*(($B44="")+(cp_grupo=$B44))*(($D44="")+(cp_tipo_mercadoria=$D44))*(($E44="")+(cp_fabricante=$E44)))))),"")</f>
        <v>550</v>
      </c>
      <c r="AMP44">
        <f ca="1"/>
        <v>556</v>
      </c>
      <c r="AMQ44">
        <f ca="1"/>
        <v>6600</v>
      </c>
      <c r="AMR44">
        <f ca="1"/>
        <v>9500</v>
      </c>
      <c r="AMS44">
        <f ca="1"/>
        <v>9800</v>
      </c>
      <c r="AMT44" t="str">
        <f ca="1"/>
        <v>3017M</v>
      </c>
      <c r="AMU44" t="str">
        <f ca="1"/>
        <v>301-ADI</v>
      </c>
      <c r="AMV44" t="str">
        <f ca="1"/>
        <v>301C</v>
      </c>
      <c r="AMW44" t="str">
        <f ca="1"/>
        <v>301-R8</v>
      </c>
      <c r="AMX44" t="str">
        <f ca="1"/>
        <v>4000 series Isco</v>
      </c>
      <c r="AMY44" t="str">
        <f ca="1"/>
        <v xml:space="preserve">Absorvedores </v>
      </c>
      <c r="AMZ44" t="str">
        <f ca="1"/>
        <v>Acessório</v>
      </c>
      <c r="ANA44" t="str">
        <f ca="1"/>
        <v>ADCP</v>
      </c>
      <c r="ANB44" t="str">
        <f ca="1"/>
        <v>ADP</v>
      </c>
      <c r="ANC44" t="str">
        <f ca="1"/>
        <v>ADR 1500</v>
      </c>
      <c r="AND44" t="str">
        <f ca="1"/>
        <v>AIR AWARE</v>
      </c>
      <c r="ANE44" t="str">
        <f ca="1"/>
        <v>Air Striper</v>
      </c>
      <c r="ANF44" t="str">
        <f ca="1"/>
        <v>AIRSCAN</v>
      </c>
      <c r="ANG44" t="str">
        <f ca="1"/>
        <v>Amostrador</v>
      </c>
      <c r="ANH44" t="str">
        <f ca="1"/>
        <v>Anel</v>
      </c>
      <c r="ANI44" t="str">
        <f ca="1"/>
        <v>APEX 2</v>
      </c>
      <c r="ANJ44" t="str">
        <f ca="1"/>
        <v>Argonaut</v>
      </c>
      <c r="ANK44" t="str">
        <f ca="1"/>
        <v>Auto Pump</v>
      </c>
      <c r="ANL44" t="str">
        <f ca="1"/>
        <v>BADGE PLUS</v>
      </c>
      <c r="ANM44" t="str">
        <f ca="1"/>
        <v>Biogas</v>
      </c>
      <c r="ANN44" t="str">
        <f ca="1"/>
        <v>BIOGAS 300</v>
      </c>
      <c r="ANO44" t="str">
        <f ca="1"/>
        <v>BIOGAS 3000</v>
      </c>
      <c r="ANP44" t="str">
        <f ca="1"/>
        <v>BIOGAS 5000</v>
      </c>
      <c r="ANQ44" t="str">
        <f ca="1"/>
        <v>BM25</v>
      </c>
      <c r="ANR44" t="str">
        <f ca="1"/>
        <v>Bomba</v>
      </c>
      <c r="ANS44" t="str">
        <f ca="1"/>
        <v>BW</v>
      </c>
      <c r="ANT44" t="str">
        <f ca="1"/>
        <v xml:space="preserve">BW </v>
      </c>
      <c r="ANU44" t="str">
        <f ca="1"/>
        <v>BW CLIP</v>
      </c>
      <c r="ANV44" t="str">
        <f ca="1"/>
        <v>BW FLEX</v>
      </c>
      <c r="ANW44" t="str">
        <f ca="1"/>
        <v>BW ICON</v>
      </c>
      <c r="ANX44" t="str">
        <f ca="1"/>
        <v>BW SOLO</v>
      </c>
      <c r="ANY44" t="str">
        <f ca="1"/>
        <v>BW ULTRA</v>
      </c>
      <c r="ANZ44" t="str">
        <f ca="1"/>
        <v>C100</v>
      </c>
      <c r="AOA44" t="str">
        <f ca="1"/>
        <v>Cabo</v>
      </c>
      <c r="AOB44" t="str">
        <f ca="1"/>
        <v>Calibração</v>
      </c>
      <c r="AOC44" t="str">
        <f ca="1"/>
        <v>Castaway</v>
      </c>
      <c r="AOD44" t="str">
        <f ca="1"/>
        <v>CEL-24X</v>
      </c>
      <c r="AOE44" t="str">
        <f ca="1"/>
        <v>CEL-35X</v>
      </c>
      <c r="AOF44" t="str">
        <f ca="1"/>
        <v>CEL-62X</v>
      </c>
      <c r="AOG44" t="str">
        <f ca="1"/>
        <v>CEL-63X</v>
      </c>
      <c r="AOH44" t="str">
        <f ca="1"/>
        <v>Certificado</v>
      </c>
      <c r="AOI44" t="str">
        <f ca="1"/>
        <v>CEX300</v>
      </c>
      <c r="AOJ44" t="str">
        <f ca="1"/>
        <v>Chempro</v>
      </c>
      <c r="AOK44" t="str">
        <f ca="1"/>
        <v>Cilindro</v>
      </c>
      <c r="AOL44" t="str">
        <f ca="1"/>
        <v xml:space="preserve">Cinto de Segurança </v>
      </c>
      <c r="AOM44" t="str">
        <f ca="1"/>
        <v>Clean Cell Pro</v>
      </c>
      <c r="AON44" t="str">
        <f ca="1"/>
        <v>CLEANVIEWERGAS</v>
      </c>
      <c r="AOO44" t="str">
        <f ca="1"/>
        <v>CM4</v>
      </c>
      <c r="AOP44" t="str">
        <f ca="1"/>
        <v>CONDUCTIVITY PLUS</v>
      </c>
      <c r="AOQ44" t="str">
        <f ca="1"/>
        <v>CONTADOR DE CICLOS</v>
      </c>
      <c r="AOR44" t="str">
        <f ca="1"/>
        <v>Controlador</v>
      </c>
      <c r="AOS44" t="str">
        <f ca="1"/>
        <v>CTX 300</v>
      </c>
      <c r="AOT44" t="str">
        <f ca="1"/>
        <v>CUB</v>
      </c>
      <c r="AOU44" t="str">
        <f ca="1"/>
        <v>DataLogger</v>
      </c>
      <c r="AOV44" t="str">
        <f ca="1"/>
        <v>DATARAM 4</v>
      </c>
      <c r="AOW44" t="str">
        <f ca="1"/>
        <v>DBADGE 2</v>
      </c>
      <c r="AOX44" t="str">
        <f ca="1"/>
        <v>DBO</v>
      </c>
      <c r="AOY44" t="str">
        <f ca="1"/>
        <v>DIPPER TOUGH</v>
      </c>
      <c r="AOZ44" t="str">
        <f ca="1"/>
        <v>DIPPERLOG</v>
      </c>
      <c r="APA44" t="str">
        <f ca="1"/>
        <v>DIPPER-T</v>
      </c>
      <c r="APB44" t="str">
        <f ca="1"/>
        <v>Display</v>
      </c>
      <c r="APC44" t="str">
        <f ca="1"/>
        <v>Diversos</v>
      </c>
      <c r="APD44" t="str">
        <f ca="1"/>
        <v>DO200</v>
      </c>
      <c r="APE44" t="str">
        <f ca="1"/>
        <v>DURATRACKER</v>
      </c>
      <c r="APF44" t="str">
        <f ca="1"/>
        <v>E3 POINT</v>
      </c>
      <c r="APG44" t="str">
        <f ca="1"/>
        <v>EAGLE</v>
      </c>
      <c r="APH44" t="str">
        <f ca="1"/>
        <v>EC300</v>
      </c>
      <c r="API44" t="str">
        <f ca="1"/>
        <v>EC30A</v>
      </c>
      <c r="APJ44" t="str">
        <f ca="1"/>
        <v>Embarcação</v>
      </c>
      <c r="APK44" t="str">
        <f ca="1"/>
        <v>EmeClean</v>
      </c>
      <c r="APL44" t="str">
        <f ca="1"/>
        <v>Estação</v>
      </c>
      <c r="APM44" t="str">
        <f ca="1"/>
        <v>Estrutura</v>
      </c>
      <c r="APN44" t="str">
        <f ca="1"/>
        <v>EXO</v>
      </c>
      <c r="APO44" t="str">
        <f ca="1"/>
        <v>EXO (Completa)</v>
      </c>
      <c r="APP44" t="str">
        <f ca="1"/>
        <v>EXTREME</v>
      </c>
      <c r="APQ44" t="str">
        <f ca="1"/>
        <v>FALCO</v>
      </c>
      <c r="APR44" t="str">
        <f ca="1"/>
        <v>FAU</v>
      </c>
      <c r="APS44" t="str">
        <f ca="1"/>
        <v>Ferramental</v>
      </c>
      <c r="APT44" t="str">
        <f ca="1"/>
        <v>Filtro</v>
      </c>
      <c r="APU44" t="str">
        <f ca="1"/>
        <v>FIREPRO</v>
      </c>
      <c r="APV44" t="str">
        <f ca="1"/>
        <v>FlowTracker</v>
      </c>
      <c r="APW44" t="str">
        <f ca="1"/>
        <v>FROG</v>
      </c>
      <c r="APX44" t="str">
        <f ca="1"/>
        <v>FS20X</v>
      </c>
      <c r="APY44" t="str">
        <f ca="1"/>
        <v>FS-20X</v>
      </c>
      <c r="APZ44" t="str">
        <f ca="1"/>
        <v>FS24X</v>
      </c>
      <c r="AQA44" t="str">
        <f ca="1"/>
        <v>FSL100</v>
      </c>
      <c r="AQB44" t="str">
        <f ca="1"/>
        <v>FSX</v>
      </c>
      <c r="AQC44" t="str">
        <f ca="1"/>
        <v>G100</v>
      </c>
      <c r="AQD44" t="str">
        <f ca="1"/>
        <v>G110</v>
      </c>
      <c r="AQE44" t="str">
        <f ca="1"/>
        <v>G200</v>
      </c>
      <c r="AQF44" t="str">
        <f ca="1"/>
        <v>GA 3000</v>
      </c>
      <c r="AQG44" t="str">
        <f ca="1"/>
        <v>GA 5000</v>
      </c>
      <c r="AQH44" t="str">
        <f ca="1"/>
        <v>GASCARD</v>
      </c>
      <c r="AQI44" t="str">
        <f ca="1"/>
        <v>GASCEHCK G</v>
      </c>
      <c r="AQJ44" t="str">
        <f ca="1"/>
        <v>Gascheck</v>
      </c>
      <c r="AQK44" t="str">
        <f ca="1"/>
        <v>GASCHECK 3000</v>
      </c>
      <c r="AQL44" t="str">
        <f ca="1"/>
        <v>GASCHECK 5000</v>
      </c>
      <c r="AQM44" t="str">
        <f ca="1"/>
        <v>GASCHECK 6000</v>
      </c>
      <c r="AQN44" t="str">
        <f ca="1"/>
        <v>GASCHECK G</v>
      </c>
      <c r="AQO44" t="str">
        <f ca="1"/>
        <v>GASCHECK P1</v>
      </c>
      <c r="AQP44" t="str">
        <f ca="1"/>
        <v>GASPOINT</v>
      </c>
      <c r="AQQ44" t="str">
        <f ca="1"/>
        <v>GATEWAY</v>
      </c>
      <c r="AQR44" t="str">
        <f ca="1"/>
        <v>GEM</v>
      </c>
      <c r="AQS44" t="str">
        <f ca="1"/>
        <v>GEM 2000</v>
      </c>
      <c r="AQT44" t="str">
        <f ca="1"/>
        <v>GEM 5000</v>
      </c>
      <c r="AQU44" t="str">
        <f ca="1"/>
        <v>GEM/GA/BIOGAS 5000</v>
      </c>
      <c r="AQV44" t="str">
        <f ca="1"/>
        <v>GeneCount</v>
      </c>
      <c r="AQW44" t="str">
        <f ca="1"/>
        <v>GENIE</v>
      </c>
      <c r="AQX44" t="str">
        <f ca="1"/>
        <v>Guardian</v>
      </c>
      <c r="AQY44" t="str">
        <f ca="1"/>
        <v>GUARDIAN 2</v>
      </c>
      <c r="AQZ44" t="str">
        <f ca="1"/>
        <v>H.OIL</v>
      </c>
      <c r="ARA44" t="str">
        <f ca="1"/>
        <v>HA20</v>
      </c>
      <c r="ARB44" t="str">
        <f ca="1"/>
        <v>HA40</v>
      </c>
      <c r="ARC44" t="str">
        <f ca="1"/>
        <v>HA-71</v>
      </c>
      <c r="ARD44" t="str">
        <f ca="1"/>
        <v>HA-72</v>
      </c>
      <c r="ARE44" t="str">
        <f ca="1"/>
        <v>HAVEX</v>
      </c>
      <c r="ARF44" t="str">
        <f ca="1"/>
        <v>HON</v>
      </c>
      <c r="ARG44" t="str">
        <f ca="1"/>
        <v>HON TITAN</v>
      </c>
      <c r="ARH44" t="str">
        <f ca="1"/>
        <v>Hora Técnica</v>
      </c>
      <c r="ARI44" t="str">
        <f ca="1"/>
        <v>IAQ POINT 2</v>
      </c>
      <c r="ARJ44" t="str">
        <f ca="1"/>
        <v>IMPACT PRO</v>
      </c>
      <c r="ARK44" t="str">
        <f ca="1"/>
        <v>Inativo</v>
      </c>
      <c r="ARL44" t="str">
        <f ca="1"/>
        <v>INNOVA</v>
      </c>
      <c r="ARM44" t="str">
        <f ca="1"/>
        <v>Instalação</v>
      </c>
      <c r="ARN44" t="str">
        <f ca="1"/>
        <v>INTELLIDOX</v>
      </c>
      <c r="ARO44" t="str">
        <f ca="1"/>
        <v>IQ PIPE</v>
      </c>
      <c r="ARP44" t="str">
        <f ca="1"/>
        <v>IQ PLUS</v>
      </c>
      <c r="ARQ44" t="str">
        <f ca="1"/>
        <v>IQ Standard</v>
      </c>
      <c r="ARR44" t="str">
        <f ca="1"/>
        <v>ITRANS</v>
      </c>
      <c r="ARS44" t="str">
        <f ca="1"/>
        <v>JES-301</v>
      </c>
      <c r="ART44" t="str">
        <f ca="1"/>
        <v>JFID</v>
      </c>
      <c r="ARU44" t="str">
        <f ca="1"/>
        <v>JH3E</v>
      </c>
      <c r="ARV44" t="str">
        <f ca="1"/>
        <v>JSP-87</v>
      </c>
      <c r="ARW44" t="str">
        <f ca="1"/>
        <v>JSP-89</v>
      </c>
      <c r="ARX44" t="str">
        <f ca="1"/>
        <v>L360</v>
      </c>
      <c r="ARY44" t="str">
        <f ca="1"/>
        <v>LEAKCHECK P1</v>
      </c>
      <c r="ARZ44" t="str">
        <f ca="1"/>
        <v>LEAKMATE</v>
      </c>
      <c r="ASA44" t="str">
        <f ca="1"/>
        <v>Locação</v>
      </c>
      <c r="ASB44" t="str">
        <f ca="1"/>
        <v>Luminometro</v>
      </c>
      <c r="ASC44" t="str">
        <f ca="1"/>
        <v>M10</v>
      </c>
      <c r="ASD44" t="str">
        <f ca="1"/>
        <v>M11</v>
      </c>
      <c r="ASE44" t="str">
        <f ca="1"/>
        <v>M9</v>
      </c>
      <c r="ASF44" t="str">
        <f ca="1"/>
        <v>MAGFLUX</v>
      </c>
      <c r="ASG44" t="str">
        <f ca="1"/>
        <v>Maleta</v>
      </c>
      <c r="ASH44" t="str">
        <f ca="1"/>
        <v>MANHANDLER</v>
      </c>
      <c r="ASI44" t="str">
        <f ca="1"/>
        <v>MANNING</v>
      </c>
      <c r="ASJ44" t="str">
        <f ca="1"/>
        <v>Manta</v>
      </c>
      <c r="ASK44" t="str">
        <f ca="1"/>
        <v>Manta OWS</v>
      </c>
      <c r="ASL44" t="str">
        <f ca="1"/>
        <v>MARPLE</v>
      </c>
      <c r="ASM44" t="str">
        <f ca="1"/>
        <v>MAX XT</v>
      </c>
      <c r="ASN44" t="str">
        <f ca="1"/>
        <v>Metalyser</v>
      </c>
      <c r="ASO44" t="str">
        <f ca="1"/>
        <v>METREX</v>
      </c>
      <c r="ASP44" t="str">
        <f ca="1"/>
        <v>MGD</v>
      </c>
      <c r="ASQ44" t="str">
        <f ca="1"/>
        <v>MICRO 5</v>
      </c>
      <c r="ASR44" t="str">
        <f ca="1"/>
        <v>MicroADV</v>
      </c>
      <c r="ASS44" t="str">
        <f ca="1"/>
        <v>MICROCLIP</v>
      </c>
      <c r="AST44" t="str">
        <f ca="1"/>
        <v>MICRODOCK</v>
      </c>
      <c r="ASU44" t="str">
        <f ca="1"/>
        <v>MICRODUST</v>
      </c>
      <c r="ASV44" t="str">
        <f ca="1"/>
        <v>MIDAS</v>
      </c>
      <c r="ASW44" t="str">
        <f ca="1"/>
        <v>MILLER</v>
      </c>
      <c r="ASX44" t="str">
        <f ca="1"/>
        <v>MIRAN</v>
      </c>
      <c r="ASY44" t="str">
        <f ca="1"/>
        <v>MKII</v>
      </c>
      <c r="ASZ44" t="str">
        <f ca="1"/>
        <v>Moden</v>
      </c>
      <c r="ATA44" t="str">
        <f ca="1"/>
        <v>Mosquetão</v>
      </c>
      <c r="ATB44" t="str">
        <f ca="1"/>
        <v>MP10</v>
      </c>
      <c r="ATC44" t="str">
        <f ca="1"/>
        <v>MP15</v>
      </c>
      <c r="ATD44" t="str">
        <f ca="1"/>
        <v>MP20</v>
      </c>
      <c r="ATE44" t="str">
        <f ca="1"/>
        <v>MP30</v>
      </c>
      <c r="ATF44" t="str">
        <f ca="1"/>
        <v>MP50</v>
      </c>
      <c r="ATG44" t="str">
        <f ca="1"/>
        <v>MPD</v>
      </c>
      <c r="ATH44" t="str">
        <f ca="1"/>
        <v>MULTILAB</v>
      </c>
      <c r="ATI44" t="str">
        <f ca="1"/>
        <v>MV02</v>
      </c>
      <c r="ATJ44" t="str">
        <f ca="1"/>
        <v>MV03</v>
      </c>
      <c r="ATK44" t="str">
        <f ca="1"/>
        <v>MVI</v>
      </c>
      <c r="ATL44" t="str">
        <f ca="1"/>
        <v>MX4</v>
      </c>
      <c r="ATM44" t="str">
        <f ca="1"/>
        <v>MX6</v>
      </c>
      <c r="ATN44" t="str">
        <f ca="1"/>
        <v>NDP - 25 BAN</v>
      </c>
      <c r="ATO44" t="str">
        <f ca="1"/>
        <v>Numatic</v>
      </c>
      <c r="ATP44" t="str">
        <f ca="1"/>
        <v>ODO200</v>
      </c>
      <c r="ATQ44" t="str">
        <f ca="1"/>
        <v>OELD</v>
      </c>
      <c r="ATR44" t="str">
        <f ca="1"/>
        <v>OLCT</v>
      </c>
      <c r="ATS44" t="str">
        <f ca="1"/>
        <v>OPTI-FIT</v>
      </c>
      <c r="ATT44" t="str">
        <f ca="1"/>
        <v>OPTIMA PLUS</v>
      </c>
      <c r="ATU44" t="str">
        <f ca="1"/>
        <v>Outros</v>
      </c>
      <c r="ATV44" t="str">
        <f ca="1"/>
        <v>OWS</v>
      </c>
      <c r="ATW44" t="str">
        <f ca="1"/>
        <v>Painel</v>
      </c>
      <c r="ATX44" t="str">
        <f ca="1"/>
        <v>Painel de Controle</v>
      </c>
      <c r="ATY44" t="str">
        <f ca="1"/>
        <v>Painel Solar</v>
      </c>
      <c r="ATZ44" t="str">
        <f ca="1"/>
        <v>PANTHER</v>
      </c>
      <c r="AUA44" t="str">
        <f ca="1"/>
        <v>PCM</v>
      </c>
      <c r="AUB44" t="str">
        <f ca="1"/>
        <v>PDR1500</v>
      </c>
      <c r="AUC44" t="str">
        <f ca="1"/>
        <v>PH100</v>
      </c>
      <c r="AUD44" t="str">
        <f ca="1"/>
        <v>PHD6</v>
      </c>
      <c r="AUE44" t="str">
        <f ca="1"/>
        <v>PHOCHECK 1000</v>
      </c>
      <c r="AUF44" t="str">
        <f ca="1"/>
        <v>PHOCHECK 3000</v>
      </c>
      <c r="AUG44" t="str">
        <f ca="1"/>
        <v>Pro Plus</v>
      </c>
      <c r="AUH44" t="str">
        <f ca="1"/>
        <v>Pro Quattro</v>
      </c>
      <c r="AUI44" t="str">
        <f ca="1"/>
        <v>PRO10</v>
      </c>
      <c r="AUJ44" t="str">
        <f ca="1"/>
        <v>PRO1020</v>
      </c>
      <c r="AUK44" t="str">
        <f ca="1"/>
        <v>PRO1030</v>
      </c>
      <c r="AUL44" t="str">
        <f ca="1"/>
        <v>PRO20</v>
      </c>
      <c r="AUM44" t="str">
        <f ca="1"/>
        <v>PRO2030</v>
      </c>
      <c r="AUN44" t="str">
        <f ca="1"/>
        <v>PRO30</v>
      </c>
      <c r="AUO44" t="str">
        <f ca="1"/>
        <v>PRODO</v>
      </c>
      <c r="AUP44" t="str">
        <f ca="1"/>
        <v>ProDss</v>
      </c>
      <c r="AUQ44" t="str">
        <f ca="1"/>
        <v>PROSOLO</v>
      </c>
      <c r="AUR44" t="str">
        <f ca="1"/>
        <v>PROSWAP</v>
      </c>
      <c r="AUS44" t="str">
        <f ca="1"/>
        <v>PT100</v>
      </c>
      <c r="AUT44" t="str">
        <f ca="1"/>
        <v>QRAE 3</v>
      </c>
      <c r="AUU44" t="str">
        <f ca="1"/>
        <v>QRAE3</v>
      </c>
      <c r="AUV44" t="str">
        <f ca="1"/>
        <v>QUATTRO</v>
      </c>
      <c r="AUW44" t="str">
        <f ca="1"/>
        <v>Quimico</v>
      </c>
      <c r="AUX44" t="str">
        <f ca="1"/>
        <v>RAEGUARD</v>
      </c>
      <c r="AUY44" t="str">
        <f ca="1"/>
        <v>Reagente</v>
      </c>
      <c r="AUZ44" t="str">
        <f ca="1"/>
        <v>Reforma</v>
      </c>
      <c r="AVA44" t="str">
        <f ca="1"/>
        <v>REMOX</v>
      </c>
      <c r="AVB44" t="str">
        <f ca="1"/>
        <v>RIG RAT</v>
      </c>
      <c r="AVC44" t="str">
        <f ca="1"/>
        <v>RIKEN KEIKE</v>
      </c>
      <c r="AVD44" t="str">
        <f ca="1"/>
        <v>RS5</v>
      </c>
      <c r="AVE44" t="str">
        <f ca="1"/>
        <v>RS6</v>
      </c>
      <c r="AVF44" t="str">
        <f ca="1"/>
        <v>RS7</v>
      </c>
      <c r="AVG44" t="str">
        <f ca="1"/>
        <v>SAGE RIO</v>
      </c>
      <c r="AVH44" t="str">
        <f ca="1"/>
        <v>Sample Pro</v>
      </c>
      <c r="AVI44" t="str">
        <f ca="1"/>
        <v>SAMPLEASE</v>
      </c>
      <c r="AVJ44" t="str">
        <f ca="1"/>
        <v>SC</v>
      </c>
      <c r="AVK44" t="str">
        <f ca="1"/>
        <v>SCORPION</v>
      </c>
      <c r="AVL44" t="str">
        <f ca="1"/>
        <v>SEARCHLINE</v>
      </c>
      <c r="AVM44" t="str">
        <f ca="1"/>
        <v>SENSEPOINT</v>
      </c>
      <c r="AVN44" t="str">
        <f ca="1"/>
        <v>Sensor</v>
      </c>
      <c r="AVO44" t="str">
        <f ca="1"/>
        <v>SERIE BW</v>
      </c>
      <c r="AVP44" t="str">
        <f ca="1"/>
        <v>SERIE6</v>
      </c>
      <c r="AVQ44" t="str">
        <f ca="1"/>
        <v>SHAKETEST</v>
      </c>
      <c r="AVR44" t="str">
        <f ca="1"/>
        <v>SHARPEYE</v>
      </c>
      <c r="AVS44" t="str">
        <f ca="1"/>
        <v>Signature</v>
      </c>
      <c r="AVT44" t="str">
        <f ca="1"/>
        <v>Sistema</v>
      </c>
      <c r="AVU44" t="str">
        <f ca="1"/>
        <v>Skimmer</v>
      </c>
      <c r="AVV44" t="str">
        <f ca="1"/>
        <v>SKINNY DIPPER</v>
      </c>
      <c r="AVW44" t="str">
        <f ca="1"/>
        <v>SM.OIL</v>
      </c>
      <c r="AVX44" t="str">
        <f ca="1"/>
        <v>Software</v>
      </c>
      <c r="AVY44" t="str">
        <f ca="1"/>
        <v>Solução</v>
      </c>
      <c r="AVZ44" t="str">
        <f ca="1"/>
        <v>Sonda RTU</v>
      </c>
      <c r="AWA44" t="str">
        <f ca="1"/>
        <v>SOS-4-003</v>
      </c>
      <c r="AWB44" t="str">
        <f ca="1"/>
        <v>SPERIAN</v>
      </c>
      <c r="AWC44" t="str">
        <f ca="1"/>
        <v>SPM FLEX</v>
      </c>
      <c r="AWD44" t="str">
        <f ca="1"/>
        <v>T8000</v>
      </c>
      <c r="AWE44" t="str">
        <f ca="1"/>
        <v>TadLar Bag</v>
      </c>
      <c r="AWF44" t="str">
        <f ca="1"/>
        <v>TERMAL</v>
      </c>
      <c r="AWG44" t="str">
        <f ca="1"/>
        <v>Termovelocimétrico</v>
      </c>
      <c r="AWH44" t="str">
        <f ca="1"/>
        <v>TIGER</v>
      </c>
      <c r="AWI44" t="str">
        <f ca="1"/>
        <v>TITAN</v>
      </c>
      <c r="AWJ44" t="str">
        <f ca="1"/>
        <v>TITAN 2</v>
      </c>
      <c r="AWK44" t="str">
        <f ca="1"/>
        <v>TOP TRACK</v>
      </c>
      <c r="AWL44" t="str">
        <f ca="1"/>
        <v>TOUCHPOINT</v>
      </c>
      <c r="AWM44" t="str">
        <f ca="1"/>
        <v>Transdutor</v>
      </c>
      <c r="AWN44" t="str">
        <f ca="1"/>
        <v>Transmissor</v>
      </c>
      <c r="AWO44" t="str">
        <f ca="1"/>
        <v>Treinamento</v>
      </c>
      <c r="AWP44" t="str">
        <f ca="1"/>
        <v>TruLab</v>
      </c>
      <c r="AWQ44" t="str">
        <f ca="1"/>
        <v>TVA</v>
      </c>
      <c r="AWR44" t="str">
        <f ca="1"/>
        <v xml:space="preserve">TVA </v>
      </c>
      <c r="AWS44" t="str">
        <f ca="1"/>
        <v>TVA 1000B</v>
      </c>
      <c r="AWT44" t="str">
        <f ca="1"/>
        <v>TVA 2020</v>
      </c>
      <c r="AWU44" t="str">
        <f ca="1"/>
        <v>TVOC</v>
      </c>
      <c r="AWV44" t="str">
        <f ca="1"/>
        <v>TX1</v>
      </c>
      <c r="AWW44" t="str">
        <f ca="1"/>
        <v>UMR</v>
      </c>
      <c r="AWX44" t="str">
        <f ca="1"/>
        <v>UVEX</v>
      </c>
      <c r="AWY44" t="str">
        <f ca="1"/>
        <v>Vapor pin/ Clean</v>
      </c>
      <c r="AWZ44" t="str">
        <f ca="1"/>
        <v>WATER TAPE</v>
      </c>
      <c r="AXA44" t="str">
        <f ca="1"/>
        <v>WELLHEAD</v>
      </c>
      <c r="AXB44" t="str">
        <f ca="1"/>
        <v>WellTape</v>
      </c>
      <c r="AXC44" t="str">
        <f ca="1"/>
        <v>WX16</v>
      </c>
      <c r="AXD44" t="str">
        <f ca="1"/>
        <v>WX4</v>
      </c>
      <c r="AXE44" t="str">
        <f ca="1"/>
        <v>WX64</v>
      </c>
      <c r="AXF44" t="str">
        <f ca="1"/>
        <v>XCD</v>
      </c>
      <c r="AXG44" t="str">
        <f ca="1"/>
        <v>XCL</v>
      </c>
      <c r="AXH44" t="str">
        <f ca="1"/>
        <v>XNX</v>
      </c>
      <c r="AXI44" t="str">
        <f ca="1"/>
        <v>XPIS</v>
      </c>
      <c r="AXJ44" t="str">
        <f ca="1"/>
        <v>XPV</v>
      </c>
      <c r="AXK44" t="str">
        <f ca="1"/>
        <v>XRL</v>
      </c>
      <c r="AXL44" t="str">
        <f ca="1"/>
        <v>YSI30</v>
      </c>
      <c r="AXM44" t="str">
        <f ca="1"/>
        <v>YSI3100</v>
      </c>
      <c r="AXN44" t="str">
        <f ca="1"/>
        <v>YSI3200</v>
      </c>
      <c r="AXO44" t="str">
        <f ca="1"/>
        <v>YSI5000</v>
      </c>
      <c r="AXP44" t="str">
        <f ca="1"/>
        <v>YSI5100</v>
      </c>
      <c r="AXQ44" t="str">
        <f ca="1"/>
        <v>YSI55</v>
      </c>
      <c r="AXR44" t="str">
        <f ca="1"/>
        <v>YSI60</v>
      </c>
      <c r="AXS44" t="str">
        <f ca="1"/>
        <v>YSI85</v>
      </c>
      <c r="AXT44" t="str">
        <f ca="1"/>
        <v>ZAREBA</v>
      </c>
      <c r="BFU44" t="str" cm="1">
        <f t="array" aca="1" ref="BFU44:BGA44" ca="1">IFERROR(TRANSPOSE(_xlfn._xlws.SORT(_xlfn.UNIQUE(_xlfn._xlws.FILTER(cp_tipo_mercadoria,(($A44="")+(cp_linha=$A44))*(($B44="")+(cp_grupo=$B44))*(($C44="")+(cp_subgrupo=$C44))*(($E44="")+(cp_fabricante=$E44)))))),"")</f>
        <v>Acessório</v>
      </c>
      <c r="BFV44" t="str">
        <f ca="1"/>
        <v>Acessório/Reposição</v>
      </c>
      <c r="BFW44" t="str">
        <f ca="1"/>
        <v>Inativo</v>
      </c>
      <c r="BFX44" t="str">
        <f ca="1"/>
        <v>Insumo</v>
      </c>
      <c r="BFY44" t="str">
        <f ca="1"/>
        <v>Produto</v>
      </c>
      <c r="BFZ44" t="str">
        <f ca="1"/>
        <v>Reposição</v>
      </c>
      <c r="BGA44" t="str">
        <f ca="1"/>
        <v>Serviço</v>
      </c>
      <c r="BZA44" t="str" cm="1">
        <f t="array" aca="1" ref="BZA44:CAZ44" ca="1">IFERROR(TRANSPOSE(_xlfn._xlws.SORT(_xlfn.UNIQUE(_xlfn._xlws.FILTER(cp_fabricante,(($A44="")+(cp_linha=$A44))*(($B44="")+(cp_grupo=$B44))*(($C44="")+(cp_subgrupo=$C44))*(($D44="")+(cp_tipo_mercadoria=$D44)))))),"")</f>
        <v>ABK</v>
      </c>
      <c r="BZB44" t="str">
        <f ca="1"/>
        <v>AGT</v>
      </c>
      <c r="BZC44" t="str">
        <f ca="1"/>
        <v>Air Liquide</v>
      </c>
      <c r="BZD44" t="str">
        <f ca="1"/>
        <v>AMBIENTAL</v>
      </c>
      <c r="BZE44" t="str">
        <f ca="1"/>
        <v>AMS</v>
      </c>
      <c r="BZF44" t="str">
        <f ca="1"/>
        <v>Campbell</v>
      </c>
      <c r="BZG44" t="str">
        <f ca="1"/>
        <v>CASELLA</v>
      </c>
      <c r="BZH44" t="str">
        <f ca="1"/>
        <v>CHP</v>
      </c>
      <c r="BZI44" t="str">
        <f ca="1"/>
        <v>Clean</v>
      </c>
      <c r="BZJ44" t="str">
        <f ca="1"/>
        <v>COPPI</v>
      </c>
      <c r="BZK44" t="str">
        <f ca="1"/>
        <v>Coregas</v>
      </c>
      <c r="BZL44" t="str">
        <f ca="1"/>
        <v>DFT</v>
      </c>
      <c r="BZM44" t="str">
        <f ca="1"/>
        <v>DPUNION</v>
      </c>
      <c r="BZN44" t="str">
        <f ca="1"/>
        <v>EDINBURG</v>
      </c>
      <c r="BZO44" t="str">
        <f ca="1"/>
        <v>EMEC</v>
      </c>
      <c r="BZP44" t="str">
        <f ca="1"/>
        <v>EN NOVATIVE</v>
      </c>
      <c r="BZQ44" t="str">
        <f ca="1"/>
        <v>environics</v>
      </c>
      <c r="BZR44" t="str">
        <f ca="1"/>
        <v>EON</v>
      </c>
      <c r="BZS44" t="str">
        <f ca="1"/>
        <v>ESS</v>
      </c>
      <c r="BZT44" t="str">
        <f ca="1"/>
        <v>Fabricante</v>
      </c>
      <c r="BZU44" t="str">
        <f ca="1"/>
        <v>Global Water</v>
      </c>
      <c r="BZV44" t="str">
        <f ca="1"/>
        <v>GRACO</v>
      </c>
      <c r="BZW44" t="str">
        <f ca="1"/>
        <v>HER</v>
      </c>
      <c r="BZX44" t="str">
        <f ca="1"/>
        <v>HISCO</v>
      </c>
      <c r="BZY44" t="str">
        <f ca="1"/>
        <v>HON</v>
      </c>
      <c r="BZZ44" t="str">
        <f ca="1"/>
        <v>Inativo</v>
      </c>
      <c r="CAA44" t="str">
        <f ca="1"/>
        <v>Industrial</v>
      </c>
      <c r="CAB44" t="str">
        <f ca="1"/>
        <v>ION</v>
      </c>
      <c r="CAC44" t="str">
        <f ca="1"/>
        <v>ISCO</v>
      </c>
      <c r="CAD44" t="str">
        <f ca="1"/>
        <v>JCT</v>
      </c>
      <c r="CAE44" t="str">
        <f ca="1"/>
        <v>LINDE</v>
      </c>
      <c r="CAF44" t="str">
        <f ca="1"/>
        <v>Luminutra</v>
      </c>
      <c r="CAG44" t="str">
        <f ca="1"/>
        <v>MJK</v>
      </c>
      <c r="CAH44" t="str">
        <f ca="1"/>
        <v>NIVELCO</v>
      </c>
      <c r="CAI44" t="str">
        <f ca="1"/>
        <v>NOVALINX</v>
      </c>
      <c r="CAJ44" t="str">
        <f ca="1"/>
        <v>Oceanalpha</v>
      </c>
      <c r="CAK44" t="str">
        <f ca="1"/>
        <v>QED</v>
      </c>
      <c r="CAL44" t="str">
        <f ca="1"/>
        <v>RADIONDETECTION</v>
      </c>
      <c r="CAM44" t="str">
        <f ca="1"/>
        <v>RDI</v>
      </c>
      <c r="CAN44" t="str">
        <f ca="1"/>
        <v>Regenesis</v>
      </c>
      <c r="CAO44" t="str">
        <f ca="1"/>
        <v>RIKA</v>
      </c>
      <c r="CAP44" t="str">
        <f ca="1"/>
        <v>SF</v>
      </c>
      <c r="CAQ44" t="str">
        <f ca="1"/>
        <v>SHANGHAI</v>
      </c>
      <c r="CAR44" t="str">
        <f ca="1"/>
        <v>SON</v>
      </c>
      <c r="CAS44" t="str">
        <f ca="1"/>
        <v>TDS</v>
      </c>
      <c r="CAT44" t="str">
        <f ca="1"/>
        <v>Thermo</v>
      </c>
      <c r="CAU44" t="str">
        <f ca="1"/>
        <v>Trace2o</v>
      </c>
      <c r="CAV44" t="str">
        <f ca="1"/>
        <v>VAPOR PIN</v>
      </c>
      <c r="CAW44" t="str">
        <f ca="1"/>
        <v>waterloo</v>
      </c>
      <c r="CAX44" t="str">
        <f ca="1"/>
        <v>White</v>
      </c>
      <c r="CAY44" t="str">
        <f ca="1"/>
        <v>YSI</v>
      </c>
      <c r="CAZ44">
        <f ca="1"/>
        <v>0</v>
      </c>
      <c r="CSG44" t="str" cm="1">
        <f t="array" aca="1" ref="CSG44:CSN44" ca="1">IFERROR(TRANSPOSE(_xlfn._xlws.SORT(_xlfn.UNIQUE(IF($H44="",cg_nome_cargo,_xlfn._xlws.FILTER(cb_cargo,cb_nome=$H44))))),"")</f>
        <v>Consultor Externo</v>
      </c>
      <c r="CSH44" t="str">
        <f ca="1"/>
        <v>Consultor Interno</v>
      </c>
      <c r="CSI44" t="str">
        <f ca="1"/>
        <v>Coordenador</v>
      </c>
      <c r="CSJ44" t="str">
        <f ca="1"/>
        <v>Diretor</v>
      </c>
      <c r="CSK44" t="str">
        <f ca="1"/>
        <v>Gerente Geral</v>
      </c>
      <c r="CSL44" t="str">
        <f ca="1"/>
        <v>Gerente Linha</v>
      </c>
      <c r="CSM44" t="str">
        <f ca="1"/>
        <v>Representante Comercial</v>
      </c>
      <c r="CSN44" t="str">
        <f ca="1"/>
        <v>Supervisor</v>
      </c>
      <c r="DLM44" t="str" cm="1">
        <f t="array" aca="1" ref="DLM44:DMC44" ca="1">IFERROR(TRANSPOSE(_xlfn._xlws.SORT(IF($G44="",cb_nome,_xlfn._xlws.FILTER(cb_nome,cb_cargo=$G44)))),"")</f>
        <v>Alessandro Cappi</v>
      </c>
      <c r="DLN44" t="str">
        <f ca="1"/>
        <v>Ana Marcelino</v>
      </c>
      <c r="DLO44" t="str">
        <f ca="1"/>
        <v>André Camargo</v>
      </c>
      <c r="DLP44" t="str">
        <f ca="1"/>
        <v>André Caramello</v>
      </c>
      <c r="DLQ44" t="str">
        <f ca="1"/>
        <v>Andrey Andrade</v>
      </c>
      <c r="DLR44" t="str">
        <f ca="1"/>
        <v>Antônio Rosa</v>
      </c>
      <c r="DLS44" t="str">
        <f ca="1"/>
        <v>Dener Martins</v>
      </c>
      <c r="DLT44" t="str">
        <f ca="1"/>
        <v>Fábio</v>
      </c>
      <c r="DLU44" t="str">
        <f ca="1"/>
        <v>Mateus Machado</v>
      </c>
      <c r="DLV44" t="str">
        <f ca="1"/>
        <v>Neimar</v>
      </c>
      <c r="DLW44" t="str">
        <f ca="1"/>
        <v>Paulo Negrão</v>
      </c>
      <c r="DLX44" t="str">
        <f ca="1"/>
        <v>Rafaela</v>
      </c>
      <c r="DLY44" t="str">
        <f ca="1"/>
        <v>Rosana</v>
      </c>
      <c r="DLZ44" t="str">
        <f ca="1"/>
        <v>Rosilene</v>
      </c>
      <c r="DMA44" t="str">
        <f ca="1"/>
        <v>Samanta</v>
      </c>
      <c r="DMB44" t="str">
        <f ca="1"/>
        <v>Simone</v>
      </c>
      <c r="DMC44" t="str">
        <f ca="1"/>
        <v>Valmir</v>
      </c>
    </row>
    <row r="45" spans="29:623 1029:3045" x14ac:dyDescent="0.25">
      <c r="AC45" t="str" cm="1">
        <f t="array" aca="1" ref="AC45:AH45" ca="1">IFERROR(TRANSPOSE(_xlfn._xlws.SORT(_xlfn.UNIQUE(_xlfn._xlws.FILTER(cp_linha,(($B45="")+(cp_grupo=$B45))*(($C45="")+(cp_subgrupo=$C45))*(($D45="")+(cp_tipo_mercadoria=$D45))*(($E45="")+(cp_fabricante=$E45)))))),"")</f>
        <v>Detecção e Processos de Gases</v>
      </c>
      <c r="AD45" t="str">
        <f ca="1"/>
        <v>Diversos</v>
      </c>
      <c r="AE45" t="str">
        <f ca="1"/>
        <v>Inativo</v>
      </c>
      <c r="AF45" t="str">
        <f ca="1"/>
        <v>Locação</v>
      </c>
      <c r="AG45" t="str">
        <f ca="1"/>
        <v>Recursos Hídricos</v>
      </c>
      <c r="AH45" t="str">
        <f ca="1"/>
        <v>Remediação</v>
      </c>
      <c r="TI45" t="str" cm="1">
        <f t="array" aca="1" ref="TI45:WY45" ca="1">IFERROR(TRANSPOSE(_xlfn._xlws.SORT(_xlfn.UNIQUE(_xlfn._xlws.FILTER(cp_grupo,(($A45="")+(cp_linha=$A45))*(($C45="")+(cp_subgrupo=$C45))*(($D45="")+(cp_tipo_mercadoria=$D45))*(($E45="")+(cp_fabricante=$E45)))))),"")</f>
        <v>Absorvedores</v>
      </c>
      <c r="TJ45" t="str">
        <f ca="1"/>
        <v>Alimentação Eletrico</v>
      </c>
      <c r="TK45" t="str">
        <f ca="1"/>
        <v>Alimentação Solar</v>
      </c>
      <c r="TL45" t="str">
        <f ca="1"/>
        <v>Amostrador Diversos</v>
      </c>
      <c r="TM45" t="str">
        <f ca="1"/>
        <v>Amostrador Não Refrigerado Portátil</v>
      </c>
      <c r="TN45" t="str">
        <f ca="1"/>
        <v>Amostrador Refrigerado Fixo</v>
      </c>
      <c r="TO45" t="str">
        <f ca="1"/>
        <v>Amostrador Refrigerado Portátil</v>
      </c>
      <c r="TP45" t="str">
        <f ca="1"/>
        <v>Amostragem Diversos</v>
      </c>
      <c r="TQ45" t="str">
        <f ca="1"/>
        <v>Analisador Diversos</v>
      </c>
      <c r="TR45" t="str">
        <f ca="1"/>
        <v>Analisador Fixo</v>
      </c>
      <c r="TS45" t="str">
        <f ca="1"/>
        <v xml:space="preserve">Analisador Fixo </v>
      </c>
      <c r="TT45" t="str">
        <f ca="1"/>
        <v>Analisador Microbiologico</v>
      </c>
      <c r="TU45" t="str">
        <f ca="1"/>
        <v>Analisador Portátil</v>
      </c>
      <c r="TV45" t="str">
        <f ca="1"/>
        <v xml:space="preserve">Analisador Portátil </v>
      </c>
      <c r="TW45" t="str">
        <f ca="1"/>
        <v>Analisador Portátil Locação</v>
      </c>
      <c r="TX45" t="str">
        <f ca="1"/>
        <v>Aterramento Diversos</v>
      </c>
      <c r="TY45" t="str">
        <f ca="1"/>
        <v>Bomba de Amostragem Fixa</v>
      </c>
      <c r="TZ45" t="str">
        <f ca="1"/>
        <v>BOMBA DE AMOSTRAGEM Fixo</v>
      </c>
      <c r="UA45" t="str">
        <f ca="1"/>
        <v>Bomba de Amostragem Portátil</v>
      </c>
      <c r="UB45" t="str">
        <f ca="1"/>
        <v>Bombeamento Fixo</v>
      </c>
      <c r="UC45" t="str">
        <f ca="1"/>
        <v>Cabeçote/Válvula Extração Metano</v>
      </c>
      <c r="UD45" t="str">
        <f ca="1"/>
        <v>Caixa Separadora Fixo</v>
      </c>
      <c r="UE45" t="str">
        <f ca="1"/>
        <v>Calibração Diversos</v>
      </c>
      <c r="UF45" t="str">
        <f ca="1"/>
        <v>Cinto de Segurança</v>
      </c>
      <c r="UG45" t="str">
        <f ca="1"/>
        <v xml:space="preserve">Cinto de Segurança </v>
      </c>
      <c r="UH45" t="str">
        <f ca="1"/>
        <v>Colorimetro Portátil</v>
      </c>
      <c r="UI45" t="str">
        <f ca="1"/>
        <v>Conjunto Autônomo</v>
      </c>
      <c r="UJ45" t="str">
        <f ca="1"/>
        <v>Cromatógrafo Portátil</v>
      </c>
      <c r="UK45" t="str">
        <f ca="1"/>
        <v>Detector de Incendio Fixo</v>
      </c>
      <c r="UL45" t="str">
        <f ca="1"/>
        <v>Detector Diversos</v>
      </c>
      <c r="UM45" t="str">
        <f ca="1"/>
        <v>Detector Fixo</v>
      </c>
      <c r="UN45" t="str">
        <f ca="1"/>
        <v>Detector Portátil</v>
      </c>
      <c r="UO45" t="str">
        <f ca="1"/>
        <v>Diversos Diversos</v>
      </c>
      <c r="UP45" t="str">
        <f ca="1"/>
        <v>Dosímetro de ruído</v>
      </c>
      <c r="UQ45" t="str">
        <f ca="1"/>
        <v>Elevador de Liquidos Fixo</v>
      </c>
      <c r="UR45" t="str">
        <f ca="1"/>
        <v>Extração Diversos</v>
      </c>
      <c r="US45" t="str">
        <f ca="1"/>
        <v>Filtração Diversos</v>
      </c>
      <c r="UT45" t="str">
        <f ca="1"/>
        <v>Fotometro Portátil</v>
      </c>
      <c r="UU45" t="str">
        <f ca="1"/>
        <v>Guincho</v>
      </c>
      <c r="UV45" t="str">
        <f ca="1"/>
        <v>Impactador de Cascata</v>
      </c>
      <c r="UW45" t="str">
        <f ca="1"/>
        <v>Inativo Inativo</v>
      </c>
      <c r="UX45" t="str">
        <f ca="1"/>
        <v>Locação Diversos</v>
      </c>
      <c r="UY45" t="str">
        <f ca="1"/>
        <v>Medidor de Material Particulado Fixo</v>
      </c>
      <c r="UZ45" t="str">
        <f ca="1"/>
        <v>Medidor de Material Particulado Portátil</v>
      </c>
      <c r="VA45" t="str">
        <f ca="1"/>
        <v>Medidor de Nível de Pressão Sonora</v>
      </c>
      <c r="VB45" t="str">
        <f ca="1"/>
        <v>Medidor de Nivel Diversos</v>
      </c>
      <c r="VC45" t="str">
        <f ca="1"/>
        <v>Medidor de Nivel Fixo</v>
      </c>
      <c r="VD45" t="str">
        <f ca="1"/>
        <v>Medidor de Nivel Portátil</v>
      </c>
      <c r="VE45" t="str">
        <f ca="1"/>
        <v>Medidor de Vazão Argonaut SL</v>
      </c>
      <c r="VF45" t="str">
        <f ca="1"/>
        <v>Medidor de Vazão Fixo</v>
      </c>
      <c r="VG45" t="str">
        <f ca="1"/>
        <v>Medidor de Vazão FlowTracker</v>
      </c>
      <c r="VH45" t="str">
        <f ca="1"/>
        <v>Medidor de Vazão Portátil</v>
      </c>
      <c r="VI45" t="str">
        <f ca="1"/>
        <v>Medidor de Vazão RS5</v>
      </c>
      <c r="VJ45" t="str">
        <f ca="1"/>
        <v>Medidor de Vazão RS6</v>
      </c>
      <c r="VK45" t="str">
        <f ca="1"/>
        <v>Medidor de Vazão RS7</v>
      </c>
      <c r="VL45" t="str">
        <f ca="1"/>
        <v>Medidor de Vazão RS-M10</v>
      </c>
      <c r="VM45" t="str">
        <f ca="1"/>
        <v>Medidor de Vazão RS-M11</v>
      </c>
      <c r="VN45" t="str">
        <f ca="1"/>
        <v>Medidor de Vazão RS-M9</v>
      </c>
      <c r="VO45" t="str">
        <f ca="1"/>
        <v>Medidor de Vazão RS-S5</v>
      </c>
      <c r="VP45" t="str">
        <f ca="1"/>
        <v>Medidor de Vibração Portátil</v>
      </c>
      <c r="VQ45" t="str">
        <f ca="1"/>
        <v>Meteorologia Fixo</v>
      </c>
      <c r="VR45" t="str">
        <f ca="1"/>
        <v>MODFLOW Diversos</v>
      </c>
      <c r="VS45" t="str">
        <f ca="1"/>
        <v>Monitor de Material Particulado</v>
      </c>
      <c r="VT45" t="str">
        <f ca="1"/>
        <v>Monitor de Material Particulado Portátil</v>
      </c>
      <c r="VU45" t="str">
        <f ca="1"/>
        <v>Monitoramento Fixo</v>
      </c>
      <c r="VV45" t="str">
        <f ca="1"/>
        <v>Mosquetão</v>
      </c>
      <c r="VW45" t="str">
        <f ca="1"/>
        <v>Óculos de Proteção</v>
      </c>
      <c r="VX45" t="str">
        <f ca="1"/>
        <v>Outros Diversos</v>
      </c>
      <c r="VY45" t="str">
        <f ca="1"/>
        <v>Painel controlador Diversos</v>
      </c>
      <c r="VZ45" t="str">
        <f ca="1"/>
        <v>Painel controlador Fixo</v>
      </c>
      <c r="WA45" t="str">
        <f ca="1"/>
        <v>Painel controlador Portátil</v>
      </c>
      <c r="WB45" t="str">
        <f ca="1"/>
        <v>Respirador Facial</v>
      </c>
      <c r="WC45" t="str">
        <f ca="1"/>
        <v>Separador de Agua/ Oleo Fixo</v>
      </c>
      <c r="WD45" t="str">
        <f ca="1"/>
        <v>Sistema de Monitoramento de Material Particulado</v>
      </c>
      <c r="WE45" t="str">
        <f ca="1"/>
        <v>Sonda Portátil</v>
      </c>
      <c r="WF45" t="str">
        <f ca="1"/>
        <v xml:space="preserve">Sonda Portátil </v>
      </c>
      <c r="WG45" t="str">
        <f ca="1"/>
        <v>Sonda Serie 6</v>
      </c>
      <c r="WH45" t="str">
        <f ca="1"/>
        <v>Sonda Serie EcoSense</v>
      </c>
      <c r="WI45" t="str">
        <f ca="1"/>
        <v>Sonda Serie EXO</v>
      </c>
      <c r="WJ45" t="str">
        <f ca="1"/>
        <v>Sonda Serie IQ SensorNet</v>
      </c>
      <c r="WK45" t="str">
        <f ca="1"/>
        <v>Sonda Serie Lab &amp; Field</v>
      </c>
      <c r="WL45" t="str">
        <f ca="1"/>
        <v>Sonda Serie MultiLab</v>
      </c>
      <c r="WM45" t="str">
        <f ca="1"/>
        <v>Sonda Serie ODO-RTU</v>
      </c>
      <c r="WN45" t="str">
        <f ca="1"/>
        <v>Sonda Serie Pro</v>
      </c>
      <c r="WO45" t="str">
        <f ca="1"/>
        <v>Sonda Serie ProDigital</v>
      </c>
      <c r="WP45" t="str">
        <f ca="1"/>
        <v>Sonda Serie TruLab</v>
      </c>
      <c r="WQ45" t="str">
        <f ca="1"/>
        <v>Talabarte</v>
      </c>
      <c r="WR45" t="str">
        <f ca="1"/>
        <v>Telemetria Fixo</v>
      </c>
      <c r="WS45" t="str">
        <f ca="1"/>
        <v>TERMAL Fixo</v>
      </c>
      <c r="WT45" t="str">
        <f ca="1"/>
        <v>Transmissão Fixo</v>
      </c>
      <c r="WU45" t="str">
        <f ca="1"/>
        <v>Tratamento Diversos</v>
      </c>
      <c r="WV45" t="str">
        <f ca="1"/>
        <v>Tratamento Fixo</v>
      </c>
      <c r="WW45" t="str">
        <f ca="1"/>
        <v>Travaqueda</v>
      </c>
      <c r="WX45" t="str">
        <f ca="1"/>
        <v>Tripe</v>
      </c>
      <c r="WY45" t="str">
        <f ca="1"/>
        <v>UMR Fixo</v>
      </c>
      <c r="AMO45" cm="1">
        <f t="array" aca="1" ref="AMO45:AXT45" ca="1">IFERROR(TRANSPOSE(_xlfn._xlws.SORT(_xlfn.UNIQUE(_xlfn._xlws.FILTER(cp_subgrupo,(($A45="")+(cp_linha=$A45))*(($B45="")+(cp_grupo=$B45))*(($D45="")+(cp_tipo_mercadoria=$D45))*(($E45="")+(cp_fabricante=$E45)))))),"")</f>
        <v>550</v>
      </c>
      <c r="AMP45">
        <f ca="1"/>
        <v>556</v>
      </c>
      <c r="AMQ45">
        <f ca="1"/>
        <v>6600</v>
      </c>
      <c r="AMR45">
        <f ca="1"/>
        <v>9500</v>
      </c>
      <c r="AMS45">
        <f ca="1"/>
        <v>9800</v>
      </c>
      <c r="AMT45" t="str">
        <f ca="1"/>
        <v>3017M</v>
      </c>
      <c r="AMU45" t="str">
        <f ca="1"/>
        <v>301-ADI</v>
      </c>
      <c r="AMV45" t="str">
        <f ca="1"/>
        <v>301C</v>
      </c>
      <c r="AMW45" t="str">
        <f ca="1"/>
        <v>301-R8</v>
      </c>
      <c r="AMX45" t="str">
        <f ca="1"/>
        <v>4000 series Isco</v>
      </c>
      <c r="AMY45" t="str">
        <f ca="1"/>
        <v xml:space="preserve">Absorvedores </v>
      </c>
      <c r="AMZ45" t="str">
        <f ca="1"/>
        <v>Acessório</v>
      </c>
      <c r="ANA45" t="str">
        <f ca="1"/>
        <v>ADCP</v>
      </c>
      <c r="ANB45" t="str">
        <f ca="1"/>
        <v>ADP</v>
      </c>
      <c r="ANC45" t="str">
        <f ca="1"/>
        <v>ADR 1500</v>
      </c>
      <c r="AND45" t="str">
        <f ca="1"/>
        <v>AIR AWARE</v>
      </c>
      <c r="ANE45" t="str">
        <f ca="1"/>
        <v>Air Striper</v>
      </c>
      <c r="ANF45" t="str">
        <f ca="1"/>
        <v>AIRSCAN</v>
      </c>
      <c r="ANG45" t="str">
        <f ca="1"/>
        <v>Amostrador</v>
      </c>
      <c r="ANH45" t="str">
        <f ca="1"/>
        <v>Anel</v>
      </c>
      <c r="ANI45" t="str">
        <f ca="1"/>
        <v>APEX 2</v>
      </c>
      <c r="ANJ45" t="str">
        <f ca="1"/>
        <v>Argonaut</v>
      </c>
      <c r="ANK45" t="str">
        <f ca="1"/>
        <v>Auto Pump</v>
      </c>
      <c r="ANL45" t="str">
        <f ca="1"/>
        <v>BADGE PLUS</v>
      </c>
      <c r="ANM45" t="str">
        <f ca="1"/>
        <v>Biogas</v>
      </c>
      <c r="ANN45" t="str">
        <f ca="1"/>
        <v>BIOGAS 300</v>
      </c>
      <c r="ANO45" t="str">
        <f ca="1"/>
        <v>BIOGAS 3000</v>
      </c>
      <c r="ANP45" t="str">
        <f ca="1"/>
        <v>BIOGAS 5000</v>
      </c>
      <c r="ANQ45" t="str">
        <f ca="1"/>
        <v>BM25</v>
      </c>
      <c r="ANR45" t="str">
        <f ca="1"/>
        <v>Bomba</v>
      </c>
      <c r="ANS45" t="str">
        <f ca="1"/>
        <v>BW</v>
      </c>
      <c r="ANT45" t="str">
        <f ca="1"/>
        <v xml:space="preserve">BW </v>
      </c>
      <c r="ANU45" t="str">
        <f ca="1"/>
        <v>BW CLIP</v>
      </c>
      <c r="ANV45" t="str">
        <f ca="1"/>
        <v>BW FLEX</v>
      </c>
      <c r="ANW45" t="str">
        <f ca="1"/>
        <v>BW ICON</v>
      </c>
      <c r="ANX45" t="str">
        <f ca="1"/>
        <v>BW SOLO</v>
      </c>
      <c r="ANY45" t="str">
        <f ca="1"/>
        <v>BW ULTRA</v>
      </c>
      <c r="ANZ45" t="str">
        <f ca="1"/>
        <v>C100</v>
      </c>
      <c r="AOA45" t="str">
        <f ca="1"/>
        <v>Cabo</v>
      </c>
      <c r="AOB45" t="str">
        <f ca="1"/>
        <v>Calibração</v>
      </c>
      <c r="AOC45" t="str">
        <f ca="1"/>
        <v>Castaway</v>
      </c>
      <c r="AOD45" t="str">
        <f ca="1"/>
        <v>CEL-24X</v>
      </c>
      <c r="AOE45" t="str">
        <f ca="1"/>
        <v>CEL-35X</v>
      </c>
      <c r="AOF45" t="str">
        <f ca="1"/>
        <v>CEL-62X</v>
      </c>
      <c r="AOG45" t="str">
        <f ca="1"/>
        <v>CEL-63X</v>
      </c>
      <c r="AOH45" t="str">
        <f ca="1"/>
        <v>Certificado</v>
      </c>
      <c r="AOI45" t="str">
        <f ca="1"/>
        <v>CEX300</v>
      </c>
      <c r="AOJ45" t="str">
        <f ca="1"/>
        <v>Chempro</v>
      </c>
      <c r="AOK45" t="str">
        <f ca="1"/>
        <v>Cilindro</v>
      </c>
      <c r="AOL45" t="str">
        <f ca="1"/>
        <v xml:space="preserve">Cinto de Segurança </v>
      </c>
      <c r="AOM45" t="str">
        <f ca="1"/>
        <v>Clean Cell Pro</v>
      </c>
      <c r="AON45" t="str">
        <f ca="1"/>
        <v>CLEANVIEWERGAS</v>
      </c>
      <c r="AOO45" t="str">
        <f ca="1"/>
        <v>CM4</v>
      </c>
      <c r="AOP45" t="str">
        <f ca="1"/>
        <v>CONDUCTIVITY PLUS</v>
      </c>
      <c r="AOQ45" t="str">
        <f ca="1"/>
        <v>CONTADOR DE CICLOS</v>
      </c>
      <c r="AOR45" t="str">
        <f ca="1"/>
        <v>Controlador</v>
      </c>
      <c r="AOS45" t="str">
        <f ca="1"/>
        <v>CTX 300</v>
      </c>
      <c r="AOT45" t="str">
        <f ca="1"/>
        <v>CUB</v>
      </c>
      <c r="AOU45" t="str">
        <f ca="1"/>
        <v>DataLogger</v>
      </c>
      <c r="AOV45" t="str">
        <f ca="1"/>
        <v>DATARAM 4</v>
      </c>
      <c r="AOW45" t="str">
        <f ca="1"/>
        <v>DBADGE 2</v>
      </c>
      <c r="AOX45" t="str">
        <f ca="1"/>
        <v>DBO</v>
      </c>
      <c r="AOY45" t="str">
        <f ca="1"/>
        <v>DIPPER TOUGH</v>
      </c>
      <c r="AOZ45" t="str">
        <f ca="1"/>
        <v>DIPPERLOG</v>
      </c>
      <c r="APA45" t="str">
        <f ca="1"/>
        <v>DIPPER-T</v>
      </c>
      <c r="APB45" t="str">
        <f ca="1"/>
        <v>Display</v>
      </c>
      <c r="APC45" t="str">
        <f ca="1"/>
        <v>Diversos</v>
      </c>
      <c r="APD45" t="str">
        <f ca="1"/>
        <v>DO200</v>
      </c>
      <c r="APE45" t="str">
        <f ca="1"/>
        <v>DURATRACKER</v>
      </c>
      <c r="APF45" t="str">
        <f ca="1"/>
        <v>E3 POINT</v>
      </c>
      <c r="APG45" t="str">
        <f ca="1"/>
        <v>EAGLE</v>
      </c>
      <c r="APH45" t="str">
        <f ca="1"/>
        <v>EC300</v>
      </c>
      <c r="API45" t="str">
        <f ca="1"/>
        <v>EC30A</v>
      </c>
      <c r="APJ45" t="str">
        <f ca="1"/>
        <v>Embarcação</v>
      </c>
      <c r="APK45" t="str">
        <f ca="1"/>
        <v>EmeClean</v>
      </c>
      <c r="APL45" t="str">
        <f ca="1"/>
        <v>Estação</v>
      </c>
      <c r="APM45" t="str">
        <f ca="1"/>
        <v>Estrutura</v>
      </c>
      <c r="APN45" t="str">
        <f ca="1"/>
        <v>EXO</v>
      </c>
      <c r="APO45" t="str">
        <f ca="1"/>
        <v>EXO (Completa)</v>
      </c>
      <c r="APP45" t="str">
        <f ca="1"/>
        <v>EXTREME</v>
      </c>
      <c r="APQ45" t="str">
        <f ca="1"/>
        <v>FALCO</v>
      </c>
      <c r="APR45" t="str">
        <f ca="1"/>
        <v>FAU</v>
      </c>
      <c r="APS45" t="str">
        <f ca="1"/>
        <v>Ferramental</v>
      </c>
      <c r="APT45" t="str">
        <f ca="1"/>
        <v>Filtro</v>
      </c>
      <c r="APU45" t="str">
        <f ca="1"/>
        <v>FIREPRO</v>
      </c>
      <c r="APV45" t="str">
        <f ca="1"/>
        <v>FlowTracker</v>
      </c>
      <c r="APW45" t="str">
        <f ca="1"/>
        <v>FROG</v>
      </c>
      <c r="APX45" t="str">
        <f ca="1"/>
        <v>FS20X</v>
      </c>
      <c r="APY45" t="str">
        <f ca="1"/>
        <v>FS-20X</v>
      </c>
      <c r="APZ45" t="str">
        <f ca="1"/>
        <v>FS24X</v>
      </c>
      <c r="AQA45" t="str">
        <f ca="1"/>
        <v>FSL100</v>
      </c>
      <c r="AQB45" t="str">
        <f ca="1"/>
        <v>FSX</v>
      </c>
      <c r="AQC45" t="str">
        <f ca="1"/>
        <v>G100</v>
      </c>
      <c r="AQD45" t="str">
        <f ca="1"/>
        <v>G110</v>
      </c>
      <c r="AQE45" t="str">
        <f ca="1"/>
        <v>G200</v>
      </c>
      <c r="AQF45" t="str">
        <f ca="1"/>
        <v>GA 3000</v>
      </c>
      <c r="AQG45" t="str">
        <f ca="1"/>
        <v>GA 5000</v>
      </c>
      <c r="AQH45" t="str">
        <f ca="1"/>
        <v>GASCARD</v>
      </c>
      <c r="AQI45" t="str">
        <f ca="1"/>
        <v>GASCEHCK G</v>
      </c>
      <c r="AQJ45" t="str">
        <f ca="1"/>
        <v>Gascheck</v>
      </c>
      <c r="AQK45" t="str">
        <f ca="1"/>
        <v>GASCHECK 3000</v>
      </c>
      <c r="AQL45" t="str">
        <f ca="1"/>
        <v>GASCHECK 5000</v>
      </c>
      <c r="AQM45" t="str">
        <f ca="1"/>
        <v>GASCHECK 6000</v>
      </c>
      <c r="AQN45" t="str">
        <f ca="1"/>
        <v>GASCHECK G</v>
      </c>
      <c r="AQO45" t="str">
        <f ca="1"/>
        <v>GASCHECK P1</v>
      </c>
      <c r="AQP45" t="str">
        <f ca="1"/>
        <v>GASPOINT</v>
      </c>
      <c r="AQQ45" t="str">
        <f ca="1"/>
        <v>GATEWAY</v>
      </c>
      <c r="AQR45" t="str">
        <f ca="1"/>
        <v>GEM</v>
      </c>
      <c r="AQS45" t="str">
        <f ca="1"/>
        <v>GEM 2000</v>
      </c>
      <c r="AQT45" t="str">
        <f ca="1"/>
        <v>GEM 5000</v>
      </c>
      <c r="AQU45" t="str">
        <f ca="1"/>
        <v>GEM/GA/BIOGAS 5000</v>
      </c>
      <c r="AQV45" t="str">
        <f ca="1"/>
        <v>GeneCount</v>
      </c>
      <c r="AQW45" t="str">
        <f ca="1"/>
        <v>GENIE</v>
      </c>
      <c r="AQX45" t="str">
        <f ca="1"/>
        <v>Guardian</v>
      </c>
      <c r="AQY45" t="str">
        <f ca="1"/>
        <v>GUARDIAN 2</v>
      </c>
      <c r="AQZ45" t="str">
        <f ca="1"/>
        <v>H.OIL</v>
      </c>
      <c r="ARA45" t="str">
        <f ca="1"/>
        <v>HA20</v>
      </c>
      <c r="ARB45" t="str">
        <f ca="1"/>
        <v>HA40</v>
      </c>
      <c r="ARC45" t="str">
        <f ca="1"/>
        <v>HA-71</v>
      </c>
      <c r="ARD45" t="str">
        <f ca="1"/>
        <v>HA-72</v>
      </c>
      <c r="ARE45" t="str">
        <f ca="1"/>
        <v>HAVEX</v>
      </c>
      <c r="ARF45" t="str">
        <f ca="1"/>
        <v>HON</v>
      </c>
      <c r="ARG45" t="str">
        <f ca="1"/>
        <v>HON TITAN</v>
      </c>
      <c r="ARH45" t="str">
        <f ca="1"/>
        <v>Hora Técnica</v>
      </c>
      <c r="ARI45" t="str">
        <f ca="1"/>
        <v>IAQ POINT 2</v>
      </c>
      <c r="ARJ45" t="str">
        <f ca="1"/>
        <v>IMPACT PRO</v>
      </c>
      <c r="ARK45" t="str">
        <f ca="1"/>
        <v>Inativo</v>
      </c>
      <c r="ARL45" t="str">
        <f ca="1"/>
        <v>INNOVA</v>
      </c>
      <c r="ARM45" t="str">
        <f ca="1"/>
        <v>Instalação</v>
      </c>
      <c r="ARN45" t="str">
        <f ca="1"/>
        <v>INTELLIDOX</v>
      </c>
      <c r="ARO45" t="str">
        <f ca="1"/>
        <v>IQ PIPE</v>
      </c>
      <c r="ARP45" t="str">
        <f ca="1"/>
        <v>IQ PLUS</v>
      </c>
      <c r="ARQ45" t="str">
        <f ca="1"/>
        <v>IQ Standard</v>
      </c>
      <c r="ARR45" t="str">
        <f ca="1"/>
        <v>ITRANS</v>
      </c>
      <c r="ARS45" t="str">
        <f ca="1"/>
        <v>JES-301</v>
      </c>
      <c r="ART45" t="str">
        <f ca="1"/>
        <v>JFID</v>
      </c>
      <c r="ARU45" t="str">
        <f ca="1"/>
        <v>JH3E</v>
      </c>
      <c r="ARV45" t="str">
        <f ca="1"/>
        <v>JSP-87</v>
      </c>
      <c r="ARW45" t="str">
        <f ca="1"/>
        <v>JSP-89</v>
      </c>
      <c r="ARX45" t="str">
        <f ca="1"/>
        <v>L360</v>
      </c>
      <c r="ARY45" t="str">
        <f ca="1"/>
        <v>LEAKCHECK P1</v>
      </c>
      <c r="ARZ45" t="str">
        <f ca="1"/>
        <v>LEAKMATE</v>
      </c>
      <c r="ASA45" t="str">
        <f ca="1"/>
        <v>Locação</v>
      </c>
      <c r="ASB45" t="str">
        <f ca="1"/>
        <v>Luminometro</v>
      </c>
      <c r="ASC45" t="str">
        <f ca="1"/>
        <v>M10</v>
      </c>
      <c r="ASD45" t="str">
        <f ca="1"/>
        <v>M11</v>
      </c>
      <c r="ASE45" t="str">
        <f ca="1"/>
        <v>M9</v>
      </c>
      <c r="ASF45" t="str">
        <f ca="1"/>
        <v>MAGFLUX</v>
      </c>
      <c r="ASG45" t="str">
        <f ca="1"/>
        <v>Maleta</v>
      </c>
      <c r="ASH45" t="str">
        <f ca="1"/>
        <v>MANHANDLER</v>
      </c>
      <c r="ASI45" t="str">
        <f ca="1"/>
        <v>MANNING</v>
      </c>
      <c r="ASJ45" t="str">
        <f ca="1"/>
        <v>Manta</v>
      </c>
      <c r="ASK45" t="str">
        <f ca="1"/>
        <v>Manta OWS</v>
      </c>
      <c r="ASL45" t="str">
        <f ca="1"/>
        <v>MARPLE</v>
      </c>
      <c r="ASM45" t="str">
        <f ca="1"/>
        <v>MAX XT</v>
      </c>
      <c r="ASN45" t="str">
        <f ca="1"/>
        <v>Metalyser</v>
      </c>
      <c r="ASO45" t="str">
        <f ca="1"/>
        <v>METREX</v>
      </c>
      <c r="ASP45" t="str">
        <f ca="1"/>
        <v>MGD</v>
      </c>
      <c r="ASQ45" t="str">
        <f ca="1"/>
        <v>MICRO 5</v>
      </c>
      <c r="ASR45" t="str">
        <f ca="1"/>
        <v>MicroADV</v>
      </c>
      <c r="ASS45" t="str">
        <f ca="1"/>
        <v>MICROCLIP</v>
      </c>
      <c r="AST45" t="str">
        <f ca="1"/>
        <v>MICRODOCK</v>
      </c>
      <c r="ASU45" t="str">
        <f ca="1"/>
        <v>MICRODUST</v>
      </c>
      <c r="ASV45" t="str">
        <f ca="1"/>
        <v>MIDAS</v>
      </c>
      <c r="ASW45" t="str">
        <f ca="1"/>
        <v>MILLER</v>
      </c>
      <c r="ASX45" t="str">
        <f ca="1"/>
        <v>MIRAN</v>
      </c>
      <c r="ASY45" t="str">
        <f ca="1"/>
        <v>MKII</v>
      </c>
      <c r="ASZ45" t="str">
        <f ca="1"/>
        <v>Moden</v>
      </c>
      <c r="ATA45" t="str">
        <f ca="1"/>
        <v>Mosquetão</v>
      </c>
      <c r="ATB45" t="str">
        <f ca="1"/>
        <v>MP10</v>
      </c>
      <c r="ATC45" t="str">
        <f ca="1"/>
        <v>MP15</v>
      </c>
      <c r="ATD45" t="str">
        <f ca="1"/>
        <v>MP20</v>
      </c>
      <c r="ATE45" t="str">
        <f ca="1"/>
        <v>MP30</v>
      </c>
      <c r="ATF45" t="str">
        <f ca="1"/>
        <v>MP50</v>
      </c>
      <c r="ATG45" t="str">
        <f ca="1"/>
        <v>MPD</v>
      </c>
      <c r="ATH45" t="str">
        <f ca="1"/>
        <v>MULTILAB</v>
      </c>
      <c r="ATI45" t="str">
        <f ca="1"/>
        <v>MV02</v>
      </c>
      <c r="ATJ45" t="str">
        <f ca="1"/>
        <v>MV03</v>
      </c>
      <c r="ATK45" t="str">
        <f ca="1"/>
        <v>MVI</v>
      </c>
      <c r="ATL45" t="str">
        <f ca="1"/>
        <v>MX4</v>
      </c>
      <c r="ATM45" t="str">
        <f ca="1"/>
        <v>MX6</v>
      </c>
      <c r="ATN45" t="str">
        <f ca="1"/>
        <v>NDP - 25 BAN</v>
      </c>
      <c r="ATO45" t="str">
        <f ca="1"/>
        <v>Numatic</v>
      </c>
      <c r="ATP45" t="str">
        <f ca="1"/>
        <v>ODO200</v>
      </c>
      <c r="ATQ45" t="str">
        <f ca="1"/>
        <v>OELD</v>
      </c>
      <c r="ATR45" t="str">
        <f ca="1"/>
        <v>OLCT</v>
      </c>
      <c r="ATS45" t="str">
        <f ca="1"/>
        <v>OPTI-FIT</v>
      </c>
      <c r="ATT45" t="str">
        <f ca="1"/>
        <v>OPTIMA PLUS</v>
      </c>
      <c r="ATU45" t="str">
        <f ca="1"/>
        <v>Outros</v>
      </c>
      <c r="ATV45" t="str">
        <f ca="1"/>
        <v>OWS</v>
      </c>
      <c r="ATW45" t="str">
        <f ca="1"/>
        <v>Painel</v>
      </c>
      <c r="ATX45" t="str">
        <f ca="1"/>
        <v>Painel de Controle</v>
      </c>
      <c r="ATY45" t="str">
        <f ca="1"/>
        <v>Painel Solar</v>
      </c>
      <c r="ATZ45" t="str">
        <f ca="1"/>
        <v>PANTHER</v>
      </c>
      <c r="AUA45" t="str">
        <f ca="1"/>
        <v>PCM</v>
      </c>
      <c r="AUB45" t="str">
        <f ca="1"/>
        <v>PDR1500</v>
      </c>
      <c r="AUC45" t="str">
        <f ca="1"/>
        <v>PH100</v>
      </c>
      <c r="AUD45" t="str">
        <f ca="1"/>
        <v>PHD6</v>
      </c>
      <c r="AUE45" t="str">
        <f ca="1"/>
        <v>PHOCHECK 1000</v>
      </c>
      <c r="AUF45" t="str">
        <f ca="1"/>
        <v>PHOCHECK 3000</v>
      </c>
      <c r="AUG45" t="str">
        <f ca="1"/>
        <v>Pro Plus</v>
      </c>
      <c r="AUH45" t="str">
        <f ca="1"/>
        <v>Pro Quattro</v>
      </c>
      <c r="AUI45" t="str">
        <f ca="1"/>
        <v>PRO10</v>
      </c>
      <c r="AUJ45" t="str">
        <f ca="1"/>
        <v>PRO1020</v>
      </c>
      <c r="AUK45" t="str">
        <f ca="1"/>
        <v>PRO1030</v>
      </c>
      <c r="AUL45" t="str">
        <f ca="1"/>
        <v>PRO20</v>
      </c>
      <c r="AUM45" t="str">
        <f ca="1"/>
        <v>PRO2030</v>
      </c>
      <c r="AUN45" t="str">
        <f ca="1"/>
        <v>PRO30</v>
      </c>
      <c r="AUO45" t="str">
        <f ca="1"/>
        <v>PRODO</v>
      </c>
      <c r="AUP45" t="str">
        <f ca="1"/>
        <v>ProDss</v>
      </c>
      <c r="AUQ45" t="str">
        <f ca="1"/>
        <v>PROSOLO</v>
      </c>
      <c r="AUR45" t="str">
        <f ca="1"/>
        <v>PROSWAP</v>
      </c>
      <c r="AUS45" t="str">
        <f ca="1"/>
        <v>PT100</v>
      </c>
      <c r="AUT45" t="str">
        <f ca="1"/>
        <v>QRAE 3</v>
      </c>
      <c r="AUU45" t="str">
        <f ca="1"/>
        <v>QRAE3</v>
      </c>
      <c r="AUV45" t="str">
        <f ca="1"/>
        <v>QUATTRO</v>
      </c>
      <c r="AUW45" t="str">
        <f ca="1"/>
        <v>Quimico</v>
      </c>
      <c r="AUX45" t="str">
        <f ca="1"/>
        <v>RAEGUARD</v>
      </c>
      <c r="AUY45" t="str">
        <f ca="1"/>
        <v>Reagente</v>
      </c>
      <c r="AUZ45" t="str">
        <f ca="1"/>
        <v>Reforma</v>
      </c>
      <c r="AVA45" t="str">
        <f ca="1"/>
        <v>REMOX</v>
      </c>
      <c r="AVB45" t="str">
        <f ca="1"/>
        <v>RIG RAT</v>
      </c>
      <c r="AVC45" t="str">
        <f ca="1"/>
        <v>RIKEN KEIKE</v>
      </c>
      <c r="AVD45" t="str">
        <f ca="1"/>
        <v>RS5</v>
      </c>
      <c r="AVE45" t="str">
        <f ca="1"/>
        <v>RS6</v>
      </c>
      <c r="AVF45" t="str">
        <f ca="1"/>
        <v>RS7</v>
      </c>
      <c r="AVG45" t="str">
        <f ca="1"/>
        <v>SAGE RIO</v>
      </c>
      <c r="AVH45" t="str">
        <f ca="1"/>
        <v>Sample Pro</v>
      </c>
      <c r="AVI45" t="str">
        <f ca="1"/>
        <v>SAMPLEASE</v>
      </c>
      <c r="AVJ45" t="str">
        <f ca="1"/>
        <v>SC</v>
      </c>
      <c r="AVK45" t="str">
        <f ca="1"/>
        <v>SCORPION</v>
      </c>
      <c r="AVL45" t="str">
        <f ca="1"/>
        <v>SEARCHLINE</v>
      </c>
      <c r="AVM45" t="str">
        <f ca="1"/>
        <v>SENSEPOINT</v>
      </c>
      <c r="AVN45" t="str">
        <f ca="1"/>
        <v>Sensor</v>
      </c>
      <c r="AVO45" t="str">
        <f ca="1"/>
        <v>SERIE BW</v>
      </c>
      <c r="AVP45" t="str">
        <f ca="1"/>
        <v>SERIE6</v>
      </c>
      <c r="AVQ45" t="str">
        <f ca="1"/>
        <v>SHAKETEST</v>
      </c>
      <c r="AVR45" t="str">
        <f ca="1"/>
        <v>SHARPEYE</v>
      </c>
      <c r="AVS45" t="str">
        <f ca="1"/>
        <v>Signature</v>
      </c>
      <c r="AVT45" t="str">
        <f ca="1"/>
        <v>Sistema</v>
      </c>
      <c r="AVU45" t="str">
        <f ca="1"/>
        <v>Skimmer</v>
      </c>
      <c r="AVV45" t="str">
        <f ca="1"/>
        <v>SKINNY DIPPER</v>
      </c>
      <c r="AVW45" t="str">
        <f ca="1"/>
        <v>SM.OIL</v>
      </c>
      <c r="AVX45" t="str">
        <f ca="1"/>
        <v>Software</v>
      </c>
      <c r="AVY45" t="str">
        <f ca="1"/>
        <v>Solução</v>
      </c>
      <c r="AVZ45" t="str">
        <f ca="1"/>
        <v>Sonda RTU</v>
      </c>
      <c r="AWA45" t="str">
        <f ca="1"/>
        <v>SOS-4-003</v>
      </c>
      <c r="AWB45" t="str">
        <f ca="1"/>
        <v>SPERIAN</v>
      </c>
      <c r="AWC45" t="str">
        <f ca="1"/>
        <v>SPM FLEX</v>
      </c>
      <c r="AWD45" t="str">
        <f ca="1"/>
        <v>T8000</v>
      </c>
      <c r="AWE45" t="str">
        <f ca="1"/>
        <v>TadLar Bag</v>
      </c>
      <c r="AWF45" t="str">
        <f ca="1"/>
        <v>TERMAL</v>
      </c>
      <c r="AWG45" t="str">
        <f ca="1"/>
        <v>Termovelocimétrico</v>
      </c>
      <c r="AWH45" t="str">
        <f ca="1"/>
        <v>TIGER</v>
      </c>
      <c r="AWI45" t="str">
        <f ca="1"/>
        <v>TITAN</v>
      </c>
      <c r="AWJ45" t="str">
        <f ca="1"/>
        <v>TITAN 2</v>
      </c>
      <c r="AWK45" t="str">
        <f ca="1"/>
        <v>TOP TRACK</v>
      </c>
      <c r="AWL45" t="str">
        <f ca="1"/>
        <v>TOUCHPOINT</v>
      </c>
      <c r="AWM45" t="str">
        <f ca="1"/>
        <v>Transdutor</v>
      </c>
      <c r="AWN45" t="str">
        <f ca="1"/>
        <v>Transmissor</v>
      </c>
      <c r="AWO45" t="str">
        <f ca="1"/>
        <v>Treinamento</v>
      </c>
      <c r="AWP45" t="str">
        <f ca="1"/>
        <v>TruLab</v>
      </c>
      <c r="AWQ45" t="str">
        <f ca="1"/>
        <v>TVA</v>
      </c>
      <c r="AWR45" t="str">
        <f ca="1"/>
        <v xml:space="preserve">TVA </v>
      </c>
      <c r="AWS45" t="str">
        <f ca="1"/>
        <v>TVA 1000B</v>
      </c>
      <c r="AWT45" t="str">
        <f ca="1"/>
        <v>TVA 2020</v>
      </c>
      <c r="AWU45" t="str">
        <f ca="1"/>
        <v>TVOC</v>
      </c>
      <c r="AWV45" t="str">
        <f ca="1"/>
        <v>TX1</v>
      </c>
      <c r="AWW45" t="str">
        <f ca="1"/>
        <v>UMR</v>
      </c>
      <c r="AWX45" t="str">
        <f ca="1"/>
        <v>UVEX</v>
      </c>
      <c r="AWY45" t="str">
        <f ca="1"/>
        <v>Vapor pin/ Clean</v>
      </c>
      <c r="AWZ45" t="str">
        <f ca="1"/>
        <v>WATER TAPE</v>
      </c>
      <c r="AXA45" t="str">
        <f ca="1"/>
        <v>WELLHEAD</v>
      </c>
      <c r="AXB45" t="str">
        <f ca="1"/>
        <v>WellTape</v>
      </c>
      <c r="AXC45" t="str">
        <f ca="1"/>
        <v>WX16</v>
      </c>
      <c r="AXD45" t="str">
        <f ca="1"/>
        <v>WX4</v>
      </c>
      <c r="AXE45" t="str">
        <f ca="1"/>
        <v>WX64</v>
      </c>
      <c r="AXF45" t="str">
        <f ca="1"/>
        <v>XCD</v>
      </c>
      <c r="AXG45" t="str">
        <f ca="1"/>
        <v>XCL</v>
      </c>
      <c r="AXH45" t="str">
        <f ca="1"/>
        <v>XNX</v>
      </c>
      <c r="AXI45" t="str">
        <f ca="1"/>
        <v>XPIS</v>
      </c>
      <c r="AXJ45" t="str">
        <f ca="1"/>
        <v>XPV</v>
      </c>
      <c r="AXK45" t="str">
        <f ca="1"/>
        <v>XRL</v>
      </c>
      <c r="AXL45" t="str">
        <f ca="1"/>
        <v>YSI30</v>
      </c>
      <c r="AXM45" t="str">
        <f ca="1"/>
        <v>YSI3100</v>
      </c>
      <c r="AXN45" t="str">
        <f ca="1"/>
        <v>YSI3200</v>
      </c>
      <c r="AXO45" t="str">
        <f ca="1"/>
        <v>YSI5000</v>
      </c>
      <c r="AXP45" t="str">
        <f ca="1"/>
        <v>YSI5100</v>
      </c>
      <c r="AXQ45" t="str">
        <f ca="1"/>
        <v>YSI55</v>
      </c>
      <c r="AXR45" t="str">
        <f ca="1"/>
        <v>YSI60</v>
      </c>
      <c r="AXS45" t="str">
        <f ca="1"/>
        <v>YSI85</v>
      </c>
      <c r="AXT45" t="str">
        <f ca="1"/>
        <v>ZAREBA</v>
      </c>
      <c r="BFU45" t="str" cm="1">
        <f t="array" aca="1" ref="BFU45:BGA45" ca="1">IFERROR(TRANSPOSE(_xlfn._xlws.SORT(_xlfn.UNIQUE(_xlfn._xlws.FILTER(cp_tipo_mercadoria,(($A45="")+(cp_linha=$A45))*(($B45="")+(cp_grupo=$B45))*(($C45="")+(cp_subgrupo=$C45))*(($E45="")+(cp_fabricante=$E45)))))),"")</f>
        <v>Acessório</v>
      </c>
      <c r="BFV45" t="str">
        <f ca="1"/>
        <v>Acessório/Reposição</v>
      </c>
      <c r="BFW45" t="str">
        <f ca="1"/>
        <v>Inativo</v>
      </c>
      <c r="BFX45" t="str">
        <f ca="1"/>
        <v>Insumo</v>
      </c>
      <c r="BFY45" t="str">
        <f ca="1"/>
        <v>Produto</v>
      </c>
      <c r="BFZ45" t="str">
        <f ca="1"/>
        <v>Reposição</v>
      </c>
      <c r="BGA45" t="str">
        <f ca="1"/>
        <v>Serviço</v>
      </c>
      <c r="BZA45" t="str" cm="1">
        <f t="array" aca="1" ref="BZA45:CAZ45" ca="1">IFERROR(TRANSPOSE(_xlfn._xlws.SORT(_xlfn.UNIQUE(_xlfn._xlws.FILTER(cp_fabricante,(($A45="")+(cp_linha=$A45))*(($B45="")+(cp_grupo=$B45))*(($C45="")+(cp_subgrupo=$C45))*(($D45="")+(cp_tipo_mercadoria=$D45)))))),"")</f>
        <v>ABK</v>
      </c>
      <c r="BZB45" t="str">
        <f ca="1"/>
        <v>AGT</v>
      </c>
      <c r="BZC45" t="str">
        <f ca="1"/>
        <v>Air Liquide</v>
      </c>
      <c r="BZD45" t="str">
        <f ca="1"/>
        <v>AMBIENTAL</v>
      </c>
      <c r="BZE45" t="str">
        <f ca="1"/>
        <v>AMS</v>
      </c>
      <c r="BZF45" t="str">
        <f ca="1"/>
        <v>Campbell</v>
      </c>
      <c r="BZG45" t="str">
        <f ca="1"/>
        <v>CASELLA</v>
      </c>
      <c r="BZH45" t="str">
        <f ca="1"/>
        <v>CHP</v>
      </c>
      <c r="BZI45" t="str">
        <f ca="1"/>
        <v>Clean</v>
      </c>
      <c r="BZJ45" t="str">
        <f ca="1"/>
        <v>COPPI</v>
      </c>
      <c r="BZK45" t="str">
        <f ca="1"/>
        <v>Coregas</v>
      </c>
      <c r="BZL45" t="str">
        <f ca="1"/>
        <v>DFT</v>
      </c>
      <c r="BZM45" t="str">
        <f ca="1"/>
        <v>DPUNION</v>
      </c>
      <c r="BZN45" t="str">
        <f ca="1"/>
        <v>EDINBURG</v>
      </c>
      <c r="BZO45" t="str">
        <f ca="1"/>
        <v>EMEC</v>
      </c>
      <c r="BZP45" t="str">
        <f ca="1"/>
        <v>EN NOVATIVE</v>
      </c>
      <c r="BZQ45" t="str">
        <f ca="1"/>
        <v>environics</v>
      </c>
      <c r="BZR45" t="str">
        <f ca="1"/>
        <v>EON</v>
      </c>
      <c r="BZS45" t="str">
        <f ca="1"/>
        <v>ESS</v>
      </c>
      <c r="BZT45" t="str">
        <f ca="1"/>
        <v>Fabricante</v>
      </c>
      <c r="BZU45" t="str">
        <f ca="1"/>
        <v>Global Water</v>
      </c>
      <c r="BZV45" t="str">
        <f ca="1"/>
        <v>GRACO</v>
      </c>
      <c r="BZW45" t="str">
        <f ca="1"/>
        <v>HER</v>
      </c>
      <c r="BZX45" t="str">
        <f ca="1"/>
        <v>HISCO</v>
      </c>
      <c r="BZY45" t="str">
        <f ca="1"/>
        <v>HON</v>
      </c>
      <c r="BZZ45" t="str">
        <f ca="1"/>
        <v>Inativo</v>
      </c>
      <c r="CAA45" t="str">
        <f ca="1"/>
        <v>Industrial</v>
      </c>
      <c r="CAB45" t="str">
        <f ca="1"/>
        <v>ION</v>
      </c>
      <c r="CAC45" t="str">
        <f ca="1"/>
        <v>ISCO</v>
      </c>
      <c r="CAD45" t="str">
        <f ca="1"/>
        <v>JCT</v>
      </c>
      <c r="CAE45" t="str">
        <f ca="1"/>
        <v>LINDE</v>
      </c>
      <c r="CAF45" t="str">
        <f ca="1"/>
        <v>Luminutra</v>
      </c>
      <c r="CAG45" t="str">
        <f ca="1"/>
        <v>MJK</v>
      </c>
      <c r="CAH45" t="str">
        <f ca="1"/>
        <v>NIVELCO</v>
      </c>
      <c r="CAI45" t="str">
        <f ca="1"/>
        <v>NOVALINX</v>
      </c>
      <c r="CAJ45" t="str">
        <f ca="1"/>
        <v>Oceanalpha</v>
      </c>
      <c r="CAK45" t="str">
        <f ca="1"/>
        <v>QED</v>
      </c>
      <c r="CAL45" t="str">
        <f ca="1"/>
        <v>RADIONDETECTION</v>
      </c>
      <c r="CAM45" t="str">
        <f ca="1"/>
        <v>RDI</v>
      </c>
      <c r="CAN45" t="str">
        <f ca="1"/>
        <v>Regenesis</v>
      </c>
      <c r="CAO45" t="str">
        <f ca="1"/>
        <v>RIKA</v>
      </c>
      <c r="CAP45" t="str">
        <f ca="1"/>
        <v>SF</v>
      </c>
      <c r="CAQ45" t="str">
        <f ca="1"/>
        <v>SHANGHAI</v>
      </c>
      <c r="CAR45" t="str">
        <f ca="1"/>
        <v>SON</v>
      </c>
      <c r="CAS45" t="str">
        <f ca="1"/>
        <v>TDS</v>
      </c>
      <c r="CAT45" t="str">
        <f ca="1"/>
        <v>Thermo</v>
      </c>
      <c r="CAU45" t="str">
        <f ca="1"/>
        <v>Trace2o</v>
      </c>
      <c r="CAV45" t="str">
        <f ca="1"/>
        <v>VAPOR PIN</v>
      </c>
      <c r="CAW45" t="str">
        <f ca="1"/>
        <v>waterloo</v>
      </c>
      <c r="CAX45" t="str">
        <f ca="1"/>
        <v>White</v>
      </c>
      <c r="CAY45" t="str">
        <f ca="1"/>
        <v>YSI</v>
      </c>
      <c r="CAZ45">
        <f ca="1"/>
        <v>0</v>
      </c>
      <c r="CSG45" t="str" cm="1">
        <f t="array" aca="1" ref="CSG45:CSN45" ca="1">IFERROR(TRANSPOSE(_xlfn._xlws.SORT(_xlfn.UNIQUE(IF($H45="",cg_nome_cargo,_xlfn._xlws.FILTER(cb_cargo,cb_nome=$H45))))),"")</f>
        <v>Consultor Externo</v>
      </c>
      <c r="CSH45" t="str">
        <f ca="1"/>
        <v>Consultor Interno</v>
      </c>
      <c r="CSI45" t="str">
        <f ca="1"/>
        <v>Coordenador</v>
      </c>
      <c r="CSJ45" t="str">
        <f ca="1"/>
        <v>Diretor</v>
      </c>
      <c r="CSK45" t="str">
        <f ca="1"/>
        <v>Gerente Geral</v>
      </c>
      <c r="CSL45" t="str">
        <f ca="1"/>
        <v>Gerente Linha</v>
      </c>
      <c r="CSM45" t="str">
        <f ca="1"/>
        <v>Representante Comercial</v>
      </c>
      <c r="CSN45" t="str">
        <f ca="1"/>
        <v>Supervisor</v>
      </c>
      <c r="DLM45" t="str" cm="1">
        <f t="array" aca="1" ref="DLM45:DMC45" ca="1">IFERROR(TRANSPOSE(_xlfn._xlws.SORT(IF($G45="",cb_nome,_xlfn._xlws.FILTER(cb_nome,cb_cargo=$G45)))),"")</f>
        <v>Alessandro Cappi</v>
      </c>
      <c r="DLN45" t="str">
        <f ca="1"/>
        <v>Ana Marcelino</v>
      </c>
      <c r="DLO45" t="str">
        <f ca="1"/>
        <v>André Camargo</v>
      </c>
      <c r="DLP45" t="str">
        <f ca="1"/>
        <v>André Caramello</v>
      </c>
      <c r="DLQ45" t="str">
        <f ca="1"/>
        <v>Andrey Andrade</v>
      </c>
      <c r="DLR45" t="str">
        <f ca="1"/>
        <v>Antônio Rosa</v>
      </c>
      <c r="DLS45" t="str">
        <f ca="1"/>
        <v>Dener Martins</v>
      </c>
      <c r="DLT45" t="str">
        <f ca="1"/>
        <v>Fábio</v>
      </c>
      <c r="DLU45" t="str">
        <f ca="1"/>
        <v>Mateus Machado</v>
      </c>
      <c r="DLV45" t="str">
        <f ca="1"/>
        <v>Neimar</v>
      </c>
      <c r="DLW45" t="str">
        <f ca="1"/>
        <v>Paulo Negrão</v>
      </c>
      <c r="DLX45" t="str">
        <f ca="1"/>
        <v>Rafaela</v>
      </c>
      <c r="DLY45" t="str">
        <f ca="1"/>
        <v>Rosana</v>
      </c>
      <c r="DLZ45" t="str">
        <f ca="1"/>
        <v>Rosilene</v>
      </c>
      <c r="DMA45" t="str">
        <f ca="1"/>
        <v>Samanta</v>
      </c>
      <c r="DMB45" t="str">
        <f ca="1"/>
        <v>Simone</v>
      </c>
      <c r="DMC45" t="str">
        <f ca="1"/>
        <v>Valmir</v>
      </c>
    </row>
    <row r="46" spans="29:623 1029:3045" x14ac:dyDescent="0.25">
      <c r="AC46" t="str" cm="1">
        <f t="array" aca="1" ref="AC46:AH46" ca="1">IFERROR(TRANSPOSE(_xlfn._xlws.SORT(_xlfn.UNIQUE(_xlfn._xlws.FILTER(cp_linha,(($B46="")+(cp_grupo=$B46))*(($C46="")+(cp_subgrupo=$C46))*(($D46="")+(cp_tipo_mercadoria=$D46))*(($E46="")+(cp_fabricante=$E46)))))),"")</f>
        <v>Detecção e Processos de Gases</v>
      </c>
      <c r="AD46" t="str">
        <f ca="1"/>
        <v>Diversos</v>
      </c>
      <c r="AE46" t="str">
        <f ca="1"/>
        <v>Inativo</v>
      </c>
      <c r="AF46" t="str">
        <f ca="1"/>
        <v>Locação</v>
      </c>
      <c r="AG46" t="str">
        <f ca="1"/>
        <v>Recursos Hídricos</v>
      </c>
      <c r="AH46" t="str">
        <f ca="1"/>
        <v>Remediação</v>
      </c>
      <c r="TI46" t="str" cm="1">
        <f t="array" aca="1" ref="TI46:WY46" ca="1">IFERROR(TRANSPOSE(_xlfn._xlws.SORT(_xlfn.UNIQUE(_xlfn._xlws.FILTER(cp_grupo,(($A46="")+(cp_linha=$A46))*(($C46="")+(cp_subgrupo=$C46))*(($D46="")+(cp_tipo_mercadoria=$D46))*(($E46="")+(cp_fabricante=$E46)))))),"")</f>
        <v>Absorvedores</v>
      </c>
      <c r="TJ46" t="str">
        <f ca="1"/>
        <v>Alimentação Eletrico</v>
      </c>
      <c r="TK46" t="str">
        <f ca="1"/>
        <v>Alimentação Solar</v>
      </c>
      <c r="TL46" t="str">
        <f ca="1"/>
        <v>Amostrador Diversos</v>
      </c>
      <c r="TM46" t="str">
        <f ca="1"/>
        <v>Amostrador Não Refrigerado Portátil</v>
      </c>
      <c r="TN46" t="str">
        <f ca="1"/>
        <v>Amostrador Refrigerado Fixo</v>
      </c>
      <c r="TO46" t="str">
        <f ca="1"/>
        <v>Amostrador Refrigerado Portátil</v>
      </c>
      <c r="TP46" t="str">
        <f ca="1"/>
        <v>Amostragem Diversos</v>
      </c>
      <c r="TQ46" t="str">
        <f ca="1"/>
        <v>Analisador Diversos</v>
      </c>
      <c r="TR46" t="str">
        <f ca="1"/>
        <v>Analisador Fixo</v>
      </c>
      <c r="TS46" t="str">
        <f ca="1"/>
        <v xml:space="preserve">Analisador Fixo </v>
      </c>
      <c r="TT46" t="str">
        <f ca="1"/>
        <v>Analisador Microbiologico</v>
      </c>
      <c r="TU46" t="str">
        <f ca="1"/>
        <v>Analisador Portátil</v>
      </c>
      <c r="TV46" t="str">
        <f ca="1"/>
        <v xml:space="preserve">Analisador Portátil </v>
      </c>
      <c r="TW46" t="str">
        <f ca="1"/>
        <v>Analisador Portátil Locação</v>
      </c>
      <c r="TX46" t="str">
        <f ca="1"/>
        <v>Aterramento Diversos</v>
      </c>
      <c r="TY46" t="str">
        <f ca="1"/>
        <v>Bomba de Amostragem Fixa</v>
      </c>
      <c r="TZ46" t="str">
        <f ca="1"/>
        <v>BOMBA DE AMOSTRAGEM Fixo</v>
      </c>
      <c r="UA46" t="str">
        <f ca="1"/>
        <v>Bomba de Amostragem Portátil</v>
      </c>
      <c r="UB46" t="str">
        <f ca="1"/>
        <v>Bombeamento Fixo</v>
      </c>
      <c r="UC46" t="str">
        <f ca="1"/>
        <v>Cabeçote/Válvula Extração Metano</v>
      </c>
      <c r="UD46" t="str">
        <f ca="1"/>
        <v>Caixa Separadora Fixo</v>
      </c>
      <c r="UE46" t="str">
        <f ca="1"/>
        <v>Calibração Diversos</v>
      </c>
      <c r="UF46" t="str">
        <f ca="1"/>
        <v>Cinto de Segurança</v>
      </c>
      <c r="UG46" t="str">
        <f ca="1"/>
        <v xml:space="preserve">Cinto de Segurança </v>
      </c>
      <c r="UH46" t="str">
        <f ca="1"/>
        <v>Colorimetro Portátil</v>
      </c>
      <c r="UI46" t="str">
        <f ca="1"/>
        <v>Conjunto Autônomo</v>
      </c>
      <c r="UJ46" t="str">
        <f ca="1"/>
        <v>Cromatógrafo Portátil</v>
      </c>
      <c r="UK46" t="str">
        <f ca="1"/>
        <v>Detector de Incendio Fixo</v>
      </c>
      <c r="UL46" t="str">
        <f ca="1"/>
        <v>Detector Diversos</v>
      </c>
      <c r="UM46" t="str">
        <f ca="1"/>
        <v>Detector Fixo</v>
      </c>
      <c r="UN46" t="str">
        <f ca="1"/>
        <v>Detector Portátil</v>
      </c>
      <c r="UO46" t="str">
        <f ca="1"/>
        <v>Diversos Diversos</v>
      </c>
      <c r="UP46" t="str">
        <f ca="1"/>
        <v>Dosímetro de ruído</v>
      </c>
      <c r="UQ46" t="str">
        <f ca="1"/>
        <v>Elevador de Liquidos Fixo</v>
      </c>
      <c r="UR46" t="str">
        <f ca="1"/>
        <v>Extração Diversos</v>
      </c>
      <c r="US46" t="str">
        <f ca="1"/>
        <v>Filtração Diversos</v>
      </c>
      <c r="UT46" t="str">
        <f ca="1"/>
        <v>Fotometro Portátil</v>
      </c>
      <c r="UU46" t="str">
        <f ca="1"/>
        <v>Guincho</v>
      </c>
      <c r="UV46" t="str">
        <f ca="1"/>
        <v>Impactador de Cascata</v>
      </c>
      <c r="UW46" t="str">
        <f ca="1"/>
        <v>Inativo Inativo</v>
      </c>
      <c r="UX46" t="str">
        <f ca="1"/>
        <v>Locação Diversos</v>
      </c>
      <c r="UY46" t="str">
        <f ca="1"/>
        <v>Medidor de Material Particulado Fixo</v>
      </c>
      <c r="UZ46" t="str">
        <f ca="1"/>
        <v>Medidor de Material Particulado Portátil</v>
      </c>
      <c r="VA46" t="str">
        <f ca="1"/>
        <v>Medidor de Nível de Pressão Sonora</v>
      </c>
      <c r="VB46" t="str">
        <f ca="1"/>
        <v>Medidor de Nivel Diversos</v>
      </c>
      <c r="VC46" t="str">
        <f ca="1"/>
        <v>Medidor de Nivel Fixo</v>
      </c>
      <c r="VD46" t="str">
        <f ca="1"/>
        <v>Medidor de Nivel Portátil</v>
      </c>
      <c r="VE46" t="str">
        <f ca="1"/>
        <v>Medidor de Vazão Argonaut SL</v>
      </c>
      <c r="VF46" t="str">
        <f ca="1"/>
        <v>Medidor de Vazão Fixo</v>
      </c>
      <c r="VG46" t="str">
        <f ca="1"/>
        <v>Medidor de Vazão FlowTracker</v>
      </c>
      <c r="VH46" t="str">
        <f ca="1"/>
        <v>Medidor de Vazão Portátil</v>
      </c>
      <c r="VI46" t="str">
        <f ca="1"/>
        <v>Medidor de Vazão RS5</v>
      </c>
      <c r="VJ46" t="str">
        <f ca="1"/>
        <v>Medidor de Vazão RS6</v>
      </c>
      <c r="VK46" t="str">
        <f ca="1"/>
        <v>Medidor de Vazão RS7</v>
      </c>
      <c r="VL46" t="str">
        <f ca="1"/>
        <v>Medidor de Vazão RS-M10</v>
      </c>
      <c r="VM46" t="str">
        <f ca="1"/>
        <v>Medidor de Vazão RS-M11</v>
      </c>
      <c r="VN46" t="str">
        <f ca="1"/>
        <v>Medidor de Vazão RS-M9</v>
      </c>
      <c r="VO46" t="str">
        <f ca="1"/>
        <v>Medidor de Vazão RS-S5</v>
      </c>
      <c r="VP46" t="str">
        <f ca="1"/>
        <v>Medidor de Vibração Portátil</v>
      </c>
      <c r="VQ46" t="str">
        <f ca="1"/>
        <v>Meteorologia Fixo</v>
      </c>
      <c r="VR46" t="str">
        <f ca="1"/>
        <v>MODFLOW Diversos</v>
      </c>
      <c r="VS46" t="str">
        <f ca="1"/>
        <v>Monitor de Material Particulado</v>
      </c>
      <c r="VT46" t="str">
        <f ca="1"/>
        <v>Monitor de Material Particulado Portátil</v>
      </c>
      <c r="VU46" t="str">
        <f ca="1"/>
        <v>Monitoramento Fixo</v>
      </c>
      <c r="VV46" t="str">
        <f ca="1"/>
        <v>Mosquetão</v>
      </c>
      <c r="VW46" t="str">
        <f ca="1"/>
        <v>Óculos de Proteção</v>
      </c>
      <c r="VX46" t="str">
        <f ca="1"/>
        <v>Outros Diversos</v>
      </c>
      <c r="VY46" t="str">
        <f ca="1"/>
        <v>Painel controlador Diversos</v>
      </c>
      <c r="VZ46" t="str">
        <f ca="1"/>
        <v>Painel controlador Fixo</v>
      </c>
      <c r="WA46" t="str">
        <f ca="1"/>
        <v>Painel controlador Portátil</v>
      </c>
      <c r="WB46" t="str">
        <f ca="1"/>
        <v>Respirador Facial</v>
      </c>
      <c r="WC46" t="str">
        <f ca="1"/>
        <v>Separador de Agua/ Oleo Fixo</v>
      </c>
      <c r="WD46" t="str">
        <f ca="1"/>
        <v>Sistema de Monitoramento de Material Particulado</v>
      </c>
      <c r="WE46" t="str">
        <f ca="1"/>
        <v>Sonda Portátil</v>
      </c>
      <c r="WF46" t="str">
        <f ca="1"/>
        <v xml:space="preserve">Sonda Portátil </v>
      </c>
      <c r="WG46" t="str">
        <f ca="1"/>
        <v>Sonda Serie 6</v>
      </c>
      <c r="WH46" t="str">
        <f ca="1"/>
        <v>Sonda Serie EcoSense</v>
      </c>
      <c r="WI46" t="str">
        <f ca="1"/>
        <v>Sonda Serie EXO</v>
      </c>
      <c r="WJ46" t="str">
        <f ca="1"/>
        <v>Sonda Serie IQ SensorNet</v>
      </c>
      <c r="WK46" t="str">
        <f ca="1"/>
        <v>Sonda Serie Lab &amp; Field</v>
      </c>
      <c r="WL46" t="str">
        <f ca="1"/>
        <v>Sonda Serie MultiLab</v>
      </c>
      <c r="WM46" t="str">
        <f ca="1"/>
        <v>Sonda Serie ODO-RTU</v>
      </c>
      <c r="WN46" t="str">
        <f ca="1"/>
        <v>Sonda Serie Pro</v>
      </c>
      <c r="WO46" t="str">
        <f ca="1"/>
        <v>Sonda Serie ProDigital</v>
      </c>
      <c r="WP46" t="str">
        <f ca="1"/>
        <v>Sonda Serie TruLab</v>
      </c>
      <c r="WQ46" t="str">
        <f ca="1"/>
        <v>Talabarte</v>
      </c>
      <c r="WR46" t="str">
        <f ca="1"/>
        <v>Telemetria Fixo</v>
      </c>
      <c r="WS46" t="str">
        <f ca="1"/>
        <v>TERMAL Fixo</v>
      </c>
      <c r="WT46" t="str">
        <f ca="1"/>
        <v>Transmissão Fixo</v>
      </c>
      <c r="WU46" t="str">
        <f ca="1"/>
        <v>Tratamento Diversos</v>
      </c>
      <c r="WV46" t="str">
        <f ca="1"/>
        <v>Tratamento Fixo</v>
      </c>
      <c r="WW46" t="str">
        <f ca="1"/>
        <v>Travaqueda</v>
      </c>
      <c r="WX46" t="str">
        <f ca="1"/>
        <v>Tripe</v>
      </c>
      <c r="WY46" t="str">
        <f ca="1"/>
        <v>UMR Fixo</v>
      </c>
      <c r="AMO46" cm="1">
        <f t="array" aca="1" ref="AMO46:AXT46" ca="1">IFERROR(TRANSPOSE(_xlfn._xlws.SORT(_xlfn.UNIQUE(_xlfn._xlws.FILTER(cp_subgrupo,(($A46="")+(cp_linha=$A46))*(($B46="")+(cp_grupo=$B46))*(($D46="")+(cp_tipo_mercadoria=$D46))*(($E46="")+(cp_fabricante=$E46)))))),"")</f>
        <v>550</v>
      </c>
      <c r="AMP46">
        <f ca="1"/>
        <v>556</v>
      </c>
      <c r="AMQ46">
        <f ca="1"/>
        <v>6600</v>
      </c>
      <c r="AMR46">
        <f ca="1"/>
        <v>9500</v>
      </c>
      <c r="AMS46">
        <f ca="1"/>
        <v>9800</v>
      </c>
      <c r="AMT46" t="str">
        <f ca="1"/>
        <v>3017M</v>
      </c>
      <c r="AMU46" t="str">
        <f ca="1"/>
        <v>301-ADI</v>
      </c>
      <c r="AMV46" t="str">
        <f ca="1"/>
        <v>301C</v>
      </c>
      <c r="AMW46" t="str">
        <f ca="1"/>
        <v>301-R8</v>
      </c>
      <c r="AMX46" t="str">
        <f ca="1"/>
        <v>4000 series Isco</v>
      </c>
      <c r="AMY46" t="str">
        <f ca="1"/>
        <v xml:space="preserve">Absorvedores </v>
      </c>
      <c r="AMZ46" t="str">
        <f ca="1"/>
        <v>Acessório</v>
      </c>
      <c r="ANA46" t="str">
        <f ca="1"/>
        <v>ADCP</v>
      </c>
      <c r="ANB46" t="str">
        <f ca="1"/>
        <v>ADP</v>
      </c>
      <c r="ANC46" t="str">
        <f ca="1"/>
        <v>ADR 1500</v>
      </c>
      <c r="AND46" t="str">
        <f ca="1"/>
        <v>AIR AWARE</v>
      </c>
      <c r="ANE46" t="str">
        <f ca="1"/>
        <v>Air Striper</v>
      </c>
      <c r="ANF46" t="str">
        <f ca="1"/>
        <v>AIRSCAN</v>
      </c>
      <c r="ANG46" t="str">
        <f ca="1"/>
        <v>Amostrador</v>
      </c>
      <c r="ANH46" t="str">
        <f ca="1"/>
        <v>Anel</v>
      </c>
      <c r="ANI46" t="str">
        <f ca="1"/>
        <v>APEX 2</v>
      </c>
      <c r="ANJ46" t="str">
        <f ca="1"/>
        <v>Argonaut</v>
      </c>
      <c r="ANK46" t="str">
        <f ca="1"/>
        <v>Auto Pump</v>
      </c>
      <c r="ANL46" t="str">
        <f ca="1"/>
        <v>BADGE PLUS</v>
      </c>
      <c r="ANM46" t="str">
        <f ca="1"/>
        <v>Biogas</v>
      </c>
      <c r="ANN46" t="str">
        <f ca="1"/>
        <v>BIOGAS 300</v>
      </c>
      <c r="ANO46" t="str">
        <f ca="1"/>
        <v>BIOGAS 3000</v>
      </c>
      <c r="ANP46" t="str">
        <f ca="1"/>
        <v>BIOGAS 5000</v>
      </c>
      <c r="ANQ46" t="str">
        <f ca="1"/>
        <v>BM25</v>
      </c>
      <c r="ANR46" t="str">
        <f ca="1"/>
        <v>Bomba</v>
      </c>
      <c r="ANS46" t="str">
        <f ca="1"/>
        <v>BW</v>
      </c>
      <c r="ANT46" t="str">
        <f ca="1"/>
        <v xml:space="preserve">BW </v>
      </c>
      <c r="ANU46" t="str">
        <f ca="1"/>
        <v>BW CLIP</v>
      </c>
      <c r="ANV46" t="str">
        <f ca="1"/>
        <v>BW FLEX</v>
      </c>
      <c r="ANW46" t="str">
        <f ca="1"/>
        <v>BW ICON</v>
      </c>
      <c r="ANX46" t="str">
        <f ca="1"/>
        <v>BW SOLO</v>
      </c>
      <c r="ANY46" t="str">
        <f ca="1"/>
        <v>BW ULTRA</v>
      </c>
      <c r="ANZ46" t="str">
        <f ca="1"/>
        <v>C100</v>
      </c>
      <c r="AOA46" t="str">
        <f ca="1"/>
        <v>Cabo</v>
      </c>
      <c r="AOB46" t="str">
        <f ca="1"/>
        <v>Calibração</v>
      </c>
      <c r="AOC46" t="str">
        <f ca="1"/>
        <v>Castaway</v>
      </c>
      <c r="AOD46" t="str">
        <f ca="1"/>
        <v>CEL-24X</v>
      </c>
      <c r="AOE46" t="str">
        <f ca="1"/>
        <v>CEL-35X</v>
      </c>
      <c r="AOF46" t="str">
        <f ca="1"/>
        <v>CEL-62X</v>
      </c>
      <c r="AOG46" t="str">
        <f ca="1"/>
        <v>CEL-63X</v>
      </c>
      <c r="AOH46" t="str">
        <f ca="1"/>
        <v>Certificado</v>
      </c>
      <c r="AOI46" t="str">
        <f ca="1"/>
        <v>CEX300</v>
      </c>
      <c r="AOJ46" t="str">
        <f ca="1"/>
        <v>Chempro</v>
      </c>
      <c r="AOK46" t="str">
        <f ca="1"/>
        <v>Cilindro</v>
      </c>
      <c r="AOL46" t="str">
        <f ca="1"/>
        <v xml:space="preserve">Cinto de Segurança </v>
      </c>
      <c r="AOM46" t="str">
        <f ca="1"/>
        <v>Clean Cell Pro</v>
      </c>
      <c r="AON46" t="str">
        <f ca="1"/>
        <v>CLEANVIEWERGAS</v>
      </c>
      <c r="AOO46" t="str">
        <f ca="1"/>
        <v>CM4</v>
      </c>
      <c r="AOP46" t="str">
        <f ca="1"/>
        <v>CONDUCTIVITY PLUS</v>
      </c>
      <c r="AOQ46" t="str">
        <f ca="1"/>
        <v>CONTADOR DE CICLOS</v>
      </c>
      <c r="AOR46" t="str">
        <f ca="1"/>
        <v>Controlador</v>
      </c>
      <c r="AOS46" t="str">
        <f ca="1"/>
        <v>CTX 300</v>
      </c>
      <c r="AOT46" t="str">
        <f ca="1"/>
        <v>CUB</v>
      </c>
      <c r="AOU46" t="str">
        <f ca="1"/>
        <v>DataLogger</v>
      </c>
      <c r="AOV46" t="str">
        <f ca="1"/>
        <v>DATARAM 4</v>
      </c>
      <c r="AOW46" t="str">
        <f ca="1"/>
        <v>DBADGE 2</v>
      </c>
      <c r="AOX46" t="str">
        <f ca="1"/>
        <v>DBO</v>
      </c>
      <c r="AOY46" t="str">
        <f ca="1"/>
        <v>DIPPER TOUGH</v>
      </c>
      <c r="AOZ46" t="str">
        <f ca="1"/>
        <v>DIPPERLOG</v>
      </c>
      <c r="APA46" t="str">
        <f ca="1"/>
        <v>DIPPER-T</v>
      </c>
      <c r="APB46" t="str">
        <f ca="1"/>
        <v>Display</v>
      </c>
      <c r="APC46" t="str">
        <f ca="1"/>
        <v>Diversos</v>
      </c>
      <c r="APD46" t="str">
        <f ca="1"/>
        <v>DO200</v>
      </c>
      <c r="APE46" t="str">
        <f ca="1"/>
        <v>DURATRACKER</v>
      </c>
      <c r="APF46" t="str">
        <f ca="1"/>
        <v>E3 POINT</v>
      </c>
      <c r="APG46" t="str">
        <f ca="1"/>
        <v>EAGLE</v>
      </c>
      <c r="APH46" t="str">
        <f ca="1"/>
        <v>EC300</v>
      </c>
      <c r="API46" t="str">
        <f ca="1"/>
        <v>EC30A</v>
      </c>
      <c r="APJ46" t="str">
        <f ca="1"/>
        <v>Embarcação</v>
      </c>
      <c r="APK46" t="str">
        <f ca="1"/>
        <v>EmeClean</v>
      </c>
      <c r="APL46" t="str">
        <f ca="1"/>
        <v>Estação</v>
      </c>
      <c r="APM46" t="str">
        <f ca="1"/>
        <v>Estrutura</v>
      </c>
      <c r="APN46" t="str">
        <f ca="1"/>
        <v>EXO</v>
      </c>
      <c r="APO46" t="str">
        <f ca="1"/>
        <v>EXO (Completa)</v>
      </c>
      <c r="APP46" t="str">
        <f ca="1"/>
        <v>EXTREME</v>
      </c>
      <c r="APQ46" t="str">
        <f ca="1"/>
        <v>FALCO</v>
      </c>
      <c r="APR46" t="str">
        <f ca="1"/>
        <v>FAU</v>
      </c>
      <c r="APS46" t="str">
        <f ca="1"/>
        <v>Ferramental</v>
      </c>
      <c r="APT46" t="str">
        <f ca="1"/>
        <v>Filtro</v>
      </c>
      <c r="APU46" t="str">
        <f ca="1"/>
        <v>FIREPRO</v>
      </c>
      <c r="APV46" t="str">
        <f ca="1"/>
        <v>FlowTracker</v>
      </c>
      <c r="APW46" t="str">
        <f ca="1"/>
        <v>FROG</v>
      </c>
      <c r="APX46" t="str">
        <f ca="1"/>
        <v>FS20X</v>
      </c>
      <c r="APY46" t="str">
        <f ca="1"/>
        <v>FS-20X</v>
      </c>
      <c r="APZ46" t="str">
        <f ca="1"/>
        <v>FS24X</v>
      </c>
      <c r="AQA46" t="str">
        <f ca="1"/>
        <v>FSL100</v>
      </c>
      <c r="AQB46" t="str">
        <f ca="1"/>
        <v>FSX</v>
      </c>
      <c r="AQC46" t="str">
        <f ca="1"/>
        <v>G100</v>
      </c>
      <c r="AQD46" t="str">
        <f ca="1"/>
        <v>G110</v>
      </c>
      <c r="AQE46" t="str">
        <f ca="1"/>
        <v>G200</v>
      </c>
      <c r="AQF46" t="str">
        <f ca="1"/>
        <v>GA 3000</v>
      </c>
      <c r="AQG46" t="str">
        <f ca="1"/>
        <v>GA 5000</v>
      </c>
      <c r="AQH46" t="str">
        <f ca="1"/>
        <v>GASCARD</v>
      </c>
      <c r="AQI46" t="str">
        <f ca="1"/>
        <v>GASCEHCK G</v>
      </c>
      <c r="AQJ46" t="str">
        <f ca="1"/>
        <v>Gascheck</v>
      </c>
      <c r="AQK46" t="str">
        <f ca="1"/>
        <v>GASCHECK 3000</v>
      </c>
      <c r="AQL46" t="str">
        <f ca="1"/>
        <v>GASCHECK 5000</v>
      </c>
      <c r="AQM46" t="str">
        <f ca="1"/>
        <v>GASCHECK 6000</v>
      </c>
      <c r="AQN46" t="str">
        <f ca="1"/>
        <v>GASCHECK G</v>
      </c>
      <c r="AQO46" t="str">
        <f ca="1"/>
        <v>GASCHECK P1</v>
      </c>
      <c r="AQP46" t="str">
        <f ca="1"/>
        <v>GASPOINT</v>
      </c>
      <c r="AQQ46" t="str">
        <f ca="1"/>
        <v>GATEWAY</v>
      </c>
      <c r="AQR46" t="str">
        <f ca="1"/>
        <v>GEM</v>
      </c>
      <c r="AQS46" t="str">
        <f ca="1"/>
        <v>GEM 2000</v>
      </c>
      <c r="AQT46" t="str">
        <f ca="1"/>
        <v>GEM 5000</v>
      </c>
      <c r="AQU46" t="str">
        <f ca="1"/>
        <v>GEM/GA/BIOGAS 5000</v>
      </c>
      <c r="AQV46" t="str">
        <f ca="1"/>
        <v>GeneCount</v>
      </c>
      <c r="AQW46" t="str">
        <f ca="1"/>
        <v>GENIE</v>
      </c>
      <c r="AQX46" t="str">
        <f ca="1"/>
        <v>Guardian</v>
      </c>
      <c r="AQY46" t="str">
        <f ca="1"/>
        <v>GUARDIAN 2</v>
      </c>
      <c r="AQZ46" t="str">
        <f ca="1"/>
        <v>H.OIL</v>
      </c>
      <c r="ARA46" t="str">
        <f ca="1"/>
        <v>HA20</v>
      </c>
      <c r="ARB46" t="str">
        <f ca="1"/>
        <v>HA40</v>
      </c>
      <c r="ARC46" t="str">
        <f ca="1"/>
        <v>HA-71</v>
      </c>
      <c r="ARD46" t="str">
        <f ca="1"/>
        <v>HA-72</v>
      </c>
      <c r="ARE46" t="str">
        <f ca="1"/>
        <v>HAVEX</v>
      </c>
      <c r="ARF46" t="str">
        <f ca="1"/>
        <v>HON</v>
      </c>
      <c r="ARG46" t="str">
        <f ca="1"/>
        <v>HON TITAN</v>
      </c>
      <c r="ARH46" t="str">
        <f ca="1"/>
        <v>Hora Técnica</v>
      </c>
      <c r="ARI46" t="str">
        <f ca="1"/>
        <v>IAQ POINT 2</v>
      </c>
      <c r="ARJ46" t="str">
        <f ca="1"/>
        <v>IMPACT PRO</v>
      </c>
      <c r="ARK46" t="str">
        <f ca="1"/>
        <v>Inativo</v>
      </c>
      <c r="ARL46" t="str">
        <f ca="1"/>
        <v>INNOVA</v>
      </c>
      <c r="ARM46" t="str">
        <f ca="1"/>
        <v>Instalação</v>
      </c>
      <c r="ARN46" t="str">
        <f ca="1"/>
        <v>INTELLIDOX</v>
      </c>
      <c r="ARO46" t="str">
        <f ca="1"/>
        <v>IQ PIPE</v>
      </c>
      <c r="ARP46" t="str">
        <f ca="1"/>
        <v>IQ PLUS</v>
      </c>
      <c r="ARQ46" t="str">
        <f ca="1"/>
        <v>IQ Standard</v>
      </c>
      <c r="ARR46" t="str">
        <f ca="1"/>
        <v>ITRANS</v>
      </c>
      <c r="ARS46" t="str">
        <f ca="1"/>
        <v>JES-301</v>
      </c>
      <c r="ART46" t="str">
        <f ca="1"/>
        <v>JFID</v>
      </c>
      <c r="ARU46" t="str">
        <f ca="1"/>
        <v>JH3E</v>
      </c>
      <c r="ARV46" t="str">
        <f ca="1"/>
        <v>JSP-87</v>
      </c>
      <c r="ARW46" t="str">
        <f ca="1"/>
        <v>JSP-89</v>
      </c>
      <c r="ARX46" t="str">
        <f ca="1"/>
        <v>L360</v>
      </c>
      <c r="ARY46" t="str">
        <f ca="1"/>
        <v>LEAKCHECK P1</v>
      </c>
      <c r="ARZ46" t="str">
        <f ca="1"/>
        <v>LEAKMATE</v>
      </c>
      <c r="ASA46" t="str">
        <f ca="1"/>
        <v>Locação</v>
      </c>
      <c r="ASB46" t="str">
        <f ca="1"/>
        <v>Luminometro</v>
      </c>
      <c r="ASC46" t="str">
        <f ca="1"/>
        <v>M10</v>
      </c>
      <c r="ASD46" t="str">
        <f ca="1"/>
        <v>M11</v>
      </c>
      <c r="ASE46" t="str">
        <f ca="1"/>
        <v>M9</v>
      </c>
      <c r="ASF46" t="str">
        <f ca="1"/>
        <v>MAGFLUX</v>
      </c>
      <c r="ASG46" t="str">
        <f ca="1"/>
        <v>Maleta</v>
      </c>
      <c r="ASH46" t="str">
        <f ca="1"/>
        <v>MANHANDLER</v>
      </c>
      <c r="ASI46" t="str">
        <f ca="1"/>
        <v>MANNING</v>
      </c>
      <c r="ASJ46" t="str">
        <f ca="1"/>
        <v>Manta</v>
      </c>
      <c r="ASK46" t="str">
        <f ca="1"/>
        <v>Manta OWS</v>
      </c>
      <c r="ASL46" t="str">
        <f ca="1"/>
        <v>MARPLE</v>
      </c>
      <c r="ASM46" t="str">
        <f ca="1"/>
        <v>MAX XT</v>
      </c>
      <c r="ASN46" t="str">
        <f ca="1"/>
        <v>Metalyser</v>
      </c>
      <c r="ASO46" t="str">
        <f ca="1"/>
        <v>METREX</v>
      </c>
      <c r="ASP46" t="str">
        <f ca="1"/>
        <v>MGD</v>
      </c>
      <c r="ASQ46" t="str">
        <f ca="1"/>
        <v>MICRO 5</v>
      </c>
      <c r="ASR46" t="str">
        <f ca="1"/>
        <v>MicroADV</v>
      </c>
      <c r="ASS46" t="str">
        <f ca="1"/>
        <v>MICROCLIP</v>
      </c>
      <c r="AST46" t="str">
        <f ca="1"/>
        <v>MICRODOCK</v>
      </c>
      <c r="ASU46" t="str">
        <f ca="1"/>
        <v>MICRODUST</v>
      </c>
      <c r="ASV46" t="str">
        <f ca="1"/>
        <v>MIDAS</v>
      </c>
      <c r="ASW46" t="str">
        <f ca="1"/>
        <v>MILLER</v>
      </c>
      <c r="ASX46" t="str">
        <f ca="1"/>
        <v>MIRAN</v>
      </c>
      <c r="ASY46" t="str">
        <f ca="1"/>
        <v>MKII</v>
      </c>
      <c r="ASZ46" t="str">
        <f ca="1"/>
        <v>Moden</v>
      </c>
      <c r="ATA46" t="str">
        <f ca="1"/>
        <v>Mosquetão</v>
      </c>
      <c r="ATB46" t="str">
        <f ca="1"/>
        <v>MP10</v>
      </c>
      <c r="ATC46" t="str">
        <f ca="1"/>
        <v>MP15</v>
      </c>
      <c r="ATD46" t="str">
        <f ca="1"/>
        <v>MP20</v>
      </c>
      <c r="ATE46" t="str">
        <f ca="1"/>
        <v>MP30</v>
      </c>
      <c r="ATF46" t="str">
        <f ca="1"/>
        <v>MP50</v>
      </c>
      <c r="ATG46" t="str">
        <f ca="1"/>
        <v>MPD</v>
      </c>
      <c r="ATH46" t="str">
        <f ca="1"/>
        <v>MULTILAB</v>
      </c>
      <c r="ATI46" t="str">
        <f ca="1"/>
        <v>MV02</v>
      </c>
      <c r="ATJ46" t="str">
        <f ca="1"/>
        <v>MV03</v>
      </c>
      <c r="ATK46" t="str">
        <f ca="1"/>
        <v>MVI</v>
      </c>
      <c r="ATL46" t="str">
        <f ca="1"/>
        <v>MX4</v>
      </c>
      <c r="ATM46" t="str">
        <f ca="1"/>
        <v>MX6</v>
      </c>
      <c r="ATN46" t="str">
        <f ca="1"/>
        <v>NDP - 25 BAN</v>
      </c>
      <c r="ATO46" t="str">
        <f ca="1"/>
        <v>Numatic</v>
      </c>
      <c r="ATP46" t="str">
        <f ca="1"/>
        <v>ODO200</v>
      </c>
      <c r="ATQ46" t="str">
        <f ca="1"/>
        <v>OELD</v>
      </c>
      <c r="ATR46" t="str">
        <f ca="1"/>
        <v>OLCT</v>
      </c>
      <c r="ATS46" t="str">
        <f ca="1"/>
        <v>OPTI-FIT</v>
      </c>
      <c r="ATT46" t="str">
        <f ca="1"/>
        <v>OPTIMA PLUS</v>
      </c>
      <c r="ATU46" t="str">
        <f ca="1"/>
        <v>Outros</v>
      </c>
      <c r="ATV46" t="str">
        <f ca="1"/>
        <v>OWS</v>
      </c>
      <c r="ATW46" t="str">
        <f ca="1"/>
        <v>Painel</v>
      </c>
      <c r="ATX46" t="str">
        <f ca="1"/>
        <v>Painel de Controle</v>
      </c>
      <c r="ATY46" t="str">
        <f ca="1"/>
        <v>Painel Solar</v>
      </c>
      <c r="ATZ46" t="str">
        <f ca="1"/>
        <v>PANTHER</v>
      </c>
      <c r="AUA46" t="str">
        <f ca="1"/>
        <v>PCM</v>
      </c>
      <c r="AUB46" t="str">
        <f ca="1"/>
        <v>PDR1500</v>
      </c>
      <c r="AUC46" t="str">
        <f ca="1"/>
        <v>PH100</v>
      </c>
      <c r="AUD46" t="str">
        <f ca="1"/>
        <v>PHD6</v>
      </c>
      <c r="AUE46" t="str">
        <f ca="1"/>
        <v>PHOCHECK 1000</v>
      </c>
      <c r="AUF46" t="str">
        <f ca="1"/>
        <v>PHOCHECK 3000</v>
      </c>
      <c r="AUG46" t="str">
        <f ca="1"/>
        <v>Pro Plus</v>
      </c>
      <c r="AUH46" t="str">
        <f ca="1"/>
        <v>Pro Quattro</v>
      </c>
      <c r="AUI46" t="str">
        <f ca="1"/>
        <v>PRO10</v>
      </c>
      <c r="AUJ46" t="str">
        <f ca="1"/>
        <v>PRO1020</v>
      </c>
      <c r="AUK46" t="str">
        <f ca="1"/>
        <v>PRO1030</v>
      </c>
      <c r="AUL46" t="str">
        <f ca="1"/>
        <v>PRO20</v>
      </c>
      <c r="AUM46" t="str">
        <f ca="1"/>
        <v>PRO2030</v>
      </c>
      <c r="AUN46" t="str">
        <f ca="1"/>
        <v>PRO30</v>
      </c>
      <c r="AUO46" t="str">
        <f ca="1"/>
        <v>PRODO</v>
      </c>
      <c r="AUP46" t="str">
        <f ca="1"/>
        <v>ProDss</v>
      </c>
      <c r="AUQ46" t="str">
        <f ca="1"/>
        <v>PROSOLO</v>
      </c>
      <c r="AUR46" t="str">
        <f ca="1"/>
        <v>PROSWAP</v>
      </c>
      <c r="AUS46" t="str">
        <f ca="1"/>
        <v>PT100</v>
      </c>
      <c r="AUT46" t="str">
        <f ca="1"/>
        <v>QRAE 3</v>
      </c>
      <c r="AUU46" t="str">
        <f ca="1"/>
        <v>QRAE3</v>
      </c>
      <c r="AUV46" t="str">
        <f ca="1"/>
        <v>QUATTRO</v>
      </c>
      <c r="AUW46" t="str">
        <f ca="1"/>
        <v>Quimico</v>
      </c>
      <c r="AUX46" t="str">
        <f ca="1"/>
        <v>RAEGUARD</v>
      </c>
      <c r="AUY46" t="str">
        <f ca="1"/>
        <v>Reagente</v>
      </c>
      <c r="AUZ46" t="str">
        <f ca="1"/>
        <v>Reforma</v>
      </c>
      <c r="AVA46" t="str">
        <f ca="1"/>
        <v>REMOX</v>
      </c>
      <c r="AVB46" t="str">
        <f ca="1"/>
        <v>RIG RAT</v>
      </c>
      <c r="AVC46" t="str">
        <f ca="1"/>
        <v>RIKEN KEIKE</v>
      </c>
      <c r="AVD46" t="str">
        <f ca="1"/>
        <v>RS5</v>
      </c>
      <c r="AVE46" t="str">
        <f ca="1"/>
        <v>RS6</v>
      </c>
      <c r="AVF46" t="str">
        <f ca="1"/>
        <v>RS7</v>
      </c>
      <c r="AVG46" t="str">
        <f ca="1"/>
        <v>SAGE RIO</v>
      </c>
      <c r="AVH46" t="str">
        <f ca="1"/>
        <v>Sample Pro</v>
      </c>
      <c r="AVI46" t="str">
        <f ca="1"/>
        <v>SAMPLEASE</v>
      </c>
      <c r="AVJ46" t="str">
        <f ca="1"/>
        <v>SC</v>
      </c>
      <c r="AVK46" t="str">
        <f ca="1"/>
        <v>SCORPION</v>
      </c>
      <c r="AVL46" t="str">
        <f ca="1"/>
        <v>SEARCHLINE</v>
      </c>
      <c r="AVM46" t="str">
        <f ca="1"/>
        <v>SENSEPOINT</v>
      </c>
      <c r="AVN46" t="str">
        <f ca="1"/>
        <v>Sensor</v>
      </c>
      <c r="AVO46" t="str">
        <f ca="1"/>
        <v>SERIE BW</v>
      </c>
      <c r="AVP46" t="str">
        <f ca="1"/>
        <v>SERIE6</v>
      </c>
      <c r="AVQ46" t="str">
        <f ca="1"/>
        <v>SHAKETEST</v>
      </c>
      <c r="AVR46" t="str">
        <f ca="1"/>
        <v>SHARPEYE</v>
      </c>
      <c r="AVS46" t="str">
        <f ca="1"/>
        <v>Signature</v>
      </c>
      <c r="AVT46" t="str">
        <f ca="1"/>
        <v>Sistema</v>
      </c>
      <c r="AVU46" t="str">
        <f ca="1"/>
        <v>Skimmer</v>
      </c>
      <c r="AVV46" t="str">
        <f ca="1"/>
        <v>SKINNY DIPPER</v>
      </c>
      <c r="AVW46" t="str">
        <f ca="1"/>
        <v>SM.OIL</v>
      </c>
      <c r="AVX46" t="str">
        <f ca="1"/>
        <v>Software</v>
      </c>
      <c r="AVY46" t="str">
        <f ca="1"/>
        <v>Solução</v>
      </c>
      <c r="AVZ46" t="str">
        <f ca="1"/>
        <v>Sonda RTU</v>
      </c>
      <c r="AWA46" t="str">
        <f ca="1"/>
        <v>SOS-4-003</v>
      </c>
      <c r="AWB46" t="str">
        <f ca="1"/>
        <v>SPERIAN</v>
      </c>
      <c r="AWC46" t="str">
        <f ca="1"/>
        <v>SPM FLEX</v>
      </c>
      <c r="AWD46" t="str">
        <f ca="1"/>
        <v>T8000</v>
      </c>
      <c r="AWE46" t="str">
        <f ca="1"/>
        <v>TadLar Bag</v>
      </c>
      <c r="AWF46" t="str">
        <f ca="1"/>
        <v>TERMAL</v>
      </c>
      <c r="AWG46" t="str">
        <f ca="1"/>
        <v>Termovelocimétrico</v>
      </c>
      <c r="AWH46" t="str">
        <f ca="1"/>
        <v>TIGER</v>
      </c>
      <c r="AWI46" t="str">
        <f ca="1"/>
        <v>TITAN</v>
      </c>
      <c r="AWJ46" t="str">
        <f ca="1"/>
        <v>TITAN 2</v>
      </c>
      <c r="AWK46" t="str">
        <f ca="1"/>
        <v>TOP TRACK</v>
      </c>
      <c r="AWL46" t="str">
        <f ca="1"/>
        <v>TOUCHPOINT</v>
      </c>
      <c r="AWM46" t="str">
        <f ca="1"/>
        <v>Transdutor</v>
      </c>
      <c r="AWN46" t="str">
        <f ca="1"/>
        <v>Transmissor</v>
      </c>
      <c r="AWO46" t="str">
        <f ca="1"/>
        <v>Treinamento</v>
      </c>
      <c r="AWP46" t="str">
        <f ca="1"/>
        <v>TruLab</v>
      </c>
      <c r="AWQ46" t="str">
        <f ca="1"/>
        <v>TVA</v>
      </c>
      <c r="AWR46" t="str">
        <f ca="1"/>
        <v xml:space="preserve">TVA </v>
      </c>
      <c r="AWS46" t="str">
        <f ca="1"/>
        <v>TVA 1000B</v>
      </c>
      <c r="AWT46" t="str">
        <f ca="1"/>
        <v>TVA 2020</v>
      </c>
      <c r="AWU46" t="str">
        <f ca="1"/>
        <v>TVOC</v>
      </c>
      <c r="AWV46" t="str">
        <f ca="1"/>
        <v>TX1</v>
      </c>
      <c r="AWW46" t="str">
        <f ca="1"/>
        <v>UMR</v>
      </c>
      <c r="AWX46" t="str">
        <f ca="1"/>
        <v>UVEX</v>
      </c>
      <c r="AWY46" t="str">
        <f ca="1"/>
        <v>Vapor pin/ Clean</v>
      </c>
      <c r="AWZ46" t="str">
        <f ca="1"/>
        <v>WATER TAPE</v>
      </c>
      <c r="AXA46" t="str">
        <f ca="1"/>
        <v>WELLHEAD</v>
      </c>
      <c r="AXB46" t="str">
        <f ca="1"/>
        <v>WellTape</v>
      </c>
      <c r="AXC46" t="str">
        <f ca="1"/>
        <v>WX16</v>
      </c>
      <c r="AXD46" t="str">
        <f ca="1"/>
        <v>WX4</v>
      </c>
      <c r="AXE46" t="str">
        <f ca="1"/>
        <v>WX64</v>
      </c>
      <c r="AXF46" t="str">
        <f ca="1"/>
        <v>XCD</v>
      </c>
      <c r="AXG46" t="str">
        <f ca="1"/>
        <v>XCL</v>
      </c>
      <c r="AXH46" t="str">
        <f ca="1"/>
        <v>XNX</v>
      </c>
      <c r="AXI46" t="str">
        <f ca="1"/>
        <v>XPIS</v>
      </c>
      <c r="AXJ46" t="str">
        <f ca="1"/>
        <v>XPV</v>
      </c>
      <c r="AXK46" t="str">
        <f ca="1"/>
        <v>XRL</v>
      </c>
      <c r="AXL46" t="str">
        <f ca="1"/>
        <v>YSI30</v>
      </c>
      <c r="AXM46" t="str">
        <f ca="1"/>
        <v>YSI3100</v>
      </c>
      <c r="AXN46" t="str">
        <f ca="1"/>
        <v>YSI3200</v>
      </c>
      <c r="AXO46" t="str">
        <f ca="1"/>
        <v>YSI5000</v>
      </c>
      <c r="AXP46" t="str">
        <f ca="1"/>
        <v>YSI5100</v>
      </c>
      <c r="AXQ46" t="str">
        <f ca="1"/>
        <v>YSI55</v>
      </c>
      <c r="AXR46" t="str">
        <f ca="1"/>
        <v>YSI60</v>
      </c>
      <c r="AXS46" t="str">
        <f ca="1"/>
        <v>YSI85</v>
      </c>
      <c r="AXT46" t="str">
        <f ca="1"/>
        <v>ZAREBA</v>
      </c>
      <c r="BFU46" t="str" cm="1">
        <f t="array" aca="1" ref="BFU46:BGA46" ca="1">IFERROR(TRANSPOSE(_xlfn._xlws.SORT(_xlfn.UNIQUE(_xlfn._xlws.FILTER(cp_tipo_mercadoria,(($A46="")+(cp_linha=$A46))*(($B46="")+(cp_grupo=$B46))*(($C46="")+(cp_subgrupo=$C46))*(($E46="")+(cp_fabricante=$E46)))))),"")</f>
        <v>Acessório</v>
      </c>
      <c r="BFV46" t="str">
        <f ca="1"/>
        <v>Acessório/Reposição</v>
      </c>
      <c r="BFW46" t="str">
        <f ca="1"/>
        <v>Inativo</v>
      </c>
      <c r="BFX46" t="str">
        <f ca="1"/>
        <v>Insumo</v>
      </c>
      <c r="BFY46" t="str">
        <f ca="1"/>
        <v>Produto</v>
      </c>
      <c r="BFZ46" t="str">
        <f ca="1"/>
        <v>Reposição</v>
      </c>
      <c r="BGA46" t="str">
        <f ca="1"/>
        <v>Serviço</v>
      </c>
      <c r="BZA46" t="str" cm="1">
        <f t="array" aca="1" ref="BZA46:CAZ46" ca="1">IFERROR(TRANSPOSE(_xlfn._xlws.SORT(_xlfn.UNIQUE(_xlfn._xlws.FILTER(cp_fabricante,(($A46="")+(cp_linha=$A46))*(($B46="")+(cp_grupo=$B46))*(($C46="")+(cp_subgrupo=$C46))*(($D46="")+(cp_tipo_mercadoria=$D46)))))),"")</f>
        <v>ABK</v>
      </c>
      <c r="BZB46" t="str">
        <f ca="1"/>
        <v>AGT</v>
      </c>
      <c r="BZC46" t="str">
        <f ca="1"/>
        <v>Air Liquide</v>
      </c>
      <c r="BZD46" t="str">
        <f ca="1"/>
        <v>AMBIENTAL</v>
      </c>
      <c r="BZE46" t="str">
        <f ca="1"/>
        <v>AMS</v>
      </c>
      <c r="BZF46" t="str">
        <f ca="1"/>
        <v>Campbell</v>
      </c>
      <c r="BZG46" t="str">
        <f ca="1"/>
        <v>CASELLA</v>
      </c>
      <c r="BZH46" t="str">
        <f ca="1"/>
        <v>CHP</v>
      </c>
      <c r="BZI46" t="str">
        <f ca="1"/>
        <v>Clean</v>
      </c>
      <c r="BZJ46" t="str">
        <f ca="1"/>
        <v>COPPI</v>
      </c>
      <c r="BZK46" t="str">
        <f ca="1"/>
        <v>Coregas</v>
      </c>
      <c r="BZL46" t="str">
        <f ca="1"/>
        <v>DFT</v>
      </c>
      <c r="BZM46" t="str">
        <f ca="1"/>
        <v>DPUNION</v>
      </c>
      <c r="BZN46" t="str">
        <f ca="1"/>
        <v>EDINBURG</v>
      </c>
      <c r="BZO46" t="str">
        <f ca="1"/>
        <v>EMEC</v>
      </c>
      <c r="BZP46" t="str">
        <f ca="1"/>
        <v>EN NOVATIVE</v>
      </c>
      <c r="BZQ46" t="str">
        <f ca="1"/>
        <v>environics</v>
      </c>
      <c r="BZR46" t="str">
        <f ca="1"/>
        <v>EON</v>
      </c>
      <c r="BZS46" t="str">
        <f ca="1"/>
        <v>ESS</v>
      </c>
      <c r="BZT46" t="str">
        <f ca="1"/>
        <v>Fabricante</v>
      </c>
      <c r="BZU46" t="str">
        <f ca="1"/>
        <v>Global Water</v>
      </c>
      <c r="BZV46" t="str">
        <f ca="1"/>
        <v>GRACO</v>
      </c>
      <c r="BZW46" t="str">
        <f ca="1"/>
        <v>HER</v>
      </c>
      <c r="BZX46" t="str">
        <f ca="1"/>
        <v>HISCO</v>
      </c>
      <c r="BZY46" t="str">
        <f ca="1"/>
        <v>HON</v>
      </c>
      <c r="BZZ46" t="str">
        <f ca="1"/>
        <v>Inativo</v>
      </c>
      <c r="CAA46" t="str">
        <f ca="1"/>
        <v>Industrial</v>
      </c>
      <c r="CAB46" t="str">
        <f ca="1"/>
        <v>ION</v>
      </c>
      <c r="CAC46" t="str">
        <f ca="1"/>
        <v>ISCO</v>
      </c>
      <c r="CAD46" t="str">
        <f ca="1"/>
        <v>JCT</v>
      </c>
      <c r="CAE46" t="str">
        <f ca="1"/>
        <v>LINDE</v>
      </c>
      <c r="CAF46" t="str">
        <f ca="1"/>
        <v>Luminutra</v>
      </c>
      <c r="CAG46" t="str">
        <f ca="1"/>
        <v>MJK</v>
      </c>
      <c r="CAH46" t="str">
        <f ca="1"/>
        <v>NIVELCO</v>
      </c>
      <c r="CAI46" t="str">
        <f ca="1"/>
        <v>NOVALINX</v>
      </c>
      <c r="CAJ46" t="str">
        <f ca="1"/>
        <v>Oceanalpha</v>
      </c>
      <c r="CAK46" t="str">
        <f ca="1"/>
        <v>QED</v>
      </c>
      <c r="CAL46" t="str">
        <f ca="1"/>
        <v>RADIONDETECTION</v>
      </c>
      <c r="CAM46" t="str">
        <f ca="1"/>
        <v>RDI</v>
      </c>
      <c r="CAN46" t="str">
        <f ca="1"/>
        <v>Regenesis</v>
      </c>
      <c r="CAO46" t="str">
        <f ca="1"/>
        <v>RIKA</v>
      </c>
      <c r="CAP46" t="str">
        <f ca="1"/>
        <v>SF</v>
      </c>
      <c r="CAQ46" t="str">
        <f ca="1"/>
        <v>SHANGHAI</v>
      </c>
      <c r="CAR46" t="str">
        <f ca="1"/>
        <v>SON</v>
      </c>
      <c r="CAS46" t="str">
        <f ca="1"/>
        <v>TDS</v>
      </c>
      <c r="CAT46" t="str">
        <f ca="1"/>
        <v>Thermo</v>
      </c>
      <c r="CAU46" t="str">
        <f ca="1"/>
        <v>Trace2o</v>
      </c>
      <c r="CAV46" t="str">
        <f ca="1"/>
        <v>VAPOR PIN</v>
      </c>
      <c r="CAW46" t="str">
        <f ca="1"/>
        <v>waterloo</v>
      </c>
      <c r="CAX46" t="str">
        <f ca="1"/>
        <v>White</v>
      </c>
      <c r="CAY46" t="str">
        <f ca="1"/>
        <v>YSI</v>
      </c>
      <c r="CAZ46">
        <f ca="1"/>
        <v>0</v>
      </c>
      <c r="CSG46" t="str" cm="1">
        <f t="array" aca="1" ref="CSG46:CSN46" ca="1">IFERROR(TRANSPOSE(_xlfn._xlws.SORT(_xlfn.UNIQUE(IF($H46="",cg_nome_cargo,_xlfn._xlws.FILTER(cb_cargo,cb_nome=$H46))))),"")</f>
        <v>Consultor Externo</v>
      </c>
      <c r="CSH46" t="str">
        <f ca="1"/>
        <v>Consultor Interno</v>
      </c>
      <c r="CSI46" t="str">
        <f ca="1"/>
        <v>Coordenador</v>
      </c>
      <c r="CSJ46" t="str">
        <f ca="1"/>
        <v>Diretor</v>
      </c>
      <c r="CSK46" t="str">
        <f ca="1"/>
        <v>Gerente Geral</v>
      </c>
      <c r="CSL46" t="str">
        <f ca="1"/>
        <v>Gerente Linha</v>
      </c>
      <c r="CSM46" t="str">
        <f ca="1"/>
        <v>Representante Comercial</v>
      </c>
      <c r="CSN46" t="str">
        <f ca="1"/>
        <v>Supervisor</v>
      </c>
      <c r="DLM46" t="str" cm="1">
        <f t="array" aca="1" ref="DLM46:DMC46" ca="1">IFERROR(TRANSPOSE(_xlfn._xlws.SORT(IF($G46="",cb_nome,_xlfn._xlws.FILTER(cb_nome,cb_cargo=$G46)))),"")</f>
        <v>Alessandro Cappi</v>
      </c>
      <c r="DLN46" t="str">
        <f ca="1"/>
        <v>Ana Marcelino</v>
      </c>
      <c r="DLO46" t="str">
        <f ca="1"/>
        <v>André Camargo</v>
      </c>
      <c r="DLP46" t="str">
        <f ca="1"/>
        <v>André Caramello</v>
      </c>
      <c r="DLQ46" t="str">
        <f ca="1"/>
        <v>Andrey Andrade</v>
      </c>
      <c r="DLR46" t="str">
        <f ca="1"/>
        <v>Antônio Rosa</v>
      </c>
      <c r="DLS46" t="str">
        <f ca="1"/>
        <v>Dener Martins</v>
      </c>
      <c r="DLT46" t="str">
        <f ca="1"/>
        <v>Fábio</v>
      </c>
      <c r="DLU46" t="str">
        <f ca="1"/>
        <v>Mateus Machado</v>
      </c>
      <c r="DLV46" t="str">
        <f ca="1"/>
        <v>Neimar</v>
      </c>
      <c r="DLW46" t="str">
        <f ca="1"/>
        <v>Paulo Negrão</v>
      </c>
      <c r="DLX46" t="str">
        <f ca="1"/>
        <v>Rafaela</v>
      </c>
      <c r="DLY46" t="str">
        <f ca="1"/>
        <v>Rosana</v>
      </c>
      <c r="DLZ46" t="str">
        <f ca="1"/>
        <v>Rosilene</v>
      </c>
      <c r="DMA46" t="str">
        <f ca="1"/>
        <v>Samanta</v>
      </c>
      <c r="DMB46" t="str">
        <f ca="1"/>
        <v>Simone</v>
      </c>
      <c r="DMC46" t="str">
        <f ca="1"/>
        <v>Valmir</v>
      </c>
    </row>
    <row r="47" spans="29:623 1029:3045" x14ac:dyDescent="0.25">
      <c r="AC47" t="str" cm="1">
        <f t="array" aca="1" ref="AC47:AH47" ca="1">IFERROR(TRANSPOSE(_xlfn._xlws.SORT(_xlfn.UNIQUE(_xlfn._xlws.FILTER(cp_linha,(($B47="")+(cp_grupo=$B47))*(($C47="")+(cp_subgrupo=$C47))*(($D47="")+(cp_tipo_mercadoria=$D47))*(($E47="")+(cp_fabricante=$E47)))))),"")</f>
        <v>Detecção e Processos de Gases</v>
      </c>
      <c r="AD47" t="str">
        <f ca="1"/>
        <v>Diversos</v>
      </c>
      <c r="AE47" t="str">
        <f ca="1"/>
        <v>Inativo</v>
      </c>
      <c r="AF47" t="str">
        <f ca="1"/>
        <v>Locação</v>
      </c>
      <c r="AG47" t="str">
        <f ca="1"/>
        <v>Recursos Hídricos</v>
      </c>
      <c r="AH47" t="str">
        <f ca="1"/>
        <v>Remediação</v>
      </c>
      <c r="TI47" t="str" cm="1">
        <f t="array" aca="1" ref="TI47:WY47" ca="1">IFERROR(TRANSPOSE(_xlfn._xlws.SORT(_xlfn.UNIQUE(_xlfn._xlws.FILTER(cp_grupo,(($A47="")+(cp_linha=$A47))*(($C47="")+(cp_subgrupo=$C47))*(($D47="")+(cp_tipo_mercadoria=$D47))*(($E47="")+(cp_fabricante=$E47)))))),"")</f>
        <v>Absorvedores</v>
      </c>
      <c r="TJ47" t="str">
        <f ca="1"/>
        <v>Alimentação Eletrico</v>
      </c>
      <c r="TK47" t="str">
        <f ca="1"/>
        <v>Alimentação Solar</v>
      </c>
      <c r="TL47" t="str">
        <f ca="1"/>
        <v>Amostrador Diversos</v>
      </c>
      <c r="TM47" t="str">
        <f ca="1"/>
        <v>Amostrador Não Refrigerado Portátil</v>
      </c>
      <c r="TN47" t="str">
        <f ca="1"/>
        <v>Amostrador Refrigerado Fixo</v>
      </c>
      <c r="TO47" t="str">
        <f ca="1"/>
        <v>Amostrador Refrigerado Portátil</v>
      </c>
      <c r="TP47" t="str">
        <f ca="1"/>
        <v>Amostragem Diversos</v>
      </c>
      <c r="TQ47" t="str">
        <f ca="1"/>
        <v>Analisador Diversos</v>
      </c>
      <c r="TR47" t="str">
        <f ca="1"/>
        <v>Analisador Fixo</v>
      </c>
      <c r="TS47" t="str">
        <f ca="1"/>
        <v xml:space="preserve">Analisador Fixo </v>
      </c>
      <c r="TT47" t="str">
        <f ca="1"/>
        <v>Analisador Microbiologico</v>
      </c>
      <c r="TU47" t="str">
        <f ca="1"/>
        <v>Analisador Portátil</v>
      </c>
      <c r="TV47" t="str">
        <f ca="1"/>
        <v xml:space="preserve">Analisador Portátil </v>
      </c>
      <c r="TW47" t="str">
        <f ca="1"/>
        <v>Analisador Portátil Locação</v>
      </c>
      <c r="TX47" t="str">
        <f ca="1"/>
        <v>Aterramento Diversos</v>
      </c>
      <c r="TY47" t="str">
        <f ca="1"/>
        <v>Bomba de Amostragem Fixa</v>
      </c>
      <c r="TZ47" t="str">
        <f ca="1"/>
        <v>BOMBA DE AMOSTRAGEM Fixo</v>
      </c>
      <c r="UA47" t="str">
        <f ca="1"/>
        <v>Bomba de Amostragem Portátil</v>
      </c>
      <c r="UB47" t="str">
        <f ca="1"/>
        <v>Bombeamento Fixo</v>
      </c>
      <c r="UC47" t="str">
        <f ca="1"/>
        <v>Cabeçote/Válvula Extração Metano</v>
      </c>
      <c r="UD47" t="str">
        <f ca="1"/>
        <v>Caixa Separadora Fixo</v>
      </c>
      <c r="UE47" t="str">
        <f ca="1"/>
        <v>Calibração Diversos</v>
      </c>
      <c r="UF47" t="str">
        <f ca="1"/>
        <v>Cinto de Segurança</v>
      </c>
      <c r="UG47" t="str">
        <f ca="1"/>
        <v xml:space="preserve">Cinto de Segurança </v>
      </c>
      <c r="UH47" t="str">
        <f ca="1"/>
        <v>Colorimetro Portátil</v>
      </c>
      <c r="UI47" t="str">
        <f ca="1"/>
        <v>Conjunto Autônomo</v>
      </c>
      <c r="UJ47" t="str">
        <f ca="1"/>
        <v>Cromatógrafo Portátil</v>
      </c>
      <c r="UK47" t="str">
        <f ca="1"/>
        <v>Detector de Incendio Fixo</v>
      </c>
      <c r="UL47" t="str">
        <f ca="1"/>
        <v>Detector Diversos</v>
      </c>
      <c r="UM47" t="str">
        <f ca="1"/>
        <v>Detector Fixo</v>
      </c>
      <c r="UN47" t="str">
        <f ca="1"/>
        <v>Detector Portátil</v>
      </c>
      <c r="UO47" t="str">
        <f ca="1"/>
        <v>Diversos Diversos</v>
      </c>
      <c r="UP47" t="str">
        <f ca="1"/>
        <v>Dosímetro de ruído</v>
      </c>
      <c r="UQ47" t="str">
        <f ca="1"/>
        <v>Elevador de Liquidos Fixo</v>
      </c>
      <c r="UR47" t="str">
        <f ca="1"/>
        <v>Extração Diversos</v>
      </c>
      <c r="US47" t="str">
        <f ca="1"/>
        <v>Filtração Diversos</v>
      </c>
      <c r="UT47" t="str">
        <f ca="1"/>
        <v>Fotometro Portátil</v>
      </c>
      <c r="UU47" t="str">
        <f ca="1"/>
        <v>Guincho</v>
      </c>
      <c r="UV47" t="str">
        <f ca="1"/>
        <v>Impactador de Cascata</v>
      </c>
      <c r="UW47" t="str">
        <f ca="1"/>
        <v>Inativo Inativo</v>
      </c>
      <c r="UX47" t="str">
        <f ca="1"/>
        <v>Locação Diversos</v>
      </c>
      <c r="UY47" t="str">
        <f ca="1"/>
        <v>Medidor de Material Particulado Fixo</v>
      </c>
      <c r="UZ47" t="str">
        <f ca="1"/>
        <v>Medidor de Material Particulado Portátil</v>
      </c>
      <c r="VA47" t="str">
        <f ca="1"/>
        <v>Medidor de Nível de Pressão Sonora</v>
      </c>
      <c r="VB47" t="str">
        <f ca="1"/>
        <v>Medidor de Nivel Diversos</v>
      </c>
      <c r="VC47" t="str">
        <f ca="1"/>
        <v>Medidor de Nivel Fixo</v>
      </c>
      <c r="VD47" t="str">
        <f ca="1"/>
        <v>Medidor de Nivel Portátil</v>
      </c>
      <c r="VE47" t="str">
        <f ca="1"/>
        <v>Medidor de Vazão Argonaut SL</v>
      </c>
      <c r="VF47" t="str">
        <f ca="1"/>
        <v>Medidor de Vazão Fixo</v>
      </c>
      <c r="VG47" t="str">
        <f ca="1"/>
        <v>Medidor de Vazão FlowTracker</v>
      </c>
      <c r="VH47" t="str">
        <f ca="1"/>
        <v>Medidor de Vazão Portátil</v>
      </c>
      <c r="VI47" t="str">
        <f ca="1"/>
        <v>Medidor de Vazão RS5</v>
      </c>
      <c r="VJ47" t="str">
        <f ca="1"/>
        <v>Medidor de Vazão RS6</v>
      </c>
      <c r="VK47" t="str">
        <f ca="1"/>
        <v>Medidor de Vazão RS7</v>
      </c>
      <c r="VL47" t="str">
        <f ca="1"/>
        <v>Medidor de Vazão RS-M10</v>
      </c>
      <c r="VM47" t="str">
        <f ca="1"/>
        <v>Medidor de Vazão RS-M11</v>
      </c>
      <c r="VN47" t="str">
        <f ca="1"/>
        <v>Medidor de Vazão RS-M9</v>
      </c>
      <c r="VO47" t="str">
        <f ca="1"/>
        <v>Medidor de Vazão RS-S5</v>
      </c>
      <c r="VP47" t="str">
        <f ca="1"/>
        <v>Medidor de Vibração Portátil</v>
      </c>
      <c r="VQ47" t="str">
        <f ca="1"/>
        <v>Meteorologia Fixo</v>
      </c>
      <c r="VR47" t="str">
        <f ca="1"/>
        <v>MODFLOW Diversos</v>
      </c>
      <c r="VS47" t="str">
        <f ca="1"/>
        <v>Monitor de Material Particulado</v>
      </c>
      <c r="VT47" t="str">
        <f ca="1"/>
        <v>Monitor de Material Particulado Portátil</v>
      </c>
      <c r="VU47" t="str">
        <f ca="1"/>
        <v>Monitoramento Fixo</v>
      </c>
      <c r="VV47" t="str">
        <f ca="1"/>
        <v>Mosquetão</v>
      </c>
      <c r="VW47" t="str">
        <f ca="1"/>
        <v>Óculos de Proteção</v>
      </c>
      <c r="VX47" t="str">
        <f ca="1"/>
        <v>Outros Diversos</v>
      </c>
      <c r="VY47" t="str">
        <f ca="1"/>
        <v>Painel controlador Diversos</v>
      </c>
      <c r="VZ47" t="str">
        <f ca="1"/>
        <v>Painel controlador Fixo</v>
      </c>
      <c r="WA47" t="str">
        <f ca="1"/>
        <v>Painel controlador Portátil</v>
      </c>
      <c r="WB47" t="str">
        <f ca="1"/>
        <v>Respirador Facial</v>
      </c>
      <c r="WC47" t="str">
        <f ca="1"/>
        <v>Separador de Agua/ Oleo Fixo</v>
      </c>
      <c r="WD47" t="str">
        <f ca="1"/>
        <v>Sistema de Monitoramento de Material Particulado</v>
      </c>
      <c r="WE47" t="str">
        <f ca="1"/>
        <v>Sonda Portátil</v>
      </c>
      <c r="WF47" t="str">
        <f ca="1"/>
        <v xml:space="preserve">Sonda Portátil </v>
      </c>
      <c r="WG47" t="str">
        <f ca="1"/>
        <v>Sonda Serie 6</v>
      </c>
      <c r="WH47" t="str">
        <f ca="1"/>
        <v>Sonda Serie EcoSense</v>
      </c>
      <c r="WI47" t="str">
        <f ca="1"/>
        <v>Sonda Serie EXO</v>
      </c>
      <c r="WJ47" t="str">
        <f ca="1"/>
        <v>Sonda Serie IQ SensorNet</v>
      </c>
      <c r="WK47" t="str">
        <f ca="1"/>
        <v>Sonda Serie Lab &amp; Field</v>
      </c>
      <c r="WL47" t="str">
        <f ca="1"/>
        <v>Sonda Serie MultiLab</v>
      </c>
      <c r="WM47" t="str">
        <f ca="1"/>
        <v>Sonda Serie ODO-RTU</v>
      </c>
      <c r="WN47" t="str">
        <f ca="1"/>
        <v>Sonda Serie Pro</v>
      </c>
      <c r="WO47" t="str">
        <f ca="1"/>
        <v>Sonda Serie ProDigital</v>
      </c>
      <c r="WP47" t="str">
        <f ca="1"/>
        <v>Sonda Serie TruLab</v>
      </c>
      <c r="WQ47" t="str">
        <f ca="1"/>
        <v>Talabarte</v>
      </c>
      <c r="WR47" t="str">
        <f ca="1"/>
        <v>Telemetria Fixo</v>
      </c>
      <c r="WS47" t="str">
        <f ca="1"/>
        <v>TERMAL Fixo</v>
      </c>
      <c r="WT47" t="str">
        <f ca="1"/>
        <v>Transmissão Fixo</v>
      </c>
      <c r="WU47" t="str">
        <f ca="1"/>
        <v>Tratamento Diversos</v>
      </c>
      <c r="WV47" t="str">
        <f ca="1"/>
        <v>Tratamento Fixo</v>
      </c>
      <c r="WW47" t="str">
        <f ca="1"/>
        <v>Travaqueda</v>
      </c>
      <c r="WX47" t="str">
        <f ca="1"/>
        <v>Tripe</v>
      </c>
      <c r="WY47" t="str">
        <f ca="1"/>
        <v>UMR Fixo</v>
      </c>
      <c r="AMO47" cm="1">
        <f t="array" aca="1" ref="AMO47:AXT47" ca="1">IFERROR(TRANSPOSE(_xlfn._xlws.SORT(_xlfn.UNIQUE(_xlfn._xlws.FILTER(cp_subgrupo,(($A47="")+(cp_linha=$A47))*(($B47="")+(cp_grupo=$B47))*(($D47="")+(cp_tipo_mercadoria=$D47))*(($E47="")+(cp_fabricante=$E47)))))),"")</f>
        <v>550</v>
      </c>
      <c r="AMP47">
        <f ca="1"/>
        <v>556</v>
      </c>
      <c r="AMQ47">
        <f ca="1"/>
        <v>6600</v>
      </c>
      <c r="AMR47">
        <f ca="1"/>
        <v>9500</v>
      </c>
      <c r="AMS47">
        <f ca="1"/>
        <v>9800</v>
      </c>
      <c r="AMT47" t="str">
        <f ca="1"/>
        <v>3017M</v>
      </c>
      <c r="AMU47" t="str">
        <f ca="1"/>
        <v>301-ADI</v>
      </c>
      <c r="AMV47" t="str">
        <f ca="1"/>
        <v>301C</v>
      </c>
      <c r="AMW47" t="str">
        <f ca="1"/>
        <v>301-R8</v>
      </c>
      <c r="AMX47" t="str">
        <f ca="1"/>
        <v>4000 series Isco</v>
      </c>
      <c r="AMY47" t="str">
        <f ca="1"/>
        <v xml:space="preserve">Absorvedores </v>
      </c>
      <c r="AMZ47" t="str">
        <f ca="1"/>
        <v>Acessório</v>
      </c>
      <c r="ANA47" t="str">
        <f ca="1"/>
        <v>ADCP</v>
      </c>
      <c r="ANB47" t="str">
        <f ca="1"/>
        <v>ADP</v>
      </c>
      <c r="ANC47" t="str">
        <f ca="1"/>
        <v>ADR 1500</v>
      </c>
      <c r="AND47" t="str">
        <f ca="1"/>
        <v>AIR AWARE</v>
      </c>
      <c r="ANE47" t="str">
        <f ca="1"/>
        <v>Air Striper</v>
      </c>
      <c r="ANF47" t="str">
        <f ca="1"/>
        <v>AIRSCAN</v>
      </c>
      <c r="ANG47" t="str">
        <f ca="1"/>
        <v>Amostrador</v>
      </c>
      <c r="ANH47" t="str">
        <f ca="1"/>
        <v>Anel</v>
      </c>
      <c r="ANI47" t="str">
        <f ca="1"/>
        <v>APEX 2</v>
      </c>
      <c r="ANJ47" t="str">
        <f ca="1"/>
        <v>Argonaut</v>
      </c>
      <c r="ANK47" t="str">
        <f ca="1"/>
        <v>Auto Pump</v>
      </c>
      <c r="ANL47" t="str">
        <f ca="1"/>
        <v>BADGE PLUS</v>
      </c>
      <c r="ANM47" t="str">
        <f ca="1"/>
        <v>Biogas</v>
      </c>
      <c r="ANN47" t="str">
        <f ca="1"/>
        <v>BIOGAS 300</v>
      </c>
      <c r="ANO47" t="str">
        <f ca="1"/>
        <v>BIOGAS 3000</v>
      </c>
      <c r="ANP47" t="str">
        <f ca="1"/>
        <v>BIOGAS 5000</v>
      </c>
      <c r="ANQ47" t="str">
        <f ca="1"/>
        <v>BM25</v>
      </c>
      <c r="ANR47" t="str">
        <f ca="1"/>
        <v>Bomba</v>
      </c>
      <c r="ANS47" t="str">
        <f ca="1"/>
        <v>BW</v>
      </c>
      <c r="ANT47" t="str">
        <f ca="1"/>
        <v xml:space="preserve">BW </v>
      </c>
      <c r="ANU47" t="str">
        <f ca="1"/>
        <v>BW CLIP</v>
      </c>
      <c r="ANV47" t="str">
        <f ca="1"/>
        <v>BW FLEX</v>
      </c>
      <c r="ANW47" t="str">
        <f ca="1"/>
        <v>BW ICON</v>
      </c>
      <c r="ANX47" t="str">
        <f ca="1"/>
        <v>BW SOLO</v>
      </c>
      <c r="ANY47" t="str">
        <f ca="1"/>
        <v>BW ULTRA</v>
      </c>
      <c r="ANZ47" t="str">
        <f ca="1"/>
        <v>C100</v>
      </c>
      <c r="AOA47" t="str">
        <f ca="1"/>
        <v>Cabo</v>
      </c>
      <c r="AOB47" t="str">
        <f ca="1"/>
        <v>Calibração</v>
      </c>
      <c r="AOC47" t="str">
        <f ca="1"/>
        <v>Castaway</v>
      </c>
      <c r="AOD47" t="str">
        <f ca="1"/>
        <v>CEL-24X</v>
      </c>
      <c r="AOE47" t="str">
        <f ca="1"/>
        <v>CEL-35X</v>
      </c>
      <c r="AOF47" t="str">
        <f ca="1"/>
        <v>CEL-62X</v>
      </c>
      <c r="AOG47" t="str">
        <f ca="1"/>
        <v>CEL-63X</v>
      </c>
      <c r="AOH47" t="str">
        <f ca="1"/>
        <v>Certificado</v>
      </c>
      <c r="AOI47" t="str">
        <f ca="1"/>
        <v>CEX300</v>
      </c>
      <c r="AOJ47" t="str">
        <f ca="1"/>
        <v>Chempro</v>
      </c>
      <c r="AOK47" t="str">
        <f ca="1"/>
        <v>Cilindro</v>
      </c>
      <c r="AOL47" t="str">
        <f ca="1"/>
        <v xml:space="preserve">Cinto de Segurança </v>
      </c>
      <c r="AOM47" t="str">
        <f ca="1"/>
        <v>Clean Cell Pro</v>
      </c>
      <c r="AON47" t="str">
        <f ca="1"/>
        <v>CLEANVIEWERGAS</v>
      </c>
      <c r="AOO47" t="str">
        <f ca="1"/>
        <v>CM4</v>
      </c>
      <c r="AOP47" t="str">
        <f ca="1"/>
        <v>CONDUCTIVITY PLUS</v>
      </c>
      <c r="AOQ47" t="str">
        <f ca="1"/>
        <v>CONTADOR DE CICLOS</v>
      </c>
      <c r="AOR47" t="str">
        <f ca="1"/>
        <v>Controlador</v>
      </c>
      <c r="AOS47" t="str">
        <f ca="1"/>
        <v>CTX 300</v>
      </c>
      <c r="AOT47" t="str">
        <f ca="1"/>
        <v>CUB</v>
      </c>
      <c r="AOU47" t="str">
        <f ca="1"/>
        <v>DataLogger</v>
      </c>
      <c r="AOV47" t="str">
        <f ca="1"/>
        <v>DATARAM 4</v>
      </c>
      <c r="AOW47" t="str">
        <f ca="1"/>
        <v>DBADGE 2</v>
      </c>
      <c r="AOX47" t="str">
        <f ca="1"/>
        <v>DBO</v>
      </c>
      <c r="AOY47" t="str">
        <f ca="1"/>
        <v>DIPPER TOUGH</v>
      </c>
      <c r="AOZ47" t="str">
        <f ca="1"/>
        <v>DIPPERLOG</v>
      </c>
      <c r="APA47" t="str">
        <f ca="1"/>
        <v>DIPPER-T</v>
      </c>
      <c r="APB47" t="str">
        <f ca="1"/>
        <v>Display</v>
      </c>
      <c r="APC47" t="str">
        <f ca="1"/>
        <v>Diversos</v>
      </c>
      <c r="APD47" t="str">
        <f ca="1"/>
        <v>DO200</v>
      </c>
      <c r="APE47" t="str">
        <f ca="1"/>
        <v>DURATRACKER</v>
      </c>
      <c r="APF47" t="str">
        <f ca="1"/>
        <v>E3 POINT</v>
      </c>
      <c r="APG47" t="str">
        <f ca="1"/>
        <v>EAGLE</v>
      </c>
      <c r="APH47" t="str">
        <f ca="1"/>
        <v>EC300</v>
      </c>
      <c r="API47" t="str">
        <f ca="1"/>
        <v>EC30A</v>
      </c>
      <c r="APJ47" t="str">
        <f ca="1"/>
        <v>Embarcação</v>
      </c>
      <c r="APK47" t="str">
        <f ca="1"/>
        <v>EmeClean</v>
      </c>
      <c r="APL47" t="str">
        <f ca="1"/>
        <v>Estação</v>
      </c>
      <c r="APM47" t="str">
        <f ca="1"/>
        <v>Estrutura</v>
      </c>
      <c r="APN47" t="str">
        <f ca="1"/>
        <v>EXO</v>
      </c>
      <c r="APO47" t="str">
        <f ca="1"/>
        <v>EXO (Completa)</v>
      </c>
      <c r="APP47" t="str">
        <f ca="1"/>
        <v>EXTREME</v>
      </c>
      <c r="APQ47" t="str">
        <f ca="1"/>
        <v>FALCO</v>
      </c>
      <c r="APR47" t="str">
        <f ca="1"/>
        <v>FAU</v>
      </c>
      <c r="APS47" t="str">
        <f ca="1"/>
        <v>Ferramental</v>
      </c>
      <c r="APT47" t="str">
        <f ca="1"/>
        <v>Filtro</v>
      </c>
      <c r="APU47" t="str">
        <f ca="1"/>
        <v>FIREPRO</v>
      </c>
      <c r="APV47" t="str">
        <f ca="1"/>
        <v>FlowTracker</v>
      </c>
      <c r="APW47" t="str">
        <f ca="1"/>
        <v>FROG</v>
      </c>
      <c r="APX47" t="str">
        <f ca="1"/>
        <v>FS20X</v>
      </c>
      <c r="APY47" t="str">
        <f ca="1"/>
        <v>FS-20X</v>
      </c>
      <c r="APZ47" t="str">
        <f ca="1"/>
        <v>FS24X</v>
      </c>
      <c r="AQA47" t="str">
        <f ca="1"/>
        <v>FSL100</v>
      </c>
      <c r="AQB47" t="str">
        <f ca="1"/>
        <v>FSX</v>
      </c>
      <c r="AQC47" t="str">
        <f ca="1"/>
        <v>G100</v>
      </c>
      <c r="AQD47" t="str">
        <f ca="1"/>
        <v>G110</v>
      </c>
      <c r="AQE47" t="str">
        <f ca="1"/>
        <v>G200</v>
      </c>
      <c r="AQF47" t="str">
        <f ca="1"/>
        <v>GA 3000</v>
      </c>
      <c r="AQG47" t="str">
        <f ca="1"/>
        <v>GA 5000</v>
      </c>
      <c r="AQH47" t="str">
        <f ca="1"/>
        <v>GASCARD</v>
      </c>
      <c r="AQI47" t="str">
        <f ca="1"/>
        <v>GASCEHCK G</v>
      </c>
      <c r="AQJ47" t="str">
        <f ca="1"/>
        <v>Gascheck</v>
      </c>
      <c r="AQK47" t="str">
        <f ca="1"/>
        <v>GASCHECK 3000</v>
      </c>
      <c r="AQL47" t="str">
        <f ca="1"/>
        <v>GASCHECK 5000</v>
      </c>
      <c r="AQM47" t="str">
        <f ca="1"/>
        <v>GASCHECK 6000</v>
      </c>
      <c r="AQN47" t="str">
        <f ca="1"/>
        <v>GASCHECK G</v>
      </c>
      <c r="AQO47" t="str">
        <f ca="1"/>
        <v>GASCHECK P1</v>
      </c>
      <c r="AQP47" t="str">
        <f ca="1"/>
        <v>GASPOINT</v>
      </c>
      <c r="AQQ47" t="str">
        <f ca="1"/>
        <v>GATEWAY</v>
      </c>
      <c r="AQR47" t="str">
        <f ca="1"/>
        <v>GEM</v>
      </c>
      <c r="AQS47" t="str">
        <f ca="1"/>
        <v>GEM 2000</v>
      </c>
      <c r="AQT47" t="str">
        <f ca="1"/>
        <v>GEM 5000</v>
      </c>
      <c r="AQU47" t="str">
        <f ca="1"/>
        <v>GEM/GA/BIOGAS 5000</v>
      </c>
      <c r="AQV47" t="str">
        <f ca="1"/>
        <v>GeneCount</v>
      </c>
      <c r="AQW47" t="str">
        <f ca="1"/>
        <v>GENIE</v>
      </c>
      <c r="AQX47" t="str">
        <f ca="1"/>
        <v>Guardian</v>
      </c>
      <c r="AQY47" t="str">
        <f ca="1"/>
        <v>GUARDIAN 2</v>
      </c>
      <c r="AQZ47" t="str">
        <f ca="1"/>
        <v>H.OIL</v>
      </c>
      <c r="ARA47" t="str">
        <f ca="1"/>
        <v>HA20</v>
      </c>
      <c r="ARB47" t="str">
        <f ca="1"/>
        <v>HA40</v>
      </c>
      <c r="ARC47" t="str">
        <f ca="1"/>
        <v>HA-71</v>
      </c>
      <c r="ARD47" t="str">
        <f ca="1"/>
        <v>HA-72</v>
      </c>
      <c r="ARE47" t="str">
        <f ca="1"/>
        <v>HAVEX</v>
      </c>
      <c r="ARF47" t="str">
        <f ca="1"/>
        <v>HON</v>
      </c>
      <c r="ARG47" t="str">
        <f ca="1"/>
        <v>HON TITAN</v>
      </c>
      <c r="ARH47" t="str">
        <f ca="1"/>
        <v>Hora Técnica</v>
      </c>
      <c r="ARI47" t="str">
        <f ca="1"/>
        <v>IAQ POINT 2</v>
      </c>
      <c r="ARJ47" t="str">
        <f ca="1"/>
        <v>IMPACT PRO</v>
      </c>
      <c r="ARK47" t="str">
        <f ca="1"/>
        <v>Inativo</v>
      </c>
      <c r="ARL47" t="str">
        <f ca="1"/>
        <v>INNOVA</v>
      </c>
      <c r="ARM47" t="str">
        <f ca="1"/>
        <v>Instalação</v>
      </c>
      <c r="ARN47" t="str">
        <f ca="1"/>
        <v>INTELLIDOX</v>
      </c>
      <c r="ARO47" t="str">
        <f ca="1"/>
        <v>IQ PIPE</v>
      </c>
      <c r="ARP47" t="str">
        <f ca="1"/>
        <v>IQ PLUS</v>
      </c>
      <c r="ARQ47" t="str">
        <f ca="1"/>
        <v>IQ Standard</v>
      </c>
      <c r="ARR47" t="str">
        <f ca="1"/>
        <v>ITRANS</v>
      </c>
      <c r="ARS47" t="str">
        <f ca="1"/>
        <v>JES-301</v>
      </c>
      <c r="ART47" t="str">
        <f ca="1"/>
        <v>JFID</v>
      </c>
      <c r="ARU47" t="str">
        <f ca="1"/>
        <v>JH3E</v>
      </c>
      <c r="ARV47" t="str">
        <f ca="1"/>
        <v>JSP-87</v>
      </c>
      <c r="ARW47" t="str">
        <f ca="1"/>
        <v>JSP-89</v>
      </c>
      <c r="ARX47" t="str">
        <f ca="1"/>
        <v>L360</v>
      </c>
      <c r="ARY47" t="str">
        <f ca="1"/>
        <v>LEAKCHECK P1</v>
      </c>
      <c r="ARZ47" t="str">
        <f ca="1"/>
        <v>LEAKMATE</v>
      </c>
      <c r="ASA47" t="str">
        <f ca="1"/>
        <v>Locação</v>
      </c>
      <c r="ASB47" t="str">
        <f ca="1"/>
        <v>Luminometro</v>
      </c>
      <c r="ASC47" t="str">
        <f ca="1"/>
        <v>M10</v>
      </c>
      <c r="ASD47" t="str">
        <f ca="1"/>
        <v>M11</v>
      </c>
      <c r="ASE47" t="str">
        <f ca="1"/>
        <v>M9</v>
      </c>
      <c r="ASF47" t="str">
        <f ca="1"/>
        <v>MAGFLUX</v>
      </c>
      <c r="ASG47" t="str">
        <f ca="1"/>
        <v>Maleta</v>
      </c>
      <c r="ASH47" t="str">
        <f ca="1"/>
        <v>MANHANDLER</v>
      </c>
      <c r="ASI47" t="str">
        <f ca="1"/>
        <v>MANNING</v>
      </c>
      <c r="ASJ47" t="str">
        <f ca="1"/>
        <v>Manta</v>
      </c>
      <c r="ASK47" t="str">
        <f ca="1"/>
        <v>Manta OWS</v>
      </c>
      <c r="ASL47" t="str">
        <f ca="1"/>
        <v>MARPLE</v>
      </c>
      <c r="ASM47" t="str">
        <f ca="1"/>
        <v>MAX XT</v>
      </c>
      <c r="ASN47" t="str">
        <f ca="1"/>
        <v>Metalyser</v>
      </c>
      <c r="ASO47" t="str">
        <f ca="1"/>
        <v>METREX</v>
      </c>
      <c r="ASP47" t="str">
        <f ca="1"/>
        <v>MGD</v>
      </c>
      <c r="ASQ47" t="str">
        <f ca="1"/>
        <v>MICRO 5</v>
      </c>
      <c r="ASR47" t="str">
        <f ca="1"/>
        <v>MicroADV</v>
      </c>
      <c r="ASS47" t="str">
        <f ca="1"/>
        <v>MICROCLIP</v>
      </c>
      <c r="AST47" t="str">
        <f ca="1"/>
        <v>MICRODOCK</v>
      </c>
      <c r="ASU47" t="str">
        <f ca="1"/>
        <v>MICRODUST</v>
      </c>
      <c r="ASV47" t="str">
        <f ca="1"/>
        <v>MIDAS</v>
      </c>
      <c r="ASW47" t="str">
        <f ca="1"/>
        <v>MILLER</v>
      </c>
      <c r="ASX47" t="str">
        <f ca="1"/>
        <v>MIRAN</v>
      </c>
      <c r="ASY47" t="str">
        <f ca="1"/>
        <v>MKII</v>
      </c>
      <c r="ASZ47" t="str">
        <f ca="1"/>
        <v>Moden</v>
      </c>
      <c r="ATA47" t="str">
        <f ca="1"/>
        <v>Mosquetão</v>
      </c>
      <c r="ATB47" t="str">
        <f ca="1"/>
        <v>MP10</v>
      </c>
      <c r="ATC47" t="str">
        <f ca="1"/>
        <v>MP15</v>
      </c>
      <c r="ATD47" t="str">
        <f ca="1"/>
        <v>MP20</v>
      </c>
      <c r="ATE47" t="str">
        <f ca="1"/>
        <v>MP30</v>
      </c>
      <c r="ATF47" t="str">
        <f ca="1"/>
        <v>MP50</v>
      </c>
      <c r="ATG47" t="str">
        <f ca="1"/>
        <v>MPD</v>
      </c>
      <c r="ATH47" t="str">
        <f ca="1"/>
        <v>MULTILAB</v>
      </c>
      <c r="ATI47" t="str">
        <f ca="1"/>
        <v>MV02</v>
      </c>
      <c r="ATJ47" t="str">
        <f ca="1"/>
        <v>MV03</v>
      </c>
      <c r="ATK47" t="str">
        <f ca="1"/>
        <v>MVI</v>
      </c>
      <c r="ATL47" t="str">
        <f ca="1"/>
        <v>MX4</v>
      </c>
      <c r="ATM47" t="str">
        <f ca="1"/>
        <v>MX6</v>
      </c>
      <c r="ATN47" t="str">
        <f ca="1"/>
        <v>NDP - 25 BAN</v>
      </c>
      <c r="ATO47" t="str">
        <f ca="1"/>
        <v>Numatic</v>
      </c>
      <c r="ATP47" t="str">
        <f ca="1"/>
        <v>ODO200</v>
      </c>
      <c r="ATQ47" t="str">
        <f ca="1"/>
        <v>OELD</v>
      </c>
      <c r="ATR47" t="str">
        <f ca="1"/>
        <v>OLCT</v>
      </c>
      <c r="ATS47" t="str">
        <f ca="1"/>
        <v>OPTI-FIT</v>
      </c>
      <c r="ATT47" t="str">
        <f ca="1"/>
        <v>OPTIMA PLUS</v>
      </c>
      <c r="ATU47" t="str">
        <f ca="1"/>
        <v>Outros</v>
      </c>
      <c r="ATV47" t="str">
        <f ca="1"/>
        <v>OWS</v>
      </c>
      <c r="ATW47" t="str">
        <f ca="1"/>
        <v>Painel</v>
      </c>
      <c r="ATX47" t="str">
        <f ca="1"/>
        <v>Painel de Controle</v>
      </c>
      <c r="ATY47" t="str">
        <f ca="1"/>
        <v>Painel Solar</v>
      </c>
      <c r="ATZ47" t="str">
        <f ca="1"/>
        <v>PANTHER</v>
      </c>
      <c r="AUA47" t="str">
        <f ca="1"/>
        <v>PCM</v>
      </c>
      <c r="AUB47" t="str">
        <f ca="1"/>
        <v>PDR1500</v>
      </c>
      <c r="AUC47" t="str">
        <f ca="1"/>
        <v>PH100</v>
      </c>
      <c r="AUD47" t="str">
        <f ca="1"/>
        <v>PHD6</v>
      </c>
      <c r="AUE47" t="str">
        <f ca="1"/>
        <v>PHOCHECK 1000</v>
      </c>
      <c r="AUF47" t="str">
        <f ca="1"/>
        <v>PHOCHECK 3000</v>
      </c>
      <c r="AUG47" t="str">
        <f ca="1"/>
        <v>Pro Plus</v>
      </c>
      <c r="AUH47" t="str">
        <f ca="1"/>
        <v>Pro Quattro</v>
      </c>
      <c r="AUI47" t="str">
        <f ca="1"/>
        <v>PRO10</v>
      </c>
      <c r="AUJ47" t="str">
        <f ca="1"/>
        <v>PRO1020</v>
      </c>
      <c r="AUK47" t="str">
        <f ca="1"/>
        <v>PRO1030</v>
      </c>
      <c r="AUL47" t="str">
        <f ca="1"/>
        <v>PRO20</v>
      </c>
      <c r="AUM47" t="str">
        <f ca="1"/>
        <v>PRO2030</v>
      </c>
      <c r="AUN47" t="str">
        <f ca="1"/>
        <v>PRO30</v>
      </c>
      <c r="AUO47" t="str">
        <f ca="1"/>
        <v>PRODO</v>
      </c>
      <c r="AUP47" t="str">
        <f ca="1"/>
        <v>ProDss</v>
      </c>
      <c r="AUQ47" t="str">
        <f ca="1"/>
        <v>PROSOLO</v>
      </c>
      <c r="AUR47" t="str">
        <f ca="1"/>
        <v>PROSWAP</v>
      </c>
      <c r="AUS47" t="str">
        <f ca="1"/>
        <v>PT100</v>
      </c>
      <c r="AUT47" t="str">
        <f ca="1"/>
        <v>QRAE 3</v>
      </c>
      <c r="AUU47" t="str">
        <f ca="1"/>
        <v>QRAE3</v>
      </c>
      <c r="AUV47" t="str">
        <f ca="1"/>
        <v>QUATTRO</v>
      </c>
      <c r="AUW47" t="str">
        <f ca="1"/>
        <v>Quimico</v>
      </c>
      <c r="AUX47" t="str">
        <f ca="1"/>
        <v>RAEGUARD</v>
      </c>
      <c r="AUY47" t="str">
        <f ca="1"/>
        <v>Reagente</v>
      </c>
      <c r="AUZ47" t="str">
        <f ca="1"/>
        <v>Reforma</v>
      </c>
      <c r="AVA47" t="str">
        <f ca="1"/>
        <v>REMOX</v>
      </c>
      <c r="AVB47" t="str">
        <f ca="1"/>
        <v>RIG RAT</v>
      </c>
      <c r="AVC47" t="str">
        <f ca="1"/>
        <v>RIKEN KEIKE</v>
      </c>
      <c r="AVD47" t="str">
        <f ca="1"/>
        <v>RS5</v>
      </c>
      <c r="AVE47" t="str">
        <f ca="1"/>
        <v>RS6</v>
      </c>
      <c r="AVF47" t="str">
        <f ca="1"/>
        <v>RS7</v>
      </c>
      <c r="AVG47" t="str">
        <f ca="1"/>
        <v>SAGE RIO</v>
      </c>
      <c r="AVH47" t="str">
        <f ca="1"/>
        <v>Sample Pro</v>
      </c>
      <c r="AVI47" t="str">
        <f ca="1"/>
        <v>SAMPLEASE</v>
      </c>
      <c r="AVJ47" t="str">
        <f ca="1"/>
        <v>SC</v>
      </c>
      <c r="AVK47" t="str">
        <f ca="1"/>
        <v>SCORPION</v>
      </c>
      <c r="AVL47" t="str">
        <f ca="1"/>
        <v>SEARCHLINE</v>
      </c>
      <c r="AVM47" t="str">
        <f ca="1"/>
        <v>SENSEPOINT</v>
      </c>
      <c r="AVN47" t="str">
        <f ca="1"/>
        <v>Sensor</v>
      </c>
      <c r="AVO47" t="str">
        <f ca="1"/>
        <v>SERIE BW</v>
      </c>
      <c r="AVP47" t="str">
        <f ca="1"/>
        <v>SERIE6</v>
      </c>
      <c r="AVQ47" t="str">
        <f ca="1"/>
        <v>SHAKETEST</v>
      </c>
      <c r="AVR47" t="str">
        <f ca="1"/>
        <v>SHARPEYE</v>
      </c>
      <c r="AVS47" t="str">
        <f ca="1"/>
        <v>Signature</v>
      </c>
      <c r="AVT47" t="str">
        <f ca="1"/>
        <v>Sistema</v>
      </c>
      <c r="AVU47" t="str">
        <f ca="1"/>
        <v>Skimmer</v>
      </c>
      <c r="AVV47" t="str">
        <f ca="1"/>
        <v>SKINNY DIPPER</v>
      </c>
      <c r="AVW47" t="str">
        <f ca="1"/>
        <v>SM.OIL</v>
      </c>
      <c r="AVX47" t="str">
        <f ca="1"/>
        <v>Software</v>
      </c>
      <c r="AVY47" t="str">
        <f ca="1"/>
        <v>Solução</v>
      </c>
      <c r="AVZ47" t="str">
        <f ca="1"/>
        <v>Sonda RTU</v>
      </c>
      <c r="AWA47" t="str">
        <f ca="1"/>
        <v>SOS-4-003</v>
      </c>
      <c r="AWB47" t="str">
        <f ca="1"/>
        <v>SPERIAN</v>
      </c>
      <c r="AWC47" t="str">
        <f ca="1"/>
        <v>SPM FLEX</v>
      </c>
      <c r="AWD47" t="str">
        <f ca="1"/>
        <v>T8000</v>
      </c>
      <c r="AWE47" t="str">
        <f ca="1"/>
        <v>TadLar Bag</v>
      </c>
      <c r="AWF47" t="str">
        <f ca="1"/>
        <v>TERMAL</v>
      </c>
      <c r="AWG47" t="str">
        <f ca="1"/>
        <v>Termovelocimétrico</v>
      </c>
      <c r="AWH47" t="str">
        <f ca="1"/>
        <v>TIGER</v>
      </c>
      <c r="AWI47" t="str">
        <f ca="1"/>
        <v>TITAN</v>
      </c>
      <c r="AWJ47" t="str">
        <f ca="1"/>
        <v>TITAN 2</v>
      </c>
      <c r="AWK47" t="str">
        <f ca="1"/>
        <v>TOP TRACK</v>
      </c>
      <c r="AWL47" t="str">
        <f ca="1"/>
        <v>TOUCHPOINT</v>
      </c>
      <c r="AWM47" t="str">
        <f ca="1"/>
        <v>Transdutor</v>
      </c>
      <c r="AWN47" t="str">
        <f ca="1"/>
        <v>Transmissor</v>
      </c>
      <c r="AWO47" t="str">
        <f ca="1"/>
        <v>Treinamento</v>
      </c>
      <c r="AWP47" t="str">
        <f ca="1"/>
        <v>TruLab</v>
      </c>
      <c r="AWQ47" t="str">
        <f ca="1"/>
        <v>TVA</v>
      </c>
      <c r="AWR47" t="str">
        <f ca="1"/>
        <v xml:space="preserve">TVA </v>
      </c>
      <c r="AWS47" t="str">
        <f ca="1"/>
        <v>TVA 1000B</v>
      </c>
      <c r="AWT47" t="str">
        <f ca="1"/>
        <v>TVA 2020</v>
      </c>
      <c r="AWU47" t="str">
        <f ca="1"/>
        <v>TVOC</v>
      </c>
      <c r="AWV47" t="str">
        <f ca="1"/>
        <v>TX1</v>
      </c>
      <c r="AWW47" t="str">
        <f ca="1"/>
        <v>UMR</v>
      </c>
      <c r="AWX47" t="str">
        <f ca="1"/>
        <v>UVEX</v>
      </c>
      <c r="AWY47" t="str">
        <f ca="1"/>
        <v>Vapor pin/ Clean</v>
      </c>
      <c r="AWZ47" t="str">
        <f ca="1"/>
        <v>WATER TAPE</v>
      </c>
      <c r="AXA47" t="str">
        <f ca="1"/>
        <v>WELLHEAD</v>
      </c>
      <c r="AXB47" t="str">
        <f ca="1"/>
        <v>WellTape</v>
      </c>
      <c r="AXC47" t="str">
        <f ca="1"/>
        <v>WX16</v>
      </c>
      <c r="AXD47" t="str">
        <f ca="1"/>
        <v>WX4</v>
      </c>
      <c r="AXE47" t="str">
        <f ca="1"/>
        <v>WX64</v>
      </c>
      <c r="AXF47" t="str">
        <f ca="1"/>
        <v>XCD</v>
      </c>
      <c r="AXG47" t="str">
        <f ca="1"/>
        <v>XCL</v>
      </c>
      <c r="AXH47" t="str">
        <f ca="1"/>
        <v>XNX</v>
      </c>
      <c r="AXI47" t="str">
        <f ca="1"/>
        <v>XPIS</v>
      </c>
      <c r="AXJ47" t="str">
        <f ca="1"/>
        <v>XPV</v>
      </c>
      <c r="AXK47" t="str">
        <f ca="1"/>
        <v>XRL</v>
      </c>
      <c r="AXL47" t="str">
        <f ca="1"/>
        <v>YSI30</v>
      </c>
      <c r="AXM47" t="str">
        <f ca="1"/>
        <v>YSI3100</v>
      </c>
      <c r="AXN47" t="str">
        <f ca="1"/>
        <v>YSI3200</v>
      </c>
      <c r="AXO47" t="str">
        <f ca="1"/>
        <v>YSI5000</v>
      </c>
      <c r="AXP47" t="str">
        <f ca="1"/>
        <v>YSI5100</v>
      </c>
      <c r="AXQ47" t="str">
        <f ca="1"/>
        <v>YSI55</v>
      </c>
      <c r="AXR47" t="str">
        <f ca="1"/>
        <v>YSI60</v>
      </c>
      <c r="AXS47" t="str">
        <f ca="1"/>
        <v>YSI85</v>
      </c>
      <c r="AXT47" t="str">
        <f ca="1"/>
        <v>ZAREBA</v>
      </c>
      <c r="BFU47" t="str" cm="1">
        <f t="array" aca="1" ref="BFU47:BGA47" ca="1">IFERROR(TRANSPOSE(_xlfn._xlws.SORT(_xlfn.UNIQUE(_xlfn._xlws.FILTER(cp_tipo_mercadoria,(($A47="")+(cp_linha=$A47))*(($B47="")+(cp_grupo=$B47))*(($C47="")+(cp_subgrupo=$C47))*(($E47="")+(cp_fabricante=$E47)))))),"")</f>
        <v>Acessório</v>
      </c>
      <c r="BFV47" t="str">
        <f ca="1"/>
        <v>Acessório/Reposição</v>
      </c>
      <c r="BFW47" t="str">
        <f ca="1"/>
        <v>Inativo</v>
      </c>
      <c r="BFX47" t="str">
        <f ca="1"/>
        <v>Insumo</v>
      </c>
      <c r="BFY47" t="str">
        <f ca="1"/>
        <v>Produto</v>
      </c>
      <c r="BFZ47" t="str">
        <f ca="1"/>
        <v>Reposição</v>
      </c>
      <c r="BGA47" t="str">
        <f ca="1"/>
        <v>Serviço</v>
      </c>
      <c r="BZA47" t="str" cm="1">
        <f t="array" aca="1" ref="BZA47:CAZ47" ca="1">IFERROR(TRANSPOSE(_xlfn._xlws.SORT(_xlfn.UNIQUE(_xlfn._xlws.FILTER(cp_fabricante,(($A47="")+(cp_linha=$A47))*(($B47="")+(cp_grupo=$B47))*(($C47="")+(cp_subgrupo=$C47))*(($D47="")+(cp_tipo_mercadoria=$D47)))))),"")</f>
        <v>ABK</v>
      </c>
      <c r="BZB47" t="str">
        <f ca="1"/>
        <v>AGT</v>
      </c>
      <c r="BZC47" t="str">
        <f ca="1"/>
        <v>Air Liquide</v>
      </c>
      <c r="BZD47" t="str">
        <f ca="1"/>
        <v>AMBIENTAL</v>
      </c>
      <c r="BZE47" t="str">
        <f ca="1"/>
        <v>AMS</v>
      </c>
      <c r="BZF47" t="str">
        <f ca="1"/>
        <v>Campbell</v>
      </c>
      <c r="BZG47" t="str">
        <f ca="1"/>
        <v>CASELLA</v>
      </c>
      <c r="BZH47" t="str">
        <f ca="1"/>
        <v>CHP</v>
      </c>
      <c r="BZI47" t="str">
        <f ca="1"/>
        <v>Clean</v>
      </c>
      <c r="BZJ47" t="str">
        <f ca="1"/>
        <v>COPPI</v>
      </c>
      <c r="BZK47" t="str">
        <f ca="1"/>
        <v>Coregas</v>
      </c>
      <c r="BZL47" t="str">
        <f ca="1"/>
        <v>DFT</v>
      </c>
      <c r="BZM47" t="str">
        <f ca="1"/>
        <v>DPUNION</v>
      </c>
      <c r="BZN47" t="str">
        <f ca="1"/>
        <v>EDINBURG</v>
      </c>
      <c r="BZO47" t="str">
        <f ca="1"/>
        <v>EMEC</v>
      </c>
      <c r="BZP47" t="str">
        <f ca="1"/>
        <v>EN NOVATIVE</v>
      </c>
      <c r="BZQ47" t="str">
        <f ca="1"/>
        <v>environics</v>
      </c>
      <c r="BZR47" t="str">
        <f ca="1"/>
        <v>EON</v>
      </c>
      <c r="BZS47" t="str">
        <f ca="1"/>
        <v>ESS</v>
      </c>
      <c r="BZT47" t="str">
        <f ca="1"/>
        <v>Fabricante</v>
      </c>
      <c r="BZU47" t="str">
        <f ca="1"/>
        <v>Global Water</v>
      </c>
      <c r="BZV47" t="str">
        <f ca="1"/>
        <v>GRACO</v>
      </c>
      <c r="BZW47" t="str">
        <f ca="1"/>
        <v>HER</v>
      </c>
      <c r="BZX47" t="str">
        <f ca="1"/>
        <v>HISCO</v>
      </c>
      <c r="BZY47" t="str">
        <f ca="1"/>
        <v>HON</v>
      </c>
      <c r="BZZ47" t="str">
        <f ca="1"/>
        <v>Inativo</v>
      </c>
      <c r="CAA47" t="str">
        <f ca="1"/>
        <v>Industrial</v>
      </c>
      <c r="CAB47" t="str">
        <f ca="1"/>
        <v>ION</v>
      </c>
      <c r="CAC47" t="str">
        <f ca="1"/>
        <v>ISCO</v>
      </c>
      <c r="CAD47" t="str">
        <f ca="1"/>
        <v>JCT</v>
      </c>
      <c r="CAE47" t="str">
        <f ca="1"/>
        <v>LINDE</v>
      </c>
      <c r="CAF47" t="str">
        <f ca="1"/>
        <v>Luminutra</v>
      </c>
      <c r="CAG47" t="str">
        <f ca="1"/>
        <v>MJK</v>
      </c>
      <c r="CAH47" t="str">
        <f ca="1"/>
        <v>NIVELCO</v>
      </c>
      <c r="CAI47" t="str">
        <f ca="1"/>
        <v>NOVALINX</v>
      </c>
      <c r="CAJ47" t="str">
        <f ca="1"/>
        <v>Oceanalpha</v>
      </c>
      <c r="CAK47" t="str">
        <f ca="1"/>
        <v>QED</v>
      </c>
      <c r="CAL47" t="str">
        <f ca="1"/>
        <v>RADIONDETECTION</v>
      </c>
      <c r="CAM47" t="str">
        <f ca="1"/>
        <v>RDI</v>
      </c>
      <c r="CAN47" t="str">
        <f ca="1"/>
        <v>Regenesis</v>
      </c>
      <c r="CAO47" t="str">
        <f ca="1"/>
        <v>RIKA</v>
      </c>
      <c r="CAP47" t="str">
        <f ca="1"/>
        <v>SF</v>
      </c>
      <c r="CAQ47" t="str">
        <f ca="1"/>
        <v>SHANGHAI</v>
      </c>
      <c r="CAR47" t="str">
        <f ca="1"/>
        <v>SON</v>
      </c>
      <c r="CAS47" t="str">
        <f ca="1"/>
        <v>TDS</v>
      </c>
      <c r="CAT47" t="str">
        <f ca="1"/>
        <v>Thermo</v>
      </c>
      <c r="CAU47" t="str">
        <f ca="1"/>
        <v>Trace2o</v>
      </c>
      <c r="CAV47" t="str">
        <f ca="1"/>
        <v>VAPOR PIN</v>
      </c>
      <c r="CAW47" t="str">
        <f ca="1"/>
        <v>waterloo</v>
      </c>
      <c r="CAX47" t="str">
        <f ca="1"/>
        <v>White</v>
      </c>
      <c r="CAY47" t="str">
        <f ca="1"/>
        <v>YSI</v>
      </c>
      <c r="CAZ47">
        <f ca="1"/>
        <v>0</v>
      </c>
      <c r="CSG47" t="str" cm="1">
        <f t="array" aca="1" ref="CSG47:CSN47" ca="1">IFERROR(TRANSPOSE(_xlfn._xlws.SORT(_xlfn.UNIQUE(IF($H47="",cg_nome_cargo,_xlfn._xlws.FILTER(cb_cargo,cb_nome=$H47))))),"")</f>
        <v>Consultor Externo</v>
      </c>
      <c r="CSH47" t="str">
        <f ca="1"/>
        <v>Consultor Interno</v>
      </c>
      <c r="CSI47" t="str">
        <f ca="1"/>
        <v>Coordenador</v>
      </c>
      <c r="CSJ47" t="str">
        <f ca="1"/>
        <v>Diretor</v>
      </c>
      <c r="CSK47" t="str">
        <f ca="1"/>
        <v>Gerente Geral</v>
      </c>
      <c r="CSL47" t="str">
        <f ca="1"/>
        <v>Gerente Linha</v>
      </c>
      <c r="CSM47" t="str">
        <f ca="1"/>
        <v>Representante Comercial</v>
      </c>
      <c r="CSN47" t="str">
        <f ca="1"/>
        <v>Supervisor</v>
      </c>
      <c r="DLM47" t="str" cm="1">
        <f t="array" aca="1" ref="DLM47:DMC47" ca="1">IFERROR(TRANSPOSE(_xlfn._xlws.SORT(IF($G47="",cb_nome,_xlfn._xlws.FILTER(cb_nome,cb_cargo=$G47)))),"")</f>
        <v>Alessandro Cappi</v>
      </c>
      <c r="DLN47" t="str">
        <f ca="1"/>
        <v>Ana Marcelino</v>
      </c>
      <c r="DLO47" t="str">
        <f ca="1"/>
        <v>André Camargo</v>
      </c>
      <c r="DLP47" t="str">
        <f ca="1"/>
        <v>André Caramello</v>
      </c>
      <c r="DLQ47" t="str">
        <f ca="1"/>
        <v>Andrey Andrade</v>
      </c>
      <c r="DLR47" t="str">
        <f ca="1"/>
        <v>Antônio Rosa</v>
      </c>
      <c r="DLS47" t="str">
        <f ca="1"/>
        <v>Dener Martins</v>
      </c>
      <c r="DLT47" t="str">
        <f ca="1"/>
        <v>Fábio</v>
      </c>
      <c r="DLU47" t="str">
        <f ca="1"/>
        <v>Mateus Machado</v>
      </c>
      <c r="DLV47" t="str">
        <f ca="1"/>
        <v>Neimar</v>
      </c>
      <c r="DLW47" t="str">
        <f ca="1"/>
        <v>Paulo Negrão</v>
      </c>
      <c r="DLX47" t="str">
        <f ca="1"/>
        <v>Rafaela</v>
      </c>
      <c r="DLY47" t="str">
        <f ca="1"/>
        <v>Rosana</v>
      </c>
      <c r="DLZ47" t="str">
        <f ca="1"/>
        <v>Rosilene</v>
      </c>
      <c r="DMA47" t="str">
        <f ca="1"/>
        <v>Samanta</v>
      </c>
      <c r="DMB47" t="str">
        <f ca="1"/>
        <v>Simone</v>
      </c>
      <c r="DMC47" t="str">
        <f ca="1"/>
        <v>Valmir</v>
      </c>
    </row>
    <row r="48" spans="29:623 1029:3045" x14ac:dyDescent="0.25">
      <c r="AC48" t="str" cm="1">
        <f t="array" aca="1" ref="AC48:AH48" ca="1">IFERROR(TRANSPOSE(_xlfn._xlws.SORT(_xlfn.UNIQUE(_xlfn._xlws.FILTER(cp_linha,(($B48="")+(cp_grupo=$B48))*(($C48="")+(cp_subgrupo=$C48))*(($D48="")+(cp_tipo_mercadoria=$D48))*(($E48="")+(cp_fabricante=$E48)))))),"")</f>
        <v>Detecção e Processos de Gases</v>
      </c>
      <c r="AD48" t="str">
        <f ca="1"/>
        <v>Diversos</v>
      </c>
      <c r="AE48" t="str">
        <f ca="1"/>
        <v>Inativo</v>
      </c>
      <c r="AF48" t="str">
        <f ca="1"/>
        <v>Locação</v>
      </c>
      <c r="AG48" t="str">
        <f ca="1"/>
        <v>Recursos Hídricos</v>
      </c>
      <c r="AH48" t="str">
        <f ca="1"/>
        <v>Remediação</v>
      </c>
      <c r="TI48" t="str" cm="1">
        <f t="array" aca="1" ref="TI48:WY48" ca="1">IFERROR(TRANSPOSE(_xlfn._xlws.SORT(_xlfn.UNIQUE(_xlfn._xlws.FILTER(cp_grupo,(($A48="")+(cp_linha=$A48))*(($C48="")+(cp_subgrupo=$C48))*(($D48="")+(cp_tipo_mercadoria=$D48))*(($E48="")+(cp_fabricante=$E48)))))),"")</f>
        <v>Absorvedores</v>
      </c>
      <c r="TJ48" t="str">
        <f ca="1"/>
        <v>Alimentação Eletrico</v>
      </c>
      <c r="TK48" t="str">
        <f ca="1"/>
        <v>Alimentação Solar</v>
      </c>
      <c r="TL48" t="str">
        <f ca="1"/>
        <v>Amostrador Diversos</v>
      </c>
      <c r="TM48" t="str">
        <f ca="1"/>
        <v>Amostrador Não Refrigerado Portátil</v>
      </c>
      <c r="TN48" t="str">
        <f ca="1"/>
        <v>Amostrador Refrigerado Fixo</v>
      </c>
      <c r="TO48" t="str">
        <f ca="1"/>
        <v>Amostrador Refrigerado Portátil</v>
      </c>
      <c r="TP48" t="str">
        <f ca="1"/>
        <v>Amostragem Diversos</v>
      </c>
      <c r="TQ48" t="str">
        <f ca="1"/>
        <v>Analisador Diversos</v>
      </c>
      <c r="TR48" t="str">
        <f ca="1"/>
        <v>Analisador Fixo</v>
      </c>
      <c r="TS48" t="str">
        <f ca="1"/>
        <v xml:space="preserve">Analisador Fixo </v>
      </c>
      <c r="TT48" t="str">
        <f ca="1"/>
        <v>Analisador Microbiologico</v>
      </c>
      <c r="TU48" t="str">
        <f ca="1"/>
        <v>Analisador Portátil</v>
      </c>
      <c r="TV48" t="str">
        <f ca="1"/>
        <v xml:space="preserve">Analisador Portátil </v>
      </c>
      <c r="TW48" t="str">
        <f ca="1"/>
        <v>Analisador Portátil Locação</v>
      </c>
      <c r="TX48" t="str">
        <f ca="1"/>
        <v>Aterramento Diversos</v>
      </c>
      <c r="TY48" t="str">
        <f ca="1"/>
        <v>Bomba de Amostragem Fixa</v>
      </c>
      <c r="TZ48" t="str">
        <f ca="1"/>
        <v>BOMBA DE AMOSTRAGEM Fixo</v>
      </c>
      <c r="UA48" t="str">
        <f ca="1"/>
        <v>Bomba de Amostragem Portátil</v>
      </c>
      <c r="UB48" t="str">
        <f ca="1"/>
        <v>Bombeamento Fixo</v>
      </c>
      <c r="UC48" t="str">
        <f ca="1"/>
        <v>Cabeçote/Válvula Extração Metano</v>
      </c>
      <c r="UD48" t="str">
        <f ca="1"/>
        <v>Caixa Separadora Fixo</v>
      </c>
      <c r="UE48" t="str">
        <f ca="1"/>
        <v>Calibração Diversos</v>
      </c>
      <c r="UF48" t="str">
        <f ca="1"/>
        <v>Cinto de Segurança</v>
      </c>
      <c r="UG48" t="str">
        <f ca="1"/>
        <v xml:space="preserve">Cinto de Segurança </v>
      </c>
      <c r="UH48" t="str">
        <f ca="1"/>
        <v>Colorimetro Portátil</v>
      </c>
      <c r="UI48" t="str">
        <f ca="1"/>
        <v>Conjunto Autônomo</v>
      </c>
      <c r="UJ48" t="str">
        <f ca="1"/>
        <v>Cromatógrafo Portátil</v>
      </c>
      <c r="UK48" t="str">
        <f ca="1"/>
        <v>Detector de Incendio Fixo</v>
      </c>
      <c r="UL48" t="str">
        <f ca="1"/>
        <v>Detector Diversos</v>
      </c>
      <c r="UM48" t="str">
        <f ca="1"/>
        <v>Detector Fixo</v>
      </c>
      <c r="UN48" t="str">
        <f ca="1"/>
        <v>Detector Portátil</v>
      </c>
      <c r="UO48" t="str">
        <f ca="1"/>
        <v>Diversos Diversos</v>
      </c>
      <c r="UP48" t="str">
        <f ca="1"/>
        <v>Dosímetro de ruído</v>
      </c>
      <c r="UQ48" t="str">
        <f ca="1"/>
        <v>Elevador de Liquidos Fixo</v>
      </c>
      <c r="UR48" t="str">
        <f ca="1"/>
        <v>Extração Diversos</v>
      </c>
      <c r="US48" t="str">
        <f ca="1"/>
        <v>Filtração Diversos</v>
      </c>
      <c r="UT48" t="str">
        <f ca="1"/>
        <v>Fotometro Portátil</v>
      </c>
      <c r="UU48" t="str">
        <f ca="1"/>
        <v>Guincho</v>
      </c>
      <c r="UV48" t="str">
        <f ca="1"/>
        <v>Impactador de Cascata</v>
      </c>
      <c r="UW48" t="str">
        <f ca="1"/>
        <v>Inativo Inativo</v>
      </c>
      <c r="UX48" t="str">
        <f ca="1"/>
        <v>Locação Diversos</v>
      </c>
      <c r="UY48" t="str">
        <f ca="1"/>
        <v>Medidor de Material Particulado Fixo</v>
      </c>
      <c r="UZ48" t="str">
        <f ca="1"/>
        <v>Medidor de Material Particulado Portátil</v>
      </c>
      <c r="VA48" t="str">
        <f ca="1"/>
        <v>Medidor de Nível de Pressão Sonora</v>
      </c>
      <c r="VB48" t="str">
        <f ca="1"/>
        <v>Medidor de Nivel Diversos</v>
      </c>
      <c r="VC48" t="str">
        <f ca="1"/>
        <v>Medidor de Nivel Fixo</v>
      </c>
      <c r="VD48" t="str">
        <f ca="1"/>
        <v>Medidor de Nivel Portátil</v>
      </c>
      <c r="VE48" t="str">
        <f ca="1"/>
        <v>Medidor de Vazão Argonaut SL</v>
      </c>
      <c r="VF48" t="str">
        <f ca="1"/>
        <v>Medidor de Vazão Fixo</v>
      </c>
      <c r="VG48" t="str">
        <f ca="1"/>
        <v>Medidor de Vazão FlowTracker</v>
      </c>
      <c r="VH48" t="str">
        <f ca="1"/>
        <v>Medidor de Vazão Portátil</v>
      </c>
      <c r="VI48" t="str">
        <f ca="1"/>
        <v>Medidor de Vazão RS5</v>
      </c>
      <c r="VJ48" t="str">
        <f ca="1"/>
        <v>Medidor de Vazão RS6</v>
      </c>
      <c r="VK48" t="str">
        <f ca="1"/>
        <v>Medidor de Vazão RS7</v>
      </c>
      <c r="VL48" t="str">
        <f ca="1"/>
        <v>Medidor de Vazão RS-M10</v>
      </c>
      <c r="VM48" t="str">
        <f ca="1"/>
        <v>Medidor de Vazão RS-M11</v>
      </c>
      <c r="VN48" t="str">
        <f ca="1"/>
        <v>Medidor de Vazão RS-M9</v>
      </c>
      <c r="VO48" t="str">
        <f ca="1"/>
        <v>Medidor de Vazão RS-S5</v>
      </c>
      <c r="VP48" t="str">
        <f ca="1"/>
        <v>Medidor de Vibração Portátil</v>
      </c>
      <c r="VQ48" t="str">
        <f ca="1"/>
        <v>Meteorologia Fixo</v>
      </c>
      <c r="VR48" t="str">
        <f ca="1"/>
        <v>MODFLOW Diversos</v>
      </c>
      <c r="VS48" t="str">
        <f ca="1"/>
        <v>Monitor de Material Particulado</v>
      </c>
      <c r="VT48" t="str">
        <f ca="1"/>
        <v>Monitor de Material Particulado Portátil</v>
      </c>
      <c r="VU48" t="str">
        <f ca="1"/>
        <v>Monitoramento Fixo</v>
      </c>
      <c r="VV48" t="str">
        <f ca="1"/>
        <v>Mosquetão</v>
      </c>
      <c r="VW48" t="str">
        <f ca="1"/>
        <v>Óculos de Proteção</v>
      </c>
      <c r="VX48" t="str">
        <f ca="1"/>
        <v>Outros Diversos</v>
      </c>
      <c r="VY48" t="str">
        <f ca="1"/>
        <v>Painel controlador Diversos</v>
      </c>
      <c r="VZ48" t="str">
        <f ca="1"/>
        <v>Painel controlador Fixo</v>
      </c>
      <c r="WA48" t="str">
        <f ca="1"/>
        <v>Painel controlador Portátil</v>
      </c>
      <c r="WB48" t="str">
        <f ca="1"/>
        <v>Respirador Facial</v>
      </c>
      <c r="WC48" t="str">
        <f ca="1"/>
        <v>Separador de Agua/ Oleo Fixo</v>
      </c>
      <c r="WD48" t="str">
        <f ca="1"/>
        <v>Sistema de Monitoramento de Material Particulado</v>
      </c>
      <c r="WE48" t="str">
        <f ca="1"/>
        <v>Sonda Portátil</v>
      </c>
      <c r="WF48" t="str">
        <f ca="1"/>
        <v xml:space="preserve">Sonda Portátil </v>
      </c>
      <c r="WG48" t="str">
        <f ca="1"/>
        <v>Sonda Serie 6</v>
      </c>
      <c r="WH48" t="str">
        <f ca="1"/>
        <v>Sonda Serie EcoSense</v>
      </c>
      <c r="WI48" t="str">
        <f ca="1"/>
        <v>Sonda Serie EXO</v>
      </c>
      <c r="WJ48" t="str">
        <f ca="1"/>
        <v>Sonda Serie IQ SensorNet</v>
      </c>
      <c r="WK48" t="str">
        <f ca="1"/>
        <v>Sonda Serie Lab &amp; Field</v>
      </c>
      <c r="WL48" t="str">
        <f ca="1"/>
        <v>Sonda Serie MultiLab</v>
      </c>
      <c r="WM48" t="str">
        <f ca="1"/>
        <v>Sonda Serie ODO-RTU</v>
      </c>
      <c r="WN48" t="str">
        <f ca="1"/>
        <v>Sonda Serie Pro</v>
      </c>
      <c r="WO48" t="str">
        <f ca="1"/>
        <v>Sonda Serie ProDigital</v>
      </c>
      <c r="WP48" t="str">
        <f ca="1"/>
        <v>Sonda Serie TruLab</v>
      </c>
      <c r="WQ48" t="str">
        <f ca="1"/>
        <v>Talabarte</v>
      </c>
      <c r="WR48" t="str">
        <f ca="1"/>
        <v>Telemetria Fixo</v>
      </c>
      <c r="WS48" t="str">
        <f ca="1"/>
        <v>TERMAL Fixo</v>
      </c>
      <c r="WT48" t="str">
        <f ca="1"/>
        <v>Transmissão Fixo</v>
      </c>
      <c r="WU48" t="str">
        <f ca="1"/>
        <v>Tratamento Diversos</v>
      </c>
      <c r="WV48" t="str">
        <f ca="1"/>
        <v>Tratamento Fixo</v>
      </c>
      <c r="WW48" t="str">
        <f ca="1"/>
        <v>Travaqueda</v>
      </c>
      <c r="WX48" t="str">
        <f ca="1"/>
        <v>Tripe</v>
      </c>
      <c r="WY48" t="str">
        <f ca="1"/>
        <v>UMR Fixo</v>
      </c>
      <c r="AMO48" cm="1">
        <f t="array" aca="1" ref="AMO48:AXT48" ca="1">IFERROR(TRANSPOSE(_xlfn._xlws.SORT(_xlfn.UNIQUE(_xlfn._xlws.FILTER(cp_subgrupo,(($A48="")+(cp_linha=$A48))*(($B48="")+(cp_grupo=$B48))*(($D48="")+(cp_tipo_mercadoria=$D48))*(($E48="")+(cp_fabricante=$E48)))))),"")</f>
        <v>550</v>
      </c>
      <c r="AMP48">
        <f ca="1"/>
        <v>556</v>
      </c>
      <c r="AMQ48">
        <f ca="1"/>
        <v>6600</v>
      </c>
      <c r="AMR48">
        <f ca="1"/>
        <v>9500</v>
      </c>
      <c r="AMS48">
        <f ca="1"/>
        <v>9800</v>
      </c>
      <c r="AMT48" t="str">
        <f ca="1"/>
        <v>3017M</v>
      </c>
      <c r="AMU48" t="str">
        <f ca="1"/>
        <v>301-ADI</v>
      </c>
      <c r="AMV48" t="str">
        <f ca="1"/>
        <v>301C</v>
      </c>
      <c r="AMW48" t="str">
        <f ca="1"/>
        <v>301-R8</v>
      </c>
      <c r="AMX48" t="str">
        <f ca="1"/>
        <v>4000 series Isco</v>
      </c>
      <c r="AMY48" t="str">
        <f ca="1"/>
        <v xml:space="preserve">Absorvedores </v>
      </c>
      <c r="AMZ48" t="str">
        <f ca="1"/>
        <v>Acessório</v>
      </c>
      <c r="ANA48" t="str">
        <f ca="1"/>
        <v>ADCP</v>
      </c>
      <c r="ANB48" t="str">
        <f ca="1"/>
        <v>ADP</v>
      </c>
      <c r="ANC48" t="str">
        <f ca="1"/>
        <v>ADR 1500</v>
      </c>
      <c r="AND48" t="str">
        <f ca="1"/>
        <v>AIR AWARE</v>
      </c>
      <c r="ANE48" t="str">
        <f ca="1"/>
        <v>Air Striper</v>
      </c>
      <c r="ANF48" t="str">
        <f ca="1"/>
        <v>AIRSCAN</v>
      </c>
      <c r="ANG48" t="str">
        <f ca="1"/>
        <v>Amostrador</v>
      </c>
      <c r="ANH48" t="str">
        <f ca="1"/>
        <v>Anel</v>
      </c>
      <c r="ANI48" t="str">
        <f ca="1"/>
        <v>APEX 2</v>
      </c>
      <c r="ANJ48" t="str">
        <f ca="1"/>
        <v>Argonaut</v>
      </c>
      <c r="ANK48" t="str">
        <f ca="1"/>
        <v>Auto Pump</v>
      </c>
      <c r="ANL48" t="str">
        <f ca="1"/>
        <v>BADGE PLUS</v>
      </c>
      <c r="ANM48" t="str">
        <f ca="1"/>
        <v>Biogas</v>
      </c>
      <c r="ANN48" t="str">
        <f ca="1"/>
        <v>BIOGAS 300</v>
      </c>
      <c r="ANO48" t="str">
        <f ca="1"/>
        <v>BIOGAS 3000</v>
      </c>
      <c r="ANP48" t="str">
        <f ca="1"/>
        <v>BIOGAS 5000</v>
      </c>
      <c r="ANQ48" t="str">
        <f ca="1"/>
        <v>BM25</v>
      </c>
      <c r="ANR48" t="str">
        <f ca="1"/>
        <v>Bomba</v>
      </c>
      <c r="ANS48" t="str">
        <f ca="1"/>
        <v>BW</v>
      </c>
      <c r="ANT48" t="str">
        <f ca="1"/>
        <v xml:space="preserve">BW </v>
      </c>
      <c r="ANU48" t="str">
        <f ca="1"/>
        <v>BW CLIP</v>
      </c>
      <c r="ANV48" t="str">
        <f ca="1"/>
        <v>BW FLEX</v>
      </c>
      <c r="ANW48" t="str">
        <f ca="1"/>
        <v>BW ICON</v>
      </c>
      <c r="ANX48" t="str">
        <f ca="1"/>
        <v>BW SOLO</v>
      </c>
      <c r="ANY48" t="str">
        <f ca="1"/>
        <v>BW ULTRA</v>
      </c>
      <c r="ANZ48" t="str">
        <f ca="1"/>
        <v>C100</v>
      </c>
      <c r="AOA48" t="str">
        <f ca="1"/>
        <v>Cabo</v>
      </c>
      <c r="AOB48" t="str">
        <f ca="1"/>
        <v>Calibração</v>
      </c>
      <c r="AOC48" t="str">
        <f ca="1"/>
        <v>Castaway</v>
      </c>
      <c r="AOD48" t="str">
        <f ca="1"/>
        <v>CEL-24X</v>
      </c>
      <c r="AOE48" t="str">
        <f ca="1"/>
        <v>CEL-35X</v>
      </c>
      <c r="AOF48" t="str">
        <f ca="1"/>
        <v>CEL-62X</v>
      </c>
      <c r="AOG48" t="str">
        <f ca="1"/>
        <v>CEL-63X</v>
      </c>
      <c r="AOH48" t="str">
        <f ca="1"/>
        <v>Certificado</v>
      </c>
      <c r="AOI48" t="str">
        <f ca="1"/>
        <v>CEX300</v>
      </c>
      <c r="AOJ48" t="str">
        <f ca="1"/>
        <v>Chempro</v>
      </c>
      <c r="AOK48" t="str">
        <f ca="1"/>
        <v>Cilindro</v>
      </c>
      <c r="AOL48" t="str">
        <f ca="1"/>
        <v xml:space="preserve">Cinto de Segurança </v>
      </c>
      <c r="AOM48" t="str">
        <f ca="1"/>
        <v>Clean Cell Pro</v>
      </c>
      <c r="AON48" t="str">
        <f ca="1"/>
        <v>CLEANVIEWERGAS</v>
      </c>
      <c r="AOO48" t="str">
        <f ca="1"/>
        <v>CM4</v>
      </c>
      <c r="AOP48" t="str">
        <f ca="1"/>
        <v>CONDUCTIVITY PLUS</v>
      </c>
      <c r="AOQ48" t="str">
        <f ca="1"/>
        <v>CONTADOR DE CICLOS</v>
      </c>
      <c r="AOR48" t="str">
        <f ca="1"/>
        <v>Controlador</v>
      </c>
      <c r="AOS48" t="str">
        <f ca="1"/>
        <v>CTX 300</v>
      </c>
      <c r="AOT48" t="str">
        <f ca="1"/>
        <v>CUB</v>
      </c>
      <c r="AOU48" t="str">
        <f ca="1"/>
        <v>DataLogger</v>
      </c>
      <c r="AOV48" t="str">
        <f ca="1"/>
        <v>DATARAM 4</v>
      </c>
      <c r="AOW48" t="str">
        <f ca="1"/>
        <v>DBADGE 2</v>
      </c>
      <c r="AOX48" t="str">
        <f ca="1"/>
        <v>DBO</v>
      </c>
      <c r="AOY48" t="str">
        <f ca="1"/>
        <v>DIPPER TOUGH</v>
      </c>
      <c r="AOZ48" t="str">
        <f ca="1"/>
        <v>DIPPERLOG</v>
      </c>
      <c r="APA48" t="str">
        <f ca="1"/>
        <v>DIPPER-T</v>
      </c>
      <c r="APB48" t="str">
        <f ca="1"/>
        <v>Display</v>
      </c>
      <c r="APC48" t="str">
        <f ca="1"/>
        <v>Diversos</v>
      </c>
      <c r="APD48" t="str">
        <f ca="1"/>
        <v>DO200</v>
      </c>
      <c r="APE48" t="str">
        <f ca="1"/>
        <v>DURATRACKER</v>
      </c>
      <c r="APF48" t="str">
        <f ca="1"/>
        <v>E3 POINT</v>
      </c>
      <c r="APG48" t="str">
        <f ca="1"/>
        <v>EAGLE</v>
      </c>
      <c r="APH48" t="str">
        <f ca="1"/>
        <v>EC300</v>
      </c>
      <c r="API48" t="str">
        <f ca="1"/>
        <v>EC30A</v>
      </c>
      <c r="APJ48" t="str">
        <f ca="1"/>
        <v>Embarcação</v>
      </c>
      <c r="APK48" t="str">
        <f ca="1"/>
        <v>EmeClean</v>
      </c>
      <c r="APL48" t="str">
        <f ca="1"/>
        <v>Estação</v>
      </c>
      <c r="APM48" t="str">
        <f ca="1"/>
        <v>Estrutura</v>
      </c>
      <c r="APN48" t="str">
        <f ca="1"/>
        <v>EXO</v>
      </c>
      <c r="APO48" t="str">
        <f ca="1"/>
        <v>EXO (Completa)</v>
      </c>
      <c r="APP48" t="str">
        <f ca="1"/>
        <v>EXTREME</v>
      </c>
      <c r="APQ48" t="str">
        <f ca="1"/>
        <v>FALCO</v>
      </c>
      <c r="APR48" t="str">
        <f ca="1"/>
        <v>FAU</v>
      </c>
      <c r="APS48" t="str">
        <f ca="1"/>
        <v>Ferramental</v>
      </c>
      <c r="APT48" t="str">
        <f ca="1"/>
        <v>Filtro</v>
      </c>
      <c r="APU48" t="str">
        <f ca="1"/>
        <v>FIREPRO</v>
      </c>
      <c r="APV48" t="str">
        <f ca="1"/>
        <v>FlowTracker</v>
      </c>
      <c r="APW48" t="str">
        <f ca="1"/>
        <v>FROG</v>
      </c>
      <c r="APX48" t="str">
        <f ca="1"/>
        <v>FS20X</v>
      </c>
      <c r="APY48" t="str">
        <f ca="1"/>
        <v>FS-20X</v>
      </c>
      <c r="APZ48" t="str">
        <f ca="1"/>
        <v>FS24X</v>
      </c>
      <c r="AQA48" t="str">
        <f ca="1"/>
        <v>FSL100</v>
      </c>
      <c r="AQB48" t="str">
        <f ca="1"/>
        <v>FSX</v>
      </c>
      <c r="AQC48" t="str">
        <f ca="1"/>
        <v>G100</v>
      </c>
      <c r="AQD48" t="str">
        <f ca="1"/>
        <v>G110</v>
      </c>
      <c r="AQE48" t="str">
        <f ca="1"/>
        <v>G200</v>
      </c>
      <c r="AQF48" t="str">
        <f ca="1"/>
        <v>GA 3000</v>
      </c>
      <c r="AQG48" t="str">
        <f ca="1"/>
        <v>GA 5000</v>
      </c>
      <c r="AQH48" t="str">
        <f ca="1"/>
        <v>GASCARD</v>
      </c>
      <c r="AQI48" t="str">
        <f ca="1"/>
        <v>GASCEHCK G</v>
      </c>
      <c r="AQJ48" t="str">
        <f ca="1"/>
        <v>Gascheck</v>
      </c>
      <c r="AQK48" t="str">
        <f ca="1"/>
        <v>GASCHECK 3000</v>
      </c>
      <c r="AQL48" t="str">
        <f ca="1"/>
        <v>GASCHECK 5000</v>
      </c>
      <c r="AQM48" t="str">
        <f ca="1"/>
        <v>GASCHECK 6000</v>
      </c>
      <c r="AQN48" t="str">
        <f ca="1"/>
        <v>GASCHECK G</v>
      </c>
      <c r="AQO48" t="str">
        <f ca="1"/>
        <v>GASCHECK P1</v>
      </c>
      <c r="AQP48" t="str">
        <f ca="1"/>
        <v>GASPOINT</v>
      </c>
      <c r="AQQ48" t="str">
        <f ca="1"/>
        <v>GATEWAY</v>
      </c>
      <c r="AQR48" t="str">
        <f ca="1"/>
        <v>GEM</v>
      </c>
      <c r="AQS48" t="str">
        <f ca="1"/>
        <v>GEM 2000</v>
      </c>
      <c r="AQT48" t="str">
        <f ca="1"/>
        <v>GEM 5000</v>
      </c>
      <c r="AQU48" t="str">
        <f ca="1"/>
        <v>GEM/GA/BIOGAS 5000</v>
      </c>
      <c r="AQV48" t="str">
        <f ca="1"/>
        <v>GeneCount</v>
      </c>
      <c r="AQW48" t="str">
        <f ca="1"/>
        <v>GENIE</v>
      </c>
      <c r="AQX48" t="str">
        <f ca="1"/>
        <v>Guardian</v>
      </c>
      <c r="AQY48" t="str">
        <f ca="1"/>
        <v>GUARDIAN 2</v>
      </c>
      <c r="AQZ48" t="str">
        <f ca="1"/>
        <v>H.OIL</v>
      </c>
      <c r="ARA48" t="str">
        <f ca="1"/>
        <v>HA20</v>
      </c>
      <c r="ARB48" t="str">
        <f ca="1"/>
        <v>HA40</v>
      </c>
      <c r="ARC48" t="str">
        <f ca="1"/>
        <v>HA-71</v>
      </c>
      <c r="ARD48" t="str">
        <f ca="1"/>
        <v>HA-72</v>
      </c>
      <c r="ARE48" t="str">
        <f ca="1"/>
        <v>HAVEX</v>
      </c>
      <c r="ARF48" t="str">
        <f ca="1"/>
        <v>HON</v>
      </c>
      <c r="ARG48" t="str">
        <f ca="1"/>
        <v>HON TITAN</v>
      </c>
      <c r="ARH48" t="str">
        <f ca="1"/>
        <v>Hora Técnica</v>
      </c>
      <c r="ARI48" t="str">
        <f ca="1"/>
        <v>IAQ POINT 2</v>
      </c>
      <c r="ARJ48" t="str">
        <f ca="1"/>
        <v>IMPACT PRO</v>
      </c>
      <c r="ARK48" t="str">
        <f ca="1"/>
        <v>Inativo</v>
      </c>
      <c r="ARL48" t="str">
        <f ca="1"/>
        <v>INNOVA</v>
      </c>
      <c r="ARM48" t="str">
        <f ca="1"/>
        <v>Instalação</v>
      </c>
      <c r="ARN48" t="str">
        <f ca="1"/>
        <v>INTELLIDOX</v>
      </c>
      <c r="ARO48" t="str">
        <f ca="1"/>
        <v>IQ PIPE</v>
      </c>
      <c r="ARP48" t="str">
        <f ca="1"/>
        <v>IQ PLUS</v>
      </c>
      <c r="ARQ48" t="str">
        <f ca="1"/>
        <v>IQ Standard</v>
      </c>
      <c r="ARR48" t="str">
        <f ca="1"/>
        <v>ITRANS</v>
      </c>
      <c r="ARS48" t="str">
        <f ca="1"/>
        <v>JES-301</v>
      </c>
      <c r="ART48" t="str">
        <f ca="1"/>
        <v>JFID</v>
      </c>
      <c r="ARU48" t="str">
        <f ca="1"/>
        <v>JH3E</v>
      </c>
      <c r="ARV48" t="str">
        <f ca="1"/>
        <v>JSP-87</v>
      </c>
      <c r="ARW48" t="str">
        <f ca="1"/>
        <v>JSP-89</v>
      </c>
      <c r="ARX48" t="str">
        <f ca="1"/>
        <v>L360</v>
      </c>
      <c r="ARY48" t="str">
        <f ca="1"/>
        <v>LEAKCHECK P1</v>
      </c>
      <c r="ARZ48" t="str">
        <f ca="1"/>
        <v>LEAKMATE</v>
      </c>
      <c r="ASA48" t="str">
        <f ca="1"/>
        <v>Locação</v>
      </c>
      <c r="ASB48" t="str">
        <f ca="1"/>
        <v>Luminometro</v>
      </c>
      <c r="ASC48" t="str">
        <f ca="1"/>
        <v>M10</v>
      </c>
      <c r="ASD48" t="str">
        <f ca="1"/>
        <v>M11</v>
      </c>
      <c r="ASE48" t="str">
        <f ca="1"/>
        <v>M9</v>
      </c>
      <c r="ASF48" t="str">
        <f ca="1"/>
        <v>MAGFLUX</v>
      </c>
      <c r="ASG48" t="str">
        <f ca="1"/>
        <v>Maleta</v>
      </c>
      <c r="ASH48" t="str">
        <f ca="1"/>
        <v>MANHANDLER</v>
      </c>
      <c r="ASI48" t="str">
        <f ca="1"/>
        <v>MANNING</v>
      </c>
      <c r="ASJ48" t="str">
        <f ca="1"/>
        <v>Manta</v>
      </c>
      <c r="ASK48" t="str">
        <f ca="1"/>
        <v>Manta OWS</v>
      </c>
      <c r="ASL48" t="str">
        <f ca="1"/>
        <v>MARPLE</v>
      </c>
      <c r="ASM48" t="str">
        <f ca="1"/>
        <v>MAX XT</v>
      </c>
      <c r="ASN48" t="str">
        <f ca="1"/>
        <v>Metalyser</v>
      </c>
      <c r="ASO48" t="str">
        <f ca="1"/>
        <v>METREX</v>
      </c>
      <c r="ASP48" t="str">
        <f ca="1"/>
        <v>MGD</v>
      </c>
      <c r="ASQ48" t="str">
        <f ca="1"/>
        <v>MICRO 5</v>
      </c>
      <c r="ASR48" t="str">
        <f ca="1"/>
        <v>MicroADV</v>
      </c>
      <c r="ASS48" t="str">
        <f ca="1"/>
        <v>MICROCLIP</v>
      </c>
      <c r="AST48" t="str">
        <f ca="1"/>
        <v>MICRODOCK</v>
      </c>
      <c r="ASU48" t="str">
        <f ca="1"/>
        <v>MICRODUST</v>
      </c>
      <c r="ASV48" t="str">
        <f ca="1"/>
        <v>MIDAS</v>
      </c>
      <c r="ASW48" t="str">
        <f ca="1"/>
        <v>MILLER</v>
      </c>
      <c r="ASX48" t="str">
        <f ca="1"/>
        <v>MIRAN</v>
      </c>
      <c r="ASY48" t="str">
        <f ca="1"/>
        <v>MKII</v>
      </c>
      <c r="ASZ48" t="str">
        <f ca="1"/>
        <v>Moden</v>
      </c>
      <c r="ATA48" t="str">
        <f ca="1"/>
        <v>Mosquetão</v>
      </c>
      <c r="ATB48" t="str">
        <f ca="1"/>
        <v>MP10</v>
      </c>
      <c r="ATC48" t="str">
        <f ca="1"/>
        <v>MP15</v>
      </c>
      <c r="ATD48" t="str">
        <f ca="1"/>
        <v>MP20</v>
      </c>
      <c r="ATE48" t="str">
        <f ca="1"/>
        <v>MP30</v>
      </c>
      <c r="ATF48" t="str">
        <f ca="1"/>
        <v>MP50</v>
      </c>
      <c r="ATG48" t="str">
        <f ca="1"/>
        <v>MPD</v>
      </c>
      <c r="ATH48" t="str">
        <f ca="1"/>
        <v>MULTILAB</v>
      </c>
      <c r="ATI48" t="str">
        <f ca="1"/>
        <v>MV02</v>
      </c>
      <c r="ATJ48" t="str">
        <f ca="1"/>
        <v>MV03</v>
      </c>
      <c r="ATK48" t="str">
        <f ca="1"/>
        <v>MVI</v>
      </c>
      <c r="ATL48" t="str">
        <f ca="1"/>
        <v>MX4</v>
      </c>
      <c r="ATM48" t="str">
        <f ca="1"/>
        <v>MX6</v>
      </c>
      <c r="ATN48" t="str">
        <f ca="1"/>
        <v>NDP - 25 BAN</v>
      </c>
      <c r="ATO48" t="str">
        <f ca="1"/>
        <v>Numatic</v>
      </c>
      <c r="ATP48" t="str">
        <f ca="1"/>
        <v>ODO200</v>
      </c>
      <c r="ATQ48" t="str">
        <f ca="1"/>
        <v>OELD</v>
      </c>
      <c r="ATR48" t="str">
        <f ca="1"/>
        <v>OLCT</v>
      </c>
      <c r="ATS48" t="str">
        <f ca="1"/>
        <v>OPTI-FIT</v>
      </c>
      <c r="ATT48" t="str">
        <f ca="1"/>
        <v>OPTIMA PLUS</v>
      </c>
      <c r="ATU48" t="str">
        <f ca="1"/>
        <v>Outros</v>
      </c>
      <c r="ATV48" t="str">
        <f ca="1"/>
        <v>OWS</v>
      </c>
      <c r="ATW48" t="str">
        <f ca="1"/>
        <v>Painel</v>
      </c>
      <c r="ATX48" t="str">
        <f ca="1"/>
        <v>Painel de Controle</v>
      </c>
      <c r="ATY48" t="str">
        <f ca="1"/>
        <v>Painel Solar</v>
      </c>
      <c r="ATZ48" t="str">
        <f ca="1"/>
        <v>PANTHER</v>
      </c>
      <c r="AUA48" t="str">
        <f ca="1"/>
        <v>PCM</v>
      </c>
      <c r="AUB48" t="str">
        <f ca="1"/>
        <v>PDR1500</v>
      </c>
      <c r="AUC48" t="str">
        <f ca="1"/>
        <v>PH100</v>
      </c>
      <c r="AUD48" t="str">
        <f ca="1"/>
        <v>PHD6</v>
      </c>
      <c r="AUE48" t="str">
        <f ca="1"/>
        <v>PHOCHECK 1000</v>
      </c>
      <c r="AUF48" t="str">
        <f ca="1"/>
        <v>PHOCHECK 3000</v>
      </c>
      <c r="AUG48" t="str">
        <f ca="1"/>
        <v>Pro Plus</v>
      </c>
      <c r="AUH48" t="str">
        <f ca="1"/>
        <v>Pro Quattro</v>
      </c>
      <c r="AUI48" t="str">
        <f ca="1"/>
        <v>PRO10</v>
      </c>
      <c r="AUJ48" t="str">
        <f ca="1"/>
        <v>PRO1020</v>
      </c>
      <c r="AUK48" t="str">
        <f ca="1"/>
        <v>PRO1030</v>
      </c>
      <c r="AUL48" t="str">
        <f ca="1"/>
        <v>PRO20</v>
      </c>
      <c r="AUM48" t="str">
        <f ca="1"/>
        <v>PRO2030</v>
      </c>
      <c r="AUN48" t="str">
        <f ca="1"/>
        <v>PRO30</v>
      </c>
      <c r="AUO48" t="str">
        <f ca="1"/>
        <v>PRODO</v>
      </c>
      <c r="AUP48" t="str">
        <f ca="1"/>
        <v>ProDss</v>
      </c>
      <c r="AUQ48" t="str">
        <f ca="1"/>
        <v>PROSOLO</v>
      </c>
      <c r="AUR48" t="str">
        <f ca="1"/>
        <v>PROSWAP</v>
      </c>
      <c r="AUS48" t="str">
        <f ca="1"/>
        <v>PT100</v>
      </c>
      <c r="AUT48" t="str">
        <f ca="1"/>
        <v>QRAE 3</v>
      </c>
      <c r="AUU48" t="str">
        <f ca="1"/>
        <v>QRAE3</v>
      </c>
      <c r="AUV48" t="str">
        <f ca="1"/>
        <v>QUATTRO</v>
      </c>
      <c r="AUW48" t="str">
        <f ca="1"/>
        <v>Quimico</v>
      </c>
      <c r="AUX48" t="str">
        <f ca="1"/>
        <v>RAEGUARD</v>
      </c>
      <c r="AUY48" t="str">
        <f ca="1"/>
        <v>Reagente</v>
      </c>
      <c r="AUZ48" t="str">
        <f ca="1"/>
        <v>Reforma</v>
      </c>
      <c r="AVA48" t="str">
        <f ca="1"/>
        <v>REMOX</v>
      </c>
      <c r="AVB48" t="str">
        <f ca="1"/>
        <v>RIG RAT</v>
      </c>
      <c r="AVC48" t="str">
        <f ca="1"/>
        <v>RIKEN KEIKE</v>
      </c>
      <c r="AVD48" t="str">
        <f ca="1"/>
        <v>RS5</v>
      </c>
      <c r="AVE48" t="str">
        <f ca="1"/>
        <v>RS6</v>
      </c>
      <c r="AVF48" t="str">
        <f ca="1"/>
        <v>RS7</v>
      </c>
      <c r="AVG48" t="str">
        <f ca="1"/>
        <v>SAGE RIO</v>
      </c>
      <c r="AVH48" t="str">
        <f ca="1"/>
        <v>Sample Pro</v>
      </c>
      <c r="AVI48" t="str">
        <f ca="1"/>
        <v>SAMPLEASE</v>
      </c>
      <c r="AVJ48" t="str">
        <f ca="1"/>
        <v>SC</v>
      </c>
      <c r="AVK48" t="str">
        <f ca="1"/>
        <v>SCORPION</v>
      </c>
      <c r="AVL48" t="str">
        <f ca="1"/>
        <v>SEARCHLINE</v>
      </c>
      <c r="AVM48" t="str">
        <f ca="1"/>
        <v>SENSEPOINT</v>
      </c>
      <c r="AVN48" t="str">
        <f ca="1"/>
        <v>Sensor</v>
      </c>
      <c r="AVO48" t="str">
        <f ca="1"/>
        <v>SERIE BW</v>
      </c>
      <c r="AVP48" t="str">
        <f ca="1"/>
        <v>SERIE6</v>
      </c>
      <c r="AVQ48" t="str">
        <f ca="1"/>
        <v>SHAKETEST</v>
      </c>
      <c r="AVR48" t="str">
        <f ca="1"/>
        <v>SHARPEYE</v>
      </c>
      <c r="AVS48" t="str">
        <f ca="1"/>
        <v>Signature</v>
      </c>
      <c r="AVT48" t="str">
        <f ca="1"/>
        <v>Sistema</v>
      </c>
      <c r="AVU48" t="str">
        <f ca="1"/>
        <v>Skimmer</v>
      </c>
      <c r="AVV48" t="str">
        <f ca="1"/>
        <v>SKINNY DIPPER</v>
      </c>
      <c r="AVW48" t="str">
        <f ca="1"/>
        <v>SM.OIL</v>
      </c>
      <c r="AVX48" t="str">
        <f ca="1"/>
        <v>Software</v>
      </c>
      <c r="AVY48" t="str">
        <f ca="1"/>
        <v>Solução</v>
      </c>
      <c r="AVZ48" t="str">
        <f ca="1"/>
        <v>Sonda RTU</v>
      </c>
      <c r="AWA48" t="str">
        <f ca="1"/>
        <v>SOS-4-003</v>
      </c>
      <c r="AWB48" t="str">
        <f ca="1"/>
        <v>SPERIAN</v>
      </c>
      <c r="AWC48" t="str">
        <f ca="1"/>
        <v>SPM FLEX</v>
      </c>
      <c r="AWD48" t="str">
        <f ca="1"/>
        <v>T8000</v>
      </c>
      <c r="AWE48" t="str">
        <f ca="1"/>
        <v>TadLar Bag</v>
      </c>
      <c r="AWF48" t="str">
        <f ca="1"/>
        <v>TERMAL</v>
      </c>
      <c r="AWG48" t="str">
        <f ca="1"/>
        <v>Termovelocimétrico</v>
      </c>
      <c r="AWH48" t="str">
        <f ca="1"/>
        <v>TIGER</v>
      </c>
      <c r="AWI48" t="str">
        <f ca="1"/>
        <v>TITAN</v>
      </c>
      <c r="AWJ48" t="str">
        <f ca="1"/>
        <v>TITAN 2</v>
      </c>
      <c r="AWK48" t="str">
        <f ca="1"/>
        <v>TOP TRACK</v>
      </c>
      <c r="AWL48" t="str">
        <f ca="1"/>
        <v>TOUCHPOINT</v>
      </c>
      <c r="AWM48" t="str">
        <f ca="1"/>
        <v>Transdutor</v>
      </c>
      <c r="AWN48" t="str">
        <f ca="1"/>
        <v>Transmissor</v>
      </c>
      <c r="AWO48" t="str">
        <f ca="1"/>
        <v>Treinamento</v>
      </c>
      <c r="AWP48" t="str">
        <f ca="1"/>
        <v>TruLab</v>
      </c>
      <c r="AWQ48" t="str">
        <f ca="1"/>
        <v>TVA</v>
      </c>
      <c r="AWR48" t="str">
        <f ca="1"/>
        <v xml:space="preserve">TVA </v>
      </c>
      <c r="AWS48" t="str">
        <f ca="1"/>
        <v>TVA 1000B</v>
      </c>
      <c r="AWT48" t="str">
        <f ca="1"/>
        <v>TVA 2020</v>
      </c>
      <c r="AWU48" t="str">
        <f ca="1"/>
        <v>TVOC</v>
      </c>
      <c r="AWV48" t="str">
        <f ca="1"/>
        <v>TX1</v>
      </c>
      <c r="AWW48" t="str">
        <f ca="1"/>
        <v>UMR</v>
      </c>
      <c r="AWX48" t="str">
        <f ca="1"/>
        <v>UVEX</v>
      </c>
      <c r="AWY48" t="str">
        <f ca="1"/>
        <v>Vapor pin/ Clean</v>
      </c>
      <c r="AWZ48" t="str">
        <f ca="1"/>
        <v>WATER TAPE</v>
      </c>
      <c r="AXA48" t="str">
        <f ca="1"/>
        <v>WELLHEAD</v>
      </c>
      <c r="AXB48" t="str">
        <f ca="1"/>
        <v>WellTape</v>
      </c>
      <c r="AXC48" t="str">
        <f ca="1"/>
        <v>WX16</v>
      </c>
      <c r="AXD48" t="str">
        <f ca="1"/>
        <v>WX4</v>
      </c>
      <c r="AXE48" t="str">
        <f ca="1"/>
        <v>WX64</v>
      </c>
      <c r="AXF48" t="str">
        <f ca="1"/>
        <v>XCD</v>
      </c>
      <c r="AXG48" t="str">
        <f ca="1"/>
        <v>XCL</v>
      </c>
      <c r="AXH48" t="str">
        <f ca="1"/>
        <v>XNX</v>
      </c>
      <c r="AXI48" t="str">
        <f ca="1"/>
        <v>XPIS</v>
      </c>
      <c r="AXJ48" t="str">
        <f ca="1"/>
        <v>XPV</v>
      </c>
      <c r="AXK48" t="str">
        <f ca="1"/>
        <v>XRL</v>
      </c>
      <c r="AXL48" t="str">
        <f ca="1"/>
        <v>YSI30</v>
      </c>
      <c r="AXM48" t="str">
        <f ca="1"/>
        <v>YSI3100</v>
      </c>
      <c r="AXN48" t="str">
        <f ca="1"/>
        <v>YSI3200</v>
      </c>
      <c r="AXO48" t="str">
        <f ca="1"/>
        <v>YSI5000</v>
      </c>
      <c r="AXP48" t="str">
        <f ca="1"/>
        <v>YSI5100</v>
      </c>
      <c r="AXQ48" t="str">
        <f ca="1"/>
        <v>YSI55</v>
      </c>
      <c r="AXR48" t="str">
        <f ca="1"/>
        <v>YSI60</v>
      </c>
      <c r="AXS48" t="str">
        <f ca="1"/>
        <v>YSI85</v>
      </c>
      <c r="AXT48" t="str">
        <f ca="1"/>
        <v>ZAREBA</v>
      </c>
      <c r="BFU48" t="str" cm="1">
        <f t="array" aca="1" ref="BFU48:BGA48" ca="1">IFERROR(TRANSPOSE(_xlfn._xlws.SORT(_xlfn.UNIQUE(_xlfn._xlws.FILTER(cp_tipo_mercadoria,(($A48="")+(cp_linha=$A48))*(($B48="")+(cp_grupo=$B48))*(($C48="")+(cp_subgrupo=$C48))*(($E48="")+(cp_fabricante=$E48)))))),"")</f>
        <v>Acessório</v>
      </c>
      <c r="BFV48" t="str">
        <f ca="1"/>
        <v>Acessório/Reposição</v>
      </c>
      <c r="BFW48" t="str">
        <f ca="1"/>
        <v>Inativo</v>
      </c>
      <c r="BFX48" t="str">
        <f ca="1"/>
        <v>Insumo</v>
      </c>
      <c r="BFY48" t="str">
        <f ca="1"/>
        <v>Produto</v>
      </c>
      <c r="BFZ48" t="str">
        <f ca="1"/>
        <v>Reposição</v>
      </c>
      <c r="BGA48" t="str">
        <f ca="1"/>
        <v>Serviço</v>
      </c>
      <c r="BZA48" t="str" cm="1">
        <f t="array" aca="1" ref="BZA48:CAZ48" ca="1">IFERROR(TRANSPOSE(_xlfn._xlws.SORT(_xlfn.UNIQUE(_xlfn._xlws.FILTER(cp_fabricante,(($A48="")+(cp_linha=$A48))*(($B48="")+(cp_grupo=$B48))*(($C48="")+(cp_subgrupo=$C48))*(($D48="")+(cp_tipo_mercadoria=$D48)))))),"")</f>
        <v>ABK</v>
      </c>
      <c r="BZB48" t="str">
        <f ca="1"/>
        <v>AGT</v>
      </c>
      <c r="BZC48" t="str">
        <f ca="1"/>
        <v>Air Liquide</v>
      </c>
      <c r="BZD48" t="str">
        <f ca="1"/>
        <v>AMBIENTAL</v>
      </c>
      <c r="BZE48" t="str">
        <f ca="1"/>
        <v>AMS</v>
      </c>
      <c r="BZF48" t="str">
        <f ca="1"/>
        <v>Campbell</v>
      </c>
      <c r="BZG48" t="str">
        <f ca="1"/>
        <v>CASELLA</v>
      </c>
      <c r="BZH48" t="str">
        <f ca="1"/>
        <v>CHP</v>
      </c>
      <c r="BZI48" t="str">
        <f ca="1"/>
        <v>Clean</v>
      </c>
      <c r="BZJ48" t="str">
        <f ca="1"/>
        <v>COPPI</v>
      </c>
      <c r="BZK48" t="str">
        <f ca="1"/>
        <v>Coregas</v>
      </c>
      <c r="BZL48" t="str">
        <f ca="1"/>
        <v>DFT</v>
      </c>
      <c r="BZM48" t="str">
        <f ca="1"/>
        <v>DPUNION</v>
      </c>
      <c r="BZN48" t="str">
        <f ca="1"/>
        <v>EDINBURG</v>
      </c>
      <c r="BZO48" t="str">
        <f ca="1"/>
        <v>EMEC</v>
      </c>
      <c r="BZP48" t="str">
        <f ca="1"/>
        <v>EN NOVATIVE</v>
      </c>
      <c r="BZQ48" t="str">
        <f ca="1"/>
        <v>environics</v>
      </c>
      <c r="BZR48" t="str">
        <f ca="1"/>
        <v>EON</v>
      </c>
      <c r="BZS48" t="str">
        <f ca="1"/>
        <v>ESS</v>
      </c>
      <c r="BZT48" t="str">
        <f ca="1"/>
        <v>Fabricante</v>
      </c>
      <c r="BZU48" t="str">
        <f ca="1"/>
        <v>Global Water</v>
      </c>
      <c r="BZV48" t="str">
        <f ca="1"/>
        <v>GRACO</v>
      </c>
      <c r="BZW48" t="str">
        <f ca="1"/>
        <v>HER</v>
      </c>
      <c r="BZX48" t="str">
        <f ca="1"/>
        <v>HISCO</v>
      </c>
      <c r="BZY48" t="str">
        <f ca="1"/>
        <v>HON</v>
      </c>
      <c r="BZZ48" t="str">
        <f ca="1"/>
        <v>Inativo</v>
      </c>
      <c r="CAA48" t="str">
        <f ca="1"/>
        <v>Industrial</v>
      </c>
      <c r="CAB48" t="str">
        <f ca="1"/>
        <v>ION</v>
      </c>
      <c r="CAC48" t="str">
        <f ca="1"/>
        <v>ISCO</v>
      </c>
      <c r="CAD48" t="str">
        <f ca="1"/>
        <v>JCT</v>
      </c>
      <c r="CAE48" t="str">
        <f ca="1"/>
        <v>LINDE</v>
      </c>
      <c r="CAF48" t="str">
        <f ca="1"/>
        <v>Luminutra</v>
      </c>
      <c r="CAG48" t="str">
        <f ca="1"/>
        <v>MJK</v>
      </c>
      <c r="CAH48" t="str">
        <f ca="1"/>
        <v>NIVELCO</v>
      </c>
      <c r="CAI48" t="str">
        <f ca="1"/>
        <v>NOVALINX</v>
      </c>
      <c r="CAJ48" t="str">
        <f ca="1"/>
        <v>Oceanalpha</v>
      </c>
      <c r="CAK48" t="str">
        <f ca="1"/>
        <v>QED</v>
      </c>
      <c r="CAL48" t="str">
        <f ca="1"/>
        <v>RADIONDETECTION</v>
      </c>
      <c r="CAM48" t="str">
        <f ca="1"/>
        <v>RDI</v>
      </c>
      <c r="CAN48" t="str">
        <f ca="1"/>
        <v>Regenesis</v>
      </c>
      <c r="CAO48" t="str">
        <f ca="1"/>
        <v>RIKA</v>
      </c>
      <c r="CAP48" t="str">
        <f ca="1"/>
        <v>SF</v>
      </c>
      <c r="CAQ48" t="str">
        <f ca="1"/>
        <v>SHANGHAI</v>
      </c>
      <c r="CAR48" t="str">
        <f ca="1"/>
        <v>SON</v>
      </c>
      <c r="CAS48" t="str">
        <f ca="1"/>
        <v>TDS</v>
      </c>
      <c r="CAT48" t="str">
        <f ca="1"/>
        <v>Thermo</v>
      </c>
      <c r="CAU48" t="str">
        <f ca="1"/>
        <v>Trace2o</v>
      </c>
      <c r="CAV48" t="str">
        <f ca="1"/>
        <v>VAPOR PIN</v>
      </c>
      <c r="CAW48" t="str">
        <f ca="1"/>
        <v>waterloo</v>
      </c>
      <c r="CAX48" t="str">
        <f ca="1"/>
        <v>White</v>
      </c>
      <c r="CAY48" t="str">
        <f ca="1"/>
        <v>YSI</v>
      </c>
      <c r="CAZ48">
        <f ca="1"/>
        <v>0</v>
      </c>
      <c r="CSG48" t="str" cm="1">
        <f t="array" aca="1" ref="CSG48:CSN48" ca="1">IFERROR(TRANSPOSE(_xlfn._xlws.SORT(_xlfn.UNIQUE(IF($H48="",cg_nome_cargo,_xlfn._xlws.FILTER(cb_cargo,cb_nome=$H48))))),"")</f>
        <v>Consultor Externo</v>
      </c>
      <c r="CSH48" t="str">
        <f ca="1"/>
        <v>Consultor Interno</v>
      </c>
      <c r="CSI48" t="str">
        <f ca="1"/>
        <v>Coordenador</v>
      </c>
      <c r="CSJ48" t="str">
        <f ca="1"/>
        <v>Diretor</v>
      </c>
      <c r="CSK48" t="str">
        <f ca="1"/>
        <v>Gerente Geral</v>
      </c>
      <c r="CSL48" t="str">
        <f ca="1"/>
        <v>Gerente Linha</v>
      </c>
      <c r="CSM48" t="str">
        <f ca="1"/>
        <v>Representante Comercial</v>
      </c>
      <c r="CSN48" t="str">
        <f ca="1"/>
        <v>Supervisor</v>
      </c>
      <c r="DLM48" t="str" cm="1">
        <f t="array" aca="1" ref="DLM48:DMC48" ca="1">IFERROR(TRANSPOSE(_xlfn._xlws.SORT(IF($G48="",cb_nome,_xlfn._xlws.FILTER(cb_nome,cb_cargo=$G48)))),"")</f>
        <v>Alessandro Cappi</v>
      </c>
      <c r="DLN48" t="str">
        <f ca="1"/>
        <v>Ana Marcelino</v>
      </c>
      <c r="DLO48" t="str">
        <f ca="1"/>
        <v>André Camargo</v>
      </c>
      <c r="DLP48" t="str">
        <f ca="1"/>
        <v>André Caramello</v>
      </c>
      <c r="DLQ48" t="str">
        <f ca="1"/>
        <v>Andrey Andrade</v>
      </c>
      <c r="DLR48" t="str">
        <f ca="1"/>
        <v>Antônio Rosa</v>
      </c>
      <c r="DLS48" t="str">
        <f ca="1"/>
        <v>Dener Martins</v>
      </c>
      <c r="DLT48" t="str">
        <f ca="1"/>
        <v>Fábio</v>
      </c>
      <c r="DLU48" t="str">
        <f ca="1"/>
        <v>Mateus Machado</v>
      </c>
      <c r="DLV48" t="str">
        <f ca="1"/>
        <v>Neimar</v>
      </c>
      <c r="DLW48" t="str">
        <f ca="1"/>
        <v>Paulo Negrão</v>
      </c>
      <c r="DLX48" t="str">
        <f ca="1"/>
        <v>Rafaela</v>
      </c>
      <c r="DLY48" t="str">
        <f ca="1"/>
        <v>Rosana</v>
      </c>
      <c r="DLZ48" t="str">
        <f ca="1"/>
        <v>Rosilene</v>
      </c>
      <c r="DMA48" t="str">
        <f ca="1"/>
        <v>Samanta</v>
      </c>
      <c r="DMB48" t="str">
        <f ca="1"/>
        <v>Simone</v>
      </c>
      <c r="DMC48" t="str">
        <f ca="1"/>
        <v>Valmir</v>
      </c>
    </row>
    <row r="49" spans="29:623 1029:3045" x14ac:dyDescent="0.25">
      <c r="AC49" t="str" cm="1">
        <f t="array" aca="1" ref="AC49:AH49" ca="1">IFERROR(TRANSPOSE(_xlfn._xlws.SORT(_xlfn.UNIQUE(_xlfn._xlws.FILTER(cp_linha,(($B49="")+(cp_grupo=$B49))*(($C49="")+(cp_subgrupo=$C49))*(($D49="")+(cp_tipo_mercadoria=$D49))*(($E49="")+(cp_fabricante=$E49)))))),"")</f>
        <v>Detecção e Processos de Gases</v>
      </c>
      <c r="AD49" t="str">
        <f ca="1"/>
        <v>Diversos</v>
      </c>
      <c r="AE49" t="str">
        <f ca="1"/>
        <v>Inativo</v>
      </c>
      <c r="AF49" t="str">
        <f ca="1"/>
        <v>Locação</v>
      </c>
      <c r="AG49" t="str">
        <f ca="1"/>
        <v>Recursos Hídricos</v>
      </c>
      <c r="AH49" t="str">
        <f ca="1"/>
        <v>Remediação</v>
      </c>
      <c r="TI49" t="str" cm="1">
        <f t="array" aca="1" ref="TI49:WY49" ca="1">IFERROR(TRANSPOSE(_xlfn._xlws.SORT(_xlfn.UNIQUE(_xlfn._xlws.FILTER(cp_grupo,(($A49="")+(cp_linha=$A49))*(($C49="")+(cp_subgrupo=$C49))*(($D49="")+(cp_tipo_mercadoria=$D49))*(($E49="")+(cp_fabricante=$E49)))))),"")</f>
        <v>Absorvedores</v>
      </c>
      <c r="TJ49" t="str">
        <f ca="1"/>
        <v>Alimentação Eletrico</v>
      </c>
      <c r="TK49" t="str">
        <f ca="1"/>
        <v>Alimentação Solar</v>
      </c>
      <c r="TL49" t="str">
        <f ca="1"/>
        <v>Amostrador Diversos</v>
      </c>
      <c r="TM49" t="str">
        <f ca="1"/>
        <v>Amostrador Não Refrigerado Portátil</v>
      </c>
      <c r="TN49" t="str">
        <f ca="1"/>
        <v>Amostrador Refrigerado Fixo</v>
      </c>
      <c r="TO49" t="str">
        <f ca="1"/>
        <v>Amostrador Refrigerado Portátil</v>
      </c>
      <c r="TP49" t="str">
        <f ca="1"/>
        <v>Amostragem Diversos</v>
      </c>
      <c r="TQ49" t="str">
        <f ca="1"/>
        <v>Analisador Diversos</v>
      </c>
      <c r="TR49" t="str">
        <f ca="1"/>
        <v>Analisador Fixo</v>
      </c>
      <c r="TS49" t="str">
        <f ca="1"/>
        <v xml:space="preserve">Analisador Fixo </v>
      </c>
      <c r="TT49" t="str">
        <f ca="1"/>
        <v>Analisador Microbiologico</v>
      </c>
      <c r="TU49" t="str">
        <f ca="1"/>
        <v>Analisador Portátil</v>
      </c>
      <c r="TV49" t="str">
        <f ca="1"/>
        <v xml:space="preserve">Analisador Portátil </v>
      </c>
      <c r="TW49" t="str">
        <f ca="1"/>
        <v>Analisador Portátil Locação</v>
      </c>
      <c r="TX49" t="str">
        <f ca="1"/>
        <v>Aterramento Diversos</v>
      </c>
      <c r="TY49" t="str">
        <f ca="1"/>
        <v>Bomba de Amostragem Fixa</v>
      </c>
      <c r="TZ49" t="str">
        <f ca="1"/>
        <v>BOMBA DE AMOSTRAGEM Fixo</v>
      </c>
      <c r="UA49" t="str">
        <f ca="1"/>
        <v>Bomba de Amostragem Portátil</v>
      </c>
      <c r="UB49" t="str">
        <f ca="1"/>
        <v>Bombeamento Fixo</v>
      </c>
      <c r="UC49" t="str">
        <f ca="1"/>
        <v>Cabeçote/Válvula Extração Metano</v>
      </c>
      <c r="UD49" t="str">
        <f ca="1"/>
        <v>Caixa Separadora Fixo</v>
      </c>
      <c r="UE49" t="str">
        <f ca="1"/>
        <v>Calibração Diversos</v>
      </c>
      <c r="UF49" t="str">
        <f ca="1"/>
        <v>Cinto de Segurança</v>
      </c>
      <c r="UG49" t="str">
        <f ca="1"/>
        <v xml:space="preserve">Cinto de Segurança </v>
      </c>
      <c r="UH49" t="str">
        <f ca="1"/>
        <v>Colorimetro Portátil</v>
      </c>
      <c r="UI49" t="str">
        <f ca="1"/>
        <v>Conjunto Autônomo</v>
      </c>
      <c r="UJ49" t="str">
        <f ca="1"/>
        <v>Cromatógrafo Portátil</v>
      </c>
      <c r="UK49" t="str">
        <f ca="1"/>
        <v>Detector de Incendio Fixo</v>
      </c>
      <c r="UL49" t="str">
        <f ca="1"/>
        <v>Detector Diversos</v>
      </c>
      <c r="UM49" t="str">
        <f ca="1"/>
        <v>Detector Fixo</v>
      </c>
      <c r="UN49" t="str">
        <f ca="1"/>
        <v>Detector Portátil</v>
      </c>
      <c r="UO49" t="str">
        <f ca="1"/>
        <v>Diversos Diversos</v>
      </c>
      <c r="UP49" t="str">
        <f ca="1"/>
        <v>Dosímetro de ruído</v>
      </c>
      <c r="UQ49" t="str">
        <f ca="1"/>
        <v>Elevador de Liquidos Fixo</v>
      </c>
      <c r="UR49" t="str">
        <f ca="1"/>
        <v>Extração Diversos</v>
      </c>
      <c r="US49" t="str">
        <f ca="1"/>
        <v>Filtração Diversos</v>
      </c>
      <c r="UT49" t="str">
        <f ca="1"/>
        <v>Fotometro Portátil</v>
      </c>
      <c r="UU49" t="str">
        <f ca="1"/>
        <v>Guincho</v>
      </c>
      <c r="UV49" t="str">
        <f ca="1"/>
        <v>Impactador de Cascata</v>
      </c>
      <c r="UW49" t="str">
        <f ca="1"/>
        <v>Inativo Inativo</v>
      </c>
      <c r="UX49" t="str">
        <f ca="1"/>
        <v>Locação Diversos</v>
      </c>
      <c r="UY49" t="str">
        <f ca="1"/>
        <v>Medidor de Material Particulado Fixo</v>
      </c>
      <c r="UZ49" t="str">
        <f ca="1"/>
        <v>Medidor de Material Particulado Portátil</v>
      </c>
      <c r="VA49" t="str">
        <f ca="1"/>
        <v>Medidor de Nível de Pressão Sonora</v>
      </c>
      <c r="VB49" t="str">
        <f ca="1"/>
        <v>Medidor de Nivel Diversos</v>
      </c>
      <c r="VC49" t="str">
        <f ca="1"/>
        <v>Medidor de Nivel Fixo</v>
      </c>
      <c r="VD49" t="str">
        <f ca="1"/>
        <v>Medidor de Nivel Portátil</v>
      </c>
      <c r="VE49" t="str">
        <f ca="1"/>
        <v>Medidor de Vazão Argonaut SL</v>
      </c>
      <c r="VF49" t="str">
        <f ca="1"/>
        <v>Medidor de Vazão Fixo</v>
      </c>
      <c r="VG49" t="str">
        <f ca="1"/>
        <v>Medidor de Vazão FlowTracker</v>
      </c>
      <c r="VH49" t="str">
        <f ca="1"/>
        <v>Medidor de Vazão Portátil</v>
      </c>
      <c r="VI49" t="str">
        <f ca="1"/>
        <v>Medidor de Vazão RS5</v>
      </c>
      <c r="VJ49" t="str">
        <f ca="1"/>
        <v>Medidor de Vazão RS6</v>
      </c>
      <c r="VK49" t="str">
        <f ca="1"/>
        <v>Medidor de Vazão RS7</v>
      </c>
      <c r="VL49" t="str">
        <f ca="1"/>
        <v>Medidor de Vazão RS-M10</v>
      </c>
      <c r="VM49" t="str">
        <f ca="1"/>
        <v>Medidor de Vazão RS-M11</v>
      </c>
      <c r="VN49" t="str">
        <f ca="1"/>
        <v>Medidor de Vazão RS-M9</v>
      </c>
      <c r="VO49" t="str">
        <f ca="1"/>
        <v>Medidor de Vazão RS-S5</v>
      </c>
      <c r="VP49" t="str">
        <f ca="1"/>
        <v>Medidor de Vibração Portátil</v>
      </c>
      <c r="VQ49" t="str">
        <f ca="1"/>
        <v>Meteorologia Fixo</v>
      </c>
      <c r="VR49" t="str">
        <f ca="1"/>
        <v>MODFLOW Diversos</v>
      </c>
      <c r="VS49" t="str">
        <f ca="1"/>
        <v>Monitor de Material Particulado</v>
      </c>
      <c r="VT49" t="str">
        <f ca="1"/>
        <v>Monitor de Material Particulado Portátil</v>
      </c>
      <c r="VU49" t="str">
        <f ca="1"/>
        <v>Monitoramento Fixo</v>
      </c>
      <c r="VV49" t="str">
        <f ca="1"/>
        <v>Mosquetão</v>
      </c>
      <c r="VW49" t="str">
        <f ca="1"/>
        <v>Óculos de Proteção</v>
      </c>
      <c r="VX49" t="str">
        <f ca="1"/>
        <v>Outros Diversos</v>
      </c>
      <c r="VY49" t="str">
        <f ca="1"/>
        <v>Painel controlador Diversos</v>
      </c>
      <c r="VZ49" t="str">
        <f ca="1"/>
        <v>Painel controlador Fixo</v>
      </c>
      <c r="WA49" t="str">
        <f ca="1"/>
        <v>Painel controlador Portátil</v>
      </c>
      <c r="WB49" t="str">
        <f ca="1"/>
        <v>Respirador Facial</v>
      </c>
      <c r="WC49" t="str">
        <f ca="1"/>
        <v>Separador de Agua/ Oleo Fixo</v>
      </c>
      <c r="WD49" t="str">
        <f ca="1"/>
        <v>Sistema de Monitoramento de Material Particulado</v>
      </c>
      <c r="WE49" t="str">
        <f ca="1"/>
        <v>Sonda Portátil</v>
      </c>
      <c r="WF49" t="str">
        <f ca="1"/>
        <v xml:space="preserve">Sonda Portátil </v>
      </c>
      <c r="WG49" t="str">
        <f ca="1"/>
        <v>Sonda Serie 6</v>
      </c>
      <c r="WH49" t="str">
        <f ca="1"/>
        <v>Sonda Serie EcoSense</v>
      </c>
      <c r="WI49" t="str">
        <f ca="1"/>
        <v>Sonda Serie EXO</v>
      </c>
      <c r="WJ49" t="str">
        <f ca="1"/>
        <v>Sonda Serie IQ SensorNet</v>
      </c>
      <c r="WK49" t="str">
        <f ca="1"/>
        <v>Sonda Serie Lab &amp; Field</v>
      </c>
      <c r="WL49" t="str">
        <f ca="1"/>
        <v>Sonda Serie MultiLab</v>
      </c>
      <c r="WM49" t="str">
        <f ca="1"/>
        <v>Sonda Serie ODO-RTU</v>
      </c>
      <c r="WN49" t="str">
        <f ca="1"/>
        <v>Sonda Serie Pro</v>
      </c>
      <c r="WO49" t="str">
        <f ca="1"/>
        <v>Sonda Serie ProDigital</v>
      </c>
      <c r="WP49" t="str">
        <f ca="1"/>
        <v>Sonda Serie TruLab</v>
      </c>
      <c r="WQ49" t="str">
        <f ca="1"/>
        <v>Talabarte</v>
      </c>
      <c r="WR49" t="str">
        <f ca="1"/>
        <v>Telemetria Fixo</v>
      </c>
      <c r="WS49" t="str">
        <f ca="1"/>
        <v>TERMAL Fixo</v>
      </c>
      <c r="WT49" t="str">
        <f ca="1"/>
        <v>Transmissão Fixo</v>
      </c>
      <c r="WU49" t="str">
        <f ca="1"/>
        <v>Tratamento Diversos</v>
      </c>
      <c r="WV49" t="str">
        <f ca="1"/>
        <v>Tratamento Fixo</v>
      </c>
      <c r="WW49" t="str">
        <f ca="1"/>
        <v>Travaqueda</v>
      </c>
      <c r="WX49" t="str">
        <f ca="1"/>
        <v>Tripe</v>
      </c>
      <c r="WY49" t="str">
        <f ca="1"/>
        <v>UMR Fixo</v>
      </c>
      <c r="AMO49" cm="1">
        <f t="array" aca="1" ref="AMO49:AXT49" ca="1">IFERROR(TRANSPOSE(_xlfn._xlws.SORT(_xlfn.UNIQUE(_xlfn._xlws.FILTER(cp_subgrupo,(($A49="")+(cp_linha=$A49))*(($B49="")+(cp_grupo=$B49))*(($D49="")+(cp_tipo_mercadoria=$D49))*(($E49="")+(cp_fabricante=$E49)))))),"")</f>
        <v>550</v>
      </c>
      <c r="AMP49">
        <f ca="1"/>
        <v>556</v>
      </c>
      <c r="AMQ49">
        <f ca="1"/>
        <v>6600</v>
      </c>
      <c r="AMR49">
        <f ca="1"/>
        <v>9500</v>
      </c>
      <c r="AMS49">
        <f ca="1"/>
        <v>9800</v>
      </c>
      <c r="AMT49" t="str">
        <f ca="1"/>
        <v>3017M</v>
      </c>
      <c r="AMU49" t="str">
        <f ca="1"/>
        <v>301-ADI</v>
      </c>
      <c r="AMV49" t="str">
        <f ca="1"/>
        <v>301C</v>
      </c>
      <c r="AMW49" t="str">
        <f ca="1"/>
        <v>301-R8</v>
      </c>
      <c r="AMX49" t="str">
        <f ca="1"/>
        <v>4000 series Isco</v>
      </c>
      <c r="AMY49" t="str">
        <f ca="1"/>
        <v xml:space="preserve">Absorvedores </v>
      </c>
      <c r="AMZ49" t="str">
        <f ca="1"/>
        <v>Acessório</v>
      </c>
      <c r="ANA49" t="str">
        <f ca="1"/>
        <v>ADCP</v>
      </c>
      <c r="ANB49" t="str">
        <f ca="1"/>
        <v>ADP</v>
      </c>
      <c r="ANC49" t="str">
        <f ca="1"/>
        <v>ADR 1500</v>
      </c>
      <c r="AND49" t="str">
        <f ca="1"/>
        <v>AIR AWARE</v>
      </c>
      <c r="ANE49" t="str">
        <f ca="1"/>
        <v>Air Striper</v>
      </c>
      <c r="ANF49" t="str">
        <f ca="1"/>
        <v>AIRSCAN</v>
      </c>
      <c r="ANG49" t="str">
        <f ca="1"/>
        <v>Amostrador</v>
      </c>
      <c r="ANH49" t="str">
        <f ca="1"/>
        <v>Anel</v>
      </c>
      <c r="ANI49" t="str">
        <f ca="1"/>
        <v>APEX 2</v>
      </c>
      <c r="ANJ49" t="str">
        <f ca="1"/>
        <v>Argonaut</v>
      </c>
      <c r="ANK49" t="str">
        <f ca="1"/>
        <v>Auto Pump</v>
      </c>
      <c r="ANL49" t="str">
        <f ca="1"/>
        <v>BADGE PLUS</v>
      </c>
      <c r="ANM49" t="str">
        <f ca="1"/>
        <v>Biogas</v>
      </c>
      <c r="ANN49" t="str">
        <f ca="1"/>
        <v>BIOGAS 300</v>
      </c>
      <c r="ANO49" t="str">
        <f ca="1"/>
        <v>BIOGAS 3000</v>
      </c>
      <c r="ANP49" t="str">
        <f ca="1"/>
        <v>BIOGAS 5000</v>
      </c>
      <c r="ANQ49" t="str">
        <f ca="1"/>
        <v>BM25</v>
      </c>
      <c r="ANR49" t="str">
        <f ca="1"/>
        <v>Bomba</v>
      </c>
      <c r="ANS49" t="str">
        <f ca="1"/>
        <v>BW</v>
      </c>
      <c r="ANT49" t="str">
        <f ca="1"/>
        <v xml:space="preserve">BW </v>
      </c>
      <c r="ANU49" t="str">
        <f ca="1"/>
        <v>BW CLIP</v>
      </c>
      <c r="ANV49" t="str">
        <f ca="1"/>
        <v>BW FLEX</v>
      </c>
      <c r="ANW49" t="str">
        <f ca="1"/>
        <v>BW ICON</v>
      </c>
      <c r="ANX49" t="str">
        <f ca="1"/>
        <v>BW SOLO</v>
      </c>
      <c r="ANY49" t="str">
        <f ca="1"/>
        <v>BW ULTRA</v>
      </c>
      <c r="ANZ49" t="str">
        <f ca="1"/>
        <v>C100</v>
      </c>
      <c r="AOA49" t="str">
        <f ca="1"/>
        <v>Cabo</v>
      </c>
      <c r="AOB49" t="str">
        <f ca="1"/>
        <v>Calibração</v>
      </c>
      <c r="AOC49" t="str">
        <f ca="1"/>
        <v>Castaway</v>
      </c>
      <c r="AOD49" t="str">
        <f ca="1"/>
        <v>CEL-24X</v>
      </c>
      <c r="AOE49" t="str">
        <f ca="1"/>
        <v>CEL-35X</v>
      </c>
      <c r="AOF49" t="str">
        <f ca="1"/>
        <v>CEL-62X</v>
      </c>
      <c r="AOG49" t="str">
        <f ca="1"/>
        <v>CEL-63X</v>
      </c>
      <c r="AOH49" t="str">
        <f ca="1"/>
        <v>Certificado</v>
      </c>
      <c r="AOI49" t="str">
        <f ca="1"/>
        <v>CEX300</v>
      </c>
      <c r="AOJ49" t="str">
        <f ca="1"/>
        <v>Chempro</v>
      </c>
      <c r="AOK49" t="str">
        <f ca="1"/>
        <v>Cilindro</v>
      </c>
      <c r="AOL49" t="str">
        <f ca="1"/>
        <v xml:space="preserve">Cinto de Segurança </v>
      </c>
      <c r="AOM49" t="str">
        <f ca="1"/>
        <v>Clean Cell Pro</v>
      </c>
      <c r="AON49" t="str">
        <f ca="1"/>
        <v>CLEANVIEWERGAS</v>
      </c>
      <c r="AOO49" t="str">
        <f ca="1"/>
        <v>CM4</v>
      </c>
      <c r="AOP49" t="str">
        <f ca="1"/>
        <v>CONDUCTIVITY PLUS</v>
      </c>
      <c r="AOQ49" t="str">
        <f ca="1"/>
        <v>CONTADOR DE CICLOS</v>
      </c>
      <c r="AOR49" t="str">
        <f ca="1"/>
        <v>Controlador</v>
      </c>
      <c r="AOS49" t="str">
        <f ca="1"/>
        <v>CTX 300</v>
      </c>
      <c r="AOT49" t="str">
        <f ca="1"/>
        <v>CUB</v>
      </c>
      <c r="AOU49" t="str">
        <f ca="1"/>
        <v>DataLogger</v>
      </c>
      <c r="AOV49" t="str">
        <f ca="1"/>
        <v>DATARAM 4</v>
      </c>
      <c r="AOW49" t="str">
        <f ca="1"/>
        <v>DBADGE 2</v>
      </c>
      <c r="AOX49" t="str">
        <f ca="1"/>
        <v>DBO</v>
      </c>
      <c r="AOY49" t="str">
        <f ca="1"/>
        <v>DIPPER TOUGH</v>
      </c>
      <c r="AOZ49" t="str">
        <f ca="1"/>
        <v>DIPPERLOG</v>
      </c>
      <c r="APA49" t="str">
        <f ca="1"/>
        <v>DIPPER-T</v>
      </c>
      <c r="APB49" t="str">
        <f ca="1"/>
        <v>Display</v>
      </c>
      <c r="APC49" t="str">
        <f ca="1"/>
        <v>Diversos</v>
      </c>
      <c r="APD49" t="str">
        <f ca="1"/>
        <v>DO200</v>
      </c>
      <c r="APE49" t="str">
        <f ca="1"/>
        <v>DURATRACKER</v>
      </c>
      <c r="APF49" t="str">
        <f ca="1"/>
        <v>E3 POINT</v>
      </c>
      <c r="APG49" t="str">
        <f ca="1"/>
        <v>EAGLE</v>
      </c>
      <c r="APH49" t="str">
        <f ca="1"/>
        <v>EC300</v>
      </c>
      <c r="API49" t="str">
        <f ca="1"/>
        <v>EC30A</v>
      </c>
      <c r="APJ49" t="str">
        <f ca="1"/>
        <v>Embarcação</v>
      </c>
      <c r="APK49" t="str">
        <f ca="1"/>
        <v>EmeClean</v>
      </c>
      <c r="APL49" t="str">
        <f ca="1"/>
        <v>Estação</v>
      </c>
      <c r="APM49" t="str">
        <f ca="1"/>
        <v>Estrutura</v>
      </c>
      <c r="APN49" t="str">
        <f ca="1"/>
        <v>EXO</v>
      </c>
      <c r="APO49" t="str">
        <f ca="1"/>
        <v>EXO (Completa)</v>
      </c>
      <c r="APP49" t="str">
        <f ca="1"/>
        <v>EXTREME</v>
      </c>
      <c r="APQ49" t="str">
        <f ca="1"/>
        <v>FALCO</v>
      </c>
      <c r="APR49" t="str">
        <f ca="1"/>
        <v>FAU</v>
      </c>
      <c r="APS49" t="str">
        <f ca="1"/>
        <v>Ferramental</v>
      </c>
      <c r="APT49" t="str">
        <f ca="1"/>
        <v>Filtro</v>
      </c>
      <c r="APU49" t="str">
        <f ca="1"/>
        <v>FIREPRO</v>
      </c>
      <c r="APV49" t="str">
        <f ca="1"/>
        <v>FlowTracker</v>
      </c>
      <c r="APW49" t="str">
        <f ca="1"/>
        <v>FROG</v>
      </c>
      <c r="APX49" t="str">
        <f ca="1"/>
        <v>FS20X</v>
      </c>
      <c r="APY49" t="str">
        <f ca="1"/>
        <v>FS-20X</v>
      </c>
      <c r="APZ49" t="str">
        <f ca="1"/>
        <v>FS24X</v>
      </c>
      <c r="AQA49" t="str">
        <f ca="1"/>
        <v>FSL100</v>
      </c>
      <c r="AQB49" t="str">
        <f ca="1"/>
        <v>FSX</v>
      </c>
      <c r="AQC49" t="str">
        <f ca="1"/>
        <v>G100</v>
      </c>
      <c r="AQD49" t="str">
        <f ca="1"/>
        <v>G110</v>
      </c>
      <c r="AQE49" t="str">
        <f ca="1"/>
        <v>G200</v>
      </c>
      <c r="AQF49" t="str">
        <f ca="1"/>
        <v>GA 3000</v>
      </c>
      <c r="AQG49" t="str">
        <f ca="1"/>
        <v>GA 5000</v>
      </c>
      <c r="AQH49" t="str">
        <f ca="1"/>
        <v>GASCARD</v>
      </c>
      <c r="AQI49" t="str">
        <f ca="1"/>
        <v>GASCEHCK G</v>
      </c>
      <c r="AQJ49" t="str">
        <f ca="1"/>
        <v>Gascheck</v>
      </c>
      <c r="AQK49" t="str">
        <f ca="1"/>
        <v>GASCHECK 3000</v>
      </c>
      <c r="AQL49" t="str">
        <f ca="1"/>
        <v>GASCHECK 5000</v>
      </c>
      <c r="AQM49" t="str">
        <f ca="1"/>
        <v>GASCHECK 6000</v>
      </c>
      <c r="AQN49" t="str">
        <f ca="1"/>
        <v>GASCHECK G</v>
      </c>
      <c r="AQO49" t="str">
        <f ca="1"/>
        <v>GASCHECK P1</v>
      </c>
      <c r="AQP49" t="str">
        <f ca="1"/>
        <v>GASPOINT</v>
      </c>
      <c r="AQQ49" t="str">
        <f ca="1"/>
        <v>GATEWAY</v>
      </c>
      <c r="AQR49" t="str">
        <f ca="1"/>
        <v>GEM</v>
      </c>
      <c r="AQS49" t="str">
        <f ca="1"/>
        <v>GEM 2000</v>
      </c>
      <c r="AQT49" t="str">
        <f ca="1"/>
        <v>GEM 5000</v>
      </c>
      <c r="AQU49" t="str">
        <f ca="1"/>
        <v>GEM/GA/BIOGAS 5000</v>
      </c>
      <c r="AQV49" t="str">
        <f ca="1"/>
        <v>GeneCount</v>
      </c>
      <c r="AQW49" t="str">
        <f ca="1"/>
        <v>GENIE</v>
      </c>
      <c r="AQX49" t="str">
        <f ca="1"/>
        <v>Guardian</v>
      </c>
      <c r="AQY49" t="str">
        <f ca="1"/>
        <v>GUARDIAN 2</v>
      </c>
      <c r="AQZ49" t="str">
        <f ca="1"/>
        <v>H.OIL</v>
      </c>
      <c r="ARA49" t="str">
        <f ca="1"/>
        <v>HA20</v>
      </c>
      <c r="ARB49" t="str">
        <f ca="1"/>
        <v>HA40</v>
      </c>
      <c r="ARC49" t="str">
        <f ca="1"/>
        <v>HA-71</v>
      </c>
      <c r="ARD49" t="str">
        <f ca="1"/>
        <v>HA-72</v>
      </c>
      <c r="ARE49" t="str">
        <f ca="1"/>
        <v>HAVEX</v>
      </c>
      <c r="ARF49" t="str">
        <f ca="1"/>
        <v>HON</v>
      </c>
      <c r="ARG49" t="str">
        <f ca="1"/>
        <v>HON TITAN</v>
      </c>
      <c r="ARH49" t="str">
        <f ca="1"/>
        <v>Hora Técnica</v>
      </c>
      <c r="ARI49" t="str">
        <f ca="1"/>
        <v>IAQ POINT 2</v>
      </c>
      <c r="ARJ49" t="str">
        <f ca="1"/>
        <v>IMPACT PRO</v>
      </c>
      <c r="ARK49" t="str">
        <f ca="1"/>
        <v>Inativo</v>
      </c>
      <c r="ARL49" t="str">
        <f ca="1"/>
        <v>INNOVA</v>
      </c>
      <c r="ARM49" t="str">
        <f ca="1"/>
        <v>Instalação</v>
      </c>
      <c r="ARN49" t="str">
        <f ca="1"/>
        <v>INTELLIDOX</v>
      </c>
      <c r="ARO49" t="str">
        <f ca="1"/>
        <v>IQ PIPE</v>
      </c>
      <c r="ARP49" t="str">
        <f ca="1"/>
        <v>IQ PLUS</v>
      </c>
      <c r="ARQ49" t="str">
        <f ca="1"/>
        <v>IQ Standard</v>
      </c>
      <c r="ARR49" t="str">
        <f ca="1"/>
        <v>ITRANS</v>
      </c>
      <c r="ARS49" t="str">
        <f ca="1"/>
        <v>JES-301</v>
      </c>
      <c r="ART49" t="str">
        <f ca="1"/>
        <v>JFID</v>
      </c>
      <c r="ARU49" t="str">
        <f ca="1"/>
        <v>JH3E</v>
      </c>
      <c r="ARV49" t="str">
        <f ca="1"/>
        <v>JSP-87</v>
      </c>
      <c r="ARW49" t="str">
        <f ca="1"/>
        <v>JSP-89</v>
      </c>
      <c r="ARX49" t="str">
        <f ca="1"/>
        <v>L360</v>
      </c>
      <c r="ARY49" t="str">
        <f ca="1"/>
        <v>LEAKCHECK P1</v>
      </c>
      <c r="ARZ49" t="str">
        <f ca="1"/>
        <v>LEAKMATE</v>
      </c>
      <c r="ASA49" t="str">
        <f ca="1"/>
        <v>Locação</v>
      </c>
      <c r="ASB49" t="str">
        <f ca="1"/>
        <v>Luminometro</v>
      </c>
      <c r="ASC49" t="str">
        <f ca="1"/>
        <v>M10</v>
      </c>
      <c r="ASD49" t="str">
        <f ca="1"/>
        <v>M11</v>
      </c>
      <c r="ASE49" t="str">
        <f ca="1"/>
        <v>M9</v>
      </c>
      <c r="ASF49" t="str">
        <f ca="1"/>
        <v>MAGFLUX</v>
      </c>
      <c r="ASG49" t="str">
        <f ca="1"/>
        <v>Maleta</v>
      </c>
      <c r="ASH49" t="str">
        <f ca="1"/>
        <v>MANHANDLER</v>
      </c>
      <c r="ASI49" t="str">
        <f ca="1"/>
        <v>MANNING</v>
      </c>
      <c r="ASJ49" t="str">
        <f ca="1"/>
        <v>Manta</v>
      </c>
      <c r="ASK49" t="str">
        <f ca="1"/>
        <v>Manta OWS</v>
      </c>
      <c r="ASL49" t="str">
        <f ca="1"/>
        <v>MARPLE</v>
      </c>
      <c r="ASM49" t="str">
        <f ca="1"/>
        <v>MAX XT</v>
      </c>
      <c r="ASN49" t="str">
        <f ca="1"/>
        <v>Metalyser</v>
      </c>
      <c r="ASO49" t="str">
        <f ca="1"/>
        <v>METREX</v>
      </c>
      <c r="ASP49" t="str">
        <f ca="1"/>
        <v>MGD</v>
      </c>
      <c r="ASQ49" t="str">
        <f ca="1"/>
        <v>MICRO 5</v>
      </c>
      <c r="ASR49" t="str">
        <f ca="1"/>
        <v>MicroADV</v>
      </c>
      <c r="ASS49" t="str">
        <f ca="1"/>
        <v>MICROCLIP</v>
      </c>
      <c r="AST49" t="str">
        <f ca="1"/>
        <v>MICRODOCK</v>
      </c>
      <c r="ASU49" t="str">
        <f ca="1"/>
        <v>MICRODUST</v>
      </c>
      <c r="ASV49" t="str">
        <f ca="1"/>
        <v>MIDAS</v>
      </c>
      <c r="ASW49" t="str">
        <f ca="1"/>
        <v>MILLER</v>
      </c>
      <c r="ASX49" t="str">
        <f ca="1"/>
        <v>MIRAN</v>
      </c>
      <c r="ASY49" t="str">
        <f ca="1"/>
        <v>MKII</v>
      </c>
      <c r="ASZ49" t="str">
        <f ca="1"/>
        <v>Moden</v>
      </c>
      <c r="ATA49" t="str">
        <f ca="1"/>
        <v>Mosquetão</v>
      </c>
      <c r="ATB49" t="str">
        <f ca="1"/>
        <v>MP10</v>
      </c>
      <c r="ATC49" t="str">
        <f ca="1"/>
        <v>MP15</v>
      </c>
      <c r="ATD49" t="str">
        <f ca="1"/>
        <v>MP20</v>
      </c>
      <c r="ATE49" t="str">
        <f ca="1"/>
        <v>MP30</v>
      </c>
      <c r="ATF49" t="str">
        <f ca="1"/>
        <v>MP50</v>
      </c>
      <c r="ATG49" t="str">
        <f ca="1"/>
        <v>MPD</v>
      </c>
      <c r="ATH49" t="str">
        <f ca="1"/>
        <v>MULTILAB</v>
      </c>
      <c r="ATI49" t="str">
        <f ca="1"/>
        <v>MV02</v>
      </c>
      <c r="ATJ49" t="str">
        <f ca="1"/>
        <v>MV03</v>
      </c>
      <c r="ATK49" t="str">
        <f ca="1"/>
        <v>MVI</v>
      </c>
      <c r="ATL49" t="str">
        <f ca="1"/>
        <v>MX4</v>
      </c>
      <c r="ATM49" t="str">
        <f ca="1"/>
        <v>MX6</v>
      </c>
      <c r="ATN49" t="str">
        <f ca="1"/>
        <v>NDP - 25 BAN</v>
      </c>
      <c r="ATO49" t="str">
        <f ca="1"/>
        <v>Numatic</v>
      </c>
      <c r="ATP49" t="str">
        <f ca="1"/>
        <v>ODO200</v>
      </c>
      <c r="ATQ49" t="str">
        <f ca="1"/>
        <v>OELD</v>
      </c>
      <c r="ATR49" t="str">
        <f ca="1"/>
        <v>OLCT</v>
      </c>
      <c r="ATS49" t="str">
        <f ca="1"/>
        <v>OPTI-FIT</v>
      </c>
      <c r="ATT49" t="str">
        <f ca="1"/>
        <v>OPTIMA PLUS</v>
      </c>
      <c r="ATU49" t="str">
        <f ca="1"/>
        <v>Outros</v>
      </c>
      <c r="ATV49" t="str">
        <f ca="1"/>
        <v>OWS</v>
      </c>
      <c r="ATW49" t="str">
        <f ca="1"/>
        <v>Painel</v>
      </c>
      <c r="ATX49" t="str">
        <f ca="1"/>
        <v>Painel de Controle</v>
      </c>
      <c r="ATY49" t="str">
        <f ca="1"/>
        <v>Painel Solar</v>
      </c>
      <c r="ATZ49" t="str">
        <f ca="1"/>
        <v>PANTHER</v>
      </c>
      <c r="AUA49" t="str">
        <f ca="1"/>
        <v>PCM</v>
      </c>
      <c r="AUB49" t="str">
        <f ca="1"/>
        <v>PDR1500</v>
      </c>
      <c r="AUC49" t="str">
        <f ca="1"/>
        <v>PH100</v>
      </c>
      <c r="AUD49" t="str">
        <f ca="1"/>
        <v>PHD6</v>
      </c>
      <c r="AUE49" t="str">
        <f ca="1"/>
        <v>PHOCHECK 1000</v>
      </c>
      <c r="AUF49" t="str">
        <f ca="1"/>
        <v>PHOCHECK 3000</v>
      </c>
      <c r="AUG49" t="str">
        <f ca="1"/>
        <v>Pro Plus</v>
      </c>
      <c r="AUH49" t="str">
        <f ca="1"/>
        <v>Pro Quattro</v>
      </c>
      <c r="AUI49" t="str">
        <f ca="1"/>
        <v>PRO10</v>
      </c>
      <c r="AUJ49" t="str">
        <f ca="1"/>
        <v>PRO1020</v>
      </c>
      <c r="AUK49" t="str">
        <f ca="1"/>
        <v>PRO1030</v>
      </c>
      <c r="AUL49" t="str">
        <f ca="1"/>
        <v>PRO20</v>
      </c>
      <c r="AUM49" t="str">
        <f ca="1"/>
        <v>PRO2030</v>
      </c>
      <c r="AUN49" t="str">
        <f ca="1"/>
        <v>PRO30</v>
      </c>
      <c r="AUO49" t="str">
        <f ca="1"/>
        <v>PRODO</v>
      </c>
      <c r="AUP49" t="str">
        <f ca="1"/>
        <v>ProDss</v>
      </c>
      <c r="AUQ49" t="str">
        <f ca="1"/>
        <v>PROSOLO</v>
      </c>
      <c r="AUR49" t="str">
        <f ca="1"/>
        <v>PROSWAP</v>
      </c>
      <c r="AUS49" t="str">
        <f ca="1"/>
        <v>PT100</v>
      </c>
      <c r="AUT49" t="str">
        <f ca="1"/>
        <v>QRAE 3</v>
      </c>
      <c r="AUU49" t="str">
        <f ca="1"/>
        <v>QRAE3</v>
      </c>
      <c r="AUV49" t="str">
        <f ca="1"/>
        <v>QUATTRO</v>
      </c>
      <c r="AUW49" t="str">
        <f ca="1"/>
        <v>Quimico</v>
      </c>
      <c r="AUX49" t="str">
        <f ca="1"/>
        <v>RAEGUARD</v>
      </c>
      <c r="AUY49" t="str">
        <f ca="1"/>
        <v>Reagente</v>
      </c>
      <c r="AUZ49" t="str">
        <f ca="1"/>
        <v>Reforma</v>
      </c>
      <c r="AVA49" t="str">
        <f ca="1"/>
        <v>REMOX</v>
      </c>
      <c r="AVB49" t="str">
        <f ca="1"/>
        <v>RIG RAT</v>
      </c>
      <c r="AVC49" t="str">
        <f ca="1"/>
        <v>RIKEN KEIKE</v>
      </c>
      <c r="AVD49" t="str">
        <f ca="1"/>
        <v>RS5</v>
      </c>
      <c r="AVE49" t="str">
        <f ca="1"/>
        <v>RS6</v>
      </c>
      <c r="AVF49" t="str">
        <f ca="1"/>
        <v>RS7</v>
      </c>
      <c r="AVG49" t="str">
        <f ca="1"/>
        <v>SAGE RIO</v>
      </c>
      <c r="AVH49" t="str">
        <f ca="1"/>
        <v>Sample Pro</v>
      </c>
      <c r="AVI49" t="str">
        <f ca="1"/>
        <v>SAMPLEASE</v>
      </c>
      <c r="AVJ49" t="str">
        <f ca="1"/>
        <v>SC</v>
      </c>
      <c r="AVK49" t="str">
        <f ca="1"/>
        <v>SCORPION</v>
      </c>
      <c r="AVL49" t="str">
        <f ca="1"/>
        <v>SEARCHLINE</v>
      </c>
      <c r="AVM49" t="str">
        <f ca="1"/>
        <v>SENSEPOINT</v>
      </c>
      <c r="AVN49" t="str">
        <f ca="1"/>
        <v>Sensor</v>
      </c>
      <c r="AVO49" t="str">
        <f ca="1"/>
        <v>SERIE BW</v>
      </c>
      <c r="AVP49" t="str">
        <f ca="1"/>
        <v>SERIE6</v>
      </c>
      <c r="AVQ49" t="str">
        <f ca="1"/>
        <v>SHAKETEST</v>
      </c>
      <c r="AVR49" t="str">
        <f ca="1"/>
        <v>SHARPEYE</v>
      </c>
      <c r="AVS49" t="str">
        <f ca="1"/>
        <v>Signature</v>
      </c>
      <c r="AVT49" t="str">
        <f ca="1"/>
        <v>Sistema</v>
      </c>
      <c r="AVU49" t="str">
        <f ca="1"/>
        <v>Skimmer</v>
      </c>
      <c r="AVV49" t="str">
        <f ca="1"/>
        <v>SKINNY DIPPER</v>
      </c>
      <c r="AVW49" t="str">
        <f ca="1"/>
        <v>SM.OIL</v>
      </c>
      <c r="AVX49" t="str">
        <f ca="1"/>
        <v>Software</v>
      </c>
      <c r="AVY49" t="str">
        <f ca="1"/>
        <v>Solução</v>
      </c>
      <c r="AVZ49" t="str">
        <f ca="1"/>
        <v>Sonda RTU</v>
      </c>
      <c r="AWA49" t="str">
        <f ca="1"/>
        <v>SOS-4-003</v>
      </c>
      <c r="AWB49" t="str">
        <f ca="1"/>
        <v>SPERIAN</v>
      </c>
      <c r="AWC49" t="str">
        <f ca="1"/>
        <v>SPM FLEX</v>
      </c>
      <c r="AWD49" t="str">
        <f ca="1"/>
        <v>T8000</v>
      </c>
      <c r="AWE49" t="str">
        <f ca="1"/>
        <v>TadLar Bag</v>
      </c>
      <c r="AWF49" t="str">
        <f ca="1"/>
        <v>TERMAL</v>
      </c>
      <c r="AWG49" t="str">
        <f ca="1"/>
        <v>Termovelocimétrico</v>
      </c>
      <c r="AWH49" t="str">
        <f ca="1"/>
        <v>TIGER</v>
      </c>
      <c r="AWI49" t="str">
        <f ca="1"/>
        <v>TITAN</v>
      </c>
      <c r="AWJ49" t="str">
        <f ca="1"/>
        <v>TITAN 2</v>
      </c>
      <c r="AWK49" t="str">
        <f ca="1"/>
        <v>TOP TRACK</v>
      </c>
      <c r="AWL49" t="str">
        <f ca="1"/>
        <v>TOUCHPOINT</v>
      </c>
      <c r="AWM49" t="str">
        <f ca="1"/>
        <v>Transdutor</v>
      </c>
      <c r="AWN49" t="str">
        <f ca="1"/>
        <v>Transmissor</v>
      </c>
      <c r="AWO49" t="str">
        <f ca="1"/>
        <v>Treinamento</v>
      </c>
      <c r="AWP49" t="str">
        <f ca="1"/>
        <v>TruLab</v>
      </c>
      <c r="AWQ49" t="str">
        <f ca="1"/>
        <v>TVA</v>
      </c>
      <c r="AWR49" t="str">
        <f ca="1"/>
        <v xml:space="preserve">TVA </v>
      </c>
      <c r="AWS49" t="str">
        <f ca="1"/>
        <v>TVA 1000B</v>
      </c>
      <c r="AWT49" t="str">
        <f ca="1"/>
        <v>TVA 2020</v>
      </c>
      <c r="AWU49" t="str">
        <f ca="1"/>
        <v>TVOC</v>
      </c>
      <c r="AWV49" t="str">
        <f ca="1"/>
        <v>TX1</v>
      </c>
      <c r="AWW49" t="str">
        <f ca="1"/>
        <v>UMR</v>
      </c>
      <c r="AWX49" t="str">
        <f ca="1"/>
        <v>UVEX</v>
      </c>
      <c r="AWY49" t="str">
        <f ca="1"/>
        <v>Vapor pin/ Clean</v>
      </c>
      <c r="AWZ49" t="str">
        <f ca="1"/>
        <v>WATER TAPE</v>
      </c>
      <c r="AXA49" t="str">
        <f ca="1"/>
        <v>WELLHEAD</v>
      </c>
      <c r="AXB49" t="str">
        <f ca="1"/>
        <v>WellTape</v>
      </c>
      <c r="AXC49" t="str">
        <f ca="1"/>
        <v>WX16</v>
      </c>
      <c r="AXD49" t="str">
        <f ca="1"/>
        <v>WX4</v>
      </c>
      <c r="AXE49" t="str">
        <f ca="1"/>
        <v>WX64</v>
      </c>
      <c r="AXF49" t="str">
        <f ca="1"/>
        <v>XCD</v>
      </c>
      <c r="AXG49" t="str">
        <f ca="1"/>
        <v>XCL</v>
      </c>
      <c r="AXH49" t="str">
        <f ca="1"/>
        <v>XNX</v>
      </c>
      <c r="AXI49" t="str">
        <f ca="1"/>
        <v>XPIS</v>
      </c>
      <c r="AXJ49" t="str">
        <f ca="1"/>
        <v>XPV</v>
      </c>
      <c r="AXK49" t="str">
        <f ca="1"/>
        <v>XRL</v>
      </c>
      <c r="AXL49" t="str">
        <f ca="1"/>
        <v>YSI30</v>
      </c>
      <c r="AXM49" t="str">
        <f ca="1"/>
        <v>YSI3100</v>
      </c>
      <c r="AXN49" t="str">
        <f ca="1"/>
        <v>YSI3200</v>
      </c>
      <c r="AXO49" t="str">
        <f ca="1"/>
        <v>YSI5000</v>
      </c>
      <c r="AXP49" t="str">
        <f ca="1"/>
        <v>YSI5100</v>
      </c>
      <c r="AXQ49" t="str">
        <f ca="1"/>
        <v>YSI55</v>
      </c>
      <c r="AXR49" t="str">
        <f ca="1"/>
        <v>YSI60</v>
      </c>
      <c r="AXS49" t="str">
        <f ca="1"/>
        <v>YSI85</v>
      </c>
      <c r="AXT49" t="str">
        <f ca="1"/>
        <v>ZAREBA</v>
      </c>
      <c r="BFU49" t="str" cm="1">
        <f t="array" aca="1" ref="BFU49:BGA49" ca="1">IFERROR(TRANSPOSE(_xlfn._xlws.SORT(_xlfn.UNIQUE(_xlfn._xlws.FILTER(cp_tipo_mercadoria,(($A49="")+(cp_linha=$A49))*(($B49="")+(cp_grupo=$B49))*(($C49="")+(cp_subgrupo=$C49))*(($E49="")+(cp_fabricante=$E49)))))),"")</f>
        <v>Acessório</v>
      </c>
      <c r="BFV49" t="str">
        <f ca="1"/>
        <v>Acessório/Reposição</v>
      </c>
      <c r="BFW49" t="str">
        <f ca="1"/>
        <v>Inativo</v>
      </c>
      <c r="BFX49" t="str">
        <f ca="1"/>
        <v>Insumo</v>
      </c>
      <c r="BFY49" t="str">
        <f ca="1"/>
        <v>Produto</v>
      </c>
      <c r="BFZ49" t="str">
        <f ca="1"/>
        <v>Reposição</v>
      </c>
      <c r="BGA49" t="str">
        <f ca="1"/>
        <v>Serviço</v>
      </c>
      <c r="BZA49" t="str" cm="1">
        <f t="array" aca="1" ref="BZA49:CAZ49" ca="1">IFERROR(TRANSPOSE(_xlfn._xlws.SORT(_xlfn.UNIQUE(_xlfn._xlws.FILTER(cp_fabricante,(($A49="")+(cp_linha=$A49))*(($B49="")+(cp_grupo=$B49))*(($C49="")+(cp_subgrupo=$C49))*(($D49="")+(cp_tipo_mercadoria=$D49)))))),"")</f>
        <v>ABK</v>
      </c>
      <c r="BZB49" t="str">
        <f ca="1"/>
        <v>AGT</v>
      </c>
      <c r="BZC49" t="str">
        <f ca="1"/>
        <v>Air Liquide</v>
      </c>
      <c r="BZD49" t="str">
        <f ca="1"/>
        <v>AMBIENTAL</v>
      </c>
      <c r="BZE49" t="str">
        <f ca="1"/>
        <v>AMS</v>
      </c>
      <c r="BZF49" t="str">
        <f ca="1"/>
        <v>Campbell</v>
      </c>
      <c r="BZG49" t="str">
        <f ca="1"/>
        <v>CASELLA</v>
      </c>
      <c r="BZH49" t="str">
        <f ca="1"/>
        <v>CHP</v>
      </c>
      <c r="BZI49" t="str">
        <f ca="1"/>
        <v>Clean</v>
      </c>
      <c r="BZJ49" t="str">
        <f ca="1"/>
        <v>COPPI</v>
      </c>
      <c r="BZK49" t="str">
        <f ca="1"/>
        <v>Coregas</v>
      </c>
      <c r="BZL49" t="str">
        <f ca="1"/>
        <v>DFT</v>
      </c>
      <c r="BZM49" t="str">
        <f ca="1"/>
        <v>DPUNION</v>
      </c>
      <c r="BZN49" t="str">
        <f ca="1"/>
        <v>EDINBURG</v>
      </c>
      <c r="BZO49" t="str">
        <f ca="1"/>
        <v>EMEC</v>
      </c>
      <c r="BZP49" t="str">
        <f ca="1"/>
        <v>EN NOVATIVE</v>
      </c>
      <c r="BZQ49" t="str">
        <f ca="1"/>
        <v>environics</v>
      </c>
      <c r="BZR49" t="str">
        <f ca="1"/>
        <v>EON</v>
      </c>
      <c r="BZS49" t="str">
        <f ca="1"/>
        <v>ESS</v>
      </c>
      <c r="BZT49" t="str">
        <f ca="1"/>
        <v>Fabricante</v>
      </c>
      <c r="BZU49" t="str">
        <f ca="1"/>
        <v>Global Water</v>
      </c>
      <c r="BZV49" t="str">
        <f ca="1"/>
        <v>GRACO</v>
      </c>
      <c r="BZW49" t="str">
        <f ca="1"/>
        <v>HER</v>
      </c>
      <c r="BZX49" t="str">
        <f ca="1"/>
        <v>HISCO</v>
      </c>
      <c r="BZY49" t="str">
        <f ca="1"/>
        <v>HON</v>
      </c>
      <c r="BZZ49" t="str">
        <f ca="1"/>
        <v>Inativo</v>
      </c>
      <c r="CAA49" t="str">
        <f ca="1"/>
        <v>Industrial</v>
      </c>
      <c r="CAB49" t="str">
        <f ca="1"/>
        <v>ION</v>
      </c>
      <c r="CAC49" t="str">
        <f ca="1"/>
        <v>ISCO</v>
      </c>
      <c r="CAD49" t="str">
        <f ca="1"/>
        <v>JCT</v>
      </c>
      <c r="CAE49" t="str">
        <f ca="1"/>
        <v>LINDE</v>
      </c>
      <c r="CAF49" t="str">
        <f ca="1"/>
        <v>Luminutra</v>
      </c>
      <c r="CAG49" t="str">
        <f ca="1"/>
        <v>MJK</v>
      </c>
      <c r="CAH49" t="str">
        <f ca="1"/>
        <v>NIVELCO</v>
      </c>
      <c r="CAI49" t="str">
        <f ca="1"/>
        <v>NOVALINX</v>
      </c>
      <c r="CAJ49" t="str">
        <f ca="1"/>
        <v>Oceanalpha</v>
      </c>
      <c r="CAK49" t="str">
        <f ca="1"/>
        <v>QED</v>
      </c>
      <c r="CAL49" t="str">
        <f ca="1"/>
        <v>RADIONDETECTION</v>
      </c>
      <c r="CAM49" t="str">
        <f ca="1"/>
        <v>RDI</v>
      </c>
      <c r="CAN49" t="str">
        <f ca="1"/>
        <v>Regenesis</v>
      </c>
      <c r="CAO49" t="str">
        <f ca="1"/>
        <v>RIKA</v>
      </c>
      <c r="CAP49" t="str">
        <f ca="1"/>
        <v>SF</v>
      </c>
      <c r="CAQ49" t="str">
        <f ca="1"/>
        <v>SHANGHAI</v>
      </c>
      <c r="CAR49" t="str">
        <f ca="1"/>
        <v>SON</v>
      </c>
      <c r="CAS49" t="str">
        <f ca="1"/>
        <v>TDS</v>
      </c>
      <c r="CAT49" t="str">
        <f ca="1"/>
        <v>Thermo</v>
      </c>
      <c r="CAU49" t="str">
        <f ca="1"/>
        <v>Trace2o</v>
      </c>
      <c r="CAV49" t="str">
        <f ca="1"/>
        <v>VAPOR PIN</v>
      </c>
      <c r="CAW49" t="str">
        <f ca="1"/>
        <v>waterloo</v>
      </c>
      <c r="CAX49" t="str">
        <f ca="1"/>
        <v>White</v>
      </c>
      <c r="CAY49" t="str">
        <f ca="1"/>
        <v>YSI</v>
      </c>
      <c r="CAZ49">
        <f ca="1"/>
        <v>0</v>
      </c>
      <c r="CSG49" t="str" cm="1">
        <f t="array" aca="1" ref="CSG49:CSN49" ca="1">IFERROR(TRANSPOSE(_xlfn._xlws.SORT(_xlfn.UNIQUE(IF($H49="",cg_nome_cargo,_xlfn._xlws.FILTER(cb_cargo,cb_nome=$H49))))),"")</f>
        <v>Consultor Externo</v>
      </c>
      <c r="CSH49" t="str">
        <f ca="1"/>
        <v>Consultor Interno</v>
      </c>
      <c r="CSI49" t="str">
        <f ca="1"/>
        <v>Coordenador</v>
      </c>
      <c r="CSJ49" t="str">
        <f ca="1"/>
        <v>Diretor</v>
      </c>
      <c r="CSK49" t="str">
        <f ca="1"/>
        <v>Gerente Geral</v>
      </c>
      <c r="CSL49" t="str">
        <f ca="1"/>
        <v>Gerente Linha</v>
      </c>
      <c r="CSM49" t="str">
        <f ca="1"/>
        <v>Representante Comercial</v>
      </c>
      <c r="CSN49" t="str">
        <f ca="1"/>
        <v>Supervisor</v>
      </c>
      <c r="DLM49" t="str" cm="1">
        <f t="array" aca="1" ref="DLM49:DMC49" ca="1">IFERROR(TRANSPOSE(_xlfn._xlws.SORT(IF($G49="",cb_nome,_xlfn._xlws.FILTER(cb_nome,cb_cargo=$G49)))),"")</f>
        <v>Alessandro Cappi</v>
      </c>
      <c r="DLN49" t="str">
        <f ca="1"/>
        <v>Ana Marcelino</v>
      </c>
      <c r="DLO49" t="str">
        <f ca="1"/>
        <v>André Camargo</v>
      </c>
      <c r="DLP49" t="str">
        <f ca="1"/>
        <v>André Caramello</v>
      </c>
      <c r="DLQ49" t="str">
        <f ca="1"/>
        <v>Andrey Andrade</v>
      </c>
      <c r="DLR49" t="str">
        <f ca="1"/>
        <v>Antônio Rosa</v>
      </c>
      <c r="DLS49" t="str">
        <f ca="1"/>
        <v>Dener Martins</v>
      </c>
      <c r="DLT49" t="str">
        <f ca="1"/>
        <v>Fábio</v>
      </c>
      <c r="DLU49" t="str">
        <f ca="1"/>
        <v>Mateus Machado</v>
      </c>
      <c r="DLV49" t="str">
        <f ca="1"/>
        <v>Neimar</v>
      </c>
      <c r="DLW49" t="str">
        <f ca="1"/>
        <v>Paulo Negrão</v>
      </c>
      <c r="DLX49" t="str">
        <f ca="1"/>
        <v>Rafaela</v>
      </c>
      <c r="DLY49" t="str">
        <f ca="1"/>
        <v>Rosana</v>
      </c>
      <c r="DLZ49" t="str">
        <f ca="1"/>
        <v>Rosilene</v>
      </c>
      <c r="DMA49" t="str">
        <f ca="1"/>
        <v>Samanta</v>
      </c>
      <c r="DMB49" t="str">
        <f ca="1"/>
        <v>Simone</v>
      </c>
      <c r="DMC49" t="str">
        <f ca="1"/>
        <v>Valmir</v>
      </c>
    </row>
    <row r="50" spans="29:623 1029:3045" x14ac:dyDescent="0.25">
      <c r="AC50" t="str" cm="1">
        <f t="array" aca="1" ref="AC50:AH50" ca="1">IFERROR(TRANSPOSE(_xlfn._xlws.SORT(_xlfn.UNIQUE(_xlfn._xlws.FILTER(cp_linha,(($B50="")+(cp_grupo=$B50))*(($C50="")+(cp_subgrupo=$C50))*(($D50="")+(cp_tipo_mercadoria=$D50))*(($E50="")+(cp_fabricante=$E50)))))),"")</f>
        <v>Detecção e Processos de Gases</v>
      </c>
      <c r="AD50" t="str">
        <f ca="1"/>
        <v>Diversos</v>
      </c>
      <c r="AE50" t="str">
        <f ca="1"/>
        <v>Inativo</v>
      </c>
      <c r="AF50" t="str">
        <f ca="1"/>
        <v>Locação</v>
      </c>
      <c r="AG50" t="str">
        <f ca="1"/>
        <v>Recursos Hídricos</v>
      </c>
      <c r="AH50" t="str">
        <f ca="1"/>
        <v>Remediação</v>
      </c>
      <c r="TI50" t="str" cm="1">
        <f t="array" aca="1" ref="TI50:WY50" ca="1">IFERROR(TRANSPOSE(_xlfn._xlws.SORT(_xlfn.UNIQUE(_xlfn._xlws.FILTER(cp_grupo,(($A50="")+(cp_linha=$A50))*(($C50="")+(cp_subgrupo=$C50))*(($D50="")+(cp_tipo_mercadoria=$D50))*(($E50="")+(cp_fabricante=$E50)))))),"")</f>
        <v>Absorvedores</v>
      </c>
      <c r="TJ50" t="str">
        <f ca="1"/>
        <v>Alimentação Eletrico</v>
      </c>
      <c r="TK50" t="str">
        <f ca="1"/>
        <v>Alimentação Solar</v>
      </c>
      <c r="TL50" t="str">
        <f ca="1"/>
        <v>Amostrador Diversos</v>
      </c>
      <c r="TM50" t="str">
        <f ca="1"/>
        <v>Amostrador Não Refrigerado Portátil</v>
      </c>
      <c r="TN50" t="str">
        <f ca="1"/>
        <v>Amostrador Refrigerado Fixo</v>
      </c>
      <c r="TO50" t="str">
        <f ca="1"/>
        <v>Amostrador Refrigerado Portátil</v>
      </c>
      <c r="TP50" t="str">
        <f ca="1"/>
        <v>Amostragem Diversos</v>
      </c>
      <c r="TQ50" t="str">
        <f ca="1"/>
        <v>Analisador Diversos</v>
      </c>
      <c r="TR50" t="str">
        <f ca="1"/>
        <v>Analisador Fixo</v>
      </c>
      <c r="TS50" t="str">
        <f ca="1"/>
        <v xml:space="preserve">Analisador Fixo </v>
      </c>
      <c r="TT50" t="str">
        <f ca="1"/>
        <v>Analisador Microbiologico</v>
      </c>
      <c r="TU50" t="str">
        <f ca="1"/>
        <v>Analisador Portátil</v>
      </c>
      <c r="TV50" t="str">
        <f ca="1"/>
        <v xml:space="preserve">Analisador Portátil </v>
      </c>
      <c r="TW50" t="str">
        <f ca="1"/>
        <v>Analisador Portátil Locação</v>
      </c>
      <c r="TX50" t="str">
        <f ca="1"/>
        <v>Aterramento Diversos</v>
      </c>
      <c r="TY50" t="str">
        <f ca="1"/>
        <v>Bomba de Amostragem Fixa</v>
      </c>
      <c r="TZ50" t="str">
        <f ca="1"/>
        <v>BOMBA DE AMOSTRAGEM Fixo</v>
      </c>
      <c r="UA50" t="str">
        <f ca="1"/>
        <v>Bomba de Amostragem Portátil</v>
      </c>
      <c r="UB50" t="str">
        <f ca="1"/>
        <v>Bombeamento Fixo</v>
      </c>
      <c r="UC50" t="str">
        <f ca="1"/>
        <v>Cabeçote/Válvula Extração Metano</v>
      </c>
      <c r="UD50" t="str">
        <f ca="1"/>
        <v>Caixa Separadora Fixo</v>
      </c>
      <c r="UE50" t="str">
        <f ca="1"/>
        <v>Calibração Diversos</v>
      </c>
      <c r="UF50" t="str">
        <f ca="1"/>
        <v>Cinto de Segurança</v>
      </c>
      <c r="UG50" t="str">
        <f ca="1"/>
        <v xml:space="preserve">Cinto de Segurança </v>
      </c>
      <c r="UH50" t="str">
        <f ca="1"/>
        <v>Colorimetro Portátil</v>
      </c>
      <c r="UI50" t="str">
        <f ca="1"/>
        <v>Conjunto Autônomo</v>
      </c>
      <c r="UJ50" t="str">
        <f ca="1"/>
        <v>Cromatógrafo Portátil</v>
      </c>
      <c r="UK50" t="str">
        <f ca="1"/>
        <v>Detector de Incendio Fixo</v>
      </c>
      <c r="UL50" t="str">
        <f ca="1"/>
        <v>Detector Diversos</v>
      </c>
      <c r="UM50" t="str">
        <f ca="1"/>
        <v>Detector Fixo</v>
      </c>
      <c r="UN50" t="str">
        <f ca="1"/>
        <v>Detector Portátil</v>
      </c>
      <c r="UO50" t="str">
        <f ca="1"/>
        <v>Diversos Diversos</v>
      </c>
      <c r="UP50" t="str">
        <f ca="1"/>
        <v>Dosímetro de ruído</v>
      </c>
      <c r="UQ50" t="str">
        <f ca="1"/>
        <v>Elevador de Liquidos Fixo</v>
      </c>
      <c r="UR50" t="str">
        <f ca="1"/>
        <v>Extração Diversos</v>
      </c>
      <c r="US50" t="str">
        <f ca="1"/>
        <v>Filtração Diversos</v>
      </c>
      <c r="UT50" t="str">
        <f ca="1"/>
        <v>Fotometro Portátil</v>
      </c>
      <c r="UU50" t="str">
        <f ca="1"/>
        <v>Guincho</v>
      </c>
      <c r="UV50" t="str">
        <f ca="1"/>
        <v>Impactador de Cascata</v>
      </c>
      <c r="UW50" t="str">
        <f ca="1"/>
        <v>Inativo Inativo</v>
      </c>
      <c r="UX50" t="str">
        <f ca="1"/>
        <v>Locação Diversos</v>
      </c>
      <c r="UY50" t="str">
        <f ca="1"/>
        <v>Medidor de Material Particulado Fixo</v>
      </c>
      <c r="UZ50" t="str">
        <f ca="1"/>
        <v>Medidor de Material Particulado Portátil</v>
      </c>
      <c r="VA50" t="str">
        <f ca="1"/>
        <v>Medidor de Nível de Pressão Sonora</v>
      </c>
      <c r="VB50" t="str">
        <f ca="1"/>
        <v>Medidor de Nivel Diversos</v>
      </c>
      <c r="VC50" t="str">
        <f ca="1"/>
        <v>Medidor de Nivel Fixo</v>
      </c>
      <c r="VD50" t="str">
        <f ca="1"/>
        <v>Medidor de Nivel Portátil</v>
      </c>
      <c r="VE50" t="str">
        <f ca="1"/>
        <v>Medidor de Vazão Argonaut SL</v>
      </c>
      <c r="VF50" t="str">
        <f ca="1"/>
        <v>Medidor de Vazão Fixo</v>
      </c>
      <c r="VG50" t="str">
        <f ca="1"/>
        <v>Medidor de Vazão FlowTracker</v>
      </c>
      <c r="VH50" t="str">
        <f ca="1"/>
        <v>Medidor de Vazão Portátil</v>
      </c>
      <c r="VI50" t="str">
        <f ca="1"/>
        <v>Medidor de Vazão RS5</v>
      </c>
      <c r="VJ50" t="str">
        <f ca="1"/>
        <v>Medidor de Vazão RS6</v>
      </c>
      <c r="VK50" t="str">
        <f ca="1"/>
        <v>Medidor de Vazão RS7</v>
      </c>
      <c r="VL50" t="str">
        <f ca="1"/>
        <v>Medidor de Vazão RS-M10</v>
      </c>
      <c r="VM50" t="str">
        <f ca="1"/>
        <v>Medidor de Vazão RS-M11</v>
      </c>
      <c r="VN50" t="str">
        <f ca="1"/>
        <v>Medidor de Vazão RS-M9</v>
      </c>
      <c r="VO50" t="str">
        <f ca="1"/>
        <v>Medidor de Vazão RS-S5</v>
      </c>
      <c r="VP50" t="str">
        <f ca="1"/>
        <v>Medidor de Vibração Portátil</v>
      </c>
      <c r="VQ50" t="str">
        <f ca="1"/>
        <v>Meteorologia Fixo</v>
      </c>
      <c r="VR50" t="str">
        <f ca="1"/>
        <v>MODFLOW Diversos</v>
      </c>
      <c r="VS50" t="str">
        <f ca="1"/>
        <v>Monitor de Material Particulado</v>
      </c>
      <c r="VT50" t="str">
        <f ca="1"/>
        <v>Monitor de Material Particulado Portátil</v>
      </c>
      <c r="VU50" t="str">
        <f ca="1"/>
        <v>Monitoramento Fixo</v>
      </c>
      <c r="VV50" t="str">
        <f ca="1"/>
        <v>Mosquetão</v>
      </c>
      <c r="VW50" t="str">
        <f ca="1"/>
        <v>Óculos de Proteção</v>
      </c>
      <c r="VX50" t="str">
        <f ca="1"/>
        <v>Outros Diversos</v>
      </c>
      <c r="VY50" t="str">
        <f ca="1"/>
        <v>Painel controlador Diversos</v>
      </c>
      <c r="VZ50" t="str">
        <f ca="1"/>
        <v>Painel controlador Fixo</v>
      </c>
      <c r="WA50" t="str">
        <f ca="1"/>
        <v>Painel controlador Portátil</v>
      </c>
      <c r="WB50" t="str">
        <f ca="1"/>
        <v>Respirador Facial</v>
      </c>
      <c r="WC50" t="str">
        <f ca="1"/>
        <v>Separador de Agua/ Oleo Fixo</v>
      </c>
      <c r="WD50" t="str">
        <f ca="1"/>
        <v>Sistema de Monitoramento de Material Particulado</v>
      </c>
      <c r="WE50" t="str">
        <f ca="1"/>
        <v>Sonda Portátil</v>
      </c>
      <c r="WF50" t="str">
        <f ca="1"/>
        <v xml:space="preserve">Sonda Portátil </v>
      </c>
      <c r="WG50" t="str">
        <f ca="1"/>
        <v>Sonda Serie 6</v>
      </c>
      <c r="WH50" t="str">
        <f ca="1"/>
        <v>Sonda Serie EcoSense</v>
      </c>
      <c r="WI50" t="str">
        <f ca="1"/>
        <v>Sonda Serie EXO</v>
      </c>
      <c r="WJ50" t="str">
        <f ca="1"/>
        <v>Sonda Serie IQ SensorNet</v>
      </c>
      <c r="WK50" t="str">
        <f ca="1"/>
        <v>Sonda Serie Lab &amp; Field</v>
      </c>
      <c r="WL50" t="str">
        <f ca="1"/>
        <v>Sonda Serie MultiLab</v>
      </c>
      <c r="WM50" t="str">
        <f ca="1"/>
        <v>Sonda Serie ODO-RTU</v>
      </c>
      <c r="WN50" t="str">
        <f ca="1"/>
        <v>Sonda Serie Pro</v>
      </c>
      <c r="WO50" t="str">
        <f ca="1"/>
        <v>Sonda Serie ProDigital</v>
      </c>
      <c r="WP50" t="str">
        <f ca="1"/>
        <v>Sonda Serie TruLab</v>
      </c>
      <c r="WQ50" t="str">
        <f ca="1"/>
        <v>Talabarte</v>
      </c>
      <c r="WR50" t="str">
        <f ca="1"/>
        <v>Telemetria Fixo</v>
      </c>
      <c r="WS50" t="str">
        <f ca="1"/>
        <v>TERMAL Fixo</v>
      </c>
      <c r="WT50" t="str">
        <f ca="1"/>
        <v>Transmissão Fixo</v>
      </c>
      <c r="WU50" t="str">
        <f ca="1"/>
        <v>Tratamento Diversos</v>
      </c>
      <c r="WV50" t="str">
        <f ca="1"/>
        <v>Tratamento Fixo</v>
      </c>
      <c r="WW50" t="str">
        <f ca="1"/>
        <v>Travaqueda</v>
      </c>
      <c r="WX50" t="str">
        <f ca="1"/>
        <v>Tripe</v>
      </c>
      <c r="WY50" t="str">
        <f ca="1"/>
        <v>UMR Fixo</v>
      </c>
      <c r="AMO50" cm="1">
        <f t="array" aca="1" ref="AMO50:AXT50" ca="1">IFERROR(TRANSPOSE(_xlfn._xlws.SORT(_xlfn.UNIQUE(_xlfn._xlws.FILTER(cp_subgrupo,(($A50="")+(cp_linha=$A50))*(($B50="")+(cp_grupo=$B50))*(($D50="")+(cp_tipo_mercadoria=$D50))*(($E50="")+(cp_fabricante=$E50)))))),"")</f>
        <v>550</v>
      </c>
      <c r="AMP50">
        <f ca="1"/>
        <v>556</v>
      </c>
      <c r="AMQ50">
        <f ca="1"/>
        <v>6600</v>
      </c>
      <c r="AMR50">
        <f ca="1"/>
        <v>9500</v>
      </c>
      <c r="AMS50">
        <f ca="1"/>
        <v>9800</v>
      </c>
      <c r="AMT50" t="str">
        <f ca="1"/>
        <v>3017M</v>
      </c>
      <c r="AMU50" t="str">
        <f ca="1"/>
        <v>301-ADI</v>
      </c>
      <c r="AMV50" t="str">
        <f ca="1"/>
        <v>301C</v>
      </c>
      <c r="AMW50" t="str">
        <f ca="1"/>
        <v>301-R8</v>
      </c>
      <c r="AMX50" t="str">
        <f ca="1"/>
        <v>4000 series Isco</v>
      </c>
      <c r="AMY50" t="str">
        <f ca="1"/>
        <v xml:space="preserve">Absorvedores </v>
      </c>
      <c r="AMZ50" t="str">
        <f ca="1"/>
        <v>Acessório</v>
      </c>
      <c r="ANA50" t="str">
        <f ca="1"/>
        <v>ADCP</v>
      </c>
      <c r="ANB50" t="str">
        <f ca="1"/>
        <v>ADP</v>
      </c>
      <c r="ANC50" t="str">
        <f ca="1"/>
        <v>ADR 1500</v>
      </c>
      <c r="AND50" t="str">
        <f ca="1"/>
        <v>AIR AWARE</v>
      </c>
      <c r="ANE50" t="str">
        <f ca="1"/>
        <v>Air Striper</v>
      </c>
      <c r="ANF50" t="str">
        <f ca="1"/>
        <v>AIRSCAN</v>
      </c>
      <c r="ANG50" t="str">
        <f ca="1"/>
        <v>Amostrador</v>
      </c>
      <c r="ANH50" t="str">
        <f ca="1"/>
        <v>Anel</v>
      </c>
      <c r="ANI50" t="str">
        <f ca="1"/>
        <v>APEX 2</v>
      </c>
      <c r="ANJ50" t="str">
        <f ca="1"/>
        <v>Argonaut</v>
      </c>
      <c r="ANK50" t="str">
        <f ca="1"/>
        <v>Auto Pump</v>
      </c>
      <c r="ANL50" t="str">
        <f ca="1"/>
        <v>BADGE PLUS</v>
      </c>
      <c r="ANM50" t="str">
        <f ca="1"/>
        <v>Biogas</v>
      </c>
      <c r="ANN50" t="str">
        <f ca="1"/>
        <v>BIOGAS 300</v>
      </c>
      <c r="ANO50" t="str">
        <f ca="1"/>
        <v>BIOGAS 3000</v>
      </c>
      <c r="ANP50" t="str">
        <f ca="1"/>
        <v>BIOGAS 5000</v>
      </c>
      <c r="ANQ50" t="str">
        <f ca="1"/>
        <v>BM25</v>
      </c>
      <c r="ANR50" t="str">
        <f ca="1"/>
        <v>Bomba</v>
      </c>
      <c r="ANS50" t="str">
        <f ca="1"/>
        <v>BW</v>
      </c>
      <c r="ANT50" t="str">
        <f ca="1"/>
        <v xml:space="preserve">BW </v>
      </c>
      <c r="ANU50" t="str">
        <f ca="1"/>
        <v>BW CLIP</v>
      </c>
      <c r="ANV50" t="str">
        <f ca="1"/>
        <v>BW FLEX</v>
      </c>
      <c r="ANW50" t="str">
        <f ca="1"/>
        <v>BW ICON</v>
      </c>
      <c r="ANX50" t="str">
        <f ca="1"/>
        <v>BW SOLO</v>
      </c>
      <c r="ANY50" t="str">
        <f ca="1"/>
        <v>BW ULTRA</v>
      </c>
      <c r="ANZ50" t="str">
        <f ca="1"/>
        <v>C100</v>
      </c>
      <c r="AOA50" t="str">
        <f ca="1"/>
        <v>Cabo</v>
      </c>
      <c r="AOB50" t="str">
        <f ca="1"/>
        <v>Calibração</v>
      </c>
      <c r="AOC50" t="str">
        <f ca="1"/>
        <v>Castaway</v>
      </c>
      <c r="AOD50" t="str">
        <f ca="1"/>
        <v>CEL-24X</v>
      </c>
      <c r="AOE50" t="str">
        <f ca="1"/>
        <v>CEL-35X</v>
      </c>
      <c r="AOF50" t="str">
        <f ca="1"/>
        <v>CEL-62X</v>
      </c>
      <c r="AOG50" t="str">
        <f ca="1"/>
        <v>CEL-63X</v>
      </c>
      <c r="AOH50" t="str">
        <f ca="1"/>
        <v>Certificado</v>
      </c>
      <c r="AOI50" t="str">
        <f ca="1"/>
        <v>CEX300</v>
      </c>
      <c r="AOJ50" t="str">
        <f ca="1"/>
        <v>Chempro</v>
      </c>
      <c r="AOK50" t="str">
        <f ca="1"/>
        <v>Cilindro</v>
      </c>
      <c r="AOL50" t="str">
        <f ca="1"/>
        <v xml:space="preserve">Cinto de Segurança </v>
      </c>
      <c r="AOM50" t="str">
        <f ca="1"/>
        <v>Clean Cell Pro</v>
      </c>
      <c r="AON50" t="str">
        <f ca="1"/>
        <v>CLEANVIEWERGAS</v>
      </c>
      <c r="AOO50" t="str">
        <f ca="1"/>
        <v>CM4</v>
      </c>
      <c r="AOP50" t="str">
        <f ca="1"/>
        <v>CONDUCTIVITY PLUS</v>
      </c>
      <c r="AOQ50" t="str">
        <f ca="1"/>
        <v>CONTADOR DE CICLOS</v>
      </c>
      <c r="AOR50" t="str">
        <f ca="1"/>
        <v>Controlador</v>
      </c>
      <c r="AOS50" t="str">
        <f ca="1"/>
        <v>CTX 300</v>
      </c>
      <c r="AOT50" t="str">
        <f ca="1"/>
        <v>CUB</v>
      </c>
      <c r="AOU50" t="str">
        <f ca="1"/>
        <v>DataLogger</v>
      </c>
      <c r="AOV50" t="str">
        <f ca="1"/>
        <v>DATARAM 4</v>
      </c>
      <c r="AOW50" t="str">
        <f ca="1"/>
        <v>DBADGE 2</v>
      </c>
      <c r="AOX50" t="str">
        <f ca="1"/>
        <v>DBO</v>
      </c>
      <c r="AOY50" t="str">
        <f ca="1"/>
        <v>DIPPER TOUGH</v>
      </c>
      <c r="AOZ50" t="str">
        <f ca="1"/>
        <v>DIPPERLOG</v>
      </c>
      <c r="APA50" t="str">
        <f ca="1"/>
        <v>DIPPER-T</v>
      </c>
      <c r="APB50" t="str">
        <f ca="1"/>
        <v>Display</v>
      </c>
      <c r="APC50" t="str">
        <f ca="1"/>
        <v>Diversos</v>
      </c>
      <c r="APD50" t="str">
        <f ca="1"/>
        <v>DO200</v>
      </c>
      <c r="APE50" t="str">
        <f ca="1"/>
        <v>DURATRACKER</v>
      </c>
      <c r="APF50" t="str">
        <f ca="1"/>
        <v>E3 POINT</v>
      </c>
      <c r="APG50" t="str">
        <f ca="1"/>
        <v>EAGLE</v>
      </c>
      <c r="APH50" t="str">
        <f ca="1"/>
        <v>EC300</v>
      </c>
      <c r="API50" t="str">
        <f ca="1"/>
        <v>EC30A</v>
      </c>
      <c r="APJ50" t="str">
        <f ca="1"/>
        <v>Embarcação</v>
      </c>
      <c r="APK50" t="str">
        <f ca="1"/>
        <v>EmeClean</v>
      </c>
      <c r="APL50" t="str">
        <f ca="1"/>
        <v>Estação</v>
      </c>
      <c r="APM50" t="str">
        <f ca="1"/>
        <v>Estrutura</v>
      </c>
      <c r="APN50" t="str">
        <f ca="1"/>
        <v>EXO</v>
      </c>
      <c r="APO50" t="str">
        <f ca="1"/>
        <v>EXO (Completa)</v>
      </c>
      <c r="APP50" t="str">
        <f ca="1"/>
        <v>EXTREME</v>
      </c>
      <c r="APQ50" t="str">
        <f ca="1"/>
        <v>FALCO</v>
      </c>
      <c r="APR50" t="str">
        <f ca="1"/>
        <v>FAU</v>
      </c>
      <c r="APS50" t="str">
        <f ca="1"/>
        <v>Ferramental</v>
      </c>
      <c r="APT50" t="str">
        <f ca="1"/>
        <v>Filtro</v>
      </c>
      <c r="APU50" t="str">
        <f ca="1"/>
        <v>FIREPRO</v>
      </c>
      <c r="APV50" t="str">
        <f ca="1"/>
        <v>FlowTracker</v>
      </c>
      <c r="APW50" t="str">
        <f ca="1"/>
        <v>FROG</v>
      </c>
      <c r="APX50" t="str">
        <f ca="1"/>
        <v>FS20X</v>
      </c>
      <c r="APY50" t="str">
        <f ca="1"/>
        <v>FS-20X</v>
      </c>
      <c r="APZ50" t="str">
        <f ca="1"/>
        <v>FS24X</v>
      </c>
      <c r="AQA50" t="str">
        <f ca="1"/>
        <v>FSL100</v>
      </c>
      <c r="AQB50" t="str">
        <f ca="1"/>
        <v>FSX</v>
      </c>
      <c r="AQC50" t="str">
        <f ca="1"/>
        <v>G100</v>
      </c>
      <c r="AQD50" t="str">
        <f ca="1"/>
        <v>G110</v>
      </c>
      <c r="AQE50" t="str">
        <f ca="1"/>
        <v>G200</v>
      </c>
      <c r="AQF50" t="str">
        <f ca="1"/>
        <v>GA 3000</v>
      </c>
      <c r="AQG50" t="str">
        <f ca="1"/>
        <v>GA 5000</v>
      </c>
      <c r="AQH50" t="str">
        <f ca="1"/>
        <v>GASCARD</v>
      </c>
      <c r="AQI50" t="str">
        <f ca="1"/>
        <v>GASCEHCK G</v>
      </c>
      <c r="AQJ50" t="str">
        <f ca="1"/>
        <v>Gascheck</v>
      </c>
      <c r="AQK50" t="str">
        <f ca="1"/>
        <v>GASCHECK 3000</v>
      </c>
      <c r="AQL50" t="str">
        <f ca="1"/>
        <v>GASCHECK 5000</v>
      </c>
      <c r="AQM50" t="str">
        <f ca="1"/>
        <v>GASCHECK 6000</v>
      </c>
      <c r="AQN50" t="str">
        <f ca="1"/>
        <v>GASCHECK G</v>
      </c>
      <c r="AQO50" t="str">
        <f ca="1"/>
        <v>GASCHECK P1</v>
      </c>
      <c r="AQP50" t="str">
        <f ca="1"/>
        <v>GASPOINT</v>
      </c>
      <c r="AQQ50" t="str">
        <f ca="1"/>
        <v>GATEWAY</v>
      </c>
      <c r="AQR50" t="str">
        <f ca="1"/>
        <v>GEM</v>
      </c>
      <c r="AQS50" t="str">
        <f ca="1"/>
        <v>GEM 2000</v>
      </c>
      <c r="AQT50" t="str">
        <f ca="1"/>
        <v>GEM 5000</v>
      </c>
      <c r="AQU50" t="str">
        <f ca="1"/>
        <v>GEM/GA/BIOGAS 5000</v>
      </c>
      <c r="AQV50" t="str">
        <f ca="1"/>
        <v>GeneCount</v>
      </c>
      <c r="AQW50" t="str">
        <f ca="1"/>
        <v>GENIE</v>
      </c>
      <c r="AQX50" t="str">
        <f ca="1"/>
        <v>Guardian</v>
      </c>
      <c r="AQY50" t="str">
        <f ca="1"/>
        <v>GUARDIAN 2</v>
      </c>
      <c r="AQZ50" t="str">
        <f ca="1"/>
        <v>H.OIL</v>
      </c>
      <c r="ARA50" t="str">
        <f ca="1"/>
        <v>HA20</v>
      </c>
      <c r="ARB50" t="str">
        <f ca="1"/>
        <v>HA40</v>
      </c>
      <c r="ARC50" t="str">
        <f ca="1"/>
        <v>HA-71</v>
      </c>
      <c r="ARD50" t="str">
        <f ca="1"/>
        <v>HA-72</v>
      </c>
      <c r="ARE50" t="str">
        <f ca="1"/>
        <v>HAVEX</v>
      </c>
      <c r="ARF50" t="str">
        <f ca="1"/>
        <v>HON</v>
      </c>
      <c r="ARG50" t="str">
        <f ca="1"/>
        <v>HON TITAN</v>
      </c>
      <c r="ARH50" t="str">
        <f ca="1"/>
        <v>Hora Técnica</v>
      </c>
      <c r="ARI50" t="str">
        <f ca="1"/>
        <v>IAQ POINT 2</v>
      </c>
      <c r="ARJ50" t="str">
        <f ca="1"/>
        <v>IMPACT PRO</v>
      </c>
      <c r="ARK50" t="str">
        <f ca="1"/>
        <v>Inativo</v>
      </c>
      <c r="ARL50" t="str">
        <f ca="1"/>
        <v>INNOVA</v>
      </c>
      <c r="ARM50" t="str">
        <f ca="1"/>
        <v>Instalação</v>
      </c>
      <c r="ARN50" t="str">
        <f ca="1"/>
        <v>INTELLIDOX</v>
      </c>
      <c r="ARO50" t="str">
        <f ca="1"/>
        <v>IQ PIPE</v>
      </c>
      <c r="ARP50" t="str">
        <f ca="1"/>
        <v>IQ PLUS</v>
      </c>
      <c r="ARQ50" t="str">
        <f ca="1"/>
        <v>IQ Standard</v>
      </c>
      <c r="ARR50" t="str">
        <f ca="1"/>
        <v>ITRANS</v>
      </c>
      <c r="ARS50" t="str">
        <f ca="1"/>
        <v>JES-301</v>
      </c>
      <c r="ART50" t="str">
        <f ca="1"/>
        <v>JFID</v>
      </c>
      <c r="ARU50" t="str">
        <f ca="1"/>
        <v>JH3E</v>
      </c>
      <c r="ARV50" t="str">
        <f ca="1"/>
        <v>JSP-87</v>
      </c>
      <c r="ARW50" t="str">
        <f ca="1"/>
        <v>JSP-89</v>
      </c>
      <c r="ARX50" t="str">
        <f ca="1"/>
        <v>L360</v>
      </c>
      <c r="ARY50" t="str">
        <f ca="1"/>
        <v>LEAKCHECK P1</v>
      </c>
      <c r="ARZ50" t="str">
        <f ca="1"/>
        <v>LEAKMATE</v>
      </c>
      <c r="ASA50" t="str">
        <f ca="1"/>
        <v>Locação</v>
      </c>
      <c r="ASB50" t="str">
        <f ca="1"/>
        <v>Luminometro</v>
      </c>
      <c r="ASC50" t="str">
        <f ca="1"/>
        <v>M10</v>
      </c>
      <c r="ASD50" t="str">
        <f ca="1"/>
        <v>M11</v>
      </c>
      <c r="ASE50" t="str">
        <f ca="1"/>
        <v>M9</v>
      </c>
      <c r="ASF50" t="str">
        <f ca="1"/>
        <v>MAGFLUX</v>
      </c>
      <c r="ASG50" t="str">
        <f ca="1"/>
        <v>Maleta</v>
      </c>
      <c r="ASH50" t="str">
        <f ca="1"/>
        <v>MANHANDLER</v>
      </c>
      <c r="ASI50" t="str">
        <f ca="1"/>
        <v>MANNING</v>
      </c>
      <c r="ASJ50" t="str">
        <f ca="1"/>
        <v>Manta</v>
      </c>
      <c r="ASK50" t="str">
        <f ca="1"/>
        <v>Manta OWS</v>
      </c>
      <c r="ASL50" t="str">
        <f ca="1"/>
        <v>MARPLE</v>
      </c>
      <c r="ASM50" t="str">
        <f ca="1"/>
        <v>MAX XT</v>
      </c>
      <c r="ASN50" t="str">
        <f ca="1"/>
        <v>Metalyser</v>
      </c>
      <c r="ASO50" t="str">
        <f ca="1"/>
        <v>METREX</v>
      </c>
      <c r="ASP50" t="str">
        <f ca="1"/>
        <v>MGD</v>
      </c>
      <c r="ASQ50" t="str">
        <f ca="1"/>
        <v>MICRO 5</v>
      </c>
      <c r="ASR50" t="str">
        <f ca="1"/>
        <v>MicroADV</v>
      </c>
      <c r="ASS50" t="str">
        <f ca="1"/>
        <v>MICROCLIP</v>
      </c>
      <c r="AST50" t="str">
        <f ca="1"/>
        <v>MICRODOCK</v>
      </c>
      <c r="ASU50" t="str">
        <f ca="1"/>
        <v>MICRODUST</v>
      </c>
      <c r="ASV50" t="str">
        <f ca="1"/>
        <v>MIDAS</v>
      </c>
      <c r="ASW50" t="str">
        <f ca="1"/>
        <v>MILLER</v>
      </c>
      <c r="ASX50" t="str">
        <f ca="1"/>
        <v>MIRAN</v>
      </c>
      <c r="ASY50" t="str">
        <f ca="1"/>
        <v>MKII</v>
      </c>
      <c r="ASZ50" t="str">
        <f ca="1"/>
        <v>Moden</v>
      </c>
      <c r="ATA50" t="str">
        <f ca="1"/>
        <v>Mosquetão</v>
      </c>
      <c r="ATB50" t="str">
        <f ca="1"/>
        <v>MP10</v>
      </c>
      <c r="ATC50" t="str">
        <f ca="1"/>
        <v>MP15</v>
      </c>
      <c r="ATD50" t="str">
        <f ca="1"/>
        <v>MP20</v>
      </c>
      <c r="ATE50" t="str">
        <f ca="1"/>
        <v>MP30</v>
      </c>
      <c r="ATF50" t="str">
        <f ca="1"/>
        <v>MP50</v>
      </c>
      <c r="ATG50" t="str">
        <f ca="1"/>
        <v>MPD</v>
      </c>
      <c r="ATH50" t="str">
        <f ca="1"/>
        <v>MULTILAB</v>
      </c>
      <c r="ATI50" t="str">
        <f ca="1"/>
        <v>MV02</v>
      </c>
      <c r="ATJ50" t="str">
        <f ca="1"/>
        <v>MV03</v>
      </c>
      <c r="ATK50" t="str">
        <f ca="1"/>
        <v>MVI</v>
      </c>
      <c r="ATL50" t="str">
        <f ca="1"/>
        <v>MX4</v>
      </c>
      <c r="ATM50" t="str">
        <f ca="1"/>
        <v>MX6</v>
      </c>
      <c r="ATN50" t="str">
        <f ca="1"/>
        <v>NDP - 25 BAN</v>
      </c>
      <c r="ATO50" t="str">
        <f ca="1"/>
        <v>Numatic</v>
      </c>
      <c r="ATP50" t="str">
        <f ca="1"/>
        <v>ODO200</v>
      </c>
      <c r="ATQ50" t="str">
        <f ca="1"/>
        <v>OELD</v>
      </c>
      <c r="ATR50" t="str">
        <f ca="1"/>
        <v>OLCT</v>
      </c>
      <c r="ATS50" t="str">
        <f ca="1"/>
        <v>OPTI-FIT</v>
      </c>
      <c r="ATT50" t="str">
        <f ca="1"/>
        <v>OPTIMA PLUS</v>
      </c>
      <c r="ATU50" t="str">
        <f ca="1"/>
        <v>Outros</v>
      </c>
      <c r="ATV50" t="str">
        <f ca="1"/>
        <v>OWS</v>
      </c>
      <c r="ATW50" t="str">
        <f ca="1"/>
        <v>Painel</v>
      </c>
      <c r="ATX50" t="str">
        <f ca="1"/>
        <v>Painel de Controle</v>
      </c>
      <c r="ATY50" t="str">
        <f ca="1"/>
        <v>Painel Solar</v>
      </c>
      <c r="ATZ50" t="str">
        <f ca="1"/>
        <v>PANTHER</v>
      </c>
      <c r="AUA50" t="str">
        <f ca="1"/>
        <v>PCM</v>
      </c>
      <c r="AUB50" t="str">
        <f ca="1"/>
        <v>PDR1500</v>
      </c>
      <c r="AUC50" t="str">
        <f ca="1"/>
        <v>PH100</v>
      </c>
      <c r="AUD50" t="str">
        <f ca="1"/>
        <v>PHD6</v>
      </c>
      <c r="AUE50" t="str">
        <f ca="1"/>
        <v>PHOCHECK 1000</v>
      </c>
      <c r="AUF50" t="str">
        <f ca="1"/>
        <v>PHOCHECK 3000</v>
      </c>
      <c r="AUG50" t="str">
        <f ca="1"/>
        <v>Pro Plus</v>
      </c>
      <c r="AUH50" t="str">
        <f ca="1"/>
        <v>Pro Quattro</v>
      </c>
      <c r="AUI50" t="str">
        <f ca="1"/>
        <v>PRO10</v>
      </c>
      <c r="AUJ50" t="str">
        <f ca="1"/>
        <v>PRO1020</v>
      </c>
      <c r="AUK50" t="str">
        <f ca="1"/>
        <v>PRO1030</v>
      </c>
      <c r="AUL50" t="str">
        <f ca="1"/>
        <v>PRO20</v>
      </c>
      <c r="AUM50" t="str">
        <f ca="1"/>
        <v>PRO2030</v>
      </c>
      <c r="AUN50" t="str">
        <f ca="1"/>
        <v>PRO30</v>
      </c>
      <c r="AUO50" t="str">
        <f ca="1"/>
        <v>PRODO</v>
      </c>
      <c r="AUP50" t="str">
        <f ca="1"/>
        <v>ProDss</v>
      </c>
      <c r="AUQ50" t="str">
        <f ca="1"/>
        <v>PROSOLO</v>
      </c>
      <c r="AUR50" t="str">
        <f ca="1"/>
        <v>PROSWAP</v>
      </c>
      <c r="AUS50" t="str">
        <f ca="1"/>
        <v>PT100</v>
      </c>
      <c r="AUT50" t="str">
        <f ca="1"/>
        <v>QRAE 3</v>
      </c>
      <c r="AUU50" t="str">
        <f ca="1"/>
        <v>QRAE3</v>
      </c>
      <c r="AUV50" t="str">
        <f ca="1"/>
        <v>QUATTRO</v>
      </c>
      <c r="AUW50" t="str">
        <f ca="1"/>
        <v>Quimico</v>
      </c>
      <c r="AUX50" t="str">
        <f ca="1"/>
        <v>RAEGUARD</v>
      </c>
      <c r="AUY50" t="str">
        <f ca="1"/>
        <v>Reagente</v>
      </c>
      <c r="AUZ50" t="str">
        <f ca="1"/>
        <v>Reforma</v>
      </c>
      <c r="AVA50" t="str">
        <f ca="1"/>
        <v>REMOX</v>
      </c>
      <c r="AVB50" t="str">
        <f ca="1"/>
        <v>RIG RAT</v>
      </c>
      <c r="AVC50" t="str">
        <f ca="1"/>
        <v>RIKEN KEIKE</v>
      </c>
      <c r="AVD50" t="str">
        <f ca="1"/>
        <v>RS5</v>
      </c>
      <c r="AVE50" t="str">
        <f ca="1"/>
        <v>RS6</v>
      </c>
      <c r="AVF50" t="str">
        <f ca="1"/>
        <v>RS7</v>
      </c>
      <c r="AVG50" t="str">
        <f ca="1"/>
        <v>SAGE RIO</v>
      </c>
      <c r="AVH50" t="str">
        <f ca="1"/>
        <v>Sample Pro</v>
      </c>
      <c r="AVI50" t="str">
        <f ca="1"/>
        <v>SAMPLEASE</v>
      </c>
      <c r="AVJ50" t="str">
        <f ca="1"/>
        <v>SC</v>
      </c>
      <c r="AVK50" t="str">
        <f ca="1"/>
        <v>SCORPION</v>
      </c>
      <c r="AVL50" t="str">
        <f ca="1"/>
        <v>SEARCHLINE</v>
      </c>
      <c r="AVM50" t="str">
        <f ca="1"/>
        <v>SENSEPOINT</v>
      </c>
      <c r="AVN50" t="str">
        <f ca="1"/>
        <v>Sensor</v>
      </c>
      <c r="AVO50" t="str">
        <f ca="1"/>
        <v>SERIE BW</v>
      </c>
      <c r="AVP50" t="str">
        <f ca="1"/>
        <v>SERIE6</v>
      </c>
      <c r="AVQ50" t="str">
        <f ca="1"/>
        <v>SHAKETEST</v>
      </c>
      <c r="AVR50" t="str">
        <f ca="1"/>
        <v>SHARPEYE</v>
      </c>
      <c r="AVS50" t="str">
        <f ca="1"/>
        <v>Signature</v>
      </c>
      <c r="AVT50" t="str">
        <f ca="1"/>
        <v>Sistema</v>
      </c>
      <c r="AVU50" t="str">
        <f ca="1"/>
        <v>Skimmer</v>
      </c>
      <c r="AVV50" t="str">
        <f ca="1"/>
        <v>SKINNY DIPPER</v>
      </c>
      <c r="AVW50" t="str">
        <f ca="1"/>
        <v>SM.OIL</v>
      </c>
      <c r="AVX50" t="str">
        <f ca="1"/>
        <v>Software</v>
      </c>
      <c r="AVY50" t="str">
        <f ca="1"/>
        <v>Solução</v>
      </c>
      <c r="AVZ50" t="str">
        <f ca="1"/>
        <v>Sonda RTU</v>
      </c>
      <c r="AWA50" t="str">
        <f ca="1"/>
        <v>SOS-4-003</v>
      </c>
      <c r="AWB50" t="str">
        <f ca="1"/>
        <v>SPERIAN</v>
      </c>
      <c r="AWC50" t="str">
        <f ca="1"/>
        <v>SPM FLEX</v>
      </c>
      <c r="AWD50" t="str">
        <f ca="1"/>
        <v>T8000</v>
      </c>
      <c r="AWE50" t="str">
        <f ca="1"/>
        <v>TadLar Bag</v>
      </c>
      <c r="AWF50" t="str">
        <f ca="1"/>
        <v>TERMAL</v>
      </c>
      <c r="AWG50" t="str">
        <f ca="1"/>
        <v>Termovelocimétrico</v>
      </c>
      <c r="AWH50" t="str">
        <f ca="1"/>
        <v>TIGER</v>
      </c>
      <c r="AWI50" t="str">
        <f ca="1"/>
        <v>TITAN</v>
      </c>
      <c r="AWJ50" t="str">
        <f ca="1"/>
        <v>TITAN 2</v>
      </c>
      <c r="AWK50" t="str">
        <f ca="1"/>
        <v>TOP TRACK</v>
      </c>
      <c r="AWL50" t="str">
        <f ca="1"/>
        <v>TOUCHPOINT</v>
      </c>
      <c r="AWM50" t="str">
        <f ca="1"/>
        <v>Transdutor</v>
      </c>
      <c r="AWN50" t="str">
        <f ca="1"/>
        <v>Transmissor</v>
      </c>
      <c r="AWO50" t="str">
        <f ca="1"/>
        <v>Treinamento</v>
      </c>
      <c r="AWP50" t="str">
        <f ca="1"/>
        <v>TruLab</v>
      </c>
      <c r="AWQ50" t="str">
        <f ca="1"/>
        <v>TVA</v>
      </c>
      <c r="AWR50" t="str">
        <f ca="1"/>
        <v xml:space="preserve">TVA </v>
      </c>
      <c r="AWS50" t="str">
        <f ca="1"/>
        <v>TVA 1000B</v>
      </c>
      <c r="AWT50" t="str">
        <f ca="1"/>
        <v>TVA 2020</v>
      </c>
      <c r="AWU50" t="str">
        <f ca="1"/>
        <v>TVOC</v>
      </c>
      <c r="AWV50" t="str">
        <f ca="1"/>
        <v>TX1</v>
      </c>
      <c r="AWW50" t="str">
        <f ca="1"/>
        <v>UMR</v>
      </c>
      <c r="AWX50" t="str">
        <f ca="1"/>
        <v>UVEX</v>
      </c>
      <c r="AWY50" t="str">
        <f ca="1"/>
        <v>Vapor pin/ Clean</v>
      </c>
      <c r="AWZ50" t="str">
        <f ca="1"/>
        <v>WATER TAPE</v>
      </c>
      <c r="AXA50" t="str">
        <f ca="1"/>
        <v>WELLHEAD</v>
      </c>
      <c r="AXB50" t="str">
        <f ca="1"/>
        <v>WellTape</v>
      </c>
      <c r="AXC50" t="str">
        <f ca="1"/>
        <v>WX16</v>
      </c>
      <c r="AXD50" t="str">
        <f ca="1"/>
        <v>WX4</v>
      </c>
      <c r="AXE50" t="str">
        <f ca="1"/>
        <v>WX64</v>
      </c>
      <c r="AXF50" t="str">
        <f ca="1"/>
        <v>XCD</v>
      </c>
      <c r="AXG50" t="str">
        <f ca="1"/>
        <v>XCL</v>
      </c>
      <c r="AXH50" t="str">
        <f ca="1"/>
        <v>XNX</v>
      </c>
      <c r="AXI50" t="str">
        <f ca="1"/>
        <v>XPIS</v>
      </c>
      <c r="AXJ50" t="str">
        <f ca="1"/>
        <v>XPV</v>
      </c>
      <c r="AXK50" t="str">
        <f ca="1"/>
        <v>XRL</v>
      </c>
      <c r="AXL50" t="str">
        <f ca="1"/>
        <v>YSI30</v>
      </c>
      <c r="AXM50" t="str">
        <f ca="1"/>
        <v>YSI3100</v>
      </c>
      <c r="AXN50" t="str">
        <f ca="1"/>
        <v>YSI3200</v>
      </c>
      <c r="AXO50" t="str">
        <f ca="1"/>
        <v>YSI5000</v>
      </c>
      <c r="AXP50" t="str">
        <f ca="1"/>
        <v>YSI5100</v>
      </c>
      <c r="AXQ50" t="str">
        <f ca="1"/>
        <v>YSI55</v>
      </c>
      <c r="AXR50" t="str">
        <f ca="1"/>
        <v>YSI60</v>
      </c>
      <c r="AXS50" t="str">
        <f ca="1"/>
        <v>YSI85</v>
      </c>
      <c r="AXT50" t="str">
        <f ca="1"/>
        <v>ZAREBA</v>
      </c>
      <c r="BFU50" t="str" cm="1">
        <f t="array" aca="1" ref="BFU50:BGA50" ca="1">IFERROR(TRANSPOSE(_xlfn._xlws.SORT(_xlfn.UNIQUE(_xlfn._xlws.FILTER(cp_tipo_mercadoria,(($A50="")+(cp_linha=$A50))*(($B50="")+(cp_grupo=$B50))*(($C50="")+(cp_subgrupo=$C50))*(($E50="")+(cp_fabricante=$E50)))))),"")</f>
        <v>Acessório</v>
      </c>
      <c r="BFV50" t="str">
        <f ca="1"/>
        <v>Acessório/Reposição</v>
      </c>
      <c r="BFW50" t="str">
        <f ca="1"/>
        <v>Inativo</v>
      </c>
      <c r="BFX50" t="str">
        <f ca="1"/>
        <v>Insumo</v>
      </c>
      <c r="BFY50" t="str">
        <f ca="1"/>
        <v>Produto</v>
      </c>
      <c r="BFZ50" t="str">
        <f ca="1"/>
        <v>Reposição</v>
      </c>
      <c r="BGA50" t="str">
        <f ca="1"/>
        <v>Serviço</v>
      </c>
      <c r="BZA50" t="str" cm="1">
        <f t="array" aca="1" ref="BZA50:CAZ50" ca="1">IFERROR(TRANSPOSE(_xlfn._xlws.SORT(_xlfn.UNIQUE(_xlfn._xlws.FILTER(cp_fabricante,(($A50="")+(cp_linha=$A50))*(($B50="")+(cp_grupo=$B50))*(($C50="")+(cp_subgrupo=$C50))*(($D50="")+(cp_tipo_mercadoria=$D50)))))),"")</f>
        <v>ABK</v>
      </c>
      <c r="BZB50" t="str">
        <f ca="1"/>
        <v>AGT</v>
      </c>
      <c r="BZC50" t="str">
        <f ca="1"/>
        <v>Air Liquide</v>
      </c>
      <c r="BZD50" t="str">
        <f ca="1"/>
        <v>AMBIENTAL</v>
      </c>
      <c r="BZE50" t="str">
        <f ca="1"/>
        <v>AMS</v>
      </c>
      <c r="BZF50" t="str">
        <f ca="1"/>
        <v>Campbell</v>
      </c>
      <c r="BZG50" t="str">
        <f ca="1"/>
        <v>CASELLA</v>
      </c>
      <c r="BZH50" t="str">
        <f ca="1"/>
        <v>CHP</v>
      </c>
      <c r="BZI50" t="str">
        <f ca="1"/>
        <v>Clean</v>
      </c>
      <c r="BZJ50" t="str">
        <f ca="1"/>
        <v>COPPI</v>
      </c>
      <c r="BZK50" t="str">
        <f ca="1"/>
        <v>Coregas</v>
      </c>
      <c r="BZL50" t="str">
        <f ca="1"/>
        <v>DFT</v>
      </c>
      <c r="BZM50" t="str">
        <f ca="1"/>
        <v>DPUNION</v>
      </c>
      <c r="BZN50" t="str">
        <f ca="1"/>
        <v>EDINBURG</v>
      </c>
      <c r="BZO50" t="str">
        <f ca="1"/>
        <v>EMEC</v>
      </c>
      <c r="BZP50" t="str">
        <f ca="1"/>
        <v>EN NOVATIVE</v>
      </c>
      <c r="BZQ50" t="str">
        <f ca="1"/>
        <v>environics</v>
      </c>
      <c r="BZR50" t="str">
        <f ca="1"/>
        <v>EON</v>
      </c>
      <c r="BZS50" t="str">
        <f ca="1"/>
        <v>ESS</v>
      </c>
      <c r="BZT50" t="str">
        <f ca="1"/>
        <v>Fabricante</v>
      </c>
      <c r="BZU50" t="str">
        <f ca="1"/>
        <v>Global Water</v>
      </c>
      <c r="BZV50" t="str">
        <f ca="1"/>
        <v>GRACO</v>
      </c>
      <c r="BZW50" t="str">
        <f ca="1"/>
        <v>HER</v>
      </c>
      <c r="BZX50" t="str">
        <f ca="1"/>
        <v>HISCO</v>
      </c>
      <c r="BZY50" t="str">
        <f ca="1"/>
        <v>HON</v>
      </c>
      <c r="BZZ50" t="str">
        <f ca="1"/>
        <v>Inativo</v>
      </c>
      <c r="CAA50" t="str">
        <f ca="1"/>
        <v>Industrial</v>
      </c>
      <c r="CAB50" t="str">
        <f ca="1"/>
        <v>ION</v>
      </c>
      <c r="CAC50" t="str">
        <f ca="1"/>
        <v>ISCO</v>
      </c>
      <c r="CAD50" t="str">
        <f ca="1"/>
        <v>JCT</v>
      </c>
      <c r="CAE50" t="str">
        <f ca="1"/>
        <v>LINDE</v>
      </c>
      <c r="CAF50" t="str">
        <f ca="1"/>
        <v>Luminutra</v>
      </c>
      <c r="CAG50" t="str">
        <f ca="1"/>
        <v>MJK</v>
      </c>
      <c r="CAH50" t="str">
        <f ca="1"/>
        <v>NIVELCO</v>
      </c>
      <c r="CAI50" t="str">
        <f ca="1"/>
        <v>NOVALINX</v>
      </c>
      <c r="CAJ50" t="str">
        <f ca="1"/>
        <v>Oceanalpha</v>
      </c>
      <c r="CAK50" t="str">
        <f ca="1"/>
        <v>QED</v>
      </c>
      <c r="CAL50" t="str">
        <f ca="1"/>
        <v>RADIONDETECTION</v>
      </c>
      <c r="CAM50" t="str">
        <f ca="1"/>
        <v>RDI</v>
      </c>
      <c r="CAN50" t="str">
        <f ca="1"/>
        <v>Regenesis</v>
      </c>
      <c r="CAO50" t="str">
        <f ca="1"/>
        <v>RIKA</v>
      </c>
      <c r="CAP50" t="str">
        <f ca="1"/>
        <v>SF</v>
      </c>
      <c r="CAQ50" t="str">
        <f ca="1"/>
        <v>SHANGHAI</v>
      </c>
      <c r="CAR50" t="str">
        <f ca="1"/>
        <v>SON</v>
      </c>
      <c r="CAS50" t="str">
        <f ca="1"/>
        <v>TDS</v>
      </c>
      <c r="CAT50" t="str">
        <f ca="1"/>
        <v>Thermo</v>
      </c>
      <c r="CAU50" t="str">
        <f ca="1"/>
        <v>Trace2o</v>
      </c>
      <c r="CAV50" t="str">
        <f ca="1"/>
        <v>VAPOR PIN</v>
      </c>
      <c r="CAW50" t="str">
        <f ca="1"/>
        <v>waterloo</v>
      </c>
      <c r="CAX50" t="str">
        <f ca="1"/>
        <v>White</v>
      </c>
      <c r="CAY50" t="str">
        <f ca="1"/>
        <v>YSI</v>
      </c>
      <c r="CAZ50">
        <f ca="1"/>
        <v>0</v>
      </c>
      <c r="CSG50" t="str" cm="1">
        <f t="array" aca="1" ref="CSG50:CSN50" ca="1">IFERROR(TRANSPOSE(_xlfn._xlws.SORT(_xlfn.UNIQUE(IF($H50="",cg_nome_cargo,_xlfn._xlws.FILTER(cb_cargo,cb_nome=$H50))))),"")</f>
        <v>Consultor Externo</v>
      </c>
      <c r="CSH50" t="str">
        <f ca="1"/>
        <v>Consultor Interno</v>
      </c>
      <c r="CSI50" t="str">
        <f ca="1"/>
        <v>Coordenador</v>
      </c>
      <c r="CSJ50" t="str">
        <f ca="1"/>
        <v>Diretor</v>
      </c>
      <c r="CSK50" t="str">
        <f ca="1"/>
        <v>Gerente Geral</v>
      </c>
      <c r="CSL50" t="str">
        <f ca="1"/>
        <v>Gerente Linha</v>
      </c>
      <c r="CSM50" t="str">
        <f ca="1"/>
        <v>Representante Comercial</v>
      </c>
      <c r="CSN50" t="str">
        <f ca="1"/>
        <v>Supervisor</v>
      </c>
      <c r="DLM50" t="str" cm="1">
        <f t="array" aca="1" ref="DLM50:DMC50" ca="1">IFERROR(TRANSPOSE(_xlfn._xlws.SORT(IF($G50="",cb_nome,_xlfn._xlws.FILTER(cb_nome,cb_cargo=$G50)))),"")</f>
        <v>Alessandro Cappi</v>
      </c>
      <c r="DLN50" t="str">
        <f ca="1"/>
        <v>Ana Marcelino</v>
      </c>
      <c r="DLO50" t="str">
        <f ca="1"/>
        <v>André Camargo</v>
      </c>
      <c r="DLP50" t="str">
        <f ca="1"/>
        <v>André Caramello</v>
      </c>
      <c r="DLQ50" t="str">
        <f ca="1"/>
        <v>Andrey Andrade</v>
      </c>
      <c r="DLR50" t="str">
        <f ca="1"/>
        <v>Antônio Rosa</v>
      </c>
      <c r="DLS50" t="str">
        <f ca="1"/>
        <v>Dener Martins</v>
      </c>
      <c r="DLT50" t="str">
        <f ca="1"/>
        <v>Fábio</v>
      </c>
      <c r="DLU50" t="str">
        <f ca="1"/>
        <v>Mateus Machado</v>
      </c>
      <c r="DLV50" t="str">
        <f ca="1"/>
        <v>Neimar</v>
      </c>
      <c r="DLW50" t="str">
        <f ca="1"/>
        <v>Paulo Negrão</v>
      </c>
      <c r="DLX50" t="str">
        <f ca="1"/>
        <v>Rafaela</v>
      </c>
      <c r="DLY50" t="str">
        <f ca="1"/>
        <v>Rosana</v>
      </c>
      <c r="DLZ50" t="str">
        <f ca="1"/>
        <v>Rosilene</v>
      </c>
      <c r="DMA50" t="str">
        <f ca="1"/>
        <v>Samanta</v>
      </c>
      <c r="DMB50" t="str">
        <f ca="1"/>
        <v>Simone</v>
      </c>
      <c r="DMC50" t="str">
        <f ca="1"/>
        <v>Valmir</v>
      </c>
    </row>
    <row r="51" spans="29:623 1029:3045" x14ac:dyDescent="0.25">
      <c r="AC51" t="str" cm="1">
        <f t="array" aca="1" ref="AC51:AH51" ca="1">IFERROR(TRANSPOSE(_xlfn._xlws.SORT(_xlfn.UNIQUE(_xlfn._xlws.FILTER(cp_linha,(($B51="")+(cp_grupo=$B51))*(($C51="")+(cp_subgrupo=$C51))*(($D51="")+(cp_tipo_mercadoria=$D51))*(($E51="")+(cp_fabricante=$E51)))))),"")</f>
        <v>Detecção e Processos de Gases</v>
      </c>
      <c r="AD51" t="str">
        <f ca="1"/>
        <v>Diversos</v>
      </c>
      <c r="AE51" t="str">
        <f ca="1"/>
        <v>Inativo</v>
      </c>
      <c r="AF51" t="str">
        <f ca="1"/>
        <v>Locação</v>
      </c>
      <c r="AG51" t="str">
        <f ca="1"/>
        <v>Recursos Hídricos</v>
      </c>
      <c r="AH51" t="str">
        <f ca="1"/>
        <v>Remediação</v>
      </c>
      <c r="TI51" t="str" cm="1">
        <f t="array" aca="1" ref="TI51:WY51" ca="1">IFERROR(TRANSPOSE(_xlfn._xlws.SORT(_xlfn.UNIQUE(_xlfn._xlws.FILTER(cp_grupo,(($A51="")+(cp_linha=$A51))*(($C51="")+(cp_subgrupo=$C51))*(($D51="")+(cp_tipo_mercadoria=$D51))*(($E51="")+(cp_fabricante=$E51)))))),"")</f>
        <v>Absorvedores</v>
      </c>
      <c r="TJ51" t="str">
        <f ca="1"/>
        <v>Alimentação Eletrico</v>
      </c>
      <c r="TK51" t="str">
        <f ca="1"/>
        <v>Alimentação Solar</v>
      </c>
      <c r="TL51" t="str">
        <f ca="1"/>
        <v>Amostrador Diversos</v>
      </c>
      <c r="TM51" t="str">
        <f ca="1"/>
        <v>Amostrador Não Refrigerado Portátil</v>
      </c>
      <c r="TN51" t="str">
        <f ca="1"/>
        <v>Amostrador Refrigerado Fixo</v>
      </c>
      <c r="TO51" t="str">
        <f ca="1"/>
        <v>Amostrador Refrigerado Portátil</v>
      </c>
      <c r="TP51" t="str">
        <f ca="1"/>
        <v>Amostragem Diversos</v>
      </c>
      <c r="TQ51" t="str">
        <f ca="1"/>
        <v>Analisador Diversos</v>
      </c>
      <c r="TR51" t="str">
        <f ca="1"/>
        <v>Analisador Fixo</v>
      </c>
      <c r="TS51" t="str">
        <f ca="1"/>
        <v xml:space="preserve">Analisador Fixo </v>
      </c>
      <c r="TT51" t="str">
        <f ca="1"/>
        <v>Analisador Microbiologico</v>
      </c>
      <c r="TU51" t="str">
        <f ca="1"/>
        <v>Analisador Portátil</v>
      </c>
      <c r="TV51" t="str">
        <f ca="1"/>
        <v xml:space="preserve">Analisador Portátil </v>
      </c>
      <c r="TW51" t="str">
        <f ca="1"/>
        <v>Analisador Portátil Locação</v>
      </c>
      <c r="TX51" t="str">
        <f ca="1"/>
        <v>Aterramento Diversos</v>
      </c>
      <c r="TY51" t="str">
        <f ca="1"/>
        <v>Bomba de Amostragem Fixa</v>
      </c>
      <c r="TZ51" t="str">
        <f ca="1"/>
        <v>BOMBA DE AMOSTRAGEM Fixo</v>
      </c>
      <c r="UA51" t="str">
        <f ca="1"/>
        <v>Bomba de Amostragem Portátil</v>
      </c>
      <c r="UB51" t="str">
        <f ca="1"/>
        <v>Bombeamento Fixo</v>
      </c>
      <c r="UC51" t="str">
        <f ca="1"/>
        <v>Cabeçote/Válvula Extração Metano</v>
      </c>
      <c r="UD51" t="str">
        <f ca="1"/>
        <v>Caixa Separadora Fixo</v>
      </c>
      <c r="UE51" t="str">
        <f ca="1"/>
        <v>Calibração Diversos</v>
      </c>
      <c r="UF51" t="str">
        <f ca="1"/>
        <v>Cinto de Segurança</v>
      </c>
      <c r="UG51" t="str">
        <f ca="1"/>
        <v xml:space="preserve">Cinto de Segurança </v>
      </c>
      <c r="UH51" t="str">
        <f ca="1"/>
        <v>Colorimetro Portátil</v>
      </c>
      <c r="UI51" t="str">
        <f ca="1"/>
        <v>Conjunto Autônomo</v>
      </c>
      <c r="UJ51" t="str">
        <f ca="1"/>
        <v>Cromatógrafo Portátil</v>
      </c>
      <c r="UK51" t="str">
        <f ca="1"/>
        <v>Detector de Incendio Fixo</v>
      </c>
      <c r="UL51" t="str">
        <f ca="1"/>
        <v>Detector Diversos</v>
      </c>
      <c r="UM51" t="str">
        <f ca="1"/>
        <v>Detector Fixo</v>
      </c>
      <c r="UN51" t="str">
        <f ca="1"/>
        <v>Detector Portátil</v>
      </c>
      <c r="UO51" t="str">
        <f ca="1"/>
        <v>Diversos Diversos</v>
      </c>
      <c r="UP51" t="str">
        <f ca="1"/>
        <v>Dosímetro de ruído</v>
      </c>
      <c r="UQ51" t="str">
        <f ca="1"/>
        <v>Elevador de Liquidos Fixo</v>
      </c>
      <c r="UR51" t="str">
        <f ca="1"/>
        <v>Extração Diversos</v>
      </c>
      <c r="US51" t="str">
        <f ca="1"/>
        <v>Filtração Diversos</v>
      </c>
      <c r="UT51" t="str">
        <f ca="1"/>
        <v>Fotometro Portátil</v>
      </c>
      <c r="UU51" t="str">
        <f ca="1"/>
        <v>Guincho</v>
      </c>
      <c r="UV51" t="str">
        <f ca="1"/>
        <v>Impactador de Cascata</v>
      </c>
      <c r="UW51" t="str">
        <f ca="1"/>
        <v>Inativo Inativo</v>
      </c>
      <c r="UX51" t="str">
        <f ca="1"/>
        <v>Locação Diversos</v>
      </c>
      <c r="UY51" t="str">
        <f ca="1"/>
        <v>Medidor de Material Particulado Fixo</v>
      </c>
      <c r="UZ51" t="str">
        <f ca="1"/>
        <v>Medidor de Material Particulado Portátil</v>
      </c>
      <c r="VA51" t="str">
        <f ca="1"/>
        <v>Medidor de Nível de Pressão Sonora</v>
      </c>
      <c r="VB51" t="str">
        <f ca="1"/>
        <v>Medidor de Nivel Diversos</v>
      </c>
      <c r="VC51" t="str">
        <f ca="1"/>
        <v>Medidor de Nivel Fixo</v>
      </c>
      <c r="VD51" t="str">
        <f ca="1"/>
        <v>Medidor de Nivel Portátil</v>
      </c>
      <c r="VE51" t="str">
        <f ca="1"/>
        <v>Medidor de Vazão Argonaut SL</v>
      </c>
      <c r="VF51" t="str">
        <f ca="1"/>
        <v>Medidor de Vazão Fixo</v>
      </c>
      <c r="VG51" t="str">
        <f ca="1"/>
        <v>Medidor de Vazão FlowTracker</v>
      </c>
      <c r="VH51" t="str">
        <f ca="1"/>
        <v>Medidor de Vazão Portátil</v>
      </c>
      <c r="VI51" t="str">
        <f ca="1"/>
        <v>Medidor de Vazão RS5</v>
      </c>
      <c r="VJ51" t="str">
        <f ca="1"/>
        <v>Medidor de Vazão RS6</v>
      </c>
      <c r="VK51" t="str">
        <f ca="1"/>
        <v>Medidor de Vazão RS7</v>
      </c>
      <c r="VL51" t="str">
        <f ca="1"/>
        <v>Medidor de Vazão RS-M10</v>
      </c>
      <c r="VM51" t="str">
        <f ca="1"/>
        <v>Medidor de Vazão RS-M11</v>
      </c>
      <c r="VN51" t="str">
        <f ca="1"/>
        <v>Medidor de Vazão RS-M9</v>
      </c>
      <c r="VO51" t="str">
        <f ca="1"/>
        <v>Medidor de Vazão RS-S5</v>
      </c>
      <c r="VP51" t="str">
        <f ca="1"/>
        <v>Medidor de Vibração Portátil</v>
      </c>
      <c r="VQ51" t="str">
        <f ca="1"/>
        <v>Meteorologia Fixo</v>
      </c>
      <c r="VR51" t="str">
        <f ca="1"/>
        <v>MODFLOW Diversos</v>
      </c>
      <c r="VS51" t="str">
        <f ca="1"/>
        <v>Monitor de Material Particulado</v>
      </c>
      <c r="VT51" t="str">
        <f ca="1"/>
        <v>Monitor de Material Particulado Portátil</v>
      </c>
      <c r="VU51" t="str">
        <f ca="1"/>
        <v>Monitoramento Fixo</v>
      </c>
      <c r="VV51" t="str">
        <f ca="1"/>
        <v>Mosquetão</v>
      </c>
      <c r="VW51" t="str">
        <f ca="1"/>
        <v>Óculos de Proteção</v>
      </c>
      <c r="VX51" t="str">
        <f ca="1"/>
        <v>Outros Diversos</v>
      </c>
      <c r="VY51" t="str">
        <f ca="1"/>
        <v>Painel controlador Diversos</v>
      </c>
      <c r="VZ51" t="str">
        <f ca="1"/>
        <v>Painel controlador Fixo</v>
      </c>
      <c r="WA51" t="str">
        <f ca="1"/>
        <v>Painel controlador Portátil</v>
      </c>
      <c r="WB51" t="str">
        <f ca="1"/>
        <v>Respirador Facial</v>
      </c>
      <c r="WC51" t="str">
        <f ca="1"/>
        <v>Separador de Agua/ Oleo Fixo</v>
      </c>
      <c r="WD51" t="str">
        <f ca="1"/>
        <v>Sistema de Monitoramento de Material Particulado</v>
      </c>
      <c r="WE51" t="str">
        <f ca="1"/>
        <v>Sonda Portátil</v>
      </c>
      <c r="WF51" t="str">
        <f ca="1"/>
        <v xml:space="preserve">Sonda Portátil </v>
      </c>
      <c r="WG51" t="str">
        <f ca="1"/>
        <v>Sonda Serie 6</v>
      </c>
      <c r="WH51" t="str">
        <f ca="1"/>
        <v>Sonda Serie EcoSense</v>
      </c>
      <c r="WI51" t="str">
        <f ca="1"/>
        <v>Sonda Serie EXO</v>
      </c>
      <c r="WJ51" t="str">
        <f ca="1"/>
        <v>Sonda Serie IQ SensorNet</v>
      </c>
      <c r="WK51" t="str">
        <f ca="1"/>
        <v>Sonda Serie Lab &amp; Field</v>
      </c>
      <c r="WL51" t="str">
        <f ca="1"/>
        <v>Sonda Serie MultiLab</v>
      </c>
      <c r="WM51" t="str">
        <f ca="1"/>
        <v>Sonda Serie ODO-RTU</v>
      </c>
      <c r="WN51" t="str">
        <f ca="1"/>
        <v>Sonda Serie Pro</v>
      </c>
      <c r="WO51" t="str">
        <f ca="1"/>
        <v>Sonda Serie ProDigital</v>
      </c>
      <c r="WP51" t="str">
        <f ca="1"/>
        <v>Sonda Serie TruLab</v>
      </c>
      <c r="WQ51" t="str">
        <f ca="1"/>
        <v>Talabarte</v>
      </c>
      <c r="WR51" t="str">
        <f ca="1"/>
        <v>Telemetria Fixo</v>
      </c>
      <c r="WS51" t="str">
        <f ca="1"/>
        <v>TERMAL Fixo</v>
      </c>
      <c r="WT51" t="str">
        <f ca="1"/>
        <v>Transmissão Fixo</v>
      </c>
      <c r="WU51" t="str">
        <f ca="1"/>
        <v>Tratamento Diversos</v>
      </c>
      <c r="WV51" t="str">
        <f ca="1"/>
        <v>Tratamento Fixo</v>
      </c>
      <c r="WW51" t="str">
        <f ca="1"/>
        <v>Travaqueda</v>
      </c>
      <c r="WX51" t="str">
        <f ca="1"/>
        <v>Tripe</v>
      </c>
      <c r="WY51" t="str">
        <f ca="1"/>
        <v>UMR Fixo</v>
      </c>
      <c r="AMO51" cm="1">
        <f t="array" aca="1" ref="AMO51:AXT51" ca="1">IFERROR(TRANSPOSE(_xlfn._xlws.SORT(_xlfn.UNIQUE(_xlfn._xlws.FILTER(cp_subgrupo,(($A51="")+(cp_linha=$A51))*(($B51="")+(cp_grupo=$B51))*(($D51="")+(cp_tipo_mercadoria=$D51))*(($E51="")+(cp_fabricante=$E51)))))),"")</f>
        <v>550</v>
      </c>
      <c r="AMP51">
        <f ca="1"/>
        <v>556</v>
      </c>
      <c r="AMQ51">
        <f ca="1"/>
        <v>6600</v>
      </c>
      <c r="AMR51">
        <f ca="1"/>
        <v>9500</v>
      </c>
      <c r="AMS51">
        <f ca="1"/>
        <v>9800</v>
      </c>
      <c r="AMT51" t="str">
        <f ca="1"/>
        <v>3017M</v>
      </c>
      <c r="AMU51" t="str">
        <f ca="1"/>
        <v>301-ADI</v>
      </c>
      <c r="AMV51" t="str">
        <f ca="1"/>
        <v>301C</v>
      </c>
      <c r="AMW51" t="str">
        <f ca="1"/>
        <v>301-R8</v>
      </c>
      <c r="AMX51" t="str">
        <f ca="1"/>
        <v>4000 series Isco</v>
      </c>
      <c r="AMY51" t="str">
        <f ca="1"/>
        <v xml:space="preserve">Absorvedores </v>
      </c>
      <c r="AMZ51" t="str">
        <f ca="1"/>
        <v>Acessório</v>
      </c>
      <c r="ANA51" t="str">
        <f ca="1"/>
        <v>ADCP</v>
      </c>
      <c r="ANB51" t="str">
        <f ca="1"/>
        <v>ADP</v>
      </c>
      <c r="ANC51" t="str">
        <f ca="1"/>
        <v>ADR 1500</v>
      </c>
      <c r="AND51" t="str">
        <f ca="1"/>
        <v>AIR AWARE</v>
      </c>
      <c r="ANE51" t="str">
        <f ca="1"/>
        <v>Air Striper</v>
      </c>
      <c r="ANF51" t="str">
        <f ca="1"/>
        <v>AIRSCAN</v>
      </c>
      <c r="ANG51" t="str">
        <f ca="1"/>
        <v>Amostrador</v>
      </c>
      <c r="ANH51" t="str">
        <f ca="1"/>
        <v>Anel</v>
      </c>
      <c r="ANI51" t="str">
        <f ca="1"/>
        <v>APEX 2</v>
      </c>
      <c r="ANJ51" t="str">
        <f ca="1"/>
        <v>Argonaut</v>
      </c>
      <c r="ANK51" t="str">
        <f ca="1"/>
        <v>Auto Pump</v>
      </c>
      <c r="ANL51" t="str">
        <f ca="1"/>
        <v>BADGE PLUS</v>
      </c>
      <c r="ANM51" t="str">
        <f ca="1"/>
        <v>Biogas</v>
      </c>
      <c r="ANN51" t="str">
        <f ca="1"/>
        <v>BIOGAS 300</v>
      </c>
      <c r="ANO51" t="str">
        <f ca="1"/>
        <v>BIOGAS 3000</v>
      </c>
      <c r="ANP51" t="str">
        <f ca="1"/>
        <v>BIOGAS 5000</v>
      </c>
      <c r="ANQ51" t="str">
        <f ca="1"/>
        <v>BM25</v>
      </c>
      <c r="ANR51" t="str">
        <f ca="1"/>
        <v>Bomba</v>
      </c>
      <c r="ANS51" t="str">
        <f ca="1"/>
        <v>BW</v>
      </c>
      <c r="ANT51" t="str">
        <f ca="1"/>
        <v xml:space="preserve">BW </v>
      </c>
      <c r="ANU51" t="str">
        <f ca="1"/>
        <v>BW CLIP</v>
      </c>
      <c r="ANV51" t="str">
        <f ca="1"/>
        <v>BW FLEX</v>
      </c>
      <c r="ANW51" t="str">
        <f ca="1"/>
        <v>BW ICON</v>
      </c>
      <c r="ANX51" t="str">
        <f ca="1"/>
        <v>BW SOLO</v>
      </c>
      <c r="ANY51" t="str">
        <f ca="1"/>
        <v>BW ULTRA</v>
      </c>
      <c r="ANZ51" t="str">
        <f ca="1"/>
        <v>C100</v>
      </c>
      <c r="AOA51" t="str">
        <f ca="1"/>
        <v>Cabo</v>
      </c>
      <c r="AOB51" t="str">
        <f ca="1"/>
        <v>Calibração</v>
      </c>
      <c r="AOC51" t="str">
        <f ca="1"/>
        <v>Castaway</v>
      </c>
      <c r="AOD51" t="str">
        <f ca="1"/>
        <v>CEL-24X</v>
      </c>
      <c r="AOE51" t="str">
        <f ca="1"/>
        <v>CEL-35X</v>
      </c>
      <c r="AOF51" t="str">
        <f ca="1"/>
        <v>CEL-62X</v>
      </c>
      <c r="AOG51" t="str">
        <f ca="1"/>
        <v>CEL-63X</v>
      </c>
      <c r="AOH51" t="str">
        <f ca="1"/>
        <v>Certificado</v>
      </c>
      <c r="AOI51" t="str">
        <f ca="1"/>
        <v>CEX300</v>
      </c>
      <c r="AOJ51" t="str">
        <f ca="1"/>
        <v>Chempro</v>
      </c>
      <c r="AOK51" t="str">
        <f ca="1"/>
        <v>Cilindro</v>
      </c>
      <c r="AOL51" t="str">
        <f ca="1"/>
        <v xml:space="preserve">Cinto de Segurança </v>
      </c>
      <c r="AOM51" t="str">
        <f ca="1"/>
        <v>Clean Cell Pro</v>
      </c>
      <c r="AON51" t="str">
        <f ca="1"/>
        <v>CLEANVIEWERGAS</v>
      </c>
      <c r="AOO51" t="str">
        <f ca="1"/>
        <v>CM4</v>
      </c>
      <c r="AOP51" t="str">
        <f ca="1"/>
        <v>CONDUCTIVITY PLUS</v>
      </c>
      <c r="AOQ51" t="str">
        <f ca="1"/>
        <v>CONTADOR DE CICLOS</v>
      </c>
      <c r="AOR51" t="str">
        <f ca="1"/>
        <v>Controlador</v>
      </c>
      <c r="AOS51" t="str">
        <f ca="1"/>
        <v>CTX 300</v>
      </c>
      <c r="AOT51" t="str">
        <f ca="1"/>
        <v>CUB</v>
      </c>
      <c r="AOU51" t="str">
        <f ca="1"/>
        <v>DataLogger</v>
      </c>
      <c r="AOV51" t="str">
        <f ca="1"/>
        <v>DATARAM 4</v>
      </c>
      <c r="AOW51" t="str">
        <f ca="1"/>
        <v>DBADGE 2</v>
      </c>
      <c r="AOX51" t="str">
        <f ca="1"/>
        <v>DBO</v>
      </c>
      <c r="AOY51" t="str">
        <f ca="1"/>
        <v>DIPPER TOUGH</v>
      </c>
      <c r="AOZ51" t="str">
        <f ca="1"/>
        <v>DIPPERLOG</v>
      </c>
      <c r="APA51" t="str">
        <f ca="1"/>
        <v>DIPPER-T</v>
      </c>
      <c r="APB51" t="str">
        <f ca="1"/>
        <v>Display</v>
      </c>
      <c r="APC51" t="str">
        <f ca="1"/>
        <v>Diversos</v>
      </c>
      <c r="APD51" t="str">
        <f ca="1"/>
        <v>DO200</v>
      </c>
      <c r="APE51" t="str">
        <f ca="1"/>
        <v>DURATRACKER</v>
      </c>
      <c r="APF51" t="str">
        <f ca="1"/>
        <v>E3 POINT</v>
      </c>
      <c r="APG51" t="str">
        <f ca="1"/>
        <v>EAGLE</v>
      </c>
      <c r="APH51" t="str">
        <f ca="1"/>
        <v>EC300</v>
      </c>
      <c r="API51" t="str">
        <f ca="1"/>
        <v>EC30A</v>
      </c>
      <c r="APJ51" t="str">
        <f ca="1"/>
        <v>Embarcação</v>
      </c>
      <c r="APK51" t="str">
        <f ca="1"/>
        <v>EmeClean</v>
      </c>
      <c r="APL51" t="str">
        <f ca="1"/>
        <v>Estação</v>
      </c>
      <c r="APM51" t="str">
        <f ca="1"/>
        <v>Estrutura</v>
      </c>
      <c r="APN51" t="str">
        <f ca="1"/>
        <v>EXO</v>
      </c>
      <c r="APO51" t="str">
        <f ca="1"/>
        <v>EXO (Completa)</v>
      </c>
      <c r="APP51" t="str">
        <f ca="1"/>
        <v>EXTREME</v>
      </c>
      <c r="APQ51" t="str">
        <f ca="1"/>
        <v>FALCO</v>
      </c>
      <c r="APR51" t="str">
        <f ca="1"/>
        <v>FAU</v>
      </c>
      <c r="APS51" t="str">
        <f ca="1"/>
        <v>Ferramental</v>
      </c>
      <c r="APT51" t="str">
        <f ca="1"/>
        <v>Filtro</v>
      </c>
      <c r="APU51" t="str">
        <f ca="1"/>
        <v>FIREPRO</v>
      </c>
      <c r="APV51" t="str">
        <f ca="1"/>
        <v>FlowTracker</v>
      </c>
      <c r="APW51" t="str">
        <f ca="1"/>
        <v>FROG</v>
      </c>
      <c r="APX51" t="str">
        <f ca="1"/>
        <v>FS20X</v>
      </c>
      <c r="APY51" t="str">
        <f ca="1"/>
        <v>FS-20X</v>
      </c>
      <c r="APZ51" t="str">
        <f ca="1"/>
        <v>FS24X</v>
      </c>
      <c r="AQA51" t="str">
        <f ca="1"/>
        <v>FSL100</v>
      </c>
      <c r="AQB51" t="str">
        <f ca="1"/>
        <v>FSX</v>
      </c>
      <c r="AQC51" t="str">
        <f ca="1"/>
        <v>G100</v>
      </c>
      <c r="AQD51" t="str">
        <f ca="1"/>
        <v>G110</v>
      </c>
      <c r="AQE51" t="str">
        <f ca="1"/>
        <v>G200</v>
      </c>
      <c r="AQF51" t="str">
        <f ca="1"/>
        <v>GA 3000</v>
      </c>
      <c r="AQG51" t="str">
        <f ca="1"/>
        <v>GA 5000</v>
      </c>
      <c r="AQH51" t="str">
        <f ca="1"/>
        <v>GASCARD</v>
      </c>
      <c r="AQI51" t="str">
        <f ca="1"/>
        <v>GASCEHCK G</v>
      </c>
      <c r="AQJ51" t="str">
        <f ca="1"/>
        <v>Gascheck</v>
      </c>
      <c r="AQK51" t="str">
        <f ca="1"/>
        <v>GASCHECK 3000</v>
      </c>
      <c r="AQL51" t="str">
        <f ca="1"/>
        <v>GASCHECK 5000</v>
      </c>
      <c r="AQM51" t="str">
        <f ca="1"/>
        <v>GASCHECK 6000</v>
      </c>
      <c r="AQN51" t="str">
        <f ca="1"/>
        <v>GASCHECK G</v>
      </c>
      <c r="AQO51" t="str">
        <f ca="1"/>
        <v>GASCHECK P1</v>
      </c>
      <c r="AQP51" t="str">
        <f ca="1"/>
        <v>GASPOINT</v>
      </c>
      <c r="AQQ51" t="str">
        <f ca="1"/>
        <v>GATEWAY</v>
      </c>
      <c r="AQR51" t="str">
        <f ca="1"/>
        <v>GEM</v>
      </c>
      <c r="AQS51" t="str">
        <f ca="1"/>
        <v>GEM 2000</v>
      </c>
      <c r="AQT51" t="str">
        <f ca="1"/>
        <v>GEM 5000</v>
      </c>
      <c r="AQU51" t="str">
        <f ca="1"/>
        <v>GEM/GA/BIOGAS 5000</v>
      </c>
      <c r="AQV51" t="str">
        <f ca="1"/>
        <v>GeneCount</v>
      </c>
      <c r="AQW51" t="str">
        <f ca="1"/>
        <v>GENIE</v>
      </c>
      <c r="AQX51" t="str">
        <f ca="1"/>
        <v>Guardian</v>
      </c>
      <c r="AQY51" t="str">
        <f ca="1"/>
        <v>GUARDIAN 2</v>
      </c>
      <c r="AQZ51" t="str">
        <f ca="1"/>
        <v>H.OIL</v>
      </c>
      <c r="ARA51" t="str">
        <f ca="1"/>
        <v>HA20</v>
      </c>
      <c r="ARB51" t="str">
        <f ca="1"/>
        <v>HA40</v>
      </c>
      <c r="ARC51" t="str">
        <f ca="1"/>
        <v>HA-71</v>
      </c>
      <c r="ARD51" t="str">
        <f ca="1"/>
        <v>HA-72</v>
      </c>
      <c r="ARE51" t="str">
        <f ca="1"/>
        <v>HAVEX</v>
      </c>
      <c r="ARF51" t="str">
        <f ca="1"/>
        <v>HON</v>
      </c>
      <c r="ARG51" t="str">
        <f ca="1"/>
        <v>HON TITAN</v>
      </c>
      <c r="ARH51" t="str">
        <f ca="1"/>
        <v>Hora Técnica</v>
      </c>
      <c r="ARI51" t="str">
        <f ca="1"/>
        <v>IAQ POINT 2</v>
      </c>
      <c r="ARJ51" t="str">
        <f ca="1"/>
        <v>IMPACT PRO</v>
      </c>
      <c r="ARK51" t="str">
        <f ca="1"/>
        <v>Inativo</v>
      </c>
      <c r="ARL51" t="str">
        <f ca="1"/>
        <v>INNOVA</v>
      </c>
      <c r="ARM51" t="str">
        <f ca="1"/>
        <v>Instalação</v>
      </c>
      <c r="ARN51" t="str">
        <f ca="1"/>
        <v>INTELLIDOX</v>
      </c>
      <c r="ARO51" t="str">
        <f ca="1"/>
        <v>IQ PIPE</v>
      </c>
      <c r="ARP51" t="str">
        <f ca="1"/>
        <v>IQ PLUS</v>
      </c>
      <c r="ARQ51" t="str">
        <f ca="1"/>
        <v>IQ Standard</v>
      </c>
      <c r="ARR51" t="str">
        <f ca="1"/>
        <v>ITRANS</v>
      </c>
      <c r="ARS51" t="str">
        <f ca="1"/>
        <v>JES-301</v>
      </c>
      <c r="ART51" t="str">
        <f ca="1"/>
        <v>JFID</v>
      </c>
      <c r="ARU51" t="str">
        <f ca="1"/>
        <v>JH3E</v>
      </c>
      <c r="ARV51" t="str">
        <f ca="1"/>
        <v>JSP-87</v>
      </c>
      <c r="ARW51" t="str">
        <f ca="1"/>
        <v>JSP-89</v>
      </c>
      <c r="ARX51" t="str">
        <f ca="1"/>
        <v>L360</v>
      </c>
      <c r="ARY51" t="str">
        <f ca="1"/>
        <v>LEAKCHECK P1</v>
      </c>
      <c r="ARZ51" t="str">
        <f ca="1"/>
        <v>LEAKMATE</v>
      </c>
      <c r="ASA51" t="str">
        <f ca="1"/>
        <v>Locação</v>
      </c>
      <c r="ASB51" t="str">
        <f ca="1"/>
        <v>Luminometro</v>
      </c>
      <c r="ASC51" t="str">
        <f ca="1"/>
        <v>M10</v>
      </c>
      <c r="ASD51" t="str">
        <f ca="1"/>
        <v>M11</v>
      </c>
      <c r="ASE51" t="str">
        <f ca="1"/>
        <v>M9</v>
      </c>
      <c r="ASF51" t="str">
        <f ca="1"/>
        <v>MAGFLUX</v>
      </c>
      <c r="ASG51" t="str">
        <f ca="1"/>
        <v>Maleta</v>
      </c>
      <c r="ASH51" t="str">
        <f ca="1"/>
        <v>MANHANDLER</v>
      </c>
      <c r="ASI51" t="str">
        <f ca="1"/>
        <v>MANNING</v>
      </c>
      <c r="ASJ51" t="str">
        <f ca="1"/>
        <v>Manta</v>
      </c>
      <c r="ASK51" t="str">
        <f ca="1"/>
        <v>Manta OWS</v>
      </c>
      <c r="ASL51" t="str">
        <f ca="1"/>
        <v>MARPLE</v>
      </c>
      <c r="ASM51" t="str">
        <f ca="1"/>
        <v>MAX XT</v>
      </c>
      <c r="ASN51" t="str">
        <f ca="1"/>
        <v>Metalyser</v>
      </c>
      <c r="ASO51" t="str">
        <f ca="1"/>
        <v>METREX</v>
      </c>
      <c r="ASP51" t="str">
        <f ca="1"/>
        <v>MGD</v>
      </c>
      <c r="ASQ51" t="str">
        <f ca="1"/>
        <v>MICRO 5</v>
      </c>
      <c r="ASR51" t="str">
        <f ca="1"/>
        <v>MicroADV</v>
      </c>
      <c r="ASS51" t="str">
        <f ca="1"/>
        <v>MICROCLIP</v>
      </c>
      <c r="AST51" t="str">
        <f ca="1"/>
        <v>MICRODOCK</v>
      </c>
      <c r="ASU51" t="str">
        <f ca="1"/>
        <v>MICRODUST</v>
      </c>
      <c r="ASV51" t="str">
        <f ca="1"/>
        <v>MIDAS</v>
      </c>
      <c r="ASW51" t="str">
        <f ca="1"/>
        <v>MILLER</v>
      </c>
      <c r="ASX51" t="str">
        <f ca="1"/>
        <v>MIRAN</v>
      </c>
      <c r="ASY51" t="str">
        <f ca="1"/>
        <v>MKII</v>
      </c>
      <c r="ASZ51" t="str">
        <f ca="1"/>
        <v>Moden</v>
      </c>
      <c r="ATA51" t="str">
        <f ca="1"/>
        <v>Mosquetão</v>
      </c>
      <c r="ATB51" t="str">
        <f ca="1"/>
        <v>MP10</v>
      </c>
      <c r="ATC51" t="str">
        <f ca="1"/>
        <v>MP15</v>
      </c>
      <c r="ATD51" t="str">
        <f ca="1"/>
        <v>MP20</v>
      </c>
      <c r="ATE51" t="str">
        <f ca="1"/>
        <v>MP30</v>
      </c>
      <c r="ATF51" t="str">
        <f ca="1"/>
        <v>MP50</v>
      </c>
      <c r="ATG51" t="str">
        <f ca="1"/>
        <v>MPD</v>
      </c>
      <c r="ATH51" t="str">
        <f ca="1"/>
        <v>MULTILAB</v>
      </c>
      <c r="ATI51" t="str">
        <f ca="1"/>
        <v>MV02</v>
      </c>
      <c r="ATJ51" t="str">
        <f ca="1"/>
        <v>MV03</v>
      </c>
      <c r="ATK51" t="str">
        <f ca="1"/>
        <v>MVI</v>
      </c>
      <c r="ATL51" t="str">
        <f ca="1"/>
        <v>MX4</v>
      </c>
      <c r="ATM51" t="str">
        <f ca="1"/>
        <v>MX6</v>
      </c>
      <c r="ATN51" t="str">
        <f ca="1"/>
        <v>NDP - 25 BAN</v>
      </c>
      <c r="ATO51" t="str">
        <f ca="1"/>
        <v>Numatic</v>
      </c>
      <c r="ATP51" t="str">
        <f ca="1"/>
        <v>ODO200</v>
      </c>
      <c r="ATQ51" t="str">
        <f ca="1"/>
        <v>OELD</v>
      </c>
      <c r="ATR51" t="str">
        <f ca="1"/>
        <v>OLCT</v>
      </c>
      <c r="ATS51" t="str">
        <f ca="1"/>
        <v>OPTI-FIT</v>
      </c>
      <c r="ATT51" t="str">
        <f ca="1"/>
        <v>OPTIMA PLUS</v>
      </c>
      <c r="ATU51" t="str">
        <f ca="1"/>
        <v>Outros</v>
      </c>
      <c r="ATV51" t="str">
        <f ca="1"/>
        <v>OWS</v>
      </c>
      <c r="ATW51" t="str">
        <f ca="1"/>
        <v>Painel</v>
      </c>
      <c r="ATX51" t="str">
        <f ca="1"/>
        <v>Painel de Controle</v>
      </c>
      <c r="ATY51" t="str">
        <f ca="1"/>
        <v>Painel Solar</v>
      </c>
      <c r="ATZ51" t="str">
        <f ca="1"/>
        <v>PANTHER</v>
      </c>
      <c r="AUA51" t="str">
        <f ca="1"/>
        <v>PCM</v>
      </c>
      <c r="AUB51" t="str">
        <f ca="1"/>
        <v>PDR1500</v>
      </c>
      <c r="AUC51" t="str">
        <f ca="1"/>
        <v>PH100</v>
      </c>
      <c r="AUD51" t="str">
        <f ca="1"/>
        <v>PHD6</v>
      </c>
      <c r="AUE51" t="str">
        <f ca="1"/>
        <v>PHOCHECK 1000</v>
      </c>
      <c r="AUF51" t="str">
        <f ca="1"/>
        <v>PHOCHECK 3000</v>
      </c>
      <c r="AUG51" t="str">
        <f ca="1"/>
        <v>Pro Plus</v>
      </c>
      <c r="AUH51" t="str">
        <f ca="1"/>
        <v>Pro Quattro</v>
      </c>
      <c r="AUI51" t="str">
        <f ca="1"/>
        <v>PRO10</v>
      </c>
      <c r="AUJ51" t="str">
        <f ca="1"/>
        <v>PRO1020</v>
      </c>
      <c r="AUK51" t="str">
        <f ca="1"/>
        <v>PRO1030</v>
      </c>
      <c r="AUL51" t="str">
        <f ca="1"/>
        <v>PRO20</v>
      </c>
      <c r="AUM51" t="str">
        <f ca="1"/>
        <v>PRO2030</v>
      </c>
      <c r="AUN51" t="str">
        <f ca="1"/>
        <v>PRO30</v>
      </c>
      <c r="AUO51" t="str">
        <f ca="1"/>
        <v>PRODO</v>
      </c>
      <c r="AUP51" t="str">
        <f ca="1"/>
        <v>ProDss</v>
      </c>
      <c r="AUQ51" t="str">
        <f ca="1"/>
        <v>PROSOLO</v>
      </c>
      <c r="AUR51" t="str">
        <f ca="1"/>
        <v>PROSWAP</v>
      </c>
      <c r="AUS51" t="str">
        <f ca="1"/>
        <v>PT100</v>
      </c>
      <c r="AUT51" t="str">
        <f ca="1"/>
        <v>QRAE 3</v>
      </c>
      <c r="AUU51" t="str">
        <f ca="1"/>
        <v>QRAE3</v>
      </c>
      <c r="AUV51" t="str">
        <f ca="1"/>
        <v>QUATTRO</v>
      </c>
      <c r="AUW51" t="str">
        <f ca="1"/>
        <v>Quimico</v>
      </c>
      <c r="AUX51" t="str">
        <f ca="1"/>
        <v>RAEGUARD</v>
      </c>
      <c r="AUY51" t="str">
        <f ca="1"/>
        <v>Reagente</v>
      </c>
      <c r="AUZ51" t="str">
        <f ca="1"/>
        <v>Reforma</v>
      </c>
      <c r="AVA51" t="str">
        <f ca="1"/>
        <v>REMOX</v>
      </c>
      <c r="AVB51" t="str">
        <f ca="1"/>
        <v>RIG RAT</v>
      </c>
      <c r="AVC51" t="str">
        <f ca="1"/>
        <v>RIKEN KEIKE</v>
      </c>
      <c r="AVD51" t="str">
        <f ca="1"/>
        <v>RS5</v>
      </c>
      <c r="AVE51" t="str">
        <f ca="1"/>
        <v>RS6</v>
      </c>
      <c r="AVF51" t="str">
        <f ca="1"/>
        <v>RS7</v>
      </c>
      <c r="AVG51" t="str">
        <f ca="1"/>
        <v>SAGE RIO</v>
      </c>
      <c r="AVH51" t="str">
        <f ca="1"/>
        <v>Sample Pro</v>
      </c>
      <c r="AVI51" t="str">
        <f ca="1"/>
        <v>SAMPLEASE</v>
      </c>
      <c r="AVJ51" t="str">
        <f ca="1"/>
        <v>SC</v>
      </c>
      <c r="AVK51" t="str">
        <f ca="1"/>
        <v>SCORPION</v>
      </c>
      <c r="AVL51" t="str">
        <f ca="1"/>
        <v>SEARCHLINE</v>
      </c>
      <c r="AVM51" t="str">
        <f ca="1"/>
        <v>SENSEPOINT</v>
      </c>
      <c r="AVN51" t="str">
        <f ca="1"/>
        <v>Sensor</v>
      </c>
      <c r="AVO51" t="str">
        <f ca="1"/>
        <v>SERIE BW</v>
      </c>
      <c r="AVP51" t="str">
        <f ca="1"/>
        <v>SERIE6</v>
      </c>
      <c r="AVQ51" t="str">
        <f ca="1"/>
        <v>SHAKETEST</v>
      </c>
      <c r="AVR51" t="str">
        <f ca="1"/>
        <v>SHARPEYE</v>
      </c>
      <c r="AVS51" t="str">
        <f ca="1"/>
        <v>Signature</v>
      </c>
      <c r="AVT51" t="str">
        <f ca="1"/>
        <v>Sistema</v>
      </c>
      <c r="AVU51" t="str">
        <f ca="1"/>
        <v>Skimmer</v>
      </c>
      <c r="AVV51" t="str">
        <f ca="1"/>
        <v>SKINNY DIPPER</v>
      </c>
      <c r="AVW51" t="str">
        <f ca="1"/>
        <v>SM.OIL</v>
      </c>
      <c r="AVX51" t="str">
        <f ca="1"/>
        <v>Software</v>
      </c>
      <c r="AVY51" t="str">
        <f ca="1"/>
        <v>Solução</v>
      </c>
      <c r="AVZ51" t="str">
        <f ca="1"/>
        <v>Sonda RTU</v>
      </c>
      <c r="AWA51" t="str">
        <f ca="1"/>
        <v>SOS-4-003</v>
      </c>
      <c r="AWB51" t="str">
        <f ca="1"/>
        <v>SPERIAN</v>
      </c>
      <c r="AWC51" t="str">
        <f ca="1"/>
        <v>SPM FLEX</v>
      </c>
      <c r="AWD51" t="str">
        <f ca="1"/>
        <v>T8000</v>
      </c>
      <c r="AWE51" t="str">
        <f ca="1"/>
        <v>TadLar Bag</v>
      </c>
      <c r="AWF51" t="str">
        <f ca="1"/>
        <v>TERMAL</v>
      </c>
      <c r="AWG51" t="str">
        <f ca="1"/>
        <v>Termovelocimétrico</v>
      </c>
      <c r="AWH51" t="str">
        <f ca="1"/>
        <v>TIGER</v>
      </c>
      <c r="AWI51" t="str">
        <f ca="1"/>
        <v>TITAN</v>
      </c>
      <c r="AWJ51" t="str">
        <f ca="1"/>
        <v>TITAN 2</v>
      </c>
      <c r="AWK51" t="str">
        <f ca="1"/>
        <v>TOP TRACK</v>
      </c>
      <c r="AWL51" t="str">
        <f ca="1"/>
        <v>TOUCHPOINT</v>
      </c>
      <c r="AWM51" t="str">
        <f ca="1"/>
        <v>Transdutor</v>
      </c>
      <c r="AWN51" t="str">
        <f ca="1"/>
        <v>Transmissor</v>
      </c>
      <c r="AWO51" t="str">
        <f ca="1"/>
        <v>Treinamento</v>
      </c>
      <c r="AWP51" t="str">
        <f ca="1"/>
        <v>TruLab</v>
      </c>
      <c r="AWQ51" t="str">
        <f ca="1"/>
        <v>TVA</v>
      </c>
      <c r="AWR51" t="str">
        <f ca="1"/>
        <v xml:space="preserve">TVA </v>
      </c>
      <c r="AWS51" t="str">
        <f ca="1"/>
        <v>TVA 1000B</v>
      </c>
      <c r="AWT51" t="str">
        <f ca="1"/>
        <v>TVA 2020</v>
      </c>
      <c r="AWU51" t="str">
        <f ca="1"/>
        <v>TVOC</v>
      </c>
      <c r="AWV51" t="str">
        <f ca="1"/>
        <v>TX1</v>
      </c>
      <c r="AWW51" t="str">
        <f ca="1"/>
        <v>UMR</v>
      </c>
      <c r="AWX51" t="str">
        <f ca="1"/>
        <v>UVEX</v>
      </c>
      <c r="AWY51" t="str">
        <f ca="1"/>
        <v>Vapor pin/ Clean</v>
      </c>
      <c r="AWZ51" t="str">
        <f ca="1"/>
        <v>WATER TAPE</v>
      </c>
      <c r="AXA51" t="str">
        <f ca="1"/>
        <v>WELLHEAD</v>
      </c>
      <c r="AXB51" t="str">
        <f ca="1"/>
        <v>WellTape</v>
      </c>
      <c r="AXC51" t="str">
        <f ca="1"/>
        <v>WX16</v>
      </c>
      <c r="AXD51" t="str">
        <f ca="1"/>
        <v>WX4</v>
      </c>
      <c r="AXE51" t="str">
        <f ca="1"/>
        <v>WX64</v>
      </c>
      <c r="AXF51" t="str">
        <f ca="1"/>
        <v>XCD</v>
      </c>
      <c r="AXG51" t="str">
        <f ca="1"/>
        <v>XCL</v>
      </c>
      <c r="AXH51" t="str">
        <f ca="1"/>
        <v>XNX</v>
      </c>
      <c r="AXI51" t="str">
        <f ca="1"/>
        <v>XPIS</v>
      </c>
      <c r="AXJ51" t="str">
        <f ca="1"/>
        <v>XPV</v>
      </c>
      <c r="AXK51" t="str">
        <f ca="1"/>
        <v>XRL</v>
      </c>
      <c r="AXL51" t="str">
        <f ca="1"/>
        <v>YSI30</v>
      </c>
      <c r="AXM51" t="str">
        <f ca="1"/>
        <v>YSI3100</v>
      </c>
      <c r="AXN51" t="str">
        <f ca="1"/>
        <v>YSI3200</v>
      </c>
      <c r="AXO51" t="str">
        <f ca="1"/>
        <v>YSI5000</v>
      </c>
      <c r="AXP51" t="str">
        <f ca="1"/>
        <v>YSI5100</v>
      </c>
      <c r="AXQ51" t="str">
        <f ca="1"/>
        <v>YSI55</v>
      </c>
      <c r="AXR51" t="str">
        <f ca="1"/>
        <v>YSI60</v>
      </c>
      <c r="AXS51" t="str">
        <f ca="1"/>
        <v>YSI85</v>
      </c>
      <c r="AXT51" t="str">
        <f ca="1"/>
        <v>ZAREBA</v>
      </c>
      <c r="BFU51" t="str" cm="1">
        <f t="array" aca="1" ref="BFU51:BGA51" ca="1">IFERROR(TRANSPOSE(_xlfn._xlws.SORT(_xlfn.UNIQUE(_xlfn._xlws.FILTER(cp_tipo_mercadoria,(($A51="")+(cp_linha=$A51))*(($B51="")+(cp_grupo=$B51))*(($C51="")+(cp_subgrupo=$C51))*(($E51="")+(cp_fabricante=$E51)))))),"")</f>
        <v>Acessório</v>
      </c>
      <c r="BFV51" t="str">
        <f ca="1"/>
        <v>Acessório/Reposição</v>
      </c>
      <c r="BFW51" t="str">
        <f ca="1"/>
        <v>Inativo</v>
      </c>
      <c r="BFX51" t="str">
        <f ca="1"/>
        <v>Insumo</v>
      </c>
      <c r="BFY51" t="str">
        <f ca="1"/>
        <v>Produto</v>
      </c>
      <c r="BFZ51" t="str">
        <f ca="1"/>
        <v>Reposição</v>
      </c>
      <c r="BGA51" t="str">
        <f ca="1"/>
        <v>Serviço</v>
      </c>
      <c r="BZA51" t="str" cm="1">
        <f t="array" aca="1" ref="BZA51:CAZ51" ca="1">IFERROR(TRANSPOSE(_xlfn._xlws.SORT(_xlfn.UNIQUE(_xlfn._xlws.FILTER(cp_fabricante,(($A51="")+(cp_linha=$A51))*(($B51="")+(cp_grupo=$B51))*(($C51="")+(cp_subgrupo=$C51))*(($D51="")+(cp_tipo_mercadoria=$D51)))))),"")</f>
        <v>ABK</v>
      </c>
      <c r="BZB51" t="str">
        <f ca="1"/>
        <v>AGT</v>
      </c>
      <c r="BZC51" t="str">
        <f ca="1"/>
        <v>Air Liquide</v>
      </c>
      <c r="BZD51" t="str">
        <f ca="1"/>
        <v>AMBIENTAL</v>
      </c>
      <c r="BZE51" t="str">
        <f ca="1"/>
        <v>AMS</v>
      </c>
      <c r="BZF51" t="str">
        <f ca="1"/>
        <v>Campbell</v>
      </c>
      <c r="BZG51" t="str">
        <f ca="1"/>
        <v>CASELLA</v>
      </c>
      <c r="BZH51" t="str">
        <f ca="1"/>
        <v>CHP</v>
      </c>
      <c r="BZI51" t="str">
        <f ca="1"/>
        <v>Clean</v>
      </c>
      <c r="BZJ51" t="str">
        <f ca="1"/>
        <v>COPPI</v>
      </c>
      <c r="BZK51" t="str">
        <f ca="1"/>
        <v>Coregas</v>
      </c>
      <c r="BZL51" t="str">
        <f ca="1"/>
        <v>DFT</v>
      </c>
      <c r="BZM51" t="str">
        <f ca="1"/>
        <v>DPUNION</v>
      </c>
      <c r="BZN51" t="str">
        <f ca="1"/>
        <v>EDINBURG</v>
      </c>
      <c r="BZO51" t="str">
        <f ca="1"/>
        <v>EMEC</v>
      </c>
      <c r="BZP51" t="str">
        <f ca="1"/>
        <v>EN NOVATIVE</v>
      </c>
      <c r="BZQ51" t="str">
        <f ca="1"/>
        <v>environics</v>
      </c>
      <c r="BZR51" t="str">
        <f ca="1"/>
        <v>EON</v>
      </c>
      <c r="BZS51" t="str">
        <f ca="1"/>
        <v>ESS</v>
      </c>
      <c r="BZT51" t="str">
        <f ca="1"/>
        <v>Fabricante</v>
      </c>
      <c r="BZU51" t="str">
        <f ca="1"/>
        <v>Global Water</v>
      </c>
      <c r="BZV51" t="str">
        <f ca="1"/>
        <v>GRACO</v>
      </c>
      <c r="BZW51" t="str">
        <f ca="1"/>
        <v>HER</v>
      </c>
      <c r="BZX51" t="str">
        <f ca="1"/>
        <v>HISCO</v>
      </c>
      <c r="BZY51" t="str">
        <f ca="1"/>
        <v>HON</v>
      </c>
      <c r="BZZ51" t="str">
        <f ca="1"/>
        <v>Inativo</v>
      </c>
      <c r="CAA51" t="str">
        <f ca="1"/>
        <v>Industrial</v>
      </c>
      <c r="CAB51" t="str">
        <f ca="1"/>
        <v>ION</v>
      </c>
      <c r="CAC51" t="str">
        <f ca="1"/>
        <v>ISCO</v>
      </c>
      <c r="CAD51" t="str">
        <f ca="1"/>
        <v>JCT</v>
      </c>
      <c r="CAE51" t="str">
        <f ca="1"/>
        <v>LINDE</v>
      </c>
      <c r="CAF51" t="str">
        <f ca="1"/>
        <v>Luminutra</v>
      </c>
      <c r="CAG51" t="str">
        <f ca="1"/>
        <v>MJK</v>
      </c>
      <c r="CAH51" t="str">
        <f ca="1"/>
        <v>NIVELCO</v>
      </c>
      <c r="CAI51" t="str">
        <f ca="1"/>
        <v>NOVALINX</v>
      </c>
      <c r="CAJ51" t="str">
        <f ca="1"/>
        <v>Oceanalpha</v>
      </c>
      <c r="CAK51" t="str">
        <f ca="1"/>
        <v>QED</v>
      </c>
      <c r="CAL51" t="str">
        <f ca="1"/>
        <v>RADIONDETECTION</v>
      </c>
      <c r="CAM51" t="str">
        <f ca="1"/>
        <v>RDI</v>
      </c>
      <c r="CAN51" t="str">
        <f ca="1"/>
        <v>Regenesis</v>
      </c>
      <c r="CAO51" t="str">
        <f ca="1"/>
        <v>RIKA</v>
      </c>
      <c r="CAP51" t="str">
        <f ca="1"/>
        <v>SF</v>
      </c>
      <c r="CAQ51" t="str">
        <f ca="1"/>
        <v>SHANGHAI</v>
      </c>
      <c r="CAR51" t="str">
        <f ca="1"/>
        <v>SON</v>
      </c>
      <c r="CAS51" t="str">
        <f ca="1"/>
        <v>TDS</v>
      </c>
      <c r="CAT51" t="str">
        <f ca="1"/>
        <v>Thermo</v>
      </c>
      <c r="CAU51" t="str">
        <f ca="1"/>
        <v>Trace2o</v>
      </c>
      <c r="CAV51" t="str">
        <f ca="1"/>
        <v>VAPOR PIN</v>
      </c>
      <c r="CAW51" t="str">
        <f ca="1"/>
        <v>waterloo</v>
      </c>
      <c r="CAX51" t="str">
        <f ca="1"/>
        <v>White</v>
      </c>
      <c r="CAY51" t="str">
        <f ca="1"/>
        <v>YSI</v>
      </c>
      <c r="CAZ51">
        <f ca="1"/>
        <v>0</v>
      </c>
      <c r="CSG51" t="str" cm="1">
        <f t="array" aca="1" ref="CSG51:CSN51" ca="1">IFERROR(TRANSPOSE(_xlfn._xlws.SORT(_xlfn.UNIQUE(IF($H51="",cg_nome_cargo,_xlfn._xlws.FILTER(cb_cargo,cb_nome=$H51))))),"")</f>
        <v>Consultor Externo</v>
      </c>
      <c r="CSH51" t="str">
        <f ca="1"/>
        <v>Consultor Interno</v>
      </c>
      <c r="CSI51" t="str">
        <f ca="1"/>
        <v>Coordenador</v>
      </c>
      <c r="CSJ51" t="str">
        <f ca="1"/>
        <v>Diretor</v>
      </c>
      <c r="CSK51" t="str">
        <f ca="1"/>
        <v>Gerente Geral</v>
      </c>
      <c r="CSL51" t="str">
        <f ca="1"/>
        <v>Gerente Linha</v>
      </c>
      <c r="CSM51" t="str">
        <f ca="1"/>
        <v>Representante Comercial</v>
      </c>
      <c r="CSN51" t="str">
        <f ca="1"/>
        <v>Supervisor</v>
      </c>
      <c r="DLM51" t="str" cm="1">
        <f t="array" aca="1" ref="DLM51:DMC51" ca="1">IFERROR(TRANSPOSE(_xlfn._xlws.SORT(IF($G51="",cb_nome,_xlfn._xlws.FILTER(cb_nome,cb_cargo=$G51)))),"")</f>
        <v>Alessandro Cappi</v>
      </c>
      <c r="DLN51" t="str">
        <f ca="1"/>
        <v>Ana Marcelino</v>
      </c>
      <c r="DLO51" t="str">
        <f ca="1"/>
        <v>André Camargo</v>
      </c>
      <c r="DLP51" t="str">
        <f ca="1"/>
        <v>André Caramello</v>
      </c>
      <c r="DLQ51" t="str">
        <f ca="1"/>
        <v>Andrey Andrade</v>
      </c>
      <c r="DLR51" t="str">
        <f ca="1"/>
        <v>Antônio Rosa</v>
      </c>
      <c r="DLS51" t="str">
        <f ca="1"/>
        <v>Dener Martins</v>
      </c>
      <c r="DLT51" t="str">
        <f ca="1"/>
        <v>Fábio</v>
      </c>
      <c r="DLU51" t="str">
        <f ca="1"/>
        <v>Mateus Machado</v>
      </c>
      <c r="DLV51" t="str">
        <f ca="1"/>
        <v>Neimar</v>
      </c>
      <c r="DLW51" t="str">
        <f ca="1"/>
        <v>Paulo Negrão</v>
      </c>
      <c r="DLX51" t="str">
        <f ca="1"/>
        <v>Rafaela</v>
      </c>
      <c r="DLY51" t="str">
        <f ca="1"/>
        <v>Rosana</v>
      </c>
      <c r="DLZ51" t="str">
        <f ca="1"/>
        <v>Rosilene</v>
      </c>
      <c r="DMA51" t="str">
        <f ca="1"/>
        <v>Samanta</v>
      </c>
      <c r="DMB51" t="str">
        <f ca="1"/>
        <v>Simone</v>
      </c>
      <c r="DMC51" t="str">
        <f ca="1"/>
        <v>Valmir</v>
      </c>
    </row>
    <row r="52" spans="29:623 1029:3045" x14ac:dyDescent="0.25">
      <c r="AC52" t="str" cm="1">
        <f t="array" aca="1" ref="AC52:AH52" ca="1">IFERROR(TRANSPOSE(_xlfn._xlws.SORT(_xlfn.UNIQUE(_xlfn._xlws.FILTER(cp_linha,(($B52="")+(cp_grupo=$B52))*(($C52="")+(cp_subgrupo=$C52))*(($D52="")+(cp_tipo_mercadoria=$D52))*(($E52="")+(cp_fabricante=$E52)))))),"")</f>
        <v>Detecção e Processos de Gases</v>
      </c>
      <c r="AD52" t="str">
        <f ca="1"/>
        <v>Diversos</v>
      </c>
      <c r="AE52" t="str">
        <f ca="1"/>
        <v>Inativo</v>
      </c>
      <c r="AF52" t="str">
        <f ca="1"/>
        <v>Locação</v>
      </c>
      <c r="AG52" t="str">
        <f ca="1"/>
        <v>Recursos Hídricos</v>
      </c>
      <c r="AH52" t="str">
        <f ca="1"/>
        <v>Remediação</v>
      </c>
      <c r="TI52" t="str" cm="1">
        <f t="array" aca="1" ref="TI52:WY52" ca="1">IFERROR(TRANSPOSE(_xlfn._xlws.SORT(_xlfn.UNIQUE(_xlfn._xlws.FILTER(cp_grupo,(($A52="")+(cp_linha=$A52))*(($C52="")+(cp_subgrupo=$C52))*(($D52="")+(cp_tipo_mercadoria=$D52))*(($E52="")+(cp_fabricante=$E52)))))),"")</f>
        <v>Absorvedores</v>
      </c>
      <c r="TJ52" t="str">
        <f ca="1"/>
        <v>Alimentação Eletrico</v>
      </c>
      <c r="TK52" t="str">
        <f ca="1"/>
        <v>Alimentação Solar</v>
      </c>
      <c r="TL52" t="str">
        <f ca="1"/>
        <v>Amostrador Diversos</v>
      </c>
      <c r="TM52" t="str">
        <f ca="1"/>
        <v>Amostrador Não Refrigerado Portátil</v>
      </c>
      <c r="TN52" t="str">
        <f ca="1"/>
        <v>Amostrador Refrigerado Fixo</v>
      </c>
      <c r="TO52" t="str">
        <f ca="1"/>
        <v>Amostrador Refrigerado Portátil</v>
      </c>
      <c r="TP52" t="str">
        <f ca="1"/>
        <v>Amostragem Diversos</v>
      </c>
      <c r="TQ52" t="str">
        <f ca="1"/>
        <v>Analisador Diversos</v>
      </c>
      <c r="TR52" t="str">
        <f ca="1"/>
        <v>Analisador Fixo</v>
      </c>
      <c r="TS52" t="str">
        <f ca="1"/>
        <v xml:space="preserve">Analisador Fixo </v>
      </c>
      <c r="TT52" t="str">
        <f ca="1"/>
        <v>Analisador Microbiologico</v>
      </c>
      <c r="TU52" t="str">
        <f ca="1"/>
        <v>Analisador Portátil</v>
      </c>
      <c r="TV52" t="str">
        <f ca="1"/>
        <v xml:space="preserve">Analisador Portátil </v>
      </c>
      <c r="TW52" t="str">
        <f ca="1"/>
        <v>Analisador Portátil Locação</v>
      </c>
      <c r="TX52" t="str">
        <f ca="1"/>
        <v>Aterramento Diversos</v>
      </c>
      <c r="TY52" t="str">
        <f ca="1"/>
        <v>Bomba de Amostragem Fixa</v>
      </c>
      <c r="TZ52" t="str">
        <f ca="1"/>
        <v>BOMBA DE AMOSTRAGEM Fixo</v>
      </c>
      <c r="UA52" t="str">
        <f ca="1"/>
        <v>Bomba de Amostragem Portátil</v>
      </c>
      <c r="UB52" t="str">
        <f ca="1"/>
        <v>Bombeamento Fixo</v>
      </c>
      <c r="UC52" t="str">
        <f ca="1"/>
        <v>Cabeçote/Válvula Extração Metano</v>
      </c>
      <c r="UD52" t="str">
        <f ca="1"/>
        <v>Caixa Separadora Fixo</v>
      </c>
      <c r="UE52" t="str">
        <f ca="1"/>
        <v>Calibração Diversos</v>
      </c>
      <c r="UF52" t="str">
        <f ca="1"/>
        <v>Cinto de Segurança</v>
      </c>
      <c r="UG52" t="str">
        <f ca="1"/>
        <v xml:space="preserve">Cinto de Segurança </v>
      </c>
      <c r="UH52" t="str">
        <f ca="1"/>
        <v>Colorimetro Portátil</v>
      </c>
      <c r="UI52" t="str">
        <f ca="1"/>
        <v>Conjunto Autônomo</v>
      </c>
      <c r="UJ52" t="str">
        <f ca="1"/>
        <v>Cromatógrafo Portátil</v>
      </c>
      <c r="UK52" t="str">
        <f ca="1"/>
        <v>Detector de Incendio Fixo</v>
      </c>
      <c r="UL52" t="str">
        <f ca="1"/>
        <v>Detector Diversos</v>
      </c>
      <c r="UM52" t="str">
        <f ca="1"/>
        <v>Detector Fixo</v>
      </c>
      <c r="UN52" t="str">
        <f ca="1"/>
        <v>Detector Portátil</v>
      </c>
      <c r="UO52" t="str">
        <f ca="1"/>
        <v>Diversos Diversos</v>
      </c>
      <c r="UP52" t="str">
        <f ca="1"/>
        <v>Dosímetro de ruído</v>
      </c>
      <c r="UQ52" t="str">
        <f ca="1"/>
        <v>Elevador de Liquidos Fixo</v>
      </c>
      <c r="UR52" t="str">
        <f ca="1"/>
        <v>Extração Diversos</v>
      </c>
      <c r="US52" t="str">
        <f ca="1"/>
        <v>Filtração Diversos</v>
      </c>
      <c r="UT52" t="str">
        <f ca="1"/>
        <v>Fotometro Portátil</v>
      </c>
      <c r="UU52" t="str">
        <f ca="1"/>
        <v>Guincho</v>
      </c>
      <c r="UV52" t="str">
        <f ca="1"/>
        <v>Impactador de Cascata</v>
      </c>
      <c r="UW52" t="str">
        <f ca="1"/>
        <v>Inativo Inativo</v>
      </c>
      <c r="UX52" t="str">
        <f ca="1"/>
        <v>Locação Diversos</v>
      </c>
      <c r="UY52" t="str">
        <f ca="1"/>
        <v>Medidor de Material Particulado Fixo</v>
      </c>
      <c r="UZ52" t="str">
        <f ca="1"/>
        <v>Medidor de Material Particulado Portátil</v>
      </c>
      <c r="VA52" t="str">
        <f ca="1"/>
        <v>Medidor de Nível de Pressão Sonora</v>
      </c>
      <c r="VB52" t="str">
        <f ca="1"/>
        <v>Medidor de Nivel Diversos</v>
      </c>
      <c r="VC52" t="str">
        <f ca="1"/>
        <v>Medidor de Nivel Fixo</v>
      </c>
      <c r="VD52" t="str">
        <f ca="1"/>
        <v>Medidor de Nivel Portátil</v>
      </c>
      <c r="VE52" t="str">
        <f ca="1"/>
        <v>Medidor de Vazão Argonaut SL</v>
      </c>
      <c r="VF52" t="str">
        <f ca="1"/>
        <v>Medidor de Vazão Fixo</v>
      </c>
      <c r="VG52" t="str">
        <f ca="1"/>
        <v>Medidor de Vazão FlowTracker</v>
      </c>
      <c r="VH52" t="str">
        <f ca="1"/>
        <v>Medidor de Vazão Portátil</v>
      </c>
      <c r="VI52" t="str">
        <f ca="1"/>
        <v>Medidor de Vazão RS5</v>
      </c>
      <c r="VJ52" t="str">
        <f ca="1"/>
        <v>Medidor de Vazão RS6</v>
      </c>
      <c r="VK52" t="str">
        <f ca="1"/>
        <v>Medidor de Vazão RS7</v>
      </c>
      <c r="VL52" t="str">
        <f ca="1"/>
        <v>Medidor de Vazão RS-M10</v>
      </c>
      <c r="VM52" t="str">
        <f ca="1"/>
        <v>Medidor de Vazão RS-M11</v>
      </c>
      <c r="VN52" t="str">
        <f ca="1"/>
        <v>Medidor de Vazão RS-M9</v>
      </c>
      <c r="VO52" t="str">
        <f ca="1"/>
        <v>Medidor de Vazão RS-S5</v>
      </c>
      <c r="VP52" t="str">
        <f ca="1"/>
        <v>Medidor de Vibração Portátil</v>
      </c>
      <c r="VQ52" t="str">
        <f ca="1"/>
        <v>Meteorologia Fixo</v>
      </c>
      <c r="VR52" t="str">
        <f ca="1"/>
        <v>MODFLOW Diversos</v>
      </c>
      <c r="VS52" t="str">
        <f ca="1"/>
        <v>Monitor de Material Particulado</v>
      </c>
      <c r="VT52" t="str">
        <f ca="1"/>
        <v>Monitor de Material Particulado Portátil</v>
      </c>
      <c r="VU52" t="str">
        <f ca="1"/>
        <v>Monitoramento Fixo</v>
      </c>
      <c r="VV52" t="str">
        <f ca="1"/>
        <v>Mosquetão</v>
      </c>
      <c r="VW52" t="str">
        <f ca="1"/>
        <v>Óculos de Proteção</v>
      </c>
      <c r="VX52" t="str">
        <f ca="1"/>
        <v>Outros Diversos</v>
      </c>
      <c r="VY52" t="str">
        <f ca="1"/>
        <v>Painel controlador Diversos</v>
      </c>
      <c r="VZ52" t="str">
        <f ca="1"/>
        <v>Painel controlador Fixo</v>
      </c>
      <c r="WA52" t="str">
        <f ca="1"/>
        <v>Painel controlador Portátil</v>
      </c>
      <c r="WB52" t="str">
        <f ca="1"/>
        <v>Respirador Facial</v>
      </c>
      <c r="WC52" t="str">
        <f ca="1"/>
        <v>Separador de Agua/ Oleo Fixo</v>
      </c>
      <c r="WD52" t="str">
        <f ca="1"/>
        <v>Sistema de Monitoramento de Material Particulado</v>
      </c>
      <c r="WE52" t="str">
        <f ca="1"/>
        <v>Sonda Portátil</v>
      </c>
      <c r="WF52" t="str">
        <f ca="1"/>
        <v xml:space="preserve">Sonda Portátil </v>
      </c>
      <c r="WG52" t="str">
        <f ca="1"/>
        <v>Sonda Serie 6</v>
      </c>
      <c r="WH52" t="str">
        <f ca="1"/>
        <v>Sonda Serie EcoSense</v>
      </c>
      <c r="WI52" t="str">
        <f ca="1"/>
        <v>Sonda Serie EXO</v>
      </c>
      <c r="WJ52" t="str">
        <f ca="1"/>
        <v>Sonda Serie IQ SensorNet</v>
      </c>
      <c r="WK52" t="str">
        <f ca="1"/>
        <v>Sonda Serie Lab &amp; Field</v>
      </c>
      <c r="WL52" t="str">
        <f ca="1"/>
        <v>Sonda Serie MultiLab</v>
      </c>
      <c r="WM52" t="str">
        <f ca="1"/>
        <v>Sonda Serie ODO-RTU</v>
      </c>
      <c r="WN52" t="str">
        <f ca="1"/>
        <v>Sonda Serie Pro</v>
      </c>
      <c r="WO52" t="str">
        <f ca="1"/>
        <v>Sonda Serie ProDigital</v>
      </c>
      <c r="WP52" t="str">
        <f ca="1"/>
        <v>Sonda Serie TruLab</v>
      </c>
      <c r="WQ52" t="str">
        <f ca="1"/>
        <v>Talabarte</v>
      </c>
      <c r="WR52" t="str">
        <f ca="1"/>
        <v>Telemetria Fixo</v>
      </c>
      <c r="WS52" t="str">
        <f ca="1"/>
        <v>TERMAL Fixo</v>
      </c>
      <c r="WT52" t="str">
        <f ca="1"/>
        <v>Transmissão Fixo</v>
      </c>
      <c r="WU52" t="str">
        <f ca="1"/>
        <v>Tratamento Diversos</v>
      </c>
      <c r="WV52" t="str">
        <f ca="1"/>
        <v>Tratamento Fixo</v>
      </c>
      <c r="WW52" t="str">
        <f ca="1"/>
        <v>Travaqueda</v>
      </c>
      <c r="WX52" t="str">
        <f ca="1"/>
        <v>Tripe</v>
      </c>
      <c r="WY52" t="str">
        <f ca="1"/>
        <v>UMR Fixo</v>
      </c>
      <c r="AMO52" cm="1">
        <f t="array" aca="1" ref="AMO52:AXT52" ca="1">IFERROR(TRANSPOSE(_xlfn._xlws.SORT(_xlfn.UNIQUE(_xlfn._xlws.FILTER(cp_subgrupo,(($A52="")+(cp_linha=$A52))*(($B52="")+(cp_grupo=$B52))*(($D52="")+(cp_tipo_mercadoria=$D52))*(($E52="")+(cp_fabricante=$E52)))))),"")</f>
        <v>550</v>
      </c>
      <c r="AMP52">
        <f ca="1"/>
        <v>556</v>
      </c>
      <c r="AMQ52">
        <f ca="1"/>
        <v>6600</v>
      </c>
      <c r="AMR52">
        <f ca="1"/>
        <v>9500</v>
      </c>
      <c r="AMS52">
        <f ca="1"/>
        <v>9800</v>
      </c>
      <c r="AMT52" t="str">
        <f ca="1"/>
        <v>3017M</v>
      </c>
      <c r="AMU52" t="str">
        <f ca="1"/>
        <v>301-ADI</v>
      </c>
      <c r="AMV52" t="str">
        <f ca="1"/>
        <v>301C</v>
      </c>
      <c r="AMW52" t="str">
        <f ca="1"/>
        <v>301-R8</v>
      </c>
      <c r="AMX52" t="str">
        <f ca="1"/>
        <v>4000 series Isco</v>
      </c>
      <c r="AMY52" t="str">
        <f ca="1"/>
        <v xml:space="preserve">Absorvedores </v>
      </c>
      <c r="AMZ52" t="str">
        <f ca="1"/>
        <v>Acessório</v>
      </c>
      <c r="ANA52" t="str">
        <f ca="1"/>
        <v>ADCP</v>
      </c>
      <c r="ANB52" t="str">
        <f ca="1"/>
        <v>ADP</v>
      </c>
      <c r="ANC52" t="str">
        <f ca="1"/>
        <v>ADR 1500</v>
      </c>
      <c r="AND52" t="str">
        <f ca="1"/>
        <v>AIR AWARE</v>
      </c>
      <c r="ANE52" t="str">
        <f ca="1"/>
        <v>Air Striper</v>
      </c>
      <c r="ANF52" t="str">
        <f ca="1"/>
        <v>AIRSCAN</v>
      </c>
      <c r="ANG52" t="str">
        <f ca="1"/>
        <v>Amostrador</v>
      </c>
      <c r="ANH52" t="str">
        <f ca="1"/>
        <v>Anel</v>
      </c>
      <c r="ANI52" t="str">
        <f ca="1"/>
        <v>APEX 2</v>
      </c>
      <c r="ANJ52" t="str">
        <f ca="1"/>
        <v>Argonaut</v>
      </c>
      <c r="ANK52" t="str">
        <f ca="1"/>
        <v>Auto Pump</v>
      </c>
      <c r="ANL52" t="str">
        <f ca="1"/>
        <v>BADGE PLUS</v>
      </c>
      <c r="ANM52" t="str">
        <f ca="1"/>
        <v>Biogas</v>
      </c>
      <c r="ANN52" t="str">
        <f ca="1"/>
        <v>BIOGAS 300</v>
      </c>
      <c r="ANO52" t="str">
        <f ca="1"/>
        <v>BIOGAS 3000</v>
      </c>
      <c r="ANP52" t="str">
        <f ca="1"/>
        <v>BIOGAS 5000</v>
      </c>
      <c r="ANQ52" t="str">
        <f ca="1"/>
        <v>BM25</v>
      </c>
      <c r="ANR52" t="str">
        <f ca="1"/>
        <v>Bomba</v>
      </c>
      <c r="ANS52" t="str">
        <f ca="1"/>
        <v>BW</v>
      </c>
      <c r="ANT52" t="str">
        <f ca="1"/>
        <v xml:space="preserve">BW </v>
      </c>
      <c r="ANU52" t="str">
        <f ca="1"/>
        <v>BW CLIP</v>
      </c>
      <c r="ANV52" t="str">
        <f ca="1"/>
        <v>BW FLEX</v>
      </c>
      <c r="ANW52" t="str">
        <f ca="1"/>
        <v>BW ICON</v>
      </c>
      <c r="ANX52" t="str">
        <f ca="1"/>
        <v>BW SOLO</v>
      </c>
      <c r="ANY52" t="str">
        <f ca="1"/>
        <v>BW ULTRA</v>
      </c>
      <c r="ANZ52" t="str">
        <f ca="1"/>
        <v>C100</v>
      </c>
      <c r="AOA52" t="str">
        <f ca="1"/>
        <v>Cabo</v>
      </c>
      <c r="AOB52" t="str">
        <f ca="1"/>
        <v>Calibração</v>
      </c>
      <c r="AOC52" t="str">
        <f ca="1"/>
        <v>Castaway</v>
      </c>
      <c r="AOD52" t="str">
        <f ca="1"/>
        <v>CEL-24X</v>
      </c>
      <c r="AOE52" t="str">
        <f ca="1"/>
        <v>CEL-35X</v>
      </c>
      <c r="AOF52" t="str">
        <f ca="1"/>
        <v>CEL-62X</v>
      </c>
      <c r="AOG52" t="str">
        <f ca="1"/>
        <v>CEL-63X</v>
      </c>
      <c r="AOH52" t="str">
        <f ca="1"/>
        <v>Certificado</v>
      </c>
      <c r="AOI52" t="str">
        <f ca="1"/>
        <v>CEX300</v>
      </c>
      <c r="AOJ52" t="str">
        <f ca="1"/>
        <v>Chempro</v>
      </c>
      <c r="AOK52" t="str">
        <f ca="1"/>
        <v>Cilindro</v>
      </c>
      <c r="AOL52" t="str">
        <f ca="1"/>
        <v xml:space="preserve">Cinto de Segurança </v>
      </c>
      <c r="AOM52" t="str">
        <f ca="1"/>
        <v>Clean Cell Pro</v>
      </c>
      <c r="AON52" t="str">
        <f ca="1"/>
        <v>CLEANVIEWERGAS</v>
      </c>
      <c r="AOO52" t="str">
        <f ca="1"/>
        <v>CM4</v>
      </c>
      <c r="AOP52" t="str">
        <f ca="1"/>
        <v>CONDUCTIVITY PLUS</v>
      </c>
      <c r="AOQ52" t="str">
        <f ca="1"/>
        <v>CONTADOR DE CICLOS</v>
      </c>
      <c r="AOR52" t="str">
        <f ca="1"/>
        <v>Controlador</v>
      </c>
      <c r="AOS52" t="str">
        <f ca="1"/>
        <v>CTX 300</v>
      </c>
      <c r="AOT52" t="str">
        <f ca="1"/>
        <v>CUB</v>
      </c>
      <c r="AOU52" t="str">
        <f ca="1"/>
        <v>DataLogger</v>
      </c>
      <c r="AOV52" t="str">
        <f ca="1"/>
        <v>DATARAM 4</v>
      </c>
      <c r="AOW52" t="str">
        <f ca="1"/>
        <v>DBADGE 2</v>
      </c>
      <c r="AOX52" t="str">
        <f ca="1"/>
        <v>DBO</v>
      </c>
      <c r="AOY52" t="str">
        <f ca="1"/>
        <v>DIPPER TOUGH</v>
      </c>
      <c r="AOZ52" t="str">
        <f ca="1"/>
        <v>DIPPERLOG</v>
      </c>
      <c r="APA52" t="str">
        <f ca="1"/>
        <v>DIPPER-T</v>
      </c>
      <c r="APB52" t="str">
        <f ca="1"/>
        <v>Display</v>
      </c>
      <c r="APC52" t="str">
        <f ca="1"/>
        <v>Diversos</v>
      </c>
      <c r="APD52" t="str">
        <f ca="1"/>
        <v>DO200</v>
      </c>
      <c r="APE52" t="str">
        <f ca="1"/>
        <v>DURATRACKER</v>
      </c>
      <c r="APF52" t="str">
        <f ca="1"/>
        <v>E3 POINT</v>
      </c>
      <c r="APG52" t="str">
        <f ca="1"/>
        <v>EAGLE</v>
      </c>
      <c r="APH52" t="str">
        <f ca="1"/>
        <v>EC300</v>
      </c>
      <c r="API52" t="str">
        <f ca="1"/>
        <v>EC30A</v>
      </c>
      <c r="APJ52" t="str">
        <f ca="1"/>
        <v>Embarcação</v>
      </c>
      <c r="APK52" t="str">
        <f ca="1"/>
        <v>EmeClean</v>
      </c>
      <c r="APL52" t="str">
        <f ca="1"/>
        <v>Estação</v>
      </c>
      <c r="APM52" t="str">
        <f ca="1"/>
        <v>Estrutura</v>
      </c>
      <c r="APN52" t="str">
        <f ca="1"/>
        <v>EXO</v>
      </c>
      <c r="APO52" t="str">
        <f ca="1"/>
        <v>EXO (Completa)</v>
      </c>
      <c r="APP52" t="str">
        <f ca="1"/>
        <v>EXTREME</v>
      </c>
      <c r="APQ52" t="str">
        <f ca="1"/>
        <v>FALCO</v>
      </c>
      <c r="APR52" t="str">
        <f ca="1"/>
        <v>FAU</v>
      </c>
      <c r="APS52" t="str">
        <f ca="1"/>
        <v>Ferramental</v>
      </c>
      <c r="APT52" t="str">
        <f ca="1"/>
        <v>Filtro</v>
      </c>
      <c r="APU52" t="str">
        <f ca="1"/>
        <v>FIREPRO</v>
      </c>
      <c r="APV52" t="str">
        <f ca="1"/>
        <v>FlowTracker</v>
      </c>
      <c r="APW52" t="str">
        <f ca="1"/>
        <v>FROG</v>
      </c>
      <c r="APX52" t="str">
        <f ca="1"/>
        <v>FS20X</v>
      </c>
      <c r="APY52" t="str">
        <f ca="1"/>
        <v>FS-20X</v>
      </c>
      <c r="APZ52" t="str">
        <f ca="1"/>
        <v>FS24X</v>
      </c>
      <c r="AQA52" t="str">
        <f ca="1"/>
        <v>FSL100</v>
      </c>
      <c r="AQB52" t="str">
        <f ca="1"/>
        <v>FSX</v>
      </c>
      <c r="AQC52" t="str">
        <f ca="1"/>
        <v>G100</v>
      </c>
      <c r="AQD52" t="str">
        <f ca="1"/>
        <v>G110</v>
      </c>
      <c r="AQE52" t="str">
        <f ca="1"/>
        <v>G200</v>
      </c>
      <c r="AQF52" t="str">
        <f ca="1"/>
        <v>GA 3000</v>
      </c>
      <c r="AQG52" t="str">
        <f ca="1"/>
        <v>GA 5000</v>
      </c>
      <c r="AQH52" t="str">
        <f ca="1"/>
        <v>GASCARD</v>
      </c>
      <c r="AQI52" t="str">
        <f ca="1"/>
        <v>GASCEHCK G</v>
      </c>
      <c r="AQJ52" t="str">
        <f ca="1"/>
        <v>Gascheck</v>
      </c>
      <c r="AQK52" t="str">
        <f ca="1"/>
        <v>GASCHECK 3000</v>
      </c>
      <c r="AQL52" t="str">
        <f ca="1"/>
        <v>GASCHECK 5000</v>
      </c>
      <c r="AQM52" t="str">
        <f ca="1"/>
        <v>GASCHECK 6000</v>
      </c>
      <c r="AQN52" t="str">
        <f ca="1"/>
        <v>GASCHECK G</v>
      </c>
      <c r="AQO52" t="str">
        <f ca="1"/>
        <v>GASCHECK P1</v>
      </c>
      <c r="AQP52" t="str">
        <f ca="1"/>
        <v>GASPOINT</v>
      </c>
      <c r="AQQ52" t="str">
        <f ca="1"/>
        <v>GATEWAY</v>
      </c>
      <c r="AQR52" t="str">
        <f ca="1"/>
        <v>GEM</v>
      </c>
      <c r="AQS52" t="str">
        <f ca="1"/>
        <v>GEM 2000</v>
      </c>
      <c r="AQT52" t="str">
        <f ca="1"/>
        <v>GEM 5000</v>
      </c>
      <c r="AQU52" t="str">
        <f ca="1"/>
        <v>GEM/GA/BIOGAS 5000</v>
      </c>
      <c r="AQV52" t="str">
        <f ca="1"/>
        <v>GeneCount</v>
      </c>
      <c r="AQW52" t="str">
        <f ca="1"/>
        <v>GENIE</v>
      </c>
      <c r="AQX52" t="str">
        <f ca="1"/>
        <v>Guardian</v>
      </c>
      <c r="AQY52" t="str">
        <f ca="1"/>
        <v>GUARDIAN 2</v>
      </c>
      <c r="AQZ52" t="str">
        <f ca="1"/>
        <v>H.OIL</v>
      </c>
      <c r="ARA52" t="str">
        <f ca="1"/>
        <v>HA20</v>
      </c>
      <c r="ARB52" t="str">
        <f ca="1"/>
        <v>HA40</v>
      </c>
      <c r="ARC52" t="str">
        <f ca="1"/>
        <v>HA-71</v>
      </c>
      <c r="ARD52" t="str">
        <f ca="1"/>
        <v>HA-72</v>
      </c>
      <c r="ARE52" t="str">
        <f ca="1"/>
        <v>HAVEX</v>
      </c>
      <c r="ARF52" t="str">
        <f ca="1"/>
        <v>HON</v>
      </c>
      <c r="ARG52" t="str">
        <f ca="1"/>
        <v>HON TITAN</v>
      </c>
      <c r="ARH52" t="str">
        <f ca="1"/>
        <v>Hora Técnica</v>
      </c>
      <c r="ARI52" t="str">
        <f ca="1"/>
        <v>IAQ POINT 2</v>
      </c>
      <c r="ARJ52" t="str">
        <f ca="1"/>
        <v>IMPACT PRO</v>
      </c>
      <c r="ARK52" t="str">
        <f ca="1"/>
        <v>Inativo</v>
      </c>
      <c r="ARL52" t="str">
        <f ca="1"/>
        <v>INNOVA</v>
      </c>
      <c r="ARM52" t="str">
        <f ca="1"/>
        <v>Instalação</v>
      </c>
      <c r="ARN52" t="str">
        <f ca="1"/>
        <v>INTELLIDOX</v>
      </c>
      <c r="ARO52" t="str">
        <f ca="1"/>
        <v>IQ PIPE</v>
      </c>
      <c r="ARP52" t="str">
        <f ca="1"/>
        <v>IQ PLUS</v>
      </c>
      <c r="ARQ52" t="str">
        <f ca="1"/>
        <v>IQ Standard</v>
      </c>
      <c r="ARR52" t="str">
        <f ca="1"/>
        <v>ITRANS</v>
      </c>
      <c r="ARS52" t="str">
        <f ca="1"/>
        <v>JES-301</v>
      </c>
      <c r="ART52" t="str">
        <f ca="1"/>
        <v>JFID</v>
      </c>
      <c r="ARU52" t="str">
        <f ca="1"/>
        <v>JH3E</v>
      </c>
      <c r="ARV52" t="str">
        <f ca="1"/>
        <v>JSP-87</v>
      </c>
      <c r="ARW52" t="str">
        <f ca="1"/>
        <v>JSP-89</v>
      </c>
      <c r="ARX52" t="str">
        <f ca="1"/>
        <v>L360</v>
      </c>
      <c r="ARY52" t="str">
        <f ca="1"/>
        <v>LEAKCHECK P1</v>
      </c>
      <c r="ARZ52" t="str">
        <f ca="1"/>
        <v>LEAKMATE</v>
      </c>
      <c r="ASA52" t="str">
        <f ca="1"/>
        <v>Locação</v>
      </c>
      <c r="ASB52" t="str">
        <f ca="1"/>
        <v>Luminometro</v>
      </c>
      <c r="ASC52" t="str">
        <f ca="1"/>
        <v>M10</v>
      </c>
      <c r="ASD52" t="str">
        <f ca="1"/>
        <v>M11</v>
      </c>
      <c r="ASE52" t="str">
        <f ca="1"/>
        <v>M9</v>
      </c>
      <c r="ASF52" t="str">
        <f ca="1"/>
        <v>MAGFLUX</v>
      </c>
      <c r="ASG52" t="str">
        <f ca="1"/>
        <v>Maleta</v>
      </c>
      <c r="ASH52" t="str">
        <f ca="1"/>
        <v>MANHANDLER</v>
      </c>
      <c r="ASI52" t="str">
        <f ca="1"/>
        <v>MANNING</v>
      </c>
      <c r="ASJ52" t="str">
        <f ca="1"/>
        <v>Manta</v>
      </c>
      <c r="ASK52" t="str">
        <f ca="1"/>
        <v>Manta OWS</v>
      </c>
      <c r="ASL52" t="str">
        <f ca="1"/>
        <v>MARPLE</v>
      </c>
      <c r="ASM52" t="str">
        <f ca="1"/>
        <v>MAX XT</v>
      </c>
      <c r="ASN52" t="str">
        <f ca="1"/>
        <v>Metalyser</v>
      </c>
      <c r="ASO52" t="str">
        <f ca="1"/>
        <v>METREX</v>
      </c>
      <c r="ASP52" t="str">
        <f ca="1"/>
        <v>MGD</v>
      </c>
      <c r="ASQ52" t="str">
        <f ca="1"/>
        <v>MICRO 5</v>
      </c>
      <c r="ASR52" t="str">
        <f ca="1"/>
        <v>MicroADV</v>
      </c>
      <c r="ASS52" t="str">
        <f ca="1"/>
        <v>MICROCLIP</v>
      </c>
      <c r="AST52" t="str">
        <f ca="1"/>
        <v>MICRODOCK</v>
      </c>
      <c r="ASU52" t="str">
        <f ca="1"/>
        <v>MICRODUST</v>
      </c>
      <c r="ASV52" t="str">
        <f ca="1"/>
        <v>MIDAS</v>
      </c>
      <c r="ASW52" t="str">
        <f ca="1"/>
        <v>MILLER</v>
      </c>
      <c r="ASX52" t="str">
        <f ca="1"/>
        <v>MIRAN</v>
      </c>
      <c r="ASY52" t="str">
        <f ca="1"/>
        <v>MKII</v>
      </c>
      <c r="ASZ52" t="str">
        <f ca="1"/>
        <v>Moden</v>
      </c>
      <c r="ATA52" t="str">
        <f ca="1"/>
        <v>Mosquetão</v>
      </c>
      <c r="ATB52" t="str">
        <f ca="1"/>
        <v>MP10</v>
      </c>
      <c r="ATC52" t="str">
        <f ca="1"/>
        <v>MP15</v>
      </c>
      <c r="ATD52" t="str">
        <f ca="1"/>
        <v>MP20</v>
      </c>
      <c r="ATE52" t="str">
        <f ca="1"/>
        <v>MP30</v>
      </c>
      <c r="ATF52" t="str">
        <f ca="1"/>
        <v>MP50</v>
      </c>
      <c r="ATG52" t="str">
        <f ca="1"/>
        <v>MPD</v>
      </c>
      <c r="ATH52" t="str">
        <f ca="1"/>
        <v>MULTILAB</v>
      </c>
      <c r="ATI52" t="str">
        <f ca="1"/>
        <v>MV02</v>
      </c>
      <c r="ATJ52" t="str">
        <f ca="1"/>
        <v>MV03</v>
      </c>
      <c r="ATK52" t="str">
        <f ca="1"/>
        <v>MVI</v>
      </c>
      <c r="ATL52" t="str">
        <f ca="1"/>
        <v>MX4</v>
      </c>
      <c r="ATM52" t="str">
        <f ca="1"/>
        <v>MX6</v>
      </c>
      <c r="ATN52" t="str">
        <f ca="1"/>
        <v>NDP - 25 BAN</v>
      </c>
      <c r="ATO52" t="str">
        <f ca="1"/>
        <v>Numatic</v>
      </c>
      <c r="ATP52" t="str">
        <f ca="1"/>
        <v>ODO200</v>
      </c>
      <c r="ATQ52" t="str">
        <f ca="1"/>
        <v>OELD</v>
      </c>
      <c r="ATR52" t="str">
        <f ca="1"/>
        <v>OLCT</v>
      </c>
      <c r="ATS52" t="str">
        <f ca="1"/>
        <v>OPTI-FIT</v>
      </c>
      <c r="ATT52" t="str">
        <f ca="1"/>
        <v>OPTIMA PLUS</v>
      </c>
      <c r="ATU52" t="str">
        <f ca="1"/>
        <v>Outros</v>
      </c>
      <c r="ATV52" t="str">
        <f ca="1"/>
        <v>OWS</v>
      </c>
      <c r="ATW52" t="str">
        <f ca="1"/>
        <v>Painel</v>
      </c>
      <c r="ATX52" t="str">
        <f ca="1"/>
        <v>Painel de Controle</v>
      </c>
      <c r="ATY52" t="str">
        <f ca="1"/>
        <v>Painel Solar</v>
      </c>
      <c r="ATZ52" t="str">
        <f ca="1"/>
        <v>PANTHER</v>
      </c>
      <c r="AUA52" t="str">
        <f ca="1"/>
        <v>PCM</v>
      </c>
      <c r="AUB52" t="str">
        <f ca="1"/>
        <v>PDR1500</v>
      </c>
      <c r="AUC52" t="str">
        <f ca="1"/>
        <v>PH100</v>
      </c>
      <c r="AUD52" t="str">
        <f ca="1"/>
        <v>PHD6</v>
      </c>
      <c r="AUE52" t="str">
        <f ca="1"/>
        <v>PHOCHECK 1000</v>
      </c>
      <c r="AUF52" t="str">
        <f ca="1"/>
        <v>PHOCHECK 3000</v>
      </c>
      <c r="AUG52" t="str">
        <f ca="1"/>
        <v>Pro Plus</v>
      </c>
      <c r="AUH52" t="str">
        <f ca="1"/>
        <v>Pro Quattro</v>
      </c>
      <c r="AUI52" t="str">
        <f ca="1"/>
        <v>PRO10</v>
      </c>
      <c r="AUJ52" t="str">
        <f ca="1"/>
        <v>PRO1020</v>
      </c>
      <c r="AUK52" t="str">
        <f ca="1"/>
        <v>PRO1030</v>
      </c>
      <c r="AUL52" t="str">
        <f ca="1"/>
        <v>PRO20</v>
      </c>
      <c r="AUM52" t="str">
        <f ca="1"/>
        <v>PRO2030</v>
      </c>
      <c r="AUN52" t="str">
        <f ca="1"/>
        <v>PRO30</v>
      </c>
      <c r="AUO52" t="str">
        <f ca="1"/>
        <v>PRODO</v>
      </c>
      <c r="AUP52" t="str">
        <f ca="1"/>
        <v>ProDss</v>
      </c>
      <c r="AUQ52" t="str">
        <f ca="1"/>
        <v>PROSOLO</v>
      </c>
      <c r="AUR52" t="str">
        <f ca="1"/>
        <v>PROSWAP</v>
      </c>
      <c r="AUS52" t="str">
        <f ca="1"/>
        <v>PT100</v>
      </c>
      <c r="AUT52" t="str">
        <f ca="1"/>
        <v>QRAE 3</v>
      </c>
      <c r="AUU52" t="str">
        <f ca="1"/>
        <v>QRAE3</v>
      </c>
      <c r="AUV52" t="str">
        <f ca="1"/>
        <v>QUATTRO</v>
      </c>
      <c r="AUW52" t="str">
        <f ca="1"/>
        <v>Quimico</v>
      </c>
      <c r="AUX52" t="str">
        <f ca="1"/>
        <v>RAEGUARD</v>
      </c>
      <c r="AUY52" t="str">
        <f ca="1"/>
        <v>Reagente</v>
      </c>
      <c r="AUZ52" t="str">
        <f ca="1"/>
        <v>Reforma</v>
      </c>
      <c r="AVA52" t="str">
        <f ca="1"/>
        <v>REMOX</v>
      </c>
      <c r="AVB52" t="str">
        <f ca="1"/>
        <v>RIG RAT</v>
      </c>
      <c r="AVC52" t="str">
        <f ca="1"/>
        <v>RIKEN KEIKE</v>
      </c>
      <c r="AVD52" t="str">
        <f ca="1"/>
        <v>RS5</v>
      </c>
      <c r="AVE52" t="str">
        <f ca="1"/>
        <v>RS6</v>
      </c>
      <c r="AVF52" t="str">
        <f ca="1"/>
        <v>RS7</v>
      </c>
      <c r="AVG52" t="str">
        <f ca="1"/>
        <v>SAGE RIO</v>
      </c>
      <c r="AVH52" t="str">
        <f ca="1"/>
        <v>Sample Pro</v>
      </c>
      <c r="AVI52" t="str">
        <f ca="1"/>
        <v>SAMPLEASE</v>
      </c>
      <c r="AVJ52" t="str">
        <f ca="1"/>
        <v>SC</v>
      </c>
      <c r="AVK52" t="str">
        <f ca="1"/>
        <v>SCORPION</v>
      </c>
      <c r="AVL52" t="str">
        <f ca="1"/>
        <v>SEARCHLINE</v>
      </c>
      <c r="AVM52" t="str">
        <f ca="1"/>
        <v>SENSEPOINT</v>
      </c>
      <c r="AVN52" t="str">
        <f ca="1"/>
        <v>Sensor</v>
      </c>
      <c r="AVO52" t="str">
        <f ca="1"/>
        <v>SERIE BW</v>
      </c>
      <c r="AVP52" t="str">
        <f ca="1"/>
        <v>SERIE6</v>
      </c>
      <c r="AVQ52" t="str">
        <f ca="1"/>
        <v>SHAKETEST</v>
      </c>
      <c r="AVR52" t="str">
        <f ca="1"/>
        <v>SHARPEYE</v>
      </c>
      <c r="AVS52" t="str">
        <f ca="1"/>
        <v>Signature</v>
      </c>
      <c r="AVT52" t="str">
        <f ca="1"/>
        <v>Sistema</v>
      </c>
      <c r="AVU52" t="str">
        <f ca="1"/>
        <v>Skimmer</v>
      </c>
      <c r="AVV52" t="str">
        <f ca="1"/>
        <v>SKINNY DIPPER</v>
      </c>
      <c r="AVW52" t="str">
        <f ca="1"/>
        <v>SM.OIL</v>
      </c>
      <c r="AVX52" t="str">
        <f ca="1"/>
        <v>Software</v>
      </c>
      <c r="AVY52" t="str">
        <f ca="1"/>
        <v>Solução</v>
      </c>
      <c r="AVZ52" t="str">
        <f ca="1"/>
        <v>Sonda RTU</v>
      </c>
      <c r="AWA52" t="str">
        <f ca="1"/>
        <v>SOS-4-003</v>
      </c>
      <c r="AWB52" t="str">
        <f ca="1"/>
        <v>SPERIAN</v>
      </c>
      <c r="AWC52" t="str">
        <f ca="1"/>
        <v>SPM FLEX</v>
      </c>
      <c r="AWD52" t="str">
        <f ca="1"/>
        <v>T8000</v>
      </c>
      <c r="AWE52" t="str">
        <f ca="1"/>
        <v>TadLar Bag</v>
      </c>
      <c r="AWF52" t="str">
        <f ca="1"/>
        <v>TERMAL</v>
      </c>
      <c r="AWG52" t="str">
        <f ca="1"/>
        <v>Termovelocimétrico</v>
      </c>
      <c r="AWH52" t="str">
        <f ca="1"/>
        <v>TIGER</v>
      </c>
      <c r="AWI52" t="str">
        <f ca="1"/>
        <v>TITAN</v>
      </c>
      <c r="AWJ52" t="str">
        <f ca="1"/>
        <v>TITAN 2</v>
      </c>
      <c r="AWK52" t="str">
        <f ca="1"/>
        <v>TOP TRACK</v>
      </c>
      <c r="AWL52" t="str">
        <f ca="1"/>
        <v>TOUCHPOINT</v>
      </c>
      <c r="AWM52" t="str">
        <f ca="1"/>
        <v>Transdutor</v>
      </c>
      <c r="AWN52" t="str">
        <f ca="1"/>
        <v>Transmissor</v>
      </c>
      <c r="AWO52" t="str">
        <f ca="1"/>
        <v>Treinamento</v>
      </c>
      <c r="AWP52" t="str">
        <f ca="1"/>
        <v>TruLab</v>
      </c>
      <c r="AWQ52" t="str">
        <f ca="1"/>
        <v>TVA</v>
      </c>
      <c r="AWR52" t="str">
        <f ca="1"/>
        <v xml:space="preserve">TVA </v>
      </c>
      <c r="AWS52" t="str">
        <f ca="1"/>
        <v>TVA 1000B</v>
      </c>
      <c r="AWT52" t="str">
        <f ca="1"/>
        <v>TVA 2020</v>
      </c>
      <c r="AWU52" t="str">
        <f ca="1"/>
        <v>TVOC</v>
      </c>
      <c r="AWV52" t="str">
        <f ca="1"/>
        <v>TX1</v>
      </c>
      <c r="AWW52" t="str">
        <f ca="1"/>
        <v>UMR</v>
      </c>
      <c r="AWX52" t="str">
        <f ca="1"/>
        <v>UVEX</v>
      </c>
      <c r="AWY52" t="str">
        <f ca="1"/>
        <v>Vapor pin/ Clean</v>
      </c>
      <c r="AWZ52" t="str">
        <f ca="1"/>
        <v>WATER TAPE</v>
      </c>
      <c r="AXA52" t="str">
        <f ca="1"/>
        <v>WELLHEAD</v>
      </c>
      <c r="AXB52" t="str">
        <f ca="1"/>
        <v>WellTape</v>
      </c>
      <c r="AXC52" t="str">
        <f ca="1"/>
        <v>WX16</v>
      </c>
      <c r="AXD52" t="str">
        <f ca="1"/>
        <v>WX4</v>
      </c>
      <c r="AXE52" t="str">
        <f ca="1"/>
        <v>WX64</v>
      </c>
      <c r="AXF52" t="str">
        <f ca="1"/>
        <v>XCD</v>
      </c>
      <c r="AXG52" t="str">
        <f ca="1"/>
        <v>XCL</v>
      </c>
      <c r="AXH52" t="str">
        <f ca="1"/>
        <v>XNX</v>
      </c>
      <c r="AXI52" t="str">
        <f ca="1"/>
        <v>XPIS</v>
      </c>
      <c r="AXJ52" t="str">
        <f ca="1"/>
        <v>XPV</v>
      </c>
      <c r="AXK52" t="str">
        <f ca="1"/>
        <v>XRL</v>
      </c>
      <c r="AXL52" t="str">
        <f ca="1"/>
        <v>YSI30</v>
      </c>
      <c r="AXM52" t="str">
        <f ca="1"/>
        <v>YSI3100</v>
      </c>
      <c r="AXN52" t="str">
        <f ca="1"/>
        <v>YSI3200</v>
      </c>
      <c r="AXO52" t="str">
        <f ca="1"/>
        <v>YSI5000</v>
      </c>
      <c r="AXP52" t="str">
        <f ca="1"/>
        <v>YSI5100</v>
      </c>
      <c r="AXQ52" t="str">
        <f ca="1"/>
        <v>YSI55</v>
      </c>
      <c r="AXR52" t="str">
        <f ca="1"/>
        <v>YSI60</v>
      </c>
      <c r="AXS52" t="str">
        <f ca="1"/>
        <v>YSI85</v>
      </c>
      <c r="AXT52" t="str">
        <f ca="1"/>
        <v>ZAREBA</v>
      </c>
      <c r="BFU52" t="str" cm="1">
        <f t="array" aca="1" ref="BFU52:BGA52" ca="1">IFERROR(TRANSPOSE(_xlfn._xlws.SORT(_xlfn.UNIQUE(_xlfn._xlws.FILTER(cp_tipo_mercadoria,(($A52="")+(cp_linha=$A52))*(($B52="")+(cp_grupo=$B52))*(($C52="")+(cp_subgrupo=$C52))*(($E52="")+(cp_fabricante=$E52)))))),"")</f>
        <v>Acessório</v>
      </c>
      <c r="BFV52" t="str">
        <f ca="1"/>
        <v>Acessório/Reposição</v>
      </c>
      <c r="BFW52" t="str">
        <f ca="1"/>
        <v>Inativo</v>
      </c>
      <c r="BFX52" t="str">
        <f ca="1"/>
        <v>Insumo</v>
      </c>
      <c r="BFY52" t="str">
        <f ca="1"/>
        <v>Produto</v>
      </c>
      <c r="BFZ52" t="str">
        <f ca="1"/>
        <v>Reposição</v>
      </c>
      <c r="BGA52" t="str">
        <f ca="1"/>
        <v>Serviço</v>
      </c>
      <c r="BZA52" t="str" cm="1">
        <f t="array" aca="1" ref="BZA52:CAZ52" ca="1">IFERROR(TRANSPOSE(_xlfn._xlws.SORT(_xlfn.UNIQUE(_xlfn._xlws.FILTER(cp_fabricante,(($A52="")+(cp_linha=$A52))*(($B52="")+(cp_grupo=$B52))*(($C52="")+(cp_subgrupo=$C52))*(($D52="")+(cp_tipo_mercadoria=$D52)))))),"")</f>
        <v>ABK</v>
      </c>
      <c r="BZB52" t="str">
        <f ca="1"/>
        <v>AGT</v>
      </c>
      <c r="BZC52" t="str">
        <f ca="1"/>
        <v>Air Liquide</v>
      </c>
      <c r="BZD52" t="str">
        <f ca="1"/>
        <v>AMBIENTAL</v>
      </c>
      <c r="BZE52" t="str">
        <f ca="1"/>
        <v>AMS</v>
      </c>
      <c r="BZF52" t="str">
        <f ca="1"/>
        <v>Campbell</v>
      </c>
      <c r="BZG52" t="str">
        <f ca="1"/>
        <v>CASELLA</v>
      </c>
      <c r="BZH52" t="str">
        <f ca="1"/>
        <v>CHP</v>
      </c>
      <c r="BZI52" t="str">
        <f ca="1"/>
        <v>Clean</v>
      </c>
      <c r="BZJ52" t="str">
        <f ca="1"/>
        <v>COPPI</v>
      </c>
      <c r="BZK52" t="str">
        <f ca="1"/>
        <v>Coregas</v>
      </c>
      <c r="BZL52" t="str">
        <f ca="1"/>
        <v>DFT</v>
      </c>
      <c r="BZM52" t="str">
        <f ca="1"/>
        <v>DPUNION</v>
      </c>
      <c r="BZN52" t="str">
        <f ca="1"/>
        <v>EDINBURG</v>
      </c>
      <c r="BZO52" t="str">
        <f ca="1"/>
        <v>EMEC</v>
      </c>
      <c r="BZP52" t="str">
        <f ca="1"/>
        <v>EN NOVATIVE</v>
      </c>
      <c r="BZQ52" t="str">
        <f ca="1"/>
        <v>environics</v>
      </c>
      <c r="BZR52" t="str">
        <f ca="1"/>
        <v>EON</v>
      </c>
      <c r="BZS52" t="str">
        <f ca="1"/>
        <v>ESS</v>
      </c>
      <c r="BZT52" t="str">
        <f ca="1"/>
        <v>Fabricante</v>
      </c>
      <c r="BZU52" t="str">
        <f ca="1"/>
        <v>Global Water</v>
      </c>
      <c r="BZV52" t="str">
        <f ca="1"/>
        <v>GRACO</v>
      </c>
      <c r="BZW52" t="str">
        <f ca="1"/>
        <v>HER</v>
      </c>
      <c r="BZX52" t="str">
        <f ca="1"/>
        <v>HISCO</v>
      </c>
      <c r="BZY52" t="str">
        <f ca="1"/>
        <v>HON</v>
      </c>
      <c r="BZZ52" t="str">
        <f ca="1"/>
        <v>Inativo</v>
      </c>
      <c r="CAA52" t="str">
        <f ca="1"/>
        <v>Industrial</v>
      </c>
      <c r="CAB52" t="str">
        <f ca="1"/>
        <v>ION</v>
      </c>
      <c r="CAC52" t="str">
        <f ca="1"/>
        <v>ISCO</v>
      </c>
      <c r="CAD52" t="str">
        <f ca="1"/>
        <v>JCT</v>
      </c>
      <c r="CAE52" t="str">
        <f ca="1"/>
        <v>LINDE</v>
      </c>
      <c r="CAF52" t="str">
        <f ca="1"/>
        <v>Luminutra</v>
      </c>
      <c r="CAG52" t="str">
        <f ca="1"/>
        <v>MJK</v>
      </c>
      <c r="CAH52" t="str">
        <f ca="1"/>
        <v>NIVELCO</v>
      </c>
      <c r="CAI52" t="str">
        <f ca="1"/>
        <v>NOVALINX</v>
      </c>
      <c r="CAJ52" t="str">
        <f ca="1"/>
        <v>Oceanalpha</v>
      </c>
      <c r="CAK52" t="str">
        <f ca="1"/>
        <v>QED</v>
      </c>
      <c r="CAL52" t="str">
        <f ca="1"/>
        <v>RADIONDETECTION</v>
      </c>
      <c r="CAM52" t="str">
        <f ca="1"/>
        <v>RDI</v>
      </c>
      <c r="CAN52" t="str">
        <f ca="1"/>
        <v>Regenesis</v>
      </c>
      <c r="CAO52" t="str">
        <f ca="1"/>
        <v>RIKA</v>
      </c>
      <c r="CAP52" t="str">
        <f ca="1"/>
        <v>SF</v>
      </c>
      <c r="CAQ52" t="str">
        <f ca="1"/>
        <v>SHANGHAI</v>
      </c>
      <c r="CAR52" t="str">
        <f ca="1"/>
        <v>SON</v>
      </c>
      <c r="CAS52" t="str">
        <f ca="1"/>
        <v>TDS</v>
      </c>
      <c r="CAT52" t="str">
        <f ca="1"/>
        <v>Thermo</v>
      </c>
      <c r="CAU52" t="str">
        <f ca="1"/>
        <v>Trace2o</v>
      </c>
      <c r="CAV52" t="str">
        <f ca="1"/>
        <v>VAPOR PIN</v>
      </c>
      <c r="CAW52" t="str">
        <f ca="1"/>
        <v>waterloo</v>
      </c>
      <c r="CAX52" t="str">
        <f ca="1"/>
        <v>White</v>
      </c>
      <c r="CAY52" t="str">
        <f ca="1"/>
        <v>YSI</v>
      </c>
      <c r="CAZ52">
        <f ca="1"/>
        <v>0</v>
      </c>
      <c r="CSG52" t="str" cm="1">
        <f t="array" aca="1" ref="CSG52:CSN52" ca="1">IFERROR(TRANSPOSE(_xlfn._xlws.SORT(_xlfn.UNIQUE(IF($H52="",cg_nome_cargo,_xlfn._xlws.FILTER(cb_cargo,cb_nome=$H52))))),"")</f>
        <v>Consultor Externo</v>
      </c>
      <c r="CSH52" t="str">
        <f ca="1"/>
        <v>Consultor Interno</v>
      </c>
      <c r="CSI52" t="str">
        <f ca="1"/>
        <v>Coordenador</v>
      </c>
      <c r="CSJ52" t="str">
        <f ca="1"/>
        <v>Diretor</v>
      </c>
      <c r="CSK52" t="str">
        <f ca="1"/>
        <v>Gerente Geral</v>
      </c>
      <c r="CSL52" t="str">
        <f ca="1"/>
        <v>Gerente Linha</v>
      </c>
      <c r="CSM52" t="str">
        <f ca="1"/>
        <v>Representante Comercial</v>
      </c>
      <c r="CSN52" t="str">
        <f ca="1"/>
        <v>Supervisor</v>
      </c>
      <c r="DLM52" t="str" cm="1">
        <f t="array" aca="1" ref="DLM52:DMC52" ca="1">IFERROR(TRANSPOSE(_xlfn._xlws.SORT(IF($G52="",cb_nome,_xlfn._xlws.FILTER(cb_nome,cb_cargo=$G52)))),"")</f>
        <v>Alessandro Cappi</v>
      </c>
      <c r="DLN52" t="str">
        <f ca="1"/>
        <v>Ana Marcelino</v>
      </c>
      <c r="DLO52" t="str">
        <f ca="1"/>
        <v>André Camargo</v>
      </c>
      <c r="DLP52" t="str">
        <f ca="1"/>
        <v>André Caramello</v>
      </c>
      <c r="DLQ52" t="str">
        <f ca="1"/>
        <v>Andrey Andrade</v>
      </c>
      <c r="DLR52" t="str">
        <f ca="1"/>
        <v>Antônio Rosa</v>
      </c>
      <c r="DLS52" t="str">
        <f ca="1"/>
        <v>Dener Martins</v>
      </c>
      <c r="DLT52" t="str">
        <f ca="1"/>
        <v>Fábio</v>
      </c>
      <c r="DLU52" t="str">
        <f ca="1"/>
        <v>Mateus Machado</v>
      </c>
      <c r="DLV52" t="str">
        <f ca="1"/>
        <v>Neimar</v>
      </c>
      <c r="DLW52" t="str">
        <f ca="1"/>
        <v>Paulo Negrão</v>
      </c>
      <c r="DLX52" t="str">
        <f ca="1"/>
        <v>Rafaela</v>
      </c>
      <c r="DLY52" t="str">
        <f ca="1"/>
        <v>Rosana</v>
      </c>
      <c r="DLZ52" t="str">
        <f ca="1"/>
        <v>Rosilene</v>
      </c>
      <c r="DMA52" t="str">
        <f ca="1"/>
        <v>Samanta</v>
      </c>
      <c r="DMB52" t="str">
        <f ca="1"/>
        <v>Simone</v>
      </c>
      <c r="DMC52" t="str">
        <f ca="1"/>
        <v>Valmir</v>
      </c>
    </row>
    <row r="53" spans="29:623 1029:3045" x14ac:dyDescent="0.25">
      <c r="AC53" t="str" cm="1">
        <f t="array" aca="1" ref="AC53:AH53" ca="1">IFERROR(TRANSPOSE(_xlfn._xlws.SORT(_xlfn.UNIQUE(_xlfn._xlws.FILTER(cp_linha,(($B53="")+(cp_grupo=$B53))*(($C53="")+(cp_subgrupo=$C53))*(($D53="")+(cp_tipo_mercadoria=$D53))*(($E53="")+(cp_fabricante=$E53)))))),"")</f>
        <v>Detecção e Processos de Gases</v>
      </c>
      <c r="AD53" t="str">
        <f ca="1"/>
        <v>Diversos</v>
      </c>
      <c r="AE53" t="str">
        <f ca="1"/>
        <v>Inativo</v>
      </c>
      <c r="AF53" t="str">
        <f ca="1"/>
        <v>Locação</v>
      </c>
      <c r="AG53" t="str">
        <f ca="1"/>
        <v>Recursos Hídricos</v>
      </c>
      <c r="AH53" t="str">
        <f ca="1"/>
        <v>Remediação</v>
      </c>
      <c r="TI53" t="str" cm="1">
        <f t="array" aca="1" ref="TI53:WY53" ca="1">IFERROR(TRANSPOSE(_xlfn._xlws.SORT(_xlfn.UNIQUE(_xlfn._xlws.FILTER(cp_grupo,(($A53="")+(cp_linha=$A53))*(($C53="")+(cp_subgrupo=$C53))*(($D53="")+(cp_tipo_mercadoria=$D53))*(($E53="")+(cp_fabricante=$E53)))))),"")</f>
        <v>Absorvedores</v>
      </c>
      <c r="TJ53" t="str">
        <f ca="1"/>
        <v>Alimentação Eletrico</v>
      </c>
      <c r="TK53" t="str">
        <f ca="1"/>
        <v>Alimentação Solar</v>
      </c>
      <c r="TL53" t="str">
        <f ca="1"/>
        <v>Amostrador Diversos</v>
      </c>
      <c r="TM53" t="str">
        <f ca="1"/>
        <v>Amostrador Não Refrigerado Portátil</v>
      </c>
      <c r="TN53" t="str">
        <f ca="1"/>
        <v>Amostrador Refrigerado Fixo</v>
      </c>
      <c r="TO53" t="str">
        <f ca="1"/>
        <v>Amostrador Refrigerado Portátil</v>
      </c>
      <c r="TP53" t="str">
        <f ca="1"/>
        <v>Amostragem Diversos</v>
      </c>
      <c r="TQ53" t="str">
        <f ca="1"/>
        <v>Analisador Diversos</v>
      </c>
      <c r="TR53" t="str">
        <f ca="1"/>
        <v>Analisador Fixo</v>
      </c>
      <c r="TS53" t="str">
        <f ca="1"/>
        <v xml:space="preserve">Analisador Fixo </v>
      </c>
      <c r="TT53" t="str">
        <f ca="1"/>
        <v>Analisador Microbiologico</v>
      </c>
      <c r="TU53" t="str">
        <f ca="1"/>
        <v>Analisador Portátil</v>
      </c>
      <c r="TV53" t="str">
        <f ca="1"/>
        <v xml:space="preserve">Analisador Portátil </v>
      </c>
      <c r="TW53" t="str">
        <f ca="1"/>
        <v>Analisador Portátil Locação</v>
      </c>
      <c r="TX53" t="str">
        <f ca="1"/>
        <v>Aterramento Diversos</v>
      </c>
      <c r="TY53" t="str">
        <f ca="1"/>
        <v>Bomba de Amostragem Fixa</v>
      </c>
      <c r="TZ53" t="str">
        <f ca="1"/>
        <v>BOMBA DE AMOSTRAGEM Fixo</v>
      </c>
      <c r="UA53" t="str">
        <f ca="1"/>
        <v>Bomba de Amostragem Portátil</v>
      </c>
      <c r="UB53" t="str">
        <f ca="1"/>
        <v>Bombeamento Fixo</v>
      </c>
      <c r="UC53" t="str">
        <f ca="1"/>
        <v>Cabeçote/Válvula Extração Metano</v>
      </c>
      <c r="UD53" t="str">
        <f ca="1"/>
        <v>Caixa Separadora Fixo</v>
      </c>
      <c r="UE53" t="str">
        <f ca="1"/>
        <v>Calibração Diversos</v>
      </c>
      <c r="UF53" t="str">
        <f ca="1"/>
        <v>Cinto de Segurança</v>
      </c>
      <c r="UG53" t="str">
        <f ca="1"/>
        <v xml:space="preserve">Cinto de Segurança </v>
      </c>
      <c r="UH53" t="str">
        <f ca="1"/>
        <v>Colorimetro Portátil</v>
      </c>
      <c r="UI53" t="str">
        <f ca="1"/>
        <v>Conjunto Autônomo</v>
      </c>
      <c r="UJ53" t="str">
        <f ca="1"/>
        <v>Cromatógrafo Portátil</v>
      </c>
      <c r="UK53" t="str">
        <f ca="1"/>
        <v>Detector de Incendio Fixo</v>
      </c>
      <c r="UL53" t="str">
        <f ca="1"/>
        <v>Detector Diversos</v>
      </c>
      <c r="UM53" t="str">
        <f ca="1"/>
        <v>Detector Fixo</v>
      </c>
      <c r="UN53" t="str">
        <f ca="1"/>
        <v>Detector Portátil</v>
      </c>
      <c r="UO53" t="str">
        <f ca="1"/>
        <v>Diversos Diversos</v>
      </c>
      <c r="UP53" t="str">
        <f ca="1"/>
        <v>Dosímetro de ruído</v>
      </c>
      <c r="UQ53" t="str">
        <f ca="1"/>
        <v>Elevador de Liquidos Fixo</v>
      </c>
      <c r="UR53" t="str">
        <f ca="1"/>
        <v>Extração Diversos</v>
      </c>
      <c r="US53" t="str">
        <f ca="1"/>
        <v>Filtração Diversos</v>
      </c>
      <c r="UT53" t="str">
        <f ca="1"/>
        <v>Fotometro Portátil</v>
      </c>
      <c r="UU53" t="str">
        <f ca="1"/>
        <v>Guincho</v>
      </c>
      <c r="UV53" t="str">
        <f ca="1"/>
        <v>Impactador de Cascata</v>
      </c>
      <c r="UW53" t="str">
        <f ca="1"/>
        <v>Inativo Inativo</v>
      </c>
      <c r="UX53" t="str">
        <f ca="1"/>
        <v>Locação Diversos</v>
      </c>
      <c r="UY53" t="str">
        <f ca="1"/>
        <v>Medidor de Material Particulado Fixo</v>
      </c>
      <c r="UZ53" t="str">
        <f ca="1"/>
        <v>Medidor de Material Particulado Portátil</v>
      </c>
      <c r="VA53" t="str">
        <f ca="1"/>
        <v>Medidor de Nível de Pressão Sonora</v>
      </c>
      <c r="VB53" t="str">
        <f ca="1"/>
        <v>Medidor de Nivel Diversos</v>
      </c>
      <c r="VC53" t="str">
        <f ca="1"/>
        <v>Medidor de Nivel Fixo</v>
      </c>
      <c r="VD53" t="str">
        <f ca="1"/>
        <v>Medidor de Nivel Portátil</v>
      </c>
      <c r="VE53" t="str">
        <f ca="1"/>
        <v>Medidor de Vazão Argonaut SL</v>
      </c>
      <c r="VF53" t="str">
        <f ca="1"/>
        <v>Medidor de Vazão Fixo</v>
      </c>
      <c r="VG53" t="str">
        <f ca="1"/>
        <v>Medidor de Vazão FlowTracker</v>
      </c>
      <c r="VH53" t="str">
        <f ca="1"/>
        <v>Medidor de Vazão Portátil</v>
      </c>
      <c r="VI53" t="str">
        <f ca="1"/>
        <v>Medidor de Vazão RS5</v>
      </c>
      <c r="VJ53" t="str">
        <f ca="1"/>
        <v>Medidor de Vazão RS6</v>
      </c>
      <c r="VK53" t="str">
        <f ca="1"/>
        <v>Medidor de Vazão RS7</v>
      </c>
      <c r="VL53" t="str">
        <f ca="1"/>
        <v>Medidor de Vazão RS-M10</v>
      </c>
      <c r="VM53" t="str">
        <f ca="1"/>
        <v>Medidor de Vazão RS-M11</v>
      </c>
      <c r="VN53" t="str">
        <f ca="1"/>
        <v>Medidor de Vazão RS-M9</v>
      </c>
      <c r="VO53" t="str">
        <f ca="1"/>
        <v>Medidor de Vazão RS-S5</v>
      </c>
      <c r="VP53" t="str">
        <f ca="1"/>
        <v>Medidor de Vibração Portátil</v>
      </c>
      <c r="VQ53" t="str">
        <f ca="1"/>
        <v>Meteorologia Fixo</v>
      </c>
      <c r="VR53" t="str">
        <f ca="1"/>
        <v>MODFLOW Diversos</v>
      </c>
      <c r="VS53" t="str">
        <f ca="1"/>
        <v>Monitor de Material Particulado</v>
      </c>
      <c r="VT53" t="str">
        <f ca="1"/>
        <v>Monitor de Material Particulado Portátil</v>
      </c>
      <c r="VU53" t="str">
        <f ca="1"/>
        <v>Monitoramento Fixo</v>
      </c>
      <c r="VV53" t="str">
        <f ca="1"/>
        <v>Mosquetão</v>
      </c>
      <c r="VW53" t="str">
        <f ca="1"/>
        <v>Óculos de Proteção</v>
      </c>
      <c r="VX53" t="str">
        <f ca="1"/>
        <v>Outros Diversos</v>
      </c>
      <c r="VY53" t="str">
        <f ca="1"/>
        <v>Painel controlador Diversos</v>
      </c>
      <c r="VZ53" t="str">
        <f ca="1"/>
        <v>Painel controlador Fixo</v>
      </c>
      <c r="WA53" t="str">
        <f ca="1"/>
        <v>Painel controlador Portátil</v>
      </c>
      <c r="WB53" t="str">
        <f ca="1"/>
        <v>Respirador Facial</v>
      </c>
      <c r="WC53" t="str">
        <f ca="1"/>
        <v>Separador de Agua/ Oleo Fixo</v>
      </c>
      <c r="WD53" t="str">
        <f ca="1"/>
        <v>Sistema de Monitoramento de Material Particulado</v>
      </c>
      <c r="WE53" t="str">
        <f ca="1"/>
        <v>Sonda Portátil</v>
      </c>
      <c r="WF53" t="str">
        <f ca="1"/>
        <v xml:space="preserve">Sonda Portátil </v>
      </c>
      <c r="WG53" t="str">
        <f ca="1"/>
        <v>Sonda Serie 6</v>
      </c>
      <c r="WH53" t="str">
        <f ca="1"/>
        <v>Sonda Serie EcoSense</v>
      </c>
      <c r="WI53" t="str">
        <f ca="1"/>
        <v>Sonda Serie EXO</v>
      </c>
      <c r="WJ53" t="str">
        <f ca="1"/>
        <v>Sonda Serie IQ SensorNet</v>
      </c>
      <c r="WK53" t="str">
        <f ca="1"/>
        <v>Sonda Serie Lab &amp; Field</v>
      </c>
      <c r="WL53" t="str">
        <f ca="1"/>
        <v>Sonda Serie MultiLab</v>
      </c>
      <c r="WM53" t="str">
        <f ca="1"/>
        <v>Sonda Serie ODO-RTU</v>
      </c>
      <c r="WN53" t="str">
        <f ca="1"/>
        <v>Sonda Serie Pro</v>
      </c>
      <c r="WO53" t="str">
        <f ca="1"/>
        <v>Sonda Serie ProDigital</v>
      </c>
      <c r="WP53" t="str">
        <f ca="1"/>
        <v>Sonda Serie TruLab</v>
      </c>
      <c r="WQ53" t="str">
        <f ca="1"/>
        <v>Talabarte</v>
      </c>
      <c r="WR53" t="str">
        <f ca="1"/>
        <v>Telemetria Fixo</v>
      </c>
      <c r="WS53" t="str">
        <f ca="1"/>
        <v>TERMAL Fixo</v>
      </c>
      <c r="WT53" t="str">
        <f ca="1"/>
        <v>Transmissão Fixo</v>
      </c>
      <c r="WU53" t="str">
        <f ca="1"/>
        <v>Tratamento Diversos</v>
      </c>
      <c r="WV53" t="str">
        <f ca="1"/>
        <v>Tratamento Fixo</v>
      </c>
      <c r="WW53" t="str">
        <f ca="1"/>
        <v>Travaqueda</v>
      </c>
      <c r="WX53" t="str">
        <f ca="1"/>
        <v>Tripe</v>
      </c>
      <c r="WY53" t="str">
        <f ca="1"/>
        <v>UMR Fixo</v>
      </c>
      <c r="AMO53" cm="1">
        <f t="array" aca="1" ref="AMO53:AXT53" ca="1">IFERROR(TRANSPOSE(_xlfn._xlws.SORT(_xlfn.UNIQUE(_xlfn._xlws.FILTER(cp_subgrupo,(($A53="")+(cp_linha=$A53))*(($B53="")+(cp_grupo=$B53))*(($D53="")+(cp_tipo_mercadoria=$D53))*(($E53="")+(cp_fabricante=$E53)))))),"")</f>
        <v>550</v>
      </c>
      <c r="AMP53">
        <f ca="1"/>
        <v>556</v>
      </c>
      <c r="AMQ53">
        <f ca="1"/>
        <v>6600</v>
      </c>
      <c r="AMR53">
        <f ca="1"/>
        <v>9500</v>
      </c>
      <c r="AMS53">
        <f ca="1"/>
        <v>9800</v>
      </c>
      <c r="AMT53" t="str">
        <f ca="1"/>
        <v>3017M</v>
      </c>
      <c r="AMU53" t="str">
        <f ca="1"/>
        <v>301-ADI</v>
      </c>
      <c r="AMV53" t="str">
        <f ca="1"/>
        <v>301C</v>
      </c>
      <c r="AMW53" t="str">
        <f ca="1"/>
        <v>301-R8</v>
      </c>
      <c r="AMX53" t="str">
        <f ca="1"/>
        <v>4000 series Isco</v>
      </c>
      <c r="AMY53" t="str">
        <f ca="1"/>
        <v xml:space="preserve">Absorvedores </v>
      </c>
      <c r="AMZ53" t="str">
        <f ca="1"/>
        <v>Acessório</v>
      </c>
      <c r="ANA53" t="str">
        <f ca="1"/>
        <v>ADCP</v>
      </c>
      <c r="ANB53" t="str">
        <f ca="1"/>
        <v>ADP</v>
      </c>
      <c r="ANC53" t="str">
        <f ca="1"/>
        <v>ADR 1500</v>
      </c>
      <c r="AND53" t="str">
        <f ca="1"/>
        <v>AIR AWARE</v>
      </c>
      <c r="ANE53" t="str">
        <f ca="1"/>
        <v>Air Striper</v>
      </c>
      <c r="ANF53" t="str">
        <f ca="1"/>
        <v>AIRSCAN</v>
      </c>
      <c r="ANG53" t="str">
        <f ca="1"/>
        <v>Amostrador</v>
      </c>
      <c r="ANH53" t="str">
        <f ca="1"/>
        <v>Anel</v>
      </c>
      <c r="ANI53" t="str">
        <f ca="1"/>
        <v>APEX 2</v>
      </c>
      <c r="ANJ53" t="str">
        <f ca="1"/>
        <v>Argonaut</v>
      </c>
      <c r="ANK53" t="str">
        <f ca="1"/>
        <v>Auto Pump</v>
      </c>
      <c r="ANL53" t="str">
        <f ca="1"/>
        <v>BADGE PLUS</v>
      </c>
      <c r="ANM53" t="str">
        <f ca="1"/>
        <v>Biogas</v>
      </c>
      <c r="ANN53" t="str">
        <f ca="1"/>
        <v>BIOGAS 300</v>
      </c>
      <c r="ANO53" t="str">
        <f ca="1"/>
        <v>BIOGAS 3000</v>
      </c>
      <c r="ANP53" t="str">
        <f ca="1"/>
        <v>BIOGAS 5000</v>
      </c>
      <c r="ANQ53" t="str">
        <f ca="1"/>
        <v>BM25</v>
      </c>
      <c r="ANR53" t="str">
        <f ca="1"/>
        <v>Bomba</v>
      </c>
      <c r="ANS53" t="str">
        <f ca="1"/>
        <v>BW</v>
      </c>
      <c r="ANT53" t="str">
        <f ca="1"/>
        <v xml:space="preserve">BW </v>
      </c>
      <c r="ANU53" t="str">
        <f ca="1"/>
        <v>BW CLIP</v>
      </c>
      <c r="ANV53" t="str">
        <f ca="1"/>
        <v>BW FLEX</v>
      </c>
      <c r="ANW53" t="str">
        <f ca="1"/>
        <v>BW ICON</v>
      </c>
      <c r="ANX53" t="str">
        <f ca="1"/>
        <v>BW SOLO</v>
      </c>
      <c r="ANY53" t="str">
        <f ca="1"/>
        <v>BW ULTRA</v>
      </c>
      <c r="ANZ53" t="str">
        <f ca="1"/>
        <v>C100</v>
      </c>
      <c r="AOA53" t="str">
        <f ca="1"/>
        <v>Cabo</v>
      </c>
      <c r="AOB53" t="str">
        <f ca="1"/>
        <v>Calibração</v>
      </c>
      <c r="AOC53" t="str">
        <f ca="1"/>
        <v>Castaway</v>
      </c>
      <c r="AOD53" t="str">
        <f ca="1"/>
        <v>CEL-24X</v>
      </c>
      <c r="AOE53" t="str">
        <f ca="1"/>
        <v>CEL-35X</v>
      </c>
      <c r="AOF53" t="str">
        <f ca="1"/>
        <v>CEL-62X</v>
      </c>
      <c r="AOG53" t="str">
        <f ca="1"/>
        <v>CEL-63X</v>
      </c>
      <c r="AOH53" t="str">
        <f ca="1"/>
        <v>Certificado</v>
      </c>
      <c r="AOI53" t="str">
        <f ca="1"/>
        <v>CEX300</v>
      </c>
      <c r="AOJ53" t="str">
        <f ca="1"/>
        <v>Chempro</v>
      </c>
      <c r="AOK53" t="str">
        <f ca="1"/>
        <v>Cilindro</v>
      </c>
      <c r="AOL53" t="str">
        <f ca="1"/>
        <v xml:space="preserve">Cinto de Segurança </v>
      </c>
      <c r="AOM53" t="str">
        <f ca="1"/>
        <v>Clean Cell Pro</v>
      </c>
      <c r="AON53" t="str">
        <f ca="1"/>
        <v>CLEANVIEWERGAS</v>
      </c>
      <c r="AOO53" t="str">
        <f ca="1"/>
        <v>CM4</v>
      </c>
      <c r="AOP53" t="str">
        <f ca="1"/>
        <v>CONDUCTIVITY PLUS</v>
      </c>
      <c r="AOQ53" t="str">
        <f ca="1"/>
        <v>CONTADOR DE CICLOS</v>
      </c>
      <c r="AOR53" t="str">
        <f ca="1"/>
        <v>Controlador</v>
      </c>
      <c r="AOS53" t="str">
        <f ca="1"/>
        <v>CTX 300</v>
      </c>
      <c r="AOT53" t="str">
        <f ca="1"/>
        <v>CUB</v>
      </c>
      <c r="AOU53" t="str">
        <f ca="1"/>
        <v>DataLogger</v>
      </c>
      <c r="AOV53" t="str">
        <f ca="1"/>
        <v>DATARAM 4</v>
      </c>
      <c r="AOW53" t="str">
        <f ca="1"/>
        <v>DBADGE 2</v>
      </c>
      <c r="AOX53" t="str">
        <f ca="1"/>
        <v>DBO</v>
      </c>
      <c r="AOY53" t="str">
        <f ca="1"/>
        <v>DIPPER TOUGH</v>
      </c>
      <c r="AOZ53" t="str">
        <f ca="1"/>
        <v>DIPPERLOG</v>
      </c>
      <c r="APA53" t="str">
        <f ca="1"/>
        <v>DIPPER-T</v>
      </c>
      <c r="APB53" t="str">
        <f ca="1"/>
        <v>Display</v>
      </c>
      <c r="APC53" t="str">
        <f ca="1"/>
        <v>Diversos</v>
      </c>
      <c r="APD53" t="str">
        <f ca="1"/>
        <v>DO200</v>
      </c>
      <c r="APE53" t="str">
        <f ca="1"/>
        <v>DURATRACKER</v>
      </c>
      <c r="APF53" t="str">
        <f ca="1"/>
        <v>E3 POINT</v>
      </c>
      <c r="APG53" t="str">
        <f ca="1"/>
        <v>EAGLE</v>
      </c>
      <c r="APH53" t="str">
        <f ca="1"/>
        <v>EC300</v>
      </c>
      <c r="API53" t="str">
        <f ca="1"/>
        <v>EC30A</v>
      </c>
      <c r="APJ53" t="str">
        <f ca="1"/>
        <v>Embarcação</v>
      </c>
      <c r="APK53" t="str">
        <f ca="1"/>
        <v>EmeClean</v>
      </c>
      <c r="APL53" t="str">
        <f ca="1"/>
        <v>Estação</v>
      </c>
      <c r="APM53" t="str">
        <f ca="1"/>
        <v>Estrutura</v>
      </c>
      <c r="APN53" t="str">
        <f ca="1"/>
        <v>EXO</v>
      </c>
      <c r="APO53" t="str">
        <f ca="1"/>
        <v>EXO (Completa)</v>
      </c>
      <c r="APP53" t="str">
        <f ca="1"/>
        <v>EXTREME</v>
      </c>
      <c r="APQ53" t="str">
        <f ca="1"/>
        <v>FALCO</v>
      </c>
      <c r="APR53" t="str">
        <f ca="1"/>
        <v>FAU</v>
      </c>
      <c r="APS53" t="str">
        <f ca="1"/>
        <v>Ferramental</v>
      </c>
      <c r="APT53" t="str">
        <f ca="1"/>
        <v>Filtro</v>
      </c>
      <c r="APU53" t="str">
        <f ca="1"/>
        <v>FIREPRO</v>
      </c>
      <c r="APV53" t="str">
        <f ca="1"/>
        <v>FlowTracker</v>
      </c>
      <c r="APW53" t="str">
        <f ca="1"/>
        <v>FROG</v>
      </c>
      <c r="APX53" t="str">
        <f ca="1"/>
        <v>FS20X</v>
      </c>
      <c r="APY53" t="str">
        <f ca="1"/>
        <v>FS-20X</v>
      </c>
      <c r="APZ53" t="str">
        <f ca="1"/>
        <v>FS24X</v>
      </c>
      <c r="AQA53" t="str">
        <f ca="1"/>
        <v>FSL100</v>
      </c>
      <c r="AQB53" t="str">
        <f ca="1"/>
        <v>FSX</v>
      </c>
      <c r="AQC53" t="str">
        <f ca="1"/>
        <v>G100</v>
      </c>
      <c r="AQD53" t="str">
        <f ca="1"/>
        <v>G110</v>
      </c>
      <c r="AQE53" t="str">
        <f ca="1"/>
        <v>G200</v>
      </c>
      <c r="AQF53" t="str">
        <f ca="1"/>
        <v>GA 3000</v>
      </c>
      <c r="AQG53" t="str">
        <f ca="1"/>
        <v>GA 5000</v>
      </c>
      <c r="AQH53" t="str">
        <f ca="1"/>
        <v>GASCARD</v>
      </c>
      <c r="AQI53" t="str">
        <f ca="1"/>
        <v>GASCEHCK G</v>
      </c>
      <c r="AQJ53" t="str">
        <f ca="1"/>
        <v>Gascheck</v>
      </c>
      <c r="AQK53" t="str">
        <f ca="1"/>
        <v>GASCHECK 3000</v>
      </c>
      <c r="AQL53" t="str">
        <f ca="1"/>
        <v>GASCHECK 5000</v>
      </c>
      <c r="AQM53" t="str">
        <f ca="1"/>
        <v>GASCHECK 6000</v>
      </c>
      <c r="AQN53" t="str">
        <f ca="1"/>
        <v>GASCHECK G</v>
      </c>
      <c r="AQO53" t="str">
        <f ca="1"/>
        <v>GASCHECK P1</v>
      </c>
      <c r="AQP53" t="str">
        <f ca="1"/>
        <v>GASPOINT</v>
      </c>
      <c r="AQQ53" t="str">
        <f ca="1"/>
        <v>GATEWAY</v>
      </c>
      <c r="AQR53" t="str">
        <f ca="1"/>
        <v>GEM</v>
      </c>
      <c r="AQS53" t="str">
        <f ca="1"/>
        <v>GEM 2000</v>
      </c>
      <c r="AQT53" t="str">
        <f ca="1"/>
        <v>GEM 5000</v>
      </c>
      <c r="AQU53" t="str">
        <f ca="1"/>
        <v>GEM/GA/BIOGAS 5000</v>
      </c>
      <c r="AQV53" t="str">
        <f ca="1"/>
        <v>GeneCount</v>
      </c>
      <c r="AQW53" t="str">
        <f ca="1"/>
        <v>GENIE</v>
      </c>
      <c r="AQX53" t="str">
        <f ca="1"/>
        <v>Guardian</v>
      </c>
      <c r="AQY53" t="str">
        <f ca="1"/>
        <v>GUARDIAN 2</v>
      </c>
      <c r="AQZ53" t="str">
        <f ca="1"/>
        <v>H.OIL</v>
      </c>
      <c r="ARA53" t="str">
        <f ca="1"/>
        <v>HA20</v>
      </c>
      <c r="ARB53" t="str">
        <f ca="1"/>
        <v>HA40</v>
      </c>
      <c r="ARC53" t="str">
        <f ca="1"/>
        <v>HA-71</v>
      </c>
      <c r="ARD53" t="str">
        <f ca="1"/>
        <v>HA-72</v>
      </c>
      <c r="ARE53" t="str">
        <f ca="1"/>
        <v>HAVEX</v>
      </c>
      <c r="ARF53" t="str">
        <f ca="1"/>
        <v>HON</v>
      </c>
      <c r="ARG53" t="str">
        <f ca="1"/>
        <v>HON TITAN</v>
      </c>
      <c r="ARH53" t="str">
        <f ca="1"/>
        <v>Hora Técnica</v>
      </c>
      <c r="ARI53" t="str">
        <f ca="1"/>
        <v>IAQ POINT 2</v>
      </c>
      <c r="ARJ53" t="str">
        <f ca="1"/>
        <v>IMPACT PRO</v>
      </c>
      <c r="ARK53" t="str">
        <f ca="1"/>
        <v>Inativo</v>
      </c>
      <c r="ARL53" t="str">
        <f ca="1"/>
        <v>INNOVA</v>
      </c>
      <c r="ARM53" t="str">
        <f ca="1"/>
        <v>Instalação</v>
      </c>
      <c r="ARN53" t="str">
        <f ca="1"/>
        <v>INTELLIDOX</v>
      </c>
      <c r="ARO53" t="str">
        <f ca="1"/>
        <v>IQ PIPE</v>
      </c>
      <c r="ARP53" t="str">
        <f ca="1"/>
        <v>IQ PLUS</v>
      </c>
      <c r="ARQ53" t="str">
        <f ca="1"/>
        <v>IQ Standard</v>
      </c>
      <c r="ARR53" t="str">
        <f ca="1"/>
        <v>ITRANS</v>
      </c>
      <c r="ARS53" t="str">
        <f ca="1"/>
        <v>JES-301</v>
      </c>
      <c r="ART53" t="str">
        <f ca="1"/>
        <v>JFID</v>
      </c>
      <c r="ARU53" t="str">
        <f ca="1"/>
        <v>JH3E</v>
      </c>
      <c r="ARV53" t="str">
        <f ca="1"/>
        <v>JSP-87</v>
      </c>
      <c r="ARW53" t="str">
        <f ca="1"/>
        <v>JSP-89</v>
      </c>
      <c r="ARX53" t="str">
        <f ca="1"/>
        <v>L360</v>
      </c>
      <c r="ARY53" t="str">
        <f ca="1"/>
        <v>LEAKCHECK P1</v>
      </c>
      <c r="ARZ53" t="str">
        <f ca="1"/>
        <v>LEAKMATE</v>
      </c>
      <c r="ASA53" t="str">
        <f ca="1"/>
        <v>Locação</v>
      </c>
      <c r="ASB53" t="str">
        <f ca="1"/>
        <v>Luminometro</v>
      </c>
      <c r="ASC53" t="str">
        <f ca="1"/>
        <v>M10</v>
      </c>
      <c r="ASD53" t="str">
        <f ca="1"/>
        <v>M11</v>
      </c>
      <c r="ASE53" t="str">
        <f ca="1"/>
        <v>M9</v>
      </c>
      <c r="ASF53" t="str">
        <f ca="1"/>
        <v>MAGFLUX</v>
      </c>
      <c r="ASG53" t="str">
        <f ca="1"/>
        <v>Maleta</v>
      </c>
      <c r="ASH53" t="str">
        <f ca="1"/>
        <v>MANHANDLER</v>
      </c>
      <c r="ASI53" t="str">
        <f ca="1"/>
        <v>MANNING</v>
      </c>
      <c r="ASJ53" t="str">
        <f ca="1"/>
        <v>Manta</v>
      </c>
      <c r="ASK53" t="str">
        <f ca="1"/>
        <v>Manta OWS</v>
      </c>
      <c r="ASL53" t="str">
        <f ca="1"/>
        <v>MARPLE</v>
      </c>
      <c r="ASM53" t="str">
        <f ca="1"/>
        <v>MAX XT</v>
      </c>
      <c r="ASN53" t="str">
        <f ca="1"/>
        <v>Metalyser</v>
      </c>
      <c r="ASO53" t="str">
        <f ca="1"/>
        <v>METREX</v>
      </c>
      <c r="ASP53" t="str">
        <f ca="1"/>
        <v>MGD</v>
      </c>
      <c r="ASQ53" t="str">
        <f ca="1"/>
        <v>MICRO 5</v>
      </c>
      <c r="ASR53" t="str">
        <f ca="1"/>
        <v>MicroADV</v>
      </c>
      <c r="ASS53" t="str">
        <f ca="1"/>
        <v>MICROCLIP</v>
      </c>
      <c r="AST53" t="str">
        <f ca="1"/>
        <v>MICRODOCK</v>
      </c>
      <c r="ASU53" t="str">
        <f ca="1"/>
        <v>MICRODUST</v>
      </c>
      <c r="ASV53" t="str">
        <f ca="1"/>
        <v>MIDAS</v>
      </c>
      <c r="ASW53" t="str">
        <f ca="1"/>
        <v>MILLER</v>
      </c>
      <c r="ASX53" t="str">
        <f ca="1"/>
        <v>MIRAN</v>
      </c>
      <c r="ASY53" t="str">
        <f ca="1"/>
        <v>MKII</v>
      </c>
      <c r="ASZ53" t="str">
        <f ca="1"/>
        <v>Moden</v>
      </c>
      <c r="ATA53" t="str">
        <f ca="1"/>
        <v>Mosquetão</v>
      </c>
      <c r="ATB53" t="str">
        <f ca="1"/>
        <v>MP10</v>
      </c>
      <c r="ATC53" t="str">
        <f ca="1"/>
        <v>MP15</v>
      </c>
      <c r="ATD53" t="str">
        <f ca="1"/>
        <v>MP20</v>
      </c>
      <c r="ATE53" t="str">
        <f ca="1"/>
        <v>MP30</v>
      </c>
      <c r="ATF53" t="str">
        <f ca="1"/>
        <v>MP50</v>
      </c>
      <c r="ATG53" t="str">
        <f ca="1"/>
        <v>MPD</v>
      </c>
      <c r="ATH53" t="str">
        <f ca="1"/>
        <v>MULTILAB</v>
      </c>
      <c r="ATI53" t="str">
        <f ca="1"/>
        <v>MV02</v>
      </c>
      <c r="ATJ53" t="str">
        <f ca="1"/>
        <v>MV03</v>
      </c>
      <c r="ATK53" t="str">
        <f ca="1"/>
        <v>MVI</v>
      </c>
      <c r="ATL53" t="str">
        <f ca="1"/>
        <v>MX4</v>
      </c>
      <c r="ATM53" t="str">
        <f ca="1"/>
        <v>MX6</v>
      </c>
      <c r="ATN53" t="str">
        <f ca="1"/>
        <v>NDP - 25 BAN</v>
      </c>
      <c r="ATO53" t="str">
        <f ca="1"/>
        <v>Numatic</v>
      </c>
      <c r="ATP53" t="str">
        <f ca="1"/>
        <v>ODO200</v>
      </c>
      <c r="ATQ53" t="str">
        <f ca="1"/>
        <v>OELD</v>
      </c>
      <c r="ATR53" t="str">
        <f ca="1"/>
        <v>OLCT</v>
      </c>
      <c r="ATS53" t="str">
        <f ca="1"/>
        <v>OPTI-FIT</v>
      </c>
      <c r="ATT53" t="str">
        <f ca="1"/>
        <v>OPTIMA PLUS</v>
      </c>
      <c r="ATU53" t="str">
        <f ca="1"/>
        <v>Outros</v>
      </c>
      <c r="ATV53" t="str">
        <f ca="1"/>
        <v>OWS</v>
      </c>
      <c r="ATW53" t="str">
        <f ca="1"/>
        <v>Painel</v>
      </c>
      <c r="ATX53" t="str">
        <f ca="1"/>
        <v>Painel de Controle</v>
      </c>
      <c r="ATY53" t="str">
        <f ca="1"/>
        <v>Painel Solar</v>
      </c>
      <c r="ATZ53" t="str">
        <f ca="1"/>
        <v>PANTHER</v>
      </c>
      <c r="AUA53" t="str">
        <f ca="1"/>
        <v>PCM</v>
      </c>
      <c r="AUB53" t="str">
        <f ca="1"/>
        <v>PDR1500</v>
      </c>
      <c r="AUC53" t="str">
        <f ca="1"/>
        <v>PH100</v>
      </c>
      <c r="AUD53" t="str">
        <f ca="1"/>
        <v>PHD6</v>
      </c>
      <c r="AUE53" t="str">
        <f ca="1"/>
        <v>PHOCHECK 1000</v>
      </c>
      <c r="AUF53" t="str">
        <f ca="1"/>
        <v>PHOCHECK 3000</v>
      </c>
      <c r="AUG53" t="str">
        <f ca="1"/>
        <v>Pro Plus</v>
      </c>
      <c r="AUH53" t="str">
        <f ca="1"/>
        <v>Pro Quattro</v>
      </c>
      <c r="AUI53" t="str">
        <f ca="1"/>
        <v>PRO10</v>
      </c>
      <c r="AUJ53" t="str">
        <f ca="1"/>
        <v>PRO1020</v>
      </c>
      <c r="AUK53" t="str">
        <f ca="1"/>
        <v>PRO1030</v>
      </c>
      <c r="AUL53" t="str">
        <f ca="1"/>
        <v>PRO20</v>
      </c>
      <c r="AUM53" t="str">
        <f ca="1"/>
        <v>PRO2030</v>
      </c>
      <c r="AUN53" t="str">
        <f ca="1"/>
        <v>PRO30</v>
      </c>
      <c r="AUO53" t="str">
        <f ca="1"/>
        <v>PRODO</v>
      </c>
      <c r="AUP53" t="str">
        <f ca="1"/>
        <v>ProDss</v>
      </c>
      <c r="AUQ53" t="str">
        <f ca="1"/>
        <v>PROSOLO</v>
      </c>
      <c r="AUR53" t="str">
        <f ca="1"/>
        <v>PROSWAP</v>
      </c>
      <c r="AUS53" t="str">
        <f ca="1"/>
        <v>PT100</v>
      </c>
      <c r="AUT53" t="str">
        <f ca="1"/>
        <v>QRAE 3</v>
      </c>
      <c r="AUU53" t="str">
        <f ca="1"/>
        <v>QRAE3</v>
      </c>
      <c r="AUV53" t="str">
        <f ca="1"/>
        <v>QUATTRO</v>
      </c>
      <c r="AUW53" t="str">
        <f ca="1"/>
        <v>Quimico</v>
      </c>
      <c r="AUX53" t="str">
        <f ca="1"/>
        <v>RAEGUARD</v>
      </c>
      <c r="AUY53" t="str">
        <f ca="1"/>
        <v>Reagente</v>
      </c>
      <c r="AUZ53" t="str">
        <f ca="1"/>
        <v>Reforma</v>
      </c>
      <c r="AVA53" t="str">
        <f ca="1"/>
        <v>REMOX</v>
      </c>
      <c r="AVB53" t="str">
        <f ca="1"/>
        <v>RIG RAT</v>
      </c>
      <c r="AVC53" t="str">
        <f ca="1"/>
        <v>RIKEN KEIKE</v>
      </c>
      <c r="AVD53" t="str">
        <f ca="1"/>
        <v>RS5</v>
      </c>
      <c r="AVE53" t="str">
        <f ca="1"/>
        <v>RS6</v>
      </c>
      <c r="AVF53" t="str">
        <f ca="1"/>
        <v>RS7</v>
      </c>
      <c r="AVG53" t="str">
        <f ca="1"/>
        <v>SAGE RIO</v>
      </c>
      <c r="AVH53" t="str">
        <f ca="1"/>
        <v>Sample Pro</v>
      </c>
      <c r="AVI53" t="str">
        <f ca="1"/>
        <v>SAMPLEASE</v>
      </c>
      <c r="AVJ53" t="str">
        <f ca="1"/>
        <v>SC</v>
      </c>
      <c r="AVK53" t="str">
        <f ca="1"/>
        <v>SCORPION</v>
      </c>
      <c r="AVL53" t="str">
        <f ca="1"/>
        <v>SEARCHLINE</v>
      </c>
      <c r="AVM53" t="str">
        <f ca="1"/>
        <v>SENSEPOINT</v>
      </c>
      <c r="AVN53" t="str">
        <f ca="1"/>
        <v>Sensor</v>
      </c>
      <c r="AVO53" t="str">
        <f ca="1"/>
        <v>SERIE BW</v>
      </c>
      <c r="AVP53" t="str">
        <f ca="1"/>
        <v>SERIE6</v>
      </c>
      <c r="AVQ53" t="str">
        <f ca="1"/>
        <v>SHAKETEST</v>
      </c>
      <c r="AVR53" t="str">
        <f ca="1"/>
        <v>SHARPEYE</v>
      </c>
      <c r="AVS53" t="str">
        <f ca="1"/>
        <v>Signature</v>
      </c>
      <c r="AVT53" t="str">
        <f ca="1"/>
        <v>Sistema</v>
      </c>
      <c r="AVU53" t="str">
        <f ca="1"/>
        <v>Skimmer</v>
      </c>
      <c r="AVV53" t="str">
        <f ca="1"/>
        <v>SKINNY DIPPER</v>
      </c>
      <c r="AVW53" t="str">
        <f ca="1"/>
        <v>SM.OIL</v>
      </c>
      <c r="AVX53" t="str">
        <f ca="1"/>
        <v>Software</v>
      </c>
      <c r="AVY53" t="str">
        <f ca="1"/>
        <v>Solução</v>
      </c>
      <c r="AVZ53" t="str">
        <f ca="1"/>
        <v>Sonda RTU</v>
      </c>
      <c r="AWA53" t="str">
        <f ca="1"/>
        <v>SOS-4-003</v>
      </c>
      <c r="AWB53" t="str">
        <f ca="1"/>
        <v>SPERIAN</v>
      </c>
      <c r="AWC53" t="str">
        <f ca="1"/>
        <v>SPM FLEX</v>
      </c>
      <c r="AWD53" t="str">
        <f ca="1"/>
        <v>T8000</v>
      </c>
      <c r="AWE53" t="str">
        <f ca="1"/>
        <v>TadLar Bag</v>
      </c>
      <c r="AWF53" t="str">
        <f ca="1"/>
        <v>TERMAL</v>
      </c>
      <c r="AWG53" t="str">
        <f ca="1"/>
        <v>Termovelocimétrico</v>
      </c>
      <c r="AWH53" t="str">
        <f ca="1"/>
        <v>TIGER</v>
      </c>
      <c r="AWI53" t="str">
        <f ca="1"/>
        <v>TITAN</v>
      </c>
      <c r="AWJ53" t="str">
        <f ca="1"/>
        <v>TITAN 2</v>
      </c>
      <c r="AWK53" t="str">
        <f ca="1"/>
        <v>TOP TRACK</v>
      </c>
      <c r="AWL53" t="str">
        <f ca="1"/>
        <v>TOUCHPOINT</v>
      </c>
      <c r="AWM53" t="str">
        <f ca="1"/>
        <v>Transdutor</v>
      </c>
      <c r="AWN53" t="str">
        <f ca="1"/>
        <v>Transmissor</v>
      </c>
      <c r="AWO53" t="str">
        <f ca="1"/>
        <v>Treinamento</v>
      </c>
      <c r="AWP53" t="str">
        <f ca="1"/>
        <v>TruLab</v>
      </c>
      <c r="AWQ53" t="str">
        <f ca="1"/>
        <v>TVA</v>
      </c>
      <c r="AWR53" t="str">
        <f ca="1"/>
        <v xml:space="preserve">TVA </v>
      </c>
      <c r="AWS53" t="str">
        <f ca="1"/>
        <v>TVA 1000B</v>
      </c>
      <c r="AWT53" t="str">
        <f ca="1"/>
        <v>TVA 2020</v>
      </c>
      <c r="AWU53" t="str">
        <f ca="1"/>
        <v>TVOC</v>
      </c>
      <c r="AWV53" t="str">
        <f ca="1"/>
        <v>TX1</v>
      </c>
      <c r="AWW53" t="str">
        <f ca="1"/>
        <v>UMR</v>
      </c>
      <c r="AWX53" t="str">
        <f ca="1"/>
        <v>UVEX</v>
      </c>
      <c r="AWY53" t="str">
        <f ca="1"/>
        <v>Vapor pin/ Clean</v>
      </c>
      <c r="AWZ53" t="str">
        <f ca="1"/>
        <v>WATER TAPE</v>
      </c>
      <c r="AXA53" t="str">
        <f ca="1"/>
        <v>WELLHEAD</v>
      </c>
      <c r="AXB53" t="str">
        <f ca="1"/>
        <v>WellTape</v>
      </c>
      <c r="AXC53" t="str">
        <f ca="1"/>
        <v>WX16</v>
      </c>
      <c r="AXD53" t="str">
        <f ca="1"/>
        <v>WX4</v>
      </c>
      <c r="AXE53" t="str">
        <f ca="1"/>
        <v>WX64</v>
      </c>
      <c r="AXF53" t="str">
        <f ca="1"/>
        <v>XCD</v>
      </c>
      <c r="AXG53" t="str">
        <f ca="1"/>
        <v>XCL</v>
      </c>
      <c r="AXH53" t="str">
        <f ca="1"/>
        <v>XNX</v>
      </c>
      <c r="AXI53" t="str">
        <f ca="1"/>
        <v>XPIS</v>
      </c>
      <c r="AXJ53" t="str">
        <f ca="1"/>
        <v>XPV</v>
      </c>
      <c r="AXK53" t="str">
        <f ca="1"/>
        <v>XRL</v>
      </c>
      <c r="AXL53" t="str">
        <f ca="1"/>
        <v>YSI30</v>
      </c>
      <c r="AXM53" t="str">
        <f ca="1"/>
        <v>YSI3100</v>
      </c>
      <c r="AXN53" t="str">
        <f ca="1"/>
        <v>YSI3200</v>
      </c>
      <c r="AXO53" t="str">
        <f ca="1"/>
        <v>YSI5000</v>
      </c>
      <c r="AXP53" t="str">
        <f ca="1"/>
        <v>YSI5100</v>
      </c>
      <c r="AXQ53" t="str">
        <f ca="1"/>
        <v>YSI55</v>
      </c>
      <c r="AXR53" t="str">
        <f ca="1"/>
        <v>YSI60</v>
      </c>
      <c r="AXS53" t="str">
        <f ca="1"/>
        <v>YSI85</v>
      </c>
      <c r="AXT53" t="str">
        <f ca="1"/>
        <v>ZAREBA</v>
      </c>
      <c r="BFU53" t="str" cm="1">
        <f t="array" aca="1" ref="BFU53:BGA53" ca="1">IFERROR(TRANSPOSE(_xlfn._xlws.SORT(_xlfn.UNIQUE(_xlfn._xlws.FILTER(cp_tipo_mercadoria,(($A53="")+(cp_linha=$A53))*(($B53="")+(cp_grupo=$B53))*(($C53="")+(cp_subgrupo=$C53))*(($E53="")+(cp_fabricante=$E53)))))),"")</f>
        <v>Acessório</v>
      </c>
      <c r="BFV53" t="str">
        <f ca="1"/>
        <v>Acessório/Reposição</v>
      </c>
      <c r="BFW53" t="str">
        <f ca="1"/>
        <v>Inativo</v>
      </c>
      <c r="BFX53" t="str">
        <f ca="1"/>
        <v>Insumo</v>
      </c>
      <c r="BFY53" t="str">
        <f ca="1"/>
        <v>Produto</v>
      </c>
      <c r="BFZ53" t="str">
        <f ca="1"/>
        <v>Reposição</v>
      </c>
      <c r="BGA53" t="str">
        <f ca="1"/>
        <v>Serviço</v>
      </c>
      <c r="BZA53" t="str" cm="1">
        <f t="array" aca="1" ref="BZA53:CAZ53" ca="1">IFERROR(TRANSPOSE(_xlfn._xlws.SORT(_xlfn.UNIQUE(_xlfn._xlws.FILTER(cp_fabricante,(($A53="")+(cp_linha=$A53))*(($B53="")+(cp_grupo=$B53))*(($C53="")+(cp_subgrupo=$C53))*(($D53="")+(cp_tipo_mercadoria=$D53)))))),"")</f>
        <v>ABK</v>
      </c>
      <c r="BZB53" t="str">
        <f ca="1"/>
        <v>AGT</v>
      </c>
      <c r="BZC53" t="str">
        <f ca="1"/>
        <v>Air Liquide</v>
      </c>
      <c r="BZD53" t="str">
        <f ca="1"/>
        <v>AMBIENTAL</v>
      </c>
      <c r="BZE53" t="str">
        <f ca="1"/>
        <v>AMS</v>
      </c>
      <c r="BZF53" t="str">
        <f ca="1"/>
        <v>Campbell</v>
      </c>
      <c r="BZG53" t="str">
        <f ca="1"/>
        <v>CASELLA</v>
      </c>
      <c r="BZH53" t="str">
        <f ca="1"/>
        <v>CHP</v>
      </c>
      <c r="BZI53" t="str">
        <f ca="1"/>
        <v>Clean</v>
      </c>
      <c r="BZJ53" t="str">
        <f ca="1"/>
        <v>COPPI</v>
      </c>
      <c r="BZK53" t="str">
        <f ca="1"/>
        <v>Coregas</v>
      </c>
      <c r="BZL53" t="str">
        <f ca="1"/>
        <v>DFT</v>
      </c>
      <c r="BZM53" t="str">
        <f ca="1"/>
        <v>DPUNION</v>
      </c>
      <c r="BZN53" t="str">
        <f ca="1"/>
        <v>EDINBURG</v>
      </c>
      <c r="BZO53" t="str">
        <f ca="1"/>
        <v>EMEC</v>
      </c>
      <c r="BZP53" t="str">
        <f ca="1"/>
        <v>EN NOVATIVE</v>
      </c>
      <c r="BZQ53" t="str">
        <f ca="1"/>
        <v>environics</v>
      </c>
      <c r="BZR53" t="str">
        <f ca="1"/>
        <v>EON</v>
      </c>
      <c r="BZS53" t="str">
        <f ca="1"/>
        <v>ESS</v>
      </c>
      <c r="BZT53" t="str">
        <f ca="1"/>
        <v>Fabricante</v>
      </c>
      <c r="BZU53" t="str">
        <f ca="1"/>
        <v>Global Water</v>
      </c>
      <c r="BZV53" t="str">
        <f ca="1"/>
        <v>GRACO</v>
      </c>
      <c r="BZW53" t="str">
        <f ca="1"/>
        <v>HER</v>
      </c>
      <c r="BZX53" t="str">
        <f ca="1"/>
        <v>HISCO</v>
      </c>
      <c r="BZY53" t="str">
        <f ca="1"/>
        <v>HON</v>
      </c>
      <c r="BZZ53" t="str">
        <f ca="1"/>
        <v>Inativo</v>
      </c>
      <c r="CAA53" t="str">
        <f ca="1"/>
        <v>Industrial</v>
      </c>
      <c r="CAB53" t="str">
        <f ca="1"/>
        <v>ION</v>
      </c>
      <c r="CAC53" t="str">
        <f ca="1"/>
        <v>ISCO</v>
      </c>
      <c r="CAD53" t="str">
        <f ca="1"/>
        <v>JCT</v>
      </c>
      <c r="CAE53" t="str">
        <f ca="1"/>
        <v>LINDE</v>
      </c>
      <c r="CAF53" t="str">
        <f ca="1"/>
        <v>Luminutra</v>
      </c>
      <c r="CAG53" t="str">
        <f ca="1"/>
        <v>MJK</v>
      </c>
      <c r="CAH53" t="str">
        <f ca="1"/>
        <v>NIVELCO</v>
      </c>
      <c r="CAI53" t="str">
        <f ca="1"/>
        <v>NOVALINX</v>
      </c>
      <c r="CAJ53" t="str">
        <f ca="1"/>
        <v>Oceanalpha</v>
      </c>
      <c r="CAK53" t="str">
        <f ca="1"/>
        <v>QED</v>
      </c>
      <c r="CAL53" t="str">
        <f ca="1"/>
        <v>RADIONDETECTION</v>
      </c>
      <c r="CAM53" t="str">
        <f ca="1"/>
        <v>RDI</v>
      </c>
      <c r="CAN53" t="str">
        <f ca="1"/>
        <v>Regenesis</v>
      </c>
      <c r="CAO53" t="str">
        <f ca="1"/>
        <v>RIKA</v>
      </c>
      <c r="CAP53" t="str">
        <f ca="1"/>
        <v>SF</v>
      </c>
      <c r="CAQ53" t="str">
        <f ca="1"/>
        <v>SHANGHAI</v>
      </c>
      <c r="CAR53" t="str">
        <f ca="1"/>
        <v>SON</v>
      </c>
      <c r="CAS53" t="str">
        <f ca="1"/>
        <v>TDS</v>
      </c>
      <c r="CAT53" t="str">
        <f ca="1"/>
        <v>Thermo</v>
      </c>
      <c r="CAU53" t="str">
        <f ca="1"/>
        <v>Trace2o</v>
      </c>
      <c r="CAV53" t="str">
        <f ca="1"/>
        <v>VAPOR PIN</v>
      </c>
      <c r="CAW53" t="str">
        <f ca="1"/>
        <v>waterloo</v>
      </c>
      <c r="CAX53" t="str">
        <f ca="1"/>
        <v>White</v>
      </c>
      <c r="CAY53" t="str">
        <f ca="1"/>
        <v>YSI</v>
      </c>
      <c r="CAZ53">
        <f ca="1"/>
        <v>0</v>
      </c>
      <c r="CSG53" t="str" cm="1">
        <f t="array" aca="1" ref="CSG53:CSN53" ca="1">IFERROR(TRANSPOSE(_xlfn._xlws.SORT(_xlfn.UNIQUE(IF($H53="",cg_nome_cargo,_xlfn._xlws.FILTER(cb_cargo,cb_nome=$H53))))),"")</f>
        <v>Consultor Externo</v>
      </c>
      <c r="CSH53" t="str">
        <f ca="1"/>
        <v>Consultor Interno</v>
      </c>
      <c r="CSI53" t="str">
        <f ca="1"/>
        <v>Coordenador</v>
      </c>
      <c r="CSJ53" t="str">
        <f ca="1"/>
        <v>Diretor</v>
      </c>
      <c r="CSK53" t="str">
        <f ca="1"/>
        <v>Gerente Geral</v>
      </c>
      <c r="CSL53" t="str">
        <f ca="1"/>
        <v>Gerente Linha</v>
      </c>
      <c r="CSM53" t="str">
        <f ca="1"/>
        <v>Representante Comercial</v>
      </c>
      <c r="CSN53" t="str">
        <f ca="1"/>
        <v>Supervisor</v>
      </c>
      <c r="DLM53" t="str" cm="1">
        <f t="array" aca="1" ref="DLM53:DMC53" ca="1">IFERROR(TRANSPOSE(_xlfn._xlws.SORT(IF($G53="",cb_nome,_xlfn._xlws.FILTER(cb_nome,cb_cargo=$G53)))),"")</f>
        <v>Alessandro Cappi</v>
      </c>
      <c r="DLN53" t="str">
        <f ca="1"/>
        <v>Ana Marcelino</v>
      </c>
      <c r="DLO53" t="str">
        <f ca="1"/>
        <v>André Camargo</v>
      </c>
      <c r="DLP53" t="str">
        <f ca="1"/>
        <v>André Caramello</v>
      </c>
      <c r="DLQ53" t="str">
        <f ca="1"/>
        <v>Andrey Andrade</v>
      </c>
      <c r="DLR53" t="str">
        <f ca="1"/>
        <v>Antônio Rosa</v>
      </c>
      <c r="DLS53" t="str">
        <f ca="1"/>
        <v>Dener Martins</v>
      </c>
      <c r="DLT53" t="str">
        <f ca="1"/>
        <v>Fábio</v>
      </c>
      <c r="DLU53" t="str">
        <f ca="1"/>
        <v>Mateus Machado</v>
      </c>
      <c r="DLV53" t="str">
        <f ca="1"/>
        <v>Neimar</v>
      </c>
      <c r="DLW53" t="str">
        <f ca="1"/>
        <v>Paulo Negrão</v>
      </c>
      <c r="DLX53" t="str">
        <f ca="1"/>
        <v>Rafaela</v>
      </c>
      <c r="DLY53" t="str">
        <f ca="1"/>
        <v>Rosana</v>
      </c>
      <c r="DLZ53" t="str">
        <f ca="1"/>
        <v>Rosilene</v>
      </c>
      <c r="DMA53" t="str">
        <f ca="1"/>
        <v>Samanta</v>
      </c>
      <c r="DMB53" t="str">
        <f ca="1"/>
        <v>Simone</v>
      </c>
      <c r="DMC53" t="str">
        <f ca="1"/>
        <v>Valmir</v>
      </c>
    </row>
    <row r="54" spans="29:623 1029:3045" x14ac:dyDescent="0.25">
      <c r="AC54" t="str" cm="1">
        <f t="array" aca="1" ref="AC54:AH54" ca="1">IFERROR(TRANSPOSE(_xlfn._xlws.SORT(_xlfn.UNIQUE(_xlfn._xlws.FILTER(cp_linha,(($B54="")+(cp_grupo=$B54))*(($C54="")+(cp_subgrupo=$C54))*(($D54="")+(cp_tipo_mercadoria=$D54))*(($E54="")+(cp_fabricante=$E54)))))),"")</f>
        <v>Detecção e Processos de Gases</v>
      </c>
      <c r="AD54" t="str">
        <f ca="1"/>
        <v>Diversos</v>
      </c>
      <c r="AE54" t="str">
        <f ca="1"/>
        <v>Inativo</v>
      </c>
      <c r="AF54" t="str">
        <f ca="1"/>
        <v>Locação</v>
      </c>
      <c r="AG54" t="str">
        <f ca="1"/>
        <v>Recursos Hídricos</v>
      </c>
      <c r="AH54" t="str">
        <f ca="1"/>
        <v>Remediação</v>
      </c>
      <c r="TI54" t="str" cm="1">
        <f t="array" aca="1" ref="TI54:WY54" ca="1">IFERROR(TRANSPOSE(_xlfn._xlws.SORT(_xlfn.UNIQUE(_xlfn._xlws.FILTER(cp_grupo,(($A54="")+(cp_linha=$A54))*(($C54="")+(cp_subgrupo=$C54))*(($D54="")+(cp_tipo_mercadoria=$D54))*(($E54="")+(cp_fabricante=$E54)))))),"")</f>
        <v>Absorvedores</v>
      </c>
      <c r="TJ54" t="str">
        <f ca="1"/>
        <v>Alimentação Eletrico</v>
      </c>
      <c r="TK54" t="str">
        <f ca="1"/>
        <v>Alimentação Solar</v>
      </c>
      <c r="TL54" t="str">
        <f ca="1"/>
        <v>Amostrador Diversos</v>
      </c>
      <c r="TM54" t="str">
        <f ca="1"/>
        <v>Amostrador Não Refrigerado Portátil</v>
      </c>
      <c r="TN54" t="str">
        <f ca="1"/>
        <v>Amostrador Refrigerado Fixo</v>
      </c>
      <c r="TO54" t="str">
        <f ca="1"/>
        <v>Amostrador Refrigerado Portátil</v>
      </c>
      <c r="TP54" t="str">
        <f ca="1"/>
        <v>Amostragem Diversos</v>
      </c>
      <c r="TQ54" t="str">
        <f ca="1"/>
        <v>Analisador Diversos</v>
      </c>
      <c r="TR54" t="str">
        <f ca="1"/>
        <v>Analisador Fixo</v>
      </c>
      <c r="TS54" t="str">
        <f ca="1"/>
        <v xml:space="preserve">Analisador Fixo </v>
      </c>
      <c r="TT54" t="str">
        <f ca="1"/>
        <v>Analisador Microbiologico</v>
      </c>
      <c r="TU54" t="str">
        <f ca="1"/>
        <v>Analisador Portátil</v>
      </c>
      <c r="TV54" t="str">
        <f ca="1"/>
        <v xml:space="preserve">Analisador Portátil </v>
      </c>
      <c r="TW54" t="str">
        <f ca="1"/>
        <v>Analisador Portátil Locação</v>
      </c>
      <c r="TX54" t="str">
        <f ca="1"/>
        <v>Aterramento Diversos</v>
      </c>
      <c r="TY54" t="str">
        <f ca="1"/>
        <v>Bomba de Amostragem Fixa</v>
      </c>
      <c r="TZ54" t="str">
        <f ca="1"/>
        <v>BOMBA DE AMOSTRAGEM Fixo</v>
      </c>
      <c r="UA54" t="str">
        <f ca="1"/>
        <v>Bomba de Amostragem Portátil</v>
      </c>
      <c r="UB54" t="str">
        <f ca="1"/>
        <v>Bombeamento Fixo</v>
      </c>
      <c r="UC54" t="str">
        <f ca="1"/>
        <v>Cabeçote/Válvula Extração Metano</v>
      </c>
      <c r="UD54" t="str">
        <f ca="1"/>
        <v>Caixa Separadora Fixo</v>
      </c>
      <c r="UE54" t="str">
        <f ca="1"/>
        <v>Calibração Diversos</v>
      </c>
      <c r="UF54" t="str">
        <f ca="1"/>
        <v>Cinto de Segurança</v>
      </c>
      <c r="UG54" t="str">
        <f ca="1"/>
        <v xml:space="preserve">Cinto de Segurança </v>
      </c>
      <c r="UH54" t="str">
        <f ca="1"/>
        <v>Colorimetro Portátil</v>
      </c>
      <c r="UI54" t="str">
        <f ca="1"/>
        <v>Conjunto Autônomo</v>
      </c>
      <c r="UJ54" t="str">
        <f ca="1"/>
        <v>Cromatógrafo Portátil</v>
      </c>
      <c r="UK54" t="str">
        <f ca="1"/>
        <v>Detector de Incendio Fixo</v>
      </c>
      <c r="UL54" t="str">
        <f ca="1"/>
        <v>Detector Diversos</v>
      </c>
      <c r="UM54" t="str">
        <f ca="1"/>
        <v>Detector Fixo</v>
      </c>
      <c r="UN54" t="str">
        <f ca="1"/>
        <v>Detector Portátil</v>
      </c>
      <c r="UO54" t="str">
        <f ca="1"/>
        <v>Diversos Diversos</v>
      </c>
      <c r="UP54" t="str">
        <f ca="1"/>
        <v>Dosímetro de ruído</v>
      </c>
      <c r="UQ54" t="str">
        <f ca="1"/>
        <v>Elevador de Liquidos Fixo</v>
      </c>
      <c r="UR54" t="str">
        <f ca="1"/>
        <v>Extração Diversos</v>
      </c>
      <c r="US54" t="str">
        <f ca="1"/>
        <v>Filtração Diversos</v>
      </c>
      <c r="UT54" t="str">
        <f ca="1"/>
        <v>Fotometro Portátil</v>
      </c>
      <c r="UU54" t="str">
        <f ca="1"/>
        <v>Guincho</v>
      </c>
      <c r="UV54" t="str">
        <f ca="1"/>
        <v>Impactador de Cascata</v>
      </c>
      <c r="UW54" t="str">
        <f ca="1"/>
        <v>Inativo Inativo</v>
      </c>
      <c r="UX54" t="str">
        <f ca="1"/>
        <v>Locação Diversos</v>
      </c>
      <c r="UY54" t="str">
        <f ca="1"/>
        <v>Medidor de Material Particulado Fixo</v>
      </c>
      <c r="UZ54" t="str">
        <f ca="1"/>
        <v>Medidor de Material Particulado Portátil</v>
      </c>
      <c r="VA54" t="str">
        <f ca="1"/>
        <v>Medidor de Nível de Pressão Sonora</v>
      </c>
      <c r="VB54" t="str">
        <f ca="1"/>
        <v>Medidor de Nivel Diversos</v>
      </c>
      <c r="VC54" t="str">
        <f ca="1"/>
        <v>Medidor de Nivel Fixo</v>
      </c>
      <c r="VD54" t="str">
        <f ca="1"/>
        <v>Medidor de Nivel Portátil</v>
      </c>
      <c r="VE54" t="str">
        <f ca="1"/>
        <v>Medidor de Vazão Argonaut SL</v>
      </c>
      <c r="VF54" t="str">
        <f ca="1"/>
        <v>Medidor de Vazão Fixo</v>
      </c>
      <c r="VG54" t="str">
        <f ca="1"/>
        <v>Medidor de Vazão FlowTracker</v>
      </c>
      <c r="VH54" t="str">
        <f ca="1"/>
        <v>Medidor de Vazão Portátil</v>
      </c>
      <c r="VI54" t="str">
        <f ca="1"/>
        <v>Medidor de Vazão RS5</v>
      </c>
      <c r="VJ54" t="str">
        <f ca="1"/>
        <v>Medidor de Vazão RS6</v>
      </c>
      <c r="VK54" t="str">
        <f ca="1"/>
        <v>Medidor de Vazão RS7</v>
      </c>
      <c r="VL54" t="str">
        <f ca="1"/>
        <v>Medidor de Vazão RS-M10</v>
      </c>
      <c r="VM54" t="str">
        <f ca="1"/>
        <v>Medidor de Vazão RS-M11</v>
      </c>
      <c r="VN54" t="str">
        <f ca="1"/>
        <v>Medidor de Vazão RS-M9</v>
      </c>
      <c r="VO54" t="str">
        <f ca="1"/>
        <v>Medidor de Vazão RS-S5</v>
      </c>
      <c r="VP54" t="str">
        <f ca="1"/>
        <v>Medidor de Vibração Portátil</v>
      </c>
      <c r="VQ54" t="str">
        <f ca="1"/>
        <v>Meteorologia Fixo</v>
      </c>
      <c r="VR54" t="str">
        <f ca="1"/>
        <v>MODFLOW Diversos</v>
      </c>
      <c r="VS54" t="str">
        <f ca="1"/>
        <v>Monitor de Material Particulado</v>
      </c>
      <c r="VT54" t="str">
        <f ca="1"/>
        <v>Monitor de Material Particulado Portátil</v>
      </c>
      <c r="VU54" t="str">
        <f ca="1"/>
        <v>Monitoramento Fixo</v>
      </c>
      <c r="VV54" t="str">
        <f ca="1"/>
        <v>Mosquetão</v>
      </c>
      <c r="VW54" t="str">
        <f ca="1"/>
        <v>Óculos de Proteção</v>
      </c>
      <c r="VX54" t="str">
        <f ca="1"/>
        <v>Outros Diversos</v>
      </c>
      <c r="VY54" t="str">
        <f ca="1"/>
        <v>Painel controlador Diversos</v>
      </c>
      <c r="VZ54" t="str">
        <f ca="1"/>
        <v>Painel controlador Fixo</v>
      </c>
      <c r="WA54" t="str">
        <f ca="1"/>
        <v>Painel controlador Portátil</v>
      </c>
      <c r="WB54" t="str">
        <f ca="1"/>
        <v>Respirador Facial</v>
      </c>
      <c r="WC54" t="str">
        <f ca="1"/>
        <v>Separador de Agua/ Oleo Fixo</v>
      </c>
      <c r="WD54" t="str">
        <f ca="1"/>
        <v>Sistema de Monitoramento de Material Particulado</v>
      </c>
      <c r="WE54" t="str">
        <f ca="1"/>
        <v>Sonda Portátil</v>
      </c>
      <c r="WF54" t="str">
        <f ca="1"/>
        <v xml:space="preserve">Sonda Portátil </v>
      </c>
      <c r="WG54" t="str">
        <f ca="1"/>
        <v>Sonda Serie 6</v>
      </c>
      <c r="WH54" t="str">
        <f ca="1"/>
        <v>Sonda Serie EcoSense</v>
      </c>
      <c r="WI54" t="str">
        <f ca="1"/>
        <v>Sonda Serie EXO</v>
      </c>
      <c r="WJ54" t="str">
        <f ca="1"/>
        <v>Sonda Serie IQ SensorNet</v>
      </c>
      <c r="WK54" t="str">
        <f ca="1"/>
        <v>Sonda Serie Lab &amp; Field</v>
      </c>
      <c r="WL54" t="str">
        <f ca="1"/>
        <v>Sonda Serie MultiLab</v>
      </c>
      <c r="WM54" t="str">
        <f ca="1"/>
        <v>Sonda Serie ODO-RTU</v>
      </c>
      <c r="WN54" t="str">
        <f ca="1"/>
        <v>Sonda Serie Pro</v>
      </c>
      <c r="WO54" t="str">
        <f ca="1"/>
        <v>Sonda Serie ProDigital</v>
      </c>
      <c r="WP54" t="str">
        <f ca="1"/>
        <v>Sonda Serie TruLab</v>
      </c>
      <c r="WQ54" t="str">
        <f ca="1"/>
        <v>Talabarte</v>
      </c>
      <c r="WR54" t="str">
        <f ca="1"/>
        <v>Telemetria Fixo</v>
      </c>
      <c r="WS54" t="str">
        <f ca="1"/>
        <v>TERMAL Fixo</v>
      </c>
      <c r="WT54" t="str">
        <f ca="1"/>
        <v>Transmissão Fixo</v>
      </c>
      <c r="WU54" t="str">
        <f ca="1"/>
        <v>Tratamento Diversos</v>
      </c>
      <c r="WV54" t="str">
        <f ca="1"/>
        <v>Tratamento Fixo</v>
      </c>
      <c r="WW54" t="str">
        <f ca="1"/>
        <v>Travaqueda</v>
      </c>
      <c r="WX54" t="str">
        <f ca="1"/>
        <v>Tripe</v>
      </c>
      <c r="WY54" t="str">
        <f ca="1"/>
        <v>UMR Fixo</v>
      </c>
      <c r="AMO54" cm="1">
        <f t="array" aca="1" ref="AMO54:AXT54" ca="1">IFERROR(TRANSPOSE(_xlfn._xlws.SORT(_xlfn.UNIQUE(_xlfn._xlws.FILTER(cp_subgrupo,(($A54="")+(cp_linha=$A54))*(($B54="")+(cp_grupo=$B54))*(($D54="")+(cp_tipo_mercadoria=$D54))*(($E54="")+(cp_fabricante=$E54)))))),"")</f>
        <v>550</v>
      </c>
      <c r="AMP54">
        <f ca="1"/>
        <v>556</v>
      </c>
      <c r="AMQ54">
        <f ca="1"/>
        <v>6600</v>
      </c>
      <c r="AMR54">
        <f ca="1"/>
        <v>9500</v>
      </c>
      <c r="AMS54">
        <f ca="1"/>
        <v>9800</v>
      </c>
      <c r="AMT54" t="str">
        <f ca="1"/>
        <v>3017M</v>
      </c>
      <c r="AMU54" t="str">
        <f ca="1"/>
        <v>301-ADI</v>
      </c>
      <c r="AMV54" t="str">
        <f ca="1"/>
        <v>301C</v>
      </c>
      <c r="AMW54" t="str">
        <f ca="1"/>
        <v>301-R8</v>
      </c>
      <c r="AMX54" t="str">
        <f ca="1"/>
        <v>4000 series Isco</v>
      </c>
      <c r="AMY54" t="str">
        <f ca="1"/>
        <v xml:space="preserve">Absorvedores </v>
      </c>
      <c r="AMZ54" t="str">
        <f ca="1"/>
        <v>Acessório</v>
      </c>
      <c r="ANA54" t="str">
        <f ca="1"/>
        <v>ADCP</v>
      </c>
      <c r="ANB54" t="str">
        <f ca="1"/>
        <v>ADP</v>
      </c>
      <c r="ANC54" t="str">
        <f ca="1"/>
        <v>ADR 1500</v>
      </c>
      <c r="AND54" t="str">
        <f ca="1"/>
        <v>AIR AWARE</v>
      </c>
      <c r="ANE54" t="str">
        <f ca="1"/>
        <v>Air Striper</v>
      </c>
      <c r="ANF54" t="str">
        <f ca="1"/>
        <v>AIRSCAN</v>
      </c>
      <c r="ANG54" t="str">
        <f ca="1"/>
        <v>Amostrador</v>
      </c>
      <c r="ANH54" t="str">
        <f ca="1"/>
        <v>Anel</v>
      </c>
      <c r="ANI54" t="str">
        <f ca="1"/>
        <v>APEX 2</v>
      </c>
      <c r="ANJ54" t="str">
        <f ca="1"/>
        <v>Argonaut</v>
      </c>
      <c r="ANK54" t="str">
        <f ca="1"/>
        <v>Auto Pump</v>
      </c>
      <c r="ANL54" t="str">
        <f ca="1"/>
        <v>BADGE PLUS</v>
      </c>
      <c r="ANM54" t="str">
        <f ca="1"/>
        <v>Biogas</v>
      </c>
      <c r="ANN54" t="str">
        <f ca="1"/>
        <v>BIOGAS 300</v>
      </c>
      <c r="ANO54" t="str">
        <f ca="1"/>
        <v>BIOGAS 3000</v>
      </c>
      <c r="ANP54" t="str">
        <f ca="1"/>
        <v>BIOGAS 5000</v>
      </c>
      <c r="ANQ54" t="str">
        <f ca="1"/>
        <v>BM25</v>
      </c>
      <c r="ANR54" t="str">
        <f ca="1"/>
        <v>Bomba</v>
      </c>
      <c r="ANS54" t="str">
        <f ca="1"/>
        <v>BW</v>
      </c>
      <c r="ANT54" t="str">
        <f ca="1"/>
        <v xml:space="preserve">BW </v>
      </c>
      <c r="ANU54" t="str">
        <f ca="1"/>
        <v>BW CLIP</v>
      </c>
      <c r="ANV54" t="str">
        <f ca="1"/>
        <v>BW FLEX</v>
      </c>
      <c r="ANW54" t="str">
        <f ca="1"/>
        <v>BW ICON</v>
      </c>
      <c r="ANX54" t="str">
        <f ca="1"/>
        <v>BW SOLO</v>
      </c>
      <c r="ANY54" t="str">
        <f ca="1"/>
        <v>BW ULTRA</v>
      </c>
      <c r="ANZ54" t="str">
        <f ca="1"/>
        <v>C100</v>
      </c>
      <c r="AOA54" t="str">
        <f ca="1"/>
        <v>Cabo</v>
      </c>
      <c r="AOB54" t="str">
        <f ca="1"/>
        <v>Calibração</v>
      </c>
      <c r="AOC54" t="str">
        <f ca="1"/>
        <v>Castaway</v>
      </c>
      <c r="AOD54" t="str">
        <f ca="1"/>
        <v>CEL-24X</v>
      </c>
      <c r="AOE54" t="str">
        <f ca="1"/>
        <v>CEL-35X</v>
      </c>
      <c r="AOF54" t="str">
        <f ca="1"/>
        <v>CEL-62X</v>
      </c>
      <c r="AOG54" t="str">
        <f ca="1"/>
        <v>CEL-63X</v>
      </c>
      <c r="AOH54" t="str">
        <f ca="1"/>
        <v>Certificado</v>
      </c>
      <c r="AOI54" t="str">
        <f ca="1"/>
        <v>CEX300</v>
      </c>
      <c r="AOJ54" t="str">
        <f ca="1"/>
        <v>Chempro</v>
      </c>
      <c r="AOK54" t="str">
        <f ca="1"/>
        <v>Cilindro</v>
      </c>
      <c r="AOL54" t="str">
        <f ca="1"/>
        <v xml:space="preserve">Cinto de Segurança </v>
      </c>
      <c r="AOM54" t="str">
        <f ca="1"/>
        <v>Clean Cell Pro</v>
      </c>
      <c r="AON54" t="str">
        <f ca="1"/>
        <v>CLEANVIEWERGAS</v>
      </c>
      <c r="AOO54" t="str">
        <f ca="1"/>
        <v>CM4</v>
      </c>
      <c r="AOP54" t="str">
        <f ca="1"/>
        <v>CONDUCTIVITY PLUS</v>
      </c>
      <c r="AOQ54" t="str">
        <f ca="1"/>
        <v>CONTADOR DE CICLOS</v>
      </c>
      <c r="AOR54" t="str">
        <f ca="1"/>
        <v>Controlador</v>
      </c>
      <c r="AOS54" t="str">
        <f ca="1"/>
        <v>CTX 300</v>
      </c>
      <c r="AOT54" t="str">
        <f ca="1"/>
        <v>CUB</v>
      </c>
      <c r="AOU54" t="str">
        <f ca="1"/>
        <v>DataLogger</v>
      </c>
      <c r="AOV54" t="str">
        <f ca="1"/>
        <v>DATARAM 4</v>
      </c>
      <c r="AOW54" t="str">
        <f ca="1"/>
        <v>DBADGE 2</v>
      </c>
      <c r="AOX54" t="str">
        <f ca="1"/>
        <v>DBO</v>
      </c>
      <c r="AOY54" t="str">
        <f ca="1"/>
        <v>DIPPER TOUGH</v>
      </c>
      <c r="AOZ54" t="str">
        <f ca="1"/>
        <v>DIPPERLOG</v>
      </c>
      <c r="APA54" t="str">
        <f ca="1"/>
        <v>DIPPER-T</v>
      </c>
      <c r="APB54" t="str">
        <f ca="1"/>
        <v>Display</v>
      </c>
      <c r="APC54" t="str">
        <f ca="1"/>
        <v>Diversos</v>
      </c>
      <c r="APD54" t="str">
        <f ca="1"/>
        <v>DO200</v>
      </c>
      <c r="APE54" t="str">
        <f ca="1"/>
        <v>DURATRACKER</v>
      </c>
      <c r="APF54" t="str">
        <f ca="1"/>
        <v>E3 POINT</v>
      </c>
      <c r="APG54" t="str">
        <f ca="1"/>
        <v>EAGLE</v>
      </c>
      <c r="APH54" t="str">
        <f ca="1"/>
        <v>EC300</v>
      </c>
      <c r="API54" t="str">
        <f ca="1"/>
        <v>EC30A</v>
      </c>
      <c r="APJ54" t="str">
        <f ca="1"/>
        <v>Embarcação</v>
      </c>
      <c r="APK54" t="str">
        <f ca="1"/>
        <v>EmeClean</v>
      </c>
      <c r="APL54" t="str">
        <f ca="1"/>
        <v>Estação</v>
      </c>
      <c r="APM54" t="str">
        <f ca="1"/>
        <v>Estrutura</v>
      </c>
      <c r="APN54" t="str">
        <f ca="1"/>
        <v>EXO</v>
      </c>
      <c r="APO54" t="str">
        <f ca="1"/>
        <v>EXO (Completa)</v>
      </c>
      <c r="APP54" t="str">
        <f ca="1"/>
        <v>EXTREME</v>
      </c>
      <c r="APQ54" t="str">
        <f ca="1"/>
        <v>FALCO</v>
      </c>
      <c r="APR54" t="str">
        <f ca="1"/>
        <v>FAU</v>
      </c>
      <c r="APS54" t="str">
        <f ca="1"/>
        <v>Ferramental</v>
      </c>
      <c r="APT54" t="str">
        <f ca="1"/>
        <v>Filtro</v>
      </c>
      <c r="APU54" t="str">
        <f ca="1"/>
        <v>FIREPRO</v>
      </c>
      <c r="APV54" t="str">
        <f ca="1"/>
        <v>FlowTracker</v>
      </c>
      <c r="APW54" t="str">
        <f ca="1"/>
        <v>FROG</v>
      </c>
      <c r="APX54" t="str">
        <f ca="1"/>
        <v>FS20X</v>
      </c>
      <c r="APY54" t="str">
        <f ca="1"/>
        <v>FS-20X</v>
      </c>
      <c r="APZ54" t="str">
        <f ca="1"/>
        <v>FS24X</v>
      </c>
      <c r="AQA54" t="str">
        <f ca="1"/>
        <v>FSL100</v>
      </c>
      <c r="AQB54" t="str">
        <f ca="1"/>
        <v>FSX</v>
      </c>
      <c r="AQC54" t="str">
        <f ca="1"/>
        <v>G100</v>
      </c>
      <c r="AQD54" t="str">
        <f ca="1"/>
        <v>G110</v>
      </c>
      <c r="AQE54" t="str">
        <f ca="1"/>
        <v>G200</v>
      </c>
      <c r="AQF54" t="str">
        <f ca="1"/>
        <v>GA 3000</v>
      </c>
      <c r="AQG54" t="str">
        <f ca="1"/>
        <v>GA 5000</v>
      </c>
      <c r="AQH54" t="str">
        <f ca="1"/>
        <v>GASCARD</v>
      </c>
      <c r="AQI54" t="str">
        <f ca="1"/>
        <v>GASCEHCK G</v>
      </c>
      <c r="AQJ54" t="str">
        <f ca="1"/>
        <v>Gascheck</v>
      </c>
      <c r="AQK54" t="str">
        <f ca="1"/>
        <v>GASCHECK 3000</v>
      </c>
      <c r="AQL54" t="str">
        <f ca="1"/>
        <v>GASCHECK 5000</v>
      </c>
      <c r="AQM54" t="str">
        <f ca="1"/>
        <v>GASCHECK 6000</v>
      </c>
      <c r="AQN54" t="str">
        <f ca="1"/>
        <v>GASCHECK G</v>
      </c>
      <c r="AQO54" t="str">
        <f ca="1"/>
        <v>GASCHECK P1</v>
      </c>
      <c r="AQP54" t="str">
        <f ca="1"/>
        <v>GASPOINT</v>
      </c>
      <c r="AQQ54" t="str">
        <f ca="1"/>
        <v>GATEWAY</v>
      </c>
      <c r="AQR54" t="str">
        <f ca="1"/>
        <v>GEM</v>
      </c>
      <c r="AQS54" t="str">
        <f ca="1"/>
        <v>GEM 2000</v>
      </c>
      <c r="AQT54" t="str">
        <f ca="1"/>
        <v>GEM 5000</v>
      </c>
      <c r="AQU54" t="str">
        <f ca="1"/>
        <v>GEM/GA/BIOGAS 5000</v>
      </c>
      <c r="AQV54" t="str">
        <f ca="1"/>
        <v>GeneCount</v>
      </c>
      <c r="AQW54" t="str">
        <f ca="1"/>
        <v>GENIE</v>
      </c>
      <c r="AQX54" t="str">
        <f ca="1"/>
        <v>Guardian</v>
      </c>
      <c r="AQY54" t="str">
        <f ca="1"/>
        <v>GUARDIAN 2</v>
      </c>
      <c r="AQZ54" t="str">
        <f ca="1"/>
        <v>H.OIL</v>
      </c>
      <c r="ARA54" t="str">
        <f ca="1"/>
        <v>HA20</v>
      </c>
      <c r="ARB54" t="str">
        <f ca="1"/>
        <v>HA40</v>
      </c>
      <c r="ARC54" t="str">
        <f ca="1"/>
        <v>HA-71</v>
      </c>
      <c r="ARD54" t="str">
        <f ca="1"/>
        <v>HA-72</v>
      </c>
      <c r="ARE54" t="str">
        <f ca="1"/>
        <v>HAVEX</v>
      </c>
      <c r="ARF54" t="str">
        <f ca="1"/>
        <v>HON</v>
      </c>
      <c r="ARG54" t="str">
        <f ca="1"/>
        <v>HON TITAN</v>
      </c>
      <c r="ARH54" t="str">
        <f ca="1"/>
        <v>Hora Técnica</v>
      </c>
      <c r="ARI54" t="str">
        <f ca="1"/>
        <v>IAQ POINT 2</v>
      </c>
      <c r="ARJ54" t="str">
        <f ca="1"/>
        <v>IMPACT PRO</v>
      </c>
      <c r="ARK54" t="str">
        <f ca="1"/>
        <v>Inativo</v>
      </c>
      <c r="ARL54" t="str">
        <f ca="1"/>
        <v>INNOVA</v>
      </c>
      <c r="ARM54" t="str">
        <f ca="1"/>
        <v>Instalação</v>
      </c>
      <c r="ARN54" t="str">
        <f ca="1"/>
        <v>INTELLIDOX</v>
      </c>
      <c r="ARO54" t="str">
        <f ca="1"/>
        <v>IQ PIPE</v>
      </c>
      <c r="ARP54" t="str">
        <f ca="1"/>
        <v>IQ PLUS</v>
      </c>
      <c r="ARQ54" t="str">
        <f ca="1"/>
        <v>IQ Standard</v>
      </c>
      <c r="ARR54" t="str">
        <f ca="1"/>
        <v>ITRANS</v>
      </c>
      <c r="ARS54" t="str">
        <f ca="1"/>
        <v>JES-301</v>
      </c>
      <c r="ART54" t="str">
        <f ca="1"/>
        <v>JFID</v>
      </c>
      <c r="ARU54" t="str">
        <f ca="1"/>
        <v>JH3E</v>
      </c>
      <c r="ARV54" t="str">
        <f ca="1"/>
        <v>JSP-87</v>
      </c>
      <c r="ARW54" t="str">
        <f ca="1"/>
        <v>JSP-89</v>
      </c>
      <c r="ARX54" t="str">
        <f ca="1"/>
        <v>L360</v>
      </c>
      <c r="ARY54" t="str">
        <f ca="1"/>
        <v>LEAKCHECK P1</v>
      </c>
      <c r="ARZ54" t="str">
        <f ca="1"/>
        <v>LEAKMATE</v>
      </c>
      <c r="ASA54" t="str">
        <f ca="1"/>
        <v>Locação</v>
      </c>
      <c r="ASB54" t="str">
        <f ca="1"/>
        <v>Luminometro</v>
      </c>
      <c r="ASC54" t="str">
        <f ca="1"/>
        <v>M10</v>
      </c>
      <c r="ASD54" t="str">
        <f ca="1"/>
        <v>M11</v>
      </c>
      <c r="ASE54" t="str">
        <f ca="1"/>
        <v>M9</v>
      </c>
      <c r="ASF54" t="str">
        <f ca="1"/>
        <v>MAGFLUX</v>
      </c>
      <c r="ASG54" t="str">
        <f ca="1"/>
        <v>Maleta</v>
      </c>
      <c r="ASH54" t="str">
        <f ca="1"/>
        <v>MANHANDLER</v>
      </c>
      <c r="ASI54" t="str">
        <f ca="1"/>
        <v>MANNING</v>
      </c>
      <c r="ASJ54" t="str">
        <f ca="1"/>
        <v>Manta</v>
      </c>
      <c r="ASK54" t="str">
        <f ca="1"/>
        <v>Manta OWS</v>
      </c>
      <c r="ASL54" t="str">
        <f ca="1"/>
        <v>MARPLE</v>
      </c>
      <c r="ASM54" t="str">
        <f ca="1"/>
        <v>MAX XT</v>
      </c>
      <c r="ASN54" t="str">
        <f ca="1"/>
        <v>Metalyser</v>
      </c>
      <c r="ASO54" t="str">
        <f ca="1"/>
        <v>METREX</v>
      </c>
      <c r="ASP54" t="str">
        <f ca="1"/>
        <v>MGD</v>
      </c>
      <c r="ASQ54" t="str">
        <f ca="1"/>
        <v>MICRO 5</v>
      </c>
      <c r="ASR54" t="str">
        <f ca="1"/>
        <v>MicroADV</v>
      </c>
      <c r="ASS54" t="str">
        <f ca="1"/>
        <v>MICROCLIP</v>
      </c>
      <c r="AST54" t="str">
        <f ca="1"/>
        <v>MICRODOCK</v>
      </c>
      <c r="ASU54" t="str">
        <f ca="1"/>
        <v>MICRODUST</v>
      </c>
      <c r="ASV54" t="str">
        <f ca="1"/>
        <v>MIDAS</v>
      </c>
      <c r="ASW54" t="str">
        <f ca="1"/>
        <v>MILLER</v>
      </c>
      <c r="ASX54" t="str">
        <f ca="1"/>
        <v>MIRAN</v>
      </c>
      <c r="ASY54" t="str">
        <f ca="1"/>
        <v>MKII</v>
      </c>
      <c r="ASZ54" t="str">
        <f ca="1"/>
        <v>Moden</v>
      </c>
      <c r="ATA54" t="str">
        <f ca="1"/>
        <v>Mosquetão</v>
      </c>
      <c r="ATB54" t="str">
        <f ca="1"/>
        <v>MP10</v>
      </c>
      <c r="ATC54" t="str">
        <f ca="1"/>
        <v>MP15</v>
      </c>
      <c r="ATD54" t="str">
        <f ca="1"/>
        <v>MP20</v>
      </c>
      <c r="ATE54" t="str">
        <f ca="1"/>
        <v>MP30</v>
      </c>
      <c r="ATF54" t="str">
        <f ca="1"/>
        <v>MP50</v>
      </c>
      <c r="ATG54" t="str">
        <f ca="1"/>
        <v>MPD</v>
      </c>
      <c r="ATH54" t="str">
        <f ca="1"/>
        <v>MULTILAB</v>
      </c>
      <c r="ATI54" t="str">
        <f ca="1"/>
        <v>MV02</v>
      </c>
      <c r="ATJ54" t="str">
        <f ca="1"/>
        <v>MV03</v>
      </c>
      <c r="ATK54" t="str">
        <f ca="1"/>
        <v>MVI</v>
      </c>
      <c r="ATL54" t="str">
        <f ca="1"/>
        <v>MX4</v>
      </c>
      <c r="ATM54" t="str">
        <f ca="1"/>
        <v>MX6</v>
      </c>
      <c r="ATN54" t="str">
        <f ca="1"/>
        <v>NDP - 25 BAN</v>
      </c>
      <c r="ATO54" t="str">
        <f ca="1"/>
        <v>Numatic</v>
      </c>
      <c r="ATP54" t="str">
        <f ca="1"/>
        <v>ODO200</v>
      </c>
      <c r="ATQ54" t="str">
        <f ca="1"/>
        <v>OELD</v>
      </c>
      <c r="ATR54" t="str">
        <f ca="1"/>
        <v>OLCT</v>
      </c>
      <c r="ATS54" t="str">
        <f ca="1"/>
        <v>OPTI-FIT</v>
      </c>
      <c r="ATT54" t="str">
        <f ca="1"/>
        <v>OPTIMA PLUS</v>
      </c>
      <c r="ATU54" t="str">
        <f ca="1"/>
        <v>Outros</v>
      </c>
      <c r="ATV54" t="str">
        <f ca="1"/>
        <v>OWS</v>
      </c>
      <c r="ATW54" t="str">
        <f ca="1"/>
        <v>Painel</v>
      </c>
      <c r="ATX54" t="str">
        <f ca="1"/>
        <v>Painel de Controle</v>
      </c>
      <c r="ATY54" t="str">
        <f ca="1"/>
        <v>Painel Solar</v>
      </c>
      <c r="ATZ54" t="str">
        <f ca="1"/>
        <v>PANTHER</v>
      </c>
      <c r="AUA54" t="str">
        <f ca="1"/>
        <v>PCM</v>
      </c>
      <c r="AUB54" t="str">
        <f ca="1"/>
        <v>PDR1500</v>
      </c>
      <c r="AUC54" t="str">
        <f ca="1"/>
        <v>PH100</v>
      </c>
      <c r="AUD54" t="str">
        <f ca="1"/>
        <v>PHD6</v>
      </c>
      <c r="AUE54" t="str">
        <f ca="1"/>
        <v>PHOCHECK 1000</v>
      </c>
      <c r="AUF54" t="str">
        <f ca="1"/>
        <v>PHOCHECK 3000</v>
      </c>
      <c r="AUG54" t="str">
        <f ca="1"/>
        <v>Pro Plus</v>
      </c>
      <c r="AUH54" t="str">
        <f ca="1"/>
        <v>Pro Quattro</v>
      </c>
      <c r="AUI54" t="str">
        <f ca="1"/>
        <v>PRO10</v>
      </c>
      <c r="AUJ54" t="str">
        <f ca="1"/>
        <v>PRO1020</v>
      </c>
      <c r="AUK54" t="str">
        <f ca="1"/>
        <v>PRO1030</v>
      </c>
      <c r="AUL54" t="str">
        <f ca="1"/>
        <v>PRO20</v>
      </c>
      <c r="AUM54" t="str">
        <f ca="1"/>
        <v>PRO2030</v>
      </c>
      <c r="AUN54" t="str">
        <f ca="1"/>
        <v>PRO30</v>
      </c>
      <c r="AUO54" t="str">
        <f ca="1"/>
        <v>PRODO</v>
      </c>
      <c r="AUP54" t="str">
        <f ca="1"/>
        <v>ProDss</v>
      </c>
      <c r="AUQ54" t="str">
        <f ca="1"/>
        <v>PROSOLO</v>
      </c>
      <c r="AUR54" t="str">
        <f ca="1"/>
        <v>PROSWAP</v>
      </c>
      <c r="AUS54" t="str">
        <f ca="1"/>
        <v>PT100</v>
      </c>
      <c r="AUT54" t="str">
        <f ca="1"/>
        <v>QRAE 3</v>
      </c>
      <c r="AUU54" t="str">
        <f ca="1"/>
        <v>QRAE3</v>
      </c>
      <c r="AUV54" t="str">
        <f ca="1"/>
        <v>QUATTRO</v>
      </c>
      <c r="AUW54" t="str">
        <f ca="1"/>
        <v>Quimico</v>
      </c>
      <c r="AUX54" t="str">
        <f ca="1"/>
        <v>RAEGUARD</v>
      </c>
      <c r="AUY54" t="str">
        <f ca="1"/>
        <v>Reagente</v>
      </c>
      <c r="AUZ54" t="str">
        <f ca="1"/>
        <v>Reforma</v>
      </c>
      <c r="AVA54" t="str">
        <f ca="1"/>
        <v>REMOX</v>
      </c>
      <c r="AVB54" t="str">
        <f ca="1"/>
        <v>RIG RAT</v>
      </c>
      <c r="AVC54" t="str">
        <f ca="1"/>
        <v>RIKEN KEIKE</v>
      </c>
      <c r="AVD54" t="str">
        <f ca="1"/>
        <v>RS5</v>
      </c>
      <c r="AVE54" t="str">
        <f ca="1"/>
        <v>RS6</v>
      </c>
      <c r="AVF54" t="str">
        <f ca="1"/>
        <v>RS7</v>
      </c>
      <c r="AVG54" t="str">
        <f ca="1"/>
        <v>SAGE RIO</v>
      </c>
      <c r="AVH54" t="str">
        <f ca="1"/>
        <v>Sample Pro</v>
      </c>
      <c r="AVI54" t="str">
        <f ca="1"/>
        <v>SAMPLEASE</v>
      </c>
      <c r="AVJ54" t="str">
        <f ca="1"/>
        <v>SC</v>
      </c>
      <c r="AVK54" t="str">
        <f ca="1"/>
        <v>SCORPION</v>
      </c>
      <c r="AVL54" t="str">
        <f ca="1"/>
        <v>SEARCHLINE</v>
      </c>
      <c r="AVM54" t="str">
        <f ca="1"/>
        <v>SENSEPOINT</v>
      </c>
      <c r="AVN54" t="str">
        <f ca="1"/>
        <v>Sensor</v>
      </c>
      <c r="AVO54" t="str">
        <f ca="1"/>
        <v>SERIE BW</v>
      </c>
      <c r="AVP54" t="str">
        <f ca="1"/>
        <v>SERIE6</v>
      </c>
      <c r="AVQ54" t="str">
        <f ca="1"/>
        <v>SHAKETEST</v>
      </c>
      <c r="AVR54" t="str">
        <f ca="1"/>
        <v>SHARPEYE</v>
      </c>
      <c r="AVS54" t="str">
        <f ca="1"/>
        <v>Signature</v>
      </c>
      <c r="AVT54" t="str">
        <f ca="1"/>
        <v>Sistema</v>
      </c>
      <c r="AVU54" t="str">
        <f ca="1"/>
        <v>Skimmer</v>
      </c>
      <c r="AVV54" t="str">
        <f ca="1"/>
        <v>SKINNY DIPPER</v>
      </c>
      <c r="AVW54" t="str">
        <f ca="1"/>
        <v>SM.OIL</v>
      </c>
      <c r="AVX54" t="str">
        <f ca="1"/>
        <v>Software</v>
      </c>
      <c r="AVY54" t="str">
        <f ca="1"/>
        <v>Solução</v>
      </c>
      <c r="AVZ54" t="str">
        <f ca="1"/>
        <v>Sonda RTU</v>
      </c>
      <c r="AWA54" t="str">
        <f ca="1"/>
        <v>SOS-4-003</v>
      </c>
      <c r="AWB54" t="str">
        <f ca="1"/>
        <v>SPERIAN</v>
      </c>
      <c r="AWC54" t="str">
        <f ca="1"/>
        <v>SPM FLEX</v>
      </c>
      <c r="AWD54" t="str">
        <f ca="1"/>
        <v>T8000</v>
      </c>
      <c r="AWE54" t="str">
        <f ca="1"/>
        <v>TadLar Bag</v>
      </c>
      <c r="AWF54" t="str">
        <f ca="1"/>
        <v>TERMAL</v>
      </c>
      <c r="AWG54" t="str">
        <f ca="1"/>
        <v>Termovelocimétrico</v>
      </c>
      <c r="AWH54" t="str">
        <f ca="1"/>
        <v>TIGER</v>
      </c>
      <c r="AWI54" t="str">
        <f ca="1"/>
        <v>TITAN</v>
      </c>
      <c r="AWJ54" t="str">
        <f ca="1"/>
        <v>TITAN 2</v>
      </c>
      <c r="AWK54" t="str">
        <f ca="1"/>
        <v>TOP TRACK</v>
      </c>
      <c r="AWL54" t="str">
        <f ca="1"/>
        <v>TOUCHPOINT</v>
      </c>
      <c r="AWM54" t="str">
        <f ca="1"/>
        <v>Transdutor</v>
      </c>
      <c r="AWN54" t="str">
        <f ca="1"/>
        <v>Transmissor</v>
      </c>
      <c r="AWO54" t="str">
        <f ca="1"/>
        <v>Treinamento</v>
      </c>
      <c r="AWP54" t="str">
        <f ca="1"/>
        <v>TruLab</v>
      </c>
      <c r="AWQ54" t="str">
        <f ca="1"/>
        <v>TVA</v>
      </c>
      <c r="AWR54" t="str">
        <f ca="1"/>
        <v xml:space="preserve">TVA </v>
      </c>
      <c r="AWS54" t="str">
        <f ca="1"/>
        <v>TVA 1000B</v>
      </c>
      <c r="AWT54" t="str">
        <f ca="1"/>
        <v>TVA 2020</v>
      </c>
      <c r="AWU54" t="str">
        <f ca="1"/>
        <v>TVOC</v>
      </c>
      <c r="AWV54" t="str">
        <f ca="1"/>
        <v>TX1</v>
      </c>
      <c r="AWW54" t="str">
        <f ca="1"/>
        <v>UMR</v>
      </c>
      <c r="AWX54" t="str">
        <f ca="1"/>
        <v>UVEX</v>
      </c>
      <c r="AWY54" t="str">
        <f ca="1"/>
        <v>Vapor pin/ Clean</v>
      </c>
      <c r="AWZ54" t="str">
        <f ca="1"/>
        <v>WATER TAPE</v>
      </c>
      <c r="AXA54" t="str">
        <f ca="1"/>
        <v>WELLHEAD</v>
      </c>
      <c r="AXB54" t="str">
        <f ca="1"/>
        <v>WellTape</v>
      </c>
      <c r="AXC54" t="str">
        <f ca="1"/>
        <v>WX16</v>
      </c>
      <c r="AXD54" t="str">
        <f ca="1"/>
        <v>WX4</v>
      </c>
      <c r="AXE54" t="str">
        <f ca="1"/>
        <v>WX64</v>
      </c>
      <c r="AXF54" t="str">
        <f ca="1"/>
        <v>XCD</v>
      </c>
      <c r="AXG54" t="str">
        <f ca="1"/>
        <v>XCL</v>
      </c>
      <c r="AXH54" t="str">
        <f ca="1"/>
        <v>XNX</v>
      </c>
      <c r="AXI54" t="str">
        <f ca="1"/>
        <v>XPIS</v>
      </c>
      <c r="AXJ54" t="str">
        <f ca="1"/>
        <v>XPV</v>
      </c>
      <c r="AXK54" t="str">
        <f ca="1"/>
        <v>XRL</v>
      </c>
      <c r="AXL54" t="str">
        <f ca="1"/>
        <v>YSI30</v>
      </c>
      <c r="AXM54" t="str">
        <f ca="1"/>
        <v>YSI3100</v>
      </c>
      <c r="AXN54" t="str">
        <f ca="1"/>
        <v>YSI3200</v>
      </c>
      <c r="AXO54" t="str">
        <f ca="1"/>
        <v>YSI5000</v>
      </c>
      <c r="AXP54" t="str">
        <f ca="1"/>
        <v>YSI5100</v>
      </c>
      <c r="AXQ54" t="str">
        <f ca="1"/>
        <v>YSI55</v>
      </c>
      <c r="AXR54" t="str">
        <f ca="1"/>
        <v>YSI60</v>
      </c>
      <c r="AXS54" t="str">
        <f ca="1"/>
        <v>YSI85</v>
      </c>
      <c r="AXT54" t="str">
        <f ca="1"/>
        <v>ZAREBA</v>
      </c>
      <c r="BFU54" t="str" cm="1">
        <f t="array" aca="1" ref="BFU54:BGA54" ca="1">IFERROR(TRANSPOSE(_xlfn._xlws.SORT(_xlfn.UNIQUE(_xlfn._xlws.FILTER(cp_tipo_mercadoria,(($A54="")+(cp_linha=$A54))*(($B54="")+(cp_grupo=$B54))*(($C54="")+(cp_subgrupo=$C54))*(($E54="")+(cp_fabricante=$E54)))))),"")</f>
        <v>Acessório</v>
      </c>
      <c r="BFV54" t="str">
        <f ca="1"/>
        <v>Acessório/Reposição</v>
      </c>
      <c r="BFW54" t="str">
        <f ca="1"/>
        <v>Inativo</v>
      </c>
      <c r="BFX54" t="str">
        <f ca="1"/>
        <v>Insumo</v>
      </c>
      <c r="BFY54" t="str">
        <f ca="1"/>
        <v>Produto</v>
      </c>
      <c r="BFZ54" t="str">
        <f ca="1"/>
        <v>Reposição</v>
      </c>
      <c r="BGA54" t="str">
        <f ca="1"/>
        <v>Serviço</v>
      </c>
      <c r="BZA54" t="str" cm="1">
        <f t="array" aca="1" ref="BZA54:CAZ54" ca="1">IFERROR(TRANSPOSE(_xlfn._xlws.SORT(_xlfn.UNIQUE(_xlfn._xlws.FILTER(cp_fabricante,(($A54="")+(cp_linha=$A54))*(($B54="")+(cp_grupo=$B54))*(($C54="")+(cp_subgrupo=$C54))*(($D54="")+(cp_tipo_mercadoria=$D54)))))),"")</f>
        <v>ABK</v>
      </c>
      <c r="BZB54" t="str">
        <f ca="1"/>
        <v>AGT</v>
      </c>
      <c r="BZC54" t="str">
        <f ca="1"/>
        <v>Air Liquide</v>
      </c>
      <c r="BZD54" t="str">
        <f ca="1"/>
        <v>AMBIENTAL</v>
      </c>
      <c r="BZE54" t="str">
        <f ca="1"/>
        <v>AMS</v>
      </c>
      <c r="BZF54" t="str">
        <f ca="1"/>
        <v>Campbell</v>
      </c>
      <c r="BZG54" t="str">
        <f ca="1"/>
        <v>CASELLA</v>
      </c>
      <c r="BZH54" t="str">
        <f ca="1"/>
        <v>CHP</v>
      </c>
      <c r="BZI54" t="str">
        <f ca="1"/>
        <v>Clean</v>
      </c>
      <c r="BZJ54" t="str">
        <f ca="1"/>
        <v>COPPI</v>
      </c>
      <c r="BZK54" t="str">
        <f ca="1"/>
        <v>Coregas</v>
      </c>
      <c r="BZL54" t="str">
        <f ca="1"/>
        <v>DFT</v>
      </c>
      <c r="BZM54" t="str">
        <f ca="1"/>
        <v>DPUNION</v>
      </c>
      <c r="BZN54" t="str">
        <f ca="1"/>
        <v>EDINBURG</v>
      </c>
      <c r="BZO54" t="str">
        <f ca="1"/>
        <v>EMEC</v>
      </c>
      <c r="BZP54" t="str">
        <f ca="1"/>
        <v>EN NOVATIVE</v>
      </c>
      <c r="BZQ54" t="str">
        <f ca="1"/>
        <v>environics</v>
      </c>
      <c r="BZR54" t="str">
        <f ca="1"/>
        <v>EON</v>
      </c>
      <c r="BZS54" t="str">
        <f ca="1"/>
        <v>ESS</v>
      </c>
      <c r="BZT54" t="str">
        <f ca="1"/>
        <v>Fabricante</v>
      </c>
      <c r="BZU54" t="str">
        <f ca="1"/>
        <v>Global Water</v>
      </c>
      <c r="BZV54" t="str">
        <f ca="1"/>
        <v>GRACO</v>
      </c>
      <c r="BZW54" t="str">
        <f ca="1"/>
        <v>HER</v>
      </c>
      <c r="BZX54" t="str">
        <f ca="1"/>
        <v>HISCO</v>
      </c>
      <c r="BZY54" t="str">
        <f ca="1"/>
        <v>HON</v>
      </c>
      <c r="BZZ54" t="str">
        <f ca="1"/>
        <v>Inativo</v>
      </c>
      <c r="CAA54" t="str">
        <f ca="1"/>
        <v>Industrial</v>
      </c>
      <c r="CAB54" t="str">
        <f ca="1"/>
        <v>ION</v>
      </c>
      <c r="CAC54" t="str">
        <f ca="1"/>
        <v>ISCO</v>
      </c>
      <c r="CAD54" t="str">
        <f ca="1"/>
        <v>JCT</v>
      </c>
      <c r="CAE54" t="str">
        <f ca="1"/>
        <v>LINDE</v>
      </c>
      <c r="CAF54" t="str">
        <f ca="1"/>
        <v>Luminutra</v>
      </c>
      <c r="CAG54" t="str">
        <f ca="1"/>
        <v>MJK</v>
      </c>
      <c r="CAH54" t="str">
        <f ca="1"/>
        <v>NIVELCO</v>
      </c>
      <c r="CAI54" t="str">
        <f ca="1"/>
        <v>NOVALINX</v>
      </c>
      <c r="CAJ54" t="str">
        <f ca="1"/>
        <v>Oceanalpha</v>
      </c>
      <c r="CAK54" t="str">
        <f ca="1"/>
        <v>QED</v>
      </c>
      <c r="CAL54" t="str">
        <f ca="1"/>
        <v>RADIONDETECTION</v>
      </c>
      <c r="CAM54" t="str">
        <f ca="1"/>
        <v>RDI</v>
      </c>
      <c r="CAN54" t="str">
        <f ca="1"/>
        <v>Regenesis</v>
      </c>
      <c r="CAO54" t="str">
        <f ca="1"/>
        <v>RIKA</v>
      </c>
      <c r="CAP54" t="str">
        <f ca="1"/>
        <v>SF</v>
      </c>
      <c r="CAQ54" t="str">
        <f ca="1"/>
        <v>SHANGHAI</v>
      </c>
      <c r="CAR54" t="str">
        <f ca="1"/>
        <v>SON</v>
      </c>
      <c r="CAS54" t="str">
        <f ca="1"/>
        <v>TDS</v>
      </c>
      <c r="CAT54" t="str">
        <f ca="1"/>
        <v>Thermo</v>
      </c>
      <c r="CAU54" t="str">
        <f ca="1"/>
        <v>Trace2o</v>
      </c>
      <c r="CAV54" t="str">
        <f ca="1"/>
        <v>VAPOR PIN</v>
      </c>
      <c r="CAW54" t="str">
        <f ca="1"/>
        <v>waterloo</v>
      </c>
      <c r="CAX54" t="str">
        <f ca="1"/>
        <v>White</v>
      </c>
      <c r="CAY54" t="str">
        <f ca="1"/>
        <v>YSI</v>
      </c>
      <c r="CAZ54">
        <f ca="1"/>
        <v>0</v>
      </c>
      <c r="CSG54" t="str" cm="1">
        <f t="array" aca="1" ref="CSG54:CSN54" ca="1">IFERROR(TRANSPOSE(_xlfn._xlws.SORT(_xlfn.UNIQUE(IF($H54="",cg_nome_cargo,_xlfn._xlws.FILTER(cb_cargo,cb_nome=$H54))))),"")</f>
        <v>Consultor Externo</v>
      </c>
      <c r="CSH54" t="str">
        <f ca="1"/>
        <v>Consultor Interno</v>
      </c>
      <c r="CSI54" t="str">
        <f ca="1"/>
        <v>Coordenador</v>
      </c>
      <c r="CSJ54" t="str">
        <f ca="1"/>
        <v>Diretor</v>
      </c>
      <c r="CSK54" t="str">
        <f ca="1"/>
        <v>Gerente Geral</v>
      </c>
      <c r="CSL54" t="str">
        <f ca="1"/>
        <v>Gerente Linha</v>
      </c>
      <c r="CSM54" t="str">
        <f ca="1"/>
        <v>Representante Comercial</v>
      </c>
      <c r="CSN54" t="str">
        <f ca="1"/>
        <v>Supervisor</v>
      </c>
      <c r="DLM54" t="str" cm="1">
        <f t="array" aca="1" ref="DLM54:DMC54" ca="1">IFERROR(TRANSPOSE(_xlfn._xlws.SORT(IF($G54="",cb_nome,_xlfn._xlws.FILTER(cb_nome,cb_cargo=$G54)))),"")</f>
        <v>Alessandro Cappi</v>
      </c>
      <c r="DLN54" t="str">
        <f ca="1"/>
        <v>Ana Marcelino</v>
      </c>
      <c r="DLO54" t="str">
        <f ca="1"/>
        <v>André Camargo</v>
      </c>
      <c r="DLP54" t="str">
        <f ca="1"/>
        <v>André Caramello</v>
      </c>
      <c r="DLQ54" t="str">
        <f ca="1"/>
        <v>Andrey Andrade</v>
      </c>
      <c r="DLR54" t="str">
        <f ca="1"/>
        <v>Antônio Rosa</v>
      </c>
      <c r="DLS54" t="str">
        <f ca="1"/>
        <v>Dener Martins</v>
      </c>
      <c r="DLT54" t="str">
        <f ca="1"/>
        <v>Fábio</v>
      </c>
      <c r="DLU54" t="str">
        <f ca="1"/>
        <v>Mateus Machado</v>
      </c>
      <c r="DLV54" t="str">
        <f ca="1"/>
        <v>Neimar</v>
      </c>
      <c r="DLW54" t="str">
        <f ca="1"/>
        <v>Paulo Negrão</v>
      </c>
      <c r="DLX54" t="str">
        <f ca="1"/>
        <v>Rafaela</v>
      </c>
      <c r="DLY54" t="str">
        <f ca="1"/>
        <v>Rosana</v>
      </c>
      <c r="DLZ54" t="str">
        <f ca="1"/>
        <v>Rosilene</v>
      </c>
      <c r="DMA54" t="str">
        <f ca="1"/>
        <v>Samanta</v>
      </c>
      <c r="DMB54" t="str">
        <f ca="1"/>
        <v>Simone</v>
      </c>
      <c r="DMC54" t="str">
        <f ca="1"/>
        <v>Valmir</v>
      </c>
    </row>
    <row r="55" spans="29:623 1029:3045" x14ac:dyDescent="0.25">
      <c r="AC55" t="str" cm="1">
        <f t="array" aca="1" ref="AC55:AH55" ca="1">IFERROR(TRANSPOSE(_xlfn._xlws.SORT(_xlfn.UNIQUE(_xlfn._xlws.FILTER(cp_linha,(($B55="")+(cp_grupo=$B55))*(($C55="")+(cp_subgrupo=$C55))*(($D55="")+(cp_tipo_mercadoria=$D55))*(($E55="")+(cp_fabricante=$E55)))))),"")</f>
        <v>Detecção e Processos de Gases</v>
      </c>
      <c r="AD55" t="str">
        <f ca="1"/>
        <v>Diversos</v>
      </c>
      <c r="AE55" t="str">
        <f ca="1"/>
        <v>Inativo</v>
      </c>
      <c r="AF55" t="str">
        <f ca="1"/>
        <v>Locação</v>
      </c>
      <c r="AG55" t="str">
        <f ca="1"/>
        <v>Recursos Hídricos</v>
      </c>
      <c r="AH55" t="str">
        <f ca="1"/>
        <v>Remediação</v>
      </c>
      <c r="TI55" t="str" cm="1">
        <f t="array" aca="1" ref="TI55:WY55" ca="1">IFERROR(TRANSPOSE(_xlfn._xlws.SORT(_xlfn.UNIQUE(_xlfn._xlws.FILTER(cp_grupo,(($A55="")+(cp_linha=$A55))*(($C55="")+(cp_subgrupo=$C55))*(($D55="")+(cp_tipo_mercadoria=$D55))*(($E55="")+(cp_fabricante=$E55)))))),"")</f>
        <v>Absorvedores</v>
      </c>
      <c r="TJ55" t="str">
        <f ca="1"/>
        <v>Alimentação Eletrico</v>
      </c>
      <c r="TK55" t="str">
        <f ca="1"/>
        <v>Alimentação Solar</v>
      </c>
      <c r="TL55" t="str">
        <f ca="1"/>
        <v>Amostrador Diversos</v>
      </c>
      <c r="TM55" t="str">
        <f ca="1"/>
        <v>Amostrador Não Refrigerado Portátil</v>
      </c>
      <c r="TN55" t="str">
        <f ca="1"/>
        <v>Amostrador Refrigerado Fixo</v>
      </c>
      <c r="TO55" t="str">
        <f ca="1"/>
        <v>Amostrador Refrigerado Portátil</v>
      </c>
      <c r="TP55" t="str">
        <f ca="1"/>
        <v>Amostragem Diversos</v>
      </c>
      <c r="TQ55" t="str">
        <f ca="1"/>
        <v>Analisador Diversos</v>
      </c>
      <c r="TR55" t="str">
        <f ca="1"/>
        <v>Analisador Fixo</v>
      </c>
      <c r="TS55" t="str">
        <f ca="1"/>
        <v xml:space="preserve">Analisador Fixo </v>
      </c>
      <c r="TT55" t="str">
        <f ca="1"/>
        <v>Analisador Microbiologico</v>
      </c>
      <c r="TU55" t="str">
        <f ca="1"/>
        <v>Analisador Portátil</v>
      </c>
      <c r="TV55" t="str">
        <f ca="1"/>
        <v xml:space="preserve">Analisador Portátil </v>
      </c>
      <c r="TW55" t="str">
        <f ca="1"/>
        <v>Analisador Portátil Locação</v>
      </c>
      <c r="TX55" t="str">
        <f ca="1"/>
        <v>Aterramento Diversos</v>
      </c>
      <c r="TY55" t="str">
        <f ca="1"/>
        <v>Bomba de Amostragem Fixa</v>
      </c>
      <c r="TZ55" t="str">
        <f ca="1"/>
        <v>BOMBA DE AMOSTRAGEM Fixo</v>
      </c>
      <c r="UA55" t="str">
        <f ca="1"/>
        <v>Bomba de Amostragem Portátil</v>
      </c>
      <c r="UB55" t="str">
        <f ca="1"/>
        <v>Bombeamento Fixo</v>
      </c>
      <c r="UC55" t="str">
        <f ca="1"/>
        <v>Cabeçote/Válvula Extração Metano</v>
      </c>
      <c r="UD55" t="str">
        <f ca="1"/>
        <v>Caixa Separadora Fixo</v>
      </c>
      <c r="UE55" t="str">
        <f ca="1"/>
        <v>Calibração Diversos</v>
      </c>
      <c r="UF55" t="str">
        <f ca="1"/>
        <v>Cinto de Segurança</v>
      </c>
      <c r="UG55" t="str">
        <f ca="1"/>
        <v xml:space="preserve">Cinto de Segurança </v>
      </c>
      <c r="UH55" t="str">
        <f ca="1"/>
        <v>Colorimetro Portátil</v>
      </c>
      <c r="UI55" t="str">
        <f ca="1"/>
        <v>Conjunto Autônomo</v>
      </c>
      <c r="UJ55" t="str">
        <f ca="1"/>
        <v>Cromatógrafo Portátil</v>
      </c>
      <c r="UK55" t="str">
        <f ca="1"/>
        <v>Detector de Incendio Fixo</v>
      </c>
      <c r="UL55" t="str">
        <f ca="1"/>
        <v>Detector Diversos</v>
      </c>
      <c r="UM55" t="str">
        <f ca="1"/>
        <v>Detector Fixo</v>
      </c>
      <c r="UN55" t="str">
        <f ca="1"/>
        <v>Detector Portátil</v>
      </c>
      <c r="UO55" t="str">
        <f ca="1"/>
        <v>Diversos Diversos</v>
      </c>
      <c r="UP55" t="str">
        <f ca="1"/>
        <v>Dosímetro de ruído</v>
      </c>
      <c r="UQ55" t="str">
        <f ca="1"/>
        <v>Elevador de Liquidos Fixo</v>
      </c>
      <c r="UR55" t="str">
        <f ca="1"/>
        <v>Extração Diversos</v>
      </c>
      <c r="US55" t="str">
        <f ca="1"/>
        <v>Filtração Diversos</v>
      </c>
      <c r="UT55" t="str">
        <f ca="1"/>
        <v>Fotometro Portátil</v>
      </c>
      <c r="UU55" t="str">
        <f ca="1"/>
        <v>Guincho</v>
      </c>
      <c r="UV55" t="str">
        <f ca="1"/>
        <v>Impactador de Cascata</v>
      </c>
      <c r="UW55" t="str">
        <f ca="1"/>
        <v>Inativo Inativo</v>
      </c>
      <c r="UX55" t="str">
        <f ca="1"/>
        <v>Locação Diversos</v>
      </c>
      <c r="UY55" t="str">
        <f ca="1"/>
        <v>Medidor de Material Particulado Fixo</v>
      </c>
      <c r="UZ55" t="str">
        <f ca="1"/>
        <v>Medidor de Material Particulado Portátil</v>
      </c>
      <c r="VA55" t="str">
        <f ca="1"/>
        <v>Medidor de Nível de Pressão Sonora</v>
      </c>
      <c r="VB55" t="str">
        <f ca="1"/>
        <v>Medidor de Nivel Diversos</v>
      </c>
      <c r="VC55" t="str">
        <f ca="1"/>
        <v>Medidor de Nivel Fixo</v>
      </c>
      <c r="VD55" t="str">
        <f ca="1"/>
        <v>Medidor de Nivel Portátil</v>
      </c>
      <c r="VE55" t="str">
        <f ca="1"/>
        <v>Medidor de Vazão Argonaut SL</v>
      </c>
      <c r="VF55" t="str">
        <f ca="1"/>
        <v>Medidor de Vazão Fixo</v>
      </c>
      <c r="VG55" t="str">
        <f ca="1"/>
        <v>Medidor de Vazão FlowTracker</v>
      </c>
      <c r="VH55" t="str">
        <f ca="1"/>
        <v>Medidor de Vazão Portátil</v>
      </c>
      <c r="VI55" t="str">
        <f ca="1"/>
        <v>Medidor de Vazão RS5</v>
      </c>
      <c r="VJ55" t="str">
        <f ca="1"/>
        <v>Medidor de Vazão RS6</v>
      </c>
      <c r="VK55" t="str">
        <f ca="1"/>
        <v>Medidor de Vazão RS7</v>
      </c>
      <c r="VL55" t="str">
        <f ca="1"/>
        <v>Medidor de Vazão RS-M10</v>
      </c>
      <c r="VM55" t="str">
        <f ca="1"/>
        <v>Medidor de Vazão RS-M11</v>
      </c>
      <c r="VN55" t="str">
        <f ca="1"/>
        <v>Medidor de Vazão RS-M9</v>
      </c>
      <c r="VO55" t="str">
        <f ca="1"/>
        <v>Medidor de Vazão RS-S5</v>
      </c>
      <c r="VP55" t="str">
        <f ca="1"/>
        <v>Medidor de Vibração Portátil</v>
      </c>
      <c r="VQ55" t="str">
        <f ca="1"/>
        <v>Meteorologia Fixo</v>
      </c>
      <c r="VR55" t="str">
        <f ca="1"/>
        <v>MODFLOW Diversos</v>
      </c>
      <c r="VS55" t="str">
        <f ca="1"/>
        <v>Monitor de Material Particulado</v>
      </c>
      <c r="VT55" t="str">
        <f ca="1"/>
        <v>Monitor de Material Particulado Portátil</v>
      </c>
      <c r="VU55" t="str">
        <f ca="1"/>
        <v>Monitoramento Fixo</v>
      </c>
      <c r="VV55" t="str">
        <f ca="1"/>
        <v>Mosquetão</v>
      </c>
      <c r="VW55" t="str">
        <f ca="1"/>
        <v>Óculos de Proteção</v>
      </c>
      <c r="VX55" t="str">
        <f ca="1"/>
        <v>Outros Diversos</v>
      </c>
      <c r="VY55" t="str">
        <f ca="1"/>
        <v>Painel controlador Diversos</v>
      </c>
      <c r="VZ55" t="str">
        <f ca="1"/>
        <v>Painel controlador Fixo</v>
      </c>
      <c r="WA55" t="str">
        <f ca="1"/>
        <v>Painel controlador Portátil</v>
      </c>
      <c r="WB55" t="str">
        <f ca="1"/>
        <v>Respirador Facial</v>
      </c>
      <c r="WC55" t="str">
        <f ca="1"/>
        <v>Separador de Agua/ Oleo Fixo</v>
      </c>
      <c r="WD55" t="str">
        <f ca="1"/>
        <v>Sistema de Monitoramento de Material Particulado</v>
      </c>
      <c r="WE55" t="str">
        <f ca="1"/>
        <v>Sonda Portátil</v>
      </c>
      <c r="WF55" t="str">
        <f ca="1"/>
        <v xml:space="preserve">Sonda Portátil </v>
      </c>
      <c r="WG55" t="str">
        <f ca="1"/>
        <v>Sonda Serie 6</v>
      </c>
      <c r="WH55" t="str">
        <f ca="1"/>
        <v>Sonda Serie EcoSense</v>
      </c>
      <c r="WI55" t="str">
        <f ca="1"/>
        <v>Sonda Serie EXO</v>
      </c>
      <c r="WJ55" t="str">
        <f ca="1"/>
        <v>Sonda Serie IQ SensorNet</v>
      </c>
      <c r="WK55" t="str">
        <f ca="1"/>
        <v>Sonda Serie Lab &amp; Field</v>
      </c>
      <c r="WL55" t="str">
        <f ca="1"/>
        <v>Sonda Serie MultiLab</v>
      </c>
      <c r="WM55" t="str">
        <f ca="1"/>
        <v>Sonda Serie ODO-RTU</v>
      </c>
      <c r="WN55" t="str">
        <f ca="1"/>
        <v>Sonda Serie Pro</v>
      </c>
      <c r="WO55" t="str">
        <f ca="1"/>
        <v>Sonda Serie ProDigital</v>
      </c>
      <c r="WP55" t="str">
        <f ca="1"/>
        <v>Sonda Serie TruLab</v>
      </c>
      <c r="WQ55" t="str">
        <f ca="1"/>
        <v>Talabarte</v>
      </c>
      <c r="WR55" t="str">
        <f ca="1"/>
        <v>Telemetria Fixo</v>
      </c>
      <c r="WS55" t="str">
        <f ca="1"/>
        <v>TERMAL Fixo</v>
      </c>
      <c r="WT55" t="str">
        <f ca="1"/>
        <v>Transmissão Fixo</v>
      </c>
      <c r="WU55" t="str">
        <f ca="1"/>
        <v>Tratamento Diversos</v>
      </c>
      <c r="WV55" t="str">
        <f ca="1"/>
        <v>Tratamento Fixo</v>
      </c>
      <c r="WW55" t="str">
        <f ca="1"/>
        <v>Travaqueda</v>
      </c>
      <c r="WX55" t="str">
        <f ca="1"/>
        <v>Tripe</v>
      </c>
      <c r="WY55" t="str">
        <f ca="1"/>
        <v>UMR Fixo</v>
      </c>
      <c r="AMO55" cm="1">
        <f t="array" aca="1" ref="AMO55:AXT55" ca="1">IFERROR(TRANSPOSE(_xlfn._xlws.SORT(_xlfn.UNIQUE(_xlfn._xlws.FILTER(cp_subgrupo,(($A55="")+(cp_linha=$A55))*(($B55="")+(cp_grupo=$B55))*(($D55="")+(cp_tipo_mercadoria=$D55))*(($E55="")+(cp_fabricante=$E55)))))),"")</f>
        <v>550</v>
      </c>
      <c r="AMP55">
        <f ca="1"/>
        <v>556</v>
      </c>
      <c r="AMQ55">
        <f ca="1"/>
        <v>6600</v>
      </c>
      <c r="AMR55">
        <f ca="1"/>
        <v>9500</v>
      </c>
      <c r="AMS55">
        <f ca="1"/>
        <v>9800</v>
      </c>
      <c r="AMT55" t="str">
        <f ca="1"/>
        <v>3017M</v>
      </c>
      <c r="AMU55" t="str">
        <f ca="1"/>
        <v>301-ADI</v>
      </c>
      <c r="AMV55" t="str">
        <f ca="1"/>
        <v>301C</v>
      </c>
      <c r="AMW55" t="str">
        <f ca="1"/>
        <v>301-R8</v>
      </c>
      <c r="AMX55" t="str">
        <f ca="1"/>
        <v>4000 series Isco</v>
      </c>
      <c r="AMY55" t="str">
        <f ca="1"/>
        <v xml:space="preserve">Absorvedores </v>
      </c>
      <c r="AMZ55" t="str">
        <f ca="1"/>
        <v>Acessório</v>
      </c>
      <c r="ANA55" t="str">
        <f ca="1"/>
        <v>ADCP</v>
      </c>
      <c r="ANB55" t="str">
        <f ca="1"/>
        <v>ADP</v>
      </c>
      <c r="ANC55" t="str">
        <f ca="1"/>
        <v>ADR 1500</v>
      </c>
      <c r="AND55" t="str">
        <f ca="1"/>
        <v>AIR AWARE</v>
      </c>
      <c r="ANE55" t="str">
        <f ca="1"/>
        <v>Air Striper</v>
      </c>
      <c r="ANF55" t="str">
        <f ca="1"/>
        <v>AIRSCAN</v>
      </c>
      <c r="ANG55" t="str">
        <f ca="1"/>
        <v>Amostrador</v>
      </c>
      <c r="ANH55" t="str">
        <f ca="1"/>
        <v>Anel</v>
      </c>
      <c r="ANI55" t="str">
        <f ca="1"/>
        <v>APEX 2</v>
      </c>
      <c r="ANJ55" t="str">
        <f ca="1"/>
        <v>Argonaut</v>
      </c>
      <c r="ANK55" t="str">
        <f ca="1"/>
        <v>Auto Pump</v>
      </c>
      <c r="ANL55" t="str">
        <f ca="1"/>
        <v>BADGE PLUS</v>
      </c>
      <c r="ANM55" t="str">
        <f ca="1"/>
        <v>Biogas</v>
      </c>
      <c r="ANN55" t="str">
        <f ca="1"/>
        <v>BIOGAS 300</v>
      </c>
      <c r="ANO55" t="str">
        <f ca="1"/>
        <v>BIOGAS 3000</v>
      </c>
      <c r="ANP55" t="str">
        <f ca="1"/>
        <v>BIOGAS 5000</v>
      </c>
      <c r="ANQ55" t="str">
        <f ca="1"/>
        <v>BM25</v>
      </c>
      <c r="ANR55" t="str">
        <f ca="1"/>
        <v>Bomba</v>
      </c>
      <c r="ANS55" t="str">
        <f ca="1"/>
        <v>BW</v>
      </c>
      <c r="ANT55" t="str">
        <f ca="1"/>
        <v xml:space="preserve">BW </v>
      </c>
      <c r="ANU55" t="str">
        <f ca="1"/>
        <v>BW CLIP</v>
      </c>
      <c r="ANV55" t="str">
        <f ca="1"/>
        <v>BW FLEX</v>
      </c>
      <c r="ANW55" t="str">
        <f ca="1"/>
        <v>BW ICON</v>
      </c>
      <c r="ANX55" t="str">
        <f ca="1"/>
        <v>BW SOLO</v>
      </c>
      <c r="ANY55" t="str">
        <f ca="1"/>
        <v>BW ULTRA</v>
      </c>
      <c r="ANZ55" t="str">
        <f ca="1"/>
        <v>C100</v>
      </c>
      <c r="AOA55" t="str">
        <f ca="1"/>
        <v>Cabo</v>
      </c>
      <c r="AOB55" t="str">
        <f ca="1"/>
        <v>Calibração</v>
      </c>
      <c r="AOC55" t="str">
        <f ca="1"/>
        <v>Castaway</v>
      </c>
      <c r="AOD55" t="str">
        <f ca="1"/>
        <v>CEL-24X</v>
      </c>
      <c r="AOE55" t="str">
        <f ca="1"/>
        <v>CEL-35X</v>
      </c>
      <c r="AOF55" t="str">
        <f ca="1"/>
        <v>CEL-62X</v>
      </c>
      <c r="AOG55" t="str">
        <f ca="1"/>
        <v>CEL-63X</v>
      </c>
      <c r="AOH55" t="str">
        <f ca="1"/>
        <v>Certificado</v>
      </c>
      <c r="AOI55" t="str">
        <f ca="1"/>
        <v>CEX300</v>
      </c>
      <c r="AOJ55" t="str">
        <f ca="1"/>
        <v>Chempro</v>
      </c>
      <c r="AOK55" t="str">
        <f ca="1"/>
        <v>Cilindro</v>
      </c>
      <c r="AOL55" t="str">
        <f ca="1"/>
        <v xml:space="preserve">Cinto de Segurança </v>
      </c>
      <c r="AOM55" t="str">
        <f ca="1"/>
        <v>Clean Cell Pro</v>
      </c>
      <c r="AON55" t="str">
        <f ca="1"/>
        <v>CLEANVIEWERGAS</v>
      </c>
      <c r="AOO55" t="str">
        <f ca="1"/>
        <v>CM4</v>
      </c>
      <c r="AOP55" t="str">
        <f ca="1"/>
        <v>CONDUCTIVITY PLUS</v>
      </c>
      <c r="AOQ55" t="str">
        <f ca="1"/>
        <v>CONTADOR DE CICLOS</v>
      </c>
      <c r="AOR55" t="str">
        <f ca="1"/>
        <v>Controlador</v>
      </c>
      <c r="AOS55" t="str">
        <f ca="1"/>
        <v>CTX 300</v>
      </c>
      <c r="AOT55" t="str">
        <f ca="1"/>
        <v>CUB</v>
      </c>
      <c r="AOU55" t="str">
        <f ca="1"/>
        <v>DataLogger</v>
      </c>
      <c r="AOV55" t="str">
        <f ca="1"/>
        <v>DATARAM 4</v>
      </c>
      <c r="AOW55" t="str">
        <f ca="1"/>
        <v>DBADGE 2</v>
      </c>
      <c r="AOX55" t="str">
        <f ca="1"/>
        <v>DBO</v>
      </c>
      <c r="AOY55" t="str">
        <f ca="1"/>
        <v>DIPPER TOUGH</v>
      </c>
      <c r="AOZ55" t="str">
        <f ca="1"/>
        <v>DIPPERLOG</v>
      </c>
      <c r="APA55" t="str">
        <f ca="1"/>
        <v>DIPPER-T</v>
      </c>
      <c r="APB55" t="str">
        <f ca="1"/>
        <v>Display</v>
      </c>
      <c r="APC55" t="str">
        <f ca="1"/>
        <v>Diversos</v>
      </c>
      <c r="APD55" t="str">
        <f ca="1"/>
        <v>DO200</v>
      </c>
      <c r="APE55" t="str">
        <f ca="1"/>
        <v>DURATRACKER</v>
      </c>
      <c r="APF55" t="str">
        <f ca="1"/>
        <v>E3 POINT</v>
      </c>
      <c r="APG55" t="str">
        <f ca="1"/>
        <v>EAGLE</v>
      </c>
      <c r="APH55" t="str">
        <f ca="1"/>
        <v>EC300</v>
      </c>
      <c r="API55" t="str">
        <f ca="1"/>
        <v>EC30A</v>
      </c>
      <c r="APJ55" t="str">
        <f ca="1"/>
        <v>Embarcação</v>
      </c>
      <c r="APK55" t="str">
        <f ca="1"/>
        <v>EmeClean</v>
      </c>
      <c r="APL55" t="str">
        <f ca="1"/>
        <v>Estação</v>
      </c>
      <c r="APM55" t="str">
        <f ca="1"/>
        <v>Estrutura</v>
      </c>
      <c r="APN55" t="str">
        <f ca="1"/>
        <v>EXO</v>
      </c>
      <c r="APO55" t="str">
        <f ca="1"/>
        <v>EXO (Completa)</v>
      </c>
      <c r="APP55" t="str">
        <f ca="1"/>
        <v>EXTREME</v>
      </c>
      <c r="APQ55" t="str">
        <f ca="1"/>
        <v>FALCO</v>
      </c>
      <c r="APR55" t="str">
        <f ca="1"/>
        <v>FAU</v>
      </c>
      <c r="APS55" t="str">
        <f ca="1"/>
        <v>Ferramental</v>
      </c>
      <c r="APT55" t="str">
        <f ca="1"/>
        <v>Filtro</v>
      </c>
      <c r="APU55" t="str">
        <f ca="1"/>
        <v>FIREPRO</v>
      </c>
      <c r="APV55" t="str">
        <f ca="1"/>
        <v>FlowTracker</v>
      </c>
      <c r="APW55" t="str">
        <f ca="1"/>
        <v>FROG</v>
      </c>
      <c r="APX55" t="str">
        <f ca="1"/>
        <v>FS20X</v>
      </c>
      <c r="APY55" t="str">
        <f ca="1"/>
        <v>FS-20X</v>
      </c>
      <c r="APZ55" t="str">
        <f ca="1"/>
        <v>FS24X</v>
      </c>
      <c r="AQA55" t="str">
        <f ca="1"/>
        <v>FSL100</v>
      </c>
      <c r="AQB55" t="str">
        <f ca="1"/>
        <v>FSX</v>
      </c>
      <c r="AQC55" t="str">
        <f ca="1"/>
        <v>G100</v>
      </c>
      <c r="AQD55" t="str">
        <f ca="1"/>
        <v>G110</v>
      </c>
      <c r="AQE55" t="str">
        <f ca="1"/>
        <v>G200</v>
      </c>
      <c r="AQF55" t="str">
        <f ca="1"/>
        <v>GA 3000</v>
      </c>
      <c r="AQG55" t="str">
        <f ca="1"/>
        <v>GA 5000</v>
      </c>
      <c r="AQH55" t="str">
        <f ca="1"/>
        <v>GASCARD</v>
      </c>
      <c r="AQI55" t="str">
        <f ca="1"/>
        <v>GASCEHCK G</v>
      </c>
      <c r="AQJ55" t="str">
        <f ca="1"/>
        <v>Gascheck</v>
      </c>
      <c r="AQK55" t="str">
        <f ca="1"/>
        <v>GASCHECK 3000</v>
      </c>
      <c r="AQL55" t="str">
        <f ca="1"/>
        <v>GASCHECK 5000</v>
      </c>
      <c r="AQM55" t="str">
        <f ca="1"/>
        <v>GASCHECK 6000</v>
      </c>
      <c r="AQN55" t="str">
        <f ca="1"/>
        <v>GASCHECK G</v>
      </c>
      <c r="AQO55" t="str">
        <f ca="1"/>
        <v>GASCHECK P1</v>
      </c>
      <c r="AQP55" t="str">
        <f ca="1"/>
        <v>GASPOINT</v>
      </c>
      <c r="AQQ55" t="str">
        <f ca="1"/>
        <v>GATEWAY</v>
      </c>
      <c r="AQR55" t="str">
        <f ca="1"/>
        <v>GEM</v>
      </c>
      <c r="AQS55" t="str">
        <f ca="1"/>
        <v>GEM 2000</v>
      </c>
      <c r="AQT55" t="str">
        <f ca="1"/>
        <v>GEM 5000</v>
      </c>
      <c r="AQU55" t="str">
        <f ca="1"/>
        <v>GEM/GA/BIOGAS 5000</v>
      </c>
      <c r="AQV55" t="str">
        <f ca="1"/>
        <v>GeneCount</v>
      </c>
      <c r="AQW55" t="str">
        <f ca="1"/>
        <v>GENIE</v>
      </c>
      <c r="AQX55" t="str">
        <f ca="1"/>
        <v>Guardian</v>
      </c>
      <c r="AQY55" t="str">
        <f ca="1"/>
        <v>GUARDIAN 2</v>
      </c>
      <c r="AQZ55" t="str">
        <f ca="1"/>
        <v>H.OIL</v>
      </c>
      <c r="ARA55" t="str">
        <f ca="1"/>
        <v>HA20</v>
      </c>
      <c r="ARB55" t="str">
        <f ca="1"/>
        <v>HA40</v>
      </c>
      <c r="ARC55" t="str">
        <f ca="1"/>
        <v>HA-71</v>
      </c>
      <c r="ARD55" t="str">
        <f ca="1"/>
        <v>HA-72</v>
      </c>
      <c r="ARE55" t="str">
        <f ca="1"/>
        <v>HAVEX</v>
      </c>
      <c r="ARF55" t="str">
        <f ca="1"/>
        <v>HON</v>
      </c>
      <c r="ARG55" t="str">
        <f ca="1"/>
        <v>HON TITAN</v>
      </c>
      <c r="ARH55" t="str">
        <f ca="1"/>
        <v>Hora Técnica</v>
      </c>
      <c r="ARI55" t="str">
        <f ca="1"/>
        <v>IAQ POINT 2</v>
      </c>
      <c r="ARJ55" t="str">
        <f ca="1"/>
        <v>IMPACT PRO</v>
      </c>
      <c r="ARK55" t="str">
        <f ca="1"/>
        <v>Inativo</v>
      </c>
      <c r="ARL55" t="str">
        <f ca="1"/>
        <v>INNOVA</v>
      </c>
      <c r="ARM55" t="str">
        <f ca="1"/>
        <v>Instalação</v>
      </c>
      <c r="ARN55" t="str">
        <f ca="1"/>
        <v>INTELLIDOX</v>
      </c>
      <c r="ARO55" t="str">
        <f ca="1"/>
        <v>IQ PIPE</v>
      </c>
      <c r="ARP55" t="str">
        <f ca="1"/>
        <v>IQ PLUS</v>
      </c>
      <c r="ARQ55" t="str">
        <f ca="1"/>
        <v>IQ Standard</v>
      </c>
      <c r="ARR55" t="str">
        <f ca="1"/>
        <v>ITRANS</v>
      </c>
      <c r="ARS55" t="str">
        <f ca="1"/>
        <v>JES-301</v>
      </c>
      <c r="ART55" t="str">
        <f ca="1"/>
        <v>JFID</v>
      </c>
      <c r="ARU55" t="str">
        <f ca="1"/>
        <v>JH3E</v>
      </c>
      <c r="ARV55" t="str">
        <f ca="1"/>
        <v>JSP-87</v>
      </c>
      <c r="ARW55" t="str">
        <f ca="1"/>
        <v>JSP-89</v>
      </c>
      <c r="ARX55" t="str">
        <f ca="1"/>
        <v>L360</v>
      </c>
      <c r="ARY55" t="str">
        <f ca="1"/>
        <v>LEAKCHECK P1</v>
      </c>
      <c r="ARZ55" t="str">
        <f ca="1"/>
        <v>LEAKMATE</v>
      </c>
      <c r="ASA55" t="str">
        <f ca="1"/>
        <v>Locação</v>
      </c>
      <c r="ASB55" t="str">
        <f ca="1"/>
        <v>Luminometro</v>
      </c>
      <c r="ASC55" t="str">
        <f ca="1"/>
        <v>M10</v>
      </c>
      <c r="ASD55" t="str">
        <f ca="1"/>
        <v>M11</v>
      </c>
      <c r="ASE55" t="str">
        <f ca="1"/>
        <v>M9</v>
      </c>
      <c r="ASF55" t="str">
        <f ca="1"/>
        <v>MAGFLUX</v>
      </c>
      <c r="ASG55" t="str">
        <f ca="1"/>
        <v>Maleta</v>
      </c>
      <c r="ASH55" t="str">
        <f ca="1"/>
        <v>MANHANDLER</v>
      </c>
      <c r="ASI55" t="str">
        <f ca="1"/>
        <v>MANNING</v>
      </c>
      <c r="ASJ55" t="str">
        <f ca="1"/>
        <v>Manta</v>
      </c>
      <c r="ASK55" t="str">
        <f ca="1"/>
        <v>Manta OWS</v>
      </c>
      <c r="ASL55" t="str">
        <f ca="1"/>
        <v>MARPLE</v>
      </c>
      <c r="ASM55" t="str">
        <f ca="1"/>
        <v>MAX XT</v>
      </c>
      <c r="ASN55" t="str">
        <f ca="1"/>
        <v>Metalyser</v>
      </c>
      <c r="ASO55" t="str">
        <f ca="1"/>
        <v>METREX</v>
      </c>
      <c r="ASP55" t="str">
        <f ca="1"/>
        <v>MGD</v>
      </c>
      <c r="ASQ55" t="str">
        <f ca="1"/>
        <v>MICRO 5</v>
      </c>
      <c r="ASR55" t="str">
        <f ca="1"/>
        <v>MicroADV</v>
      </c>
      <c r="ASS55" t="str">
        <f ca="1"/>
        <v>MICROCLIP</v>
      </c>
      <c r="AST55" t="str">
        <f ca="1"/>
        <v>MICRODOCK</v>
      </c>
      <c r="ASU55" t="str">
        <f ca="1"/>
        <v>MICRODUST</v>
      </c>
      <c r="ASV55" t="str">
        <f ca="1"/>
        <v>MIDAS</v>
      </c>
      <c r="ASW55" t="str">
        <f ca="1"/>
        <v>MILLER</v>
      </c>
      <c r="ASX55" t="str">
        <f ca="1"/>
        <v>MIRAN</v>
      </c>
      <c r="ASY55" t="str">
        <f ca="1"/>
        <v>MKII</v>
      </c>
      <c r="ASZ55" t="str">
        <f ca="1"/>
        <v>Moden</v>
      </c>
      <c r="ATA55" t="str">
        <f ca="1"/>
        <v>Mosquetão</v>
      </c>
      <c r="ATB55" t="str">
        <f ca="1"/>
        <v>MP10</v>
      </c>
      <c r="ATC55" t="str">
        <f ca="1"/>
        <v>MP15</v>
      </c>
      <c r="ATD55" t="str">
        <f ca="1"/>
        <v>MP20</v>
      </c>
      <c r="ATE55" t="str">
        <f ca="1"/>
        <v>MP30</v>
      </c>
      <c r="ATF55" t="str">
        <f ca="1"/>
        <v>MP50</v>
      </c>
      <c r="ATG55" t="str">
        <f ca="1"/>
        <v>MPD</v>
      </c>
      <c r="ATH55" t="str">
        <f ca="1"/>
        <v>MULTILAB</v>
      </c>
      <c r="ATI55" t="str">
        <f ca="1"/>
        <v>MV02</v>
      </c>
      <c r="ATJ55" t="str">
        <f ca="1"/>
        <v>MV03</v>
      </c>
      <c r="ATK55" t="str">
        <f ca="1"/>
        <v>MVI</v>
      </c>
      <c r="ATL55" t="str">
        <f ca="1"/>
        <v>MX4</v>
      </c>
      <c r="ATM55" t="str">
        <f ca="1"/>
        <v>MX6</v>
      </c>
      <c r="ATN55" t="str">
        <f ca="1"/>
        <v>NDP - 25 BAN</v>
      </c>
      <c r="ATO55" t="str">
        <f ca="1"/>
        <v>Numatic</v>
      </c>
      <c r="ATP55" t="str">
        <f ca="1"/>
        <v>ODO200</v>
      </c>
      <c r="ATQ55" t="str">
        <f ca="1"/>
        <v>OELD</v>
      </c>
      <c r="ATR55" t="str">
        <f ca="1"/>
        <v>OLCT</v>
      </c>
      <c r="ATS55" t="str">
        <f ca="1"/>
        <v>OPTI-FIT</v>
      </c>
      <c r="ATT55" t="str">
        <f ca="1"/>
        <v>OPTIMA PLUS</v>
      </c>
      <c r="ATU55" t="str">
        <f ca="1"/>
        <v>Outros</v>
      </c>
      <c r="ATV55" t="str">
        <f ca="1"/>
        <v>OWS</v>
      </c>
      <c r="ATW55" t="str">
        <f ca="1"/>
        <v>Painel</v>
      </c>
      <c r="ATX55" t="str">
        <f ca="1"/>
        <v>Painel de Controle</v>
      </c>
      <c r="ATY55" t="str">
        <f ca="1"/>
        <v>Painel Solar</v>
      </c>
      <c r="ATZ55" t="str">
        <f ca="1"/>
        <v>PANTHER</v>
      </c>
      <c r="AUA55" t="str">
        <f ca="1"/>
        <v>PCM</v>
      </c>
      <c r="AUB55" t="str">
        <f ca="1"/>
        <v>PDR1500</v>
      </c>
      <c r="AUC55" t="str">
        <f ca="1"/>
        <v>PH100</v>
      </c>
      <c r="AUD55" t="str">
        <f ca="1"/>
        <v>PHD6</v>
      </c>
      <c r="AUE55" t="str">
        <f ca="1"/>
        <v>PHOCHECK 1000</v>
      </c>
      <c r="AUF55" t="str">
        <f ca="1"/>
        <v>PHOCHECK 3000</v>
      </c>
      <c r="AUG55" t="str">
        <f ca="1"/>
        <v>Pro Plus</v>
      </c>
      <c r="AUH55" t="str">
        <f ca="1"/>
        <v>Pro Quattro</v>
      </c>
      <c r="AUI55" t="str">
        <f ca="1"/>
        <v>PRO10</v>
      </c>
      <c r="AUJ55" t="str">
        <f ca="1"/>
        <v>PRO1020</v>
      </c>
      <c r="AUK55" t="str">
        <f ca="1"/>
        <v>PRO1030</v>
      </c>
      <c r="AUL55" t="str">
        <f ca="1"/>
        <v>PRO20</v>
      </c>
      <c r="AUM55" t="str">
        <f ca="1"/>
        <v>PRO2030</v>
      </c>
      <c r="AUN55" t="str">
        <f ca="1"/>
        <v>PRO30</v>
      </c>
      <c r="AUO55" t="str">
        <f ca="1"/>
        <v>PRODO</v>
      </c>
      <c r="AUP55" t="str">
        <f ca="1"/>
        <v>ProDss</v>
      </c>
      <c r="AUQ55" t="str">
        <f ca="1"/>
        <v>PROSOLO</v>
      </c>
      <c r="AUR55" t="str">
        <f ca="1"/>
        <v>PROSWAP</v>
      </c>
      <c r="AUS55" t="str">
        <f ca="1"/>
        <v>PT100</v>
      </c>
      <c r="AUT55" t="str">
        <f ca="1"/>
        <v>QRAE 3</v>
      </c>
      <c r="AUU55" t="str">
        <f ca="1"/>
        <v>QRAE3</v>
      </c>
      <c r="AUV55" t="str">
        <f ca="1"/>
        <v>QUATTRO</v>
      </c>
      <c r="AUW55" t="str">
        <f ca="1"/>
        <v>Quimico</v>
      </c>
      <c r="AUX55" t="str">
        <f ca="1"/>
        <v>RAEGUARD</v>
      </c>
      <c r="AUY55" t="str">
        <f ca="1"/>
        <v>Reagente</v>
      </c>
      <c r="AUZ55" t="str">
        <f ca="1"/>
        <v>Reforma</v>
      </c>
      <c r="AVA55" t="str">
        <f ca="1"/>
        <v>REMOX</v>
      </c>
      <c r="AVB55" t="str">
        <f ca="1"/>
        <v>RIG RAT</v>
      </c>
      <c r="AVC55" t="str">
        <f ca="1"/>
        <v>RIKEN KEIKE</v>
      </c>
      <c r="AVD55" t="str">
        <f ca="1"/>
        <v>RS5</v>
      </c>
      <c r="AVE55" t="str">
        <f ca="1"/>
        <v>RS6</v>
      </c>
      <c r="AVF55" t="str">
        <f ca="1"/>
        <v>RS7</v>
      </c>
      <c r="AVG55" t="str">
        <f ca="1"/>
        <v>SAGE RIO</v>
      </c>
      <c r="AVH55" t="str">
        <f ca="1"/>
        <v>Sample Pro</v>
      </c>
      <c r="AVI55" t="str">
        <f ca="1"/>
        <v>SAMPLEASE</v>
      </c>
      <c r="AVJ55" t="str">
        <f ca="1"/>
        <v>SC</v>
      </c>
      <c r="AVK55" t="str">
        <f ca="1"/>
        <v>SCORPION</v>
      </c>
      <c r="AVL55" t="str">
        <f ca="1"/>
        <v>SEARCHLINE</v>
      </c>
      <c r="AVM55" t="str">
        <f ca="1"/>
        <v>SENSEPOINT</v>
      </c>
      <c r="AVN55" t="str">
        <f ca="1"/>
        <v>Sensor</v>
      </c>
      <c r="AVO55" t="str">
        <f ca="1"/>
        <v>SERIE BW</v>
      </c>
      <c r="AVP55" t="str">
        <f ca="1"/>
        <v>SERIE6</v>
      </c>
      <c r="AVQ55" t="str">
        <f ca="1"/>
        <v>SHAKETEST</v>
      </c>
      <c r="AVR55" t="str">
        <f ca="1"/>
        <v>SHARPEYE</v>
      </c>
      <c r="AVS55" t="str">
        <f ca="1"/>
        <v>Signature</v>
      </c>
      <c r="AVT55" t="str">
        <f ca="1"/>
        <v>Sistema</v>
      </c>
      <c r="AVU55" t="str">
        <f ca="1"/>
        <v>Skimmer</v>
      </c>
      <c r="AVV55" t="str">
        <f ca="1"/>
        <v>SKINNY DIPPER</v>
      </c>
      <c r="AVW55" t="str">
        <f ca="1"/>
        <v>SM.OIL</v>
      </c>
      <c r="AVX55" t="str">
        <f ca="1"/>
        <v>Software</v>
      </c>
      <c r="AVY55" t="str">
        <f ca="1"/>
        <v>Solução</v>
      </c>
      <c r="AVZ55" t="str">
        <f ca="1"/>
        <v>Sonda RTU</v>
      </c>
      <c r="AWA55" t="str">
        <f ca="1"/>
        <v>SOS-4-003</v>
      </c>
      <c r="AWB55" t="str">
        <f ca="1"/>
        <v>SPERIAN</v>
      </c>
      <c r="AWC55" t="str">
        <f ca="1"/>
        <v>SPM FLEX</v>
      </c>
      <c r="AWD55" t="str">
        <f ca="1"/>
        <v>T8000</v>
      </c>
      <c r="AWE55" t="str">
        <f ca="1"/>
        <v>TadLar Bag</v>
      </c>
      <c r="AWF55" t="str">
        <f ca="1"/>
        <v>TERMAL</v>
      </c>
      <c r="AWG55" t="str">
        <f ca="1"/>
        <v>Termovelocimétrico</v>
      </c>
      <c r="AWH55" t="str">
        <f ca="1"/>
        <v>TIGER</v>
      </c>
      <c r="AWI55" t="str">
        <f ca="1"/>
        <v>TITAN</v>
      </c>
      <c r="AWJ55" t="str">
        <f ca="1"/>
        <v>TITAN 2</v>
      </c>
      <c r="AWK55" t="str">
        <f ca="1"/>
        <v>TOP TRACK</v>
      </c>
      <c r="AWL55" t="str">
        <f ca="1"/>
        <v>TOUCHPOINT</v>
      </c>
      <c r="AWM55" t="str">
        <f ca="1"/>
        <v>Transdutor</v>
      </c>
      <c r="AWN55" t="str">
        <f ca="1"/>
        <v>Transmissor</v>
      </c>
      <c r="AWO55" t="str">
        <f ca="1"/>
        <v>Treinamento</v>
      </c>
      <c r="AWP55" t="str">
        <f ca="1"/>
        <v>TruLab</v>
      </c>
      <c r="AWQ55" t="str">
        <f ca="1"/>
        <v>TVA</v>
      </c>
      <c r="AWR55" t="str">
        <f ca="1"/>
        <v xml:space="preserve">TVA </v>
      </c>
      <c r="AWS55" t="str">
        <f ca="1"/>
        <v>TVA 1000B</v>
      </c>
      <c r="AWT55" t="str">
        <f ca="1"/>
        <v>TVA 2020</v>
      </c>
      <c r="AWU55" t="str">
        <f ca="1"/>
        <v>TVOC</v>
      </c>
      <c r="AWV55" t="str">
        <f ca="1"/>
        <v>TX1</v>
      </c>
      <c r="AWW55" t="str">
        <f ca="1"/>
        <v>UMR</v>
      </c>
      <c r="AWX55" t="str">
        <f ca="1"/>
        <v>UVEX</v>
      </c>
      <c r="AWY55" t="str">
        <f ca="1"/>
        <v>Vapor pin/ Clean</v>
      </c>
      <c r="AWZ55" t="str">
        <f ca="1"/>
        <v>WATER TAPE</v>
      </c>
      <c r="AXA55" t="str">
        <f ca="1"/>
        <v>WELLHEAD</v>
      </c>
      <c r="AXB55" t="str">
        <f ca="1"/>
        <v>WellTape</v>
      </c>
      <c r="AXC55" t="str">
        <f ca="1"/>
        <v>WX16</v>
      </c>
      <c r="AXD55" t="str">
        <f ca="1"/>
        <v>WX4</v>
      </c>
      <c r="AXE55" t="str">
        <f ca="1"/>
        <v>WX64</v>
      </c>
      <c r="AXF55" t="str">
        <f ca="1"/>
        <v>XCD</v>
      </c>
      <c r="AXG55" t="str">
        <f ca="1"/>
        <v>XCL</v>
      </c>
      <c r="AXH55" t="str">
        <f ca="1"/>
        <v>XNX</v>
      </c>
      <c r="AXI55" t="str">
        <f ca="1"/>
        <v>XPIS</v>
      </c>
      <c r="AXJ55" t="str">
        <f ca="1"/>
        <v>XPV</v>
      </c>
      <c r="AXK55" t="str">
        <f ca="1"/>
        <v>XRL</v>
      </c>
      <c r="AXL55" t="str">
        <f ca="1"/>
        <v>YSI30</v>
      </c>
      <c r="AXM55" t="str">
        <f ca="1"/>
        <v>YSI3100</v>
      </c>
      <c r="AXN55" t="str">
        <f ca="1"/>
        <v>YSI3200</v>
      </c>
      <c r="AXO55" t="str">
        <f ca="1"/>
        <v>YSI5000</v>
      </c>
      <c r="AXP55" t="str">
        <f ca="1"/>
        <v>YSI5100</v>
      </c>
      <c r="AXQ55" t="str">
        <f ca="1"/>
        <v>YSI55</v>
      </c>
      <c r="AXR55" t="str">
        <f ca="1"/>
        <v>YSI60</v>
      </c>
      <c r="AXS55" t="str">
        <f ca="1"/>
        <v>YSI85</v>
      </c>
      <c r="AXT55" t="str">
        <f ca="1"/>
        <v>ZAREBA</v>
      </c>
      <c r="BFU55" t="str" cm="1">
        <f t="array" aca="1" ref="BFU55:BGA55" ca="1">IFERROR(TRANSPOSE(_xlfn._xlws.SORT(_xlfn.UNIQUE(_xlfn._xlws.FILTER(cp_tipo_mercadoria,(($A55="")+(cp_linha=$A55))*(($B55="")+(cp_grupo=$B55))*(($C55="")+(cp_subgrupo=$C55))*(($E55="")+(cp_fabricante=$E55)))))),"")</f>
        <v>Acessório</v>
      </c>
      <c r="BFV55" t="str">
        <f ca="1"/>
        <v>Acessório/Reposição</v>
      </c>
      <c r="BFW55" t="str">
        <f ca="1"/>
        <v>Inativo</v>
      </c>
      <c r="BFX55" t="str">
        <f ca="1"/>
        <v>Insumo</v>
      </c>
      <c r="BFY55" t="str">
        <f ca="1"/>
        <v>Produto</v>
      </c>
      <c r="BFZ55" t="str">
        <f ca="1"/>
        <v>Reposição</v>
      </c>
      <c r="BGA55" t="str">
        <f ca="1"/>
        <v>Serviço</v>
      </c>
      <c r="BZA55" t="str" cm="1">
        <f t="array" aca="1" ref="BZA55:CAZ55" ca="1">IFERROR(TRANSPOSE(_xlfn._xlws.SORT(_xlfn.UNIQUE(_xlfn._xlws.FILTER(cp_fabricante,(($A55="")+(cp_linha=$A55))*(($B55="")+(cp_grupo=$B55))*(($C55="")+(cp_subgrupo=$C55))*(($D55="")+(cp_tipo_mercadoria=$D55)))))),"")</f>
        <v>ABK</v>
      </c>
      <c r="BZB55" t="str">
        <f ca="1"/>
        <v>AGT</v>
      </c>
      <c r="BZC55" t="str">
        <f ca="1"/>
        <v>Air Liquide</v>
      </c>
      <c r="BZD55" t="str">
        <f ca="1"/>
        <v>AMBIENTAL</v>
      </c>
      <c r="BZE55" t="str">
        <f ca="1"/>
        <v>AMS</v>
      </c>
      <c r="BZF55" t="str">
        <f ca="1"/>
        <v>Campbell</v>
      </c>
      <c r="BZG55" t="str">
        <f ca="1"/>
        <v>CASELLA</v>
      </c>
      <c r="BZH55" t="str">
        <f ca="1"/>
        <v>CHP</v>
      </c>
      <c r="BZI55" t="str">
        <f ca="1"/>
        <v>Clean</v>
      </c>
      <c r="BZJ55" t="str">
        <f ca="1"/>
        <v>COPPI</v>
      </c>
      <c r="BZK55" t="str">
        <f ca="1"/>
        <v>Coregas</v>
      </c>
      <c r="BZL55" t="str">
        <f ca="1"/>
        <v>DFT</v>
      </c>
      <c r="BZM55" t="str">
        <f ca="1"/>
        <v>DPUNION</v>
      </c>
      <c r="BZN55" t="str">
        <f ca="1"/>
        <v>EDINBURG</v>
      </c>
      <c r="BZO55" t="str">
        <f ca="1"/>
        <v>EMEC</v>
      </c>
      <c r="BZP55" t="str">
        <f ca="1"/>
        <v>EN NOVATIVE</v>
      </c>
      <c r="BZQ55" t="str">
        <f ca="1"/>
        <v>environics</v>
      </c>
      <c r="BZR55" t="str">
        <f ca="1"/>
        <v>EON</v>
      </c>
      <c r="BZS55" t="str">
        <f ca="1"/>
        <v>ESS</v>
      </c>
      <c r="BZT55" t="str">
        <f ca="1"/>
        <v>Fabricante</v>
      </c>
      <c r="BZU55" t="str">
        <f ca="1"/>
        <v>Global Water</v>
      </c>
      <c r="BZV55" t="str">
        <f ca="1"/>
        <v>GRACO</v>
      </c>
      <c r="BZW55" t="str">
        <f ca="1"/>
        <v>HER</v>
      </c>
      <c r="BZX55" t="str">
        <f ca="1"/>
        <v>HISCO</v>
      </c>
      <c r="BZY55" t="str">
        <f ca="1"/>
        <v>HON</v>
      </c>
      <c r="BZZ55" t="str">
        <f ca="1"/>
        <v>Inativo</v>
      </c>
      <c r="CAA55" t="str">
        <f ca="1"/>
        <v>Industrial</v>
      </c>
      <c r="CAB55" t="str">
        <f ca="1"/>
        <v>ION</v>
      </c>
      <c r="CAC55" t="str">
        <f ca="1"/>
        <v>ISCO</v>
      </c>
      <c r="CAD55" t="str">
        <f ca="1"/>
        <v>JCT</v>
      </c>
      <c r="CAE55" t="str">
        <f ca="1"/>
        <v>LINDE</v>
      </c>
      <c r="CAF55" t="str">
        <f ca="1"/>
        <v>Luminutra</v>
      </c>
      <c r="CAG55" t="str">
        <f ca="1"/>
        <v>MJK</v>
      </c>
      <c r="CAH55" t="str">
        <f ca="1"/>
        <v>NIVELCO</v>
      </c>
      <c r="CAI55" t="str">
        <f ca="1"/>
        <v>NOVALINX</v>
      </c>
      <c r="CAJ55" t="str">
        <f ca="1"/>
        <v>Oceanalpha</v>
      </c>
      <c r="CAK55" t="str">
        <f ca="1"/>
        <v>QED</v>
      </c>
      <c r="CAL55" t="str">
        <f ca="1"/>
        <v>RADIONDETECTION</v>
      </c>
      <c r="CAM55" t="str">
        <f ca="1"/>
        <v>RDI</v>
      </c>
      <c r="CAN55" t="str">
        <f ca="1"/>
        <v>Regenesis</v>
      </c>
      <c r="CAO55" t="str">
        <f ca="1"/>
        <v>RIKA</v>
      </c>
      <c r="CAP55" t="str">
        <f ca="1"/>
        <v>SF</v>
      </c>
      <c r="CAQ55" t="str">
        <f ca="1"/>
        <v>SHANGHAI</v>
      </c>
      <c r="CAR55" t="str">
        <f ca="1"/>
        <v>SON</v>
      </c>
      <c r="CAS55" t="str">
        <f ca="1"/>
        <v>TDS</v>
      </c>
      <c r="CAT55" t="str">
        <f ca="1"/>
        <v>Thermo</v>
      </c>
      <c r="CAU55" t="str">
        <f ca="1"/>
        <v>Trace2o</v>
      </c>
      <c r="CAV55" t="str">
        <f ca="1"/>
        <v>VAPOR PIN</v>
      </c>
      <c r="CAW55" t="str">
        <f ca="1"/>
        <v>waterloo</v>
      </c>
      <c r="CAX55" t="str">
        <f ca="1"/>
        <v>White</v>
      </c>
      <c r="CAY55" t="str">
        <f ca="1"/>
        <v>YSI</v>
      </c>
      <c r="CAZ55">
        <f ca="1"/>
        <v>0</v>
      </c>
      <c r="CSG55" t="str" cm="1">
        <f t="array" aca="1" ref="CSG55:CSN55" ca="1">IFERROR(TRANSPOSE(_xlfn._xlws.SORT(_xlfn.UNIQUE(IF($H55="",cg_nome_cargo,_xlfn._xlws.FILTER(cb_cargo,cb_nome=$H55))))),"")</f>
        <v>Consultor Externo</v>
      </c>
      <c r="CSH55" t="str">
        <f ca="1"/>
        <v>Consultor Interno</v>
      </c>
      <c r="CSI55" t="str">
        <f ca="1"/>
        <v>Coordenador</v>
      </c>
      <c r="CSJ55" t="str">
        <f ca="1"/>
        <v>Diretor</v>
      </c>
      <c r="CSK55" t="str">
        <f ca="1"/>
        <v>Gerente Geral</v>
      </c>
      <c r="CSL55" t="str">
        <f ca="1"/>
        <v>Gerente Linha</v>
      </c>
      <c r="CSM55" t="str">
        <f ca="1"/>
        <v>Representante Comercial</v>
      </c>
      <c r="CSN55" t="str">
        <f ca="1"/>
        <v>Supervisor</v>
      </c>
      <c r="DLM55" t="str" cm="1">
        <f t="array" aca="1" ref="DLM55:DMC55" ca="1">IFERROR(TRANSPOSE(_xlfn._xlws.SORT(IF($G55="",cb_nome,_xlfn._xlws.FILTER(cb_nome,cb_cargo=$G55)))),"")</f>
        <v>Alessandro Cappi</v>
      </c>
      <c r="DLN55" t="str">
        <f ca="1"/>
        <v>Ana Marcelino</v>
      </c>
      <c r="DLO55" t="str">
        <f ca="1"/>
        <v>André Camargo</v>
      </c>
      <c r="DLP55" t="str">
        <f ca="1"/>
        <v>André Caramello</v>
      </c>
      <c r="DLQ55" t="str">
        <f ca="1"/>
        <v>Andrey Andrade</v>
      </c>
      <c r="DLR55" t="str">
        <f ca="1"/>
        <v>Antônio Rosa</v>
      </c>
      <c r="DLS55" t="str">
        <f ca="1"/>
        <v>Dener Martins</v>
      </c>
      <c r="DLT55" t="str">
        <f ca="1"/>
        <v>Fábio</v>
      </c>
      <c r="DLU55" t="str">
        <f ca="1"/>
        <v>Mateus Machado</v>
      </c>
      <c r="DLV55" t="str">
        <f ca="1"/>
        <v>Neimar</v>
      </c>
      <c r="DLW55" t="str">
        <f ca="1"/>
        <v>Paulo Negrão</v>
      </c>
      <c r="DLX55" t="str">
        <f ca="1"/>
        <v>Rafaela</v>
      </c>
      <c r="DLY55" t="str">
        <f ca="1"/>
        <v>Rosana</v>
      </c>
      <c r="DLZ55" t="str">
        <f ca="1"/>
        <v>Rosilene</v>
      </c>
      <c r="DMA55" t="str">
        <f ca="1"/>
        <v>Samanta</v>
      </c>
      <c r="DMB55" t="str">
        <f ca="1"/>
        <v>Simone</v>
      </c>
      <c r="DMC55" t="str">
        <f ca="1"/>
        <v>Valmir</v>
      </c>
    </row>
    <row r="56" spans="29:623 1029:3045" x14ac:dyDescent="0.25">
      <c r="AC56" t="str" cm="1">
        <f t="array" aca="1" ref="AC56:AH56" ca="1">IFERROR(TRANSPOSE(_xlfn._xlws.SORT(_xlfn.UNIQUE(_xlfn._xlws.FILTER(cp_linha,(($B56="")+(cp_grupo=$B56))*(($C56="")+(cp_subgrupo=$C56))*(($D56="")+(cp_tipo_mercadoria=$D56))*(($E56="")+(cp_fabricante=$E56)))))),"")</f>
        <v>Detecção e Processos de Gases</v>
      </c>
      <c r="AD56" t="str">
        <f ca="1"/>
        <v>Diversos</v>
      </c>
      <c r="AE56" t="str">
        <f ca="1"/>
        <v>Inativo</v>
      </c>
      <c r="AF56" t="str">
        <f ca="1"/>
        <v>Locação</v>
      </c>
      <c r="AG56" t="str">
        <f ca="1"/>
        <v>Recursos Hídricos</v>
      </c>
      <c r="AH56" t="str">
        <f ca="1"/>
        <v>Remediação</v>
      </c>
      <c r="TI56" t="str" cm="1">
        <f t="array" aca="1" ref="TI56:WY56" ca="1">IFERROR(TRANSPOSE(_xlfn._xlws.SORT(_xlfn.UNIQUE(_xlfn._xlws.FILTER(cp_grupo,(($A56="")+(cp_linha=$A56))*(($C56="")+(cp_subgrupo=$C56))*(($D56="")+(cp_tipo_mercadoria=$D56))*(($E56="")+(cp_fabricante=$E56)))))),"")</f>
        <v>Absorvedores</v>
      </c>
      <c r="TJ56" t="str">
        <f ca="1"/>
        <v>Alimentação Eletrico</v>
      </c>
      <c r="TK56" t="str">
        <f ca="1"/>
        <v>Alimentação Solar</v>
      </c>
      <c r="TL56" t="str">
        <f ca="1"/>
        <v>Amostrador Diversos</v>
      </c>
      <c r="TM56" t="str">
        <f ca="1"/>
        <v>Amostrador Não Refrigerado Portátil</v>
      </c>
      <c r="TN56" t="str">
        <f ca="1"/>
        <v>Amostrador Refrigerado Fixo</v>
      </c>
      <c r="TO56" t="str">
        <f ca="1"/>
        <v>Amostrador Refrigerado Portátil</v>
      </c>
      <c r="TP56" t="str">
        <f ca="1"/>
        <v>Amostragem Diversos</v>
      </c>
      <c r="TQ56" t="str">
        <f ca="1"/>
        <v>Analisador Diversos</v>
      </c>
      <c r="TR56" t="str">
        <f ca="1"/>
        <v>Analisador Fixo</v>
      </c>
      <c r="TS56" t="str">
        <f ca="1"/>
        <v xml:space="preserve">Analisador Fixo </v>
      </c>
      <c r="TT56" t="str">
        <f ca="1"/>
        <v>Analisador Microbiologico</v>
      </c>
      <c r="TU56" t="str">
        <f ca="1"/>
        <v>Analisador Portátil</v>
      </c>
      <c r="TV56" t="str">
        <f ca="1"/>
        <v xml:space="preserve">Analisador Portátil </v>
      </c>
      <c r="TW56" t="str">
        <f ca="1"/>
        <v>Analisador Portátil Locação</v>
      </c>
      <c r="TX56" t="str">
        <f ca="1"/>
        <v>Aterramento Diversos</v>
      </c>
      <c r="TY56" t="str">
        <f ca="1"/>
        <v>Bomba de Amostragem Fixa</v>
      </c>
      <c r="TZ56" t="str">
        <f ca="1"/>
        <v>BOMBA DE AMOSTRAGEM Fixo</v>
      </c>
      <c r="UA56" t="str">
        <f ca="1"/>
        <v>Bomba de Amostragem Portátil</v>
      </c>
      <c r="UB56" t="str">
        <f ca="1"/>
        <v>Bombeamento Fixo</v>
      </c>
      <c r="UC56" t="str">
        <f ca="1"/>
        <v>Cabeçote/Válvula Extração Metano</v>
      </c>
      <c r="UD56" t="str">
        <f ca="1"/>
        <v>Caixa Separadora Fixo</v>
      </c>
      <c r="UE56" t="str">
        <f ca="1"/>
        <v>Calibração Diversos</v>
      </c>
      <c r="UF56" t="str">
        <f ca="1"/>
        <v>Cinto de Segurança</v>
      </c>
      <c r="UG56" t="str">
        <f ca="1"/>
        <v xml:space="preserve">Cinto de Segurança </v>
      </c>
      <c r="UH56" t="str">
        <f ca="1"/>
        <v>Colorimetro Portátil</v>
      </c>
      <c r="UI56" t="str">
        <f ca="1"/>
        <v>Conjunto Autônomo</v>
      </c>
      <c r="UJ56" t="str">
        <f ca="1"/>
        <v>Cromatógrafo Portátil</v>
      </c>
      <c r="UK56" t="str">
        <f ca="1"/>
        <v>Detector de Incendio Fixo</v>
      </c>
      <c r="UL56" t="str">
        <f ca="1"/>
        <v>Detector Diversos</v>
      </c>
      <c r="UM56" t="str">
        <f ca="1"/>
        <v>Detector Fixo</v>
      </c>
      <c r="UN56" t="str">
        <f ca="1"/>
        <v>Detector Portátil</v>
      </c>
      <c r="UO56" t="str">
        <f ca="1"/>
        <v>Diversos Diversos</v>
      </c>
      <c r="UP56" t="str">
        <f ca="1"/>
        <v>Dosímetro de ruído</v>
      </c>
      <c r="UQ56" t="str">
        <f ca="1"/>
        <v>Elevador de Liquidos Fixo</v>
      </c>
      <c r="UR56" t="str">
        <f ca="1"/>
        <v>Extração Diversos</v>
      </c>
      <c r="US56" t="str">
        <f ca="1"/>
        <v>Filtração Diversos</v>
      </c>
      <c r="UT56" t="str">
        <f ca="1"/>
        <v>Fotometro Portátil</v>
      </c>
      <c r="UU56" t="str">
        <f ca="1"/>
        <v>Guincho</v>
      </c>
      <c r="UV56" t="str">
        <f ca="1"/>
        <v>Impactador de Cascata</v>
      </c>
      <c r="UW56" t="str">
        <f ca="1"/>
        <v>Inativo Inativo</v>
      </c>
      <c r="UX56" t="str">
        <f ca="1"/>
        <v>Locação Diversos</v>
      </c>
      <c r="UY56" t="str">
        <f ca="1"/>
        <v>Medidor de Material Particulado Fixo</v>
      </c>
      <c r="UZ56" t="str">
        <f ca="1"/>
        <v>Medidor de Material Particulado Portátil</v>
      </c>
      <c r="VA56" t="str">
        <f ca="1"/>
        <v>Medidor de Nível de Pressão Sonora</v>
      </c>
      <c r="VB56" t="str">
        <f ca="1"/>
        <v>Medidor de Nivel Diversos</v>
      </c>
      <c r="VC56" t="str">
        <f ca="1"/>
        <v>Medidor de Nivel Fixo</v>
      </c>
      <c r="VD56" t="str">
        <f ca="1"/>
        <v>Medidor de Nivel Portátil</v>
      </c>
      <c r="VE56" t="str">
        <f ca="1"/>
        <v>Medidor de Vazão Argonaut SL</v>
      </c>
      <c r="VF56" t="str">
        <f ca="1"/>
        <v>Medidor de Vazão Fixo</v>
      </c>
      <c r="VG56" t="str">
        <f ca="1"/>
        <v>Medidor de Vazão FlowTracker</v>
      </c>
      <c r="VH56" t="str">
        <f ca="1"/>
        <v>Medidor de Vazão Portátil</v>
      </c>
      <c r="VI56" t="str">
        <f ca="1"/>
        <v>Medidor de Vazão RS5</v>
      </c>
      <c r="VJ56" t="str">
        <f ca="1"/>
        <v>Medidor de Vazão RS6</v>
      </c>
      <c r="VK56" t="str">
        <f ca="1"/>
        <v>Medidor de Vazão RS7</v>
      </c>
      <c r="VL56" t="str">
        <f ca="1"/>
        <v>Medidor de Vazão RS-M10</v>
      </c>
      <c r="VM56" t="str">
        <f ca="1"/>
        <v>Medidor de Vazão RS-M11</v>
      </c>
      <c r="VN56" t="str">
        <f ca="1"/>
        <v>Medidor de Vazão RS-M9</v>
      </c>
      <c r="VO56" t="str">
        <f ca="1"/>
        <v>Medidor de Vazão RS-S5</v>
      </c>
      <c r="VP56" t="str">
        <f ca="1"/>
        <v>Medidor de Vibração Portátil</v>
      </c>
      <c r="VQ56" t="str">
        <f ca="1"/>
        <v>Meteorologia Fixo</v>
      </c>
      <c r="VR56" t="str">
        <f ca="1"/>
        <v>MODFLOW Diversos</v>
      </c>
      <c r="VS56" t="str">
        <f ca="1"/>
        <v>Monitor de Material Particulado</v>
      </c>
      <c r="VT56" t="str">
        <f ca="1"/>
        <v>Monitor de Material Particulado Portátil</v>
      </c>
      <c r="VU56" t="str">
        <f ca="1"/>
        <v>Monitoramento Fixo</v>
      </c>
      <c r="VV56" t="str">
        <f ca="1"/>
        <v>Mosquetão</v>
      </c>
      <c r="VW56" t="str">
        <f ca="1"/>
        <v>Óculos de Proteção</v>
      </c>
      <c r="VX56" t="str">
        <f ca="1"/>
        <v>Outros Diversos</v>
      </c>
      <c r="VY56" t="str">
        <f ca="1"/>
        <v>Painel controlador Diversos</v>
      </c>
      <c r="VZ56" t="str">
        <f ca="1"/>
        <v>Painel controlador Fixo</v>
      </c>
      <c r="WA56" t="str">
        <f ca="1"/>
        <v>Painel controlador Portátil</v>
      </c>
      <c r="WB56" t="str">
        <f ca="1"/>
        <v>Respirador Facial</v>
      </c>
      <c r="WC56" t="str">
        <f ca="1"/>
        <v>Separador de Agua/ Oleo Fixo</v>
      </c>
      <c r="WD56" t="str">
        <f ca="1"/>
        <v>Sistema de Monitoramento de Material Particulado</v>
      </c>
      <c r="WE56" t="str">
        <f ca="1"/>
        <v>Sonda Portátil</v>
      </c>
      <c r="WF56" t="str">
        <f ca="1"/>
        <v xml:space="preserve">Sonda Portátil </v>
      </c>
      <c r="WG56" t="str">
        <f ca="1"/>
        <v>Sonda Serie 6</v>
      </c>
      <c r="WH56" t="str">
        <f ca="1"/>
        <v>Sonda Serie EcoSense</v>
      </c>
      <c r="WI56" t="str">
        <f ca="1"/>
        <v>Sonda Serie EXO</v>
      </c>
      <c r="WJ56" t="str">
        <f ca="1"/>
        <v>Sonda Serie IQ SensorNet</v>
      </c>
      <c r="WK56" t="str">
        <f ca="1"/>
        <v>Sonda Serie Lab &amp; Field</v>
      </c>
      <c r="WL56" t="str">
        <f ca="1"/>
        <v>Sonda Serie MultiLab</v>
      </c>
      <c r="WM56" t="str">
        <f ca="1"/>
        <v>Sonda Serie ODO-RTU</v>
      </c>
      <c r="WN56" t="str">
        <f ca="1"/>
        <v>Sonda Serie Pro</v>
      </c>
      <c r="WO56" t="str">
        <f ca="1"/>
        <v>Sonda Serie ProDigital</v>
      </c>
      <c r="WP56" t="str">
        <f ca="1"/>
        <v>Sonda Serie TruLab</v>
      </c>
      <c r="WQ56" t="str">
        <f ca="1"/>
        <v>Talabarte</v>
      </c>
      <c r="WR56" t="str">
        <f ca="1"/>
        <v>Telemetria Fixo</v>
      </c>
      <c r="WS56" t="str">
        <f ca="1"/>
        <v>TERMAL Fixo</v>
      </c>
      <c r="WT56" t="str">
        <f ca="1"/>
        <v>Transmissão Fixo</v>
      </c>
      <c r="WU56" t="str">
        <f ca="1"/>
        <v>Tratamento Diversos</v>
      </c>
      <c r="WV56" t="str">
        <f ca="1"/>
        <v>Tratamento Fixo</v>
      </c>
      <c r="WW56" t="str">
        <f ca="1"/>
        <v>Travaqueda</v>
      </c>
      <c r="WX56" t="str">
        <f ca="1"/>
        <v>Tripe</v>
      </c>
      <c r="WY56" t="str">
        <f ca="1"/>
        <v>UMR Fixo</v>
      </c>
      <c r="AMO56" cm="1">
        <f t="array" aca="1" ref="AMO56:AXT56" ca="1">IFERROR(TRANSPOSE(_xlfn._xlws.SORT(_xlfn.UNIQUE(_xlfn._xlws.FILTER(cp_subgrupo,(($A56="")+(cp_linha=$A56))*(($B56="")+(cp_grupo=$B56))*(($D56="")+(cp_tipo_mercadoria=$D56))*(($E56="")+(cp_fabricante=$E56)))))),"")</f>
        <v>550</v>
      </c>
      <c r="AMP56">
        <f ca="1"/>
        <v>556</v>
      </c>
      <c r="AMQ56">
        <f ca="1"/>
        <v>6600</v>
      </c>
      <c r="AMR56">
        <f ca="1"/>
        <v>9500</v>
      </c>
      <c r="AMS56">
        <f ca="1"/>
        <v>9800</v>
      </c>
      <c r="AMT56" t="str">
        <f ca="1"/>
        <v>3017M</v>
      </c>
      <c r="AMU56" t="str">
        <f ca="1"/>
        <v>301-ADI</v>
      </c>
      <c r="AMV56" t="str">
        <f ca="1"/>
        <v>301C</v>
      </c>
      <c r="AMW56" t="str">
        <f ca="1"/>
        <v>301-R8</v>
      </c>
      <c r="AMX56" t="str">
        <f ca="1"/>
        <v>4000 series Isco</v>
      </c>
      <c r="AMY56" t="str">
        <f ca="1"/>
        <v xml:space="preserve">Absorvedores </v>
      </c>
      <c r="AMZ56" t="str">
        <f ca="1"/>
        <v>Acessório</v>
      </c>
      <c r="ANA56" t="str">
        <f ca="1"/>
        <v>ADCP</v>
      </c>
      <c r="ANB56" t="str">
        <f ca="1"/>
        <v>ADP</v>
      </c>
      <c r="ANC56" t="str">
        <f ca="1"/>
        <v>ADR 1500</v>
      </c>
      <c r="AND56" t="str">
        <f ca="1"/>
        <v>AIR AWARE</v>
      </c>
      <c r="ANE56" t="str">
        <f ca="1"/>
        <v>Air Striper</v>
      </c>
      <c r="ANF56" t="str">
        <f ca="1"/>
        <v>AIRSCAN</v>
      </c>
      <c r="ANG56" t="str">
        <f ca="1"/>
        <v>Amostrador</v>
      </c>
      <c r="ANH56" t="str">
        <f ca="1"/>
        <v>Anel</v>
      </c>
      <c r="ANI56" t="str">
        <f ca="1"/>
        <v>APEX 2</v>
      </c>
      <c r="ANJ56" t="str">
        <f ca="1"/>
        <v>Argonaut</v>
      </c>
      <c r="ANK56" t="str">
        <f ca="1"/>
        <v>Auto Pump</v>
      </c>
      <c r="ANL56" t="str">
        <f ca="1"/>
        <v>BADGE PLUS</v>
      </c>
      <c r="ANM56" t="str">
        <f ca="1"/>
        <v>Biogas</v>
      </c>
      <c r="ANN56" t="str">
        <f ca="1"/>
        <v>BIOGAS 300</v>
      </c>
      <c r="ANO56" t="str">
        <f ca="1"/>
        <v>BIOGAS 3000</v>
      </c>
      <c r="ANP56" t="str">
        <f ca="1"/>
        <v>BIOGAS 5000</v>
      </c>
      <c r="ANQ56" t="str">
        <f ca="1"/>
        <v>BM25</v>
      </c>
      <c r="ANR56" t="str">
        <f ca="1"/>
        <v>Bomba</v>
      </c>
      <c r="ANS56" t="str">
        <f ca="1"/>
        <v>BW</v>
      </c>
      <c r="ANT56" t="str">
        <f ca="1"/>
        <v xml:space="preserve">BW </v>
      </c>
      <c r="ANU56" t="str">
        <f ca="1"/>
        <v>BW CLIP</v>
      </c>
      <c r="ANV56" t="str">
        <f ca="1"/>
        <v>BW FLEX</v>
      </c>
      <c r="ANW56" t="str">
        <f ca="1"/>
        <v>BW ICON</v>
      </c>
      <c r="ANX56" t="str">
        <f ca="1"/>
        <v>BW SOLO</v>
      </c>
      <c r="ANY56" t="str">
        <f ca="1"/>
        <v>BW ULTRA</v>
      </c>
      <c r="ANZ56" t="str">
        <f ca="1"/>
        <v>C100</v>
      </c>
      <c r="AOA56" t="str">
        <f ca="1"/>
        <v>Cabo</v>
      </c>
      <c r="AOB56" t="str">
        <f ca="1"/>
        <v>Calibração</v>
      </c>
      <c r="AOC56" t="str">
        <f ca="1"/>
        <v>Castaway</v>
      </c>
      <c r="AOD56" t="str">
        <f ca="1"/>
        <v>CEL-24X</v>
      </c>
      <c r="AOE56" t="str">
        <f ca="1"/>
        <v>CEL-35X</v>
      </c>
      <c r="AOF56" t="str">
        <f ca="1"/>
        <v>CEL-62X</v>
      </c>
      <c r="AOG56" t="str">
        <f ca="1"/>
        <v>CEL-63X</v>
      </c>
      <c r="AOH56" t="str">
        <f ca="1"/>
        <v>Certificado</v>
      </c>
      <c r="AOI56" t="str">
        <f ca="1"/>
        <v>CEX300</v>
      </c>
      <c r="AOJ56" t="str">
        <f ca="1"/>
        <v>Chempro</v>
      </c>
      <c r="AOK56" t="str">
        <f ca="1"/>
        <v>Cilindro</v>
      </c>
      <c r="AOL56" t="str">
        <f ca="1"/>
        <v xml:space="preserve">Cinto de Segurança </v>
      </c>
      <c r="AOM56" t="str">
        <f ca="1"/>
        <v>Clean Cell Pro</v>
      </c>
      <c r="AON56" t="str">
        <f ca="1"/>
        <v>CLEANVIEWERGAS</v>
      </c>
      <c r="AOO56" t="str">
        <f ca="1"/>
        <v>CM4</v>
      </c>
      <c r="AOP56" t="str">
        <f ca="1"/>
        <v>CONDUCTIVITY PLUS</v>
      </c>
      <c r="AOQ56" t="str">
        <f ca="1"/>
        <v>CONTADOR DE CICLOS</v>
      </c>
      <c r="AOR56" t="str">
        <f ca="1"/>
        <v>Controlador</v>
      </c>
      <c r="AOS56" t="str">
        <f ca="1"/>
        <v>CTX 300</v>
      </c>
      <c r="AOT56" t="str">
        <f ca="1"/>
        <v>CUB</v>
      </c>
      <c r="AOU56" t="str">
        <f ca="1"/>
        <v>DataLogger</v>
      </c>
      <c r="AOV56" t="str">
        <f ca="1"/>
        <v>DATARAM 4</v>
      </c>
      <c r="AOW56" t="str">
        <f ca="1"/>
        <v>DBADGE 2</v>
      </c>
      <c r="AOX56" t="str">
        <f ca="1"/>
        <v>DBO</v>
      </c>
      <c r="AOY56" t="str">
        <f ca="1"/>
        <v>DIPPER TOUGH</v>
      </c>
      <c r="AOZ56" t="str">
        <f ca="1"/>
        <v>DIPPERLOG</v>
      </c>
      <c r="APA56" t="str">
        <f ca="1"/>
        <v>DIPPER-T</v>
      </c>
      <c r="APB56" t="str">
        <f ca="1"/>
        <v>Display</v>
      </c>
      <c r="APC56" t="str">
        <f ca="1"/>
        <v>Diversos</v>
      </c>
      <c r="APD56" t="str">
        <f ca="1"/>
        <v>DO200</v>
      </c>
      <c r="APE56" t="str">
        <f ca="1"/>
        <v>DURATRACKER</v>
      </c>
      <c r="APF56" t="str">
        <f ca="1"/>
        <v>E3 POINT</v>
      </c>
      <c r="APG56" t="str">
        <f ca="1"/>
        <v>EAGLE</v>
      </c>
      <c r="APH56" t="str">
        <f ca="1"/>
        <v>EC300</v>
      </c>
      <c r="API56" t="str">
        <f ca="1"/>
        <v>EC30A</v>
      </c>
      <c r="APJ56" t="str">
        <f ca="1"/>
        <v>Embarcação</v>
      </c>
      <c r="APK56" t="str">
        <f ca="1"/>
        <v>EmeClean</v>
      </c>
      <c r="APL56" t="str">
        <f ca="1"/>
        <v>Estação</v>
      </c>
      <c r="APM56" t="str">
        <f ca="1"/>
        <v>Estrutura</v>
      </c>
      <c r="APN56" t="str">
        <f ca="1"/>
        <v>EXO</v>
      </c>
      <c r="APO56" t="str">
        <f ca="1"/>
        <v>EXO (Completa)</v>
      </c>
      <c r="APP56" t="str">
        <f ca="1"/>
        <v>EXTREME</v>
      </c>
      <c r="APQ56" t="str">
        <f ca="1"/>
        <v>FALCO</v>
      </c>
      <c r="APR56" t="str">
        <f ca="1"/>
        <v>FAU</v>
      </c>
      <c r="APS56" t="str">
        <f ca="1"/>
        <v>Ferramental</v>
      </c>
      <c r="APT56" t="str">
        <f ca="1"/>
        <v>Filtro</v>
      </c>
      <c r="APU56" t="str">
        <f ca="1"/>
        <v>FIREPRO</v>
      </c>
      <c r="APV56" t="str">
        <f ca="1"/>
        <v>FlowTracker</v>
      </c>
      <c r="APW56" t="str">
        <f ca="1"/>
        <v>FROG</v>
      </c>
      <c r="APX56" t="str">
        <f ca="1"/>
        <v>FS20X</v>
      </c>
      <c r="APY56" t="str">
        <f ca="1"/>
        <v>FS-20X</v>
      </c>
      <c r="APZ56" t="str">
        <f ca="1"/>
        <v>FS24X</v>
      </c>
      <c r="AQA56" t="str">
        <f ca="1"/>
        <v>FSL100</v>
      </c>
      <c r="AQB56" t="str">
        <f ca="1"/>
        <v>FSX</v>
      </c>
      <c r="AQC56" t="str">
        <f ca="1"/>
        <v>G100</v>
      </c>
      <c r="AQD56" t="str">
        <f ca="1"/>
        <v>G110</v>
      </c>
      <c r="AQE56" t="str">
        <f ca="1"/>
        <v>G200</v>
      </c>
      <c r="AQF56" t="str">
        <f ca="1"/>
        <v>GA 3000</v>
      </c>
      <c r="AQG56" t="str">
        <f ca="1"/>
        <v>GA 5000</v>
      </c>
      <c r="AQH56" t="str">
        <f ca="1"/>
        <v>GASCARD</v>
      </c>
      <c r="AQI56" t="str">
        <f ca="1"/>
        <v>GASCEHCK G</v>
      </c>
      <c r="AQJ56" t="str">
        <f ca="1"/>
        <v>Gascheck</v>
      </c>
      <c r="AQK56" t="str">
        <f ca="1"/>
        <v>GASCHECK 3000</v>
      </c>
      <c r="AQL56" t="str">
        <f ca="1"/>
        <v>GASCHECK 5000</v>
      </c>
      <c r="AQM56" t="str">
        <f ca="1"/>
        <v>GASCHECK 6000</v>
      </c>
      <c r="AQN56" t="str">
        <f ca="1"/>
        <v>GASCHECK G</v>
      </c>
      <c r="AQO56" t="str">
        <f ca="1"/>
        <v>GASCHECK P1</v>
      </c>
      <c r="AQP56" t="str">
        <f ca="1"/>
        <v>GASPOINT</v>
      </c>
      <c r="AQQ56" t="str">
        <f ca="1"/>
        <v>GATEWAY</v>
      </c>
      <c r="AQR56" t="str">
        <f ca="1"/>
        <v>GEM</v>
      </c>
      <c r="AQS56" t="str">
        <f ca="1"/>
        <v>GEM 2000</v>
      </c>
      <c r="AQT56" t="str">
        <f ca="1"/>
        <v>GEM 5000</v>
      </c>
      <c r="AQU56" t="str">
        <f ca="1"/>
        <v>GEM/GA/BIOGAS 5000</v>
      </c>
      <c r="AQV56" t="str">
        <f ca="1"/>
        <v>GeneCount</v>
      </c>
      <c r="AQW56" t="str">
        <f ca="1"/>
        <v>GENIE</v>
      </c>
      <c r="AQX56" t="str">
        <f ca="1"/>
        <v>Guardian</v>
      </c>
      <c r="AQY56" t="str">
        <f ca="1"/>
        <v>GUARDIAN 2</v>
      </c>
      <c r="AQZ56" t="str">
        <f ca="1"/>
        <v>H.OIL</v>
      </c>
      <c r="ARA56" t="str">
        <f ca="1"/>
        <v>HA20</v>
      </c>
      <c r="ARB56" t="str">
        <f ca="1"/>
        <v>HA40</v>
      </c>
      <c r="ARC56" t="str">
        <f ca="1"/>
        <v>HA-71</v>
      </c>
      <c r="ARD56" t="str">
        <f ca="1"/>
        <v>HA-72</v>
      </c>
      <c r="ARE56" t="str">
        <f ca="1"/>
        <v>HAVEX</v>
      </c>
      <c r="ARF56" t="str">
        <f ca="1"/>
        <v>HON</v>
      </c>
      <c r="ARG56" t="str">
        <f ca="1"/>
        <v>HON TITAN</v>
      </c>
      <c r="ARH56" t="str">
        <f ca="1"/>
        <v>Hora Técnica</v>
      </c>
      <c r="ARI56" t="str">
        <f ca="1"/>
        <v>IAQ POINT 2</v>
      </c>
      <c r="ARJ56" t="str">
        <f ca="1"/>
        <v>IMPACT PRO</v>
      </c>
      <c r="ARK56" t="str">
        <f ca="1"/>
        <v>Inativo</v>
      </c>
      <c r="ARL56" t="str">
        <f ca="1"/>
        <v>INNOVA</v>
      </c>
      <c r="ARM56" t="str">
        <f ca="1"/>
        <v>Instalação</v>
      </c>
      <c r="ARN56" t="str">
        <f ca="1"/>
        <v>INTELLIDOX</v>
      </c>
      <c r="ARO56" t="str">
        <f ca="1"/>
        <v>IQ PIPE</v>
      </c>
      <c r="ARP56" t="str">
        <f ca="1"/>
        <v>IQ PLUS</v>
      </c>
      <c r="ARQ56" t="str">
        <f ca="1"/>
        <v>IQ Standard</v>
      </c>
      <c r="ARR56" t="str">
        <f ca="1"/>
        <v>ITRANS</v>
      </c>
      <c r="ARS56" t="str">
        <f ca="1"/>
        <v>JES-301</v>
      </c>
      <c r="ART56" t="str">
        <f ca="1"/>
        <v>JFID</v>
      </c>
      <c r="ARU56" t="str">
        <f ca="1"/>
        <v>JH3E</v>
      </c>
      <c r="ARV56" t="str">
        <f ca="1"/>
        <v>JSP-87</v>
      </c>
      <c r="ARW56" t="str">
        <f ca="1"/>
        <v>JSP-89</v>
      </c>
      <c r="ARX56" t="str">
        <f ca="1"/>
        <v>L360</v>
      </c>
      <c r="ARY56" t="str">
        <f ca="1"/>
        <v>LEAKCHECK P1</v>
      </c>
      <c r="ARZ56" t="str">
        <f ca="1"/>
        <v>LEAKMATE</v>
      </c>
      <c r="ASA56" t="str">
        <f ca="1"/>
        <v>Locação</v>
      </c>
      <c r="ASB56" t="str">
        <f ca="1"/>
        <v>Luminometro</v>
      </c>
      <c r="ASC56" t="str">
        <f ca="1"/>
        <v>M10</v>
      </c>
      <c r="ASD56" t="str">
        <f ca="1"/>
        <v>M11</v>
      </c>
      <c r="ASE56" t="str">
        <f ca="1"/>
        <v>M9</v>
      </c>
      <c r="ASF56" t="str">
        <f ca="1"/>
        <v>MAGFLUX</v>
      </c>
      <c r="ASG56" t="str">
        <f ca="1"/>
        <v>Maleta</v>
      </c>
      <c r="ASH56" t="str">
        <f ca="1"/>
        <v>MANHANDLER</v>
      </c>
      <c r="ASI56" t="str">
        <f ca="1"/>
        <v>MANNING</v>
      </c>
      <c r="ASJ56" t="str">
        <f ca="1"/>
        <v>Manta</v>
      </c>
      <c r="ASK56" t="str">
        <f ca="1"/>
        <v>Manta OWS</v>
      </c>
      <c r="ASL56" t="str">
        <f ca="1"/>
        <v>MARPLE</v>
      </c>
      <c r="ASM56" t="str">
        <f ca="1"/>
        <v>MAX XT</v>
      </c>
      <c r="ASN56" t="str">
        <f ca="1"/>
        <v>Metalyser</v>
      </c>
      <c r="ASO56" t="str">
        <f ca="1"/>
        <v>METREX</v>
      </c>
      <c r="ASP56" t="str">
        <f ca="1"/>
        <v>MGD</v>
      </c>
      <c r="ASQ56" t="str">
        <f ca="1"/>
        <v>MICRO 5</v>
      </c>
      <c r="ASR56" t="str">
        <f ca="1"/>
        <v>MicroADV</v>
      </c>
      <c r="ASS56" t="str">
        <f ca="1"/>
        <v>MICROCLIP</v>
      </c>
      <c r="AST56" t="str">
        <f ca="1"/>
        <v>MICRODOCK</v>
      </c>
      <c r="ASU56" t="str">
        <f ca="1"/>
        <v>MICRODUST</v>
      </c>
      <c r="ASV56" t="str">
        <f ca="1"/>
        <v>MIDAS</v>
      </c>
      <c r="ASW56" t="str">
        <f ca="1"/>
        <v>MILLER</v>
      </c>
      <c r="ASX56" t="str">
        <f ca="1"/>
        <v>MIRAN</v>
      </c>
      <c r="ASY56" t="str">
        <f ca="1"/>
        <v>MKII</v>
      </c>
      <c r="ASZ56" t="str">
        <f ca="1"/>
        <v>Moden</v>
      </c>
      <c r="ATA56" t="str">
        <f ca="1"/>
        <v>Mosquetão</v>
      </c>
      <c r="ATB56" t="str">
        <f ca="1"/>
        <v>MP10</v>
      </c>
      <c r="ATC56" t="str">
        <f ca="1"/>
        <v>MP15</v>
      </c>
      <c r="ATD56" t="str">
        <f ca="1"/>
        <v>MP20</v>
      </c>
      <c r="ATE56" t="str">
        <f ca="1"/>
        <v>MP30</v>
      </c>
      <c r="ATF56" t="str">
        <f ca="1"/>
        <v>MP50</v>
      </c>
      <c r="ATG56" t="str">
        <f ca="1"/>
        <v>MPD</v>
      </c>
      <c r="ATH56" t="str">
        <f ca="1"/>
        <v>MULTILAB</v>
      </c>
      <c r="ATI56" t="str">
        <f ca="1"/>
        <v>MV02</v>
      </c>
      <c r="ATJ56" t="str">
        <f ca="1"/>
        <v>MV03</v>
      </c>
      <c r="ATK56" t="str">
        <f ca="1"/>
        <v>MVI</v>
      </c>
      <c r="ATL56" t="str">
        <f ca="1"/>
        <v>MX4</v>
      </c>
      <c r="ATM56" t="str">
        <f ca="1"/>
        <v>MX6</v>
      </c>
      <c r="ATN56" t="str">
        <f ca="1"/>
        <v>NDP - 25 BAN</v>
      </c>
      <c r="ATO56" t="str">
        <f ca="1"/>
        <v>Numatic</v>
      </c>
      <c r="ATP56" t="str">
        <f ca="1"/>
        <v>ODO200</v>
      </c>
      <c r="ATQ56" t="str">
        <f ca="1"/>
        <v>OELD</v>
      </c>
      <c r="ATR56" t="str">
        <f ca="1"/>
        <v>OLCT</v>
      </c>
      <c r="ATS56" t="str">
        <f ca="1"/>
        <v>OPTI-FIT</v>
      </c>
      <c r="ATT56" t="str">
        <f ca="1"/>
        <v>OPTIMA PLUS</v>
      </c>
      <c r="ATU56" t="str">
        <f ca="1"/>
        <v>Outros</v>
      </c>
      <c r="ATV56" t="str">
        <f ca="1"/>
        <v>OWS</v>
      </c>
      <c r="ATW56" t="str">
        <f ca="1"/>
        <v>Painel</v>
      </c>
      <c r="ATX56" t="str">
        <f ca="1"/>
        <v>Painel de Controle</v>
      </c>
      <c r="ATY56" t="str">
        <f ca="1"/>
        <v>Painel Solar</v>
      </c>
      <c r="ATZ56" t="str">
        <f ca="1"/>
        <v>PANTHER</v>
      </c>
      <c r="AUA56" t="str">
        <f ca="1"/>
        <v>PCM</v>
      </c>
      <c r="AUB56" t="str">
        <f ca="1"/>
        <v>PDR1500</v>
      </c>
      <c r="AUC56" t="str">
        <f ca="1"/>
        <v>PH100</v>
      </c>
      <c r="AUD56" t="str">
        <f ca="1"/>
        <v>PHD6</v>
      </c>
      <c r="AUE56" t="str">
        <f ca="1"/>
        <v>PHOCHECK 1000</v>
      </c>
      <c r="AUF56" t="str">
        <f ca="1"/>
        <v>PHOCHECK 3000</v>
      </c>
      <c r="AUG56" t="str">
        <f ca="1"/>
        <v>Pro Plus</v>
      </c>
      <c r="AUH56" t="str">
        <f ca="1"/>
        <v>Pro Quattro</v>
      </c>
      <c r="AUI56" t="str">
        <f ca="1"/>
        <v>PRO10</v>
      </c>
      <c r="AUJ56" t="str">
        <f ca="1"/>
        <v>PRO1020</v>
      </c>
      <c r="AUK56" t="str">
        <f ca="1"/>
        <v>PRO1030</v>
      </c>
      <c r="AUL56" t="str">
        <f ca="1"/>
        <v>PRO20</v>
      </c>
      <c r="AUM56" t="str">
        <f ca="1"/>
        <v>PRO2030</v>
      </c>
      <c r="AUN56" t="str">
        <f ca="1"/>
        <v>PRO30</v>
      </c>
      <c r="AUO56" t="str">
        <f ca="1"/>
        <v>PRODO</v>
      </c>
      <c r="AUP56" t="str">
        <f ca="1"/>
        <v>ProDss</v>
      </c>
      <c r="AUQ56" t="str">
        <f ca="1"/>
        <v>PROSOLO</v>
      </c>
      <c r="AUR56" t="str">
        <f ca="1"/>
        <v>PROSWAP</v>
      </c>
      <c r="AUS56" t="str">
        <f ca="1"/>
        <v>PT100</v>
      </c>
      <c r="AUT56" t="str">
        <f ca="1"/>
        <v>QRAE 3</v>
      </c>
      <c r="AUU56" t="str">
        <f ca="1"/>
        <v>QRAE3</v>
      </c>
      <c r="AUV56" t="str">
        <f ca="1"/>
        <v>QUATTRO</v>
      </c>
      <c r="AUW56" t="str">
        <f ca="1"/>
        <v>Quimico</v>
      </c>
      <c r="AUX56" t="str">
        <f ca="1"/>
        <v>RAEGUARD</v>
      </c>
      <c r="AUY56" t="str">
        <f ca="1"/>
        <v>Reagente</v>
      </c>
      <c r="AUZ56" t="str">
        <f ca="1"/>
        <v>Reforma</v>
      </c>
      <c r="AVA56" t="str">
        <f ca="1"/>
        <v>REMOX</v>
      </c>
      <c r="AVB56" t="str">
        <f ca="1"/>
        <v>RIG RAT</v>
      </c>
      <c r="AVC56" t="str">
        <f ca="1"/>
        <v>RIKEN KEIKE</v>
      </c>
      <c r="AVD56" t="str">
        <f ca="1"/>
        <v>RS5</v>
      </c>
      <c r="AVE56" t="str">
        <f ca="1"/>
        <v>RS6</v>
      </c>
      <c r="AVF56" t="str">
        <f ca="1"/>
        <v>RS7</v>
      </c>
      <c r="AVG56" t="str">
        <f ca="1"/>
        <v>SAGE RIO</v>
      </c>
      <c r="AVH56" t="str">
        <f ca="1"/>
        <v>Sample Pro</v>
      </c>
      <c r="AVI56" t="str">
        <f ca="1"/>
        <v>SAMPLEASE</v>
      </c>
      <c r="AVJ56" t="str">
        <f ca="1"/>
        <v>SC</v>
      </c>
      <c r="AVK56" t="str">
        <f ca="1"/>
        <v>SCORPION</v>
      </c>
      <c r="AVL56" t="str">
        <f ca="1"/>
        <v>SEARCHLINE</v>
      </c>
      <c r="AVM56" t="str">
        <f ca="1"/>
        <v>SENSEPOINT</v>
      </c>
      <c r="AVN56" t="str">
        <f ca="1"/>
        <v>Sensor</v>
      </c>
      <c r="AVO56" t="str">
        <f ca="1"/>
        <v>SERIE BW</v>
      </c>
      <c r="AVP56" t="str">
        <f ca="1"/>
        <v>SERIE6</v>
      </c>
      <c r="AVQ56" t="str">
        <f ca="1"/>
        <v>SHAKETEST</v>
      </c>
      <c r="AVR56" t="str">
        <f ca="1"/>
        <v>SHARPEYE</v>
      </c>
      <c r="AVS56" t="str">
        <f ca="1"/>
        <v>Signature</v>
      </c>
      <c r="AVT56" t="str">
        <f ca="1"/>
        <v>Sistema</v>
      </c>
      <c r="AVU56" t="str">
        <f ca="1"/>
        <v>Skimmer</v>
      </c>
      <c r="AVV56" t="str">
        <f ca="1"/>
        <v>SKINNY DIPPER</v>
      </c>
      <c r="AVW56" t="str">
        <f ca="1"/>
        <v>SM.OIL</v>
      </c>
      <c r="AVX56" t="str">
        <f ca="1"/>
        <v>Software</v>
      </c>
      <c r="AVY56" t="str">
        <f ca="1"/>
        <v>Solução</v>
      </c>
      <c r="AVZ56" t="str">
        <f ca="1"/>
        <v>Sonda RTU</v>
      </c>
      <c r="AWA56" t="str">
        <f ca="1"/>
        <v>SOS-4-003</v>
      </c>
      <c r="AWB56" t="str">
        <f ca="1"/>
        <v>SPERIAN</v>
      </c>
      <c r="AWC56" t="str">
        <f ca="1"/>
        <v>SPM FLEX</v>
      </c>
      <c r="AWD56" t="str">
        <f ca="1"/>
        <v>T8000</v>
      </c>
      <c r="AWE56" t="str">
        <f ca="1"/>
        <v>TadLar Bag</v>
      </c>
      <c r="AWF56" t="str">
        <f ca="1"/>
        <v>TERMAL</v>
      </c>
      <c r="AWG56" t="str">
        <f ca="1"/>
        <v>Termovelocimétrico</v>
      </c>
      <c r="AWH56" t="str">
        <f ca="1"/>
        <v>TIGER</v>
      </c>
      <c r="AWI56" t="str">
        <f ca="1"/>
        <v>TITAN</v>
      </c>
      <c r="AWJ56" t="str">
        <f ca="1"/>
        <v>TITAN 2</v>
      </c>
      <c r="AWK56" t="str">
        <f ca="1"/>
        <v>TOP TRACK</v>
      </c>
      <c r="AWL56" t="str">
        <f ca="1"/>
        <v>TOUCHPOINT</v>
      </c>
      <c r="AWM56" t="str">
        <f ca="1"/>
        <v>Transdutor</v>
      </c>
      <c r="AWN56" t="str">
        <f ca="1"/>
        <v>Transmissor</v>
      </c>
      <c r="AWO56" t="str">
        <f ca="1"/>
        <v>Treinamento</v>
      </c>
      <c r="AWP56" t="str">
        <f ca="1"/>
        <v>TruLab</v>
      </c>
      <c r="AWQ56" t="str">
        <f ca="1"/>
        <v>TVA</v>
      </c>
      <c r="AWR56" t="str">
        <f ca="1"/>
        <v xml:space="preserve">TVA </v>
      </c>
      <c r="AWS56" t="str">
        <f ca="1"/>
        <v>TVA 1000B</v>
      </c>
      <c r="AWT56" t="str">
        <f ca="1"/>
        <v>TVA 2020</v>
      </c>
      <c r="AWU56" t="str">
        <f ca="1"/>
        <v>TVOC</v>
      </c>
      <c r="AWV56" t="str">
        <f ca="1"/>
        <v>TX1</v>
      </c>
      <c r="AWW56" t="str">
        <f ca="1"/>
        <v>UMR</v>
      </c>
      <c r="AWX56" t="str">
        <f ca="1"/>
        <v>UVEX</v>
      </c>
      <c r="AWY56" t="str">
        <f ca="1"/>
        <v>Vapor pin/ Clean</v>
      </c>
      <c r="AWZ56" t="str">
        <f ca="1"/>
        <v>WATER TAPE</v>
      </c>
      <c r="AXA56" t="str">
        <f ca="1"/>
        <v>WELLHEAD</v>
      </c>
      <c r="AXB56" t="str">
        <f ca="1"/>
        <v>WellTape</v>
      </c>
      <c r="AXC56" t="str">
        <f ca="1"/>
        <v>WX16</v>
      </c>
      <c r="AXD56" t="str">
        <f ca="1"/>
        <v>WX4</v>
      </c>
      <c r="AXE56" t="str">
        <f ca="1"/>
        <v>WX64</v>
      </c>
      <c r="AXF56" t="str">
        <f ca="1"/>
        <v>XCD</v>
      </c>
      <c r="AXG56" t="str">
        <f ca="1"/>
        <v>XCL</v>
      </c>
      <c r="AXH56" t="str">
        <f ca="1"/>
        <v>XNX</v>
      </c>
      <c r="AXI56" t="str">
        <f ca="1"/>
        <v>XPIS</v>
      </c>
      <c r="AXJ56" t="str">
        <f ca="1"/>
        <v>XPV</v>
      </c>
      <c r="AXK56" t="str">
        <f ca="1"/>
        <v>XRL</v>
      </c>
      <c r="AXL56" t="str">
        <f ca="1"/>
        <v>YSI30</v>
      </c>
      <c r="AXM56" t="str">
        <f ca="1"/>
        <v>YSI3100</v>
      </c>
      <c r="AXN56" t="str">
        <f ca="1"/>
        <v>YSI3200</v>
      </c>
      <c r="AXO56" t="str">
        <f ca="1"/>
        <v>YSI5000</v>
      </c>
      <c r="AXP56" t="str">
        <f ca="1"/>
        <v>YSI5100</v>
      </c>
      <c r="AXQ56" t="str">
        <f ca="1"/>
        <v>YSI55</v>
      </c>
      <c r="AXR56" t="str">
        <f ca="1"/>
        <v>YSI60</v>
      </c>
      <c r="AXS56" t="str">
        <f ca="1"/>
        <v>YSI85</v>
      </c>
      <c r="AXT56" t="str">
        <f ca="1"/>
        <v>ZAREBA</v>
      </c>
      <c r="BFU56" t="str" cm="1">
        <f t="array" aca="1" ref="BFU56:BGA56" ca="1">IFERROR(TRANSPOSE(_xlfn._xlws.SORT(_xlfn.UNIQUE(_xlfn._xlws.FILTER(cp_tipo_mercadoria,(($A56="")+(cp_linha=$A56))*(($B56="")+(cp_grupo=$B56))*(($C56="")+(cp_subgrupo=$C56))*(($E56="")+(cp_fabricante=$E56)))))),"")</f>
        <v>Acessório</v>
      </c>
      <c r="BFV56" t="str">
        <f ca="1"/>
        <v>Acessório/Reposição</v>
      </c>
      <c r="BFW56" t="str">
        <f ca="1"/>
        <v>Inativo</v>
      </c>
      <c r="BFX56" t="str">
        <f ca="1"/>
        <v>Insumo</v>
      </c>
      <c r="BFY56" t="str">
        <f ca="1"/>
        <v>Produto</v>
      </c>
      <c r="BFZ56" t="str">
        <f ca="1"/>
        <v>Reposição</v>
      </c>
      <c r="BGA56" t="str">
        <f ca="1"/>
        <v>Serviço</v>
      </c>
      <c r="BZA56" t="str" cm="1">
        <f t="array" aca="1" ref="BZA56:CAZ56" ca="1">IFERROR(TRANSPOSE(_xlfn._xlws.SORT(_xlfn.UNIQUE(_xlfn._xlws.FILTER(cp_fabricante,(($A56="")+(cp_linha=$A56))*(($B56="")+(cp_grupo=$B56))*(($C56="")+(cp_subgrupo=$C56))*(($D56="")+(cp_tipo_mercadoria=$D56)))))),"")</f>
        <v>ABK</v>
      </c>
      <c r="BZB56" t="str">
        <f ca="1"/>
        <v>AGT</v>
      </c>
      <c r="BZC56" t="str">
        <f ca="1"/>
        <v>Air Liquide</v>
      </c>
      <c r="BZD56" t="str">
        <f ca="1"/>
        <v>AMBIENTAL</v>
      </c>
      <c r="BZE56" t="str">
        <f ca="1"/>
        <v>AMS</v>
      </c>
      <c r="BZF56" t="str">
        <f ca="1"/>
        <v>Campbell</v>
      </c>
      <c r="BZG56" t="str">
        <f ca="1"/>
        <v>CASELLA</v>
      </c>
      <c r="BZH56" t="str">
        <f ca="1"/>
        <v>CHP</v>
      </c>
      <c r="BZI56" t="str">
        <f ca="1"/>
        <v>Clean</v>
      </c>
      <c r="BZJ56" t="str">
        <f ca="1"/>
        <v>COPPI</v>
      </c>
      <c r="BZK56" t="str">
        <f ca="1"/>
        <v>Coregas</v>
      </c>
      <c r="BZL56" t="str">
        <f ca="1"/>
        <v>DFT</v>
      </c>
      <c r="BZM56" t="str">
        <f ca="1"/>
        <v>DPUNION</v>
      </c>
      <c r="BZN56" t="str">
        <f ca="1"/>
        <v>EDINBURG</v>
      </c>
      <c r="BZO56" t="str">
        <f ca="1"/>
        <v>EMEC</v>
      </c>
      <c r="BZP56" t="str">
        <f ca="1"/>
        <v>EN NOVATIVE</v>
      </c>
      <c r="BZQ56" t="str">
        <f ca="1"/>
        <v>environics</v>
      </c>
      <c r="BZR56" t="str">
        <f ca="1"/>
        <v>EON</v>
      </c>
      <c r="BZS56" t="str">
        <f ca="1"/>
        <v>ESS</v>
      </c>
      <c r="BZT56" t="str">
        <f ca="1"/>
        <v>Fabricante</v>
      </c>
      <c r="BZU56" t="str">
        <f ca="1"/>
        <v>Global Water</v>
      </c>
      <c r="BZV56" t="str">
        <f ca="1"/>
        <v>GRACO</v>
      </c>
      <c r="BZW56" t="str">
        <f ca="1"/>
        <v>HER</v>
      </c>
      <c r="BZX56" t="str">
        <f ca="1"/>
        <v>HISCO</v>
      </c>
      <c r="BZY56" t="str">
        <f ca="1"/>
        <v>HON</v>
      </c>
      <c r="BZZ56" t="str">
        <f ca="1"/>
        <v>Inativo</v>
      </c>
      <c r="CAA56" t="str">
        <f ca="1"/>
        <v>Industrial</v>
      </c>
      <c r="CAB56" t="str">
        <f ca="1"/>
        <v>ION</v>
      </c>
      <c r="CAC56" t="str">
        <f ca="1"/>
        <v>ISCO</v>
      </c>
      <c r="CAD56" t="str">
        <f ca="1"/>
        <v>JCT</v>
      </c>
      <c r="CAE56" t="str">
        <f ca="1"/>
        <v>LINDE</v>
      </c>
      <c r="CAF56" t="str">
        <f ca="1"/>
        <v>Luminutra</v>
      </c>
      <c r="CAG56" t="str">
        <f ca="1"/>
        <v>MJK</v>
      </c>
      <c r="CAH56" t="str">
        <f ca="1"/>
        <v>NIVELCO</v>
      </c>
      <c r="CAI56" t="str">
        <f ca="1"/>
        <v>NOVALINX</v>
      </c>
      <c r="CAJ56" t="str">
        <f ca="1"/>
        <v>Oceanalpha</v>
      </c>
      <c r="CAK56" t="str">
        <f ca="1"/>
        <v>QED</v>
      </c>
      <c r="CAL56" t="str">
        <f ca="1"/>
        <v>RADIONDETECTION</v>
      </c>
      <c r="CAM56" t="str">
        <f ca="1"/>
        <v>RDI</v>
      </c>
      <c r="CAN56" t="str">
        <f ca="1"/>
        <v>Regenesis</v>
      </c>
      <c r="CAO56" t="str">
        <f ca="1"/>
        <v>RIKA</v>
      </c>
      <c r="CAP56" t="str">
        <f ca="1"/>
        <v>SF</v>
      </c>
      <c r="CAQ56" t="str">
        <f ca="1"/>
        <v>SHANGHAI</v>
      </c>
      <c r="CAR56" t="str">
        <f ca="1"/>
        <v>SON</v>
      </c>
      <c r="CAS56" t="str">
        <f ca="1"/>
        <v>TDS</v>
      </c>
      <c r="CAT56" t="str">
        <f ca="1"/>
        <v>Thermo</v>
      </c>
      <c r="CAU56" t="str">
        <f ca="1"/>
        <v>Trace2o</v>
      </c>
      <c r="CAV56" t="str">
        <f ca="1"/>
        <v>VAPOR PIN</v>
      </c>
      <c r="CAW56" t="str">
        <f ca="1"/>
        <v>waterloo</v>
      </c>
      <c r="CAX56" t="str">
        <f ca="1"/>
        <v>White</v>
      </c>
      <c r="CAY56" t="str">
        <f ca="1"/>
        <v>YSI</v>
      </c>
      <c r="CAZ56">
        <f ca="1"/>
        <v>0</v>
      </c>
      <c r="CSG56" t="str" cm="1">
        <f t="array" aca="1" ref="CSG56:CSN56" ca="1">IFERROR(TRANSPOSE(_xlfn._xlws.SORT(_xlfn.UNIQUE(IF($H56="",cg_nome_cargo,_xlfn._xlws.FILTER(cb_cargo,cb_nome=$H56))))),"")</f>
        <v>Consultor Externo</v>
      </c>
      <c r="CSH56" t="str">
        <f ca="1"/>
        <v>Consultor Interno</v>
      </c>
      <c r="CSI56" t="str">
        <f ca="1"/>
        <v>Coordenador</v>
      </c>
      <c r="CSJ56" t="str">
        <f ca="1"/>
        <v>Diretor</v>
      </c>
      <c r="CSK56" t="str">
        <f ca="1"/>
        <v>Gerente Geral</v>
      </c>
      <c r="CSL56" t="str">
        <f ca="1"/>
        <v>Gerente Linha</v>
      </c>
      <c r="CSM56" t="str">
        <f ca="1"/>
        <v>Representante Comercial</v>
      </c>
      <c r="CSN56" t="str">
        <f ca="1"/>
        <v>Supervisor</v>
      </c>
      <c r="DLM56" t="str" cm="1">
        <f t="array" aca="1" ref="DLM56:DMC56" ca="1">IFERROR(TRANSPOSE(_xlfn._xlws.SORT(IF($G56="",cb_nome,_xlfn._xlws.FILTER(cb_nome,cb_cargo=$G56)))),"")</f>
        <v>Alessandro Cappi</v>
      </c>
      <c r="DLN56" t="str">
        <f ca="1"/>
        <v>Ana Marcelino</v>
      </c>
      <c r="DLO56" t="str">
        <f ca="1"/>
        <v>André Camargo</v>
      </c>
      <c r="DLP56" t="str">
        <f ca="1"/>
        <v>André Caramello</v>
      </c>
      <c r="DLQ56" t="str">
        <f ca="1"/>
        <v>Andrey Andrade</v>
      </c>
      <c r="DLR56" t="str">
        <f ca="1"/>
        <v>Antônio Rosa</v>
      </c>
      <c r="DLS56" t="str">
        <f ca="1"/>
        <v>Dener Martins</v>
      </c>
      <c r="DLT56" t="str">
        <f ca="1"/>
        <v>Fábio</v>
      </c>
      <c r="DLU56" t="str">
        <f ca="1"/>
        <v>Mateus Machado</v>
      </c>
      <c r="DLV56" t="str">
        <f ca="1"/>
        <v>Neimar</v>
      </c>
      <c r="DLW56" t="str">
        <f ca="1"/>
        <v>Paulo Negrão</v>
      </c>
      <c r="DLX56" t="str">
        <f ca="1"/>
        <v>Rafaela</v>
      </c>
      <c r="DLY56" t="str">
        <f ca="1"/>
        <v>Rosana</v>
      </c>
      <c r="DLZ56" t="str">
        <f ca="1"/>
        <v>Rosilene</v>
      </c>
      <c r="DMA56" t="str">
        <f ca="1"/>
        <v>Samanta</v>
      </c>
      <c r="DMB56" t="str">
        <f ca="1"/>
        <v>Simone</v>
      </c>
      <c r="DMC56" t="str">
        <f ca="1"/>
        <v>Valmir</v>
      </c>
    </row>
    <row r="57" spans="29:623 1029:3045" x14ac:dyDescent="0.25">
      <c r="AC57" t="str" cm="1">
        <f t="array" aca="1" ref="AC57:AH57" ca="1">IFERROR(TRANSPOSE(_xlfn._xlws.SORT(_xlfn.UNIQUE(_xlfn._xlws.FILTER(cp_linha,(($B57="")+(cp_grupo=$B57))*(($C57="")+(cp_subgrupo=$C57))*(($D57="")+(cp_tipo_mercadoria=$D57))*(($E57="")+(cp_fabricante=$E57)))))),"")</f>
        <v>Detecção e Processos de Gases</v>
      </c>
      <c r="AD57" t="str">
        <f ca="1"/>
        <v>Diversos</v>
      </c>
      <c r="AE57" t="str">
        <f ca="1"/>
        <v>Inativo</v>
      </c>
      <c r="AF57" t="str">
        <f ca="1"/>
        <v>Locação</v>
      </c>
      <c r="AG57" t="str">
        <f ca="1"/>
        <v>Recursos Hídricos</v>
      </c>
      <c r="AH57" t="str">
        <f ca="1"/>
        <v>Remediação</v>
      </c>
      <c r="TI57" t="str" cm="1">
        <f t="array" aca="1" ref="TI57:WY57" ca="1">IFERROR(TRANSPOSE(_xlfn._xlws.SORT(_xlfn.UNIQUE(_xlfn._xlws.FILTER(cp_grupo,(($A57="")+(cp_linha=$A57))*(($C57="")+(cp_subgrupo=$C57))*(($D57="")+(cp_tipo_mercadoria=$D57))*(($E57="")+(cp_fabricante=$E57)))))),"")</f>
        <v>Absorvedores</v>
      </c>
      <c r="TJ57" t="str">
        <f ca="1"/>
        <v>Alimentação Eletrico</v>
      </c>
      <c r="TK57" t="str">
        <f ca="1"/>
        <v>Alimentação Solar</v>
      </c>
      <c r="TL57" t="str">
        <f ca="1"/>
        <v>Amostrador Diversos</v>
      </c>
      <c r="TM57" t="str">
        <f ca="1"/>
        <v>Amostrador Não Refrigerado Portátil</v>
      </c>
      <c r="TN57" t="str">
        <f ca="1"/>
        <v>Amostrador Refrigerado Fixo</v>
      </c>
      <c r="TO57" t="str">
        <f ca="1"/>
        <v>Amostrador Refrigerado Portátil</v>
      </c>
      <c r="TP57" t="str">
        <f ca="1"/>
        <v>Amostragem Diversos</v>
      </c>
      <c r="TQ57" t="str">
        <f ca="1"/>
        <v>Analisador Diversos</v>
      </c>
      <c r="TR57" t="str">
        <f ca="1"/>
        <v>Analisador Fixo</v>
      </c>
      <c r="TS57" t="str">
        <f ca="1"/>
        <v xml:space="preserve">Analisador Fixo </v>
      </c>
      <c r="TT57" t="str">
        <f ca="1"/>
        <v>Analisador Microbiologico</v>
      </c>
      <c r="TU57" t="str">
        <f ca="1"/>
        <v>Analisador Portátil</v>
      </c>
      <c r="TV57" t="str">
        <f ca="1"/>
        <v xml:space="preserve">Analisador Portátil </v>
      </c>
      <c r="TW57" t="str">
        <f ca="1"/>
        <v>Analisador Portátil Locação</v>
      </c>
      <c r="TX57" t="str">
        <f ca="1"/>
        <v>Aterramento Diversos</v>
      </c>
      <c r="TY57" t="str">
        <f ca="1"/>
        <v>Bomba de Amostragem Fixa</v>
      </c>
      <c r="TZ57" t="str">
        <f ca="1"/>
        <v>BOMBA DE AMOSTRAGEM Fixo</v>
      </c>
      <c r="UA57" t="str">
        <f ca="1"/>
        <v>Bomba de Amostragem Portátil</v>
      </c>
      <c r="UB57" t="str">
        <f ca="1"/>
        <v>Bombeamento Fixo</v>
      </c>
      <c r="UC57" t="str">
        <f ca="1"/>
        <v>Cabeçote/Válvula Extração Metano</v>
      </c>
      <c r="UD57" t="str">
        <f ca="1"/>
        <v>Caixa Separadora Fixo</v>
      </c>
      <c r="UE57" t="str">
        <f ca="1"/>
        <v>Calibração Diversos</v>
      </c>
      <c r="UF57" t="str">
        <f ca="1"/>
        <v>Cinto de Segurança</v>
      </c>
      <c r="UG57" t="str">
        <f ca="1"/>
        <v xml:space="preserve">Cinto de Segurança </v>
      </c>
      <c r="UH57" t="str">
        <f ca="1"/>
        <v>Colorimetro Portátil</v>
      </c>
      <c r="UI57" t="str">
        <f ca="1"/>
        <v>Conjunto Autônomo</v>
      </c>
      <c r="UJ57" t="str">
        <f ca="1"/>
        <v>Cromatógrafo Portátil</v>
      </c>
      <c r="UK57" t="str">
        <f ca="1"/>
        <v>Detector de Incendio Fixo</v>
      </c>
      <c r="UL57" t="str">
        <f ca="1"/>
        <v>Detector Diversos</v>
      </c>
      <c r="UM57" t="str">
        <f ca="1"/>
        <v>Detector Fixo</v>
      </c>
      <c r="UN57" t="str">
        <f ca="1"/>
        <v>Detector Portátil</v>
      </c>
      <c r="UO57" t="str">
        <f ca="1"/>
        <v>Diversos Diversos</v>
      </c>
      <c r="UP57" t="str">
        <f ca="1"/>
        <v>Dosímetro de ruído</v>
      </c>
      <c r="UQ57" t="str">
        <f ca="1"/>
        <v>Elevador de Liquidos Fixo</v>
      </c>
      <c r="UR57" t="str">
        <f ca="1"/>
        <v>Extração Diversos</v>
      </c>
      <c r="US57" t="str">
        <f ca="1"/>
        <v>Filtração Diversos</v>
      </c>
      <c r="UT57" t="str">
        <f ca="1"/>
        <v>Fotometro Portátil</v>
      </c>
      <c r="UU57" t="str">
        <f ca="1"/>
        <v>Guincho</v>
      </c>
      <c r="UV57" t="str">
        <f ca="1"/>
        <v>Impactador de Cascata</v>
      </c>
      <c r="UW57" t="str">
        <f ca="1"/>
        <v>Inativo Inativo</v>
      </c>
      <c r="UX57" t="str">
        <f ca="1"/>
        <v>Locação Diversos</v>
      </c>
      <c r="UY57" t="str">
        <f ca="1"/>
        <v>Medidor de Material Particulado Fixo</v>
      </c>
      <c r="UZ57" t="str">
        <f ca="1"/>
        <v>Medidor de Material Particulado Portátil</v>
      </c>
      <c r="VA57" t="str">
        <f ca="1"/>
        <v>Medidor de Nível de Pressão Sonora</v>
      </c>
      <c r="VB57" t="str">
        <f ca="1"/>
        <v>Medidor de Nivel Diversos</v>
      </c>
      <c r="VC57" t="str">
        <f ca="1"/>
        <v>Medidor de Nivel Fixo</v>
      </c>
      <c r="VD57" t="str">
        <f ca="1"/>
        <v>Medidor de Nivel Portátil</v>
      </c>
      <c r="VE57" t="str">
        <f ca="1"/>
        <v>Medidor de Vazão Argonaut SL</v>
      </c>
      <c r="VF57" t="str">
        <f ca="1"/>
        <v>Medidor de Vazão Fixo</v>
      </c>
      <c r="VG57" t="str">
        <f ca="1"/>
        <v>Medidor de Vazão FlowTracker</v>
      </c>
      <c r="VH57" t="str">
        <f ca="1"/>
        <v>Medidor de Vazão Portátil</v>
      </c>
      <c r="VI57" t="str">
        <f ca="1"/>
        <v>Medidor de Vazão RS5</v>
      </c>
      <c r="VJ57" t="str">
        <f ca="1"/>
        <v>Medidor de Vazão RS6</v>
      </c>
      <c r="VK57" t="str">
        <f ca="1"/>
        <v>Medidor de Vazão RS7</v>
      </c>
      <c r="VL57" t="str">
        <f ca="1"/>
        <v>Medidor de Vazão RS-M10</v>
      </c>
      <c r="VM57" t="str">
        <f ca="1"/>
        <v>Medidor de Vazão RS-M11</v>
      </c>
      <c r="VN57" t="str">
        <f ca="1"/>
        <v>Medidor de Vazão RS-M9</v>
      </c>
      <c r="VO57" t="str">
        <f ca="1"/>
        <v>Medidor de Vazão RS-S5</v>
      </c>
      <c r="VP57" t="str">
        <f ca="1"/>
        <v>Medidor de Vibração Portátil</v>
      </c>
      <c r="VQ57" t="str">
        <f ca="1"/>
        <v>Meteorologia Fixo</v>
      </c>
      <c r="VR57" t="str">
        <f ca="1"/>
        <v>MODFLOW Diversos</v>
      </c>
      <c r="VS57" t="str">
        <f ca="1"/>
        <v>Monitor de Material Particulado</v>
      </c>
      <c r="VT57" t="str">
        <f ca="1"/>
        <v>Monitor de Material Particulado Portátil</v>
      </c>
      <c r="VU57" t="str">
        <f ca="1"/>
        <v>Monitoramento Fixo</v>
      </c>
      <c r="VV57" t="str">
        <f ca="1"/>
        <v>Mosquetão</v>
      </c>
      <c r="VW57" t="str">
        <f ca="1"/>
        <v>Óculos de Proteção</v>
      </c>
      <c r="VX57" t="str">
        <f ca="1"/>
        <v>Outros Diversos</v>
      </c>
      <c r="VY57" t="str">
        <f ca="1"/>
        <v>Painel controlador Diversos</v>
      </c>
      <c r="VZ57" t="str">
        <f ca="1"/>
        <v>Painel controlador Fixo</v>
      </c>
      <c r="WA57" t="str">
        <f ca="1"/>
        <v>Painel controlador Portátil</v>
      </c>
      <c r="WB57" t="str">
        <f ca="1"/>
        <v>Respirador Facial</v>
      </c>
      <c r="WC57" t="str">
        <f ca="1"/>
        <v>Separador de Agua/ Oleo Fixo</v>
      </c>
      <c r="WD57" t="str">
        <f ca="1"/>
        <v>Sistema de Monitoramento de Material Particulado</v>
      </c>
      <c r="WE57" t="str">
        <f ca="1"/>
        <v>Sonda Portátil</v>
      </c>
      <c r="WF57" t="str">
        <f ca="1"/>
        <v xml:space="preserve">Sonda Portátil </v>
      </c>
      <c r="WG57" t="str">
        <f ca="1"/>
        <v>Sonda Serie 6</v>
      </c>
      <c r="WH57" t="str">
        <f ca="1"/>
        <v>Sonda Serie EcoSense</v>
      </c>
      <c r="WI57" t="str">
        <f ca="1"/>
        <v>Sonda Serie EXO</v>
      </c>
      <c r="WJ57" t="str">
        <f ca="1"/>
        <v>Sonda Serie IQ SensorNet</v>
      </c>
      <c r="WK57" t="str">
        <f ca="1"/>
        <v>Sonda Serie Lab &amp; Field</v>
      </c>
      <c r="WL57" t="str">
        <f ca="1"/>
        <v>Sonda Serie MultiLab</v>
      </c>
      <c r="WM57" t="str">
        <f ca="1"/>
        <v>Sonda Serie ODO-RTU</v>
      </c>
      <c r="WN57" t="str">
        <f ca="1"/>
        <v>Sonda Serie Pro</v>
      </c>
      <c r="WO57" t="str">
        <f ca="1"/>
        <v>Sonda Serie ProDigital</v>
      </c>
      <c r="WP57" t="str">
        <f ca="1"/>
        <v>Sonda Serie TruLab</v>
      </c>
      <c r="WQ57" t="str">
        <f ca="1"/>
        <v>Talabarte</v>
      </c>
      <c r="WR57" t="str">
        <f ca="1"/>
        <v>Telemetria Fixo</v>
      </c>
      <c r="WS57" t="str">
        <f ca="1"/>
        <v>TERMAL Fixo</v>
      </c>
      <c r="WT57" t="str">
        <f ca="1"/>
        <v>Transmissão Fixo</v>
      </c>
      <c r="WU57" t="str">
        <f ca="1"/>
        <v>Tratamento Diversos</v>
      </c>
      <c r="WV57" t="str">
        <f ca="1"/>
        <v>Tratamento Fixo</v>
      </c>
      <c r="WW57" t="str">
        <f ca="1"/>
        <v>Travaqueda</v>
      </c>
      <c r="WX57" t="str">
        <f ca="1"/>
        <v>Tripe</v>
      </c>
      <c r="WY57" t="str">
        <f ca="1"/>
        <v>UMR Fixo</v>
      </c>
      <c r="AMO57" cm="1">
        <f t="array" aca="1" ref="AMO57:AXT57" ca="1">IFERROR(TRANSPOSE(_xlfn._xlws.SORT(_xlfn.UNIQUE(_xlfn._xlws.FILTER(cp_subgrupo,(($A57="")+(cp_linha=$A57))*(($B57="")+(cp_grupo=$B57))*(($D57="")+(cp_tipo_mercadoria=$D57))*(($E57="")+(cp_fabricante=$E57)))))),"")</f>
        <v>550</v>
      </c>
      <c r="AMP57">
        <f ca="1"/>
        <v>556</v>
      </c>
      <c r="AMQ57">
        <f ca="1"/>
        <v>6600</v>
      </c>
      <c r="AMR57">
        <f ca="1"/>
        <v>9500</v>
      </c>
      <c r="AMS57">
        <f ca="1"/>
        <v>9800</v>
      </c>
      <c r="AMT57" t="str">
        <f ca="1"/>
        <v>3017M</v>
      </c>
      <c r="AMU57" t="str">
        <f ca="1"/>
        <v>301-ADI</v>
      </c>
      <c r="AMV57" t="str">
        <f ca="1"/>
        <v>301C</v>
      </c>
      <c r="AMW57" t="str">
        <f ca="1"/>
        <v>301-R8</v>
      </c>
      <c r="AMX57" t="str">
        <f ca="1"/>
        <v>4000 series Isco</v>
      </c>
      <c r="AMY57" t="str">
        <f ca="1"/>
        <v xml:space="preserve">Absorvedores </v>
      </c>
      <c r="AMZ57" t="str">
        <f ca="1"/>
        <v>Acessório</v>
      </c>
      <c r="ANA57" t="str">
        <f ca="1"/>
        <v>ADCP</v>
      </c>
      <c r="ANB57" t="str">
        <f ca="1"/>
        <v>ADP</v>
      </c>
      <c r="ANC57" t="str">
        <f ca="1"/>
        <v>ADR 1500</v>
      </c>
      <c r="AND57" t="str">
        <f ca="1"/>
        <v>AIR AWARE</v>
      </c>
      <c r="ANE57" t="str">
        <f ca="1"/>
        <v>Air Striper</v>
      </c>
      <c r="ANF57" t="str">
        <f ca="1"/>
        <v>AIRSCAN</v>
      </c>
      <c r="ANG57" t="str">
        <f ca="1"/>
        <v>Amostrador</v>
      </c>
      <c r="ANH57" t="str">
        <f ca="1"/>
        <v>Anel</v>
      </c>
      <c r="ANI57" t="str">
        <f ca="1"/>
        <v>APEX 2</v>
      </c>
      <c r="ANJ57" t="str">
        <f ca="1"/>
        <v>Argonaut</v>
      </c>
      <c r="ANK57" t="str">
        <f ca="1"/>
        <v>Auto Pump</v>
      </c>
      <c r="ANL57" t="str">
        <f ca="1"/>
        <v>BADGE PLUS</v>
      </c>
      <c r="ANM57" t="str">
        <f ca="1"/>
        <v>Biogas</v>
      </c>
      <c r="ANN57" t="str">
        <f ca="1"/>
        <v>BIOGAS 300</v>
      </c>
      <c r="ANO57" t="str">
        <f ca="1"/>
        <v>BIOGAS 3000</v>
      </c>
      <c r="ANP57" t="str">
        <f ca="1"/>
        <v>BIOGAS 5000</v>
      </c>
      <c r="ANQ57" t="str">
        <f ca="1"/>
        <v>BM25</v>
      </c>
      <c r="ANR57" t="str">
        <f ca="1"/>
        <v>Bomba</v>
      </c>
      <c r="ANS57" t="str">
        <f ca="1"/>
        <v>BW</v>
      </c>
      <c r="ANT57" t="str">
        <f ca="1"/>
        <v xml:space="preserve">BW </v>
      </c>
      <c r="ANU57" t="str">
        <f ca="1"/>
        <v>BW CLIP</v>
      </c>
      <c r="ANV57" t="str">
        <f ca="1"/>
        <v>BW FLEX</v>
      </c>
      <c r="ANW57" t="str">
        <f ca="1"/>
        <v>BW ICON</v>
      </c>
      <c r="ANX57" t="str">
        <f ca="1"/>
        <v>BW SOLO</v>
      </c>
      <c r="ANY57" t="str">
        <f ca="1"/>
        <v>BW ULTRA</v>
      </c>
      <c r="ANZ57" t="str">
        <f ca="1"/>
        <v>C100</v>
      </c>
      <c r="AOA57" t="str">
        <f ca="1"/>
        <v>Cabo</v>
      </c>
      <c r="AOB57" t="str">
        <f ca="1"/>
        <v>Calibração</v>
      </c>
      <c r="AOC57" t="str">
        <f ca="1"/>
        <v>Castaway</v>
      </c>
      <c r="AOD57" t="str">
        <f ca="1"/>
        <v>CEL-24X</v>
      </c>
      <c r="AOE57" t="str">
        <f ca="1"/>
        <v>CEL-35X</v>
      </c>
      <c r="AOF57" t="str">
        <f ca="1"/>
        <v>CEL-62X</v>
      </c>
      <c r="AOG57" t="str">
        <f ca="1"/>
        <v>CEL-63X</v>
      </c>
      <c r="AOH57" t="str">
        <f ca="1"/>
        <v>Certificado</v>
      </c>
      <c r="AOI57" t="str">
        <f ca="1"/>
        <v>CEX300</v>
      </c>
      <c r="AOJ57" t="str">
        <f ca="1"/>
        <v>Chempro</v>
      </c>
      <c r="AOK57" t="str">
        <f ca="1"/>
        <v>Cilindro</v>
      </c>
      <c r="AOL57" t="str">
        <f ca="1"/>
        <v xml:space="preserve">Cinto de Segurança </v>
      </c>
      <c r="AOM57" t="str">
        <f ca="1"/>
        <v>Clean Cell Pro</v>
      </c>
      <c r="AON57" t="str">
        <f ca="1"/>
        <v>CLEANVIEWERGAS</v>
      </c>
      <c r="AOO57" t="str">
        <f ca="1"/>
        <v>CM4</v>
      </c>
      <c r="AOP57" t="str">
        <f ca="1"/>
        <v>CONDUCTIVITY PLUS</v>
      </c>
      <c r="AOQ57" t="str">
        <f ca="1"/>
        <v>CONTADOR DE CICLOS</v>
      </c>
      <c r="AOR57" t="str">
        <f ca="1"/>
        <v>Controlador</v>
      </c>
      <c r="AOS57" t="str">
        <f ca="1"/>
        <v>CTX 300</v>
      </c>
      <c r="AOT57" t="str">
        <f ca="1"/>
        <v>CUB</v>
      </c>
      <c r="AOU57" t="str">
        <f ca="1"/>
        <v>DataLogger</v>
      </c>
      <c r="AOV57" t="str">
        <f ca="1"/>
        <v>DATARAM 4</v>
      </c>
      <c r="AOW57" t="str">
        <f ca="1"/>
        <v>DBADGE 2</v>
      </c>
      <c r="AOX57" t="str">
        <f ca="1"/>
        <v>DBO</v>
      </c>
      <c r="AOY57" t="str">
        <f ca="1"/>
        <v>DIPPER TOUGH</v>
      </c>
      <c r="AOZ57" t="str">
        <f ca="1"/>
        <v>DIPPERLOG</v>
      </c>
      <c r="APA57" t="str">
        <f ca="1"/>
        <v>DIPPER-T</v>
      </c>
      <c r="APB57" t="str">
        <f ca="1"/>
        <v>Display</v>
      </c>
      <c r="APC57" t="str">
        <f ca="1"/>
        <v>Diversos</v>
      </c>
      <c r="APD57" t="str">
        <f ca="1"/>
        <v>DO200</v>
      </c>
      <c r="APE57" t="str">
        <f ca="1"/>
        <v>DURATRACKER</v>
      </c>
      <c r="APF57" t="str">
        <f ca="1"/>
        <v>E3 POINT</v>
      </c>
      <c r="APG57" t="str">
        <f ca="1"/>
        <v>EAGLE</v>
      </c>
      <c r="APH57" t="str">
        <f ca="1"/>
        <v>EC300</v>
      </c>
      <c r="API57" t="str">
        <f ca="1"/>
        <v>EC30A</v>
      </c>
      <c r="APJ57" t="str">
        <f ca="1"/>
        <v>Embarcação</v>
      </c>
      <c r="APK57" t="str">
        <f ca="1"/>
        <v>EmeClean</v>
      </c>
      <c r="APL57" t="str">
        <f ca="1"/>
        <v>Estação</v>
      </c>
      <c r="APM57" t="str">
        <f ca="1"/>
        <v>Estrutura</v>
      </c>
      <c r="APN57" t="str">
        <f ca="1"/>
        <v>EXO</v>
      </c>
      <c r="APO57" t="str">
        <f ca="1"/>
        <v>EXO (Completa)</v>
      </c>
      <c r="APP57" t="str">
        <f ca="1"/>
        <v>EXTREME</v>
      </c>
      <c r="APQ57" t="str">
        <f ca="1"/>
        <v>FALCO</v>
      </c>
      <c r="APR57" t="str">
        <f ca="1"/>
        <v>FAU</v>
      </c>
      <c r="APS57" t="str">
        <f ca="1"/>
        <v>Ferramental</v>
      </c>
      <c r="APT57" t="str">
        <f ca="1"/>
        <v>Filtro</v>
      </c>
      <c r="APU57" t="str">
        <f ca="1"/>
        <v>FIREPRO</v>
      </c>
      <c r="APV57" t="str">
        <f ca="1"/>
        <v>FlowTracker</v>
      </c>
      <c r="APW57" t="str">
        <f ca="1"/>
        <v>FROG</v>
      </c>
      <c r="APX57" t="str">
        <f ca="1"/>
        <v>FS20X</v>
      </c>
      <c r="APY57" t="str">
        <f ca="1"/>
        <v>FS-20X</v>
      </c>
      <c r="APZ57" t="str">
        <f ca="1"/>
        <v>FS24X</v>
      </c>
      <c r="AQA57" t="str">
        <f ca="1"/>
        <v>FSL100</v>
      </c>
      <c r="AQB57" t="str">
        <f ca="1"/>
        <v>FSX</v>
      </c>
      <c r="AQC57" t="str">
        <f ca="1"/>
        <v>G100</v>
      </c>
      <c r="AQD57" t="str">
        <f ca="1"/>
        <v>G110</v>
      </c>
      <c r="AQE57" t="str">
        <f ca="1"/>
        <v>G200</v>
      </c>
      <c r="AQF57" t="str">
        <f ca="1"/>
        <v>GA 3000</v>
      </c>
      <c r="AQG57" t="str">
        <f ca="1"/>
        <v>GA 5000</v>
      </c>
      <c r="AQH57" t="str">
        <f ca="1"/>
        <v>GASCARD</v>
      </c>
      <c r="AQI57" t="str">
        <f ca="1"/>
        <v>GASCEHCK G</v>
      </c>
      <c r="AQJ57" t="str">
        <f ca="1"/>
        <v>Gascheck</v>
      </c>
      <c r="AQK57" t="str">
        <f ca="1"/>
        <v>GASCHECK 3000</v>
      </c>
      <c r="AQL57" t="str">
        <f ca="1"/>
        <v>GASCHECK 5000</v>
      </c>
      <c r="AQM57" t="str">
        <f ca="1"/>
        <v>GASCHECK 6000</v>
      </c>
      <c r="AQN57" t="str">
        <f ca="1"/>
        <v>GASCHECK G</v>
      </c>
      <c r="AQO57" t="str">
        <f ca="1"/>
        <v>GASCHECK P1</v>
      </c>
      <c r="AQP57" t="str">
        <f ca="1"/>
        <v>GASPOINT</v>
      </c>
      <c r="AQQ57" t="str">
        <f ca="1"/>
        <v>GATEWAY</v>
      </c>
      <c r="AQR57" t="str">
        <f ca="1"/>
        <v>GEM</v>
      </c>
      <c r="AQS57" t="str">
        <f ca="1"/>
        <v>GEM 2000</v>
      </c>
      <c r="AQT57" t="str">
        <f ca="1"/>
        <v>GEM 5000</v>
      </c>
      <c r="AQU57" t="str">
        <f ca="1"/>
        <v>GEM/GA/BIOGAS 5000</v>
      </c>
      <c r="AQV57" t="str">
        <f ca="1"/>
        <v>GeneCount</v>
      </c>
      <c r="AQW57" t="str">
        <f ca="1"/>
        <v>GENIE</v>
      </c>
      <c r="AQX57" t="str">
        <f ca="1"/>
        <v>Guardian</v>
      </c>
      <c r="AQY57" t="str">
        <f ca="1"/>
        <v>GUARDIAN 2</v>
      </c>
      <c r="AQZ57" t="str">
        <f ca="1"/>
        <v>H.OIL</v>
      </c>
      <c r="ARA57" t="str">
        <f ca="1"/>
        <v>HA20</v>
      </c>
      <c r="ARB57" t="str">
        <f ca="1"/>
        <v>HA40</v>
      </c>
      <c r="ARC57" t="str">
        <f ca="1"/>
        <v>HA-71</v>
      </c>
      <c r="ARD57" t="str">
        <f ca="1"/>
        <v>HA-72</v>
      </c>
      <c r="ARE57" t="str">
        <f ca="1"/>
        <v>HAVEX</v>
      </c>
      <c r="ARF57" t="str">
        <f ca="1"/>
        <v>HON</v>
      </c>
      <c r="ARG57" t="str">
        <f ca="1"/>
        <v>HON TITAN</v>
      </c>
      <c r="ARH57" t="str">
        <f ca="1"/>
        <v>Hora Técnica</v>
      </c>
      <c r="ARI57" t="str">
        <f ca="1"/>
        <v>IAQ POINT 2</v>
      </c>
      <c r="ARJ57" t="str">
        <f ca="1"/>
        <v>IMPACT PRO</v>
      </c>
      <c r="ARK57" t="str">
        <f ca="1"/>
        <v>Inativo</v>
      </c>
      <c r="ARL57" t="str">
        <f ca="1"/>
        <v>INNOVA</v>
      </c>
      <c r="ARM57" t="str">
        <f ca="1"/>
        <v>Instalação</v>
      </c>
      <c r="ARN57" t="str">
        <f ca="1"/>
        <v>INTELLIDOX</v>
      </c>
      <c r="ARO57" t="str">
        <f ca="1"/>
        <v>IQ PIPE</v>
      </c>
      <c r="ARP57" t="str">
        <f ca="1"/>
        <v>IQ PLUS</v>
      </c>
      <c r="ARQ57" t="str">
        <f ca="1"/>
        <v>IQ Standard</v>
      </c>
      <c r="ARR57" t="str">
        <f ca="1"/>
        <v>ITRANS</v>
      </c>
      <c r="ARS57" t="str">
        <f ca="1"/>
        <v>JES-301</v>
      </c>
      <c r="ART57" t="str">
        <f ca="1"/>
        <v>JFID</v>
      </c>
      <c r="ARU57" t="str">
        <f ca="1"/>
        <v>JH3E</v>
      </c>
      <c r="ARV57" t="str">
        <f ca="1"/>
        <v>JSP-87</v>
      </c>
      <c r="ARW57" t="str">
        <f ca="1"/>
        <v>JSP-89</v>
      </c>
      <c r="ARX57" t="str">
        <f ca="1"/>
        <v>L360</v>
      </c>
      <c r="ARY57" t="str">
        <f ca="1"/>
        <v>LEAKCHECK P1</v>
      </c>
      <c r="ARZ57" t="str">
        <f ca="1"/>
        <v>LEAKMATE</v>
      </c>
      <c r="ASA57" t="str">
        <f ca="1"/>
        <v>Locação</v>
      </c>
      <c r="ASB57" t="str">
        <f ca="1"/>
        <v>Luminometro</v>
      </c>
      <c r="ASC57" t="str">
        <f ca="1"/>
        <v>M10</v>
      </c>
      <c r="ASD57" t="str">
        <f ca="1"/>
        <v>M11</v>
      </c>
      <c r="ASE57" t="str">
        <f ca="1"/>
        <v>M9</v>
      </c>
      <c r="ASF57" t="str">
        <f ca="1"/>
        <v>MAGFLUX</v>
      </c>
      <c r="ASG57" t="str">
        <f ca="1"/>
        <v>Maleta</v>
      </c>
      <c r="ASH57" t="str">
        <f ca="1"/>
        <v>MANHANDLER</v>
      </c>
      <c r="ASI57" t="str">
        <f ca="1"/>
        <v>MANNING</v>
      </c>
      <c r="ASJ57" t="str">
        <f ca="1"/>
        <v>Manta</v>
      </c>
      <c r="ASK57" t="str">
        <f ca="1"/>
        <v>Manta OWS</v>
      </c>
      <c r="ASL57" t="str">
        <f ca="1"/>
        <v>MARPLE</v>
      </c>
      <c r="ASM57" t="str">
        <f ca="1"/>
        <v>MAX XT</v>
      </c>
      <c r="ASN57" t="str">
        <f ca="1"/>
        <v>Metalyser</v>
      </c>
      <c r="ASO57" t="str">
        <f ca="1"/>
        <v>METREX</v>
      </c>
      <c r="ASP57" t="str">
        <f ca="1"/>
        <v>MGD</v>
      </c>
      <c r="ASQ57" t="str">
        <f ca="1"/>
        <v>MICRO 5</v>
      </c>
      <c r="ASR57" t="str">
        <f ca="1"/>
        <v>MicroADV</v>
      </c>
      <c r="ASS57" t="str">
        <f ca="1"/>
        <v>MICROCLIP</v>
      </c>
      <c r="AST57" t="str">
        <f ca="1"/>
        <v>MICRODOCK</v>
      </c>
      <c r="ASU57" t="str">
        <f ca="1"/>
        <v>MICRODUST</v>
      </c>
      <c r="ASV57" t="str">
        <f ca="1"/>
        <v>MIDAS</v>
      </c>
      <c r="ASW57" t="str">
        <f ca="1"/>
        <v>MILLER</v>
      </c>
      <c r="ASX57" t="str">
        <f ca="1"/>
        <v>MIRAN</v>
      </c>
      <c r="ASY57" t="str">
        <f ca="1"/>
        <v>MKII</v>
      </c>
      <c r="ASZ57" t="str">
        <f ca="1"/>
        <v>Moden</v>
      </c>
      <c r="ATA57" t="str">
        <f ca="1"/>
        <v>Mosquetão</v>
      </c>
      <c r="ATB57" t="str">
        <f ca="1"/>
        <v>MP10</v>
      </c>
      <c r="ATC57" t="str">
        <f ca="1"/>
        <v>MP15</v>
      </c>
      <c r="ATD57" t="str">
        <f ca="1"/>
        <v>MP20</v>
      </c>
      <c r="ATE57" t="str">
        <f ca="1"/>
        <v>MP30</v>
      </c>
      <c r="ATF57" t="str">
        <f ca="1"/>
        <v>MP50</v>
      </c>
      <c r="ATG57" t="str">
        <f ca="1"/>
        <v>MPD</v>
      </c>
      <c r="ATH57" t="str">
        <f ca="1"/>
        <v>MULTILAB</v>
      </c>
      <c r="ATI57" t="str">
        <f ca="1"/>
        <v>MV02</v>
      </c>
      <c r="ATJ57" t="str">
        <f ca="1"/>
        <v>MV03</v>
      </c>
      <c r="ATK57" t="str">
        <f ca="1"/>
        <v>MVI</v>
      </c>
      <c r="ATL57" t="str">
        <f ca="1"/>
        <v>MX4</v>
      </c>
      <c r="ATM57" t="str">
        <f ca="1"/>
        <v>MX6</v>
      </c>
      <c r="ATN57" t="str">
        <f ca="1"/>
        <v>NDP - 25 BAN</v>
      </c>
      <c r="ATO57" t="str">
        <f ca="1"/>
        <v>Numatic</v>
      </c>
      <c r="ATP57" t="str">
        <f ca="1"/>
        <v>ODO200</v>
      </c>
      <c r="ATQ57" t="str">
        <f ca="1"/>
        <v>OELD</v>
      </c>
      <c r="ATR57" t="str">
        <f ca="1"/>
        <v>OLCT</v>
      </c>
      <c r="ATS57" t="str">
        <f ca="1"/>
        <v>OPTI-FIT</v>
      </c>
      <c r="ATT57" t="str">
        <f ca="1"/>
        <v>OPTIMA PLUS</v>
      </c>
      <c r="ATU57" t="str">
        <f ca="1"/>
        <v>Outros</v>
      </c>
      <c r="ATV57" t="str">
        <f ca="1"/>
        <v>OWS</v>
      </c>
      <c r="ATW57" t="str">
        <f ca="1"/>
        <v>Painel</v>
      </c>
      <c r="ATX57" t="str">
        <f ca="1"/>
        <v>Painel de Controle</v>
      </c>
      <c r="ATY57" t="str">
        <f ca="1"/>
        <v>Painel Solar</v>
      </c>
      <c r="ATZ57" t="str">
        <f ca="1"/>
        <v>PANTHER</v>
      </c>
      <c r="AUA57" t="str">
        <f ca="1"/>
        <v>PCM</v>
      </c>
      <c r="AUB57" t="str">
        <f ca="1"/>
        <v>PDR1500</v>
      </c>
      <c r="AUC57" t="str">
        <f ca="1"/>
        <v>PH100</v>
      </c>
      <c r="AUD57" t="str">
        <f ca="1"/>
        <v>PHD6</v>
      </c>
      <c r="AUE57" t="str">
        <f ca="1"/>
        <v>PHOCHECK 1000</v>
      </c>
      <c r="AUF57" t="str">
        <f ca="1"/>
        <v>PHOCHECK 3000</v>
      </c>
      <c r="AUG57" t="str">
        <f ca="1"/>
        <v>Pro Plus</v>
      </c>
      <c r="AUH57" t="str">
        <f ca="1"/>
        <v>Pro Quattro</v>
      </c>
      <c r="AUI57" t="str">
        <f ca="1"/>
        <v>PRO10</v>
      </c>
      <c r="AUJ57" t="str">
        <f ca="1"/>
        <v>PRO1020</v>
      </c>
      <c r="AUK57" t="str">
        <f ca="1"/>
        <v>PRO1030</v>
      </c>
      <c r="AUL57" t="str">
        <f ca="1"/>
        <v>PRO20</v>
      </c>
      <c r="AUM57" t="str">
        <f ca="1"/>
        <v>PRO2030</v>
      </c>
      <c r="AUN57" t="str">
        <f ca="1"/>
        <v>PRO30</v>
      </c>
      <c r="AUO57" t="str">
        <f ca="1"/>
        <v>PRODO</v>
      </c>
      <c r="AUP57" t="str">
        <f ca="1"/>
        <v>ProDss</v>
      </c>
      <c r="AUQ57" t="str">
        <f ca="1"/>
        <v>PROSOLO</v>
      </c>
      <c r="AUR57" t="str">
        <f ca="1"/>
        <v>PROSWAP</v>
      </c>
      <c r="AUS57" t="str">
        <f ca="1"/>
        <v>PT100</v>
      </c>
      <c r="AUT57" t="str">
        <f ca="1"/>
        <v>QRAE 3</v>
      </c>
      <c r="AUU57" t="str">
        <f ca="1"/>
        <v>QRAE3</v>
      </c>
      <c r="AUV57" t="str">
        <f ca="1"/>
        <v>QUATTRO</v>
      </c>
      <c r="AUW57" t="str">
        <f ca="1"/>
        <v>Quimico</v>
      </c>
      <c r="AUX57" t="str">
        <f ca="1"/>
        <v>RAEGUARD</v>
      </c>
      <c r="AUY57" t="str">
        <f ca="1"/>
        <v>Reagente</v>
      </c>
      <c r="AUZ57" t="str">
        <f ca="1"/>
        <v>Reforma</v>
      </c>
      <c r="AVA57" t="str">
        <f ca="1"/>
        <v>REMOX</v>
      </c>
      <c r="AVB57" t="str">
        <f ca="1"/>
        <v>RIG RAT</v>
      </c>
      <c r="AVC57" t="str">
        <f ca="1"/>
        <v>RIKEN KEIKE</v>
      </c>
      <c r="AVD57" t="str">
        <f ca="1"/>
        <v>RS5</v>
      </c>
      <c r="AVE57" t="str">
        <f ca="1"/>
        <v>RS6</v>
      </c>
      <c r="AVF57" t="str">
        <f ca="1"/>
        <v>RS7</v>
      </c>
      <c r="AVG57" t="str">
        <f ca="1"/>
        <v>SAGE RIO</v>
      </c>
      <c r="AVH57" t="str">
        <f ca="1"/>
        <v>Sample Pro</v>
      </c>
      <c r="AVI57" t="str">
        <f ca="1"/>
        <v>SAMPLEASE</v>
      </c>
      <c r="AVJ57" t="str">
        <f ca="1"/>
        <v>SC</v>
      </c>
      <c r="AVK57" t="str">
        <f ca="1"/>
        <v>SCORPION</v>
      </c>
      <c r="AVL57" t="str">
        <f ca="1"/>
        <v>SEARCHLINE</v>
      </c>
      <c r="AVM57" t="str">
        <f ca="1"/>
        <v>SENSEPOINT</v>
      </c>
      <c r="AVN57" t="str">
        <f ca="1"/>
        <v>Sensor</v>
      </c>
      <c r="AVO57" t="str">
        <f ca="1"/>
        <v>SERIE BW</v>
      </c>
      <c r="AVP57" t="str">
        <f ca="1"/>
        <v>SERIE6</v>
      </c>
      <c r="AVQ57" t="str">
        <f ca="1"/>
        <v>SHAKETEST</v>
      </c>
      <c r="AVR57" t="str">
        <f ca="1"/>
        <v>SHARPEYE</v>
      </c>
      <c r="AVS57" t="str">
        <f ca="1"/>
        <v>Signature</v>
      </c>
      <c r="AVT57" t="str">
        <f ca="1"/>
        <v>Sistema</v>
      </c>
      <c r="AVU57" t="str">
        <f ca="1"/>
        <v>Skimmer</v>
      </c>
      <c r="AVV57" t="str">
        <f ca="1"/>
        <v>SKINNY DIPPER</v>
      </c>
      <c r="AVW57" t="str">
        <f ca="1"/>
        <v>SM.OIL</v>
      </c>
      <c r="AVX57" t="str">
        <f ca="1"/>
        <v>Software</v>
      </c>
      <c r="AVY57" t="str">
        <f ca="1"/>
        <v>Solução</v>
      </c>
      <c r="AVZ57" t="str">
        <f ca="1"/>
        <v>Sonda RTU</v>
      </c>
      <c r="AWA57" t="str">
        <f ca="1"/>
        <v>SOS-4-003</v>
      </c>
      <c r="AWB57" t="str">
        <f ca="1"/>
        <v>SPERIAN</v>
      </c>
      <c r="AWC57" t="str">
        <f ca="1"/>
        <v>SPM FLEX</v>
      </c>
      <c r="AWD57" t="str">
        <f ca="1"/>
        <v>T8000</v>
      </c>
      <c r="AWE57" t="str">
        <f ca="1"/>
        <v>TadLar Bag</v>
      </c>
      <c r="AWF57" t="str">
        <f ca="1"/>
        <v>TERMAL</v>
      </c>
      <c r="AWG57" t="str">
        <f ca="1"/>
        <v>Termovelocimétrico</v>
      </c>
      <c r="AWH57" t="str">
        <f ca="1"/>
        <v>TIGER</v>
      </c>
      <c r="AWI57" t="str">
        <f ca="1"/>
        <v>TITAN</v>
      </c>
      <c r="AWJ57" t="str">
        <f ca="1"/>
        <v>TITAN 2</v>
      </c>
      <c r="AWK57" t="str">
        <f ca="1"/>
        <v>TOP TRACK</v>
      </c>
      <c r="AWL57" t="str">
        <f ca="1"/>
        <v>TOUCHPOINT</v>
      </c>
      <c r="AWM57" t="str">
        <f ca="1"/>
        <v>Transdutor</v>
      </c>
      <c r="AWN57" t="str">
        <f ca="1"/>
        <v>Transmissor</v>
      </c>
      <c r="AWO57" t="str">
        <f ca="1"/>
        <v>Treinamento</v>
      </c>
      <c r="AWP57" t="str">
        <f ca="1"/>
        <v>TruLab</v>
      </c>
      <c r="AWQ57" t="str">
        <f ca="1"/>
        <v>TVA</v>
      </c>
      <c r="AWR57" t="str">
        <f ca="1"/>
        <v xml:space="preserve">TVA </v>
      </c>
      <c r="AWS57" t="str">
        <f ca="1"/>
        <v>TVA 1000B</v>
      </c>
      <c r="AWT57" t="str">
        <f ca="1"/>
        <v>TVA 2020</v>
      </c>
      <c r="AWU57" t="str">
        <f ca="1"/>
        <v>TVOC</v>
      </c>
      <c r="AWV57" t="str">
        <f ca="1"/>
        <v>TX1</v>
      </c>
      <c r="AWW57" t="str">
        <f ca="1"/>
        <v>UMR</v>
      </c>
      <c r="AWX57" t="str">
        <f ca="1"/>
        <v>UVEX</v>
      </c>
      <c r="AWY57" t="str">
        <f ca="1"/>
        <v>Vapor pin/ Clean</v>
      </c>
      <c r="AWZ57" t="str">
        <f ca="1"/>
        <v>WATER TAPE</v>
      </c>
      <c r="AXA57" t="str">
        <f ca="1"/>
        <v>WELLHEAD</v>
      </c>
      <c r="AXB57" t="str">
        <f ca="1"/>
        <v>WellTape</v>
      </c>
      <c r="AXC57" t="str">
        <f ca="1"/>
        <v>WX16</v>
      </c>
      <c r="AXD57" t="str">
        <f ca="1"/>
        <v>WX4</v>
      </c>
      <c r="AXE57" t="str">
        <f ca="1"/>
        <v>WX64</v>
      </c>
      <c r="AXF57" t="str">
        <f ca="1"/>
        <v>XCD</v>
      </c>
      <c r="AXG57" t="str">
        <f ca="1"/>
        <v>XCL</v>
      </c>
      <c r="AXH57" t="str">
        <f ca="1"/>
        <v>XNX</v>
      </c>
      <c r="AXI57" t="str">
        <f ca="1"/>
        <v>XPIS</v>
      </c>
      <c r="AXJ57" t="str">
        <f ca="1"/>
        <v>XPV</v>
      </c>
      <c r="AXK57" t="str">
        <f ca="1"/>
        <v>XRL</v>
      </c>
      <c r="AXL57" t="str">
        <f ca="1"/>
        <v>YSI30</v>
      </c>
      <c r="AXM57" t="str">
        <f ca="1"/>
        <v>YSI3100</v>
      </c>
      <c r="AXN57" t="str">
        <f ca="1"/>
        <v>YSI3200</v>
      </c>
      <c r="AXO57" t="str">
        <f ca="1"/>
        <v>YSI5000</v>
      </c>
      <c r="AXP57" t="str">
        <f ca="1"/>
        <v>YSI5100</v>
      </c>
      <c r="AXQ57" t="str">
        <f ca="1"/>
        <v>YSI55</v>
      </c>
      <c r="AXR57" t="str">
        <f ca="1"/>
        <v>YSI60</v>
      </c>
      <c r="AXS57" t="str">
        <f ca="1"/>
        <v>YSI85</v>
      </c>
      <c r="AXT57" t="str">
        <f ca="1"/>
        <v>ZAREBA</v>
      </c>
      <c r="BFU57" t="str" cm="1">
        <f t="array" aca="1" ref="BFU57:BGA57" ca="1">IFERROR(TRANSPOSE(_xlfn._xlws.SORT(_xlfn.UNIQUE(_xlfn._xlws.FILTER(cp_tipo_mercadoria,(($A57="")+(cp_linha=$A57))*(($B57="")+(cp_grupo=$B57))*(($C57="")+(cp_subgrupo=$C57))*(($E57="")+(cp_fabricante=$E57)))))),"")</f>
        <v>Acessório</v>
      </c>
      <c r="BFV57" t="str">
        <f ca="1"/>
        <v>Acessório/Reposição</v>
      </c>
      <c r="BFW57" t="str">
        <f ca="1"/>
        <v>Inativo</v>
      </c>
      <c r="BFX57" t="str">
        <f ca="1"/>
        <v>Insumo</v>
      </c>
      <c r="BFY57" t="str">
        <f ca="1"/>
        <v>Produto</v>
      </c>
      <c r="BFZ57" t="str">
        <f ca="1"/>
        <v>Reposição</v>
      </c>
      <c r="BGA57" t="str">
        <f ca="1"/>
        <v>Serviço</v>
      </c>
      <c r="BZA57" t="str" cm="1">
        <f t="array" aca="1" ref="BZA57:CAZ57" ca="1">IFERROR(TRANSPOSE(_xlfn._xlws.SORT(_xlfn.UNIQUE(_xlfn._xlws.FILTER(cp_fabricante,(($A57="")+(cp_linha=$A57))*(($B57="")+(cp_grupo=$B57))*(($C57="")+(cp_subgrupo=$C57))*(($D57="")+(cp_tipo_mercadoria=$D57)))))),"")</f>
        <v>ABK</v>
      </c>
      <c r="BZB57" t="str">
        <f ca="1"/>
        <v>AGT</v>
      </c>
      <c r="BZC57" t="str">
        <f ca="1"/>
        <v>Air Liquide</v>
      </c>
      <c r="BZD57" t="str">
        <f ca="1"/>
        <v>AMBIENTAL</v>
      </c>
      <c r="BZE57" t="str">
        <f ca="1"/>
        <v>AMS</v>
      </c>
      <c r="BZF57" t="str">
        <f ca="1"/>
        <v>Campbell</v>
      </c>
      <c r="BZG57" t="str">
        <f ca="1"/>
        <v>CASELLA</v>
      </c>
      <c r="BZH57" t="str">
        <f ca="1"/>
        <v>CHP</v>
      </c>
      <c r="BZI57" t="str">
        <f ca="1"/>
        <v>Clean</v>
      </c>
      <c r="BZJ57" t="str">
        <f ca="1"/>
        <v>COPPI</v>
      </c>
      <c r="BZK57" t="str">
        <f ca="1"/>
        <v>Coregas</v>
      </c>
      <c r="BZL57" t="str">
        <f ca="1"/>
        <v>DFT</v>
      </c>
      <c r="BZM57" t="str">
        <f ca="1"/>
        <v>DPUNION</v>
      </c>
      <c r="BZN57" t="str">
        <f ca="1"/>
        <v>EDINBURG</v>
      </c>
      <c r="BZO57" t="str">
        <f ca="1"/>
        <v>EMEC</v>
      </c>
      <c r="BZP57" t="str">
        <f ca="1"/>
        <v>EN NOVATIVE</v>
      </c>
      <c r="BZQ57" t="str">
        <f ca="1"/>
        <v>environics</v>
      </c>
      <c r="BZR57" t="str">
        <f ca="1"/>
        <v>EON</v>
      </c>
      <c r="BZS57" t="str">
        <f ca="1"/>
        <v>ESS</v>
      </c>
      <c r="BZT57" t="str">
        <f ca="1"/>
        <v>Fabricante</v>
      </c>
      <c r="BZU57" t="str">
        <f ca="1"/>
        <v>Global Water</v>
      </c>
      <c r="BZV57" t="str">
        <f ca="1"/>
        <v>GRACO</v>
      </c>
      <c r="BZW57" t="str">
        <f ca="1"/>
        <v>HER</v>
      </c>
      <c r="BZX57" t="str">
        <f ca="1"/>
        <v>HISCO</v>
      </c>
      <c r="BZY57" t="str">
        <f ca="1"/>
        <v>HON</v>
      </c>
      <c r="BZZ57" t="str">
        <f ca="1"/>
        <v>Inativo</v>
      </c>
      <c r="CAA57" t="str">
        <f ca="1"/>
        <v>Industrial</v>
      </c>
      <c r="CAB57" t="str">
        <f ca="1"/>
        <v>ION</v>
      </c>
      <c r="CAC57" t="str">
        <f ca="1"/>
        <v>ISCO</v>
      </c>
      <c r="CAD57" t="str">
        <f ca="1"/>
        <v>JCT</v>
      </c>
      <c r="CAE57" t="str">
        <f ca="1"/>
        <v>LINDE</v>
      </c>
      <c r="CAF57" t="str">
        <f ca="1"/>
        <v>Luminutra</v>
      </c>
      <c r="CAG57" t="str">
        <f ca="1"/>
        <v>MJK</v>
      </c>
      <c r="CAH57" t="str">
        <f ca="1"/>
        <v>NIVELCO</v>
      </c>
      <c r="CAI57" t="str">
        <f ca="1"/>
        <v>NOVALINX</v>
      </c>
      <c r="CAJ57" t="str">
        <f ca="1"/>
        <v>Oceanalpha</v>
      </c>
      <c r="CAK57" t="str">
        <f ca="1"/>
        <v>QED</v>
      </c>
      <c r="CAL57" t="str">
        <f ca="1"/>
        <v>RADIONDETECTION</v>
      </c>
      <c r="CAM57" t="str">
        <f ca="1"/>
        <v>RDI</v>
      </c>
      <c r="CAN57" t="str">
        <f ca="1"/>
        <v>Regenesis</v>
      </c>
      <c r="CAO57" t="str">
        <f ca="1"/>
        <v>RIKA</v>
      </c>
      <c r="CAP57" t="str">
        <f ca="1"/>
        <v>SF</v>
      </c>
      <c r="CAQ57" t="str">
        <f ca="1"/>
        <v>SHANGHAI</v>
      </c>
      <c r="CAR57" t="str">
        <f ca="1"/>
        <v>SON</v>
      </c>
      <c r="CAS57" t="str">
        <f ca="1"/>
        <v>TDS</v>
      </c>
      <c r="CAT57" t="str">
        <f ca="1"/>
        <v>Thermo</v>
      </c>
      <c r="CAU57" t="str">
        <f ca="1"/>
        <v>Trace2o</v>
      </c>
      <c r="CAV57" t="str">
        <f ca="1"/>
        <v>VAPOR PIN</v>
      </c>
      <c r="CAW57" t="str">
        <f ca="1"/>
        <v>waterloo</v>
      </c>
      <c r="CAX57" t="str">
        <f ca="1"/>
        <v>White</v>
      </c>
      <c r="CAY57" t="str">
        <f ca="1"/>
        <v>YSI</v>
      </c>
      <c r="CAZ57">
        <f ca="1"/>
        <v>0</v>
      </c>
      <c r="CSG57" t="str" cm="1">
        <f t="array" aca="1" ref="CSG57:CSN57" ca="1">IFERROR(TRANSPOSE(_xlfn._xlws.SORT(_xlfn.UNIQUE(IF($H57="",cg_nome_cargo,_xlfn._xlws.FILTER(cb_cargo,cb_nome=$H57))))),"")</f>
        <v>Consultor Externo</v>
      </c>
      <c r="CSH57" t="str">
        <f ca="1"/>
        <v>Consultor Interno</v>
      </c>
      <c r="CSI57" t="str">
        <f ca="1"/>
        <v>Coordenador</v>
      </c>
      <c r="CSJ57" t="str">
        <f ca="1"/>
        <v>Diretor</v>
      </c>
      <c r="CSK57" t="str">
        <f ca="1"/>
        <v>Gerente Geral</v>
      </c>
      <c r="CSL57" t="str">
        <f ca="1"/>
        <v>Gerente Linha</v>
      </c>
      <c r="CSM57" t="str">
        <f ca="1"/>
        <v>Representante Comercial</v>
      </c>
      <c r="CSN57" t="str">
        <f ca="1"/>
        <v>Supervisor</v>
      </c>
      <c r="DLM57" t="str" cm="1">
        <f t="array" aca="1" ref="DLM57:DMC57" ca="1">IFERROR(TRANSPOSE(_xlfn._xlws.SORT(IF($G57="",cb_nome,_xlfn._xlws.FILTER(cb_nome,cb_cargo=$G57)))),"")</f>
        <v>Alessandro Cappi</v>
      </c>
      <c r="DLN57" t="str">
        <f ca="1"/>
        <v>Ana Marcelino</v>
      </c>
      <c r="DLO57" t="str">
        <f ca="1"/>
        <v>André Camargo</v>
      </c>
      <c r="DLP57" t="str">
        <f ca="1"/>
        <v>André Caramello</v>
      </c>
      <c r="DLQ57" t="str">
        <f ca="1"/>
        <v>Andrey Andrade</v>
      </c>
      <c r="DLR57" t="str">
        <f ca="1"/>
        <v>Antônio Rosa</v>
      </c>
      <c r="DLS57" t="str">
        <f ca="1"/>
        <v>Dener Martins</v>
      </c>
      <c r="DLT57" t="str">
        <f ca="1"/>
        <v>Fábio</v>
      </c>
      <c r="DLU57" t="str">
        <f ca="1"/>
        <v>Mateus Machado</v>
      </c>
      <c r="DLV57" t="str">
        <f ca="1"/>
        <v>Neimar</v>
      </c>
      <c r="DLW57" t="str">
        <f ca="1"/>
        <v>Paulo Negrão</v>
      </c>
      <c r="DLX57" t="str">
        <f ca="1"/>
        <v>Rafaela</v>
      </c>
      <c r="DLY57" t="str">
        <f ca="1"/>
        <v>Rosana</v>
      </c>
      <c r="DLZ57" t="str">
        <f ca="1"/>
        <v>Rosilene</v>
      </c>
      <c r="DMA57" t="str">
        <f ca="1"/>
        <v>Samanta</v>
      </c>
      <c r="DMB57" t="str">
        <f ca="1"/>
        <v>Simone</v>
      </c>
      <c r="DMC57" t="str">
        <f ca="1"/>
        <v>Valmir</v>
      </c>
    </row>
    <row r="58" spans="29:623 1029:3045" x14ac:dyDescent="0.25">
      <c r="AC58" t="str" cm="1">
        <f t="array" aca="1" ref="AC58:AH58" ca="1">IFERROR(TRANSPOSE(_xlfn._xlws.SORT(_xlfn.UNIQUE(_xlfn._xlws.FILTER(cp_linha,(($B58="")+(cp_grupo=$B58))*(($C58="")+(cp_subgrupo=$C58))*(($D58="")+(cp_tipo_mercadoria=$D58))*(($E58="")+(cp_fabricante=$E58)))))),"")</f>
        <v>Detecção e Processos de Gases</v>
      </c>
      <c r="AD58" t="str">
        <f ca="1"/>
        <v>Diversos</v>
      </c>
      <c r="AE58" t="str">
        <f ca="1"/>
        <v>Inativo</v>
      </c>
      <c r="AF58" t="str">
        <f ca="1"/>
        <v>Locação</v>
      </c>
      <c r="AG58" t="str">
        <f ca="1"/>
        <v>Recursos Hídricos</v>
      </c>
      <c r="AH58" t="str">
        <f ca="1"/>
        <v>Remediação</v>
      </c>
      <c r="TI58" t="str" cm="1">
        <f t="array" aca="1" ref="TI58:WY58" ca="1">IFERROR(TRANSPOSE(_xlfn._xlws.SORT(_xlfn.UNIQUE(_xlfn._xlws.FILTER(cp_grupo,(($A58="")+(cp_linha=$A58))*(($C58="")+(cp_subgrupo=$C58))*(($D58="")+(cp_tipo_mercadoria=$D58))*(($E58="")+(cp_fabricante=$E58)))))),"")</f>
        <v>Absorvedores</v>
      </c>
      <c r="TJ58" t="str">
        <f ca="1"/>
        <v>Alimentação Eletrico</v>
      </c>
      <c r="TK58" t="str">
        <f ca="1"/>
        <v>Alimentação Solar</v>
      </c>
      <c r="TL58" t="str">
        <f ca="1"/>
        <v>Amostrador Diversos</v>
      </c>
      <c r="TM58" t="str">
        <f ca="1"/>
        <v>Amostrador Não Refrigerado Portátil</v>
      </c>
      <c r="TN58" t="str">
        <f ca="1"/>
        <v>Amostrador Refrigerado Fixo</v>
      </c>
      <c r="TO58" t="str">
        <f ca="1"/>
        <v>Amostrador Refrigerado Portátil</v>
      </c>
      <c r="TP58" t="str">
        <f ca="1"/>
        <v>Amostragem Diversos</v>
      </c>
      <c r="TQ58" t="str">
        <f ca="1"/>
        <v>Analisador Diversos</v>
      </c>
      <c r="TR58" t="str">
        <f ca="1"/>
        <v>Analisador Fixo</v>
      </c>
      <c r="TS58" t="str">
        <f ca="1"/>
        <v xml:space="preserve">Analisador Fixo </v>
      </c>
      <c r="TT58" t="str">
        <f ca="1"/>
        <v>Analisador Microbiologico</v>
      </c>
      <c r="TU58" t="str">
        <f ca="1"/>
        <v>Analisador Portátil</v>
      </c>
      <c r="TV58" t="str">
        <f ca="1"/>
        <v xml:space="preserve">Analisador Portátil </v>
      </c>
      <c r="TW58" t="str">
        <f ca="1"/>
        <v>Analisador Portátil Locação</v>
      </c>
      <c r="TX58" t="str">
        <f ca="1"/>
        <v>Aterramento Diversos</v>
      </c>
      <c r="TY58" t="str">
        <f ca="1"/>
        <v>Bomba de Amostragem Fixa</v>
      </c>
      <c r="TZ58" t="str">
        <f ca="1"/>
        <v>BOMBA DE AMOSTRAGEM Fixo</v>
      </c>
      <c r="UA58" t="str">
        <f ca="1"/>
        <v>Bomba de Amostragem Portátil</v>
      </c>
      <c r="UB58" t="str">
        <f ca="1"/>
        <v>Bombeamento Fixo</v>
      </c>
      <c r="UC58" t="str">
        <f ca="1"/>
        <v>Cabeçote/Válvula Extração Metano</v>
      </c>
      <c r="UD58" t="str">
        <f ca="1"/>
        <v>Caixa Separadora Fixo</v>
      </c>
      <c r="UE58" t="str">
        <f ca="1"/>
        <v>Calibração Diversos</v>
      </c>
      <c r="UF58" t="str">
        <f ca="1"/>
        <v>Cinto de Segurança</v>
      </c>
      <c r="UG58" t="str">
        <f ca="1"/>
        <v xml:space="preserve">Cinto de Segurança </v>
      </c>
      <c r="UH58" t="str">
        <f ca="1"/>
        <v>Colorimetro Portátil</v>
      </c>
      <c r="UI58" t="str">
        <f ca="1"/>
        <v>Conjunto Autônomo</v>
      </c>
      <c r="UJ58" t="str">
        <f ca="1"/>
        <v>Cromatógrafo Portátil</v>
      </c>
      <c r="UK58" t="str">
        <f ca="1"/>
        <v>Detector de Incendio Fixo</v>
      </c>
      <c r="UL58" t="str">
        <f ca="1"/>
        <v>Detector Diversos</v>
      </c>
      <c r="UM58" t="str">
        <f ca="1"/>
        <v>Detector Fixo</v>
      </c>
      <c r="UN58" t="str">
        <f ca="1"/>
        <v>Detector Portátil</v>
      </c>
      <c r="UO58" t="str">
        <f ca="1"/>
        <v>Diversos Diversos</v>
      </c>
      <c r="UP58" t="str">
        <f ca="1"/>
        <v>Dosímetro de ruído</v>
      </c>
      <c r="UQ58" t="str">
        <f ca="1"/>
        <v>Elevador de Liquidos Fixo</v>
      </c>
      <c r="UR58" t="str">
        <f ca="1"/>
        <v>Extração Diversos</v>
      </c>
      <c r="US58" t="str">
        <f ca="1"/>
        <v>Filtração Diversos</v>
      </c>
      <c r="UT58" t="str">
        <f ca="1"/>
        <v>Fotometro Portátil</v>
      </c>
      <c r="UU58" t="str">
        <f ca="1"/>
        <v>Guincho</v>
      </c>
      <c r="UV58" t="str">
        <f ca="1"/>
        <v>Impactador de Cascata</v>
      </c>
      <c r="UW58" t="str">
        <f ca="1"/>
        <v>Inativo Inativo</v>
      </c>
      <c r="UX58" t="str">
        <f ca="1"/>
        <v>Locação Diversos</v>
      </c>
      <c r="UY58" t="str">
        <f ca="1"/>
        <v>Medidor de Material Particulado Fixo</v>
      </c>
      <c r="UZ58" t="str">
        <f ca="1"/>
        <v>Medidor de Material Particulado Portátil</v>
      </c>
      <c r="VA58" t="str">
        <f ca="1"/>
        <v>Medidor de Nível de Pressão Sonora</v>
      </c>
      <c r="VB58" t="str">
        <f ca="1"/>
        <v>Medidor de Nivel Diversos</v>
      </c>
      <c r="VC58" t="str">
        <f ca="1"/>
        <v>Medidor de Nivel Fixo</v>
      </c>
      <c r="VD58" t="str">
        <f ca="1"/>
        <v>Medidor de Nivel Portátil</v>
      </c>
      <c r="VE58" t="str">
        <f ca="1"/>
        <v>Medidor de Vazão Argonaut SL</v>
      </c>
      <c r="VF58" t="str">
        <f ca="1"/>
        <v>Medidor de Vazão Fixo</v>
      </c>
      <c r="VG58" t="str">
        <f ca="1"/>
        <v>Medidor de Vazão FlowTracker</v>
      </c>
      <c r="VH58" t="str">
        <f ca="1"/>
        <v>Medidor de Vazão Portátil</v>
      </c>
      <c r="VI58" t="str">
        <f ca="1"/>
        <v>Medidor de Vazão RS5</v>
      </c>
      <c r="VJ58" t="str">
        <f ca="1"/>
        <v>Medidor de Vazão RS6</v>
      </c>
      <c r="VK58" t="str">
        <f ca="1"/>
        <v>Medidor de Vazão RS7</v>
      </c>
      <c r="VL58" t="str">
        <f ca="1"/>
        <v>Medidor de Vazão RS-M10</v>
      </c>
      <c r="VM58" t="str">
        <f ca="1"/>
        <v>Medidor de Vazão RS-M11</v>
      </c>
      <c r="VN58" t="str">
        <f ca="1"/>
        <v>Medidor de Vazão RS-M9</v>
      </c>
      <c r="VO58" t="str">
        <f ca="1"/>
        <v>Medidor de Vazão RS-S5</v>
      </c>
      <c r="VP58" t="str">
        <f ca="1"/>
        <v>Medidor de Vibração Portátil</v>
      </c>
      <c r="VQ58" t="str">
        <f ca="1"/>
        <v>Meteorologia Fixo</v>
      </c>
      <c r="VR58" t="str">
        <f ca="1"/>
        <v>MODFLOW Diversos</v>
      </c>
      <c r="VS58" t="str">
        <f ca="1"/>
        <v>Monitor de Material Particulado</v>
      </c>
      <c r="VT58" t="str">
        <f ca="1"/>
        <v>Monitor de Material Particulado Portátil</v>
      </c>
      <c r="VU58" t="str">
        <f ca="1"/>
        <v>Monitoramento Fixo</v>
      </c>
      <c r="VV58" t="str">
        <f ca="1"/>
        <v>Mosquetão</v>
      </c>
      <c r="VW58" t="str">
        <f ca="1"/>
        <v>Óculos de Proteção</v>
      </c>
      <c r="VX58" t="str">
        <f ca="1"/>
        <v>Outros Diversos</v>
      </c>
      <c r="VY58" t="str">
        <f ca="1"/>
        <v>Painel controlador Diversos</v>
      </c>
      <c r="VZ58" t="str">
        <f ca="1"/>
        <v>Painel controlador Fixo</v>
      </c>
      <c r="WA58" t="str">
        <f ca="1"/>
        <v>Painel controlador Portátil</v>
      </c>
      <c r="WB58" t="str">
        <f ca="1"/>
        <v>Respirador Facial</v>
      </c>
      <c r="WC58" t="str">
        <f ca="1"/>
        <v>Separador de Agua/ Oleo Fixo</v>
      </c>
      <c r="WD58" t="str">
        <f ca="1"/>
        <v>Sistema de Monitoramento de Material Particulado</v>
      </c>
      <c r="WE58" t="str">
        <f ca="1"/>
        <v>Sonda Portátil</v>
      </c>
      <c r="WF58" t="str">
        <f ca="1"/>
        <v xml:space="preserve">Sonda Portátil </v>
      </c>
      <c r="WG58" t="str">
        <f ca="1"/>
        <v>Sonda Serie 6</v>
      </c>
      <c r="WH58" t="str">
        <f ca="1"/>
        <v>Sonda Serie EcoSense</v>
      </c>
      <c r="WI58" t="str">
        <f ca="1"/>
        <v>Sonda Serie EXO</v>
      </c>
      <c r="WJ58" t="str">
        <f ca="1"/>
        <v>Sonda Serie IQ SensorNet</v>
      </c>
      <c r="WK58" t="str">
        <f ca="1"/>
        <v>Sonda Serie Lab &amp; Field</v>
      </c>
      <c r="WL58" t="str">
        <f ca="1"/>
        <v>Sonda Serie MultiLab</v>
      </c>
      <c r="WM58" t="str">
        <f ca="1"/>
        <v>Sonda Serie ODO-RTU</v>
      </c>
      <c r="WN58" t="str">
        <f ca="1"/>
        <v>Sonda Serie Pro</v>
      </c>
      <c r="WO58" t="str">
        <f ca="1"/>
        <v>Sonda Serie ProDigital</v>
      </c>
      <c r="WP58" t="str">
        <f ca="1"/>
        <v>Sonda Serie TruLab</v>
      </c>
      <c r="WQ58" t="str">
        <f ca="1"/>
        <v>Talabarte</v>
      </c>
      <c r="WR58" t="str">
        <f ca="1"/>
        <v>Telemetria Fixo</v>
      </c>
      <c r="WS58" t="str">
        <f ca="1"/>
        <v>TERMAL Fixo</v>
      </c>
      <c r="WT58" t="str">
        <f ca="1"/>
        <v>Transmissão Fixo</v>
      </c>
      <c r="WU58" t="str">
        <f ca="1"/>
        <v>Tratamento Diversos</v>
      </c>
      <c r="WV58" t="str">
        <f ca="1"/>
        <v>Tratamento Fixo</v>
      </c>
      <c r="WW58" t="str">
        <f ca="1"/>
        <v>Travaqueda</v>
      </c>
      <c r="WX58" t="str">
        <f ca="1"/>
        <v>Tripe</v>
      </c>
      <c r="WY58" t="str">
        <f ca="1"/>
        <v>UMR Fixo</v>
      </c>
      <c r="AMO58" cm="1">
        <f t="array" aca="1" ref="AMO58:AXT58" ca="1">IFERROR(TRANSPOSE(_xlfn._xlws.SORT(_xlfn.UNIQUE(_xlfn._xlws.FILTER(cp_subgrupo,(($A58="")+(cp_linha=$A58))*(($B58="")+(cp_grupo=$B58))*(($D58="")+(cp_tipo_mercadoria=$D58))*(($E58="")+(cp_fabricante=$E58)))))),"")</f>
        <v>550</v>
      </c>
      <c r="AMP58">
        <f ca="1"/>
        <v>556</v>
      </c>
      <c r="AMQ58">
        <f ca="1"/>
        <v>6600</v>
      </c>
      <c r="AMR58">
        <f ca="1"/>
        <v>9500</v>
      </c>
      <c r="AMS58">
        <f ca="1"/>
        <v>9800</v>
      </c>
      <c r="AMT58" t="str">
        <f ca="1"/>
        <v>3017M</v>
      </c>
      <c r="AMU58" t="str">
        <f ca="1"/>
        <v>301-ADI</v>
      </c>
      <c r="AMV58" t="str">
        <f ca="1"/>
        <v>301C</v>
      </c>
      <c r="AMW58" t="str">
        <f ca="1"/>
        <v>301-R8</v>
      </c>
      <c r="AMX58" t="str">
        <f ca="1"/>
        <v>4000 series Isco</v>
      </c>
      <c r="AMY58" t="str">
        <f ca="1"/>
        <v xml:space="preserve">Absorvedores </v>
      </c>
      <c r="AMZ58" t="str">
        <f ca="1"/>
        <v>Acessório</v>
      </c>
      <c r="ANA58" t="str">
        <f ca="1"/>
        <v>ADCP</v>
      </c>
      <c r="ANB58" t="str">
        <f ca="1"/>
        <v>ADP</v>
      </c>
      <c r="ANC58" t="str">
        <f ca="1"/>
        <v>ADR 1500</v>
      </c>
      <c r="AND58" t="str">
        <f ca="1"/>
        <v>AIR AWARE</v>
      </c>
      <c r="ANE58" t="str">
        <f ca="1"/>
        <v>Air Striper</v>
      </c>
      <c r="ANF58" t="str">
        <f ca="1"/>
        <v>AIRSCAN</v>
      </c>
      <c r="ANG58" t="str">
        <f ca="1"/>
        <v>Amostrador</v>
      </c>
      <c r="ANH58" t="str">
        <f ca="1"/>
        <v>Anel</v>
      </c>
      <c r="ANI58" t="str">
        <f ca="1"/>
        <v>APEX 2</v>
      </c>
      <c r="ANJ58" t="str">
        <f ca="1"/>
        <v>Argonaut</v>
      </c>
      <c r="ANK58" t="str">
        <f ca="1"/>
        <v>Auto Pump</v>
      </c>
      <c r="ANL58" t="str">
        <f ca="1"/>
        <v>BADGE PLUS</v>
      </c>
      <c r="ANM58" t="str">
        <f ca="1"/>
        <v>Biogas</v>
      </c>
      <c r="ANN58" t="str">
        <f ca="1"/>
        <v>BIOGAS 300</v>
      </c>
      <c r="ANO58" t="str">
        <f ca="1"/>
        <v>BIOGAS 3000</v>
      </c>
      <c r="ANP58" t="str">
        <f ca="1"/>
        <v>BIOGAS 5000</v>
      </c>
      <c r="ANQ58" t="str">
        <f ca="1"/>
        <v>BM25</v>
      </c>
      <c r="ANR58" t="str">
        <f ca="1"/>
        <v>Bomba</v>
      </c>
      <c r="ANS58" t="str">
        <f ca="1"/>
        <v>BW</v>
      </c>
      <c r="ANT58" t="str">
        <f ca="1"/>
        <v xml:space="preserve">BW </v>
      </c>
      <c r="ANU58" t="str">
        <f ca="1"/>
        <v>BW CLIP</v>
      </c>
      <c r="ANV58" t="str">
        <f ca="1"/>
        <v>BW FLEX</v>
      </c>
      <c r="ANW58" t="str">
        <f ca="1"/>
        <v>BW ICON</v>
      </c>
      <c r="ANX58" t="str">
        <f ca="1"/>
        <v>BW SOLO</v>
      </c>
      <c r="ANY58" t="str">
        <f ca="1"/>
        <v>BW ULTRA</v>
      </c>
      <c r="ANZ58" t="str">
        <f ca="1"/>
        <v>C100</v>
      </c>
      <c r="AOA58" t="str">
        <f ca="1"/>
        <v>Cabo</v>
      </c>
      <c r="AOB58" t="str">
        <f ca="1"/>
        <v>Calibração</v>
      </c>
      <c r="AOC58" t="str">
        <f ca="1"/>
        <v>Castaway</v>
      </c>
      <c r="AOD58" t="str">
        <f ca="1"/>
        <v>CEL-24X</v>
      </c>
      <c r="AOE58" t="str">
        <f ca="1"/>
        <v>CEL-35X</v>
      </c>
      <c r="AOF58" t="str">
        <f ca="1"/>
        <v>CEL-62X</v>
      </c>
      <c r="AOG58" t="str">
        <f ca="1"/>
        <v>CEL-63X</v>
      </c>
      <c r="AOH58" t="str">
        <f ca="1"/>
        <v>Certificado</v>
      </c>
      <c r="AOI58" t="str">
        <f ca="1"/>
        <v>CEX300</v>
      </c>
      <c r="AOJ58" t="str">
        <f ca="1"/>
        <v>Chempro</v>
      </c>
      <c r="AOK58" t="str">
        <f ca="1"/>
        <v>Cilindro</v>
      </c>
      <c r="AOL58" t="str">
        <f ca="1"/>
        <v xml:space="preserve">Cinto de Segurança </v>
      </c>
      <c r="AOM58" t="str">
        <f ca="1"/>
        <v>Clean Cell Pro</v>
      </c>
      <c r="AON58" t="str">
        <f ca="1"/>
        <v>CLEANVIEWERGAS</v>
      </c>
      <c r="AOO58" t="str">
        <f ca="1"/>
        <v>CM4</v>
      </c>
      <c r="AOP58" t="str">
        <f ca="1"/>
        <v>CONDUCTIVITY PLUS</v>
      </c>
      <c r="AOQ58" t="str">
        <f ca="1"/>
        <v>CONTADOR DE CICLOS</v>
      </c>
      <c r="AOR58" t="str">
        <f ca="1"/>
        <v>Controlador</v>
      </c>
      <c r="AOS58" t="str">
        <f ca="1"/>
        <v>CTX 300</v>
      </c>
      <c r="AOT58" t="str">
        <f ca="1"/>
        <v>CUB</v>
      </c>
      <c r="AOU58" t="str">
        <f ca="1"/>
        <v>DataLogger</v>
      </c>
      <c r="AOV58" t="str">
        <f ca="1"/>
        <v>DATARAM 4</v>
      </c>
      <c r="AOW58" t="str">
        <f ca="1"/>
        <v>DBADGE 2</v>
      </c>
      <c r="AOX58" t="str">
        <f ca="1"/>
        <v>DBO</v>
      </c>
      <c r="AOY58" t="str">
        <f ca="1"/>
        <v>DIPPER TOUGH</v>
      </c>
      <c r="AOZ58" t="str">
        <f ca="1"/>
        <v>DIPPERLOG</v>
      </c>
      <c r="APA58" t="str">
        <f ca="1"/>
        <v>DIPPER-T</v>
      </c>
      <c r="APB58" t="str">
        <f ca="1"/>
        <v>Display</v>
      </c>
      <c r="APC58" t="str">
        <f ca="1"/>
        <v>Diversos</v>
      </c>
      <c r="APD58" t="str">
        <f ca="1"/>
        <v>DO200</v>
      </c>
      <c r="APE58" t="str">
        <f ca="1"/>
        <v>DURATRACKER</v>
      </c>
      <c r="APF58" t="str">
        <f ca="1"/>
        <v>E3 POINT</v>
      </c>
      <c r="APG58" t="str">
        <f ca="1"/>
        <v>EAGLE</v>
      </c>
      <c r="APH58" t="str">
        <f ca="1"/>
        <v>EC300</v>
      </c>
      <c r="API58" t="str">
        <f ca="1"/>
        <v>EC30A</v>
      </c>
      <c r="APJ58" t="str">
        <f ca="1"/>
        <v>Embarcação</v>
      </c>
      <c r="APK58" t="str">
        <f ca="1"/>
        <v>EmeClean</v>
      </c>
      <c r="APL58" t="str">
        <f ca="1"/>
        <v>Estação</v>
      </c>
      <c r="APM58" t="str">
        <f ca="1"/>
        <v>Estrutura</v>
      </c>
      <c r="APN58" t="str">
        <f ca="1"/>
        <v>EXO</v>
      </c>
      <c r="APO58" t="str">
        <f ca="1"/>
        <v>EXO (Completa)</v>
      </c>
      <c r="APP58" t="str">
        <f ca="1"/>
        <v>EXTREME</v>
      </c>
      <c r="APQ58" t="str">
        <f ca="1"/>
        <v>FALCO</v>
      </c>
      <c r="APR58" t="str">
        <f ca="1"/>
        <v>FAU</v>
      </c>
      <c r="APS58" t="str">
        <f ca="1"/>
        <v>Ferramental</v>
      </c>
      <c r="APT58" t="str">
        <f ca="1"/>
        <v>Filtro</v>
      </c>
      <c r="APU58" t="str">
        <f ca="1"/>
        <v>FIREPRO</v>
      </c>
      <c r="APV58" t="str">
        <f ca="1"/>
        <v>FlowTracker</v>
      </c>
      <c r="APW58" t="str">
        <f ca="1"/>
        <v>FROG</v>
      </c>
      <c r="APX58" t="str">
        <f ca="1"/>
        <v>FS20X</v>
      </c>
      <c r="APY58" t="str">
        <f ca="1"/>
        <v>FS-20X</v>
      </c>
      <c r="APZ58" t="str">
        <f ca="1"/>
        <v>FS24X</v>
      </c>
      <c r="AQA58" t="str">
        <f ca="1"/>
        <v>FSL100</v>
      </c>
      <c r="AQB58" t="str">
        <f ca="1"/>
        <v>FSX</v>
      </c>
      <c r="AQC58" t="str">
        <f ca="1"/>
        <v>G100</v>
      </c>
      <c r="AQD58" t="str">
        <f ca="1"/>
        <v>G110</v>
      </c>
      <c r="AQE58" t="str">
        <f ca="1"/>
        <v>G200</v>
      </c>
      <c r="AQF58" t="str">
        <f ca="1"/>
        <v>GA 3000</v>
      </c>
      <c r="AQG58" t="str">
        <f ca="1"/>
        <v>GA 5000</v>
      </c>
      <c r="AQH58" t="str">
        <f ca="1"/>
        <v>GASCARD</v>
      </c>
      <c r="AQI58" t="str">
        <f ca="1"/>
        <v>GASCEHCK G</v>
      </c>
      <c r="AQJ58" t="str">
        <f ca="1"/>
        <v>Gascheck</v>
      </c>
      <c r="AQK58" t="str">
        <f ca="1"/>
        <v>GASCHECK 3000</v>
      </c>
      <c r="AQL58" t="str">
        <f ca="1"/>
        <v>GASCHECK 5000</v>
      </c>
      <c r="AQM58" t="str">
        <f ca="1"/>
        <v>GASCHECK 6000</v>
      </c>
      <c r="AQN58" t="str">
        <f ca="1"/>
        <v>GASCHECK G</v>
      </c>
      <c r="AQO58" t="str">
        <f ca="1"/>
        <v>GASCHECK P1</v>
      </c>
      <c r="AQP58" t="str">
        <f ca="1"/>
        <v>GASPOINT</v>
      </c>
      <c r="AQQ58" t="str">
        <f ca="1"/>
        <v>GATEWAY</v>
      </c>
      <c r="AQR58" t="str">
        <f ca="1"/>
        <v>GEM</v>
      </c>
      <c r="AQS58" t="str">
        <f ca="1"/>
        <v>GEM 2000</v>
      </c>
      <c r="AQT58" t="str">
        <f ca="1"/>
        <v>GEM 5000</v>
      </c>
      <c r="AQU58" t="str">
        <f ca="1"/>
        <v>GEM/GA/BIOGAS 5000</v>
      </c>
      <c r="AQV58" t="str">
        <f ca="1"/>
        <v>GeneCount</v>
      </c>
      <c r="AQW58" t="str">
        <f ca="1"/>
        <v>GENIE</v>
      </c>
      <c r="AQX58" t="str">
        <f ca="1"/>
        <v>Guardian</v>
      </c>
      <c r="AQY58" t="str">
        <f ca="1"/>
        <v>GUARDIAN 2</v>
      </c>
      <c r="AQZ58" t="str">
        <f ca="1"/>
        <v>H.OIL</v>
      </c>
      <c r="ARA58" t="str">
        <f ca="1"/>
        <v>HA20</v>
      </c>
      <c r="ARB58" t="str">
        <f ca="1"/>
        <v>HA40</v>
      </c>
      <c r="ARC58" t="str">
        <f ca="1"/>
        <v>HA-71</v>
      </c>
      <c r="ARD58" t="str">
        <f ca="1"/>
        <v>HA-72</v>
      </c>
      <c r="ARE58" t="str">
        <f ca="1"/>
        <v>HAVEX</v>
      </c>
      <c r="ARF58" t="str">
        <f ca="1"/>
        <v>HON</v>
      </c>
      <c r="ARG58" t="str">
        <f ca="1"/>
        <v>HON TITAN</v>
      </c>
      <c r="ARH58" t="str">
        <f ca="1"/>
        <v>Hora Técnica</v>
      </c>
      <c r="ARI58" t="str">
        <f ca="1"/>
        <v>IAQ POINT 2</v>
      </c>
      <c r="ARJ58" t="str">
        <f ca="1"/>
        <v>IMPACT PRO</v>
      </c>
      <c r="ARK58" t="str">
        <f ca="1"/>
        <v>Inativo</v>
      </c>
      <c r="ARL58" t="str">
        <f ca="1"/>
        <v>INNOVA</v>
      </c>
      <c r="ARM58" t="str">
        <f ca="1"/>
        <v>Instalação</v>
      </c>
      <c r="ARN58" t="str">
        <f ca="1"/>
        <v>INTELLIDOX</v>
      </c>
      <c r="ARO58" t="str">
        <f ca="1"/>
        <v>IQ PIPE</v>
      </c>
      <c r="ARP58" t="str">
        <f ca="1"/>
        <v>IQ PLUS</v>
      </c>
      <c r="ARQ58" t="str">
        <f ca="1"/>
        <v>IQ Standard</v>
      </c>
      <c r="ARR58" t="str">
        <f ca="1"/>
        <v>ITRANS</v>
      </c>
      <c r="ARS58" t="str">
        <f ca="1"/>
        <v>JES-301</v>
      </c>
      <c r="ART58" t="str">
        <f ca="1"/>
        <v>JFID</v>
      </c>
      <c r="ARU58" t="str">
        <f ca="1"/>
        <v>JH3E</v>
      </c>
      <c r="ARV58" t="str">
        <f ca="1"/>
        <v>JSP-87</v>
      </c>
      <c r="ARW58" t="str">
        <f ca="1"/>
        <v>JSP-89</v>
      </c>
      <c r="ARX58" t="str">
        <f ca="1"/>
        <v>L360</v>
      </c>
      <c r="ARY58" t="str">
        <f ca="1"/>
        <v>LEAKCHECK P1</v>
      </c>
      <c r="ARZ58" t="str">
        <f ca="1"/>
        <v>LEAKMATE</v>
      </c>
      <c r="ASA58" t="str">
        <f ca="1"/>
        <v>Locação</v>
      </c>
      <c r="ASB58" t="str">
        <f ca="1"/>
        <v>Luminometro</v>
      </c>
      <c r="ASC58" t="str">
        <f ca="1"/>
        <v>M10</v>
      </c>
      <c r="ASD58" t="str">
        <f ca="1"/>
        <v>M11</v>
      </c>
      <c r="ASE58" t="str">
        <f ca="1"/>
        <v>M9</v>
      </c>
      <c r="ASF58" t="str">
        <f ca="1"/>
        <v>MAGFLUX</v>
      </c>
      <c r="ASG58" t="str">
        <f ca="1"/>
        <v>Maleta</v>
      </c>
      <c r="ASH58" t="str">
        <f ca="1"/>
        <v>MANHANDLER</v>
      </c>
      <c r="ASI58" t="str">
        <f ca="1"/>
        <v>MANNING</v>
      </c>
      <c r="ASJ58" t="str">
        <f ca="1"/>
        <v>Manta</v>
      </c>
      <c r="ASK58" t="str">
        <f ca="1"/>
        <v>Manta OWS</v>
      </c>
      <c r="ASL58" t="str">
        <f ca="1"/>
        <v>MARPLE</v>
      </c>
      <c r="ASM58" t="str">
        <f ca="1"/>
        <v>MAX XT</v>
      </c>
      <c r="ASN58" t="str">
        <f ca="1"/>
        <v>Metalyser</v>
      </c>
      <c r="ASO58" t="str">
        <f ca="1"/>
        <v>METREX</v>
      </c>
      <c r="ASP58" t="str">
        <f ca="1"/>
        <v>MGD</v>
      </c>
      <c r="ASQ58" t="str">
        <f ca="1"/>
        <v>MICRO 5</v>
      </c>
      <c r="ASR58" t="str">
        <f ca="1"/>
        <v>MicroADV</v>
      </c>
      <c r="ASS58" t="str">
        <f ca="1"/>
        <v>MICROCLIP</v>
      </c>
      <c r="AST58" t="str">
        <f ca="1"/>
        <v>MICRODOCK</v>
      </c>
      <c r="ASU58" t="str">
        <f ca="1"/>
        <v>MICRODUST</v>
      </c>
      <c r="ASV58" t="str">
        <f ca="1"/>
        <v>MIDAS</v>
      </c>
      <c r="ASW58" t="str">
        <f ca="1"/>
        <v>MILLER</v>
      </c>
      <c r="ASX58" t="str">
        <f ca="1"/>
        <v>MIRAN</v>
      </c>
      <c r="ASY58" t="str">
        <f ca="1"/>
        <v>MKII</v>
      </c>
      <c r="ASZ58" t="str">
        <f ca="1"/>
        <v>Moden</v>
      </c>
      <c r="ATA58" t="str">
        <f ca="1"/>
        <v>Mosquetão</v>
      </c>
      <c r="ATB58" t="str">
        <f ca="1"/>
        <v>MP10</v>
      </c>
      <c r="ATC58" t="str">
        <f ca="1"/>
        <v>MP15</v>
      </c>
      <c r="ATD58" t="str">
        <f ca="1"/>
        <v>MP20</v>
      </c>
      <c r="ATE58" t="str">
        <f ca="1"/>
        <v>MP30</v>
      </c>
      <c r="ATF58" t="str">
        <f ca="1"/>
        <v>MP50</v>
      </c>
      <c r="ATG58" t="str">
        <f ca="1"/>
        <v>MPD</v>
      </c>
      <c r="ATH58" t="str">
        <f ca="1"/>
        <v>MULTILAB</v>
      </c>
      <c r="ATI58" t="str">
        <f ca="1"/>
        <v>MV02</v>
      </c>
      <c r="ATJ58" t="str">
        <f ca="1"/>
        <v>MV03</v>
      </c>
      <c r="ATK58" t="str">
        <f ca="1"/>
        <v>MVI</v>
      </c>
      <c r="ATL58" t="str">
        <f ca="1"/>
        <v>MX4</v>
      </c>
      <c r="ATM58" t="str">
        <f ca="1"/>
        <v>MX6</v>
      </c>
      <c r="ATN58" t="str">
        <f ca="1"/>
        <v>NDP - 25 BAN</v>
      </c>
      <c r="ATO58" t="str">
        <f ca="1"/>
        <v>Numatic</v>
      </c>
      <c r="ATP58" t="str">
        <f ca="1"/>
        <v>ODO200</v>
      </c>
      <c r="ATQ58" t="str">
        <f ca="1"/>
        <v>OELD</v>
      </c>
      <c r="ATR58" t="str">
        <f ca="1"/>
        <v>OLCT</v>
      </c>
      <c r="ATS58" t="str">
        <f ca="1"/>
        <v>OPTI-FIT</v>
      </c>
      <c r="ATT58" t="str">
        <f ca="1"/>
        <v>OPTIMA PLUS</v>
      </c>
      <c r="ATU58" t="str">
        <f ca="1"/>
        <v>Outros</v>
      </c>
      <c r="ATV58" t="str">
        <f ca="1"/>
        <v>OWS</v>
      </c>
      <c r="ATW58" t="str">
        <f ca="1"/>
        <v>Painel</v>
      </c>
      <c r="ATX58" t="str">
        <f ca="1"/>
        <v>Painel de Controle</v>
      </c>
      <c r="ATY58" t="str">
        <f ca="1"/>
        <v>Painel Solar</v>
      </c>
      <c r="ATZ58" t="str">
        <f ca="1"/>
        <v>PANTHER</v>
      </c>
      <c r="AUA58" t="str">
        <f ca="1"/>
        <v>PCM</v>
      </c>
      <c r="AUB58" t="str">
        <f ca="1"/>
        <v>PDR1500</v>
      </c>
      <c r="AUC58" t="str">
        <f ca="1"/>
        <v>PH100</v>
      </c>
      <c r="AUD58" t="str">
        <f ca="1"/>
        <v>PHD6</v>
      </c>
      <c r="AUE58" t="str">
        <f ca="1"/>
        <v>PHOCHECK 1000</v>
      </c>
      <c r="AUF58" t="str">
        <f ca="1"/>
        <v>PHOCHECK 3000</v>
      </c>
      <c r="AUG58" t="str">
        <f ca="1"/>
        <v>Pro Plus</v>
      </c>
      <c r="AUH58" t="str">
        <f ca="1"/>
        <v>Pro Quattro</v>
      </c>
      <c r="AUI58" t="str">
        <f ca="1"/>
        <v>PRO10</v>
      </c>
      <c r="AUJ58" t="str">
        <f ca="1"/>
        <v>PRO1020</v>
      </c>
      <c r="AUK58" t="str">
        <f ca="1"/>
        <v>PRO1030</v>
      </c>
      <c r="AUL58" t="str">
        <f ca="1"/>
        <v>PRO20</v>
      </c>
      <c r="AUM58" t="str">
        <f ca="1"/>
        <v>PRO2030</v>
      </c>
      <c r="AUN58" t="str">
        <f ca="1"/>
        <v>PRO30</v>
      </c>
      <c r="AUO58" t="str">
        <f ca="1"/>
        <v>PRODO</v>
      </c>
      <c r="AUP58" t="str">
        <f ca="1"/>
        <v>ProDss</v>
      </c>
      <c r="AUQ58" t="str">
        <f ca="1"/>
        <v>PROSOLO</v>
      </c>
      <c r="AUR58" t="str">
        <f ca="1"/>
        <v>PROSWAP</v>
      </c>
      <c r="AUS58" t="str">
        <f ca="1"/>
        <v>PT100</v>
      </c>
      <c r="AUT58" t="str">
        <f ca="1"/>
        <v>QRAE 3</v>
      </c>
      <c r="AUU58" t="str">
        <f ca="1"/>
        <v>QRAE3</v>
      </c>
      <c r="AUV58" t="str">
        <f ca="1"/>
        <v>QUATTRO</v>
      </c>
      <c r="AUW58" t="str">
        <f ca="1"/>
        <v>Quimico</v>
      </c>
      <c r="AUX58" t="str">
        <f ca="1"/>
        <v>RAEGUARD</v>
      </c>
      <c r="AUY58" t="str">
        <f ca="1"/>
        <v>Reagente</v>
      </c>
      <c r="AUZ58" t="str">
        <f ca="1"/>
        <v>Reforma</v>
      </c>
      <c r="AVA58" t="str">
        <f ca="1"/>
        <v>REMOX</v>
      </c>
      <c r="AVB58" t="str">
        <f ca="1"/>
        <v>RIG RAT</v>
      </c>
      <c r="AVC58" t="str">
        <f ca="1"/>
        <v>RIKEN KEIKE</v>
      </c>
      <c r="AVD58" t="str">
        <f ca="1"/>
        <v>RS5</v>
      </c>
      <c r="AVE58" t="str">
        <f ca="1"/>
        <v>RS6</v>
      </c>
      <c r="AVF58" t="str">
        <f ca="1"/>
        <v>RS7</v>
      </c>
      <c r="AVG58" t="str">
        <f ca="1"/>
        <v>SAGE RIO</v>
      </c>
      <c r="AVH58" t="str">
        <f ca="1"/>
        <v>Sample Pro</v>
      </c>
      <c r="AVI58" t="str">
        <f ca="1"/>
        <v>SAMPLEASE</v>
      </c>
      <c r="AVJ58" t="str">
        <f ca="1"/>
        <v>SC</v>
      </c>
      <c r="AVK58" t="str">
        <f ca="1"/>
        <v>SCORPION</v>
      </c>
      <c r="AVL58" t="str">
        <f ca="1"/>
        <v>SEARCHLINE</v>
      </c>
      <c r="AVM58" t="str">
        <f ca="1"/>
        <v>SENSEPOINT</v>
      </c>
      <c r="AVN58" t="str">
        <f ca="1"/>
        <v>Sensor</v>
      </c>
      <c r="AVO58" t="str">
        <f ca="1"/>
        <v>SERIE BW</v>
      </c>
      <c r="AVP58" t="str">
        <f ca="1"/>
        <v>SERIE6</v>
      </c>
      <c r="AVQ58" t="str">
        <f ca="1"/>
        <v>SHAKETEST</v>
      </c>
      <c r="AVR58" t="str">
        <f ca="1"/>
        <v>SHARPEYE</v>
      </c>
      <c r="AVS58" t="str">
        <f ca="1"/>
        <v>Signature</v>
      </c>
      <c r="AVT58" t="str">
        <f ca="1"/>
        <v>Sistema</v>
      </c>
      <c r="AVU58" t="str">
        <f ca="1"/>
        <v>Skimmer</v>
      </c>
      <c r="AVV58" t="str">
        <f ca="1"/>
        <v>SKINNY DIPPER</v>
      </c>
      <c r="AVW58" t="str">
        <f ca="1"/>
        <v>SM.OIL</v>
      </c>
      <c r="AVX58" t="str">
        <f ca="1"/>
        <v>Software</v>
      </c>
      <c r="AVY58" t="str">
        <f ca="1"/>
        <v>Solução</v>
      </c>
      <c r="AVZ58" t="str">
        <f ca="1"/>
        <v>Sonda RTU</v>
      </c>
      <c r="AWA58" t="str">
        <f ca="1"/>
        <v>SOS-4-003</v>
      </c>
      <c r="AWB58" t="str">
        <f ca="1"/>
        <v>SPERIAN</v>
      </c>
      <c r="AWC58" t="str">
        <f ca="1"/>
        <v>SPM FLEX</v>
      </c>
      <c r="AWD58" t="str">
        <f ca="1"/>
        <v>T8000</v>
      </c>
      <c r="AWE58" t="str">
        <f ca="1"/>
        <v>TadLar Bag</v>
      </c>
      <c r="AWF58" t="str">
        <f ca="1"/>
        <v>TERMAL</v>
      </c>
      <c r="AWG58" t="str">
        <f ca="1"/>
        <v>Termovelocimétrico</v>
      </c>
      <c r="AWH58" t="str">
        <f ca="1"/>
        <v>TIGER</v>
      </c>
      <c r="AWI58" t="str">
        <f ca="1"/>
        <v>TITAN</v>
      </c>
      <c r="AWJ58" t="str">
        <f ca="1"/>
        <v>TITAN 2</v>
      </c>
      <c r="AWK58" t="str">
        <f ca="1"/>
        <v>TOP TRACK</v>
      </c>
      <c r="AWL58" t="str">
        <f ca="1"/>
        <v>TOUCHPOINT</v>
      </c>
      <c r="AWM58" t="str">
        <f ca="1"/>
        <v>Transdutor</v>
      </c>
      <c r="AWN58" t="str">
        <f ca="1"/>
        <v>Transmissor</v>
      </c>
      <c r="AWO58" t="str">
        <f ca="1"/>
        <v>Treinamento</v>
      </c>
      <c r="AWP58" t="str">
        <f ca="1"/>
        <v>TruLab</v>
      </c>
      <c r="AWQ58" t="str">
        <f ca="1"/>
        <v>TVA</v>
      </c>
      <c r="AWR58" t="str">
        <f ca="1"/>
        <v xml:space="preserve">TVA </v>
      </c>
      <c r="AWS58" t="str">
        <f ca="1"/>
        <v>TVA 1000B</v>
      </c>
      <c r="AWT58" t="str">
        <f ca="1"/>
        <v>TVA 2020</v>
      </c>
      <c r="AWU58" t="str">
        <f ca="1"/>
        <v>TVOC</v>
      </c>
      <c r="AWV58" t="str">
        <f ca="1"/>
        <v>TX1</v>
      </c>
      <c r="AWW58" t="str">
        <f ca="1"/>
        <v>UMR</v>
      </c>
      <c r="AWX58" t="str">
        <f ca="1"/>
        <v>UVEX</v>
      </c>
      <c r="AWY58" t="str">
        <f ca="1"/>
        <v>Vapor pin/ Clean</v>
      </c>
      <c r="AWZ58" t="str">
        <f ca="1"/>
        <v>WATER TAPE</v>
      </c>
      <c r="AXA58" t="str">
        <f ca="1"/>
        <v>WELLHEAD</v>
      </c>
      <c r="AXB58" t="str">
        <f ca="1"/>
        <v>WellTape</v>
      </c>
      <c r="AXC58" t="str">
        <f ca="1"/>
        <v>WX16</v>
      </c>
      <c r="AXD58" t="str">
        <f ca="1"/>
        <v>WX4</v>
      </c>
      <c r="AXE58" t="str">
        <f ca="1"/>
        <v>WX64</v>
      </c>
      <c r="AXF58" t="str">
        <f ca="1"/>
        <v>XCD</v>
      </c>
      <c r="AXG58" t="str">
        <f ca="1"/>
        <v>XCL</v>
      </c>
      <c r="AXH58" t="str">
        <f ca="1"/>
        <v>XNX</v>
      </c>
      <c r="AXI58" t="str">
        <f ca="1"/>
        <v>XPIS</v>
      </c>
      <c r="AXJ58" t="str">
        <f ca="1"/>
        <v>XPV</v>
      </c>
      <c r="AXK58" t="str">
        <f ca="1"/>
        <v>XRL</v>
      </c>
      <c r="AXL58" t="str">
        <f ca="1"/>
        <v>YSI30</v>
      </c>
      <c r="AXM58" t="str">
        <f ca="1"/>
        <v>YSI3100</v>
      </c>
      <c r="AXN58" t="str">
        <f ca="1"/>
        <v>YSI3200</v>
      </c>
      <c r="AXO58" t="str">
        <f ca="1"/>
        <v>YSI5000</v>
      </c>
      <c r="AXP58" t="str">
        <f ca="1"/>
        <v>YSI5100</v>
      </c>
      <c r="AXQ58" t="str">
        <f ca="1"/>
        <v>YSI55</v>
      </c>
      <c r="AXR58" t="str">
        <f ca="1"/>
        <v>YSI60</v>
      </c>
      <c r="AXS58" t="str">
        <f ca="1"/>
        <v>YSI85</v>
      </c>
      <c r="AXT58" t="str">
        <f ca="1"/>
        <v>ZAREBA</v>
      </c>
      <c r="BFU58" t="str" cm="1">
        <f t="array" aca="1" ref="BFU58:BGA58" ca="1">IFERROR(TRANSPOSE(_xlfn._xlws.SORT(_xlfn.UNIQUE(_xlfn._xlws.FILTER(cp_tipo_mercadoria,(($A58="")+(cp_linha=$A58))*(($B58="")+(cp_grupo=$B58))*(($C58="")+(cp_subgrupo=$C58))*(($E58="")+(cp_fabricante=$E58)))))),"")</f>
        <v>Acessório</v>
      </c>
      <c r="BFV58" t="str">
        <f ca="1"/>
        <v>Acessório/Reposição</v>
      </c>
      <c r="BFW58" t="str">
        <f ca="1"/>
        <v>Inativo</v>
      </c>
      <c r="BFX58" t="str">
        <f ca="1"/>
        <v>Insumo</v>
      </c>
      <c r="BFY58" t="str">
        <f ca="1"/>
        <v>Produto</v>
      </c>
      <c r="BFZ58" t="str">
        <f ca="1"/>
        <v>Reposição</v>
      </c>
      <c r="BGA58" t="str">
        <f ca="1"/>
        <v>Serviço</v>
      </c>
      <c r="BZA58" t="str" cm="1">
        <f t="array" aca="1" ref="BZA58:CAZ58" ca="1">IFERROR(TRANSPOSE(_xlfn._xlws.SORT(_xlfn.UNIQUE(_xlfn._xlws.FILTER(cp_fabricante,(($A58="")+(cp_linha=$A58))*(($B58="")+(cp_grupo=$B58))*(($C58="")+(cp_subgrupo=$C58))*(($D58="")+(cp_tipo_mercadoria=$D58)))))),"")</f>
        <v>ABK</v>
      </c>
      <c r="BZB58" t="str">
        <f ca="1"/>
        <v>AGT</v>
      </c>
      <c r="BZC58" t="str">
        <f ca="1"/>
        <v>Air Liquide</v>
      </c>
      <c r="BZD58" t="str">
        <f ca="1"/>
        <v>AMBIENTAL</v>
      </c>
      <c r="BZE58" t="str">
        <f ca="1"/>
        <v>AMS</v>
      </c>
      <c r="BZF58" t="str">
        <f ca="1"/>
        <v>Campbell</v>
      </c>
      <c r="BZG58" t="str">
        <f ca="1"/>
        <v>CASELLA</v>
      </c>
      <c r="BZH58" t="str">
        <f ca="1"/>
        <v>CHP</v>
      </c>
      <c r="BZI58" t="str">
        <f ca="1"/>
        <v>Clean</v>
      </c>
      <c r="BZJ58" t="str">
        <f ca="1"/>
        <v>COPPI</v>
      </c>
      <c r="BZK58" t="str">
        <f ca="1"/>
        <v>Coregas</v>
      </c>
      <c r="BZL58" t="str">
        <f ca="1"/>
        <v>DFT</v>
      </c>
      <c r="BZM58" t="str">
        <f ca="1"/>
        <v>DPUNION</v>
      </c>
      <c r="BZN58" t="str">
        <f ca="1"/>
        <v>EDINBURG</v>
      </c>
      <c r="BZO58" t="str">
        <f ca="1"/>
        <v>EMEC</v>
      </c>
      <c r="BZP58" t="str">
        <f ca="1"/>
        <v>EN NOVATIVE</v>
      </c>
      <c r="BZQ58" t="str">
        <f ca="1"/>
        <v>environics</v>
      </c>
      <c r="BZR58" t="str">
        <f ca="1"/>
        <v>EON</v>
      </c>
      <c r="BZS58" t="str">
        <f ca="1"/>
        <v>ESS</v>
      </c>
      <c r="BZT58" t="str">
        <f ca="1"/>
        <v>Fabricante</v>
      </c>
      <c r="BZU58" t="str">
        <f ca="1"/>
        <v>Global Water</v>
      </c>
      <c r="BZV58" t="str">
        <f ca="1"/>
        <v>GRACO</v>
      </c>
      <c r="BZW58" t="str">
        <f ca="1"/>
        <v>HER</v>
      </c>
      <c r="BZX58" t="str">
        <f ca="1"/>
        <v>HISCO</v>
      </c>
      <c r="BZY58" t="str">
        <f ca="1"/>
        <v>HON</v>
      </c>
      <c r="BZZ58" t="str">
        <f ca="1"/>
        <v>Inativo</v>
      </c>
      <c r="CAA58" t="str">
        <f ca="1"/>
        <v>Industrial</v>
      </c>
      <c r="CAB58" t="str">
        <f ca="1"/>
        <v>ION</v>
      </c>
      <c r="CAC58" t="str">
        <f ca="1"/>
        <v>ISCO</v>
      </c>
      <c r="CAD58" t="str">
        <f ca="1"/>
        <v>JCT</v>
      </c>
      <c r="CAE58" t="str">
        <f ca="1"/>
        <v>LINDE</v>
      </c>
      <c r="CAF58" t="str">
        <f ca="1"/>
        <v>Luminutra</v>
      </c>
      <c r="CAG58" t="str">
        <f ca="1"/>
        <v>MJK</v>
      </c>
      <c r="CAH58" t="str">
        <f ca="1"/>
        <v>NIVELCO</v>
      </c>
      <c r="CAI58" t="str">
        <f ca="1"/>
        <v>NOVALINX</v>
      </c>
      <c r="CAJ58" t="str">
        <f ca="1"/>
        <v>Oceanalpha</v>
      </c>
      <c r="CAK58" t="str">
        <f ca="1"/>
        <v>QED</v>
      </c>
      <c r="CAL58" t="str">
        <f ca="1"/>
        <v>RADIONDETECTION</v>
      </c>
      <c r="CAM58" t="str">
        <f ca="1"/>
        <v>RDI</v>
      </c>
      <c r="CAN58" t="str">
        <f ca="1"/>
        <v>Regenesis</v>
      </c>
      <c r="CAO58" t="str">
        <f ca="1"/>
        <v>RIKA</v>
      </c>
      <c r="CAP58" t="str">
        <f ca="1"/>
        <v>SF</v>
      </c>
      <c r="CAQ58" t="str">
        <f ca="1"/>
        <v>SHANGHAI</v>
      </c>
      <c r="CAR58" t="str">
        <f ca="1"/>
        <v>SON</v>
      </c>
      <c r="CAS58" t="str">
        <f ca="1"/>
        <v>TDS</v>
      </c>
      <c r="CAT58" t="str">
        <f ca="1"/>
        <v>Thermo</v>
      </c>
      <c r="CAU58" t="str">
        <f ca="1"/>
        <v>Trace2o</v>
      </c>
      <c r="CAV58" t="str">
        <f ca="1"/>
        <v>VAPOR PIN</v>
      </c>
      <c r="CAW58" t="str">
        <f ca="1"/>
        <v>waterloo</v>
      </c>
      <c r="CAX58" t="str">
        <f ca="1"/>
        <v>White</v>
      </c>
      <c r="CAY58" t="str">
        <f ca="1"/>
        <v>YSI</v>
      </c>
      <c r="CAZ58">
        <f ca="1"/>
        <v>0</v>
      </c>
      <c r="CSG58" t="str" cm="1">
        <f t="array" aca="1" ref="CSG58:CSN58" ca="1">IFERROR(TRANSPOSE(_xlfn._xlws.SORT(_xlfn.UNIQUE(IF($H58="",cg_nome_cargo,_xlfn._xlws.FILTER(cb_cargo,cb_nome=$H58))))),"")</f>
        <v>Consultor Externo</v>
      </c>
      <c r="CSH58" t="str">
        <f ca="1"/>
        <v>Consultor Interno</v>
      </c>
      <c r="CSI58" t="str">
        <f ca="1"/>
        <v>Coordenador</v>
      </c>
      <c r="CSJ58" t="str">
        <f ca="1"/>
        <v>Diretor</v>
      </c>
      <c r="CSK58" t="str">
        <f ca="1"/>
        <v>Gerente Geral</v>
      </c>
      <c r="CSL58" t="str">
        <f ca="1"/>
        <v>Gerente Linha</v>
      </c>
      <c r="CSM58" t="str">
        <f ca="1"/>
        <v>Representante Comercial</v>
      </c>
      <c r="CSN58" t="str">
        <f ca="1"/>
        <v>Supervisor</v>
      </c>
      <c r="DLM58" t="str" cm="1">
        <f t="array" aca="1" ref="DLM58:DMC58" ca="1">IFERROR(TRANSPOSE(_xlfn._xlws.SORT(IF($G58="",cb_nome,_xlfn._xlws.FILTER(cb_nome,cb_cargo=$G58)))),"")</f>
        <v>Alessandro Cappi</v>
      </c>
      <c r="DLN58" t="str">
        <f ca="1"/>
        <v>Ana Marcelino</v>
      </c>
      <c r="DLO58" t="str">
        <f ca="1"/>
        <v>André Camargo</v>
      </c>
      <c r="DLP58" t="str">
        <f ca="1"/>
        <v>André Caramello</v>
      </c>
      <c r="DLQ58" t="str">
        <f ca="1"/>
        <v>Andrey Andrade</v>
      </c>
      <c r="DLR58" t="str">
        <f ca="1"/>
        <v>Antônio Rosa</v>
      </c>
      <c r="DLS58" t="str">
        <f ca="1"/>
        <v>Dener Martins</v>
      </c>
      <c r="DLT58" t="str">
        <f ca="1"/>
        <v>Fábio</v>
      </c>
      <c r="DLU58" t="str">
        <f ca="1"/>
        <v>Mateus Machado</v>
      </c>
      <c r="DLV58" t="str">
        <f ca="1"/>
        <v>Neimar</v>
      </c>
      <c r="DLW58" t="str">
        <f ca="1"/>
        <v>Paulo Negrão</v>
      </c>
      <c r="DLX58" t="str">
        <f ca="1"/>
        <v>Rafaela</v>
      </c>
      <c r="DLY58" t="str">
        <f ca="1"/>
        <v>Rosana</v>
      </c>
      <c r="DLZ58" t="str">
        <f ca="1"/>
        <v>Rosilene</v>
      </c>
      <c r="DMA58" t="str">
        <f ca="1"/>
        <v>Samanta</v>
      </c>
      <c r="DMB58" t="str">
        <f ca="1"/>
        <v>Simone</v>
      </c>
      <c r="DMC58" t="str">
        <f ca="1"/>
        <v>Valmir</v>
      </c>
    </row>
    <row r="59" spans="29:623 1029:3045" x14ac:dyDescent="0.25">
      <c r="AC59" t="str" cm="1">
        <f t="array" aca="1" ref="AC59:AH59" ca="1">IFERROR(TRANSPOSE(_xlfn._xlws.SORT(_xlfn.UNIQUE(_xlfn._xlws.FILTER(cp_linha,(($B59="")+(cp_grupo=$B59))*(($C59="")+(cp_subgrupo=$C59))*(($D59="")+(cp_tipo_mercadoria=$D59))*(($E59="")+(cp_fabricante=$E59)))))),"")</f>
        <v>Detecção e Processos de Gases</v>
      </c>
      <c r="AD59" t="str">
        <f ca="1"/>
        <v>Diversos</v>
      </c>
      <c r="AE59" t="str">
        <f ca="1"/>
        <v>Inativo</v>
      </c>
      <c r="AF59" t="str">
        <f ca="1"/>
        <v>Locação</v>
      </c>
      <c r="AG59" t="str">
        <f ca="1"/>
        <v>Recursos Hídricos</v>
      </c>
      <c r="AH59" t="str">
        <f ca="1"/>
        <v>Remediação</v>
      </c>
      <c r="TI59" t="str" cm="1">
        <f t="array" aca="1" ref="TI59:WY59" ca="1">IFERROR(TRANSPOSE(_xlfn._xlws.SORT(_xlfn.UNIQUE(_xlfn._xlws.FILTER(cp_grupo,(($A59="")+(cp_linha=$A59))*(($C59="")+(cp_subgrupo=$C59))*(($D59="")+(cp_tipo_mercadoria=$D59))*(($E59="")+(cp_fabricante=$E59)))))),"")</f>
        <v>Absorvedores</v>
      </c>
      <c r="TJ59" t="str">
        <f ca="1"/>
        <v>Alimentação Eletrico</v>
      </c>
      <c r="TK59" t="str">
        <f ca="1"/>
        <v>Alimentação Solar</v>
      </c>
      <c r="TL59" t="str">
        <f ca="1"/>
        <v>Amostrador Diversos</v>
      </c>
      <c r="TM59" t="str">
        <f ca="1"/>
        <v>Amostrador Não Refrigerado Portátil</v>
      </c>
      <c r="TN59" t="str">
        <f ca="1"/>
        <v>Amostrador Refrigerado Fixo</v>
      </c>
      <c r="TO59" t="str">
        <f ca="1"/>
        <v>Amostrador Refrigerado Portátil</v>
      </c>
      <c r="TP59" t="str">
        <f ca="1"/>
        <v>Amostragem Diversos</v>
      </c>
      <c r="TQ59" t="str">
        <f ca="1"/>
        <v>Analisador Diversos</v>
      </c>
      <c r="TR59" t="str">
        <f ca="1"/>
        <v>Analisador Fixo</v>
      </c>
      <c r="TS59" t="str">
        <f ca="1"/>
        <v xml:space="preserve">Analisador Fixo </v>
      </c>
      <c r="TT59" t="str">
        <f ca="1"/>
        <v>Analisador Microbiologico</v>
      </c>
      <c r="TU59" t="str">
        <f ca="1"/>
        <v>Analisador Portátil</v>
      </c>
      <c r="TV59" t="str">
        <f ca="1"/>
        <v xml:space="preserve">Analisador Portátil </v>
      </c>
      <c r="TW59" t="str">
        <f ca="1"/>
        <v>Analisador Portátil Locação</v>
      </c>
      <c r="TX59" t="str">
        <f ca="1"/>
        <v>Aterramento Diversos</v>
      </c>
      <c r="TY59" t="str">
        <f ca="1"/>
        <v>Bomba de Amostragem Fixa</v>
      </c>
      <c r="TZ59" t="str">
        <f ca="1"/>
        <v>BOMBA DE AMOSTRAGEM Fixo</v>
      </c>
      <c r="UA59" t="str">
        <f ca="1"/>
        <v>Bomba de Amostragem Portátil</v>
      </c>
      <c r="UB59" t="str">
        <f ca="1"/>
        <v>Bombeamento Fixo</v>
      </c>
      <c r="UC59" t="str">
        <f ca="1"/>
        <v>Cabeçote/Válvula Extração Metano</v>
      </c>
      <c r="UD59" t="str">
        <f ca="1"/>
        <v>Caixa Separadora Fixo</v>
      </c>
      <c r="UE59" t="str">
        <f ca="1"/>
        <v>Calibração Diversos</v>
      </c>
      <c r="UF59" t="str">
        <f ca="1"/>
        <v>Cinto de Segurança</v>
      </c>
      <c r="UG59" t="str">
        <f ca="1"/>
        <v xml:space="preserve">Cinto de Segurança </v>
      </c>
      <c r="UH59" t="str">
        <f ca="1"/>
        <v>Colorimetro Portátil</v>
      </c>
      <c r="UI59" t="str">
        <f ca="1"/>
        <v>Conjunto Autônomo</v>
      </c>
      <c r="UJ59" t="str">
        <f ca="1"/>
        <v>Cromatógrafo Portátil</v>
      </c>
      <c r="UK59" t="str">
        <f ca="1"/>
        <v>Detector de Incendio Fixo</v>
      </c>
      <c r="UL59" t="str">
        <f ca="1"/>
        <v>Detector Diversos</v>
      </c>
      <c r="UM59" t="str">
        <f ca="1"/>
        <v>Detector Fixo</v>
      </c>
      <c r="UN59" t="str">
        <f ca="1"/>
        <v>Detector Portátil</v>
      </c>
      <c r="UO59" t="str">
        <f ca="1"/>
        <v>Diversos Diversos</v>
      </c>
      <c r="UP59" t="str">
        <f ca="1"/>
        <v>Dosímetro de ruído</v>
      </c>
      <c r="UQ59" t="str">
        <f ca="1"/>
        <v>Elevador de Liquidos Fixo</v>
      </c>
      <c r="UR59" t="str">
        <f ca="1"/>
        <v>Extração Diversos</v>
      </c>
      <c r="US59" t="str">
        <f ca="1"/>
        <v>Filtração Diversos</v>
      </c>
      <c r="UT59" t="str">
        <f ca="1"/>
        <v>Fotometro Portátil</v>
      </c>
      <c r="UU59" t="str">
        <f ca="1"/>
        <v>Guincho</v>
      </c>
      <c r="UV59" t="str">
        <f ca="1"/>
        <v>Impactador de Cascata</v>
      </c>
      <c r="UW59" t="str">
        <f ca="1"/>
        <v>Inativo Inativo</v>
      </c>
      <c r="UX59" t="str">
        <f ca="1"/>
        <v>Locação Diversos</v>
      </c>
      <c r="UY59" t="str">
        <f ca="1"/>
        <v>Medidor de Material Particulado Fixo</v>
      </c>
      <c r="UZ59" t="str">
        <f ca="1"/>
        <v>Medidor de Material Particulado Portátil</v>
      </c>
      <c r="VA59" t="str">
        <f ca="1"/>
        <v>Medidor de Nível de Pressão Sonora</v>
      </c>
      <c r="VB59" t="str">
        <f ca="1"/>
        <v>Medidor de Nivel Diversos</v>
      </c>
      <c r="VC59" t="str">
        <f ca="1"/>
        <v>Medidor de Nivel Fixo</v>
      </c>
      <c r="VD59" t="str">
        <f ca="1"/>
        <v>Medidor de Nivel Portátil</v>
      </c>
      <c r="VE59" t="str">
        <f ca="1"/>
        <v>Medidor de Vazão Argonaut SL</v>
      </c>
      <c r="VF59" t="str">
        <f ca="1"/>
        <v>Medidor de Vazão Fixo</v>
      </c>
      <c r="VG59" t="str">
        <f ca="1"/>
        <v>Medidor de Vazão FlowTracker</v>
      </c>
      <c r="VH59" t="str">
        <f ca="1"/>
        <v>Medidor de Vazão Portátil</v>
      </c>
      <c r="VI59" t="str">
        <f ca="1"/>
        <v>Medidor de Vazão RS5</v>
      </c>
      <c r="VJ59" t="str">
        <f ca="1"/>
        <v>Medidor de Vazão RS6</v>
      </c>
      <c r="VK59" t="str">
        <f ca="1"/>
        <v>Medidor de Vazão RS7</v>
      </c>
      <c r="VL59" t="str">
        <f ca="1"/>
        <v>Medidor de Vazão RS-M10</v>
      </c>
      <c r="VM59" t="str">
        <f ca="1"/>
        <v>Medidor de Vazão RS-M11</v>
      </c>
      <c r="VN59" t="str">
        <f ca="1"/>
        <v>Medidor de Vazão RS-M9</v>
      </c>
      <c r="VO59" t="str">
        <f ca="1"/>
        <v>Medidor de Vazão RS-S5</v>
      </c>
      <c r="VP59" t="str">
        <f ca="1"/>
        <v>Medidor de Vibração Portátil</v>
      </c>
      <c r="VQ59" t="str">
        <f ca="1"/>
        <v>Meteorologia Fixo</v>
      </c>
      <c r="VR59" t="str">
        <f ca="1"/>
        <v>MODFLOW Diversos</v>
      </c>
      <c r="VS59" t="str">
        <f ca="1"/>
        <v>Monitor de Material Particulado</v>
      </c>
      <c r="VT59" t="str">
        <f ca="1"/>
        <v>Monitor de Material Particulado Portátil</v>
      </c>
      <c r="VU59" t="str">
        <f ca="1"/>
        <v>Monitoramento Fixo</v>
      </c>
      <c r="VV59" t="str">
        <f ca="1"/>
        <v>Mosquetão</v>
      </c>
      <c r="VW59" t="str">
        <f ca="1"/>
        <v>Óculos de Proteção</v>
      </c>
      <c r="VX59" t="str">
        <f ca="1"/>
        <v>Outros Diversos</v>
      </c>
      <c r="VY59" t="str">
        <f ca="1"/>
        <v>Painel controlador Diversos</v>
      </c>
      <c r="VZ59" t="str">
        <f ca="1"/>
        <v>Painel controlador Fixo</v>
      </c>
      <c r="WA59" t="str">
        <f ca="1"/>
        <v>Painel controlador Portátil</v>
      </c>
      <c r="WB59" t="str">
        <f ca="1"/>
        <v>Respirador Facial</v>
      </c>
      <c r="WC59" t="str">
        <f ca="1"/>
        <v>Separador de Agua/ Oleo Fixo</v>
      </c>
      <c r="WD59" t="str">
        <f ca="1"/>
        <v>Sistema de Monitoramento de Material Particulado</v>
      </c>
      <c r="WE59" t="str">
        <f ca="1"/>
        <v>Sonda Portátil</v>
      </c>
      <c r="WF59" t="str">
        <f ca="1"/>
        <v xml:space="preserve">Sonda Portátil </v>
      </c>
      <c r="WG59" t="str">
        <f ca="1"/>
        <v>Sonda Serie 6</v>
      </c>
      <c r="WH59" t="str">
        <f ca="1"/>
        <v>Sonda Serie EcoSense</v>
      </c>
      <c r="WI59" t="str">
        <f ca="1"/>
        <v>Sonda Serie EXO</v>
      </c>
      <c r="WJ59" t="str">
        <f ca="1"/>
        <v>Sonda Serie IQ SensorNet</v>
      </c>
      <c r="WK59" t="str">
        <f ca="1"/>
        <v>Sonda Serie Lab &amp; Field</v>
      </c>
      <c r="WL59" t="str">
        <f ca="1"/>
        <v>Sonda Serie MultiLab</v>
      </c>
      <c r="WM59" t="str">
        <f ca="1"/>
        <v>Sonda Serie ODO-RTU</v>
      </c>
      <c r="WN59" t="str">
        <f ca="1"/>
        <v>Sonda Serie Pro</v>
      </c>
      <c r="WO59" t="str">
        <f ca="1"/>
        <v>Sonda Serie ProDigital</v>
      </c>
      <c r="WP59" t="str">
        <f ca="1"/>
        <v>Sonda Serie TruLab</v>
      </c>
      <c r="WQ59" t="str">
        <f ca="1"/>
        <v>Talabarte</v>
      </c>
      <c r="WR59" t="str">
        <f ca="1"/>
        <v>Telemetria Fixo</v>
      </c>
      <c r="WS59" t="str">
        <f ca="1"/>
        <v>TERMAL Fixo</v>
      </c>
      <c r="WT59" t="str">
        <f ca="1"/>
        <v>Transmissão Fixo</v>
      </c>
      <c r="WU59" t="str">
        <f ca="1"/>
        <v>Tratamento Diversos</v>
      </c>
      <c r="WV59" t="str">
        <f ca="1"/>
        <v>Tratamento Fixo</v>
      </c>
      <c r="WW59" t="str">
        <f ca="1"/>
        <v>Travaqueda</v>
      </c>
      <c r="WX59" t="str">
        <f ca="1"/>
        <v>Tripe</v>
      </c>
      <c r="WY59" t="str">
        <f ca="1"/>
        <v>UMR Fixo</v>
      </c>
      <c r="AMO59" cm="1">
        <f t="array" aca="1" ref="AMO59:AXT59" ca="1">IFERROR(TRANSPOSE(_xlfn._xlws.SORT(_xlfn.UNIQUE(_xlfn._xlws.FILTER(cp_subgrupo,(($A59="")+(cp_linha=$A59))*(($B59="")+(cp_grupo=$B59))*(($D59="")+(cp_tipo_mercadoria=$D59))*(($E59="")+(cp_fabricante=$E59)))))),"")</f>
        <v>550</v>
      </c>
      <c r="AMP59">
        <f ca="1"/>
        <v>556</v>
      </c>
      <c r="AMQ59">
        <f ca="1"/>
        <v>6600</v>
      </c>
      <c r="AMR59">
        <f ca="1"/>
        <v>9500</v>
      </c>
      <c r="AMS59">
        <f ca="1"/>
        <v>9800</v>
      </c>
      <c r="AMT59" t="str">
        <f ca="1"/>
        <v>3017M</v>
      </c>
      <c r="AMU59" t="str">
        <f ca="1"/>
        <v>301-ADI</v>
      </c>
      <c r="AMV59" t="str">
        <f ca="1"/>
        <v>301C</v>
      </c>
      <c r="AMW59" t="str">
        <f ca="1"/>
        <v>301-R8</v>
      </c>
      <c r="AMX59" t="str">
        <f ca="1"/>
        <v>4000 series Isco</v>
      </c>
      <c r="AMY59" t="str">
        <f ca="1"/>
        <v xml:space="preserve">Absorvedores </v>
      </c>
      <c r="AMZ59" t="str">
        <f ca="1"/>
        <v>Acessório</v>
      </c>
      <c r="ANA59" t="str">
        <f ca="1"/>
        <v>ADCP</v>
      </c>
      <c r="ANB59" t="str">
        <f ca="1"/>
        <v>ADP</v>
      </c>
      <c r="ANC59" t="str">
        <f ca="1"/>
        <v>ADR 1500</v>
      </c>
      <c r="AND59" t="str">
        <f ca="1"/>
        <v>AIR AWARE</v>
      </c>
      <c r="ANE59" t="str">
        <f ca="1"/>
        <v>Air Striper</v>
      </c>
      <c r="ANF59" t="str">
        <f ca="1"/>
        <v>AIRSCAN</v>
      </c>
      <c r="ANG59" t="str">
        <f ca="1"/>
        <v>Amostrador</v>
      </c>
      <c r="ANH59" t="str">
        <f ca="1"/>
        <v>Anel</v>
      </c>
      <c r="ANI59" t="str">
        <f ca="1"/>
        <v>APEX 2</v>
      </c>
      <c r="ANJ59" t="str">
        <f ca="1"/>
        <v>Argonaut</v>
      </c>
      <c r="ANK59" t="str">
        <f ca="1"/>
        <v>Auto Pump</v>
      </c>
      <c r="ANL59" t="str">
        <f ca="1"/>
        <v>BADGE PLUS</v>
      </c>
      <c r="ANM59" t="str">
        <f ca="1"/>
        <v>Biogas</v>
      </c>
      <c r="ANN59" t="str">
        <f ca="1"/>
        <v>BIOGAS 300</v>
      </c>
      <c r="ANO59" t="str">
        <f ca="1"/>
        <v>BIOGAS 3000</v>
      </c>
      <c r="ANP59" t="str">
        <f ca="1"/>
        <v>BIOGAS 5000</v>
      </c>
      <c r="ANQ59" t="str">
        <f ca="1"/>
        <v>BM25</v>
      </c>
      <c r="ANR59" t="str">
        <f ca="1"/>
        <v>Bomba</v>
      </c>
      <c r="ANS59" t="str">
        <f ca="1"/>
        <v>BW</v>
      </c>
      <c r="ANT59" t="str">
        <f ca="1"/>
        <v xml:space="preserve">BW </v>
      </c>
      <c r="ANU59" t="str">
        <f ca="1"/>
        <v>BW CLIP</v>
      </c>
      <c r="ANV59" t="str">
        <f ca="1"/>
        <v>BW FLEX</v>
      </c>
      <c r="ANW59" t="str">
        <f ca="1"/>
        <v>BW ICON</v>
      </c>
      <c r="ANX59" t="str">
        <f ca="1"/>
        <v>BW SOLO</v>
      </c>
      <c r="ANY59" t="str">
        <f ca="1"/>
        <v>BW ULTRA</v>
      </c>
      <c r="ANZ59" t="str">
        <f ca="1"/>
        <v>C100</v>
      </c>
      <c r="AOA59" t="str">
        <f ca="1"/>
        <v>Cabo</v>
      </c>
      <c r="AOB59" t="str">
        <f ca="1"/>
        <v>Calibração</v>
      </c>
      <c r="AOC59" t="str">
        <f ca="1"/>
        <v>Castaway</v>
      </c>
      <c r="AOD59" t="str">
        <f ca="1"/>
        <v>CEL-24X</v>
      </c>
      <c r="AOE59" t="str">
        <f ca="1"/>
        <v>CEL-35X</v>
      </c>
      <c r="AOF59" t="str">
        <f ca="1"/>
        <v>CEL-62X</v>
      </c>
      <c r="AOG59" t="str">
        <f ca="1"/>
        <v>CEL-63X</v>
      </c>
      <c r="AOH59" t="str">
        <f ca="1"/>
        <v>Certificado</v>
      </c>
      <c r="AOI59" t="str">
        <f ca="1"/>
        <v>CEX300</v>
      </c>
      <c r="AOJ59" t="str">
        <f ca="1"/>
        <v>Chempro</v>
      </c>
      <c r="AOK59" t="str">
        <f ca="1"/>
        <v>Cilindro</v>
      </c>
      <c r="AOL59" t="str">
        <f ca="1"/>
        <v xml:space="preserve">Cinto de Segurança </v>
      </c>
      <c r="AOM59" t="str">
        <f ca="1"/>
        <v>Clean Cell Pro</v>
      </c>
      <c r="AON59" t="str">
        <f ca="1"/>
        <v>CLEANVIEWERGAS</v>
      </c>
      <c r="AOO59" t="str">
        <f ca="1"/>
        <v>CM4</v>
      </c>
      <c r="AOP59" t="str">
        <f ca="1"/>
        <v>CONDUCTIVITY PLUS</v>
      </c>
      <c r="AOQ59" t="str">
        <f ca="1"/>
        <v>CONTADOR DE CICLOS</v>
      </c>
      <c r="AOR59" t="str">
        <f ca="1"/>
        <v>Controlador</v>
      </c>
      <c r="AOS59" t="str">
        <f ca="1"/>
        <v>CTX 300</v>
      </c>
      <c r="AOT59" t="str">
        <f ca="1"/>
        <v>CUB</v>
      </c>
      <c r="AOU59" t="str">
        <f ca="1"/>
        <v>DataLogger</v>
      </c>
      <c r="AOV59" t="str">
        <f ca="1"/>
        <v>DATARAM 4</v>
      </c>
      <c r="AOW59" t="str">
        <f ca="1"/>
        <v>DBADGE 2</v>
      </c>
      <c r="AOX59" t="str">
        <f ca="1"/>
        <v>DBO</v>
      </c>
      <c r="AOY59" t="str">
        <f ca="1"/>
        <v>DIPPER TOUGH</v>
      </c>
      <c r="AOZ59" t="str">
        <f ca="1"/>
        <v>DIPPERLOG</v>
      </c>
      <c r="APA59" t="str">
        <f ca="1"/>
        <v>DIPPER-T</v>
      </c>
      <c r="APB59" t="str">
        <f ca="1"/>
        <v>Display</v>
      </c>
      <c r="APC59" t="str">
        <f ca="1"/>
        <v>Diversos</v>
      </c>
      <c r="APD59" t="str">
        <f ca="1"/>
        <v>DO200</v>
      </c>
      <c r="APE59" t="str">
        <f ca="1"/>
        <v>DURATRACKER</v>
      </c>
      <c r="APF59" t="str">
        <f ca="1"/>
        <v>E3 POINT</v>
      </c>
      <c r="APG59" t="str">
        <f ca="1"/>
        <v>EAGLE</v>
      </c>
      <c r="APH59" t="str">
        <f ca="1"/>
        <v>EC300</v>
      </c>
      <c r="API59" t="str">
        <f ca="1"/>
        <v>EC30A</v>
      </c>
      <c r="APJ59" t="str">
        <f ca="1"/>
        <v>Embarcação</v>
      </c>
      <c r="APK59" t="str">
        <f ca="1"/>
        <v>EmeClean</v>
      </c>
      <c r="APL59" t="str">
        <f ca="1"/>
        <v>Estação</v>
      </c>
      <c r="APM59" t="str">
        <f ca="1"/>
        <v>Estrutura</v>
      </c>
      <c r="APN59" t="str">
        <f ca="1"/>
        <v>EXO</v>
      </c>
      <c r="APO59" t="str">
        <f ca="1"/>
        <v>EXO (Completa)</v>
      </c>
      <c r="APP59" t="str">
        <f ca="1"/>
        <v>EXTREME</v>
      </c>
      <c r="APQ59" t="str">
        <f ca="1"/>
        <v>FALCO</v>
      </c>
      <c r="APR59" t="str">
        <f ca="1"/>
        <v>FAU</v>
      </c>
      <c r="APS59" t="str">
        <f ca="1"/>
        <v>Ferramental</v>
      </c>
      <c r="APT59" t="str">
        <f ca="1"/>
        <v>Filtro</v>
      </c>
      <c r="APU59" t="str">
        <f ca="1"/>
        <v>FIREPRO</v>
      </c>
      <c r="APV59" t="str">
        <f ca="1"/>
        <v>FlowTracker</v>
      </c>
      <c r="APW59" t="str">
        <f ca="1"/>
        <v>FROG</v>
      </c>
      <c r="APX59" t="str">
        <f ca="1"/>
        <v>FS20X</v>
      </c>
      <c r="APY59" t="str">
        <f ca="1"/>
        <v>FS-20X</v>
      </c>
      <c r="APZ59" t="str">
        <f ca="1"/>
        <v>FS24X</v>
      </c>
      <c r="AQA59" t="str">
        <f ca="1"/>
        <v>FSL100</v>
      </c>
      <c r="AQB59" t="str">
        <f ca="1"/>
        <v>FSX</v>
      </c>
      <c r="AQC59" t="str">
        <f ca="1"/>
        <v>G100</v>
      </c>
      <c r="AQD59" t="str">
        <f ca="1"/>
        <v>G110</v>
      </c>
      <c r="AQE59" t="str">
        <f ca="1"/>
        <v>G200</v>
      </c>
      <c r="AQF59" t="str">
        <f ca="1"/>
        <v>GA 3000</v>
      </c>
      <c r="AQG59" t="str">
        <f ca="1"/>
        <v>GA 5000</v>
      </c>
      <c r="AQH59" t="str">
        <f ca="1"/>
        <v>GASCARD</v>
      </c>
      <c r="AQI59" t="str">
        <f ca="1"/>
        <v>GASCEHCK G</v>
      </c>
      <c r="AQJ59" t="str">
        <f ca="1"/>
        <v>Gascheck</v>
      </c>
      <c r="AQK59" t="str">
        <f ca="1"/>
        <v>GASCHECK 3000</v>
      </c>
      <c r="AQL59" t="str">
        <f ca="1"/>
        <v>GASCHECK 5000</v>
      </c>
      <c r="AQM59" t="str">
        <f ca="1"/>
        <v>GASCHECK 6000</v>
      </c>
      <c r="AQN59" t="str">
        <f ca="1"/>
        <v>GASCHECK G</v>
      </c>
      <c r="AQO59" t="str">
        <f ca="1"/>
        <v>GASCHECK P1</v>
      </c>
      <c r="AQP59" t="str">
        <f ca="1"/>
        <v>GASPOINT</v>
      </c>
      <c r="AQQ59" t="str">
        <f ca="1"/>
        <v>GATEWAY</v>
      </c>
      <c r="AQR59" t="str">
        <f ca="1"/>
        <v>GEM</v>
      </c>
      <c r="AQS59" t="str">
        <f ca="1"/>
        <v>GEM 2000</v>
      </c>
      <c r="AQT59" t="str">
        <f ca="1"/>
        <v>GEM 5000</v>
      </c>
      <c r="AQU59" t="str">
        <f ca="1"/>
        <v>GEM/GA/BIOGAS 5000</v>
      </c>
      <c r="AQV59" t="str">
        <f ca="1"/>
        <v>GeneCount</v>
      </c>
      <c r="AQW59" t="str">
        <f ca="1"/>
        <v>GENIE</v>
      </c>
      <c r="AQX59" t="str">
        <f ca="1"/>
        <v>Guardian</v>
      </c>
      <c r="AQY59" t="str">
        <f ca="1"/>
        <v>GUARDIAN 2</v>
      </c>
      <c r="AQZ59" t="str">
        <f ca="1"/>
        <v>H.OIL</v>
      </c>
      <c r="ARA59" t="str">
        <f ca="1"/>
        <v>HA20</v>
      </c>
      <c r="ARB59" t="str">
        <f ca="1"/>
        <v>HA40</v>
      </c>
      <c r="ARC59" t="str">
        <f ca="1"/>
        <v>HA-71</v>
      </c>
      <c r="ARD59" t="str">
        <f ca="1"/>
        <v>HA-72</v>
      </c>
      <c r="ARE59" t="str">
        <f ca="1"/>
        <v>HAVEX</v>
      </c>
      <c r="ARF59" t="str">
        <f ca="1"/>
        <v>HON</v>
      </c>
      <c r="ARG59" t="str">
        <f ca="1"/>
        <v>HON TITAN</v>
      </c>
      <c r="ARH59" t="str">
        <f ca="1"/>
        <v>Hora Técnica</v>
      </c>
      <c r="ARI59" t="str">
        <f ca="1"/>
        <v>IAQ POINT 2</v>
      </c>
      <c r="ARJ59" t="str">
        <f ca="1"/>
        <v>IMPACT PRO</v>
      </c>
      <c r="ARK59" t="str">
        <f ca="1"/>
        <v>Inativo</v>
      </c>
      <c r="ARL59" t="str">
        <f ca="1"/>
        <v>INNOVA</v>
      </c>
      <c r="ARM59" t="str">
        <f ca="1"/>
        <v>Instalação</v>
      </c>
      <c r="ARN59" t="str">
        <f ca="1"/>
        <v>INTELLIDOX</v>
      </c>
      <c r="ARO59" t="str">
        <f ca="1"/>
        <v>IQ PIPE</v>
      </c>
      <c r="ARP59" t="str">
        <f ca="1"/>
        <v>IQ PLUS</v>
      </c>
      <c r="ARQ59" t="str">
        <f ca="1"/>
        <v>IQ Standard</v>
      </c>
      <c r="ARR59" t="str">
        <f ca="1"/>
        <v>ITRANS</v>
      </c>
      <c r="ARS59" t="str">
        <f ca="1"/>
        <v>JES-301</v>
      </c>
      <c r="ART59" t="str">
        <f ca="1"/>
        <v>JFID</v>
      </c>
      <c r="ARU59" t="str">
        <f ca="1"/>
        <v>JH3E</v>
      </c>
      <c r="ARV59" t="str">
        <f ca="1"/>
        <v>JSP-87</v>
      </c>
      <c r="ARW59" t="str">
        <f ca="1"/>
        <v>JSP-89</v>
      </c>
      <c r="ARX59" t="str">
        <f ca="1"/>
        <v>L360</v>
      </c>
      <c r="ARY59" t="str">
        <f ca="1"/>
        <v>LEAKCHECK P1</v>
      </c>
      <c r="ARZ59" t="str">
        <f ca="1"/>
        <v>LEAKMATE</v>
      </c>
      <c r="ASA59" t="str">
        <f ca="1"/>
        <v>Locação</v>
      </c>
      <c r="ASB59" t="str">
        <f ca="1"/>
        <v>Luminometro</v>
      </c>
      <c r="ASC59" t="str">
        <f ca="1"/>
        <v>M10</v>
      </c>
      <c r="ASD59" t="str">
        <f ca="1"/>
        <v>M11</v>
      </c>
      <c r="ASE59" t="str">
        <f ca="1"/>
        <v>M9</v>
      </c>
      <c r="ASF59" t="str">
        <f ca="1"/>
        <v>MAGFLUX</v>
      </c>
      <c r="ASG59" t="str">
        <f ca="1"/>
        <v>Maleta</v>
      </c>
      <c r="ASH59" t="str">
        <f ca="1"/>
        <v>MANHANDLER</v>
      </c>
      <c r="ASI59" t="str">
        <f ca="1"/>
        <v>MANNING</v>
      </c>
      <c r="ASJ59" t="str">
        <f ca="1"/>
        <v>Manta</v>
      </c>
      <c r="ASK59" t="str">
        <f ca="1"/>
        <v>Manta OWS</v>
      </c>
      <c r="ASL59" t="str">
        <f ca="1"/>
        <v>MARPLE</v>
      </c>
      <c r="ASM59" t="str">
        <f ca="1"/>
        <v>MAX XT</v>
      </c>
      <c r="ASN59" t="str">
        <f ca="1"/>
        <v>Metalyser</v>
      </c>
      <c r="ASO59" t="str">
        <f ca="1"/>
        <v>METREX</v>
      </c>
      <c r="ASP59" t="str">
        <f ca="1"/>
        <v>MGD</v>
      </c>
      <c r="ASQ59" t="str">
        <f ca="1"/>
        <v>MICRO 5</v>
      </c>
      <c r="ASR59" t="str">
        <f ca="1"/>
        <v>MicroADV</v>
      </c>
      <c r="ASS59" t="str">
        <f ca="1"/>
        <v>MICROCLIP</v>
      </c>
      <c r="AST59" t="str">
        <f ca="1"/>
        <v>MICRODOCK</v>
      </c>
      <c r="ASU59" t="str">
        <f ca="1"/>
        <v>MICRODUST</v>
      </c>
      <c r="ASV59" t="str">
        <f ca="1"/>
        <v>MIDAS</v>
      </c>
      <c r="ASW59" t="str">
        <f ca="1"/>
        <v>MILLER</v>
      </c>
      <c r="ASX59" t="str">
        <f ca="1"/>
        <v>MIRAN</v>
      </c>
      <c r="ASY59" t="str">
        <f ca="1"/>
        <v>MKII</v>
      </c>
      <c r="ASZ59" t="str">
        <f ca="1"/>
        <v>Moden</v>
      </c>
      <c r="ATA59" t="str">
        <f ca="1"/>
        <v>Mosquetão</v>
      </c>
      <c r="ATB59" t="str">
        <f ca="1"/>
        <v>MP10</v>
      </c>
      <c r="ATC59" t="str">
        <f ca="1"/>
        <v>MP15</v>
      </c>
      <c r="ATD59" t="str">
        <f ca="1"/>
        <v>MP20</v>
      </c>
      <c r="ATE59" t="str">
        <f ca="1"/>
        <v>MP30</v>
      </c>
      <c r="ATF59" t="str">
        <f ca="1"/>
        <v>MP50</v>
      </c>
      <c r="ATG59" t="str">
        <f ca="1"/>
        <v>MPD</v>
      </c>
      <c r="ATH59" t="str">
        <f ca="1"/>
        <v>MULTILAB</v>
      </c>
      <c r="ATI59" t="str">
        <f ca="1"/>
        <v>MV02</v>
      </c>
      <c r="ATJ59" t="str">
        <f ca="1"/>
        <v>MV03</v>
      </c>
      <c r="ATK59" t="str">
        <f ca="1"/>
        <v>MVI</v>
      </c>
      <c r="ATL59" t="str">
        <f ca="1"/>
        <v>MX4</v>
      </c>
      <c r="ATM59" t="str">
        <f ca="1"/>
        <v>MX6</v>
      </c>
      <c r="ATN59" t="str">
        <f ca="1"/>
        <v>NDP - 25 BAN</v>
      </c>
      <c r="ATO59" t="str">
        <f ca="1"/>
        <v>Numatic</v>
      </c>
      <c r="ATP59" t="str">
        <f ca="1"/>
        <v>ODO200</v>
      </c>
      <c r="ATQ59" t="str">
        <f ca="1"/>
        <v>OELD</v>
      </c>
      <c r="ATR59" t="str">
        <f ca="1"/>
        <v>OLCT</v>
      </c>
      <c r="ATS59" t="str">
        <f ca="1"/>
        <v>OPTI-FIT</v>
      </c>
      <c r="ATT59" t="str">
        <f ca="1"/>
        <v>OPTIMA PLUS</v>
      </c>
      <c r="ATU59" t="str">
        <f ca="1"/>
        <v>Outros</v>
      </c>
      <c r="ATV59" t="str">
        <f ca="1"/>
        <v>OWS</v>
      </c>
      <c r="ATW59" t="str">
        <f ca="1"/>
        <v>Painel</v>
      </c>
      <c r="ATX59" t="str">
        <f ca="1"/>
        <v>Painel de Controle</v>
      </c>
      <c r="ATY59" t="str">
        <f ca="1"/>
        <v>Painel Solar</v>
      </c>
      <c r="ATZ59" t="str">
        <f ca="1"/>
        <v>PANTHER</v>
      </c>
      <c r="AUA59" t="str">
        <f ca="1"/>
        <v>PCM</v>
      </c>
      <c r="AUB59" t="str">
        <f ca="1"/>
        <v>PDR1500</v>
      </c>
      <c r="AUC59" t="str">
        <f ca="1"/>
        <v>PH100</v>
      </c>
      <c r="AUD59" t="str">
        <f ca="1"/>
        <v>PHD6</v>
      </c>
      <c r="AUE59" t="str">
        <f ca="1"/>
        <v>PHOCHECK 1000</v>
      </c>
      <c r="AUF59" t="str">
        <f ca="1"/>
        <v>PHOCHECK 3000</v>
      </c>
      <c r="AUG59" t="str">
        <f ca="1"/>
        <v>Pro Plus</v>
      </c>
      <c r="AUH59" t="str">
        <f ca="1"/>
        <v>Pro Quattro</v>
      </c>
      <c r="AUI59" t="str">
        <f ca="1"/>
        <v>PRO10</v>
      </c>
      <c r="AUJ59" t="str">
        <f ca="1"/>
        <v>PRO1020</v>
      </c>
      <c r="AUK59" t="str">
        <f ca="1"/>
        <v>PRO1030</v>
      </c>
      <c r="AUL59" t="str">
        <f ca="1"/>
        <v>PRO20</v>
      </c>
      <c r="AUM59" t="str">
        <f ca="1"/>
        <v>PRO2030</v>
      </c>
      <c r="AUN59" t="str">
        <f ca="1"/>
        <v>PRO30</v>
      </c>
      <c r="AUO59" t="str">
        <f ca="1"/>
        <v>PRODO</v>
      </c>
      <c r="AUP59" t="str">
        <f ca="1"/>
        <v>ProDss</v>
      </c>
      <c r="AUQ59" t="str">
        <f ca="1"/>
        <v>PROSOLO</v>
      </c>
      <c r="AUR59" t="str">
        <f ca="1"/>
        <v>PROSWAP</v>
      </c>
      <c r="AUS59" t="str">
        <f ca="1"/>
        <v>PT100</v>
      </c>
      <c r="AUT59" t="str">
        <f ca="1"/>
        <v>QRAE 3</v>
      </c>
      <c r="AUU59" t="str">
        <f ca="1"/>
        <v>QRAE3</v>
      </c>
      <c r="AUV59" t="str">
        <f ca="1"/>
        <v>QUATTRO</v>
      </c>
      <c r="AUW59" t="str">
        <f ca="1"/>
        <v>Quimico</v>
      </c>
      <c r="AUX59" t="str">
        <f ca="1"/>
        <v>RAEGUARD</v>
      </c>
      <c r="AUY59" t="str">
        <f ca="1"/>
        <v>Reagente</v>
      </c>
      <c r="AUZ59" t="str">
        <f ca="1"/>
        <v>Reforma</v>
      </c>
      <c r="AVA59" t="str">
        <f ca="1"/>
        <v>REMOX</v>
      </c>
      <c r="AVB59" t="str">
        <f ca="1"/>
        <v>RIG RAT</v>
      </c>
      <c r="AVC59" t="str">
        <f ca="1"/>
        <v>RIKEN KEIKE</v>
      </c>
      <c r="AVD59" t="str">
        <f ca="1"/>
        <v>RS5</v>
      </c>
      <c r="AVE59" t="str">
        <f ca="1"/>
        <v>RS6</v>
      </c>
      <c r="AVF59" t="str">
        <f ca="1"/>
        <v>RS7</v>
      </c>
      <c r="AVG59" t="str">
        <f ca="1"/>
        <v>SAGE RIO</v>
      </c>
      <c r="AVH59" t="str">
        <f ca="1"/>
        <v>Sample Pro</v>
      </c>
      <c r="AVI59" t="str">
        <f ca="1"/>
        <v>SAMPLEASE</v>
      </c>
      <c r="AVJ59" t="str">
        <f ca="1"/>
        <v>SC</v>
      </c>
      <c r="AVK59" t="str">
        <f ca="1"/>
        <v>SCORPION</v>
      </c>
      <c r="AVL59" t="str">
        <f ca="1"/>
        <v>SEARCHLINE</v>
      </c>
      <c r="AVM59" t="str">
        <f ca="1"/>
        <v>SENSEPOINT</v>
      </c>
      <c r="AVN59" t="str">
        <f ca="1"/>
        <v>Sensor</v>
      </c>
      <c r="AVO59" t="str">
        <f ca="1"/>
        <v>SERIE BW</v>
      </c>
      <c r="AVP59" t="str">
        <f ca="1"/>
        <v>SERIE6</v>
      </c>
      <c r="AVQ59" t="str">
        <f ca="1"/>
        <v>SHAKETEST</v>
      </c>
      <c r="AVR59" t="str">
        <f ca="1"/>
        <v>SHARPEYE</v>
      </c>
      <c r="AVS59" t="str">
        <f ca="1"/>
        <v>Signature</v>
      </c>
      <c r="AVT59" t="str">
        <f ca="1"/>
        <v>Sistema</v>
      </c>
      <c r="AVU59" t="str">
        <f ca="1"/>
        <v>Skimmer</v>
      </c>
      <c r="AVV59" t="str">
        <f ca="1"/>
        <v>SKINNY DIPPER</v>
      </c>
      <c r="AVW59" t="str">
        <f ca="1"/>
        <v>SM.OIL</v>
      </c>
      <c r="AVX59" t="str">
        <f ca="1"/>
        <v>Software</v>
      </c>
      <c r="AVY59" t="str">
        <f ca="1"/>
        <v>Solução</v>
      </c>
      <c r="AVZ59" t="str">
        <f ca="1"/>
        <v>Sonda RTU</v>
      </c>
      <c r="AWA59" t="str">
        <f ca="1"/>
        <v>SOS-4-003</v>
      </c>
      <c r="AWB59" t="str">
        <f ca="1"/>
        <v>SPERIAN</v>
      </c>
      <c r="AWC59" t="str">
        <f ca="1"/>
        <v>SPM FLEX</v>
      </c>
      <c r="AWD59" t="str">
        <f ca="1"/>
        <v>T8000</v>
      </c>
      <c r="AWE59" t="str">
        <f ca="1"/>
        <v>TadLar Bag</v>
      </c>
      <c r="AWF59" t="str">
        <f ca="1"/>
        <v>TERMAL</v>
      </c>
      <c r="AWG59" t="str">
        <f ca="1"/>
        <v>Termovelocimétrico</v>
      </c>
      <c r="AWH59" t="str">
        <f ca="1"/>
        <v>TIGER</v>
      </c>
      <c r="AWI59" t="str">
        <f ca="1"/>
        <v>TITAN</v>
      </c>
      <c r="AWJ59" t="str">
        <f ca="1"/>
        <v>TITAN 2</v>
      </c>
      <c r="AWK59" t="str">
        <f ca="1"/>
        <v>TOP TRACK</v>
      </c>
      <c r="AWL59" t="str">
        <f ca="1"/>
        <v>TOUCHPOINT</v>
      </c>
      <c r="AWM59" t="str">
        <f ca="1"/>
        <v>Transdutor</v>
      </c>
      <c r="AWN59" t="str">
        <f ca="1"/>
        <v>Transmissor</v>
      </c>
      <c r="AWO59" t="str">
        <f ca="1"/>
        <v>Treinamento</v>
      </c>
      <c r="AWP59" t="str">
        <f ca="1"/>
        <v>TruLab</v>
      </c>
      <c r="AWQ59" t="str">
        <f ca="1"/>
        <v>TVA</v>
      </c>
      <c r="AWR59" t="str">
        <f ca="1"/>
        <v xml:space="preserve">TVA </v>
      </c>
      <c r="AWS59" t="str">
        <f ca="1"/>
        <v>TVA 1000B</v>
      </c>
      <c r="AWT59" t="str">
        <f ca="1"/>
        <v>TVA 2020</v>
      </c>
      <c r="AWU59" t="str">
        <f ca="1"/>
        <v>TVOC</v>
      </c>
      <c r="AWV59" t="str">
        <f ca="1"/>
        <v>TX1</v>
      </c>
      <c r="AWW59" t="str">
        <f ca="1"/>
        <v>UMR</v>
      </c>
      <c r="AWX59" t="str">
        <f ca="1"/>
        <v>UVEX</v>
      </c>
      <c r="AWY59" t="str">
        <f ca="1"/>
        <v>Vapor pin/ Clean</v>
      </c>
      <c r="AWZ59" t="str">
        <f ca="1"/>
        <v>WATER TAPE</v>
      </c>
      <c r="AXA59" t="str">
        <f ca="1"/>
        <v>WELLHEAD</v>
      </c>
      <c r="AXB59" t="str">
        <f ca="1"/>
        <v>WellTape</v>
      </c>
      <c r="AXC59" t="str">
        <f ca="1"/>
        <v>WX16</v>
      </c>
      <c r="AXD59" t="str">
        <f ca="1"/>
        <v>WX4</v>
      </c>
      <c r="AXE59" t="str">
        <f ca="1"/>
        <v>WX64</v>
      </c>
      <c r="AXF59" t="str">
        <f ca="1"/>
        <v>XCD</v>
      </c>
      <c r="AXG59" t="str">
        <f ca="1"/>
        <v>XCL</v>
      </c>
      <c r="AXH59" t="str">
        <f ca="1"/>
        <v>XNX</v>
      </c>
      <c r="AXI59" t="str">
        <f ca="1"/>
        <v>XPIS</v>
      </c>
      <c r="AXJ59" t="str">
        <f ca="1"/>
        <v>XPV</v>
      </c>
      <c r="AXK59" t="str">
        <f ca="1"/>
        <v>XRL</v>
      </c>
      <c r="AXL59" t="str">
        <f ca="1"/>
        <v>YSI30</v>
      </c>
      <c r="AXM59" t="str">
        <f ca="1"/>
        <v>YSI3100</v>
      </c>
      <c r="AXN59" t="str">
        <f ca="1"/>
        <v>YSI3200</v>
      </c>
      <c r="AXO59" t="str">
        <f ca="1"/>
        <v>YSI5000</v>
      </c>
      <c r="AXP59" t="str">
        <f ca="1"/>
        <v>YSI5100</v>
      </c>
      <c r="AXQ59" t="str">
        <f ca="1"/>
        <v>YSI55</v>
      </c>
      <c r="AXR59" t="str">
        <f ca="1"/>
        <v>YSI60</v>
      </c>
      <c r="AXS59" t="str">
        <f ca="1"/>
        <v>YSI85</v>
      </c>
      <c r="AXT59" t="str">
        <f ca="1"/>
        <v>ZAREBA</v>
      </c>
      <c r="BFU59" t="str" cm="1">
        <f t="array" aca="1" ref="BFU59:BGA59" ca="1">IFERROR(TRANSPOSE(_xlfn._xlws.SORT(_xlfn.UNIQUE(_xlfn._xlws.FILTER(cp_tipo_mercadoria,(($A59="")+(cp_linha=$A59))*(($B59="")+(cp_grupo=$B59))*(($C59="")+(cp_subgrupo=$C59))*(($E59="")+(cp_fabricante=$E59)))))),"")</f>
        <v>Acessório</v>
      </c>
      <c r="BFV59" t="str">
        <f ca="1"/>
        <v>Acessório/Reposição</v>
      </c>
      <c r="BFW59" t="str">
        <f ca="1"/>
        <v>Inativo</v>
      </c>
      <c r="BFX59" t="str">
        <f ca="1"/>
        <v>Insumo</v>
      </c>
      <c r="BFY59" t="str">
        <f ca="1"/>
        <v>Produto</v>
      </c>
      <c r="BFZ59" t="str">
        <f ca="1"/>
        <v>Reposição</v>
      </c>
      <c r="BGA59" t="str">
        <f ca="1"/>
        <v>Serviço</v>
      </c>
      <c r="BZA59" t="str" cm="1">
        <f t="array" aca="1" ref="BZA59:CAZ59" ca="1">IFERROR(TRANSPOSE(_xlfn._xlws.SORT(_xlfn.UNIQUE(_xlfn._xlws.FILTER(cp_fabricante,(($A59="")+(cp_linha=$A59))*(($B59="")+(cp_grupo=$B59))*(($C59="")+(cp_subgrupo=$C59))*(($D59="")+(cp_tipo_mercadoria=$D59)))))),"")</f>
        <v>ABK</v>
      </c>
      <c r="BZB59" t="str">
        <f ca="1"/>
        <v>AGT</v>
      </c>
      <c r="BZC59" t="str">
        <f ca="1"/>
        <v>Air Liquide</v>
      </c>
      <c r="BZD59" t="str">
        <f ca="1"/>
        <v>AMBIENTAL</v>
      </c>
      <c r="BZE59" t="str">
        <f ca="1"/>
        <v>AMS</v>
      </c>
      <c r="BZF59" t="str">
        <f ca="1"/>
        <v>Campbell</v>
      </c>
      <c r="BZG59" t="str">
        <f ca="1"/>
        <v>CASELLA</v>
      </c>
      <c r="BZH59" t="str">
        <f ca="1"/>
        <v>CHP</v>
      </c>
      <c r="BZI59" t="str">
        <f ca="1"/>
        <v>Clean</v>
      </c>
      <c r="BZJ59" t="str">
        <f ca="1"/>
        <v>COPPI</v>
      </c>
      <c r="BZK59" t="str">
        <f ca="1"/>
        <v>Coregas</v>
      </c>
      <c r="BZL59" t="str">
        <f ca="1"/>
        <v>DFT</v>
      </c>
      <c r="BZM59" t="str">
        <f ca="1"/>
        <v>DPUNION</v>
      </c>
      <c r="BZN59" t="str">
        <f ca="1"/>
        <v>EDINBURG</v>
      </c>
      <c r="BZO59" t="str">
        <f ca="1"/>
        <v>EMEC</v>
      </c>
      <c r="BZP59" t="str">
        <f ca="1"/>
        <v>EN NOVATIVE</v>
      </c>
      <c r="BZQ59" t="str">
        <f ca="1"/>
        <v>environics</v>
      </c>
      <c r="BZR59" t="str">
        <f ca="1"/>
        <v>EON</v>
      </c>
      <c r="BZS59" t="str">
        <f ca="1"/>
        <v>ESS</v>
      </c>
      <c r="BZT59" t="str">
        <f ca="1"/>
        <v>Fabricante</v>
      </c>
      <c r="BZU59" t="str">
        <f ca="1"/>
        <v>Global Water</v>
      </c>
      <c r="BZV59" t="str">
        <f ca="1"/>
        <v>GRACO</v>
      </c>
      <c r="BZW59" t="str">
        <f ca="1"/>
        <v>HER</v>
      </c>
      <c r="BZX59" t="str">
        <f ca="1"/>
        <v>HISCO</v>
      </c>
      <c r="BZY59" t="str">
        <f ca="1"/>
        <v>HON</v>
      </c>
      <c r="BZZ59" t="str">
        <f ca="1"/>
        <v>Inativo</v>
      </c>
      <c r="CAA59" t="str">
        <f ca="1"/>
        <v>Industrial</v>
      </c>
      <c r="CAB59" t="str">
        <f ca="1"/>
        <v>ION</v>
      </c>
      <c r="CAC59" t="str">
        <f ca="1"/>
        <v>ISCO</v>
      </c>
      <c r="CAD59" t="str">
        <f ca="1"/>
        <v>JCT</v>
      </c>
      <c r="CAE59" t="str">
        <f ca="1"/>
        <v>LINDE</v>
      </c>
      <c r="CAF59" t="str">
        <f ca="1"/>
        <v>Luminutra</v>
      </c>
      <c r="CAG59" t="str">
        <f ca="1"/>
        <v>MJK</v>
      </c>
      <c r="CAH59" t="str">
        <f ca="1"/>
        <v>NIVELCO</v>
      </c>
      <c r="CAI59" t="str">
        <f ca="1"/>
        <v>NOVALINX</v>
      </c>
      <c r="CAJ59" t="str">
        <f ca="1"/>
        <v>Oceanalpha</v>
      </c>
      <c r="CAK59" t="str">
        <f ca="1"/>
        <v>QED</v>
      </c>
      <c r="CAL59" t="str">
        <f ca="1"/>
        <v>RADIONDETECTION</v>
      </c>
      <c r="CAM59" t="str">
        <f ca="1"/>
        <v>RDI</v>
      </c>
      <c r="CAN59" t="str">
        <f ca="1"/>
        <v>Regenesis</v>
      </c>
      <c r="CAO59" t="str">
        <f ca="1"/>
        <v>RIKA</v>
      </c>
      <c r="CAP59" t="str">
        <f ca="1"/>
        <v>SF</v>
      </c>
      <c r="CAQ59" t="str">
        <f ca="1"/>
        <v>SHANGHAI</v>
      </c>
      <c r="CAR59" t="str">
        <f ca="1"/>
        <v>SON</v>
      </c>
      <c r="CAS59" t="str">
        <f ca="1"/>
        <v>TDS</v>
      </c>
      <c r="CAT59" t="str">
        <f ca="1"/>
        <v>Thermo</v>
      </c>
      <c r="CAU59" t="str">
        <f ca="1"/>
        <v>Trace2o</v>
      </c>
      <c r="CAV59" t="str">
        <f ca="1"/>
        <v>VAPOR PIN</v>
      </c>
      <c r="CAW59" t="str">
        <f ca="1"/>
        <v>waterloo</v>
      </c>
      <c r="CAX59" t="str">
        <f ca="1"/>
        <v>White</v>
      </c>
      <c r="CAY59" t="str">
        <f ca="1"/>
        <v>YSI</v>
      </c>
      <c r="CAZ59">
        <f ca="1"/>
        <v>0</v>
      </c>
      <c r="CSG59" t="str" cm="1">
        <f t="array" aca="1" ref="CSG59:CSN59" ca="1">IFERROR(TRANSPOSE(_xlfn._xlws.SORT(_xlfn.UNIQUE(IF($H59="",cg_nome_cargo,_xlfn._xlws.FILTER(cb_cargo,cb_nome=$H59))))),"")</f>
        <v>Consultor Externo</v>
      </c>
      <c r="CSH59" t="str">
        <f ca="1"/>
        <v>Consultor Interno</v>
      </c>
      <c r="CSI59" t="str">
        <f ca="1"/>
        <v>Coordenador</v>
      </c>
      <c r="CSJ59" t="str">
        <f ca="1"/>
        <v>Diretor</v>
      </c>
      <c r="CSK59" t="str">
        <f ca="1"/>
        <v>Gerente Geral</v>
      </c>
      <c r="CSL59" t="str">
        <f ca="1"/>
        <v>Gerente Linha</v>
      </c>
      <c r="CSM59" t="str">
        <f ca="1"/>
        <v>Representante Comercial</v>
      </c>
      <c r="CSN59" t="str">
        <f ca="1"/>
        <v>Supervisor</v>
      </c>
      <c r="DLM59" t="str" cm="1">
        <f t="array" aca="1" ref="DLM59:DMC59" ca="1">IFERROR(TRANSPOSE(_xlfn._xlws.SORT(IF($G59="",cb_nome,_xlfn._xlws.FILTER(cb_nome,cb_cargo=$G59)))),"")</f>
        <v>Alessandro Cappi</v>
      </c>
      <c r="DLN59" t="str">
        <f ca="1"/>
        <v>Ana Marcelino</v>
      </c>
      <c r="DLO59" t="str">
        <f ca="1"/>
        <v>André Camargo</v>
      </c>
      <c r="DLP59" t="str">
        <f ca="1"/>
        <v>André Caramello</v>
      </c>
      <c r="DLQ59" t="str">
        <f ca="1"/>
        <v>Andrey Andrade</v>
      </c>
      <c r="DLR59" t="str">
        <f ca="1"/>
        <v>Antônio Rosa</v>
      </c>
      <c r="DLS59" t="str">
        <f ca="1"/>
        <v>Dener Martins</v>
      </c>
      <c r="DLT59" t="str">
        <f ca="1"/>
        <v>Fábio</v>
      </c>
      <c r="DLU59" t="str">
        <f ca="1"/>
        <v>Mateus Machado</v>
      </c>
      <c r="DLV59" t="str">
        <f ca="1"/>
        <v>Neimar</v>
      </c>
      <c r="DLW59" t="str">
        <f ca="1"/>
        <v>Paulo Negrão</v>
      </c>
      <c r="DLX59" t="str">
        <f ca="1"/>
        <v>Rafaela</v>
      </c>
      <c r="DLY59" t="str">
        <f ca="1"/>
        <v>Rosana</v>
      </c>
      <c r="DLZ59" t="str">
        <f ca="1"/>
        <v>Rosilene</v>
      </c>
      <c r="DMA59" t="str">
        <f ca="1"/>
        <v>Samanta</v>
      </c>
      <c r="DMB59" t="str">
        <f ca="1"/>
        <v>Simone</v>
      </c>
      <c r="DMC59" t="str">
        <f ca="1"/>
        <v>Valmir</v>
      </c>
    </row>
    <row r="60" spans="29:623 1029:3045" x14ac:dyDescent="0.25">
      <c r="AC60" t="str" cm="1">
        <f t="array" aca="1" ref="AC60:AH60" ca="1">IFERROR(TRANSPOSE(_xlfn._xlws.SORT(_xlfn.UNIQUE(_xlfn._xlws.FILTER(cp_linha,(($B60="")+(cp_grupo=$B60))*(($C60="")+(cp_subgrupo=$C60))*(($D60="")+(cp_tipo_mercadoria=$D60))*(($E60="")+(cp_fabricante=$E60)))))),"")</f>
        <v>Detecção e Processos de Gases</v>
      </c>
      <c r="AD60" t="str">
        <f ca="1"/>
        <v>Diversos</v>
      </c>
      <c r="AE60" t="str">
        <f ca="1"/>
        <v>Inativo</v>
      </c>
      <c r="AF60" t="str">
        <f ca="1"/>
        <v>Locação</v>
      </c>
      <c r="AG60" t="str">
        <f ca="1"/>
        <v>Recursos Hídricos</v>
      </c>
      <c r="AH60" t="str">
        <f ca="1"/>
        <v>Remediação</v>
      </c>
      <c r="TI60" t="str" cm="1">
        <f t="array" aca="1" ref="TI60:WY60" ca="1">IFERROR(TRANSPOSE(_xlfn._xlws.SORT(_xlfn.UNIQUE(_xlfn._xlws.FILTER(cp_grupo,(($A60="")+(cp_linha=$A60))*(($C60="")+(cp_subgrupo=$C60))*(($D60="")+(cp_tipo_mercadoria=$D60))*(($E60="")+(cp_fabricante=$E60)))))),"")</f>
        <v>Absorvedores</v>
      </c>
      <c r="TJ60" t="str">
        <f ca="1"/>
        <v>Alimentação Eletrico</v>
      </c>
      <c r="TK60" t="str">
        <f ca="1"/>
        <v>Alimentação Solar</v>
      </c>
      <c r="TL60" t="str">
        <f ca="1"/>
        <v>Amostrador Diversos</v>
      </c>
      <c r="TM60" t="str">
        <f ca="1"/>
        <v>Amostrador Não Refrigerado Portátil</v>
      </c>
      <c r="TN60" t="str">
        <f ca="1"/>
        <v>Amostrador Refrigerado Fixo</v>
      </c>
      <c r="TO60" t="str">
        <f ca="1"/>
        <v>Amostrador Refrigerado Portátil</v>
      </c>
      <c r="TP60" t="str">
        <f ca="1"/>
        <v>Amostragem Diversos</v>
      </c>
      <c r="TQ60" t="str">
        <f ca="1"/>
        <v>Analisador Diversos</v>
      </c>
      <c r="TR60" t="str">
        <f ca="1"/>
        <v>Analisador Fixo</v>
      </c>
      <c r="TS60" t="str">
        <f ca="1"/>
        <v xml:space="preserve">Analisador Fixo </v>
      </c>
      <c r="TT60" t="str">
        <f ca="1"/>
        <v>Analisador Microbiologico</v>
      </c>
      <c r="TU60" t="str">
        <f ca="1"/>
        <v>Analisador Portátil</v>
      </c>
      <c r="TV60" t="str">
        <f ca="1"/>
        <v xml:space="preserve">Analisador Portátil </v>
      </c>
      <c r="TW60" t="str">
        <f ca="1"/>
        <v>Analisador Portátil Locação</v>
      </c>
      <c r="TX60" t="str">
        <f ca="1"/>
        <v>Aterramento Diversos</v>
      </c>
      <c r="TY60" t="str">
        <f ca="1"/>
        <v>Bomba de Amostragem Fixa</v>
      </c>
      <c r="TZ60" t="str">
        <f ca="1"/>
        <v>BOMBA DE AMOSTRAGEM Fixo</v>
      </c>
      <c r="UA60" t="str">
        <f ca="1"/>
        <v>Bomba de Amostragem Portátil</v>
      </c>
      <c r="UB60" t="str">
        <f ca="1"/>
        <v>Bombeamento Fixo</v>
      </c>
      <c r="UC60" t="str">
        <f ca="1"/>
        <v>Cabeçote/Válvula Extração Metano</v>
      </c>
      <c r="UD60" t="str">
        <f ca="1"/>
        <v>Caixa Separadora Fixo</v>
      </c>
      <c r="UE60" t="str">
        <f ca="1"/>
        <v>Calibração Diversos</v>
      </c>
      <c r="UF60" t="str">
        <f ca="1"/>
        <v>Cinto de Segurança</v>
      </c>
      <c r="UG60" t="str">
        <f ca="1"/>
        <v xml:space="preserve">Cinto de Segurança </v>
      </c>
      <c r="UH60" t="str">
        <f ca="1"/>
        <v>Colorimetro Portátil</v>
      </c>
      <c r="UI60" t="str">
        <f ca="1"/>
        <v>Conjunto Autônomo</v>
      </c>
      <c r="UJ60" t="str">
        <f ca="1"/>
        <v>Cromatógrafo Portátil</v>
      </c>
      <c r="UK60" t="str">
        <f ca="1"/>
        <v>Detector de Incendio Fixo</v>
      </c>
      <c r="UL60" t="str">
        <f ca="1"/>
        <v>Detector Diversos</v>
      </c>
      <c r="UM60" t="str">
        <f ca="1"/>
        <v>Detector Fixo</v>
      </c>
      <c r="UN60" t="str">
        <f ca="1"/>
        <v>Detector Portátil</v>
      </c>
      <c r="UO60" t="str">
        <f ca="1"/>
        <v>Diversos Diversos</v>
      </c>
      <c r="UP60" t="str">
        <f ca="1"/>
        <v>Dosímetro de ruído</v>
      </c>
      <c r="UQ60" t="str">
        <f ca="1"/>
        <v>Elevador de Liquidos Fixo</v>
      </c>
      <c r="UR60" t="str">
        <f ca="1"/>
        <v>Extração Diversos</v>
      </c>
      <c r="US60" t="str">
        <f ca="1"/>
        <v>Filtração Diversos</v>
      </c>
      <c r="UT60" t="str">
        <f ca="1"/>
        <v>Fotometro Portátil</v>
      </c>
      <c r="UU60" t="str">
        <f ca="1"/>
        <v>Guincho</v>
      </c>
      <c r="UV60" t="str">
        <f ca="1"/>
        <v>Impactador de Cascata</v>
      </c>
      <c r="UW60" t="str">
        <f ca="1"/>
        <v>Inativo Inativo</v>
      </c>
      <c r="UX60" t="str">
        <f ca="1"/>
        <v>Locação Diversos</v>
      </c>
      <c r="UY60" t="str">
        <f ca="1"/>
        <v>Medidor de Material Particulado Fixo</v>
      </c>
      <c r="UZ60" t="str">
        <f ca="1"/>
        <v>Medidor de Material Particulado Portátil</v>
      </c>
      <c r="VA60" t="str">
        <f ca="1"/>
        <v>Medidor de Nível de Pressão Sonora</v>
      </c>
      <c r="VB60" t="str">
        <f ca="1"/>
        <v>Medidor de Nivel Diversos</v>
      </c>
      <c r="VC60" t="str">
        <f ca="1"/>
        <v>Medidor de Nivel Fixo</v>
      </c>
      <c r="VD60" t="str">
        <f ca="1"/>
        <v>Medidor de Nivel Portátil</v>
      </c>
      <c r="VE60" t="str">
        <f ca="1"/>
        <v>Medidor de Vazão Argonaut SL</v>
      </c>
      <c r="VF60" t="str">
        <f ca="1"/>
        <v>Medidor de Vazão Fixo</v>
      </c>
      <c r="VG60" t="str">
        <f ca="1"/>
        <v>Medidor de Vazão FlowTracker</v>
      </c>
      <c r="VH60" t="str">
        <f ca="1"/>
        <v>Medidor de Vazão Portátil</v>
      </c>
      <c r="VI60" t="str">
        <f ca="1"/>
        <v>Medidor de Vazão RS5</v>
      </c>
      <c r="VJ60" t="str">
        <f ca="1"/>
        <v>Medidor de Vazão RS6</v>
      </c>
      <c r="VK60" t="str">
        <f ca="1"/>
        <v>Medidor de Vazão RS7</v>
      </c>
      <c r="VL60" t="str">
        <f ca="1"/>
        <v>Medidor de Vazão RS-M10</v>
      </c>
      <c r="VM60" t="str">
        <f ca="1"/>
        <v>Medidor de Vazão RS-M11</v>
      </c>
      <c r="VN60" t="str">
        <f ca="1"/>
        <v>Medidor de Vazão RS-M9</v>
      </c>
      <c r="VO60" t="str">
        <f ca="1"/>
        <v>Medidor de Vazão RS-S5</v>
      </c>
      <c r="VP60" t="str">
        <f ca="1"/>
        <v>Medidor de Vibração Portátil</v>
      </c>
      <c r="VQ60" t="str">
        <f ca="1"/>
        <v>Meteorologia Fixo</v>
      </c>
      <c r="VR60" t="str">
        <f ca="1"/>
        <v>MODFLOW Diversos</v>
      </c>
      <c r="VS60" t="str">
        <f ca="1"/>
        <v>Monitor de Material Particulado</v>
      </c>
      <c r="VT60" t="str">
        <f ca="1"/>
        <v>Monitor de Material Particulado Portátil</v>
      </c>
      <c r="VU60" t="str">
        <f ca="1"/>
        <v>Monitoramento Fixo</v>
      </c>
      <c r="VV60" t="str">
        <f ca="1"/>
        <v>Mosquetão</v>
      </c>
      <c r="VW60" t="str">
        <f ca="1"/>
        <v>Óculos de Proteção</v>
      </c>
      <c r="VX60" t="str">
        <f ca="1"/>
        <v>Outros Diversos</v>
      </c>
      <c r="VY60" t="str">
        <f ca="1"/>
        <v>Painel controlador Diversos</v>
      </c>
      <c r="VZ60" t="str">
        <f ca="1"/>
        <v>Painel controlador Fixo</v>
      </c>
      <c r="WA60" t="str">
        <f ca="1"/>
        <v>Painel controlador Portátil</v>
      </c>
      <c r="WB60" t="str">
        <f ca="1"/>
        <v>Respirador Facial</v>
      </c>
      <c r="WC60" t="str">
        <f ca="1"/>
        <v>Separador de Agua/ Oleo Fixo</v>
      </c>
      <c r="WD60" t="str">
        <f ca="1"/>
        <v>Sistema de Monitoramento de Material Particulado</v>
      </c>
      <c r="WE60" t="str">
        <f ca="1"/>
        <v>Sonda Portátil</v>
      </c>
      <c r="WF60" t="str">
        <f ca="1"/>
        <v xml:space="preserve">Sonda Portátil </v>
      </c>
      <c r="WG60" t="str">
        <f ca="1"/>
        <v>Sonda Serie 6</v>
      </c>
      <c r="WH60" t="str">
        <f ca="1"/>
        <v>Sonda Serie EcoSense</v>
      </c>
      <c r="WI60" t="str">
        <f ca="1"/>
        <v>Sonda Serie EXO</v>
      </c>
      <c r="WJ60" t="str">
        <f ca="1"/>
        <v>Sonda Serie IQ SensorNet</v>
      </c>
      <c r="WK60" t="str">
        <f ca="1"/>
        <v>Sonda Serie Lab &amp; Field</v>
      </c>
      <c r="WL60" t="str">
        <f ca="1"/>
        <v>Sonda Serie MultiLab</v>
      </c>
      <c r="WM60" t="str">
        <f ca="1"/>
        <v>Sonda Serie ODO-RTU</v>
      </c>
      <c r="WN60" t="str">
        <f ca="1"/>
        <v>Sonda Serie Pro</v>
      </c>
      <c r="WO60" t="str">
        <f ca="1"/>
        <v>Sonda Serie ProDigital</v>
      </c>
      <c r="WP60" t="str">
        <f ca="1"/>
        <v>Sonda Serie TruLab</v>
      </c>
      <c r="WQ60" t="str">
        <f ca="1"/>
        <v>Talabarte</v>
      </c>
      <c r="WR60" t="str">
        <f ca="1"/>
        <v>Telemetria Fixo</v>
      </c>
      <c r="WS60" t="str">
        <f ca="1"/>
        <v>TERMAL Fixo</v>
      </c>
      <c r="WT60" t="str">
        <f ca="1"/>
        <v>Transmissão Fixo</v>
      </c>
      <c r="WU60" t="str">
        <f ca="1"/>
        <v>Tratamento Diversos</v>
      </c>
      <c r="WV60" t="str">
        <f ca="1"/>
        <v>Tratamento Fixo</v>
      </c>
      <c r="WW60" t="str">
        <f ca="1"/>
        <v>Travaqueda</v>
      </c>
      <c r="WX60" t="str">
        <f ca="1"/>
        <v>Tripe</v>
      </c>
      <c r="WY60" t="str">
        <f ca="1"/>
        <v>UMR Fixo</v>
      </c>
      <c r="AMO60" cm="1">
        <f t="array" aca="1" ref="AMO60:AXT60" ca="1">IFERROR(TRANSPOSE(_xlfn._xlws.SORT(_xlfn.UNIQUE(_xlfn._xlws.FILTER(cp_subgrupo,(($A60="")+(cp_linha=$A60))*(($B60="")+(cp_grupo=$B60))*(($D60="")+(cp_tipo_mercadoria=$D60))*(($E60="")+(cp_fabricante=$E60)))))),"")</f>
        <v>550</v>
      </c>
      <c r="AMP60">
        <f ca="1"/>
        <v>556</v>
      </c>
      <c r="AMQ60">
        <f ca="1"/>
        <v>6600</v>
      </c>
      <c r="AMR60">
        <f ca="1"/>
        <v>9500</v>
      </c>
      <c r="AMS60">
        <f ca="1"/>
        <v>9800</v>
      </c>
      <c r="AMT60" t="str">
        <f ca="1"/>
        <v>3017M</v>
      </c>
      <c r="AMU60" t="str">
        <f ca="1"/>
        <v>301-ADI</v>
      </c>
      <c r="AMV60" t="str">
        <f ca="1"/>
        <v>301C</v>
      </c>
      <c r="AMW60" t="str">
        <f ca="1"/>
        <v>301-R8</v>
      </c>
      <c r="AMX60" t="str">
        <f ca="1"/>
        <v>4000 series Isco</v>
      </c>
      <c r="AMY60" t="str">
        <f ca="1"/>
        <v xml:space="preserve">Absorvedores </v>
      </c>
      <c r="AMZ60" t="str">
        <f ca="1"/>
        <v>Acessório</v>
      </c>
      <c r="ANA60" t="str">
        <f ca="1"/>
        <v>ADCP</v>
      </c>
      <c r="ANB60" t="str">
        <f ca="1"/>
        <v>ADP</v>
      </c>
      <c r="ANC60" t="str">
        <f ca="1"/>
        <v>ADR 1500</v>
      </c>
      <c r="AND60" t="str">
        <f ca="1"/>
        <v>AIR AWARE</v>
      </c>
      <c r="ANE60" t="str">
        <f ca="1"/>
        <v>Air Striper</v>
      </c>
      <c r="ANF60" t="str">
        <f ca="1"/>
        <v>AIRSCAN</v>
      </c>
      <c r="ANG60" t="str">
        <f ca="1"/>
        <v>Amostrador</v>
      </c>
      <c r="ANH60" t="str">
        <f ca="1"/>
        <v>Anel</v>
      </c>
      <c r="ANI60" t="str">
        <f ca="1"/>
        <v>APEX 2</v>
      </c>
      <c r="ANJ60" t="str">
        <f ca="1"/>
        <v>Argonaut</v>
      </c>
      <c r="ANK60" t="str">
        <f ca="1"/>
        <v>Auto Pump</v>
      </c>
      <c r="ANL60" t="str">
        <f ca="1"/>
        <v>BADGE PLUS</v>
      </c>
      <c r="ANM60" t="str">
        <f ca="1"/>
        <v>Biogas</v>
      </c>
      <c r="ANN60" t="str">
        <f ca="1"/>
        <v>BIOGAS 300</v>
      </c>
      <c r="ANO60" t="str">
        <f ca="1"/>
        <v>BIOGAS 3000</v>
      </c>
      <c r="ANP60" t="str">
        <f ca="1"/>
        <v>BIOGAS 5000</v>
      </c>
      <c r="ANQ60" t="str">
        <f ca="1"/>
        <v>BM25</v>
      </c>
      <c r="ANR60" t="str">
        <f ca="1"/>
        <v>Bomba</v>
      </c>
      <c r="ANS60" t="str">
        <f ca="1"/>
        <v>BW</v>
      </c>
      <c r="ANT60" t="str">
        <f ca="1"/>
        <v xml:space="preserve">BW </v>
      </c>
      <c r="ANU60" t="str">
        <f ca="1"/>
        <v>BW CLIP</v>
      </c>
      <c r="ANV60" t="str">
        <f ca="1"/>
        <v>BW FLEX</v>
      </c>
      <c r="ANW60" t="str">
        <f ca="1"/>
        <v>BW ICON</v>
      </c>
      <c r="ANX60" t="str">
        <f ca="1"/>
        <v>BW SOLO</v>
      </c>
      <c r="ANY60" t="str">
        <f ca="1"/>
        <v>BW ULTRA</v>
      </c>
      <c r="ANZ60" t="str">
        <f ca="1"/>
        <v>C100</v>
      </c>
      <c r="AOA60" t="str">
        <f ca="1"/>
        <v>Cabo</v>
      </c>
      <c r="AOB60" t="str">
        <f ca="1"/>
        <v>Calibração</v>
      </c>
      <c r="AOC60" t="str">
        <f ca="1"/>
        <v>Castaway</v>
      </c>
      <c r="AOD60" t="str">
        <f ca="1"/>
        <v>CEL-24X</v>
      </c>
      <c r="AOE60" t="str">
        <f ca="1"/>
        <v>CEL-35X</v>
      </c>
      <c r="AOF60" t="str">
        <f ca="1"/>
        <v>CEL-62X</v>
      </c>
      <c r="AOG60" t="str">
        <f ca="1"/>
        <v>CEL-63X</v>
      </c>
      <c r="AOH60" t="str">
        <f ca="1"/>
        <v>Certificado</v>
      </c>
      <c r="AOI60" t="str">
        <f ca="1"/>
        <v>CEX300</v>
      </c>
      <c r="AOJ60" t="str">
        <f ca="1"/>
        <v>Chempro</v>
      </c>
      <c r="AOK60" t="str">
        <f ca="1"/>
        <v>Cilindro</v>
      </c>
      <c r="AOL60" t="str">
        <f ca="1"/>
        <v xml:space="preserve">Cinto de Segurança </v>
      </c>
      <c r="AOM60" t="str">
        <f ca="1"/>
        <v>Clean Cell Pro</v>
      </c>
      <c r="AON60" t="str">
        <f ca="1"/>
        <v>CLEANVIEWERGAS</v>
      </c>
      <c r="AOO60" t="str">
        <f ca="1"/>
        <v>CM4</v>
      </c>
      <c r="AOP60" t="str">
        <f ca="1"/>
        <v>CONDUCTIVITY PLUS</v>
      </c>
      <c r="AOQ60" t="str">
        <f ca="1"/>
        <v>CONTADOR DE CICLOS</v>
      </c>
      <c r="AOR60" t="str">
        <f ca="1"/>
        <v>Controlador</v>
      </c>
      <c r="AOS60" t="str">
        <f ca="1"/>
        <v>CTX 300</v>
      </c>
      <c r="AOT60" t="str">
        <f ca="1"/>
        <v>CUB</v>
      </c>
      <c r="AOU60" t="str">
        <f ca="1"/>
        <v>DataLogger</v>
      </c>
      <c r="AOV60" t="str">
        <f ca="1"/>
        <v>DATARAM 4</v>
      </c>
      <c r="AOW60" t="str">
        <f ca="1"/>
        <v>DBADGE 2</v>
      </c>
      <c r="AOX60" t="str">
        <f ca="1"/>
        <v>DBO</v>
      </c>
      <c r="AOY60" t="str">
        <f ca="1"/>
        <v>DIPPER TOUGH</v>
      </c>
      <c r="AOZ60" t="str">
        <f ca="1"/>
        <v>DIPPERLOG</v>
      </c>
      <c r="APA60" t="str">
        <f ca="1"/>
        <v>DIPPER-T</v>
      </c>
      <c r="APB60" t="str">
        <f ca="1"/>
        <v>Display</v>
      </c>
      <c r="APC60" t="str">
        <f ca="1"/>
        <v>Diversos</v>
      </c>
      <c r="APD60" t="str">
        <f ca="1"/>
        <v>DO200</v>
      </c>
      <c r="APE60" t="str">
        <f ca="1"/>
        <v>DURATRACKER</v>
      </c>
      <c r="APF60" t="str">
        <f ca="1"/>
        <v>E3 POINT</v>
      </c>
      <c r="APG60" t="str">
        <f ca="1"/>
        <v>EAGLE</v>
      </c>
      <c r="APH60" t="str">
        <f ca="1"/>
        <v>EC300</v>
      </c>
      <c r="API60" t="str">
        <f ca="1"/>
        <v>EC30A</v>
      </c>
      <c r="APJ60" t="str">
        <f ca="1"/>
        <v>Embarcação</v>
      </c>
      <c r="APK60" t="str">
        <f ca="1"/>
        <v>EmeClean</v>
      </c>
      <c r="APL60" t="str">
        <f ca="1"/>
        <v>Estação</v>
      </c>
      <c r="APM60" t="str">
        <f ca="1"/>
        <v>Estrutura</v>
      </c>
      <c r="APN60" t="str">
        <f ca="1"/>
        <v>EXO</v>
      </c>
      <c r="APO60" t="str">
        <f ca="1"/>
        <v>EXO (Completa)</v>
      </c>
      <c r="APP60" t="str">
        <f ca="1"/>
        <v>EXTREME</v>
      </c>
      <c r="APQ60" t="str">
        <f ca="1"/>
        <v>FALCO</v>
      </c>
      <c r="APR60" t="str">
        <f ca="1"/>
        <v>FAU</v>
      </c>
      <c r="APS60" t="str">
        <f ca="1"/>
        <v>Ferramental</v>
      </c>
      <c r="APT60" t="str">
        <f ca="1"/>
        <v>Filtro</v>
      </c>
      <c r="APU60" t="str">
        <f ca="1"/>
        <v>FIREPRO</v>
      </c>
      <c r="APV60" t="str">
        <f ca="1"/>
        <v>FlowTracker</v>
      </c>
      <c r="APW60" t="str">
        <f ca="1"/>
        <v>FROG</v>
      </c>
      <c r="APX60" t="str">
        <f ca="1"/>
        <v>FS20X</v>
      </c>
      <c r="APY60" t="str">
        <f ca="1"/>
        <v>FS-20X</v>
      </c>
      <c r="APZ60" t="str">
        <f ca="1"/>
        <v>FS24X</v>
      </c>
      <c r="AQA60" t="str">
        <f ca="1"/>
        <v>FSL100</v>
      </c>
      <c r="AQB60" t="str">
        <f ca="1"/>
        <v>FSX</v>
      </c>
      <c r="AQC60" t="str">
        <f ca="1"/>
        <v>G100</v>
      </c>
      <c r="AQD60" t="str">
        <f ca="1"/>
        <v>G110</v>
      </c>
      <c r="AQE60" t="str">
        <f ca="1"/>
        <v>G200</v>
      </c>
      <c r="AQF60" t="str">
        <f ca="1"/>
        <v>GA 3000</v>
      </c>
      <c r="AQG60" t="str">
        <f ca="1"/>
        <v>GA 5000</v>
      </c>
      <c r="AQH60" t="str">
        <f ca="1"/>
        <v>GASCARD</v>
      </c>
      <c r="AQI60" t="str">
        <f ca="1"/>
        <v>GASCEHCK G</v>
      </c>
      <c r="AQJ60" t="str">
        <f ca="1"/>
        <v>Gascheck</v>
      </c>
      <c r="AQK60" t="str">
        <f ca="1"/>
        <v>GASCHECK 3000</v>
      </c>
      <c r="AQL60" t="str">
        <f ca="1"/>
        <v>GASCHECK 5000</v>
      </c>
      <c r="AQM60" t="str">
        <f ca="1"/>
        <v>GASCHECK 6000</v>
      </c>
      <c r="AQN60" t="str">
        <f ca="1"/>
        <v>GASCHECK G</v>
      </c>
      <c r="AQO60" t="str">
        <f ca="1"/>
        <v>GASCHECK P1</v>
      </c>
      <c r="AQP60" t="str">
        <f ca="1"/>
        <v>GASPOINT</v>
      </c>
      <c r="AQQ60" t="str">
        <f ca="1"/>
        <v>GATEWAY</v>
      </c>
      <c r="AQR60" t="str">
        <f ca="1"/>
        <v>GEM</v>
      </c>
      <c r="AQS60" t="str">
        <f ca="1"/>
        <v>GEM 2000</v>
      </c>
      <c r="AQT60" t="str">
        <f ca="1"/>
        <v>GEM 5000</v>
      </c>
      <c r="AQU60" t="str">
        <f ca="1"/>
        <v>GEM/GA/BIOGAS 5000</v>
      </c>
      <c r="AQV60" t="str">
        <f ca="1"/>
        <v>GeneCount</v>
      </c>
      <c r="AQW60" t="str">
        <f ca="1"/>
        <v>GENIE</v>
      </c>
      <c r="AQX60" t="str">
        <f ca="1"/>
        <v>Guardian</v>
      </c>
      <c r="AQY60" t="str">
        <f ca="1"/>
        <v>GUARDIAN 2</v>
      </c>
      <c r="AQZ60" t="str">
        <f ca="1"/>
        <v>H.OIL</v>
      </c>
      <c r="ARA60" t="str">
        <f ca="1"/>
        <v>HA20</v>
      </c>
      <c r="ARB60" t="str">
        <f ca="1"/>
        <v>HA40</v>
      </c>
      <c r="ARC60" t="str">
        <f ca="1"/>
        <v>HA-71</v>
      </c>
      <c r="ARD60" t="str">
        <f ca="1"/>
        <v>HA-72</v>
      </c>
      <c r="ARE60" t="str">
        <f ca="1"/>
        <v>HAVEX</v>
      </c>
      <c r="ARF60" t="str">
        <f ca="1"/>
        <v>HON</v>
      </c>
      <c r="ARG60" t="str">
        <f ca="1"/>
        <v>HON TITAN</v>
      </c>
      <c r="ARH60" t="str">
        <f ca="1"/>
        <v>Hora Técnica</v>
      </c>
      <c r="ARI60" t="str">
        <f ca="1"/>
        <v>IAQ POINT 2</v>
      </c>
      <c r="ARJ60" t="str">
        <f ca="1"/>
        <v>IMPACT PRO</v>
      </c>
      <c r="ARK60" t="str">
        <f ca="1"/>
        <v>Inativo</v>
      </c>
      <c r="ARL60" t="str">
        <f ca="1"/>
        <v>INNOVA</v>
      </c>
      <c r="ARM60" t="str">
        <f ca="1"/>
        <v>Instalação</v>
      </c>
      <c r="ARN60" t="str">
        <f ca="1"/>
        <v>INTELLIDOX</v>
      </c>
      <c r="ARO60" t="str">
        <f ca="1"/>
        <v>IQ PIPE</v>
      </c>
      <c r="ARP60" t="str">
        <f ca="1"/>
        <v>IQ PLUS</v>
      </c>
      <c r="ARQ60" t="str">
        <f ca="1"/>
        <v>IQ Standard</v>
      </c>
      <c r="ARR60" t="str">
        <f ca="1"/>
        <v>ITRANS</v>
      </c>
      <c r="ARS60" t="str">
        <f ca="1"/>
        <v>JES-301</v>
      </c>
      <c r="ART60" t="str">
        <f ca="1"/>
        <v>JFID</v>
      </c>
      <c r="ARU60" t="str">
        <f ca="1"/>
        <v>JH3E</v>
      </c>
      <c r="ARV60" t="str">
        <f ca="1"/>
        <v>JSP-87</v>
      </c>
      <c r="ARW60" t="str">
        <f ca="1"/>
        <v>JSP-89</v>
      </c>
      <c r="ARX60" t="str">
        <f ca="1"/>
        <v>L360</v>
      </c>
      <c r="ARY60" t="str">
        <f ca="1"/>
        <v>LEAKCHECK P1</v>
      </c>
      <c r="ARZ60" t="str">
        <f ca="1"/>
        <v>LEAKMATE</v>
      </c>
      <c r="ASA60" t="str">
        <f ca="1"/>
        <v>Locação</v>
      </c>
      <c r="ASB60" t="str">
        <f ca="1"/>
        <v>Luminometro</v>
      </c>
      <c r="ASC60" t="str">
        <f ca="1"/>
        <v>M10</v>
      </c>
      <c r="ASD60" t="str">
        <f ca="1"/>
        <v>M11</v>
      </c>
      <c r="ASE60" t="str">
        <f ca="1"/>
        <v>M9</v>
      </c>
      <c r="ASF60" t="str">
        <f ca="1"/>
        <v>MAGFLUX</v>
      </c>
      <c r="ASG60" t="str">
        <f ca="1"/>
        <v>Maleta</v>
      </c>
      <c r="ASH60" t="str">
        <f ca="1"/>
        <v>MANHANDLER</v>
      </c>
      <c r="ASI60" t="str">
        <f ca="1"/>
        <v>MANNING</v>
      </c>
      <c r="ASJ60" t="str">
        <f ca="1"/>
        <v>Manta</v>
      </c>
      <c r="ASK60" t="str">
        <f ca="1"/>
        <v>Manta OWS</v>
      </c>
      <c r="ASL60" t="str">
        <f ca="1"/>
        <v>MARPLE</v>
      </c>
      <c r="ASM60" t="str">
        <f ca="1"/>
        <v>MAX XT</v>
      </c>
      <c r="ASN60" t="str">
        <f ca="1"/>
        <v>Metalyser</v>
      </c>
      <c r="ASO60" t="str">
        <f ca="1"/>
        <v>METREX</v>
      </c>
      <c r="ASP60" t="str">
        <f ca="1"/>
        <v>MGD</v>
      </c>
      <c r="ASQ60" t="str">
        <f ca="1"/>
        <v>MICRO 5</v>
      </c>
      <c r="ASR60" t="str">
        <f ca="1"/>
        <v>MicroADV</v>
      </c>
      <c r="ASS60" t="str">
        <f ca="1"/>
        <v>MICROCLIP</v>
      </c>
      <c r="AST60" t="str">
        <f ca="1"/>
        <v>MICRODOCK</v>
      </c>
      <c r="ASU60" t="str">
        <f ca="1"/>
        <v>MICRODUST</v>
      </c>
      <c r="ASV60" t="str">
        <f ca="1"/>
        <v>MIDAS</v>
      </c>
      <c r="ASW60" t="str">
        <f ca="1"/>
        <v>MILLER</v>
      </c>
      <c r="ASX60" t="str">
        <f ca="1"/>
        <v>MIRAN</v>
      </c>
      <c r="ASY60" t="str">
        <f ca="1"/>
        <v>MKII</v>
      </c>
      <c r="ASZ60" t="str">
        <f ca="1"/>
        <v>Moden</v>
      </c>
      <c r="ATA60" t="str">
        <f ca="1"/>
        <v>Mosquetão</v>
      </c>
      <c r="ATB60" t="str">
        <f ca="1"/>
        <v>MP10</v>
      </c>
      <c r="ATC60" t="str">
        <f ca="1"/>
        <v>MP15</v>
      </c>
      <c r="ATD60" t="str">
        <f ca="1"/>
        <v>MP20</v>
      </c>
      <c r="ATE60" t="str">
        <f ca="1"/>
        <v>MP30</v>
      </c>
      <c r="ATF60" t="str">
        <f ca="1"/>
        <v>MP50</v>
      </c>
      <c r="ATG60" t="str">
        <f ca="1"/>
        <v>MPD</v>
      </c>
      <c r="ATH60" t="str">
        <f ca="1"/>
        <v>MULTILAB</v>
      </c>
      <c r="ATI60" t="str">
        <f ca="1"/>
        <v>MV02</v>
      </c>
      <c r="ATJ60" t="str">
        <f ca="1"/>
        <v>MV03</v>
      </c>
      <c r="ATK60" t="str">
        <f ca="1"/>
        <v>MVI</v>
      </c>
      <c r="ATL60" t="str">
        <f ca="1"/>
        <v>MX4</v>
      </c>
      <c r="ATM60" t="str">
        <f ca="1"/>
        <v>MX6</v>
      </c>
      <c r="ATN60" t="str">
        <f ca="1"/>
        <v>NDP - 25 BAN</v>
      </c>
      <c r="ATO60" t="str">
        <f ca="1"/>
        <v>Numatic</v>
      </c>
      <c r="ATP60" t="str">
        <f ca="1"/>
        <v>ODO200</v>
      </c>
      <c r="ATQ60" t="str">
        <f ca="1"/>
        <v>OELD</v>
      </c>
      <c r="ATR60" t="str">
        <f ca="1"/>
        <v>OLCT</v>
      </c>
      <c r="ATS60" t="str">
        <f ca="1"/>
        <v>OPTI-FIT</v>
      </c>
      <c r="ATT60" t="str">
        <f ca="1"/>
        <v>OPTIMA PLUS</v>
      </c>
      <c r="ATU60" t="str">
        <f ca="1"/>
        <v>Outros</v>
      </c>
      <c r="ATV60" t="str">
        <f ca="1"/>
        <v>OWS</v>
      </c>
      <c r="ATW60" t="str">
        <f ca="1"/>
        <v>Painel</v>
      </c>
      <c r="ATX60" t="str">
        <f ca="1"/>
        <v>Painel de Controle</v>
      </c>
      <c r="ATY60" t="str">
        <f ca="1"/>
        <v>Painel Solar</v>
      </c>
      <c r="ATZ60" t="str">
        <f ca="1"/>
        <v>PANTHER</v>
      </c>
      <c r="AUA60" t="str">
        <f ca="1"/>
        <v>PCM</v>
      </c>
      <c r="AUB60" t="str">
        <f ca="1"/>
        <v>PDR1500</v>
      </c>
      <c r="AUC60" t="str">
        <f ca="1"/>
        <v>PH100</v>
      </c>
      <c r="AUD60" t="str">
        <f ca="1"/>
        <v>PHD6</v>
      </c>
      <c r="AUE60" t="str">
        <f ca="1"/>
        <v>PHOCHECK 1000</v>
      </c>
      <c r="AUF60" t="str">
        <f ca="1"/>
        <v>PHOCHECK 3000</v>
      </c>
      <c r="AUG60" t="str">
        <f ca="1"/>
        <v>Pro Plus</v>
      </c>
      <c r="AUH60" t="str">
        <f ca="1"/>
        <v>Pro Quattro</v>
      </c>
      <c r="AUI60" t="str">
        <f ca="1"/>
        <v>PRO10</v>
      </c>
      <c r="AUJ60" t="str">
        <f ca="1"/>
        <v>PRO1020</v>
      </c>
      <c r="AUK60" t="str">
        <f ca="1"/>
        <v>PRO1030</v>
      </c>
      <c r="AUL60" t="str">
        <f ca="1"/>
        <v>PRO20</v>
      </c>
      <c r="AUM60" t="str">
        <f ca="1"/>
        <v>PRO2030</v>
      </c>
      <c r="AUN60" t="str">
        <f ca="1"/>
        <v>PRO30</v>
      </c>
      <c r="AUO60" t="str">
        <f ca="1"/>
        <v>PRODO</v>
      </c>
      <c r="AUP60" t="str">
        <f ca="1"/>
        <v>ProDss</v>
      </c>
      <c r="AUQ60" t="str">
        <f ca="1"/>
        <v>PROSOLO</v>
      </c>
      <c r="AUR60" t="str">
        <f ca="1"/>
        <v>PROSWAP</v>
      </c>
      <c r="AUS60" t="str">
        <f ca="1"/>
        <v>PT100</v>
      </c>
      <c r="AUT60" t="str">
        <f ca="1"/>
        <v>QRAE 3</v>
      </c>
      <c r="AUU60" t="str">
        <f ca="1"/>
        <v>QRAE3</v>
      </c>
      <c r="AUV60" t="str">
        <f ca="1"/>
        <v>QUATTRO</v>
      </c>
      <c r="AUW60" t="str">
        <f ca="1"/>
        <v>Quimico</v>
      </c>
      <c r="AUX60" t="str">
        <f ca="1"/>
        <v>RAEGUARD</v>
      </c>
      <c r="AUY60" t="str">
        <f ca="1"/>
        <v>Reagente</v>
      </c>
      <c r="AUZ60" t="str">
        <f ca="1"/>
        <v>Reforma</v>
      </c>
      <c r="AVA60" t="str">
        <f ca="1"/>
        <v>REMOX</v>
      </c>
      <c r="AVB60" t="str">
        <f ca="1"/>
        <v>RIG RAT</v>
      </c>
      <c r="AVC60" t="str">
        <f ca="1"/>
        <v>RIKEN KEIKE</v>
      </c>
      <c r="AVD60" t="str">
        <f ca="1"/>
        <v>RS5</v>
      </c>
      <c r="AVE60" t="str">
        <f ca="1"/>
        <v>RS6</v>
      </c>
      <c r="AVF60" t="str">
        <f ca="1"/>
        <v>RS7</v>
      </c>
      <c r="AVG60" t="str">
        <f ca="1"/>
        <v>SAGE RIO</v>
      </c>
      <c r="AVH60" t="str">
        <f ca="1"/>
        <v>Sample Pro</v>
      </c>
      <c r="AVI60" t="str">
        <f ca="1"/>
        <v>SAMPLEASE</v>
      </c>
      <c r="AVJ60" t="str">
        <f ca="1"/>
        <v>SC</v>
      </c>
      <c r="AVK60" t="str">
        <f ca="1"/>
        <v>SCORPION</v>
      </c>
      <c r="AVL60" t="str">
        <f ca="1"/>
        <v>SEARCHLINE</v>
      </c>
      <c r="AVM60" t="str">
        <f ca="1"/>
        <v>SENSEPOINT</v>
      </c>
      <c r="AVN60" t="str">
        <f ca="1"/>
        <v>Sensor</v>
      </c>
      <c r="AVO60" t="str">
        <f ca="1"/>
        <v>SERIE BW</v>
      </c>
      <c r="AVP60" t="str">
        <f ca="1"/>
        <v>SERIE6</v>
      </c>
      <c r="AVQ60" t="str">
        <f ca="1"/>
        <v>SHAKETEST</v>
      </c>
      <c r="AVR60" t="str">
        <f ca="1"/>
        <v>SHARPEYE</v>
      </c>
      <c r="AVS60" t="str">
        <f ca="1"/>
        <v>Signature</v>
      </c>
      <c r="AVT60" t="str">
        <f ca="1"/>
        <v>Sistema</v>
      </c>
      <c r="AVU60" t="str">
        <f ca="1"/>
        <v>Skimmer</v>
      </c>
      <c r="AVV60" t="str">
        <f ca="1"/>
        <v>SKINNY DIPPER</v>
      </c>
      <c r="AVW60" t="str">
        <f ca="1"/>
        <v>SM.OIL</v>
      </c>
      <c r="AVX60" t="str">
        <f ca="1"/>
        <v>Software</v>
      </c>
      <c r="AVY60" t="str">
        <f ca="1"/>
        <v>Solução</v>
      </c>
      <c r="AVZ60" t="str">
        <f ca="1"/>
        <v>Sonda RTU</v>
      </c>
      <c r="AWA60" t="str">
        <f ca="1"/>
        <v>SOS-4-003</v>
      </c>
      <c r="AWB60" t="str">
        <f ca="1"/>
        <v>SPERIAN</v>
      </c>
      <c r="AWC60" t="str">
        <f ca="1"/>
        <v>SPM FLEX</v>
      </c>
      <c r="AWD60" t="str">
        <f ca="1"/>
        <v>T8000</v>
      </c>
      <c r="AWE60" t="str">
        <f ca="1"/>
        <v>TadLar Bag</v>
      </c>
      <c r="AWF60" t="str">
        <f ca="1"/>
        <v>TERMAL</v>
      </c>
      <c r="AWG60" t="str">
        <f ca="1"/>
        <v>Termovelocimétrico</v>
      </c>
      <c r="AWH60" t="str">
        <f ca="1"/>
        <v>TIGER</v>
      </c>
      <c r="AWI60" t="str">
        <f ca="1"/>
        <v>TITAN</v>
      </c>
      <c r="AWJ60" t="str">
        <f ca="1"/>
        <v>TITAN 2</v>
      </c>
      <c r="AWK60" t="str">
        <f ca="1"/>
        <v>TOP TRACK</v>
      </c>
      <c r="AWL60" t="str">
        <f ca="1"/>
        <v>TOUCHPOINT</v>
      </c>
      <c r="AWM60" t="str">
        <f ca="1"/>
        <v>Transdutor</v>
      </c>
      <c r="AWN60" t="str">
        <f ca="1"/>
        <v>Transmissor</v>
      </c>
      <c r="AWO60" t="str">
        <f ca="1"/>
        <v>Treinamento</v>
      </c>
      <c r="AWP60" t="str">
        <f ca="1"/>
        <v>TruLab</v>
      </c>
      <c r="AWQ60" t="str">
        <f ca="1"/>
        <v>TVA</v>
      </c>
      <c r="AWR60" t="str">
        <f ca="1"/>
        <v xml:space="preserve">TVA </v>
      </c>
      <c r="AWS60" t="str">
        <f ca="1"/>
        <v>TVA 1000B</v>
      </c>
      <c r="AWT60" t="str">
        <f ca="1"/>
        <v>TVA 2020</v>
      </c>
      <c r="AWU60" t="str">
        <f ca="1"/>
        <v>TVOC</v>
      </c>
      <c r="AWV60" t="str">
        <f ca="1"/>
        <v>TX1</v>
      </c>
      <c r="AWW60" t="str">
        <f ca="1"/>
        <v>UMR</v>
      </c>
      <c r="AWX60" t="str">
        <f ca="1"/>
        <v>UVEX</v>
      </c>
      <c r="AWY60" t="str">
        <f ca="1"/>
        <v>Vapor pin/ Clean</v>
      </c>
      <c r="AWZ60" t="str">
        <f ca="1"/>
        <v>WATER TAPE</v>
      </c>
      <c r="AXA60" t="str">
        <f ca="1"/>
        <v>WELLHEAD</v>
      </c>
      <c r="AXB60" t="str">
        <f ca="1"/>
        <v>WellTape</v>
      </c>
      <c r="AXC60" t="str">
        <f ca="1"/>
        <v>WX16</v>
      </c>
      <c r="AXD60" t="str">
        <f ca="1"/>
        <v>WX4</v>
      </c>
      <c r="AXE60" t="str">
        <f ca="1"/>
        <v>WX64</v>
      </c>
      <c r="AXF60" t="str">
        <f ca="1"/>
        <v>XCD</v>
      </c>
      <c r="AXG60" t="str">
        <f ca="1"/>
        <v>XCL</v>
      </c>
      <c r="AXH60" t="str">
        <f ca="1"/>
        <v>XNX</v>
      </c>
      <c r="AXI60" t="str">
        <f ca="1"/>
        <v>XPIS</v>
      </c>
      <c r="AXJ60" t="str">
        <f ca="1"/>
        <v>XPV</v>
      </c>
      <c r="AXK60" t="str">
        <f ca="1"/>
        <v>XRL</v>
      </c>
      <c r="AXL60" t="str">
        <f ca="1"/>
        <v>YSI30</v>
      </c>
      <c r="AXM60" t="str">
        <f ca="1"/>
        <v>YSI3100</v>
      </c>
      <c r="AXN60" t="str">
        <f ca="1"/>
        <v>YSI3200</v>
      </c>
      <c r="AXO60" t="str">
        <f ca="1"/>
        <v>YSI5000</v>
      </c>
      <c r="AXP60" t="str">
        <f ca="1"/>
        <v>YSI5100</v>
      </c>
      <c r="AXQ60" t="str">
        <f ca="1"/>
        <v>YSI55</v>
      </c>
      <c r="AXR60" t="str">
        <f ca="1"/>
        <v>YSI60</v>
      </c>
      <c r="AXS60" t="str">
        <f ca="1"/>
        <v>YSI85</v>
      </c>
      <c r="AXT60" t="str">
        <f ca="1"/>
        <v>ZAREBA</v>
      </c>
      <c r="BFU60" t="str" cm="1">
        <f t="array" aca="1" ref="BFU60:BGA60" ca="1">IFERROR(TRANSPOSE(_xlfn._xlws.SORT(_xlfn.UNIQUE(_xlfn._xlws.FILTER(cp_tipo_mercadoria,(($A60="")+(cp_linha=$A60))*(($B60="")+(cp_grupo=$B60))*(($C60="")+(cp_subgrupo=$C60))*(($E60="")+(cp_fabricante=$E60)))))),"")</f>
        <v>Acessório</v>
      </c>
      <c r="BFV60" t="str">
        <f ca="1"/>
        <v>Acessório/Reposição</v>
      </c>
      <c r="BFW60" t="str">
        <f ca="1"/>
        <v>Inativo</v>
      </c>
      <c r="BFX60" t="str">
        <f ca="1"/>
        <v>Insumo</v>
      </c>
      <c r="BFY60" t="str">
        <f ca="1"/>
        <v>Produto</v>
      </c>
      <c r="BFZ60" t="str">
        <f ca="1"/>
        <v>Reposição</v>
      </c>
      <c r="BGA60" t="str">
        <f ca="1"/>
        <v>Serviço</v>
      </c>
      <c r="BZA60" t="str" cm="1">
        <f t="array" aca="1" ref="BZA60:CAZ60" ca="1">IFERROR(TRANSPOSE(_xlfn._xlws.SORT(_xlfn.UNIQUE(_xlfn._xlws.FILTER(cp_fabricante,(($A60="")+(cp_linha=$A60))*(($B60="")+(cp_grupo=$B60))*(($C60="")+(cp_subgrupo=$C60))*(($D60="")+(cp_tipo_mercadoria=$D60)))))),"")</f>
        <v>ABK</v>
      </c>
      <c r="BZB60" t="str">
        <f ca="1"/>
        <v>AGT</v>
      </c>
      <c r="BZC60" t="str">
        <f ca="1"/>
        <v>Air Liquide</v>
      </c>
      <c r="BZD60" t="str">
        <f ca="1"/>
        <v>AMBIENTAL</v>
      </c>
      <c r="BZE60" t="str">
        <f ca="1"/>
        <v>AMS</v>
      </c>
      <c r="BZF60" t="str">
        <f ca="1"/>
        <v>Campbell</v>
      </c>
      <c r="BZG60" t="str">
        <f ca="1"/>
        <v>CASELLA</v>
      </c>
      <c r="BZH60" t="str">
        <f ca="1"/>
        <v>CHP</v>
      </c>
      <c r="BZI60" t="str">
        <f ca="1"/>
        <v>Clean</v>
      </c>
      <c r="BZJ60" t="str">
        <f ca="1"/>
        <v>COPPI</v>
      </c>
      <c r="BZK60" t="str">
        <f ca="1"/>
        <v>Coregas</v>
      </c>
      <c r="BZL60" t="str">
        <f ca="1"/>
        <v>DFT</v>
      </c>
      <c r="BZM60" t="str">
        <f ca="1"/>
        <v>DPUNION</v>
      </c>
      <c r="BZN60" t="str">
        <f ca="1"/>
        <v>EDINBURG</v>
      </c>
      <c r="BZO60" t="str">
        <f ca="1"/>
        <v>EMEC</v>
      </c>
      <c r="BZP60" t="str">
        <f ca="1"/>
        <v>EN NOVATIVE</v>
      </c>
      <c r="BZQ60" t="str">
        <f ca="1"/>
        <v>environics</v>
      </c>
      <c r="BZR60" t="str">
        <f ca="1"/>
        <v>EON</v>
      </c>
      <c r="BZS60" t="str">
        <f ca="1"/>
        <v>ESS</v>
      </c>
      <c r="BZT60" t="str">
        <f ca="1"/>
        <v>Fabricante</v>
      </c>
      <c r="BZU60" t="str">
        <f ca="1"/>
        <v>Global Water</v>
      </c>
      <c r="BZV60" t="str">
        <f ca="1"/>
        <v>GRACO</v>
      </c>
      <c r="BZW60" t="str">
        <f ca="1"/>
        <v>HER</v>
      </c>
      <c r="BZX60" t="str">
        <f ca="1"/>
        <v>HISCO</v>
      </c>
      <c r="BZY60" t="str">
        <f ca="1"/>
        <v>HON</v>
      </c>
      <c r="BZZ60" t="str">
        <f ca="1"/>
        <v>Inativo</v>
      </c>
      <c r="CAA60" t="str">
        <f ca="1"/>
        <v>Industrial</v>
      </c>
      <c r="CAB60" t="str">
        <f ca="1"/>
        <v>ION</v>
      </c>
      <c r="CAC60" t="str">
        <f ca="1"/>
        <v>ISCO</v>
      </c>
      <c r="CAD60" t="str">
        <f ca="1"/>
        <v>JCT</v>
      </c>
      <c r="CAE60" t="str">
        <f ca="1"/>
        <v>LINDE</v>
      </c>
      <c r="CAF60" t="str">
        <f ca="1"/>
        <v>Luminutra</v>
      </c>
      <c r="CAG60" t="str">
        <f ca="1"/>
        <v>MJK</v>
      </c>
      <c r="CAH60" t="str">
        <f ca="1"/>
        <v>NIVELCO</v>
      </c>
      <c r="CAI60" t="str">
        <f ca="1"/>
        <v>NOVALINX</v>
      </c>
      <c r="CAJ60" t="str">
        <f ca="1"/>
        <v>Oceanalpha</v>
      </c>
      <c r="CAK60" t="str">
        <f ca="1"/>
        <v>QED</v>
      </c>
      <c r="CAL60" t="str">
        <f ca="1"/>
        <v>RADIONDETECTION</v>
      </c>
      <c r="CAM60" t="str">
        <f ca="1"/>
        <v>RDI</v>
      </c>
      <c r="CAN60" t="str">
        <f ca="1"/>
        <v>Regenesis</v>
      </c>
      <c r="CAO60" t="str">
        <f ca="1"/>
        <v>RIKA</v>
      </c>
      <c r="CAP60" t="str">
        <f ca="1"/>
        <v>SF</v>
      </c>
      <c r="CAQ60" t="str">
        <f ca="1"/>
        <v>SHANGHAI</v>
      </c>
      <c r="CAR60" t="str">
        <f ca="1"/>
        <v>SON</v>
      </c>
      <c r="CAS60" t="str">
        <f ca="1"/>
        <v>TDS</v>
      </c>
      <c r="CAT60" t="str">
        <f ca="1"/>
        <v>Thermo</v>
      </c>
      <c r="CAU60" t="str">
        <f ca="1"/>
        <v>Trace2o</v>
      </c>
      <c r="CAV60" t="str">
        <f ca="1"/>
        <v>VAPOR PIN</v>
      </c>
      <c r="CAW60" t="str">
        <f ca="1"/>
        <v>waterloo</v>
      </c>
      <c r="CAX60" t="str">
        <f ca="1"/>
        <v>White</v>
      </c>
      <c r="CAY60" t="str">
        <f ca="1"/>
        <v>YSI</v>
      </c>
      <c r="CAZ60">
        <f ca="1"/>
        <v>0</v>
      </c>
      <c r="CSG60" t="str" cm="1">
        <f t="array" aca="1" ref="CSG60:CSN60" ca="1">IFERROR(TRANSPOSE(_xlfn._xlws.SORT(_xlfn.UNIQUE(IF($H60="",cg_nome_cargo,_xlfn._xlws.FILTER(cb_cargo,cb_nome=$H60))))),"")</f>
        <v>Consultor Externo</v>
      </c>
      <c r="CSH60" t="str">
        <f ca="1"/>
        <v>Consultor Interno</v>
      </c>
      <c r="CSI60" t="str">
        <f ca="1"/>
        <v>Coordenador</v>
      </c>
      <c r="CSJ60" t="str">
        <f ca="1"/>
        <v>Diretor</v>
      </c>
      <c r="CSK60" t="str">
        <f ca="1"/>
        <v>Gerente Geral</v>
      </c>
      <c r="CSL60" t="str">
        <f ca="1"/>
        <v>Gerente Linha</v>
      </c>
      <c r="CSM60" t="str">
        <f ca="1"/>
        <v>Representante Comercial</v>
      </c>
      <c r="CSN60" t="str">
        <f ca="1"/>
        <v>Supervisor</v>
      </c>
      <c r="DLM60" t="str" cm="1">
        <f t="array" aca="1" ref="DLM60:DMC60" ca="1">IFERROR(TRANSPOSE(_xlfn._xlws.SORT(IF($G60="",cb_nome,_xlfn._xlws.FILTER(cb_nome,cb_cargo=$G60)))),"")</f>
        <v>Alessandro Cappi</v>
      </c>
      <c r="DLN60" t="str">
        <f ca="1"/>
        <v>Ana Marcelino</v>
      </c>
      <c r="DLO60" t="str">
        <f ca="1"/>
        <v>André Camargo</v>
      </c>
      <c r="DLP60" t="str">
        <f ca="1"/>
        <v>André Caramello</v>
      </c>
      <c r="DLQ60" t="str">
        <f ca="1"/>
        <v>Andrey Andrade</v>
      </c>
      <c r="DLR60" t="str">
        <f ca="1"/>
        <v>Antônio Rosa</v>
      </c>
      <c r="DLS60" t="str">
        <f ca="1"/>
        <v>Dener Martins</v>
      </c>
      <c r="DLT60" t="str">
        <f ca="1"/>
        <v>Fábio</v>
      </c>
      <c r="DLU60" t="str">
        <f ca="1"/>
        <v>Mateus Machado</v>
      </c>
      <c r="DLV60" t="str">
        <f ca="1"/>
        <v>Neimar</v>
      </c>
      <c r="DLW60" t="str">
        <f ca="1"/>
        <v>Paulo Negrão</v>
      </c>
      <c r="DLX60" t="str">
        <f ca="1"/>
        <v>Rafaela</v>
      </c>
      <c r="DLY60" t="str">
        <f ca="1"/>
        <v>Rosana</v>
      </c>
      <c r="DLZ60" t="str">
        <f ca="1"/>
        <v>Rosilene</v>
      </c>
      <c r="DMA60" t="str">
        <f ca="1"/>
        <v>Samanta</v>
      </c>
      <c r="DMB60" t="str">
        <f ca="1"/>
        <v>Simone</v>
      </c>
      <c r="DMC60" t="str">
        <f ca="1"/>
        <v>Valmir</v>
      </c>
    </row>
    <row r="61" spans="29:623 1029:3045" x14ac:dyDescent="0.25">
      <c r="AC61" t="str" cm="1">
        <f t="array" aca="1" ref="AC61:AH61" ca="1">IFERROR(TRANSPOSE(_xlfn._xlws.SORT(_xlfn.UNIQUE(_xlfn._xlws.FILTER(cp_linha,(($B61="")+(cp_grupo=$B61))*(($C61="")+(cp_subgrupo=$C61))*(($D61="")+(cp_tipo_mercadoria=$D61))*(($E61="")+(cp_fabricante=$E61)))))),"")</f>
        <v>Detecção e Processos de Gases</v>
      </c>
      <c r="AD61" t="str">
        <f ca="1"/>
        <v>Diversos</v>
      </c>
      <c r="AE61" t="str">
        <f ca="1"/>
        <v>Inativo</v>
      </c>
      <c r="AF61" t="str">
        <f ca="1"/>
        <v>Locação</v>
      </c>
      <c r="AG61" t="str">
        <f ca="1"/>
        <v>Recursos Hídricos</v>
      </c>
      <c r="AH61" t="str">
        <f ca="1"/>
        <v>Remediação</v>
      </c>
      <c r="TI61" t="str" cm="1">
        <f t="array" aca="1" ref="TI61:WY61" ca="1">IFERROR(TRANSPOSE(_xlfn._xlws.SORT(_xlfn.UNIQUE(_xlfn._xlws.FILTER(cp_grupo,(($A61="")+(cp_linha=$A61))*(($C61="")+(cp_subgrupo=$C61))*(($D61="")+(cp_tipo_mercadoria=$D61))*(($E61="")+(cp_fabricante=$E61)))))),"")</f>
        <v>Absorvedores</v>
      </c>
      <c r="TJ61" t="str">
        <f ca="1"/>
        <v>Alimentação Eletrico</v>
      </c>
      <c r="TK61" t="str">
        <f ca="1"/>
        <v>Alimentação Solar</v>
      </c>
      <c r="TL61" t="str">
        <f ca="1"/>
        <v>Amostrador Diversos</v>
      </c>
      <c r="TM61" t="str">
        <f ca="1"/>
        <v>Amostrador Não Refrigerado Portátil</v>
      </c>
      <c r="TN61" t="str">
        <f ca="1"/>
        <v>Amostrador Refrigerado Fixo</v>
      </c>
      <c r="TO61" t="str">
        <f ca="1"/>
        <v>Amostrador Refrigerado Portátil</v>
      </c>
      <c r="TP61" t="str">
        <f ca="1"/>
        <v>Amostragem Diversos</v>
      </c>
      <c r="TQ61" t="str">
        <f ca="1"/>
        <v>Analisador Diversos</v>
      </c>
      <c r="TR61" t="str">
        <f ca="1"/>
        <v>Analisador Fixo</v>
      </c>
      <c r="TS61" t="str">
        <f ca="1"/>
        <v xml:space="preserve">Analisador Fixo </v>
      </c>
      <c r="TT61" t="str">
        <f ca="1"/>
        <v>Analisador Microbiologico</v>
      </c>
      <c r="TU61" t="str">
        <f ca="1"/>
        <v>Analisador Portátil</v>
      </c>
      <c r="TV61" t="str">
        <f ca="1"/>
        <v xml:space="preserve">Analisador Portátil </v>
      </c>
      <c r="TW61" t="str">
        <f ca="1"/>
        <v>Analisador Portátil Locação</v>
      </c>
      <c r="TX61" t="str">
        <f ca="1"/>
        <v>Aterramento Diversos</v>
      </c>
      <c r="TY61" t="str">
        <f ca="1"/>
        <v>Bomba de Amostragem Fixa</v>
      </c>
      <c r="TZ61" t="str">
        <f ca="1"/>
        <v>BOMBA DE AMOSTRAGEM Fixo</v>
      </c>
      <c r="UA61" t="str">
        <f ca="1"/>
        <v>Bomba de Amostragem Portátil</v>
      </c>
      <c r="UB61" t="str">
        <f ca="1"/>
        <v>Bombeamento Fixo</v>
      </c>
      <c r="UC61" t="str">
        <f ca="1"/>
        <v>Cabeçote/Válvula Extração Metano</v>
      </c>
      <c r="UD61" t="str">
        <f ca="1"/>
        <v>Caixa Separadora Fixo</v>
      </c>
      <c r="UE61" t="str">
        <f ca="1"/>
        <v>Calibração Diversos</v>
      </c>
      <c r="UF61" t="str">
        <f ca="1"/>
        <v>Cinto de Segurança</v>
      </c>
      <c r="UG61" t="str">
        <f ca="1"/>
        <v xml:space="preserve">Cinto de Segurança </v>
      </c>
      <c r="UH61" t="str">
        <f ca="1"/>
        <v>Colorimetro Portátil</v>
      </c>
      <c r="UI61" t="str">
        <f ca="1"/>
        <v>Conjunto Autônomo</v>
      </c>
      <c r="UJ61" t="str">
        <f ca="1"/>
        <v>Cromatógrafo Portátil</v>
      </c>
      <c r="UK61" t="str">
        <f ca="1"/>
        <v>Detector de Incendio Fixo</v>
      </c>
      <c r="UL61" t="str">
        <f ca="1"/>
        <v>Detector Diversos</v>
      </c>
      <c r="UM61" t="str">
        <f ca="1"/>
        <v>Detector Fixo</v>
      </c>
      <c r="UN61" t="str">
        <f ca="1"/>
        <v>Detector Portátil</v>
      </c>
      <c r="UO61" t="str">
        <f ca="1"/>
        <v>Diversos Diversos</v>
      </c>
      <c r="UP61" t="str">
        <f ca="1"/>
        <v>Dosímetro de ruído</v>
      </c>
      <c r="UQ61" t="str">
        <f ca="1"/>
        <v>Elevador de Liquidos Fixo</v>
      </c>
      <c r="UR61" t="str">
        <f ca="1"/>
        <v>Extração Diversos</v>
      </c>
      <c r="US61" t="str">
        <f ca="1"/>
        <v>Filtração Diversos</v>
      </c>
      <c r="UT61" t="str">
        <f ca="1"/>
        <v>Fotometro Portátil</v>
      </c>
      <c r="UU61" t="str">
        <f ca="1"/>
        <v>Guincho</v>
      </c>
      <c r="UV61" t="str">
        <f ca="1"/>
        <v>Impactador de Cascata</v>
      </c>
      <c r="UW61" t="str">
        <f ca="1"/>
        <v>Inativo Inativo</v>
      </c>
      <c r="UX61" t="str">
        <f ca="1"/>
        <v>Locação Diversos</v>
      </c>
      <c r="UY61" t="str">
        <f ca="1"/>
        <v>Medidor de Material Particulado Fixo</v>
      </c>
      <c r="UZ61" t="str">
        <f ca="1"/>
        <v>Medidor de Material Particulado Portátil</v>
      </c>
      <c r="VA61" t="str">
        <f ca="1"/>
        <v>Medidor de Nível de Pressão Sonora</v>
      </c>
      <c r="VB61" t="str">
        <f ca="1"/>
        <v>Medidor de Nivel Diversos</v>
      </c>
      <c r="VC61" t="str">
        <f ca="1"/>
        <v>Medidor de Nivel Fixo</v>
      </c>
      <c r="VD61" t="str">
        <f ca="1"/>
        <v>Medidor de Nivel Portátil</v>
      </c>
      <c r="VE61" t="str">
        <f ca="1"/>
        <v>Medidor de Vazão Argonaut SL</v>
      </c>
      <c r="VF61" t="str">
        <f ca="1"/>
        <v>Medidor de Vazão Fixo</v>
      </c>
      <c r="VG61" t="str">
        <f ca="1"/>
        <v>Medidor de Vazão FlowTracker</v>
      </c>
      <c r="VH61" t="str">
        <f ca="1"/>
        <v>Medidor de Vazão Portátil</v>
      </c>
      <c r="VI61" t="str">
        <f ca="1"/>
        <v>Medidor de Vazão RS5</v>
      </c>
      <c r="VJ61" t="str">
        <f ca="1"/>
        <v>Medidor de Vazão RS6</v>
      </c>
      <c r="VK61" t="str">
        <f ca="1"/>
        <v>Medidor de Vazão RS7</v>
      </c>
      <c r="VL61" t="str">
        <f ca="1"/>
        <v>Medidor de Vazão RS-M10</v>
      </c>
      <c r="VM61" t="str">
        <f ca="1"/>
        <v>Medidor de Vazão RS-M11</v>
      </c>
      <c r="VN61" t="str">
        <f ca="1"/>
        <v>Medidor de Vazão RS-M9</v>
      </c>
      <c r="VO61" t="str">
        <f ca="1"/>
        <v>Medidor de Vazão RS-S5</v>
      </c>
      <c r="VP61" t="str">
        <f ca="1"/>
        <v>Medidor de Vibração Portátil</v>
      </c>
      <c r="VQ61" t="str">
        <f ca="1"/>
        <v>Meteorologia Fixo</v>
      </c>
      <c r="VR61" t="str">
        <f ca="1"/>
        <v>MODFLOW Diversos</v>
      </c>
      <c r="VS61" t="str">
        <f ca="1"/>
        <v>Monitor de Material Particulado</v>
      </c>
      <c r="VT61" t="str">
        <f ca="1"/>
        <v>Monitor de Material Particulado Portátil</v>
      </c>
      <c r="VU61" t="str">
        <f ca="1"/>
        <v>Monitoramento Fixo</v>
      </c>
      <c r="VV61" t="str">
        <f ca="1"/>
        <v>Mosquetão</v>
      </c>
      <c r="VW61" t="str">
        <f ca="1"/>
        <v>Óculos de Proteção</v>
      </c>
      <c r="VX61" t="str">
        <f ca="1"/>
        <v>Outros Diversos</v>
      </c>
      <c r="VY61" t="str">
        <f ca="1"/>
        <v>Painel controlador Diversos</v>
      </c>
      <c r="VZ61" t="str">
        <f ca="1"/>
        <v>Painel controlador Fixo</v>
      </c>
      <c r="WA61" t="str">
        <f ca="1"/>
        <v>Painel controlador Portátil</v>
      </c>
      <c r="WB61" t="str">
        <f ca="1"/>
        <v>Respirador Facial</v>
      </c>
      <c r="WC61" t="str">
        <f ca="1"/>
        <v>Separador de Agua/ Oleo Fixo</v>
      </c>
      <c r="WD61" t="str">
        <f ca="1"/>
        <v>Sistema de Monitoramento de Material Particulado</v>
      </c>
      <c r="WE61" t="str">
        <f ca="1"/>
        <v>Sonda Portátil</v>
      </c>
      <c r="WF61" t="str">
        <f ca="1"/>
        <v xml:space="preserve">Sonda Portátil </v>
      </c>
      <c r="WG61" t="str">
        <f ca="1"/>
        <v>Sonda Serie 6</v>
      </c>
      <c r="WH61" t="str">
        <f ca="1"/>
        <v>Sonda Serie EcoSense</v>
      </c>
      <c r="WI61" t="str">
        <f ca="1"/>
        <v>Sonda Serie EXO</v>
      </c>
      <c r="WJ61" t="str">
        <f ca="1"/>
        <v>Sonda Serie IQ SensorNet</v>
      </c>
      <c r="WK61" t="str">
        <f ca="1"/>
        <v>Sonda Serie Lab &amp; Field</v>
      </c>
      <c r="WL61" t="str">
        <f ca="1"/>
        <v>Sonda Serie MultiLab</v>
      </c>
      <c r="WM61" t="str">
        <f ca="1"/>
        <v>Sonda Serie ODO-RTU</v>
      </c>
      <c r="WN61" t="str">
        <f ca="1"/>
        <v>Sonda Serie Pro</v>
      </c>
      <c r="WO61" t="str">
        <f ca="1"/>
        <v>Sonda Serie ProDigital</v>
      </c>
      <c r="WP61" t="str">
        <f ca="1"/>
        <v>Sonda Serie TruLab</v>
      </c>
      <c r="WQ61" t="str">
        <f ca="1"/>
        <v>Talabarte</v>
      </c>
      <c r="WR61" t="str">
        <f ca="1"/>
        <v>Telemetria Fixo</v>
      </c>
      <c r="WS61" t="str">
        <f ca="1"/>
        <v>TERMAL Fixo</v>
      </c>
      <c r="WT61" t="str">
        <f ca="1"/>
        <v>Transmissão Fixo</v>
      </c>
      <c r="WU61" t="str">
        <f ca="1"/>
        <v>Tratamento Diversos</v>
      </c>
      <c r="WV61" t="str">
        <f ca="1"/>
        <v>Tratamento Fixo</v>
      </c>
      <c r="WW61" t="str">
        <f ca="1"/>
        <v>Travaqueda</v>
      </c>
      <c r="WX61" t="str">
        <f ca="1"/>
        <v>Tripe</v>
      </c>
      <c r="WY61" t="str">
        <f ca="1"/>
        <v>UMR Fixo</v>
      </c>
      <c r="AMO61" cm="1">
        <f t="array" aca="1" ref="AMO61:AXT61" ca="1">IFERROR(TRANSPOSE(_xlfn._xlws.SORT(_xlfn.UNIQUE(_xlfn._xlws.FILTER(cp_subgrupo,(($A61="")+(cp_linha=$A61))*(($B61="")+(cp_grupo=$B61))*(($D61="")+(cp_tipo_mercadoria=$D61))*(($E61="")+(cp_fabricante=$E61)))))),"")</f>
        <v>550</v>
      </c>
      <c r="AMP61">
        <f ca="1"/>
        <v>556</v>
      </c>
      <c r="AMQ61">
        <f ca="1"/>
        <v>6600</v>
      </c>
      <c r="AMR61">
        <f ca="1"/>
        <v>9500</v>
      </c>
      <c r="AMS61">
        <f ca="1"/>
        <v>9800</v>
      </c>
      <c r="AMT61" t="str">
        <f ca="1"/>
        <v>3017M</v>
      </c>
      <c r="AMU61" t="str">
        <f ca="1"/>
        <v>301-ADI</v>
      </c>
      <c r="AMV61" t="str">
        <f ca="1"/>
        <v>301C</v>
      </c>
      <c r="AMW61" t="str">
        <f ca="1"/>
        <v>301-R8</v>
      </c>
      <c r="AMX61" t="str">
        <f ca="1"/>
        <v>4000 series Isco</v>
      </c>
      <c r="AMY61" t="str">
        <f ca="1"/>
        <v xml:space="preserve">Absorvedores </v>
      </c>
      <c r="AMZ61" t="str">
        <f ca="1"/>
        <v>Acessório</v>
      </c>
      <c r="ANA61" t="str">
        <f ca="1"/>
        <v>ADCP</v>
      </c>
      <c r="ANB61" t="str">
        <f ca="1"/>
        <v>ADP</v>
      </c>
      <c r="ANC61" t="str">
        <f ca="1"/>
        <v>ADR 1500</v>
      </c>
      <c r="AND61" t="str">
        <f ca="1"/>
        <v>AIR AWARE</v>
      </c>
      <c r="ANE61" t="str">
        <f ca="1"/>
        <v>Air Striper</v>
      </c>
      <c r="ANF61" t="str">
        <f ca="1"/>
        <v>AIRSCAN</v>
      </c>
      <c r="ANG61" t="str">
        <f ca="1"/>
        <v>Amostrador</v>
      </c>
      <c r="ANH61" t="str">
        <f ca="1"/>
        <v>Anel</v>
      </c>
      <c r="ANI61" t="str">
        <f ca="1"/>
        <v>APEX 2</v>
      </c>
      <c r="ANJ61" t="str">
        <f ca="1"/>
        <v>Argonaut</v>
      </c>
      <c r="ANK61" t="str">
        <f ca="1"/>
        <v>Auto Pump</v>
      </c>
      <c r="ANL61" t="str">
        <f ca="1"/>
        <v>BADGE PLUS</v>
      </c>
      <c r="ANM61" t="str">
        <f ca="1"/>
        <v>Biogas</v>
      </c>
      <c r="ANN61" t="str">
        <f ca="1"/>
        <v>BIOGAS 300</v>
      </c>
      <c r="ANO61" t="str">
        <f ca="1"/>
        <v>BIOGAS 3000</v>
      </c>
      <c r="ANP61" t="str">
        <f ca="1"/>
        <v>BIOGAS 5000</v>
      </c>
      <c r="ANQ61" t="str">
        <f ca="1"/>
        <v>BM25</v>
      </c>
      <c r="ANR61" t="str">
        <f ca="1"/>
        <v>Bomba</v>
      </c>
      <c r="ANS61" t="str">
        <f ca="1"/>
        <v>BW</v>
      </c>
      <c r="ANT61" t="str">
        <f ca="1"/>
        <v xml:space="preserve">BW </v>
      </c>
      <c r="ANU61" t="str">
        <f ca="1"/>
        <v>BW CLIP</v>
      </c>
      <c r="ANV61" t="str">
        <f ca="1"/>
        <v>BW FLEX</v>
      </c>
      <c r="ANW61" t="str">
        <f ca="1"/>
        <v>BW ICON</v>
      </c>
      <c r="ANX61" t="str">
        <f ca="1"/>
        <v>BW SOLO</v>
      </c>
      <c r="ANY61" t="str">
        <f ca="1"/>
        <v>BW ULTRA</v>
      </c>
      <c r="ANZ61" t="str">
        <f ca="1"/>
        <v>C100</v>
      </c>
      <c r="AOA61" t="str">
        <f ca="1"/>
        <v>Cabo</v>
      </c>
      <c r="AOB61" t="str">
        <f ca="1"/>
        <v>Calibração</v>
      </c>
      <c r="AOC61" t="str">
        <f ca="1"/>
        <v>Castaway</v>
      </c>
      <c r="AOD61" t="str">
        <f ca="1"/>
        <v>CEL-24X</v>
      </c>
      <c r="AOE61" t="str">
        <f ca="1"/>
        <v>CEL-35X</v>
      </c>
      <c r="AOF61" t="str">
        <f ca="1"/>
        <v>CEL-62X</v>
      </c>
      <c r="AOG61" t="str">
        <f ca="1"/>
        <v>CEL-63X</v>
      </c>
      <c r="AOH61" t="str">
        <f ca="1"/>
        <v>Certificado</v>
      </c>
      <c r="AOI61" t="str">
        <f ca="1"/>
        <v>CEX300</v>
      </c>
      <c r="AOJ61" t="str">
        <f ca="1"/>
        <v>Chempro</v>
      </c>
      <c r="AOK61" t="str">
        <f ca="1"/>
        <v>Cilindro</v>
      </c>
      <c r="AOL61" t="str">
        <f ca="1"/>
        <v xml:space="preserve">Cinto de Segurança </v>
      </c>
      <c r="AOM61" t="str">
        <f ca="1"/>
        <v>Clean Cell Pro</v>
      </c>
      <c r="AON61" t="str">
        <f ca="1"/>
        <v>CLEANVIEWERGAS</v>
      </c>
      <c r="AOO61" t="str">
        <f ca="1"/>
        <v>CM4</v>
      </c>
      <c r="AOP61" t="str">
        <f ca="1"/>
        <v>CONDUCTIVITY PLUS</v>
      </c>
      <c r="AOQ61" t="str">
        <f ca="1"/>
        <v>CONTADOR DE CICLOS</v>
      </c>
      <c r="AOR61" t="str">
        <f ca="1"/>
        <v>Controlador</v>
      </c>
      <c r="AOS61" t="str">
        <f ca="1"/>
        <v>CTX 300</v>
      </c>
      <c r="AOT61" t="str">
        <f ca="1"/>
        <v>CUB</v>
      </c>
      <c r="AOU61" t="str">
        <f ca="1"/>
        <v>DataLogger</v>
      </c>
      <c r="AOV61" t="str">
        <f ca="1"/>
        <v>DATARAM 4</v>
      </c>
      <c r="AOW61" t="str">
        <f ca="1"/>
        <v>DBADGE 2</v>
      </c>
      <c r="AOX61" t="str">
        <f ca="1"/>
        <v>DBO</v>
      </c>
      <c r="AOY61" t="str">
        <f ca="1"/>
        <v>DIPPER TOUGH</v>
      </c>
      <c r="AOZ61" t="str">
        <f ca="1"/>
        <v>DIPPERLOG</v>
      </c>
      <c r="APA61" t="str">
        <f ca="1"/>
        <v>DIPPER-T</v>
      </c>
      <c r="APB61" t="str">
        <f ca="1"/>
        <v>Display</v>
      </c>
      <c r="APC61" t="str">
        <f ca="1"/>
        <v>Diversos</v>
      </c>
      <c r="APD61" t="str">
        <f ca="1"/>
        <v>DO200</v>
      </c>
      <c r="APE61" t="str">
        <f ca="1"/>
        <v>DURATRACKER</v>
      </c>
      <c r="APF61" t="str">
        <f ca="1"/>
        <v>E3 POINT</v>
      </c>
      <c r="APG61" t="str">
        <f ca="1"/>
        <v>EAGLE</v>
      </c>
      <c r="APH61" t="str">
        <f ca="1"/>
        <v>EC300</v>
      </c>
      <c r="API61" t="str">
        <f ca="1"/>
        <v>EC30A</v>
      </c>
      <c r="APJ61" t="str">
        <f ca="1"/>
        <v>Embarcação</v>
      </c>
      <c r="APK61" t="str">
        <f ca="1"/>
        <v>EmeClean</v>
      </c>
      <c r="APL61" t="str">
        <f ca="1"/>
        <v>Estação</v>
      </c>
      <c r="APM61" t="str">
        <f ca="1"/>
        <v>Estrutura</v>
      </c>
      <c r="APN61" t="str">
        <f ca="1"/>
        <v>EXO</v>
      </c>
      <c r="APO61" t="str">
        <f ca="1"/>
        <v>EXO (Completa)</v>
      </c>
      <c r="APP61" t="str">
        <f ca="1"/>
        <v>EXTREME</v>
      </c>
      <c r="APQ61" t="str">
        <f ca="1"/>
        <v>FALCO</v>
      </c>
      <c r="APR61" t="str">
        <f ca="1"/>
        <v>FAU</v>
      </c>
      <c r="APS61" t="str">
        <f ca="1"/>
        <v>Ferramental</v>
      </c>
      <c r="APT61" t="str">
        <f ca="1"/>
        <v>Filtro</v>
      </c>
      <c r="APU61" t="str">
        <f ca="1"/>
        <v>FIREPRO</v>
      </c>
      <c r="APV61" t="str">
        <f ca="1"/>
        <v>FlowTracker</v>
      </c>
      <c r="APW61" t="str">
        <f ca="1"/>
        <v>FROG</v>
      </c>
      <c r="APX61" t="str">
        <f ca="1"/>
        <v>FS20X</v>
      </c>
      <c r="APY61" t="str">
        <f ca="1"/>
        <v>FS-20X</v>
      </c>
      <c r="APZ61" t="str">
        <f ca="1"/>
        <v>FS24X</v>
      </c>
      <c r="AQA61" t="str">
        <f ca="1"/>
        <v>FSL100</v>
      </c>
      <c r="AQB61" t="str">
        <f ca="1"/>
        <v>FSX</v>
      </c>
      <c r="AQC61" t="str">
        <f ca="1"/>
        <v>G100</v>
      </c>
      <c r="AQD61" t="str">
        <f ca="1"/>
        <v>G110</v>
      </c>
      <c r="AQE61" t="str">
        <f ca="1"/>
        <v>G200</v>
      </c>
      <c r="AQF61" t="str">
        <f ca="1"/>
        <v>GA 3000</v>
      </c>
      <c r="AQG61" t="str">
        <f ca="1"/>
        <v>GA 5000</v>
      </c>
      <c r="AQH61" t="str">
        <f ca="1"/>
        <v>GASCARD</v>
      </c>
      <c r="AQI61" t="str">
        <f ca="1"/>
        <v>GASCEHCK G</v>
      </c>
      <c r="AQJ61" t="str">
        <f ca="1"/>
        <v>Gascheck</v>
      </c>
      <c r="AQK61" t="str">
        <f ca="1"/>
        <v>GASCHECK 3000</v>
      </c>
      <c r="AQL61" t="str">
        <f ca="1"/>
        <v>GASCHECK 5000</v>
      </c>
      <c r="AQM61" t="str">
        <f ca="1"/>
        <v>GASCHECK 6000</v>
      </c>
      <c r="AQN61" t="str">
        <f ca="1"/>
        <v>GASCHECK G</v>
      </c>
      <c r="AQO61" t="str">
        <f ca="1"/>
        <v>GASCHECK P1</v>
      </c>
      <c r="AQP61" t="str">
        <f ca="1"/>
        <v>GASPOINT</v>
      </c>
      <c r="AQQ61" t="str">
        <f ca="1"/>
        <v>GATEWAY</v>
      </c>
      <c r="AQR61" t="str">
        <f ca="1"/>
        <v>GEM</v>
      </c>
      <c r="AQS61" t="str">
        <f ca="1"/>
        <v>GEM 2000</v>
      </c>
      <c r="AQT61" t="str">
        <f ca="1"/>
        <v>GEM 5000</v>
      </c>
      <c r="AQU61" t="str">
        <f ca="1"/>
        <v>GEM/GA/BIOGAS 5000</v>
      </c>
      <c r="AQV61" t="str">
        <f ca="1"/>
        <v>GeneCount</v>
      </c>
      <c r="AQW61" t="str">
        <f ca="1"/>
        <v>GENIE</v>
      </c>
      <c r="AQX61" t="str">
        <f ca="1"/>
        <v>Guardian</v>
      </c>
      <c r="AQY61" t="str">
        <f ca="1"/>
        <v>GUARDIAN 2</v>
      </c>
      <c r="AQZ61" t="str">
        <f ca="1"/>
        <v>H.OIL</v>
      </c>
      <c r="ARA61" t="str">
        <f ca="1"/>
        <v>HA20</v>
      </c>
      <c r="ARB61" t="str">
        <f ca="1"/>
        <v>HA40</v>
      </c>
      <c r="ARC61" t="str">
        <f ca="1"/>
        <v>HA-71</v>
      </c>
      <c r="ARD61" t="str">
        <f ca="1"/>
        <v>HA-72</v>
      </c>
      <c r="ARE61" t="str">
        <f ca="1"/>
        <v>HAVEX</v>
      </c>
      <c r="ARF61" t="str">
        <f ca="1"/>
        <v>HON</v>
      </c>
      <c r="ARG61" t="str">
        <f ca="1"/>
        <v>HON TITAN</v>
      </c>
      <c r="ARH61" t="str">
        <f ca="1"/>
        <v>Hora Técnica</v>
      </c>
      <c r="ARI61" t="str">
        <f ca="1"/>
        <v>IAQ POINT 2</v>
      </c>
      <c r="ARJ61" t="str">
        <f ca="1"/>
        <v>IMPACT PRO</v>
      </c>
      <c r="ARK61" t="str">
        <f ca="1"/>
        <v>Inativo</v>
      </c>
      <c r="ARL61" t="str">
        <f ca="1"/>
        <v>INNOVA</v>
      </c>
      <c r="ARM61" t="str">
        <f ca="1"/>
        <v>Instalação</v>
      </c>
      <c r="ARN61" t="str">
        <f ca="1"/>
        <v>INTELLIDOX</v>
      </c>
      <c r="ARO61" t="str">
        <f ca="1"/>
        <v>IQ PIPE</v>
      </c>
      <c r="ARP61" t="str">
        <f ca="1"/>
        <v>IQ PLUS</v>
      </c>
      <c r="ARQ61" t="str">
        <f ca="1"/>
        <v>IQ Standard</v>
      </c>
      <c r="ARR61" t="str">
        <f ca="1"/>
        <v>ITRANS</v>
      </c>
      <c r="ARS61" t="str">
        <f ca="1"/>
        <v>JES-301</v>
      </c>
      <c r="ART61" t="str">
        <f ca="1"/>
        <v>JFID</v>
      </c>
      <c r="ARU61" t="str">
        <f ca="1"/>
        <v>JH3E</v>
      </c>
      <c r="ARV61" t="str">
        <f ca="1"/>
        <v>JSP-87</v>
      </c>
      <c r="ARW61" t="str">
        <f ca="1"/>
        <v>JSP-89</v>
      </c>
      <c r="ARX61" t="str">
        <f ca="1"/>
        <v>L360</v>
      </c>
      <c r="ARY61" t="str">
        <f ca="1"/>
        <v>LEAKCHECK P1</v>
      </c>
      <c r="ARZ61" t="str">
        <f ca="1"/>
        <v>LEAKMATE</v>
      </c>
      <c r="ASA61" t="str">
        <f ca="1"/>
        <v>Locação</v>
      </c>
      <c r="ASB61" t="str">
        <f ca="1"/>
        <v>Luminometro</v>
      </c>
      <c r="ASC61" t="str">
        <f ca="1"/>
        <v>M10</v>
      </c>
      <c r="ASD61" t="str">
        <f ca="1"/>
        <v>M11</v>
      </c>
      <c r="ASE61" t="str">
        <f ca="1"/>
        <v>M9</v>
      </c>
      <c r="ASF61" t="str">
        <f ca="1"/>
        <v>MAGFLUX</v>
      </c>
      <c r="ASG61" t="str">
        <f ca="1"/>
        <v>Maleta</v>
      </c>
      <c r="ASH61" t="str">
        <f ca="1"/>
        <v>MANHANDLER</v>
      </c>
      <c r="ASI61" t="str">
        <f ca="1"/>
        <v>MANNING</v>
      </c>
      <c r="ASJ61" t="str">
        <f ca="1"/>
        <v>Manta</v>
      </c>
      <c r="ASK61" t="str">
        <f ca="1"/>
        <v>Manta OWS</v>
      </c>
      <c r="ASL61" t="str">
        <f ca="1"/>
        <v>MARPLE</v>
      </c>
      <c r="ASM61" t="str">
        <f ca="1"/>
        <v>MAX XT</v>
      </c>
      <c r="ASN61" t="str">
        <f ca="1"/>
        <v>Metalyser</v>
      </c>
      <c r="ASO61" t="str">
        <f ca="1"/>
        <v>METREX</v>
      </c>
      <c r="ASP61" t="str">
        <f ca="1"/>
        <v>MGD</v>
      </c>
      <c r="ASQ61" t="str">
        <f ca="1"/>
        <v>MICRO 5</v>
      </c>
      <c r="ASR61" t="str">
        <f ca="1"/>
        <v>MicroADV</v>
      </c>
      <c r="ASS61" t="str">
        <f ca="1"/>
        <v>MICROCLIP</v>
      </c>
      <c r="AST61" t="str">
        <f ca="1"/>
        <v>MICRODOCK</v>
      </c>
      <c r="ASU61" t="str">
        <f ca="1"/>
        <v>MICRODUST</v>
      </c>
      <c r="ASV61" t="str">
        <f ca="1"/>
        <v>MIDAS</v>
      </c>
      <c r="ASW61" t="str">
        <f ca="1"/>
        <v>MILLER</v>
      </c>
      <c r="ASX61" t="str">
        <f ca="1"/>
        <v>MIRAN</v>
      </c>
      <c r="ASY61" t="str">
        <f ca="1"/>
        <v>MKII</v>
      </c>
      <c r="ASZ61" t="str">
        <f ca="1"/>
        <v>Moden</v>
      </c>
      <c r="ATA61" t="str">
        <f ca="1"/>
        <v>Mosquetão</v>
      </c>
      <c r="ATB61" t="str">
        <f ca="1"/>
        <v>MP10</v>
      </c>
      <c r="ATC61" t="str">
        <f ca="1"/>
        <v>MP15</v>
      </c>
      <c r="ATD61" t="str">
        <f ca="1"/>
        <v>MP20</v>
      </c>
      <c r="ATE61" t="str">
        <f ca="1"/>
        <v>MP30</v>
      </c>
      <c r="ATF61" t="str">
        <f ca="1"/>
        <v>MP50</v>
      </c>
      <c r="ATG61" t="str">
        <f ca="1"/>
        <v>MPD</v>
      </c>
      <c r="ATH61" t="str">
        <f ca="1"/>
        <v>MULTILAB</v>
      </c>
      <c r="ATI61" t="str">
        <f ca="1"/>
        <v>MV02</v>
      </c>
      <c r="ATJ61" t="str">
        <f ca="1"/>
        <v>MV03</v>
      </c>
      <c r="ATK61" t="str">
        <f ca="1"/>
        <v>MVI</v>
      </c>
      <c r="ATL61" t="str">
        <f ca="1"/>
        <v>MX4</v>
      </c>
      <c r="ATM61" t="str">
        <f ca="1"/>
        <v>MX6</v>
      </c>
      <c r="ATN61" t="str">
        <f ca="1"/>
        <v>NDP - 25 BAN</v>
      </c>
      <c r="ATO61" t="str">
        <f ca="1"/>
        <v>Numatic</v>
      </c>
      <c r="ATP61" t="str">
        <f ca="1"/>
        <v>ODO200</v>
      </c>
      <c r="ATQ61" t="str">
        <f ca="1"/>
        <v>OELD</v>
      </c>
      <c r="ATR61" t="str">
        <f ca="1"/>
        <v>OLCT</v>
      </c>
      <c r="ATS61" t="str">
        <f ca="1"/>
        <v>OPTI-FIT</v>
      </c>
      <c r="ATT61" t="str">
        <f ca="1"/>
        <v>OPTIMA PLUS</v>
      </c>
      <c r="ATU61" t="str">
        <f ca="1"/>
        <v>Outros</v>
      </c>
      <c r="ATV61" t="str">
        <f ca="1"/>
        <v>OWS</v>
      </c>
      <c r="ATW61" t="str">
        <f ca="1"/>
        <v>Painel</v>
      </c>
      <c r="ATX61" t="str">
        <f ca="1"/>
        <v>Painel de Controle</v>
      </c>
      <c r="ATY61" t="str">
        <f ca="1"/>
        <v>Painel Solar</v>
      </c>
      <c r="ATZ61" t="str">
        <f ca="1"/>
        <v>PANTHER</v>
      </c>
      <c r="AUA61" t="str">
        <f ca="1"/>
        <v>PCM</v>
      </c>
      <c r="AUB61" t="str">
        <f ca="1"/>
        <v>PDR1500</v>
      </c>
      <c r="AUC61" t="str">
        <f ca="1"/>
        <v>PH100</v>
      </c>
      <c r="AUD61" t="str">
        <f ca="1"/>
        <v>PHD6</v>
      </c>
      <c r="AUE61" t="str">
        <f ca="1"/>
        <v>PHOCHECK 1000</v>
      </c>
      <c r="AUF61" t="str">
        <f ca="1"/>
        <v>PHOCHECK 3000</v>
      </c>
      <c r="AUG61" t="str">
        <f ca="1"/>
        <v>Pro Plus</v>
      </c>
      <c r="AUH61" t="str">
        <f ca="1"/>
        <v>Pro Quattro</v>
      </c>
      <c r="AUI61" t="str">
        <f ca="1"/>
        <v>PRO10</v>
      </c>
      <c r="AUJ61" t="str">
        <f ca="1"/>
        <v>PRO1020</v>
      </c>
      <c r="AUK61" t="str">
        <f ca="1"/>
        <v>PRO1030</v>
      </c>
      <c r="AUL61" t="str">
        <f ca="1"/>
        <v>PRO20</v>
      </c>
      <c r="AUM61" t="str">
        <f ca="1"/>
        <v>PRO2030</v>
      </c>
      <c r="AUN61" t="str">
        <f ca="1"/>
        <v>PRO30</v>
      </c>
      <c r="AUO61" t="str">
        <f ca="1"/>
        <v>PRODO</v>
      </c>
      <c r="AUP61" t="str">
        <f ca="1"/>
        <v>ProDss</v>
      </c>
      <c r="AUQ61" t="str">
        <f ca="1"/>
        <v>PROSOLO</v>
      </c>
      <c r="AUR61" t="str">
        <f ca="1"/>
        <v>PROSWAP</v>
      </c>
      <c r="AUS61" t="str">
        <f ca="1"/>
        <v>PT100</v>
      </c>
      <c r="AUT61" t="str">
        <f ca="1"/>
        <v>QRAE 3</v>
      </c>
      <c r="AUU61" t="str">
        <f ca="1"/>
        <v>QRAE3</v>
      </c>
      <c r="AUV61" t="str">
        <f ca="1"/>
        <v>QUATTRO</v>
      </c>
      <c r="AUW61" t="str">
        <f ca="1"/>
        <v>Quimico</v>
      </c>
      <c r="AUX61" t="str">
        <f ca="1"/>
        <v>RAEGUARD</v>
      </c>
      <c r="AUY61" t="str">
        <f ca="1"/>
        <v>Reagente</v>
      </c>
      <c r="AUZ61" t="str">
        <f ca="1"/>
        <v>Reforma</v>
      </c>
      <c r="AVA61" t="str">
        <f ca="1"/>
        <v>REMOX</v>
      </c>
      <c r="AVB61" t="str">
        <f ca="1"/>
        <v>RIG RAT</v>
      </c>
      <c r="AVC61" t="str">
        <f ca="1"/>
        <v>RIKEN KEIKE</v>
      </c>
      <c r="AVD61" t="str">
        <f ca="1"/>
        <v>RS5</v>
      </c>
      <c r="AVE61" t="str">
        <f ca="1"/>
        <v>RS6</v>
      </c>
      <c r="AVF61" t="str">
        <f ca="1"/>
        <v>RS7</v>
      </c>
      <c r="AVG61" t="str">
        <f ca="1"/>
        <v>SAGE RIO</v>
      </c>
      <c r="AVH61" t="str">
        <f ca="1"/>
        <v>Sample Pro</v>
      </c>
      <c r="AVI61" t="str">
        <f ca="1"/>
        <v>SAMPLEASE</v>
      </c>
      <c r="AVJ61" t="str">
        <f ca="1"/>
        <v>SC</v>
      </c>
      <c r="AVK61" t="str">
        <f ca="1"/>
        <v>SCORPION</v>
      </c>
      <c r="AVL61" t="str">
        <f ca="1"/>
        <v>SEARCHLINE</v>
      </c>
      <c r="AVM61" t="str">
        <f ca="1"/>
        <v>SENSEPOINT</v>
      </c>
      <c r="AVN61" t="str">
        <f ca="1"/>
        <v>Sensor</v>
      </c>
      <c r="AVO61" t="str">
        <f ca="1"/>
        <v>SERIE BW</v>
      </c>
      <c r="AVP61" t="str">
        <f ca="1"/>
        <v>SERIE6</v>
      </c>
      <c r="AVQ61" t="str">
        <f ca="1"/>
        <v>SHAKETEST</v>
      </c>
      <c r="AVR61" t="str">
        <f ca="1"/>
        <v>SHARPEYE</v>
      </c>
      <c r="AVS61" t="str">
        <f ca="1"/>
        <v>Signature</v>
      </c>
      <c r="AVT61" t="str">
        <f ca="1"/>
        <v>Sistema</v>
      </c>
      <c r="AVU61" t="str">
        <f ca="1"/>
        <v>Skimmer</v>
      </c>
      <c r="AVV61" t="str">
        <f ca="1"/>
        <v>SKINNY DIPPER</v>
      </c>
      <c r="AVW61" t="str">
        <f ca="1"/>
        <v>SM.OIL</v>
      </c>
      <c r="AVX61" t="str">
        <f ca="1"/>
        <v>Software</v>
      </c>
      <c r="AVY61" t="str">
        <f ca="1"/>
        <v>Solução</v>
      </c>
      <c r="AVZ61" t="str">
        <f ca="1"/>
        <v>Sonda RTU</v>
      </c>
      <c r="AWA61" t="str">
        <f ca="1"/>
        <v>SOS-4-003</v>
      </c>
      <c r="AWB61" t="str">
        <f ca="1"/>
        <v>SPERIAN</v>
      </c>
      <c r="AWC61" t="str">
        <f ca="1"/>
        <v>SPM FLEX</v>
      </c>
      <c r="AWD61" t="str">
        <f ca="1"/>
        <v>T8000</v>
      </c>
      <c r="AWE61" t="str">
        <f ca="1"/>
        <v>TadLar Bag</v>
      </c>
      <c r="AWF61" t="str">
        <f ca="1"/>
        <v>TERMAL</v>
      </c>
      <c r="AWG61" t="str">
        <f ca="1"/>
        <v>Termovelocimétrico</v>
      </c>
      <c r="AWH61" t="str">
        <f ca="1"/>
        <v>TIGER</v>
      </c>
      <c r="AWI61" t="str">
        <f ca="1"/>
        <v>TITAN</v>
      </c>
      <c r="AWJ61" t="str">
        <f ca="1"/>
        <v>TITAN 2</v>
      </c>
      <c r="AWK61" t="str">
        <f ca="1"/>
        <v>TOP TRACK</v>
      </c>
      <c r="AWL61" t="str">
        <f ca="1"/>
        <v>TOUCHPOINT</v>
      </c>
      <c r="AWM61" t="str">
        <f ca="1"/>
        <v>Transdutor</v>
      </c>
      <c r="AWN61" t="str">
        <f ca="1"/>
        <v>Transmissor</v>
      </c>
      <c r="AWO61" t="str">
        <f ca="1"/>
        <v>Treinamento</v>
      </c>
      <c r="AWP61" t="str">
        <f ca="1"/>
        <v>TruLab</v>
      </c>
      <c r="AWQ61" t="str">
        <f ca="1"/>
        <v>TVA</v>
      </c>
      <c r="AWR61" t="str">
        <f ca="1"/>
        <v xml:space="preserve">TVA </v>
      </c>
      <c r="AWS61" t="str">
        <f ca="1"/>
        <v>TVA 1000B</v>
      </c>
      <c r="AWT61" t="str">
        <f ca="1"/>
        <v>TVA 2020</v>
      </c>
      <c r="AWU61" t="str">
        <f ca="1"/>
        <v>TVOC</v>
      </c>
      <c r="AWV61" t="str">
        <f ca="1"/>
        <v>TX1</v>
      </c>
      <c r="AWW61" t="str">
        <f ca="1"/>
        <v>UMR</v>
      </c>
      <c r="AWX61" t="str">
        <f ca="1"/>
        <v>UVEX</v>
      </c>
      <c r="AWY61" t="str">
        <f ca="1"/>
        <v>Vapor pin/ Clean</v>
      </c>
      <c r="AWZ61" t="str">
        <f ca="1"/>
        <v>WATER TAPE</v>
      </c>
      <c r="AXA61" t="str">
        <f ca="1"/>
        <v>WELLHEAD</v>
      </c>
      <c r="AXB61" t="str">
        <f ca="1"/>
        <v>WellTape</v>
      </c>
      <c r="AXC61" t="str">
        <f ca="1"/>
        <v>WX16</v>
      </c>
      <c r="AXD61" t="str">
        <f ca="1"/>
        <v>WX4</v>
      </c>
      <c r="AXE61" t="str">
        <f ca="1"/>
        <v>WX64</v>
      </c>
      <c r="AXF61" t="str">
        <f ca="1"/>
        <v>XCD</v>
      </c>
      <c r="AXG61" t="str">
        <f ca="1"/>
        <v>XCL</v>
      </c>
      <c r="AXH61" t="str">
        <f ca="1"/>
        <v>XNX</v>
      </c>
      <c r="AXI61" t="str">
        <f ca="1"/>
        <v>XPIS</v>
      </c>
      <c r="AXJ61" t="str">
        <f ca="1"/>
        <v>XPV</v>
      </c>
      <c r="AXK61" t="str">
        <f ca="1"/>
        <v>XRL</v>
      </c>
      <c r="AXL61" t="str">
        <f ca="1"/>
        <v>YSI30</v>
      </c>
      <c r="AXM61" t="str">
        <f ca="1"/>
        <v>YSI3100</v>
      </c>
      <c r="AXN61" t="str">
        <f ca="1"/>
        <v>YSI3200</v>
      </c>
      <c r="AXO61" t="str">
        <f ca="1"/>
        <v>YSI5000</v>
      </c>
      <c r="AXP61" t="str">
        <f ca="1"/>
        <v>YSI5100</v>
      </c>
      <c r="AXQ61" t="str">
        <f ca="1"/>
        <v>YSI55</v>
      </c>
      <c r="AXR61" t="str">
        <f ca="1"/>
        <v>YSI60</v>
      </c>
      <c r="AXS61" t="str">
        <f ca="1"/>
        <v>YSI85</v>
      </c>
      <c r="AXT61" t="str">
        <f ca="1"/>
        <v>ZAREBA</v>
      </c>
      <c r="BFU61" t="str" cm="1">
        <f t="array" aca="1" ref="BFU61:BGA61" ca="1">IFERROR(TRANSPOSE(_xlfn._xlws.SORT(_xlfn.UNIQUE(_xlfn._xlws.FILTER(cp_tipo_mercadoria,(($A61="")+(cp_linha=$A61))*(($B61="")+(cp_grupo=$B61))*(($C61="")+(cp_subgrupo=$C61))*(($E61="")+(cp_fabricante=$E61)))))),"")</f>
        <v>Acessório</v>
      </c>
      <c r="BFV61" t="str">
        <f ca="1"/>
        <v>Acessório/Reposição</v>
      </c>
      <c r="BFW61" t="str">
        <f ca="1"/>
        <v>Inativo</v>
      </c>
      <c r="BFX61" t="str">
        <f ca="1"/>
        <v>Insumo</v>
      </c>
      <c r="BFY61" t="str">
        <f ca="1"/>
        <v>Produto</v>
      </c>
      <c r="BFZ61" t="str">
        <f ca="1"/>
        <v>Reposição</v>
      </c>
      <c r="BGA61" t="str">
        <f ca="1"/>
        <v>Serviço</v>
      </c>
      <c r="BZA61" t="str" cm="1">
        <f t="array" aca="1" ref="BZA61:CAZ61" ca="1">IFERROR(TRANSPOSE(_xlfn._xlws.SORT(_xlfn.UNIQUE(_xlfn._xlws.FILTER(cp_fabricante,(($A61="")+(cp_linha=$A61))*(($B61="")+(cp_grupo=$B61))*(($C61="")+(cp_subgrupo=$C61))*(($D61="")+(cp_tipo_mercadoria=$D61)))))),"")</f>
        <v>ABK</v>
      </c>
      <c r="BZB61" t="str">
        <f ca="1"/>
        <v>AGT</v>
      </c>
      <c r="BZC61" t="str">
        <f ca="1"/>
        <v>Air Liquide</v>
      </c>
      <c r="BZD61" t="str">
        <f ca="1"/>
        <v>AMBIENTAL</v>
      </c>
      <c r="BZE61" t="str">
        <f ca="1"/>
        <v>AMS</v>
      </c>
      <c r="BZF61" t="str">
        <f ca="1"/>
        <v>Campbell</v>
      </c>
      <c r="BZG61" t="str">
        <f ca="1"/>
        <v>CASELLA</v>
      </c>
      <c r="BZH61" t="str">
        <f ca="1"/>
        <v>CHP</v>
      </c>
      <c r="BZI61" t="str">
        <f ca="1"/>
        <v>Clean</v>
      </c>
      <c r="BZJ61" t="str">
        <f ca="1"/>
        <v>COPPI</v>
      </c>
      <c r="BZK61" t="str">
        <f ca="1"/>
        <v>Coregas</v>
      </c>
      <c r="BZL61" t="str">
        <f ca="1"/>
        <v>DFT</v>
      </c>
      <c r="BZM61" t="str">
        <f ca="1"/>
        <v>DPUNION</v>
      </c>
      <c r="BZN61" t="str">
        <f ca="1"/>
        <v>EDINBURG</v>
      </c>
      <c r="BZO61" t="str">
        <f ca="1"/>
        <v>EMEC</v>
      </c>
      <c r="BZP61" t="str">
        <f ca="1"/>
        <v>EN NOVATIVE</v>
      </c>
      <c r="BZQ61" t="str">
        <f ca="1"/>
        <v>environics</v>
      </c>
      <c r="BZR61" t="str">
        <f ca="1"/>
        <v>EON</v>
      </c>
      <c r="BZS61" t="str">
        <f ca="1"/>
        <v>ESS</v>
      </c>
      <c r="BZT61" t="str">
        <f ca="1"/>
        <v>Fabricante</v>
      </c>
      <c r="BZU61" t="str">
        <f ca="1"/>
        <v>Global Water</v>
      </c>
      <c r="BZV61" t="str">
        <f ca="1"/>
        <v>GRACO</v>
      </c>
      <c r="BZW61" t="str">
        <f ca="1"/>
        <v>HER</v>
      </c>
      <c r="BZX61" t="str">
        <f ca="1"/>
        <v>HISCO</v>
      </c>
      <c r="BZY61" t="str">
        <f ca="1"/>
        <v>HON</v>
      </c>
      <c r="BZZ61" t="str">
        <f ca="1"/>
        <v>Inativo</v>
      </c>
      <c r="CAA61" t="str">
        <f ca="1"/>
        <v>Industrial</v>
      </c>
      <c r="CAB61" t="str">
        <f ca="1"/>
        <v>ION</v>
      </c>
      <c r="CAC61" t="str">
        <f ca="1"/>
        <v>ISCO</v>
      </c>
      <c r="CAD61" t="str">
        <f ca="1"/>
        <v>JCT</v>
      </c>
      <c r="CAE61" t="str">
        <f ca="1"/>
        <v>LINDE</v>
      </c>
      <c r="CAF61" t="str">
        <f ca="1"/>
        <v>Luminutra</v>
      </c>
      <c r="CAG61" t="str">
        <f ca="1"/>
        <v>MJK</v>
      </c>
      <c r="CAH61" t="str">
        <f ca="1"/>
        <v>NIVELCO</v>
      </c>
      <c r="CAI61" t="str">
        <f ca="1"/>
        <v>NOVALINX</v>
      </c>
      <c r="CAJ61" t="str">
        <f ca="1"/>
        <v>Oceanalpha</v>
      </c>
      <c r="CAK61" t="str">
        <f ca="1"/>
        <v>QED</v>
      </c>
      <c r="CAL61" t="str">
        <f ca="1"/>
        <v>RADIONDETECTION</v>
      </c>
      <c r="CAM61" t="str">
        <f ca="1"/>
        <v>RDI</v>
      </c>
      <c r="CAN61" t="str">
        <f ca="1"/>
        <v>Regenesis</v>
      </c>
      <c r="CAO61" t="str">
        <f ca="1"/>
        <v>RIKA</v>
      </c>
      <c r="CAP61" t="str">
        <f ca="1"/>
        <v>SF</v>
      </c>
      <c r="CAQ61" t="str">
        <f ca="1"/>
        <v>SHANGHAI</v>
      </c>
      <c r="CAR61" t="str">
        <f ca="1"/>
        <v>SON</v>
      </c>
      <c r="CAS61" t="str">
        <f ca="1"/>
        <v>TDS</v>
      </c>
      <c r="CAT61" t="str">
        <f ca="1"/>
        <v>Thermo</v>
      </c>
      <c r="CAU61" t="str">
        <f ca="1"/>
        <v>Trace2o</v>
      </c>
      <c r="CAV61" t="str">
        <f ca="1"/>
        <v>VAPOR PIN</v>
      </c>
      <c r="CAW61" t="str">
        <f ca="1"/>
        <v>waterloo</v>
      </c>
      <c r="CAX61" t="str">
        <f ca="1"/>
        <v>White</v>
      </c>
      <c r="CAY61" t="str">
        <f ca="1"/>
        <v>YSI</v>
      </c>
      <c r="CAZ61">
        <f ca="1"/>
        <v>0</v>
      </c>
      <c r="CSG61" t="str" cm="1">
        <f t="array" aca="1" ref="CSG61:CSN61" ca="1">IFERROR(TRANSPOSE(_xlfn._xlws.SORT(_xlfn.UNIQUE(IF($H61="",cg_nome_cargo,_xlfn._xlws.FILTER(cb_cargo,cb_nome=$H61))))),"")</f>
        <v>Consultor Externo</v>
      </c>
      <c r="CSH61" t="str">
        <f ca="1"/>
        <v>Consultor Interno</v>
      </c>
      <c r="CSI61" t="str">
        <f ca="1"/>
        <v>Coordenador</v>
      </c>
      <c r="CSJ61" t="str">
        <f ca="1"/>
        <v>Diretor</v>
      </c>
      <c r="CSK61" t="str">
        <f ca="1"/>
        <v>Gerente Geral</v>
      </c>
      <c r="CSL61" t="str">
        <f ca="1"/>
        <v>Gerente Linha</v>
      </c>
      <c r="CSM61" t="str">
        <f ca="1"/>
        <v>Representante Comercial</v>
      </c>
      <c r="CSN61" t="str">
        <f ca="1"/>
        <v>Supervisor</v>
      </c>
      <c r="DLM61" t="str" cm="1">
        <f t="array" aca="1" ref="DLM61:DMC61" ca="1">IFERROR(TRANSPOSE(_xlfn._xlws.SORT(IF($G61="",cb_nome,_xlfn._xlws.FILTER(cb_nome,cb_cargo=$G61)))),"")</f>
        <v>Alessandro Cappi</v>
      </c>
      <c r="DLN61" t="str">
        <f ca="1"/>
        <v>Ana Marcelino</v>
      </c>
      <c r="DLO61" t="str">
        <f ca="1"/>
        <v>André Camargo</v>
      </c>
      <c r="DLP61" t="str">
        <f ca="1"/>
        <v>André Caramello</v>
      </c>
      <c r="DLQ61" t="str">
        <f ca="1"/>
        <v>Andrey Andrade</v>
      </c>
      <c r="DLR61" t="str">
        <f ca="1"/>
        <v>Antônio Rosa</v>
      </c>
      <c r="DLS61" t="str">
        <f ca="1"/>
        <v>Dener Martins</v>
      </c>
      <c r="DLT61" t="str">
        <f ca="1"/>
        <v>Fábio</v>
      </c>
      <c r="DLU61" t="str">
        <f ca="1"/>
        <v>Mateus Machado</v>
      </c>
      <c r="DLV61" t="str">
        <f ca="1"/>
        <v>Neimar</v>
      </c>
      <c r="DLW61" t="str">
        <f ca="1"/>
        <v>Paulo Negrão</v>
      </c>
      <c r="DLX61" t="str">
        <f ca="1"/>
        <v>Rafaela</v>
      </c>
      <c r="DLY61" t="str">
        <f ca="1"/>
        <v>Rosana</v>
      </c>
      <c r="DLZ61" t="str">
        <f ca="1"/>
        <v>Rosilene</v>
      </c>
      <c r="DMA61" t="str">
        <f ca="1"/>
        <v>Samanta</v>
      </c>
      <c r="DMB61" t="str">
        <f ca="1"/>
        <v>Simone</v>
      </c>
      <c r="DMC61" t="str">
        <f ca="1"/>
        <v>Valmir</v>
      </c>
    </row>
    <row r="62" spans="29:623 1029:3045" x14ac:dyDescent="0.25">
      <c r="AC62" t="str" cm="1">
        <f t="array" aca="1" ref="AC62:AH62" ca="1">IFERROR(TRANSPOSE(_xlfn._xlws.SORT(_xlfn.UNIQUE(_xlfn._xlws.FILTER(cp_linha,(($B62="")+(cp_grupo=$B62))*(($C62="")+(cp_subgrupo=$C62))*(($D62="")+(cp_tipo_mercadoria=$D62))*(($E62="")+(cp_fabricante=$E62)))))),"")</f>
        <v>Detecção e Processos de Gases</v>
      </c>
      <c r="AD62" t="str">
        <f ca="1"/>
        <v>Diversos</v>
      </c>
      <c r="AE62" t="str">
        <f ca="1"/>
        <v>Inativo</v>
      </c>
      <c r="AF62" t="str">
        <f ca="1"/>
        <v>Locação</v>
      </c>
      <c r="AG62" t="str">
        <f ca="1"/>
        <v>Recursos Hídricos</v>
      </c>
      <c r="AH62" t="str">
        <f ca="1"/>
        <v>Remediação</v>
      </c>
      <c r="TI62" t="str" cm="1">
        <f t="array" aca="1" ref="TI62:WY62" ca="1">IFERROR(TRANSPOSE(_xlfn._xlws.SORT(_xlfn.UNIQUE(_xlfn._xlws.FILTER(cp_grupo,(($A62="")+(cp_linha=$A62))*(($C62="")+(cp_subgrupo=$C62))*(($D62="")+(cp_tipo_mercadoria=$D62))*(($E62="")+(cp_fabricante=$E62)))))),"")</f>
        <v>Absorvedores</v>
      </c>
      <c r="TJ62" t="str">
        <f ca="1"/>
        <v>Alimentação Eletrico</v>
      </c>
      <c r="TK62" t="str">
        <f ca="1"/>
        <v>Alimentação Solar</v>
      </c>
      <c r="TL62" t="str">
        <f ca="1"/>
        <v>Amostrador Diversos</v>
      </c>
      <c r="TM62" t="str">
        <f ca="1"/>
        <v>Amostrador Não Refrigerado Portátil</v>
      </c>
      <c r="TN62" t="str">
        <f ca="1"/>
        <v>Amostrador Refrigerado Fixo</v>
      </c>
      <c r="TO62" t="str">
        <f ca="1"/>
        <v>Amostrador Refrigerado Portátil</v>
      </c>
      <c r="TP62" t="str">
        <f ca="1"/>
        <v>Amostragem Diversos</v>
      </c>
      <c r="TQ62" t="str">
        <f ca="1"/>
        <v>Analisador Diversos</v>
      </c>
      <c r="TR62" t="str">
        <f ca="1"/>
        <v>Analisador Fixo</v>
      </c>
      <c r="TS62" t="str">
        <f ca="1"/>
        <v xml:space="preserve">Analisador Fixo </v>
      </c>
      <c r="TT62" t="str">
        <f ca="1"/>
        <v>Analisador Microbiologico</v>
      </c>
      <c r="TU62" t="str">
        <f ca="1"/>
        <v>Analisador Portátil</v>
      </c>
      <c r="TV62" t="str">
        <f ca="1"/>
        <v xml:space="preserve">Analisador Portátil </v>
      </c>
      <c r="TW62" t="str">
        <f ca="1"/>
        <v>Analisador Portátil Locação</v>
      </c>
      <c r="TX62" t="str">
        <f ca="1"/>
        <v>Aterramento Diversos</v>
      </c>
      <c r="TY62" t="str">
        <f ca="1"/>
        <v>Bomba de Amostragem Fixa</v>
      </c>
      <c r="TZ62" t="str">
        <f ca="1"/>
        <v>BOMBA DE AMOSTRAGEM Fixo</v>
      </c>
      <c r="UA62" t="str">
        <f ca="1"/>
        <v>Bomba de Amostragem Portátil</v>
      </c>
      <c r="UB62" t="str">
        <f ca="1"/>
        <v>Bombeamento Fixo</v>
      </c>
      <c r="UC62" t="str">
        <f ca="1"/>
        <v>Cabeçote/Válvula Extração Metano</v>
      </c>
      <c r="UD62" t="str">
        <f ca="1"/>
        <v>Caixa Separadora Fixo</v>
      </c>
      <c r="UE62" t="str">
        <f ca="1"/>
        <v>Calibração Diversos</v>
      </c>
      <c r="UF62" t="str">
        <f ca="1"/>
        <v>Cinto de Segurança</v>
      </c>
      <c r="UG62" t="str">
        <f ca="1"/>
        <v xml:space="preserve">Cinto de Segurança </v>
      </c>
      <c r="UH62" t="str">
        <f ca="1"/>
        <v>Colorimetro Portátil</v>
      </c>
      <c r="UI62" t="str">
        <f ca="1"/>
        <v>Conjunto Autônomo</v>
      </c>
      <c r="UJ62" t="str">
        <f ca="1"/>
        <v>Cromatógrafo Portátil</v>
      </c>
      <c r="UK62" t="str">
        <f ca="1"/>
        <v>Detector de Incendio Fixo</v>
      </c>
      <c r="UL62" t="str">
        <f ca="1"/>
        <v>Detector Diversos</v>
      </c>
      <c r="UM62" t="str">
        <f ca="1"/>
        <v>Detector Fixo</v>
      </c>
      <c r="UN62" t="str">
        <f ca="1"/>
        <v>Detector Portátil</v>
      </c>
      <c r="UO62" t="str">
        <f ca="1"/>
        <v>Diversos Diversos</v>
      </c>
      <c r="UP62" t="str">
        <f ca="1"/>
        <v>Dosímetro de ruído</v>
      </c>
      <c r="UQ62" t="str">
        <f ca="1"/>
        <v>Elevador de Liquidos Fixo</v>
      </c>
      <c r="UR62" t="str">
        <f ca="1"/>
        <v>Extração Diversos</v>
      </c>
      <c r="US62" t="str">
        <f ca="1"/>
        <v>Filtração Diversos</v>
      </c>
      <c r="UT62" t="str">
        <f ca="1"/>
        <v>Fotometro Portátil</v>
      </c>
      <c r="UU62" t="str">
        <f ca="1"/>
        <v>Guincho</v>
      </c>
      <c r="UV62" t="str">
        <f ca="1"/>
        <v>Impactador de Cascata</v>
      </c>
      <c r="UW62" t="str">
        <f ca="1"/>
        <v>Inativo Inativo</v>
      </c>
      <c r="UX62" t="str">
        <f ca="1"/>
        <v>Locação Diversos</v>
      </c>
      <c r="UY62" t="str">
        <f ca="1"/>
        <v>Medidor de Material Particulado Fixo</v>
      </c>
      <c r="UZ62" t="str">
        <f ca="1"/>
        <v>Medidor de Material Particulado Portátil</v>
      </c>
      <c r="VA62" t="str">
        <f ca="1"/>
        <v>Medidor de Nível de Pressão Sonora</v>
      </c>
      <c r="VB62" t="str">
        <f ca="1"/>
        <v>Medidor de Nivel Diversos</v>
      </c>
      <c r="VC62" t="str">
        <f ca="1"/>
        <v>Medidor de Nivel Fixo</v>
      </c>
      <c r="VD62" t="str">
        <f ca="1"/>
        <v>Medidor de Nivel Portátil</v>
      </c>
      <c r="VE62" t="str">
        <f ca="1"/>
        <v>Medidor de Vazão Argonaut SL</v>
      </c>
      <c r="VF62" t="str">
        <f ca="1"/>
        <v>Medidor de Vazão Fixo</v>
      </c>
      <c r="VG62" t="str">
        <f ca="1"/>
        <v>Medidor de Vazão FlowTracker</v>
      </c>
      <c r="VH62" t="str">
        <f ca="1"/>
        <v>Medidor de Vazão Portátil</v>
      </c>
      <c r="VI62" t="str">
        <f ca="1"/>
        <v>Medidor de Vazão RS5</v>
      </c>
      <c r="VJ62" t="str">
        <f ca="1"/>
        <v>Medidor de Vazão RS6</v>
      </c>
      <c r="VK62" t="str">
        <f ca="1"/>
        <v>Medidor de Vazão RS7</v>
      </c>
      <c r="VL62" t="str">
        <f ca="1"/>
        <v>Medidor de Vazão RS-M10</v>
      </c>
      <c r="VM62" t="str">
        <f ca="1"/>
        <v>Medidor de Vazão RS-M11</v>
      </c>
      <c r="VN62" t="str">
        <f ca="1"/>
        <v>Medidor de Vazão RS-M9</v>
      </c>
      <c r="VO62" t="str">
        <f ca="1"/>
        <v>Medidor de Vazão RS-S5</v>
      </c>
      <c r="VP62" t="str">
        <f ca="1"/>
        <v>Medidor de Vibração Portátil</v>
      </c>
      <c r="VQ62" t="str">
        <f ca="1"/>
        <v>Meteorologia Fixo</v>
      </c>
      <c r="VR62" t="str">
        <f ca="1"/>
        <v>MODFLOW Diversos</v>
      </c>
      <c r="VS62" t="str">
        <f ca="1"/>
        <v>Monitor de Material Particulado</v>
      </c>
      <c r="VT62" t="str">
        <f ca="1"/>
        <v>Monitor de Material Particulado Portátil</v>
      </c>
      <c r="VU62" t="str">
        <f ca="1"/>
        <v>Monitoramento Fixo</v>
      </c>
      <c r="VV62" t="str">
        <f ca="1"/>
        <v>Mosquetão</v>
      </c>
      <c r="VW62" t="str">
        <f ca="1"/>
        <v>Óculos de Proteção</v>
      </c>
      <c r="VX62" t="str">
        <f ca="1"/>
        <v>Outros Diversos</v>
      </c>
      <c r="VY62" t="str">
        <f ca="1"/>
        <v>Painel controlador Diversos</v>
      </c>
      <c r="VZ62" t="str">
        <f ca="1"/>
        <v>Painel controlador Fixo</v>
      </c>
      <c r="WA62" t="str">
        <f ca="1"/>
        <v>Painel controlador Portátil</v>
      </c>
      <c r="WB62" t="str">
        <f ca="1"/>
        <v>Respirador Facial</v>
      </c>
      <c r="WC62" t="str">
        <f ca="1"/>
        <v>Separador de Agua/ Oleo Fixo</v>
      </c>
      <c r="WD62" t="str">
        <f ca="1"/>
        <v>Sistema de Monitoramento de Material Particulado</v>
      </c>
      <c r="WE62" t="str">
        <f ca="1"/>
        <v>Sonda Portátil</v>
      </c>
      <c r="WF62" t="str">
        <f ca="1"/>
        <v xml:space="preserve">Sonda Portátil </v>
      </c>
      <c r="WG62" t="str">
        <f ca="1"/>
        <v>Sonda Serie 6</v>
      </c>
      <c r="WH62" t="str">
        <f ca="1"/>
        <v>Sonda Serie EcoSense</v>
      </c>
      <c r="WI62" t="str">
        <f ca="1"/>
        <v>Sonda Serie EXO</v>
      </c>
      <c r="WJ62" t="str">
        <f ca="1"/>
        <v>Sonda Serie IQ SensorNet</v>
      </c>
      <c r="WK62" t="str">
        <f ca="1"/>
        <v>Sonda Serie Lab &amp; Field</v>
      </c>
      <c r="WL62" t="str">
        <f ca="1"/>
        <v>Sonda Serie MultiLab</v>
      </c>
      <c r="WM62" t="str">
        <f ca="1"/>
        <v>Sonda Serie ODO-RTU</v>
      </c>
      <c r="WN62" t="str">
        <f ca="1"/>
        <v>Sonda Serie Pro</v>
      </c>
      <c r="WO62" t="str">
        <f ca="1"/>
        <v>Sonda Serie ProDigital</v>
      </c>
      <c r="WP62" t="str">
        <f ca="1"/>
        <v>Sonda Serie TruLab</v>
      </c>
      <c r="WQ62" t="str">
        <f ca="1"/>
        <v>Talabarte</v>
      </c>
      <c r="WR62" t="str">
        <f ca="1"/>
        <v>Telemetria Fixo</v>
      </c>
      <c r="WS62" t="str">
        <f ca="1"/>
        <v>TERMAL Fixo</v>
      </c>
      <c r="WT62" t="str">
        <f ca="1"/>
        <v>Transmissão Fixo</v>
      </c>
      <c r="WU62" t="str">
        <f ca="1"/>
        <v>Tratamento Diversos</v>
      </c>
      <c r="WV62" t="str">
        <f ca="1"/>
        <v>Tratamento Fixo</v>
      </c>
      <c r="WW62" t="str">
        <f ca="1"/>
        <v>Travaqueda</v>
      </c>
      <c r="WX62" t="str">
        <f ca="1"/>
        <v>Tripe</v>
      </c>
      <c r="WY62" t="str">
        <f ca="1"/>
        <v>UMR Fixo</v>
      </c>
      <c r="AMO62" cm="1">
        <f t="array" aca="1" ref="AMO62:AXT62" ca="1">IFERROR(TRANSPOSE(_xlfn._xlws.SORT(_xlfn.UNIQUE(_xlfn._xlws.FILTER(cp_subgrupo,(($A62="")+(cp_linha=$A62))*(($B62="")+(cp_grupo=$B62))*(($D62="")+(cp_tipo_mercadoria=$D62))*(($E62="")+(cp_fabricante=$E62)))))),"")</f>
        <v>550</v>
      </c>
      <c r="AMP62">
        <f ca="1"/>
        <v>556</v>
      </c>
      <c r="AMQ62">
        <f ca="1"/>
        <v>6600</v>
      </c>
      <c r="AMR62">
        <f ca="1"/>
        <v>9500</v>
      </c>
      <c r="AMS62">
        <f ca="1"/>
        <v>9800</v>
      </c>
      <c r="AMT62" t="str">
        <f ca="1"/>
        <v>3017M</v>
      </c>
      <c r="AMU62" t="str">
        <f ca="1"/>
        <v>301-ADI</v>
      </c>
      <c r="AMV62" t="str">
        <f ca="1"/>
        <v>301C</v>
      </c>
      <c r="AMW62" t="str">
        <f ca="1"/>
        <v>301-R8</v>
      </c>
      <c r="AMX62" t="str">
        <f ca="1"/>
        <v>4000 series Isco</v>
      </c>
      <c r="AMY62" t="str">
        <f ca="1"/>
        <v xml:space="preserve">Absorvedores </v>
      </c>
      <c r="AMZ62" t="str">
        <f ca="1"/>
        <v>Acessório</v>
      </c>
      <c r="ANA62" t="str">
        <f ca="1"/>
        <v>ADCP</v>
      </c>
      <c r="ANB62" t="str">
        <f ca="1"/>
        <v>ADP</v>
      </c>
      <c r="ANC62" t="str">
        <f ca="1"/>
        <v>ADR 1500</v>
      </c>
      <c r="AND62" t="str">
        <f ca="1"/>
        <v>AIR AWARE</v>
      </c>
      <c r="ANE62" t="str">
        <f ca="1"/>
        <v>Air Striper</v>
      </c>
      <c r="ANF62" t="str">
        <f ca="1"/>
        <v>AIRSCAN</v>
      </c>
      <c r="ANG62" t="str">
        <f ca="1"/>
        <v>Amostrador</v>
      </c>
      <c r="ANH62" t="str">
        <f ca="1"/>
        <v>Anel</v>
      </c>
      <c r="ANI62" t="str">
        <f ca="1"/>
        <v>APEX 2</v>
      </c>
      <c r="ANJ62" t="str">
        <f ca="1"/>
        <v>Argonaut</v>
      </c>
      <c r="ANK62" t="str">
        <f ca="1"/>
        <v>Auto Pump</v>
      </c>
      <c r="ANL62" t="str">
        <f ca="1"/>
        <v>BADGE PLUS</v>
      </c>
      <c r="ANM62" t="str">
        <f ca="1"/>
        <v>Biogas</v>
      </c>
      <c r="ANN62" t="str">
        <f ca="1"/>
        <v>BIOGAS 300</v>
      </c>
      <c r="ANO62" t="str">
        <f ca="1"/>
        <v>BIOGAS 3000</v>
      </c>
      <c r="ANP62" t="str">
        <f ca="1"/>
        <v>BIOGAS 5000</v>
      </c>
      <c r="ANQ62" t="str">
        <f ca="1"/>
        <v>BM25</v>
      </c>
      <c r="ANR62" t="str">
        <f ca="1"/>
        <v>Bomba</v>
      </c>
      <c r="ANS62" t="str">
        <f ca="1"/>
        <v>BW</v>
      </c>
      <c r="ANT62" t="str">
        <f ca="1"/>
        <v xml:space="preserve">BW </v>
      </c>
      <c r="ANU62" t="str">
        <f ca="1"/>
        <v>BW CLIP</v>
      </c>
      <c r="ANV62" t="str">
        <f ca="1"/>
        <v>BW FLEX</v>
      </c>
      <c r="ANW62" t="str">
        <f ca="1"/>
        <v>BW ICON</v>
      </c>
      <c r="ANX62" t="str">
        <f ca="1"/>
        <v>BW SOLO</v>
      </c>
      <c r="ANY62" t="str">
        <f ca="1"/>
        <v>BW ULTRA</v>
      </c>
      <c r="ANZ62" t="str">
        <f ca="1"/>
        <v>C100</v>
      </c>
      <c r="AOA62" t="str">
        <f ca="1"/>
        <v>Cabo</v>
      </c>
      <c r="AOB62" t="str">
        <f ca="1"/>
        <v>Calibração</v>
      </c>
      <c r="AOC62" t="str">
        <f ca="1"/>
        <v>Castaway</v>
      </c>
      <c r="AOD62" t="str">
        <f ca="1"/>
        <v>CEL-24X</v>
      </c>
      <c r="AOE62" t="str">
        <f ca="1"/>
        <v>CEL-35X</v>
      </c>
      <c r="AOF62" t="str">
        <f ca="1"/>
        <v>CEL-62X</v>
      </c>
      <c r="AOG62" t="str">
        <f ca="1"/>
        <v>CEL-63X</v>
      </c>
      <c r="AOH62" t="str">
        <f ca="1"/>
        <v>Certificado</v>
      </c>
      <c r="AOI62" t="str">
        <f ca="1"/>
        <v>CEX300</v>
      </c>
      <c r="AOJ62" t="str">
        <f ca="1"/>
        <v>Chempro</v>
      </c>
      <c r="AOK62" t="str">
        <f ca="1"/>
        <v>Cilindro</v>
      </c>
      <c r="AOL62" t="str">
        <f ca="1"/>
        <v xml:space="preserve">Cinto de Segurança </v>
      </c>
      <c r="AOM62" t="str">
        <f ca="1"/>
        <v>Clean Cell Pro</v>
      </c>
      <c r="AON62" t="str">
        <f ca="1"/>
        <v>CLEANVIEWERGAS</v>
      </c>
      <c r="AOO62" t="str">
        <f ca="1"/>
        <v>CM4</v>
      </c>
      <c r="AOP62" t="str">
        <f ca="1"/>
        <v>CONDUCTIVITY PLUS</v>
      </c>
      <c r="AOQ62" t="str">
        <f ca="1"/>
        <v>CONTADOR DE CICLOS</v>
      </c>
      <c r="AOR62" t="str">
        <f ca="1"/>
        <v>Controlador</v>
      </c>
      <c r="AOS62" t="str">
        <f ca="1"/>
        <v>CTX 300</v>
      </c>
      <c r="AOT62" t="str">
        <f ca="1"/>
        <v>CUB</v>
      </c>
      <c r="AOU62" t="str">
        <f ca="1"/>
        <v>DataLogger</v>
      </c>
      <c r="AOV62" t="str">
        <f ca="1"/>
        <v>DATARAM 4</v>
      </c>
      <c r="AOW62" t="str">
        <f ca="1"/>
        <v>DBADGE 2</v>
      </c>
      <c r="AOX62" t="str">
        <f ca="1"/>
        <v>DBO</v>
      </c>
      <c r="AOY62" t="str">
        <f ca="1"/>
        <v>DIPPER TOUGH</v>
      </c>
      <c r="AOZ62" t="str">
        <f ca="1"/>
        <v>DIPPERLOG</v>
      </c>
      <c r="APA62" t="str">
        <f ca="1"/>
        <v>DIPPER-T</v>
      </c>
      <c r="APB62" t="str">
        <f ca="1"/>
        <v>Display</v>
      </c>
      <c r="APC62" t="str">
        <f ca="1"/>
        <v>Diversos</v>
      </c>
      <c r="APD62" t="str">
        <f ca="1"/>
        <v>DO200</v>
      </c>
      <c r="APE62" t="str">
        <f ca="1"/>
        <v>DURATRACKER</v>
      </c>
      <c r="APF62" t="str">
        <f ca="1"/>
        <v>E3 POINT</v>
      </c>
      <c r="APG62" t="str">
        <f ca="1"/>
        <v>EAGLE</v>
      </c>
      <c r="APH62" t="str">
        <f ca="1"/>
        <v>EC300</v>
      </c>
      <c r="API62" t="str">
        <f ca="1"/>
        <v>EC30A</v>
      </c>
      <c r="APJ62" t="str">
        <f ca="1"/>
        <v>Embarcação</v>
      </c>
      <c r="APK62" t="str">
        <f ca="1"/>
        <v>EmeClean</v>
      </c>
      <c r="APL62" t="str">
        <f ca="1"/>
        <v>Estação</v>
      </c>
      <c r="APM62" t="str">
        <f ca="1"/>
        <v>Estrutura</v>
      </c>
      <c r="APN62" t="str">
        <f ca="1"/>
        <v>EXO</v>
      </c>
      <c r="APO62" t="str">
        <f ca="1"/>
        <v>EXO (Completa)</v>
      </c>
      <c r="APP62" t="str">
        <f ca="1"/>
        <v>EXTREME</v>
      </c>
      <c r="APQ62" t="str">
        <f ca="1"/>
        <v>FALCO</v>
      </c>
      <c r="APR62" t="str">
        <f ca="1"/>
        <v>FAU</v>
      </c>
      <c r="APS62" t="str">
        <f ca="1"/>
        <v>Ferramental</v>
      </c>
      <c r="APT62" t="str">
        <f ca="1"/>
        <v>Filtro</v>
      </c>
      <c r="APU62" t="str">
        <f ca="1"/>
        <v>FIREPRO</v>
      </c>
      <c r="APV62" t="str">
        <f ca="1"/>
        <v>FlowTracker</v>
      </c>
      <c r="APW62" t="str">
        <f ca="1"/>
        <v>FROG</v>
      </c>
      <c r="APX62" t="str">
        <f ca="1"/>
        <v>FS20X</v>
      </c>
      <c r="APY62" t="str">
        <f ca="1"/>
        <v>FS-20X</v>
      </c>
      <c r="APZ62" t="str">
        <f ca="1"/>
        <v>FS24X</v>
      </c>
      <c r="AQA62" t="str">
        <f ca="1"/>
        <v>FSL100</v>
      </c>
      <c r="AQB62" t="str">
        <f ca="1"/>
        <v>FSX</v>
      </c>
      <c r="AQC62" t="str">
        <f ca="1"/>
        <v>G100</v>
      </c>
      <c r="AQD62" t="str">
        <f ca="1"/>
        <v>G110</v>
      </c>
      <c r="AQE62" t="str">
        <f ca="1"/>
        <v>G200</v>
      </c>
      <c r="AQF62" t="str">
        <f ca="1"/>
        <v>GA 3000</v>
      </c>
      <c r="AQG62" t="str">
        <f ca="1"/>
        <v>GA 5000</v>
      </c>
      <c r="AQH62" t="str">
        <f ca="1"/>
        <v>GASCARD</v>
      </c>
      <c r="AQI62" t="str">
        <f ca="1"/>
        <v>GASCEHCK G</v>
      </c>
      <c r="AQJ62" t="str">
        <f ca="1"/>
        <v>Gascheck</v>
      </c>
      <c r="AQK62" t="str">
        <f ca="1"/>
        <v>GASCHECK 3000</v>
      </c>
      <c r="AQL62" t="str">
        <f ca="1"/>
        <v>GASCHECK 5000</v>
      </c>
      <c r="AQM62" t="str">
        <f ca="1"/>
        <v>GASCHECK 6000</v>
      </c>
      <c r="AQN62" t="str">
        <f ca="1"/>
        <v>GASCHECK G</v>
      </c>
      <c r="AQO62" t="str">
        <f ca="1"/>
        <v>GASCHECK P1</v>
      </c>
      <c r="AQP62" t="str">
        <f ca="1"/>
        <v>GASPOINT</v>
      </c>
      <c r="AQQ62" t="str">
        <f ca="1"/>
        <v>GATEWAY</v>
      </c>
      <c r="AQR62" t="str">
        <f ca="1"/>
        <v>GEM</v>
      </c>
      <c r="AQS62" t="str">
        <f ca="1"/>
        <v>GEM 2000</v>
      </c>
      <c r="AQT62" t="str">
        <f ca="1"/>
        <v>GEM 5000</v>
      </c>
      <c r="AQU62" t="str">
        <f ca="1"/>
        <v>GEM/GA/BIOGAS 5000</v>
      </c>
      <c r="AQV62" t="str">
        <f ca="1"/>
        <v>GeneCount</v>
      </c>
      <c r="AQW62" t="str">
        <f ca="1"/>
        <v>GENIE</v>
      </c>
      <c r="AQX62" t="str">
        <f ca="1"/>
        <v>Guardian</v>
      </c>
      <c r="AQY62" t="str">
        <f ca="1"/>
        <v>GUARDIAN 2</v>
      </c>
      <c r="AQZ62" t="str">
        <f ca="1"/>
        <v>H.OIL</v>
      </c>
      <c r="ARA62" t="str">
        <f ca="1"/>
        <v>HA20</v>
      </c>
      <c r="ARB62" t="str">
        <f ca="1"/>
        <v>HA40</v>
      </c>
      <c r="ARC62" t="str">
        <f ca="1"/>
        <v>HA-71</v>
      </c>
      <c r="ARD62" t="str">
        <f ca="1"/>
        <v>HA-72</v>
      </c>
      <c r="ARE62" t="str">
        <f ca="1"/>
        <v>HAVEX</v>
      </c>
      <c r="ARF62" t="str">
        <f ca="1"/>
        <v>HON</v>
      </c>
      <c r="ARG62" t="str">
        <f ca="1"/>
        <v>HON TITAN</v>
      </c>
      <c r="ARH62" t="str">
        <f ca="1"/>
        <v>Hora Técnica</v>
      </c>
      <c r="ARI62" t="str">
        <f ca="1"/>
        <v>IAQ POINT 2</v>
      </c>
      <c r="ARJ62" t="str">
        <f ca="1"/>
        <v>IMPACT PRO</v>
      </c>
      <c r="ARK62" t="str">
        <f ca="1"/>
        <v>Inativo</v>
      </c>
      <c r="ARL62" t="str">
        <f ca="1"/>
        <v>INNOVA</v>
      </c>
      <c r="ARM62" t="str">
        <f ca="1"/>
        <v>Instalação</v>
      </c>
      <c r="ARN62" t="str">
        <f ca="1"/>
        <v>INTELLIDOX</v>
      </c>
      <c r="ARO62" t="str">
        <f ca="1"/>
        <v>IQ PIPE</v>
      </c>
      <c r="ARP62" t="str">
        <f ca="1"/>
        <v>IQ PLUS</v>
      </c>
      <c r="ARQ62" t="str">
        <f ca="1"/>
        <v>IQ Standard</v>
      </c>
      <c r="ARR62" t="str">
        <f ca="1"/>
        <v>ITRANS</v>
      </c>
      <c r="ARS62" t="str">
        <f ca="1"/>
        <v>JES-301</v>
      </c>
      <c r="ART62" t="str">
        <f ca="1"/>
        <v>JFID</v>
      </c>
      <c r="ARU62" t="str">
        <f ca="1"/>
        <v>JH3E</v>
      </c>
      <c r="ARV62" t="str">
        <f ca="1"/>
        <v>JSP-87</v>
      </c>
      <c r="ARW62" t="str">
        <f ca="1"/>
        <v>JSP-89</v>
      </c>
      <c r="ARX62" t="str">
        <f ca="1"/>
        <v>L360</v>
      </c>
      <c r="ARY62" t="str">
        <f ca="1"/>
        <v>LEAKCHECK P1</v>
      </c>
      <c r="ARZ62" t="str">
        <f ca="1"/>
        <v>LEAKMATE</v>
      </c>
      <c r="ASA62" t="str">
        <f ca="1"/>
        <v>Locação</v>
      </c>
      <c r="ASB62" t="str">
        <f ca="1"/>
        <v>Luminometro</v>
      </c>
      <c r="ASC62" t="str">
        <f ca="1"/>
        <v>M10</v>
      </c>
      <c r="ASD62" t="str">
        <f ca="1"/>
        <v>M11</v>
      </c>
      <c r="ASE62" t="str">
        <f ca="1"/>
        <v>M9</v>
      </c>
      <c r="ASF62" t="str">
        <f ca="1"/>
        <v>MAGFLUX</v>
      </c>
      <c r="ASG62" t="str">
        <f ca="1"/>
        <v>Maleta</v>
      </c>
      <c r="ASH62" t="str">
        <f ca="1"/>
        <v>MANHANDLER</v>
      </c>
      <c r="ASI62" t="str">
        <f ca="1"/>
        <v>MANNING</v>
      </c>
      <c r="ASJ62" t="str">
        <f ca="1"/>
        <v>Manta</v>
      </c>
      <c r="ASK62" t="str">
        <f ca="1"/>
        <v>Manta OWS</v>
      </c>
      <c r="ASL62" t="str">
        <f ca="1"/>
        <v>MARPLE</v>
      </c>
      <c r="ASM62" t="str">
        <f ca="1"/>
        <v>MAX XT</v>
      </c>
      <c r="ASN62" t="str">
        <f ca="1"/>
        <v>Metalyser</v>
      </c>
      <c r="ASO62" t="str">
        <f ca="1"/>
        <v>METREX</v>
      </c>
      <c r="ASP62" t="str">
        <f ca="1"/>
        <v>MGD</v>
      </c>
      <c r="ASQ62" t="str">
        <f ca="1"/>
        <v>MICRO 5</v>
      </c>
      <c r="ASR62" t="str">
        <f ca="1"/>
        <v>MicroADV</v>
      </c>
      <c r="ASS62" t="str">
        <f ca="1"/>
        <v>MICROCLIP</v>
      </c>
      <c r="AST62" t="str">
        <f ca="1"/>
        <v>MICRODOCK</v>
      </c>
      <c r="ASU62" t="str">
        <f ca="1"/>
        <v>MICRODUST</v>
      </c>
      <c r="ASV62" t="str">
        <f ca="1"/>
        <v>MIDAS</v>
      </c>
      <c r="ASW62" t="str">
        <f ca="1"/>
        <v>MILLER</v>
      </c>
      <c r="ASX62" t="str">
        <f ca="1"/>
        <v>MIRAN</v>
      </c>
      <c r="ASY62" t="str">
        <f ca="1"/>
        <v>MKII</v>
      </c>
      <c r="ASZ62" t="str">
        <f ca="1"/>
        <v>Moden</v>
      </c>
      <c r="ATA62" t="str">
        <f ca="1"/>
        <v>Mosquetão</v>
      </c>
      <c r="ATB62" t="str">
        <f ca="1"/>
        <v>MP10</v>
      </c>
      <c r="ATC62" t="str">
        <f ca="1"/>
        <v>MP15</v>
      </c>
      <c r="ATD62" t="str">
        <f ca="1"/>
        <v>MP20</v>
      </c>
      <c r="ATE62" t="str">
        <f ca="1"/>
        <v>MP30</v>
      </c>
      <c r="ATF62" t="str">
        <f ca="1"/>
        <v>MP50</v>
      </c>
      <c r="ATG62" t="str">
        <f ca="1"/>
        <v>MPD</v>
      </c>
      <c r="ATH62" t="str">
        <f ca="1"/>
        <v>MULTILAB</v>
      </c>
      <c r="ATI62" t="str">
        <f ca="1"/>
        <v>MV02</v>
      </c>
      <c r="ATJ62" t="str">
        <f ca="1"/>
        <v>MV03</v>
      </c>
      <c r="ATK62" t="str">
        <f ca="1"/>
        <v>MVI</v>
      </c>
      <c r="ATL62" t="str">
        <f ca="1"/>
        <v>MX4</v>
      </c>
      <c r="ATM62" t="str">
        <f ca="1"/>
        <v>MX6</v>
      </c>
      <c r="ATN62" t="str">
        <f ca="1"/>
        <v>NDP - 25 BAN</v>
      </c>
      <c r="ATO62" t="str">
        <f ca="1"/>
        <v>Numatic</v>
      </c>
      <c r="ATP62" t="str">
        <f ca="1"/>
        <v>ODO200</v>
      </c>
      <c r="ATQ62" t="str">
        <f ca="1"/>
        <v>OELD</v>
      </c>
      <c r="ATR62" t="str">
        <f ca="1"/>
        <v>OLCT</v>
      </c>
      <c r="ATS62" t="str">
        <f ca="1"/>
        <v>OPTI-FIT</v>
      </c>
      <c r="ATT62" t="str">
        <f ca="1"/>
        <v>OPTIMA PLUS</v>
      </c>
      <c r="ATU62" t="str">
        <f ca="1"/>
        <v>Outros</v>
      </c>
      <c r="ATV62" t="str">
        <f ca="1"/>
        <v>OWS</v>
      </c>
      <c r="ATW62" t="str">
        <f ca="1"/>
        <v>Painel</v>
      </c>
      <c r="ATX62" t="str">
        <f ca="1"/>
        <v>Painel de Controle</v>
      </c>
      <c r="ATY62" t="str">
        <f ca="1"/>
        <v>Painel Solar</v>
      </c>
      <c r="ATZ62" t="str">
        <f ca="1"/>
        <v>PANTHER</v>
      </c>
      <c r="AUA62" t="str">
        <f ca="1"/>
        <v>PCM</v>
      </c>
      <c r="AUB62" t="str">
        <f ca="1"/>
        <v>PDR1500</v>
      </c>
      <c r="AUC62" t="str">
        <f ca="1"/>
        <v>PH100</v>
      </c>
      <c r="AUD62" t="str">
        <f ca="1"/>
        <v>PHD6</v>
      </c>
      <c r="AUE62" t="str">
        <f ca="1"/>
        <v>PHOCHECK 1000</v>
      </c>
      <c r="AUF62" t="str">
        <f ca="1"/>
        <v>PHOCHECK 3000</v>
      </c>
      <c r="AUG62" t="str">
        <f ca="1"/>
        <v>Pro Plus</v>
      </c>
      <c r="AUH62" t="str">
        <f ca="1"/>
        <v>Pro Quattro</v>
      </c>
      <c r="AUI62" t="str">
        <f ca="1"/>
        <v>PRO10</v>
      </c>
      <c r="AUJ62" t="str">
        <f ca="1"/>
        <v>PRO1020</v>
      </c>
      <c r="AUK62" t="str">
        <f ca="1"/>
        <v>PRO1030</v>
      </c>
      <c r="AUL62" t="str">
        <f ca="1"/>
        <v>PRO20</v>
      </c>
      <c r="AUM62" t="str">
        <f ca="1"/>
        <v>PRO2030</v>
      </c>
      <c r="AUN62" t="str">
        <f ca="1"/>
        <v>PRO30</v>
      </c>
      <c r="AUO62" t="str">
        <f ca="1"/>
        <v>PRODO</v>
      </c>
      <c r="AUP62" t="str">
        <f ca="1"/>
        <v>ProDss</v>
      </c>
      <c r="AUQ62" t="str">
        <f ca="1"/>
        <v>PROSOLO</v>
      </c>
      <c r="AUR62" t="str">
        <f ca="1"/>
        <v>PROSWAP</v>
      </c>
      <c r="AUS62" t="str">
        <f ca="1"/>
        <v>PT100</v>
      </c>
      <c r="AUT62" t="str">
        <f ca="1"/>
        <v>QRAE 3</v>
      </c>
      <c r="AUU62" t="str">
        <f ca="1"/>
        <v>QRAE3</v>
      </c>
      <c r="AUV62" t="str">
        <f ca="1"/>
        <v>QUATTRO</v>
      </c>
      <c r="AUW62" t="str">
        <f ca="1"/>
        <v>Quimico</v>
      </c>
      <c r="AUX62" t="str">
        <f ca="1"/>
        <v>RAEGUARD</v>
      </c>
      <c r="AUY62" t="str">
        <f ca="1"/>
        <v>Reagente</v>
      </c>
      <c r="AUZ62" t="str">
        <f ca="1"/>
        <v>Reforma</v>
      </c>
      <c r="AVA62" t="str">
        <f ca="1"/>
        <v>REMOX</v>
      </c>
      <c r="AVB62" t="str">
        <f ca="1"/>
        <v>RIG RAT</v>
      </c>
      <c r="AVC62" t="str">
        <f ca="1"/>
        <v>RIKEN KEIKE</v>
      </c>
      <c r="AVD62" t="str">
        <f ca="1"/>
        <v>RS5</v>
      </c>
      <c r="AVE62" t="str">
        <f ca="1"/>
        <v>RS6</v>
      </c>
      <c r="AVF62" t="str">
        <f ca="1"/>
        <v>RS7</v>
      </c>
      <c r="AVG62" t="str">
        <f ca="1"/>
        <v>SAGE RIO</v>
      </c>
      <c r="AVH62" t="str">
        <f ca="1"/>
        <v>Sample Pro</v>
      </c>
      <c r="AVI62" t="str">
        <f ca="1"/>
        <v>SAMPLEASE</v>
      </c>
      <c r="AVJ62" t="str">
        <f ca="1"/>
        <v>SC</v>
      </c>
      <c r="AVK62" t="str">
        <f ca="1"/>
        <v>SCORPION</v>
      </c>
      <c r="AVL62" t="str">
        <f ca="1"/>
        <v>SEARCHLINE</v>
      </c>
      <c r="AVM62" t="str">
        <f ca="1"/>
        <v>SENSEPOINT</v>
      </c>
      <c r="AVN62" t="str">
        <f ca="1"/>
        <v>Sensor</v>
      </c>
      <c r="AVO62" t="str">
        <f ca="1"/>
        <v>SERIE BW</v>
      </c>
      <c r="AVP62" t="str">
        <f ca="1"/>
        <v>SERIE6</v>
      </c>
      <c r="AVQ62" t="str">
        <f ca="1"/>
        <v>SHAKETEST</v>
      </c>
      <c r="AVR62" t="str">
        <f ca="1"/>
        <v>SHARPEYE</v>
      </c>
      <c r="AVS62" t="str">
        <f ca="1"/>
        <v>Signature</v>
      </c>
      <c r="AVT62" t="str">
        <f ca="1"/>
        <v>Sistema</v>
      </c>
      <c r="AVU62" t="str">
        <f ca="1"/>
        <v>Skimmer</v>
      </c>
      <c r="AVV62" t="str">
        <f ca="1"/>
        <v>SKINNY DIPPER</v>
      </c>
      <c r="AVW62" t="str">
        <f ca="1"/>
        <v>SM.OIL</v>
      </c>
      <c r="AVX62" t="str">
        <f ca="1"/>
        <v>Software</v>
      </c>
      <c r="AVY62" t="str">
        <f ca="1"/>
        <v>Solução</v>
      </c>
      <c r="AVZ62" t="str">
        <f ca="1"/>
        <v>Sonda RTU</v>
      </c>
      <c r="AWA62" t="str">
        <f ca="1"/>
        <v>SOS-4-003</v>
      </c>
      <c r="AWB62" t="str">
        <f ca="1"/>
        <v>SPERIAN</v>
      </c>
      <c r="AWC62" t="str">
        <f ca="1"/>
        <v>SPM FLEX</v>
      </c>
      <c r="AWD62" t="str">
        <f ca="1"/>
        <v>T8000</v>
      </c>
      <c r="AWE62" t="str">
        <f ca="1"/>
        <v>TadLar Bag</v>
      </c>
      <c r="AWF62" t="str">
        <f ca="1"/>
        <v>TERMAL</v>
      </c>
      <c r="AWG62" t="str">
        <f ca="1"/>
        <v>Termovelocimétrico</v>
      </c>
      <c r="AWH62" t="str">
        <f ca="1"/>
        <v>TIGER</v>
      </c>
      <c r="AWI62" t="str">
        <f ca="1"/>
        <v>TITAN</v>
      </c>
      <c r="AWJ62" t="str">
        <f ca="1"/>
        <v>TITAN 2</v>
      </c>
      <c r="AWK62" t="str">
        <f ca="1"/>
        <v>TOP TRACK</v>
      </c>
      <c r="AWL62" t="str">
        <f ca="1"/>
        <v>TOUCHPOINT</v>
      </c>
      <c r="AWM62" t="str">
        <f ca="1"/>
        <v>Transdutor</v>
      </c>
      <c r="AWN62" t="str">
        <f ca="1"/>
        <v>Transmissor</v>
      </c>
      <c r="AWO62" t="str">
        <f ca="1"/>
        <v>Treinamento</v>
      </c>
      <c r="AWP62" t="str">
        <f ca="1"/>
        <v>TruLab</v>
      </c>
      <c r="AWQ62" t="str">
        <f ca="1"/>
        <v>TVA</v>
      </c>
      <c r="AWR62" t="str">
        <f ca="1"/>
        <v xml:space="preserve">TVA </v>
      </c>
      <c r="AWS62" t="str">
        <f ca="1"/>
        <v>TVA 1000B</v>
      </c>
      <c r="AWT62" t="str">
        <f ca="1"/>
        <v>TVA 2020</v>
      </c>
      <c r="AWU62" t="str">
        <f ca="1"/>
        <v>TVOC</v>
      </c>
      <c r="AWV62" t="str">
        <f ca="1"/>
        <v>TX1</v>
      </c>
      <c r="AWW62" t="str">
        <f ca="1"/>
        <v>UMR</v>
      </c>
      <c r="AWX62" t="str">
        <f ca="1"/>
        <v>UVEX</v>
      </c>
      <c r="AWY62" t="str">
        <f ca="1"/>
        <v>Vapor pin/ Clean</v>
      </c>
      <c r="AWZ62" t="str">
        <f ca="1"/>
        <v>WATER TAPE</v>
      </c>
      <c r="AXA62" t="str">
        <f ca="1"/>
        <v>WELLHEAD</v>
      </c>
      <c r="AXB62" t="str">
        <f ca="1"/>
        <v>WellTape</v>
      </c>
      <c r="AXC62" t="str">
        <f ca="1"/>
        <v>WX16</v>
      </c>
      <c r="AXD62" t="str">
        <f ca="1"/>
        <v>WX4</v>
      </c>
      <c r="AXE62" t="str">
        <f ca="1"/>
        <v>WX64</v>
      </c>
      <c r="AXF62" t="str">
        <f ca="1"/>
        <v>XCD</v>
      </c>
      <c r="AXG62" t="str">
        <f ca="1"/>
        <v>XCL</v>
      </c>
      <c r="AXH62" t="str">
        <f ca="1"/>
        <v>XNX</v>
      </c>
      <c r="AXI62" t="str">
        <f ca="1"/>
        <v>XPIS</v>
      </c>
      <c r="AXJ62" t="str">
        <f ca="1"/>
        <v>XPV</v>
      </c>
      <c r="AXK62" t="str">
        <f ca="1"/>
        <v>XRL</v>
      </c>
      <c r="AXL62" t="str">
        <f ca="1"/>
        <v>YSI30</v>
      </c>
      <c r="AXM62" t="str">
        <f ca="1"/>
        <v>YSI3100</v>
      </c>
      <c r="AXN62" t="str">
        <f ca="1"/>
        <v>YSI3200</v>
      </c>
      <c r="AXO62" t="str">
        <f ca="1"/>
        <v>YSI5000</v>
      </c>
      <c r="AXP62" t="str">
        <f ca="1"/>
        <v>YSI5100</v>
      </c>
      <c r="AXQ62" t="str">
        <f ca="1"/>
        <v>YSI55</v>
      </c>
      <c r="AXR62" t="str">
        <f ca="1"/>
        <v>YSI60</v>
      </c>
      <c r="AXS62" t="str">
        <f ca="1"/>
        <v>YSI85</v>
      </c>
      <c r="AXT62" t="str">
        <f ca="1"/>
        <v>ZAREBA</v>
      </c>
      <c r="BFU62" t="str" cm="1">
        <f t="array" aca="1" ref="BFU62:BGA62" ca="1">IFERROR(TRANSPOSE(_xlfn._xlws.SORT(_xlfn.UNIQUE(_xlfn._xlws.FILTER(cp_tipo_mercadoria,(($A62="")+(cp_linha=$A62))*(($B62="")+(cp_grupo=$B62))*(($C62="")+(cp_subgrupo=$C62))*(($E62="")+(cp_fabricante=$E62)))))),"")</f>
        <v>Acessório</v>
      </c>
      <c r="BFV62" t="str">
        <f ca="1"/>
        <v>Acessório/Reposição</v>
      </c>
      <c r="BFW62" t="str">
        <f ca="1"/>
        <v>Inativo</v>
      </c>
      <c r="BFX62" t="str">
        <f ca="1"/>
        <v>Insumo</v>
      </c>
      <c r="BFY62" t="str">
        <f ca="1"/>
        <v>Produto</v>
      </c>
      <c r="BFZ62" t="str">
        <f ca="1"/>
        <v>Reposição</v>
      </c>
      <c r="BGA62" t="str">
        <f ca="1"/>
        <v>Serviço</v>
      </c>
      <c r="BZA62" t="str" cm="1">
        <f t="array" aca="1" ref="BZA62:CAZ62" ca="1">IFERROR(TRANSPOSE(_xlfn._xlws.SORT(_xlfn.UNIQUE(_xlfn._xlws.FILTER(cp_fabricante,(($A62="")+(cp_linha=$A62))*(($B62="")+(cp_grupo=$B62))*(($C62="")+(cp_subgrupo=$C62))*(($D62="")+(cp_tipo_mercadoria=$D62)))))),"")</f>
        <v>ABK</v>
      </c>
      <c r="BZB62" t="str">
        <f ca="1"/>
        <v>AGT</v>
      </c>
      <c r="BZC62" t="str">
        <f ca="1"/>
        <v>Air Liquide</v>
      </c>
      <c r="BZD62" t="str">
        <f ca="1"/>
        <v>AMBIENTAL</v>
      </c>
      <c r="BZE62" t="str">
        <f ca="1"/>
        <v>AMS</v>
      </c>
      <c r="BZF62" t="str">
        <f ca="1"/>
        <v>Campbell</v>
      </c>
      <c r="BZG62" t="str">
        <f ca="1"/>
        <v>CASELLA</v>
      </c>
      <c r="BZH62" t="str">
        <f ca="1"/>
        <v>CHP</v>
      </c>
      <c r="BZI62" t="str">
        <f ca="1"/>
        <v>Clean</v>
      </c>
      <c r="BZJ62" t="str">
        <f ca="1"/>
        <v>COPPI</v>
      </c>
      <c r="BZK62" t="str">
        <f ca="1"/>
        <v>Coregas</v>
      </c>
      <c r="BZL62" t="str">
        <f ca="1"/>
        <v>DFT</v>
      </c>
      <c r="BZM62" t="str">
        <f ca="1"/>
        <v>DPUNION</v>
      </c>
      <c r="BZN62" t="str">
        <f ca="1"/>
        <v>EDINBURG</v>
      </c>
      <c r="BZO62" t="str">
        <f ca="1"/>
        <v>EMEC</v>
      </c>
      <c r="BZP62" t="str">
        <f ca="1"/>
        <v>EN NOVATIVE</v>
      </c>
      <c r="BZQ62" t="str">
        <f ca="1"/>
        <v>environics</v>
      </c>
      <c r="BZR62" t="str">
        <f ca="1"/>
        <v>EON</v>
      </c>
      <c r="BZS62" t="str">
        <f ca="1"/>
        <v>ESS</v>
      </c>
      <c r="BZT62" t="str">
        <f ca="1"/>
        <v>Fabricante</v>
      </c>
      <c r="BZU62" t="str">
        <f ca="1"/>
        <v>Global Water</v>
      </c>
      <c r="BZV62" t="str">
        <f ca="1"/>
        <v>GRACO</v>
      </c>
      <c r="BZW62" t="str">
        <f ca="1"/>
        <v>HER</v>
      </c>
      <c r="BZX62" t="str">
        <f ca="1"/>
        <v>HISCO</v>
      </c>
      <c r="BZY62" t="str">
        <f ca="1"/>
        <v>HON</v>
      </c>
      <c r="BZZ62" t="str">
        <f ca="1"/>
        <v>Inativo</v>
      </c>
      <c r="CAA62" t="str">
        <f ca="1"/>
        <v>Industrial</v>
      </c>
      <c r="CAB62" t="str">
        <f ca="1"/>
        <v>ION</v>
      </c>
      <c r="CAC62" t="str">
        <f ca="1"/>
        <v>ISCO</v>
      </c>
      <c r="CAD62" t="str">
        <f ca="1"/>
        <v>JCT</v>
      </c>
      <c r="CAE62" t="str">
        <f ca="1"/>
        <v>LINDE</v>
      </c>
      <c r="CAF62" t="str">
        <f ca="1"/>
        <v>Luminutra</v>
      </c>
      <c r="CAG62" t="str">
        <f ca="1"/>
        <v>MJK</v>
      </c>
      <c r="CAH62" t="str">
        <f ca="1"/>
        <v>NIVELCO</v>
      </c>
      <c r="CAI62" t="str">
        <f ca="1"/>
        <v>NOVALINX</v>
      </c>
      <c r="CAJ62" t="str">
        <f ca="1"/>
        <v>Oceanalpha</v>
      </c>
      <c r="CAK62" t="str">
        <f ca="1"/>
        <v>QED</v>
      </c>
      <c r="CAL62" t="str">
        <f ca="1"/>
        <v>RADIONDETECTION</v>
      </c>
      <c r="CAM62" t="str">
        <f ca="1"/>
        <v>RDI</v>
      </c>
      <c r="CAN62" t="str">
        <f ca="1"/>
        <v>Regenesis</v>
      </c>
      <c r="CAO62" t="str">
        <f ca="1"/>
        <v>RIKA</v>
      </c>
      <c r="CAP62" t="str">
        <f ca="1"/>
        <v>SF</v>
      </c>
      <c r="CAQ62" t="str">
        <f ca="1"/>
        <v>SHANGHAI</v>
      </c>
      <c r="CAR62" t="str">
        <f ca="1"/>
        <v>SON</v>
      </c>
      <c r="CAS62" t="str">
        <f ca="1"/>
        <v>TDS</v>
      </c>
      <c r="CAT62" t="str">
        <f ca="1"/>
        <v>Thermo</v>
      </c>
      <c r="CAU62" t="str">
        <f ca="1"/>
        <v>Trace2o</v>
      </c>
      <c r="CAV62" t="str">
        <f ca="1"/>
        <v>VAPOR PIN</v>
      </c>
      <c r="CAW62" t="str">
        <f ca="1"/>
        <v>waterloo</v>
      </c>
      <c r="CAX62" t="str">
        <f ca="1"/>
        <v>White</v>
      </c>
      <c r="CAY62" t="str">
        <f ca="1"/>
        <v>YSI</v>
      </c>
      <c r="CAZ62">
        <f ca="1"/>
        <v>0</v>
      </c>
      <c r="CSG62" t="str" cm="1">
        <f t="array" aca="1" ref="CSG62:CSN62" ca="1">IFERROR(TRANSPOSE(_xlfn._xlws.SORT(_xlfn.UNIQUE(IF($H62="",cg_nome_cargo,_xlfn._xlws.FILTER(cb_cargo,cb_nome=$H62))))),"")</f>
        <v>Consultor Externo</v>
      </c>
      <c r="CSH62" t="str">
        <f ca="1"/>
        <v>Consultor Interno</v>
      </c>
      <c r="CSI62" t="str">
        <f ca="1"/>
        <v>Coordenador</v>
      </c>
      <c r="CSJ62" t="str">
        <f ca="1"/>
        <v>Diretor</v>
      </c>
      <c r="CSK62" t="str">
        <f ca="1"/>
        <v>Gerente Geral</v>
      </c>
      <c r="CSL62" t="str">
        <f ca="1"/>
        <v>Gerente Linha</v>
      </c>
      <c r="CSM62" t="str">
        <f ca="1"/>
        <v>Representante Comercial</v>
      </c>
      <c r="CSN62" t="str">
        <f ca="1"/>
        <v>Supervisor</v>
      </c>
      <c r="DLM62" t="str" cm="1">
        <f t="array" aca="1" ref="DLM62:DMC62" ca="1">IFERROR(TRANSPOSE(_xlfn._xlws.SORT(IF($G62="",cb_nome,_xlfn._xlws.FILTER(cb_nome,cb_cargo=$G62)))),"")</f>
        <v>Alessandro Cappi</v>
      </c>
      <c r="DLN62" t="str">
        <f ca="1"/>
        <v>Ana Marcelino</v>
      </c>
      <c r="DLO62" t="str">
        <f ca="1"/>
        <v>André Camargo</v>
      </c>
      <c r="DLP62" t="str">
        <f ca="1"/>
        <v>André Caramello</v>
      </c>
      <c r="DLQ62" t="str">
        <f ca="1"/>
        <v>Andrey Andrade</v>
      </c>
      <c r="DLR62" t="str">
        <f ca="1"/>
        <v>Antônio Rosa</v>
      </c>
      <c r="DLS62" t="str">
        <f ca="1"/>
        <v>Dener Martins</v>
      </c>
      <c r="DLT62" t="str">
        <f ca="1"/>
        <v>Fábio</v>
      </c>
      <c r="DLU62" t="str">
        <f ca="1"/>
        <v>Mateus Machado</v>
      </c>
      <c r="DLV62" t="str">
        <f ca="1"/>
        <v>Neimar</v>
      </c>
      <c r="DLW62" t="str">
        <f ca="1"/>
        <v>Paulo Negrão</v>
      </c>
      <c r="DLX62" t="str">
        <f ca="1"/>
        <v>Rafaela</v>
      </c>
      <c r="DLY62" t="str">
        <f ca="1"/>
        <v>Rosana</v>
      </c>
      <c r="DLZ62" t="str">
        <f ca="1"/>
        <v>Rosilene</v>
      </c>
      <c r="DMA62" t="str">
        <f ca="1"/>
        <v>Samanta</v>
      </c>
      <c r="DMB62" t="str">
        <f ca="1"/>
        <v>Simone</v>
      </c>
      <c r="DMC62" t="str">
        <f ca="1"/>
        <v>Valmir</v>
      </c>
    </row>
    <row r="63" spans="29:623 1029:3045" x14ac:dyDescent="0.25">
      <c r="AC63" t="str" cm="1">
        <f t="array" aca="1" ref="AC63:AH63" ca="1">IFERROR(TRANSPOSE(_xlfn._xlws.SORT(_xlfn.UNIQUE(_xlfn._xlws.FILTER(cp_linha,(($B63="")+(cp_grupo=$B63))*(($C63="")+(cp_subgrupo=$C63))*(($D63="")+(cp_tipo_mercadoria=$D63))*(($E63="")+(cp_fabricante=$E63)))))),"")</f>
        <v>Detecção e Processos de Gases</v>
      </c>
      <c r="AD63" t="str">
        <f ca="1"/>
        <v>Diversos</v>
      </c>
      <c r="AE63" t="str">
        <f ca="1"/>
        <v>Inativo</v>
      </c>
      <c r="AF63" t="str">
        <f ca="1"/>
        <v>Locação</v>
      </c>
      <c r="AG63" t="str">
        <f ca="1"/>
        <v>Recursos Hídricos</v>
      </c>
      <c r="AH63" t="str">
        <f ca="1"/>
        <v>Remediação</v>
      </c>
      <c r="TI63" t="str" cm="1">
        <f t="array" aca="1" ref="TI63:WY63" ca="1">IFERROR(TRANSPOSE(_xlfn._xlws.SORT(_xlfn.UNIQUE(_xlfn._xlws.FILTER(cp_grupo,(($A63="")+(cp_linha=$A63))*(($C63="")+(cp_subgrupo=$C63))*(($D63="")+(cp_tipo_mercadoria=$D63))*(($E63="")+(cp_fabricante=$E63)))))),"")</f>
        <v>Absorvedores</v>
      </c>
      <c r="TJ63" t="str">
        <f ca="1"/>
        <v>Alimentação Eletrico</v>
      </c>
      <c r="TK63" t="str">
        <f ca="1"/>
        <v>Alimentação Solar</v>
      </c>
      <c r="TL63" t="str">
        <f ca="1"/>
        <v>Amostrador Diversos</v>
      </c>
      <c r="TM63" t="str">
        <f ca="1"/>
        <v>Amostrador Não Refrigerado Portátil</v>
      </c>
      <c r="TN63" t="str">
        <f ca="1"/>
        <v>Amostrador Refrigerado Fixo</v>
      </c>
      <c r="TO63" t="str">
        <f ca="1"/>
        <v>Amostrador Refrigerado Portátil</v>
      </c>
      <c r="TP63" t="str">
        <f ca="1"/>
        <v>Amostragem Diversos</v>
      </c>
      <c r="TQ63" t="str">
        <f ca="1"/>
        <v>Analisador Diversos</v>
      </c>
      <c r="TR63" t="str">
        <f ca="1"/>
        <v>Analisador Fixo</v>
      </c>
      <c r="TS63" t="str">
        <f ca="1"/>
        <v xml:space="preserve">Analisador Fixo </v>
      </c>
      <c r="TT63" t="str">
        <f ca="1"/>
        <v>Analisador Microbiologico</v>
      </c>
      <c r="TU63" t="str">
        <f ca="1"/>
        <v>Analisador Portátil</v>
      </c>
      <c r="TV63" t="str">
        <f ca="1"/>
        <v xml:space="preserve">Analisador Portátil </v>
      </c>
      <c r="TW63" t="str">
        <f ca="1"/>
        <v>Analisador Portátil Locação</v>
      </c>
      <c r="TX63" t="str">
        <f ca="1"/>
        <v>Aterramento Diversos</v>
      </c>
      <c r="TY63" t="str">
        <f ca="1"/>
        <v>Bomba de Amostragem Fixa</v>
      </c>
      <c r="TZ63" t="str">
        <f ca="1"/>
        <v>BOMBA DE AMOSTRAGEM Fixo</v>
      </c>
      <c r="UA63" t="str">
        <f ca="1"/>
        <v>Bomba de Amostragem Portátil</v>
      </c>
      <c r="UB63" t="str">
        <f ca="1"/>
        <v>Bombeamento Fixo</v>
      </c>
      <c r="UC63" t="str">
        <f ca="1"/>
        <v>Cabeçote/Válvula Extração Metano</v>
      </c>
      <c r="UD63" t="str">
        <f ca="1"/>
        <v>Caixa Separadora Fixo</v>
      </c>
      <c r="UE63" t="str">
        <f ca="1"/>
        <v>Calibração Diversos</v>
      </c>
      <c r="UF63" t="str">
        <f ca="1"/>
        <v>Cinto de Segurança</v>
      </c>
      <c r="UG63" t="str">
        <f ca="1"/>
        <v xml:space="preserve">Cinto de Segurança </v>
      </c>
      <c r="UH63" t="str">
        <f ca="1"/>
        <v>Colorimetro Portátil</v>
      </c>
      <c r="UI63" t="str">
        <f ca="1"/>
        <v>Conjunto Autônomo</v>
      </c>
      <c r="UJ63" t="str">
        <f ca="1"/>
        <v>Cromatógrafo Portátil</v>
      </c>
      <c r="UK63" t="str">
        <f ca="1"/>
        <v>Detector de Incendio Fixo</v>
      </c>
      <c r="UL63" t="str">
        <f ca="1"/>
        <v>Detector Diversos</v>
      </c>
      <c r="UM63" t="str">
        <f ca="1"/>
        <v>Detector Fixo</v>
      </c>
      <c r="UN63" t="str">
        <f ca="1"/>
        <v>Detector Portátil</v>
      </c>
      <c r="UO63" t="str">
        <f ca="1"/>
        <v>Diversos Diversos</v>
      </c>
      <c r="UP63" t="str">
        <f ca="1"/>
        <v>Dosímetro de ruído</v>
      </c>
      <c r="UQ63" t="str">
        <f ca="1"/>
        <v>Elevador de Liquidos Fixo</v>
      </c>
      <c r="UR63" t="str">
        <f ca="1"/>
        <v>Extração Diversos</v>
      </c>
      <c r="US63" t="str">
        <f ca="1"/>
        <v>Filtração Diversos</v>
      </c>
      <c r="UT63" t="str">
        <f ca="1"/>
        <v>Fotometro Portátil</v>
      </c>
      <c r="UU63" t="str">
        <f ca="1"/>
        <v>Guincho</v>
      </c>
      <c r="UV63" t="str">
        <f ca="1"/>
        <v>Impactador de Cascata</v>
      </c>
      <c r="UW63" t="str">
        <f ca="1"/>
        <v>Inativo Inativo</v>
      </c>
      <c r="UX63" t="str">
        <f ca="1"/>
        <v>Locação Diversos</v>
      </c>
      <c r="UY63" t="str">
        <f ca="1"/>
        <v>Medidor de Material Particulado Fixo</v>
      </c>
      <c r="UZ63" t="str">
        <f ca="1"/>
        <v>Medidor de Material Particulado Portátil</v>
      </c>
      <c r="VA63" t="str">
        <f ca="1"/>
        <v>Medidor de Nível de Pressão Sonora</v>
      </c>
      <c r="VB63" t="str">
        <f ca="1"/>
        <v>Medidor de Nivel Diversos</v>
      </c>
      <c r="VC63" t="str">
        <f ca="1"/>
        <v>Medidor de Nivel Fixo</v>
      </c>
      <c r="VD63" t="str">
        <f ca="1"/>
        <v>Medidor de Nivel Portátil</v>
      </c>
      <c r="VE63" t="str">
        <f ca="1"/>
        <v>Medidor de Vazão Argonaut SL</v>
      </c>
      <c r="VF63" t="str">
        <f ca="1"/>
        <v>Medidor de Vazão Fixo</v>
      </c>
      <c r="VG63" t="str">
        <f ca="1"/>
        <v>Medidor de Vazão FlowTracker</v>
      </c>
      <c r="VH63" t="str">
        <f ca="1"/>
        <v>Medidor de Vazão Portátil</v>
      </c>
      <c r="VI63" t="str">
        <f ca="1"/>
        <v>Medidor de Vazão RS5</v>
      </c>
      <c r="VJ63" t="str">
        <f ca="1"/>
        <v>Medidor de Vazão RS6</v>
      </c>
      <c r="VK63" t="str">
        <f ca="1"/>
        <v>Medidor de Vazão RS7</v>
      </c>
      <c r="VL63" t="str">
        <f ca="1"/>
        <v>Medidor de Vazão RS-M10</v>
      </c>
      <c r="VM63" t="str">
        <f ca="1"/>
        <v>Medidor de Vazão RS-M11</v>
      </c>
      <c r="VN63" t="str">
        <f ca="1"/>
        <v>Medidor de Vazão RS-M9</v>
      </c>
      <c r="VO63" t="str">
        <f ca="1"/>
        <v>Medidor de Vazão RS-S5</v>
      </c>
      <c r="VP63" t="str">
        <f ca="1"/>
        <v>Medidor de Vibração Portátil</v>
      </c>
      <c r="VQ63" t="str">
        <f ca="1"/>
        <v>Meteorologia Fixo</v>
      </c>
      <c r="VR63" t="str">
        <f ca="1"/>
        <v>MODFLOW Diversos</v>
      </c>
      <c r="VS63" t="str">
        <f ca="1"/>
        <v>Monitor de Material Particulado</v>
      </c>
      <c r="VT63" t="str">
        <f ca="1"/>
        <v>Monitor de Material Particulado Portátil</v>
      </c>
      <c r="VU63" t="str">
        <f ca="1"/>
        <v>Monitoramento Fixo</v>
      </c>
      <c r="VV63" t="str">
        <f ca="1"/>
        <v>Mosquetão</v>
      </c>
      <c r="VW63" t="str">
        <f ca="1"/>
        <v>Óculos de Proteção</v>
      </c>
      <c r="VX63" t="str">
        <f ca="1"/>
        <v>Outros Diversos</v>
      </c>
      <c r="VY63" t="str">
        <f ca="1"/>
        <v>Painel controlador Diversos</v>
      </c>
      <c r="VZ63" t="str">
        <f ca="1"/>
        <v>Painel controlador Fixo</v>
      </c>
      <c r="WA63" t="str">
        <f ca="1"/>
        <v>Painel controlador Portátil</v>
      </c>
      <c r="WB63" t="str">
        <f ca="1"/>
        <v>Respirador Facial</v>
      </c>
      <c r="WC63" t="str">
        <f ca="1"/>
        <v>Separador de Agua/ Oleo Fixo</v>
      </c>
      <c r="WD63" t="str">
        <f ca="1"/>
        <v>Sistema de Monitoramento de Material Particulado</v>
      </c>
      <c r="WE63" t="str">
        <f ca="1"/>
        <v>Sonda Portátil</v>
      </c>
      <c r="WF63" t="str">
        <f ca="1"/>
        <v xml:space="preserve">Sonda Portátil </v>
      </c>
      <c r="WG63" t="str">
        <f ca="1"/>
        <v>Sonda Serie 6</v>
      </c>
      <c r="WH63" t="str">
        <f ca="1"/>
        <v>Sonda Serie EcoSense</v>
      </c>
      <c r="WI63" t="str">
        <f ca="1"/>
        <v>Sonda Serie EXO</v>
      </c>
      <c r="WJ63" t="str">
        <f ca="1"/>
        <v>Sonda Serie IQ SensorNet</v>
      </c>
      <c r="WK63" t="str">
        <f ca="1"/>
        <v>Sonda Serie Lab &amp; Field</v>
      </c>
      <c r="WL63" t="str">
        <f ca="1"/>
        <v>Sonda Serie MultiLab</v>
      </c>
      <c r="WM63" t="str">
        <f ca="1"/>
        <v>Sonda Serie ODO-RTU</v>
      </c>
      <c r="WN63" t="str">
        <f ca="1"/>
        <v>Sonda Serie Pro</v>
      </c>
      <c r="WO63" t="str">
        <f ca="1"/>
        <v>Sonda Serie ProDigital</v>
      </c>
      <c r="WP63" t="str">
        <f ca="1"/>
        <v>Sonda Serie TruLab</v>
      </c>
      <c r="WQ63" t="str">
        <f ca="1"/>
        <v>Talabarte</v>
      </c>
      <c r="WR63" t="str">
        <f ca="1"/>
        <v>Telemetria Fixo</v>
      </c>
      <c r="WS63" t="str">
        <f ca="1"/>
        <v>TERMAL Fixo</v>
      </c>
      <c r="WT63" t="str">
        <f ca="1"/>
        <v>Transmissão Fixo</v>
      </c>
      <c r="WU63" t="str">
        <f ca="1"/>
        <v>Tratamento Diversos</v>
      </c>
      <c r="WV63" t="str">
        <f ca="1"/>
        <v>Tratamento Fixo</v>
      </c>
      <c r="WW63" t="str">
        <f ca="1"/>
        <v>Travaqueda</v>
      </c>
      <c r="WX63" t="str">
        <f ca="1"/>
        <v>Tripe</v>
      </c>
      <c r="WY63" t="str">
        <f ca="1"/>
        <v>UMR Fixo</v>
      </c>
      <c r="AMO63" cm="1">
        <f t="array" aca="1" ref="AMO63:AXT63" ca="1">IFERROR(TRANSPOSE(_xlfn._xlws.SORT(_xlfn.UNIQUE(_xlfn._xlws.FILTER(cp_subgrupo,(($A63="")+(cp_linha=$A63))*(($B63="")+(cp_grupo=$B63))*(($D63="")+(cp_tipo_mercadoria=$D63))*(($E63="")+(cp_fabricante=$E63)))))),"")</f>
        <v>550</v>
      </c>
      <c r="AMP63">
        <f ca="1"/>
        <v>556</v>
      </c>
      <c r="AMQ63">
        <f ca="1"/>
        <v>6600</v>
      </c>
      <c r="AMR63">
        <f ca="1"/>
        <v>9500</v>
      </c>
      <c r="AMS63">
        <f ca="1"/>
        <v>9800</v>
      </c>
      <c r="AMT63" t="str">
        <f ca="1"/>
        <v>3017M</v>
      </c>
      <c r="AMU63" t="str">
        <f ca="1"/>
        <v>301-ADI</v>
      </c>
      <c r="AMV63" t="str">
        <f ca="1"/>
        <v>301C</v>
      </c>
      <c r="AMW63" t="str">
        <f ca="1"/>
        <v>301-R8</v>
      </c>
      <c r="AMX63" t="str">
        <f ca="1"/>
        <v>4000 series Isco</v>
      </c>
      <c r="AMY63" t="str">
        <f ca="1"/>
        <v xml:space="preserve">Absorvedores </v>
      </c>
      <c r="AMZ63" t="str">
        <f ca="1"/>
        <v>Acessório</v>
      </c>
      <c r="ANA63" t="str">
        <f ca="1"/>
        <v>ADCP</v>
      </c>
      <c r="ANB63" t="str">
        <f ca="1"/>
        <v>ADP</v>
      </c>
      <c r="ANC63" t="str">
        <f ca="1"/>
        <v>ADR 1500</v>
      </c>
      <c r="AND63" t="str">
        <f ca="1"/>
        <v>AIR AWARE</v>
      </c>
      <c r="ANE63" t="str">
        <f ca="1"/>
        <v>Air Striper</v>
      </c>
      <c r="ANF63" t="str">
        <f ca="1"/>
        <v>AIRSCAN</v>
      </c>
      <c r="ANG63" t="str">
        <f ca="1"/>
        <v>Amostrador</v>
      </c>
      <c r="ANH63" t="str">
        <f ca="1"/>
        <v>Anel</v>
      </c>
      <c r="ANI63" t="str">
        <f ca="1"/>
        <v>APEX 2</v>
      </c>
      <c r="ANJ63" t="str">
        <f ca="1"/>
        <v>Argonaut</v>
      </c>
      <c r="ANK63" t="str">
        <f ca="1"/>
        <v>Auto Pump</v>
      </c>
      <c r="ANL63" t="str">
        <f ca="1"/>
        <v>BADGE PLUS</v>
      </c>
      <c r="ANM63" t="str">
        <f ca="1"/>
        <v>Biogas</v>
      </c>
      <c r="ANN63" t="str">
        <f ca="1"/>
        <v>BIOGAS 300</v>
      </c>
      <c r="ANO63" t="str">
        <f ca="1"/>
        <v>BIOGAS 3000</v>
      </c>
      <c r="ANP63" t="str">
        <f ca="1"/>
        <v>BIOGAS 5000</v>
      </c>
      <c r="ANQ63" t="str">
        <f ca="1"/>
        <v>BM25</v>
      </c>
      <c r="ANR63" t="str">
        <f ca="1"/>
        <v>Bomba</v>
      </c>
      <c r="ANS63" t="str">
        <f ca="1"/>
        <v>BW</v>
      </c>
      <c r="ANT63" t="str">
        <f ca="1"/>
        <v xml:space="preserve">BW </v>
      </c>
      <c r="ANU63" t="str">
        <f ca="1"/>
        <v>BW CLIP</v>
      </c>
      <c r="ANV63" t="str">
        <f ca="1"/>
        <v>BW FLEX</v>
      </c>
      <c r="ANW63" t="str">
        <f ca="1"/>
        <v>BW ICON</v>
      </c>
      <c r="ANX63" t="str">
        <f ca="1"/>
        <v>BW SOLO</v>
      </c>
      <c r="ANY63" t="str">
        <f ca="1"/>
        <v>BW ULTRA</v>
      </c>
      <c r="ANZ63" t="str">
        <f ca="1"/>
        <v>C100</v>
      </c>
      <c r="AOA63" t="str">
        <f ca="1"/>
        <v>Cabo</v>
      </c>
      <c r="AOB63" t="str">
        <f ca="1"/>
        <v>Calibração</v>
      </c>
      <c r="AOC63" t="str">
        <f ca="1"/>
        <v>Castaway</v>
      </c>
      <c r="AOD63" t="str">
        <f ca="1"/>
        <v>CEL-24X</v>
      </c>
      <c r="AOE63" t="str">
        <f ca="1"/>
        <v>CEL-35X</v>
      </c>
      <c r="AOF63" t="str">
        <f ca="1"/>
        <v>CEL-62X</v>
      </c>
      <c r="AOG63" t="str">
        <f ca="1"/>
        <v>CEL-63X</v>
      </c>
      <c r="AOH63" t="str">
        <f ca="1"/>
        <v>Certificado</v>
      </c>
      <c r="AOI63" t="str">
        <f ca="1"/>
        <v>CEX300</v>
      </c>
      <c r="AOJ63" t="str">
        <f ca="1"/>
        <v>Chempro</v>
      </c>
      <c r="AOK63" t="str">
        <f ca="1"/>
        <v>Cilindro</v>
      </c>
      <c r="AOL63" t="str">
        <f ca="1"/>
        <v xml:space="preserve">Cinto de Segurança </v>
      </c>
      <c r="AOM63" t="str">
        <f ca="1"/>
        <v>Clean Cell Pro</v>
      </c>
      <c r="AON63" t="str">
        <f ca="1"/>
        <v>CLEANVIEWERGAS</v>
      </c>
      <c r="AOO63" t="str">
        <f ca="1"/>
        <v>CM4</v>
      </c>
      <c r="AOP63" t="str">
        <f ca="1"/>
        <v>CONDUCTIVITY PLUS</v>
      </c>
      <c r="AOQ63" t="str">
        <f ca="1"/>
        <v>CONTADOR DE CICLOS</v>
      </c>
      <c r="AOR63" t="str">
        <f ca="1"/>
        <v>Controlador</v>
      </c>
      <c r="AOS63" t="str">
        <f ca="1"/>
        <v>CTX 300</v>
      </c>
      <c r="AOT63" t="str">
        <f ca="1"/>
        <v>CUB</v>
      </c>
      <c r="AOU63" t="str">
        <f ca="1"/>
        <v>DataLogger</v>
      </c>
      <c r="AOV63" t="str">
        <f ca="1"/>
        <v>DATARAM 4</v>
      </c>
      <c r="AOW63" t="str">
        <f ca="1"/>
        <v>DBADGE 2</v>
      </c>
      <c r="AOX63" t="str">
        <f ca="1"/>
        <v>DBO</v>
      </c>
      <c r="AOY63" t="str">
        <f ca="1"/>
        <v>DIPPER TOUGH</v>
      </c>
      <c r="AOZ63" t="str">
        <f ca="1"/>
        <v>DIPPERLOG</v>
      </c>
      <c r="APA63" t="str">
        <f ca="1"/>
        <v>DIPPER-T</v>
      </c>
      <c r="APB63" t="str">
        <f ca="1"/>
        <v>Display</v>
      </c>
      <c r="APC63" t="str">
        <f ca="1"/>
        <v>Diversos</v>
      </c>
      <c r="APD63" t="str">
        <f ca="1"/>
        <v>DO200</v>
      </c>
      <c r="APE63" t="str">
        <f ca="1"/>
        <v>DURATRACKER</v>
      </c>
      <c r="APF63" t="str">
        <f ca="1"/>
        <v>E3 POINT</v>
      </c>
      <c r="APG63" t="str">
        <f ca="1"/>
        <v>EAGLE</v>
      </c>
      <c r="APH63" t="str">
        <f ca="1"/>
        <v>EC300</v>
      </c>
      <c r="API63" t="str">
        <f ca="1"/>
        <v>EC30A</v>
      </c>
      <c r="APJ63" t="str">
        <f ca="1"/>
        <v>Embarcação</v>
      </c>
      <c r="APK63" t="str">
        <f ca="1"/>
        <v>EmeClean</v>
      </c>
      <c r="APL63" t="str">
        <f ca="1"/>
        <v>Estação</v>
      </c>
      <c r="APM63" t="str">
        <f ca="1"/>
        <v>Estrutura</v>
      </c>
      <c r="APN63" t="str">
        <f ca="1"/>
        <v>EXO</v>
      </c>
      <c r="APO63" t="str">
        <f ca="1"/>
        <v>EXO (Completa)</v>
      </c>
      <c r="APP63" t="str">
        <f ca="1"/>
        <v>EXTREME</v>
      </c>
      <c r="APQ63" t="str">
        <f ca="1"/>
        <v>FALCO</v>
      </c>
      <c r="APR63" t="str">
        <f ca="1"/>
        <v>FAU</v>
      </c>
      <c r="APS63" t="str">
        <f ca="1"/>
        <v>Ferramental</v>
      </c>
      <c r="APT63" t="str">
        <f ca="1"/>
        <v>Filtro</v>
      </c>
      <c r="APU63" t="str">
        <f ca="1"/>
        <v>FIREPRO</v>
      </c>
      <c r="APV63" t="str">
        <f ca="1"/>
        <v>FlowTracker</v>
      </c>
      <c r="APW63" t="str">
        <f ca="1"/>
        <v>FROG</v>
      </c>
      <c r="APX63" t="str">
        <f ca="1"/>
        <v>FS20X</v>
      </c>
      <c r="APY63" t="str">
        <f ca="1"/>
        <v>FS-20X</v>
      </c>
      <c r="APZ63" t="str">
        <f ca="1"/>
        <v>FS24X</v>
      </c>
      <c r="AQA63" t="str">
        <f ca="1"/>
        <v>FSL100</v>
      </c>
      <c r="AQB63" t="str">
        <f ca="1"/>
        <v>FSX</v>
      </c>
      <c r="AQC63" t="str">
        <f ca="1"/>
        <v>G100</v>
      </c>
      <c r="AQD63" t="str">
        <f ca="1"/>
        <v>G110</v>
      </c>
      <c r="AQE63" t="str">
        <f ca="1"/>
        <v>G200</v>
      </c>
      <c r="AQF63" t="str">
        <f ca="1"/>
        <v>GA 3000</v>
      </c>
      <c r="AQG63" t="str">
        <f ca="1"/>
        <v>GA 5000</v>
      </c>
      <c r="AQH63" t="str">
        <f ca="1"/>
        <v>GASCARD</v>
      </c>
      <c r="AQI63" t="str">
        <f ca="1"/>
        <v>GASCEHCK G</v>
      </c>
      <c r="AQJ63" t="str">
        <f ca="1"/>
        <v>Gascheck</v>
      </c>
      <c r="AQK63" t="str">
        <f ca="1"/>
        <v>GASCHECK 3000</v>
      </c>
      <c r="AQL63" t="str">
        <f ca="1"/>
        <v>GASCHECK 5000</v>
      </c>
      <c r="AQM63" t="str">
        <f ca="1"/>
        <v>GASCHECK 6000</v>
      </c>
      <c r="AQN63" t="str">
        <f ca="1"/>
        <v>GASCHECK G</v>
      </c>
      <c r="AQO63" t="str">
        <f ca="1"/>
        <v>GASCHECK P1</v>
      </c>
      <c r="AQP63" t="str">
        <f ca="1"/>
        <v>GASPOINT</v>
      </c>
      <c r="AQQ63" t="str">
        <f ca="1"/>
        <v>GATEWAY</v>
      </c>
      <c r="AQR63" t="str">
        <f ca="1"/>
        <v>GEM</v>
      </c>
      <c r="AQS63" t="str">
        <f ca="1"/>
        <v>GEM 2000</v>
      </c>
      <c r="AQT63" t="str">
        <f ca="1"/>
        <v>GEM 5000</v>
      </c>
      <c r="AQU63" t="str">
        <f ca="1"/>
        <v>GEM/GA/BIOGAS 5000</v>
      </c>
      <c r="AQV63" t="str">
        <f ca="1"/>
        <v>GeneCount</v>
      </c>
      <c r="AQW63" t="str">
        <f ca="1"/>
        <v>GENIE</v>
      </c>
      <c r="AQX63" t="str">
        <f ca="1"/>
        <v>Guardian</v>
      </c>
      <c r="AQY63" t="str">
        <f ca="1"/>
        <v>GUARDIAN 2</v>
      </c>
      <c r="AQZ63" t="str">
        <f ca="1"/>
        <v>H.OIL</v>
      </c>
      <c r="ARA63" t="str">
        <f ca="1"/>
        <v>HA20</v>
      </c>
      <c r="ARB63" t="str">
        <f ca="1"/>
        <v>HA40</v>
      </c>
      <c r="ARC63" t="str">
        <f ca="1"/>
        <v>HA-71</v>
      </c>
      <c r="ARD63" t="str">
        <f ca="1"/>
        <v>HA-72</v>
      </c>
      <c r="ARE63" t="str">
        <f ca="1"/>
        <v>HAVEX</v>
      </c>
      <c r="ARF63" t="str">
        <f ca="1"/>
        <v>HON</v>
      </c>
      <c r="ARG63" t="str">
        <f ca="1"/>
        <v>HON TITAN</v>
      </c>
      <c r="ARH63" t="str">
        <f ca="1"/>
        <v>Hora Técnica</v>
      </c>
      <c r="ARI63" t="str">
        <f ca="1"/>
        <v>IAQ POINT 2</v>
      </c>
      <c r="ARJ63" t="str">
        <f ca="1"/>
        <v>IMPACT PRO</v>
      </c>
      <c r="ARK63" t="str">
        <f ca="1"/>
        <v>Inativo</v>
      </c>
      <c r="ARL63" t="str">
        <f ca="1"/>
        <v>INNOVA</v>
      </c>
      <c r="ARM63" t="str">
        <f ca="1"/>
        <v>Instalação</v>
      </c>
      <c r="ARN63" t="str">
        <f ca="1"/>
        <v>INTELLIDOX</v>
      </c>
      <c r="ARO63" t="str">
        <f ca="1"/>
        <v>IQ PIPE</v>
      </c>
      <c r="ARP63" t="str">
        <f ca="1"/>
        <v>IQ PLUS</v>
      </c>
      <c r="ARQ63" t="str">
        <f ca="1"/>
        <v>IQ Standard</v>
      </c>
      <c r="ARR63" t="str">
        <f ca="1"/>
        <v>ITRANS</v>
      </c>
      <c r="ARS63" t="str">
        <f ca="1"/>
        <v>JES-301</v>
      </c>
      <c r="ART63" t="str">
        <f ca="1"/>
        <v>JFID</v>
      </c>
      <c r="ARU63" t="str">
        <f ca="1"/>
        <v>JH3E</v>
      </c>
      <c r="ARV63" t="str">
        <f ca="1"/>
        <v>JSP-87</v>
      </c>
      <c r="ARW63" t="str">
        <f ca="1"/>
        <v>JSP-89</v>
      </c>
      <c r="ARX63" t="str">
        <f ca="1"/>
        <v>L360</v>
      </c>
      <c r="ARY63" t="str">
        <f ca="1"/>
        <v>LEAKCHECK P1</v>
      </c>
      <c r="ARZ63" t="str">
        <f ca="1"/>
        <v>LEAKMATE</v>
      </c>
      <c r="ASA63" t="str">
        <f ca="1"/>
        <v>Locação</v>
      </c>
      <c r="ASB63" t="str">
        <f ca="1"/>
        <v>Luminometro</v>
      </c>
      <c r="ASC63" t="str">
        <f ca="1"/>
        <v>M10</v>
      </c>
      <c r="ASD63" t="str">
        <f ca="1"/>
        <v>M11</v>
      </c>
      <c r="ASE63" t="str">
        <f ca="1"/>
        <v>M9</v>
      </c>
      <c r="ASF63" t="str">
        <f ca="1"/>
        <v>MAGFLUX</v>
      </c>
      <c r="ASG63" t="str">
        <f ca="1"/>
        <v>Maleta</v>
      </c>
      <c r="ASH63" t="str">
        <f ca="1"/>
        <v>MANHANDLER</v>
      </c>
      <c r="ASI63" t="str">
        <f ca="1"/>
        <v>MANNING</v>
      </c>
      <c r="ASJ63" t="str">
        <f ca="1"/>
        <v>Manta</v>
      </c>
      <c r="ASK63" t="str">
        <f ca="1"/>
        <v>Manta OWS</v>
      </c>
      <c r="ASL63" t="str">
        <f ca="1"/>
        <v>MARPLE</v>
      </c>
      <c r="ASM63" t="str">
        <f ca="1"/>
        <v>MAX XT</v>
      </c>
      <c r="ASN63" t="str">
        <f ca="1"/>
        <v>Metalyser</v>
      </c>
      <c r="ASO63" t="str">
        <f ca="1"/>
        <v>METREX</v>
      </c>
      <c r="ASP63" t="str">
        <f ca="1"/>
        <v>MGD</v>
      </c>
      <c r="ASQ63" t="str">
        <f ca="1"/>
        <v>MICRO 5</v>
      </c>
      <c r="ASR63" t="str">
        <f ca="1"/>
        <v>MicroADV</v>
      </c>
      <c r="ASS63" t="str">
        <f ca="1"/>
        <v>MICROCLIP</v>
      </c>
      <c r="AST63" t="str">
        <f ca="1"/>
        <v>MICRODOCK</v>
      </c>
      <c r="ASU63" t="str">
        <f ca="1"/>
        <v>MICRODUST</v>
      </c>
      <c r="ASV63" t="str">
        <f ca="1"/>
        <v>MIDAS</v>
      </c>
      <c r="ASW63" t="str">
        <f ca="1"/>
        <v>MILLER</v>
      </c>
      <c r="ASX63" t="str">
        <f ca="1"/>
        <v>MIRAN</v>
      </c>
      <c r="ASY63" t="str">
        <f ca="1"/>
        <v>MKII</v>
      </c>
      <c r="ASZ63" t="str">
        <f ca="1"/>
        <v>Moden</v>
      </c>
      <c r="ATA63" t="str">
        <f ca="1"/>
        <v>Mosquetão</v>
      </c>
      <c r="ATB63" t="str">
        <f ca="1"/>
        <v>MP10</v>
      </c>
      <c r="ATC63" t="str">
        <f ca="1"/>
        <v>MP15</v>
      </c>
      <c r="ATD63" t="str">
        <f ca="1"/>
        <v>MP20</v>
      </c>
      <c r="ATE63" t="str">
        <f ca="1"/>
        <v>MP30</v>
      </c>
      <c r="ATF63" t="str">
        <f ca="1"/>
        <v>MP50</v>
      </c>
      <c r="ATG63" t="str">
        <f ca="1"/>
        <v>MPD</v>
      </c>
      <c r="ATH63" t="str">
        <f ca="1"/>
        <v>MULTILAB</v>
      </c>
      <c r="ATI63" t="str">
        <f ca="1"/>
        <v>MV02</v>
      </c>
      <c r="ATJ63" t="str">
        <f ca="1"/>
        <v>MV03</v>
      </c>
      <c r="ATK63" t="str">
        <f ca="1"/>
        <v>MVI</v>
      </c>
      <c r="ATL63" t="str">
        <f ca="1"/>
        <v>MX4</v>
      </c>
      <c r="ATM63" t="str">
        <f ca="1"/>
        <v>MX6</v>
      </c>
      <c r="ATN63" t="str">
        <f ca="1"/>
        <v>NDP - 25 BAN</v>
      </c>
      <c r="ATO63" t="str">
        <f ca="1"/>
        <v>Numatic</v>
      </c>
      <c r="ATP63" t="str">
        <f ca="1"/>
        <v>ODO200</v>
      </c>
      <c r="ATQ63" t="str">
        <f ca="1"/>
        <v>OELD</v>
      </c>
      <c r="ATR63" t="str">
        <f ca="1"/>
        <v>OLCT</v>
      </c>
      <c r="ATS63" t="str">
        <f ca="1"/>
        <v>OPTI-FIT</v>
      </c>
      <c r="ATT63" t="str">
        <f ca="1"/>
        <v>OPTIMA PLUS</v>
      </c>
      <c r="ATU63" t="str">
        <f ca="1"/>
        <v>Outros</v>
      </c>
      <c r="ATV63" t="str">
        <f ca="1"/>
        <v>OWS</v>
      </c>
      <c r="ATW63" t="str">
        <f ca="1"/>
        <v>Painel</v>
      </c>
      <c r="ATX63" t="str">
        <f ca="1"/>
        <v>Painel de Controle</v>
      </c>
      <c r="ATY63" t="str">
        <f ca="1"/>
        <v>Painel Solar</v>
      </c>
      <c r="ATZ63" t="str">
        <f ca="1"/>
        <v>PANTHER</v>
      </c>
      <c r="AUA63" t="str">
        <f ca="1"/>
        <v>PCM</v>
      </c>
      <c r="AUB63" t="str">
        <f ca="1"/>
        <v>PDR1500</v>
      </c>
      <c r="AUC63" t="str">
        <f ca="1"/>
        <v>PH100</v>
      </c>
      <c r="AUD63" t="str">
        <f ca="1"/>
        <v>PHD6</v>
      </c>
      <c r="AUE63" t="str">
        <f ca="1"/>
        <v>PHOCHECK 1000</v>
      </c>
      <c r="AUF63" t="str">
        <f ca="1"/>
        <v>PHOCHECK 3000</v>
      </c>
      <c r="AUG63" t="str">
        <f ca="1"/>
        <v>Pro Plus</v>
      </c>
      <c r="AUH63" t="str">
        <f ca="1"/>
        <v>Pro Quattro</v>
      </c>
      <c r="AUI63" t="str">
        <f ca="1"/>
        <v>PRO10</v>
      </c>
      <c r="AUJ63" t="str">
        <f ca="1"/>
        <v>PRO1020</v>
      </c>
      <c r="AUK63" t="str">
        <f ca="1"/>
        <v>PRO1030</v>
      </c>
      <c r="AUL63" t="str">
        <f ca="1"/>
        <v>PRO20</v>
      </c>
      <c r="AUM63" t="str">
        <f ca="1"/>
        <v>PRO2030</v>
      </c>
      <c r="AUN63" t="str">
        <f ca="1"/>
        <v>PRO30</v>
      </c>
      <c r="AUO63" t="str">
        <f ca="1"/>
        <v>PRODO</v>
      </c>
      <c r="AUP63" t="str">
        <f ca="1"/>
        <v>ProDss</v>
      </c>
      <c r="AUQ63" t="str">
        <f ca="1"/>
        <v>PROSOLO</v>
      </c>
      <c r="AUR63" t="str">
        <f ca="1"/>
        <v>PROSWAP</v>
      </c>
      <c r="AUS63" t="str">
        <f ca="1"/>
        <v>PT100</v>
      </c>
      <c r="AUT63" t="str">
        <f ca="1"/>
        <v>QRAE 3</v>
      </c>
      <c r="AUU63" t="str">
        <f ca="1"/>
        <v>QRAE3</v>
      </c>
      <c r="AUV63" t="str">
        <f ca="1"/>
        <v>QUATTRO</v>
      </c>
      <c r="AUW63" t="str">
        <f ca="1"/>
        <v>Quimico</v>
      </c>
      <c r="AUX63" t="str">
        <f ca="1"/>
        <v>RAEGUARD</v>
      </c>
      <c r="AUY63" t="str">
        <f ca="1"/>
        <v>Reagente</v>
      </c>
      <c r="AUZ63" t="str">
        <f ca="1"/>
        <v>Reforma</v>
      </c>
      <c r="AVA63" t="str">
        <f ca="1"/>
        <v>REMOX</v>
      </c>
      <c r="AVB63" t="str">
        <f ca="1"/>
        <v>RIG RAT</v>
      </c>
      <c r="AVC63" t="str">
        <f ca="1"/>
        <v>RIKEN KEIKE</v>
      </c>
      <c r="AVD63" t="str">
        <f ca="1"/>
        <v>RS5</v>
      </c>
      <c r="AVE63" t="str">
        <f ca="1"/>
        <v>RS6</v>
      </c>
      <c r="AVF63" t="str">
        <f ca="1"/>
        <v>RS7</v>
      </c>
      <c r="AVG63" t="str">
        <f ca="1"/>
        <v>SAGE RIO</v>
      </c>
      <c r="AVH63" t="str">
        <f ca="1"/>
        <v>Sample Pro</v>
      </c>
      <c r="AVI63" t="str">
        <f ca="1"/>
        <v>SAMPLEASE</v>
      </c>
      <c r="AVJ63" t="str">
        <f ca="1"/>
        <v>SC</v>
      </c>
      <c r="AVK63" t="str">
        <f ca="1"/>
        <v>SCORPION</v>
      </c>
      <c r="AVL63" t="str">
        <f ca="1"/>
        <v>SEARCHLINE</v>
      </c>
      <c r="AVM63" t="str">
        <f ca="1"/>
        <v>SENSEPOINT</v>
      </c>
      <c r="AVN63" t="str">
        <f ca="1"/>
        <v>Sensor</v>
      </c>
      <c r="AVO63" t="str">
        <f ca="1"/>
        <v>SERIE BW</v>
      </c>
      <c r="AVP63" t="str">
        <f ca="1"/>
        <v>SERIE6</v>
      </c>
      <c r="AVQ63" t="str">
        <f ca="1"/>
        <v>SHAKETEST</v>
      </c>
      <c r="AVR63" t="str">
        <f ca="1"/>
        <v>SHARPEYE</v>
      </c>
      <c r="AVS63" t="str">
        <f ca="1"/>
        <v>Signature</v>
      </c>
      <c r="AVT63" t="str">
        <f ca="1"/>
        <v>Sistema</v>
      </c>
      <c r="AVU63" t="str">
        <f ca="1"/>
        <v>Skimmer</v>
      </c>
      <c r="AVV63" t="str">
        <f ca="1"/>
        <v>SKINNY DIPPER</v>
      </c>
      <c r="AVW63" t="str">
        <f ca="1"/>
        <v>SM.OIL</v>
      </c>
      <c r="AVX63" t="str">
        <f ca="1"/>
        <v>Software</v>
      </c>
      <c r="AVY63" t="str">
        <f ca="1"/>
        <v>Solução</v>
      </c>
      <c r="AVZ63" t="str">
        <f ca="1"/>
        <v>Sonda RTU</v>
      </c>
      <c r="AWA63" t="str">
        <f ca="1"/>
        <v>SOS-4-003</v>
      </c>
      <c r="AWB63" t="str">
        <f ca="1"/>
        <v>SPERIAN</v>
      </c>
      <c r="AWC63" t="str">
        <f ca="1"/>
        <v>SPM FLEX</v>
      </c>
      <c r="AWD63" t="str">
        <f ca="1"/>
        <v>T8000</v>
      </c>
      <c r="AWE63" t="str">
        <f ca="1"/>
        <v>TadLar Bag</v>
      </c>
      <c r="AWF63" t="str">
        <f ca="1"/>
        <v>TERMAL</v>
      </c>
      <c r="AWG63" t="str">
        <f ca="1"/>
        <v>Termovelocimétrico</v>
      </c>
      <c r="AWH63" t="str">
        <f ca="1"/>
        <v>TIGER</v>
      </c>
      <c r="AWI63" t="str">
        <f ca="1"/>
        <v>TITAN</v>
      </c>
      <c r="AWJ63" t="str">
        <f ca="1"/>
        <v>TITAN 2</v>
      </c>
      <c r="AWK63" t="str">
        <f ca="1"/>
        <v>TOP TRACK</v>
      </c>
      <c r="AWL63" t="str">
        <f ca="1"/>
        <v>TOUCHPOINT</v>
      </c>
      <c r="AWM63" t="str">
        <f ca="1"/>
        <v>Transdutor</v>
      </c>
      <c r="AWN63" t="str">
        <f ca="1"/>
        <v>Transmissor</v>
      </c>
      <c r="AWO63" t="str">
        <f ca="1"/>
        <v>Treinamento</v>
      </c>
      <c r="AWP63" t="str">
        <f ca="1"/>
        <v>TruLab</v>
      </c>
      <c r="AWQ63" t="str">
        <f ca="1"/>
        <v>TVA</v>
      </c>
      <c r="AWR63" t="str">
        <f ca="1"/>
        <v xml:space="preserve">TVA </v>
      </c>
      <c r="AWS63" t="str">
        <f ca="1"/>
        <v>TVA 1000B</v>
      </c>
      <c r="AWT63" t="str">
        <f ca="1"/>
        <v>TVA 2020</v>
      </c>
      <c r="AWU63" t="str">
        <f ca="1"/>
        <v>TVOC</v>
      </c>
      <c r="AWV63" t="str">
        <f ca="1"/>
        <v>TX1</v>
      </c>
      <c r="AWW63" t="str">
        <f ca="1"/>
        <v>UMR</v>
      </c>
      <c r="AWX63" t="str">
        <f ca="1"/>
        <v>UVEX</v>
      </c>
      <c r="AWY63" t="str">
        <f ca="1"/>
        <v>Vapor pin/ Clean</v>
      </c>
      <c r="AWZ63" t="str">
        <f ca="1"/>
        <v>WATER TAPE</v>
      </c>
      <c r="AXA63" t="str">
        <f ca="1"/>
        <v>WELLHEAD</v>
      </c>
      <c r="AXB63" t="str">
        <f ca="1"/>
        <v>WellTape</v>
      </c>
      <c r="AXC63" t="str">
        <f ca="1"/>
        <v>WX16</v>
      </c>
      <c r="AXD63" t="str">
        <f ca="1"/>
        <v>WX4</v>
      </c>
      <c r="AXE63" t="str">
        <f ca="1"/>
        <v>WX64</v>
      </c>
      <c r="AXF63" t="str">
        <f ca="1"/>
        <v>XCD</v>
      </c>
      <c r="AXG63" t="str">
        <f ca="1"/>
        <v>XCL</v>
      </c>
      <c r="AXH63" t="str">
        <f ca="1"/>
        <v>XNX</v>
      </c>
      <c r="AXI63" t="str">
        <f ca="1"/>
        <v>XPIS</v>
      </c>
      <c r="AXJ63" t="str">
        <f ca="1"/>
        <v>XPV</v>
      </c>
      <c r="AXK63" t="str">
        <f ca="1"/>
        <v>XRL</v>
      </c>
      <c r="AXL63" t="str">
        <f ca="1"/>
        <v>YSI30</v>
      </c>
      <c r="AXM63" t="str">
        <f ca="1"/>
        <v>YSI3100</v>
      </c>
      <c r="AXN63" t="str">
        <f ca="1"/>
        <v>YSI3200</v>
      </c>
      <c r="AXO63" t="str">
        <f ca="1"/>
        <v>YSI5000</v>
      </c>
      <c r="AXP63" t="str">
        <f ca="1"/>
        <v>YSI5100</v>
      </c>
      <c r="AXQ63" t="str">
        <f ca="1"/>
        <v>YSI55</v>
      </c>
      <c r="AXR63" t="str">
        <f ca="1"/>
        <v>YSI60</v>
      </c>
      <c r="AXS63" t="str">
        <f ca="1"/>
        <v>YSI85</v>
      </c>
      <c r="AXT63" t="str">
        <f ca="1"/>
        <v>ZAREBA</v>
      </c>
      <c r="BFU63" t="str" cm="1">
        <f t="array" aca="1" ref="BFU63:BGA63" ca="1">IFERROR(TRANSPOSE(_xlfn._xlws.SORT(_xlfn.UNIQUE(_xlfn._xlws.FILTER(cp_tipo_mercadoria,(($A63="")+(cp_linha=$A63))*(($B63="")+(cp_grupo=$B63))*(($C63="")+(cp_subgrupo=$C63))*(($E63="")+(cp_fabricante=$E63)))))),"")</f>
        <v>Acessório</v>
      </c>
      <c r="BFV63" t="str">
        <f ca="1"/>
        <v>Acessório/Reposição</v>
      </c>
      <c r="BFW63" t="str">
        <f ca="1"/>
        <v>Inativo</v>
      </c>
      <c r="BFX63" t="str">
        <f ca="1"/>
        <v>Insumo</v>
      </c>
      <c r="BFY63" t="str">
        <f ca="1"/>
        <v>Produto</v>
      </c>
      <c r="BFZ63" t="str">
        <f ca="1"/>
        <v>Reposição</v>
      </c>
      <c r="BGA63" t="str">
        <f ca="1"/>
        <v>Serviço</v>
      </c>
      <c r="BZA63" t="str" cm="1">
        <f t="array" aca="1" ref="BZA63:CAZ63" ca="1">IFERROR(TRANSPOSE(_xlfn._xlws.SORT(_xlfn.UNIQUE(_xlfn._xlws.FILTER(cp_fabricante,(($A63="")+(cp_linha=$A63))*(($B63="")+(cp_grupo=$B63))*(($C63="")+(cp_subgrupo=$C63))*(($D63="")+(cp_tipo_mercadoria=$D63)))))),"")</f>
        <v>ABK</v>
      </c>
      <c r="BZB63" t="str">
        <f ca="1"/>
        <v>AGT</v>
      </c>
      <c r="BZC63" t="str">
        <f ca="1"/>
        <v>Air Liquide</v>
      </c>
      <c r="BZD63" t="str">
        <f ca="1"/>
        <v>AMBIENTAL</v>
      </c>
      <c r="BZE63" t="str">
        <f ca="1"/>
        <v>AMS</v>
      </c>
      <c r="BZF63" t="str">
        <f ca="1"/>
        <v>Campbell</v>
      </c>
      <c r="BZG63" t="str">
        <f ca="1"/>
        <v>CASELLA</v>
      </c>
      <c r="BZH63" t="str">
        <f ca="1"/>
        <v>CHP</v>
      </c>
      <c r="BZI63" t="str">
        <f ca="1"/>
        <v>Clean</v>
      </c>
      <c r="BZJ63" t="str">
        <f ca="1"/>
        <v>COPPI</v>
      </c>
      <c r="BZK63" t="str">
        <f ca="1"/>
        <v>Coregas</v>
      </c>
      <c r="BZL63" t="str">
        <f ca="1"/>
        <v>DFT</v>
      </c>
      <c r="BZM63" t="str">
        <f ca="1"/>
        <v>DPUNION</v>
      </c>
      <c r="BZN63" t="str">
        <f ca="1"/>
        <v>EDINBURG</v>
      </c>
      <c r="BZO63" t="str">
        <f ca="1"/>
        <v>EMEC</v>
      </c>
      <c r="BZP63" t="str">
        <f ca="1"/>
        <v>EN NOVATIVE</v>
      </c>
      <c r="BZQ63" t="str">
        <f ca="1"/>
        <v>environics</v>
      </c>
      <c r="BZR63" t="str">
        <f ca="1"/>
        <v>EON</v>
      </c>
      <c r="BZS63" t="str">
        <f ca="1"/>
        <v>ESS</v>
      </c>
      <c r="BZT63" t="str">
        <f ca="1"/>
        <v>Fabricante</v>
      </c>
      <c r="BZU63" t="str">
        <f ca="1"/>
        <v>Global Water</v>
      </c>
      <c r="BZV63" t="str">
        <f ca="1"/>
        <v>GRACO</v>
      </c>
      <c r="BZW63" t="str">
        <f ca="1"/>
        <v>HER</v>
      </c>
      <c r="BZX63" t="str">
        <f ca="1"/>
        <v>HISCO</v>
      </c>
      <c r="BZY63" t="str">
        <f ca="1"/>
        <v>HON</v>
      </c>
      <c r="BZZ63" t="str">
        <f ca="1"/>
        <v>Inativo</v>
      </c>
      <c r="CAA63" t="str">
        <f ca="1"/>
        <v>Industrial</v>
      </c>
      <c r="CAB63" t="str">
        <f ca="1"/>
        <v>ION</v>
      </c>
      <c r="CAC63" t="str">
        <f ca="1"/>
        <v>ISCO</v>
      </c>
      <c r="CAD63" t="str">
        <f ca="1"/>
        <v>JCT</v>
      </c>
      <c r="CAE63" t="str">
        <f ca="1"/>
        <v>LINDE</v>
      </c>
      <c r="CAF63" t="str">
        <f ca="1"/>
        <v>Luminutra</v>
      </c>
      <c r="CAG63" t="str">
        <f ca="1"/>
        <v>MJK</v>
      </c>
      <c r="CAH63" t="str">
        <f ca="1"/>
        <v>NIVELCO</v>
      </c>
      <c r="CAI63" t="str">
        <f ca="1"/>
        <v>NOVALINX</v>
      </c>
      <c r="CAJ63" t="str">
        <f ca="1"/>
        <v>Oceanalpha</v>
      </c>
      <c r="CAK63" t="str">
        <f ca="1"/>
        <v>QED</v>
      </c>
      <c r="CAL63" t="str">
        <f ca="1"/>
        <v>RADIONDETECTION</v>
      </c>
      <c r="CAM63" t="str">
        <f ca="1"/>
        <v>RDI</v>
      </c>
      <c r="CAN63" t="str">
        <f ca="1"/>
        <v>Regenesis</v>
      </c>
      <c r="CAO63" t="str">
        <f ca="1"/>
        <v>RIKA</v>
      </c>
      <c r="CAP63" t="str">
        <f ca="1"/>
        <v>SF</v>
      </c>
      <c r="CAQ63" t="str">
        <f ca="1"/>
        <v>SHANGHAI</v>
      </c>
      <c r="CAR63" t="str">
        <f ca="1"/>
        <v>SON</v>
      </c>
      <c r="CAS63" t="str">
        <f ca="1"/>
        <v>TDS</v>
      </c>
      <c r="CAT63" t="str">
        <f ca="1"/>
        <v>Thermo</v>
      </c>
      <c r="CAU63" t="str">
        <f ca="1"/>
        <v>Trace2o</v>
      </c>
      <c r="CAV63" t="str">
        <f ca="1"/>
        <v>VAPOR PIN</v>
      </c>
      <c r="CAW63" t="str">
        <f ca="1"/>
        <v>waterloo</v>
      </c>
      <c r="CAX63" t="str">
        <f ca="1"/>
        <v>White</v>
      </c>
      <c r="CAY63" t="str">
        <f ca="1"/>
        <v>YSI</v>
      </c>
      <c r="CAZ63">
        <f ca="1"/>
        <v>0</v>
      </c>
      <c r="CSG63" t="str" cm="1">
        <f t="array" aca="1" ref="CSG63:CSN63" ca="1">IFERROR(TRANSPOSE(_xlfn._xlws.SORT(_xlfn.UNIQUE(IF($H63="",cg_nome_cargo,_xlfn._xlws.FILTER(cb_cargo,cb_nome=$H63))))),"")</f>
        <v>Consultor Externo</v>
      </c>
      <c r="CSH63" t="str">
        <f ca="1"/>
        <v>Consultor Interno</v>
      </c>
      <c r="CSI63" t="str">
        <f ca="1"/>
        <v>Coordenador</v>
      </c>
      <c r="CSJ63" t="str">
        <f ca="1"/>
        <v>Diretor</v>
      </c>
      <c r="CSK63" t="str">
        <f ca="1"/>
        <v>Gerente Geral</v>
      </c>
      <c r="CSL63" t="str">
        <f ca="1"/>
        <v>Gerente Linha</v>
      </c>
      <c r="CSM63" t="str">
        <f ca="1"/>
        <v>Representante Comercial</v>
      </c>
      <c r="CSN63" t="str">
        <f ca="1"/>
        <v>Supervisor</v>
      </c>
      <c r="DLM63" t="str" cm="1">
        <f t="array" aca="1" ref="DLM63:DMC63" ca="1">IFERROR(TRANSPOSE(_xlfn._xlws.SORT(IF($G63="",cb_nome,_xlfn._xlws.FILTER(cb_nome,cb_cargo=$G63)))),"")</f>
        <v>Alessandro Cappi</v>
      </c>
      <c r="DLN63" t="str">
        <f ca="1"/>
        <v>Ana Marcelino</v>
      </c>
      <c r="DLO63" t="str">
        <f ca="1"/>
        <v>André Camargo</v>
      </c>
      <c r="DLP63" t="str">
        <f ca="1"/>
        <v>André Caramello</v>
      </c>
      <c r="DLQ63" t="str">
        <f ca="1"/>
        <v>Andrey Andrade</v>
      </c>
      <c r="DLR63" t="str">
        <f ca="1"/>
        <v>Antônio Rosa</v>
      </c>
      <c r="DLS63" t="str">
        <f ca="1"/>
        <v>Dener Martins</v>
      </c>
      <c r="DLT63" t="str">
        <f ca="1"/>
        <v>Fábio</v>
      </c>
      <c r="DLU63" t="str">
        <f ca="1"/>
        <v>Mateus Machado</v>
      </c>
      <c r="DLV63" t="str">
        <f ca="1"/>
        <v>Neimar</v>
      </c>
      <c r="DLW63" t="str">
        <f ca="1"/>
        <v>Paulo Negrão</v>
      </c>
      <c r="DLX63" t="str">
        <f ca="1"/>
        <v>Rafaela</v>
      </c>
      <c r="DLY63" t="str">
        <f ca="1"/>
        <v>Rosana</v>
      </c>
      <c r="DLZ63" t="str">
        <f ca="1"/>
        <v>Rosilene</v>
      </c>
      <c r="DMA63" t="str">
        <f ca="1"/>
        <v>Samanta</v>
      </c>
      <c r="DMB63" t="str">
        <f ca="1"/>
        <v>Simone</v>
      </c>
      <c r="DMC63" t="str">
        <f ca="1"/>
        <v>Valmir</v>
      </c>
    </row>
    <row r="64" spans="29:623 1029:3045" x14ac:dyDescent="0.25">
      <c r="AC64" t="str" cm="1">
        <f t="array" aca="1" ref="AC64:AH64" ca="1">IFERROR(TRANSPOSE(_xlfn._xlws.SORT(_xlfn.UNIQUE(_xlfn._xlws.FILTER(cp_linha,(($B64="")+(cp_grupo=$B64))*(($C64="")+(cp_subgrupo=$C64))*(($D64="")+(cp_tipo_mercadoria=$D64))*(($E64="")+(cp_fabricante=$E64)))))),"")</f>
        <v>Detecção e Processos de Gases</v>
      </c>
      <c r="AD64" t="str">
        <f ca="1"/>
        <v>Diversos</v>
      </c>
      <c r="AE64" t="str">
        <f ca="1"/>
        <v>Inativo</v>
      </c>
      <c r="AF64" t="str">
        <f ca="1"/>
        <v>Locação</v>
      </c>
      <c r="AG64" t="str">
        <f ca="1"/>
        <v>Recursos Hídricos</v>
      </c>
      <c r="AH64" t="str">
        <f ca="1"/>
        <v>Remediação</v>
      </c>
      <c r="TI64" t="str" cm="1">
        <f t="array" aca="1" ref="TI64:WY64" ca="1">IFERROR(TRANSPOSE(_xlfn._xlws.SORT(_xlfn.UNIQUE(_xlfn._xlws.FILTER(cp_grupo,(($A64="")+(cp_linha=$A64))*(($C64="")+(cp_subgrupo=$C64))*(($D64="")+(cp_tipo_mercadoria=$D64))*(($E64="")+(cp_fabricante=$E64)))))),"")</f>
        <v>Absorvedores</v>
      </c>
      <c r="TJ64" t="str">
        <f ca="1"/>
        <v>Alimentação Eletrico</v>
      </c>
      <c r="TK64" t="str">
        <f ca="1"/>
        <v>Alimentação Solar</v>
      </c>
      <c r="TL64" t="str">
        <f ca="1"/>
        <v>Amostrador Diversos</v>
      </c>
      <c r="TM64" t="str">
        <f ca="1"/>
        <v>Amostrador Não Refrigerado Portátil</v>
      </c>
      <c r="TN64" t="str">
        <f ca="1"/>
        <v>Amostrador Refrigerado Fixo</v>
      </c>
      <c r="TO64" t="str">
        <f ca="1"/>
        <v>Amostrador Refrigerado Portátil</v>
      </c>
      <c r="TP64" t="str">
        <f ca="1"/>
        <v>Amostragem Diversos</v>
      </c>
      <c r="TQ64" t="str">
        <f ca="1"/>
        <v>Analisador Diversos</v>
      </c>
      <c r="TR64" t="str">
        <f ca="1"/>
        <v>Analisador Fixo</v>
      </c>
      <c r="TS64" t="str">
        <f ca="1"/>
        <v xml:space="preserve">Analisador Fixo </v>
      </c>
      <c r="TT64" t="str">
        <f ca="1"/>
        <v>Analisador Microbiologico</v>
      </c>
      <c r="TU64" t="str">
        <f ca="1"/>
        <v>Analisador Portátil</v>
      </c>
      <c r="TV64" t="str">
        <f ca="1"/>
        <v xml:space="preserve">Analisador Portátil </v>
      </c>
      <c r="TW64" t="str">
        <f ca="1"/>
        <v>Analisador Portátil Locação</v>
      </c>
      <c r="TX64" t="str">
        <f ca="1"/>
        <v>Aterramento Diversos</v>
      </c>
      <c r="TY64" t="str">
        <f ca="1"/>
        <v>Bomba de Amostragem Fixa</v>
      </c>
      <c r="TZ64" t="str">
        <f ca="1"/>
        <v>BOMBA DE AMOSTRAGEM Fixo</v>
      </c>
      <c r="UA64" t="str">
        <f ca="1"/>
        <v>Bomba de Amostragem Portátil</v>
      </c>
      <c r="UB64" t="str">
        <f ca="1"/>
        <v>Bombeamento Fixo</v>
      </c>
      <c r="UC64" t="str">
        <f ca="1"/>
        <v>Cabeçote/Válvula Extração Metano</v>
      </c>
      <c r="UD64" t="str">
        <f ca="1"/>
        <v>Caixa Separadora Fixo</v>
      </c>
      <c r="UE64" t="str">
        <f ca="1"/>
        <v>Calibração Diversos</v>
      </c>
      <c r="UF64" t="str">
        <f ca="1"/>
        <v>Cinto de Segurança</v>
      </c>
      <c r="UG64" t="str">
        <f ca="1"/>
        <v xml:space="preserve">Cinto de Segurança </v>
      </c>
      <c r="UH64" t="str">
        <f ca="1"/>
        <v>Colorimetro Portátil</v>
      </c>
      <c r="UI64" t="str">
        <f ca="1"/>
        <v>Conjunto Autônomo</v>
      </c>
      <c r="UJ64" t="str">
        <f ca="1"/>
        <v>Cromatógrafo Portátil</v>
      </c>
      <c r="UK64" t="str">
        <f ca="1"/>
        <v>Detector de Incendio Fixo</v>
      </c>
      <c r="UL64" t="str">
        <f ca="1"/>
        <v>Detector Diversos</v>
      </c>
      <c r="UM64" t="str">
        <f ca="1"/>
        <v>Detector Fixo</v>
      </c>
      <c r="UN64" t="str">
        <f ca="1"/>
        <v>Detector Portátil</v>
      </c>
      <c r="UO64" t="str">
        <f ca="1"/>
        <v>Diversos Diversos</v>
      </c>
      <c r="UP64" t="str">
        <f ca="1"/>
        <v>Dosímetro de ruído</v>
      </c>
      <c r="UQ64" t="str">
        <f ca="1"/>
        <v>Elevador de Liquidos Fixo</v>
      </c>
      <c r="UR64" t="str">
        <f ca="1"/>
        <v>Extração Diversos</v>
      </c>
      <c r="US64" t="str">
        <f ca="1"/>
        <v>Filtração Diversos</v>
      </c>
      <c r="UT64" t="str">
        <f ca="1"/>
        <v>Fotometro Portátil</v>
      </c>
      <c r="UU64" t="str">
        <f ca="1"/>
        <v>Guincho</v>
      </c>
      <c r="UV64" t="str">
        <f ca="1"/>
        <v>Impactador de Cascata</v>
      </c>
      <c r="UW64" t="str">
        <f ca="1"/>
        <v>Inativo Inativo</v>
      </c>
      <c r="UX64" t="str">
        <f ca="1"/>
        <v>Locação Diversos</v>
      </c>
      <c r="UY64" t="str">
        <f ca="1"/>
        <v>Medidor de Material Particulado Fixo</v>
      </c>
      <c r="UZ64" t="str">
        <f ca="1"/>
        <v>Medidor de Material Particulado Portátil</v>
      </c>
      <c r="VA64" t="str">
        <f ca="1"/>
        <v>Medidor de Nível de Pressão Sonora</v>
      </c>
      <c r="VB64" t="str">
        <f ca="1"/>
        <v>Medidor de Nivel Diversos</v>
      </c>
      <c r="VC64" t="str">
        <f ca="1"/>
        <v>Medidor de Nivel Fixo</v>
      </c>
      <c r="VD64" t="str">
        <f ca="1"/>
        <v>Medidor de Nivel Portátil</v>
      </c>
      <c r="VE64" t="str">
        <f ca="1"/>
        <v>Medidor de Vazão Argonaut SL</v>
      </c>
      <c r="VF64" t="str">
        <f ca="1"/>
        <v>Medidor de Vazão Fixo</v>
      </c>
      <c r="VG64" t="str">
        <f ca="1"/>
        <v>Medidor de Vazão FlowTracker</v>
      </c>
      <c r="VH64" t="str">
        <f ca="1"/>
        <v>Medidor de Vazão Portátil</v>
      </c>
      <c r="VI64" t="str">
        <f ca="1"/>
        <v>Medidor de Vazão RS5</v>
      </c>
      <c r="VJ64" t="str">
        <f ca="1"/>
        <v>Medidor de Vazão RS6</v>
      </c>
      <c r="VK64" t="str">
        <f ca="1"/>
        <v>Medidor de Vazão RS7</v>
      </c>
      <c r="VL64" t="str">
        <f ca="1"/>
        <v>Medidor de Vazão RS-M10</v>
      </c>
      <c r="VM64" t="str">
        <f ca="1"/>
        <v>Medidor de Vazão RS-M11</v>
      </c>
      <c r="VN64" t="str">
        <f ca="1"/>
        <v>Medidor de Vazão RS-M9</v>
      </c>
      <c r="VO64" t="str">
        <f ca="1"/>
        <v>Medidor de Vazão RS-S5</v>
      </c>
      <c r="VP64" t="str">
        <f ca="1"/>
        <v>Medidor de Vibração Portátil</v>
      </c>
      <c r="VQ64" t="str">
        <f ca="1"/>
        <v>Meteorologia Fixo</v>
      </c>
      <c r="VR64" t="str">
        <f ca="1"/>
        <v>MODFLOW Diversos</v>
      </c>
      <c r="VS64" t="str">
        <f ca="1"/>
        <v>Monitor de Material Particulado</v>
      </c>
      <c r="VT64" t="str">
        <f ca="1"/>
        <v>Monitor de Material Particulado Portátil</v>
      </c>
      <c r="VU64" t="str">
        <f ca="1"/>
        <v>Monitoramento Fixo</v>
      </c>
      <c r="VV64" t="str">
        <f ca="1"/>
        <v>Mosquetão</v>
      </c>
      <c r="VW64" t="str">
        <f ca="1"/>
        <v>Óculos de Proteção</v>
      </c>
      <c r="VX64" t="str">
        <f ca="1"/>
        <v>Outros Diversos</v>
      </c>
      <c r="VY64" t="str">
        <f ca="1"/>
        <v>Painel controlador Diversos</v>
      </c>
      <c r="VZ64" t="str">
        <f ca="1"/>
        <v>Painel controlador Fixo</v>
      </c>
      <c r="WA64" t="str">
        <f ca="1"/>
        <v>Painel controlador Portátil</v>
      </c>
      <c r="WB64" t="str">
        <f ca="1"/>
        <v>Respirador Facial</v>
      </c>
      <c r="WC64" t="str">
        <f ca="1"/>
        <v>Separador de Agua/ Oleo Fixo</v>
      </c>
      <c r="WD64" t="str">
        <f ca="1"/>
        <v>Sistema de Monitoramento de Material Particulado</v>
      </c>
      <c r="WE64" t="str">
        <f ca="1"/>
        <v>Sonda Portátil</v>
      </c>
      <c r="WF64" t="str">
        <f ca="1"/>
        <v xml:space="preserve">Sonda Portátil </v>
      </c>
      <c r="WG64" t="str">
        <f ca="1"/>
        <v>Sonda Serie 6</v>
      </c>
      <c r="WH64" t="str">
        <f ca="1"/>
        <v>Sonda Serie EcoSense</v>
      </c>
      <c r="WI64" t="str">
        <f ca="1"/>
        <v>Sonda Serie EXO</v>
      </c>
      <c r="WJ64" t="str">
        <f ca="1"/>
        <v>Sonda Serie IQ SensorNet</v>
      </c>
      <c r="WK64" t="str">
        <f ca="1"/>
        <v>Sonda Serie Lab &amp; Field</v>
      </c>
      <c r="WL64" t="str">
        <f ca="1"/>
        <v>Sonda Serie MultiLab</v>
      </c>
      <c r="WM64" t="str">
        <f ca="1"/>
        <v>Sonda Serie ODO-RTU</v>
      </c>
      <c r="WN64" t="str">
        <f ca="1"/>
        <v>Sonda Serie Pro</v>
      </c>
      <c r="WO64" t="str">
        <f ca="1"/>
        <v>Sonda Serie ProDigital</v>
      </c>
      <c r="WP64" t="str">
        <f ca="1"/>
        <v>Sonda Serie TruLab</v>
      </c>
      <c r="WQ64" t="str">
        <f ca="1"/>
        <v>Talabarte</v>
      </c>
      <c r="WR64" t="str">
        <f ca="1"/>
        <v>Telemetria Fixo</v>
      </c>
      <c r="WS64" t="str">
        <f ca="1"/>
        <v>TERMAL Fixo</v>
      </c>
      <c r="WT64" t="str">
        <f ca="1"/>
        <v>Transmissão Fixo</v>
      </c>
      <c r="WU64" t="str">
        <f ca="1"/>
        <v>Tratamento Diversos</v>
      </c>
      <c r="WV64" t="str">
        <f ca="1"/>
        <v>Tratamento Fixo</v>
      </c>
      <c r="WW64" t="str">
        <f ca="1"/>
        <v>Travaqueda</v>
      </c>
      <c r="WX64" t="str">
        <f ca="1"/>
        <v>Tripe</v>
      </c>
      <c r="WY64" t="str">
        <f ca="1"/>
        <v>UMR Fixo</v>
      </c>
      <c r="AMO64" cm="1">
        <f t="array" aca="1" ref="AMO64:AXT64" ca="1">IFERROR(TRANSPOSE(_xlfn._xlws.SORT(_xlfn.UNIQUE(_xlfn._xlws.FILTER(cp_subgrupo,(($A64="")+(cp_linha=$A64))*(($B64="")+(cp_grupo=$B64))*(($D64="")+(cp_tipo_mercadoria=$D64))*(($E64="")+(cp_fabricante=$E64)))))),"")</f>
        <v>550</v>
      </c>
      <c r="AMP64">
        <f ca="1"/>
        <v>556</v>
      </c>
      <c r="AMQ64">
        <f ca="1"/>
        <v>6600</v>
      </c>
      <c r="AMR64">
        <f ca="1"/>
        <v>9500</v>
      </c>
      <c r="AMS64">
        <f ca="1"/>
        <v>9800</v>
      </c>
      <c r="AMT64" t="str">
        <f ca="1"/>
        <v>3017M</v>
      </c>
      <c r="AMU64" t="str">
        <f ca="1"/>
        <v>301-ADI</v>
      </c>
      <c r="AMV64" t="str">
        <f ca="1"/>
        <v>301C</v>
      </c>
      <c r="AMW64" t="str">
        <f ca="1"/>
        <v>301-R8</v>
      </c>
      <c r="AMX64" t="str">
        <f ca="1"/>
        <v>4000 series Isco</v>
      </c>
      <c r="AMY64" t="str">
        <f ca="1"/>
        <v xml:space="preserve">Absorvedores </v>
      </c>
      <c r="AMZ64" t="str">
        <f ca="1"/>
        <v>Acessório</v>
      </c>
      <c r="ANA64" t="str">
        <f ca="1"/>
        <v>ADCP</v>
      </c>
      <c r="ANB64" t="str">
        <f ca="1"/>
        <v>ADP</v>
      </c>
      <c r="ANC64" t="str">
        <f ca="1"/>
        <v>ADR 1500</v>
      </c>
      <c r="AND64" t="str">
        <f ca="1"/>
        <v>AIR AWARE</v>
      </c>
      <c r="ANE64" t="str">
        <f ca="1"/>
        <v>Air Striper</v>
      </c>
      <c r="ANF64" t="str">
        <f ca="1"/>
        <v>AIRSCAN</v>
      </c>
      <c r="ANG64" t="str">
        <f ca="1"/>
        <v>Amostrador</v>
      </c>
      <c r="ANH64" t="str">
        <f ca="1"/>
        <v>Anel</v>
      </c>
      <c r="ANI64" t="str">
        <f ca="1"/>
        <v>APEX 2</v>
      </c>
      <c r="ANJ64" t="str">
        <f ca="1"/>
        <v>Argonaut</v>
      </c>
      <c r="ANK64" t="str">
        <f ca="1"/>
        <v>Auto Pump</v>
      </c>
      <c r="ANL64" t="str">
        <f ca="1"/>
        <v>BADGE PLUS</v>
      </c>
      <c r="ANM64" t="str">
        <f ca="1"/>
        <v>Biogas</v>
      </c>
      <c r="ANN64" t="str">
        <f ca="1"/>
        <v>BIOGAS 300</v>
      </c>
      <c r="ANO64" t="str">
        <f ca="1"/>
        <v>BIOGAS 3000</v>
      </c>
      <c r="ANP64" t="str">
        <f ca="1"/>
        <v>BIOGAS 5000</v>
      </c>
      <c r="ANQ64" t="str">
        <f ca="1"/>
        <v>BM25</v>
      </c>
      <c r="ANR64" t="str">
        <f ca="1"/>
        <v>Bomba</v>
      </c>
      <c r="ANS64" t="str">
        <f ca="1"/>
        <v>BW</v>
      </c>
      <c r="ANT64" t="str">
        <f ca="1"/>
        <v xml:space="preserve">BW </v>
      </c>
      <c r="ANU64" t="str">
        <f ca="1"/>
        <v>BW CLIP</v>
      </c>
      <c r="ANV64" t="str">
        <f ca="1"/>
        <v>BW FLEX</v>
      </c>
      <c r="ANW64" t="str">
        <f ca="1"/>
        <v>BW ICON</v>
      </c>
      <c r="ANX64" t="str">
        <f ca="1"/>
        <v>BW SOLO</v>
      </c>
      <c r="ANY64" t="str">
        <f ca="1"/>
        <v>BW ULTRA</v>
      </c>
      <c r="ANZ64" t="str">
        <f ca="1"/>
        <v>C100</v>
      </c>
      <c r="AOA64" t="str">
        <f ca="1"/>
        <v>Cabo</v>
      </c>
      <c r="AOB64" t="str">
        <f ca="1"/>
        <v>Calibração</v>
      </c>
      <c r="AOC64" t="str">
        <f ca="1"/>
        <v>Castaway</v>
      </c>
      <c r="AOD64" t="str">
        <f ca="1"/>
        <v>CEL-24X</v>
      </c>
      <c r="AOE64" t="str">
        <f ca="1"/>
        <v>CEL-35X</v>
      </c>
      <c r="AOF64" t="str">
        <f ca="1"/>
        <v>CEL-62X</v>
      </c>
      <c r="AOG64" t="str">
        <f ca="1"/>
        <v>CEL-63X</v>
      </c>
      <c r="AOH64" t="str">
        <f ca="1"/>
        <v>Certificado</v>
      </c>
      <c r="AOI64" t="str">
        <f ca="1"/>
        <v>CEX300</v>
      </c>
      <c r="AOJ64" t="str">
        <f ca="1"/>
        <v>Chempro</v>
      </c>
      <c r="AOK64" t="str">
        <f ca="1"/>
        <v>Cilindro</v>
      </c>
      <c r="AOL64" t="str">
        <f ca="1"/>
        <v xml:space="preserve">Cinto de Segurança </v>
      </c>
      <c r="AOM64" t="str">
        <f ca="1"/>
        <v>Clean Cell Pro</v>
      </c>
      <c r="AON64" t="str">
        <f ca="1"/>
        <v>CLEANVIEWERGAS</v>
      </c>
      <c r="AOO64" t="str">
        <f ca="1"/>
        <v>CM4</v>
      </c>
      <c r="AOP64" t="str">
        <f ca="1"/>
        <v>CONDUCTIVITY PLUS</v>
      </c>
      <c r="AOQ64" t="str">
        <f ca="1"/>
        <v>CONTADOR DE CICLOS</v>
      </c>
      <c r="AOR64" t="str">
        <f ca="1"/>
        <v>Controlador</v>
      </c>
      <c r="AOS64" t="str">
        <f ca="1"/>
        <v>CTX 300</v>
      </c>
      <c r="AOT64" t="str">
        <f ca="1"/>
        <v>CUB</v>
      </c>
      <c r="AOU64" t="str">
        <f ca="1"/>
        <v>DataLogger</v>
      </c>
      <c r="AOV64" t="str">
        <f ca="1"/>
        <v>DATARAM 4</v>
      </c>
      <c r="AOW64" t="str">
        <f ca="1"/>
        <v>DBADGE 2</v>
      </c>
      <c r="AOX64" t="str">
        <f ca="1"/>
        <v>DBO</v>
      </c>
      <c r="AOY64" t="str">
        <f ca="1"/>
        <v>DIPPER TOUGH</v>
      </c>
      <c r="AOZ64" t="str">
        <f ca="1"/>
        <v>DIPPERLOG</v>
      </c>
      <c r="APA64" t="str">
        <f ca="1"/>
        <v>DIPPER-T</v>
      </c>
      <c r="APB64" t="str">
        <f ca="1"/>
        <v>Display</v>
      </c>
      <c r="APC64" t="str">
        <f ca="1"/>
        <v>Diversos</v>
      </c>
      <c r="APD64" t="str">
        <f ca="1"/>
        <v>DO200</v>
      </c>
      <c r="APE64" t="str">
        <f ca="1"/>
        <v>DURATRACKER</v>
      </c>
      <c r="APF64" t="str">
        <f ca="1"/>
        <v>E3 POINT</v>
      </c>
      <c r="APG64" t="str">
        <f ca="1"/>
        <v>EAGLE</v>
      </c>
      <c r="APH64" t="str">
        <f ca="1"/>
        <v>EC300</v>
      </c>
      <c r="API64" t="str">
        <f ca="1"/>
        <v>EC30A</v>
      </c>
      <c r="APJ64" t="str">
        <f ca="1"/>
        <v>Embarcação</v>
      </c>
      <c r="APK64" t="str">
        <f ca="1"/>
        <v>EmeClean</v>
      </c>
      <c r="APL64" t="str">
        <f ca="1"/>
        <v>Estação</v>
      </c>
      <c r="APM64" t="str">
        <f ca="1"/>
        <v>Estrutura</v>
      </c>
      <c r="APN64" t="str">
        <f ca="1"/>
        <v>EXO</v>
      </c>
      <c r="APO64" t="str">
        <f ca="1"/>
        <v>EXO (Completa)</v>
      </c>
      <c r="APP64" t="str">
        <f ca="1"/>
        <v>EXTREME</v>
      </c>
      <c r="APQ64" t="str">
        <f ca="1"/>
        <v>FALCO</v>
      </c>
      <c r="APR64" t="str">
        <f ca="1"/>
        <v>FAU</v>
      </c>
      <c r="APS64" t="str">
        <f ca="1"/>
        <v>Ferramental</v>
      </c>
      <c r="APT64" t="str">
        <f ca="1"/>
        <v>Filtro</v>
      </c>
      <c r="APU64" t="str">
        <f ca="1"/>
        <v>FIREPRO</v>
      </c>
      <c r="APV64" t="str">
        <f ca="1"/>
        <v>FlowTracker</v>
      </c>
      <c r="APW64" t="str">
        <f ca="1"/>
        <v>FROG</v>
      </c>
      <c r="APX64" t="str">
        <f ca="1"/>
        <v>FS20X</v>
      </c>
      <c r="APY64" t="str">
        <f ca="1"/>
        <v>FS-20X</v>
      </c>
      <c r="APZ64" t="str">
        <f ca="1"/>
        <v>FS24X</v>
      </c>
      <c r="AQA64" t="str">
        <f ca="1"/>
        <v>FSL100</v>
      </c>
      <c r="AQB64" t="str">
        <f ca="1"/>
        <v>FSX</v>
      </c>
      <c r="AQC64" t="str">
        <f ca="1"/>
        <v>G100</v>
      </c>
      <c r="AQD64" t="str">
        <f ca="1"/>
        <v>G110</v>
      </c>
      <c r="AQE64" t="str">
        <f ca="1"/>
        <v>G200</v>
      </c>
      <c r="AQF64" t="str">
        <f ca="1"/>
        <v>GA 3000</v>
      </c>
      <c r="AQG64" t="str">
        <f ca="1"/>
        <v>GA 5000</v>
      </c>
      <c r="AQH64" t="str">
        <f ca="1"/>
        <v>GASCARD</v>
      </c>
      <c r="AQI64" t="str">
        <f ca="1"/>
        <v>GASCEHCK G</v>
      </c>
      <c r="AQJ64" t="str">
        <f ca="1"/>
        <v>Gascheck</v>
      </c>
      <c r="AQK64" t="str">
        <f ca="1"/>
        <v>GASCHECK 3000</v>
      </c>
      <c r="AQL64" t="str">
        <f ca="1"/>
        <v>GASCHECK 5000</v>
      </c>
      <c r="AQM64" t="str">
        <f ca="1"/>
        <v>GASCHECK 6000</v>
      </c>
      <c r="AQN64" t="str">
        <f ca="1"/>
        <v>GASCHECK G</v>
      </c>
      <c r="AQO64" t="str">
        <f ca="1"/>
        <v>GASCHECK P1</v>
      </c>
      <c r="AQP64" t="str">
        <f ca="1"/>
        <v>GASPOINT</v>
      </c>
      <c r="AQQ64" t="str">
        <f ca="1"/>
        <v>GATEWAY</v>
      </c>
      <c r="AQR64" t="str">
        <f ca="1"/>
        <v>GEM</v>
      </c>
      <c r="AQS64" t="str">
        <f ca="1"/>
        <v>GEM 2000</v>
      </c>
      <c r="AQT64" t="str">
        <f ca="1"/>
        <v>GEM 5000</v>
      </c>
      <c r="AQU64" t="str">
        <f ca="1"/>
        <v>GEM/GA/BIOGAS 5000</v>
      </c>
      <c r="AQV64" t="str">
        <f ca="1"/>
        <v>GeneCount</v>
      </c>
      <c r="AQW64" t="str">
        <f ca="1"/>
        <v>GENIE</v>
      </c>
      <c r="AQX64" t="str">
        <f ca="1"/>
        <v>Guardian</v>
      </c>
      <c r="AQY64" t="str">
        <f ca="1"/>
        <v>GUARDIAN 2</v>
      </c>
      <c r="AQZ64" t="str">
        <f ca="1"/>
        <v>H.OIL</v>
      </c>
      <c r="ARA64" t="str">
        <f ca="1"/>
        <v>HA20</v>
      </c>
      <c r="ARB64" t="str">
        <f ca="1"/>
        <v>HA40</v>
      </c>
      <c r="ARC64" t="str">
        <f ca="1"/>
        <v>HA-71</v>
      </c>
      <c r="ARD64" t="str">
        <f ca="1"/>
        <v>HA-72</v>
      </c>
      <c r="ARE64" t="str">
        <f ca="1"/>
        <v>HAVEX</v>
      </c>
      <c r="ARF64" t="str">
        <f ca="1"/>
        <v>HON</v>
      </c>
      <c r="ARG64" t="str">
        <f ca="1"/>
        <v>HON TITAN</v>
      </c>
      <c r="ARH64" t="str">
        <f ca="1"/>
        <v>Hora Técnica</v>
      </c>
      <c r="ARI64" t="str">
        <f ca="1"/>
        <v>IAQ POINT 2</v>
      </c>
      <c r="ARJ64" t="str">
        <f ca="1"/>
        <v>IMPACT PRO</v>
      </c>
      <c r="ARK64" t="str">
        <f ca="1"/>
        <v>Inativo</v>
      </c>
      <c r="ARL64" t="str">
        <f ca="1"/>
        <v>INNOVA</v>
      </c>
      <c r="ARM64" t="str">
        <f ca="1"/>
        <v>Instalação</v>
      </c>
      <c r="ARN64" t="str">
        <f ca="1"/>
        <v>INTELLIDOX</v>
      </c>
      <c r="ARO64" t="str">
        <f ca="1"/>
        <v>IQ PIPE</v>
      </c>
      <c r="ARP64" t="str">
        <f ca="1"/>
        <v>IQ PLUS</v>
      </c>
      <c r="ARQ64" t="str">
        <f ca="1"/>
        <v>IQ Standard</v>
      </c>
      <c r="ARR64" t="str">
        <f ca="1"/>
        <v>ITRANS</v>
      </c>
      <c r="ARS64" t="str">
        <f ca="1"/>
        <v>JES-301</v>
      </c>
      <c r="ART64" t="str">
        <f ca="1"/>
        <v>JFID</v>
      </c>
      <c r="ARU64" t="str">
        <f ca="1"/>
        <v>JH3E</v>
      </c>
      <c r="ARV64" t="str">
        <f ca="1"/>
        <v>JSP-87</v>
      </c>
      <c r="ARW64" t="str">
        <f ca="1"/>
        <v>JSP-89</v>
      </c>
      <c r="ARX64" t="str">
        <f ca="1"/>
        <v>L360</v>
      </c>
      <c r="ARY64" t="str">
        <f ca="1"/>
        <v>LEAKCHECK P1</v>
      </c>
      <c r="ARZ64" t="str">
        <f ca="1"/>
        <v>LEAKMATE</v>
      </c>
      <c r="ASA64" t="str">
        <f ca="1"/>
        <v>Locação</v>
      </c>
      <c r="ASB64" t="str">
        <f ca="1"/>
        <v>Luminometro</v>
      </c>
      <c r="ASC64" t="str">
        <f ca="1"/>
        <v>M10</v>
      </c>
      <c r="ASD64" t="str">
        <f ca="1"/>
        <v>M11</v>
      </c>
      <c r="ASE64" t="str">
        <f ca="1"/>
        <v>M9</v>
      </c>
      <c r="ASF64" t="str">
        <f ca="1"/>
        <v>MAGFLUX</v>
      </c>
      <c r="ASG64" t="str">
        <f ca="1"/>
        <v>Maleta</v>
      </c>
      <c r="ASH64" t="str">
        <f ca="1"/>
        <v>MANHANDLER</v>
      </c>
      <c r="ASI64" t="str">
        <f ca="1"/>
        <v>MANNING</v>
      </c>
      <c r="ASJ64" t="str">
        <f ca="1"/>
        <v>Manta</v>
      </c>
      <c r="ASK64" t="str">
        <f ca="1"/>
        <v>Manta OWS</v>
      </c>
      <c r="ASL64" t="str">
        <f ca="1"/>
        <v>MARPLE</v>
      </c>
      <c r="ASM64" t="str">
        <f ca="1"/>
        <v>MAX XT</v>
      </c>
      <c r="ASN64" t="str">
        <f ca="1"/>
        <v>Metalyser</v>
      </c>
      <c r="ASO64" t="str">
        <f ca="1"/>
        <v>METREX</v>
      </c>
      <c r="ASP64" t="str">
        <f ca="1"/>
        <v>MGD</v>
      </c>
      <c r="ASQ64" t="str">
        <f ca="1"/>
        <v>MICRO 5</v>
      </c>
      <c r="ASR64" t="str">
        <f ca="1"/>
        <v>MicroADV</v>
      </c>
      <c r="ASS64" t="str">
        <f ca="1"/>
        <v>MICROCLIP</v>
      </c>
      <c r="AST64" t="str">
        <f ca="1"/>
        <v>MICRODOCK</v>
      </c>
      <c r="ASU64" t="str">
        <f ca="1"/>
        <v>MICRODUST</v>
      </c>
      <c r="ASV64" t="str">
        <f ca="1"/>
        <v>MIDAS</v>
      </c>
      <c r="ASW64" t="str">
        <f ca="1"/>
        <v>MILLER</v>
      </c>
      <c r="ASX64" t="str">
        <f ca="1"/>
        <v>MIRAN</v>
      </c>
      <c r="ASY64" t="str">
        <f ca="1"/>
        <v>MKII</v>
      </c>
      <c r="ASZ64" t="str">
        <f ca="1"/>
        <v>Moden</v>
      </c>
      <c r="ATA64" t="str">
        <f ca="1"/>
        <v>Mosquetão</v>
      </c>
      <c r="ATB64" t="str">
        <f ca="1"/>
        <v>MP10</v>
      </c>
      <c r="ATC64" t="str">
        <f ca="1"/>
        <v>MP15</v>
      </c>
      <c r="ATD64" t="str">
        <f ca="1"/>
        <v>MP20</v>
      </c>
      <c r="ATE64" t="str">
        <f ca="1"/>
        <v>MP30</v>
      </c>
      <c r="ATF64" t="str">
        <f ca="1"/>
        <v>MP50</v>
      </c>
      <c r="ATG64" t="str">
        <f ca="1"/>
        <v>MPD</v>
      </c>
      <c r="ATH64" t="str">
        <f ca="1"/>
        <v>MULTILAB</v>
      </c>
      <c r="ATI64" t="str">
        <f ca="1"/>
        <v>MV02</v>
      </c>
      <c r="ATJ64" t="str">
        <f ca="1"/>
        <v>MV03</v>
      </c>
      <c r="ATK64" t="str">
        <f ca="1"/>
        <v>MVI</v>
      </c>
      <c r="ATL64" t="str">
        <f ca="1"/>
        <v>MX4</v>
      </c>
      <c r="ATM64" t="str">
        <f ca="1"/>
        <v>MX6</v>
      </c>
      <c r="ATN64" t="str">
        <f ca="1"/>
        <v>NDP - 25 BAN</v>
      </c>
      <c r="ATO64" t="str">
        <f ca="1"/>
        <v>Numatic</v>
      </c>
      <c r="ATP64" t="str">
        <f ca="1"/>
        <v>ODO200</v>
      </c>
      <c r="ATQ64" t="str">
        <f ca="1"/>
        <v>OELD</v>
      </c>
      <c r="ATR64" t="str">
        <f ca="1"/>
        <v>OLCT</v>
      </c>
      <c r="ATS64" t="str">
        <f ca="1"/>
        <v>OPTI-FIT</v>
      </c>
      <c r="ATT64" t="str">
        <f ca="1"/>
        <v>OPTIMA PLUS</v>
      </c>
      <c r="ATU64" t="str">
        <f ca="1"/>
        <v>Outros</v>
      </c>
      <c r="ATV64" t="str">
        <f ca="1"/>
        <v>OWS</v>
      </c>
      <c r="ATW64" t="str">
        <f ca="1"/>
        <v>Painel</v>
      </c>
      <c r="ATX64" t="str">
        <f ca="1"/>
        <v>Painel de Controle</v>
      </c>
      <c r="ATY64" t="str">
        <f ca="1"/>
        <v>Painel Solar</v>
      </c>
      <c r="ATZ64" t="str">
        <f ca="1"/>
        <v>PANTHER</v>
      </c>
      <c r="AUA64" t="str">
        <f ca="1"/>
        <v>PCM</v>
      </c>
      <c r="AUB64" t="str">
        <f ca="1"/>
        <v>PDR1500</v>
      </c>
      <c r="AUC64" t="str">
        <f ca="1"/>
        <v>PH100</v>
      </c>
      <c r="AUD64" t="str">
        <f ca="1"/>
        <v>PHD6</v>
      </c>
      <c r="AUE64" t="str">
        <f ca="1"/>
        <v>PHOCHECK 1000</v>
      </c>
      <c r="AUF64" t="str">
        <f ca="1"/>
        <v>PHOCHECK 3000</v>
      </c>
      <c r="AUG64" t="str">
        <f ca="1"/>
        <v>Pro Plus</v>
      </c>
      <c r="AUH64" t="str">
        <f ca="1"/>
        <v>Pro Quattro</v>
      </c>
      <c r="AUI64" t="str">
        <f ca="1"/>
        <v>PRO10</v>
      </c>
      <c r="AUJ64" t="str">
        <f ca="1"/>
        <v>PRO1020</v>
      </c>
      <c r="AUK64" t="str">
        <f ca="1"/>
        <v>PRO1030</v>
      </c>
      <c r="AUL64" t="str">
        <f ca="1"/>
        <v>PRO20</v>
      </c>
      <c r="AUM64" t="str">
        <f ca="1"/>
        <v>PRO2030</v>
      </c>
      <c r="AUN64" t="str">
        <f ca="1"/>
        <v>PRO30</v>
      </c>
      <c r="AUO64" t="str">
        <f ca="1"/>
        <v>PRODO</v>
      </c>
      <c r="AUP64" t="str">
        <f ca="1"/>
        <v>ProDss</v>
      </c>
      <c r="AUQ64" t="str">
        <f ca="1"/>
        <v>PROSOLO</v>
      </c>
      <c r="AUR64" t="str">
        <f ca="1"/>
        <v>PROSWAP</v>
      </c>
      <c r="AUS64" t="str">
        <f ca="1"/>
        <v>PT100</v>
      </c>
      <c r="AUT64" t="str">
        <f ca="1"/>
        <v>QRAE 3</v>
      </c>
      <c r="AUU64" t="str">
        <f ca="1"/>
        <v>QRAE3</v>
      </c>
      <c r="AUV64" t="str">
        <f ca="1"/>
        <v>QUATTRO</v>
      </c>
      <c r="AUW64" t="str">
        <f ca="1"/>
        <v>Quimico</v>
      </c>
      <c r="AUX64" t="str">
        <f ca="1"/>
        <v>RAEGUARD</v>
      </c>
      <c r="AUY64" t="str">
        <f ca="1"/>
        <v>Reagente</v>
      </c>
      <c r="AUZ64" t="str">
        <f ca="1"/>
        <v>Reforma</v>
      </c>
      <c r="AVA64" t="str">
        <f ca="1"/>
        <v>REMOX</v>
      </c>
      <c r="AVB64" t="str">
        <f ca="1"/>
        <v>RIG RAT</v>
      </c>
      <c r="AVC64" t="str">
        <f ca="1"/>
        <v>RIKEN KEIKE</v>
      </c>
      <c r="AVD64" t="str">
        <f ca="1"/>
        <v>RS5</v>
      </c>
      <c r="AVE64" t="str">
        <f ca="1"/>
        <v>RS6</v>
      </c>
      <c r="AVF64" t="str">
        <f ca="1"/>
        <v>RS7</v>
      </c>
      <c r="AVG64" t="str">
        <f ca="1"/>
        <v>SAGE RIO</v>
      </c>
      <c r="AVH64" t="str">
        <f ca="1"/>
        <v>Sample Pro</v>
      </c>
      <c r="AVI64" t="str">
        <f ca="1"/>
        <v>SAMPLEASE</v>
      </c>
      <c r="AVJ64" t="str">
        <f ca="1"/>
        <v>SC</v>
      </c>
      <c r="AVK64" t="str">
        <f ca="1"/>
        <v>SCORPION</v>
      </c>
      <c r="AVL64" t="str">
        <f ca="1"/>
        <v>SEARCHLINE</v>
      </c>
      <c r="AVM64" t="str">
        <f ca="1"/>
        <v>SENSEPOINT</v>
      </c>
      <c r="AVN64" t="str">
        <f ca="1"/>
        <v>Sensor</v>
      </c>
      <c r="AVO64" t="str">
        <f ca="1"/>
        <v>SERIE BW</v>
      </c>
      <c r="AVP64" t="str">
        <f ca="1"/>
        <v>SERIE6</v>
      </c>
      <c r="AVQ64" t="str">
        <f ca="1"/>
        <v>SHAKETEST</v>
      </c>
      <c r="AVR64" t="str">
        <f ca="1"/>
        <v>SHARPEYE</v>
      </c>
      <c r="AVS64" t="str">
        <f ca="1"/>
        <v>Signature</v>
      </c>
      <c r="AVT64" t="str">
        <f ca="1"/>
        <v>Sistema</v>
      </c>
      <c r="AVU64" t="str">
        <f ca="1"/>
        <v>Skimmer</v>
      </c>
      <c r="AVV64" t="str">
        <f ca="1"/>
        <v>SKINNY DIPPER</v>
      </c>
      <c r="AVW64" t="str">
        <f ca="1"/>
        <v>SM.OIL</v>
      </c>
      <c r="AVX64" t="str">
        <f ca="1"/>
        <v>Software</v>
      </c>
      <c r="AVY64" t="str">
        <f ca="1"/>
        <v>Solução</v>
      </c>
      <c r="AVZ64" t="str">
        <f ca="1"/>
        <v>Sonda RTU</v>
      </c>
      <c r="AWA64" t="str">
        <f ca="1"/>
        <v>SOS-4-003</v>
      </c>
      <c r="AWB64" t="str">
        <f ca="1"/>
        <v>SPERIAN</v>
      </c>
      <c r="AWC64" t="str">
        <f ca="1"/>
        <v>SPM FLEX</v>
      </c>
      <c r="AWD64" t="str">
        <f ca="1"/>
        <v>T8000</v>
      </c>
      <c r="AWE64" t="str">
        <f ca="1"/>
        <v>TadLar Bag</v>
      </c>
      <c r="AWF64" t="str">
        <f ca="1"/>
        <v>TERMAL</v>
      </c>
      <c r="AWG64" t="str">
        <f ca="1"/>
        <v>Termovelocimétrico</v>
      </c>
      <c r="AWH64" t="str">
        <f ca="1"/>
        <v>TIGER</v>
      </c>
      <c r="AWI64" t="str">
        <f ca="1"/>
        <v>TITAN</v>
      </c>
      <c r="AWJ64" t="str">
        <f ca="1"/>
        <v>TITAN 2</v>
      </c>
      <c r="AWK64" t="str">
        <f ca="1"/>
        <v>TOP TRACK</v>
      </c>
      <c r="AWL64" t="str">
        <f ca="1"/>
        <v>TOUCHPOINT</v>
      </c>
      <c r="AWM64" t="str">
        <f ca="1"/>
        <v>Transdutor</v>
      </c>
      <c r="AWN64" t="str">
        <f ca="1"/>
        <v>Transmissor</v>
      </c>
      <c r="AWO64" t="str">
        <f ca="1"/>
        <v>Treinamento</v>
      </c>
      <c r="AWP64" t="str">
        <f ca="1"/>
        <v>TruLab</v>
      </c>
      <c r="AWQ64" t="str">
        <f ca="1"/>
        <v>TVA</v>
      </c>
      <c r="AWR64" t="str">
        <f ca="1"/>
        <v xml:space="preserve">TVA </v>
      </c>
      <c r="AWS64" t="str">
        <f ca="1"/>
        <v>TVA 1000B</v>
      </c>
      <c r="AWT64" t="str">
        <f ca="1"/>
        <v>TVA 2020</v>
      </c>
      <c r="AWU64" t="str">
        <f ca="1"/>
        <v>TVOC</v>
      </c>
      <c r="AWV64" t="str">
        <f ca="1"/>
        <v>TX1</v>
      </c>
      <c r="AWW64" t="str">
        <f ca="1"/>
        <v>UMR</v>
      </c>
      <c r="AWX64" t="str">
        <f ca="1"/>
        <v>UVEX</v>
      </c>
      <c r="AWY64" t="str">
        <f ca="1"/>
        <v>Vapor pin/ Clean</v>
      </c>
      <c r="AWZ64" t="str">
        <f ca="1"/>
        <v>WATER TAPE</v>
      </c>
      <c r="AXA64" t="str">
        <f ca="1"/>
        <v>WELLHEAD</v>
      </c>
      <c r="AXB64" t="str">
        <f ca="1"/>
        <v>WellTape</v>
      </c>
      <c r="AXC64" t="str">
        <f ca="1"/>
        <v>WX16</v>
      </c>
      <c r="AXD64" t="str">
        <f ca="1"/>
        <v>WX4</v>
      </c>
      <c r="AXE64" t="str">
        <f ca="1"/>
        <v>WX64</v>
      </c>
      <c r="AXF64" t="str">
        <f ca="1"/>
        <v>XCD</v>
      </c>
      <c r="AXG64" t="str">
        <f ca="1"/>
        <v>XCL</v>
      </c>
      <c r="AXH64" t="str">
        <f ca="1"/>
        <v>XNX</v>
      </c>
      <c r="AXI64" t="str">
        <f ca="1"/>
        <v>XPIS</v>
      </c>
      <c r="AXJ64" t="str">
        <f ca="1"/>
        <v>XPV</v>
      </c>
      <c r="AXK64" t="str">
        <f ca="1"/>
        <v>XRL</v>
      </c>
      <c r="AXL64" t="str">
        <f ca="1"/>
        <v>YSI30</v>
      </c>
      <c r="AXM64" t="str">
        <f ca="1"/>
        <v>YSI3100</v>
      </c>
      <c r="AXN64" t="str">
        <f ca="1"/>
        <v>YSI3200</v>
      </c>
      <c r="AXO64" t="str">
        <f ca="1"/>
        <v>YSI5000</v>
      </c>
      <c r="AXP64" t="str">
        <f ca="1"/>
        <v>YSI5100</v>
      </c>
      <c r="AXQ64" t="str">
        <f ca="1"/>
        <v>YSI55</v>
      </c>
      <c r="AXR64" t="str">
        <f ca="1"/>
        <v>YSI60</v>
      </c>
      <c r="AXS64" t="str">
        <f ca="1"/>
        <v>YSI85</v>
      </c>
      <c r="AXT64" t="str">
        <f ca="1"/>
        <v>ZAREBA</v>
      </c>
      <c r="BFU64" t="str" cm="1">
        <f t="array" aca="1" ref="BFU64:BGA64" ca="1">IFERROR(TRANSPOSE(_xlfn._xlws.SORT(_xlfn.UNIQUE(_xlfn._xlws.FILTER(cp_tipo_mercadoria,(($A64="")+(cp_linha=$A64))*(($B64="")+(cp_grupo=$B64))*(($C64="")+(cp_subgrupo=$C64))*(($E64="")+(cp_fabricante=$E64)))))),"")</f>
        <v>Acessório</v>
      </c>
      <c r="BFV64" t="str">
        <f ca="1"/>
        <v>Acessório/Reposição</v>
      </c>
      <c r="BFW64" t="str">
        <f ca="1"/>
        <v>Inativo</v>
      </c>
      <c r="BFX64" t="str">
        <f ca="1"/>
        <v>Insumo</v>
      </c>
      <c r="BFY64" t="str">
        <f ca="1"/>
        <v>Produto</v>
      </c>
      <c r="BFZ64" t="str">
        <f ca="1"/>
        <v>Reposição</v>
      </c>
      <c r="BGA64" t="str">
        <f ca="1"/>
        <v>Serviço</v>
      </c>
      <c r="BZA64" t="str" cm="1">
        <f t="array" aca="1" ref="BZA64:CAZ64" ca="1">IFERROR(TRANSPOSE(_xlfn._xlws.SORT(_xlfn.UNIQUE(_xlfn._xlws.FILTER(cp_fabricante,(($A64="")+(cp_linha=$A64))*(($B64="")+(cp_grupo=$B64))*(($C64="")+(cp_subgrupo=$C64))*(($D64="")+(cp_tipo_mercadoria=$D64)))))),"")</f>
        <v>ABK</v>
      </c>
      <c r="BZB64" t="str">
        <f ca="1"/>
        <v>AGT</v>
      </c>
      <c r="BZC64" t="str">
        <f ca="1"/>
        <v>Air Liquide</v>
      </c>
      <c r="BZD64" t="str">
        <f ca="1"/>
        <v>AMBIENTAL</v>
      </c>
      <c r="BZE64" t="str">
        <f ca="1"/>
        <v>AMS</v>
      </c>
      <c r="BZF64" t="str">
        <f ca="1"/>
        <v>Campbell</v>
      </c>
      <c r="BZG64" t="str">
        <f ca="1"/>
        <v>CASELLA</v>
      </c>
      <c r="BZH64" t="str">
        <f ca="1"/>
        <v>CHP</v>
      </c>
      <c r="BZI64" t="str">
        <f ca="1"/>
        <v>Clean</v>
      </c>
      <c r="BZJ64" t="str">
        <f ca="1"/>
        <v>COPPI</v>
      </c>
      <c r="BZK64" t="str">
        <f ca="1"/>
        <v>Coregas</v>
      </c>
      <c r="BZL64" t="str">
        <f ca="1"/>
        <v>DFT</v>
      </c>
      <c r="BZM64" t="str">
        <f ca="1"/>
        <v>DPUNION</v>
      </c>
      <c r="BZN64" t="str">
        <f ca="1"/>
        <v>EDINBURG</v>
      </c>
      <c r="BZO64" t="str">
        <f ca="1"/>
        <v>EMEC</v>
      </c>
      <c r="BZP64" t="str">
        <f ca="1"/>
        <v>EN NOVATIVE</v>
      </c>
      <c r="BZQ64" t="str">
        <f ca="1"/>
        <v>environics</v>
      </c>
      <c r="BZR64" t="str">
        <f ca="1"/>
        <v>EON</v>
      </c>
      <c r="BZS64" t="str">
        <f ca="1"/>
        <v>ESS</v>
      </c>
      <c r="BZT64" t="str">
        <f ca="1"/>
        <v>Fabricante</v>
      </c>
      <c r="BZU64" t="str">
        <f ca="1"/>
        <v>Global Water</v>
      </c>
      <c r="BZV64" t="str">
        <f ca="1"/>
        <v>GRACO</v>
      </c>
      <c r="BZW64" t="str">
        <f ca="1"/>
        <v>HER</v>
      </c>
      <c r="BZX64" t="str">
        <f ca="1"/>
        <v>HISCO</v>
      </c>
      <c r="BZY64" t="str">
        <f ca="1"/>
        <v>HON</v>
      </c>
      <c r="BZZ64" t="str">
        <f ca="1"/>
        <v>Inativo</v>
      </c>
      <c r="CAA64" t="str">
        <f ca="1"/>
        <v>Industrial</v>
      </c>
      <c r="CAB64" t="str">
        <f ca="1"/>
        <v>ION</v>
      </c>
      <c r="CAC64" t="str">
        <f ca="1"/>
        <v>ISCO</v>
      </c>
      <c r="CAD64" t="str">
        <f ca="1"/>
        <v>JCT</v>
      </c>
      <c r="CAE64" t="str">
        <f ca="1"/>
        <v>LINDE</v>
      </c>
      <c r="CAF64" t="str">
        <f ca="1"/>
        <v>Luminutra</v>
      </c>
      <c r="CAG64" t="str">
        <f ca="1"/>
        <v>MJK</v>
      </c>
      <c r="CAH64" t="str">
        <f ca="1"/>
        <v>NIVELCO</v>
      </c>
      <c r="CAI64" t="str">
        <f ca="1"/>
        <v>NOVALINX</v>
      </c>
      <c r="CAJ64" t="str">
        <f ca="1"/>
        <v>Oceanalpha</v>
      </c>
      <c r="CAK64" t="str">
        <f ca="1"/>
        <v>QED</v>
      </c>
      <c r="CAL64" t="str">
        <f ca="1"/>
        <v>RADIONDETECTION</v>
      </c>
      <c r="CAM64" t="str">
        <f ca="1"/>
        <v>RDI</v>
      </c>
      <c r="CAN64" t="str">
        <f ca="1"/>
        <v>Regenesis</v>
      </c>
      <c r="CAO64" t="str">
        <f ca="1"/>
        <v>RIKA</v>
      </c>
      <c r="CAP64" t="str">
        <f ca="1"/>
        <v>SF</v>
      </c>
      <c r="CAQ64" t="str">
        <f ca="1"/>
        <v>SHANGHAI</v>
      </c>
      <c r="CAR64" t="str">
        <f ca="1"/>
        <v>SON</v>
      </c>
      <c r="CAS64" t="str">
        <f ca="1"/>
        <v>TDS</v>
      </c>
      <c r="CAT64" t="str">
        <f ca="1"/>
        <v>Thermo</v>
      </c>
      <c r="CAU64" t="str">
        <f ca="1"/>
        <v>Trace2o</v>
      </c>
      <c r="CAV64" t="str">
        <f ca="1"/>
        <v>VAPOR PIN</v>
      </c>
      <c r="CAW64" t="str">
        <f ca="1"/>
        <v>waterloo</v>
      </c>
      <c r="CAX64" t="str">
        <f ca="1"/>
        <v>White</v>
      </c>
      <c r="CAY64" t="str">
        <f ca="1"/>
        <v>YSI</v>
      </c>
      <c r="CAZ64">
        <f ca="1"/>
        <v>0</v>
      </c>
      <c r="CSG64" t="str" cm="1">
        <f t="array" aca="1" ref="CSG64:CSN64" ca="1">IFERROR(TRANSPOSE(_xlfn._xlws.SORT(_xlfn.UNIQUE(IF($H64="",cg_nome_cargo,_xlfn._xlws.FILTER(cb_cargo,cb_nome=$H64))))),"")</f>
        <v>Consultor Externo</v>
      </c>
      <c r="CSH64" t="str">
        <f ca="1"/>
        <v>Consultor Interno</v>
      </c>
      <c r="CSI64" t="str">
        <f ca="1"/>
        <v>Coordenador</v>
      </c>
      <c r="CSJ64" t="str">
        <f ca="1"/>
        <v>Diretor</v>
      </c>
      <c r="CSK64" t="str">
        <f ca="1"/>
        <v>Gerente Geral</v>
      </c>
      <c r="CSL64" t="str">
        <f ca="1"/>
        <v>Gerente Linha</v>
      </c>
      <c r="CSM64" t="str">
        <f ca="1"/>
        <v>Representante Comercial</v>
      </c>
      <c r="CSN64" t="str">
        <f ca="1"/>
        <v>Supervisor</v>
      </c>
      <c r="DLM64" t="str" cm="1">
        <f t="array" aca="1" ref="DLM64:DMC64" ca="1">IFERROR(TRANSPOSE(_xlfn._xlws.SORT(IF($G64="",cb_nome,_xlfn._xlws.FILTER(cb_nome,cb_cargo=$G64)))),"")</f>
        <v>Alessandro Cappi</v>
      </c>
      <c r="DLN64" t="str">
        <f ca="1"/>
        <v>Ana Marcelino</v>
      </c>
      <c r="DLO64" t="str">
        <f ca="1"/>
        <v>André Camargo</v>
      </c>
      <c r="DLP64" t="str">
        <f ca="1"/>
        <v>André Caramello</v>
      </c>
      <c r="DLQ64" t="str">
        <f ca="1"/>
        <v>Andrey Andrade</v>
      </c>
      <c r="DLR64" t="str">
        <f ca="1"/>
        <v>Antônio Rosa</v>
      </c>
      <c r="DLS64" t="str">
        <f ca="1"/>
        <v>Dener Martins</v>
      </c>
      <c r="DLT64" t="str">
        <f ca="1"/>
        <v>Fábio</v>
      </c>
      <c r="DLU64" t="str">
        <f ca="1"/>
        <v>Mateus Machado</v>
      </c>
      <c r="DLV64" t="str">
        <f ca="1"/>
        <v>Neimar</v>
      </c>
      <c r="DLW64" t="str">
        <f ca="1"/>
        <v>Paulo Negrão</v>
      </c>
      <c r="DLX64" t="str">
        <f ca="1"/>
        <v>Rafaela</v>
      </c>
      <c r="DLY64" t="str">
        <f ca="1"/>
        <v>Rosana</v>
      </c>
      <c r="DLZ64" t="str">
        <f ca="1"/>
        <v>Rosilene</v>
      </c>
      <c r="DMA64" t="str">
        <f ca="1"/>
        <v>Samanta</v>
      </c>
      <c r="DMB64" t="str">
        <f ca="1"/>
        <v>Simone</v>
      </c>
      <c r="DMC64" t="str">
        <f ca="1"/>
        <v>Valmir</v>
      </c>
    </row>
    <row r="65" spans="29:623 1029:3045" x14ac:dyDescent="0.25">
      <c r="AC65" t="str" cm="1">
        <f t="array" aca="1" ref="AC65:AH65" ca="1">IFERROR(TRANSPOSE(_xlfn._xlws.SORT(_xlfn.UNIQUE(_xlfn._xlws.FILTER(cp_linha,(($B65="")+(cp_grupo=$B65))*(($C65="")+(cp_subgrupo=$C65))*(($D65="")+(cp_tipo_mercadoria=$D65))*(($E65="")+(cp_fabricante=$E65)))))),"")</f>
        <v>Detecção e Processos de Gases</v>
      </c>
      <c r="AD65" t="str">
        <f ca="1"/>
        <v>Diversos</v>
      </c>
      <c r="AE65" t="str">
        <f ca="1"/>
        <v>Inativo</v>
      </c>
      <c r="AF65" t="str">
        <f ca="1"/>
        <v>Locação</v>
      </c>
      <c r="AG65" t="str">
        <f ca="1"/>
        <v>Recursos Hídricos</v>
      </c>
      <c r="AH65" t="str">
        <f ca="1"/>
        <v>Remediação</v>
      </c>
      <c r="TI65" t="str" cm="1">
        <f t="array" aca="1" ref="TI65:WY65" ca="1">IFERROR(TRANSPOSE(_xlfn._xlws.SORT(_xlfn.UNIQUE(_xlfn._xlws.FILTER(cp_grupo,(($A65="")+(cp_linha=$A65))*(($C65="")+(cp_subgrupo=$C65))*(($D65="")+(cp_tipo_mercadoria=$D65))*(($E65="")+(cp_fabricante=$E65)))))),"")</f>
        <v>Absorvedores</v>
      </c>
      <c r="TJ65" t="str">
        <f ca="1"/>
        <v>Alimentação Eletrico</v>
      </c>
      <c r="TK65" t="str">
        <f ca="1"/>
        <v>Alimentação Solar</v>
      </c>
      <c r="TL65" t="str">
        <f ca="1"/>
        <v>Amostrador Diversos</v>
      </c>
      <c r="TM65" t="str">
        <f ca="1"/>
        <v>Amostrador Não Refrigerado Portátil</v>
      </c>
      <c r="TN65" t="str">
        <f ca="1"/>
        <v>Amostrador Refrigerado Fixo</v>
      </c>
      <c r="TO65" t="str">
        <f ca="1"/>
        <v>Amostrador Refrigerado Portátil</v>
      </c>
      <c r="TP65" t="str">
        <f ca="1"/>
        <v>Amostragem Diversos</v>
      </c>
      <c r="TQ65" t="str">
        <f ca="1"/>
        <v>Analisador Diversos</v>
      </c>
      <c r="TR65" t="str">
        <f ca="1"/>
        <v>Analisador Fixo</v>
      </c>
      <c r="TS65" t="str">
        <f ca="1"/>
        <v xml:space="preserve">Analisador Fixo </v>
      </c>
      <c r="TT65" t="str">
        <f ca="1"/>
        <v>Analisador Microbiologico</v>
      </c>
      <c r="TU65" t="str">
        <f ca="1"/>
        <v>Analisador Portátil</v>
      </c>
      <c r="TV65" t="str">
        <f ca="1"/>
        <v xml:space="preserve">Analisador Portátil </v>
      </c>
      <c r="TW65" t="str">
        <f ca="1"/>
        <v>Analisador Portátil Locação</v>
      </c>
      <c r="TX65" t="str">
        <f ca="1"/>
        <v>Aterramento Diversos</v>
      </c>
      <c r="TY65" t="str">
        <f ca="1"/>
        <v>Bomba de Amostragem Fixa</v>
      </c>
      <c r="TZ65" t="str">
        <f ca="1"/>
        <v>BOMBA DE AMOSTRAGEM Fixo</v>
      </c>
      <c r="UA65" t="str">
        <f ca="1"/>
        <v>Bomba de Amostragem Portátil</v>
      </c>
      <c r="UB65" t="str">
        <f ca="1"/>
        <v>Bombeamento Fixo</v>
      </c>
      <c r="UC65" t="str">
        <f ca="1"/>
        <v>Cabeçote/Válvula Extração Metano</v>
      </c>
      <c r="UD65" t="str">
        <f ca="1"/>
        <v>Caixa Separadora Fixo</v>
      </c>
      <c r="UE65" t="str">
        <f ca="1"/>
        <v>Calibração Diversos</v>
      </c>
      <c r="UF65" t="str">
        <f ca="1"/>
        <v>Cinto de Segurança</v>
      </c>
      <c r="UG65" t="str">
        <f ca="1"/>
        <v xml:space="preserve">Cinto de Segurança </v>
      </c>
      <c r="UH65" t="str">
        <f ca="1"/>
        <v>Colorimetro Portátil</v>
      </c>
      <c r="UI65" t="str">
        <f ca="1"/>
        <v>Conjunto Autônomo</v>
      </c>
      <c r="UJ65" t="str">
        <f ca="1"/>
        <v>Cromatógrafo Portátil</v>
      </c>
      <c r="UK65" t="str">
        <f ca="1"/>
        <v>Detector de Incendio Fixo</v>
      </c>
      <c r="UL65" t="str">
        <f ca="1"/>
        <v>Detector Diversos</v>
      </c>
      <c r="UM65" t="str">
        <f ca="1"/>
        <v>Detector Fixo</v>
      </c>
      <c r="UN65" t="str">
        <f ca="1"/>
        <v>Detector Portátil</v>
      </c>
      <c r="UO65" t="str">
        <f ca="1"/>
        <v>Diversos Diversos</v>
      </c>
      <c r="UP65" t="str">
        <f ca="1"/>
        <v>Dosímetro de ruído</v>
      </c>
      <c r="UQ65" t="str">
        <f ca="1"/>
        <v>Elevador de Liquidos Fixo</v>
      </c>
      <c r="UR65" t="str">
        <f ca="1"/>
        <v>Extração Diversos</v>
      </c>
      <c r="US65" t="str">
        <f ca="1"/>
        <v>Filtração Diversos</v>
      </c>
      <c r="UT65" t="str">
        <f ca="1"/>
        <v>Fotometro Portátil</v>
      </c>
      <c r="UU65" t="str">
        <f ca="1"/>
        <v>Guincho</v>
      </c>
      <c r="UV65" t="str">
        <f ca="1"/>
        <v>Impactador de Cascata</v>
      </c>
      <c r="UW65" t="str">
        <f ca="1"/>
        <v>Inativo Inativo</v>
      </c>
      <c r="UX65" t="str">
        <f ca="1"/>
        <v>Locação Diversos</v>
      </c>
      <c r="UY65" t="str">
        <f ca="1"/>
        <v>Medidor de Material Particulado Fixo</v>
      </c>
      <c r="UZ65" t="str">
        <f ca="1"/>
        <v>Medidor de Material Particulado Portátil</v>
      </c>
      <c r="VA65" t="str">
        <f ca="1"/>
        <v>Medidor de Nível de Pressão Sonora</v>
      </c>
      <c r="VB65" t="str">
        <f ca="1"/>
        <v>Medidor de Nivel Diversos</v>
      </c>
      <c r="VC65" t="str">
        <f ca="1"/>
        <v>Medidor de Nivel Fixo</v>
      </c>
      <c r="VD65" t="str">
        <f ca="1"/>
        <v>Medidor de Nivel Portátil</v>
      </c>
      <c r="VE65" t="str">
        <f ca="1"/>
        <v>Medidor de Vazão Argonaut SL</v>
      </c>
      <c r="VF65" t="str">
        <f ca="1"/>
        <v>Medidor de Vazão Fixo</v>
      </c>
      <c r="VG65" t="str">
        <f ca="1"/>
        <v>Medidor de Vazão FlowTracker</v>
      </c>
      <c r="VH65" t="str">
        <f ca="1"/>
        <v>Medidor de Vazão Portátil</v>
      </c>
      <c r="VI65" t="str">
        <f ca="1"/>
        <v>Medidor de Vazão RS5</v>
      </c>
      <c r="VJ65" t="str">
        <f ca="1"/>
        <v>Medidor de Vazão RS6</v>
      </c>
      <c r="VK65" t="str">
        <f ca="1"/>
        <v>Medidor de Vazão RS7</v>
      </c>
      <c r="VL65" t="str">
        <f ca="1"/>
        <v>Medidor de Vazão RS-M10</v>
      </c>
      <c r="VM65" t="str">
        <f ca="1"/>
        <v>Medidor de Vazão RS-M11</v>
      </c>
      <c r="VN65" t="str">
        <f ca="1"/>
        <v>Medidor de Vazão RS-M9</v>
      </c>
      <c r="VO65" t="str">
        <f ca="1"/>
        <v>Medidor de Vazão RS-S5</v>
      </c>
      <c r="VP65" t="str">
        <f ca="1"/>
        <v>Medidor de Vibração Portátil</v>
      </c>
      <c r="VQ65" t="str">
        <f ca="1"/>
        <v>Meteorologia Fixo</v>
      </c>
      <c r="VR65" t="str">
        <f ca="1"/>
        <v>MODFLOW Diversos</v>
      </c>
      <c r="VS65" t="str">
        <f ca="1"/>
        <v>Monitor de Material Particulado</v>
      </c>
      <c r="VT65" t="str">
        <f ca="1"/>
        <v>Monitor de Material Particulado Portátil</v>
      </c>
      <c r="VU65" t="str">
        <f ca="1"/>
        <v>Monitoramento Fixo</v>
      </c>
      <c r="VV65" t="str">
        <f ca="1"/>
        <v>Mosquetão</v>
      </c>
      <c r="VW65" t="str">
        <f ca="1"/>
        <v>Óculos de Proteção</v>
      </c>
      <c r="VX65" t="str">
        <f ca="1"/>
        <v>Outros Diversos</v>
      </c>
      <c r="VY65" t="str">
        <f ca="1"/>
        <v>Painel controlador Diversos</v>
      </c>
      <c r="VZ65" t="str">
        <f ca="1"/>
        <v>Painel controlador Fixo</v>
      </c>
      <c r="WA65" t="str">
        <f ca="1"/>
        <v>Painel controlador Portátil</v>
      </c>
      <c r="WB65" t="str">
        <f ca="1"/>
        <v>Respirador Facial</v>
      </c>
      <c r="WC65" t="str">
        <f ca="1"/>
        <v>Separador de Agua/ Oleo Fixo</v>
      </c>
      <c r="WD65" t="str">
        <f ca="1"/>
        <v>Sistema de Monitoramento de Material Particulado</v>
      </c>
      <c r="WE65" t="str">
        <f ca="1"/>
        <v>Sonda Portátil</v>
      </c>
      <c r="WF65" t="str">
        <f ca="1"/>
        <v xml:space="preserve">Sonda Portátil </v>
      </c>
      <c r="WG65" t="str">
        <f ca="1"/>
        <v>Sonda Serie 6</v>
      </c>
      <c r="WH65" t="str">
        <f ca="1"/>
        <v>Sonda Serie EcoSense</v>
      </c>
      <c r="WI65" t="str">
        <f ca="1"/>
        <v>Sonda Serie EXO</v>
      </c>
      <c r="WJ65" t="str">
        <f ca="1"/>
        <v>Sonda Serie IQ SensorNet</v>
      </c>
      <c r="WK65" t="str">
        <f ca="1"/>
        <v>Sonda Serie Lab &amp; Field</v>
      </c>
      <c r="WL65" t="str">
        <f ca="1"/>
        <v>Sonda Serie MultiLab</v>
      </c>
      <c r="WM65" t="str">
        <f ca="1"/>
        <v>Sonda Serie ODO-RTU</v>
      </c>
      <c r="WN65" t="str">
        <f ca="1"/>
        <v>Sonda Serie Pro</v>
      </c>
      <c r="WO65" t="str">
        <f ca="1"/>
        <v>Sonda Serie ProDigital</v>
      </c>
      <c r="WP65" t="str">
        <f ca="1"/>
        <v>Sonda Serie TruLab</v>
      </c>
      <c r="WQ65" t="str">
        <f ca="1"/>
        <v>Talabarte</v>
      </c>
      <c r="WR65" t="str">
        <f ca="1"/>
        <v>Telemetria Fixo</v>
      </c>
      <c r="WS65" t="str">
        <f ca="1"/>
        <v>TERMAL Fixo</v>
      </c>
      <c r="WT65" t="str">
        <f ca="1"/>
        <v>Transmissão Fixo</v>
      </c>
      <c r="WU65" t="str">
        <f ca="1"/>
        <v>Tratamento Diversos</v>
      </c>
      <c r="WV65" t="str">
        <f ca="1"/>
        <v>Tratamento Fixo</v>
      </c>
      <c r="WW65" t="str">
        <f ca="1"/>
        <v>Travaqueda</v>
      </c>
      <c r="WX65" t="str">
        <f ca="1"/>
        <v>Tripe</v>
      </c>
      <c r="WY65" t="str">
        <f ca="1"/>
        <v>UMR Fixo</v>
      </c>
      <c r="AMO65" cm="1">
        <f t="array" aca="1" ref="AMO65:AXT65" ca="1">IFERROR(TRANSPOSE(_xlfn._xlws.SORT(_xlfn.UNIQUE(_xlfn._xlws.FILTER(cp_subgrupo,(($A65="")+(cp_linha=$A65))*(($B65="")+(cp_grupo=$B65))*(($D65="")+(cp_tipo_mercadoria=$D65))*(($E65="")+(cp_fabricante=$E65)))))),"")</f>
        <v>550</v>
      </c>
      <c r="AMP65">
        <f ca="1"/>
        <v>556</v>
      </c>
      <c r="AMQ65">
        <f ca="1"/>
        <v>6600</v>
      </c>
      <c r="AMR65">
        <f ca="1"/>
        <v>9500</v>
      </c>
      <c r="AMS65">
        <f ca="1"/>
        <v>9800</v>
      </c>
      <c r="AMT65" t="str">
        <f ca="1"/>
        <v>3017M</v>
      </c>
      <c r="AMU65" t="str">
        <f ca="1"/>
        <v>301-ADI</v>
      </c>
      <c r="AMV65" t="str">
        <f ca="1"/>
        <v>301C</v>
      </c>
      <c r="AMW65" t="str">
        <f ca="1"/>
        <v>301-R8</v>
      </c>
      <c r="AMX65" t="str">
        <f ca="1"/>
        <v>4000 series Isco</v>
      </c>
      <c r="AMY65" t="str">
        <f ca="1"/>
        <v xml:space="preserve">Absorvedores </v>
      </c>
      <c r="AMZ65" t="str">
        <f ca="1"/>
        <v>Acessório</v>
      </c>
      <c r="ANA65" t="str">
        <f ca="1"/>
        <v>ADCP</v>
      </c>
      <c r="ANB65" t="str">
        <f ca="1"/>
        <v>ADP</v>
      </c>
      <c r="ANC65" t="str">
        <f ca="1"/>
        <v>ADR 1500</v>
      </c>
      <c r="AND65" t="str">
        <f ca="1"/>
        <v>AIR AWARE</v>
      </c>
      <c r="ANE65" t="str">
        <f ca="1"/>
        <v>Air Striper</v>
      </c>
      <c r="ANF65" t="str">
        <f ca="1"/>
        <v>AIRSCAN</v>
      </c>
      <c r="ANG65" t="str">
        <f ca="1"/>
        <v>Amostrador</v>
      </c>
      <c r="ANH65" t="str">
        <f ca="1"/>
        <v>Anel</v>
      </c>
      <c r="ANI65" t="str">
        <f ca="1"/>
        <v>APEX 2</v>
      </c>
      <c r="ANJ65" t="str">
        <f ca="1"/>
        <v>Argonaut</v>
      </c>
      <c r="ANK65" t="str">
        <f ca="1"/>
        <v>Auto Pump</v>
      </c>
      <c r="ANL65" t="str">
        <f ca="1"/>
        <v>BADGE PLUS</v>
      </c>
      <c r="ANM65" t="str">
        <f ca="1"/>
        <v>Biogas</v>
      </c>
      <c r="ANN65" t="str">
        <f ca="1"/>
        <v>BIOGAS 300</v>
      </c>
      <c r="ANO65" t="str">
        <f ca="1"/>
        <v>BIOGAS 3000</v>
      </c>
      <c r="ANP65" t="str">
        <f ca="1"/>
        <v>BIOGAS 5000</v>
      </c>
      <c r="ANQ65" t="str">
        <f ca="1"/>
        <v>BM25</v>
      </c>
      <c r="ANR65" t="str">
        <f ca="1"/>
        <v>Bomba</v>
      </c>
      <c r="ANS65" t="str">
        <f ca="1"/>
        <v>BW</v>
      </c>
      <c r="ANT65" t="str">
        <f ca="1"/>
        <v xml:space="preserve">BW </v>
      </c>
      <c r="ANU65" t="str">
        <f ca="1"/>
        <v>BW CLIP</v>
      </c>
      <c r="ANV65" t="str">
        <f ca="1"/>
        <v>BW FLEX</v>
      </c>
      <c r="ANW65" t="str">
        <f ca="1"/>
        <v>BW ICON</v>
      </c>
      <c r="ANX65" t="str">
        <f ca="1"/>
        <v>BW SOLO</v>
      </c>
      <c r="ANY65" t="str">
        <f ca="1"/>
        <v>BW ULTRA</v>
      </c>
      <c r="ANZ65" t="str">
        <f ca="1"/>
        <v>C100</v>
      </c>
      <c r="AOA65" t="str">
        <f ca="1"/>
        <v>Cabo</v>
      </c>
      <c r="AOB65" t="str">
        <f ca="1"/>
        <v>Calibração</v>
      </c>
      <c r="AOC65" t="str">
        <f ca="1"/>
        <v>Castaway</v>
      </c>
      <c r="AOD65" t="str">
        <f ca="1"/>
        <v>CEL-24X</v>
      </c>
      <c r="AOE65" t="str">
        <f ca="1"/>
        <v>CEL-35X</v>
      </c>
      <c r="AOF65" t="str">
        <f ca="1"/>
        <v>CEL-62X</v>
      </c>
      <c r="AOG65" t="str">
        <f ca="1"/>
        <v>CEL-63X</v>
      </c>
      <c r="AOH65" t="str">
        <f ca="1"/>
        <v>Certificado</v>
      </c>
      <c r="AOI65" t="str">
        <f ca="1"/>
        <v>CEX300</v>
      </c>
      <c r="AOJ65" t="str">
        <f ca="1"/>
        <v>Chempro</v>
      </c>
      <c r="AOK65" t="str">
        <f ca="1"/>
        <v>Cilindro</v>
      </c>
      <c r="AOL65" t="str">
        <f ca="1"/>
        <v xml:space="preserve">Cinto de Segurança </v>
      </c>
      <c r="AOM65" t="str">
        <f ca="1"/>
        <v>Clean Cell Pro</v>
      </c>
      <c r="AON65" t="str">
        <f ca="1"/>
        <v>CLEANVIEWERGAS</v>
      </c>
      <c r="AOO65" t="str">
        <f ca="1"/>
        <v>CM4</v>
      </c>
      <c r="AOP65" t="str">
        <f ca="1"/>
        <v>CONDUCTIVITY PLUS</v>
      </c>
      <c r="AOQ65" t="str">
        <f ca="1"/>
        <v>CONTADOR DE CICLOS</v>
      </c>
      <c r="AOR65" t="str">
        <f ca="1"/>
        <v>Controlador</v>
      </c>
      <c r="AOS65" t="str">
        <f ca="1"/>
        <v>CTX 300</v>
      </c>
      <c r="AOT65" t="str">
        <f ca="1"/>
        <v>CUB</v>
      </c>
      <c r="AOU65" t="str">
        <f ca="1"/>
        <v>DataLogger</v>
      </c>
      <c r="AOV65" t="str">
        <f ca="1"/>
        <v>DATARAM 4</v>
      </c>
      <c r="AOW65" t="str">
        <f ca="1"/>
        <v>DBADGE 2</v>
      </c>
      <c r="AOX65" t="str">
        <f ca="1"/>
        <v>DBO</v>
      </c>
      <c r="AOY65" t="str">
        <f ca="1"/>
        <v>DIPPER TOUGH</v>
      </c>
      <c r="AOZ65" t="str">
        <f ca="1"/>
        <v>DIPPERLOG</v>
      </c>
      <c r="APA65" t="str">
        <f ca="1"/>
        <v>DIPPER-T</v>
      </c>
      <c r="APB65" t="str">
        <f ca="1"/>
        <v>Display</v>
      </c>
      <c r="APC65" t="str">
        <f ca="1"/>
        <v>Diversos</v>
      </c>
      <c r="APD65" t="str">
        <f ca="1"/>
        <v>DO200</v>
      </c>
      <c r="APE65" t="str">
        <f ca="1"/>
        <v>DURATRACKER</v>
      </c>
      <c r="APF65" t="str">
        <f ca="1"/>
        <v>E3 POINT</v>
      </c>
      <c r="APG65" t="str">
        <f ca="1"/>
        <v>EAGLE</v>
      </c>
      <c r="APH65" t="str">
        <f ca="1"/>
        <v>EC300</v>
      </c>
      <c r="API65" t="str">
        <f ca="1"/>
        <v>EC30A</v>
      </c>
      <c r="APJ65" t="str">
        <f ca="1"/>
        <v>Embarcação</v>
      </c>
      <c r="APK65" t="str">
        <f ca="1"/>
        <v>EmeClean</v>
      </c>
      <c r="APL65" t="str">
        <f ca="1"/>
        <v>Estação</v>
      </c>
      <c r="APM65" t="str">
        <f ca="1"/>
        <v>Estrutura</v>
      </c>
      <c r="APN65" t="str">
        <f ca="1"/>
        <v>EXO</v>
      </c>
      <c r="APO65" t="str">
        <f ca="1"/>
        <v>EXO (Completa)</v>
      </c>
      <c r="APP65" t="str">
        <f ca="1"/>
        <v>EXTREME</v>
      </c>
      <c r="APQ65" t="str">
        <f ca="1"/>
        <v>FALCO</v>
      </c>
      <c r="APR65" t="str">
        <f ca="1"/>
        <v>FAU</v>
      </c>
      <c r="APS65" t="str">
        <f ca="1"/>
        <v>Ferramental</v>
      </c>
      <c r="APT65" t="str">
        <f ca="1"/>
        <v>Filtro</v>
      </c>
      <c r="APU65" t="str">
        <f ca="1"/>
        <v>FIREPRO</v>
      </c>
      <c r="APV65" t="str">
        <f ca="1"/>
        <v>FlowTracker</v>
      </c>
      <c r="APW65" t="str">
        <f ca="1"/>
        <v>FROG</v>
      </c>
      <c r="APX65" t="str">
        <f ca="1"/>
        <v>FS20X</v>
      </c>
      <c r="APY65" t="str">
        <f ca="1"/>
        <v>FS-20X</v>
      </c>
      <c r="APZ65" t="str">
        <f ca="1"/>
        <v>FS24X</v>
      </c>
      <c r="AQA65" t="str">
        <f ca="1"/>
        <v>FSL100</v>
      </c>
      <c r="AQB65" t="str">
        <f ca="1"/>
        <v>FSX</v>
      </c>
      <c r="AQC65" t="str">
        <f ca="1"/>
        <v>G100</v>
      </c>
      <c r="AQD65" t="str">
        <f ca="1"/>
        <v>G110</v>
      </c>
      <c r="AQE65" t="str">
        <f ca="1"/>
        <v>G200</v>
      </c>
      <c r="AQF65" t="str">
        <f ca="1"/>
        <v>GA 3000</v>
      </c>
      <c r="AQG65" t="str">
        <f ca="1"/>
        <v>GA 5000</v>
      </c>
      <c r="AQH65" t="str">
        <f ca="1"/>
        <v>GASCARD</v>
      </c>
      <c r="AQI65" t="str">
        <f ca="1"/>
        <v>GASCEHCK G</v>
      </c>
      <c r="AQJ65" t="str">
        <f ca="1"/>
        <v>Gascheck</v>
      </c>
      <c r="AQK65" t="str">
        <f ca="1"/>
        <v>GASCHECK 3000</v>
      </c>
      <c r="AQL65" t="str">
        <f ca="1"/>
        <v>GASCHECK 5000</v>
      </c>
      <c r="AQM65" t="str">
        <f ca="1"/>
        <v>GASCHECK 6000</v>
      </c>
      <c r="AQN65" t="str">
        <f ca="1"/>
        <v>GASCHECK G</v>
      </c>
      <c r="AQO65" t="str">
        <f ca="1"/>
        <v>GASCHECK P1</v>
      </c>
      <c r="AQP65" t="str">
        <f ca="1"/>
        <v>GASPOINT</v>
      </c>
      <c r="AQQ65" t="str">
        <f ca="1"/>
        <v>GATEWAY</v>
      </c>
      <c r="AQR65" t="str">
        <f ca="1"/>
        <v>GEM</v>
      </c>
      <c r="AQS65" t="str">
        <f ca="1"/>
        <v>GEM 2000</v>
      </c>
      <c r="AQT65" t="str">
        <f ca="1"/>
        <v>GEM 5000</v>
      </c>
      <c r="AQU65" t="str">
        <f ca="1"/>
        <v>GEM/GA/BIOGAS 5000</v>
      </c>
      <c r="AQV65" t="str">
        <f ca="1"/>
        <v>GeneCount</v>
      </c>
      <c r="AQW65" t="str">
        <f ca="1"/>
        <v>GENIE</v>
      </c>
      <c r="AQX65" t="str">
        <f ca="1"/>
        <v>Guardian</v>
      </c>
      <c r="AQY65" t="str">
        <f ca="1"/>
        <v>GUARDIAN 2</v>
      </c>
      <c r="AQZ65" t="str">
        <f ca="1"/>
        <v>H.OIL</v>
      </c>
      <c r="ARA65" t="str">
        <f ca="1"/>
        <v>HA20</v>
      </c>
      <c r="ARB65" t="str">
        <f ca="1"/>
        <v>HA40</v>
      </c>
      <c r="ARC65" t="str">
        <f ca="1"/>
        <v>HA-71</v>
      </c>
      <c r="ARD65" t="str">
        <f ca="1"/>
        <v>HA-72</v>
      </c>
      <c r="ARE65" t="str">
        <f ca="1"/>
        <v>HAVEX</v>
      </c>
      <c r="ARF65" t="str">
        <f ca="1"/>
        <v>HON</v>
      </c>
      <c r="ARG65" t="str">
        <f ca="1"/>
        <v>HON TITAN</v>
      </c>
      <c r="ARH65" t="str">
        <f ca="1"/>
        <v>Hora Técnica</v>
      </c>
      <c r="ARI65" t="str">
        <f ca="1"/>
        <v>IAQ POINT 2</v>
      </c>
      <c r="ARJ65" t="str">
        <f ca="1"/>
        <v>IMPACT PRO</v>
      </c>
      <c r="ARK65" t="str">
        <f ca="1"/>
        <v>Inativo</v>
      </c>
      <c r="ARL65" t="str">
        <f ca="1"/>
        <v>INNOVA</v>
      </c>
      <c r="ARM65" t="str">
        <f ca="1"/>
        <v>Instalação</v>
      </c>
      <c r="ARN65" t="str">
        <f ca="1"/>
        <v>INTELLIDOX</v>
      </c>
      <c r="ARO65" t="str">
        <f ca="1"/>
        <v>IQ PIPE</v>
      </c>
      <c r="ARP65" t="str">
        <f ca="1"/>
        <v>IQ PLUS</v>
      </c>
      <c r="ARQ65" t="str">
        <f ca="1"/>
        <v>IQ Standard</v>
      </c>
      <c r="ARR65" t="str">
        <f ca="1"/>
        <v>ITRANS</v>
      </c>
      <c r="ARS65" t="str">
        <f ca="1"/>
        <v>JES-301</v>
      </c>
      <c r="ART65" t="str">
        <f ca="1"/>
        <v>JFID</v>
      </c>
      <c r="ARU65" t="str">
        <f ca="1"/>
        <v>JH3E</v>
      </c>
      <c r="ARV65" t="str">
        <f ca="1"/>
        <v>JSP-87</v>
      </c>
      <c r="ARW65" t="str">
        <f ca="1"/>
        <v>JSP-89</v>
      </c>
      <c r="ARX65" t="str">
        <f ca="1"/>
        <v>L360</v>
      </c>
      <c r="ARY65" t="str">
        <f ca="1"/>
        <v>LEAKCHECK P1</v>
      </c>
      <c r="ARZ65" t="str">
        <f ca="1"/>
        <v>LEAKMATE</v>
      </c>
      <c r="ASA65" t="str">
        <f ca="1"/>
        <v>Locação</v>
      </c>
      <c r="ASB65" t="str">
        <f ca="1"/>
        <v>Luminometro</v>
      </c>
      <c r="ASC65" t="str">
        <f ca="1"/>
        <v>M10</v>
      </c>
      <c r="ASD65" t="str">
        <f ca="1"/>
        <v>M11</v>
      </c>
      <c r="ASE65" t="str">
        <f ca="1"/>
        <v>M9</v>
      </c>
      <c r="ASF65" t="str">
        <f ca="1"/>
        <v>MAGFLUX</v>
      </c>
      <c r="ASG65" t="str">
        <f ca="1"/>
        <v>Maleta</v>
      </c>
      <c r="ASH65" t="str">
        <f ca="1"/>
        <v>MANHANDLER</v>
      </c>
      <c r="ASI65" t="str">
        <f ca="1"/>
        <v>MANNING</v>
      </c>
      <c r="ASJ65" t="str">
        <f ca="1"/>
        <v>Manta</v>
      </c>
      <c r="ASK65" t="str">
        <f ca="1"/>
        <v>Manta OWS</v>
      </c>
      <c r="ASL65" t="str">
        <f ca="1"/>
        <v>MARPLE</v>
      </c>
      <c r="ASM65" t="str">
        <f ca="1"/>
        <v>MAX XT</v>
      </c>
      <c r="ASN65" t="str">
        <f ca="1"/>
        <v>Metalyser</v>
      </c>
      <c r="ASO65" t="str">
        <f ca="1"/>
        <v>METREX</v>
      </c>
      <c r="ASP65" t="str">
        <f ca="1"/>
        <v>MGD</v>
      </c>
      <c r="ASQ65" t="str">
        <f ca="1"/>
        <v>MICRO 5</v>
      </c>
      <c r="ASR65" t="str">
        <f ca="1"/>
        <v>MicroADV</v>
      </c>
      <c r="ASS65" t="str">
        <f ca="1"/>
        <v>MICROCLIP</v>
      </c>
      <c r="AST65" t="str">
        <f ca="1"/>
        <v>MICRODOCK</v>
      </c>
      <c r="ASU65" t="str">
        <f ca="1"/>
        <v>MICRODUST</v>
      </c>
      <c r="ASV65" t="str">
        <f ca="1"/>
        <v>MIDAS</v>
      </c>
      <c r="ASW65" t="str">
        <f ca="1"/>
        <v>MILLER</v>
      </c>
      <c r="ASX65" t="str">
        <f ca="1"/>
        <v>MIRAN</v>
      </c>
      <c r="ASY65" t="str">
        <f ca="1"/>
        <v>MKII</v>
      </c>
      <c r="ASZ65" t="str">
        <f ca="1"/>
        <v>Moden</v>
      </c>
      <c r="ATA65" t="str">
        <f ca="1"/>
        <v>Mosquetão</v>
      </c>
      <c r="ATB65" t="str">
        <f ca="1"/>
        <v>MP10</v>
      </c>
      <c r="ATC65" t="str">
        <f ca="1"/>
        <v>MP15</v>
      </c>
      <c r="ATD65" t="str">
        <f ca="1"/>
        <v>MP20</v>
      </c>
      <c r="ATE65" t="str">
        <f ca="1"/>
        <v>MP30</v>
      </c>
      <c r="ATF65" t="str">
        <f ca="1"/>
        <v>MP50</v>
      </c>
      <c r="ATG65" t="str">
        <f ca="1"/>
        <v>MPD</v>
      </c>
      <c r="ATH65" t="str">
        <f ca="1"/>
        <v>MULTILAB</v>
      </c>
      <c r="ATI65" t="str">
        <f ca="1"/>
        <v>MV02</v>
      </c>
      <c r="ATJ65" t="str">
        <f ca="1"/>
        <v>MV03</v>
      </c>
      <c r="ATK65" t="str">
        <f ca="1"/>
        <v>MVI</v>
      </c>
      <c r="ATL65" t="str">
        <f ca="1"/>
        <v>MX4</v>
      </c>
      <c r="ATM65" t="str">
        <f ca="1"/>
        <v>MX6</v>
      </c>
      <c r="ATN65" t="str">
        <f ca="1"/>
        <v>NDP - 25 BAN</v>
      </c>
      <c r="ATO65" t="str">
        <f ca="1"/>
        <v>Numatic</v>
      </c>
      <c r="ATP65" t="str">
        <f ca="1"/>
        <v>ODO200</v>
      </c>
      <c r="ATQ65" t="str">
        <f ca="1"/>
        <v>OELD</v>
      </c>
      <c r="ATR65" t="str">
        <f ca="1"/>
        <v>OLCT</v>
      </c>
      <c r="ATS65" t="str">
        <f ca="1"/>
        <v>OPTI-FIT</v>
      </c>
      <c r="ATT65" t="str">
        <f ca="1"/>
        <v>OPTIMA PLUS</v>
      </c>
      <c r="ATU65" t="str">
        <f ca="1"/>
        <v>Outros</v>
      </c>
      <c r="ATV65" t="str">
        <f ca="1"/>
        <v>OWS</v>
      </c>
      <c r="ATW65" t="str">
        <f ca="1"/>
        <v>Painel</v>
      </c>
      <c r="ATX65" t="str">
        <f ca="1"/>
        <v>Painel de Controle</v>
      </c>
      <c r="ATY65" t="str">
        <f ca="1"/>
        <v>Painel Solar</v>
      </c>
      <c r="ATZ65" t="str">
        <f ca="1"/>
        <v>PANTHER</v>
      </c>
      <c r="AUA65" t="str">
        <f ca="1"/>
        <v>PCM</v>
      </c>
      <c r="AUB65" t="str">
        <f ca="1"/>
        <v>PDR1500</v>
      </c>
      <c r="AUC65" t="str">
        <f ca="1"/>
        <v>PH100</v>
      </c>
      <c r="AUD65" t="str">
        <f ca="1"/>
        <v>PHD6</v>
      </c>
      <c r="AUE65" t="str">
        <f ca="1"/>
        <v>PHOCHECK 1000</v>
      </c>
      <c r="AUF65" t="str">
        <f ca="1"/>
        <v>PHOCHECK 3000</v>
      </c>
      <c r="AUG65" t="str">
        <f ca="1"/>
        <v>Pro Plus</v>
      </c>
      <c r="AUH65" t="str">
        <f ca="1"/>
        <v>Pro Quattro</v>
      </c>
      <c r="AUI65" t="str">
        <f ca="1"/>
        <v>PRO10</v>
      </c>
      <c r="AUJ65" t="str">
        <f ca="1"/>
        <v>PRO1020</v>
      </c>
      <c r="AUK65" t="str">
        <f ca="1"/>
        <v>PRO1030</v>
      </c>
      <c r="AUL65" t="str">
        <f ca="1"/>
        <v>PRO20</v>
      </c>
      <c r="AUM65" t="str">
        <f ca="1"/>
        <v>PRO2030</v>
      </c>
      <c r="AUN65" t="str">
        <f ca="1"/>
        <v>PRO30</v>
      </c>
      <c r="AUO65" t="str">
        <f ca="1"/>
        <v>PRODO</v>
      </c>
      <c r="AUP65" t="str">
        <f ca="1"/>
        <v>ProDss</v>
      </c>
      <c r="AUQ65" t="str">
        <f ca="1"/>
        <v>PROSOLO</v>
      </c>
      <c r="AUR65" t="str">
        <f ca="1"/>
        <v>PROSWAP</v>
      </c>
      <c r="AUS65" t="str">
        <f ca="1"/>
        <v>PT100</v>
      </c>
      <c r="AUT65" t="str">
        <f ca="1"/>
        <v>QRAE 3</v>
      </c>
      <c r="AUU65" t="str">
        <f ca="1"/>
        <v>QRAE3</v>
      </c>
      <c r="AUV65" t="str">
        <f ca="1"/>
        <v>QUATTRO</v>
      </c>
      <c r="AUW65" t="str">
        <f ca="1"/>
        <v>Quimico</v>
      </c>
      <c r="AUX65" t="str">
        <f ca="1"/>
        <v>RAEGUARD</v>
      </c>
      <c r="AUY65" t="str">
        <f ca="1"/>
        <v>Reagente</v>
      </c>
      <c r="AUZ65" t="str">
        <f ca="1"/>
        <v>Reforma</v>
      </c>
      <c r="AVA65" t="str">
        <f ca="1"/>
        <v>REMOX</v>
      </c>
      <c r="AVB65" t="str">
        <f ca="1"/>
        <v>RIG RAT</v>
      </c>
      <c r="AVC65" t="str">
        <f ca="1"/>
        <v>RIKEN KEIKE</v>
      </c>
      <c r="AVD65" t="str">
        <f ca="1"/>
        <v>RS5</v>
      </c>
      <c r="AVE65" t="str">
        <f ca="1"/>
        <v>RS6</v>
      </c>
      <c r="AVF65" t="str">
        <f ca="1"/>
        <v>RS7</v>
      </c>
      <c r="AVG65" t="str">
        <f ca="1"/>
        <v>SAGE RIO</v>
      </c>
      <c r="AVH65" t="str">
        <f ca="1"/>
        <v>Sample Pro</v>
      </c>
      <c r="AVI65" t="str">
        <f ca="1"/>
        <v>SAMPLEASE</v>
      </c>
      <c r="AVJ65" t="str">
        <f ca="1"/>
        <v>SC</v>
      </c>
      <c r="AVK65" t="str">
        <f ca="1"/>
        <v>SCORPION</v>
      </c>
      <c r="AVL65" t="str">
        <f ca="1"/>
        <v>SEARCHLINE</v>
      </c>
      <c r="AVM65" t="str">
        <f ca="1"/>
        <v>SENSEPOINT</v>
      </c>
      <c r="AVN65" t="str">
        <f ca="1"/>
        <v>Sensor</v>
      </c>
      <c r="AVO65" t="str">
        <f ca="1"/>
        <v>SERIE BW</v>
      </c>
      <c r="AVP65" t="str">
        <f ca="1"/>
        <v>SERIE6</v>
      </c>
      <c r="AVQ65" t="str">
        <f ca="1"/>
        <v>SHAKETEST</v>
      </c>
      <c r="AVR65" t="str">
        <f ca="1"/>
        <v>SHARPEYE</v>
      </c>
      <c r="AVS65" t="str">
        <f ca="1"/>
        <v>Signature</v>
      </c>
      <c r="AVT65" t="str">
        <f ca="1"/>
        <v>Sistema</v>
      </c>
      <c r="AVU65" t="str">
        <f ca="1"/>
        <v>Skimmer</v>
      </c>
      <c r="AVV65" t="str">
        <f ca="1"/>
        <v>SKINNY DIPPER</v>
      </c>
      <c r="AVW65" t="str">
        <f ca="1"/>
        <v>SM.OIL</v>
      </c>
      <c r="AVX65" t="str">
        <f ca="1"/>
        <v>Software</v>
      </c>
      <c r="AVY65" t="str">
        <f ca="1"/>
        <v>Solução</v>
      </c>
      <c r="AVZ65" t="str">
        <f ca="1"/>
        <v>Sonda RTU</v>
      </c>
      <c r="AWA65" t="str">
        <f ca="1"/>
        <v>SOS-4-003</v>
      </c>
      <c r="AWB65" t="str">
        <f ca="1"/>
        <v>SPERIAN</v>
      </c>
      <c r="AWC65" t="str">
        <f ca="1"/>
        <v>SPM FLEX</v>
      </c>
      <c r="AWD65" t="str">
        <f ca="1"/>
        <v>T8000</v>
      </c>
      <c r="AWE65" t="str">
        <f ca="1"/>
        <v>TadLar Bag</v>
      </c>
      <c r="AWF65" t="str">
        <f ca="1"/>
        <v>TERMAL</v>
      </c>
      <c r="AWG65" t="str">
        <f ca="1"/>
        <v>Termovelocimétrico</v>
      </c>
      <c r="AWH65" t="str">
        <f ca="1"/>
        <v>TIGER</v>
      </c>
      <c r="AWI65" t="str">
        <f ca="1"/>
        <v>TITAN</v>
      </c>
      <c r="AWJ65" t="str">
        <f ca="1"/>
        <v>TITAN 2</v>
      </c>
      <c r="AWK65" t="str">
        <f ca="1"/>
        <v>TOP TRACK</v>
      </c>
      <c r="AWL65" t="str">
        <f ca="1"/>
        <v>TOUCHPOINT</v>
      </c>
      <c r="AWM65" t="str">
        <f ca="1"/>
        <v>Transdutor</v>
      </c>
      <c r="AWN65" t="str">
        <f ca="1"/>
        <v>Transmissor</v>
      </c>
      <c r="AWO65" t="str">
        <f ca="1"/>
        <v>Treinamento</v>
      </c>
      <c r="AWP65" t="str">
        <f ca="1"/>
        <v>TruLab</v>
      </c>
      <c r="AWQ65" t="str">
        <f ca="1"/>
        <v>TVA</v>
      </c>
      <c r="AWR65" t="str">
        <f ca="1"/>
        <v xml:space="preserve">TVA </v>
      </c>
      <c r="AWS65" t="str">
        <f ca="1"/>
        <v>TVA 1000B</v>
      </c>
      <c r="AWT65" t="str">
        <f ca="1"/>
        <v>TVA 2020</v>
      </c>
      <c r="AWU65" t="str">
        <f ca="1"/>
        <v>TVOC</v>
      </c>
      <c r="AWV65" t="str">
        <f ca="1"/>
        <v>TX1</v>
      </c>
      <c r="AWW65" t="str">
        <f ca="1"/>
        <v>UMR</v>
      </c>
      <c r="AWX65" t="str">
        <f ca="1"/>
        <v>UVEX</v>
      </c>
      <c r="AWY65" t="str">
        <f ca="1"/>
        <v>Vapor pin/ Clean</v>
      </c>
      <c r="AWZ65" t="str">
        <f ca="1"/>
        <v>WATER TAPE</v>
      </c>
      <c r="AXA65" t="str">
        <f ca="1"/>
        <v>WELLHEAD</v>
      </c>
      <c r="AXB65" t="str">
        <f ca="1"/>
        <v>WellTape</v>
      </c>
      <c r="AXC65" t="str">
        <f ca="1"/>
        <v>WX16</v>
      </c>
      <c r="AXD65" t="str">
        <f ca="1"/>
        <v>WX4</v>
      </c>
      <c r="AXE65" t="str">
        <f ca="1"/>
        <v>WX64</v>
      </c>
      <c r="AXF65" t="str">
        <f ca="1"/>
        <v>XCD</v>
      </c>
      <c r="AXG65" t="str">
        <f ca="1"/>
        <v>XCL</v>
      </c>
      <c r="AXH65" t="str">
        <f ca="1"/>
        <v>XNX</v>
      </c>
      <c r="AXI65" t="str">
        <f ca="1"/>
        <v>XPIS</v>
      </c>
      <c r="AXJ65" t="str">
        <f ca="1"/>
        <v>XPV</v>
      </c>
      <c r="AXK65" t="str">
        <f ca="1"/>
        <v>XRL</v>
      </c>
      <c r="AXL65" t="str">
        <f ca="1"/>
        <v>YSI30</v>
      </c>
      <c r="AXM65" t="str">
        <f ca="1"/>
        <v>YSI3100</v>
      </c>
      <c r="AXN65" t="str">
        <f ca="1"/>
        <v>YSI3200</v>
      </c>
      <c r="AXO65" t="str">
        <f ca="1"/>
        <v>YSI5000</v>
      </c>
      <c r="AXP65" t="str">
        <f ca="1"/>
        <v>YSI5100</v>
      </c>
      <c r="AXQ65" t="str">
        <f ca="1"/>
        <v>YSI55</v>
      </c>
      <c r="AXR65" t="str">
        <f ca="1"/>
        <v>YSI60</v>
      </c>
      <c r="AXS65" t="str">
        <f ca="1"/>
        <v>YSI85</v>
      </c>
      <c r="AXT65" t="str">
        <f ca="1"/>
        <v>ZAREBA</v>
      </c>
      <c r="BFU65" t="str" cm="1">
        <f t="array" aca="1" ref="BFU65:BGA65" ca="1">IFERROR(TRANSPOSE(_xlfn._xlws.SORT(_xlfn.UNIQUE(_xlfn._xlws.FILTER(cp_tipo_mercadoria,(($A65="")+(cp_linha=$A65))*(($B65="")+(cp_grupo=$B65))*(($C65="")+(cp_subgrupo=$C65))*(($E65="")+(cp_fabricante=$E65)))))),"")</f>
        <v>Acessório</v>
      </c>
      <c r="BFV65" t="str">
        <f ca="1"/>
        <v>Acessório/Reposição</v>
      </c>
      <c r="BFW65" t="str">
        <f ca="1"/>
        <v>Inativo</v>
      </c>
      <c r="BFX65" t="str">
        <f ca="1"/>
        <v>Insumo</v>
      </c>
      <c r="BFY65" t="str">
        <f ca="1"/>
        <v>Produto</v>
      </c>
      <c r="BFZ65" t="str">
        <f ca="1"/>
        <v>Reposição</v>
      </c>
      <c r="BGA65" t="str">
        <f ca="1"/>
        <v>Serviço</v>
      </c>
      <c r="BZA65" t="str" cm="1">
        <f t="array" aca="1" ref="BZA65:CAZ65" ca="1">IFERROR(TRANSPOSE(_xlfn._xlws.SORT(_xlfn.UNIQUE(_xlfn._xlws.FILTER(cp_fabricante,(($A65="")+(cp_linha=$A65))*(($B65="")+(cp_grupo=$B65))*(($C65="")+(cp_subgrupo=$C65))*(($D65="")+(cp_tipo_mercadoria=$D65)))))),"")</f>
        <v>ABK</v>
      </c>
      <c r="BZB65" t="str">
        <f ca="1"/>
        <v>AGT</v>
      </c>
      <c r="BZC65" t="str">
        <f ca="1"/>
        <v>Air Liquide</v>
      </c>
      <c r="BZD65" t="str">
        <f ca="1"/>
        <v>AMBIENTAL</v>
      </c>
      <c r="BZE65" t="str">
        <f ca="1"/>
        <v>AMS</v>
      </c>
      <c r="BZF65" t="str">
        <f ca="1"/>
        <v>Campbell</v>
      </c>
      <c r="BZG65" t="str">
        <f ca="1"/>
        <v>CASELLA</v>
      </c>
      <c r="BZH65" t="str">
        <f ca="1"/>
        <v>CHP</v>
      </c>
      <c r="BZI65" t="str">
        <f ca="1"/>
        <v>Clean</v>
      </c>
      <c r="BZJ65" t="str">
        <f ca="1"/>
        <v>COPPI</v>
      </c>
      <c r="BZK65" t="str">
        <f ca="1"/>
        <v>Coregas</v>
      </c>
      <c r="BZL65" t="str">
        <f ca="1"/>
        <v>DFT</v>
      </c>
      <c r="BZM65" t="str">
        <f ca="1"/>
        <v>DPUNION</v>
      </c>
      <c r="BZN65" t="str">
        <f ca="1"/>
        <v>EDINBURG</v>
      </c>
      <c r="BZO65" t="str">
        <f ca="1"/>
        <v>EMEC</v>
      </c>
      <c r="BZP65" t="str">
        <f ca="1"/>
        <v>EN NOVATIVE</v>
      </c>
      <c r="BZQ65" t="str">
        <f ca="1"/>
        <v>environics</v>
      </c>
      <c r="BZR65" t="str">
        <f ca="1"/>
        <v>EON</v>
      </c>
      <c r="BZS65" t="str">
        <f ca="1"/>
        <v>ESS</v>
      </c>
      <c r="BZT65" t="str">
        <f ca="1"/>
        <v>Fabricante</v>
      </c>
      <c r="BZU65" t="str">
        <f ca="1"/>
        <v>Global Water</v>
      </c>
      <c r="BZV65" t="str">
        <f ca="1"/>
        <v>GRACO</v>
      </c>
      <c r="BZW65" t="str">
        <f ca="1"/>
        <v>HER</v>
      </c>
      <c r="BZX65" t="str">
        <f ca="1"/>
        <v>HISCO</v>
      </c>
      <c r="BZY65" t="str">
        <f ca="1"/>
        <v>HON</v>
      </c>
      <c r="BZZ65" t="str">
        <f ca="1"/>
        <v>Inativo</v>
      </c>
      <c r="CAA65" t="str">
        <f ca="1"/>
        <v>Industrial</v>
      </c>
      <c r="CAB65" t="str">
        <f ca="1"/>
        <v>ION</v>
      </c>
      <c r="CAC65" t="str">
        <f ca="1"/>
        <v>ISCO</v>
      </c>
      <c r="CAD65" t="str">
        <f ca="1"/>
        <v>JCT</v>
      </c>
      <c r="CAE65" t="str">
        <f ca="1"/>
        <v>LINDE</v>
      </c>
      <c r="CAF65" t="str">
        <f ca="1"/>
        <v>Luminutra</v>
      </c>
      <c r="CAG65" t="str">
        <f ca="1"/>
        <v>MJK</v>
      </c>
      <c r="CAH65" t="str">
        <f ca="1"/>
        <v>NIVELCO</v>
      </c>
      <c r="CAI65" t="str">
        <f ca="1"/>
        <v>NOVALINX</v>
      </c>
      <c r="CAJ65" t="str">
        <f ca="1"/>
        <v>Oceanalpha</v>
      </c>
      <c r="CAK65" t="str">
        <f ca="1"/>
        <v>QED</v>
      </c>
      <c r="CAL65" t="str">
        <f ca="1"/>
        <v>RADIONDETECTION</v>
      </c>
      <c r="CAM65" t="str">
        <f ca="1"/>
        <v>RDI</v>
      </c>
      <c r="CAN65" t="str">
        <f ca="1"/>
        <v>Regenesis</v>
      </c>
      <c r="CAO65" t="str">
        <f ca="1"/>
        <v>RIKA</v>
      </c>
      <c r="CAP65" t="str">
        <f ca="1"/>
        <v>SF</v>
      </c>
      <c r="CAQ65" t="str">
        <f ca="1"/>
        <v>SHANGHAI</v>
      </c>
      <c r="CAR65" t="str">
        <f ca="1"/>
        <v>SON</v>
      </c>
      <c r="CAS65" t="str">
        <f ca="1"/>
        <v>TDS</v>
      </c>
      <c r="CAT65" t="str">
        <f ca="1"/>
        <v>Thermo</v>
      </c>
      <c r="CAU65" t="str">
        <f ca="1"/>
        <v>Trace2o</v>
      </c>
      <c r="CAV65" t="str">
        <f ca="1"/>
        <v>VAPOR PIN</v>
      </c>
      <c r="CAW65" t="str">
        <f ca="1"/>
        <v>waterloo</v>
      </c>
      <c r="CAX65" t="str">
        <f ca="1"/>
        <v>White</v>
      </c>
      <c r="CAY65" t="str">
        <f ca="1"/>
        <v>YSI</v>
      </c>
      <c r="CAZ65">
        <f ca="1"/>
        <v>0</v>
      </c>
      <c r="CSG65" t="str" cm="1">
        <f t="array" aca="1" ref="CSG65:CSN65" ca="1">IFERROR(TRANSPOSE(_xlfn._xlws.SORT(_xlfn.UNIQUE(IF($H65="",cg_nome_cargo,_xlfn._xlws.FILTER(cb_cargo,cb_nome=$H65))))),"")</f>
        <v>Consultor Externo</v>
      </c>
      <c r="CSH65" t="str">
        <f ca="1"/>
        <v>Consultor Interno</v>
      </c>
      <c r="CSI65" t="str">
        <f ca="1"/>
        <v>Coordenador</v>
      </c>
      <c r="CSJ65" t="str">
        <f ca="1"/>
        <v>Diretor</v>
      </c>
      <c r="CSK65" t="str">
        <f ca="1"/>
        <v>Gerente Geral</v>
      </c>
      <c r="CSL65" t="str">
        <f ca="1"/>
        <v>Gerente Linha</v>
      </c>
      <c r="CSM65" t="str">
        <f ca="1"/>
        <v>Representante Comercial</v>
      </c>
      <c r="CSN65" t="str">
        <f ca="1"/>
        <v>Supervisor</v>
      </c>
      <c r="DLM65" t="str" cm="1">
        <f t="array" aca="1" ref="DLM65:DMC65" ca="1">IFERROR(TRANSPOSE(_xlfn._xlws.SORT(IF($G65="",cb_nome,_xlfn._xlws.FILTER(cb_nome,cb_cargo=$G65)))),"")</f>
        <v>Alessandro Cappi</v>
      </c>
      <c r="DLN65" t="str">
        <f ca="1"/>
        <v>Ana Marcelino</v>
      </c>
      <c r="DLO65" t="str">
        <f ca="1"/>
        <v>André Camargo</v>
      </c>
      <c r="DLP65" t="str">
        <f ca="1"/>
        <v>André Caramello</v>
      </c>
      <c r="DLQ65" t="str">
        <f ca="1"/>
        <v>Andrey Andrade</v>
      </c>
      <c r="DLR65" t="str">
        <f ca="1"/>
        <v>Antônio Rosa</v>
      </c>
      <c r="DLS65" t="str">
        <f ca="1"/>
        <v>Dener Martins</v>
      </c>
      <c r="DLT65" t="str">
        <f ca="1"/>
        <v>Fábio</v>
      </c>
      <c r="DLU65" t="str">
        <f ca="1"/>
        <v>Mateus Machado</v>
      </c>
      <c r="DLV65" t="str">
        <f ca="1"/>
        <v>Neimar</v>
      </c>
      <c r="DLW65" t="str">
        <f ca="1"/>
        <v>Paulo Negrão</v>
      </c>
      <c r="DLX65" t="str">
        <f ca="1"/>
        <v>Rafaela</v>
      </c>
      <c r="DLY65" t="str">
        <f ca="1"/>
        <v>Rosana</v>
      </c>
      <c r="DLZ65" t="str">
        <f ca="1"/>
        <v>Rosilene</v>
      </c>
      <c r="DMA65" t="str">
        <f ca="1"/>
        <v>Samanta</v>
      </c>
      <c r="DMB65" t="str">
        <f ca="1"/>
        <v>Simone</v>
      </c>
      <c r="DMC65" t="str">
        <f ca="1"/>
        <v>Valmir</v>
      </c>
    </row>
    <row r="66" spans="29:623 1029:3045" x14ac:dyDescent="0.25">
      <c r="AC66" t="str" cm="1">
        <f t="array" aca="1" ref="AC66:AH66" ca="1">IFERROR(TRANSPOSE(_xlfn._xlws.SORT(_xlfn.UNIQUE(_xlfn._xlws.FILTER(cp_linha,(($B66="")+(cp_grupo=$B66))*(($C66="")+(cp_subgrupo=$C66))*(($D66="")+(cp_tipo_mercadoria=$D66))*(($E66="")+(cp_fabricante=$E66)))))),"")</f>
        <v>Detecção e Processos de Gases</v>
      </c>
      <c r="AD66" t="str">
        <f ca="1"/>
        <v>Diversos</v>
      </c>
      <c r="AE66" t="str">
        <f ca="1"/>
        <v>Inativo</v>
      </c>
      <c r="AF66" t="str">
        <f ca="1"/>
        <v>Locação</v>
      </c>
      <c r="AG66" t="str">
        <f ca="1"/>
        <v>Recursos Hídricos</v>
      </c>
      <c r="AH66" t="str">
        <f ca="1"/>
        <v>Remediação</v>
      </c>
      <c r="TI66" t="str" cm="1">
        <f t="array" aca="1" ref="TI66:WY66" ca="1">IFERROR(TRANSPOSE(_xlfn._xlws.SORT(_xlfn.UNIQUE(_xlfn._xlws.FILTER(cp_grupo,(($A66="")+(cp_linha=$A66))*(($C66="")+(cp_subgrupo=$C66))*(($D66="")+(cp_tipo_mercadoria=$D66))*(($E66="")+(cp_fabricante=$E66)))))),"")</f>
        <v>Absorvedores</v>
      </c>
      <c r="TJ66" t="str">
        <f ca="1"/>
        <v>Alimentação Eletrico</v>
      </c>
      <c r="TK66" t="str">
        <f ca="1"/>
        <v>Alimentação Solar</v>
      </c>
      <c r="TL66" t="str">
        <f ca="1"/>
        <v>Amostrador Diversos</v>
      </c>
      <c r="TM66" t="str">
        <f ca="1"/>
        <v>Amostrador Não Refrigerado Portátil</v>
      </c>
      <c r="TN66" t="str">
        <f ca="1"/>
        <v>Amostrador Refrigerado Fixo</v>
      </c>
      <c r="TO66" t="str">
        <f ca="1"/>
        <v>Amostrador Refrigerado Portátil</v>
      </c>
      <c r="TP66" t="str">
        <f ca="1"/>
        <v>Amostragem Diversos</v>
      </c>
      <c r="TQ66" t="str">
        <f ca="1"/>
        <v>Analisador Diversos</v>
      </c>
      <c r="TR66" t="str">
        <f ca="1"/>
        <v>Analisador Fixo</v>
      </c>
      <c r="TS66" t="str">
        <f ca="1"/>
        <v xml:space="preserve">Analisador Fixo </v>
      </c>
      <c r="TT66" t="str">
        <f ca="1"/>
        <v>Analisador Microbiologico</v>
      </c>
      <c r="TU66" t="str">
        <f ca="1"/>
        <v>Analisador Portátil</v>
      </c>
      <c r="TV66" t="str">
        <f ca="1"/>
        <v xml:space="preserve">Analisador Portátil </v>
      </c>
      <c r="TW66" t="str">
        <f ca="1"/>
        <v>Analisador Portátil Locação</v>
      </c>
      <c r="TX66" t="str">
        <f ca="1"/>
        <v>Aterramento Diversos</v>
      </c>
      <c r="TY66" t="str">
        <f ca="1"/>
        <v>Bomba de Amostragem Fixa</v>
      </c>
      <c r="TZ66" t="str">
        <f ca="1"/>
        <v>BOMBA DE AMOSTRAGEM Fixo</v>
      </c>
      <c r="UA66" t="str">
        <f ca="1"/>
        <v>Bomba de Amostragem Portátil</v>
      </c>
      <c r="UB66" t="str">
        <f ca="1"/>
        <v>Bombeamento Fixo</v>
      </c>
      <c r="UC66" t="str">
        <f ca="1"/>
        <v>Cabeçote/Válvula Extração Metano</v>
      </c>
      <c r="UD66" t="str">
        <f ca="1"/>
        <v>Caixa Separadora Fixo</v>
      </c>
      <c r="UE66" t="str">
        <f ca="1"/>
        <v>Calibração Diversos</v>
      </c>
      <c r="UF66" t="str">
        <f ca="1"/>
        <v>Cinto de Segurança</v>
      </c>
      <c r="UG66" t="str">
        <f ca="1"/>
        <v xml:space="preserve">Cinto de Segurança </v>
      </c>
      <c r="UH66" t="str">
        <f ca="1"/>
        <v>Colorimetro Portátil</v>
      </c>
      <c r="UI66" t="str">
        <f ca="1"/>
        <v>Conjunto Autônomo</v>
      </c>
      <c r="UJ66" t="str">
        <f ca="1"/>
        <v>Cromatógrafo Portátil</v>
      </c>
      <c r="UK66" t="str">
        <f ca="1"/>
        <v>Detector de Incendio Fixo</v>
      </c>
      <c r="UL66" t="str">
        <f ca="1"/>
        <v>Detector Diversos</v>
      </c>
      <c r="UM66" t="str">
        <f ca="1"/>
        <v>Detector Fixo</v>
      </c>
      <c r="UN66" t="str">
        <f ca="1"/>
        <v>Detector Portátil</v>
      </c>
      <c r="UO66" t="str">
        <f ca="1"/>
        <v>Diversos Diversos</v>
      </c>
      <c r="UP66" t="str">
        <f ca="1"/>
        <v>Dosímetro de ruído</v>
      </c>
      <c r="UQ66" t="str">
        <f ca="1"/>
        <v>Elevador de Liquidos Fixo</v>
      </c>
      <c r="UR66" t="str">
        <f ca="1"/>
        <v>Extração Diversos</v>
      </c>
      <c r="US66" t="str">
        <f ca="1"/>
        <v>Filtração Diversos</v>
      </c>
      <c r="UT66" t="str">
        <f ca="1"/>
        <v>Fotometro Portátil</v>
      </c>
      <c r="UU66" t="str">
        <f ca="1"/>
        <v>Guincho</v>
      </c>
      <c r="UV66" t="str">
        <f ca="1"/>
        <v>Impactador de Cascata</v>
      </c>
      <c r="UW66" t="str">
        <f ca="1"/>
        <v>Inativo Inativo</v>
      </c>
      <c r="UX66" t="str">
        <f ca="1"/>
        <v>Locação Diversos</v>
      </c>
      <c r="UY66" t="str">
        <f ca="1"/>
        <v>Medidor de Material Particulado Fixo</v>
      </c>
      <c r="UZ66" t="str">
        <f ca="1"/>
        <v>Medidor de Material Particulado Portátil</v>
      </c>
      <c r="VA66" t="str">
        <f ca="1"/>
        <v>Medidor de Nível de Pressão Sonora</v>
      </c>
      <c r="VB66" t="str">
        <f ca="1"/>
        <v>Medidor de Nivel Diversos</v>
      </c>
      <c r="VC66" t="str">
        <f ca="1"/>
        <v>Medidor de Nivel Fixo</v>
      </c>
      <c r="VD66" t="str">
        <f ca="1"/>
        <v>Medidor de Nivel Portátil</v>
      </c>
      <c r="VE66" t="str">
        <f ca="1"/>
        <v>Medidor de Vazão Argonaut SL</v>
      </c>
      <c r="VF66" t="str">
        <f ca="1"/>
        <v>Medidor de Vazão Fixo</v>
      </c>
      <c r="VG66" t="str">
        <f ca="1"/>
        <v>Medidor de Vazão FlowTracker</v>
      </c>
      <c r="VH66" t="str">
        <f ca="1"/>
        <v>Medidor de Vazão Portátil</v>
      </c>
      <c r="VI66" t="str">
        <f ca="1"/>
        <v>Medidor de Vazão RS5</v>
      </c>
      <c r="VJ66" t="str">
        <f ca="1"/>
        <v>Medidor de Vazão RS6</v>
      </c>
      <c r="VK66" t="str">
        <f ca="1"/>
        <v>Medidor de Vazão RS7</v>
      </c>
      <c r="VL66" t="str">
        <f ca="1"/>
        <v>Medidor de Vazão RS-M10</v>
      </c>
      <c r="VM66" t="str">
        <f ca="1"/>
        <v>Medidor de Vazão RS-M11</v>
      </c>
      <c r="VN66" t="str">
        <f ca="1"/>
        <v>Medidor de Vazão RS-M9</v>
      </c>
      <c r="VO66" t="str">
        <f ca="1"/>
        <v>Medidor de Vazão RS-S5</v>
      </c>
      <c r="VP66" t="str">
        <f ca="1"/>
        <v>Medidor de Vibração Portátil</v>
      </c>
      <c r="VQ66" t="str">
        <f ca="1"/>
        <v>Meteorologia Fixo</v>
      </c>
      <c r="VR66" t="str">
        <f ca="1"/>
        <v>MODFLOW Diversos</v>
      </c>
      <c r="VS66" t="str">
        <f ca="1"/>
        <v>Monitor de Material Particulado</v>
      </c>
      <c r="VT66" t="str">
        <f ca="1"/>
        <v>Monitor de Material Particulado Portátil</v>
      </c>
      <c r="VU66" t="str">
        <f ca="1"/>
        <v>Monitoramento Fixo</v>
      </c>
      <c r="VV66" t="str">
        <f ca="1"/>
        <v>Mosquetão</v>
      </c>
      <c r="VW66" t="str">
        <f ca="1"/>
        <v>Óculos de Proteção</v>
      </c>
      <c r="VX66" t="str">
        <f ca="1"/>
        <v>Outros Diversos</v>
      </c>
      <c r="VY66" t="str">
        <f ca="1"/>
        <v>Painel controlador Diversos</v>
      </c>
      <c r="VZ66" t="str">
        <f ca="1"/>
        <v>Painel controlador Fixo</v>
      </c>
      <c r="WA66" t="str">
        <f ca="1"/>
        <v>Painel controlador Portátil</v>
      </c>
      <c r="WB66" t="str">
        <f ca="1"/>
        <v>Respirador Facial</v>
      </c>
      <c r="WC66" t="str">
        <f ca="1"/>
        <v>Separador de Agua/ Oleo Fixo</v>
      </c>
      <c r="WD66" t="str">
        <f ca="1"/>
        <v>Sistema de Monitoramento de Material Particulado</v>
      </c>
      <c r="WE66" t="str">
        <f ca="1"/>
        <v>Sonda Portátil</v>
      </c>
      <c r="WF66" t="str">
        <f ca="1"/>
        <v xml:space="preserve">Sonda Portátil </v>
      </c>
      <c r="WG66" t="str">
        <f ca="1"/>
        <v>Sonda Serie 6</v>
      </c>
      <c r="WH66" t="str">
        <f ca="1"/>
        <v>Sonda Serie EcoSense</v>
      </c>
      <c r="WI66" t="str">
        <f ca="1"/>
        <v>Sonda Serie EXO</v>
      </c>
      <c r="WJ66" t="str">
        <f ca="1"/>
        <v>Sonda Serie IQ SensorNet</v>
      </c>
      <c r="WK66" t="str">
        <f ca="1"/>
        <v>Sonda Serie Lab &amp; Field</v>
      </c>
      <c r="WL66" t="str">
        <f ca="1"/>
        <v>Sonda Serie MultiLab</v>
      </c>
      <c r="WM66" t="str">
        <f ca="1"/>
        <v>Sonda Serie ODO-RTU</v>
      </c>
      <c r="WN66" t="str">
        <f ca="1"/>
        <v>Sonda Serie Pro</v>
      </c>
      <c r="WO66" t="str">
        <f ca="1"/>
        <v>Sonda Serie ProDigital</v>
      </c>
      <c r="WP66" t="str">
        <f ca="1"/>
        <v>Sonda Serie TruLab</v>
      </c>
      <c r="WQ66" t="str">
        <f ca="1"/>
        <v>Talabarte</v>
      </c>
      <c r="WR66" t="str">
        <f ca="1"/>
        <v>Telemetria Fixo</v>
      </c>
      <c r="WS66" t="str">
        <f ca="1"/>
        <v>TERMAL Fixo</v>
      </c>
      <c r="WT66" t="str">
        <f ca="1"/>
        <v>Transmissão Fixo</v>
      </c>
      <c r="WU66" t="str">
        <f ca="1"/>
        <v>Tratamento Diversos</v>
      </c>
      <c r="WV66" t="str">
        <f ca="1"/>
        <v>Tratamento Fixo</v>
      </c>
      <c r="WW66" t="str">
        <f ca="1"/>
        <v>Travaqueda</v>
      </c>
      <c r="WX66" t="str">
        <f ca="1"/>
        <v>Tripe</v>
      </c>
      <c r="WY66" t="str">
        <f ca="1"/>
        <v>UMR Fixo</v>
      </c>
      <c r="AMO66" cm="1">
        <f t="array" aca="1" ref="AMO66:AXT66" ca="1">IFERROR(TRANSPOSE(_xlfn._xlws.SORT(_xlfn.UNIQUE(_xlfn._xlws.FILTER(cp_subgrupo,(($A66="")+(cp_linha=$A66))*(($B66="")+(cp_grupo=$B66))*(($D66="")+(cp_tipo_mercadoria=$D66))*(($E66="")+(cp_fabricante=$E66)))))),"")</f>
        <v>550</v>
      </c>
      <c r="AMP66">
        <f ca="1"/>
        <v>556</v>
      </c>
      <c r="AMQ66">
        <f ca="1"/>
        <v>6600</v>
      </c>
      <c r="AMR66">
        <f ca="1"/>
        <v>9500</v>
      </c>
      <c r="AMS66">
        <f ca="1"/>
        <v>9800</v>
      </c>
      <c r="AMT66" t="str">
        <f ca="1"/>
        <v>3017M</v>
      </c>
      <c r="AMU66" t="str">
        <f ca="1"/>
        <v>301-ADI</v>
      </c>
      <c r="AMV66" t="str">
        <f ca="1"/>
        <v>301C</v>
      </c>
      <c r="AMW66" t="str">
        <f ca="1"/>
        <v>301-R8</v>
      </c>
      <c r="AMX66" t="str">
        <f ca="1"/>
        <v>4000 series Isco</v>
      </c>
      <c r="AMY66" t="str">
        <f ca="1"/>
        <v xml:space="preserve">Absorvedores </v>
      </c>
      <c r="AMZ66" t="str">
        <f ca="1"/>
        <v>Acessório</v>
      </c>
      <c r="ANA66" t="str">
        <f ca="1"/>
        <v>ADCP</v>
      </c>
      <c r="ANB66" t="str">
        <f ca="1"/>
        <v>ADP</v>
      </c>
      <c r="ANC66" t="str">
        <f ca="1"/>
        <v>ADR 1500</v>
      </c>
      <c r="AND66" t="str">
        <f ca="1"/>
        <v>AIR AWARE</v>
      </c>
      <c r="ANE66" t="str">
        <f ca="1"/>
        <v>Air Striper</v>
      </c>
      <c r="ANF66" t="str">
        <f ca="1"/>
        <v>AIRSCAN</v>
      </c>
      <c r="ANG66" t="str">
        <f ca="1"/>
        <v>Amostrador</v>
      </c>
      <c r="ANH66" t="str">
        <f ca="1"/>
        <v>Anel</v>
      </c>
      <c r="ANI66" t="str">
        <f ca="1"/>
        <v>APEX 2</v>
      </c>
      <c r="ANJ66" t="str">
        <f ca="1"/>
        <v>Argonaut</v>
      </c>
      <c r="ANK66" t="str">
        <f ca="1"/>
        <v>Auto Pump</v>
      </c>
      <c r="ANL66" t="str">
        <f ca="1"/>
        <v>BADGE PLUS</v>
      </c>
      <c r="ANM66" t="str">
        <f ca="1"/>
        <v>Biogas</v>
      </c>
      <c r="ANN66" t="str">
        <f ca="1"/>
        <v>BIOGAS 300</v>
      </c>
      <c r="ANO66" t="str">
        <f ca="1"/>
        <v>BIOGAS 3000</v>
      </c>
      <c r="ANP66" t="str">
        <f ca="1"/>
        <v>BIOGAS 5000</v>
      </c>
      <c r="ANQ66" t="str">
        <f ca="1"/>
        <v>BM25</v>
      </c>
      <c r="ANR66" t="str">
        <f ca="1"/>
        <v>Bomba</v>
      </c>
      <c r="ANS66" t="str">
        <f ca="1"/>
        <v>BW</v>
      </c>
      <c r="ANT66" t="str">
        <f ca="1"/>
        <v xml:space="preserve">BW </v>
      </c>
      <c r="ANU66" t="str">
        <f ca="1"/>
        <v>BW CLIP</v>
      </c>
      <c r="ANV66" t="str">
        <f ca="1"/>
        <v>BW FLEX</v>
      </c>
      <c r="ANW66" t="str">
        <f ca="1"/>
        <v>BW ICON</v>
      </c>
      <c r="ANX66" t="str">
        <f ca="1"/>
        <v>BW SOLO</v>
      </c>
      <c r="ANY66" t="str">
        <f ca="1"/>
        <v>BW ULTRA</v>
      </c>
      <c r="ANZ66" t="str">
        <f ca="1"/>
        <v>C100</v>
      </c>
      <c r="AOA66" t="str">
        <f ca="1"/>
        <v>Cabo</v>
      </c>
      <c r="AOB66" t="str">
        <f ca="1"/>
        <v>Calibração</v>
      </c>
      <c r="AOC66" t="str">
        <f ca="1"/>
        <v>Castaway</v>
      </c>
      <c r="AOD66" t="str">
        <f ca="1"/>
        <v>CEL-24X</v>
      </c>
      <c r="AOE66" t="str">
        <f ca="1"/>
        <v>CEL-35X</v>
      </c>
      <c r="AOF66" t="str">
        <f ca="1"/>
        <v>CEL-62X</v>
      </c>
      <c r="AOG66" t="str">
        <f ca="1"/>
        <v>CEL-63X</v>
      </c>
      <c r="AOH66" t="str">
        <f ca="1"/>
        <v>Certificado</v>
      </c>
      <c r="AOI66" t="str">
        <f ca="1"/>
        <v>CEX300</v>
      </c>
      <c r="AOJ66" t="str">
        <f ca="1"/>
        <v>Chempro</v>
      </c>
      <c r="AOK66" t="str">
        <f ca="1"/>
        <v>Cilindro</v>
      </c>
      <c r="AOL66" t="str">
        <f ca="1"/>
        <v xml:space="preserve">Cinto de Segurança </v>
      </c>
      <c r="AOM66" t="str">
        <f ca="1"/>
        <v>Clean Cell Pro</v>
      </c>
      <c r="AON66" t="str">
        <f ca="1"/>
        <v>CLEANVIEWERGAS</v>
      </c>
      <c r="AOO66" t="str">
        <f ca="1"/>
        <v>CM4</v>
      </c>
      <c r="AOP66" t="str">
        <f ca="1"/>
        <v>CONDUCTIVITY PLUS</v>
      </c>
      <c r="AOQ66" t="str">
        <f ca="1"/>
        <v>CONTADOR DE CICLOS</v>
      </c>
      <c r="AOR66" t="str">
        <f ca="1"/>
        <v>Controlador</v>
      </c>
      <c r="AOS66" t="str">
        <f ca="1"/>
        <v>CTX 300</v>
      </c>
      <c r="AOT66" t="str">
        <f ca="1"/>
        <v>CUB</v>
      </c>
      <c r="AOU66" t="str">
        <f ca="1"/>
        <v>DataLogger</v>
      </c>
      <c r="AOV66" t="str">
        <f ca="1"/>
        <v>DATARAM 4</v>
      </c>
      <c r="AOW66" t="str">
        <f ca="1"/>
        <v>DBADGE 2</v>
      </c>
      <c r="AOX66" t="str">
        <f ca="1"/>
        <v>DBO</v>
      </c>
      <c r="AOY66" t="str">
        <f ca="1"/>
        <v>DIPPER TOUGH</v>
      </c>
      <c r="AOZ66" t="str">
        <f ca="1"/>
        <v>DIPPERLOG</v>
      </c>
      <c r="APA66" t="str">
        <f ca="1"/>
        <v>DIPPER-T</v>
      </c>
      <c r="APB66" t="str">
        <f ca="1"/>
        <v>Display</v>
      </c>
      <c r="APC66" t="str">
        <f ca="1"/>
        <v>Diversos</v>
      </c>
      <c r="APD66" t="str">
        <f ca="1"/>
        <v>DO200</v>
      </c>
      <c r="APE66" t="str">
        <f ca="1"/>
        <v>DURATRACKER</v>
      </c>
      <c r="APF66" t="str">
        <f ca="1"/>
        <v>E3 POINT</v>
      </c>
      <c r="APG66" t="str">
        <f ca="1"/>
        <v>EAGLE</v>
      </c>
      <c r="APH66" t="str">
        <f ca="1"/>
        <v>EC300</v>
      </c>
      <c r="API66" t="str">
        <f ca="1"/>
        <v>EC30A</v>
      </c>
      <c r="APJ66" t="str">
        <f ca="1"/>
        <v>Embarcação</v>
      </c>
      <c r="APK66" t="str">
        <f ca="1"/>
        <v>EmeClean</v>
      </c>
      <c r="APL66" t="str">
        <f ca="1"/>
        <v>Estação</v>
      </c>
      <c r="APM66" t="str">
        <f ca="1"/>
        <v>Estrutura</v>
      </c>
      <c r="APN66" t="str">
        <f ca="1"/>
        <v>EXO</v>
      </c>
      <c r="APO66" t="str">
        <f ca="1"/>
        <v>EXO (Completa)</v>
      </c>
      <c r="APP66" t="str">
        <f ca="1"/>
        <v>EXTREME</v>
      </c>
      <c r="APQ66" t="str">
        <f ca="1"/>
        <v>FALCO</v>
      </c>
      <c r="APR66" t="str">
        <f ca="1"/>
        <v>FAU</v>
      </c>
      <c r="APS66" t="str">
        <f ca="1"/>
        <v>Ferramental</v>
      </c>
      <c r="APT66" t="str">
        <f ca="1"/>
        <v>Filtro</v>
      </c>
      <c r="APU66" t="str">
        <f ca="1"/>
        <v>FIREPRO</v>
      </c>
      <c r="APV66" t="str">
        <f ca="1"/>
        <v>FlowTracker</v>
      </c>
      <c r="APW66" t="str">
        <f ca="1"/>
        <v>FROG</v>
      </c>
      <c r="APX66" t="str">
        <f ca="1"/>
        <v>FS20X</v>
      </c>
      <c r="APY66" t="str">
        <f ca="1"/>
        <v>FS-20X</v>
      </c>
      <c r="APZ66" t="str">
        <f ca="1"/>
        <v>FS24X</v>
      </c>
      <c r="AQA66" t="str">
        <f ca="1"/>
        <v>FSL100</v>
      </c>
      <c r="AQB66" t="str">
        <f ca="1"/>
        <v>FSX</v>
      </c>
      <c r="AQC66" t="str">
        <f ca="1"/>
        <v>G100</v>
      </c>
      <c r="AQD66" t="str">
        <f ca="1"/>
        <v>G110</v>
      </c>
      <c r="AQE66" t="str">
        <f ca="1"/>
        <v>G200</v>
      </c>
      <c r="AQF66" t="str">
        <f ca="1"/>
        <v>GA 3000</v>
      </c>
      <c r="AQG66" t="str">
        <f ca="1"/>
        <v>GA 5000</v>
      </c>
      <c r="AQH66" t="str">
        <f ca="1"/>
        <v>GASCARD</v>
      </c>
      <c r="AQI66" t="str">
        <f ca="1"/>
        <v>GASCEHCK G</v>
      </c>
      <c r="AQJ66" t="str">
        <f ca="1"/>
        <v>Gascheck</v>
      </c>
      <c r="AQK66" t="str">
        <f ca="1"/>
        <v>GASCHECK 3000</v>
      </c>
      <c r="AQL66" t="str">
        <f ca="1"/>
        <v>GASCHECK 5000</v>
      </c>
      <c r="AQM66" t="str">
        <f ca="1"/>
        <v>GASCHECK 6000</v>
      </c>
      <c r="AQN66" t="str">
        <f ca="1"/>
        <v>GASCHECK G</v>
      </c>
      <c r="AQO66" t="str">
        <f ca="1"/>
        <v>GASCHECK P1</v>
      </c>
      <c r="AQP66" t="str">
        <f ca="1"/>
        <v>GASPOINT</v>
      </c>
      <c r="AQQ66" t="str">
        <f ca="1"/>
        <v>GATEWAY</v>
      </c>
      <c r="AQR66" t="str">
        <f ca="1"/>
        <v>GEM</v>
      </c>
      <c r="AQS66" t="str">
        <f ca="1"/>
        <v>GEM 2000</v>
      </c>
      <c r="AQT66" t="str">
        <f ca="1"/>
        <v>GEM 5000</v>
      </c>
      <c r="AQU66" t="str">
        <f ca="1"/>
        <v>GEM/GA/BIOGAS 5000</v>
      </c>
      <c r="AQV66" t="str">
        <f ca="1"/>
        <v>GeneCount</v>
      </c>
      <c r="AQW66" t="str">
        <f ca="1"/>
        <v>GENIE</v>
      </c>
      <c r="AQX66" t="str">
        <f ca="1"/>
        <v>Guardian</v>
      </c>
      <c r="AQY66" t="str">
        <f ca="1"/>
        <v>GUARDIAN 2</v>
      </c>
      <c r="AQZ66" t="str">
        <f ca="1"/>
        <v>H.OIL</v>
      </c>
      <c r="ARA66" t="str">
        <f ca="1"/>
        <v>HA20</v>
      </c>
      <c r="ARB66" t="str">
        <f ca="1"/>
        <v>HA40</v>
      </c>
      <c r="ARC66" t="str">
        <f ca="1"/>
        <v>HA-71</v>
      </c>
      <c r="ARD66" t="str">
        <f ca="1"/>
        <v>HA-72</v>
      </c>
      <c r="ARE66" t="str">
        <f ca="1"/>
        <v>HAVEX</v>
      </c>
      <c r="ARF66" t="str">
        <f ca="1"/>
        <v>HON</v>
      </c>
      <c r="ARG66" t="str">
        <f ca="1"/>
        <v>HON TITAN</v>
      </c>
      <c r="ARH66" t="str">
        <f ca="1"/>
        <v>Hora Técnica</v>
      </c>
      <c r="ARI66" t="str">
        <f ca="1"/>
        <v>IAQ POINT 2</v>
      </c>
      <c r="ARJ66" t="str">
        <f ca="1"/>
        <v>IMPACT PRO</v>
      </c>
      <c r="ARK66" t="str">
        <f ca="1"/>
        <v>Inativo</v>
      </c>
      <c r="ARL66" t="str">
        <f ca="1"/>
        <v>INNOVA</v>
      </c>
      <c r="ARM66" t="str">
        <f ca="1"/>
        <v>Instalação</v>
      </c>
      <c r="ARN66" t="str">
        <f ca="1"/>
        <v>INTELLIDOX</v>
      </c>
      <c r="ARO66" t="str">
        <f ca="1"/>
        <v>IQ PIPE</v>
      </c>
      <c r="ARP66" t="str">
        <f ca="1"/>
        <v>IQ PLUS</v>
      </c>
      <c r="ARQ66" t="str">
        <f ca="1"/>
        <v>IQ Standard</v>
      </c>
      <c r="ARR66" t="str">
        <f ca="1"/>
        <v>ITRANS</v>
      </c>
      <c r="ARS66" t="str">
        <f ca="1"/>
        <v>JES-301</v>
      </c>
      <c r="ART66" t="str">
        <f ca="1"/>
        <v>JFID</v>
      </c>
      <c r="ARU66" t="str">
        <f ca="1"/>
        <v>JH3E</v>
      </c>
      <c r="ARV66" t="str">
        <f ca="1"/>
        <v>JSP-87</v>
      </c>
      <c r="ARW66" t="str">
        <f ca="1"/>
        <v>JSP-89</v>
      </c>
      <c r="ARX66" t="str">
        <f ca="1"/>
        <v>L360</v>
      </c>
      <c r="ARY66" t="str">
        <f ca="1"/>
        <v>LEAKCHECK P1</v>
      </c>
      <c r="ARZ66" t="str">
        <f ca="1"/>
        <v>LEAKMATE</v>
      </c>
      <c r="ASA66" t="str">
        <f ca="1"/>
        <v>Locação</v>
      </c>
      <c r="ASB66" t="str">
        <f ca="1"/>
        <v>Luminometro</v>
      </c>
      <c r="ASC66" t="str">
        <f ca="1"/>
        <v>M10</v>
      </c>
      <c r="ASD66" t="str">
        <f ca="1"/>
        <v>M11</v>
      </c>
      <c r="ASE66" t="str">
        <f ca="1"/>
        <v>M9</v>
      </c>
      <c r="ASF66" t="str">
        <f ca="1"/>
        <v>MAGFLUX</v>
      </c>
      <c r="ASG66" t="str">
        <f ca="1"/>
        <v>Maleta</v>
      </c>
      <c r="ASH66" t="str">
        <f ca="1"/>
        <v>MANHANDLER</v>
      </c>
      <c r="ASI66" t="str">
        <f ca="1"/>
        <v>MANNING</v>
      </c>
      <c r="ASJ66" t="str">
        <f ca="1"/>
        <v>Manta</v>
      </c>
      <c r="ASK66" t="str">
        <f ca="1"/>
        <v>Manta OWS</v>
      </c>
      <c r="ASL66" t="str">
        <f ca="1"/>
        <v>MARPLE</v>
      </c>
      <c r="ASM66" t="str">
        <f ca="1"/>
        <v>MAX XT</v>
      </c>
      <c r="ASN66" t="str">
        <f ca="1"/>
        <v>Metalyser</v>
      </c>
      <c r="ASO66" t="str">
        <f ca="1"/>
        <v>METREX</v>
      </c>
      <c r="ASP66" t="str">
        <f ca="1"/>
        <v>MGD</v>
      </c>
      <c r="ASQ66" t="str">
        <f ca="1"/>
        <v>MICRO 5</v>
      </c>
      <c r="ASR66" t="str">
        <f ca="1"/>
        <v>MicroADV</v>
      </c>
      <c r="ASS66" t="str">
        <f ca="1"/>
        <v>MICROCLIP</v>
      </c>
      <c r="AST66" t="str">
        <f ca="1"/>
        <v>MICRODOCK</v>
      </c>
      <c r="ASU66" t="str">
        <f ca="1"/>
        <v>MICRODUST</v>
      </c>
      <c r="ASV66" t="str">
        <f ca="1"/>
        <v>MIDAS</v>
      </c>
      <c r="ASW66" t="str">
        <f ca="1"/>
        <v>MILLER</v>
      </c>
      <c r="ASX66" t="str">
        <f ca="1"/>
        <v>MIRAN</v>
      </c>
      <c r="ASY66" t="str">
        <f ca="1"/>
        <v>MKII</v>
      </c>
      <c r="ASZ66" t="str">
        <f ca="1"/>
        <v>Moden</v>
      </c>
      <c r="ATA66" t="str">
        <f ca="1"/>
        <v>Mosquetão</v>
      </c>
      <c r="ATB66" t="str">
        <f ca="1"/>
        <v>MP10</v>
      </c>
      <c r="ATC66" t="str">
        <f ca="1"/>
        <v>MP15</v>
      </c>
      <c r="ATD66" t="str">
        <f ca="1"/>
        <v>MP20</v>
      </c>
      <c r="ATE66" t="str">
        <f ca="1"/>
        <v>MP30</v>
      </c>
      <c r="ATF66" t="str">
        <f ca="1"/>
        <v>MP50</v>
      </c>
      <c r="ATG66" t="str">
        <f ca="1"/>
        <v>MPD</v>
      </c>
      <c r="ATH66" t="str">
        <f ca="1"/>
        <v>MULTILAB</v>
      </c>
      <c r="ATI66" t="str">
        <f ca="1"/>
        <v>MV02</v>
      </c>
      <c r="ATJ66" t="str">
        <f ca="1"/>
        <v>MV03</v>
      </c>
      <c r="ATK66" t="str">
        <f ca="1"/>
        <v>MVI</v>
      </c>
      <c r="ATL66" t="str">
        <f ca="1"/>
        <v>MX4</v>
      </c>
      <c r="ATM66" t="str">
        <f ca="1"/>
        <v>MX6</v>
      </c>
      <c r="ATN66" t="str">
        <f ca="1"/>
        <v>NDP - 25 BAN</v>
      </c>
      <c r="ATO66" t="str">
        <f ca="1"/>
        <v>Numatic</v>
      </c>
      <c r="ATP66" t="str">
        <f ca="1"/>
        <v>ODO200</v>
      </c>
      <c r="ATQ66" t="str">
        <f ca="1"/>
        <v>OELD</v>
      </c>
      <c r="ATR66" t="str">
        <f ca="1"/>
        <v>OLCT</v>
      </c>
      <c r="ATS66" t="str">
        <f ca="1"/>
        <v>OPTI-FIT</v>
      </c>
      <c r="ATT66" t="str">
        <f ca="1"/>
        <v>OPTIMA PLUS</v>
      </c>
      <c r="ATU66" t="str">
        <f ca="1"/>
        <v>Outros</v>
      </c>
      <c r="ATV66" t="str">
        <f ca="1"/>
        <v>OWS</v>
      </c>
      <c r="ATW66" t="str">
        <f ca="1"/>
        <v>Painel</v>
      </c>
      <c r="ATX66" t="str">
        <f ca="1"/>
        <v>Painel de Controle</v>
      </c>
      <c r="ATY66" t="str">
        <f ca="1"/>
        <v>Painel Solar</v>
      </c>
      <c r="ATZ66" t="str">
        <f ca="1"/>
        <v>PANTHER</v>
      </c>
      <c r="AUA66" t="str">
        <f ca="1"/>
        <v>PCM</v>
      </c>
      <c r="AUB66" t="str">
        <f ca="1"/>
        <v>PDR1500</v>
      </c>
      <c r="AUC66" t="str">
        <f ca="1"/>
        <v>PH100</v>
      </c>
      <c r="AUD66" t="str">
        <f ca="1"/>
        <v>PHD6</v>
      </c>
      <c r="AUE66" t="str">
        <f ca="1"/>
        <v>PHOCHECK 1000</v>
      </c>
      <c r="AUF66" t="str">
        <f ca="1"/>
        <v>PHOCHECK 3000</v>
      </c>
      <c r="AUG66" t="str">
        <f ca="1"/>
        <v>Pro Plus</v>
      </c>
      <c r="AUH66" t="str">
        <f ca="1"/>
        <v>Pro Quattro</v>
      </c>
      <c r="AUI66" t="str">
        <f ca="1"/>
        <v>PRO10</v>
      </c>
      <c r="AUJ66" t="str">
        <f ca="1"/>
        <v>PRO1020</v>
      </c>
      <c r="AUK66" t="str">
        <f ca="1"/>
        <v>PRO1030</v>
      </c>
      <c r="AUL66" t="str">
        <f ca="1"/>
        <v>PRO20</v>
      </c>
      <c r="AUM66" t="str">
        <f ca="1"/>
        <v>PRO2030</v>
      </c>
      <c r="AUN66" t="str">
        <f ca="1"/>
        <v>PRO30</v>
      </c>
      <c r="AUO66" t="str">
        <f ca="1"/>
        <v>PRODO</v>
      </c>
      <c r="AUP66" t="str">
        <f ca="1"/>
        <v>ProDss</v>
      </c>
      <c r="AUQ66" t="str">
        <f ca="1"/>
        <v>PROSOLO</v>
      </c>
      <c r="AUR66" t="str">
        <f ca="1"/>
        <v>PROSWAP</v>
      </c>
      <c r="AUS66" t="str">
        <f ca="1"/>
        <v>PT100</v>
      </c>
      <c r="AUT66" t="str">
        <f ca="1"/>
        <v>QRAE 3</v>
      </c>
      <c r="AUU66" t="str">
        <f ca="1"/>
        <v>QRAE3</v>
      </c>
      <c r="AUV66" t="str">
        <f ca="1"/>
        <v>QUATTRO</v>
      </c>
      <c r="AUW66" t="str">
        <f ca="1"/>
        <v>Quimico</v>
      </c>
      <c r="AUX66" t="str">
        <f ca="1"/>
        <v>RAEGUARD</v>
      </c>
      <c r="AUY66" t="str">
        <f ca="1"/>
        <v>Reagente</v>
      </c>
      <c r="AUZ66" t="str">
        <f ca="1"/>
        <v>Reforma</v>
      </c>
      <c r="AVA66" t="str">
        <f ca="1"/>
        <v>REMOX</v>
      </c>
      <c r="AVB66" t="str">
        <f ca="1"/>
        <v>RIG RAT</v>
      </c>
      <c r="AVC66" t="str">
        <f ca="1"/>
        <v>RIKEN KEIKE</v>
      </c>
      <c r="AVD66" t="str">
        <f ca="1"/>
        <v>RS5</v>
      </c>
      <c r="AVE66" t="str">
        <f ca="1"/>
        <v>RS6</v>
      </c>
      <c r="AVF66" t="str">
        <f ca="1"/>
        <v>RS7</v>
      </c>
      <c r="AVG66" t="str">
        <f ca="1"/>
        <v>SAGE RIO</v>
      </c>
      <c r="AVH66" t="str">
        <f ca="1"/>
        <v>Sample Pro</v>
      </c>
      <c r="AVI66" t="str">
        <f ca="1"/>
        <v>SAMPLEASE</v>
      </c>
      <c r="AVJ66" t="str">
        <f ca="1"/>
        <v>SC</v>
      </c>
      <c r="AVK66" t="str">
        <f ca="1"/>
        <v>SCORPION</v>
      </c>
      <c r="AVL66" t="str">
        <f ca="1"/>
        <v>SEARCHLINE</v>
      </c>
      <c r="AVM66" t="str">
        <f ca="1"/>
        <v>SENSEPOINT</v>
      </c>
      <c r="AVN66" t="str">
        <f ca="1"/>
        <v>Sensor</v>
      </c>
      <c r="AVO66" t="str">
        <f ca="1"/>
        <v>SERIE BW</v>
      </c>
      <c r="AVP66" t="str">
        <f ca="1"/>
        <v>SERIE6</v>
      </c>
      <c r="AVQ66" t="str">
        <f ca="1"/>
        <v>SHAKETEST</v>
      </c>
      <c r="AVR66" t="str">
        <f ca="1"/>
        <v>SHARPEYE</v>
      </c>
      <c r="AVS66" t="str">
        <f ca="1"/>
        <v>Signature</v>
      </c>
      <c r="AVT66" t="str">
        <f ca="1"/>
        <v>Sistema</v>
      </c>
      <c r="AVU66" t="str">
        <f ca="1"/>
        <v>Skimmer</v>
      </c>
      <c r="AVV66" t="str">
        <f ca="1"/>
        <v>SKINNY DIPPER</v>
      </c>
      <c r="AVW66" t="str">
        <f ca="1"/>
        <v>SM.OIL</v>
      </c>
      <c r="AVX66" t="str">
        <f ca="1"/>
        <v>Software</v>
      </c>
      <c r="AVY66" t="str">
        <f ca="1"/>
        <v>Solução</v>
      </c>
      <c r="AVZ66" t="str">
        <f ca="1"/>
        <v>Sonda RTU</v>
      </c>
      <c r="AWA66" t="str">
        <f ca="1"/>
        <v>SOS-4-003</v>
      </c>
      <c r="AWB66" t="str">
        <f ca="1"/>
        <v>SPERIAN</v>
      </c>
      <c r="AWC66" t="str">
        <f ca="1"/>
        <v>SPM FLEX</v>
      </c>
      <c r="AWD66" t="str">
        <f ca="1"/>
        <v>T8000</v>
      </c>
      <c r="AWE66" t="str">
        <f ca="1"/>
        <v>TadLar Bag</v>
      </c>
      <c r="AWF66" t="str">
        <f ca="1"/>
        <v>TERMAL</v>
      </c>
      <c r="AWG66" t="str">
        <f ca="1"/>
        <v>Termovelocimétrico</v>
      </c>
      <c r="AWH66" t="str">
        <f ca="1"/>
        <v>TIGER</v>
      </c>
      <c r="AWI66" t="str">
        <f ca="1"/>
        <v>TITAN</v>
      </c>
      <c r="AWJ66" t="str">
        <f ca="1"/>
        <v>TITAN 2</v>
      </c>
      <c r="AWK66" t="str">
        <f ca="1"/>
        <v>TOP TRACK</v>
      </c>
      <c r="AWL66" t="str">
        <f ca="1"/>
        <v>TOUCHPOINT</v>
      </c>
      <c r="AWM66" t="str">
        <f ca="1"/>
        <v>Transdutor</v>
      </c>
      <c r="AWN66" t="str">
        <f ca="1"/>
        <v>Transmissor</v>
      </c>
      <c r="AWO66" t="str">
        <f ca="1"/>
        <v>Treinamento</v>
      </c>
      <c r="AWP66" t="str">
        <f ca="1"/>
        <v>TruLab</v>
      </c>
      <c r="AWQ66" t="str">
        <f ca="1"/>
        <v>TVA</v>
      </c>
      <c r="AWR66" t="str">
        <f ca="1"/>
        <v xml:space="preserve">TVA </v>
      </c>
      <c r="AWS66" t="str">
        <f ca="1"/>
        <v>TVA 1000B</v>
      </c>
      <c r="AWT66" t="str">
        <f ca="1"/>
        <v>TVA 2020</v>
      </c>
      <c r="AWU66" t="str">
        <f ca="1"/>
        <v>TVOC</v>
      </c>
      <c r="AWV66" t="str">
        <f ca="1"/>
        <v>TX1</v>
      </c>
      <c r="AWW66" t="str">
        <f ca="1"/>
        <v>UMR</v>
      </c>
      <c r="AWX66" t="str">
        <f ca="1"/>
        <v>UVEX</v>
      </c>
      <c r="AWY66" t="str">
        <f ca="1"/>
        <v>Vapor pin/ Clean</v>
      </c>
      <c r="AWZ66" t="str">
        <f ca="1"/>
        <v>WATER TAPE</v>
      </c>
      <c r="AXA66" t="str">
        <f ca="1"/>
        <v>WELLHEAD</v>
      </c>
      <c r="AXB66" t="str">
        <f ca="1"/>
        <v>WellTape</v>
      </c>
      <c r="AXC66" t="str">
        <f ca="1"/>
        <v>WX16</v>
      </c>
      <c r="AXD66" t="str">
        <f ca="1"/>
        <v>WX4</v>
      </c>
      <c r="AXE66" t="str">
        <f ca="1"/>
        <v>WX64</v>
      </c>
      <c r="AXF66" t="str">
        <f ca="1"/>
        <v>XCD</v>
      </c>
      <c r="AXG66" t="str">
        <f ca="1"/>
        <v>XCL</v>
      </c>
      <c r="AXH66" t="str">
        <f ca="1"/>
        <v>XNX</v>
      </c>
      <c r="AXI66" t="str">
        <f ca="1"/>
        <v>XPIS</v>
      </c>
      <c r="AXJ66" t="str">
        <f ca="1"/>
        <v>XPV</v>
      </c>
      <c r="AXK66" t="str">
        <f ca="1"/>
        <v>XRL</v>
      </c>
      <c r="AXL66" t="str">
        <f ca="1"/>
        <v>YSI30</v>
      </c>
      <c r="AXM66" t="str">
        <f ca="1"/>
        <v>YSI3100</v>
      </c>
      <c r="AXN66" t="str">
        <f ca="1"/>
        <v>YSI3200</v>
      </c>
      <c r="AXO66" t="str">
        <f ca="1"/>
        <v>YSI5000</v>
      </c>
      <c r="AXP66" t="str">
        <f ca="1"/>
        <v>YSI5100</v>
      </c>
      <c r="AXQ66" t="str">
        <f ca="1"/>
        <v>YSI55</v>
      </c>
      <c r="AXR66" t="str">
        <f ca="1"/>
        <v>YSI60</v>
      </c>
      <c r="AXS66" t="str">
        <f ca="1"/>
        <v>YSI85</v>
      </c>
      <c r="AXT66" t="str">
        <f ca="1"/>
        <v>ZAREBA</v>
      </c>
      <c r="BFU66" t="str" cm="1">
        <f t="array" aca="1" ref="BFU66:BGA66" ca="1">IFERROR(TRANSPOSE(_xlfn._xlws.SORT(_xlfn.UNIQUE(_xlfn._xlws.FILTER(cp_tipo_mercadoria,(($A66="")+(cp_linha=$A66))*(($B66="")+(cp_grupo=$B66))*(($C66="")+(cp_subgrupo=$C66))*(($E66="")+(cp_fabricante=$E66)))))),"")</f>
        <v>Acessório</v>
      </c>
      <c r="BFV66" t="str">
        <f ca="1"/>
        <v>Acessório/Reposição</v>
      </c>
      <c r="BFW66" t="str">
        <f ca="1"/>
        <v>Inativo</v>
      </c>
      <c r="BFX66" t="str">
        <f ca="1"/>
        <v>Insumo</v>
      </c>
      <c r="BFY66" t="str">
        <f ca="1"/>
        <v>Produto</v>
      </c>
      <c r="BFZ66" t="str">
        <f ca="1"/>
        <v>Reposição</v>
      </c>
      <c r="BGA66" t="str">
        <f ca="1"/>
        <v>Serviço</v>
      </c>
      <c r="BZA66" t="str" cm="1">
        <f t="array" aca="1" ref="BZA66:CAZ66" ca="1">IFERROR(TRANSPOSE(_xlfn._xlws.SORT(_xlfn.UNIQUE(_xlfn._xlws.FILTER(cp_fabricante,(($A66="")+(cp_linha=$A66))*(($B66="")+(cp_grupo=$B66))*(($C66="")+(cp_subgrupo=$C66))*(($D66="")+(cp_tipo_mercadoria=$D66)))))),"")</f>
        <v>ABK</v>
      </c>
      <c r="BZB66" t="str">
        <f ca="1"/>
        <v>AGT</v>
      </c>
      <c r="BZC66" t="str">
        <f ca="1"/>
        <v>Air Liquide</v>
      </c>
      <c r="BZD66" t="str">
        <f ca="1"/>
        <v>AMBIENTAL</v>
      </c>
      <c r="BZE66" t="str">
        <f ca="1"/>
        <v>AMS</v>
      </c>
      <c r="BZF66" t="str">
        <f ca="1"/>
        <v>Campbell</v>
      </c>
      <c r="BZG66" t="str">
        <f ca="1"/>
        <v>CASELLA</v>
      </c>
      <c r="BZH66" t="str">
        <f ca="1"/>
        <v>CHP</v>
      </c>
      <c r="BZI66" t="str">
        <f ca="1"/>
        <v>Clean</v>
      </c>
      <c r="BZJ66" t="str">
        <f ca="1"/>
        <v>COPPI</v>
      </c>
      <c r="BZK66" t="str">
        <f ca="1"/>
        <v>Coregas</v>
      </c>
      <c r="BZL66" t="str">
        <f ca="1"/>
        <v>DFT</v>
      </c>
      <c r="BZM66" t="str">
        <f ca="1"/>
        <v>DPUNION</v>
      </c>
      <c r="BZN66" t="str">
        <f ca="1"/>
        <v>EDINBURG</v>
      </c>
      <c r="BZO66" t="str">
        <f ca="1"/>
        <v>EMEC</v>
      </c>
      <c r="BZP66" t="str">
        <f ca="1"/>
        <v>EN NOVATIVE</v>
      </c>
      <c r="BZQ66" t="str">
        <f ca="1"/>
        <v>environics</v>
      </c>
      <c r="BZR66" t="str">
        <f ca="1"/>
        <v>EON</v>
      </c>
      <c r="BZS66" t="str">
        <f ca="1"/>
        <v>ESS</v>
      </c>
      <c r="BZT66" t="str">
        <f ca="1"/>
        <v>Fabricante</v>
      </c>
      <c r="BZU66" t="str">
        <f ca="1"/>
        <v>Global Water</v>
      </c>
      <c r="BZV66" t="str">
        <f ca="1"/>
        <v>GRACO</v>
      </c>
      <c r="BZW66" t="str">
        <f ca="1"/>
        <v>HER</v>
      </c>
      <c r="BZX66" t="str">
        <f ca="1"/>
        <v>HISCO</v>
      </c>
      <c r="BZY66" t="str">
        <f ca="1"/>
        <v>HON</v>
      </c>
      <c r="BZZ66" t="str">
        <f ca="1"/>
        <v>Inativo</v>
      </c>
      <c r="CAA66" t="str">
        <f ca="1"/>
        <v>Industrial</v>
      </c>
      <c r="CAB66" t="str">
        <f ca="1"/>
        <v>ION</v>
      </c>
      <c r="CAC66" t="str">
        <f ca="1"/>
        <v>ISCO</v>
      </c>
      <c r="CAD66" t="str">
        <f ca="1"/>
        <v>JCT</v>
      </c>
      <c r="CAE66" t="str">
        <f ca="1"/>
        <v>LINDE</v>
      </c>
      <c r="CAF66" t="str">
        <f ca="1"/>
        <v>Luminutra</v>
      </c>
      <c r="CAG66" t="str">
        <f ca="1"/>
        <v>MJK</v>
      </c>
      <c r="CAH66" t="str">
        <f ca="1"/>
        <v>NIVELCO</v>
      </c>
      <c r="CAI66" t="str">
        <f ca="1"/>
        <v>NOVALINX</v>
      </c>
      <c r="CAJ66" t="str">
        <f ca="1"/>
        <v>Oceanalpha</v>
      </c>
      <c r="CAK66" t="str">
        <f ca="1"/>
        <v>QED</v>
      </c>
      <c r="CAL66" t="str">
        <f ca="1"/>
        <v>RADIONDETECTION</v>
      </c>
      <c r="CAM66" t="str">
        <f ca="1"/>
        <v>RDI</v>
      </c>
      <c r="CAN66" t="str">
        <f ca="1"/>
        <v>Regenesis</v>
      </c>
      <c r="CAO66" t="str">
        <f ca="1"/>
        <v>RIKA</v>
      </c>
      <c r="CAP66" t="str">
        <f ca="1"/>
        <v>SF</v>
      </c>
      <c r="CAQ66" t="str">
        <f ca="1"/>
        <v>SHANGHAI</v>
      </c>
      <c r="CAR66" t="str">
        <f ca="1"/>
        <v>SON</v>
      </c>
      <c r="CAS66" t="str">
        <f ca="1"/>
        <v>TDS</v>
      </c>
      <c r="CAT66" t="str">
        <f ca="1"/>
        <v>Thermo</v>
      </c>
      <c r="CAU66" t="str">
        <f ca="1"/>
        <v>Trace2o</v>
      </c>
      <c r="CAV66" t="str">
        <f ca="1"/>
        <v>VAPOR PIN</v>
      </c>
      <c r="CAW66" t="str">
        <f ca="1"/>
        <v>waterloo</v>
      </c>
      <c r="CAX66" t="str">
        <f ca="1"/>
        <v>White</v>
      </c>
      <c r="CAY66" t="str">
        <f ca="1"/>
        <v>YSI</v>
      </c>
      <c r="CAZ66">
        <f ca="1"/>
        <v>0</v>
      </c>
      <c r="CSG66" t="str" cm="1">
        <f t="array" aca="1" ref="CSG66:CSN66" ca="1">IFERROR(TRANSPOSE(_xlfn._xlws.SORT(_xlfn.UNIQUE(IF($H66="",cg_nome_cargo,_xlfn._xlws.FILTER(cb_cargo,cb_nome=$H66))))),"")</f>
        <v>Consultor Externo</v>
      </c>
      <c r="CSH66" t="str">
        <f ca="1"/>
        <v>Consultor Interno</v>
      </c>
      <c r="CSI66" t="str">
        <f ca="1"/>
        <v>Coordenador</v>
      </c>
      <c r="CSJ66" t="str">
        <f ca="1"/>
        <v>Diretor</v>
      </c>
      <c r="CSK66" t="str">
        <f ca="1"/>
        <v>Gerente Geral</v>
      </c>
      <c r="CSL66" t="str">
        <f ca="1"/>
        <v>Gerente Linha</v>
      </c>
      <c r="CSM66" t="str">
        <f ca="1"/>
        <v>Representante Comercial</v>
      </c>
      <c r="CSN66" t="str">
        <f ca="1"/>
        <v>Supervisor</v>
      </c>
      <c r="DLM66" t="str" cm="1">
        <f t="array" aca="1" ref="DLM66:DMC66" ca="1">IFERROR(TRANSPOSE(_xlfn._xlws.SORT(IF($G66="",cb_nome,_xlfn._xlws.FILTER(cb_nome,cb_cargo=$G66)))),"")</f>
        <v>Alessandro Cappi</v>
      </c>
      <c r="DLN66" t="str">
        <f ca="1"/>
        <v>Ana Marcelino</v>
      </c>
      <c r="DLO66" t="str">
        <f ca="1"/>
        <v>André Camargo</v>
      </c>
      <c r="DLP66" t="str">
        <f ca="1"/>
        <v>André Caramello</v>
      </c>
      <c r="DLQ66" t="str">
        <f ca="1"/>
        <v>Andrey Andrade</v>
      </c>
      <c r="DLR66" t="str">
        <f ca="1"/>
        <v>Antônio Rosa</v>
      </c>
      <c r="DLS66" t="str">
        <f ca="1"/>
        <v>Dener Martins</v>
      </c>
      <c r="DLT66" t="str">
        <f ca="1"/>
        <v>Fábio</v>
      </c>
      <c r="DLU66" t="str">
        <f ca="1"/>
        <v>Mateus Machado</v>
      </c>
      <c r="DLV66" t="str">
        <f ca="1"/>
        <v>Neimar</v>
      </c>
      <c r="DLW66" t="str">
        <f ca="1"/>
        <v>Paulo Negrão</v>
      </c>
      <c r="DLX66" t="str">
        <f ca="1"/>
        <v>Rafaela</v>
      </c>
      <c r="DLY66" t="str">
        <f ca="1"/>
        <v>Rosana</v>
      </c>
      <c r="DLZ66" t="str">
        <f ca="1"/>
        <v>Rosilene</v>
      </c>
      <c r="DMA66" t="str">
        <f ca="1"/>
        <v>Samanta</v>
      </c>
      <c r="DMB66" t="str">
        <f ca="1"/>
        <v>Simone</v>
      </c>
      <c r="DMC66" t="str">
        <f ca="1"/>
        <v>Valmir</v>
      </c>
    </row>
    <row r="67" spans="29:623 1029:3045" x14ac:dyDescent="0.25">
      <c r="AC67" t="str" cm="1">
        <f t="array" aca="1" ref="AC67:AH67" ca="1">IFERROR(TRANSPOSE(_xlfn._xlws.SORT(_xlfn.UNIQUE(_xlfn._xlws.FILTER(cp_linha,(($B67="")+(cp_grupo=$B67))*(($C67="")+(cp_subgrupo=$C67))*(($D67="")+(cp_tipo_mercadoria=$D67))*(($E67="")+(cp_fabricante=$E67)))))),"")</f>
        <v>Detecção e Processos de Gases</v>
      </c>
      <c r="AD67" t="str">
        <f ca="1"/>
        <v>Diversos</v>
      </c>
      <c r="AE67" t="str">
        <f ca="1"/>
        <v>Inativo</v>
      </c>
      <c r="AF67" t="str">
        <f ca="1"/>
        <v>Locação</v>
      </c>
      <c r="AG67" t="str">
        <f ca="1"/>
        <v>Recursos Hídricos</v>
      </c>
      <c r="AH67" t="str">
        <f ca="1"/>
        <v>Remediação</v>
      </c>
      <c r="TI67" t="str" cm="1">
        <f t="array" aca="1" ref="TI67:WY67" ca="1">IFERROR(TRANSPOSE(_xlfn._xlws.SORT(_xlfn.UNIQUE(_xlfn._xlws.FILTER(cp_grupo,(($A67="")+(cp_linha=$A67))*(($C67="")+(cp_subgrupo=$C67))*(($D67="")+(cp_tipo_mercadoria=$D67))*(($E67="")+(cp_fabricante=$E67)))))),"")</f>
        <v>Absorvedores</v>
      </c>
      <c r="TJ67" t="str">
        <f ca="1"/>
        <v>Alimentação Eletrico</v>
      </c>
      <c r="TK67" t="str">
        <f ca="1"/>
        <v>Alimentação Solar</v>
      </c>
      <c r="TL67" t="str">
        <f ca="1"/>
        <v>Amostrador Diversos</v>
      </c>
      <c r="TM67" t="str">
        <f ca="1"/>
        <v>Amostrador Não Refrigerado Portátil</v>
      </c>
      <c r="TN67" t="str">
        <f ca="1"/>
        <v>Amostrador Refrigerado Fixo</v>
      </c>
      <c r="TO67" t="str">
        <f ca="1"/>
        <v>Amostrador Refrigerado Portátil</v>
      </c>
      <c r="TP67" t="str">
        <f ca="1"/>
        <v>Amostragem Diversos</v>
      </c>
      <c r="TQ67" t="str">
        <f ca="1"/>
        <v>Analisador Diversos</v>
      </c>
      <c r="TR67" t="str">
        <f ca="1"/>
        <v>Analisador Fixo</v>
      </c>
      <c r="TS67" t="str">
        <f ca="1"/>
        <v xml:space="preserve">Analisador Fixo </v>
      </c>
      <c r="TT67" t="str">
        <f ca="1"/>
        <v>Analisador Microbiologico</v>
      </c>
      <c r="TU67" t="str">
        <f ca="1"/>
        <v>Analisador Portátil</v>
      </c>
      <c r="TV67" t="str">
        <f ca="1"/>
        <v xml:space="preserve">Analisador Portátil </v>
      </c>
      <c r="TW67" t="str">
        <f ca="1"/>
        <v>Analisador Portátil Locação</v>
      </c>
      <c r="TX67" t="str">
        <f ca="1"/>
        <v>Aterramento Diversos</v>
      </c>
      <c r="TY67" t="str">
        <f ca="1"/>
        <v>Bomba de Amostragem Fixa</v>
      </c>
      <c r="TZ67" t="str">
        <f ca="1"/>
        <v>BOMBA DE AMOSTRAGEM Fixo</v>
      </c>
      <c r="UA67" t="str">
        <f ca="1"/>
        <v>Bomba de Amostragem Portátil</v>
      </c>
      <c r="UB67" t="str">
        <f ca="1"/>
        <v>Bombeamento Fixo</v>
      </c>
      <c r="UC67" t="str">
        <f ca="1"/>
        <v>Cabeçote/Válvula Extração Metano</v>
      </c>
      <c r="UD67" t="str">
        <f ca="1"/>
        <v>Caixa Separadora Fixo</v>
      </c>
      <c r="UE67" t="str">
        <f ca="1"/>
        <v>Calibração Diversos</v>
      </c>
      <c r="UF67" t="str">
        <f ca="1"/>
        <v>Cinto de Segurança</v>
      </c>
      <c r="UG67" t="str">
        <f ca="1"/>
        <v xml:space="preserve">Cinto de Segurança </v>
      </c>
      <c r="UH67" t="str">
        <f ca="1"/>
        <v>Colorimetro Portátil</v>
      </c>
      <c r="UI67" t="str">
        <f ca="1"/>
        <v>Conjunto Autônomo</v>
      </c>
      <c r="UJ67" t="str">
        <f ca="1"/>
        <v>Cromatógrafo Portátil</v>
      </c>
      <c r="UK67" t="str">
        <f ca="1"/>
        <v>Detector de Incendio Fixo</v>
      </c>
      <c r="UL67" t="str">
        <f ca="1"/>
        <v>Detector Diversos</v>
      </c>
      <c r="UM67" t="str">
        <f ca="1"/>
        <v>Detector Fixo</v>
      </c>
      <c r="UN67" t="str">
        <f ca="1"/>
        <v>Detector Portátil</v>
      </c>
      <c r="UO67" t="str">
        <f ca="1"/>
        <v>Diversos Diversos</v>
      </c>
      <c r="UP67" t="str">
        <f ca="1"/>
        <v>Dosímetro de ruído</v>
      </c>
      <c r="UQ67" t="str">
        <f ca="1"/>
        <v>Elevador de Liquidos Fixo</v>
      </c>
      <c r="UR67" t="str">
        <f ca="1"/>
        <v>Extração Diversos</v>
      </c>
      <c r="US67" t="str">
        <f ca="1"/>
        <v>Filtração Diversos</v>
      </c>
      <c r="UT67" t="str">
        <f ca="1"/>
        <v>Fotometro Portátil</v>
      </c>
      <c r="UU67" t="str">
        <f ca="1"/>
        <v>Guincho</v>
      </c>
      <c r="UV67" t="str">
        <f ca="1"/>
        <v>Impactador de Cascata</v>
      </c>
      <c r="UW67" t="str">
        <f ca="1"/>
        <v>Inativo Inativo</v>
      </c>
      <c r="UX67" t="str">
        <f ca="1"/>
        <v>Locação Diversos</v>
      </c>
      <c r="UY67" t="str">
        <f ca="1"/>
        <v>Medidor de Material Particulado Fixo</v>
      </c>
      <c r="UZ67" t="str">
        <f ca="1"/>
        <v>Medidor de Material Particulado Portátil</v>
      </c>
      <c r="VA67" t="str">
        <f ca="1"/>
        <v>Medidor de Nível de Pressão Sonora</v>
      </c>
      <c r="VB67" t="str">
        <f ca="1"/>
        <v>Medidor de Nivel Diversos</v>
      </c>
      <c r="VC67" t="str">
        <f ca="1"/>
        <v>Medidor de Nivel Fixo</v>
      </c>
      <c r="VD67" t="str">
        <f ca="1"/>
        <v>Medidor de Nivel Portátil</v>
      </c>
      <c r="VE67" t="str">
        <f ca="1"/>
        <v>Medidor de Vazão Argonaut SL</v>
      </c>
      <c r="VF67" t="str">
        <f ca="1"/>
        <v>Medidor de Vazão Fixo</v>
      </c>
      <c r="VG67" t="str">
        <f ca="1"/>
        <v>Medidor de Vazão FlowTracker</v>
      </c>
      <c r="VH67" t="str">
        <f ca="1"/>
        <v>Medidor de Vazão Portátil</v>
      </c>
      <c r="VI67" t="str">
        <f ca="1"/>
        <v>Medidor de Vazão RS5</v>
      </c>
      <c r="VJ67" t="str">
        <f ca="1"/>
        <v>Medidor de Vazão RS6</v>
      </c>
      <c r="VK67" t="str">
        <f ca="1"/>
        <v>Medidor de Vazão RS7</v>
      </c>
      <c r="VL67" t="str">
        <f ca="1"/>
        <v>Medidor de Vazão RS-M10</v>
      </c>
      <c r="VM67" t="str">
        <f ca="1"/>
        <v>Medidor de Vazão RS-M11</v>
      </c>
      <c r="VN67" t="str">
        <f ca="1"/>
        <v>Medidor de Vazão RS-M9</v>
      </c>
      <c r="VO67" t="str">
        <f ca="1"/>
        <v>Medidor de Vazão RS-S5</v>
      </c>
      <c r="VP67" t="str">
        <f ca="1"/>
        <v>Medidor de Vibração Portátil</v>
      </c>
      <c r="VQ67" t="str">
        <f ca="1"/>
        <v>Meteorologia Fixo</v>
      </c>
      <c r="VR67" t="str">
        <f ca="1"/>
        <v>MODFLOW Diversos</v>
      </c>
      <c r="VS67" t="str">
        <f ca="1"/>
        <v>Monitor de Material Particulado</v>
      </c>
      <c r="VT67" t="str">
        <f ca="1"/>
        <v>Monitor de Material Particulado Portátil</v>
      </c>
      <c r="VU67" t="str">
        <f ca="1"/>
        <v>Monitoramento Fixo</v>
      </c>
      <c r="VV67" t="str">
        <f ca="1"/>
        <v>Mosquetão</v>
      </c>
      <c r="VW67" t="str">
        <f ca="1"/>
        <v>Óculos de Proteção</v>
      </c>
      <c r="VX67" t="str">
        <f ca="1"/>
        <v>Outros Diversos</v>
      </c>
      <c r="VY67" t="str">
        <f ca="1"/>
        <v>Painel controlador Diversos</v>
      </c>
      <c r="VZ67" t="str">
        <f ca="1"/>
        <v>Painel controlador Fixo</v>
      </c>
      <c r="WA67" t="str">
        <f ca="1"/>
        <v>Painel controlador Portátil</v>
      </c>
      <c r="WB67" t="str">
        <f ca="1"/>
        <v>Respirador Facial</v>
      </c>
      <c r="WC67" t="str">
        <f ca="1"/>
        <v>Separador de Agua/ Oleo Fixo</v>
      </c>
      <c r="WD67" t="str">
        <f ca="1"/>
        <v>Sistema de Monitoramento de Material Particulado</v>
      </c>
      <c r="WE67" t="str">
        <f ca="1"/>
        <v>Sonda Portátil</v>
      </c>
      <c r="WF67" t="str">
        <f ca="1"/>
        <v xml:space="preserve">Sonda Portátil </v>
      </c>
      <c r="WG67" t="str">
        <f ca="1"/>
        <v>Sonda Serie 6</v>
      </c>
      <c r="WH67" t="str">
        <f ca="1"/>
        <v>Sonda Serie EcoSense</v>
      </c>
      <c r="WI67" t="str">
        <f ca="1"/>
        <v>Sonda Serie EXO</v>
      </c>
      <c r="WJ67" t="str">
        <f ca="1"/>
        <v>Sonda Serie IQ SensorNet</v>
      </c>
      <c r="WK67" t="str">
        <f ca="1"/>
        <v>Sonda Serie Lab &amp; Field</v>
      </c>
      <c r="WL67" t="str">
        <f ca="1"/>
        <v>Sonda Serie MultiLab</v>
      </c>
      <c r="WM67" t="str">
        <f ca="1"/>
        <v>Sonda Serie ODO-RTU</v>
      </c>
      <c r="WN67" t="str">
        <f ca="1"/>
        <v>Sonda Serie Pro</v>
      </c>
      <c r="WO67" t="str">
        <f ca="1"/>
        <v>Sonda Serie ProDigital</v>
      </c>
      <c r="WP67" t="str">
        <f ca="1"/>
        <v>Sonda Serie TruLab</v>
      </c>
      <c r="WQ67" t="str">
        <f ca="1"/>
        <v>Talabarte</v>
      </c>
      <c r="WR67" t="str">
        <f ca="1"/>
        <v>Telemetria Fixo</v>
      </c>
      <c r="WS67" t="str">
        <f ca="1"/>
        <v>TERMAL Fixo</v>
      </c>
      <c r="WT67" t="str">
        <f ca="1"/>
        <v>Transmissão Fixo</v>
      </c>
      <c r="WU67" t="str">
        <f ca="1"/>
        <v>Tratamento Diversos</v>
      </c>
      <c r="WV67" t="str">
        <f ca="1"/>
        <v>Tratamento Fixo</v>
      </c>
      <c r="WW67" t="str">
        <f ca="1"/>
        <v>Travaqueda</v>
      </c>
      <c r="WX67" t="str">
        <f ca="1"/>
        <v>Tripe</v>
      </c>
      <c r="WY67" t="str">
        <f ca="1"/>
        <v>UMR Fixo</v>
      </c>
      <c r="AMO67" cm="1">
        <f t="array" aca="1" ref="AMO67:AXT67" ca="1">IFERROR(TRANSPOSE(_xlfn._xlws.SORT(_xlfn.UNIQUE(_xlfn._xlws.FILTER(cp_subgrupo,(($A67="")+(cp_linha=$A67))*(($B67="")+(cp_grupo=$B67))*(($D67="")+(cp_tipo_mercadoria=$D67))*(($E67="")+(cp_fabricante=$E67)))))),"")</f>
        <v>550</v>
      </c>
      <c r="AMP67">
        <f ca="1"/>
        <v>556</v>
      </c>
      <c r="AMQ67">
        <f ca="1"/>
        <v>6600</v>
      </c>
      <c r="AMR67">
        <f ca="1"/>
        <v>9500</v>
      </c>
      <c r="AMS67">
        <f ca="1"/>
        <v>9800</v>
      </c>
      <c r="AMT67" t="str">
        <f ca="1"/>
        <v>3017M</v>
      </c>
      <c r="AMU67" t="str">
        <f ca="1"/>
        <v>301-ADI</v>
      </c>
      <c r="AMV67" t="str">
        <f ca="1"/>
        <v>301C</v>
      </c>
      <c r="AMW67" t="str">
        <f ca="1"/>
        <v>301-R8</v>
      </c>
      <c r="AMX67" t="str">
        <f ca="1"/>
        <v>4000 series Isco</v>
      </c>
      <c r="AMY67" t="str">
        <f ca="1"/>
        <v xml:space="preserve">Absorvedores </v>
      </c>
      <c r="AMZ67" t="str">
        <f ca="1"/>
        <v>Acessório</v>
      </c>
      <c r="ANA67" t="str">
        <f ca="1"/>
        <v>ADCP</v>
      </c>
      <c r="ANB67" t="str">
        <f ca="1"/>
        <v>ADP</v>
      </c>
      <c r="ANC67" t="str">
        <f ca="1"/>
        <v>ADR 1500</v>
      </c>
      <c r="AND67" t="str">
        <f ca="1"/>
        <v>AIR AWARE</v>
      </c>
      <c r="ANE67" t="str">
        <f ca="1"/>
        <v>Air Striper</v>
      </c>
      <c r="ANF67" t="str">
        <f ca="1"/>
        <v>AIRSCAN</v>
      </c>
      <c r="ANG67" t="str">
        <f ca="1"/>
        <v>Amostrador</v>
      </c>
      <c r="ANH67" t="str">
        <f ca="1"/>
        <v>Anel</v>
      </c>
      <c r="ANI67" t="str">
        <f ca="1"/>
        <v>APEX 2</v>
      </c>
      <c r="ANJ67" t="str">
        <f ca="1"/>
        <v>Argonaut</v>
      </c>
      <c r="ANK67" t="str">
        <f ca="1"/>
        <v>Auto Pump</v>
      </c>
      <c r="ANL67" t="str">
        <f ca="1"/>
        <v>BADGE PLUS</v>
      </c>
      <c r="ANM67" t="str">
        <f ca="1"/>
        <v>Biogas</v>
      </c>
      <c r="ANN67" t="str">
        <f ca="1"/>
        <v>BIOGAS 300</v>
      </c>
      <c r="ANO67" t="str">
        <f ca="1"/>
        <v>BIOGAS 3000</v>
      </c>
      <c r="ANP67" t="str">
        <f ca="1"/>
        <v>BIOGAS 5000</v>
      </c>
      <c r="ANQ67" t="str">
        <f ca="1"/>
        <v>BM25</v>
      </c>
      <c r="ANR67" t="str">
        <f ca="1"/>
        <v>Bomba</v>
      </c>
      <c r="ANS67" t="str">
        <f ca="1"/>
        <v>BW</v>
      </c>
      <c r="ANT67" t="str">
        <f ca="1"/>
        <v xml:space="preserve">BW </v>
      </c>
      <c r="ANU67" t="str">
        <f ca="1"/>
        <v>BW CLIP</v>
      </c>
      <c r="ANV67" t="str">
        <f ca="1"/>
        <v>BW FLEX</v>
      </c>
      <c r="ANW67" t="str">
        <f ca="1"/>
        <v>BW ICON</v>
      </c>
      <c r="ANX67" t="str">
        <f ca="1"/>
        <v>BW SOLO</v>
      </c>
      <c r="ANY67" t="str">
        <f ca="1"/>
        <v>BW ULTRA</v>
      </c>
      <c r="ANZ67" t="str">
        <f ca="1"/>
        <v>C100</v>
      </c>
      <c r="AOA67" t="str">
        <f ca="1"/>
        <v>Cabo</v>
      </c>
      <c r="AOB67" t="str">
        <f ca="1"/>
        <v>Calibração</v>
      </c>
      <c r="AOC67" t="str">
        <f ca="1"/>
        <v>Castaway</v>
      </c>
      <c r="AOD67" t="str">
        <f ca="1"/>
        <v>CEL-24X</v>
      </c>
      <c r="AOE67" t="str">
        <f ca="1"/>
        <v>CEL-35X</v>
      </c>
      <c r="AOF67" t="str">
        <f ca="1"/>
        <v>CEL-62X</v>
      </c>
      <c r="AOG67" t="str">
        <f ca="1"/>
        <v>CEL-63X</v>
      </c>
      <c r="AOH67" t="str">
        <f ca="1"/>
        <v>Certificado</v>
      </c>
      <c r="AOI67" t="str">
        <f ca="1"/>
        <v>CEX300</v>
      </c>
      <c r="AOJ67" t="str">
        <f ca="1"/>
        <v>Chempro</v>
      </c>
      <c r="AOK67" t="str">
        <f ca="1"/>
        <v>Cilindro</v>
      </c>
      <c r="AOL67" t="str">
        <f ca="1"/>
        <v xml:space="preserve">Cinto de Segurança </v>
      </c>
      <c r="AOM67" t="str">
        <f ca="1"/>
        <v>Clean Cell Pro</v>
      </c>
      <c r="AON67" t="str">
        <f ca="1"/>
        <v>CLEANVIEWERGAS</v>
      </c>
      <c r="AOO67" t="str">
        <f ca="1"/>
        <v>CM4</v>
      </c>
      <c r="AOP67" t="str">
        <f ca="1"/>
        <v>CONDUCTIVITY PLUS</v>
      </c>
      <c r="AOQ67" t="str">
        <f ca="1"/>
        <v>CONTADOR DE CICLOS</v>
      </c>
      <c r="AOR67" t="str">
        <f ca="1"/>
        <v>Controlador</v>
      </c>
      <c r="AOS67" t="str">
        <f ca="1"/>
        <v>CTX 300</v>
      </c>
      <c r="AOT67" t="str">
        <f ca="1"/>
        <v>CUB</v>
      </c>
      <c r="AOU67" t="str">
        <f ca="1"/>
        <v>DataLogger</v>
      </c>
      <c r="AOV67" t="str">
        <f ca="1"/>
        <v>DATARAM 4</v>
      </c>
      <c r="AOW67" t="str">
        <f ca="1"/>
        <v>DBADGE 2</v>
      </c>
      <c r="AOX67" t="str">
        <f ca="1"/>
        <v>DBO</v>
      </c>
      <c r="AOY67" t="str">
        <f ca="1"/>
        <v>DIPPER TOUGH</v>
      </c>
      <c r="AOZ67" t="str">
        <f ca="1"/>
        <v>DIPPERLOG</v>
      </c>
      <c r="APA67" t="str">
        <f ca="1"/>
        <v>DIPPER-T</v>
      </c>
      <c r="APB67" t="str">
        <f ca="1"/>
        <v>Display</v>
      </c>
      <c r="APC67" t="str">
        <f ca="1"/>
        <v>Diversos</v>
      </c>
      <c r="APD67" t="str">
        <f ca="1"/>
        <v>DO200</v>
      </c>
      <c r="APE67" t="str">
        <f ca="1"/>
        <v>DURATRACKER</v>
      </c>
      <c r="APF67" t="str">
        <f ca="1"/>
        <v>E3 POINT</v>
      </c>
      <c r="APG67" t="str">
        <f ca="1"/>
        <v>EAGLE</v>
      </c>
      <c r="APH67" t="str">
        <f ca="1"/>
        <v>EC300</v>
      </c>
      <c r="API67" t="str">
        <f ca="1"/>
        <v>EC30A</v>
      </c>
      <c r="APJ67" t="str">
        <f ca="1"/>
        <v>Embarcação</v>
      </c>
      <c r="APK67" t="str">
        <f ca="1"/>
        <v>EmeClean</v>
      </c>
      <c r="APL67" t="str">
        <f ca="1"/>
        <v>Estação</v>
      </c>
      <c r="APM67" t="str">
        <f ca="1"/>
        <v>Estrutura</v>
      </c>
      <c r="APN67" t="str">
        <f ca="1"/>
        <v>EXO</v>
      </c>
      <c r="APO67" t="str">
        <f ca="1"/>
        <v>EXO (Completa)</v>
      </c>
      <c r="APP67" t="str">
        <f ca="1"/>
        <v>EXTREME</v>
      </c>
      <c r="APQ67" t="str">
        <f ca="1"/>
        <v>FALCO</v>
      </c>
      <c r="APR67" t="str">
        <f ca="1"/>
        <v>FAU</v>
      </c>
      <c r="APS67" t="str">
        <f ca="1"/>
        <v>Ferramental</v>
      </c>
      <c r="APT67" t="str">
        <f ca="1"/>
        <v>Filtro</v>
      </c>
      <c r="APU67" t="str">
        <f ca="1"/>
        <v>FIREPRO</v>
      </c>
      <c r="APV67" t="str">
        <f ca="1"/>
        <v>FlowTracker</v>
      </c>
      <c r="APW67" t="str">
        <f ca="1"/>
        <v>FROG</v>
      </c>
      <c r="APX67" t="str">
        <f ca="1"/>
        <v>FS20X</v>
      </c>
      <c r="APY67" t="str">
        <f ca="1"/>
        <v>FS-20X</v>
      </c>
      <c r="APZ67" t="str">
        <f ca="1"/>
        <v>FS24X</v>
      </c>
      <c r="AQA67" t="str">
        <f ca="1"/>
        <v>FSL100</v>
      </c>
      <c r="AQB67" t="str">
        <f ca="1"/>
        <v>FSX</v>
      </c>
      <c r="AQC67" t="str">
        <f ca="1"/>
        <v>G100</v>
      </c>
      <c r="AQD67" t="str">
        <f ca="1"/>
        <v>G110</v>
      </c>
      <c r="AQE67" t="str">
        <f ca="1"/>
        <v>G200</v>
      </c>
      <c r="AQF67" t="str">
        <f ca="1"/>
        <v>GA 3000</v>
      </c>
      <c r="AQG67" t="str">
        <f ca="1"/>
        <v>GA 5000</v>
      </c>
      <c r="AQH67" t="str">
        <f ca="1"/>
        <v>GASCARD</v>
      </c>
      <c r="AQI67" t="str">
        <f ca="1"/>
        <v>GASCEHCK G</v>
      </c>
      <c r="AQJ67" t="str">
        <f ca="1"/>
        <v>Gascheck</v>
      </c>
      <c r="AQK67" t="str">
        <f ca="1"/>
        <v>GASCHECK 3000</v>
      </c>
      <c r="AQL67" t="str">
        <f ca="1"/>
        <v>GASCHECK 5000</v>
      </c>
      <c r="AQM67" t="str">
        <f ca="1"/>
        <v>GASCHECK 6000</v>
      </c>
      <c r="AQN67" t="str">
        <f ca="1"/>
        <v>GASCHECK G</v>
      </c>
      <c r="AQO67" t="str">
        <f ca="1"/>
        <v>GASCHECK P1</v>
      </c>
      <c r="AQP67" t="str">
        <f ca="1"/>
        <v>GASPOINT</v>
      </c>
      <c r="AQQ67" t="str">
        <f ca="1"/>
        <v>GATEWAY</v>
      </c>
      <c r="AQR67" t="str">
        <f ca="1"/>
        <v>GEM</v>
      </c>
      <c r="AQS67" t="str">
        <f ca="1"/>
        <v>GEM 2000</v>
      </c>
      <c r="AQT67" t="str">
        <f ca="1"/>
        <v>GEM 5000</v>
      </c>
      <c r="AQU67" t="str">
        <f ca="1"/>
        <v>GEM/GA/BIOGAS 5000</v>
      </c>
      <c r="AQV67" t="str">
        <f ca="1"/>
        <v>GeneCount</v>
      </c>
      <c r="AQW67" t="str">
        <f ca="1"/>
        <v>GENIE</v>
      </c>
      <c r="AQX67" t="str">
        <f ca="1"/>
        <v>Guardian</v>
      </c>
      <c r="AQY67" t="str">
        <f ca="1"/>
        <v>GUARDIAN 2</v>
      </c>
      <c r="AQZ67" t="str">
        <f ca="1"/>
        <v>H.OIL</v>
      </c>
      <c r="ARA67" t="str">
        <f ca="1"/>
        <v>HA20</v>
      </c>
      <c r="ARB67" t="str">
        <f ca="1"/>
        <v>HA40</v>
      </c>
      <c r="ARC67" t="str">
        <f ca="1"/>
        <v>HA-71</v>
      </c>
      <c r="ARD67" t="str">
        <f ca="1"/>
        <v>HA-72</v>
      </c>
      <c r="ARE67" t="str">
        <f ca="1"/>
        <v>HAVEX</v>
      </c>
      <c r="ARF67" t="str">
        <f ca="1"/>
        <v>HON</v>
      </c>
      <c r="ARG67" t="str">
        <f ca="1"/>
        <v>HON TITAN</v>
      </c>
      <c r="ARH67" t="str">
        <f ca="1"/>
        <v>Hora Técnica</v>
      </c>
      <c r="ARI67" t="str">
        <f ca="1"/>
        <v>IAQ POINT 2</v>
      </c>
      <c r="ARJ67" t="str">
        <f ca="1"/>
        <v>IMPACT PRO</v>
      </c>
      <c r="ARK67" t="str">
        <f ca="1"/>
        <v>Inativo</v>
      </c>
      <c r="ARL67" t="str">
        <f ca="1"/>
        <v>INNOVA</v>
      </c>
      <c r="ARM67" t="str">
        <f ca="1"/>
        <v>Instalação</v>
      </c>
      <c r="ARN67" t="str">
        <f ca="1"/>
        <v>INTELLIDOX</v>
      </c>
      <c r="ARO67" t="str">
        <f ca="1"/>
        <v>IQ PIPE</v>
      </c>
      <c r="ARP67" t="str">
        <f ca="1"/>
        <v>IQ PLUS</v>
      </c>
      <c r="ARQ67" t="str">
        <f ca="1"/>
        <v>IQ Standard</v>
      </c>
      <c r="ARR67" t="str">
        <f ca="1"/>
        <v>ITRANS</v>
      </c>
      <c r="ARS67" t="str">
        <f ca="1"/>
        <v>JES-301</v>
      </c>
      <c r="ART67" t="str">
        <f ca="1"/>
        <v>JFID</v>
      </c>
      <c r="ARU67" t="str">
        <f ca="1"/>
        <v>JH3E</v>
      </c>
      <c r="ARV67" t="str">
        <f ca="1"/>
        <v>JSP-87</v>
      </c>
      <c r="ARW67" t="str">
        <f ca="1"/>
        <v>JSP-89</v>
      </c>
      <c r="ARX67" t="str">
        <f ca="1"/>
        <v>L360</v>
      </c>
      <c r="ARY67" t="str">
        <f ca="1"/>
        <v>LEAKCHECK P1</v>
      </c>
      <c r="ARZ67" t="str">
        <f ca="1"/>
        <v>LEAKMATE</v>
      </c>
      <c r="ASA67" t="str">
        <f ca="1"/>
        <v>Locação</v>
      </c>
      <c r="ASB67" t="str">
        <f ca="1"/>
        <v>Luminometro</v>
      </c>
      <c r="ASC67" t="str">
        <f ca="1"/>
        <v>M10</v>
      </c>
      <c r="ASD67" t="str">
        <f ca="1"/>
        <v>M11</v>
      </c>
      <c r="ASE67" t="str">
        <f ca="1"/>
        <v>M9</v>
      </c>
      <c r="ASF67" t="str">
        <f ca="1"/>
        <v>MAGFLUX</v>
      </c>
      <c r="ASG67" t="str">
        <f ca="1"/>
        <v>Maleta</v>
      </c>
      <c r="ASH67" t="str">
        <f ca="1"/>
        <v>MANHANDLER</v>
      </c>
      <c r="ASI67" t="str">
        <f ca="1"/>
        <v>MANNING</v>
      </c>
      <c r="ASJ67" t="str">
        <f ca="1"/>
        <v>Manta</v>
      </c>
      <c r="ASK67" t="str">
        <f ca="1"/>
        <v>Manta OWS</v>
      </c>
      <c r="ASL67" t="str">
        <f ca="1"/>
        <v>MARPLE</v>
      </c>
      <c r="ASM67" t="str">
        <f ca="1"/>
        <v>MAX XT</v>
      </c>
      <c r="ASN67" t="str">
        <f ca="1"/>
        <v>Metalyser</v>
      </c>
      <c r="ASO67" t="str">
        <f ca="1"/>
        <v>METREX</v>
      </c>
      <c r="ASP67" t="str">
        <f ca="1"/>
        <v>MGD</v>
      </c>
      <c r="ASQ67" t="str">
        <f ca="1"/>
        <v>MICRO 5</v>
      </c>
      <c r="ASR67" t="str">
        <f ca="1"/>
        <v>MicroADV</v>
      </c>
      <c r="ASS67" t="str">
        <f ca="1"/>
        <v>MICROCLIP</v>
      </c>
      <c r="AST67" t="str">
        <f ca="1"/>
        <v>MICRODOCK</v>
      </c>
      <c r="ASU67" t="str">
        <f ca="1"/>
        <v>MICRODUST</v>
      </c>
      <c r="ASV67" t="str">
        <f ca="1"/>
        <v>MIDAS</v>
      </c>
      <c r="ASW67" t="str">
        <f ca="1"/>
        <v>MILLER</v>
      </c>
      <c r="ASX67" t="str">
        <f ca="1"/>
        <v>MIRAN</v>
      </c>
      <c r="ASY67" t="str">
        <f ca="1"/>
        <v>MKII</v>
      </c>
      <c r="ASZ67" t="str">
        <f ca="1"/>
        <v>Moden</v>
      </c>
      <c r="ATA67" t="str">
        <f ca="1"/>
        <v>Mosquetão</v>
      </c>
      <c r="ATB67" t="str">
        <f ca="1"/>
        <v>MP10</v>
      </c>
      <c r="ATC67" t="str">
        <f ca="1"/>
        <v>MP15</v>
      </c>
      <c r="ATD67" t="str">
        <f ca="1"/>
        <v>MP20</v>
      </c>
      <c r="ATE67" t="str">
        <f ca="1"/>
        <v>MP30</v>
      </c>
      <c r="ATF67" t="str">
        <f ca="1"/>
        <v>MP50</v>
      </c>
      <c r="ATG67" t="str">
        <f ca="1"/>
        <v>MPD</v>
      </c>
      <c r="ATH67" t="str">
        <f ca="1"/>
        <v>MULTILAB</v>
      </c>
      <c r="ATI67" t="str">
        <f ca="1"/>
        <v>MV02</v>
      </c>
      <c r="ATJ67" t="str">
        <f ca="1"/>
        <v>MV03</v>
      </c>
      <c r="ATK67" t="str">
        <f ca="1"/>
        <v>MVI</v>
      </c>
      <c r="ATL67" t="str">
        <f ca="1"/>
        <v>MX4</v>
      </c>
      <c r="ATM67" t="str">
        <f ca="1"/>
        <v>MX6</v>
      </c>
      <c r="ATN67" t="str">
        <f ca="1"/>
        <v>NDP - 25 BAN</v>
      </c>
      <c r="ATO67" t="str">
        <f ca="1"/>
        <v>Numatic</v>
      </c>
      <c r="ATP67" t="str">
        <f ca="1"/>
        <v>ODO200</v>
      </c>
      <c r="ATQ67" t="str">
        <f ca="1"/>
        <v>OELD</v>
      </c>
      <c r="ATR67" t="str">
        <f ca="1"/>
        <v>OLCT</v>
      </c>
      <c r="ATS67" t="str">
        <f ca="1"/>
        <v>OPTI-FIT</v>
      </c>
      <c r="ATT67" t="str">
        <f ca="1"/>
        <v>OPTIMA PLUS</v>
      </c>
      <c r="ATU67" t="str">
        <f ca="1"/>
        <v>Outros</v>
      </c>
      <c r="ATV67" t="str">
        <f ca="1"/>
        <v>OWS</v>
      </c>
      <c r="ATW67" t="str">
        <f ca="1"/>
        <v>Painel</v>
      </c>
      <c r="ATX67" t="str">
        <f ca="1"/>
        <v>Painel de Controle</v>
      </c>
      <c r="ATY67" t="str">
        <f ca="1"/>
        <v>Painel Solar</v>
      </c>
      <c r="ATZ67" t="str">
        <f ca="1"/>
        <v>PANTHER</v>
      </c>
      <c r="AUA67" t="str">
        <f ca="1"/>
        <v>PCM</v>
      </c>
      <c r="AUB67" t="str">
        <f ca="1"/>
        <v>PDR1500</v>
      </c>
      <c r="AUC67" t="str">
        <f ca="1"/>
        <v>PH100</v>
      </c>
      <c r="AUD67" t="str">
        <f ca="1"/>
        <v>PHD6</v>
      </c>
      <c r="AUE67" t="str">
        <f ca="1"/>
        <v>PHOCHECK 1000</v>
      </c>
      <c r="AUF67" t="str">
        <f ca="1"/>
        <v>PHOCHECK 3000</v>
      </c>
      <c r="AUG67" t="str">
        <f ca="1"/>
        <v>Pro Plus</v>
      </c>
      <c r="AUH67" t="str">
        <f ca="1"/>
        <v>Pro Quattro</v>
      </c>
      <c r="AUI67" t="str">
        <f ca="1"/>
        <v>PRO10</v>
      </c>
      <c r="AUJ67" t="str">
        <f ca="1"/>
        <v>PRO1020</v>
      </c>
      <c r="AUK67" t="str">
        <f ca="1"/>
        <v>PRO1030</v>
      </c>
      <c r="AUL67" t="str">
        <f ca="1"/>
        <v>PRO20</v>
      </c>
      <c r="AUM67" t="str">
        <f ca="1"/>
        <v>PRO2030</v>
      </c>
      <c r="AUN67" t="str">
        <f ca="1"/>
        <v>PRO30</v>
      </c>
      <c r="AUO67" t="str">
        <f ca="1"/>
        <v>PRODO</v>
      </c>
      <c r="AUP67" t="str">
        <f ca="1"/>
        <v>ProDss</v>
      </c>
      <c r="AUQ67" t="str">
        <f ca="1"/>
        <v>PROSOLO</v>
      </c>
      <c r="AUR67" t="str">
        <f ca="1"/>
        <v>PROSWAP</v>
      </c>
      <c r="AUS67" t="str">
        <f ca="1"/>
        <v>PT100</v>
      </c>
      <c r="AUT67" t="str">
        <f ca="1"/>
        <v>QRAE 3</v>
      </c>
      <c r="AUU67" t="str">
        <f ca="1"/>
        <v>QRAE3</v>
      </c>
      <c r="AUV67" t="str">
        <f ca="1"/>
        <v>QUATTRO</v>
      </c>
      <c r="AUW67" t="str">
        <f ca="1"/>
        <v>Quimico</v>
      </c>
      <c r="AUX67" t="str">
        <f ca="1"/>
        <v>RAEGUARD</v>
      </c>
      <c r="AUY67" t="str">
        <f ca="1"/>
        <v>Reagente</v>
      </c>
      <c r="AUZ67" t="str">
        <f ca="1"/>
        <v>Reforma</v>
      </c>
      <c r="AVA67" t="str">
        <f ca="1"/>
        <v>REMOX</v>
      </c>
      <c r="AVB67" t="str">
        <f ca="1"/>
        <v>RIG RAT</v>
      </c>
      <c r="AVC67" t="str">
        <f ca="1"/>
        <v>RIKEN KEIKE</v>
      </c>
      <c r="AVD67" t="str">
        <f ca="1"/>
        <v>RS5</v>
      </c>
      <c r="AVE67" t="str">
        <f ca="1"/>
        <v>RS6</v>
      </c>
      <c r="AVF67" t="str">
        <f ca="1"/>
        <v>RS7</v>
      </c>
      <c r="AVG67" t="str">
        <f ca="1"/>
        <v>SAGE RIO</v>
      </c>
      <c r="AVH67" t="str">
        <f ca="1"/>
        <v>Sample Pro</v>
      </c>
      <c r="AVI67" t="str">
        <f ca="1"/>
        <v>SAMPLEASE</v>
      </c>
      <c r="AVJ67" t="str">
        <f ca="1"/>
        <v>SC</v>
      </c>
      <c r="AVK67" t="str">
        <f ca="1"/>
        <v>SCORPION</v>
      </c>
      <c r="AVL67" t="str">
        <f ca="1"/>
        <v>SEARCHLINE</v>
      </c>
      <c r="AVM67" t="str">
        <f ca="1"/>
        <v>SENSEPOINT</v>
      </c>
      <c r="AVN67" t="str">
        <f ca="1"/>
        <v>Sensor</v>
      </c>
      <c r="AVO67" t="str">
        <f ca="1"/>
        <v>SERIE BW</v>
      </c>
      <c r="AVP67" t="str">
        <f ca="1"/>
        <v>SERIE6</v>
      </c>
      <c r="AVQ67" t="str">
        <f ca="1"/>
        <v>SHAKETEST</v>
      </c>
      <c r="AVR67" t="str">
        <f ca="1"/>
        <v>SHARPEYE</v>
      </c>
      <c r="AVS67" t="str">
        <f ca="1"/>
        <v>Signature</v>
      </c>
      <c r="AVT67" t="str">
        <f ca="1"/>
        <v>Sistema</v>
      </c>
      <c r="AVU67" t="str">
        <f ca="1"/>
        <v>Skimmer</v>
      </c>
      <c r="AVV67" t="str">
        <f ca="1"/>
        <v>SKINNY DIPPER</v>
      </c>
      <c r="AVW67" t="str">
        <f ca="1"/>
        <v>SM.OIL</v>
      </c>
      <c r="AVX67" t="str">
        <f ca="1"/>
        <v>Software</v>
      </c>
      <c r="AVY67" t="str">
        <f ca="1"/>
        <v>Solução</v>
      </c>
      <c r="AVZ67" t="str">
        <f ca="1"/>
        <v>Sonda RTU</v>
      </c>
      <c r="AWA67" t="str">
        <f ca="1"/>
        <v>SOS-4-003</v>
      </c>
      <c r="AWB67" t="str">
        <f ca="1"/>
        <v>SPERIAN</v>
      </c>
      <c r="AWC67" t="str">
        <f ca="1"/>
        <v>SPM FLEX</v>
      </c>
      <c r="AWD67" t="str">
        <f ca="1"/>
        <v>T8000</v>
      </c>
      <c r="AWE67" t="str">
        <f ca="1"/>
        <v>TadLar Bag</v>
      </c>
      <c r="AWF67" t="str">
        <f ca="1"/>
        <v>TERMAL</v>
      </c>
      <c r="AWG67" t="str">
        <f ca="1"/>
        <v>Termovelocimétrico</v>
      </c>
      <c r="AWH67" t="str">
        <f ca="1"/>
        <v>TIGER</v>
      </c>
      <c r="AWI67" t="str">
        <f ca="1"/>
        <v>TITAN</v>
      </c>
      <c r="AWJ67" t="str">
        <f ca="1"/>
        <v>TITAN 2</v>
      </c>
      <c r="AWK67" t="str">
        <f ca="1"/>
        <v>TOP TRACK</v>
      </c>
      <c r="AWL67" t="str">
        <f ca="1"/>
        <v>TOUCHPOINT</v>
      </c>
      <c r="AWM67" t="str">
        <f ca="1"/>
        <v>Transdutor</v>
      </c>
      <c r="AWN67" t="str">
        <f ca="1"/>
        <v>Transmissor</v>
      </c>
      <c r="AWO67" t="str">
        <f ca="1"/>
        <v>Treinamento</v>
      </c>
      <c r="AWP67" t="str">
        <f ca="1"/>
        <v>TruLab</v>
      </c>
      <c r="AWQ67" t="str">
        <f ca="1"/>
        <v>TVA</v>
      </c>
      <c r="AWR67" t="str">
        <f ca="1"/>
        <v xml:space="preserve">TVA </v>
      </c>
      <c r="AWS67" t="str">
        <f ca="1"/>
        <v>TVA 1000B</v>
      </c>
      <c r="AWT67" t="str">
        <f ca="1"/>
        <v>TVA 2020</v>
      </c>
      <c r="AWU67" t="str">
        <f ca="1"/>
        <v>TVOC</v>
      </c>
      <c r="AWV67" t="str">
        <f ca="1"/>
        <v>TX1</v>
      </c>
      <c r="AWW67" t="str">
        <f ca="1"/>
        <v>UMR</v>
      </c>
      <c r="AWX67" t="str">
        <f ca="1"/>
        <v>UVEX</v>
      </c>
      <c r="AWY67" t="str">
        <f ca="1"/>
        <v>Vapor pin/ Clean</v>
      </c>
      <c r="AWZ67" t="str">
        <f ca="1"/>
        <v>WATER TAPE</v>
      </c>
      <c r="AXA67" t="str">
        <f ca="1"/>
        <v>WELLHEAD</v>
      </c>
      <c r="AXB67" t="str">
        <f ca="1"/>
        <v>WellTape</v>
      </c>
      <c r="AXC67" t="str">
        <f ca="1"/>
        <v>WX16</v>
      </c>
      <c r="AXD67" t="str">
        <f ca="1"/>
        <v>WX4</v>
      </c>
      <c r="AXE67" t="str">
        <f ca="1"/>
        <v>WX64</v>
      </c>
      <c r="AXF67" t="str">
        <f ca="1"/>
        <v>XCD</v>
      </c>
      <c r="AXG67" t="str">
        <f ca="1"/>
        <v>XCL</v>
      </c>
      <c r="AXH67" t="str">
        <f ca="1"/>
        <v>XNX</v>
      </c>
      <c r="AXI67" t="str">
        <f ca="1"/>
        <v>XPIS</v>
      </c>
      <c r="AXJ67" t="str">
        <f ca="1"/>
        <v>XPV</v>
      </c>
      <c r="AXK67" t="str">
        <f ca="1"/>
        <v>XRL</v>
      </c>
      <c r="AXL67" t="str">
        <f ca="1"/>
        <v>YSI30</v>
      </c>
      <c r="AXM67" t="str">
        <f ca="1"/>
        <v>YSI3100</v>
      </c>
      <c r="AXN67" t="str">
        <f ca="1"/>
        <v>YSI3200</v>
      </c>
      <c r="AXO67" t="str">
        <f ca="1"/>
        <v>YSI5000</v>
      </c>
      <c r="AXP67" t="str">
        <f ca="1"/>
        <v>YSI5100</v>
      </c>
      <c r="AXQ67" t="str">
        <f ca="1"/>
        <v>YSI55</v>
      </c>
      <c r="AXR67" t="str">
        <f ca="1"/>
        <v>YSI60</v>
      </c>
      <c r="AXS67" t="str">
        <f ca="1"/>
        <v>YSI85</v>
      </c>
      <c r="AXT67" t="str">
        <f ca="1"/>
        <v>ZAREBA</v>
      </c>
      <c r="BFU67" t="str" cm="1">
        <f t="array" aca="1" ref="BFU67:BGA67" ca="1">IFERROR(TRANSPOSE(_xlfn._xlws.SORT(_xlfn.UNIQUE(_xlfn._xlws.FILTER(cp_tipo_mercadoria,(($A67="")+(cp_linha=$A67))*(($B67="")+(cp_grupo=$B67))*(($C67="")+(cp_subgrupo=$C67))*(($E67="")+(cp_fabricante=$E67)))))),"")</f>
        <v>Acessório</v>
      </c>
      <c r="BFV67" t="str">
        <f ca="1"/>
        <v>Acessório/Reposição</v>
      </c>
      <c r="BFW67" t="str">
        <f ca="1"/>
        <v>Inativo</v>
      </c>
      <c r="BFX67" t="str">
        <f ca="1"/>
        <v>Insumo</v>
      </c>
      <c r="BFY67" t="str">
        <f ca="1"/>
        <v>Produto</v>
      </c>
      <c r="BFZ67" t="str">
        <f ca="1"/>
        <v>Reposição</v>
      </c>
      <c r="BGA67" t="str">
        <f ca="1"/>
        <v>Serviço</v>
      </c>
      <c r="BZA67" t="str" cm="1">
        <f t="array" aca="1" ref="BZA67:CAZ67" ca="1">IFERROR(TRANSPOSE(_xlfn._xlws.SORT(_xlfn.UNIQUE(_xlfn._xlws.FILTER(cp_fabricante,(($A67="")+(cp_linha=$A67))*(($B67="")+(cp_grupo=$B67))*(($C67="")+(cp_subgrupo=$C67))*(($D67="")+(cp_tipo_mercadoria=$D67)))))),"")</f>
        <v>ABK</v>
      </c>
      <c r="BZB67" t="str">
        <f ca="1"/>
        <v>AGT</v>
      </c>
      <c r="BZC67" t="str">
        <f ca="1"/>
        <v>Air Liquide</v>
      </c>
      <c r="BZD67" t="str">
        <f ca="1"/>
        <v>AMBIENTAL</v>
      </c>
      <c r="BZE67" t="str">
        <f ca="1"/>
        <v>AMS</v>
      </c>
      <c r="BZF67" t="str">
        <f ca="1"/>
        <v>Campbell</v>
      </c>
      <c r="BZG67" t="str">
        <f ca="1"/>
        <v>CASELLA</v>
      </c>
      <c r="BZH67" t="str">
        <f ca="1"/>
        <v>CHP</v>
      </c>
      <c r="BZI67" t="str">
        <f ca="1"/>
        <v>Clean</v>
      </c>
      <c r="BZJ67" t="str">
        <f ca="1"/>
        <v>COPPI</v>
      </c>
      <c r="BZK67" t="str">
        <f ca="1"/>
        <v>Coregas</v>
      </c>
      <c r="BZL67" t="str">
        <f ca="1"/>
        <v>DFT</v>
      </c>
      <c r="BZM67" t="str">
        <f ca="1"/>
        <v>DPUNION</v>
      </c>
      <c r="BZN67" t="str">
        <f ca="1"/>
        <v>EDINBURG</v>
      </c>
      <c r="BZO67" t="str">
        <f ca="1"/>
        <v>EMEC</v>
      </c>
      <c r="BZP67" t="str">
        <f ca="1"/>
        <v>EN NOVATIVE</v>
      </c>
      <c r="BZQ67" t="str">
        <f ca="1"/>
        <v>environics</v>
      </c>
      <c r="BZR67" t="str">
        <f ca="1"/>
        <v>EON</v>
      </c>
      <c r="BZS67" t="str">
        <f ca="1"/>
        <v>ESS</v>
      </c>
      <c r="BZT67" t="str">
        <f ca="1"/>
        <v>Fabricante</v>
      </c>
      <c r="BZU67" t="str">
        <f ca="1"/>
        <v>Global Water</v>
      </c>
      <c r="BZV67" t="str">
        <f ca="1"/>
        <v>GRACO</v>
      </c>
      <c r="BZW67" t="str">
        <f ca="1"/>
        <v>HER</v>
      </c>
      <c r="BZX67" t="str">
        <f ca="1"/>
        <v>HISCO</v>
      </c>
      <c r="BZY67" t="str">
        <f ca="1"/>
        <v>HON</v>
      </c>
      <c r="BZZ67" t="str">
        <f ca="1"/>
        <v>Inativo</v>
      </c>
      <c r="CAA67" t="str">
        <f ca="1"/>
        <v>Industrial</v>
      </c>
      <c r="CAB67" t="str">
        <f ca="1"/>
        <v>ION</v>
      </c>
      <c r="CAC67" t="str">
        <f ca="1"/>
        <v>ISCO</v>
      </c>
      <c r="CAD67" t="str">
        <f ca="1"/>
        <v>JCT</v>
      </c>
      <c r="CAE67" t="str">
        <f ca="1"/>
        <v>LINDE</v>
      </c>
      <c r="CAF67" t="str">
        <f ca="1"/>
        <v>Luminutra</v>
      </c>
      <c r="CAG67" t="str">
        <f ca="1"/>
        <v>MJK</v>
      </c>
      <c r="CAH67" t="str">
        <f ca="1"/>
        <v>NIVELCO</v>
      </c>
      <c r="CAI67" t="str">
        <f ca="1"/>
        <v>NOVALINX</v>
      </c>
      <c r="CAJ67" t="str">
        <f ca="1"/>
        <v>Oceanalpha</v>
      </c>
      <c r="CAK67" t="str">
        <f ca="1"/>
        <v>QED</v>
      </c>
      <c r="CAL67" t="str">
        <f ca="1"/>
        <v>RADIONDETECTION</v>
      </c>
      <c r="CAM67" t="str">
        <f ca="1"/>
        <v>RDI</v>
      </c>
      <c r="CAN67" t="str">
        <f ca="1"/>
        <v>Regenesis</v>
      </c>
      <c r="CAO67" t="str">
        <f ca="1"/>
        <v>RIKA</v>
      </c>
      <c r="CAP67" t="str">
        <f ca="1"/>
        <v>SF</v>
      </c>
      <c r="CAQ67" t="str">
        <f ca="1"/>
        <v>SHANGHAI</v>
      </c>
      <c r="CAR67" t="str">
        <f ca="1"/>
        <v>SON</v>
      </c>
      <c r="CAS67" t="str">
        <f ca="1"/>
        <v>TDS</v>
      </c>
      <c r="CAT67" t="str">
        <f ca="1"/>
        <v>Thermo</v>
      </c>
      <c r="CAU67" t="str">
        <f ca="1"/>
        <v>Trace2o</v>
      </c>
      <c r="CAV67" t="str">
        <f ca="1"/>
        <v>VAPOR PIN</v>
      </c>
      <c r="CAW67" t="str">
        <f ca="1"/>
        <v>waterloo</v>
      </c>
      <c r="CAX67" t="str">
        <f ca="1"/>
        <v>White</v>
      </c>
      <c r="CAY67" t="str">
        <f ca="1"/>
        <v>YSI</v>
      </c>
      <c r="CAZ67">
        <f ca="1"/>
        <v>0</v>
      </c>
      <c r="CSG67" t="str" cm="1">
        <f t="array" aca="1" ref="CSG67:CSN67" ca="1">IFERROR(TRANSPOSE(_xlfn._xlws.SORT(_xlfn.UNIQUE(IF($H67="",cg_nome_cargo,_xlfn._xlws.FILTER(cb_cargo,cb_nome=$H67))))),"")</f>
        <v>Consultor Externo</v>
      </c>
      <c r="CSH67" t="str">
        <f ca="1"/>
        <v>Consultor Interno</v>
      </c>
      <c r="CSI67" t="str">
        <f ca="1"/>
        <v>Coordenador</v>
      </c>
      <c r="CSJ67" t="str">
        <f ca="1"/>
        <v>Diretor</v>
      </c>
      <c r="CSK67" t="str">
        <f ca="1"/>
        <v>Gerente Geral</v>
      </c>
      <c r="CSL67" t="str">
        <f ca="1"/>
        <v>Gerente Linha</v>
      </c>
      <c r="CSM67" t="str">
        <f ca="1"/>
        <v>Representante Comercial</v>
      </c>
      <c r="CSN67" t="str">
        <f ca="1"/>
        <v>Supervisor</v>
      </c>
      <c r="DLM67" t="str" cm="1">
        <f t="array" aca="1" ref="DLM67:DMC67" ca="1">IFERROR(TRANSPOSE(_xlfn._xlws.SORT(IF($G67="",cb_nome,_xlfn._xlws.FILTER(cb_nome,cb_cargo=$G67)))),"")</f>
        <v>Alessandro Cappi</v>
      </c>
      <c r="DLN67" t="str">
        <f ca="1"/>
        <v>Ana Marcelino</v>
      </c>
      <c r="DLO67" t="str">
        <f ca="1"/>
        <v>André Camargo</v>
      </c>
      <c r="DLP67" t="str">
        <f ca="1"/>
        <v>André Caramello</v>
      </c>
      <c r="DLQ67" t="str">
        <f ca="1"/>
        <v>Andrey Andrade</v>
      </c>
      <c r="DLR67" t="str">
        <f ca="1"/>
        <v>Antônio Rosa</v>
      </c>
      <c r="DLS67" t="str">
        <f ca="1"/>
        <v>Dener Martins</v>
      </c>
      <c r="DLT67" t="str">
        <f ca="1"/>
        <v>Fábio</v>
      </c>
      <c r="DLU67" t="str">
        <f ca="1"/>
        <v>Mateus Machado</v>
      </c>
      <c r="DLV67" t="str">
        <f ca="1"/>
        <v>Neimar</v>
      </c>
      <c r="DLW67" t="str">
        <f ca="1"/>
        <v>Paulo Negrão</v>
      </c>
      <c r="DLX67" t="str">
        <f ca="1"/>
        <v>Rafaela</v>
      </c>
      <c r="DLY67" t="str">
        <f ca="1"/>
        <v>Rosana</v>
      </c>
      <c r="DLZ67" t="str">
        <f ca="1"/>
        <v>Rosilene</v>
      </c>
      <c r="DMA67" t="str">
        <f ca="1"/>
        <v>Samanta</v>
      </c>
      <c r="DMB67" t="str">
        <f ca="1"/>
        <v>Simone</v>
      </c>
      <c r="DMC67" t="str">
        <f ca="1"/>
        <v>Valmir</v>
      </c>
    </row>
    <row r="68" spans="29:623 1029:3045" x14ac:dyDescent="0.25">
      <c r="AC68" t="str" cm="1">
        <f t="array" aca="1" ref="AC68:AH68" ca="1">IFERROR(TRANSPOSE(_xlfn._xlws.SORT(_xlfn.UNIQUE(_xlfn._xlws.FILTER(cp_linha,(($B68="")+(cp_grupo=$B68))*(($C68="")+(cp_subgrupo=$C68))*(($D68="")+(cp_tipo_mercadoria=$D68))*(($E68="")+(cp_fabricante=$E68)))))),"")</f>
        <v>Detecção e Processos de Gases</v>
      </c>
      <c r="AD68" t="str">
        <f ca="1"/>
        <v>Diversos</v>
      </c>
      <c r="AE68" t="str">
        <f ca="1"/>
        <v>Inativo</v>
      </c>
      <c r="AF68" t="str">
        <f ca="1"/>
        <v>Locação</v>
      </c>
      <c r="AG68" t="str">
        <f ca="1"/>
        <v>Recursos Hídricos</v>
      </c>
      <c r="AH68" t="str">
        <f ca="1"/>
        <v>Remediação</v>
      </c>
      <c r="TI68" t="str" cm="1">
        <f t="array" aca="1" ref="TI68:WY68" ca="1">IFERROR(TRANSPOSE(_xlfn._xlws.SORT(_xlfn.UNIQUE(_xlfn._xlws.FILTER(cp_grupo,(($A68="")+(cp_linha=$A68))*(($C68="")+(cp_subgrupo=$C68))*(($D68="")+(cp_tipo_mercadoria=$D68))*(($E68="")+(cp_fabricante=$E68)))))),"")</f>
        <v>Absorvedores</v>
      </c>
      <c r="TJ68" t="str">
        <f ca="1"/>
        <v>Alimentação Eletrico</v>
      </c>
      <c r="TK68" t="str">
        <f ca="1"/>
        <v>Alimentação Solar</v>
      </c>
      <c r="TL68" t="str">
        <f ca="1"/>
        <v>Amostrador Diversos</v>
      </c>
      <c r="TM68" t="str">
        <f ca="1"/>
        <v>Amostrador Não Refrigerado Portátil</v>
      </c>
      <c r="TN68" t="str">
        <f ca="1"/>
        <v>Amostrador Refrigerado Fixo</v>
      </c>
      <c r="TO68" t="str">
        <f ca="1"/>
        <v>Amostrador Refrigerado Portátil</v>
      </c>
      <c r="TP68" t="str">
        <f ca="1"/>
        <v>Amostragem Diversos</v>
      </c>
      <c r="TQ68" t="str">
        <f ca="1"/>
        <v>Analisador Diversos</v>
      </c>
      <c r="TR68" t="str">
        <f ca="1"/>
        <v>Analisador Fixo</v>
      </c>
      <c r="TS68" t="str">
        <f ca="1"/>
        <v xml:space="preserve">Analisador Fixo </v>
      </c>
      <c r="TT68" t="str">
        <f ca="1"/>
        <v>Analisador Microbiologico</v>
      </c>
      <c r="TU68" t="str">
        <f ca="1"/>
        <v>Analisador Portátil</v>
      </c>
      <c r="TV68" t="str">
        <f ca="1"/>
        <v xml:space="preserve">Analisador Portátil </v>
      </c>
      <c r="TW68" t="str">
        <f ca="1"/>
        <v>Analisador Portátil Locação</v>
      </c>
      <c r="TX68" t="str">
        <f ca="1"/>
        <v>Aterramento Diversos</v>
      </c>
      <c r="TY68" t="str">
        <f ca="1"/>
        <v>Bomba de Amostragem Fixa</v>
      </c>
      <c r="TZ68" t="str">
        <f ca="1"/>
        <v>BOMBA DE AMOSTRAGEM Fixo</v>
      </c>
      <c r="UA68" t="str">
        <f ca="1"/>
        <v>Bomba de Amostragem Portátil</v>
      </c>
      <c r="UB68" t="str">
        <f ca="1"/>
        <v>Bombeamento Fixo</v>
      </c>
      <c r="UC68" t="str">
        <f ca="1"/>
        <v>Cabeçote/Válvula Extração Metano</v>
      </c>
      <c r="UD68" t="str">
        <f ca="1"/>
        <v>Caixa Separadora Fixo</v>
      </c>
      <c r="UE68" t="str">
        <f ca="1"/>
        <v>Calibração Diversos</v>
      </c>
      <c r="UF68" t="str">
        <f ca="1"/>
        <v>Cinto de Segurança</v>
      </c>
      <c r="UG68" t="str">
        <f ca="1"/>
        <v xml:space="preserve">Cinto de Segurança </v>
      </c>
      <c r="UH68" t="str">
        <f ca="1"/>
        <v>Colorimetro Portátil</v>
      </c>
      <c r="UI68" t="str">
        <f ca="1"/>
        <v>Conjunto Autônomo</v>
      </c>
      <c r="UJ68" t="str">
        <f ca="1"/>
        <v>Cromatógrafo Portátil</v>
      </c>
      <c r="UK68" t="str">
        <f ca="1"/>
        <v>Detector de Incendio Fixo</v>
      </c>
      <c r="UL68" t="str">
        <f ca="1"/>
        <v>Detector Diversos</v>
      </c>
      <c r="UM68" t="str">
        <f ca="1"/>
        <v>Detector Fixo</v>
      </c>
      <c r="UN68" t="str">
        <f ca="1"/>
        <v>Detector Portátil</v>
      </c>
      <c r="UO68" t="str">
        <f ca="1"/>
        <v>Diversos Diversos</v>
      </c>
      <c r="UP68" t="str">
        <f ca="1"/>
        <v>Dosímetro de ruído</v>
      </c>
      <c r="UQ68" t="str">
        <f ca="1"/>
        <v>Elevador de Liquidos Fixo</v>
      </c>
      <c r="UR68" t="str">
        <f ca="1"/>
        <v>Extração Diversos</v>
      </c>
      <c r="US68" t="str">
        <f ca="1"/>
        <v>Filtração Diversos</v>
      </c>
      <c r="UT68" t="str">
        <f ca="1"/>
        <v>Fotometro Portátil</v>
      </c>
      <c r="UU68" t="str">
        <f ca="1"/>
        <v>Guincho</v>
      </c>
      <c r="UV68" t="str">
        <f ca="1"/>
        <v>Impactador de Cascata</v>
      </c>
      <c r="UW68" t="str">
        <f ca="1"/>
        <v>Inativo Inativo</v>
      </c>
      <c r="UX68" t="str">
        <f ca="1"/>
        <v>Locação Diversos</v>
      </c>
      <c r="UY68" t="str">
        <f ca="1"/>
        <v>Medidor de Material Particulado Fixo</v>
      </c>
      <c r="UZ68" t="str">
        <f ca="1"/>
        <v>Medidor de Material Particulado Portátil</v>
      </c>
      <c r="VA68" t="str">
        <f ca="1"/>
        <v>Medidor de Nível de Pressão Sonora</v>
      </c>
      <c r="VB68" t="str">
        <f ca="1"/>
        <v>Medidor de Nivel Diversos</v>
      </c>
      <c r="VC68" t="str">
        <f ca="1"/>
        <v>Medidor de Nivel Fixo</v>
      </c>
      <c r="VD68" t="str">
        <f ca="1"/>
        <v>Medidor de Nivel Portátil</v>
      </c>
      <c r="VE68" t="str">
        <f ca="1"/>
        <v>Medidor de Vazão Argonaut SL</v>
      </c>
      <c r="VF68" t="str">
        <f ca="1"/>
        <v>Medidor de Vazão Fixo</v>
      </c>
      <c r="VG68" t="str">
        <f ca="1"/>
        <v>Medidor de Vazão FlowTracker</v>
      </c>
      <c r="VH68" t="str">
        <f ca="1"/>
        <v>Medidor de Vazão Portátil</v>
      </c>
      <c r="VI68" t="str">
        <f ca="1"/>
        <v>Medidor de Vazão RS5</v>
      </c>
      <c r="VJ68" t="str">
        <f ca="1"/>
        <v>Medidor de Vazão RS6</v>
      </c>
      <c r="VK68" t="str">
        <f ca="1"/>
        <v>Medidor de Vazão RS7</v>
      </c>
      <c r="VL68" t="str">
        <f ca="1"/>
        <v>Medidor de Vazão RS-M10</v>
      </c>
      <c r="VM68" t="str">
        <f ca="1"/>
        <v>Medidor de Vazão RS-M11</v>
      </c>
      <c r="VN68" t="str">
        <f ca="1"/>
        <v>Medidor de Vazão RS-M9</v>
      </c>
      <c r="VO68" t="str">
        <f ca="1"/>
        <v>Medidor de Vazão RS-S5</v>
      </c>
      <c r="VP68" t="str">
        <f ca="1"/>
        <v>Medidor de Vibração Portátil</v>
      </c>
      <c r="VQ68" t="str">
        <f ca="1"/>
        <v>Meteorologia Fixo</v>
      </c>
      <c r="VR68" t="str">
        <f ca="1"/>
        <v>MODFLOW Diversos</v>
      </c>
      <c r="VS68" t="str">
        <f ca="1"/>
        <v>Monitor de Material Particulado</v>
      </c>
      <c r="VT68" t="str">
        <f ca="1"/>
        <v>Monitor de Material Particulado Portátil</v>
      </c>
      <c r="VU68" t="str">
        <f ca="1"/>
        <v>Monitoramento Fixo</v>
      </c>
      <c r="VV68" t="str">
        <f ca="1"/>
        <v>Mosquetão</v>
      </c>
      <c r="VW68" t="str">
        <f ca="1"/>
        <v>Óculos de Proteção</v>
      </c>
      <c r="VX68" t="str">
        <f ca="1"/>
        <v>Outros Diversos</v>
      </c>
      <c r="VY68" t="str">
        <f ca="1"/>
        <v>Painel controlador Diversos</v>
      </c>
      <c r="VZ68" t="str">
        <f ca="1"/>
        <v>Painel controlador Fixo</v>
      </c>
      <c r="WA68" t="str">
        <f ca="1"/>
        <v>Painel controlador Portátil</v>
      </c>
      <c r="WB68" t="str">
        <f ca="1"/>
        <v>Respirador Facial</v>
      </c>
      <c r="WC68" t="str">
        <f ca="1"/>
        <v>Separador de Agua/ Oleo Fixo</v>
      </c>
      <c r="WD68" t="str">
        <f ca="1"/>
        <v>Sistema de Monitoramento de Material Particulado</v>
      </c>
      <c r="WE68" t="str">
        <f ca="1"/>
        <v>Sonda Portátil</v>
      </c>
      <c r="WF68" t="str">
        <f ca="1"/>
        <v xml:space="preserve">Sonda Portátil </v>
      </c>
      <c r="WG68" t="str">
        <f ca="1"/>
        <v>Sonda Serie 6</v>
      </c>
      <c r="WH68" t="str">
        <f ca="1"/>
        <v>Sonda Serie EcoSense</v>
      </c>
      <c r="WI68" t="str">
        <f ca="1"/>
        <v>Sonda Serie EXO</v>
      </c>
      <c r="WJ68" t="str">
        <f ca="1"/>
        <v>Sonda Serie IQ SensorNet</v>
      </c>
      <c r="WK68" t="str">
        <f ca="1"/>
        <v>Sonda Serie Lab &amp; Field</v>
      </c>
      <c r="WL68" t="str">
        <f ca="1"/>
        <v>Sonda Serie MultiLab</v>
      </c>
      <c r="WM68" t="str">
        <f ca="1"/>
        <v>Sonda Serie ODO-RTU</v>
      </c>
      <c r="WN68" t="str">
        <f ca="1"/>
        <v>Sonda Serie Pro</v>
      </c>
      <c r="WO68" t="str">
        <f ca="1"/>
        <v>Sonda Serie ProDigital</v>
      </c>
      <c r="WP68" t="str">
        <f ca="1"/>
        <v>Sonda Serie TruLab</v>
      </c>
      <c r="WQ68" t="str">
        <f ca="1"/>
        <v>Talabarte</v>
      </c>
      <c r="WR68" t="str">
        <f ca="1"/>
        <v>Telemetria Fixo</v>
      </c>
      <c r="WS68" t="str">
        <f ca="1"/>
        <v>TERMAL Fixo</v>
      </c>
      <c r="WT68" t="str">
        <f ca="1"/>
        <v>Transmissão Fixo</v>
      </c>
      <c r="WU68" t="str">
        <f ca="1"/>
        <v>Tratamento Diversos</v>
      </c>
      <c r="WV68" t="str">
        <f ca="1"/>
        <v>Tratamento Fixo</v>
      </c>
      <c r="WW68" t="str">
        <f ca="1"/>
        <v>Travaqueda</v>
      </c>
      <c r="WX68" t="str">
        <f ca="1"/>
        <v>Tripe</v>
      </c>
      <c r="WY68" t="str">
        <f ca="1"/>
        <v>UMR Fixo</v>
      </c>
      <c r="AMO68" cm="1">
        <f t="array" aca="1" ref="AMO68:AXT68" ca="1">IFERROR(TRANSPOSE(_xlfn._xlws.SORT(_xlfn.UNIQUE(_xlfn._xlws.FILTER(cp_subgrupo,(($A68="")+(cp_linha=$A68))*(($B68="")+(cp_grupo=$B68))*(($D68="")+(cp_tipo_mercadoria=$D68))*(($E68="")+(cp_fabricante=$E68)))))),"")</f>
        <v>550</v>
      </c>
      <c r="AMP68">
        <f ca="1"/>
        <v>556</v>
      </c>
      <c r="AMQ68">
        <f ca="1"/>
        <v>6600</v>
      </c>
      <c r="AMR68">
        <f ca="1"/>
        <v>9500</v>
      </c>
      <c r="AMS68">
        <f ca="1"/>
        <v>9800</v>
      </c>
      <c r="AMT68" t="str">
        <f ca="1"/>
        <v>3017M</v>
      </c>
      <c r="AMU68" t="str">
        <f ca="1"/>
        <v>301-ADI</v>
      </c>
      <c r="AMV68" t="str">
        <f ca="1"/>
        <v>301C</v>
      </c>
      <c r="AMW68" t="str">
        <f ca="1"/>
        <v>301-R8</v>
      </c>
      <c r="AMX68" t="str">
        <f ca="1"/>
        <v>4000 series Isco</v>
      </c>
      <c r="AMY68" t="str">
        <f ca="1"/>
        <v xml:space="preserve">Absorvedores </v>
      </c>
      <c r="AMZ68" t="str">
        <f ca="1"/>
        <v>Acessório</v>
      </c>
      <c r="ANA68" t="str">
        <f ca="1"/>
        <v>ADCP</v>
      </c>
      <c r="ANB68" t="str">
        <f ca="1"/>
        <v>ADP</v>
      </c>
      <c r="ANC68" t="str">
        <f ca="1"/>
        <v>ADR 1500</v>
      </c>
      <c r="AND68" t="str">
        <f ca="1"/>
        <v>AIR AWARE</v>
      </c>
      <c r="ANE68" t="str">
        <f ca="1"/>
        <v>Air Striper</v>
      </c>
      <c r="ANF68" t="str">
        <f ca="1"/>
        <v>AIRSCAN</v>
      </c>
      <c r="ANG68" t="str">
        <f ca="1"/>
        <v>Amostrador</v>
      </c>
      <c r="ANH68" t="str">
        <f ca="1"/>
        <v>Anel</v>
      </c>
      <c r="ANI68" t="str">
        <f ca="1"/>
        <v>APEX 2</v>
      </c>
      <c r="ANJ68" t="str">
        <f ca="1"/>
        <v>Argonaut</v>
      </c>
      <c r="ANK68" t="str">
        <f ca="1"/>
        <v>Auto Pump</v>
      </c>
      <c r="ANL68" t="str">
        <f ca="1"/>
        <v>BADGE PLUS</v>
      </c>
      <c r="ANM68" t="str">
        <f ca="1"/>
        <v>Biogas</v>
      </c>
      <c r="ANN68" t="str">
        <f ca="1"/>
        <v>BIOGAS 300</v>
      </c>
      <c r="ANO68" t="str">
        <f ca="1"/>
        <v>BIOGAS 3000</v>
      </c>
      <c r="ANP68" t="str">
        <f ca="1"/>
        <v>BIOGAS 5000</v>
      </c>
      <c r="ANQ68" t="str">
        <f ca="1"/>
        <v>BM25</v>
      </c>
      <c r="ANR68" t="str">
        <f ca="1"/>
        <v>Bomba</v>
      </c>
      <c r="ANS68" t="str">
        <f ca="1"/>
        <v>BW</v>
      </c>
      <c r="ANT68" t="str">
        <f ca="1"/>
        <v xml:space="preserve">BW </v>
      </c>
      <c r="ANU68" t="str">
        <f ca="1"/>
        <v>BW CLIP</v>
      </c>
      <c r="ANV68" t="str">
        <f ca="1"/>
        <v>BW FLEX</v>
      </c>
      <c r="ANW68" t="str">
        <f ca="1"/>
        <v>BW ICON</v>
      </c>
      <c r="ANX68" t="str">
        <f ca="1"/>
        <v>BW SOLO</v>
      </c>
      <c r="ANY68" t="str">
        <f ca="1"/>
        <v>BW ULTRA</v>
      </c>
      <c r="ANZ68" t="str">
        <f ca="1"/>
        <v>C100</v>
      </c>
      <c r="AOA68" t="str">
        <f ca="1"/>
        <v>Cabo</v>
      </c>
      <c r="AOB68" t="str">
        <f ca="1"/>
        <v>Calibração</v>
      </c>
      <c r="AOC68" t="str">
        <f ca="1"/>
        <v>Castaway</v>
      </c>
      <c r="AOD68" t="str">
        <f ca="1"/>
        <v>CEL-24X</v>
      </c>
      <c r="AOE68" t="str">
        <f ca="1"/>
        <v>CEL-35X</v>
      </c>
      <c r="AOF68" t="str">
        <f ca="1"/>
        <v>CEL-62X</v>
      </c>
      <c r="AOG68" t="str">
        <f ca="1"/>
        <v>CEL-63X</v>
      </c>
      <c r="AOH68" t="str">
        <f ca="1"/>
        <v>Certificado</v>
      </c>
      <c r="AOI68" t="str">
        <f ca="1"/>
        <v>CEX300</v>
      </c>
      <c r="AOJ68" t="str">
        <f ca="1"/>
        <v>Chempro</v>
      </c>
      <c r="AOK68" t="str">
        <f ca="1"/>
        <v>Cilindro</v>
      </c>
      <c r="AOL68" t="str">
        <f ca="1"/>
        <v xml:space="preserve">Cinto de Segurança </v>
      </c>
      <c r="AOM68" t="str">
        <f ca="1"/>
        <v>Clean Cell Pro</v>
      </c>
      <c r="AON68" t="str">
        <f ca="1"/>
        <v>CLEANVIEWERGAS</v>
      </c>
      <c r="AOO68" t="str">
        <f ca="1"/>
        <v>CM4</v>
      </c>
      <c r="AOP68" t="str">
        <f ca="1"/>
        <v>CONDUCTIVITY PLUS</v>
      </c>
      <c r="AOQ68" t="str">
        <f ca="1"/>
        <v>CONTADOR DE CICLOS</v>
      </c>
      <c r="AOR68" t="str">
        <f ca="1"/>
        <v>Controlador</v>
      </c>
      <c r="AOS68" t="str">
        <f ca="1"/>
        <v>CTX 300</v>
      </c>
      <c r="AOT68" t="str">
        <f ca="1"/>
        <v>CUB</v>
      </c>
      <c r="AOU68" t="str">
        <f ca="1"/>
        <v>DataLogger</v>
      </c>
      <c r="AOV68" t="str">
        <f ca="1"/>
        <v>DATARAM 4</v>
      </c>
      <c r="AOW68" t="str">
        <f ca="1"/>
        <v>DBADGE 2</v>
      </c>
      <c r="AOX68" t="str">
        <f ca="1"/>
        <v>DBO</v>
      </c>
      <c r="AOY68" t="str">
        <f ca="1"/>
        <v>DIPPER TOUGH</v>
      </c>
      <c r="AOZ68" t="str">
        <f ca="1"/>
        <v>DIPPERLOG</v>
      </c>
      <c r="APA68" t="str">
        <f ca="1"/>
        <v>DIPPER-T</v>
      </c>
      <c r="APB68" t="str">
        <f ca="1"/>
        <v>Display</v>
      </c>
      <c r="APC68" t="str">
        <f ca="1"/>
        <v>Diversos</v>
      </c>
      <c r="APD68" t="str">
        <f ca="1"/>
        <v>DO200</v>
      </c>
      <c r="APE68" t="str">
        <f ca="1"/>
        <v>DURATRACKER</v>
      </c>
      <c r="APF68" t="str">
        <f ca="1"/>
        <v>E3 POINT</v>
      </c>
      <c r="APG68" t="str">
        <f ca="1"/>
        <v>EAGLE</v>
      </c>
      <c r="APH68" t="str">
        <f ca="1"/>
        <v>EC300</v>
      </c>
      <c r="API68" t="str">
        <f ca="1"/>
        <v>EC30A</v>
      </c>
      <c r="APJ68" t="str">
        <f ca="1"/>
        <v>Embarcação</v>
      </c>
      <c r="APK68" t="str">
        <f ca="1"/>
        <v>EmeClean</v>
      </c>
      <c r="APL68" t="str">
        <f ca="1"/>
        <v>Estação</v>
      </c>
      <c r="APM68" t="str">
        <f ca="1"/>
        <v>Estrutura</v>
      </c>
      <c r="APN68" t="str">
        <f ca="1"/>
        <v>EXO</v>
      </c>
      <c r="APO68" t="str">
        <f ca="1"/>
        <v>EXO (Completa)</v>
      </c>
      <c r="APP68" t="str">
        <f ca="1"/>
        <v>EXTREME</v>
      </c>
      <c r="APQ68" t="str">
        <f ca="1"/>
        <v>FALCO</v>
      </c>
      <c r="APR68" t="str">
        <f ca="1"/>
        <v>FAU</v>
      </c>
      <c r="APS68" t="str">
        <f ca="1"/>
        <v>Ferramental</v>
      </c>
      <c r="APT68" t="str">
        <f ca="1"/>
        <v>Filtro</v>
      </c>
      <c r="APU68" t="str">
        <f ca="1"/>
        <v>FIREPRO</v>
      </c>
      <c r="APV68" t="str">
        <f ca="1"/>
        <v>FlowTracker</v>
      </c>
      <c r="APW68" t="str">
        <f ca="1"/>
        <v>FROG</v>
      </c>
      <c r="APX68" t="str">
        <f ca="1"/>
        <v>FS20X</v>
      </c>
      <c r="APY68" t="str">
        <f ca="1"/>
        <v>FS-20X</v>
      </c>
      <c r="APZ68" t="str">
        <f ca="1"/>
        <v>FS24X</v>
      </c>
      <c r="AQA68" t="str">
        <f ca="1"/>
        <v>FSL100</v>
      </c>
      <c r="AQB68" t="str">
        <f ca="1"/>
        <v>FSX</v>
      </c>
      <c r="AQC68" t="str">
        <f ca="1"/>
        <v>G100</v>
      </c>
      <c r="AQD68" t="str">
        <f ca="1"/>
        <v>G110</v>
      </c>
      <c r="AQE68" t="str">
        <f ca="1"/>
        <v>G200</v>
      </c>
      <c r="AQF68" t="str">
        <f ca="1"/>
        <v>GA 3000</v>
      </c>
      <c r="AQG68" t="str">
        <f ca="1"/>
        <v>GA 5000</v>
      </c>
      <c r="AQH68" t="str">
        <f ca="1"/>
        <v>GASCARD</v>
      </c>
      <c r="AQI68" t="str">
        <f ca="1"/>
        <v>GASCEHCK G</v>
      </c>
      <c r="AQJ68" t="str">
        <f ca="1"/>
        <v>Gascheck</v>
      </c>
      <c r="AQK68" t="str">
        <f ca="1"/>
        <v>GASCHECK 3000</v>
      </c>
      <c r="AQL68" t="str">
        <f ca="1"/>
        <v>GASCHECK 5000</v>
      </c>
      <c r="AQM68" t="str">
        <f ca="1"/>
        <v>GASCHECK 6000</v>
      </c>
      <c r="AQN68" t="str">
        <f ca="1"/>
        <v>GASCHECK G</v>
      </c>
      <c r="AQO68" t="str">
        <f ca="1"/>
        <v>GASCHECK P1</v>
      </c>
      <c r="AQP68" t="str">
        <f ca="1"/>
        <v>GASPOINT</v>
      </c>
      <c r="AQQ68" t="str">
        <f ca="1"/>
        <v>GATEWAY</v>
      </c>
      <c r="AQR68" t="str">
        <f ca="1"/>
        <v>GEM</v>
      </c>
      <c r="AQS68" t="str">
        <f ca="1"/>
        <v>GEM 2000</v>
      </c>
      <c r="AQT68" t="str">
        <f ca="1"/>
        <v>GEM 5000</v>
      </c>
      <c r="AQU68" t="str">
        <f ca="1"/>
        <v>GEM/GA/BIOGAS 5000</v>
      </c>
      <c r="AQV68" t="str">
        <f ca="1"/>
        <v>GeneCount</v>
      </c>
      <c r="AQW68" t="str">
        <f ca="1"/>
        <v>GENIE</v>
      </c>
      <c r="AQX68" t="str">
        <f ca="1"/>
        <v>Guardian</v>
      </c>
      <c r="AQY68" t="str">
        <f ca="1"/>
        <v>GUARDIAN 2</v>
      </c>
      <c r="AQZ68" t="str">
        <f ca="1"/>
        <v>H.OIL</v>
      </c>
      <c r="ARA68" t="str">
        <f ca="1"/>
        <v>HA20</v>
      </c>
      <c r="ARB68" t="str">
        <f ca="1"/>
        <v>HA40</v>
      </c>
      <c r="ARC68" t="str">
        <f ca="1"/>
        <v>HA-71</v>
      </c>
      <c r="ARD68" t="str">
        <f ca="1"/>
        <v>HA-72</v>
      </c>
      <c r="ARE68" t="str">
        <f ca="1"/>
        <v>HAVEX</v>
      </c>
      <c r="ARF68" t="str">
        <f ca="1"/>
        <v>HON</v>
      </c>
      <c r="ARG68" t="str">
        <f ca="1"/>
        <v>HON TITAN</v>
      </c>
      <c r="ARH68" t="str">
        <f ca="1"/>
        <v>Hora Técnica</v>
      </c>
      <c r="ARI68" t="str">
        <f ca="1"/>
        <v>IAQ POINT 2</v>
      </c>
      <c r="ARJ68" t="str">
        <f ca="1"/>
        <v>IMPACT PRO</v>
      </c>
      <c r="ARK68" t="str">
        <f ca="1"/>
        <v>Inativo</v>
      </c>
      <c r="ARL68" t="str">
        <f ca="1"/>
        <v>INNOVA</v>
      </c>
      <c r="ARM68" t="str">
        <f ca="1"/>
        <v>Instalação</v>
      </c>
      <c r="ARN68" t="str">
        <f ca="1"/>
        <v>INTELLIDOX</v>
      </c>
      <c r="ARO68" t="str">
        <f ca="1"/>
        <v>IQ PIPE</v>
      </c>
      <c r="ARP68" t="str">
        <f ca="1"/>
        <v>IQ PLUS</v>
      </c>
      <c r="ARQ68" t="str">
        <f ca="1"/>
        <v>IQ Standard</v>
      </c>
      <c r="ARR68" t="str">
        <f ca="1"/>
        <v>ITRANS</v>
      </c>
      <c r="ARS68" t="str">
        <f ca="1"/>
        <v>JES-301</v>
      </c>
      <c r="ART68" t="str">
        <f ca="1"/>
        <v>JFID</v>
      </c>
      <c r="ARU68" t="str">
        <f ca="1"/>
        <v>JH3E</v>
      </c>
      <c r="ARV68" t="str">
        <f ca="1"/>
        <v>JSP-87</v>
      </c>
      <c r="ARW68" t="str">
        <f ca="1"/>
        <v>JSP-89</v>
      </c>
      <c r="ARX68" t="str">
        <f ca="1"/>
        <v>L360</v>
      </c>
      <c r="ARY68" t="str">
        <f ca="1"/>
        <v>LEAKCHECK P1</v>
      </c>
      <c r="ARZ68" t="str">
        <f ca="1"/>
        <v>LEAKMATE</v>
      </c>
      <c r="ASA68" t="str">
        <f ca="1"/>
        <v>Locação</v>
      </c>
      <c r="ASB68" t="str">
        <f ca="1"/>
        <v>Luminometro</v>
      </c>
      <c r="ASC68" t="str">
        <f ca="1"/>
        <v>M10</v>
      </c>
      <c r="ASD68" t="str">
        <f ca="1"/>
        <v>M11</v>
      </c>
      <c r="ASE68" t="str">
        <f ca="1"/>
        <v>M9</v>
      </c>
      <c r="ASF68" t="str">
        <f ca="1"/>
        <v>MAGFLUX</v>
      </c>
      <c r="ASG68" t="str">
        <f ca="1"/>
        <v>Maleta</v>
      </c>
      <c r="ASH68" t="str">
        <f ca="1"/>
        <v>MANHANDLER</v>
      </c>
      <c r="ASI68" t="str">
        <f ca="1"/>
        <v>MANNING</v>
      </c>
      <c r="ASJ68" t="str">
        <f ca="1"/>
        <v>Manta</v>
      </c>
      <c r="ASK68" t="str">
        <f ca="1"/>
        <v>Manta OWS</v>
      </c>
      <c r="ASL68" t="str">
        <f ca="1"/>
        <v>MARPLE</v>
      </c>
      <c r="ASM68" t="str">
        <f ca="1"/>
        <v>MAX XT</v>
      </c>
      <c r="ASN68" t="str">
        <f ca="1"/>
        <v>Metalyser</v>
      </c>
      <c r="ASO68" t="str">
        <f ca="1"/>
        <v>METREX</v>
      </c>
      <c r="ASP68" t="str">
        <f ca="1"/>
        <v>MGD</v>
      </c>
      <c r="ASQ68" t="str">
        <f ca="1"/>
        <v>MICRO 5</v>
      </c>
      <c r="ASR68" t="str">
        <f ca="1"/>
        <v>MicroADV</v>
      </c>
      <c r="ASS68" t="str">
        <f ca="1"/>
        <v>MICROCLIP</v>
      </c>
      <c r="AST68" t="str">
        <f ca="1"/>
        <v>MICRODOCK</v>
      </c>
      <c r="ASU68" t="str">
        <f ca="1"/>
        <v>MICRODUST</v>
      </c>
      <c r="ASV68" t="str">
        <f ca="1"/>
        <v>MIDAS</v>
      </c>
      <c r="ASW68" t="str">
        <f ca="1"/>
        <v>MILLER</v>
      </c>
      <c r="ASX68" t="str">
        <f ca="1"/>
        <v>MIRAN</v>
      </c>
      <c r="ASY68" t="str">
        <f ca="1"/>
        <v>MKII</v>
      </c>
      <c r="ASZ68" t="str">
        <f ca="1"/>
        <v>Moden</v>
      </c>
      <c r="ATA68" t="str">
        <f ca="1"/>
        <v>Mosquetão</v>
      </c>
      <c r="ATB68" t="str">
        <f ca="1"/>
        <v>MP10</v>
      </c>
      <c r="ATC68" t="str">
        <f ca="1"/>
        <v>MP15</v>
      </c>
      <c r="ATD68" t="str">
        <f ca="1"/>
        <v>MP20</v>
      </c>
      <c r="ATE68" t="str">
        <f ca="1"/>
        <v>MP30</v>
      </c>
      <c r="ATF68" t="str">
        <f ca="1"/>
        <v>MP50</v>
      </c>
      <c r="ATG68" t="str">
        <f ca="1"/>
        <v>MPD</v>
      </c>
      <c r="ATH68" t="str">
        <f ca="1"/>
        <v>MULTILAB</v>
      </c>
      <c r="ATI68" t="str">
        <f ca="1"/>
        <v>MV02</v>
      </c>
      <c r="ATJ68" t="str">
        <f ca="1"/>
        <v>MV03</v>
      </c>
      <c r="ATK68" t="str">
        <f ca="1"/>
        <v>MVI</v>
      </c>
      <c r="ATL68" t="str">
        <f ca="1"/>
        <v>MX4</v>
      </c>
      <c r="ATM68" t="str">
        <f ca="1"/>
        <v>MX6</v>
      </c>
      <c r="ATN68" t="str">
        <f ca="1"/>
        <v>NDP - 25 BAN</v>
      </c>
      <c r="ATO68" t="str">
        <f ca="1"/>
        <v>Numatic</v>
      </c>
      <c r="ATP68" t="str">
        <f ca="1"/>
        <v>ODO200</v>
      </c>
      <c r="ATQ68" t="str">
        <f ca="1"/>
        <v>OELD</v>
      </c>
      <c r="ATR68" t="str">
        <f ca="1"/>
        <v>OLCT</v>
      </c>
      <c r="ATS68" t="str">
        <f ca="1"/>
        <v>OPTI-FIT</v>
      </c>
      <c r="ATT68" t="str">
        <f ca="1"/>
        <v>OPTIMA PLUS</v>
      </c>
      <c r="ATU68" t="str">
        <f ca="1"/>
        <v>Outros</v>
      </c>
      <c r="ATV68" t="str">
        <f ca="1"/>
        <v>OWS</v>
      </c>
      <c r="ATW68" t="str">
        <f ca="1"/>
        <v>Painel</v>
      </c>
      <c r="ATX68" t="str">
        <f ca="1"/>
        <v>Painel de Controle</v>
      </c>
      <c r="ATY68" t="str">
        <f ca="1"/>
        <v>Painel Solar</v>
      </c>
      <c r="ATZ68" t="str">
        <f ca="1"/>
        <v>PANTHER</v>
      </c>
      <c r="AUA68" t="str">
        <f ca="1"/>
        <v>PCM</v>
      </c>
      <c r="AUB68" t="str">
        <f ca="1"/>
        <v>PDR1500</v>
      </c>
      <c r="AUC68" t="str">
        <f ca="1"/>
        <v>PH100</v>
      </c>
      <c r="AUD68" t="str">
        <f ca="1"/>
        <v>PHD6</v>
      </c>
      <c r="AUE68" t="str">
        <f ca="1"/>
        <v>PHOCHECK 1000</v>
      </c>
      <c r="AUF68" t="str">
        <f ca="1"/>
        <v>PHOCHECK 3000</v>
      </c>
      <c r="AUG68" t="str">
        <f ca="1"/>
        <v>Pro Plus</v>
      </c>
      <c r="AUH68" t="str">
        <f ca="1"/>
        <v>Pro Quattro</v>
      </c>
      <c r="AUI68" t="str">
        <f ca="1"/>
        <v>PRO10</v>
      </c>
      <c r="AUJ68" t="str">
        <f ca="1"/>
        <v>PRO1020</v>
      </c>
      <c r="AUK68" t="str">
        <f ca="1"/>
        <v>PRO1030</v>
      </c>
      <c r="AUL68" t="str">
        <f ca="1"/>
        <v>PRO20</v>
      </c>
      <c r="AUM68" t="str">
        <f ca="1"/>
        <v>PRO2030</v>
      </c>
      <c r="AUN68" t="str">
        <f ca="1"/>
        <v>PRO30</v>
      </c>
      <c r="AUO68" t="str">
        <f ca="1"/>
        <v>PRODO</v>
      </c>
      <c r="AUP68" t="str">
        <f ca="1"/>
        <v>ProDss</v>
      </c>
      <c r="AUQ68" t="str">
        <f ca="1"/>
        <v>PROSOLO</v>
      </c>
      <c r="AUR68" t="str">
        <f ca="1"/>
        <v>PROSWAP</v>
      </c>
      <c r="AUS68" t="str">
        <f ca="1"/>
        <v>PT100</v>
      </c>
      <c r="AUT68" t="str">
        <f ca="1"/>
        <v>QRAE 3</v>
      </c>
      <c r="AUU68" t="str">
        <f ca="1"/>
        <v>QRAE3</v>
      </c>
      <c r="AUV68" t="str">
        <f ca="1"/>
        <v>QUATTRO</v>
      </c>
      <c r="AUW68" t="str">
        <f ca="1"/>
        <v>Quimico</v>
      </c>
      <c r="AUX68" t="str">
        <f ca="1"/>
        <v>RAEGUARD</v>
      </c>
      <c r="AUY68" t="str">
        <f ca="1"/>
        <v>Reagente</v>
      </c>
      <c r="AUZ68" t="str">
        <f ca="1"/>
        <v>Reforma</v>
      </c>
      <c r="AVA68" t="str">
        <f ca="1"/>
        <v>REMOX</v>
      </c>
      <c r="AVB68" t="str">
        <f ca="1"/>
        <v>RIG RAT</v>
      </c>
      <c r="AVC68" t="str">
        <f ca="1"/>
        <v>RIKEN KEIKE</v>
      </c>
      <c r="AVD68" t="str">
        <f ca="1"/>
        <v>RS5</v>
      </c>
      <c r="AVE68" t="str">
        <f ca="1"/>
        <v>RS6</v>
      </c>
      <c r="AVF68" t="str">
        <f ca="1"/>
        <v>RS7</v>
      </c>
      <c r="AVG68" t="str">
        <f ca="1"/>
        <v>SAGE RIO</v>
      </c>
      <c r="AVH68" t="str">
        <f ca="1"/>
        <v>Sample Pro</v>
      </c>
      <c r="AVI68" t="str">
        <f ca="1"/>
        <v>SAMPLEASE</v>
      </c>
      <c r="AVJ68" t="str">
        <f ca="1"/>
        <v>SC</v>
      </c>
      <c r="AVK68" t="str">
        <f ca="1"/>
        <v>SCORPION</v>
      </c>
      <c r="AVL68" t="str">
        <f ca="1"/>
        <v>SEARCHLINE</v>
      </c>
      <c r="AVM68" t="str">
        <f ca="1"/>
        <v>SENSEPOINT</v>
      </c>
      <c r="AVN68" t="str">
        <f ca="1"/>
        <v>Sensor</v>
      </c>
      <c r="AVO68" t="str">
        <f ca="1"/>
        <v>SERIE BW</v>
      </c>
      <c r="AVP68" t="str">
        <f ca="1"/>
        <v>SERIE6</v>
      </c>
      <c r="AVQ68" t="str">
        <f ca="1"/>
        <v>SHAKETEST</v>
      </c>
      <c r="AVR68" t="str">
        <f ca="1"/>
        <v>SHARPEYE</v>
      </c>
      <c r="AVS68" t="str">
        <f ca="1"/>
        <v>Signature</v>
      </c>
      <c r="AVT68" t="str">
        <f ca="1"/>
        <v>Sistema</v>
      </c>
      <c r="AVU68" t="str">
        <f ca="1"/>
        <v>Skimmer</v>
      </c>
      <c r="AVV68" t="str">
        <f ca="1"/>
        <v>SKINNY DIPPER</v>
      </c>
      <c r="AVW68" t="str">
        <f ca="1"/>
        <v>SM.OIL</v>
      </c>
      <c r="AVX68" t="str">
        <f ca="1"/>
        <v>Software</v>
      </c>
      <c r="AVY68" t="str">
        <f ca="1"/>
        <v>Solução</v>
      </c>
      <c r="AVZ68" t="str">
        <f ca="1"/>
        <v>Sonda RTU</v>
      </c>
      <c r="AWA68" t="str">
        <f ca="1"/>
        <v>SOS-4-003</v>
      </c>
      <c r="AWB68" t="str">
        <f ca="1"/>
        <v>SPERIAN</v>
      </c>
      <c r="AWC68" t="str">
        <f ca="1"/>
        <v>SPM FLEX</v>
      </c>
      <c r="AWD68" t="str">
        <f ca="1"/>
        <v>T8000</v>
      </c>
      <c r="AWE68" t="str">
        <f ca="1"/>
        <v>TadLar Bag</v>
      </c>
      <c r="AWF68" t="str">
        <f ca="1"/>
        <v>TERMAL</v>
      </c>
      <c r="AWG68" t="str">
        <f ca="1"/>
        <v>Termovelocimétrico</v>
      </c>
      <c r="AWH68" t="str">
        <f ca="1"/>
        <v>TIGER</v>
      </c>
      <c r="AWI68" t="str">
        <f ca="1"/>
        <v>TITAN</v>
      </c>
      <c r="AWJ68" t="str">
        <f ca="1"/>
        <v>TITAN 2</v>
      </c>
      <c r="AWK68" t="str">
        <f ca="1"/>
        <v>TOP TRACK</v>
      </c>
      <c r="AWL68" t="str">
        <f ca="1"/>
        <v>TOUCHPOINT</v>
      </c>
      <c r="AWM68" t="str">
        <f ca="1"/>
        <v>Transdutor</v>
      </c>
      <c r="AWN68" t="str">
        <f ca="1"/>
        <v>Transmissor</v>
      </c>
      <c r="AWO68" t="str">
        <f ca="1"/>
        <v>Treinamento</v>
      </c>
      <c r="AWP68" t="str">
        <f ca="1"/>
        <v>TruLab</v>
      </c>
      <c r="AWQ68" t="str">
        <f ca="1"/>
        <v>TVA</v>
      </c>
      <c r="AWR68" t="str">
        <f ca="1"/>
        <v xml:space="preserve">TVA </v>
      </c>
      <c r="AWS68" t="str">
        <f ca="1"/>
        <v>TVA 1000B</v>
      </c>
      <c r="AWT68" t="str">
        <f ca="1"/>
        <v>TVA 2020</v>
      </c>
      <c r="AWU68" t="str">
        <f ca="1"/>
        <v>TVOC</v>
      </c>
      <c r="AWV68" t="str">
        <f ca="1"/>
        <v>TX1</v>
      </c>
      <c r="AWW68" t="str">
        <f ca="1"/>
        <v>UMR</v>
      </c>
      <c r="AWX68" t="str">
        <f ca="1"/>
        <v>UVEX</v>
      </c>
      <c r="AWY68" t="str">
        <f ca="1"/>
        <v>Vapor pin/ Clean</v>
      </c>
      <c r="AWZ68" t="str">
        <f ca="1"/>
        <v>WATER TAPE</v>
      </c>
      <c r="AXA68" t="str">
        <f ca="1"/>
        <v>WELLHEAD</v>
      </c>
      <c r="AXB68" t="str">
        <f ca="1"/>
        <v>WellTape</v>
      </c>
      <c r="AXC68" t="str">
        <f ca="1"/>
        <v>WX16</v>
      </c>
      <c r="AXD68" t="str">
        <f ca="1"/>
        <v>WX4</v>
      </c>
      <c r="AXE68" t="str">
        <f ca="1"/>
        <v>WX64</v>
      </c>
      <c r="AXF68" t="str">
        <f ca="1"/>
        <v>XCD</v>
      </c>
      <c r="AXG68" t="str">
        <f ca="1"/>
        <v>XCL</v>
      </c>
      <c r="AXH68" t="str">
        <f ca="1"/>
        <v>XNX</v>
      </c>
      <c r="AXI68" t="str">
        <f ca="1"/>
        <v>XPIS</v>
      </c>
      <c r="AXJ68" t="str">
        <f ca="1"/>
        <v>XPV</v>
      </c>
      <c r="AXK68" t="str">
        <f ca="1"/>
        <v>XRL</v>
      </c>
      <c r="AXL68" t="str">
        <f ca="1"/>
        <v>YSI30</v>
      </c>
      <c r="AXM68" t="str">
        <f ca="1"/>
        <v>YSI3100</v>
      </c>
      <c r="AXN68" t="str">
        <f ca="1"/>
        <v>YSI3200</v>
      </c>
      <c r="AXO68" t="str">
        <f ca="1"/>
        <v>YSI5000</v>
      </c>
      <c r="AXP68" t="str">
        <f ca="1"/>
        <v>YSI5100</v>
      </c>
      <c r="AXQ68" t="str">
        <f ca="1"/>
        <v>YSI55</v>
      </c>
      <c r="AXR68" t="str">
        <f ca="1"/>
        <v>YSI60</v>
      </c>
      <c r="AXS68" t="str">
        <f ca="1"/>
        <v>YSI85</v>
      </c>
      <c r="AXT68" t="str">
        <f ca="1"/>
        <v>ZAREBA</v>
      </c>
      <c r="BFU68" t="str" cm="1">
        <f t="array" aca="1" ref="BFU68:BGA68" ca="1">IFERROR(TRANSPOSE(_xlfn._xlws.SORT(_xlfn.UNIQUE(_xlfn._xlws.FILTER(cp_tipo_mercadoria,(($A68="")+(cp_linha=$A68))*(($B68="")+(cp_grupo=$B68))*(($C68="")+(cp_subgrupo=$C68))*(($E68="")+(cp_fabricante=$E68)))))),"")</f>
        <v>Acessório</v>
      </c>
      <c r="BFV68" t="str">
        <f ca="1"/>
        <v>Acessório/Reposição</v>
      </c>
      <c r="BFW68" t="str">
        <f ca="1"/>
        <v>Inativo</v>
      </c>
      <c r="BFX68" t="str">
        <f ca="1"/>
        <v>Insumo</v>
      </c>
      <c r="BFY68" t="str">
        <f ca="1"/>
        <v>Produto</v>
      </c>
      <c r="BFZ68" t="str">
        <f ca="1"/>
        <v>Reposição</v>
      </c>
      <c r="BGA68" t="str">
        <f ca="1"/>
        <v>Serviço</v>
      </c>
      <c r="BZA68" t="str" cm="1">
        <f t="array" aca="1" ref="BZA68:CAZ68" ca="1">IFERROR(TRANSPOSE(_xlfn._xlws.SORT(_xlfn.UNIQUE(_xlfn._xlws.FILTER(cp_fabricante,(($A68="")+(cp_linha=$A68))*(($B68="")+(cp_grupo=$B68))*(($C68="")+(cp_subgrupo=$C68))*(($D68="")+(cp_tipo_mercadoria=$D68)))))),"")</f>
        <v>ABK</v>
      </c>
      <c r="BZB68" t="str">
        <f ca="1"/>
        <v>AGT</v>
      </c>
      <c r="BZC68" t="str">
        <f ca="1"/>
        <v>Air Liquide</v>
      </c>
      <c r="BZD68" t="str">
        <f ca="1"/>
        <v>AMBIENTAL</v>
      </c>
      <c r="BZE68" t="str">
        <f ca="1"/>
        <v>AMS</v>
      </c>
      <c r="BZF68" t="str">
        <f ca="1"/>
        <v>Campbell</v>
      </c>
      <c r="BZG68" t="str">
        <f ca="1"/>
        <v>CASELLA</v>
      </c>
      <c r="BZH68" t="str">
        <f ca="1"/>
        <v>CHP</v>
      </c>
      <c r="BZI68" t="str">
        <f ca="1"/>
        <v>Clean</v>
      </c>
      <c r="BZJ68" t="str">
        <f ca="1"/>
        <v>COPPI</v>
      </c>
      <c r="BZK68" t="str">
        <f ca="1"/>
        <v>Coregas</v>
      </c>
      <c r="BZL68" t="str">
        <f ca="1"/>
        <v>DFT</v>
      </c>
      <c r="BZM68" t="str">
        <f ca="1"/>
        <v>DPUNION</v>
      </c>
      <c r="BZN68" t="str">
        <f ca="1"/>
        <v>EDINBURG</v>
      </c>
      <c r="BZO68" t="str">
        <f ca="1"/>
        <v>EMEC</v>
      </c>
      <c r="BZP68" t="str">
        <f ca="1"/>
        <v>EN NOVATIVE</v>
      </c>
      <c r="BZQ68" t="str">
        <f ca="1"/>
        <v>environics</v>
      </c>
      <c r="BZR68" t="str">
        <f ca="1"/>
        <v>EON</v>
      </c>
      <c r="BZS68" t="str">
        <f ca="1"/>
        <v>ESS</v>
      </c>
      <c r="BZT68" t="str">
        <f ca="1"/>
        <v>Fabricante</v>
      </c>
      <c r="BZU68" t="str">
        <f ca="1"/>
        <v>Global Water</v>
      </c>
      <c r="BZV68" t="str">
        <f ca="1"/>
        <v>GRACO</v>
      </c>
      <c r="BZW68" t="str">
        <f ca="1"/>
        <v>HER</v>
      </c>
      <c r="BZX68" t="str">
        <f ca="1"/>
        <v>HISCO</v>
      </c>
      <c r="BZY68" t="str">
        <f ca="1"/>
        <v>HON</v>
      </c>
      <c r="BZZ68" t="str">
        <f ca="1"/>
        <v>Inativo</v>
      </c>
      <c r="CAA68" t="str">
        <f ca="1"/>
        <v>Industrial</v>
      </c>
      <c r="CAB68" t="str">
        <f ca="1"/>
        <v>ION</v>
      </c>
      <c r="CAC68" t="str">
        <f ca="1"/>
        <v>ISCO</v>
      </c>
      <c r="CAD68" t="str">
        <f ca="1"/>
        <v>JCT</v>
      </c>
      <c r="CAE68" t="str">
        <f ca="1"/>
        <v>LINDE</v>
      </c>
      <c r="CAF68" t="str">
        <f ca="1"/>
        <v>Luminutra</v>
      </c>
      <c r="CAG68" t="str">
        <f ca="1"/>
        <v>MJK</v>
      </c>
      <c r="CAH68" t="str">
        <f ca="1"/>
        <v>NIVELCO</v>
      </c>
      <c r="CAI68" t="str">
        <f ca="1"/>
        <v>NOVALINX</v>
      </c>
      <c r="CAJ68" t="str">
        <f ca="1"/>
        <v>Oceanalpha</v>
      </c>
      <c r="CAK68" t="str">
        <f ca="1"/>
        <v>QED</v>
      </c>
      <c r="CAL68" t="str">
        <f ca="1"/>
        <v>RADIONDETECTION</v>
      </c>
      <c r="CAM68" t="str">
        <f ca="1"/>
        <v>RDI</v>
      </c>
      <c r="CAN68" t="str">
        <f ca="1"/>
        <v>Regenesis</v>
      </c>
      <c r="CAO68" t="str">
        <f ca="1"/>
        <v>RIKA</v>
      </c>
      <c r="CAP68" t="str">
        <f ca="1"/>
        <v>SF</v>
      </c>
      <c r="CAQ68" t="str">
        <f ca="1"/>
        <v>SHANGHAI</v>
      </c>
      <c r="CAR68" t="str">
        <f ca="1"/>
        <v>SON</v>
      </c>
      <c r="CAS68" t="str">
        <f ca="1"/>
        <v>TDS</v>
      </c>
      <c r="CAT68" t="str">
        <f ca="1"/>
        <v>Thermo</v>
      </c>
      <c r="CAU68" t="str">
        <f ca="1"/>
        <v>Trace2o</v>
      </c>
      <c r="CAV68" t="str">
        <f ca="1"/>
        <v>VAPOR PIN</v>
      </c>
      <c r="CAW68" t="str">
        <f ca="1"/>
        <v>waterloo</v>
      </c>
      <c r="CAX68" t="str">
        <f ca="1"/>
        <v>White</v>
      </c>
      <c r="CAY68" t="str">
        <f ca="1"/>
        <v>YSI</v>
      </c>
      <c r="CAZ68">
        <f ca="1"/>
        <v>0</v>
      </c>
      <c r="CSG68" t="str" cm="1">
        <f t="array" aca="1" ref="CSG68:CSN68" ca="1">IFERROR(TRANSPOSE(_xlfn._xlws.SORT(_xlfn.UNIQUE(IF($H68="",cg_nome_cargo,_xlfn._xlws.FILTER(cb_cargo,cb_nome=$H68))))),"")</f>
        <v>Consultor Externo</v>
      </c>
      <c r="CSH68" t="str">
        <f ca="1"/>
        <v>Consultor Interno</v>
      </c>
      <c r="CSI68" t="str">
        <f ca="1"/>
        <v>Coordenador</v>
      </c>
      <c r="CSJ68" t="str">
        <f ca="1"/>
        <v>Diretor</v>
      </c>
      <c r="CSK68" t="str">
        <f ca="1"/>
        <v>Gerente Geral</v>
      </c>
      <c r="CSL68" t="str">
        <f ca="1"/>
        <v>Gerente Linha</v>
      </c>
      <c r="CSM68" t="str">
        <f ca="1"/>
        <v>Representante Comercial</v>
      </c>
      <c r="CSN68" t="str">
        <f ca="1"/>
        <v>Supervisor</v>
      </c>
      <c r="DLM68" t="str" cm="1">
        <f t="array" aca="1" ref="DLM68:DMC68" ca="1">IFERROR(TRANSPOSE(_xlfn._xlws.SORT(IF($G68="",cb_nome,_xlfn._xlws.FILTER(cb_nome,cb_cargo=$G68)))),"")</f>
        <v>Alessandro Cappi</v>
      </c>
      <c r="DLN68" t="str">
        <f ca="1"/>
        <v>Ana Marcelino</v>
      </c>
      <c r="DLO68" t="str">
        <f ca="1"/>
        <v>André Camargo</v>
      </c>
      <c r="DLP68" t="str">
        <f ca="1"/>
        <v>André Caramello</v>
      </c>
      <c r="DLQ68" t="str">
        <f ca="1"/>
        <v>Andrey Andrade</v>
      </c>
      <c r="DLR68" t="str">
        <f ca="1"/>
        <v>Antônio Rosa</v>
      </c>
      <c r="DLS68" t="str">
        <f ca="1"/>
        <v>Dener Martins</v>
      </c>
      <c r="DLT68" t="str">
        <f ca="1"/>
        <v>Fábio</v>
      </c>
      <c r="DLU68" t="str">
        <f ca="1"/>
        <v>Mateus Machado</v>
      </c>
      <c r="DLV68" t="str">
        <f ca="1"/>
        <v>Neimar</v>
      </c>
      <c r="DLW68" t="str">
        <f ca="1"/>
        <v>Paulo Negrão</v>
      </c>
      <c r="DLX68" t="str">
        <f ca="1"/>
        <v>Rafaela</v>
      </c>
      <c r="DLY68" t="str">
        <f ca="1"/>
        <v>Rosana</v>
      </c>
      <c r="DLZ68" t="str">
        <f ca="1"/>
        <v>Rosilene</v>
      </c>
      <c r="DMA68" t="str">
        <f ca="1"/>
        <v>Samanta</v>
      </c>
      <c r="DMB68" t="str">
        <f ca="1"/>
        <v>Simone</v>
      </c>
      <c r="DMC68" t="str">
        <f ca="1"/>
        <v>Valmir</v>
      </c>
    </row>
    <row r="69" spans="29:623 1029:3045" x14ac:dyDescent="0.25">
      <c r="AC69" t="str" cm="1">
        <f t="array" aca="1" ref="AC69:AH69" ca="1">IFERROR(TRANSPOSE(_xlfn._xlws.SORT(_xlfn.UNIQUE(_xlfn._xlws.FILTER(cp_linha,(($B69="")+(cp_grupo=$B69))*(($C69="")+(cp_subgrupo=$C69))*(($D69="")+(cp_tipo_mercadoria=$D69))*(($E69="")+(cp_fabricante=$E69)))))),"")</f>
        <v>Detecção e Processos de Gases</v>
      </c>
      <c r="AD69" t="str">
        <f ca="1"/>
        <v>Diversos</v>
      </c>
      <c r="AE69" t="str">
        <f ca="1"/>
        <v>Inativo</v>
      </c>
      <c r="AF69" t="str">
        <f ca="1"/>
        <v>Locação</v>
      </c>
      <c r="AG69" t="str">
        <f ca="1"/>
        <v>Recursos Hídricos</v>
      </c>
      <c r="AH69" t="str">
        <f ca="1"/>
        <v>Remediação</v>
      </c>
      <c r="TI69" t="str" cm="1">
        <f t="array" aca="1" ref="TI69:WY69" ca="1">IFERROR(TRANSPOSE(_xlfn._xlws.SORT(_xlfn.UNIQUE(_xlfn._xlws.FILTER(cp_grupo,(($A69="")+(cp_linha=$A69))*(($C69="")+(cp_subgrupo=$C69))*(($D69="")+(cp_tipo_mercadoria=$D69))*(($E69="")+(cp_fabricante=$E69)))))),"")</f>
        <v>Absorvedores</v>
      </c>
      <c r="TJ69" t="str">
        <f ca="1"/>
        <v>Alimentação Eletrico</v>
      </c>
      <c r="TK69" t="str">
        <f ca="1"/>
        <v>Alimentação Solar</v>
      </c>
      <c r="TL69" t="str">
        <f ca="1"/>
        <v>Amostrador Diversos</v>
      </c>
      <c r="TM69" t="str">
        <f ca="1"/>
        <v>Amostrador Não Refrigerado Portátil</v>
      </c>
      <c r="TN69" t="str">
        <f ca="1"/>
        <v>Amostrador Refrigerado Fixo</v>
      </c>
      <c r="TO69" t="str">
        <f ca="1"/>
        <v>Amostrador Refrigerado Portátil</v>
      </c>
      <c r="TP69" t="str">
        <f ca="1"/>
        <v>Amostragem Diversos</v>
      </c>
      <c r="TQ69" t="str">
        <f ca="1"/>
        <v>Analisador Diversos</v>
      </c>
      <c r="TR69" t="str">
        <f ca="1"/>
        <v>Analisador Fixo</v>
      </c>
      <c r="TS69" t="str">
        <f ca="1"/>
        <v xml:space="preserve">Analisador Fixo </v>
      </c>
      <c r="TT69" t="str">
        <f ca="1"/>
        <v>Analisador Microbiologico</v>
      </c>
      <c r="TU69" t="str">
        <f ca="1"/>
        <v>Analisador Portátil</v>
      </c>
      <c r="TV69" t="str">
        <f ca="1"/>
        <v xml:space="preserve">Analisador Portátil </v>
      </c>
      <c r="TW69" t="str">
        <f ca="1"/>
        <v>Analisador Portátil Locação</v>
      </c>
      <c r="TX69" t="str">
        <f ca="1"/>
        <v>Aterramento Diversos</v>
      </c>
      <c r="TY69" t="str">
        <f ca="1"/>
        <v>Bomba de Amostragem Fixa</v>
      </c>
      <c r="TZ69" t="str">
        <f ca="1"/>
        <v>BOMBA DE AMOSTRAGEM Fixo</v>
      </c>
      <c r="UA69" t="str">
        <f ca="1"/>
        <v>Bomba de Amostragem Portátil</v>
      </c>
      <c r="UB69" t="str">
        <f ca="1"/>
        <v>Bombeamento Fixo</v>
      </c>
      <c r="UC69" t="str">
        <f ca="1"/>
        <v>Cabeçote/Válvula Extração Metano</v>
      </c>
      <c r="UD69" t="str">
        <f ca="1"/>
        <v>Caixa Separadora Fixo</v>
      </c>
      <c r="UE69" t="str">
        <f ca="1"/>
        <v>Calibração Diversos</v>
      </c>
      <c r="UF69" t="str">
        <f ca="1"/>
        <v>Cinto de Segurança</v>
      </c>
      <c r="UG69" t="str">
        <f ca="1"/>
        <v xml:space="preserve">Cinto de Segurança </v>
      </c>
      <c r="UH69" t="str">
        <f ca="1"/>
        <v>Colorimetro Portátil</v>
      </c>
      <c r="UI69" t="str">
        <f ca="1"/>
        <v>Conjunto Autônomo</v>
      </c>
      <c r="UJ69" t="str">
        <f ca="1"/>
        <v>Cromatógrafo Portátil</v>
      </c>
      <c r="UK69" t="str">
        <f ca="1"/>
        <v>Detector de Incendio Fixo</v>
      </c>
      <c r="UL69" t="str">
        <f ca="1"/>
        <v>Detector Diversos</v>
      </c>
      <c r="UM69" t="str">
        <f ca="1"/>
        <v>Detector Fixo</v>
      </c>
      <c r="UN69" t="str">
        <f ca="1"/>
        <v>Detector Portátil</v>
      </c>
      <c r="UO69" t="str">
        <f ca="1"/>
        <v>Diversos Diversos</v>
      </c>
      <c r="UP69" t="str">
        <f ca="1"/>
        <v>Dosímetro de ruído</v>
      </c>
      <c r="UQ69" t="str">
        <f ca="1"/>
        <v>Elevador de Liquidos Fixo</v>
      </c>
      <c r="UR69" t="str">
        <f ca="1"/>
        <v>Extração Diversos</v>
      </c>
      <c r="US69" t="str">
        <f ca="1"/>
        <v>Filtração Diversos</v>
      </c>
      <c r="UT69" t="str">
        <f ca="1"/>
        <v>Fotometro Portátil</v>
      </c>
      <c r="UU69" t="str">
        <f ca="1"/>
        <v>Guincho</v>
      </c>
      <c r="UV69" t="str">
        <f ca="1"/>
        <v>Impactador de Cascata</v>
      </c>
      <c r="UW69" t="str">
        <f ca="1"/>
        <v>Inativo Inativo</v>
      </c>
      <c r="UX69" t="str">
        <f ca="1"/>
        <v>Locação Diversos</v>
      </c>
      <c r="UY69" t="str">
        <f ca="1"/>
        <v>Medidor de Material Particulado Fixo</v>
      </c>
      <c r="UZ69" t="str">
        <f ca="1"/>
        <v>Medidor de Material Particulado Portátil</v>
      </c>
      <c r="VA69" t="str">
        <f ca="1"/>
        <v>Medidor de Nível de Pressão Sonora</v>
      </c>
      <c r="VB69" t="str">
        <f ca="1"/>
        <v>Medidor de Nivel Diversos</v>
      </c>
      <c r="VC69" t="str">
        <f ca="1"/>
        <v>Medidor de Nivel Fixo</v>
      </c>
      <c r="VD69" t="str">
        <f ca="1"/>
        <v>Medidor de Nivel Portátil</v>
      </c>
      <c r="VE69" t="str">
        <f ca="1"/>
        <v>Medidor de Vazão Argonaut SL</v>
      </c>
      <c r="VF69" t="str">
        <f ca="1"/>
        <v>Medidor de Vazão Fixo</v>
      </c>
      <c r="VG69" t="str">
        <f ca="1"/>
        <v>Medidor de Vazão FlowTracker</v>
      </c>
      <c r="VH69" t="str">
        <f ca="1"/>
        <v>Medidor de Vazão Portátil</v>
      </c>
      <c r="VI69" t="str">
        <f ca="1"/>
        <v>Medidor de Vazão RS5</v>
      </c>
      <c r="VJ69" t="str">
        <f ca="1"/>
        <v>Medidor de Vazão RS6</v>
      </c>
      <c r="VK69" t="str">
        <f ca="1"/>
        <v>Medidor de Vazão RS7</v>
      </c>
      <c r="VL69" t="str">
        <f ca="1"/>
        <v>Medidor de Vazão RS-M10</v>
      </c>
      <c r="VM69" t="str">
        <f ca="1"/>
        <v>Medidor de Vazão RS-M11</v>
      </c>
      <c r="VN69" t="str">
        <f ca="1"/>
        <v>Medidor de Vazão RS-M9</v>
      </c>
      <c r="VO69" t="str">
        <f ca="1"/>
        <v>Medidor de Vazão RS-S5</v>
      </c>
      <c r="VP69" t="str">
        <f ca="1"/>
        <v>Medidor de Vibração Portátil</v>
      </c>
      <c r="VQ69" t="str">
        <f ca="1"/>
        <v>Meteorologia Fixo</v>
      </c>
      <c r="VR69" t="str">
        <f ca="1"/>
        <v>MODFLOW Diversos</v>
      </c>
      <c r="VS69" t="str">
        <f ca="1"/>
        <v>Monitor de Material Particulado</v>
      </c>
      <c r="VT69" t="str">
        <f ca="1"/>
        <v>Monitor de Material Particulado Portátil</v>
      </c>
      <c r="VU69" t="str">
        <f ca="1"/>
        <v>Monitoramento Fixo</v>
      </c>
      <c r="VV69" t="str">
        <f ca="1"/>
        <v>Mosquetão</v>
      </c>
      <c r="VW69" t="str">
        <f ca="1"/>
        <v>Óculos de Proteção</v>
      </c>
      <c r="VX69" t="str">
        <f ca="1"/>
        <v>Outros Diversos</v>
      </c>
      <c r="VY69" t="str">
        <f ca="1"/>
        <v>Painel controlador Diversos</v>
      </c>
      <c r="VZ69" t="str">
        <f ca="1"/>
        <v>Painel controlador Fixo</v>
      </c>
      <c r="WA69" t="str">
        <f ca="1"/>
        <v>Painel controlador Portátil</v>
      </c>
      <c r="WB69" t="str">
        <f ca="1"/>
        <v>Respirador Facial</v>
      </c>
      <c r="WC69" t="str">
        <f ca="1"/>
        <v>Separador de Agua/ Oleo Fixo</v>
      </c>
      <c r="WD69" t="str">
        <f ca="1"/>
        <v>Sistema de Monitoramento de Material Particulado</v>
      </c>
      <c r="WE69" t="str">
        <f ca="1"/>
        <v>Sonda Portátil</v>
      </c>
      <c r="WF69" t="str">
        <f ca="1"/>
        <v xml:space="preserve">Sonda Portátil </v>
      </c>
      <c r="WG69" t="str">
        <f ca="1"/>
        <v>Sonda Serie 6</v>
      </c>
      <c r="WH69" t="str">
        <f ca="1"/>
        <v>Sonda Serie EcoSense</v>
      </c>
      <c r="WI69" t="str">
        <f ca="1"/>
        <v>Sonda Serie EXO</v>
      </c>
      <c r="WJ69" t="str">
        <f ca="1"/>
        <v>Sonda Serie IQ SensorNet</v>
      </c>
      <c r="WK69" t="str">
        <f ca="1"/>
        <v>Sonda Serie Lab &amp; Field</v>
      </c>
      <c r="WL69" t="str">
        <f ca="1"/>
        <v>Sonda Serie MultiLab</v>
      </c>
      <c r="WM69" t="str">
        <f ca="1"/>
        <v>Sonda Serie ODO-RTU</v>
      </c>
      <c r="WN69" t="str">
        <f ca="1"/>
        <v>Sonda Serie Pro</v>
      </c>
      <c r="WO69" t="str">
        <f ca="1"/>
        <v>Sonda Serie ProDigital</v>
      </c>
      <c r="WP69" t="str">
        <f ca="1"/>
        <v>Sonda Serie TruLab</v>
      </c>
      <c r="WQ69" t="str">
        <f ca="1"/>
        <v>Talabarte</v>
      </c>
      <c r="WR69" t="str">
        <f ca="1"/>
        <v>Telemetria Fixo</v>
      </c>
      <c r="WS69" t="str">
        <f ca="1"/>
        <v>TERMAL Fixo</v>
      </c>
      <c r="WT69" t="str">
        <f ca="1"/>
        <v>Transmissão Fixo</v>
      </c>
      <c r="WU69" t="str">
        <f ca="1"/>
        <v>Tratamento Diversos</v>
      </c>
      <c r="WV69" t="str">
        <f ca="1"/>
        <v>Tratamento Fixo</v>
      </c>
      <c r="WW69" t="str">
        <f ca="1"/>
        <v>Travaqueda</v>
      </c>
      <c r="WX69" t="str">
        <f ca="1"/>
        <v>Tripe</v>
      </c>
      <c r="WY69" t="str">
        <f ca="1"/>
        <v>UMR Fixo</v>
      </c>
      <c r="AMO69" cm="1">
        <f t="array" aca="1" ref="AMO69:AXT69" ca="1">IFERROR(TRANSPOSE(_xlfn._xlws.SORT(_xlfn.UNIQUE(_xlfn._xlws.FILTER(cp_subgrupo,(($A69="")+(cp_linha=$A69))*(($B69="")+(cp_grupo=$B69))*(($D69="")+(cp_tipo_mercadoria=$D69))*(($E69="")+(cp_fabricante=$E69)))))),"")</f>
        <v>550</v>
      </c>
      <c r="AMP69">
        <f ca="1"/>
        <v>556</v>
      </c>
      <c r="AMQ69">
        <f ca="1"/>
        <v>6600</v>
      </c>
      <c r="AMR69">
        <f ca="1"/>
        <v>9500</v>
      </c>
      <c r="AMS69">
        <f ca="1"/>
        <v>9800</v>
      </c>
      <c r="AMT69" t="str">
        <f ca="1"/>
        <v>3017M</v>
      </c>
      <c r="AMU69" t="str">
        <f ca="1"/>
        <v>301-ADI</v>
      </c>
      <c r="AMV69" t="str">
        <f ca="1"/>
        <v>301C</v>
      </c>
      <c r="AMW69" t="str">
        <f ca="1"/>
        <v>301-R8</v>
      </c>
      <c r="AMX69" t="str">
        <f ca="1"/>
        <v>4000 series Isco</v>
      </c>
      <c r="AMY69" t="str">
        <f ca="1"/>
        <v xml:space="preserve">Absorvedores </v>
      </c>
      <c r="AMZ69" t="str">
        <f ca="1"/>
        <v>Acessório</v>
      </c>
      <c r="ANA69" t="str">
        <f ca="1"/>
        <v>ADCP</v>
      </c>
      <c r="ANB69" t="str">
        <f ca="1"/>
        <v>ADP</v>
      </c>
      <c r="ANC69" t="str">
        <f ca="1"/>
        <v>ADR 1500</v>
      </c>
      <c r="AND69" t="str">
        <f ca="1"/>
        <v>AIR AWARE</v>
      </c>
      <c r="ANE69" t="str">
        <f ca="1"/>
        <v>Air Striper</v>
      </c>
      <c r="ANF69" t="str">
        <f ca="1"/>
        <v>AIRSCAN</v>
      </c>
      <c r="ANG69" t="str">
        <f ca="1"/>
        <v>Amostrador</v>
      </c>
      <c r="ANH69" t="str">
        <f ca="1"/>
        <v>Anel</v>
      </c>
      <c r="ANI69" t="str">
        <f ca="1"/>
        <v>APEX 2</v>
      </c>
      <c r="ANJ69" t="str">
        <f ca="1"/>
        <v>Argonaut</v>
      </c>
      <c r="ANK69" t="str">
        <f ca="1"/>
        <v>Auto Pump</v>
      </c>
      <c r="ANL69" t="str">
        <f ca="1"/>
        <v>BADGE PLUS</v>
      </c>
      <c r="ANM69" t="str">
        <f ca="1"/>
        <v>Biogas</v>
      </c>
      <c r="ANN69" t="str">
        <f ca="1"/>
        <v>BIOGAS 300</v>
      </c>
      <c r="ANO69" t="str">
        <f ca="1"/>
        <v>BIOGAS 3000</v>
      </c>
      <c r="ANP69" t="str">
        <f ca="1"/>
        <v>BIOGAS 5000</v>
      </c>
      <c r="ANQ69" t="str">
        <f ca="1"/>
        <v>BM25</v>
      </c>
      <c r="ANR69" t="str">
        <f ca="1"/>
        <v>Bomba</v>
      </c>
      <c r="ANS69" t="str">
        <f ca="1"/>
        <v>BW</v>
      </c>
      <c r="ANT69" t="str">
        <f ca="1"/>
        <v xml:space="preserve">BW </v>
      </c>
      <c r="ANU69" t="str">
        <f ca="1"/>
        <v>BW CLIP</v>
      </c>
      <c r="ANV69" t="str">
        <f ca="1"/>
        <v>BW FLEX</v>
      </c>
      <c r="ANW69" t="str">
        <f ca="1"/>
        <v>BW ICON</v>
      </c>
      <c r="ANX69" t="str">
        <f ca="1"/>
        <v>BW SOLO</v>
      </c>
      <c r="ANY69" t="str">
        <f ca="1"/>
        <v>BW ULTRA</v>
      </c>
      <c r="ANZ69" t="str">
        <f ca="1"/>
        <v>C100</v>
      </c>
      <c r="AOA69" t="str">
        <f ca="1"/>
        <v>Cabo</v>
      </c>
      <c r="AOB69" t="str">
        <f ca="1"/>
        <v>Calibração</v>
      </c>
      <c r="AOC69" t="str">
        <f ca="1"/>
        <v>Castaway</v>
      </c>
      <c r="AOD69" t="str">
        <f ca="1"/>
        <v>CEL-24X</v>
      </c>
      <c r="AOE69" t="str">
        <f ca="1"/>
        <v>CEL-35X</v>
      </c>
      <c r="AOF69" t="str">
        <f ca="1"/>
        <v>CEL-62X</v>
      </c>
      <c r="AOG69" t="str">
        <f ca="1"/>
        <v>CEL-63X</v>
      </c>
      <c r="AOH69" t="str">
        <f ca="1"/>
        <v>Certificado</v>
      </c>
      <c r="AOI69" t="str">
        <f ca="1"/>
        <v>CEX300</v>
      </c>
      <c r="AOJ69" t="str">
        <f ca="1"/>
        <v>Chempro</v>
      </c>
      <c r="AOK69" t="str">
        <f ca="1"/>
        <v>Cilindro</v>
      </c>
      <c r="AOL69" t="str">
        <f ca="1"/>
        <v xml:space="preserve">Cinto de Segurança </v>
      </c>
      <c r="AOM69" t="str">
        <f ca="1"/>
        <v>Clean Cell Pro</v>
      </c>
      <c r="AON69" t="str">
        <f ca="1"/>
        <v>CLEANVIEWERGAS</v>
      </c>
      <c r="AOO69" t="str">
        <f ca="1"/>
        <v>CM4</v>
      </c>
      <c r="AOP69" t="str">
        <f ca="1"/>
        <v>CONDUCTIVITY PLUS</v>
      </c>
      <c r="AOQ69" t="str">
        <f ca="1"/>
        <v>CONTADOR DE CICLOS</v>
      </c>
      <c r="AOR69" t="str">
        <f ca="1"/>
        <v>Controlador</v>
      </c>
      <c r="AOS69" t="str">
        <f ca="1"/>
        <v>CTX 300</v>
      </c>
      <c r="AOT69" t="str">
        <f ca="1"/>
        <v>CUB</v>
      </c>
      <c r="AOU69" t="str">
        <f ca="1"/>
        <v>DataLogger</v>
      </c>
      <c r="AOV69" t="str">
        <f ca="1"/>
        <v>DATARAM 4</v>
      </c>
      <c r="AOW69" t="str">
        <f ca="1"/>
        <v>DBADGE 2</v>
      </c>
      <c r="AOX69" t="str">
        <f ca="1"/>
        <v>DBO</v>
      </c>
      <c r="AOY69" t="str">
        <f ca="1"/>
        <v>DIPPER TOUGH</v>
      </c>
      <c r="AOZ69" t="str">
        <f ca="1"/>
        <v>DIPPERLOG</v>
      </c>
      <c r="APA69" t="str">
        <f ca="1"/>
        <v>DIPPER-T</v>
      </c>
      <c r="APB69" t="str">
        <f ca="1"/>
        <v>Display</v>
      </c>
      <c r="APC69" t="str">
        <f ca="1"/>
        <v>Diversos</v>
      </c>
      <c r="APD69" t="str">
        <f ca="1"/>
        <v>DO200</v>
      </c>
      <c r="APE69" t="str">
        <f ca="1"/>
        <v>DURATRACKER</v>
      </c>
      <c r="APF69" t="str">
        <f ca="1"/>
        <v>E3 POINT</v>
      </c>
      <c r="APG69" t="str">
        <f ca="1"/>
        <v>EAGLE</v>
      </c>
      <c r="APH69" t="str">
        <f ca="1"/>
        <v>EC300</v>
      </c>
      <c r="API69" t="str">
        <f ca="1"/>
        <v>EC30A</v>
      </c>
      <c r="APJ69" t="str">
        <f ca="1"/>
        <v>Embarcação</v>
      </c>
      <c r="APK69" t="str">
        <f ca="1"/>
        <v>EmeClean</v>
      </c>
      <c r="APL69" t="str">
        <f ca="1"/>
        <v>Estação</v>
      </c>
      <c r="APM69" t="str">
        <f ca="1"/>
        <v>Estrutura</v>
      </c>
      <c r="APN69" t="str">
        <f ca="1"/>
        <v>EXO</v>
      </c>
      <c r="APO69" t="str">
        <f ca="1"/>
        <v>EXO (Completa)</v>
      </c>
      <c r="APP69" t="str">
        <f ca="1"/>
        <v>EXTREME</v>
      </c>
      <c r="APQ69" t="str">
        <f ca="1"/>
        <v>FALCO</v>
      </c>
      <c r="APR69" t="str">
        <f ca="1"/>
        <v>FAU</v>
      </c>
      <c r="APS69" t="str">
        <f ca="1"/>
        <v>Ferramental</v>
      </c>
      <c r="APT69" t="str">
        <f ca="1"/>
        <v>Filtro</v>
      </c>
      <c r="APU69" t="str">
        <f ca="1"/>
        <v>FIREPRO</v>
      </c>
      <c r="APV69" t="str">
        <f ca="1"/>
        <v>FlowTracker</v>
      </c>
      <c r="APW69" t="str">
        <f ca="1"/>
        <v>FROG</v>
      </c>
      <c r="APX69" t="str">
        <f ca="1"/>
        <v>FS20X</v>
      </c>
      <c r="APY69" t="str">
        <f ca="1"/>
        <v>FS-20X</v>
      </c>
      <c r="APZ69" t="str">
        <f ca="1"/>
        <v>FS24X</v>
      </c>
      <c r="AQA69" t="str">
        <f ca="1"/>
        <v>FSL100</v>
      </c>
      <c r="AQB69" t="str">
        <f ca="1"/>
        <v>FSX</v>
      </c>
      <c r="AQC69" t="str">
        <f ca="1"/>
        <v>G100</v>
      </c>
      <c r="AQD69" t="str">
        <f ca="1"/>
        <v>G110</v>
      </c>
      <c r="AQE69" t="str">
        <f ca="1"/>
        <v>G200</v>
      </c>
      <c r="AQF69" t="str">
        <f ca="1"/>
        <v>GA 3000</v>
      </c>
      <c r="AQG69" t="str">
        <f ca="1"/>
        <v>GA 5000</v>
      </c>
      <c r="AQH69" t="str">
        <f ca="1"/>
        <v>GASCARD</v>
      </c>
      <c r="AQI69" t="str">
        <f ca="1"/>
        <v>GASCEHCK G</v>
      </c>
      <c r="AQJ69" t="str">
        <f ca="1"/>
        <v>Gascheck</v>
      </c>
      <c r="AQK69" t="str">
        <f ca="1"/>
        <v>GASCHECK 3000</v>
      </c>
      <c r="AQL69" t="str">
        <f ca="1"/>
        <v>GASCHECK 5000</v>
      </c>
      <c r="AQM69" t="str">
        <f ca="1"/>
        <v>GASCHECK 6000</v>
      </c>
      <c r="AQN69" t="str">
        <f ca="1"/>
        <v>GASCHECK G</v>
      </c>
      <c r="AQO69" t="str">
        <f ca="1"/>
        <v>GASCHECK P1</v>
      </c>
      <c r="AQP69" t="str">
        <f ca="1"/>
        <v>GASPOINT</v>
      </c>
      <c r="AQQ69" t="str">
        <f ca="1"/>
        <v>GATEWAY</v>
      </c>
      <c r="AQR69" t="str">
        <f ca="1"/>
        <v>GEM</v>
      </c>
      <c r="AQS69" t="str">
        <f ca="1"/>
        <v>GEM 2000</v>
      </c>
      <c r="AQT69" t="str">
        <f ca="1"/>
        <v>GEM 5000</v>
      </c>
      <c r="AQU69" t="str">
        <f ca="1"/>
        <v>GEM/GA/BIOGAS 5000</v>
      </c>
      <c r="AQV69" t="str">
        <f ca="1"/>
        <v>GeneCount</v>
      </c>
      <c r="AQW69" t="str">
        <f ca="1"/>
        <v>GENIE</v>
      </c>
      <c r="AQX69" t="str">
        <f ca="1"/>
        <v>Guardian</v>
      </c>
      <c r="AQY69" t="str">
        <f ca="1"/>
        <v>GUARDIAN 2</v>
      </c>
      <c r="AQZ69" t="str">
        <f ca="1"/>
        <v>H.OIL</v>
      </c>
      <c r="ARA69" t="str">
        <f ca="1"/>
        <v>HA20</v>
      </c>
      <c r="ARB69" t="str">
        <f ca="1"/>
        <v>HA40</v>
      </c>
      <c r="ARC69" t="str">
        <f ca="1"/>
        <v>HA-71</v>
      </c>
      <c r="ARD69" t="str">
        <f ca="1"/>
        <v>HA-72</v>
      </c>
      <c r="ARE69" t="str">
        <f ca="1"/>
        <v>HAVEX</v>
      </c>
      <c r="ARF69" t="str">
        <f ca="1"/>
        <v>HON</v>
      </c>
      <c r="ARG69" t="str">
        <f ca="1"/>
        <v>HON TITAN</v>
      </c>
      <c r="ARH69" t="str">
        <f ca="1"/>
        <v>Hora Técnica</v>
      </c>
      <c r="ARI69" t="str">
        <f ca="1"/>
        <v>IAQ POINT 2</v>
      </c>
      <c r="ARJ69" t="str">
        <f ca="1"/>
        <v>IMPACT PRO</v>
      </c>
      <c r="ARK69" t="str">
        <f ca="1"/>
        <v>Inativo</v>
      </c>
      <c r="ARL69" t="str">
        <f ca="1"/>
        <v>INNOVA</v>
      </c>
      <c r="ARM69" t="str">
        <f ca="1"/>
        <v>Instalação</v>
      </c>
      <c r="ARN69" t="str">
        <f ca="1"/>
        <v>INTELLIDOX</v>
      </c>
      <c r="ARO69" t="str">
        <f ca="1"/>
        <v>IQ PIPE</v>
      </c>
      <c r="ARP69" t="str">
        <f ca="1"/>
        <v>IQ PLUS</v>
      </c>
      <c r="ARQ69" t="str">
        <f ca="1"/>
        <v>IQ Standard</v>
      </c>
      <c r="ARR69" t="str">
        <f ca="1"/>
        <v>ITRANS</v>
      </c>
      <c r="ARS69" t="str">
        <f ca="1"/>
        <v>JES-301</v>
      </c>
      <c r="ART69" t="str">
        <f ca="1"/>
        <v>JFID</v>
      </c>
      <c r="ARU69" t="str">
        <f ca="1"/>
        <v>JH3E</v>
      </c>
      <c r="ARV69" t="str">
        <f ca="1"/>
        <v>JSP-87</v>
      </c>
      <c r="ARW69" t="str">
        <f ca="1"/>
        <v>JSP-89</v>
      </c>
      <c r="ARX69" t="str">
        <f ca="1"/>
        <v>L360</v>
      </c>
      <c r="ARY69" t="str">
        <f ca="1"/>
        <v>LEAKCHECK P1</v>
      </c>
      <c r="ARZ69" t="str">
        <f ca="1"/>
        <v>LEAKMATE</v>
      </c>
      <c r="ASA69" t="str">
        <f ca="1"/>
        <v>Locação</v>
      </c>
      <c r="ASB69" t="str">
        <f ca="1"/>
        <v>Luminometro</v>
      </c>
      <c r="ASC69" t="str">
        <f ca="1"/>
        <v>M10</v>
      </c>
      <c r="ASD69" t="str">
        <f ca="1"/>
        <v>M11</v>
      </c>
      <c r="ASE69" t="str">
        <f ca="1"/>
        <v>M9</v>
      </c>
      <c r="ASF69" t="str">
        <f ca="1"/>
        <v>MAGFLUX</v>
      </c>
      <c r="ASG69" t="str">
        <f ca="1"/>
        <v>Maleta</v>
      </c>
      <c r="ASH69" t="str">
        <f ca="1"/>
        <v>MANHANDLER</v>
      </c>
      <c r="ASI69" t="str">
        <f ca="1"/>
        <v>MANNING</v>
      </c>
      <c r="ASJ69" t="str">
        <f ca="1"/>
        <v>Manta</v>
      </c>
      <c r="ASK69" t="str">
        <f ca="1"/>
        <v>Manta OWS</v>
      </c>
      <c r="ASL69" t="str">
        <f ca="1"/>
        <v>MARPLE</v>
      </c>
      <c r="ASM69" t="str">
        <f ca="1"/>
        <v>MAX XT</v>
      </c>
      <c r="ASN69" t="str">
        <f ca="1"/>
        <v>Metalyser</v>
      </c>
      <c r="ASO69" t="str">
        <f ca="1"/>
        <v>METREX</v>
      </c>
      <c r="ASP69" t="str">
        <f ca="1"/>
        <v>MGD</v>
      </c>
      <c r="ASQ69" t="str">
        <f ca="1"/>
        <v>MICRO 5</v>
      </c>
      <c r="ASR69" t="str">
        <f ca="1"/>
        <v>MicroADV</v>
      </c>
      <c r="ASS69" t="str">
        <f ca="1"/>
        <v>MICROCLIP</v>
      </c>
      <c r="AST69" t="str">
        <f ca="1"/>
        <v>MICRODOCK</v>
      </c>
      <c r="ASU69" t="str">
        <f ca="1"/>
        <v>MICRODUST</v>
      </c>
      <c r="ASV69" t="str">
        <f ca="1"/>
        <v>MIDAS</v>
      </c>
      <c r="ASW69" t="str">
        <f ca="1"/>
        <v>MILLER</v>
      </c>
      <c r="ASX69" t="str">
        <f ca="1"/>
        <v>MIRAN</v>
      </c>
      <c r="ASY69" t="str">
        <f ca="1"/>
        <v>MKII</v>
      </c>
      <c r="ASZ69" t="str">
        <f ca="1"/>
        <v>Moden</v>
      </c>
      <c r="ATA69" t="str">
        <f ca="1"/>
        <v>Mosquetão</v>
      </c>
      <c r="ATB69" t="str">
        <f ca="1"/>
        <v>MP10</v>
      </c>
      <c r="ATC69" t="str">
        <f ca="1"/>
        <v>MP15</v>
      </c>
      <c r="ATD69" t="str">
        <f ca="1"/>
        <v>MP20</v>
      </c>
      <c r="ATE69" t="str">
        <f ca="1"/>
        <v>MP30</v>
      </c>
      <c r="ATF69" t="str">
        <f ca="1"/>
        <v>MP50</v>
      </c>
      <c r="ATG69" t="str">
        <f ca="1"/>
        <v>MPD</v>
      </c>
      <c r="ATH69" t="str">
        <f ca="1"/>
        <v>MULTILAB</v>
      </c>
      <c r="ATI69" t="str">
        <f ca="1"/>
        <v>MV02</v>
      </c>
      <c r="ATJ69" t="str">
        <f ca="1"/>
        <v>MV03</v>
      </c>
      <c r="ATK69" t="str">
        <f ca="1"/>
        <v>MVI</v>
      </c>
      <c r="ATL69" t="str">
        <f ca="1"/>
        <v>MX4</v>
      </c>
      <c r="ATM69" t="str">
        <f ca="1"/>
        <v>MX6</v>
      </c>
      <c r="ATN69" t="str">
        <f ca="1"/>
        <v>NDP - 25 BAN</v>
      </c>
      <c r="ATO69" t="str">
        <f ca="1"/>
        <v>Numatic</v>
      </c>
      <c r="ATP69" t="str">
        <f ca="1"/>
        <v>ODO200</v>
      </c>
      <c r="ATQ69" t="str">
        <f ca="1"/>
        <v>OELD</v>
      </c>
      <c r="ATR69" t="str">
        <f ca="1"/>
        <v>OLCT</v>
      </c>
      <c r="ATS69" t="str">
        <f ca="1"/>
        <v>OPTI-FIT</v>
      </c>
      <c r="ATT69" t="str">
        <f ca="1"/>
        <v>OPTIMA PLUS</v>
      </c>
      <c r="ATU69" t="str">
        <f ca="1"/>
        <v>Outros</v>
      </c>
      <c r="ATV69" t="str">
        <f ca="1"/>
        <v>OWS</v>
      </c>
      <c r="ATW69" t="str">
        <f ca="1"/>
        <v>Painel</v>
      </c>
      <c r="ATX69" t="str">
        <f ca="1"/>
        <v>Painel de Controle</v>
      </c>
      <c r="ATY69" t="str">
        <f ca="1"/>
        <v>Painel Solar</v>
      </c>
      <c r="ATZ69" t="str">
        <f ca="1"/>
        <v>PANTHER</v>
      </c>
      <c r="AUA69" t="str">
        <f ca="1"/>
        <v>PCM</v>
      </c>
      <c r="AUB69" t="str">
        <f ca="1"/>
        <v>PDR1500</v>
      </c>
      <c r="AUC69" t="str">
        <f ca="1"/>
        <v>PH100</v>
      </c>
      <c r="AUD69" t="str">
        <f ca="1"/>
        <v>PHD6</v>
      </c>
      <c r="AUE69" t="str">
        <f ca="1"/>
        <v>PHOCHECK 1000</v>
      </c>
      <c r="AUF69" t="str">
        <f ca="1"/>
        <v>PHOCHECK 3000</v>
      </c>
      <c r="AUG69" t="str">
        <f ca="1"/>
        <v>Pro Plus</v>
      </c>
      <c r="AUH69" t="str">
        <f ca="1"/>
        <v>Pro Quattro</v>
      </c>
      <c r="AUI69" t="str">
        <f ca="1"/>
        <v>PRO10</v>
      </c>
      <c r="AUJ69" t="str">
        <f ca="1"/>
        <v>PRO1020</v>
      </c>
      <c r="AUK69" t="str">
        <f ca="1"/>
        <v>PRO1030</v>
      </c>
      <c r="AUL69" t="str">
        <f ca="1"/>
        <v>PRO20</v>
      </c>
      <c r="AUM69" t="str">
        <f ca="1"/>
        <v>PRO2030</v>
      </c>
      <c r="AUN69" t="str">
        <f ca="1"/>
        <v>PRO30</v>
      </c>
      <c r="AUO69" t="str">
        <f ca="1"/>
        <v>PRODO</v>
      </c>
      <c r="AUP69" t="str">
        <f ca="1"/>
        <v>ProDss</v>
      </c>
      <c r="AUQ69" t="str">
        <f ca="1"/>
        <v>PROSOLO</v>
      </c>
      <c r="AUR69" t="str">
        <f ca="1"/>
        <v>PROSWAP</v>
      </c>
      <c r="AUS69" t="str">
        <f ca="1"/>
        <v>PT100</v>
      </c>
      <c r="AUT69" t="str">
        <f ca="1"/>
        <v>QRAE 3</v>
      </c>
      <c r="AUU69" t="str">
        <f ca="1"/>
        <v>QRAE3</v>
      </c>
      <c r="AUV69" t="str">
        <f ca="1"/>
        <v>QUATTRO</v>
      </c>
      <c r="AUW69" t="str">
        <f ca="1"/>
        <v>Quimico</v>
      </c>
      <c r="AUX69" t="str">
        <f ca="1"/>
        <v>RAEGUARD</v>
      </c>
      <c r="AUY69" t="str">
        <f ca="1"/>
        <v>Reagente</v>
      </c>
      <c r="AUZ69" t="str">
        <f ca="1"/>
        <v>Reforma</v>
      </c>
      <c r="AVA69" t="str">
        <f ca="1"/>
        <v>REMOX</v>
      </c>
      <c r="AVB69" t="str">
        <f ca="1"/>
        <v>RIG RAT</v>
      </c>
      <c r="AVC69" t="str">
        <f ca="1"/>
        <v>RIKEN KEIKE</v>
      </c>
      <c r="AVD69" t="str">
        <f ca="1"/>
        <v>RS5</v>
      </c>
      <c r="AVE69" t="str">
        <f ca="1"/>
        <v>RS6</v>
      </c>
      <c r="AVF69" t="str">
        <f ca="1"/>
        <v>RS7</v>
      </c>
      <c r="AVG69" t="str">
        <f ca="1"/>
        <v>SAGE RIO</v>
      </c>
      <c r="AVH69" t="str">
        <f ca="1"/>
        <v>Sample Pro</v>
      </c>
      <c r="AVI69" t="str">
        <f ca="1"/>
        <v>SAMPLEASE</v>
      </c>
      <c r="AVJ69" t="str">
        <f ca="1"/>
        <v>SC</v>
      </c>
      <c r="AVK69" t="str">
        <f ca="1"/>
        <v>SCORPION</v>
      </c>
      <c r="AVL69" t="str">
        <f ca="1"/>
        <v>SEARCHLINE</v>
      </c>
      <c r="AVM69" t="str">
        <f ca="1"/>
        <v>SENSEPOINT</v>
      </c>
      <c r="AVN69" t="str">
        <f ca="1"/>
        <v>Sensor</v>
      </c>
      <c r="AVO69" t="str">
        <f ca="1"/>
        <v>SERIE BW</v>
      </c>
      <c r="AVP69" t="str">
        <f ca="1"/>
        <v>SERIE6</v>
      </c>
      <c r="AVQ69" t="str">
        <f ca="1"/>
        <v>SHAKETEST</v>
      </c>
      <c r="AVR69" t="str">
        <f ca="1"/>
        <v>SHARPEYE</v>
      </c>
      <c r="AVS69" t="str">
        <f ca="1"/>
        <v>Signature</v>
      </c>
      <c r="AVT69" t="str">
        <f ca="1"/>
        <v>Sistema</v>
      </c>
      <c r="AVU69" t="str">
        <f ca="1"/>
        <v>Skimmer</v>
      </c>
      <c r="AVV69" t="str">
        <f ca="1"/>
        <v>SKINNY DIPPER</v>
      </c>
      <c r="AVW69" t="str">
        <f ca="1"/>
        <v>SM.OIL</v>
      </c>
      <c r="AVX69" t="str">
        <f ca="1"/>
        <v>Software</v>
      </c>
      <c r="AVY69" t="str">
        <f ca="1"/>
        <v>Solução</v>
      </c>
      <c r="AVZ69" t="str">
        <f ca="1"/>
        <v>Sonda RTU</v>
      </c>
      <c r="AWA69" t="str">
        <f ca="1"/>
        <v>SOS-4-003</v>
      </c>
      <c r="AWB69" t="str">
        <f ca="1"/>
        <v>SPERIAN</v>
      </c>
      <c r="AWC69" t="str">
        <f ca="1"/>
        <v>SPM FLEX</v>
      </c>
      <c r="AWD69" t="str">
        <f ca="1"/>
        <v>T8000</v>
      </c>
      <c r="AWE69" t="str">
        <f ca="1"/>
        <v>TadLar Bag</v>
      </c>
      <c r="AWF69" t="str">
        <f ca="1"/>
        <v>TERMAL</v>
      </c>
      <c r="AWG69" t="str">
        <f ca="1"/>
        <v>Termovelocimétrico</v>
      </c>
      <c r="AWH69" t="str">
        <f ca="1"/>
        <v>TIGER</v>
      </c>
      <c r="AWI69" t="str">
        <f ca="1"/>
        <v>TITAN</v>
      </c>
      <c r="AWJ69" t="str">
        <f ca="1"/>
        <v>TITAN 2</v>
      </c>
      <c r="AWK69" t="str">
        <f ca="1"/>
        <v>TOP TRACK</v>
      </c>
      <c r="AWL69" t="str">
        <f ca="1"/>
        <v>TOUCHPOINT</v>
      </c>
      <c r="AWM69" t="str">
        <f ca="1"/>
        <v>Transdutor</v>
      </c>
      <c r="AWN69" t="str">
        <f ca="1"/>
        <v>Transmissor</v>
      </c>
      <c r="AWO69" t="str">
        <f ca="1"/>
        <v>Treinamento</v>
      </c>
      <c r="AWP69" t="str">
        <f ca="1"/>
        <v>TruLab</v>
      </c>
      <c r="AWQ69" t="str">
        <f ca="1"/>
        <v>TVA</v>
      </c>
      <c r="AWR69" t="str">
        <f ca="1"/>
        <v xml:space="preserve">TVA </v>
      </c>
      <c r="AWS69" t="str">
        <f ca="1"/>
        <v>TVA 1000B</v>
      </c>
      <c r="AWT69" t="str">
        <f ca="1"/>
        <v>TVA 2020</v>
      </c>
      <c r="AWU69" t="str">
        <f ca="1"/>
        <v>TVOC</v>
      </c>
      <c r="AWV69" t="str">
        <f ca="1"/>
        <v>TX1</v>
      </c>
      <c r="AWW69" t="str">
        <f ca="1"/>
        <v>UMR</v>
      </c>
      <c r="AWX69" t="str">
        <f ca="1"/>
        <v>UVEX</v>
      </c>
      <c r="AWY69" t="str">
        <f ca="1"/>
        <v>Vapor pin/ Clean</v>
      </c>
      <c r="AWZ69" t="str">
        <f ca="1"/>
        <v>WATER TAPE</v>
      </c>
      <c r="AXA69" t="str">
        <f ca="1"/>
        <v>WELLHEAD</v>
      </c>
      <c r="AXB69" t="str">
        <f ca="1"/>
        <v>WellTape</v>
      </c>
      <c r="AXC69" t="str">
        <f ca="1"/>
        <v>WX16</v>
      </c>
      <c r="AXD69" t="str">
        <f ca="1"/>
        <v>WX4</v>
      </c>
      <c r="AXE69" t="str">
        <f ca="1"/>
        <v>WX64</v>
      </c>
      <c r="AXF69" t="str">
        <f ca="1"/>
        <v>XCD</v>
      </c>
      <c r="AXG69" t="str">
        <f ca="1"/>
        <v>XCL</v>
      </c>
      <c r="AXH69" t="str">
        <f ca="1"/>
        <v>XNX</v>
      </c>
      <c r="AXI69" t="str">
        <f ca="1"/>
        <v>XPIS</v>
      </c>
      <c r="AXJ69" t="str">
        <f ca="1"/>
        <v>XPV</v>
      </c>
      <c r="AXK69" t="str">
        <f ca="1"/>
        <v>XRL</v>
      </c>
      <c r="AXL69" t="str">
        <f ca="1"/>
        <v>YSI30</v>
      </c>
      <c r="AXM69" t="str">
        <f ca="1"/>
        <v>YSI3100</v>
      </c>
      <c r="AXN69" t="str">
        <f ca="1"/>
        <v>YSI3200</v>
      </c>
      <c r="AXO69" t="str">
        <f ca="1"/>
        <v>YSI5000</v>
      </c>
      <c r="AXP69" t="str">
        <f ca="1"/>
        <v>YSI5100</v>
      </c>
      <c r="AXQ69" t="str">
        <f ca="1"/>
        <v>YSI55</v>
      </c>
      <c r="AXR69" t="str">
        <f ca="1"/>
        <v>YSI60</v>
      </c>
      <c r="AXS69" t="str">
        <f ca="1"/>
        <v>YSI85</v>
      </c>
      <c r="AXT69" t="str">
        <f ca="1"/>
        <v>ZAREBA</v>
      </c>
      <c r="BFU69" t="str" cm="1">
        <f t="array" aca="1" ref="BFU69:BGA69" ca="1">IFERROR(TRANSPOSE(_xlfn._xlws.SORT(_xlfn.UNIQUE(_xlfn._xlws.FILTER(cp_tipo_mercadoria,(($A69="")+(cp_linha=$A69))*(($B69="")+(cp_grupo=$B69))*(($C69="")+(cp_subgrupo=$C69))*(($E69="")+(cp_fabricante=$E69)))))),"")</f>
        <v>Acessório</v>
      </c>
      <c r="BFV69" t="str">
        <f ca="1"/>
        <v>Acessório/Reposição</v>
      </c>
      <c r="BFW69" t="str">
        <f ca="1"/>
        <v>Inativo</v>
      </c>
      <c r="BFX69" t="str">
        <f ca="1"/>
        <v>Insumo</v>
      </c>
      <c r="BFY69" t="str">
        <f ca="1"/>
        <v>Produto</v>
      </c>
      <c r="BFZ69" t="str">
        <f ca="1"/>
        <v>Reposição</v>
      </c>
      <c r="BGA69" t="str">
        <f ca="1"/>
        <v>Serviço</v>
      </c>
      <c r="BZA69" t="str" cm="1">
        <f t="array" aca="1" ref="BZA69:CAZ69" ca="1">IFERROR(TRANSPOSE(_xlfn._xlws.SORT(_xlfn.UNIQUE(_xlfn._xlws.FILTER(cp_fabricante,(($A69="")+(cp_linha=$A69))*(($B69="")+(cp_grupo=$B69))*(($C69="")+(cp_subgrupo=$C69))*(($D69="")+(cp_tipo_mercadoria=$D69)))))),"")</f>
        <v>ABK</v>
      </c>
      <c r="BZB69" t="str">
        <f ca="1"/>
        <v>AGT</v>
      </c>
      <c r="BZC69" t="str">
        <f ca="1"/>
        <v>Air Liquide</v>
      </c>
      <c r="BZD69" t="str">
        <f ca="1"/>
        <v>AMBIENTAL</v>
      </c>
      <c r="BZE69" t="str">
        <f ca="1"/>
        <v>AMS</v>
      </c>
      <c r="BZF69" t="str">
        <f ca="1"/>
        <v>Campbell</v>
      </c>
      <c r="BZG69" t="str">
        <f ca="1"/>
        <v>CASELLA</v>
      </c>
      <c r="BZH69" t="str">
        <f ca="1"/>
        <v>CHP</v>
      </c>
      <c r="BZI69" t="str">
        <f ca="1"/>
        <v>Clean</v>
      </c>
      <c r="BZJ69" t="str">
        <f ca="1"/>
        <v>COPPI</v>
      </c>
      <c r="BZK69" t="str">
        <f ca="1"/>
        <v>Coregas</v>
      </c>
      <c r="BZL69" t="str">
        <f ca="1"/>
        <v>DFT</v>
      </c>
      <c r="BZM69" t="str">
        <f ca="1"/>
        <v>DPUNION</v>
      </c>
      <c r="BZN69" t="str">
        <f ca="1"/>
        <v>EDINBURG</v>
      </c>
      <c r="BZO69" t="str">
        <f ca="1"/>
        <v>EMEC</v>
      </c>
      <c r="BZP69" t="str">
        <f ca="1"/>
        <v>EN NOVATIVE</v>
      </c>
      <c r="BZQ69" t="str">
        <f ca="1"/>
        <v>environics</v>
      </c>
      <c r="BZR69" t="str">
        <f ca="1"/>
        <v>EON</v>
      </c>
      <c r="BZS69" t="str">
        <f ca="1"/>
        <v>ESS</v>
      </c>
      <c r="BZT69" t="str">
        <f ca="1"/>
        <v>Fabricante</v>
      </c>
      <c r="BZU69" t="str">
        <f ca="1"/>
        <v>Global Water</v>
      </c>
      <c r="BZV69" t="str">
        <f ca="1"/>
        <v>GRACO</v>
      </c>
      <c r="BZW69" t="str">
        <f ca="1"/>
        <v>HER</v>
      </c>
      <c r="BZX69" t="str">
        <f ca="1"/>
        <v>HISCO</v>
      </c>
      <c r="BZY69" t="str">
        <f ca="1"/>
        <v>HON</v>
      </c>
      <c r="BZZ69" t="str">
        <f ca="1"/>
        <v>Inativo</v>
      </c>
      <c r="CAA69" t="str">
        <f ca="1"/>
        <v>Industrial</v>
      </c>
      <c r="CAB69" t="str">
        <f ca="1"/>
        <v>ION</v>
      </c>
      <c r="CAC69" t="str">
        <f ca="1"/>
        <v>ISCO</v>
      </c>
      <c r="CAD69" t="str">
        <f ca="1"/>
        <v>JCT</v>
      </c>
      <c r="CAE69" t="str">
        <f ca="1"/>
        <v>LINDE</v>
      </c>
      <c r="CAF69" t="str">
        <f ca="1"/>
        <v>Luminutra</v>
      </c>
      <c r="CAG69" t="str">
        <f ca="1"/>
        <v>MJK</v>
      </c>
      <c r="CAH69" t="str">
        <f ca="1"/>
        <v>NIVELCO</v>
      </c>
      <c r="CAI69" t="str">
        <f ca="1"/>
        <v>NOVALINX</v>
      </c>
      <c r="CAJ69" t="str">
        <f ca="1"/>
        <v>Oceanalpha</v>
      </c>
      <c r="CAK69" t="str">
        <f ca="1"/>
        <v>QED</v>
      </c>
      <c r="CAL69" t="str">
        <f ca="1"/>
        <v>RADIONDETECTION</v>
      </c>
      <c r="CAM69" t="str">
        <f ca="1"/>
        <v>RDI</v>
      </c>
      <c r="CAN69" t="str">
        <f ca="1"/>
        <v>Regenesis</v>
      </c>
      <c r="CAO69" t="str">
        <f ca="1"/>
        <v>RIKA</v>
      </c>
      <c r="CAP69" t="str">
        <f ca="1"/>
        <v>SF</v>
      </c>
      <c r="CAQ69" t="str">
        <f ca="1"/>
        <v>SHANGHAI</v>
      </c>
      <c r="CAR69" t="str">
        <f ca="1"/>
        <v>SON</v>
      </c>
      <c r="CAS69" t="str">
        <f ca="1"/>
        <v>TDS</v>
      </c>
      <c r="CAT69" t="str">
        <f ca="1"/>
        <v>Thermo</v>
      </c>
      <c r="CAU69" t="str">
        <f ca="1"/>
        <v>Trace2o</v>
      </c>
      <c r="CAV69" t="str">
        <f ca="1"/>
        <v>VAPOR PIN</v>
      </c>
      <c r="CAW69" t="str">
        <f ca="1"/>
        <v>waterloo</v>
      </c>
      <c r="CAX69" t="str">
        <f ca="1"/>
        <v>White</v>
      </c>
      <c r="CAY69" t="str">
        <f ca="1"/>
        <v>YSI</v>
      </c>
      <c r="CAZ69">
        <f ca="1"/>
        <v>0</v>
      </c>
      <c r="CSG69" t="str" cm="1">
        <f t="array" aca="1" ref="CSG69:CSN69" ca="1">IFERROR(TRANSPOSE(_xlfn._xlws.SORT(_xlfn.UNIQUE(IF($H69="",cg_nome_cargo,_xlfn._xlws.FILTER(cb_cargo,cb_nome=$H69))))),"")</f>
        <v>Consultor Externo</v>
      </c>
      <c r="CSH69" t="str">
        <f ca="1"/>
        <v>Consultor Interno</v>
      </c>
      <c r="CSI69" t="str">
        <f ca="1"/>
        <v>Coordenador</v>
      </c>
      <c r="CSJ69" t="str">
        <f ca="1"/>
        <v>Diretor</v>
      </c>
      <c r="CSK69" t="str">
        <f ca="1"/>
        <v>Gerente Geral</v>
      </c>
      <c r="CSL69" t="str">
        <f ca="1"/>
        <v>Gerente Linha</v>
      </c>
      <c r="CSM69" t="str">
        <f ca="1"/>
        <v>Representante Comercial</v>
      </c>
      <c r="CSN69" t="str">
        <f ca="1"/>
        <v>Supervisor</v>
      </c>
      <c r="DLM69" t="str" cm="1">
        <f t="array" aca="1" ref="DLM69:DMC69" ca="1">IFERROR(TRANSPOSE(_xlfn._xlws.SORT(IF($G69="",cb_nome,_xlfn._xlws.FILTER(cb_nome,cb_cargo=$G69)))),"")</f>
        <v>Alessandro Cappi</v>
      </c>
      <c r="DLN69" t="str">
        <f ca="1"/>
        <v>Ana Marcelino</v>
      </c>
      <c r="DLO69" t="str">
        <f ca="1"/>
        <v>André Camargo</v>
      </c>
      <c r="DLP69" t="str">
        <f ca="1"/>
        <v>André Caramello</v>
      </c>
      <c r="DLQ69" t="str">
        <f ca="1"/>
        <v>Andrey Andrade</v>
      </c>
      <c r="DLR69" t="str">
        <f ca="1"/>
        <v>Antônio Rosa</v>
      </c>
      <c r="DLS69" t="str">
        <f ca="1"/>
        <v>Dener Martins</v>
      </c>
      <c r="DLT69" t="str">
        <f ca="1"/>
        <v>Fábio</v>
      </c>
      <c r="DLU69" t="str">
        <f ca="1"/>
        <v>Mateus Machado</v>
      </c>
      <c r="DLV69" t="str">
        <f ca="1"/>
        <v>Neimar</v>
      </c>
      <c r="DLW69" t="str">
        <f ca="1"/>
        <v>Paulo Negrão</v>
      </c>
      <c r="DLX69" t="str">
        <f ca="1"/>
        <v>Rafaela</v>
      </c>
      <c r="DLY69" t="str">
        <f ca="1"/>
        <v>Rosana</v>
      </c>
      <c r="DLZ69" t="str">
        <f ca="1"/>
        <v>Rosilene</v>
      </c>
      <c r="DMA69" t="str">
        <f ca="1"/>
        <v>Samanta</v>
      </c>
      <c r="DMB69" t="str">
        <f ca="1"/>
        <v>Simone</v>
      </c>
      <c r="DMC69" t="str">
        <f ca="1"/>
        <v>Valmir</v>
      </c>
    </row>
    <row r="70" spans="29:623 1029:3045" x14ac:dyDescent="0.25">
      <c r="AC70" t="str" cm="1">
        <f t="array" aca="1" ref="AC70:AH70" ca="1">IFERROR(TRANSPOSE(_xlfn._xlws.SORT(_xlfn.UNIQUE(_xlfn._xlws.FILTER(cp_linha,(($B70="")+(cp_grupo=$B70))*(($C70="")+(cp_subgrupo=$C70))*(($D70="")+(cp_tipo_mercadoria=$D70))*(($E70="")+(cp_fabricante=$E70)))))),"")</f>
        <v>Detecção e Processos de Gases</v>
      </c>
      <c r="AD70" t="str">
        <f ca="1"/>
        <v>Diversos</v>
      </c>
      <c r="AE70" t="str">
        <f ca="1"/>
        <v>Inativo</v>
      </c>
      <c r="AF70" t="str">
        <f ca="1"/>
        <v>Locação</v>
      </c>
      <c r="AG70" t="str">
        <f ca="1"/>
        <v>Recursos Hídricos</v>
      </c>
      <c r="AH70" t="str">
        <f ca="1"/>
        <v>Remediação</v>
      </c>
      <c r="TI70" t="str" cm="1">
        <f t="array" aca="1" ref="TI70:WY70" ca="1">IFERROR(TRANSPOSE(_xlfn._xlws.SORT(_xlfn.UNIQUE(_xlfn._xlws.FILTER(cp_grupo,(($A70="")+(cp_linha=$A70))*(($C70="")+(cp_subgrupo=$C70))*(($D70="")+(cp_tipo_mercadoria=$D70))*(($E70="")+(cp_fabricante=$E70)))))),"")</f>
        <v>Absorvedores</v>
      </c>
      <c r="TJ70" t="str">
        <f ca="1"/>
        <v>Alimentação Eletrico</v>
      </c>
      <c r="TK70" t="str">
        <f ca="1"/>
        <v>Alimentação Solar</v>
      </c>
      <c r="TL70" t="str">
        <f ca="1"/>
        <v>Amostrador Diversos</v>
      </c>
      <c r="TM70" t="str">
        <f ca="1"/>
        <v>Amostrador Não Refrigerado Portátil</v>
      </c>
      <c r="TN70" t="str">
        <f ca="1"/>
        <v>Amostrador Refrigerado Fixo</v>
      </c>
      <c r="TO70" t="str">
        <f ca="1"/>
        <v>Amostrador Refrigerado Portátil</v>
      </c>
      <c r="TP70" t="str">
        <f ca="1"/>
        <v>Amostragem Diversos</v>
      </c>
      <c r="TQ70" t="str">
        <f ca="1"/>
        <v>Analisador Diversos</v>
      </c>
      <c r="TR70" t="str">
        <f ca="1"/>
        <v>Analisador Fixo</v>
      </c>
      <c r="TS70" t="str">
        <f ca="1"/>
        <v xml:space="preserve">Analisador Fixo </v>
      </c>
      <c r="TT70" t="str">
        <f ca="1"/>
        <v>Analisador Microbiologico</v>
      </c>
      <c r="TU70" t="str">
        <f ca="1"/>
        <v>Analisador Portátil</v>
      </c>
      <c r="TV70" t="str">
        <f ca="1"/>
        <v xml:space="preserve">Analisador Portátil </v>
      </c>
      <c r="TW70" t="str">
        <f ca="1"/>
        <v>Analisador Portátil Locação</v>
      </c>
      <c r="TX70" t="str">
        <f ca="1"/>
        <v>Aterramento Diversos</v>
      </c>
      <c r="TY70" t="str">
        <f ca="1"/>
        <v>Bomba de Amostragem Fixa</v>
      </c>
      <c r="TZ70" t="str">
        <f ca="1"/>
        <v>BOMBA DE AMOSTRAGEM Fixo</v>
      </c>
      <c r="UA70" t="str">
        <f ca="1"/>
        <v>Bomba de Amostragem Portátil</v>
      </c>
      <c r="UB70" t="str">
        <f ca="1"/>
        <v>Bombeamento Fixo</v>
      </c>
      <c r="UC70" t="str">
        <f ca="1"/>
        <v>Cabeçote/Válvula Extração Metano</v>
      </c>
      <c r="UD70" t="str">
        <f ca="1"/>
        <v>Caixa Separadora Fixo</v>
      </c>
      <c r="UE70" t="str">
        <f ca="1"/>
        <v>Calibração Diversos</v>
      </c>
      <c r="UF70" t="str">
        <f ca="1"/>
        <v>Cinto de Segurança</v>
      </c>
      <c r="UG70" t="str">
        <f ca="1"/>
        <v xml:space="preserve">Cinto de Segurança </v>
      </c>
      <c r="UH70" t="str">
        <f ca="1"/>
        <v>Colorimetro Portátil</v>
      </c>
      <c r="UI70" t="str">
        <f ca="1"/>
        <v>Conjunto Autônomo</v>
      </c>
      <c r="UJ70" t="str">
        <f ca="1"/>
        <v>Cromatógrafo Portátil</v>
      </c>
      <c r="UK70" t="str">
        <f ca="1"/>
        <v>Detector de Incendio Fixo</v>
      </c>
      <c r="UL70" t="str">
        <f ca="1"/>
        <v>Detector Diversos</v>
      </c>
      <c r="UM70" t="str">
        <f ca="1"/>
        <v>Detector Fixo</v>
      </c>
      <c r="UN70" t="str">
        <f ca="1"/>
        <v>Detector Portátil</v>
      </c>
      <c r="UO70" t="str">
        <f ca="1"/>
        <v>Diversos Diversos</v>
      </c>
      <c r="UP70" t="str">
        <f ca="1"/>
        <v>Dosímetro de ruído</v>
      </c>
      <c r="UQ70" t="str">
        <f ca="1"/>
        <v>Elevador de Liquidos Fixo</v>
      </c>
      <c r="UR70" t="str">
        <f ca="1"/>
        <v>Extração Diversos</v>
      </c>
      <c r="US70" t="str">
        <f ca="1"/>
        <v>Filtração Diversos</v>
      </c>
      <c r="UT70" t="str">
        <f ca="1"/>
        <v>Fotometro Portátil</v>
      </c>
      <c r="UU70" t="str">
        <f ca="1"/>
        <v>Guincho</v>
      </c>
      <c r="UV70" t="str">
        <f ca="1"/>
        <v>Impactador de Cascata</v>
      </c>
      <c r="UW70" t="str">
        <f ca="1"/>
        <v>Inativo Inativo</v>
      </c>
      <c r="UX70" t="str">
        <f ca="1"/>
        <v>Locação Diversos</v>
      </c>
      <c r="UY70" t="str">
        <f ca="1"/>
        <v>Medidor de Material Particulado Fixo</v>
      </c>
      <c r="UZ70" t="str">
        <f ca="1"/>
        <v>Medidor de Material Particulado Portátil</v>
      </c>
      <c r="VA70" t="str">
        <f ca="1"/>
        <v>Medidor de Nível de Pressão Sonora</v>
      </c>
      <c r="VB70" t="str">
        <f ca="1"/>
        <v>Medidor de Nivel Diversos</v>
      </c>
      <c r="VC70" t="str">
        <f ca="1"/>
        <v>Medidor de Nivel Fixo</v>
      </c>
      <c r="VD70" t="str">
        <f ca="1"/>
        <v>Medidor de Nivel Portátil</v>
      </c>
      <c r="VE70" t="str">
        <f ca="1"/>
        <v>Medidor de Vazão Argonaut SL</v>
      </c>
      <c r="VF70" t="str">
        <f ca="1"/>
        <v>Medidor de Vazão Fixo</v>
      </c>
      <c r="VG70" t="str">
        <f ca="1"/>
        <v>Medidor de Vazão FlowTracker</v>
      </c>
      <c r="VH70" t="str">
        <f ca="1"/>
        <v>Medidor de Vazão Portátil</v>
      </c>
      <c r="VI70" t="str">
        <f ca="1"/>
        <v>Medidor de Vazão RS5</v>
      </c>
      <c r="VJ70" t="str">
        <f ca="1"/>
        <v>Medidor de Vazão RS6</v>
      </c>
      <c r="VK70" t="str">
        <f ca="1"/>
        <v>Medidor de Vazão RS7</v>
      </c>
      <c r="VL70" t="str">
        <f ca="1"/>
        <v>Medidor de Vazão RS-M10</v>
      </c>
      <c r="VM70" t="str">
        <f ca="1"/>
        <v>Medidor de Vazão RS-M11</v>
      </c>
      <c r="VN70" t="str">
        <f ca="1"/>
        <v>Medidor de Vazão RS-M9</v>
      </c>
      <c r="VO70" t="str">
        <f ca="1"/>
        <v>Medidor de Vazão RS-S5</v>
      </c>
      <c r="VP70" t="str">
        <f ca="1"/>
        <v>Medidor de Vibração Portátil</v>
      </c>
      <c r="VQ70" t="str">
        <f ca="1"/>
        <v>Meteorologia Fixo</v>
      </c>
      <c r="VR70" t="str">
        <f ca="1"/>
        <v>MODFLOW Diversos</v>
      </c>
      <c r="VS70" t="str">
        <f ca="1"/>
        <v>Monitor de Material Particulado</v>
      </c>
      <c r="VT70" t="str">
        <f ca="1"/>
        <v>Monitor de Material Particulado Portátil</v>
      </c>
      <c r="VU70" t="str">
        <f ca="1"/>
        <v>Monitoramento Fixo</v>
      </c>
      <c r="VV70" t="str">
        <f ca="1"/>
        <v>Mosquetão</v>
      </c>
      <c r="VW70" t="str">
        <f ca="1"/>
        <v>Óculos de Proteção</v>
      </c>
      <c r="VX70" t="str">
        <f ca="1"/>
        <v>Outros Diversos</v>
      </c>
      <c r="VY70" t="str">
        <f ca="1"/>
        <v>Painel controlador Diversos</v>
      </c>
      <c r="VZ70" t="str">
        <f ca="1"/>
        <v>Painel controlador Fixo</v>
      </c>
      <c r="WA70" t="str">
        <f ca="1"/>
        <v>Painel controlador Portátil</v>
      </c>
      <c r="WB70" t="str">
        <f ca="1"/>
        <v>Respirador Facial</v>
      </c>
      <c r="WC70" t="str">
        <f ca="1"/>
        <v>Separador de Agua/ Oleo Fixo</v>
      </c>
      <c r="WD70" t="str">
        <f ca="1"/>
        <v>Sistema de Monitoramento de Material Particulado</v>
      </c>
      <c r="WE70" t="str">
        <f ca="1"/>
        <v>Sonda Portátil</v>
      </c>
      <c r="WF70" t="str">
        <f ca="1"/>
        <v xml:space="preserve">Sonda Portátil </v>
      </c>
      <c r="WG70" t="str">
        <f ca="1"/>
        <v>Sonda Serie 6</v>
      </c>
      <c r="WH70" t="str">
        <f ca="1"/>
        <v>Sonda Serie EcoSense</v>
      </c>
      <c r="WI70" t="str">
        <f ca="1"/>
        <v>Sonda Serie EXO</v>
      </c>
      <c r="WJ70" t="str">
        <f ca="1"/>
        <v>Sonda Serie IQ SensorNet</v>
      </c>
      <c r="WK70" t="str">
        <f ca="1"/>
        <v>Sonda Serie Lab &amp; Field</v>
      </c>
      <c r="WL70" t="str">
        <f ca="1"/>
        <v>Sonda Serie MultiLab</v>
      </c>
      <c r="WM70" t="str">
        <f ca="1"/>
        <v>Sonda Serie ODO-RTU</v>
      </c>
      <c r="WN70" t="str">
        <f ca="1"/>
        <v>Sonda Serie Pro</v>
      </c>
      <c r="WO70" t="str">
        <f ca="1"/>
        <v>Sonda Serie ProDigital</v>
      </c>
      <c r="WP70" t="str">
        <f ca="1"/>
        <v>Sonda Serie TruLab</v>
      </c>
      <c r="WQ70" t="str">
        <f ca="1"/>
        <v>Talabarte</v>
      </c>
      <c r="WR70" t="str">
        <f ca="1"/>
        <v>Telemetria Fixo</v>
      </c>
      <c r="WS70" t="str">
        <f ca="1"/>
        <v>TERMAL Fixo</v>
      </c>
      <c r="WT70" t="str">
        <f ca="1"/>
        <v>Transmissão Fixo</v>
      </c>
      <c r="WU70" t="str">
        <f ca="1"/>
        <v>Tratamento Diversos</v>
      </c>
      <c r="WV70" t="str">
        <f ca="1"/>
        <v>Tratamento Fixo</v>
      </c>
      <c r="WW70" t="str">
        <f ca="1"/>
        <v>Travaqueda</v>
      </c>
      <c r="WX70" t="str">
        <f ca="1"/>
        <v>Tripe</v>
      </c>
      <c r="WY70" t="str">
        <f ca="1"/>
        <v>UMR Fixo</v>
      </c>
      <c r="AMO70" cm="1">
        <f t="array" aca="1" ref="AMO70:AXT70" ca="1">IFERROR(TRANSPOSE(_xlfn._xlws.SORT(_xlfn.UNIQUE(_xlfn._xlws.FILTER(cp_subgrupo,(($A70="")+(cp_linha=$A70))*(($B70="")+(cp_grupo=$B70))*(($D70="")+(cp_tipo_mercadoria=$D70))*(($E70="")+(cp_fabricante=$E70)))))),"")</f>
        <v>550</v>
      </c>
      <c r="AMP70">
        <f ca="1"/>
        <v>556</v>
      </c>
      <c r="AMQ70">
        <f ca="1"/>
        <v>6600</v>
      </c>
      <c r="AMR70">
        <f ca="1"/>
        <v>9500</v>
      </c>
      <c r="AMS70">
        <f ca="1"/>
        <v>9800</v>
      </c>
      <c r="AMT70" t="str">
        <f ca="1"/>
        <v>3017M</v>
      </c>
      <c r="AMU70" t="str">
        <f ca="1"/>
        <v>301-ADI</v>
      </c>
      <c r="AMV70" t="str">
        <f ca="1"/>
        <v>301C</v>
      </c>
      <c r="AMW70" t="str">
        <f ca="1"/>
        <v>301-R8</v>
      </c>
      <c r="AMX70" t="str">
        <f ca="1"/>
        <v>4000 series Isco</v>
      </c>
      <c r="AMY70" t="str">
        <f ca="1"/>
        <v xml:space="preserve">Absorvedores </v>
      </c>
      <c r="AMZ70" t="str">
        <f ca="1"/>
        <v>Acessório</v>
      </c>
      <c r="ANA70" t="str">
        <f ca="1"/>
        <v>ADCP</v>
      </c>
      <c r="ANB70" t="str">
        <f ca="1"/>
        <v>ADP</v>
      </c>
      <c r="ANC70" t="str">
        <f ca="1"/>
        <v>ADR 1500</v>
      </c>
      <c r="AND70" t="str">
        <f ca="1"/>
        <v>AIR AWARE</v>
      </c>
      <c r="ANE70" t="str">
        <f ca="1"/>
        <v>Air Striper</v>
      </c>
      <c r="ANF70" t="str">
        <f ca="1"/>
        <v>AIRSCAN</v>
      </c>
      <c r="ANG70" t="str">
        <f ca="1"/>
        <v>Amostrador</v>
      </c>
      <c r="ANH70" t="str">
        <f ca="1"/>
        <v>Anel</v>
      </c>
      <c r="ANI70" t="str">
        <f ca="1"/>
        <v>APEX 2</v>
      </c>
      <c r="ANJ70" t="str">
        <f ca="1"/>
        <v>Argonaut</v>
      </c>
      <c r="ANK70" t="str">
        <f ca="1"/>
        <v>Auto Pump</v>
      </c>
      <c r="ANL70" t="str">
        <f ca="1"/>
        <v>BADGE PLUS</v>
      </c>
      <c r="ANM70" t="str">
        <f ca="1"/>
        <v>Biogas</v>
      </c>
      <c r="ANN70" t="str">
        <f ca="1"/>
        <v>BIOGAS 300</v>
      </c>
      <c r="ANO70" t="str">
        <f ca="1"/>
        <v>BIOGAS 3000</v>
      </c>
      <c r="ANP70" t="str">
        <f ca="1"/>
        <v>BIOGAS 5000</v>
      </c>
      <c r="ANQ70" t="str">
        <f ca="1"/>
        <v>BM25</v>
      </c>
      <c r="ANR70" t="str">
        <f ca="1"/>
        <v>Bomba</v>
      </c>
      <c r="ANS70" t="str">
        <f ca="1"/>
        <v>BW</v>
      </c>
      <c r="ANT70" t="str">
        <f ca="1"/>
        <v xml:space="preserve">BW </v>
      </c>
      <c r="ANU70" t="str">
        <f ca="1"/>
        <v>BW CLIP</v>
      </c>
      <c r="ANV70" t="str">
        <f ca="1"/>
        <v>BW FLEX</v>
      </c>
      <c r="ANW70" t="str">
        <f ca="1"/>
        <v>BW ICON</v>
      </c>
      <c r="ANX70" t="str">
        <f ca="1"/>
        <v>BW SOLO</v>
      </c>
      <c r="ANY70" t="str">
        <f ca="1"/>
        <v>BW ULTRA</v>
      </c>
      <c r="ANZ70" t="str">
        <f ca="1"/>
        <v>C100</v>
      </c>
      <c r="AOA70" t="str">
        <f ca="1"/>
        <v>Cabo</v>
      </c>
      <c r="AOB70" t="str">
        <f ca="1"/>
        <v>Calibração</v>
      </c>
      <c r="AOC70" t="str">
        <f ca="1"/>
        <v>Castaway</v>
      </c>
      <c r="AOD70" t="str">
        <f ca="1"/>
        <v>CEL-24X</v>
      </c>
      <c r="AOE70" t="str">
        <f ca="1"/>
        <v>CEL-35X</v>
      </c>
      <c r="AOF70" t="str">
        <f ca="1"/>
        <v>CEL-62X</v>
      </c>
      <c r="AOG70" t="str">
        <f ca="1"/>
        <v>CEL-63X</v>
      </c>
      <c r="AOH70" t="str">
        <f ca="1"/>
        <v>Certificado</v>
      </c>
      <c r="AOI70" t="str">
        <f ca="1"/>
        <v>CEX300</v>
      </c>
      <c r="AOJ70" t="str">
        <f ca="1"/>
        <v>Chempro</v>
      </c>
      <c r="AOK70" t="str">
        <f ca="1"/>
        <v>Cilindro</v>
      </c>
      <c r="AOL70" t="str">
        <f ca="1"/>
        <v xml:space="preserve">Cinto de Segurança </v>
      </c>
      <c r="AOM70" t="str">
        <f ca="1"/>
        <v>Clean Cell Pro</v>
      </c>
      <c r="AON70" t="str">
        <f ca="1"/>
        <v>CLEANVIEWERGAS</v>
      </c>
      <c r="AOO70" t="str">
        <f ca="1"/>
        <v>CM4</v>
      </c>
      <c r="AOP70" t="str">
        <f ca="1"/>
        <v>CONDUCTIVITY PLUS</v>
      </c>
      <c r="AOQ70" t="str">
        <f ca="1"/>
        <v>CONTADOR DE CICLOS</v>
      </c>
      <c r="AOR70" t="str">
        <f ca="1"/>
        <v>Controlador</v>
      </c>
      <c r="AOS70" t="str">
        <f ca="1"/>
        <v>CTX 300</v>
      </c>
      <c r="AOT70" t="str">
        <f ca="1"/>
        <v>CUB</v>
      </c>
      <c r="AOU70" t="str">
        <f ca="1"/>
        <v>DataLogger</v>
      </c>
      <c r="AOV70" t="str">
        <f ca="1"/>
        <v>DATARAM 4</v>
      </c>
      <c r="AOW70" t="str">
        <f ca="1"/>
        <v>DBADGE 2</v>
      </c>
      <c r="AOX70" t="str">
        <f ca="1"/>
        <v>DBO</v>
      </c>
      <c r="AOY70" t="str">
        <f ca="1"/>
        <v>DIPPER TOUGH</v>
      </c>
      <c r="AOZ70" t="str">
        <f ca="1"/>
        <v>DIPPERLOG</v>
      </c>
      <c r="APA70" t="str">
        <f ca="1"/>
        <v>DIPPER-T</v>
      </c>
      <c r="APB70" t="str">
        <f ca="1"/>
        <v>Display</v>
      </c>
      <c r="APC70" t="str">
        <f ca="1"/>
        <v>Diversos</v>
      </c>
      <c r="APD70" t="str">
        <f ca="1"/>
        <v>DO200</v>
      </c>
      <c r="APE70" t="str">
        <f ca="1"/>
        <v>DURATRACKER</v>
      </c>
      <c r="APF70" t="str">
        <f ca="1"/>
        <v>E3 POINT</v>
      </c>
      <c r="APG70" t="str">
        <f ca="1"/>
        <v>EAGLE</v>
      </c>
      <c r="APH70" t="str">
        <f ca="1"/>
        <v>EC300</v>
      </c>
      <c r="API70" t="str">
        <f ca="1"/>
        <v>EC30A</v>
      </c>
      <c r="APJ70" t="str">
        <f ca="1"/>
        <v>Embarcação</v>
      </c>
      <c r="APK70" t="str">
        <f ca="1"/>
        <v>EmeClean</v>
      </c>
      <c r="APL70" t="str">
        <f ca="1"/>
        <v>Estação</v>
      </c>
      <c r="APM70" t="str">
        <f ca="1"/>
        <v>Estrutura</v>
      </c>
      <c r="APN70" t="str">
        <f ca="1"/>
        <v>EXO</v>
      </c>
      <c r="APO70" t="str">
        <f ca="1"/>
        <v>EXO (Completa)</v>
      </c>
      <c r="APP70" t="str">
        <f ca="1"/>
        <v>EXTREME</v>
      </c>
      <c r="APQ70" t="str">
        <f ca="1"/>
        <v>FALCO</v>
      </c>
      <c r="APR70" t="str">
        <f ca="1"/>
        <v>FAU</v>
      </c>
      <c r="APS70" t="str">
        <f ca="1"/>
        <v>Ferramental</v>
      </c>
      <c r="APT70" t="str">
        <f ca="1"/>
        <v>Filtro</v>
      </c>
      <c r="APU70" t="str">
        <f ca="1"/>
        <v>FIREPRO</v>
      </c>
      <c r="APV70" t="str">
        <f ca="1"/>
        <v>FlowTracker</v>
      </c>
      <c r="APW70" t="str">
        <f ca="1"/>
        <v>FROG</v>
      </c>
      <c r="APX70" t="str">
        <f ca="1"/>
        <v>FS20X</v>
      </c>
      <c r="APY70" t="str">
        <f ca="1"/>
        <v>FS-20X</v>
      </c>
      <c r="APZ70" t="str">
        <f ca="1"/>
        <v>FS24X</v>
      </c>
      <c r="AQA70" t="str">
        <f ca="1"/>
        <v>FSL100</v>
      </c>
      <c r="AQB70" t="str">
        <f ca="1"/>
        <v>FSX</v>
      </c>
      <c r="AQC70" t="str">
        <f ca="1"/>
        <v>G100</v>
      </c>
      <c r="AQD70" t="str">
        <f ca="1"/>
        <v>G110</v>
      </c>
      <c r="AQE70" t="str">
        <f ca="1"/>
        <v>G200</v>
      </c>
      <c r="AQF70" t="str">
        <f ca="1"/>
        <v>GA 3000</v>
      </c>
      <c r="AQG70" t="str">
        <f ca="1"/>
        <v>GA 5000</v>
      </c>
      <c r="AQH70" t="str">
        <f ca="1"/>
        <v>GASCARD</v>
      </c>
      <c r="AQI70" t="str">
        <f ca="1"/>
        <v>GASCEHCK G</v>
      </c>
      <c r="AQJ70" t="str">
        <f ca="1"/>
        <v>Gascheck</v>
      </c>
      <c r="AQK70" t="str">
        <f ca="1"/>
        <v>GASCHECK 3000</v>
      </c>
      <c r="AQL70" t="str">
        <f ca="1"/>
        <v>GASCHECK 5000</v>
      </c>
      <c r="AQM70" t="str">
        <f ca="1"/>
        <v>GASCHECK 6000</v>
      </c>
      <c r="AQN70" t="str">
        <f ca="1"/>
        <v>GASCHECK G</v>
      </c>
      <c r="AQO70" t="str">
        <f ca="1"/>
        <v>GASCHECK P1</v>
      </c>
      <c r="AQP70" t="str">
        <f ca="1"/>
        <v>GASPOINT</v>
      </c>
      <c r="AQQ70" t="str">
        <f ca="1"/>
        <v>GATEWAY</v>
      </c>
      <c r="AQR70" t="str">
        <f ca="1"/>
        <v>GEM</v>
      </c>
      <c r="AQS70" t="str">
        <f ca="1"/>
        <v>GEM 2000</v>
      </c>
      <c r="AQT70" t="str">
        <f ca="1"/>
        <v>GEM 5000</v>
      </c>
      <c r="AQU70" t="str">
        <f ca="1"/>
        <v>GEM/GA/BIOGAS 5000</v>
      </c>
      <c r="AQV70" t="str">
        <f ca="1"/>
        <v>GeneCount</v>
      </c>
      <c r="AQW70" t="str">
        <f ca="1"/>
        <v>GENIE</v>
      </c>
      <c r="AQX70" t="str">
        <f ca="1"/>
        <v>Guardian</v>
      </c>
      <c r="AQY70" t="str">
        <f ca="1"/>
        <v>GUARDIAN 2</v>
      </c>
      <c r="AQZ70" t="str">
        <f ca="1"/>
        <v>H.OIL</v>
      </c>
      <c r="ARA70" t="str">
        <f ca="1"/>
        <v>HA20</v>
      </c>
      <c r="ARB70" t="str">
        <f ca="1"/>
        <v>HA40</v>
      </c>
      <c r="ARC70" t="str">
        <f ca="1"/>
        <v>HA-71</v>
      </c>
      <c r="ARD70" t="str">
        <f ca="1"/>
        <v>HA-72</v>
      </c>
      <c r="ARE70" t="str">
        <f ca="1"/>
        <v>HAVEX</v>
      </c>
      <c r="ARF70" t="str">
        <f ca="1"/>
        <v>HON</v>
      </c>
      <c r="ARG70" t="str">
        <f ca="1"/>
        <v>HON TITAN</v>
      </c>
      <c r="ARH70" t="str">
        <f ca="1"/>
        <v>Hora Técnica</v>
      </c>
      <c r="ARI70" t="str">
        <f ca="1"/>
        <v>IAQ POINT 2</v>
      </c>
      <c r="ARJ70" t="str">
        <f ca="1"/>
        <v>IMPACT PRO</v>
      </c>
      <c r="ARK70" t="str">
        <f ca="1"/>
        <v>Inativo</v>
      </c>
      <c r="ARL70" t="str">
        <f ca="1"/>
        <v>INNOVA</v>
      </c>
      <c r="ARM70" t="str">
        <f ca="1"/>
        <v>Instalação</v>
      </c>
      <c r="ARN70" t="str">
        <f ca="1"/>
        <v>INTELLIDOX</v>
      </c>
      <c r="ARO70" t="str">
        <f ca="1"/>
        <v>IQ PIPE</v>
      </c>
      <c r="ARP70" t="str">
        <f ca="1"/>
        <v>IQ PLUS</v>
      </c>
      <c r="ARQ70" t="str">
        <f ca="1"/>
        <v>IQ Standard</v>
      </c>
      <c r="ARR70" t="str">
        <f ca="1"/>
        <v>ITRANS</v>
      </c>
      <c r="ARS70" t="str">
        <f ca="1"/>
        <v>JES-301</v>
      </c>
      <c r="ART70" t="str">
        <f ca="1"/>
        <v>JFID</v>
      </c>
      <c r="ARU70" t="str">
        <f ca="1"/>
        <v>JH3E</v>
      </c>
      <c r="ARV70" t="str">
        <f ca="1"/>
        <v>JSP-87</v>
      </c>
      <c r="ARW70" t="str">
        <f ca="1"/>
        <v>JSP-89</v>
      </c>
      <c r="ARX70" t="str">
        <f ca="1"/>
        <v>L360</v>
      </c>
      <c r="ARY70" t="str">
        <f ca="1"/>
        <v>LEAKCHECK P1</v>
      </c>
      <c r="ARZ70" t="str">
        <f ca="1"/>
        <v>LEAKMATE</v>
      </c>
      <c r="ASA70" t="str">
        <f ca="1"/>
        <v>Locação</v>
      </c>
      <c r="ASB70" t="str">
        <f ca="1"/>
        <v>Luminometro</v>
      </c>
      <c r="ASC70" t="str">
        <f ca="1"/>
        <v>M10</v>
      </c>
      <c r="ASD70" t="str">
        <f ca="1"/>
        <v>M11</v>
      </c>
      <c r="ASE70" t="str">
        <f ca="1"/>
        <v>M9</v>
      </c>
      <c r="ASF70" t="str">
        <f ca="1"/>
        <v>MAGFLUX</v>
      </c>
      <c r="ASG70" t="str">
        <f ca="1"/>
        <v>Maleta</v>
      </c>
      <c r="ASH70" t="str">
        <f ca="1"/>
        <v>MANHANDLER</v>
      </c>
      <c r="ASI70" t="str">
        <f ca="1"/>
        <v>MANNING</v>
      </c>
      <c r="ASJ70" t="str">
        <f ca="1"/>
        <v>Manta</v>
      </c>
      <c r="ASK70" t="str">
        <f ca="1"/>
        <v>Manta OWS</v>
      </c>
      <c r="ASL70" t="str">
        <f ca="1"/>
        <v>MARPLE</v>
      </c>
      <c r="ASM70" t="str">
        <f ca="1"/>
        <v>MAX XT</v>
      </c>
      <c r="ASN70" t="str">
        <f ca="1"/>
        <v>Metalyser</v>
      </c>
      <c r="ASO70" t="str">
        <f ca="1"/>
        <v>METREX</v>
      </c>
      <c r="ASP70" t="str">
        <f ca="1"/>
        <v>MGD</v>
      </c>
      <c r="ASQ70" t="str">
        <f ca="1"/>
        <v>MICRO 5</v>
      </c>
      <c r="ASR70" t="str">
        <f ca="1"/>
        <v>MicroADV</v>
      </c>
      <c r="ASS70" t="str">
        <f ca="1"/>
        <v>MICROCLIP</v>
      </c>
      <c r="AST70" t="str">
        <f ca="1"/>
        <v>MICRODOCK</v>
      </c>
      <c r="ASU70" t="str">
        <f ca="1"/>
        <v>MICRODUST</v>
      </c>
      <c r="ASV70" t="str">
        <f ca="1"/>
        <v>MIDAS</v>
      </c>
      <c r="ASW70" t="str">
        <f ca="1"/>
        <v>MILLER</v>
      </c>
      <c r="ASX70" t="str">
        <f ca="1"/>
        <v>MIRAN</v>
      </c>
      <c r="ASY70" t="str">
        <f ca="1"/>
        <v>MKII</v>
      </c>
      <c r="ASZ70" t="str">
        <f ca="1"/>
        <v>Moden</v>
      </c>
      <c r="ATA70" t="str">
        <f ca="1"/>
        <v>Mosquetão</v>
      </c>
      <c r="ATB70" t="str">
        <f ca="1"/>
        <v>MP10</v>
      </c>
      <c r="ATC70" t="str">
        <f ca="1"/>
        <v>MP15</v>
      </c>
      <c r="ATD70" t="str">
        <f ca="1"/>
        <v>MP20</v>
      </c>
      <c r="ATE70" t="str">
        <f ca="1"/>
        <v>MP30</v>
      </c>
      <c r="ATF70" t="str">
        <f ca="1"/>
        <v>MP50</v>
      </c>
      <c r="ATG70" t="str">
        <f ca="1"/>
        <v>MPD</v>
      </c>
      <c r="ATH70" t="str">
        <f ca="1"/>
        <v>MULTILAB</v>
      </c>
      <c r="ATI70" t="str">
        <f ca="1"/>
        <v>MV02</v>
      </c>
      <c r="ATJ70" t="str">
        <f ca="1"/>
        <v>MV03</v>
      </c>
      <c r="ATK70" t="str">
        <f ca="1"/>
        <v>MVI</v>
      </c>
      <c r="ATL70" t="str">
        <f ca="1"/>
        <v>MX4</v>
      </c>
      <c r="ATM70" t="str">
        <f ca="1"/>
        <v>MX6</v>
      </c>
      <c r="ATN70" t="str">
        <f ca="1"/>
        <v>NDP - 25 BAN</v>
      </c>
      <c r="ATO70" t="str">
        <f ca="1"/>
        <v>Numatic</v>
      </c>
      <c r="ATP70" t="str">
        <f ca="1"/>
        <v>ODO200</v>
      </c>
      <c r="ATQ70" t="str">
        <f ca="1"/>
        <v>OELD</v>
      </c>
      <c r="ATR70" t="str">
        <f ca="1"/>
        <v>OLCT</v>
      </c>
      <c r="ATS70" t="str">
        <f ca="1"/>
        <v>OPTI-FIT</v>
      </c>
      <c r="ATT70" t="str">
        <f ca="1"/>
        <v>OPTIMA PLUS</v>
      </c>
      <c r="ATU70" t="str">
        <f ca="1"/>
        <v>Outros</v>
      </c>
      <c r="ATV70" t="str">
        <f ca="1"/>
        <v>OWS</v>
      </c>
      <c r="ATW70" t="str">
        <f ca="1"/>
        <v>Painel</v>
      </c>
      <c r="ATX70" t="str">
        <f ca="1"/>
        <v>Painel de Controle</v>
      </c>
      <c r="ATY70" t="str">
        <f ca="1"/>
        <v>Painel Solar</v>
      </c>
      <c r="ATZ70" t="str">
        <f ca="1"/>
        <v>PANTHER</v>
      </c>
      <c r="AUA70" t="str">
        <f ca="1"/>
        <v>PCM</v>
      </c>
      <c r="AUB70" t="str">
        <f ca="1"/>
        <v>PDR1500</v>
      </c>
      <c r="AUC70" t="str">
        <f ca="1"/>
        <v>PH100</v>
      </c>
      <c r="AUD70" t="str">
        <f ca="1"/>
        <v>PHD6</v>
      </c>
      <c r="AUE70" t="str">
        <f ca="1"/>
        <v>PHOCHECK 1000</v>
      </c>
      <c r="AUF70" t="str">
        <f ca="1"/>
        <v>PHOCHECK 3000</v>
      </c>
      <c r="AUG70" t="str">
        <f ca="1"/>
        <v>Pro Plus</v>
      </c>
      <c r="AUH70" t="str">
        <f ca="1"/>
        <v>Pro Quattro</v>
      </c>
      <c r="AUI70" t="str">
        <f ca="1"/>
        <v>PRO10</v>
      </c>
      <c r="AUJ70" t="str">
        <f ca="1"/>
        <v>PRO1020</v>
      </c>
      <c r="AUK70" t="str">
        <f ca="1"/>
        <v>PRO1030</v>
      </c>
      <c r="AUL70" t="str">
        <f ca="1"/>
        <v>PRO20</v>
      </c>
      <c r="AUM70" t="str">
        <f ca="1"/>
        <v>PRO2030</v>
      </c>
      <c r="AUN70" t="str">
        <f ca="1"/>
        <v>PRO30</v>
      </c>
      <c r="AUO70" t="str">
        <f ca="1"/>
        <v>PRODO</v>
      </c>
      <c r="AUP70" t="str">
        <f ca="1"/>
        <v>ProDss</v>
      </c>
      <c r="AUQ70" t="str">
        <f ca="1"/>
        <v>PROSOLO</v>
      </c>
      <c r="AUR70" t="str">
        <f ca="1"/>
        <v>PROSWAP</v>
      </c>
      <c r="AUS70" t="str">
        <f ca="1"/>
        <v>PT100</v>
      </c>
      <c r="AUT70" t="str">
        <f ca="1"/>
        <v>QRAE 3</v>
      </c>
      <c r="AUU70" t="str">
        <f ca="1"/>
        <v>QRAE3</v>
      </c>
      <c r="AUV70" t="str">
        <f ca="1"/>
        <v>QUATTRO</v>
      </c>
      <c r="AUW70" t="str">
        <f ca="1"/>
        <v>Quimico</v>
      </c>
      <c r="AUX70" t="str">
        <f ca="1"/>
        <v>RAEGUARD</v>
      </c>
      <c r="AUY70" t="str">
        <f ca="1"/>
        <v>Reagente</v>
      </c>
      <c r="AUZ70" t="str">
        <f ca="1"/>
        <v>Reforma</v>
      </c>
      <c r="AVA70" t="str">
        <f ca="1"/>
        <v>REMOX</v>
      </c>
      <c r="AVB70" t="str">
        <f ca="1"/>
        <v>RIG RAT</v>
      </c>
      <c r="AVC70" t="str">
        <f ca="1"/>
        <v>RIKEN KEIKE</v>
      </c>
      <c r="AVD70" t="str">
        <f ca="1"/>
        <v>RS5</v>
      </c>
      <c r="AVE70" t="str">
        <f ca="1"/>
        <v>RS6</v>
      </c>
      <c r="AVF70" t="str">
        <f ca="1"/>
        <v>RS7</v>
      </c>
      <c r="AVG70" t="str">
        <f ca="1"/>
        <v>SAGE RIO</v>
      </c>
      <c r="AVH70" t="str">
        <f ca="1"/>
        <v>Sample Pro</v>
      </c>
      <c r="AVI70" t="str">
        <f ca="1"/>
        <v>SAMPLEASE</v>
      </c>
      <c r="AVJ70" t="str">
        <f ca="1"/>
        <v>SC</v>
      </c>
      <c r="AVK70" t="str">
        <f ca="1"/>
        <v>SCORPION</v>
      </c>
      <c r="AVL70" t="str">
        <f ca="1"/>
        <v>SEARCHLINE</v>
      </c>
      <c r="AVM70" t="str">
        <f ca="1"/>
        <v>SENSEPOINT</v>
      </c>
      <c r="AVN70" t="str">
        <f ca="1"/>
        <v>Sensor</v>
      </c>
      <c r="AVO70" t="str">
        <f ca="1"/>
        <v>SERIE BW</v>
      </c>
      <c r="AVP70" t="str">
        <f ca="1"/>
        <v>SERIE6</v>
      </c>
      <c r="AVQ70" t="str">
        <f ca="1"/>
        <v>SHAKETEST</v>
      </c>
      <c r="AVR70" t="str">
        <f ca="1"/>
        <v>SHARPEYE</v>
      </c>
      <c r="AVS70" t="str">
        <f ca="1"/>
        <v>Signature</v>
      </c>
      <c r="AVT70" t="str">
        <f ca="1"/>
        <v>Sistema</v>
      </c>
      <c r="AVU70" t="str">
        <f ca="1"/>
        <v>Skimmer</v>
      </c>
      <c r="AVV70" t="str">
        <f ca="1"/>
        <v>SKINNY DIPPER</v>
      </c>
      <c r="AVW70" t="str">
        <f ca="1"/>
        <v>SM.OIL</v>
      </c>
      <c r="AVX70" t="str">
        <f ca="1"/>
        <v>Software</v>
      </c>
      <c r="AVY70" t="str">
        <f ca="1"/>
        <v>Solução</v>
      </c>
      <c r="AVZ70" t="str">
        <f ca="1"/>
        <v>Sonda RTU</v>
      </c>
      <c r="AWA70" t="str">
        <f ca="1"/>
        <v>SOS-4-003</v>
      </c>
      <c r="AWB70" t="str">
        <f ca="1"/>
        <v>SPERIAN</v>
      </c>
      <c r="AWC70" t="str">
        <f ca="1"/>
        <v>SPM FLEX</v>
      </c>
      <c r="AWD70" t="str">
        <f ca="1"/>
        <v>T8000</v>
      </c>
      <c r="AWE70" t="str">
        <f ca="1"/>
        <v>TadLar Bag</v>
      </c>
      <c r="AWF70" t="str">
        <f ca="1"/>
        <v>TERMAL</v>
      </c>
      <c r="AWG70" t="str">
        <f ca="1"/>
        <v>Termovelocimétrico</v>
      </c>
      <c r="AWH70" t="str">
        <f ca="1"/>
        <v>TIGER</v>
      </c>
      <c r="AWI70" t="str">
        <f ca="1"/>
        <v>TITAN</v>
      </c>
      <c r="AWJ70" t="str">
        <f ca="1"/>
        <v>TITAN 2</v>
      </c>
      <c r="AWK70" t="str">
        <f ca="1"/>
        <v>TOP TRACK</v>
      </c>
      <c r="AWL70" t="str">
        <f ca="1"/>
        <v>TOUCHPOINT</v>
      </c>
      <c r="AWM70" t="str">
        <f ca="1"/>
        <v>Transdutor</v>
      </c>
      <c r="AWN70" t="str">
        <f ca="1"/>
        <v>Transmissor</v>
      </c>
      <c r="AWO70" t="str">
        <f ca="1"/>
        <v>Treinamento</v>
      </c>
      <c r="AWP70" t="str">
        <f ca="1"/>
        <v>TruLab</v>
      </c>
      <c r="AWQ70" t="str">
        <f ca="1"/>
        <v>TVA</v>
      </c>
      <c r="AWR70" t="str">
        <f ca="1"/>
        <v xml:space="preserve">TVA </v>
      </c>
      <c r="AWS70" t="str">
        <f ca="1"/>
        <v>TVA 1000B</v>
      </c>
      <c r="AWT70" t="str">
        <f ca="1"/>
        <v>TVA 2020</v>
      </c>
      <c r="AWU70" t="str">
        <f ca="1"/>
        <v>TVOC</v>
      </c>
      <c r="AWV70" t="str">
        <f ca="1"/>
        <v>TX1</v>
      </c>
      <c r="AWW70" t="str">
        <f ca="1"/>
        <v>UMR</v>
      </c>
      <c r="AWX70" t="str">
        <f ca="1"/>
        <v>UVEX</v>
      </c>
      <c r="AWY70" t="str">
        <f ca="1"/>
        <v>Vapor pin/ Clean</v>
      </c>
      <c r="AWZ70" t="str">
        <f ca="1"/>
        <v>WATER TAPE</v>
      </c>
      <c r="AXA70" t="str">
        <f ca="1"/>
        <v>WELLHEAD</v>
      </c>
      <c r="AXB70" t="str">
        <f ca="1"/>
        <v>WellTape</v>
      </c>
      <c r="AXC70" t="str">
        <f ca="1"/>
        <v>WX16</v>
      </c>
      <c r="AXD70" t="str">
        <f ca="1"/>
        <v>WX4</v>
      </c>
      <c r="AXE70" t="str">
        <f ca="1"/>
        <v>WX64</v>
      </c>
      <c r="AXF70" t="str">
        <f ca="1"/>
        <v>XCD</v>
      </c>
      <c r="AXG70" t="str">
        <f ca="1"/>
        <v>XCL</v>
      </c>
      <c r="AXH70" t="str">
        <f ca="1"/>
        <v>XNX</v>
      </c>
      <c r="AXI70" t="str">
        <f ca="1"/>
        <v>XPIS</v>
      </c>
      <c r="AXJ70" t="str">
        <f ca="1"/>
        <v>XPV</v>
      </c>
      <c r="AXK70" t="str">
        <f ca="1"/>
        <v>XRL</v>
      </c>
      <c r="AXL70" t="str">
        <f ca="1"/>
        <v>YSI30</v>
      </c>
      <c r="AXM70" t="str">
        <f ca="1"/>
        <v>YSI3100</v>
      </c>
      <c r="AXN70" t="str">
        <f ca="1"/>
        <v>YSI3200</v>
      </c>
      <c r="AXO70" t="str">
        <f ca="1"/>
        <v>YSI5000</v>
      </c>
      <c r="AXP70" t="str">
        <f ca="1"/>
        <v>YSI5100</v>
      </c>
      <c r="AXQ70" t="str">
        <f ca="1"/>
        <v>YSI55</v>
      </c>
      <c r="AXR70" t="str">
        <f ca="1"/>
        <v>YSI60</v>
      </c>
      <c r="AXS70" t="str">
        <f ca="1"/>
        <v>YSI85</v>
      </c>
      <c r="AXT70" t="str">
        <f ca="1"/>
        <v>ZAREBA</v>
      </c>
      <c r="BFU70" t="str" cm="1">
        <f t="array" aca="1" ref="BFU70:BGA70" ca="1">IFERROR(TRANSPOSE(_xlfn._xlws.SORT(_xlfn.UNIQUE(_xlfn._xlws.FILTER(cp_tipo_mercadoria,(($A70="")+(cp_linha=$A70))*(($B70="")+(cp_grupo=$B70))*(($C70="")+(cp_subgrupo=$C70))*(($E70="")+(cp_fabricante=$E70)))))),"")</f>
        <v>Acessório</v>
      </c>
      <c r="BFV70" t="str">
        <f ca="1"/>
        <v>Acessório/Reposição</v>
      </c>
      <c r="BFW70" t="str">
        <f ca="1"/>
        <v>Inativo</v>
      </c>
      <c r="BFX70" t="str">
        <f ca="1"/>
        <v>Insumo</v>
      </c>
      <c r="BFY70" t="str">
        <f ca="1"/>
        <v>Produto</v>
      </c>
      <c r="BFZ70" t="str">
        <f ca="1"/>
        <v>Reposição</v>
      </c>
      <c r="BGA70" t="str">
        <f ca="1"/>
        <v>Serviço</v>
      </c>
      <c r="BZA70" t="str" cm="1">
        <f t="array" aca="1" ref="BZA70:CAZ70" ca="1">IFERROR(TRANSPOSE(_xlfn._xlws.SORT(_xlfn.UNIQUE(_xlfn._xlws.FILTER(cp_fabricante,(($A70="")+(cp_linha=$A70))*(($B70="")+(cp_grupo=$B70))*(($C70="")+(cp_subgrupo=$C70))*(($D70="")+(cp_tipo_mercadoria=$D70)))))),"")</f>
        <v>ABK</v>
      </c>
      <c r="BZB70" t="str">
        <f ca="1"/>
        <v>AGT</v>
      </c>
      <c r="BZC70" t="str">
        <f ca="1"/>
        <v>Air Liquide</v>
      </c>
      <c r="BZD70" t="str">
        <f ca="1"/>
        <v>AMBIENTAL</v>
      </c>
      <c r="BZE70" t="str">
        <f ca="1"/>
        <v>AMS</v>
      </c>
      <c r="BZF70" t="str">
        <f ca="1"/>
        <v>Campbell</v>
      </c>
      <c r="BZG70" t="str">
        <f ca="1"/>
        <v>CASELLA</v>
      </c>
      <c r="BZH70" t="str">
        <f ca="1"/>
        <v>CHP</v>
      </c>
      <c r="BZI70" t="str">
        <f ca="1"/>
        <v>Clean</v>
      </c>
      <c r="BZJ70" t="str">
        <f ca="1"/>
        <v>COPPI</v>
      </c>
      <c r="BZK70" t="str">
        <f ca="1"/>
        <v>Coregas</v>
      </c>
      <c r="BZL70" t="str">
        <f ca="1"/>
        <v>DFT</v>
      </c>
      <c r="BZM70" t="str">
        <f ca="1"/>
        <v>DPUNION</v>
      </c>
      <c r="BZN70" t="str">
        <f ca="1"/>
        <v>EDINBURG</v>
      </c>
      <c r="BZO70" t="str">
        <f ca="1"/>
        <v>EMEC</v>
      </c>
      <c r="BZP70" t="str">
        <f ca="1"/>
        <v>EN NOVATIVE</v>
      </c>
      <c r="BZQ70" t="str">
        <f ca="1"/>
        <v>environics</v>
      </c>
      <c r="BZR70" t="str">
        <f ca="1"/>
        <v>EON</v>
      </c>
      <c r="BZS70" t="str">
        <f ca="1"/>
        <v>ESS</v>
      </c>
      <c r="BZT70" t="str">
        <f ca="1"/>
        <v>Fabricante</v>
      </c>
      <c r="BZU70" t="str">
        <f ca="1"/>
        <v>Global Water</v>
      </c>
      <c r="BZV70" t="str">
        <f ca="1"/>
        <v>GRACO</v>
      </c>
      <c r="BZW70" t="str">
        <f ca="1"/>
        <v>HER</v>
      </c>
      <c r="BZX70" t="str">
        <f ca="1"/>
        <v>HISCO</v>
      </c>
      <c r="BZY70" t="str">
        <f ca="1"/>
        <v>HON</v>
      </c>
      <c r="BZZ70" t="str">
        <f ca="1"/>
        <v>Inativo</v>
      </c>
      <c r="CAA70" t="str">
        <f ca="1"/>
        <v>Industrial</v>
      </c>
      <c r="CAB70" t="str">
        <f ca="1"/>
        <v>ION</v>
      </c>
      <c r="CAC70" t="str">
        <f ca="1"/>
        <v>ISCO</v>
      </c>
      <c r="CAD70" t="str">
        <f ca="1"/>
        <v>JCT</v>
      </c>
      <c r="CAE70" t="str">
        <f ca="1"/>
        <v>LINDE</v>
      </c>
      <c r="CAF70" t="str">
        <f ca="1"/>
        <v>Luminutra</v>
      </c>
      <c r="CAG70" t="str">
        <f ca="1"/>
        <v>MJK</v>
      </c>
      <c r="CAH70" t="str">
        <f ca="1"/>
        <v>NIVELCO</v>
      </c>
      <c r="CAI70" t="str">
        <f ca="1"/>
        <v>NOVALINX</v>
      </c>
      <c r="CAJ70" t="str">
        <f ca="1"/>
        <v>Oceanalpha</v>
      </c>
      <c r="CAK70" t="str">
        <f ca="1"/>
        <v>QED</v>
      </c>
      <c r="CAL70" t="str">
        <f ca="1"/>
        <v>RADIONDETECTION</v>
      </c>
      <c r="CAM70" t="str">
        <f ca="1"/>
        <v>RDI</v>
      </c>
      <c r="CAN70" t="str">
        <f ca="1"/>
        <v>Regenesis</v>
      </c>
      <c r="CAO70" t="str">
        <f ca="1"/>
        <v>RIKA</v>
      </c>
      <c r="CAP70" t="str">
        <f ca="1"/>
        <v>SF</v>
      </c>
      <c r="CAQ70" t="str">
        <f ca="1"/>
        <v>SHANGHAI</v>
      </c>
      <c r="CAR70" t="str">
        <f ca="1"/>
        <v>SON</v>
      </c>
      <c r="CAS70" t="str">
        <f ca="1"/>
        <v>TDS</v>
      </c>
      <c r="CAT70" t="str">
        <f ca="1"/>
        <v>Thermo</v>
      </c>
      <c r="CAU70" t="str">
        <f ca="1"/>
        <v>Trace2o</v>
      </c>
      <c r="CAV70" t="str">
        <f ca="1"/>
        <v>VAPOR PIN</v>
      </c>
      <c r="CAW70" t="str">
        <f ca="1"/>
        <v>waterloo</v>
      </c>
      <c r="CAX70" t="str">
        <f ca="1"/>
        <v>White</v>
      </c>
      <c r="CAY70" t="str">
        <f ca="1"/>
        <v>YSI</v>
      </c>
      <c r="CAZ70">
        <f ca="1"/>
        <v>0</v>
      </c>
      <c r="CSG70" t="str" cm="1">
        <f t="array" aca="1" ref="CSG70:CSN70" ca="1">IFERROR(TRANSPOSE(_xlfn._xlws.SORT(_xlfn.UNIQUE(IF($H70="",cg_nome_cargo,_xlfn._xlws.FILTER(cb_cargo,cb_nome=$H70))))),"")</f>
        <v>Consultor Externo</v>
      </c>
      <c r="CSH70" t="str">
        <f ca="1"/>
        <v>Consultor Interno</v>
      </c>
      <c r="CSI70" t="str">
        <f ca="1"/>
        <v>Coordenador</v>
      </c>
      <c r="CSJ70" t="str">
        <f ca="1"/>
        <v>Diretor</v>
      </c>
      <c r="CSK70" t="str">
        <f ca="1"/>
        <v>Gerente Geral</v>
      </c>
      <c r="CSL70" t="str">
        <f ca="1"/>
        <v>Gerente Linha</v>
      </c>
      <c r="CSM70" t="str">
        <f ca="1"/>
        <v>Representante Comercial</v>
      </c>
      <c r="CSN70" t="str">
        <f ca="1"/>
        <v>Supervisor</v>
      </c>
      <c r="DLM70" t="str" cm="1">
        <f t="array" aca="1" ref="DLM70:DMC70" ca="1">IFERROR(TRANSPOSE(_xlfn._xlws.SORT(IF($G70="",cb_nome,_xlfn._xlws.FILTER(cb_nome,cb_cargo=$G70)))),"")</f>
        <v>Alessandro Cappi</v>
      </c>
      <c r="DLN70" t="str">
        <f ca="1"/>
        <v>Ana Marcelino</v>
      </c>
      <c r="DLO70" t="str">
        <f ca="1"/>
        <v>André Camargo</v>
      </c>
      <c r="DLP70" t="str">
        <f ca="1"/>
        <v>André Caramello</v>
      </c>
      <c r="DLQ70" t="str">
        <f ca="1"/>
        <v>Andrey Andrade</v>
      </c>
      <c r="DLR70" t="str">
        <f ca="1"/>
        <v>Antônio Rosa</v>
      </c>
      <c r="DLS70" t="str">
        <f ca="1"/>
        <v>Dener Martins</v>
      </c>
      <c r="DLT70" t="str">
        <f ca="1"/>
        <v>Fábio</v>
      </c>
      <c r="DLU70" t="str">
        <f ca="1"/>
        <v>Mateus Machado</v>
      </c>
      <c r="DLV70" t="str">
        <f ca="1"/>
        <v>Neimar</v>
      </c>
      <c r="DLW70" t="str">
        <f ca="1"/>
        <v>Paulo Negrão</v>
      </c>
      <c r="DLX70" t="str">
        <f ca="1"/>
        <v>Rafaela</v>
      </c>
      <c r="DLY70" t="str">
        <f ca="1"/>
        <v>Rosana</v>
      </c>
      <c r="DLZ70" t="str">
        <f ca="1"/>
        <v>Rosilene</v>
      </c>
      <c r="DMA70" t="str">
        <f ca="1"/>
        <v>Samanta</v>
      </c>
      <c r="DMB70" t="str">
        <f ca="1"/>
        <v>Simone</v>
      </c>
      <c r="DMC70" t="str">
        <f ca="1"/>
        <v>Valmir</v>
      </c>
    </row>
    <row r="71" spans="29:623 1029:3045" x14ac:dyDescent="0.25">
      <c r="AC71" t="str" cm="1">
        <f t="array" aca="1" ref="AC71:AH71" ca="1">IFERROR(TRANSPOSE(_xlfn._xlws.SORT(_xlfn.UNIQUE(_xlfn._xlws.FILTER(cp_linha,(($B71="")+(cp_grupo=$B71))*(($C71="")+(cp_subgrupo=$C71))*(($D71="")+(cp_tipo_mercadoria=$D71))*(($E71="")+(cp_fabricante=$E71)))))),"")</f>
        <v>Detecção e Processos de Gases</v>
      </c>
      <c r="AD71" t="str">
        <f ca="1"/>
        <v>Diversos</v>
      </c>
      <c r="AE71" t="str">
        <f ca="1"/>
        <v>Inativo</v>
      </c>
      <c r="AF71" t="str">
        <f ca="1"/>
        <v>Locação</v>
      </c>
      <c r="AG71" t="str">
        <f ca="1"/>
        <v>Recursos Hídricos</v>
      </c>
      <c r="AH71" t="str">
        <f ca="1"/>
        <v>Remediação</v>
      </c>
      <c r="TI71" t="str" cm="1">
        <f t="array" aca="1" ref="TI71:WY71" ca="1">IFERROR(TRANSPOSE(_xlfn._xlws.SORT(_xlfn.UNIQUE(_xlfn._xlws.FILTER(cp_grupo,(($A71="")+(cp_linha=$A71))*(($C71="")+(cp_subgrupo=$C71))*(($D71="")+(cp_tipo_mercadoria=$D71))*(($E71="")+(cp_fabricante=$E71)))))),"")</f>
        <v>Absorvedores</v>
      </c>
      <c r="TJ71" t="str">
        <f ca="1"/>
        <v>Alimentação Eletrico</v>
      </c>
      <c r="TK71" t="str">
        <f ca="1"/>
        <v>Alimentação Solar</v>
      </c>
      <c r="TL71" t="str">
        <f ca="1"/>
        <v>Amostrador Diversos</v>
      </c>
      <c r="TM71" t="str">
        <f ca="1"/>
        <v>Amostrador Não Refrigerado Portátil</v>
      </c>
      <c r="TN71" t="str">
        <f ca="1"/>
        <v>Amostrador Refrigerado Fixo</v>
      </c>
      <c r="TO71" t="str">
        <f ca="1"/>
        <v>Amostrador Refrigerado Portátil</v>
      </c>
      <c r="TP71" t="str">
        <f ca="1"/>
        <v>Amostragem Diversos</v>
      </c>
      <c r="TQ71" t="str">
        <f ca="1"/>
        <v>Analisador Diversos</v>
      </c>
      <c r="TR71" t="str">
        <f ca="1"/>
        <v>Analisador Fixo</v>
      </c>
      <c r="TS71" t="str">
        <f ca="1"/>
        <v xml:space="preserve">Analisador Fixo </v>
      </c>
      <c r="TT71" t="str">
        <f ca="1"/>
        <v>Analisador Microbiologico</v>
      </c>
      <c r="TU71" t="str">
        <f ca="1"/>
        <v>Analisador Portátil</v>
      </c>
      <c r="TV71" t="str">
        <f ca="1"/>
        <v xml:space="preserve">Analisador Portátil </v>
      </c>
      <c r="TW71" t="str">
        <f ca="1"/>
        <v>Analisador Portátil Locação</v>
      </c>
      <c r="TX71" t="str">
        <f ca="1"/>
        <v>Aterramento Diversos</v>
      </c>
      <c r="TY71" t="str">
        <f ca="1"/>
        <v>Bomba de Amostragem Fixa</v>
      </c>
      <c r="TZ71" t="str">
        <f ca="1"/>
        <v>BOMBA DE AMOSTRAGEM Fixo</v>
      </c>
      <c r="UA71" t="str">
        <f ca="1"/>
        <v>Bomba de Amostragem Portátil</v>
      </c>
      <c r="UB71" t="str">
        <f ca="1"/>
        <v>Bombeamento Fixo</v>
      </c>
      <c r="UC71" t="str">
        <f ca="1"/>
        <v>Cabeçote/Válvula Extração Metano</v>
      </c>
      <c r="UD71" t="str">
        <f ca="1"/>
        <v>Caixa Separadora Fixo</v>
      </c>
      <c r="UE71" t="str">
        <f ca="1"/>
        <v>Calibração Diversos</v>
      </c>
      <c r="UF71" t="str">
        <f ca="1"/>
        <v>Cinto de Segurança</v>
      </c>
      <c r="UG71" t="str">
        <f ca="1"/>
        <v xml:space="preserve">Cinto de Segurança </v>
      </c>
      <c r="UH71" t="str">
        <f ca="1"/>
        <v>Colorimetro Portátil</v>
      </c>
      <c r="UI71" t="str">
        <f ca="1"/>
        <v>Conjunto Autônomo</v>
      </c>
      <c r="UJ71" t="str">
        <f ca="1"/>
        <v>Cromatógrafo Portátil</v>
      </c>
      <c r="UK71" t="str">
        <f ca="1"/>
        <v>Detector de Incendio Fixo</v>
      </c>
      <c r="UL71" t="str">
        <f ca="1"/>
        <v>Detector Diversos</v>
      </c>
      <c r="UM71" t="str">
        <f ca="1"/>
        <v>Detector Fixo</v>
      </c>
      <c r="UN71" t="str">
        <f ca="1"/>
        <v>Detector Portátil</v>
      </c>
      <c r="UO71" t="str">
        <f ca="1"/>
        <v>Diversos Diversos</v>
      </c>
      <c r="UP71" t="str">
        <f ca="1"/>
        <v>Dosímetro de ruído</v>
      </c>
      <c r="UQ71" t="str">
        <f ca="1"/>
        <v>Elevador de Liquidos Fixo</v>
      </c>
      <c r="UR71" t="str">
        <f ca="1"/>
        <v>Extração Diversos</v>
      </c>
      <c r="US71" t="str">
        <f ca="1"/>
        <v>Filtração Diversos</v>
      </c>
      <c r="UT71" t="str">
        <f ca="1"/>
        <v>Fotometro Portátil</v>
      </c>
      <c r="UU71" t="str">
        <f ca="1"/>
        <v>Guincho</v>
      </c>
      <c r="UV71" t="str">
        <f ca="1"/>
        <v>Impactador de Cascata</v>
      </c>
      <c r="UW71" t="str">
        <f ca="1"/>
        <v>Inativo Inativo</v>
      </c>
      <c r="UX71" t="str">
        <f ca="1"/>
        <v>Locação Diversos</v>
      </c>
      <c r="UY71" t="str">
        <f ca="1"/>
        <v>Medidor de Material Particulado Fixo</v>
      </c>
      <c r="UZ71" t="str">
        <f ca="1"/>
        <v>Medidor de Material Particulado Portátil</v>
      </c>
      <c r="VA71" t="str">
        <f ca="1"/>
        <v>Medidor de Nível de Pressão Sonora</v>
      </c>
      <c r="VB71" t="str">
        <f ca="1"/>
        <v>Medidor de Nivel Diversos</v>
      </c>
      <c r="VC71" t="str">
        <f ca="1"/>
        <v>Medidor de Nivel Fixo</v>
      </c>
      <c r="VD71" t="str">
        <f ca="1"/>
        <v>Medidor de Nivel Portátil</v>
      </c>
      <c r="VE71" t="str">
        <f ca="1"/>
        <v>Medidor de Vazão Argonaut SL</v>
      </c>
      <c r="VF71" t="str">
        <f ca="1"/>
        <v>Medidor de Vazão Fixo</v>
      </c>
      <c r="VG71" t="str">
        <f ca="1"/>
        <v>Medidor de Vazão FlowTracker</v>
      </c>
      <c r="VH71" t="str">
        <f ca="1"/>
        <v>Medidor de Vazão Portátil</v>
      </c>
      <c r="VI71" t="str">
        <f ca="1"/>
        <v>Medidor de Vazão RS5</v>
      </c>
      <c r="VJ71" t="str">
        <f ca="1"/>
        <v>Medidor de Vazão RS6</v>
      </c>
      <c r="VK71" t="str">
        <f ca="1"/>
        <v>Medidor de Vazão RS7</v>
      </c>
      <c r="VL71" t="str">
        <f ca="1"/>
        <v>Medidor de Vazão RS-M10</v>
      </c>
      <c r="VM71" t="str">
        <f ca="1"/>
        <v>Medidor de Vazão RS-M11</v>
      </c>
      <c r="VN71" t="str">
        <f ca="1"/>
        <v>Medidor de Vazão RS-M9</v>
      </c>
      <c r="VO71" t="str">
        <f ca="1"/>
        <v>Medidor de Vazão RS-S5</v>
      </c>
      <c r="VP71" t="str">
        <f ca="1"/>
        <v>Medidor de Vibração Portátil</v>
      </c>
      <c r="VQ71" t="str">
        <f ca="1"/>
        <v>Meteorologia Fixo</v>
      </c>
      <c r="VR71" t="str">
        <f ca="1"/>
        <v>MODFLOW Diversos</v>
      </c>
      <c r="VS71" t="str">
        <f ca="1"/>
        <v>Monitor de Material Particulado</v>
      </c>
      <c r="VT71" t="str">
        <f ca="1"/>
        <v>Monitor de Material Particulado Portátil</v>
      </c>
      <c r="VU71" t="str">
        <f ca="1"/>
        <v>Monitoramento Fixo</v>
      </c>
      <c r="VV71" t="str">
        <f ca="1"/>
        <v>Mosquetão</v>
      </c>
      <c r="VW71" t="str">
        <f ca="1"/>
        <v>Óculos de Proteção</v>
      </c>
      <c r="VX71" t="str">
        <f ca="1"/>
        <v>Outros Diversos</v>
      </c>
      <c r="VY71" t="str">
        <f ca="1"/>
        <v>Painel controlador Diversos</v>
      </c>
      <c r="VZ71" t="str">
        <f ca="1"/>
        <v>Painel controlador Fixo</v>
      </c>
      <c r="WA71" t="str">
        <f ca="1"/>
        <v>Painel controlador Portátil</v>
      </c>
      <c r="WB71" t="str">
        <f ca="1"/>
        <v>Respirador Facial</v>
      </c>
      <c r="WC71" t="str">
        <f ca="1"/>
        <v>Separador de Agua/ Oleo Fixo</v>
      </c>
      <c r="WD71" t="str">
        <f ca="1"/>
        <v>Sistema de Monitoramento de Material Particulado</v>
      </c>
      <c r="WE71" t="str">
        <f ca="1"/>
        <v>Sonda Portátil</v>
      </c>
      <c r="WF71" t="str">
        <f ca="1"/>
        <v xml:space="preserve">Sonda Portátil </v>
      </c>
      <c r="WG71" t="str">
        <f ca="1"/>
        <v>Sonda Serie 6</v>
      </c>
      <c r="WH71" t="str">
        <f ca="1"/>
        <v>Sonda Serie EcoSense</v>
      </c>
      <c r="WI71" t="str">
        <f ca="1"/>
        <v>Sonda Serie EXO</v>
      </c>
      <c r="WJ71" t="str">
        <f ca="1"/>
        <v>Sonda Serie IQ SensorNet</v>
      </c>
      <c r="WK71" t="str">
        <f ca="1"/>
        <v>Sonda Serie Lab &amp; Field</v>
      </c>
      <c r="WL71" t="str">
        <f ca="1"/>
        <v>Sonda Serie MultiLab</v>
      </c>
      <c r="WM71" t="str">
        <f ca="1"/>
        <v>Sonda Serie ODO-RTU</v>
      </c>
      <c r="WN71" t="str">
        <f ca="1"/>
        <v>Sonda Serie Pro</v>
      </c>
      <c r="WO71" t="str">
        <f ca="1"/>
        <v>Sonda Serie ProDigital</v>
      </c>
      <c r="WP71" t="str">
        <f ca="1"/>
        <v>Sonda Serie TruLab</v>
      </c>
      <c r="WQ71" t="str">
        <f ca="1"/>
        <v>Talabarte</v>
      </c>
      <c r="WR71" t="str">
        <f ca="1"/>
        <v>Telemetria Fixo</v>
      </c>
      <c r="WS71" t="str">
        <f ca="1"/>
        <v>TERMAL Fixo</v>
      </c>
      <c r="WT71" t="str">
        <f ca="1"/>
        <v>Transmissão Fixo</v>
      </c>
      <c r="WU71" t="str">
        <f ca="1"/>
        <v>Tratamento Diversos</v>
      </c>
      <c r="WV71" t="str">
        <f ca="1"/>
        <v>Tratamento Fixo</v>
      </c>
      <c r="WW71" t="str">
        <f ca="1"/>
        <v>Travaqueda</v>
      </c>
      <c r="WX71" t="str">
        <f ca="1"/>
        <v>Tripe</v>
      </c>
      <c r="WY71" t="str">
        <f ca="1"/>
        <v>UMR Fixo</v>
      </c>
      <c r="AMO71" cm="1">
        <f t="array" aca="1" ref="AMO71:AXT71" ca="1">IFERROR(TRANSPOSE(_xlfn._xlws.SORT(_xlfn.UNIQUE(_xlfn._xlws.FILTER(cp_subgrupo,(($A71="")+(cp_linha=$A71))*(($B71="")+(cp_grupo=$B71))*(($D71="")+(cp_tipo_mercadoria=$D71))*(($E71="")+(cp_fabricante=$E71)))))),"")</f>
        <v>550</v>
      </c>
      <c r="AMP71">
        <f ca="1"/>
        <v>556</v>
      </c>
      <c r="AMQ71">
        <f ca="1"/>
        <v>6600</v>
      </c>
      <c r="AMR71">
        <f ca="1"/>
        <v>9500</v>
      </c>
      <c r="AMS71">
        <f ca="1"/>
        <v>9800</v>
      </c>
      <c r="AMT71" t="str">
        <f ca="1"/>
        <v>3017M</v>
      </c>
      <c r="AMU71" t="str">
        <f ca="1"/>
        <v>301-ADI</v>
      </c>
      <c r="AMV71" t="str">
        <f ca="1"/>
        <v>301C</v>
      </c>
      <c r="AMW71" t="str">
        <f ca="1"/>
        <v>301-R8</v>
      </c>
      <c r="AMX71" t="str">
        <f ca="1"/>
        <v>4000 series Isco</v>
      </c>
      <c r="AMY71" t="str">
        <f ca="1"/>
        <v xml:space="preserve">Absorvedores </v>
      </c>
      <c r="AMZ71" t="str">
        <f ca="1"/>
        <v>Acessório</v>
      </c>
      <c r="ANA71" t="str">
        <f ca="1"/>
        <v>ADCP</v>
      </c>
      <c r="ANB71" t="str">
        <f ca="1"/>
        <v>ADP</v>
      </c>
      <c r="ANC71" t="str">
        <f ca="1"/>
        <v>ADR 1500</v>
      </c>
      <c r="AND71" t="str">
        <f ca="1"/>
        <v>AIR AWARE</v>
      </c>
      <c r="ANE71" t="str">
        <f ca="1"/>
        <v>Air Striper</v>
      </c>
      <c r="ANF71" t="str">
        <f ca="1"/>
        <v>AIRSCAN</v>
      </c>
      <c r="ANG71" t="str">
        <f ca="1"/>
        <v>Amostrador</v>
      </c>
      <c r="ANH71" t="str">
        <f ca="1"/>
        <v>Anel</v>
      </c>
      <c r="ANI71" t="str">
        <f ca="1"/>
        <v>APEX 2</v>
      </c>
      <c r="ANJ71" t="str">
        <f ca="1"/>
        <v>Argonaut</v>
      </c>
      <c r="ANK71" t="str">
        <f ca="1"/>
        <v>Auto Pump</v>
      </c>
      <c r="ANL71" t="str">
        <f ca="1"/>
        <v>BADGE PLUS</v>
      </c>
      <c r="ANM71" t="str">
        <f ca="1"/>
        <v>Biogas</v>
      </c>
      <c r="ANN71" t="str">
        <f ca="1"/>
        <v>BIOGAS 300</v>
      </c>
      <c r="ANO71" t="str">
        <f ca="1"/>
        <v>BIOGAS 3000</v>
      </c>
      <c r="ANP71" t="str">
        <f ca="1"/>
        <v>BIOGAS 5000</v>
      </c>
      <c r="ANQ71" t="str">
        <f ca="1"/>
        <v>BM25</v>
      </c>
      <c r="ANR71" t="str">
        <f ca="1"/>
        <v>Bomba</v>
      </c>
      <c r="ANS71" t="str">
        <f ca="1"/>
        <v>BW</v>
      </c>
      <c r="ANT71" t="str">
        <f ca="1"/>
        <v xml:space="preserve">BW </v>
      </c>
      <c r="ANU71" t="str">
        <f ca="1"/>
        <v>BW CLIP</v>
      </c>
      <c r="ANV71" t="str">
        <f ca="1"/>
        <v>BW FLEX</v>
      </c>
      <c r="ANW71" t="str">
        <f ca="1"/>
        <v>BW ICON</v>
      </c>
      <c r="ANX71" t="str">
        <f ca="1"/>
        <v>BW SOLO</v>
      </c>
      <c r="ANY71" t="str">
        <f ca="1"/>
        <v>BW ULTRA</v>
      </c>
      <c r="ANZ71" t="str">
        <f ca="1"/>
        <v>C100</v>
      </c>
      <c r="AOA71" t="str">
        <f ca="1"/>
        <v>Cabo</v>
      </c>
      <c r="AOB71" t="str">
        <f ca="1"/>
        <v>Calibração</v>
      </c>
      <c r="AOC71" t="str">
        <f ca="1"/>
        <v>Castaway</v>
      </c>
      <c r="AOD71" t="str">
        <f ca="1"/>
        <v>CEL-24X</v>
      </c>
      <c r="AOE71" t="str">
        <f ca="1"/>
        <v>CEL-35X</v>
      </c>
      <c r="AOF71" t="str">
        <f ca="1"/>
        <v>CEL-62X</v>
      </c>
      <c r="AOG71" t="str">
        <f ca="1"/>
        <v>CEL-63X</v>
      </c>
      <c r="AOH71" t="str">
        <f ca="1"/>
        <v>Certificado</v>
      </c>
      <c r="AOI71" t="str">
        <f ca="1"/>
        <v>CEX300</v>
      </c>
      <c r="AOJ71" t="str">
        <f ca="1"/>
        <v>Chempro</v>
      </c>
      <c r="AOK71" t="str">
        <f ca="1"/>
        <v>Cilindro</v>
      </c>
      <c r="AOL71" t="str">
        <f ca="1"/>
        <v xml:space="preserve">Cinto de Segurança </v>
      </c>
      <c r="AOM71" t="str">
        <f ca="1"/>
        <v>Clean Cell Pro</v>
      </c>
      <c r="AON71" t="str">
        <f ca="1"/>
        <v>CLEANVIEWERGAS</v>
      </c>
      <c r="AOO71" t="str">
        <f ca="1"/>
        <v>CM4</v>
      </c>
      <c r="AOP71" t="str">
        <f ca="1"/>
        <v>CONDUCTIVITY PLUS</v>
      </c>
      <c r="AOQ71" t="str">
        <f ca="1"/>
        <v>CONTADOR DE CICLOS</v>
      </c>
      <c r="AOR71" t="str">
        <f ca="1"/>
        <v>Controlador</v>
      </c>
      <c r="AOS71" t="str">
        <f ca="1"/>
        <v>CTX 300</v>
      </c>
      <c r="AOT71" t="str">
        <f ca="1"/>
        <v>CUB</v>
      </c>
      <c r="AOU71" t="str">
        <f ca="1"/>
        <v>DataLogger</v>
      </c>
      <c r="AOV71" t="str">
        <f ca="1"/>
        <v>DATARAM 4</v>
      </c>
      <c r="AOW71" t="str">
        <f ca="1"/>
        <v>DBADGE 2</v>
      </c>
      <c r="AOX71" t="str">
        <f ca="1"/>
        <v>DBO</v>
      </c>
      <c r="AOY71" t="str">
        <f ca="1"/>
        <v>DIPPER TOUGH</v>
      </c>
      <c r="AOZ71" t="str">
        <f ca="1"/>
        <v>DIPPERLOG</v>
      </c>
      <c r="APA71" t="str">
        <f ca="1"/>
        <v>DIPPER-T</v>
      </c>
      <c r="APB71" t="str">
        <f ca="1"/>
        <v>Display</v>
      </c>
      <c r="APC71" t="str">
        <f ca="1"/>
        <v>Diversos</v>
      </c>
      <c r="APD71" t="str">
        <f ca="1"/>
        <v>DO200</v>
      </c>
      <c r="APE71" t="str">
        <f ca="1"/>
        <v>DURATRACKER</v>
      </c>
      <c r="APF71" t="str">
        <f ca="1"/>
        <v>E3 POINT</v>
      </c>
      <c r="APG71" t="str">
        <f ca="1"/>
        <v>EAGLE</v>
      </c>
      <c r="APH71" t="str">
        <f ca="1"/>
        <v>EC300</v>
      </c>
      <c r="API71" t="str">
        <f ca="1"/>
        <v>EC30A</v>
      </c>
      <c r="APJ71" t="str">
        <f ca="1"/>
        <v>Embarcação</v>
      </c>
      <c r="APK71" t="str">
        <f ca="1"/>
        <v>EmeClean</v>
      </c>
      <c r="APL71" t="str">
        <f ca="1"/>
        <v>Estação</v>
      </c>
      <c r="APM71" t="str">
        <f ca="1"/>
        <v>Estrutura</v>
      </c>
      <c r="APN71" t="str">
        <f ca="1"/>
        <v>EXO</v>
      </c>
      <c r="APO71" t="str">
        <f ca="1"/>
        <v>EXO (Completa)</v>
      </c>
      <c r="APP71" t="str">
        <f ca="1"/>
        <v>EXTREME</v>
      </c>
      <c r="APQ71" t="str">
        <f ca="1"/>
        <v>FALCO</v>
      </c>
      <c r="APR71" t="str">
        <f ca="1"/>
        <v>FAU</v>
      </c>
      <c r="APS71" t="str">
        <f ca="1"/>
        <v>Ferramental</v>
      </c>
      <c r="APT71" t="str">
        <f ca="1"/>
        <v>Filtro</v>
      </c>
      <c r="APU71" t="str">
        <f ca="1"/>
        <v>FIREPRO</v>
      </c>
      <c r="APV71" t="str">
        <f ca="1"/>
        <v>FlowTracker</v>
      </c>
      <c r="APW71" t="str">
        <f ca="1"/>
        <v>FROG</v>
      </c>
      <c r="APX71" t="str">
        <f ca="1"/>
        <v>FS20X</v>
      </c>
      <c r="APY71" t="str">
        <f ca="1"/>
        <v>FS-20X</v>
      </c>
      <c r="APZ71" t="str">
        <f ca="1"/>
        <v>FS24X</v>
      </c>
      <c r="AQA71" t="str">
        <f ca="1"/>
        <v>FSL100</v>
      </c>
      <c r="AQB71" t="str">
        <f ca="1"/>
        <v>FSX</v>
      </c>
      <c r="AQC71" t="str">
        <f ca="1"/>
        <v>G100</v>
      </c>
      <c r="AQD71" t="str">
        <f ca="1"/>
        <v>G110</v>
      </c>
      <c r="AQE71" t="str">
        <f ca="1"/>
        <v>G200</v>
      </c>
      <c r="AQF71" t="str">
        <f ca="1"/>
        <v>GA 3000</v>
      </c>
      <c r="AQG71" t="str">
        <f ca="1"/>
        <v>GA 5000</v>
      </c>
      <c r="AQH71" t="str">
        <f ca="1"/>
        <v>GASCARD</v>
      </c>
      <c r="AQI71" t="str">
        <f ca="1"/>
        <v>GASCEHCK G</v>
      </c>
      <c r="AQJ71" t="str">
        <f ca="1"/>
        <v>Gascheck</v>
      </c>
      <c r="AQK71" t="str">
        <f ca="1"/>
        <v>GASCHECK 3000</v>
      </c>
      <c r="AQL71" t="str">
        <f ca="1"/>
        <v>GASCHECK 5000</v>
      </c>
      <c r="AQM71" t="str">
        <f ca="1"/>
        <v>GASCHECK 6000</v>
      </c>
      <c r="AQN71" t="str">
        <f ca="1"/>
        <v>GASCHECK G</v>
      </c>
      <c r="AQO71" t="str">
        <f ca="1"/>
        <v>GASCHECK P1</v>
      </c>
      <c r="AQP71" t="str">
        <f ca="1"/>
        <v>GASPOINT</v>
      </c>
      <c r="AQQ71" t="str">
        <f ca="1"/>
        <v>GATEWAY</v>
      </c>
      <c r="AQR71" t="str">
        <f ca="1"/>
        <v>GEM</v>
      </c>
      <c r="AQS71" t="str">
        <f ca="1"/>
        <v>GEM 2000</v>
      </c>
      <c r="AQT71" t="str">
        <f ca="1"/>
        <v>GEM 5000</v>
      </c>
      <c r="AQU71" t="str">
        <f ca="1"/>
        <v>GEM/GA/BIOGAS 5000</v>
      </c>
      <c r="AQV71" t="str">
        <f ca="1"/>
        <v>GeneCount</v>
      </c>
      <c r="AQW71" t="str">
        <f ca="1"/>
        <v>GENIE</v>
      </c>
      <c r="AQX71" t="str">
        <f ca="1"/>
        <v>Guardian</v>
      </c>
      <c r="AQY71" t="str">
        <f ca="1"/>
        <v>GUARDIAN 2</v>
      </c>
      <c r="AQZ71" t="str">
        <f ca="1"/>
        <v>H.OIL</v>
      </c>
      <c r="ARA71" t="str">
        <f ca="1"/>
        <v>HA20</v>
      </c>
      <c r="ARB71" t="str">
        <f ca="1"/>
        <v>HA40</v>
      </c>
      <c r="ARC71" t="str">
        <f ca="1"/>
        <v>HA-71</v>
      </c>
      <c r="ARD71" t="str">
        <f ca="1"/>
        <v>HA-72</v>
      </c>
      <c r="ARE71" t="str">
        <f ca="1"/>
        <v>HAVEX</v>
      </c>
      <c r="ARF71" t="str">
        <f ca="1"/>
        <v>HON</v>
      </c>
      <c r="ARG71" t="str">
        <f ca="1"/>
        <v>HON TITAN</v>
      </c>
      <c r="ARH71" t="str">
        <f ca="1"/>
        <v>Hora Técnica</v>
      </c>
      <c r="ARI71" t="str">
        <f ca="1"/>
        <v>IAQ POINT 2</v>
      </c>
      <c r="ARJ71" t="str">
        <f ca="1"/>
        <v>IMPACT PRO</v>
      </c>
      <c r="ARK71" t="str">
        <f ca="1"/>
        <v>Inativo</v>
      </c>
      <c r="ARL71" t="str">
        <f ca="1"/>
        <v>INNOVA</v>
      </c>
      <c r="ARM71" t="str">
        <f ca="1"/>
        <v>Instalação</v>
      </c>
      <c r="ARN71" t="str">
        <f ca="1"/>
        <v>INTELLIDOX</v>
      </c>
      <c r="ARO71" t="str">
        <f ca="1"/>
        <v>IQ PIPE</v>
      </c>
      <c r="ARP71" t="str">
        <f ca="1"/>
        <v>IQ PLUS</v>
      </c>
      <c r="ARQ71" t="str">
        <f ca="1"/>
        <v>IQ Standard</v>
      </c>
      <c r="ARR71" t="str">
        <f ca="1"/>
        <v>ITRANS</v>
      </c>
      <c r="ARS71" t="str">
        <f ca="1"/>
        <v>JES-301</v>
      </c>
      <c r="ART71" t="str">
        <f ca="1"/>
        <v>JFID</v>
      </c>
      <c r="ARU71" t="str">
        <f ca="1"/>
        <v>JH3E</v>
      </c>
      <c r="ARV71" t="str">
        <f ca="1"/>
        <v>JSP-87</v>
      </c>
      <c r="ARW71" t="str">
        <f ca="1"/>
        <v>JSP-89</v>
      </c>
      <c r="ARX71" t="str">
        <f ca="1"/>
        <v>L360</v>
      </c>
      <c r="ARY71" t="str">
        <f ca="1"/>
        <v>LEAKCHECK P1</v>
      </c>
      <c r="ARZ71" t="str">
        <f ca="1"/>
        <v>LEAKMATE</v>
      </c>
      <c r="ASA71" t="str">
        <f ca="1"/>
        <v>Locação</v>
      </c>
      <c r="ASB71" t="str">
        <f ca="1"/>
        <v>Luminometro</v>
      </c>
      <c r="ASC71" t="str">
        <f ca="1"/>
        <v>M10</v>
      </c>
      <c r="ASD71" t="str">
        <f ca="1"/>
        <v>M11</v>
      </c>
      <c r="ASE71" t="str">
        <f ca="1"/>
        <v>M9</v>
      </c>
      <c r="ASF71" t="str">
        <f ca="1"/>
        <v>MAGFLUX</v>
      </c>
      <c r="ASG71" t="str">
        <f ca="1"/>
        <v>Maleta</v>
      </c>
      <c r="ASH71" t="str">
        <f ca="1"/>
        <v>MANHANDLER</v>
      </c>
      <c r="ASI71" t="str">
        <f ca="1"/>
        <v>MANNING</v>
      </c>
      <c r="ASJ71" t="str">
        <f ca="1"/>
        <v>Manta</v>
      </c>
      <c r="ASK71" t="str">
        <f ca="1"/>
        <v>Manta OWS</v>
      </c>
      <c r="ASL71" t="str">
        <f ca="1"/>
        <v>MARPLE</v>
      </c>
      <c r="ASM71" t="str">
        <f ca="1"/>
        <v>MAX XT</v>
      </c>
      <c r="ASN71" t="str">
        <f ca="1"/>
        <v>Metalyser</v>
      </c>
      <c r="ASO71" t="str">
        <f ca="1"/>
        <v>METREX</v>
      </c>
      <c r="ASP71" t="str">
        <f ca="1"/>
        <v>MGD</v>
      </c>
      <c r="ASQ71" t="str">
        <f ca="1"/>
        <v>MICRO 5</v>
      </c>
      <c r="ASR71" t="str">
        <f ca="1"/>
        <v>MicroADV</v>
      </c>
      <c r="ASS71" t="str">
        <f ca="1"/>
        <v>MICROCLIP</v>
      </c>
      <c r="AST71" t="str">
        <f ca="1"/>
        <v>MICRODOCK</v>
      </c>
      <c r="ASU71" t="str">
        <f ca="1"/>
        <v>MICRODUST</v>
      </c>
      <c r="ASV71" t="str">
        <f ca="1"/>
        <v>MIDAS</v>
      </c>
      <c r="ASW71" t="str">
        <f ca="1"/>
        <v>MILLER</v>
      </c>
      <c r="ASX71" t="str">
        <f ca="1"/>
        <v>MIRAN</v>
      </c>
      <c r="ASY71" t="str">
        <f ca="1"/>
        <v>MKII</v>
      </c>
      <c r="ASZ71" t="str">
        <f ca="1"/>
        <v>Moden</v>
      </c>
      <c r="ATA71" t="str">
        <f ca="1"/>
        <v>Mosquetão</v>
      </c>
      <c r="ATB71" t="str">
        <f ca="1"/>
        <v>MP10</v>
      </c>
      <c r="ATC71" t="str">
        <f ca="1"/>
        <v>MP15</v>
      </c>
      <c r="ATD71" t="str">
        <f ca="1"/>
        <v>MP20</v>
      </c>
      <c r="ATE71" t="str">
        <f ca="1"/>
        <v>MP30</v>
      </c>
      <c r="ATF71" t="str">
        <f ca="1"/>
        <v>MP50</v>
      </c>
      <c r="ATG71" t="str">
        <f ca="1"/>
        <v>MPD</v>
      </c>
      <c r="ATH71" t="str">
        <f ca="1"/>
        <v>MULTILAB</v>
      </c>
      <c r="ATI71" t="str">
        <f ca="1"/>
        <v>MV02</v>
      </c>
      <c r="ATJ71" t="str">
        <f ca="1"/>
        <v>MV03</v>
      </c>
      <c r="ATK71" t="str">
        <f ca="1"/>
        <v>MVI</v>
      </c>
      <c r="ATL71" t="str">
        <f ca="1"/>
        <v>MX4</v>
      </c>
      <c r="ATM71" t="str">
        <f ca="1"/>
        <v>MX6</v>
      </c>
      <c r="ATN71" t="str">
        <f ca="1"/>
        <v>NDP - 25 BAN</v>
      </c>
      <c r="ATO71" t="str">
        <f ca="1"/>
        <v>Numatic</v>
      </c>
      <c r="ATP71" t="str">
        <f ca="1"/>
        <v>ODO200</v>
      </c>
      <c r="ATQ71" t="str">
        <f ca="1"/>
        <v>OELD</v>
      </c>
      <c r="ATR71" t="str">
        <f ca="1"/>
        <v>OLCT</v>
      </c>
      <c r="ATS71" t="str">
        <f ca="1"/>
        <v>OPTI-FIT</v>
      </c>
      <c r="ATT71" t="str">
        <f ca="1"/>
        <v>OPTIMA PLUS</v>
      </c>
      <c r="ATU71" t="str">
        <f ca="1"/>
        <v>Outros</v>
      </c>
      <c r="ATV71" t="str">
        <f ca="1"/>
        <v>OWS</v>
      </c>
      <c r="ATW71" t="str">
        <f ca="1"/>
        <v>Painel</v>
      </c>
      <c r="ATX71" t="str">
        <f ca="1"/>
        <v>Painel de Controle</v>
      </c>
      <c r="ATY71" t="str">
        <f ca="1"/>
        <v>Painel Solar</v>
      </c>
      <c r="ATZ71" t="str">
        <f ca="1"/>
        <v>PANTHER</v>
      </c>
      <c r="AUA71" t="str">
        <f ca="1"/>
        <v>PCM</v>
      </c>
      <c r="AUB71" t="str">
        <f ca="1"/>
        <v>PDR1500</v>
      </c>
      <c r="AUC71" t="str">
        <f ca="1"/>
        <v>PH100</v>
      </c>
      <c r="AUD71" t="str">
        <f ca="1"/>
        <v>PHD6</v>
      </c>
      <c r="AUE71" t="str">
        <f ca="1"/>
        <v>PHOCHECK 1000</v>
      </c>
      <c r="AUF71" t="str">
        <f ca="1"/>
        <v>PHOCHECK 3000</v>
      </c>
      <c r="AUG71" t="str">
        <f ca="1"/>
        <v>Pro Plus</v>
      </c>
      <c r="AUH71" t="str">
        <f ca="1"/>
        <v>Pro Quattro</v>
      </c>
      <c r="AUI71" t="str">
        <f ca="1"/>
        <v>PRO10</v>
      </c>
      <c r="AUJ71" t="str">
        <f ca="1"/>
        <v>PRO1020</v>
      </c>
      <c r="AUK71" t="str">
        <f ca="1"/>
        <v>PRO1030</v>
      </c>
      <c r="AUL71" t="str">
        <f ca="1"/>
        <v>PRO20</v>
      </c>
      <c r="AUM71" t="str">
        <f ca="1"/>
        <v>PRO2030</v>
      </c>
      <c r="AUN71" t="str">
        <f ca="1"/>
        <v>PRO30</v>
      </c>
      <c r="AUO71" t="str">
        <f ca="1"/>
        <v>PRODO</v>
      </c>
      <c r="AUP71" t="str">
        <f ca="1"/>
        <v>ProDss</v>
      </c>
      <c r="AUQ71" t="str">
        <f ca="1"/>
        <v>PROSOLO</v>
      </c>
      <c r="AUR71" t="str">
        <f ca="1"/>
        <v>PROSWAP</v>
      </c>
      <c r="AUS71" t="str">
        <f ca="1"/>
        <v>PT100</v>
      </c>
      <c r="AUT71" t="str">
        <f ca="1"/>
        <v>QRAE 3</v>
      </c>
      <c r="AUU71" t="str">
        <f ca="1"/>
        <v>QRAE3</v>
      </c>
      <c r="AUV71" t="str">
        <f ca="1"/>
        <v>QUATTRO</v>
      </c>
      <c r="AUW71" t="str">
        <f ca="1"/>
        <v>Quimico</v>
      </c>
      <c r="AUX71" t="str">
        <f ca="1"/>
        <v>RAEGUARD</v>
      </c>
      <c r="AUY71" t="str">
        <f ca="1"/>
        <v>Reagente</v>
      </c>
      <c r="AUZ71" t="str">
        <f ca="1"/>
        <v>Reforma</v>
      </c>
      <c r="AVA71" t="str">
        <f ca="1"/>
        <v>REMOX</v>
      </c>
      <c r="AVB71" t="str">
        <f ca="1"/>
        <v>RIG RAT</v>
      </c>
      <c r="AVC71" t="str">
        <f ca="1"/>
        <v>RIKEN KEIKE</v>
      </c>
      <c r="AVD71" t="str">
        <f ca="1"/>
        <v>RS5</v>
      </c>
      <c r="AVE71" t="str">
        <f ca="1"/>
        <v>RS6</v>
      </c>
      <c r="AVF71" t="str">
        <f ca="1"/>
        <v>RS7</v>
      </c>
      <c r="AVG71" t="str">
        <f ca="1"/>
        <v>SAGE RIO</v>
      </c>
      <c r="AVH71" t="str">
        <f ca="1"/>
        <v>Sample Pro</v>
      </c>
      <c r="AVI71" t="str">
        <f ca="1"/>
        <v>SAMPLEASE</v>
      </c>
      <c r="AVJ71" t="str">
        <f ca="1"/>
        <v>SC</v>
      </c>
      <c r="AVK71" t="str">
        <f ca="1"/>
        <v>SCORPION</v>
      </c>
      <c r="AVL71" t="str">
        <f ca="1"/>
        <v>SEARCHLINE</v>
      </c>
      <c r="AVM71" t="str">
        <f ca="1"/>
        <v>SENSEPOINT</v>
      </c>
      <c r="AVN71" t="str">
        <f ca="1"/>
        <v>Sensor</v>
      </c>
      <c r="AVO71" t="str">
        <f ca="1"/>
        <v>SERIE BW</v>
      </c>
      <c r="AVP71" t="str">
        <f ca="1"/>
        <v>SERIE6</v>
      </c>
      <c r="AVQ71" t="str">
        <f ca="1"/>
        <v>SHAKETEST</v>
      </c>
      <c r="AVR71" t="str">
        <f ca="1"/>
        <v>SHARPEYE</v>
      </c>
      <c r="AVS71" t="str">
        <f ca="1"/>
        <v>Signature</v>
      </c>
      <c r="AVT71" t="str">
        <f ca="1"/>
        <v>Sistema</v>
      </c>
      <c r="AVU71" t="str">
        <f ca="1"/>
        <v>Skimmer</v>
      </c>
      <c r="AVV71" t="str">
        <f ca="1"/>
        <v>SKINNY DIPPER</v>
      </c>
      <c r="AVW71" t="str">
        <f ca="1"/>
        <v>SM.OIL</v>
      </c>
      <c r="AVX71" t="str">
        <f ca="1"/>
        <v>Software</v>
      </c>
      <c r="AVY71" t="str">
        <f ca="1"/>
        <v>Solução</v>
      </c>
      <c r="AVZ71" t="str">
        <f ca="1"/>
        <v>Sonda RTU</v>
      </c>
      <c r="AWA71" t="str">
        <f ca="1"/>
        <v>SOS-4-003</v>
      </c>
      <c r="AWB71" t="str">
        <f ca="1"/>
        <v>SPERIAN</v>
      </c>
      <c r="AWC71" t="str">
        <f ca="1"/>
        <v>SPM FLEX</v>
      </c>
      <c r="AWD71" t="str">
        <f ca="1"/>
        <v>T8000</v>
      </c>
      <c r="AWE71" t="str">
        <f ca="1"/>
        <v>TadLar Bag</v>
      </c>
      <c r="AWF71" t="str">
        <f ca="1"/>
        <v>TERMAL</v>
      </c>
      <c r="AWG71" t="str">
        <f ca="1"/>
        <v>Termovelocimétrico</v>
      </c>
      <c r="AWH71" t="str">
        <f ca="1"/>
        <v>TIGER</v>
      </c>
      <c r="AWI71" t="str">
        <f ca="1"/>
        <v>TITAN</v>
      </c>
      <c r="AWJ71" t="str">
        <f ca="1"/>
        <v>TITAN 2</v>
      </c>
      <c r="AWK71" t="str">
        <f ca="1"/>
        <v>TOP TRACK</v>
      </c>
      <c r="AWL71" t="str">
        <f ca="1"/>
        <v>TOUCHPOINT</v>
      </c>
      <c r="AWM71" t="str">
        <f ca="1"/>
        <v>Transdutor</v>
      </c>
      <c r="AWN71" t="str">
        <f ca="1"/>
        <v>Transmissor</v>
      </c>
      <c r="AWO71" t="str">
        <f ca="1"/>
        <v>Treinamento</v>
      </c>
      <c r="AWP71" t="str">
        <f ca="1"/>
        <v>TruLab</v>
      </c>
      <c r="AWQ71" t="str">
        <f ca="1"/>
        <v>TVA</v>
      </c>
      <c r="AWR71" t="str">
        <f ca="1"/>
        <v xml:space="preserve">TVA </v>
      </c>
      <c r="AWS71" t="str">
        <f ca="1"/>
        <v>TVA 1000B</v>
      </c>
      <c r="AWT71" t="str">
        <f ca="1"/>
        <v>TVA 2020</v>
      </c>
      <c r="AWU71" t="str">
        <f ca="1"/>
        <v>TVOC</v>
      </c>
      <c r="AWV71" t="str">
        <f ca="1"/>
        <v>TX1</v>
      </c>
      <c r="AWW71" t="str">
        <f ca="1"/>
        <v>UMR</v>
      </c>
      <c r="AWX71" t="str">
        <f ca="1"/>
        <v>UVEX</v>
      </c>
      <c r="AWY71" t="str">
        <f ca="1"/>
        <v>Vapor pin/ Clean</v>
      </c>
      <c r="AWZ71" t="str">
        <f ca="1"/>
        <v>WATER TAPE</v>
      </c>
      <c r="AXA71" t="str">
        <f ca="1"/>
        <v>WELLHEAD</v>
      </c>
      <c r="AXB71" t="str">
        <f ca="1"/>
        <v>WellTape</v>
      </c>
      <c r="AXC71" t="str">
        <f ca="1"/>
        <v>WX16</v>
      </c>
      <c r="AXD71" t="str">
        <f ca="1"/>
        <v>WX4</v>
      </c>
      <c r="AXE71" t="str">
        <f ca="1"/>
        <v>WX64</v>
      </c>
      <c r="AXF71" t="str">
        <f ca="1"/>
        <v>XCD</v>
      </c>
      <c r="AXG71" t="str">
        <f ca="1"/>
        <v>XCL</v>
      </c>
      <c r="AXH71" t="str">
        <f ca="1"/>
        <v>XNX</v>
      </c>
      <c r="AXI71" t="str">
        <f ca="1"/>
        <v>XPIS</v>
      </c>
      <c r="AXJ71" t="str">
        <f ca="1"/>
        <v>XPV</v>
      </c>
      <c r="AXK71" t="str">
        <f ca="1"/>
        <v>XRL</v>
      </c>
      <c r="AXL71" t="str">
        <f ca="1"/>
        <v>YSI30</v>
      </c>
      <c r="AXM71" t="str">
        <f ca="1"/>
        <v>YSI3100</v>
      </c>
      <c r="AXN71" t="str">
        <f ca="1"/>
        <v>YSI3200</v>
      </c>
      <c r="AXO71" t="str">
        <f ca="1"/>
        <v>YSI5000</v>
      </c>
      <c r="AXP71" t="str">
        <f ca="1"/>
        <v>YSI5100</v>
      </c>
      <c r="AXQ71" t="str">
        <f ca="1"/>
        <v>YSI55</v>
      </c>
      <c r="AXR71" t="str">
        <f ca="1"/>
        <v>YSI60</v>
      </c>
      <c r="AXS71" t="str">
        <f ca="1"/>
        <v>YSI85</v>
      </c>
      <c r="AXT71" t="str">
        <f ca="1"/>
        <v>ZAREBA</v>
      </c>
      <c r="BFU71" t="str" cm="1">
        <f t="array" aca="1" ref="BFU71:BGA71" ca="1">IFERROR(TRANSPOSE(_xlfn._xlws.SORT(_xlfn.UNIQUE(_xlfn._xlws.FILTER(cp_tipo_mercadoria,(($A71="")+(cp_linha=$A71))*(($B71="")+(cp_grupo=$B71))*(($C71="")+(cp_subgrupo=$C71))*(($E71="")+(cp_fabricante=$E71)))))),"")</f>
        <v>Acessório</v>
      </c>
      <c r="BFV71" t="str">
        <f ca="1"/>
        <v>Acessório/Reposição</v>
      </c>
      <c r="BFW71" t="str">
        <f ca="1"/>
        <v>Inativo</v>
      </c>
      <c r="BFX71" t="str">
        <f ca="1"/>
        <v>Insumo</v>
      </c>
      <c r="BFY71" t="str">
        <f ca="1"/>
        <v>Produto</v>
      </c>
      <c r="BFZ71" t="str">
        <f ca="1"/>
        <v>Reposição</v>
      </c>
      <c r="BGA71" t="str">
        <f ca="1"/>
        <v>Serviço</v>
      </c>
      <c r="BZA71" t="str" cm="1">
        <f t="array" aca="1" ref="BZA71:CAZ71" ca="1">IFERROR(TRANSPOSE(_xlfn._xlws.SORT(_xlfn.UNIQUE(_xlfn._xlws.FILTER(cp_fabricante,(($A71="")+(cp_linha=$A71))*(($B71="")+(cp_grupo=$B71))*(($C71="")+(cp_subgrupo=$C71))*(($D71="")+(cp_tipo_mercadoria=$D71)))))),"")</f>
        <v>ABK</v>
      </c>
      <c r="BZB71" t="str">
        <f ca="1"/>
        <v>AGT</v>
      </c>
      <c r="BZC71" t="str">
        <f ca="1"/>
        <v>Air Liquide</v>
      </c>
      <c r="BZD71" t="str">
        <f ca="1"/>
        <v>AMBIENTAL</v>
      </c>
      <c r="BZE71" t="str">
        <f ca="1"/>
        <v>AMS</v>
      </c>
      <c r="BZF71" t="str">
        <f ca="1"/>
        <v>Campbell</v>
      </c>
      <c r="BZG71" t="str">
        <f ca="1"/>
        <v>CASELLA</v>
      </c>
      <c r="BZH71" t="str">
        <f ca="1"/>
        <v>CHP</v>
      </c>
      <c r="BZI71" t="str">
        <f ca="1"/>
        <v>Clean</v>
      </c>
      <c r="BZJ71" t="str">
        <f ca="1"/>
        <v>COPPI</v>
      </c>
      <c r="BZK71" t="str">
        <f ca="1"/>
        <v>Coregas</v>
      </c>
      <c r="BZL71" t="str">
        <f ca="1"/>
        <v>DFT</v>
      </c>
      <c r="BZM71" t="str">
        <f ca="1"/>
        <v>DPUNION</v>
      </c>
      <c r="BZN71" t="str">
        <f ca="1"/>
        <v>EDINBURG</v>
      </c>
      <c r="BZO71" t="str">
        <f ca="1"/>
        <v>EMEC</v>
      </c>
      <c r="BZP71" t="str">
        <f ca="1"/>
        <v>EN NOVATIVE</v>
      </c>
      <c r="BZQ71" t="str">
        <f ca="1"/>
        <v>environics</v>
      </c>
      <c r="BZR71" t="str">
        <f ca="1"/>
        <v>EON</v>
      </c>
      <c r="BZS71" t="str">
        <f ca="1"/>
        <v>ESS</v>
      </c>
      <c r="BZT71" t="str">
        <f ca="1"/>
        <v>Fabricante</v>
      </c>
      <c r="BZU71" t="str">
        <f ca="1"/>
        <v>Global Water</v>
      </c>
      <c r="BZV71" t="str">
        <f ca="1"/>
        <v>GRACO</v>
      </c>
      <c r="BZW71" t="str">
        <f ca="1"/>
        <v>HER</v>
      </c>
      <c r="BZX71" t="str">
        <f ca="1"/>
        <v>HISCO</v>
      </c>
      <c r="BZY71" t="str">
        <f ca="1"/>
        <v>HON</v>
      </c>
      <c r="BZZ71" t="str">
        <f ca="1"/>
        <v>Inativo</v>
      </c>
      <c r="CAA71" t="str">
        <f ca="1"/>
        <v>Industrial</v>
      </c>
      <c r="CAB71" t="str">
        <f ca="1"/>
        <v>ION</v>
      </c>
      <c r="CAC71" t="str">
        <f ca="1"/>
        <v>ISCO</v>
      </c>
      <c r="CAD71" t="str">
        <f ca="1"/>
        <v>JCT</v>
      </c>
      <c r="CAE71" t="str">
        <f ca="1"/>
        <v>LINDE</v>
      </c>
      <c r="CAF71" t="str">
        <f ca="1"/>
        <v>Luminutra</v>
      </c>
      <c r="CAG71" t="str">
        <f ca="1"/>
        <v>MJK</v>
      </c>
      <c r="CAH71" t="str">
        <f ca="1"/>
        <v>NIVELCO</v>
      </c>
      <c r="CAI71" t="str">
        <f ca="1"/>
        <v>NOVALINX</v>
      </c>
      <c r="CAJ71" t="str">
        <f ca="1"/>
        <v>Oceanalpha</v>
      </c>
      <c r="CAK71" t="str">
        <f ca="1"/>
        <v>QED</v>
      </c>
      <c r="CAL71" t="str">
        <f ca="1"/>
        <v>RADIONDETECTION</v>
      </c>
      <c r="CAM71" t="str">
        <f ca="1"/>
        <v>RDI</v>
      </c>
      <c r="CAN71" t="str">
        <f ca="1"/>
        <v>Regenesis</v>
      </c>
      <c r="CAO71" t="str">
        <f ca="1"/>
        <v>RIKA</v>
      </c>
      <c r="CAP71" t="str">
        <f ca="1"/>
        <v>SF</v>
      </c>
      <c r="CAQ71" t="str">
        <f ca="1"/>
        <v>SHANGHAI</v>
      </c>
      <c r="CAR71" t="str">
        <f ca="1"/>
        <v>SON</v>
      </c>
      <c r="CAS71" t="str">
        <f ca="1"/>
        <v>TDS</v>
      </c>
      <c r="CAT71" t="str">
        <f ca="1"/>
        <v>Thermo</v>
      </c>
      <c r="CAU71" t="str">
        <f ca="1"/>
        <v>Trace2o</v>
      </c>
      <c r="CAV71" t="str">
        <f ca="1"/>
        <v>VAPOR PIN</v>
      </c>
      <c r="CAW71" t="str">
        <f ca="1"/>
        <v>waterloo</v>
      </c>
      <c r="CAX71" t="str">
        <f ca="1"/>
        <v>White</v>
      </c>
      <c r="CAY71" t="str">
        <f ca="1"/>
        <v>YSI</v>
      </c>
      <c r="CAZ71">
        <f ca="1"/>
        <v>0</v>
      </c>
      <c r="CSG71" t="str" cm="1">
        <f t="array" aca="1" ref="CSG71:CSN71" ca="1">IFERROR(TRANSPOSE(_xlfn._xlws.SORT(_xlfn.UNIQUE(IF($H71="",cg_nome_cargo,_xlfn._xlws.FILTER(cb_cargo,cb_nome=$H71))))),"")</f>
        <v>Consultor Externo</v>
      </c>
      <c r="CSH71" t="str">
        <f ca="1"/>
        <v>Consultor Interno</v>
      </c>
      <c r="CSI71" t="str">
        <f ca="1"/>
        <v>Coordenador</v>
      </c>
      <c r="CSJ71" t="str">
        <f ca="1"/>
        <v>Diretor</v>
      </c>
      <c r="CSK71" t="str">
        <f ca="1"/>
        <v>Gerente Geral</v>
      </c>
      <c r="CSL71" t="str">
        <f ca="1"/>
        <v>Gerente Linha</v>
      </c>
      <c r="CSM71" t="str">
        <f ca="1"/>
        <v>Representante Comercial</v>
      </c>
      <c r="CSN71" t="str">
        <f ca="1"/>
        <v>Supervisor</v>
      </c>
      <c r="DLM71" t="str" cm="1">
        <f t="array" aca="1" ref="DLM71:DMC71" ca="1">IFERROR(TRANSPOSE(_xlfn._xlws.SORT(IF($G71="",cb_nome,_xlfn._xlws.FILTER(cb_nome,cb_cargo=$G71)))),"")</f>
        <v>Alessandro Cappi</v>
      </c>
      <c r="DLN71" t="str">
        <f ca="1"/>
        <v>Ana Marcelino</v>
      </c>
      <c r="DLO71" t="str">
        <f ca="1"/>
        <v>André Camargo</v>
      </c>
      <c r="DLP71" t="str">
        <f ca="1"/>
        <v>André Caramello</v>
      </c>
      <c r="DLQ71" t="str">
        <f ca="1"/>
        <v>Andrey Andrade</v>
      </c>
      <c r="DLR71" t="str">
        <f ca="1"/>
        <v>Antônio Rosa</v>
      </c>
      <c r="DLS71" t="str">
        <f ca="1"/>
        <v>Dener Martins</v>
      </c>
      <c r="DLT71" t="str">
        <f ca="1"/>
        <v>Fábio</v>
      </c>
      <c r="DLU71" t="str">
        <f ca="1"/>
        <v>Mateus Machado</v>
      </c>
      <c r="DLV71" t="str">
        <f ca="1"/>
        <v>Neimar</v>
      </c>
      <c r="DLW71" t="str">
        <f ca="1"/>
        <v>Paulo Negrão</v>
      </c>
      <c r="DLX71" t="str">
        <f ca="1"/>
        <v>Rafaela</v>
      </c>
      <c r="DLY71" t="str">
        <f ca="1"/>
        <v>Rosana</v>
      </c>
      <c r="DLZ71" t="str">
        <f ca="1"/>
        <v>Rosilene</v>
      </c>
      <c r="DMA71" t="str">
        <f ca="1"/>
        <v>Samanta</v>
      </c>
      <c r="DMB71" t="str">
        <f ca="1"/>
        <v>Simone</v>
      </c>
      <c r="DMC71" t="str">
        <f ca="1"/>
        <v>Valmir</v>
      </c>
    </row>
    <row r="72" spans="29:623 1029:3045" x14ac:dyDescent="0.25">
      <c r="AC72" t="str" cm="1">
        <f t="array" aca="1" ref="AC72:AH72" ca="1">IFERROR(TRANSPOSE(_xlfn._xlws.SORT(_xlfn.UNIQUE(_xlfn._xlws.FILTER(cp_linha,(($B72="")+(cp_grupo=$B72))*(($C72="")+(cp_subgrupo=$C72))*(($D72="")+(cp_tipo_mercadoria=$D72))*(($E72="")+(cp_fabricante=$E72)))))),"")</f>
        <v>Detecção e Processos de Gases</v>
      </c>
      <c r="AD72" t="str">
        <f ca="1"/>
        <v>Diversos</v>
      </c>
      <c r="AE72" t="str">
        <f ca="1"/>
        <v>Inativo</v>
      </c>
      <c r="AF72" t="str">
        <f ca="1"/>
        <v>Locação</v>
      </c>
      <c r="AG72" t="str">
        <f ca="1"/>
        <v>Recursos Hídricos</v>
      </c>
      <c r="AH72" t="str">
        <f ca="1"/>
        <v>Remediação</v>
      </c>
      <c r="TI72" t="str" cm="1">
        <f t="array" aca="1" ref="TI72:WY72" ca="1">IFERROR(TRANSPOSE(_xlfn._xlws.SORT(_xlfn.UNIQUE(_xlfn._xlws.FILTER(cp_grupo,(($A72="")+(cp_linha=$A72))*(($C72="")+(cp_subgrupo=$C72))*(($D72="")+(cp_tipo_mercadoria=$D72))*(($E72="")+(cp_fabricante=$E72)))))),"")</f>
        <v>Absorvedores</v>
      </c>
      <c r="TJ72" t="str">
        <f ca="1"/>
        <v>Alimentação Eletrico</v>
      </c>
      <c r="TK72" t="str">
        <f ca="1"/>
        <v>Alimentação Solar</v>
      </c>
      <c r="TL72" t="str">
        <f ca="1"/>
        <v>Amostrador Diversos</v>
      </c>
      <c r="TM72" t="str">
        <f ca="1"/>
        <v>Amostrador Não Refrigerado Portátil</v>
      </c>
      <c r="TN72" t="str">
        <f ca="1"/>
        <v>Amostrador Refrigerado Fixo</v>
      </c>
      <c r="TO72" t="str">
        <f ca="1"/>
        <v>Amostrador Refrigerado Portátil</v>
      </c>
      <c r="TP72" t="str">
        <f ca="1"/>
        <v>Amostragem Diversos</v>
      </c>
      <c r="TQ72" t="str">
        <f ca="1"/>
        <v>Analisador Diversos</v>
      </c>
      <c r="TR72" t="str">
        <f ca="1"/>
        <v>Analisador Fixo</v>
      </c>
      <c r="TS72" t="str">
        <f ca="1"/>
        <v xml:space="preserve">Analisador Fixo </v>
      </c>
      <c r="TT72" t="str">
        <f ca="1"/>
        <v>Analisador Microbiologico</v>
      </c>
      <c r="TU72" t="str">
        <f ca="1"/>
        <v>Analisador Portátil</v>
      </c>
      <c r="TV72" t="str">
        <f ca="1"/>
        <v xml:space="preserve">Analisador Portátil </v>
      </c>
      <c r="TW72" t="str">
        <f ca="1"/>
        <v>Analisador Portátil Locação</v>
      </c>
      <c r="TX72" t="str">
        <f ca="1"/>
        <v>Aterramento Diversos</v>
      </c>
      <c r="TY72" t="str">
        <f ca="1"/>
        <v>Bomba de Amostragem Fixa</v>
      </c>
      <c r="TZ72" t="str">
        <f ca="1"/>
        <v>BOMBA DE AMOSTRAGEM Fixo</v>
      </c>
      <c r="UA72" t="str">
        <f ca="1"/>
        <v>Bomba de Amostragem Portátil</v>
      </c>
      <c r="UB72" t="str">
        <f ca="1"/>
        <v>Bombeamento Fixo</v>
      </c>
      <c r="UC72" t="str">
        <f ca="1"/>
        <v>Cabeçote/Válvula Extração Metano</v>
      </c>
      <c r="UD72" t="str">
        <f ca="1"/>
        <v>Caixa Separadora Fixo</v>
      </c>
      <c r="UE72" t="str">
        <f ca="1"/>
        <v>Calibração Diversos</v>
      </c>
      <c r="UF72" t="str">
        <f ca="1"/>
        <v>Cinto de Segurança</v>
      </c>
      <c r="UG72" t="str">
        <f ca="1"/>
        <v xml:space="preserve">Cinto de Segurança </v>
      </c>
      <c r="UH72" t="str">
        <f ca="1"/>
        <v>Colorimetro Portátil</v>
      </c>
      <c r="UI72" t="str">
        <f ca="1"/>
        <v>Conjunto Autônomo</v>
      </c>
      <c r="UJ72" t="str">
        <f ca="1"/>
        <v>Cromatógrafo Portátil</v>
      </c>
      <c r="UK72" t="str">
        <f ca="1"/>
        <v>Detector de Incendio Fixo</v>
      </c>
      <c r="UL72" t="str">
        <f ca="1"/>
        <v>Detector Diversos</v>
      </c>
      <c r="UM72" t="str">
        <f ca="1"/>
        <v>Detector Fixo</v>
      </c>
      <c r="UN72" t="str">
        <f ca="1"/>
        <v>Detector Portátil</v>
      </c>
      <c r="UO72" t="str">
        <f ca="1"/>
        <v>Diversos Diversos</v>
      </c>
      <c r="UP72" t="str">
        <f ca="1"/>
        <v>Dosímetro de ruído</v>
      </c>
      <c r="UQ72" t="str">
        <f ca="1"/>
        <v>Elevador de Liquidos Fixo</v>
      </c>
      <c r="UR72" t="str">
        <f ca="1"/>
        <v>Extração Diversos</v>
      </c>
      <c r="US72" t="str">
        <f ca="1"/>
        <v>Filtração Diversos</v>
      </c>
      <c r="UT72" t="str">
        <f ca="1"/>
        <v>Fotometro Portátil</v>
      </c>
      <c r="UU72" t="str">
        <f ca="1"/>
        <v>Guincho</v>
      </c>
      <c r="UV72" t="str">
        <f ca="1"/>
        <v>Impactador de Cascata</v>
      </c>
      <c r="UW72" t="str">
        <f ca="1"/>
        <v>Inativo Inativo</v>
      </c>
      <c r="UX72" t="str">
        <f ca="1"/>
        <v>Locação Diversos</v>
      </c>
      <c r="UY72" t="str">
        <f ca="1"/>
        <v>Medidor de Material Particulado Fixo</v>
      </c>
      <c r="UZ72" t="str">
        <f ca="1"/>
        <v>Medidor de Material Particulado Portátil</v>
      </c>
      <c r="VA72" t="str">
        <f ca="1"/>
        <v>Medidor de Nível de Pressão Sonora</v>
      </c>
      <c r="VB72" t="str">
        <f ca="1"/>
        <v>Medidor de Nivel Diversos</v>
      </c>
      <c r="VC72" t="str">
        <f ca="1"/>
        <v>Medidor de Nivel Fixo</v>
      </c>
      <c r="VD72" t="str">
        <f ca="1"/>
        <v>Medidor de Nivel Portátil</v>
      </c>
      <c r="VE72" t="str">
        <f ca="1"/>
        <v>Medidor de Vazão Argonaut SL</v>
      </c>
      <c r="VF72" t="str">
        <f ca="1"/>
        <v>Medidor de Vazão Fixo</v>
      </c>
      <c r="VG72" t="str">
        <f ca="1"/>
        <v>Medidor de Vazão FlowTracker</v>
      </c>
      <c r="VH72" t="str">
        <f ca="1"/>
        <v>Medidor de Vazão Portátil</v>
      </c>
      <c r="VI72" t="str">
        <f ca="1"/>
        <v>Medidor de Vazão RS5</v>
      </c>
      <c r="VJ72" t="str">
        <f ca="1"/>
        <v>Medidor de Vazão RS6</v>
      </c>
      <c r="VK72" t="str">
        <f ca="1"/>
        <v>Medidor de Vazão RS7</v>
      </c>
      <c r="VL72" t="str">
        <f ca="1"/>
        <v>Medidor de Vazão RS-M10</v>
      </c>
      <c r="VM72" t="str">
        <f ca="1"/>
        <v>Medidor de Vazão RS-M11</v>
      </c>
      <c r="VN72" t="str">
        <f ca="1"/>
        <v>Medidor de Vazão RS-M9</v>
      </c>
      <c r="VO72" t="str">
        <f ca="1"/>
        <v>Medidor de Vazão RS-S5</v>
      </c>
      <c r="VP72" t="str">
        <f ca="1"/>
        <v>Medidor de Vibração Portátil</v>
      </c>
      <c r="VQ72" t="str">
        <f ca="1"/>
        <v>Meteorologia Fixo</v>
      </c>
      <c r="VR72" t="str">
        <f ca="1"/>
        <v>MODFLOW Diversos</v>
      </c>
      <c r="VS72" t="str">
        <f ca="1"/>
        <v>Monitor de Material Particulado</v>
      </c>
      <c r="VT72" t="str">
        <f ca="1"/>
        <v>Monitor de Material Particulado Portátil</v>
      </c>
      <c r="VU72" t="str">
        <f ca="1"/>
        <v>Monitoramento Fixo</v>
      </c>
      <c r="VV72" t="str">
        <f ca="1"/>
        <v>Mosquetão</v>
      </c>
      <c r="VW72" t="str">
        <f ca="1"/>
        <v>Óculos de Proteção</v>
      </c>
      <c r="VX72" t="str">
        <f ca="1"/>
        <v>Outros Diversos</v>
      </c>
      <c r="VY72" t="str">
        <f ca="1"/>
        <v>Painel controlador Diversos</v>
      </c>
      <c r="VZ72" t="str">
        <f ca="1"/>
        <v>Painel controlador Fixo</v>
      </c>
      <c r="WA72" t="str">
        <f ca="1"/>
        <v>Painel controlador Portátil</v>
      </c>
      <c r="WB72" t="str">
        <f ca="1"/>
        <v>Respirador Facial</v>
      </c>
      <c r="WC72" t="str">
        <f ca="1"/>
        <v>Separador de Agua/ Oleo Fixo</v>
      </c>
      <c r="WD72" t="str">
        <f ca="1"/>
        <v>Sistema de Monitoramento de Material Particulado</v>
      </c>
      <c r="WE72" t="str">
        <f ca="1"/>
        <v>Sonda Portátil</v>
      </c>
      <c r="WF72" t="str">
        <f ca="1"/>
        <v xml:space="preserve">Sonda Portátil </v>
      </c>
      <c r="WG72" t="str">
        <f ca="1"/>
        <v>Sonda Serie 6</v>
      </c>
      <c r="WH72" t="str">
        <f ca="1"/>
        <v>Sonda Serie EcoSense</v>
      </c>
      <c r="WI72" t="str">
        <f ca="1"/>
        <v>Sonda Serie EXO</v>
      </c>
      <c r="WJ72" t="str">
        <f ca="1"/>
        <v>Sonda Serie IQ SensorNet</v>
      </c>
      <c r="WK72" t="str">
        <f ca="1"/>
        <v>Sonda Serie Lab &amp; Field</v>
      </c>
      <c r="WL72" t="str">
        <f ca="1"/>
        <v>Sonda Serie MultiLab</v>
      </c>
      <c r="WM72" t="str">
        <f ca="1"/>
        <v>Sonda Serie ODO-RTU</v>
      </c>
      <c r="WN72" t="str">
        <f ca="1"/>
        <v>Sonda Serie Pro</v>
      </c>
      <c r="WO72" t="str">
        <f ca="1"/>
        <v>Sonda Serie ProDigital</v>
      </c>
      <c r="WP72" t="str">
        <f ca="1"/>
        <v>Sonda Serie TruLab</v>
      </c>
      <c r="WQ72" t="str">
        <f ca="1"/>
        <v>Talabarte</v>
      </c>
      <c r="WR72" t="str">
        <f ca="1"/>
        <v>Telemetria Fixo</v>
      </c>
      <c r="WS72" t="str">
        <f ca="1"/>
        <v>TERMAL Fixo</v>
      </c>
      <c r="WT72" t="str">
        <f ca="1"/>
        <v>Transmissão Fixo</v>
      </c>
      <c r="WU72" t="str">
        <f ca="1"/>
        <v>Tratamento Diversos</v>
      </c>
      <c r="WV72" t="str">
        <f ca="1"/>
        <v>Tratamento Fixo</v>
      </c>
      <c r="WW72" t="str">
        <f ca="1"/>
        <v>Travaqueda</v>
      </c>
      <c r="WX72" t="str">
        <f ca="1"/>
        <v>Tripe</v>
      </c>
      <c r="WY72" t="str">
        <f ca="1"/>
        <v>UMR Fixo</v>
      </c>
      <c r="AMO72" cm="1">
        <f t="array" aca="1" ref="AMO72:AXT72" ca="1">IFERROR(TRANSPOSE(_xlfn._xlws.SORT(_xlfn.UNIQUE(_xlfn._xlws.FILTER(cp_subgrupo,(($A72="")+(cp_linha=$A72))*(($B72="")+(cp_grupo=$B72))*(($D72="")+(cp_tipo_mercadoria=$D72))*(($E72="")+(cp_fabricante=$E72)))))),"")</f>
        <v>550</v>
      </c>
      <c r="AMP72">
        <f ca="1"/>
        <v>556</v>
      </c>
      <c r="AMQ72">
        <f ca="1"/>
        <v>6600</v>
      </c>
      <c r="AMR72">
        <f ca="1"/>
        <v>9500</v>
      </c>
      <c r="AMS72">
        <f ca="1"/>
        <v>9800</v>
      </c>
      <c r="AMT72" t="str">
        <f ca="1"/>
        <v>3017M</v>
      </c>
      <c r="AMU72" t="str">
        <f ca="1"/>
        <v>301-ADI</v>
      </c>
      <c r="AMV72" t="str">
        <f ca="1"/>
        <v>301C</v>
      </c>
      <c r="AMW72" t="str">
        <f ca="1"/>
        <v>301-R8</v>
      </c>
      <c r="AMX72" t="str">
        <f ca="1"/>
        <v>4000 series Isco</v>
      </c>
      <c r="AMY72" t="str">
        <f ca="1"/>
        <v xml:space="preserve">Absorvedores </v>
      </c>
      <c r="AMZ72" t="str">
        <f ca="1"/>
        <v>Acessório</v>
      </c>
      <c r="ANA72" t="str">
        <f ca="1"/>
        <v>ADCP</v>
      </c>
      <c r="ANB72" t="str">
        <f ca="1"/>
        <v>ADP</v>
      </c>
      <c r="ANC72" t="str">
        <f ca="1"/>
        <v>ADR 1500</v>
      </c>
      <c r="AND72" t="str">
        <f ca="1"/>
        <v>AIR AWARE</v>
      </c>
      <c r="ANE72" t="str">
        <f ca="1"/>
        <v>Air Striper</v>
      </c>
      <c r="ANF72" t="str">
        <f ca="1"/>
        <v>AIRSCAN</v>
      </c>
      <c r="ANG72" t="str">
        <f ca="1"/>
        <v>Amostrador</v>
      </c>
      <c r="ANH72" t="str">
        <f ca="1"/>
        <v>Anel</v>
      </c>
      <c r="ANI72" t="str">
        <f ca="1"/>
        <v>APEX 2</v>
      </c>
      <c r="ANJ72" t="str">
        <f ca="1"/>
        <v>Argonaut</v>
      </c>
      <c r="ANK72" t="str">
        <f ca="1"/>
        <v>Auto Pump</v>
      </c>
      <c r="ANL72" t="str">
        <f ca="1"/>
        <v>BADGE PLUS</v>
      </c>
      <c r="ANM72" t="str">
        <f ca="1"/>
        <v>Biogas</v>
      </c>
      <c r="ANN72" t="str">
        <f ca="1"/>
        <v>BIOGAS 300</v>
      </c>
      <c r="ANO72" t="str">
        <f ca="1"/>
        <v>BIOGAS 3000</v>
      </c>
      <c r="ANP72" t="str">
        <f ca="1"/>
        <v>BIOGAS 5000</v>
      </c>
      <c r="ANQ72" t="str">
        <f ca="1"/>
        <v>BM25</v>
      </c>
      <c r="ANR72" t="str">
        <f ca="1"/>
        <v>Bomba</v>
      </c>
      <c r="ANS72" t="str">
        <f ca="1"/>
        <v>BW</v>
      </c>
      <c r="ANT72" t="str">
        <f ca="1"/>
        <v xml:space="preserve">BW </v>
      </c>
      <c r="ANU72" t="str">
        <f ca="1"/>
        <v>BW CLIP</v>
      </c>
      <c r="ANV72" t="str">
        <f ca="1"/>
        <v>BW FLEX</v>
      </c>
      <c r="ANW72" t="str">
        <f ca="1"/>
        <v>BW ICON</v>
      </c>
      <c r="ANX72" t="str">
        <f ca="1"/>
        <v>BW SOLO</v>
      </c>
      <c r="ANY72" t="str">
        <f ca="1"/>
        <v>BW ULTRA</v>
      </c>
      <c r="ANZ72" t="str">
        <f ca="1"/>
        <v>C100</v>
      </c>
      <c r="AOA72" t="str">
        <f ca="1"/>
        <v>Cabo</v>
      </c>
      <c r="AOB72" t="str">
        <f ca="1"/>
        <v>Calibração</v>
      </c>
      <c r="AOC72" t="str">
        <f ca="1"/>
        <v>Castaway</v>
      </c>
      <c r="AOD72" t="str">
        <f ca="1"/>
        <v>CEL-24X</v>
      </c>
      <c r="AOE72" t="str">
        <f ca="1"/>
        <v>CEL-35X</v>
      </c>
      <c r="AOF72" t="str">
        <f ca="1"/>
        <v>CEL-62X</v>
      </c>
      <c r="AOG72" t="str">
        <f ca="1"/>
        <v>CEL-63X</v>
      </c>
      <c r="AOH72" t="str">
        <f ca="1"/>
        <v>Certificado</v>
      </c>
      <c r="AOI72" t="str">
        <f ca="1"/>
        <v>CEX300</v>
      </c>
      <c r="AOJ72" t="str">
        <f ca="1"/>
        <v>Chempro</v>
      </c>
      <c r="AOK72" t="str">
        <f ca="1"/>
        <v>Cilindro</v>
      </c>
      <c r="AOL72" t="str">
        <f ca="1"/>
        <v xml:space="preserve">Cinto de Segurança </v>
      </c>
      <c r="AOM72" t="str">
        <f ca="1"/>
        <v>Clean Cell Pro</v>
      </c>
      <c r="AON72" t="str">
        <f ca="1"/>
        <v>CLEANVIEWERGAS</v>
      </c>
      <c r="AOO72" t="str">
        <f ca="1"/>
        <v>CM4</v>
      </c>
      <c r="AOP72" t="str">
        <f ca="1"/>
        <v>CONDUCTIVITY PLUS</v>
      </c>
      <c r="AOQ72" t="str">
        <f ca="1"/>
        <v>CONTADOR DE CICLOS</v>
      </c>
      <c r="AOR72" t="str">
        <f ca="1"/>
        <v>Controlador</v>
      </c>
      <c r="AOS72" t="str">
        <f ca="1"/>
        <v>CTX 300</v>
      </c>
      <c r="AOT72" t="str">
        <f ca="1"/>
        <v>CUB</v>
      </c>
      <c r="AOU72" t="str">
        <f ca="1"/>
        <v>DataLogger</v>
      </c>
      <c r="AOV72" t="str">
        <f ca="1"/>
        <v>DATARAM 4</v>
      </c>
      <c r="AOW72" t="str">
        <f ca="1"/>
        <v>DBADGE 2</v>
      </c>
      <c r="AOX72" t="str">
        <f ca="1"/>
        <v>DBO</v>
      </c>
      <c r="AOY72" t="str">
        <f ca="1"/>
        <v>DIPPER TOUGH</v>
      </c>
      <c r="AOZ72" t="str">
        <f ca="1"/>
        <v>DIPPERLOG</v>
      </c>
      <c r="APA72" t="str">
        <f ca="1"/>
        <v>DIPPER-T</v>
      </c>
      <c r="APB72" t="str">
        <f ca="1"/>
        <v>Display</v>
      </c>
      <c r="APC72" t="str">
        <f ca="1"/>
        <v>Diversos</v>
      </c>
      <c r="APD72" t="str">
        <f ca="1"/>
        <v>DO200</v>
      </c>
      <c r="APE72" t="str">
        <f ca="1"/>
        <v>DURATRACKER</v>
      </c>
      <c r="APF72" t="str">
        <f ca="1"/>
        <v>E3 POINT</v>
      </c>
      <c r="APG72" t="str">
        <f ca="1"/>
        <v>EAGLE</v>
      </c>
      <c r="APH72" t="str">
        <f ca="1"/>
        <v>EC300</v>
      </c>
      <c r="API72" t="str">
        <f ca="1"/>
        <v>EC30A</v>
      </c>
      <c r="APJ72" t="str">
        <f ca="1"/>
        <v>Embarcação</v>
      </c>
      <c r="APK72" t="str">
        <f ca="1"/>
        <v>EmeClean</v>
      </c>
      <c r="APL72" t="str">
        <f ca="1"/>
        <v>Estação</v>
      </c>
      <c r="APM72" t="str">
        <f ca="1"/>
        <v>Estrutura</v>
      </c>
      <c r="APN72" t="str">
        <f ca="1"/>
        <v>EXO</v>
      </c>
      <c r="APO72" t="str">
        <f ca="1"/>
        <v>EXO (Completa)</v>
      </c>
      <c r="APP72" t="str">
        <f ca="1"/>
        <v>EXTREME</v>
      </c>
      <c r="APQ72" t="str">
        <f ca="1"/>
        <v>FALCO</v>
      </c>
      <c r="APR72" t="str">
        <f ca="1"/>
        <v>FAU</v>
      </c>
      <c r="APS72" t="str">
        <f ca="1"/>
        <v>Ferramental</v>
      </c>
      <c r="APT72" t="str">
        <f ca="1"/>
        <v>Filtro</v>
      </c>
      <c r="APU72" t="str">
        <f ca="1"/>
        <v>FIREPRO</v>
      </c>
      <c r="APV72" t="str">
        <f ca="1"/>
        <v>FlowTracker</v>
      </c>
      <c r="APW72" t="str">
        <f ca="1"/>
        <v>FROG</v>
      </c>
      <c r="APX72" t="str">
        <f ca="1"/>
        <v>FS20X</v>
      </c>
      <c r="APY72" t="str">
        <f ca="1"/>
        <v>FS-20X</v>
      </c>
      <c r="APZ72" t="str">
        <f ca="1"/>
        <v>FS24X</v>
      </c>
      <c r="AQA72" t="str">
        <f ca="1"/>
        <v>FSL100</v>
      </c>
      <c r="AQB72" t="str">
        <f ca="1"/>
        <v>FSX</v>
      </c>
      <c r="AQC72" t="str">
        <f ca="1"/>
        <v>G100</v>
      </c>
      <c r="AQD72" t="str">
        <f ca="1"/>
        <v>G110</v>
      </c>
      <c r="AQE72" t="str">
        <f ca="1"/>
        <v>G200</v>
      </c>
      <c r="AQF72" t="str">
        <f ca="1"/>
        <v>GA 3000</v>
      </c>
      <c r="AQG72" t="str">
        <f ca="1"/>
        <v>GA 5000</v>
      </c>
      <c r="AQH72" t="str">
        <f ca="1"/>
        <v>GASCARD</v>
      </c>
      <c r="AQI72" t="str">
        <f ca="1"/>
        <v>GASCEHCK G</v>
      </c>
      <c r="AQJ72" t="str">
        <f ca="1"/>
        <v>Gascheck</v>
      </c>
      <c r="AQK72" t="str">
        <f ca="1"/>
        <v>GASCHECK 3000</v>
      </c>
      <c r="AQL72" t="str">
        <f ca="1"/>
        <v>GASCHECK 5000</v>
      </c>
      <c r="AQM72" t="str">
        <f ca="1"/>
        <v>GASCHECK 6000</v>
      </c>
      <c r="AQN72" t="str">
        <f ca="1"/>
        <v>GASCHECK G</v>
      </c>
      <c r="AQO72" t="str">
        <f ca="1"/>
        <v>GASCHECK P1</v>
      </c>
      <c r="AQP72" t="str">
        <f ca="1"/>
        <v>GASPOINT</v>
      </c>
      <c r="AQQ72" t="str">
        <f ca="1"/>
        <v>GATEWAY</v>
      </c>
      <c r="AQR72" t="str">
        <f ca="1"/>
        <v>GEM</v>
      </c>
      <c r="AQS72" t="str">
        <f ca="1"/>
        <v>GEM 2000</v>
      </c>
      <c r="AQT72" t="str">
        <f ca="1"/>
        <v>GEM 5000</v>
      </c>
      <c r="AQU72" t="str">
        <f ca="1"/>
        <v>GEM/GA/BIOGAS 5000</v>
      </c>
      <c r="AQV72" t="str">
        <f ca="1"/>
        <v>GeneCount</v>
      </c>
      <c r="AQW72" t="str">
        <f ca="1"/>
        <v>GENIE</v>
      </c>
      <c r="AQX72" t="str">
        <f ca="1"/>
        <v>Guardian</v>
      </c>
      <c r="AQY72" t="str">
        <f ca="1"/>
        <v>GUARDIAN 2</v>
      </c>
      <c r="AQZ72" t="str">
        <f ca="1"/>
        <v>H.OIL</v>
      </c>
      <c r="ARA72" t="str">
        <f ca="1"/>
        <v>HA20</v>
      </c>
      <c r="ARB72" t="str">
        <f ca="1"/>
        <v>HA40</v>
      </c>
      <c r="ARC72" t="str">
        <f ca="1"/>
        <v>HA-71</v>
      </c>
      <c r="ARD72" t="str">
        <f ca="1"/>
        <v>HA-72</v>
      </c>
      <c r="ARE72" t="str">
        <f ca="1"/>
        <v>HAVEX</v>
      </c>
      <c r="ARF72" t="str">
        <f ca="1"/>
        <v>HON</v>
      </c>
      <c r="ARG72" t="str">
        <f ca="1"/>
        <v>HON TITAN</v>
      </c>
      <c r="ARH72" t="str">
        <f ca="1"/>
        <v>Hora Técnica</v>
      </c>
      <c r="ARI72" t="str">
        <f ca="1"/>
        <v>IAQ POINT 2</v>
      </c>
      <c r="ARJ72" t="str">
        <f ca="1"/>
        <v>IMPACT PRO</v>
      </c>
      <c r="ARK72" t="str">
        <f ca="1"/>
        <v>Inativo</v>
      </c>
      <c r="ARL72" t="str">
        <f ca="1"/>
        <v>INNOVA</v>
      </c>
      <c r="ARM72" t="str">
        <f ca="1"/>
        <v>Instalação</v>
      </c>
      <c r="ARN72" t="str">
        <f ca="1"/>
        <v>INTELLIDOX</v>
      </c>
      <c r="ARO72" t="str">
        <f ca="1"/>
        <v>IQ PIPE</v>
      </c>
      <c r="ARP72" t="str">
        <f ca="1"/>
        <v>IQ PLUS</v>
      </c>
      <c r="ARQ72" t="str">
        <f ca="1"/>
        <v>IQ Standard</v>
      </c>
      <c r="ARR72" t="str">
        <f ca="1"/>
        <v>ITRANS</v>
      </c>
      <c r="ARS72" t="str">
        <f ca="1"/>
        <v>JES-301</v>
      </c>
      <c r="ART72" t="str">
        <f ca="1"/>
        <v>JFID</v>
      </c>
      <c r="ARU72" t="str">
        <f ca="1"/>
        <v>JH3E</v>
      </c>
      <c r="ARV72" t="str">
        <f ca="1"/>
        <v>JSP-87</v>
      </c>
      <c r="ARW72" t="str">
        <f ca="1"/>
        <v>JSP-89</v>
      </c>
      <c r="ARX72" t="str">
        <f ca="1"/>
        <v>L360</v>
      </c>
      <c r="ARY72" t="str">
        <f ca="1"/>
        <v>LEAKCHECK P1</v>
      </c>
      <c r="ARZ72" t="str">
        <f ca="1"/>
        <v>LEAKMATE</v>
      </c>
      <c r="ASA72" t="str">
        <f ca="1"/>
        <v>Locação</v>
      </c>
      <c r="ASB72" t="str">
        <f ca="1"/>
        <v>Luminometro</v>
      </c>
      <c r="ASC72" t="str">
        <f ca="1"/>
        <v>M10</v>
      </c>
      <c r="ASD72" t="str">
        <f ca="1"/>
        <v>M11</v>
      </c>
      <c r="ASE72" t="str">
        <f ca="1"/>
        <v>M9</v>
      </c>
      <c r="ASF72" t="str">
        <f ca="1"/>
        <v>MAGFLUX</v>
      </c>
      <c r="ASG72" t="str">
        <f ca="1"/>
        <v>Maleta</v>
      </c>
      <c r="ASH72" t="str">
        <f ca="1"/>
        <v>MANHANDLER</v>
      </c>
      <c r="ASI72" t="str">
        <f ca="1"/>
        <v>MANNING</v>
      </c>
      <c r="ASJ72" t="str">
        <f ca="1"/>
        <v>Manta</v>
      </c>
      <c r="ASK72" t="str">
        <f ca="1"/>
        <v>Manta OWS</v>
      </c>
      <c r="ASL72" t="str">
        <f ca="1"/>
        <v>MARPLE</v>
      </c>
      <c r="ASM72" t="str">
        <f ca="1"/>
        <v>MAX XT</v>
      </c>
      <c r="ASN72" t="str">
        <f ca="1"/>
        <v>Metalyser</v>
      </c>
      <c r="ASO72" t="str">
        <f ca="1"/>
        <v>METREX</v>
      </c>
      <c r="ASP72" t="str">
        <f ca="1"/>
        <v>MGD</v>
      </c>
      <c r="ASQ72" t="str">
        <f ca="1"/>
        <v>MICRO 5</v>
      </c>
      <c r="ASR72" t="str">
        <f ca="1"/>
        <v>MicroADV</v>
      </c>
      <c r="ASS72" t="str">
        <f ca="1"/>
        <v>MICROCLIP</v>
      </c>
      <c r="AST72" t="str">
        <f ca="1"/>
        <v>MICRODOCK</v>
      </c>
      <c r="ASU72" t="str">
        <f ca="1"/>
        <v>MICRODUST</v>
      </c>
      <c r="ASV72" t="str">
        <f ca="1"/>
        <v>MIDAS</v>
      </c>
      <c r="ASW72" t="str">
        <f ca="1"/>
        <v>MILLER</v>
      </c>
      <c r="ASX72" t="str">
        <f ca="1"/>
        <v>MIRAN</v>
      </c>
      <c r="ASY72" t="str">
        <f ca="1"/>
        <v>MKII</v>
      </c>
      <c r="ASZ72" t="str">
        <f ca="1"/>
        <v>Moden</v>
      </c>
      <c r="ATA72" t="str">
        <f ca="1"/>
        <v>Mosquetão</v>
      </c>
      <c r="ATB72" t="str">
        <f ca="1"/>
        <v>MP10</v>
      </c>
      <c r="ATC72" t="str">
        <f ca="1"/>
        <v>MP15</v>
      </c>
      <c r="ATD72" t="str">
        <f ca="1"/>
        <v>MP20</v>
      </c>
      <c r="ATE72" t="str">
        <f ca="1"/>
        <v>MP30</v>
      </c>
      <c r="ATF72" t="str">
        <f ca="1"/>
        <v>MP50</v>
      </c>
      <c r="ATG72" t="str">
        <f ca="1"/>
        <v>MPD</v>
      </c>
      <c r="ATH72" t="str">
        <f ca="1"/>
        <v>MULTILAB</v>
      </c>
      <c r="ATI72" t="str">
        <f ca="1"/>
        <v>MV02</v>
      </c>
      <c r="ATJ72" t="str">
        <f ca="1"/>
        <v>MV03</v>
      </c>
      <c r="ATK72" t="str">
        <f ca="1"/>
        <v>MVI</v>
      </c>
      <c r="ATL72" t="str">
        <f ca="1"/>
        <v>MX4</v>
      </c>
      <c r="ATM72" t="str">
        <f ca="1"/>
        <v>MX6</v>
      </c>
      <c r="ATN72" t="str">
        <f ca="1"/>
        <v>NDP - 25 BAN</v>
      </c>
      <c r="ATO72" t="str">
        <f ca="1"/>
        <v>Numatic</v>
      </c>
      <c r="ATP72" t="str">
        <f ca="1"/>
        <v>ODO200</v>
      </c>
      <c r="ATQ72" t="str">
        <f ca="1"/>
        <v>OELD</v>
      </c>
      <c r="ATR72" t="str">
        <f ca="1"/>
        <v>OLCT</v>
      </c>
      <c r="ATS72" t="str">
        <f ca="1"/>
        <v>OPTI-FIT</v>
      </c>
      <c r="ATT72" t="str">
        <f ca="1"/>
        <v>OPTIMA PLUS</v>
      </c>
      <c r="ATU72" t="str">
        <f ca="1"/>
        <v>Outros</v>
      </c>
      <c r="ATV72" t="str">
        <f ca="1"/>
        <v>OWS</v>
      </c>
      <c r="ATW72" t="str">
        <f ca="1"/>
        <v>Painel</v>
      </c>
      <c r="ATX72" t="str">
        <f ca="1"/>
        <v>Painel de Controle</v>
      </c>
      <c r="ATY72" t="str">
        <f ca="1"/>
        <v>Painel Solar</v>
      </c>
      <c r="ATZ72" t="str">
        <f ca="1"/>
        <v>PANTHER</v>
      </c>
      <c r="AUA72" t="str">
        <f ca="1"/>
        <v>PCM</v>
      </c>
      <c r="AUB72" t="str">
        <f ca="1"/>
        <v>PDR1500</v>
      </c>
      <c r="AUC72" t="str">
        <f ca="1"/>
        <v>PH100</v>
      </c>
      <c r="AUD72" t="str">
        <f ca="1"/>
        <v>PHD6</v>
      </c>
      <c r="AUE72" t="str">
        <f ca="1"/>
        <v>PHOCHECK 1000</v>
      </c>
      <c r="AUF72" t="str">
        <f ca="1"/>
        <v>PHOCHECK 3000</v>
      </c>
      <c r="AUG72" t="str">
        <f ca="1"/>
        <v>Pro Plus</v>
      </c>
      <c r="AUH72" t="str">
        <f ca="1"/>
        <v>Pro Quattro</v>
      </c>
      <c r="AUI72" t="str">
        <f ca="1"/>
        <v>PRO10</v>
      </c>
      <c r="AUJ72" t="str">
        <f ca="1"/>
        <v>PRO1020</v>
      </c>
      <c r="AUK72" t="str">
        <f ca="1"/>
        <v>PRO1030</v>
      </c>
      <c r="AUL72" t="str">
        <f ca="1"/>
        <v>PRO20</v>
      </c>
      <c r="AUM72" t="str">
        <f ca="1"/>
        <v>PRO2030</v>
      </c>
      <c r="AUN72" t="str">
        <f ca="1"/>
        <v>PRO30</v>
      </c>
      <c r="AUO72" t="str">
        <f ca="1"/>
        <v>PRODO</v>
      </c>
      <c r="AUP72" t="str">
        <f ca="1"/>
        <v>ProDss</v>
      </c>
      <c r="AUQ72" t="str">
        <f ca="1"/>
        <v>PROSOLO</v>
      </c>
      <c r="AUR72" t="str">
        <f ca="1"/>
        <v>PROSWAP</v>
      </c>
      <c r="AUS72" t="str">
        <f ca="1"/>
        <v>PT100</v>
      </c>
      <c r="AUT72" t="str">
        <f ca="1"/>
        <v>QRAE 3</v>
      </c>
      <c r="AUU72" t="str">
        <f ca="1"/>
        <v>QRAE3</v>
      </c>
      <c r="AUV72" t="str">
        <f ca="1"/>
        <v>QUATTRO</v>
      </c>
      <c r="AUW72" t="str">
        <f ca="1"/>
        <v>Quimico</v>
      </c>
      <c r="AUX72" t="str">
        <f ca="1"/>
        <v>RAEGUARD</v>
      </c>
      <c r="AUY72" t="str">
        <f ca="1"/>
        <v>Reagente</v>
      </c>
      <c r="AUZ72" t="str">
        <f ca="1"/>
        <v>Reforma</v>
      </c>
      <c r="AVA72" t="str">
        <f ca="1"/>
        <v>REMOX</v>
      </c>
      <c r="AVB72" t="str">
        <f ca="1"/>
        <v>RIG RAT</v>
      </c>
      <c r="AVC72" t="str">
        <f ca="1"/>
        <v>RIKEN KEIKE</v>
      </c>
      <c r="AVD72" t="str">
        <f ca="1"/>
        <v>RS5</v>
      </c>
      <c r="AVE72" t="str">
        <f ca="1"/>
        <v>RS6</v>
      </c>
      <c r="AVF72" t="str">
        <f ca="1"/>
        <v>RS7</v>
      </c>
      <c r="AVG72" t="str">
        <f ca="1"/>
        <v>SAGE RIO</v>
      </c>
      <c r="AVH72" t="str">
        <f ca="1"/>
        <v>Sample Pro</v>
      </c>
      <c r="AVI72" t="str">
        <f ca="1"/>
        <v>SAMPLEASE</v>
      </c>
      <c r="AVJ72" t="str">
        <f ca="1"/>
        <v>SC</v>
      </c>
      <c r="AVK72" t="str">
        <f ca="1"/>
        <v>SCORPION</v>
      </c>
      <c r="AVL72" t="str">
        <f ca="1"/>
        <v>SEARCHLINE</v>
      </c>
      <c r="AVM72" t="str">
        <f ca="1"/>
        <v>SENSEPOINT</v>
      </c>
      <c r="AVN72" t="str">
        <f ca="1"/>
        <v>Sensor</v>
      </c>
      <c r="AVO72" t="str">
        <f ca="1"/>
        <v>SERIE BW</v>
      </c>
      <c r="AVP72" t="str">
        <f ca="1"/>
        <v>SERIE6</v>
      </c>
      <c r="AVQ72" t="str">
        <f ca="1"/>
        <v>SHAKETEST</v>
      </c>
      <c r="AVR72" t="str">
        <f ca="1"/>
        <v>SHARPEYE</v>
      </c>
      <c r="AVS72" t="str">
        <f ca="1"/>
        <v>Signature</v>
      </c>
      <c r="AVT72" t="str">
        <f ca="1"/>
        <v>Sistema</v>
      </c>
      <c r="AVU72" t="str">
        <f ca="1"/>
        <v>Skimmer</v>
      </c>
      <c r="AVV72" t="str">
        <f ca="1"/>
        <v>SKINNY DIPPER</v>
      </c>
      <c r="AVW72" t="str">
        <f ca="1"/>
        <v>SM.OIL</v>
      </c>
      <c r="AVX72" t="str">
        <f ca="1"/>
        <v>Software</v>
      </c>
      <c r="AVY72" t="str">
        <f ca="1"/>
        <v>Solução</v>
      </c>
      <c r="AVZ72" t="str">
        <f ca="1"/>
        <v>Sonda RTU</v>
      </c>
      <c r="AWA72" t="str">
        <f ca="1"/>
        <v>SOS-4-003</v>
      </c>
      <c r="AWB72" t="str">
        <f ca="1"/>
        <v>SPERIAN</v>
      </c>
      <c r="AWC72" t="str">
        <f ca="1"/>
        <v>SPM FLEX</v>
      </c>
      <c r="AWD72" t="str">
        <f ca="1"/>
        <v>T8000</v>
      </c>
      <c r="AWE72" t="str">
        <f ca="1"/>
        <v>TadLar Bag</v>
      </c>
      <c r="AWF72" t="str">
        <f ca="1"/>
        <v>TERMAL</v>
      </c>
      <c r="AWG72" t="str">
        <f ca="1"/>
        <v>Termovelocimétrico</v>
      </c>
      <c r="AWH72" t="str">
        <f ca="1"/>
        <v>TIGER</v>
      </c>
      <c r="AWI72" t="str">
        <f ca="1"/>
        <v>TITAN</v>
      </c>
      <c r="AWJ72" t="str">
        <f ca="1"/>
        <v>TITAN 2</v>
      </c>
      <c r="AWK72" t="str">
        <f ca="1"/>
        <v>TOP TRACK</v>
      </c>
      <c r="AWL72" t="str">
        <f ca="1"/>
        <v>TOUCHPOINT</v>
      </c>
      <c r="AWM72" t="str">
        <f ca="1"/>
        <v>Transdutor</v>
      </c>
      <c r="AWN72" t="str">
        <f ca="1"/>
        <v>Transmissor</v>
      </c>
      <c r="AWO72" t="str">
        <f ca="1"/>
        <v>Treinamento</v>
      </c>
      <c r="AWP72" t="str">
        <f ca="1"/>
        <v>TruLab</v>
      </c>
      <c r="AWQ72" t="str">
        <f ca="1"/>
        <v>TVA</v>
      </c>
      <c r="AWR72" t="str">
        <f ca="1"/>
        <v xml:space="preserve">TVA </v>
      </c>
      <c r="AWS72" t="str">
        <f ca="1"/>
        <v>TVA 1000B</v>
      </c>
      <c r="AWT72" t="str">
        <f ca="1"/>
        <v>TVA 2020</v>
      </c>
      <c r="AWU72" t="str">
        <f ca="1"/>
        <v>TVOC</v>
      </c>
      <c r="AWV72" t="str">
        <f ca="1"/>
        <v>TX1</v>
      </c>
      <c r="AWW72" t="str">
        <f ca="1"/>
        <v>UMR</v>
      </c>
      <c r="AWX72" t="str">
        <f ca="1"/>
        <v>UVEX</v>
      </c>
      <c r="AWY72" t="str">
        <f ca="1"/>
        <v>Vapor pin/ Clean</v>
      </c>
      <c r="AWZ72" t="str">
        <f ca="1"/>
        <v>WATER TAPE</v>
      </c>
      <c r="AXA72" t="str">
        <f ca="1"/>
        <v>WELLHEAD</v>
      </c>
      <c r="AXB72" t="str">
        <f ca="1"/>
        <v>WellTape</v>
      </c>
      <c r="AXC72" t="str">
        <f ca="1"/>
        <v>WX16</v>
      </c>
      <c r="AXD72" t="str">
        <f ca="1"/>
        <v>WX4</v>
      </c>
      <c r="AXE72" t="str">
        <f ca="1"/>
        <v>WX64</v>
      </c>
      <c r="AXF72" t="str">
        <f ca="1"/>
        <v>XCD</v>
      </c>
      <c r="AXG72" t="str">
        <f ca="1"/>
        <v>XCL</v>
      </c>
      <c r="AXH72" t="str">
        <f ca="1"/>
        <v>XNX</v>
      </c>
      <c r="AXI72" t="str">
        <f ca="1"/>
        <v>XPIS</v>
      </c>
      <c r="AXJ72" t="str">
        <f ca="1"/>
        <v>XPV</v>
      </c>
      <c r="AXK72" t="str">
        <f ca="1"/>
        <v>XRL</v>
      </c>
      <c r="AXL72" t="str">
        <f ca="1"/>
        <v>YSI30</v>
      </c>
      <c r="AXM72" t="str">
        <f ca="1"/>
        <v>YSI3100</v>
      </c>
      <c r="AXN72" t="str">
        <f ca="1"/>
        <v>YSI3200</v>
      </c>
      <c r="AXO72" t="str">
        <f ca="1"/>
        <v>YSI5000</v>
      </c>
      <c r="AXP72" t="str">
        <f ca="1"/>
        <v>YSI5100</v>
      </c>
      <c r="AXQ72" t="str">
        <f ca="1"/>
        <v>YSI55</v>
      </c>
      <c r="AXR72" t="str">
        <f ca="1"/>
        <v>YSI60</v>
      </c>
      <c r="AXS72" t="str">
        <f ca="1"/>
        <v>YSI85</v>
      </c>
      <c r="AXT72" t="str">
        <f ca="1"/>
        <v>ZAREBA</v>
      </c>
      <c r="BFU72" t="str" cm="1">
        <f t="array" aca="1" ref="BFU72:BGA72" ca="1">IFERROR(TRANSPOSE(_xlfn._xlws.SORT(_xlfn.UNIQUE(_xlfn._xlws.FILTER(cp_tipo_mercadoria,(($A72="")+(cp_linha=$A72))*(($B72="")+(cp_grupo=$B72))*(($C72="")+(cp_subgrupo=$C72))*(($E72="")+(cp_fabricante=$E72)))))),"")</f>
        <v>Acessório</v>
      </c>
      <c r="BFV72" t="str">
        <f ca="1"/>
        <v>Acessório/Reposição</v>
      </c>
      <c r="BFW72" t="str">
        <f ca="1"/>
        <v>Inativo</v>
      </c>
      <c r="BFX72" t="str">
        <f ca="1"/>
        <v>Insumo</v>
      </c>
      <c r="BFY72" t="str">
        <f ca="1"/>
        <v>Produto</v>
      </c>
      <c r="BFZ72" t="str">
        <f ca="1"/>
        <v>Reposição</v>
      </c>
      <c r="BGA72" t="str">
        <f ca="1"/>
        <v>Serviço</v>
      </c>
      <c r="BZA72" t="str" cm="1">
        <f t="array" aca="1" ref="BZA72:CAZ72" ca="1">IFERROR(TRANSPOSE(_xlfn._xlws.SORT(_xlfn.UNIQUE(_xlfn._xlws.FILTER(cp_fabricante,(($A72="")+(cp_linha=$A72))*(($B72="")+(cp_grupo=$B72))*(($C72="")+(cp_subgrupo=$C72))*(($D72="")+(cp_tipo_mercadoria=$D72)))))),"")</f>
        <v>ABK</v>
      </c>
      <c r="BZB72" t="str">
        <f ca="1"/>
        <v>AGT</v>
      </c>
      <c r="BZC72" t="str">
        <f ca="1"/>
        <v>Air Liquide</v>
      </c>
      <c r="BZD72" t="str">
        <f ca="1"/>
        <v>AMBIENTAL</v>
      </c>
      <c r="BZE72" t="str">
        <f ca="1"/>
        <v>AMS</v>
      </c>
      <c r="BZF72" t="str">
        <f ca="1"/>
        <v>Campbell</v>
      </c>
      <c r="BZG72" t="str">
        <f ca="1"/>
        <v>CASELLA</v>
      </c>
      <c r="BZH72" t="str">
        <f ca="1"/>
        <v>CHP</v>
      </c>
      <c r="BZI72" t="str">
        <f ca="1"/>
        <v>Clean</v>
      </c>
      <c r="BZJ72" t="str">
        <f ca="1"/>
        <v>COPPI</v>
      </c>
      <c r="BZK72" t="str">
        <f ca="1"/>
        <v>Coregas</v>
      </c>
      <c r="BZL72" t="str">
        <f ca="1"/>
        <v>DFT</v>
      </c>
      <c r="BZM72" t="str">
        <f ca="1"/>
        <v>DPUNION</v>
      </c>
      <c r="BZN72" t="str">
        <f ca="1"/>
        <v>EDINBURG</v>
      </c>
      <c r="BZO72" t="str">
        <f ca="1"/>
        <v>EMEC</v>
      </c>
      <c r="BZP72" t="str">
        <f ca="1"/>
        <v>EN NOVATIVE</v>
      </c>
      <c r="BZQ72" t="str">
        <f ca="1"/>
        <v>environics</v>
      </c>
      <c r="BZR72" t="str">
        <f ca="1"/>
        <v>EON</v>
      </c>
      <c r="BZS72" t="str">
        <f ca="1"/>
        <v>ESS</v>
      </c>
      <c r="BZT72" t="str">
        <f ca="1"/>
        <v>Fabricante</v>
      </c>
      <c r="BZU72" t="str">
        <f ca="1"/>
        <v>Global Water</v>
      </c>
      <c r="BZV72" t="str">
        <f ca="1"/>
        <v>GRACO</v>
      </c>
      <c r="BZW72" t="str">
        <f ca="1"/>
        <v>HER</v>
      </c>
      <c r="BZX72" t="str">
        <f ca="1"/>
        <v>HISCO</v>
      </c>
      <c r="BZY72" t="str">
        <f ca="1"/>
        <v>HON</v>
      </c>
      <c r="BZZ72" t="str">
        <f ca="1"/>
        <v>Inativo</v>
      </c>
      <c r="CAA72" t="str">
        <f ca="1"/>
        <v>Industrial</v>
      </c>
      <c r="CAB72" t="str">
        <f ca="1"/>
        <v>ION</v>
      </c>
      <c r="CAC72" t="str">
        <f ca="1"/>
        <v>ISCO</v>
      </c>
      <c r="CAD72" t="str">
        <f ca="1"/>
        <v>JCT</v>
      </c>
      <c r="CAE72" t="str">
        <f ca="1"/>
        <v>LINDE</v>
      </c>
      <c r="CAF72" t="str">
        <f ca="1"/>
        <v>Luminutra</v>
      </c>
      <c r="CAG72" t="str">
        <f ca="1"/>
        <v>MJK</v>
      </c>
      <c r="CAH72" t="str">
        <f ca="1"/>
        <v>NIVELCO</v>
      </c>
      <c r="CAI72" t="str">
        <f ca="1"/>
        <v>NOVALINX</v>
      </c>
      <c r="CAJ72" t="str">
        <f ca="1"/>
        <v>Oceanalpha</v>
      </c>
      <c r="CAK72" t="str">
        <f ca="1"/>
        <v>QED</v>
      </c>
      <c r="CAL72" t="str">
        <f ca="1"/>
        <v>RADIONDETECTION</v>
      </c>
      <c r="CAM72" t="str">
        <f ca="1"/>
        <v>RDI</v>
      </c>
      <c r="CAN72" t="str">
        <f ca="1"/>
        <v>Regenesis</v>
      </c>
      <c r="CAO72" t="str">
        <f ca="1"/>
        <v>RIKA</v>
      </c>
      <c r="CAP72" t="str">
        <f ca="1"/>
        <v>SF</v>
      </c>
      <c r="CAQ72" t="str">
        <f ca="1"/>
        <v>SHANGHAI</v>
      </c>
      <c r="CAR72" t="str">
        <f ca="1"/>
        <v>SON</v>
      </c>
      <c r="CAS72" t="str">
        <f ca="1"/>
        <v>TDS</v>
      </c>
      <c r="CAT72" t="str">
        <f ca="1"/>
        <v>Thermo</v>
      </c>
      <c r="CAU72" t="str">
        <f ca="1"/>
        <v>Trace2o</v>
      </c>
      <c r="CAV72" t="str">
        <f ca="1"/>
        <v>VAPOR PIN</v>
      </c>
      <c r="CAW72" t="str">
        <f ca="1"/>
        <v>waterloo</v>
      </c>
      <c r="CAX72" t="str">
        <f ca="1"/>
        <v>White</v>
      </c>
      <c r="CAY72" t="str">
        <f ca="1"/>
        <v>YSI</v>
      </c>
      <c r="CAZ72">
        <f ca="1"/>
        <v>0</v>
      </c>
      <c r="CSG72" t="str" cm="1">
        <f t="array" aca="1" ref="CSG72:CSN72" ca="1">IFERROR(TRANSPOSE(_xlfn._xlws.SORT(_xlfn.UNIQUE(IF($H72="",cg_nome_cargo,_xlfn._xlws.FILTER(cb_cargo,cb_nome=$H72))))),"")</f>
        <v>Consultor Externo</v>
      </c>
      <c r="CSH72" t="str">
        <f ca="1"/>
        <v>Consultor Interno</v>
      </c>
      <c r="CSI72" t="str">
        <f ca="1"/>
        <v>Coordenador</v>
      </c>
      <c r="CSJ72" t="str">
        <f ca="1"/>
        <v>Diretor</v>
      </c>
      <c r="CSK72" t="str">
        <f ca="1"/>
        <v>Gerente Geral</v>
      </c>
      <c r="CSL72" t="str">
        <f ca="1"/>
        <v>Gerente Linha</v>
      </c>
      <c r="CSM72" t="str">
        <f ca="1"/>
        <v>Representante Comercial</v>
      </c>
      <c r="CSN72" t="str">
        <f ca="1"/>
        <v>Supervisor</v>
      </c>
      <c r="DLM72" t="str" cm="1">
        <f t="array" aca="1" ref="DLM72:DMC72" ca="1">IFERROR(TRANSPOSE(_xlfn._xlws.SORT(IF($G72="",cb_nome,_xlfn._xlws.FILTER(cb_nome,cb_cargo=$G72)))),"")</f>
        <v>Alessandro Cappi</v>
      </c>
      <c r="DLN72" t="str">
        <f ca="1"/>
        <v>Ana Marcelino</v>
      </c>
      <c r="DLO72" t="str">
        <f ca="1"/>
        <v>André Camargo</v>
      </c>
      <c r="DLP72" t="str">
        <f ca="1"/>
        <v>André Caramello</v>
      </c>
      <c r="DLQ72" t="str">
        <f ca="1"/>
        <v>Andrey Andrade</v>
      </c>
      <c r="DLR72" t="str">
        <f ca="1"/>
        <v>Antônio Rosa</v>
      </c>
      <c r="DLS72" t="str">
        <f ca="1"/>
        <v>Dener Martins</v>
      </c>
      <c r="DLT72" t="str">
        <f ca="1"/>
        <v>Fábio</v>
      </c>
      <c r="DLU72" t="str">
        <f ca="1"/>
        <v>Mateus Machado</v>
      </c>
      <c r="DLV72" t="str">
        <f ca="1"/>
        <v>Neimar</v>
      </c>
      <c r="DLW72" t="str">
        <f ca="1"/>
        <v>Paulo Negrão</v>
      </c>
      <c r="DLX72" t="str">
        <f ca="1"/>
        <v>Rafaela</v>
      </c>
      <c r="DLY72" t="str">
        <f ca="1"/>
        <v>Rosana</v>
      </c>
      <c r="DLZ72" t="str">
        <f ca="1"/>
        <v>Rosilene</v>
      </c>
      <c r="DMA72" t="str">
        <f ca="1"/>
        <v>Samanta</v>
      </c>
      <c r="DMB72" t="str">
        <f ca="1"/>
        <v>Simone</v>
      </c>
      <c r="DMC72" t="str">
        <f ca="1"/>
        <v>Valmir</v>
      </c>
    </row>
    <row r="73" spans="29:623 1029:3045" x14ac:dyDescent="0.25">
      <c r="AC73" t="str" cm="1">
        <f t="array" aca="1" ref="AC73:AH73" ca="1">IFERROR(TRANSPOSE(_xlfn._xlws.SORT(_xlfn.UNIQUE(_xlfn._xlws.FILTER(cp_linha,(($B73="")+(cp_grupo=$B73))*(($C73="")+(cp_subgrupo=$C73))*(($D73="")+(cp_tipo_mercadoria=$D73))*(($E73="")+(cp_fabricante=$E73)))))),"")</f>
        <v>Detecção e Processos de Gases</v>
      </c>
      <c r="AD73" t="str">
        <f ca="1"/>
        <v>Diversos</v>
      </c>
      <c r="AE73" t="str">
        <f ca="1"/>
        <v>Inativo</v>
      </c>
      <c r="AF73" t="str">
        <f ca="1"/>
        <v>Locação</v>
      </c>
      <c r="AG73" t="str">
        <f ca="1"/>
        <v>Recursos Hídricos</v>
      </c>
      <c r="AH73" t="str">
        <f ca="1"/>
        <v>Remediação</v>
      </c>
      <c r="TI73" t="str" cm="1">
        <f t="array" aca="1" ref="TI73:WY73" ca="1">IFERROR(TRANSPOSE(_xlfn._xlws.SORT(_xlfn.UNIQUE(_xlfn._xlws.FILTER(cp_grupo,(($A73="")+(cp_linha=$A73))*(($C73="")+(cp_subgrupo=$C73))*(($D73="")+(cp_tipo_mercadoria=$D73))*(($E73="")+(cp_fabricante=$E73)))))),"")</f>
        <v>Absorvedores</v>
      </c>
      <c r="TJ73" t="str">
        <f ca="1"/>
        <v>Alimentação Eletrico</v>
      </c>
      <c r="TK73" t="str">
        <f ca="1"/>
        <v>Alimentação Solar</v>
      </c>
      <c r="TL73" t="str">
        <f ca="1"/>
        <v>Amostrador Diversos</v>
      </c>
      <c r="TM73" t="str">
        <f ca="1"/>
        <v>Amostrador Não Refrigerado Portátil</v>
      </c>
      <c r="TN73" t="str">
        <f ca="1"/>
        <v>Amostrador Refrigerado Fixo</v>
      </c>
      <c r="TO73" t="str">
        <f ca="1"/>
        <v>Amostrador Refrigerado Portátil</v>
      </c>
      <c r="TP73" t="str">
        <f ca="1"/>
        <v>Amostragem Diversos</v>
      </c>
      <c r="TQ73" t="str">
        <f ca="1"/>
        <v>Analisador Diversos</v>
      </c>
      <c r="TR73" t="str">
        <f ca="1"/>
        <v>Analisador Fixo</v>
      </c>
      <c r="TS73" t="str">
        <f ca="1"/>
        <v xml:space="preserve">Analisador Fixo </v>
      </c>
      <c r="TT73" t="str">
        <f ca="1"/>
        <v>Analisador Microbiologico</v>
      </c>
      <c r="TU73" t="str">
        <f ca="1"/>
        <v>Analisador Portátil</v>
      </c>
      <c r="TV73" t="str">
        <f ca="1"/>
        <v xml:space="preserve">Analisador Portátil </v>
      </c>
      <c r="TW73" t="str">
        <f ca="1"/>
        <v>Analisador Portátil Locação</v>
      </c>
      <c r="TX73" t="str">
        <f ca="1"/>
        <v>Aterramento Diversos</v>
      </c>
      <c r="TY73" t="str">
        <f ca="1"/>
        <v>Bomba de Amostragem Fixa</v>
      </c>
      <c r="TZ73" t="str">
        <f ca="1"/>
        <v>BOMBA DE AMOSTRAGEM Fixo</v>
      </c>
      <c r="UA73" t="str">
        <f ca="1"/>
        <v>Bomba de Amostragem Portátil</v>
      </c>
      <c r="UB73" t="str">
        <f ca="1"/>
        <v>Bombeamento Fixo</v>
      </c>
      <c r="UC73" t="str">
        <f ca="1"/>
        <v>Cabeçote/Válvula Extração Metano</v>
      </c>
      <c r="UD73" t="str">
        <f ca="1"/>
        <v>Caixa Separadora Fixo</v>
      </c>
      <c r="UE73" t="str">
        <f ca="1"/>
        <v>Calibração Diversos</v>
      </c>
      <c r="UF73" t="str">
        <f ca="1"/>
        <v>Cinto de Segurança</v>
      </c>
      <c r="UG73" t="str">
        <f ca="1"/>
        <v xml:space="preserve">Cinto de Segurança </v>
      </c>
      <c r="UH73" t="str">
        <f ca="1"/>
        <v>Colorimetro Portátil</v>
      </c>
      <c r="UI73" t="str">
        <f ca="1"/>
        <v>Conjunto Autônomo</v>
      </c>
      <c r="UJ73" t="str">
        <f ca="1"/>
        <v>Cromatógrafo Portátil</v>
      </c>
      <c r="UK73" t="str">
        <f ca="1"/>
        <v>Detector de Incendio Fixo</v>
      </c>
      <c r="UL73" t="str">
        <f ca="1"/>
        <v>Detector Diversos</v>
      </c>
      <c r="UM73" t="str">
        <f ca="1"/>
        <v>Detector Fixo</v>
      </c>
      <c r="UN73" t="str">
        <f ca="1"/>
        <v>Detector Portátil</v>
      </c>
      <c r="UO73" t="str">
        <f ca="1"/>
        <v>Diversos Diversos</v>
      </c>
      <c r="UP73" t="str">
        <f ca="1"/>
        <v>Dosímetro de ruído</v>
      </c>
      <c r="UQ73" t="str">
        <f ca="1"/>
        <v>Elevador de Liquidos Fixo</v>
      </c>
      <c r="UR73" t="str">
        <f ca="1"/>
        <v>Extração Diversos</v>
      </c>
      <c r="US73" t="str">
        <f ca="1"/>
        <v>Filtração Diversos</v>
      </c>
      <c r="UT73" t="str">
        <f ca="1"/>
        <v>Fotometro Portátil</v>
      </c>
      <c r="UU73" t="str">
        <f ca="1"/>
        <v>Guincho</v>
      </c>
      <c r="UV73" t="str">
        <f ca="1"/>
        <v>Impactador de Cascata</v>
      </c>
      <c r="UW73" t="str">
        <f ca="1"/>
        <v>Inativo Inativo</v>
      </c>
      <c r="UX73" t="str">
        <f ca="1"/>
        <v>Locação Diversos</v>
      </c>
      <c r="UY73" t="str">
        <f ca="1"/>
        <v>Medidor de Material Particulado Fixo</v>
      </c>
      <c r="UZ73" t="str">
        <f ca="1"/>
        <v>Medidor de Material Particulado Portátil</v>
      </c>
      <c r="VA73" t="str">
        <f ca="1"/>
        <v>Medidor de Nível de Pressão Sonora</v>
      </c>
      <c r="VB73" t="str">
        <f ca="1"/>
        <v>Medidor de Nivel Diversos</v>
      </c>
      <c r="VC73" t="str">
        <f ca="1"/>
        <v>Medidor de Nivel Fixo</v>
      </c>
      <c r="VD73" t="str">
        <f ca="1"/>
        <v>Medidor de Nivel Portátil</v>
      </c>
      <c r="VE73" t="str">
        <f ca="1"/>
        <v>Medidor de Vazão Argonaut SL</v>
      </c>
      <c r="VF73" t="str">
        <f ca="1"/>
        <v>Medidor de Vazão Fixo</v>
      </c>
      <c r="VG73" t="str">
        <f ca="1"/>
        <v>Medidor de Vazão FlowTracker</v>
      </c>
      <c r="VH73" t="str">
        <f ca="1"/>
        <v>Medidor de Vazão Portátil</v>
      </c>
      <c r="VI73" t="str">
        <f ca="1"/>
        <v>Medidor de Vazão RS5</v>
      </c>
      <c r="VJ73" t="str">
        <f ca="1"/>
        <v>Medidor de Vazão RS6</v>
      </c>
      <c r="VK73" t="str">
        <f ca="1"/>
        <v>Medidor de Vazão RS7</v>
      </c>
      <c r="VL73" t="str">
        <f ca="1"/>
        <v>Medidor de Vazão RS-M10</v>
      </c>
      <c r="VM73" t="str">
        <f ca="1"/>
        <v>Medidor de Vazão RS-M11</v>
      </c>
      <c r="VN73" t="str">
        <f ca="1"/>
        <v>Medidor de Vazão RS-M9</v>
      </c>
      <c r="VO73" t="str">
        <f ca="1"/>
        <v>Medidor de Vazão RS-S5</v>
      </c>
      <c r="VP73" t="str">
        <f ca="1"/>
        <v>Medidor de Vibração Portátil</v>
      </c>
      <c r="VQ73" t="str">
        <f ca="1"/>
        <v>Meteorologia Fixo</v>
      </c>
      <c r="VR73" t="str">
        <f ca="1"/>
        <v>MODFLOW Diversos</v>
      </c>
      <c r="VS73" t="str">
        <f ca="1"/>
        <v>Monitor de Material Particulado</v>
      </c>
      <c r="VT73" t="str">
        <f ca="1"/>
        <v>Monitor de Material Particulado Portátil</v>
      </c>
      <c r="VU73" t="str">
        <f ca="1"/>
        <v>Monitoramento Fixo</v>
      </c>
      <c r="VV73" t="str">
        <f ca="1"/>
        <v>Mosquetão</v>
      </c>
      <c r="VW73" t="str">
        <f ca="1"/>
        <v>Óculos de Proteção</v>
      </c>
      <c r="VX73" t="str">
        <f ca="1"/>
        <v>Outros Diversos</v>
      </c>
      <c r="VY73" t="str">
        <f ca="1"/>
        <v>Painel controlador Diversos</v>
      </c>
      <c r="VZ73" t="str">
        <f ca="1"/>
        <v>Painel controlador Fixo</v>
      </c>
      <c r="WA73" t="str">
        <f ca="1"/>
        <v>Painel controlador Portátil</v>
      </c>
      <c r="WB73" t="str">
        <f ca="1"/>
        <v>Respirador Facial</v>
      </c>
      <c r="WC73" t="str">
        <f ca="1"/>
        <v>Separador de Agua/ Oleo Fixo</v>
      </c>
      <c r="WD73" t="str">
        <f ca="1"/>
        <v>Sistema de Monitoramento de Material Particulado</v>
      </c>
      <c r="WE73" t="str">
        <f ca="1"/>
        <v>Sonda Portátil</v>
      </c>
      <c r="WF73" t="str">
        <f ca="1"/>
        <v xml:space="preserve">Sonda Portátil </v>
      </c>
      <c r="WG73" t="str">
        <f ca="1"/>
        <v>Sonda Serie 6</v>
      </c>
      <c r="WH73" t="str">
        <f ca="1"/>
        <v>Sonda Serie EcoSense</v>
      </c>
      <c r="WI73" t="str">
        <f ca="1"/>
        <v>Sonda Serie EXO</v>
      </c>
      <c r="WJ73" t="str">
        <f ca="1"/>
        <v>Sonda Serie IQ SensorNet</v>
      </c>
      <c r="WK73" t="str">
        <f ca="1"/>
        <v>Sonda Serie Lab &amp; Field</v>
      </c>
      <c r="WL73" t="str">
        <f ca="1"/>
        <v>Sonda Serie MultiLab</v>
      </c>
      <c r="WM73" t="str">
        <f ca="1"/>
        <v>Sonda Serie ODO-RTU</v>
      </c>
      <c r="WN73" t="str">
        <f ca="1"/>
        <v>Sonda Serie Pro</v>
      </c>
      <c r="WO73" t="str">
        <f ca="1"/>
        <v>Sonda Serie ProDigital</v>
      </c>
      <c r="WP73" t="str">
        <f ca="1"/>
        <v>Sonda Serie TruLab</v>
      </c>
      <c r="WQ73" t="str">
        <f ca="1"/>
        <v>Talabarte</v>
      </c>
      <c r="WR73" t="str">
        <f ca="1"/>
        <v>Telemetria Fixo</v>
      </c>
      <c r="WS73" t="str">
        <f ca="1"/>
        <v>TERMAL Fixo</v>
      </c>
      <c r="WT73" t="str">
        <f ca="1"/>
        <v>Transmissão Fixo</v>
      </c>
      <c r="WU73" t="str">
        <f ca="1"/>
        <v>Tratamento Diversos</v>
      </c>
      <c r="WV73" t="str">
        <f ca="1"/>
        <v>Tratamento Fixo</v>
      </c>
      <c r="WW73" t="str">
        <f ca="1"/>
        <v>Travaqueda</v>
      </c>
      <c r="WX73" t="str">
        <f ca="1"/>
        <v>Tripe</v>
      </c>
      <c r="WY73" t="str">
        <f ca="1"/>
        <v>UMR Fixo</v>
      </c>
      <c r="AMO73" cm="1">
        <f t="array" aca="1" ref="AMO73:AXT73" ca="1">IFERROR(TRANSPOSE(_xlfn._xlws.SORT(_xlfn.UNIQUE(_xlfn._xlws.FILTER(cp_subgrupo,(($A73="")+(cp_linha=$A73))*(($B73="")+(cp_grupo=$B73))*(($D73="")+(cp_tipo_mercadoria=$D73))*(($E73="")+(cp_fabricante=$E73)))))),"")</f>
        <v>550</v>
      </c>
      <c r="AMP73">
        <f ca="1"/>
        <v>556</v>
      </c>
      <c r="AMQ73">
        <f ca="1"/>
        <v>6600</v>
      </c>
      <c r="AMR73">
        <f ca="1"/>
        <v>9500</v>
      </c>
      <c r="AMS73">
        <f ca="1"/>
        <v>9800</v>
      </c>
      <c r="AMT73" t="str">
        <f ca="1"/>
        <v>3017M</v>
      </c>
      <c r="AMU73" t="str">
        <f ca="1"/>
        <v>301-ADI</v>
      </c>
      <c r="AMV73" t="str">
        <f ca="1"/>
        <v>301C</v>
      </c>
      <c r="AMW73" t="str">
        <f ca="1"/>
        <v>301-R8</v>
      </c>
      <c r="AMX73" t="str">
        <f ca="1"/>
        <v>4000 series Isco</v>
      </c>
      <c r="AMY73" t="str">
        <f ca="1"/>
        <v xml:space="preserve">Absorvedores </v>
      </c>
      <c r="AMZ73" t="str">
        <f ca="1"/>
        <v>Acessório</v>
      </c>
      <c r="ANA73" t="str">
        <f ca="1"/>
        <v>ADCP</v>
      </c>
      <c r="ANB73" t="str">
        <f ca="1"/>
        <v>ADP</v>
      </c>
      <c r="ANC73" t="str">
        <f ca="1"/>
        <v>ADR 1500</v>
      </c>
      <c r="AND73" t="str">
        <f ca="1"/>
        <v>AIR AWARE</v>
      </c>
      <c r="ANE73" t="str">
        <f ca="1"/>
        <v>Air Striper</v>
      </c>
      <c r="ANF73" t="str">
        <f ca="1"/>
        <v>AIRSCAN</v>
      </c>
      <c r="ANG73" t="str">
        <f ca="1"/>
        <v>Amostrador</v>
      </c>
      <c r="ANH73" t="str">
        <f ca="1"/>
        <v>Anel</v>
      </c>
      <c r="ANI73" t="str">
        <f ca="1"/>
        <v>APEX 2</v>
      </c>
      <c r="ANJ73" t="str">
        <f ca="1"/>
        <v>Argonaut</v>
      </c>
      <c r="ANK73" t="str">
        <f ca="1"/>
        <v>Auto Pump</v>
      </c>
      <c r="ANL73" t="str">
        <f ca="1"/>
        <v>BADGE PLUS</v>
      </c>
      <c r="ANM73" t="str">
        <f ca="1"/>
        <v>Biogas</v>
      </c>
      <c r="ANN73" t="str">
        <f ca="1"/>
        <v>BIOGAS 300</v>
      </c>
      <c r="ANO73" t="str">
        <f ca="1"/>
        <v>BIOGAS 3000</v>
      </c>
      <c r="ANP73" t="str">
        <f ca="1"/>
        <v>BIOGAS 5000</v>
      </c>
      <c r="ANQ73" t="str">
        <f ca="1"/>
        <v>BM25</v>
      </c>
      <c r="ANR73" t="str">
        <f ca="1"/>
        <v>Bomba</v>
      </c>
      <c r="ANS73" t="str">
        <f ca="1"/>
        <v>BW</v>
      </c>
      <c r="ANT73" t="str">
        <f ca="1"/>
        <v xml:space="preserve">BW </v>
      </c>
      <c r="ANU73" t="str">
        <f ca="1"/>
        <v>BW CLIP</v>
      </c>
      <c r="ANV73" t="str">
        <f ca="1"/>
        <v>BW FLEX</v>
      </c>
      <c r="ANW73" t="str">
        <f ca="1"/>
        <v>BW ICON</v>
      </c>
      <c r="ANX73" t="str">
        <f ca="1"/>
        <v>BW SOLO</v>
      </c>
      <c r="ANY73" t="str">
        <f ca="1"/>
        <v>BW ULTRA</v>
      </c>
      <c r="ANZ73" t="str">
        <f ca="1"/>
        <v>C100</v>
      </c>
      <c r="AOA73" t="str">
        <f ca="1"/>
        <v>Cabo</v>
      </c>
      <c r="AOB73" t="str">
        <f ca="1"/>
        <v>Calibração</v>
      </c>
      <c r="AOC73" t="str">
        <f ca="1"/>
        <v>Castaway</v>
      </c>
      <c r="AOD73" t="str">
        <f ca="1"/>
        <v>CEL-24X</v>
      </c>
      <c r="AOE73" t="str">
        <f ca="1"/>
        <v>CEL-35X</v>
      </c>
      <c r="AOF73" t="str">
        <f ca="1"/>
        <v>CEL-62X</v>
      </c>
      <c r="AOG73" t="str">
        <f ca="1"/>
        <v>CEL-63X</v>
      </c>
      <c r="AOH73" t="str">
        <f ca="1"/>
        <v>Certificado</v>
      </c>
      <c r="AOI73" t="str">
        <f ca="1"/>
        <v>CEX300</v>
      </c>
      <c r="AOJ73" t="str">
        <f ca="1"/>
        <v>Chempro</v>
      </c>
      <c r="AOK73" t="str">
        <f ca="1"/>
        <v>Cilindro</v>
      </c>
      <c r="AOL73" t="str">
        <f ca="1"/>
        <v xml:space="preserve">Cinto de Segurança </v>
      </c>
      <c r="AOM73" t="str">
        <f ca="1"/>
        <v>Clean Cell Pro</v>
      </c>
      <c r="AON73" t="str">
        <f ca="1"/>
        <v>CLEANVIEWERGAS</v>
      </c>
      <c r="AOO73" t="str">
        <f ca="1"/>
        <v>CM4</v>
      </c>
      <c r="AOP73" t="str">
        <f ca="1"/>
        <v>CONDUCTIVITY PLUS</v>
      </c>
      <c r="AOQ73" t="str">
        <f ca="1"/>
        <v>CONTADOR DE CICLOS</v>
      </c>
      <c r="AOR73" t="str">
        <f ca="1"/>
        <v>Controlador</v>
      </c>
      <c r="AOS73" t="str">
        <f ca="1"/>
        <v>CTX 300</v>
      </c>
      <c r="AOT73" t="str">
        <f ca="1"/>
        <v>CUB</v>
      </c>
      <c r="AOU73" t="str">
        <f ca="1"/>
        <v>DataLogger</v>
      </c>
      <c r="AOV73" t="str">
        <f ca="1"/>
        <v>DATARAM 4</v>
      </c>
      <c r="AOW73" t="str">
        <f ca="1"/>
        <v>DBADGE 2</v>
      </c>
      <c r="AOX73" t="str">
        <f ca="1"/>
        <v>DBO</v>
      </c>
      <c r="AOY73" t="str">
        <f ca="1"/>
        <v>DIPPER TOUGH</v>
      </c>
      <c r="AOZ73" t="str">
        <f ca="1"/>
        <v>DIPPERLOG</v>
      </c>
      <c r="APA73" t="str">
        <f ca="1"/>
        <v>DIPPER-T</v>
      </c>
      <c r="APB73" t="str">
        <f ca="1"/>
        <v>Display</v>
      </c>
      <c r="APC73" t="str">
        <f ca="1"/>
        <v>Diversos</v>
      </c>
      <c r="APD73" t="str">
        <f ca="1"/>
        <v>DO200</v>
      </c>
      <c r="APE73" t="str">
        <f ca="1"/>
        <v>DURATRACKER</v>
      </c>
      <c r="APF73" t="str">
        <f ca="1"/>
        <v>E3 POINT</v>
      </c>
      <c r="APG73" t="str">
        <f ca="1"/>
        <v>EAGLE</v>
      </c>
      <c r="APH73" t="str">
        <f ca="1"/>
        <v>EC300</v>
      </c>
      <c r="API73" t="str">
        <f ca="1"/>
        <v>EC30A</v>
      </c>
      <c r="APJ73" t="str">
        <f ca="1"/>
        <v>Embarcação</v>
      </c>
      <c r="APK73" t="str">
        <f ca="1"/>
        <v>EmeClean</v>
      </c>
      <c r="APL73" t="str">
        <f ca="1"/>
        <v>Estação</v>
      </c>
      <c r="APM73" t="str">
        <f ca="1"/>
        <v>Estrutura</v>
      </c>
      <c r="APN73" t="str">
        <f ca="1"/>
        <v>EXO</v>
      </c>
      <c r="APO73" t="str">
        <f ca="1"/>
        <v>EXO (Completa)</v>
      </c>
      <c r="APP73" t="str">
        <f ca="1"/>
        <v>EXTREME</v>
      </c>
      <c r="APQ73" t="str">
        <f ca="1"/>
        <v>FALCO</v>
      </c>
      <c r="APR73" t="str">
        <f ca="1"/>
        <v>FAU</v>
      </c>
      <c r="APS73" t="str">
        <f ca="1"/>
        <v>Ferramental</v>
      </c>
      <c r="APT73" t="str">
        <f ca="1"/>
        <v>Filtro</v>
      </c>
      <c r="APU73" t="str">
        <f ca="1"/>
        <v>FIREPRO</v>
      </c>
      <c r="APV73" t="str">
        <f ca="1"/>
        <v>FlowTracker</v>
      </c>
      <c r="APW73" t="str">
        <f ca="1"/>
        <v>FROG</v>
      </c>
      <c r="APX73" t="str">
        <f ca="1"/>
        <v>FS20X</v>
      </c>
      <c r="APY73" t="str">
        <f ca="1"/>
        <v>FS-20X</v>
      </c>
      <c r="APZ73" t="str">
        <f ca="1"/>
        <v>FS24X</v>
      </c>
      <c r="AQA73" t="str">
        <f ca="1"/>
        <v>FSL100</v>
      </c>
      <c r="AQB73" t="str">
        <f ca="1"/>
        <v>FSX</v>
      </c>
      <c r="AQC73" t="str">
        <f ca="1"/>
        <v>G100</v>
      </c>
      <c r="AQD73" t="str">
        <f ca="1"/>
        <v>G110</v>
      </c>
      <c r="AQE73" t="str">
        <f ca="1"/>
        <v>G200</v>
      </c>
      <c r="AQF73" t="str">
        <f ca="1"/>
        <v>GA 3000</v>
      </c>
      <c r="AQG73" t="str">
        <f ca="1"/>
        <v>GA 5000</v>
      </c>
      <c r="AQH73" t="str">
        <f ca="1"/>
        <v>GASCARD</v>
      </c>
      <c r="AQI73" t="str">
        <f ca="1"/>
        <v>GASCEHCK G</v>
      </c>
      <c r="AQJ73" t="str">
        <f ca="1"/>
        <v>Gascheck</v>
      </c>
      <c r="AQK73" t="str">
        <f ca="1"/>
        <v>GASCHECK 3000</v>
      </c>
      <c r="AQL73" t="str">
        <f ca="1"/>
        <v>GASCHECK 5000</v>
      </c>
      <c r="AQM73" t="str">
        <f ca="1"/>
        <v>GASCHECK 6000</v>
      </c>
      <c r="AQN73" t="str">
        <f ca="1"/>
        <v>GASCHECK G</v>
      </c>
      <c r="AQO73" t="str">
        <f ca="1"/>
        <v>GASCHECK P1</v>
      </c>
      <c r="AQP73" t="str">
        <f ca="1"/>
        <v>GASPOINT</v>
      </c>
      <c r="AQQ73" t="str">
        <f ca="1"/>
        <v>GATEWAY</v>
      </c>
      <c r="AQR73" t="str">
        <f ca="1"/>
        <v>GEM</v>
      </c>
      <c r="AQS73" t="str">
        <f ca="1"/>
        <v>GEM 2000</v>
      </c>
      <c r="AQT73" t="str">
        <f ca="1"/>
        <v>GEM 5000</v>
      </c>
      <c r="AQU73" t="str">
        <f ca="1"/>
        <v>GEM/GA/BIOGAS 5000</v>
      </c>
      <c r="AQV73" t="str">
        <f ca="1"/>
        <v>GeneCount</v>
      </c>
      <c r="AQW73" t="str">
        <f ca="1"/>
        <v>GENIE</v>
      </c>
      <c r="AQX73" t="str">
        <f ca="1"/>
        <v>Guardian</v>
      </c>
      <c r="AQY73" t="str">
        <f ca="1"/>
        <v>GUARDIAN 2</v>
      </c>
      <c r="AQZ73" t="str">
        <f ca="1"/>
        <v>H.OIL</v>
      </c>
      <c r="ARA73" t="str">
        <f ca="1"/>
        <v>HA20</v>
      </c>
      <c r="ARB73" t="str">
        <f ca="1"/>
        <v>HA40</v>
      </c>
      <c r="ARC73" t="str">
        <f ca="1"/>
        <v>HA-71</v>
      </c>
      <c r="ARD73" t="str">
        <f ca="1"/>
        <v>HA-72</v>
      </c>
      <c r="ARE73" t="str">
        <f ca="1"/>
        <v>HAVEX</v>
      </c>
      <c r="ARF73" t="str">
        <f ca="1"/>
        <v>HON</v>
      </c>
      <c r="ARG73" t="str">
        <f ca="1"/>
        <v>HON TITAN</v>
      </c>
      <c r="ARH73" t="str">
        <f ca="1"/>
        <v>Hora Técnica</v>
      </c>
      <c r="ARI73" t="str">
        <f ca="1"/>
        <v>IAQ POINT 2</v>
      </c>
      <c r="ARJ73" t="str">
        <f ca="1"/>
        <v>IMPACT PRO</v>
      </c>
      <c r="ARK73" t="str">
        <f ca="1"/>
        <v>Inativo</v>
      </c>
      <c r="ARL73" t="str">
        <f ca="1"/>
        <v>INNOVA</v>
      </c>
      <c r="ARM73" t="str">
        <f ca="1"/>
        <v>Instalação</v>
      </c>
      <c r="ARN73" t="str">
        <f ca="1"/>
        <v>INTELLIDOX</v>
      </c>
      <c r="ARO73" t="str">
        <f ca="1"/>
        <v>IQ PIPE</v>
      </c>
      <c r="ARP73" t="str">
        <f ca="1"/>
        <v>IQ PLUS</v>
      </c>
      <c r="ARQ73" t="str">
        <f ca="1"/>
        <v>IQ Standard</v>
      </c>
      <c r="ARR73" t="str">
        <f ca="1"/>
        <v>ITRANS</v>
      </c>
      <c r="ARS73" t="str">
        <f ca="1"/>
        <v>JES-301</v>
      </c>
      <c r="ART73" t="str">
        <f ca="1"/>
        <v>JFID</v>
      </c>
      <c r="ARU73" t="str">
        <f ca="1"/>
        <v>JH3E</v>
      </c>
      <c r="ARV73" t="str">
        <f ca="1"/>
        <v>JSP-87</v>
      </c>
      <c r="ARW73" t="str">
        <f ca="1"/>
        <v>JSP-89</v>
      </c>
      <c r="ARX73" t="str">
        <f ca="1"/>
        <v>L360</v>
      </c>
      <c r="ARY73" t="str">
        <f ca="1"/>
        <v>LEAKCHECK P1</v>
      </c>
      <c r="ARZ73" t="str">
        <f ca="1"/>
        <v>LEAKMATE</v>
      </c>
      <c r="ASA73" t="str">
        <f ca="1"/>
        <v>Locação</v>
      </c>
      <c r="ASB73" t="str">
        <f ca="1"/>
        <v>Luminometro</v>
      </c>
      <c r="ASC73" t="str">
        <f ca="1"/>
        <v>M10</v>
      </c>
      <c r="ASD73" t="str">
        <f ca="1"/>
        <v>M11</v>
      </c>
      <c r="ASE73" t="str">
        <f ca="1"/>
        <v>M9</v>
      </c>
      <c r="ASF73" t="str">
        <f ca="1"/>
        <v>MAGFLUX</v>
      </c>
      <c r="ASG73" t="str">
        <f ca="1"/>
        <v>Maleta</v>
      </c>
      <c r="ASH73" t="str">
        <f ca="1"/>
        <v>MANHANDLER</v>
      </c>
      <c r="ASI73" t="str">
        <f ca="1"/>
        <v>MANNING</v>
      </c>
      <c r="ASJ73" t="str">
        <f ca="1"/>
        <v>Manta</v>
      </c>
      <c r="ASK73" t="str">
        <f ca="1"/>
        <v>Manta OWS</v>
      </c>
      <c r="ASL73" t="str">
        <f ca="1"/>
        <v>MARPLE</v>
      </c>
      <c r="ASM73" t="str">
        <f ca="1"/>
        <v>MAX XT</v>
      </c>
      <c r="ASN73" t="str">
        <f ca="1"/>
        <v>Metalyser</v>
      </c>
      <c r="ASO73" t="str">
        <f ca="1"/>
        <v>METREX</v>
      </c>
      <c r="ASP73" t="str">
        <f ca="1"/>
        <v>MGD</v>
      </c>
      <c r="ASQ73" t="str">
        <f ca="1"/>
        <v>MICRO 5</v>
      </c>
      <c r="ASR73" t="str">
        <f ca="1"/>
        <v>MicroADV</v>
      </c>
      <c r="ASS73" t="str">
        <f ca="1"/>
        <v>MICROCLIP</v>
      </c>
      <c r="AST73" t="str">
        <f ca="1"/>
        <v>MICRODOCK</v>
      </c>
      <c r="ASU73" t="str">
        <f ca="1"/>
        <v>MICRODUST</v>
      </c>
      <c r="ASV73" t="str">
        <f ca="1"/>
        <v>MIDAS</v>
      </c>
      <c r="ASW73" t="str">
        <f ca="1"/>
        <v>MILLER</v>
      </c>
      <c r="ASX73" t="str">
        <f ca="1"/>
        <v>MIRAN</v>
      </c>
      <c r="ASY73" t="str">
        <f ca="1"/>
        <v>MKII</v>
      </c>
      <c r="ASZ73" t="str">
        <f ca="1"/>
        <v>Moden</v>
      </c>
      <c r="ATA73" t="str">
        <f ca="1"/>
        <v>Mosquetão</v>
      </c>
      <c r="ATB73" t="str">
        <f ca="1"/>
        <v>MP10</v>
      </c>
      <c r="ATC73" t="str">
        <f ca="1"/>
        <v>MP15</v>
      </c>
      <c r="ATD73" t="str">
        <f ca="1"/>
        <v>MP20</v>
      </c>
      <c r="ATE73" t="str">
        <f ca="1"/>
        <v>MP30</v>
      </c>
      <c r="ATF73" t="str">
        <f ca="1"/>
        <v>MP50</v>
      </c>
      <c r="ATG73" t="str">
        <f ca="1"/>
        <v>MPD</v>
      </c>
      <c r="ATH73" t="str">
        <f ca="1"/>
        <v>MULTILAB</v>
      </c>
      <c r="ATI73" t="str">
        <f ca="1"/>
        <v>MV02</v>
      </c>
      <c r="ATJ73" t="str">
        <f ca="1"/>
        <v>MV03</v>
      </c>
      <c r="ATK73" t="str">
        <f ca="1"/>
        <v>MVI</v>
      </c>
      <c r="ATL73" t="str">
        <f ca="1"/>
        <v>MX4</v>
      </c>
      <c r="ATM73" t="str">
        <f ca="1"/>
        <v>MX6</v>
      </c>
      <c r="ATN73" t="str">
        <f ca="1"/>
        <v>NDP - 25 BAN</v>
      </c>
      <c r="ATO73" t="str">
        <f ca="1"/>
        <v>Numatic</v>
      </c>
      <c r="ATP73" t="str">
        <f ca="1"/>
        <v>ODO200</v>
      </c>
      <c r="ATQ73" t="str">
        <f ca="1"/>
        <v>OELD</v>
      </c>
      <c r="ATR73" t="str">
        <f ca="1"/>
        <v>OLCT</v>
      </c>
      <c r="ATS73" t="str">
        <f ca="1"/>
        <v>OPTI-FIT</v>
      </c>
      <c r="ATT73" t="str">
        <f ca="1"/>
        <v>OPTIMA PLUS</v>
      </c>
      <c r="ATU73" t="str">
        <f ca="1"/>
        <v>Outros</v>
      </c>
      <c r="ATV73" t="str">
        <f ca="1"/>
        <v>OWS</v>
      </c>
      <c r="ATW73" t="str">
        <f ca="1"/>
        <v>Painel</v>
      </c>
      <c r="ATX73" t="str">
        <f ca="1"/>
        <v>Painel de Controle</v>
      </c>
      <c r="ATY73" t="str">
        <f ca="1"/>
        <v>Painel Solar</v>
      </c>
      <c r="ATZ73" t="str">
        <f ca="1"/>
        <v>PANTHER</v>
      </c>
      <c r="AUA73" t="str">
        <f ca="1"/>
        <v>PCM</v>
      </c>
      <c r="AUB73" t="str">
        <f ca="1"/>
        <v>PDR1500</v>
      </c>
      <c r="AUC73" t="str">
        <f ca="1"/>
        <v>PH100</v>
      </c>
      <c r="AUD73" t="str">
        <f ca="1"/>
        <v>PHD6</v>
      </c>
      <c r="AUE73" t="str">
        <f ca="1"/>
        <v>PHOCHECK 1000</v>
      </c>
      <c r="AUF73" t="str">
        <f ca="1"/>
        <v>PHOCHECK 3000</v>
      </c>
      <c r="AUG73" t="str">
        <f ca="1"/>
        <v>Pro Plus</v>
      </c>
      <c r="AUH73" t="str">
        <f ca="1"/>
        <v>Pro Quattro</v>
      </c>
      <c r="AUI73" t="str">
        <f ca="1"/>
        <v>PRO10</v>
      </c>
      <c r="AUJ73" t="str">
        <f ca="1"/>
        <v>PRO1020</v>
      </c>
      <c r="AUK73" t="str">
        <f ca="1"/>
        <v>PRO1030</v>
      </c>
      <c r="AUL73" t="str">
        <f ca="1"/>
        <v>PRO20</v>
      </c>
      <c r="AUM73" t="str">
        <f ca="1"/>
        <v>PRO2030</v>
      </c>
      <c r="AUN73" t="str">
        <f ca="1"/>
        <v>PRO30</v>
      </c>
      <c r="AUO73" t="str">
        <f ca="1"/>
        <v>PRODO</v>
      </c>
      <c r="AUP73" t="str">
        <f ca="1"/>
        <v>ProDss</v>
      </c>
      <c r="AUQ73" t="str">
        <f ca="1"/>
        <v>PROSOLO</v>
      </c>
      <c r="AUR73" t="str">
        <f ca="1"/>
        <v>PROSWAP</v>
      </c>
      <c r="AUS73" t="str">
        <f ca="1"/>
        <v>PT100</v>
      </c>
      <c r="AUT73" t="str">
        <f ca="1"/>
        <v>QRAE 3</v>
      </c>
      <c r="AUU73" t="str">
        <f ca="1"/>
        <v>QRAE3</v>
      </c>
      <c r="AUV73" t="str">
        <f ca="1"/>
        <v>QUATTRO</v>
      </c>
      <c r="AUW73" t="str">
        <f ca="1"/>
        <v>Quimico</v>
      </c>
      <c r="AUX73" t="str">
        <f ca="1"/>
        <v>RAEGUARD</v>
      </c>
      <c r="AUY73" t="str">
        <f ca="1"/>
        <v>Reagente</v>
      </c>
      <c r="AUZ73" t="str">
        <f ca="1"/>
        <v>Reforma</v>
      </c>
      <c r="AVA73" t="str">
        <f ca="1"/>
        <v>REMOX</v>
      </c>
      <c r="AVB73" t="str">
        <f ca="1"/>
        <v>RIG RAT</v>
      </c>
      <c r="AVC73" t="str">
        <f ca="1"/>
        <v>RIKEN KEIKE</v>
      </c>
      <c r="AVD73" t="str">
        <f ca="1"/>
        <v>RS5</v>
      </c>
      <c r="AVE73" t="str">
        <f ca="1"/>
        <v>RS6</v>
      </c>
      <c r="AVF73" t="str">
        <f ca="1"/>
        <v>RS7</v>
      </c>
      <c r="AVG73" t="str">
        <f ca="1"/>
        <v>SAGE RIO</v>
      </c>
      <c r="AVH73" t="str">
        <f ca="1"/>
        <v>Sample Pro</v>
      </c>
      <c r="AVI73" t="str">
        <f ca="1"/>
        <v>SAMPLEASE</v>
      </c>
      <c r="AVJ73" t="str">
        <f ca="1"/>
        <v>SC</v>
      </c>
      <c r="AVK73" t="str">
        <f ca="1"/>
        <v>SCORPION</v>
      </c>
      <c r="AVL73" t="str">
        <f ca="1"/>
        <v>SEARCHLINE</v>
      </c>
      <c r="AVM73" t="str">
        <f ca="1"/>
        <v>SENSEPOINT</v>
      </c>
      <c r="AVN73" t="str">
        <f ca="1"/>
        <v>Sensor</v>
      </c>
      <c r="AVO73" t="str">
        <f ca="1"/>
        <v>SERIE BW</v>
      </c>
      <c r="AVP73" t="str">
        <f ca="1"/>
        <v>SERIE6</v>
      </c>
      <c r="AVQ73" t="str">
        <f ca="1"/>
        <v>SHAKETEST</v>
      </c>
      <c r="AVR73" t="str">
        <f ca="1"/>
        <v>SHARPEYE</v>
      </c>
      <c r="AVS73" t="str">
        <f ca="1"/>
        <v>Signature</v>
      </c>
      <c r="AVT73" t="str">
        <f ca="1"/>
        <v>Sistema</v>
      </c>
      <c r="AVU73" t="str">
        <f ca="1"/>
        <v>Skimmer</v>
      </c>
      <c r="AVV73" t="str">
        <f ca="1"/>
        <v>SKINNY DIPPER</v>
      </c>
      <c r="AVW73" t="str">
        <f ca="1"/>
        <v>SM.OIL</v>
      </c>
      <c r="AVX73" t="str">
        <f ca="1"/>
        <v>Software</v>
      </c>
      <c r="AVY73" t="str">
        <f ca="1"/>
        <v>Solução</v>
      </c>
      <c r="AVZ73" t="str">
        <f ca="1"/>
        <v>Sonda RTU</v>
      </c>
      <c r="AWA73" t="str">
        <f ca="1"/>
        <v>SOS-4-003</v>
      </c>
      <c r="AWB73" t="str">
        <f ca="1"/>
        <v>SPERIAN</v>
      </c>
      <c r="AWC73" t="str">
        <f ca="1"/>
        <v>SPM FLEX</v>
      </c>
      <c r="AWD73" t="str">
        <f ca="1"/>
        <v>T8000</v>
      </c>
      <c r="AWE73" t="str">
        <f ca="1"/>
        <v>TadLar Bag</v>
      </c>
      <c r="AWF73" t="str">
        <f ca="1"/>
        <v>TERMAL</v>
      </c>
      <c r="AWG73" t="str">
        <f ca="1"/>
        <v>Termovelocimétrico</v>
      </c>
      <c r="AWH73" t="str">
        <f ca="1"/>
        <v>TIGER</v>
      </c>
      <c r="AWI73" t="str">
        <f ca="1"/>
        <v>TITAN</v>
      </c>
      <c r="AWJ73" t="str">
        <f ca="1"/>
        <v>TITAN 2</v>
      </c>
      <c r="AWK73" t="str">
        <f ca="1"/>
        <v>TOP TRACK</v>
      </c>
      <c r="AWL73" t="str">
        <f ca="1"/>
        <v>TOUCHPOINT</v>
      </c>
      <c r="AWM73" t="str">
        <f ca="1"/>
        <v>Transdutor</v>
      </c>
      <c r="AWN73" t="str">
        <f ca="1"/>
        <v>Transmissor</v>
      </c>
      <c r="AWO73" t="str">
        <f ca="1"/>
        <v>Treinamento</v>
      </c>
      <c r="AWP73" t="str">
        <f ca="1"/>
        <v>TruLab</v>
      </c>
      <c r="AWQ73" t="str">
        <f ca="1"/>
        <v>TVA</v>
      </c>
      <c r="AWR73" t="str">
        <f ca="1"/>
        <v xml:space="preserve">TVA </v>
      </c>
      <c r="AWS73" t="str">
        <f ca="1"/>
        <v>TVA 1000B</v>
      </c>
      <c r="AWT73" t="str">
        <f ca="1"/>
        <v>TVA 2020</v>
      </c>
      <c r="AWU73" t="str">
        <f ca="1"/>
        <v>TVOC</v>
      </c>
      <c r="AWV73" t="str">
        <f ca="1"/>
        <v>TX1</v>
      </c>
      <c r="AWW73" t="str">
        <f ca="1"/>
        <v>UMR</v>
      </c>
      <c r="AWX73" t="str">
        <f ca="1"/>
        <v>UVEX</v>
      </c>
      <c r="AWY73" t="str">
        <f ca="1"/>
        <v>Vapor pin/ Clean</v>
      </c>
      <c r="AWZ73" t="str">
        <f ca="1"/>
        <v>WATER TAPE</v>
      </c>
      <c r="AXA73" t="str">
        <f ca="1"/>
        <v>WELLHEAD</v>
      </c>
      <c r="AXB73" t="str">
        <f ca="1"/>
        <v>WellTape</v>
      </c>
      <c r="AXC73" t="str">
        <f ca="1"/>
        <v>WX16</v>
      </c>
      <c r="AXD73" t="str">
        <f ca="1"/>
        <v>WX4</v>
      </c>
      <c r="AXE73" t="str">
        <f ca="1"/>
        <v>WX64</v>
      </c>
      <c r="AXF73" t="str">
        <f ca="1"/>
        <v>XCD</v>
      </c>
      <c r="AXG73" t="str">
        <f ca="1"/>
        <v>XCL</v>
      </c>
      <c r="AXH73" t="str">
        <f ca="1"/>
        <v>XNX</v>
      </c>
      <c r="AXI73" t="str">
        <f ca="1"/>
        <v>XPIS</v>
      </c>
      <c r="AXJ73" t="str">
        <f ca="1"/>
        <v>XPV</v>
      </c>
      <c r="AXK73" t="str">
        <f ca="1"/>
        <v>XRL</v>
      </c>
      <c r="AXL73" t="str">
        <f ca="1"/>
        <v>YSI30</v>
      </c>
      <c r="AXM73" t="str">
        <f ca="1"/>
        <v>YSI3100</v>
      </c>
      <c r="AXN73" t="str">
        <f ca="1"/>
        <v>YSI3200</v>
      </c>
      <c r="AXO73" t="str">
        <f ca="1"/>
        <v>YSI5000</v>
      </c>
      <c r="AXP73" t="str">
        <f ca="1"/>
        <v>YSI5100</v>
      </c>
      <c r="AXQ73" t="str">
        <f ca="1"/>
        <v>YSI55</v>
      </c>
      <c r="AXR73" t="str">
        <f ca="1"/>
        <v>YSI60</v>
      </c>
      <c r="AXS73" t="str">
        <f ca="1"/>
        <v>YSI85</v>
      </c>
      <c r="AXT73" t="str">
        <f ca="1"/>
        <v>ZAREBA</v>
      </c>
      <c r="BFU73" t="str" cm="1">
        <f t="array" aca="1" ref="BFU73:BGA73" ca="1">IFERROR(TRANSPOSE(_xlfn._xlws.SORT(_xlfn.UNIQUE(_xlfn._xlws.FILTER(cp_tipo_mercadoria,(($A73="")+(cp_linha=$A73))*(($B73="")+(cp_grupo=$B73))*(($C73="")+(cp_subgrupo=$C73))*(($E73="")+(cp_fabricante=$E73)))))),"")</f>
        <v>Acessório</v>
      </c>
      <c r="BFV73" t="str">
        <f ca="1"/>
        <v>Acessório/Reposição</v>
      </c>
      <c r="BFW73" t="str">
        <f ca="1"/>
        <v>Inativo</v>
      </c>
      <c r="BFX73" t="str">
        <f ca="1"/>
        <v>Insumo</v>
      </c>
      <c r="BFY73" t="str">
        <f ca="1"/>
        <v>Produto</v>
      </c>
      <c r="BFZ73" t="str">
        <f ca="1"/>
        <v>Reposição</v>
      </c>
      <c r="BGA73" t="str">
        <f ca="1"/>
        <v>Serviço</v>
      </c>
      <c r="BZA73" t="str" cm="1">
        <f t="array" aca="1" ref="BZA73:CAZ73" ca="1">IFERROR(TRANSPOSE(_xlfn._xlws.SORT(_xlfn.UNIQUE(_xlfn._xlws.FILTER(cp_fabricante,(($A73="")+(cp_linha=$A73))*(($B73="")+(cp_grupo=$B73))*(($C73="")+(cp_subgrupo=$C73))*(($D73="")+(cp_tipo_mercadoria=$D73)))))),"")</f>
        <v>ABK</v>
      </c>
      <c r="BZB73" t="str">
        <f ca="1"/>
        <v>AGT</v>
      </c>
      <c r="BZC73" t="str">
        <f ca="1"/>
        <v>Air Liquide</v>
      </c>
      <c r="BZD73" t="str">
        <f ca="1"/>
        <v>AMBIENTAL</v>
      </c>
      <c r="BZE73" t="str">
        <f ca="1"/>
        <v>AMS</v>
      </c>
      <c r="BZF73" t="str">
        <f ca="1"/>
        <v>Campbell</v>
      </c>
      <c r="BZG73" t="str">
        <f ca="1"/>
        <v>CASELLA</v>
      </c>
      <c r="BZH73" t="str">
        <f ca="1"/>
        <v>CHP</v>
      </c>
      <c r="BZI73" t="str">
        <f ca="1"/>
        <v>Clean</v>
      </c>
      <c r="BZJ73" t="str">
        <f ca="1"/>
        <v>COPPI</v>
      </c>
      <c r="BZK73" t="str">
        <f ca="1"/>
        <v>Coregas</v>
      </c>
      <c r="BZL73" t="str">
        <f ca="1"/>
        <v>DFT</v>
      </c>
      <c r="BZM73" t="str">
        <f ca="1"/>
        <v>DPUNION</v>
      </c>
      <c r="BZN73" t="str">
        <f ca="1"/>
        <v>EDINBURG</v>
      </c>
      <c r="BZO73" t="str">
        <f ca="1"/>
        <v>EMEC</v>
      </c>
      <c r="BZP73" t="str">
        <f ca="1"/>
        <v>EN NOVATIVE</v>
      </c>
      <c r="BZQ73" t="str">
        <f ca="1"/>
        <v>environics</v>
      </c>
      <c r="BZR73" t="str">
        <f ca="1"/>
        <v>EON</v>
      </c>
      <c r="BZS73" t="str">
        <f ca="1"/>
        <v>ESS</v>
      </c>
      <c r="BZT73" t="str">
        <f ca="1"/>
        <v>Fabricante</v>
      </c>
      <c r="BZU73" t="str">
        <f ca="1"/>
        <v>Global Water</v>
      </c>
      <c r="BZV73" t="str">
        <f ca="1"/>
        <v>GRACO</v>
      </c>
      <c r="BZW73" t="str">
        <f ca="1"/>
        <v>HER</v>
      </c>
      <c r="BZX73" t="str">
        <f ca="1"/>
        <v>HISCO</v>
      </c>
      <c r="BZY73" t="str">
        <f ca="1"/>
        <v>HON</v>
      </c>
      <c r="BZZ73" t="str">
        <f ca="1"/>
        <v>Inativo</v>
      </c>
      <c r="CAA73" t="str">
        <f ca="1"/>
        <v>Industrial</v>
      </c>
      <c r="CAB73" t="str">
        <f ca="1"/>
        <v>ION</v>
      </c>
      <c r="CAC73" t="str">
        <f ca="1"/>
        <v>ISCO</v>
      </c>
      <c r="CAD73" t="str">
        <f ca="1"/>
        <v>JCT</v>
      </c>
      <c r="CAE73" t="str">
        <f ca="1"/>
        <v>LINDE</v>
      </c>
      <c r="CAF73" t="str">
        <f ca="1"/>
        <v>Luminutra</v>
      </c>
      <c r="CAG73" t="str">
        <f ca="1"/>
        <v>MJK</v>
      </c>
      <c r="CAH73" t="str">
        <f ca="1"/>
        <v>NIVELCO</v>
      </c>
      <c r="CAI73" t="str">
        <f ca="1"/>
        <v>NOVALINX</v>
      </c>
      <c r="CAJ73" t="str">
        <f ca="1"/>
        <v>Oceanalpha</v>
      </c>
      <c r="CAK73" t="str">
        <f ca="1"/>
        <v>QED</v>
      </c>
      <c r="CAL73" t="str">
        <f ca="1"/>
        <v>RADIONDETECTION</v>
      </c>
      <c r="CAM73" t="str">
        <f ca="1"/>
        <v>RDI</v>
      </c>
      <c r="CAN73" t="str">
        <f ca="1"/>
        <v>Regenesis</v>
      </c>
      <c r="CAO73" t="str">
        <f ca="1"/>
        <v>RIKA</v>
      </c>
      <c r="CAP73" t="str">
        <f ca="1"/>
        <v>SF</v>
      </c>
      <c r="CAQ73" t="str">
        <f ca="1"/>
        <v>SHANGHAI</v>
      </c>
      <c r="CAR73" t="str">
        <f ca="1"/>
        <v>SON</v>
      </c>
      <c r="CAS73" t="str">
        <f ca="1"/>
        <v>TDS</v>
      </c>
      <c r="CAT73" t="str">
        <f ca="1"/>
        <v>Thermo</v>
      </c>
      <c r="CAU73" t="str">
        <f ca="1"/>
        <v>Trace2o</v>
      </c>
      <c r="CAV73" t="str">
        <f ca="1"/>
        <v>VAPOR PIN</v>
      </c>
      <c r="CAW73" t="str">
        <f ca="1"/>
        <v>waterloo</v>
      </c>
      <c r="CAX73" t="str">
        <f ca="1"/>
        <v>White</v>
      </c>
      <c r="CAY73" t="str">
        <f ca="1"/>
        <v>YSI</v>
      </c>
      <c r="CAZ73">
        <f ca="1"/>
        <v>0</v>
      </c>
      <c r="CSG73" t="str" cm="1">
        <f t="array" aca="1" ref="CSG73:CSN73" ca="1">IFERROR(TRANSPOSE(_xlfn._xlws.SORT(_xlfn.UNIQUE(IF($H73="",cg_nome_cargo,_xlfn._xlws.FILTER(cb_cargo,cb_nome=$H73))))),"")</f>
        <v>Consultor Externo</v>
      </c>
      <c r="CSH73" t="str">
        <f ca="1"/>
        <v>Consultor Interno</v>
      </c>
      <c r="CSI73" t="str">
        <f ca="1"/>
        <v>Coordenador</v>
      </c>
      <c r="CSJ73" t="str">
        <f ca="1"/>
        <v>Diretor</v>
      </c>
      <c r="CSK73" t="str">
        <f ca="1"/>
        <v>Gerente Geral</v>
      </c>
      <c r="CSL73" t="str">
        <f ca="1"/>
        <v>Gerente Linha</v>
      </c>
      <c r="CSM73" t="str">
        <f ca="1"/>
        <v>Representante Comercial</v>
      </c>
      <c r="CSN73" t="str">
        <f ca="1"/>
        <v>Supervisor</v>
      </c>
      <c r="DLM73" t="str" cm="1">
        <f t="array" aca="1" ref="DLM73:DMC73" ca="1">IFERROR(TRANSPOSE(_xlfn._xlws.SORT(IF($G73="",cb_nome,_xlfn._xlws.FILTER(cb_nome,cb_cargo=$G73)))),"")</f>
        <v>Alessandro Cappi</v>
      </c>
      <c r="DLN73" t="str">
        <f ca="1"/>
        <v>Ana Marcelino</v>
      </c>
      <c r="DLO73" t="str">
        <f ca="1"/>
        <v>André Camargo</v>
      </c>
      <c r="DLP73" t="str">
        <f ca="1"/>
        <v>André Caramello</v>
      </c>
      <c r="DLQ73" t="str">
        <f ca="1"/>
        <v>Andrey Andrade</v>
      </c>
      <c r="DLR73" t="str">
        <f ca="1"/>
        <v>Antônio Rosa</v>
      </c>
      <c r="DLS73" t="str">
        <f ca="1"/>
        <v>Dener Martins</v>
      </c>
      <c r="DLT73" t="str">
        <f ca="1"/>
        <v>Fábio</v>
      </c>
      <c r="DLU73" t="str">
        <f ca="1"/>
        <v>Mateus Machado</v>
      </c>
      <c r="DLV73" t="str">
        <f ca="1"/>
        <v>Neimar</v>
      </c>
      <c r="DLW73" t="str">
        <f ca="1"/>
        <v>Paulo Negrão</v>
      </c>
      <c r="DLX73" t="str">
        <f ca="1"/>
        <v>Rafaela</v>
      </c>
      <c r="DLY73" t="str">
        <f ca="1"/>
        <v>Rosana</v>
      </c>
      <c r="DLZ73" t="str">
        <f ca="1"/>
        <v>Rosilene</v>
      </c>
      <c r="DMA73" t="str">
        <f ca="1"/>
        <v>Samanta</v>
      </c>
      <c r="DMB73" t="str">
        <f ca="1"/>
        <v>Simone</v>
      </c>
      <c r="DMC73" t="str">
        <f ca="1"/>
        <v>Valmir</v>
      </c>
    </row>
    <row r="74" spans="29:623 1029:3045" x14ac:dyDescent="0.25">
      <c r="AC74" t="str" cm="1">
        <f t="array" aca="1" ref="AC74:AH74" ca="1">IFERROR(TRANSPOSE(_xlfn._xlws.SORT(_xlfn.UNIQUE(_xlfn._xlws.FILTER(cp_linha,(($B74="")+(cp_grupo=$B74))*(($C74="")+(cp_subgrupo=$C74))*(($D74="")+(cp_tipo_mercadoria=$D74))*(($E74="")+(cp_fabricante=$E74)))))),"")</f>
        <v>Detecção e Processos de Gases</v>
      </c>
      <c r="AD74" t="str">
        <f ca="1"/>
        <v>Diversos</v>
      </c>
      <c r="AE74" t="str">
        <f ca="1"/>
        <v>Inativo</v>
      </c>
      <c r="AF74" t="str">
        <f ca="1"/>
        <v>Locação</v>
      </c>
      <c r="AG74" t="str">
        <f ca="1"/>
        <v>Recursos Hídricos</v>
      </c>
      <c r="AH74" t="str">
        <f ca="1"/>
        <v>Remediação</v>
      </c>
      <c r="TI74" t="str" cm="1">
        <f t="array" aca="1" ref="TI74:WY74" ca="1">IFERROR(TRANSPOSE(_xlfn._xlws.SORT(_xlfn.UNIQUE(_xlfn._xlws.FILTER(cp_grupo,(($A74="")+(cp_linha=$A74))*(($C74="")+(cp_subgrupo=$C74))*(($D74="")+(cp_tipo_mercadoria=$D74))*(($E74="")+(cp_fabricante=$E74)))))),"")</f>
        <v>Absorvedores</v>
      </c>
      <c r="TJ74" t="str">
        <f ca="1"/>
        <v>Alimentação Eletrico</v>
      </c>
      <c r="TK74" t="str">
        <f ca="1"/>
        <v>Alimentação Solar</v>
      </c>
      <c r="TL74" t="str">
        <f ca="1"/>
        <v>Amostrador Diversos</v>
      </c>
      <c r="TM74" t="str">
        <f ca="1"/>
        <v>Amostrador Não Refrigerado Portátil</v>
      </c>
      <c r="TN74" t="str">
        <f ca="1"/>
        <v>Amostrador Refrigerado Fixo</v>
      </c>
      <c r="TO74" t="str">
        <f ca="1"/>
        <v>Amostrador Refrigerado Portátil</v>
      </c>
      <c r="TP74" t="str">
        <f ca="1"/>
        <v>Amostragem Diversos</v>
      </c>
      <c r="TQ74" t="str">
        <f ca="1"/>
        <v>Analisador Diversos</v>
      </c>
      <c r="TR74" t="str">
        <f ca="1"/>
        <v>Analisador Fixo</v>
      </c>
      <c r="TS74" t="str">
        <f ca="1"/>
        <v xml:space="preserve">Analisador Fixo </v>
      </c>
      <c r="TT74" t="str">
        <f ca="1"/>
        <v>Analisador Microbiologico</v>
      </c>
      <c r="TU74" t="str">
        <f ca="1"/>
        <v>Analisador Portátil</v>
      </c>
      <c r="TV74" t="str">
        <f ca="1"/>
        <v xml:space="preserve">Analisador Portátil </v>
      </c>
      <c r="TW74" t="str">
        <f ca="1"/>
        <v>Analisador Portátil Locação</v>
      </c>
      <c r="TX74" t="str">
        <f ca="1"/>
        <v>Aterramento Diversos</v>
      </c>
      <c r="TY74" t="str">
        <f ca="1"/>
        <v>Bomba de Amostragem Fixa</v>
      </c>
      <c r="TZ74" t="str">
        <f ca="1"/>
        <v>BOMBA DE AMOSTRAGEM Fixo</v>
      </c>
      <c r="UA74" t="str">
        <f ca="1"/>
        <v>Bomba de Amostragem Portátil</v>
      </c>
      <c r="UB74" t="str">
        <f ca="1"/>
        <v>Bombeamento Fixo</v>
      </c>
      <c r="UC74" t="str">
        <f ca="1"/>
        <v>Cabeçote/Válvula Extração Metano</v>
      </c>
      <c r="UD74" t="str">
        <f ca="1"/>
        <v>Caixa Separadora Fixo</v>
      </c>
      <c r="UE74" t="str">
        <f ca="1"/>
        <v>Calibração Diversos</v>
      </c>
      <c r="UF74" t="str">
        <f ca="1"/>
        <v>Cinto de Segurança</v>
      </c>
      <c r="UG74" t="str">
        <f ca="1"/>
        <v xml:space="preserve">Cinto de Segurança </v>
      </c>
      <c r="UH74" t="str">
        <f ca="1"/>
        <v>Colorimetro Portátil</v>
      </c>
      <c r="UI74" t="str">
        <f ca="1"/>
        <v>Conjunto Autônomo</v>
      </c>
      <c r="UJ74" t="str">
        <f ca="1"/>
        <v>Cromatógrafo Portátil</v>
      </c>
      <c r="UK74" t="str">
        <f ca="1"/>
        <v>Detector de Incendio Fixo</v>
      </c>
      <c r="UL74" t="str">
        <f ca="1"/>
        <v>Detector Diversos</v>
      </c>
      <c r="UM74" t="str">
        <f ca="1"/>
        <v>Detector Fixo</v>
      </c>
      <c r="UN74" t="str">
        <f ca="1"/>
        <v>Detector Portátil</v>
      </c>
      <c r="UO74" t="str">
        <f ca="1"/>
        <v>Diversos Diversos</v>
      </c>
      <c r="UP74" t="str">
        <f ca="1"/>
        <v>Dosímetro de ruído</v>
      </c>
      <c r="UQ74" t="str">
        <f ca="1"/>
        <v>Elevador de Liquidos Fixo</v>
      </c>
      <c r="UR74" t="str">
        <f ca="1"/>
        <v>Extração Diversos</v>
      </c>
      <c r="US74" t="str">
        <f ca="1"/>
        <v>Filtração Diversos</v>
      </c>
      <c r="UT74" t="str">
        <f ca="1"/>
        <v>Fotometro Portátil</v>
      </c>
      <c r="UU74" t="str">
        <f ca="1"/>
        <v>Guincho</v>
      </c>
      <c r="UV74" t="str">
        <f ca="1"/>
        <v>Impactador de Cascata</v>
      </c>
      <c r="UW74" t="str">
        <f ca="1"/>
        <v>Inativo Inativo</v>
      </c>
      <c r="UX74" t="str">
        <f ca="1"/>
        <v>Locação Diversos</v>
      </c>
      <c r="UY74" t="str">
        <f ca="1"/>
        <v>Medidor de Material Particulado Fixo</v>
      </c>
      <c r="UZ74" t="str">
        <f ca="1"/>
        <v>Medidor de Material Particulado Portátil</v>
      </c>
      <c r="VA74" t="str">
        <f ca="1"/>
        <v>Medidor de Nível de Pressão Sonora</v>
      </c>
      <c r="VB74" t="str">
        <f ca="1"/>
        <v>Medidor de Nivel Diversos</v>
      </c>
      <c r="VC74" t="str">
        <f ca="1"/>
        <v>Medidor de Nivel Fixo</v>
      </c>
      <c r="VD74" t="str">
        <f ca="1"/>
        <v>Medidor de Nivel Portátil</v>
      </c>
      <c r="VE74" t="str">
        <f ca="1"/>
        <v>Medidor de Vazão Argonaut SL</v>
      </c>
      <c r="VF74" t="str">
        <f ca="1"/>
        <v>Medidor de Vazão Fixo</v>
      </c>
      <c r="VG74" t="str">
        <f ca="1"/>
        <v>Medidor de Vazão FlowTracker</v>
      </c>
      <c r="VH74" t="str">
        <f ca="1"/>
        <v>Medidor de Vazão Portátil</v>
      </c>
      <c r="VI74" t="str">
        <f ca="1"/>
        <v>Medidor de Vazão RS5</v>
      </c>
      <c r="VJ74" t="str">
        <f ca="1"/>
        <v>Medidor de Vazão RS6</v>
      </c>
      <c r="VK74" t="str">
        <f ca="1"/>
        <v>Medidor de Vazão RS7</v>
      </c>
      <c r="VL74" t="str">
        <f ca="1"/>
        <v>Medidor de Vazão RS-M10</v>
      </c>
      <c r="VM74" t="str">
        <f ca="1"/>
        <v>Medidor de Vazão RS-M11</v>
      </c>
      <c r="VN74" t="str">
        <f ca="1"/>
        <v>Medidor de Vazão RS-M9</v>
      </c>
      <c r="VO74" t="str">
        <f ca="1"/>
        <v>Medidor de Vazão RS-S5</v>
      </c>
      <c r="VP74" t="str">
        <f ca="1"/>
        <v>Medidor de Vibração Portátil</v>
      </c>
      <c r="VQ74" t="str">
        <f ca="1"/>
        <v>Meteorologia Fixo</v>
      </c>
      <c r="VR74" t="str">
        <f ca="1"/>
        <v>MODFLOW Diversos</v>
      </c>
      <c r="VS74" t="str">
        <f ca="1"/>
        <v>Monitor de Material Particulado</v>
      </c>
      <c r="VT74" t="str">
        <f ca="1"/>
        <v>Monitor de Material Particulado Portátil</v>
      </c>
      <c r="VU74" t="str">
        <f ca="1"/>
        <v>Monitoramento Fixo</v>
      </c>
      <c r="VV74" t="str">
        <f ca="1"/>
        <v>Mosquetão</v>
      </c>
      <c r="VW74" t="str">
        <f ca="1"/>
        <v>Óculos de Proteção</v>
      </c>
      <c r="VX74" t="str">
        <f ca="1"/>
        <v>Outros Diversos</v>
      </c>
      <c r="VY74" t="str">
        <f ca="1"/>
        <v>Painel controlador Diversos</v>
      </c>
      <c r="VZ74" t="str">
        <f ca="1"/>
        <v>Painel controlador Fixo</v>
      </c>
      <c r="WA74" t="str">
        <f ca="1"/>
        <v>Painel controlador Portátil</v>
      </c>
      <c r="WB74" t="str">
        <f ca="1"/>
        <v>Respirador Facial</v>
      </c>
      <c r="WC74" t="str">
        <f ca="1"/>
        <v>Separador de Agua/ Oleo Fixo</v>
      </c>
      <c r="WD74" t="str">
        <f ca="1"/>
        <v>Sistema de Monitoramento de Material Particulado</v>
      </c>
      <c r="WE74" t="str">
        <f ca="1"/>
        <v>Sonda Portátil</v>
      </c>
      <c r="WF74" t="str">
        <f ca="1"/>
        <v xml:space="preserve">Sonda Portátil </v>
      </c>
      <c r="WG74" t="str">
        <f ca="1"/>
        <v>Sonda Serie 6</v>
      </c>
      <c r="WH74" t="str">
        <f ca="1"/>
        <v>Sonda Serie EcoSense</v>
      </c>
      <c r="WI74" t="str">
        <f ca="1"/>
        <v>Sonda Serie EXO</v>
      </c>
      <c r="WJ74" t="str">
        <f ca="1"/>
        <v>Sonda Serie IQ SensorNet</v>
      </c>
      <c r="WK74" t="str">
        <f ca="1"/>
        <v>Sonda Serie Lab &amp; Field</v>
      </c>
      <c r="WL74" t="str">
        <f ca="1"/>
        <v>Sonda Serie MultiLab</v>
      </c>
      <c r="WM74" t="str">
        <f ca="1"/>
        <v>Sonda Serie ODO-RTU</v>
      </c>
      <c r="WN74" t="str">
        <f ca="1"/>
        <v>Sonda Serie Pro</v>
      </c>
      <c r="WO74" t="str">
        <f ca="1"/>
        <v>Sonda Serie ProDigital</v>
      </c>
      <c r="WP74" t="str">
        <f ca="1"/>
        <v>Sonda Serie TruLab</v>
      </c>
      <c r="WQ74" t="str">
        <f ca="1"/>
        <v>Talabarte</v>
      </c>
      <c r="WR74" t="str">
        <f ca="1"/>
        <v>Telemetria Fixo</v>
      </c>
      <c r="WS74" t="str">
        <f ca="1"/>
        <v>TERMAL Fixo</v>
      </c>
      <c r="WT74" t="str">
        <f ca="1"/>
        <v>Transmissão Fixo</v>
      </c>
      <c r="WU74" t="str">
        <f ca="1"/>
        <v>Tratamento Diversos</v>
      </c>
      <c r="WV74" t="str">
        <f ca="1"/>
        <v>Tratamento Fixo</v>
      </c>
      <c r="WW74" t="str">
        <f ca="1"/>
        <v>Travaqueda</v>
      </c>
      <c r="WX74" t="str">
        <f ca="1"/>
        <v>Tripe</v>
      </c>
      <c r="WY74" t="str">
        <f ca="1"/>
        <v>UMR Fixo</v>
      </c>
      <c r="AMO74" cm="1">
        <f t="array" aca="1" ref="AMO74:AXT74" ca="1">IFERROR(TRANSPOSE(_xlfn._xlws.SORT(_xlfn.UNIQUE(_xlfn._xlws.FILTER(cp_subgrupo,(($A74="")+(cp_linha=$A74))*(($B74="")+(cp_grupo=$B74))*(($D74="")+(cp_tipo_mercadoria=$D74))*(($E74="")+(cp_fabricante=$E74)))))),"")</f>
        <v>550</v>
      </c>
      <c r="AMP74">
        <f ca="1"/>
        <v>556</v>
      </c>
      <c r="AMQ74">
        <f ca="1"/>
        <v>6600</v>
      </c>
      <c r="AMR74">
        <f ca="1"/>
        <v>9500</v>
      </c>
      <c r="AMS74">
        <f ca="1"/>
        <v>9800</v>
      </c>
      <c r="AMT74" t="str">
        <f ca="1"/>
        <v>3017M</v>
      </c>
      <c r="AMU74" t="str">
        <f ca="1"/>
        <v>301-ADI</v>
      </c>
      <c r="AMV74" t="str">
        <f ca="1"/>
        <v>301C</v>
      </c>
      <c r="AMW74" t="str">
        <f ca="1"/>
        <v>301-R8</v>
      </c>
      <c r="AMX74" t="str">
        <f ca="1"/>
        <v>4000 series Isco</v>
      </c>
      <c r="AMY74" t="str">
        <f ca="1"/>
        <v xml:space="preserve">Absorvedores </v>
      </c>
      <c r="AMZ74" t="str">
        <f ca="1"/>
        <v>Acessório</v>
      </c>
      <c r="ANA74" t="str">
        <f ca="1"/>
        <v>ADCP</v>
      </c>
      <c r="ANB74" t="str">
        <f ca="1"/>
        <v>ADP</v>
      </c>
      <c r="ANC74" t="str">
        <f ca="1"/>
        <v>ADR 1500</v>
      </c>
      <c r="AND74" t="str">
        <f ca="1"/>
        <v>AIR AWARE</v>
      </c>
      <c r="ANE74" t="str">
        <f ca="1"/>
        <v>Air Striper</v>
      </c>
      <c r="ANF74" t="str">
        <f ca="1"/>
        <v>AIRSCAN</v>
      </c>
      <c r="ANG74" t="str">
        <f ca="1"/>
        <v>Amostrador</v>
      </c>
      <c r="ANH74" t="str">
        <f ca="1"/>
        <v>Anel</v>
      </c>
      <c r="ANI74" t="str">
        <f ca="1"/>
        <v>APEX 2</v>
      </c>
      <c r="ANJ74" t="str">
        <f ca="1"/>
        <v>Argonaut</v>
      </c>
      <c r="ANK74" t="str">
        <f ca="1"/>
        <v>Auto Pump</v>
      </c>
      <c r="ANL74" t="str">
        <f ca="1"/>
        <v>BADGE PLUS</v>
      </c>
      <c r="ANM74" t="str">
        <f ca="1"/>
        <v>Biogas</v>
      </c>
      <c r="ANN74" t="str">
        <f ca="1"/>
        <v>BIOGAS 300</v>
      </c>
      <c r="ANO74" t="str">
        <f ca="1"/>
        <v>BIOGAS 3000</v>
      </c>
      <c r="ANP74" t="str">
        <f ca="1"/>
        <v>BIOGAS 5000</v>
      </c>
      <c r="ANQ74" t="str">
        <f ca="1"/>
        <v>BM25</v>
      </c>
      <c r="ANR74" t="str">
        <f ca="1"/>
        <v>Bomba</v>
      </c>
      <c r="ANS74" t="str">
        <f ca="1"/>
        <v>BW</v>
      </c>
      <c r="ANT74" t="str">
        <f ca="1"/>
        <v xml:space="preserve">BW </v>
      </c>
      <c r="ANU74" t="str">
        <f ca="1"/>
        <v>BW CLIP</v>
      </c>
      <c r="ANV74" t="str">
        <f ca="1"/>
        <v>BW FLEX</v>
      </c>
      <c r="ANW74" t="str">
        <f ca="1"/>
        <v>BW ICON</v>
      </c>
      <c r="ANX74" t="str">
        <f ca="1"/>
        <v>BW SOLO</v>
      </c>
      <c r="ANY74" t="str">
        <f ca="1"/>
        <v>BW ULTRA</v>
      </c>
      <c r="ANZ74" t="str">
        <f ca="1"/>
        <v>C100</v>
      </c>
      <c r="AOA74" t="str">
        <f ca="1"/>
        <v>Cabo</v>
      </c>
      <c r="AOB74" t="str">
        <f ca="1"/>
        <v>Calibração</v>
      </c>
      <c r="AOC74" t="str">
        <f ca="1"/>
        <v>Castaway</v>
      </c>
      <c r="AOD74" t="str">
        <f ca="1"/>
        <v>CEL-24X</v>
      </c>
      <c r="AOE74" t="str">
        <f ca="1"/>
        <v>CEL-35X</v>
      </c>
      <c r="AOF74" t="str">
        <f ca="1"/>
        <v>CEL-62X</v>
      </c>
      <c r="AOG74" t="str">
        <f ca="1"/>
        <v>CEL-63X</v>
      </c>
      <c r="AOH74" t="str">
        <f ca="1"/>
        <v>Certificado</v>
      </c>
      <c r="AOI74" t="str">
        <f ca="1"/>
        <v>CEX300</v>
      </c>
      <c r="AOJ74" t="str">
        <f ca="1"/>
        <v>Chempro</v>
      </c>
      <c r="AOK74" t="str">
        <f ca="1"/>
        <v>Cilindro</v>
      </c>
      <c r="AOL74" t="str">
        <f ca="1"/>
        <v xml:space="preserve">Cinto de Segurança </v>
      </c>
      <c r="AOM74" t="str">
        <f ca="1"/>
        <v>Clean Cell Pro</v>
      </c>
      <c r="AON74" t="str">
        <f ca="1"/>
        <v>CLEANVIEWERGAS</v>
      </c>
      <c r="AOO74" t="str">
        <f ca="1"/>
        <v>CM4</v>
      </c>
      <c r="AOP74" t="str">
        <f ca="1"/>
        <v>CONDUCTIVITY PLUS</v>
      </c>
      <c r="AOQ74" t="str">
        <f ca="1"/>
        <v>CONTADOR DE CICLOS</v>
      </c>
      <c r="AOR74" t="str">
        <f ca="1"/>
        <v>Controlador</v>
      </c>
      <c r="AOS74" t="str">
        <f ca="1"/>
        <v>CTX 300</v>
      </c>
      <c r="AOT74" t="str">
        <f ca="1"/>
        <v>CUB</v>
      </c>
      <c r="AOU74" t="str">
        <f ca="1"/>
        <v>DataLogger</v>
      </c>
      <c r="AOV74" t="str">
        <f ca="1"/>
        <v>DATARAM 4</v>
      </c>
      <c r="AOW74" t="str">
        <f ca="1"/>
        <v>DBADGE 2</v>
      </c>
      <c r="AOX74" t="str">
        <f ca="1"/>
        <v>DBO</v>
      </c>
      <c r="AOY74" t="str">
        <f ca="1"/>
        <v>DIPPER TOUGH</v>
      </c>
      <c r="AOZ74" t="str">
        <f ca="1"/>
        <v>DIPPERLOG</v>
      </c>
      <c r="APA74" t="str">
        <f ca="1"/>
        <v>DIPPER-T</v>
      </c>
      <c r="APB74" t="str">
        <f ca="1"/>
        <v>Display</v>
      </c>
      <c r="APC74" t="str">
        <f ca="1"/>
        <v>Diversos</v>
      </c>
      <c r="APD74" t="str">
        <f ca="1"/>
        <v>DO200</v>
      </c>
      <c r="APE74" t="str">
        <f ca="1"/>
        <v>DURATRACKER</v>
      </c>
      <c r="APF74" t="str">
        <f ca="1"/>
        <v>E3 POINT</v>
      </c>
      <c r="APG74" t="str">
        <f ca="1"/>
        <v>EAGLE</v>
      </c>
      <c r="APH74" t="str">
        <f ca="1"/>
        <v>EC300</v>
      </c>
      <c r="API74" t="str">
        <f ca="1"/>
        <v>EC30A</v>
      </c>
      <c r="APJ74" t="str">
        <f ca="1"/>
        <v>Embarcação</v>
      </c>
      <c r="APK74" t="str">
        <f ca="1"/>
        <v>EmeClean</v>
      </c>
      <c r="APL74" t="str">
        <f ca="1"/>
        <v>Estação</v>
      </c>
      <c r="APM74" t="str">
        <f ca="1"/>
        <v>Estrutura</v>
      </c>
      <c r="APN74" t="str">
        <f ca="1"/>
        <v>EXO</v>
      </c>
      <c r="APO74" t="str">
        <f ca="1"/>
        <v>EXO (Completa)</v>
      </c>
      <c r="APP74" t="str">
        <f ca="1"/>
        <v>EXTREME</v>
      </c>
      <c r="APQ74" t="str">
        <f ca="1"/>
        <v>FALCO</v>
      </c>
      <c r="APR74" t="str">
        <f ca="1"/>
        <v>FAU</v>
      </c>
      <c r="APS74" t="str">
        <f ca="1"/>
        <v>Ferramental</v>
      </c>
      <c r="APT74" t="str">
        <f ca="1"/>
        <v>Filtro</v>
      </c>
      <c r="APU74" t="str">
        <f ca="1"/>
        <v>FIREPRO</v>
      </c>
      <c r="APV74" t="str">
        <f ca="1"/>
        <v>FlowTracker</v>
      </c>
      <c r="APW74" t="str">
        <f ca="1"/>
        <v>FROG</v>
      </c>
      <c r="APX74" t="str">
        <f ca="1"/>
        <v>FS20X</v>
      </c>
      <c r="APY74" t="str">
        <f ca="1"/>
        <v>FS-20X</v>
      </c>
      <c r="APZ74" t="str">
        <f ca="1"/>
        <v>FS24X</v>
      </c>
      <c r="AQA74" t="str">
        <f ca="1"/>
        <v>FSL100</v>
      </c>
      <c r="AQB74" t="str">
        <f ca="1"/>
        <v>FSX</v>
      </c>
      <c r="AQC74" t="str">
        <f ca="1"/>
        <v>G100</v>
      </c>
      <c r="AQD74" t="str">
        <f ca="1"/>
        <v>G110</v>
      </c>
      <c r="AQE74" t="str">
        <f ca="1"/>
        <v>G200</v>
      </c>
      <c r="AQF74" t="str">
        <f ca="1"/>
        <v>GA 3000</v>
      </c>
      <c r="AQG74" t="str">
        <f ca="1"/>
        <v>GA 5000</v>
      </c>
      <c r="AQH74" t="str">
        <f ca="1"/>
        <v>GASCARD</v>
      </c>
      <c r="AQI74" t="str">
        <f ca="1"/>
        <v>GASCEHCK G</v>
      </c>
      <c r="AQJ74" t="str">
        <f ca="1"/>
        <v>Gascheck</v>
      </c>
      <c r="AQK74" t="str">
        <f ca="1"/>
        <v>GASCHECK 3000</v>
      </c>
      <c r="AQL74" t="str">
        <f ca="1"/>
        <v>GASCHECK 5000</v>
      </c>
      <c r="AQM74" t="str">
        <f ca="1"/>
        <v>GASCHECK 6000</v>
      </c>
      <c r="AQN74" t="str">
        <f ca="1"/>
        <v>GASCHECK G</v>
      </c>
      <c r="AQO74" t="str">
        <f ca="1"/>
        <v>GASCHECK P1</v>
      </c>
      <c r="AQP74" t="str">
        <f ca="1"/>
        <v>GASPOINT</v>
      </c>
      <c r="AQQ74" t="str">
        <f ca="1"/>
        <v>GATEWAY</v>
      </c>
      <c r="AQR74" t="str">
        <f ca="1"/>
        <v>GEM</v>
      </c>
      <c r="AQS74" t="str">
        <f ca="1"/>
        <v>GEM 2000</v>
      </c>
      <c r="AQT74" t="str">
        <f ca="1"/>
        <v>GEM 5000</v>
      </c>
      <c r="AQU74" t="str">
        <f ca="1"/>
        <v>GEM/GA/BIOGAS 5000</v>
      </c>
      <c r="AQV74" t="str">
        <f ca="1"/>
        <v>GeneCount</v>
      </c>
      <c r="AQW74" t="str">
        <f ca="1"/>
        <v>GENIE</v>
      </c>
      <c r="AQX74" t="str">
        <f ca="1"/>
        <v>Guardian</v>
      </c>
      <c r="AQY74" t="str">
        <f ca="1"/>
        <v>GUARDIAN 2</v>
      </c>
      <c r="AQZ74" t="str">
        <f ca="1"/>
        <v>H.OIL</v>
      </c>
      <c r="ARA74" t="str">
        <f ca="1"/>
        <v>HA20</v>
      </c>
      <c r="ARB74" t="str">
        <f ca="1"/>
        <v>HA40</v>
      </c>
      <c r="ARC74" t="str">
        <f ca="1"/>
        <v>HA-71</v>
      </c>
      <c r="ARD74" t="str">
        <f ca="1"/>
        <v>HA-72</v>
      </c>
      <c r="ARE74" t="str">
        <f ca="1"/>
        <v>HAVEX</v>
      </c>
      <c r="ARF74" t="str">
        <f ca="1"/>
        <v>HON</v>
      </c>
      <c r="ARG74" t="str">
        <f ca="1"/>
        <v>HON TITAN</v>
      </c>
      <c r="ARH74" t="str">
        <f ca="1"/>
        <v>Hora Técnica</v>
      </c>
      <c r="ARI74" t="str">
        <f ca="1"/>
        <v>IAQ POINT 2</v>
      </c>
      <c r="ARJ74" t="str">
        <f ca="1"/>
        <v>IMPACT PRO</v>
      </c>
      <c r="ARK74" t="str">
        <f ca="1"/>
        <v>Inativo</v>
      </c>
      <c r="ARL74" t="str">
        <f ca="1"/>
        <v>INNOVA</v>
      </c>
      <c r="ARM74" t="str">
        <f ca="1"/>
        <v>Instalação</v>
      </c>
      <c r="ARN74" t="str">
        <f ca="1"/>
        <v>INTELLIDOX</v>
      </c>
      <c r="ARO74" t="str">
        <f ca="1"/>
        <v>IQ PIPE</v>
      </c>
      <c r="ARP74" t="str">
        <f ca="1"/>
        <v>IQ PLUS</v>
      </c>
      <c r="ARQ74" t="str">
        <f ca="1"/>
        <v>IQ Standard</v>
      </c>
      <c r="ARR74" t="str">
        <f ca="1"/>
        <v>ITRANS</v>
      </c>
      <c r="ARS74" t="str">
        <f ca="1"/>
        <v>JES-301</v>
      </c>
      <c r="ART74" t="str">
        <f ca="1"/>
        <v>JFID</v>
      </c>
      <c r="ARU74" t="str">
        <f ca="1"/>
        <v>JH3E</v>
      </c>
      <c r="ARV74" t="str">
        <f ca="1"/>
        <v>JSP-87</v>
      </c>
      <c r="ARW74" t="str">
        <f ca="1"/>
        <v>JSP-89</v>
      </c>
      <c r="ARX74" t="str">
        <f ca="1"/>
        <v>L360</v>
      </c>
      <c r="ARY74" t="str">
        <f ca="1"/>
        <v>LEAKCHECK P1</v>
      </c>
      <c r="ARZ74" t="str">
        <f ca="1"/>
        <v>LEAKMATE</v>
      </c>
      <c r="ASA74" t="str">
        <f ca="1"/>
        <v>Locação</v>
      </c>
      <c r="ASB74" t="str">
        <f ca="1"/>
        <v>Luminometro</v>
      </c>
      <c r="ASC74" t="str">
        <f ca="1"/>
        <v>M10</v>
      </c>
      <c r="ASD74" t="str">
        <f ca="1"/>
        <v>M11</v>
      </c>
      <c r="ASE74" t="str">
        <f ca="1"/>
        <v>M9</v>
      </c>
      <c r="ASF74" t="str">
        <f ca="1"/>
        <v>MAGFLUX</v>
      </c>
      <c r="ASG74" t="str">
        <f ca="1"/>
        <v>Maleta</v>
      </c>
      <c r="ASH74" t="str">
        <f ca="1"/>
        <v>MANHANDLER</v>
      </c>
      <c r="ASI74" t="str">
        <f ca="1"/>
        <v>MANNING</v>
      </c>
      <c r="ASJ74" t="str">
        <f ca="1"/>
        <v>Manta</v>
      </c>
      <c r="ASK74" t="str">
        <f ca="1"/>
        <v>Manta OWS</v>
      </c>
      <c r="ASL74" t="str">
        <f ca="1"/>
        <v>MARPLE</v>
      </c>
      <c r="ASM74" t="str">
        <f ca="1"/>
        <v>MAX XT</v>
      </c>
      <c r="ASN74" t="str">
        <f ca="1"/>
        <v>Metalyser</v>
      </c>
      <c r="ASO74" t="str">
        <f ca="1"/>
        <v>METREX</v>
      </c>
      <c r="ASP74" t="str">
        <f ca="1"/>
        <v>MGD</v>
      </c>
      <c r="ASQ74" t="str">
        <f ca="1"/>
        <v>MICRO 5</v>
      </c>
      <c r="ASR74" t="str">
        <f ca="1"/>
        <v>MicroADV</v>
      </c>
      <c r="ASS74" t="str">
        <f ca="1"/>
        <v>MICROCLIP</v>
      </c>
      <c r="AST74" t="str">
        <f ca="1"/>
        <v>MICRODOCK</v>
      </c>
      <c r="ASU74" t="str">
        <f ca="1"/>
        <v>MICRODUST</v>
      </c>
      <c r="ASV74" t="str">
        <f ca="1"/>
        <v>MIDAS</v>
      </c>
      <c r="ASW74" t="str">
        <f ca="1"/>
        <v>MILLER</v>
      </c>
      <c r="ASX74" t="str">
        <f ca="1"/>
        <v>MIRAN</v>
      </c>
      <c r="ASY74" t="str">
        <f ca="1"/>
        <v>MKII</v>
      </c>
      <c r="ASZ74" t="str">
        <f ca="1"/>
        <v>Moden</v>
      </c>
      <c r="ATA74" t="str">
        <f ca="1"/>
        <v>Mosquetão</v>
      </c>
      <c r="ATB74" t="str">
        <f ca="1"/>
        <v>MP10</v>
      </c>
      <c r="ATC74" t="str">
        <f ca="1"/>
        <v>MP15</v>
      </c>
      <c r="ATD74" t="str">
        <f ca="1"/>
        <v>MP20</v>
      </c>
      <c r="ATE74" t="str">
        <f ca="1"/>
        <v>MP30</v>
      </c>
      <c r="ATF74" t="str">
        <f ca="1"/>
        <v>MP50</v>
      </c>
      <c r="ATG74" t="str">
        <f ca="1"/>
        <v>MPD</v>
      </c>
      <c r="ATH74" t="str">
        <f ca="1"/>
        <v>MULTILAB</v>
      </c>
      <c r="ATI74" t="str">
        <f ca="1"/>
        <v>MV02</v>
      </c>
      <c r="ATJ74" t="str">
        <f ca="1"/>
        <v>MV03</v>
      </c>
      <c r="ATK74" t="str">
        <f ca="1"/>
        <v>MVI</v>
      </c>
      <c r="ATL74" t="str">
        <f ca="1"/>
        <v>MX4</v>
      </c>
      <c r="ATM74" t="str">
        <f ca="1"/>
        <v>MX6</v>
      </c>
      <c r="ATN74" t="str">
        <f ca="1"/>
        <v>NDP - 25 BAN</v>
      </c>
      <c r="ATO74" t="str">
        <f ca="1"/>
        <v>Numatic</v>
      </c>
      <c r="ATP74" t="str">
        <f ca="1"/>
        <v>ODO200</v>
      </c>
      <c r="ATQ74" t="str">
        <f ca="1"/>
        <v>OELD</v>
      </c>
      <c r="ATR74" t="str">
        <f ca="1"/>
        <v>OLCT</v>
      </c>
      <c r="ATS74" t="str">
        <f ca="1"/>
        <v>OPTI-FIT</v>
      </c>
      <c r="ATT74" t="str">
        <f ca="1"/>
        <v>OPTIMA PLUS</v>
      </c>
      <c r="ATU74" t="str">
        <f ca="1"/>
        <v>Outros</v>
      </c>
      <c r="ATV74" t="str">
        <f ca="1"/>
        <v>OWS</v>
      </c>
      <c r="ATW74" t="str">
        <f ca="1"/>
        <v>Painel</v>
      </c>
      <c r="ATX74" t="str">
        <f ca="1"/>
        <v>Painel de Controle</v>
      </c>
      <c r="ATY74" t="str">
        <f ca="1"/>
        <v>Painel Solar</v>
      </c>
      <c r="ATZ74" t="str">
        <f ca="1"/>
        <v>PANTHER</v>
      </c>
      <c r="AUA74" t="str">
        <f ca="1"/>
        <v>PCM</v>
      </c>
      <c r="AUB74" t="str">
        <f ca="1"/>
        <v>PDR1500</v>
      </c>
      <c r="AUC74" t="str">
        <f ca="1"/>
        <v>PH100</v>
      </c>
      <c r="AUD74" t="str">
        <f ca="1"/>
        <v>PHD6</v>
      </c>
      <c r="AUE74" t="str">
        <f ca="1"/>
        <v>PHOCHECK 1000</v>
      </c>
      <c r="AUF74" t="str">
        <f ca="1"/>
        <v>PHOCHECK 3000</v>
      </c>
      <c r="AUG74" t="str">
        <f ca="1"/>
        <v>Pro Plus</v>
      </c>
      <c r="AUH74" t="str">
        <f ca="1"/>
        <v>Pro Quattro</v>
      </c>
      <c r="AUI74" t="str">
        <f ca="1"/>
        <v>PRO10</v>
      </c>
      <c r="AUJ74" t="str">
        <f ca="1"/>
        <v>PRO1020</v>
      </c>
      <c r="AUK74" t="str">
        <f ca="1"/>
        <v>PRO1030</v>
      </c>
      <c r="AUL74" t="str">
        <f ca="1"/>
        <v>PRO20</v>
      </c>
      <c r="AUM74" t="str">
        <f ca="1"/>
        <v>PRO2030</v>
      </c>
      <c r="AUN74" t="str">
        <f ca="1"/>
        <v>PRO30</v>
      </c>
      <c r="AUO74" t="str">
        <f ca="1"/>
        <v>PRODO</v>
      </c>
      <c r="AUP74" t="str">
        <f ca="1"/>
        <v>ProDss</v>
      </c>
      <c r="AUQ74" t="str">
        <f ca="1"/>
        <v>PROSOLO</v>
      </c>
      <c r="AUR74" t="str">
        <f ca="1"/>
        <v>PROSWAP</v>
      </c>
      <c r="AUS74" t="str">
        <f ca="1"/>
        <v>PT100</v>
      </c>
      <c r="AUT74" t="str">
        <f ca="1"/>
        <v>QRAE 3</v>
      </c>
      <c r="AUU74" t="str">
        <f ca="1"/>
        <v>QRAE3</v>
      </c>
      <c r="AUV74" t="str">
        <f ca="1"/>
        <v>QUATTRO</v>
      </c>
      <c r="AUW74" t="str">
        <f ca="1"/>
        <v>Quimico</v>
      </c>
      <c r="AUX74" t="str">
        <f ca="1"/>
        <v>RAEGUARD</v>
      </c>
      <c r="AUY74" t="str">
        <f ca="1"/>
        <v>Reagente</v>
      </c>
      <c r="AUZ74" t="str">
        <f ca="1"/>
        <v>Reforma</v>
      </c>
      <c r="AVA74" t="str">
        <f ca="1"/>
        <v>REMOX</v>
      </c>
      <c r="AVB74" t="str">
        <f ca="1"/>
        <v>RIG RAT</v>
      </c>
      <c r="AVC74" t="str">
        <f ca="1"/>
        <v>RIKEN KEIKE</v>
      </c>
      <c r="AVD74" t="str">
        <f ca="1"/>
        <v>RS5</v>
      </c>
      <c r="AVE74" t="str">
        <f ca="1"/>
        <v>RS6</v>
      </c>
      <c r="AVF74" t="str">
        <f ca="1"/>
        <v>RS7</v>
      </c>
      <c r="AVG74" t="str">
        <f ca="1"/>
        <v>SAGE RIO</v>
      </c>
      <c r="AVH74" t="str">
        <f ca="1"/>
        <v>Sample Pro</v>
      </c>
      <c r="AVI74" t="str">
        <f ca="1"/>
        <v>SAMPLEASE</v>
      </c>
      <c r="AVJ74" t="str">
        <f ca="1"/>
        <v>SC</v>
      </c>
      <c r="AVK74" t="str">
        <f ca="1"/>
        <v>SCORPION</v>
      </c>
      <c r="AVL74" t="str">
        <f ca="1"/>
        <v>SEARCHLINE</v>
      </c>
      <c r="AVM74" t="str">
        <f ca="1"/>
        <v>SENSEPOINT</v>
      </c>
      <c r="AVN74" t="str">
        <f ca="1"/>
        <v>Sensor</v>
      </c>
      <c r="AVO74" t="str">
        <f ca="1"/>
        <v>SERIE BW</v>
      </c>
      <c r="AVP74" t="str">
        <f ca="1"/>
        <v>SERIE6</v>
      </c>
      <c r="AVQ74" t="str">
        <f ca="1"/>
        <v>SHAKETEST</v>
      </c>
      <c r="AVR74" t="str">
        <f ca="1"/>
        <v>SHARPEYE</v>
      </c>
      <c r="AVS74" t="str">
        <f ca="1"/>
        <v>Signature</v>
      </c>
      <c r="AVT74" t="str">
        <f ca="1"/>
        <v>Sistema</v>
      </c>
      <c r="AVU74" t="str">
        <f ca="1"/>
        <v>Skimmer</v>
      </c>
      <c r="AVV74" t="str">
        <f ca="1"/>
        <v>SKINNY DIPPER</v>
      </c>
      <c r="AVW74" t="str">
        <f ca="1"/>
        <v>SM.OIL</v>
      </c>
      <c r="AVX74" t="str">
        <f ca="1"/>
        <v>Software</v>
      </c>
      <c r="AVY74" t="str">
        <f ca="1"/>
        <v>Solução</v>
      </c>
      <c r="AVZ74" t="str">
        <f ca="1"/>
        <v>Sonda RTU</v>
      </c>
      <c r="AWA74" t="str">
        <f ca="1"/>
        <v>SOS-4-003</v>
      </c>
      <c r="AWB74" t="str">
        <f ca="1"/>
        <v>SPERIAN</v>
      </c>
      <c r="AWC74" t="str">
        <f ca="1"/>
        <v>SPM FLEX</v>
      </c>
      <c r="AWD74" t="str">
        <f ca="1"/>
        <v>T8000</v>
      </c>
      <c r="AWE74" t="str">
        <f ca="1"/>
        <v>TadLar Bag</v>
      </c>
      <c r="AWF74" t="str">
        <f ca="1"/>
        <v>TERMAL</v>
      </c>
      <c r="AWG74" t="str">
        <f ca="1"/>
        <v>Termovelocimétrico</v>
      </c>
      <c r="AWH74" t="str">
        <f ca="1"/>
        <v>TIGER</v>
      </c>
      <c r="AWI74" t="str">
        <f ca="1"/>
        <v>TITAN</v>
      </c>
      <c r="AWJ74" t="str">
        <f ca="1"/>
        <v>TITAN 2</v>
      </c>
      <c r="AWK74" t="str">
        <f ca="1"/>
        <v>TOP TRACK</v>
      </c>
      <c r="AWL74" t="str">
        <f ca="1"/>
        <v>TOUCHPOINT</v>
      </c>
      <c r="AWM74" t="str">
        <f ca="1"/>
        <v>Transdutor</v>
      </c>
      <c r="AWN74" t="str">
        <f ca="1"/>
        <v>Transmissor</v>
      </c>
      <c r="AWO74" t="str">
        <f ca="1"/>
        <v>Treinamento</v>
      </c>
      <c r="AWP74" t="str">
        <f ca="1"/>
        <v>TruLab</v>
      </c>
      <c r="AWQ74" t="str">
        <f ca="1"/>
        <v>TVA</v>
      </c>
      <c r="AWR74" t="str">
        <f ca="1"/>
        <v xml:space="preserve">TVA </v>
      </c>
      <c r="AWS74" t="str">
        <f ca="1"/>
        <v>TVA 1000B</v>
      </c>
      <c r="AWT74" t="str">
        <f ca="1"/>
        <v>TVA 2020</v>
      </c>
      <c r="AWU74" t="str">
        <f ca="1"/>
        <v>TVOC</v>
      </c>
      <c r="AWV74" t="str">
        <f ca="1"/>
        <v>TX1</v>
      </c>
      <c r="AWW74" t="str">
        <f ca="1"/>
        <v>UMR</v>
      </c>
      <c r="AWX74" t="str">
        <f ca="1"/>
        <v>UVEX</v>
      </c>
      <c r="AWY74" t="str">
        <f ca="1"/>
        <v>Vapor pin/ Clean</v>
      </c>
      <c r="AWZ74" t="str">
        <f ca="1"/>
        <v>WATER TAPE</v>
      </c>
      <c r="AXA74" t="str">
        <f ca="1"/>
        <v>WELLHEAD</v>
      </c>
      <c r="AXB74" t="str">
        <f ca="1"/>
        <v>WellTape</v>
      </c>
      <c r="AXC74" t="str">
        <f ca="1"/>
        <v>WX16</v>
      </c>
      <c r="AXD74" t="str">
        <f ca="1"/>
        <v>WX4</v>
      </c>
      <c r="AXE74" t="str">
        <f ca="1"/>
        <v>WX64</v>
      </c>
      <c r="AXF74" t="str">
        <f ca="1"/>
        <v>XCD</v>
      </c>
      <c r="AXG74" t="str">
        <f ca="1"/>
        <v>XCL</v>
      </c>
      <c r="AXH74" t="str">
        <f ca="1"/>
        <v>XNX</v>
      </c>
      <c r="AXI74" t="str">
        <f ca="1"/>
        <v>XPIS</v>
      </c>
      <c r="AXJ74" t="str">
        <f ca="1"/>
        <v>XPV</v>
      </c>
      <c r="AXK74" t="str">
        <f ca="1"/>
        <v>XRL</v>
      </c>
      <c r="AXL74" t="str">
        <f ca="1"/>
        <v>YSI30</v>
      </c>
      <c r="AXM74" t="str">
        <f ca="1"/>
        <v>YSI3100</v>
      </c>
      <c r="AXN74" t="str">
        <f ca="1"/>
        <v>YSI3200</v>
      </c>
      <c r="AXO74" t="str">
        <f ca="1"/>
        <v>YSI5000</v>
      </c>
      <c r="AXP74" t="str">
        <f ca="1"/>
        <v>YSI5100</v>
      </c>
      <c r="AXQ74" t="str">
        <f ca="1"/>
        <v>YSI55</v>
      </c>
      <c r="AXR74" t="str">
        <f ca="1"/>
        <v>YSI60</v>
      </c>
      <c r="AXS74" t="str">
        <f ca="1"/>
        <v>YSI85</v>
      </c>
      <c r="AXT74" t="str">
        <f ca="1"/>
        <v>ZAREBA</v>
      </c>
      <c r="BFU74" t="str" cm="1">
        <f t="array" aca="1" ref="BFU74:BGA74" ca="1">IFERROR(TRANSPOSE(_xlfn._xlws.SORT(_xlfn.UNIQUE(_xlfn._xlws.FILTER(cp_tipo_mercadoria,(($A74="")+(cp_linha=$A74))*(($B74="")+(cp_grupo=$B74))*(($C74="")+(cp_subgrupo=$C74))*(($E74="")+(cp_fabricante=$E74)))))),"")</f>
        <v>Acessório</v>
      </c>
      <c r="BFV74" t="str">
        <f ca="1"/>
        <v>Acessório/Reposição</v>
      </c>
      <c r="BFW74" t="str">
        <f ca="1"/>
        <v>Inativo</v>
      </c>
      <c r="BFX74" t="str">
        <f ca="1"/>
        <v>Insumo</v>
      </c>
      <c r="BFY74" t="str">
        <f ca="1"/>
        <v>Produto</v>
      </c>
      <c r="BFZ74" t="str">
        <f ca="1"/>
        <v>Reposição</v>
      </c>
      <c r="BGA74" t="str">
        <f ca="1"/>
        <v>Serviço</v>
      </c>
      <c r="BZA74" t="str" cm="1">
        <f t="array" aca="1" ref="BZA74:CAZ74" ca="1">IFERROR(TRANSPOSE(_xlfn._xlws.SORT(_xlfn.UNIQUE(_xlfn._xlws.FILTER(cp_fabricante,(($A74="")+(cp_linha=$A74))*(($B74="")+(cp_grupo=$B74))*(($C74="")+(cp_subgrupo=$C74))*(($D74="")+(cp_tipo_mercadoria=$D74)))))),"")</f>
        <v>ABK</v>
      </c>
      <c r="BZB74" t="str">
        <f ca="1"/>
        <v>AGT</v>
      </c>
      <c r="BZC74" t="str">
        <f ca="1"/>
        <v>Air Liquide</v>
      </c>
      <c r="BZD74" t="str">
        <f ca="1"/>
        <v>AMBIENTAL</v>
      </c>
      <c r="BZE74" t="str">
        <f ca="1"/>
        <v>AMS</v>
      </c>
      <c r="BZF74" t="str">
        <f ca="1"/>
        <v>Campbell</v>
      </c>
      <c r="BZG74" t="str">
        <f ca="1"/>
        <v>CASELLA</v>
      </c>
      <c r="BZH74" t="str">
        <f ca="1"/>
        <v>CHP</v>
      </c>
      <c r="BZI74" t="str">
        <f ca="1"/>
        <v>Clean</v>
      </c>
      <c r="BZJ74" t="str">
        <f ca="1"/>
        <v>COPPI</v>
      </c>
      <c r="BZK74" t="str">
        <f ca="1"/>
        <v>Coregas</v>
      </c>
      <c r="BZL74" t="str">
        <f ca="1"/>
        <v>DFT</v>
      </c>
      <c r="BZM74" t="str">
        <f ca="1"/>
        <v>DPUNION</v>
      </c>
      <c r="BZN74" t="str">
        <f ca="1"/>
        <v>EDINBURG</v>
      </c>
      <c r="BZO74" t="str">
        <f ca="1"/>
        <v>EMEC</v>
      </c>
      <c r="BZP74" t="str">
        <f ca="1"/>
        <v>EN NOVATIVE</v>
      </c>
      <c r="BZQ74" t="str">
        <f ca="1"/>
        <v>environics</v>
      </c>
      <c r="BZR74" t="str">
        <f ca="1"/>
        <v>EON</v>
      </c>
      <c r="BZS74" t="str">
        <f ca="1"/>
        <v>ESS</v>
      </c>
      <c r="BZT74" t="str">
        <f ca="1"/>
        <v>Fabricante</v>
      </c>
      <c r="BZU74" t="str">
        <f ca="1"/>
        <v>Global Water</v>
      </c>
      <c r="BZV74" t="str">
        <f ca="1"/>
        <v>GRACO</v>
      </c>
      <c r="BZW74" t="str">
        <f ca="1"/>
        <v>HER</v>
      </c>
      <c r="BZX74" t="str">
        <f ca="1"/>
        <v>HISCO</v>
      </c>
      <c r="BZY74" t="str">
        <f ca="1"/>
        <v>HON</v>
      </c>
      <c r="BZZ74" t="str">
        <f ca="1"/>
        <v>Inativo</v>
      </c>
      <c r="CAA74" t="str">
        <f ca="1"/>
        <v>Industrial</v>
      </c>
      <c r="CAB74" t="str">
        <f ca="1"/>
        <v>ION</v>
      </c>
      <c r="CAC74" t="str">
        <f ca="1"/>
        <v>ISCO</v>
      </c>
      <c r="CAD74" t="str">
        <f ca="1"/>
        <v>JCT</v>
      </c>
      <c r="CAE74" t="str">
        <f ca="1"/>
        <v>LINDE</v>
      </c>
      <c r="CAF74" t="str">
        <f ca="1"/>
        <v>Luminutra</v>
      </c>
      <c r="CAG74" t="str">
        <f ca="1"/>
        <v>MJK</v>
      </c>
      <c r="CAH74" t="str">
        <f ca="1"/>
        <v>NIVELCO</v>
      </c>
      <c r="CAI74" t="str">
        <f ca="1"/>
        <v>NOVALINX</v>
      </c>
      <c r="CAJ74" t="str">
        <f ca="1"/>
        <v>Oceanalpha</v>
      </c>
      <c r="CAK74" t="str">
        <f ca="1"/>
        <v>QED</v>
      </c>
      <c r="CAL74" t="str">
        <f ca="1"/>
        <v>RADIONDETECTION</v>
      </c>
      <c r="CAM74" t="str">
        <f ca="1"/>
        <v>RDI</v>
      </c>
      <c r="CAN74" t="str">
        <f ca="1"/>
        <v>Regenesis</v>
      </c>
      <c r="CAO74" t="str">
        <f ca="1"/>
        <v>RIKA</v>
      </c>
      <c r="CAP74" t="str">
        <f ca="1"/>
        <v>SF</v>
      </c>
      <c r="CAQ74" t="str">
        <f ca="1"/>
        <v>SHANGHAI</v>
      </c>
      <c r="CAR74" t="str">
        <f ca="1"/>
        <v>SON</v>
      </c>
      <c r="CAS74" t="str">
        <f ca="1"/>
        <v>TDS</v>
      </c>
      <c r="CAT74" t="str">
        <f ca="1"/>
        <v>Thermo</v>
      </c>
      <c r="CAU74" t="str">
        <f ca="1"/>
        <v>Trace2o</v>
      </c>
      <c r="CAV74" t="str">
        <f ca="1"/>
        <v>VAPOR PIN</v>
      </c>
      <c r="CAW74" t="str">
        <f ca="1"/>
        <v>waterloo</v>
      </c>
      <c r="CAX74" t="str">
        <f ca="1"/>
        <v>White</v>
      </c>
      <c r="CAY74" t="str">
        <f ca="1"/>
        <v>YSI</v>
      </c>
      <c r="CAZ74">
        <f ca="1"/>
        <v>0</v>
      </c>
      <c r="CSG74" t="str" cm="1">
        <f t="array" aca="1" ref="CSG74:CSN74" ca="1">IFERROR(TRANSPOSE(_xlfn._xlws.SORT(_xlfn.UNIQUE(IF($H74="",cg_nome_cargo,_xlfn._xlws.FILTER(cb_cargo,cb_nome=$H74))))),"")</f>
        <v>Consultor Externo</v>
      </c>
      <c r="CSH74" t="str">
        <f ca="1"/>
        <v>Consultor Interno</v>
      </c>
      <c r="CSI74" t="str">
        <f ca="1"/>
        <v>Coordenador</v>
      </c>
      <c r="CSJ74" t="str">
        <f ca="1"/>
        <v>Diretor</v>
      </c>
      <c r="CSK74" t="str">
        <f ca="1"/>
        <v>Gerente Geral</v>
      </c>
      <c r="CSL74" t="str">
        <f ca="1"/>
        <v>Gerente Linha</v>
      </c>
      <c r="CSM74" t="str">
        <f ca="1"/>
        <v>Representante Comercial</v>
      </c>
      <c r="CSN74" t="str">
        <f ca="1"/>
        <v>Supervisor</v>
      </c>
      <c r="DLM74" t="str" cm="1">
        <f t="array" aca="1" ref="DLM74:DMC74" ca="1">IFERROR(TRANSPOSE(_xlfn._xlws.SORT(IF($G74="",cb_nome,_xlfn._xlws.FILTER(cb_nome,cb_cargo=$G74)))),"")</f>
        <v>Alessandro Cappi</v>
      </c>
      <c r="DLN74" t="str">
        <f ca="1"/>
        <v>Ana Marcelino</v>
      </c>
      <c r="DLO74" t="str">
        <f ca="1"/>
        <v>André Camargo</v>
      </c>
      <c r="DLP74" t="str">
        <f ca="1"/>
        <v>André Caramello</v>
      </c>
      <c r="DLQ74" t="str">
        <f ca="1"/>
        <v>Andrey Andrade</v>
      </c>
      <c r="DLR74" t="str">
        <f ca="1"/>
        <v>Antônio Rosa</v>
      </c>
      <c r="DLS74" t="str">
        <f ca="1"/>
        <v>Dener Martins</v>
      </c>
      <c r="DLT74" t="str">
        <f ca="1"/>
        <v>Fábio</v>
      </c>
      <c r="DLU74" t="str">
        <f ca="1"/>
        <v>Mateus Machado</v>
      </c>
      <c r="DLV74" t="str">
        <f ca="1"/>
        <v>Neimar</v>
      </c>
      <c r="DLW74" t="str">
        <f ca="1"/>
        <v>Paulo Negrão</v>
      </c>
      <c r="DLX74" t="str">
        <f ca="1"/>
        <v>Rafaela</v>
      </c>
      <c r="DLY74" t="str">
        <f ca="1"/>
        <v>Rosana</v>
      </c>
      <c r="DLZ74" t="str">
        <f ca="1"/>
        <v>Rosilene</v>
      </c>
      <c r="DMA74" t="str">
        <f ca="1"/>
        <v>Samanta</v>
      </c>
      <c r="DMB74" t="str">
        <f ca="1"/>
        <v>Simone</v>
      </c>
      <c r="DMC74" t="str">
        <f ca="1"/>
        <v>Valmir</v>
      </c>
    </row>
    <row r="75" spans="29:623 1029:3045" x14ac:dyDescent="0.25">
      <c r="AC75" t="str" cm="1">
        <f t="array" aca="1" ref="AC75:AH75" ca="1">IFERROR(TRANSPOSE(_xlfn._xlws.SORT(_xlfn.UNIQUE(_xlfn._xlws.FILTER(cp_linha,(($B75="")+(cp_grupo=$B75))*(($C75="")+(cp_subgrupo=$C75))*(($D75="")+(cp_tipo_mercadoria=$D75))*(($E75="")+(cp_fabricante=$E75)))))),"")</f>
        <v>Detecção e Processos de Gases</v>
      </c>
      <c r="AD75" t="str">
        <f ca="1"/>
        <v>Diversos</v>
      </c>
      <c r="AE75" t="str">
        <f ca="1"/>
        <v>Inativo</v>
      </c>
      <c r="AF75" t="str">
        <f ca="1"/>
        <v>Locação</v>
      </c>
      <c r="AG75" t="str">
        <f ca="1"/>
        <v>Recursos Hídricos</v>
      </c>
      <c r="AH75" t="str">
        <f ca="1"/>
        <v>Remediação</v>
      </c>
      <c r="TI75" t="str" cm="1">
        <f t="array" aca="1" ref="TI75:WY75" ca="1">IFERROR(TRANSPOSE(_xlfn._xlws.SORT(_xlfn.UNIQUE(_xlfn._xlws.FILTER(cp_grupo,(($A75="")+(cp_linha=$A75))*(($C75="")+(cp_subgrupo=$C75))*(($D75="")+(cp_tipo_mercadoria=$D75))*(($E75="")+(cp_fabricante=$E75)))))),"")</f>
        <v>Absorvedores</v>
      </c>
      <c r="TJ75" t="str">
        <f ca="1"/>
        <v>Alimentação Eletrico</v>
      </c>
      <c r="TK75" t="str">
        <f ca="1"/>
        <v>Alimentação Solar</v>
      </c>
      <c r="TL75" t="str">
        <f ca="1"/>
        <v>Amostrador Diversos</v>
      </c>
      <c r="TM75" t="str">
        <f ca="1"/>
        <v>Amostrador Não Refrigerado Portátil</v>
      </c>
      <c r="TN75" t="str">
        <f ca="1"/>
        <v>Amostrador Refrigerado Fixo</v>
      </c>
      <c r="TO75" t="str">
        <f ca="1"/>
        <v>Amostrador Refrigerado Portátil</v>
      </c>
      <c r="TP75" t="str">
        <f ca="1"/>
        <v>Amostragem Diversos</v>
      </c>
      <c r="TQ75" t="str">
        <f ca="1"/>
        <v>Analisador Diversos</v>
      </c>
      <c r="TR75" t="str">
        <f ca="1"/>
        <v>Analisador Fixo</v>
      </c>
      <c r="TS75" t="str">
        <f ca="1"/>
        <v xml:space="preserve">Analisador Fixo </v>
      </c>
      <c r="TT75" t="str">
        <f ca="1"/>
        <v>Analisador Microbiologico</v>
      </c>
      <c r="TU75" t="str">
        <f ca="1"/>
        <v>Analisador Portátil</v>
      </c>
      <c r="TV75" t="str">
        <f ca="1"/>
        <v xml:space="preserve">Analisador Portátil </v>
      </c>
      <c r="TW75" t="str">
        <f ca="1"/>
        <v>Analisador Portátil Locação</v>
      </c>
      <c r="TX75" t="str">
        <f ca="1"/>
        <v>Aterramento Diversos</v>
      </c>
      <c r="TY75" t="str">
        <f ca="1"/>
        <v>Bomba de Amostragem Fixa</v>
      </c>
      <c r="TZ75" t="str">
        <f ca="1"/>
        <v>BOMBA DE AMOSTRAGEM Fixo</v>
      </c>
      <c r="UA75" t="str">
        <f ca="1"/>
        <v>Bomba de Amostragem Portátil</v>
      </c>
      <c r="UB75" t="str">
        <f ca="1"/>
        <v>Bombeamento Fixo</v>
      </c>
      <c r="UC75" t="str">
        <f ca="1"/>
        <v>Cabeçote/Válvula Extração Metano</v>
      </c>
      <c r="UD75" t="str">
        <f ca="1"/>
        <v>Caixa Separadora Fixo</v>
      </c>
      <c r="UE75" t="str">
        <f ca="1"/>
        <v>Calibração Diversos</v>
      </c>
      <c r="UF75" t="str">
        <f ca="1"/>
        <v>Cinto de Segurança</v>
      </c>
      <c r="UG75" t="str">
        <f ca="1"/>
        <v xml:space="preserve">Cinto de Segurança </v>
      </c>
      <c r="UH75" t="str">
        <f ca="1"/>
        <v>Colorimetro Portátil</v>
      </c>
      <c r="UI75" t="str">
        <f ca="1"/>
        <v>Conjunto Autônomo</v>
      </c>
      <c r="UJ75" t="str">
        <f ca="1"/>
        <v>Cromatógrafo Portátil</v>
      </c>
      <c r="UK75" t="str">
        <f ca="1"/>
        <v>Detector de Incendio Fixo</v>
      </c>
      <c r="UL75" t="str">
        <f ca="1"/>
        <v>Detector Diversos</v>
      </c>
      <c r="UM75" t="str">
        <f ca="1"/>
        <v>Detector Fixo</v>
      </c>
      <c r="UN75" t="str">
        <f ca="1"/>
        <v>Detector Portátil</v>
      </c>
      <c r="UO75" t="str">
        <f ca="1"/>
        <v>Diversos Diversos</v>
      </c>
      <c r="UP75" t="str">
        <f ca="1"/>
        <v>Dosímetro de ruído</v>
      </c>
      <c r="UQ75" t="str">
        <f ca="1"/>
        <v>Elevador de Liquidos Fixo</v>
      </c>
      <c r="UR75" t="str">
        <f ca="1"/>
        <v>Extração Diversos</v>
      </c>
      <c r="US75" t="str">
        <f ca="1"/>
        <v>Filtração Diversos</v>
      </c>
      <c r="UT75" t="str">
        <f ca="1"/>
        <v>Fotometro Portátil</v>
      </c>
      <c r="UU75" t="str">
        <f ca="1"/>
        <v>Guincho</v>
      </c>
      <c r="UV75" t="str">
        <f ca="1"/>
        <v>Impactador de Cascata</v>
      </c>
      <c r="UW75" t="str">
        <f ca="1"/>
        <v>Inativo Inativo</v>
      </c>
      <c r="UX75" t="str">
        <f ca="1"/>
        <v>Locação Diversos</v>
      </c>
      <c r="UY75" t="str">
        <f ca="1"/>
        <v>Medidor de Material Particulado Fixo</v>
      </c>
      <c r="UZ75" t="str">
        <f ca="1"/>
        <v>Medidor de Material Particulado Portátil</v>
      </c>
      <c r="VA75" t="str">
        <f ca="1"/>
        <v>Medidor de Nível de Pressão Sonora</v>
      </c>
      <c r="VB75" t="str">
        <f ca="1"/>
        <v>Medidor de Nivel Diversos</v>
      </c>
      <c r="VC75" t="str">
        <f ca="1"/>
        <v>Medidor de Nivel Fixo</v>
      </c>
      <c r="VD75" t="str">
        <f ca="1"/>
        <v>Medidor de Nivel Portátil</v>
      </c>
      <c r="VE75" t="str">
        <f ca="1"/>
        <v>Medidor de Vazão Argonaut SL</v>
      </c>
      <c r="VF75" t="str">
        <f ca="1"/>
        <v>Medidor de Vazão Fixo</v>
      </c>
      <c r="VG75" t="str">
        <f ca="1"/>
        <v>Medidor de Vazão FlowTracker</v>
      </c>
      <c r="VH75" t="str">
        <f ca="1"/>
        <v>Medidor de Vazão Portátil</v>
      </c>
      <c r="VI75" t="str">
        <f ca="1"/>
        <v>Medidor de Vazão RS5</v>
      </c>
      <c r="VJ75" t="str">
        <f ca="1"/>
        <v>Medidor de Vazão RS6</v>
      </c>
      <c r="VK75" t="str">
        <f ca="1"/>
        <v>Medidor de Vazão RS7</v>
      </c>
      <c r="VL75" t="str">
        <f ca="1"/>
        <v>Medidor de Vazão RS-M10</v>
      </c>
      <c r="VM75" t="str">
        <f ca="1"/>
        <v>Medidor de Vazão RS-M11</v>
      </c>
      <c r="VN75" t="str">
        <f ca="1"/>
        <v>Medidor de Vazão RS-M9</v>
      </c>
      <c r="VO75" t="str">
        <f ca="1"/>
        <v>Medidor de Vazão RS-S5</v>
      </c>
      <c r="VP75" t="str">
        <f ca="1"/>
        <v>Medidor de Vibração Portátil</v>
      </c>
      <c r="VQ75" t="str">
        <f ca="1"/>
        <v>Meteorologia Fixo</v>
      </c>
      <c r="VR75" t="str">
        <f ca="1"/>
        <v>MODFLOW Diversos</v>
      </c>
      <c r="VS75" t="str">
        <f ca="1"/>
        <v>Monitor de Material Particulado</v>
      </c>
      <c r="VT75" t="str">
        <f ca="1"/>
        <v>Monitor de Material Particulado Portátil</v>
      </c>
      <c r="VU75" t="str">
        <f ca="1"/>
        <v>Monitoramento Fixo</v>
      </c>
      <c r="VV75" t="str">
        <f ca="1"/>
        <v>Mosquetão</v>
      </c>
      <c r="VW75" t="str">
        <f ca="1"/>
        <v>Óculos de Proteção</v>
      </c>
      <c r="VX75" t="str">
        <f ca="1"/>
        <v>Outros Diversos</v>
      </c>
      <c r="VY75" t="str">
        <f ca="1"/>
        <v>Painel controlador Diversos</v>
      </c>
      <c r="VZ75" t="str">
        <f ca="1"/>
        <v>Painel controlador Fixo</v>
      </c>
      <c r="WA75" t="str">
        <f ca="1"/>
        <v>Painel controlador Portátil</v>
      </c>
      <c r="WB75" t="str">
        <f ca="1"/>
        <v>Respirador Facial</v>
      </c>
      <c r="WC75" t="str">
        <f ca="1"/>
        <v>Separador de Agua/ Oleo Fixo</v>
      </c>
      <c r="WD75" t="str">
        <f ca="1"/>
        <v>Sistema de Monitoramento de Material Particulado</v>
      </c>
      <c r="WE75" t="str">
        <f ca="1"/>
        <v>Sonda Portátil</v>
      </c>
      <c r="WF75" t="str">
        <f ca="1"/>
        <v xml:space="preserve">Sonda Portátil </v>
      </c>
      <c r="WG75" t="str">
        <f ca="1"/>
        <v>Sonda Serie 6</v>
      </c>
      <c r="WH75" t="str">
        <f ca="1"/>
        <v>Sonda Serie EcoSense</v>
      </c>
      <c r="WI75" t="str">
        <f ca="1"/>
        <v>Sonda Serie EXO</v>
      </c>
      <c r="WJ75" t="str">
        <f ca="1"/>
        <v>Sonda Serie IQ SensorNet</v>
      </c>
      <c r="WK75" t="str">
        <f ca="1"/>
        <v>Sonda Serie Lab &amp; Field</v>
      </c>
      <c r="WL75" t="str">
        <f ca="1"/>
        <v>Sonda Serie MultiLab</v>
      </c>
      <c r="WM75" t="str">
        <f ca="1"/>
        <v>Sonda Serie ODO-RTU</v>
      </c>
      <c r="WN75" t="str">
        <f ca="1"/>
        <v>Sonda Serie Pro</v>
      </c>
      <c r="WO75" t="str">
        <f ca="1"/>
        <v>Sonda Serie ProDigital</v>
      </c>
      <c r="WP75" t="str">
        <f ca="1"/>
        <v>Sonda Serie TruLab</v>
      </c>
      <c r="WQ75" t="str">
        <f ca="1"/>
        <v>Talabarte</v>
      </c>
      <c r="WR75" t="str">
        <f ca="1"/>
        <v>Telemetria Fixo</v>
      </c>
      <c r="WS75" t="str">
        <f ca="1"/>
        <v>TERMAL Fixo</v>
      </c>
      <c r="WT75" t="str">
        <f ca="1"/>
        <v>Transmissão Fixo</v>
      </c>
      <c r="WU75" t="str">
        <f ca="1"/>
        <v>Tratamento Diversos</v>
      </c>
      <c r="WV75" t="str">
        <f ca="1"/>
        <v>Tratamento Fixo</v>
      </c>
      <c r="WW75" t="str">
        <f ca="1"/>
        <v>Travaqueda</v>
      </c>
      <c r="WX75" t="str">
        <f ca="1"/>
        <v>Tripe</v>
      </c>
      <c r="WY75" t="str">
        <f ca="1"/>
        <v>UMR Fixo</v>
      </c>
      <c r="AMO75" cm="1">
        <f t="array" aca="1" ref="AMO75:AXT75" ca="1">IFERROR(TRANSPOSE(_xlfn._xlws.SORT(_xlfn.UNIQUE(_xlfn._xlws.FILTER(cp_subgrupo,(($A75="")+(cp_linha=$A75))*(($B75="")+(cp_grupo=$B75))*(($D75="")+(cp_tipo_mercadoria=$D75))*(($E75="")+(cp_fabricante=$E75)))))),"")</f>
        <v>550</v>
      </c>
      <c r="AMP75">
        <f ca="1"/>
        <v>556</v>
      </c>
      <c r="AMQ75">
        <f ca="1"/>
        <v>6600</v>
      </c>
      <c r="AMR75">
        <f ca="1"/>
        <v>9500</v>
      </c>
      <c r="AMS75">
        <f ca="1"/>
        <v>9800</v>
      </c>
      <c r="AMT75" t="str">
        <f ca="1"/>
        <v>3017M</v>
      </c>
      <c r="AMU75" t="str">
        <f ca="1"/>
        <v>301-ADI</v>
      </c>
      <c r="AMV75" t="str">
        <f ca="1"/>
        <v>301C</v>
      </c>
      <c r="AMW75" t="str">
        <f ca="1"/>
        <v>301-R8</v>
      </c>
      <c r="AMX75" t="str">
        <f ca="1"/>
        <v>4000 series Isco</v>
      </c>
      <c r="AMY75" t="str">
        <f ca="1"/>
        <v xml:space="preserve">Absorvedores </v>
      </c>
      <c r="AMZ75" t="str">
        <f ca="1"/>
        <v>Acessório</v>
      </c>
      <c r="ANA75" t="str">
        <f ca="1"/>
        <v>ADCP</v>
      </c>
      <c r="ANB75" t="str">
        <f ca="1"/>
        <v>ADP</v>
      </c>
      <c r="ANC75" t="str">
        <f ca="1"/>
        <v>ADR 1500</v>
      </c>
      <c r="AND75" t="str">
        <f ca="1"/>
        <v>AIR AWARE</v>
      </c>
      <c r="ANE75" t="str">
        <f ca="1"/>
        <v>Air Striper</v>
      </c>
      <c r="ANF75" t="str">
        <f ca="1"/>
        <v>AIRSCAN</v>
      </c>
      <c r="ANG75" t="str">
        <f ca="1"/>
        <v>Amostrador</v>
      </c>
      <c r="ANH75" t="str">
        <f ca="1"/>
        <v>Anel</v>
      </c>
      <c r="ANI75" t="str">
        <f ca="1"/>
        <v>APEX 2</v>
      </c>
      <c r="ANJ75" t="str">
        <f ca="1"/>
        <v>Argonaut</v>
      </c>
      <c r="ANK75" t="str">
        <f ca="1"/>
        <v>Auto Pump</v>
      </c>
      <c r="ANL75" t="str">
        <f ca="1"/>
        <v>BADGE PLUS</v>
      </c>
      <c r="ANM75" t="str">
        <f ca="1"/>
        <v>Biogas</v>
      </c>
      <c r="ANN75" t="str">
        <f ca="1"/>
        <v>BIOGAS 300</v>
      </c>
      <c r="ANO75" t="str">
        <f ca="1"/>
        <v>BIOGAS 3000</v>
      </c>
      <c r="ANP75" t="str">
        <f ca="1"/>
        <v>BIOGAS 5000</v>
      </c>
      <c r="ANQ75" t="str">
        <f ca="1"/>
        <v>BM25</v>
      </c>
      <c r="ANR75" t="str">
        <f ca="1"/>
        <v>Bomba</v>
      </c>
      <c r="ANS75" t="str">
        <f ca="1"/>
        <v>BW</v>
      </c>
      <c r="ANT75" t="str">
        <f ca="1"/>
        <v xml:space="preserve">BW </v>
      </c>
      <c r="ANU75" t="str">
        <f ca="1"/>
        <v>BW CLIP</v>
      </c>
      <c r="ANV75" t="str">
        <f ca="1"/>
        <v>BW FLEX</v>
      </c>
      <c r="ANW75" t="str">
        <f ca="1"/>
        <v>BW ICON</v>
      </c>
      <c r="ANX75" t="str">
        <f ca="1"/>
        <v>BW SOLO</v>
      </c>
      <c r="ANY75" t="str">
        <f ca="1"/>
        <v>BW ULTRA</v>
      </c>
      <c r="ANZ75" t="str">
        <f ca="1"/>
        <v>C100</v>
      </c>
      <c r="AOA75" t="str">
        <f ca="1"/>
        <v>Cabo</v>
      </c>
      <c r="AOB75" t="str">
        <f ca="1"/>
        <v>Calibração</v>
      </c>
      <c r="AOC75" t="str">
        <f ca="1"/>
        <v>Castaway</v>
      </c>
      <c r="AOD75" t="str">
        <f ca="1"/>
        <v>CEL-24X</v>
      </c>
      <c r="AOE75" t="str">
        <f ca="1"/>
        <v>CEL-35X</v>
      </c>
      <c r="AOF75" t="str">
        <f ca="1"/>
        <v>CEL-62X</v>
      </c>
      <c r="AOG75" t="str">
        <f ca="1"/>
        <v>CEL-63X</v>
      </c>
      <c r="AOH75" t="str">
        <f ca="1"/>
        <v>Certificado</v>
      </c>
      <c r="AOI75" t="str">
        <f ca="1"/>
        <v>CEX300</v>
      </c>
      <c r="AOJ75" t="str">
        <f ca="1"/>
        <v>Chempro</v>
      </c>
      <c r="AOK75" t="str">
        <f ca="1"/>
        <v>Cilindro</v>
      </c>
      <c r="AOL75" t="str">
        <f ca="1"/>
        <v xml:space="preserve">Cinto de Segurança </v>
      </c>
      <c r="AOM75" t="str">
        <f ca="1"/>
        <v>Clean Cell Pro</v>
      </c>
      <c r="AON75" t="str">
        <f ca="1"/>
        <v>CLEANVIEWERGAS</v>
      </c>
      <c r="AOO75" t="str">
        <f ca="1"/>
        <v>CM4</v>
      </c>
      <c r="AOP75" t="str">
        <f ca="1"/>
        <v>CONDUCTIVITY PLUS</v>
      </c>
      <c r="AOQ75" t="str">
        <f ca="1"/>
        <v>CONTADOR DE CICLOS</v>
      </c>
      <c r="AOR75" t="str">
        <f ca="1"/>
        <v>Controlador</v>
      </c>
      <c r="AOS75" t="str">
        <f ca="1"/>
        <v>CTX 300</v>
      </c>
      <c r="AOT75" t="str">
        <f ca="1"/>
        <v>CUB</v>
      </c>
      <c r="AOU75" t="str">
        <f ca="1"/>
        <v>DataLogger</v>
      </c>
      <c r="AOV75" t="str">
        <f ca="1"/>
        <v>DATARAM 4</v>
      </c>
      <c r="AOW75" t="str">
        <f ca="1"/>
        <v>DBADGE 2</v>
      </c>
      <c r="AOX75" t="str">
        <f ca="1"/>
        <v>DBO</v>
      </c>
      <c r="AOY75" t="str">
        <f ca="1"/>
        <v>DIPPER TOUGH</v>
      </c>
      <c r="AOZ75" t="str">
        <f ca="1"/>
        <v>DIPPERLOG</v>
      </c>
      <c r="APA75" t="str">
        <f ca="1"/>
        <v>DIPPER-T</v>
      </c>
      <c r="APB75" t="str">
        <f ca="1"/>
        <v>Display</v>
      </c>
      <c r="APC75" t="str">
        <f ca="1"/>
        <v>Diversos</v>
      </c>
      <c r="APD75" t="str">
        <f ca="1"/>
        <v>DO200</v>
      </c>
      <c r="APE75" t="str">
        <f ca="1"/>
        <v>DURATRACKER</v>
      </c>
      <c r="APF75" t="str">
        <f ca="1"/>
        <v>E3 POINT</v>
      </c>
      <c r="APG75" t="str">
        <f ca="1"/>
        <v>EAGLE</v>
      </c>
      <c r="APH75" t="str">
        <f ca="1"/>
        <v>EC300</v>
      </c>
      <c r="API75" t="str">
        <f ca="1"/>
        <v>EC30A</v>
      </c>
      <c r="APJ75" t="str">
        <f ca="1"/>
        <v>Embarcação</v>
      </c>
      <c r="APK75" t="str">
        <f ca="1"/>
        <v>EmeClean</v>
      </c>
      <c r="APL75" t="str">
        <f ca="1"/>
        <v>Estação</v>
      </c>
      <c r="APM75" t="str">
        <f ca="1"/>
        <v>Estrutura</v>
      </c>
      <c r="APN75" t="str">
        <f ca="1"/>
        <v>EXO</v>
      </c>
      <c r="APO75" t="str">
        <f ca="1"/>
        <v>EXO (Completa)</v>
      </c>
      <c r="APP75" t="str">
        <f ca="1"/>
        <v>EXTREME</v>
      </c>
      <c r="APQ75" t="str">
        <f ca="1"/>
        <v>FALCO</v>
      </c>
      <c r="APR75" t="str">
        <f ca="1"/>
        <v>FAU</v>
      </c>
      <c r="APS75" t="str">
        <f ca="1"/>
        <v>Ferramental</v>
      </c>
      <c r="APT75" t="str">
        <f ca="1"/>
        <v>Filtro</v>
      </c>
      <c r="APU75" t="str">
        <f ca="1"/>
        <v>FIREPRO</v>
      </c>
      <c r="APV75" t="str">
        <f ca="1"/>
        <v>FlowTracker</v>
      </c>
      <c r="APW75" t="str">
        <f ca="1"/>
        <v>FROG</v>
      </c>
      <c r="APX75" t="str">
        <f ca="1"/>
        <v>FS20X</v>
      </c>
      <c r="APY75" t="str">
        <f ca="1"/>
        <v>FS-20X</v>
      </c>
      <c r="APZ75" t="str">
        <f ca="1"/>
        <v>FS24X</v>
      </c>
      <c r="AQA75" t="str">
        <f ca="1"/>
        <v>FSL100</v>
      </c>
      <c r="AQB75" t="str">
        <f ca="1"/>
        <v>FSX</v>
      </c>
      <c r="AQC75" t="str">
        <f ca="1"/>
        <v>G100</v>
      </c>
      <c r="AQD75" t="str">
        <f ca="1"/>
        <v>G110</v>
      </c>
      <c r="AQE75" t="str">
        <f ca="1"/>
        <v>G200</v>
      </c>
      <c r="AQF75" t="str">
        <f ca="1"/>
        <v>GA 3000</v>
      </c>
      <c r="AQG75" t="str">
        <f ca="1"/>
        <v>GA 5000</v>
      </c>
      <c r="AQH75" t="str">
        <f ca="1"/>
        <v>GASCARD</v>
      </c>
      <c r="AQI75" t="str">
        <f ca="1"/>
        <v>GASCEHCK G</v>
      </c>
      <c r="AQJ75" t="str">
        <f ca="1"/>
        <v>Gascheck</v>
      </c>
      <c r="AQK75" t="str">
        <f ca="1"/>
        <v>GASCHECK 3000</v>
      </c>
      <c r="AQL75" t="str">
        <f ca="1"/>
        <v>GASCHECK 5000</v>
      </c>
      <c r="AQM75" t="str">
        <f ca="1"/>
        <v>GASCHECK 6000</v>
      </c>
      <c r="AQN75" t="str">
        <f ca="1"/>
        <v>GASCHECK G</v>
      </c>
      <c r="AQO75" t="str">
        <f ca="1"/>
        <v>GASCHECK P1</v>
      </c>
      <c r="AQP75" t="str">
        <f ca="1"/>
        <v>GASPOINT</v>
      </c>
      <c r="AQQ75" t="str">
        <f ca="1"/>
        <v>GATEWAY</v>
      </c>
      <c r="AQR75" t="str">
        <f ca="1"/>
        <v>GEM</v>
      </c>
      <c r="AQS75" t="str">
        <f ca="1"/>
        <v>GEM 2000</v>
      </c>
      <c r="AQT75" t="str">
        <f ca="1"/>
        <v>GEM 5000</v>
      </c>
      <c r="AQU75" t="str">
        <f ca="1"/>
        <v>GEM/GA/BIOGAS 5000</v>
      </c>
      <c r="AQV75" t="str">
        <f ca="1"/>
        <v>GeneCount</v>
      </c>
      <c r="AQW75" t="str">
        <f ca="1"/>
        <v>GENIE</v>
      </c>
      <c r="AQX75" t="str">
        <f ca="1"/>
        <v>Guardian</v>
      </c>
      <c r="AQY75" t="str">
        <f ca="1"/>
        <v>GUARDIAN 2</v>
      </c>
      <c r="AQZ75" t="str">
        <f ca="1"/>
        <v>H.OIL</v>
      </c>
      <c r="ARA75" t="str">
        <f ca="1"/>
        <v>HA20</v>
      </c>
      <c r="ARB75" t="str">
        <f ca="1"/>
        <v>HA40</v>
      </c>
      <c r="ARC75" t="str">
        <f ca="1"/>
        <v>HA-71</v>
      </c>
      <c r="ARD75" t="str">
        <f ca="1"/>
        <v>HA-72</v>
      </c>
      <c r="ARE75" t="str">
        <f ca="1"/>
        <v>HAVEX</v>
      </c>
      <c r="ARF75" t="str">
        <f ca="1"/>
        <v>HON</v>
      </c>
      <c r="ARG75" t="str">
        <f ca="1"/>
        <v>HON TITAN</v>
      </c>
      <c r="ARH75" t="str">
        <f ca="1"/>
        <v>Hora Técnica</v>
      </c>
      <c r="ARI75" t="str">
        <f ca="1"/>
        <v>IAQ POINT 2</v>
      </c>
      <c r="ARJ75" t="str">
        <f ca="1"/>
        <v>IMPACT PRO</v>
      </c>
      <c r="ARK75" t="str">
        <f ca="1"/>
        <v>Inativo</v>
      </c>
      <c r="ARL75" t="str">
        <f ca="1"/>
        <v>INNOVA</v>
      </c>
      <c r="ARM75" t="str">
        <f ca="1"/>
        <v>Instalação</v>
      </c>
      <c r="ARN75" t="str">
        <f ca="1"/>
        <v>INTELLIDOX</v>
      </c>
      <c r="ARO75" t="str">
        <f ca="1"/>
        <v>IQ PIPE</v>
      </c>
      <c r="ARP75" t="str">
        <f ca="1"/>
        <v>IQ PLUS</v>
      </c>
      <c r="ARQ75" t="str">
        <f ca="1"/>
        <v>IQ Standard</v>
      </c>
      <c r="ARR75" t="str">
        <f ca="1"/>
        <v>ITRANS</v>
      </c>
      <c r="ARS75" t="str">
        <f ca="1"/>
        <v>JES-301</v>
      </c>
      <c r="ART75" t="str">
        <f ca="1"/>
        <v>JFID</v>
      </c>
      <c r="ARU75" t="str">
        <f ca="1"/>
        <v>JH3E</v>
      </c>
      <c r="ARV75" t="str">
        <f ca="1"/>
        <v>JSP-87</v>
      </c>
      <c r="ARW75" t="str">
        <f ca="1"/>
        <v>JSP-89</v>
      </c>
      <c r="ARX75" t="str">
        <f ca="1"/>
        <v>L360</v>
      </c>
      <c r="ARY75" t="str">
        <f ca="1"/>
        <v>LEAKCHECK P1</v>
      </c>
      <c r="ARZ75" t="str">
        <f ca="1"/>
        <v>LEAKMATE</v>
      </c>
      <c r="ASA75" t="str">
        <f ca="1"/>
        <v>Locação</v>
      </c>
      <c r="ASB75" t="str">
        <f ca="1"/>
        <v>Luminometro</v>
      </c>
      <c r="ASC75" t="str">
        <f ca="1"/>
        <v>M10</v>
      </c>
      <c r="ASD75" t="str">
        <f ca="1"/>
        <v>M11</v>
      </c>
      <c r="ASE75" t="str">
        <f ca="1"/>
        <v>M9</v>
      </c>
      <c r="ASF75" t="str">
        <f ca="1"/>
        <v>MAGFLUX</v>
      </c>
      <c r="ASG75" t="str">
        <f ca="1"/>
        <v>Maleta</v>
      </c>
      <c r="ASH75" t="str">
        <f ca="1"/>
        <v>MANHANDLER</v>
      </c>
      <c r="ASI75" t="str">
        <f ca="1"/>
        <v>MANNING</v>
      </c>
      <c r="ASJ75" t="str">
        <f ca="1"/>
        <v>Manta</v>
      </c>
      <c r="ASK75" t="str">
        <f ca="1"/>
        <v>Manta OWS</v>
      </c>
      <c r="ASL75" t="str">
        <f ca="1"/>
        <v>MARPLE</v>
      </c>
      <c r="ASM75" t="str">
        <f ca="1"/>
        <v>MAX XT</v>
      </c>
      <c r="ASN75" t="str">
        <f ca="1"/>
        <v>Metalyser</v>
      </c>
      <c r="ASO75" t="str">
        <f ca="1"/>
        <v>METREX</v>
      </c>
      <c r="ASP75" t="str">
        <f ca="1"/>
        <v>MGD</v>
      </c>
      <c r="ASQ75" t="str">
        <f ca="1"/>
        <v>MICRO 5</v>
      </c>
      <c r="ASR75" t="str">
        <f ca="1"/>
        <v>MicroADV</v>
      </c>
      <c r="ASS75" t="str">
        <f ca="1"/>
        <v>MICROCLIP</v>
      </c>
      <c r="AST75" t="str">
        <f ca="1"/>
        <v>MICRODOCK</v>
      </c>
      <c r="ASU75" t="str">
        <f ca="1"/>
        <v>MICRODUST</v>
      </c>
      <c r="ASV75" t="str">
        <f ca="1"/>
        <v>MIDAS</v>
      </c>
      <c r="ASW75" t="str">
        <f ca="1"/>
        <v>MILLER</v>
      </c>
      <c r="ASX75" t="str">
        <f ca="1"/>
        <v>MIRAN</v>
      </c>
      <c r="ASY75" t="str">
        <f ca="1"/>
        <v>MKII</v>
      </c>
      <c r="ASZ75" t="str">
        <f ca="1"/>
        <v>Moden</v>
      </c>
      <c r="ATA75" t="str">
        <f ca="1"/>
        <v>Mosquetão</v>
      </c>
      <c r="ATB75" t="str">
        <f ca="1"/>
        <v>MP10</v>
      </c>
      <c r="ATC75" t="str">
        <f ca="1"/>
        <v>MP15</v>
      </c>
      <c r="ATD75" t="str">
        <f ca="1"/>
        <v>MP20</v>
      </c>
      <c r="ATE75" t="str">
        <f ca="1"/>
        <v>MP30</v>
      </c>
      <c r="ATF75" t="str">
        <f ca="1"/>
        <v>MP50</v>
      </c>
      <c r="ATG75" t="str">
        <f ca="1"/>
        <v>MPD</v>
      </c>
      <c r="ATH75" t="str">
        <f ca="1"/>
        <v>MULTILAB</v>
      </c>
      <c r="ATI75" t="str">
        <f ca="1"/>
        <v>MV02</v>
      </c>
      <c r="ATJ75" t="str">
        <f ca="1"/>
        <v>MV03</v>
      </c>
      <c r="ATK75" t="str">
        <f ca="1"/>
        <v>MVI</v>
      </c>
      <c r="ATL75" t="str">
        <f ca="1"/>
        <v>MX4</v>
      </c>
      <c r="ATM75" t="str">
        <f ca="1"/>
        <v>MX6</v>
      </c>
      <c r="ATN75" t="str">
        <f ca="1"/>
        <v>NDP - 25 BAN</v>
      </c>
      <c r="ATO75" t="str">
        <f ca="1"/>
        <v>Numatic</v>
      </c>
      <c r="ATP75" t="str">
        <f ca="1"/>
        <v>ODO200</v>
      </c>
      <c r="ATQ75" t="str">
        <f ca="1"/>
        <v>OELD</v>
      </c>
      <c r="ATR75" t="str">
        <f ca="1"/>
        <v>OLCT</v>
      </c>
      <c r="ATS75" t="str">
        <f ca="1"/>
        <v>OPTI-FIT</v>
      </c>
      <c r="ATT75" t="str">
        <f ca="1"/>
        <v>OPTIMA PLUS</v>
      </c>
      <c r="ATU75" t="str">
        <f ca="1"/>
        <v>Outros</v>
      </c>
      <c r="ATV75" t="str">
        <f ca="1"/>
        <v>OWS</v>
      </c>
      <c r="ATW75" t="str">
        <f ca="1"/>
        <v>Painel</v>
      </c>
      <c r="ATX75" t="str">
        <f ca="1"/>
        <v>Painel de Controle</v>
      </c>
      <c r="ATY75" t="str">
        <f ca="1"/>
        <v>Painel Solar</v>
      </c>
      <c r="ATZ75" t="str">
        <f ca="1"/>
        <v>PANTHER</v>
      </c>
      <c r="AUA75" t="str">
        <f ca="1"/>
        <v>PCM</v>
      </c>
      <c r="AUB75" t="str">
        <f ca="1"/>
        <v>PDR1500</v>
      </c>
      <c r="AUC75" t="str">
        <f ca="1"/>
        <v>PH100</v>
      </c>
      <c r="AUD75" t="str">
        <f ca="1"/>
        <v>PHD6</v>
      </c>
      <c r="AUE75" t="str">
        <f ca="1"/>
        <v>PHOCHECK 1000</v>
      </c>
      <c r="AUF75" t="str">
        <f ca="1"/>
        <v>PHOCHECK 3000</v>
      </c>
      <c r="AUG75" t="str">
        <f ca="1"/>
        <v>Pro Plus</v>
      </c>
      <c r="AUH75" t="str">
        <f ca="1"/>
        <v>Pro Quattro</v>
      </c>
      <c r="AUI75" t="str">
        <f ca="1"/>
        <v>PRO10</v>
      </c>
      <c r="AUJ75" t="str">
        <f ca="1"/>
        <v>PRO1020</v>
      </c>
      <c r="AUK75" t="str">
        <f ca="1"/>
        <v>PRO1030</v>
      </c>
      <c r="AUL75" t="str">
        <f ca="1"/>
        <v>PRO20</v>
      </c>
      <c r="AUM75" t="str">
        <f ca="1"/>
        <v>PRO2030</v>
      </c>
      <c r="AUN75" t="str">
        <f ca="1"/>
        <v>PRO30</v>
      </c>
      <c r="AUO75" t="str">
        <f ca="1"/>
        <v>PRODO</v>
      </c>
      <c r="AUP75" t="str">
        <f ca="1"/>
        <v>ProDss</v>
      </c>
      <c r="AUQ75" t="str">
        <f ca="1"/>
        <v>PROSOLO</v>
      </c>
      <c r="AUR75" t="str">
        <f ca="1"/>
        <v>PROSWAP</v>
      </c>
      <c r="AUS75" t="str">
        <f ca="1"/>
        <v>PT100</v>
      </c>
      <c r="AUT75" t="str">
        <f ca="1"/>
        <v>QRAE 3</v>
      </c>
      <c r="AUU75" t="str">
        <f ca="1"/>
        <v>QRAE3</v>
      </c>
      <c r="AUV75" t="str">
        <f ca="1"/>
        <v>QUATTRO</v>
      </c>
      <c r="AUW75" t="str">
        <f ca="1"/>
        <v>Quimico</v>
      </c>
      <c r="AUX75" t="str">
        <f ca="1"/>
        <v>RAEGUARD</v>
      </c>
      <c r="AUY75" t="str">
        <f ca="1"/>
        <v>Reagente</v>
      </c>
      <c r="AUZ75" t="str">
        <f ca="1"/>
        <v>Reforma</v>
      </c>
      <c r="AVA75" t="str">
        <f ca="1"/>
        <v>REMOX</v>
      </c>
      <c r="AVB75" t="str">
        <f ca="1"/>
        <v>RIG RAT</v>
      </c>
      <c r="AVC75" t="str">
        <f ca="1"/>
        <v>RIKEN KEIKE</v>
      </c>
      <c r="AVD75" t="str">
        <f ca="1"/>
        <v>RS5</v>
      </c>
      <c r="AVE75" t="str">
        <f ca="1"/>
        <v>RS6</v>
      </c>
      <c r="AVF75" t="str">
        <f ca="1"/>
        <v>RS7</v>
      </c>
      <c r="AVG75" t="str">
        <f ca="1"/>
        <v>SAGE RIO</v>
      </c>
      <c r="AVH75" t="str">
        <f ca="1"/>
        <v>Sample Pro</v>
      </c>
      <c r="AVI75" t="str">
        <f ca="1"/>
        <v>SAMPLEASE</v>
      </c>
      <c r="AVJ75" t="str">
        <f ca="1"/>
        <v>SC</v>
      </c>
      <c r="AVK75" t="str">
        <f ca="1"/>
        <v>SCORPION</v>
      </c>
      <c r="AVL75" t="str">
        <f ca="1"/>
        <v>SEARCHLINE</v>
      </c>
      <c r="AVM75" t="str">
        <f ca="1"/>
        <v>SENSEPOINT</v>
      </c>
      <c r="AVN75" t="str">
        <f ca="1"/>
        <v>Sensor</v>
      </c>
      <c r="AVO75" t="str">
        <f ca="1"/>
        <v>SERIE BW</v>
      </c>
      <c r="AVP75" t="str">
        <f ca="1"/>
        <v>SERIE6</v>
      </c>
      <c r="AVQ75" t="str">
        <f ca="1"/>
        <v>SHAKETEST</v>
      </c>
      <c r="AVR75" t="str">
        <f ca="1"/>
        <v>SHARPEYE</v>
      </c>
      <c r="AVS75" t="str">
        <f ca="1"/>
        <v>Signature</v>
      </c>
      <c r="AVT75" t="str">
        <f ca="1"/>
        <v>Sistema</v>
      </c>
      <c r="AVU75" t="str">
        <f ca="1"/>
        <v>Skimmer</v>
      </c>
      <c r="AVV75" t="str">
        <f ca="1"/>
        <v>SKINNY DIPPER</v>
      </c>
      <c r="AVW75" t="str">
        <f ca="1"/>
        <v>SM.OIL</v>
      </c>
      <c r="AVX75" t="str">
        <f ca="1"/>
        <v>Software</v>
      </c>
      <c r="AVY75" t="str">
        <f ca="1"/>
        <v>Solução</v>
      </c>
      <c r="AVZ75" t="str">
        <f ca="1"/>
        <v>Sonda RTU</v>
      </c>
      <c r="AWA75" t="str">
        <f ca="1"/>
        <v>SOS-4-003</v>
      </c>
      <c r="AWB75" t="str">
        <f ca="1"/>
        <v>SPERIAN</v>
      </c>
      <c r="AWC75" t="str">
        <f ca="1"/>
        <v>SPM FLEX</v>
      </c>
      <c r="AWD75" t="str">
        <f ca="1"/>
        <v>T8000</v>
      </c>
      <c r="AWE75" t="str">
        <f ca="1"/>
        <v>TadLar Bag</v>
      </c>
      <c r="AWF75" t="str">
        <f ca="1"/>
        <v>TERMAL</v>
      </c>
      <c r="AWG75" t="str">
        <f ca="1"/>
        <v>Termovelocimétrico</v>
      </c>
      <c r="AWH75" t="str">
        <f ca="1"/>
        <v>TIGER</v>
      </c>
      <c r="AWI75" t="str">
        <f ca="1"/>
        <v>TITAN</v>
      </c>
      <c r="AWJ75" t="str">
        <f ca="1"/>
        <v>TITAN 2</v>
      </c>
      <c r="AWK75" t="str">
        <f ca="1"/>
        <v>TOP TRACK</v>
      </c>
      <c r="AWL75" t="str">
        <f ca="1"/>
        <v>TOUCHPOINT</v>
      </c>
      <c r="AWM75" t="str">
        <f ca="1"/>
        <v>Transdutor</v>
      </c>
      <c r="AWN75" t="str">
        <f ca="1"/>
        <v>Transmissor</v>
      </c>
      <c r="AWO75" t="str">
        <f ca="1"/>
        <v>Treinamento</v>
      </c>
      <c r="AWP75" t="str">
        <f ca="1"/>
        <v>TruLab</v>
      </c>
      <c r="AWQ75" t="str">
        <f ca="1"/>
        <v>TVA</v>
      </c>
      <c r="AWR75" t="str">
        <f ca="1"/>
        <v xml:space="preserve">TVA </v>
      </c>
      <c r="AWS75" t="str">
        <f ca="1"/>
        <v>TVA 1000B</v>
      </c>
      <c r="AWT75" t="str">
        <f ca="1"/>
        <v>TVA 2020</v>
      </c>
      <c r="AWU75" t="str">
        <f ca="1"/>
        <v>TVOC</v>
      </c>
      <c r="AWV75" t="str">
        <f ca="1"/>
        <v>TX1</v>
      </c>
      <c r="AWW75" t="str">
        <f ca="1"/>
        <v>UMR</v>
      </c>
      <c r="AWX75" t="str">
        <f ca="1"/>
        <v>UVEX</v>
      </c>
      <c r="AWY75" t="str">
        <f ca="1"/>
        <v>Vapor pin/ Clean</v>
      </c>
      <c r="AWZ75" t="str">
        <f ca="1"/>
        <v>WATER TAPE</v>
      </c>
      <c r="AXA75" t="str">
        <f ca="1"/>
        <v>WELLHEAD</v>
      </c>
      <c r="AXB75" t="str">
        <f ca="1"/>
        <v>WellTape</v>
      </c>
      <c r="AXC75" t="str">
        <f ca="1"/>
        <v>WX16</v>
      </c>
      <c r="AXD75" t="str">
        <f ca="1"/>
        <v>WX4</v>
      </c>
      <c r="AXE75" t="str">
        <f ca="1"/>
        <v>WX64</v>
      </c>
      <c r="AXF75" t="str">
        <f ca="1"/>
        <v>XCD</v>
      </c>
      <c r="AXG75" t="str">
        <f ca="1"/>
        <v>XCL</v>
      </c>
      <c r="AXH75" t="str">
        <f ca="1"/>
        <v>XNX</v>
      </c>
      <c r="AXI75" t="str">
        <f ca="1"/>
        <v>XPIS</v>
      </c>
      <c r="AXJ75" t="str">
        <f ca="1"/>
        <v>XPV</v>
      </c>
      <c r="AXK75" t="str">
        <f ca="1"/>
        <v>XRL</v>
      </c>
      <c r="AXL75" t="str">
        <f ca="1"/>
        <v>YSI30</v>
      </c>
      <c r="AXM75" t="str">
        <f ca="1"/>
        <v>YSI3100</v>
      </c>
      <c r="AXN75" t="str">
        <f ca="1"/>
        <v>YSI3200</v>
      </c>
      <c r="AXO75" t="str">
        <f ca="1"/>
        <v>YSI5000</v>
      </c>
      <c r="AXP75" t="str">
        <f ca="1"/>
        <v>YSI5100</v>
      </c>
      <c r="AXQ75" t="str">
        <f ca="1"/>
        <v>YSI55</v>
      </c>
      <c r="AXR75" t="str">
        <f ca="1"/>
        <v>YSI60</v>
      </c>
      <c r="AXS75" t="str">
        <f ca="1"/>
        <v>YSI85</v>
      </c>
      <c r="AXT75" t="str">
        <f ca="1"/>
        <v>ZAREBA</v>
      </c>
      <c r="BFU75" t="str" cm="1">
        <f t="array" aca="1" ref="BFU75:BGA75" ca="1">IFERROR(TRANSPOSE(_xlfn._xlws.SORT(_xlfn.UNIQUE(_xlfn._xlws.FILTER(cp_tipo_mercadoria,(($A75="")+(cp_linha=$A75))*(($B75="")+(cp_grupo=$B75))*(($C75="")+(cp_subgrupo=$C75))*(($E75="")+(cp_fabricante=$E75)))))),"")</f>
        <v>Acessório</v>
      </c>
      <c r="BFV75" t="str">
        <f ca="1"/>
        <v>Acessório/Reposição</v>
      </c>
      <c r="BFW75" t="str">
        <f ca="1"/>
        <v>Inativo</v>
      </c>
      <c r="BFX75" t="str">
        <f ca="1"/>
        <v>Insumo</v>
      </c>
      <c r="BFY75" t="str">
        <f ca="1"/>
        <v>Produto</v>
      </c>
      <c r="BFZ75" t="str">
        <f ca="1"/>
        <v>Reposição</v>
      </c>
      <c r="BGA75" t="str">
        <f ca="1"/>
        <v>Serviço</v>
      </c>
      <c r="BZA75" t="str" cm="1">
        <f t="array" aca="1" ref="BZA75:CAZ75" ca="1">IFERROR(TRANSPOSE(_xlfn._xlws.SORT(_xlfn.UNIQUE(_xlfn._xlws.FILTER(cp_fabricante,(($A75="")+(cp_linha=$A75))*(($B75="")+(cp_grupo=$B75))*(($C75="")+(cp_subgrupo=$C75))*(($D75="")+(cp_tipo_mercadoria=$D75)))))),"")</f>
        <v>ABK</v>
      </c>
      <c r="BZB75" t="str">
        <f ca="1"/>
        <v>AGT</v>
      </c>
      <c r="BZC75" t="str">
        <f ca="1"/>
        <v>Air Liquide</v>
      </c>
      <c r="BZD75" t="str">
        <f ca="1"/>
        <v>AMBIENTAL</v>
      </c>
      <c r="BZE75" t="str">
        <f ca="1"/>
        <v>AMS</v>
      </c>
      <c r="BZF75" t="str">
        <f ca="1"/>
        <v>Campbell</v>
      </c>
      <c r="BZG75" t="str">
        <f ca="1"/>
        <v>CASELLA</v>
      </c>
      <c r="BZH75" t="str">
        <f ca="1"/>
        <v>CHP</v>
      </c>
      <c r="BZI75" t="str">
        <f ca="1"/>
        <v>Clean</v>
      </c>
      <c r="BZJ75" t="str">
        <f ca="1"/>
        <v>COPPI</v>
      </c>
      <c r="BZK75" t="str">
        <f ca="1"/>
        <v>Coregas</v>
      </c>
      <c r="BZL75" t="str">
        <f ca="1"/>
        <v>DFT</v>
      </c>
      <c r="BZM75" t="str">
        <f ca="1"/>
        <v>DPUNION</v>
      </c>
      <c r="BZN75" t="str">
        <f ca="1"/>
        <v>EDINBURG</v>
      </c>
      <c r="BZO75" t="str">
        <f ca="1"/>
        <v>EMEC</v>
      </c>
      <c r="BZP75" t="str">
        <f ca="1"/>
        <v>EN NOVATIVE</v>
      </c>
      <c r="BZQ75" t="str">
        <f ca="1"/>
        <v>environics</v>
      </c>
      <c r="BZR75" t="str">
        <f ca="1"/>
        <v>EON</v>
      </c>
      <c r="BZS75" t="str">
        <f ca="1"/>
        <v>ESS</v>
      </c>
      <c r="BZT75" t="str">
        <f ca="1"/>
        <v>Fabricante</v>
      </c>
      <c r="BZU75" t="str">
        <f ca="1"/>
        <v>Global Water</v>
      </c>
      <c r="BZV75" t="str">
        <f ca="1"/>
        <v>GRACO</v>
      </c>
      <c r="BZW75" t="str">
        <f ca="1"/>
        <v>HER</v>
      </c>
      <c r="BZX75" t="str">
        <f ca="1"/>
        <v>HISCO</v>
      </c>
      <c r="BZY75" t="str">
        <f ca="1"/>
        <v>HON</v>
      </c>
      <c r="BZZ75" t="str">
        <f ca="1"/>
        <v>Inativo</v>
      </c>
      <c r="CAA75" t="str">
        <f ca="1"/>
        <v>Industrial</v>
      </c>
      <c r="CAB75" t="str">
        <f ca="1"/>
        <v>ION</v>
      </c>
      <c r="CAC75" t="str">
        <f ca="1"/>
        <v>ISCO</v>
      </c>
      <c r="CAD75" t="str">
        <f ca="1"/>
        <v>JCT</v>
      </c>
      <c r="CAE75" t="str">
        <f ca="1"/>
        <v>LINDE</v>
      </c>
      <c r="CAF75" t="str">
        <f ca="1"/>
        <v>Luminutra</v>
      </c>
      <c r="CAG75" t="str">
        <f ca="1"/>
        <v>MJK</v>
      </c>
      <c r="CAH75" t="str">
        <f ca="1"/>
        <v>NIVELCO</v>
      </c>
      <c r="CAI75" t="str">
        <f ca="1"/>
        <v>NOVALINX</v>
      </c>
      <c r="CAJ75" t="str">
        <f ca="1"/>
        <v>Oceanalpha</v>
      </c>
      <c r="CAK75" t="str">
        <f ca="1"/>
        <v>QED</v>
      </c>
      <c r="CAL75" t="str">
        <f ca="1"/>
        <v>RADIONDETECTION</v>
      </c>
      <c r="CAM75" t="str">
        <f ca="1"/>
        <v>RDI</v>
      </c>
      <c r="CAN75" t="str">
        <f ca="1"/>
        <v>Regenesis</v>
      </c>
      <c r="CAO75" t="str">
        <f ca="1"/>
        <v>RIKA</v>
      </c>
      <c r="CAP75" t="str">
        <f ca="1"/>
        <v>SF</v>
      </c>
      <c r="CAQ75" t="str">
        <f ca="1"/>
        <v>SHANGHAI</v>
      </c>
      <c r="CAR75" t="str">
        <f ca="1"/>
        <v>SON</v>
      </c>
      <c r="CAS75" t="str">
        <f ca="1"/>
        <v>TDS</v>
      </c>
      <c r="CAT75" t="str">
        <f ca="1"/>
        <v>Thermo</v>
      </c>
      <c r="CAU75" t="str">
        <f ca="1"/>
        <v>Trace2o</v>
      </c>
      <c r="CAV75" t="str">
        <f ca="1"/>
        <v>VAPOR PIN</v>
      </c>
      <c r="CAW75" t="str">
        <f ca="1"/>
        <v>waterloo</v>
      </c>
      <c r="CAX75" t="str">
        <f ca="1"/>
        <v>White</v>
      </c>
      <c r="CAY75" t="str">
        <f ca="1"/>
        <v>YSI</v>
      </c>
      <c r="CAZ75">
        <f ca="1"/>
        <v>0</v>
      </c>
      <c r="CSG75" t="str" cm="1">
        <f t="array" aca="1" ref="CSG75:CSN75" ca="1">IFERROR(TRANSPOSE(_xlfn._xlws.SORT(_xlfn.UNIQUE(IF($H75="",cg_nome_cargo,_xlfn._xlws.FILTER(cb_cargo,cb_nome=$H75))))),"")</f>
        <v>Consultor Externo</v>
      </c>
      <c r="CSH75" t="str">
        <f ca="1"/>
        <v>Consultor Interno</v>
      </c>
      <c r="CSI75" t="str">
        <f ca="1"/>
        <v>Coordenador</v>
      </c>
      <c r="CSJ75" t="str">
        <f ca="1"/>
        <v>Diretor</v>
      </c>
      <c r="CSK75" t="str">
        <f ca="1"/>
        <v>Gerente Geral</v>
      </c>
      <c r="CSL75" t="str">
        <f ca="1"/>
        <v>Gerente Linha</v>
      </c>
      <c r="CSM75" t="str">
        <f ca="1"/>
        <v>Representante Comercial</v>
      </c>
      <c r="CSN75" t="str">
        <f ca="1"/>
        <v>Supervisor</v>
      </c>
      <c r="DLM75" t="str" cm="1">
        <f t="array" aca="1" ref="DLM75:DMC75" ca="1">IFERROR(TRANSPOSE(_xlfn._xlws.SORT(IF($G75="",cb_nome,_xlfn._xlws.FILTER(cb_nome,cb_cargo=$G75)))),"")</f>
        <v>Alessandro Cappi</v>
      </c>
      <c r="DLN75" t="str">
        <f ca="1"/>
        <v>Ana Marcelino</v>
      </c>
      <c r="DLO75" t="str">
        <f ca="1"/>
        <v>André Camargo</v>
      </c>
      <c r="DLP75" t="str">
        <f ca="1"/>
        <v>André Caramello</v>
      </c>
      <c r="DLQ75" t="str">
        <f ca="1"/>
        <v>Andrey Andrade</v>
      </c>
      <c r="DLR75" t="str">
        <f ca="1"/>
        <v>Antônio Rosa</v>
      </c>
      <c r="DLS75" t="str">
        <f ca="1"/>
        <v>Dener Martins</v>
      </c>
      <c r="DLT75" t="str">
        <f ca="1"/>
        <v>Fábio</v>
      </c>
      <c r="DLU75" t="str">
        <f ca="1"/>
        <v>Mateus Machado</v>
      </c>
      <c r="DLV75" t="str">
        <f ca="1"/>
        <v>Neimar</v>
      </c>
      <c r="DLW75" t="str">
        <f ca="1"/>
        <v>Paulo Negrão</v>
      </c>
      <c r="DLX75" t="str">
        <f ca="1"/>
        <v>Rafaela</v>
      </c>
      <c r="DLY75" t="str">
        <f ca="1"/>
        <v>Rosana</v>
      </c>
      <c r="DLZ75" t="str">
        <f ca="1"/>
        <v>Rosilene</v>
      </c>
      <c r="DMA75" t="str">
        <f ca="1"/>
        <v>Samanta</v>
      </c>
      <c r="DMB75" t="str">
        <f ca="1"/>
        <v>Simone</v>
      </c>
      <c r="DMC75" t="str">
        <f ca="1"/>
        <v>Valmir</v>
      </c>
    </row>
    <row r="76" spans="29:623 1029:3045" x14ac:dyDescent="0.25">
      <c r="AC76" t="str" cm="1">
        <f t="array" aca="1" ref="AC76:AH76" ca="1">IFERROR(TRANSPOSE(_xlfn._xlws.SORT(_xlfn.UNIQUE(_xlfn._xlws.FILTER(cp_linha,(($B76="")+(cp_grupo=$B76))*(($C76="")+(cp_subgrupo=$C76))*(($D76="")+(cp_tipo_mercadoria=$D76))*(($E76="")+(cp_fabricante=$E76)))))),"")</f>
        <v>Detecção e Processos de Gases</v>
      </c>
      <c r="AD76" t="str">
        <f ca="1"/>
        <v>Diversos</v>
      </c>
      <c r="AE76" t="str">
        <f ca="1"/>
        <v>Inativo</v>
      </c>
      <c r="AF76" t="str">
        <f ca="1"/>
        <v>Locação</v>
      </c>
      <c r="AG76" t="str">
        <f ca="1"/>
        <v>Recursos Hídricos</v>
      </c>
      <c r="AH76" t="str">
        <f ca="1"/>
        <v>Remediação</v>
      </c>
      <c r="TI76" t="str" cm="1">
        <f t="array" aca="1" ref="TI76:WY76" ca="1">IFERROR(TRANSPOSE(_xlfn._xlws.SORT(_xlfn.UNIQUE(_xlfn._xlws.FILTER(cp_grupo,(($A76="")+(cp_linha=$A76))*(($C76="")+(cp_subgrupo=$C76))*(($D76="")+(cp_tipo_mercadoria=$D76))*(($E76="")+(cp_fabricante=$E76)))))),"")</f>
        <v>Absorvedores</v>
      </c>
      <c r="TJ76" t="str">
        <f ca="1"/>
        <v>Alimentação Eletrico</v>
      </c>
      <c r="TK76" t="str">
        <f ca="1"/>
        <v>Alimentação Solar</v>
      </c>
      <c r="TL76" t="str">
        <f ca="1"/>
        <v>Amostrador Diversos</v>
      </c>
      <c r="TM76" t="str">
        <f ca="1"/>
        <v>Amostrador Não Refrigerado Portátil</v>
      </c>
      <c r="TN76" t="str">
        <f ca="1"/>
        <v>Amostrador Refrigerado Fixo</v>
      </c>
      <c r="TO76" t="str">
        <f ca="1"/>
        <v>Amostrador Refrigerado Portátil</v>
      </c>
      <c r="TP76" t="str">
        <f ca="1"/>
        <v>Amostragem Diversos</v>
      </c>
      <c r="TQ76" t="str">
        <f ca="1"/>
        <v>Analisador Diversos</v>
      </c>
      <c r="TR76" t="str">
        <f ca="1"/>
        <v>Analisador Fixo</v>
      </c>
      <c r="TS76" t="str">
        <f ca="1"/>
        <v xml:space="preserve">Analisador Fixo </v>
      </c>
      <c r="TT76" t="str">
        <f ca="1"/>
        <v>Analisador Microbiologico</v>
      </c>
      <c r="TU76" t="str">
        <f ca="1"/>
        <v>Analisador Portátil</v>
      </c>
      <c r="TV76" t="str">
        <f ca="1"/>
        <v xml:space="preserve">Analisador Portátil </v>
      </c>
      <c r="TW76" t="str">
        <f ca="1"/>
        <v>Analisador Portátil Locação</v>
      </c>
      <c r="TX76" t="str">
        <f ca="1"/>
        <v>Aterramento Diversos</v>
      </c>
      <c r="TY76" t="str">
        <f ca="1"/>
        <v>Bomba de Amostragem Fixa</v>
      </c>
      <c r="TZ76" t="str">
        <f ca="1"/>
        <v>BOMBA DE AMOSTRAGEM Fixo</v>
      </c>
      <c r="UA76" t="str">
        <f ca="1"/>
        <v>Bomba de Amostragem Portátil</v>
      </c>
      <c r="UB76" t="str">
        <f ca="1"/>
        <v>Bombeamento Fixo</v>
      </c>
      <c r="UC76" t="str">
        <f ca="1"/>
        <v>Cabeçote/Válvula Extração Metano</v>
      </c>
      <c r="UD76" t="str">
        <f ca="1"/>
        <v>Caixa Separadora Fixo</v>
      </c>
      <c r="UE76" t="str">
        <f ca="1"/>
        <v>Calibração Diversos</v>
      </c>
      <c r="UF76" t="str">
        <f ca="1"/>
        <v>Cinto de Segurança</v>
      </c>
      <c r="UG76" t="str">
        <f ca="1"/>
        <v xml:space="preserve">Cinto de Segurança </v>
      </c>
      <c r="UH76" t="str">
        <f ca="1"/>
        <v>Colorimetro Portátil</v>
      </c>
      <c r="UI76" t="str">
        <f ca="1"/>
        <v>Conjunto Autônomo</v>
      </c>
      <c r="UJ76" t="str">
        <f ca="1"/>
        <v>Cromatógrafo Portátil</v>
      </c>
      <c r="UK76" t="str">
        <f ca="1"/>
        <v>Detector de Incendio Fixo</v>
      </c>
      <c r="UL76" t="str">
        <f ca="1"/>
        <v>Detector Diversos</v>
      </c>
      <c r="UM76" t="str">
        <f ca="1"/>
        <v>Detector Fixo</v>
      </c>
      <c r="UN76" t="str">
        <f ca="1"/>
        <v>Detector Portátil</v>
      </c>
      <c r="UO76" t="str">
        <f ca="1"/>
        <v>Diversos Diversos</v>
      </c>
      <c r="UP76" t="str">
        <f ca="1"/>
        <v>Dosímetro de ruído</v>
      </c>
      <c r="UQ76" t="str">
        <f ca="1"/>
        <v>Elevador de Liquidos Fixo</v>
      </c>
      <c r="UR76" t="str">
        <f ca="1"/>
        <v>Extração Diversos</v>
      </c>
      <c r="US76" t="str">
        <f ca="1"/>
        <v>Filtração Diversos</v>
      </c>
      <c r="UT76" t="str">
        <f ca="1"/>
        <v>Fotometro Portátil</v>
      </c>
      <c r="UU76" t="str">
        <f ca="1"/>
        <v>Guincho</v>
      </c>
      <c r="UV76" t="str">
        <f ca="1"/>
        <v>Impactador de Cascata</v>
      </c>
      <c r="UW76" t="str">
        <f ca="1"/>
        <v>Inativo Inativo</v>
      </c>
      <c r="UX76" t="str">
        <f ca="1"/>
        <v>Locação Diversos</v>
      </c>
      <c r="UY76" t="str">
        <f ca="1"/>
        <v>Medidor de Material Particulado Fixo</v>
      </c>
      <c r="UZ76" t="str">
        <f ca="1"/>
        <v>Medidor de Material Particulado Portátil</v>
      </c>
      <c r="VA76" t="str">
        <f ca="1"/>
        <v>Medidor de Nível de Pressão Sonora</v>
      </c>
      <c r="VB76" t="str">
        <f ca="1"/>
        <v>Medidor de Nivel Diversos</v>
      </c>
      <c r="VC76" t="str">
        <f ca="1"/>
        <v>Medidor de Nivel Fixo</v>
      </c>
      <c r="VD76" t="str">
        <f ca="1"/>
        <v>Medidor de Nivel Portátil</v>
      </c>
      <c r="VE76" t="str">
        <f ca="1"/>
        <v>Medidor de Vazão Argonaut SL</v>
      </c>
      <c r="VF76" t="str">
        <f ca="1"/>
        <v>Medidor de Vazão Fixo</v>
      </c>
      <c r="VG76" t="str">
        <f ca="1"/>
        <v>Medidor de Vazão FlowTracker</v>
      </c>
      <c r="VH76" t="str">
        <f ca="1"/>
        <v>Medidor de Vazão Portátil</v>
      </c>
      <c r="VI76" t="str">
        <f ca="1"/>
        <v>Medidor de Vazão RS5</v>
      </c>
      <c r="VJ76" t="str">
        <f ca="1"/>
        <v>Medidor de Vazão RS6</v>
      </c>
      <c r="VK76" t="str">
        <f ca="1"/>
        <v>Medidor de Vazão RS7</v>
      </c>
      <c r="VL76" t="str">
        <f ca="1"/>
        <v>Medidor de Vazão RS-M10</v>
      </c>
      <c r="VM76" t="str">
        <f ca="1"/>
        <v>Medidor de Vazão RS-M11</v>
      </c>
      <c r="VN76" t="str">
        <f ca="1"/>
        <v>Medidor de Vazão RS-M9</v>
      </c>
      <c r="VO76" t="str">
        <f ca="1"/>
        <v>Medidor de Vazão RS-S5</v>
      </c>
      <c r="VP76" t="str">
        <f ca="1"/>
        <v>Medidor de Vibração Portátil</v>
      </c>
      <c r="VQ76" t="str">
        <f ca="1"/>
        <v>Meteorologia Fixo</v>
      </c>
      <c r="VR76" t="str">
        <f ca="1"/>
        <v>MODFLOW Diversos</v>
      </c>
      <c r="VS76" t="str">
        <f ca="1"/>
        <v>Monitor de Material Particulado</v>
      </c>
      <c r="VT76" t="str">
        <f ca="1"/>
        <v>Monitor de Material Particulado Portátil</v>
      </c>
      <c r="VU76" t="str">
        <f ca="1"/>
        <v>Monitoramento Fixo</v>
      </c>
      <c r="VV76" t="str">
        <f ca="1"/>
        <v>Mosquetão</v>
      </c>
      <c r="VW76" t="str">
        <f ca="1"/>
        <v>Óculos de Proteção</v>
      </c>
      <c r="VX76" t="str">
        <f ca="1"/>
        <v>Outros Diversos</v>
      </c>
      <c r="VY76" t="str">
        <f ca="1"/>
        <v>Painel controlador Diversos</v>
      </c>
      <c r="VZ76" t="str">
        <f ca="1"/>
        <v>Painel controlador Fixo</v>
      </c>
      <c r="WA76" t="str">
        <f ca="1"/>
        <v>Painel controlador Portátil</v>
      </c>
      <c r="WB76" t="str">
        <f ca="1"/>
        <v>Respirador Facial</v>
      </c>
      <c r="WC76" t="str">
        <f ca="1"/>
        <v>Separador de Agua/ Oleo Fixo</v>
      </c>
      <c r="WD76" t="str">
        <f ca="1"/>
        <v>Sistema de Monitoramento de Material Particulado</v>
      </c>
      <c r="WE76" t="str">
        <f ca="1"/>
        <v>Sonda Portátil</v>
      </c>
      <c r="WF76" t="str">
        <f ca="1"/>
        <v xml:space="preserve">Sonda Portátil </v>
      </c>
      <c r="WG76" t="str">
        <f ca="1"/>
        <v>Sonda Serie 6</v>
      </c>
      <c r="WH76" t="str">
        <f ca="1"/>
        <v>Sonda Serie EcoSense</v>
      </c>
      <c r="WI76" t="str">
        <f ca="1"/>
        <v>Sonda Serie EXO</v>
      </c>
      <c r="WJ76" t="str">
        <f ca="1"/>
        <v>Sonda Serie IQ SensorNet</v>
      </c>
      <c r="WK76" t="str">
        <f ca="1"/>
        <v>Sonda Serie Lab &amp; Field</v>
      </c>
      <c r="WL76" t="str">
        <f ca="1"/>
        <v>Sonda Serie MultiLab</v>
      </c>
      <c r="WM76" t="str">
        <f ca="1"/>
        <v>Sonda Serie ODO-RTU</v>
      </c>
      <c r="WN76" t="str">
        <f ca="1"/>
        <v>Sonda Serie Pro</v>
      </c>
      <c r="WO76" t="str">
        <f ca="1"/>
        <v>Sonda Serie ProDigital</v>
      </c>
      <c r="WP76" t="str">
        <f ca="1"/>
        <v>Sonda Serie TruLab</v>
      </c>
      <c r="WQ76" t="str">
        <f ca="1"/>
        <v>Talabarte</v>
      </c>
      <c r="WR76" t="str">
        <f ca="1"/>
        <v>Telemetria Fixo</v>
      </c>
      <c r="WS76" t="str">
        <f ca="1"/>
        <v>TERMAL Fixo</v>
      </c>
      <c r="WT76" t="str">
        <f ca="1"/>
        <v>Transmissão Fixo</v>
      </c>
      <c r="WU76" t="str">
        <f ca="1"/>
        <v>Tratamento Diversos</v>
      </c>
      <c r="WV76" t="str">
        <f ca="1"/>
        <v>Tratamento Fixo</v>
      </c>
      <c r="WW76" t="str">
        <f ca="1"/>
        <v>Travaqueda</v>
      </c>
      <c r="WX76" t="str">
        <f ca="1"/>
        <v>Tripe</v>
      </c>
      <c r="WY76" t="str">
        <f ca="1"/>
        <v>UMR Fixo</v>
      </c>
      <c r="AMO76" cm="1">
        <f t="array" aca="1" ref="AMO76:AXT76" ca="1">IFERROR(TRANSPOSE(_xlfn._xlws.SORT(_xlfn.UNIQUE(_xlfn._xlws.FILTER(cp_subgrupo,(($A76="")+(cp_linha=$A76))*(($B76="")+(cp_grupo=$B76))*(($D76="")+(cp_tipo_mercadoria=$D76))*(($E76="")+(cp_fabricante=$E76)))))),"")</f>
        <v>550</v>
      </c>
      <c r="AMP76">
        <f ca="1"/>
        <v>556</v>
      </c>
      <c r="AMQ76">
        <f ca="1"/>
        <v>6600</v>
      </c>
      <c r="AMR76">
        <f ca="1"/>
        <v>9500</v>
      </c>
      <c r="AMS76">
        <f ca="1"/>
        <v>9800</v>
      </c>
      <c r="AMT76" t="str">
        <f ca="1"/>
        <v>3017M</v>
      </c>
      <c r="AMU76" t="str">
        <f ca="1"/>
        <v>301-ADI</v>
      </c>
      <c r="AMV76" t="str">
        <f ca="1"/>
        <v>301C</v>
      </c>
      <c r="AMW76" t="str">
        <f ca="1"/>
        <v>301-R8</v>
      </c>
      <c r="AMX76" t="str">
        <f ca="1"/>
        <v>4000 series Isco</v>
      </c>
      <c r="AMY76" t="str">
        <f ca="1"/>
        <v xml:space="preserve">Absorvedores </v>
      </c>
      <c r="AMZ76" t="str">
        <f ca="1"/>
        <v>Acessório</v>
      </c>
      <c r="ANA76" t="str">
        <f ca="1"/>
        <v>ADCP</v>
      </c>
      <c r="ANB76" t="str">
        <f ca="1"/>
        <v>ADP</v>
      </c>
      <c r="ANC76" t="str">
        <f ca="1"/>
        <v>ADR 1500</v>
      </c>
      <c r="AND76" t="str">
        <f ca="1"/>
        <v>AIR AWARE</v>
      </c>
      <c r="ANE76" t="str">
        <f ca="1"/>
        <v>Air Striper</v>
      </c>
      <c r="ANF76" t="str">
        <f ca="1"/>
        <v>AIRSCAN</v>
      </c>
      <c r="ANG76" t="str">
        <f ca="1"/>
        <v>Amostrador</v>
      </c>
      <c r="ANH76" t="str">
        <f ca="1"/>
        <v>Anel</v>
      </c>
      <c r="ANI76" t="str">
        <f ca="1"/>
        <v>APEX 2</v>
      </c>
      <c r="ANJ76" t="str">
        <f ca="1"/>
        <v>Argonaut</v>
      </c>
      <c r="ANK76" t="str">
        <f ca="1"/>
        <v>Auto Pump</v>
      </c>
      <c r="ANL76" t="str">
        <f ca="1"/>
        <v>BADGE PLUS</v>
      </c>
      <c r="ANM76" t="str">
        <f ca="1"/>
        <v>Biogas</v>
      </c>
      <c r="ANN76" t="str">
        <f ca="1"/>
        <v>BIOGAS 300</v>
      </c>
      <c r="ANO76" t="str">
        <f ca="1"/>
        <v>BIOGAS 3000</v>
      </c>
      <c r="ANP76" t="str">
        <f ca="1"/>
        <v>BIOGAS 5000</v>
      </c>
      <c r="ANQ76" t="str">
        <f ca="1"/>
        <v>BM25</v>
      </c>
      <c r="ANR76" t="str">
        <f ca="1"/>
        <v>Bomba</v>
      </c>
      <c r="ANS76" t="str">
        <f ca="1"/>
        <v>BW</v>
      </c>
      <c r="ANT76" t="str">
        <f ca="1"/>
        <v xml:space="preserve">BW </v>
      </c>
      <c r="ANU76" t="str">
        <f ca="1"/>
        <v>BW CLIP</v>
      </c>
      <c r="ANV76" t="str">
        <f ca="1"/>
        <v>BW FLEX</v>
      </c>
      <c r="ANW76" t="str">
        <f ca="1"/>
        <v>BW ICON</v>
      </c>
      <c r="ANX76" t="str">
        <f ca="1"/>
        <v>BW SOLO</v>
      </c>
      <c r="ANY76" t="str">
        <f ca="1"/>
        <v>BW ULTRA</v>
      </c>
      <c r="ANZ76" t="str">
        <f ca="1"/>
        <v>C100</v>
      </c>
      <c r="AOA76" t="str">
        <f ca="1"/>
        <v>Cabo</v>
      </c>
      <c r="AOB76" t="str">
        <f ca="1"/>
        <v>Calibração</v>
      </c>
      <c r="AOC76" t="str">
        <f ca="1"/>
        <v>Castaway</v>
      </c>
      <c r="AOD76" t="str">
        <f ca="1"/>
        <v>CEL-24X</v>
      </c>
      <c r="AOE76" t="str">
        <f ca="1"/>
        <v>CEL-35X</v>
      </c>
      <c r="AOF76" t="str">
        <f ca="1"/>
        <v>CEL-62X</v>
      </c>
      <c r="AOG76" t="str">
        <f ca="1"/>
        <v>CEL-63X</v>
      </c>
      <c r="AOH76" t="str">
        <f ca="1"/>
        <v>Certificado</v>
      </c>
      <c r="AOI76" t="str">
        <f ca="1"/>
        <v>CEX300</v>
      </c>
      <c r="AOJ76" t="str">
        <f ca="1"/>
        <v>Chempro</v>
      </c>
      <c r="AOK76" t="str">
        <f ca="1"/>
        <v>Cilindro</v>
      </c>
      <c r="AOL76" t="str">
        <f ca="1"/>
        <v xml:space="preserve">Cinto de Segurança </v>
      </c>
      <c r="AOM76" t="str">
        <f ca="1"/>
        <v>Clean Cell Pro</v>
      </c>
      <c r="AON76" t="str">
        <f ca="1"/>
        <v>CLEANVIEWERGAS</v>
      </c>
      <c r="AOO76" t="str">
        <f ca="1"/>
        <v>CM4</v>
      </c>
      <c r="AOP76" t="str">
        <f ca="1"/>
        <v>CONDUCTIVITY PLUS</v>
      </c>
      <c r="AOQ76" t="str">
        <f ca="1"/>
        <v>CONTADOR DE CICLOS</v>
      </c>
      <c r="AOR76" t="str">
        <f ca="1"/>
        <v>Controlador</v>
      </c>
      <c r="AOS76" t="str">
        <f ca="1"/>
        <v>CTX 300</v>
      </c>
      <c r="AOT76" t="str">
        <f ca="1"/>
        <v>CUB</v>
      </c>
      <c r="AOU76" t="str">
        <f ca="1"/>
        <v>DataLogger</v>
      </c>
      <c r="AOV76" t="str">
        <f ca="1"/>
        <v>DATARAM 4</v>
      </c>
      <c r="AOW76" t="str">
        <f ca="1"/>
        <v>DBADGE 2</v>
      </c>
      <c r="AOX76" t="str">
        <f ca="1"/>
        <v>DBO</v>
      </c>
      <c r="AOY76" t="str">
        <f ca="1"/>
        <v>DIPPER TOUGH</v>
      </c>
      <c r="AOZ76" t="str">
        <f ca="1"/>
        <v>DIPPERLOG</v>
      </c>
      <c r="APA76" t="str">
        <f ca="1"/>
        <v>DIPPER-T</v>
      </c>
      <c r="APB76" t="str">
        <f ca="1"/>
        <v>Display</v>
      </c>
      <c r="APC76" t="str">
        <f ca="1"/>
        <v>Diversos</v>
      </c>
      <c r="APD76" t="str">
        <f ca="1"/>
        <v>DO200</v>
      </c>
      <c r="APE76" t="str">
        <f ca="1"/>
        <v>DURATRACKER</v>
      </c>
      <c r="APF76" t="str">
        <f ca="1"/>
        <v>E3 POINT</v>
      </c>
      <c r="APG76" t="str">
        <f ca="1"/>
        <v>EAGLE</v>
      </c>
      <c r="APH76" t="str">
        <f ca="1"/>
        <v>EC300</v>
      </c>
      <c r="API76" t="str">
        <f ca="1"/>
        <v>EC30A</v>
      </c>
      <c r="APJ76" t="str">
        <f ca="1"/>
        <v>Embarcação</v>
      </c>
      <c r="APK76" t="str">
        <f ca="1"/>
        <v>EmeClean</v>
      </c>
      <c r="APL76" t="str">
        <f ca="1"/>
        <v>Estação</v>
      </c>
      <c r="APM76" t="str">
        <f ca="1"/>
        <v>Estrutura</v>
      </c>
      <c r="APN76" t="str">
        <f ca="1"/>
        <v>EXO</v>
      </c>
      <c r="APO76" t="str">
        <f ca="1"/>
        <v>EXO (Completa)</v>
      </c>
      <c r="APP76" t="str">
        <f ca="1"/>
        <v>EXTREME</v>
      </c>
      <c r="APQ76" t="str">
        <f ca="1"/>
        <v>FALCO</v>
      </c>
      <c r="APR76" t="str">
        <f ca="1"/>
        <v>FAU</v>
      </c>
      <c r="APS76" t="str">
        <f ca="1"/>
        <v>Ferramental</v>
      </c>
      <c r="APT76" t="str">
        <f ca="1"/>
        <v>Filtro</v>
      </c>
      <c r="APU76" t="str">
        <f ca="1"/>
        <v>FIREPRO</v>
      </c>
      <c r="APV76" t="str">
        <f ca="1"/>
        <v>FlowTracker</v>
      </c>
      <c r="APW76" t="str">
        <f ca="1"/>
        <v>FROG</v>
      </c>
      <c r="APX76" t="str">
        <f ca="1"/>
        <v>FS20X</v>
      </c>
      <c r="APY76" t="str">
        <f ca="1"/>
        <v>FS-20X</v>
      </c>
      <c r="APZ76" t="str">
        <f ca="1"/>
        <v>FS24X</v>
      </c>
      <c r="AQA76" t="str">
        <f ca="1"/>
        <v>FSL100</v>
      </c>
      <c r="AQB76" t="str">
        <f ca="1"/>
        <v>FSX</v>
      </c>
      <c r="AQC76" t="str">
        <f ca="1"/>
        <v>G100</v>
      </c>
      <c r="AQD76" t="str">
        <f ca="1"/>
        <v>G110</v>
      </c>
      <c r="AQE76" t="str">
        <f ca="1"/>
        <v>G200</v>
      </c>
      <c r="AQF76" t="str">
        <f ca="1"/>
        <v>GA 3000</v>
      </c>
      <c r="AQG76" t="str">
        <f ca="1"/>
        <v>GA 5000</v>
      </c>
      <c r="AQH76" t="str">
        <f ca="1"/>
        <v>GASCARD</v>
      </c>
      <c r="AQI76" t="str">
        <f ca="1"/>
        <v>GASCEHCK G</v>
      </c>
      <c r="AQJ76" t="str">
        <f ca="1"/>
        <v>Gascheck</v>
      </c>
      <c r="AQK76" t="str">
        <f ca="1"/>
        <v>GASCHECK 3000</v>
      </c>
      <c r="AQL76" t="str">
        <f ca="1"/>
        <v>GASCHECK 5000</v>
      </c>
      <c r="AQM76" t="str">
        <f ca="1"/>
        <v>GASCHECK 6000</v>
      </c>
      <c r="AQN76" t="str">
        <f ca="1"/>
        <v>GASCHECK G</v>
      </c>
      <c r="AQO76" t="str">
        <f ca="1"/>
        <v>GASCHECK P1</v>
      </c>
      <c r="AQP76" t="str">
        <f ca="1"/>
        <v>GASPOINT</v>
      </c>
      <c r="AQQ76" t="str">
        <f ca="1"/>
        <v>GATEWAY</v>
      </c>
      <c r="AQR76" t="str">
        <f ca="1"/>
        <v>GEM</v>
      </c>
      <c r="AQS76" t="str">
        <f ca="1"/>
        <v>GEM 2000</v>
      </c>
      <c r="AQT76" t="str">
        <f ca="1"/>
        <v>GEM 5000</v>
      </c>
      <c r="AQU76" t="str">
        <f ca="1"/>
        <v>GEM/GA/BIOGAS 5000</v>
      </c>
      <c r="AQV76" t="str">
        <f ca="1"/>
        <v>GeneCount</v>
      </c>
      <c r="AQW76" t="str">
        <f ca="1"/>
        <v>GENIE</v>
      </c>
      <c r="AQX76" t="str">
        <f ca="1"/>
        <v>Guardian</v>
      </c>
      <c r="AQY76" t="str">
        <f ca="1"/>
        <v>GUARDIAN 2</v>
      </c>
      <c r="AQZ76" t="str">
        <f ca="1"/>
        <v>H.OIL</v>
      </c>
      <c r="ARA76" t="str">
        <f ca="1"/>
        <v>HA20</v>
      </c>
      <c r="ARB76" t="str">
        <f ca="1"/>
        <v>HA40</v>
      </c>
      <c r="ARC76" t="str">
        <f ca="1"/>
        <v>HA-71</v>
      </c>
      <c r="ARD76" t="str">
        <f ca="1"/>
        <v>HA-72</v>
      </c>
      <c r="ARE76" t="str">
        <f ca="1"/>
        <v>HAVEX</v>
      </c>
      <c r="ARF76" t="str">
        <f ca="1"/>
        <v>HON</v>
      </c>
      <c r="ARG76" t="str">
        <f ca="1"/>
        <v>HON TITAN</v>
      </c>
      <c r="ARH76" t="str">
        <f ca="1"/>
        <v>Hora Técnica</v>
      </c>
      <c r="ARI76" t="str">
        <f ca="1"/>
        <v>IAQ POINT 2</v>
      </c>
      <c r="ARJ76" t="str">
        <f ca="1"/>
        <v>IMPACT PRO</v>
      </c>
      <c r="ARK76" t="str">
        <f ca="1"/>
        <v>Inativo</v>
      </c>
      <c r="ARL76" t="str">
        <f ca="1"/>
        <v>INNOVA</v>
      </c>
      <c r="ARM76" t="str">
        <f ca="1"/>
        <v>Instalação</v>
      </c>
      <c r="ARN76" t="str">
        <f ca="1"/>
        <v>INTELLIDOX</v>
      </c>
      <c r="ARO76" t="str">
        <f ca="1"/>
        <v>IQ PIPE</v>
      </c>
      <c r="ARP76" t="str">
        <f ca="1"/>
        <v>IQ PLUS</v>
      </c>
      <c r="ARQ76" t="str">
        <f ca="1"/>
        <v>IQ Standard</v>
      </c>
      <c r="ARR76" t="str">
        <f ca="1"/>
        <v>ITRANS</v>
      </c>
      <c r="ARS76" t="str">
        <f ca="1"/>
        <v>JES-301</v>
      </c>
      <c r="ART76" t="str">
        <f ca="1"/>
        <v>JFID</v>
      </c>
      <c r="ARU76" t="str">
        <f ca="1"/>
        <v>JH3E</v>
      </c>
      <c r="ARV76" t="str">
        <f ca="1"/>
        <v>JSP-87</v>
      </c>
      <c r="ARW76" t="str">
        <f ca="1"/>
        <v>JSP-89</v>
      </c>
      <c r="ARX76" t="str">
        <f ca="1"/>
        <v>L360</v>
      </c>
      <c r="ARY76" t="str">
        <f ca="1"/>
        <v>LEAKCHECK P1</v>
      </c>
      <c r="ARZ76" t="str">
        <f ca="1"/>
        <v>LEAKMATE</v>
      </c>
      <c r="ASA76" t="str">
        <f ca="1"/>
        <v>Locação</v>
      </c>
      <c r="ASB76" t="str">
        <f ca="1"/>
        <v>Luminometro</v>
      </c>
      <c r="ASC76" t="str">
        <f ca="1"/>
        <v>M10</v>
      </c>
      <c r="ASD76" t="str">
        <f ca="1"/>
        <v>M11</v>
      </c>
      <c r="ASE76" t="str">
        <f ca="1"/>
        <v>M9</v>
      </c>
      <c r="ASF76" t="str">
        <f ca="1"/>
        <v>MAGFLUX</v>
      </c>
      <c r="ASG76" t="str">
        <f ca="1"/>
        <v>Maleta</v>
      </c>
      <c r="ASH76" t="str">
        <f ca="1"/>
        <v>MANHANDLER</v>
      </c>
      <c r="ASI76" t="str">
        <f ca="1"/>
        <v>MANNING</v>
      </c>
      <c r="ASJ76" t="str">
        <f ca="1"/>
        <v>Manta</v>
      </c>
      <c r="ASK76" t="str">
        <f ca="1"/>
        <v>Manta OWS</v>
      </c>
      <c r="ASL76" t="str">
        <f ca="1"/>
        <v>MARPLE</v>
      </c>
      <c r="ASM76" t="str">
        <f ca="1"/>
        <v>MAX XT</v>
      </c>
      <c r="ASN76" t="str">
        <f ca="1"/>
        <v>Metalyser</v>
      </c>
      <c r="ASO76" t="str">
        <f ca="1"/>
        <v>METREX</v>
      </c>
      <c r="ASP76" t="str">
        <f ca="1"/>
        <v>MGD</v>
      </c>
      <c r="ASQ76" t="str">
        <f ca="1"/>
        <v>MICRO 5</v>
      </c>
      <c r="ASR76" t="str">
        <f ca="1"/>
        <v>MicroADV</v>
      </c>
      <c r="ASS76" t="str">
        <f ca="1"/>
        <v>MICROCLIP</v>
      </c>
      <c r="AST76" t="str">
        <f ca="1"/>
        <v>MICRODOCK</v>
      </c>
      <c r="ASU76" t="str">
        <f ca="1"/>
        <v>MICRODUST</v>
      </c>
      <c r="ASV76" t="str">
        <f ca="1"/>
        <v>MIDAS</v>
      </c>
      <c r="ASW76" t="str">
        <f ca="1"/>
        <v>MILLER</v>
      </c>
      <c r="ASX76" t="str">
        <f ca="1"/>
        <v>MIRAN</v>
      </c>
      <c r="ASY76" t="str">
        <f ca="1"/>
        <v>MKII</v>
      </c>
      <c r="ASZ76" t="str">
        <f ca="1"/>
        <v>Moden</v>
      </c>
      <c r="ATA76" t="str">
        <f ca="1"/>
        <v>Mosquetão</v>
      </c>
      <c r="ATB76" t="str">
        <f ca="1"/>
        <v>MP10</v>
      </c>
      <c r="ATC76" t="str">
        <f ca="1"/>
        <v>MP15</v>
      </c>
      <c r="ATD76" t="str">
        <f ca="1"/>
        <v>MP20</v>
      </c>
      <c r="ATE76" t="str">
        <f ca="1"/>
        <v>MP30</v>
      </c>
      <c r="ATF76" t="str">
        <f ca="1"/>
        <v>MP50</v>
      </c>
      <c r="ATG76" t="str">
        <f ca="1"/>
        <v>MPD</v>
      </c>
      <c r="ATH76" t="str">
        <f ca="1"/>
        <v>MULTILAB</v>
      </c>
      <c r="ATI76" t="str">
        <f ca="1"/>
        <v>MV02</v>
      </c>
      <c r="ATJ76" t="str">
        <f ca="1"/>
        <v>MV03</v>
      </c>
      <c r="ATK76" t="str">
        <f ca="1"/>
        <v>MVI</v>
      </c>
      <c r="ATL76" t="str">
        <f ca="1"/>
        <v>MX4</v>
      </c>
      <c r="ATM76" t="str">
        <f ca="1"/>
        <v>MX6</v>
      </c>
      <c r="ATN76" t="str">
        <f ca="1"/>
        <v>NDP - 25 BAN</v>
      </c>
      <c r="ATO76" t="str">
        <f ca="1"/>
        <v>Numatic</v>
      </c>
      <c r="ATP76" t="str">
        <f ca="1"/>
        <v>ODO200</v>
      </c>
      <c r="ATQ76" t="str">
        <f ca="1"/>
        <v>OELD</v>
      </c>
      <c r="ATR76" t="str">
        <f ca="1"/>
        <v>OLCT</v>
      </c>
      <c r="ATS76" t="str">
        <f ca="1"/>
        <v>OPTI-FIT</v>
      </c>
      <c r="ATT76" t="str">
        <f ca="1"/>
        <v>OPTIMA PLUS</v>
      </c>
      <c r="ATU76" t="str">
        <f ca="1"/>
        <v>Outros</v>
      </c>
      <c r="ATV76" t="str">
        <f ca="1"/>
        <v>OWS</v>
      </c>
      <c r="ATW76" t="str">
        <f ca="1"/>
        <v>Painel</v>
      </c>
      <c r="ATX76" t="str">
        <f ca="1"/>
        <v>Painel de Controle</v>
      </c>
      <c r="ATY76" t="str">
        <f ca="1"/>
        <v>Painel Solar</v>
      </c>
      <c r="ATZ76" t="str">
        <f ca="1"/>
        <v>PANTHER</v>
      </c>
      <c r="AUA76" t="str">
        <f ca="1"/>
        <v>PCM</v>
      </c>
      <c r="AUB76" t="str">
        <f ca="1"/>
        <v>PDR1500</v>
      </c>
      <c r="AUC76" t="str">
        <f ca="1"/>
        <v>PH100</v>
      </c>
      <c r="AUD76" t="str">
        <f ca="1"/>
        <v>PHD6</v>
      </c>
      <c r="AUE76" t="str">
        <f ca="1"/>
        <v>PHOCHECK 1000</v>
      </c>
      <c r="AUF76" t="str">
        <f ca="1"/>
        <v>PHOCHECK 3000</v>
      </c>
      <c r="AUG76" t="str">
        <f ca="1"/>
        <v>Pro Plus</v>
      </c>
      <c r="AUH76" t="str">
        <f ca="1"/>
        <v>Pro Quattro</v>
      </c>
      <c r="AUI76" t="str">
        <f ca="1"/>
        <v>PRO10</v>
      </c>
      <c r="AUJ76" t="str">
        <f ca="1"/>
        <v>PRO1020</v>
      </c>
      <c r="AUK76" t="str">
        <f ca="1"/>
        <v>PRO1030</v>
      </c>
      <c r="AUL76" t="str">
        <f ca="1"/>
        <v>PRO20</v>
      </c>
      <c r="AUM76" t="str">
        <f ca="1"/>
        <v>PRO2030</v>
      </c>
      <c r="AUN76" t="str">
        <f ca="1"/>
        <v>PRO30</v>
      </c>
      <c r="AUO76" t="str">
        <f ca="1"/>
        <v>PRODO</v>
      </c>
      <c r="AUP76" t="str">
        <f ca="1"/>
        <v>ProDss</v>
      </c>
      <c r="AUQ76" t="str">
        <f ca="1"/>
        <v>PROSOLO</v>
      </c>
      <c r="AUR76" t="str">
        <f ca="1"/>
        <v>PROSWAP</v>
      </c>
      <c r="AUS76" t="str">
        <f ca="1"/>
        <v>PT100</v>
      </c>
      <c r="AUT76" t="str">
        <f ca="1"/>
        <v>QRAE 3</v>
      </c>
      <c r="AUU76" t="str">
        <f ca="1"/>
        <v>QRAE3</v>
      </c>
      <c r="AUV76" t="str">
        <f ca="1"/>
        <v>QUATTRO</v>
      </c>
      <c r="AUW76" t="str">
        <f ca="1"/>
        <v>Quimico</v>
      </c>
      <c r="AUX76" t="str">
        <f ca="1"/>
        <v>RAEGUARD</v>
      </c>
      <c r="AUY76" t="str">
        <f ca="1"/>
        <v>Reagente</v>
      </c>
      <c r="AUZ76" t="str">
        <f ca="1"/>
        <v>Reforma</v>
      </c>
      <c r="AVA76" t="str">
        <f ca="1"/>
        <v>REMOX</v>
      </c>
      <c r="AVB76" t="str">
        <f ca="1"/>
        <v>RIG RAT</v>
      </c>
      <c r="AVC76" t="str">
        <f ca="1"/>
        <v>RIKEN KEIKE</v>
      </c>
      <c r="AVD76" t="str">
        <f ca="1"/>
        <v>RS5</v>
      </c>
      <c r="AVE76" t="str">
        <f ca="1"/>
        <v>RS6</v>
      </c>
      <c r="AVF76" t="str">
        <f ca="1"/>
        <v>RS7</v>
      </c>
      <c r="AVG76" t="str">
        <f ca="1"/>
        <v>SAGE RIO</v>
      </c>
      <c r="AVH76" t="str">
        <f ca="1"/>
        <v>Sample Pro</v>
      </c>
      <c r="AVI76" t="str">
        <f ca="1"/>
        <v>SAMPLEASE</v>
      </c>
      <c r="AVJ76" t="str">
        <f ca="1"/>
        <v>SC</v>
      </c>
      <c r="AVK76" t="str">
        <f ca="1"/>
        <v>SCORPION</v>
      </c>
      <c r="AVL76" t="str">
        <f ca="1"/>
        <v>SEARCHLINE</v>
      </c>
      <c r="AVM76" t="str">
        <f ca="1"/>
        <v>SENSEPOINT</v>
      </c>
      <c r="AVN76" t="str">
        <f ca="1"/>
        <v>Sensor</v>
      </c>
      <c r="AVO76" t="str">
        <f ca="1"/>
        <v>SERIE BW</v>
      </c>
      <c r="AVP76" t="str">
        <f ca="1"/>
        <v>SERIE6</v>
      </c>
      <c r="AVQ76" t="str">
        <f ca="1"/>
        <v>SHAKETEST</v>
      </c>
      <c r="AVR76" t="str">
        <f ca="1"/>
        <v>SHARPEYE</v>
      </c>
      <c r="AVS76" t="str">
        <f ca="1"/>
        <v>Signature</v>
      </c>
      <c r="AVT76" t="str">
        <f ca="1"/>
        <v>Sistema</v>
      </c>
      <c r="AVU76" t="str">
        <f ca="1"/>
        <v>Skimmer</v>
      </c>
      <c r="AVV76" t="str">
        <f ca="1"/>
        <v>SKINNY DIPPER</v>
      </c>
      <c r="AVW76" t="str">
        <f ca="1"/>
        <v>SM.OIL</v>
      </c>
      <c r="AVX76" t="str">
        <f ca="1"/>
        <v>Software</v>
      </c>
      <c r="AVY76" t="str">
        <f ca="1"/>
        <v>Solução</v>
      </c>
      <c r="AVZ76" t="str">
        <f ca="1"/>
        <v>Sonda RTU</v>
      </c>
      <c r="AWA76" t="str">
        <f ca="1"/>
        <v>SOS-4-003</v>
      </c>
      <c r="AWB76" t="str">
        <f ca="1"/>
        <v>SPERIAN</v>
      </c>
      <c r="AWC76" t="str">
        <f ca="1"/>
        <v>SPM FLEX</v>
      </c>
      <c r="AWD76" t="str">
        <f ca="1"/>
        <v>T8000</v>
      </c>
      <c r="AWE76" t="str">
        <f ca="1"/>
        <v>TadLar Bag</v>
      </c>
      <c r="AWF76" t="str">
        <f ca="1"/>
        <v>TERMAL</v>
      </c>
      <c r="AWG76" t="str">
        <f ca="1"/>
        <v>Termovelocimétrico</v>
      </c>
      <c r="AWH76" t="str">
        <f ca="1"/>
        <v>TIGER</v>
      </c>
      <c r="AWI76" t="str">
        <f ca="1"/>
        <v>TITAN</v>
      </c>
      <c r="AWJ76" t="str">
        <f ca="1"/>
        <v>TITAN 2</v>
      </c>
      <c r="AWK76" t="str">
        <f ca="1"/>
        <v>TOP TRACK</v>
      </c>
      <c r="AWL76" t="str">
        <f ca="1"/>
        <v>TOUCHPOINT</v>
      </c>
      <c r="AWM76" t="str">
        <f ca="1"/>
        <v>Transdutor</v>
      </c>
      <c r="AWN76" t="str">
        <f ca="1"/>
        <v>Transmissor</v>
      </c>
      <c r="AWO76" t="str">
        <f ca="1"/>
        <v>Treinamento</v>
      </c>
      <c r="AWP76" t="str">
        <f ca="1"/>
        <v>TruLab</v>
      </c>
      <c r="AWQ76" t="str">
        <f ca="1"/>
        <v>TVA</v>
      </c>
      <c r="AWR76" t="str">
        <f ca="1"/>
        <v xml:space="preserve">TVA </v>
      </c>
      <c r="AWS76" t="str">
        <f ca="1"/>
        <v>TVA 1000B</v>
      </c>
      <c r="AWT76" t="str">
        <f ca="1"/>
        <v>TVA 2020</v>
      </c>
      <c r="AWU76" t="str">
        <f ca="1"/>
        <v>TVOC</v>
      </c>
      <c r="AWV76" t="str">
        <f ca="1"/>
        <v>TX1</v>
      </c>
      <c r="AWW76" t="str">
        <f ca="1"/>
        <v>UMR</v>
      </c>
      <c r="AWX76" t="str">
        <f ca="1"/>
        <v>UVEX</v>
      </c>
      <c r="AWY76" t="str">
        <f ca="1"/>
        <v>Vapor pin/ Clean</v>
      </c>
      <c r="AWZ76" t="str">
        <f ca="1"/>
        <v>WATER TAPE</v>
      </c>
      <c r="AXA76" t="str">
        <f ca="1"/>
        <v>WELLHEAD</v>
      </c>
      <c r="AXB76" t="str">
        <f ca="1"/>
        <v>WellTape</v>
      </c>
      <c r="AXC76" t="str">
        <f ca="1"/>
        <v>WX16</v>
      </c>
      <c r="AXD76" t="str">
        <f ca="1"/>
        <v>WX4</v>
      </c>
      <c r="AXE76" t="str">
        <f ca="1"/>
        <v>WX64</v>
      </c>
      <c r="AXF76" t="str">
        <f ca="1"/>
        <v>XCD</v>
      </c>
      <c r="AXG76" t="str">
        <f ca="1"/>
        <v>XCL</v>
      </c>
      <c r="AXH76" t="str">
        <f ca="1"/>
        <v>XNX</v>
      </c>
      <c r="AXI76" t="str">
        <f ca="1"/>
        <v>XPIS</v>
      </c>
      <c r="AXJ76" t="str">
        <f ca="1"/>
        <v>XPV</v>
      </c>
      <c r="AXK76" t="str">
        <f ca="1"/>
        <v>XRL</v>
      </c>
      <c r="AXL76" t="str">
        <f ca="1"/>
        <v>YSI30</v>
      </c>
      <c r="AXM76" t="str">
        <f ca="1"/>
        <v>YSI3100</v>
      </c>
      <c r="AXN76" t="str">
        <f ca="1"/>
        <v>YSI3200</v>
      </c>
      <c r="AXO76" t="str">
        <f ca="1"/>
        <v>YSI5000</v>
      </c>
      <c r="AXP76" t="str">
        <f ca="1"/>
        <v>YSI5100</v>
      </c>
      <c r="AXQ76" t="str">
        <f ca="1"/>
        <v>YSI55</v>
      </c>
      <c r="AXR76" t="str">
        <f ca="1"/>
        <v>YSI60</v>
      </c>
      <c r="AXS76" t="str">
        <f ca="1"/>
        <v>YSI85</v>
      </c>
      <c r="AXT76" t="str">
        <f ca="1"/>
        <v>ZAREBA</v>
      </c>
      <c r="BFU76" t="str" cm="1">
        <f t="array" aca="1" ref="BFU76:BGA76" ca="1">IFERROR(TRANSPOSE(_xlfn._xlws.SORT(_xlfn.UNIQUE(_xlfn._xlws.FILTER(cp_tipo_mercadoria,(($A76="")+(cp_linha=$A76))*(($B76="")+(cp_grupo=$B76))*(($C76="")+(cp_subgrupo=$C76))*(($E76="")+(cp_fabricante=$E76)))))),"")</f>
        <v>Acessório</v>
      </c>
      <c r="BFV76" t="str">
        <f ca="1"/>
        <v>Acessório/Reposição</v>
      </c>
      <c r="BFW76" t="str">
        <f ca="1"/>
        <v>Inativo</v>
      </c>
      <c r="BFX76" t="str">
        <f ca="1"/>
        <v>Insumo</v>
      </c>
      <c r="BFY76" t="str">
        <f ca="1"/>
        <v>Produto</v>
      </c>
      <c r="BFZ76" t="str">
        <f ca="1"/>
        <v>Reposição</v>
      </c>
      <c r="BGA76" t="str">
        <f ca="1"/>
        <v>Serviço</v>
      </c>
      <c r="BZA76" t="str" cm="1">
        <f t="array" aca="1" ref="BZA76:CAZ76" ca="1">IFERROR(TRANSPOSE(_xlfn._xlws.SORT(_xlfn.UNIQUE(_xlfn._xlws.FILTER(cp_fabricante,(($A76="")+(cp_linha=$A76))*(($B76="")+(cp_grupo=$B76))*(($C76="")+(cp_subgrupo=$C76))*(($D76="")+(cp_tipo_mercadoria=$D76)))))),"")</f>
        <v>ABK</v>
      </c>
      <c r="BZB76" t="str">
        <f ca="1"/>
        <v>AGT</v>
      </c>
      <c r="BZC76" t="str">
        <f ca="1"/>
        <v>Air Liquide</v>
      </c>
      <c r="BZD76" t="str">
        <f ca="1"/>
        <v>AMBIENTAL</v>
      </c>
      <c r="BZE76" t="str">
        <f ca="1"/>
        <v>AMS</v>
      </c>
      <c r="BZF76" t="str">
        <f ca="1"/>
        <v>Campbell</v>
      </c>
      <c r="BZG76" t="str">
        <f ca="1"/>
        <v>CASELLA</v>
      </c>
      <c r="BZH76" t="str">
        <f ca="1"/>
        <v>CHP</v>
      </c>
      <c r="BZI76" t="str">
        <f ca="1"/>
        <v>Clean</v>
      </c>
      <c r="BZJ76" t="str">
        <f ca="1"/>
        <v>COPPI</v>
      </c>
      <c r="BZK76" t="str">
        <f ca="1"/>
        <v>Coregas</v>
      </c>
      <c r="BZL76" t="str">
        <f ca="1"/>
        <v>DFT</v>
      </c>
      <c r="BZM76" t="str">
        <f ca="1"/>
        <v>DPUNION</v>
      </c>
      <c r="BZN76" t="str">
        <f ca="1"/>
        <v>EDINBURG</v>
      </c>
      <c r="BZO76" t="str">
        <f ca="1"/>
        <v>EMEC</v>
      </c>
      <c r="BZP76" t="str">
        <f ca="1"/>
        <v>EN NOVATIVE</v>
      </c>
      <c r="BZQ76" t="str">
        <f ca="1"/>
        <v>environics</v>
      </c>
      <c r="BZR76" t="str">
        <f ca="1"/>
        <v>EON</v>
      </c>
      <c r="BZS76" t="str">
        <f ca="1"/>
        <v>ESS</v>
      </c>
      <c r="BZT76" t="str">
        <f ca="1"/>
        <v>Fabricante</v>
      </c>
      <c r="BZU76" t="str">
        <f ca="1"/>
        <v>Global Water</v>
      </c>
      <c r="BZV76" t="str">
        <f ca="1"/>
        <v>GRACO</v>
      </c>
      <c r="BZW76" t="str">
        <f ca="1"/>
        <v>HER</v>
      </c>
      <c r="BZX76" t="str">
        <f ca="1"/>
        <v>HISCO</v>
      </c>
      <c r="BZY76" t="str">
        <f ca="1"/>
        <v>HON</v>
      </c>
      <c r="BZZ76" t="str">
        <f ca="1"/>
        <v>Inativo</v>
      </c>
      <c r="CAA76" t="str">
        <f ca="1"/>
        <v>Industrial</v>
      </c>
      <c r="CAB76" t="str">
        <f ca="1"/>
        <v>ION</v>
      </c>
      <c r="CAC76" t="str">
        <f ca="1"/>
        <v>ISCO</v>
      </c>
      <c r="CAD76" t="str">
        <f ca="1"/>
        <v>JCT</v>
      </c>
      <c r="CAE76" t="str">
        <f ca="1"/>
        <v>LINDE</v>
      </c>
      <c r="CAF76" t="str">
        <f ca="1"/>
        <v>Luminutra</v>
      </c>
      <c r="CAG76" t="str">
        <f ca="1"/>
        <v>MJK</v>
      </c>
      <c r="CAH76" t="str">
        <f ca="1"/>
        <v>NIVELCO</v>
      </c>
      <c r="CAI76" t="str">
        <f ca="1"/>
        <v>NOVALINX</v>
      </c>
      <c r="CAJ76" t="str">
        <f ca="1"/>
        <v>Oceanalpha</v>
      </c>
      <c r="CAK76" t="str">
        <f ca="1"/>
        <v>QED</v>
      </c>
      <c r="CAL76" t="str">
        <f ca="1"/>
        <v>RADIONDETECTION</v>
      </c>
      <c r="CAM76" t="str">
        <f ca="1"/>
        <v>RDI</v>
      </c>
      <c r="CAN76" t="str">
        <f ca="1"/>
        <v>Regenesis</v>
      </c>
      <c r="CAO76" t="str">
        <f ca="1"/>
        <v>RIKA</v>
      </c>
      <c r="CAP76" t="str">
        <f ca="1"/>
        <v>SF</v>
      </c>
      <c r="CAQ76" t="str">
        <f ca="1"/>
        <v>SHANGHAI</v>
      </c>
      <c r="CAR76" t="str">
        <f ca="1"/>
        <v>SON</v>
      </c>
      <c r="CAS76" t="str">
        <f ca="1"/>
        <v>TDS</v>
      </c>
      <c r="CAT76" t="str">
        <f ca="1"/>
        <v>Thermo</v>
      </c>
      <c r="CAU76" t="str">
        <f ca="1"/>
        <v>Trace2o</v>
      </c>
      <c r="CAV76" t="str">
        <f ca="1"/>
        <v>VAPOR PIN</v>
      </c>
      <c r="CAW76" t="str">
        <f ca="1"/>
        <v>waterloo</v>
      </c>
      <c r="CAX76" t="str">
        <f ca="1"/>
        <v>White</v>
      </c>
      <c r="CAY76" t="str">
        <f ca="1"/>
        <v>YSI</v>
      </c>
      <c r="CAZ76">
        <f ca="1"/>
        <v>0</v>
      </c>
      <c r="CSG76" t="str" cm="1">
        <f t="array" aca="1" ref="CSG76:CSN76" ca="1">IFERROR(TRANSPOSE(_xlfn._xlws.SORT(_xlfn.UNIQUE(IF($H76="",cg_nome_cargo,_xlfn._xlws.FILTER(cb_cargo,cb_nome=$H76))))),"")</f>
        <v>Consultor Externo</v>
      </c>
      <c r="CSH76" t="str">
        <f ca="1"/>
        <v>Consultor Interno</v>
      </c>
      <c r="CSI76" t="str">
        <f ca="1"/>
        <v>Coordenador</v>
      </c>
      <c r="CSJ76" t="str">
        <f ca="1"/>
        <v>Diretor</v>
      </c>
      <c r="CSK76" t="str">
        <f ca="1"/>
        <v>Gerente Geral</v>
      </c>
      <c r="CSL76" t="str">
        <f ca="1"/>
        <v>Gerente Linha</v>
      </c>
      <c r="CSM76" t="str">
        <f ca="1"/>
        <v>Representante Comercial</v>
      </c>
      <c r="CSN76" t="str">
        <f ca="1"/>
        <v>Supervisor</v>
      </c>
      <c r="DLM76" t="str" cm="1">
        <f t="array" aca="1" ref="DLM76:DMC76" ca="1">IFERROR(TRANSPOSE(_xlfn._xlws.SORT(IF($G76="",cb_nome,_xlfn._xlws.FILTER(cb_nome,cb_cargo=$G76)))),"")</f>
        <v>Alessandro Cappi</v>
      </c>
      <c r="DLN76" t="str">
        <f ca="1"/>
        <v>Ana Marcelino</v>
      </c>
      <c r="DLO76" t="str">
        <f ca="1"/>
        <v>André Camargo</v>
      </c>
      <c r="DLP76" t="str">
        <f ca="1"/>
        <v>André Caramello</v>
      </c>
      <c r="DLQ76" t="str">
        <f ca="1"/>
        <v>Andrey Andrade</v>
      </c>
      <c r="DLR76" t="str">
        <f ca="1"/>
        <v>Antônio Rosa</v>
      </c>
      <c r="DLS76" t="str">
        <f ca="1"/>
        <v>Dener Martins</v>
      </c>
      <c r="DLT76" t="str">
        <f ca="1"/>
        <v>Fábio</v>
      </c>
      <c r="DLU76" t="str">
        <f ca="1"/>
        <v>Mateus Machado</v>
      </c>
      <c r="DLV76" t="str">
        <f ca="1"/>
        <v>Neimar</v>
      </c>
      <c r="DLW76" t="str">
        <f ca="1"/>
        <v>Paulo Negrão</v>
      </c>
      <c r="DLX76" t="str">
        <f ca="1"/>
        <v>Rafaela</v>
      </c>
      <c r="DLY76" t="str">
        <f ca="1"/>
        <v>Rosana</v>
      </c>
      <c r="DLZ76" t="str">
        <f ca="1"/>
        <v>Rosilene</v>
      </c>
      <c r="DMA76" t="str">
        <f ca="1"/>
        <v>Samanta</v>
      </c>
      <c r="DMB76" t="str">
        <f ca="1"/>
        <v>Simone</v>
      </c>
      <c r="DMC76" t="str">
        <f ca="1"/>
        <v>Valmir</v>
      </c>
    </row>
    <row r="77" spans="29:623 1029:3045" x14ac:dyDescent="0.25">
      <c r="AC77" t="str" cm="1">
        <f t="array" aca="1" ref="AC77:AH77" ca="1">IFERROR(TRANSPOSE(_xlfn._xlws.SORT(_xlfn.UNIQUE(_xlfn._xlws.FILTER(cp_linha,(($B77="")+(cp_grupo=$B77))*(($C77="")+(cp_subgrupo=$C77))*(($D77="")+(cp_tipo_mercadoria=$D77))*(($E77="")+(cp_fabricante=$E77)))))),"")</f>
        <v>Detecção e Processos de Gases</v>
      </c>
      <c r="AD77" t="str">
        <f ca="1"/>
        <v>Diversos</v>
      </c>
      <c r="AE77" t="str">
        <f ca="1"/>
        <v>Inativo</v>
      </c>
      <c r="AF77" t="str">
        <f ca="1"/>
        <v>Locação</v>
      </c>
      <c r="AG77" t="str">
        <f ca="1"/>
        <v>Recursos Hídricos</v>
      </c>
      <c r="AH77" t="str">
        <f ca="1"/>
        <v>Remediação</v>
      </c>
      <c r="TI77" t="str" cm="1">
        <f t="array" aca="1" ref="TI77:WY77" ca="1">IFERROR(TRANSPOSE(_xlfn._xlws.SORT(_xlfn.UNIQUE(_xlfn._xlws.FILTER(cp_grupo,(($A77="")+(cp_linha=$A77))*(($C77="")+(cp_subgrupo=$C77))*(($D77="")+(cp_tipo_mercadoria=$D77))*(($E77="")+(cp_fabricante=$E77)))))),"")</f>
        <v>Absorvedores</v>
      </c>
      <c r="TJ77" t="str">
        <f ca="1"/>
        <v>Alimentação Eletrico</v>
      </c>
      <c r="TK77" t="str">
        <f ca="1"/>
        <v>Alimentação Solar</v>
      </c>
      <c r="TL77" t="str">
        <f ca="1"/>
        <v>Amostrador Diversos</v>
      </c>
      <c r="TM77" t="str">
        <f ca="1"/>
        <v>Amostrador Não Refrigerado Portátil</v>
      </c>
      <c r="TN77" t="str">
        <f ca="1"/>
        <v>Amostrador Refrigerado Fixo</v>
      </c>
      <c r="TO77" t="str">
        <f ca="1"/>
        <v>Amostrador Refrigerado Portátil</v>
      </c>
      <c r="TP77" t="str">
        <f ca="1"/>
        <v>Amostragem Diversos</v>
      </c>
      <c r="TQ77" t="str">
        <f ca="1"/>
        <v>Analisador Diversos</v>
      </c>
      <c r="TR77" t="str">
        <f ca="1"/>
        <v>Analisador Fixo</v>
      </c>
      <c r="TS77" t="str">
        <f ca="1"/>
        <v xml:space="preserve">Analisador Fixo </v>
      </c>
      <c r="TT77" t="str">
        <f ca="1"/>
        <v>Analisador Microbiologico</v>
      </c>
      <c r="TU77" t="str">
        <f ca="1"/>
        <v>Analisador Portátil</v>
      </c>
      <c r="TV77" t="str">
        <f ca="1"/>
        <v xml:space="preserve">Analisador Portátil </v>
      </c>
      <c r="TW77" t="str">
        <f ca="1"/>
        <v>Analisador Portátil Locação</v>
      </c>
      <c r="TX77" t="str">
        <f ca="1"/>
        <v>Aterramento Diversos</v>
      </c>
      <c r="TY77" t="str">
        <f ca="1"/>
        <v>Bomba de Amostragem Fixa</v>
      </c>
      <c r="TZ77" t="str">
        <f ca="1"/>
        <v>BOMBA DE AMOSTRAGEM Fixo</v>
      </c>
      <c r="UA77" t="str">
        <f ca="1"/>
        <v>Bomba de Amostragem Portátil</v>
      </c>
      <c r="UB77" t="str">
        <f ca="1"/>
        <v>Bombeamento Fixo</v>
      </c>
      <c r="UC77" t="str">
        <f ca="1"/>
        <v>Cabeçote/Válvula Extração Metano</v>
      </c>
      <c r="UD77" t="str">
        <f ca="1"/>
        <v>Caixa Separadora Fixo</v>
      </c>
      <c r="UE77" t="str">
        <f ca="1"/>
        <v>Calibração Diversos</v>
      </c>
      <c r="UF77" t="str">
        <f ca="1"/>
        <v>Cinto de Segurança</v>
      </c>
      <c r="UG77" t="str">
        <f ca="1"/>
        <v xml:space="preserve">Cinto de Segurança </v>
      </c>
      <c r="UH77" t="str">
        <f ca="1"/>
        <v>Colorimetro Portátil</v>
      </c>
      <c r="UI77" t="str">
        <f ca="1"/>
        <v>Conjunto Autônomo</v>
      </c>
      <c r="UJ77" t="str">
        <f ca="1"/>
        <v>Cromatógrafo Portátil</v>
      </c>
      <c r="UK77" t="str">
        <f ca="1"/>
        <v>Detector de Incendio Fixo</v>
      </c>
      <c r="UL77" t="str">
        <f ca="1"/>
        <v>Detector Diversos</v>
      </c>
      <c r="UM77" t="str">
        <f ca="1"/>
        <v>Detector Fixo</v>
      </c>
      <c r="UN77" t="str">
        <f ca="1"/>
        <v>Detector Portátil</v>
      </c>
      <c r="UO77" t="str">
        <f ca="1"/>
        <v>Diversos Diversos</v>
      </c>
      <c r="UP77" t="str">
        <f ca="1"/>
        <v>Dosímetro de ruído</v>
      </c>
      <c r="UQ77" t="str">
        <f ca="1"/>
        <v>Elevador de Liquidos Fixo</v>
      </c>
      <c r="UR77" t="str">
        <f ca="1"/>
        <v>Extração Diversos</v>
      </c>
      <c r="US77" t="str">
        <f ca="1"/>
        <v>Filtração Diversos</v>
      </c>
      <c r="UT77" t="str">
        <f ca="1"/>
        <v>Fotometro Portátil</v>
      </c>
      <c r="UU77" t="str">
        <f ca="1"/>
        <v>Guincho</v>
      </c>
      <c r="UV77" t="str">
        <f ca="1"/>
        <v>Impactador de Cascata</v>
      </c>
      <c r="UW77" t="str">
        <f ca="1"/>
        <v>Inativo Inativo</v>
      </c>
      <c r="UX77" t="str">
        <f ca="1"/>
        <v>Locação Diversos</v>
      </c>
      <c r="UY77" t="str">
        <f ca="1"/>
        <v>Medidor de Material Particulado Fixo</v>
      </c>
      <c r="UZ77" t="str">
        <f ca="1"/>
        <v>Medidor de Material Particulado Portátil</v>
      </c>
      <c r="VA77" t="str">
        <f ca="1"/>
        <v>Medidor de Nível de Pressão Sonora</v>
      </c>
      <c r="VB77" t="str">
        <f ca="1"/>
        <v>Medidor de Nivel Diversos</v>
      </c>
      <c r="VC77" t="str">
        <f ca="1"/>
        <v>Medidor de Nivel Fixo</v>
      </c>
      <c r="VD77" t="str">
        <f ca="1"/>
        <v>Medidor de Nivel Portátil</v>
      </c>
      <c r="VE77" t="str">
        <f ca="1"/>
        <v>Medidor de Vazão Argonaut SL</v>
      </c>
      <c r="VF77" t="str">
        <f ca="1"/>
        <v>Medidor de Vazão Fixo</v>
      </c>
      <c r="VG77" t="str">
        <f ca="1"/>
        <v>Medidor de Vazão FlowTracker</v>
      </c>
      <c r="VH77" t="str">
        <f ca="1"/>
        <v>Medidor de Vazão Portátil</v>
      </c>
      <c r="VI77" t="str">
        <f ca="1"/>
        <v>Medidor de Vazão RS5</v>
      </c>
      <c r="VJ77" t="str">
        <f ca="1"/>
        <v>Medidor de Vazão RS6</v>
      </c>
      <c r="VK77" t="str">
        <f ca="1"/>
        <v>Medidor de Vazão RS7</v>
      </c>
      <c r="VL77" t="str">
        <f ca="1"/>
        <v>Medidor de Vazão RS-M10</v>
      </c>
      <c r="VM77" t="str">
        <f ca="1"/>
        <v>Medidor de Vazão RS-M11</v>
      </c>
      <c r="VN77" t="str">
        <f ca="1"/>
        <v>Medidor de Vazão RS-M9</v>
      </c>
      <c r="VO77" t="str">
        <f ca="1"/>
        <v>Medidor de Vazão RS-S5</v>
      </c>
      <c r="VP77" t="str">
        <f ca="1"/>
        <v>Medidor de Vibração Portátil</v>
      </c>
      <c r="VQ77" t="str">
        <f ca="1"/>
        <v>Meteorologia Fixo</v>
      </c>
      <c r="VR77" t="str">
        <f ca="1"/>
        <v>MODFLOW Diversos</v>
      </c>
      <c r="VS77" t="str">
        <f ca="1"/>
        <v>Monitor de Material Particulado</v>
      </c>
      <c r="VT77" t="str">
        <f ca="1"/>
        <v>Monitor de Material Particulado Portátil</v>
      </c>
      <c r="VU77" t="str">
        <f ca="1"/>
        <v>Monitoramento Fixo</v>
      </c>
      <c r="VV77" t="str">
        <f ca="1"/>
        <v>Mosquetão</v>
      </c>
      <c r="VW77" t="str">
        <f ca="1"/>
        <v>Óculos de Proteção</v>
      </c>
      <c r="VX77" t="str">
        <f ca="1"/>
        <v>Outros Diversos</v>
      </c>
      <c r="VY77" t="str">
        <f ca="1"/>
        <v>Painel controlador Diversos</v>
      </c>
      <c r="VZ77" t="str">
        <f ca="1"/>
        <v>Painel controlador Fixo</v>
      </c>
      <c r="WA77" t="str">
        <f ca="1"/>
        <v>Painel controlador Portátil</v>
      </c>
      <c r="WB77" t="str">
        <f ca="1"/>
        <v>Respirador Facial</v>
      </c>
      <c r="WC77" t="str">
        <f ca="1"/>
        <v>Separador de Agua/ Oleo Fixo</v>
      </c>
      <c r="WD77" t="str">
        <f ca="1"/>
        <v>Sistema de Monitoramento de Material Particulado</v>
      </c>
      <c r="WE77" t="str">
        <f ca="1"/>
        <v>Sonda Portátil</v>
      </c>
      <c r="WF77" t="str">
        <f ca="1"/>
        <v xml:space="preserve">Sonda Portátil </v>
      </c>
      <c r="WG77" t="str">
        <f ca="1"/>
        <v>Sonda Serie 6</v>
      </c>
      <c r="WH77" t="str">
        <f ca="1"/>
        <v>Sonda Serie EcoSense</v>
      </c>
      <c r="WI77" t="str">
        <f ca="1"/>
        <v>Sonda Serie EXO</v>
      </c>
      <c r="WJ77" t="str">
        <f ca="1"/>
        <v>Sonda Serie IQ SensorNet</v>
      </c>
      <c r="WK77" t="str">
        <f ca="1"/>
        <v>Sonda Serie Lab &amp; Field</v>
      </c>
      <c r="WL77" t="str">
        <f ca="1"/>
        <v>Sonda Serie MultiLab</v>
      </c>
      <c r="WM77" t="str">
        <f ca="1"/>
        <v>Sonda Serie ODO-RTU</v>
      </c>
      <c r="WN77" t="str">
        <f ca="1"/>
        <v>Sonda Serie Pro</v>
      </c>
      <c r="WO77" t="str">
        <f ca="1"/>
        <v>Sonda Serie ProDigital</v>
      </c>
      <c r="WP77" t="str">
        <f ca="1"/>
        <v>Sonda Serie TruLab</v>
      </c>
      <c r="WQ77" t="str">
        <f ca="1"/>
        <v>Talabarte</v>
      </c>
      <c r="WR77" t="str">
        <f ca="1"/>
        <v>Telemetria Fixo</v>
      </c>
      <c r="WS77" t="str">
        <f ca="1"/>
        <v>TERMAL Fixo</v>
      </c>
      <c r="WT77" t="str">
        <f ca="1"/>
        <v>Transmissão Fixo</v>
      </c>
      <c r="WU77" t="str">
        <f ca="1"/>
        <v>Tratamento Diversos</v>
      </c>
      <c r="WV77" t="str">
        <f ca="1"/>
        <v>Tratamento Fixo</v>
      </c>
      <c r="WW77" t="str">
        <f ca="1"/>
        <v>Travaqueda</v>
      </c>
      <c r="WX77" t="str">
        <f ca="1"/>
        <v>Tripe</v>
      </c>
      <c r="WY77" t="str">
        <f ca="1"/>
        <v>UMR Fixo</v>
      </c>
      <c r="AMO77" cm="1">
        <f t="array" aca="1" ref="AMO77:AXT77" ca="1">IFERROR(TRANSPOSE(_xlfn._xlws.SORT(_xlfn.UNIQUE(_xlfn._xlws.FILTER(cp_subgrupo,(($A77="")+(cp_linha=$A77))*(($B77="")+(cp_grupo=$B77))*(($D77="")+(cp_tipo_mercadoria=$D77))*(($E77="")+(cp_fabricante=$E77)))))),"")</f>
        <v>550</v>
      </c>
      <c r="AMP77">
        <f ca="1"/>
        <v>556</v>
      </c>
      <c r="AMQ77">
        <f ca="1"/>
        <v>6600</v>
      </c>
      <c r="AMR77">
        <f ca="1"/>
        <v>9500</v>
      </c>
      <c r="AMS77">
        <f ca="1"/>
        <v>9800</v>
      </c>
      <c r="AMT77" t="str">
        <f ca="1"/>
        <v>3017M</v>
      </c>
      <c r="AMU77" t="str">
        <f ca="1"/>
        <v>301-ADI</v>
      </c>
      <c r="AMV77" t="str">
        <f ca="1"/>
        <v>301C</v>
      </c>
      <c r="AMW77" t="str">
        <f ca="1"/>
        <v>301-R8</v>
      </c>
      <c r="AMX77" t="str">
        <f ca="1"/>
        <v>4000 series Isco</v>
      </c>
      <c r="AMY77" t="str">
        <f ca="1"/>
        <v xml:space="preserve">Absorvedores </v>
      </c>
      <c r="AMZ77" t="str">
        <f ca="1"/>
        <v>Acessório</v>
      </c>
      <c r="ANA77" t="str">
        <f ca="1"/>
        <v>ADCP</v>
      </c>
      <c r="ANB77" t="str">
        <f ca="1"/>
        <v>ADP</v>
      </c>
      <c r="ANC77" t="str">
        <f ca="1"/>
        <v>ADR 1500</v>
      </c>
      <c r="AND77" t="str">
        <f ca="1"/>
        <v>AIR AWARE</v>
      </c>
      <c r="ANE77" t="str">
        <f ca="1"/>
        <v>Air Striper</v>
      </c>
      <c r="ANF77" t="str">
        <f ca="1"/>
        <v>AIRSCAN</v>
      </c>
      <c r="ANG77" t="str">
        <f ca="1"/>
        <v>Amostrador</v>
      </c>
      <c r="ANH77" t="str">
        <f ca="1"/>
        <v>Anel</v>
      </c>
      <c r="ANI77" t="str">
        <f ca="1"/>
        <v>APEX 2</v>
      </c>
      <c r="ANJ77" t="str">
        <f ca="1"/>
        <v>Argonaut</v>
      </c>
      <c r="ANK77" t="str">
        <f ca="1"/>
        <v>Auto Pump</v>
      </c>
      <c r="ANL77" t="str">
        <f ca="1"/>
        <v>BADGE PLUS</v>
      </c>
      <c r="ANM77" t="str">
        <f ca="1"/>
        <v>Biogas</v>
      </c>
      <c r="ANN77" t="str">
        <f ca="1"/>
        <v>BIOGAS 300</v>
      </c>
      <c r="ANO77" t="str">
        <f ca="1"/>
        <v>BIOGAS 3000</v>
      </c>
      <c r="ANP77" t="str">
        <f ca="1"/>
        <v>BIOGAS 5000</v>
      </c>
      <c r="ANQ77" t="str">
        <f ca="1"/>
        <v>BM25</v>
      </c>
      <c r="ANR77" t="str">
        <f ca="1"/>
        <v>Bomba</v>
      </c>
      <c r="ANS77" t="str">
        <f ca="1"/>
        <v>BW</v>
      </c>
      <c r="ANT77" t="str">
        <f ca="1"/>
        <v xml:space="preserve">BW </v>
      </c>
      <c r="ANU77" t="str">
        <f ca="1"/>
        <v>BW CLIP</v>
      </c>
      <c r="ANV77" t="str">
        <f ca="1"/>
        <v>BW FLEX</v>
      </c>
      <c r="ANW77" t="str">
        <f ca="1"/>
        <v>BW ICON</v>
      </c>
      <c r="ANX77" t="str">
        <f ca="1"/>
        <v>BW SOLO</v>
      </c>
      <c r="ANY77" t="str">
        <f ca="1"/>
        <v>BW ULTRA</v>
      </c>
      <c r="ANZ77" t="str">
        <f ca="1"/>
        <v>C100</v>
      </c>
      <c r="AOA77" t="str">
        <f ca="1"/>
        <v>Cabo</v>
      </c>
      <c r="AOB77" t="str">
        <f ca="1"/>
        <v>Calibração</v>
      </c>
      <c r="AOC77" t="str">
        <f ca="1"/>
        <v>Castaway</v>
      </c>
      <c r="AOD77" t="str">
        <f ca="1"/>
        <v>CEL-24X</v>
      </c>
      <c r="AOE77" t="str">
        <f ca="1"/>
        <v>CEL-35X</v>
      </c>
      <c r="AOF77" t="str">
        <f ca="1"/>
        <v>CEL-62X</v>
      </c>
      <c r="AOG77" t="str">
        <f ca="1"/>
        <v>CEL-63X</v>
      </c>
      <c r="AOH77" t="str">
        <f ca="1"/>
        <v>Certificado</v>
      </c>
      <c r="AOI77" t="str">
        <f ca="1"/>
        <v>CEX300</v>
      </c>
      <c r="AOJ77" t="str">
        <f ca="1"/>
        <v>Chempro</v>
      </c>
      <c r="AOK77" t="str">
        <f ca="1"/>
        <v>Cilindro</v>
      </c>
      <c r="AOL77" t="str">
        <f ca="1"/>
        <v xml:space="preserve">Cinto de Segurança </v>
      </c>
      <c r="AOM77" t="str">
        <f ca="1"/>
        <v>Clean Cell Pro</v>
      </c>
      <c r="AON77" t="str">
        <f ca="1"/>
        <v>CLEANVIEWERGAS</v>
      </c>
      <c r="AOO77" t="str">
        <f ca="1"/>
        <v>CM4</v>
      </c>
      <c r="AOP77" t="str">
        <f ca="1"/>
        <v>CONDUCTIVITY PLUS</v>
      </c>
      <c r="AOQ77" t="str">
        <f ca="1"/>
        <v>CONTADOR DE CICLOS</v>
      </c>
      <c r="AOR77" t="str">
        <f ca="1"/>
        <v>Controlador</v>
      </c>
      <c r="AOS77" t="str">
        <f ca="1"/>
        <v>CTX 300</v>
      </c>
      <c r="AOT77" t="str">
        <f ca="1"/>
        <v>CUB</v>
      </c>
      <c r="AOU77" t="str">
        <f ca="1"/>
        <v>DataLogger</v>
      </c>
      <c r="AOV77" t="str">
        <f ca="1"/>
        <v>DATARAM 4</v>
      </c>
      <c r="AOW77" t="str">
        <f ca="1"/>
        <v>DBADGE 2</v>
      </c>
      <c r="AOX77" t="str">
        <f ca="1"/>
        <v>DBO</v>
      </c>
      <c r="AOY77" t="str">
        <f ca="1"/>
        <v>DIPPER TOUGH</v>
      </c>
      <c r="AOZ77" t="str">
        <f ca="1"/>
        <v>DIPPERLOG</v>
      </c>
      <c r="APA77" t="str">
        <f ca="1"/>
        <v>DIPPER-T</v>
      </c>
      <c r="APB77" t="str">
        <f ca="1"/>
        <v>Display</v>
      </c>
      <c r="APC77" t="str">
        <f ca="1"/>
        <v>Diversos</v>
      </c>
      <c r="APD77" t="str">
        <f ca="1"/>
        <v>DO200</v>
      </c>
      <c r="APE77" t="str">
        <f ca="1"/>
        <v>DURATRACKER</v>
      </c>
      <c r="APF77" t="str">
        <f ca="1"/>
        <v>E3 POINT</v>
      </c>
      <c r="APG77" t="str">
        <f ca="1"/>
        <v>EAGLE</v>
      </c>
      <c r="APH77" t="str">
        <f ca="1"/>
        <v>EC300</v>
      </c>
      <c r="API77" t="str">
        <f ca="1"/>
        <v>EC30A</v>
      </c>
      <c r="APJ77" t="str">
        <f ca="1"/>
        <v>Embarcação</v>
      </c>
      <c r="APK77" t="str">
        <f ca="1"/>
        <v>EmeClean</v>
      </c>
      <c r="APL77" t="str">
        <f ca="1"/>
        <v>Estação</v>
      </c>
      <c r="APM77" t="str">
        <f ca="1"/>
        <v>Estrutura</v>
      </c>
      <c r="APN77" t="str">
        <f ca="1"/>
        <v>EXO</v>
      </c>
      <c r="APO77" t="str">
        <f ca="1"/>
        <v>EXO (Completa)</v>
      </c>
      <c r="APP77" t="str">
        <f ca="1"/>
        <v>EXTREME</v>
      </c>
      <c r="APQ77" t="str">
        <f ca="1"/>
        <v>FALCO</v>
      </c>
      <c r="APR77" t="str">
        <f ca="1"/>
        <v>FAU</v>
      </c>
      <c r="APS77" t="str">
        <f ca="1"/>
        <v>Ferramental</v>
      </c>
      <c r="APT77" t="str">
        <f ca="1"/>
        <v>Filtro</v>
      </c>
      <c r="APU77" t="str">
        <f ca="1"/>
        <v>FIREPRO</v>
      </c>
      <c r="APV77" t="str">
        <f ca="1"/>
        <v>FlowTracker</v>
      </c>
      <c r="APW77" t="str">
        <f ca="1"/>
        <v>FROG</v>
      </c>
      <c r="APX77" t="str">
        <f ca="1"/>
        <v>FS20X</v>
      </c>
      <c r="APY77" t="str">
        <f ca="1"/>
        <v>FS-20X</v>
      </c>
      <c r="APZ77" t="str">
        <f ca="1"/>
        <v>FS24X</v>
      </c>
      <c r="AQA77" t="str">
        <f ca="1"/>
        <v>FSL100</v>
      </c>
      <c r="AQB77" t="str">
        <f ca="1"/>
        <v>FSX</v>
      </c>
      <c r="AQC77" t="str">
        <f ca="1"/>
        <v>G100</v>
      </c>
      <c r="AQD77" t="str">
        <f ca="1"/>
        <v>G110</v>
      </c>
      <c r="AQE77" t="str">
        <f ca="1"/>
        <v>G200</v>
      </c>
      <c r="AQF77" t="str">
        <f ca="1"/>
        <v>GA 3000</v>
      </c>
      <c r="AQG77" t="str">
        <f ca="1"/>
        <v>GA 5000</v>
      </c>
      <c r="AQH77" t="str">
        <f ca="1"/>
        <v>GASCARD</v>
      </c>
      <c r="AQI77" t="str">
        <f ca="1"/>
        <v>GASCEHCK G</v>
      </c>
      <c r="AQJ77" t="str">
        <f ca="1"/>
        <v>Gascheck</v>
      </c>
      <c r="AQK77" t="str">
        <f ca="1"/>
        <v>GASCHECK 3000</v>
      </c>
      <c r="AQL77" t="str">
        <f ca="1"/>
        <v>GASCHECK 5000</v>
      </c>
      <c r="AQM77" t="str">
        <f ca="1"/>
        <v>GASCHECK 6000</v>
      </c>
      <c r="AQN77" t="str">
        <f ca="1"/>
        <v>GASCHECK G</v>
      </c>
      <c r="AQO77" t="str">
        <f ca="1"/>
        <v>GASCHECK P1</v>
      </c>
      <c r="AQP77" t="str">
        <f ca="1"/>
        <v>GASPOINT</v>
      </c>
      <c r="AQQ77" t="str">
        <f ca="1"/>
        <v>GATEWAY</v>
      </c>
      <c r="AQR77" t="str">
        <f ca="1"/>
        <v>GEM</v>
      </c>
      <c r="AQS77" t="str">
        <f ca="1"/>
        <v>GEM 2000</v>
      </c>
      <c r="AQT77" t="str">
        <f ca="1"/>
        <v>GEM 5000</v>
      </c>
      <c r="AQU77" t="str">
        <f ca="1"/>
        <v>GEM/GA/BIOGAS 5000</v>
      </c>
      <c r="AQV77" t="str">
        <f ca="1"/>
        <v>GeneCount</v>
      </c>
      <c r="AQW77" t="str">
        <f ca="1"/>
        <v>GENIE</v>
      </c>
      <c r="AQX77" t="str">
        <f ca="1"/>
        <v>Guardian</v>
      </c>
      <c r="AQY77" t="str">
        <f ca="1"/>
        <v>GUARDIAN 2</v>
      </c>
      <c r="AQZ77" t="str">
        <f ca="1"/>
        <v>H.OIL</v>
      </c>
      <c r="ARA77" t="str">
        <f ca="1"/>
        <v>HA20</v>
      </c>
      <c r="ARB77" t="str">
        <f ca="1"/>
        <v>HA40</v>
      </c>
      <c r="ARC77" t="str">
        <f ca="1"/>
        <v>HA-71</v>
      </c>
      <c r="ARD77" t="str">
        <f ca="1"/>
        <v>HA-72</v>
      </c>
      <c r="ARE77" t="str">
        <f ca="1"/>
        <v>HAVEX</v>
      </c>
      <c r="ARF77" t="str">
        <f ca="1"/>
        <v>HON</v>
      </c>
      <c r="ARG77" t="str">
        <f ca="1"/>
        <v>HON TITAN</v>
      </c>
      <c r="ARH77" t="str">
        <f ca="1"/>
        <v>Hora Técnica</v>
      </c>
      <c r="ARI77" t="str">
        <f ca="1"/>
        <v>IAQ POINT 2</v>
      </c>
      <c r="ARJ77" t="str">
        <f ca="1"/>
        <v>IMPACT PRO</v>
      </c>
      <c r="ARK77" t="str">
        <f ca="1"/>
        <v>Inativo</v>
      </c>
      <c r="ARL77" t="str">
        <f ca="1"/>
        <v>INNOVA</v>
      </c>
      <c r="ARM77" t="str">
        <f ca="1"/>
        <v>Instalação</v>
      </c>
      <c r="ARN77" t="str">
        <f ca="1"/>
        <v>INTELLIDOX</v>
      </c>
      <c r="ARO77" t="str">
        <f ca="1"/>
        <v>IQ PIPE</v>
      </c>
      <c r="ARP77" t="str">
        <f ca="1"/>
        <v>IQ PLUS</v>
      </c>
      <c r="ARQ77" t="str">
        <f ca="1"/>
        <v>IQ Standard</v>
      </c>
      <c r="ARR77" t="str">
        <f ca="1"/>
        <v>ITRANS</v>
      </c>
      <c r="ARS77" t="str">
        <f ca="1"/>
        <v>JES-301</v>
      </c>
      <c r="ART77" t="str">
        <f ca="1"/>
        <v>JFID</v>
      </c>
      <c r="ARU77" t="str">
        <f ca="1"/>
        <v>JH3E</v>
      </c>
      <c r="ARV77" t="str">
        <f ca="1"/>
        <v>JSP-87</v>
      </c>
      <c r="ARW77" t="str">
        <f ca="1"/>
        <v>JSP-89</v>
      </c>
      <c r="ARX77" t="str">
        <f ca="1"/>
        <v>L360</v>
      </c>
      <c r="ARY77" t="str">
        <f ca="1"/>
        <v>LEAKCHECK P1</v>
      </c>
      <c r="ARZ77" t="str">
        <f ca="1"/>
        <v>LEAKMATE</v>
      </c>
      <c r="ASA77" t="str">
        <f ca="1"/>
        <v>Locação</v>
      </c>
      <c r="ASB77" t="str">
        <f ca="1"/>
        <v>Luminometro</v>
      </c>
      <c r="ASC77" t="str">
        <f ca="1"/>
        <v>M10</v>
      </c>
      <c r="ASD77" t="str">
        <f ca="1"/>
        <v>M11</v>
      </c>
      <c r="ASE77" t="str">
        <f ca="1"/>
        <v>M9</v>
      </c>
      <c r="ASF77" t="str">
        <f ca="1"/>
        <v>MAGFLUX</v>
      </c>
      <c r="ASG77" t="str">
        <f ca="1"/>
        <v>Maleta</v>
      </c>
      <c r="ASH77" t="str">
        <f ca="1"/>
        <v>MANHANDLER</v>
      </c>
      <c r="ASI77" t="str">
        <f ca="1"/>
        <v>MANNING</v>
      </c>
      <c r="ASJ77" t="str">
        <f ca="1"/>
        <v>Manta</v>
      </c>
      <c r="ASK77" t="str">
        <f ca="1"/>
        <v>Manta OWS</v>
      </c>
      <c r="ASL77" t="str">
        <f ca="1"/>
        <v>MARPLE</v>
      </c>
      <c r="ASM77" t="str">
        <f ca="1"/>
        <v>MAX XT</v>
      </c>
      <c r="ASN77" t="str">
        <f ca="1"/>
        <v>Metalyser</v>
      </c>
      <c r="ASO77" t="str">
        <f ca="1"/>
        <v>METREX</v>
      </c>
      <c r="ASP77" t="str">
        <f ca="1"/>
        <v>MGD</v>
      </c>
      <c r="ASQ77" t="str">
        <f ca="1"/>
        <v>MICRO 5</v>
      </c>
      <c r="ASR77" t="str">
        <f ca="1"/>
        <v>MicroADV</v>
      </c>
      <c r="ASS77" t="str">
        <f ca="1"/>
        <v>MICROCLIP</v>
      </c>
      <c r="AST77" t="str">
        <f ca="1"/>
        <v>MICRODOCK</v>
      </c>
      <c r="ASU77" t="str">
        <f ca="1"/>
        <v>MICRODUST</v>
      </c>
      <c r="ASV77" t="str">
        <f ca="1"/>
        <v>MIDAS</v>
      </c>
      <c r="ASW77" t="str">
        <f ca="1"/>
        <v>MILLER</v>
      </c>
      <c r="ASX77" t="str">
        <f ca="1"/>
        <v>MIRAN</v>
      </c>
      <c r="ASY77" t="str">
        <f ca="1"/>
        <v>MKII</v>
      </c>
      <c r="ASZ77" t="str">
        <f ca="1"/>
        <v>Moden</v>
      </c>
      <c r="ATA77" t="str">
        <f ca="1"/>
        <v>Mosquetão</v>
      </c>
      <c r="ATB77" t="str">
        <f ca="1"/>
        <v>MP10</v>
      </c>
      <c r="ATC77" t="str">
        <f ca="1"/>
        <v>MP15</v>
      </c>
      <c r="ATD77" t="str">
        <f ca="1"/>
        <v>MP20</v>
      </c>
      <c r="ATE77" t="str">
        <f ca="1"/>
        <v>MP30</v>
      </c>
      <c r="ATF77" t="str">
        <f ca="1"/>
        <v>MP50</v>
      </c>
      <c r="ATG77" t="str">
        <f ca="1"/>
        <v>MPD</v>
      </c>
      <c r="ATH77" t="str">
        <f ca="1"/>
        <v>MULTILAB</v>
      </c>
      <c r="ATI77" t="str">
        <f ca="1"/>
        <v>MV02</v>
      </c>
      <c r="ATJ77" t="str">
        <f ca="1"/>
        <v>MV03</v>
      </c>
      <c r="ATK77" t="str">
        <f ca="1"/>
        <v>MVI</v>
      </c>
      <c r="ATL77" t="str">
        <f ca="1"/>
        <v>MX4</v>
      </c>
      <c r="ATM77" t="str">
        <f ca="1"/>
        <v>MX6</v>
      </c>
      <c r="ATN77" t="str">
        <f ca="1"/>
        <v>NDP - 25 BAN</v>
      </c>
      <c r="ATO77" t="str">
        <f ca="1"/>
        <v>Numatic</v>
      </c>
      <c r="ATP77" t="str">
        <f ca="1"/>
        <v>ODO200</v>
      </c>
      <c r="ATQ77" t="str">
        <f ca="1"/>
        <v>OELD</v>
      </c>
      <c r="ATR77" t="str">
        <f ca="1"/>
        <v>OLCT</v>
      </c>
      <c r="ATS77" t="str">
        <f ca="1"/>
        <v>OPTI-FIT</v>
      </c>
      <c r="ATT77" t="str">
        <f ca="1"/>
        <v>OPTIMA PLUS</v>
      </c>
      <c r="ATU77" t="str">
        <f ca="1"/>
        <v>Outros</v>
      </c>
      <c r="ATV77" t="str">
        <f ca="1"/>
        <v>OWS</v>
      </c>
      <c r="ATW77" t="str">
        <f ca="1"/>
        <v>Painel</v>
      </c>
      <c r="ATX77" t="str">
        <f ca="1"/>
        <v>Painel de Controle</v>
      </c>
      <c r="ATY77" t="str">
        <f ca="1"/>
        <v>Painel Solar</v>
      </c>
      <c r="ATZ77" t="str">
        <f ca="1"/>
        <v>PANTHER</v>
      </c>
      <c r="AUA77" t="str">
        <f ca="1"/>
        <v>PCM</v>
      </c>
      <c r="AUB77" t="str">
        <f ca="1"/>
        <v>PDR1500</v>
      </c>
      <c r="AUC77" t="str">
        <f ca="1"/>
        <v>PH100</v>
      </c>
      <c r="AUD77" t="str">
        <f ca="1"/>
        <v>PHD6</v>
      </c>
      <c r="AUE77" t="str">
        <f ca="1"/>
        <v>PHOCHECK 1000</v>
      </c>
      <c r="AUF77" t="str">
        <f ca="1"/>
        <v>PHOCHECK 3000</v>
      </c>
      <c r="AUG77" t="str">
        <f ca="1"/>
        <v>Pro Plus</v>
      </c>
      <c r="AUH77" t="str">
        <f ca="1"/>
        <v>Pro Quattro</v>
      </c>
      <c r="AUI77" t="str">
        <f ca="1"/>
        <v>PRO10</v>
      </c>
      <c r="AUJ77" t="str">
        <f ca="1"/>
        <v>PRO1020</v>
      </c>
      <c r="AUK77" t="str">
        <f ca="1"/>
        <v>PRO1030</v>
      </c>
      <c r="AUL77" t="str">
        <f ca="1"/>
        <v>PRO20</v>
      </c>
      <c r="AUM77" t="str">
        <f ca="1"/>
        <v>PRO2030</v>
      </c>
      <c r="AUN77" t="str">
        <f ca="1"/>
        <v>PRO30</v>
      </c>
      <c r="AUO77" t="str">
        <f ca="1"/>
        <v>PRODO</v>
      </c>
      <c r="AUP77" t="str">
        <f ca="1"/>
        <v>ProDss</v>
      </c>
      <c r="AUQ77" t="str">
        <f ca="1"/>
        <v>PROSOLO</v>
      </c>
      <c r="AUR77" t="str">
        <f ca="1"/>
        <v>PROSWAP</v>
      </c>
      <c r="AUS77" t="str">
        <f ca="1"/>
        <v>PT100</v>
      </c>
      <c r="AUT77" t="str">
        <f ca="1"/>
        <v>QRAE 3</v>
      </c>
      <c r="AUU77" t="str">
        <f ca="1"/>
        <v>QRAE3</v>
      </c>
      <c r="AUV77" t="str">
        <f ca="1"/>
        <v>QUATTRO</v>
      </c>
      <c r="AUW77" t="str">
        <f ca="1"/>
        <v>Quimico</v>
      </c>
      <c r="AUX77" t="str">
        <f ca="1"/>
        <v>RAEGUARD</v>
      </c>
      <c r="AUY77" t="str">
        <f ca="1"/>
        <v>Reagente</v>
      </c>
      <c r="AUZ77" t="str">
        <f ca="1"/>
        <v>Reforma</v>
      </c>
      <c r="AVA77" t="str">
        <f ca="1"/>
        <v>REMOX</v>
      </c>
      <c r="AVB77" t="str">
        <f ca="1"/>
        <v>RIG RAT</v>
      </c>
      <c r="AVC77" t="str">
        <f ca="1"/>
        <v>RIKEN KEIKE</v>
      </c>
      <c r="AVD77" t="str">
        <f ca="1"/>
        <v>RS5</v>
      </c>
      <c r="AVE77" t="str">
        <f ca="1"/>
        <v>RS6</v>
      </c>
      <c r="AVF77" t="str">
        <f ca="1"/>
        <v>RS7</v>
      </c>
      <c r="AVG77" t="str">
        <f ca="1"/>
        <v>SAGE RIO</v>
      </c>
      <c r="AVH77" t="str">
        <f ca="1"/>
        <v>Sample Pro</v>
      </c>
      <c r="AVI77" t="str">
        <f ca="1"/>
        <v>SAMPLEASE</v>
      </c>
      <c r="AVJ77" t="str">
        <f ca="1"/>
        <v>SC</v>
      </c>
      <c r="AVK77" t="str">
        <f ca="1"/>
        <v>SCORPION</v>
      </c>
      <c r="AVL77" t="str">
        <f ca="1"/>
        <v>SEARCHLINE</v>
      </c>
      <c r="AVM77" t="str">
        <f ca="1"/>
        <v>SENSEPOINT</v>
      </c>
      <c r="AVN77" t="str">
        <f ca="1"/>
        <v>Sensor</v>
      </c>
      <c r="AVO77" t="str">
        <f ca="1"/>
        <v>SERIE BW</v>
      </c>
      <c r="AVP77" t="str">
        <f ca="1"/>
        <v>SERIE6</v>
      </c>
      <c r="AVQ77" t="str">
        <f ca="1"/>
        <v>SHAKETEST</v>
      </c>
      <c r="AVR77" t="str">
        <f ca="1"/>
        <v>SHARPEYE</v>
      </c>
      <c r="AVS77" t="str">
        <f ca="1"/>
        <v>Signature</v>
      </c>
      <c r="AVT77" t="str">
        <f ca="1"/>
        <v>Sistema</v>
      </c>
      <c r="AVU77" t="str">
        <f ca="1"/>
        <v>Skimmer</v>
      </c>
      <c r="AVV77" t="str">
        <f ca="1"/>
        <v>SKINNY DIPPER</v>
      </c>
      <c r="AVW77" t="str">
        <f ca="1"/>
        <v>SM.OIL</v>
      </c>
      <c r="AVX77" t="str">
        <f ca="1"/>
        <v>Software</v>
      </c>
      <c r="AVY77" t="str">
        <f ca="1"/>
        <v>Solução</v>
      </c>
      <c r="AVZ77" t="str">
        <f ca="1"/>
        <v>Sonda RTU</v>
      </c>
      <c r="AWA77" t="str">
        <f ca="1"/>
        <v>SOS-4-003</v>
      </c>
      <c r="AWB77" t="str">
        <f ca="1"/>
        <v>SPERIAN</v>
      </c>
      <c r="AWC77" t="str">
        <f ca="1"/>
        <v>SPM FLEX</v>
      </c>
      <c r="AWD77" t="str">
        <f ca="1"/>
        <v>T8000</v>
      </c>
      <c r="AWE77" t="str">
        <f ca="1"/>
        <v>TadLar Bag</v>
      </c>
      <c r="AWF77" t="str">
        <f ca="1"/>
        <v>TERMAL</v>
      </c>
      <c r="AWG77" t="str">
        <f ca="1"/>
        <v>Termovelocimétrico</v>
      </c>
      <c r="AWH77" t="str">
        <f ca="1"/>
        <v>TIGER</v>
      </c>
      <c r="AWI77" t="str">
        <f ca="1"/>
        <v>TITAN</v>
      </c>
      <c r="AWJ77" t="str">
        <f ca="1"/>
        <v>TITAN 2</v>
      </c>
      <c r="AWK77" t="str">
        <f ca="1"/>
        <v>TOP TRACK</v>
      </c>
      <c r="AWL77" t="str">
        <f ca="1"/>
        <v>TOUCHPOINT</v>
      </c>
      <c r="AWM77" t="str">
        <f ca="1"/>
        <v>Transdutor</v>
      </c>
      <c r="AWN77" t="str">
        <f ca="1"/>
        <v>Transmissor</v>
      </c>
      <c r="AWO77" t="str">
        <f ca="1"/>
        <v>Treinamento</v>
      </c>
      <c r="AWP77" t="str">
        <f ca="1"/>
        <v>TruLab</v>
      </c>
      <c r="AWQ77" t="str">
        <f ca="1"/>
        <v>TVA</v>
      </c>
      <c r="AWR77" t="str">
        <f ca="1"/>
        <v xml:space="preserve">TVA </v>
      </c>
      <c r="AWS77" t="str">
        <f ca="1"/>
        <v>TVA 1000B</v>
      </c>
      <c r="AWT77" t="str">
        <f ca="1"/>
        <v>TVA 2020</v>
      </c>
      <c r="AWU77" t="str">
        <f ca="1"/>
        <v>TVOC</v>
      </c>
      <c r="AWV77" t="str">
        <f ca="1"/>
        <v>TX1</v>
      </c>
      <c r="AWW77" t="str">
        <f ca="1"/>
        <v>UMR</v>
      </c>
      <c r="AWX77" t="str">
        <f ca="1"/>
        <v>UVEX</v>
      </c>
      <c r="AWY77" t="str">
        <f ca="1"/>
        <v>Vapor pin/ Clean</v>
      </c>
      <c r="AWZ77" t="str">
        <f ca="1"/>
        <v>WATER TAPE</v>
      </c>
      <c r="AXA77" t="str">
        <f ca="1"/>
        <v>WELLHEAD</v>
      </c>
      <c r="AXB77" t="str">
        <f ca="1"/>
        <v>WellTape</v>
      </c>
      <c r="AXC77" t="str">
        <f ca="1"/>
        <v>WX16</v>
      </c>
      <c r="AXD77" t="str">
        <f ca="1"/>
        <v>WX4</v>
      </c>
      <c r="AXE77" t="str">
        <f ca="1"/>
        <v>WX64</v>
      </c>
      <c r="AXF77" t="str">
        <f ca="1"/>
        <v>XCD</v>
      </c>
      <c r="AXG77" t="str">
        <f ca="1"/>
        <v>XCL</v>
      </c>
      <c r="AXH77" t="str">
        <f ca="1"/>
        <v>XNX</v>
      </c>
      <c r="AXI77" t="str">
        <f ca="1"/>
        <v>XPIS</v>
      </c>
      <c r="AXJ77" t="str">
        <f ca="1"/>
        <v>XPV</v>
      </c>
      <c r="AXK77" t="str">
        <f ca="1"/>
        <v>XRL</v>
      </c>
      <c r="AXL77" t="str">
        <f ca="1"/>
        <v>YSI30</v>
      </c>
      <c r="AXM77" t="str">
        <f ca="1"/>
        <v>YSI3100</v>
      </c>
      <c r="AXN77" t="str">
        <f ca="1"/>
        <v>YSI3200</v>
      </c>
      <c r="AXO77" t="str">
        <f ca="1"/>
        <v>YSI5000</v>
      </c>
      <c r="AXP77" t="str">
        <f ca="1"/>
        <v>YSI5100</v>
      </c>
      <c r="AXQ77" t="str">
        <f ca="1"/>
        <v>YSI55</v>
      </c>
      <c r="AXR77" t="str">
        <f ca="1"/>
        <v>YSI60</v>
      </c>
      <c r="AXS77" t="str">
        <f ca="1"/>
        <v>YSI85</v>
      </c>
      <c r="AXT77" t="str">
        <f ca="1"/>
        <v>ZAREBA</v>
      </c>
      <c r="BFU77" t="str" cm="1">
        <f t="array" aca="1" ref="BFU77:BGA77" ca="1">IFERROR(TRANSPOSE(_xlfn._xlws.SORT(_xlfn.UNIQUE(_xlfn._xlws.FILTER(cp_tipo_mercadoria,(($A77="")+(cp_linha=$A77))*(($B77="")+(cp_grupo=$B77))*(($C77="")+(cp_subgrupo=$C77))*(($E77="")+(cp_fabricante=$E77)))))),"")</f>
        <v>Acessório</v>
      </c>
      <c r="BFV77" t="str">
        <f ca="1"/>
        <v>Acessório/Reposição</v>
      </c>
      <c r="BFW77" t="str">
        <f ca="1"/>
        <v>Inativo</v>
      </c>
      <c r="BFX77" t="str">
        <f ca="1"/>
        <v>Insumo</v>
      </c>
      <c r="BFY77" t="str">
        <f ca="1"/>
        <v>Produto</v>
      </c>
      <c r="BFZ77" t="str">
        <f ca="1"/>
        <v>Reposição</v>
      </c>
      <c r="BGA77" t="str">
        <f ca="1"/>
        <v>Serviço</v>
      </c>
      <c r="BZA77" t="str" cm="1">
        <f t="array" aca="1" ref="BZA77:CAZ77" ca="1">IFERROR(TRANSPOSE(_xlfn._xlws.SORT(_xlfn.UNIQUE(_xlfn._xlws.FILTER(cp_fabricante,(($A77="")+(cp_linha=$A77))*(($B77="")+(cp_grupo=$B77))*(($C77="")+(cp_subgrupo=$C77))*(($D77="")+(cp_tipo_mercadoria=$D77)))))),"")</f>
        <v>ABK</v>
      </c>
      <c r="BZB77" t="str">
        <f ca="1"/>
        <v>AGT</v>
      </c>
      <c r="BZC77" t="str">
        <f ca="1"/>
        <v>Air Liquide</v>
      </c>
      <c r="BZD77" t="str">
        <f ca="1"/>
        <v>AMBIENTAL</v>
      </c>
      <c r="BZE77" t="str">
        <f ca="1"/>
        <v>AMS</v>
      </c>
      <c r="BZF77" t="str">
        <f ca="1"/>
        <v>Campbell</v>
      </c>
      <c r="BZG77" t="str">
        <f ca="1"/>
        <v>CASELLA</v>
      </c>
      <c r="BZH77" t="str">
        <f ca="1"/>
        <v>CHP</v>
      </c>
      <c r="BZI77" t="str">
        <f ca="1"/>
        <v>Clean</v>
      </c>
      <c r="BZJ77" t="str">
        <f ca="1"/>
        <v>COPPI</v>
      </c>
      <c r="BZK77" t="str">
        <f ca="1"/>
        <v>Coregas</v>
      </c>
      <c r="BZL77" t="str">
        <f ca="1"/>
        <v>DFT</v>
      </c>
      <c r="BZM77" t="str">
        <f ca="1"/>
        <v>DPUNION</v>
      </c>
      <c r="BZN77" t="str">
        <f ca="1"/>
        <v>EDINBURG</v>
      </c>
      <c r="BZO77" t="str">
        <f ca="1"/>
        <v>EMEC</v>
      </c>
      <c r="BZP77" t="str">
        <f ca="1"/>
        <v>EN NOVATIVE</v>
      </c>
      <c r="BZQ77" t="str">
        <f ca="1"/>
        <v>environics</v>
      </c>
      <c r="BZR77" t="str">
        <f ca="1"/>
        <v>EON</v>
      </c>
      <c r="BZS77" t="str">
        <f ca="1"/>
        <v>ESS</v>
      </c>
      <c r="BZT77" t="str">
        <f ca="1"/>
        <v>Fabricante</v>
      </c>
      <c r="BZU77" t="str">
        <f ca="1"/>
        <v>Global Water</v>
      </c>
      <c r="BZV77" t="str">
        <f ca="1"/>
        <v>GRACO</v>
      </c>
      <c r="BZW77" t="str">
        <f ca="1"/>
        <v>HER</v>
      </c>
      <c r="BZX77" t="str">
        <f ca="1"/>
        <v>HISCO</v>
      </c>
      <c r="BZY77" t="str">
        <f ca="1"/>
        <v>HON</v>
      </c>
      <c r="BZZ77" t="str">
        <f ca="1"/>
        <v>Inativo</v>
      </c>
      <c r="CAA77" t="str">
        <f ca="1"/>
        <v>Industrial</v>
      </c>
      <c r="CAB77" t="str">
        <f ca="1"/>
        <v>ION</v>
      </c>
      <c r="CAC77" t="str">
        <f ca="1"/>
        <v>ISCO</v>
      </c>
      <c r="CAD77" t="str">
        <f ca="1"/>
        <v>JCT</v>
      </c>
      <c r="CAE77" t="str">
        <f ca="1"/>
        <v>LINDE</v>
      </c>
      <c r="CAF77" t="str">
        <f ca="1"/>
        <v>Luminutra</v>
      </c>
      <c r="CAG77" t="str">
        <f ca="1"/>
        <v>MJK</v>
      </c>
      <c r="CAH77" t="str">
        <f ca="1"/>
        <v>NIVELCO</v>
      </c>
      <c r="CAI77" t="str">
        <f ca="1"/>
        <v>NOVALINX</v>
      </c>
      <c r="CAJ77" t="str">
        <f ca="1"/>
        <v>Oceanalpha</v>
      </c>
      <c r="CAK77" t="str">
        <f ca="1"/>
        <v>QED</v>
      </c>
      <c r="CAL77" t="str">
        <f ca="1"/>
        <v>RADIONDETECTION</v>
      </c>
      <c r="CAM77" t="str">
        <f ca="1"/>
        <v>RDI</v>
      </c>
      <c r="CAN77" t="str">
        <f ca="1"/>
        <v>Regenesis</v>
      </c>
      <c r="CAO77" t="str">
        <f ca="1"/>
        <v>RIKA</v>
      </c>
      <c r="CAP77" t="str">
        <f ca="1"/>
        <v>SF</v>
      </c>
      <c r="CAQ77" t="str">
        <f ca="1"/>
        <v>SHANGHAI</v>
      </c>
      <c r="CAR77" t="str">
        <f ca="1"/>
        <v>SON</v>
      </c>
      <c r="CAS77" t="str">
        <f ca="1"/>
        <v>TDS</v>
      </c>
      <c r="CAT77" t="str">
        <f ca="1"/>
        <v>Thermo</v>
      </c>
      <c r="CAU77" t="str">
        <f ca="1"/>
        <v>Trace2o</v>
      </c>
      <c r="CAV77" t="str">
        <f ca="1"/>
        <v>VAPOR PIN</v>
      </c>
      <c r="CAW77" t="str">
        <f ca="1"/>
        <v>waterloo</v>
      </c>
      <c r="CAX77" t="str">
        <f ca="1"/>
        <v>White</v>
      </c>
      <c r="CAY77" t="str">
        <f ca="1"/>
        <v>YSI</v>
      </c>
      <c r="CAZ77">
        <f ca="1"/>
        <v>0</v>
      </c>
      <c r="CSG77" t="str" cm="1">
        <f t="array" aca="1" ref="CSG77:CSN77" ca="1">IFERROR(TRANSPOSE(_xlfn._xlws.SORT(_xlfn.UNIQUE(IF($H77="",cg_nome_cargo,_xlfn._xlws.FILTER(cb_cargo,cb_nome=$H77))))),"")</f>
        <v>Consultor Externo</v>
      </c>
      <c r="CSH77" t="str">
        <f ca="1"/>
        <v>Consultor Interno</v>
      </c>
      <c r="CSI77" t="str">
        <f ca="1"/>
        <v>Coordenador</v>
      </c>
      <c r="CSJ77" t="str">
        <f ca="1"/>
        <v>Diretor</v>
      </c>
      <c r="CSK77" t="str">
        <f ca="1"/>
        <v>Gerente Geral</v>
      </c>
      <c r="CSL77" t="str">
        <f ca="1"/>
        <v>Gerente Linha</v>
      </c>
      <c r="CSM77" t="str">
        <f ca="1"/>
        <v>Representante Comercial</v>
      </c>
      <c r="CSN77" t="str">
        <f ca="1"/>
        <v>Supervisor</v>
      </c>
      <c r="DLM77" t="str" cm="1">
        <f t="array" aca="1" ref="DLM77:DMC77" ca="1">IFERROR(TRANSPOSE(_xlfn._xlws.SORT(IF($G77="",cb_nome,_xlfn._xlws.FILTER(cb_nome,cb_cargo=$G77)))),"")</f>
        <v>Alessandro Cappi</v>
      </c>
      <c r="DLN77" t="str">
        <f ca="1"/>
        <v>Ana Marcelino</v>
      </c>
      <c r="DLO77" t="str">
        <f ca="1"/>
        <v>André Camargo</v>
      </c>
      <c r="DLP77" t="str">
        <f ca="1"/>
        <v>André Caramello</v>
      </c>
      <c r="DLQ77" t="str">
        <f ca="1"/>
        <v>Andrey Andrade</v>
      </c>
      <c r="DLR77" t="str">
        <f ca="1"/>
        <v>Antônio Rosa</v>
      </c>
      <c r="DLS77" t="str">
        <f ca="1"/>
        <v>Dener Martins</v>
      </c>
      <c r="DLT77" t="str">
        <f ca="1"/>
        <v>Fábio</v>
      </c>
      <c r="DLU77" t="str">
        <f ca="1"/>
        <v>Mateus Machado</v>
      </c>
      <c r="DLV77" t="str">
        <f ca="1"/>
        <v>Neimar</v>
      </c>
      <c r="DLW77" t="str">
        <f ca="1"/>
        <v>Paulo Negrão</v>
      </c>
      <c r="DLX77" t="str">
        <f ca="1"/>
        <v>Rafaela</v>
      </c>
      <c r="DLY77" t="str">
        <f ca="1"/>
        <v>Rosana</v>
      </c>
      <c r="DLZ77" t="str">
        <f ca="1"/>
        <v>Rosilene</v>
      </c>
      <c r="DMA77" t="str">
        <f ca="1"/>
        <v>Samanta</v>
      </c>
      <c r="DMB77" t="str">
        <f ca="1"/>
        <v>Simone</v>
      </c>
      <c r="DMC77" t="str">
        <f ca="1"/>
        <v>Valmir</v>
      </c>
    </row>
    <row r="78" spans="29:623 1029:3045" x14ac:dyDescent="0.25">
      <c r="AC78" t="str" cm="1">
        <f t="array" aca="1" ref="AC78:AH78" ca="1">IFERROR(TRANSPOSE(_xlfn._xlws.SORT(_xlfn.UNIQUE(_xlfn._xlws.FILTER(cp_linha,(($B78="")+(cp_grupo=$B78))*(($C78="")+(cp_subgrupo=$C78))*(($D78="")+(cp_tipo_mercadoria=$D78))*(($E78="")+(cp_fabricante=$E78)))))),"")</f>
        <v>Detecção e Processos de Gases</v>
      </c>
      <c r="AD78" t="str">
        <f ca="1"/>
        <v>Diversos</v>
      </c>
      <c r="AE78" t="str">
        <f ca="1"/>
        <v>Inativo</v>
      </c>
      <c r="AF78" t="str">
        <f ca="1"/>
        <v>Locação</v>
      </c>
      <c r="AG78" t="str">
        <f ca="1"/>
        <v>Recursos Hídricos</v>
      </c>
      <c r="AH78" t="str">
        <f ca="1"/>
        <v>Remediação</v>
      </c>
      <c r="TI78" t="str" cm="1">
        <f t="array" aca="1" ref="TI78:WY78" ca="1">IFERROR(TRANSPOSE(_xlfn._xlws.SORT(_xlfn.UNIQUE(_xlfn._xlws.FILTER(cp_grupo,(($A78="")+(cp_linha=$A78))*(($C78="")+(cp_subgrupo=$C78))*(($D78="")+(cp_tipo_mercadoria=$D78))*(($E78="")+(cp_fabricante=$E78)))))),"")</f>
        <v>Absorvedores</v>
      </c>
      <c r="TJ78" t="str">
        <f ca="1"/>
        <v>Alimentação Eletrico</v>
      </c>
      <c r="TK78" t="str">
        <f ca="1"/>
        <v>Alimentação Solar</v>
      </c>
      <c r="TL78" t="str">
        <f ca="1"/>
        <v>Amostrador Diversos</v>
      </c>
      <c r="TM78" t="str">
        <f ca="1"/>
        <v>Amostrador Não Refrigerado Portátil</v>
      </c>
      <c r="TN78" t="str">
        <f ca="1"/>
        <v>Amostrador Refrigerado Fixo</v>
      </c>
      <c r="TO78" t="str">
        <f ca="1"/>
        <v>Amostrador Refrigerado Portátil</v>
      </c>
      <c r="TP78" t="str">
        <f ca="1"/>
        <v>Amostragem Diversos</v>
      </c>
      <c r="TQ78" t="str">
        <f ca="1"/>
        <v>Analisador Diversos</v>
      </c>
      <c r="TR78" t="str">
        <f ca="1"/>
        <v>Analisador Fixo</v>
      </c>
      <c r="TS78" t="str">
        <f ca="1"/>
        <v xml:space="preserve">Analisador Fixo </v>
      </c>
      <c r="TT78" t="str">
        <f ca="1"/>
        <v>Analisador Microbiologico</v>
      </c>
      <c r="TU78" t="str">
        <f ca="1"/>
        <v>Analisador Portátil</v>
      </c>
      <c r="TV78" t="str">
        <f ca="1"/>
        <v xml:space="preserve">Analisador Portátil </v>
      </c>
      <c r="TW78" t="str">
        <f ca="1"/>
        <v>Analisador Portátil Locação</v>
      </c>
      <c r="TX78" t="str">
        <f ca="1"/>
        <v>Aterramento Diversos</v>
      </c>
      <c r="TY78" t="str">
        <f ca="1"/>
        <v>Bomba de Amostragem Fixa</v>
      </c>
      <c r="TZ78" t="str">
        <f ca="1"/>
        <v>BOMBA DE AMOSTRAGEM Fixo</v>
      </c>
      <c r="UA78" t="str">
        <f ca="1"/>
        <v>Bomba de Amostragem Portátil</v>
      </c>
      <c r="UB78" t="str">
        <f ca="1"/>
        <v>Bombeamento Fixo</v>
      </c>
      <c r="UC78" t="str">
        <f ca="1"/>
        <v>Cabeçote/Válvula Extração Metano</v>
      </c>
      <c r="UD78" t="str">
        <f ca="1"/>
        <v>Caixa Separadora Fixo</v>
      </c>
      <c r="UE78" t="str">
        <f ca="1"/>
        <v>Calibração Diversos</v>
      </c>
      <c r="UF78" t="str">
        <f ca="1"/>
        <v>Cinto de Segurança</v>
      </c>
      <c r="UG78" t="str">
        <f ca="1"/>
        <v xml:space="preserve">Cinto de Segurança </v>
      </c>
      <c r="UH78" t="str">
        <f ca="1"/>
        <v>Colorimetro Portátil</v>
      </c>
      <c r="UI78" t="str">
        <f ca="1"/>
        <v>Conjunto Autônomo</v>
      </c>
      <c r="UJ78" t="str">
        <f ca="1"/>
        <v>Cromatógrafo Portátil</v>
      </c>
      <c r="UK78" t="str">
        <f ca="1"/>
        <v>Detector de Incendio Fixo</v>
      </c>
      <c r="UL78" t="str">
        <f ca="1"/>
        <v>Detector Diversos</v>
      </c>
      <c r="UM78" t="str">
        <f ca="1"/>
        <v>Detector Fixo</v>
      </c>
      <c r="UN78" t="str">
        <f ca="1"/>
        <v>Detector Portátil</v>
      </c>
      <c r="UO78" t="str">
        <f ca="1"/>
        <v>Diversos Diversos</v>
      </c>
      <c r="UP78" t="str">
        <f ca="1"/>
        <v>Dosímetro de ruído</v>
      </c>
      <c r="UQ78" t="str">
        <f ca="1"/>
        <v>Elevador de Liquidos Fixo</v>
      </c>
      <c r="UR78" t="str">
        <f ca="1"/>
        <v>Extração Diversos</v>
      </c>
      <c r="US78" t="str">
        <f ca="1"/>
        <v>Filtração Diversos</v>
      </c>
      <c r="UT78" t="str">
        <f ca="1"/>
        <v>Fotometro Portátil</v>
      </c>
      <c r="UU78" t="str">
        <f ca="1"/>
        <v>Guincho</v>
      </c>
      <c r="UV78" t="str">
        <f ca="1"/>
        <v>Impactador de Cascata</v>
      </c>
      <c r="UW78" t="str">
        <f ca="1"/>
        <v>Inativo Inativo</v>
      </c>
      <c r="UX78" t="str">
        <f ca="1"/>
        <v>Locação Diversos</v>
      </c>
      <c r="UY78" t="str">
        <f ca="1"/>
        <v>Medidor de Material Particulado Fixo</v>
      </c>
      <c r="UZ78" t="str">
        <f ca="1"/>
        <v>Medidor de Material Particulado Portátil</v>
      </c>
      <c r="VA78" t="str">
        <f ca="1"/>
        <v>Medidor de Nível de Pressão Sonora</v>
      </c>
      <c r="VB78" t="str">
        <f ca="1"/>
        <v>Medidor de Nivel Diversos</v>
      </c>
      <c r="VC78" t="str">
        <f ca="1"/>
        <v>Medidor de Nivel Fixo</v>
      </c>
      <c r="VD78" t="str">
        <f ca="1"/>
        <v>Medidor de Nivel Portátil</v>
      </c>
      <c r="VE78" t="str">
        <f ca="1"/>
        <v>Medidor de Vazão Argonaut SL</v>
      </c>
      <c r="VF78" t="str">
        <f ca="1"/>
        <v>Medidor de Vazão Fixo</v>
      </c>
      <c r="VG78" t="str">
        <f ca="1"/>
        <v>Medidor de Vazão FlowTracker</v>
      </c>
      <c r="VH78" t="str">
        <f ca="1"/>
        <v>Medidor de Vazão Portátil</v>
      </c>
      <c r="VI78" t="str">
        <f ca="1"/>
        <v>Medidor de Vazão RS5</v>
      </c>
      <c r="VJ78" t="str">
        <f ca="1"/>
        <v>Medidor de Vazão RS6</v>
      </c>
      <c r="VK78" t="str">
        <f ca="1"/>
        <v>Medidor de Vazão RS7</v>
      </c>
      <c r="VL78" t="str">
        <f ca="1"/>
        <v>Medidor de Vazão RS-M10</v>
      </c>
      <c r="VM78" t="str">
        <f ca="1"/>
        <v>Medidor de Vazão RS-M11</v>
      </c>
      <c r="VN78" t="str">
        <f ca="1"/>
        <v>Medidor de Vazão RS-M9</v>
      </c>
      <c r="VO78" t="str">
        <f ca="1"/>
        <v>Medidor de Vazão RS-S5</v>
      </c>
      <c r="VP78" t="str">
        <f ca="1"/>
        <v>Medidor de Vibração Portátil</v>
      </c>
      <c r="VQ78" t="str">
        <f ca="1"/>
        <v>Meteorologia Fixo</v>
      </c>
      <c r="VR78" t="str">
        <f ca="1"/>
        <v>MODFLOW Diversos</v>
      </c>
      <c r="VS78" t="str">
        <f ca="1"/>
        <v>Monitor de Material Particulado</v>
      </c>
      <c r="VT78" t="str">
        <f ca="1"/>
        <v>Monitor de Material Particulado Portátil</v>
      </c>
      <c r="VU78" t="str">
        <f ca="1"/>
        <v>Monitoramento Fixo</v>
      </c>
      <c r="VV78" t="str">
        <f ca="1"/>
        <v>Mosquetão</v>
      </c>
      <c r="VW78" t="str">
        <f ca="1"/>
        <v>Óculos de Proteção</v>
      </c>
      <c r="VX78" t="str">
        <f ca="1"/>
        <v>Outros Diversos</v>
      </c>
      <c r="VY78" t="str">
        <f ca="1"/>
        <v>Painel controlador Diversos</v>
      </c>
      <c r="VZ78" t="str">
        <f ca="1"/>
        <v>Painel controlador Fixo</v>
      </c>
      <c r="WA78" t="str">
        <f ca="1"/>
        <v>Painel controlador Portátil</v>
      </c>
      <c r="WB78" t="str">
        <f ca="1"/>
        <v>Respirador Facial</v>
      </c>
      <c r="WC78" t="str">
        <f ca="1"/>
        <v>Separador de Agua/ Oleo Fixo</v>
      </c>
      <c r="WD78" t="str">
        <f ca="1"/>
        <v>Sistema de Monitoramento de Material Particulado</v>
      </c>
      <c r="WE78" t="str">
        <f ca="1"/>
        <v>Sonda Portátil</v>
      </c>
      <c r="WF78" t="str">
        <f ca="1"/>
        <v xml:space="preserve">Sonda Portátil </v>
      </c>
      <c r="WG78" t="str">
        <f ca="1"/>
        <v>Sonda Serie 6</v>
      </c>
      <c r="WH78" t="str">
        <f ca="1"/>
        <v>Sonda Serie EcoSense</v>
      </c>
      <c r="WI78" t="str">
        <f ca="1"/>
        <v>Sonda Serie EXO</v>
      </c>
      <c r="WJ78" t="str">
        <f ca="1"/>
        <v>Sonda Serie IQ SensorNet</v>
      </c>
      <c r="WK78" t="str">
        <f ca="1"/>
        <v>Sonda Serie Lab &amp; Field</v>
      </c>
      <c r="WL78" t="str">
        <f ca="1"/>
        <v>Sonda Serie MultiLab</v>
      </c>
      <c r="WM78" t="str">
        <f ca="1"/>
        <v>Sonda Serie ODO-RTU</v>
      </c>
      <c r="WN78" t="str">
        <f ca="1"/>
        <v>Sonda Serie Pro</v>
      </c>
      <c r="WO78" t="str">
        <f ca="1"/>
        <v>Sonda Serie ProDigital</v>
      </c>
      <c r="WP78" t="str">
        <f ca="1"/>
        <v>Sonda Serie TruLab</v>
      </c>
      <c r="WQ78" t="str">
        <f ca="1"/>
        <v>Talabarte</v>
      </c>
      <c r="WR78" t="str">
        <f ca="1"/>
        <v>Telemetria Fixo</v>
      </c>
      <c r="WS78" t="str">
        <f ca="1"/>
        <v>TERMAL Fixo</v>
      </c>
      <c r="WT78" t="str">
        <f ca="1"/>
        <v>Transmissão Fixo</v>
      </c>
      <c r="WU78" t="str">
        <f ca="1"/>
        <v>Tratamento Diversos</v>
      </c>
      <c r="WV78" t="str">
        <f ca="1"/>
        <v>Tratamento Fixo</v>
      </c>
      <c r="WW78" t="str">
        <f ca="1"/>
        <v>Travaqueda</v>
      </c>
      <c r="WX78" t="str">
        <f ca="1"/>
        <v>Tripe</v>
      </c>
      <c r="WY78" t="str">
        <f ca="1"/>
        <v>UMR Fixo</v>
      </c>
      <c r="AMO78" cm="1">
        <f t="array" aca="1" ref="AMO78:AXT78" ca="1">IFERROR(TRANSPOSE(_xlfn._xlws.SORT(_xlfn.UNIQUE(_xlfn._xlws.FILTER(cp_subgrupo,(($A78="")+(cp_linha=$A78))*(($B78="")+(cp_grupo=$B78))*(($D78="")+(cp_tipo_mercadoria=$D78))*(($E78="")+(cp_fabricante=$E78)))))),"")</f>
        <v>550</v>
      </c>
      <c r="AMP78">
        <f ca="1"/>
        <v>556</v>
      </c>
      <c r="AMQ78">
        <f ca="1"/>
        <v>6600</v>
      </c>
      <c r="AMR78">
        <f ca="1"/>
        <v>9500</v>
      </c>
      <c r="AMS78">
        <f ca="1"/>
        <v>9800</v>
      </c>
      <c r="AMT78" t="str">
        <f ca="1"/>
        <v>3017M</v>
      </c>
      <c r="AMU78" t="str">
        <f ca="1"/>
        <v>301-ADI</v>
      </c>
      <c r="AMV78" t="str">
        <f ca="1"/>
        <v>301C</v>
      </c>
      <c r="AMW78" t="str">
        <f ca="1"/>
        <v>301-R8</v>
      </c>
      <c r="AMX78" t="str">
        <f ca="1"/>
        <v>4000 series Isco</v>
      </c>
      <c r="AMY78" t="str">
        <f ca="1"/>
        <v xml:space="preserve">Absorvedores </v>
      </c>
      <c r="AMZ78" t="str">
        <f ca="1"/>
        <v>Acessório</v>
      </c>
      <c r="ANA78" t="str">
        <f ca="1"/>
        <v>ADCP</v>
      </c>
      <c r="ANB78" t="str">
        <f ca="1"/>
        <v>ADP</v>
      </c>
      <c r="ANC78" t="str">
        <f ca="1"/>
        <v>ADR 1500</v>
      </c>
      <c r="AND78" t="str">
        <f ca="1"/>
        <v>AIR AWARE</v>
      </c>
      <c r="ANE78" t="str">
        <f ca="1"/>
        <v>Air Striper</v>
      </c>
      <c r="ANF78" t="str">
        <f ca="1"/>
        <v>AIRSCAN</v>
      </c>
      <c r="ANG78" t="str">
        <f ca="1"/>
        <v>Amostrador</v>
      </c>
      <c r="ANH78" t="str">
        <f ca="1"/>
        <v>Anel</v>
      </c>
      <c r="ANI78" t="str">
        <f ca="1"/>
        <v>APEX 2</v>
      </c>
      <c r="ANJ78" t="str">
        <f ca="1"/>
        <v>Argonaut</v>
      </c>
      <c r="ANK78" t="str">
        <f ca="1"/>
        <v>Auto Pump</v>
      </c>
      <c r="ANL78" t="str">
        <f ca="1"/>
        <v>BADGE PLUS</v>
      </c>
      <c r="ANM78" t="str">
        <f ca="1"/>
        <v>Biogas</v>
      </c>
      <c r="ANN78" t="str">
        <f ca="1"/>
        <v>BIOGAS 300</v>
      </c>
      <c r="ANO78" t="str">
        <f ca="1"/>
        <v>BIOGAS 3000</v>
      </c>
      <c r="ANP78" t="str">
        <f ca="1"/>
        <v>BIOGAS 5000</v>
      </c>
      <c r="ANQ78" t="str">
        <f ca="1"/>
        <v>BM25</v>
      </c>
      <c r="ANR78" t="str">
        <f ca="1"/>
        <v>Bomba</v>
      </c>
      <c r="ANS78" t="str">
        <f ca="1"/>
        <v>BW</v>
      </c>
      <c r="ANT78" t="str">
        <f ca="1"/>
        <v xml:space="preserve">BW </v>
      </c>
      <c r="ANU78" t="str">
        <f ca="1"/>
        <v>BW CLIP</v>
      </c>
      <c r="ANV78" t="str">
        <f ca="1"/>
        <v>BW FLEX</v>
      </c>
      <c r="ANW78" t="str">
        <f ca="1"/>
        <v>BW ICON</v>
      </c>
      <c r="ANX78" t="str">
        <f ca="1"/>
        <v>BW SOLO</v>
      </c>
      <c r="ANY78" t="str">
        <f ca="1"/>
        <v>BW ULTRA</v>
      </c>
      <c r="ANZ78" t="str">
        <f ca="1"/>
        <v>C100</v>
      </c>
      <c r="AOA78" t="str">
        <f ca="1"/>
        <v>Cabo</v>
      </c>
      <c r="AOB78" t="str">
        <f ca="1"/>
        <v>Calibração</v>
      </c>
      <c r="AOC78" t="str">
        <f ca="1"/>
        <v>Castaway</v>
      </c>
      <c r="AOD78" t="str">
        <f ca="1"/>
        <v>CEL-24X</v>
      </c>
      <c r="AOE78" t="str">
        <f ca="1"/>
        <v>CEL-35X</v>
      </c>
      <c r="AOF78" t="str">
        <f ca="1"/>
        <v>CEL-62X</v>
      </c>
      <c r="AOG78" t="str">
        <f ca="1"/>
        <v>CEL-63X</v>
      </c>
      <c r="AOH78" t="str">
        <f ca="1"/>
        <v>Certificado</v>
      </c>
      <c r="AOI78" t="str">
        <f ca="1"/>
        <v>CEX300</v>
      </c>
      <c r="AOJ78" t="str">
        <f ca="1"/>
        <v>Chempro</v>
      </c>
      <c r="AOK78" t="str">
        <f ca="1"/>
        <v>Cilindro</v>
      </c>
      <c r="AOL78" t="str">
        <f ca="1"/>
        <v xml:space="preserve">Cinto de Segurança </v>
      </c>
      <c r="AOM78" t="str">
        <f ca="1"/>
        <v>Clean Cell Pro</v>
      </c>
      <c r="AON78" t="str">
        <f ca="1"/>
        <v>CLEANVIEWERGAS</v>
      </c>
      <c r="AOO78" t="str">
        <f ca="1"/>
        <v>CM4</v>
      </c>
      <c r="AOP78" t="str">
        <f ca="1"/>
        <v>CONDUCTIVITY PLUS</v>
      </c>
      <c r="AOQ78" t="str">
        <f ca="1"/>
        <v>CONTADOR DE CICLOS</v>
      </c>
      <c r="AOR78" t="str">
        <f ca="1"/>
        <v>Controlador</v>
      </c>
      <c r="AOS78" t="str">
        <f ca="1"/>
        <v>CTX 300</v>
      </c>
      <c r="AOT78" t="str">
        <f ca="1"/>
        <v>CUB</v>
      </c>
      <c r="AOU78" t="str">
        <f ca="1"/>
        <v>DataLogger</v>
      </c>
      <c r="AOV78" t="str">
        <f ca="1"/>
        <v>DATARAM 4</v>
      </c>
      <c r="AOW78" t="str">
        <f ca="1"/>
        <v>DBADGE 2</v>
      </c>
      <c r="AOX78" t="str">
        <f ca="1"/>
        <v>DBO</v>
      </c>
      <c r="AOY78" t="str">
        <f ca="1"/>
        <v>DIPPER TOUGH</v>
      </c>
      <c r="AOZ78" t="str">
        <f ca="1"/>
        <v>DIPPERLOG</v>
      </c>
      <c r="APA78" t="str">
        <f ca="1"/>
        <v>DIPPER-T</v>
      </c>
      <c r="APB78" t="str">
        <f ca="1"/>
        <v>Display</v>
      </c>
      <c r="APC78" t="str">
        <f ca="1"/>
        <v>Diversos</v>
      </c>
      <c r="APD78" t="str">
        <f ca="1"/>
        <v>DO200</v>
      </c>
      <c r="APE78" t="str">
        <f ca="1"/>
        <v>DURATRACKER</v>
      </c>
      <c r="APF78" t="str">
        <f ca="1"/>
        <v>E3 POINT</v>
      </c>
      <c r="APG78" t="str">
        <f ca="1"/>
        <v>EAGLE</v>
      </c>
      <c r="APH78" t="str">
        <f ca="1"/>
        <v>EC300</v>
      </c>
      <c r="API78" t="str">
        <f ca="1"/>
        <v>EC30A</v>
      </c>
      <c r="APJ78" t="str">
        <f ca="1"/>
        <v>Embarcação</v>
      </c>
      <c r="APK78" t="str">
        <f ca="1"/>
        <v>EmeClean</v>
      </c>
      <c r="APL78" t="str">
        <f ca="1"/>
        <v>Estação</v>
      </c>
      <c r="APM78" t="str">
        <f ca="1"/>
        <v>Estrutura</v>
      </c>
      <c r="APN78" t="str">
        <f ca="1"/>
        <v>EXO</v>
      </c>
      <c r="APO78" t="str">
        <f ca="1"/>
        <v>EXO (Completa)</v>
      </c>
      <c r="APP78" t="str">
        <f ca="1"/>
        <v>EXTREME</v>
      </c>
      <c r="APQ78" t="str">
        <f ca="1"/>
        <v>FALCO</v>
      </c>
      <c r="APR78" t="str">
        <f ca="1"/>
        <v>FAU</v>
      </c>
      <c r="APS78" t="str">
        <f ca="1"/>
        <v>Ferramental</v>
      </c>
      <c r="APT78" t="str">
        <f ca="1"/>
        <v>Filtro</v>
      </c>
      <c r="APU78" t="str">
        <f ca="1"/>
        <v>FIREPRO</v>
      </c>
      <c r="APV78" t="str">
        <f ca="1"/>
        <v>FlowTracker</v>
      </c>
      <c r="APW78" t="str">
        <f ca="1"/>
        <v>FROG</v>
      </c>
      <c r="APX78" t="str">
        <f ca="1"/>
        <v>FS20X</v>
      </c>
      <c r="APY78" t="str">
        <f ca="1"/>
        <v>FS-20X</v>
      </c>
      <c r="APZ78" t="str">
        <f ca="1"/>
        <v>FS24X</v>
      </c>
      <c r="AQA78" t="str">
        <f ca="1"/>
        <v>FSL100</v>
      </c>
      <c r="AQB78" t="str">
        <f ca="1"/>
        <v>FSX</v>
      </c>
      <c r="AQC78" t="str">
        <f ca="1"/>
        <v>G100</v>
      </c>
      <c r="AQD78" t="str">
        <f ca="1"/>
        <v>G110</v>
      </c>
      <c r="AQE78" t="str">
        <f ca="1"/>
        <v>G200</v>
      </c>
      <c r="AQF78" t="str">
        <f ca="1"/>
        <v>GA 3000</v>
      </c>
      <c r="AQG78" t="str">
        <f ca="1"/>
        <v>GA 5000</v>
      </c>
      <c r="AQH78" t="str">
        <f ca="1"/>
        <v>GASCARD</v>
      </c>
      <c r="AQI78" t="str">
        <f ca="1"/>
        <v>GASCEHCK G</v>
      </c>
      <c r="AQJ78" t="str">
        <f ca="1"/>
        <v>Gascheck</v>
      </c>
      <c r="AQK78" t="str">
        <f ca="1"/>
        <v>GASCHECK 3000</v>
      </c>
      <c r="AQL78" t="str">
        <f ca="1"/>
        <v>GASCHECK 5000</v>
      </c>
      <c r="AQM78" t="str">
        <f ca="1"/>
        <v>GASCHECK 6000</v>
      </c>
      <c r="AQN78" t="str">
        <f ca="1"/>
        <v>GASCHECK G</v>
      </c>
      <c r="AQO78" t="str">
        <f ca="1"/>
        <v>GASCHECK P1</v>
      </c>
      <c r="AQP78" t="str">
        <f ca="1"/>
        <v>GASPOINT</v>
      </c>
      <c r="AQQ78" t="str">
        <f ca="1"/>
        <v>GATEWAY</v>
      </c>
      <c r="AQR78" t="str">
        <f ca="1"/>
        <v>GEM</v>
      </c>
      <c r="AQS78" t="str">
        <f ca="1"/>
        <v>GEM 2000</v>
      </c>
      <c r="AQT78" t="str">
        <f ca="1"/>
        <v>GEM 5000</v>
      </c>
      <c r="AQU78" t="str">
        <f ca="1"/>
        <v>GEM/GA/BIOGAS 5000</v>
      </c>
      <c r="AQV78" t="str">
        <f ca="1"/>
        <v>GeneCount</v>
      </c>
      <c r="AQW78" t="str">
        <f ca="1"/>
        <v>GENIE</v>
      </c>
      <c r="AQX78" t="str">
        <f ca="1"/>
        <v>Guardian</v>
      </c>
      <c r="AQY78" t="str">
        <f ca="1"/>
        <v>GUARDIAN 2</v>
      </c>
      <c r="AQZ78" t="str">
        <f ca="1"/>
        <v>H.OIL</v>
      </c>
      <c r="ARA78" t="str">
        <f ca="1"/>
        <v>HA20</v>
      </c>
      <c r="ARB78" t="str">
        <f ca="1"/>
        <v>HA40</v>
      </c>
      <c r="ARC78" t="str">
        <f ca="1"/>
        <v>HA-71</v>
      </c>
      <c r="ARD78" t="str">
        <f ca="1"/>
        <v>HA-72</v>
      </c>
      <c r="ARE78" t="str">
        <f ca="1"/>
        <v>HAVEX</v>
      </c>
      <c r="ARF78" t="str">
        <f ca="1"/>
        <v>HON</v>
      </c>
      <c r="ARG78" t="str">
        <f ca="1"/>
        <v>HON TITAN</v>
      </c>
      <c r="ARH78" t="str">
        <f ca="1"/>
        <v>Hora Técnica</v>
      </c>
      <c r="ARI78" t="str">
        <f ca="1"/>
        <v>IAQ POINT 2</v>
      </c>
      <c r="ARJ78" t="str">
        <f ca="1"/>
        <v>IMPACT PRO</v>
      </c>
      <c r="ARK78" t="str">
        <f ca="1"/>
        <v>Inativo</v>
      </c>
      <c r="ARL78" t="str">
        <f ca="1"/>
        <v>INNOVA</v>
      </c>
      <c r="ARM78" t="str">
        <f ca="1"/>
        <v>Instalação</v>
      </c>
      <c r="ARN78" t="str">
        <f ca="1"/>
        <v>INTELLIDOX</v>
      </c>
      <c r="ARO78" t="str">
        <f ca="1"/>
        <v>IQ PIPE</v>
      </c>
      <c r="ARP78" t="str">
        <f ca="1"/>
        <v>IQ PLUS</v>
      </c>
      <c r="ARQ78" t="str">
        <f ca="1"/>
        <v>IQ Standard</v>
      </c>
      <c r="ARR78" t="str">
        <f ca="1"/>
        <v>ITRANS</v>
      </c>
      <c r="ARS78" t="str">
        <f ca="1"/>
        <v>JES-301</v>
      </c>
      <c r="ART78" t="str">
        <f ca="1"/>
        <v>JFID</v>
      </c>
      <c r="ARU78" t="str">
        <f ca="1"/>
        <v>JH3E</v>
      </c>
      <c r="ARV78" t="str">
        <f ca="1"/>
        <v>JSP-87</v>
      </c>
      <c r="ARW78" t="str">
        <f ca="1"/>
        <v>JSP-89</v>
      </c>
      <c r="ARX78" t="str">
        <f ca="1"/>
        <v>L360</v>
      </c>
      <c r="ARY78" t="str">
        <f ca="1"/>
        <v>LEAKCHECK P1</v>
      </c>
      <c r="ARZ78" t="str">
        <f ca="1"/>
        <v>LEAKMATE</v>
      </c>
      <c r="ASA78" t="str">
        <f ca="1"/>
        <v>Locação</v>
      </c>
      <c r="ASB78" t="str">
        <f ca="1"/>
        <v>Luminometro</v>
      </c>
      <c r="ASC78" t="str">
        <f ca="1"/>
        <v>M10</v>
      </c>
      <c r="ASD78" t="str">
        <f ca="1"/>
        <v>M11</v>
      </c>
      <c r="ASE78" t="str">
        <f ca="1"/>
        <v>M9</v>
      </c>
      <c r="ASF78" t="str">
        <f ca="1"/>
        <v>MAGFLUX</v>
      </c>
      <c r="ASG78" t="str">
        <f ca="1"/>
        <v>Maleta</v>
      </c>
      <c r="ASH78" t="str">
        <f ca="1"/>
        <v>MANHANDLER</v>
      </c>
      <c r="ASI78" t="str">
        <f ca="1"/>
        <v>MANNING</v>
      </c>
      <c r="ASJ78" t="str">
        <f ca="1"/>
        <v>Manta</v>
      </c>
      <c r="ASK78" t="str">
        <f ca="1"/>
        <v>Manta OWS</v>
      </c>
      <c r="ASL78" t="str">
        <f ca="1"/>
        <v>MARPLE</v>
      </c>
      <c r="ASM78" t="str">
        <f ca="1"/>
        <v>MAX XT</v>
      </c>
      <c r="ASN78" t="str">
        <f ca="1"/>
        <v>Metalyser</v>
      </c>
      <c r="ASO78" t="str">
        <f ca="1"/>
        <v>METREX</v>
      </c>
      <c r="ASP78" t="str">
        <f ca="1"/>
        <v>MGD</v>
      </c>
      <c r="ASQ78" t="str">
        <f ca="1"/>
        <v>MICRO 5</v>
      </c>
      <c r="ASR78" t="str">
        <f ca="1"/>
        <v>MicroADV</v>
      </c>
      <c r="ASS78" t="str">
        <f ca="1"/>
        <v>MICROCLIP</v>
      </c>
      <c r="AST78" t="str">
        <f ca="1"/>
        <v>MICRODOCK</v>
      </c>
      <c r="ASU78" t="str">
        <f ca="1"/>
        <v>MICRODUST</v>
      </c>
      <c r="ASV78" t="str">
        <f ca="1"/>
        <v>MIDAS</v>
      </c>
      <c r="ASW78" t="str">
        <f ca="1"/>
        <v>MILLER</v>
      </c>
      <c r="ASX78" t="str">
        <f ca="1"/>
        <v>MIRAN</v>
      </c>
      <c r="ASY78" t="str">
        <f ca="1"/>
        <v>MKII</v>
      </c>
      <c r="ASZ78" t="str">
        <f ca="1"/>
        <v>Moden</v>
      </c>
      <c r="ATA78" t="str">
        <f ca="1"/>
        <v>Mosquetão</v>
      </c>
      <c r="ATB78" t="str">
        <f ca="1"/>
        <v>MP10</v>
      </c>
      <c r="ATC78" t="str">
        <f ca="1"/>
        <v>MP15</v>
      </c>
      <c r="ATD78" t="str">
        <f ca="1"/>
        <v>MP20</v>
      </c>
      <c r="ATE78" t="str">
        <f ca="1"/>
        <v>MP30</v>
      </c>
      <c r="ATF78" t="str">
        <f ca="1"/>
        <v>MP50</v>
      </c>
      <c r="ATG78" t="str">
        <f ca="1"/>
        <v>MPD</v>
      </c>
      <c r="ATH78" t="str">
        <f ca="1"/>
        <v>MULTILAB</v>
      </c>
      <c r="ATI78" t="str">
        <f ca="1"/>
        <v>MV02</v>
      </c>
      <c r="ATJ78" t="str">
        <f ca="1"/>
        <v>MV03</v>
      </c>
      <c r="ATK78" t="str">
        <f ca="1"/>
        <v>MVI</v>
      </c>
      <c r="ATL78" t="str">
        <f ca="1"/>
        <v>MX4</v>
      </c>
      <c r="ATM78" t="str">
        <f ca="1"/>
        <v>MX6</v>
      </c>
      <c r="ATN78" t="str">
        <f ca="1"/>
        <v>NDP - 25 BAN</v>
      </c>
      <c r="ATO78" t="str">
        <f ca="1"/>
        <v>Numatic</v>
      </c>
      <c r="ATP78" t="str">
        <f ca="1"/>
        <v>ODO200</v>
      </c>
      <c r="ATQ78" t="str">
        <f ca="1"/>
        <v>OELD</v>
      </c>
      <c r="ATR78" t="str">
        <f ca="1"/>
        <v>OLCT</v>
      </c>
      <c r="ATS78" t="str">
        <f ca="1"/>
        <v>OPTI-FIT</v>
      </c>
      <c r="ATT78" t="str">
        <f ca="1"/>
        <v>OPTIMA PLUS</v>
      </c>
      <c r="ATU78" t="str">
        <f ca="1"/>
        <v>Outros</v>
      </c>
      <c r="ATV78" t="str">
        <f ca="1"/>
        <v>OWS</v>
      </c>
      <c r="ATW78" t="str">
        <f ca="1"/>
        <v>Painel</v>
      </c>
      <c r="ATX78" t="str">
        <f ca="1"/>
        <v>Painel de Controle</v>
      </c>
      <c r="ATY78" t="str">
        <f ca="1"/>
        <v>Painel Solar</v>
      </c>
      <c r="ATZ78" t="str">
        <f ca="1"/>
        <v>PANTHER</v>
      </c>
      <c r="AUA78" t="str">
        <f ca="1"/>
        <v>PCM</v>
      </c>
      <c r="AUB78" t="str">
        <f ca="1"/>
        <v>PDR1500</v>
      </c>
      <c r="AUC78" t="str">
        <f ca="1"/>
        <v>PH100</v>
      </c>
      <c r="AUD78" t="str">
        <f ca="1"/>
        <v>PHD6</v>
      </c>
      <c r="AUE78" t="str">
        <f ca="1"/>
        <v>PHOCHECK 1000</v>
      </c>
      <c r="AUF78" t="str">
        <f ca="1"/>
        <v>PHOCHECK 3000</v>
      </c>
      <c r="AUG78" t="str">
        <f ca="1"/>
        <v>Pro Plus</v>
      </c>
      <c r="AUH78" t="str">
        <f ca="1"/>
        <v>Pro Quattro</v>
      </c>
      <c r="AUI78" t="str">
        <f ca="1"/>
        <v>PRO10</v>
      </c>
      <c r="AUJ78" t="str">
        <f ca="1"/>
        <v>PRO1020</v>
      </c>
      <c r="AUK78" t="str">
        <f ca="1"/>
        <v>PRO1030</v>
      </c>
      <c r="AUL78" t="str">
        <f ca="1"/>
        <v>PRO20</v>
      </c>
      <c r="AUM78" t="str">
        <f ca="1"/>
        <v>PRO2030</v>
      </c>
      <c r="AUN78" t="str">
        <f ca="1"/>
        <v>PRO30</v>
      </c>
      <c r="AUO78" t="str">
        <f ca="1"/>
        <v>PRODO</v>
      </c>
      <c r="AUP78" t="str">
        <f ca="1"/>
        <v>ProDss</v>
      </c>
      <c r="AUQ78" t="str">
        <f ca="1"/>
        <v>PROSOLO</v>
      </c>
      <c r="AUR78" t="str">
        <f ca="1"/>
        <v>PROSWAP</v>
      </c>
      <c r="AUS78" t="str">
        <f ca="1"/>
        <v>PT100</v>
      </c>
      <c r="AUT78" t="str">
        <f ca="1"/>
        <v>QRAE 3</v>
      </c>
      <c r="AUU78" t="str">
        <f ca="1"/>
        <v>QRAE3</v>
      </c>
      <c r="AUV78" t="str">
        <f ca="1"/>
        <v>QUATTRO</v>
      </c>
      <c r="AUW78" t="str">
        <f ca="1"/>
        <v>Quimico</v>
      </c>
      <c r="AUX78" t="str">
        <f ca="1"/>
        <v>RAEGUARD</v>
      </c>
      <c r="AUY78" t="str">
        <f ca="1"/>
        <v>Reagente</v>
      </c>
      <c r="AUZ78" t="str">
        <f ca="1"/>
        <v>Reforma</v>
      </c>
      <c r="AVA78" t="str">
        <f ca="1"/>
        <v>REMOX</v>
      </c>
      <c r="AVB78" t="str">
        <f ca="1"/>
        <v>RIG RAT</v>
      </c>
      <c r="AVC78" t="str">
        <f ca="1"/>
        <v>RIKEN KEIKE</v>
      </c>
      <c r="AVD78" t="str">
        <f ca="1"/>
        <v>RS5</v>
      </c>
      <c r="AVE78" t="str">
        <f ca="1"/>
        <v>RS6</v>
      </c>
      <c r="AVF78" t="str">
        <f ca="1"/>
        <v>RS7</v>
      </c>
      <c r="AVG78" t="str">
        <f ca="1"/>
        <v>SAGE RIO</v>
      </c>
      <c r="AVH78" t="str">
        <f ca="1"/>
        <v>Sample Pro</v>
      </c>
      <c r="AVI78" t="str">
        <f ca="1"/>
        <v>SAMPLEASE</v>
      </c>
      <c r="AVJ78" t="str">
        <f ca="1"/>
        <v>SC</v>
      </c>
      <c r="AVK78" t="str">
        <f ca="1"/>
        <v>SCORPION</v>
      </c>
      <c r="AVL78" t="str">
        <f ca="1"/>
        <v>SEARCHLINE</v>
      </c>
      <c r="AVM78" t="str">
        <f ca="1"/>
        <v>SENSEPOINT</v>
      </c>
      <c r="AVN78" t="str">
        <f ca="1"/>
        <v>Sensor</v>
      </c>
      <c r="AVO78" t="str">
        <f ca="1"/>
        <v>SERIE BW</v>
      </c>
      <c r="AVP78" t="str">
        <f ca="1"/>
        <v>SERIE6</v>
      </c>
      <c r="AVQ78" t="str">
        <f ca="1"/>
        <v>SHAKETEST</v>
      </c>
      <c r="AVR78" t="str">
        <f ca="1"/>
        <v>SHARPEYE</v>
      </c>
      <c r="AVS78" t="str">
        <f ca="1"/>
        <v>Signature</v>
      </c>
      <c r="AVT78" t="str">
        <f ca="1"/>
        <v>Sistema</v>
      </c>
      <c r="AVU78" t="str">
        <f ca="1"/>
        <v>Skimmer</v>
      </c>
      <c r="AVV78" t="str">
        <f ca="1"/>
        <v>SKINNY DIPPER</v>
      </c>
      <c r="AVW78" t="str">
        <f ca="1"/>
        <v>SM.OIL</v>
      </c>
      <c r="AVX78" t="str">
        <f ca="1"/>
        <v>Software</v>
      </c>
      <c r="AVY78" t="str">
        <f ca="1"/>
        <v>Solução</v>
      </c>
      <c r="AVZ78" t="str">
        <f ca="1"/>
        <v>Sonda RTU</v>
      </c>
      <c r="AWA78" t="str">
        <f ca="1"/>
        <v>SOS-4-003</v>
      </c>
      <c r="AWB78" t="str">
        <f ca="1"/>
        <v>SPERIAN</v>
      </c>
      <c r="AWC78" t="str">
        <f ca="1"/>
        <v>SPM FLEX</v>
      </c>
      <c r="AWD78" t="str">
        <f ca="1"/>
        <v>T8000</v>
      </c>
      <c r="AWE78" t="str">
        <f ca="1"/>
        <v>TadLar Bag</v>
      </c>
      <c r="AWF78" t="str">
        <f ca="1"/>
        <v>TERMAL</v>
      </c>
      <c r="AWG78" t="str">
        <f ca="1"/>
        <v>Termovelocimétrico</v>
      </c>
      <c r="AWH78" t="str">
        <f ca="1"/>
        <v>TIGER</v>
      </c>
      <c r="AWI78" t="str">
        <f ca="1"/>
        <v>TITAN</v>
      </c>
      <c r="AWJ78" t="str">
        <f ca="1"/>
        <v>TITAN 2</v>
      </c>
      <c r="AWK78" t="str">
        <f ca="1"/>
        <v>TOP TRACK</v>
      </c>
      <c r="AWL78" t="str">
        <f ca="1"/>
        <v>TOUCHPOINT</v>
      </c>
      <c r="AWM78" t="str">
        <f ca="1"/>
        <v>Transdutor</v>
      </c>
      <c r="AWN78" t="str">
        <f ca="1"/>
        <v>Transmissor</v>
      </c>
      <c r="AWO78" t="str">
        <f ca="1"/>
        <v>Treinamento</v>
      </c>
      <c r="AWP78" t="str">
        <f ca="1"/>
        <v>TruLab</v>
      </c>
      <c r="AWQ78" t="str">
        <f ca="1"/>
        <v>TVA</v>
      </c>
      <c r="AWR78" t="str">
        <f ca="1"/>
        <v xml:space="preserve">TVA </v>
      </c>
      <c r="AWS78" t="str">
        <f ca="1"/>
        <v>TVA 1000B</v>
      </c>
      <c r="AWT78" t="str">
        <f ca="1"/>
        <v>TVA 2020</v>
      </c>
      <c r="AWU78" t="str">
        <f ca="1"/>
        <v>TVOC</v>
      </c>
      <c r="AWV78" t="str">
        <f ca="1"/>
        <v>TX1</v>
      </c>
      <c r="AWW78" t="str">
        <f ca="1"/>
        <v>UMR</v>
      </c>
      <c r="AWX78" t="str">
        <f ca="1"/>
        <v>UVEX</v>
      </c>
      <c r="AWY78" t="str">
        <f ca="1"/>
        <v>Vapor pin/ Clean</v>
      </c>
      <c r="AWZ78" t="str">
        <f ca="1"/>
        <v>WATER TAPE</v>
      </c>
      <c r="AXA78" t="str">
        <f ca="1"/>
        <v>WELLHEAD</v>
      </c>
      <c r="AXB78" t="str">
        <f ca="1"/>
        <v>WellTape</v>
      </c>
      <c r="AXC78" t="str">
        <f ca="1"/>
        <v>WX16</v>
      </c>
      <c r="AXD78" t="str">
        <f ca="1"/>
        <v>WX4</v>
      </c>
      <c r="AXE78" t="str">
        <f ca="1"/>
        <v>WX64</v>
      </c>
      <c r="AXF78" t="str">
        <f ca="1"/>
        <v>XCD</v>
      </c>
      <c r="AXG78" t="str">
        <f ca="1"/>
        <v>XCL</v>
      </c>
      <c r="AXH78" t="str">
        <f ca="1"/>
        <v>XNX</v>
      </c>
      <c r="AXI78" t="str">
        <f ca="1"/>
        <v>XPIS</v>
      </c>
      <c r="AXJ78" t="str">
        <f ca="1"/>
        <v>XPV</v>
      </c>
      <c r="AXK78" t="str">
        <f ca="1"/>
        <v>XRL</v>
      </c>
      <c r="AXL78" t="str">
        <f ca="1"/>
        <v>YSI30</v>
      </c>
      <c r="AXM78" t="str">
        <f ca="1"/>
        <v>YSI3100</v>
      </c>
      <c r="AXN78" t="str">
        <f ca="1"/>
        <v>YSI3200</v>
      </c>
      <c r="AXO78" t="str">
        <f ca="1"/>
        <v>YSI5000</v>
      </c>
      <c r="AXP78" t="str">
        <f ca="1"/>
        <v>YSI5100</v>
      </c>
      <c r="AXQ78" t="str">
        <f ca="1"/>
        <v>YSI55</v>
      </c>
      <c r="AXR78" t="str">
        <f ca="1"/>
        <v>YSI60</v>
      </c>
      <c r="AXS78" t="str">
        <f ca="1"/>
        <v>YSI85</v>
      </c>
      <c r="AXT78" t="str">
        <f ca="1"/>
        <v>ZAREBA</v>
      </c>
      <c r="BFU78" t="str" cm="1">
        <f t="array" aca="1" ref="BFU78:BGA78" ca="1">IFERROR(TRANSPOSE(_xlfn._xlws.SORT(_xlfn.UNIQUE(_xlfn._xlws.FILTER(cp_tipo_mercadoria,(($A78="")+(cp_linha=$A78))*(($B78="")+(cp_grupo=$B78))*(($C78="")+(cp_subgrupo=$C78))*(($E78="")+(cp_fabricante=$E78)))))),"")</f>
        <v>Acessório</v>
      </c>
      <c r="BFV78" t="str">
        <f ca="1"/>
        <v>Acessório/Reposição</v>
      </c>
      <c r="BFW78" t="str">
        <f ca="1"/>
        <v>Inativo</v>
      </c>
      <c r="BFX78" t="str">
        <f ca="1"/>
        <v>Insumo</v>
      </c>
      <c r="BFY78" t="str">
        <f ca="1"/>
        <v>Produto</v>
      </c>
      <c r="BFZ78" t="str">
        <f ca="1"/>
        <v>Reposição</v>
      </c>
      <c r="BGA78" t="str">
        <f ca="1"/>
        <v>Serviço</v>
      </c>
      <c r="BZA78" t="str" cm="1">
        <f t="array" aca="1" ref="BZA78:CAZ78" ca="1">IFERROR(TRANSPOSE(_xlfn._xlws.SORT(_xlfn.UNIQUE(_xlfn._xlws.FILTER(cp_fabricante,(($A78="")+(cp_linha=$A78))*(($B78="")+(cp_grupo=$B78))*(($C78="")+(cp_subgrupo=$C78))*(($D78="")+(cp_tipo_mercadoria=$D78)))))),"")</f>
        <v>ABK</v>
      </c>
      <c r="BZB78" t="str">
        <f ca="1"/>
        <v>AGT</v>
      </c>
      <c r="BZC78" t="str">
        <f ca="1"/>
        <v>Air Liquide</v>
      </c>
      <c r="BZD78" t="str">
        <f ca="1"/>
        <v>AMBIENTAL</v>
      </c>
      <c r="BZE78" t="str">
        <f ca="1"/>
        <v>AMS</v>
      </c>
      <c r="BZF78" t="str">
        <f ca="1"/>
        <v>Campbell</v>
      </c>
      <c r="BZG78" t="str">
        <f ca="1"/>
        <v>CASELLA</v>
      </c>
      <c r="BZH78" t="str">
        <f ca="1"/>
        <v>CHP</v>
      </c>
      <c r="BZI78" t="str">
        <f ca="1"/>
        <v>Clean</v>
      </c>
      <c r="BZJ78" t="str">
        <f ca="1"/>
        <v>COPPI</v>
      </c>
      <c r="BZK78" t="str">
        <f ca="1"/>
        <v>Coregas</v>
      </c>
      <c r="BZL78" t="str">
        <f ca="1"/>
        <v>DFT</v>
      </c>
      <c r="BZM78" t="str">
        <f ca="1"/>
        <v>DPUNION</v>
      </c>
      <c r="BZN78" t="str">
        <f ca="1"/>
        <v>EDINBURG</v>
      </c>
      <c r="BZO78" t="str">
        <f ca="1"/>
        <v>EMEC</v>
      </c>
      <c r="BZP78" t="str">
        <f ca="1"/>
        <v>EN NOVATIVE</v>
      </c>
      <c r="BZQ78" t="str">
        <f ca="1"/>
        <v>environics</v>
      </c>
      <c r="BZR78" t="str">
        <f ca="1"/>
        <v>EON</v>
      </c>
      <c r="BZS78" t="str">
        <f ca="1"/>
        <v>ESS</v>
      </c>
      <c r="BZT78" t="str">
        <f ca="1"/>
        <v>Fabricante</v>
      </c>
      <c r="BZU78" t="str">
        <f ca="1"/>
        <v>Global Water</v>
      </c>
      <c r="BZV78" t="str">
        <f ca="1"/>
        <v>GRACO</v>
      </c>
      <c r="BZW78" t="str">
        <f ca="1"/>
        <v>HER</v>
      </c>
      <c r="BZX78" t="str">
        <f ca="1"/>
        <v>HISCO</v>
      </c>
      <c r="BZY78" t="str">
        <f ca="1"/>
        <v>HON</v>
      </c>
      <c r="BZZ78" t="str">
        <f ca="1"/>
        <v>Inativo</v>
      </c>
      <c r="CAA78" t="str">
        <f ca="1"/>
        <v>Industrial</v>
      </c>
      <c r="CAB78" t="str">
        <f ca="1"/>
        <v>ION</v>
      </c>
      <c r="CAC78" t="str">
        <f ca="1"/>
        <v>ISCO</v>
      </c>
      <c r="CAD78" t="str">
        <f ca="1"/>
        <v>JCT</v>
      </c>
      <c r="CAE78" t="str">
        <f ca="1"/>
        <v>LINDE</v>
      </c>
      <c r="CAF78" t="str">
        <f ca="1"/>
        <v>Luminutra</v>
      </c>
      <c r="CAG78" t="str">
        <f ca="1"/>
        <v>MJK</v>
      </c>
      <c r="CAH78" t="str">
        <f ca="1"/>
        <v>NIVELCO</v>
      </c>
      <c r="CAI78" t="str">
        <f ca="1"/>
        <v>NOVALINX</v>
      </c>
      <c r="CAJ78" t="str">
        <f ca="1"/>
        <v>Oceanalpha</v>
      </c>
      <c r="CAK78" t="str">
        <f ca="1"/>
        <v>QED</v>
      </c>
      <c r="CAL78" t="str">
        <f ca="1"/>
        <v>RADIONDETECTION</v>
      </c>
      <c r="CAM78" t="str">
        <f ca="1"/>
        <v>RDI</v>
      </c>
      <c r="CAN78" t="str">
        <f ca="1"/>
        <v>Regenesis</v>
      </c>
      <c r="CAO78" t="str">
        <f ca="1"/>
        <v>RIKA</v>
      </c>
      <c r="CAP78" t="str">
        <f ca="1"/>
        <v>SF</v>
      </c>
      <c r="CAQ78" t="str">
        <f ca="1"/>
        <v>SHANGHAI</v>
      </c>
      <c r="CAR78" t="str">
        <f ca="1"/>
        <v>SON</v>
      </c>
      <c r="CAS78" t="str">
        <f ca="1"/>
        <v>TDS</v>
      </c>
      <c r="CAT78" t="str">
        <f ca="1"/>
        <v>Thermo</v>
      </c>
      <c r="CAU78" t="str">
        <f ca="1"/>
        <v>Trace2o</v>
      </c>
      <c r="CAV78" t="str">
        <f ca="1"/>
        <v>VAPOR PIN</v>
      </c>
      <c r="CAW78" t="str">
        <f ca="1"/>
        <v>waterloo</v>
      </c>
      <c r="CAX78" t="str">
        <f ca="1"/>
        <v>White</v>
      </c>
      <c r="CAY78" t="str">
        <f ca="1"/>
        <v>YSI</v>
      </c>
      <c r="CAZ78">
        <f ca="1"/>
        <v>0</v>
      </c>
      <c r="CSG78" t="str" cm="1">
        <f t="array" aca="1" ref="CSG78:CSN78" ca="1">IFERROR(TRANSPOSE(_xlfn._xlws.SORT(_xlfn.UNIQUE(IF($H78="",cg_nome_cargo,_xlfn._xlws.FILTER(cb_cargo,cb_nome=$H78))))),"")</f>
        <v>Consultor Externo</v>
      </c>
      <c r="CSH78" t="str">
        <f ca="1"/>
        <v>Consultor Interno</v>
      </c>
      <c r="CSI78" t="str">
        <f ca="1"/>
        <v>Coordenador</v>
      </c>
      <c r="CSJ78" t="str">
        <f ca="1"/>
        <v>Diretor</v>
      </c>
      <c r="CSK78" t="str">
        <f ca="1"/>
        <v>Gerente Geral</v>
      </c>
      <c r="CSL78" t="str">
        <f ca="1"/>
        <v>Gerente Linha</v>
      </c>
      <c r="CSM78" t="str">
        <f ca="1"/>
        <v>Representante Comercial</v>
      </c>
      <c r="CSN78" t="str">
        <f ca="1"/>
        <v>Supervisor</v>
      </c>
      <c r="DLM78" t="str" cm="1">
        <f t="array" aca="1" ref="DLM78:DMC78" ca="1">IFERROR(TRANSPOSE(_xlfn._xlws.SORT(IF($G78="",cb_nome,_xlfn._xlws.FILTER(cb_nome,cb_cargo=$G78)))),"")</f>
        <v>Alessandro Cappi</v>
      </c>
      <c r="DLN78" t="str">
        <f ca="1"/>
        <v>Ana Marcelino</v>
      </c>
      <c r="DLO78" t="str">
        <f ca="1"/>
        <v>André Camargo</v>
      </c>
      <c r="DLP78" t="str">
        <f ca="1"/>
        <v>André Caramello</v>
      </c>
      <c r="DLQ78" t="str">
        <f ca="1"/>
        <v>Andrey Andrade</v>
      </c>
      <c r="DLR78" t="str">
        <f ca="1"/>
        <v>Antônio Rosa</v>
      </c>
      <c r="DLS78" t="str">
        <f ca="1"/>
        <v>Dener Martins</v>
      </c>
      <c r="DLT78" t="str">
        <f ca="1"/>
        <v>Fábio</v>
      </c>
      <c r="DLU78" t="str">
        <f ca="1"/>
        <v>Mateus Machado</v>
      </c>
      <c r="DLV78" t="str">
        <f ca="1"/>
        <v>Neimar</v>
      </c>
      <c r="DLW78" t="str">
        <f ca="1"/>
        <v>Paulo Negrão</v>
      </c>
      <c r="DLX78" t="str">
        <f ca="1"/>
        <v>Rafaela</v>
      </c>
      <c r="DLY78" t="str">
        <f ca="1"/>
        <v>Rosana</v>
      </c>
      <c r="DLZ78" t="str">
        <f ca="1"/>
        <v>Rosilene</v>
      </c>
      <c r="DMA78" t="str">
        <f ca="1"/>
        <v>Samanta</v>
      </c>
      <c r="DMB78" t="str">
        <f ca="1"/>
        <v>Simone</v>
      </c>
      <c r="DMC78" t="str">
        <f ca="1"/>
        <v>Valmir</v>
      </c>
    </row>
    <row r="79" spans="29:623 1029:3045" x14ac:dyDescent="0.25">
      <c r="AC79" t="str" cm="1">
        <f t="array" aca="1" ref="AC79:AH79" ca="1">IFERROR(TRANSPOSE(_xlfn._xlws.SORT(_xlfn.UNIQUE(_xlfn._xlws.FILTER(cp_linha,(($B79="")+(cp_grupo=$B79))*(($C79="")+(cp_subgrupo=$C79))*(($D79="")+(cp_tipo_mercadoria=$D79))*(($E79="")+(cp_fabricante=$E79)))))),"")</f>
        <v>Detecção e Processos de Gases</v>
      </c>
      <c r="AD79" t="str">
        <f ca="1"/>
        <v>Diversos</v>
      </c>
      <c r="AE79" t="str">
        <f ca="1"/>
        <v>Inativo</v>
      </c>
      <c r="AF79" t="str">
        <f ca="1"/>
        <v>Locação</v>
      </c>
      <c r="AG79" t="str">
        <f ca="1"/>
        <v>Recursos Hídricos</v>
      </c>
      <c r="AH79" t="str">
        <f ca="1"/>
        <v>Remediação</v>
      </c>
      <c r="TI79" t="str" cm="1">
        <f t="array" aca="1" ref="TI79:WY79" ca="1">IFERROR(TRANSPOSE(_xlfn._xlws.SORT(_xlfn.UNIQUE(_xlfn._xlws.FILTER(cp_grupo,(($A79="")+(cp_linha=$A79))*(($C79="")+(cp_subgrupo=$C79))*(($D79="")+(cp_tipo_mercadoria=$D79))*(($E79="")+(cp_fabricante=$E79)))))),"")</f>
        <v>Absorvedores</v>
      </c>
      <c r="TJ79" t="str">
        <f ca="1"/>
        <v>Alimentação Eletrico</v>
      </c>
      <c r="TK79" t="str">
        <f ca="1"/>
        <v>Alimentação Solar</v>
      </c>
      <c r="TL79" t="str">
        <f ca="1"/>
        <v>Amostrador Diversos</v>
      </c>
      <c r="TM79" t="str">
        <f ca="1"/>
        <v>Amostrador Não Refrigerado Portátil</v>
      </c>
      <c r="TN79" t="str">
        <f ca="1"/>
        <v>Amostrador Refrigerado Fixo</v>
      </c>
      <c r="TO79" t="str">
        <f ca="1"/>
        <v>Amostrador Refrigerado Portátil</v>
      </c>
      <c r="TP79" t="str">
        <f ca="1"/>
        <v>Amostragem Diversos</v>
      </c>
      <c r="TQ79" t="str">
        <f ca="1"/>
        <v>Analisador Diversos</v>
      </c>
      <c r="TR79" t="str">
        <f ca="1"/>
        <v>Analisador Fixo</v>
      </c>
      <c r="TS79" t="str">
        <f ca="1"/>
        <v xml:space="preserve">Analisador Fixo </v>
      </c>
      <c r="TT79" t="str">
        <f ca="1"/>
        <v>Analisador Microbiologico</v>
      </c>
      <c r="TU79" t="str">
        <f ca="1"/>
        <v>Analisador Portátil</v>
      </c>
      <c r="TV79" t="str">
        <f ca="1"/>
        <v xml:space="preserve">Analisador Portátil </v>
      </c>
      <c r="TW79" t="str">
        <f ca="1"/>
        <v>Analisador Portátil Locação</v>
      </c>
      <c r="TX79" t="str">
        <f ca="1"/>
        <v>Aterramento Diversos</v>
      </c>
      <c r="TY79" t="str">
        <f ca="1"/>
        <v>Bomba de Amostragem Fixa</v>
      </c>
      <c r="TZ79" t="str">
        <f ca="1"/>
        <v>BOMBA DE AMOSTRAGEM Fixo</v>
      </c>
      <c r="UA79" t="str">
        <f ca="1"/>
        <v>Bomba de Amostragem Portátil</v>
      </c>
      <c r="UB79" t="str">
        <f ca="1"/>
        <v>Bombeamento Fixo</v>
      </c>
      <c r="UC79" t="str">
        <f ca="1"/>
        <v>Cabeçote/Válvula Extração Metano</v>
      </c>
      <c r="UD79" t="str">
        <f ca="1"/>
        <v>Caixa Separadora Fixo</v>
      </c>
      <c r="UE79" t="str">
        <f ca="1"/>
        <v>Calibração Diversos</v>
      </c>
      <c r="UF79" t="str">
        <f ca="1"/>
        <v>Cinto de Segurança</v>
      </c>
      <c r="UG79" t="str">
        <f ca="1"/>
        <v xml:space="preserve">Cinto de Segurança </v>
      </c>
      <c r="UH79" t="str">
        <f ca="1"/>
        <v>Colorimetro Portátil</v>
      </c>
      <c r="UI79" t="str">
        <f ca="1"/>
        <v>Conjunto Autônomo</v>
      </c>
      <c r="UJ79" t="str">
        <f ca="1"/>
        <v>Cromatógrafo Portátil</v>
      </c>
      <c r="UK79" t="str">
        <f ca="1"/>
        <v>Detector de Incendio Fixo</v>
      </c>
      <c r="UL79" t="str">
        <f ca="1"/>
        <v>Detector Diversos</v>
      </c>
      <c r="UM79" t="str">
        <f ca="1"/>
        <v>Detector Fixo</v>
      </c>
      <c r="UN79" t="str">
        <f ca="1"/>
        <v>Detector Portátil</v>
      </c>
      <c r="UO79" t="str">
        <f ca="1"/>
        <v>Diversos Diversos</v>
      </c>
      <c r="UP79" t="str">
        <f ca="1"/>
        <v>Dosímetro de ruído</v>
      </c>
      <c r="UQ79" t="str">
        <f ca="1"/>
        <v>Elevador de Liquidos Fixo</v>
      </c>
      <c r="UR79" t="str">
        <f ca="1"/>
        <v>Extração Diversos</v>
      </c>
      <c r="US79" t="str">
        <f ca="1"/>
        <v>Filtração Diversos</v>
      </c>
      <c r="UT79" t="str">
        <f ca="1"/>
        <v>Fotometro Portátil</v>
      </c>
      <c r="UU79" t="str">
        <f ca="1"/>
        <v>Guincho</v>
      </c>
      <c r="UV79" t="str">
        <f ca="1"/>
        <v>Impactador de Cascata</v>
      </c>
      <c r="UW79" t="str">
        <f ca="1"/>
        <v>Inativo Inativo</v>
      </c>
      <c r="UX79" t="str">
        <f ca="1"/>
        <v>Locação Diversos</v>
      </c>
      <c r="UY79" t="str">
        <f ca="1"/>
        <v>Medidor de Material Particulado Fixo</v>
      </c>
      <c r="UZ79" t="str">
        <f ca="1"/>
        <v>Medidor de Material Particulado Portátil</v>
      </c>
      <c r="VA79" t="str">
        <f ca="1"/>
        <v>Medidor de Nível de Pressão Sonora</v>
      </c>
      <c r="VB79" t="str">
        <f ca="1"/>
        <v>Medidor de Nivel Diversos</v>
      </c>
      <c r="VC79" t="str">
        <f ca="1"/>
        <v>Medidor de Nivel Fixo</v>
      </c>
      <c r="VD79" t="str">
        <f ca="1"/>
        <v>Medidor de Nivel Portátil</v>
      </c>
      <c r="VE79" t="str">
        <f ca="1"/>
        <v>Medidor de Vazão Argonaut SL</v>
      </c>
      <c r="VF79" t="str">
        <f ca="1"/>
        <v>Medidor de Vazão Fixo</v>
      </c>
      <c r="VG79" t="str">
        <f ca="1"/>
        <v>Medidor de Vazão FlowTracker</v>
      </c>
      <c r="VH79" t="str">
        <f ca="1"/>
        <v>Medidor de Vazão Portátil</v>
      </c>
      <c r="VI79" t="str">
        <f ca="1"/>
        <v>Medidor de Vazão RS5</v>
      </c>
      <c r="VJ79" t="str">
        <f ca="1"/>
        <v>Medidor de Vazão RS6</v>
      </c>
      <c r="VK79" t="str">
        <f ca="1"/>
        <v>Medidor de Vazão RS7</v>
      </c>
      <c r="VL79" t="str">
        <f ca="1"/>
        <v>Medidor de Vazão RS-M10</v>
      </c>
      <c r="VM79" t="str">
        <f ca="1"/>
        <v>Medidor de Vazão RS-M11</v>
      </c>
      <c r="VN79" t="str">
        <f ca="1"/>
        <v>Medidor de Vazão RS-M9</v>
      </c>
      <c r="VO79" t="str">
        <f ca="1"/>
        <v>Medidor de Vazão RS-S5</v>
      </c>
      <c r="VP79" t="str">
        <f ca="1"/>
        <v>Medidor de Vibração Portátil</v>
      </c>
      <c r="VQ79" t="str">
        <f ca="1"/>
        <v>Meteorologia Fixo</v>
      </c>
      <c r="VR79" t="str">
        <f ca="1"/>
        <v>MODFLOW Diversos</v>
      </c>
      <c r="VS79" t="str">
        <f ca="1"/>
        <v>Monitor de Material Particulado</v>
      </c>
      <c r="VT79" t="str">
        <f ca="1"/>
        <v>Monitor de Material Particulado Portátil</v>
      </c>
      <c r="VU79" t="str">
        <f ca="1"/>
        <v>Monitoramento Fixo</v>
      </c>
      <c r="VV79" t="str">
        <f ca="1"/>
        <v>Mosquetão</v>
      </c>
      <c r="VW79" t="str">
        <f ca="1"/>
        <v>Óculos de Proteção</v>
      </c>
      <c r="VX79" t="str">
        <f ca="1"/>
        <v>Outros Diversos</v>
      </c>
      <c r="VY79" t="str">
        <f ca="1"/>
        <v>Painel controlador Diversos</v>
      </c>
      <c r="VZ79" t="str">
        <f ca="1"/>
        <v>Painel controlador Fixo</v>
      </c>
      <c r="WA79" t="str">
        <f ca="1"/>
        <v>Painel controlador Portátil</v>
      </c>
      <c r="WB79" t="str">
        <f ca="1"/>
        <v>Respirador Facial</v>
      </c>
      <c r="WC79" t="str">
        <f ca="1"/>
        <v>Separador de Agua/ Oleo Fixo</v>
      </c>
      <c r="WD79" t="str">
        <f ca="1"/>
        <v>Sistema de Monitoramento de Material Particulado</v>
      </c>
      <c r="WE79" t="str">
        <f ca="1"/>
        <v>Sonda Portátil</v>
      </c>
      <c r="WF79" t="str">
        <f ca="1"/>
        <v xml:space="preserve">Sonda Portátil </v>
      </c>
      <c r="WG79" t="str">
        <f ca="1"/>
        <v>Sonda Serie 6</v>
      </c>
      <c r="WH79" t="str">
        <f ca="1"/>
        <v>Sonda Serie EcoSense</v>
      </c>
      <c r="WI79" t="str">
        <f ca="1"/>
        <v>Sonda Serie EXO</v>
      </c>
      <c r="WJ79" t="str">
        <f ca="1"/>
        <v>Sonda Serie IQ SensorNet</v>
      </c>
      <c r="WK79" t="str">
        <f ca="1"/>
        <v>Sonda Serie Lab &amp; Field</v>
      </c>
      <c r="WL79" t="str">
        <f ca="1"/>
        <v>Sonda Serie MultiLab</v>
      </c>
      <c r="WM79" t="str">
        <f ca="1"/>
        <v>Sonda Serie ODO-RTU</v>
      </c>
      <c r="WN79" t="str">
        <f ca="1"/>
        <v>Sonda Serie Pro</v>
      </c>
      <c r="WO79" t="str">
        <f ca="1"/>
        <v>Sonda Serie ProDigital</v>
      </c>
      <c r="WP79" t="str">
        <f ca="1"/>
        <v>Sonda Serie TruLab</v>
      </c>
      <c r="WQ79" t="str">
        <f ca="1"/>
        <v>Talabarte</v>
      </c>
      <c r="WR79" t="str">
        <f ca="1"/>
        <v>Telemetria Fixo</v>
      </c>
      <c r="WS79" t="str">
        <f ca="1"/>
        <v>TERMAL Fixo</v>
      </c>
      <c r="WT79" t="str">
        <f ca="1"/>
        <v>Transmissão Fixo</v>
      </c>
      <c r="WU79" t="str">
        <f ca="1"/>
        <v>Tratamento Diversos</v>
      </c>
      <c r="WV79" t="str">
        <f ca="1"/>
        <v>Tratamento Fixo</v>
      </c>
      <c r="WW79" t="str">
        <f ca="1"/>
        <v>Travaqueda</v>
      </c>
      <c r="WX79" t="str">
        <f ca="1"/>
        <v>Tripe</v>
      </c>
      <c r="WY79" t="str">
        <f ca="1"/>
        <v>UMR Fixo</v>
      </c>
      <c r="AMO79" cm="1">
        <f t="array" aca="1" ref="AMO79:AXT79" ca="1">IFERROR(TRANSPOSE(_xlfn._xlws.SORT(_xlfn.UNIQUE(_xlfn._xlws.FILTER(cp_subgrupo,(($A79="")+(cp_linha=$A79))*(($B79="")+(cp_grupo=$B79))*(($D79="")+(cp_tipo_mercadoria=$D79))*(($E79="")+(cp_fabricante=$E79)))))),"")</f>
        <v>550</v>
      </c>
      <c r="AMP79">
        <f ca="1"/>
        <v>556</v>
      </c>
      <c r="AMQ79">
        <f ca="1"/>
        <v>6600</v>
      </c>
      <c r="AMR79">
        <f ca="1"/>
        <v>9500</v>
      </c>
      <c r="AMS79">
        <f ca="1"/>
        <v>9800</v>
      </c>
      <c r="AMT79" t="str">
        <f ca="1"/>
        <v>3017M</v>
      </c>
      <c r="AMU79" t="str">
        <f ca="1"/>
        <v>301-ADI</v>
      </c>
      <c r="AMV79" t="str">
        <f ca="1"/>
        <v>301C</v>
      </c>
      <c r="AMW79" t="str">
        <f ca="1"/>
        <v>301-R8</v>
      </c>
      <c r="AMX79" t="str">
        <f ca="1"/>
        <v>4000 series Isco</v>
      </c>
      <c r="AMY79" t="str">
        <f ca="1"/>
        <v xml:space="preserve">Absorvedores </v>
      </c>
      <c r="AMZ79" t="str">
        <f ca="1"/>
        <v>Acessório</v>
      </c>
      <c r="ANA79" t="str">
        <f ca="1"/>
        <v>ADCP</v>
      </c>
      <c r="ANB79" t="str">
        <f ca="1"/>
        <v>ADP</v>
      </c>
      <c r="ANC79" t="str">
        <f ca="1"/>
        <v>ADR 1500</v>
      </c>
      <c r="AND79" t="str">
        <f ca="1"/>
        <v>AIR AWARE</v>
      </c>
      <c r="ANE79" t="str">
        <f ca="1"/>
        <v>Air Striper</v>
      </c>
      <c r="ANF79" t="str">
        <f ca="1"/>
        <v>AIRSCAN</v>
      </c>
      <c r="ANG79" t="str">
        <f ca="1"/>
        <v>Amostrador</v>
      </c>
      <c r="ANH79" t="str">
        <f ca="1"/>
        <v>Anel</v>
      </c>
      <c r="ANI79" t="str">
        <f ca="1"/>
        <v>APEX 2</v>
      </c>
      <c r="ANJ79" t="str">
        <f ca="1"/>
        <v>Argonaut</v>
      </c>
      <c r="ANK79" t="str">
        <f ca="1"/>
        <v>Auto Pump</v>
      </c>
      <c r="ANL79" t="str">
        <f ca="1"/>
        <v>BADGE PLUS</v>
      </c>
      <c r="ANM79" t="str">
        <f ca="1"/>
        <v>Biogas</v>
      </c>
      <c r="ANN79" t="str">
        <f ca="1"/>
        <v>BIOGAS 300</v>
      </c>
      <c r="ANO79" t="str">
        <f ca="1"/>
        <v>BIOGAS 3000</v>
      </c>
      <c r="ANP79" t="str">
        <f ca="1"/>
        <v>BIOGAS 5000</v>
      </c>
      <c r="ANQ79" t="str">
        <f ca="1"/>
        <v>BM25</v>
      </c>
      <c r="ANR79" t="str">
        <f ca="1"/>
        <v>Bomba</v>
      </c>
      <c r="ANS79" t="str">
        <f ca="1"/>
        <v>BW</v>
      </c>
      <c r="ANT79" t="str">
        <f ca="1"/>
        <v xml:space="preserve">BW </v>
      </c>
      <c r="ANU79" t="str">
        <f ca="1"/>
        <v>BW CLIP</v>
      </c>
      <c r="ANV79" t="str">
        <f ca="1"/>
        <v>BW FLEX</v>
      </c>
      <c r="ANW79" t="str">
        <f ca="1"/>
        <v>BW ICON</v>
      </c>
      <c r="ANX79" t="str">
        <f ca="1"/>
        <v>BW SOLO</v>
      </c>
      <c r="ANY79" t="str">
        <f ca="1"/>
        <v>BW ULTRA</v>
      </c>
      <c r="ANZ79" t="str">
        <f ca="1"/>
        <v>C100</v>
      </c>
      <c r="AOA79" t="str">
        <f ca="1"/>
        <v>Cabo</v>
      </c>
      <c r="AOB79" t="str">
        <f ca="1"/>
        <v>Calibração</v>
      </c>
      <c r="AOC79" t="str">
        <f ca="1"/>
        <v>Castaway</v>
      </c>
      <c r="AOD79" t="str">
        <f ca="1"/>
        <v>CEL-24X</v>
      </c>
      <c r="AOE79" t="str">
        <f ca="1"/>
        <v>CEL-35X</v>
      </c>
      <c r="AOF79" t="str">
        <f ca="1"/>
        <v>CEL-62X</v>
      </c>
      <c r="AOG79" t="str">
        <f ca="1"/>
        <v>CEL-63X</v>
      </c>
      <c r="AOH79" t="str">
        <f ca="1"/>
        <v>Certificado</v>
      </c>
      <c r="AOI79" t="str">
        <f ca="1"/>
        <v>CEX300</v>
      </c>
      <c r="AOJ79" t="str">
        <f ca="1"/>
        <v>Chempro</v>
      </c>
      <c r="AOK79" t="str">
        <f ca="1"/>
        <v>Cilindro</v>
      </c>
      <c r="AOL79" t="str">
        <f ca="1"/>
        <v xml:space="preserve">Cinto de Segurança </v>
      </c>
      <c r="AOM79" t="str">
        <f ca="1"/>
        <v>Clean Cell Pro</v>
      </c>
      <c r="AON79" t="str">
        <f ca="1"/>
        <v>CLEANVIEWERGAS</v>
      </c>
      <c r="AOO79" t="str">
        <f ca="1"/>
        <v>CM4</v>
      </c>
      <c r="AOP79" t="str">
        <f ca="1"/>
        <v>CONDUCTIVITY PLUS</v>
      </c>
      <c r="AOQ79" t="str">
        <f ca="1"/>
        <v>CONTADOR DE CICLOS</v>
      </c>
      <c r="AOR79" t="str">
        <f ca="1"/>
        <v>Controlador</v>
      </c>
      <c r="AOS79" t="str">
        <f ca="1"/>
        <v>CTX 300</v>
      </c>
      <c r="AOT79" t="str">
        <f ca="1"/>
        <v>CUB</v>
      </c>
      <c r="AOU79" t="str">
        <f ca="1"/>
        <v>DataLogger</v>
      </c>
      <c r="AOV79" t="str">
        <f ca="1"/>
        <v>DATARAM 4</v>
      </c>
      <c r="AOW79" t="str">
        <f ca="1"/>
        <v>DBADGE 2</v>
      </c>
      <c r="AOX79" t="str">
        <f ca="1"/>
        <v>DBO</v>
      </c>
      <c r="AOY79" t="str">
        <f ca="1"/>
        <v>DIPPER TOUGH</v>
      </c>
      <c r="AOZ79" t="str">
        <f ca="1"/>
        <v>DIPPERLOG</v>
      </c>
      <c r="APA79" t="str">
        <f ca="1"/>
        <v>DIPPER-T</v>
      </c>
      <c r="APB79" t="str">
        <f ca="1"/>
        <v>Display</v>
      </c>
      <c r="APC79" t="str">
        <f ca="1"/>
        <v>Diversos</v>
      </c>
      <c r="APD79" t="str">
        <f ca="1"/>
        <v>DO200</v>
      </c>
      <c r="APE79" t="str">
        <f ca="1"/>
        <v>DURATRACKER</v>
      </c>
      <c r="APF79" t="str">
        <f ca="1"/>
        <v>E3 POINT</v>
      </c>
      <c r="APG79" t="str">
        <f ca="1"/>
        <v>EAGLE</v>
      </c>
      <c r="APH79" t="str">
        <f ca="1"/>
        <v>EC300</v>
      </c>
      <c r="API79" t="str">
        <f ca="1"/>
        <v>EC30A</v>
      </c>
      <c r="APJ79" t="str">
        <f ca="1"/>
        <v>Embarcação</v>
      </c>
      <c r="APK79" t="str">
        <f ca="1"/>
        <v>EmeClean</v>
      </c>
      <c r="APL79" t="str">
        <f ca="1"/>
        <v>Estação</v>
      </c>
      <c r="APM79" t="str">
        <f ca="1"/>
        <v>Estrutura</v>
      </c>
      <c r="APN79" t="str">
        <f ca="1"/>
        <v>EXO</v>
      </c>
      <c r="APO79" t="str">
        <f ca="1"/>
        <v>EXO (Completa)</v>
      </c>
      <c r="APP79" t="str">
        <f ca="1"/>
        <v>EXTREME</v>
      </c>
      <c r="APQ79" t="str">
        <f ca="1"/>
        <v>FALCO</v>
      </c>
      <c r="APR79" t="str">
        <f ca="1"/>
        <v>FAU</v>
      </c>
      <c r="APS79" t="str">
        <f ca="1"/>
        <v>Ferramental</v>
      </c>
      <c r="APT79" t="str">
        <f ca="1"/>
        <v>Filtro</v>
      </c>
      <c r="APU79" t="str">
        <f ca="1"/>
        <v>FIREPRO</v>
      </c>
      <c r="APV79" t="str">
        <f ca="1"/>
        <v>FlowTracker</v>
      </c>
      <c r="APW79" t="str">
        <f ca="1"/>
        <v>FROG</v>
      </c>
      <c r="APX79" t="str">
        <f ca="1"/>
        <v>FS20X</v>
      </c>
      <c r="APY79" t="str">
        <f ca="1"/>
        <v>FS-20X</v>
      </c>
      <c r="APZ79" t="str">
        <f ca="1"/>
        <v>FS24X</v>
      </c>
      <c r="AQA79" t="str">
        <f ca="1"/>
        <v>FSL100</v>
      </c>
      <c r="AQB79" t="str">
        <f ca="1"/>
        <v>FSX</v>
      </c>
      <c r="AQC79" t="str">
        <f ca="1"/>
        <v>G100</v>
      </c>
      <c r="AQD79" t="str">
        <f ca="1"/>
        <v>G110</v>
      </c>
      <c r="AQE79" t="str">
        <f ca="1"/>
        <v>G200</v>
      </c>
      <c r="AQF79" t="str">
        <f ca="1"/>
        <v>GA 3000</v>
      </c>
      <c r="AQG79" t="str">
        <f ca="1"/>
        <v>GA 5000</v>
      </c>
      <c r="AQH79" t="str">
        <f ca="1"/>
        <v>GASCARD</v>
      </c>
      <c r="AQI79" t="str">
        <f ca="1"/>
        <v>GASCEHCK G</v>
      </c>
      <c r="AQJ79" t="str">
        <f ca="1"/>
        <v>Gascheck</v>
      </c>
      <c r="AQK79" t="str">
        <f ca="1"/>
        <v>GASCHECK 3000</v>
      </c>
      <c r="AQL79" t="str">
        <f ca="1"/>
        <v>GASCHECK 5000</v>
      </c>
      <c r="AQM79" t="str">
        <f ca="1"/>
        <v>GASCHECK 6000</v>
      </c>
      <c r="AQN79" t="str">
        <f ca="1"/>
        <v>GASCHECK G</v>
      </c>
      <c r="AQO79" t="str">
        <f ca="1"/>
        <v>GASCHECK P1</v>
      </c>
      <c r="AQP79" t="str">
        <f ca="1"/>
        <v>GASPOINT</v>
      </c>
      <c r="AQQ79" t="str">
        <f ca="1"/>
        <v>GATEWAY</v>
      </c>
      <c r="AQR79" t="str">
        <f ca="1"/>
        <v>GEM</v>
      </c>
      <c r="AQS79" t="str">
        <f ca="1"/>
        <v>GEM 2000</v>
      </c>
      <c r="AQT79" t="str">
        <f ca="1"/>
        <v>GEM 5000</v>
      </c>
      <c r="AQU79" t="str">
        <f ca="1"/>
        <v>GEM/GA/BIOGAS 5000</v>
      </c>
      <c r="AQV79" t="str">
        <f ca="1"/>
        <v>GeneCount</v>
      </c>
      <c r="AQW79" t="str">
        <f ca="1"/>
        <v>GENIE</v>
      </c>
      <c r="AQX79" t="str">
        <f ca="1"/>
        <v>Guardian</v>
      </c>
      <c r="AQY79" t="str">
        <f ca="1"/>
        <v>GUARDIAN 2</v>
      </c>
      <c r="AQZ79" t="str">
        <f ca="1"/>
        <v>H.OIL</v>
      </c>
      <c r="ARA79" t="str">
        <f ca="1"/>
        <v>HA20</v>
      </c>
      <c r="ARB79" t="str">
        <f ca="1"/>
        <v>HA40</v>
      </c>
      <c r="ARC79" t="str">
        <f ca="1"/>
        <v>HA-71</v>
      </c>
      <c r="ARD79" t="str">
        <f ca="1"/>
        <v>HA-72</v>
      </c>
      <c r="ARE79" t="str">
        <f ca="1"/>
        <v>HAVEX</v>
      </c>
      <c r="ARF79" t="str">
        <f ca="1"/>
        <v>HON</v>
      </c>
      <c r="ARG79" t="str">
        <f ca="1"/>
        <v>HON TITAN</v>
      </c>
      <c r="ARH79" t="str">
        <f ca="1"/>
        <v>Hora Técnica</v>
      </c>
      <c r="ARI79" t="str">
        <f ca="1"/>
        <v>IAQ POINT 2</v>
      </c>
      <c r="ARJ79" t="str">
        <f ca="1"/>
        <v>IMPACT PRO</v>
      </c>
      <c r="ARK79" t="str">
        <f ca="1"/>
        <v>Inativo</v>
      </c>
      <c r="ARL79" t="str">
        <f ca="1"/>
        <v>INNOVA</v>
      </c>
      <c r="ARM79" t="str">
        <f ca="1"/>
        <v>Instalação</v>
      </c>
      <c r="ARN79" t="str">
        <f ca="1"/>
        <v>INTELLIDOX</v>
      </c>
      <c r="ARO79" t="str">
        <f ca="1"/>
        <v>IQ PIPE</v>
      </c>
      <c r="ARP79" t="str">
        <f ca="1"/>
        <v>IQ PLUS</v>
      </c>
      <c r="ARQ79" t="str">
        <f ca="1"/>
        <v>IQ Standard</v>
      </c>
      <c r="ARR79" t="str">
        <f ca="1"/>
        <v>ITRANS</v>
      </c>
      <c r="ARS79" t="str">
        <f ca="1"/>
        <v>JES-301</v>
      </c>
      <c r="ART79" t="str">
        <f ca="1"/>
        <v>JFID</v>
      </c>
      <c r="ARU79" t="str">
        <f ca="1"/>
        <v>JH3E</v>
      </c>
      <c r="ARV79" t="str">
        <f ca="1"/>
        <v>JSP-87</v>
      </c>
      <c r="ARW79" t="str">
        <f ca="1"/>
        <v>JSP-89</v>
      </c>
      <c r="ARX79" t="str">
        <f ca="1"/>
        <v>L360</v>
      </c>
      <c r="ARY79" t="str">
        <f ca="1"/>
        <v>LEAKCHECK P1</v>
      </c>
      <c r="ARZ79" t="str">
        <f ca="1"/>
        <v>LEAKMATE</v>
      </c>
      <c r="ASA79" t="str">
        <f ca="1"/>
        <v>Locação</v>
      </c>
      <c r="ASB79" t="str">
        <f ca="1"/>
        <v>Luminometro</v>
      </c>
      <c r="ASC79" t="str">
        <f ca="1"/>
        <v>M10</v>
      </c>
      <c r="ASD79" t="str">
        <f ca="1"/>
        <v>M11</v>
      </c>
      <c r="ASE79" t="str">
        <f ca="1"/>
        <v>M9</v>
      </c>
      <c r="ASF79" t="str">
        <f ca="1"/>
        <v>MAGFLUX</v>
      </c>
      <c r="ASG79" t="str">
        <f ca="1"/>
        <v>Maleta</v>
      </c>
      <c r="ASH79" t="str">
        <f ca="1"/>
        <v>MANHANDLER</v>
      </c>
      <c r="ASI79" t="str">
        <f ca="1"/>
        <v>MANNING</v>
      </c>
      <c r="ASJ79" t="str">
        <f ca="1"/>
        <v>Manta</v>
      </c>
      <c r="ASK79" t="str">
        <f ca="1"/>
        <v>Manta OWS</v>
      </c>
      <c r="ASL79" t="str">
        <f ca="1"/>
        <v>MARPLE</v>
      </c>
      <c r="ASM79" t="str">
        <f ca="1"/>
        <v>MAX XT</v>
      </c>
      <c r="ASN79" t="str">
        <f ca="1"/>
        <v>Metalyser</v>
      </c>
      <c r="ASO79" t="str">
        <f ca="1"/>
        <v>METREX</v>
      </c>
      <c r="ASP79" t="str">
        <f ca="1"/>
        <v>MGD</v>
      </c>
      <c r="ASQ79" t="str">
        <f ca="1"/>
        <v>MICRO 5</v>
      </c>
      <c r="ASR79" t="str">
        <f ca="1"/>
        <v>MicroADV</v>
      </c>
      <c r="ASS79" t="str">
        <f ca="1"/>
        <v>MICROCLIP</v>
      </c>
      <c r="AST79" t="str">
        <f ca="1"/>
        <v>MICRODOCK</v>
      </c>
      <c r="ASU79" t="str">
        <f ca="1"/>
        <v>MICRODUST</v>
      </c>
      <c r="ASV79" t="str">
        <f ca="1"/>
        <v>MIDAS</v>
      </c>
      <c r="ASW79" t="str">
        <f ca="1"/>
        <v>MILLER</v>
      </c>
      <c r="ASX79" t="str">
        <f ca="1"/>
        <v>MIRAN</v>
      </c>
      <c r="ASY79" t="str">
        <f ca="1"/>
        <v>MKII</v>
      </c>
      <c r="ASZ79" t="str">
        <f ca="1"/>
        <v>Moden</v>
      </c>
      <c r="ATA79" t="str">
        <f ca="1"/>
        <v>Mosquetão</v>
      </c>
      <c r="ATB79" t="str">
        <f ca="1"/>
        <v>MP10</v>
      </c>
      <c r="ATC79" t="str">
        <f ca="1"/>
        <v>MP15</v>
      </c>
      <c r="ATD79" t="str">
        <f ca="1"/>
        <v>MP20</v>
      </c>
      <c r="ATE79" t="str">
        <f ca="1"/>
        <v>MP30</v>
      </c>
      <c r="ATF79" t="str">
        <f ca="1"/>
        <v>MP50</v>
      </c>
      <c r="ATG79" t="str">
        <f ca="1"/>
        <v>MPD</v>
      </c>
      <c r="ATH79" t="str">
        <f ca="1"/>
        <v>MULTILAB</v>
      </c>
      <c r="ATI79" t="str">
        <f ca="1"/>
        <v>MV02</v>
      </c>
      <c r="ATJ79" t="str">
        <f ca="1"/>
        <v>MV03</v>
      </c>
      <c r="ATK79" t="str">
        <f ca="1"/>
        <v>MVI</v>
      </c>
      <c r="ATL79" t="str">
        <f ca="1"/>
        <v>MX4</v>
      </c>
      <c r="ATM79" t="str">
        <f ca="1"/>
        <v>MX6</v>
      </c>
      <c r="ATN79" t="str">
        <f ca="1"/>
        <v>NDP - 25 BAN</v>
      </c>
      <c r="ATO79" t="str">
        <f ca="1"/>
        <v>Numatic</v>
      </c>
      <c r="ATP79" t="str">
        <f ca="1"/>
        <v>ODO200</v>
      </c>
      <c r="ATQ79" t="str">
        <f ca="1"/>
        <v>OELD</v>
      </c>
      <c r="ATR79" t="str">
        <f ca="1"/>
        <v>OLCT</v>
      </c>
      <c r="ATS79" t="str">
        <f ca="1"/>
        <v>OPTI-FIT</v>
      </c>
      <c r="ATT79" t="str">
        <f ca="1"/>
        <v>OPTIMA PLUS</v>
      </c>
      <c r="ATU79" t="str">
        <f ca="1"/>
        <v>Outros</v>
      </c>
      <c r="ATV79" t="str">
        <f ca="1"/>
        <v>OWS</v>
      </c>
      <c r="ATW79" t="str">
        <f ca="1"/>
        <v>Painel</v>
      </c>
      <c r="ATX79" t="str">
        <f ca="1"/>
        <v>Painel de Controle</v>
      </c>
      <c r="ATY79" t="str">
        <f ca="1"/>
        <v>Painel Solar</v>
      </c>
      <c r="ATZ79" t="str">
        <f ca="1"/>
        <v>PANTHER</v>
      </c>
      <c r="AUA79" t="str">
        <f ca="1"/>
        <v>PCM</v>
      </c>
      <c r="AUB79" t="str">
        <f ca="1"/>
        <v>PDR1500</v>
      </c>
      <c r="AUC79" t="str">
        <f ca="1"/>
        <v>PH100</v>
      </c>
      <c r="AUD79" t="str">
        <f ca="1"/>
        <v>PHD6</v>
      </c>
      <c r="AUE79" t="str">
        <f ca="1"/>
        <v>PHOCHECK 1000</v>
      </c>
      <c r="AUF79" t="str">
        <f ca="1"/>
        <v>PHOCHECK 3000</v>
      </c>
      <c r="AUG79" t="str">
        <f ca="1"/>
        <v>Pro Plus</v>
      </c>
      <c r="AUH79" t="str">
        <f ca="1"/>
        <v>Pro Quattro</v>
      </c>
      <c r="AUI79" t="str">
        <f ca="1"/>
        <v>PRO10</v>
      </c>
      <c r="AUJ79" t="str">
        <f ca="1"/>
        <v>PRO1020</v>
      </c>
      <c r="AUK79" t="str">
        <f ca="1"/>
        <v>PRO1030</v>
      </c>
      <c r="AUL79" t="str">
        <f ca="1"/>
        <v>PRO20</v>
      </c>
      <c r="AUM79" t="str">
        <f ca="1"/>
        <v>PRO2030</v>
      </c>
      <c r="AUN79" t="str">
        <f ca="1"/>
        <v>PRO30</v>
      </c>
      <c r="AUO79" t="str">
        <f ca="1"/>
        <v>PRODO</v>
      </c>
      <c r="AUP79" t="str">
        <f ca="1"/>
        <v>ProDss</v>
      </c>
      <c r="AUQ79" t="str">
        <f ca="1"/>
        <v>PROSOLO</v>
      </c>
      <c r="AUR79" t="str">
        <f ca="1"/>
        <v>PROSWAP</v>
      </c>
      <c r="AUS79" t="str">
        <f ca="1"/>
        <v>PT100</v>
      </c>
      <c r="AUT79" t="str">
        <f ca="1"/>
        <v>QRAE 3</v>
      </c>
      <c r="AUU79" t="str">
        <f ca="1"/>
        <v>QRAE3</v>
      </c>
      <c r="AUV79" t="str">
        <f ca="1"/>
        <v>QUATTRO</v>
      </c>
      <c r="AUW79" t="str">
        <f ca="1"/>
        <v>Quimico</v>
      </c>
      <c r="AUX79" t="str">
        <f ca="1"/>
        <v>RAEGUARD</v>
      </c>
      <c r="AUY79" t="str">
        <f ca="1"/>
        <v>Reagente</v>
      </c>
      <c r="AUZ79" t="str">
        <f ca="1"/>
        <v>Reforma</v>
      </c>
      <c r="AVA79" t="str">
        <f ca="1"/>
        <v>REMOX</v>
      </c>
      <c r="AVB79" t="str">
        <f ca="1"/>
        <v>RIG RAT</v>
      </c>
      <c r="AVC79" t="str">
        <f ca="1"/>
        <v>RIKEN KEIKE</v>
      </c>
      <c r="AVD79" t="str">
        <f ca="1"/>
        <v>RS5</v>
      </c>
      <c r="AVE79" t="str">
        <f ca="1"/>
        <v>RS6</v>
      </c>
      <c r="AVF79" t="str">
        <f ca="1"/>
        <v>RS7</v>
      </c>
      <c r="AVG79" t="str">
        <f ca="1"/>
        <v>SAGE RIO</v>
      </c>
      <c r="AVH79" t="str">
        <f ca="1"/>
        <v>Sample Pro</v>
      </c>
      <c r="AVI79" t="str">
        <f ca="1"/>
        <v>SAMPLEASE</v>
      </c>
      <c r="AVJ79" t="str">
        <f ca="1"/>
        <v>SC</v>
      </c>
      <c r="AVK79" t="str">
        <f ca="1"/>
        <v>SCORPION</v>
      </c>
      <c r="AVL79" t="str">
        <f ca="1"/>
        <v>SEARCHLINE</v>
      </c>
      <c r="AVM79" t="str">
        <f ca="1"/>
        <v>SENSEPOINT</v>
      </c>
      <c r="AVN79" t="str">
        <f ca="1"/>
        <v>Sensor</v>
      </c>
      <c r="AVO79" t="str">
        <f ca="1"/>
        <v>SERIE BW</v>
      </c>
      <c r="AVP79" t="str">
        <f ca="1"/>
        <v>SERIE6</v>
      </c>
      <c r="AVQ79" t="str">
        <f ca="1"/>
        <v>SHAKETEST</v>
      </c>
      <c r="AVR79" t="str">
        <f ca="1"/>
        <v>SHARPEYE</v>
      </c>
      <c r="AVS79" t="str">
        <f ca="1"/>
        <v>Signature</v>
      </c>
      <c r="AVT79" t="str">
        <f ca="1"/>
        <v>Sistema</v>
      </c>
      <c r="AVU79" t="str">
        <f ca="1"/>
        <v>Skimmer</v>
      </c>
      <c r="AVV79" t="str">
        <f ca="1"/>
        <v>SKINNY DIPPER</v>
      </c>
      <c r="AVW79" t="str">
        <f ca="1"/>
        <v>SM.OIL</v>
      </c>
      <c r="AVX79" t="str">
        <f ca="1"/>
        <v>Software</v>
      </c>
      <c r="AVY79" t="str">
        <f ca="1"/>
        <v>Solução</v>
      </c>
      <c r="AVZ79" t="str">
        <f ca="1"/>
        <v>Sonda RTU</v>
      </c>
      <c r="AWA79" t="str">
        <f ca="1"/>
        <v>SOS-4-003</v>
      </c>
      <c r="AWB79" t="str">
        <f ca="1"/>
        <v>SPERIAN</v>
      </c>
      <c r="AWC79" t="str">
        <f ca="1"/>
        <v>SPM FLEX</v>
      </c>
      <c r="AWD79" t="str">
        <f ca="1"/>
        <v>T8000</v>
      </c>
      <c r="AWE79" t="str">
        <f ca="1"/>
        <v>TadLar Bag</v>
      </c>
      <c r="AWF79" t="str">
        <f ca="1"/>
        <v>TERMAL</v>
      </c>
      <c r="AWG79" t="str">
        <f ca="1"/>
        <v>Termovelocimétrico</v>
      </c>
      <c r="AWH79" t="str">
        <f ca="1"/>
        <v>TIGER</v>
      </c>
      <c r="AWI79" t="str">
        <f ca="1"/>
        <v>TITAN</v>
      </c>
      <c r="AWJ79" t="str">
        <f ca="1"/>
        <v>TITAN 2</v>
      </c>
      <c r="AWK79" t="str">
        <f ca="1"/>
        <v>TOP TRACK</v>
      </c>
      <c r="AWL79" t="str">
        <f ca="1"/>
        <v>TOUCHPOINT</v>
      </c>
      <c r="AWM79" t="str">
        <f ca="1"/>
        <v>Transdutor</v>
      </c>
      <c r="AWN79" t="str">
        <f ca="1"/>
        <v>Transmissor</v>
      </c>
      <c r="AWO79" t="str">
        <f ca="1"/>
        <v>Treinamento</v>
      </c>
      <c r="AWP79" t="str">
        <f ca="1"/>
        <v>TruLab</v>
      </c>
      <c r="AWQ79" t="str">
        <f ca="1"/>
        <v>TVA</v>
      </c>
      <c r="AWR79" t="str">
        <f ca="1"/>
        <v xml:space="preserve">TVA </v>
      </c>
      <c r="AWS79" t="str">
        <f ca="1"/>
        <v>TVA 1000B</v>
      </c>
      <c r="AWT79" t="str">
        <f ca="1"/>
        <v>TVA 2020</v>
      </c>
      <c r="AWU79" t="str">
        <f ca="1"/>
        <v>TVOC</v>
      </c>
      <c r="AWV79" t="str">
        <f ca="1"/>
        <v>TX1</v>
      </c>
      <c r="AWW79" t="str">
        <f ca="1"/>
        <v>UMR</v>
      </c>
      <c r="AWX79" t="str">
        <f ca="1"/>
        <v>UVEX</v>
      </c>
      <c r="AWY79" t="str">
        <f ca="1"/>
        <v>Vapor pin/ Clean</v>
      </c>
      <c r="AWZ79" t="str">
        <f ca="1"/>
        <v>WATER TAPE</v>
      </c>
      <c r="AXA79" t="str">
        <f ca="1"/>
        <v>WELLHEAD</v>
      </c>
      <c r="AXB79" t="str">
        <f ca="1"/>
        <v>WellTape</v>
      </c>
      <c r="AXC79" t="str">
        <f ca="1"/>
        <v>WX16</v>
      </c>
      <c r="AXD79" t="str">
        <f ca="1"/>
        <v>WX4</v>
      </c>
      <c r="AXE79" t="str">
        <f ca="1"/>
        <v>WX64</v>
      </c>
      <c r="AXF79" t="str">
        <f ca="1"/>
        <v>XCD</v>
      </c>
      <c r="AXG79" t="str">
        <f ca="1"/>
        <v>XCL</v>
      </c>
      <c r="AXH79" t="str">
        <f ca="1"/>
        <v>XNX</v>
      </c>
      <c r="AXI79" t="str">
        <f ca="1"/>
        <v>XPIS</v>
      </c>
      <c r="AXJ79" t="str">
        <f ca="1"/>
        <v>XPV</v>
      </c>
      <c r="AXK79" t="str">
        <f ca="1"/>
        <v>XRL</v>
      </c>
      <c r="AXL79" t="str">
        <f ca="1"/>
        <v>YSI30</v>
      </c>
      <c r="AXM79" t="str">
        <f ca="1"/>
        <v>YSI3100</v>
      </c>
      <c r="AXN79" t="str">
        <f ca="1"/>
        <v>YSI3200</v>
      </c>
      <c r="AXO79" t="str">
        <f ca="1"/>
        <v>YSI5000</v>
      </c>
      <c r="AXP79" t="str">
        <f ca="1"/>
        <v>YSI5100</v>
      </c>
      <c r="AXQ79" t="str">
        <f ca="1"/>
        <v>YSI55</v>
      </c>
      <c r="AXR79" t="str">
        <f ca="1"/>
        <v>YSI60</v>
      </c>
      <c r="AXS79" t="str">
        <f ca="1"/>
        <v>YSI85</v>
      </c>
      <c r="AXT79" t="str">
        <f ca="1"/>
        <v>ZAREBA</v>
      </c>
      <c r="BFU79" t="str" cm="1">
        <f t="array" aca="1" ref="BFU79:BGA79" ca="1">IFERROR(TRANSPOSE(_xlfn._xlws.SORT(_xlfn.UNIQUE(_xlfn._xlws.FILTER(cp_tipo_mercadoria,(($A79="")+(cp_linha=$A79))*(($B79="")+(cp_grupo=$B79))*(($C79="")+(cp_subgrupo=$C79))*(($E79="")+(cp_fabricante=$E79)))))),"")</f>
        <v>Acessório</v>
      </c>
      <c r="BFV79" t="str">
        <f ca="1"/>
        <v>Acessório/Reposição</v>
      </c>
      <c r="BFW79" t="str">
        <f ca="1"/>
        <v>Inativo</v>
      </c>
      <c r="BFX79" t="str">
        <f ca="1"/>
        <v>Insumo</v>
      </c>
      <c r="BFY79" t="str">
        <f ca="1"/>
        <v>Produto</v>
      </c>
      <c r="BFZ79" t="str">
        <f ca="1"/>
        <v>Reposição</v>
      </c>
      <c r="BGA79" t="str">
        <f ca="1"/>
        <v>Serviço</v>
      </c>
      <c r="BZA79" t="str" cm="1">
        <f t="array" aca="1" ref="BZA79:CAZ79" ca="1">IFERROR(TRANSPOSE(_xlfn._xlws.SORT(_xlfn.UNIQUE(_xlfn._xlws.FILTER(cp_fabricante,(($A79="")+(cp_linha=$A79))*(($B79="")+(cp_grupo=$B79))*(($C79="")+(cp_subgrupo=$C79))*(($D79="")+(cp_tipo_mercadoria=$D79)))))),"")</f>
        <v>ABK</v>
      </c>
      <c r="BZB79" t="str">
        <f ca="1"/>
        <v>AGT</v>
      </c>
      <c r="BZC79" t="str">
        <f ca="1"/>
        <v>Air Liquide</v>
      </c>
      <c r="BZD79" t="str">
        <f ca="1"/>
        <v>AMBIENTAL</v>
      </c>
      <c r="BZE79" t="str">
        <f ca="1"/>
        <v>AMS</v>
      </c>
      <c r="BZF79" t="str">
        <f ca="1"/>
        <v>Campbell</v>
      </c>
      <c r="BZG79" t="str">
        <f ca="1"/>
        <v>CASELLA</v>
      </c>
      <c r="BZH79" t="str">
        <f ca="1"/>
        <v>CHP</v>
      </c>
      <c r="BZI79" t="str">
        <f ca="1"/>
        <v>Clean</v>
      </c>
      <c r="BZJ79" t="str">
        <f ca="1"/>
        <v>COPPI</v>
      </c>
      <c r="BZK79" t="str">
        <f ca="1"/>
        <v>Coregas</v>
      </c>
      <c r="BZL79" t="str">
        <f ca="1"/>
        <v>DFT</v>
      </c>
      <c r="BZM79" t="str">
        <f ca="1"/>
        <v>DPUNION</v>
      </c>
      <c r="BZN79" t="str">
        <f ca="1"/>
        <v>EDINBURG</v>
      </c>
      <c r="BZO79" t="str">
        <f ca="1"/>
        <v>EMEC</v>
      </c>
      <c r="BZP79" t="str">
        <f ca="1"/>
        <v>EN NOVATIVE</v>
      </c>
      <c r="BZQ79" t="str">
        <f ca="1"/>
        <v>environics</v>
      </c>
      <c r="BZR79" t="str">
        <f ca="1"/>
        <v>EON</v>
      </c>
      <c r="BZS79" t="str">
        <f ca="1"/>
        <v>ESS</v>
      </c>
      <c r="BZT79" t="str">
        <f ca="1"/>
        <v>Fabricante</v>
      </c>
      <c r="BZU79" t="str">
        <f ca="1"/>
        <v>Global Water</v>
      </c>
      <c r="BZV79" t="str">
        <f ca="1"/>
        <v>GRACO</v>
      </c>
      <c r="BZW79" t="str">
        <f ca="1"/>
        <v>HER</v>
      </c>
      <c r="BZX79" t="str">
        <f ca="1"/>
        <v>HISCO</v>
      </c>
      <c r="BZY79" t="str">
        <f ca="1"/>
        <v>HON</v>
      </c>
      <c r="BZZ79" t="str">
        <f ca="1"/>
        <v>Inativo</v>
      </c>
      <c r="CAA79" t="str">
        <f ca="1"/>
        <v>Industrial</v>
      </c>
      <c r="CAB79" t="str">
        <f ca="1"/>
        <v>ION</v>
      </c>
      <c r="CAC79" t="str">
        <f ca="1"/>
        <v>ISCO</v>
      </c>
      <c r="CAD79" t="str">
        <f ca="1"/>
        <v>JCT</v>
      </c>
      <c r="CAE79" t="str">
        <f ca="1"/>
        <v>LINDE</v>
      </c>
      <c r="CAF79" t="str">
        <f ca="1"/>
        <v>Luminutra</v>
      </c>
      <c r="CAG79" t="str">
        <f ca="1"/>
        <v>MJK</v>
      </c>
      <c r="CAH79" t="str">
        <f ca="1"/>
        <v>NIVELCO</v>
      </c>
      <c r="CAI79" t="str">
        <f ca="1"/>
        <v>NOVALINX</v>
      </c>
      <c r="CAJ79" t="str">
        <f ca="1"/>
        <v>Oceanalpha</v>
      </c>
      <c r="CAK79" t="str">
        <f ca="1"/>
        <v>QED</v>
      </c>
      <c r="CAL79" t="str">
        <f ca="1"/>
        <v>RADIONDETECTION</v>
      </c>
      <c r="CAM79" t="str">
        <f ca="1"/>
        <v>RDI</v>
      </c>
      <c r="CAN79" t="str">
        <f ca="1"/>
        <v>Regenesis</v>
      </c>
      <c r="CAO79" t="str">
        <f ca="1"/>
        <v>RIKA</v>
      </c>
      <c r="CAP79" t="str">
        <f ca="1"/>
        <v>SF</v>
      </c>
      <c r="CAQ79" t="str">
        <f ca="1"/>
        <v>SHANGHAI</v>
      </c>
      <c r="CAR79" t="str">
        <f ca="1"/>
        <v>SON</v>
      </c>
      <c r="CAS79" t="str">
        <f ca="1"/>
        <v>TDS</v>
      </c>
      <c r="CAT79" t="str">
        <f ca="1"/>
        <v>Thermo</v>
      </c>
      <c r="CAU79" t="str">
        <f ca="1"/>
        <v>Trace2o</v>
      </c>
      <c r="CAV79" t="str">
        <f ca="1"/>
        <v>VAPOR PIN</v>
      </c>
      <c r="CAW79" t="str">
        <f ca="1"/>
        <v>waterloo</v>
      </c>
      <c r="CAX79" t="str">
        <f ca="1"/>
        <v>White</v>
      </c>
      <c r="CAY79" t="str">
        <f ca="1"/>
        <v>YSI</v>
      </c>
      <c r="CAZ79">
        <f ca="1"/>
        <v>0</v>
      </c>
      <c r="CSG79" t="str" cm="1">
        <f t="array" aca="1" ref="CSG79:CSN79" ca="1">IFERROR(TRANSPOSE(_xlfn._xlws.SORT(_xlfn.UNIQUE(IF($H79="",cg_nome_cargo,_xlfn._xlws.FILTER(cb_cargo,cb_nome=$H79))))),"")</f>
        <v>Consultor Externo</v>
      </c>
      <c r="CSH79" t="str">
        <f ca="1"/>
        <v>Consultor Interno</v>
      </c>
      <c r="CSI79" t="str">
        <f ca="1"/>
        <v>Coordenador</v>
      </c>
      <c r="CSJ79" t="str">
        <f ca="1"/>
        <v>Diretor</v>
      </c>
      <c r="CSK79" t="str">
        <f ca="1"/>
        <v>Gerente Geral</v>
      </c>
      <c r="CSL79" t="str">
        <f ca="1"/>
        <v>Gerente Linha</v>
      </c>
      <c r="CSM79" t="str">
        <f ca="1"/>
        <v>Representante Comercial</v>
      </c>
      <c r="CSN79" t="str">
        <f ca="1"/>
        <v>Supervisor</v>
      </c>
      <c r="DLM79" t="str" cm="1">
        <f t="array" aca="1" ref="DLM79:DMC79" ca="1">IFERROR(TRANSPOSE(_xlfn._xlws.SORT(IF($G79="",cb_nome,_xlfn._xlws.FILTER(cb_nome,cb_cargo=$G79)))),"")</f>
        <v>Alessandro Cappi</v>
      </c>
      <c r="DLN79" t="str">
        <f ca="1"/>
        <v>Ana Marcelino</v>
      </c>
      <c r="DLO79" t="str">
        <f ca="1"/>
        <v>André Camargo</v>
      </c>
      <c r="DLP79" t="str">
        <f ca="1"/>
        <v>André Caramello</v>
      </c>
      <c r="DLQ79" t="str">
        <f ca="1"/>
        <v>Andrey Andrade</v>
      </c>
      <c r="DLR79" t="str">
        <f ca="1"/>
        <v>Antônio Rosa</v>
      </c>
      <c r="DLS79" t="str">
        <f ca="1"/>
        <v>Dener Martins</v>
      </c>
      <c r="DLT79" t="str">
        <f ca="1"/>
        <v>Fábio</v>
      </c>
      <c r="DLU79" t="str">
        <f ca="1"/>
        <v>Mateus Machado</v>
      </c>
      <c r="DLV79" t="str">
        <f ca="1"/>
        <v>Neimar</v>
      </c>
      <c r="DLW79" t="str">
        <f ca="1"/>
        <v>Paulo Negrão</v>
      </c>
      <c r="DLX79" t="str">
        <f ca="1"/>
        <v>Rafaela</v>
      </c>
      <c r="DLY79" t="str">
        <f ca="1"/>
        <v>Rosana</v>
      </c>
      <c r="DLZ79" t="str">
        <f ca="1"/>
        <v>Rosilene</v>
      </c>
      <c r="DMA79" t="str">
        <f ca="1"/>
        <v>Samanta</v>
      </c>
      <c r="DMB79" t="str">
        <f ca="1"/>
        <v>Simone</v>
      </c>
      <c r="DMC79" t="str">
        <f ca="1"/>
        <v>Valmir</v>
      </c>
    </row>
    <row r="80" spans="29:623 1029:3045" x14ac:dyDescent="0.25">
      <c r="AC80" t="str" cm="1">
        <f t="array" aca="1" ref="AC80:AH80" ca="1">IFERROR(TRANSPOSE(_xlfn._xlws.SORT(_xlfn.UNIQUE(_xlfn._xlws.FILTER(cp_linha,(($B80="")+(cp_grupo=$B80))*(($C80="")+(cp_subgrupo=$C80))*(($D80="")+(cp_tipo_mercadoria=$D80))*(($E80="")+(cp_fabricante=$E80)))))),"")</f>
        <v>Detecção e Processos de Gases</v>
      </c>
      <c r="AD80" t="str">
        <f ca="1"/>
        <v>Diversos</v>
      </c>
      <c r="AE80" t="str">
        <f ca="1"/>
        <v>Inativo</v>
      </c>
      <c r="AF80" t="str">
        <f ca="1"/>
        <v>Locação</v>
      </c>
      <c r="AG80" t="str">
        <f ca="1"/>
        <v>Recursos Hídricos</v>
      </c>
      <c r="AH80" t="str">
        <f ca="1"/>
        <v>Remediação</v>
      </c>
      <c r="TI80" t="str" cm="1">
        <f t="array" aca="1" ref="TI80:WY80" ca="1">IFERROR(TRANSPOSE(_xlfn._xlws.SORT(_xlfn.UNIQUE(_xlfn._xlws.FILTER(cp_grupo,(($A80="")+(cp_linha=$A80))*(($C80="")+(cp_subgrupo=$C80))*(($D80="")+(cp_tipo_mercadoria=$D80))*(($E80="")+(cp_fabricante=$E80)))))),"")</f>
        <v>Absorvedores</v>
      </c>
      <c r="TJ80" t="str">
        <f ca="1"/>
        <v>Alimentação Eletrico</v>
      </c>
      <c r="TK80" t="str">
        <f ca="1"/>
        <v>Alimentação Solar</v>
      </c>
      <c r="TL80" t="str">
        <f ca="1"/>
        <v>Amostrador Diversos</v>
      </c>
      <c r="TM80" t="str">
        <f ca="1"/>
        <v>Amostrador Não Refrigerado Portátil</v>
      </c>
      <c r="TN80" t="str">
        <f ca="1"/>
        <v>Amostrador Refrigerado Fixo</v>
      </c>
      <c r="TO80" t="str">
        <f ca="1"/>
        <v>Amostrador Refrigerado Portátil</v>
      </c>
      <c r="TP80" t="str">
        <f ca="1"/>
        <v>Amostragem Diversos</v>
      </c>
      <c r="TQ80" t="str">
        <f ca="1"/>
        <v>Analisador Diversos</v>
      </c>
      <c r="TR80" t="str">
        <f ca="1"/>
        <v>Analisador Fixo</v>
      </c>
      <c r="TS80" t="str">
        <f ca="1"/>
        <v xml:space="preserve">Analisador Fixo </v>
      </c>
      <c r="TT80" t="str">
        <f ca="1"/>
        <v>Analisador Microbiologico</v>
      </c>
      <c r="TU80" t="str">
        <f ca="1"/>
        <v>Analisador Portátil</v>
      </c>
      <c r="TV80" t="str">
        <f ca="1"/>
        <v xml:space="preserve">Analisador Portátil </v>
      </c>
      <c r="TW80" t="str">
        <f ca="1"/>
        <v>Analisador Portátil Locação</v>
      </c>
      <c r="TX80" t="str">
        <f ca="1"/>
        <v>Aterramento Diversos</v>
      </c>
      <c r="TY80" t="str">
        <f ca="1"/>
        <v>Bomba de Amostragem Fixa</v>
      </c>
      <c r="TZ80" t="str">
        <f ca="1"/>
        <v>BOMBA DE AMOSTRAGEM Fixo</v>
      </c>
      <c r="UA80" t="str">
        <f ca="1"/>
        <v>Bomba de Amostragem Portátil</v>
      </c>
      <c r="UB80" t="str">
        <f ca="1"/>
        <v>Bombeamento Fixo</v>
      </c>
      <c r="UC80" t="str">
        <f ca="1"/>
        <v>Cabeçote/Válvula Extração Metano</v>
      </c>
      <c r="UD80" t="str">
        <f ca="1"/>
        <v>Caixa Separadora Fixo</v>
      </c>
      <c r="UE80" t="str">
        <f ca="1"/>
        <v>Calibração Diversos</v>
      </c>
      <c r="UF80" t="str">
        <f ca="1"/>
        <v>Cinto de Segurança</v>
      </c>
      <c r="UG80" t="str">
        <f ca="1"/>
        <v xml:space="preserve">Cinto de Segurança </v>
      </c>
      <c r="UH80" t="str">
        <f ca="1"/>
        <v>Colorimetro Portátil</v>
      </c>
      <c r="UI80" t="str">
        <f ca="1"/>
        <v>Conjunto Autônomo</v>
      </c>
      <c r="UJ80" t="str">
        <f ca="1"/>
        <v>Cromatógrafo Portátil</v>
      </c>
      <c r="UK80" t="str">
        <f ca="1"/>
        <v>Detector de Incendio Fixo</v>
      </c>
      <c r="UL80" t="str">
        <f ca="1"/>
        <v>Detector Diversos</v>
      </c>
      <c r="UM80" t="str">
        <f ca="1"/>
        <v>Detector Fixo</v>
      </c>
      <c r="UN80" t="str">
        <f ca="1"/>
        <v>Detector Portátil</v>
      </c>
      <c r="UO80" t="str">
        <f ca="1"/>
        <v>Diversos Diversos</v>
      </c>
      <c r="UP80" t="str">
        <f ca="1"/>
        <v>Dosímetro de ruído</v>
      </c>
      <c r="UQ80" t="str">
        <f ca="1"/>
        <v>Elevador de Liquidos Fixo</v>
      </c>
      <c r="UR80" t="str">
        <f ca="1"/>
        <v>Extração Diversos</v>
      </c>
      <c r="US80" t="str">
        <f ca="1"/>
        <v>Filtração Diversos</v>
      </c>
      <c r="UT80" t="str">
        <f ca="1"/>
        <v>Fotometro Portátil</v>
      </c>
      <c r="UU80" t="str">
        <f ca="1"/>
        <v>Guincho</v>
      </c>
      <c r="UV80" t="str">
        <f ca="1"/>
        <v>Impactador de Cascata</v>
      </c>
      <c r="UW80" t="str">
        <f ca="1"/>
        <v>Inativo Inativo</v>
      </c>
      <c r="UX80" t="str">
        <f ca="1"/>
        <v>Locação Diversos</v>
      </c>
      <c r="UY80" t="str">
        <f ca="1"/>
        <v>Medidor de Material Particulado Fixo</v>
      </c>
      <c r="UZ80" t="str">
        <f ca="1"/>
        <v>Medidor de Material Particulado Portátil</v>
      </c>
      <c r="VA80" t="str">
        <f ca="1"/>
        <v>Medidor de Nível de Pressão Sonora</v>
      </c>
      <c r="VB80" t="str">
        <f ca="1"/>
        <v>Medidor de Nivel Diversos</v>
      </c>
      <c r="VC80" t="str">
        <f ca="1"/>
        <v>Medidor de Nivel Fixo</v>
      </c>
      <c r="VD80" t="str">
        <f ca="1"/>
        <v>Medidor de Nivel Portátil</v>
      </c>
      <c r="VE80" t="str">
        <f ca="1"/>
        <v>Medidor de Vazão Argonaut SL</v>
      </c>
      <c r="VF80" t="str">
        <f ca="1"/>
        <v>Medidor de Vazão Fixo</v>
      </c>
      <c r="VG80" t="str">
        <f ca="1"/>
        <v>Medidor de Vazão FlowTracker</v>
      </c>
      <c r="VH80" t="str">
        <f ca="1"/>
        <v>Medidor de Vazão Portátil</v>
      </c>
      <c r="VI80" t="str">
        <f ca="1"/>
        <v>Medidor de Vazão RS5</v>
      </c>
      <c r="VJ80" t="str">
        <f ca="1"/>
        <v>Medidor de Vazão RS6</v>
      </c>
      <c r="VK80" t="str">
        <f ca="1"/>
        <v>Medidor de Vazão RS7</v>
      </c>
      <c r="VL80" t="str">
        <f ca="1"/>
        <v>Medidor de Vazão RS-M10</v>
      </c>
      <c r="VM80" t="str">
        <f ca="1"/>
        <v>Medidor de Vazão RS-M11</v>
      </c>
      <c r="VN80" t="str">
        <f ca="1"/>
        <v>Medidor de Vazão RS-M9</v>
      </c>
      <c r="VO80" t="str">
        <f ca="1"/>
        <v>Medidor de Vazão RS-S5</v>
      </c>
      <c r="VP80" t="str">
        <f ca="1"/>
        <v>Medidor de Vibração Portátil</v>
      </c>
      <c r="VQ80" t="str">
        <f ca="1"/>
        <v>Meteorologia Fixo</v>
      </c>
      <c r="VR80" t="str">
        <f ca="1"/>
        <v>MODFLOW Diversos</v>
      </c>
      <c r="VS80" t="str">
        <f ca="1"/>
        <v>Monitor de Material Particulado</v>
      </c>
      <c r="VT80" t="str">
        <f ca="1"/>
        <v>Monitor de Material Particulado Portátil</v>
      </c>
      <c r="VU80" t="str">
        <f ca="1"/>
        <v>Monitoramento Fixo</v>
      </c>
      <c r="VV80" t="str">
        <f ca="1"/>
        <v>Mosquetão</v>
      </c>
      <c r="VW80" t="str">
        <f ca="1"/>
        <v>Óculos de Proteção</v>
      </c>
      <c r="VX80" t="str">
        <f ca="1"/>
        <v>Outros Diversos</v>
      </c>
      <c r="VY80" t="str">
        <f ca="1"/>
        <v>Painel controlador Diversos</v>
      </c>
      <c r="VZ80" t="str">
        <f ca="1"/>
        <v>Painel controlador Fixo</v>
      </c>
      <c r="WA80" t="str">
        <f ca="1"/>
        <v>Painel controlador Portátil</v>
      </c>
      <c r="WB80" t="str">
        <f ca="1"/>
        <v>Respirador Facial</v>
      </c>
      <c r="WC80" t="str">
        <f ca="1"/>
        <v>Separador de Agua/ Oleo Fixo</v>
      </c>
      <c r="WD80" t="str">
        <f ca="1"/>
        <v>Sistema de Monitoramento de Material Particulado</v>
      </c>
      <c r="WE80" t="str">
        <f ca="1"/>
        <v>Sonda Portátil</v>
      </c>
      <c r="WF80" t="str">
        <f ca="1"/>
        <v xml:space="preserve">Sonda Portátil </v>
      </c>
      <c r="WG80" t="str">
        <f ca="1"/>
        <v>Sonda Serie 6</v>
      </c>
      <c r="WH80" t="str">
        <f ca="1"/>
        <v>Sonda Serie EcoSense</v>
      </c>
      <c r="WI80" t="str">
        <f ca="1"/>
        <v>Sonda Serie EXO</v>
      </c>
      <c r="WJ80" t="str">
        <f ca="1"/>
        <v>Sonda Serie IQ SensorNet</v>
      </c>
      <c r="WK80" t="str">
        <f ca="1"/>
        <v>Sonda Serie Lab &amp; Field</v>
      </c>
      <c r="WL80" t="str">
        <f ca="1"/>
        <v>Sonda Serie MultiLab</v>
      </c>
      <c r="WM80" t="str">
        <f ca="1"/>
        <v>Sonda Serie ODO-RTU</v>
      </c>
      <c r="WN80" t="str">
        <f ca="1"/>
        <v>Sonda Serie Pro</v>
      </c>
      <c r="WO80" t="str">
        <f ca="1"/>
        <v>Sonda Serie ProDigital</v>
      </c>
      <c r="WP80" t="str">
        <f ca="1"/>
        <v>Sonda Serie TruLab</v>
      </c>
      <c r="WQ80" t="str">
        <f ca="1"/>
        <v>Talabarte</v>
      </c>
      <c r="WR80" t="str">
        <f ca="1"/>
        <v>Telemetria Fixo</v>
      </c>
      <c r="WS80" t="str">
        <f ca="1"/>
        <v>TERMAL Fixo</v>
      </c>
      <c r="WT80" t="str">
        <f ca="1"/>
        <v>Transmissão Fixo</v>
      </c>
      <c r="WU80" t="str">
        <f ca="1"/>
        <v>Tratamento Diversos</v>
      </c>
      <c r="WV80" t="str">
        <f ca="1"/>
        <v>Tratamento Fixo</v>
      </c>
      <c r="WW80" t="str">
        <f ca="1"/>
        <v>Travaqueda</v>
      </c>
      <c r="WX80" t="str">
        <f ca="1"/>
        <v>Tripe</v>
      </c>
      <c r="WY80" t="str">
        <f ca="1"/>
        <v>UMR Fixo</v>
      </c>
      <c r="AMO80" cm="1">
        <f t="array" aca="1" ref="AMO80:AXT80" ca="1">IFERROR(TRANSPOSE(_xlfn._xlws.SORT(_xlfn.UNIQUE(_xlfn._xlws.FILTER(cp_subgrupo,(($A80="")+(cp_linha=$A80))*(($B80="")+(cp_grupo=$B80))*(($D80="")+(cp_tipo_mercadoria=$D80))*(($E80="")+(cp_fabricante=$E80)))))),"")</f>
        <v>550</v>
      </c>
      <c r="AMP80">
        <f ca="1"/>
        <v>556</v>
      </c>
      <c r="AMQ80">
        <f ca="1"/>
        <v>6600</v>
      </c>
      <c r="AMR80">
        <f ca="1"/>
        <v>9500</v>
      </c>
      <c r="AMS80">
        <f ca="1"/>
        <v>9800</v>
      </c>
      <c r="AMT80" t="str">
        <f ca="1"/>
        <v>3017M</v>
      </c>
      <c r="AMU80" t="str">
        <f ca="1"/>
        <v>301-ADI</v>
      </c>
      <c r="AMV80" t="str">
        <f ca="1"/>
        <v>301C</v>
      </c>
      <c r="AMW80" t="str">
        <f ca="1"/>
        <v>301-R8</v>
      </c>
      <c r="AMX80" t="str">
        <f ca="1"/>
        <v>4000 series Isco</v>
      </c>
      <c r="AMY80" t="str">
        <f ca="1"/>
        <v xml:space="preserve">Absorvedores </v>
      </c>
      <c r="AMZ80" t="str">
        <f ca="1"/>
        <v>Acessório</v>
      </c>
      <c r="ANA80" t="str">
        <f ca="1"/>
        <v>ADCP</v>
      </c>
      <c r="ANB80" t="str">
        <f ca="1"/>
        <v>ADP</v>
      </c>
      <c r="ANC80" t="str">
        <f ca="1"/>
        <v>ADR 1500</v>
      </c>
      <c r="AND80" t="str">
        <f ca="1"/>
        <v>AIR AWARE</v>
      </c>
      <c r="ANE80" t="str">
        <f ca="1"/>
        <v>Air Striper</v>
      </c>
      <c r="ANF80" t="str">
        <f ca="1"/>
        <v>AIRSCAN</v>
      </c>
      <c r="ANG80" t="str">
        <f ca="1"/>
        <v>Amostrador</v>
      </c>
      <c r="ANH80" t="str">
        <f ca="1"/>
        <v>Anel</v>
      </c>
      <c r="ANI80" t="str">
        <f ca="1"/>
        <v>APEX 2</v>
      </c>
      <c r="ANJ80" t="str">
        <f ca="1"/>
        <v>Argonaut</v>
      </c>
      <c r="ANK80" t="str">
        <f ca="1"/>
        <v>Auto Pump</v>
      </c>
      <c r="ANL80" t="str">
        <f ca="1"/>
        <v>BADGE PLUS</v>
      </c>
      <c r="ANM80" t="str">
        <f ca="1"/>
        <v>Biogas</v>
      </c>
      <c r="ANN80" t="str">
        <f ca="1"/>
        <v>BIOGAS 300</v>
      </c>
      <c r="ANO80" t="str">
        <f ca="1"/>
        <v>BIOGAS 3000</v>
      </c>
      <c r="ANP80" t="str">
        <f ca="1"/>
        <v>BIOGAS 5000</v>
      </c>
      <c r="ANQ80" t="str">
        <f ca="1"/>
        <v>BM25</v>
      </c>
      <c r="ANR80" t="str">
        <f ca="1"/>
        <v>Bomba</v>
      </c>
      <c r="ANS80" t="str">
        <f ca="1"/>
        <v>BW</v>
      </c>
      <c r="ANT80" t="str">
        <f ca="1"/>
        <v xml:space="preserve">BW </v>
      </c>
      <c r="ANU80" t="str">
        <f ca="1"/>
        <v>BW CLIP</v>
      </c>
      <c r="ANV80" t="str">
        <f ca="1"/>
        <v>BW FLEX</v>
      </c>
      <c r="ANW80" t="str">
        <f ca="1"/>
        <v>BW ICON</v>
      </c>
      <c r="ANX80" t="str">
        <f ca="1"/>
        <v>BW SOLO</v>
      </c>
      <c r="ANY80" t="str">
        <f ca="1"/>
        <v>BW ULTRA</v>
      </c>
      <c r="ANZ80" t="str">
        <f ca="1"/>
        <v>C100</v>
      </c>
      <c r="AOA80" t="str">
        <f ca="1"/>
        <v>Cabo</v>
      </c>
      <c r="AOB80" t="str">
        <f ca="1"/>
        <v>Calibração</v>
      </c>
      <c r="AOC80" t="str">
        <f ca="1"/>
        <v>Castaway</v>
      </c>
      <c r="AOD80" t="str">
        <f ca="1"/>
        <v>CEL-24X</v>
      </c>
      <c r="AOE80" t="str">
        <f ca="1"/>
        <v>CEL-35X</v>
      </c>
      <c r="AOF80" t="str">
        <f ca="1"/>
        <v>CEL-62X</v>
      </c>
      <c r="AOG80" t="str">
        <f ca="1"/>
        <v>CEL-63X</v>
      </c>
      <c r="AOH80" t="str">
        <f ca="1"/>
        <v>Certificado</v>
      </c>
      <c r="AOI80" t="str">
        <f ca="1"/>
        <v>CEX300</v>
      </c>
      <c r="AOJ80" t="str">
        <f ca="1"/>
        <v>Chempro</v>
      </c>
      <c r="AOK80" t="str">
        <f ca="1"/>
        <v>Cilindro</v>
      </c>
      <c r="AOL80" t="str">
        <f ca="1"/>
        <v xml:space="preserve">Cinto de Segurança </v>
      </c>
      <c r="AOM80" t="str">
        <f ca="1"/>
        <v>Clean Cell Pro</v>
      </c>
      <c r="AON80" t="str">
        <f ca="1"/>
        <v>CLEANVIEWERGAS</v>
      </c>
      <c r="AOO80" t="str">
        <f ca="1"/>
        <v>CM4</v>
      </c>
      <c r="AOP80" t="str">
        <f ca="1"/>
        <v>CONDUCTIVITY PLUS</v>
      </c>
      <c r="AOQ80" t="str">
        <f ca="1"/>
        <v>CONTADOR DE CICLOS</v>
      </c>
      <c r="AOR80" t="str">
        <f ca="1"/>
        <v>Controlador</v>
      </c>
      <c r="AOS80" t="str">
        <f ca="1"/>
        <v>CTX 300</v>
      </c>
      <c r="AOT80" t="str">
        <f ca="1"/>
        <v>CUB</v>
      </c>
      <c r="AOU80" t="str">
        <f ca="1"/>
        <v>DataLogger</v>
      </c>
      <c r="AOV80" t="str">
        <f ca="1"/>
        <v>DATARAM 4</v>
      </c>
      <c r="AOW80" t="str">
        <f ca="1"/>
        <v>DBADGE 2</v>
      </c>
      <c r="AOX80" t="str">
        <f ca="1"/>
        <v>DBO</v>
      </c>
      <c r="AOY80" t="str">
        <f ca="1"/>
        <v>DIPPER TOUGH</v>
      </c>
      <c r="AOZ80" t="str">
        <f ca="1"/>
        <v>DIPPERLOG</v>
      </c>
      <c r="APA80" t="str">
        <f ca="1"/>
        <v>DIPPER-T</v>
      </c>
      <c r="APB80" t="str">
        <f ca="1"/>
        <v>Display</v>
      </c>
      <c r="APC80" t="str">
        <f ca="1"/>
        <v>Diversos</v>
      </c>
      <c r="APD80" t="str">
        <f ca="1"/>
        <v>DO200</v>
      </c>
      <c r="APE80" t="str">
        <f ca="1"/>
        <v>DURATRACKER</v>
      </c>
      <c r="APF80" t="str">
        <f ca="1"/>
        <v>E3 POINT</v>
      </c>
      <c r="APG80" t="str">
        <f ca="1"/>
        <v>EAGLE</v>
      </c>
      <c r="APH80" t="str">
        <f ca="1"/>
        <v>EC300</v>
      </c>
      <c r="API80" t="str">
        <f ca="1"/>
        <v>EC30A</v>
      </c>
      <c r="APJ80" t="str">
        <f ca="1"/>
        <v>Embarcação</v>
      </c>
      <c r="APK80" t="str">
        <f ca="1"/>
        <v>EmeClean</v>
      </c>
      <c r="APL80" t="str">
        <f ca="1"/>
        <v>Estação</v>
      </c>
      <c r="APM80" t="str">
        <f ca="1"/>
        <v>Estrutura</v>
      </c>
      <c r="APN80" t="str">
        <f ca="1"/>
        <v>EXO</v>
      </c>
      <c r="APO80" t="str">
        <f ca="1"/>
        <v>EXO (Completa)</v>
      </c>
      <c r="APP80" t="str">
        <f ca="1"/>
        <v>EXTREME</v>
      </c>
      <c r="APQ80" t="str">
        <f ca="1"/>
        <v>FALCO</v>
      </c>
      <c r="APR80" t="str">
        <f ca="1"/>
        <v>FAU</v>
      </c>
      <c r="APS80" t="str">
        <f ca="1"/>
        <v>Ferramental</v>
      </c>
      <c r="APT80" t="str">
        <f ca="1"/>
        <v>Filtro</v>
      </c>
      <c r="APU80" t="str">
        <f ca="1"/>
        <v>FIREPRO</v>
      </c>
      <c r="APV80" t="str">
        <f ca="1"/>
        <v>FlowTracker</v>
      </c>
      <c r="APW80" t="str">
        <f ca="1"/>
        <v>FROG</v>
      </c>
      <c r="APX80" t="str">
        <f ca="1"/>
        <v>FS20X</v>
      </c>
      <c r="APY80" t="str">
        <f ca="1"/>
        <v>FS-20X</v>
      </c>
      <c r="APZ80" t="str">
        <f ca="1"/>
        <v>FS24X</v>
      </c>
      <c r="AQA80" t="str">
        <f ca="1"/>
        <v>FSL100</v>
      </c>
      <c r="AQB80" t="str">
        <f ca="1"/>
        <v>FSX</v>
      </c>
      <c r="AQC80" t="str">
        <f ca="1"/>
        <v>G100</v>
      </c>
      <c r="AQD80" t="str">
        <f ca="1"/>
        <v>G110</v>
      </c>
      <c r="AQE80" t="str">
        <f ca="1"/>
        <v>G200</v>
      </c>
      <c r="AQF80" t="str">
        <f ca="1"/>
        <v>GA 3000</v>
      </c>
      <c r="AQG80" t="str">
        <f ca="1"/>
        <v>GA 5000</v>
      </c>
      <c r="AQH80" t="str">
        <f ca="1"/>
        <v>GASCARD</v>
      </c>
      <c r="AQI80" t="str">
        <f ca="1"/>
        <v>GASCEHCK G</v>
      </c>
      <c r="AQJ80" t="str">
        <f ca="1"/>
        <v>Gascheck</v>
      </c>
      <c r="AQK80" t="str">
        <f ca="1"/>
        <v>GASCHECK 3000</v>
      </c>
      <c r="AQL80" t="str">
        <f ca="1"/>
        <v>GASCHECK 5000</v>
      </c>
      <c r="AQM80" t="str">
        <f ca="1"/>
        <v>GASCHECK 6000</v>
      </c>
      <c r="AQN80" t="str">
        <f ca="1"/>
        <v>GASCHECK G</v>
      </c>
      <c r="AQO80" t="str">
        <f ca="1"/>
        <v>GASCHECK P1</v>
      </c>
      <c r="AQP80" t="str">
        <f ca="1"/>
        <v>GASPOINT</v>
      </c>
      <c r="AQQ80" t="str">
        <f ca="1"/>
        <v>GATEWAY</v>
      </c>
      <c r="AQR80" t="str">
        <f ca="1"/>
        <v>GEM</v>
      </c>
      <c r="AQS80" t="str">
        <f ca="1"/>
        <v>GEM 2000</v>
      </c>
      <c r="AQT80" t="str">
        <f ca="1"/>
        <v>GEM 5000</v>
      </c>
      <c r="AQU80" t="str">
        <f ca="1"/>
        <v>GEM/GA/BIOGAS 5000</v>
      </c>
      <c r="AQV80" t="str">
        <f ca="1"/>
        <v>GeneCount</v>
      </c>
      <c r="AQW80" t="str">
        <f ca="1"/>
        <v>GENIE</v>
      </c>
      <c r="AQX80" t="str">
        <f ca="1"/>
        <v>Guardian</v>
      </c>
      <c r="AQY80" t="str">
        <f ca="1"/>
        <v>GUARDIAN 2</v>
      </c>
      <c r="AQZ80" t="str">
        <f ca="1"/>
        <v>H.OIL</v>
      </c>
      <c r="ARA80" t="str">
        <f ca="1"/>
        <v>HA20</v>
      </c>
      <c r="ARB80" t="str">
        <f ca="1"/>
        <v>HA40</v>
      </c>
      <c r="ARC80" t="str">
        <f ca="1"/>
        <v>HA-71</v>
      </c>
      <c r="ARD80" t="str">
        <f ca="1"/>
        <v>HA-72</v>
      </c>
      <c r="ARE80" t="str">
        <f ca="1"/>
        <v>HAVEX</v>
      </c>
      <c r="ARF80" t="str">
        <f ca="1"/>
        <v>HON</v>
      </c>
      <c r="ARG80" t="str">
        <f ca="1"/>
        <v>HON TITAN</v>
      </c>
      <c r="ARH80" t="str">
        <f ca="1"/>
        <v>Hora Técnica</v>
      </c>
      <c r="ARI80" t="str">
        <f ca="1"/>
        <v>IAQ POINT 2</v>
      </c>
      <c r="ARJ80" t="str">
        <f ca="1"/>
        <v>IMPACT PRO</v>
      </c>
      <c r="ARK80" t="str">
        <f ca="1"/>
        <v>Inativo</v>
      </c>
      <c r="ARL80" t="str">
        <f ca="1"/>
        <v>INNOVA</v>
      </c>
      <c r="ARM80" t="str">
        <f ca="1"/>
        <v>Instalação</v>
      </c>
      <c r="ARN80" t="str">
        <f ca="1"/>
        <v>INTELLIDOX</v>
      </c>
      <c r="ARO80" t="str">
        <f ca="1"/>
        <v>IQ PIPE</v>
      </c>
      <c r="ARP80" t="str">
        <f ca="1"/>
        <v>IQ PLUS</v>
      </c>
      <c r="ARQ80" t="str">
        <f ca="1"/>
        <v>IQ Standard</v>
      </c>
      <c r="ARR80" t="str">
        <f ca="1"/>
        <v>ITRANS</v>
      </c>
      <c r="ARS80" t="str">
        <f ca="1"/>
        <v>JES-301</v>
      </c>
      <c r="ART80" t="str">
        <f ca="1"/>
        <v>JFID</v>
      </c>
      <c r="ARU80" t="str">
        <f ca="1"/>
        <v>JH3E</v>
      </c>
      <c r="ARV80" t="str">
        <f ca="1"/>
        <v>JSP-87</v>
      </c>
      <c r="ARW80" t="str">
        <f ca="1"/>
        <v>JSP-89</v>
      </c>
      <c r="ARX80" t="str">
        <f ca="1"/>
        <v>L360</v>
      </c>
      <c r="ARY80" t="str">
        <f ca="1"/>
        <v>LEAKCHECK P1</v>
      </c>
      <c r="ARZ80" t="str">
        <f ca="1"/>
        <v>LEAKMATE</v>
      </c>
      <c r="ASA80" t="str">
        <f ca="1"/>
        <v>Locação</v>
      </c>
      <c r="ASB80" t="str">
        <f ca="1"/>
        <v>Luminometro</v>
      </c>
      <c r="ASC80" t="str">
        <f ca="1"/>
        <v>M10</v>
      </c>
      <c r="ASD80" t="str">
        <f ca="1"/>
        <v>M11</v>
      </c>
      <c r="ASE80" t="str">
        <f ca="1"/>
        <v>M9</v>
      </c>
      <c r="ASF80" t="str">
        <f ca="1"/>
        <v>MAGFLUX</v>
      </c>
      <c r="ASG80" t="str">
        <f ca="1"/>
        <v>Maleta</v>
      </c>
      <c r="ASH80" t="str">
        <f ca="1"/>
        <v>MANHANDLER</v>
      </c>
      <c r="ASI80" t="str">
        <f ca="1"/>
        <v>MANNING</v>
      </c>
      <c r="ASJ80" t="str">
        <f ca="1"/>
        <v>Manta</v>
      </c>
      <c r="ASK80" t="str">
        <f ca="1"/>
        <v>Manta OWS</v>
      </c>
      <c r="ASL80" t="str">
        <f ca="1"/>
        <v>MARPLE</v>
      </c>
      <c r="ASM80" t="str">
        <f ca="1"/>
        <v>MAX XT</v>
      </c>
      <c r="ASN80" t="str">
        <f ca="1"/>
        <v>Metalyser</v>
      </c>
      <c r="ASO80" t="str">
        <f ca="1"/>
        <v>METREX</v>
      </c>
      <c r="ASP80" t="str">
        <f ca="1"/>
        <v>MGD</v>
      </c>
      <c r="ASQ80" t="str">
        <f ca="1"/>
        <v>MICRO 5</v>
      </c>
      <c r="ASR80" t="str">
        <f ca="1"/>
        <v>MicroADV</v>
      </c>
      <c r="ASS80" t="str">
        <f ca="1"/>
        <v>MICROCLIP</v>
      </c>
      <c r="AST80" t="str">
        <f ca="1"/>
        <v>MICRODOCK</v>
      </c>
      <c r="ASU80" t="str">
        <f ca="1"/>
        <v>MICRODUST</v>
      </c>
      <c r="ASV80" t="str">
        <f ca="1"/>
        <v>MIDAS</v>
      </c>
      <c r="ASW80" t="str">
        <f ca="1"/>
        <v>MILLER</v>
      </c>
      <c r="ASX80" t="str">
        <f ca="1"/>
        <v>MIRAN</v>
      </c>
      <c r="ASY80" t="str">
        <f ca="1"/>
        <v>MKII</v>
      </c>
      <c r="ASZ80" t="str">
        <f ca="1"/>
        <v>Moden</v>
      </c>
      <c r="ATA80" t="str">
        <f ca="1"/>
        <v>Mosquetão</v>
      </c>
      <c r="ATB80" t="str">
        <f ca="1"/>
        <v>MP10</v>
      </c>
      <c r="ATC80" t="str">
        <f ca="1"/>
        <v>MP15</v>
      </c>
      <c r="ATD80" t="str">
        <f ca="1"/>
        <v>MP20</v>
      </c>
      <c r="ATE80" t="str">
        <f ca="1"/>
        <v>MP30</v>
      </c>
      <c r="ATF80" t="str">
        <f ca="1"/>
        <v>MP50</v>
      </c>
      <c r="ATG80" t="str">
        <f ca="1"/>
        <v>MPD</v>
      </c>
      <c r="ATH80" t="str">
        <f ca="1"/>
        <v>MULTILAB</v>
      </c>
      <c r="ATI80" t="str">
        <f ca="1"/>
        <v>MV02</v>
      </c>
      <c r="ATJ80" t="str">
        <f ca="1"/>
        <v>MV03</v>
      </c>
      <c r="ATK80" t="str">
        <f ca="1"/>
        <v>MVI</v>
      </c>
      <c r="ATL80" t="str">
        <f ca="1"/>
        <v>MX4</v>
      </c>
      <c r="ATM80" t="str">
        <f ca="1"/>
        <v>MX6</v>
      </c>
      <c r="ATN80" t="str">
        <f ca="1"/>
        <v>NDP - 25 BAN</v>
      </c>
      <c r="ATO80" t="str">
        <f ca="1"/>
        <v>Numatic</v>
      </c>
      <c r="ATP80" t="str">
        <f ca="1"/>
        <v>ODO200</v>
      </c>
      <c r="ATQ80" t="str">
        <f ca="1"/>
        <v>OELD</v>
      </c>
      <c r="ATR80" t="str">
        <f ca="1"/>
        <v>OLCT</v>
      </c>
      <c r="ATS80" t="str">
        <f ca="1"/>
        <v>OPTI-FIT</v>
      </c>
      <c r="ATT80" t="str">
        <f ca="1"/>
        <v>OPTIMA PLUS</v>
      </c>
      <c r="ATU80" t="str">
        <f ca="1"/>
        <v>Outros</v>
      </c>
      <c r="ATV80" t="str">
        <f ca="1"/>
        <v>OWS</v>
      </c>
      <c r="ATW80" t="str">
        <f ca="1"/>
        <v>Painel</v>
      </c>
      <c r="ATX80" t="str">
        <f ca="1"/>
        <v>Painel de Controle</v>
      </c>
      <c r="ATY80" t="str">
        <f ca="1"/>
        <v>Painel Solar</v>
      </c>
      <c r="ATZ80" t="str">
        <f ca="1"/>
        <v>PANTHER</v>
      </c>
      <c r="AUA80" t="str">
        <f ca="1"/>
        <v>PCM</v>
      </c>
      <c r="AUB80" t="str">
        <f ca="1"/>
        <v>PDR1500</v>
      </c>
      <c r="AUC80" t="str">
        <f ca="1"/>
        <v>PH100</v>
      </c>
      <c r="AUD80" t="str">
        <f ca="1"/>
        <v>PHD6</v>
      </c>
      <c r="AUE80" t="str">
        <f ca="1"/>
        <v>PHOCHECK 1000</v>
      </c>
      <c r="AUF80" t="str">
        <f ca="1"/>
        <v>PHOCHECK 3000</v>
      </c>
      <c r="AUG80" t="str">
        <f ca="1"/>
        <v>Pro Plus</v>
      </c>
      <c r="AUH80" t="str">
        <f ca="1"/>
        <v>Pro Quattro</v>
      </c>
      <c r="AUI80" t="str">
        <f ca="1"/>
        <v>PRO10</v>
      </c>
      <c r="AUJ80" t="str">
        <f ca="1"/>
        <v>PRO1020</v>
      </c>
      <c r="AUK80" t="str">
        <f ca="1"/>
        <v>PRO1030</v>
      </c>
      <c r="AUL80" t="str">
        <f ca="1"/>
        <v>PRO20</v>
      </c>
      <c r="AUM80" t="str">
        <f ca="1"/>
        <v>PRO2030</v>
      </c>
      <c r="AUN80" t="str">
        <f ca="1"/>
        <v>PRO30</v>
      </c>
      <c r="AUO80" t="str">
        <f ca="1"/>
        <v>PRODO</v>
      </c>
      <c r="AUP80" t="str">
        <f ca="1"/>
        <v>ProDss</v>
      </c>
      <c r="AUQ80" t="str">
        <f ca="1"/>
        <v>PROSOLO</v>
      </c>
      <c r="AUR80" t="str">
        <f ca="1"/>
        <v>PROSWAP</v>
      </c>
      <c r="AUS80" t="str">
        <f ca="1"/>
        <v>PT100</v>
      </c>
      <c r="AUT80" t="str">
        <f ca="1"/>
        <v>QRAE 3</v>
      </c>
      <c r="AUU80" t="str">
        <f ca="1"/>
        <v>QRAE3</v>
      </c>
      <c r="AUV80" t="str">
        <f ca="1"/>
        <v>QUATTRO</v>
      </c>
      <c r="AUW80" t="str">
        <f ca="1"/>
        <v>Quimico</v>
      </c>
      <c r="AUX80" t="str">
        <f ca="1"/>
        <v>RAEGUARD</v>
      </c>
      <c r="AUY80" t="str">
        <f ca="1"/>
        <v>Reagente</v>
      </c>
      <c r="AUZ80" t="str">
        <f ca="1"/>
        <v>Reforma</v>
      </c>
      <c r="AVA80" t="str">
        <f ca="1"/>
        <v>REMOX</v>
      </c>
      <c r="AVB80" t="str">
        <f ca="1"/>
        <v>RIG RAT</v>
      </c>
      <c r="AVC80" t="str">
        <f ca="1"/>
        <v>RIKEN KEIKE</v>
      </c>
      <c r="AVD80" t="str">
        <f ca="1"/>
        <v>RS5</v>
      </c>
      <c r="AVE80" t="str">
        <f ca="1"/>
        <v>RS6</v>
      </c>
      <c r="AVF80" t="str">
        <f ca="1"/>
        <v>RS7</v>
      </c>
      <c r="AVG80" t="str">
        <f ca="1"/>
        <v>SAGE RIO</v>
      </c>
      <c r="AVH80" t="str">
        <f ca="1"/>
        <v>Sample Pro</v>
      </c>
      <c r="AVI80" t="str">
        <f ca="1"/>
        <v>SAMPLEASE</v>
      </c>
      <c r="AVJ80" t="str">
        <f ca="1"/>
        <v>SC</v>
      </c>
      <c r="AVK80" t="str">
        <f ca="1"/>
        <v>SCORPION</v>
      </c>
      <c r="AVL80" t="str">
        <f ca="1"/>
        <v>SEARCHLINE</v>
      </c>
      <c r="AVM80" t="str">
        <f ca="1"/>
        <v>SENSEPOINT</v>
      </c>
      <c r="AVN80" t="str">
        <f ca="1"/>
        <v>Sensor</v>
      </c>
      <c r="AVO80" t="str">
        <f ca="1"/>
        <v>SERIE BW</v>
      </c>
      <c r="AVP80" t="str">
        <f ca="1"/>
        <v>SERIE6</v>
      </c>
      <c r="AVQ80" t="str">
        <f ca="1"/>
        <v>SHAKETEST</v>
      </c>
      <c r="AVR80" t="str">
        <f ca="1"/>
        <v>SHARPEYE</v>
      </c>
      <c r="AVS80" t="str">
        <f ca="1"/>
        <v>Signature</v>
      </c>
      <c r="AVT80" t="str">
        <f ca="1"/>
        <v>Sistema</v>
      </c>
      <c r="AVU80" t="str">
        <f ca="1"/>
        <v>Skimmer</v>
      </c>
      <c r="AVV80" t="str">
        <f ca="1"/>
        <v>SKINNY DIPPER</v>
      </c>
      <c r="AVW80" t="str">
        <f ca="1"/>
        <v>SM.OIL</v>
      </c>
      <c r="AVX80" t="str">
        <f ca="1"/>
        <v>Software</v>
      </c>
      <c r="AVY80" t="str">
        <f ca="1"/>
        <v>Solução</v>
      </c>
      <c r="AVZ80" t="str">
        <f ca="1"/>
        <v>Sonda RTU</v>
      </c>
      <c r="AWA80" t="str">
        <f ca="1"/>
        <v>SOS-4-003</v>
      </c>
      <c r="AWB80" t="str">
        <f ca="1"/>
        <v>SPERIAN</v>
      </c>
      <c r="AWC80" t="str">
        <f ca="1"/>
        <v>SPM FLEX</v>
      </c>
      <c r="AWD80" t="str">
        <f ca="1"/>
        <v>T8000</v>
      </c>
      <c r="AWE80" t="str">
        <f ca="1"/>
        <v>TadLar Bag</v>
      </c>
      <c r="AWF80" t="str">
        <f ca="1"/>
        <v>TERMAL</v>
      </c>
      <c r="AWG80" t="str">
        <f ca="1"/>
        <v>Termovelocimétrico</v>
      </c>
      <c r="AWH80" t="str">
        <f ca="1"/>
        <v>TIGER</v>
      </c>
      <c r="AWI80" t="str">
        <f ca="1"/>
        <v>TITAN</v>
      </c>
      <c r="AWJ80" t="str">
        <f ca="1"/>
        <v>TITAN 2</v>
      </c>
      <c r="AWK80" t="str">
        <f ca="1"/>
        <v>TOP TRACK</v>
      </c>
      <c r="AWL80" t="str">
        <f ca="1"/>
        <v>TOUCHPOINT</v>
      </c>
      <c r="AWM80" t="str">
        <f ca="1"/>
        <v>Transdutor</v>
      </c>
      <c r="AWN80" t="str">
        <f ca="1"/>
        <v>Transmissor</v>
      </c>
      <c r="AWO80" t="str">
        <f ca="1"/>
        <v>Treinamento</v>
      </c>
      <c r="AWP80" t="str">
        <f ca="1"/>
        <v>TruLab</v>
      </c>
      <c r="AWQ80" t="str">
        <f ca="1"/>
        <v>TVA</v>
      </c>
      <c r="AWR80" t="str">
        <f ca="1"/>
        <v xml:space="preserve">TVA </v>
      </c>
      <c r="AWS80" t="str">
        <f ca="1"/>
        <v>TVA 1000B</v>
      </c>
      <c r="AWT80" t="str">
        <f ca="1"/>
        <v>TVA 2020</v>
      </c>
      <c r="AWU80" t="str">
        <f ca="1"/>
        <v>TVOC</v>
      </c>
      <c r="AWV80" t="str">
        <f ca="1"/>
        <v>TX1</v>
      </c>
      <c r="AWW80" t="str">
        <f ca="1"/>
        <v>UMR</v>
      </c>
      <c r="AWX80" t="str">
        <f ca="1"/>
        <v>UVEX</v>
      </c>
      <c r="AWY80" t="str">
        <f ca="1"/>
        <v>Vapor pin/ Clean</v>
      </c>
      <c r="AWZ80" t="str">
        <f ca="1"/>
        <v>WATER TAPE</v>
      </c>
      <c r="AXA80" t="str">
        <f ca="1"/>
        <v>WELLHEAD</v>
      </c>
      <c r="AXB80" t="str">
        <f ca="1"/>
        <v>WellTape</v>
      </c>
      <c r="AXC80" t="str">
        <f ca="1"/>
        <v>WX16</v>
      </c>
      <c r="AXD80" t="str">
        <f ca="1"/>
        <v>WX4</v>
      </c>
      <c r="AXE80" t="str">
        <f ca="1"/>
        <v>WX64</v>
      </c>
      <c r="AXF80" t="str">
        <f ca="1"/>
        <v>XCD</v>
      </c>
      <c r="AXG80" t="str">
        <f ca="1"/>
        <v>XCL</v>
      </c>
      <c r="AXH80" t="str">
        <f ca="1"/>
        <v>XNX</v>
      </c>
      <c r="AXI80" t="str">
        <f ca="1"/>
        <v>XPIS</v>
      </c>
      <c r="AXJ80" t="str">
        <f ca="1"/>
        <v>XPV</v>
      </c>
      <c r="AXK80" t="str">
        <f ca="1"/>
        <v>XRL</v>
      </c>
      <c r="AXL80" t="str">
        <f ca="1"/>
        <v>YSI30</v>
      </c>
      <c r="AXM80" t="str">
        <f ca="1"/>
        <v>YSI3100</v>
      </c>
      <c r="AXN80" t="str">
        <f ca="1"/>
        <v>YSI3200</v>
      </c>
      <c r="AXO80" t="str">
        <f ca="1"/>
        <v>YSI5000</v>
      </c>
      <c r="AXP80" t="str">
        <f ca="1"/>
        <v>YSI5100</v>
      </c>
      <c r="AXQ80" t="str">
        <f ca="1"/>
        <v>YSI55</v>
      </c>
      <c r="AXR80" t="str">
        <f ca="1"/>
        <v>YSI60</v>
      </c>
      <c r="AXS80" t="str">
        <f ca="1"/>
        <v>YSI85</v>
      </c>
      <c r="AXT80" t="str">
        <f ca="1"/>
        <v>ZAREBA</v>
      </c>
      <c r="BFU80" t="str" cm="1">
        <f t="array" aca="1" ref="BFU80:BGA80" ca="1">IFERROR(TRANSPOSE(_xlfn._xlws.SORT(_xlfn.UNIQUE(_xlfn._xlws.FILTER(cp_tipo_mercadoria,(($A80="")+(cp_linha=$A80))*(($B80="")+(cp_grupo=$B80))*(($C80="")+(cp_subgrupo=$C80))*(($E80="")+(cp_fabricante=$E80)))))),"")</f>
        <v>Acessório</v>
      </c>
      <c r="BFV80" t="str">
        <f ca="1"/>
        <v>Acessório/Reposição</v>
      </c>
      <c r="BFW80" t="str">
        <f ca="1"/>
        <v>Inativo</v>
      </c>
      <c r="BFX80" t="str">
        <f ca="1"/>
        <v>Insumo</v>
      </c>
      <c r="BFY80" t="str">
        <f ca="1"/>
        <v>Produto</v>
      </c>
      <c r="BFZ80" t="str">
        <f ca="1"/>
        <v>Reposição</v>
      </c>
      <c r="BGA80" t="str">
        <f ca="1"/>
        <v>Serviço</v>
      </c>
      <c r="BZA80" t="str" cm="1">
        <f t="array" aca="1" ref="BZA80:CAZ80" ca="1">IFERROR(TRANSPOSE(_xlfn._xlws.SORT(_xlfn.UNIQUE(_xlfn._xlws.FILTER(cp_fabricante,(($A80="")+(cp_linha=$A80))*(($B80="")+(cp_grupo=$B80))*(($C80="")+(cp_subgrupo=$C80))*(($D80="")+(cp_tipo_mercadoria=$D80)))))),"")</f>
        <v>ABK</v>
      </c>
      <c r="BZB80" t="str">
        <f ca="1"/>
        <v>AGT</v>
      </c>
      <c r="BZC80" t="str">
        <f ca="1"/>
        <v>Air Liquide</v>
      </c>
      <c r="BZD80" t="str">
        <f ca="1"/>
        <v>AMBIENTAL</v>
      </c>
      <c r="BZE80" t="str">
        <f ca="1"/>
        <v>AMS</v>
      </c>
      <c r="BZF80" t="str">
        <f ca="1"/>
        <v>Campbell</v>
      </c>
      <c r="BZG80" t="str">
        <f ca="1"/>
        <v>CASELLA</v>
      </c>
      <c r="BZH80" t="str">
        <f ca="1"/>
        <v>CHP</v>
      </c>
      <c r="BZI80" t="str">
        <f ca="1"/>
        <v>Clean</v>
      </c>
      <c r="BZJ80" t="str">
        <f ca="1"/>
        <v>COPPI</v>
      </c>
      <c r="BZK80" t="str">
        <f ca="1"/>
        <v>Coregas</v>
      </c>
      <c r="BZL80" t="str">
        <f ca="1"/>
        <v>DFT</v>
      </c>
      <c r="BZM80" t="str">
        <f ca="1"/>
        <v>DPUNION</v>
      </c>
      <c r="BZN80" t="str">
        <f ca="1"/>
        <v>EDINBURG</v>
      </c>
      <c r="BZO80" t="str">
        <f ca="1"/>
        <v>EMEC</v>
      </c>
      <c r="BZP80" t="str">
        <f ca="1"/>
        <v>EN NOVATIVE</v>
      </c>
      <c r="BZQ80" t="str">
        <f ca="1"/>
        <v>environics</v>
      </c>
      <c r="BZR80" t="str">
        <f ca="1"/>
        <v>EON</v>
      </c>
      <c r="BZS80" t="str">
        <f ca="1"/>
        <v>ESS</v>
      </c>
      <c r="BZT80" t="str">
        <f ca="1"/>
        <v>Fabricante</v>
      </c>
      <c r="BZU80" t="str">
        <f ca="1"/>
        <v>Global Water</v>
      </c>
      <c r="BZV80" t="str">
        <f ca="1"/>
        <v>GRACO</v>
      </c>
      <c r="BZW80" t="str">
        <f ca="1"/>
        <v>HER</v>
      </c>
      <c r="BZX80" t="str">
        <f ca="1"/>
        <v>HISCO</v>
      </c>
      <c r="BZY80" t="str">
        <f ca="1"/>
        <v>HON</v>
      </c>
      <c r="BZZ80" t="str">
        <f ca="1"/>
        <v>Inativo</v>
      </c>
      <c r="CAA80" t="str">
        <f ca="1"/>
        <v>Industrial</v>
      </c>
      <c r="CAB80" t="str">
        <f ca="1"/>
        <v>ION</v>
      </c>
      <c r="CAC80" t="str">
        <f ca="1"/>
        <v>ISCO</v>
      </c>
      <c r="CAD80" t="str">
        <f ca="1"/>
        <v>JCT</v>
      </c>
      <c r="CAE80" t="str">
        <f ca="1"/>
        <v>LINDE</v>
      </c>
      <c r="CAF80" t="str">
        <f ca="1"/>
        <v>Luminutra</v>
      </c>
      <c r="CAG80" t="str">
        <f ca="1"/>
        <v>MJK</v>
      </c>
      <c r="CAH80" t="str">
        <f ca="1"/>
        <v>NIVELCO</v>
      </c>
      <c r="CAI80" t="str">
        <f ca="1"/>
        <v>NOVALINX</v>
      </c>
      <c r="CAJ80" t="str">
        <f ca="1"/>
        <v>Oceanalpha</v>
      </c>
      <c r="CAK80" t="str">
        <f ca="1"/>
        <v>QED</v>
      </c>
      <c r="CAL80" t="str">
        <f ca="1"/>
        <v>RADIONDETECTION</v>
      </c>
      <c r="CAM80" t="str">
        <f ca="1"/>
        <v>RDI</v>
      </c>
      <c r="CAN80" t="str">
        <f ca="1"/>
        <v>Regenesis</v>
      </c>
      <c r="CAO80" t="str">
        <f ca="1"/>
        <v>RIKA</v>
      </c>
      <c r="CAP80" t="str">
        <f ca="1"/>
        <v>SF</v>
      </c>
      <c r="CAQ80" t="str">
        <f ca="1"/>
        <v>SHANGHAI</v>
      </c>
      <c r="CAR80" t="str">
        <f ca="1"/>
        <v>SON</v>
      </c>
      <c r="CAS80" t="str">
        <f ca="1"/>
        <v>TDS</v>
      </c>
      <c r="CAT80" t="str">
        <f ca="1"/>
        <v>Thermo</v>
      </c>
      <c r="CAU80" t="str">
        <f ca="1"/>
        <v>Trace2o</v>
      </c>
      <c r="CAV80" t="str">
        <f ca="1"/>
        <v>VAPOR PIN</v>
      </c>
      <c r="CAW80" t="str">
        <f ca="1"/>
        <v>waterloo</v>
      </c>
      <c r="CAX80" t="str">
        <f ca="1"/>
        <v>White</v>
      </c>
      <c r="CAY80" t="str">
        <f ca="1"/>
        <v>YSI</v>
      </c>
      <c r="CAZ80">
        <f ca="1"/>
        <v>0</v>
      </c>
      <c r="CSG80" t="str" cm="1">
        <f t="array" aca="1" ref="CSG80:CSN80" ca="1">IFERROR(TRANSPOSE(_xlfn._xlws.SORT(_xlfn.UNIQUE(IF($H80="",cg_nome_cargo,_xlfn._xlws.FILTER(cb_cargo,cb_nome=$H80))))),"")</f>
        <v>Consultor Externo</v>
      </c>
      <c r="CSH80" t="str">
        <f ca="1"/>
        <v>Consultor Interno</v>
      </c>
      <c r="CSI80" t="str">
        <f ca="1"/>
        <v>Coordenador</v>
      </c>
      <c r="CSJ80" t="str">
        <f ca="1"/>
        <v>Diretor</v>
      </c>
      <c r="CSK80" t="str">
        <f ca="1"/>
        <v>Gerente Geral</v>
      </c>
      <c r="CSL80" t="str">
        <f ca="1"/>
        <v>Gerente Linha</v>
      </c>
      <c r="CSM80" t="str">
        <f ca="1"/>
        <v>Representante Comercial</v>
      </c>
      <c r="CSN80" t="str">
        <f ca="1"/>
        <v>Supervisor</v>
      </c>
      <c r="DLM80" t="str" cm="1">
        <f t="array" aca="1" ref="DLM80:DMC80" ca="1">IFERROR(TRANSPOSE(_xlfn._xlws.SORT(IF($G80="",cb_nome,_xlfn._xlws.FILTER(cb_nome,cb_cargo=$G80)))),"")</f>
        <v>Alessandro Cappi</v>
      </c>
      <c r="DLN80" t="str">
        <f ca="1"/>
        <v>Ana Marcelino</v>
      </c>
      <c r="DLO80" t="str">
        <f ca="1"/>
        <v>André Camargo</v>
      </c>
      <c r="DLP80" t="str">
        <f ca="1"/>
        <v>André Caramello</v>
      </c>
      <c r="DLQ80" t="str">
        <f ca="1"/>
        <v>Andrey Andrade</v>
      </c>
      <c r="DLR80" t="str">
        <f ca="1"/>
        <v>Antônio Rosa</v>
      </c>
      <c r="DLS80" t="str">
        <f ca="1"/>
        <v>Dener Martins</v>
      </c>
      <c r="DLT80" t="str">
        <f ca="1"/>
        <v>Fábio</v>
      </c>
      <c r="DLU80" t="str">
        <f ca="1"/>
        <v>Mateus Machado</v>
      </c>
      <c r="DLV80" t="str">
        <f ca="1"/>
        <v>Neimar</v>
      </c>
      <c r="DLW80" t="str">
        <f ca="1"/>
        <v>Paulo Negrão</v>
      </c>
      <c r="DLX80" t="str">
        <f ca="1"/>
        <v>Rafaela</v>
      </c>
      <c r="DLY80" t="str">
        <f ca="1"/>
        <v>Rosana</v>
      </c>
      <c r="DLZ80" t="str">
        <f ca="1"/>
        <v>Rosilene</v>
      </c>
      <c r="DMA80" t="str">
        <f ca="1"/>
        <v>Samanta</v>
      </c>
      <c r="DMB80" t="str">
        <f ca="1"/>
        <v>Simone</v>
      </c>
      <c r="DMC80" t="str">
        <f ca="1"/>
        <v>Valmir</v>
      </c>
    </row>
    <row r="81" spans="29:623 1029:3045" x14ac:dyDescent="0.25">
      <c r="AC81" t="str" cm="1">
        <f t="array" aca="1" ref="AC81:AH81" ca="1">IFERROR(TRANSPOSE(_xlfn._xlws.SORT(_xlfn.UNIQUE(_xlfn._xlws.FILTER(cp_linha,(($B81="")+(cp_grupo=$B81))*(($C81="")+(cp_subgrupo=$C81))*(($D81="")+(cp_tipo_mercadoria=$D81))*(($E81="")+(cp_fabricante=$E81)))))),"")</f>
        <v>Detecção e Processos de Gases</v>
      </c>
      <c r="AD81" t="str">
        <f ca="1"/>
        <v>Diversos</v>
      </c>
      <c r="AE81" t="str">
        <f ca="1"/>
        <v>Inativo</v>
      </c>
      <c r="AF81" t="str">
        <f ca="1"/>
        <v>Locação</v>
      </c>
      <c r="AG81" t="str">
        <f ca="1"/>
        <v>Recursos Hídricos</v>
      </c>
      <c r="AH81" t="str">
        <f ca="1"/>
        <v>Remediação</v>
      </c>
      <c r="TI81" t="str" cm="1">
        <f t="array" aca="1" ref="TI81:WY81" ca="1">IFERROR(TRANSPOSE(_xlfn._xlws.SORT(_xlfn.UNIQUE(_xlfn._xlws.FILTER(cp_grupo,(($A81="")+(cp_linha=$A81))*(($C81="")+(cp_subgrupo=$C81))*(($D81="")+(cp_tipo_mercadoria=$D81))*(($E81="")+(cp_fabricante=$E81)))))),"")</f>
        <v>Absorvedores</v>
      </c>
      <c r="TJ81" t="str">
        <f ca="1"/>
        <v>Alimentação Eletrico</v>
      </c>
      <c r="TK81" t="str">
        <f ca="1"/>
        <v>Alimentação Solar</v>
      </c>
      <c r="TL81" t="str">
        <f ca="1"/>
        <v>Amostrador Diversos</v>
      </c>
      <c r="TM81" t="str">
        <f ca="1"/>
        <v>Amostrador Não Refrigerado Portátil</v>
      </c>
      <c r="TN81" t="str">
        <f ca="1"/>
        <v>Amostrador Refrigerado Fixo</v>
      </c>
      <c r="TO81" t="str">
        <f ca="1"/>
        <v>Amostrador Refrigerado Portátil</v>
      </c>
      <c r="TP81" t="str">
        <f ca="1"/>
        <v>Amostragem Diversos</v>
      </c>
      <c r="TQ81" t="str">
        <f ca="1"/>
        <v>Analisador Diversos</v>
      </c>
      <c r="TR81" t="str">
        <f ca="1"/>
        <v>Analisador Fixo</v>
      </c>
      <c r="TS81" t="str">
        <f ca="1"/>
        <v xml:space="preserve">Analisador Fixo </v>
      </c>
      <c r="TT81" t="str">
        <f ca="1"/>
        <v>Analisador Microbiologico</v>
      </c>
      <c r="TU81" t="str">
        <f ca="1"/>
        <v>Analisador Portátil</v>
      </c>
      <c r="TV81" t="str">
        <f ca="1"/>
        <v xml:space="preserve">Analisador Portátil </v>
      </c>
      <c r="TW81" t="str">
        <f ca="1"/>
        <v>Analisador Portátil Locação</v>
      </c>
      <c r="TX81" t="str">
        <f ca="1"/>
        <v>Aterramento Diversos</v>
      </c>
      <c r="TY81" t="str">
        <f ca="1"/>
        <v>Bomba de Amostragem Fixa</v>
      </c>
      <c r="TZ81" t="str">
        <f ca="1"/>
        <v>BOMBA DE AMOSTRAGEM Fixo</v>
      </c>
      <c r="UA81" t="str">
        <f ca="1"/>
        <v>Bomba de Amostragem Portátil</v>
      </c>
      <c r="UB81" t="str">
        <f ca="1"/>
        <v>Bombeamento Fixo</v>
      </c>
      <c r="UC81" t="str">
        <f ca="1"/>
        <v>Cabeçote/Válvula Extração Metano</v>
      </c>
      <c r="UD81" t="str">
        <f ca="1"/>
        <v>Caixa Separadora Fixo</v>
      </c>
      <c r="UE81" t="str">
        <f ca="1"/>
        <v>Calibração Diversos</v>
      </c>
      <c r="UF81" t="str">
        <f ca="1"/>
        <v>Cinto de Segurança</v>
      </c>
      <c r="UG81" t="str">
        <f ca="1"/>
        <v xml:space="preserve">Cinto de Segurança </v>
      </c>
      <c r="UH81" t="str">
        <f ca="1"/>
        <v>Colorimetro Portátil</v>
      </c>
      <c r="UI81" t="str">
        <f ca="1"/>
        <v>Conjunto Autônomo</v>
      </c>
      <c r="UJ81" t="str">
        <f ca="1"/>
        <v>Cromatógrafo Portátil</v>
      </c>
      <c r="UK81" t="str">
        <f ca="1"/>
        <v>Detector de Incendio Fixo</v>
      </c>
      <c r="UL81" t="str">
        <f ca="1"/>
        <v>Detector Diversos</v>
      </c>
      <c r="UM81" t="str">
        <f ca="1"/>
        <v>Detector Fixo</v>
      </c>
      <c r="UN81" t="str">
        <f ca="1"/>
        <v>Detector Portátil</v>
      </c>
      <c r="UO81" t="str">
        <f ca="1"/>
        <v>Diversos Diversos</v>
      </c>
      <c r="UP81" t="str">
        <f ca="1"/>
        <v>Dosímetro de ruído</v>
      </c>
      <c r="UQ81" t="str">
        <f ca="1"/>
        <v>Elevador de Liquidos Fixo</v>
      </c>
      <c r="UR81" t="str">
        <f ca="1"/>
        <v>Extração Diversos</v>
      </c>
      <c r="US81" t="str">
        <f ca="1"/>
        <v>Filtração Diversos</v>
      </c>
      <c r="UT81" t="str">
        <f ca="1"/>
        <v>Fotometro Portátil</v>
      </c>
      <c r="UU81" t="str">
        <f ca="1"/>
        <v>Guincho</v>
      </c>
      <c r="UV81" t="str">
        <f ca="1"/>
        <v>Impactador de Cascata</v>
      </c>
      <c r="UW81" t="str">
        <f ca="1"/>
        <v>Inativo Inativo</v>
      </c>
      <c r="UX81" t="str">
        <f ca="1"/>
        <v>Locação Diversos</v>
      </c>
      <c r="UY81" t="str">
        <f ca="1"/>
        <v>Medidor de Material Particulado Fixo</v>
      </c>
      <c r="UZ81" t="str">
        <f ca="1"/>
        <v>Medidor de Material Particulado Portátil</v>
      </c>
      <c r="VA81" t="str">
        <f ca="1"/>
        <v>Medidor de Nível de Pressão Sonora</v>
      </c>
      <c r="VB81" t="str">
        <f ca="1"/>
        <v>Medidor de Nivel Diversos</v>
      </c>
      <c r="VC81" t="str">
        <f ca="1"/>
        <v>Medidor de Nivel Fixo</v>
      </c>
      <c r="VD81" t="str">
        <f ca="1"/>
        <v>Medidor de Nivel Portátil</v>
      </c>
      <c r="VE81" t="str">
        <f ca="1"/>
        <v>Medidor de Vazão Argonaut SL</v>
      </c>
      <c r="VF81" t="str">
        <f ca="1"/>
        <v>Medidor de Vazão Fixo</v>
      </c>
      <c r="VG81" t="str">
        <f ca="1"/>
        <v>Medidor de Vazão FlowTracker</v>
      </c>
      <c r="VH81" t="str">
        <f ca="1"/>
        <v>Medidor de Vazão Portátil</v>
      </c>
      <c r="VI81" t="str">
        <f ca="1"/>
        <v>Medidor de Vazão RS5</v>
      </c>
      <c r="VJ81" t="str">
        <f ca="1"/>
        <v>Medidor de Vazão RS6</v>
      </c>
      <c r="VK81" t="str">
        <f ca="1"/>
        <v>Medidor de Vazão RS7</v>
      </c>
      <c r="VL81" t="str">
        <f ca="1"/>
        <v>Medidor de Vazão RS-M10</v>
      </c>
      <c r="VM81" t="str">
        <f ca="1"/>
        <v>Medidor de Vazão RS-M11</v>
      </c>
      <c r="VN81" t="str">
        <f ca="1"/>
        <v>Medidor de Vazão RS-M9</v>
      </c>
      <c r="VO81" t="str">
        <f ca="1"/>
        <v>Medidor de Vazão RS-S5</v>
      </c>
      <c r="VP81" t="str">
        <f ca="1"/>
        <v>Medidor de Vibração Portátil</v>
      </c>
      <c r="VQ81" t="str">
        <f ca="1"/>
        <v>Meteorologia Fixo</v>
      </c>
      <c r="VR81" t="str">
        <f ca="1"/>
        <v>MODFLOW Diversos</v>
      </c>
      <c r="VS81" t="str">
        <f ca="1"/>
        <v>Monitor de Material Particulado</v>
      </c>
      <c r="VT81" t="str">
        <f ca="1"/>
        <v>Monitor de Material Particulado Portátil</v>
      </c>
      <c r="VU81" t="str">
        <f ca="1"/>
        <v>Monitoramento Fixo</v>
      </c>
      <c r="VV81" t="str">
        <f ca="1"/>
        <v>Mosquetão</v>
      </c>
      <c r="VW81" t="str">
        <f ca="1"/>
        <v>Óculos de Proteção</v>
      </c>
      <c r="VX81" t="str">
        <f ca="1"/>
        <v>Outros Diversos</v>
      </c>
      <c r="VY81" t="str">
        <f ca="1"/>
        <v>Painel controlador Diversos</v>
      </c>
      <c r="VZ81" t="str">
        <f ca="1"/>
        <v>Painel controlador Fixo</v>
      </c>
      <c r="WA81" t="str">
        <f ca="1"/>
        <v>Painel controlador Portátil</v>
      </c>
      <c r="WB81" t="str">
        <f ca="1"/>
        <v>Respirador Facial</v>
      </c>
      <c r="WC81" t="str">
        <f ca="1"/>
        <v>Separador de Agua/ Oleo Fixo</v>
      </c>
      <c r="WD81" t="str">
        <f ca="1"/>
        <v>Sistema de Monitoramento de Material Particulado</v>
      </c>
      <c r="WE81" t="str">
        <f ca="1"/>
        <v>Sonda Portátil</v>
      </c>
      <c r="WF81" t="str">
        <f ca="1"/>
        <v xml:space="preserve">Sonda Portátil </v>
      </c>
      <c r="WG81" t="str">
        <f ca="1"/>
        <v>Sonda Serie 6</v>
      </c>
      <c r="WH81" t="str">
        <f ca="1"/>
        <v>Sonda Serie EcoSense</v>
      </c>
      <c r="WI81" t="str">
        <f ca="1"/>
        <v>Sonda Serie EXO</v>
      </c>
      <c r="WJ81" t="str">
        <f ca="1"/>
        <v>Sonda Serie IQ SensorNet</v>
      </c>
      <c r="WK81" t="str">
        <f ca="1"/>
        <v>Sonda Serie Lab &amp; Field</v>
      </c>
      <c r="WL81" t="str">
        <f ca="1"/>
        <v>Sonda Serie MultiLab</v>
      </c>
      <c r="WM81" t="str">
        <f ca="1"/>
        <v>Sonda Serie ODO-RTU</v>
      </c>
      <c r="WN81" t="str">
        <f ca="1"/>
        <v>Sonda Serie Pro</v>
      </c>
      <c r="WO81" t="str">
        <f ca="1"/>
        <v>Sonda Serie ProDigital</v>
      </c>
      <c r="WP81" t="str">
        <f ca="1"/>
        <v>Sonda Serie TruLab</v>
      </c>
      <c r="WQ81" t="str">
        <f ca="1"/>
        <v>Talabarte</v>
      </c>
      <c r="WR81" t="str">
        <f ca="1"/>
        <v>Telemetria Fixo</v>
      </c>
      <c r="WS81" t="str">
        <f ca="1"/>
        <v>TERMAL Fixo</v>
      </c>
      <c r="WT81" t="str">
        <f ca="1"/>
        <v>Transmissão Fixo</v>
      </c>
      <c r="WU81" t="str">
        <f ca="1"/>
        <v>Tratamento Diversos</v>
      </c>
      <c r="WV81" t="str">
        <f ca="1"/>
        <v>Tratamento Fixo</v>
      </c>
      <c r="WW81" t="str">
        <f ca="1"/>
        <v>Travaqueda</v>
      </c>
      <c r="WX81" t="str">
        <f ca="1"/>
        <v>Tripe</v>
      </c>
      <c r="WY81" t="str">
        <f ca="1"/>
        <v>UMR Fixo</v>
      </c>
      <c r="AMO81" cm="1">
        <f t="array" aca="1" ref="AMO81:AXT81" ca="1">IFERROR(TRANSPOSE(_xlfn._xlws.SORT(_xlfn.UNIQUE(_xlfn._xlws.FILTER(cp_subgrupo,(($A81="")+(cp_linha=$A81))*(($B81="")+(cp_grupo=$B81))*(($D81="")+(cp_tipo_mercadoria=$D81))*(($E81="")+(cp_fabricante=$E81)))))),"")</f>
        <v>550</v>
      </c>
      <c r="AMP81">
        <f ca="1"/>
        <v>556</v>
      </c>
      <c r="AMQ81">
        <f ca="1"/>
        <v>6600</v>
      </c>
      <c r="AMR81">
        <f ca="1"/>
        <v>9500</v>
      </c>
      <c r="AMS81">
        <f ca="1"/>
        <v>9800</v>
      </c>
      <c r="AMT81" t="str">
        <f ca="1"/>
        <v>3017M</v>
      </c>
      <c r="AMU81" t="str">
        <f ca="1"/>
        <v>301-ADI</v>
      </c>
      <c r="AMV81" t="str">
        <f ca="1"/>
        <v>301C</v>
      </c>
      <c r="AMW81" t="str">
        <f ca="1"/>
        <v>301-R8</v>
      </c>
      <c r="AMX81" t="str">
        <f ca="1"/>
        <v>4000 series Isco</v>
      </c>
      <c r="AMY81" t="str">
        <f ca="1"/>
        <v xml:space="preserve">Absorvedores </v>
      </c>
      <c r="AMZ81" t="str">
        <f ca="1"/>
        <v>Acessório</v>
      </c>
      <c r="ANA81" t="str">
        <f ca="1"/>
        <v>ADCP</v>
      </c>
      <c r="ANB81" t="str">
        <f ca="1"/>
        <v>ADP</v>
      </c>
      <c r="ANC81" t="str">
        <f ca="1"/>
        <v>ADR 1500</v>
      </c>
      <c r="AND81" t="str">
        <f ca="1"/>
        <v>AIR AWARE</v>
      </c>
      <c r="ANE81" t="str">
        <f ca="1"/>
        <v>Air Striper</v>
      </c>
      <c r="ANF81" t="str">
        <f ca="1"/>
        <v>AIRSCAN</v>
      </c>
      <c r="ANG81" t="str">
        <f ca="1"/>
        <v>Amostrador</v>
      </c>
      <c r="ANH81" t="str">
        <f ca="1"/>
        <v>Anel</v>
      </c>
      <c r="ANI81" t="str">
        <f ca="1"/>
        <v>APEX 2</v>
      </c>
      <c r="ANJ81" t="str">
        <f ca="1"/>
        <v>Argonaut</v>
      </c>
      <c r="ANK81" t="str">
        <f ca="1"/>
        <v>Auto Pump</v>
      </c>
      <c r="ANL81" t="str">
        <f ca="1"/>
        <v>BADGE PLUS</v>
      </c>
      <c r="ANM81" t="str">
        <f ca="1"/>
        <v>Biogas</v>
      </c>
      <c r="ANN81" t="str">
        <f ca="1"/>
        <v>BIOGAS 300</v>
      </c>
      <c r="ANO81" t="str">
        <f ca="1"/>
        <v>BIOGAS 3000</v>
      </c>
      <c r="ANP81" t="str">
        <f ca="1"/>
        <v>BIOGAS 5000</v>
      </c>
      <c r="ANQ81" t="str">
        <f ca="1"/>
        <v>BM25</v>
      </c>
      <c r="ANR81" t="str">
        <f ca="1"/>
        <v>Bomba</v>
      </c>
      <c r="ANS81" t="str">
        <f ca="1"/>
        <v>BW</v>
      </c>
      <c r="ANT81" t="str">
        <f ca="1"/>
        <v xml:space="preserve">BW </v>
      </c>
      <c r="ANU81" t="str">
        <f ca="1"/>
        <v>BW CLIP</v>
      </c>
      <c r="ANV81" t="str">
        <f ca="1"/>
        <v>BW FLEX</v>
      </c>
      <c r="ANW81" t="str">
        <f ca="1"/>
        <v>BW ICON</v>
      </c>
      <c r="ANX81" t="str">
        <f ca="1"/>
        <v>BW SOLO</v>
      </c>
      <c r="ANY81" t="str">
        <f ca="1"/>
        <v>BW ULTRA</v>
      </c>
      <c r="ANZ81" t="str">
        <f ca="1"/>
        <v>C100</v>
      </c>
      <c r="AOA81" t="str">
        <f ca="1"/>
        <v>Cabo</v>
      </c>
      <c r="AOB81" t="str">
        <f ca="1"/>
        <v>Calibração</v>
      </c>
      <c r="AOC81" t="str">
        <f ca="1"/>
        <v>Castaway</v>
      </c>
      <c r="AOD81" t="str">
        <f ca="1"/>
        <v>CEL-24X</v>
      </c>
      <c r="AOE81" t="str">
        <f ca="1"/>
        <v>CEL-35X</v>
      </c>
      <c r="AOF81" t="str">
        <f ca="1"/>
        <v>CEL-62X</v>
      </c>
      <c r="AOG81" t="str">
        <f ca="1"/>
        <v>CEL-63X</v>
      </c>
      <c r="AOH81" t="str">
        <f ca="1"/>
        <v>Certificado</v>
      </c>
      <c r="AOI81" t="str">
        <f ca="1"/>
        <v>CEX300</v>
      </c>
      <c r="AOJ81" t="str">
        <f ca="1"/>
        <v>Chempro</v>
      </c>
      <c r="AOK81" t="str">
        <f ca="1"/>
        <v>Cilindro</v>
      </c>
      <c r="AOL81" t="str">
        <f ca="1"/>
        <v xml:space="preserve">Cinto de Segurança </v>
      </c>
      <c r="AOM81" t="str">
        <f ca="1"/>
        <v>Clean Cell Pro</v>
      </c>
      <c r="AON81" t="str">
        <f ca="1"/>
        <v>CLEANVIEWERGAS</v>
      </c>
      <c r="AOO81" t="str">
        <f ca="1"/>
        <v>CM4</v>
      </c>
      <c r="AOP81" t="str">
        <f ca="1"/>
        <v>CONDUCTIVITY PLUS</v>
      </c>
      <c r="AOQ81" t="str">
        <f ca="1"/>
        <v>CONTADOR DE CICLOS</v>
      </c>
      <c r="AOR81" t="str">
        <f ca="1"/>
        <v>Controlador</v>
      </c>
      <c r="AOS81" t="str">
        <f ca="1"/>
        <v>CTX 300</v>
      </c>
      <c r="AOT81" t="str">
        <f ca="1"/>
        <v>CUB</v>
      </c>
      <c r="AOU81" t="str">
        <f ca="1"/>
        <v>DataLogger</v>
      </c>
      <c r="AOV81" t="str">
        <f ca="1"/>
        <v>DATARAM 4</v>
      </c>
      <c r="AOW81" t="str">
        <f ca="1"/>
        <v>DBADGE 2</v>
      </c>
      <c r="AOX81" t="str">
        <f ca="1"/>
        <v>DBO</v>
      </c>
      <c r="AOY81" t="str">
        <f ca="1"/>
        <v>DIPPER TOUGH</v>
      </c>
      <c r="AOZ81" t="str">
        <f ca="1"/>
        <v>DIPPERLOG</v>
      </c>
      <c r="APA81" t="str">
        <f ca="1"/>
        <v>DIPPER-T</v>
      </c>
      <c r="APB81" t="str">
        <f ca="1"/>
        <v>Display</v>
      </c>
      <c r="APC81" t="str">
        <f ca="1"/>
        <v>Diversos</v>
      </c>
      <c r="APD81" t="str">
        <f ca="1"/>
        <v>DO200</v>
      </c>
      <c r="APE81" t="str">
        <f ca="1"/>
        <v>DURATRACKER</v>
      </c>
      <c r="APF81" t="str">
        <f ca="1"/>
        <v>E3 POINT</v>
      </c>
      <c r="APG81" t="str">
        <f ca="1"/>
        <v>EAGLE</v>
      </c>
      <c r="APH81" t="str">
        <f ca="1"/>
        <v>EC300</v>
      </c>
      <c r="API81" t="str">
        <f ca="1"/>
        <v>EC30A</v>
      </c>
      <c r="APJ81" t="str">
        <f ca="1"/>
        <v>Embarcação</v>
      </c>
      <c r="APK81" t="str">
        <f ca="1"/>
        <v>EmeClean</v>
      </c>
      <c r="APL81" t="str">
        <f ca="1"/>
        <v>Estação</v>
      </c>
      <c r="APM81" t="str">
        <f ca="1"/>
        <v>Estrutura</v>
      </c>
      <c r="APN81" t="str">
        <f ca="1"/>
        <v>EXO</v>
      </c>
      <c r="APO81" t="str">
        <f ca="1"/>
        <v>EXO (Completa)</v>
      </c>
      <c r="APP81" t="str">
        <f ca="1"/>
        <v>EXTREME</v>
      </c>
      <c r="APQ81" t="str">
        <f ca="1"/>
        <v>FALCO</v>
      </c>
      <c r="APR81" t="str">
        <f ca="1"/>
        <v>FAU</v>
      </c>
      <c r="APS81" t="str">
        <f ca="1"/>
        <v>Ferramental</v>
      </c>
      <c r="APT81" t="str">
        <f ca="1"/>
        <v>Filtro</v>
      </c>
      <c r="APU81" t="str">
        <f ca="1"/>
        <v>FIREPRO</v>
      </c>
      <c r="APV81" t="str">
        <f ca="1"/>
        <v>FlowTracker</v>
      </c>
      <c r="APW81" t="str">
        <f ca="1"/>
        <v>FROG</v>
      </c>
      <c r="APX81" t="str">
        <f ca="1"/>
        <v>FS20X</v>
      </c>
      <c r="APY81" t="str">
        <f ca="1"/>
        <v>FS-20X</v>
      </c>
      <c r="APZ81" t="str">
        <f ca="1"/>
        <v>FS24X</v>
      </c>
      <c r="AQA81" t="str">
        <f ca="1"/>
        <v>FSL100</v>
      </c>
      <c r="AQB81" t="str">
        <f ca="1"/>
        <v>FSX</v>
      </c>
      <c r="AQC81" t="str">
        <f ca="1"/>
        <v>G100</v>
      </c>
      <c r="AQD81" t="str">
        <f ca="1"/>
        <v>G110</v>
      </c>
      <c r="AQE81" t="str">
        <f ca="1"/>
        <v>G200</v>
      </c>
      <c r="AQF81" t="str">
        <f ca="1"/>
        <v>GA 3000</v>
      </c>
      <c r="AQG81" t="str">
        <f ca="1"/>
        <v>GA 5000</v>
      </c>
      <c r="AQH81" t="str">
        <f ca="1"/>
        <v>GASCARD</v>
      </c>
      <c r="AQI81" t="str">
        <f ca="1"/>
        <v>GASCEHCK G</v>
      </c>
      <c r="AQJ81" t="str">
        <f ca="1"/>
        <v>Gascheck</v>
      </c>
      <c r="AQK81" t="str">
        <f ca="1"/>
        <v>GASCHECK 3000</v>
      </c>
      <c r="AQL81" t="str">
        <f ca="1"/>
        <v>GASCHECK 5000</v>
      </c>
      <c r="AQM81" t="str">
        <f ca="1"/>
        <v>GASCHECK 6000</v>
      </c>
      <c r="AQN81" t="str">
        <f ca="1"/>
        <v>GASCHECK G</v>
      </c>
      <c r="AQO81" t="str">
        <f ca="1"/>
        <v>GASCHECK P1</v>
      </c>
      <c r="AQP81" t="str">
        <f ca="1"/>
        <v>GASPOINT</v>
      </c>
      <c r="AQQ81" t="str">
        <f ca="1"/>
        <v>GATEWAY</v>
      </c>
      <c r="AQR81" t="str">
        <f ca="1"/>
        <v>GEM</v>
      </c>
      <c r="AQS81" t="str">
        <f ca="1"/>
        <v>GEM 2000</v>
      </c>
      <c r="AQT81" t="str">
        <f ca="1"/>
        <v>GEM 5000</v>
      </c>
      <c r="AQU81" t="str">
        <f ca="1"/>
        <v>GEM/GA/BIOGAS 5000</v>
      </c>
      <c r="AQV81" t="str">
        <f ca="1"/>
        <v>GeneCount</v>
      </c>
      <c r="AQW81" t="str">
        <f ca="1"/>
        <v>GENIE</v>
      </c>
      <c r="AQX81" t="str">
        <f ca="1"/>
        <v>Guardian</v>
      </c>
      <c r="AQY81" t="str">
        <f ca="1"/>
        <v>GUARDIAN 2</v>
      </c>
      <c r="AQZ81" t="str">
        <f ca="1"/>
        <v>H.OIL</v>
      </c>
      <c r="ARA81" t="str">
        <f ca="1"/>
        <v>HA20</v>
      </c>
      <c r="ARB81" t="str">
        <f ca="1"/>
        <v>HA40</v>
      </c>
      <c r="ARC81" t="str">
        <f ca="1"/>
        <v>HA-71</v>
      </c>
      <c r="ARD81" t="str">
        <f ca="1"/>
        <v>HA-72</v>
      </c>
      <c r="ARE81" t="str">
        <f ca="1"/>
        <v>HAVEX</v>
      </c>
      <c r="ARF81" t="str">
        <f ca="1"/>
        <v>HON</v>
      </c>
      <c r="ARG81" t="str">
        <f ca="1"/>
        <v>HON TITAN</v>
      </c>
      <c r="ARH81" t="str">
        <f ca="1"/>
        <v>Hora Técnica</v>
      </c>
      <c r="ARI81" t="str">
        <f ca="1"/>
        <v>IAQ POINT 2</v>
      </c>
      <c r="ARJ81" t="str">
        <f ca="1"/>
        <v>IMPACT PRO</v>
      </c>
      <c r="ARK81" t="str">
        <f ca="1"/>
        <v>Inativo</v>
      </c>
      <c r="ARL81" t="str">
        <f ca="1"/>
        <v>INNOVA</v>
      </c>
      <c r="ARM81" t="str">
        <f ca="1"/>
        <v>Instalação</v>
      </c>
      <c r="ARN81" t="str">
        <f ca="1"/>
        <v>INTELLIDOX</v>
      </c>
      <c r="ARO81" t="str">
        <f ca="1"/>
        <v>IQ PIPE</v>
      </c>
      <c r="ARP81" t="str">
        <f ca="1"/>
        <v>IQ PLUS</v>
      </c>
      <c r="ARQ81" t="str">
        <f ca="1"/>
        <v>IQ Standard</v>
      </c>
      <c r="ARR81" t="str">
        <f ca="1"/>
        <v>ITRANS</v>
      </c>
      <c r="ARS81" t="str">
        <f ca="1"/>
        <v>JES-301</v>
      </c>
      <c r="ART81" t="str">
        <f ca="1"/>
        <v>JFID</v>
      </c>
      <c r="ARU81" t="str">
        <f ca="1"/>
        <v>JH3E</v>
      </c>
      <c r="ARV81" t="str">
        <f ca="1"/>
        <v>JSP-87</v>
      </c>
      <c r="ARW81" t="str">
        <f ca="1"/>
        <v>JSP-89</v>
      </c>
      <c r="ARX81" t="str">
        <f ca="1"/>
        <v>L360</v>
      </c>
      <c r="ARY81" t="str">
        <f ca="1"/>
        <v>LEAKCHECK P1</v>
      </c>
      <c r="ARZ81" t="str">
        <f ca="1"/>
        <v>LEAKMATE</v>
      </c>
      <c r="ASA81" t="str">
        <f ca="1"/>
        <v>Locação</v>
      </c>
      <c r="ASB81" t="str">
        <f ca="1"/>
        <v>Luminometro</v>
      </c>
      <c r="ASC81" t="str">
        <f ca="1"/>
        <v>M10</v>
      </c>
      <c r="ASD81" t="str">
        <f ca="1"/>
        <v>M11</v>
      </c>
      <c r="ASE81" t="str">
        <f ca="1"/>
        <v>M9</v>
      </c>
      <c r="ASF81" t="str">
        <f ca="1"/>
        <v>MAGFLUX</v>
      </c>
      <c r="ASG81" t="str">
        <f ca="1"/>
        <v>Maleta</v>
      </c>
      <c r="ASH81" t="str">
        <f ca="1"/>
        <v>MANHANDLER</v>
      </c>
      <c r="ASI81" t="str">
        <f ca="1"/>
        <v>MANNING</v>
      </c>
      <c r="ASJ81" t="str">
        <f ca="1"/>
        <v>Manta</v>
      </c>
      <c r="ASK81" t="str">
        <f ca="1"/>
        <v>Manta OWS</v>
      </c>
      <c r="ASL81" t="str">
        <f ca="1"/>
        <v>MARPLE</v>
      </c>
      <c r="ASM81" t="str">
        <f ca="1"/>
        <v>MAX XT</v>
      </c>
      <c r="ASN81" t="str">
        <f ca="1"/>
        <v>Metalyser</v>
      </c>
      <c r="ASO81" t="str">
        <f ca="1"/>
        <v>METREX</v>
      </c>
      <c r="ASP81" t="str">
        <f ca="1"/>
        <v>MGD</v>
      </c>
      <c r="ASQ81" t="str">
        <f ca="1"/>
        <v>MICRO 5</v>
      </c>
      <c r="ASR81" t="str">
        <f ca="1"/>
        <v>MicroADV</v>
      </c>
      <c r="ASS81" t="str">
        <f ca="1"/>
        <v>MICROCLIP</v>
      </c>
      <c r="AST81" t="str">
        <f ca="1"/>
        <v>MICRODOCK</v>
      </c>
      <c r="ASU81" t="str">
        <f ca="1"/>
        <v>MICRODUST</v>
      </c>
      <c r="ASV81" t="str">
        <f ca="1"/>
        <v>MIDAS</v>
      </c>
      <c r="ASW81" t="str">
        <f ca="1"/>
        <v>MILLER</v>
      </c>
      <c r="ASX81" t="str">
        <f ca="1"/>
        <v>MIRAN</v>
      </c>
      <c r="ASY81" t="str">
        <f ca="1"/>
        <v>MKII</v>
      </c>
      <c r="ASZ81" t="str">
        <f ca="1"/>
        <v>Moden</v>
      </c>
      <c r="ATA81" t="str">
        <f ca="1"/>
        <v>Mosquetão</v>
      </c>
      <c r="ATB81" t="str">
        <f ca="1"/>
        <v>MP10</v>
      </c>
      <c r="ATC81" t="str">
        <f ca="1"/>
        <v>MP15</v>
      </c>
      <c r="ATD81" t="str">
        <f ca="1"/>
        <v>MP20</v>
      </c>
      <c r="ATE81" t="str">
        <f ca="1"/>
        <v>MP30</v>
      </c>
      <c r="ATF81" t="str">
        <f ca="1"/>
        <v>MP50</v>
      </c>
      <c r="ATG81" t="str">
        <f ca="1"/>
        <v>MPD</v>
      </c>
      <c r="ATH81" t="str">
        <f ca="1"/>
        <v>MULTILAB</v>
      </c>
      <c r="ATI81" t="str">
        <f ca="1"/>
        <v>MV02</v>
      </c>
      <c r="ATJ81" t="str">
        <f ca="1"/>
        <v>MV03</v>
      </c>
      <c r="ATK81" t="str">
        <f ca="1"/>
        <v>MVI</v>
      </c>
      <c r="ATL81" t="str">
        <f ca="1"/>
        <v>MX4</v>
      </c>
      <c r="ATM81" t="str">
        <f ca="1"/>
        <v>MX6</v>
      </c>
      <c r="ATN81" t="str">
        <f ca="1"/>
        <v>NDP - 25 BAN</v>
      </c>
      <c r="ATO81" t="str">
        <f ca="1"/>
        <v>Numatic</v>
      </c>
      <c r="ATP81" t="str">
        <f ca="1"/>
        <v>ODO200</v>
      </c>
      <c r="ATQ81" t="str">
        <f ca="1"/>
        <v>OELD</v>
      </c>
      <c r="ATR81" t="str">
        <f ca="1"/>
        <v>OLCT</v>
      </c>
      <c r="ATS81" t="str">
        <f ca="1"/>
        <v>OPTI-FIT</v>
      </c>
      <c r="ATT81" t="str">
        <f ca="1"/>
        <v>OPTIMA PLUS</v>
      </c>
      <c r="ATU81" t="str">
        <f ca="1"/>
        <v>Outros</v>
      </c>
      <c r="ATV81" t="str">
        <f ca="1"/>
        <v>OWS</v>
      </c>
      <c r="ATW81" t="str">
        <f ca="1"/>
        <v>Painel</v>
      </c>
      <c r="ATX81" t="str">
        <f ca="1"/>
        <v>Painel de Controle</v>
      </c>
      <c r="ATY81" t="str">
        <f ca="1"/>
        <v>Painel Solar</v>
      </c>
      <c r="ATZ81" t="str">
        <f ca="1"/>
        <v>PANTHER</v>
      </c>
      <c r="AUA81" t="str">
        <f ca="1"/>
        <v>PCM</v>
      </c>
      <c r="AUB81" t="str">
        <f ca="1"/>
        <v>PDR1500</v>
      </c>
      <c r="AUC81" t="str">
        <f ca="1"/>
        <v>PH100</v>
      </c>
      <c r="AUD81" t="str">
        <f ca="1"/>
        <v>PHD6</v>
      </c>
      <c r="AUE81" t="str">
        <f ca="1"/>
        <v>PHOCHECK 1000</v>
      </c>
      <c r="AUF81" t="str">
        <f ca="1"/>
        <v>PHOCHECK 3000</v>
      </c>
      <c r="AUG81" t="str">
        <f ca="1"/>
        <v>Pro Plus</v>
      </c>
      <c r="AUH81" t="str">
        <f ca="1"/>
        <v>Pro Quattro</v>
      </c>
      <c r="AUI81" t="str">
        <f ca="1"/>
        <v>PRO10</v>
      </c>
      <c r="AUJ81" t="str">
        <f ca="1"/>
        <v>PRO1020</v>
      </c>
      <c r="AUK81" t="str">
        <f ca="1"/>
        <v>PRO1030</v>
      </c>
      <c r="AUL81" t="str">
        <f ca="1"/>
        <v>PRO20</v>
      </c>
      <c r="AUM81" t="str">
        <f ca="1"/>
        <v>PRO2030</v>
      </c>
      <c r="AUN81" t="str">
        <f ca="1"/>
        <v>PRO30</v>
      </c>
      <c r="AUO81" t="str">
        <f ca="1"/>
        <v>PRODO</v>
      </c>
      <c r="AUP81" t="str">
        <f ca="1"/>
        <v>ProDss</v>
      </c>
      <c r="AUQ81" t="str">
        <f ca="1"/>
        <v>PROSOLO</v>
      </c>
      <c r="AUR81" t="str">
        <f ca="1"/>
        <v>PROSWAP</v>
      </c>
      <c r="AUS81" t="str">
        <f ca="1"/>
        <v>PT100</v>
      </c>
      <c r="AUT81" t="str">
        <f ca="1"/>
        <v>QRAE 3</v>
      </c>
      <c r="AUU81" t="str">
        <f ca="1"/>
        <v>QRAE3</v>
      </c>
      <c r="AUV81" t="str">
        <f ca="1"/>
        <v>QUATTRO</v>
      </c>
      <c r="AUW81" t="str">
        <f ca="1"/>
        <v>Quimico</v>
      </c>
      <c r="AUX81" t="str">
        <f ca="1"/>
        <v>RAEGUARD</v>
      </c>
      <c r="AUY81" t="str">
        <f ca="1"/>
        <v>Reagente</v>
      </c>
      <c r="AUZ81" t="str">
        <f ca="1"/>
        <v>Reforma</v>
      </c>
      <c r="AVA81" t="str">
        <f ca="1"/>
        <v>REMOX</v>
      </c>
      <c r="AVB81" t="str">
        <f ca="1"/>
        <v>RIG RAT</v>
      </c>
      <c r="AVC81" t="str">
        <f ca="1"/>
        <v>RIKEN KEIKE</v>
      </c>
      <c r="AVD81" t="str">
        <f ca="1"/>
        <v>RS5</v>
      </c>
      <c r="AVE81" t="str">
        <f ca="1"/>
        <v>RS6</v>
      </c>
      <c r="AVF81" t="str">
        <f ca="1"/>
        <v>RS7</v>
      </c>
      <c r="AVG81" t="str">
        <f ca="1"/>
        <v>SAGE RIO</v>
      </c>
      <c r="AVH81" t="str">
        <f ca="1"/>
        <v>Sample Pro</v>
      </c>
      <c r="AVI81" t="str">
        <f ca="1"/>
        <v>SAMPLEASE</v>
      </c>
      <c r="AVJ81" t="str">
        <f ca="1"/>
        <v>SC</v>
      </c>
      <c r="AVK81" t="str">
        <f ca="1"/>
        <v>SCORPION</v>
      </c>
      <c r="AVL81" t="str">
        <f ca="1"/>
        <v>SEARCHLINE</v>
      </c>
      <c r="AVM81" t="str">
        <f ca="1"/>
        <v>SENSEPOINT</v>
      </c>
      <c r="AVN81" t="str">
        <f ca="1"/>
        <v>Sensor</v>
      </c>
      <c r="AVO81" t="str">
        <f ca="1"/>
        <v>SERIE BW</v>
      </c>
      <c r="AVP81" t="str">
        <f ca="1"/>
        <v>SERIE6</v>
      </c>
      <c r="AVQ81" t="str">
        <f ca="1"/>
        <v>SHAKETEST</v>
      </c>
      <c r="AVR81" t="str">
        <f ca="1"/>
        <v>SHARPEYE</v>
      </c>
      <c r="AVS81" t="str">
        <f ca="1"/>
        <v>Signature</v>
      </c>
      <c r="AVT81" t="str">
        <f ca="1"/>
        <v>Sistema</v>
      </c>
      <c r="AVU81" t="str">
        <f ca="1"/>
        <v>Skimmer</v>
      </c>
      <c r="AVV81" t="str">
        <f ca="1"/>
        <v>SKINNY DIPPER</v>
      </c>
      <c r="AVW81" t="str">
        <f ca="1"/>
        <v>SM.OIL</v>
      </c>
      <c r="AVX81" t="str">
        <f ca="1"/>
        <v>Software</v>
      </c>
      <c r="AVY81" t="str">
        <f ca="1"/>
        <v>Solução</v>
      </c>
      <c r="AVZ81" t="str">
        <f ca="1"/>
        <v>Sonda RTU</v>
      </c>
      <c r="AWA81" t="str">
        <f ca="1"/>
        <v>SOS-4-003</v>
      </c>
      <c r="AWB81" t="str">
        <f ca="1"/>
        <v>SPERIAN</v>
      </c>
      <c r="AWC81" t="str">
        <f ca="1"/>
        <v>SPM FLEX</v>
      </c>
      <c r="AWD81" t="str">
        <f ca="1"/>
        <v>T8000</v>
      </c>
      <c r="AWE81" t="str">
        <f ca="1"/>
        <v>TadLar Bag</v>
      </c>
      <c r="AWF81" t="str">
        <f ca="1"/>
        <v>TERMAL</v>
      </c>
      <c r="AWG81" t="str">
        <f ca="1"/>
        <v>Termovelocimétrico</v>
      </c>
      <c r="AWH81" t="str">
        <f ca="1"/>
        <v>TIGER</v>
      </c>
      <c r="AWI81" t="str">
        <f ca="1"/>
        <v>TITAN</v>
      </c>
      <c r="AWJ81" t="str">
        <f ca="1"/>
        <v>TITAN 2</v>
      </c>
      <c r="AWK81" t="str">
        <f ca="1"/>
        <v>TOP TRACK</v>
      </c>
      <c r="AWL81" t="str">
        <f ca="1"/>
        <v>TOUCHPOINT</v>
      </c>
      <c r="AWM81" t="str">
        <f ca="1"/>
        <v>Transdutor</v>
      </c>
      <c r="AWN81" t="str">
        <f ca="1"/>
        <v>Transmissor</v>
      </c>
      <c r="AWO81" t="str">
        <f ca="1"/>
        <v>Treinamento</v>
      </c>
      <c r="AWP81" t="str">
        <f ca="1"/>
        <v>TruLab</v>
      </c>
      <c r="AWQ81" t="str">
        <f ca="1"/>
        <v>TVA</v>
      </c>
      <c r="AWR81" t="str">
        <f ca="1"/>
        <v xml:space="preserve">TVA </v>
      </c>
      <c r="AWS81" t="str">
        <f ca="1"/>
        <v>TVA 1000B</v>
      </c>
      <c r="AWT81" t="str">
        <f ca="1"/>
        <v>TVA 2020</v>
      </c>
      <c r="AWU81" t="str">
        <f ca="1"/>
        <v>TVOC</v>
      </c>
      <c r="AWV81" t="str">
        <f ca="1"/>
        <v>TX1</v>
      </c>
      <c r="AWW81" t="str">
        <f ca="1"/>
        <v>UMR</v>
      </c>
      <c r="AWX81" t="str">
        <f ca="1"/>
        <v>UVEX</v>
      </c>
      <c r="AWY81" t="str">
        <f ca="1"/>
        <v>Vapor pin/ Clean</v>
      </c>
      <c r="AWZ81" t="str">
        <f ca="1"/>
        <v>WATER TAPE</v>
      </c>
      <c r="AXA81" t="str">
        <f ca="1"/>
        <v>WELLHEAD</v>
      </c>
      <c r="AXB81" t="str">
        <f ca="1"/>
        <v>WellTape</v>
      </c>
      <c r="AXC81" t="str">
        <f ca="1"/>
        <v>WX16</v>
      </c>
      <c r="AXD81" t="str">
        <f ca="1"/>
        <v>WX4</v>
      </c>
      <c r="AXE81" t="str">
        <f ca="1"/>
        <v>WX64</v>
      </c>
      <c r="AXF81" t="str">
        <f ca="1"/>
        <v>XCD</v>
      </c>
      <c r="AXG81" t="str">
        <f ca="1"/>
        <v>XCL</v>
      </c>
      <c r="AXH81" t="str">
        <f ca="1"/>
        <v>XNX</v>
      </c>
      <c r="AXI81" t="str">
        <f ca="1"/>
        <v>XPIS</v>
      </c>
      <c r="AXJ81" t="str">
        <f ca="1"/>
        <v>XPV</v>
      </c>
      <c r="AXK81" t="str">
        <f ca="1"/>
        <v>XRL</v>
      </c>
      <c r="AXL81" t="str">
        <f ca="1"/>
        <v>YSI30</v>
      </c>
      <c r="AXM81" t="str">
        <f ca="1"/>
        <v>YSI3100</v>
      </c>
      <c r="AXN81" t="str">
        <f ca="1"/>
        <v>YSI3200</v>
      </c>
      <c r="AXO81" t="str">
        <f ca="1"/>
        <v>YSI5000</v>
      </c>
      <c r="AXP81" t="str">
        <f ca="1"/>
        <v>YSI5100</v>
      </c>
      <c r="AXQ81" t="str">
        <f ca="1"/>
        <v>YSI55</v>
      </c>
      <c r="AXR81" t="str">
        <f ca="1"/>
        <v>YSI60</v>
      </c>
      <c r="AXS81" t="str">
        <f ca="1"/>
        <v>YSI85</v>
      </c>
      <c r="AXT81" t="str">
        <f ca="1"/>
        <v>ZAREBA</v>
      </c>
      <c r="BFU81" t="str" cm="1">
        <f t="array" aca="1" ref="BFU81:BGA81" ca="1">IFERROR(TRANSPOSE(_xlfn._xlws.SORT(_xlfn.UNIQUE(_xlfn._xlws.FILTER(cp_tipo_mercadoria,(($A81="")+(cp_linha=$A81))*(($B81="")+(cp_grupo=$B81))*(($C81="")+(cp_subgrupo=$C81))*(($E81="")+(cp_fabricante=$E81)))))),"")</f>
        <v>Acessório</v>
      </c>
      <c r="BFV81" t="str">
        <f ca="1"/>
        <v>Acessório/Reposição</v>
      </c>
      <c r="BFW81" t="str">
        <f ca="1"/>
        <v>Inativo</v>
      </c>
      <c r="BFX81" t="str">
        <f ca="1"/>
        <v>Insumo</v>
      </c>
      <c r="BFY81" t="str">
        <f ca="1"/>
        <v>Produto</v>
      </c>
      <c r="BFZ81" t="str">
        <f ca="1"/>
        <v>Reposição</v>
      </c>
      <c r="BGA81" t="str">
        <f ca="1"/>
        <v>Serviço</v>
      </c>
      <c r="BZA81" t="str" cm="1">
        <f t="array" aca="1" ref="BZA81:CAZ81" ca="1">IFERROR(TRANSPOSE(_xlfn._xlws.SORT(_xlfn.UNIQUE(_xlfn._xlws.FILTER(cp_fabricante,(($A81="")+(cp_linha=$A81))*(($B81="")+(cp_grupo=$B81))*(($C81="")+(cp_subgrupo=$C81))*(($D81="")+(cp_tipo_mercadoria=$D81)))))),"")</f>
        <v>ABK</v>
      </c>
      <c r="BZB81" t="str">
        <f ca="1"/>
        <v>AGT</v>
      </c>
      <c r="BZC81" t="str">
        <f ca="1"/>
        <v>Air Liquide</v>
      </c>
      <c r="BZD81" t="str">
        <f ca="1"/>
        <v>AMBIENTAL</v>
      </c>
      <c r="BZE81" t="str">
        <f ca="1"/>
        <v>AMS</v>
      </c>
      <c r="BZF81" t="str">
        <f ca="1"/>
        <v>Campbell</v>
      </c>
      <c r="BZG81" t="str">
        <f ca="1"/>
        <v>CASELLA</v>
      </c>
      <c r="BZH81" t="str">
        <f ca="1"/>
        <v>CHP</v>
      </c>
      <c r="BZI81" t="str">
        <f ca="1"/>
        <v>Clean</v>
      </c>
      <c r="BZJ81" t="str">
        <f ca="1"/>
        <v>COPPI</v>
      </c>
      <c r="BZK81" t="str">
        <f ca="1"/>
        <v>Coregas</v>
      </c>
      <c r="BZL81" t="str">
        <f ca="1"/>
        <v>DFT</v>
      </c>
      <c r="BZM81" t="str">
        <f ca="1"/>
        <v>DPUNION</v>
      </c>
      <c r="BZN81" t="str">
        <f ca="1"/>
        <v>EDINBURG</v>
      </c>
      <c r="BZO81" t="str">
        <f ca="1"/>
        <v>EMEC</v>
      </c>
      <c r="BZP81" t="str">
        <f ca="1"/>
        <v>EN NOVATIVE</v>
      </c>
      <c r="BZQ81" t="str">
        <f ca="1"/>
        <v>environics</v>
      </c>
      <c r="BZR81" t="str">
        <f ca="1"/>
        <v>EON</v>
      </c>
      <c r="BZS81" t="str">
        <f ca="1"/>
        <v>ESS</v>
      </c>
      <c r="BZT81" t="str">
        <f ca="1"/>
        <v>Fabricante</v>
      </c>
      <c r="BZU81" t="str">
        <f ca="1"/>
        <v>Global Water</v>
      </c>
      <c r="BZV81" t="str">
        <f ca="1"/>
        <v>GRACO</v>
      </c>
      <c r="BZW81" t="str">
        <f ca="1"/>
        <v>HER</v>
      </c>
      <c r="BZX81" t="str">
        <f ca="1"/>
        <v>HISCO</v>
      </c>
      <c r="BZY81" t="str">
        <f ca="1"/>
        <v>HON</v>
      </c>
      <c r="BZZ81" t="str">
        <f ca="1"/>
        <v>Inativo</v>
      </c>
      <c r="CAA81" t="str">
        <f ca="1"/>
        <v>Industrial</v>
      </c>
      <c r="CAB81" t="str">
        <f ca="1"/>
        <v>ION</v>
      </c>
      <c r="CAC81" t="str">
        <f ca="1"/>
        <v>ISCO</v>
      </c>
      <c r="CAD81" t="str">
        <f ca="1"/>
        <v>JCT</v>
      </c>
      <c r="CAE81" t="str">
        <f ca="1"/>
        <v>LINDE</v>
      </c>
      <c r="CAF81" t="str">
        <f ca="1"/>
        <v>Luminutra</v>
      </c>
      <c r="CAG81" t="str">
        <f ca="1"/>
        <v>MJK</v>
      </c>
      <c r="CAH81" t="str">
        <f ca="1"/>
        <v>NIVELCO</v>
      </c>
      <c r="CAI81" t="str">
        <f ca="1"/>
        <v>NOVALINX</v>
      </c>
      <c r="CAJ81" t="str">
        <f ca="1"/>
        <v>Oceanalpha</v>
      </c>
      <c r="CAK81" t="str">
        <f ca="1"/>
        <v>QED</v>
      </c>
      <c r="CAL81" t="str">
        <f ca="1"/>
        <v>RADIONDETECTION</v>
      </c>
      <c r="CAM81" t="str">
        <f ca="1"/>
        <v>RDI</v>
      </c>
      <c r="CAN81" t="str">
        <f ca="1"/>
        <v>Regenesis</v>
      </c>
      <c r="CAO81" t="str">
        <f ca="1"/>
        <v>RIKA</v>
      </c>
      <c r="CAP81" t="str">
        <f ca="1"/>
        <v>SF</v>
      </c>
      <c r="CAQ81" t="str">
        <f ca="1"/>
        <v>SHANGHAI</v>
      </c>
      <c r="CAR81" t="str">
        <f ca="1"/>
        <v>SON</v>
      </c>
      <c r="CAS81" t="str">
        <f ca="1"/>
        <v>TDS</v>
      </c>
      <c r="CAT81" t="str">
        <f ca="1"/>
        <v>Thermo</v>
      </c>
      <c r="CAU81" t="str">
        <f ca="1"/>
        <v>Trace2o</v>
      </c>
      <c r="CAV81" t="str">
        <f ca="1"/>
        <v>VAPOR PIN</v>
      </c>
      <c r="CAW81" t="str">
        <f ca="1"/>
        <v>waterloo</v>
      </c>
      <c r="CAX81" t="str">
        <f ca="1"/>
        <v>White</v>
      </c>
      <c r="CAY81" t="str">
        <f ca="1"/>
        <v>YSI</v>
      </c>
      <c r="CAZ81">
        <f ca="1"/>
        <v>0</v>
      </c>
      <c r="CSG81" t="str" cm="1">
        <f t="array" aca="1" ref="CSG81:CSN81" ca="1">IFERROR(TRANSPOSE(_xlfn._xlws.SORT(_xlfn.UNIQUE(IF($H81="",cg_nome_cargo,_xlfn._xlws.FILTER(cb_cargo,cb_nome=$H81))))),"")</f>
        <v>Consultor Externo</v>
      </c>
      <c r="CSH81" t="str">
        <f ca="1"/>
        <v>Consultor Interno</v>
      </c>
      <c r="CSI81" t="str">
        <f ca="1"/>
        <v>Coordenador</v>
      </c>
      <c r="CSJ81" t="str">
        <f ca="1"/>
        <v>Diretor</v>
      </c>
      <c r="CSK81" t="str">
        <f ca="1"/>
        <v>Gerente Geral</v>
      </c>
      <c r="CSL81" t="str">
        <f ca="1"/>
        <v>Gerente Linha</v>
      </c>
      <c r="CSM81" t="str">
        <f ca="1"/>
        <v>Representante Comercial</v>
      </c>
      <c r="CSN81" t="str">
        <f ca="1"/>
        <v>Supervisor</v>
      </c>
      <c r="DLM81" t="str" cm="1">
        <f t="array" aca="1" ref="DLM81:DMC81" ca="1">IFERROR(TRANSPOSE(_xlfn._xlws.SORT(IF($G81="",cb_nome,_xlfn._xlws.FILTER(cb_nome,cb_cargo=$G81)))),"")</f>
        <v>Alessandro Cappi</v>
      </c>
      <c r="DLN81" t="str">
        <f ca="1"/>
        <v>Ana Marcelino</v>
      </c>
      <c r="DLO81" t="str">
        <f ca="1"/>
        <v>André Camargo</v>
      </c>
      <c r="DLP81" t="str">
        <f ca="1"/>
        <v>André Caramello</v>
      </c>
      <c r="DLQ81" t="str">
        <f ca="1"/>
        <v>Andrey Andrade</v>
      </c>
      <c r="DLR81" t="str">
        <f ca="1"/>
        <v>Antônio Rosa</v>
      </c>
      <c r="DLS81" t="str">
        <f ca="1"/>
        <v>Dener Martins</v>
      </c>
      <c r="DLT81" t="str">
        <f ca="1"/>
        <v>Fábio</v>
      </c>
      <c r="DLU81" t="str">
        <f ca="1"/>
        <v>Mateus Machado</v>
      </c>
      <c r="DLV81" t="str">
        <f ca="1"/>
        <v>Neimar</v>
      </c>
      <c r="DLW81" t="str">
        <f ca="1"/>
        <v>Paulo Negrão</v>
      </c>
      <c r="DLX81" t="str">
        <f ca="1"/>
        <v>Rafaela</v>
      </c>
      <c r="DLY81" t="str">
        <f ca="1"/>
        <v>Rosana</v>
      </c>
      <c r="DLZ81" t="str">
        <f ca="1"/>
        <v>Rosilene</v>
      </c>
      <c r="DMA81" t="str">
        <f ca="1"/>
        <v>Samanta</v>
      </c>
      <c r="DMB81" t="str">
        <f ca="1"/>
        <v>Simone</v>
      </c>
      <c r="DMC81" t="str">
        <f ca="1"/>
        <v>Valmir</v>
      </c>
    </row>
    <row r="82" spans="29:623 1029:3045" x14ac:dyDescent="0.25">
      <c r="AC82" t="str" cm="1">
        <f t="array" aca="1" ref="AC82:AH82" ca="1">IFERROR(TRANSPOSE(_xlfn._xlws.SORT(_xlfn.UNIQUE(_xlfn._xlws.FILTER(cp_linha,(($B82="")+(cp_grupo=$B82))*(($C82="")+(cp_subgrupo=$C82))*(($D82="")+(cp_tipo_mercadoria=$D82))*(($E82="")+(cp_fabricante=$E82)))))),"")</f>
        <v>Detecção e Processos de Gases</v>
      </c>
      <c r="AD82" t="str">
        <f ca="1"/>
        <v>Diversos</v>
      </c>
      <c r="AE82" t="str">
        <f ca="1"/>
        <v>Inativo</v>
      </c>
      <c r="AF82" t="str">
        <f ca="1"/>
        <v>Locação</v>
      </c>
      <c r="AG82" t="str">
        <f ca="1"/>
        <v>Recursos Hídricos</v>
      </c>
      <c r="AH82" t="str">
        <f ca="1"/>
        <v>Remediação</v>
      </c>
      <c r="TI82" t="str" cm="1">
        <f t="array" aca="1" ref="TI82:WY82" ca="1">IFERROR(TRANSPOSE(_xlfn._xlws.SORT(_xlfn.UNIQUE(_xlfn._xlws.FILTER(cp_grupo,(($A82="")+(cp_linha=$A82))*(($C82="")+(cp_subgrupo=$C82))*(($D82="")+(cp_tipo_mercadoria=$D82))*(($E82="")+(cp_fabricante=$E82)))))),"")</f>
        <v>Absorvedores</v>
      </c>
      <c r="TJ82" t="str">
        <f ca="1"/>
        <v>Alimentação Eletrico</v>
      </c>
      <c r="TK82" t="str">
        <f ca="1"/>
        <v>Alimentação Solar</v>
      </c>
      <c r="TL82" t="str">
        <f ca="1"/>
        <v>Amostrador Diversos</v>
      </c>
      <c r="TM82" t="str">
        <f ca="1"/>
        <v>Amostrador Não Refrigerado Portátil</v>
      </c>
      <c r="TN82" t="str">
        <f ca="1"/>
        <v>Amostrador Refrigerado Fixo</v>
      </c>
      <c r="TO82" t="str">
        <f ca="1"/>
        <v>Amostrador Refrigerado Portátil</v>
      </c>
      <c r="TP82" t="str">
        <f ca="1"/>
        <v>Amostragem Diversos</v>
      </c>
      <c r="TQ82" t="str">
        <f ca="1"/>
        <v>Analisador Diversos</v>
      </c>
      <c r="TR82" t="str">
        <f ca="1"/>
        <v>Analisador Fixo</v>
      </c>
      <c r="TS82" t="str">
        <f ca="1"/>
        <v xml:space="preserve">Analisador Fixo </v>
      </c>
      <c r="TT82" t="str">
        <f ca="1"/>
        <v>Analisador Microbiologico</v>
      </c>
      <c r="TU82" t="str">
        <f ca="1"/>
        <v>Analisador Portátil</v>
      </c>
      <c r="TV82" t="str">
        <f ca="1"/>
        <v xml:space="preserve">Analisador Portátil </v>
      </c>
      <c r="TW82" t="str">
        <f ca="1"/>
        <v>Analisador Portátil Locação</v>
      </c>
      <c r="TX82" t="str">
        <f ca="1"/>
        <v>Aterramento Diversos</v>
      </c>
      <c r="TY82" t="str">
        <f ca="1"/>
        <v>Bomba de Amostragem Fixa</v>
      </c>
      <c r="TZ82" t="str">
        <f ca="1"/>
        <v>BOMBA DE AMOSTRAGEM Fixo</v>
      </c>
      <c r="UA82" t="str">
        <f ca="1"/>
        <v>Bomba de Amostragem Portátil</v>
      </c>
      <c r="UB82" t="str">
        <f ca="1"/>
        <v>Bombeamento Fixo</v>
      </c>
      <c r="UC82" t="str">
        <f ca="1"/>
        <v>Cabeçote/Válvula Extração Metano</v>
      </c>
      <c r="UD82" t="str">
        <f ca="1"/>
        <v>Caixa Separadora Fixo</v>
      </c>
      <c r="UE82" t="str">
        <f ca="1"/>
        <v>Calibração Diversos</v>
      </c>
      <c r="UF82" t="str">
        <f ca="1"/>
        <v>Cinto de Segurança</v>
      </c>
      <c r="UG82" t="str">
        <f ca="1"/>
        <v xml:space="preserve">Cinto de Segurança </v>
      </c>
      <c r="UH82" t="str">
        <f ca="1"/>
        <v>Colorimetro Portátil</v>
      </c>
      <c r="UI82" t="str">
        <f ca="1"/>
        <v>Conjunto Autônomo</v>
      </c>
      <c r="UJ82" t="str">
        <f ca="1"/>
        <v>Cromatógrafo Portátil</v>
      </c>
      <c r="UK82" t="str">
        <f ca="1"/>
        <v>Detector de Incendio Fixo</v>
      </c>
      <c r="UL82" t="str">
        <f ca="1"/>
        <v>Detector Diversos</v>
      </c>
      <c r="UM82" t="str">
        <f ca="1"/>
        <v>Detector Fixo</v>
      </c>
      <c r="UN82" t="str">
        <f ca="1"/>
        <v>Detector Portátil</v>
      </c>
      <c r="UO82" t="str">
        <f ca="1"/>
        <v>Diversos Diversos</v>
      </c>
      <c r="UP82" t="str">
        <f ca="1"/>
        <v>Dosímetro de ruído</v>
      </c>
      <c r="UQ82" t="str">
        <f ca="1"/>
        <v>Elevador de Liquidos Fixo</v>
      </c>
      <c r="UR82" t="str">
        <f ca="1"/>
        <v>Extração Diversos</v>
      </c>
      <c r="US82" t="str">
        <f ca="1"/>
        <v>Filtração Diversos</v>
      </c>
      <c r="UT82" t="str">
        <f ca="1"/>
        <v>Fotometro Portátil</v>
      </c>
      <c r="UU82" t="str">
        <f ca="1"/>
        <v>Guincho</v>
      </c>
      <c r="UV82" t="str">
        <f ca="1"/>
        <v>Impactador de Cascata</v>
      </c>
      <c r="UW82" t="str">
        <f ca="1"/>
        <v>Inativo Inativo</v>
      </c>
      <c r="UX82" t="str">
        <f ca="1"/>
        <v>Locação Diversos</v>
      </c>
      <c r="UY82" t="str">
        <f ca="1"/>
        <v>Medidor de Material Particulado Fixo</v>
      </c>
      <c r="UZ82" t="str">
        <f ca="1"/>
        <v>Medidor de Material Particulado Portátil</v>
      </c>
      <c r="VA82" t="str">
        <f ca="1"/>
        <v>Medidor de Nível de Pressão Sonora</v>
      </c>
      <c r="VB82" t="str">
        <f ca="1"/>
        <v>Medidor de Nivel Diversos</v>
      </c>
      <c r="VC82" t="str">
        <f ca="1"/>
        <v>Medidor de Nivel Fixo</v>
      </c>
      <c r="VD82" t="str">
        <f ca="1"/>
        <v>Medidor de Nivel Portátil</v>
      </c>
      <c r="VE82" t="str">
        <f ca="1"/>
        <v>Medidor de Vazão Argonaut SL</v>
      </c>
      <c r="VF82" t="str">
        <f ca="1"/>
        <v>Medidor de Vazão Fixo</v>
      </c>
      <c r="VG82" t="str">
        <f ca="1"/>
        <v>Medidor de Vazão FlowTracker</v>
      </c>
      <c r="VH82" t="str">
        <f ca="1"/>
        <v>Medidor de Vazão Portátil</v>
      </c>
      <c r="VI82" t="str">
        <f ca="1"/>
        <v>Medidor de Vazão RS5</v>
      </c>
      <c r="VJ82" t="str">
        <f ca="1"/>
        <v>Medidor de Vazão RS6</v>
      </c>
      <c r="VK82" t="str">
        <f ca="1"/>
        <v>Medidor de Vazão RS7</v>
      </c>
      <c r="VL82" t="str">
        <f ca="1"/>
        <v>Medidor de Vazão RS-M10</v>
      </c>
      <c r="VM82" t="str">
        <f ca="1"/>
        <v>Medidor de Vazão RS-M11</v>
      </c>
      <c r="VN82" t="str">
        <f ca="1"/>
        <v>Medidor de Vazão RS-M9</v>
      </c>
      <c r="VO82" t="str">
        <f ca="1"/>
        <v>Medidor de Vazão RS-S5</v>
      </c>
      <c r="VP82" t="str">
        <f ca="1"/>
        <v>Medidor de Vibração Portátil</v>
      </c>
      <c r="VQ82" t="str">
        <f ca="1"/>
        <v>Meteorologia Fixo</v>
      </c>
      <c r="VR82" t="str">
        <f ca="1"/>
        <v>MODFLOW Diversos</v>
      </c>
      <c r="VS82" t="str">
        <f ca="1"/>
        <v>Monitor de Material Particulado</v>
      </c>
      <c r="VT82" t="str">
        <f ca="1"/>
        <v>Monitor de Material Particulado Portátil</v>
      </c>
      <c r="VU82" t="str">
        <f ca="1"/>
        <v>Monitoramento Fixo</v>
      </c>
      <c r="VV82" t="str">
        <f ca="1"/>
        <v>Mosquetão</v>
      </c>
      <c r="VW82" t="str">
        <f ca="1"/>
        <v>Óculos de Proteção</v>
      </c>
      <c r="VX82" t="str">
        <f ca="1"/>
        <v>Outros Diversos</v>
      </c>
      <c r="VY82" t="str">
        <f ca="1"/>
        <v>Painel controlador Diversos</v>
      </c>
      <c r="VZ82" t="str">
        <f ca="1"/>
        <v>Painel controlador Fixo</v>
      </c>
      <c r="WA82" t="str">
        <f ca="1"/>
        <v>Painel controlador Portátil</v>
      </c>
      <c r="WB82" t="str">
        <f ca="1"/>
        <v>Respirador Facial</v>
      </c>
      <c r="WC82" t="str">
        <f ca="1"/>
        <v>Separador de Agua/ Oleo Fixo</v>
      </c>
      <c r="WD82" t="str">
        <f ca="1"/>
        <v>Sistema de Monitoramento de Material Particulado</v>
      </c>
      <c r="WE82" t="str">
        <f ca="1"/>
        <v>Sonda Portátil</v>
      </c>
      <c r="WF82" t="str">
        <f ca="1"/>
        <v xml:space="preserve">Sonda Portátil </v>
      </c>
      <c r="WG82" t="str">
        <f ca="1"/>
        <v>Sonda Serie 6</v>
      </c>
      <c r="WH82" t="str">
        <f ca="1"/>
        <v>Sonda Serie EcoSense</v>
      </c>
      <c r="WI82" t="str">
        <f ca="1"/>
        <v>Sonda Serie EXO</v>
      </c>
      <c r="WJ82" t="str">
        <f ca="1"/>
        <v>Sonda Serie IQ SensorNet</v>
      </c>
      <c r="WK82" t="str">
        <f ca="1"/>
        <v>Sonda Serie Lab &amp; Field</v>
      </c>
      <c r="WL82" t="str">
        <f ca="1"/>
        <v>Sonda Serie MultiLab</v>
      </c>
      <c r="WM82" t="str">
        <f ca="1"/>
        <v>Sonda Serie ODO-RTU</v>
      </c>
      <c r="WN82" t="str">
        <f ca="1"/>
        <v>Sonda Serie Pro</v>
      </c>
      <c r="WO82" t="str">
        <f ca="1"/>
        <v>Sonda Serie ProDigital</v>
      </c>
      <c r="WP82" t="str">
        <f ca="1"/>
        <v>Sonda Serie TruLab</v>
      </c>
      <c r="WQ82" t="str">
        <f ca="1"/>
        <v>Talabarte</v>
      </c>
      <c r="WR82" t="str">
        <f ca="1"/>
        <v>Telemetria Fixo</v>
      </c>
      <c r="WS82" t="str">
        <f ca="1"/>
        <v>TERMAL Fixo</v>
      </c>
      <c r="WT82" t="str">
        <f ca="1"/>
        <v>Transmissão Fixo</v>
      </c>
      <c r="WU82" t="str">
        <f ca="1"/>
        <v>Tratamento Diversos</v>
      </c>
      <c r="WV82" t="str">
        <f ca="1"/>
        <v>Tratamento Fixo</v>
      </c>
      <c r="WW82" t="str">
        <f ca="1"/>
        <v>Travaqueda</v>
      </c>
      <c r="WX82" t="str">
        <f ca="1"/>
        <v>Tripe</v>
      </c>
      <c r="WY82" t="str">
        <f ca="1"/>
        <v>UMR Fixo</v>
      </c>
      <c r="AMO82" cm="1">
        <f t="array" aca="1" ref="AMO82:AXT82" ca="1">IFERROR(TRANSPOSE(_xlfn._xlws.SORT(_xlfn.UNIQUE(_xlfn._xlws.FILTER(cp_subgrupo,(($A82="")+(cp_linha=$A82))*(($B82="")+(cp_grupo=$B82))*(($D82="")+(cp_tipo_mercadoria=$D82))*(($E82="")+(cp_fabricante=$E82)))))),"")</f>
        <v>550</v>
      </c>
      <c r="AMP82">
        <f ca="1"/>
        <v>556</v>
      </c>
      <c r="AMQ82">
        <f ca="1"/>
        <v>6600</v>
      </c>
      <c r="AMR82">
        <f ca="1"/>
        <v>9500</v>
      </c>
      <c r="AMS82">
        <f ca="1"/>
        <v>9800</v>
      </c>
      <c r="AMT82" t="str">
        <f ca="1"/>
        <v>3017M</v>
      </c>
      <c r="AMU82" t="str">
        <f ca="1"/>
        <v>301-ADI</v>
      </c>
      <c r="AMV82" t="str">
        <f ca="1"/>
        <v>301C</v>
      </c>
      <c r="AMW82" t="str">
        <f ca="1"/>
        <v>301-R8</v>
      </c>
      <c r="AMX82" t="str">
        <f ca="1"/>
        <v>4000 series Isco</v>
      </c>
      <c r="AMY82" t="str">
        <f ca="1"/>
        <v xml:space="preserve">Absorvedores </v>
      </c>
      <c r="AMZ82" t="str">
        <f ca="1"/>
        <v>Acessório</v>
      </c>
      <c r="ANA82" t="str">
        <f ca="1"/>
        <v>ADCP</v>
      </c>
      <c r="ANB82" t="str">
        <f ca="1"/>
        <v>ADP</v>
      </c>
      <c r="ANC82" t="str">
        <f ca="1"/>
        <v>ADR 1500</v>
      </c>
      <c r="AND82" t="str">
        <f ca="1"/>
        <v>AIR AWARE</v>
      </c>
      <c r="ANE82" t="str">
        <f ca="1"/>
        <v>Air Striper</v>
      </c>
      <c r="ANF82" t="str">
        <f ca="1"/>
        <v>AIRSCAN</v>
      </c>
      <c r="ANG82" t="str">
        <f ca="1"/>
        <v>Amostrador</v>
      </c>
      <c r="ANH82" t="str">
        <f ca="1"/>
        <v>Anel</v>
      </c>
      <c r="ANI82" t="str">
        <f ca="1"/>
        <v>APEX 2</v>
      </c>
      <c r="ANJ82" t="str">
        <f ca="1"/>
        <v>Argonaut</v>
      </c>
      <c r="ANK82" t="str">
        <f ca="1"/>
        <v>Auto Pump</v>
      </c>
      <c r="ANL82" t="str">
        <f ca="1"/>
        <v>BADGE PLUS</v>
      </c>
      <c r="ANM82" t="str">
        <f ca="1"/>
        <v>Biogas</v>
      </c>
      <c r="ANN82" t="str">
        <f ca="1"/>
        <v>BIOGAS 300</v>
      </c>
      <c r="ANO82" t="str">
        <f ca="1"/>
        <v>BIOGAS 3000</v>
      </c>
      <c r="ANP82" t="str">
        <f ca="1"/>
        <v>BIOGAS 5000</v>
      </c>
      <c r="ANQ82" t="str">
        <f ca="1"/>
        <v>BM25</v>
      </c>
      <c r="ANR82" t="str">
        <f ca="1"/>
        <v>Bomba</v>
      </c>
      <c r="ANS82" t="str">
        <f ca="1"/>
        <v>BW</v>
      </c>
      <c r="ANT82" t="str">
        <f ca="1"/>
        <v xml:space="preserve">BW </v>
      </c>
      <c r="ANU82" t="str">
        <f ca="1"/>
        <v>BW CLIP</v>
      </c>
      <c r="ANV82" t="str">
        <f ca="1"/>
        <v>BW FLEX</v>
      </c>
      <c r="ANW82" t="str">
        <f ca="1"/>
        <v>BW ICON</v>
      </c>
      <c r="ANX82" t="str">
        <f ca="1"/>
        <v>BW SOLO</v>
      </c>
      <c r="ANY82" t="str">
        <f ca="1"/>
        <v>BW ULTRA</v>
      </c>
      <c r="ANZ82" t="str">
        <f ca="1"/>
        <v>C100</v>
      </c>
      <c r="AOA82" t="str">
        <f ca="1"/>
        <v>Cabo</v>
      </c>
      <c r="AOB82" t="str">
        <f ca="1"/>
        <v>Calibração</v>
      </c>
      <c r="AOC82" t="str">
        <f ca="1"/>
        <v>Castaway</v>
      </c>
      <c r="AOD82" t="str">
        <f ca="1"/>
        <v>CEL-24X</v>
      </c>
      <c r="AOE82" t="str">
        <f ca="1"/>
        <v>CEL-35X</v>
      </c>
      <c r="AOF82" t="str">
        <f ca="1"/>
        <v>CEL-62X</v>
      </c>
      <c r="AOG82" t="str">
        <f ca="1"/>
        <v>CEL-63X</v>
      </c>
      <c r="AOH82" t="str">
        <f ca="1"/>
        <v>Certificado</v>
      </c>
      <c r="AOI82" t="str">
        <f ca="1"/>
        <v>CEX300</v>
      </c>
      <c r="AOJ82" t="str">
        <f ca="1"/>
        <v>Chempro</v>
      </c>
      <c r="AOK82" t="str">
        <f ca="1"/>
        <v>Cilindro</v>
      </c>
      <c r="AOL82" t="str">
        <f ca="1"/>
        <v xml:space="preserve">Cinto de Segurança </v>
      </c>
      <c r="AOM82" t="str">
        <f ca="1"/>
        <v>Clean Cell Pro</v>
      </c>
      <c r="AON82" t="str">
        <f ca="1"/>
        <v>CLEANVIEWERGAS</v>
      </c>
      <c r="AOO82" t="str">
        <f ca="1"/>
        <v>CM4</v>
      </c>
      <c r="AOP82" t="str">
        <f ca="1"/>
        <v>CONDUCTIVITY PLUS</v>
      </c>
      <c r="AOQ82" t="str">
        <f ca="1"/>
        <v>CONTADOR DE CICLOS</v>
      </c>
      <c r="AOR82" t="str">
        <f ca="1"/>
        <v>Controlador</v>
      </c>
      <c r="AOS82" t="str">
        <f ca="1"/>
        <v>CTX 300</v>
      </c>
      <c r="AOT82" t="str">
        <f ca="1"/>
        <v>CUB</v>
      </c>
      <c r="AOU82" t="str">
        <f ca="1"/>
        <v>DataLogger</v>
      </c>
      <c r="AOV82" t="str">
        <f ca="1"/>
        <v>DATARAM 4</v>
      </c>
      <c r="AOW82" t="str">
        <f ca="1"/>
        <v>DBADGE 2</v>
      </c>
      <c r="AOX82" t="str">
        <f ca="1"/>
        <v>DBO</v>
      </c>
      <c r="AOY82" t="str">
        <f ca="1"/>
        <v>DIPPER TOUGH</v>
      </c>
      <c r="AOZ82" t="str">
        <f ca="1"/>
        <v>DIPPERLOG</v>
      </c>
      <c r="APA82" t="str">
        <f ca="1"/>
        <v>DIPPER-T</v>
      </c>
      <c r="APB82" t="str">
        <f ca="1"/>
        <v>Display</v>
      </c>
      <c r="APC82" t="str">
        <f ca="1"/>
        <v>Diversos</v>
      </c>
      <c r="APD82" t="str">
        <f ca="1"/>
        <v>DO200</v>
      </c>
      <c r="APE82" t="str">
        <f ca="1"/>
        <v>DURATRACKER</v>
      </c>
      <c r="APF82" t="str">
        <f ca="1"/>
        <v>E3 POINT</v>
      </c>
      <c r="APG82" t="str">
        <f ca="1"/>
        <v>EAGLE</v>
      </c>
      <c r="APH82" t="str">
        <f ca="1"/>
        <v>EC300</v>
      </c>
      <c r="API82" t="str">
        <f ca="1"/>
        <v>EC30A</v>
      </c>
      <c r="APJ82" t="str">
        <f ca="1"/>
        <v>Embarcação</v>
      </c>
      <c r="APK82" t="str">
        <f ca="1"/>
        <v>EmeClean</v>
      </c>
      <c r="APL82" t="str">
        <f ca="1"/>
        <v>Estação</v>
      </c>
      <c r="APM82" t="str">
        <f ca="1"/>
        <v>Estrutura</v>
      </c>
      <c r="APN82" t="str">
        <f ca="1"/>
        <v>EXO</v>
      </c>
      <c r="APO82" t="str">
        <f ca="1"/>
        <v>EXO (Completa)</v>
      </c>
      <c r="APP82" t="str">
        <f ca="1"/>
        <v>EXTREME</v>
      </c>
      <c r="APQ82" t="str">
        <f ca="1"/>
        <v>FALCO</v>
      </c>
      <c r="APR82" t="str">
        <f ca="1"/>
        <v>FAU</v>
      </c>
      <c r="APS82" t="str">
        <f ca="1"/>
        <v>Ferramental</v>
      </c>
      <c r="APT82" t="str">
        <f ca="1"/>
        <v>Filtro</v>
      </c>
      <c r="APU82" t="str">
        <f ca="1"/>
        <v>FIREPRO</v>
      </c>
      <c r="APV82" t="str">
        <f ca="1"/>
        <v>FlowTracker</v>
      </c>
      <c r="APW82" t="str">
        <f ca="1"/>
        <v>FROG</v>
      </c>
      <c r="APX82" t="str">
        <f ca="1"/>
        <v>FS20X</v>
      </c>
      <c r="APY82" t="str">
        <f ca="1"/>
        <v>FS-20X</v>
      </c>
      <c r="APZ82" t="str">
        <f ca="1"/>
        <v>FS24X</v>
      </c>
      <c r="AQA82" t="str">
        <f ca="1"/>
        <v>FSL100</v>
      </c>
      <c r="AQB82" t="str">
        <f ca="1"/>
        <v>FSX</v>
      </c>
      <c r="AQC82" t="str">
        <f ca="1"/>
        <v>G100</v>
      </c>
      <c r="AQD82" t="str">
        <f ca="1"/>
        <v>G110</v>
      </c>
      <c r="AQE82" t="str">
        <f ca="1"/>
        <v>G200</v>
      </c>
      <c r="AQF82" t="str">
        <f ca="1"/>
        <v>GA 3000</v>
      </c>
      <c r="AQG82" t="str">
        <f ca="1"/>
        <v>GA 5000</v>
      </c>
      <c r="AQH82" t="str">
        <f ca="1"/>
        <v>GASCARD</v>
      </c>
      <c r="AQI82" t="str">
        <f ca="1"/>
        <v>GASCEHCK G</v>
      </c>
      <c r="AQJ82" t="str">
        <f ca="1"/>
        <v>Gascheck</v>
      </c>
      <c r="AQK82" t="str">
        <f ca="1"/>
        <v>GASCHECK 3000</v>
      </c>
      <c r="AQL82" t="str">
        <f ca="1"/>
        <v>GASCHECK 5000</v>
      </c>
      <c r="AQM82" t="str">
        <f ca="1"/>
        <v>GASCHECK 6000</v>
      </c>
      <c r="AQN82" t="str">
        <f ca="1"/>
        <v>GASCHECK G</v>
      </c>
      <c r="AQO82" t="str">
        <f ca="1"/>
        <v>GASCHECK P1</v>
      </c>
      <c r="AQP82" t="str">
        <f ca="1"/>
        <v>GASPOINT</v>
      </c>
      <c r="AQQ82" t="str">
        <f ca="1"/>
        <v>GATEWAY</v>
      </c>
      <c r="AQR82" t="str">
        <f ca="1"/>
        <v>GEM</v>
      </c>
      <c r="AQS82" t="str">
        <f ca="1"/>
        <v>GEM 2000</v>
      </c>
      <c r="AQT82" t="str">
        <f ca="1"/>
        <v>GEM 5000</v>
      </c>
      <c r="AQU82" t="str">
        <f ca="1"/>
        <v>GEM/GA/BIOGAS 5000</v>
      </c>
      <c r="AQV82" t="str">
        <f ca="1"/>
        <v>GeneCount</v>
      </c>
      <c r="AQW82" t="str">
        <f ca="1"/>
        <v>GENIE</v>
      </c>
      <c r="AQX82" t="str">
        <f ca="1"/>
        <v>Guardian</v>
      </c>
      <c r="AQY82" t="str">
        <f ca="1"/>
        <v>GUARDIAN 2</v>
      </c>
      <c r="AQZ82" t="str">
        <f ca="1"/>
        <v>H.OIL</v>
      </c>
      <c r="ARA82" t="str">
        <f ca="1"/>
        <v>HA20</v>
      </c>
      <c r="ARB82" t="str">
        <f ca="1"/>
        <v>HA40</v>
      </c>
      <c r="ARC82" t="str">
        <f ca="1"/>
        <v>HA-71</v>
      </c>
      <c r="ARD82" t="str">
        <f ca="1"/>
        <v>HA-72</v>
      </c>
      <c r="ARE82" t="str">
        <f ca="1"/>
        <v>HAVEX</v>
      </c>
      <c r="ARF82" t="str">
        <f ca="1"/>
        <v>HON</v>
      </c>
      <c r="ARG82" t="str">
        <f ca="1"/>
        <v>HON TITAN</v>
      </c>
      <c r="ARH82" t="str">
        <f ca="1"/>
        <v>Hora Técnica</v>
      </c>
      <c r="ARI82" t="str">
        <f ca="1"/>
        <v>IAQ POINT 2</v>
      </c>
      <c r="ARJ82" t="str">
        <f ca="1"/>
        <v>IMPACT PRO</v>
      </c>
      <c r="ARK82" t="str">
        <f ca="1"/>
        <v>Inativo</v>
      </c>
      <c r="ARL82" t="str">
        <f ca="1"/>
        <v>INNOVA</v>
      </c>
      <c r="ARM82" t="str">
        <f ca="1"/>
        <v>Instalação</v>
      </c>
      <c r="ARN82" t="str">
        <f ca="1"/>
        <v>INTELLIDOX</v>
      </c>
      <c r="ARO82" t="str">
        <f ca="1"/>
        <v>IQ PIPE</v>
      </c>
      <c r="ARP82" t="str">
        <f ca="1"/>
        <v>IQ PLUS</v>
      </c>
      <c r="ARQ82" t="str">
        <f ca="1"/>
        <v>IQ Standard</v>
      </c>
      <c r="ARR82" t="str">
        <f ca="1"/>
        <v>ITRANS</v>
      </c>
      <c r="ARS82" t="str">
        <f ca="1"/>
        <v>JES-301</v>
      </c>
      <c r="ART82" t="str">
        <f ca="1"/>
        <v>JFID</v>
      </c>
      <c r="ARU82" t="str">
        <f ca="1"/>
        <v>JH3E</v>
      </c>
      <c r="ARV82" t="str">
        <f ca="1"/>
        <v>JSP-87</v>
      </c>
      <c r="ARW82" t="str">
        <f ca="1"/>
        <v>JSP-89</v>
      </c>
      <c r="ARX82" t="str">
        <f ca="1"/>
        <v>L360</v>
      </c>
      <c r="ARY82" t="str">
        <f ca="1"/>
        <v>LEAKCHECK P1</v>
      </c>
      <c r="ARZ82" t="str">
        <f ca="1"/>
        <v>LEAKMATE</v>
      </c>
      <c r="ASA82" t="str">
        <f ca="1"/>
        <v>Locação</v>
      </c>
      <c r="ASB82" t="str">
        <f ca="1"/>
        <v>Luminometro</v>
      </c>
      <c r="ASC82" t="str">
        <f ca="1"/>
        <v>M10</v>
      </c>
      <c r="ASD82" t="str">
        <f ca="1"/>
        <v>M11</v>
      </c>
      <c r="ASE82" t="str">
        <f ca="1"/>
        <v>M9</v>
      </c>
      <c r="ASF82" t="str">
        <f ca="1"/>
        <v>MAGFLUX</v>
      </c>
      <c r="ASG82" t="str">
        <f ca="1"/>
        <v>Maleta</v>
      </c>
      <c r="ASH82" t="str">
        <f ca="1"/>
        <v>MANHANDLER</v>
      </c>
      <c r="ASI82" t="str">
        <f ca="1"/>
        <v>MANNING</v>
      </c>
      <c r="ASJ82" t="str">
        <f ca="1"/>
        <v>Manta</v>
      </c>
      <c r="ASK82" t="str">
        <f ca="1"/>
        <v>Manta OWS</v>
      </c>
      <c r="ASL82" t="str">
        <f ca="1"/>
        <v>MARPLE</v>
      </c>
      <c r="ASM82" t="str">
        <f ca="1"/>
        <v>MAX XT</v>
      </c>
      <c r="ASN82" t="str">
        <f ca="1"/>
        <v>Metalyser</v>
      </c>
      <c r="ASO82" t="str">
        <f ca="1"/>
        <v>METREX</v>
      </c>
      <c r="ASP82" t="str">
        <f ca="1"/>
        <v>MGD</v>
      </c>
      <c r="ASQ82" t="str">
        <f ca="1"/>
        <v>MICRO 5</v>
      </c>
      <c r="ASR82" t="str">
        <f ca="1"/>
        <v>MicroADV</v>
      </c>
      <c r="ASS82" t="str">
        <f ca="1"/>
        <v>MICROCLIP</v>
      </c>
      <c r="AST82" t="str">
        <f ca="1"/>
        <v>MICRODOCK</v>
      </c>
      <c r="ASU82" t="str">
        <f ca="1"/>
        <v>MICRODUST</v>
      </c>
      <c r="ASV82" t="str">
        <f ca="1"/>
        <v>MIDAS</v>
      </c>
      <c r="ASW82" t="str">
        <f ca="1"/>
        <v>MILLER</v>
      </c>
      <c r="ASX82" t="str">
        <f ca="1"/>
        <v>MIRAN</v>
      </c>
      <c r="ASY82" t="str">
        <f ca="1"/>
        <v>MKII</v>
      </c>
      <c r="ASZ82" t="str">
        <f ca="1"/>
        <v>Moden</v>
      </c>
      <c r="ATA82" t="str">
        <f ca="1"/>
        <v>Mosquetão</v>
      </c>
      <c r="ATB82" t="str">
        <f ca="1"/>
        <v>MP10</v>
      </c>
      <c r="ATC82" t="str">
        <f ca="1"/>
        <v>MP15</v>
      </c>
      <c r="ATD82" t="str">
        <f ca="1"/>
        <v>MP20</v>
      </c>
      <c r="ATE82" t="str">
        <f ca="1"/>
        <v>MP30</v>
      </c>
      <c r="ATF82" t="str">
        <f ca="1"/>
        <v>MP50</v>
      </c>
      <c r="ATG82" t="str">
        <f ca="1"/>
        <v>MPD</v>
      </c>
      <c r="ATH82" t="str">
        <f ca="1"/>
        <v>MULTILAB</v>
      </c>
      <c r="ATI82" t="str">
        <f ca="1"/>
        <v>MV02</v>
      </c>
      <c r="ATJ82" t="str">
        <f ca="1"/>
        <v>MV03</v>
      </c>
      <c r="ATK82" t="str">
        <f ca="1"/>
        <v>MVI</v>
      </c>
      <c r="ATL82" t="str">
        <f ca="1"/>
        <v>MX4</v>
      </c>
      <c r="ATM82" t="str">
        <f ca="1"/>
        <v>MX6</v>
      </c>
      <c r="ATN82" t="str">
        <f ca="1"/>
        <v>NDP - 25 BAN</v>
      </c>
      <c r="ATO82" t="str">
        <f ca="1"/>
        <v>Numatic</v>
      </c>
      <c r="ATP82" t="str">
        <f ca="1"/>
        <v>ODO200</v>
      </c>
      <c r="ATQ82" t="str">
        <f ca="1"/>
        <v>OELD</v>
      </c>
      <c r="ATR82" t="str">
        <f ca="1"/>
        <v>OLCT</v>
      </c>
      <c r="ATS82" t="str">
        <f ca="1"/>
        <v>OPTI-FIT</v>
      </c>
      <c r="ATT82" t="str">
        <f ca="1"/>
        <v>OPTIMA PLUS</v>
      </c>
      <c r="ATU82" t="str">
        <f ca="1"/>
        <v>Outros</v>
      </c>
      <c r="ATV82" t="str">
        <f ca="1"/>
        <v>OWS</v>
      </c>
      <c r="ATW82" t="str">
        <f ca="1"/>
        <v>Painel</v>
      </c>
      <c r="ATX82" t="str">
        <f ca="1"/>
        <v>Painel de Controle</v>
      </c>
      <c r="ATY82" t="str">
        <f ca="1"/>
        <v>Painel Solar</v>
      </c>
      <c r="ATZ82" t="str">
        <f ca="1"/>
        <v>PANTHER</v>
      </c>
      <c r="AUA82" t="str">
        <f ca="1"/>
        <v>PCM</v>
      </c>
      <c r="AUB82" t="str">
        <f ca="1"/>
        <v>PDR1500</v>
      </c>
      <c r="AUC82" t="str">
        <f ca="1"/>
        <v>PH100</v>
      </c>
      <c r="AUD82" t="str">
        <f ca="1"/>
        <v>PHD6</v>
      </c>
      <c r="AUE82" t="str">
        <f ca="1"/>
        <v>PHOCHECK 1000</v>
      </c>
      <c r="AUF82" t="str">
        <f ca="1"/>
        <v>PHOCHECK 3000</v>
      </c>
      <c r="AUG82" t="str">
        <f ca="1"/>
        <v>Pro Plus</v>
      </c>
      <c r="AUH82" t="str">
        <f ca="1"/>
        <v>Pro Quattro</v>
      </c>
      <c r="AUI82" t="str">
        <f ca="1"/>
        <v>PRO10</v>
      </c>
      <c r="AUJ82" t="str">
        <f ca="1"/>
        <v>PRO1020</v>
      </c>
      <c r="AUK82" t="str">
        <f ca="1"/>
        <v>PRO1030</v>
      </c>
      <c r="AUL82" t="str">
        <f ca="1"/>
        <v>PRO20</v>
      </c>
      <c r="AUM82" t="str">
        <f ca="1"/>
        <v>PRO2030</v>
      </c>
      <c r="AUN82" t="str">
        <f ca="1"/>
        <v>PRO30</v>
      </c>
      <c r="AUO82" t="str">
        <f ca="1"/>
        <v>PRODO</v>
      </c>
      <c r="AUP82" t="str">
        <f ca="1"/>
        <v>ProDss</v>
      </c>
      <c r="AUQ82" t="str">
        <f ca="1"/>
        <v>PROSOLO</v>
      </c>
      <c r="AUR82" t="str">
        <f ca="1"/>
        <v>PROSWAP</v>
      </c>
      <c r="AUS82" t="str">
        <f ca="1"/>
        <v>PT100</v>
      </c>
      <c r="AUT82" t="str">
        <f ca="1"/>
        <v>QRAE 3</v>
      </c>
      <c r="AUU82" t="str">
        <f ca="1"/>
        <v>QRAE3</v>
      </c>
      <c r="AUV82" t="str">
        <f ca="1"/>
        <v>QUATTRO</v>
      </c>
      <c r="AUW82" t="str">
        <f ca="1"/>
        <v>Quimico</v>
      </c>
      <c r="AUX82" t="str">
        <f ca="1"/>
        <v>RAEGUARD</v>
      </c>
      <c r="AUY82" t="str">
        <f ca="1"/>
        <v>Reagente</v>
      </c>
      <c r="AUZ82" t="str">
        <f ca="1"/>
        <v>Reforma</v>
      </c>
      <c r="AVA82" t="str">
        <f ca="1"/>
        <v>REMOX</v>
      </c>
      <c r="AVB82" t="str">
        <f ca="1"/>
        <v>RIG RAT</v>
      </c>
      <c r="AVC82" t="str">
        <f ca="1"/>
        <v>RIKEN KEIKE</v>
      </c>
      <c r="AVD82" t="str">
        <f ca="1"/>
        <v>RS5</v>
      </c>
      <c r="AVE82" t="str">
        <f ca="1"/>
        <v>RS6</v>
      </c>
      <c r="AVF82" t="str">
        <f ca="1"/>
        <v>RS7</v>
      </c>
      <c r="AVG82" t="str">
        <f ca="1"/>
        <v>SAGE RIO</v>
      </c>
      <c r="AVH82" t="str">
        <f ca="1"/>
        <v>Sample Pro</v>
      </c>
      <c r="AVI82" t="str">
        <f ca="1"/>
        <v>SAMPLEASE</v>
      </c>
      <c r="AVJ82" t="str">
        <f ca="1"/>
        <v>SC</v>
      </c>
      <c r="AVK82" t="str">
        <f ca="1"/>
        <v>SCORPION</v>
      </c>
      <c r="AVL82" t="str">
        <f ca="1"/>
        <v>SEARCHLINE</v>
      </c>
      <c r="AVM82" t="str">
        <f ca="1"/>
        <v>SENSEPOINT</v>
      </c>
      <c r="AVN82" t="str">
        <f ca="1"/>
        <v>Sensor</v>
      </c>
      <c r="AVO82" t="str">
        <f ca="1"/>
        <v>SERIE BW</v>
      </c>
      <c r="AVP82" t="str">
        <f ca="1"/>
        <v>SERIE6</v>
      </c>
      <c r="AVQ82" t="str">
        <f ca="1"/>
        <v>SHAKETEST</v>
      </c>
      <c r="AVR82" t="str">
        <f ca="1"/>
        <v>SHARPEYE</v>
      </c>
      <c r="AVS82" t="str">
        <f ca="1"/>
        <v>Signature</v>
      </c>
      <c r="AVT82" t="str">
        <f ca="1"/>
        <v>Sistema</v>
      </c>
      <c r="AVU82" t="str">
        <f ca="1"/>
        <v>Skimmer</v>
      </c>
      <c r="AVV82" t="str">
        <f ca="1"/>
        <v>SKINNY DIPPER</v>
      </c>
      <c r="AVW82" t="str">
        <f ca="1"/>
        <v>SM.OIL</v>
      </c>
      <c r="AVX82" t="str">
        <f ca="1"/>
        <v>Software</v>
      </c>
      <c r="AVY82" t="str">
        <f ca="1"/>
        <v>Solução</v>
      </c>
      <c r="AVZ82" t="str">
        <f ca="1"/>
        <v>Sonda RTU</v>
      </c>
      <c r="AWA82" t="str">
        <f ca="1"/>
        <v>SOS-4-003</v>
      </c>
      <c r="AWB82" t="str">
        <f ca="1"/>
        <v>SPERIAN</v>
      </c>
      <c r="AWC82" t="str">
        <f ca="1"/>
        <v>SPM FLEX</v>
      </c>
      <c r="AWD82" t="str">
        <f ca="1"/>
        <v>T8000</v>
      </c>
      <c r="AWE82" t="str">
        <f ca="1"/>
        <v>TadLar Bag</v>
      </c>
      <c r="AWF82" t="str">
        <f ca="1"/>
        <v>TERMAL</v>
      </c>
      <c r="AWG82" t="str">
        <f ca="1"/>
        <v>Termovelocimétrico</v>
      </c>
      <c r="AWH82" t="str">
        <f ca="1"/>
        <v>TIGER</v>
      </c>
      <c r="AWI82" t="str">
        <f ca="1"/>
        <v>TITAN</v>
      </c>
      <c r="AWJ82" t="str">
        <f ca="1"/>
        <v>TITAN 2</v>
      </c>
      <c r="AWK82" t="str">
        <f ca="1"/>
        <v>TOP TRACK</v>
      </c>
      <c r="AWL82" t="str">
        <f ca="1"/>
        <v>TOUCHPOINT</v>
      </c>
      <c r="AWM82" t="str">
        <f ca="1"/>
        <v>Transdutor</v>
      </c>
      <c r="AWN82" t="str">
        <f ca="1"/>
        <v>Transmissor</v>
      </c>
      <c r="AWO82" t="str">
        <f ca="1"/>
        <v>Treinamento</v>
      </c>
      <c r="AWP82" t="str">
        <f ca="1"/>
        <v>TruLab</v>
      </c>
      <c r="AWQ82" t="str">
        <f ca="1"/>
        <v>TVA</v>
      </c>
      <c r="AWR82" t="str">
        <f ca="1"/>
        <v xml:space="preserve">TVA </v>
      </c>
      <c r="AWS82" t="str">
        <f ca="1"/>
        <v>TVA 1000B</v>
      </c>
      <c r="AWT82" t="str">
        <f ca="1"/>
        <v>TVA 2020</v>
      </c>
      <c r="AWU82" t="str">
        <f ca="1"/>
        <v>TVOC</v>
      </c>
      <c r="AWV82" t="str">
        <f ca="1"/>
        <v>TX1</v>
      </c>
      <c r="AWW82" t="str">
        <f ca="1"/>
        <v>UMR</v>
      </c>
      <c r="AWX82" t="str">
        <f ca="1"/>
        <v>UVEX</v>
      </c>
      <c r="AWY82" t="str">
        <f ca="1"/>
        <v>Vapor pin/ Clean</v>
      </c>
      <c r="AWZ82" t="str">
        <f ca="1"/>
        <v>WATER TAPE</v>
      </c>
      <c r="AXA82" t="str">
        <f ca="1"/>
        <v>WELLHEAD</v>
      </c>
      <c r="AXB82" t="str">
        <f ca="1"/>
        <v>WellTape</v>
      </c>
      <c r="AXC82" t="str">
        <f ca="1"/>
        <v>WX16</v>
      </c>
      <c r="AXD82" t="str">
        <f ca="1"/>
        <v>WX4</v>
      </c>
      <c r="AXE82" t="str">
        <f ca="1"/>
        <v>WX64</v>
      </c>
      <c r="AXF82" t="str">
        <f ca="1"/>
        <v>XCD</v>
      </c>
      <c r="AXG82" t="str">
        <f ca="1"/>
        <v>XCL</v>
      </c>
      <c r="AXH82" t="str">
        <f ca="1"/>
        <v>XNX</v>
      </c>
      <c r="AXI82" t="str">
        <f ca="1"/>
        <v>XPIS</v>
      </c>
      <c r="AXJ82" t="str">
        <f ca="1"/>
        <v>XPV</v>
      </c>
      <c r="AXK82" t="str">
        <f ca="1"/>
        <v>XRL</v>
      </c>
      <c r="AXL82" t="str">
        <f ca="1"/>
        <v>YSI30</v>
      </c>
      <c r="AXM82" t="str">
        <f ca="1"/>
        <v>YSI3100</v>
      </c>
      <c r="AXN82" t="str">
        <f ca="1"/>
        <v>YSI3200</v>
      </c>
      <c r="AXO82" t="str">
        <f ca="1"/>
        <v>YSI5000</v>
      </c>
      <c r="AXP82" t="str">
        <f ca="1"/>
        <v>YSI5100</v>
      </c>
      <c r="AXQ82" t="str">
        <f ca="1"/>
        <v>YSI55</v>
      </c>
      <c r="AXR82" t="str">
        <f ca="1"/>
        <v>YSI60</v>
      </c>
      <c r="AXS82" t="str">
        <f ca="1"/>
        <v>YSI85</v>
      </c>
      <c r="AXT82" t="str">
        <f ca="1"/>
        <v>ZAREBA</v>
      </c>
      <c r="BFU82" t="str" cm="1">
        <f t="array" aca="1" ref="BFU82:BGA82" ca="1">IFERROR(TRANSPOSE(_xlfn._xlws.SORT(_xlfn.UNIQUE(_xlfn._xlws.FILTER(cp_tipo_mercadoria,(($A82="")+(cp_linha=$A82))*(($B82="")+(cp_grupo=$B82))*(($C82="")+(cp_subgrupo=$C82))*(($E82="")+(cp_fabricante=$E82)))))),"")</f>
        <v>Acessório</v>
      </c>
      <c r="BFV82" t="str">
        <f ca="1"/>
        <v>Acessório/Reposição</v>
      </c>
      <c r="BFW82" t="str">
        <f ca="1"/>
        <v>Inativo</v>
      </c>
      <c r="BFX82" t="str">
        <f ca="1"/>
        <v>Insumo</v>
      </c>
      <c r="BFY82" t="str">
        <f ca="1"/>
        <v>Produto</v>
      </c>
      <c r="BFZ82" t="str">
        <f ca="1"/>
        <v>Reposição</v>
      </c>
      <c r="BGA82" t="str">
        <f ca="1"/>
        <v>Serviço</v>
      </c>
      <c r="BZA82" t="str" cm="1">
        <f t="array" aca="1" ref="BZA82:CAZ82" ca="1">IFERROR(TRANSPOSE(_xlfn._xlws.SORT(_xlfn.UNIQUE(_xlfn._xlws.FILTER(cp_fabricante,(($A82="")+(cp_linha=$A82))*(($B82="")+(cp_grupo=$B82))*(($C82="")+(cp_subgrupo=$C82))*(($D82="")+(cp_tipo_mercadoria=$D82)))))),"")</f>
        <v>ABK</v>
      </c>
      <c r="BZB82" t="str">
        <f ca="1"/>
        <v>AGT</v>
      </c>
      <c r="BZC82" t="str">
        <f ca="1"/>
        <v>Air Liquide</v>
      </c>
      <c r="BZD82" t="str">
        <f ca="1"/>
        <v>AMBIENTAL</v>
      </c>
      <c r="BZE82" t="str">
        <f ca="1"/>
        <v>AMS</v>
      </c>
      <c r="BZF82" t="str">
        <f ca="1"/>
        <v>Campbell</v>
      </c>
      <c r="BZG82" t="str">
        <f ca="1"/>
        <v>CASELLA</v>
      </c>
      <c r="BZH82" t="str">
        <f ca="1"/>
        <v>CHP</v>
      </c>
      <c r="BZI82" t="str">
        <f ca="1"/>
        <v>Clean</v>
      </c>
      <c r="BZJ82" t="str">
        <f ca="1"/>
        <v>COPPI</v>
      </c>
      <c r="BZK82" t="str">
        <f ca="1"/>
        <v>Coregas</v>
      </c>
      <c r="BZL82" t="str">
        <f ca="1"/>
        <v>DFT</v>
      </c>
      <c r="BZM82" t="str">
        <f ca="1"/>
        <v>DPUNION</v>
      </c>
      <c r="BZN82" t="str">
        <f ca="1"/>
        <v>EDINBURG</v>
      </c>
      <c r="BZO82" t="str">
        <f ca="1"/>
        <v>EMEC</v>
      </c>
      <c r="BZP82" t="str">
        <f ca="1"/>
        <v>EN NOVATIVE</v>
      </c>
      <c r="BZQ82" t="str">
        <f ca="1"/>
        <v>environics</v>
      </c>
      <c r="BZR82" t="str">
        <f ca="1"/>
        <v>EON</v>
      </c>
      <c r="BZS82" t="str">
        <f ca="1"/>
        <v>ESS</v>
      </c>
      <c r="BZT82" t="str">
        <f ca="1"/>
        <v>Fabricante</v>
      </c>
      <c r="BZU82" t="str">
        <f ca="1"/>
        <v>Global Water</v>
      </c>
      <c r="BZV82" t="str">
        <f ca="1"/>
        <v>GRACO</v>
      </c>
      <c r="BZW82" t="str">
        <f ca="1"/>
        <v>HER</v>
      </c>
      <c r="BZX82" t="str">
        <f ca="1"/>
        <v>HISCO</v>
      </c>
      <c r="BZY82" t="str">
        <f ca="1"/>
        <v>HON</v>
      </c>
      <c r="BZZ82" t="str">
        <f ca="1"/>
        <v>Inativo</v>
      </c>
      <c r="CAA82" t="str">
        <f ca="1"/>
        <v>Industrial</v>
      </c>
      <c r="CAB82" t="str">
        <f ca="1"/>
        <v>ION</v>
      </c>
      <c r="CAC82" t="str">
        <f ca="1"/>
        <v>ISCO</v>
      </c>
      <c r="CAD82" t="str">
        <f ca="1"/>
        <v>JCT</v>
      </c>
      <c r="CAE82" t="str">
        <f ca="1"/>
        <v>LINDE</v>
      </c>
      <c r="CAF82" t="str">
        <f ca="1"/>
        <v>Luminutra</v>
      </c>
      <c r="CAG82" t="str">
        <f ca="1"/>
        <v>MJK</v>
      </c>
      <c r="CAH82" t="str">
        <f ca="1"/>
        <v>NIVELCO</v>
      </c>
      <c r="CAI82" t="str">
        <f ca="1"/>
        <v>NOVALINX</v>
      </c>
      <c r="CAJ82" t="str">
        <f ca="1"/>
        <v>Oceanalpha</v>
      </c>
      <c r="CAK82" t="str">
        <f ca="1"/>
        <v>QED</v>
      </c>
      <c r="CAL82" t="str">
        <f ca="1"/>
        <v>RADIONDETECTION</v>
      </c>
      <c r="CAM82" t="str">
        <f ca="1"/>
        <v>RDI</v>
      </c>
      <c r="CAN82" t="str">
        <f ca="1"/>
        <v>Regenesis</v>
      </c>
      <c r="CAO82" t="str">
        <f ca="1"/>
        <v>RIKA</v>
      </c>
      <c r="CAP82" t="str">
        <f ca="1"/>
        <v>SF</v>
      </c>
      <c r="CAQ82" t="str">
        <f ca="1"/>
        <v>SHANGHAI</v>
      </c>
      <c r="CAR82" t="str">
        <f ca="1"/>
        <v>SON</v>
      </c>
      <c r="CAS82" t="str">
        <f ca="1"/>
        <v>TDS</v>
      </c>
      <c r="CAT82" t="str">
        <f ca="1"/>
        <v>Thermo</v>
      </c>
      <c r="CAU82" t="str">
        <f ca="1"/>
        <v>Trace2o</v>
      </c>
      <c r="CAV82" t="str">
        <f ca="1"/>
        <v>VAPOR PIN</v>
      </c>
      <c r="CAW82" t="str">
        <f ca="1"/>
        <v>waterloo</v>
      </c>
      <c r="CAX82" t="str">
        <f ca="1"/>
        <v>White</v>
      </c>
      <c r="CAY82" t="str">
        <f ca="1"/>
        <v>YSI</v>
      </c>
      <c r="CAZ82">
        <f ca="1"/>
        <v>0</v>
      </c>
      <c r="CSG82" t="str" cm="1">
        <f t="array" aca="1" ref="CSG82:CSN82" ca="1">IFERROR(TRANSPOSE(_xlfn._xlws.SORT(_xlfn.UNIQUE(IF($H82="",cg_nome_cargo,_xlfn._xlws.FILTER(cb_cargo,cb_nome=$H82))))),"")</f>
        <v>Consultor Externo</v>
      </c>
      <c r="CSH82" t="str">
        <f ca="1"/>
        <v>Consultor Interno</v>
      </c>
      <c r="CSI82" t="str">
        <f ca="1"/>
        <v>Coordenador</v>
      </c>
      <c r="CSJ82" t="str">
        <f ca="1"/>
        <v>Diretor</v>
      </c>
      <c r="CSK82" t="str">
        <f ca="1"/>
        <v>Gerente Geral</v>
      </c>
      <c r="CSL82" t="str">
        <f ca="1"/>
        <v>Gerente Linha</v>
      </c>
      <c r="CSM82" t="str">
        <f ca="1"/>
        <v>Representante Comercial</v>
      </c>
      <c r="CSN82" t="str">
        <f ca="1"/>
        <v>Supervisor</v>
      </c>
      <c r="DLM82" t="str" cm="1">
        <f t="array" aca="1" ref="DLM82:DMC82" ca="1">IFERROR(TRANSPOSE(_xlfn._xlws.SORT(IF($G82="",cb_nome,_xlfn._xlws.FILTER(cb_nome,cb_cargo=$G82)))),"")</f>
        <v>Alessandro Cappi</v>
      </c>
      <c r="DLN82" t="str">
        <f ca="1"/>
        <v>Ana Marcelino</v>
      </c>
      <c r="DLO82" t="str">
        <f ca="1"/>
        <v>André Camargo</v>
      </c>
      <c r="DLP82" t="str">
        <f ca="1"/>
        <v>André Caramello</v>
      </c>
      <c r="DLQ82" t="str">
        <f ca="1"/>
        <v>Andrey Andrade</v>
      </c>
      <c r="DLR82" t="str">
        <f ca="1"/>
        <v>Antônio Rosa</v>
      </c>
      <c r="DLS82" t="str">
        <f ca="1"/>
        <v>Dener Martins</v>
      </c>
      <c r="DLT82" t="str">
        <f ca="1"/>
        <v>Fábio</v>
      </c>
      <c r="DLU82" t="str">
        <f ca="1"/>
        <v>Mateus Machado</v>
      </c>
      <c r="DLV82" t="str">
        <f ca="1"/>
        <v>Neimar</v>
      </c>
      <c r="DLW82" t="str">
        <f ca="1"/>
        <v>Paulo Negrão</v>
      </c>
      <c r="DLX82" t="str">
        <f ca="1"/>
        <v>Rafaela</v>
      </c>
      <c r="DLY82" t="str">
        <f ca="1"/>
        <v>Rosana</v>
      </c>
      <c r="DLZ82" t="str">
        <f ca="1"/>
        <v>Rosilene</v>
      </c>
      <c r="DMA82" t="str">
        <f ca="1"/>
        <v>Samanta</v>
      </c>
      <c r="DMB82" t="str">
        <f ca="1"/>
        <v>Simone</v>
      </c>
      <c r="DMC82" t="str">
        <f ca="1"/>
        <v>Valmir</v>
      </c>
    </row>
    <row r="83" spans="29:623 1029:3045" x14ac:dyDescent="0.25">
      <c r="AC83" t="str" cm="1">
        <f t="array" aca="1" ref="AC83:AH83" ca="1">IFERROR(TRANSPOSE(_xlfn._xlws.SORT(_xlfn.UNIQUE(_xlfn._xlws.FILTER(cp_linha,(($B83="")+(cp_grupo=$B83))*(($C83="")+(cp_subgrupo=$C83))*(($D83="")+(cp_tipo_mercadoria=$D83))*(($E83="")+(cp_fabricante=$E83)))))),"")</f>
        <v>Detecção e Processos de Gases</v>
      </c>
      <c r="AD83" t="str">
        <f ca="1"/>
        <v>Diversos</v>
      </c>
      <c r="AE83" t="str">
        <f ca="1"/>
        <v>Inativo</v>
      </c>
      <c r="AF83" t="str">
        <f ca="1"/>
        <v>Locação</v>
      </c>
      <c r="AG83" t="str">
        <f ca="1"/>
        <v>Recursos Hídricos</v>
      </c>
      <c r="AH83" t="str">
        <f ca="1"/>
        <v>Remediação</v>
      </c>
      <c r="TI83" t="str" cm="1">
        <f t="array" aca="1" ref="TI83:WY83" ca="1">IFERROR(TRANSPOSE(_xlfn._xlws.SORT(_xlfn.UNIQUE(_xlfn._xlws.FILTER(cp_grupo,(($A83="")+(cp_linha=$A83))*(($C83="")+(cp_subgrupo=$C83))*(($D83="")+(cp_tipo_mercadoria=$D83))*(($E83="")+(cp_fabricante=$E83)))))),"")</f>
        <v>Absorvedores</v>
      </c>
      <c r="TJ83" t="str">
        <f ca="1"/>
        <v>Alimentação Eletrico</v>
      </c>
      <c r="TK83" t="str">
        <f ca="1"/>
        <v>Alimentação Solar</v>
      </c>
      <c r="TL83" t="str">
        <f ca="1"/>
        <v>Amostrador Diversos</v>
      </c>
      <c r="TM83" t="str">
        <f ca="1"/>
        <v>Amostrador Não Refrigerado Portátil</v>
      </c>
      <c r="TN83" t="str">
        <f ca="1"/>
        <v>Amostrador Refrigerado Fixo</v>
      </c>
      <c r="TO83" t="str">
        <f ca="1"/>
        <v>Amostrador Refrigerado Portátil</v>
      </c>
      <c r="TP83" t="str">
        <f ca="1"/>
        <v>Amostragem Diversos</v>
      </c>
      <c r="TQ83" t="str">
        <f ca="1"/>
        <v>Analisador Diversos</v>
      </c>
      <c r="TR83" t="str">
        <f ca="1"/>
        <v>Analisador Fixo</v>
      </c>
      <c r="TS83" t="str">
        <f ca="1"/>
        <v xml:space="preserve">Analisador Fixo </v>
      </c>
      <c r="TT83" t="str">
        <f ca="1"/>
        <v>Analisador Microbiologico</v>
      </c>
      <c r="TU83" t="str">
        <f ca="1"/>
        <v>Analisador Portátil</v>
      </c>
      <c r="TV83" t="str">
        <f ca="1"/>
        <v xml:space="preserve">Analisador Portátil </v>
      </c>
      <c r="TW83" t="str">
        <f ca="1"/>
        <v>Analisador Portátil Locação</v>
      </c>
      <c r="TX83" t="str">
        <f ca="1"/>
        <v>Aterramento Diversos</v>
      </c>
      <c r="TY83" t="str">
        <f ca="1"/>
        <v>Bomba de Amostragem Fixa</v>
      </c>
      <c r="TZ83" t="str">
        <f ca="1"/>
        <v>BOMBA DE AMOSTRAGEM Fixo</v>
      </c>
      <c r="UA83" t="str">
        <f ca="1"/>
        <v>Bomba de Amostragem Portátil</v>
      </c>
      <c r="UB83" t="str">
        <f ca="1"/>
        <v>Bombeamento Fixo</v>
      </c>
      <c r="UC83" t="str">
        <f ca="1"/>
        <v>Cabeçote/Válvula Extração Metano</v>
      </c>
      <c r="UD83" t="str">
        <f ca="1"/>
        <v>Caixa Separadora Fixo</v>
      </c>
      <c r="UE83" t="str">
        <f ca="1"/>
        <v>Calibração Diversos</v>
      </c>
      <c r="UF83" t="str">
        <f ca="1"/>
        <v>Cinto de Segurança</v>
      </c>
      <c r="UG83" t="str">
        <f ca="1"/>
        <v xml:space="preserve">Cinto de Segurança </v>
      </c>
      <c r="UH83" t="str">
        <f ca="1"/>
        <v>Colorimetro Portátil</v>
      </c>
      <c r="UI83" t="str">
        <f ca="1"/>
        <v>Conjunto Autônomo</v>
      </c>
      <c r="UJ83" t="str">
        <f ca="1"/>
        <v>Cromatógrafo Portátil</v>
      </c>
      <c r="UK83" t="str">
        <f ca="1"/>
        <v>Detector de Incendio Fixo</v>
      </c>
      <c r="UL83" t="str">
        <f ca="1"/>
        <v>Detector Diversos</v>
      </c>
      <c r="UM83" t="str">
        <f ca="1"/>
        <v>Detector Fixo</v>
      </c>
      <c r="UN83" t="str">
        <f ca="1"/>
        <v>Detector Portátil</v>
      </c>
      <c r="UO83" t="str">
        <f ca="1"/>
        <v>Diversos Diversos</v>
      </c>
      <c r="UP83" t="str">
        <f ca="1"/>
        <v>Dosímetro de ruído</v>
      </c>
      <c r="UQ83" t="str">
        <f ca="1"/>
        <v>Elevador de Liquidos Fixo</v>
      </c>
      <c r="UR83" t="str">
        <f ca="1"/>
        <v>Extração Diversos</v>
      </c>
      <c r="US83" t="str">
        <f ca="1"/>
        <v>Filtração Diversos</v>
      </c>
      <c r="UT83" t="str">
        <f ca="1"/>
        <v>Fotometro Portátil</v>
      </c>
      <c r="UU83" t="str">
        <f ca="1"/>
        <v>Guincho</v>
      </c>
      <c r="UV83" t="str">
        <f ca="1"/>
        <v>Impactador de Cascata</v>
      </c>
      <c r="UW83" t="str">
        <f ca="1"/>
        <v>Inativo Inativo</v>
      </c>
      <c r="UX83" t="str">
        <f ca="1"/>
        <v>Locação Diversos</v>
      </c>
      <c r="UY83" t="str">
        <f ca="1"/>
        <v>Medidor de Material Particulado Fixo</v>
      </c>
      <c r="UZ83" t="str">
        <f ca="1"/>
        <v>Medidor de Material Particulado Portátil</v>
      </c>
      <c r="VA83" t="str">
        <f ca="1"/>
        <v>Medidor de Nível de Pressão Sonora</v>
      </c>
      <c r="VB83" t="str">
        <f ca="1"/>
        <v>Medidor de Nivel Diversos</v>
      </c>
      <c r="VC83" t="str">
        <f ca="1"/>
        <v>Medidor de Nivel Fixo</v>
      </c>
      <c r="VD83" t="str">
        <f ca="1"/>
        <v>Medidor de Nivel Portátil</v>
      </c>
      <c r="VE83" t="str">
        <f ca="1"/>
        <v>Medidor de Vazão Argonaut SL</v>
      </c>
      <c r="VF83" t="str">
        <f ca="1"/>
        <v>Medidor de Vazão Fixo</v>
      </c>
      <c r="VG83" t="str">
        <f ca="1"/>
        <v>Medidor de Vazão FlowTracker</v>
      </c>
      <c r="VH83" t="str">
        <f ca="1"/>
        <v>Medidor de Vazão Portátil</v>
      </c>
      <c r="VI83" t="str">
        <f ca="1"/>
        <v>Medidor de Vazão RS5</v>
      </c>
      <c r="VJ83" t="str">
        <f ca="1"/>
        <v>Medidor de Vazão RS6</v>
      </c>
      <c r="VK83" t="str">
        <f ca="1"/>
        <v>Medidor de Vazão RS7</v>
      </c>
      <c r="VL83" t="str">
        <f ca="1"/>
        <v>Medidor de Vazão RS-M10</v>
      </c>
      <c r="VM83" t="str">
        <f ca="1"/>
        <v>Medidor de Vazão RS-M11</v>
      </c>
      <c r="VN83" t="str">
        <f ca="1"/>
        <v>Medidor de Vazão RS-M9</v>
      </c>
      <c r="VO83" t="str">
        <f ca="1"/>
        <v>Medidor de Vazão RS-S5</v>
      </c>
      <c r="VP83" t="str">
        <f ca="1"/>
        <v>Medidor de Vibração Portátil</v>
      </c>
      <c r="VQ83" t="str">
        <f ca="1"/>
        <v>Meteorologia Fixo</v>
      </c>
      <c r="VR83" t="str">
        <f ca="1"/>
        <v>MODFLOW Diversos</v>
      </c>
      <c r="VS83" t="str">
        <f ca="1"/>
        <v>Monitor de Material Particulado</v>
      </c>
      <c r="VT83" t="str">
        <f ca="1"/>
        <v>Monitor de Material Particulado Portátil</v>
      </c>
      <c r="VU83" t="str">
        <f ca="1"/>
        <v>Monitoramento Fixo</v>
      </c>
      <c r="VV83" t="str">
        <f ca="1"/>
        <v>Mosquetão</v>
      </c>
      <c r="VW83" t="str">
        <f ca="1"/>
        <v>Óculos de Proteção</v>
      </c>
      <c r="VX83" t="str">
        <f ca="1"/>
        <v>Outros Diversos</v>
      </c>
      <c r="VY83" t="str">
        <f ca="1"/>
        <v>Painel controlador Diversos</v>
      </c>
      <c r="VZ83" t="str">
        <f ca="1"/>
        <v>Painel controlador Fixo</v>
      </c>
      <c r="WA83" t="str">
        <f ca="1"/>
        <v>Painel controlador Portátil</v>
      </c>
      <c r="WB83" t="str">
        <f ca="1"/>
        <v>Respirador Facial</v>
      </c>
      <c r="WC83" t="str">
        <f ca="1"/>
        <v>Separador de Agua/ Oleo Fixo</v>
      </c>
      <c r="WD83" t="str">
        <f ca="1"/>
        <v>Sistema de Monitoramento de Material Particulado</v>
      </c>
      <c r="WE83" t="str">
        <f ca="1"/>
        <v>Sonda Portátil</v>
      </c>
      <c r="WF83" t="str">
        <f ca="1"/>
        <v xml:space="preserve">Sonda Portátil </v>
      </c>
      <c r="WG83" t="str">
        <f ca="1"/>
        <v>Sonda Serie 6</v>
      </c>
      <c r="WH83" t="str">
        <f ca="1"/>
        <v>Sonda Serie EcoSense</v>
      </c>
      <c r="WI83" t="str">
        <f ca="1"/>
        <v>Sonda Serie EXO</v>
      </c>
      <c r="WJ83" t="str">
        <f ca="1"/>
        <v>Sonda Serie IQ SensorNet</v>
      </c>
      <c r="WK83" t="str">
        <f ca="1"/>
        <v>Sonda Serie Lab &amp; Field</v>
      </c>
      <c r="WL83" t="str">
        <f ca="1"/>
        <v>Sonda Serie MultiLab</v>
      </c>
      <c r="WM83" t="str">
        <f ca="1"/>
        <v>Sonda Serie ODO-RTU</v>
      </c>
      <c r="WN83" t="str">
        <f ca="1"/>
        <v>Sonda Serie Pro</v>
      </c>
      <c r="WO83" t="str">
        <f ca="1"/>
        <v>Sonda Serie ProDigital</v>
      </c>
      <c r="WP83" t="str">
        <f ca="1"/>
        <v>Sonda Serie TruLab</v>
      </c>
      <c r="WQ83" t="str">
        <f ca="1"/>
        <v>Talabarte</v>
      </c>
      <c r="WR83" t="str">
        <f ca="1"/>
        <v>Telemetria Fixo</v>
      </c>
      <c r="WS83" t="str">
        <f ca="1"/>
        <v>TERMAL Fixo</v>
      </c>
      <c r="WT83" t="str">
        <f ca="1"/>
        <v>Transmissão Fixo</v>
      </c>
      <c r="WU83" t="str">
        <f ca="1"/>
        <v>Tratamento Diversos</v>
      </c>
      <c r="WV83" t="str">
        <f ca="1"/>
        <v>Tratamento Fixo</v>
      </c>
      <c r="WW83" t="str">
        <f ca="1"/>
        <v>Travaqueda</v>
      </c>
      <c r="WX83" t="str">
        <f ca="1"/>
        <v>Tripe</v>
      </c>
      <c r="WY83" t="str">
        <f ca="1"/>
        <v>UMR Fixo</v>
      </c>
      <c r="AMO83" cm="1">
        <f t="array" aca="1" ref="AMO83:AXT83" ca="1">IFERROR(TRANSPOSE(_xlfn._xlws.SORT(_xlfn.UNIQUE(_xlfn._xlws.FILTER(cp_subgrupo,(($A83="")+(cp_linha=$A83))*(($B83="")+(cp_grupo=$B83))*(($D83="")+(cp_tipo_mercadoria=$D83))*(($E83="")+(cp_fabricante=$E83)))))),"")</f>
        <v>550</v>
      </c>
      <c r="AMP83">
        <f ca="1"/>
        <v>556</v>
      </c>
      <c r="AMQ83">
        <f ca="1"/>
        <v>6600</v>
      </c>
      <c r="AMR83">
        <f ca="1"/>
        <v>9500</v>
      </c>
      <c r="AMS83">
        <f ca="1"/>
        <v>9800</v>
      </c>
      <c r="AMT83" t="str">
        <f ca="1"/>
        <v>3017M</v>
      </c>
      <c r="AMU83" t="str">
        <f ca="1"/>
        <v>301-ADI</v>
      </c>
      <c r="AMV83" t="str">
        <f ca="1"/>
        <v>301C</v>
      </c>
      <c r="AMW83" t="str">
        <f ca="1"/>
        <v>301-R8</v>
      </c>
      <c r="AMX83" t="str">
        <f ca="1"/>
        <v>4000 series Isco</v>
      </c>
      <c r="AMY83" t="str">
        <f ca="1"/>
        <v xml:space="preserve">Absorvedores </v>
      </c>
      <c r="AMZ83" t="str">
        <f ca="1"/>
        <v>Acessório</v>
      </c>
      <c r="ANA83" t="str">
        <f ca="1"/>
        <v>ADCP</v>
      </c>
      <c r="ANB83" t="str">
        <f ca="1"/>
        <v>ADP</v>
      </c>
      <c r="ANC83" t="str">
        <f ca="1"/>
        <v>ADR 1500</v>
      </c>
      <c r="AND83" t="str">
        <f ca="1"/>
        <v>AIR AWARE</v>
      </c>
      <c r="ANE83" t="str">
        <f ca="1"/>
        <v>Air Striper</v>
      </c>
      <c r="ANF83" t="str">
        <f ca="1"/>
        <v>AIRSCAN</v>
      </c>
      <c r="ANG83" t="str">
        <f ca="1"/>
        <v>Amostrador</v>
      </c>
      <c r="ANH83" t="str">
        <f ca="1"/>
        <v>Anel</v>
      </c>
      <c r="ANI83" t="str">
        <f ca="1"/>
        <v>APEX 2</v>
      </c>
      <c r="ANJ83" t="str">
        <f ca="1"/>
        <v>Argonaut</v>
      </c>
      <c r="ANK83" t="str">
        <f ca="1"/>
        <v>Auto Pump</v>
      </c>
      <c r="ANL83" t="str">
        <f ca="1"/>
        <v>BADGE PLUS</v>
      </c>
      <c r="ANM83" t="str">
        <f ca="1"/>
        <v>Biogas</v>
      </c>
      <c r="ANN83" t="str">
        <f ca="1"/>
        <v>BIOGAS 300</v>
      </c>
      <c r="ANO83" t="str">
        <f ca="1"/>
        <v>BIOGAS 3000</v>
      </c>
      <c r="ANP83" t="str">
        <f ca="1"/>
        <v>BIOGAS 5000</v>
      </c>
      <c r="ANQ83" t="str">
        <f ca="1"/>
        <v>BM25</v>
      </c>
      <c r="ANR83" t="str">
        <f ca="1"/>
        <v>Bomba</v>
      </c>
      <c r="ANS83" t="str">
        <f ca="1"/>
        <v>BW</v>
      </c>
      <c r="ANT83" t="str">
        <f ca="1"/>
        <v xml:space="preserve">BW </v>
      </c>
      <c r="ANU83" t="str">
        <f ca="1"/>
        <v>BW CLIP</v>
      </c>
      <c r="ANV83" t="str">
        <f ca="1"/>
        <v>BW FLEX</v>
      </c>
      <c r="ANW83" t="str">
        <f ca="1"/>
        <v>BW ICON</v>
      </c>
      <c r="ANX83" t="str">
        <f ca="1"/>
        <v>BW SOLO</v>
      </c>
      <c r="ANY83" t="str">
        <f ca="1"/>
        <v>BW ULTRA</v>
      </c>
      <c r="ANZ83" t="str">
        <f ca="1"/>
        <v>C100</v>
      </c>
      <c r="AOA83" t="str">
        <f ca="1"/>
        <v>Cabo</v>
      </c>
      <c r="AOB83" t="str">
        <f ca="1"/>
        <v>Calibração</v>
      </c>
      <c r="AOC83" t="str">
        <f ca="1"/>
        <v>Castaway</v>
      </c>
      <c r="AOD83" t="str">
        <f ca="1"/>
        <v>CEL-24X</v>
      </c>
      <c r="AOE83" t="str">
        <f ca="1"/>
        <v>CEL-35X</v>
      </c>
      <c r="AOF83" t="str">
        <f ca="1"/>
        <v>CEL-62X</v>
      </c>
      <c r="AOG83" t="str">
        <f ca="1"/>
        <v>CEL-63X</v>
      </c>
      <c r="AOH83" t="str">
        <f ca="1"/>
        <v>Certificado</v>
      </c>
      <c r="AOI83" t="str">
        <f ca="1"/>
        <v>CEX300</v>
      </c>
      <c r="AOJ83" t="str">
        <f ca="1"/>
        <v>Chempro</v>
      </c>
      <c r="AOK83" t="str">
        <f ca="1"/>
        <v>Cilindro</v>
      </c>
      <c r="AOL83" t="str">
        <f ca="1"/>
        <v xml:space="preserve">Cinto de Segurança </v>
      </c>
      <c r="AOM83" t="str">
        <f ca="1"/>
        <v>Clean Cell Pro</v>
      </c>
      <c r="AON83" t="str">
        <f ca="1"/>
        <v>CLEANVIEWERGAS</v>
      </c>
      <c r="AOO83" t="str">
        <f ca="1"/>
        <v>CM4</v>
      </c>
      <c r="AOP83" t="str">
        <f ca="1"/>
        <v>CONDUCTIVITY PLUS</v>
      </c>
      <c r="AOQ83" t="str">
        <f ca="1"/>
        <v>CONTADOR DE CICLOS</v>
      </c>
      <c r="AOR83" t="str">
        <f ca="1"/>
        <v>Controlador</v>
      </c>
      <c r="AOS83" t="str">
        <f ca="1"/>
        <v>CTX 300</v>
      </c>
      <c r="AOT83" t="str">
        <f ca="1"/>
        <v>CUB</v>
      </c>
      <c r="AOU83" t="str">
        <f ca="1"/>
        <v>DataLogger</v>
      </c>
      <c r="AOV83" t="str">
        <f ca="1"/>
        <v>DATARAM 4</v>
      </c>
      <c r="AOW83" t="str">
        <f ca="1"/>
        <v>DBADGE 2</v>
      </c>
      <c r="AOX83" t="str">
        <f ca="1"/>
        <v>DBO</v>
      </c>
      <c r="AOY83" t="str">
        <f ca="1"/>
        <v>DIPPER TOUGH</v>
      </c>
      <c r="AOZ83" t="str">
        <f ca="1"/>
        <v>DIPPERLOG</v>
      </c>
      <c r="APA83" t="str">
        <f ca="1"/>
        <v>DIPPER-T</v>
      </c>
      <c r="APB83" t="str">
        <f ca="1"/>
        <v>Display</v>
      </c>
      <c r="APC83" t="str">
        <f ca="1"/>
        <v>Diversos</v>
      </c>
      <c r="APD83" t="str">
        <f ca="1"/>
        <v>DO200</v>
      </c>
      <c r="APE83" t="str">
        <f ca="1"/>
        <v>DURATRACKER</v>
      </c>
      <c r="APF83" t="str">
        <f ca="1"/>
        <v>E3 POINT</v>
      </c>
      <c r="APG83" t="str">
        <f ca="1"/>
        <v>EAGLE</v>
      </c>
      <c r="APH83" t="str">
        <f ca="1"/>
        <v>EC300</v>
      </c>
      <c r="API83" t="str">
        <f ca="1"/>
        <v>EC30A</v>
      </c>
      <c r="APJ83" t="str">
        <f ca="1"/>
        <v>Embarcação</v>
      </c>
      <c r="APK83" t="str">
        <f ca="1"/>
        <v>EmeClean</v>
      </c>
      <c r="APL83" t="str">
        <f ca="1"/>
        <v>Estação</v>
      </c>
      <c r="APM83" t="str">
        <f ca="1"/>
        <v>Estrutura</v>
      </c>
      <c r="APN83" t="str">
        <f ca="1"/>
        <v>EXO</v>
      </c>
      <c r="APO83" t="str">
        <f ca="1"/>
        <v>EXO (Completa)</v>
      </c>
      <c r="APP83" t="str">
        <f ca="1"/>
        <v>EXTREME</v>
      </c>
      <c r="APQ83" t="str">
        <f ca="1"/>
        <v>FALCO</v>
      </c>
      <c r="APR83" t="str">
        <f ca="1"/>
        <v>FAU</v>
      </c>
      <c r="APS83" t="str">
        <f ca="1"/>
        <v>Ferramental</v>
      </c>
      <c r="APT83" t="str">
        <f ca="1"/>
        <v>Filtro</v>
      </c>
      <c r="APU83" t="str">
        <f ca="1"/>
        <v>FIREPRO</v>
      </c>
      <c r="APV83" t="str">
        <f ca="1"/>
        <v>FlowTracker</v>
      </c>
      <c r="APW83" t="str">
        <f ca="1"/>
        <v>FROG</v>
      </c>
      <c r="APX83" t="str">
        <f ca="1"/>
        <v>FS20X</v>
      </c>
      <c r="APY83" t="str">
        <f ca="1"/>
        <v>FS-20X</v>
      </c>
      <c r="APZ83" t="str">
        <f ca="1"/>
        <v>FS24X</v>
      </c>
      <c r="AQA83" t="str">
        <f ca="1"/>
        <v>FSL100</v>
      </c>
      <c r="AQB83" t="str">
        <f ca="1"/>
        <v>FSX</v>
      </c>
      <c r="AQC83" t="str">
        <f ca="1"/>
        <v>G100</v>
      </c>
      <c r="AQD83" t="str">
        <f ca="1"/>
        <v>G110</v>
      </c>
      <c r="AQE83" t="str">
        <f ca="1"/>
        <v>G200</v>
      </c>
      <c r="AQF83" t="str">
        <f ca="1"/>
        <v>GA 3000</v>
      </c>
      <c r="AQG83" t="str">
        <f ca="1"/>
        <v>GA 5000</v>
      </c>
      <c r="AQH83" t="str">
        <f ca="1"/>
        <v>GASCARD</v>
      </c>
      <c r="AQI83" t="str">
        <f ca="1"/>
        <v>GASCEHCK G</v>
      </c>
      <c r="AQJ83" t="str">
        <f ca="1"/>
        <v>Gascheck</v>
      </c>
      <c r="AQK83" t="str">
        <f ca="1"/>
        <v>GASCHECK 3000</v>
      </c>
      <c r="AQL83" t="str">
        <f ca="1"/>
        <v>GASCHECK 5000</v>
      </c>
      <c r="AQM83" t="str">
        <f ca="1"/>
        <v>GASCHECK 6000</v>
      </c>
      <c r="AQN83" t="str">
        <f ca="1"/>
        <v>GASCHECK G</v>
      </c>
      <c r="AQO83" t="str">
        <f ca="1"/>
        <v>GASCHECK P1</v>
      </c>
      <c r="AQP83" t="str">
        <f ca="1"/>
        <v>GASPOINT</v>
      </c>
      <c r="AQQ83" t="str">
        <f ca="1"/>
        <v>GATEWAY</v>
      </c>
      <c r="AQR83" t="str">
        <f ca="1"/>
        <v>GEM</v>
      </c>
      <c r="AQS83" t="str">
        <f ca="1"/>
        <v>GEM 2000</v>
      </c>
      <c r="AQT83" t="str">
        <f ca="1"/>
        <v>GEM 5000</v>
      </c>
      <c r="AQU83" t="str">
        <f ca="1"/>
        <v>GEM/GA/BIOGAS 5000</v>
      </c>
      <c r="AQV83" t="str">
        <f ca="1"/>
        <v>GeneCount</v>
      </c>
      <c r="AQW83" t="str">
        <f ca="1"/>
        <v>GENIE</v>
      </c>
      <c r="AQX83" t="str">
        <f ca="1"/>
        <v>Guardian</v>
      </c>
      <c r="AQY83" t="str">
        <f ca="1"/>
        <v>GUARDIAN 2</v>
      </c>
      <c r="AQZ83" t="str">
        <f ca="1"/>
        <v>H.OIL</v>
      </c>
      <c r="ARA83" t="str">
        <f ca="1"/>
        <v>HA20</v>
      </c>
      <c r="ARB83" t="str">
        <f ca="1"/>
        <v>HA40</v>
      </c>
      <c r="ARC83" t="str">
        <f ca="1"/>
        <v>HA-71</v>
      </c>
      <c r="ARD83" t="str">
        <f ca="1"/>
        <v>HA-72</v>
      </c>
      <c r="ARE83" t="str">
        <f ca="1"/>
        <v>HAVEX</v>
      </c>
      <c r="ARF83" t="str">
        <f ca="1"/>
        <v>HON</v>
      </c>
      <c r="ARG83" t="str">
        <f ca="1"/>
        <v>HON TITAN</v>
      </c>
      <c r="ARH83" t="str">
        <f ca="1"/>
        <v>Hora Técnica</v>
      </c>
      <c r="ARI83" t="str">
        <f ca="1"/>
        <v>IAQ POINT 2</v>
      </c>
      <c r="ARJ83" t="str">
        <f ca="1"/>
        <v>IMPACT PRO</v>
      </c>
      <c r="ARK83" t="str">
        <f ca="1"/>
        <v>Inativo</v>
      </c>
      <c r="ARL83" t="str">
        <f ca="1"/>
        <v>INNOVA</v>
      </c>
      <c r="ARM83" t="str">
        <f ca="1"/>
        <v>Instalação</v>
      </c>
      <c r="ARN83" t="str">
        <f ca="1"/>
        <v>INTELLIDOX</v>
      </c>
      <c r="ARO83" t="str">
        <f ca="1"/>
        <v>IQ PIPE</v>
      </c>
      <c r="ARP83" t="str">
        <f ca="1"/>
        <v>IQ PLUS</v>
      </c>
      <c r="ARQ83" t="str">
        <f ca="1"/>
        <v>IQ Standard</v>
      </c>
      <c r="ARR83" t="str">
        <f ca="1"/>
        <v>ITRANS</v>
      </c>
      <c r="ARS83" t="str">
        <f ca="1"/>
        <v>JES-301</v>
      </c>
      <c r="ART83" t="str">
        <f ca="1"/>
        <v>JFID</v>
      </c>
      <c r="ARU83" t="str">
        <f ca="1"/>
        <v>JH3E</v>
      </c>
      <c r="ARV83" t="str">
        <f ca="1"/>
        <v>JSP-87</v>
      </c>
      <c r="ARW83" t="str">
        <f ca="1"/>
        <v>JSP-89</v>
      </c>
      <c r="ARX83" t="str">
        <f ca="1"/>
        <v>L360</v>
      </c>
      <c r="ARY83" t="str">
        <f ca="1"/>
        <v>LEAKCHECK P1</v>
      </c>
      <c r="ARZ83" t="str">
        <f ca="1"/>
        <v>LEAKMATE</v>
      </c>
      <c r="ASA83" t="str">
        <f ca="1"/>
        <v>Locação</v>
      </c>
      <c r="ASB83" t="str">
        <f ca="1"/>
        <v>Luminometro</v>
      </c>
      <c r="ASC83" t="str">
        <f ca="1"/>
        <v>M10</v>
      </c>
      <c r="ASD83" t="str">
        <f ca="1"/>
        <v>M11</v>
      </c>
      <c r="ASE83" t="str">
        <f ca="1"/>
        <v>M9</v>
      </c>
      <c r="ASF83" t="str">
        <f ca="1"/>
        <v>MAGFLUX</v>
      </c>
      <c r="ASG83" t="str">
        <f ca="1"/>
        <v>Maleta</v>
      </c>
      <c r="ASH83" t="str">
        <f ca="1"/>
        <v>MANHANDLER</v>
      </c>
      <c r="ASI83" t="str">
        <f ca="1"/>
        <v>MANNING</v>
      </c>
      <c r="ASJ83" t="str">
        <f ca="1"/>
        <v>Manta</v>
      </c>
      <c r="ASK83" t="str">
        <f ca="1"/>
        <v>Manta OWS</v>
      </c>
      <c r="ASL83" t="str">
        <f ca="1"/>
        <v>MARPLE</v>
      </c>
      <c r="ASM83" t="str">
        <f ca="1"/>
        <v>MAX XT</v>
      </c>
      <c r="ASN83" t="str">
        <f ca="1"/>
        <v>Metalyser</v>
      </c>
      <c r="ASO83" t="str">
        <f ca="1"/>
        <v>METREX</v>
      </c>
      <c r="ASP83" t="str">
        <f ca="1"/>
        <v>MGD</v>
      </c>
      <c r="ASQ83" t="str">
        <f ca="1"/>
        <v>MICRO 5</v>
      </c>
      <c r="ASR83" t="str">
        <f ca="1"/>
        <v>MicroADV</v>
      </c>
      <c r="ASS83" t="str">
        <f ca="1"/>
        <v>MICROCLIP</v>
      </c>
      <c r="AST83" t="str">
        <f ca="1"/>
        <v>MICRODOCK</v>
      </c>
      <c r="ASU83" t="str">
        <f ca="1"/>
        <v>MICRODUST</v>
      </c>
      <c r="ASV83" t="str">
        <f ca="1"/>
        <v>MIDAS</v>
      </c>
      <c r="ASW83" t="str">
        <f ca="1"/>
        <v>MILLER</v>
      </c>
      <c r="ASX83" t="str">
        <f ca="1"/>
        <v>MIRAN</v>
      </c>
      <c r="ASY83" t="str">
        <f ca="1"/>
        <v>MKII</v>
      </c>
      <c r="ASZ83" t="str">
        <f ca="1"/>
        <v>Moden</v>
      </c>
      <c r="ATA83" t="str">
        <f ca="1"/>
        <v>Mosquetão</v>
      </c>
      <c r="ATB83" t="str">
        <f ca="1"/>
        <v>MP10</v>
      </c>
      <c r="ATC83" t="str">
        <f ca="1"/>
        <v>MP15</v>
      </c>
      <c r="ATD83" t="str">
        <f ca="1"/>
        <v>MP20</v>
      </c>
      <c r="ATE83" t="str">
        <f ca="1"/>
        <v>MP30</v>
      </c>
      <c r="ATF83" t="str">
        <f ca="1"/>
        <v>MP50</v>
      </c>
      <c r="ATG83" t="str">
        <f ca="1"/>
        <v>MPD</v>
      </c>
      <c r="ATH83" t="str">
        <f ca="1"/>
        <v>MULTILAB</v>
      </c>
      <c r="ATI83" t="str">
        <f ca="1"/>
        <v>MV02</v>
      </c>
      <c r="ATJ83" t="str">
        <f ca="1"/>
        <v>MV03</v>
      </c>
      <c r="ATK83" t="str">
        <f ca="1"/>
        <v>MVI</v>
      </c>
      <c r="ATL83" t="str">
        <f ca="1"/>
        <v>MX4</v>
      </c>
      <c r="ATM83" t="str">
        <f ca="1"/>
        <v>MX6</v>
      </c>
      <c r="ATN83" t="str">
        <f ca="1"/>
        <v>NDP - 25 BAN</v>
      </c>
      <c r="ATO83" t="str">
        <f ca="1"/>
        <v>Numatic</v>
      </c>
      <c r="ATP83" t="str">
        <f ca="1"/>
        <v>ODO200</v>
      </c>
      <c r="ATQ83" t="str">
        <f ca="1"/>
        <v>OELD</v>
      </c>
      <c r="ATR83" t="str">
        <f ca="1"/>
        <v>OLCT</v>
      </c>
      <c r="ATS83" t="str">
        <f ca="1"/>
        <v>OPTI-FIT</v>
      </c>
      <c r="ATT83" t="str">
        <f ca="1"/>
        <v>OPTIMA PLUS</v>
      </c>
      <c r="ATU83" t="str">
        <f ca="1"/>
        <v>Outros</v>
      </c>
      <c r="ATV83" t="str">
        <f ca="1"/>
        <v>OWS</v>
      </c>
      <c r="ATW83" t="str">
        <f ca="1"/>
        <v>Painel</v>
      </c>
      <c r="ATX83" t="str">
        <f ca="1"/>
        <v>Painel de Controle</v>
      </c>
      <c r="ATY83" t="str">
        <f ca="1"/>
        <v>Painel Solar</v>
      </c>
      <c r="ATZ83" t="str">
        <f ca="1"/>
        <v>PANTHER</v>
      </c>
      <c r="AUA83" t="str">
        <f ca="1"/>
        <v>PCM</v>
      </c>
      <c r="AUB83" t="str">
        <f ca="1"/>
        <v>PDR1500</v>
      </c>
      <c r="AUC83" t="str">
        <f ca="1"/>
        <v>PH100</v>
      </c>
      <c r="AUD83" t="str">
        <f ca="1"/>
        <v>PHD6</v>
      </c>
      <c r="AUE83" t="str">
        <f ca="1"/>
        <v>PHOCHECK 1000</v>
      </c>
      <c r="AUF83" t="str">
        <f ca="1"/>
        <v>PHOCHECK 3000</v>
      </c>
      <c r="AUG83" t="str">
        <f ca="1"/>
        <v>Pro Plus</v>
      </c>
      <c r="AUH83" t="str">
        <f ca="1"/>
        <v>Pro Quattro</v>
      </c>
      <c r="AUI83" t="str">
        <f ca="1"/>
        <v>PRO10</v>
      </c>
      <c r="AUJ83" t="str">
        <f ca="1"/>
        <v>PRO1020</v>
      </c>
      <c r="AUK83" t="str">
        <f ca="1"/>
        <v>PRO1030</v>
      </c>
      <c r="AUL83" t="str">
        <f ca="1"/>
        <v>PRO20</v>
      </c>
      <c r="AUM83" t="str">
        <f ca="1"/>
        <v>PRO2030</v>
      </c>
      <c r="AUN83" t="str">
        <f ca="1"/>
        <v>PRO30</v>
      </c>
      <c r="AUO83" t="str">
        <f ca="1"/>
        <v>PRODO</v>
      </c>
      <c r="AUP83" t="str">
        <f ca="1"/>
        <v>ProDss</v>
      </c>
      <c r="AUQ83" t="str">
        <f ca="1"/>
        <v>PROSOLO</v>
      </c>
      <c r="AUR83" t="str">
        <f ca="1"/>
        <v>PROSWAP</v>
      </c>
      <c r="AUS83" t="str">
        <f ca="1"/>
        <v>PT100</v>
      </c>
      <c r="AUT83" t="str">
        <f ca="1"/>
        <v>QRAE 3</v>
      </c>
      <c r="AUU83" t="str">
        <f ca="1"/>
        <v>QRAE3</v>
      </c>
      <c r="AUV83" t="str">
        <f ca="1"/>
        <v>QUATTRO</v>
      </c>
      <c r="AUW83" t="str">
        <f ca="1"/>
        <v>Quimico</v>
      </c>
      <c r="AUX83" t="str">
        <f ca="1"/>
        <v>RAEGUARD</v>
      </c>
      <c r="AUY83" t="str">
        <f ca="1"/>
        <v>Reagente</v>
      </c>
      <c r="AUZ83" t="str">
        <f ca="1"/>
        <v>Reforma</v>
      </c>
      <c r="AVA83" t="str">
        <f ca="1"/>
        <v>REMOX</v>
      </c>
      <c r="AVB83" t="str">
        <f ca="1"/>
        <v>RIG RAT</v>
      </c>
      <c r="AVC83" t="str">
        <f ca="1"/>
        <v>RIKEN KEIKE</v>
      </c>
      <c r="AVD83" t="str">
        <f ca="1"/>
        <v>RS5</v>
      </c>
      <c r="AVE83" t="str">
        <f ca="1"/>
        <v>RS6</v>
      </c>
      <c r="AVF83" t="str">
        <f ca="1"/>
        <v>RS7</v>
      </c>
      <c r="AVG83" t="str">
        <f ca="1"/>
        <v>SAGE RIO</v>
      </c>
      <c r="AVH83" t="str">
        <f ca="1"/>
        <v>Sample Pro</v>
      </c>
      <c r="AVI83" t="str">
        <f ca="1"/>
        <v>SAMPLEASE</v>
      </c>
      <c r="AVJ83" t="str">
        <f ca="1"/>
        <v>SC</v>
      </c>
      <c r="AVK83" t="str">
        <f ca="1"/>
        <v>SCORPION</v>
      </c>
      <c r="AVL83" t="str">
        <f ca="1"/>
        <v>SEARCHLINE</v>
      </c>
      <c r="AVM83" t="str">
        <f ca="1"/>
        <v>SENSEPOINT</v>
      </c>
      <c r="AVN83" t="str">
        <f ca="1"/>
        <v>Sensor</v>
      </c>
      <c r="AVO83" t="str">
        <f ca="1"/>
        <v>SERIE BW</v>
      </c>
      <c r="AVP83" t="str">
        <f ca="1"/>
        <v>SERIE6</v>
      </c>
      <c r="AVQ83" t="str">
        <f ca="1"/>
        <v>SHAKETEST</v>
      </c>
      <c r="AVR83" t="str">
        <f ca="1"/>
        <v>SHARPEYE</v>
      </c>
      <c r="AVS83" t="str">
        <f ca="1"/>
        <v>Signature</v>
      </c>
      <c r="AVT83" t="str">
        <f ca="1"/>
        <v>Sistema</v>
      </c>
      <c r="AVU83" t="str">
        <f ca="1"/>
        <v>Skimmer</v>
      </c>
      <c r="AVV83" t="str">
        <f ca="1"/>
        <v>SKINNY DIPPER</v>
      </c>
      <c r="AVW83" t="str">
        <f ca="1"/>
        <v>SM.OIL</v>
      </c>
      <c r="AVX83" t="str">
        <f ca="1"/>
        <v>Software</v>
      </c>
      <c r="AVY83" t="str">
        <f ca="1"/>
        <v>Solução</v>
      </c>
      <c r="AVZ83" t="str">
        <f ca="1"/>
        <v>Sonda RTU</v>
      </c>
      <c r="AWA83" t="str">
        <f ca="1"/>
        <v>SOS-4-003</v>
      </c>
      <c r="AWB83" t="str">
        <f ca="1"/>
        <v>SPERIAN</v>
      </c>
      <c r="AWC83" t="str">
        <f ca="1"/>
        <v>SPM FLEX</v>
      </c>
      <c r="AWD83" t="str">
        <f ca="1"/>
        <v>T8000</v>
      </c>
      <c r="AWE83" t="str">
        <f ca="1"/>
        <v>TadLar Bag</v>
      </c>
      <c r="AWF83" t="str">
        <f ca="1"/>
        <v>TERMAL</v>
      </c>
      <c r="AWG83" t="str">
        <f ca="1"/>
        <v>Termovelocimétrico</v>
      </c>
      <c r="AWH83" t="str">
        <f ca="1"/>
        <v>TIGER</v>
      </c>
      <c r="AWI83" t="str">
        <f ca="1"/>
        <v>TITAN</v>
      </c>
      <c r="AWJ83" t="str">
        <f ca="1"/>
        <v>TITAN 2</v>
      </c>
      <c r="AWK83" t="str">
        <f ca="1"/>
        <v>TOP TRACK</v>
      </c>
      <c r="AWL83" t="str">
        <f ca="1"/>
        <v>TOUCHPOINT</v>
      </c>
      <c r="AWM83" t="str">
        <f ca="1"/>
        <v>Transdutor</v>
      </c>
      <c r="AWN83" t="str">
        <f ca="1"/>
        <v>Transmissor</v>
      </c>
      <c r="AWO83" t="str">
        <f ca="1"/>
        <v>Treinamento</v>
      </c>
      <c r="AWP83" t="str">
        <f ca="1"/>
        <v>TruLab</v>
      </c>
      <c r="AWQ83" t="str">
        <f ca="1"/>
        <v>TVA</v>
      </c>
      <c r="AWR83" t="str">
        <f ca="1"/>
        <v xml:space="preserve">TVA </v>
      </c>
      <c r="AWS83" t="str">
        <f ca="1"/>
        <v>TVA 1000B</v>
      </c>
      <c r="AWT83" t="str">
        <f ca="1"/>
        <v>TVA 2020</v>
      </c>
      <c r="AWU83" t="str">
        <f ca="1"/>
        <v>TVOC</v>
      </c>
      <c r="AWV83" t="str">
        <f ca="1"/>
        <v>TX1</v>
      </c>
      <c r="AWW83" t="str">
        <f ca="1"/>
        <v>UMR</v>
      </c>
      <c r="AWX83" t="str">
        <f ca="1"/>
        <v>UVEX</v>
      </c>
      <c r="AWY83" t="str">
        <f ca="1"/>
        <v>Vapor pin/ Clean</v>
      </c>
      <c r="AWZ83" t="str">
        <f ca="1"/>
        <v>WATER TAPE</v>
      </c>
      <c r="AXA83" t="str">
        <f ca="1"/>
        <v>WELLHEAD</v>
      </c>
      <c r="AXB83" t="str">
        <f ca="1"/>
        <v>WellTape</v>
      </c>
      <c r="AXC83" t="str">
        <f ca="1"/>
        <v>WX16</v>
      </c>
      <c r="AXD83" t="str">
        <f ca="1"/>
        <v>WX4</v>
      </c>
      <c r="AXE83" t="str">
        <f ca="1"/>
        <v>WX64</v>
      </c>
      <c r="AXF83" t="str">
        <f ca="1"/>
        <v>XCD</v>
      </c>
      <c r="AXG83" t="str">
        <f ca="1"/>
        <v>XCL</v>
      </c>
      <c r="AXH83" t="str">
        <f ca="1"/>
        <v>XNX</v>
      </c>
      <c r="AXI83" t="str">
        <f ca="1"/>
        <v>XPIS</v>
      </c>
      <c r="AXJ83" t="str">
        <f ca="1"/>
        <v>XPV</v>
      </c>
      <c r="AXK83" t="str">
        <f ca="1"/>
        <v>XRL</v>
      </c>
      <c r="AXL83" t="str">
        <f ca="1"/>
        <v>YSI30</v>
      </c>
      <c r="AXM83" t="str">
        <f ca="1"/>
        <v>YSI3100</v>
      </c>
      <c r="AXN83" t="str">
        <f ca="1"/>
        <v>YSI3200</v>
      </c>
      <c r="AXO83" t="str">
        <f ca="1"/>
        <v>YSI5000</v>
      </c>
      <c r="AXP83" t="str">
        <f ca="1"/>
        <v>YSI5100</v>
      </c>
      <c r="AXQ83" t="str">
        <f ca="1"/>
        <v>YSI55</v>
      </c>
      <c r="AXR83" t="str">
        <f ca="1"/>
        <v>YSI60</v>
      </c>
      <c r="AXS83" t="str">
        <f ca="1"/>
        <v>YSI85</v>
      </c>
      <c r="AXT83" t="str">
        <f ca="1"/>
        <v>ZAREBA</v>
      </c>
      <c r="BFU83" t="str" cm="1">
        <f t="array" aca="1" ref="BFU83:BGA83" ca="1">IFERROR(TRANSPOSE(_xlfn._xlws.SORT(_xlfn.UNIQUE(_xlfn._xlws.FILTER(cp_tipo_mercadoria,(($A83="")+(cp_linha=$A83))*(($B83="")+(cp_grupo=$B83))*(($C83="")+(cp_subgrupo=$C83))*(($E83="")+(cp_fabricante=$E83)))))),"")</f>
        <v>Acessório</v>
      </c>
      <c r="BFV83" t="str">
        <f ca="1"/>
        <v>Acessório/Reposição</v>
      </c>
      <c r="BFW83" t="str">
        <f ca="1"/>
        <v>Inativo</v>
      </c>
      <c r="BFX83" t="str">
        <f ca="1"/>
        <v>Insumo</v>
      </c>
      <c r="BFY83" t="str">
        <f ca="1"/>
        <v>Produto</v>
      </c>
      <c r="BFZ83" t="str">
        <f ca="1"/>
        <v>Reposição</v>
      </c>
      <c r="BGA83" t="str">
        <f ca="1"/>
        <v>Serviço</v>
      </c>
      <c r="BZA83" t="str" cm="1">
        <f t="array" aca="1" ref="BZA83:CAZ83" ca="1">IFERROR(TRANSPOSE(_xlfn._xlws.SORT(_xlfn.UNIQUE(_xlfn._xlws.FILTER(cp_fabricante,(($A83="")+(cp_linha=$A83))*(($B83="")+(cp_grupo=$B83))*(($C83="")+(cp_subgrupo=$C83))*(($D83="")+(cp_tipo_mercadoria=$D83)))))),"")</f>
        <v>ABK</v>
      </c>
      <c r="BZB83" t="str">
        <f ca="1"/>
        <v>AGT</v>
      </c>
      <c r="BZC83" t="str">
        <f ca="1"/>
        <v>Air Liquide</v>
      </c>
      <c r="BZD83" t="str">
        <f ca="1"/>
        <v>AMBIENTAL</v>
      </c>
      <c r="BZE83" t="str">
        <f ca="1"/>
        <v>AMS</v>
      </c>
      <c r="BZF83" t="str">
        <f ca="1"/>
        <v>Campbell</v>
      </c>
      <c r="BZG83" t="str">
        <f ca="1"/>
        <v>CASELLA</v>
      </c>
      <c r="BZH83" t="str">
        <f ca="1"/>
        <v>CHP</v>
      </c>
      <c r="BZI83" t="str">
        <f ca="1"/>
        <v>Clean</v>
      </c>
      <c r="BZJ83" t="str">
        <f ca="1"/>
        <v>COPPI</v>
      </c>
      <c r="BZK83" t="str">
        <f ca="1"/>
        <v>Coregas</v>
      </c>
      <c r="BZL83" t="str">
        <f ca="1"/>
        <v>DFT</v>
      </c>
      <c r="BZM83" t="str">
        <f ca="1"/>
        <v>DPUNION</v>
      </c>
      <c r="BZN83" t="str">
        <f ca="1"/>
        <v>EDINBURG</v>
      </c>
      <c r="BZO83" t="str">
        <f ca="1"/>
        <v>EMEC</v>
      </c>
      <c r="BZP83" t="str">
        <f ca="1"/>
        <v>EN NOVATIVE</v>
      </c>
      <c r="BZQ83" t="str">
        <f ca="1"/>
        <v>environics</v>
      </c>
      <c r="BZR83" t="str">
        <f ca="1"/>
        <v>EON</v>
      </c>
      <c r="BZS83" t="str">
        <f ca="1"/>
        <v>ESS</v>
      </c>
      <c r="BZT83" t="str">
        <f ca="1"/>
        <v>Fabricante</v>
      </c>
      <c r="BZU83" t="str">
        <f ca="1"/>
        <v>Global Water</v>
      </c>
      <c r="BZV83" t="str">
        <f ca="1"/>
        <v>GRACO</v>
      </c>
      <c r="BZW83" t="str">
        <f ca="1"/>
        <v>HER</v>
      </c>
      <c r="BZX83" t="str">
        <f ca="1"/>
        <v>HISCO</v>
      </c>
      <c r="BZY83" t="str">
        <f ca="1"/>
        <v>HON</v>
      </c>
      <c r="BZZ83" t="str">
        <f ca="1"/>
        <v>Inativo</v>
      </c>
      <c r="CAA83" t="str">
        <f ca="1"/>
        <v>Industrial</v>
      </c>
      <c r="CAB83" t="str">
        <f ca="1"/>
        <v>ION</v>
      </c>
      <c r="CAC83" t="str">
        <f ca="1"/>
        <v>ISCO</v>
      </c>
      <c r="CAD83" t="str">
        <f ca="1"/>
        <v>JCT</v>
      </c>
      <c r="CAE83" t="str">
        <f ca="1"/>
        <v>LINDE</v>
      </c>
      <c r="CAF83" t="str">
        <f ca="1"/>
        <v>Luminutra</v>
      </c>
      <c r="CAG83" t="str">
        <f ca="1"/>
        <v>MJK</v>
      </c>
      <c r="CAH83" t="str">
        <f ca="1"/>
        <v>NIVELCO</v>
      </c>
      <c r="CAI83" t="str">
        <f ca="1"/>
        <v>NOVALINX</v>
      </c>
      <c r="CAJ83" t="str">
        <f ca="1"/>
        <v>Oceanalpha</v>
      </c>
      <c r="CAK83" t="str">
        <f ca="1"/>
        <v>QED</v>
      </c>
      <c r="CAL83" t="str">
        <f ca="1"/>
        <v>RADIONDETECTION</v>
      </c>
      <c r="CAM83" t="str">
        <f ca="1"/>
        <v>RDI</v>
      </c>
      <c r="CAN83" t="str">
        <f ca="1"/>
        <v>Regenesis</v>
      </c>
      <c r="CAO83" t="str">
        <f ca="1"/>
        <v>RIKA</v>
      </c>
      <c r="CAP83" t="str">
        <f ca="1"/>
        <v>SF</v>
      </c>
      <c r="CAQ83" t="str">
        <f ca="1"/>
        <v>SHANGHAI</v>
      </c>
      <c r="CAR83" t="str">
        <f ca="1"/>
        <v>SON</v>
      </c>
      <c r="CAS83" t="str">
        <f ca="1"/>
        <v>TDS</v>
      </c>
      <c r="CAT83" t="str">
        <f ca="1"/>
        <v>Thermo</v>
      </c>
      <c r="CAU83" t="str">
        <f ca="1"/>
        <v>Trace2o</v>
      </c>
      <c r="CAV83" t="str">
        <f ca="1"/>
        <v>VAPOR PIN</v>
      </c>
      <c r="CAW83" t="str">
        <f ca="1"/>
        <v>waterloo</v>
      </c>
      <c r="CAX83" t="str">
        <f ca="1"/>
        <v>White</v>
      </c>
      <c r="CAY83" t="str">
        <f ca="1"/>
        <v>YSI</v>
      </c>
      <c r="CAZ83">
        <f ca="1"/>
        <v>0</v>
      </c>
      <c r="CSG83" t="str" cm="1">
        <f t="array" aca="1" ref="CSG83:CSN83" ca="1">IFERROR(TRANSPOSE(_xlfn._xlws.SORT(_xlfn.UNIQUE(IF($H83="",cg_nome_cargo,_xlfn._xlws.FILTER(cb_cargo,cb_nome=$H83))))),"")</f>
        <v>Consultor Externo</v>
      </c>
      <c r="CSH83" t="str">
        <f ca="1"/>
        <v>Consultor Interno</v>
      </c>
      <c r="CSI83" t="str">
        <f ca="1"/>
        <v>Coordenador</v>
      </c>
      <c r="CSJ83" t="str">
        <f ca="1"/>
        <v>Diretor</v>
      </c>
      <c r="CSK83" t="str">
        <f ca="1"/>
        <v>Gerente Geral</v>
      </c>
      <c r="CSL83" t="str">
        <f ca="1"/>
        <v>Gerente Linha</v>
      </c>
      <c r="CSM83" t="str">
        <f ca="1"/>
        <v>Representante Comercial</v>
      </c>
      <c r="CSN83" t="str">
        <f ca="1"/>
        <v>Supervisor</v>
      </c>
      <c r="DLM83" t="str" cm="1">
        <f t="array" aca="1" ref="DLM83:DMC83" ca="1">IFERROR(TRANSPOSE(_xlfn._xlws.SORT(IF($G83="",cb_nome,_xlfn._xlws.FILTER(cb_nome,cb_cargo=$G83)))),"")</f>
        <v>Alessandro Cappi</v>
      </c>
      <c r="DLN83" t="str">
        <f ca="1"/>
        <v>Ana Marcelino</v>
      </c>
      <c r="DLO83" t="str">
        <f ca="1"/>
        <v>André Camargo</v>
      </c>
      <c r="DLP83" t="str">
        <f ca="1"/>
        <v>André Caramello</v>
      </c>
      <c r="DLQ83" t="str">
        <f ca="1"/>
        <v>Andrey Andrade</v>
      </c>
      <c r="DLR83" t="str">
        <f ca="1"/>
        <v>Antônio Rosa</v>
      </c>
      <c r="DLS83" t="str">
        <f ca="1"/>
        <v>Dener Martins</v>
      </c>
      <c r="DLT83" t="str">
        <f ca="1"/>
        <v>Fábio</v>
      </c>
      <c r="DLU83" t="str">
        <f ca="1"/>
        <v>Mateus Machado</v>
      </c>
      <c r="DLV83" t="str">
        <f ca="1"/>
        <v>Neimar</v>
      </c>
      <c r="DLW83" t="str">
        <f ca="1"/>
        <v>Paulo Negrão</v>
      </c>
      <c r="DLX83" t="str">
        <f ca="1"/>
        <v>Rafaela</v>
      </c>
      <c r="DLY83" t="str">
        <f ca="1"/>
        <v>Rosana</v>
      </c>
      <c r="DLZ83" t="str">
        <f ca="1"/>
        <v>Rosilene</v>
      </c>
      <c r="DMA83" t="str">
        <f ca="1"/>
        <v>Samanta</v>
      </c>
      <c r="DMB83" t="str">
        <f ca="1"/>
        <v>Simone</v>
      </c>
      <c r="DMC83" t="str">
        <f ca="1"/>
        <v>Valmir</v>
      </c>
    </row>
    <row r="84" spans="29:623 1029:3045" x14ac:dyDescent="0.25">
      <c r="AC84" t="str" cm="1">
        <f t="array" aca="1" ref="AC84:AH84" ca="1">IFERROR(TRANSPOSE(_xlfn._xlws.SORT(_xlfn.UNIQUE(_xlfn._xlws.FILTER(cp_linha,(($B84="")+(cp_grupo=$B84))*(($C84="")+(cp_subgrupo=$C84))*(($D84="")+(cp_tipo_mercadoria=$D84))*(($E84="")+(cp_fabricante=$E84)))))),"")</f>
        <v>Detecção e Processos de Gases</v>
      </c>
      <c r="AD84" t="str">
        <f ca="1"/>
        <v>Diversos</v>
      </c>
      <c r="AE84" t="str">
        <f ca="1"/>
        <v>Inativo</v>
      </c>
      <c r="AF84" t="str">
        <f ca="1"/>
        <v>Locação</v>
      </c>
      <c r="AG84" t="str">
        <f ca="1"/>
        <v>Recursos Hídricos</v>
      </c>
      <c r="AH84" t="str">
        <f ca="1"/>
        <v>Remediação</v>
      </c>
      <c r="TI84" t="str" cm="1">
        <f t="array" aca="1" ref="TI84:WY84" ca="1">IFERROR(TRANSPOSE(_xlfn._xlws.SORT(_xlfn.UNIQUE(_xlfn._xlws.FILTER(cp_grupo,(($A84="")+(cp_linha=$A84))*(($C84="")+(cp_subgrupo=$C84))*(($D84="")+(cp_tipo_mercadoria=$D84))*(($E84="")+(cp_fabricante=$E84)))))),"")</f>
        <v>Absorvedores</v>
      </c>
      <c r="TJ84" t="str">
        <f ca="1"/>
        <v>Alimentação Eletrico</v>
      </c>
      <c r="TK84" t="str">
        <f ca="1"/>
        <v>Alimentação Solar</v>
      </c>
      <c r="TL84" t="str">
        <f ca="1"/>
        <v>Amostrador Diversos</v>
      </c>
      <c r="TM84" t="str">
        <f ca="1"/>
        <v>Amostrador Não Refrigerado Portátil</v>
      </c>
      <c r="TN84" t="str">
        <f ca="1"/>
        <v>Amostrador Refrigerado Fixo</v>
      </c>
      <c r="TO84" t="str">
        <f ca="1"/>
        <v>Amostrador Refrigerado Portátil</v>
      </c>
      <c r="TP84" t="str">
        <f ca="1"/>
        <v>Amostragem Diversos</v>
      </c>
      <c r="TQ84" t="str">
        <f ca="1"/>
        <v>Analisador Diversos</v>
      </c>
      <c r="TR84" t="str">
        <f ca="1"/>
        <v>Analisador Fixo</v>
      </c>
      <c r="TS84" t="str">
        <f ca="1"/>
        <v xml:space="preserve">Analisador Fixo </v>
      </c>
      <c r="TT84" t="str">
        <f ca="1"/>
        <v>Analisador Microbiologico</v>
      </c>
      <c r="TU84" t="str">
        <f ca="1"/>
        <v>Analisador Portátil</v>
      </c>
      <c r="TV84" t="str">
        <f ca="1"/>
        <v xml:space="preserve">Analisador Portátil </v>
      </c>
      <c r="TW84" t="str">
        <f ca="1"/>
        <v>Analisador Portátil Locação</v>
      </c>
      <c r="TX84" t="str">
        <f ca="1"/>
        <v>Aterramento Diversos</v>
      </c>
      <c r="TY84" t="str">
        <f ca="1"/>
        <v>Bomba de Amostragem Fixa</v>
      </c>
      <c r="TZ84" t="str">
        <f ca="1"/>
        <v>BOMBA DE AMOSTRAGEM Fixo</v>
      </c>
      <c r="UA84" t="str">
        <f ca="1"/>
        <v>Bomba de Amostragem Portátil</v>
      </c>
      <c r="UB84" t="str">
        <f ca="1"/>
        <v>Bombeamento Fixo</v>
      </c>
      <c r="UC84" t="str">
        <f ca="1"/>
        <v>Cabeçote/Válvula Extração Metano</v>
      </c>
      <c r="UD84" t="str">
        <f ca="1"/>
        <v>Caixa Separadora Fixo</v>
      </c>
      <c r="UE84" t="str">
        <f ca="1"/>
        <v>Calibração Diversos</v>
      </c>
      <c r="UF84" t="str">
        <f ca="1"/>
        <v>Cinto de Segurança</v>
      </c>
      <c r="UG84" t="str">
        <f ca="1"/>
        <v xml:space="preserve">Cinto de Segurança </v>
      </c>
      <c r="UH84" t="str">
        <f ca="1"/>
        <v>Colorimetro Portátil</v>
      </c>
      <c r="UI84" t="str">
        <f ca="1"/>
        <v>Conjunto Autônomo</v>
      </c>
      <c r="UJ84" t="str">
        <f ca="1"/>
        <v>Cromatógrafo Portátil</v>
      </c>
      <c r="UK84" t="str">
        <f ca="1"/>
        <v>Detector de Incendio Fixo</v>
      </c>
      <c r="UL84" t="str">
        <f ca="1"/>
        <v>Detector Diversos</v>
      </c>
      <c r="UM84" t="str">
        <f ca="1"/>
        <v>Detector Fixo</v>
      </c>
      <c r="UN84" t="str">
        <f ca="1"/>
        <v>Detector Portátil</v>
      </c>
      <c r="UO84" t="str">
        <f ca="1"/>
        <v>Diversos Diversos</v>
      </c>
      <c r="UP84" t="str">
        <f ca="1"/>
        <v>Dosímetro de ruído</v>
      </c>
      <c r="UQ84" t="str">
        <f ca="1"/>
        <v>Elevador de Liquidos Fixo</v>
      </c>
      <c r="UR84" t="str">
        <f ca="1"/>
        <v>Extração Diversos</v>
      </c>
      <c r="US84" t="str">
        <f ca="1"/>
        <v>Filtração Diversos</v>
      </c>
      <c r="UT84" t="str">
        <f ca="1"/>
        <v>Fotometro Portátil</v>
      </c>
      <c r="UU84" t="str">
        <f ca="1"/>
        <v>Guincho</v>
      </c>
      <c r="UV84" t="str">
        <f ca="1"/>
        <v>Impactador de Cascata</v>
      </c>
      <c r="UW84" t="str">
        <f ca="1"/>
        <v>Inativo Inativo</v>
      </c>
      <c r="UX84" t="str">
        <f ca="1"/>
        <v>Locação Diversos</v>
      </c>
      <c r="UY84" t="str">
        <f ca="1"/>
        <v>Medidor de Material Particulado Fixo</v>
      </c>
      <c r="UZ84" t="str">
        <f ca="1"/>
        <v>Medidor de Material Particulado Portátil</v>
      </c>
      <c r="VA84" t="str">
        <f ca="1"/>
        <v>Medidor de Nível de Pressão Sonora</v>
      </c>
      <c r="VB84" t="str">
        <f ca="1"/>
        <v>Medidor de Nivel Diversos</v>
      </c>
      <c r="VC84" t="str">
        <f ca="1"/>
        <v>Medidor de Nivel Fixo</v>
      </c>
      <c r="VD84" t="str">
        <f ca="1"/>
        <v>Medidor de Nivel Portátil</v>
      </c>
      <c r="VE84" t="str">
        <f ca="1"/>
        <v>Medidor de Vazão Argonaut SL</v>
      </c>
      <c r="VF84" t="str">
        <f ca="1"/>
        <v>Medidor de Vazão Fixo</v>
      </c>
      <c r="VG84" t="str">
        <f ca="1"/>
        <v>Medidor de Vazão FlowTracker</v>
      </c>
      <c r="VH84" t="str">
        <f ca="1"/>
        <v>Medidor de Vazão Portátil</v>
      </c>
      <c r="VI84" t="str">
        <f ca="1"/>
        <v>Medidor de Vazão RS5</v>
      </c>
      <c r="VJ84" t="str">
        <f ca="1"/>
        <v>Medidor de Vazão RS6</v>
      </c>
      <c r="VK84" t="str">
        <f ca="1"/>
        <v>Medidor de Vazão RS7</v>
      </c>
      <c r="VL84" t="str">
        <f ca="1"/>
        <v>Medidor de Vazão RS-M10</v>
      </c>
      <c r="VM84" t="str">
        <f ca="1"/>
        <v>Medidor de Vazão RS-M11</v>
      </c>
      <c r="VN84" t="str">
        <f ca="1"/>
        <v>Medidor de Vazão RS-M9</v>
      </c>
      <c r="VO84" t="str">
        <f ca="1"/>
        <v>Medidor de Vazão RS-S5</v>
      </c>
      <c r="VP84" t="str">
        <f ca="1"/>
        <v>Medidor de Vibração Portátil</v>
      </c>
      <c r="VQ84" t="str">
        <f ca="1"/>
        <v>Meteorologia Fixo</v>
      </c>
      <c r="VR84" t="str">
        <f ca="1"/>
        <v>MODFLOW Diversos</v>
      </c>
      <c r="VS84" t="str">
        <f ca="1"/>
        <v>Monitor de Material Particulado</v>
      </c>
      <c r="VT84" t="str">
        <f ca="1"/>
        <v>Monitor de Material Particulado Portátil</v>
      </c>
      <c r="VU84" t="str">
        <f ca="1"/>
        <v>Monitoramento Fixo</v>
      </c>
      <c r="VV84" t="str">
        <f ca="1"/>
        <v>Mosquetão</v>
      </c>
      <c r="VW84" t="str">
        <f ca="1"/>
        <v>Óculos de Proteção</v>
      </c>
      <c r="VX84" t="str">
        <f ca="1"/>
        <v>Outros Diversos</v>
      </c>
      <c r="VY84" t="str">
        <f ca="1"/>
        <v>Painel controlador Diversos</v>
      </c>
      <c r="VZ84" t="str">
        <f ca="1"/>
        <v>Painel controlador Fixo</v>
      </c>
      <c r="WA84" t="str">
        <f ca="1"/>
        <v>Painel controlador Portátil</v>
      </c>
      <c r="WB84" t="str">
        <f ca="1"/>
        <v>Respirador Facial</v>
      </c>
      <c r="WC84" t="str">
        <f ca="1"/>
        <v>Separador de Agua/ Oleo Fixo</v>
      </c>
      <c r="WD84" t="str">
        <f ca="1"/>
        <v>Sistema de Monitoramento de Material Particulado</v>
      </c>
      <c r="WE84" t="str">
        <f ca="1"/>
        <v>Sonda Portátil</v>
      </c>
      <c r="WF84" t="str">
        <f ca="1"/>
        <v xml:space="preserve">Sonda Portátil </v>
      </c>
      <c r="WG84" t="str">
        <f ca="1"/>
        <v>Sonda Serie 6</v>
      </c>
      <c r="WH84" t="str">
        <f ca="1"/>
        <v>Sonda Serie EcoSense</v>
      </c>
      <c r="WI84" t="str">
        <f ca="1"/>
        <v>Sonda Serie EXO</v>
      </c>
      <c r="WJ84" t="str">
        <f ca="1"/>
        <v>Sonda Serie IQ SensorNet</v>
      </c>
      <c r="WK84" t="str">
        <f ca="1"/>
        <v>Sonda Serie Lab &amp; Field</v>
      </c>
      <c r="WL84" t="str">
        <f ca="1"/>
        <v>Sonda Serie MultiLab</v>
      </c>
      <c r="WM84" t="str">
        <f ca="1"/>
        <v>Sonda Serie ODO-RTU</v>
      </c>
      <c r="WN84" t="str">
        <f ca="1"/>
        <v>Sonda Serie Pro</v>
      </c>
      <c r="WO84" t="str">
        <f ca="1"/>
        <v>Sonda Serie ProDigital</v>
      </c>
      <c r="WP84" t="str">
        <f ca="1"/>
        <v>Sonda Serie TruLab</v>
      </c>
      <c r="WQ84" t="str">
        <f ca="1"/>
        <v>Talabarte</v>
      </c>
      <c r="WR84" t="str">
        <f ca="1"/>
        <v>Telemetria Fixo</v>
      </c>
      <c r="WS84" t="str">
        <f ca="1"/>
        <v>TERMAL Fixo</v>
      </c>
      <c r="WT84" t="str">
        <f ca="1"/>
        <v>Transmissão Fixo</v>
      </c>
      <c r="WU84" t="str">
        <f ca="1"/>
        <v>Tratamento Diversos</v>
      </c>
      <c r="WV84" t="str">
        <f ca="1"/>
        <v>Tratamento Fixo</v>
      </c>
      <c r="WW84" t="str">
        <f ca="1"/>
        <v>Travaqueda</v>
      </c>
      <c r="WX84" t="str">
        <f ca="1"/>
        <v>Tripe</v>
      </c>
      <c r="WY84" t="str">
        <f ca="1"/>
        <v>UMR Fixo</v>
      </c>
      <c r="AMO84" cm="1">
        <f t="array" aca="1" ref="AMO84:AXT84" ca="1">IFERROR(TRANSPOSE(_xlfn._xlws.SORT(_xlfn.UNIQUE(_xlfn._xlws.FILTER(cp_subgrupo,(($A84="")+(cp_linha=$A84))*(($B84="")+(cp_grupo=$B84))*(($D84="")+(cp_tipo_mercadoria=$D84))*(($E84="")+(cp_fabricante=$E84)))))),"")</f>
        <v>550</v>
      </c>
      <c r="AMP84">
        <f ca="1"/>
        <v>556</v>
      </c>
      <c r="AMQ84">
        <f ca="1"/>
        <v>6600</v>
      </c>
      <c r="AMR84">
        <f ca="1"/>
        <v>9500</v>
      </c>
      <c r="AMS84">
        <f ca="1"/>
        <v>9800</v>
      </c>
      <c r="AMT84" t="str">
        <f ca="1"/>
        <v>3017M</v>
      </c>
      <c r="AMU84" t="str">
        <f ca="1"/>
        <v>301-ADI</v>
      </c>
      <c r="AMV84" t="str">
        <f ca="1"/>
        <v>301C</v>
      </c>
      <c r="AMW84" t="str">
        <f ca="1"/>
        <v>301-R8</v>
      </c>
      <c r="AMX84" t="str">
        <f ca="1"/>
        <v>4000 series Isco</v>
      </c>
      <c r="AMY84" t="str">
        <f ca="1"/>
        <v xml:space="preserve">Absorvedores </v>
      </c>
      <c r="AMZ84" t="str">
        <f ca="1"/>
        <v>Acessório</v>
      </c>
      <c r="ANA84" t="str">
        <f ca="1"/>
        <v>ADCP</v>
      </c>
      <c r="ANB84" t="str">
        <f ca="1"/>
        <v>ADP</v>
      </c>
      <c r="ANC84" t="str">
        <f ca="1"/>
        <v>ADR 1500</v>
      </c>
      <c r="AND84" t="str">
        <f ca="1"/>
        <v>AIR AWARE</v>
      </c>
      <c r="ANE84" t="str">
        <f ca="1"/>
        <v>Air Striper</v>
      </c>
      <c r="ANF84" t="str">
        <f ca="1"/>
        <v>AIRSCAN</v>
      </c>
      <c r="ANG84" t="str">
        <f ca="1"/>
        <v>Amostrador</v>
      </c>
      <c r="ANH84" t="str">
        <f ca="1"/>
        <v>Anel</v>
      </c>
      <c r="ANI84" t="str">
        <f ca="1"/>
        <v>APEX 2</v>
      </c>
      <c r="ANJ84" t="str">
        <f ca="1"/>
        <v>Argonaut</v>
      </c>
      <c r="ANK84" t="str">
        <f ca="1"/>
        <v>Auto Pump</v>
      </c>
      <c r="ANL84" t="str">
        <f ca="1"/>
        <v>BADGE PLUS</v>
      </c>
      <c r="ANM84" t="str">
        <f ca="1"/>
        <v>Biogas</v>
      </c>
      <c r="ANN84" t="str">
        <f ca="1"/>
        <v>BIOGAS 300</v>
      </c>
      <c r="ANO84" t="str">
        <f ca="1"/>
        <v>BIOGAS 3000</v>
      </c>
      <c r="ANP84" t="str">
        <f ca="1"/>
        <v>BIOGAS 5000</v>
      </c>
      <c r="ANQ84" t="str">
        <f ca="1"/>
        <v>BM25</v>
      </c>
      <c r="ANR84" t="str">
        <f ca="1"/>
        <v>Bomba</v>
      </c>
      <c r="ANS84" t="str">
        <f ca="1"/>
        <v>BW</v>
      </c>
      <c r="ANT84" t="str">
        <f ca="1"/>
        <v xml:space="preserve">BW </v>
      </c>
      <c r="ANU84" t="str">
        <f ca="1"/>
        <v>BW CLIP</v>
      </c>
      <c r="ANV84" t="str">
        <f ca="1"/>
        <v>BW FLEX</v>
      </c>
      <c r="ANW84" t="str">
        <f ca="1"/>
        <v>BW ICON</v>
      </c>
      <c r="ANX84" t="str">
        <f ca="1"/>
        <v>BW SOLO</v>
      </c>
      <c r="ANY84" t="str">
        <f ca="1"/>
        <v>BW ULTRA</v>
      </c>
      <c r="ANZ84" t="str">
        <f ca="1"/>
        <v>C100</v>
      </c>
      <c r="AOA84" t="str">
        <f ca="1"/>
        <v>Cabo</v>
      </c>
      <c r="AOB84" t="str">
        <f ca="1"/>
        <v>Calibração</v>
      </c>
      <c r="AOC84" t="str">
        <f ca="1"/>
        <v>Castaway</v>
      </c>
      <c r="AOD84" t="str">
        <f ca="1"/>
        <v>CEL-24X</v>
      </c>
      <c r="AOE84" t="str">
        <f ca="1"/>
        <v>CEL-35X</v>
      </c>
      <c r="AOF84" t="str">
        <f ca="1"/>
        <v>CEL-62X</v>
      </c>
      <c r="AOG84" t="str">
        <f ca="1"/>
        <v>CEL-63X</v>
      </c>
      <c r="AOH84" t="str">
        <f ca="1"/>
        <v>Certificado</v>
      </c>
      <c r="AOI84" t="str">
        <f ca="1"/>
        <v>CEX300</v>
      </c>
      <c r="AOJ84" t="str">
        <f ca="1"/>
        <v>Chempro</v>
      </c>
      <c r="AOK84" t="str">
        <f ca="1"/>
        <v>Cilindro</v>
      </c>
      <c r="AOL84" t="str">
        <f ca="1"/>
        <v xml:space="preserve">Cinto de Segurança </v>
      </c>
      <c r="AOM84" t="str">
        <f ca="1"/>
        <v>Clean Cell Pro</v>
      </c>
      <c r="AON84" t="str">
        <f ca="1"/>
        <v>CLEANVIEWERGAS</v>
      </c>
      <c r="AOO84" t="str">
        <f ca="1"/>
        <v>CM4</v>
      </c>
      <c r="AOP84" t="str">
        <f ca="1"/>
        <v>CONDUCTIVITY PLUS</v>
      </c>
      <c r="AOQ84" t="str">
        <f ca="1"/>
        <v>CONTADOR DE CICLOS</v>
      </c>
      <c r="AOR84" t="str">
        <f ca="1"/>
        <v>Controlador</v>
      </c>
      <c r="AOS84" t="str">
        <f ca="1"/>
        <v>CTX 300</v>
      </c>
      <c r="AOT84" t="str">
        <f ca="1"/>
        <v>CUB</v>
      </c>
      <c r="AOU84" t="str">
        <f ca="1"/>
        <v>DataLogger</v>
      </c>
      <c r="AOV84" t="str">
        <f ca="1"/>
        <v>DATARAM 4</v>
      </c>
      <c r="AOW84" t="str">
        <f ca="1"/>
        <v>DBADGE 2</v>
      </c>
      <c r="AOX84" t="str">
        <f ca="1"/>
        <v>DBO</v>
      </c>
      <c r="AOY84" t="str">
        <f ca="1"/>
        <v>DIPPER TOUGH</v>
      </c>
      <c r="AOZ84" t="str">
        <f ca="1"/>
        <v>DIPPERLOG</v>
      </c>
      <c r="APA84" t="str">
        <f ca="1"/>
        <v>DIPPER-T</v>
      </c>
      <c r="APB84" t="str">
        <f ca="1"/>
        <v>Display</v>
      </c>
      <c r="APC84" t="str">
        <f ca="1"/>
        <v>Diversos</v>
      </c>
      <c r="APD84" t="str">
        <f ca="1"/>
        <v>DO200</v>
      </c>
      <c r="APE84" t="str">
        <f ca="1"/>
        <v>DURATRACKER</v>
      </c>
      <c r="APF84" t="str">
        <f ca="1"/>
        <v>E3 POINT</v>
      </c>
      <c r="APG84" t="str">
        <f ca="1"/>
        <v>EAGLE</v>
      </c>
      <c r="APH84" t="str">
        <f ca="1"/>
        <v>EC300</v>
      </c>
      <c r="API84" t="str">
        <f ca="1"/>
        <v>EC30A</v>
      </c>
      <c r="APJ84" t="str">
        <f ca="1"/>
        <v>Embarcação</v>
      </c>
      <c r="APK84" t="str">
        <f ca="1"/>
        <v>EmeClean</v>
      </c>
      <c r="APL84" t="str">
        <f ca="1"/>
        <v>Estação</v>
      </c>
      <c r="APM84" t="str">
        <f ca="1"/>
        <v>Estrutura</v>
      </c>
      <c r="APN84" t="str">
        <f ca="1"/>
        <v>EXO</v>
      </c>
      <c r="APO84" t="str">
        <f ca="1"/>
        <v>EXO (Completa)</v>
      </c>
      <c r="APP84" t="str">
        <f ca="1"/>
        <v>EXTREME</v>
      </c>
      <c r="APQ84" t="str">
        <f ca="1"/>
        <v>FALCO</v>
      </c>
      <c r="APR84" t="str">
        <f ca="1"/>
        <v>FAU</v>
      </c>
      <c r="APS84" t="str">
        <f ca="1"/>
        <v>Ferramental</v>
      </c>
      <c r="APT84" t="str">
        <f ca="1"/>
        <v>Filtro</v>
      </c>
      <c r="APU84" t="str">
        <f ca="1"/>
        <v>FIREPRO</v>
      </c>
      <c r="APV84" t="str">
        <f ca="1"/>
        <v>FlowTracker</v>
      </c>
      <c r="APW84" t="str">
        <f ca="1"/>
        <v>FROG</v>
      </c>
      <c r="APX84" t="str">
        <f ca="1"/>
        <v>FS20X</v>
      </c>
      <c r="APY84" t="str">
        <f ca="1"/>
        <v>FS-20X</v>
      </c>
      <c r="APZ84" t="str">
        <f ca="1"/>
        <v>FS24X</v>
      </c>
      <c r="AQA84" t="str">
        <f ca="1"/>
        <v>FSL100</v>
      </c>
      <c r="AQB84" t="str">
        <f ca="1"/>
        <v>FSX</v>
      </c>
      <c r="AQC84" t="str">
        <f ca="1"/>
        <v>G100</v>
      </c>
      <c r="AQD84" t="str">
        <f ca="1"/>
        <v>G110</v>
      </c>
      <c r="AQE84" t="str">
        <f ca="1"/>
        <v>G200</v>
      </c>
      <c r="AQF84" t="str">
        <f ca="1"/>
        <v>GA 3000</v>
      </c>
      <c r="AQG84" t="str">
        <f ca="1"/>
        <v>GA 5000</v>
      </c>
      <c r="AQH84" t="str">
        <f ca="1"/>
        <v>GASCARD</v>
      </c>
      <c r="AQI84" t="str">
        <f ca="1"/>
        <v>GASCEHCK G</v>
      </c>
      <c r="AQJ84" t="str">
        <f ca="1"/>
        <v>Gascheck</v>
      </c>
      <c r="AQK84" t="str">
        <f ca="1"/>
        <v>GASCHECK 3000</v>
      </c>
      <c r="AQL84" t="str">
        <f ca="1"/>
        <v>GASCHECK 5000</v>
      </c>
      <c r="AQM84" t="str">
        <f ca="1"/>
        <v>GASCHECK 6000</v>
      </c>
      <c r="AQN84" t="str">
        <f ca="1"/>
        <v>GASCHECK G</v>
      </c>
      <c r="AQO84" t="str">
        <f ca="1"/>
        <v>GASCHECK P1</v>
      </c>
      <c r="AQP84" t="str">
        <f ca="1"/>
        <v>GASPOINT</v>
      </c>
      <c r="AQQ84" t="str">
        <f ca="1"/>
        <v>GATEWAY</v>
      </c>
      <c r="AQR84" t="str">
        <f ca="1"/>
        <v>GEM</v>
      </c>
      <c r="AQS84" t="str">
        <f ca="1"/>
        <v>GEM 2000</v>
      </c>
      <c r="AQT84" t="str">
        <f ca="1"/>
        <v>GEM 5000</v>
      </c>
      <c r="AQU84" t="str">
        <f ca="1"/>
        <v>GEM/GA/BIOGAS 5000</v>
      </c>
      <c r="AQV84" t="str">
        <f ca="1"/>
        <v>GeneCount</v>
      </c>
      <c r="AQW84" t="str">
        <f ca="1"/>
        <v>GENIE</v>
      </c>
      <c r="AQX84" t="str">
        <f ca="1"/>
        <v>Guardian</v>
      </c>
      <c r="AQY84" t="str">
        <f ca="1"/>
        <v>GUARDIAN 2</v>
      </c>
      <c r="AQZ84" t="str">
        <f ca="1"/>
        <v>H.OIL</v>
      </c>
      <c r="ARA84" t="str">
        <f ca="1"/>
        <v>HA20</v>
      </c>
      <c r="ARB84" t="str">
        <f ca="1"/>
        <v>HA40</v>
      </c>
      <c r="ARC84" t="str">
        <f ca="1"/>
        <v>HA-71</v>
      </c>
      <c r="ARD84" t="str">
        <f ca="1"/>
        <v>HA-72</v>
      </c>
      <c r="ARE84" t="str">
        <f ca="1"/>
        <v>HAVEX</v>
      </c>
      <c r="ARF84" t="str">
        <f ca="1"/>
        <v>HON</v>
      </c>
      <c r="ARG84" t="str">
        <f ca="1"/>
        <v>HON TITAN</v>
      </c>
      <c r="ARH84" t="str">
        <f ca="1"/>
        <v>Hora Técnica</v>
      </c>
      <c r="ARI84" t="str">
        <f ca="1"/>
        <v>IAQ POINT 2</v>
      </c>
      <c r="ARJ84" t="str">
        <f ca="1"/>
        <v>IMPACT PRO</v>
      </c>
      <c r="ARK84" t="str">
        <f ca="1"/>
        <v>Inativo</v>
      </c>
      <c r="ARL84" t="str">
        <f ca="1"/>
        <v>INNOVA</v>
      </c>
      <c r="ARM84" t="str">
        <f ca="1"/>
        <v>Instalação</v>
      </c>
      <c r="ARN84" t="str">
        <f ca="1"/>
        <v>INTELLIDOX</v>
      </c>
      <c r="ARO84" t="str">
        <f ca="1"/>
        <v>IQ PIPE</v>
      </c>
      <c r="ARP84" t="str">
        <f ca="1"/>
        <v>IQ PLUS</v>
      </c>
      <c r="ARQ84" t="str">
        <f ca="1"/>
        <v>IQ Standard</v>
      </c>
      <c r="ARR84" t="str">
        <f ca="1"/>
        <v>ITRANS</v>
      </c>
      <c r="ARS84" t="str">
        <f ca="1"/>
        <v>JES-301</v>
      </c>
      <c r="ART84" t="str">
        <f ca="1"/>
        <v>JFID</v>
      </c>
      <c r="ARU84" t="str">
        <f ca="1"/>
        <v>JH3E</v>
      </c>
      <c r="ARV84" t="str">
        <f ca="1"/>
        <v>JSP-87</v>
      </c>
      <c r="ARW84" t="str">
        <f ca="1"/>
        <v>JSP-89</v>
      </c>
      <c r="ARX84" t="str">
        <f ca="1"/>
        <v>L360</v>
      </c>
      <c r="ARY84" t="str">
        <f ca="1"/>
        <v>LEAKCHECK P1</v>
      </c>
      <c r="ARZ84" t="str">
        <f ca="1"/>
        <v>LEAKMATE</v>
      </c>
      <c r="ASA84" t="str">
        <f ca="1"/>
        <v>Locação</v>
      </c>
      <c r="ASB84" t="str">
        <f ca="1"/>
        <v>Luminometro</v>
      </c>
      <c r="ASC84" t="str">
        <f ca="1"/>
        <v>M10</v>
      </c>
      <c r="ASD84" t="str">
        <f ca="1"/>
        <v>M11</v>
      </c>
      <c r="ASE84" t="str">
        <f ca="1"/>
        <v>M9</v>
      </c>
      <c r="ASF84" t="str">
        <f ca="1"/>
        <v>MAGFLUX</v>
      </c>
      <c r="ASG84" t="str">
        <f ca="1"/>
        <v>Maleta</v>
      </c>
      <c r="ASH84" t="str">
        <f ca="1"/>
        <v>MANHANDLER</v>
      </c>
      <c r="ASI84" t="str">
        <f ca="1"/>
        <v>MANNING</v>
      </c>
      <c r="ASJ84" t="str">
        <f ca="1"/>
        <v>Manta</v>
      </c>
      <c r="ASK84" t="str">
        <f ca="1"/>
        <v>Manta OWS</v>
      </c>
      <c r="ASL84" t="str">
        <f ca="1"/>
        <v>MARPLE</v>
      </c>
      <c r="ASM84" t="str">
        <f ca="1"/>
        <v>MAX XT</v>
      </c>
      <c r="ASN84" t="str">
        <f ca="1"/>
        <v>Metalyser</v>
      </c>
      <c r="ASO84" t="str">
        <f ca="1"/>
        <v>METREX</v>
      </c>
      <c r="ASP84" t="str">
        <f ca="1"/>
        <v>MGD</v>
      </c>
      <c r="ASQ84" t="str">
        <f ca="1"/>
        <v>MICRO 5</v>
      </c>
      <c r="ASR84" t="str">
        <f ca="1"/>
        <v>MicroADV</v>
      </c>
      <c r="ASS84" t="str">
        <f ca="1"/>
        <v>MICROCLIP</v>
      </c>
      <c r="AST84" t="str">
        <f ca="1"/>
        <v>MICRODOCK</v>
      </c>
      <c r="ASU84" t="str">
        <f ca="1"/>
        <v>MICRODUST</v>
      </c>
      <c r="ASV84" t="str">
        <f ca="1"/>
        <v>MIDAS</v>
      </c>
      <c r="ASW84" t="str">
        <f ca="1"/>
        <v>MILLER</v>
      </c>
      <c r="ASX84" t="str">
        <f ca="1"/>
        <v>MIRAN</v>
      </c>
      <c r="ASY84" t="str">
        <f ca="1"/>
        <v>MKII</v>
      </c>
      <c r="ASZ84" t="str">
        <f ca="1"/>
        <v>Moden</v>
      </c>
      <c r="ATA84" t="str">
        <f ca="1"/>
        <v>Mosquetão</v>
      </c>
      <c r="ATB84" t="str">
        <f ca="1"/>
        <v>MP10</v>
      </c>
      <c r="ATC84" t="str">
        <f ca="1"/>
        <v>MP15</v>
      </c>
      <c r="ATD84" t="str">
        <f ca="1"/>
        <v>MP20</v>
      </c>
      <c r="ATE84" t="str">
        <f ca="1"/>
        <v>MP30</v>
      </c>
      <c r="ATF84" t="str">
        <f ca="1"/>
        <v>MP50</v>
      </c>
      <c r="ATG84" t="str">
        <f ca="1"/>
        <v>MPD</v>
      </c>
      <c r="ATH84" t="str">
        <f ca="1"/>
        <v>MULTILAB</v>
      </c>
      <c r="ATI84" t="str">
        <f ca="1"/>
        <v>MV02</v>
      </c>
      <c r="ATJ84" t="str">
        <f ca="1"/>
        <v>MV03</v>
      </c>
      <c r="ATK84" t="str">
        <f ca="1"/>
        <v>MVI</v>
      </c>
      <c r="ATL84" t="str">
        <f ca="1"/>
        <v>MX4</v>
      </c>
      <c r="ATM84" t="str">
        <f ca="1"/>
        <v>MX6</v>
      </c>
      <c r="ATN84" t="str">
        <f ca="1"/>
        <v>NDP - 25 BAN</v>
      </c>
      <c r="ATO84" t="str">
        <f ca="1"/>
        <v>Numatic</v>
      </c>
      <c r="ATP84" t="str">
        <f ca="1"/>
        <v>ODO200</v>
      </c>
      <c r="ATQ84" t="str">
        <f ca="1"/>
        <v>OELD</v>
      </c>
      <c r="ATR84" t="str">
        <f ca="1"/>
        <v>OLCT</v>
      </c>
      <c r="ATS84" t="str">
        <f ca="1"/>
        <v>OPTI-FIT</v>
      </c>
      <c r="ATT84" t="str">
        <f ca="1"/>
        <v>OPTIMA PLUS</v>
      </c>
      <c r="ATU84" t="str">
        <f ca="1"/>
        <v>Outros</v>
      </c>
      <c r="ATV84" t="str">
        <f ca="1"/>
        <v>OWS</v>
      </c>
      <c r="ATW84" t="str">
        <f ca="1"/>
        <v>Painel</v>
      </c>
      <c r="ATX84" t="str">
        <f ca="1"/>
        <v>Painel de Controle</v>
      </c>
      <c r="ATY84" t="str">
        <f ca="1"/>
        <v>Painel Solar</v>
      </c>
      <c r="ATZ84" t="str">
        <f ca="1"/>
        <v>PANTHER</v>
      </c>
      <c r="AUA84" t="str">
        <f ca="1"/>
        <v>PCM</v>
      </c>
      <c r="AUB84" t="str">
        <f ca="1"/>
        <v>PDR1500</v>
      </c>
      <c r="AUC84" t="str">
        <f ca="1"/>
        <v>PH100</v>
      </c>
      <c r="AUD84" t="str">
        <f ca="1"/>
        <v>PHD6</v>
      </c>
      <c r="AUE84" t="str">
        <f ca="1"/>
        <v>PHOCHECK 1000</v>
      </c>
      <c r="AUF84" t="str">
        <f ca="1"/>
        <v>PHOCHECK 3000</v>
      </c>
      <c r="AUG84" t="str">
        <f ca="1"/>
        <v>Pro Plus</v>
      </c>
      <c r="AUH84" t="str">
        <f ca="1"/>
        <v>Pro Quattro</v>
      </c>
      <c r="AUI84" t="str">
        <f ca="1"/>
        <v>PRO10</v>
      </c>
      <c r="AUJ84" t="str">
        <f ca="1"/>
        <v>PRO1020</v>
      </c>
      <c r="AUK84" t="str">
        <f ca="1"/>
        <v>PRO1030</v>
      </c>
      <c r="AUL84" t="str">
        <f ca="1"/>
        <v>PRO20</v>
      </c>
      <c r="AUM84" t="str">
        <f ca="1"/>
        <v>PRO2030</v>
      </c>
      <c r="AUN84" t="str">
        <f ca="1"/>
        <v>PRO30</v>
      </c>
      <c r="AUO84" t="str">
        <f ca="1"/>
        <v>PRODO</v>
      </c>
      <c r="AUP84" t="str">
        <f ca="1"/>
        <v>ProDss</v>
      </c>
      <c r="AUQ84" t="str">
        <f ca="1"/>
        <v>PROSOLO</v>
      </c>
      <c r="AUR84" t="str">
        <f ca="1"/>
        <v>PROSWAP</v>
      </c>
      <c r="AUS84" t="str">
        <f ca="1"/>
        <v>PT100</v>
      </c>
      <c r="AUT84" t="str">
        <f ca="1"/>
        <v>QRAE 3</v>
      </c>
      <c r="AUU84" t="str">
        <f ca="1"/>
        <v>QRAE3</v>
      </c>
      <c r="AUV84" t="str">
        <f ca="1"/>
        <v>QUATTRO</v>
      </c>
      <c r="AUW84" t="str">
        <f ca="1"/>
        <v>Quimico</v>
      </c>
      <c r="AUX84" t="str">
        <f ca="1"/>
        <v>RAEGUARD</v>
      </c>
      <c r="AUY84" t="str">
        <f ca="1"/>
        <v>Reagente</v>
      </c>
      <c r="AUZ84" t="str">
        <f ca="1"/>
        <v>Reforma</v>
      </c>
      <c r="AVA84" t="str">
        <f ca="1"/>
        <v>REMOX</v>
      </c>
      <c r="AVB84" t="str">
        <f ca="1"/>
        <v>RIG RAT</v>
      </c>
      <c r="AVC84" t="str">
        <f ca="1"/>
        <v>RIKEN KEIKE</v>
      </c>
      <c r="AVD84" t="str">
        <f ca="1"/>
        <v>RS5</v>
      </c>
      <c r="AVE84" t="str">
        <f ca="1"/>
        <v>RS6</v>
      </c>
      <c r="AVF84" t="str">
        <f ca="1"/>
        <v>RS7</v>
      </c>
      <c r="AVG84" t="str">
        <f ca="1"/>
        <v>SAGE RIO</v>
      </c>
      <c r="AVH84" t="str">
        <f ca="1"/>
        <v>Sample Pro</v>
      </c>
      <c r="AVI84" t="str">
        <f ca="1"/>
        <v>SAMPLEASE</v>
      </c>
      <c r="AVJ84" t="str">
        <f ca="1"/>
        <v>SC</v>
      </c>
      <c r="AVK84" t="str">
        <f ca="1"/>
        <v>SCORPION</v>
      </c>
      <c r="AVL84" t="str">
        <f ca="1"/>
        <v>SEARCHLINE</v>
      </c>
      <c r="AVM84" t="str">
        <f ca="1"/>
        <v>SENSEPOINT</v>
      </c>
      <c r="AVN84" t="str">
        <f ca="1"/>
        <v>Sensor</v>
      </c>
      <c r="AVO84" t="str">
        <f ca="1"/>
        <v>SERIE BW</v>
      </c>
      <c r="AVP84" t="str">
        <f ca="1"/>
        <v>SERIE6</v>
      </c>
      <c r="AVQ84" t="str">
        <f ca="1"/>
        <v>SHAKETEST</v>
      </c>
      <c r="AVR84" t="str">
        <f ca="1"/>
        <v>SHARPEYE</v>
      </c>
      <c r="AVS84" t="str">
        <f ca="1"/>
        <v>Signature</v>
      </c>
      <c r="AVT84" t="str">
        <f ca="1"/>
        <v>Sistema</v>
      </c>
      <c r="AVU84" t="str">
        <f ca="1"/>
        <v>Skimmer</v>
      </c>
      <c r="AVV84" t="str">
        <f ca="1"/>
        <v>SKINNY DIPPER</v>
      </c>
      <c r="AVW84" t="str">
        <f ca="1"/>
        <v>SM.OIL</v>
      </c>
      <c r="AVX84" t="str">
        <f ca="1"/>
        <v>Software</v>
      </c>
      <c r="AVY84" t="str">
        <f ca="1"/>
        <v>Solução</v>
      </c>
      <c r="AVZ84" t="str">
        <f ca="1"/>
        <v>Sonda RTU</v>
      </c>
      <c r="AWA84" t="str">
        <f ca="1"/>
        <v>SOS-4-003</v>
      </c>
      <c r="AWB84" t="str">
        <f ca="1"/>
        <v>SPERIAN</v>
      </c>
      <c r="AWC84" t="str">
        <f ca="1"/>
        <v>SPM FLEX</v>
      </c>
      <c r="AWD84" t="str">
        <f ca="1"/>
        <v>T8000</v>
      </c>
      <c r="AWE84" t="str">
        <f ca="1"/>
        <v>TadLar Bag</v>
      </c>
      <c r="AWF84" t="str">
        <f ca="1"/>
        <v>TERMAL</v>
      </c>
      <c r="AWG84" t="str">
        <f ca="1"/>
        <v>Termovelocimétrico</v>
      </c>
      <c r="AWH84" t="str">
        <f ca="1"/>
        <v>TIGER</v>
      </c>
      <c r="AWI84" t="str">
        <f ca="1"/>
        <v>TITAN</v>
      </c>
      <c r="AWJ84" t="str">
        <f ca="1"/>
        <v>TITAN 2</v>
      </c>
      <c r="AWK84" t="str">
        <f ca="1"/>
        <v>TOP TRACK</v>
      </c>
      <c r="AWL84" t="str">
        <f ca="1"/>
        <v>TOUCHPOINT</v>
      </c>
      <c r="AWM84" t="str">
        <f ca="1"/>
        <v>Transdutor</v>
      </c>
      <c r="AWN84" t="str">
        <f ca="1"/>
        <v>Transmissor</v>
      </c>
      <c r="AWO84" t="str">
        <f ca="1"/>
        <v>Treinamento</v>
      </c>
      <c r="AWP84" t="str">
        <f ca="1"/>
        <v>TruLab</v>
      </c>
      <c r="AWQ84" t="str">
        <f ca="1"/>
        <v>TVA</v>
      </c>
      <c r="AWR84" t="str">
        <f ca="1"/>
        <v xml:space="preserve">TVA </v>
      </c>
      <c r="AWS84" t="str">
        <f ca="1"/>
        <v>TVA 1000B</v>
      </c>
      <c r="AWT84" t="str">
        <f ca="1"/>
        <v>TVA 2020</v>
      </c>
      <c r="AWU84" t="str">
        <f ca="1"/>
        <v>TVOC</v>
      </c>
      <c r="AWV84" t="str">
        <f ca="1"/>
        <v>TX1</v>
      </c>
      <c r="AWW84" t="str">
        <f ca="1"/>
        <v>UMR</v>
      </c>
      <c r="AWX84" t="str">
        <f ca="1"/>
        <v>UVEX</v>
      </c>
      <c r="AWY84" t="str">
        <f ca="1"/>
        <v>Vapor pin/ Clean</v>
      </c>
      <c r="AWZ84" t="str">
        <f ca="1"/>
        <v>WATER TAPE</v>
      </c>
      <c r="AXA84" t="str">
        <f ca="1"/>
        <v>WELLHEAD</v>
      </c>
      <c r="AXB84" t="str">
        <f ca="1"/>
        <v>WellTape</v>
      </c>
      <c r="AXC84" t="str">
        <f ca="1"/>
        <v>WX16</v>
      </c>
      <c r="AXD84" t="str">
        <f ca="1"/>
        <v>WX4</v>
      </c>
      <c r="AXE84" t="str">
        <f ca="1"/>
        <v>WX64</v>
      </c>
      <c r="AXF84" t="str">
        <f ca="1"/>
        <v>XCD</v>
      </c>
      <c r="AXG84" t="str">
        <f ca="1"/>
        <v>XCL</v>
      </c>
      <c r="AXH84" t="str">
        <f ca="1"/>
        <v>XNX</v>
      </c>
      <c r="AXI84" t="str">
        <f ca="1"/>
        <v>XPIS</v>
      </c>
      <c r="AXJ84" t="str">
        <f ca="1"/>
        <v>XPV</v>
      </c>
      <c r="AXK84" t="str">
        <f ca="1"/>
        <v>XRL</v>
      </c>
      <c r="AXL84" t="str">
        <f ca="1"/>
        <v>YSI30</v>
      </c>
      <c r="AXM84" t="str">
        <f ca="1"/>
        <v>YSI3100</v>
      </c>
      <c r="AXN84" t="str">
        <f ca="1"/>
        <v>YSI3200</v>
      </c>
      <c r="AXO84" t="str">
        <f ca="1"/>
        <v>YSI5000</v>
      </c>
      <c r="AXP84" t="str">
        <f ca="1"/>
        <v>YSI5100</v>
      </c>
      <c r="AXQ84" t="str">
        <f ca="1"/>
        <v>YSI55</v>
      </c>
      <c r="AXR84" t="str">
        <f ca="1"/>
        <v>YSI60</v>
      </c>
      <c r="AXS84" t="str">
        <f ca="1"/>
        <v>YSI85</v>
      </c>
      <c r="AXT84" t="str">
        <f ca="1"/>
        <v>ZAREBA</v>
      </c>
      <c r="BFU84" t="str" cm="1">
        <f t="array" aca="1" ref="BFU84:BGA84" ca="1">IFERROR(TRANSPOSE(_xlfn._xlws.SORT(_xlfn.UNIQUE(_xlfn._xlws.FILTER(cp_tipo_mercadoria,(($A84="")+(cp_linha=$A84))*(($B84="")+(cp_grupo=$B84))*(($C84="")+(cp_subgrupo=$C84))*(($E84="")+(cp_fabricante=$E84)))))),"")</f>
        <v>Acessório</v>
      </c>
      <c r="BFV84" t="str">
        <f ca="1"/>
        <v>Acessório/Reposição</v>
      </c>
      <c r="BFW84" t="str">
        <f ca="1"/>
        <v>Inativo</v>
      </c>
      <c r="BFX84" t="str">
        <f ca="1"/>
        <v>Insumo</v>
      </c>
      <c r="BFY84" t="str">
        <f ca="1"/>
        <v>Produto</v>
      </c>
      <c r="BFZ84" t="str">
        <f ca="1"/>
        <v>Reposição</v>
      </c>
      <c r="BGA84" t="str">
        <f ca="1"/>
        <v>Serviço</v>
      </c>
      <c r="BZA84" t="str" cm="1">
        <f t="array" aca="1" ref="BZA84:CAZ84" ca="1">IFERROR(TRANSPOSE(_xlfn._xlws.SORT(_xlfn.UNIQUE(_xlfn._xlws.FILTER(cp_fabricante,(($A84="")+(cp_linha=$A84))*(($B84="")+(cp_grupo=$B84))*(($C84="")+(cp_subgrupo=$C84))*(($D84="")+(cp_tipo_mercadoria=$D84)))))),"")</f>
        <v>ABK</v>
      </c>
      <c r="BZB84" t="str">
        <f ca="1"/>
        <v>AGT</v>
      </c>
      <c r="BZC84" t="str">
        <f ca="1"/>
        <v>Air Liquide</v>
      </c>
      <c r="BZD84" t="str">
        <f ca="1"/>
        <v>AMBIENTAL</v>
      </c>
      <c r="BZE84" t="str">
        <f ca="1"/>
        <v>AMS</v>
      </c>
      <c r="BZF84" t="str">
        <f ca="1"/>
        <v>Campbell</v>
      </c>
      <c r="BZG84" t="str">
        <f ca="1"/>
        <v>CASELLA</v>
      </c>
      <c r="BZH84" t="str">
        <f ca="1"/>
        <v>CHP</v>
      </c>
      <c r="BZI84" t="str">
        <f ca="1"/>
        <v>Clean</v>
      </c>
      <c r="BZJ84" t="str">
        <f ca="1"/>
        <v>COPPI</v>
      </c>
      <c r="BZK84" t="str">
        <f ca="1"/>
        <v>Coregas</v>
      </c>
      <c r="BZL84" t="str">
        <f ca="1"/>
        <v>DFT</v>
      </c>
      <c r="BZM84" t="str">
        <f ca="1"/>
        <v>DPUNION</v>
      </c>
      <c r="BZN84" t="str">
        <f ca="1"/>
        <v>EDINBURG</v>
      </c>
      <c r="BZO84" t="str">
        <f ca="1"/>
        <v>EMEC</v>
      </c>
      <c r="BZP84" t="str">
        <f ca="1"/>
        <v>EN NOVATIVE</v>
      </c>
      <c r="BZQ84" t="str">
        <f ca="1"/>
        <v>environics</v>
      </c>
      <c r="BZR84" t="str">
        <f ca="1"/>
        <v>EON</v>
      </c>
      <c r="BZS84" t="str">
        <f ca="1"/>
        <v>ESS</v>
      </c>
      <c r="BZT84" t="str">
        <f ca="1"/>
        <v>Fabricante</v>
      </c>
      <c r="BZU84" t="str">
        <f ca="1"/>
        <v>Global Water</v>
      </c>
      <c r="BZV84" t="str">
        <f ca="1"/>
        <v>GRACO</v>
      </c>
      <c r="BZW84" t="str">
        <f ca="1"/>
        <v>HER</v>
      </c>
      <c r="BZX84" t="str">
        <f ca="1"/>
        <v>HISCO</v>
      </c>
      <c r="BZY84" t="str">
        <f ca="1"/>
        <v>HON</v>
      </c>
      <c r="BZZ84" t="str">
        <f ca="1"/>
        <v>Inativo</v>
      </c>
      <c r="CAA84" t="str">
        <f ca="1"/>
        <v>Industrial</v>
      </c>
      <c r="CAB84" t="str">
        <f ca="1"/>
        <v>ION</v>
      </c>
      <c r="CAC84" t="str">
        <f ca="1"/>
        <v>ISCO</v>
      </c>
      <c r="CAD84" t="str">
        <f ca="1"/>
        <v>JCT</v>
      </c>
      <c r="CAE84" t="str">
        <f ca="1"/>
        <v>LINDE</v>
      </c>
      <c r="CAF84" t="str">
        <f ca="1"/>
        <v>Luminutra</v>
      </c>
      <c r="CAG84" t="str">
        <f ca="1"/>
        <v>MJK</v>
      </c>
      <c r="CAH84" t="str">
        <f ca="1"/>
        <v>NIVELCO</v>
      </c>
      <c r="CAI84" t="str">
        <f ca="1"/>
        <v>NOVALINX</v>
      </c>
      <c r="CAJ84" t="str">
        <f ca="1"/>
        <v>Oceanalpha</v>
      </c>
      <c r="CAK84" t="str">
        <f ca="1"/>
        <v>QED</v>
      </c>
      <c r="CAL84" t="str">
        <f ca="1"/>
        <v>RADIONDETECTION</v>
      </c>
      <c r="CAM84" t="str">
        <f ca="1"/>
        <v>RDI</v>
      </c>
      <c r="CAN84" t="str">
        <f ca="1"/>
        <v>Regenesis</v>
      </c>
      <c r="CAO84" t="str">
        <f ca="1"/>
        <v>RIKA</v>
      </c>
      <c r="CAP84" t="str">
        <f ca="1"/>
        <v>SF</v>
      </c>
      <c r="CAQ84" t="str">
        <f ca="1"/>
        <v>SHANGHAI</v>
      </c>
      <c r="CAR84" t="str">
        <f ca="1"/>
        <v>SON</v>
      </c>
      <c r="CAS84" t="str">
        <f ca="1"/>
        <v>TDS</v>
      </c>
      <c r="CAT84" t="str">
        <f ca="1"/>
        <v>Thermo</v>
      </c>
      <c r="CAU84" t="str">
        <f ca="1"/>
        <v>Trace2o</v>
      </c>
      <c r="CAV84" t="str">
        <f ca="1"/>
        <v>VAPOR PIN</v>
      </c>
      <c r="CAW84" t="str">
        <f ca="1"/>
        <v>waterloo</v>
      </c>
      <c r="CAX84" t="str">
        <f ca="1"/>
        <v>White</v>
      </c>
      <c r="CAY84" t="str">
        <f ca="1"/>
        <v>YSI</v>
      </c>
      <c r="CAZ84">
        <f ca="1"/>
        <v>0</v>
      </c>
      <c r="CSG84" t="str" cm="1">
        <f t="array" aca="1" ref="CSG84:CSN84" ca="1">IFERROR(TRANSPOSE(_xlfn._xlws.SORT(_xlfn.UNIQUE(IF($H84="",cg_nome_cargo,_xlfn._xlws.FILTER(cb_cargo,cb_nome=$H84))))),"")</f>
        <v>Consultor Externo</v>
      </c>
      <c r="CSH84" t="str">
        <f ca="1"/>
        <v>Consultor Interno</v>
      </c>
      <c r="CSI84" t="str">
        <f ca="1"/>
        <v>Coordenador</v>
      </c>
      <c r="CSJ84" t="str">
        <f ca="1"/>
        <v>Diretor</v>
      </c>
      <c r="CSK84" t="str">
        <f ca="1"/>
        <v>Gerente Geral</v>
      </c>
      <c r="CSL84" t="str">
        <f ca="1"/>
        <v>Gerente Linha</v>
      </c>
      <c r="CSM84" t="str">
        <f ca="1"/>
        <v>Representante Comercial</v>
      </c>
      <c r="CSN84" t="str">
        <f ca="1"/>
        <v>Supervisor</v>
      </c>
      <c r="DLM84" t="str" cm="1">
        <f t="array" aca="1" ref="DLM84:DMC84" ca="1">IFERROR(TRANSPOSE(_xlfn._xlws.SORT(IF($G84="",cb_nome,_xlfn._xlws.FILTER(cb_nome,cb_cargo=$G84)))),"")</f>
        <v>Alessandro Cappi</v>
      </c>
      <c r="DLN84" t="str">
        <f ca="1"/>
        <v>Ana Marcelino</v>
      </c>
      <c r="DLO84" t="str">
        <f ca="1"/>
        <v>André Camargo</v>
      </c>
      <c r="DLP84" t="str">
        <f ca="1"/>
        <v>André Caramello</v>
      </c>
      <c r="DLQ84" t="str">
        <f ca="1"/>
        <v>Andrey Andrade</v>
      </c>
      <c r="DLR84" t="str">
        <f ca="1"/>
        <v>Antônio Rosa</v>
      </c>
      <c r="DLS84" t="str">
        <f ca="1"/>
        <v>Dener Martins</v>
      </c>
      <c r="DLT84" t="str">
        <f ca="1"/>
        <v>Fábio</v>
      </c>
      <c r="DLU84" t="str">
        <f ca="1"/>
        <v>Mateus Machado</v>
      </c>
      <c r="DLV84" t="str">
        <f ca="1"/>
        <v>Neimar</v>
      </c>
      <c r="DLW84" t="str">
        <f ca="1"/>
        <v>Paulo Negrão</v>
      </c>
      <c r="DLX84" t="str">
        <f ca="1"/>
        <v>Rafaela</v>
      </c>
      <c r="DLY84" t="str">
        <f ca="1"/>
        <v>Rosana</v>
      </c>
      <c r="DLZ84" t="str">
        <f ca="1"/>
        <v>Rosilene</v>
      </c>
      <c r="DMA84" t="str">
        <f ca="1"/>
        <v>Samanta</v>
      </c>
      <c r="DMB84" t="str">
        <f ca="1"/>
        <v>Simone</v>
      </c>
      <c r="DMC84" t="str">
        <f ca="1"/>
        <v>Valmir</v>
      </c>
    </row>
    <row r="85" spans="29:623 1029:3045" x14ac:dyDescent="0.25">
      <c r="AC85" t="str" cm="1">
        <f t="array" aca="1" ref="AC85:AH85" ca="1">IFERROR(TRANSPOSE(_xlfn._xlws.SORT(_xlfn.UNIQUE(_xlfn._xlws.FILTER(cp_linha,(($B85="")+(cp_grupo=$B85))*(($C85="")+(cp_subgrupo=$C85))*(($D85="")+(cp_tipo_mercadoria=$D85))*(($E85="")+(cp_fabricante=$E85)))))),"")</f>
        <v>Detecção e Processos de Gases</v>
      </c>
      <c r="AD85" t="str">
        <f ca="1"/>
        <v>Diversos</v>
      </c>
      <c r="AE85" t="str">
        <f ca="1"/>
        <v>Inativo</v>
      </c>
      <c r="AF85" t="str">
        <f ca="1"/>
        <v>Locação</v>
      </c>
      <c r="AG85" t="str">
        <f ca="1"/>
        <v>Recursos Hídricos</v>
      </c>
      <c r="AH85" t="str">
        <f ca="1"/>
        <v>Remediação</v>
      </c>
      <c r="TI85" t="str" cm="1">
        <f t="array" aca="1" ref="TI85:WY85" ca="1">IFERROR(TRANSPOSE(_xlfn._xlws.SORT(_xlfn.UNIQUE(_xlfn._xlws.FILTER(cp_grupo,(($A85="")+(cp_linha=$A85))*(($C85="")+(cp_subgrupo=$C85))*(($D85="")+(cp_tipo_mercadoria=$D85))*(($E85="")+(cp_fabricante=$E85)))))),"")</f>
        <v>Absorvedores</v>
      </c>
      <c r="TJ85" t="str">
        <f ca="1"/>
        <v>Alimentação Eletrico</v>
      </c>
      <c r="TK85" t="str">
        <f ca="1"/>
        <v>Alimentação Solar</v>
      </c>
      <c r="TL85" t="str">
        <f ca="1"/>
        <v>Amostrador Diversos</v>
      </c>
      <c r="TM85" t="str">
        <f ca="1"/>
        <v>Amostrador Não Refrigerado Portátil</v>
      </c>
      <c r="TN85" t="str">
        <f ca="1"/>
        <v>Amostrador Refrigerado Fixo</v>
      </c>
      <c r="TO85" t="str">
        <f ca="1"/>
        <v>Amostrador Refrigerado Portátil</v>
      </c>
      <c r="TP85" t="str">
        <f ca="1"/>
        <v>Amostragem Diversos</v>
      </c>
      <c r="TQ85" t="str">
        <f ca="1"/>
        <v>Analisador Diversos</v>
      </c>
      <c r="TR85" t="str">
        <f ca="1"/>
        <v>Analisador Fixo</v>
      </c>
      <c r="TS85" t="str">
        <f ca="1"/>
        <v xml:space="preserve">Analisador Fixo </v>
      </c>
      <c r="TT85" t="str">
        <f ca="1"/>
        <v>Analisador Microbiologico</v>
      </c>
      <c r="TU85" t="str">
        <f ca="1"/>
        <v>Analisador Portátil</v>
      </c>
      <c r="TV85" t="str">
        <f ca="1"/>
        <v xml:space="preserve">Analisador Portátil </v>
      </c>
      <c r="TW85" t="str">
        <f ca="1"/>
        <v>Analisador Portátil Locação</v>
      </c>
      <c r="TX85" t="str">
        <f ca="1"/>
        <v>Aterramento Diversos</v>
      </c>
      <c r="TY85" t="str">
        <f ca="1"/>
        <v>Bomba de Amostragem Fixa</v>
      </c>
      <c r="TZ85" t="str">
        <f ca="1"/>
        <v>BOMBA DE AMOSTRAGEM Fixo</v>
      </c>
      <c r="UA85" t="str">
        <f ca="1"/>
        <v>Bomba de Amostragem Portátil</v>
      </c>
      <c r="UB85" t="str">
        <f ca="1"/>
        <v>Bombeamento Fixo</v>
      </c>
      <c r="UC85" t="str">
        <f ca="1"/>
        <v>Cabeçote/Válvula Extração Metano</v>
      </c>
      <c r="UD85" t="str">
        <f ca="1"/>
        <v>Caixa Separadora Fixo</v>
      </c>
      <c r="UE85" t="str">
        <f ca="1"/>
        <v>Calibração Diversos</v>
      </c>
      <c r="UF85" t="str">
        <f ca="1"/>
        <v>Cinto de Segurança</v>
      </c>
      <c r="UG85" t="str">
        <f ca="1"/>
        <v xml:space="preserve">Cinto de Segurança </v>
      </c>
      <c r="UH85" t="str">
        <f ca="1"/>
        <v>Colorimetro Portátil</v>
      </c>
      <c r="UI85" t="str">
        <f ca="1"/>
        <v>Conjunto Autônomo</v>
      </c>
      <c r="UJ85" t="str">
        <f ca="1"/>
        <v>Cromatógrafo Portátil</v>
      </c>
      <c r="UK85" t="str">
        <f ca="1"/>
        <v>Detector de Incendio Fixo</v>
      </c>
      <c r="UL85" t="str">
        <f ca="1"/>
        <v>Detector Diversos</v>
      </c>
      <c r="UM85" t="str">
        <f ca="1"/>
        <v>Detector Fixo</v>
      </c>
      <c r="UN85" t="str">
        <f ca="1"/>
        <v>Detector Portátil</v>
      </c>
      <c r="UO85" t="str">
        <f ca="1"/>
        <v>Diversos Diversos</v>
      </c>
      <c r="UP85" t="str">
        <f ca="1"/>
        <v>Dosímetro de ruído</v>
      </c>
      <c r="UQ85" t="str">
        <f ca="1"/>
        <v>Elevador de Liquidos Fixo</v>
      </c>
      <c r="UR85" t="str">
        <f ca="1"/>
        <v>Extração Diversos</v>
      </c>
      <c r="US85" t="str">
        <f ca="1"/>
        <v>Filtração Diversos</v>
      </c>
      <c r="UT85" t="str">
        <f ca="1"/>
        <v>Fotometro Portátil</v>
      </c>
      <c r="UU85" t="str">
        <f ca="1"/>
        <v>Guincho</v>
      </c>
      <c r="UV85" t="str">
        <f ca="1"/>
        <v>Impactador de Cascata</v>
      </c>
      <c r="UW85" t="str">
        <f ca="1"/>
        <v>Inativo Inativo</v>
      </c>
      <c r="UX85" t="str">
        <f ca="1"/>
        <v>Locação Diversos</v>
      </c>
      <c r="UY85" t="str">
        <f ca="1"/>
        <v>Medidor de Material Particulado Fixo</v>
      </c>
      <c r="UZ85" t="str">
        <f ca="1"/>
        <v>Medidor de Material Particulado Portátil</v>
      </c>
      <c r="VA85" t="str">
        <f ca="1"/>
        <v>Medidor de Nível de Pressão Sonora</v>
      </c>
      <c r="VB85" t="str">
        <f ca="1"/>
        <v>Medidor de Nivel Diversos</v>
      </c>
      <c r="VC85" t="str">
        <f ca="1"/>
        <v>Medidor de Nivel Fixo</v>
      </c>
      <c r="VD85" t="str">
        <f ca="1"/>
        <v>Medidor de Nivel Portátil</v>
      </c>
      <c r="VE85" t="str">
        <f ca="1"/>
        <v>Medidor de Vazão Argonaut SL</v>
      </c>
      <c r="VF85" t="str">
        <f ca="1"/>
        <v>Medidor de Vazão Fixo</v>
      </c>
      <c r="VG85" t="str">
        <f ca="1"/>
        <v>Medidor de Vazão FlowTracker</v>
      </c>
      <c r="VH85" t="str">
        <f ca="1"/>
        <v>Medidor de Vazão Portátil</v>
      </c>
      <c r="VI85" t="str">
        <f ca="1"/>
        <v>Medidor de Vazão RS5</v>
      </c>
      <c r="VJ85" t="str">
        <f ca="1"/>
        <v>Medidor de Vazão RS6</v>
      </c>
      <c r="VK85" t="str">
        <f ca="1"/>
        <v>Medidor de Vazão RS7</v>
      </c>
      <c r="VL85" t="str">
        <f ca="1"/>
        <v>Medidor de Vazão RS-M10</v>
      </c>
      <c r="VM85" t="str">
        <f ca="1"/>
        <v>Medidor de Vazão RS-M11</v>
      </c>
      <c r="VN85" t="str">
        <f ca="1"/>
        <v>Medidor de Vazão RS-M9</v>
      </c>
      <c r="VO85" t="str">
        <f ca="1"/>
        <v>Medidor de Vazão RS-S5</v>
      </c>
      <c r="VP85" t="str">
        <f ca="1"/>
        <v>Medidor de Vibração Portátil</v>
      </c>
      <c r="VQ85" t="str">
        <f ca="1"/>
        <v>Meteorologia Fixo</v>
      </c>
      <c r="VR85" t="str">
        <f ca="1"/>
        <v>MODFLOW Diversos</v>
      </c>
      <c r="VS85" t="str">
        <f ca="1"/>
        <v>Monitor de Material Particulado</v>
      </c>
      <c r="VT85" t="str">
        <f ca="1"/>
        <v>Monitor de Material Particulado Portátil</v>
      </c>
      <c r="VU85" t="str">
        <f ca="1"/>
        <v>Monitoramento Fixo</v>
      </c>
      <c r="VV85" t="str">
        <f ca="1"/>
        <v>Mosquetão</v>
      </c>
      <c r="VW85" t="str">
        <f ca="1"/>
        <v>Óculos de Proteção</v>
      </c>
      <c r="VX85" t="str">
        <f ca="1"/>
        <v>Outros Diversos</v>
      </c>
      <c r="VY85" t="str">
        <f ca="1"/>
        <v>Painel controlador Diversos</v>
      </c>
      <c r="VZ85" t="str">
        <f ca="1"/>
        <v>Painel controlador Fixo</v>
      </c>
      <c r="WA85" t="str">
        <f ca="1"/>
        <v>Painel controlador Portátil</v>
      </c>
      <c r="WB85" t="str">
        <f ca="1"/>
        <v>Respirador Facial</v>
      </c>
      <c r="WC85" t="str">
        <f ca="1"/>
        <v>Separador de Agua/ Oleo Fixo</v>
      </c>
      <c r="WD85" t="str">
        <f ca="1"/>
        <v>Sistema de Monitoramento de Material Particulado</v>
      </c>
      <c r="WE85" t="str">
        <f ca="1"/>
        <v>Sonda Portátil</v>
      </c>
      <c r="WF85" t="str">
        <f ca="1"/>
        <v xml:space="preserve">Sonda Portátil </v>
      </c>
      <c r="WG85" t="str">
        <f ca="1"/>
        <v>Sonda Serie 6</v>
      </c>
      <c r="WH85" t="str">
        <f ca="1"/>
        <v>Sonda Serie EcoSense</v>
      </c>
      <c r="WI85" t="str">
        <f ca="1"/>
        <v>Sonda Serie EXO</v>
      </c>
      <c r="WJ85" t="str">
        <f ca="1"/>
        <v>Sonda Serie IQ SensorNet</v>
      </c>
      <c r="WK85" t="str">
        <f ca="1"/>
        <v>Sonda Serie Lab &amp; Field</v>
      </c>
      <c r="WL85" t="str">
        <f ca="1"/>
        <v>Sonda Serie MultiLab</v>
      </c>
      <c r="WM85" t="str">
        <f ca="1"/>
        <v>Sonda Serie ODO-RTU</v>
      </c>
      <c r="WN85" t="str">
        <f ca="1"/>
        <v>Sonda Serie Pro</v>
      </c>
      <c r="WO85" t="str">
        <f ca="1"/>
        <v>Sonda Serie ProDigital</v>
      </c>
      <c r="WP85" t="str">
        <f ca="1"/>
        <v>Sonda Serie TruLab</v>
      </c>
      <c r="WQ85" t="str">
        <f ca="1"/>
        <v>Talabarte</v>
      </c>
      <c r="WR85" t="str">
        <f ca="1"/>
        <v>Telemetria Fixo</v>
      </c>
      <c r="WS85" t="str">
        <f ca="1"/>
        <v>TERMAL Fixo</v>
      </c>
      <c r="WT85" t="str">
        <f ca="1"/>
        <v>Transmissão Fixo</v>
      </c>
      <c r="WU85" t="str">
        <f ca="1"/>
        <v>Tratamento Diversos</v>
      </c>
      <c r="WV85" t="str">
        <f ca="1"/>
        <v>Tratamento Fixo</v>
      </c>
      <c r="WW85" t="str">
        <f ca="1"/>
        <v>Travaqueda</v>
      </c>
      <c r="WX85" t="str">
        <f ca="1"/>
        <v>Tripe</v>
      </c>
      <c r="WY85" t="str">
        <f ca="1"/>
        <v>UMR Fixo</v>
      </c>
      <c r="AMO85" cm="1">
        <f t="array" aca="1" ref="AMO85:AXT85" ca="1">IFERROR(TRANSPOSE(_xlfn._xlws.SORT(_xlfn.UNIQUE(_xlfn._xlws.FILTER(cp_subgrupo,(($A85="")+(cp_linha=$A85))*(($B85="")+(cp_grupo=$B85))*(($D85="")+(cp_tipo_mercadoria=$D85))*(($E85="")+(cp_fabricante=$E85)))))),"")</f>
        <v>550</v>
      </c>
      <c r="AMP85">
        <f ca="1"/>
        <v>556</v>
      </c>
      <c r="AMQ85">
        <f ca="1"/>
        <v>6600</v>
      </c>
      <c r="AMR85">
        <f ca="1"/>
        <v>9500</v>
      </c>
      <c r="AMS85">
        <f ca="1"/>
        <v>9800</v>
      </c>
      <c r="AMT85" t="str">
        <f ca="1"/>
        <v>3017M</v>
      </c>
      <c r="AMU85" t="str">
        <f ca="1"/>
        <v>301-ADI</v>
      </c>
      <c r="AMV85" t="str">
        <f ca="1"/>
        <v>301C</v>
      </c>
      <c r="AMW85" t="str">
        <f ca="1"/>
        <v>301-R8</v>
      </c>
      <c r="AMX85" t="str">
        <f ca="1"/>
        <v>4000 series Isco</v>
      </c>
      <c r="AMY85" t="str">
        <f ca="1"/>
        <v xml:space="preserve">Absorvedores </v>
      </c>
      <c r="AMZ85" t="str">
        <f ca="1"/>
        <v>Acessório</v>
      </c>
      <c r="ANA85" t="str">
        <f ca="1"/>
        <v>ADCP</v>
      </c>
      <c r="ANB85" t="str">
        <f ca="1"/>
        <v>ADP</v>
      </c>
      <c r="ANC85" t="str">
        <f ca="1"/>
        <v>ADR 1500</v>
      </c>
      <c r="AND85" t="str">
        <f ca="1"/>
        <v>AIR AWARE</v>
      </c>
      <c r="ANE85" t="str">
        <f ca="1"/>
        <v>Air Striper</v>
      </c>
      <c r="ANF85" t="str">
        <f ca="1"/>
        <v>AIRSCAN</v>
      </c>
      <c r="ANG85" t="str">
        <f ca="1"/>
        <v>Amostrador</v>
      </c>
      <c r="ANH85" t="str">
        <f ca="1"/>
        <v>Anel</v>
      </c>
      <c r="ANI85" t="str">
        <f ca="1"/>
        <v>APEX 2</v>
      </c>
      <c r="ANJ85" t="str">
        <f ca="1"/>
        <v>Argonaut</v>
      </c>
      <c r="ANK85" t="str">
        <f ca="1"/>
        <v>Auto Pump</v>
      </c>
      <c r="ANL85" t="str">
        <f ca="1"/>
        <v>BADGE PLUS</v>
      </c>
      <c r="ANM85" t="str">
        <f ca="1"/>
        <v>Biogas</v>
      </c>
      <c r="ANN85" t="str">
        <f ca="1"/>
        <v>BIOGAS 300</v>
      </c>
      <c r="ANO85" t="str">
        <f ca="1"/>
        <v>BIOGAS 3000</v>
      </c>
      <c r="ANP85" t="str">
        <f ca="1"/>
        <v>BIOGAS 5000</v>
      </c>
      <c r="ANQ85" t="str">
        <f ca="1"/>
        <v>BM25</v>
      </c>
      <c r="ANR85" t="str">
        <f ca="1"/>
        <v>Bomba</v>
      </c>
      <c r="ANS85" t="str">
        <f ca="1"/>
        <v>BW</v>
      </c>
      <c r="ANT85" t="str">
        <f ca="1"/>
        <v xml:space="preserve">BW </v>
      </c>
      <c r="ANU85" t="str">
        <f ca="1"/>
        <v>BW CLIP</v>
      </c>
      <c r="ANV85" t="str">
        <f ca="1"/>
        <v>BW FLEX</v>
      </c>
      <c r="ANW85" t="str">
        <f ca="1"/>
        <v>BW ICON</v>
      </c>
      <c r="ANX85" t="str">
        <f ca="1"/>
        <v>BW SOLO</v>
      </c>
      <c r="ANY85" t="str">
        <f ca="1"/>
        <v>BW ULTRA</v>
      </c>
      <c r="ANZ85" t="str">
        <f ca="1"/>
        <v>C100</v>
      </c>
      <c r="AOA85" t="str">
        <f ca="1"/>
        <v>Cabo</v>
      </c>
      <c r="AOB85" t="str">
        <f ca="1"/>
        <v>Calibração</v>
      </c>
      <c r="AOC85" t="str">
        <f ca="1"/>
        <v>Castaway</v>
      </c>
      <c r="AOD85" t="str">
        <f ca="1"/>
        <v>CEL-24X</v>
      </c>
      <c r="AOE85" t="str">
        <f ca="1"/>
        <v>CEL-35X</v>
      </c>
      <c r="AOF85" t="str">
        <f ca="1"/>
        <v>CEL-62X</v>
      </c>
      <c r="AOG85" t="str">
        <f ca="1"/>
        <v>CEL-63X</v>
      </c>
      <c r="AOH85" t="str">
        <f ca="1"/>
        <v>Certificado</v>
      </c>
      <c r="AOI85" t="str">
        <f ca="1"/>
        <v>CEX300</v>
      </c>
      <c r="AOJ85" t="str">
        <f ca="1"/>
        <v>Chempro</v>
      </c>
      <c r="AOK85" t="str">
        <f ca="1"/>
        <v>Cilindro</v>
      </c>
      <c r="AOL85" t="str">
        <f ca="1"/>
        <v xml:space="preserve">Cinto de Segurança </v>
      </c>
      <c r="AOM85" t="str">
        <f ca="1"/>
        <v>Clean Cell Pro</v>
      </c>
      <c r="AON85" t="str">
        <f ca="1"/>
        <v>CLEANVIEWERGAS</v>
      </c>
      <c r="AOO85" t="str">
        <f ca="1"/>
        <v>CM4</v>
      </c>
      <c r="AOP85" t="str">
        <f ca="1"/>
        <v>CONDUCTIVITY PLUS</v>
      </c>
      <c r="AOQ85" t="str">
        <f ca="1"/>
        <v>CONTADOR DE CICLOS</v>
      </c>
      <c r="AOR85" t="str">
        <f ca="1"/>
        <v>Controlador</v>
      </c>
      <c r="AOS85" t="str">
        <f ca="1"/>
        <v>CTX 300</v>
      </c>
      <c r="AOT85" t="str">
        <f ca="1"/>
        <v>CUB</v>
      </c>
      <c r="AOU85" t="str">
        <f ca="1"/>
        <v>DataLogger</v>
      </c>
      <c r="AOV85" t="str">
        <f ca="1"/>
        <v>DATARAM 4</v>
      </c>
      <c r="AOW85" t="str">
        <f ca="1"/>
        <v>DBADGE 2</v>
      </c>
      <c r="AOX85" t="str">
        <f ca="1"/>
        <v>DBO</v>
      </c>
      <c r="AOY85" t="str">
        <f ca="1"/>
        <v>DIPPER TOUGH</v>
      </c>
      <c r="AOZ85" t="str">
        <f ca="1"/>
        <v>DIPPERLOG</v>
      </c>
      <c r="APA85" t="str">
        <f ca="1"/>
        <v>DIPPER-T</v>
      </c>
      <c r="APB85" t="str">
        <f ca="1"/>
        <v>Display</v>
      </c>
      <c r="APC85" t="str">
        <f ca="1"/>
        <v>Diversos</v>
      </c>
      <c r="APD85" t="str">
        <f ca="1"/>
        <v>DO200</v>
      </c>
      <c r="APE85" t="str">
        <f ca="1"/>
        <v>DURATRACKER</v>
      </c>
      <c r="APF85" t="str">
        <f ca="1"/>
        <v>E3 POINT</v>
      </c>
      <c r="APG85" t="str">
        <f ca="1"/>
        <v>EAGLE</v>
      </c>
      <c r="APH85" t="str">
        <f ca="1"/>
        <v>EC300</v>
      </c>
      <c r="API85" t="str">
        <f ca="1"/>
        <v>EC30A</v>
      </c>
      <c r="APJ85" t="str">
        <f ca="1"/>
        <v>Embarcação</v>
      </c>
      <c r="APK85" t="str">
        <f ca="1"/>
        <v>EmeClean</v>
      </c>
      <c r="APL85" t="str">
        <f ca="1"/>
        <v>Estação</v>
      </c>
      <c r="APM85" t="str">
        <f ca="1"/>
        <v>Estrutura</v>
      </c>
      <c r="APN85" t="str">
        <f ca="1"/>
        <v>EXO</v>
      </c>
      <c r="APO85" t="str">
        <f ca="1"/>
        <v>EXO (Completa)</v>
      </c>
      <c r="APP85" t="str">
        <f ca="1"/>
        <v>EXTREME</v>
      </c>
      <c r="APQ85" t="str">
        <f ca="1"/>
        <v>FALCO</v>
      </c>
      <c r="APR85" t="str">
        <f ca="1"/>
        <v>FAU</v>
      </c>
      <c r="APS85" t="str">
        <f ca="1"/>
        <v>Ferramental</v>
      </c>
      <c r="APT85" t="str">
        <f ca="1"/>
        <v>Filtro</v>
      </c>
      <c r="APU85" t="str">
        <f ca="1"/>
        <v>FIREPRO</v>
      </c>
      <c r="APV85" t="str">
        <f ca="1"/>
        <v>FlowTracker</v>
      </c>
      <c r="APW85" t="str">
        <f ca="1"/>
        <v>FROG</v>
      </c>
      <c r="APX85" t="str">
        <f ca="1"/>
        <v>FS20X</v>
      </c>
      <c r="APY85" t="str">
        <f ca="1"/>
        <v>FS-20X</v>
      </c>
      <c r="APZ85" t="str">
        <f ca="1"/>
        <v>FS24X</v>
      </c>
      <c r="AQA85" t="str">
        <f ca="1"/>
        <v>FSL100</v>
      </c>
      <c r="AQB85" t="str">
        <f ca="1"/>
        <v>FSX</v>
      </c>
      <c r="AQC85" t="str">
        <f ca="1"/>
        <v>G100</v>
      </c>
      <c r="AQD85" t="str">
        <f ca="1"/>
        <v>G110</v>
      </c>
      <c r="AQE85" t="str">
        <f ca="1"/>
        <v>G200</v>
      </c>
      <c r="AQF85" t="str">
        <f ca="1"/>
        <v>GA 3000</v>
      </c>
      <c r="AQG85" t="str">
        <f ca="1"/>
        <v>GA 5000</v>
      </c>
      <c r="AQH85" t="str">
        <f ca="1"/>
        <v>GASCARD</v>
      </c>
      <c r="AQI85" t="str">
        <f ca="1"/>
        <v>GASCEHCK G</v>
      </c>
      <c r="AQJ85" t="str">
        <f ca="1"/>
        <v>Gascheck</v>
      </c>
      <c r="AQK85" t="str">
        <f ca="1"/>
        <v>GASCHECK 3000</v>
      </c>
      <c r="AQL85" t="str">
        <f ca="1"/>
        <v>GASCHECK 5000</v>
      </c>
      <c r="AQM85" t="str">
        <f ca="1"/>
        <v>GASCHECK 6000</v>
      </c>
      <c r="AQN85" t="str">
        <f ca="1"/>
        <v>GASCHECK G</v>
      </c>
      <c r="AQO85" t="str">
        <f ca="1"/>
        <v>GASCHECK P1</v>
      </c>
      <c r="AQP85" t="str">
        <f ca="1"/>
        <v>GASPOINT</v>
      </c>
      <c r="AQQ85" t="str">
        <f ca="1"/>
        <v>GATEWAY</v>
      </c>
      <c r="AQR85" t="str">
        <f ca="1"/>
        <v>GEM</v>
      </c>
      <c r="AQS85" t="str">
        <f ca="1"/>
        <v>GEM 2000</v>
      </c>
      <c r="AQT85" t="str">
        <f ca="1"/>
        <v>GEM 5000</v>
      </c>
      <c r="AQU85" t="str">
        <f ca="1"/>
        <v>GEM/GA/BIOGAS 5000</v>
      </c>
      <c r="AQV85" t="str">
        <f ca="1"/>
        <v>GeneCount</v>
      </c>
      <c r="AQW85" t="str">
        <f ca="1"/>
        <v>GENIE</v>
      </c>
      <c r="AQX85" t="str">
        <f ca="1"/>
        <v>Guardian</v>
      </c>
      <c r="AQY85" t="str">
        <f ca="1"/>
        <v>GUARDIAN 2</v>
      </c>
      <c r="AQZ85" t="str">
        <f ca="1"/>
        <v>H.OIL</v>
      </c>
      <c r="ARA85" t="str">
        <f ca="1"/>
        <v>HA20</v>
      </c>
      <c r="ARB85" t="str">
        <f ca="1"/>
        <v>HA40</v>
      </c>
      <c r="ARC85" t="str">
        <f ca="1"/>
        <v>HA-71</v>
      </c>
      <c r="ARD85" t="str">
        <f ca="1"/>
        <v>HA-72</v>
      </c>
      <c r="ARE85" t="str">
        <f ca="1"/>
        <v>HAVEX</v>
      </c>
      <c r="ARF85" t="str">
        <f ca="1"/>
        <v>HON</v>
      </c>
      <c r="ARG85" t="str">
        <f ca="1"/>
        <v>HON TITAN</v>
      </c>
      <c r="ARH85" t="str">
        <f ca="1"/>
        <v>Hora Técnica</v>
      </c>
      <c r="ARI85" t="str">
        <f ca="1"/>
        <v>IAQ POINT 2</v>
      </c>
      <c r="ARJ85" t="str">
        <f ca="1"/>
        <v>IMPACT PRO</v>
      </c>
      <c r="ARK85" t="str">
        <f ca="1"/>
        <v>Inativo</v>
      </c>
      <c r="ARL85" t="str">
        <f ca="1"/>
        <v>INNOVA</v>
      </c>
      <c r="ARM85" t="str">
        <f ca="1"/>
        <v>Instalação</v>
      </c>
      <c r="ARN85" t="str">
        <f ca="1"/>
        <v>INTELLIDOX</v>
      </c>
      <c r="ARO85" t="str">
        <f ca="1"/>
        <v>IQ PIPE</v>
      </c>
      <c r="ARP85" t="str">
        <f ca="1"/>
        <v>IQ PLUS</v>
      </c>
      <c r="ARQ85" t="str">
        <f ca="1"/>
        <v>IQ Standard</v>
      </c>
      <c r="ARR85" t="str">
        <f ca="1"/>
        <v>ITRANS</v>
      </c>
      <c r="ARS85" t="str">
        <f ca="1"/>
        <v>JES-301</v>
      </c>
      <c r="ART85" t="str">
        <f ca="1"/>
        <v>JFID</v>
      </c>
      <c r="ARU85" t="str">
        <f ca="1"/>
        <v>JH3E</v>
      </c>
      <c r="ARV85" t="str">
        <f ca="1"/>
        <v>JSP-87</v>
      </c>
      <c r="ARW85" t="str">
        <f ca="1"/>
        <v>JSP-89</v>
      </c>
      <c r="ARX85" t="str">
        <f ca="1"/>
        <v>L360</v>
      </c>
      <c r="ARY85" t="str">
        <f ca="1"/>
        <v>LEAKCHECK P1</v>
      </c>
      <c r="ARZ85" t="str">
        <f ca="1"/>
        <v>LEAKMATE</v>
      </c>
      <c r="ASA85" t="str">
        <f ca="1"/>
        <v>Locação</v>
      </c>
      <c r="ASB85" t="str">
        <f ca="1"/>
        <v>Luminometro</v>
      </c>
      <c r="ASC85" t="str">
        <f ca="1"/>
        <v>M10</v>
      </c>
      <c r="ASD85" t="str">
        <f ca="1"/>
        <v>M11</v>
      </c>
      <c r="ASE85" t="str">
        <f ca="1"/>
        <v>M9</v>
      </c>
      <c r="ASF85" t="str">
        <f ca="1"/>
        <v>MAGFLUX</v>
      </c>
      <c r="ASG85" t="str">
        <f ca="1"/>
        <v>Maleta</v>
      </c>
      <c r="ASH85" t="str">
        <f ca="1"/>
        <v>MANHANDLER</v>
      </c>
      <c r="ASI85" t="str">
        <f ca="1"/>
        <v>MANNING</v>
      </c>
      <c r="ASJ85" t="str">
        <f ca="1"/>
        <v>Manta</v>
      </c>
      <c r="ASK85" t="str">
        <f ca="1"/>
        <v>Manta OWS</v>
      </c>
      <c r="ASL85" t="str">
        <f ca="1"/>
        <v>MARPLE</v>
      </c>
      <c r="ASM85" t="str">
        <f ca="1"/>
        <v>MAX XT</v>
      </c>
      <c r="ASN85" t="str">
        <f ca="1"/>
        <v>Metalyser</v>
      </c>
      <c r="ASO85" t="str">
        <f ca="1"/>
        <v>METREX</v>
      </c>
      <c r="ASP85" t="str">
        <f ca="1"/>
        <v>MGD</v>
      </c>
      <c r="ASQ85" t="str">
        <f ca="1"/>
        <v>MICRO 5</v>
      </c>
      <c r="ASR85" t="str">
        <f ca="1"/>
        <v>MicroADV</v>
      </c>
      <c r="ASS85" t="str">
        <f ca="1"/>
        <v>MICROCLIP</v>
      </c>
      <c r="AST85" t="str">
        <f ca="1"/>
        <v>MICRODOCK</v>
      </c>
      <c r="ASU85" t="str">
        <f ca="1"/>
        <v>MICRODUST</v>
      </c>
      <c r="ASV85" t="str">
        <f ca="1"/>
        <v>MIDAS</v>
      </c>
      <c r="ASW85" t="str">
        <f ca="1"/>
        <v>MILLER</v>
      </c>
      <c r="ASX85" t="str">
        <f ca="1"/>
        <v>MIRAN</v>
      </c>
      <c r="ASY85" t="str">
        <f ca="1"/>
        <v>MKII</v>
      </c>
      <c r="ASZ85" t="str">
        <f ca="1"/>
        <v>Moden</v>
      </c>
      <c r="ATA85" t="str">
        <f ca="1"/>
        <v>Mosquetão</v>
      </c>
      <c r="ATB85" t="str">
        <f ca="1"/>
        <v>MP10</v>
      </c>
      <c r="ATC85" t="str">
        <f ca="1"/>
        <v>MP15</v>
      </c>
      <c r="ATD85" t="str">
        <f ca="1"/>
        <v>MP20</v>
      </c>
      <c r="ATE85" t="str">
        <f ca="1"/>
        <v>MP30</v>
      </c>
      <c r="ATF85" t="str">
        <f ca="1"/>
        <v>MP50</v>
      </c>
      <c r="ATG85" t="str">
        <f ca="1"/>
        <v>MPD</v>
      </c>
      <c r="ATH85" t="str">
        <f ca="1"/>
        <v>MULTILAB</v>
      </c>
      <c r="ATI85" t="str">
        <f ca="1"/>
        <v>MV02</v>
      </c>
      <c r="ATJ85" t="str">
        <f ca="1"/>
        <v>MV03</v>
      </c>
      <c r="ATK85" t="str">
        <f ca="1"/>
        <v>MVI</v>
      </c>
      <c r="ATL85" t="str">
        <f ca="1"/>
        <v>MX4</v>
      </c>
      <c r="ATM85" t="str">
        <f ca="1"/>
        <v>MX6</v>
      </c>
      <c r="ATN85" t="str">
        <f ca="1"/>
        <v>NDP - 25 BAN</v>
      </c>
      <c r="ATO85" t="str">
        <f ca="1"/>
        <v>Numatic</v>
      </c>
      <c r="ATP85" t="str">
        <f ca="1"/>
        <v>ODO200</v>
      </c>
      <c r="ATQ85" t="str">
        <f ca="1"/>
        <v>OELD</v>
      </c>
      <c r="ATR85" t="str">
        <f ca="1"/>
        <v>OLCT</v>
      </c>
      <c r="ATS85" t="str">
        <f ca="1"/>
        <v>OPTI-FIT</v>
      </c>
      <c r="ATT85" t="str">
        <f ca="1"/>
        <v>OPTIMA PLUS</v>
      </c>
      <c r="ATU85" t="str">
        <f ca="1"/>
        <v>Outros</v>
      </c>
      <c r="ATV85" t="str">
        <f ca="1"/>
        <v>OWS</v>
      </c>
      <c r="ATW85" t="str">
        <f ca="1"/>
        <v>Painel</v>
      </c>
      <c r="ATX85" t="str">
        <f ca="1"/>
        <v>Painel de Controle</v>
      </c>
      <c r="ATY85" t="str">
        <f ca="1"/>
        <v>Painel Solar</v>
      </c>
      <c r="ATZ85" t="str">
        <f ca="1"/>
        <v>PANTHER</v>
      </c>
      <c r="AUA85" t="str">
        <f ca="1"/>
        <v>PCM</v>
      </c>
      <c r="AUB85" t="str">
        <f ca="1"/>
        <v>PDR1500</v>
      </c>
      <c r="AUC85" t="str">
        <f ca="1"/>
        <v>PH100</v>
      </c>
      <c r="AUD85" t="str">
        <f ca="1"/>
        <v>PHD6</v>
      </c>
      <c r="AUE85" t="str">
        <f ca="1"/>
        <v>PHOCHECK 1000</v>
      </c>
      <c r="AUF85" t="str">
        <f ca="1"/>
        <v>PHOCHECK 3000</v>
      </c>
      <c r="AUG85" t="str">
        <f ca="1"/>
        <v>Pro Plus</v>
      </c>
      <c r="AUH85" t="str">
        <f ca="1"/>
        <v>Pro Quattro</v>
      </c>
      <c r="AUI85" t="str">
        <f ca="1"/>
        <v>PRO10</v>
      </c>
      <c r="AUJ85" t="str">
        <f ca="1"/>
        <v>PRO1020</v>
      </c>
      <c r="AUK85" t="str">
        <f ca="1"/>
        <v>PRO1030</v>
      </c>
      <c r="AUL85" t="str">
        <f ca="1"/>
        <v>PRO20</v>
      </c>
      <c r="AUM85" t="str">
        <f ca="1"/>
        <v>PRO2030</v>
      </c>
      <c r="AUN85" t="str">
        <f ca="1"/>
        <v>PRO30</v>
      </c>
      <c r="AUO85" t="str">
        <f ca="1"/>
        <v>PRODO</v>
      </c>
      <c r="AUP85" t="str">
        <f ca="1"/>
        <v>ProDss</v>
      </c>
      <c r="AUQ85" t="str">
        <f ca="1"/>
        <v>PROSOLO</v>
      </c>
      <c r="AUR85" t="str">
        <f ca="1"/>
        <v>PROSWAP</v>
      </c>
      <c r="AUS85" t="str">
        <f ca="1"/>
        <v>PT100</v>
      </c>
      <c r="AUT85" t="str">
        <f ca="1"/>
        <v>QRAE 3</v>
      </c>
      <c r="AUU85" t="str">
        <f ca="1"/>
        <v>QRAE3</v>
      </c>
      <c r="AUV85" t="str">
        <f ca="1"/>
        <v>QUATTRO</v>
      </c>
      <c r="AUW85" t="str">
        <f ca="1"/>
        <v>Quimico</v>
      </c>
      <c r="AUX85" t="str">
        <f ca="1"/>
        <v>RAEGUARD</v>
      </c>
      <c r="AUY85" t="str">
        <f ca="1"/>
        <v>Reagente</v>
      </c>
      <c r="AUZ85" t="str">
        <f ca="1"/>
        <v>Reforma</v>
      </c>
      <c r="AVA85" t="str">
        <f ca="1"/>
        <v>REMOX</v>
      </c>
      <c r="AVB85" t="str">
        <f ca="1"/>
        <v>RIG RAT</v>
      </c>
      <c r="AVC85" t="str">
        <f ca="1"/>
        <v>RIKEN KEIKE</v>
      </c>
      <c r="AVD85" t="str">
        <f ca="1"/>
        <v>RS5</v>
      </c>
      <c r="AVE85" t="str">
        <f ca="1"/>
        <v>RS6</v>
      </c>
      <c r="AVF85" t="str">
        <f ca="1"/>
        <v>RS7</v>
      </c>
      <c r="AVG85" t="str">
        <f ca="1"/>
        <v>SAGE RIO</v>
      </c>
      <c r="AVH85" t="str">
        <f ca="1"/>
        <v>Sample Pro</v>
      </c>
      <c r="AVI85" t="str">
        <f ca="1"/>
        <v>SAMPLEASE</v>
      </c>
      <c r="AVJ85" t="str">
        <f ca="1"/>
        <v>SC</v>
      </c>
      <c r="AVK85" t="str">
        <f ca="1"/>
        <v>SCORPION</v>
      </c>
      <c r="AVL85" t="str">
        <f ca="1"/>
        <v>SEARCHLINE</v>
      </c>
      <c r="AVM85" t="str">
        <f ca="1"/>
        <v>SENSEPOINT</v>
      </c>
      <c r="AVN85" t="str">
        <f ca="1"/>
        <v>Sensor</v>
      </c>
      <c r="AVO85" t="str">
        <f ca="1"/>
        <v>SERIE BW</v>
      </c>
      <c r="AVP85" t="str">
        <f ca="1"/>
        <v>SERIE6</v>
      </c>
      <c r="AVQ85" t="str">
        <f ca="1"/>
        <v>SHAKETEST</v>
      </c>
      <c r="AVR85" t="str">
        <f ca="1"/>
        <v>SHARPEYE</v>
      </c>
      <c r="AVS85" t="str">
        <f ca="1"/>
        <v>Signature</v>
      </c>
      <c r="AVT85" t="str">
        <f ca="1"/>
        <v>Sistema</v>
      </c>
      <c r="AVU85" t="str">
        <f ca="1"/>
        <v>Skimmer</v>
      </c>
      <c r="AVV85" t="str">
        <f ca="1"/>
        <v>SKINNY DIPPER</v>
      </c>
      <c r="AVW85" t="str">
        <f ca="1"/>
        <v>SM.OIL</v>
      </c>
      <c r="AVX85" t="str">
        <f ca="1"/>
        <v>Software</v>
      </c>
      <c r="AVY85" t="str">
        <f ca="1"/>
        <v>Solução</v>
      </c>
      <c r="AVZ85" t="str">
        <f ca="1"/>
        <v>Sonda RTU</v>
      </c>
      <c r="AWA85" t="str">
        <f ca="1"/>
        <v>SOS-4-003</v>
      </c>
      <c r="AWB85" t="str">
        <f ca="1"/>
        <v>SPERIAN</v>
      </c>
      <c r="AWC85" t="str">
        <f ca="1"/>
        <v>SPM FLEX</v>
      </c>
      <c r="AWD85" t="str">
        <f ca="1"/>
        <v>T8000</v>
      </c>
      <c r="AWE85" t="str">
        <f ca="1"/>
        <v>TadLar Bag</v>
      </c>
      <c r="AWF85" t="str">
        <f ca="1"/>
        <v>TERMAL</v>
      </c>
      <c r="AWG85" t="str">
        <f ca="1"/>
        <v>Termovelocimétrico</v>
      </c>
      <c r="AWH85" t="str">
        <f ca="1"/>
        <v>TIGER</v>
      </c>
      <c r="AWI85" t="str">
        <f ca="1"/>
        <v>TITAN</v>
      </c>
      <c r="AWJ85" t="str">
        <f ca="1"/>
        <v>TITAN 2</v>
      </c>
      <c r="AWK85" t="str">
        <f ca="1"/>
        <v>TOP TRACK</v>
      </c>
      <c r="AWL85" t="str">
        <f ca="1"/>
        <v>TOUCHPOINT</v>
      </c>
      <c r="AWM85" t="str">
        <f ca="1"/>
        <v>Transdutor</v>
      </c>
      <c r="AWN85" t="str">
        <f ca="1"/>
        <v>Transmissor</v>
      </c>
      <c r="AWO85" t="str">
        <f ca="1"/>
        <v>Treinamento</v>
      </c>
      <c r="AWP85" t="str">
        <f ca="1"/>
        <v>TruLab</v>
      </c>
      <c r="AWQ85" t="str">
        <f ca="1"/>
        <v>TVA</v>
      </c>
      <c r="AWR85" t="str">
        <f ca="1"/>
        <v xml:space="preserve">TVA </v>
      </c>
      <c r="AWS85" t="str">
        <f ca="1"/>
        <v>TVA 1000B</v>
      </c>
      <c r="AWT85" t="str">
        <f ca="1"/>
        <v>TVA 2020</v>
      </c>
      <c r="AWU85" t="str">
        <f ca="1"/>
        <v>TVOC</v>
      </c>
      <c r="AWV85" t="str">
        <f ca="1"/>
        <v>TX1</v>
      </c>
      <c r="AWW85" t="str">
        <f ca="1"/>
        <v>UMR</v>
      </c>
      <c r="AWX85" t="str">
        <f ca="1"/>
        <v>UVEX</v>
      </c>
      <c r="AWY85" t="str">
        <f ca="1"/>
        <v>Vapor pin/ Clean</v>
      </c>
      <c r="AWZ85" t="str">
        <f ca="1"/>
        <v>WATER TAPE</v>
      </c>
      <c r="AXA85" t="str">
        <f ca="1"/>
        <v>WELLHEAD</v>
      </c>
      <c r="AXB85" t="str">
        <f ca="1"/>
        <v>WellTape</v>
      </c>
      <c r="AXC85" t="str">
        <f ca="1"/>
        <v>WX16</v>
      </c>
      <c r="AXD85" t="str">
        <f ca="1"/>
        <v>WX4</v>
      </c>
      <c r="AXE85" t="str">
        <f ca="1"/>
        <v>WX64</v>
      </c>
      <c r="AXF85" t="str">
        <f ca="1"/>
        <v>XCD</v>
      </c>
      <c r="AXG85" t="str">
        <f ca="1"/>
        <v>XCL</v>
      </c>
      <c r="AXH85" t="str">
        <f ca="1"/>
        <v>XNX</v>
      </c>
      <c r="AXI85" t="str">
        <f ca="1"/>
        <v>XPIS</v>
      </c>
      <c r="AXJ85" t="str">
        <f ca="1"/>
        <v>XPV</v>
      </c>
      <c r="AXK85" t="str">
        <f ca="1"/>
        <v>XRL</v>
      </c>
      <c r="AXL85" t="str">
        <f ca="1"/>
        <v>YSI30</v>
      </c>
      <c r="AXM85" t="str">
        <f ca="1"/>
        <v>YSI3100</v>
      </c>
      <c r="AXN85" t="str">
        <f ca="1"/>
        <v>YSI3200</v>
      </c>
      <c r="AXO85" t="str">
        <f ca="1"/>
        <v>YSI5000</v>
      </c>
      <c r="AXP85" t="str">
        <f ca="1"/>
        <v>YSI5100</v>
      </c>
      <c r="AXQ85" t="str">
        <f ca="1"/>
        <v>YSI55</v>
      </c>
      <c r="AXR85" t="str">
        <f ca="1"/>
        <v>YSI60</v>
      </c>
      <c r="AXS85" t="str">
        <f ca="1"/>
        <v>YSI85</v>
      </c>
      <c r="AXT85" t="str">
        <f ca="1"/>
        <v>ZAREBA</v>
      </c>
      <c r="BFU85" t="str" cm="1">
        <f t="array" aca="1" ref="BFU85:BGA85" ca="1">IFERROR(TRANSPOSE(_xlfn._xlws.SORT(_xlfn.UNIQUE(_xlfn._xlws.FILTER(cp_tipo_mercadoria,(($A85="")+(cp_linha=$A85))*(($B85="")+(cp_grupo=$B85))*(($C85="")+(cp_subgrupo=$C85))*(($E85="")+(cp_fabricante=$E85)))))),"")</f>
        <v>Acessório</v>
      </c>
      <c r="BFV85" t="str">
        <f ca="1"/>
        <v>Acessório/Reposição</v>
      </c>
      <c r="BFW85" t="str">
        <f ca="1"/>
        <v>Inativo</v>
      </c>
      <c r="BFX85" t="str">
        <f ca="1"/>
        <v>Insumo</v>
      </c>
      <c r="BFY85" t="str">
        <f ca="1"/>
        <v>Produto</v>
      </c>
      <c r="BFZ85" t="str">
        <f ca="1"/>
        <v>Reposição</v>
      </c>
      <c r="BGA85" t="str">
        <f ca="1"/>
        <v>Serviço</v>
      </c>
      <c r="BZA85" t="str" cm="1">
        <f t="array" aca="1" ref="BZA85:CAZ85" ca="1">IFERROR(TRANSPOSE(_xlfn._xlws.SORT(_xlfn.UNIQUE(_xlfn._xlws.FILTER(cp_fabricante,(($A85="")+(cp_linha=$A85))*(($B85="")+(cp_grupo=$B85))*(($C85="")+(cp_subgrupo=$C85))*(($D85="")+(cp_tipo_mercadoria=$D85)))))),"")</f>
        <v>ABK</v>
      </c>
      <c r="BZB85" t="str">
        <f ca="1"/>
        <v>AGT</v>
      </c>
      <c r="BZC85" t="str">
        <f ca="1"/>
        <v>Air Liquide</v>
      </c>
      <c r="BZD85" t="str">
        <f ca="1"/>
        <v>AMBIENTAL</v>
      </c>
      <c r="BZE85" t="str">
        <f ca="1"/>
        <v>AMS</v>
      </c>
      <c r="BZF85" t="str">
        <f ca="1"/>
        <v>Campbell</v>
      </c>
      <c r="BZG85" t="str">
        <f ca="1"/>
        <v>CASELLA</v>
      </c>
      <c r="BZH85" t="str">
        <f ca="1"/>
        <v>CHP</v>
      </c>
      <c r="BZI85" t="str">
        <f ca="1"/>
        <v>Clean</v>
      </c>
      <c r="BZJ85" t="str">
        <f ca="1"/>
        <v>COPPI</v>
      </c>
      <c r="BZK85" t="str">
        <f ca="1"/>
        <v>Coregas</v>
      </c>
      <c r="BZL85" t="str">
        <f ca="1"/>
        <v>DFT</v>
      </c>
      <c r="BZM85" t="str">
        <f ca="1"/>
        <v>DPUNION</v>
      </c>
      <c r="BZN85" t="str">
        <f ca="1"/>
        <v>EDINBURG</v>
      </c>
      <c r="BZO85" t="str">
        <f ca="1"/>
        <v>EMEC</v>
      </c>
      <c r="BZP85" t="str">
        <f ca="1"/>
        <v>EN NOVATIVE</v>
      </c>
      <c r="BZQ85" t="str">
        <f ca="1"/>
        <v>environics</v>
      </c>
      <c r="BZR85" t="str">
        <f ca="1"/>
        <v>EON</v>
      </c>
      <c r="BZS85" t="str">
        <f ca="1"/>
        <v>ESS</v>
      </c>
      <c r="BZT85" t="str">
        <f ca="1"/>
        <v>Fabricante</v>
      </c>
      <c r="BZU85" t="str">
        <f ca="1"/>
        <v>Global Water</v>
      </c>
      <c r="BZV85" t="str">
        <f ca="1"/>
        <v>GRACO</v>
      </c>
      <c r="BZW85" t="str">
        <f ca="1"/>
        <v>HER</v>
      </c>
      <c r="BZX85" t="str">
        <f ca="1"/>
        <v>HISCO</v>
      </c>
      <c r="BZY85" t="str">
        <f ca="1"/>
        <v>HON</v>
      </c>
      <c r="BZZ85" t="str">
        <f ca="1"/>
        <v>Inativo</v>
      </c>
      <c r="CAA85" t="str">
        <f ca="1"/>
        <v>Industrial</v>
      </c>
      <c r="CAB85" t="str">
        <f ca="1"/>
        <v>ION</v>
      </c>
      <c r="CAC85" t="str">
        <f ca="1"/>
        <v>ISCO</v>
      </c>
      <c r="CAD85" t="str">
        <f ca="1"/>
        <v>JCT</v>
      </c>
      <c r="CAE85" t="str">
        <f ca="1"/>
        <v>LINDE</v>
      </c>
      <c r="CAF85" t="str">
        <f ca="1"/>
        <v>Luminutra</v>
      </c>
      <c r="CAG85" t="str">
        <f ca="1"/>
        <v>MJK</v>
      </c>
      <c r="CAH85" t="str">
        <f ca="1"/>
        <v>NIVELCO</v>
      </c>
      <c r="CAI85" t="str">
        <f ca="1"/>
        <v>NOVALINX</v>
      </c>
      <c r="CAJ85" t="str">
        <f ca="1"/>
        <v>Oceanalpha</v>
      </c>
      <c r="CAK85" t="str">
        <f ca="1"/>
        <v>QED</v>
      </c>
      <c r="CAL85" t="str">
        <f ca="1"/>
        <v>RADIONDETECTION</v>
      </c>
      <c r="CAM85" t="str">
        <f ca="1"/>
        <v>RDI</v>
      </c>
      <c r="CAN85" t="str">
        <f ca="1"/>
        <v>Regenesis</v>
      </c>
      <c r="CAO85" t="str">
        <f ca="1"/>
        <v>RIKA</v>
      </c>
      <c r="CAP85" t="str">
        <f ca="1"/>
        <v>SF</v>
      </c>
      <c r="CAQ85" t="str">
        <f ca="1"/>
        <v>SHANGHAI</v>
      </c>
      <c r="CAR85" t="str">
        <f ca="1"/>
        <v>SON</v>
      </c>
      <c r="CAS85" t="str">
        <f ca="1"/>
        <v>TDS</v>
      </c>
      <c r="CAT85" t="str">
        <f ca="1"/>
        <v>Thermo</v>
      </c>
      <c r="CAU85" t="str">
        <f ca="1"/>
        <v>Trace2o</v>
      </c>
      <c r="CAV85" t="str">
        <f ca="1"/>
        <v>VAPOR PIN</v>
      </c>
      <c r="CAW85" t="str">
        <f ca="1"/>
        <v>waterloo</v>
      </c>
      <c r="CAX85" t="str">
        <f ca="1"/>
        <v>White</v>
      </c>
      <c r="CAY85" t="str">
        <f ca="1"/>
        <v>YSI</v>
      </c>
      <c r="CAZ85">
        <f ca="1"/>
        <v>0</v>
      </c>
      <c r="CSG85" t="str" cm="1">
        <f t="array" aca="1" ref="CSG85:CSN85" ca="1">IFERROR(TRANSPOSE(_xlfn._xlws.SORT(_xlfn.UNIQUE(IF($H85="",cg_nome_cargo,_xlfn._xlws.FILTER(cb_cargo,cb_nome=$H85))))),"")</f>
        <v>Consultor Externo</v>
      </c>
      <c r="CSH85" t="str">
        <f ca="1"/>
        <v>Consultor Interno</v>
      </c>
      <c r="CSI85" t="str">
        <f ca="1"/>
        <v>Coordenador</v>
      </c>
      <c r="CSJ85" t="str">
        <f ca="1"/>
        <v>Diretor</v>
      </c>
      <c r="CSK85" t="str">
        <f ca="1"/>
        <v>Gerente Geral</v>
      </c>
      <c r="CSL85" t="str">
        <f ca="1"/>
        <v>Gerente Linha</v>
      </c>
      <c r="CSM85" t="str">
        <f ca="1"/>
        <v>Representante Comercial</v>
      </c>
      <c r="CSN85" t="str">
        <f ca="1"/>
        <v>Supervisor</v>
      </c>
      <c r="DLM85" t="str" cm="1">
        <f t="array" aca="1" ref="DLM85:DMC85" ca="1">IFERROR(TRANSPOSE(_xlfn._xlws.SORT(IF($G85="",cb_nome,_xlfn._xlws.FILTER(cb_nome,cb_cargo=$G85)))),"")</f>
        <v>Alessandro Cappi</v>
      </c>
      <c r="DLN85" t="str">
        <f ca="1"/>
        <v>Ana Marcelino</v>
      </c>
      <c r="DLO85" t="str">
        <f ca="1"/>
        <v>André Camargo</v>
      </c>
      <c r="DLP85" t="str">
        <f ca="1"/>
        <v>André Caramello</v>
      </c>
      <c r="DLQ85" t="str">
        <f ca="1"/>
        <v>Andrey Andrade</v>
      </c>
      <c r="DLR85" t="str">
        <f ca="1"/>
        <v>Antônio Rosa</v>
      </c>
      <c r="DLS85" t="str">
        <f ca="1"/>
        <v>Dener Martins</v>
      </c>
      <c r="DLT85" t="str">
        <f ca="1"/>
        <v>Fábio</v>
      </c>
      <c r="DLU85" t="str">
        <f ca="1"/>
        <v>Mateus Machado</v>
      </c>
      <c r="DLV85" t="str">
        <f ca="1"/>
        <v>Neimar</v>
      </c>
      <c r="DLW85" t="str">
        <f ca="1"/>
        <v>Paulo Negrão</v>
      </c>
      <c r="DLX85" t="str">
        <f ca="1"/>
        <v>Rafaela</v>
      </c>
      <c r="DLY85" t="str">
        <f ca="1"/>
        <v>Rosana</v>
      </c>
      <c r="DLZ85" t="str">
        <f ca="1"/>
        <v>Rosilene</v>
      </c>
      <c r="DMA85" t="str">
        <f ca="1"/>
        <v>Samanta</v>
      </c>
      <c r="DMB85" t="str">
        <f ca="1"/>
        <v>Simone</v>
      </c>
      <c r="DMC85" t="str">
        <f ca="1"/>
        <v>Valmir</v>
      </c>
    </row>
    <row r="86" spans="29:623 1029:3045" x14ac:dyDescent="0.25">
      <c r="AC86" t="str" cm="1">
        <f t="array" aca="1" ref="AC86:AH86" ca="1">IFERROR(TRANSPOSE(_xlfn._xlws.SORT(_xlfn.UNIQUE(_xlfn._xlws.FILTER(cp_linha,(($B86="")+(cp_grupo=$B86))*(($C86="")+(cp_subgrupo=$C86))*(($D86="")+(cp_tipo_mercadoria=$D86))*(($E86="")+(cp_fabricante=$E86)))))),"")</f>
        <v>Detecção e Processos de Gases</v>
      </c>
      <c r="AD86" t="str">
        <f ca="1"/>
        <v>Diversos</v>
      </c>
      <c r="AE86" t="str">
        <f ca="1"/>
        <v>Inativo</v>
      </c>
      <c r="AF86" t="str">
        <f ca="1"/>
        <v>Locação</v>
      </c>
      <c r="AG86" t="str">
        <f ca="1"/>
        <v>Recursos Hídricos</v>
      </c>
      <c r="AH86" t="str">
        <f ca="1"/>
        <v>Remediação</v>
      </c>
      <c r="TI86" t="str" cm="1">
        <f t="array" aca="1" ref="TI86:WY86" ca="1">IFERROR(TRANSPOSE(_xlfn._xlws.SORT(_xlfn.UNIQUE(_xlfn._xlws.FILTER(cp_grupo,(($A86="")+(cp_linha=$A86))*(($C86="")+(cp_subgrupo=$C86))*(($D86="")+(cp_tipo_mercadoria=$D86))*(($E86="")+(cp_fabricante=$E86)))))),"")</f>
        <v>Absorvedores</v>
      </c>
      <c r="TJ86" t="str">
        <f ca="1"/>
        <v>Alimentação Eletrico</v>
      </c>
      <c r="TK86" t="str">
        <f ca="1"/>
        <v>Alimentação Solar</v>
      </c>
      <c r="TL86" t="str">
        <f ca="1"/>
        <v>Amostrador Diversos</v>
      </c>
      <c r="TM86" t="str">
        <f ca="1"/>
        <v>Amostrador Não Refrigerado Portátil</v>
      </c>
      <c r="TN86" t="str">
        <f ca="1"/>
        <v>Amostrador Refrigerado Fixo</v>
      </c>
      <c r="TO86" t="str">
        <f ca="1"/>
        <v>Amostrador Refrigerado Portátil</v>
      </c>
      <c r="TP86" t="str">
        <f ca="1"/>
        <v>Amostragem Diversos</v>
      </c>
      <c r="TQ86" t="str">
        <f ca="1"/>
        <v>Analisador Diversos</v>
      </c>
      <c r="TR86" t="str">
        <f ca="1"/>
        <v>Analisador Fixo</v>
      </c>
      <c r="TS86" t="str">
        <f ca="1"/>
        <v xml:space="preserve">Analisador Fixo </v>
      </c>
      <c r="TT86" t="str">
        <f ca="1"/>
        <v>Analisador Microbiologico</v>
      </c>
      <c r="TU86" t="str">
        <f ca="1"/>
        <v>Analisador Portátil</v>
      </c>
      <c r="TV86" t="str">
        <f ca="1"/>
        <v xml:space="preserve">Analisador Portátil </v>
      </c>
      <c r="TW86" t="str">
        <f ca="1"/>
        <v>Analisador Portátil Locação</v>
      </c>
      <c r="TX86" t="str">
        <f ca="1"/>
        <v>Aterramento Diversos</v>
      </c>
      <c r="TY86" t="str">
        <f ca="1"/>
        <v>Bomba de Amostragem Fixa</v>
      </c>
      <c r="TZ86" t="str">
        <f ca="1"/>
        <v>BOMBA DE AMOSTRAGEM Fixo</v>
      </c>
      <c r="UA86" t="str">
        <f ca="1"/>
        <v>Bomba de Amostragem Portátil</v>
      </c>
      <c r="UB86" t="str">
        <f ca="1"/>
        <v>Bombeamento Fixo</v>
      </c>
      <c r="UC86" t="str">
        <f ca="1"/>
        <v>Cabeçote/Válvula Extração Metano</v>
      </c>
      <c r="UD86" t="str">
        <f ca="1"/>
        <v>Caixa Separadora Fixo</v>
      </c>
      <c r="UE86" t="str">
        <f ca="1"/>
        <v>Calibração Diversos</v>
      </c>
      <c r="UF86" t="str">
        <f ca="1"/>
        <v>Cinto de Segurança</v>
      </c>
      <c r="UG86" t="str">
        <f ca="1"/>
        <v xml:space="preserve">Cinto de Segurança </v>
      </c>
      <c r="UH86" t="str">
        <f ca="1"/>
        <v>Colorimetro Portátil</v>
      </c>
      <c r="UI86" t="str">
        <f ca="1"/>
        <v>Conjunto Autônomo</v>
      </c>
      <c r="UJ86" t="str">
        <f ca="1"/>
        <v>Cromatógrafo Portátil</v>
      </c>
      <c r="UK86" t="str">
        <f ca="1"/>
        <v>Detector de Incendio Fixo</v>
      </c>
      <c r="UL86" t="str">
        <f ca="1"/>
        <v>Detector Diversos</v>
      </c>
      <c r="UM86" t="str">
        <f ca="1"/>
        <v>Detector Fixo</v>
      </c>
      <c r="UN86" t="str">
        <f ca="1"/>
        <v>Detector Portátil</v>
      </c>
      <c r="UO86" t="str">
        <f ca="1"/>
        <v>Diversos Diversos</v>
      </c>
      <c r="UP86" t="str">
        <f ca="1"/>
        <v>Dosímetro de ruído</v>
      </c>
      <c r="UQ86" t="str">
        <f ca="1"/>
        <v>Elevador de Liquidos Fixo</v>
      </c>
      <c r="UR86" t="str">
        <f ca="1"/>
        <v>Extração Diversos</v>
      </c>
      <c r="US86" t="str">
        <f ca="1"/>
        <v>Filtração Diversos</v>
      </c>
      <c r="UT86" t="str">
        <f ca="1"/>
        <v>Fotometro Portátil</v>
      </c>
      <c r="UU86" t="str">
        <f ca="1"/>
        <v>Guincho</v>
      </c>
      <c r="UV86" t="str">
        <f ca="1"/>
        <v>Impactador de Cascata</v>
      </c>
      <c r="UW86" t="str">
        <f ca="1"/>
        <v>Inativo Inativo</v>
      </c>
      <c r="UX86" t="str">
        <f ca="1"/>
        <v>Locação Diversos</v>
      </c>
      <c r="UY86" t="str">
        <f ca="1"/>
        <v>Medidor de Material Particulado Fixo</v>
      </c>
      <c r="UZ86" t="str">
        <f ca="1"/>
        <v>Medidor de Material Particulado Portátil</v>
      </c>
      <c r="VA86" t="str">
        <f ca="1"/>
        <v>Medidor de Nível de Pressão Sonora</v>
      </c>
      <c r="VB86" t="str">
        <f ca="1"/>
        <v>Medidor de Nivel Diversos</v>
      </c>
      <c r="VC86" t="str">
        <f ca="1"/>
        <v>Medidor de Nivel Fixo</v>
      </c>
      <c r="VD86" t="str">
        <f ca="1"/>
        <v>Medidor de Nivel Portátil</v>
      </c>
      <c r="VE86" t="str">
        <f ca="1"/>
        <v>Medidor de Vazão Argonaut SL</v>
      </c>
      <c r="VF86" t="str">
        <f ca="1"/>
        <v>Medidor de Vazão Fixo</v>
      </c>
      <c r="VG86" t="str">
        <f ca="1"/>
        <v>Medidor de Vazão FlowTracker</v>
      </c>
      <c r="VH86" t="str">
        <f ca="1"/>
        <v>Medidor de Vazão Portátil</v>
      </c>
      <c r="VI86" t="str">
        <f ca="1"/>
        <v>Medidor de Vazão RS5</v>
      </c>
      <c r="VJ86" t="str">
        <f ca="1"/>
        <v>Medidor de Vazão RS6</v>
      </c>
      <c r="VK86" t="str">
        <f ca="1"/>
        <v>Medidor de Vazão RS7</v>
      </c>
      <c r="VL86" t="str">
        <f ca="1"/>
        <v>Medidor de Vazão RS-M10</v>
      </c>
      <c r="VM86" t="str">
        <f ca="1"/>
        <v>Medidor de Vazão RS-M11</v>
      </c>
      <c r="VN86" t="str">
        <f ca="1"/>
        <v>Medidor de Vazão RS-M9</v>
      </c>
      <c r="VO86" t="str">
        <f ca="1"/>
        <v>Medidor de Vazão RS-S5</v>
      </c>
      <c r="VP86" t="str">
        <f ca="1"/>
        <v>Medidor de Vibração Portátil</v>
      </c>
      <c r="VQ86" t="str">
        <f ca="1"/>
        <v>Meteorologia Fixo</v>
      </c>
      <c r="VR86" t="str">
        <f ca="1"/>
        <v>MODFLOW Diversos</v>
      </c>
      <c r="VS86" t="str">
        <f ca="1"/>
        <v>Monitor de Material Particulado</v>
      </c>
      <c r="VT86" t="str">
        <f ca="1"/>
        <v>Monitor de Material Particulado Portátil</v>
      </c>
      <c r="VU86" t="str">
        <f ca="1"/>
        <v>Monitoramento Fixo</v>
      </c>
      <c r="VV86" t="str">
        <f ca="1"/>
        <v>Mosquetão</v>
      </c>
      <c r="VW86" t="str">
        <f ca="1"/>
        <v>Óculos de Proteção</v>
      </c>
      <c r="VX86" t="str">
        <f ca="1"/>
        <v>Outros Diversos</v>
      </c>
      <c r="VY86" t="str">
        <f ca="1"/>
        <v>Painel controlador Diversos</v>
      </c>
      <c r="VZ86" t="str">
        <f ca="1"/>
        <v>Painel controlador Fixo</v>
      </c>
      <c r="WA86" t="str">
        <f ca="1"/>
        <v>Painel controlador Portátil</v>
      </c>
      <c r="WB86" t="str">
        <f ca="1"/>
        <v>Respirador Facial</v>
      </c>
      <c r="WC86" t="str">
        <f ca="1"/>
        <v>Separador de Agua/ Oleo Fixo</v>
      </c>
      <c r="WD86" t="str">
        <f ca="1"/>
        <v>Sistema de Monitoramento de Material Particulado</v>
      </c>
      <c r="WE86" t="str">
        <f ca="1"/>
        <v>Sonda Portátil</v>
      </c>
      <c r="WF86" t="str">
        <f ca="1"/>
        <v xml:space="preserve">Sonda Portátil </v>
      </c>
      <c r="WG86" t="str">
        <f ca="1"/>
        <v>Sonda Serie 6</v>
      </c>
      <c r="WH86" t="str">
        <f ca="1"/>
        <v>Sonda Serie EcoSense</v>
      </c>
      <c r="WI86" t="str">
        <f ca="1"/>
        <v>Sonda Serie EXO</v>
      </c>
      <c r="WJ86" t="str">
        <f ca="1"/>
        <v>Sonda Serie IQ SensorNet</v>
      </c>
      <c r="WK86" t="str">
        <f ca="1"/>
        <v>Sonda Serie Lab &amp; Field</v>
      </c>
      <c r="WL86" t="str">
        <f ca="1"/>
        <v>Sonda Serie MultiLab</v>
      </c>
      <c r="WM86" t="str">
        <f ca="1"/>
        <v>Sonda Serie ODO-RTU</v>
      </c>
      <c r="WN86" t="str">
        <f ca="1"/>
        <v>Sonda Serie Pro</v>
      </c>
      <c r="WO86" t="str">
        <f ca="1"/>
        <v>Sonda Serie ProDigital</v>
      </c>
      <c r="WP86" t="str">
        <f ca="1"/>
        <v>Sonda Serie TruLab</v>
      </c>
      <c r="WQ86" t="str">
        <f ca="1"/>
        <v>Talabarte</v>
      </c>
      <c r="WR86" t="str">
        <f ca="1"/>
        <v>Telemetria Fixo</v>
      </c>
      <c r="WS86" t="str">
        <f ca="1"/>
        <v>TERMAL Fixo</v>
      </c>
      <c r="WT86" t="str">
        <f ca="1"/>
        <v>Transmissão Fixo</v>
      </c>
      <c r="WU86" t="str">
        <f ca="1"/>
        <v>Tratamento Diversos</v>
      </c>
      <c r="WV86" t="str">
        <f ca="1"/>
        <v>Tratamento Fixo</v>
      </c>
      <c r="WW86" t="str">
        <f ca="1"/>
        <v>Travaqueda</v>
      </c>
      <c r="WX86" t="str">
        <f ca="1"/>
        <v>Tripe</v>
      </c>
      <c r="WY86" t="str">
        <f ca="1"/>
        <v>UMR Fixo</v>
      </c>
      <c r="AMO86" cm="1">
        <f t="array" aca="1" ref="AMO86:AXT86" ca="1">IFERROR(TRANSPOSE(_xlfn._xlws.SORT(_xlfn.UNIQUE(_xlfn._xlws.FILTER(cp_subgrupo,(($A86="")+(cp_linha=$A86))*(($B86="")+(cp_grupo=$B86))*(($D86="")+(cp_tipo_mercadoria=$D86))*(($E86="")+(cp_fabricante=$E86)))))),"")</f>
        <v>550</v>
      </c>
      <c r="AMP86">
        <f ca="1"/>
        <v>556</v>
      </c>
      <c r="AMQ86">
        <f ca="1"/>
        <v>6600</v>
      </c>
      <c r="AMR86">
        <f ca="1"/>
        <v>9500</v>
      </c>
      <c r="AMS86">
        <f ca="1"/>
        <v>9800</v>
      </c>
      <c r="AMT86" t="str">
        <f ca="1"/>
        <v>3017M</v>
      </c>
      <c r="AMU86" t="str">
        <f ca="1"/>
        <v>301-ADI</v>
      </c>
      <c r="AMV86" t="str">
        <f ca="1"/>
        <v>301C</v>
      </c>
      <c r="AMW86" t="str">
        <f ca="1"/>
        <v>301-R8</v>
      </c>
      <c r="AMX86" t="str">
        <f ca="1"/>
        <v>4000 series Isco</v>
      </c>
      <c r="AMY86" t="str">
        <f ca="1"/>
        <v xml:space="preserve">Absorvedores </v>
      </c>
      <c r="AMZ86" t="str">
        <f ca="1"/>
        <v>Acessório</v>
      </c>
      <c r="ANA86" t="str">
        <f ca="1"/>
        <v>ADCP</v>
      </c>
      <c r="ANB86" t="str">
        <f ca="1"/>
        <v>ADP</v>
      </c>
      <c r="ANC86" t="str">
        <f ca="1"/>
        <v>ADR 1500</v>
      </c>
      <c r="AND86" t="str">
        <f ca="1"/>
        <v>AIR AWARE</v>
      </c>
      <c r="ANE86" t="str">
        <f ca="1"/>
        <v>Air Striper</v>
      </c>
      <c r="ANF86" t="str">
        <f ca="1"/>
        <v>AIRSCAN</v>
      </c>
      <c r="ANG86" t="str">
        <f ca="1"/>
        <v>Amostrador</v>
      </c>
      <c r="ANH86" t="str">
        <f ca="1"/>
        <v>Anel</v>
      </c>
      <c r="ANI86" t="str">
        <f ca="1"/>
        <v>APEX 2</v>
      </c>
      <c r="ANJ86" t="str">
        <f ca="1"/>
        <v>Argonaut</v>
      </c>
      <c r="ANK86" t="str">
        <f ca="1"/>
        <v>Auto Pump</v>
      </c>
      <c r="ANL86" t="str">
        <f ca="1"/>
        <v>BADGE PLUS</v>
      </c>
      <c r="ANM86" t="str">
        <f ca="1"/>
        <v>Biogas</v>
      </c>
      <c r="ANN86" t="str">
        <f ca="1"/>
        <v>BIOGAS 300</v>
      </c>
      <c r="ANO86" t="str">
        <f ca="1"/>
        <v>BIOGAS 3000</v>
      </c>
      <c r="ANP86" t="str">
        <f ca="1"/>
        <v>BIOGAS 5000</v>
      </c>
      <c r="ANQ86" t="str">
        <f ca="1"/>
        <v>BM25</v>
      </c>
      <c r="ANR86" t="str">
        <f ca="1"/>
        <v>Bomba</v>
      </c>
      <c r="ANS86" t="str">
        <f ca="1"/>
        <v>BW</v>
      </c>
      <c r="ANT86" t="str">
        <f ca="1"/>
        <v xml:space="preserve">BW </v>
      </c>
      <c r="ANU86" t="str">
        <f ca="1"/>
        <v>BW CLIP</v>
      </c>
      <c r="ANV86" t="str">
        <f ca="1"/>
        <v>BW FLEX</v>
      </c>
      <c r="ANW86" t="str">
        <f ca="1"/>
        <v>BW ICON</v>
      </c>
      <c r="ANX86" t="str">
        <f ca="1"/>
        <v>BW SOLO</v>
      </c>
      <c r="ANY86" t="str">
        <f ca="1"/>
        <v>BW ULTRA</v>
      </c>
      <c r="ANZ86" t="str">
        <f ca="1"/>
        <v>C100</v>
      </c>
      <c r="AOA86" t="str">
        <f ca="1"/>
        <v>Cabo</v>
      </c>
      <c r="AOB86" t="str">
        <f ca="1"/>
        <v>Calibração</v>
      </c>
      <c r="AOC86" t="str">
        <f ca="1"/>
        <v>Castaway</v>
      </c>
      <c r="AOD86" t="str">
        <f ca="1"/>
        <v>CEL-24X</v>
      </c>
      <c r="AOE86" t="str">
        <f ca="1"/>
        <v>CEL-35X</v>
      </c>
      <c r="AOF86" t="str">
        <f ca="1"/>
        <v>CEL-62X</v>
      </c>
      <c r="AOG86" t="str">
        <f ca="1"/>
        <v>CEL-63X</v>
      </c>
      <c r="AOH86" t="str">
        <f ca="1"/>
        <v>Certificado</v>
      </c>
      <c r="AOI86" t="str">
        <f ca="1"/>
        <v>CEX300</v>
      </c>
      <c r="AOJ86" t="str">
        <f ca="1"/>
        <v>Chempro</v>
      </c>
      <c r="AOK86" t="str">
        <f ca="1"/>
        <v>Cilindro</v>
      </c>
      <c r="AOL86" t="str">
        <f ca="1"/>
        <v xml:space="preserve">Cinto de Segurança </v>
      </c>
      <c r="AOM86" t="str">
        <f ca="1"/>
        <v>Clean Cell Pro</v>
      </c>
      <c r="AON86" t="str">
        <f ca="1"/>
        <v>CLEANVIEWERGAS</v>
      </c>
      <c r="AOO86" t="str">
        <f ca="1"/>
        <v>CM4</v>
      </c>
      <c r="AOP86" t="str">
        <f ca="1"/>
        <v>CONDUCTIVITY PLUS</v>
      </c>
      <c r="AOQ86" t="str">
        <f ca="1"/>
        <v>CONTADOR DE CICLOS</v>
      </c>
      <c r="AOR86" t="str">
        <f ca="1"/>
        <v>Controlador</v>
      </c>
      <c r="AOS86" t="str">
        <f ca="1"/>
        <v>CTX 300</v>
      </c>
      <c r="AOT86" t="str">
        <f ca="1"/>
        <v>CUB</v>
      </c>
      <c r="AOU86" t="str">
        <f ca="1"/>
        <v>DataLogger</v>
      </c>
      <c r="AOV86" t="str">
        <f ca="1"/>
        <v>DATARAM 4</v>
      </c>
      <c r="AOW86" t="str">
        <f ca="1"/>
        <v>DBADGE 2</v>
      </c>
      <c r="AOX86" t="str">
        <f ca="1"/>
        <v>DBO</v>
      </c>
      <c r="AOY86" t="str">
        <f ca="1"/>
        <v>DIPPER TOUGH</v>
      </c>
      <c r="AOZ86" t="str">
        <f ca="1"/>
        <v>DIPPERLOG</v>
      </c>
      <c r="APA86" t="str">
        <f ca="1"/>
        <v>DIPPER-T</v>
      </c>
      <c r="APB86" t="str">
        <f ca="1"/>
        <v>Display</v>
      </c>
      <c r="APC86" t="str">
        <f ca="1"/>
        <v>Diversos</v>
      </c>
      <c r="APD86" t="str">
        <f ca="1"/>
        <v>DO200</v>
      </c>
      <c r="APE86" t="str">
        <f ca="1"/>
        <v>DURATRACKER</v>
      </c>
      <c r="APF86" t="str">
        <f ca="1"/>
        <v>E3 POINT</v>
      </c>
      <c r="APG86" t="str">
        <f ca="1"/>
        <v>EAGLE</v>
      </c>
      <c r="APH86" t="str">
        <f ca="1"/>
        <v>EC300</v>
      </c>
      <c r="API86" t="str">
        <f ca="1"/>
        <v>EC30A</v>
      </c>
      <c r="APJ86" t="str">
        <f ca="1"/>
        <v>Embarcação</v>
      </c>
      <c r="APK86" t="str">
        <f ca="1"/>
        <v>EmeClean</v>
      </c>
      <c r="APL86" t="str">
        <f ca="1"/>
        <v>Estação</v>
      </c>
      <c r="APM86" t="str">
        <f ca="1"/>
        <v>Estrutura</v>
      </c>
      <c r="APN86" t="str">
        <f ca="1"/>
        <v>EXO</v>
      </c>
      <c r="APO86" t="str">
        <f ca="1"/>
        <v>EXO (Completa)</v>
      </c>
      <c r="APP86" t="str">
        <f ca="1"/>
        <v>EXTREME</v>
      </c>
      <c r="APQ86" t="str">
        <f ca="1"/>
        <v>FALCO</v>
      </c>
      <c r="APR86" t="str">
        <f ca="1"/>
        <v>FAU</v>
      </c>
      <c r="APS86" t="str">
        <f ca="1"/>
        <v>Ferramental</v>
      </c>
      <c r="APT86" t="str">
        <f ca="1"/>
        <v>Filtro</v>
      </c>
      <c r="APU86" t="str">
        <f ca="1"/>
        <v>FIREPRO</v>
      </c>
      <c r="APV86" t="str">
        <f ca="1"/>
        <v>FlowTracker</v>
      </c>
      <c r="APW86" t="str">
        <f ca="1"/>
        <v>FROG</v>
      </c>
      <c r="APX86" t="str">
        <f ca="1"/>
        <v>FS20X</v>
      </c>
      <c r="APY86" t="str">
        <f ca="1"/>
        <v>FS-20X</v>
      </c>
      <c r="APZ86" t="str">
        <f ca="1"/>
        <v>FS24X</v>
      </c>
      <c r="AQA86" t="str">
        <f ca="1"/>
        <v>FSL100</v>
      </c>
      <c r="AQB86" t="str">
        <f ca="1"/>
        <v>FSX</v>
      </c>
      <c r="AQC86" t="str">
        <f ca="1"/>
        <v>G100</v>
      </c>
      <c r="AQD86" t="str">
        <f ca="1"/>
        <v>G110</v>
      </c>
      <c r="AQE86" t="str">
        <f ca="1"/>
        <v>G200</v>
      </c>
      <c r="AQF86" t="str">
        <f ca="1"/>
        <v>GA 3000</v>
      </c>
      <c r="AQG86" t="str">
        <f ca="1"/>
        <v>GA 5000</v>
      </c>
      <c r="AQH86" t="str">
        <f ca="1"/>
        <v>GASCARD</v>
      </c>
      <c r="AQI86" t="str">
        <f ca="1"/>
        <v>GASCEHCK G</v>
      </c>
      <c r="AQJ86" t="str">
        <f ca="1"/>
        <v>Gascheck</v>
      </c>
      <c r="AQK86" t="str">
        <f ca="1"/>
        <v>GASCHECK 3000</v>
      </c>
      <c r="AQL86" t="str">
        <f ca="1"/>
        <v>GASCHECK 5000</v>
      </c>
      <c r="AQM86" t="str">
        <f ca="1"/>
        <v>GASCHECK 6000</v>
      </c>
      <c r="AQN86" t="str">
        <f ca="1"/>
        <v>GASCHECK G</v>
      </c>
      <c r="AQO86" t="str">
        <f ca="1"/>
        <v>GASCHECK P1</v>
      </c>
      <c r="AQP86" t="str">
        <f ca="1"/>
        <v>GASPOINT</v>
      </c>
      <c r="AQQ86" t="str">
        <f ca="1"/>
        <v>GATEWAY</v>
      </c>
      <c r="AQR86" t="str">
        <f ca="1"/>
        <v>GEM</v>
      </c>
      <c r="AQS86" t="str">
        <f ca="1"/>
        <v>GEM 2000</v>
      </c>
      <c r="AQT86" t="str">
        <f ca="1"/>
        <v>GEM 5000</v>
      </c>
      <c r="AQU86" t="str">
        <f ca="1"/>
        <v>GEM/GA/BIOGAS 5000</v>
      </c>
      <c r="AQV86" t="str">
        <f ca="1"/>
        <v>GeneCount</v>
      </c>
      <c r="AQW86" t="str">
        <f ca="1"/>
        <v>GENIE</v>
      </c>
      <c r="AQX86" t="str">
        <f ca="1"/>
        <v>Guardian</v>
      </c>
      <c r="AQY86" t="str">
        <f ca="1"/>
        <v>GUARDIAN 2</v>
      </c>
      <c r="AQZ86" t="str">
        <f ca="1"/>
        <v>H.OIL</v>
      </c>
      <c r="ARA86" t="str">
        <f ca="1"/>
        <v>HA20</v>
      </c>
      <c r="ARB86" t="str">
        <f ca="1"/>
        <v>HA40</v>
      </c>
      <c r="ARC86" t="str">
        <f ca="1"/>
        <v>HA-71</v>
      </c>
      <c r="ARD86" t="str">
        <f ca="1"/>
        <v>HA-72</v>
      </c>
      <c r="ARE86" t="str">
        <f ca="1"/>
        <v>HAVEX</v>
      </c>
      <c r="ARF86" t="str">
        <f ca="1"/>
        <v>HON</v>
      </c>
      <c r="ARG86" t="str">
        <f ca="1"/>
        <v>HON TITAN</v>
      </c>
      <c r="ARH86" t="str">
        <f ca="1"/>
        <v>Hora Técnica</v>
      </c>
      <c r="ARI86" t="str">
        <f ca="1"/>
        <v>IAQ POINT 2</v>
      </c>
      <c r="ARJ86" t="str">
        <f ca="1"/>
        <v>IMPACT PRO</v>
      </c>
      <c r="ARK86" t="str">
        <f ca="1"/>
        <v>Inativo</v>
      </c>
      <c r="ARL86" t="str">
        <f ca="1"/>
        <v>INNOVA</v>
      </c>
      <c r="ARM86" t="str">
        <f ca="1"/>
        <v>Instalação</v>
      </c>
      <c r="ARN86" t="str">
        <f ca="1"/>
        <v>INTELLIDOX</v>
      </c>
      <c r="ARO86" t="str">
        <f ca="1"/>
        <v>IQ PIPE</v>
      </c>
      <c r="ARP86" t="str">
        <f ca="1"/>
        <v>IQ PLUS</v>
      </c>
      <c r="ARQ86" t="str">
        <f ca="1"/>
        <v>IQ Standard</v>
      </c>
      <c r="ARR86" t="str">
        <f ca="1"/>
        <v>ITRANS</v>
      </c>
      <c r="ARS86" t="str">
        <f ca="1"/>
        <v>JES-301</v>
      </c>
      <c r="ART86" t="str">
        <f ca="1"/>
        <v>JFID</v>
      </c>
      <c r="ARU86" t="str">
        <f ca="1"/>
        <v>JH3E</v>
      </c>
      <c r="ARV86" t="str">
        <f ca="1"/>
        <v>JSP-87</v>
      </c>
      <c r="ARW86" t="str">
        <f ca="1"/>
        <v>JSP-89</v>
      </c>
      <c r="ARX86" t="str">
        <f ca="1"/>
        <v>L360</v>
      </c>
      <c r="ARY86" t="str">
        <f ca="1"/>
        <v>LEAKCHECK P1</v>
      </c>
      <c r="ARZ86" t="str">
        <f ca="1"/>
        <v>LEAKMATE</v>
      </c>
      <c r="ASA86" t="str">
        <f ca="1"/>
        <v>Locação</v>
      </c>
      <c r="ASB86" t="str">
        <f ca="1"/>
        <v>Luminometro</v>
      </c>
      <c r="ASC86" t="str">
        <f ca="1"/>
        <v>M10</v>
      </c>
      <c r="ASD86" t="str">
        <f ca="1"/>
        <v>M11</v>
      </c>
      <c r="ASE86" t="str">
        <f ca="1"/>
        <v>M9</v>
      </c>
      <c r="ASF86" t="str">
        <f ca="1"/>
        <v>MAGFLUX</v>
      </c>
      <c r="ASG86" t="str">
        <f ca="1"/>
        <v>Maleta</v>
      </c>
      <c r="ASH86" t="str">
        <f ca="1"/>
        <v>MANHANDLER</v>
      </c>
      <c r="ASI86" t="str">
        <f ca="1"/>
        <v>MANNING</v>
      </c>
      <c r="ASJ86" t="str">
        <f ca="1"/>
        <v>Manta</v>
      </c>
      <c r="ASK86" t="str">
        <f ca="1"/>
        <v>Manta OWS</v>
      </c>
      <c r="ASL86" t="str">
        <f ca="1"/>
        <v>MARPLE</v>
      </c>
      <c r="ASM86" t="str">
        <f ca="1"/>
        <v>MAX XT</v>
      </c>
      <c r="ASN86" t="str">
        <f ca="1"/>
        <v>Metalyser</v>
      </c>
      <c r="ASO86" t="str">
        <f ca="1"/>
        <v>METREX</v>
      </c>
      <c r="ASP86" t="str">
        <f ca="1"/>
        <v>MGD</v>
      </c>
      <c r="ASQ86" t="str">
        <f ca="1"/>
        <v>MICRO 5</v>
      </c>
      <c r="ASR86" t="str">
        <f ca="1"/>
        <v>MicroADV</v>
      </c>
      <c r="ASS86" t="str">
        <f ca="1"/>
        <v>MICROCLIP</v>
      </c>
      <c r="AST86" t="str">
        <f ca="1"/>
        <v>MICRODOCK</v>
      </c>
      <c r="ASU86" t="str">
        <f ca="1"/>
        <v>MICRODUST</v>
      </c>
      <c r="ASV86" t="str">
        <f ca="1"/>
        <v>MIDAS</v>
      </c>
      <c r="ASW86" t="str">
        <f ca="1"/>
        <v>MILLER</v>
      </c>
      <c r="ASX86" t="str">
        <f ca="1"/>
        <v>MIRAN</v>
      </c>
      <c r="ASY86" t="str">
        <f ca="1"/>
        <v>MKII</v>
      </c>
      <c r="ASZ86" t="str">
        <f ca="1"/>
        <v>Moden</v>
      </c>
      <c r="ATA86" t="str">
        <f ca="1"/>
        <v>Mosquetão</v>
      </c>
      <c r="ATB86" t="str">
        <f ca="1"/>
        <v>MP10</v>
      </c>
      <c r="ATC86" t="str">
        <f ca="1"/>
        <v>MP15</v>
      </c>
      <c r="ATD86" t="str">
        <f ca="1"/>
        <v>MP20</v>
      </c>
      <c r="ATE86" t="str">
        <f ca="1"/>
        <v>MP30</v>
      </c>
      <c r="ATF86" t="str">
        <f ca="1"/>
        <v>MP50</v>
      </c>
      <c r="ATG86" t="str">
        <f ca="1"/>
        <v>MPD</v>
      </c>
      <c r="ATH86" t="str">
        <f ca="1"/>
        <v>MULTILAB</v>
      </c>
      <c r="ATI86" t="str">
        <f ca="1"/>
        <v>MV02</v>
      </c>
      <c r="ATJ86" t="str">
        <f ca="1"/>
        <v>MV03</v>
      </c>
      <c r="ATK86" t="str">
        <f ca="1"/>
        <v>MVI</v>
      </c>
      <c r="ATL86" t="str">
        <f ca="1"/>
        <v>MX4</v>
      </c>
      <c r="ATM86" t="str">
        <f ca="1"/>
        <v>MX6</v>
      </c>
      <c r="ATN86" t="str">
        <f ca="1"/>
        <v>NDP - 25 BAN</v>
      </c>
      <c r="ATO86" t="str">
        <f ca="1"/>
        <v>Numatic</v>
      </c>
      <c r="ATP86" t="str">
        <f ca="1"/>
        <v>ODO200</v>
      </c>
      <c r="ATQ86" t="str">
        <f ca="1"/>
        <v>OELD</v>
      </c>
      <c r="ATR86" t="str">
        <f ca="1"/>
        <v>OLCT</v>
      </c>
      <c r="ATS86" t="str">
        <f ca="1"/>
        <v>OPTI-FIT</v>
      </c>
      <c r="ATT86" t="str">
        <f ca="1"/>
        <v>OPTIMA PLUS</v>
      </c>
      <c r="ATU86" t="str">
        <f ca="1"/>
        <v>Outros</v>
      </c>
      <c r="ATV86" t="str">
        <f ca="1"/>
        <v>OWS</v>
      </c>
      <c r="ATW86" t="str">
        <f ca="1"/>
        <v>Painel</v>
      </c>
      <c r="ATX86" t="str">
        <f ca="1"/>
        <v>Painel de Controle</v>
      </c>
      <c r="ATY86" t="str">
        <f ca="1"/>
        <v>Painel Solar</v>
      </c>
      <c r="ATZ86" t="str">
        <f ca="1"/>
        <v>PANTHER</v>
      </c>
      <c r="AUA86" t="str">
        <f ca="1"/>
        <v>PCM</v>
      </c>
      <c r="AUB86" t="str">
        <f ca="1"/>
        <v>PDR1500</v>
      </c>
      <c r="AUC86" t="str">
        <f ca="1"/>
        <v>PH100</v>
      </c>
      <c r="AUD86" t="str">
        <f ca="1"/>
        <v>PHD6</v>
      </c>
      <c r="AUE86" t="str">
        <f ca="1"/>
        <v>PHOCHECK 1000</v>
      </c>
      <c r="AUF86" t="str">
        <f ca="1"/>
        <v>PHOCHECK 3000</v>
      </c>
      <c r="AUG86" t="str">
        <f ca="1"/>
        <v>Pro Plus</v>
      </c>
      <c r="AUH86" t="str">
        <f ca="1"/>
        <v>Pro Quattro</v>
      </c>
      <c r="AUI86" t="str">
        <f ca="1"/>
        <v>PRO10</v>
      </c>
      <c r="AUJ86" t="str">
        <f ca="1"/>
        <v>PRO1020</v>
      </c>
      <c r="AUK86" t="str">
        <f ca="1"/>
        <v>PRO1030</v>
      </c>
      <c r="AUL86" t="str">
        <f ca="1"/>
        <v>PRO20</v>
      </c>
      <c r="AUM86" t="str">
        <f ca="1"/>
        <v>PRO2030</v>
      </c>
      <c r="AUN86" t="str">
        <f ca="1"/>
        <v>PRO30</v>
      </c>
      <c r="AUO86" t="str">
        <f ca="1"/>
        <v>PRODO</v>
      </c>
      <c r="AUP86" t="str">
        <f ca="1"/>
        <v>ProDss</v>
      </c>
      <c r="AUQ86" t="str">
        <f ca="1"/>
        <v>PROSOLO</v>
      </c>
      <c r="AUR86" t="str">
        <f ca="1"/>
        <v>PROSWAP</v>
      </c>
      <c r="AUS86" t="str">
        <f ca="1"/>
        <v>PT100</v>
      </c>
      <c r="AUT86" t="str">
        <f ca="1"/>
        <v>QRAE 3</v>
      </c>
      <c r="AUU86" t="str">
        <f ca="1"/>
        <v>QRAE3</v>
      </c>
      <c r="AUV86" t="str">
        <f ca="1"/>
        <v>QUATTRO</v>
      </c>
      <c r="AUW86" t="str">
        <f ca="1"/>
        <v>Quimico</v>
      </c>
      <c r="AUX86" t="str">
        <f ca="1"/>
        <v>RAEGUARD</v>
      </c>
      <c r="AUY86" t="str">
        <f ca="1"/>
        <v>Reagente</v>
      </c>
      <c r="AUZ86" t="str">
        <f ca="1"/>
        <v>Reforma</v>
      </c>
      <c r="AVA86" t="str">
        <f ca="1"/>
        <v>REMOX</v>
      </c>
      <c r="AVB86" t="str">
        <f ca="1"/>
        <v>RIG RAT</v>
      </c>
      <c r="AVC86" t="str">
        <f ca="1"/>
        <v>RIKEN KEIKE</v>
      </c>
      <c r="AVD86" t="str">
        <f ca="1"/>
        <v>RS5</v>
      </c>
      <c r="AVE86" t="str">
        <f ca="1"/>
        <v>RS6</v>
      </c>
      <c r="AVF86" t="str">
        <f ca="1"/>
        <v>RS7</v>
      </c>
      <c r="AVG86" t="str">
        <f ca="1"/>
        <v>SAGE RIO</v>
      </c>
      <c r="AVH86" t="str">
        <f ca="1"/>
        <v>Sample Pro</v>
      </c>
      <c r="AVI86" t="str">
        <f ca="1"/>
        <v>SAMPLEASE</v>
      </c>
      <c r="AVJ86" t="str">
        <f ca="1"/>
        <v>SC</v>
      </c>
      <c r="AVK86" t="str">
        <f ca="1"/>
        <v>SCORPION</v>
      </c>
      <c r="AVL86" t="str">
        <f ca="1"/>
        <v>SEARCHLINE</v>
      </c>
      <c r="AVM86" t="str">
        <f ca="1"/>
        <v>SENSEPOINT</v>
      </c>
      <c r="AVN86" t="str">
        <f ca="1"/>
        <v>Sensor</v>
      </c>
      <c r="AVO86" t="str">
        <f ca="1"/>
        <v>SERIE BW</v>
      </c>
      <c r="AVP86" t="str">
        <f ca="1"/>
        <v>SERIE6</v>
      </c>
      <c r="AVQ86" t="str">
        <f ca="1"/>
        <v>SHAKETEST</v>
      </c>
      <c r="AVR86" t="str">
        <f ca="1"/>
        <v>SHARPEYE</v>
      </c>
      <c r="AVS86" t="str">
        <f ca="1"/>
        <v>Signature</v>
      </c>
      <c r="AVT86" t="str">
        <f ca="1"/>
        <v>Sistema</v>
      </c>
      <c r="AVU86" t="str">
        <f ca="1"/>
        <v>Skimmer</v>
      </c>
      <c r="AVV86" t="str">
        <f ca="1"/>
        <v>SKINNY DIPPER</v>
      </c>
      <c r="AVW86" t="str">
        <f ca="1"/>
        <v>SM.OIL</v>
      </c>
      <c r="AVX86" t="str">
        <f ca="1"/>
        <v>Software</v>
      </c>
      <c r="AVY86" t="str">
        <f ca="1"/>
        <v>Solução</v>
      </c>
      <c r="AVZ86" t="str">
        <f ca="1"/>
        <v>Sonda RTU</v>
      </c>
      <c r="AWA86" t="str">
        <f ca="1"/>
        <v>SOS-4-003</v>
      </c>
      <c r="AWB86" t="str">
        <f ca="1"/>
        <v>SPERIAN</v>
      </c>
      <c r="AWC86" t="str">
        <f ca="1"/>
        <v>SPM FLEX</v>
      </c>
      <c r="AWD86" t="str">
        <f ca="1"/>
        <v>T8000</v>
      </c>
      <c r="AWE86" t="str">
        <f ca="1"/>
        <v>TadLar Bag</v>
      </c>
      <c r="AWF86" t="str">
        <f ca="1"/>
        <v>TERMAL</v>
      </c>
      <c r="AWG86" t="str">
        <f ca="1"/>
        <v>Termovelocimétrico</v>
      </c>
      <c r="AWH86" t="str">
        <f ca="1"/>
        <v>TIGER</v>
      </c>
      <c r="AWI86" t="str">
        <f ca="1"/>
        <v>TITAN</v>
      </c>
      <c r="AWJ86" t="str">
        <f ca="1"/>
        <v>TITAN 2</v>
      </c>
      <c r="AWK86" t="str">
        <f ca="1"/>
        <v>TOP TRACK</v>
      </c>
      <c r="AWL86" t="str">
        <f ca="1"/>
        <v>TOUCHPOINT</v>
      </c>
      <c r="AWM86" t="str">
        <f ca="1"/>
        <v>Transdutor</v>
      </c>
      <c r="AWN86" t="str">
        <f ca="1"/>
        <v>Transmissor</v>
      </c>
      <c r="AWO86" t="str">
        <f ca="1"/>
        <v>Treinamento</v>
      </c>
      <c r="AWP86" t="str">
        <f ca="1"/>
        <v>TruLab</v>
      </c>
      <c r="AWQ86" t="str">
        <f ca="1"/>
        <v>TVA</v>
      </c>
      <c r="AWR86" t="str">
        <f ca="1"/>
        <v xml:space="preserve">TVA </v>
      </c>
      <c r="AWS86" t="str">
        <f ca="1"/>
        <v>TVA 1000B</v>
      </c>
      <c r="AWT86" t="str">
        <f ca="1"/>
        <v>TVA 2020</v>
      </c>
      <c r="AWU86" t="str">
        <f ca="1"/>
        <v>TVOC</v>
      </c>
      <c r="AWV86" t="str">
        <f ca="1"/>
        <v>TX1</v>
      </c>
      <c r="AWW86" t="str">
        <f ca="1"/>
        <v>UMR</v>
      </c>
      <c r="AWX86" t="str">
        <f ca="1"/>
        <v>UVEX</v>
      </c>
      <c r="AWY86" t="str">
        <f ca="1"/>
        <v>Vapor pin/ Clean</v>
      </c>
      <c r="AWZ86" t="str">
        <f ca="1"/>
        <v>WATER TAPE</v>
      </c>
      <c r="AXA86" t="str">
        <f ca="1"/>
        <v>WELLHEAD</v>
      </c>
      <c r="AXB86" t="str">
        <f ca="1"/>
        <v>WellTape</v>
      </c>
      <c r="AXC86" t="str">
        <f ca="1"/>
        <v>WX16</v>
      </c>
      <c r="AXD86" t="str">
        <f ca="1"/>
        <v>WX4</v>
      </c>
      <c r="AXE86" t="str">
        <f ca="1"/>
        <v>WX64</v>
      </c>
      <c r="AXF86" t="str">
        <f ca="1"/>
        <v>XCD</v>
      </c>
      <c r="AXG86" t="str">
        <f ca="1"/>
        <v>XCL</v>
      </c>
      <c r="AXH86" t="str">
        <f ca="1"/>
        <v>XNX</v>
      </c>
      <c r="AXI86" t="str">
        <f ca="1"/>
        <v>XPIS</v>
      </c>
      <c r="AXJ86" t="str">
        <f ca="1"/>
        <v>XPV</v>
      </c>
      <c r="AXK86" t="str">
        <f ca="1"/>
        <v>XRL</v>
      </c>
      <c r="AXL86" t="str">
        <f ca="1"/>
        <v>YSI30</v>
      </c>
      <c r="AXM86" t="str">
        <f ca="1"/>
        <v>YSI3100</v>
      </c>
      <c r="AXN86" t="str">
        <f ca="1"/>
        <v>YSI3200</v>
      </c>
      <c r="AXO86" t="str">
        <f ca="1"/>
        <v>YSI5000</v>
      </c>
      <c r="AXP86" t="str">
        <f ca="1"/>
        <v>YSI5100</v>
      </c>
      <c r="AXQ86" t="str">
        <f ca="1"/>
        <v>YSI55</v>
      </c>
      <c r="AXR86" t="str">
        <f ca="1"/>
        <v>YSI60</v>
      </c>
      <c r="AXS86" t="str">
        <f ca="1"/>
        <v>YSI85</v>
      </c>
      <c r="AXT86" t="str">
        <f ca="1"/>
        <v>ZAREBA</v>
      </c>
      <c r="BFU86" t="str" cm="1">
        <f t="array" aca="1" ref="BFU86:BGA86" ca="1">IFERROR(TRANSPOSE(_xlfn._xlws.SORT(_xlfn.UNIQUE(_xlfn._xlws.FILTER(cp_tipo_mercadoria,(($A86="")+(cp_linha=$A86))*(($B86="")+(cp_grupo=$B86))*(($C86="")+(cp_subgrupo=$C86))*(($E86="")+(cp_fabricante=$E86)))))),"")</f>
        <v>Acessório</v>
      </c>
      <c r="BFV86" t="str">
        <f ca="1"/>
        <v>Acessório/Reposição</v>
      </c>
      <c r="BFW86" t="str">
        <f ca="1"/>
        <v>Inativo</v>
      </c>
      <c r="BFX86" t="str">
        <f ca="1"/>
        <v>Insumo</v>
      </c>
      <c r="BFY86" t="str">
        <f ca="1"/>
        <v>Produto</v>
      </c>
      <c r="BFZ86" t="str">
        <f ca="1"/>
        <v>Reposição</v>
      </c>
      <c r="BGA86" t="str">
        <f ca="1"/>
        <v>Serviço</v>
      </c>
      <c r="BZA86" t="str" cm="1">
        <f t="array" aca="1" ref="BZA86:CAZ86" ca="1">IFERROR(TRANSPOSE(_xlfn._xlws.SORT(_xlfn.UNIQUE(_xlfn._xlws.FILTER(cp_fabricante,(($A86="")+(cp_linha=$A86))*(($B86="")+(cp_grupo=$B86))*(($C86="")+(cp_subgrupo=$C86))*(($D86="")+(cp_tipo_mercadoria=$D86)))))),"")</f>
        <v>ABK</v>
      </c>
      <c r="BZB86" t="str">
        <f ca="1"/>
        <v>AGT</v>
      </c>
      <c r="BZC86" t="str">
        <f ca="1"/>
        <v>Air Liquide</v>
      </c>
      <c r="BZD86" t="str">
        <f ca="1"/>
        <v>AMBIENTAL</v>
      </c>
      <c r="BZE86" t="str">
        <f ca="1"/>
        <v>AMS</v>
      </c>
      <c r="BZF86" t="str">
        <f ca="1"/>
        <v>Campbell</v>
      </c>
      <c r="BZG86" t="str">
        <f ca="1"/>
        <v>CASELLA</v>
      </c>
      <c r="BZH86" t="str">
        <f ca="1"/>
        <v>CHP</v>
      </c>
      <c r="BZI86" t="str">
        <f ca="1"/>
        <v>Clean</v>
      </c>
      <c r="BZJ86" t="str">
        <f ca="1"/>
        <v>COPPI</v>
      </c>
      <c r="BZK86" t="str">
        <f ca="1"/>
        <v>Coregas</v>
      </c>
      <c r="BZL86" t="str">
        <f ca="1"/>
        <v>DFT</v>
      </c>
      <c r="BZM86" t="str">
        <f ca="1"/>
        <v>DPUNION</v>
      </c>
      <c r="BZN86" t="str">
        <f ca="1"/>
        <v>EDINBURG</v>
      </c>
      <c r="BZO86" t="str">
        <f ca="1"/>
        <v>EMEC</v>
      </c>
      <c r="BZP86" t="str">
        <f ca="1"/>
        <v>EN NOVATIVE</v>
      </c>
      <c r="BZQ86" t="str">
        <f ca="1"/>
        <v>environics</v>
      </c>
      <c r="BZR86" t="str">
        <f ca="1"/>
        <v>EON</v>
      </c>
      <c r="BZS86" t="str">
        <f ca="1"/>
        <v>ESS</v>
      </c>
      <c r="BZT86" t="str">
        <f ca="1"/>
        <v>Fabricante</v>
      </c>
      <c r="BZU86" t="str">
        <f ca="1"/>
        <v>Global Water</v>
      </c>
      <c r="BZV86" t="str">
        <f ca="1"/>
        <v>GRACO</v>
      </c>
      <c r="BZW86" t="str">
        <f ca="1"/>
        <v>HER</v>
      </c>
      <c r="BZX86" t="str">
        <f ca="1"/>
        <v>HISCO</v>
      </c>
      <c r="BZY86" t="str">
        <f ca="1"/>
        <v>HON</v>
      </c>
      <c r="BZZ86" t="str">
        <f ca="1"/>
        <v>Inativo</v>
      </c>
      <c r="CAA86" t="str">
        <f ca="1"/>
        <v>Industrial</v>
      </c>
      <c r="CAB86" t="str">
        <f ca="1"/>
        <v>ION</v>
      </c>
      <c r="CAC86" t="str">
        <f ca="1"/>
        <v>ISCO</v>
      </c>
      <c r="CAD86" t="str">
        <f ca="1"/>
        <v>JCT</v>
      </c>
      <c r="CAE86" t="str">
        <f ca="1"/>
        <v>LINDE</v>
      </c>
      <c r="CAF86" t="str">
        <f ca="1"/>
        <v>Luminutra</v>
      </c>
      <c r="CAG86" t="str">
        <f ca="1"/>
        <v>MJK</v>
      </c>
      <c r="CAH86" t="str">
        <f ca="1"/>
        <v>NIVELCO</v>
      </c>
      <c r="CAI86" t="str">
        <f ca="1"/>
        <v>NOVALINX</v>
      </c>
      <c r="CAJ86" t="str">
        <f ca="1"/>
        <v>Oceanalpha</v>
      </c>
      <c r="CAK86" t="str">
        <f ca="1"/>
        <v>QED</v>
      </c>
      <c r="CAL86" t="str">
        <f ca="1"/>
        <v>RADIONDETECTION</v>
      </c>
      <c r="CAM86" t="str">
        <f ca="1"/>
        <v>RDI</v>
      </c>
      <c r="CAN86" t="str">
        <f ca="1"/>
        <v>Regenesis</v>
      </c>
      <c r="CAO86" t="str">
        <f ca="1"/>
        <v>RIKA</v>
      </c>
      <c r="CAP86" t="str">
        <f ca="1"/>
        <v>SF</v>
      </c>
      <c r="CAQ86" t="str">
        <f ca="1"/>
        <v>SHANGHAI</v>
      </c>
      <c r="CAR86" t="str">
        <f ca="1"/>
        <v>SON</v>
      </c>
      <c r="CAS86" t="str">
        <f ca="1"/>
        <v>TDS</v>
      </c>
      <c r="CAT86" t="str">
        <f ca="1"/>
        <v>Thermo</v>
      </c>
      <c r="CAU86" t="str">
        <f ca="1"/>
        <v>Trace2o</v>
      </c>
      <c r="CAV86" t="str">
        <f ca="1"/>
        <v>VAPOR PIN</v>
      </c>
      <c r="CAW86" t="str">
        <f ca="1"/>
        <v>waterloo</v>
      </c>
      <c r="CAX86" t="str">
        <f ca="1"/>
        <v>White</v>
      </c>
      <c r="CAY86" t="str">
        <f ca="1"/>
        <v>YSI</v>
      </c>
      <c r="CAZ86">
        <f ca="1"/>
        <v>0</v>
      </c>
      <c r="CSG86" t="str" cm="1">
        <f t="array" aca="1" ref="CSG86:CSN86" ca="1">IFERROR(TRANSPOSE(_xlfn._xlws.SORT(_xlfn.UNIQUE(IF($H86="",cg_nome_cargo,_xlfn._xlws.FILTER(cb_cargo,cb_nome=$H86))))),"")</f>
        <v>Consultor Externo</v>
      </c>
      <c r="CSH86" t="str">
        <f ca="1"/>
        <v>Consultor Interno</v>
      </c>
      <c r="CSI86" t="str">
        <f ca="1"/>
        <v>Coordenador</v>
      </c>
      <c r="CSJ86" t="str">
        <f ca="1"/>
        <v>Diretor</v>
      </c>
      <c r="CSK86" t="str">
        <f ca="1"/>
        <v>Gerente Geral</v>
      </c>
      <c r="CSL86" t="str">
        <f ca="1"/>
        <v>Gerente Linha</v>
      </c>
      <c r="CSM86" t="str">
        <f ca="1"/>
        <v>Representante Comercial</v>
      </c>
      <c r="CSN86" t="str">
        <f ca="1"/>
        <v>Supervisor</v>
      </c>
      <c r="DLM86" t="str" cm="1">
        <f t="array" aca="1" ref="DLM86:DMC86" ca="1">IFERROR(TRANSPOSE(_xlfn._xlws.SORT(IF($G86="",cb_nome,_xlfn._xlws.FILTER(cb_nome,cb_cargo=$G86)))),"")</f>
        <v>Alessandro Cappi</v>
      </c>
      <c r="DLN86" t="str">
        <f ca="1"/>
        <v>Ana Marcelino</v>
      </c>
      <c r="DLO86" t="str">
        <f ca="1"/>
        <v>André Camargo</v>
      </c>
      <c r="DLP86" t="str">
        <f ca="1"/>
        <v>André Caramello</v>
      </c>
      <c r="DLQ86" t="str">
        <f ca="1"/>
        <v>Andrey Andrade</v>
      </c>
      <c r="DLR86" t="str">
        <f ca="1"/>
        <v>Antônio Rosa</v>
      </c>
      <c r="DLS86" t="str">
        <f ca="1"/>
        <v>Dener Martins</v>
      </c>
      <c r="DLT86" t="str">
        <f ca="1"/>
        <v>Fábio</v>
      </c>
      <c r="DLU86" t="str">
        <f ca="1"/>
        <v>Mateus Machado</v>
      </c>
      <c r="DLV86" t="str">
        <f ca="1"/>
        <v>Neimar</v>
      </c>
      <c r="DLW86" t="str">
        <f ca="1"/>
        <v>Paulo Negrão</v>
      </c>
      <c r="DLX86" t="str">
        <f ca="1"/>
        <v>Rafaela</v>
      </c>
      <c r="DLY86" t="str">
        <f ca="1"/>
        <v>Rosana</v>
      </c>
      <c r="DLZ86" t="str">
        <f ca="1"/>
        <v>Rosilene</v>
      </c>
      <c r="DMA86" t="str">
        <f ca="1"/>
        <v>Samanta</v>
      </c>
      <c r="DMB86" t="str">
        <f ca="1"/>
        <v>Simone</v>
      </c>
      <c r="DMC86" t="str">
        <f ca="1"/>
        <v>Valmir</v>
      </c>
    </row>
    <row r="87" spans="29:623 1029:3045" x14ac:dyDescent="0.25">
      <c r="AC87" t="str" cm="1">
        <f t="array" aca="1" ref="AC87:AH87" ca="1">IFERROR(TRANSPOSE(_xlfn._xlws.SORT(_xlfn.UNIQUE(_xlfn._xlws.FILTER(cp_linha,(($B87="")+(cp_grupo=$B87))*(($C87="")+(cp_subgrupo=$C87))*(($D87="")+(cp_tipo_mercadoria=$D87))*(($E87="")+(cp_fabricante=$E87)))))),"")</f>
        <v>Detecção e Processos de Gases</v>
      </c>
      <c r="AD87" t="str">
        <f ca="1"/>
        <v>Diversos</v>
      </c>
      <c r="AE87" t="str">
        <f ca="1"/>
        <v>Inativo</v>
      </c>
      <c r="AF87" t="str">
        <f ca="1"/>
        <v>Locação</v>
      </c>
      <c r="AG87" t="str">
        <f ca="1"/>
        <v>Recursos Hídricos</v>
      </c>
      <c r="AH87" t="str">
        <f ca="1"/>
        <v>Remediação</v>
      </c>
      <c r="TI87" t="str" cm="1">
        <f t="array" aca="1" ref="TI87:WY87" ca="1">IFERROR(TRANSPOSE(_xlfn._xlws.SORT(_xlfn.UNIQUE(_xlfn._xlws.FILTER(cp_grupo,(($A87="")+(cp_linha=$A87))*(($C87="")+(cp_subgrupo=$C87))*(($D87="")+(cp_tipo_mercadoria=$D87))*(($E87="")+(cp_fabricante=$E87)))))),"")</f>
        <v>Absorvedores</v>
      </c>
      <c r="TJ87" t="str">
        <f ca="1"/>
        <v>Alimentação Eletrico</v>
      </c>
      <c r="TK87" t="str">
        <f ca="1"/>
        <v>Alimentação Solar</v>
      </c>
      <c r="TL87" t="str">
        <f ca="1"/>
        <v>Amostrador Diversos</v>
      </c>
      <c r="TM87" t="str">
        <f ca="1"/>
        <v>Amostrador Não Refrigerado Portátil</v>
      </c>
      <c r="TN87" t="str">
        <f ca="1"/>
        <v>Amostrador Refrigerado Fixo</v>
      </c>
      <c r="TO87" t="str">
        <f ca="1"/>
        <v>Amostrador Refrigerado Portátil</v>
      </c>
      <c r="TP87" t="str">
        <f ca="1"/>
        <v>Amostragem Diversos</v>
      </c>
      <c r="TQ87" t="str">
        <f ca="1"/>
        <v>Analisador Diversos</v>
      </c>
      <c r="TR87" t="str">
        <f ca="1"/>
        <v>Analisador Fixo</v>
      </c>
      <c r="TS87" t="str">
        <f ca="1"/>
        <v xml:space="preserve">Analisador Fixo </v>
      </c>
      <c r="TT87" t="str">
        <f ca="1"/>
        <v>Analisador Microbiologico</v>
      </c>
      <c r="TU87" t="str">
        <f ca="1"/>
        <v>Analisador Portátil</v>
      </c>
      <c r="TV87" t="str">
        <f ca="1"/>
        <v xml:space="preserve">Analisador Portátil </v>
      </c>
      <c r="TW87" t="str">
        <f ca="1"/>
        <v>Analisador Portátil Locação</v>
      </c>
      <c r="TX87" t="str">
        <f ca="1"/>
        <v>Aterramento Diversos</v>
      </c>
      <c r="TY87" t="str">
        <f ca="1"/>
        <v>Bomba de Amostragem Fixa</v>
      </c>
      <c r="TZ87" t="str">
        <f ca="1"/>
        <v>BOMBA DE AMOSTRAGEM Fixo</v>
      </c>
      <c r="UA87" t="str">
        <f ca="1"/>
        <v>Bomba de Amostragem Portátil</v>
      </c>
      <c r="UB87" t="str">
        <f ca="1"/>
        <v>Bombeamento Fixo</v>
      </c>
      <c r="UC87" t="str">
        <f ca="1"/>
        <v>Cabeçote/Válvula Extração Metano</v>
      </c>
      <c r="UD87" t="str">
        <f ca="1"/>
        <v>Caixa Separadora Fixo</v>
      </c>
      <c r="UE87" t="str">
        <f ca="1"/>
        <v>Calibração Diversos</v>
      </c>
      <c r="UF87" t="str">
        <f ca="1"/>
        <v>Cinto de Segurança</v>
      </c>
      <c r="UG87" t="str">
        <f ca="1"/>
        <v xml:space="preserve">Cinto de Segurança </v>
      </c>
      <c r="UH87" t="str">
        <f ca="1"/>
        <v>Colorimetro Portátil</v>
      </c>
      <c r="UI87" t="str">
        <f ca="1"/>
        <v>Conjunto Autônomo</v>
      </c>
      <c r="UJ87" t="str">
        <f ca="1"/>
        <v>Cromatógrafo Portátil</v>
      </c>
      <c r="UK87" t="str">
        <f ca="1"/>
        <v>Detector de Incendio Fixo</v>
      </c>
      <c r="UL87" t="str">
        <f ca="1"/>
        <v>Detector Diversos</v>
      </c>
      <c r="UM87" t="str">
        <f ca="1"/>
        <v>Detector Fixo</v>
      </c>
      <c r="UN87" t="str">
        <f ca="1"/>
        <v>Detector Portátil</v>
      </c>
      <c r="UO87" t="str">
        <f ca="1"/>
        <v>Diversos Diversos</v>
      </c>
      <c r="UP87" t="str">
        <f ca="1"/>
        <v>Dosímetro de ruído</v>
      </c>
      <c r="UQ87" t="str">
        <f ca="1"/>
        <v>Elevador de Liquidos Fixo</v>
      </c>
      <c r="UR87" t="str">
        <f ca="1"/>
        <v>Extração Diversos</v>
      </c>
      <c r="US87" t="str">
        <f ca="1"/>
        <v>Filtração Diversos</v>
      </c>
      <c r="UT87" t="str">
        <f ca="1"/>
        <v>Fotometro Portátil</v>
      </c>
      <c r="UU87" t="str">
        <f ca="1"/>
        <v>Guincho</v>
      </c>
      <c r="UV87" t="str">
        <f ca="1"/>
        <v>Impactador de Cascata</v>
      </c>
      <c r="UW87" t="str">
        <f ca="1"/>
        <v>Inativo Inativo</v>
      </c>
      <c r="UX87" t="str">
        <f ca="1"/>
        <v>Locação Diversos</v>
      </c>
      <c r="UY87" t="str">
        <f ca="1"/>
        <v>Medidor de Material Particulado Fixo</v>
      </c>
      <c r="UZ87" t="str">
        <f ca="1"/>
        <v>Medidor de Material Particulado Portátil</v>
      </c>
      <c r="VA87" t="str">
        <f ca="1"/>
        <v>Medidor de Nível de Pressão Sonora</v>
      </c>
      <c r="VB87" t="str">
        <f ca="1"/>
        <v>Medidor de Nivel Diversos</v>
      </c>
      <c r="VC87" t="str">
        <f ca="1"/>
        <v>Medidor de Nivel Fixo</v>
      </c>
      <c r="VD87" t="str">
        <f ca="1"/>
        <v>Medidor de Nivel Portátil</v>
      </c>
      <c r="VE87" t="str">
        <f ca="1"/>
        <v>Medidor de Vazão Argonaut SL</v>
      </c>
      <c r="VF87" t="str">
        <f ca="1"/>
        <v>Medidor de Vazão Fixo</v>
      </c>
      <c r="VG87" t="str">
        <f ca="1"/>
        <v>Medidor de Vazão FlowTracker</v>
      </c>
      <c r="VH87" t="str">
        <f ca="1"/>
        <v>Medidor de Vazão Portátil</v>
      </c>
      <c r="VI87" t="str">
        <f ca="1"/>
        <v>Medidor de Vazão RS5</v>
      </c>
      <c r="VJ87" t="str">
        <f ca="1"/>
        <v>Medidor de Vazão RS6</v>
      </c>
      <c r="VK87" t="str">
        <f ca="1"/>
        <v>Medidor de Vazão RS7</v>
      </c>
      <c r="VL87" t="str">
        <f ca="1"/>
        <v>Medidor de Vazão RS-M10</v>
      </c>
      <c r="VM87" t="str">
        <f ca="1"/>
        <v>Medidor de Vazão RS-M11</v>
      </c>
      <c r="VN87" t="str">
        <f ca="1"/>
        <v>Medidor de Vazão RS-M9</v>
      </c>
      <c r="VO87" t="str">
        <f ca="1"/>
        <v>Medidor de Vazão RS-S5</v>
      </c>
      <c r="VP87" t="str">
        <f ca="1"/>
        <v>Medidor de Vibração Portátil</v>
      </c>
      <c r="VQ87" t="str">
        <f ca="1"/>
        <v>Meteorologia Fixo</v>
      </c>
      <c r="VR87" t="str">
        <f ca="1"/>
        <v>MODFLOW Diversos</v>
      </c>
      <c r="VS87" t="str">
        <f ca="1"/>
        <v>Monitor de Material Particulado</v>
      </c>
      <c r="VT87" t="str">
        <f ca="1"/>
        <v>Monitor de Material Particulado Portátil</v>
      </c>
      <c r="VU87" t="str">
        <f ca="1"/>
        <v>Monitoramento Fixo</v>
      </c>
      <c r="VV87" t="str">
        <f ca="1"/>
        <v>Mosquetão</v>
      </c>
      <c r="VW87" t="str">
        <f ca="1"/>
        <v>Óculos de Proteção</v>
      </c>
      <c r="VX87" t="str">
        <f ca="1"/>
        <v>Outros Diversos</v>
      </c>
      <c r="VY87" t="str">
        <f ca="1"/>
        <v>Painel controlador Diversos</v>
      </c>
      <c r="VZ87" t="str">
        <f ca="1"/>
        <v>Painel controlador Fixo</v>
      </c>
      <c r="WA87" t="str">
        <f ca="1"/>
        <v>Painel controlador Portátil</v>
      </c>
      <c r="WB87" t="str">
        <f ca="1"/>
        <v>Respirador Facial</v>
      </c>
      <c r="WC87" t="str">
        <f ca="1"/>
        <v>Separador de Agua/ Oleo Fixo</v>
      </c>
      <c r="WD87" t="str">
        <f ca="1"/>
        <v>Sistema de Monitoramento de Material Particulado</v>
      </c>
      <c r="WE87" t="str">
        <f ca="1"/>
        <v>Sonda Portátil</v>
      </c>
      <c r="WF87" t="str">
        <f ca="1"/>
        <v xml:space="preserve">Sonda Portátil </v>
      </c>
      <c r="WG87" t="str">
        <f ca="1"/>
        <v>Sonda Serie 6</v>
      </c>
      <c r="WH87" t="str">
        <f ca="1"/>
        <v>Sonda Serie EcoSense</v>
      </c>
      <c r="WI87" t="str">
        <f ca="1"/>
        <v>Sonda Serie EXO</v>
      </c>
      <c r="WJ87" t="str">
        <f ca="1"/>
        <v>Sonda Serie IQ SensorNet</v>
      </c>
      <c r="WK87" t="str">
        <f ca="1"/>
        <v>Sonda Serie Lab &amp; Field</v>
      </c>
      <c r="WL87" t="str">
        <f ca="1"/>
        <v>Sonda Serie MultiLab</v>
      </c>
      <c r="WM87" t="str">
        <f ca="1"/>
        <v>Sonda Serie ODO-RTU</v>
      </c>
      <c r="WN87" t="str">
        <f ca="1"/>
        <v>Sonda Serie Pro</v>
      </c>
      <c r="WO87" t="str">
        <f ca="1"/>
        <v>Sonda Serie ProDigital</v>
      </c>
      <c r="WP87" t="str">
        <f ca="1"/>
        <v>Sonda Serie TruLab</v>
      </c>
      <c r="WQ87" t="str">
        <f ca="1"/>
        <v>Talabarte</v>
      </c>
      <c r="WR87" t="str">
        <f ca="1"/>
        <v>Telemetria Fixo</v>
      </c>
      <c r="WS87" t="str">
        <f ca="1"/>
        <v>TERMAL Fixo</v>
      </c>
      <c r="WT87" t="str">
        <f ca="1"/>
        <v>Transmissão Fixo</v>
      </c>
      <c r="WU87" t="str">
        <f ca="1"/>
        <v>Tratamento Diversos</v>
      </c>
      <c r="WV87" t="str">
        <f ca="1"/>
        <v>Tratamento Fixo</v>
      </c>
      <c r="WW87" t="str">
        <f ca="1"/>
        <v>Travaqueda</v>
      </c>
      <c r="WX87" t="str">
        <f ca="1"/>
        <v>Tripe</v>
      </c>
      <c r="WY87" t="str">
        <f ca="1"/>
        <v>UMR Fixo</v>
      </c>
      <c r="AMO87" cm="1">
        <f t="array" aca="1" ref="AMO87:AXT87" ca="1">IFERROR(TRANSPOSE(_xlfn._xlws.SORT(_xlfn.UNIQUE(_xlfn._xlws.FILTER(cp_subgrupo,(($A87="")+(cp_linha=$A87))*(($B87="")+(cp_grupo=$B87))*(($D87="")+(cp_tipo_mercadoria=$D87))*(($E87="")+(cp_fabricante=$E87)))))),"")</f>
        <v>550</v>
      </c>
      <c r="AMP87">
        <f ca="1"/>
        <v>556</v>
      </c>
      <c r="AMQ87">
        <f ca="1"/>
        <v>6600</v>
      </c>
      <c r="AMR87">
        <f ca="1"/>
        <v>9500</v>
      </c>
      <c r="AMS87">
        <f ca="1"/>
        <v>9800</v>
      </c>
      <c r="AMT87" t="str">
        <f ca="1"/>
        <v>3017M</v>
      </c>
      <c r="AMU87" t="str">
        <f ca="1"/>
        <v>301-ADI</v>
      </c>
      <c r="AMV87" t="str">
        <f ca="1"/>
        <v>301C</v>
      </c>
      <c r="AMW87" t="str">
        <f ca="1"/>
        <v>301-R8</v>
      </c>
      <c r="AMX87" t="str">
        <f ca="1"/>
        <v>4000 series Isco</v>
      </c>
      <c r="AMY87" t="str">
        <f ca="1"/>
        <v xml:space="preserve">Absorvedores </v>
      </c>
      <c r="AMZ87" t="str">
        <f ca="1"/>
        <v>Acessório</v>
      </c>
      <c r="ANA87" t="str">
        <f ca="1"/>
        <v>ADCP</v>
      </c>
      <c r="ANB87" t="str">
        <f ca="1"/>
        <v>ADP</v>
      </c>
      <c r="ANC87" t="str">
        <f ca="1"/>
        <v>ADR 1500</v>
      </c>
      <c r="AND87" t="str">
        <f ca="1"/>
        <v>AIR AWARE</v>
      </c>
      <c r="ANE87" t="str">
        <f ca="1"/>
        <v>Air Striper</v>
      </c>
      <c r="ANF87" t="str">
        <f ca="1"/>
        <v>AIRSCAN</v>
      </c>
      <c r="ANG87" t="str">
        <f ca="1"/>
        <v>Amostrador</v>
      </c>
      <c r="ANH87" t="str">
        <f ca="1"/>
        <v>Anel</v>
      </c>
      <c r="ANI87" t="str">
        <f ca="1"/>
        <v>APEX 2</v>
      </c>
      <c r="ANJ87" t="str">
        <f ca="1"/>
        <v>Argonaut</v>
      </c>
      <c r="ANK87" t="str">
        <f ca="1"/>
        <v>Auto Pump</v>
      </c>
      <c r="ANL87" t="str">
        <f ca="1"/>
        <v>BADGE PLUS</v>
      </c>
      <c r="ANM87" t="str">
        <f ca="1"/>
        <v>Biogas</v>
      </c>
      <c r="ANN87" t="str">
        <f ca="1"/>
        <v>BIOGAS 300</v>
      </c>
      <c r="ANO87" t="str">
        <f ca="1"/>
        <v>BIOGAS 3000</v>
      </c>
      <c r="ANP87" t="str">
        <f ca="1"/>
        <v>BIOGAS 5000</v>
      </c>
      <c r="ANQ87" t="str">
        <f ca="1"/>
        <v>BM25</v>
      </c>
      <c r="ANR87" t="str">
        <f ca="1"/>
        <v>Bomba</v>
      </c>
      <c r="ANS87" t="str">
        <f ca="1"/>
        <v>BW</v>
      </c>
      <c r="ANT87" t="str">
        <f ca="1"/>
        <v xml:space="preserve">BW </v>
      </c>
      <c r="ANU87" t="str">
        <f ca="1"/>
        <v>BW CLIP</v>
      </c>
      <c r="ANV87" t="str">
        <f ca="1"/>
        <v>BW FLEX</v>
      </c>
      <c r="ANW87" t="str">
        <f ca="1"/>
        <v>BW ICON</v>
      </c>
      <c r="ANX87" t="str">
        <f ca="1"/>
        <v>BW SOLO</v>
      </c>
      <c r="ANY87" t="str">
        <f ca="1"/>
        <v>BW ULTRA</v>
      </c>
      <c r="ANZ87" t="str">
        <f ca="1"/>
        <v>C100</v>
      </c>
      <c r="AOA87" t="str">
        <f ca="1"/>
        <v>Cabo</v>
      </c>
      <c r="AOB87" t="str">
        <f ca="1"/>
        <v>Calibração</v>
      </c>
      <c r="AOC87" t="str">
        <f ca="1"/>
        <v>Castaway</v>
      </c>
      <c r="AOD87" t="str">
        <f ca="1"/>
        <v>CEL-24X</v>
      </c>
      <c r="AOE87" t="str">
        <f ca="1"/>
        <v>CEL-35X</v>
      </c>
      <c r="AOF87" t="str">
        <f ca="1"/>
        <v>CEL-62X</v>
      </c>
      <c r="AOG87" t="str">
        <f ca="1"/>
        <v>CEL-63X</v>
      </c>
      <c r="AOH87" t="str">
        <f ca="1"/>
        <v>Certificado</v>
      </c>
      <c r="AOI87" t="str">
        <f ca="1"/>
        <v>CEX300</v>
      </c>
      <c r="AOJ87" t="str">
        <f ca="1"/>
        <v>Chempro</v>
      </c>
      <c r="AOK87" t="str">
        <f ca="1"/>
        <v>Cilindro</v>
      </c>
      <c r="AOL87" t="str">
        <f ca="1"/>
        <v xml:space="preserve">Cinto de Segurança </v>
      </c>
      <c r="AOM87" t="str">
        <f ca="1"/>
        <v>Clean Cell Pro</v>
      </c>
      <c r="AON87" t="str">
        <f ca="1"/>
        <v>CLEANVIEWERGAS</v>
      </c>
      <c r="AOO87" t="str">
        <f ca="1"/>
        <v>CM4</v>
      </c>
      <c r="AOP87" t="str">
        <f ca="1"/>
        <v>CONDUCTIVITY PLUS</v>
      </c>
      <c r="AOQ87" t="str">
        <f ca="1"/>
        <v>CONTADOR DE CICLOS</v>
      </c>
      <c r="AOR87" t="str">
        <f ca="1"/>
        <v>Controlador</v>
      </c>
      <c r="AOS87" t="str">
        <f ca="1"/>
        <v>CTX 300</v>
      </c>
      <c r="AOT87" t="str">
        <f ca="1"/>
        <v>CUB</v>
      </c>
      <c r="AOU87" t="str">
        <f ca="1"/>
        <v>DataLogger</v>
      </c>
      <c r="AOV87" t="str">
        <f ca="1"/>
        <v>DATARAM 4</v>
      </c>
      <c r="AOW87" t="str">
        <f ca="1"/>
        <v>DBADGE 2</v>
      </c>
      <c r="AOX87" t="str">
        <f ca="1"/>
        <v>DBO</v>
      </c>
      <c r="AOY87" t="str">
        <f ca="1"/>
        <v>DIPPER TOUGH</v>
      </c>
      <c r="AOZ87" t="str">
        <f ca="1"/>
        <v>DIPPERLOG</v>
      </c>
      <c r="APA87" t="str">
        <f ca="1"/>
        <v>DIPPER-T</v>
      </c>
      <c r="APB87" t="str">
        <f ca="1"/>
        <v>Display</v>
      </c>
      <c r="APC87" t="str">
        <f ca="1"/>
        <v>Diversos</v>
      </c>
      <c r="APD87" t="str">
        <f ca="1"/>
        <v>DO200</v>
      </c>
      <c r="APE87" t="str">
        <f ca="1"/>
        <v>DURATRACKER</v>
      </c>
      <c r="APF87" t="str">
        <f ca="1"/>
        <v>E3 POINT</v>
      </c>
      <c r="APG87" t="str">
        <f ca="1"/>
        <v>EAGLE</v>
      </c>
      <c r="APH87" t="str">
        <f ca="1"/>
        <v>EC300</v>
      </c>
      <c r="API87" t="str">
        <f ca="1"/>
        <v>EC30A</v>
      </c>
      <c r="APJ87" t="str">
        <f ca="1"/>
        <v>Embarcação</v>
      </c>
      <c r="APK87" t="str">
        <f ca="1"/>
        <v>EmeClean</v>
      </c>
      <c r="APL87" t="str">
        <f ca="1"/>
        <v>Estação</v>
      </c>
      <c r="APM87" t="str">
        <f ca="1"/>
        <v>Estrutura</v>
      </c>
      <c r="APN87" t="str">
        <f ca="1"/>
        <v>EXO</v>
      </c>
      <c r="APO87" t="str">
        <f ca="1"/>
        <v>EXO (Completa)</v>
      </c>
      <c r="APP87" t="str">
        <f ca="1"/>
        <v>EXTREME</v>
      </c>
      <c r="APQ87" t="str">
        <f ca="1"/>
        <v>FALCO</v>
      </c>
      <c r="APR87" t="str">
        <f ca="1"/>
        <v>FAU</v>
      </c>
      <c r="APS87" t="str">
        <f ca="1"/>
        <v>Ferramental</v>
      </c>
      <c r="APT87" t="str">
        <f ca="1"/>
        <v>Filtro</v>
      </c>
      <c r="APU87" t="str">
        <f ca="1"/>
        <v>FIREPRO</v>
      </c>
      <c r="APV87" t="str">
        <f ca="1"/>
        <v>FlowTracker</v>
      </c>
      <c r="APW87" t="str">
        <f ca="1"/>
        <v>FROG</v>
      </c>
      <c r="APX87" t="str">
        <f ca="1"/>
        <v>FS20X</v>
      </c>
      <c r="APY87" t="str">
        <f ca="1"/>
        <v>FS-20X</v>
      </c>
      <c r="APZ87" t="str">
        <f ca="1"/>
        <v>FS24X</v>
      </c>
      <c r="AQA87" t="str">
        <f ca="1"/>
        <v>FSL100</v>
      </c>
      <c r="AQB87" t="str">
        <f ca="1"/>
        <v>FSX</v>
      </c>
      <c r="AQC87" t="str">
        <f ca="1"/>
        <v>G100</v>
      </c>
      <c r="AQD87" t="str">
        <f ca="1"/>
        <v>G110</v>
      </c>
      <c r="AQE87" t="str">
        <f ca="1"/>
        <v>G200</v>
      </c>
      <c r="AQF87" t="str">
        <f ca="1"/>
        <v>GA 3000</v>
      </c>
      <c r="AQG87" t="str">
        <f ca="1"/>
        <v>GA 5000</v>
      </c>
      <c r="AQH87" t="str">
        <f ca="1"/>
        <v>GASCARD</v>
      </c>
      <c r="AQI87" t="str">
        <f ca="1"/>
        <v>GASCEHCK G</v>
      </c>
      <c r="AQJ87" t="str">
        <f ca="1"/>
        <v>Gascheck</v>
      </c>
      <c r="AQK87" t="str">
        <f ca="1"/>
        <v>GASCHECK 3000</v>
      </c>
      <c r="AQL87" t="str">
        <f ca="1"/>
        <v>GASCHECK 5000</v>
      </c>
      <c r="AQM87" t="str">
        <f ca="1"/>
        <v>GASCHECK 6000</v>
      </c>
      <c r="AQN87" t="str">
        <f ca="1"/>
        <v>GASCHECK G</v>
      </c>
      <c r="AQO87" t="str">
        <f ca="1"/>
        <v>GASCHECK P1</v>
      </c>
      <c r="AQP87" t="str">
        <f ca="1"/>
        <v>GASPOINT</v>
      </c>
      <c r="AQQ87" t="str">
        <f ca="1"/>
        <v>GATEWAY</v>
      </c>
      <c r="AQR87" t="str">
        <f ca="1"/>
        <v>GEM</v>
      </c>
      <c r="AQS87" t="str">
        <f ca="1"/>
        <v>GEM 2000</v>
      </c>
      <c r="AQT87" t="str">
        <f ca="1"/>
        <v>GEM 5000</v>
      </c>
      <c r="AQU87" t="str">
        <f ca="1"/>
        <v>GEM/GA/BIOGAS 5000</v>
      </c>
      <c r="AQV87" t="str">
        <f ca="1"/>
        <v>GeneCount</v>
      </c>
      <c r="AQW87" t="str">
        <f ca="1"/>
        <v>GENIE</v>
      </c>
      <c r="AQX87" t="str">
        <f ca="1"/>
        <v>Guardian</v>
      </c>
      <c r="AQY87" t="str">
        <f ca="1"/>
        <v>GUARDIAN 2</v>
      </c>
      <c r="AQZ87" t="str">
        <f ca="1"/>
        <v>H.OIL</v>
      </c>
      <c r="ARA87" t="str">
        <f ca="1"/>
        <v>HA20</v>
      </c>
      <c r="ARB87" t="str">
        <f ca="1"/>
        <v>HA40</v>
      </c>
      <c r="ARC87" t="str">
        <f ca="1"/>
        <v>HA-71</v>
      </c>
      <c r="ARD87" t="str">
        <f ca="1"/>
        <v>HA-72</v>
      </c>
      <c r="ARE87" t="str">
        <f ca="1"/>
        <v>HAVEX</v>
      </c>
      <c r="ARF87" t="str">
        <f ca="1"/>
        <v>HON</v>
      </c>
      <c r="ARG87" t="str">
        <f ca="1"/>
        <v>HON TITAN</v>
      </c>
      <c r="ARH87" t="str">
        <f ca="1"/>
        <v>Hora Técnica</v>
      </c>
      <c r="ARI87" t="str">
        <f ca="1"/>
        <v>IAQ POINT 2</v>
      </c>
      <c r="ARJ87" t="str">
        <f ca="1"/>
        <v>IMPACT PRO</v>
      </c>
      <c r="ARK87" t="str">
        <f ca="1"/>
        <v>Inativo</v>
      </c>
      <c r="ARL87" t="str">
        <f ca="1"/>
        <v>INNOVA</v>
      </c>
      <c r="ARM87" t="str">
        <f ca="1"/>
        <v>Instalação</v>
      </c>
      <c r="ARN87" t="str">
        <f ca="1"/>
        <v>INTELLIDOX</v>
      </c>
      <c r="ARO87" t="str">
        <f ca="1"/>
        <v>IQ PIPE</v>
      </c>
      <c r="ARP87" t="str">
        <f ca="1"/>
        <v>IQ PLUS</v>
      </c>
      <c r="ARQ87" t="str">
        <f ca="1"/>
        <v>IQ Standard</v>
      </c>
      <c r="ARR87" t="str">
        <f ca="1"/>
        <v>ITRANS</v>
      </c>
      <c r="ARS87" t="str">
        <f ca="1"/>
        <v>JES-301</v>
      </c>
      <c r="ART87" t="str">
        <f ca="1"/>
        <v>JFID</v>
      </c>
      <c r="ARU87" t="str">
        <f ca="1"/>
        <v>JH3E</v>
      </c>
      <c r="ARV87" t="str">
        <f ca="1"/>
        <v>JSP-87</v>
      </c>
      <c r="ARW87" t="str">
        <f ca="1"/>
        <v>JSP-89</v>
      </c>
      <c r="ARX87" t="str">
        <f ca="1"/>
        <v>L360</v>
      </c>
      <c r="ARY87" t="str">
        <f ca="1"/>
        <v>LEAKCHECK P1</v>
      </c>
      <c r="ARZ87" t="str">
        <f ca="1"/>
        <v>LEAKMATE</v>
      </c>
      <c r="ASA87" t="str">
        <f ca="1"/>
        <v>Locação</v>
      </c>
      <c r="ASB87" t="str">
        <f ca="1"/>
        <v>Luminometro</v>
      </c>
      <c r="ASC87" t="str">
        <f ca="1"/>
        <v>M10</v>
      </c>
      <c r="ASD87" t="str">
        <f ca="1"/>
        <v>M11</v>
      </c>
      <c r="ASE87" t="str">
        <f ca="1"/>
        <v>M9</v>
      </c>
      <c r="ASF87" t="str">
        <f ca="1"/>
        <v>MAGFLUX</v>
      </c>
      <c r="ASG87" t="str">
        <f ca="1"/>
        <v>Maleta</v>
      </c>
      <c r="ASH87" t="str">
        <f ca="1"/>
        <v>MANHANDLER</v>
      </c>
      <c r="ASI87" t="str">
        <f ca="1"/>
        <v>MANNING</v>
      </c>
      <c r="ASJ87" t="str">
        <f ca="1"/>
        <v>Manta</v>
      </c>
      <c r="ASK87" t="str">
        <f ca="1"/>
        <v>Manta OWS</v>
      </c>
      <c r="ASL87" t="str">
        <f ca="1"/>
        <v>MARPLE</v>
      </c>
      <c r="ASM87" t="str">
        <f ca="1"/>
        <v>MAX XT</v>
      </c>
      <c r="ASN87" t="str">
        <f ca="1"/>
        <v>Metalyser</v>
      </c>
      <c r="ASO87" t="str">
        <f ca="1"/>
        <v>METREX</v>
      </c>
      <c r="ASP87" t="str">
        <f ca="1"/>
        <v>MGD</v>
      </c>
      <c r="ASQ87" t="str">
        <f ca="1"/>
        <v>MICRO 5</v>
      </c>
      <c r="ASR87" t="str">
        <f ca="1"/>
        <v>MicroADV</v>
      </c>
      <c r="ASS87" t="str">
        <f ca="1"/>
        <v>MICROCLIP</v>
      </c>
      <c r="AST87" t="str">
        <f ca="1"/>
        <v>MICRODOCK</v>
      </c>
      <c r="ASU87" t="str">
        <f ca="1"/>
        <v>MICRODUST</v>
      </c>
      <c r="ASV87" t="str">
        <f ca="1"/>
        <v>MIDAS</v>
      </c>
      <c r="ASW87" t="str">
        <f ca="1"/>
        <v>MILLER</v>
      </c>
      <c r="ASX87" t="str">
        <f ca="1"/>
        <v>MIRAN</v>
      </c>
      <c r="ASY87" t="str">
        <f ca="1"/>
        <v>MKII</v>
      </c>
      <c r="ASZ87" t="str">
        <f ca="1"/>
        <v>Moden</v>
      </c>
      <c r="ATA87" t="str">
        <f ca="1"/>
        <v>Mosquetão</v>
      </c>
      <c r="ATB87" t="str">
        <f ca="1"/>
        <v>MP10</v>
      </c>
      <c r="ATC87" t="str">
        <f ca="1"/>
        <v>MP15</v>
      </c>
      <c r="ATD87" t="str">
        <f ca="1"/>
        <v>MP20</v>
      </c>
      <c r="ATE87" t="str">
        <f ca="1"/>
        <v>MP30</v>
      </c>
      <c r="ATF87" t="str">
        <f ca="1"/>
        <v>MP50</v>
      </c>
      <c r="ATG87" t="str">
        <f ca="1"/>
        <v>MPD</v>
      </c>
      <c r="ATH87" t="str">
        <f ca="1"/>
        <v>MULTILAB</v>
      </c>
      <c r="ATI87" t="str">
        <f ca="1"/>
        <v>MV02</v>
      </c>
      <c r="ATJ87" t="str">
        <f ca="1"/>
        <v>MV03</v>
      </c>
      <c r="ATK87" t="str">
        <f ca="1"/>
        <v>MVI</v>
      </c>
      <c r="ATL87" t="str">
        <f ca="1"/>
        <v>MX4</v>
      </c>
      <c r="ATM87" t="str">
        <f ca="1"/>
        <v>MX6</v>
      </c>
      <c r="ATN87" t="str">
        <f ca="1"/>
        <v>NDP - 25 BAN</v>
      </c>
      <c r="ATO87" t="str">
        <f ca="1"/>
        <v>Numatic</v>
      </c>
      <c r="ATP87" t="str">
        <f ca="1"/>
        <v>ODO200</v>
      </c>
      <c r="ATQ87" t="str">
        <f ca="1"/>
        <v>OELD</v>
      </c>
      <c r="ATR87" t="str">
        <f ca="1"/>
        <v>OLCT</v>
      </c>
      <c r="ATS87" t="str">
        <f ca="1"/>
        <v>OPTI-FIT</v>
      </c>
      <c r="ATT87" t="str">
        <f ca="1"/>
        <v>OPTIMA PLUS</v>
      </c>
      <c r="ATU87" t="str">
        <f ca="1"/>
        <v>Outros</v>
      </c>
      <c r="ATV87" t="str">
        <f ca="1"/>
        <v>OWS</v>
      </c>
      <c r="ATW87" t="str">
        <f ca="1"/>
        <v>Painel</v>
      </c>
      <c r="ATX87" t="str">
        <f ca="1"/>
        <v>Painel de Controle</v>
      </c>
      <c r="ATY87" t="str">
        <f ca="1"/>
        <v>Painel Solar</v>
      </c>
      <c r="ATZ87" t="str">
        <f ca="1"/>
        <v>PANTHER</v>
      </c>
      <c r="AUA87" t="str">
        <f ca="1"/>
        <v>PCM</v>
      </c>
      <c r="AUB87" t="str">
        <f ca="1"/>
        <v>PDR1500</v>
      </c>
      <c r="AUC87" t="str">
        <f ca="1"/>
        <v>PH100</v>
      </c>
      <c r="AUD87" t="str">
        <f ca="1"/>
        <v>PHD6</v>
      </c>
      <c r="AUE87" t="str">
        <f ca="1"/>
        <v>PHOCHECK 1000</v>
      </c>
      <c r="AUF87" t="str">
        <f ca="1"/>
        <v>PHOCHECK 3000</v>
      </c>
      <c r="AUG87" t="str">
        <f ca="1"/>
        <v>Pro Plus</v>
      </c>
      <c r="AUH87" t="str">
        <f ca="1"/>
        <v>Pro Quattro</v>
      </c>
      <c r="AUI87" t="str">
        <f ca="1"/>
        <v>PRO10</v>
      </c>
      <c r="AUJ87" t="str">
        <f ca="1"/>
        <v>PRO1020</v>
      </c>
      <c r="AUK87" t="str">
        <f ca="1"/>
        <v>PRO1030</v>
      </c>
      <c r="AUL87" t="str">
        <f ca="1"/>
        <v>PRO20</v>
      </c>
      <c r="AUM87" t="str">
        <f ca="1"/>
        <v>PRO2030</v>
      </c>
      <c r="AUN87" t="str">
        <f ca="1"/>
        <v>PRO30</v>
      </c>
      <c r="AUO87" t="str">
        <f ca="1"/>
        <v>PRODO</v>
      </c>
      <c r="AUP87" t="str">
        <f ca="1"/>
        <v>ProDss</v>
      </c>
      <c r="AUQ87" t="str">
        <f ca="1"/>
        <v>PROSOLO</v>
      </c>
      <c r="AUR87" t="str">
        <f ca="1"/>
        <v>PROSWAP</v>
      </c>
      <c r="AUS87" t="str">
        <f ca="1"/>
        <v>PT100</v>
      </c>
      <c r="AUT87" t="str">
        <f ca="1"/>
        <v>QRAE 3</v>
      </c>
      <c r="AUU87" t="str">
        <f ca="1"/>
        <v>QRAE3</v>
      </c>
      <c r="AUV87" t="str">
        <f ca="1"/>
        <v>QUATTRO</v>
      </c>
      <c r="AUW87" t="str">
        <f ca="1"/>
        <v>Quimico</v>
      </c>
      <c r="AUX87" t="str">
        <f ca="1"/>
        <v>RAEGUARD</v>
      </c>
      <c r="AUY87" t="str">
        <f ca="1"/>
        <v>Reagente</v>
      </c>
      <c r="AUZ87" t="str">
        <f ca="1"/>
        <v>Reforma</v>
      </c>
      <c r="AVA87" t="str">
        <f ca="1"/>
        <v>REMOX</v>
      </c>
      <c r="AVB87" t="str">
        <f ca="1"/>
        <v>RIG RAT</v>
      </c>
      <c r="AVC87" t="str">
        <f ca="1"/>
        <v>RIKEN KEIKE</v>
      </c>
      <c r="AVD87" t="str">
        <f ca="1"/>
        <v>RS5</v>
      </c>
      <c r="AVE87" t="str">
        <f ca="1"/>
        <v>RS6</v>
      </c>
      <c r="AVF87" t="str">
        <f ca="1"/>
        <v>RS7</v>
      </c>
      <c r="AVG87" t="str">
        <f ca="1"/>
        <v>SAGE RIO</v>
      </c>
      <c r="AVH87" t="str">
        <f ca="1"/>
        <v>Sample Pro</v>
      </c>
      <c r="AVI87" t="str">
        <f ca="1"/>
        <v>SAMPLEASE</v>
      </c>
      <c r="AVJ87" t="str">
        <f ca="1"/>
        <v>SC</v>
      </c>
      <c r="AVK87" t="str">
        <f ca="1"/>
        <v>SCORPION</v>
      </c>
      <c r="AVL87" t="str">
        <f ca="1"/>
        <v>SEARCHLINE</v>
      </c>
      <c r="AVM87" t="str">
        <f ca="1"/>
        <v>SENSEPOINT</v>
      </c>
      <c r="AVN87" t="str">
        <f ca="1"/>
        <v>Sensor</v>
      </c>
      <c r="AVO87" t="str">
        <f ca="1"/>
        <v>SERIE BW</v>
      </c>
      <c r="AVP87" t="str">
        <f ca="1"/>
        <v>SERIE6</v>
      </c>
      <c r="AVQ87" t="str">
        <f ca="1"/>
        <v>SHAKETEST</v>
      </c>
      <c r="AVR87" t="str">
        <f ca="1"/>
        <v>SHARPEYE</v>
      </c>
      <c r="AVS87" t="str">
        <f ca="1"/>
        <v>Signature</v>
      </c>
      <c r="AVT87" t="str">
        <f ca="1"/>
        <v>Sistema</v>
      </c>
      <c r="AVU87" t="str">
        <f ca="1"/>
        <v>Skimmer</v>
      </c>
      <c r="AVV87" t="str">
        <f ca="1"/>
        <v>SKINNY DIPPER</v>
      </c>
      <c r="AVW87" t="str">
        <f ca="1"/>
        <v>SM.OIL</v>
      </c>
      <c r="AVX87" t="str">
        <f ca="1"/>
        <v>Software</v>
      </c>
      <c r="AVY87" t="str">
        <f ca="1"/>
        <v>Solução</v>
      </c>
      <c r="AVZ87" t="str">
        <f ca="1"/>
        <v>Sonda RTU</v>
      </c>
      <c r="AWA87" t="str">
        <f ca="1"/>
        <v>SOS-4-003</v>
      </c>
      <c r="AWB87" t="str">
        <f ca="1"/>
        <v>SPERIAN</v>
      </c>
      <c r="AWC87" t="str">
        <f ca="1"/>
        <v>SPM FLEX</v>
      </c>
      <c r="AWD87" t="str">
        <f ca="1"/>
        <v>T8000</v>
      </c>
      <c r="AWE87" t="str">
        <f ca="1"/>
        <v>TadLar Bag</v>
      </c>
      <c r="AWF87" t="str">
        <f ca="1"/>
        <v>TERMAL</v>
      </c>
      <c r="AWG87" t="str">
        <f ca="1"/>
        <v>Termovelocimétrico</v>
      </c>
      <c r="AWH87" t="str">
        <f ca="1"/>
        <v>TIGER</v>
      </c>
      <c r="AWI87" t="str">
        <f ca="1"/>
        <v>TITAN</v>
      </c>
      <c r="AWJ87" t="str">
        <f ca="1"/>
        <v>TITAN 2</v>
      </c>
      <c r="AWK87" t="str">
        <f ca="1"/>
        <v>TOP TRACK</v>
      </c>
      <c r="AWL87" t="str">
        <f ca="1"/>
        <v>TOUCHPOINT</v>
      </c>
      <c r="AWM87" t="str">
        <f ca="1"/>
        <v>Transdutor</v>
      </c>
      <c r="AWN87" t="str">
        <f ca="1"/>
        <v>Transmissor</v>
      </c>
      <c r="AWO87" t="str">
        <f ca="1"/>
        <v>Treinamento</v>
      </c>
      <c r="AWP87" t="str">
        <f ca="1"/>
        <v>TruLab</v>
      </c>
      <c r="AWQ87" t="str">
        <f ca="1"/>
        <v>TVA</v>
      </c>
      <c r="AWR87" t="str">
        <f ca="1"/>
        <v xml:space="preserve">TVA </v>
      </c>
      <c r="AWS87" t="str">
        <f ca="1"/>
        <v>TVA 1000B</v>
      </c>
      <c r="AWT87" t="str">
        <f ca="1"/>
        <v>TVA 2020</v>
      </c>
      <c r="AWU87" t="str">
        <f ca="1"/>
        <v>TVOC</v>
      </c>
      <c r="AWV87" t="str">
        <f ca="1"/>
        <v>TX1</v>
      </c>
      <c r="AWW87" t="str">
        <f ca="1"/>
        <v>UMR</v>
      </c>
      <c r="AWX87" t="str">
        <f ca="1"/>
        <v>UVEX</v>
      </c>
      <c r="AWY87" t="str">
        <f ca="1"/>
        <v>Vapor pin/ Clean</v>
      </c>
      <c r="AWZ87" t="str">
        <f ca="1"/>
        <v>WATER TAPE</v>
      </c>
      <c r="AXA87" t="str">
        <f ca="1"/>
        <v>WELLHEAD</v>
      </c>
      <c r="AXB87" t="str">
        <f ca="1"/>
        <v>WellTape</v>
      </c>
      <c r="AXC87" t="str">
        <f ca="1"/>
        <v>WX16</v>
      </c>
      <c r="AXD87" t="str">
        <f ca="1"/>
        <v>WX4</v>
      </c>
      <c r="AXE87" t="str">
        <f ca="1"/>
        <v>WX64</v>
      </c>
      <c r="AXF87" t="str">
        <f ca="1"/>
        <v>XCD</v>
      </c>
      <c r="AXG87" t="str">
        <f ca="1"/>
        <v>XCL</v>
      </c>
      <c r="AXH87" t="str">
        <f ca="1"/>
        <v>XNX</v>
      </c>
      <c r="AXI87" t="str">
        <f ca="1"/>
        <v>XPIS</v>
      </c>
      <c r="AXJ87" t="str">
        <f ca="1"/>
        <v>XPV</v>
      </c>
      <c r="AXK87" t="str">
        <f ca="1"/>
        <v>XRL</v>
      </c>
      <c r="AXL87" t="str">
        <f ca="1"/>
        <v>YSI30</v>
      </c>
      <c r="AXM87" t="str">
        <f ca="1"/>
        <v>YSI3100</v>
      </c>
      <c r="AXN87" t="str">
        <f ca="1"/>
        <v>YSI3200</v>
      </c>
      <c r="AXO87" t="str">
        <f ca="1"/>
        <v>YSI5000</v>
      </c>
      <c r="AXP87" t="str">
        <f ca="1"/>
        <v>YSI5100</v>
      </c>
      <c r="AXQ87" t="str">
        <f ca="1"/>
        <v>YSI55</v>
      </c>
      <c r="AXR87" t="str">
        <f ca="1"/>
        <v>YSI60</v>
      </c>
      <c r="AXS87" t="str">
        <f ca="1"/>
        <v>YSI85</v>
      </c>
      <c r="AXT87" t="str">
        <f ca="1"/>
        <v>ZAREBA</v>
      </c>
      <c r="BFU87" t="str" cm="1">
        <f t="array" aca="1" ref="BFU87:BGA87" ca="1">IFERROR(TRANSPOSE(_xlfn._xlws.SORT(_xlfn.UNIQUE(_xlfn._xlws.FILTER(cp_tipo_mercadoria,(($A87="")+(cp_linha=$A87))*(($B87="")+(cp_grupo=$B87))*(($C87="")+(cp_subgrupo=$C87))*(($E87="")+(cp_fabricante=$E87)))))),"")</f>
        <v>Acessório</v>
      </c>
      <c r="BFV87" t="str">
        <f ca="1"/>
        <v>Acessório/Reposição</v>
      </c>
      <c r="BFW87" t="str">
        <f ca="1"/>
        <v>Inativo</v>
      </c>
      <c r="BFX87" t="str">
        <f ca="1"/>
        <v>Insumo</v>
      </c>
      <c r="BFY87" t="str">
        <f ca="1"/>
        <v>Produto</v>
      </c>
      <c r="BFZ87" t="str">
        <f ca="1"/>
        <v>Reposição</v>
      </c>
      <c r="BGA87" t="str">
        <f ca="1"/>
        <v>Serviço</v>
      </c>
      <c r="BZA87" t="str" cm="1">
        <f t="array" aca="1" ref="BZA87:CAZ87" ca="1">IFERROR(TRANSPOSE(_xlfn._xlws.SORT(_xlfn.UNIQUE(_xlfn._xlws.FILTER(cp_fabricante,(($A87="")+(cp_linha=$A87))*(($B87="")+(cp_grupo=$B87))*(($C87="")+(cp_subgrupo=$C87))*(($D87="")+(cp_tipo_mercadoria=$D87)))))),"")</f>
        <v>ABK</v>
      </c>
      <c r="BZB87" t="str">
        <f ca="1"/>
        <v>AGT</v>
      </c>
      <c r="BZC87" t="str">
        <f ca="1"/>
        <v>Air Liquide</v>
      </c>
      <c r="BZD87" t="str">
        <f ca="1"/>
        <v>AMBIENTAL</v>
      </c>
      <c r="BZE87" t="str">
        <f ca="1"/>
        <v>AMS</v>
      </c>
      <c r="BZF87" t="str">
        <f ca="1"/>
        <v>Campbell</v>
      </c>
      <c r="BZG87" t="str">
        <f ca="1"/>
        <v>CASELLA</v>
      </c>
      <c r="BZH87" t="str">
        <f ca="1"/>
        <v>CHP</v>
      </c>
      <c r="BZI87" t="str">
        <f ca="1"/>
        <v>Clean</v>
      </c>
      <c r="BZJ87" t="str">
        <f ca="1"/>
        <v>COPPI</v>
      </c>
      <c r="BZK87" t="str">
        <f ca="1"/>
        <v>Coregas</v>
      </c>
      <c r="BZL87" t="str">
        <f ca="1"/>
        <v>DFT</v>
      </c>
      <c r="BZM87" t="str">
        <f ca="1"/>
        <v>DPUNION</v>
      </c>
      <c r="BZN87" t="str">
        <f ca="1"/>
        <v>EDINBURG</v>
      </c>
      <c r="BZO87" t="str">
        <f ca="1"/>
        <v>EMEC</v>
      </c>
      <c r="BZP87" t="str">
        <f ca="1"/>
        <v>EN NOVATIVE</v>
      </c>
      <c r="BZQ87" t="str">
        <f ca="1"/>
        <v>environics</v>
      </c>
      <c r="BZR87" t="str">
        <f ca="1"/>
        <v>EON</v>
      </c>
      <c r="BZS87" t="str">
        <f ca="1"/>
        <v>ESS</v>
      </c>
      <c r="BZT87" t="str">
        <f ca="1"/>
        <v>Fabricante</v>
      </c>
      <c r="BZU87" t="str">
        <f ca="1"/>
        <v>Global Water</v>
      </c>
      <c r="BZV87" t="str">
        <f ca="1"/>
        <v>GRACO</v>
      </c>
      <c r="BZW87" t="str">
        <f ca="1"/>
        <v>HER</v>
      </c>
      <c r="BZX87" t="str">
        <f ca="1"/>
        <v>HISCO</v>
      </c>
      <c r="BZY87" t="str">
        <f ca="1"/>
        <v>HON</v>
      </c>
      <c r="BZZ87" t="str">
        <f ca="1"/>
        <v>Inativo</v>
      </c>
      <c r="CAA87" t="str">
        <f ca="1"/>
        <v>Industrial</v>
      </c>
      <c r="CAB87" t="str">
        <f ca="1"/>
        <v>ION</v>
      </c>
      <c r="CAC87" t="str">
        <f ca="1"/>
        <v>ISCO</v>
      </c>
      <c r="CAD87" t="str">
        <f ca="1"/>
        <v>JCT</v>
      </c>
      <c r="CAE87" t="str">
        <f ca="1"/>
        <v>LINDE</v>
      </c>
      <c r="CAF87" t="str">
        <f ca="1"/>
        <v>Luminutra</v>
      </c>
      <c r="CAG87" t="str">
        <f ca="1"/>
        <v>MJK</v>
      </c>
      <c r="CAH87" t="str">
        <f ca="1"/>
        <v>NIVELCO</v>
      </c>
      <c r="CAI87" t="str">
        <f ca="1"/>
        <v>NOVALINX</v>
      </c>
      <c r="CAJ87" t="str">
        <f ca="1"/>
        <v>Oceanalpha</v>
      </c>
      <c r="CAK87" t="str">
        <f ca="1"/>
        <v>QED</v>
      </c>
      <c r="CAL87" t="str">
        <f ca="1"/>
        <v>RADIONDETECTION</v>
      </c>
      <c r="CAM87" t="str">
        <f ca="1"/>
        <v>RDI</v>
      </c>
      <c r="CAN87" t="str">
        <f ca="1"/>
        <v>Regenesis</v>
      </c>
      <c r="CAO87" t="str">
        <f ca="1"/>
        <v>RIKA</v>
      </c>
      <c r="CAP87" t="str">
        <f ca="1"/>
        <v>SF</v>
      </c>
      <c r="CAQ87" t="str">
        <f ca="1"/>
        <v>SHANGHAI</v>
      </c>
      <c r="CAR87" t="str">
        <f ca="1"/>
        <v>SON</v>
      </c>
      <c r="CAS87" t="str">
        <f ca="1"/>
        <v>TDS</v>
      </c>
      <c r="CAT87" t="str">
        <f ca="1"/>
        <v>Thermo</v>
      </c>
      <c r="CAU87" t="str">
        <f ca="1"/>
        <v>Trace2o</v>
      </c>
      <c r="CAV87" t="str">
        <f ca="1"/>
        <v>VAPOR PIN</v>
      </c>
      <c r="CAW87" t="str">
        <f ca="1"/>
        <v>waterloo</v>
      </c>
      <c r="CAX87" t="str">
        <f ca="1"/>
        <v>White</v>
      </c>
      <c r="CAY87" t="str">
        <f ca="1"/>
        <v>YSI</v>
      </c>
      <c r="CAZ87">
        <f ca="1"/>
        <v>0</v>
      </c>
      <c r="CSG87" t="str" cm="1">
        <f t="array" aca="1" ref="CSG87:CSN87" ca="1">IFERROR(TRANSPOSE(_xlfn._xlws.SORT(_xlfn.UNIQUE(IF($H87="",cg_nome_cargo,_xlfn._xlws.FILTER(cb_cargo,cb_nome=$H87))))),"")</f>
        <v>Consultor Externo</v>
      </c>
      <c r="CSH87" t="str">
        <f ca="1"/>
        <v>Consultor Interno</v>
      </c>
      <c r="CSI87" t="str">
        <f ca="1"/>
        <v>Coordenador</v>
      </c>
      <c r="CSJ87" t="str">
        <f ca="1"/>
        <v>Diretor</v>
      </c>
      <c r="CSK87" t="str">
        <f ca="1"/>
        <v>Gerente Geral</v>
      </c>
      <c r="CSL87" t="str">
        <f ca="1"/>
        <v>Gerente Linha</v>
      </c>
      <c r="CSM87" t="str">
        <f ca="1"/>
        <v>Representante Comercial</v>
      </c>
      <c r="CSN87" t="str">
        <f ca="1"/>
        <v>Supervisor</v>
      </c>
      <c r="DLM87" t="str" cm="1">
        <f t="array" aca="1" ref="DLM87:DMC87" ca="1">IFERROR(TRANSPOSE(_xlfn._xlws.SORT(IF($G87="",cb_nome,_xlfn._xlws.FILTER(cb_nome,cb_cargo=$G87)))),"")</f>
        <v>Alessandro Cappi</v>
      </c>
      <c r="DLN87" t="str">
        <f ca="1"/>
        <v>Ana Marcelino</v>
      </c>
      <c r="DLO87" t="str">
        <f ca="1"/>
        <v>André Camargo</v>
      </c>
      <c r="DLP87" t="str">
        <f ca="1"/>
        <v>André Caramello</v>
      </c>
      <c r="DLQ87" t="str">
        <f ca="1"/>
        <v>Andrey Andrade</v>
      </c>
      <c r="DLR87" t="str">
        <f ca="1"/>
        <v>Antônio Rosa</v>
      </c>
      <c r="DLS87" t="str">
        <f ca="1"/>
        <v>Dener Martins</v>
      </c>
      <c r="DLT87" t="str">
        <f ca="1"/>
        <v>Fábio</v>
      </c>
      <c r="DLU87" t="str">
        <f ca="1"/>
        <v>Mateus Machado</v>
      </c>
      <c r="DLV87" t="str">
        <f ca="1"/>
        <v>Neimar</v>
      </c>
      <c r="DLW87" t="str">
        <f ca="1"/>
        <v>Paulo Negrão</v>
      </c>
      <c r="DLX87" t="str">
        <f ca="1"/>
        <v>Rafaela</v>
      </c>
      <c r="DLY87" t="str">
        <f ca="1"/>
        <v>Rosana</v>
      </c>
      <c r="DLZ87" t="str">
        <f ca="1"/>
        <v>Rosilene</v>
      </c>
      <c r="DMA87" t="str">
        <f ca="1"/>
        <v>Samanta</v>
      </c>
      <c r="DMB87" t="str">
        <f ca="1"/>
        <v>Simone</v>
      </c>
      <c r="DMC87" t="str">
        <f ca="1"/>
        <v>Valmir</v>
      </c>
    </row>
    <row r="88" spans="29:623 1029:3045" x14ac:dyDescent="0.25">
      <c r="AC88" t="str" cm="1">
        <f t="array" aca="1" ref="AC88:AH88" ca="1">IFERROR(TRANSPOSE(_xlfn._xlws.SORT(_xlfn.UNIQUE(_xlfn._xlws.FILTER(cp_linha,(($B88="")+(cp_grupo=$B88))*(($C88="")+(cp_subgrupo=$C88))*(($D88="")+(cp_tipo_mercadoria=$D88))*(($E88="")+(cp_fabricante=$E88)))))),"")</f>
        <v>Detecção e Processos de Gases</v>
      </c>
      <c r="AD88" t="str">
        <f ca="1"/>
        <v>Diversos</v>
      </c>
      <c r="AE88" t="str">
        <f ca="1"/>
        <v>Inativo</v>
      </c>
      <c r="AF88" t="str">
        <f ca="1"/>
        <v>Locação</v>
      </c>
      <c r="AG88" t="str">
        <f ca="1"/>
        <v>Recursos Hídricos</v>
      </c>
      <c r="AH88" t="str">
        <f ca="1"/>
        <v>Remediação</v>
      </c>
      <c r="TI88" t="str" cm="1">
        <f t="array" aca="1" ref="TI88:WY88" ca="1">IFERROR(TRANSPOSE(_xlfn._xlws.SORT(_xlfn.UNIQUE(_xlfn._xlws.FILTER(cp_grupo,(($A88="")+(cp_linha=$A88))*(($C88="")+(cp_subgrupo=$C88))*(($D88="")+(cp_tipo_mercadoria=$D88))*(($E88="")+(cp_fabricante=$E88)))))),"")</f>
        <v>Absorvedores</v>
      </c>
      <c r="TJ88" t="str">
        <f ca="1"/>
        <v>Alimentação Eletrico</v>
      </c>
      <c r="TK88" t="str">
        <f ca="1"/>
        <v>Alimentação Solar</v>
      </c>
      <c r="TL88" t="str">
        <f ca="1"/>
        <v>Amostrador Diversos</v>
      </c>
      <c r="TM88" t="str">
        <f ca="1"/>
        <v>Amostrador Não Refrigerado Portátil</v>
      </c>
      <c r="TN88" t="str">
        <f ca="1"/>
        <v>Amostrador Refrigerado Fixo</v>
      </c>
      <c r="TO88" t="str">
        <f ca="1"/>
        <v>Amostrador Refrigerado Portátil</v>
      </c>
      <c r="TP88" t="str">
        <f ca="1"/>
        <v>Amostragem Diversos</v>
      </c>
      <c r="TQ88" t="str">
        <f ca="1"/>
        <v>Analisador Diversos</v>
      </c>
      <c r="TR88" t="str">
        <f ca="1"/>
        <v>Analisador Fixo</v>
      </c>
      <c r="TS88" t="str">
        <f ca="1"/>
        <v xml:space="preserve">Analisador Fixo </v>
      </c>
      <c r="TT88" t="str">
        <f ca="1"/>
        <v>Analisador Microbiologico</v>
      </c>
      <c r="TU88" t="str">
        <f ca="1"/>
        <v>Analisador Portátil</v>
      </c>
      <c r="TV88" t="str">
        <f ca="1"/>
        <v xml:space="preserve">Analisador Portátil </v>
      </c>
      <c r="TW88" t="str">
        <f ca="1"/>
        <v>Analisador Portátil Locação</v>
      </c>
      <c r="TX88" t="str">
        <f ca="1"/>
        <v>Aterramento Diversos</v>
      </c>
      <c r="TY88" t="str">
        <f ca="1"/>
        <v>Bomba de Amostragem Fixa</v>
      </c>
      <c r="TZ88" t="str">
        <f ca="1"/>
        <v>BOMBA DE AMOSTRAGEM Fixo</v>
      </c>
      <c r="UA88" t="str">
        <f ca="1"/>
        <v>Bomba de Amostragem Portátil</v>
      </c>
      <c r="UB88" t="str">
        <f ca="1"/>
        <v>Bombeamento Fixo</v>
      </c>
      <c r="UC88" t="str">
        <f ca="1"/>
        <v>Cabeçote/Válvula Extração Metano</v>
      </c>
      <c r="UD88" t="str">
        <f ca="1"/>
        <v>Caixa Separadora Fixo</v>
      </c>
      <c r="UE88" t="str">
        <f ca="1"/>
        <v>Calibração Diversos</v>
      </c>
      <c r="UF88" t="str">
        <f ca="1"/>
        <v>Cinto de Segurança</v>
      </c>
      <c r="UG88" t="str">
        <f ca="1"/>
        <v xml:space="preserve">Cinto de Segurança </v>
      </c>
      <c r="UH88" t="str">
        <f ca="1"/>
        <v>Colorimetro Portátil</v>
      </c>
      <c r="UI88" t="str">
        <f ca="1"/>
        <v>Conjunto Autônomo</v>
      </c>
      <c r="UJ88" t="str">
        <f ca="1"/>
        <v>Cromatógrafo Portátil</v>
      </c>
      <c r="UK88" t="str">
        <f ca="1"/>
        <v>Detector de Incendio Fixo</v>
      </c>
      <c r="UL88" t="str">
        <f ca="1"/>
        <v>Detector Diversos</v>
      </c>
      <c r="UM88" t="str">
        <f ca="1"/>
        <v>Detector Fixo</v>
      </c>
      <c r="UN88" t="str">
        <f ca="1"/>
        <v>Detector Portátil</v>
      </c>
      <c r="UO88" t="str">
        <f ca="1"/>
        <v>Diversos Diversos</v>
      </c>
      <c r="UP88" t="str">
        <f ca="1"/>
        <v>Dosímetro de ruído</v>
      </c>
      <c r="UQ88" t="str">
        <f ca="1"/>
        <v>Elevador de Liquidos Fixo</v>
      </c>
      <c r="UR88" t="str">
        <f ca="1"/>
        <v>Extração Diversos</v>
      </c>
      <c r="US88" t="str">
        <f ca="1"/>
        <v>Filtração Diversos</v>
      </c>
      <c r="UT88" t="str">
        <f ca="1"/>
        <v>Fotometro Portátil</v>
      </c>
      <c r="UU88" t="str">
        <f ca="1"/>
        <v>Guincho</v>
      </c>
      <c r="UV88" t="str">
        <f ca="1"/>
        <v>Impactador de Cascata</v>
      </c>
      <c r="UW88" t="str">
        <f ca="1"/>
        <v>Inativo Inativo</v>
      </c>
      <c r="UX88" t="str">
        <f ca="1"/>
        <v>Locação Diversos</v>
      </c>
      <c r="UY88" t="str">
        <f ca="1"/>
        <v>Medidor de Material Particulado Fixo</v>
      </c>
      <c r="UZ88" t="str">
        <f ca="1"/>
        <v>Medidor de Material Particulado Portátil</v>
      </c>
      <c r="VA88" t="str">
        <f ca="1"/>
        <v>Medidor de Nível de Pressão Sonora</v>
      </c>
      <c r="VB88" t="str">
        <f ca="1"/>
        <v>Medidor de Nivel Diversos</v>
      </c>
      <c r="VC88" t="str">
        <f ca="1"/>
        <v>Medidor de Nivel Fixo</v>
      </c>
      <c r="VD88" t="str">
        <f ca="1"/>
        <v>Medidor de Nivel Portátil</v>
      </c>
      <c r="VE88" t="str">
        <f ca="1"/>
        <v>Medidor de Vazão Argonaut SL</v>
      </c>
      <c r="VF88" t="str">
        <f ca="1"/>
        <v>Medidor de Vazão Fixo</v>
      </c>
      <c r="VG88" t="str">
        <f ca="1"/>
        <v>Medidor de Vazão FlowTracker</v>
      </c>
      <c r="VH88" t="str">
        <f ca="1"/>
        <v>Medidor de Vazão Portátil</v>
      </c>
      <c r="VI88" t="str">
        <f ca="1"/>
        <v>Medidor de Vazão RS5</v>
      </c>
      <c r="VJ88" t="str">
        <f ca="1"/>
        <v>Medidor de Vazão RS6</v>
      </c>
      <c r="VK88" t="str">
        <f ca="1"/>
        <v>Medidor de Vazão RS7</v>
      </c>
      <c r="VL88" t="str">
        <f ca="1"/>
        <v>Medidor de Vazão RS-M10</v>
      </c>
      <c r="VM88" t="str">
        <f ca="1"/>
        <v>Medidor de Vazão RS-M11</v>
      </c>
      <c r="VN88" t="str">
        <f ca="1"/>
        <v>Medidor de Vazão RS-M9</v>
      </c>
      <c r="VO88" t="str">
        <f ca="1"/>
        <v>Medidor de Vazão RS-S5</v>
      </c>
      <c r="VP88" t="str">
        <f ca="1"/>
        <v>Medidor de Vibração Portátil</v>
      </c>
      <c r="VQ88" t="str">
        <f ca="1"/>
        <v>Meteorologia Fixo</v>
      </c>
      <c r="VR88" t="str">
        <f ca="1"/>
        <v>MODFLOW Diversos</v>
      </c>
      <c r="VS88" t="str">
        <f ca="1"/>
        <v>Monitor de Material Particulado</v>
      </c>
      <c r="VT88" t="str">
        <f ca="1"/>
        <v>Monitor de Material Particulado Portátil</v>
      </c>
      <c r="VU88" t="str">
        <f ca="1"/>
        <v>Monitoramento Fixo</v>
      </c>
      <c r="VV88" t="str">
        <f ca="1"/>
        <v>Mosquetão</v>
      </c>
      <c r="VW88" t="str">
        <f ca="1"/>
        <v>Óculos de Proteção</v>
      </c>
      <c r="VX88" t="str">
        <f ca="1"/>
        <v>Outros Diversos</v>
      </c>
      <c r="VY88" t="str">
        <f ca="1"/>
        <v>Painel controlador Diversos</v>
      </c>
      <c r="VZ88" t="str">
        <f ca="1"/>
        <v>Painel controlador Fixo</v>
      </c>
      <c r="WA88" t="str">
        <f ca="1"/>
        <v>Painel controlador Portátil</v>
      </c>
      <c r="WB88" t="str">
        <f ca="1"/>
        <v>Respirador Facial</v>
      </c>
      <c r="WC88" t="str">
        <f ca="1"/>
        <v>Separador de Agua/ Oleo Fixo</v>
      </c>
      <c r="WD88" t="str">
        <f ca="1"/>
        <v>Sistema de Monitoramento de Material Particulado</v>
      </c>
      <c r="WE88" t="str">
        <f ca="1"/>
        <v>Sonda Portátil</v>
      </c>
      <c r="WF88" t="str">
        <f ca="1"/>
        <v xml:space="preserve">Sonda Portátil </v>
      </c>
      <c r="WG88" t="str">
        <f ca="1"/>
        <v>Sonda Serie 6</v>
      </c>
      <c r="WH88" t="str">
        <f ca="1"/>
        <v>Sonda Serie EcoSense</v>
      </c>
      <c r="WI88" t="str">
        <f ca="1"/>
        <v>Sonda Serie EXO</v>
      </c>
      <c r="WJ88" t="str">
        <f ca="1"/>
        <v>Sonda Serie IQ SensorNet</v>
      </c>
      <c r="WK88" t="str">
        <f ca="1"/>
        <v>Sonda Serie Lab &amp; Field</v>
      </c>
      <c r="WL88" t="str">
        <f ca="1"/>
        <v>Sonda Serie MultiLab</v>
      </c>
      <c r="WM88" t="str">
        <f ca="1"/>
        <v>Sonda Serie ODO-RTU</v>
      </c>
      <c r="WN88" t="str">
        <f ca="1"/>
        <v>Sonda Serie Pro</v>
      </c>
      <c r="WO88" t="str">
        <f ca="1"/>
        <v>Sonda Serie ProDigital</v>
      </c>
      <c r="WP88" t="str">
        <f ca="1"/>
        <v>Sonda Serie TruLab</v>
      </c>
      <c r="WQ88" t="str">
        <f ca="1"/>
        <v>Talabarte</v>
      </c>
      <c r="WR88" t="str">
        <f ca="1"/>
        <v>Telemetria Fixo</v>
      </c>
      <c r="WS88" t="str">
        <f ca="1"/>
        <v>TERMAL Fixo</v>
      </c>
      <c r="WT88" t="str">
        <f ca="1"/>
        <v>Transmissão Fixo</v>
      </c>
      <c r="WU88" t="str">
        <f ca="1"/>
        <v>Tratamento Diversos</v>
      </c>
      <c r="WV88" t="str">
        <f ca="1"/>
        <v>Tratamento Fixo</v>
      </c>
      <c r="WW88" t="str">
        <f ca="1"/>
        <v>Travaqueda</v>
      </c>
      <c r="WX88" t="str">
        <f ca="1"/>
        <v>Tripe</v>
      </c>
      <c r="WY88" t="str">
        <f ca="1"/>
        <v>UMR Fixo</v>
      </c>
      <c r="AMO88" cm="1">
        <f t="array" aca="1" ref="AMO88:AXT88" ca="1">IFERROR(TRANSPOSE(_xlfn._xlws.SORT(_xlfn.UNIQUE(_xlfn._xlws.FILTER(cp_subgrupo,(($A88="")+(cp_linha=$A88))*(($B88="")+(cp_grupo=$B88))*(($D88="")+(cp_tipo_mercadoria=$D88))*(($E88="")+(cp_fabricante=$E88)))))),"")</f>
        <v>550</v>
      </c>
      <c r="AMP88">
        <f ca="1"/>
        <v>556</v>
      </c>
      <c r="AMQ88">
        <f ca="1"/>
        <v>6600</v>
      </c>
      <c r="AMR88">
        <f ca="1"/>
        <v>9500</v>
      </c>
      <c r="AMS88">
        <f ca="1"/>
        <v>9800</v>
      </c>
      <c r="AMT88" t="str">
        <f ca="1"/>
        <v>3017M</v>
      </c>
      <c r="AMU88" t="str">
        <f ca="1"/>
        <v>301-ADI</v>
      </c>
      <c r="AMV88" t="str">
        <f ca="1"/>
        <v>301C</v>
      </c>
      <c r="AMW88" t="str">
        <f ca="1"/>
        <v>301-R8</v>
      </c>
      <c r="AMX88" t="str">
        <f ca="1"/>
        <v>4000 series Isco</v>
      </c>
      <c r="AMY88" t="str">
        <f ca="1"/>
        <v xml:space="preserve">Absorvedores </v>
      </c>
      <c r="AMZ88" t="str">
        <f ca="1"/>
        <v>Acessório</v>
      </c>
      <c r="ANA88" t="str">
        <f ca="1"/>
        <v>ADCP</v>
      </c>
      <c r="ANB88" t="str">
        <f ca="1"/>
        <v>ADP</v>
      </c>
      <c r="ANC88" t="str">
        <f ca="1"/>
        <v>ADR 1500</v>
      </c>
      <c r="AND88" t="str">
        <f ca="1"/>
        <v>AIR AWARE</v>
      </c>
      <c r="ANE88" t="str">
        <f ca="1"/>
        <v>Air Striper</v>
      </c>
      <c r="ANF88" t="str">
        <f ca="1"/>
        <v>AIRSCAN</v>
      </c>
      <c r="ANG88" t="str">
        <f ca="1"/>
        <v>Amostrador</v>
      </c>
      <c r="ANH88" t="str">
        <f ca="1"/>
        <v>Anel</v>
      </c>
      <c r="ANI88" t="str">
        <f ca="1"/>
        <v>APEX 2</v>
      </c>
      <c r="ANJ88" t="str">
        <f ca="1"/>
        <v>Argonaut</v>
      </c>
      <c r="ANK88" t="str">
        <f ca="1"/>
        <v>Auto Pump</v>
      </c>
      <c r="ANL88" t="str">
        <f ca="1"/>
        <v>BADGE PLUS</v>
      </c>
      <c r="ANM88" t="str">
        <f ca="1"/>
        <v>Biogas</v>
      </c>
      <c r="ANN88" t="str">
        <f ca="1"/>
        <v>BIOGAS 300</v>
      </c>
      <c r="ANO88" t="str">
        <f ca="1"/>
        <v>BIOGAS 3000</v>
      </c>
      <c r="ANP88" t="str">
        <f ca="1"/>
        <v>BIOGAS 5000</v>
      </c>
      <c r="ANQ88" t="str">
        <f ca="1"/>
        <v>BM25</v>
      </c>
      <c r="ANR88" t="str">
        <f ca="1"/>
        <v>Bomba</v>
      </c>
      <c r="ANS88" t="str">
        <f ca="1"/>
        <v>BW</v>
      </c>
      <c r="ANT88" t="str">
        <f ca="1"/>
        <v xml:space="preserve">BW </v>
      </c>
      <c r="ANU88" t="str">
        <f ca="1"/>
        <v>BW CLIP</v>
      </c>
      <c r="ANV88" t="str">
        <f ca="1"/>
        <v>BW FLEX</v>
      </c>
      <c r="ANW88" t="str">
        <f ca="1"/>
        <v>BW ICON</v>
      </c>
      <c r="ANX88" t="str">
        <f ca="1"/>
        <v>BW SOLO</v>
      </c>
      <c r="ANY88" t="str">
        <f ca="1"/>
        <v>BW ULTRA</v>
      </c>
      <c r="ANZ88" t="str">
        <f ca="1"/>
        <v>C100</v>
      </c>
      <c r="AOA88" t="str">
        <f ca="1"/>
        <v>Cabo</v>
      </c>
      <c r="AOB88" t="str">
        <f ca="1"/>
        <v>Calibração</v>
      </c>
      <c r="AOC88" t="str">
        <f ca="1"/>
        <v>Castaway</v>
      </c>
      <c r="AOD88" t="str">
        <f ca="1"/>
        <v>CEL-24X</v>
      </c>
      <c r="AOE88" t="str">
        <f ca="1"/>
        <v>CEL-35X</v>
      </c>
      <c r="AOF88" t="str">
        <f ca="1"/>
        <v>CEL-62X</v>
      </c>
      <c r="AOG88" t="str">
        <f ca="1"/>
        <v>CEL-63X</v>
      </c>
      <c r="AOH88" t="str">
        <f ca="1"/>
        <v>Certificado</v>
      </c>
      <c r="AOI88" t="str">
        <f ca="1"/>
        <v>CEX300</v>
      </c>
      <c r="AOJ88" t="str">
        <f ca="1"/>
        <v>Chempro</v>
      </c>
      <c r="AOK88" t="str">
        <f ca="1"/>
        <v>Cilindro</v>
      </c>
      <c r="AOL88" t="str">
        <f ca="1"/>
        <v xml:space="preserve">Cinto de Segurança </v>
      </c>
      <c r="AOM88" t="str">
        <f ca="1"/>
        <v>Clean Cell Pro</v>
      </c>
      <c r="AON88" t="str">
        <f ca="1"/>
        <v>CLEANVIEWERGAS</v>
      </c>
      <c r="AOO88" t="str">
        <f ca="1"/>
        <v>CM4</v>
      </c>
      <c r="AOP88" t="str">
        <f ca="1"/>
        <v>CONDUCTIVITY PLUS</v>
      </c>
      <c r="AOQ88" t="str">
        <f ca="1"/>
        <v>CONTADOR DE CICLOS</v>
      </c>
      <c r="AOR88" t="str">
        <f ca="1"/>
        <v>Controlador</v>
      </c>
      <c r="AOS88" t="str">
        <f ca="1"/>
        <v>CTX 300</v>
      </c>
      <c r="AOT88" t="str">
        <f ca="1"/>
        <v>CUB</v>
      </c>
      <c r="AOU88" t="str">
        <f ca="1"/>
        <v>DataLogger</v>
      </c>
      <c r="AOV88" t="str">
        <f ca="1"/>
        <v>DATARAM 4</v>
      </c>
      <c r="AOW88" t="str">
        <f ca="1"/>
        <v>DBADGE 2</v>
      </c>
      <c r="AOX88" t="str">
        <f ca="1"/>
        <v>DBO</v>
      </c>
      <c r="AOY88" t="str">
        <f ca="1"/>
        <v>DIPPER TOUGH</v>
      </c>
      <c r="AOZ88" t="str">
        <f ca="1"/>
        <v>DIPPERLOG</v>
      </c>
      <c r="APA88" t="str">
        <f ca="1"/>
        <v>DIPPER-T</v>
      </c>
      <c r="APB88" t="str">
        <f ca="1"/>
        <v>Display</v>
      </c>
      <c r="APC88" t="str">
        <f ca="1"/>
        <v>Diversos</v>
      </c>
      <c r="APD88" t="str">
        <f ca="1"/>
        <v>DO200</v>
      </c>
      <c r="APE88" t="str">
        <f ca="1"/>
        <v>DURATRACKER</v>
      </c>
      <c r="APF88" t="str">
        <f ca="1"/>
        <v>E3 POINT</v>
      </c>
      <c r="APG88" t="str">
        <f ca="1"/>
        <v>EAGLE</v>
      </c>
      <c r="APH88" t="str">
        <f ca="1"/>
        <v>EC300</v>
      </c>
      <c r="API88" t="str">
        <f ca="1"/>
        <v>EC30A</v>
      </c>
      <c r="APJ88" t="str">
        <f ca="1"/>
        <v>Embarcação</v>
      </c>
      <c r="APK88" t="str">
        <f ca="1"/>
        <v>EmeClean</v>
      </c>
      <c r="APL88" t="str">
        <f ca="1"/>
        <v>Estação</v>
      </c>
      <c r="APM88" t="str">
        <f ca="1"/>
        <v>Estrutura</v>
      </c>
      <c r="APN88" t="str">
        <f ca="1"/>
        <v>EXO</v>
      </c>
      <c r="APO88" t="str">
        <f ca="1"/>
        <v>EXO (Completa)</v>
      </c>
      <c r="APP88" t="str">
        <f ca="1"/>
        <v>EXTREME</v>
      </c>
      <c r="APQ88" t="str">
        <f ca="1"/>
        <v>FALCO</v>
      </c>
      <c r="APR88" t="str">
        <f ca="1"/>
        <v>FAU</v>
      </c>
      <c r="APS88" t="str">
        <f ca="1"/>
        <v>Ferramental</v>
      </c>
      <c r="APT88" t="str">
        <f ca="1"/>
        <v>Filtro</v>
      </c>
      <c r="APU88" t="str">
        <f ca="1"/>
        <v>FIREPRO</v>
      </c>
      <c r="APV88" t="str">
        <f ca="1"/>
        <v>FlowTracker</v>
      </c>
      <c r="APW88" t="str">
        <f ca="1"/>
        <v>FROG</v>
      </c>
      <c r="APX88" t="str">
        <f ca="1"/>
        <v>FS20X</v>
      </c>
      <c r="APY88" t="str">
        <f ca="1"/>
        <v>FS-20X</v>
      </c>
      <c r="APZ88" t="str">
        <f ca="1"/>
        <v>FS24X</v>
      </c>
      <c r="AQA88" t="str">
        <f ca="1"/>
        <v>FSL100</v>
      </c>
      <c r="AQB88" t="str">
        <f ca="1"/>
        <v>FSX</v>
      </c>
      <c r="AQC88" t="str">
        <f ca="1"/>
        <v>G100</v>
      </c>
      <c r="AQD88" t="str">
        <f ca="1"/>
        <v>G110</v>
      </c>
      <c r="AQE88" t="str">
        <f ca="1"/>
        <v>G200</v>
      </c>
      <c r="AQF88" t="str">
        <f ca="1"/>
        <v>GA 3000</v>
      </c>
      <c r="AQG88" t="str">
        <f ca="1"/>
        <v>GA 5000</v>
      </c>
      <c r="AQH88" t="str">
        <f ca="1"/>
        <v>GASCARD</v>
      </c>
      <c r="AQI88" t="str">
        <f ca="1"/>
        <v>GASCEHCK G</v>
      </c>
      <c r="AQJ88" t="str">
        <f ca="1"/>
        <v>Gascheck</v>
      </c>
      <c r="AQK88" t="str">
        <f ca="1"/>
        <v>GASCHECK 3000</v>
      </c>
      <c r="AQL88" t="str">
        <f ca="1"/>
        <v>GASCHECK 5000</v>
      </c>
      <c r="AQM88" t="str">
        <f ca="1"/>
        <v>GASCHECK 6000</v>
      </c>
      <c r="AQN88" t="str">
        <f ca="1"/>
        <v>GASCHECK G</v>
      </c>
      <c r="AQO88" t="str">
        <f ca="1"/>
        <v>GASCHECK P1</v>
      </c>
      <c r="AQP88" t="str">
        <f ca="1"/>
        <v>GASPOINT</v>
      </c>
      <c r="AQQ88" t="str">
        <f ca="1"/>
        <v>GATEWAY</v>
      </c>
      <c r="AQR88" t="str">
        <f ca="1"/>
        <v>GEM</v>
      </c>
      <c r="AQS88" t="str">
        <f ca="1"/>
        <v>GEM 2000</v>
      </c>
      <c r="AQT88" t="str">
        <f ca="1"/>
        <v>GEM 5000</v>
      </c>
      <c r="AQU88" t="str">
        <f ca="1"/>
        <v>GEM/GA/BIOGAS 5000</v>
      </c>
      <c r="AQV88" t="str">
        <f ca="1"/>
        <v>GeneCount</v>
      </c>
      <c r="AQW88" t="str">
        <f ca="1"/>
        <v>GENIE</v>
      </c>
      <c r="AQX88" t="str">
        <f ca="1"/>
        <v>Guardian</v>
      </c>
      <c r="AQY88" t="str">
        <f ca="1"/>
        <v>GUARDIAN 2</v>
      </c>
      <c r="AQZ88" t="str">
        <f ca="1"/>
        <v>H.OIL</v>
      </c>
      <c r="ARA88" t="str">
        <f ca="1"/>
        <v>HA20</v>
      </c>
      <c r="ARB88" t="str">
        <f ca="1"/>
        <v>HA40</v>
      </c>
      <c r="ARC88" t="str">
        <f ca="1"/>
        <v>HA-71</v>
      </c>
      <c r="ARD88" t="str">
        <f ca="1"/>
        <v>HA-72</v>
      </c>
      <c r="ARE88" t="str">
        <f ca="1"/>
        <v>HAVEX</v>
      </c>
      <c r="ARF88" t="str">
        <f ca="1"/>
        <v>HON</v>
      </c>
      <c r="ARG88" t="str">
        <f ca="1"/>
        <v>HON TITAN</v>
      </c>
      <c r="ARH88" t="str">
        <f ca="1"/>
        <v>Hora Técnica</v>
      </c>
      <c r="ARI88" t="str">
        <f ca="1"/>
        <v>IAQ POINT 2</v>
      </c>
      <c r="ARJ88" t="str">
        <f ca="1"/>
        <v>IMPACT PRO</v>
      </c>
      <c r="ARK88" t="str">
        <f ca="1"/>
        <v>Inativo</v>
      </c>
      <c r="ARL88" t="str">
        <f ca="1"/>
        <v>INNOVA</v>
      </c>
      <c r="ARM88" t="str">
        <f ca="1"/>
        <v>Instalação</v>
      </c>
      <c r="ARN88" t="str">
        <f ca="1"/>
        <v>INTELLIDOX</v>
      </c>
      <c r="ARO88" t="str">
        <f ca="1"/>
        <v>IQ PIPE</v>
      </c>
      <c r="ARP88" t="str">
        <f ca="1"/>
        <v>IQ PLUS</v>
      </c>
      <c r="ARQ88" t="str">
        <f ca="1"/>
        <v>IQ Standard</v>
      </c>
      <c r="ARR88" t="str">
        <f ca="1"/>
        <v>ITRANS</v>
      </c>
      <c r="ARS88" t="str">
        <f ca="1"/>
        <v>JES-301</v>
      </c>
      <c r="ART88" t="str">
        <f ca="1"/>
        <v>JFID</v>
      </c>
      <c r="ARU88" t="str">
        <f ca="1"/>
        <v>JH3E</v>
      </c>
      <c r="ARV88" t="str">
        <f ca="1"/>
        <v>JSP-87</v>
      </c>
      <c r="ARW88" t="str">
        <f ca="1"/>
        <v>JSP-89</v>
      </c>
      <c r="ARX88" t="str">
        <f ca="1"/>
        <v>L360</v>
      </c>
      <c r="ARY88" t="str">
        <f ca="1"/>
        <v>LEAKCHECK P1</v>
      </c>
      <c r="ARZ88" t="str">
        <f ca="1"/>
        <v>LEAKMATE</v>
      </c>
      <c r="ASA88" t="str">
        <f ca="1"/>
        <v>Locação</v>
      </c>
      <c r="ASB88" t="str">
        <f ca="1"/>
        <v>Luminometro</v>
      </c>
      <c r="ASC88" t="str">
        <f ca="1"/>
        <v>M10</v>
      </c>
      <c r="ASD88" t="str">
        <f ca="1"/>
        <v>M11</v>
      </c>
      <c r="ASE88" t="str">
        <f ca="1"/>
        <v>M9</v>
      </c>
      <c r="ASF88" t="str">
        <f ca="1"/>
        <v>MAGFLUX</v>
      </c>
      <c r="ASG88" t="str">
        <f ca="1"/>
        <v>Maleta</v>
      </c>
      <c r="ASH88" t="str">
        <f ca="1"/>
        <v>MANHANDLER</v>
      </c>
      <c r="ASI88" t="str">
        <f ca="1"/>
        <v>MANNING</v>
      </c>
      <c r="ASJ88" t="str">
        <f ca="1"/>
        <v>Manta</v>
      </c>
      <c r="ASK88" t="str">
        <f ca="1"/>
        <v>Manta OWS</v>
      </c>
      <c r="ASL88" t="str">
        <f ca="1"/>
        <v>MARPLE</v>
      </c>
      <c r="ASM88" t="str">
        <f ca="1"/>
        <v>MAX XT</v>
      </c>
      <c r="ASN88" t="str">
        <f ca="1"/>
        <v>Metalyser</v>
      </c>
      <c r="ASO88" t="str">
        <f ca="1"/>
        <v>METREX</v>
      </c>
      <c r="ASP88" t="str">
        <f ca="1"/>
        <v>MGD</v>
      </c>
      <c r="ASQ88" t="str">
        <f ca="1"/>
        <v>MICRO 5</v>
      </c>
      <c r="ASR88" t="str">
        <f ca="1"/>
        <v>MicroADV</v>
      </c>
      <c r="ASS88" t="str">
        <f ca="1"/>
        <v>MICROCLIP</v>
      </c>
      <c r="AST88" t="str">
        <f ca="1"/>
        <v>MICRODOCK</v>
      </c>
      <c r="ASU88" t="str">
        <f ca="1"/>
        <v>MICRODUST</v>
      </c>
      <c r="ASV88" t="str">
        <f ca="1"/>
        <v>MIDAS</v>
      </c>
      <c r="ASW88" t="str">
        <f ca="1"/>
        <v>MILLER</v>
      </c>
      <c r="ASX88" t="str">
        <f ca="1"/>
        <v>MIRAN</v>
      </c>
      <c r="ASY88" t="str">
        <f ca="1"/>
        <v>MKII</v>
      </c>
      <c r="ASZ88" t="str">
        <f ca="1"/>
        <v>Moden</v>
      </c>
      <c r="ATA88" t="str">
        <f ca="1"/>
        <v>Mosquetão</v>
      </c>
      <c r="ATB88" t="str">
        <f ca="1"/>
        <v>MP10</v>
      </c>
      <c r="ATC88" t="str">
        <f ca="1"/>
        <v>MP15</v>
      </c>
      <c r="ATD88" t="str">
        <f ca="1"/>
        <v>MP20</v>
      </c>
      <c r="ATE88" t="str">
        <f ca="1"/>
        <v>MP30</v>
      </c>
      <c r="ATF88" t="str">
        <f ca="1"/>
        <v>MP50</v>
      </c>
      <c r="ATG88" t="str">
        <f ca="1"/>
        <v>MPD</v>
      </c>
      <c r="ATH88" t="str">
        <f ca="1"/>
        <v>MULTILAB</v>
      </c>
      <c r="ATI88" t="str">
        <f ca="1"/>
        <v>MV02</v>
      </c>
      <c r="ATJ88" t="str">
        <f ca="1"/>
        <v>MV03</v>
      </c>
      <c r="ATK88" t="str">
        <f ca="1"/>
        <v>MVI</v>
      </c>
      <c r="ATL88" t="str">
        <f ca="1"/>
        <v>MX4</v>
      </c>
      <c r="ATM88" t="str">
        <f ca="1"/>
        <v>MX6</v>
      </c>
      <c r="ATN88" t="str">
        <f ca="1"/>
        <v>NDP - 25 BAN</v>
      </c>
      <c r="ATO88" t="str">
        <f ca="1"/>
        <v>Numatic</v>
      </c>
      <c r="ATP88" t="str">
        <f ca="1"/>
        <v>ODO200</v>
      </c>
      <c r="ATQ88" t="str">
        <f ca="1"/>
        <v>OELD</v>
      </c>
      <c r="ATR88" t="str">
        <f ca="1"/>
        <v>OLCT</v>
      </c>
      <c r="ATS88" t="str">
        <f ca="1"/>
        <v>OPTI-FIT</v>
      </c>
      <c r="ATT88" t="str">
        <f ca="1"/>
        <v>OPTIMA PLUS</v>
      </c>
      <c r="ATU88" t="str">
        <f ca="1"/>
        <v>Outros</v>
      </c>
      <c r="ATV88" t="str">
        <f ca="1"/>
        <v>OWS</v>
      </c>
      <c r="ATW88" t="str">
        <f ca="1"/>
        <v>Painel</v>
      </c>
      <c r="ATX88" t="str">
        <f ca="1"/>
        <v>Painel de Controle</v>
      </c>
      <c r="ATY88" t="str">
        <f ca="1"/>
        <v>Painel Solar</v>
      </c>
      <c r="ATZ88" t="str">
        <f ca="1"/>
        <v>PANTHER</v>
      </c>
      <c r="AUA88" t="str">
        <f ca="1"/>
        <v>PCM</v>
      </c>
      <c r="AUB88" t="str">
        <f ca="1"/>
        <v>PDR1500</v>
      </c>
      <c r="AUC88" t="str">
        <f ca="1"/>
        <v>PH100</v>
      </c>
      <c r="AUD88" t="str">
        <f ca="1"/>
        <v>PHD6</v>
      </c>
      <c r="AUE88" t="str">
        <f ca="1"/>
        <v>PHOCHECK 1000</v>
      </c>
      <c r="AUF88" t="str">
        <f ca="1"/>
        <v>PHOCHECK 3000</v>
      </c>
      <c r="AUG88" t="str">
        <f ca="1"/>
        <v>Pro Plus</v>
      </c>
      <c r="AUH88" t="str">
        <f ca="1"/>
        <v>Pro Quattro</v>
      </c>
      <c r="AUI88" t="str">
        <f ca="1"/>
        <v>PRO10</v>
      </c>
      <c r="AUJ88" t="str">
        <f ca="1"/>
        <v>PRO1020</v>
      </c>
      <c r="AUK88" t="str">
        <f ca="1"/>
        <v>PRO1030</v>
      </c>
      <c r="AUL88" t="str">
        <f ca="1"/>
        <v>PRO20</v>
      </c>
      <c r="AUM88" t="str">
        <f ca="1"/>
        <v>PRO2030</v>
      </c>
      <c r="AUN88" t="str">
        <f ca="1"/>
        <v>PRO30</v>
      </c>
      <c r="AUO88" t="str">
        <f ca="1"/>
        <v>PRODO</v>
      </c>
      <c r="AUP88" t="str">
        <f ca="1"/>
        <v>ProDss</v>
      </c>
      <c r="AUQ88" t="str">
        <f ca="1"/>
        <v>PROSOLO</v>
      </c>
      <c r="AUR88" t="str">
        <f ca="1"/>
        <v>PROSWAP</v>
      </c>
      <c r="AUS88" t="str">
        <f ca="1"/>
        <v>PT100</v>
      </c>
      <c r="AUT88" t="str">
        <f ca="1"/>
        <v>QRAE 3</v>
      </c>
      <c r="AUU88" t="str">
        <f ca="1"/>
        <v>QRAE3</v>
      </c>
      <c r="AUV88" t="str">
        <f ca="1"/>
        <v>QUATTRO</v>
      </c>
      <c r="AUW88" t="str">
        <f ca="1"/>
        <v>Quimico</v>
      </c>
      <c r="AUX88" t="str">
        <f ca="1"/>
        <v>RAEGUARD</v>
      </c>
      <c r="AUY88" t="str">
        <f ca="1"/>
        <v>Reagente</v>
      </c>
      <c r="AUZ88" t="str">
        <f ca="1"/>
        <v>Reforma</v>
      </c>
      <c r="AVA88" t="str">
        <f ca="1"/>
        <v>REMOX</v>
      </c>
      <c r="AVB88" t="str">
        <f ca="1"/>
        <v>RIG RAT</v>
      </c>
      <c r="AVC88" t="str">
        <f ca="1"/>
        <v>RIKEN KEIKE</v>
      </c>
      <c r="AVD88" t="str">
        <f ca="1"/>
        <v>RS5</v>
      </c>
      <c r="AVE88" t="str">
        <f ca="1"/>
        <v>RS6</v>
      </c>
      <c r="AVF88" t="str">
        <f ca="1"/>
        <v>RS7</v>
      </c>
      <c r="AVG88" t="str">
        <f ca="1"/>
        <v>SAGE RIO</v>
      </c>
      <c r="AVH88" t="str">
        <f ca="1"/>
        <v>Sample Pro</v>
      </c>
      <c r="AVI88" t="str">
        <f ca="1"/>
        <v>SAMPLEASE</v>
      </c>
      <c r="AVJ88" t="str">
        <f ca="1"/>
        <v>SC</v>
      </c>
      <c r="AVK88" t="str">
        <f ca="1"/>
        <v>SCORPION</v>
      </c>
      <c r="AVL88" t="str">
        <f ca="1"/>
        <v>SEARCHLINE</v>
      </c>
      <c r="AVM88" t="str">
        <f ca="1"/>
        <v>SENSEPOINT</v>
      </c>
      <c r="AVN88" t="str">
        <f ca="1"/>
        <v>Sensor</v>
      </c>
      <c r="AVO88" t="str">
        <f ca="1"/>
        <v>SERIE BW</v>
      </c>
      <c r="AVP88" t="str">
        <f ca="1"/>
        <v>SERIE6</v>
      </c>
      <c r="AVQ88" t="str">
        <f ca="1"/>
        <v>SHAKETEST</v>
      </c>
      <c r="AVR88" t="str">
        <f ca="1"/>
        <v>SHARPEYE</v>
      </c>
      <c r="AVS88" t="str">
        <f ca="1"/>
        <v>Signature</v>
      </c>
      <c r="AVT88" t="str">
        <f ca="1"/>
        <v>Sistema</v>
      </c>
      <c r="AVU88" t="str">
        <f ca="1"/>
        <v>Skimmer</v>
      </c>
      <c r="AVV88" t="str">
        <f ca="1"/>
        <v>SKINNY DIPPER</v>
      </c>
      <c r="AVW88" t="str">
        <f ca="1"/>
        <v>SM.OIL</v>
      </c>
      <c r="AVX88" t="str">
        <f ca="1"/>
        <v>Software</v>
      </c>
      <c r="AVY88" t="str">
        <f ca="1"/>
        <v>Solução</v>
      </c>
      <c r="AVZ88" t="str">
        <f ca="1"/>
        <v>Sonda RTU</v>
      </c>
      <c r="AWA88" t="str">
        <f ca="1"/>
        <v>SOS-4-003</v>
      </c>
      <c r="AWB88" t="str">
        <f ca="1"/>
        <v>SPERIAN</v>
      </c>
      <c r="AWC88" t="str">
        <f ca="1"/>
        <v>SPM FLEX</v>
      </c>
      <c r="AWD88" t="str">
        <f ca="1"/>
        <v>T8000</v>
      </c>
      <c r="AWE88" t="str">
        <f ca="1"/>
        <v>TadLar Bag</v>
      </c>
      <c r="AWF88" t="str">
        <f ca="1"/>
        <v>TERMAL</v>
      </c>
      <c r="AWG88" t="str">
        <f ca="1"/>
        <v>Termovelocimétrico</v>
      </c>
      <c r="AWH88" t="str">
        <f ca="1"/>
        <v>TIGER</v>
      </c>
      <c r="AWI88" t="str">
        <f ca="1"/>
        <v>TITAN</v>
      </c>
      <c r="AWJ88" t="str">
        <f ca="1"/>
        <v>TITAN 2</v>
      </c>
      <c r="AWK88" t="str">
        <f ca="1"/>
        <v>TOP TRACK</v>
      </c>
      <c r="AWL88" t="str">
        <f ca="1"/>
        <v>TOUCHPOINT</v>
      </c>
      <c r="AWM88" t="str">
        <f ca="1"/>
        <v>Transdutor</v>
      </c>
      <c r="AWN88" t="str">
        <f ca="1"/>
        <v>Transmissor</v>
      </c>
      <c r="AWO88" t="str">
        <f ca="1"/>
        <v>Treinamento</v>
      </c>
      <c r="AWP88" t="str">
        <f ca="1"/>
        <v>TruLab</v>
      </c>
      <c r="AWQ88" t="str">
        <f ca="1"/>
        <v>TVA</v>
      </c>
      <c r="AWR88" t="str">
        <f ca="1"/>
        <v xml:space="preserve">TVA </v>
      </c>
      <c r="AWS88" t="str">
        <f ca="1"/>
        <v>TVA 1000B</v>
      </c>
      <c r="AWT88" t="str">
        <f ca="1"/>
        <v>TVA 2020</v>
      </c>
      <c r="AWU88" t="str">
        <f ca="1"/>
        <v>TVOC</v>
      </c>
      <c r="AWV88" t="str">
        <f ca="1"/>
        <v>TX1</v>
      </c>
      <c r="AWW88" t="str">
        <f ca="1"/>
        <v>UMR</v>
      </c>
      <c r="AWX88" t="str">
        <f ca="1"/>
        <v>UVEX</v>
      </c>
      <c r="AWY88" t="str">
        <f ca="1"/>
        <v>Vapor pin/ Clean</v>
      </c>
      <c r="AWZ88" t="str">
        <f ca="1"/>
        <v>WATER TAPE</v>
      </c>
      <c r="AXA88" t="str">
        <f ca="1"/>
        <v>WELLHEAD</v>
      </c>
      <c r="AXB88" t="str">
        <f ca="1"/>
        <v>WellTape</v>
      </c>
      <c r="AXC88" t="str">
        <f ca="1"/>
        <v>WX16</v>
      </c>
      <c r="AXD88" t="str">
        <f ca="1"/>
        <v>WX4</v>
      </c>
      <c r="AXE88" t="str">
        <f ca="1"/>
        <v>WX64</v>
      </c>
      <c r="AXF88" t="str">
        <f ca="1"/>
        <v>XCD</v>
      </c>
      <c r="AXG88" t="str">
        <f ca="1"/>
        <v>XCL</v>
      </c>
      <c r="AXH88" t="str">
        <f ca="1"/>
        <v>XNX</v>
      </c>
      <c r="AXI88" t="str">
        <f ca="1"/>
        <v>XPIS</v>
      </c>
      <c r="AXJ88" t="str">
        <f ca="1"/>
        <v>XPV</v>
      </c>
      <c r="AXK88" t="str">
        <f ca="1"/>
        <v>XRL</v>
      </c>
      <c r="AXL88" t="str">
        <f ca="1"/>
        <v>YSI30</v>
      </c>
      <c r="AXM88" t="str">
        <f ca="1"/>
        <v>YSI3100</v>
      </c>
      <c r="AXN88" t="str">
        <f ca="1"/>
        <v>YSI3200</v>
      </c>
      <c r="AXO88" t="str">
        <f ca="1"/>
        <v>YSI5000</v>
      </c>
      <c r="AXP88" t="str">
        <f ca="1"/>
        <v>YSI5100</v>
      </c>
      <c r="AXQ88" t="str">
        <f ca="1"/>
        <v>YSI55</v>
      </c>
      <c r="AXR88" t="str">
        <f ca="1"/>
        <v>YSI60</v>
      </c>
      <c r="AXS88" t="str">
        <f ca="1"/>
        <v>YSI85</v>
      </c>
      <c r="AXT88" t="str">
        <f ca="1"/>
        <v>ZAREBA</v>
      </c>
      <c r="BFU88" t="str" cm="1">
        <f t="array" aca="1" ref="BFU88:BGA88" ca="1">IFERROR(TRANSPOSE(_xlfn._xlws.SORT(_xlfn.UNIQUE(_xlfn._xlws.FILTER(cp_tipo_mercadoria,(($A88="")+(cp_linha=$A88))*(($B88="")+(cp_grupo=$B88))*(($C88="")+(cp_subgrupo=$C88))*(($E88="")+(cp_fabricante=$E88)))))),"")</f>
        <v>Acessório</v>
      </c>
      <c r="BFV88" t="str">
        <f ca="1"/>
        <v>Acessório/Reposição</v>
      </c>
      <c r="BFW88" t="str">
        <f ca="1"/>
        <v>Inativo</v>
      </c>
      <c r="BFX88" t="str">
        <f ca="1"/>
        <v>Insumo</v>
      </c>
      <c r="BFY88" t="str">
        <f ca="1"/>
        <v>Produto</v>
      </c>
      <c r="BFZ88" t="str">
        <f ca="1"/>
        <v>Reposição</v>
      </c>
      <c r="BGA88" t="str">
        <f ca="1"/>
        <v>Serviço</v>
      </c>
      <c r="BZA88" t="str" cm="1">
        <f t="array" aca="1" ref="BZA88:CAZ88" ca="1">IFERROR(TRANSPOSE(_xlfn._xlws.SORT(_xlfn.UNIQUE(_xlfn._xlws.FILTER(cp_fabricante,(($A88="")+(cp_linha=$A88))*(($B88="")+(cp_grupo=$B88))*(($C88="")+(cp_subgrupo=$C88))*(($D88="")+(cp_tipo_mercadoria=$D88)))))),"")</f>
        <v>ABK</v>
      </c>
      <c r="BZB88" t="str">
        <f ca="1"/>
        <v>AGT</v>
      </c>
      <c r="BZC88" t="str">
        <f ca="1"/>
        <v>Air Liquide</v>
      </c>
      <c r="BZD88" t="str">
        <f ca="1"/>
        <v>AMBIENTAL</v>
      </c>
      <c r="BZE88" t="str">
        <f ca="1"/>
        <v>AMS</v>
      </c>
      <c r="BZF88" t="str">
        <f ca="1"/>
        <v>Campbell</v>
      </c>
      <c r="BZG88" t="str">
        <f ca="1"/>
        <v>CASELLA</v>
      </c>
      <c r="BZH88" t="str">
        <f ca="1"/>
        <v>CHP</v>
      </c>
      <c r="BZI88" t="str">
        <f ca="1"/>
        <v>Clean</v>
      </c>
      <c r="BZJ88" t="str">
        <f ca="1"/>
        <v>COPPI</v>
      </c>
      <c r="BZK88" t="str">
        <f ca="1"/>
        <v>Coregas</v>
      </c>
      <c r="BZL88" t="str">
        <f ca="1"/>
        <v>DFT</v>
      </c>
      <c r="BZM88" t="str">
        <f ca="1"/>
        <v>DPUNION</v>
      </c>
      <c r="BZN88" t="str">
        <f ca="1"/>
        <v>EDINBURG</v>
      </c>
      <c r="BZO88" t="str">
        <f ca="1"/>
        <v>EMEC</v>
      </c>
      <c r="BZP88" t="str">
        <f ca="1"/>
        <v>EN NOVATIVE</v>
      </c>
      <c r="BZQ88" t="str">
        <f ca="1"/>
        <v>environics</v>
      </c>
      <c r="BZR88" t="str">
        <f ca="1"/>
        <v>EON</v>
      </c>
      <c r="BZS88" t="str">
        <f ca="1"/>
        <v>ESS</v>
      </c>
      <c r="BZT88" t="str">
        <f ca="1"/>
        <v>Fabricante</v>
      </c>
      <c r="BZU88" t="str">
        <f ca="1"/>
        <v>Global Water</v>
      </c>
      <c r="BZV88" t="str">
        <f ca="1"/>
        <v>GRACO</v>
      </c>
      <c r="BZW88" t="str">
        <f ca="1"/>
        <v>HER</v>
      </c>
      <c r="BZX88" t="str">
        <f ca="1"/>
        <v>HISCO</v>
      </c>
      <c r="BZY88" t="str">
        <f ca="1"/>
        <v>HON</v>
      </c>
      <c r="BZZ88" t="str">
        <f ca="1"/>
        <v>Inativo</v>
      </c>
      <c r="CAA88" t="str">
        <f ca="1"/>
        <v>Industrial</v>
      </c>
      <c r="CAB88" t="str">
        <f ca="1"/>
        <v>ION</v>
      </c>
      <c r="CAC88" t="str">
        <f ca="1"/>
        <v>ISCO</v>
      </c>
      <c r="CAD88" t="str">
        <f ca="1"/>
        <v>JCT</v>
      </c>
      <c r="CAE88" t="str">
        <f ca="1"/>
        <v>LINDE</v>
      </c>
      <c r="CAF88" t="str">
        <f ca="1"/>
        <v>Luminutra</v>
      </c>
      <c r="CAG88" t="str">
        <f ca="1"/>
        <v>MJK</v>
      </c>
      <c r="CAH88" t="str">
        <f ca="1"/>
        <v>NIVELCO</v>
      </c>
      <c r="CAI88" t="str">
        <f ca="1"/>
        <v>NOVALINX</v>
      </c>
      <c r="CAJ88" t="str">
        <f ca="1"/>
        <v>Oceanalpha</v>
      </c>
      <c r="CAK88" t="str">
        <f ca="1"/>
        <v>QED</v>
      </c>
      <c r="CAL88" t="str">
        <f ca="1"/>
        <v>RADIONDETECTION</v>
      </c>
      <c r="CAM88" t="str">
        <f ca="1"/>
        <v>RDI</v>
      </c>
      <c r="CAN88" t="str">
        <f ca="1"/>
        <v>Regenesis</v>
      </c>
      <c r="CAO88" t="str">
        <f ca="1"/>
        <v>RIKA</v>
      </c>
      <c r="CAP88" t="str">
        <f ca="1"/>
        <v>SF</v>
      </c>
      <c r="CAQ88" t="str">
        <f ca="1"/>
        <v>SHANGHAI</v>
      </c>
      <c r="CAR88" t="str">
        <f ca="1"/>
        <v>SON</v>
      </c>
      <c r="CAS88" t="str">
        <f ca="1"/>
        <v>TDS</v>
      </c>
      <c r="CAT88" t="str">
        <f ca="1"/>
        <v>Thermo</v>
      </c>
      <c r="CAU88" t="str">
        <f ca="1"/>
        <v>Trace2o</v>
      </c>
      <c r="CAV88" t="str">
        <f ca="1"/>
        <v>VAPOR PIN</v>
      </c>
      <c r="CAW88" t="str">
        <f ca="1"/>
        <v>waterloo</v>
      </c>
      <c r="CAX88" t="str">
        <f ca="1"/>
        <v>White</v>
      </c>
      <c r="CAY88" t="str">
        <f ca="1"/>
        <v>YSI</v>
      </c>
      <c r="CAZ88">
        <f ca="1"/>
        <v>0</v>
      </c>
      <c r="CSG88" t="str" cm="1">
        <f t="array" aca="1" ref="CSG88:CSN88" ca="1">IFERROR(TRANSPOSE(_xlfn._xlws.SORT(_xlfn.UNIQUE(IF($H88="",cg_nome_cargo,_xlfn._xlws.FILTER(cb_cargo,cb_nome=$H88))))),"")</f>
        <v>Consultor Externo</v>
      </c>
      <c r="CSH88" t="str">
        <f ca="1"/>
        <v>Consultor Interno</v>
      </c>
      <c r="CSI88" t="str">
        <f ca="1"/>
        <v>Coordenador</v>
      </c>
      <c r="CSJ88" t="str">
        <f ca="1"/>
        <v>Diretor</v>
      </c>
      <c r="CSK88" t="str">
        <f ca="1"/>
        <v>Gerente Geral</v>
      </c>
      <c r="CSL88" t="str">
        <f ca="1"/>
        <v>Gerente Linha</v>
      </c>
      <c r="CSM88" t="str">
        <f ca="1"/>
        <v>Representante Comercial</v>
      </c>
      <c r="CSN88" t="str">
        <f ca="1"/>
        <v>Supervisor</v>
      </c>
      <c r="DLM88" t="str" cm="1">
        <f t="array" aca="1" ref="DLM88:DMC88" ca="1">IFERROR(TRANSPOSE(_xlfn._xlws.SORT(IF($G88="",cb_nome,_xlfn._xlws.FILTER(cb_nome,cb_cargo=$G88)))),"")</f>
        <v>Alessandro Cappi</v>
      </c>
      <c r="DLN88" t="str">
        <f ca="1"/>
        <v>Ana Marcelino</v>
      </c>
      <c r="DLO88" t="str">
        <f ca="1"/>
        <v>André Camargo</v>
      </c>
      <c r="DLP88" t="str">
        <f ca="1"/>
        <v>André Caramello</v>
      </c>
      <c r="DLQ88" t="str">
        <f ca="1"/>
        <v>Andrey Andrade</v>
      </c>
      <c r="DLR88" t="str">
        <f ca="1"/>
        <v>Antônio Rosa</v>
      </c>
      <c r="DLS88" t="str">
        <f ca="1"/>
        <v>Dener Martins</v>
      </c>
      <c r="DLT88" t="str">
        <f ca="1"/>
        <v>Fábio</v>
      </c>
      <c r="DLU88" t="str">
        <f ca="1"/>
        <v>Mateus Machado</v>
      </c>
      <c r="DLV88" t="str">
        <f ca="1"/>
        <v>Neimar</v>
      </c>
      <c r="DLW88" t="str">
        <f ca="1"/>
        <v>Paulo Negrão</v>
      </c>
      <c r="DLX88" t="str">
        <f ca="1"/>
        <v>Rafaela</v>
      </c>
      <c r="DLY88" t="str">
        <f ca="1"/>
        <v>Rosana</v>
      </c>
      <c r="DLZ88" t="str">
        <f ca="1"/>
        <v>Rosilene</v>
      </c>
      <c r="DMA88" t="str">
        <f ca="1"/>
        <v>Samanta</v>
      </c>
      <c r="DMB88" t="str">
        <f ca="1"/>
        <v>Simone</v>
      </c>
      <c r="DMC88" t="str">
        <f ca="1"/>
        <v>Valmir</v>
      </c>
    </row>
    <row r="89" spans="29:623 1029:3045" x14ac:dyDescent="0.25">
      <c r="AC89" t="str" cm="1">
        <f t="array" aca="1" ref="AC89:AH89" ca="1">IFERROR(TRANSPOSE(_xlfn._xlws.SORT(_xlfn.UNIQUE(_xlfn._xlws.FILTER(cp_linha,(($B89="")+(cp_grupo=$B89))*(($C89="")+(cp_subgrupo=$C89))*(($D89="")+(cp_tipo_mercadoria=$D89))*(($E89="")+(cp_fabricante=$E89)))))),"")</f>
        <v>Detecção e Processos de Gases</v>
      </c>
      <c r="AD89" t="str">
        <f ca="1"/>
        <v>Diversos</v>
      </c>
      <c r="AE89" t="str">
        <f ca="1"/>
        <v>Inativo</v>
      </c>
      <c r="AF89" t="str">
        <f ca="1"/>
        <v>Locação</v>
      </c>
      <c r="AG89" t="str">
        <f ca="1"/>
        <v>Recursos Hídricos</v>
      </c>
      <c r="AH89" t="str">
        <f ca="1"/>
        <v>Remediação</v>
      </c>
      <c r="TI89" t="str" cm="1">
        <f t="array" aca="1" ref="TI89:WY89" ca="1">IFERROR(TRANSPOSE(_xlfn._xlws.SORT(_xlfn.UNIQUE(_xlfn._xlws.FILTER(cp_grupo,(($A89="")+(cp_linha=$A89))*(($C89="")+(cp_subgrupo=$C89))*(($D89="")+(cp_tipo_mercadoria=$D89))*(($E89="")+(cp_fabricante=$E89)))))),"")</f>
        <v>Absorvedores</v>
      </c>
      <c r="TJ89" t="str">
        <f ca="1"/>
        <v>Alimentação Eletrico</v>
      </c>
      <c r="TK89" t="str">
        <f ca="1"/>
        <v>Alimentação Solar</v>
      </c>
      <c r="TL89" t="str">
        <f ca="1"/>
        <v>Amostrador Diversos</v>
      </c>
      <c r="TM89" t="str">
        <f ca="1"/>
        <v>Amostrador Não Refrigerado Portátil</v>
      </c>
      <c r="TN89" t="str">
        <f ca="1"/>
        <v>Amostrador Refrigerado Fixo</v>
      </c>
      <c r="TO89" t="str">
        <f ca="1"/>
        <v>Amostrador Refrigerado Portátil</v>
      </c>
      <c r="TP89" t="str">
        <f ca="1"/>
        <v>Amostragem Diversos</v>
      </c>
      <c r="TQ89" t="str">
        <f ca="1"/>
        <v>Analisador Diversos</v>
      </c>
      <c r="TR89" t="str">
        <f ca="1"/>
        <v>Analisador Fixo</v>
      </c>
      <c r="TS89" t="str">
        <f ca="1"/>
        <v xml:space="preserve">Analisador Fixo </v>
      </c>
      <c r="TT89" t="str">
        <f ca="1"/>
        <v>Analisador Microbiologico</v>
      </c>
      <c r="TU89" t="str">
        <f ca="1"/>
        <v>Analisador Portátil</v>
      </c>
      <c r="TV89" t="str">
        <f ca="1"/>
        <v xml:space="preserve">Analisador Portátil </v>
      </c>
      <c r="TW89" t="str">
        <f ca="1"/>
        <v>Analisador Portátil Locação</v>
      </c>
      <c r="TX89" t="str">
        <f ca="1"/>
        <v>Aterramento Diversos</v>
      </c>
      <c r="TY89" t="str">
        <f ca="1"/>
        <v>Bomba de Amostragem Fixa</v>
      </c>
      <c r="TZ89" t="str">
        <f ca="1"/>
        <v>BOMBA DE AMOSTRAGEM Fixo</v>
      </c>
      <c r="UA89" t="str">
        <f ca="1"/>
        <v>Bomba de Amostragem Portátil</v>
      </c>
      <c r="UB89" t="str">
        <f ca="1"/>
        <v>Bombeamento Fixo</v>
      </c>
      <c r="UC89" t="str">
        <f ca="1"/>
        <v>Cabeçote/Válvula Extração Metano</v>
      </c>
      <c r="UD89" t="str">
        <f ca="1"/>
        <v>Caixa Separadora Fixo</v>
      </c>
      <c r="UE89" t="str">
        <f ca="1"/>
        <v>Calibração Diversos</v>
      </c>
      <c r="UF89" t="str">
        <f ca="1"/>
        <v>Cinto de Segurança</v>
      </c>
      <c r="UG89" t="str">
        <f ca="1"/>
        <v xml:space="preserve">Cinto de Segurança </v>
      </c>
      <c r="UH89" t="str">
        <f ca="1"/>
        <v>Colorimetro Portátil</v>
      </c>
      <c r="UI89" t="str">
        <f ca="1"/>
        <v>Conjunto Autônomo</v>
      </c>
      <c r="UJ89" t="str">
        <f ca="1"/>
        <v>Cromatógrafo Portátil</v>
      </c>
      <c r="UK89" t="str">
        <f ca="1"/>
        <v>Detector de Incendio Fixo</v>
      </c>
      <c r="UL89" t="str">
        <f ca="1"/>
        <v>Detector Diversos</v>
      </c>
      <c r="UM89" t="str">
        <f ca="1"/>
        <v>Detector Fixo</v>
      </c>
      <c r="UN89" t="str">
        <f ca="1"/>
        <v>Detector Portátil</v>
      </c>
      <c r="UO89" t="str">
        <f ca="1"/>
        <v>Diversos Diversos</v>
      </c>
      <c r="UP89" t="str">
        <f ca="1"/>
        <v>Dosímetro de ruído</v>
      </c>
      <c r="UQ89" t="str">
        <f ca="1"/>
        <v>Elevador de Liquidos Fixo</v>
      </c>
      <c r="UR89" t="str">
        <f ca="1"/>
        <v>Extração Diversos</v>
      </c>
      <c r="US89" t="str">
        <f ca="1"/>
        <v>Filtração Diversos</v>
      </c>
      <c r="UT89" t="str">
        <f ca="1"/>
        <v>Fotometro Portátil</v>
      </c>
      <c r="UU89" t="str">
        <f ca="1"/>
        <v>Guincho</v>
      </c>
      <c r="UV89" t="str">
        <f ca="1"/>
        <v>Impactador de Cascata</v>
      </c>
      <c r="UW89" t="str">
        <f ca="1"/>
        <v>Inativo Inativo</v>
      </c>
      <c r="UX89" t="str">
        <f ca="1"/>
        <v>Locação Diversos</v>
      </c>
      <c r="UY89" t="str">
        <f ca="1"/>
        <v>Medidor de Material Particulado Fixo</v>
      </c>
      <c r="UZ89" t="str">
        <f ca="1"/>
        <v>Medidor de Material Particulado Portátil</v>
      </c>
      <c r="VA89" t="str">
        <f ca="1"/>
        <v>Medidor de Nível de Pressão Sonora</v>
      </c>
      <c r="VB89" t="str">
        <f ca="1"/>
        <v>Medidor de Nivel Diversos</v>
      </c>
      <c r="VC89" t="str">
        <f ca="1"/>
        <v>Medidor de Nivel Fixo</v>
      </c>
      <c r="VD89" t="str">
        <f ca="1"/>
        <v>Medidor de Nivel Portátil</v>
      </c>
      <c r="VE89" t="str">
        <f ca="1"/>
        <v>Medidor de Vazão Argonaut SL</v>
      </c>
      <c r="VF89" t="str">
        <f ca="1"/>
        <v>Medidor de Vazão Fixo</v>
      </c>
      <c r="VG89" t="str">
        <f ca="1"/>
        <v>Medidor de Vazão FlowTracker</v>
      </c>
      <c r="VH89" t="str">
        <f ca="1"/>
        <v>Medidor de Vazão Portátil</v>
      </c>
      <c r="VI89" t="str">
        <f ca="1"/>
        <v>Medidor de Vazão RS5</v>
      </c>
      <c r="VJ89" t="str">
        <f ca="1"/>
        <v>Medidor de Vazão RS6</v>
      </c>
      <c r="VK89" t="str">
        <f ca="1"/>
        <v>Medidor de Vazão RS7</v>
      </c>
      <c r="VL89" t="str">
        <f ca="1"/>
        <v>Medidor de Vazão RS-M10</v>
      </c>
      <c r="VM89" t="str">
        <f ca="1"/>
        <v>Medidor de Vazão RS-M11</v>
      </c>
      <c r="VN89" t="str">
        <f ca="1"/>
        <v>Medidor de Vazão RS-M9</v>
      </c>
      <c r="VO89" t="str">
        <f ca="1"/>
        <v>Medidor de Vazão RS-S5</v>
      </c>
      <c r="VP89" t="str">
        <f ca="1"/>
        <v>Medidor de Vibração Portátil</v>
      </c>
      <c r="VQ89" t="str">
        <f ca="1"/>
        <v>Meteorologia Fixo</v>
      </c>
      <c r="VR89" t="str">
        <f ca="1"/>
        <v>MODFLOW Diversos</v>
      </c>
      <c r="VS89" t="str">
        <f ca="1"/>
        <v>Monitor de Material Particulado</v>
      </c>
      <c r="VT89" t="str">
        <f ca="1"/>
        <v>Monitor de Material Particulado Portátil</v>
      </c>
      <c r="VU89" t="str">
        <f ca="1"/>
        <v>Monitoramento Fixo</v>
      </c>
      <c r="VV89" t="str">
        <f ca="1"/>
        <v>Mosquetão</v>
      </c>
      <c r="VW89" t="str">
        <f ca="1"/>
        <v>Óculos de Proteção</v>
      </c>
      <c r="VX89" t="str">
        <f ca="1"/>
        <v>Outros Diversos</v>
      </c>
      <c r="VY89" t="str">
        <f ca="1"/>
        <v>Painel controlador Diversos</v>
      </c>
      <c r="VZ89" t="str">
        <f ca="1"/>
        <v>Painel controlador Fixo</v>
      </c>
      <c r="WA89" t="str">
        <f ca="1"/>
        <v>Painel controlador Portátil</v>
      </c>
      <c r="WB89" t="str">
        <f ca="1"/>
        <v>Respirador Facial</v>
      </c>
      <c r="WC89" t="str">
        <f ca="1"/>
        <v>Separador de Agua/ Oleo Fixo</v>
      </c>
      <c r="WD89" t="str">
        <f ca="1"/>
        <v>Sistema de Monitoramento de Material Particulado</v>
      </c>
      <c r="WE89" t="str">
        <f ca="1"/>
        <v>Sonda Portátil</v>
      </c>
      <c r="WF89" t="str">
        <f ca="1"/>
        <v xml:space="preserve">Sonda Portátil </v>
      </c>
      <c r="WG89" t="str">
        <f ca="1"/>
        <v>Sonda Serie 6</v>
      </c>
      <c r="WH89" t="str">
        <f ca="1"/>
        <v>Sonda Serie EcoSense</v>
      </c>
      <c r="WI89" t="str">
        <f ca="1"/>
        <v>Sonda Serie EXO</v>
      </c>
      <c r="WJ89" t="str">
        <f ca="1"/>
        <v>Sonda Serie IQ SensorNet</v>
      </c>
      <c r="WK89" t="str">
        <f ca="1"/>
        <v>Sonda Serie Lab &amp; Field</v>
      </c>
      <c r="WL89" t="str">
        <f ca="1"/>
        <v>Sonda Serie MultiLab</v>
      </c>
      <c r="WM89" t="str">
        <f ca="1"/>
        <v>Sonda Serie ODO-RTU</v>
      </c>
      <c r="WN89" t="str">
        <f ca="1"/>
        <v>Sonda Serie Pro</v>
      </c>
      <c r="WO89" t="str">
        <f ca="1"/>
        <v>Sonda Serie ProDigital</v>
      </c>
      <c r="WP89" t="str">
        <f ca="1"/>
        <v>Sonda Serie TruLab</v>
      </c>
      <c r="WQ89" t="str">
        <f ca="1"/>
        <v>Talabarte</v>
      </c>
      <c r="WR89" t="str">
        <f ca="1"/>
        <v>Telemetria Fixo</v>
      </c>
      <c r="WS89" t="str">
        <f ca="1"/>
        <v>TERMAL Fixo</v>
      </c>
      <c r="WT89" t="str">
        <f ca="1"/>
        <v>Transmissão Fixo</v>
      </c>
      <c r="WU89" t="str">
        <f ca="1"/>
        <v>Tratamento Diversos</v>
      </c>
      <c r="WV89" t="str">
        <f ca="1"/>
        <v>Tratamento Fixo</v>
      </c>
      <c r="WW89" t="str">
        <f ca="1"/>
        <v>Travaqueda</v>
      </c>
      <c r="WX89" t="str">
        <f ca="1"/>
        <v>Tripe</v>
      </c>
      <c r="WY89" t="str">
        <f ca="1"/>
        <v>UMR Fixo</v>
      </c>
      <c r="AMO89" cm="1">
        <f t="array" aca="1" ref="AMO89:AXT89" ca="1">IFERROR(TRANSPOSE(_xlfn._xlws.SORT(_xlfn.UNIQUE(_xlfn._xlws.FILTER(cp_subgrupo,(($A89="")+(cp_linha=$A89))*(($B89="")+(cp_grupo=$B89))*(($D89="")+(cp_tipo_mercadoria=$D89))*(($E89="")+(cp_fabricante=$E89)))))),"")</f>
        <v>550</v>
      </c>
      <c r="AMP89">
        <f ca="1"/>
        <v>556</v>
      </c>
      <c r="AMQ89">
        <f ca="1"/>
        <v>6600</v>
      </c>
      <c r="AMR89">
        <f ca="1"/>
        <v>9500</v>
      </c>
      <c r="AMS89">
        <f ca="1"/>
        <v>9800</v>
      </c>
      <c r="AMT89" t="str">
        <f ca="1"/>
        <v>3017M</v>
      </c>
      <c r="AMU89" t="str">
        <f ca="1"/>
        <v>301-ADI</v>
      </c>
      <c r="AMV89" t="str">
        <f ca="1"/>
        <v>301C</v>
      </c>
      <c r="AMW89" t="str">
        <f ca="1"/>
        <v>301-R8</v>
      </c>
      <c r="AMX89" t="str">
        <f ca="1"/>
        <v>4000 series Isco</v>
      </c>
      <c r="AMY89" t="str">
        <f ca="1"/>
        <v xml:space="preserve">Absorvedores </v>
      </c>
      <c r="AMZ89" t="str">
        <f ca="1"/>
        <v>Acessório</v>
      </c>
      <c r="ANA89" t="str">
        <f ca="1"/>
        <v>ADCP</v>
      </c>
      <c r="ANB89" t="str">
        <f ca="1"/>
        <v>ADP</v>
      </c>
      <c r="ANC89" t="str">
        <f ca="1"/>
        <v>ADR 1500</v>
      </c>
      <c r="AND89" t="str">
        <f ca="1"/>
        <v>AIR AWARE</v>
      </c>
      <c r="ANE89" t="str">
        <f ca="1"/>
        <v>Air Striper</v>
      </c>
      <c r="ANF89" t="str">
        <f ca="1"/>
        <v>AIRSCAN</v>
      </c>
      <c r="ANG89" t="str">
        <f ca="1"/>
        <v>Amostrador</v>
      </c>
      <c r="ANH89" t="str">
        <f ca="1"/>
        <v>Anel</v>
      </c>
      <c r="ANI89" t="str">
        <f ca="1"/>
        <v>APEX 2</v>
      </c>
      <c r="ANJ89" t="str">
        <f ca="1"/>
        <v>Argonaut</v>
      </c>
      <c r="ANK89" t="str">
        <f ca="1"/>
        <v>Auto Pump</v>
      </c>
      <c r="ANL89" t="str">
        <f ca="1"/>
        <v>BADGE PLUS</v>
      </c>
      <c r="ANM89" t="str">
        <f ca="1"/>
        <v>Biogas</v>
      </c>
      <c r="ANN89" t="str">
        <f ca="1"/>
        <v>BIOGAS 300</v>
      </c>
      <c r="ANO89" t="str">
        <f ca="1"/>
        <v>BIOGAS 3000</v>
      </c>
      <c r="ANP89" t="str">
        <f ca="1"/>
        <v>BIOGAS 5000</v>
      </c>
      <c r="ANQ89" t="str">
        <f ca="1"/>
        <v>BM25</v>
      </c>
      <c r="ANR89" t="str">
        <f ca="1"/>
        <v>Bomba</v>
      </c>
      <c r="ANS89" t="str">
        <f ca="1"/>
        <v>BW</v>
      </c>
      <c r="ANT89" t="str">
        <f ca="1"/>
        <v xml:space="preserve">BW </v>
      </c>
      <c r="ANU89" t="str">
        <f ca="1"/>
        <v>BW CLIP</v>
      </c>
      <c r="ANV89" t="str">
        <f ca="1"/>
        <v>BW FLEX</v>
      </c>
      <c r="ANW89" t="str">
        <f ca="1"/>
        <v>BW ICON</v>
      </c>
      <c r="ANX89" t="str">
        <f ca="1"/>
        <v>BW SOLO</v>
      </c>
      <c r="ANY89" t="str">
        <f ca="1"/>
        <v>BW ULTRA</v>
      </c>
      <c r="ANZ89" t="str">
        <f ca="1"/>
        <v>C100</v>
      </c>
      <c r="AOA89" t="str">
        <f ca="1"/>
        <v>Cabo</v>
      </c>
      <c r="AOB89" t="str">
        <f ca="1"/>
        <v>Calibração</v>
      </c>
      <c r="AOC89" t="str">
        <f ca="1"/>
        <v>Castaway</v>
      </c>
      <c r="AOD89" t="str">
        <f ca="1"/>
        <v>CEL-24X</v>
      </c>
      <c r="AOE89" t="str">
        <f ca="1"/>
        <v>CEL-35X</v>
      </c>
      <c r="AOF89" t="str">
        <f ca="1"/>
        <v>CEL-62X</v>
      </c>
      <c r="AOG89" t="str">
        <f ca="1"/>
        <v>CEL-63X</v>
      </c>
      <c r="AOH89" t="str">
        <f ca="1"/>
        <v>Certificado</v>
      </c>
      <c r="AOI89" t="str">
        <f ca="1"/>
        <v>CEX300</v>
      </c>
      <c r="AOJ89" t="str">
        <f ca="1"/>
        <v>Chempro</v>
      </c>
      <c r="AOK89" t="str">
        <f ca="1"/>
        <v>Cilindro</v>
      </c>
      <c r="AOL89" t="str">
        <f ca="1"/>
        <v xml:space="preserve">Cinto de Segurança </v>
      </c>
      <c r="AOM89" t="str">
        <f ca="1"/>
        <v>Clean Cell Pro</v>
      </c>
      <c r="AON89" t="str">
        <f ca="1"/>
        <v>CLEANVIEWERGAS</v>
      </c>
      <c r="AOO89" t="str">
        <f ca="1"/>
        <v>CM4</v>
      </c>
      <c r="AOP89" t="str">
        <f ca="1"/>
        <v>CONDUCTIVITY PLUS</v>
      </c>
      <c r="AOQ89" t="str">
        <f ca="1"/>
        <v>CONTADOR DE CICLOS</v>
      </c>
      <c r="AOR89" t="str">
        <f ca="1"/>
        <v>Controlador</v>
      </c>
      <c r="AOS89" t="str">
        <f ca="1"/>
        <v>CTX 300</v>
      </c>
      <c r="AOT89" t="str">
        <f ca="1"/>
        <v>CUB</v>
      </c>
      <c r="AOU89" t="str">
        <f ca="1"/>
        <v>DataLogger</v>
      </c>
      <c r="AOV89" t="str">
        <f ca="1"/>
        <v>DATARAM 4</v>
      </c>
      <c r="AOW89" t="str">
        <f ca="1"/>
        <v>DBADGE 2</v>
      </c>
      <c r="AOX89" t="str">
        <f ca="1"/>
        <v>DBO</v>
      </c>
      <c r="AOY89" t="str">
        <f ca="1"/>
        <v>DIPPER TOUGH</v>
      </c>
      <c r="AOZ89" t="str">
        <f ca="1"/>
        <v>DIPPERLOG</v>
      </c>
      <c r="APA89" t="str">
        <f ca="1"/>
        <v>DIPPER-T</v>
      </c>
      <c r="APB89" t="str">
        <f ca="1"/>
        <v>Display</v>
      </c>
      <c r="APC89" t="str">
        <f ca="1"/>
        <v>Diversos</v>
      </c>
      <c r="APD89" t="str">
        <f ca="1"/>
        <v>DO200</v>
      </c>
      <c r="APE89" t="str">
        <f ca="1"/>
        <v>DURATRACKER</v>
      </c>
      <c r="APF89" t="str">
        <f ca="1"/>
        <v>E3 POINT</v>
      </c>
      <c r="APG89" t="str">
        <f ca="1"/>
        <v>EAGLE</v>
      </c>
      <c r="APH89" t="str">
        <f ca="1"/>
        <v>EC300</v>
      </c>
      <c r="API89" t="str">
        <f ca="1"/>
        <v>EC30A</v>
      </c>
      <c r="APJ89" t="str">
        <f ca="1"/>
        <v>Embarcação</v>
      </c>
      <c r="APK89" t="str">
        <f ca="1"/>
        <v>EmeClean</v>
      </c>
      <c r="APL89" t="str">
        <f ca="1"/>
        <v>Estação</v>
      </c>
      <c r="APM89" t="str">
        <f ca="1"/>
        <v>Estrutura</v>
      </c>
      <c r="APN89" t="str">
        <f ca="1"/>
        <v>EXO</v>
      </c>
      <c r="APO89" t="str">
        <f ca="1"/>
        <v>EXO (Completa)</v>
      </c>
      <c r="APP89" t="str">
        <f ca="1"/>
        <v>EXTREME</v>
      </c>
      <c r="APQ89" t="str">
        <f ca="1"/>
        <v>FALCO</v>
      </c>
      <c r="APR89" t="str">
        <f ca="1"/>
        <v>FAU</v>
      </c>
      <c r="APS89" t="str">
        <f ca="1"/>
        <v>Ferramental</v>
      </c>
      <c r="APT89" t="str">
        <f ca="1"/>
        <v>Filtro</v>
      </c>
      <c r="APU89" t="str">
        <f ca="1"/>
        <v>FIREPRO</v>
      </c>
      <c r="APV89" t="str">
        <f ca="1"/>
        <v>FlowTracker</v>
      </c>
      <c r="APW89" t="str">
        <f ca="1"/>
        <v>FROG</v>
      </c>
      <c r="APX89" t="str">
        <f ca="1"/>
        <v>FS20X</v>
      </c>
      <c r="APY89" t="str">
        <f ca="1"/>
        <v>FS-20X</v>
      </c>
      <c r="APZ89" t="str">
        <f ca="1"/>
        <v>FS24X</v>
      </c>
      <c r="AQA89" t="str">
        <f ca="1"/>
        <v>FSL100</v>
      </c>
      <c r="AQB89" t="str">
        <f ca="1"/>
        <v>FSX</v>
      </c>
      <c r="AQC89" t="str">
        <f ca="1"/>
        <v>G100</v>
      </c>
      <c r="AQD89" t="str">
        <f ca="1"/>
        <v>G110</v>
      </c>
      <c r="AQE89" t="str">
        <f ca="1"/>
        <v>G200</v>
      </c>
      <c r="AQF89" t="str">
        <f ca="1"/>
        <v>GA 3000</v>
      </c>
      <c r="AQG89" t="str">
        <f ca="1"/>
        <v>GA 5000</v>
      </c>
      <c r="AQH89" t="str">
        <f ca="1"/>
        <v>GASCARD</v>
      </c>
      <c r="AQI89" t="str">
        <f ca="1"/>
        <v>GASCEHCK G</v>
      </c>
      <c r="AQJ89" t="str">
        <f ca="1"/>
        <v>Gascheck</v>
      </c>
      <c r="AQK89" t="str">
        <f ca="1"/>
        <v>GASCHECK 3000</v>
      </c>
      <c r="AQL89" t="str">
        <f ca="1"/>
        <v>GASCHECK 5000</v>
      </c>
      <c r="AQM89" t="str">
        <f ca="1"/>
        <v>GASCHECK 6000</v>
      </c>
      <c r="AQN89" t="str">
        <f ca="1"/>
        <v>GASCHECK G</v>
      </c>
      <c r="AQO89" t="str">
        <f ca="1"/>
        <v>GASCHECK P1</v>
      </c>
      <c r="AQP89" t="str">
        <f ca="1"/>
        <v>GASPOINT</v>
      </c>
      <c r="AQQ89" t="str">
        <f ca="1"/>
        <v>GATEWAY</v>
      </c>
      <c r="AQR89" t="str">
        <f ca="1"/>
        <v>GEM</v>
      </c>
      <c r="AQS89" t="str">
        <f ca="1"/>
        <v>GEM 2000</v>
      </c>
      <c r="AQT89" t="str">
        <f ca="1"/>
        <v>GEM 5000</v>
      </c>
      <c r="AQU89" t="str">
        <f ca="1"/>
        <v>GEM/GA/BIOGAS 5000</v>
      </c>
      <c r="AQV89" t="str">
        <f ca="1"/>
        <v>GeneCount</v>
      </c>
      <c r="AQW89" t="str">
        <f ca="1"/>
        <v>GENIE</v>
      </c>
      <c r="AQX89" t="str">
        <f ca="1"/>
        <v>Guardian</v>
      </c>
      <c r="AQY89" t="str">
        <f ca="1"/>
        <v>GUARDIAN 2</v>
      </c>
      <c r="AQZ89" t="str">
        <f ca="1"/>
        <v>H.OIL</v>
      </c>
      <c r="ARA89" t="str">
        <f ca="1"/>
        <v>HA20</v>
      </c>
      <c r="ARB89" t="str">
        <f ca="1"/>
        <v>HA40</v>
      </c>
      <c r="ARC89" t="str">
        <f ca="1"/>
        <v>HA-71</v>
      </c>
      <c r="ARD89" t="str">
        <f ca="1"/>
        <v>HA-72</v>
      </c>
      <c r="ARE89" t="str">
        <f ca="1"/>
        <v>HAVEX</v>
      </c>
      <c r="ARF89" t="str">
        <f ca="1"/>
        <v>HON</v>
      </c>
      <c r="ARG89" t="str">
        <f ca="1"/>
        <v>HON TITAN</v>
      </c>
      <c r="ARH89" t="str">
        <f ca="1"/>
        <v>Hora Técnica</v>
      </c>
      <c r="ARI89" t="str">
        <f ca="1"/>
        <v>IAQ POINT 2</v>
      </c>
      <c r="ARJ89" t="str">
        <f ca="1"/>
        <v>IMPACT PRO</v>
      </c>
      <c r="ARK89" t="str">
        <f ca="1"/>
        <v>Inativo</v>
      </c>
      <c r="ARL89" t="str">
        <f ca="1"/>
        <v>INNOVA</v>
      </c>
      <c r="ARM89" t="str">
        <f ca="1"/>
        <v>Instalação</v>
      </c>
      <c r="ARN89" t="str">
        <f ca="1"/>
        <v>INTELLIDOX</v>
      </c>
      <c r="ARO89" t="str">
        <f ca="1"/>
        <v>IQ PIPE</v>
      </c>
      <c r="ARP89" t="str">
        <f ca="1"/>
        <v>IQ PLUS</v>
      </c>
      <c r="ARQ89" t="str">
        <f ca="1"/>
        <v>IQ Standard</v>
      </c>
      <c r="ARR89" t="str">
        <f ca="1"/>
        <v>ITRANS</v>
      </c>
      <c r="ARS89" t="str">
        <f ca="1"/>
        <v>JES-301</v>
      </c>
      <c r="ART89" t="str">
        <f ca="1"/>
        <v>JFID</v>
      </c>
      <c r="ARU89" t="str">
        <f ca="1"/>
        <v>JH3E</v>
      </c>
      <c r="ARV89" t="str">
        <f ca="1"/>
        <v>JSP-87</v>
      </c>
      <c r="ARW89" t="str">
        <f ca="1"/>
        <v>JSP-89</v>
      </c>
      <c r="ARX89" t="str">
        <f ca="1"/>
        <v>L360</v>
      </c>
      <c r="ARY89" t="str">
        <f ca="1"/>
        <v>LEAKCHECK P1</v>
      </c>
      <c r="ARZ89" t="str">
        <f ca="1"/>
        <v>LEAKMATE</v>
      </c>
      <c r="ASA89" t="str">
        <f ca="1"/>
        <v>Locação</v>
      </c>
      <c r="ASB89" t="str">
        <f ca="1"/>
        <v>Luminometro</v>
      </c>
      <c r="ASC89" t="str">
        <f ca="1"/>
        <v>M10</v>
      </c>
      <c r="ASD89" t="str">
        <f ca="1"/>
        <v>M11</v>
      </c>
      <c r="ASE89" t="str">
        <f ca="1"/>
        <v>M9</v>
      </c>
      <c r="ASF89" t="str">
        <f ca="1"/>
        <v>MAGFLUX</v>
      </c>
      <c r="ASG89" t="str">
        <f ca="1"/>
        <v>Maleta</v>
      </c>
      <c r="ASH89" t="str">
        <f ca="1"/>
        <v>MANHANDLER</v>
      </c>
      <c r="ASI89" t="str">
        <f ca="1"/>
        <v>MANNING</v>
      </c>
      <c r="ASJ89" t="str">
        <f ca="1"/>
        <v>Manta</v>
      </c>
      <c r="ASK89" t="str">
        <f ca="1"/>
        <v>Manta OWS</v>
      </c>
      <c r="ASL89" t="str">
        <f ca="1"/>
        <v>MARPLE</v>
      </c>
      <c r="ASM89" t="str">
        <f ca="1"/>
        <v>MAX XT</v>
      </c>
      <c r="ASN89" t="str">
        <f ca="1"/>
        <v>Metalyser</v>
      </c>
      <c r="ASO89" t="str">
        <f ca="1"/>
        <v>METREX</v>
      </c>
      <c r="ASP89" t="str">
        <f ca="1"/>
        <v>MGD</v>
      </c>
      <c r="ASQ89" t="str">
        <f ca="1"/>
        <v>MICRO 5</v>
      </c>
      <c r="ASR89" t="str">
        <f ca="1"/>
        <v>MicroADV</v>
      </c>
      <c r="ASS89" t="str">
        <f ca="1"/>
        <v>MICROCLIP</v>
      </c>
      <c r="AST89" t="str">
        <f ca="1"/>
        <v>MICRODOCK</v>
      </c>
      <c r="ASU89" t="str">
        <f ca="1"/>
        <v>MICRODUST</v>
      </c>
      <c r="ASV89" t="str">
        <f ca="1"/>
        <v>MIDAS</v>
      </c>
      <c r="ASW89" t="str">
        <f ca="1"/>
        <v>MILLER</v>
      </c>
      <c r="ASX89" t="str">
        <f ca="1"/>
        <v>MIRAN</v>
      </c>
      <c r="ASY89" t="str">
        <f ca="1"/>
        <v>MKII</v>
      </c>
      <c r="ASZ89" t="str">
        <f ca="1"/>
        <v>Moden</v>
      </c>
      <c r="ATA89" t="str">
        <f ca="1"/>
        <v>Mosquetão</v>
      </c>
      <c r="ATB89" t="str">
        <f ca="1"/>
        <v>MP10</v>
      </c>
      <c r="ATC89" t="str">
        <f ca="1"/>
        <v>MP15</v>
      </c>
      <c r="ATD89" t="str">
        <f ca="1"/>
        <v>MP20</v>
      </c>
      <c r="ATE89" t="str">
        <f ca="1"/>
        <v>MP30</v>
      </c>
      <c r="ATF89" t="str">
        <f ca="1"/>
        <v>MP50</v>
      </c>
      <c r="ATG89" t="str">
        <f ca="1"/>
        <v>MPD</v>
      </c>
      <c r="ATH89" t="str">
        <f ca="1"/>
        <v>MULTILAB</v>
      </c>
      <c r="ATI89" t="str">
        <f ca="1"/>
        <v>MV02</v>
      </c>
      <c r="ATJ89" t="str">
        <f ca="1"/>
        <v>MV03</v>
      </c>
      <c r="ATK89" t="str">
        <f ca="1"/>
        <v>MVI</v>
      </c>
      <c r="ATL89" t="str">
        <f ca="1"/>
        <v>MX4</v>
      </c>
      <c r="ATM89" t="str">
        <f ca="1"/>
        <v>MX6</v>
      </c>
      <c r="ATN89" t="str">
        <f ca="1"/>
        <v>NDP - 25 BAN</v>
      </c>
      <c r="ATO89" t="str">
        <f ca="1"/>
        <v>Numatic</v>
      </c>
      <c r="ATP89" t="str">
        <f ca="1"/>
        <v>ODO200</v>
      </c>
      <c r="ATQ89" t="str">
        <f ca="1"/>
        <v>OELD</v>
      </c>
      <c r="ATR89" t="str">
        <f ca="1"/>
        <v>OLCT</v>
      </c>
      <c r="ATS89" t="str">
        <f ca="1"/>
        <v>OPTI-FIT</v>
      </c>
      <c r="ATT89" t="str">
        <f ca="1"/>
        <v>OPTIMA PLUS</v>
      </c>
      <c r="ATU89" t="str">
        <f ca="1"/>
        <v>Outros</v>
      </c>
      <c r="ATV89" t="str">
        <f ca="1"/>
        <v>OWS</v>
      </c>
      <c r="ATW89" t="str">
        <f ca="1"/>
        <v>Painel</v>
      </c>
      <c r="ATX89" t="str">
        <f ca="1"/>
        <v>Painel de Controle</v>
      </c>
      <c r="ATY89" t="str">
        <f ca="1"/>
        <v>Painel Solar</v>
      </c>
      <c r="ATZ89" t="str">
        <f ca="1"/>
        <v>PANTHER</v>
      </c>
      <c r="AUA89" t="str">
        <f ca="1"/>
        <v>PCM</v>
      </c>
      <c r="AUB89" t="str">
        <f ca="1"/>
        <v>PDR1500</v>
      </c>
      <c r="AUC89" t="str">
        <f ca="1"/>
        <v>PH100</v>
      </c>
      <c r="AUD89" t="str">
        <f ca="1"/>
        <v>PHD6</v>
      </c>
      <c r="AUE89" t="str">
        <f ca="1"/>
        <v>PHOCHECK 1000</v>
      </c>
      <c r="AUF89" t="str">
        <f ca="1"/>
        <v>PHOCHECK 3000</v>
      </c>
      <c r="AUG89" t="str">
        <f ca="1"/>
        <v>Pro Plus</v>
      </c>
      <c r="AUH89" t="str">
        <f ca="1"/>
        <v>Pro Quattro</v>
      </c>
      <c r="AUI89" t="str">
        <f ca="1"/>
        <v>PRO10</v>
      </c>
      <c r="AUJ89" t="str">
        <f ca="1"/>
        <v>PRO1020</v>
      </c>
      <c r="AUK89" t="str">
        <f ca="1"/>
        <v>PRO1030</v>
      </c>
      <c r="AUL89" t="str">
        <f ca="1"/>
        <v>PRO20</v>
      </c>
      <c r="AUM89" t="str">
        <f ca="1"/>
        <v>PRO2030</v>
      </c>
      <c r="AUN89" t="str">
        <f ca="1"/>
        <v>PRO30</v>
      </c>
      <c r="AUO89" t="str">
        <f ca="1"/>
        <v>PRODO</v>
      </c>
      <c r="AUP89" t="str">
        <f ca="1"/>
        <v>ProDss</v>
      </c>
      <c r="AUQ89" t="str">
        <f ca="1"/>
        <v>PROSOLO</v>
      </c>
      <c r="AUR89" t="str">
        <f ca="1"/>
        <v>PROSWAP</v>
      </c>
      <c r="AUS89" t="str">
        <f ca="1"/>
        <v>PT100</v>
      </c>
      <c r="AUT89" t="str">
        <f ca="1"/>
        <v>QRAE 3</v>
      </c>
      <c r="AUU89" t="str">
        <f ca="1"/>
        <v>QRAE3</v>
      </c>
      <c r="AUV89" t="str">
        <f ca="1"/>
        <v>QUATTRO</v>
      </c>
      <c r="AUW89" t="str">
        <f ca="1"/>
        <v>Quimico</v>
      </c>
      <c r="AUX89" t="str">
        <f ca="1"/>
        <v>RAEGUARD</v>
      </c>
      <c r="AUY89" t="str">
        <f ca="1"/>
        <v>Reagente</v>
      </c>
      <c r="AUZ89" t="str">
        <f ca="1"/>
        <v>Reforma</v>
      </c>
      <c r="AVA89" t="str">
        <f ca="1"/>
        <v>REMOX</v>
      </c>
      <c r="AVB89" t="str">
        <f ca="1"/>
        <v>RIG RAT</v>
      </c>
      <c r="AVC89" t="str">
        <f ca="1"/>
        <v>RIKEN KEIKE</v>
      </c>
      <c r="AVD89" t="str">
        <f ca="1"/>
        <v>RS5</v>
      </c>
      <c r="AVE89" t="str">
        <f ca="1"/>
        <v>RS6</v>
      </c>
      <c r="AVF89" t="str">
        <f ca="1"/>
        <v>RS7</v>
      </c>
      <c r="AVG89" t="str">
        <f ca="1"/>
        <v>SAGE RIO</v>
      </c>
      <c r="AVH89" t="str">
        <f ca="1"/>
        <v>Sample Pro</v>
      </c>
      <c r="AVI89" t="str">
        <f ca="1"/>
        <v>SAMPLEASE</v>
      </c>
      <c r="AVJ89" t="str">
        <f ca="1"/>
        <v>SC</v>
      </c>
      <c r="AVK89" t="str">
        <f ca="1"/>
        <v>SCORPION</v>
      </c>
      <c r="AVL89" t="str">
        <f ca="1"/>
        <v>SEARCHLINE</v>
      </c>
      <c r="AVM89" t="str">
        <f ca="1"/>
        <v>SENSEPOINT</v>
      </c>
      <c r="AVN89" t="str">
        <f ca="1"/>
        <v>Sensor</v>
      </c>
      <c r="AVO89" t="str">
        <f ca="1"/>
        <v>SERIE BW</v>
      </c>
      <c r="AVP89" t="str">
        <f ca="1"/>
        <v>SERIE6</v>
      </c>
      <c r="AVQ89" t="str">
        <f ca="1"/>
        <v>SHAKETEST</v>
      </c>
      <c r="AVR89" t="str">
        <f ca="1"/>
        <v>SHARPEYE</v>
      </c>
      <c r="AVS89" t="str">
        <f ca="1"/>
        <v>Signature</v>
      </c>
      <c r="AVT89" t="str">
        <f ca="1"/>
        <v>Sistema</v>
      </c>
      <c r="AVU89" t="str">
        <f ca="1"/>
        <v>Skimmer</v>
      </c>
      <c r="AVV89" t="str">
        <f ca="1"/>
        <v>SKINNY DIPPER</v>
      </c>
      <c r="AVW89" t="str">
        <f ca="1"/>
        <v>SM.OIL</v>
      </c>
      <c r="AVX89" t="str">
        <f ca="1"/>
        <v>Software</v>
      </c>
      <c r="AVY89" t="str">
        <f ca="1"/>
        <v>Solução</v>
      </c>
      <c r="AVZ89" t="str">
        <f ca="1"/>
        <v>Sonda RTU</v>
      </c>
      <c r="AWA89" t="str">
        <f ca="1"/>
        <v>SOS-4-003</v>
      </c>
      <c r="AWB89" t="str">
        <f ca="1"/>
        <v>SPERIAN</v>
      </c>
      <c r="AWC89" t="str">
        <f ca="1"/>
        <v>SPM FLEX</v>
      </c>
      <c r="AWD89" t="str">
        <f ca="1"/>
        <v>T8000</v>
      </c>
      <c r="AWE89" t="str">
        <f ca="1"/>
        <v>TadLar Bag</v>
      </c>
      <c r="AWF89" t="str">
        <f ca="1"/>
        <v>TERMAL</v>
      </c>
      <c r="AWG89" t="str">
        <f ca="1"/>
        <v>Termovelocimétrico</v>
      </c>
      <c r="AWH89" t="str">
        <f ca="1"/>
        <v>TIGER</v>
      </c>
      <c r="AWI89" t="str">
        <f ca="1"/>
        <v>TITAN</v>
      </c>
      <c r="AWJ89" t="str">
        <f ca="1"/>
        <v>TITAN 2</v>
      </c>
      <c r="AWK89" t="str">
        <f ca="1"/>
        <v>TOP TRACK</v>
      </c>
      <c r="AWL89" t="str">
        <f ca="1"/>
        <v>TOUCHPOINT</v>
      </c>
      <c r="AWM89" t="str">
        <f ca="1"/>
        <v>Transdutor</v>
      </c>
      <c r="AWN89" t="str">
        <f ca="1"/>
        <v>Transmissor</v>
      </c>
      <c r="AWO89" t="str">
        <f ca="1"/>
        <v>Treinamento</v>
      </c>
      <c r="AWP89" t="str">
        <f ca="1"/>
        <v>TruLab</v>
      </c>
      <c r="AWQ89" t="str">
        <f ca="1"/>
        <v>TVA</v>
      </c>
      <c r="AWR89" t="str">
        <f ca="1"/>
        <v xml:space="preserve">TVA </v>
      </c>
      <c r="AWS89" t="str">
        <f ca="1"/>
        <v>TVA 1000B</v>
      </c>
      <c r="AWT89" t="str">
        <f ca="1"/>
        <v>TVA 2020</v>
      </c>
      <c r="AWU89" t="str">
        <f ca="1"/>
        <v>TVOC</v>
      </c>
      <c r="AWV89" t="str">
        <f ca="1"/>
        <v>TX1</v>
      </c>
      <c r="AWW89" t="str">
        <f ca="1"/>
        <v>UMR</v>
      </c>
      <c r="AWX89" t="str">
        <f ca="1"/>
        <v>UVEX</v>
      </c>
      <c r="AWY89" t="str">
        <f ca="1"/>
        <v>Vapor pin/ Clean</v>
      </c>
      <c r="AWZ89" t="str">
        <f ca="1"/>
        <v>WATER TAPE</v>
      </c>
      <c r="AXA89" t="str">
        <f ca="1"/>
        <v>WELLHEAD</v>
      </c>
      <c r="AXB89" t="str">
        <f ca="1"/>
        <v>WellTape</v>
      </c>
      <c r="AXC89" t="str">
        <f ca="1"/>
        <v>WX16</v>
      </c>
      <c r="AXD89" t="str">
        <f ca="1"/>
        <v>WX4</v>
      </c>
      <c r="AXE89" t="str">
        <f ca="1"/>
        <v>WX64</v>
      </c>
      <c r="AXF89" t="str">
        <f ca="1"/>
        <v>XCD</v>
      </c>
      <c r="AXG89" t="str">
        <f ca="1"/>
        <v>XCL</v>
      </c>
      <c r="AXH89" t="str">
        <f ca="1"/>
        <v>XNX</v>
      </c>
      <c r="AXI89" t="str">
        <f ca="1"/>
        <v>XPIS</v>
      </c>
      <c r="AXJ89" t="str">
        <f ca="1"/>
        <v>XPV</v>
      </c>
      <c r="AXK89" t="str">
        <f ca="1"/>
        <v>XRL</v>
      </c>
      <c r="AXL89" t="str">
        <f ca="1"/>
        <v>YSI30</v>
      </c>
      <c r="AXM89" t="str">
        <f ca="1"/>
        <v>YSI3100</v>
      </c>
      <c r="AXN89" t="str">
        <f ca="1"/>
        <v>YSI3200</v>
      </c>
      <c r="AXO89" t="str">
        <f ca="1"/>
        <v>YSI5000</v>
      </c>
      <c r="AXP89" t="str">
        <f ca="1"/>
        <v>YSI5100</v>
      </c>
      <c r="AXQ89" t="str">
        <f ca="1"/>
        <v>YSI55</v>
      </c>
      <c r="AXR89" t="str">
        <f ca="1"/>
        <v>YSI60</v>
      </c>
      <c r="AXS89" t="str">
        <f ca="1"/>
        <v>YSI85</v>
      </c>
      <c r="AXT89" t="str">
        <f ca="1"/>
        <v>ZAREBA</v>
      </c>
      <c r="BFU89" t="str" cm="1">
        <f t="array" aca="1" ref="BFU89:BGA89" ca="1">IFERROR(TRANSPOSE(_xlfn._xlws.SORT(_xlfn.UNIQUE(_xlfn._xlws.FILTER(cp_tipo_mercadoria,(($A89="")+(cp_linha=$A89))*(($B89="")+(cp_grupo=$B89))*(($C89="")+(cp_subgrupo=$C89))*(($E89="")+(cp_fabricante=$E89)))))),"")</f>
        <v>Acessório</v>
      </c>
      <c r="BFV89" t="str">
        <f ca="1"/>
        <v>Acessório/Reposição</v>
      </c>
      <c r="BFW89" t="str">
        <f ca="1"/>
        <v>Inativo</v>
      </c>
      <c r="BFX89" t="str">
        <f ca="1"/>
        <v>Insumo</v>
      </c>
      <c r="BFY89" t="str">
        <f ca="1"/>
        <v>Produto</v>
      </c>
      <c r="BFZ89" t="str">
        <f ca="1"/>
        <v>Reposição</v>
      </c>
      <c r="BGA89" t="str">
        <f ca="1"/>
        <v>Serviço</v>
      </c>
      <c r="BZA89" t="str" cm="1">
        <f t="array" aca="1" ref="BZA89:CAZ89" ca="1">IFERROR(TRANSPOSE(_xlfn._xlws.SORT(_xlfn.UNIQUE(_xlfn._xlws.FILTER(cp_fabricante,(($A89="")+(cp_linha=$A89))*(($B89="")+(cp_grupo=$B89))*(($C89="")+(cp_subgrupo=$C89))*(($D89="")+(cp_tipo_mercadoria=$D89)))))),"")</f>
        <v>ABK</v>
      </c>
      <c r="BZB89" t="str">
        <f ca="1"/>
        <v>AGT</v>
      </c>
      <c r="BZC89" t="str">
        <f ca="1"/>
        <v>Air Liquide</v>
      </c>
      <c r="BZD89" t="str">
        <f ca="1"/>
        <v>AMBIENTAL</v>
      </c>
      <c r="BZE89" t="str">
        <f ca="1"/>
        <v>AMS</v>
      </c>
      <c r="BZF89" t="str">
        <f ca="1"/>
        <v>Campbell</v>
      </c>
      <c r="BZG89" t="str">
        <f ca="1"/>
        <v>CASELLA</v>
      </c>
      <c r="BZH89" t="str">
        <f ca="1"/>
        <v>CHP</v>
      </c>
      <c r="BZI89" t="str">
        <f ca="1"/>
        <v>Clean</v>
      </c>
      <c r="BZJ89" t="str">
        <f ca="1"/>
        <v>COPPI</v>
      </c>
      <c r="BZK89" t="str">
        <f ca="1"/>
        <v>Coregas</v>
      </c>
      <c r="BZL89" t="str">
        <f ca="1"/>
        <v>DFT</v>
      </c>
      <c r="BZM89" t="str">
        <f ca="1"/>
        <v>DPUNION</v>
      </c>
      <c r="BZN89" t="str">
        <f ca="1"/>
        <v>EDINBURG</v>
      </c>
      <c r="BZO89" t="str">
        <f ca="1"/>
        <v>EMEC</v>
      </c>
      <c r="BZP89" t="str">
        <f ca="1"/>
        <v>EN NOVATIVE</v>
      </c>
      <c r="BZQ89" t="str">
        <f ca="1"/>
        <v>environics</v>
      </c>
      <c r="BZR89" t="str">
        <f ca="1"/>
        <v>EON</v>
      </c>
      <c r="BZS89" t="str">
        <f ca="1"/>
        <v>ESS</v>
      </c>
      <c r="BZT89" t="str">
        <f ca="1"/>
        <v>Fabricante</v>
      </c>
      <c r="BZU89" t="str">
        <f ca="1"/>
        <v>Global Water</v>
      </c>
      <c r="BZV89" t="str">
        <f ca="1"/>
        <v>GRACO</v>
      </c>
      <c r="BZW89" t="str">
        <f ca="1"/>
        <v>HER</v>
      </c>
      <c r="BZX89" t="str">
        <f ca="1"/>
        <v>HISCO</v>
      </c>
      <c r="BZY89" t="str">
        <f ca="1"/>
        <v>HON</v>
      </c>
      <c r="BZZ89" t="str">
        <f ca="1"/>
        <v>Inativo</v>
      </c>
      <c r="CAA89" t="str">
        <f ca="1"/>
        <v>Industrial</v>
      </c>
      <c r="CAB89" t="str">
        <f ca="1"/>
        <v>ION</v>
      </c>
      <c r="CAC89" t="str">
        <f ca="1"/>
        <v>ISCO</v>
      </c>
      <c r="CAD89" t="str">
        <f ca="1"/>
        <v>JCT</v>
      </c>
      <c r="CAE89" t="str">
        <f ca="1"/>
        <v>LINDE</v>
      </c>
      <c r="CAF89" t="str">
        <f ca="1"/>
        <v>Luminutra</v>
      </c>
      <c r="CAG89" t="str">
        <f ca="1"/>
        <v>MJK</v>
      </c>
      <c r="CAH89" t="str">
        <f ca="1"/>
        <v>NIVELCO</v>
      </c>
      <c r="CAI89" t="str">
        <f ca="1"/>
        <v>NOVALINX</v>
      </c>
      <c r="CAJ89" t="str">
        <f ca="1"/>
        <v>Oceanalpha</v>
      </c>
      <c r="CAK89" t="str">
        <f ca="1"/>
        <v>QED</v>
      </c>
      <c r="CAL89" t="str">
        <f ca="1"/>
        <v>RADIONDETECTION</v>
      </c>
      <c r="CAM89" t="str">
        <f ca="1"/>
        <v>RDI</v>
      </c>
      <c r="CAN89" t="str">
        <f ca="1"/>
        <v>Regenesis</v>
      </c>
      <c r="CAO89" t="str">
        <f ca="1"/>
        <v>RIKA</v>
      </c>
      <c r="CAP89" t="str">
        <f ca="1"/>
        <v>SF</v>
      </c>
      <c r="CAQ89" t="str">
        <f ca="1"/>
        <v>SHANGHAI</v>
      </c>
      <c r="CAR89" t="str">
        <f ca="1"/>
        <v>SON</v>
      </c>
      <c r="CAS89" t="str">
        <f ca="1"/>
        <v>TDS</v>
      </c>
      <c r="CAT89" t="str">
        <f ca="1"/>
        <v>Thermo</v>
      </c>
      <c r="CAU89" t="str">
        <f ca="1"/>
        <v>Trace2o</v>
      </c>
      <c r="CAV89" t="str">
        <f ca="1"/>
        <v>VAPOR PIN</v>
      </c>
      <c r="CAW89" t="str">
        <f ca="1"/>
        <v>waterloo</v>
      </c>
      <c r="CAX89" t="str">
        <f ca="1"/>
        <v>White</v>
      </c>
      <c r="CAY89" t="str">
        <f ca="1"/>
        <v>YSI</v>
      </c>
      <c r="CAZ89">
        <f ca="1"/>
        <v>0</v>
      </c>
      <c r="CSG89" t="str" cm="1">
        <f t="array" aca="1" ref="CSG89:CSN89" ca="1">IFERROR(TRANSPOSE(_xlfn._xlws.SORT(_xlfn.UNIQUE(IF($H89="",cg_nome_cargo,_xlfn._xlws.FILTER(cb_cargo,cb_nome=$H89))))),"")</f>
        <v>Consultor Externo</v>
      </c>
      <c r="CSH89" t="str">
        <f ca="1"/>
        <v>Consultor Interno</v>
      </c>
      <c r="CSI89" t="str">
        <f ca="1"/>
        <v>Coordenador</v>
      </c>
      <c r="CSJ89" t="str">
        <f ca="1"/>
        <v>Diretor</v>
      </c>
      <c r="CSK89" t="str">
        <f ca="1"/>
        <v>Gerente Geral</v>
      </c>
      <c r="CSL89" t="str">
        <f ca="1"/>
        <v>Gerente Linha</v>
      </c>
      <c r="CSM89" t="str">
        <f ca="1"/>
        <v>Representante Comercial</v>
      </c>
      <c r="CSN89" t="str">
        <f ca="1"/>
        <v>Supervisor</v>
      </c>
      <c r="DLM89" t="str" cm="1">
        <f t="array" aca="1" ref="DLM89:DMC89" ca="1">IFERROR(TRANSPOSE(_xlfn._xlws.SORT(IF($G89="",cb_nome,_xlfn._xlws.FILTER(cb_nome,cb_cargo=$G89)))),"")</f>
        <v>Alessandro Cappi</v>
      </c>
      <c r="DLN89" t="str">
        <f ca="1"/>
        <v>Ana Marcelino</v>
      </c>
      <c r="DLO89" t="str">
        <f ca="1"/>
        <v>André Camargo</v>
      </c>
      <c r="DLP89" t="str">
        <f ca="1"/>
        <v>André Caramello</v>
      </c>
      <c r="DLQ89" t="str">
        <f ca="1"/>
        <v>Andrey Andrade</v>
      </c>
      <c r="DLR89" t="str">
        <f ca="1"/>
        <v>Antônio Rosa</v>
      </c>
      <c r="DLS89" t="str">
        <f ca="1"/>
        <v>Dener Martins</v>
      </c>
      <c r="DLT89" t="str">
        <f ca="1"/>
        <v>Fábio</v>
      </c>
      <c r="DLU89" t="str">
        <f ca="1"/>
        <v>Mateus Machado</v>
      </c>
      <c r="DLV89" t="str">
        <f ca="1"/>
        <v>Neimar</v>
      </c>
      <c r="DLW89" t="str">
        <f ca="1"/>
        <v>Paulo Negrão</v>
      </c>
      <c r="DLX89" t="str">
        <f ca="1"/>
        <v>Rafaela</v>
      </c>
      <c r="DLY89" t="str">
        <f ca="1"/>
        <v>Rosana</v>
      </c>
      <c r="DLZ89" t="str">
        <f ca="1"/>
        <v>Rosilene</v>
      </c>
      <c r="DMA89" t="str">
        <f ca="1"/>
        <v>Samanta</v>
      </c>
      <c r="DMB89" t="str">
        <f ca="1"/>
        <v>Simone</v>
      </c>
      <c r="DMC89" t="str">
        <f ca="1"/>
        <v>Valmir</v>
      </c>
    </row>
    <row r="90" spans="29:623 1029:3045" x14ac:dyDescent="0.25">
      <c r="AC90" t="str" cm="1">
        <f t="array" aca="1" ref="AC90:AH90" ca="1">IFERROR(TRANSPOSE(_xlfn._xlws.SORT(_xlfn.UNIQUE(_xlfn._xlws.FILTER(cp_linha,(($B90="")+(cp_grupo=$B90))*(($C90="")+(cp_subgrupo=$C90))*(($D90="")+(cp_tipo_mercadoria=$D90))*(($E90="")+(cp_fabricante=$E90)))))),"")</f>
        <v>Detecção e Processos de Gases</v>
      </c>
      <c r="AD90" t="str">
        <f ca="1"/>
        <v>Diversos</v>
      </c>
      <c r="AE90" t="str">
        <f ca="1"/>
        <v>Inativo</v>
      </c>
      <c r="AF90" t="str">
        <f ca="1"/>
        <v>Locação</v>
      </c>
      <c r="AG90" t="str">
        <f ca="1"/>
        <v>Recursos Hídricos</v>
      </c>
      <c r="AH90" t="str">
        <f ca="1"/>
        <v>Remediação</v>
      </c>
      <c r="TI90" t="str" cm="1">
        <f t="array" aca="1" ref="TI90:WY90" ca="1">IFERROR(TRANSPOSE(_xlfn._xlws.SORT(_xlfn.UNIQUE(_xlfn._xlws.FILTER(cp_grupo,(($A90="")+(cp_linha=$A90))*(($C90="")+(cp_subgrupo=$C90))*(($D90="")+(cp_tipo_mercadoria=$D90))*(($E90="")+(cp_fabricante=$E90)))))),"")</f>
        <v>Absorvedores</v>
      </c>
      <c r="TJ90" t="str">
        <f ca="1"/>
        <v>Alimentação Eletrico</v>
      </c>
      <c r="TK90" t="str">
        <f ca="1"/>
        <v>Alimentação Solar</v>
      </c>
      <c r="TL90" t="str">
        <f ca="1"/>
        <v>Amostrador Diversos</v>
      </c>
      <c r="TM90" t="str">
        <f ca="1"/>
        <v>Amostrador Não Refrigerado Portátil</v>
      </c>
      <c r="TN90" t="str">
        <f ca="1"/>
        <v>Amostrador Refrigerado Fixo</v>
      </c>
      <c r="TO90" t="str">
        <f ca="1"/>
        <v>Amostrador Refrigerado Portátil</v>
      </c>
      <c r="TP90" t="str">
        <f ca="1"/>
        <v>Amostragem Diversos</v>
      </c>
      <c r="TQ90" t="str">
        <f ca="1"/>
        <v>Analisador Diversos</v>
      </c>
      <c r="TR90" t="str">
        <f ca="1"/>
        <v>Analisador Fixo</v>
      </c>
      <c r="TS90" t="str">
        <f ca="1"/>
        <v xml:space="preserve">Analisador Fixo </v>
      </c>
      <c r="TT90" t="str">
        <f ca="1"/>
        <v>Analisador Microbiologico</v>
      </c>
      <c r="TU90" t="str">
        <f ca="1"/>
        <v>Analisador Portátil</v>
      </c>
      <c r="TV90" t="str">
        <f ca="1"/>
        <v xml:space="preserve">Analisador Portátil </v>
      </c>
      <c r="TW90" t="str">
        <f ca="1"/>
        <v>Analisador Portátil Locação</v>
      </c>
      <c r="TX90" t="str">
        <f ca="1"/>
        <v>Aterramento Diversos</v>
      </c>
      <c r="TY90" t="str">
        <f ca="1"/>
        <v>Bomba de Amostragem Fixa</v>
      </c>
      <c r="TZ90" t="str">
        <f ca="1"/>
        <v>BOMBA DE AMOSTRAGEM Fixo</v>
      </c>
      <c r="UA90" t="str">
        <f ca="1"/>
        <v>Bomba de Amostragem Portátil</v>
      </c>
      <c r="UB90" t="str">
        <f ca="1"/>
        <v>Bombeamento Fixo</v>
      </c>
      <c r="UC90" t="str">
        <f ca="1"/>
        <v>Cabeçote/Válvula Extração Metano</v>
      </c>
      <c r="UD90" t="str">
        <f ca="1"/>
        <v>Caixa Separadora Fixo</v>
      </c>
      <c r="UE90" t="str">
        <f ca="1"/>
        <v>Calibração Diversos</v>
      </c>
      <c r="UF90" t="str">
        <f ca="1"/>
        <v>Cinto de Segurança</v>
      </c>
      <c r="UG90" t="str">
        <f ca="1"/>
        <v xml:space="preserve">Cinto de Segurança </v>
      </c>
      <c r="UH90" t="str">
        <f ca="1"/>
        <v>Colorimetro Portátil</v>
      </c>
      <c r="UI90" t="str">
        <f ca="1"/>
        <v>Conjunto Autônomo</v>
      </c>
      <c r="UJ90" t="str">
        <f ca="1"/>
        <v>Cromatógrafo Portátil</v>
      </c>
      <c r="UK90" t="str">
        <f ca="1"/>
        <v>Detector de Incendio Fixo</v>
      </c>
      <c r="UL90" t="str">
        <f ca="1"/>
        <v>Detector Diversos</v>
      </c>
      <c r="UM90" t="str">
        <f ca="1"/>
        <v>Detector Fixo</v>
      </c>
      <c r="UN90" t="str">
        <f ca="1"/>
        <v>Detector Portátil</v>
      </c>
      <c r="UO90" t="str">
        <f ca="1"/>
        <v>Diversos Diversos</v>
      </c>
      <c r="UP90" t="str">
        <f ca="1"/>
        <v>Dosímetro de ruído</v>
      </c>
      <c r="UQ90" t="str">
        <f ca="1"/>
        <v>Elevador de Liquidos Fixo</v>
      </c>
      <c r="UR90" t="str">
        <f ca="1"/>
        <v>Extração Diversos</v>
      </c>
      <c r="US90" t="str">
        <f ca="1"/>
        <v>Filtração Diversos</v>
      </c>
      <c r="UT90" t="str">
        <f ca="1"/>
        <v>Fotometro Portátil</v>
      </c>
      <c r="UU90" t="str">
        <f ca="1"/>
        <v>Guincho</v>
      </c>
      <c r="UV90" t="str">
        <f ca="1"/>
        <v>Impactador de Cascata</v>
      </c>
      <c r="UW90" t="str">
        <f ca="1"/>
        <v>Inativo Inativo</v>
      </c>
      <c r="UX90" t="str">
        <f ca="1"/>
        <v>Locação Diversos</v>
      </c>
      <c r="UY90" t="str">
        <f ca="1"/>
        <v>Medidor de Material Particulado Fixo</v>
      </c>
      <c r="UZ90" t="str">
        <f ca="1"/>
        <v>Medidor de Material Particulado Portátil</v>
      </c>
      <c r="VA90" t="str">
        <f ca="1"/>
        <v>Medidor de Nível de Pressão Sonora</v>
      </c>
      <c r="VB90" t="str">
        <f ca="1"/>
        <v>Medidor de Nivel Diversos</v>
      </c>
      <c r="VC90" t="str">
        <f ca="1"/>
        <v>Medidor de Nivel Fixo</v>
      </c>
      <c r="VD90" t="str">
        <f ca="1"/>
        <v>Medidor de Nivel Portátil</v>
      </c>
      <c r="VE90" t="str">
        <f ca="1"/>
        <v>Medidor de Vazão Argonaut SL</v>
      </c>
      <c r="VF90" t="str">
        <f ca="1"/>
        <v>Medidor de Vazão Fixo</v>
      </c>
      <c r="VG90" t="str">
        <f ca="1"/>
        <v>Medidor de Vazão FlowTracker</v>
      </c>
      <c r="VH90" t="str">
        <f ca="1"/>
        <v>Medidor de Vazão Portátil</v>
      </c>
      <c r="VI90" t="str">
        <f ca="1"/>
        <v>Medidor de Vazão RS5</v>
      </c>
      <c r="VJ90" t="str">
        <f ca="1"/>
        <v>Medidor de Vazão RS6</v>
      </c>
      <c r="VK90" t="str">
        <f ca="1"/>
        <v>Medidor de Vazão RS7</v>
      </c>
      <c r="VL90" t="str">
        <f ca="1"/>
        <v>Medidor de Vazão RS-M10</v>
      </c>
      <c r="VM90" t="str">
        <f ca="1"/>
        <v>Medidor de Vazão RS-M11</v>
      </c>
      <c r="VN90" t="str">
        <f ca="1"/>
        <v>Medidor de Vazão RS-M9</v>
      </c>
      <c r="VO90" t="str">
        <f ca="1"/>
        <v>Medidor de Vazão RS-S5</v>
      </c>
      <c r="VP90" t="str">
        <f ca="1"/>
        <v>Medidor de Vibração Portátil</v>
      </c>
      <c r="VQ90" t="str">
        <f ca="1"/>
        <v>Meteorologia Fixo</v>
      </c>
      <c r="VR90" t="str">
        <f ca="1"/>
        <v>MODFLOW Diversos</v>
      </c>
      <c r="VS90" t="str">
        <f ca="1"/>
        <v>Monitor de Material Particulado</v>
      </c>
      <c r="VT90" t="str">
        <f ca="1"/>
        <v>Monitor de Material Particulado Portátil</v>
      </c>
      <c r="VU90" t="str">
        <f ca="1"/>
        <v>Monitoramento Fixo</v>
      </c>
      <c r="VV90" t="str">
        <f ca="1"/>
        <v>Mosquetão</v>
      </c>
      <c r="VW90" t="str">
        <f ca="1"/>
        <v>Óculos de Proteção</v>
      </c>
      <c r="VX90" t="str">
        <f ca="1"/>
        <v>Outros Diversos</v>
      </c>
      <c r="VY90" t="str">
        <f ca="1"/>
        <v>Painel controlador Diversos</v>
      </c>
      <c r="VZ90" t="str">
        <f ca="1"/>
        <v>Painel controlador Fixo</v>
      </c>
      <c r="WA90" t="str">
        <f ca="1"/>
        <v>Painel controlador Portátil</v>
      </c>
      <c r="WB90" t="str">
        <f ca="1"/>
        <v>Respirador Facial</v>
      </c>
      <c r="WC90" t="str">
        <f ca="1"/>
        <v>Separador de Agua/ Oleo Fixo</v>
      </c>
      <c r="WD90" t="str">
        <f ca="1"/>
        <v>Sistema de Monitoramento de Material Particulado</v>
      </c>
      <c r="WE90" t="str">
        <f ca="1"/>
        <v>Sonda Portátil</v>
      </c>
      <c r="WF90" t="str">
        <f ca="1"/>
        <v xml:space="preserve">Sonda Portátil </v>
      </c>
      <c r="WG90" t="str">
        <f ca="1"/>
        <v>Sonda Serie 6</v>
      </c>
      <c r="WH90" t="str">
        <f ca="1"/>
        <v>Sonda Serie EcoSense</v>
      </c>
      <c r="WI90" t="str">
        <f ca="1"/>
        <v>Sonda Serie EXO</v>
      </c>
      <c r="WJ90" t="str">
        <f ca="1"/>
        <v>Sonda Serie IQ SensorNet</v>
      </c>
      <c r="WK90" t="str">
        <f ca="1"/>
        <v>Sonda Serie Lab &amp; Field</v>
      </c>
      <c r="WL90" t="str">
        <f ca="1"/>
        <v>Sonda Serie MultiLab</v>
      </c>
      <c r="WM90" t="str">
        <f ca="1"/>
        <v>Sonda Serie ODO-RTU</v>
      </c>
      <c r="WN90" t="str">
        <f ca="1"/>
        <v>Sonda Serie Pro</v>
      </c>
      <c r="WO90" t="str">
        <f ca="1"/>
        <v>Sonda Serie ProDigital</v>
      </c>
      <c r="WP90" t="str">
        <f ca="1"/>
        <v>Sonda Serie TruLab</v>
      </c>
      <c r="WQ90" t="str">
        <f ca="1"/>
        <v>Talabarte</v>
      </c>
      <c r="WR90" t="str">
        <f ca="1"/>
        <v>Telemetria Fixo</v>
      </c>
      <c r="WS90" t="str">
        <f ca="1"/>
        <v>TERMAL Fixo</v>
      </c>
      <c r="WT90" t="str">
        <f ca="1"/>
        <v>Transmissão Fixo</v>
      </c>
      <c r="WU90" t="str">
        <f ca="1"/>
        <v>Tratamento Diversos</v>
      </c>
      <c r="WV90" t="str">
        <f ca="1"/>
        <v>Tratamento Fixo</v>
      </c>
      <c r="WW90" t="str">
        <f ca="1"/>
        <v>Travaqueda</v>
      </c>
      <c r="WX90" t="str">
        <f ca="1"/>
        <v>Tripe</v>
      </c>
      <c r="WY90" t="str">
        <f ca="1"/>
        <v>UMR Fixo</v>
      </c>
      <c r="AMO90" cm="1">
        <f t="array" aca="1" ref="AMO90:AXT90" ca="1">IFERROR(TRANSPOSE(_xlfn._xlws.SORT(_xlfn.UNIQUE(_xlfn._xlws.FILTER(cp_subgrupo,(($A90="")+(cp_linha=$A90))*(($B90="")+(cp_grupo=$B90))*(($D90="")+(cp_tipo_mercadoria=$D90))*(($E90="")+(cp_fabricante=$E90)))))),"")</f>
        <v>550</v>
      </c>
      <c r="AMP90">
        <f ca="1"/>
        <v>556</v>
      </c>
      <c r="AMQ90">
        <f ca="1"/>
        <v>6600</v>
      </c>
      <c r="AMR90">
        <f ca="1"/>
        <v>9500</v>
      </c>
      <c r="AMS90">
        <f ca="1"/>
        <v>9800</v>
      </c>
      <c r="AMT90" t="str">
        <f ca="1"/>
        <v>3017M</v>
      </c>
      <c r="AMU90" t="str">
        <f ca="1"/>
        <v>301-ADI</v>
      </c>
      <c r="AMV90" t="str">
        <f ca="1"/>
        <v>301C</v>
      </c>
      <c r="AMW90" t="str">
        <f ca="1"/>
        <v>301-R8</v>
      </c>
      <c r="AMX90" t="str">
        <f ca="1"/>
        <v>4000 series Isco</v>
      </c>
      <c r="AMY90" t="str">
        <f ca="1"/>
        <v xml:space="preserve">Absorvedores </v>
      </c>
      <c r="AMZ90" t="str">
        <f ca="1"/>
        <v>Acessório</v>
      </c>
      <c r="ANA90" t="str">
        <f ca="1"/>
        <v>ADCP</v>
      </c>
      <c r="ANB90" t="str">
        <f ca="1"/>
        <v>ADP</v>
      </c>
      <c r="ANC90" t="str">
        <f ca="1"/>
        <v>ADR 1500</v>
      </c>
      <c r="AND90" t="str">
        <f ca="1"/>
        <v>AIR AWARE</v>
      </c>
      <c r="ANE90" t="str">
        <f ca="1"/>
        <v>Air Striper</v>
      </c>
      <c r="ANF90" t="str">
        <f ca="1"/>
        <v>AIRSCAN</v>
      </c>
      <c r="ANG90" t="str">
        <f ca="1"/>
        <v>Amostrador</v>
      </c>
      <c r="ANH90" t="str">
        <f ca="1"/>
        <v>Anel</v>
      </c>
      <c r="ANI90" t="str">
        <f ca="1"/>
        <v>APEX 2</v>
      </c>
      <c r="ANJ90" t="str">
        <f ca="1"/>
        <v>Argonaut</v>
      </c>
      <c r="ANK90" t="str">
        <f ca="1"/>
        <v>Auto Pump</v>
      </c>
      <c r="ANL90" t="str">
        <f ca="1"/>
        <v>BADGE PLUS</v>
      </c>
      <c r="ANM90" t="str">
        <f ca="1"/>
        <v>Biogas</v>
      </c>
      <c r="ANN90" t="str">
        <f ca="1"/>
        <v>BIOGAS 300</v>
      </c>
      <c r="ANO90" t="str">
        <f ca="1"/>
        <v>BIOGAS 3000</v>
      </c>
      <c r="ANP90" t="str">
        <f ca="1"/>
        <v>BIOGAS 5000</v>
      </c>
      <c r="ANQ90" t="str">
        <f ca="1"/>
        <v>BM25</v>
      </c>
      <c r="ANR90" t="str">
        <f ca="1"/>
        <v>Bomba</v>
      </c>
      <c r="ANS90" t="str">
        <f ca="1"/>
        <v>BW</v>
      </c>
      <c r="ANT90" t="str">
        <f ca="1"/>
        <v xml:space="preserve">BW </v>
      </c>
      <c r="ANU90" t="str">
        <f ca="1"/>
        <v>BW CLIP</v>
      </c>
      <c r="ANV90" t="str">
        <f ca="1"/>
        <v>BW FLEX</v>
      </c>
      <c r="ANW90" t="str">
        <f ca="1"/>
        <v>BW ICON</v>
      </c>
      <c r="ANX90" t="str">
        <f ca="1"/>
        <v>BW SOLO</v>
      </c>
      <c r="ANY90" t="str">
        <f ca="1"/>
        <v>BW ULTRA</v>
      </c>
      <c r="ANZ90" t="str">
        <f ca="1"/>
        <v>C100</v>
      </c>
      <c r="AOA90" t="str">
        <f ca="1"/>
        <v>Cabo</v>
      </c>
      <c r="AOB90" t="str">
        <f ca="1"/>
        <v>Calibração</v>
      </c>
      <c r="AOC90" t="str">
        <f ca="1"/>
        <v>Castaway</v>
      </c>
      <c r="AOD90" t="str">
        <f ca="1"/>
        <v>CEL-24X</v>
      </c>
      <c r="AOE90" t="str">
        <f ca="1"/>
        <v>CEL-35X</v>
      </c>
      <c r="AOF90" t="str">
        <f ca="1"/>
        <v>CEL-62X</v>
      </c>
      <c r="AOG90" t="str">
        <f ca="1"/>
        <v>CEL-63X</v>
      </c>
      <c r="AOH90" t="str">
        <f ca="1"/>
        <v>Certificado</v>
      </c>
      <c r="AOI90" t="str">
        <f ca="1"/>
        <v>CEX300</v>
      </c>
      <c r="AOJ90" t="str">
        <f ca="1"/>
        <v>Chempro</v>
      </c>
      <c r="AOK90" t="str">
        <f ca="1"/>
        <v>Cilindro</v>
      </c>
      <c r="AOL90" t="str">
        <f ca="1"/>
        <v xml:space="preserve">Cinto de Segurança </v>
      </c>
      <c r="AOM90" t="str">
        <f ca="1"/>
        <v>Clean Cell Pro</v>
      </c>
      <c r="AON90" t="str">
        <f ca="1"/>
        <v>CLEANVIEWERGAS</v>
      </c>
      <c r="AOO90" t="str">
        <f ca="1"/>
        <v>CM4</v>
      </c>
      <c r="AOP90" t="str">
        <f ca="1"/>
        <v>CONDUCTIVITY PLUS</v>
      </c>
      <c r="AOQ90" t="str">
        <f ca="1"/>
        <v>CONTADOR DE CICLOS</v>
      </c>
      <c r="AOR90" t="str">
        <f ca="1"/>
        <v>Controlador</v>
      </c>
      <c r="AOS90" t="str">
        <f ca="1"/>
        <v>CTX 300</v>
      </c>
      <c r="AOT90" t="str">
        <f ca="1"/>
        <v>CUB</v>
      </c>
      <c r="AOU90" t="str">
        <f ca="1"/>
        <v>DataLogger</v>
      </c>
      <c r="AOV90" t="str">
        <f ca="1"/>
        <v>DATARAM 4</v>
      </c>
      <c r="AOW90" t="str">
        <f ca="1"/>
        <v>DBADGE 2</v>
      </c>
      <c r="AOX90" t="str">
        <f ca="1"/>
        <v>DBO</v>
      </c>
      <c r="AOY90" t="str">
        <f ca="1"/>
        <v>DIPPER TOUGH</v>
      </c>
      <c r="AOZ90" t="str">
        <f ca="1"/>
        <v>DIPPERLOG</v>
      </c>
      <c r="APA90" t="str">
        <f ca="1"/>
        <v>DIPPER-T</v>
      </c>
      <c r="APB90" t="str">
        <f ca="1"/>
        <v>Display</v>
      </c>
      <c r="APC90" t="str">
        <f ca="1"/>
        <v>Diversos</v>
      </c>
      <c r="APD90" t="str">
        <f ca="1"/>
        <v>DO200</v>
      </c>
      <c r="APE90" t="str">
        <f ca="1"/>
        <v>DURATRACKER</v>
      </c>
      <c r="APF90" t="str">
        <f ca="1"/>
        <v>E3 POINT</v>
      </c>
      <c r="APG90" t="str">
        <f ca="1"/>
        <v>EAGLE</v>
      </c>
      <c r="APH90" t="str">
        <f ca="1"/>
        <v>EC300</v>
      </c>
      <c r="API90" t="str">
        <f ca="1"/>
        <v>EC30A</v>
      </c>
      <c r="APJ90" t="str">
        <f ca="1"/>
        <v>Embarcação</v>
      </c>
      <c r="APK90" t="str">
        <f ca="1"/>
        <v>EmeClean</v>
      </c>
      <c r="APL90" t="str">
        <f ca="1"/>
        <v>Estação</v>
      </c>
      <c r="APM90" t="str">
        <f ca="1"/>
        <v>Estrutura</v>
      </c>
      <c r="APN90" t="str">
        <f ca="1"/>
        <v>EXO</v>
      </c>
      <c r="APO90" t="str">
        <f ca="1"/>
        <v>EXO (Completa)</v>
      </c>
      <c r="APP90" t="str">
        <f ca="1"/>
        <v>EXTREME</v>
      </c>
      <c r="APQ90" t="str">
        <f ca="1"/>
        <v>FALCO</v>
      </c>
      <c r="APR90" t="str">
        <f ca="1"/>
        <v>FAU</v>
      </c>
      <c r="APS90" t="str">
        <f ca="1"/>
        <v>Ferramental</v>
      </c>
      <c r="APT90" t="str">
        <f ca="1"/>
        <v>Filtro</v>
      </c>
      <c r="APU90" t="str">
        <f ca="1"/>
        <v>FIREPRO</v>
      </c>
      <c r="APV90" t="str">
        <f ca="1"/>
        <v>FlowTracker</v>
      </c>
      <c r="APW90" t="str">
        <f ca="1"/>
        <v>FROG</v>
      </c>
      <c r="APX90" t="str">
        <f ca="1"/>
        <v>FS20X</v>
      </c>
      <c r="APY90" t="str">
        <f ca="1"/>
        <v>FS-20X</v>
      </c>
      <c r="APZ90" t="str">
        <f ca="1"/>
        <v>FS24X</v>
      </c>
      <c r="AQA90" t="str">
        <f ca="1"/>
        <v>FSL100</v>
      </c>
      <c r="AQB90" t="str">
        <f ca="1"/>
        <v>FSX</v>
      </c>
      <c r="AQC90" t="str">
        <f ca="1"/>
        <v>G100</v>
      </c>
      <c r="AQD90" t="str">
        <f ca="1"/>
        <v>G110</v>
      </c>
      <c r="AQE90" t="str">
        <f ca="1"/>
        <v>G200</v>
      </c>
      <c r="AQF90" t="str">
        <f ca="1"/>
        <v>GA 3000</v>
      </c>
      <c r="AQG90" t="str">
        <f ca="1"/>
        <v>GA 5000</v>
      </c>
      <c r="AQH90" t="str">
        <f ca="1"/>
        <v>GASCARD</v>
      </c>
      <c r="AQI90" t="str">
        <f ca="1"/>
        <v>GASCEHCK G</v>
      </c>
      <c r="AQJ90" t="str">
        <f ca="1"/>
        <v>Gascheck</v>
      </c>
      <c r="AQK90" t="str">
        <f ca="1"/>
        <v>GASCHECK 3000</v>
      </c>
      <c r="AQL90" t="str">
        <f ca="1"/>
        <v>GASCHECK 5000</v>
      </c>
      <c r="AQM90" t="str">
        <f ca="1"/>
        <v>GASCHECK 6000</v>
      </c>
      <c r="AQN90" t="str">
        <f ca="1"/>
        <v>GASCHECK G</v>
      </c>
      <c r="AQO90" t="str">
        <f ca="1"/>
        <v>GASCHECK P1</v>
      </c>
      <c r="AQP90" t="str">
        <f ca="1"/>
        <v>GASPOINT</v>
      </c>
      <c r="AQQ90" t="str">
        <f ca="1"/>
        <v>GATEWAY</v>
      </c>
      <c r="AQR90" t="str">
        <f ca="1"/>
        <v>GEM</v>
      </c>
      <c r="AQS90" t="str">
        <f ca="1"/>
        <v>GEM 2000</v>
      </c>
      <c r="AQT90" t="str">
        <f ca="1"/>
        <v>GEM 5000</v>
      </c>
      <c r="AQU90" t="str">
        <f ca="1"/>
        <v>GEM/GA/BIOGAS 5000</v>
      </c>
      <c r="AQV90" t="str">
        <f ca="1"/>
        <v>GeneCount</v>
      </c>
      <c r="AQW90" t="str">
        <f ca="1"/>
        <v>GENIE</v>
      </c>
      <c r="AQX90" t="str">
        <f ca="1"/>
        <v>Guardian</v>
      </c>
      <c r="AQY90" t="str">
        <f ca="1"/>
        <v>GUARDIAN 2</v>
      </c>
      <c r="AQZ90" t="str">
        <f ca="1"/>
        <v>H.OIL</v>
      </c>
      <c r="ARA90" t="str">
        <f ca="1"/>
        <v>HA20</v>
      </c>
      <c r="ARB90" t="str">
        <f ca="1"/>
        <v>HA40</v>
      </c>
      <c r="ARC90" t="str">
        <f ca="1"/>
        <v>HA-71</v>
      </c>
      <c r="ARD90" t="str">
        <f ca="1"/>
        <v>HA-72</v>
      </c>
      <c r="ARE90" t="str">
        <f ca="1"/>
        <v>HAVEX</v>
      </c>
      <c r="ARF90" t="str">
        <f ca="1"/>
        <v>HON</v>
      </c>
      <c r="ARG90" t="str">
        <f ca="1"/>
        <v>HON TITAN</v>
      </c>
      <c r="ARH90" t="str">
        <f ca="1"/>
        <v>Hora Técnica</v>
      </c>
      <c r="ARI90" t="str">
        <f ca="1"/>
        <v>IAQ POINT 2</v>
      </c>
      <c r="ARJ90" t="str">
        <f ca="1"/>
        <v>IMPACT PRO</v>
      </c>
      <c r="ARK90" t="str">
        <f ca="1"/>
        <v>Inativo</v>
      </c>
      <c r="ARL90" t="str">
        <f ca="1"/>
        <v>INNOVA</v>
      </c>
      <c r="ARM90" t="str">
        <f ca="1"/>
        <v>Instalação</v>
      </c>
      <c r="ARN90" t="str">
        <f ca="1"/>
        <v>INTELLIDOX</v>
      </c>
      <c r="ARO90" t="str">
        <f ca="1"/>
        <v>IQ PIPE</v>
      </c>
      <c r="ARP90" t="str">
        <f ca="1"/>
        <v>IQ PLUS</v>
      </c>
      <c r="ARQ90" t="str">
        <f ca="1"/>
        <v>IQ Standard</v>
      </c>
      <c r="ARR90" t="str">
        <f ca="1"/>
        <v>ITRANS</v>
      </c>
      <c r="ARS90" t="str">
        <f ca="1"/>
        <v>JES-301</v>
      </c>
      <c r="ART90" t="str">
        <f ca="1"/>
        <v>JFID</v>
      </c>
      <c r="ARU90" t="str">
        <f ca="1"/>
        <v>JH3E</v>
      </c>
      <c r="ARV90" t="str">
        <f ca="1"/>
        <v>JSP-87</v>
      </c>
      <c r="ARW90" t="str">
        <f ca="1"/>
        <v>JSP-89</v>
      </c>
      <c r="ARX90" t="str">
        <f ca="1"/>
        <v>L360</v>
      </c>
      <c r="ARY90" t="str">
        <f ca="1"/>
        <v>LEAKCHECK P1</v>
      </c>
      <c r="ARZ90" t="str">
        <f ca="1"/>
        <v>LEAKMATE</v>
      </c>
      <c r="ASA90" t="str">
        <f ca="1"/>
        <v>Locação</v>
      </c>
      <c r="ASB90" t="str">
        <f ca="1"/>
        <v>Luminometro</v>
      </c>
      <c r="ASC90" t="str">
        <f ca="1"/>
        <v>M10</v>
      </c>
      <c r="ASD90" t="str">
        <f ca="1"/>
        <v>M11</v>
      </c>
      <c r="ASE90" t="str">
        <f ca="1"/>
        <v>M9</v>
      </c>
      <c r="ASF90" t="str">
        <f ca="1"/>
        <v>MAGFLUX</v>
      </c>
      <c r="ASG90" t="str">
        <f ca="1"/>
        <v>Maleta</v>
      </c>
      <c r="ASH90" t="str">
        <f ca="1"/>
        <v>MANHANDLER</v>
      </c>
      <c r="ASI90" t="str">
        <f ca="1"/>
        <v>MANNING</v>
      </c>
      <c r="ASJ90" t="str">
        <f ca="1"/>
        <v>Manta</v>
      </c>
      <c r="ASK90" t="str">
        <f ca="1"/>
        <v>Manta OWS</v>
      </c>
      <c r="ASL90" t="str">
        <f ca="1"/>
        <v>MARPLE</v>
      </c>
      <c r="ASM90" t="str">
        <f ca="1"/>
        <v>MAX XT</v>
      </c>
      <c r="ASN90" t="str">
        <f ca="1"/>
        <v>Metalyser</v>
      </c>
      <c r="ASO90" t="str">
        <f ca="1"/>
        <v>METREX</v>
      </c>
      <c r="ASP90" t="str">
        <f ca="1"/>
        <v>MGD</v>
      </c>
      <c r="ASQ90" t="str">
        <f ca="1"/>
        <v>MICRO 5</v>
      </c>
      <c r="ASR90" t="str">
        <f ca="1"/>
        <v>MicroADV</v>
      </c>
      <c r="ASS90" t="str">
        <f ca="1"/>
        <v>MICROCLIP</v>
      </c>
      <c r="AST90" t="str">
        <f ca="1"/>
        <v>MICRODOCK</v>
      </c>
      <c r="ASU90" t="str">
        <f ca="1"/>
        <v>MICRODUST</v>
      </c>
      <c r="ASV90" t="str">
        <f ca="1"/>
        <v>MIDAS</v>
      </c>
      <c r="ASW90" t="str">
        <f ca="1"/>
        <v>MILLER</v>
      </c>
      <c r="ASX90" t="str">
        <f ca="1"/>
        <v>MIRAN</v>
      </c>
      <c r="ASY90" t="str">
        <f ca="1"/>
        <v>MKII</v>
      </c>
      <c r="ASZ90" t="str">
        <f ca="1"/>
        <v>Moden</v>
      </c>
      <c r="ATA90" t="str">
        <f ca="1"/>
        <v>Mosquetão</v>
      </c>
      <c r="ATB90" t="str">
        <f ca="1"/>
        <v>MP10</v>
      </c>
      <c r="ATC90" t="str">
        <f ca="1"/>
        <v>MP15</v>
      </c>
      <c r="ATD90" t="str">
        <f ca="1"/>
        <v>MP20</v>
      </c>
      <c r="ATE90" t="str">
        <f ca="1"/>
        <v>MP30</v>
      </c>
      <c r="ATF90" t="str">
        <f ca="1"/>
        <v>MP50</v>
      </c>
      <c r="ATG90" t="str">
        <f ca="1"/>
        <v>MPD</v>
      </c>
      <c r="ATH90" t="str">
        <f ca="1"/>
        <v>MULTILAB</v>
      </c>
      <c r="ATI90" t="str">
        <f ca="1"/>
        <v>MV02</v>
      </c>
      <c r="ATJ90" t="str">
        <f ca="1"/>
        <v>MV03</v>
      </c>
      <c r="ATK90" t="str">
        <f ca="1"/>
        <v>MVI</v>
      </c>
      <c r="ATL90" t="str">
        <f ca="1"/>
        <v>MX4</v>
      </c>
      <c r="ATM90" t="str">
        <f ca="1"/>
        <v>MX6</v>
      </c>
      <c r="ATN90" t="str">
        <f ca="1"/>
        <v>NDP - 25 BAN</v>
      </c>
      <c r="ATO90" t="str">
        <f ca="1"/>
        <v>Numatic</v>
      </c>
      <c r="ATP90" t="str">
        <f ca="1"/>
        <v>ODO200</v>
      </c>
      <c r="ATQ90" t="str">
        <f ca="1"/>
        <v>OELD</v>
      </c>
      <c r="ATR90" t="str">
        <f ca="1"/>
        <v>OLCT</v>
      </c>
      <c r="ATS90" t="str">
        <f ca="1"/>
        <v>OPTI-FIT</v>
      </c>
      <c r="ATT90" t="str">
        <f ca="1"/>
        <v>OPTIMA PLUS</v>
      </c>
      <c r="ATU90" t="str">
        <f ca="1"/>
        <v>Outros</v>
      </c>
      <c r="ATV90" t="str">
        <f ca="1"/>
        <v>OWS</v>
      </c>
      <c r="ATW90" t="str">
        <f ca="1"/>
        <v>Painel</v>
      </c>
      <c r="ATX90" t="str">
        <f ca="1"/>
        <v>Painel de Controle</v>
      </c>
      <c r="ATY90" t="str">
        <f ca="1"/>
        <v>Painel Solar</v>
      </c>
      <c r="ATZ90" t="str">
        <f ca="1"/>
        <v>PANTHER</v>
      </c>
      <c r="AUA90" t="str">
        <f ca="1"/>
        <v>PCM</v>
      </c>
      <c r="AUB90" t="str">
        <f ca="1"/>
        <v>PDR1500</v>
      </c>
      <c r="AUC90" t="str">
        <f ca="1"/>
        <v>PH100</v>
      </c>
      <c r="AUD90" t="str">
        <f ca="1"/>
        <v>PHD6</v>
      </c>
      <c r="AUE90" t="str">
        <f ca="1"/>
        <v>PHOCHECK 1000</v>
      </c>
      <c r="AUF90" t="str">
        <f ca="1"/>
        <v>PHOCHECK 3000</v>
      </c>
      <c r="AUG90" t="str">
        <f ca="1"/>
        <v>Pro Plus</v>
      </c>
      <c r="AUH90" t="str">
        <f ca="1"/>
        <v>Pro Quattro</v>
      </c>
      <c r="AUI90" t="str">
        <f ca="1"/>
        <v>PRO10</v>
      </c>
      <c r="AUJ90" t="str">
        <f ca="1"/>
        <v>PRO1020</v>
      </c>
      <c r="AUK90" t="str">
        <f ca="1"/>
        <v>PRO1030</v>
      </c>
      <c r="AUL90" t="str">
        <f ca="1"/>
        <v>PRO20</v>
      </c>
      <c r="AUM90" t="str">
        <f ca="1"/>
        <v>PRO2030</v>
      </c>
      <c r="AUN90" t="str">
        <f ca="1"/>
        <v>PRO30</v>
      </c>
      <c r="AUO90" t="str">
        <f ca="1"/>
        <v>PRODO</v>
      </c>
      <c r="AUP90" t="str">
        <f ca="1"/>
        <v>ProDss</v>
      </c>
      <c r="AUQ90" t="str">
        <f ca="1"/>
        <v>PROSOLO</v>
      </c>
      <c r="AUR90" t="str">
        <f ca="1"/>
        <v>PROSWAP</v>
      </c>
      <c r="AUS90" t="str">
        <f ca="1"/>
        <v>PT100</v>
      </c>
      <c r="AUT90" t="str">
        <f ca="1"/>
        <v>QRAE 3</v>
      </c>
      <c r="AUU90" t="str">
        <f ca="1"/>
        <v>QRAE3</v>
      </c>
      <c r="AUV90" t="str">
        <f ca="1"/>
        <v>QUATTRO</v>
      </c>
      <c r="AUW90" t="str">
        <f ca="1"/>
        <v>Quimico</v>
      </c>
      <c r="AUX90" t="str">
        <f ca="1"/>
        <v>RAEGUARD</v>
      </c>
      <c r="AUY90" t="str">
        <f ca="1"/>
        <v>Reagente</v>
      </c>
      <c r="AUZ90" t="str">
        <f ca="1"/>
        <v>Reforma</v>
      </c>
      <c r="AVA90" t="str">
        <f ca="1"/>
        <v>REMOX</v>
      </c>
      <c r="AVB90" t="str">
        <f ca="1"/>
        <v>RIG RAT</v>
      </c>
      <c r="AVC90" t="str">
        <f ca="1"/>
        <v>RIKEN KEIKE</v>
      </c>
      <c r="AVD90" t="str">
        <f ca="1"/>
        <v>RS5</v>
      </c>
      <c r="AVE90" t="str">
        <f ca="1"/>
        <v>RS6</v>
      </c>
      <c r="AVF90" t="str">
        <f ca="1"/>
        <v>RS7</v>
      </c>
      <c r="AVG90" t="str">
        <f ca="1"/>
        <v>SAGE RIO</v>
      </c>
      <c r="AVH90" t="str">
        <f ca="1"/>
        <v>Sample Pro</v>
      </c>
      <c r="AVI90" t="str">
        <f ca="1"/>
        <v>SAMPLEASE</v>
      </c>
      <c r="AVJ90" t="str">
        <f ca="1"/>
        <v>SC</v>
      </c>
      <c r="AVK90" t="str">
        <f ca="1"/>
        <v>SCORPION</v>
      </c>
      <c r="AVL90" t="str">
        <f ca="1"/>
        <v>SEARCHLINE</v>
      </c>
      <c r="AVM90" t="str">
        <f ca="1"/>
        <v>SENSEPOINT</v>
      </c>
      <c r="AVN90" t="str">
        <f ca="1"/>
        <v>Sensor</v>
      </c>
      <c r="AVO90" t="str">
        <f ca="1"/>
        <v>SERIE BW</v>
      </c>
      <c r="AVP90" t="str">
        <f ca="1"/>
        <v>SERIE6</v>
      </c>
      <c r="AVQ90" t="str">
        <f ca="1"/>
        <v>SHAKETEST</v>
      </c>
      <c r="AVR90" t="str">
        <f ca="1"/>
        <v>SHARPEYE</v>
      </c>
      <c r="AVS90" t="str">
        <f ca="1"/>
        <v>Signature</v>
      </c>
      <c r="AVT90" t="str">
        <f ca="1"/>
        <v>Sistema</v>
      </c>
      <c r="AVU90" t="str">
        <f ca="1"/>
        <v>Skimmer</v>
      </c>
      <c r="AVV90" t="str">
        <f ca="1"/>
        <v>SKINNY DIPPER</v>
      </c>
      <c r="AVW90" t="str">
        <f ca="1"/>
        <v>SM.OIL</v>
      </c>
      <c r="AVX90" t="str">
        <f ca="1"/>
        <v>Software</v>
      </c>
      <c r="AVY90" t="str">
        <f ca="1"/>
        <v>Solução</v>
      </c>
      <c r="AVZ90" t="str">
        <f ca="1"/>
        <v>Sonda RTU</v>
      </c>
      <c r="AWA90" t="str">
        <f ca="1"/>
        <v>SOS-4-003</v>
      </c>
      <c r="AWB90" t="str">
        <f ca="1"/>
        <v>SPERIAN</v>
      </c>
      <c r="AWC90" t="str">
        <f ca="1"/>
        <v>SPM FLEX</v>
      </c>
      <c r="AWD90" t="str">
        <f ca="1"/>
        <v>T8000</v>
      </c>
      <c r="AWE90" t="str">
        <f ca="1"/>
        <v>TadLar Bag</v>
      </c>
      <c r="AWF90" t="str">
        <f ca="1"/>
        <v>TERMAL</v>
      </c>
      <c r="AWG90" t="str">
        <f ca="1"/>
        <v>Termovelocimétrico</v>
      </c>
      <c r="AWH90" t="str">
        <f ca="1"/>
        <v>TIGER</v>
      </c>
      <c r="AWI90" t="str">
        <f ca="1"/>
        <v>TITAN</v>
      </c>
      <c r="AWJ90" t="str">
        <f ca="1"/>
        <v>TITAN 2</v>
      </c>
      <c r="AWK90" t="str">
        <f ca="1"/>
        <v>TOP TRACK</v>
      </c>
      <c r="AWL90" t="str">
        <f ca="1"/>
        <v>TOUCHPOINT</v>
      </c>
      <c r="AWM90" t="str">
        <f ca="1"/>
        <v>Transdutor</v>
      </c>
      <c r="AWN90" t="str">
        <f ca="1"/>
        <v>Transmissor</v>
      </c>
      <c r="AWO90" t="str">
        <f ca="1"/>
        <v>Treinamento</v>
      </c>
      <c r="AWP90" t="str">
        <f ca="1"/>
        <v>TruLab</v>
      </c>
      <c r="AWQ90" t="str">
        <f ca="1"/>
        <v>TVA</v>
      </c>
      <c r="AWR90" t="str">
        <f ca="1"/>
        <v xml:space="preserve">TVA </v>
      </c>
      <c r="AWS90" t="str">
        <f ca="1"/>
        <v>TVA 1000B</v>
      </c>
      <c r="AWT90" t="str">
        <f ca="1"/>
        <v>TVA 2020</v>
      </c>
      <c r="AWU90" t="str">
        <f ca="1"/>
        <v>TVOC</v>
      </c>
      <c r="AWV90" t="str">
        <f ca="1"/>
        <v>TX1</v>
      </c>
      <c r="AWW90" t="str">
        <f ca="1"/>
        <v>UMR</v>
      </c>
      <c r="AWX90" t="str">
        <f ca="1"/>
        <v>UVEX</v>
      </c>
      <c r="AWY90" t="str">
        <f ca="1"/>
        <v>Vapor pin/ Clean</v>
      </c>
      <c r="AWZ90" t="str">
        <f ca="1"/>
        <v>WATER TAPE</v>
      </c>
      <c r="AXA90" t="str">
        <f ca="1"/>
        <v>WELLHEAD</v>
      </c>
      <c r="AXB90" t="str">
        <f ca="1"/>
        <v>WellTape</v>
      </c>
      <c r="AXC90" t="str">
        <f ca="1"/>
        <v>WX16</v>
      </c>
      <c r="AXD90" t="str">
        <f ca="1"/>
        <v>WX4</v>
      </c>
      <c r="AXE90" t="str">
        <f ca="1"/>
        <v>WX64</v>
      </c>
      <c r="AXF90" t="str">
        <f ca="1"/>
        <v>XCD</v>
      </c>
      <c r="AXG90" t="str">
        <f ca="1"/>
        <v>XCL</v>
      </c>
      <c r="AXH90" t="str">
        <f ca="1"/>
        <v>XNX</v>
      </c>
      <c r="AXI90" t="str">
        <f ca="1"/>
        <v>XPIS</v>
      </c>
      <c r="AXJ90" t="str">
        <f ca="1"/>
        <v>XPV</v>
      </c>
      <c r="AXK90" t="str">
        <f ca="1"/>
        <v>XRL</v>
      </c>
      <c r="AXL90" t="str">
        <f ca="1"/>
        <v>YSI30</v>
      </c>
      <c r="AXM90" t="str">
        <f ca="1"/>
        <v>YSI3100</v>
      </c>
      <c r="AXN90" t="str">
        <f ca="1"/>
        <v>YSI3200</v>
      </c>
      <c r="AXO90" t="str">
        <f ca="1"/>
        <v>YSI5000</v>
      </c>
      <c r="AXP90" t="str">
        <f ca="1"/>
        <v>YSI5100</v>
      </c>
      <c r="AXQ90" t="str">
        <f ca="1"/>
        <v>YSI55</v>
      </c>
      <c r="AXR90" t="str">
        <f ca="1"/>
        <v>YSI60</v>
      </c>
      <c r="AXS90" t="str">
        <f ca="1"/>
        <v>YSI85</v>
      </c>
      <c r="AXT90" t="str">
        <f ca="1"/>
        <v>ZAREBA</v>
      </c>
      <c r="BFU90" t="str" cm="1">
        <f t="array" aca="1" ref="BFU90:BGA90" ca="1">IFERROR(TRANSPOSE(_xlfn._xlws.SORT(_xlfn.UNIQUE(_xlfn._xlws.FILTER(cp_tipo_mercadoria,(($A90="")+(cp_linha=$A90))*(($B90="")+(cp_grupo=$B90))*(($C90="")+(cp_subgrupo=$C90))*(($E90="")+(cp_fabricante=$E90)))))),"")</f>
        <v>Acessório</v>
      </c>
      <c r="BFV90" t="str">
        <f ca="1"/>
        <v>Acessório/Reposição</v>
      </c>
      <c r="BFW90" t="str">
        <f ca="1"/>
        <v>Inativo</v>
      </c>
      <c r="BFX90" t="str">
        <f ca="1"/>
        <v>Insumo</v>
      </c>
      <c r="BFY90" t="str">
        <f ca="1"/>
        <v>Produto</v>
      </c>
      <c r="BFZ90" t="str">
        <f ca="1"/>
        <v>Reposição</v>
      </c>
      <c r="BGA90" t="str">
        <f ca="1"/>
        <v>Serviço</v>
      </c>
      <c r="BZA90" t="str" cm="1">
        <f t="array" aca="1" ref="BZA90:CAZ90" ca="1">IFERROR(TRANSPOSE(_xlfn._xlws.SORT(_xlfn.UNIQUE(_xlfn._xlws.FILTER(cp_fabricante,(($A90="")+(cp_linha=$A90))*(($B90="")+(cp_grupo=$B90))*(($C90="")+(cp_subgrupo=$C90))*(($D90="")+(cp_tipo_mercadoria=$D90)))))),"")</f>
        <v>ABK</v>
      </c>
      <c r="BZB90" t="str">
        <f ca="1"/>
        <v>AGT</v>
      </c>
      <c r="BZC90" t="str">
        <f ca="1"/>
        <v>Air Liquide</v>
      </c>
      <c r="BZD90" t="str">
        <f ca="1"/>
        <v>AMBIENTAL</v>
      </c>
      <c r="BZE90" t="str">
        <f ca="1"/>
        <v>AMS</v>
      </c>
      <c r="BZF90" t="str">
        <f ca="1"/>
        <v>Campbell</v>
      </c>
      <c r="BZG90" t="str">
        <f ca="1"/>
        <v>CASELLA</v>
      </c>
      <c r="BZH90" t="str">
        <f ca="1"/>
        <v>CHP</v>
      </c>
      <c r="BZI90" t="str">
        <f ca="1"/>
        <v>Clean</v>
      </c>
      <c r="BZJ90" t="str">
        <f ca="1"/>
        <v>COPPI</v>
      </c>
      <c r="BZK90" t="str">
        <f ca="1"/>
        <v>Coregas</v>
      </c>
      <c r="BZL90" t="str">
        <f ca="1"/>
        <v>DFT</v>
      </c>
      <c r="BZM90" t="str">
        <f ca="1"/>
        <v>DPUNION</v>
      </c>
      <c r="BZN90" t="str">
        <f ca="1"/>
        <v>EDINBURG</v>
      </c>
      <c r="BZO90" t="str">
        <f ca="1"/>
        <v>EMEC</v>
      </c>
      <c r="BZP90" t="str">
        <f ca="1"/>
        <v>EN NOVATIVE</v>
      </c>
      <c r="BZQ90" t="str">
        <f ca="1"/>
        <v>environics</v>
      </c>
      <c r="BZR90" t="str">
        <f ca="1"/>
        <v>EON</v>
      </c>
      <c r="BZS90" t="str">
        <f ca="1"/>
        <v>ESS</v>
      </c>
      <c r="BZT90" t="str">
        <f ca="1"/>
        <v>Fabricante</v>
      </c>
      <c r="BZU90" t="str">
        <f ca="1"/>
        <v>Global Water</v>
      </c>
      <c r="BZV90" t="str">
        <f ca="1"/>
        <v>GRACO</v>
      </c>
      <c r="BZW90" t="str">
        <f ca="1"/>
        <v>HER</v>
      </c>
      <c r="BZX90" t="str">
        <f ca="1"/>
        <v>HISCO</v>
      </c>
      <c r="BZY90" t="str">
        <f ca="1"/>
        <v>HON</v>
      </c>
      <c r="BZZ90" t="str">
        <f ca="1"/>
        <v>Inativo</v>
      </c>
      <c r="CAA90" t="str">
        <f ca="1"/>
        <v>Industrial</v>
      </c>
      <c r="CAB90" t="str">
        <f ca="1"/>
        <v>ION</v>
      </c>
      <c r="CAC90" t="str">
        <f ca="1"/>
        <v>ISCO</v>
      </c>
      <c r="CAD90" t="str">
        <f ca="1"/>
        <v>JCT</v>
      </c>
      <c r="CAE90" t="str">
        <f ca="1"/>
        <v>LINDE</v>
      </c>
      <c r="CAF90" t="str">
        <f ca="1"/>
        <v>Luminutra</v>
      </c>
      <c r="CAG90" t="str">
        <f ca="1"/>
        <v>MJK</v>
      </c>
      <c r="CAH90" t="str">
        <f ca="1"/>
        <v>NIVELCO</v>
      </c>
      <c r="CAI90" t="str">
        <f ca="1"/>
        <v>NOVALINX</v>
      </c>
      <c r="CAJ90" t="str">
        <f ca="1"/>
        <v>Oceanalpha</v>
      </c>
      <c r="CAK90" t="str">
        <f ca="1"/>
        <v>QED</v>
      </c>
      <c r="CAL90" t="str">
        <f ca="1"/>
        <v>RADIONDETECTION</v>
      </c>
      <c r="CAM90" t="str">
        <f ca="1"/>
        <v>RDI</v>
      </c>
      <c r="CAN90" t="str">
        <f ca="1"/>
        <v>Regenesis</v>
      </c>
      <c r="CAO90" t="str">
        <f ca="1"/>
        <v>RIKA</v>
      </c>
      <c r="CAP90" t="str">
        <f ca="1"/>
        <v>SF</v>
      </c>
      <c r="CAQ90" t="str">
        <f ca="1"/>
        <v>SHANGHAI</v>
      </c>
      <c r="CAR90" t="str">
        <f ca="1"/>
        <v>SON</v>
      </c>
      <c r="CAS90" t="str">
        <f ca="1"/>
        <v>TDS</v>
      </c>
      <c r="CAT90" t="str">
        <f ca="1"/>
        <v>Thermo</v>
      </c>
      <c r="CAU90" t="str">
        <f ca="1"/>
        <v>Trace2o</v>
      </c>
      <c r="CAV90" t="str">
        <f ca="1"/>
        <v>VAPOR PIN</v>
      </c>
      <c r="CAW90" t="str">
        <f ca="1"/>
        <v>waterloo</v>
      </c>
      <c r="CAX90" t="str">
        <f ca="1"/>
        <v>White</v>
      </c>
      <c r="CAY90" t="str">
        <f ca="1"/>
        <v>YSI</v>
      </c>
      <c r="CAZ90">
        <f ca="1"/>
        <v>0</v>
      </c>
      <c r="CSG90" t="str" cm="1">
        <f t="array" aca="1" ref="CSG90:CSN90" ca="1">IFERROR(TRANSPOSE(_xlfn._xlws.SORT(_xlfn.UNIQUE(IF($H90="",cg_nome_cargo,_xlfn._xlws.FILTER(cb_cargo,cb_nome=$H90))))),"")</f>
        <v>Consultor Externo</v>
      </c>
      <c r="CSH90" t="str">
        <f ca="1"/>
        <v>Consultor Interno</v>
      </c>
      <c r="CSI90" t="str">
        <f ca="1"/>
        <v>Coordenador</v>
      </c>
      <c r="CSJ90" t="str">
        <f ca="1"/>
        <v>Diretor</v>
      </c>
      <c r="CSK90" t="str">
        <f ca="1"/>
        <v>Gerente Geral</v>
      </c>
      <c r="CSL90" t="str">
        <f ca="1"/>
        <v>Gerente Linha</v>
      </c>
      <c r="CSM90" t="str">
        <f ca="1"/>
        <v>Representante Comercial</v>
      </c>
      <c r="CSN90" t="str">
        <f ca="1"/>
        <v>Supervisor</v>
      </c>
      <c r="DLM90" t="str" cm="1">
        <f t="array" aca="1" ref="DLM90:DMC90" ca="1">IFERROR(TRANSPOSE(_xlfn._xlws.SORT(IF($G90="",cb_nome,_xlfn._xlws.FILTER(cb_nome,cb_cargo=$G90)))),"")</f>
        <v>Alessandro Cappi</v>
      </c>
      <c r="DLN90" t="str">
        <f ca="1"/>
        <v>Ana Marcelino</v>
      </c>
      <c r="DLO90" t="str">
        <f ca="1"/>
        <v>André Camargo</v>
      </c>
      <c r="DLP90" t="str">
        <f ca="1"/>
        <v>André Caramello</v>
      </c>
      <c r="DLQ90" t="str">
        <f ca="1"/>
        <v>Andrey Andrade</v>
      </c>
      <c r="DLR90" t="str">
        <f ca="1"/>
        <v>Antônio Rosa</v>
      </c>
      <c r="DLS90" t="str">
        <f ca="1"/>
        <v>Dener Martins</v>
      </c>
      <c r="DLT90" t="str">
        <f ca="1"/>
        <v>Fábio</v>
      </c>
      <c r="DLU90" t="str">
        <f ca="1"/>
        <v>Mateus Machado</v>
      </c>
      <c r="DLV90" t="str">
        <f ca="1"/>
        <v>Neimar</v>
      </c>
      <c r="DLW90" t="str">
        <f ca="1"/>
        <v>Paulo Negrão</v>
      </c>
      <c r="DLX90" t="str">
        <f ca="1"/>
        <v>Rafaela</v>
      </c>
      <c r="DLY90" t="str">
        <f ca="1"/>
        <v>Rosana</v>
      </c>
      <c r="DLZ90" t="str">
        <f ca="1"/>
        <v>Rosilene</v>
      </c>
      <c r="DMA90" t="str">
        <f ca="1"/>
        <v>Samanta</v>
      </c>
      <c r="DMB90" t="str">
        <f ca="1"/>
        <v>Simone</v>
      </c>
      <c r="DMC90" t="str">
        <f ca="1"/>
        <v>Valmir</v>
      </c>
    </row>
    <row r="91" spans="29:623 1029:3045" x14ac:dyDescent="0.25">
      <c r="AC91" t="str" cm="1">
        <f t="array" aca="1" ref="AC91:AH91" ca="1">IFERROR(TRANSPOSE(_xlfn._xlws.SORT(_xlfn.UNIQUE(_xlfn._xlws.FILTER(cp_linha,(($B91="")+(cp_grupo=$B91))*(($C91="")+(cp_subgrupo=$C91))*(($D91="")+(cp_tipo_mercadoria=$D91))*(($E91="")+(cp_fabricante=$E91)))))),"")</f>
        <v>Detecção e Processos de Gases</v>
      </c>
      <c r="AD91" t="str">
        <f ca="1"/>
        <v>Diversos</v>
      </c>
      <c r="AE91" t="str">
        <f ca="1"/>
        <v>Inativo</v>
      </c>
      <c r="AF91" t="str">
        <f ca="1"/>
        <v>Locação</v>
      </c>
      <c r="AG91" t="str">
        <f ca="1"/>
        <v>Recursos Hídricos</v>
      </c>
      <c r="AH91" t="str">
        <f ca="1"/>
        <v>Remediação</v>
      </c>
      <c r="TI91" t="str" cm="1">
        <f t="array" aca="1" ref="TI91:WY91" ca="1">IFERROR(TRANSPOSE(_xlfn._xlws.SORT(_xlfn.UNIQUE(_xlfn._xlws.FILTER(cp_grupo,(($A91="")+(cp_linha=$A91))*(($C91="")+(cp_subgrupo=$C91))*(($D91="")+(cp_tipo_mercadoria=$D91))*(($E91="")+(cp_fabricante=$E91)))))),"")</f>
        <v>Absorvedores</v>
      </c>
      <c r="TJ91" t="str">
        <f ca="1"/>
        <v>Alimentação Eletrico</v>
      </c>
      <c r="TK91" t="str">
        <f ca="1"/>
        <v>Alimentação Solar</v>
      </c>
      <c r="TL91" t="str">
        <f ca="1"/>
        <v>Amostrador Diversos</v>
      </c>
      <c r="TM91" t="str">
        <f ca="1"/>
        <v>Amostrador Não Refrigerado Portátil</v>
      </c>
      <c r="TN91" t="str">
        <f ca="1"/>
        <v>Amostrador Refrigerado Fixo</v>
      </c>
      <c r="TO91" t="str">
        <f ca="1"/>
        <v>Amostrador Refrigerado Portátil</v>
      </c>
      <c r="TP91" t="str">
        <f ca="1"/>
        <v>Amostragem Diversos</v>
      </c>
      <c r="TQ91" t="str">
        <f ca="1"/>
        <v>Analisador Diversos</v>
      </c>
      <c r="TR91" t="str">
        <f ca="1"/>
        <v>Analisador Fixo</v>
      </c>
      <c r="TS91" t="str">
        <f ca="1"/>
        <v xml:space="preserve">Analisador Fixo </v>
      </c>
      <c r="TT91" t="str">
        <f ca="1"/>
        <v>Analisador Microbiologico</v>
      </c>
      <c r="TU91" t="str">
        <f ca="1"/>
        <v>Analisador Portátil</v>
      </c>
      <c r="TV91" t="str">
        <f ca="1"/>
        <v xml:space="preserve">Analisador Portátil </v>
      </c>
      <c r="TW91" t="str">
        <f ca="1"/>
        <v>Analisador Portátil Locação</v>
      </c>
      <c r="TX91" t="str">
        <f ca="1"/>
        <v>Aterramento Diversos</v>
      </c>
      <c r="TY91" t="str">
        <f ca="1"/>
        <v>Bomba de Amostragem Fixa</v>
      </c>
      <c r="TZ91" t="str">
        <f ca="1"/>
        <v>BOMBA DE AMOSTRAGEM Fixo</v>
      </c>
      <c r="UA91" t="str">
        <f ca="1"/>
        <v>Bomba de Amostragem Portátil</v>
      </c>
      <c r="UB91" t="str">
        <f ca="1"/>
        <v>Bombeamento Fixo</v>
      </c>
      <c r="UC91" t="str">
        <f ca="1"/>
        <v>Cabeçote/Válvula Extração Metano</v>
      </c>
      <c r="UD91" t="str">
        <f ca="1"/>
        <v>Caixa Separadora Fixo</v>
      </c>
      <c r="UE91" t="str">
        <f ca="1"/>
        <v>Calibração Diversos</v>
      </c>
      <c r="UF91" t="str">
        <f ca="1"/>
        <v>Cinto de Segurança</v>
      </c>
      <c r="UG91" t="str">
        <f ca="1"/>
        <v xml:space="preserve">Cinto de Segurança </v>
      </c>
      <c r="UH91" t="str">
        <f ca="1"/>
        <v>Colorimetro Portátil</v>
      </c>
      <c r="UI91" t="str">
        <f ca="1"/>
        <v>Conjunto Autônomo</v>
      </c>
      <c r="UJ91" t="str">
        <f ca="1"/>
        <v>Cromatógrafo Portátil</v>
      </c>
      <c r="UK91" t="str">
        <f ca="1"/>
        <v>Detector de Incendio Fixo</v>
      </c>
      <c r="UL91" t="str">
        <f ca="1"/>
        <v>Detector Diversos</v>
      </c>
      <c r="UM91" t="str">
        <f ca="1"/>
        <v>Detector Fixo</v>
      </c>
      <c r="UN91" t="str">
        <f ca="1"/>
        <v>Detector Portátil</v>
      </c>
      <c r="UO91" t="str">
        <f ca="1"/>
        <v>Diversos Diversos</v>
      </c>
      <c r="UP91" t="str">
        <f ca="1"/>
        <v>Dosímetro de ruído</v>
      </c>
      <c r="UQ91" t="str">
        <f ca="1"/>
        <v>Elevador de Liquidos Fixo</v>
      </c>
      <c r="UR91" t="str">
        <f ca="1"/>
        <v>Extração Diversos</v>
      </c>
      <c r="US91" t="str">
        <f ca="1"/>
        <v>Filtração Diversos</v>
      </c>
      <c r="UT91" t="str">
        <f ca="1"/>
        <v>Fotometro Portátil</v>
      </c>
      <c r="UU91" t="str">
        <f ca="1"/>
        <v>Guincho</v>
      </c>
      <c r="UV91" t="str">
        <f ca="1"/>
        <v>Impactador de Cascata</v>
      </c>
      <c r="UW91" t="str">
        <f ca="1"/>
        <v>Inativo Inativo</v>
      </c>
      <c r="UX91" t="str">
        <f ca="1"/>
        <v>Locação Diversos</v>
      </c>
      <c r="UY91" t="str">
        <f ca="1"/>
        <v>Medidor de Material Particulado Fixo</v>
      </c>
      <c r="UZ91" t="str">
        <f ca="1"/>
        <v>Medidor de Material Particulado Portátil</v>
      </c>
      <c r="VA91" t="str">
        <f ca="1"/>
        <v>Medidor de Nível de Pressão Sonora</v>
      </c>
      <c r="VB91" t="str">
        <f ca="1"/>
        <v>Medidor de Nivel Diversos</v>
      </c>
      <c r="VC91" t="str">
        <f ca="1"/>
        <v>Medidor de Nivel Fixo</v>
      </c>
      <c r="VD91" t="str">
        <f ca="1"/>
        <v>Medidor de Nivel Portátil</v>
      </c>
      <c r="VE91" t="str">
        <f ca="1"/>
        <v>Medidor de Vazão Argonaut SL</v>
      </c>
      <c r="VF91" t="str">
        <f ca="1"/>
        <v>Medidor de Vazão Fixo</v>
      </c>
      <c r="VG91" t="str">
        <f ca="1"/>
        <v>Medidor de Vazão FlowTracker</v>
      </c>
      <c r="VH91" t="str">
        <f ca="1"/>
        <v>Medidor de Vazão Portátil</v>
      </c>
      <c r="VI91" t="str">
        <f ca="1"/>
        <v>Medidor de Vazão RS5</v>
      </c>
      <c r="VJ91" t="str">
        <f ca="1"/>
        <v>Medidor de Vazão RS6</v>
      </c>
      <c r="VK91" t="str">
        <f ca="1"/>
        <v>Medidor de Vazão RS7</v>
      </c>
      <c r="VL91" t="str">
        <f ca="1"/>
        <v>Medidor de Vazão RS-M10</v>
      </c>
      <c r="VM91" t="str">
        <f ca="1"/>
        <v>Medidor de Vazão RS-M11</v>
      </c>
      <c r="VN91" t="str">
        <f ca="1"/>
        <v>Medidor de Vazão RS-M9</v>
      </c>
      <c r="VO91" t="str">
        <f ca="1"/>
        <v>Medidor de Vazão RS-S5</v>
      </c>
      <c r="VP91" t="str">
        <f ca="1"/>
        <v>Medidor de Vibração Portátil</v>
      </c>
      <c r="VQ91" t="str">
        <f ca="1"/>
        <v>Meteorologia Fixo</v>
      </c>
      <c r="VR91" t="str">
        <f ca="1"/>
        <v>MODFLOW Diversos</v>
      </c>
      <c r="VS91" t="str">
        <f ca="1"/>
        <v>Monitor de Material Particulado</v>
      </c>
      <c r="VT91" t="str">
        <f ca="1"/>
        <v>Monitor de Material Particulado Portátil</v>
      </c>
      <c r="VU91" t="str">
        <f ca="1"/>
        <v>Monitoramento Fixo</v>
      </c>
      <c r="VV91" t="str">
        <f ca="1"/>
        <v>Mosquetão</v>
      </c>
      <c r="VW91" t="str">
        <f ca="1"/>
        <v>Óculos de Proteção</v>
      </c>
      <c r="VX91" t="str">
        <f ca="1"/>
        <v>Outros Diversos</v>
      </c>
      <c r="VY91" t="str">
        <f ca="1"/>
        <v>Painel controlador Diversos</v>
      </c>
      <c r="VZ91" t="str">
        <f ca="1"/>
        <v>Painel controlador Fixo</v>
      </c>
      <c r="WA91" t="str">
        <f ca="1"/>
        <v>Painel controlador Portátil</v>
      </c>
      <c r="WB91" t="str">
        <f ca="1"/>
        <v>Respirador Facial</v>
      </c>
      <c r="WC91" t="str">
        <f ca="1"/>
        <v>Separador de Agua/ Oleo Fixo</v>
      </c>
      <c r="WD91" t="str">
        <f ca="1"/>
        <v>Sistema de Monitoramento de Material Particulado</v>
      </c>
      <c r="WE91" t="str">
        <f ca="1"/>
        <v>Sonda Portátil</v>
      </c>
      <c r="WF91" t="str">
        <f ca="1"/>
        <v xml:space="preserve">Sonda Portátil </v>
      </c>
      <c r="WG91" t="str">
        <f ca="1"/>
        <v>Sonda Serie 6</v>
      </c>
      <c r="WH91" t="str">
        <f ca="1"/>
        <v>Sonda Serie EcoSense</v>
      </c>
      <c r="WI91" t="str">
        <f ca="1"/>
        <v>Sonda Serie EXO</v>
      </c>
      <c r="WJ91" t="str">
        <f ca="1"/>
        <v>Sonda Serie IQ SensorNet</v>
      </c>
      <c r="WK91" t="str">
        <f ca="1"/>
        <v>Sonda Serie Lab &amp; Field</v>
      </c>
      <c r="WL91" t="str">
        <f ca="1"/>
        <v>Sonda Serie MultiLab</v>
      </c>
      <c r="WM91" t="str">
        <f ca="1"/>
        <v>Sonda Serie ODO-RTU</v>
      </c>
      <c r="WN91" t="str">
        <f ca="1"/>
        <v>Sonda Serie Pro</v>
      </c>
      <c r="WO91" t="str">
        <f ca="1"/>
        <v>Sonda Serie ProDigital</v>
      </c>
      <c r="WP91" t="str">
        <f ca="1"/>
        <v>Sonda Serie TruLab</v>
      </c>
      <c r="WQ91" t="str">
        <f ca="1"/>
        <v>Talabarte</v>
      </c>
      <c r="WR91" t="str">
        <f ca="1"/>
        <v>Telemetria Fixo</v>
      </c>
      <c r="WS91" t="str">
        <f ca="1"/>
        <v>TERMAL Fixo</v>
      </c>
      <c r="WT91" t="str">
        <f ca="1"/>
        <v>Transmissão Fixo</v>
      </c>
      <c r="WU91" t="str">
        <f ca="1"/>
        <v>Tratamento Diversos</v>
      </c>
      <c r="WV91" t="str">
        <f ca="1"/>
        <v>Tratamento Fixo</v>
      </c>
      <c r="WW91" t="str">
        <f ca="1"/>
        <v>Travaqueda</v>
      </c>
      <c r="WX91" t="str">
        <f ca="1"/>
        <v>Tripe</v>
      </c>
      <c r="WY91" t="str">
        <f ca="1"/>
        <v>UMR Fixo</v>
      </c>
      <c r="AMO91" cm="1">
        <f t="array" aca="1" ref="AMO91:AXT91" ca="1">IFERROR(TRANSPOSE(_xlfn._xlws.SORT(_xlfn.UNIQUE(_xlfn._xlws.FILTER(cp_subgrupo,(($A91="")+(cp_linha=$A91))*(($B91="")+(cp_grupo=$B91))*(($D91="")+(cp_tipo_mercadoria=$D91))*(($E91="")+(cp_fabricante=$E91)))))),"")</f>
        <v>550</v>
      </c>
      <c r="AMP91">
        <f ca="1"/>
        <v>556</v>
      </c>
      <c r="AMQ91">
        <f ca="1"/>
        <v>6600</v>
      </c>
      <c r="AMR91">
        <f ca="1"/>
        <v>9500</v>
      </c>
      <c r="AMS91">
        <f ca="1"/>
        <v>9800</v>
      </c>
      <c r="AMT91" t="str">
        <f ca="1"/>
        <v>3017M</v>
      </c>
      <c r="AMU91" t="str">
        <f ca="1"/>
        <v>301-ADI</v>
      </c>
      <c r="AMV91" t="str">
        <f ca="1"/>
        <v>301C</v>
      </c>
      <c r="AMW91" t="str">
        <f ca="1"/>
        <v>301-R8</v>
      </c>
      <c r="AMX91" t="str">
        <f ca="1"/>
        <v>4000 series Isco</v>
      </c>
      <c r="AMY91" t="str">
        <f ca="1"/>
        <v xml:space="preserve">Absorvedores </v>
      </c>
      <c r="AMZ91" t="str">
        <f ca="1"/>
        <v>Acessório</v>
      </c>
      <c r="ANA91" t="str">
        <f ca="1"/>
        <v>ADCP</v>
      </c>
      <c r="ANB91" t="str">
        <f ca="1"/>
        <v>ADP</v>
      </c>
      <c r="ANC91" t="str">
        <f ca="1"/>
        <v>ADR 1500</v>
      </c>
      <c r="AND91" t="str">
        <f ca="1"/>
        <v>AIR AWARE</v>
      </c>
      <c r="ANE91" t="str">
        <f ca="1"/>
        <v>Air Striper</v>
      </c>
      <c r="ANF91" t="str">
        <f ca="1"/>
        <v>AIRSCAN</v>
      </c>
      <c r="ANG91" t="str">
        <f ca="1"/>
        <v>Amostrador</v>
      </c>
      <c r="ANH91" t="str">
        <f ca="1"/>
        <v>Anel</v>
      </c>
      <c r="ANI91" t="str">
        <f ca="1"/>
        <v>APEX 2</v>
      </c>
      <c r="ANJ91" t="str">
        <f ca="1"/>
        <v>Argonaut</v>
      </c>
      <c r="ANK91" t="str">
        <f ca="1"/>
        <v>Auto Pump</v>
      </c>
      <c r="ANL91" t="str">
        <f ca="1"/>
        <v>BADGE PLUS</v>
      </c>
      <c r="ANM91" t="str">
        <f ca="1"/>
        <v>Biogas</v>
      </c>
      <c r="ANN91" t="str">
        <f ca="1"/>
        <v>BIOGAS 300</v>
      </c>
      <c r="ANO91" t="str">
        <f ca="1"/>
        <v>BIOGAS 3000</v>
      </c>
      <c r="ANP91" t="str">
        <f ca="1"/>
        <v>BIOGAS 5000</v>
      </c>
      <c r="ANQ91" t="str">
        <f ca="1"/>
        <v>BM25</v>
      </c>
      <c r="ANR91" t="str">
        <f ca="1"/>
        <v>Bomba</v>
      </c>
      <c r="ANS91" t="str">
        <f ca="1"/>
        <v>BW</v>
      </c>
      <c r="ANT91" t="str">
        <f ca="1"/>
        <v xml:space="preserve">BW </v>
      </c>
      <c r="ANU91" t="str">
        <f ca="1"/>
        <v>BW CLIP</v>
      </c>
      <c r="ANV91" t="str">
        <f ca="1"/>
        <v>BW FLEX</v>
      </c>
      <c r="ANW91" t="str">
        <f ca="1"/>
        <v>BW ICON</v>
      </c>
      <c r="ANX91" t="str">
        <f ca="1"/>
        <v>BW SOLO</v>
      </c>
      <c r="ANY91" t="str">
        <f ca="1"/>
        <v>BW ULTRA</v>
      </c>
      <c r="ANZ91" t="str">
        <f ca="1"/>
        <v>C100</v>
      </c>
      <c r="AOA91" t="str">
        <f ca="1"/>
        <v>Cabo</v>
      </c>
      <c r="AOB91" t="str">
        <f ca="1"/>
        <v>Calibração</v>
      </c>
      <c r="AOC91" t="str">
        <f ca="1"/>
        <v>Castaway</v>
      </c>
      <c r="AOD91" t="str">
        <f ca="1"/>
        <v>CEL-24X</v>
      </c>
      <c r="AOE91" t="str">
        <f ca="1"/>
        <v>CEL-35X</v>
      </c>
      <c r="AOF91" t="str">
        <f ca="1"/>
        <v>CEL-62X</v>
      </c>
      <c r="AOG91" t="str">
        <f ca="1"/>
        <v>CEL-63X</v>
      </c>
      <c r="AOH91" t="str">
        <f ca="1"/>
        <v>Certificado</v>
      </c>
      <c r="AOI91" t="str">
        <f ca="1"/>
        <v>CEX300</v>
      </c>
      <c r="AOJ91" t="str">
        <f ca="1"/>
        <v>Chempro</v>
      </c>
      <c r="AOK91" t="str">
        <f ca="1"/>
        <v>Cilindro</v>
      </c>
      <c r="AOL91" t="str">
        <f ca="1"/>
        <v xml:space="preserve">Cinto de Segurança </v>
      </c>
      <c r="AOM91" t="str">
        <f ca="1"/>
        <v>Clean Cell Pro</v>
      </c>
      <c r="AON91" t="str">
        <f ca="1"/>
        <v>CLEANVIEWERGAS</v>
      </c>
      <c r="AOO91" t="str">
        <f ca="1"/>
        <v>CM4</v>
      </c>
      <c r="AOP91" t="str">
        <f ca="1"/>
        <v>CONDUCTIVITY PLUS</v>
      </c>
      <c r="AOQ91" t="str">
        <f ca="1"/>
        <v>CONTADOR DE CICLOS</v>
      </c>
      <c r="AOR91" t="str">
        <f ca="1"/>
        <v>Controlador</v>
      </c>
      <c r="AOS91" t="str">
        <f ca="1"/>
        <v>CTX 300</v>
      </c>
      <c r="AOT91" t="str">
        <f ca="1"/>
        <v>CUB</v>
      </c>
      <c r="AOU91" t="str">
        <f ca="1"/>
        <v>DataLogger</v>
      </c>
      <c r="AOV91" t="str">
        <f ca="1"/>
        <v>DATARAM 4</v>
      </c>
      <c r="AOW91" t="str">
        <f ca="1"/>
        <v>DBADGE 2</v>
      </c>
      <c r="AOX91" t="str">
        <f ca="1"/>
        <v>DBO</v>
      </c>
      <c r="AOY91" t="str">
        <f ca="1"/>
        <v>DIPPER TOUGH</v>
      </c>
      <c r="AOZ91" t="str">
        <f ca="1"/>
        <v>DIPPERLOG</v>
      </c>
      <c r="APA91" t="str">
        <f ca="1"/>
        <v>DIPPER-T</v>
      </c>
      <c r="APB91" t="str">
        <f ca="1"/>
        <v>Display</v>
      </c>
      <c r="APC91" t="str">
        <f ca="1"/>
        <v>Diversos</v>
      </c>
      <c r="APD91" t="str">
        <f ca="1"/>
        <v>DO200</v>
      </c>
      <c r="APE91" t="str">
        <f ca="1"/>
        <v>DURATRACKER</v>
      </c>
      <c r="APF91" t="str">
        <f ca="1"/>
        <v>E3 POINT</v>
      </c>
      <c r="APG91" t="str">
        <f ca="1"/>
        <v>EAGLE</v>
      </c>
      <c r="APH91" t="str">
        <f ca="1"/>
        <v>EC300</v>
      </c>
      <c r="API91" t="str">
        <f ca="1"/>
        <v>EC30A</v>
      </c>
      <c r="APJ91" t="str">
        <f ca="1"/>
        <v>Embarcação</v>
      </c>
      <c r="APK91" t="str">
        <f ca="1"/>
        <v>EmeClean</v>
      </c>
      <c r="APL91" t="str">
        <f ca="1"/>
        <v>Estação</v>
      </c>
      <c r="APM91" t="str">
        <f ca="1"/>
        <v>Estrutura</v>
      </c>
      <c r="APN91" t="str">
        <f ca="1"/>
        <v>EXO</v>
      </c>
      <c r="APO91" t="str">
        <f ca="1"/>
        <v>EXO (Completa)</v>
      </c>
      <c r="APP91" t="str">
        <f ca="1"/>
        <v>EXTREME</v>
      </c>
      <c r="APQ91" t="str">
        <f ca="1"/>
        <v>FALCO</v>
      </c>
      <c r="APR91" t="str">
        <f ca="1"/>
        <v>FAU</v>
      </c>
      <c r="APS91" t="str">
        <f ca="1"/>
        <v>Ferramental</v>
      </c>
      <c r="APT91" t="str">
        <f ca="1"/>
        <v>Filtro</v>
      </c>
      <c r="APU91" t="str">
        <f ca="1"/>
        <v>FIREPRO</v>
      </c>
      <c r="APV91" t="str">
        <f ca="1"/>
        <v>FlowTracker</v>
      </c>
      <c r="APW91" t="str">
        <f ca="1"/>
        <v>FROG</v>
      </c>
      <c r="APX91" t="str">
        <f ca="1"/>
        <v>FS20X</v>
      </c>
      <c r="APY91" t="str">
        <f ca="1"/>
        <v>FS-20X</v>
      </c>
      <c r="APZ91" t="str">
        <f ca="1"/>
        <v>FS24X</v>
      </c>
      <c r="AQA91" t="str">
        <f ca="1"/>
        <v>FSL100</v>
      </c>
      <c r="AQB91" t="str">
        <f ca="1"/>
        <v>FSX</v>
      </c>
      <c r="AQC91" t="str">
        <f ca="1"/>
        <v>G100</v>
      </c>
      <c r="AQD91" t="str">
        <f ca="1"/>
        <v>G110</v>
      </c>
      <c r="AQE91" t="str">
        <f ca="1"/>
        <v>G200</v>
      </c>
      <c r="AQF91" t="str">
        <f ca="1"/>
        <v>GA 3000</v>
      </c>
      <c r="AQG91" t="str">
        <f ca="1"/>
        <v>GA 5000</v>
      </c>
      <c r="AQH91" t="str">
        <f ca="1"/>
        <v>GASCARD</v>
      </c>
      <c r="AQI91" t="str">
        <f ca="1"/>
        <v>GASCEHCK G</v>
      </c>
      <c r="AQJ91" t="str">
        <f ca="1"/>
        <v>Gascheck</v>
      </c>
      <c r="AQK91" t="str">
        <f ca="1"/>
        <v>GASCHECK 3000</v>
      </c>
      <c r="AQL91" t="str">
        <f ca="1"/>
        <v>GASCHECK 5000</v>
      </c>
      <c r="AQM91" t="str">
        <f ca="1"/>
        <v>GASCHECK 6000</v>
      </c>
      <c r="AQN91" t="str">
        <f ca="1"/>
        <v>GASCHECK G</v>
      </c>
      <c r="AQO91" t="str">
        <f ca="1"/>
        <v>GASCHECK P1</v>
      </c>
      <c r="AQP91" t="str">
        <f ca="1"/>
        <v>GASPOINT</v>
      </c>
      <c r="AQQ91" t="str">
        <f ca="1"/>
        <v>GATEWAY</v>
      </c>
      <c r="AQR91" t="str">
        <f ca="1"/>
        <v>GEM</v>
      </c>
      <c r="AQS91" t="str">
        <f ca="1"/>
        <v>GEM 2000</v>
      </c>
      <c r="AQT91" t="str">
        <f ca="1"/>
        <v>GEM 5000</v>
      </c>
      <c r="AQU91" t="str">
        <f ca="1"/>
        <v>GEM/GA/BIOGAS 5000</v>
      </c>
      <c r="AQV91" t="str">
        <f ca="1"/>
        <v>GeneCount</v>
      </c>
      <c r="AQW91" t="str">
        <f ca="1"/>
        <v>GENIE</v>
      </c>
      <c r="AQX91" t="str">
        <f ca="1"/>
        <v>Guardian</v>
      </c>
      <c r="AQY91" t="str">
        <f ca="1"/>
        <v>GUARDIAN 2</v>
      </c>
      <c r="AQZ91" t="str">
        <f ca="1"/>
        <v>H.OIL</v>
      </c>
      <c r="ARA91" t="str">
        <f ca="1"/>
        <v>HA20</v>
      </c>
      <c r="ARB91" t="str">
        <f ca="1"/>
        <v>HA40</v>
      </c>
      <c r="ARC91" t="str">
        <f ca="1"/>
        <v>HA-71</v>
      </c>
      <c r="ARD91" t="str">
        <f ca="1"/>
        <v>HA-72</v>
      </c>
      <c r="ARE91" t="str">
        <f ca="1"/>
        <v>HAVEX</v>
      </c>
      <c r="ARF91" t="str">
        <f ca="1"/>
        <v>HON</v>
      </c>
      <c r="ARG91" t="str">
        <f ca="1"/>
        <v>HON TITAN</v>
      </c>
      <c r="ARH91" t="str">
        <f ca="1"/>
        <v>Hora Técnica</v>
      </c>
      <c r="ARI91" t="str">
        <f ca="1"/>
        <v>IAQ POINT 2</v>
      </c>
      <c r="ARJ91" t="str">
        <f ca="1"/>
        <v>IMPACT PRO</v>
      </c>
      <c r="ARK91" t="str">
        <f ca="1"/>
        <v>Inativo</v>
      </c>
      <c r="ARL91" t="str">
        <f ca="1"/>
        <v>INNOVA</v>
      </c>
      <c r="ARM91" t="str">
        <f ca="1"/>
        <v>Instalação</v>
      </c>
      <c r="ARN91" t="str">
        <f ca="1"/>
        <v>INTELLIDOX</v>
      </c>
      <c r="ARO91" t="str">
        <f ca="1"/>
        <v>IQ PIPE</v>
      </c>
      <c r="ARP91" t="str">
        <f ca="1"/>
        <v>IQ PLUS</v>
      </c>
      <c r="ARQ91" t="str">
        <f ca="1"/>
        <v>IQ Standard</v>
      </c>
      <c r="ARR91" t="str">
        <f ca="1"/>
        <v>ITRANS</v>
      </c>
      <c r="ARS91" t="str">
        <f ca="1"/>
        <v>JES-301</v>
      </c>
      <c r="ART91" t="str">
        <f ca="1"/>
        <v>JFID</v>
      </c>
      <c r="ARU91" t="str">
        <f ca="1"/>
        <v>JH3E</v>
      </c>
      <c r="ARV91" t="str">
        <f ca="1"/>
        <v>JSP-87</v>
      </c>
      <c r="ARW91" t="str">
        <f ca="1"/>
        <v>JSP-89</v>
      </c>
      <c r="ARX91" t="str">
        <f ca="1"/>
        <v>L360</v>
      </c>
      <c r="ARY91" t="str">
        <f ca="1"/>
        <v>LEAKCHECK P1</v>
      </c>
      <c r="ARZ91" t="str">
        <f ca="1"/>
        <v>LEAKMATE</v>
      </c>
      <c r="ASA91" t="str">
        <f ca="1"/>
        <v>Locação</v>
      </c>
      <c r="ASB91" t="str">
        <f ca="1"/>
        <v>Luminometro</v>
      </c>
      <c r="ASC91" t="str">
        <f ca="1"/>
        <v>M10</v>
      </c>
      <c r="ASD91" t="str">
        <f ca="1"/>
        <v>M11</v>
      </c>
      <c r="ASE91" t="str">
        <f ca="1"/>
        <v>M9</v>
      </c>
      <c r="ASF91" t="str">
        <f ca="1"/>
        <v>MAGFLUX</v>
      </c>
      <c r="ASG91" t="str">
        <f ca="1"/>
        <v>Maleta</v>
      </c>
      <c r="ASH91" t="str">
        <f ca="1"/>
        <v>MANHANDLER</v>
      </c>
      <c r="ASI91" t="str">
        <f ca="1"/>
        <v>MANNING</v>
      </c>
      <c r="ASJ91" t="str">
        <f ca="1"/>
        <v>Manta</v>
      </c>
      <c r="ASK91" t="str">
        <f ca="1"/>
        <v>Manta OWS</v>
      </c>
      <c r="ASL91" t="str">
        <f ca="1"/>
        <v>MARPLE</v>
      </c>
      <c r="ASM91" t="str">
        <f ca="1"/>
        <v>MAX XT</v>
      </c>
      <c r="ASN91" t="str">
        <f ca="1"/>
        <v>Metalyser</v>
      </c>
      <c r="ASO91" t="str">
        <f ca="1"/>
        <v>METREX</v>
      </c>
      <c r="ASP91" t="str">
        <f ca="1"/>
        <v>MGD</v>
      </c>
      <c r="ASQ91" t="str">
        <f ca="1"/>
        <v>MICRO 5</v>
      </c>
      <c r="ASR91" t="str">
        <f ca="1"/>
        <v>MicroADV</v>
      </c>
      <c r="ASS91" t="str">
        <f ca="1"/>
        <v>MICROCLIP</v>
      </c>
      <c r="AST91" t="str">
        <f ca="1"/>
        <v>MICRODOCK</v>
      </c>
      <c r="ASU91" t="str">
        <f ca="1"/>
        <v>MICRODUST</v>
      </c>
      <c r="ASV91" t="str">
        <f ca="1"/>
        <v>MIDAS</v>
      </c>
      <c r="ASW91" t="str">
        <f ca="1"/>
        <v>MILLER</v>
      </c>
      <c r="ASX91" t="str">
        <f ca="1"/>
        <v>MIRAN</v>
      </c>
      <c r="ASY91" t="str">
        <f ca="1"/>
        <v>MKII</v>
      </c>
      <c r="ASZ91" t="str">
        <f ca="1"/>
        <v>Moden</v>
      </c>
      <c r="ATA91" t="str">
        <f ca="1"/>
        <v>Mosquetão</v>
      </c>
      <c r="ATB91" t="str">
        <f ca="1"/>
        <v>MP10</v>
      </c>
      <c r="ATC91" t="str">
        <f ca="1"/>
        <v>MP15</v>
      </c>
      <c r="ATD91" t="str">
        <f ca="1"/>
        <v>MP20</v>
      </c>
      <c r="ATE91" t="str">
        <f ca="1"/>
        <v>MP30</v>
      </c>
      <c r="ATF91" t="str">
        <f ca="1"/>
        <v>MP50</v>
      </c>
      <c r="ATG91" t="str">
        <f ca="1"/>
        <v>MPD</v>
      </c>
      <c r="ATH91" t="str">
        <f ca="1"/>
        <v>MULTILAB</v>
      </c>
      <c r="ATI91" t="str">
        <f ca="1"/>
        <v>MV02</v>
      </c>
      <c r="ATJ91" t="str">
        <f ca="1"/>
        <v>MV03</v>
      </c>
      <c r="ATK91" t="str">
        <f ca="1"/>
        <v>MVI</v>
      </c>
      <c r="ATL91" t="str">
        <f ca="1"/>
        <v>MX4</v>
      </c>
      <c r="ATM91" t="str">
        <f ca="1"/>
        <v>MX6</v>
      </c>
      <c r="ATN91" t="str">
        <f ca="1"/>
        <v>NDP - 25 BAN</v>
      </c>
      <c r="ATO91" t="str">
        <f ca="1"/>
        <v>Numatic</v>
      </c>
      <c r="ATP91" t="str">
        <f ca="1"/>
        <v>ODO200</v>
      </c>
      <c r="ATQ91" t="str">
        <f ca="1"/>
        <v>OELD</v>
      </c>
      <c r="ATR91" t="str">
        <f ca="1"/>
        <v>OLCT</v>
      </c>
      <c r="ATS91" t="str">
        <f ca="1"/>
        <v>OPTI-FIT</v>
      </c>
      <c r="ATT91" t="str">
        <f ca="1"/>
        <v>OPTIMA PLUS</v>
      </c>
      <c r="ATU91" t="str">
        <f ca="1"/>
        <v>Outros</v>
      </c>
      <c r="ATV91" t="str">
        <f ca="1"/>
        <v>OWS</v>
      </c>
      <c r="ATW91" t="str">
        <f ca="1"/>
        <v>Painel</v>
      </c>
      <c r="ATX91" t="str">
        <f ca="1"/>
        <v>Painel de Controle</v>
      </c>
      <c r="ATY91" t="str">
        <f ca="1"/>
        <v>Painel Solar</v>
      </c>
      <c r="ATZ91" t="str">
        <f ca="1"/>
        <v>PANTHER</v>
      </c>
      <c r="AUA91" t="str">
        <f ca="1"/>
        <v>PCM</v>
      </c>
      <c r="AUB91" t="str">
        <f ca="1"/>
        <v>PDR1500</v>
      </c>
      <c r="AUC91" t="str">
        <f ca="1"/>
        <v>PH100</v>
      </c>
      <c r="AUD91" t="str">
        <f ca="1"/>
        <v>PHD6</v>
      </c>
      <c r="AUE91" t="str">
        <f ca="1"/>
        <v>PHOCHECK 1000</v>
      </c>
      <c r="AUF91" t="str">
        <f ca="1"/>
        <v>PHOCHECK 3000</v>
      </c>
      <c r="AUG91" t="str">
        <f ca="1"/>
        <v>Pro Plus</v>
      </c>
      <c r="AUH91" t="str">
        <f ca="1"/>
        <v>Pro Quattro</v>
      </c>
      <c r="AUI91" t="str">
        <f ca="1"/>
        <v>PRO10</v>
      </c>
      <c r="AUJ91" t="str">
        <f ca="1"/>
        <v>PRO1020</v>
      </c>
      <c r="AUK91" t="str">
        <f ca="1"/>
        <v>PRO1030</v>
      </c>
      <c r="AUL91" t="str">
        <f ca="1"/>
        <v>PRO20</v>
      </c>
      <c r="AUM91" t="str">
        <f ca="1"/>
        <v>PRO2030</v>
      </c>
      <c r="AUN91" t="str">
        <f ca="1"/>
        <v>PRO30</v>
      </c>
      <c r="AUO91" t="str">
        <f ca="1"/>
        <v>PRODO</v>
      </c>
      <c r="AUP91" t="str">
        <f ca="1"/>
        <v>ProDss</v>
      </c>
      <c r="AUQ91" t="str">
        <f ca="1"/>
        <v>PROSOLO</v>
      </c>
      <c r="AUR91" t="str">
        <f ca="1"/>
        <v>PROSWAP</v>
      </c>
      <c r="AUS91" t="str">
        <f ca="1"/>
        <v>PT100</v>
      </c>
      <c r="AUT91" t="str">
        <f ca="1"/>
        <v>QRAE 3</v>
      </c>
      <c r="AUU91" t="str">
        <f ca="1"/>
        <v>QRAE3</v>
      </c>
      <c r="AUV91" t="str">
        <f ca="1"/>
        <v>QUATTRO</v>
      </c>
      <c r="AUW91" t="str">
        <f ca="1"/>
        <v>Quimico</v>
      </c>
      <c r="AUX91" t="str">
        <f ca="1"/>
        <v>RAEGUARD</v>
      </c>
      <c r="AUY91" t="str">
        <f ca="1"/>
        <v>Reagente</v>
      </c>
      <c r="AUZ91" t="str">
        <f ca="1"/>
        <v>Reforma</v>
      </c>
      <c r="AVA91" t="str">
        <f ca="1"/>
        <v>REMOX</v>
      </c>
      <c r="AVB91" t="str">
        <f ca="1"/>
        <v>RIG RAT</v>
      </c>
      <c r="AVC91" t="str">
        <f ca="1"/>
        <v>RIKEN KEIKE</v>
      </c>
      <c r="AVD91" t="str">
        <f ca="1"/>
        <v>RS5</v>
      </c>
      <c r="AVE91" t="str">
        <f ca="1"/>
        <v>RS6</v>
      </c>
      <c r="AVF91" t="str">
        <f ca="1"/>
        <v>RS7</v>
      </c>
      <c r="AVG91" t="str">
        <f ca="1"/>
        <v>SAGE RIO</v>
      </c>
      <c r="AVH91" t="str">
        <f ca="1"/>
        <v>Sample Pro</v>
      </c>
      <c r="AVI91" t="str">
        <f ca="1"/>
        <v>SAMPLEASE</v>
      </c>
      <c r="AVJ91" t="str">
        <f ca="1"/>
        <v>SC</v>
      </c>
      <c r="AVK91" t="str">
        <f ca="1"/>
        <v>SCORPION</v>
      </c>
      <c r="AVL91" t="str">
        <f ca="1"/>
        <v>SEARCHLINE</v>
      </c>
      <c r="AVM91" t="str">
        <f ca="1"/>
        <v>SENSEPOINT</v>
      </c>
      <c r="AVN91" t="str">
        <f ca="1"/>
        <v>Sensor</v>
      </c>
      <c r="AVO91" t="str">
        <f ca="1"/>
        <v>SERIE BW</v>
      </c>
      <c r="AVP91" t="str">
        <f ca="1"/>
        <v>SERIE6</v>
      </c>
      <c r="AVQ91" t="str">
        <f ca="1"/>
        <v>SHAKETEST</v>
      </c>
      <c r="AVR91" t="str">
        <f ca="1"/>
        <v>SHARPEYE</v>
      </c>
      <c r="AVS91" t="str">
        <f ca="1"/>
        <v>Signature</v>
      </c>
      <c r="AVT91" t="str">
        <f ca="1"/>
        <v>Sistema</v>
      </c>
      <c r="AVU91" t="str">
        <f ca="1"/>
        <v>Skimmer</v>
      </c>
      <c r="AVV91" t="str">
        <f ca="1"/>
        <v>SKINNY DIPPER</v>
      </c>
      <c r="AVW91" t="str">
        <f ca="1"/>
        <v>SM.OIL</v>
      </c>
      <c r="AVX91" t="str">
        <f ca="1"/>
        <v>Software</v>
      </c>
      <c r="AVY91" t="str">
        <f ca="1"/>
        <v>Solução</v>
      </c>
      <c r="AVZ91" t="str">
        <f ca="1"/>
        <v>Sonda RTU</v>
      </c>
      <c r="AWA91" t="str">
        <f ca="1"/>
        <v>SOS-4-003</v>
      </c>
      <c r="AWB91" t="str">
        <f ca="1"/>
        <v>SPERIAN</v>
      </c>
      <c r="AWC91" t="str">
        <f ca="1"/>
        <v>SPM FLEX</v>
      </c>
      <c r="AWD91" t="str">
        <f ca="1"/>
        <v>T8000</v>
      </c>
      <c r="AWE91" t="str">
        <f ca="1"/>
        <v>TadLar Bag</v>
      </c>
      <c r="AWF91" t="str">
        <f ca="1"/>
        <v>TERMAL</v>
      </c>
      <c r="AWG91" t="str">
        <f ca="1"/>
        <v>Termovelocimétrico</v>
      </c>
      <c r="AWH91" t="str">
        <f ca="1"/>
        <v>TIGER</v>
      </c>
      <c r="AWI91" t="str">
        <f ca="1"/>
        <v>TITAN</v>
      </c>
      <c r="AWJ91" t="str">
        <f ca="1"/>
        <v>TITAN 2</v>
      </c>
      <c r="AWK91" t="str">
        <f ca="1"/>
        <v>TOP TRACK</v>
      </c>
      <c r="AWL91" t="str">
        <f ca="1"/>
        <v>TOUCHPOINT</v>
      </c>
      <c r="AWM91" t="str">
        <f ca="1"/>
        <v>Transdutor</v>
      </c>
      <c r="AWN91" t="str">
        <f ca="1"/>
        <v>Transmissor</v>
      </c>
      <c r="AWO91" t="str">
        <f ca="1"/>
        <v>Treinamento</v>
      </c>
      <c r="AWP91" t="str">
        <f ca="1"/>
        <v>TruLab</v>
      </c>
      <c r="AWQ91" t="str">
        <f ca="1"/>
        <v>TVA</v>
      </c>
      <c r="AWR91" t="str">
        <f ca="1"/>
        <v xml:space="preserve">TVA </v>
      </c>
      <c r="AWS91" t="str">
        <f ca="1"/>
        <v>TVA 1000B</v>
      </c>
      <c r="AWT91" t="str">
        <f ca="1"/>
        <v>TVA 2020</v>
      </c>
      <c r="AWU91" t="str">
        <f ca="1"/>
        <v>TVOC</v>
      </c>
      <c r="AWV91" t="str">
        <f ca="1"/>
        <v>TX1</v>
      </c>
      <c r="AWW91" t="str">
        <f ca="1"/>
        <v>UMR</v>
      </c>
      <c r="AWX91" t="str">
        <f ca="1"/>
        <v>UVEX</v>
      </c>
      <c r="AWY91" t="str">
        <f ca="1"/>
        <v>Vapor pin/ Clean</v>
      </c>
      <c r="AWZ91" t="str">
        <f ca="1"/>
        <v>WATER TAPE</v>
      </c>
      <c r="AXA91" t="str">
        <f ca="1"/>
        <v>WELLHEAD</v>
      </c>
      <c r="AXB91" t="str">
        <f ca="1"/>
        <v>WellTape</v>
      </c>
      <c r="AXC91" t="str">
        <f ca="1"/>
        <v>WX16</v>
      </c>
      <c r="AXD91" t="str">
        <f ca="1"/>
        <v>WX4</v>
      </c>
      <c r="AXE91" t="str">
        <f ca="1"/>
        <v>WX64</v>
      </c>
      <c r="AXF91" t="str">
        <f ca="1"/>
        <v>XCD</v>
      </c>
      <c r="AXG91" t="str">
        <f ca="1"/>
        <v>XCL</v>
      </c>
      <c r="AXH91" t="str">
        <f ca="1"/>
        <v>XNX</v>
      </c>
      <c r="AXI91" t="str">
        <f ca="1"/>
        <v>XPIS</v>
      </c>
      <c r="AXJ91" t="str">
        <f ca="1"/>
        <v>XPV</v>
      </c>
      <c r="AXK91" t="str">
        <f ca="1"/>
        <v>XRL</v>
      </c>
      <c r="AXL91" t="str">
        <f ca="1"/>
        <v>YSI30</v>
      </c>
      <c r="AXM91" t="str">
        <f ca="1"/>
        <v>YSI3100</v>
      </c>
      <c r="AXN91" t="str">
        <f ca="1"/>
        <v>YSI3200</v>
      </c>
      <c r="AXO91" t="str">
        <f ca="1"/>
        <v>YSI5000</v>
      </c>
      <c r="AXP91" t="str">
        <f ca="1"/>
        <v>YSI5100</v>
      </c>
      <c r="AXQ91" t="str">
        <f ca="1"/>
        <v>YSI55</v>
      </c>
      <c r="AXR91" t="str">
        <f ca="1"/>
        <v>YSI60</v>
      </c>
      <c r="AXS91" t="str">
        <f ca="1"/>
        <v>YSI85</v>
      </c>
      <c r="AXT91" t="str">
        <f ca="1"/>
        <v>ZAREBA</v>
      </c>
      <c r="BFU91" t="str" cm="1">
        <f t="array" aca="1" ref="BFU91:BGA91" ca="1">IFERROR(TRANSPOSE(_xlfn._xlws.SORT(_xlfn.UNIQUE(_xlfn._xlws.FILTER(cp_tipo_mercadoria,(($A91="")+(cp_linha=$A91))*(($B91="")+(cp_grupo=$B91))*(($C91="")+(cp_subgrupo=$C91))*(($E91="")+(cp_fabricante=$E91)))))),"")</f>
        <v>Acessório</v>
      </c>
      <c r="BFV91" t="str">
        <f ca="1"/>
        <v>Acessório/Reposição</v>
      </c>
      <c r="BFW91" t="str">
        <f ca="1"/>
        <v>Inativo</v>
      </c>
      <c r="BFX91" t="str">
        <f ca="1"/>
        <v>Insumo</v>
      </c>
      <c r="BFY91" t="str">
        <f ca="1"/>
        <v>Produto</v>
      </c>
      <c r="BFZ91" t="str">
        <f ca="1"/>
        <v>Reposição</v>
      </c>
      <c r="BGA91" t="str">
        <f ca="1"/>
        <v>Serviço</v>
      </c>
      <c r="BZA91" t="str" cm="1">
        <f t="array" aca="1" ref="BZA91:CAZ91" ca="1">IFERROR(TRANSPOSE(_xlfn._xlws.SORT(_xlfn.UNIQUE(_xlfn._xlws.FILTER(cp_fabricante,(($A91="")+(cp_linha=$A91))*(($B91="")+(cp_grupo=$B91))*(($C91="")+(cp_subgrupo=$C91))*(($D91="")+(cp_tipo_mercadoria=$D91)))))),"")</f>
        <v>ABK</v>
      </c>
      <c r="BZB91" t="str">
        <f ca="1"/>
        <v>AGT</v>
      </c>
      <c r="BZC91" t="str">
        <f ca="1"/>
        <v>Air Liquide</v>
      </c>
      <c r="BZD91" t="str">
        <f ca="1"/>
        <v>AMBIENTAL</v>
      </c>
      <c r="BZE91" t="str">
        <f ca="1"/>
        <v>AMS</v>
      </c>
      <c r="BZF91" t="str">
        <f ca="1"/>
        <v>Campbell</v>
      </c>
      <c r="BZG91" t="str">
        <f ca="1"/>
        <v>CASELLA</v>
      </c>
      <c r="BZH91" t="str">
        <f ca="1"/>
        <v>CHP</v>
      </c>
      <c r="BZI91" t="str">
        <f ca="1"/>
        <v>Clean</v>
      </c>
      <c r="BZJ91" t="str">
        <f ca="1"/>
        <v>COPPI</v>
      </c>
      <c r="BZK91" t="str">
        <f ca="1"/>
        <v>Coregas</v>
      </c>
      <c r="BZL91" t="str">
        <f ca="1"/>
        <v>DFT</v>
      </c>
      <c r="BZM91" t="str">
        <f ca="1"/>
        <v>DPUNION</v>
      </c>
      <c r="BZN91" t="str">
        <f ca="1"/>
        <v>EDINBURG</v>
      </c>
      <c r="BZO91" t="str">
        <f ca="1"/>
        <v>EMEC</v>
      </c>
      <c r="BZP91" t="str">
        <f ca="1"/>
        <v>EN NOVATIVE</v>
      </c>
      <c r="BZQ91" t="str">
        <f ca="1"/>
        <v>environics</v>
      </c>
      <c r="BZR91" t="str">
        <f ca="1"/>
        <v>EON</v>
      </c>
      <c r="BZS91" t="str">
        <f ca="1"/>
        <v>ESS</v>
      </c>
      <c r="BZT91" t="str">
        <f ca="1"/>
        <v>Fabricante</v>
      </c>
      <c r="BZU91" t="str">
        <f ca="1"/>
        <v>Global Water</v>
      </c>
      <c r="BZV91" t="str">
        <f ca="1"/>
        <v>GRACO</v>
      </c>
      <c r="BZW91" t="str">
        <f ca="1"/>
        <v>HER</v>
      </c>
      <c r="BZX91" t="str">
        <f ca="1"/>
        <v>HISCO</v>
      </c>
      <c r="BZY91" t="str">
        <f ca="1"/>
        <v>HON</v>
      </c>
      <c r="BZZ91" t="str">
        <f ca="1"/>
        <v>Inativo</v>
      </c>
      <c r="CAA91" t="str">
        <f ca="1"/>
        <v>Industrial</v>
      </c>
      <c r="CAB91" t="str">
        <f ca="1"/>
        <v>ION</v>
      </c>
      <c r="CAC91" t="str">
        <f ca="1"/>
        <v>ISCO</v>
      </c>
      <c r="CAD91" t="str">
        <f ca="1"/>
        <v>JCT</v>
      </c>
      <c r="CAE91" t="str">
        <f ca="1"/>
        <v>LINDE</v>
      </c>
      <c r="CAF91" t="str">
        <f ca="1"/>
        <v>Luminutra</v>
      </c>
      <c r="CAG91" t="str">
        <f ca="1"/>
        <v>MJK</v>
      </c>
      <c r="CAH91" t="str">
        <f ca="1"/>
        <v>NIVELCO</v>
      </c>
      <c r="CAI91" t="str">
        <f ca="1"/>
        <v>NOVALINX</v>
      </c>
      <c r="CAJ91" t="str">
        <f ca="1"/>
        <v>Oceanalpha</v>
      </c>
      <c r="CAK91" t="str">
        <f ca="1"/>
        <v>QED</v>
      </c>
      <c r="CAL91" t="str">
        <f ca="1"/>
        <v>RADIONDETECTION</v>
      </c>
      <c r="CAM91" t="str">
        <f ca="1"/>
        <v>RDI</v>
      </c>
      <c r="CAN91" t="str">
        <f ca="1"/>
        <v>Regenesis</v>
      </c>
      <c r="CAO91" t="str">
        <f ca="1"/>
        <v>RIKA</v>
      </c>
      <c r="CAP91" t="str">
        <f ca="1"/>
        <v>SF</v>
      </c>
      <c r="CAQ91" t="str">
        <f ca="1"/>
        <v>SHANGHAI</v>
      </c>
      <c r="CAR91" t="str">
        <f ca="1"/>
        <v>SON</v>
      </c>
      <c r="CAS91" t="str">
        <f ca="1"/>
        <v>TDS</v>
      </c>
      <c r="CAT91" t="str">
        <f ca="1"/>
        <v>Thermo</v>
      </c>
      <c r="CAU91" t="str">
        <f ca="1"/>
        <v>Trace2o</v>
      </c>
      <c r="CAV91" t="str">
        <f ca="1"/>
        <v>VAPOR PIN</v>
      </c>
      <c r="CAW91" t="str">
        <f ca="1"/>
        <v>waterloo</v>
      </c>
      <c r="CAX91" t="str">
        <f ca="1"/>
        <v>White</v>
      </c>
      <c r="CAY91" t="str">
        <f ca="1"/>
        <v>YSI</v>
      </c>
      <c r="CAZ91">
        <f ca="1"/>
        <v>0</v>
      </c>
      <c r="CSG91" t="str" cm="1">
        <f t="array" aca="1" ref="CSG91:CSN91" ca="1">IFERROR(TRANSPOSE(_xlfn._xlws.SORT(_xlfn.UNIQUE(IF($H91="",cg_nome_cargo,_xlfn._xlws.FILTER(cb_cargo,cb_nome=$H91))))),"")</f>
        <v>Consultor Externo</v>
      </c>
      <c r="CSH91" t="str">
        <f ca="1"/>
        <v>Consultor Interno</v>
      </c>
      <c r="CSI91" t="str">
        <f ca="1"/>
        <v>Coordenador</v>
      </c>
      <c r="CSJ91" t="str">
        <f ca="1"/>
        <v>Diretor</v>
      </c>
      <c r="CSK91" t="str">
        <f ca="1"/>
        <v>Gerente Geral</v>
      </c>
      <c r="CSL91" t="str">
        <f ca="1"/>
        <v>Gerente Linha</v>
      </c>
      <c r="CSM91" t="str">
        <f ca="1"/>
        <v>Representante Comercial</v>
      </c>
      <c r="CSN91" t="str">
        <f ca="1"/>
        <v>Supervisor</v>
      </c>
      <c r="DLM91" t="str" cm="1">
        <f t="array" aca="1" ref="DLM91:DMC91" ca="1">IFERROR(TRANSPOSE(_xlfn._xlws.SORT(IF($G91="",cb_nome,_xlfn._xlws.FILTER(cb_nome,cb_cargo=$G91)))),"")</f>
        <v>Alessandro Cappi</v>
      </c>
      <c r="DLN91" t="str">
        <f ca="1"/>
        <v>Ana Marcelino</v>
      </c>
      <c r="DLO91" t="str">
        <f ca="1"/>
        <v>André Camargo</v>
      </c>
      <c r="DLP91" t="str">
        <f ca="1"/>
        <v>André Caramello</v>
      </c>
      <c r="DLQ91" t="str">
        <f ca="1"/>
        <v>Andrey Andrade</v>
      </c>
      <c r="DLR91" t="str">
        <f ca="1"/>
        <v>Antônio Rosa</v>
      </c>
      <c r="DLS91" t="str">
        <f ca="1"/>
        <v>Dener Martins</v>
      </c>
      <c r="DLT91" t="str">
        <f ca="1"/>
        <v>Fábio</v>
      </c>
      <c r="DLU91" t="str">
        <f ca="1"/>
        <v>Mateus Machado</v>
      </c>
      <c r="DLV91" t="str">
        <f ca="1"/>
        <v>Neimar</v>
      </c>
      <c r="DLW91" t="str">
        <f ca="1"/>
        <v>Paulo Negrão</v>
      </c>
      <c r="DLX91" t="str">
        <f ca="1"/>
        <v>Rafaela</v>
      </c>
      <c r="DLY91" t="str">
        <f ca="1"/>
        <v>Rosana</v>
      </c>
      <c r="DLZ91" t="str">
        <f ca="1"/>
        <v>Rosilene</v>
      </c>
      <c r="DMA91" t="str">
        <f ca="1"/>
        <v>Samanta</v>
      </c>
      <c r="DMB91" t="str">
        <f ca="1"/>
        <v>Simone</v>
      </c>
      <c r="DMC91" t="str">
        <f ca="1"/>
        <v>Valmir</v>
      </c>
    </row>
    <row r="92" spans="29:623 1029:3045" x14ac:dyDescent="0.25">
      <c r="AC92" t="str" cm="1">
        <f t="array" aca="1" ref="AC92:AH92" ca="1">IFERROR(TRANSPOSE(_xlfn._xlws.SORT(_xlfn.UNIQUE(_xlfn._xlws.FILTER(cp_linha,(($B92="")+(cp_grupo=$B92))*(($C92="")+(cp_subgrupo=$C92))*(($D92="")+(cp_tipo_mercadoria=$D92))*(($E92="")+(cp_fabricante=$E92)))))),"")</f>
        <v>Detecção e Processos de Gases</v>
      </c>
      <c r="AD92" t="str">
        <f ca="1"/>
        <v>Diversos</v>
      </c>
      <c r="AE92" t="str">
        <f ca="1"/>
        <v>Inativo</v>
      </c>
      <c r="AF92" t="str">
        <f ca="1"/>
        <v>Locação</v>
      </c>
      <c r="AG92" t="str">
        <f ca="1"/>
        <v>Recursos Hídricos</v>
      </c>
      <c r="AH92" t="str">
        <f ca="1"/>
        <v>Remediação</v>
      </c>
      <c r="TI92" t="str" cm="1">
        <f t="array" aca="1" ref="TI92:WY92" ca="1">IFERROR(TRANSPOSE(_xlfn._xlws.SORT(_xlfn.UNIQUE(_xlfn._xlws.FILTER(cp_grupo,(($A92="")+(cp_linha=$A92))*(($C92="")+(cp_subgrupo=$C92))*(($D92="")+(cp_tipo_mercadoria=$D92))*(($E92="")+(cp_fabricante=$E92)))))),"")</f>
        <v>Absorvedores</v>
      </c>
      <c r="TJ92" t="str">
        <f ca="1"/>
        <v>Alimentação Eletrico</v>
      </c>
      <c r="TK92" t="str">
        <f ca="1"/>
        <v>Alimentação Solar</v>
      </c>
      <c r="TL92" t="str">
        <f ca="1"/>
        <v>Amostrador Diversos</v>
      </c>
      <c r="TM92" t="str">
        <f ca="1"/>
        <v>Amostrador Não Refrigerado Portátil</v>
      </c>
      <c r="TN92" t="str">
        <f ca="1"/>
        <v>Amostrador Refrigerado Fixo</v>
      </c>
      <c r="TO92" t="str">
        <f ca="1"/>
        <v>Amostrador Refrigerado Portátil</v>
      </c>
      <c r="TP92" t="str">
        <f ca="1"/>
        <v>Amostragem Diversos</v>
      </c>
      <c r="TQ92" t="str">
        <f ca="1"/>
        <v>Analisador Diversos</v>
      </c>
      <c r="TR92" t="str">
        <f ca="1"/>
        <v>Analisador Fixo</v>
      </c>
      <c r="TS92" t="str">
        <f ca="1"/>
        <v xml:space="preserve">Analisador Fixo </v>
      </c>
      <c r="TT92" t="str">
        <f ca="1"/>
        <v>Analisador Microbiologico</v>
      </c>
      <c r="TU92" t="str">
        <f ca="1"/>
        <v>Analisador Portátil</v>
      </c>
      <c r="TV92" t="str">
        <f ca="1"/>
        <v xml:space="preserve">Analisador Portátil </v>
      </c>
      <c r="TW92" t="str">
        <f ca="1"/>
        <v>Analisador Portátil Locação</v>
      </c>
      <c r="TX92" t="str">
        <f ca="1"/>
        <v>Aterramento Diversos</v>
      </c>
      <c r="TY92" t="str">
        <f ca="1"/>
        <v>Bomba de Amostragem Fixa</v>
      </c>
      <c r="TZ92" t="str">
        <f ca="1"/>
        <v>BOMBA DE AMOSTRAGEM Fixo</v>
      </c>
      <c r="UA92" t="str">
        <f ca="1"/>
        <v>Bomba de Amostragem Portátil</v>
      </c>
      <c r="UB92" t="str">
        <f ca="1"/>
        <v>Bombeamento Fixo</v>
      </c>
      <c r="UC92" t="str">
        <f ca="1"/>
        <v>Cabeçote/Válvula Extração Metano</v>
      </c>
      <c r="UD92" t="str">
        <f ca="1"/>
        <v>Caixa Separadora Fixo</v>
      </c>
      <c r="UE92" t="str">
        <f ca="1"/>
        <v>Calibração Diversos</v>
      </c>
      <c r="UF92" t="str">
        <f ca="1"/>
        <v>Cinto de Segurança</v>
      </c>
      <c r="UG92" t="str">
        <f ca="1"/>
        <v xml:space="preserve">Cinto de Segurança </v>
      </c>
      <c r="UH92" t="str">
        <f ca="1"/>
        <v>Colorimetro Portátil</v>
      </c>
      <c r="UI92" t="str">
        <f ca="1"/>
        <v>Conjunto Autônomo</v>
      </c>
      <c r="UJ92" t="str">
        <f ca="1"/>
        <v>Cromatógrafo Portátil</v>
      </c>
      <c r="UK92" t="str">
        <f ca="1"/>
        <v>Detector de Incendio Fixo</v>
      </c>
      <c r="UL92" t="str">
        <f ca="1"/>
        <v>Detector Diversos</v>
      </c>
      <c r="UM92" t="str">
        <f ca="1"/>
        <v>Detector Fixo</v>
      </c>
      <c r="UN92" t="str">
        <f ca="1"/>
        <v>Detector Portátil</v>
      </c>
      <c r="UO92" t="str">
        <f ca="1"/>
        <v>Diversos Diversos</v>
      </c>
      <c r="UP92" t="str">
        <f ca="1"/>
        <v>Dosímetro de ruído</v>
      </c>
      <c r="UQ92" t="str">
        <f ca="1"/>
        <v>Elevador de Liquidos Fixo</v>
      </c>
      <c r="UR92" t="str">
        <f ca="1"/>
        <v>Extração Diversos</v>
      </c>
      <c r="US92" t="str">
        <f ca="1"/>
        <v>Filtração Diversos</v>
      </c>
      <c r="UT92" t="str">
        <f ca="1"/>
        <v>Fotometro Portátil</v>
      </c>
      <c r="UU92" t="str">
        <f ca="1"/>
        <v>Guincho</v>
      </c>
      <c r="UV92" t="str">
        <f ca="1"/>
        <v>Impactador de Cascata</v>
      </c>
      <c r="UW92" t="str">
        <f ca="1"/>
        <v>Inativo Inativo</v>
      </c>
      <c r="UX92" t="str">
        <f ca="1"/>
        <v>Locação Diversos</v>
      </c>
      <c r="UY92" t="str">
        <f ca="1"/>
        <v>Medidor de Material Particulado Fixo</v>
      </c>
      <c r="UZ92" t="str">
        <f ca="1"/>
        <v>Medidor de Material Particulado Portátil</v>
      </c>
      <c r="VA92" t="str">
        <f ca="1"/>
        <v>Medidor de Nível de Pressão Sonora</v>
      </c>
      <c r="VB92" t="str">
        <f ca="1"/>
        <v>Medidor de Nivel Diversos</v>
      </c>
      <c r="VC92" t="str">
        <f ca="1"/>
        <v>Medidor de Nivel Fixo</v>
      </c>
      <c r="VD92" t="str">
        <f ca="1"/>
        <v>Medidor de Nivel Portátil</v>
      </c>
      <c r="VE92" t="str">
        <f ca="1"/>
        <v>Medidor de Vazão Argonaut SL</v>
      </c>
      <c r="VF92" t="str">
        <f ca="1"/>
        <v>Medidor de Vazão Fixo</v>
      </c>
      <c r="VG92" t="str">
        <f ca="1"/>
        <v>Medidor de Vazão FlowTracker</v>
      </c>
      <c r="VH92" t="str">
        <f ca="1"/>
        <v>Medidor de Vazão Portátil</v>
      </c>
      <c r="VI92" t="str">
        <f ca="1"/>
        <v>Medidor de Vazão RS5</v>
      </c>
      <c r="VJ92" t="str">
        <f ca="1"/>
        <v>Medidor de Vazão RS6</v>
      </c>
      <c r="VK92" t="str">
        <f ca="1"/>
        <v>Medidor de Vazão RS7</v>
      </c>
      <c r="VL92" t="str">
        <f ca="1"/>
        <v>Medidor de Vazão RS-M10</v>
      </c>
      <c r="VM92" t="str">
        <f ca="1"/>
        <v>Medidor de Vazão RS-M11</v>
      </c>
      <c r="VN92" t="str">
        <f ca="1"/>
        <v>Medidor de Vazão RS-M9</v>
      </c>
      <c r="VO92" t="str">
        <f ca="1"/>
        <v>Medidor de Vazão RS-S5</v>
      </c>
      <c r="VP92" t="str">
        <f ca="1"/>
        <v>Medidor de Vibração Portátil</v>
      </c>
      <c r="VQ92" t="str">
        <f ca="1"/>
        <v>Meteorologia Fixo</v>
      </c>
      <c r="VR92" t="str">
        <f ca="1"/>
        <v>MODFLOW Diversos</v>
      </c>
      <c r="VS92" t="str">
        <f ca="1"/>
        <v>Monitor de Material Particulado</v>
      </c>
      <c r="VT92" t="str">
        <f ca="1"/>
        <v>Monitor de Material Particulado Portátil</v>
      </c>
      <c r="VU92" t="str">
        <f ca="1"/>
        <v>Monitoramento Fixo</v>
      </c>
      <c r="VV92" t="str">
        <f ca="1"/>
        <v>Mosquetão</v>
      </c>
      <c r="VW92" t="str">
        <f ca="1"/>
        <v>Óculos de Proteção</v>
      </c>
      <c r="VX92" t="str">
        <f ca="1"/>
        <v>Outros Diversos</v>
      </c>
      <c r="VY92" t="str">
        <f ca="1"/>
        <v>Painel controlador Diversos</v>
      </c>
      <c r="VZ92" t="str">
        <f ca="1"/>
        <v>Painel controlador Fixo</v>
      </c>
      <c r="WA92" t="str">
        <f ca="1"/>
        <v>Painel controlador Portátil</v>
      </c>
      <c r="WB92" t="str">
        <f ca="1"/>
        <v>Respirador Facial</v>
      </c>
      <c r="WC92" t="str">
        <f ca="1"/>
        <v>Separador de Agua/ Oleo Fixo</v>
      </c>
      <c r="WD92" t="str">
        <f ca="1"/>
        <v>Sistema de Monitoramento de Material Particulado</v>
      </c>
      <c r="WE92" t="str">
        <f ca="1"/>
        <v>Sonda Portátil</v>
      </c>
      <c r="WF92" t="str">
        <f ca="1"/>
        <v xml:space="preserve">Sonda Portátil </v>
      </c>
      <c r="WG92" t="str">
        <f ca="1"/>
        <v>Sonda Serie 6</v>
      </c>
      <c r="WH92" t="str">
        <f ca="1"/>
        <v>Sonda Serie EcoSense</v>
      </c>
      <c r="WI92" t="str">
        <f ca="1"/>
        <v>Sonda Serie EXO</v>
      </c>
      <c r="WJ92" t="str">
        <f ca="1"/>
        <v>Sonda Serie IQ SensorNet</v>
      </c>
      <c r="WK92" t="str">
        <f ca="1"/>
        <v>Sonda Serie Lab &amp; Field</v>
      </c>
      <c r="WL92" t="str">
        <f ca="1"/>
        <v>Sonda Serie MultiLab</v>
      </c>
      <c r="WM92" t="str">
        <f ca="1"/>
        <v>Sonda Serie ODO-RTU</v>
      </c>
      <c r="WN92" t="str">
        <f ca="1"/>
        <v>Sonda Serie Pro</v>
      </c>
      <c r="WO92" t="str">
        <f ca="1"/>
        <v>Sonda Serie ProDigital</v>
      </c>
      <c r="WP92" t="str">
        <f ca="1"/>
        <v>Sonda Serie TruLab</v>
      </c>
      <c r="WQ92" t="str">
        <f ca="1"/>
        <v>Talabarte</v>
      </c>
      <c r="WR92" t="str">
        <f ca="1"/>
        <v>Telemetria Fixo</v>
      </c>
      <c r="WS92" t="str">
        <f ca="1"/>
        <v>TERMAL Fixo</v>
      </c>
      <c r="WT92" t="str">
        <f ca="1"/>
        <v>Transmissão Fixo</v>
      </c>
      <c r="WU92" t="str">
        <f ca="1"/>
        <v>Tratamento Diversos</v>
      </c>
      <c r="WV92" t="str">
        <f ca="1"/>
        <v>Tratamento Fixo</v>
      </c>
      <c r="WW92" t="str">
        <f ca="1"/>
        <v>Travaqueda</v>
      </c>
      <c r="WX92" t="str">
        <f ca="1"/>
        <v>Tripe</v>
      </c>
      <c r="WY92" t="str">
        <f ca="1"/>
        <v>UMR Fixo</v>
      </c>
      <c r="AMO92" cm="1">
        <f t="array" aca="1" ref="AMO92:AXT92" ca="1">IFERROR(TRANSPOSE(_xlfn._xlws.SORT(_xlfn.UNIQUE(_xlfn._xlws.FILTER(cp_subgrupo,(($A92="")+(cp_linha=$A92))*(($B92="")+(cp_grupo=$B92))*(($D92="")+(cp_tipo_mercadoria=$D92))*(($E92="")+(cp_fabricante=$E92)))))),"")</f>
        <v>550</v>
      </c>
      <c r="AMP92">
        <f ca="1"/>
        <v>556</v>
      </c>
      <c r="AMQ92">
        <f ca="1"/>
        <v>6600</v>
      </c>
      <c r="AMR92">
        <f ca="1"/>
        <v>9500</v>
      </c>
      <c r="AMS92">
        <f ca="1"/>
        <v>9800</v>
      </c>
      <c r="AMT92" t="str">
        <f ca="1"/>
        <v>3017M</v>
      </c>
      <c r="AMU92" t="str">
        <f ca="1"/>
        <v>301-ADI</v>
      </c>
      <c r="AMV92" t="str">
        <f ca="1"/>
        <v>301C</v>
      </c>
      <c r="AMW92" t="str">
        <f ca="1"/>
        <v>301-R8</v>
      </c>
      <c r="AMX92" t="str">
        <f ca="1"/>
        <v>4000 series Isco</v>
      </c>
      <c r="AMY92" t="str">
        <f ca="1"/>
        <v xml:space="preserve">Absorvedores </v>
      </c>
      <c r="AMZ92" t="str">
        <f ca="1"/>
        <v>Acessório</v>
      </c>
      <c r="ANA92" t="str">
        <f ca="1"/>
        <v>ADCP</v>
      </c>
      <c r="ANB92" t="str">
        <f ca="1"/>
        <v>ADP</v>
      </c>
      <c r="ANC92" t="str">
        <f ca="1"/>
        <v>ADR 1500</v>
      </c>
      <c r="AND92" t="str">
        <f ca="1"/>
        <v>AIR AWARE</v>
      </c>
      <c r="ANE92" t="str">
        <f ca="1"/>
        <v>Air Striper</v>
      </c>
      <c r="ANF92" t="str">
        <f ca="1"/>
        <v>AIRSCAN</v>
      </c>
      <c r="ANG92" t="str">
        <f ca="1"/>
        <v>Amostrador</v>
      </c>
      <c r="ANH92" t="str">
        <f ca="1"/>
        <v>Anel</v>
      </c>
      <c r="ANI92" t="str">
        <f ca="1"/>
        <v>APEX 2</v>
      </c>
      <c r="ANJ92" t="str">
        <f ca="1"/>
        <v>Argonaut</v>
      </c>
      <c r="ANK92" t="str">
        <f ca="1"/>
        <v>Auto Pump</v>
      </c>
      <c r="ANL92" t="str">
        <f ca="1"/>
        <v>BADGE PLUS</v>
      </c>
      <c r="ANM92" t="str">
        <f ca="1"/>
        <v>Biogas</v>
      </c>
      <c r="ANN92" t="str">
        <f ca="1"/>
        <v>BIOGAS 300</v>
      </c>
      <c r="ANO92" t="str">
        <f ca="1"/>
        <v>BIOGAS 3000</v>
      </c>
      <c r="ANP92" t="str">
        <f ca="1"/>
        <v>BIOGAS 5000</v>
      </c>
      <c r="ANQ92" t="str">
        <f ca="1"/>
        <v>BM25</v>
      </c>
      <c r="ANR92" t="str">
        <f ca="1"/>
        <v>Bomba</v>
      </c>
      <c r="ANS92" t="str">
        <f ca="1"/>
        <v>BW</v>
      </c>
      <c r="ANT92" t="str">
        <f ca="1"/>
        <v xml:space="preserve">BW </v>
      </c>
      <c r="ANU92" t="str">
        <f ca="1"/>
        <v>BW CLIP</v>
      </c>
      <c r="ANV92" t="str">
        <f ca="1"/>
        <v>BW FLEX</v>
      </c>
      <c r="ANW92" t="str">
        <f ca="1"/>
        <v>BW ICON</v>
      </c>
      <c r="ANX92" t="str">
        <f ca="1"/>
        <v>BW SOLO</v>
      </c>
      <c r="ANY92" t="str">
        <f ca="1"/>
        <v>BW ULTRA</v>
      </c>
      <c r="ANZ92" t="str">
        <f ca="1"/>
        <v>C100</v>
      </c>
      <c r="AOA92" t="str">
        <f ca="1"/>
        <v>Cabo</v>
      </c>
      <c r="AOB92" t="str">
        <f ca="1"/>
        <v>Calibração</v>
      </c>
      <c r="AOC92" t="str">
        <f ca="1"/>
        <v>Castaway</v>
      </c>
      <c r="AOD92" t="str">
        <f ca="1"/>
        <v>CEL-24X</v>
      </c>
      <c r="AOE92" t="str">
        <f ca="1"/>
        <v>CEL-35X</v>
      </c>
      <c r="AOF92" t="str">
        <f ca="1"/>
        <v>CEL-62X</v>
      </c>
      <c r="AOG92" t="str">
        <f ca="1"/>
        <v>CEL-63X</v>
      </c>
      <c r="AOH92" t="str">
        <f ca="1"/>
        <v>Certificado</v>
      </c>
      <c r="AOI92" t="str">
        <f ca="1"/>
        <v>CEX300</v>
      </c>
      <c r="AOJ92" t="str">
        <f ca="1"/>
        <v>Chempro</v>
      </c>
      <c r="AOK92" t="str">
        <f ca="1"/>
        <v>Cilindro</v>
      </c>
      <c r="AOL92" t="str">
        <f ca="1"/>
        <v xml:space="preserve">Cinto de Segurança </v>
      </c>
      <c r="AOM92" t="str">
        <f ca="1"/>
        <v>Clean Cell Pro</v>
      </c>
      <c r="AON92" t="str">
        <f ca="1"/>
        <v>CLEANVIEWERGAS</v>
      </c>
      <c r="AOO92" t="str">
        <f ca="1"/>
        <v>CM4</v>
      </c>
      <c r="AOP92" t="str">
        <f ca="1"/>
        <v>CONDUCTIVITY PLUS</v>
      </c>
      <c r="AOQ92" t="str">
        <f ca="1"/>
        <v>CONTADOR DE CICLOS</v>
      </c>
      <c r="AOR92" t="str">
        <f ca="1"/>
        <v>Controlador</v>
      </c>
      <c r="AOS92" t="str">
        <f ca="1"/>
        <v>CTX 300</v>
      </c>
      <c r="AOT92" t="str">
        <f ca="1"/>
        <v>CUB</v>
      </c>
      <c r="AOU92" t="str">
        <f ca="1"/>
        <v>DataLogger</v>
      </c>
      <c r="AOV92" t="str">
        <f ca="1"/>
        <v>DATARAM 4</v>
      </c>
      <c r="AOW92" t="str">
        <f ca="1"/>
        <v>DBADGE 2</v>
      </c>
      <c r="AOX92" t="str">
        <f ca="1"/>
        <v>DBO</v>
      </c>
      <c r="AOY92" t="str">
        <f ca="1"/>
        <v>DIPPER TOUGH</v>
      </c>
      <c r="AOZ92" t="str">
        <f ca="1"/>
        <v>DIPPERLOG</v>
      </c>
      <c r="APA92" t="str">
        <f ca="1"/>
        <v>DIPPER-T</v>
      </c>
      <c r="APB92" t="str">
        <f ca="1"/>
        <v>Display</v>
      </c>
      <c r="APC92" t="str">
        <f ca="1"/>
        <v>Diversos</v>
      </c>
      <c r="APD92" t="str">
        <f ca="1"/>
        <v>DO200</v>
      </c>
      <c r="APE92" t="str">
        <f ca="1"/>
        <v>DURATRACKER</v>
      </c>
      <c r="APF92" t="str">
        <f ca="1"/>
        <v>E3 POINT</v>
      </c>
      <c r="APG92" t="str">
        <f ca="1"/>
        <v>EAGLE</v>
      </c>
      <c r="APH92" t="str">
        <f ca="1"/>
        <v>EC300</v>
      </c>
      <c r="API92" t="str">
        <f ca="1"/>
        <v>EC30A</v>
      </c>
      <c r="APJ92" t="str">
        <f ca="1"/>
        <v>Embarcação</v>
      </c>
      <c r="APK92" t="str">
        <f ca="1"/>
        <v>EmeClean</v>
      </c>
      <c r="APL92" t="str">
        <f ca="1"/>
        <v>Estação</v>
      </c>
      <c r="APM92" t="str">
        <f ca="1"/>
        <v>Estrutura</v>
      </c>
      <c r="APN92" t="str">
        <f ca="1"/>
        <v>EXO</v>
      </c>
      <c r="APO92" t="str">
        <f ca="1"/>
        <v>EXO (Completa)</v>
      </c>
      <c r="APP92" t="str">
        <f ca="1"/>
        <v>EXTREME</v>
      </c>
      <c r="APQ92" t="str">
        <f ca="1"/>
        <v>FALCO</v>
      </c>
      <c r="APR92" t="str">
        <f ca="1"/>
        <v>FAU</v>
      </c>
      <c r="APS92" t="str">
        <f ca="1"/>
        <v>Ferramental</v>
      </c>
      <c r="APT92" t="str">
        <f ca="1"/>
        <v>Filtro</v>
      </c>
      <c r="APU92" t="str">
        <f ca="1"/>
        <v>FIREPRO</v>
      </c>
      <c r="APV92" t="str">
        <f ca="1"/>
        <v>FlowTracker</v>
      </c>
      <c r="APW92" t="str">
        <f ca="1"/>
        <v>FROG</v>
      </c>
      <c r="APX92" t="str">
        <f ca="1"/>
        <v>FS20X</v>
      </c>
      <c r="APY92" t="str">
        <f ca="1"/>
        <v>FS-20X</v>
      </c>
      <c r="APZ92" t="str">
        <f ca="1"/>
        <v>FS24X</v>
      </c>
      <c r="AQA92" t="str">
        <f ca="1"/>
        <v>FSL100</v>
      </c>
      <c r="AQB92" t="str">
        <f ca="1"/>
        <v>FSX</v>
      </c>
      <c r="AQC92" t="str">
        <f ca="1"/>
        <v>G100</v>
      </c>
      <c r="AQD92" t="str">
        <f ca="1"/>
        <v>G110</v>
      </c>
      <c r="AQE92" t="str">
        <f ca="1"/>
        <v>G200</v>
      </c>
      <c r="AQF92" t="str">
        <f ca="1"/>
        <v>GA 3000</v>
      </c>
      <c r="AQG92" t="str">
        <f ca="1"/>
        <v>GA 5000</v>
      </c>
      <c r="AQH92" t="str">
        <f ca="1"/>
        <v>GASCARD</v>
      </c>
      <c r="AQI92" t="str">
        <f ca="1"/>
        <v>GASCEHCK G</v>
      </c>
      <c r="AQJ92" t="str">
        <f ca="1"/>
        <v>Gascheck</v>
      </c>
      <c r="AQK92" t="str">
        <f ca="1"/>
        <v>GASCHECK 3000</v>
      </c>
      <c r="AQL92" t="str">
        <f ca="1"/>
        <v>GASCHECK 5000</v>
      </c>
      <c r="AQM92" t="str">
        <f ca="1"/>
        <v>GASCHECK 6000</v>
      </c>
      <c r="AQN92" t="str">
        <f ca="1"/>
        <v>GASCHECK G</v>
      </c>
      <c r="AQO92" t="str">
        <f ca="1"/>
        <v>GASCHECK P1</v>
      </c>
      <c r="AQP92" t="str">
        <f ca="1"/>
        <v>GASPOINT</v>
      </c>
      <c r="AQQ92" t="str">
        <f ca="1"/>
        <v>GATEWAY</v>
      </c>
      <c r="AQR92" t="str">
        <f ca="1"/>
        <v>GEM</v>
      </c>
      <c r="AQS92" t="str">
        <f ca="1"/>
        <v>GEM 2000</v>
      </c>
      <c r="AQT92" t="str">
        <f ca="1"/>
        <v>GEM 5000</v>
      </c>
      <c r="AQU92" t="str">
        <f ca="1"/>
        <v>GEM/GA/BIOGAS 5000</v>
      </c>
      <c r="AQV92" t="str">
        <f ca="1"/>
        <v>GeneCount</v>
      </c>
      <c r="AQW92" t="str">
        <f ca="1"/>
        <v>GENIE</v>
      </c>
      <c r="AQX92" t="str">
        <f ca="1"/>
        <v>Guardian</v>
      </c>
      <c r="AQY92" t="str">
        <f ca="1"/>
        <v>GUARDIAN 2</v>
      </c>
      <c r="AQZ92" t="str">
        <f ca="1"/>
        <v>H.OIL</v>
      </c>
      <c r="ARA92" t="str">
        <f ca="1"/>
        <v>HA20</v>
      </c>
      <c r="ARB92" t="str">
        <f ca="1"/>
        <v>HA40</v>
      </c>
      <c r="ARC92" t="str">
        <f ca="1"/>
        <v>HA-71</v>
      </c>
      <c r="ARD92" t="str">
        <f ca="1"/>
        <v>HA-72</v>
      </c>
      <c r="ARE92" t="str">
        <f ca="1"/>
        <v>HAVEX</v>
      </c>
      <c r="ARF92" t="str">
        <f ca="1"/>
        <v>HON</v>
      </c>
      <c r="ARG92" t="str">
        <f ca="1"/>
        <v>HON TITAN</v>
      </c>
      <c r="ARH92" t="str">
        <f ca="1"/>
        <v>Hora Técnica</v>
      </c>
      <c r="ARI92" t="str">
        <f ca="1"/>
        <v>IAQ POINT 2</v>
      </c>
      <c r="ARJ92" t="str">
        <f ca="1"/>
        <v>IMPACT PRO</v>
      </c>
      <c r="ARK92" t="str">
        <f ca="1"/>
        <v>Inativo</v>
      </c>
      <c r="ARL92" t="str">
        <f ca="1"/>
        <v>INNOVA</v>
      </c>
      <c r="ARM92" t="str">
        <f ca="1"/>
        <v>Instalação</v>
      </c>
      <c r="ARN92" t="str">
        <f ca="1"/>
        <v>INTELLIDOX</v>
      </c>
      <c r="ARO92" t="str">
        <f ca="1"/>
        <v>IQ PIPE</v>
      </c>
      <c r="ARP92" t="str">
        <f ca="1"/>
        <v>IQ PLUS</v>
      </c>
      <c r="ARQ92" t="str">
        <f ca="1"/>
        <v>IQ Standard</v>
      </c>
      <c r="ARR92" t="str">
        <f ca="1"/>
        <v>ITRANS</v>
      </c>
      <c r="ARS92" t="str">
        <f ca="1"/>
        <v>JES-301</v>
      </c>
      <c r="ART92" t="str">
        <f ca="1"/>
        <v>JFID</v>
      </c>
      <c r="ARU92" t="str">
        <f ca="1"/>
        <v>JH3E</v>
      </c>
      <c r="ARV92" t="str">
        <f ca="1"/>
        <v>JSP-87</v>
      </c>
      <c r="ARW92" t="str">
        <f ca="1"/>
        <v>JSP-89</v>
      </c>
      <c r="ARX92" t="str">
        <f ca="1"/>
        <v>L360</v>
      </c>
      <c r="ARY92" t="str">
        <f ca="1"/>
        <v>LEAKCHECK P1</v>
      </c>
      <c r="ARZ92" t="str">
        <f ca="1"/>
        <v>LEAKMATE</v>
      </c>
      <c r="ASA92" t="str">
        <f ca="1"/>
        <v>Locação</v>
      </c>
      <c r="ASB92" t="str">
        <f ca="1"/>
        <v>Luminometro</v>
      </c>
      <c r="ASC92" t="str">
        <f ca="1"/>
        <v>M10</v>
      </c>
      <c r="ASD92" t="str">
        <f ca="1"/>
        <v>M11</v>
      </c>
      <c r="ASE92" t="str">
        <f ca="1"/>
        <v>M9</v>
      </c>
      <c r="ASF92" t="str">
        <f ca="1"/>
        <v>MAGFLUX</v>
      </c>
      <c r="ASG92" t="str">
        <f ca="1"/>
        <v>Maleta</v>
      </c>
      <c r="ASH92" t="str">
        <f ca="1"/>
        <v>MANHANDLER</v>
      </c>
      <c r="ASI92" t="str">
        <f ca="1"/>
        <v>MANNING</v>
      </c>
      <c r="ASJ92" t="str">
        <f ca="1"/>
        <v>Manta</v>
      </c>
      <c r="ASK92" t="str">
        <f ca="1"/>
        <v>Manta OWS</v>
      </c>
      <c r="ASL92" t="str">
        <f ca="1"/>
        <v>MARPLE</v>
      </c>
      <c r="ASM92" t="str">
        <f ca="1"/>
        <v>MAX XT</v>
      </c>
      <c r="ASN92" t="str">
        <f ca="1"/>
        <v>Metalyser</v>
      </c>
      <c r="ASO92" t="str">
        <f ca="1"/>
        <v>METREX</v>
      </c>
      <c r="ASP92" t="str">
        <f ca="1"/>
        <v>MGD</v>
      </c>
      <c r="ASQ92" t="str">
        <f ca="1"/>
        <v>MICRO 5</v>
      </c>
      <c r="ASR92" t="str">
        <f ca="1"/>
        <v>MicroADV</v>
      </c>
      <c r="ASS92" t="str">
        <f ca="1"/>
        <v>MICROCLIP</v>
      </c>
      <c r="AST92" t="str">
        <f ca="1"/>
        <v>MICRODOCK</v>
      </c>
      <c r="ASU92" t="str">
        <f ca="1"/>
        <v>MICRODUST</v>
      </c>
      <c r="ASV92" t="str">
        <f ca="1"/>
        <v>MIDAS</v>
      </c>
      <c r="ASW92" t="str">
        <f ca="1"/>
        <v>MILLER</v>
      </c>
      <c r="ASX92" t="str">
        <f ca="1"/>
        <v>MIRAN</v>
      </c>
      <c r="ASY92" t="str">
        <f ca="1"/>
        <v>MKII</v>
      </c>
      <c r="ASZ92" t="str">
        <f ca="1"/>
        <v>Moden</v>
      </c>
      <c r="ATA92" t="str">
        <f ca="1"/>
        <v>Mosquetão</v>
      </c>
      <c r="ATB92" t="str">
        <f ca="1"/>
        <v>MP10</v>
      </c>
      <c r="ATC92" t="str">
        <f ca="1"/>
        <v>MP15</v>
      </c>
      <c r="ATD92" t="str">
        <f ca="1"/>
        <v>MP20</v>
      </c>
      <c r="ATE92" t="str">
        <f ca="1"/>
        <v>MP30</v>
      </c>
      <c r="ATF92" t="str">
        <f ca="1"/>
        <v>MP50</v>
      </c>
      <c r="ATG92" t="str">
        <f ca="1"/>
        <v>MPD</v>
      </c>
      <c r="ATH92" t="str">
        <f ca="1"/>
        <v>MULTILAB</v>
      </c>
      <c r="ATI92" t="str">
        <f ca="1"/>
        <v>MV02</v>
      </c>
      <c r="ATJ92" t="str">
        <f ca="1"/>
        <v>MV03</v>
      </c>
      <c r="ATK92" t="str">
        <f ca="1"/>
        <v>MVI</v>
      </c>
      <c r="ATL92" t="str">
        <f ca="1"/>
        <v>MX4</v>
      </c>
      <c r="ATM92" t="str">
        <f ca="1"/>
        <v>MX6</v>
      </c>
      <c r="ATN92" t="str">
        <f ca="1"/>
        <v>NDP - 25 BAN</v>
      </c>
      <c r="ATO92" t="str">
        <f ca="1"/>
        <v>Numatic</v>
      </c>
      <c r="ATP92" t="str">
        <f ca="1"/>
        <v>ODO200</v>
      </c>
      <c r="ATQ92" t="str">
        <f ca="1"/>
        <v>OELD</v>
      </c>
      <c r="ATR92" t="str">
        <f ca="1"/>
        <v>OLCT</v>
      </c>
      <c r="ATS92" t="str">
        <f ca="1"/>
        <v>OPTI-FIT</v>
      </c>
      <c r="ATT92" t="str">
        <f ca="1"/>
        <v>OPTIMA PLUS</v>
      </c>
      <c r="ATU92" t="str">
        <f ca="1"/>
        <v>Outros</v>
      </c>
      <c r="ATV92" t="str">
        <f ca="1"/>
        <v>OWS</v>
      </c>
      <c r="ATW92" t="str">
        <f ca="1"/>
        <v>Painel</v>
      </c>
      <c r="ATX92" t="str">
        <f ca="1"/>
        <v>Painel de Controle</v>
      </c>
      <c r="ATY92" t="str">
        <f ca="1"/>
        <v>Painel Solar</v>
      </c>
      <c r="ATZ92" t="str">
        <f ca="1"/>
        <v>PANTHER</v>
      </c>
      <c r="AUA92" t="str">
        <f ca="1"/>
        <v>PCM</v>
      </c>
      <c r="AUB92" t="str">
        <f ca="1"/>
        <v>PDR1500</v>
      </c>
      <c r="AUC92" t="str">
        <f ca="1"/>
        <v>PH100</v>
      </c>
      <c r="AUD92" t="str">
        <f ca="1"/>
        <v>PHD6</v>
      </c>
      <c r="AUE92" t="str">
        <f ca="1"/>
        <v>PHOCHECK 1000</v>
      </c>
      <c r="AUF92" t="str">
        <f ca="1"/>
        <v>PHOCHECK 3000</v>
      </c>
      <c r="AUG92" t="str">
        <f ca="1"/>
        <v>Pro Plus</v>
      </c>
      <c r="AUH92" t="str">
        <f ca="1"/>
        <v>Pro Quattro</v>
      </c>
      <c r="AUI92" t="str">
        <f ca="1"/>
        <v>PRO10</v>
      </c>
      <c r="AUJ92" t="str">
        <f ca="1"/>
        <v>PRO1020</v>
      </c>
      <c r="AUK92" t="str">
        <f ca="1"/>
        <v>PRO1030</v>
      </c>
      <c r="AUL92" t="str">
        <f ca="1"/>
        <v>PRO20</v>
      </c>
      <c r="AUM92" t="str">
        <f ca="1"/>
        <v>PRO2030</v>
      </c>
      <c r="AUN92" t="str">
        <f ca="1"/>
        <v>PRO30</v>
      </c>
      <c r="AUO92" t="str">
        <f ca="1"/>
        <v>PRODO</v>
      </c>
      <c r="AUP92" t="str">
        <f ca="1"/>
        <v>ProDss</v>
      </c>
      <c r="AUQ92" t="str">
        <f ca="1"/>
        <v>PROSOLO</v>
      </c>
      <c r="AUR92" t="str">
        <f ca="1"/>
        <v>PROSWAP</v>
      </c>
      <c r="AUS92" t="str">
        <f ca="1"/>
        <v>PT100</v>
      </c>
      <c r="AUT92" t="str">
        <f ca="1"/>
        <v>QRAE 3</v>
      </c>
      <c r="AUU92" t="str">
        <f ca="1"/>
        <v>QRAE3</v>
      </c>
      <c r="AUV92" t="str">
        <f ca="1"/>
        <v>QUATTRO</v>
      </c>
      <c r="AUW92" t="str">
        <f ca="1"/>
        <v>Quimico</v>
      </c>
      <c r="AUX92" t="str">
        <f ca="1"/>
        <v>RAEGUARD</v>
      </c>
      <c r="AUY92" t="str">
        <f ca="1"/>
        <v>Reagente</v>
      </c>
      <c r="AUZ92" t="str">
        <f ca="1"/>
        <v>Reforma</v>
      </c>
      <c r="AVA92" t="str">
        <f ca="1"/>
        <v>REMOX</v>
      </c>
      <c r="AVB92" t="str">
        <f ca="1"/>
        <v>RIG RAT</v>
      </c>
      <c r="AVC92" t="str">
        <f ca="1"/>
        <v>RIKEN KEIKE</v>
      </c>
      <c r="AVD92" t="str">
        <f ca="1"/>
        <v>RS5</v>
      </c>
      <c r="AVE92" t="str">
        <f ca="1"/>
        <v>RS6</v>
      </c>
      <c r="AVF92" t="str">
        <f ca="1"/>
        <v>RS7</v>
      </c>
      <c r="AVG92" t="str">
        <f ca="1"/>
        <v>SAGE RIO</v>
      </c>
      <c r="AVH92" t="str">
        <f ca="1"/>
        <v>Sample Pro</v>
      </c>
      <c r="AVI92" t="str">
        <f ca="1"/>
        <v>SAMPLEASE</v>
      </c>
      <c r="AVJ92" t="str">
        <f ca="1"/>
        <v>SC</v>
      </c>
      <c r="AVK92" t="str">
        <f ca="1"/>
        <v>SCORPION</v>
      </c>
      <c r="AVL92" t="str">
        <f ca="1"/>
        <v>SEARCHLINE</v>
      </c>
      <c r="AVM92" t="str">
        <f ca="1"/>
        <v>SENSEPOINT</v>
      </c>
      <c r="AVN92" t="str">
        <f ca="1"/>
        <v>Sensor</v>
      </c>
      <c r="AVO92" t="str">
        <f ca="1"/>
        <v>SERIE BW</v>
      </c>
      <c r="AVP92" t="str">
        <f ca="1"/>
        <v>SERIE6</v>
      </c>
      <c r="AVQ92" t="str">
        <f ca="1"/>
        <v>SHAKETEST</v>
      </c>
      <c r="AVR92" t="str">
        <f ca="1"/>
        <v>SHARPEYE</v>
      </c>
      <c r="AVS92" t="str">
        <f ca="1"/>
        <v>Signature</v>
      </c>
      <c r="AVT92" t="str">
        <f ca="1"/>
        <v>Sistema</v>
      </c>
      <c r="AVU92" t="str">
        <f ca="1"/>
        <v>Skimmer</v>
      </c>
      <c r="AVV92" t="str">
        <f ca="1"/>
        <v>SKINNY DIPPER</v>
      </c>
      <c r="AVW92" t="str">
        <f ca="1"/>
        <v>SM.OIL</v>
      </c>
      <c r="AVX92" t="str">
        <f ca="1"/>
        <v>Software</v>
      </c>
      <c r="AVY92" t="str">
        <f ca="1"/>
        <v>Solução</v>
      </c>
      <c r="AVZ92" t="str">
        <f ca="1"/>
        <v>Sonda RTU</v>
      </c>
      <c r="AWA92" t="str">
        <f ca="1"/>
        <v>SOS-4-003</v>
      </c>
      <c r="AWB92" t="str">
        <f ca="1"/>
        <v>SPERIAN</v>
      </c>
      <c r="AWC92" t="str">
        <f ca="1"/>
        <v>SPM FLEX</v>
      </c>
      <c r="AWD92" t="str">
        <f ca="1"/>
        <v>T8000</v>
      </c>
      <c r="AWE92" t="str">
        <f ca="1"/>
        <v>TadLar Bag</v>
      </c>
      <c r="AWF92" t="str">
        <f ca="1"/>
        <v>TERMAL</v>
      </c>
      <c r="AWG92" t="str">
        <f ca="1"/>
        <v>Termovelocimétrico</v>
      </c>
      <c r="AWH92" t="str">
        <f ca="1"/>
        <v>TIGER</v>
      </c>
      <c r="AWI92" t="str">
        <f ca="1"/>
        <v>TITAN</v>
      </c>
      <c r="AWJ92" t="str">
        <f ca="1"/>
        <v>TITAN 2</v>
      </c>
      <c r="AWK92" t="str">
        <f ca="1"/>
        <v>TOP TRACK</v>
      </c>
      <c r="AWL92" t="str">
        <f ca="1"/>
        <v>TOUCHPOINT</v>
      </c>
      <c r="AWM92" t="str">
        <f ca="1"/>
        <v>Transdutor</v>
      </c>
      <c r="AWN92" t="str">
        <f ca="1"/>
        <v>Transmissor</v>
      </c>
      <c r="AWO92" t="str">
        <f ca="1"/>
        <v>Treinamento</v>
      </c>
      <c r="AWP92" t="str">
        <f ca="1"/>
        <v>TruLab</v>
      </c>
      <c r="AWQ92" t="str">
        <f ca="1"/>
        <v>TVA</v>
      </c>
      <c r="AWR92" t="str">
        <f ca="1"/>
        <v xml:space="preserve">TVA </v>
      </c>
      <c r="AWS92" t="str">
        <f ca="1"/>
        <v>TVA 1000B</v>
      </c>
      <c r="AWT92" t="str">
        <f ca="1"/>
        <v>TVA 2020</v>
      </c>
      <c r="AWU92" t="str">
        <f ca="1"/>
        <v>TVOC</v>
      </c>
      <c r="AWV92" t="str">
        <f ca="1"/>
        <v>TX1</v>
      </c>
      <c r="AWW92" t="str">
        <f ca="1"/>
        <v>UMR</v>
      </c>
      <c r="AWX92" t="str">
        <f ca="1"/>
        <v>UVEX</v>
      </c>
      <c r="AWY92" t="str">
        <f ca="1"/>
        <v>Vapor pin/ Clean</v>
      </c>
      <c r="AWZ92" t="str">
        <f ca="1"/>
        <v>WATER TAPE</v>
      </c>
      <c r="AXA92" t="str">
        <f ca="1"/>
        <v>WELLHEAD</v>
      </c>
      <c r="AXB92" t="str">
        <f ca="1"/>
        <v>WellTape</v>
      </c>
      <c r="AXC92" t="str">
        <f ca="1"/>
        <v>WX16</v>
      </c>
      <c r="AXD92" t="str">
        <f ca="1"/>
        <v>WX4</v>
      </c>
      <c r="AXE92" t="str">
        <f ca="1"/>
        <v>WX64</v>
      </c>
      <c r="AXF92" t="str">
        <f ca="1"/>
        <v>XCD</v>
      </c>
      <c r="AXG92" t="str">
        <f ca="1"/>
        <v>XCL</v>
      </c>
      <c r="AXH92" t="str">
        <f ca="1"/>
        <v>XNX</v>
      </c>
      <c r="AXI92" t="str">
        <f ca="1"/>
        <v>XPIS</v>
      </c>
      <c r="AXJ92" t="str">
        <f ca="1"/>
        <v>XPV</v>
      </c>
      <c r="AXK92" t="str">
        <f ca="1"/>
        <v>XRL</v>
      </c>
      <c r="AXL92" t="str">
        <f ca="1"/>
        <v>YSI30</v>
      </c>
      <c r="AXM92" t="str">
        <f ca="1"/>
        <v>YSI3100</v>
      </c>
      <c r="AXN92" t="str">
        <f ca="1"/>
        <v>YSI3200</v>
      </c>
      <c r="AXO92" t="str">
        <f ca="1"/>
        <v>YSI5000</v>
      </c>
      <c r="AXP92" t="str">
        <f ca="1"/>
        <v>YSI5100</v>
      </c>
      <c r="AXQ92" t="str">
        <f ca="1"/>
        <v>YSI55</v>
      </c>
      <c r="AXR92" t="str">
        <f ca="1"/>
        <v>YSI60</v>
      </c>
      <c r="AXS92" t="str">
        <f ca="1"/>
        <v>YSI85</v>
      </c>
      <c r="AXT92" t="str">
        <f ca="1"/>
        <v>ZAREBA</v>
      </c>
      <c r="BFU92" t="str" cm="1">
        <f t="array" aca="1" ref="BFU92:BGA92" ca="1">IFERROR(TRANSPOSE(_xlfn._xlws.SORT(_xlfn.UNIQUE(_xlfn._xlws.FILTER(cp_tipo_mercadoria,(($A92="")+(cp_linha=$A92))*(($B92="")+(cp_grupo=$B92))*(($C92="")+(cp_subgrupo=$C92))*(($E92="")+(cp_fabricante=$E92)))))),"")</f>
        <v>Acessório</v>
      </c>
      <c r="BFV92" t="str">
        <f ca="1"/>
        <v>Acessório/Reposição</v>
      </c>
      <c r="BFW92" t="str">
        <f ca="1"/>
        <v>Inativo</v>
      </c>
      <c r="BFX92" t="str">
        <f ca="1"/>
        <v>Insumo</v>
      </c>
      <c r="BFY92" t="str">
        <f ca="1"/>
        <v>Produto</v>
      </c>
      <c r="BFZ92" t="str">
        <f ca="1"/>
        <v>Reposição</v>
      </c>
      <c r="BGA92" t="str">
        <f ca="1"/>
        <v>Serviço</v>
      </c>
      <c r="BZA92" t="str" cm="1">
        <f t="array" aca="1" ref="BZA92:CAZ92" ca="1">IFERROR(TRANSPOSE(_xlfn._xlws.SORT(_xlfn.UNIQUE(_xlfn._xlws.FILTER(cp_fabricante,(($A92="")+(cp_linha=$A92))*(($B92="")+(cp_grupo=$B92))*(($C92="")+(cp_subgrupo=$C92))*(($D92="")+(cp_tipo_mercadoria=$D92)))))),"")</f>
        <v>ABK</v>
      </c>
      <c r="BZB92" t="str">
        <f ca="1"/>
        <v>AGT</v>
      </c>
      <c r="BZC92" t="str">
        <f ca="1"/>
        <v>Air Liquide</v>
      </c>
      <c r="BZD92" t="str">
        <f ca="1"/>
        <v>AMBIENTAL</v>
      </c>
      <c r="BZE92" t="str">
        <f ca="1"/>
        <v>AMS</v>
      </c>
      <c r="BZF92" t="str">
        <f ca="1"/>
        <v>Campbell</v>
      </c>
      <c r="BZG92" t="str">
        <f ca="1"/>
        <v>CASELLA</v>
      </c>
      <c r="BZH92" t="str">
        <f ca="1"/>
        <v>CHP</v>
      </c>
      <c r="BZI92" t="str">
        <f ca="1"/>
        <v>Clean</v>
      </c>
      <c r="BZJ92" t="str">
        <f ca="1"/>
        <v>COPPI</v>
      </c>
      <c r="BZK92" t="str">
        <f ca="1"/>
        <v>Coregas</v>
      </c>
      <c r="BZL92" t="str">
        <f ca="1"/>
        <v>DFT</v>
      </c>
      <c r="BZM92" t="str">
        <f ca="1"/>
        <v>DPUNION</v>
      </c>
      <c r="BZN92" t="str">
        <f ca="1"/>
        <v>EDINBURG</v>
      </c>
      <c r="BZO92" t="str">
        <f ca="1"/>
        <v>EMEC</v>
      </c>
      <c r="BZP92" t="str">
        <f ca="1"/>
        <v>EN NOVATIVE</v>
      </c>
      <c r="BZQ92" t="str">
        <f ca="1"/>
        <v>environics</v>
      </c>
      <c r="BZR92" t="str">
        <f ca="1"/>
        <v>EON</v>
      </c>
      <c r="BZS92" t="str">
        <f ca="1"/>
        <v>ESS</v>
      </c>
      <c r="BZT92" t="str">
        <f ca="1"/>
        <v>Fabricante</v>
      </c>
      <c r="BZU92" t="str">
        <f ca="1"/>
        <v>Global Water</v>
      </c>
      <c r="BZV92" t="str">
        <f ca="1"/>
        <v>GRACO</v>
      </c>
      <c r="BZW92" t="str">
        <f ca="1"/>
        <v>HER</v>
      </c>
      <c r="BZX92" t="str">
        <f ca="1"/>
        <v>HISCO</v>
      </c>
      <c r="BZY92" t="str">
        <f ca="1"/>
        <v>HON</v>
      </c>
      <c r="BZZ92" t="str">
        <f ca="1"/>
        <v>Inativo</v>
      </c>
      <c r="CAA92" t="str">
        <f ca="1"/>
        <v>Industrial</v>
      </c>
      <c r="CAB92" t="str">
        <f ca="1"/>
        <v>ION</v>
      </c>
      <c r="CAC92" t="str">
        <f ca="1"/>
        <v>ISCO</v>
      </c>
      <c r="CAD92" t="str">
        <f ca="1"/>
        <v>JCT</v>
      </c>
      <c r="CAE92" t="str">
        <f ca="1"/>
        <v>LINDE</v>
      </c>
      <c r="CAF92" t="str">
        <f ca="1"/>
        <v>Luminutra</v>
      </c>
      <c r="CAG92" t="str">
        <f ca="1"/>
        <v>MJK</v>
      </c>
      <c r="CAH92" t="str">
        <f ca="1"/>
        <v>NIVELCO</v>
      </c>
      <c r="CAI92" t="str">
        <f ca="1"/>
        <v>NOVALINX</v>
      </c>
      <c r="CAJ92" t="str">
        <f ca="1"/>
        <v>Oceanalpha</v>
      </c>
      <c r="CAK92" t="str">
        <f ca="1"/>
        <v>QED</v>
      </c>
      <c r="CAL92" t="str">
        <f ca="1"/>
        <v>RADIONDETECTION</v>
      </c>
      <c r="CAM92" t="str">
        <f ca="1"/>
        <v>RDI</v>
      </c>
      <c r="CAN92" t="str">
        <f ca="1"/>
        <v>Regenesis</v>
      </c>
      <c r="CAO92" t="str">
        <f ca="1"/>
        <v>RIKA</v>
      </c>
      <c r="CAP92" t="str">
        <f ca="1"/>
        <v>SF</v>
      </c>
      <c r="CAQ92" t="str">
        <f ca="1"/>
        <v>SHANGHAI</v>
      </c>
      <c r="CAR92" t="str">
        <f ca="1"/>
        <v>SON</v>
      </c>
      <c r="CAS92" t="str">
        <f ca="1"/>
        <v>TDS</v>
      </c>
      <c r="CAT92" t="str">
        <f ca="1"/>
        <v>Thermo</v>
      </c>
      <c r="CAU92" t="str">
        <f ca="1"/>
        <v>Trace2o</v>
      </c>
      <c r="CAV92" t="str">
        <f ca="1"/>
        <v>VAPOR PIN</v>
      </c>
      <c r="CAW92" t="str">
        <f ca="1"/>
        <v>waterloo</v>
      </c>
      <c r="CAX92" t="str">
        <f ca="1"/>
        <v>White</v>
      </c>
      <c r="CAY92" t="str">
        <f ca="1"/>
        <v>YSI</v>
      </c>
      <c r="CAZ92">
        <f ca="1"/>
        <v>0</v>
      </c>
      <c r="CSG92" t="str" cm="1">
        <f t="array" aca="1" ref="CSG92:CSN92" ca="1">IFERROR(TRANSPOSE(_xlfn._xlws.SORT(_xlfn.UNIQUE(IF($H92="",cg_nome_cargo,_xlfn._xlws.FILTER(cb_cargo,cb_nome=$H92))))),"")</f>
        <v>Consultor Externo</v>
      </c>
      <c r="CSH92" t="str">
        <f ca="1"/>
        <v>Consultor Interno</v>
      </c>
      <c r="CSI92" t="str">
        <f ca="1"/>
        <v>Coordenador</v>
      </c>
      <c r="CSJ92" t="str">
        <f ca="1"/>
        <v>Diretor</v>
      </c>
      <c r="CSK92" t="str">
        <f ca="1"/>
        <v>Gerente Geral</v>
      </c>
      <c r="CSL92" t="str">
        <f ca="1"/>
        <v>Gerente Linha</v>
      </c>
      <c r="CSM92" t="str">
        <f ca="1"/>
        <v>Representante Comercial</v>
      </c>
      <c r="CSN92" t="str">
        <f ca="1"/>
        <v>Supervisor</v>
      </c>
      <c r="DLM92" t="str" cm="1">
        <f t="array" aca="1" ref="DLM92:DMC92" ca="1">IFERROR(TRANSPOSE(_xlfn._xlws.SORT(IF($G92="",cb_nome,_xlfn._xlws.FILTER(cb_nome,cb_cargo=$G92)))),"")</f>
        <v>Alessandro Cappi</v>
      </c>
      <c r="DLN92" t="str">
        <f ca="1"/>
        <v>Ana Marcelino</v>
      </c>
      <c r="DLO92" t="str">
        <f ca="1"/>
        <v>André Camargo</v>
      </c>
      <c r="DLP92" t="str">
        <f ca="1"/>
        <v>André Caramello</v>
      </c>
      <c r="DLQ92" t="str">
        <f ca="1"/>
        <v>Andrey Andrade</v>
      </c>
      <c r="DLR92" t="str">
        <f ca="1"/>
        <v>Antônio Rosa</v>
      </c>
      <c r="DLS92" t="str">
        <f ca="1"/>
        <v>Dener Martins</v>
      </c>
      <c r="DLT92" t="str">
        <f ca="1"/>
        <v>Fábio</v>
      </c>
      <c r="DLU92" t="str">
        <f ca="1"/>
        <v>Mateus Machado</v>
      </c>
      <c r="DLV92" t="str">
        <f ca="1"/>
        <v>Neimar</v>
      </c>
      <c r="DLW92" t="str">
        <f ca="1"/>
        <v>Paulo Negrão</v>
      </c>
      <c r="DLX92" t="str">
        <f ca="1"/>
        <v>Rafaela</v>
      </c>
      <c r="DLY92" t="str">
        <f ca="1"/>
        <v>Rosana</v>
      </c>
      <c r="DLZ92" t="str">
        <f ca="1"/>
        <v>Rosilene</v>
      </c>
      <c r="DMA92" t="str">
        <f ca="1"/>
        <v>Samanta</v>
      </c>
      <c r="DMB92" t="str">
        <f ca="1"/>
        <v>Simone</v>
      </c>
      <c r="DMC92" t="str">
        <f ca="1"/>
        <v>Valmir</v>
      </c>
    </row>
    <row r="93" spans="29:623 1029:3045" x14ac:dyDescent="0.25">
      <c r="AC93" t="str" cm="1">
        <f t="array" aca="1" ref="AC93:AH93" ca="1">IFERROR(TRANSPOSE(_xlfn._xlws.SORT(_xlfn.UNIQUE(_xlfn._xlws.FILTER(cp_linha,(($B93="")+(cp_grupo=$B93))*(($C93="")+(cp_subgrupo=$C93))*(($D93="")+(cp_tipo_mercadoria=$D93))*(($E93="")+(cp_fabricante=$E93)))))),"")</f>
        <v>Detecção e Processos de Gases</v>
      </c>
      <c r="AD93" t="str">
        <f ca="1"/>
        <v>Diversos</v>
      </c>
      <c r="AE93" t="str">
        <f ca="1"/>
        <v>Inativo</v>
      </c>
      <c r="AF93" t="str">
        <f ca="1"/>
        <v>Locação</v>
      </c>
      <c r="AG93" t="str">
        <f ca="1"/>
        <v>Recursos Hídricos</v>
      </c>
      <c r="AH93" t="str">
        <f ca="1"/>
        <v>Remediação</v>
      </c>
      <c r="TI93" t="str" cm="1">
        <f t="array" aca="1" ref="TI93:WY93" ca="1">IFERROR(TRANSPOSE(_xlfn._xlws.SORT(_xlfn.UNIQUE(_xlfn._xlws.FILTER(cp_grupo,(($A93="")+(cp_linha=$A93))*(($C93="")+(cp_subgrupo=$C93))*(($D93="")+(cp_tipo_mercadoria=$D93))*(($E93="")+(cp_fabricante=$E93)))))),"")</f>
        <v>Absorvedores</v>
      </c>
      <c r="TJ93" t="str">
        <f ca="1"/>
        <v>Alimentação Eletrico</v>
      </c>
      <c r="TK93" t="str">
        <f ca="1"/>
        <v>Alimentação Solar</v>
      </c>
      <c r="TL93" t="str">
        <f ca="1"/>
        <v>Amostrador Diversos</v>
      </c>
      <c r="TM93" t="str">
        <f ca="1"/>
        <v>Amostrador Não Refrigerado Portátil</v>
      </c>
      <c r="TN93" t="str">
        <f ca="1"/>
        <v>Amostrador Refrigerado Fixo</v>
      </c>
      <c r="TO93" t="str">
        <f ca="1"/>
        <v>Amostrador Refrigerado Portátil</v>
      </c>
      <c r="TP93" t="str">
        <f ca="1"/>
        <v>Amostragem Diversos</v>
      </c>
      <c r="TQ93" t="str">
        <f ca="1"/>
        <v>Analisador Diversos</v>
      </c>
      <c r="TR93" t="str">
        <f ca="1"/>
        <v>Analisador Fixo</v>
      </c>
      <c r="TS93" t="str">
        <f ca="1"/>
        <v xml:space="preserve">Analisador Fixo </v>
      </c>
      <c r="TT93" t="str">
        <f ca="1"/>
        <v>Analisador Microbiologico</v>
      </c>
      <c r="TU93" t="str">
        <f ca="1"/>
        <v>Analisador Portátil</v>
      </c>
      <c r="TV93" t="str">
        <f ca="1"/>
        <v xml:space="preserve">Analisador Portátil </v>
      </c>
      <c r="TW93" t="str">
        <f ca="1"/>
        <v>Analisador Portátil Locação</v>
      </c>
      <c r="TX93" t="str">
        <f ca="1"/>
        <v>Aterramento Diversos</v>
      </c>
      <c r="TY93" t="str">
        <f ca="1"/>
        <v>Bomba de Amostragem Fixa</v>
      </c>
      <c r="TZ93" t="str">
        <f ca="1"/>
        <v>BOMBA DE AMOSTRAGEM Fixo</v>
      </c>
      <c r="UA93" t="str">
        <f ca="1"/>
        <v>Bomba de Amostragem Portátil</v>
      </c>
      <c r="UB93" t="str">
        <f ca="1"/>
        <v>Bombeamento Fixo</v>
      </c>
      <c r="UC93" t="str">
        <f ca="1"/>
        <v>Cabeçote/Válvula Extração Metano</v>
      </c>
      <c r="UD93" t="str">
        <f ca="1"/>
        <v>Caixa Separadora Fixo</v>
      </c>
      <c r="UE93" t="str">
        <f ca="1"/>
        <v>Calibração Diversos</v>
      </c>
      <c r="UF93" t="str">
        <f ca="1"/>
        <v>Cinto de Segurança</v>
      </c>
      <c r="UG93" t="str">
        <f ca="1"/>
        <v xml:space="preserve">Cinto de Segurança </v>
      </c>
      <c r="UH93" t="str">
        <f ca="1"/>
        <v>Colorimetro Portátil</v>
      </c>
      <c r="UI93" t="str">
        <f ca="1"/>
        <v>Conjunto Autônomo</v>
      </c>
      <c r="UJ93" t="str">
        <f ca="1"/>
        <v>Cromatógrafo Portátil</v>
      </c>
      <c r="UK93" t="str">
        <f ca="1"/>
        <v>Detector de Incendio Fixo</v>
      </c>
      <c r="UL93" t="str">
        <f ca="1"/>
        <v>Detector Diversos</v>
      </c>
      <c r="UM93" t="str">
        <f ca="1"/>
        <v>Detector Fixo</v>
      </c>
      <c r="UN93" t="str">
        <f ca="1"/>
        <v>Detector Portátil</v>
      </c>
      <c r="UO93" t="str">
        <f ca="1"/>
        <v>Diversos Diversos</v>
      </c>
      <c r="UP93" t="str">
        <f ca="1"/>
        <v>Dosímetro de ruído</v>
      </c>
      <c r="UQ93" t="str">
        <f ca="1"/>
        <v>Elevador de Liquidos Fixo</v>
      </c>
      <c r="UR93" t="str">
        <f ca="1"/>
        <v>Extração Diversos</v>
      </c>
      <c r="US93" t="str">
        <f ca="1"/>
        <v>Filtração Diversos</v>
      </c>
      <c r="UT93" t="str">
        <f ca="1"/>
        <v>Fotometro Portátil</v>
      </c>
      <c r="UU93" t="str">
        <f ca="1"/>
        <v>Guincho</v>
      </c>
      <c r="UV93" t="str">
        <f ca="1"/>
        <v>Impactador de Cascata</v>
      </c>
      <c r="UW93" t="str">
        <f ca="1"/>
        <v>Inativo Inativo</v>
      </c>
      <c r="UX93" t="str">
        <f ca="1"/>
        <v>Locação Diversos</v>
      </c>
      <c r="UY93" t="str">
        <f ca="1"/>
        <v>Medidor de Material Particulado Fixo</v>
      </c>
      <c r="UZ93" t="str">
        <f ca="1"/>
        <v>Medidor de Material Particulado Portátil</v>
      </c>
      <c r="VA93" t="str">
        <f ca="1"/>
        <v>Medidor de Nível de Pressão Sonora</v>
      </c>
      <c r="VB93" t="str">
        <f ca="1"/>
        <v>Medidor de Nivel Diversos</v>
      </c>
      <c r="VC93" t="str">
        <f ca="1"/>
        <v>Medidor de Nivel Fixo</v>
      </c>
      <c r="VD93" t="str">
        <f ca="1"/>
        <v>Medidor de Nivel Portátil</v>
      </c>
      <c r="VE93" t="str">
        <f ca="1"/>
        <v>Medidor de Vazão Argonaut SL</v>
      </c>
      <c r="VF93" t="str">
        <f ca="1"/>
        <v>Medidor de Vazão Fixo</v>
      </c>
      <c r="VG93" t="str">
        <f ca="1"/>
        <v>Medidor de Vazão FlowTracker</v>
      </c>
      <c r="VH93" t="str">
        <f ca="1"/>
        <v>Medidor de Vazão Portátil</v>
      </c>
      <c r="VI93" t="str">
        <f ca="1"/>
        <v>Medidor de Vazão RS5</v>
      </c>
      <c r="VJ93" t="str">
        <f ca="1"/>
        <v>Medidor de Vazão RS6</v>
      </c>
      <c r="VK93" t="str">
        <f ca="1"/>
        <v>Medidor de Vazão RS7</v>
      </c>
      <c r="VL93" t="str">
        <f ca="1"/>
        <v>Medidor de Vazão RS-M10</v>
      </c>
      <c r="VM93" t="str">
        <f ca="1"/>
        <v>Medidor de Vazão RS-M11</v>
      </c>
      <c r="VN93" t="str">
        <f ca="1"/>
        <v>Medidor de Vazão RS-M9</v>
      </c>
      <c r="VO93" t="str">
        <f ca="1"/>
        <v>Medidor de Vazão RS-S5</v>
      </c>
      <c r="VP93" t="str">
        <f ca="1"/>
        <v>Medidor de Vibração Portátil</v>
      </c>
      <c r="VQ93" t="str">
        <f ca="1"/>
        <v>Meteorologia Fixo</v>
      </c>
      <c r="VR93" t="str">
        <f ca="1"/>
        <v>MODFLOW Diversos</v>
      </c>
      <c r="VS93" t="str">
        <f ca="1"/>
        <v>Monitor de Material Particulado</v>
      </c>
      <c r="VT93" t="str">
        <f ca="1"/>
        <v>Monitor de Material Particulado Portátil</v>
      </c>
      <c r="VU93" t="str">
        <f ca="1"/>
        <v>Monitoramento Fixo</v>
      </c>
      <c r="VV93" t="str">
        <f ca="1"/>
        <v>Mosquetão</v>
      </c>
      <c r="VW93" t="str">
        <f ca="1"/>
        <v>Óculos de Proteção</v>
      </c>
      <c r="VX93" t="str">
        <f ca="1"/>
        <v>Outros Diversos</v>
      </c>
      <c r="VY93" t="str">
        <f ca="1"/>
        <v>Painel controlador Diversos</v>
      </c>
      <c r="VZ93" t="str">
        <f ca="1"/>
        <v>Painel controlador Fixo</v>
      </c>
      <c r="WA93" t="str">
        <f ca="1"/>
        <v>Painel controlador Portátil</v>
      </c>
      <c r="WB93" t="str">
        <f ca="1"/>
        <v>Respirador Facial</v>
      </c>
      <c r="WC93" t="str">
        <f ca="1"/>
        <v>Separador de Agua/ Oleo Fixo</v>
      </c>
      <c r="WD93" t="str">
        <f ca="1"/>
        <v>Sistema de Monitoramento de Material Particulado</v>
      </c>
      <c r="WE93" t="str">
        <f ca="1"/>
        <v>Sonda Portátil</v>
      </c>
      <c r="WF93" t="str">
        <f ca="1"/>
        <v xml:space="preserve">Sonda Portátil </v>
      </c>
      <c r="WG93" t="str">
        <f ca="1"/>
        <v>Sonda Serie 6</v>
      </c>
      <c r="WH93" t="str">
        <f ca="1"/>
        <v>Sonda Serie EcoSense</v>
      </c>
      <c r="WI93" t="str">
        <f ca="1"/>
        <v>Sonda Serie EXO</v>
      </c>
      <c r="WJ93" t="str">
        <f ca="1"/>
        <v>Sonda Serie IQ SensorNet</v>
      </c>
      <c r="WK93" t="str">
        <f ca="1"/>
        <v>Sonda Serie Lab &amp; Field</v>
      </c>
      <c r="WL93" t="str">
        <f ca="1"/>
        <v>Sonda Serie MultiLab</v>
      </c>
      <c r="WM93" t="str">
        <f ca="1"/>
        <v>Sonda Serie ODO-RTU</v>
      </c>
      <c r="WN93" t="str">
        <f ca="1"/>
        <v>Sonda Serie Pro</v>
      </c>
      <c r="WO93" t="str">
        <f ca="1"/>
        <v>Sonda Serie ProDigital</v>
      </c>
      <c r="WP93" t="str">
        <f ca="1"/>
        <v>Sonda Serie TruLab</v>
      </c>
      <c r="WQ93" t="str">
        <f ca="1"/>
        <v>Talabarte</v>
      </c>
      <c r="WR93" t="str">
        <f ca="1"/>
        <v>Telemetria Fixo</v>
      </c>
      <c r="WS93" t="str">
        <f ca="1"/>
        <v>TERMAL Fixo</v>
      </c>
      <c r="WT93" t="str">
        <f ca="1"/>
        <v>Transmissão Fixo</v>
      </c>
      <c r="WU93" t="str">
        <f ca="1"/>
        <v>Tratamento Diversos</v>
      </c>
      <c r="WV93" t="str">
        <f ca="1"/>
        <v>Tratamento Fixo</v>
      </c>
      <c r="WW93" t="str">
        <f ca="1"/>
        <v>Travaqueda</v>
      </c>
      <c r="WX93" t="str">
        <f ca="1"/>
        <v>Tripe</v>
      </c>
      <c r="WY93" t="str">
        <f ca="1"/>
        <v>UMR Fixo</v>
      </c>
      <c r="AMO93" cm="1">
        <f t="array" aca="1" ref="AMO93:AXT93" ca="1">IFERROR(TRANSPOSE(_xlfn._xlws.SORT(_xlfn.UNIQUE(_xlfn._xlws.FILTER(cp_subgrupo,(($A93="")+(cp_linha=$A93))*(($B93="")+(cp_grupo=$B93))*(($D93="")+(cp_tipo_mercadoria=$D93))*(($E93="")+(cp_fabricante=$E93)))))),"")</f>
        <v>550</v>
      </c>
      <c r="AMP93">
        <f ca="1"/>
        <v>556</v>
      </c>
      <c r="AMQ93">
        <f ca="1"/>
        <v>6600</v>
      </c>
      <c r="AMR93">
        <f ca="1"/>
        <v>9500</v>
      </c>
      <c r="AMS93">
        <f ca="1"/>
        <v>9800</v>
      </c>
      <c r="AMT93" t="str">
        <f ca="1"/>
        <v>3017M</v>
      </c>
      <c r="AMU93" t="str">
        <f ca="1"/>
        <v>301-ADI</v>
      </c>
      <c r="AMV93" t="str">
        <f ca="1"/>
        <v>301C</v>
      </c>
      <c r="AMW93" t="str">
        <f ca="1"/>
        <v>301-R8</v>
      </c>
      <c r="AMX93" t="str">
        <f ca="1"/>
        <v>4000 series Isco</v>
      </c>
      <c r="AMY93" t="str">
        <f ca="1"/>
        <v xml:space="preserve">Absorvedores </v>
      </c>
      <c r="AMZ93" t="str">
        <f ca="1"/>
        <v>Acessório</v>
      </c>
      <c r="ANA93" t="str">
        <f ca="1"/>
        <v>ADCP</v>
      </c>
      <c r="ANB93" t="str">
        <f ca="1"/>
        <v>ADP</v>
      </c>
      <c r="ANC93" t="str">
        <f ca="1"/>
        <v>ADR 1500</v>
      </c>
      <c r="AND93" t="str">
        <f ca="1"/>
        <v>AIR AWARE</v>
      </c>
      <c r="ANE93" t="str">
        <f ca="1"/>
        <v>Air Striper</v>
      </c>
      <c r="ANF93" t="str">
        <f ca="1"/>
        <v>AIRSCAN</v>
      </c>
      <c r="ANG93" t="str">
        <f ca="1"/>
        <v>Amostrador</v>
      </c>
      <c r="ANH93" t="str">
        <f ca="1"/>
        <v>Anel</v>
      </c>
      <c r="ANI93" t="str">
        <f ca="1"/>
        <v>APEX 2</v>
      </c>
      <c r="ANJ93" t="str">
        <f ca="1"/>
        <v>Argonaut</v>
      </c>
      <c r="ANK93" t="str">
        <f ca="1"/>
        <v>Auto Pump</v>
      </c>
      <c r="ANL93" t="str">
        <f ca="1"/>
        <v>BADGE PLUS</v>
      </c>
      <c r="ANM93" t="str">
        <f ca="1"/>
        <v>Biogas</v>
      </c>
      <c r="ANN93" t="str">
        <f ca="1"/>
        <v>BIOGAS 300</v>
      </c>
      <c r="ANO93" t="str">
        <f ca="1"/>
        <v>BIOGAS 3000</v>
      </c>
      <c r="ANP93" t="str">
        <f ca="1"/>
        <v>BIOGAS 5000</v>
      </c>
      <c r="ANQ93" t="str">
        <f ca="1"/>
        <v>BM25</v>
      </c>
      <c r="ANR93" t="str">
        <f ca="1"/>
        <v>Bomba</v>
      </c>
      <c r="ANS93" t="str">
        <f ca="1"/>
        <v>BW</v>
      </c>
      <c r="ANT93" t="str">
        <f ca="1"/>
        <v xml:space="preserve">BW </v>
      </c>
      <c r="ANU93" t="str">
        <f ca="1"/>
        <v>BW CLIP</v>
      </c>
      <c r="ANV93" t="str">
        <f ca="1"/>
        <v>BW FLEX</v>
      </c>
      <c r="ANW93" t="str">
        <f ca="1"/>
        <v>BW ICON</v>
      </c>
      <c r="ANX93" t="str">
        <f ca="1"/>
        <v>BW SOLO</v>
      </c>
      <c r="ANY93" t="str">
        <f ca="1"/>
        <v>BW ULTRA</v>
      </c>
      <c r="ANZ93" t="str">
        <f ca="1"/>
        <v>C100</v>
      </c>
      <c r="AOA93" t="str">
        <f ca="1"/>
        <v>Cabo</v>
      </c>
      <c r="AOB93" t="str">
        <f ca="1"/>
        <v>Calibração</v>
      </c>
      <c r="AOC93" t="str">
        <f ca="1"/>
        <v>Castaway</v>
      </c>
      <c r="AOD93" t="str">
        <f ca="1"/>
        <v>CEL-24X</v>
      </c>
      <c r="AOE93" t="str">
        <f ca="1"/>
        <v>CEL-35X</v>
      </c>
      <c r="AOF93" t="str">
        <f ca="1"/>
        <v>CEL-62X</v>
      </c>
      <c r="AOG93" t="str">
        <f ca="1"/>
        <v>CEL-63X</v>
      </c>
      <c r="AOH93" t="str">
        <f ca="1"/>
        <v>Certificado</v>
      </c>
      <c r="AOI93" t="str">
        <f ca="1"/>
        <v>CEX300</v>
      </c>
      <c r="AOJ93" t="str">
        <f ca="1"/>
        <v>Chempro</v>
      </c>
      <c r="AOK93" t="str">
        <f ca="1"/>
        <v>Cilindro</v>
      </c>
      <c r="AOL93" t="str">
        <f ca="1"/>
        <v xml:space="preserve">Cinto de Segurança </v>
      </c>
      <c r="AOM93" t="str">
        <f ca="1"/>
        <v>Clean Cell Pro</v>
      </c>
      <c r="AON93" t="str">
        <f ca="1"/>
        <v>CLEANVIEWERGAS</v>
      </c>
      <c r="AOO93" t="str">
        <f ca="1"/>
        <v>CM4</v>
      </c>
      <c r="AOP93" t="str">
        <f ca="1"/>
        <v>CONDUCTIVITY PLUS</v>
      </c>
      <c r="AOQ93" t="str">
        <f ca="1"/>
        <v>CONTADOR DE CICLOS</v>
      </c>
      <c r="AOR93" t="str">
        <f ca="1"/>
        <v>Controlador</v>
      </c>
      <c r="AOS93" t="str">
        <f ca="1"/>
        <v>CTX 300</v>
      </c>
      <c r="AOT93" t="str">
        <f ca="1"/>
        <v>CUB</v>
      </c>
      <c r="AOU93" t="str">
        <f ca="1"/>
        <v>DataLogger</v>
      </c>
      <c r="AOV93" t="str">
        <f ca="1"/>
        <v>DATARAM 4</v>
      </c>
      <c r="AOW93" t="str">
        <f ca="1"/>
        <v>DBADGE 2</v>
      </c>
      <c r="AOX93" t="str">
        <f ca="1"/>
        <v>DBO</v>
      </c>
      <c r="AOY93" t="str">
        <f ca="1"/>
        <v>DIPPER TOUGH</v>
      </c>
      <c r="AOZ93" t="str">
        <f ca="1"/>
        <v>DIPPERLOG</v>
      </c>
      <c r="APA93" t="str">
        <f ca="1"/>
        <v>DIPPER-T</v>
      </c>
      <c r="APB93" t="str">
        <f ca="1"/>
        <v>Display</v>
      </c>
      <c r="APC93" t="str">
        <f ca="1"/>
        <v>Diversos</v>
      </c>
      <c r="APD93" t="str">
        <f ca="1"/>
        <v>DO200</v>
      </c>
      <c r="APE93" t="str">
        <f ca="1"/>
        <v>DURATRACKER</v>
      </c>
      <c r="APF93" t="str">
        <f ca="1"/>
        <v>E3 POINT</v>
      </c>
      <c r="APG93" t="str">
        <f ca="1"/>
        <v>EAGLE</v>
      </c>
      <c r="APH93" t="str">
        <f ca="1"/>
        <v>EC300</v>
      </c>
      <c r="API93" t="str">
        <f ca="1"/>
        <v>EC30A</v>
      </c>
      <c r="APJ93" t="str">
        <f ca="1"/>
        <v>Embarcação</v>
      </c>
      <c r="APK93" t="str">
        <f ca="1"/>
        <v>EmeClean</v>
      </c>
      <c r="APL93" t="str">
        <f ca="1"/>
        <v>Estação</v>
      </c>
      <c r="APM93" t="str">
        <f ca="1"/>
        <v>Estrutura</v>
      </c>
      <c r="APN93" t="str">
        <f ca="1"/>
        <v>EXO</v>
      </c>
      <c r="APO93" t="str">
        <f ca="1"/>
        <v>EXO (Completa)</v>
      </c>
      <c r="APP93" t="str">
        <f ca="1"/>
        <v>EXTREME</v>
      </c>
      <c r="APQ93" t="str">
        <f ca="1"/>
        <v>FALCO</v>
      </c>
      <c r="APR93" t="str">
        <f ca="1"/>
        <v>FAU</v>
      </c>
      <c r="APS93" t="str">
        <f ca="1"/>
        <v>Ferramental</v>
      </c>
      <c r="APT93" t="str">
        <f ca="1"/>
        <v>Filtro</v>
      </c>
      <c r="APU93" t="str">
        <f ca="1"/>
        <v>FIREPRO</v>
      </c>
      <c r="APV93" t="str">
        <f ca="1"/>
        <v>FlowTracker</v>
      </c>
      <c r="APW93" t="str">
        <f ca="1"/>
        <v>FROG</v>
      </c>
      <c r="APX93" t="str">
        <f ca="1"/>
        <v>FS20X</v>
      </c>
      <c r="APY93" t="str">
        <f ca="1"/>
        <v>FS-20X</v>
      </c>
      <c r="APZ93" t="str">
        <f ca="1"/>
        <v>FS24X</v>
      </c>
      <c r="AQA93" t="str">
        <f ca="1"/>
        <v>FSL100</v>
      </c>
      <c r="AQB93" t="str">
        <f ca="1"/>
        <v>FSX</v>
      </c>
      <c r="AQC93" t="str">
        <f ca="1"/>
        <v>G100</v>
      </c>
      <c r="AQD93" t="str">
        <f ca="1"/>
        <v>G110</v>
      </c>
      <c r="AQE93" t="str">
        <f ca="1"/>
        <v>G200</v>
      </c>
      <c r="AQF93" t="str">
        <f ca="1"/>
        <v>GA 3000</v>
      </c>
      <c r="AQG93" t="str">
        <f ca="1"/>
        <v>GA 5000</v>
      </c>
      <c r="AQH93" t="str">
        <f ca="1"/>
        <v>GASCARD</v>
      </c>
      <c r="AQI93" t="str">
        <f ca="1"/>
        <v>GASCEHCK G</v>
      </c>
      <c r="AQJ93" t="str">
        <f ca="1"/>
        <v>Gascheck</v>
      </c>
      <c r="AQK93" t="str">
        <f ca="1"/>
        <v>GASCHECK 3000</v>
      </c>
      <c r="AQL93" t="str">
        <f ca="1"/>
        <v>GASCHECK 5000</v>
      </c>
      <c r="AQM93" t="str">
        <f ca="1"/>
        <v>GASCHECK 6000</v>
      </c>
      <c r="AQN93" t="str">
        <f ca="1"/>
        <v>GASCHECK G</v>
      </c>
      <c r="AQO93" t="str">
        <f ca="1"/>
        <v>GASCHECK P1</v>
      </c>
      <c r="AQP93" t="str">
        <f ca="1"/>
        <v>GASPOINT</v>
      </c>
      <c r="AQQ93" t="str">
        <f ca="1"/>
        <v>GATEWAY</v>
      </c>
      <c r="AQR93" t="str">
        <f ca="1"/>
        <v>GEM</v>
      </c>
      <c r="AQS93" t="str">
        <f ca="1"/>
        <v>GEM 2000</v>
      </c>
      <c r="AQT93" t="str">
        <f ca="1"/>
        <v>GEM 5000</v>
      </c>
      <c r="AQU93" t="str">
        <f ca="1"/>
        <v>GEM/GA/BIOGAS 5000</v>
      </c>
      <c r="AQV93" t="str">
        <f ca="1"/>
        <v>GeneCount</v>
      </c>
      <c r="AQW93" t="str">
        <f ca="1"/>
        <v>GENIE</v>
      </c>
      <c r="AQX93" t="str">
        <f ca="1"/>
        <v>Guardian</v>
      </c>
      <c r="AQY93" t="str">
        <f ca="1"/>
        <v>GUARDIAN 2</v>
      </c>
      <c r="AQZ93" t="str">
        <f ca="1"/>
        <v>H.OIL</v>
      </c>
      <c r="ARA93" t="str">
        <f ca="1"/>
        <v>HA20</v>
      </c>
      <c r="ARB93" t="str">
        <f ca="1"/>
        <v>HA40</v>
      </c>
      <c r="ARC93" t="str">
        <f ca="1"/>
        <v>HA-71</v>
      </c>
      <c r="ARD93" t="str">
        <f ca="1"/>
        <v>HA-72</v>
      </c>
      <c r="ARE93" t="str">
        <f ca="1"/>
        <v>HAVEX</v>
      </c>
      <c r="ARF93" t="str">
        <f ca="1"/>
        <v>HON</v>
      </c>
      <c r="ARG93" t="str">
        <f ca="1"/>
        <v>HON TITAN</v>
      </c>
      <c r="ARH93" t="str">
        <f ca="1"/>
        <v>Hora Técnica</v>
      </c>
      <c r="ARI93" t="str">
        <f ca="1"/>
        <v>IAQ POINT 2</v>
      </c>
      <c r="ARJ93" t="str">
        <f ca="1"/>
        <v>IMPACT PRO</v>
      </c>
      <c r="ARK93" t="str">
        <f ca="1"/>
        <v>Inativo</v>
      </c>
      <c r="ARL93" t="str">
        <f ca="1"/>
        <v>INNOVA</v>
      </c>
      <c r="ARM93" t="str">
        <f ca="1"/>
        <v>Instalação</v>
      </c>
      <c r="ARN93" t="str">
        <f ca="1"/>
        <v>INTELLIDOX</v>
      </c>
      <c r="ARO93" t="str">
        <f ca="1"/>
        <v>IQ PIPE</v>
      </c>
      <c r="ARP93" t="str">
        <f ca="1"/>
        <v>IQ PLUS</v>
      </c>
      <c r="ARQ93" t="str">
        <f ca="1"/>
        <v>IQ Standard</v>
      </c>
      <c r="ARR93" t="str">
        <f ca="1"/>
        <v>ITRANS</v>
      </c>
      <c r="ARS93" t="str">
        <f ca="1"/>
        <v>JES-301</v>
      </c>
      <c r="ART93" t="str">
        <f ca="1"/>
        <v>JFID</v>
      </c>
      <c r="ARU93" t="str">
        <f ca="1"/>
        <v>JH3E</v>
      </c>
      <c r="ARV93" t="str">
        <f ca="1"/>
        <v>JSP-87</v>
      </c>
      <c r="ARW93" t="str">
        <f ca="1"/>
        <v>JSP-89</v>
      </c>
      <c r="ARX93" t="str">
        <f ca="1"/>
        <v>L360</v>
      </c>
      <c r="ARY93" t="str">
        <f ca="1"/>
        <v>LEAKCHECK P1</v>
      </c>
      <c r="ARZ93" t="str">
        <f ca="1"/>
        <v>LEAKMATE</v>
      </c>
      <c r="ASA93" t="str">
        <f ca="1"/>
        <v>Locação</v>
      </c>
      <c r="ASB93" t="str">
        <f ca="1"/>
        <v>Luminometro</v>
      </c>
      <c r="ASC93" t="str">
        <f ca="1"/>
        <v>M10</v>
      </c>
      <c r="ASD93" t="str">
        <f ca="1"/>
        <v>M11</v>
      </c>
      <c r="ASE93" t="str">
        <f ca="1"/>
        <v>M9</v>
      </c>
      <c r="ASF93" t="str">
        <f ca="1"/>
        <v>MAGFLUX</v>
      </c>
      <c r="ASG93" t="str">
        <f ca="1"/>
        <v>Maleta</v>
      </c>
      <c r="ASH93" t="str">
        <f ca="1"/>
        <v>MANHANDLER</v>
      </c>
      <c r="ASI93" t="str">
        <f ca="1"/>
        <v>MANNING</v>
      </c>
      <c r="ASJ93" t="str">
        <f ca="1"/>
        <v>Manta</v>
      </c>
      <c r="ASK93" t="str">
        <f ca="1"/>
        <v>Manta OWS</v>
      </c>
      <c r="ASL93" t="str">
        <f ca="1"/>
        <v>MARPLE</v>
      </c>
      <c r="ASM93" t="str">
        <f ca="1"/>
        <v>MAX XT</v>
      </c>
      <c r="ASN93" t="str">
        <f ca="1"/>
        <v>Metalyser</v>
      </c>
      <c r="ASO93" t="str">
        <f ca="1"/>
        <v>METREX</v>
      </c>
      <c r="ASP93" t="str">
        <f ca="1"/>
        <v>MGD</v>
      </c>
      <c r="ASQ93" t="str">
        <f ca="1"/>
        <v>MICRO 5</v>
      </c>
      <c r="ASR93" t="str">
        <f ca="1"/>
        <v>MicroADV</v>
      </c>
      <c r="ASS93" t="str">
        <f ca="1"/>
        <v>MICROCLIP</v>
      </c>
      <c r="AST93" t="str">
        <f ca="1"/>
        <v>MICRODOCK</v>
      </c>
      <c r="ASU93" t="str">
        <f ca="1"/>
        <v>MICRODUST</v>
      </c>
      <c r="ASV93" t="str">
        <f ca="1"/>
        <v>MIDAS</v>
      </c>
      <c r="ASW93" t="str">
        <f ca="1"/>
        <v>MILLER</v>
      </c>
      <c r="ASX93" t="str">
        <f ca="1"/>
        <v>MIRAN</v>
      </c>
      <c r="ASY93" t="str">
        <f ca="1"/>
        <v>MKII</v>
      </c>
      <c r="ASZ93" t="str">
        <f ca="1"/>
        <v>Moden</v>
      </c>
      <c r="ATA93" t="str">
        <f ca="1"/>
        <v>Mosquetão</v>
      </c>
      <c r="ATB93" t="str">
        <f ca="1"/>
        <v>MP10</v>
      </c>
      <c r="ATC93" t="str">
        <f ca="1"/>
        <v>MP15</v>
      </c>
      <c r="ATD93" t="str">
        <f ca="1"/>
        <v>MP20</v>
      </c>
      <c r="ATE93" t="str">
        <f ca="1"/>
        <v>MP30</v>
      </c>
      <c r="ATF93" t="str">
        <f ca="1"/>
        <v>MP50</v>
      </c>
      <c r="ATG93" t="str">
        <f ca="1"/>
        <v>MPD</v>
      </c>
      <c r="ATH93" t="str">
        <f ca="1"/>
        <v>MULTILAB</v>
      </c>
      <c r="ATI93" t="str">
        <f ca="1"/>
        <v>MV02</v>
      </c>
      <c r="ATJ93" t="str">
        <f ca="1"/>
        <v>MV03</v>
      </c>
      <c r="ATK93" t="str">
        <f ca="1"/>
        <v>MVI</v>
      </c>
      <c r="ATL93" t="str">
        <f ca="1"/>
        <v>MX4</v>
      </c>
      <c r="ATM93" t="str">
        <f ca="1"/>
        <v>MX6</v>
      </c>
      <c r="ATN93" t="str">
        <f ca="1"/>
        <v>NDP - 25 BAN</v>
      </c>
      <c r="ATO93" t="str">
        <f ca="1"/>
        <v>Numatic</v>
      </c>
      <c r="ATP93" t="str">
        <f ca="1"/>
        <v>ODO200</v>
      </c>
      <c r="ATQ93" t="str">
        <f ca="1"/>
        <v>OELD</v>
      </c>
      <c r="ATR93" t="str">
        <f ca="1"/>
        <v>OLCT</v>
      </c>
      <c r="ATS93" t="str">
        <f ca="1"/>
        <v>OPTI-FIT</v>
      </c>
      <c r="ATT93" t="str">
        <f ca="1"/>
        <v>OPTIMA PLUS</v>
      </c>
      <c r="ATU93" t="str">
        <f ca="1"/>
        <v>Outros</v>
      </c>
      <c r="ATV93" t="str">
        <f ca="1"/>
        <v>OWS</v>
      </c>
      <c r="ATW93" t="str">
        <f ca="1"/>
        <v>Painel</v>
      </c>
      <c r="ATX93" t="str">
        <f ca="1"/>
        <v>Painel de Controle</v>
      </c>
      <c r="ATY93" t="str">
        <f ca="1"/>
        <v>Painel Solar</v>
      </c>
      <c r="ATZ93" t="str">
        <f ca="1"/>
        <v>PANTHER</v>
      </c>
      <c r="AUA93" t="str">
        <f ca="1"/>
        <v>PCM</v>
      </c>
      <c r="AUB93" t="str">
        <f ca="1"/>
        <v>PDR1500</v>
      </c>
      <c r="AUC93" t="str">
        <f ca="1"/>
        <v>PH100</v>
      </c>
      <c r="AUD93" t="str">
        <f ca="1"/>
        <v>PHD6</v>
      </c>
      <c r="AUE93" t="str">
        <f ca="1"/>
        <v>PHOCHECK 1000</v>
      </c>
      <c r="AUF93" t="str">
        <f ca="1"/>
        <v>PHOCHECK 3000</v>
      </c>
      <c r="AUG93" t="str">
        <f ca="1"/>
        <v>Pro Plus</v>
      </c>
      <c r="AUH93" t="str">
        <f ca="1"/>
        <v>Pro Quattro</v>
      </c>
      <c r="AUI93" t="str">
        <f ca="1"/>
        <v>PRO10</v>
      </c>
      <c r="AUJ93" t="str">
        <f ca="1"/>
        <v>PRO1020</v>
      </c>
      <c r="AUK93" t="str">
        <f ca="1"/>
        <v>PRO1030</v>
      </c>
      <c r="AUL93" t="str">
        <f ca="1"/>
        <v>PRO20</v>
      </c>
      <c r="AUM93" t="str">
        <f ca="1"/>
        <v>PRO2030</v>
      </c>
      <c r="AUN93" t="str">
        <f ca="1"/>
        <v>PRO30</v>
      </c>
      <c r="AUO93" t="str">
        <f ca="1"/>
        <v>PRODO</v>
      </c>
      <c r="AUP93" t="str">
        <f ca="1"/>
        <v>ProDss</v>
      </c>
      <c r="AUQ93" t="str">
        <f ca="1"/>
        <v>PROSOLO</v>
      </c>
      <c r="AUR93" t="str">
        <f ca="1"/>
        <v>PROSWAP</v>
      </c>
      <c r="AUS93" t="str">
        <f ca="1"/>
        <v>PT100</v>
      </c>
      <c r="AUT93" t="str">
        <f ca="1"/>
        <v>QRAE 3</v>
      </c>
      <c r="AUU93" t="str">
        <f ca="1"/>
        <v>QRAE3</v>
      </c>
      <c r="AUV93" t="str">
        <f ca="1"/>
        <v>QUATTRO</v>
      </c>
      <c r="AUW93" t="str">
        <f ca="1"/>
        <v>Quimico</v>
      </c>
      <c r="AUX93" t="str">
        <f ca="1"/>
        <v>RAEGUARD</v>
      </c>
      <c r="AUY93" t="str">
        <f ca="1"/>
        <v>Reagente</v>
      </c>
      <c r="AUZ93" t="str">
        <f ca="1"/>
        <v>Reforma</v>
      </c>
      <c r="AVA93" t="str">
        <f ca="1"/>
        <v>REMOX</v>
      </c>
      <c r="AVB93" t="str">
        <f ca="1"/>
        <v>RIG RAT</v>
      </c>
      <c r="AVC93" t="str">
        <f ca="1"/>
        <v>RIKEN KEIKE</v>
      </c>
      <c r="AVD93" t="str">
        <f ca="1"/>
        <v>RS5</v>
      </c>
      <c r="AVE93" t="str">
        <f ca="1"/>
        <v>RS6</v>
      </c>
      <c r="AVF93" t="str">
        <f ca="1"/>
        <v>RS7</v>
      </c>
      <c r="AVG93" t="str">
        <f ca="1"/>
        <v>SAGE RIO</v>
      </c>
      <c r="AVH93" t="str">
        <f ca="1"/>
        <v>Sample Pro</v>
      </c>
      <c r="AVI93" t="str">
        <f ca="1"/>
        <v>SAMPLEASE</v>
      </c>
      <c r="AVJ93" t="str">
        <f ca="1"/>
        <v>SC</v>
      </c>
      <c r="AVK93" t="str">
        <f ca="1"/>
        <v>SCORPION</v>
      </c>
      <c r="AVL93" t="str">
        <f ca="1"/>
        <v>SEARCHLINE</v>
      </c>
      <c r="AVM93" t="str">
        <f ca="1"/>
        <v>SENSEPOINT</v>
      </c>
      <c r="AVN93" t="str">
        <f ca="1"/>
        <v>Sensor</v>
      </c>
      <c r="AVO93" t="str">
        <f ca="1"/>
        <v>SERIE BW</v>
      </c>
      <c r="AVP93" t="str">
        <f ca="1"/>
        <v>SERIE6</v>
      </c>
      <c r="AVQ93" t="str">
        <f ca="1"/>
        <v>SHAKETEST</v>
      </c>
      <c r="AVR93" t="str">
        <f ca="1"/>
        <v>SHARPEYE</v>
      </c>
      <c r="AVS93" t="str">
        <f ca="1"/>
        <v>Signature</v>
      </c>
      <c r="AVT93" t="str">
        <f ca="1"/>
        <v>Sistema</v>
      </c>
      <c r="AVU93" t="str">
        <f ca="1"/>
        <v>Skimmer</v>
      </c>
      <c r="AVV93" t="str">
        <f ca="1"/>
        <v>SKINNY DIPPER</v>
      </c>
      <c r="AVW93" t="str">
        <f ca="1"/>
        <v>SM.OIL</v>
      </c>
      <c r="AVX93" t="str">
        <f ca="1"/>
        <v>Software</v>
      </c>
      <c r="AVY93" t="str">
        <f ca="1"/>
        <v>Solução</v>
      </c>
      <c r="AVZ93" t="str">
        <f ca="1"/>
        <v>Sonda RTU</v>
      </c>
      <c r="AWA93" t="str">
        <f ca="1"/>
        <v>SOS-4-003</v>
      </c>
      <c r="AWB93" t="str">
        <f ca="1"/>
        <v>SPERIAN</v>
      </c>
      <c r="AWC93" t="str">
        <f ca="1"/>
        <v>SPM FLEX</v>
      </c>
      <c r="AWD93" t="str">
        <f ca="1"/>
        <v>T8000</v>
      </c>
      <c r="AWE93" t="str">
        <f ca="1"/>
        <v>TadLar Bag</v>
      </c>
      <c r="AWF93" t="str">
        <f ca="1"/>
        <v>TERMAL</v>
      </c>
      <c r="AWG93" t="str">
        <f ca="1"/>
        <v>Termovelocimétrico</v>
      </c>
      <c r="AWH93" t="str">
        <f ca="1"/>
        <v>TIGER</v>
      </c>
      <c r="AWI93" t="str">
        <f ca="1"/>
        <v>TITAN</v>
      </c>
      <c r="AWJ93" t="str">
        <f ca="1"/>
        <v>TITAN 2</v>
      </c>
      <c r="AWK93" t="str">
        <f ca="1"/>
        <v>TOP TRACK</v>
      </c>
      <c r="AWL93" t="str">
        <f ca="1"/>
        <v>TOUCHPOINT</v>
      </c>
      <c r="AWM93" t="str">
        <f ca="1"/>
        <v>Transdutor</v>
      </c>
      <c r="AWN93" t="str">
        <f ca="1"/>
        <v>Transmissor</v>
      </c>
      <c r="AWO93" t="str">
        <f ca="1"/>
        <v>Treinamento</v>
      </c>
      <c r="AWP93" t="str">
        <f ca="1"/>
        <v>TruLab</v>
      </c>
      <c r="AWQ93" t="str">
        <f ca="1"/>
        <v>TVA</v>
      </c>
      <c r="AWR93" t="str">
        <f ca="1"/>
        <v xml:space="preserve">TVA </v>
      </c>
      <c r="AWS93" t="str">
        <f ca="1"/>
        <v>TVA 1000B</v>
      </c>
      <c r="AWT93" t="str">
        <f ca="1"/>
        <v>TVA 2020</v>
      </c>
      <c r="AWU93" t="str">
        <f ca="1"/>
        <v>TVOC</v>
      </c>
      <c r="AWV93" t="str">
        <f ca="1"/>
        <v>TX1</v>
      </c>
      <c r="AWW93" t="str">
        <f ca="1"/>
        <v>UMR</v>
      </c>
      <c r="AWX93" t="str">
        <f ca="1"/>
        <v>UVEX</v>
      </c>
      <c r="AWY93" t="str">
        <f ca="1"/>
        <v>Vapor pin/ Clean</v>
      </c>
      <c r="AWZ93" t="str">
        <f ca="1"/>
        <v>WATER TAPE</v>
      </c>
      <c r="AXA93" t="str">
        <f ca="1"/>
        <v>WELLHEAD</v>
      </c>
      <c r="AXB93" t="str">
        <f ca="1"/>
        <v>WellTape</v>
      </c>
      <c r="AXC93" t="str">
        <f ca="1"/>
        <v>WX16</v>
      </c>
      <c r="AXD93" t="str">
        <f ca="1"/>
        <v>WX4</v>
      </c>
      <c r="AXE93" t="str">
        <f ca="1"/>
        <v>WX64</v>
      </c>
      <c r="AXF93" t="str">
        <f ca="1"/>
        <v>XCD</v>
      </c>
      <c r="AXG93" t="str">
        <f ca="1"/>
        <v>XCL</v>
      </c>
      <c r="AXH93" t="str">
        <f ca="1"/>
        <v>XNX</v>
      </c>
      <c r="AXI93" t="str">
        <f ca="1"/>
        <v>XPIS</v>
      </c>
      <c r="AXJ93" t="str">
        <f ca="1"/>
        <v>XPV</v>
      </c>
      <c r="AXK93" t="str">
        <f ca="1"/>
        <v>XRL</v>
      </c>
      <c r="AXL93" t="str">
        <f ca="1"/>
        <v>YSI30</v>
      </c>
      <c r="AXM93" t="str">
        <f ca="1"/>
        <v>YSI3100</v>
      </c>
      <c r="AXN93" t="str">
        <f ca="1"/>
        <v>YSI3200</v>
      </c>
      <c r="AXO93" t="str">
        <f ca="1"/>
        <v>YSI5000</v>
      </c>
      <c r="AXP93" t="str">
        <f ca="1"/>
        <v>YSI5100</v>
      </c>
      <c r="AXQ93" t="str">
        <f ca="1"/>
        <v>YSI55</v>
      </c>
      <c r="AXR93" t="str">
        <f ca="1"/>
        <v>YSI60</v>
      </c>
      <c r="AXS93" t="str">
        <f ca="1"/>
        <v>YSI85</v>
      </c>
      <c r="AXT93" t="str">
        <f ca="1"/>
        <v>ZAREBA</v>
      </c>
      <c r="BFU93" t="str" cm="1">
        <f t="array" aca="1" ref="BFU93:BGA93" ca="1">IFERROR(TRANSPOSE(_xlfn._xlws.SORT(_xlfn.UNIQUE(_xlfn._xlws.FILTER(cp_tipo_mercadoria,(($A93="")+(cp_linha=$A93))*(($B93="")+(cp_grupo=$B93))*(($C93="")+(cp_subgrupo=$C93))*(($E93="")+(cp_fabricante=$E93)))))),"")</f>
        <v>Acessório</v>
      </c>
      <c r="BFV93" t="str">
        <f ca="1"/>
        <v>Acessório/Reposição</v>
      </c>
      <c r="BFW93" t="str">
        <f ca="1"/>
        <v>Inativo</v>
      </c>
      <c r="BFX93" t="str">
        <f ca="1"/>
        <v>Insumo</v>
      </c>
      <c r="BFY93" t="str">
        <f ca="1"/>
        <v>Produto</v>
      </c>
      <c r="BFZ93" t="str">
        <f ca="1"/>
        <v>Reposição</v>
      </c>
      <c r="BGA93" t="str">
        <f ca="1"/>
        <v>Serviço</v>
      </c>
      <c r="BZA93" t="str" cm="1">
        <f t="array" aca="1" ref="BZA93:CAZ93" ca="1">IFERROR(TRANSPOSE(_xlfn._xlws.SORT(_xlfn.UNIQUE(_xlfn._xlws.FILTER(cp_fabricante,(($A93="")+(cp_linha=$A93))*(($B93="")+(cp_grupo=$B93))*(($C93="")+(cp_subgrupo=$C93))*(($D93="")+(cp_tipo_mercadoria=$D93)))))),"")</f>
        <v>ABK</v>
      </c>
      <c r="BZB93" t="str">
        <f ca="1"/>
        <v>AGT</v>
      </c>
      <c r="BZC93" t="str">
        <f ca="1"/>
        <v>Air Liquide</v>
      </c>
      <c r="BZD93" t="str">
        <f ca="1"/>
        <v>AMBIENTAL</v>
      </c>
      <c r="BZE93" t="str">
        <f ca="1"/>
        <v>AMS</v>
      </c>
      <c r="BZF93" t="str">
        <f ca="1"/>
        <v>Campbell</v>
      </c>
      <c r="BZG93" t="str">
        <f ca="1"/>
        <v>CASELLA</v>
      </c>
      <c r="BZH93" t="str">
        <f ca="1"/>
        <v>CHP</v>
      </c>
      <c r="BZI93" t="str">
        <f ca="1"/>
        <v>Clean</v>
      </c>
      <c r="BZJ93" t="str">
        <f ca="1"/>
        <v>COPPI</v>
      </c>
      <c r="BZK93" t="str">
        <f ca="1"/>
        <v>Coregas</v>
      </c>
      <c r="BZL93" t="str">
        <f ca="1"/>
        <v>DFT</v>
      </c>
      <c r="BZM93" t="str">
        <f ca="1"/>
        <v>DPUNION</v>
      </c>
      <c r="BZN93" t="str">
        <f ca="1"/>
        <v>EDINBURG</v>
      </c>
      <c r="BZO93" t="str">
        <f ca="1"/>
        <v>EMEC</v>
      </c>
      <c r="BZP93" t="str">
        <f ca="1"/>
        <v>EN NOVATIVE</v>
      </c>
      <c r="BZQ93" t="str">
        <f ca="1"/>
        <v>environics</v>
      </c>
      <c r="BZR93" t="str">
        <f ca="1"/>
        <v>EON</v>
      </c>
      <c r="BZS93" t="str">
        <f ca="1"/>
        <v>ESS</v>
      </c>
      <c r="BZT93" t="str">
        <f ca="1"/>
        <v>Fabricante</v>
      </c>
      <c r="BZU93" t="str">
        <f ca="1"/>
        <v>Global Water</v>
      </c>
      <c r="BZV93" t="str">
        <f ca="1"/>
        <v>GRACO</v>
      </c>
      <c r="BZW93" t="str">
        <f ca="1"/>
        <v>HER</v>
      </c>
      <c r="BZX93" t="str">
        <f ca="1"/>
        <v>HISCO</v>
      </c>
      <c r="BZY93" t="str">
        <f ca="1"/>
        <v>HON</v>
      </c>
      <c r="BZZ93" t="str">
        <f ca="1"/>
        <v>Inativo</v>
      </c>
      <c r="CAA93" t="str">
        <f ca="1"/>
        <v>Industrial</v>
      </c>
      <c r="CAB93" t="str">
        <f ca="1"/>
        <v>ION</v>
      </c>
      <c r="CAC93" t="str">
        <f ca="1"/>
        <v>ISCO</v>
      </c>
      <c r="CAD93" t="str">
        <f ca="1"/>
        <v>JCT</v>
      </c>
      <c r="CAE93" t="str">
        <f ca="1"/>
        <v>LINDE</v>
      </c>
      <c r="CAF93" t="str">
        <f ca="1"/>
        <v>Luminutra</v>
      </c>
      <c r="CAG93" t="str">
        <f ca="1"/>
        <v>MJK</v>
      </c>
      <c r="CAH93" t="str">
        <f ca="1"/>
        <v>NIVELCO</v>
      </c>
      <c r="CAI93" t="str">
        <f ca="1"/>
        <v>NOVALINX</v>
      </c>
      <c r="CAJ93" t="str">
        <f ca="1"/>
        <v>Oceanalpha</v>
      </c>
      <c r="CAK93" t="str">
        <f ca="1"/>
        <v>QED</v>
      </c>
      <c r="CAL93" t="str">
        <f ca="1"/>
        <v>RADIONDETECTION</v>
      </c>
      <c r="CAM93" t="str">
        <f ca="1"/>
        <v>RDI</v>
      </c>
      <c r="CAN93" t="str">
        <f ca="1"/>
        <v>Regenesis</v>
      </c>
      <c r="CAO93" t="str">
        <f ca="1"/>
        <v>RIKA</v>
      </c>
      <c r="CAP93" t="str">
        <f ca="1"/>
        <v>SF</v>
      </c>
      <c r="CAQ93" t="str">
        <f ca="1"/>
        <v>SHANGHAI</v>
      </c>
      <c r="CAR93" t="str">
        <f ca="1"/>
        <v>SON</v>
      </c>
      <c r="CAS93" t="str">
        <f ca="1"/>
        <v>TDS</v>
      </c>
      <c r="CAT93" t="str">
        <f ca="1"/>
        <v>Thermo</v>
      </c>
      <c r="CAU93" t="str">
        <f ca="1"/>
        <v>Trace2o</v>
      </c>
      <c r="CAV93" t="str">
        <f ca="1"/>
        <v>VAPOR PIN</v>
      </c>
      <c r="CAW93" t="str">
        <f ca="1"/>
        <v>waterloo</v>
      </c>
      <c r="CAX93" t="str">
        <f ca="1"/>
        <v>White</v>
      </c>
      <c r="CAY93" t="str">
        <f ca="1"/>
        <v>YSI</v>
      </c>
      <c r="CAZ93">
        <f ca="1"/>
        <v>0</v>
      </c>
      <c r="CSG93" t="str" cm="1">
        <f t="array" aca="1" ref="CSG93:CSN93" ca="1">IFERROR(TRANSPOSE(_xlfn._xlws.SORT(_xlfn.UNIQUE(IF($H93="",cg_nome_cargo,_xlfn._xlws.FILTER(cb_cargo,cb_nome=$H93))))),"")</f>
        <v>Consultor Externo</v>
      </c>
      <c r="CSH93" t="str">
        <f ca="1"/>
        <v>Consultor Interno</v>
      </c>
      <c r="CSI93" t="str">
        <f ca="1"/>
        <v>Coordenador</v>
      </c>
      <c r="CSJ93" t="str">
        <f ca="1"/>
        <v>Diretor</v>
      </c>
      <c r="CSK93" t="str">
        <f ca="1"/>
        <v>Gerente Geral</v>
      </c>
      <c r="CSL93" t="str">
        <f ca="1"/>
        <v>Gerente Linha</v>
      </c>
      <c r="CSM93" t="str">
        <f ca="1"/>
        <v>Representante Comercial</v>
      </c>
      <c r="CSN93" t="str">
        <f ca="1"/>
        <v>Supervisor</v>
      </c>
      <c r="DLM93" t="str" cm="1">
        <f t="array" aca="1" ref="DLM93:DMC93" ca="1">IFERROR(TRANSPOSE(_xlfn._xlws.SORT(IF($G93="",cb_nome,_xlfn._xlws.FILTER(cb_nome,cb_cargo=$G93)))),"")</f>
        <v>Alessandro Cappi</v>
      </c>
      <c r="DLN93" t="str">
        <f ca="1"/>
        <v>Ana Marcelino</v>
      </c>
      <c r="DLO93" t="str">
        <f ca="1"/>
        <v>André Camargo</v>
      </c>
      <c r="DLP93" t="str">
        <f ca="1"/>
        <v>André Caramello</v>
      </c>
      <c r="DLQ93" t="str">
        <f ca="1"/>
        <v>Andrey Andrade</v>
      </c>
      <c r="DLR93" t="str">
        <f ca="1"/>
        <v>Antônio Rosa</v>
      </c>
      <c r="DLS93" t="str">
        <f ca="1"/>
        <v>Dener Martins</v>
      </c>
      <c r="DLT93" t="str">
        <f ca="1"/>
        <v>Fábio</v>
      </c>
      <c r="DLU93" t="str">
        <f ca="1"/>
        <v>Mateus Machado</v>
      </c>
      <c r="DLV93" t="str">
        <f ca="1"/>
        <v>Neimar</v>
      </c>
      <c r="DLW93" t="str">
        <f ca="1"/>
        <v>Paulo Negrão</v>
      </c>
      <c r="DLX93" t="str">
        <f ca="1"/>
        <v>Rafaela</v>
      </c>
      <c r="DLY93" t="str">
        <f ca="1"/>
        <v>Rosana</v>
      </c>
      <c r="DLZ93" t="str">
        <f ca="1"/>
        <v>Rosilene</v>
      </c>
      <c r="DMA93" t="str">
        <f ca="1"/>
        <v>Samanta</v>
      </c>
      <c r="DMB93" t="str">
        <f ca="1"/>
        <v>Simone</v>
      </c>
      <c r="DMC93" t="str">
        <f ca="1"/>
        <v>Valmir</v>
      </c>
    </row>
    <row r="94" spans="29:623 1029:3045" x14ac:dyDescent="0.25">
      <c r="AC94" t="str" cm="1">
        <f t="array" aca="1" ref="AC94:AH94" ca="1">IFERROR(TRANSPOSE(_xlfn._xlws.SORT(_xlfn.UNIQUE(_xlfn._xlws.FILTER(cp_linha,(($B94="")+(cp_grupo=$B94))*(($C94="")+(cp_subgrupo=$C94))*(($D94="")+(cp_tipo_mercadoria=$D94))*(($E94="")+(cp_fabricante=$E94)))))),"")</f>
        <v>Detecção e Processos de Gases</v>
      </c>
      <c r="AD94" t="str">
        <f ca="1"/>
        <v>Diversos</v>
      </c>
      <c r="AE94" t="str">
        <f ca="1"/>
        <v>Inativo</v>
      </c>
      <c r="AF94" t="str">
        <f ca="1"/>
        <v>Locação</v>
      </c>
      <c r="AG94" t="str">
        <f ca="1"/>
        <v>Recursos Hídricos</v>
      </c>
      <c r="AH94" t="str">
        <f ca="1"/>
        <v>Remediação</v>
      </c>
      <c r="TI94" t="str" cm="1">
        <f t="array" aca="1" ref="TI94:WY94" ca="1">IFERROR(TRANSPOSE(_xlfn._xlws.SORT(_xlfn.UNIQUE(_xlfn._xlws.FILTER(cp_grupo,(($A94="")+(cp_linha=$A94))*(($C94="")+(cp_subgrupo=$C94))*(($D94="")+(cp_tipo_mercadoria=$D94))*(($E94="")+(cp_fabricante=$E94)))))),"")</f>
        <v>Absorvedores</v>
      </c>
      <c r="TJ94" t="str">
        <f ca="1"/>
        <v>Alimentação Eletrico</v>
      </c>
      <c r="TK94" t="str">
        <f ca="1"/>
        <v>Alimentação Solar</v>
      </c>
      <c r="TL94" t="str">
        <f ca="1"/>
        <v>Amostrador Diversos</v>
      </c>
      <c r="TM94" t="str">
        <f ca="1"/>
        <v>Amostrador Não Refrigerado Portátil</v>
      </c>
      <c r="TN94" t="str">
        <f ca="1"/>
        <v>Amostrador Refrigerado Fixo</v>
      </c>
      <c r="TO94" t="str">
        <f ca="1"/>
        <v>Amostrador Refrigerado Portátil</v>
      </c>
      <c r="TP94" t="str">
        <f ca="1"/>
        <v>Amostragem Diversos</v>
      </c>
      <c r="TQ94" t="str">
        <f ca="1"/>
        <v>Analisador Diversos</v>
      </c>
      <c r="TR94" t="str">
        <f ca="1"/>
        <v>Analisador Fixo</v>
      </c>
      <c r="TS94" t="str">
        <f ca="1"/>
        <v xml:space="preserve">Analisador Fixo </v>
      </c>
      <c r="TT94" t="str">
        <f ca="1"/>
        <v>Analisador Microbiologico</v>
      </c>
      <c r="TU94" t="str">
        <f ca="1"/>
        <v>Analisador Portátil</v>
      </c>
      <c r="TV94" t="str">
        <f ca="1"/>
        <v xml:space="preserve">Analisador Portátil </v>
      </c>
      <c r="TW94" t="str">
        <f ca="1"/>
        <v>Analisador Portátil Locação</v>
      </c>
      <c r="TX94" t="str">
        <f ca="1"/>
        <v>Aterramento Diversos</v>
      </c>
      <c r="TY94" t="str">
        <f ca="1"/>
        <v>Bomba de Amostragem Fixa</v>
      </c>
      <c r="TZ94" t="str">
        <f ca="1"/>
        <v>BOMBA DE AMOSTRAGEM Fixo</v>
      </c>
      <c r="UA94" t="str">
        <f ca="1"/>
        <v>Bomba de Amostragem Portátil</v>
      </c>
      <c r="UB94" t="str">
        <f ca="1"/>
        <v>Bombeamento Fixo</v>
      </c>
      <c r="UC94" t="str">
        <f ca="1"/>
        <v>Cabeçote/Válvula Extração Metano</v>
      </c>
      <c r="UD94" t="str">
        <f ca="1"/>
        <v>Caixa Separadora Fixo</v>
      </c>
      <c r="UE94" t="str">
        <f ca="1"/>
        <v>Calibração Diversos</v>
      </c>
      <c r="UF94" t="str">
        <f ca="1"/>
        <v>Cinto de Segurança</v>
      </c>
      <c r="UG94" t="str">
        <f ca="1"/>
        <v xml:space="preserve">Cinto de Segurança </v>
      </c>
      <c r="UH94" t="str">
        <f ca="1"/>
        <v>Colorimetro Portátil</v>
      </c>
      <c r="UI94" t="str">
        <f ca="1"/>
        <v>Conjunto Autônomo</v>
      </c>
      <c r="UJ94" t="str">
        <f ca="1"/>
        <v>Cromatógrafo Portátil</v>
      </c>
      <c r="UK94" t="str">
        <f ca="1"/>
        <v>Detector de Incendio Fixo</v>
      </c>
      <c r="UL94" t="str">
        <f ca="1"/>
        <v>Detector Diversos</v>
      </c>
      <c r="UM94" t="str">
        <f ca="1"/>
        <v>Detector Fixo</v>
      </c>
      <c r="UN94" t="str">
        <f ca="1"/>
        <v>Detector Portátil</v>
      </c>
      <c r="UO94" t="str">
        <f ca="1"/>
        <v>Diversos Diversos</v>
      </c>
      <c r="UP94" t="str">
        <f ca="1"/>
        <v>Dosímetro de ruído</v>
      </c>
      <c r="UQ94" t="str">
        <f ca="1"/>
        <v>Elevador de Liquidos Fixo</v>
      </c>
      <c r="UR94" t="str">
        <f ca="1"/>
        <v>Extração Diversos</v>
      </c>
      <c r="US94" t="str">
        <f ca="1"/>
        <v>Filtração Diversos</v>
      </c>
      <c r="UT94" t="str">
        <f ca="1"/>
        <v>Fotometro Portátil</v>
      </c>
      <c r="UU94" t="str">
        <f ca="1"/>
        <v>Guincho</v>
      </c>
      <c r="UV94" t="str">
        <f ca="1"/>
        <v>Impactador de Cascata</v>
      </c>
      <c r="UW94" t="str">
        <f ca="1"/>
        <v>Inativo Inativo</v>
      </c>
      <c r="UX94" t="str">
        <f ca="1"/>
        <v>Locação Diversos</v>
      </c>
      <c r="UY94" t="str">
        <f ca="1"/>
        <v>Medidor de Material Particulado Fixo</v>
      </c>
      <c r="UZ94" t="str">
        <f ca="1"/>
        <v>Medidor de Material Particulado Portátil</v>
      </c>
      <c r="VA94" t="str">
        <f ca="1"/>
        <v>Medidor de Nível de Pressão Sonora</v>
      </c>
      <c r="VB94" t="str">
        <f ca="1"/>
        <v>Medidor de Nivel Diversos</v>
      </c>
      <c r="VC94" t="str">
        <f ca="1"/>
        <v>Medidor de Nivel Fixo</v>
      </c>
      <c r="VD94" t="str">
        <f ca="1"/>
        <v>Medidor de Nivel Portátil</v>
      </c>
      <c r="VE94" t="str">
        <f ca="1"/>
        <v>Medidor de Vazão Argonaut SL</v>
      </c>
      <c r="VF94" t="str">
        <f ca="1"/>
        <v>Medidor de Vazão Fixo</v>
      </c>
      <c r="VG94" t="str">
        <f ca="1"/>
        <v>Medidor de Vazão FlowTracker</v>
      </c>
      <c r="VH94" t="str">
        <f ca="1"/>
        <v>Medidor de Vazão Portátil</v>
      </c>
      <c r="VI94" t="str">
        <f ca="1"/>
        <v>Medidor de Vazão RS5</v>
      </c>
      <c r="VJ94" t="str">
        <f ca="1"/>
        <v>Medidor de Vazão RS6</v>
      </c>
      <c r="VK94" t="str">
        <f ca="1"/>
        <v>Medidor de Vazão RS7</v>
      </c>
      <c r="VL94" t="str">
        <f ca="1"/>
        <v>Medidor de Vazão RS-M10</v>
      </c>
      <c r="VM94" t="str">
        <f ca="1"/>
        <v>Medidor de Vazão RS-M11</v>
      </c>
      <c r="VN94" t="str">
        <f ca="1"/>
        <v>Medidor de Vazão RS-M9</v>
      </c>
      <c r="VO94" t="str">
        <f ca="1"/>
        <v>Medidor de Vazão RS-S5</v>
      </c>
      <c r="VP94" t="str">
        <f ca="1"/>
        <v>Medidor de Vibração Portátil</v>
      </c>
      <c r="VQ94" t="str">
        <f ca="1"/>
        <v>Meteorologia Fixo</v>
      </c>
      <c r="VR94" t="str">
        <f ca="1"/>
        <v>MODFLOW Diversos</v>
      </c>
      <c r="VS94" t="str">
        <f ca="1"/>
        <v>Monitor de Material Particulado</v>
      </c>
      <c r="VT94" t="str">
        <f ca="1"/>
        <v>Monitor de Material Particulado Portátil</v>
      </c>
      <c r="VU94" t="str">
        <f ca="1"/>
        <v>Monitoramento Fixo</v>
      </c>
      <c r="VV94" t="str">
        <f ca="1"/>
        <v>Mosquetão</v>
      </c>
      <c r="VW94" t="str">
        <f ca="1"/>
        <v>Óculos de Proteção</v>
      </c>
      <c r="VX94" t="str">
        <f ca="1"/>
        <v>Outros Diversos</v>
      </c>
      <c r="VY94" t="str">
        <f ca="1"/>
        <v>Painel controlador Diversos</v>
      </c>
      <c r="VZ94" t="str">
        <f ca="1"/>
        <v>Painel controlador Fixo</v>
      </c>
      <c r="WA94" t="str">
        <f ca="1"/>
        <v>Painel controlador Portátil</v>
      </c>
      <c r="WB94" t="str">
        <f ca="1"/>
        <v>Respirador Facial</v>
      </c>
      <c r="WC94" t="str">
        <f ca="1"/>
        <v>Separador de Agua/ Oleo Fixo</v>
      </c>
      <c r="WD94" t="str">
        <f ca="1"/>
        <v>Sistema de Monitoramento de Material Particulado</v>
      </c>
      <c r="WE94" t="str">
        <f ca="1"/>
        <v>Sonda Portátil</v>
      </c>
      <c r="WF94" t="str">
        <f ca="1"/>
        <v xml:space="preserve">Sonda Portátil </v>
      </c>
      <c r="WG94" t="str">
        <f ca="1"/>
        <v>Sonda Serie 6</v>
      </c>
      <c r="WH94" t="str">
        <f ca="1"/>
        <v>Sonda Serie EcoSense</v>
      </c>
      <c r="WI94" t="str">
        <f ca="1"/>
        <v>Sonda Serie EXO</v>
      </c>
      <c r="WJ94" t="str">
        <f ca="1"/>
        <v>Sonda Serie IQ SensorNet</v>
      </c>
      <c r="WK94" t="str">
        <f ca="1"/>
        <v>Sonda Serie Lab &amp; Field</v>
      </c>
      <c r="WL94" t="str">
        <f ca="1"/>
        <v>Sonda Serie MultiLab</v>
      </c>
      <c r="WM94" t="str">
        <f ca="1"/>
        <v>Sonda Serie ODO-RTU</v>
      </c>
      <c r="WN94" t="str">
        <f ca="1"/>
        <v>Sonda Serie Pro</v>
      </c>
      <c r="WO94" t="str">
        <f ca="1"/>
        <v>Sonda Serie ProDigital</v>
      </c>
      <c r="WP94" t="str">
        <f ca="1"/>
        <v>Sonda Serie TruLab</v>
      </c>
      <c r="WQ94" t="str">
        <f ca="1"/>
        <v>Talabarte</v>
      </c>
      <c r="WR94" t="str">
        <f ca="1"/>
        <v>Telemetria Fixo</v>
      </c>
      <c r="WS94" t="str">
        <f ca="1"/>
        <v>TERMAL Fixo</v>
      </c>
      <c r="WT94" t="str">
        <f ca="1"/>
        <v>Transmissão Fixo</v>
      </c>
      <c r="WU94" t="str">
        <f ca="1"/>
        <v>Tratamento Diversos</v>
      </c>
      <c r="WV94" t="str">
        <f ca="1"/>
        <v>Tratamento Fixo</v>
      </c>
      <c r="WW94" t="str">
        <f ca="1"/>
        <v>Travaqueda</v>
      </c>
      <c r="WX94" t="str">
        <f ca="1"/>
        <v>Tripe</v>
      </c>
      <c r="WY94" t="str">
        <f ca="1"/>
        <v>UMR Fixo</v>
      </c>
      <c r="AMO94" cm="1">
        <f t="array" aca="1" ref="AMO94:AXT94" ca="1">IFERROR(TRANSPOSE(_xlfn._xlws.SORT(_xlfn.UNIQUE(_xlfn._xlws.FILTER(cp_subgrupo,(($A94="")+(cp_linha=$A94))*(($B94="")+(cp_grupo=$B94))*(($D94="")+(cp_tipo_mercadoria=$D94))*(($E94="")+(cp_fabricante=$E94)))))),"")</f>
        <v>550</v>
      </c>
      <c r="AMP94">
        <f ca="1"/>
        <v>556</v>
      </c>
      <c r="AMQ94">
        <f ca="1"/>
        <v>6600</v>
      </c>
      <c r="AMR94">
        <f ca="1"/>
        <v>9500</v>
      </c>
      <c r="AMS94">
        <f ca="1"/>
        <v>9800</v>
      </c>
      <c r="AMT94" t="str">
        <f ca="1"/>
        <v>3017M</v>
      </c>
      <c r="AMU94" t="str">
        <f ca="1"/>
        <v>301-ADI</v>
      </c>
      <c r="AMV94" t="str">
        <f ca="1"/>
        <v>301C</v>
      </c>
      <c r="AMW94" t="str">
        <f ca="1"/>
        <v>301-R8</v>
      </c>
      <c r="AMX94" t="str">
        <f ca="1"/>
        <v>4000 series Isco</v>
      </c>
      <c r="AMY94" t="str">
        <f ca="1"/>
        <v xml:space="preserve">Absorvedores </v>
      </c>
      <c r="AMZ94" t="str">
        <f ca="1"/>
        <v>Acessório</v>
      </c>
      <c r="ANA94" t="str">
        <f ca="1"/>
        <v>ADCP</v>
      </c>
      <c r="ANB94" t="str">
        <f ca="1"/>
        <v>ADP</v>
      </c>
      <c r="ANC94" t="str">
        <f ca="1"/>
        <v>ADR 1500</v>
      </c>
      <c r="AND94" t="str">
        <f ca="1"/>
        <v>AIR AWARE</v>
      </c>
      <c r="ANE94" t="str">
        <f ca="1"/>
        <v>Air Striper</v>
      </c>
      <c r="ANF94" t="str">
        <f ca="1"/>
        <v>AIRSCAN</v>
      </c>
      <c r="ANG94" t="str">
        <f ca="1"/>
        <v>Amostrador</v>
      </c>
      <c r="ANH94" t="str">
        <f ca="1"/>
        <v>Anel</v>
      </c>
      <c r="ANI94" t="str">
        <f ca="1"/>
        <v>APEX 2</v>
      </c>
      <c r="ANJ94" t="str">
        <f ca="1"/>
        <v>Argonaut</v>
      </c>
      <c r="ANK94" t="str">
        <f ca="1"/>
        <v>Auto Pump</v>
      </c>
      <c r="ANL94" t="str">
        <f ca="1"/>
        <v>BADGE PLUS</v>
      </c>
      <c r="ANM94" t="str">
        <f ca="1"/>
        <v>Biogas</v>
      </c>
      <c r="ANN94" t="str">
        <f ca="1"/>
        <v>BIOGAS 300</v>
      </c>
      <c r="ANO94" t="str">
        <f ca="1"/>
        <v>BIOGAS 3000</v>
      </c>
      <c r="ANP94" t="str">
        <f ca="1"/>
        <v>BIOGAS 5000</v>
      </c>
      <c r="ANQ94" t="str">
        <f ca="1"/>
        <v>BM25</v>
      </c>
      <c r="ANR94" t="str">
        <f ca="1"/>
        <v>Bomba</v>
      </c>
      <c r="ANS94" t="str">
        <f ca="1"/>
        <v>BW</v>
      </c>
      <c r="ANT94" t="str">
        <f ca="1"/>
        <v xml:space="preserve">BW </v>
      </c>
      <c r="ANU94" t="str">
        <f ca="1"/>
        <v>BW CLIP</v>
      </c>
      <c r="ANV94" t="str">
        <f ca="1"/>
        <v>BW FLEX</v>
      </c>
      <c r="ANW94" t="str">
        <f ca="1"/>
        <v>BW ICON</v>
      </c>
      <c r="ANX94" t="str">
        <f ca="1"/>
        <v>BW SOLO</v>
      </c>
      <c r="ANY94" t="str">
        <f ca="1"/>
        <v>BW ULTRA</v>
      </c>
      <c r="ANZ94" t="str">
        <f ca="1"/>
        <v>C100</v>
      </c>
      <c r="AOA94" t="str">
        <f ca="1"/>
        <v>Cabo</v>
      </c>
      <c r="AOB94" t="str">
        <f ca="1"/>
        <v>Calibração</v>
      </c>
      <c r="AOC94" t="str">
        <f ca="1"/>
        <v>Castaway</v>
      </c>
      <c r="AOD94" t="str">
        <f ca="1"/>
        <v>CEL-24X</v>
      </c>
      <c r="AOE94" t="str">
        <f ca="1"/>
        <v>CEL-35X</v>
      </c>
      <c r="AOF94" t="str">
        <f ca="1"/>
        <v>CEL-62X</v>
      </c>
      <c r="AOG94" t="str">
        <f ca="1"/>
        <v>CEL-63X</v>
      </c>
      <c r="AOH94" t="str">
        <f ca="1"/>
        <v>Certificado</v>
      </c>
      <c r="AOI94" t="str">
        <f ca="1"/>
        <v>CEX300</v>
      </c>
      <c r="AOJ94" t="str">
        <f ca="1"/>
        <v>Chempro</v>
      </c>
      <c r="AOK94" t="str">
        <f ca="1"/>
        <v>Cilindro</v>
      </c>
      <c r="AOL94" t="str">
        <f ca="1"/>
        <v xml:space="preserve">Cinto de Segurança </v>
      </c>
      <c r="AOM94" t="str">
        <f ca="1"/>
        <v>Clean Cell Pro</v>
      </c>
      <c r="AON94" t="str">
        <f ca="1"/>
        <v>CLEANVIEWERGAS</v>
      </c>
      <c r="AOO94" t="str">
        <f ca="1"/>
        <v>CM4</v>
      </c>
      <c r="AOP94" t="str">
        <f ca="1"/>
        <v>CONDUCTIVITY PLUS</v>
      </c>
      <c r="AOQ94" t="str">
        <f ca="1"/>
        <v>CONTADOR DE CICLOS</v>
      </c>
      <c r="AOR94" t="str">
        <f ca="1"/>
        <v>Controlador</v>
      </c>
      <c r="AOS94" t="str">
        <f ca="1"/>
        <v>CTX 300</v>
      </c>
      <c r="AOT94" t="str">
        <f ca="1"/>
        <v>CUB</v>
      </c>
      <c r="AOU94" t="str">
        <f ca="1"/>
        <v>DataLogger</v>
      </c>
      <c r="AOV94" t="str">
        <f ca="1"/>
        <v>DATARAM 4</v>
      </c>
      <c r="AOW94" t="str">
        <f ca="1"/>
        <v>DBADGE 2</v>
      </c>
      <c r="AOX94" t="str">
        <f ca="1"/>
        <v>DBO</v>
      </c>
      <c r="AOY94" t="str">
        <f ca="1"/>
        <v>DIPPER TOUGH</v>
      </c>
      <c r="AOZ94" t="str">
        <f ca="1"/>
        <v>DIPPERLOG</v>
      </c>
      <c r="APA94" t="str">
        <f ca="1"/>
        <v>DIPPER-T</v>
      </c>
      <c r="APB94" t="str">
        <f ca="1"/>
        <v>Display</v>
      </c>
      <c r="APC94" t="str">
        <f ca="1"/>
        <v>Diversos</v>
      </c>
      <c r="APD94" t="str">
        <f ca="1"/>
        <v>DO200</v>
      </c>
      <c r="APE94" t="str">
        <f ca="1"/>
        <v>DURATRACKER</v>
      </c>
      <c r="APF94" t="str">
        <f ca="1"/>
        <v>E3 POINT</v>
      </c>
      <c r="APG94" t="str">
        <f ca="1"/>
        <v>EAGLE</v>
      </c>
      <c r="APH94" t="str">
        <f ca="1"/>
        <v>EC300</v>
      </c>
      <c r="API94" t="str">
        <f ca="1"/>
        <v>EC30A</v>
      </c>
      <c r="APJ94" t="str">
        <f ca="1"/>
        <v>Embarcação</v>
      </c>
      <c r="APK94" t="str">
        <f ca="1"/>
        <v>EmeClean</v>
      </c>
      <c r="APL94" t="str">
        <f ca="1"/>
        <v>Estação</v>
      </c>
      <c r="APM94" t="str">
        <f ca="1"/>
        <v>Estrutura</v>
      </c>
      <c r="APN94" t="str">
        <f ca="1"/>
        <v>EXO</v>
      </c>
      <c r="APO94" t="str">
        <f ca="1"/>
        <v>EXO (Completa)</v>
      </c>
      <c r="APP94" t="str">
        <f ca="1"/>
        <v>EXTREME</v>
      </c>
      <c r="APQ94" t="str">
        <f ca="1"/>
        <v>FALCO</v>
      </c>
      <c r="APR94" t="str">
        <f ca="1"/>
        <v>FAU</v>
      </c>
      <c r="APS94" t="str">
        <f ca="1"/>
        <v>Ferramental</v>
      </c>
      <c r="APT94" t="str">
        <f ca="1"/>
        <v>Filtro</v>
      </c>
      <c r="APU94" t="str">
        <f ca="1"/>
        <v>FIREPRO</v>
      </c>
      <c r="APV94" t="str">
        <f ca="1"/>
        <v>FlowTracker</v>
      </c>
      <c r="APW94" t="str">
        <f ca="1"/>
        <v>FROG</v>
      </c>
      <c r="APX94" t="str">
        <f ca="1"/>
        <v>FS20X</v>
      </c>
      <c r="APY94" t="str">
        <f ca="1"/>
        <v>FS-20X</v>
      </c>
      <c r="APZ94" t="str">
        <f ca="1"/>
        <v>FS24X</v>
      </c>
      <c r="AQA94" t="str">
        <f ca="1"/>
        <v>FSL100</v>
      </c>
      <c r="AQB94" t="str">
        <f ca="1"/>
        <v>FSX</v>
      </c>
      <c r="AQC94" t="str">
        <f ca="1"/>
        <v>G100</v>
      </c>
      <c r="AQD94" t="str">
        <f ca="1"/>
        <v>G110</v>
      </c>
      <c r="AQE94" t="str">
        <f ca="1"/>
        <v>G200</v>
      </c>
      <c r="AQF94" t="str">
        <f ca="1"/>
        <v>GA 3000</v>
      </c>
      <c r="AQG94" t="str">
        <f ca="1"/>
        <v>GA 5000</v>
      </c>
      <c r="AQH94" t="str">
        <f ca="1"/>
        <v>GASCARD</v>
      </c>
      <c r="AQI94" t="str">
        <f ca="1"/>
        <v>GASCEHCK G</v>
      </c>
      <c r="AQJ94" t="str">
        <f ca="1"/>
        <v>Gascheck</v>
      </c>
      <c r="AQK94" t="str">
        <f ca="1"/>
        <v>GASCHECK 3000</v>
      </c>
      <c r="AQL94" t="str">
        <f ca="1"/>
        <v>GASCHECK 5000</v>
      </c>
      <c r="AQM94" t="str">
        <f ca="1"/>
        <v>GASCHECK 6000</v>
      </c>
      <c r="AQN94" t="str">
        <f ca="1"/>
        <v>GASCHECK G</v>
      </c>
      <c r="AQO94" t="str">
        <f ca="1"/>
        <v>GASCHECK P1</v>
      </c>
      <c r="AQP94" t="str">
        <f ca="1"/>
        <v>GASPOINT</v>
      </c>
      <c r="AQQ94" t="str">
        <f ca="1"/>
        <v>GATEWAY</v>
      </c>
      <c r="AQR94" t="str">
        <f ca="1"/>
        <v>GEM</v>
      </c>
      <c r="AQS94" t="str">
        <f ca="1"/>
        <v>GEM 2000</v>
      </c>
      <c r="AQT94" t="str">
        <f ca="1"/>
        <v>GEM 5000</v>
      </c>
      <c r="AQU94" t="str">
        <f ca="1"/>
        <v>GEM/GA/BIOGAS 5000</v>
      </c>
      <c r="AQV94" t="str">
        <f ca="1"/>
        <v>GeneCount</v>
      </c>
      <c r="AQW94" t="str">
        <f ca="1"/>
        <v>GENIE</v>
      </c>
      <c r="AQX94" t="str">
        <f ca="1"/>
        <v>Guardian</v>
      </c>
      <c r="AQY94" t="str">
        <f ca="1"/>
        <v>GUARDIAN 2</v>
      </c>
      <c r="AQZ94" t="str">
        <f ca="1"/>
        <v>H.OIL</v>
      </c>
      <c r="ARA94" t="str">
        <f ca="1"/>
        <v>HA20</v>
      </c>
      <c r="ARB94" t="str">
        <f ca="1"/>
        <v>HA40</v>
      </c>
      <c r="ARC94" t="str">
        <f ca="1"/>
        <v>HA-71</v>
      </c>
      <c r="ARD94" t="str">
        <f ca="1"/>
        <v>HA-72</v>
      </c>
      <c r="ARE94" t="str">
        <f ca="1"/>
        <v>HAVEX</v>
      </c>
      <c r="ARF94" t="str">
        <f ca="1"/>
        <v>HON</v>
      </c>
      <c r="ARG94" t="str">
        <f ca="1"/>
        <v>HON TITAN</v>
      </c>
      <c r="ARH94" t="str">
        <f ca="1"/>
        <v>Hora Técnica</v>
      </c>
      <c r="ARI94" t="str">
        <f ca="1"/>
        <v>IAQ POINT 2</v>
      </c>
      <c r="ARJ94" t="str">
        <f ca="1"/>
        <v>IMPACT PRO</v>
      </c>
      <c r="ARK94" t="str">
        <f ca="1"/>
        <v>Inativo</v>
      </c>
      <c r="ARL94" t="str">
        <f ca="1"/>
        <v>INNOVA</v>
      </c>
      <c r="ARM94" t="str">
        <f ca="1"/>
        <v>Instalação</v>
      </c>
      <c r="ARN94" t="str">
        <f ca="1"/>
        <v>INTELLIDOX</v>
      </c>
      <c r="ARO94" t="str">
        <f ca="1"/>
        <v>IQ PIPE</v>
      </c>
      <c r="ARP94" t="str">
        <f ca="1"/>
        <v>IQ PLUS</v>
      </c>
      <c r="ARQ94" t="str">
        <f ca="1"/>
        <v>IQ Standard</v>
      </c>
      <c r="ARR94" t="str">
        <f ca="1"/>
        <v>ITRANS</v>
      </c>
      <c r="ARS94" t="str">
        <f ca="1"/>
        <v>JES-301</v>
      </c>
      <c r="ART94" t="str">
        <f ca="1"/>
        <v>JFID</v>
      </c>
      <c r="ARU94" t="str">
        <f ca="1"/>
        <v>JH3E</v>
      </c>
      <c r="ARV94" t="str">
        <f ca="1"/>
        <v>JSP-87</v>
      </c>
      <c r="ARW94" t="str">
        <f ca="1"/>
        <v>JSP-89</v>
      </c>
      <c r="ARX94" t="str">
        <f ca="1"/>
        <v>L360</v>
      </c>
      <c r="ARY94" t="str">
        <f ca="1"/>
        <v>LEAKCHECK P1</v>
      </c>
      <c r="ARZ94" t="str">
        <f ca="1"/>
        <v>LEAKMATE</v>
      </c>
      <c r="ASA94" t="str">
        <f ca="1"/>
        <v>Locação</v>
      </c>
      <c r="ASB94" t="str">
        <f ca="1"/>
        <v>Luminometro</v>
      </c>
      <c r="ASC94" t="str">
        <f ca="1"/>
        <v>M10</v>
      </c>
      <c r="ASD94" t="str">
        <f ca="1"/>
        <v>M11</v>
      </c>
      <c r="ASE94" t="str">
        <f ca="1"/>
        <v>M9</v>
      </c>
      <c r="ASF94" t="str">
        <f ca="1"/>
        <v>MAGFLUX</v>
      </c>
      <c r="ASG94" t="str">
        <f ca="1"/>
        <v>Maleta</v>
      </c>
      <c r="ASH94" t="str">
        <f ca="1"/>
        <v>MANHANDLER</v>
      </c>
      <c r="ASI94" t="str">
        <f ca="1"/>
        <v>MANNING</v>
      </c>
      <c r="ASJ94" t="str">
        <f ca="1"/>
        <v>Manta</v>
      </c>
      <c r="ASK94" t="str">
        <f ca="1"/>
        <v>Manta OWS</v>
      </c>
      <c r="ASL94" t="str">
        <f ca="1"/>
        <v>MARPLE</v>
      </c>
      <c r="ASM94" t="str">
        <f ca="1"/>
        <v>MAX XT</v>
      </c>
      <c r="ASN94" t="str">
        <f ca="1"/>
        <v>Metalyser</v>
      </c>
      <c r="ASO94" t="str">
        <f ca="1"/>
        <v>METREX</v>
      </c>
      <c r="ASP94" t="str">
        <f ca="1"/>
        <v>MGD</v>
      </c>
      <c r="ASQ94" t="str">
        <f ca="1"/>
        <v>MICRO 5</v>
      </c>
      <c r="ASR94" t="str">
        <f ca="1"/>
        <v>MicroADV</v>
      </c>
      <c r="ASS94" t="str">
        <f ca="1"/>
        <v>MICROCLIP</v>
      </c>
      <c r="AST94" t="str">
        <f ca="1"/>
        <v>MICRODOCK</v>
      </c>
      <c r="ASU94" t="str">
        <f ca="1"/>
        <v>MICRODUST</v>
      </c>
      <c r="ASV94" t="str">
        <f ca="1"/>
        <v>MIDAS</v>
      </c>
      <c r="ASW94" t="str">
        <f ca="1"/>
        <v>MILLER</v>
      </c>
      <c r="ASX94" t="str">
        <f ca="1"/>
        <v>MIRAN</v>
      </c>
      <c r="ASY94" t="str">
        <f ca="1"/>
        <v>MKII</v>
      </c>
      <c r="ASZ94" t="str">
        <f ca="1"/>
        <v>Moden</v>
      </c>
      <c r="ATA94" t="str">
        <f ca="1"/>
        <v>Mosquetão</v>
      </c>
      <c r="ATB94" t="str">
        <f ca="1"/>
        <v>MP10</v>
      </c>
      <c r="ATC94" t="str">
        <f ca="1"/>
        <v>MP15</v>
      </c>
      <c r="ATD94" t="str">
        <f ca="1"/>
        <v>MP20</v>
      </c>
      <c r="ATE94" t="str">
        <f ca="1"/>
        <v>MP30</v>
      </c>
      <c r="ATF94" t="str">
        <f ca="1"/>
        <v>MP50</v>
      </c>
      <c r="ATG94" t="str">
        <f ca="1"/>
        <v>MPD</v>
      </c>
      <c r="ATH94" t="str">
        <f ca="1"/>
        <v>MULTILAB</v>
      </c>
      <c r="ATI94" t="str">
        <f ca="1"/>
        <v>MV02</v>
      </c>
      <c r="ATJ94" t="str">
        <f ca="1"/>
        <v>MV03</v>
      </c>
      <c r="ATK94" t="str">
        <f ca="1"/>
        <v>MVI</v>
      </c>
      <c r="ATL94" t="str">
        <f ca="1"/>
        <v>MX4</v>
      </c>
      <c r="ATM94" t="str">
        <f ca="1"/>
        <v>MX6</v>
      </c>
      <c r="ATN94" t="str">
        <f ca="1"/>
        <v>NDP - 25 BAN</v>
      </c>
      <c r="ATO94" t="str">
        <f ca="1"/>
        <v>Numatic</v>
      </c>
      <c r="ATP94" t="str">
        <f ca="1"/>
        <v>ODO200</v>
      </c>
      <c r="ATQ94" t="str">
        <f ca="1"/>
        <v>OELD</v>
      </c>
      <c r="ATR94" t="str">
        <f ca="1"/>
        <v>OLCT</v>
      </c>
      <c r="ATS94" t="str">
        <f ca="1"/>
        <v>OPTI-FIT</v>
      </c>
      <c r="ATT94" t="str">
        <f ca="1"/>
        <v>OPTIMA PLUS</v>
      </c>
      <c r="ATU94" t="str">
        <f ca="1"/>
        <v>Outros</v>
      </c>
      <c r="ATV94" t="str">
        <f ca="1"/>
        <v>OWS</v>
      </c>
      <c r="ATW94" t="str">
        <f ca="1"/>
        <v>Painel</v>
      </c>
      <c r="ATX94" t="str">
        <f ca="1"/>
        <v>Painel de Controle</v>
      </c>
      <c r="ATY94" t="str">
        <f ca="1"/>
        <v>Painel Solar</v>
      </c>
      <c r="ATZ94" t="str">
        <f ca="1"/>
        <v>PANTHER</v>
      </c>
      <c r="AUA94" t="str">
        <f ca="1"/>
        <v>PCM</v>
      </c>
      <c r="AUB94" t="str">
        <f ca="1"/>
        <v>PDR1500</v>
      </c>
      <c r="AUC94" t="str">
        <f ca="1"/>
        <v>PH100</v>
      </c>
      <c r="AUD94" t="str">
        <f ca="1"/>
        <v>PHD6</v>
      </c>
      <c r="AUE94" t="str">
        <f ca="1"/>
        <v>PHOCHECK 1000</v>
      </c>
      <c r="AUF94" t="str">
        <f ca="1"/>
        <v>PHOCHECK 3000</v>
      </c>
      <c r="AUG94" t="str">
        <f ca="1"/>
        <v>Pro Plus</v>
      </c>
      <c r="AUH94" t="str">
        <f ca="1"/>
        <v>Pro Quattro</v>
      </c>
      <c r="AUI94" t="str">
        <f ca="1"/>
        <v>PRO10</v>
      </c>
      <c r="AUJ94" t="str">
        <f ca="1"/>
        <v>PRO1020</v>
      </c>
      <c r="AUK94" t="str">
        <f ca="1"/>
        <v>PRO1030</v>
      </c>
      <c r="AUL94" t="str">
        <f ca="1"/>
        <v>PRO20</v>
      </c>
      <c r="AUM94" t="str">
        <f ca="1"/>
        <v>PRO2030</v>
      </c>
      <c r="AUN94" t="str">
        <f ca="1"/>
        <v>PRO30</v>
      </c>
      <c r="AUO94" t="str">
        <f ca="1"/>
        <v>PRODO</v>
      </c>
      <c r="AUP94" t="str">
        <f ca="1"/>
        <v>ProDss</v>
      </c>
      <c r="AUQ94" t="str">
        <f ca="1"/>
        <v>PROSOLO</v>
      </c>
      <c r="AUR94" t="str">
        <f ca="1"/>
        <v>PROSWAP</v>
      </c>
      <c r="AUS94" t="str">
        <f ca="1"/>
        <v>PT100</v>
      </c>
      <c r="AUT94" t="str">
        <f ca="1"/>
        <v>QRAE 3</v>
      </c>
      <c r="AUU94" t="str">
        <f ca="1"/>
        <v>QRAE3</v>
      </c>
      <c r="AUV94" t="str">
        <f ca="1"/>
        <v>QUATTRO</v>
      </c>
      <c r="AUW94" t="str">
        <f ca="1"/>
        <v>Quimico</v>
      </c>
      <c r="AUX94" t="str">
        <f ca="1"/>
        <v>RAEGUARD</v>
      </c>
      <c r="AUY94" t="str">
        <f ca="1"/>
        <v>Reagente</v>
      </c>
      <c r="AUZ94" t="str">
        <f ca="1"/>
        <v>Reforma</v>
      </c>
      <c r="AVA94" t="str">
        <f ca="1"/>
        <v>REMOX</v>
      </c>
      <c r="AVB94" t="str">
        <f ca="1"/>
        <v>RIG RAT</v>
      </c>
      <c r="AVC94" t="str">
        <f ca="1"/>
        <v>RIKEN KEIKE</v>
      </c>
      <c r="AVD94" t="str">
        <f ca="1"/>
        <v>RS5</v>
      </c>
      <c r="AVE94" t="str">
        <f ca="1"/>
        <v>RS6</v>
      </c>
      <c r="AVF94" t="str">
        <f ca="1"/>
        <v>RS7</v>
      </c>
      <c r="AVG94" t="str">
        <f ca="1"/>
        <v>SAGE RIO</v>
      </c>
      <c r="AVH94" t="str">
        <f ca="1"/>
        <v>Sample Pro</v>
      </c>
      <c r="AVI94" t="str">
        <f ca="1"/>
        <v>SAMPLEASE</v>
      </c>
      <c r="AVJ94" t="str">
        <f ca="1"/>
        <v>SC</v>
      </c>
      <c r="AVK94" t="str">
        <f ca="1"/>
        <v>SCORPION</v>
      </c>
      <c r="AVL94" t="str">
        <f ca="1"/>
        <v>SEARCHLINE</v>
      </c>
      <c r="AVM94" t="str">
        <f ca="1"/>
        <v>SENSEPOINT</v>
      </c>
      <c r="AVN94" t="str">
        <f ca="1"/>
        <v>Sensor</v>
      </c>
      <c r="AVO94" t="str">
        <f ca="1"/>
        <v>SERIE BW</v>
      </c>
      <c r="AVP94" t="str">
        <f ca="1"/>
        <v>SERIE6</v>
      </c>
      <c r="AVQ94" t="str">
        <f ca="1"/>
        <v>SHAKETEST</v>
      </c>
      <c r="AVR94" t="str">
        <f ca="1"/>
        <v>SHARPEYE</v>
      </c>
      <c r="AVS94" t="str">
        <f ca="1"/>
        <v>Signature</v>
      </c>
      <c r="AVT94" t="str">
        <f ca="1"/>
        <v>Sistema</v>
      </c>
      <c r="AVU94" t="str">
        <f ca="1"/>
        <v>Skimmer</v>
      </c>
      <c r="AVV94" t="str">
        <f ca="1"/>
        <v>SKINNY DIPPER</v>
      </c>
      <c r="AVW94" t="str">
        <f ca="1"/>
        <v>SM.OIL</v>
      </c>
      <c r="AVX94" t="str">
        <f ca="1"/>
        <v>Software</v>
      </c>
      <c r="AVY94" t="str">
        <f ca="1"/>
        <v>Solução</v>
      </c>
      <c r="AVZ94" t="str">
        <f ca="1"/>
        <v>Sonda RTU</v>
      </c>
      <c r="AWA94" t="str">
        <f ca="1"/>
        <v>SOS-4-003</v>
      </c>
      <c r="AWB94" t="str">
        <f ca="1"/>
        <v>SPERIAN</v>
      </c>
      <c r="AWC94" t="str">
        <f ca="1"/>
        <v>SPM FLEX</v>
      </c>
      <c r="AWD94" t="str">
        <f ca="1"/>
        <v>T8000</v>
      </c>
      <c r="AWE94" t="str">
        <f ca="1"/>
        <v>TadLar Bag</v>
      </c>
      <c r="AWF94" t="str">
        <f ca="1"/>
        <v>TERMAL</v>
      </c>
      <c r="AWG94" t="str">
        <f ca="1"/>
        <v>Termovelocimétrico</v>
      </c>
      <c r="AWH94" t="str">
        <f ca="1"/>
        <v>TIGER</v>
      </c>
      <c r="AWI94" t="str">
        <f ca="1"/>
        <v>TITAN</v>
      </c>
      <c r="AWJ94" t="str">
        <f ca="1"/>
        <v>TITAN 2</v>
      </c>
      <c r="AWK94" t="str">
        <f ca="1"/>
        <v>TOP TRACK</v>
      </c>
      <c r="AWL94" t="str">
        <f ca="1"/>
        <v>TOUCHPOINT</v>
      </c>
      <c r="AWM94" t="str">
        <f ca="1"/>
        <v>Transdutor</v>
      </c>
      <c r="AWN94" t="str">
        <f ca="1"/>
        <v>Transmissor</v>
      </c>
      <c r="AWO94" t="str">
        <f ca="1"/>
        <v>Treinamento</v>
      </c>
      <c r="AWP94" t="str">
        <f ca="1"/>
        <v>TruLab</v>
      </c>
      <c r="AWQ94" t="str">
        <f ca="1"/>
        <v>TVA</v>
      </c>
      <c r="AWR94" t="str">
        <f ca="1"/>
        <v xml:space="preserve">TVA </v>
      </c>
      <c r="AWS94" t="str">
        <f ca="1"/>
        <v>TVA 1000B</v>
      </c>
      <c r="AWT94" t="str">
        <f ca="1"/>
        <v>TVA 2020</v>
      </c>
      <c r="AWU94" t="str">
        <f ca="1"/>
        <v>TVOC</v>
      </c>
      <c r="AWV94" t="str">
        <f ca="1"/>
        <v>TX1</v>
      </c>
      <c r="AWW94" t="str">
        <f ca="1"/>
        <v>UMR</v>
      </c>
      <c r="AWX94" t="str">
        <f ca="1"/>
        <v>UVEX</v>
      </c>
      <c r="AWY94" t="str">
        <f ca="1"/>
        <v>Vapor pin/ Clean</v>
      </c>
      <c r="AWZ94" t="str">
        <f ca="1"/>
        <v>WATER TAPE</v>
      </c>
      <c r="AXA94" t="str">
        <f ca="1"/>
        <v>WELLHEAD</v>
      </c>
      <c r="AXB94" t="str">
        <f ca="1"/>
        <v>WellTape</v>
      </c>
      <c r="AXC94" t="str">
        <f ca="1"/>
        <v>WX16</v>
      </c>
      <c r="AXD94" t="str">
        <f ca="1"/>
        <v>WX4</v>
      </c>
      <c r="AXE94" t="str">
        <f ca="1"/>
        <v>WX64</v>
      </c>
      <c r="AXF94" t="str">
        <f ca="1"/>
        <v>XCD</v>
      </c>
      <c r="AXG94" t="str">
        <f ca="1"/>
        <v>XCL</v>
      </c>
      <c r="AXH94" t="str">
        <f ca="1"/>
        <v>XNX</v>
      </c>
      <c r="AXI94" t="str">
        <f ca="1"/>
        <v>XPIS</v>
      </c>
      <c r="AXJ94" t="str">
        <f ca="1"/>
        <v>XPV</v>
      </c>
      <c r="AXK94" t="str">
        <f ca="1"/>
        <v>XRL</v>
      </c>
      <c r="AXL94" t="str">
        <f ca="1"/>
        <v>YSI30</v>
      </c>
      <c r="AXM94" t="str">
        <f ca="1"/>
        <v>YSI3100</v>
      </c>
      <c r="AXN94" t="str">
        <f ca="1"/>
        <v>YSI3200</v>
      </c>
      <c r="AXO94" t="str">
        <f ca="1"/>
        <v>YSI5000</v>
      </c>
      <c r="AXP94" t="str">
        <f ca="1"/>
        <v>YSI5100</v>
      </c>
      <c r="AXQ94" t="str">
        <f ca="1"/>
        <v>YSI55</v>
      </c>
      <c r="AXR94" t="str">
        <f ca="1"/>
        <v>YSI60</v>
      </c>
      <c r="AXS94" t="str">
        <f ca="1"/>
        <v>YSI85</v>
      </c>
      <c r="AXT94" t="str">
        <f ca="1"/>
        <v>ZAREBA</v>
      </c>
      <c r="BFU94" t="str" cm="1">
        <f t="array" aca="1" ref="BFU94:BGA94" ca="1">IFERROR(TRANSPOSE(_xlfn._xlws.SORT(_xlfn.UNIQUE(_xlfn._xlws.FILTER(cp_tipo_mercadoria,(($A94="")+(cp_linha=$A94))*(($B94="")+(cp_grupo=$B94))*(($C94="")+(cp_subgrupo=$C94))*(($E94="")+(cp_fabricante=$E94)))))),"")</f>
        <v>Acessório</v>
      </c>
      <c r="BFV94" t="str">
        <f ca="1"/>
        <v>Acessório/Reposição</v>
      </c>
      <c r="BFW94" t="str">
        <f ca="1"/>
        <v>Inativo</v>
      </c>
      <c r="BFX94" t="str">
        <f ca="1"/>
        <v>Insumo</v>
      </c>
      <c r="BFY94" t="str">
        <f ca="1"/>
        <v>Produto</v>
      </c>
      <c r="BFZ94" t="str">
        <f ca="1"/>
        <v>Reposição</v>
      </c>
      <c r="BGA94" t="str">
        <f ca="1"/>
        <v>Serviço</v>
      </c>
      <c r="BZA94" t="str" cm="1">
        <f t="array" aca="1" ref="BZA94:CAZ94" ca="1">IFERROR(TRANSPOSE(_xlfn._xlws.SORT(_xlfn.UNIQUE(_xlfn._xlws.FILTER(cp_fabricante,(($A94="")+(cp_linha=$A94))*(($B94="")+(cp_grupo=$B94))*(($C94="")+(cp_subgrupo=$C94))*(($D94="")+(cp_tipo_mercadoria=$D94)))))),"")</f>
        <v>ABK</v>
      </c>
      <c r="BZB94" t="str">
        <f ca="1"/>
        <v>AGT</v>
      </c>
      <c r="BZC94" t="str">
        <f ca="1"/>
        <v>Air Liquide</v>
      </c>
      <c r="BZD94" t="str">
        <f ca="1"/>
        <v>AMBIENTAL</v>
      </c>
      <c r="BZE94" t="str">
        <f ca="1"/>
        <v>AMS</v>
      </c>
      <c r="BZF94" t="str">
        <f ca="1"/>
        <v>Campbell</v>
      </c>
      <c r="BZG94" t="str">
        <f ca="1"/>
        <v>CASELLA</v>
      </c>
      <c r="BZH94" t="str">
        <f ca="1"/>
        <v>CHP</v>
      </c>
      <c r="BZI94" t="str">
        <f ca="1"/>
        <v>Clean</v>
      </c>
      <c r="BZJ94" t="str">
        <f ca="1"/>
        <v>COPPI</v>
      </c>
      <c r="BZK94" t="str">
        <f ca="1"/>
        <v>Coregas</v>
      </c>
      <c r="BZL94" t="str">
        <f ca="1"/>
        <v>DFT</v>
      </c>
      <c r="BZM94" t="str">
        <f ca="1"/>
        <v>DPUNION</v>
      </c>
      <c r="BZN94" t="str">
        <f ca="1"/>
        <v>EDINBURG</v>
      </c>
      <c r="BZO94" t="str">
        <f ca="1"/>
        <v>EMEC</v>
      </c>
      <c r="BZP94" t="str">
        <f ca="1"/>
        <v>EN NOVATIVE</v>
      </c>
      <c r="BZQ94" t="str">
        <f ca="1"/>
        <v>environics</v>
      </c>
      <c r="BZR94" t="str">
        <f ca="1"/>
        <v>EON</v>
      </c>
      <c r="BZS94" t="str">
        <f ca="1"/>
        <v>ESS</v>
      </c>
      <c r="BZT94" t="str">
        <f ca="1"/>
        <v>Fabricante</v>
      </c>
      <c r="BZU94" t="str">
        <f ca="1"/>
        <v>Global Water</v>
      </c>
      <c r="BZV94" t="str">
        <f ca="1"/>
        <v>GRACO</v>
      </c>
      <c r="BZW94" t="str">
        <f ca="1"/>
        <v>HER</v>
      </c>
      <c r="BZX94" t="str">
        <f ca="1"/>
        <v>HISCO</v>
      </c>
      <c r="BZY94" t="str">
        <f ca="1"/>
        <v>HON</v>
      </c>
      <c r="BZZ94" t="str">
        <f ca="1"/>
        <v>Inativo</v>
      </c>
      <c r="CAA94" t="str">
        <f ca="1"/>
        <v>Industrial</v>
      </c>
      <c r="CAB94" t="str">
        <f ca="1"/>
        <v>ION</v>
      </c>
      <c r="CAC94" t="str">
        <f ca="1"/>
        <v>ISCO</v>
      </c>
      <c r="CAD94" t="str">
        <f ca="1"/>
        <v>JCT</v>
      </c>
      <c r="CAE94" t="str">
        <f ca="1"/>
        <v>LINDE</v>
      </c>
      <c r="CAF94" t="str">
        <f ca="1"/>
        <v>Luminutra</v>
      </c>
      <c r="CAG94" t="str">
        <f ca="1"/>
        <v>MJK</v>
      </c>
      <c r="CAH94" t="str">
        <f ca="1"/>
        <v>NIVELCO</v>
      </c>
      <c r="CAI94" t="str">
        <f ca="1"/>
        <v>NOVALINX</v>
      </c>
      <c r="CAJ94" t="str">
        <f ca="1"/>
        <v>Oceanalpha</v>
      </c>
      <c r="CAK94" t="str">
        <f ca="1"/>
        <v>QED</v>
      </c>
      <c r="CAL94" t="str">
        <f ca="1"/>
        <v>RADIONDETECTION</v>
      </c>
      <c r="CAM94" t="str">
        <f ca="1"/>
        <v>RDI</v>
      </c>
      <c r="CAN94" t="str">
        <f ca="1"/>
        <v>Regenesis</v>
      </c>
      <c r="CAO94" t="str">
        <f ca="1"/>
        <v>RIKA</v>
      </c>
      <c r="CAP94" t="str">
        <f ca="1"/>
        <v>SF</v>
      </c>
      <c r="CAQ94" t="str">
        <f ca="1"/>
        <v>SHANGHAI</v>
      </c>
      <c r="CAR94" t="str">
        <f ca="1"/>
        <v>SON</v>
      </c>
      <c r="CAS94" t="str">
        <f ca="1"/>
        <v>TDS</v>
      </c>
      <c r="CAT94" t="str">
        <f ca="1"/>
        <v>Thermo</v>
      </c>
      <c r="CAU94" t="str">
        <f ca="1"/>
        <v>Trace2o</v>
      </c>
      <c r="CAV94" t="str">
        <f ca="1"/>
        <v>VAPOR PIN</v>
      </c>
      <c r="CAW94" t="str">
        <f ca="1"/>
        <v>waterloo</v>
      </c>
      <c r="CAX94" t="str">
        <f ca="1"/>
        <v>White</v>
      </c>
      <c r="CAY94" t="str">
        <f ca="1"/>
        <v>YSI</v>
      </c>
      <c r="CAZ94">
        <f ca="1"/>
        <v>0</v>
      </c>
      <c r="CSG94" t="str" cm="1">
        <f t="array" aca="1" ref="CSG94:CSN94" ca="1">IFERROR(TRANSPOSE(_xlfn._xlws.SORT(_xlfn.UNIQUE(IF($H94="",cg_nome_cargo,_xlfn._xlws.FILTER(cb_cargo,cb_nome=$H94))))),"")</f>
        <v>Consultor Externo</v>
      </c>
      <c r="CSH94" t="str">
        <f ca="1"/>
        <v>Consultor Interno</v>
      </c>
      <c r="CSI94" t="str">
        <f ca="1"/>
        <v>Coordenador</v>
      </c>
      <c r="CSJ94" t="str">
        <f ca="1"/>
        <v>Diretor</v>
      </c>
      <c r="CSK94" t="str">
        <f ca="1"/>
        <v>Gerente Geral</v>
      </c>
      <c r="CSL94" t="str">
        <f ca="1"/>
        <v>Gerente Linha</v>
      </c>
      <c r="CSM94" t="str">
        <f ca="1"/>
        <v>Representante Comercial</v>
      </c>
      <c r="CSN94" t="str">
        <f ca="1"/>
        <v>Supervisor</v>
      </c>
      <c r="DLM94" t="str" cm="1">
        <f t="array" aca="1" ref="DLM94:DMC94" ca="1">IFERROR(TRANSPOSE(_xlfn._xlws.SORT(IF($G94="",cb_nome,_xlfn._xlws.FILTER(cb_nome,cb_cargo=$G94)))),"")</f>
        <v>Alessandro Cappi</v>
      </c>
      <c r="DLN94" t="str">
        <f ca="1"/>
        <v>Ana Marcelino</v>
      </c>
      <c r="DLO94" t="str">
        <f ca="1"/>
        <v>André Camargo</v>
      </c>
      <c r="DLP94" t="str">
        <f ca="1"/>
        <v>André Caramello</v>
      </c>
      <c r="DLQ94" t="str">
        <f ca="1"/>
        <v>Andrey Andrade</v>
      </c>
      <c r="DLR94" t="str">
        <f ca="1"/>
        <v>Antônio Rosa</v>
      </c>
      <c r="DLS94" t="str">
        <f ca="1"/>
        <v>Dener Martins</v>
      </c>
      <c r="DLT94" t="str">
        <f ca="1"/>
        <v>Fábio</v>
      </c>
      <c r="DLU94" t="str">
        <f ca="1"/>
        <v>Mateus Machado</v>
      </c>
      <c r="DLV94" t="str">
        <f ca="1"/>
        <v>Neimar</v>
      </c>
      <c r="DLW94" t="str">
        <f ca="1"/>
        <v>Paulo Negrão</v>
      </c>
      <c r="DLX94" t="str">
        <f ca="1"/>
        <v>Rafaela</v>
      </c>
      <c r="DLY94" t="str">
        <f ca="1"/>
        <v>Rosana</v>
      </c>
      <c r="DLZ94" t="str">
        <f ca="1"/>
        <v>Rosilene</v>
      </c>
      <c r="DMA94" t="str">
        <f ca="1"/>
        <v>Samanta</v>
      </c>
      <c r="DMB94" t="str">
        <f ca="1"/>
        <v>Simone</v>
      </c>
      <c r="DMC94" t="str">
        <f ca="1"/>
        <v>Valmir</v>
      </c>
    </row>
    <row r="95" spans="29:623 1029:3045" x14ac:dyDescent="0.25">
      <c r="AC95" t="str" cm="1">
        <f t="array" aca="1" ref="AC95:AH95" ca="1">IFERROR(TRANSPOSE(_xlfn._xlws.SORT(_xlfn.UNIQUE(_xlfn._xlws.FILTER(cp_linha,(($B95="")+(cp_grupo=$B95))*(($C95="")+(cp_subgrupo=$C95))*(($D95="")+(cp_tipo_mercadoria=$D95))*(($E95="")+(cp_fabricante=$E95)))))),"")</f>
        <v>Detecção e Processos de Gases</v>
      </c>
      <c r="AD95" t="str">
        <f ca="1"/>
        <v>Diversos</v>
      </c>
      <c r="AE95" t="str">
        <f ca="1"/>
        <v>Inativo</v>
      </c>
      <c r="AF95" t="str">
        <f ca="1"/>
        <v>Locação</v>
      </c>
      <c r="AG95" t="str">
        <f ca="1"/>
        <v>Recursos Hídricos</v>
      </c>
      <c r="AH95" t="str">
        <f ca="1"/>
        <v>Remediação</v>
      </c>
      <c r="TI95" t="str" cm="1">
        <f t="array" aca="1" ref="TI95:WY95" ca="1">IFERROR(TRANSPOSE(_xlfn._xlws.SORT(_xlfn.UNIQUE(_xlfn._xlws.FILTER(cp_grupo,(($A95="")+(cp_linha=$A95))*(($C95="")+(cp_subgrupo=$C95))*(($D95="")+(cp_tipo_mercadoria=$D95))*(($E95="")+(cp_fabricante=$E95)))))),"")</f>
        <v>Absorvedores</v>
      </c>
      <c r="TJ95" t="str">
        <f ca="1"/>
        <v>Alimentação Eletrico</v>
      </c>
      <c r="TK95" t="str">
        <f ca="1"/>
        <v>Alimentação Solar</v>
      </c>
      <c r="TL95" t="str">
        <f ca="1"/>
        <v>Amostrador Diversos</v>
      </c>
      <c r="TM95" t="str">
        <f ca="1"/>
        <v>Amostrador Não Refrigerado Portátil</v>
      </c>
      <c r="TN95" t="str">
        <f ca="1"/>
        <v>Amostrador Refrigerado Fixo</v>
      </c>
      <c r="TO95" t="str">
        <f ca="1"/>
        <v>Amostrador Refrigerado Portátil</v>
      </c>
      <c r="TP95" t="str">
        <f ca="1"/>
        <v>Amostragem Diversos</v>
      </c>
      <c r="TQ95" t="str">
        <f ca="1"/>
        <v>Analisador Diversos</v>
      </c>
      <c r="TR95" t="str">
        <f ca="1"/>
        <v>Analisador Fixo</v>
      </c>
      <c r="TS95" t="str">
        <f ca="1"/>
        <v xml:space="preserve">Analisador Fixo </v>
      </c>
      <c r="TT95" t="str">
        <f ca="1"/>
        <v>Analisador Microbiologico</v>
      </c>
      <c r="TU95" t="str">
        <f ca="1"/>
        <v>Analisador Portátil</v>
      </c>
      <c r="TV95" t="str">
        <f ca="1"/>
        <v xml:space="preserve">Analisador Portátil </v>
      </c>
      <c r="TW95" t="str">
        <f ca="1"/>
        <v>Analisador Portátil Locação</v>
      </c>
      <c r="TX95" t="str">
        <f ca="1"/>
        <v>Aterramento Diversos</v>
      </c>
      <c r="TY95" t="str">
        <f ca="1"/>
        <v>Bomba de Amostragem Fixa</v>
      </c>
      <c r="TZ95" t="str">
        <f ca="1"/>
        <v>BOMBA DE AMOSTRAGEM Fixo</v>
      </c>
      <c r="UA95" t="str">
        <f ca="1"/>
        <v>Bomba de Amostragem Portátil</v>
      </c>
      <c r="UB95" t="str">
        <f ca="1"/>
        <v>Bombeamento Fixo</v>
      </c>
      <c r="UC95" t="str">
        <f ca="1"/>
        <v>Cabeçote/Válvula Extração Metano</v>
      </c>
      <c r="UD95" t="str">
        <f ca="1"/>
        <v>Caixa Separadora Fixo</v>
      </c>
      <c r="UE95" t="str">
        <f ca="1"/>
        <v>Calibração Diversos</v>
      </c>
      <c r="UF95" t="str">
        <f ca="1"/>
        <v>Cinto de Segurança</v>
      </c>
      <c r="UG95" t="str">
        <f ca="1"/>
        <v xml:space="preserve">Cinto de Segurança </v>
      </c>
      <c r="UH95" t="str">
        <f ca="1"/>
        <v>Colorimetro Portátil</v>
      </c>
      <c r="UI95" t="str">
        <f ca="1"/>
        <v>Conjunto Autônomo</v>
      </c>
      <c r="UJ95" t="str">
        <f ca="1"/>
        <v>Cromatógrafo Portátil</v>
      </c>
      <c r="UK95" t="str">
        <f ca="1"/>
        <v>Detector de Incendio Fixo</v>
      </c>
      <c r="UL95" t="str">
        <f ca="1"/>
        <v>Detector Diversos</v>
      </c>
      <c r="UM95" t="str">
        <f ca="1"/>
        <v>Detector Fixo</v>
      </c>
      <c r="UN95" t="str">
        <f ca="1"/>
        <v>Detector Portátil</v>
      </c>
      <c r="UO95" t="str">
        <f ca="1"/>
        <v>Diversos Diversos</v>
      </c>
      <c r="UP95" t="str">
        <f ca="1"/>
        <v>Dosímetro de ruído</v>
      </c>
      <c r="UQ95" t="str">
        <f ca="1"/>
        <v>Elevador de Liquidos Fixo</v>
      </c>
      <c r="UR95" t="str">
        <f ca="1"/>
        <v>Extração Diversos</v>
      </c>
      <c r="US95" t="str">
        <f ca="1"/>
        <v>Filtração Diversos</v>
      </c>
      <c r="UT95" t="str">
        <f ca="1"/>
        <v>Fotometro Portátil</v>
      </c>
      <c r="UU95" t="str">
        <f ca="1"/>
        <v>Guincho</v>
      </c>
      <c r="UV95" t="str">
        <f ca="1"/>
        <v>Impactador de Cascata</v>
      </c>
      <c r="UW95" t="str">
        <f ca="1"/>
        <v>Inativo Inativo</v>
      </c>
      <c r="UX95" t="str">
        <f ca="1"/>
        <v>Locação Diversos</v>
      </c>
      <c r="UY95" t="str">
        <f ca="1"/>
        <v>Medidor de Material Particulado Fixo</v>
      </c>
      <c r="UZ95" t="str">
        <f ca="1"/>
        <v>Medidor de Material Particulado Portátil</v>
      </c>
      <c r="VA95" t="str">
        <f ca="1"/>
        <v>Medidor de Nível de Pressão Sonora</v>
      </c>
      <c r="VB95" t="str">
        <f ca="1"/>
        <v>Medidor de Nivel Diversos</v>
      </c>
      <c r="VC95" t="str">
        <f ca="1"/>
        <v>Medidor de Nivel Fixo</v>
      </c>
      <c r="VD95" t="str">
        <f ca="1"/>
        <v>Medidor de Nivel Portátil</v>
      </c>
      <c r="VE95" t="str">
        <f ca="1"/>
        <v>Medidor de Vazão Argonaut SL</v>
      </c>
      <c r="VF95" t="str">
        <f ca="1"/>
        <v>Medidor de Vazão Fixo</v>
      </c>
      <c r="VG95" t="str">
        <f ca="1"/>
        <v>Medidor de Vazão FlowTracker</v>
      </c>
      <c r="VH95" t="str">
        <f ca="1"/>
        <v>Medidor de Vazão Portátil</v>
      </c>
      <c r="VI95" t="str">
        <f ca="1"/>
        <v>Medidor de Vazão RS5</v>
      </c>
      <c r="VJ95" t="str">
        <f ca="1"/>
        <v>Medidor de Vazão RS6</v>
      </c>
      <c r="VK95" t="str">
        <f ca="1"/>
        <v>Medidor de Vazão RS7</v>
      </c>
      <c r="VL95" t="str">
        <f ca="1"/>
        <v>Medidor de Vazão RS-M10</v>
      </c>
      <c r="VM95" t="str">
        <f ca="1"/>
        <v>Medidor de Vazão RS-M11</v>
      </c>
      <c r="VN95" t="str">
        <f ca="1"/>
        <v>Medidor de Vazão RS-M9</v>
      </c>
      <c r="VO95" t="str">
        <f ca="1"/>
        <v>Medidor de Vazão RS-S5</v>
      </c>
      <c r="VP95" t="str">
        <f ca="1"/>
        <v>Medidor de Vibração Portátil</v>
      </c>
      <c r="VQ95" t="str">
        <f ca="1"/>
        <v>Meteorologia Fixo</v>
      </c>
      <c r="VR95" t="str">
        <f ca="1"/>
        <v>MODFLOW Diversos</v>
      </c>
      <c r="VS95" t="str">
        <f ca="1"/>
        <v>Monitor de Material Particulado</v>
      </c>
      <c r="VT95" t="str">
        <f ca="1"/>
        <v>Monitor de Material Particulado Portátil</v>
      </c>
      <c r="VU95" t="str">
        <f ca="1"/>
        <v>Monitoramento Fixo</v>
      </c>
      <c r="VV95" t="str">
        <f ca="1"/>
        <v>Mosquetão</v>
      </c>
      <c r="VW95" t="str">
        <f ca="1"/>
        <v>Óculos de Proteção</v>
      </c>
      <c r="VX95" t="str">
        <f ca="1"/>
        <v>Outros Diversos</v>
      </c>
      <c r="VY95" t="str">
        <f ca="1"/>
        <v>Painel controlador Diversos</v>
      </c>
      <c r="VZ95" t="str">
        <f ca="1"/>
        <v>Painel controlador Fixo</v>
      </c>
      <c r="WA95" t="str">
        <f ca="1"/>
        <v>Painel controlador Portátil</v>
      </c>
      <c r="WB95" t="str">
        <f ca="1"/>
        <v>Respirador Facial</v>
      </c>
      <c r="WC95" t="str">
        <f ca="1"/>
        <v>Separador de Agua/ Oleo Fixo</v>
      </c>
      <c r="WD95" t="str">
        <f ca="1"/>
        <v>Sistema de Monitoramento de Material Particulado</v>
      </c>
      <c r="WE95" t="str">
        <f ca="1"/>
        <v>Sonda Portátil</v>
      </c>
      <c r="WF95" t="str">
        <f ca="1"/>
        <v xml:space="preserve">Sonda Portátil </v>
      </c>
      <c r="WG95" t="str">
        <f ca="1"/>
        <v>Sonda Serie 6</v>
      </c>
      <c r="WH95" t="str">
        <f ca="1"/>
        <v>Sonda Serie EcoSense</v>
      </c>
      <c r="WI95" t="str">
        <f ca="1"/>
        <v>Sonda Serie EXO</v>
      </c>
      <c r="WJ95" t="str">
        <f ca="1"/>
        <v>Sonda Serie IQ SensorNet</v>
      </c>
      <c r="WK95" t="str">
        <f ca="1"/>
        <v>Sonda Serie Lab &amp; Field</v>
      </c>
      <c r="WL95" t="str">
        <f ca="1"/>
        <v>Sonda Serie MultiLab</v>
      </c>
      <c r="WM95" t="str">
        <f ca="1"/>
        <v>Sonda Serie ODO-RTU</v>
      </c>
      <c r="WN95" t="str">
        <f ca="1"/>
        <v>Sonda Serie Pro</v>
      </c>
      <c r="WO95" t="str">
        <f ca="1"/>
        <v>Sonda Serie ProDigital</v>
      </c>
      <c r="WP95" t="str">
        <f ca="1"/>
        <v>Sonda Serie TruLab</v>
      </c>
      <c r="WQ95" t="str">
        <f ca="1"/>
        <v>Talabarte</v>
      </c>
      <c r="WR95" t="str">
        <f ca="1"/>
        <v>Telemetria Fixo</v>
      </c>
      <c r="WS95" t="str">
        <f ca="1"/>
        <v>TERMAL Fixo</v>
      </c>
      <c r="WT95" t="str">
        <f ca="1"/>
        <v>Transmissão Fixo</v>
      </c>
      <c r="WU95" t="str">
        <f ca="1"/>
        <v>Tratamento Diversos</v>
      </c>
      <c r="WV95" t="str">
        <f ca="1"/>
        <v>Tratamento Fixo</v>
      </c>
      <c r="WW95" t="str">
        <f ca="1"/>
        <v>Travaqueda</v>
      </c>
      <c r="WX95" t="str">
        <f ca="1"/>
        <v>Tripe</v>
      </c>
      <c r="WY95" t="str">
        <f ca="1"/>
        <v>UMR Fixo</v>
      </c>
      <c r="AMO95" cm="1">
        <f t="array" aca="1" ref="AMO95:AXT95" ca="1">IFERROR(TRANSPOSE(_xlfn._xlws.SORT(_xlfn.UNIQUE(_xlfn._xlws.FILTER(cp_subgrupo,(($A95="")+(cp_linha=$A95))*(($B95="")+(cp_grupo=$B95))*(($D95="")+(cp_tipo_mercadoria=$D95))*(($E95="")+(cp_fabricante=$E95)))))),"")</f>
        <v>550</v>
      </c>
      <c r="AMP95">
        <f ca="1"/>
        <v>556</v>
      </c>
      <c r="AMQ95">
        <f ca="1"/>
        <v>6600</v>
      </c>
      <c r="AMR95">
        <f ca="1"/>
        <v>9500</v>
      </c>
      <c r="AMS95">
        <f ca="1"/>
        <v>9800</v>
      </c>
      <c r="AMT95" t="str">
        <f ca="1"/>
        <v>3017M</v>
      </c>
      <c r="AMU95" t="str">
        <f ca="1"/>
        <v>301-ADI</v>
      </c>
      <c r="AMV95" t="str">
        <f ca="1"/>
        <v>301C</v>
      </c>
      <c r="AMW95" t="str">
        <f ca="1"/>
        <v>301-R8</v>
      </c>
      <c r="AMX95" t="str">
        <f ca="1"/>
        <v>4000 series Isco</v>
      </c>
      <c r="AMY95" t="str">
        <f ca="1"/>
        <v xml:space="preserve">Absorvedores </v>
      </c>
      <c r="AMZ95" t="str">
        <f ca="1"/>
        <v>Acessório</v>
      </c>
      <c r="ANA95" t="str">
        <f ca="1"/>
        <v>ADCP</v>
      </c>
      <c r="ANB95" t="str">
        <f ca="1"/>
        <v>ADP</v>
      </c>
      <c r="ANC95" t="str">
        <f ca="1"/>
        <v>ADR 1500</v>
      </c>
      <c r="AND95" t="str">
        <f ca="1"/>
        <v>AIR AWARE</v>
      </c>
      <c r="ANE95" t="str">
        <f ca="1"/>
        <v>Air Striper</v>
      </c>
      <c r="ANF95" t="str">
        <f ca="1"/>
        <v>AIRSCAN</v>
      </c>
      <c r="ANG95" t="str">
        <f ca="1"/>
        <v>Amostrador</v>
      </c>
      <c r="ANH95" t="str">
        <f ca="1"/>
        <v>Anel</v>
      </c>
      <c r="ANI95" t="str">
        <f ca="1"/>
        <v>APEX 2</v>
      </c>
      <c r="ANJ95" t="str">
        <f ca="1"/>
        <v>Argonaut</v>
      </c>
      <c r="ANK95" t="str">
        <f ca="1"/>
        <v>Auto Pump</v>
      </c>
      <c r="ANL95" t="str">
        <f ca="1"/>
        <v>BADGE PLUS</v>
      </c>
      <c r="ANM95" t="str">
        <f ca="1"/>
        <v>Biogas</v>
      </c>
      <c r="ANN95" t="str">
        <f ca="1"/>
        <v>BIOGAS 300</v>
      </c>
      <c r="ANO95" t="str">
        <f ca="1"/>
        <v>BIOGAS 3000</v>
      </c>
      <c r="ANP95" t="str">
        <f ca="1"/>
        <v>BIOGAS 5000</v>
      </c>
      <c r="ANQ95" t="str">
        <f ca="1"/>
        <v>BM25</v>
      </c>
      <c r="ANR95" t="str">
        <f ca="1"/>
        <v>Bomba</v>
      </c>
      <c r="ANS95" t="str">
        <f ca="1"/>
        <v>BW</v>
      </c>
      <c r="ANT95" t="str">
        <f ca="1"/>
        <v xml:space="preserve">BW </v>
      </c>
      <c r="ANU95" t="str">
        <f ca="1"/>
        <v>BW CLIP</v>
      </c>
      <c r="ANV95" t="str">
        <f ca="1"/>
        <v>BW FLEX</v>
      </c>
      <c r="ANW95" t="str">
        <f ca="1"/>
        <v>BW ICON</v>
      </c>
      <c r="ANX95" t="str">
        <f ca="1"/>
        <v>BW SOLO</v>
      </c>
      <c r="ANY95" t="str">
        <f ca="1"/>
        <v>BW ULTRA</v>
      </c>
      <c r="ANZ95" t="str">
        <f ca="1"/>
        <v>C100</v>
      </c>
      <c r="AOA95" t="str">
        <f ca="1"/>
        <v>Cabo</v>
      </c>
      <c r="AOB95" t="str">
        <f ca="1"/>
        <v>Calibração</v>
      </c>
      <c r="AOC95" t="str">
        <f ca="1"/>
        <v>Castaway</v>
      </c>
      <c r="AOD95" t="str">
        <f ca="1"/>
        <v>CEL-24X</v>
      </c>
      <c r="AOE95" t="str">
        <f ca="1"/>
        <v>CEL-35X</v>
      </c>
      <c r="AOF95" t="str">
        <f ca="1"/>
        <v>CEL-62X</v>
      </c>
      <c r="AOG95" t="str">
        <f ca="1"/>
        <v>CEL-63X</v>
      </c>
      <c r="AOH95" t="str">
        <f ca="1"/>
        <v>Certificado</v>
      </c>
      <c r="AOI95" t="str">
        <f ca="1"/>
        <v>CEX300</v>
      </c>
      <c r="AOJ95" t="str">
        <f ca="1"/>
        <v>Chempro</v>
      </c>
      <c r="AOK95" t="str">
        <f ca="1"/>
        <v>Cilindro</v>
      </c>
      <c r="AOL95" t="str">
        <f ca="1"/>
        <v xml:space="preserve">Cinto de Segurança </v>
      </c>
      <c r="AOM95" t="str">
        <f ca="1"/>
        <v>Clean Cell Pro</v>
      </c>
      <c r="AON95" t="str">
        <f ca="1"/>
        <v>CLEANVIEWERGAS</v>
      </c>
      <c r="AOO95" t="str">
        <f ca="1"/>
        <v>CM4</v>
      </c>
      <c r="AOP95" t="str">
        <f ca="1"/>
        <v>CONDUCTIVITY PLUS</v>
      </c>
      <c r="AOQ95" t="str">
        <f ca="1"/>
        <v>CONTADOR DE CICLOS</v>
      </c>
      <c r="AOR95" t="str">
        <f ca="1"/>
        <v>Controlador</v>
      </c>
      <c r="AOS95" t="str">
        <f ca="1"/>
        <v>CTX 300</v>
      </c>
      <c r="AOT95" t="str">
        <f ca="1"/>
        <v>CUB</v>
      </c>
      <c r="AOU95" t="str">
        <f ca="1"/>
        <v>DataLogger</v>
      </c>
      <c r="AOV95" t="str">
        <f ca="1"/>
        <v>DATARAM 4</v>
      </c>
      <c r="AOW95" t="str">
        <f ca="1"/>
        <v>DBADGE 2</v>
      </c>
      <c r="AOX95" t="str">
        <f ca="1"/>
        <v>DBO</v>
      </c>
      <c r="AOY95" t="str">
        <f ca="1"/>
        <v>DIPPER TOUGH</v>
      </c>
      <c r="AOZ95" t="str">
        <f ca="1"/>
        <v>DIPPERLOG</v>
      </c>
      <c r="APA95" t="str">
        <f ca="1"/>
        <v>DIPPER-T</v>
      </c>
      <c r="APB95" t="str">
        <f ca="1"/>
        <v>Display</v>
      </c>
      <c r="APC95" t="str">
        <f ca="1"/>
        <v>Diversos</v>
      </c>
      <c r="APD95" t="str">
        <f ca="1"/>
        <v>DO200</v>
      </c>
      <c r="APE95" t="str">
        <f ca="1"/>
        <v>DURATRACKER</v>
      </c>
      <c r="APF95" t="str">
        <f ca="1"/>
        <v>E3 POINT</v>
      </c>
      <c r="APG95" t="str">
        <f ca="1"/>
        <v>EAGLE</v>
      </c>
      <c r="APH95" t="str">
        <f ca="1"/>
        <v>EC300</v>
      </c>
      <c r="API95" t="str">
        <f ca="1"/>
        <v>EC30A</v>
      </c>
      <c r="APJ95" t="str">
        <f ca="1"/>
        <v>Embarcação</v>
      </c>
      <c r="APK95" t="str">
        <f ca="1"/>
        <v>EmeClean</v>
      </c>
      <c r="APL95" t="str">
        <f ca="1"/>
        <v>Estação</v>
      </c>
      <c r="APM95" t="str">
        <f ca="1"/>
        <v>Estrutura</v>
      </c>
      <c r="APN95" t="str">
        <f ca="1"/>
        <v>EXO</v>
      </c>
      <c r="APO95" t="str">
        <f ca="1"/>
        <v>EXO (Completa)</v>
      </c>
      <c r="APP95" t="str">
        <f ca="1"/>
        <v>EXTREME</v>
      </c>
      <c r="APQ95" t="str">
        <f ca="1"/>
        <v>FALCO</v>
      </c>
      <c r="APR95" t="str">
        <f ca="1"/>
        <v>FAU</v>
      </c>
      <c r="APS95" t="str">
        <f ca="1"/>
        <v>Ferramental</v>
      </c>
      <c r="APT95" t="str">
        <f ca="1"/>
        <v>Filtro</v>
      </c>
      <c r="APU95" t="str">
        <f ca="1"/>
        <v>FIREPRO</v>
      </c>
      <c r="APV95" t="str">
        <f ca="1"/>
        <v>FlowTracker</v>
      </c>
      <c r="APW95" t="str">
        <f ca="1"/>
        <v>FROG</v>
      </c>
      <c r="APX95" t="str">
        <f ca="1"/>
        <v>FS20X</v>
      </c>
      <c r="APY95" t="str">
        <f ca="1"/>
        <v>FS-20X</v>
      </c>
      <c r="APZ95" t="str">
        <f ca="1"/>
        <v>FS24X</v>
      </c>
      <c r="AQA95" t="str">
        <f ca="1"/>
        <v>FSL100</v>
      </c>
      <c r="AQB95" t="str">
        <f ca="1"/>
        <v>FSX</v>
      </c>
      <c r="AQC95" t="str">
        <f ca="1"/>
        <v>G100</v>
      </c>
      <c r="AQD95" t="str">
        <f ca="1"/>
        <v>G110</v>
      </c>
      <c r="AQE95" t="str">
        <f ca="1"/>
        <v>G200</v>
      </c>
      <c r="AQF95" t="str">
        <f ca="1"/>
        <v>GA 3000</v>
      </c>
      <c r="AQG95" t="str">
        <f ca="1"/>
        <v>GA 5000</v>
      </c>
      <c r="AQH95" t="str">
        <f ca="1"/>
        <v>GASCARD</v>
      </c>
      <c r="AQI95" t="str">
        <f ca="1"/>
        <v>GASCEHCK G</v>
      </c>
      <c r="AQJ95" t="str">
        <f ca="1"/>
        <v>Gascheck</v>
      </c>
      <c r="AQK95" t="str">
        <f ca="1"/>
        <v>GASCHECK 3000</v>
      </c>
      <c r="AQL95" t="str">
        <f ca="1"/>
        <v>GASCHECK 5000</v>
      </c>
      <c r="AQM95" t="str">
        <f ca="1"/>
        <v>GASCHECK 6000</v>
      </c>
      <c r="AQN95" t="str">
        <f ca="1"/>
        <v>GASCHECK G</v>
      </c>
      <c r="AQO95" t="str">
        <f ca="1"/>
        <v>GASCHECK P1</v>
      </c>
      <c r="AQP95" t="str">
        <f ca="1"/>
        <v>GASPOINT</v>
      </c>
      <c r="AQQ95" t="str">
        <f ca="1"/>
        <v>GATEWAY</v>
      </c>
      <c r="AQR95" t="str">
        <f ca="1"/>
        <v>GEM</v>
      </c>
      <c r="AQS95" t="str">
        <f ca="1"/>
        <v>GEM 2000</v>
      </c>
      <c r="AQT95" t="str">
        <f ca="1"/>
        <v>GEM 5000</v>
      </c>
      <c r="AQU95" t="str">
        <f ca="1"/>
        <v>GEM/GA/BIOGAS 5000</v>
      </c>
      <c r="AQV95" t="str">
        <f ca="1"/>
        <v>GeneCount</v>
      </c>
      <c r="AQW95" t="str">
        <f ca="1"/>
        <v>GENIE</v>
      </c>
      <c r="AQX95" t="str">
        <f ca="1"/>
        <v>Guardian</v>
      </c>
      <c r="AQY95" t="str">
        <f ca="1"/>
        <v>GUARDIAN 2</v>
      </c>
      <c r="AQZ95" t="str">
        <f ca="1"/>
        <v>H.OIL</v>
      </c>
      <c r="ARA95" t="str">
        <f ca="1"/>
        <v>HA20</v>
      </c>
      <c r="ARB95" t="str">
        <f ca="1"/>
        <v>HA40</v>
      </c>
      <c r="ARC95" t="str">
        <f ca="1"/>
        <v>HA-71</v>
      </c>
      <c r="ARD95" t="str">
        <f ca="1"/>
        <v>HA-72</v>
      </c>
      <c r="ARE95" t="str">
        <f ca="1"/>
        <v>HAVEX</v>
      </c>
      <c r="ARF95" t="str">
        <f ca="1"/>
        <v>HON</v>
      </c>
      <c r="ARG95" t="str">
        <f ca="1"/>
        <v>HON TITAN</v>
      </c>
      <c r="ARH95" t="str">
        <f ca="1"/>
        <v>Hora Técnica</v>
      </c>
      <c r="ARI95" t="str">
        <f ca="1"/>
        <v>IAQ POINT 2</v>
      </c>
      <c r="ARJ95" t="str">
        <f ca="1"/>
        <v>IMPACT PRO</v>
      </c>
      <c r="ARK95" t="str">
        <f ca="1"/>
        <v>Inativo</v>
      </c>
      <c r="ARL95" t="str">
        <f ca="1"/>
        <v>INNOVA</v>
      </c>
      <c r="ARM95" t="str">
        <f ca="1"/>
        <v>Instalação</v>
      </c>
      <c r="ARN95" t="str">
        <f ca="1"/>
        <v>INTELLIDOX</v>
      </c>
      <c r="ARO95" t="str">
        <f ca="1"/>
        <v>IQ PIPE</v>
      </c>
      <c r="ARP95" t="str">
        <f ca="1"/>
        <v>IQ PLUS</v>
      </c>
      <c r="ARQ95" t="str">
        <f ca="1"/>
        <v>IQ Standard</v>
      </c>
      <c r="ARR95" t="str">
        <f ca="1"/>
        <v>ITRANS</v>
      </c>
      <c r="ARS95" t="str">
        <f ca="1"/>
        <v>JES-301</v>
      </c>
      <c r="ART95" t="str">
        <f ca="1"/>
        <v>JFID</v>
      </c>
      <c r="ARU95" t="str">
        <f ca="1"/>
        <v>JH3E</v>
      </c>
      <c r="ARV95" t="str">
        <f ca="1"/>
        <v>JSP-87</v>
      </c>
      <c r="ARW95" t="str">
        <f ca="1"/>
        <v>JSP-89</v>
      </c>
      <c r="ARX95" t="str">
        <f ca="1"/>
        <v>L360</v>
      </c>
      <c r="ARY95" t="str">
        <f ca="1"/>
        <v>LEAKCHECK P1</v>
      </c>
      <c r="ARZ95" t="str">
        <f ca="1"/>
        <v>LEAKMATE</v>
      </c>
      <c r="ASA95" t="str">
        <f ca="1"/>
        <v>Locação</v>
      </c>
      <c r="ASB95" t="str">
        <f ca="1"/>
        <v>Luminometro</v>
      </c>
      <c r="ASC95" t="str">
        <f ca="1"/>
        <v>M10</v>
      </c>
      <c r="ASD95" t="str">
        <f ca="1"/>
        <v>M11</v>
      </c>
      <c r="ASE95" t="str">
        <f ca="1"/>
        <v>M9</v>
      </c>
      <c r="ASF95" t="str">
        <f ca="1"/>
        <v>MAGFLUX</v>
      </c>
      <c r="ASG95" t="str">
        <f ca="1"/>
        <v>Maleta</v>
      </c>
      <c r="ASH95" t="str">
        <f ca="1"/>
        <v>MANHANDLER</v>
      </c>
      <c r="ASI95" t="str">
        <f ca="1"/>
        <v>MANNING</v>
      </c>
      <c r="ASJ95" t="str">
        <f ca="1"/>
        <v>Manta</v>
      </c>
      <c r="ASK95" t="str">
        <f ca="1"/>
        <v>Manta OWS</v>
      </c>
      <c r="ASL95" t="str">
        <f ca="1"/>
        <v>MARPLE</v>
      </c>
      <c r="ASM95" t="str">
        <f ca="1"/>
        <v>MAX XT</v>
      </c>
      <c r="ASN95" t="str">
        <f ca="1"/>
        <v>Metalyser</v>
      </c>
      <c r="ASO95" t="str">
        <f ca="1"/>
        <v>METREX</v>
      </c>
      <c r="ASP95" t="str">
        <f ca="1"/>
        <v>MGD</v>
      </c>
      <c r="ASQ95" t="str">
        <f ca="1"/>
        <v>MICRO 5</v>
      </c>
      <c r="ASR95" t="str">
        <f ca="1"/>
        <v>MicroADV</v>
      </c>
      <c r="ASS95" t="str">
        <f ca="1"/>
        <v>MICROCLIP</v>
      </c>
      <c r="AST95" t="str">
        <f ca="1"/>
        <v>MICRODOCK</v>
      </c>
      <c r="ASU95" t="str">
        <f ca="1"/>
        <v>MICRODUST</v>
      </c>
      <c r="ASV95" t="str">
        <f ca="1"/>
        <v>MIDAS</v>
      </c>
      <c r="ASW95" t="str">
        <f ca="1"/>
        <v>MILLER</v>
      </c>
      <c r="ASX95" t="str">
        <f ca="1"/>
        <v>MIRAN</v>
      </c>
      <c r="ASY95" t="str">
        <f ca="1"/>
        <v>MKII</v>
      </c>
      <c r="ASZ95" t="str">
        <f ca="1"/>
        <v>Moden</v>
      </c>
      <c r="ATA95" t="str">
        <f ca="1"/>
        <v>Mosquetão</v>
      </c>
      <c r="ATB95" t="str">
        <f ca="1"/>
        <v>MP10</v>
      </c>
      <c r="ATC95" t="str">
        <f ca="1"/>
        <v>MP15</v>
      </c>
      <c r="ATD95" t="str">
        <f ca="1"/>
        <v>MP20</v>
      </c>
      <c r="ATE95" t="str">
        <f ca="1"/>
        <v>MP30</v>
      </c>
      <c r="ATF95" t="str">
        <f ca="1"/>
        <v>MP50</v>
      </c>
      <c r="ATG95" t="str">
        <f ca="1"/>
        <v>MPD</v>
      </c>
      <c r="ATH95" t="str">
        <f ca="1"/>
        <v>MULTILAB</v>
      </c>
      <c r="ATI95" t="str">
        <f ca="1"/>
        <v>MV02</v>
      </c>
      <c r="ATJ95" t="str">
        <f ca="1"/>
        <v>MV03</v>
      </c>
      <c r="ATK95" t="str">
        <f ca="1"/>
        <v>MVI</v>
      </c>
      <c r="ATL95" t="str">
        <f ca="1"/>
        <v>MX4</v>
      </c>
      <c r="ATM95" t="str">
        <f ca="1"/>
        <v>MX6</v>
      </c>
      <c r="ATN95" t="str">
        <f ca="1"/>
        <v>NDP - 25 BAN</v>
      </c>
      <c r="ATO95" t="str">
        <f ca="1"/>
        <v>Numatic</v>
      </c>
      <c r="ATP95" t="str">
        <f ca="1"/>
        <v>ODO200</v>
      </c>
      <c r="ATQ95" t="str">
        <f ca="1"/>
        <v>OELD</v>
      </c>
      <c r="ATR95" t="str">
        <f ca="1"/>
        <v>OLCT</v>
      </c>
      <c r="ATS95" t="str">
        <f ca="1"/>
        <v>OPTI-FIT</v>
      </c>
      <c r="ATT95" t="str">
        <f ca="1"/>
        <v>OPTIMA PLUS</v>
      </c>
      <c r="ATU95" t="str">
        <f ca="1"/>
        <v>Outros</v>
      </c>
      <c r="ATV95" t="str">
        <f ca="1"/>
        <v>OWS</v>
      </c>
      <c r="ATW95" t="str">
        <f ca="1"/>
        <v>Painel</v>
      </c>
      <c r="ATX95" t="str">
        <f ca="1"/>
        <v>Painel de Controle</v>
      </c>
      <c r="ATY95" t="str">
        <f ca="1"/>
        <v>Painel Solar</v>
      </c>
      <c r="ATZ95" t="str">
        <f ca="1"/>
        <v>PANTHER</v>
      </c>
      <c r="AUA95" t="str">
        <f ca="1"/>
        <v>PCM</v>
      </c>
      <c r="AUB95" t="str">
        <f ca="1"/>
        <v>PDR1500</v>
      </c>
      <c r="AUC95" t="str">
        <f ca="1"/>
        <v>PH100</v>
      </c>
      <c r="AUD95" t="str">
        <f ca="1"/>
        <v>PHD6</v>
      </c>
      <c r="AUE95" t="str">
        <f ca="1"/>
        <v>PHOCHECK 1000</v>
      </c>
      <c r="AUF95" t="str">
        <f ca="1"/>
        <v>PHOCHECK 3000</v>
      </c>
      <c r="AUG95" t="str">
        <f ca="1"/>
        <v>Pro Plus</v>
      </c>
      <c r="AUH95" t="str">
        <f ca="1"/>
        <v>Pro Quattro</v>
      </c>
      <c r="AUI95" t="str">
        <f ca="1"/>
        <v>PRO10</v>
      </c>
      <c r="AUJ95" t="str">
        <f ca="1"/>
        <v>PRO1020</v>
      </c>
      <c r="AUK95" t="str">
        <f ca="1"/>
        <v>PRO1030</v>
      </c>
      <c r="AUL95" t="str">
        <f ca="1"/>
        <v>PRO20</v>
      </c>
      <c r="AUM95" t="str">
        <f ca="1"/>
        <v>PRO2030</v>
      </c>
      <c r="AUN95" t="str">
        <f ca="1"/>
        <v>PRO30</v>
      </c>
      <c r="AUO95" t="str">
        <f ca="1"/>
        <v>PRODO</v>
      </c>
      <c r="AUP95" t="str">
        <f ca="1"/>
        <v>ProDss</v>
      </c>
      <c r="AUQ95" t="str">
        <f ca="1"/>
        <v>PROSOLO</v>
      </c>
      <c r="AUR95" t="str">
        <f ca="1"/>
        <v>PROSWAP</v>
      </c>
      <c r="AUS95" t="str">
        <f ca="1"/>
        <v>PT100</v>
      </c>
      <c r="AUT95" t="str">
        <f ca="1"/>
        <v>QRAE 3</v>
      </c>
      <c r="AUU95" t="str">
        <f ca="1"/>
        <v>QRAE3</v>
      </c>
      <c r="AUV95" t="str">
        <f ca="1"/>
        <v>QUATTRO</v>
      </c>
      <c r="AUW95" t="str">
        <f ca="1"/>
        <v>Quimico</v>
      </c>
      <c r="AUX95" t="str">
        <f ca="1"/>
        <v>RAEGUARD</v>
      </c>
      <c r="AUY95" t="str">
        <f ca="1"/>
        <v>Reagente</v>
      </c>
      <c r="AUZ95" t="str">
        <f ca="1"/>
        <v>Reforma</v>
      </c>
      <c r="AVA95" t="str">
        <f ca="1"/>
        <v>REMOX</v>
      </c>
      <c r="AVB95" t="str">
        <f ca="1"/>
        <v>RIG RAT</v>
      </c>
      <c r="AVC95" t="str">
        <f ca="1"/>
        <v>RIKEN KEIKE</v>
      </c>
      <c r="AVD95" t="str">
        <f ca="1"/>
        <v>RS5</v>
      </c>
      <c r="AVE95" t="str">
        <f ca="1"/>
        <v>RS6</v>
      </c>
      <c r="AVF95" t="str">
        <f ca="1"/>
        <v>RS7</v>
      </c>
      <c r="AVG95" t="str">
        <f ca="1"/>
        <v>SAGE RIO</v>
      </c>
      <c r="AVH95" t="str">
        <f ca="1"/>
        <v>Sample Pro</v>
      </c>
      <c r="AVI95" t="str">
        <f ca="1"/>
        <v>SAMPLEASE</v>
      </c>
      <c r="AVJ95" t="str">
        <f ca="1"/>
        <v>SC</v>
      </c>
      <c r="AVK95" t="str">
        <f ca="1"/>
        <v>SCORPION</v>
      </c>
      <c r="AVL95" t="str">
        <f ca="1"/>
        <v>SEARCHLINE</v>
      </c>
      <c r="AVM95" t="str">
        <f ca="1"/>
        <v>SENSEPOINT</v>
      </c>
      <c r="AVN95" t="str">
        <f ca="1"/>
        <v>Sensor</v>
      </c>
      <c r="AVO95" t="str">
        <f ca="1"/>
        <v>SERIE BW</v>
      </c>
      <c r="AVP95" t="str">
        <f ca="1"/>
        <v>SERIE6</v>
      </c>
      <c r="AVQ95" t="str">
        <f ca="1"/>
        <v>SHAKETEST</v>
      </c>
      <c r="AVR95" t="str">
        <f ca="1"/>
        <v>SHARPEYE</v>
      </c>
      <c r="AVS95" t="str">
        <f ca="1"/>
        <v>Signature</v>
      </c>
      <c r="AVT95" t="str">
        <f ca="1"/>
        <v>Sistema</v>
      </c>
      <c r="AVU95" t="str">
        <f ca="1"/>
        <v>Skimmer</v>
      </c>
      <c r="AVV95" t="str">
        <f ca="1"/>
        <v>SKINNY DIPPER</v>
      </c>
      <c r="AVW95" t="str">
        <f ca="1"/>
        <v>SM.OIL</v>
      </c>
      <c r="AVX95" t="str">
        <f ca="1"/>
        <v>Software</v>
      </c>
      <c r="AVY95" t="str">
        <f ca="1"/>
        <v>Solução</v>
      </c>
      <c r="AVZ95" t="str">
        <f ca="1"/>
        <v>Sonda RTU</v>
      </c>
      <c r="AWA95" t="str">
        <f ca="1"/>
        <v>SOS-4-003</v>
      </c>
      <c r="AWB95" t="str">
        <f ca="1"/>
        <v>SPERIAN</v>
      </c>
      <c r="AWC95" t="str">
        <f ca="1"/>
        <v>SPM FLEX</v>
      </c>
      <c r="AWD95" t="str">
        <f ca="1"/>
        <v>T8000</v>
      </c>
      <c r="AWE95" t="str">
        <f ca="1"/>
        <v>TadLar Bag</v>
      </c>
      <c r="AWF95" t="str">
        <f ca="1"/>
        <v>TERMAL</v>
      </c>
      <c r="AWG95" t="str">
        <f ca="1"/>
        <v>Termovelocimétrico</v>
      </c>
      <c r="AWH95" t="str">
        <f ca="1"/>
        <v>TIGER</v>
      </c>
      <c r="AWI95" t="str">
        <f ca="1"/>
        <v>TITAN</v>
      </c>
      <c r="AWJ95" t="str">
        <f ca="1"/>
        <v>TITAN 2</v>
      </c>
      <c r="AWK95" t="str">
        <f ca="1"/>
        <v>TOP TRACK</v>
      </c>
      <c r="AWL95" t="str">
        <f ca="1"/>
        <v>TOUCHPOINT</v>
      </c>
      <c r="AWM95" t="str">
        <f ca="1"/>
        <v>Transdutor</v>
      </c>
      <c r="AWN95" t="str">
        <f ca="1"/>
        <v>Transmissor</v>
      </c>
      <c r="AWO95" t="str">
        <f ca="1"/>
        <v>Treinamento</v>
      </c>
      <c r="AWP95" t="str">
        <f ca="1"/>
        <v>TruLab</v>
      </c>
      <c r="AWQ95" t="str">
        <f ca="1"/>
        <v>TVA</v>
      </c>
      <c r="AWR95" t="str">
        <f ca="1"/>
        <v xml:space="preserve">TVA </v>
      </c>
      <c r="AWS95" t="str">
        <f ca="1"/>
        <v>TVA 1000B</v>
      </c>
      <c r="AWT95" t="str">
        <f ca="1"/>
        <v>TVA 2020</v>
      </c>
      <c r="AWU95" t="str">
        <f ca="1"/>
        <v>TVOC</v>
      </c>
      <c r="AWV95" t="str">
        <f ca="1"/>
        <v>TX1</v>
      </c>
      <c r="AWW95" t="str">
        <f ca="1"/>
        <v>UMR</v>
      </c>
      <c r="AWX95" t="str">
        <f ca="1"/>
        <v>UVEX</v>
      </c>
      <c r="AWY95" t="str">
        <f ca="1"/>
        <v>Vapor pin/ Clean</v>
      </c>
      <c r="AWZ95" t="str">
        <f ca="1"/>
        <v>WATER TAPE</v>
      </c>
      <c r="AXA95" t="str">
        <f ca="1"/>
        <v>WELLHEAD</v>
      </c>
      <c r="AXB95" t="str">
        <f ca="1"/>
        <v>WellTape</v>
      </c>
      <c r="AXC95" t="str">
        <f ca="1"/>
        <v>WX16</v>
      </c>
      <c r="AXD95" t="str">
        <f ca="1"/>
        <v>WX4</v>
      </c>
      <c r="AXE95" t="str">
        <f ca="1"/>
        <v>WX64</v>
      </c>
      <c r="AXF95" t="str">
        <f ca="1"/>
        <v>XCD</v>
      </c>
      <c r="AXG95" t="str">
        <f ca="1"/>
        <v>XCL</v>
      </c>
      <c r="AXH95" t="str">
        <f ca="1"/>
        <v>XNX</v>
      </c>
      <c r="AXI95" t="str">
        <f ca="1"/>
        <v>XPIS</v>
      </c>
      <c r="AXJ95" t="str">
        <f ca="1"/>
        <v>XPV</v>
      </c>
      <c r="AXK95" t="str">
        <f ca="1"/>
        <v>XRL</v>
      </c>
      <c r="AXL95" t="str">
        <f ca="1"/>
        <v>YSI30</v>
      </c>
      <c r="AXM95" t="str">
        <f ca="1"/>
        <v>YSI3100</v>
      </c>
      <c r="AXN95" t="str">
        <f ca="1"/>
        <v>YSI3200</v>
      </c>
      <c r="AXO95" t="str">
        <f ca="1"/>
        <v>YSI5000</v>
      </c>
      <c r="AXP95" t="str">
        <f ca="1"/>
        <v>YSI5100</v>
      </c>
      <c r="AXQ95" t="str">
        <f ca="1"/>
        <v>YSI55</v>
      </c>
      <c r="AXR95" t="str">
        <f ca="1"/>
        <v>YSI60</v>
      </c>
      <c r="AXS95" t="str">
        <f ca="1"/>
        <v>YSI85</v>
      </c>
      <c r="AXT95" t="str">
        <f ca="1"/>
        <v>ZAREBA</v>
      </c>
      <c r="BFU95" t="str" cm="1">
        <f t="array" aca="1" ref="BFU95:BGA95" ca="1">IFERROR(TRANSPOSE(_xlfn._xlws.SORT(_xlfn.UNIQUE(_xlfn._xlws.FILTER(cp_tipo_mercadoria,(($A95="")+(cp_linha=$A95))*(($B95="")+(cp_grupo=$B95))*(($C95="")+(cp_subgrupo=$C95))*(($E95="")+(cp_fabricante=$E95)))))),"")</f>
        <v>Acessório</v>
      </c>
      <c r="BFV95" t="str">
        <f ca="1"/>
        <v>Acessório/Reposição</v>
      </c>
      <c r="BFW95" t="str">
        <f ca="1"/>
        <v>Inativo</v>
      </c>
      <c r="BFX95" t="str">
        <f ca="1"/>
        <v>Insumo</v>
      </c>
      <c r="BFY95" t="str">
        <f ca="1"/>
        <v>Produto</v>
      </c>
      <c r="BFZ95" t="str">
        <f ca="1"/>
        <v>Reposição</v>
      </c>
      <c r="BGA95" t="str">
        <f ca="1"/>
        <v>Serviço</v>
      </c>
      <c r="BZA95" t="str" cm="1">
        <f t="array" aca="1" ref="BZA95:CAZ95" ca="1">IFERROR(TRANSPOSE(_xlfn._xlws.SORT(_xlfn.UNIQUE(_xlfn._xlws.FILTER(cp_fabricante,(($A95="")+(cp_linha=$A95))*(($B95="")+(cp_grupo=$B95))*(($C95="")+(cp_subgrupo=$C95))*(($D95="")+(cp_tipo_mercadoria=$D95)))))),"")</f>
        <v>ABK</v>
      </c>
      <c r="BZB95" t="str">
        <f ca="1"/>
        <v>AGT</v>
      </c>
      <c r="BZC95" t="str">
        <f ca="1"/>
        <v>Air Liquide</v>
      </c>
      <c r="BZD95" t="str">
        <f ca="1"/>
        <v>AMBIENTAL</v>
      </c>
      <c r="BZE95" t="str">
        <f ca="1"/>
        <v>AMS</v>
      </c>
      <c r="BZF95" t="str">
        <f ca="1"/>
        <v>Campbell</v>
      </c>
      <c r="BZG95" t="str">
        <f ca="1"/>
        <v>CASELLA</v>
      </c>
      <c r="BZH95" t="str">
        <f ca="1"/>
        <v>CHP</v>
      </c>
      <c r="BZI95" t="str">
        <f ca="1"/>
        <v>Clean</v>
      </c>
      <c r="BZJ95" t="str">
        <f ca="1"/>
        <v>COPPI</v>
      </c>
      <c r="BZK95" t="str">
        <f ca="1"/>
        <v>Coregas</v>
      </c>
      <c r="BZL95" t="str">
        <f ca="1"/>
        <v>DFT</v>
      </c>
      <c r="BZM95" t="str">
        <f ca="1"/>
        <v>DPUNION</v>
      </c>
      <c r="BZN95" t="str">
        <f ca="1"/>
        <v>EDINBURG</v>
      </c>
      <c r="BZO95" t="str">
        <f ca="1"/>
        <v>EMEC</v>
      </c>
      <c r="BZP95" t="str">
        <f ca="1"/>
        <v>EN NOVATIVE</v>
      </c>
      <c r="BZQ95" t="str">
        <f ca="1"/>
        <v>environics</v>
      </c>
      <c r="BZR95" t="str">
        <f ca="1"/>
        <v>EON</v>
      </c>
      <c r="BZS95" t="str">
        <f ca="1"/>
        <v>ESS</v>
      </c>
      <c r="BZT95" t="str">
        <f ca="1"/>
        <v>Fabricante</v>
      </c>
      <c r="BZU95" t="str">
        <f ca="1"/>
        <v>Global Water</v>
      </c>
      <c r="BZV95" t="str">
        <f ca="1"/>
        <v>GRACO</v>
      </c>
      <c r="BZW95" t="str">
        <f ca="1"/>
        <v>HER</v>
      </c>
      <c r="BZX95" t="str">
        <f ca="1"/>
        <v>HISCO</v>
      </c>
      <c r="BZY95" t="str">
        <f ca="1"/>
        <v>HON</v>
      </c>
      <c r="BZZ95" t="str">
        <f ca="1"/>
        <v>Inativo</v>
      </c>
      <c r="CAA95" t="str">
        <f ca="1"/>
        <v>Industrial</v>
      </c>
      <c r="CAB95" t="str">
        <f ca="1"/>
        <v>ION</v>
      </c>
      <c r="CAC95" t="str">
        <f ca="1"/>
        <v>ISCO</v>
      </c>
      <c r="CAD95" t="str">
        <f ca="1"/>
        <v>JCT</v>
      </c>
      <c r="CAE95" t="str">
        <f ca="1"/>
        <v>LINDE</v>
      </c>
      <c r="CAF95" t="str">
        <f ca="1"/>
        <v>Luminutra</v>
      </c>
      <c r="CAG95" t="str">
        <f ca="1"/>
        <v>MJK</v>
      </c>
      <c r="CAH95" t="str">
        <f ca="1"/>
        <v>NIVELCO</v>
      </c>
      <c r="CAI95" t="str">
        <f ca="1"/>
        <v>NOVALINX</v>
      </c>
      <c r="CAJ95" t="str">
        <f ca="1"/>
        <v>Oceanalpha</v>
      </c>
      <c r="CAK95" t="str">
        <f ca="1"/>
        <v>QED</v>
      </c>
      <c r="CAL95" t="str">
        <f ca="1"/>
        <v>RADIONDETECTION</v>
      </c>
      <c r="CAM95" t="str">
        <f ca="1"/>
        <v>RDI</v>
      </c>
      <c r="CAN95" t="str">
        <f ca="1"/>
        <v>Regenesis</v>
      </c>
      <c r="CAO95" t="str">
        <f ca="1"/>
        <v>RIKA</v>
      </c>
      <c r="CAP95" t="str">
        <f ca="1"/>
        <v>SF</v>
      </c>
      <c r="CAQ95" t="str">
        <f ca="1"/>
        <v>SHANGHAI</v>
      </c>
      <c r="CAR95" t="str">
        <f ca="1"/>
        <v>SON</v>
      </c>
      <c r="CAS95" t="str">
        <f ca="1"/>
        <v>TDS</v>
      </c>
      <c r="CAT95" t="str">
        <f ca="1"/>
        <v>Thermo</v>
      </c>
      <c r="CAU95" t="str">
        <f ca="1"/>
        <v>Trace2o</v>
      </c>
      <c r="CAV95" t="str">
        <f ca="1"/>
        <v>VAPOR PIN</v>
      </c>
      <c r="CAW95" t="str">
        <f ca="1"/>
        <v>waterloo</v>
      </c>
      <c r="CAX95" t="str">
        <f ca="1"/>
        <v>White</v>
      </c>
      <c r="CAY95" t="str">
        <f ca="1"/>
        <v>YSI</v>
      </c>
      <c r="CAZ95">
        <f ca="1"/>
        <v>0</v>
      </c>
      <c r="CSG95" t="str" cm="1">
        <f t="array" aca="1" ref="CSG95:CSN95" ca="1">IFERROR(TRANSPOSE(_xlfn._xlws.SORT(_xlfn.UNIQUE(IF($H95="",cg_nome_cargo,_xlfn._xlws.FILTER(cb_cargo,cb_nome=$H95))))),"")</f>
        <v>Consultor Externo</v>
      </c>
      <c r="CSH95" t="str">
        <f ca="1"/>
        <v>Consultor Interno</v>
      </c>
      <c r="CSI95" t="str">
        <f ca="1"/>
        <v>Coordenador</v>
      </c>
      <c r="CSJ95" t="str">
        <f ca="1"/>
        <v>Diretor</v>
      </c>
      <c r="CSK95" t="str">
        <f ca="1"/>
        <v>Gerente Geral</v>
      </c>
      <c r="CSL95" t="str">
        <f ca="1"/>
        <v>Gerente Linha</v>
      </c>
      <c r="CSM95" t="str">
        <f ca="1"/>
        <v>Representante Comercial</v>
      </c>
      <c r="CSN95" t="str">
        <f ca="1"/>
        <v>Supervisor</v>
      </c>
      <c r="DLM95" t="str" cm="1">
        <f t="array" aca="1" ref="DLM95:DMC95" ca="1">IFERROR(TRANSPOSE(_xlfn._xlws.SORT(IF($G95="",cb_nome,_xlfn._xlws.FILTER(cb_nome,cb_cargo=$G95)))),"")</f>
        <v>Alessandro Cappi</v>
      </c>
      <c r="DLN95" t="str">
        <f ca="1"/>
        <v>Ana Marcelino</v>
      </c>
      <c r="DLO95" t="str">
        <f ca="1"/>
        <v>André Camargo</v>
      </c>
      <c r="DLP95" t="str">
        <f ca="1"/>
        <v>André Caramello</v>
      </c>
      <c r="DLQ95" t="str">
        <f ca="1"/>
        <v>Andrey Andrade</v>
      </c>
      <c r="DLR95" t="str">
        <f ca="1"/>
        <v>Antônio Rosa</v>
      </c>
      <c r="DLS95" t="str">
        <f ca="1"/>
        <v>Dener Martins</v>
      </c>
      <c r="DLT95" t="str">
        <f ca="1"/>
        <v>Fábio</v>
      </c>
      <c r="DLU95" t="str">
        <f ca="1"/>
        <v>Mateus Machado</v>
      </c>
      <c r="DLV95" t="str">
        <f ca="1"/>
        <v>Neimar</v>
      </c>
      <c r="DLW95" t="str">
        <f ca="1"/>
        <v>Paulo Negrão</v>
      </c>
      <c r="DLX95" t="str">
        <f ca="1"/>
        <v>Rafaela</v>
      </c>
      <c r="DLY95" t="str">
        <f ca="1"/>
        <v>Rosana</v>
      </c>
      <c r="DLZ95" t="str">
        <f ca="1"/>
        <v>Rosilene</v>
      </c>
      <c r="DMA95" t="str">
        <f ca="1"/>
        <v>Samanta</v>
      </c>
      <c r="DMB95" t="str">
        <f ca="1"/>
        <v>Simone</v>
      </c>
      <c r="DMC95" t="str">
        <f ca="1"/>
        <v>Valmir</v>
      </c>
    </row>
    <row r="96" spans="29:623 1029:3045" x14ac:dyDescent="0.25">
      <c r="AC96" t="str" cm="1">
        <f t="array" aca="1" ref="AC96:AH96" ca="1">IFERROR(TRANSPOSE(_xlfn._xlws.SORT(_xlfn.UNIQUE(_xlfn._xlws.FILTER(cp_linha,(($B96="")+(cp_grupo=$B96))*(($C96="")+(cp_subgrupo=$C96))*(($D96="")+(cp_tipo_mercadoria=$D96))*(($E96="")+(cp_fabricante=$E96)))))),"")</f>
        <v>Detecção e Processos de Gases</v>
      </c>
      <c r="AD96" t="str">
        <f ca="1"/>
        <v>Diversos</v>
      </c>
      <c r="AE96" t="str">
        <f ca="1"/>
        <v>Inativo</v>
      </c>
      <c r="AF96" t="str">
        <f ca="1"/>
        <v>Locação</v>
      </c>
      <c r="AG96" t="str">
        <f ca="1"/>
        <v>Recursos Hídricos</v>
      </c>
      <c r="AH96" t="str">
        <f ca="1"/>
        <v>Remediação</v>
      </c>
      <c r="TI96" t="str" cm="1">
        <f t="array" aca="1" ref="TI96:WY96" ca="1">IFERROR(TRANSPOSE(_xlfn._xlws.SORT(_xlfn.UNIQUE(_xlfn._xlws.FILTER(cp_grupo,(($A96="")+(cp_linha=$A96))*(($C96="")+(cp_subgrupo=$C96))*(($D96="")+(cp_tipo_mercadoria=$D96))*(($E96="")+(cp_fabricante=$E96)))))),"")</f>
        <v>Absorvedores</v>
      </c>
      <c r="TJ96" t="str">
        <f ca="1"/>
        <v>Alimentação Eletrico</v>
      </c>
      <c r="TK96" t="str">
        <f ca="1"/>
        <v>Alimentação Solar</v>
      </c>
      <c r="TL96" t="str">
        <f ca="1"/>
        <v>Amostrador Diversos</v>
      </c>
      <c r="TM96" t="str">
        <f ca="1"/>
        <v>Amostrador Não Refrigerado Portátil</v>
      </c>
      <c r="TN96" t="str">
        <f ca="1"/>
        <v>Amostrador Refrigerado Fixo</v>
      </c>
      <c r="TO96" t="str">
        <f ca="1"/>
        <v>Amostrador Refrigerado Portátil</v>
      </c>
      <c r="TP96" t="str">
        <f ca="1"/>
        <v>Amostragem Diversos</v>
      </c>
      <c r="TQ96" t="str">
        <f ca="1"/>
        <v>Analisador Diversos</v>
      </c>
      <c r="TR96" t="str">
        <f ca="1"/>
        <v>Analisador Fixo</v>
      </c>
      <c r="TS96" t="str">
        <f ca="1"/>
        <v xml:space="preserve">Analisador Fixo </v>
      </c>
      <c r="TT96" t="str">
        <f ca="1"/>
        <v>Analisador Microbiologico</v>
      </c>
      <c r="TU96" t="str">
        <f ca="1"/>
        <v>Analisador Portátil</v>
      </c>
      <c r="TV96" t="str">
        <f ca="1"/>
        <v xml:space="preserve">Analisador Portátil </v>
      </c>
      <c r="TW96" t="str">
        <f ca="1"/>
        <v>Analisador Portátil Locação</v>
      </c>
      <c r="TX96" t="str">
        <f ca="1"/>
        <v>Aterramento Diversos</v>
      </c>
      <c r="TY96" t="str">
        <f ca="1"/>
        <v>Bomba de Amostragem Fixa</v>
      </c>
      <c r="TZ96" t="str">
        <f ca="1"/>
        <v>BOMBA DE AMOSTRAGEM Fixo</v>
      </c>
      <c r="UA96" t="str">
        <f ca="1"/>
        <v>Bomba de Amostragem Portátil</v>
      </c>
      <c r="UB96" t="str">
        <f ca="1"/>
        <v>Bombeamento Fixo</v>
      </c>
      <c r="UC96" t="str">
        <f ca="1"/>
        <v>Cabeçote/Válvula Extração Metano</v>
      </c>
      <c r="UD96" t="str">
        <f ca="1"/>
        <v>Caixa Separadora Fixo</v>
      </c>
      <c r="UE96" t="str">
        <f ca="1"/>
        <v>Calibração Diversos</v>
      </c>
      <c r="UF96" t="str">
        <f ca="1"/>
        <v>Cinto de Segurança</v>
      </c>
      <c r="UG96" t="str">
        <f ca="1"/>
        <v xml:space="preserve">Cinto de Segurança </v>
      </c>
      <c r="UH96" t="str">
        <f ca="1"/>
        <v>Colorimetro Portátil</v>
      </c>
      <c r="UI96" t="str">
        <f ca="1"/>
        <v>Conjunto Autônomo</v>
      </c>
      <c r="UJ96" t="str">
        <f ca="1"/>
        <v>Cromatógrafo Portátil</v>
      </c>
      <c r="UK96" t="str">
        <f ca="1"/>
        <v>Detector de Incendio Fixo</v>
      </c>
      <c r="UL96" t="str">
        <f ca="1"/>
        <v>Detector Diversos</v>
      </c>
      <c r="UM96" t="str">
        <f ca="1"/>
        <v>Detector Fixo</v>
      </c>
      <c r="UN96" t="str">
        <f ca="1"/>
        <v>Detector Portátil</v>
      </c>
      <c r="UO96" t="str">
        <f ca="1"/>
        <v>Diversos Diversos</v>
      </c>
      <c r="UP96" t="str">
        <f ca="1"/>
        <v>Dosímetro de ruído</v>
      </c>
      <c r="UQ96" t="str">
        <f ca="1"/>
        <v>Elevador de Liquidos Fixo</v>
      </c>
      <c r="UR96" t="str">
        <f ca="1"/>
        <v>Extração Diversos</v>
      </c>
      <c r="US96" t="str">
        <f ca="1"/>
        <v>Filtração Diversos</v>
      </c>
      <c r="UT96" t="str">
        <f ca="1"/>
        <v>Fotometro Portátil</v>
      </c>
      <c r="UU96" t="str">
        <f ca="1"/>
        <v>Guincho</v>
      </c>
      <c r="UV96" t="str">
        <f ca="1"/>
        <v>Impactador de Cascata</v>
      </c>
      <c r="UW96" t="str">
        <f ca="1"/>
        <v>Inativo Inativo</v>
      </c>
      <c r="UX96" t="str">
        <f ca="1"/>
        <v>Locação Diversos</v>
      </c>
      <c r="UY96" t="str">
        <f ca="1"/>
        <v>Medidor de Material Particulado Fixo</v>
      </c>
      <c r="UZ96" t="str">
        <f ca="1"/>
        <v>Medidor de Material Particulado Portátil</v>
      </c>
      <c r="VA96" t="str">
        <f ca="1"/>
        <v>Medidor de Nível de Pressão Sonora</v>
      </c>
      <c r="VB96" t="str">
        <f ca="1"/>
        <v>Medidor de Nivel Diversos</v>
      </c>
      <c r="VC96" t="str">
        <f ca="1"/>
        <v>Medidor de Nivel Fixo</v>
      </c>
      <c r="VD96" t="str">
        <f ca="1"/>
        <v>Medidor de Nivel Portátil</v>
      </c>
      <c r="VE96" t="str">
        <f ca="1"/>
        <v>Medidor de Vazão Argonaut SL</v>
      </c>
      <c r="VF96" t="str">
        <f ca="1"/>
        <v>Medidor de Vazão Fixo</v>
      </c>
      <c r="VG96" t="str">
        <f ca="1"/>
        <v>Medidor de Vazão FlowTracker</v>
      </c>
      <c r="VH96" t="str">
        <f ca="1"/>
        <v>Medidor de Vazão Portátil</v>
      </c>
      <c r="VI96" t="str">
        <f ca="1"/>
        <v>Medidor de Vazão RS5</v>
      </c>
      <c r="VJ96" t="str">
        <f ca="1"/>
        <v>Medidor de Vazão RS6</v>
      </c>
      <c r="VK96" t="str">
        <f ca="1"/>
        <v>Medidor de Vazão RS7</v>
      </c>
      <c r="VL96" t="str">
        <f ca="1"/>
        <v>Medidor de Vazão RS-M10</v>
      </c>
      <c r="VM96" t="str">
        <f ca="1"/>
        <v>Medidor de Vazão RS-M11</v>
      </c>
      <c r="VN96" t="str">
        <f ca="1"/>
        <v>Medidor de Vazão RS-M9</v>
      </c>
      <c r="VO96" t="str">
        <f ca="1"/>
        <v>Medidor de Vazão RS-S5</v>
      </c>
      <c r="VP96" t="str">
        <f ca="1"/>
        <v>Medidor de Vibração Portátil</v>
      </c>
      <c r="VQ96" t="str">
        <f ca="1"/>
        <v>Meteorologia Fixo</v>
      </c>
      <c r="VR96" t="str">
        <f ca="1"/>
        <v>MODFLOW Diversos</v>
      </c>
      <c r="VS96" t="str">
        <f ca="1"/>
        <v>Monitor de Material Particulado</v>
      </c>
      <c r="VT96" t="str">
        <f ca="1"/>
        <v>Monitor de Material Particulado Portátil</v>
      </c>
      <c r="VU96" t="str">
        <f ca="1"/>
        <v>Monitoramento Fixo</v>
      </c>
      <c r="VV96" t="str">
        <f ca="1"/>
        <v>Mosquetão</v>
      </c>
      <c r="VW96" t="str">
        <f ca="1"/>
        <v>Óculos de Proteção</v>
      </c>
      <c r="VX96" t="str">
        <f ca="1"/>
        <v>Outros Diversos</v>
      </c>
      <c r="VY96" t="str">
        <f ca="1"/>
        <v>Painel controlador Diversos</v>
      </c>
      <c r="VZ96" t="str">
        <f ca="1"/>
        <v>Painel controlador Fixo</v>
      </c>
      <c r="WA96" t="str">
        <f ca="1"/>
        <v>Painel controlador Portátil</v>
      </c>
      <c r="WB96" t="str">
        <f ca="1"/>
        <v>Respirador Facial</v>
      </c>
      <c r="WC96" t="str">
        <f ca="1"/>
        <v>Separador de Agua/ Oleo Fixo</v>
      </c>
      <c r="WD96" t="str">
        <f ca="1"/>
        <v>Sistema de Monitoramento de Material Particulado</v>
      </c>
      <c r="WE96" t="str">
        <f ca="1"/>
        <v>Sonda Portátil</v>
      </c>
      <c r="WF96" t="str">
        <f ca="1"/>
        <v xml:space="preserve">Sonda Portátil </v>
      </c>
      <c r="WG96" t="str">
        <f ca="1"/>
        <v>Sonda Serie 6</v>
      </c>
      <c r="WH96" t="str">
        <f ca="1"/>
        <v>Sonda Serie EcoSense</v>
      </c>
      <c r="WI96" t="str">
        <f ca="1"/>
        <v>Sonda Serie EXO</v>
      </c>
      <c r="WJ96" t="str">
        <f ca="1"/>
        <v>Sonda Serie IQ SensorNet</v>
      </c>
      <c r="WK96" t="str">
        <f ca="1"/>
        <v>Sonda Serie Lab &amp; Field</v>
      </c>
      <c r="WL96" t="str">
        <f ca="1"/>
        <v>Sonda Serie MultiLab</v>
      </c>
      <c r="WM96" t="str">
        <f ca="1"/>
        <v>Sonda Serie ODO-RTU</v>
      </c>
      <c r="WN96" t="str">
        <f ca="1"/>
        <v>Sonda Serie Pro</v>
      </c>
      <c r="WO96" t="str">
        <f ca="1"/>
        <v>Sonda Serie ProDigital</v>
      </c>
      <c r="WP96" t="str">
        <f ca="1"/>
        <v>Sonda Serie TruLab</v>
      </c>
      <c r="WQ96" t="str">
        <f ca="1"/>
        <v>Talabarte</v>
      </c>
      <c r="WR96" t="str">
        <f ca="1"/>
        <v>Telemetria Fixo</v>
      </c>
      <c r="WS96" t="str">
        <f ca="1"/>
        <v>TERMAL Fixo</v>
      </c>
      <c r="WT96" t="str">
        <f ca="1"/>
        <v>Transmissão Fixo</v>
      </c>
      <c r="WU96" t="str">
        <f ca="1"/>
        <v>Tratamento Diversos</v>
      </c>
      <c r="WV96" t="str">
        <f ca="1"/>
        <v>Tratamento Fixo</v>
      </c>
      <c r="WW96" t="str">
        <f ca="1"/>
        <v>Travaqueda</v>
      </c>
      <c r="WX96" t="str">
        <f ca="1"/>
        <v>Tripe</v>
      </c>
      <c r="WY96" t="str">
        <f ca="1"/>
        <v>UMR Fixo</v>
      </c>
      <c r="AMO96" cm="1">
        <f t="array" aca="1" ref="AMO96:AXT96" ca="1">IFERROR(TRANSPOSE(_xlfn._xlws.SORT(_xlfn.UNIQUE(_xlfn._xlws.FILTER(cp_subgrupo,(($A96="")+(cp_linha=$A96))*(($B96="")+(cp_grupo=$B96))*(($D96="")+(cp_tipo_mercadoria=$D96))*(($E96="")+(cp_fabricante=$E96)))))),"")</f>
        <v>550</v>
      </c>
      <c r="AMP96">
        <f ca="1"/>
        <v>556</v>
      </c>
      <c r="AMQ96">
        <f ca="1"/>
        <v>6600</v>
      </c>
      <c r="AMR96">
        <f ca="1"/>
        <v>9500</v>
      </c>
      <c r="AMS96">
        <f ca="1"/>
        <v>9800</v>
      </c>
      <c r="AMT96" t="str">
        <f ca="1"/>
        <v>3017M</v>
      </c>
      <c r="AMU96" t="str">
        <f ca="1"/>
        <v>301-ADI</v>
      </c>
      <c r="AMV96" t="str">
        <f ca="1"/>
        <v>301C</v>
      </c>
      <c r="AMW96" t="str">
        <f ca="1"/>
        <v>301-R8</v>
      </c>
      <c r="AMX96" t="str">
        <f ca="1"/>
        <v>4000 series Isco</v>
      </c>
      <c r="AMY96" t="str">
        <f ca="1"/>
        <v xml:space="preserve">Absorvedores </v>
      </c>
      <c r="AMZ96" t="str">
        <f ca="1"/>
        <v>Acessório</v>
      </c>
      <c r="ANA96" t="str">
        <f ca="1"/>
        <v>ADCP</v>
      </c>
      <c r="ANB96" t="str">
        <f ca="1"/>
        <v>ADP</v>
      </c>
      <c r="ANC96" t="str">
        <f ca="1"/>
        <v>ADR 1500</v>
      </c>
      <c r="AND96" t="str">
        <f ca="1"/>
        <v>AIR AWARE</v>
      </c>
      <c r="ANE96" t="str">
        <f ca="1"/>
        <v>Air Striper</v>
      </c>
      <c r="ANF96" t="str">
        <f ca="1"/>
        <v>AIRSCAN</v>
      </c>
      <c r="ANG96" t="str">
        <f ca="1"/>
        <v>Amostrador</v>
      </c>
      <c r="ANH96" t="str">
        <f ca="1"/>
        <v>Anel</v>
      </c>
      <c r="ANI96" t="str">
        <f ca="1"/>
        <v>APEX 2</v>
      </c>
      <c r="ANJ96" t="str">
        <f ca="1"/>
        <v>Argonaut</v>
      </c>
      <c r="ANK96" t="str">
        <f ca="1"/>
        <v>Auto Pump</v>
      </c>
      <c r="ANL96" t="str">
        <f ca="1"/>
        <v>BADGE PLUS</v>
      </c>
      <c r="ANM96" t="str">
        <f ca="1"/>
        <v>Biogas</v>
      </c>
      <c r="ANN96" t="str">
        <f ca="1"/>
        <v>BIOGAS 300</v>
      </c>
      <c r="ANO96" t="str">
        <f ca="1"/>
        <v>BIOGAS 3000</v>
      </c>
      <c r="ANP96" t="str">
        <f ca="1"/>
        <v>BIOGAS 5000</v>
      </c>
      <c r="ANQ96" t="str">
        <f ca="1"/>
        <v>BM25</v>
      </c>
      <c r="ANR96" t="str">
        <f ca="1"/>
        <v>Bomba</v>
      </c>
      <c r="ANS96" t="str">
        <f ca="1"/>
        <v>BW</v>
      </c>
      <c r="ANT96" t="str">
        <f ca="1"/>
        <v xml:space="preserve">BW </v>
      </c>
      <c r="ANU96" t="str">
        <f ca="1"/>
        <v>BW CLIP</v>
      </c>
      <c r="ANV96" t="str">
        <f ca="1"/>
        <v>BW FLEX</v>
      </c>
      <c r="ANW96" t="str">
        <f ca="1"/>
        <v>BW ICON</v>
      </c>
      <c r="ANX96" t="str">
        <f ca="1"/>
        <v>BW SOLO</v>
      </c>
      <c r="ANY96" t="str">
        <f ca="1"/>
        <v>BW ULTRA</v>
      </c>
      <c r="ANZ96" t="str">
        <f ca="1"/>
        <v>C100</v>
      </c>
      <c r="AOA96" t="str">
        <f ca="1"/>
        <v>Cabo</v>
      </c>
      <c r="AOB96" t="str">
        <f ca="1"/>
        <v>Calibração</v>
      </c>
      <c r="AOC96" t="str">
        <f ca="1"/>
        <v>Castaway</v>
      </c>
      <c r="AOD96" t="str">
        <f ca="1"/>
        <v>CEL-24X</v>
      </c>
      <c r="AOE96" t="str">
        <f ca="1"/>
        <v>CEL-35X</v>
      </c>
      <c r="AOF96" t="str">
        <f ca="1"/>
        <v>CEL-62X</v>
      </c>
      <c r="AOG96" t="str">
        <f ca="1"/>
        <v>CEL-63X</v>
      </c>
      <c r="AOH96" t="str">
        <f ca="1"/>
        <v>Certificado</v>
      </c>
      <c r="AOI96" t="str">
        <f ca="1"/>
        <v>CEX300</v>
      </c>
      <c r="AOJ96" t="str">
        <f ca="1"/>
        <v>Chempro</v>
      </c>
      <c r="AOK96" t="str">
        <f ca="1"/>
        <v>Cilindro</v>
      </c>
      <c r="AOL96" t="str">
        <f ca="1"/>
        <v xml:space="preserve">Cinto de Segurança </v>
      </c>
      <c r="AOM96" t="str">
        <f ca="1"/>
        <v>Clean Cell Pro</v>
      </c>
      <c r="AON96" t="str">
        <f ca="1"/>
        <v>CLEANVIEWERGAS</v>
      </c>
      <c r="AOO96" t="str">
        <f ca="1"/>
        <v>CM4</v>
      </c>
      <c r="AOP96" t="str">
        <f ca="1"/>
        <v>CONDUCTIVITY PLUS</v>
      </c>
      <c r="AOQ96" t="str">
        <f ca="1"/>
        <v>CONTADOR DE CICLOS</v>
      </c>
      <c r="AOR96" t="str">
        <f ca="1"/>
        <v>Controlador</v>
      </c>
      <c r="AOS96" t="str">
        <f ca="1"/>
        <v>CTX 300</v>
      </c>
      <c r="AOT96" t="str">
        <f ca="1"/>
        <v>CUB</v>
      </c>
      <c r="AOU96" t="str">
        <f ca="1"/>
        <v>DataLogger</v>
      </c>
      <c r="AOV96" t="str">
        <f ca="1"/>
        <v>DATARAM 4</v>
      </c>
      <c r="AOW96" t="str">
        <f ca="1"/>
        <v>DBADGE 2</v>
      </c>
      <c r="AOX96" t="str">
        <f ca="1"/>
        <v>DBO</v>
      </c>
      <c r="AOY96" t="str">
        <f ca="1"/>
        <v>DIPPER TOUGH</v>
      </c>
      <c r="AOZ96" t="str">
        <f ca="1"/>
        <v>DIPPERLOG</v>
      </c>
      <c r="APA96" t="str">
        <f ca="1"/>
        <v>DIPPER-T</v>
      </c>
      <c r="APB96" t="str">
        <f ca="1"/>
        <v>Display</v>
      </c>
      <c r="APC96" t="str">
        <f ca="1"/>
        <v>Diversos</v>
      </c>
      <c r="APD96" t="str">
        <f ca="1"/>
        <v>DO200</v>
      </c>
      <c r="APE96" t="str">
        <f ca="1"/>
        <v>DURATRACKER</v>
      </c>
      <c r="APF96" t="str">
        <f ca="1"/>
        <v>E3 POINT</v>
      </c>
      <c r="APG96" t="str">
        <f ca="1"/>
        <v>EAGLE</v>
      </c>
      <c r="APH96" t="str">
        <f ca="1"/>
        <v>EC300</v>
      </c>
      <c r="API96" t="str">
        <f ca="1"/>
        <v>EC30A</v>
      </c>
      <c r="APJ96" t="str">
        <f ca="1"/>
        <v>Embarcação</v>
      </c>
      <c r="APK96" t="str">
        <f ca="1"/>
        <v>EmeClean</v>
      </c>
      <c r="APL96" t="str">
        <f ca="1"/>
        <v>Estação</v>
      </c>
      <c r="APM96" t="str">
        <f ca="1"/>
        <v>Estrutura</v>
      </c>
      <c r="APN96" t="str">
        <f ca="1"/>
        <v>EXO</v>
      </c>
      <c r="APO96" t="str">
        <f ca="1"/>
        <v>EXO (Completa)</v>
      </c>
      <c r="APP96" t="str">
        <f ca="1"/>
        <v>EXTREME</v>
      </c>
      <c r="APQ96" t="str">
        <f ca="1"/>
        <v>FALCO</v>
      </c>
      <c r="APR96" t="str">
        <f ca="1"/>
        <v>FAU</v>
      </c>
      <c r="APS96" t="str">
        <f ca="1"/>
        <v>Ferramental</v>
      </c>
      <c r="APT96" t="str">
        <f ca="1"/>
        <v>Filtro</v>
      </c>
      <c r="APU96" t="str">
        <f ca="1"/>
        <v>FIREPRO</v>
      </c>
      <c r="APV96" t="str">
        <f ca="1"/>
        <v>FlowTracker</v>
      </c>
      <c r="APW96" t="str">
        <f ca="1"/>
        <v>FROG</v>
      </c>
      <c r="APX96" t="str">
        <f ca="1"/>
        <v>FS20X</v>
      </c>
      <c r="APY96" t="str">
        <f ca="1"/>
        <v>FS-20X</v>
      </c>
      <c r="APZ96" t="str">
        <f ca="1"/>
        <v>FS24X</v>
      </c>
      <c r="AQA96" t="str">
        <f ca="1"/>
        <v>FSL100</v>
      </c>
      <c r="AQB96" t="str">
        <f ca="1"/>
        <v>FSX</v>
      </c>
      <c r="AQC96" t="str">
        <f ca="1"/>
        <v>G100</v>
      </c>
      <c r="AQD96" t="str">
        <f ca="1"/>
        <v>G110</v>
      </c>
      <c r="AQE96" t="str">
        <f ca="1"/>
        <v>G200</v>
      </c>
      <c r="AQF96" t="str">
        <f ca="1"/>
        <v>GA 3000</v>
      </c>
      <c r="AQG96" t="str">
        <f ca="1"/>
        <v>GA 5000</v>
      </c>
      <c r="AQH96" t="str">
        <f ca="1"/>
        <v>GASCARD</v>
      </c>
      <c r="AQI96" t="str">
        <f ca="1"/>
        <v>GASCEHCK G</v>
      </c>
      <c r="AQJ96" t="str">
        <f ca="1"/>
        <v>Gascheck</v>
      </c>
      <c r="AQK96" t="str">
        <f ca="1"/>
        <v>GASCHECK 3000</v>
      </c>
      <c r="AQL96" t="str">
        <f ca="1"/>
        <v>GASCHECK 5000</v>
      </c>
      <c r="AQM96" t="str">
        <f ca="1"/>
        <v>GASCHECK 6000</v>
      </c>
      <c r="AQN96" t="str">
        <f ca="1"/>
        <v>GASCHECK G</v>
      </c>
      <c r="AQO96" t="str">
        <f ca="1"/>
        <v>GASCHECK P1</v>
      </c>
      <c r="AQP96" t="str">
        <f ca="1"/>
        <v>GASPOINT</v>
      </c>
      <c r="AQQ96" t="str">
        <f ca="1"/>
        <v>GATEWAY</v>
      </c>
      <c r="AQR96" t="str">
        <f ca="1"/>
        <v>GEM</v>
      </c>
      <c r="AQS96" t="str">
        <f ca="1"/>
        <v>GEM 2000</v>
      </c>
      <c r="AQT96" t="str">
        <f ca="1"/>
        <v>GEM 5000</v>
      </c>
      <c r="AQU96" t="str">
        <f ca="1"/>
        <v>GEM/GA/BIOGAS 5000</v>
      </c>
      <c r="AQV96" t="str">
        <f ca="1"/>
        <v>GeneCount</v>
      </c>
      <c r="AQW96" t="str">
        <f ca="1"/>
        <v>GENIE</v>
      </c>
      <c r="AQX96" t="str">
        <f ca="1"/>
        <v>Guardian</v>
      </c>
      <c r="AQY96" t="str">
        <f ca="1"/>
        <v>GUARDIAN 2</v>
      </c>
      <c r="AQZ96" t="str">
        <f ca="1"/>
        <v>H.OIL</v>
      </c>
      <c r="ARA96" t="str">
        <f ca="1"/>
        <v>HA20</v>
      </c>
      <c r="ARB96" t="str">
        <f ca="1"/>
        <v>HA40</v>
      </c>
      <c r="ARC96" t="str">
        <f ca="1"/>
        <v>HA-71</v>
      </c>
      <c r="ARD96" t="str">
        <f ca="1"/>
        <v>HA-72</v>
      </c>
      <c r="ARE96" t="str">
        <f ca="1"/>
        <v>HAVEX</v>
      </c>
      <c r="ARF96" t="str">
        <f ca="1"/>
        <v>HON</v>
      </c>
      <c r="ARG96" t="str">
        <f ca="1"/>
        <v>HON TITAN</v>
      </c>
      <c r="ARH96" t="str">
        <f ca="1"/>
        <v>Hora Técnica</v>
      </c>
      <c r="ARI96" t="str">
        <f ca="1"/>
        <v>IAQ POINT 2</v>
      </c>
      <c r="ARJ96" t="str">
        <f ca="1"/>
        <v>IMPACT PRO</v>
      </c>
      <c r="ARK96" t="str">
        <f ca="1"/>
        <v>Inativo</v>
      </c>
      <c r="ARL96" t="str">
        <f ca="1"/>
        <v>INNOVA</v>
      </c>
      <c r="ARM96" t="str">
        <f ca="1"/>
        <v>Instalação</v>
      </c>
      <c r="ARN96" t="str">
        <f ca="1"/>
        <v>INTELLIDOX</v>
      </c>
      <c r="ARO96" t="str">
        <f ca="1"/>
        <v>IQ PIPE</v>
      </c>
      <c r="ARP96" t="str">
        <f ca="1"/>
        <v>IQ PLUS</v>
      </c>
      <c r="ARQ96" t="str">
        <f ca="1"/>
        <v>IQ Standard</v>
      </c>
      <c r="ARR96" t="str">
        <f ca="1"/>
        <v>ITRANS</v>
      </c>
      <c r="ARS96" t="str">
        <f ca="1"/>
        <v>JES-301</v>
      </c>
      <c r="ART96" t="str">
        <f ca="1"/>
        <v>JFID</v>
      </c>
      <c r="ARU96" t="str">
        <f ca="1"/>
        <v>JH3E</v>
      </c>
      <c r="ARV96" t="str">
        <f ca="1"/>
        <v>JSP-87</v>
      </c>
      <c r="ARW96" t="str">
        <f ca="1"/>
        <v>JSP-89</v>
      </c>
      <c r="ARX96" t="str">
        <f ca="1"/>
        <v>L360</v>
      </c>
      <c r="ARY96" t="str">
        <f ca="1"/>
        <v>LEAKCHECK P1</v>
      </c>
      <c r="ARZ96" t="str">
        <f ca="1"/>
        <v>LEAKMATE</v>
      </c>
      <c r="ASA96" t="str">
        <f ca="1"/>
        <v>Locação</v>
      </c>
      <c r="ASB96" t="str">
        <f ca="1"/>
        <v>Luminometro</v>
      </c>
      <c r="ASC96" t="str">
        <f ca="1"/>
        <v>M10</v>
      </c>
      <c r="ASD96" t="str">
        <f ca="1"/>
        <v>M11</v>
      </c>
      <c r="ASE96" t="str">
        <f ca="1"/>
        <v>M9</v>
      </c>
      <c r="ASF96" t="str">
        <f ca="1"/>
        <v>MAGFLUX</v>
      </c>
      <c r="ASG96" t="str">
        <f ca="1"/>
        <v>Maleta</v>
      </c>
      <c r="ASH96" t="str">
        <f ca="1"/>
        <v>MANHANDLER</v>
      </c>
      <c r="ASI96" t="str">
        <f ca="1"/>
        <v>MANNING</v>
      </c>
      <c r="ASJ96" t="str">
        <f ca="1"/>
        <v>Manta</v>
      </c>
      <c r="ASK96" t="str">
        <f ca="1"/>
        <v>Manta OWS</v>
      </c>
      <c r="ASL96" t="str">
        <f ca="1"/>
        <v>MARPLE</v>
      </c>
      <c r="ASM96" t="str">
        <f ca="1"/>
        <v>MAX XT</v>
      </c>
      <c r="ASN96" t="str">
        <f ca="1"/>
        <v>Metalyser</v>
      </c>
      <c r="ASO96" t="str">
        <f ca="1"/>
        <v>METREX</v>
      </c>
      <c r="ASP96" t="str">
        <f ca="1"/>
        <v>MGD</v>
      </c>
      <c r="ASQ96" t="str">
        <f ca="1"/>
        <v>MICRO 5</v>
      </c>
      <c r="ASR96" t="str">
        <f ca="1"/>
        <v>MicroADV</v>
      </c>
      <c r="ASS96" t="str">
        <f ca="1"/>
        <v>MICROCLIP</v>
      </c>
      <c r="AST96" t="str">
        <f ca="1"/>
        <v>MICRODOCK</v>
      </c>
      <c r="ASU96" t="str">
        <f ca="1"/>
        <v>MICRODUST</v>
      </c>
      <c r="ASV96" t="str">
        <f ca="1"/>
        <v>MIDAS</v>
      </c>
      <c r="ASW96" t="str">
        <f ca="1"/>
        <v>MILLER</v>
      </c>
      <c r="ASX96" t="str">
        <f ca="1"/>
        <v>MIRAN</v>
      </c>
      <c r="ASY96" t="str">
        <f ca="1"/>
        <v>MKII</v>
      </c>
      <c r="ASZ96" t="str">
        <f ca="1"/>
        <v>Moden</v>
      </c>
      <c r="ATA96" t="str">
        <f ca="1"/>
        <v>Mosquetão</v>
      </c>
      <c r="ATB96" t="str">
        <f ca="1"/>
        <v>MP10</v>
      </c>
      <c r="ATC96" t="str">
        <f ca="1"/>
        <v>MP15</v>
      </c>
      <c r="ATD96" t="str">
        <f ca="1"/>
        <v>MP20</v>
      </c>
      <c r="ATE96" t="str">
        <f ca="1"/>
        <v>MP30</v>
      </c>
      <c r="ATF96" t="str">
        <f ca="1"/>
        <v>MP50</v>
      </c>
      <c r="ATG96" t="str">
        <f ca="1"/>
        <v>MPD</v>
      </c>
      <c r="ATH96" t="str">
        <f ca="1"/>
        <v>MULTILAB</v>
      </c>
      <c r="ATI96" t="str">
        <f ca="1"/>
        <v>MV02</v>
      </c>
      <c r="ATJ96" t="str">
        <f ca="1"/>
        <v>MV03</v>
      </c>
      <c r="ATK96" t="str">
        <f ca="1"/>
        <v>MVI</v>
      </c>
      <c r="ATL96" t="str">
        <f ca="1"/>
        <v>MX4</v>
      </c>
      <c r="ATM96" t="str">
        <f ca="1"/>
        <v>MX6</v>
      </c>
      <c r="ATN96" t="str">
        <f ca="1"/>
        <v>NDP - 25 BAN</v>
      </c>
      <c r="ATO96" t="str">
        <f ca="1"/>
        <v>Numatic</v>
      </c>
      <c r="ATP96" t="str">
        <f ca="1"/>
        <v>ODO200</v>
      </c>
      <c r="ATQ96" t="str">
        <f ca="1"/>
        <v>OELD</v>
      </c>
      <c r="ATR96" t="str">
        <f ca="1"/>
        <v>OLCT</v>
      </c>
      <c r="ATS96" t="str">
        <f ca="1"/>
        <v>OPTI-FIT</v>
      </c>
      <c r="ATT96" t="str">
        <f ca="1"/>
        <v>OPTIMA PLUS</v>
      </c>
      <c r="ATU96" t="str">
        <f ca="1"/>
        <v>Outros</v>
      </c>
      <c r="ATV96" t="str">
        <f ca="1"/>
        <v>OWS</v>
      </c>
      <c r="ATW96" t="str">
        <f ca="1"/>
        <v>Painel</v>
      </c>
      <c r="ATX96" t="str">
        <f ca="1"/>
        <v>Painel de Controle</v>
      </c>
      <c r="ATY96" t="str">
        <f ca="1"/>
        <v>Painel Solar</v>
      </c>
      <c r="ATZ96" t="str">
        <f ca="1"/>
        <v>PANTHER</v>
      </c>
      <c r="AUA96" t="str">
        <f ca="1"/>
        <v>PCM</v>
      </c>
      <c r="AUB96" t="str">
        <f ca="1"/>
        <v>PDR1500</v>
      </c>
      <c r="AUC96" t="str">
        <f ca="1"/>
        <v>PH100</v>
      </c>
      <c r="AUD96" t="str">
        <f ca="1"/>
        <v>PHD6</v>
      </c>
      <c r="AUE96" t="str">
        <f ca="1"/>
        <v>PHOCHECK 1000</v>
      </c>
      <c r="AUF96" t="str">
        <f ca="1"/>
        <v>PHOCHECK 3000</v>
      </c>
      <c r="AUG96" t="str">
        <f ca="1"/>
        <v>Pro Plus</v>
      </c>
      <c r="AUH96" t="str">
        <f ca="1"/>
        <v>Pro Quattro</v>
      </c>
      <c r="AUI96" t="str">
        <f ca="1"/>
        <v>PRO10</v>
      </c>
      <c r="AUJ96" t="str">
        <f ca="1"/>
        <v>PRO1020</v>
      </c>
      <c r="AUK96" t="str">
        <f ca="1"/>
        <v>PRO1030</v>
      </c>
      <c r="AUL96" t="str">
        <f ca="1"/>
        <v>PRO20</v>
      </c>
      <c r="AUM96" t="str">
        <f ca="1"/>
        <v>PRO2030</v>
      </c>
      <c r="AUN96" t="str">
        <f ca="1"/>
        <v>PRO30</v>
      </c>
      <c r="AUO96" t="str">
        <f ca="1"/>
        <v>PRODO</v>
      </c>
      <c r="AUP96" t="str">
        <f ca="1"/>
        <v>ProDss</v>
      </c>
      <c r="AUQ96" t="str">
        <f ca="1"/>
        <v>PROSOLO</v>
      </c>
      <c r="AUR96" t="str">
        <f ca="1"/>
        <v>PROSWAP</v>
      </c>
      <c r="AUS96" t="str">
        <f ca="1"/>
        <v>PT100</v>
      </c>
      <c r="AUT96" t="str">
        <f ca="1"/>
        <v>QRAE 3</v>
      </c>
      <c r="AUU96" t="str">
        <f ca="1"/>
        <v>QRAE3</v>
      </c>
      <c r="AUV96" t="str">
        <f ca="1"/>
        <v>QUATTRO</v>
      </c>
      <c r="AUW96" t="str">
        <f ca="1"/>
        <v>Quimico</v>
      </c>
      <c r="AUX96" t="str">
        <f ca="1"/>
        <v>RAEGUARD</v>
      </c>
      <c r="AUY96" t="str">
        <f ca="1"/>
        <v>Reagente</v>
      </c>
      <c r="AUZ96" t="str">
        <f ca="1"/>
        <v>Reforma</v>
      </c>
      <c r="AVA96" t="str">
        <f ca="1"/>
        <v>REMOX</v>
      </c>
      <c r="AVB96" t="str">
        <f ca="1"/>
        <v>RIG RAT</v>
      </c>
      <c r="AVC96" t="str">
        <f ca="1"/>
        <v>RIKEN KEIKE</v>
      </c>
      <c r="AVD96" t="str">
        <f ca="1"/>
        <v>RS5</v>
      </c>
      <c r="AVE96" t="str">
        <f ca="1"/>
        <v>RS6</v>
      </c>
      <c r="AVF96" t="str">
        <f ca="1"/>
        <v>RS7</v>
      </c>
      <c r="AVG96" t="str">
        <f ca="1"/>
        <v>SAGE RIO</v>
      </c>
      <c r="AVH96" t="str">
        <f ca="1"/>
        <v>Sample Pro</v>
      </c>
      <c r="AVI96" t="str">
        <f ca="1"/>
        <v>SAMPLEASE</v>
      </c>
      <c r="AVJ96" t="str">
        <f ca="1"/>
        <v>SC</v>
      </c>
      <c r="AVK96" t="str">
        <f ca="1"/>
        <v>SCORPION</v>
      </c>
      <c r="AVL96" t="str">
        <f ca="1"/>
        <v>SEARCHLINE</v>
      </c>
      <c r="AVM96" t="str">
        <f ca="1"/>
        <v>SENSEPOINT</v>
      </c>
      <c r="AVN96" t="str">
        <f ca="1"/>
        <v>Sensor</v>
      </c>
      <c r="AVO96" t="str">
        <f ca="1"/>
        <v>SERIE BW</v>
      </c>
      <c r="AVP96" t="str">
        <f ca="1"/>
        <v>SERIE6</v>
      </c>
      <c r="AVQ96" t="str">
        <f ca="1"/>
        <v>SHAKETEST</v>
      </c>
      <c r="AVR96" t="str">
        <f ca="1"/>
        <v>SHARPEYE</v>
      </c>
      <c r="AVS96" t="str">
        <f ca="1"/>
        <v>Signature</v>
      </c>
      <c r="AVT96" t="str">
        <f ca="1"/>
        <v>Sistema</v>
      </c>
      <c r="AVU96" t="str">
        <f ca="1"/>
        <v>Skimmer</v>
      </c>
      <c r="AVV96" t="str">
        <f ca="1"/>
        <v>SKINNY DIPPER</v>
      </c>
      <c r="AVW96" t="str">
        <f ca="1"/>
        <v>SM.OIL</v>
      </c>
      <c r="AVX96" t="str">
        <f ca="1"/>
        <v>Software</v>
      </c>
      <c r="AVY96" t="str">
        <f ca="1"/>
        <v>Solução</v>
      </c>
      <c r="AVZ96" t="str">
        <f ca="1"/>
        <v>Sonda RTU</v>
      </c>
      <c r="AWA96" t="str">
        <f ca="1"/>
        <v>SOS-4-003</v>
      </c>
      <c r="AWB96" t="str">
        <f ca="1"/>
        <v>SPERIAN</v>
      </c>
      <c r="AWC96" t="str">
        <f ca="1"/>
        <v>SPM FLEX</v>
      </c>
      <c r="AWD96" t="str">
        <f ca="1"/>
        <v>T8000</v>
      </c>
      <c r="AWE96" t="str">
        <f ca="1"/>
        <v>TadLar Bag</v>
      </c>
      <c r="AWF96" t="str">
        <f ca="1"/>
        <v>TERMAL</v>
      </c>
      <c r="AWG96" t="str">
        <f ca="1"/>
        <v>Termovelocimétrico</v>
      </c>
      <c r="AWH96" t="str">
        <f ca="1"/>
        <v>TIGER</v>
      </c>
      <c r="AWI96" t="str">
        <f ca="1"/>
        <v>TITAN</v>
      </c>
      <c r="AWJ96" t="str">
        <f ca="1"/>
        <v>TITAN 2</v>
      </c>
      <c r="AWK96" t="str">
        <f ca="1"/>
        <v>TOP TRACK</v>
      </c>
      <c r="AWL96" t="str">
        <f ca="1"/>
        <v>TOUCHPOINT</v>
      </c>
      <c r="AWM96" t="str">
        <f ca="1"/>
        <v>Transdutor</v>
      </c>
      <c r="AWN96" t="str">
        <f ca="1"/>
        <v>Transmissor</v>
      </c>
      <c r="AWO96" t="str">
        <f ca="1"/>
        <v>Treinamento</v>
      </c>
      <c r="AWP96" t="str">
        <f ca="1"/>
        <v>TruLab</v>
      </c>
      <c r="AWQ96" t="str">
        <f ca="1"/>
        <v>TVA</v>
      </c>
      <c r="AWR96" t="str">
        <f ca="1"/>
        <v xml:space="preserve">TVA </v>
      </c>
      <c r="AWS96" t="str">
        <f ca="1"/>
        <v>TVA 1000B</v>
      </c>
      <c r="AWT96" t="str">
        <f ca="1"/>
        <v>TVA 2020</v>
      </c>
      <c r="AWU96" t="str">
        <f ca="1"/>
        <v>TVOC</v>
      </c>
      <c r="AWV96" t="str">
        <f ca="1"/>
        <v>TX1</v>
      </c>
      <c r="AWW96" t="str">
        <f ca="1"/>
        <v>UMR</v>
      </c>
      <c r="AWX96" t="str">
        <f ca="1"/>
        <v>UVEX</v>
      </c>
      <c r="AWY96" t="str">
        <f ca="1"/>
        <v>Vapor pin/ Clean</v>
      </c>
      <c r="AWZ96" t="str">
        <f ca="1"/>
        <v>WATER TAPE</v>
      </c>
      <c r="AXA96" t="str">
        <f ca="1"/>
        <v>WELLHEAD</v>
      </c>
      <c r="AXB96" t="str">
        <f ca="1"/>
        <v>WellTape</v>
      </c>
      <c r="AXC96" t="str">
        <f ca="1"/>
        <v>WX16</v>
      </c>
      <c r="AXD96" t="str">
        <f ca="1"/>
        <v>WX4</v>
      </c>
      <c r="AXE96" t="str">
        <f ca="1"/>
        <v>WX64</v>
      </c>
      <c r="AXF96" t="str">
        <f ca="1"/>
        <v>XCD</v>
      </c>
      <c r="AXG96" t="str">
        <f ca="1"/>
        <v>XCL</v>
      </c>
      <c r="AXH96" t="str">
        <f ca="1"/>
        <v>XNX</v>
      </c>
      <c r="AXI96" t="str">
        <f ca="1"/>
        <v>XPIS</v>
      </c>
      <c r="AXJ96" t="str">
        <f ca="1"/>
        <v>XPV</v>
      </c>
      <c r="AXK96" t="str">
        <f ca="1"/>
        <v>XRL</v>
      </c>
      <c r="AXL96" t="str">
        <f ca="1"/>
        <v>YSI30</v>
      </c>
      <c r="AXM96" t="str">
        <f ca="1"/>
        <v>YSI3100</v>
      </c>
      <c r="AXN96" t="str">
        <f ca="1"/>
        <v>YSI3200</v>
      </c>
      <c r="AXO96" t="str">
        <f ca="1"/>
        <v>YSI5000</v>
      </c>
      <c r="AXP96" t="str">
        <f ca="1"/>
        <v>YSI5100</v>
      </c>
      <c r="AXQ96" t="str">
        <f ca="1"/>
        <v>YSI55</v>
      </c>
      <c r="AXR96" t="str">
        <f ca="1"/>
        <v>YSI60</v>
      </c>
      <c r="AXS96" t="str">
        <f ca="1"/>
        <v>YSI85</v>
      </c>
      <c r="AXT96" t="str">
        <f ca="1"/>
        <v>ZAREBA</v>
      </c>
      <c r="BFU96" t="str" cm="1">
        <f t="array" aca="1" ref="BFU96:BGA96" ca="1">IFERROR(TRANSPOSE(_xlfn._xlws.SORT(_xlfn.UNIQUE(_xlfn._xlws.FILTER(cp_tipo_mercadoria,(($A96="")+(cp_linha=$A96))*(($B96="")+(cp_grupo=$B96))*(($C96="")+(cp_subgrupo=$C96))*(($E96="")+(cp_fabricante=$E96)))))),"")</f>
        <v>Acessório</v>
      </c>
      <c r="BFV96" t="str">
        <f ca="1"/>
        <v>Acessório/Reposição</v>
      </c>
      <c r="BFW96" t="str">
        <f ca="1"/>
        <v>Inativo</v>
      </c>
      <c r="BFX96" t="str">
        <f ca="1"/>
        <v>Insumo</v>
      </c>
      <c r="BFY96" t="str">
        <f ca="1"/>
        <v>Produto</v>
      </c>
      <c r="BFZ96" t="str">
        <f ca="1"/>
        <v>Reposição</v>
      </c>
      <c r="BGA96" t="str">
        <f ca="1"/>
        <v>Serviço</v>
      </c>
      <c r="BZA96" t="str" cm="1">
        <f t="array" aca="1" ref="BZA96:CAZ96" ca="1">IFERROR(TRANSPOSE(_xlfn._xlws.SORT(_xlfn.UNIQUE(_xlfn._xlws.FILTER(cp_fabricante,(($A96="")+(cp_linha=$A96))*(($B96="")+(cp_grupo=$B96))*(($C96="")+(cp_subgrupo=$C96))*(($D96="")+(cp_tipo_mercadoria=$D96)))))),"")</f>
        <v>ABK</v>
      </c>
      <c r="BZB96" t="str">
        <f ca="1"/>
        <v>AGT</v>
      </c>
      <c r="BZC96" t="str">
        <f ca="1"/>
        <v>Air Liquide</v>
      </c>
      <c r="BZD96" t="str">
        <f ca="1"/>
        <v>AMBIENTAL</v>
      </c>
      <c r="BZE96" t="str">
        <f ca="1"/>
        <v>AMS</v>
      </c>
      <c r="BZF96" t="str">
        <f ca="1"/>
        <v>Campbell</v>
      </c>
      <c r="BZG96" t="str">
        <f ca="1"/>
        <v>CASELLA</v>
      </c>
      <c r="BZH96" t="str">
        <f ca="1"/>
        <v>CHP</v>
      </c>
      <c r="BZI96" t="str">
        <f ca="1"/>
        <v>Clean</v>
      </c>
      <c r="BZJ96" t="str">
        <f ca="1"/>
        <v>COPPI</v>
      </c>
      <c r="BZK96" t="str">
        <f ca="1"/>
        <v>Coregas</v>
      </c>
      <c r="BZL96" t="str">
        <f ca="1"/>
        <v>DFT</v>
      </c>
      <c r="BZM96" t="str">
        <f ca="1"/>
        <v>DPUNION</v>
      </c>
      <c r="BZN96" t="str">
        <f ca="1"/>
        <v>EDINBURG</v>
      </c>
      <c r="BZO96" t="str">
        <f ca="1"/>
        <v>EMEC</v>
      </c>
      <c r="BZP96" t="str">
        <f ca="1"/>
        <v>EN NOVATIVE</v>
      </c>
      <c r="BZQ96" t="str">
        <f ca="1"/>
        <v>environics</v>
      </c>
      <c r="BZR96" t="str">
        <f ca="1"/>
        <v>EON</v>
      </c>
      <c r="BZS96" t="str">
        <f ca="1"/>
        <v>ESS</v>
      </c>
      <c r="BZT96" t="str">
        <f ca="1"/>
        <v>Fabricante</v>
      </c>
      <c r="BZU96" t="str">
        <f ca="1"/>
        <v>Global Water</v>
      </c>
      <c r="BZV96" t="str">
        <f ca="1"/>
        <v>GRACO</v>
      </c>
      <c r="BZW96" t="str">
        <f ca="1"/>
        <v>HER</v>
      </c>
      <c r="BZX96" t="str">
        <f ca="1"/>
        <v>HISCO</v>
      </c>
      <c r="BZY96" t="str">
        <f ca="1"/>
        <v>HON</v>
      </c>
      <c r="BZZ96" t="str">
        <f ca="1"/>
        <v>Inativo</v>
      </c>
      <c r="CAA96" t="str">
        <f ca="1"/>
        <v>Industrial</v>
      </c>
      <c r="CAB96" t="str">
        <f ca="1"/>
        <v>ION</v>
      </c>
      <c r="CAC96" t="str">
        <f ca="1"/>
        <v>ISCO</v>
      </c>
      <c r="CAD96" t="str">
        <f ca="1"/>
        <v>JCT</v>
      </c>
      <c r="CAE96" t="str">
        <f ca="1"/>
        <v>LINDE</v>
      </c>
      <c r="CAF96" t="str">
        <f ca="1"/>
        <v>Luminutra</v>
      </c>
      <c r="CAG96" t="str">
        <f ca="1"/>
        <v>MJK</v>
      </c>
      <c r="CAH96" t="str">
        <f ca="1"/>
        <v>NIVELCO</v>
      </c>
      <c r="CAI96" t="str">
        <f ca="1"/>
        <v>NOVALINX</v>
      </c>
      <c r="CAJ96" t="str">
        <f ca="1"/>
        <v>Oceanalpha</v>
      </c>
      <c r="CAK96" t="str">
        <f ca="1"/>
        <v>QED</v>
      </c>
      <c r="CAL96" t="str">
        <f ca="1"/>
        <v>RADIONDETECTION</v>
      </c>
      <c r="CAM96" t="str">
        <f ca="1"/>
        <v>RDI</v>
      </c>
      <c r="CAN96" t="str">
        <f ca="1"/>
        <v>Regenesis</v>
      </c>
      <c r="CAO96" t="str">
        <f ca="1"/>
        <v>RIKA</v>
      </c>
      <c r="CAP96" t="str">
        <f ca="1"/>
        <v>SF</v>
      </c>
      <c r="CAQ96" t="str">
        <f ca="1"/>
        <v>SHANGHAI</v>
      </c>
      <c r="CAR96" t="str">
        <f ca="1"/>
        <v>SON</v>
      </c>
      <c r="CAS96" t="str">
        <f ca="1"/>
        <v>TDS</v>
      </c>
      <c r="CAT96" t="str">
        <f ca="1"/>
        <v>Thermo</v>
      </c>
      <c r="CAU96" t="str">
        <f ca="1"/>
        <v>Trace2o</v>
      </c>
      <c r="CAV96" t="str">
        <f ca="1"/>
        <v>VAPOR PIN</v>
      </c>
      <c r="CAW96" t="str">
        <f ca="1"/>
        <v>waterloo</v>
      </c>
      <c r="CAX96" t="str">
        <f ca="1"/>
        <v>White</v>
      </c>
      <c r="CAY96" t="str">
        <f ca="1"/>
        <v>YSI</v>
      </c>
      <c r="CAZ96">
        <f ca="1"/>
        <v>0</v>
      </c>
      <c r="CSG96" t="str" cm="1">
        <f t="array" aca="1" ref="CSG96:CSN96" ca="1">IFERROR(TRANSPOSE(_xlfn._xlws.SORT(_xlfn.UNIQUE(IF($H96="",cg_nome_cargo,_xlfn._xlws.FILTER(cb_cargo,cb_nome=$H96))))),"")</f>
        <v>Consultor Externo</v>
      </c>
      <c r="CSH96" t="str">
        <f ca="1"/>
        <v>Consultor Interno</v>
      </c>
      <c r="CSI96" t="str">
        <f ca="1"/>
        <v>Coordenador</v>
      </c>
      <c r="CSJ96" t="str">
        <f ca="1"/>
        <v>Diretor</v>
      </c>
      <c r="CSK96" t="str">
        <f ca="1"/>
        <v>Gerente Geral</v>
      </c>
      <c r="CSL96" t="str">
        <f ca="1"/>
        <v>Gerente Linha</v>
      </c>
      <c r="CSM96" t="str">
        <f ca="1"/>
        <v>Representante Comercial</v>
      </c>
      <c r="CSN96" t="str">
        <f ca="1"/>
        <v>Supervisor</v>
      </c>
      <c r="DLM96" t="str" cm="1">
        <f t="array" aca="1" ref="DLM96:DMC96" ca="1">IFERROR(TRANSPOSE(_xlfn._xlws.SORT(IF($G96="",cb_nome,_xlfn._xlws.FILTER(cb_nome,cb_cargo=$G96)))),"")</f>
        <v>Alessandro Cappi</v>
      </c>
      <c r="DLN96" t="str">
        <f ca="1"/>
        <v>Ana Marcelino</v>
      </c>
      <c r="DLO96" t="str">
        <f ca="1"/>
        <v>André Camargo</v>
      </c>
      <c r="DLP96" t="str">
        <f ca="1"/>
        <v>André Caramello</v>
      </c>
      <c r="DLQ96" t="str">
        <f ca="1"/>
        <v>Andrey Andrade</v>
      </c>
      <c r="DLR96" t="str">
        <f ca="1"/>
        <v>Antônio Rosa</v>
      </c>
      <c r="DLS96" t="str">
        <f ca="1"/>
        <v>Dener Martins</v>
      </c>
      <c r="DLT96" t="str">
        <f ca="1"/>
        <v>Fábio</v>
      </c>
      <c r="DLU96" t="str">
        <f ca="1"/>
        <v>Mateus Machado</v>
      </c>
      <c r="DLV96" t="str">
        <f ca="1"/>
        <v>Neimar</v>
      </c>
      <c r="DLW96" t="str">
        <f ca="1"/>
        <v>Paulo Negrão</v>
      </c>
      <c r="DLX96" t="str">
        <f ca="1"/>
        <v>Rafaela</v>
      </c>
      <c r="DLY96" t="str">
        <f ca="1"/>
        <v>Rosana</v>
      </c>
      <c r="DLZ96" t="str">
        <f ca="1"/>
        <v>Rosilene</v>
      </c>
      <c r="DMA96" t="str">
        <f ca="1"/>
        <v>Samanta</v>
      </c>
      <c r="DMB96" t="str">
        <f ca="1"/>
        <v>Simone</v>
      </c>
      <c r="DMC96" t="str">
        <f ca="1"/>
        <v>Valmir</v>
      </c>
    </row>
    <row r="97" spans="29:623 1029:3045" x14ac:dyDescent="0.25">
      <c r="AC97" t="str" cm="1">
        <f t="array" aca="1" ref="AC97:AH97" ca="1">IFERROR(TRANSPOSE(_xlfn._xlws.SORT(_xlfn.UNIQUE(_xlfn._xlws.FILTER(cp_linha,(($B97="")+(cp_grupo=$B97))*(($C97="")+(cp_subgrupo=$C97))*(($D97="")+(cp_tipo_mercadoria=$D97))*(($E97="")+(cp_fabricante=$E97)))))),"")</f>
        <v>Detecção e Processos de Gases</v>
      </c>
      <c r="AD97" t="str">
        <f ca="1"/>
        <v>Diversos</v>
      </c>
      <c r="AE97" t="str">
        <f ca="1"/>
        <v>Inativo</v>
      </c>
      <c r="AF97" t="str">
        <f ca="1"/>
        <v>Locação</v>
      </c>
      <c r="AG97" t="str">
        <f ca="1"/>
        <v>Recursos Hídricos</v>
      </c>
      <c r="AH97" t="str">
        <f ca="1"/>
        <v>Remediação</v>
      </c>
      <c r="TI97" t="str" cm="1">
        <f t="array" aca="1" ref="TI97:WY97" ca="1">IFERROR(TRANSPOSE(_xlfn._xlws.SORT(_xlfn.UNIQUE(_xlfn._xlws.FILTER(cp_grupo,(($A97="")+(cp_linha=$A97))*(($C97="")+(cp_subgrupo=$C97))*(($D97="")+(cp_tipo_mercadoria=$D97))*(($E97="")+(cp_fabricante=$E97)))))),"")</f>
        <v>Absorvedores</v>
      </c>
      <c r="TJ97" t="str">
        <f ca="1"/>
        <v>Alimentação Eletrico</v>
      </c>
      <c r="TK97" t="str">
        <f ca="1"/>
        <v>Alimentação Solar</v>
      </c>
      <c r="TL97" t="str">
        <f ca="1"/>
        <v>Amostrador Diversos</v>
      </c>
      <c r="TM97" t="str">
        <f ca="1"/>
        <v>Amostrador Não Refrigerado Portátil</v>
      </c>
      <c r="TN97" t="str">
        <f ca="1"/>
        <v>Amostrador Refrigerado Fixo</v>
      </c>
      <c r="TO97" t="str">
        <f ca="1"/>
        <v>Amostrador Refrigerado Portátil</v>
      </c>
      <c r="TP97" t="str">
        <f ca="1"/>
        <v>Amostragem Diversos</v>
      </c>
      <c r="TQ97" t="str">
        <f ca="1"/>
        <v>Analisador Diversos</v>
      </c>
      <c r="TR97" t="str">
        <f ca="1"/>
        <v>Analisador Fixo</v>
      </c>
      <c r="TS97" t="str">
        <f ca="1"/>
        <v xml:space="preserve">Analisador Fixo </v>
      </c>
      <c r="TT97" t="str">
        <f ca="1"/>
        <v>Analisador Microbiologico</v>
      </c>
      <c r="TU97" t="str">
        <f ca="1"/>
        <v>Analisador Portátil</v>
      </c>
      <c r="TV97" t="str">
        <f ca="1"/>
        <v xml:space="preserve">Analisador Portátil </v>
      </c>
      <c r="TW97" t="str">
        <f ca="1"/>
        <v>Analisador Portátil Locação</v>
      </c>
      <c r="TX97" t="str">
        <f ca="1"/>
        <v>Aterramento Diversos</v>
      </c>
      <c r="TY97" t="str">
        <f ca="1"/>
        <v>Bomba de Amostragem Fixa</v>
      </c>
      <c r="TZ97" t="str">
        <f ca="1"/>
        <v>BOMBA DE AMOSTRAGEM Fixo</v>
      </c>
      <c r="UA97" t="str">
        <f ca="1"/>
        <v>Bomba de Amostragem Portátil</v>
      </c>
      <c r="UB97" t="str">
        <f ca="1"/>
        <v>Bombeamento Fixo</v>
      </c>
      <c r="UC97" t="str">
        <f ca="1"/>
        <v>Cabeçote/Válvula Extração Metano</v>
      </c>
      <c r="UD97" t="str">
        <f ca="1"/>
        <v>Caixa Separadora Fixo</v>
      </c>
      <c r="UE97" t="str">
        <f ca="1"/>
        <v>Calibração Diversos</v>
      </c>
      <c r="UF97" t="str">
        <f ca="1"/>
        <v>Cinto de Segurança</v>
      </c>
      <c r="UG97" t="str">
        <f ca="1"/>
        <v xml:space="preserve">Cinto de Segurança </v>
      </c>
      <c r="UH97" t="str">
        <f ca="1"/>
        <v>Colorimetro Portátil</v>
      </c>
      <c r="UI97" t="str">
        <f ca="1"/>
        <v>Conjunto Autônomo</v>
      </c>
      <c r="UJ97" t="str">
        <f ca="1"/>
        <v>Cromatógrafo Portátil</v>
      </c>
      <c r="UK97" t="str">
        <f ca="1"/>
        <v>Detector de Incendio Fixo</v>
      </c>
      <c r="UL97" t="str">
        <f ca="1"/>
        <v>Detector Diversos</v>
      </c>
      <c r="UM97" t="str">
        <f ca="1"/>
        <v>Detector Fixo</v>
      </c>
      <c r="UN97" t="str">
        <f ca="1"/>
        <v>Detector Portátil</v>
      </c>
      <c r="UO97" t="str">
        <f ca="1"/>
        <v>Diversos Diversos</v>
      </c>
      <c r="UP97" t="str">
        <f ca="1"/>
        <v>Dosímetro de ruído</v>
      </c>
      <c r="UQ97" t="str">
        <f ca="1"/>
        <v>Elevador de Liquidos Fixo</v>
      </c>
      <c r="UR97" t="str">
        <f ca="1"/>
        <v>Extração Diversos</v>
      </c>
      <c r="US97" t="str">
        <f ca="1"/>
        <v>Filtração Diversos</v>
      </c>
      <c r="UT97" t="str">
        <f ca="1"/>
        <v>Fotometro Portátil</v>
      </c>
      <c r="UU97" t="str">
        <f ca="1"/>
        <v>Guincho</v>
      </c>
      <c r="UV97" t="str">
        <f ca="1"/>
        <v>Impactador de Cascata</v>
      </c>
      <c r="UW97" t="str">
        <f ca="1"/>
        <v>Inativo Inativo</v>
      </c>
      <c r="UX97" t="str">
        <f ca="1"/>
        <v>Locação Diversos</v>
      </c>
      <c r="UY97" t="str">
        <f ca="1"/>
        <v>Medidor de Material Particulado Fixo</v>
      </c>
      <c r="UZ97" t="str">
        <f ca="1"/>
        <v>Medidor de Material Particulado Portátil</v>
      </c>
      <c r="VA97" t="str">
        <f ca="1"/>
        <v>Medidor de Nível de Pressão Sonora</v>
      </c>
      <c r="VB97" t="str">
        <f ca="1"/>
        <v>Medidor de Nivel Diversos</v>
      </c>
      <c r="VC97" t="str">
        <f ca="1"/>
        <v>Medidor de Nivel Fixo</v>
      </c>
      <c r="VD97" t="str">
        <f ca="1"/>
        <v>Medidor de Nivel Portátil</v>
      </c>
      <c r="VE97" t="str">
        <f ca="1"/>
        <v>Medidor de Vazão Argonaut SL</v>
      </c>
      <c r="VF97" t="str">
        <f ca="1"/>
        <v>Medidor de Vazão Fixo</v>
      </c>
      <c r="VG97" t="str">
        <f ca="1"/>
        <v>Medidor de Vazão FlowTracker</v>
      </c>
      <c r="VH97" t="str">
        <f ca="1"/>
        <v>Medidor de Vazão Portátil</v>
      </c>
      <c r="VI97" t="str">
        <f ca="1"/>
        <v>Medidor de Vazão RS5</v>
      </c>
      <c r="VJ97" t="str">
        <f ca="1"/>
        <v>Medidor de Vazão RS6</v>
      </c>
      <c r="VK97" t="str">
        <f ca="1"/>
        <v>Medidor de Vazão RS7</v>
      </c>
      <c r="VL97" t="str">
        <f ca="1"/>
        <v>Medidor de Vazão RS-M10</v>
      </c>
      <c r="VM97" t="str">
        <f ca="1"/>
        <v>Medidor de Vazão RS-M11</v>
      </c>
      <c r="VN97" t="str">
        <f ca="1"/>
        <v>Medidor de Vazão RS-M9</v>
      </c>
      <c r="VO97" t="str">
        <f ca="1"/>
        <v>Medidor de Vazão RS-S5</v>
      </c>
      <c r="VP97" t="str">
        <f ca="1"/>
        <v>Medidor de Vibração Portátil</v>
      </c>
      <c r="VQ97" t="str">
        <f ca="1"/>
        <v>Meteorologia Fixo</v>
      </c>
      <c r="VR97" t="str">
        <f ca="1"/>
        <v>MODFLOW Diversos</v>
      </c>
      <c r="VS97" t="str">
        <f ca="1"/>
        <v>Monitor de Material Particulado</v>
      </c>
      <c r="VT97" t="str">
        <f ca="1"/>
        <v>Monitor de Material Particulado Portátil</v>
      </c>
      <c r="VU97" t="str">
        <f ca="1"/>
        <v>Monitoramento Fixo</v>
      </c>
      <c r="VV97" t="str">
        <f ca="1"/>
        <v>Mosquetão</v>
      </c>
      <c r="VW97" t="str">
        <f ca="1"/>
        <v>Óculos de Proteção</v>
      </c>
      <c r="VX97" t="str">
        <f ca="1"/>
        <v>Outros Diversos</v>
      </c>
      <c r="VY97" t="str">
        <f ca="1"/>
        <v>Painel controlador Diversos</v>
      </c>
      <c r="VZ97" t="str">
        <f ca="1"/>
        <v>Painel controlador Fixo</v>
      </c>
      <c r="WA97" t="str">
        <f ca="1"/>
        <v>Painel controlador Portátil</v>
      </c>
      <c r="WB97" t="str">
        <f ca="1"/>
        <v>Respirador Facial</v>
      </c>
      <c r="WC97" t="str">
        <f ca="1"/>
        <v>Separador de Agua/ Oleo Fixo</v>
      </c>
      <c r="WD97" t="str">
        <f ca="1"/>
        <v>Sistema de Monitoramento de Material Particulado</v>
      </c>
      <c r="WE97" t="str">
        <f ca="1"/>
        <v>Sonda Portátil</v>
      </c>
      <c r="WF97" t="str">
        <f ca="1"/>
        <v xml:space="preserve">Sonda Portátil </v>
      </c>
      <c r="WG97" t="str">
        <f ca="1"/>
        <v>Sonda Serie 6</v>
      </c>
      <c r="WH97" t="str">
        <f ca="1"/>
        <v>Sonda Serie EcoSense</v>
      </c>
      <c r="WI97" t="str">
        <f ca="1"/>
        <v>Sonda Serie EXO</v>
      </c>
      <c r="WJ97" t="str">
        <f ca="1"/>
        <v>Sonda Serie IQ SensorNet</v>
      </c>
      <c r="WK97" t="str">
        <f ca="1"/>
        <v>Sonda Serie Lab &amp; Field</v>
      </c>
      <c r="WL97" t="str">
        <f ca="1"/>
        <v>Sonda Serie MultiLab</v>
      </c>
      <c r="WM97" t="str">
        <f ca="1"/>
        <v>Sonda Serie ODO-RTU</v>
      </c>
      <c r="WN97" t="str">
        <f ca="1"/>
        <v>Sonda Serie Pro</v>
      </c>
      <c r="WO97" t="str">
        <f ca="1"/>
        <v>Sonda Serie ProDigital</v>
      </c>
      <c r="WP97" t="str">
        <f ca="1"/>
        <v>Sonda Serie TruLab</v>
      </c>
      <c r="WQ97" t="str">
        <f ca="1"/>
        <v>Talabarte</v>
      </c>
      <c r="WR97" t="str">
        <f ca="1"/>
        <v>Telemetria Fixo</v>
      </c>
      <c r="WS97" t="str">
        <f ca="1"/>
        <v>TERMAL Fixo</v>
      </c>
      <c r="WT97" t="str">
        <f ca="1"/>
        <v>Transmissão Fixo</v>
      </c>
      <c r="WU97" t="str">
        <f ca="1"/>
        <v>Tratamento Diversos</v>
      </c>
      <c r="WV97" t="str">
        <f ca="1"/>
        <v>Tratamento Fixo</v>
      </c>
      <c r="WW97" t="str">
        <f ca="1"/>
        <v>Travaqueda</v>
      </c>
      <c r="WX97" t="str">
        <f ca="1"/>
        <v>Tripe</v>
      </c>
      <c r="WY97" t="str">
        <f ca="1"/>
        <v>UMR Fixo</v>
      </c>
      <c r="AMO97" cm="1">
        <f t="array" aca="1" ref="AMO97:AXT97" ca="1">IFERROR(TRANSPOSE(_xlfn._xlws.SORT(_xlfn.UNIQUE(_xlfn._xlws.FILTER(cp_subgrupo,(($A97="")+(cp_linha=$A97))*(($B97="")+(cp_grupo=$B97))*(($D97="")+(cp_tipo_mercadoria=$D97))*(($E97="")+(cp_fabricante=$E97)))))),"")</f>
        <v>550</v>
      </c>
      <c r="AMP97">
        <f ca="1"/>
        <v>556</v>
      </c>
      <c r="AMQ97">
        <f ca="1"/>
        <v>6600</v>
      </c>
      <c r="AMR97">
        <f ca="1"/>
        <v>9500</v>
      </c>
      <c r="AMS97">
        <f ca="1"/>
        <v>9800</v>
      </c>
      <c r="AMT97" t="str">
        <f ca="1"/>
        <v>3017M</v>
      </c>
      <c r="AMU97" t="str">
        <f ca="1"/>
        <v>301-ADI</v>
      </c>
      <c r="AMV97" t="str">
        <f ca="1"/>
        <v>301C</v>
      </c>
      <c r="AMW97" t="str">
        <f ca="1"/>
        <v>301-R8</v>
      </c>
      <c r="AMX97" t="str">
        <f ca="1"/>
        <v>4000 series Isco</v>
      </c>
      <c r="AMY97" t="str">
        <f ca="1"/>
        <v xml:space="preserve">Absorvedores </v>
      </c>
      <c r="AMZ97" t="str">
        <f ca="1"/>
        <v>Acessório</v>
      </c>
      <c r="ANA97" t="str">
        <f ca="1"/>
        <v>ADCP</v>
      </c>
      <c r="ANB97" t="str">
        <f ca="1"/>
        <v>ADP</v>
      </c>
      <c r="ANC97" t="str">
        <f ca="1"/>
        <v>ADR 1500</v>
      </c>
      <c r="AND97" t="str">
        <f ca="1"/>
        <v>AIR AWARE</v>
      </c>
      <c r="ANE97" t="str">
        <f ca="1"/>
        <v>Air Striper</v>
      </c>
      <c r="ANF97" t="str">
        <f ca="1"/>
        <v>AIRSCAN</v>
      </c>
      <c r="ANG97" t="str">
        <f ca="1"/>
        <v>Amostrador</v>
      </c>
      <c r="ANH97" t="str">
        <f ca="1"/>
        <v>Anel</v>
      </c>
      <c r="ANI97" t="str">
        <f ca="1"/>
        <v>APEX 2</v>
      </c>
      <c r="ANJ97" t="str">
        <f ca="1"/>
        <v>Argonaut</v>
      </c>
      <c r="ANK97" t="str">
        <f ca="1"/>
        <v>Auto Pump</v>
      </c>
      <c r="ANL97" t="str">
        <f ca="1"/>
        <v>BADGE PLUS</v>
      </c>
      <c r="ANM97" t="str">
        <f ca="1"/>
        <v>Biogas</v>
      </c>
      <c r="ANN97" t="str">
        <f ca="1"/>
        <v>BIOGAS 300</v>
      </c>
      <c r="ANO97" t="str">
        <f ca="1"/>
        <v>BIOGAS 3000</v>
      </c>
      <c r="ANP97" t="str">
        <f ca="1"/>
        <v>BIOGAS 5000</v>
      </c>
      <c r="ANQ97" t="str">
        <f ca="1"/>
        <v>BM25</v>
      </c>
      <c r="ANR97" t="str">
        <f ca="1"/>
        <v>Bomba</v>
      </c>
      <c r="ANS97" t="str">
        <f ca="1"/>
        <v>BW</v>
      </c>
      <c r="ANT97" t="str">
        <f ca="1"/>
        <v xml:space="preserve">BW </v>
      </c>
      <c r="ANU97" t="str">
        <f ca="1"/>
        <v>BW CLIP</v>
      </c>
      <c r="ANV97" t="str">
        <f ca="1"/>
        <v>BW FLEX</v>
      </c>
      <c r="ANW97" t="str">
        <f ca="1"/>
        <v>BW ICON</v>
      </c>
      <c r="ANX97" t="str">
        <f ca="1"/>
        <v>BW SOLO</v>
      </c>
      <c r="ANY97" t="str">
        <f ca="1"/>
        <v>BW ULTRA</v>
      </c>
      <c r="ANZ97" t="str">
        <f ca="1"/>
        <v>C100</v>
      </c>
      <c r="AOA97" t="str">
        <f ca="1"/>
        <v>Cabo</v>
      </c>
      <c r="AOB97" t="str">
        <f ca="1"/>
        <v>Calibração</v>
      </c>
      <c r="AOC97" t="str">
        <f ca="1"/>
        <v>Castaway</v>
      </c>
      <c r="AOD97" t="str">
        <f ca="1"/>
        <v>CEL-24X</v>
      </c>
      <c r="AOE97" t="str">
        <f ca="1"/>
        <v>CEL-35X</v>
      </c>
      <c r="AOF97" t="str">
        <f ca="1"/>
        <v>CEL-62X</v>
      </c>
      <c r="AOG97" t="str">
        <f ca="1"/>
        <v>CEL-63X</v>
      </c>
      <c r="AOH97" t="str">
        <f ca="1"/>
        <v>Certificado</v>
      </c>
      <c r="AOI97" t="str">
        <f ca="1"/>
        <v>CEX300</v>
      </c>
      <c r="AOJ97" t="str">
        <f ca="1"/>
        <v>Chempro</v>
      </c>
      <c r="AOK97" t="str">
        <f ca="1"/>
        <v>Cilindro</v>
      </c>
      <c r="AOL97" t="str">
        <f ca="1"/>
        <v xml:space="preserve">Cinto de Segurança </v>
      </c>
      <c r="AOM97" t="str">
        <f ca="1"/>
        <v>Clean Cell Pro</v>
      </c>
      <c r="AON97" t="str">
        <f ca="1"/>
        <v>CLEANVIEWERGAS</v>
      </c>
      <c r="AOO97" t="str">
        <f ca="1"/>
        <v>CM4</v>
      </c>
      <c r="AOP97" t="str">
        <f ca="1"/>
        <v>CONDUCTIVITY PLUS</v>
      </c>
      <c r="AOQ97" t="str">
        <f ca="1"/>
        <v>CONTADOR DE CICLOS</v>
      </c>
      <c r="AOR97" t="str">
        <f ca="1"/>
        <v>Controlador</v>
      </c>
      <c r="AOS97" t="str">
        <f ca="1"/>
        <v>CTX 300</v>
      </c>
      <c r="AOT97" t="str">
        <f ca="1"/>
        <v>CUB</v>
      </c>
      <c r="AOU97" t="str">
        <f ca="1"/>
        <v>DataLogger</v>
      </c>
      <c r="AOV97" t="str">
        <f ca="1"/>
        <v>DATARAM 4</v>
      </c>
      <c r="AOW97" t="str">
        <f ca="1"/>
        <v>DBADGE 2</v>
      </c>
      <c r="AOX97" t="str">
        <f ca="1"/>
        <v>DBO</v>
      </c>
      <c r="AOY97" t="str">
        <f ca="1"/>
        <v>DIPPER TOUGH</v>
      </c>
      <c r="AOZ97" t="str">
        <f ca="1"/>
        <v>DIPPERLOG</v>
      </c>
      <c r="APA97" t="str">
        <f ca="1"/>
        <v>DIPPER-T</v>
      </c>
      <c r="APB97" t="str">
        <f ca="1"/>
        <v>Display</v>
      </c>
      <c r="APC97" t="str">
        <f ca="1"/>
        <v>Diversos</v>
      </c>
      <c r="APD97" t="str">
        <f ca="1"/>
        <v>DO200</v>
      </c>
      <c r="APE97" t="str">
        <f ca="1"/>
        <v>DURATRACKER</v>
      </c>
      <c r="APF97" t="str">
        <f ca="1"/>
        <v>E3 POINT</v>
      </c>
      <c r="APG97" t="str">
        <f ca="1"/>
        <v>EAGLE</v>
      </c>
      <c r="APH97" t="str">
        <f ca="1"/>
        <v>EC300</v>
      </c>
      <c r="API97" t="str">
        <f ca="1"/>
        <v>EC30A</v>
      </c>
      <c r="APJ97" t="str">
        <f ca="1"/>
        <v>Embarcação</v>
      </c>
      <c r="APK97" t="str">
        <f ca="1"/>
        <v>EmeClean</v>
      </c>
      <c r="APL97" t="str">
        <f ca="1"/>
        <v>Estação</v>
      </c>
      <c r="APM97" t="str">
        <f ca="1"/>
        <v>Estrutura</v>
      </c>
      <c r="APN97" t="str">
        <f ca="1"/>
        <v>EXO</v>
      </c>
      <c r="APO97" t="str">
        <f ca="1"/>
        <v>EXO (Completa)</v>
      </c>
      <c r="APP97" t="str">
        <f ca="1"/>
        <v>EXTREME</v>
      </c>
      <c r="APQ97" t="str">
        <f ca="1"/>
        <v>FALCO</v>
      </c>
      <c r="APR97" t="str">
        <f ca="1"/>
        <v>FAU</v>
      </c>
      <c r="APS97" t="str">
        <f ca="1"/>
        <v>Ferramental</v>
      </c>
      <c r="APT97" t="str">
        <f ca="1"/>
        <v>Filtro</v>
      </c>
      <c r="APU97" t="str">
        <f ca="1"/>
        <v>FIREPRO</v>
      </c>
      <c r="APV97" t="str">
        <f ca="1"/>
        <v>FlowTracker</v>
      </c>
      <c r="APW97" t="str">
        <f ca="1"/>
        <v>FROG</v>
      </c>
      <c r="APX97" t="str">
        <f ca="1"/>
        <v>FS20X</v>
      </c>
      <c r="APY97" t="str">
        <f ca="1"/>
        <v>FS-20X</v>
      </c>
      <c r="APZ97" t="str">
        <f ca="1"/>
        <v>FS24X</v>
      </c>
      <c r="AQA97" t="str">
        <f ca="1"/>
        <v>FSL100</v>
      </c>
      <c r="AQB97" t="str">
        <f ca="1"/>
        <v>FSX</v>
      </c>
      <c r="AQC97" t="str">
        <f ca="1"/>
        <v>G100</v>
      </c>
      <c r="AQD97" t="str">
        <f ca="1"/>
        <v>G110</v>
      </c>
      <c r="AQE97" t="str">
        <f ca="1"/>
        <v>G200</v>
      </c>
      <c r="AQF97" t="str">
        <f ca="1"/>
        <v>GA 3000</v>
      </c>
      <c r="AQG97" t="str">
        <f ca="1"/>
        <v>GA 5000</v>
      </c>
      <c r="AQH97" t="str">
        <f ca="1"/>
        <v>GASCARD</v>
      </c>
      <c r="AQI97" t="str">
        <f ca="1"/>
        <v>GASCEHCK G</v>
      </c>
      <c r="AQJ97" t="str">
        <f ca="1"/>
        <v>Gascheck</v>
      </c>
      <c r="AQK97" t="str">
        <f ca="1"/>
        <v>GASCHECK 3000</v>
      </c>
      <c r="AQL97" t="str">
        <f ca="1"/>
        <v>GASCHECK 5000</v>
      </c>
      <c r="AQM97" t="str">
        <f ca="1"/>
        <v>GASCHECK 6000</v>
      </c>
      <c r="AQN97" t="str">
        <f ca="1"/>
        <v>GASCHECK G</v>
      </c>
      <c r="AQO97" t="str">
        <f ca="1"/>
        <v>GASCHECK P1</v>
      </c>
      <c r="AQP97" t="str">
        <f ca="1"/>
        <v>GASPOINT</v>
      </c>
      <c r="AQQ97" t="str">
        <f ca="1"/>
        <v>GATEWAY</v>
      </c>
      <c r="AQR97" t="str">
        <f ca="1"/>
        <v>GEM</v>
      </c>
      <c r="AQS97" t="str">
        <f ca="1"/>
        <v>GEM 2000</v>
      </c>
      <c r="AQT97" t="str">
        <f ca="1"/>
        <v>GEM 5000</v>
      </c>
      <c r="AQU97" t="str">
        <f ca="1"/>
        <v>GEM/GA/BIOGAS 5000</v>
      </c>
      <c r="AQV97" t="str">
        <f ca="1"/>
        <v>GeneCount</v>
      </c>
      <c r="AQW97" t="str">
        <f ca="1"/>
        <v>GENIE</v>
      </c>
      <c r="AQX97" t="str">
        <f ca="1"/>
        <v>Guardian</v>
      </c>
      <c r="AQY97" t="str">
        <f ca="1"/>
        <v>GUARDIAN 2</v>
      </c>
      <c r="AQZ97" t="str">
        <f ca="1"/>
        <v>H.OIL</v>
      </c>
      <c r="ARA97" t="str">
        <f ca="1"/>
        <v>HA20</v>
      </c>
      <c r="ARB97" t="str">
        <f ca="1"/>
        <v>HA40</v>
      </c>
      <c r="ARC97" t="str">
        <f ca="1"/>
        <v>HA-71</v>
      </c>
      <c r="ARD97" t="str">
        <f ca="1"/>
        <v>HA-72</v>
      </c>
      <c r="ARE97" t="str">
        <f ca="1"/>
        <v>HAVEX</v>
      </c>
      <c r="ARF97" t="str">
        <f ca="1"/>
        <v>HON</v>
      </c>
      <c r="ARG97" t="str">
        <f ca="1"/>
        <v>HON TITAN</v>
      </c>
      <c r="ARH97" t="str">
        <f ca="1"/>
        <v>Hora Técnica</v>
      </c>
      <c r="ARI97" t="str">
        <f ca="1"/>
        <v>IAQ POINT 2</v>
      </c>
      <c r="ARJ97" t="str">
        <f ca="1"/>
        <v>IMPACT PRO</v>
      </c>
      <c r="ARK97" t="str">
        <f ca="1"/>
        <v>Inativo</v>
      </c>
      <c r="ARL97" t="str">
        <f ca="1"/>
        <v>INNOVA</v>
      </c>
      <c r="ARM97" t="str">
        <f ca="1"/>
        <v>Instalação</v>
      </c>
      <c r="ARN97" t="str">
        <f ca="1"/>
        <v>INTELLIDOX</v>
      </c>
      <c r="ARO97" t="str">
        <f ca="1"/>
        <v>IQ PIPE</v>
      </c>
      <c r="ARP97" t="str">
        <f ca="1"/>
        <v>IQ PLUS</v>
      </c>
      <c r="ARQ97" t="str">
        <f ca="1"/>
        <v>IQ Standard</v>
      </c>
      <c r="ARR97" t="str">
        <f ca="1"/>
        <v>ITRANS</v>
      </c>
      <c r="ARS97" t="str">
        <f ca="1"/>
        <v>JES-301</v>
      </c>
      <c r="ART97" t="str">
        <f ca="1"/>
        <v>JFID</v>
      </c>
      <c r="ARU97" t="str">
        <f ca="1"/>
        <v>JH3E</v>
      </c>
      <c r="ARV97" t="str">
        <f ca="1"/>
        <v>JSP-87</v>
      </c>
      <c r="ARW97" t="str">
        <f ca="1"/>
        <v>JSP-89</v>
      </c>
      <c r="ARX97" t="str">
        <f ca="1"/>
        <v>L360</v>
      </c>
      <c r="ARY97" t="str">
        <f ca="1"/>
        <v>LEAKCHECK P1</v>
      </c>
      <c r="ARZ97" t="str">
        <f ca="1"/>
        <v>LEAKMATE</v>
      </c>
      <c r="ASA97" t="str">
        <f ca="1"/>
        <v>Locação</v>
      </c>
      <c r="ASB97" t="str">
        <f ca="1"/>
        <v>Luminometro</v>
      </c>
      <c r="ASC97" t="str">
        <f ca="1"/>
        <v>M10</v>
      </c>
      <c r="ASD97" t="str">
        <f ca="1"/>
        <v>M11</v>
      </c>
      <c r="ASE97" t="str">
        <f ca="1"/>
        <v>M9</v>
      </c>
      <c r="ASF97" t="str">
        <f ca="1"/>
        <v>MAGFLUX</v>
      </c>
      <c r="ASG97" t="str">
        <f ca="1"/>
        <v>Maleta</v>
      </c>
      <c r="ASH97" t="str">
        <f ca="1"/>
        <v>MANHANDLER</v>
      </c>
      <c r="ASI97" t="str">
        <f ca="1"/>
        <v>MANNING</v>
      </c>
      <c r="ASJ97" t="str">
        <f ca="1"/>
        <v>Manta</v>
      </c>
      <c r="ASK97" t="str">
        <f ca="1"/>
        <v>Manta OWS</v>
      </c>
      <c r="ASL97" t="str">
        <f ca="1"/>
        <v>MARPLE</v>
      </c>
      <c r="ASM97" t="str">
        <f ca="1"/>
        <v>MAX XT</v>
      </c>
      <c r="ASN97" t="str">
        <f ca="1"/>
        <v>Metalyser</v>
      </c>
      <c r="ASO97" t="str">
        <f ca="1"/>
        <v>METREX</v>
      </c>
      <c r="ASP97" t="str">
        <f ca="1"/>
        <v>MGD</v>
      </c>
      <c r="ASQ97" t="str">
        <f ca="1"/>
        <v>MICRO 5</v>
      </c>
      <c r="ASR97" t="str">
        <f ca="1"/>
        <v>MicroADV</v>
      </c>
      <c r="ASS97" t="str">
        <f ca="1"/>
        <v>MICROCLIP</v>
      </c>
      <c r="AST97" t="str">
        <f ca="1"/>
        <v>MICRODOCK</v>
      </c>
      <c r="ASU97" t="str">
        <f ca="1"/>
        <v>MICRODUST</v>
      </c>
      <c r="ASV97" t="str">
        <f ca="1"/>
        <v>MIDAS</v>
      </c>
      <c r="ASW97" t="str">
        <f ca="1"/>
        <v>MILLER</v>
      </c>
      <c r="ASX97" t="str">
        <f ca="1"/>
        <v>MIRAN</v>
      </c>
      <c r="ASY97" t="str">
        <f ca="1"/>
        <v>MKII</v>
      </c>
      <c r="ASZ97" t="str">
        <f ca="1"/>
        <v>Moden</v>
      </c>
      <c r="ATA97" t="str">
        <f ca="1"/>
        <v>Mosquetão</v>
      </c>
      <c r="ATB97" t="str">
        <f ca="1"/>
        <v>MP10</v>
      </c>
      <c r="ATC97" t="str">
        <f ca="1"/>
        <v>MP15</v>
      </c>
      <c r="ATD97" t="str">
        <f ca="1"/>
        <v>MP20</v>
      </c>
      <c r="ATE97" t="str">
        <f ca="1"/>
        <v>MP30</v>
      </c>
      <c r="ATF97" t="str">
        <f ca="1"/>
        <v>MP50</v>
      </c>
      <c r="ATG97" t="str">
        <f ca="1"/>
        <v>MPD</v>
      </c>
      <c r="ATH97" t="str">
        <f ca="1"/>
        <v>MULTILAB</v>
      </c>
      <c r="ATI97" t="str">
        <f ca="1"/>
        <v>MV02</v>
      </c>
      <c r="ATJ97" t="str">
        <f ca="1"/>
        <v>MV03</v>
      </c>
      <c r="ATK97" t="str">
        <f ca="1"/>
        <v>MVI</v>
      </c>
      <c r="ATL97" t="str">
        <f ca="1"/>
        <v>MX4</v>
      </c>
      <c r="ATM97" t="str">
        <f ca="1"/>
        <v>MX6</v>
      </c>
      <c r="ATN97" t="str">
        <f ca="1"/>
        <v>NDP - 25 BAN</v>
      </c>
      <c r="ATO97" t="str">
        <f ca="1"/>
        <v>Numatic</v>
      </c>
      <c r="ATP97" t="str">
        <f ca="1"/>
        <v>ODO200</v>
      </c>
      <c r="ATQ97" t="str">
        <f ca="1"/>
        <v>OELD</v>
      </c>
      <c r="ATR97" t="str">
        <f ca="1"/>
        <v>OLCT</v>
      </c>
      <c r="ATS97" t="str">
        <f ca="1"/>
        <v>OPTI-FIT</v>
      </c>
      <c r="ATT97" t="str">
        <f ca="1"/>
        <v>OPTIMA PLUS</v>
      </c>
      <c r="ATU97" t="str">
        <f ca="1"/>
        <v>Outros</v>
      </c>
      <c r="ATV97" t="str">
        <f ca="1"/>
        <v>OWS</v>
      </c>
      <c r="ATW97" t="str">
        <f ca="1"/>
        <v>Painel</v>
      </c>
      <c r="ATX97" t="str">
        <f ca="1"/>
        <v>Painel de Controle</v>
      </c>
      <c r="ATY97" t="str">
        <f ca="1"/>
        <v>Painel Solar</v>
      </c>
      <c r="ATZ97" t="str">
        <f ca="1"/>
        <v>PANTHER</v>
      </c>
      <c r="AUA97" t="str">
        <f ca="1"/>
        <v>PCM</v>
      </c>
      <c r="AUB97" t="str">
        <f ca="1"/>
        <v>PDR1500</v>
      </c>
      <c r="AUC97" t="str">
        <f ca="1"/>
        <v>PH100</v>
      </c>
      <c r="AUD97" t="str">
        <f ca="1"/>
        <v>PHD6</v>
      </c>
      <c r="AUE97" t="str">
        <f ca="1"/>
        <v>PHOCHECK 1000</v>
      </c>
      <c r="AUF97" t="str">
        <f ca="1"/>
        <v>PHOCHECK 3000</v>
      </c>
      <c r="AUG97" t="str">
        <f ca="1"/>
        <v>Pro Plus</v>
      </c>
      <c r="AUH97" t="str">
        <f ca="1"/>
        <v>Pro Quattro</v>
      </c>
      <c r="AUI97" t="str">
        <f ca="1"/>
        <v>PRO10</v>
      </c>
      <c r="AUJ97" t="str">
        <f ca="1"/>
        <v>PRO1020</v>
      </c>
      <c r="AUK97" t="str">
        <f ca="1"/>
        <v>PRO1030</v>
      </c>
      <c r="AUL97" t="str">
        <f ca="1"/>
        <v>PRO20</v>
      </c>
      <c r="AUM97" t="str">
        <f ca="1"/>
        <v>PRO2030</v>
      </c>
      <c r="AUN97" t="str">
        <f ca="1"/>
        <v>PRO30</v>
      </c>
      <c r="AUO97" t="str">
        <f ca="1"/>
        <v>PRODO</v>
      </c>
      <c r="AUP97" t="str">
        <f ca="1"/>
        <v>ProDss</v>
      </c>
      <c r="AUQ97" t="str">
        <f ca="1"/>
        <v>PROSOLO</v>
      </c>
      <c r="AUR97" t="str">
        <f ca="1"/>
        <v>PROSWAP</v>
      </c>
      <c r="AUS97" t="str">
        <f ca="1"/>
        <v>PT100</v>
      </c>
      <c r="AUT97" t="str">
        <f ca="1"/>
        <v>QRAE 3</v>
      </c>
      <c r="AUU97" t="str">
        <f ca="1"/>
        <v>QRAE3</v>
      </c>
      <c r="AUV97" t="str">
        <f ca="1"/>
        <v>QUATTRO</v>
      </c>
      <c r="AUW97" t="str">
        <f ca="1"/>
        <v>Quimico</v>
      </c>
      <c r="AUX97" t="str">
        <f ca="1"/>
        <v>RAEGUARD</v>
      </c>
      <c r="AUY97" t="str">
        <f ca="1"/>
        <v>Reagente</v>
      </c>
      <c r="AUZ97" t="str">
        <f ca="1"/>
        <v>Reforma</v>
      </c>
      <c r="AVA97" t="str">
        <f ca="1"/>
        <v>REMOX</v>
      </c>
      <c r="AVB97" t="str">
        <f ca="1"/>
        <v>RIG RAT</v>
      </c>
      <c r="AVC97" t="str">
        <f ca="1"/>
        <v>RIKEN KEIKE</v>
      </c>
      <c r="AVD97" t="str">
        <f ca="1"/>
        <v>RS5</v>
      </c>
      <c r="AVE97" t="str">
        <f ca="1"/>
        <v>RS6</v>
      </c>
      <c r="AVF97" t="str">
        <f ca="1"/>
        <v>RS7</v>
      </c>
      <c r="AVG97" t="str">
        <f ca="1"/>
        <v>SAGE RIO</v>
      </c>
      <c r="AVH97" t="str">
        <f ca="1"/>
        <v>Sample Pro</v>
      </c>
      <c r="AVI97" t="str">
        <f ca="1"/>
        <v>SAMPLEASE</v>
      </c>
      <c r="AVJ97" t="str">
        <f ca="1"/>
        <v>SC</v>
      </c>
      <c r="AVK97" t="str">
        <f ca="1"/>
        <v>SCORPION</v>
      </c>
      <c r="AVL97" t="str">
        <f ca="1"/>
        <v>SEARCHLINE</v>
      </c>
      <c r="AVM97" t="str">
        <f ca="1"/>
        <v>SENSEPOINT</v>
      </c>
      <c r="AVN97" t="str">
        <f ca="1"/>
        <v>Sensor</v>
      </c>
      <c r="AVO97" t="str">
        <f ca="1"/>
        <v>SERIE BW</v>
      </c>
      <c r="AVP97" t="str">
        <f ca="1"/>
        <v>SERIE6</v>
      </c>
      <c r="AVQ97" t="str">
        <f ca="1"/>
        <v>SHAKETEST</v>
      </c>
      <c r="AVR97" t="str">
        <f ca="1"/>
        <v>SHARPEYE</v>
      </c>
      <c r="AVS97" t="str">
        <f ca="1"/>
        <v>Signature</v>
      </c>
      <c r="AVT97" t="str">
        <f ca="1"/>
        <v>Sistema</v>
      </c>
      <c r="AVU97" t="str">
        <f ca="1"/>
        <v>Skimmer</v>
      </c>
      <c r="AVV97" t="str">
        <f ca="1"/>
        <v>SKINNY DIPPER</v>
      </c>
      <c r="AVW97" t="str">
        <f ca="1"/>
        <v>SM.OIL</v>
      </c>
      <c r="AVX97" t="str">
        <f ca="1"/>
        <v>Software</v>
      </c>
      <c r="AVY97" t="str">
        <f ca="1"/>
        <v>Solução</v>
      </c>
      <c r="AVZ97" t="str">
        <f ca="1"/>
        <v>Sonda RTU</v>
      </c>
      <c r="AWA97" t="str">
        <f ca="1"/>
        <v>SOS-4-003</v>
      </c>
      <c r="AWB97" t="str">
        <f ca="1"/>
        <v>SPERIAN</v>
      </c>
      <c r="AWC97" t="str">
        <f ca="1"/>
        <v>SPM FLEX</v>
      </c>
      <c r="AWD97" t="str">
        <f ca="1"/>
        <v>T8000</v>
      </c>
      <c r="AWE97" t="str">
        <f ca="1"/>
        <v>TadLar Bag</v>
      </c>
      <c r="AWF97" t="str">
        <f ca="1"/>
        <v>TERMAL</v>
      </c>
      <c r="AWG97" t="str">
        <f ca="1"/>
        <v>Termovelocimétrico</v>
      </c>
      <c r="AWH97" t="str">
        <f ca="1"/>
        <v>TIGER</v>
      </c>
      <c r="AWI97" t="str">
        <f ca="1"/>
        <v>TITAN</v>
      </c>
      <c r="AWJ97" t="str">
        <f ca="1"/>
        <v>TITAN 2</v>
      </c>
      <c r="AWK97" t="str">
        <f ca="1"/>
        <v>TOP TRACK</v>
      </c>
      <c r="AWL97" t="str">
        <f ca="1"/>
        <v>TOUCHPOINT</v>
      </c>
      <c r="AWM97" t="str">
        <f ca="1"/>
        <v>Transdutor</v>
      </c>
      <c r="AWN97" t="str">
        <f ca="1"/>
        <v>Transmissor</v>
      </c>
      <c r="AWO97" t="str">
        <f ca="1"/>
        <v>Treinamento</v>
      </c>
      <c r="AWP97" t="str">
        <f ca="1"/>
        <v>TruLab</v>
      </c>
      <c r="AWQ97" t="str">
        <f ca="1"/>
        <v>TVA</v>
      </c>
      <c r="AWR97" t="str">
        <f ca="1"/>
        <v xml:space="preserve">TVA </v>
      </c>
      <c r="AWS97" t="str">
        <f ca="1"/>
        <v>TVA 1000B</v>
      </c>
      <c r="AWT97" t="str">
        <f ca="1"/>
        <v>TVA 2020</v>
      </c>
      <c r="AWU97" t="str">
        <f ca="1"/>
        <v>TVOC</v>
      </c>
      <c r="AWV97" t="str">
        <f ca="1"/>
        <v>TX1</v>
      </c>
      <c r="AWW97" t="str">
        <f ca="1"/>
        <v>UMR</v>
      </c>
      <c r="AWX97" t="str">
        <f ca="1"/>
        <v>UVEX</v>
      </c>
      <c r="AWY97" t="str">
        <f ca="1"/>
        <v>Vapor pin/ Clean</v>
      </c>
      <c r="AWZ97" t="str">
        <f ca="1"/>
        <v>WATER TAPE</v>
      </c>
      <c r="AXA97" t="str">
        <f ca="1"/>
        <v>WELLHEAD</v>
      </c>
      <c r="AXB97" t="str">
        <f ca="1"/>
        <v>WellTape</v>
      </c>
      <c r="AXC97" t="str">
        <f ca="1"/>
        <v>WX16</v>
      </c>
      <c r="AXD97" t="str">
        <f ca="1"/>
        <v>WX4</v>
      </c>
      <c r="AXE97" t="str">
        <f ca="1"/>
        <v>WX64</v>
      </c>
      <c r="AXF97" t="str">
        <f ca="1"/>
        <v>XCD</v>
      </c>
      <c r="AXG97" t="str">
        <f ca="1"/>
        <v>XCL</v>
      </c>
      <c r="AXH97" t="str">
        <f ca="1"/>
        <v>XNX</v>
      </c>
      <c r="AXI97" t="str">
        <f ca="1"/>
        <v>XPIS</v>
      </c>
      <c r="AXJ97" t="str">
        <f ca="1"/>
        <v>XPV</v>
      </c>
      <c r="AXK97" t="str">
        <f ca="1"/>
        <v>XRL</v>
      </c>
      <c r="AXL97" t="str">
        <f ca="1"/>
        <v>YSI30</v>
      </c>
      <c r="AXM97" t="str">
        <f ca="1"/>
        <v>YSI3100</v>
      </c>
      <c r="AXN97" t="str">
        <f ca="1"/>
        <v>YSI3200</v>
      </c>
      <c r="AXO97" t="str">
        <f ca="1"/>
        <v>YSI5000</v>
      </c>
      <c r="AXP97" t="str">
        <f ca="1"/>
        <v>YSI5100</v>
      </c>
      <c r="AXQ97" t="str">
        <f ca="1"/>
        <v>YSI55</v>
      </c>
      <c r="AXR97" t="str">
        <f ca="1"/>
        <v>YSI60</v>
      </c>
      <c r="AXS97" t="str">
        <f ca="1"/>
        <v>YSI85</v>
      </c>
      <c r="AXT97" t="str">
        <f ca="1"/>
        <v>ZAREBA</v>
      </c>
      <c r="BFU97" t="str" cm="1">
        <f t="array" aca="1" ref="BFU97:BGA97" ca="1">IFERROR(TRANSPOSE(_xlfn._xlws.SORT(_xlfn.UNIQUE(_xlfn._xlws.FILTER(cp_tipo_mercadoria,(($A97="")+(cp_linha=$A97))*(($B97="")+(cp_grupo=$B97))*(($C97="")+(cp_subgrupo=$C97))*(($E97="")+(cp_fabricante=$E97)))))),"")</f>
        <v>Acessório</v>
      </c>
      <c r="BFV97" t="str">
        <f ca="1"/>
        <v>Acessório/Reposição</v>
      </c>
      <c r="BFW97" t="str">
        <f ca="1"/>
        <v>Inativo</v>
      </c>
      <c r="BFX97" t="str">
        <f ca="1"/>
        <v>Insumo</v>
      </c>
      <c r="BFY97" t="str">
        <f ca="1"/>
        <v>Produto</v>
      </c>
      <c r="BFZ97" t="str">
        <f ca="1"/>
        <v>Reposição</v>
      </c>
      <c r="BGA97" t="str">
        <f ca="1"/>
        <v>Serviço</v>
      </c>
      <c r="BZA97" t="str" cm="1">
        <f t="array" aca="1" ref="BZA97:CAZ97" ca="1">IFERROR(TRANSPOSE(_xlfn._xlws.SORT(_xlfn.UNIQUE(_xlfn._xlws.FILTER(cp_fabricante,(($A97="")+(cp_linha=$A97))*(($B97="")+(cp_grupo=$B97))*(($C97="")+(cp_subgrupo=$C97))*(($D97="")+(cp_tipo_mercadoria=$D97)))))),"")</f>
        <v>ABK</v>
      </c>
      <c r="BZB97" t="str">
        <f ca="1"/>
        <v>AGT</v>
      </c>
      <c r="BZC97" t="str">
        <f ca="1"/>
        <v>Air Liquide</v>
      </c>
      <c r="BZD97" t="str">
        <f ca="1"/>
        <v>AMBIENTAL</v>
      </c>
      <c r="BZE97" t="str">
        <f ca="1"/>
        <v>AMS</v>
      </c>
      <c r="BZF97" t="str">
        <f ca="1"/>
        <v>Campbell</v>
      </c>
      <c r="BZG97" t="str">
        <f ca="1"/>
        <v>CASELLA</v>
      </c>
      <c r="BZH97" t="str">
        <f ca="1"/>
        <v>CHP</v>
      </c>
      <c r="BZI97" t="str">
        <f ca="1"/>
        <v>Clean</v>
      </c>
      <c r="BZJ97" t="str">
        <f ca="1"/>
        <v>COPPI</v>
      </c>
      <c r="BZK97" t="str">
        <f ca="1"/>
        <v>Coregas</v>
      </c>
      <c r="BZL97" t="str">
        <f ca="1"/>
        <v>DFT</v>
      </c>
      <c r="BZM97" t="str">
        <f ca="1"/>
        <v>DPUNION</v>
      </c>
      <c r="BZN97" t="str">
        <f ca="1"/>
        <v>EDINBURG</v>
      </c>
      <c r="BZO97" t="str">
        <f ca="1"/>
        <v>EMEC</v>
      </c>
      <c r="BZP97" t="str">
        <f ca="1"/>
        <v>EN NOVATIVE</v>
      </c>
      <c r="BZQ97" t="str">
        <f ca="1"/>
        <v>environics</v>
      </c>
      <c r="BZR97" t="str">
        <f ca="1"/>
        <v>EON</v>
      </c>
      <c r="BZS97" t="str">
        <f ca="1"/>
        <v>ESS</v>
      </c>
      <c r="BZT97" t="str">
        <f ca="1"/>
        <v>Fabricante</v>
      </c>
      <c r="BZU97" t="str">
        <f ca="1"/>
        <v>Global Water</v>
      </c>
      <c r="BZV97" t="str">
        <f ca="1"/>
        <v>GRACO</v>
      </c>
      <c r="BZW97" t="str">
        <f ca="1"/>
        <v>HER</v>
      </c>
      <c r="BZX97" t="str">
        <f ca="1"/>
        <v>HISCO</v>
      </c>
      <c r="BZY97" t="str">
        <f ca="1"/>
        <v>HON</v>
      </c>
      <c r="BZZ97" t="str">
        <f ca="1"/>
        <v>Inativo</v>
      </c>
      <c r="CAA97" t="str">
        <f ca="1"/>
        <v>Industrial</v>
      </c>
      <c r="CAB97" t="str">
        <f ca="1"/>
        <v>ION</v>
      </c>
      <c r="CAC97" t="str">
        <f ca="1"/>
        <v>ISCO</v>
      </c>
      <c r="CAD97" t="str">
        <f ca="1"/>
        <v>JCT</v>
      </c>
      <c r="CAE97" t="str">
        <f ca="1"/>
        <v>LINDE</v>
      </c>
      <c r="CAF97" t="str">
        <f ca="1"/>
        <v>Luminutra</v>
      </c>
      <c r="CAG97" t="str">
        <f ca="1"/>
        <v>MJK</v>
      </c>
      <c r="CAH97" t="str">
        <f ca="1"/>
        <v>NIVELCO</v>
      </c>
      <c r="CAI97" t="str">
        <f ca="1"/>
        <v>NOVALINX</v>
      </c>
      <c r="CAJ97" t="str">
        <f ca="1"/>
        <v>Oceanalpha</v>
      </c>
      <c r="CAK97" t="str">
        <f ca="1"/>
        <v>QED</v>
      </c>
      <c r="CAL97" t="str">
        <f ca="1"/>
        <v>RADIONDETECTION</v>
      </c>
      <c r="CAM97" t="str">
        <f ca="1"/>
        <v>RDI</v>
      </c>
      <c r="CAN97" t="str">
        <f ca="1"/>
        <v>Regenesis</v>
      </c>
      <c r="CAO97" t="str">
        <f ca="1"/>
        <v>RIKA</v>
      </c>
      <c r="CAP97" t="str">
        <f ca="1"/>
        <v>SF</v>
      </c>
      <c r="CAQ97" t="str">
        <f ca="1"/>
        <v>SHANGHAI</v>
      </c>
      <c r="CAR97" t="str">
        <f ca="1"/>
        <v>SON</v>
      </c>
      <c r="CAS97" t="str">
        <f ca="1"/>
        <v>TDS</v>
      </c>
      <c r="CAT97" t="str">
        <f ca="1"/>
        <v>Thermo</v>
      </c>
      <c r="CAU97" t="str">
        <f ca="1"/>
        <v>Trace2o</v>
      </c>
      <c r="CAV97" t="str">
        <f ca="1"/>
        <v>VAPOR PIN</v>
      </c>
      <c r="CAW97" t="str">
        <f ca="1"/>
        <v>waterloo</v>
      </c>
      <c r="CAX97" t="str">
        <f ca="1"/>
        <v>White</v>
      </c>
      <c r="CAY97" t="str">
        <f ca="1"/>
        <v>YSI</v>
      </c>
      <c r="CAZ97">
        <f ca="1"/>
        <v>0</v>
      </c>
      <c r="CSG97" t="str" cm="1">
        <f t="array" aca="1" ref="CSG97:CSN97" ca="1">IFERROR(TRANSPOSE(_xlfn._xlws.SORT(_xlfn.UNIQUE(IF($H97="",cg_nome_cargo,_xlfn._xlws.FILTER(cb_cargo,cb_nome=$H97))))),"")</f>
        <v>Consultor Externo</v>
      </c>
      <c r="CSH97" t="str">
        <f ca="1"/>
        <v>Consultor Interno</v>
      </c>
      <c r="CSI97" t="str">
        <f ca="1"/>
        <v>Coordenador</v>
      </c>
      <c r="CSJ97" t="str">
        <f ca="1"/>
        <v>Diretor</v>
      </c>
      <c r="CSK97" t="str">
        <f ca="1"/>
        <v>Gerente Geral</v>
      </c>
      <c r="CSL97" t="str">
        <f ca="1"/>
        <v>Gerente Linha</v>
      </c>
      <c r="CSM97" t="str">
        <f ca="1"/>
        <v>Representante Comercial</v>
      </c>
      <c r="CSN97" t="str">
        <f ca="1"/>
        <v>Supervisor</v>
      </c>
      <c r="DLM97" t="str" cm="1">
        <f t="array" aca="1" ref="DLM97:DMC97" ca="1">IFERROR(TRANSPOSE(_xlfn._xlws.SORT(IF($G97="",cb_nome,_xlfn._xlws.FILTER(cb_nome,cb_cargo=$G97)))),"")</f>
        <v>Alessandro Cappi</v>
      </c>
      <c r="DLN97" t="str">
        <f ca="1"/>
        <v>Ana Marcelino</v>
      </c>
      <c r="DLO97" t="str">
        <f ca="1"/>
        <v>André Camargo</v>
      </c>
      <c r="DLP97" t="str">
        <f ca="1"/>
        <v>André Caramello</v>
      </c>
      <c r="DLQ97" t="str">
        <f ca="1"/>
        <v>Andrey Andrade</v>
      </c>
      <c r="DLR97" t="str">
        <f ca="1"/>
        <v>Antônio Rosa</v>
      </c>
      <c r="DLS97" t="str">
        <f ca="1"/>
        <v>Dener Martins</v>
      </c>
      <c r="DLT97" t="str">
        <f ca="1"/>
        <v>Fábio</v>
      </c>
      <c r="DLU97" t="str">
        <f ca="1"/>
        <v>Mateus Machado</v>
      </c>
      <c r="DLV97" t="str">
        <f ca="1"/>
        <v>Neimar</v>
      </c>
      <c r="DLW97" t="str">
        <f ca="1"/>
        <v>Paulo Negrão</v>
      </c>
      <c r="DLX97" t="str">
        <f ca="1"/>
        <v>Rafaela</v>
      </c>
      <c r="DLY97" t="str">
        <f ca="1"/>
        <v>Rosana</v>
      </c>
      <c r="DLZ97" t="str">
        <f ca="1"/>
        <v>Rosilene</v>
      </c>
      <c r="DMA97" t="str">
        <f ca="1"/>
        <v>Samanta</v>
      </c>
      <c r="DMB97" t="str">
        <f ca="1"/>
        <v>Simone</v>
      </c>
      <c r="DMC97" t="str">
        <f ca="1"/>
        <v>Valmir</v>
      </c>
    </row>
    <row r="98" spans="29:623 1029:3045" x14ac:dyDescent="0.25">
      <c r="AC98" t="str" cm="1">
        <f t="array" aca="1" ref="AC98:AH98" ca="1">IFERROR(TRANSPOSE(_xlfn._xlws.SORT(_xlfn.UNIQUE(_xlfn._xlws.FILTER(cp_linha,(($B98="")+(cp_grupo=$B98))*(($C98="")+(cp_subgrupo=$C98))*(($D98="")+(cp_tipo_mercadoria=$D98))*(($E98="")+(cp_fabricante=$E98)))))),"")</f>
        <v>Detecção e Processos de Gases</v>
      </c>
      <c r="AD98" t="str">
        <f ca="1"/>
        <v>Diversos</v>
      </c>
      <c r="AE98" t="str">
        <f ca="1"/>
        <v>Inativo</v>
      </c>
      <c r="AF98" t="str">
        <f ca="1"/>
        <v>Locação</v>
      </c>
      <c r="AG98" t="str">
        <f ca="1"/>
        <v>Recursos Hídricos</v>
      </c>
      <c r="AH98" t="str">
        <f ca="1"/>
        <v>Remediação</v>
      </c>
      <c r="TI98" t="str" cm="1">
        <f t="array" aca="1" ref="TI98:WY98" ca="1">IFERROR(TRANSPOSE(_xlfn._xlws.SORT(_xlfn.UNIQUE(_xlfn._xlws.FILTER(cp_grupo,(($A98="")+(cp_linha=$A98))*(($C98="")+(cp_subgrupo=$C98))*(($D98="")+(cp_tipo_mercadoria=$D98))*(($E98="")+(cp_fabricante=$E98)))))),"")</f>
        <v>Absorvedores</v>
      </c>
      <c r="TJ98" t="str">
        <f ca="1"/>
        <v>Alimentação Eletrico</v>
      </c>
      <c r="TK98" t="str">
        <f ca="1"/>
        <v>Alimentação Solar</v>
      </c>
      <c r="TL98" t="str">
        <f ca="1"/>
        <v>Amostrador Diversos</v>
      </c>
      <c r="TM98" t="str">
        <f ca="1"/>
        <v>Amostrador Não Refrigerado Portátil</v>
      </c>
      <c r="TN98" t="str">
        <f ca="1"/>
        <v>Amostrador Refrigerado Fixo</v>
      </c>
      <c r="TO98" t="str">
        <f ca="1"/>
        <v>Amostrador Refrigerado Portátil</v>
      </c>
      <c r="TP98" t="str">
        <f ca="1"/>
        <v>Amostragem Diversos</v>
      </c>
      <c r="TQ98" t="str">
        <f ca="1"/>
        <v>Analisador Diversos</v>
      </c>
      <c r="TR98" t="str">
        <f ca="1"/>
        <v>Analisador Fixo</v>
      </c>
      <c r="TS98" t="str">
        <f ca="1"/>
        <v xml:space="preserve">Analisador Fixo </v>
      </c>
      <c r="TT98" t="str">
        <f ca="1"/>
        <v>Analisador Microbiologico</v>
      </c>
      <c r="TU98" t="str">
        <f ca="1"/>
        <v>Analisador Portátil</v>
      </c>
      <c r="TV98" t="str">
        <f ca="1"/>
        <v xml:space="preserve">Analisador Portátil </v>
      </c>
      <c r="TW98" t="str">
        <f ca="1"/>
        <v>Analisador Portátil Locação</v>
      </c>
      <c r="TX98" t="str">
        <f ca="1"/>
        <v>Aterramento Diversos</v>
      </c>
      <c r="TY98" t="str">
        <f ca="1"/>
        <v>Bomba de Amostragem Fixa</v>
      </c>
      <c r="TZ98" t="str">
        <f ca="1"/>
        <v>BOMBA DE AMOSTRAGEM Fixo</v>
      </c>
      <c r="UA98" t="str">
        <f ca="1"/>
        <v>Bomba de Amostragem Portátil</v>
      </c>
      <c r="UB98" t="str">
        <f ca="1"/>
        <v>Bombeamento Fixo</v>
      </c>
      <c r="UC98" t="str">
        <f ca="1"/>
        <v>Cabeçote/Válvula Extração Metano</v>
      </c>
      <c r="UD98" t="str">
        <f ca="1"/>
        <v>Caixa Separadora Fixo</v>
      </c>
      <c r="UE98" t="str">
        <f ca="1"/>
        <v>Calibração Diversos</v>
      </c>
      <c r="UF98" t="str">
        <f ca="1"/>
        <v>Cinto de Segurança</v>
      </c>
      <c r="UG98" t="str">
        <f ca="1"/>
        <v xml:space="preserve">Cinto de Segurança </v>
      </c>
      <c r="UH98" t="str">
        <f ca="1"/>
        <v>Colorimetro Portátil</v>
      </c>
      <c r="UI98" t="str">
        <f ca="1"/>
        <v>Conjunto Autônomo</v>
      </c>
      <c r="UJ98" t="str">
        <f ca="1"/>
        <v>Cromatógrafo Portátil</v>
      </c>
      <c r="UK98" t="str">
        <f ca="1"/>
        <v>Detector de Incendio Fixo</v>
      </c>
      <c r="UL98" t="str">
        <f ca="1"/>
        <v>Detector Diversos</v>
      </c>
      <c r="UM98" t="str">
        <f ca="1"/>
        <v>Detector Fixo</v>
      </c>
      <c r="UN98" t="str">
        <f ca="1"/>
        <v>Detector Portátil</v>
      </c>
      <c r="UO98" t="str">
        <f ca="1"/>
        <v>Diversos Diversos</v>
      </c>
      <c r="UP98" t="str">
        <f ca="1"/>
        <v>Dosímetro de ruído</v>
      </c>
      <c r="UQ98" t="str">
        <f ca="1"/>
        <v>Elevador de Liquidos Fixo</v>
      </c>
      <c r="UR98" t="str">
        <f ca="1"/>
        <v>Extração Diversos</v>
      </c>
      <c r="US98" t="str">
        <f ca="1"/>
        <v>Filtração Diversos</v>
      </c>
      <c r="UT98" t="str">
        <f ca="1"/>
        <v>Fotometro Portátil</v>
      </c>
      <c r="UU98" t="str">
        <f ca="1"/>
        <v>Guincho</v>
      </c>
      <c r="UV98" t="str">
        <f ca="1"/>
        <v>Impactador de Cascata</v>
      </c>
      <c r="UW98" t="str">
        <f ca="1"/>
        <v>Inativo Inativo</v>
      </c>
      <c r="UX98" t="str">
        <f ca="1"/>
        <v>Locação Diversos</v>
      </c>
      <c r="UY98" t="str">
        <f ca="1"/>
        <v>Medidor de Material Particulado Fixo</v>
      </c>
      <c r="UZ98" t="str">
        <f ca="1"/>
        <v>Medidor de Material Particulado Portátil</v>
      </c>
      <c r="VA98" t="str">
        <f ca="1"/>
        <v>Medidor de Nível de Pressão Sonora</v>
      </c>
      <c r="VB98" t="str">
        <f ca="1"/>
        <v>Medidor de Nivel Diversos</v>
      </c>
      <c r="VC98" t="str">
        <f ca="1"/>
        <v>Medidor de Nivel Fixo</v>
      </c>
      <c r="VD98" t="str">
        <f ca="1"/>
        <v>Medidor de Nivel Portátil</v>
      </c>
      <c r="VE98" t="str">
        <f ca="1"/>
        <v>Medidor de Vazão Argonaut SL</v>
      </c>
      <c r="VF98" t="str">
        <f ca="1"/>
        <v>Medidor de Vazão Fixo</v>
      </c>
      <c r="VG98" t="str">
        <f ca="1"/>
        <v>Medidor de Vazão FlowTracker</v>
      </c>
      <c r="VH98" t="str">
        <f ca="1"/>
        <v>Medidor de Vazão Portátil</v>
      </c>
      <c r="VI98" t="str">
        <f ca="1"/>
        <v>Medidor de Vazão RS5</v>
      </c>
      <c r="VJ98" t="str">
        <f ca="1"/>
        <v>Medidor de Vazão RS6</v>
      </c>
      <c r="VK98" t="str">
        <f ca="1"/>
        <v>Medidor de Vazão RS7</v>
      </c>
      <c r="VL98" t="str">
        <f ca="1"/>
        <v>Medidor de Vazão RS-M10</v>
      </c>
      <c r="VM98" t="str">
        <f ca="1"/>
        <v>Medidor de Vazão RS-M11</v>
      </c>
      <c r="VN98" t="str">
        <f ca="1"/>
        <v>Medidor de Vazão RS-M9</v>
      </c>
      <c r="VO98" t="str">
        <f ca="1"/>
        <v>Medidor de Vazão RS-S5</v>
      </c>
      <c r="VP98" t="str">
        <f ca="1"/>
        <v>Medidor de Vibração Portátil</v>
      </c>
      <c r="VQ98" t="str">
        <f ca="1"/>
        <v>Meteorologia Fixo</v>
      </c>
      <c r="VR98" t="str">
        <f ca="1"/>
        <v>MODFLOW Diversos</v>
      </c>
      <c r="VS98" t="str">
        <f ca="1"/>
        <v>Monitor de Material Particulado</v>
      </c>
      <c r="VT98" t="str">
        <f ca="1"/>
        <v>Monitor de Material Particulado Portátil</v>
      </c>
      <c r="VU98" t="str">
        <f ca="1"/>
        <v>Monitoramento Fixo</v>
      </c>
      <c r="VV98" t="str">
        <f ca="1"/>
        <v>Mosquetão</v>
      </c>
      <c r="VW98" t="str">
        <f ca="1"/>
        <v>Óculos de Proteção</v>
      </c>
      <c r="VX98" t="str">
        <f ca="1"/>
        <v>Outros Diversos</v>
      </c>
      <c r="VY98" t="str">
        <f ca="1"/>
        <v>Painel controlador Diversos</v>
      </c>
      <c r="VZ98" t="str">
        <f ca="1"/>
        <v>Painel controlador Fixo</v>
      </c>
      <c r="WA98" t="str">
        <f ca="1"/>
        <v>Painel controlador Portátil</v>
      </c>
      <c r="WB98" t="str">
        <f ca="1"/>
        <v>Respirador Facial</v>
      </c>
      <c r="WC98" t="str">
        <f ca="1"/>
        <v>Separador de Agua/ Oleo Fixo</v>
      </c>
      <c r="WD98" t="str">
        <f ca="1"/>
        <v>Sistema de Monitoramento de Material Particulado</v>
      </c>
      <c r="WE98" t="str">
        <f ca="1"/>
        <v>Sonda Portátil</v>
      </c>
      <c r="WF98" t="str">
        <f ca="1"/>
        <v xml:space="preserve">Sonda Portátil </v>
      </c>
      <c r="WG98" t="str">
        <f ca="1"/>
        <v>Sonda Serie 6</v>
      </c>
      <c r="WH98" t="str">
        <f ca="1"/>
        <v>Sonda Serie EcoSense</v>
      </c>
      <c r="WI98" t="str">
        <f ca="1"/>
        <v>Sonda Serie EXO</v>
      </c>
      <c r="WJ98" t="str">
        <f ca="1"/>
        <v>Sonda Serie IQ SensorNet</v>
      </c>
      <c r="WK98" t="str">
        <f ca="1"/>
        <v>Sonda Serie Lab &amp; Field</v>
      </c>
      <c r="WL98" t="str">
        <f ca="1"/>
        <v>Sonda Serie MultiLab</v>
      </c>
      <c r="WM98" t="str">
        <f ca="1"/>
        <v>Sonda Serie ODO-RTU</v>
      </c>
      <c r="WN98" t="str">
        <f ca="1"/>
        <v>Sonda Serie Pro</v>
      </c>
      <c r="WO98" t="str">
        <f ca="1"/>
        <v>Sonda Serie ProDigital</v>
      </c>
      <c r="WP98" t="str">
        <f ca="1"/>
        <v>Sonda Serie TruLab</v>
      </c>
      <c r="WQ98" t="str">
        <f ca="1"/>
        <v>Talabarte</v>
      </c>
      <c r="WR98" t="str">
        <f ca="1"/>
        <v>Telemetria Fixo</v>
      </c>
      <c r="WS98" t="str">
        <f ca="1"/>
        <v>TERMAL Fixo</v>
      </c>
      <c r="WT98" t="str">
        <f ca="1"/>
        <v>Transmissão Fixo</v>
      </c>
      <c r="WU98" t="str">
        <f ca="1"/>
        <v>Tratamento Diversos</v>
      </c>
      <c r="WV98" t="str">
        <f ca="1"/>
        <v>Tratamento Fixo</v>
      </c>
      <c r="WW98" t="str">
        <f ca="1"/>
        <v>Travaqueda</v>
      </c>
      <c r="WX98" t="str">
        <f ca="1"/>
        <v>Tripe</v>
      </c>
      <c r="WY98" t="str">
        <f ca="1"/>
        <v>UMR Fixo</v>
      </c>
      <c r="AMO98" cm="1">
        <f t="array" aca="1" ref="AMO98:AXT98" ca="1">IFERROR(TRANSPOSE(_xlfn._xlws.SORT(_xlfn.UNIQUE(_xlfn._xlws.FILTER(cp_subgrupo,(($A98="")+(cp_linha=$A98))*(($B98="")+(cp_grupo=$B98))*(($D98="")+(cp_tipo_mercadoria=$D98))*(($E98="")+(cp_fabricante=$E98)))))),"")</f>
        <v>550</v>
      </c>
      <c r="AMP98">
        <f ca="1"/>
        <v>556</v>
      </c>
      <c r="AMQ98">
        <f ca="1"/>
        <v>6600</v>
      </c>
      <c r="AMR98">
        <f ca="1"/>
        <v>9500</v>
      </c>
      <c r="AMS98">
        <f ca="1"/>
        <v>9800</v>
      </c>
      <c r="AMT98" t="str">
        <f ca="1"/>
        <v>3017M</v>
      </c>
      <c r="AMU98" t="str">
        <f ca="1"/>
        <v>301-ADI</v>
      </c>
      <c r="AMV98" t="str">
        <f ca="1"/>
        <v>301C</v>
      </c>
      <c r="AMW98" t="str">
        <f ca="1"/>
        <v>301-R8</v>
      </c>
      <c r="AMX98" t="str">
        <f ca="1"/>
        <v>4000 series Isco</v>
      </c>
      <c r="AMY98" t="str">
        <f ca="1"/>
        <v xml:space="preserve">Absorvedores </v>
      </c>
      <c r="AMZ98" t="str">
        <f ca="1"/>
        <v>Acessório</v>
      </c>
      <c r="ANA98" t="str">
        <f ca="1"/>
        <v>ADCP</v>
      </c>
      <c r="ANB98" t="str">
        <f ca="1"/>
        <v>ADP</v>
      </c>
      <c r="ANC98" t="str">
        <f ca="1"/>
        <v>ADR 1500</v>
      </c>
      <c r="AND98" t="str">
        <f ca="1"/>
        <v>AIR AWARE</v>
      </c>
      <c r="ANE98" t="str">
        <f ca="1"/>
        <v>Air Striper</v>
      </c>
      <c r="ANF98" t="str">
        <f ca="1"/>
        <v>AIRSCAN</v>
      </c>
      <c r="ANG98" t="str">
        <f ca="1"/>
        <v>Amostrador</v>
      </c>
      <c r="ANH98" t="str">
        <f ca="1"/>
        <v>Anel</v>
      </c>
      <c r="ANI98" t="str">
        <f ca="1"/>
        <v>APEX 2</v>
      </c>
      <c r="ANJ98" t="str">
        <f ca="1"/>
        <v>Argonaut</v>
      </c>
      <c r="ANK98" t="str">
        <f ca="1"/>
        <v>Auto Pump</v>
      </c>
      <c r="ANL98" t="str">
        <f ca="1"/>
        <v>BADGE PLUS</v>
      </c>
      <c r="ANM98" t="str">
        <f ca="1"/>
        <v>Biogas</v>
      </c>
      <c r="ANN98" t="str">
        <f ca="1"/>
        <v>BIOGAS 300</v>
      </c>
      <c r="ANO98" t="str">
        <f ca="1"/>
        <v>BIOGAS 3000</v>
      </c>
      <c r="ANP98" t="str">
        <f ca="1"/>
        <v>BIOGAS 5000</v>
      </c>
      <c r="ANQ98" t="str">
        <f ca="1"/>
        <v>BM25</v>
      </c>
      <c r="ANR98" t="str">
        <f ca="1"/>
        <v>Bomba</v>
      </c>
      <c r="ANS98" t="str">
        <f ca="1"/>
        <v>BW</v>
      </c>
      <c r="ANT98" t="str">
        <f ca="1"/>
        <v xml:space="preserve">BW </v>
      </c>
      <c r="ANU98" t="str">
        <f ca="1"/>
        <v>BW CLIP</v>
      </c>
      <c r="ANV98" t="str">
        <f ca="1"/>
        <v>BW FLEX</v>
      </c>
      <c r="ANW98" t="str">
        <f ca="1"/>
        <v>BW ICON</v>
      </c>
      <c r="ANX98" t="str">
        <f ca="1"/>
        <v>BW SOLO</v>
      </c>
      <c r="ANY98" t="str">
        <f ca="1"/>
        <v>BW ULTRA</v>
      </c>
      <c r="ANZ98" t="str">
        <f ca="1"/>
        <v>C100</v>
      </c>
      <c r="AOA98" t="str">
        <f ca="1"/>
        <v>Cabo</v>
      </c>
      <c r="AOB98" t="str">
        <f ca="1"/>
        <v>Calibração</v>
      </c>
      <c r="AOC98" t="str">
        <f ca="1"/>
        <v>Castaway</v>
      </c>
      <c r="AOD98" t="str">
        <f ca="1"/>
        <v>CEL-24X</v>
      </c>
      <c r="AOE98" t="str">
        <f ca="1"/>
        <v>CEL-35X</v>
      </c>
      <c r="AOF98" t="str">
        <f ca="1"/>
        <v>CEL-62X</v>
      </c>
      <c r="AOG98" t="str">
        <f ca="1"/>
        <v>CEL-63X</v>
      </c>
      <c r="AOH98" t="str">
        <f ca="1"/>
        <v>Certificado</v>
      </c>
      <c r="AOI98" t="str">
        <f ca="1"/>
        <v>CEX300</v>
      </c>
      <c r="AOJ98" t="str">
        <f ca="1"/>
        <v>Chempro</v>
      </c>
      <c r="AOK98" t="str">
        <f ca="1"/>
        <v>Cilindro</v>
      </c>
      <c r="AOL98" t="str">
        <f ca="1"/>
        <v xml:space="preserve">Cinto de Segurança </v>
      </c>
      <c r="AOM98" t="str">
        <f ca="1"/>
        <v>Clean Cell Pro</v>
      </c>
      <c r="AON98" t="str">
        <f ca="1"/>
        <v>CLEANVIEWERGAS</v>
      </c>
      <c r="AOO98" t="str">
        <f ca="1"/>
        <v>CM4</v>
      </c>
      <c r="AOP98" t="str">
        <f ca="1"/>
        <v>CONDUCTIVITY PLUS</v>
      </c>
      <c r="AOQ98" t="str">
        <f ca="1"/>
        <v>CONTADOR DE CICLOS</v>
      </c>
      <c r="AOR98" t="str">
        <f ca="1"/>
        <v>Controlador</v>
      </c>
      <c r="AOS98" t="str">
        <f ca="1"/>
        <v>CTX 300</v>
      </c>
      <c r="AOT98" t="str">
        <f ca="1"/>
        <v>CUB</v>
      </c>
      <c r="AOU98" t="str">
        <f ca="1"/>
        <v>DataLogger</v>
      </c>
      <c r="AOV98" t="str">
        <f ca="1"/>
        <v>DATARAM 4</v>
      </c>
      <c r="AOW98" t="str">
        <f ca="1"/>
        <v>DBADGE 2</v>
      </c>
      <c r="AOX98" t="str">
        <f ca="1"/>
        <v>DBO</v>
      </c>
      <c r="AOY98" t="str">
        <f ca="1"/>
        <v>DIPPER TOUGH</v>
      </c>
      <c r="AOZ98" t="str">
        <f ca="1"/>
        <v>DIPPERLOG</v>
      </c>
      <c r="APA98" t="str">
        <f ca="1"/>
        <v>DIPPER-T</v>
      </c>
      <c r="APB98" t="str">
        <f ca="1"/>
        <v>Display</v>
      </c>
      <c r="APC98" t="str">
        <f ca="1"/>
        <v>Diversos</v>
      </c>
      <c r="APD98" t="str">
        <f ca="1"/>
        <v>DO200</v>
      </c>
      <c r="APE98" t="str">
        <f ca="1"/>
        <v>DURATRACKER</v>
      </c>
      <c r="APF98" t="str">
        <f ca="1"/>
        <v>E3 POINT</v>
      </c>
      <c r="APG98" t="str">
        <f ca="1"/>
        <v>EAGLE</v>
      </c>
      <c r="APH98" t="str">
        <f ca="1"/>
        <v>EC300</v>
      </c>
      <c r="API98" t="str">
        <f ca="1"/>
        <v>EC30A</v>
      </c>
      <c r="APJ98" t="str">
        <f ca="1"/>
        <v>Embarcação</v>
      </c>
      <c r="APK98" t="str">
        <f ca="1"/>
        <v>EmeClean</v>
      </c>
      <c r="APL98" t="str">
        <f ca="1"/>
        <v>Estação</v>
      </c>
      <c r="APM98" t="str">
        <f ca="1"/>
        <v>Estrutura</v>
      </c>
      <c r="APN98" t="str">
        <f ca="1"/>
        <v>EXO</v>
      </c>
      <c r="APO98" t="str">
        <f ca="1"/>
        <v>EXO (Completa)</v>
      </c>
      <c r="APP98" t="str">
        <f ca="1"/>
        <v>EXTREME</v>
      </c>
      <c r="APQ98" t="str">
        <f ca="1"/>
        <v>FALCO</v>
      </c>
      <c r="APR98" t="str">
        <f ca="1"/>
        <v>FAU</v>
      </c>
      <c r="APS98" t="str">
        <f ca="1"/>
        <v>Ferramental</v>
      </c>
      <c r="APT98" t="str">
        <f ca="1"/>
        <v>Filtro</v>
      </c>
      <c r="APU98" t="str">
        <f ca="1"/>
        <v>FIREPRO</v>
      </c>
      <c r="APV98" t="str">
        <f ca="1"/>
        <v>FlowTracker</v>
      </c>
      <c r="APW98" t="str">
        <f ca="1"/>
        <v>FROG</v>
      </c>
      <c r="APX98" t="str">
        <f ca="1"/>
        <v>FS20X</v>
      </c>
      <c r="APY98" t="str">
        <f ca="1"/>
        <v>FS-20X</v>
      </c>
      <c r="APZ98" t="str">
        <f ca="1"/>
        <v>FS24X</v>
      </c>
      <c r="AQA98" t="str">
        <f ca="1"/>
        <v>FSL100</v>
      </c>
      <c r="AQB98" t="str">
        <f ca="1"/>
        <v>FSX</v>
      </c>
      <c r="AQC98" t="str">
        <f ca="1"/>
        <v>G100</v>
      </c>
      <c r="AQD98" t="str">
        <f ca="1"/>
        <v>G110</v>
      </c>
      <c r="AQE98" t="str">
        <f ca="1"/>
        <v>G200</v>
      </c>
      <c r="AQF98" t="str">
        <f ca="1"/>
        <v>GA 3000</v>
      </c>
      <c r="AQG98" t="str">
        <f ca="1"/>
        <v>GA 5000</v>
      </c>
      <c r="AQH98" t="str">
        <f ca="1"/>
        <v>GASCARD</v>
      </c>
      <c r="AQI98" t="str">
        <f ca="1"/>
        <v>GASCEHCK G</v>
      </c>
      <c r="AQJ98" t="str">
        <f ca="1"/>
        <v>Gascheck</v>
      </c>
      <c r="AQK98" t="str">
        <f ca="1"/>
        <v>GASCHECK 3000</v>
      </c>
      <c r="AQL98" t="str">
        <f ca="1"/>
        <v>GASCHECK 5000</v>
      </c>
      <c r="AQM98" t="str">
        <f ca="1"/>
        <v>GASCHECK 6000</v>
      </c>
      <c r="AQN98" t="str">
        <f ca="1"/>
        <v>GASCHECK G</v>
      </c>
      <c r="AQO98" t="str">
        <f ca="1"/>
        <v>GASCHECK P1</v>
      </c>
      <c r="AQP98" t="str">
        <f ca="1"/>
        <v>GASPOINT</v>
      </c>
      <c r="AQQ98" t="str">
        <f ca="1"/>
        <v>GATEWAY</v>
      </c>
      <c r="AQR98" t="str">
        <f ca="1"/>
        <v>GEM</v>
      </c>
      <c r="AQS98" t="str">
        <f ca="1"/>
        <v>GEM 2000</v>
      </c>
      <c r="AQT98" t="str">
        <f ca="1"/>
        <v>GEM 5000</v>
      </c>
      <c r="AQU98" t="str">
        <f ca="1"/>
        <v>GEM/GA/BIOGAS 5000</v>
      </c>
      <c r="AQV98" t="str">
        <f ca="1"/>
        <v>GeneCount</v>
      </c>
      <c r="AQW98" t="str">
        <f ca="1"/>
        <v>GENIE</v>
      </c>
      <c r="AQX98" t="str">
        <f ca="1"/>
        <v>Guardian</v>
      </c>
      <c r="AQY98" t="str">
        <f ca="1"/>
        <v>GUARDIAN 2</v>
      </c>
      <c r="AQZ98" t="str">
        <f ca="1"/>
        <v>H.OIL</v>
      </c>
      <c r="ARA98" t="str">
        <f ca="1"/>
        <v>HA20</v>
      </c>
      <c r="ARB98" t="str">
        <f ca="1"/>
        <v>HA40</v>
      </c>
      <c r="ARC98" t="str">
        <f ca="1"/>
        <v>HA-71</v>
      </c>
      <c r="ARD98" t="str">
        <f ca="1"/>
        <v>HA-72</v>
      </c>
      <c r="ARE98" t="str">
        <f ca="1"/>
        <v>HAVEX</v>
      </c>
      <c r="ARF98" t="str">
        <f ca="1"/>
        <v>HON</v>
      </c>
      <c r="ARG98" t="str">
        <f ca="1"/>
        <v>HON TITAN</v>
      </c>
      <c r="ARH98" t="str">
        <f ca="1"/>
        <v>Hora Técnica</v>
      </c>
      <c r="ARI98" t="str">
        <f ca="1"/>
        <v>IAQ POINT 2</v>
      </c>
      <c r="ARJ98" t="str">
        <f ca="1"/>
        <v>IMPACT PRO</v>
      </c>
      <c r="ARK98" t="str">
        <f ca="1"/>
        <v>Inativo</v>
      </c>
      <c r="ARL98" t="str">
        <f ca="1"/>
        <v>INNOVA</v>
      </c>
      <c r="ARM98" t="str">
        <f ca="1"/>
        <v>Instalação</v>
      </c>
      <c r="ARN98" t="str">
        <f ca="1"/>
        <v>INTELLIDOX</v>
      </c>
      <c r="ARO98" t="str">
        <f ca="1"/>
        <v>IQ PIPE</v>
      </c>
      <c r="ARP98" t="str">
        <f ca="1"/>
        <v>IQ PLUS</v>
      </c>
      <c r="ARQ98" t="str">
        <f ca="1"/>
        <v>IQ Standard</v>
      </c>
      <c r="ARR98" t="str">
        <f ca="1"/>
        <v>ITRANS</v>
      </c>
      <c r="ARS98" t="str">
        <f ca="1"/>
        <v>JES-301</v>
      </c>
      <c r="ART98" t="str">
        <f ca="1"/>
        <v>JFID</v>
      </c>
      <c r="ARU98" t="str">
        <f ca="1"/>
        <v>JH3E</v>
      </c>
      <c r="ARV98" t="str">
        <f ca="1"/>
        <v>JSP-87</v>
      </c>
      <c r="ARW98" t="str">
        <f ca="1"/>
        <v>JSP-89</v>
      </c>
      <c r="ARX98" t="str">
        <f ca="1"/>
        <v>L360</v>
      </c>
      <c r="ARY98" t="str">
        <f ca="1"/>
        <v>LEAKCHECK P1</v>
      </c>
      <c r="ARZ98" t="str">
        <f ca="1"/>
        <v>LEAKMATE</v>
      </c>
      <c r="ASA98" t="str">
        <f ca="1"/>
        <v>Locação</v>
      </c>
      <c r="ASB98" t="str">
        <f ca="1"/>
        <v>Luminometro</v>
      </c>
      <c r="ASC98" t="str">
        <f ca="1"/>
        <v>M10</v>
      </c>
      <c r="ASD98" t="str">
        <f ca="1"/>
        <v>M11</v>
      </c>
      <c r="ASE98" t="str">
        <f ca="1"/>
        <v>M9</v>
      </c>
      <c r="ASF98" t="str">
        <f ca="1"/>
        <v>MAGFLUX</v>
      </c>
      <c r="ASG98" t="str">
        <f ca="1"/>
        <v>Maleta</v>
      </c>
      <c r="ASH98" t="str">
        <f ca="1"/>
        <v>MANHANDLER</v>
      </c>
      <c r="ASI98" t="str">
        <f ca="1"/>
        <v>MANNING</v>
      </c>
      <c r="ASJ98" t="str">
        <f ca="1"/>
        <v>Manta</v>
      </c>
      <c r="ASK98" t="str">
        <f ca="1"/>
        <v>Manta OWS</v>
      </c>
      <c r="ASL98" t="str">
        <f ca="1"/>
        <v>MARPLE</v>
      </c>
      <c r="ASM98" t="str">
        <f ca="1"/>
        <v>MAX XT</v>
      </c>
      <c r="ASN98" t="str">
        <f ca="1"/>
        <v>Metalyser</v>
      </c>
      <c r="ASO98" t="str">
        <f ca="1"/>
        <v>METREX</v>
      </c>
      <c r="ASP98" t="str">
        <f ca="1"/>
        <v>MGD</v>
      </c>
      <c r="ASQ98" t="str">
        <f ca="1"/>
        <v>MICRO 5</v>
      </c>
      <c r="ASR98" t="str">
        <f ca="1"/>
        <v>MicroADV</v>
      </c>
      <c r="ASS98" t="str">
        <f ca="1"/>
        <v>MICROCLIP</v>
      </c>
      <c r="AST98" t="str">
        <f ca="1"/>
        <v>MICRODOCK</v>
      </c>
      <c r="ASU98" t="str">
        <f ca="1"/>
        <v>MICRODUST</v>
      </c>
      <c r="ASV98" t="str">
        <f ca="1"/>
        <v>MIDAS</v>
      </c>
      <c r="ASW98" t="str">
        <f ca="1"/>
        <v>MILLER</v>
      </c>
      <c r="ASX98" t="str">
        <f ca="1"/>
        <v>MIRAN</v>
      </c>
      <c r="ASY98" t="str">
        <f ca="1"/>
        <v>MKII</v>
      </c>
      <c r="ASZ98" t="str">
        <f ca="1"/>
        <v>Moden</v>
      </c>
      <c r="ATA98" t="str">
        <f ca="1"/>
        <v>Mosquetão</v>
      </c>
      <c r="ATB98" t="str">
        <f ca="1"/>
        <v>MP10</v>
      </c>
      <c r="ATC98" t="str">
        <f ca="1"/>
        <v>MP15</v>
      </c>
      <c r="ATD98" t="str">
        <f ca="1"/>
        <v>MP20</v>
      </c>
      <c r="ATE98" t="str">
        <f ca="1"/>
        <v>MP30</v>
      </c>
      <c r="ATF98" t="str">
        <f ca="1"/>
        <v>MP50</v>
      </c>
      <c r="ATG98" t="str">
        <f ca="1"/>
        <v>MPD</v>
      </c>
      <c r="ATH98" t="str">
        <f ca="1"/>
        <v>MULTILAB</v>
      </c>
      <c r="ATI98" t="str">
        <f ca="1"/>
        <v>MV02</v>
      </c>
      <c r="ATJ98" t="str">
        <f ca="1"/>
        <v>MV03</v>
      </c>
      <c r="ATK98" t="str">
        <f ca="1"/>
        <v>MVI</v>
      </c>
      <c r="ATL98" t="str">
        <f ca="1"/>
        <v>MX4</v>
      </c>
      <c r="ATM98" t="str">
        <f ca="1"/>
        <v>MX6</v>
      </c>
      <c r="ATN98" t="str">
        <f ca="1"/>
        <v>NDP - 25 BAN</v>
      </c>
      <c r="ATO98" t="str">
        <f ca="1"/>
        <v>Numatic</v>
      </c>
      <c r="ATP98" t="str">
        <f ca="1"/>
        <v>ODO200</v>
      </c>
      <c r="ATQ98" t="str">
        <f ca="1"/>
        <v>OELD</v>
      </c>
      <c r="ATR98" t="str">
        <f ca="1"/>
        <v>OLCT</v>
      </c>
      <c r="ATS98" t="str">
        <f ca="1"/>
        <v>OPTI-FIT</v>
      </c>
      <c r="ATT98" t="str">
        <f ca="1"/>
        <v>OPTIMA PLUS</v>
      </c>
      <c r="ATU98" t="str">
        <f ca="1"/>
        <v>Outros</v>
      </c>
      <c r="ATV98" t="str">
        <f ca="1"/>
        <v>OWS</v>
      </c>
      <c r="ATW98" t="str">
        <f ca="1"/>
        <v>Painel</v>
      </c>
      <c r="ATX98" t="str">
        <f ca="1"/>
        <v>Painel de Controle</v>
      </c>
      <c r="ATY98" t="str">
        <f ca="1"/>
        <v>Painel Solar</v>
      </c>
      <c r="ATZ98" t="str">
        <f ca="1"/>
        <v>PANTHER</v>
      </c>
      <c r="AUA98" t="str">
        <f ca="1"/>
        <v>PCM</v>
      </c>
      <c r="AUB98" t="str">
        <f ca="1"/>
        <v>PDR1500</v>
      </c>
      <c r="AUC98" t="str">
        <f ca="1"/>
        <v>PH100</v>
      </c>
      <c r="AUD98" t="str">
        <f ca="1"/>
        <v>PHD6</v>
      </c>
      <c r="AUE98" t="str">
        <f ca="1"/>
        <v>PHOCHECK 1000</v>
      </c>
      <c r="AUF98" t="str">
        <f ca="1"/>
        <v>PHOCHECK 3000</v>
      </c>
      <c r="AUG98" t="str">
        <f ca="1"/>
        <v>Pro Plus</v>
      </c>
      <c r="AUH98" t="str">
        <f ca="1"/>
        <v>Pro Quattro</v>
      </c>
      <c r="AUI98" t="str">
        <f ca="1"/>
        <v>PRO10</v>
      </c>
      <c r="AUJ98" t="str">
        <f ca="1"/>
        <v>PRO1020</v>
      </c>
      <c r="AUK98" t="str">
        <f ca="1"/>
        <v>PRO1030</v>
      </c>
      <c r="AUL98" t="str">
        <f ca="1"/>
        <v>PRO20</v>
      </c>
      <c r="AUM98" t="str">
        <f ca="1"/>
        <v>PRO2030</v>
      </c>
      <c r="AUN98" t="str">
        <f ca="1"/>
        <v>PRO30</v>
      </c>
      <c r="AUO98" t="str">
        <f ca="1"/>
        <v>PRODO</v>
      </c>
      <c r="AUP98" t="str">
        <f ca="1"/>
        <v>ProDss</v>
      </c>
      <c r="AUQ98" t="str">
        <f ca="1"/>
        <v>PROSOLO</v>
      </c>
      <c r="AUR98" t="str">
        <f ca="1"/>
        <v>PROSWAP</v>
      </c>
      <c r="AUS98" t="str">
        <f ca="1"/>
        <v>PT100</v>
      </c>
      <c r="AUT98" t="str">
        <f ca="1"/>
        <v>QRAE 3</v>
      </c>
      <c r="AUU98" t="str">
        <f ca="1"/>
        <v>QRAE3</v>
      </c>
      <c r="AUV98" t="str">
        <f ca="1"/>
        <v>QUATTRO</v>
      </c>
      <c r="AUW98" t="str">
        <f ca="1"/>
        <v>Quimico</v>
      </c>
      <c r="AUX98" t="str">
        <f ca="1"/>
        <v>RAEGUARD</v>
      </c>
      <c r="AUY98" t="str">
        <f ca="1"/>
        <v>Reagente</v>
      </c>
      <c r="AUZ98" t="str">
        <f ca="1"/>
        <v>Reforma</v>
      </c>
      <c r="AVA98" t="str">
        <f ca="1"/>
        <v>REMOX</v>
      </c>
      <c r="AVB98" t="str">
        <f ca="1"/>
        <v>RIG RAT</v>
      </c>
      <c r="AVC98" t="str">
        <f ca="1"/>
        <v>RIKEN KEIKE</v>
      </c>
      <c r="AVD98" t="str">
        <f ca="1"/>
        <v>RS5</v>
      </c>
      <c r="AVE98" t="str">
        <f ca="1"/>
        <v>RS6</v>
      </c>
      <c r="AVF98" t="str">
        <f ca="1"/>
        <v>RS7</v>
      </c>
      <c r="AVG98" t="str">
        <f ca="1"/>
        <v>SAGE RIO</v>
      </c>
      <c r="AVH98" t="str">
        <f ca="1"/>
        <v>Sample Pro</v>
      </c>
      <c r="AVI98" t="str">
        <f ca="1"/>
        <v>SAMPLEASE</v>
      </c>
      <c r="AVJ98" t="str">
        <f ca="1"/>
        <v>SC</v>
      </c>
      <c r="AVK98" t="str">
        <f ca="1"/>
        <v>SCORPION</v>
      </c>
      <c r="AVL98" t="str">
        <f ca="1"/>
        <v>SEARCHLINE</v>
      </c>
      <c r="AVM98" t="str">
        <f ca="1"/>
        <v>SENSEPOINT</v>
      </c>
      <c r="AVN98" t="str">
        <f ca="1"/>
        <v>Sensor</v>
      </c>
      <c r="AVO98" t="str">
        <f ca="1"/>
        <v>SERIE BW</v>
      </c>
      <c r="AVP98" t="str">
        <f ca="1"/>
        <v>SERIE6</v>
      </c>
      <c r="AVQ98" t="str">
        <f ca="1"/>
        <v>SHAKETEST</v>
      </c>
      <c r="AVR98" t="str">
        <f ca="1"/>
        <v>SHARPEYE</v>
      </c>
      <c r="AVS98" t="str">
        <f ca="1"/>
        <v>Signature</v>
      </c>
      <c r="AVT98" t="str">
        <f ca="1"/>
        <v>Sistema</v>
      </c>
      <c r="AVU98" t="str">
        <f ca="1"/>
        <v>Skimmer</v>
      </c>
      <c r="AVV98" t="str">
        <f ca="1"/>
        <v>SKINNY DIPPER</v>
      </c>
      <c r="AVW98" t="str">
        <f ca="1"/>
        <v>SM.OIL</v>
      </c>
      <c r="AVX98" t="str">
        <f ca="1"/>
        <v>Software</v>
      </c>
      <c r="AVY98" t="str">
        <f ca="1"/>
        <v>Solução</v>
      </c>
      <c r="AVZ98" t="str">
        <f ca="1"/>
        <v>Sonda RTU</v>
      </c>
      <c r="AWA98" t="str">
        <f ca="1"/>
        <v>SOS-4-003</v>
      </c>
      <c r="AWB98" t="str">
        <f ca="1"/>
        <v>SPERIAN</v>
      </c>
      <c r="AWC98" t="str">
        <f ca="1"/>
        <v>SPM FLEX</v>
      </c>
      <c r="AWD98" t="str">
        <f ca="1"/>
        <v>T8000</v>
      </c>
      <c r="AWE98" t="str">
        <f ca="1"/>
        <v>TadLar Bag</v>
      </c>
      <c r="AWF98" t="str">
        <f ca="1"/>
        <v>TERMAL</v>
      </c>
      <c r="AWG98" t="str">
        <f ca="1"/>
        <v>Termovelocimétrico</v>
      </c>
      <c r="AWH98" t="str">
        <f ca="1"/>
        <v>TIGER</v>
      </c>
      <c r="AWI98" t="str">
        <f ca="1"/>
        <v>TITAN</v>
      </c>
      <c r="AWJ98" t="str">
        <f ca="1"/>
        <v>TITAN 2</v>
      </c>
      <c r="AWK98" t="str">
        <f ca="1"/>
        <v>TOP TRACK</v>
      </c>
      <c r="AWL98" t="str">
        <f ca="1"/>
        <v>TOUCHPOINT</v>
      </c>
      <c r="AWM98" t="str">
        <f ca="1"/>
        <v>Transdutor</v>
      </c>
      <c r="AWN98" t="str">
        <f ca="1"/>
        <v>Transmissor</v>
      </c>
      <c r="AWO98" t="str">
        <f ca="1"/>
        <v>Treinamento</v>
      </c>
      <c r="AWP98" t="str">
        <f ca="1"/>
        <v>TruLab</v>
      </c>
      <c r="AWQ98" t="str">
        <f ca="1"/>
        <v>TVA</v>
      </c>
      <c r="AWR98" t="str">
        <f ca="1"/>
        <v xml:space="preserve">TVA </v>
      </c>
      <c r="AWS98" t="str">
        <f ca="1"/>
        <v>TVA 1000B</v>
      </c>
      <c r="AWT98" t="str">
        <f ca="1"/>
        <v>TVA 2020</v>
      </c>
      <c r="AWU98" t="str">
        <f ca="1"/>
        <v>TVOC</v>
      </c>
      <c r="AWV98" t="str">
        <f ca="1"/>
        <v>TX1</v>
      </c>
      <c r="AWW98" t="str">
        <f ca="1"/>
        <v>UMR</v>
      </c>
      <c r="AWX98" t="str">
        <f ca="1"/>
        <v>UVEX</v>
      </c>
      <c r="AWY98" t="str">
        <f ca="1"/>
        <v>Vapor pin/ Clean</v>
      </c>
      <c r="AWZ98" t="str">
        <f ca="1"/>
        <v>WATER TAPE</v>
      </c>
      <c r="AXA98" t="str">
        <f ca="1"/>
        <v>WELLHEAD</v>
      </c>
      <c r="AXB98" t="str">
        <f ca="1"/>
        <v>WellTape</v>
      </c>
      <c r="AXC98" t="str">
        <f ca="1"/>
        <v>WX16</v>
      </c>
      <c r="AXD98" t="str">
        <f ca="1"/>
        <v>WX4</v>
      </c>
      <c r="AXE98" t="str">
        <f ca="1"/>
        <v>WX64</v>
      </c>
      <c r="AXF98" t="str">
        <f ca="1"/>
        <v>XCD</v>
      </c>
      <c r="AXG98" t="str">
        <f ca="1"/>
        <v>XCL</v>
      </c>
      <c r="AXH98" t="str">
        <f ca="1"/>
        <v>XNX</v>
      </c>
      <c r="AXI98" t="str">
        <f ca="1"/>
        <v>XPIS</v>
      </c>
      <c r="AXJ98" t="str">
        <f ca="1"/>
        <v>XPV</v>
      </c>
      <c r="AXK98" t="str">
        <f ca="1"/>
        <v>XRL</v>
      </c>
      <c r="AXL98" t="str">
        <f ca="1"/>
        <v>YSI30</v>
      </c>
      <c r="AXM98" t="str">
        <f ca="1"/>
        <v>YSI3100</v>
      </c>
      <c r="AXN98" t="str">
        <f ca="1"/>
        <v>YSI3200</v>
      </c>
      <c r="AXO98" t="str">
        <f ca="1"/>
        <v>YSI5000</v>
      </c>
      <c r="AXP98" t="str">
        <f ca="1"/>
        <v>YSI5100</v>
      </c>
      <c r="AXQ98" t="str">
        <f ca="1"/>
        <v>YSI55</v>
      </c>
      <c r="AXR98" t="str">
        <f ca="1"/>
        <v>YSI60</v>
      </c>
      <c r="AXS98" t="str">
        <f ca="1"/>
        <v>YSI85</v>
      </c>
      <c r="AXT98" t="str">
        <f ca="1"/>
        <v>ZAREBA</v>
      </c>
      <c r="BFU98" t="str" cm="1">
        <f t="array" aca="1" ref="BFU98:BGA98" ca="1">IFERROR(TRANSPOSE(_xlfn._xlws.SORT(_xlfn.UNIQUE(_xlfn._xlws.FILTER(cp_tipo_mercadoria,(($A98="")+(cp_linha=$A98))*(($B98="")+(cp_grupo=$B98))*(($C98="")+(cp_subgrupo=$C98))*(($E98="")+(cp_fabricante=$E98)))))),"")</f>
        <v>Acessório</v>
      </c>
      <c r="BFV98" t="str">
        <f ca="1"/>
        <v>Acessório/Reposição</v>
      </c>
      <c r="BFW98" t="str">
        <f ca="1"/>
        <v>Inativo</v>
      </c>
      <c r="BFX98" t="str">
        <f ca="1"/>
        <v>Insumo</v>
      </c>
      <c r="BFY98" t="str">
        <f ca="1"/>
        <v>Produto</v>
      </c>
      <c r="BFZ98" t="str">
        <f ca="1"/>
        <v>Reposição</v>
      </c>
      <c r="BGA98" t="str">
        <f ca="1"/>
        <v>Serviço</v>
      </c>
      <c r="BZA98" t="str" cm="1">
        <f t="array" aca="1" ref="BZA98:CAZ98" ca="1">IFERROR(TRANSPOSE(_xlfn._xlws.SORT(_xlfn.UNIQUE(_xlfn._xlws.FILTER(cp_fabricante,(($A98="")+(cp_linha=$A98))*(($B98="")+(cp_grupo=$B98))*(($C98="")+(cp_subgrupo=$C98))*(($D98="")+(cp_tipo_mercadoria=$D98)))))),"")</f>
        <v>ABK</v>
      </c>
      <c r="BZB98" t="str">
        <f ca="1"/>
        <v>AGT</v>
      </c>
      <c r="BZC98" t="str">
        <f ca="1"/>
        <v>Air Liquide</v>
      </c>
      <c r="BZD98" t="str">
        <f ca="1"/>
        <v>AMBIENTAL</v>
      </c>
      <c r="BZE98" t="str">
        <f ca="1"/>
        <v>AMS</v>
      </c>
      <c r="BZF98" t="str">
        <f ca="1"/>
        <v>Campbell</v>
      </c>
      <c r="BZG98" t="str">
        <f ca="1"/>
        <v>CASELLA</v>
      </c>
      <c r="BZH98" t="str">
        <f ca="1"/>
        <v>CHP</v>
      </c>
      <c r="BZI98" t="str">
        <f ca="1"/>
        <v>Clean</v>
      </c>
      <c r="BZJ98" t="str">
        <f ca="1"/>
        <v>COPPI</v>
      </c>
      <c r="BZK98" t="str">
        <f ca="1"/>
        <v>Coregas</v>
      </c>
      <c r="BZL98" t="str">
        <f ca="1"/>
        <v>DFT</v>
      </c>
      <c r="BZM98" t="str">
        <f ca="1"/>
        <v>DPUNION</v>
      </c>
      <c r="BZN98" t="str">
        <f ca="1"/>
        <v>EDINBURG</v>
      </c>
      <c r="BZO98" t="str">
        <f ca="1"/>
        <v>EMEC</v>
      </c>
      <c r="BZP98" t="str">
        <f ca="1"/>
        <v>EN NOVATIVE</v>
      </c>
      <c r="BZQ98" t="str">
        <f ca="1"/>
        <v>environics</v>
      </c>
      <c r="BZR98" t="str">
        <f ca="1"/>
        <v>EON</v>
      </c>
      <c r="BZS98" t="str">
        <f ca="1"/>
        <v>ESS</v>
      </c>
      <c r="BZT98" t="str">
        <f ca="1"/>
        <v>Fabricante</v>
      </c>
      <c r="BZU98" t="str">
        <f ca="1"/>
        <v>Global Water</v>
      </c>
      <c r="BZV98" t="str">
        <f ca="1"/>
        <v>GRACO</v>
      </c>
      <c r="BZW98" t="str">
        <f ca="1"/>
        <v>HER</v>
      </c>
      <c r="BZX98" t="str">
        <f ca="1"/>
        <v>HISCO</v>
      </c>
      <c r="BZY98" t="str">
        <f ca="1"/>
        <v>HON</v>
      </c>
      <c r="BZZ98" t="str">
        <f ca="1"/>
        <v>Inativo</v>
      </c>
      <c r="CAA98" t="str">
        <f ca="1"/>
        <v>Industrial</v>
      </c>
      <c r="CAB98" t="str">
        <f ca="1"/>
        <v>ION</v>
      </c>
      <c r="CAC98" t="str">
        <f ca="1"/>
        <v>ISCO</v>
      </c>
      <c r="CAD98" t="str">
        <f ca="1"/>
        <v>JCT</v>
      </c>
      <c r="CAE98" t="str">
        <f ca="1"/>
        <v>LINDE</v>
      </c>
      <c r="CAF98" t="str">
        <f ca="1"/>
        <v>Luminutra</v>
      </c>
      <c r="CAG98" t="str">
        <f ca="1"/>
        <v>MJK</v>
      </c>
      <c r="CAH98" t="str">
        <f ca="1"/>
        <v>NIVELCO</v>
      </c>
      <c r="CAI98" t="str">
        <f ca="1"/>
        <v>NOVALINX</v>
      </c>
      <c r="CAJ98" t="str">
        <f ca="1"/>
        <v>Oceanalpha</v>
      </c>
      <c r="CAK98" t="str">
        <f ca="1"/>
        <v>QED</v>
      </c>
      <c r="CAL98" t="str">
        <f ca="1"/>
        <v>RADIONDETECTION</v>
      </c>
      <c r="CAM98" t="str">
        <f ca="1"/>
        <v>RDI</v>
      </c>
      <c r="CAN98" t="str">
        <f ca="1"/>
        <v>Regenesis</v>
      </c>
      <c r="CAO98" t="str">
        <f ca="1"/>
        <v>RIKA</v>
      </c>
      <c r="CAP98" t="str">
        <f ca="1"/>
        <v>SF</v>
      </c>
      <c r="CAQ98" t="str">
        <f ca="1"/>
        <v>SHANGHAI</v>
      </c>
      <c r="CAR98" t="str">
        <f ca="1"/>
        <v>SON</v>
      </c>
      <c r="CAS98" t="str">
        <f ca="1"/>
        <v>TDS</v>
      </c>
      <c r="CAT98" t="str">
        <f ca="1"/>
        <v>Thermo</v>
      </c>
      <c r="CAU98" t="str">
        <f ca="1"/>
        <v>Trace2o</v>
      </c>
      <c r="CAV98" t="str">
        <f ca="1"/>
        <v>VAPOR PIN</v>
      </c>
      <c r="CAW98" t="str">
        <f ca="1"/>
        <v>waterloo</v>
      </c>
      <c r="CAX98" t="str">
        <f ca="1"/>
        <v>White</v>
      </c>
      <c r="CAY98" t="str">
        <f ca="1"/>
        <v>YSI</v>
      </c>
      <c r="CAZ98">
        <f ca="1"/>
        <v>0</v>
      </c>
      <c r="CSG98" t="str" cm="1">
        <f t="array" aca="1" ref="CSG98:CSN98" ca="1">IFERROR(TRANSPOSE(_xlfn._xlws.SORT(_xlfn.UNIQUE(IF($H98="",cg_nome_cargo,_xlfn._xlws.FILTER(cb_cargo,cb_nome=$H98))))),"")</f>
        <v>Consultor Externo</v>
      </c>
      <c r="CSH98" t="str">
        <f ca="1"/>
        <v>Consultor Interno</v>
      </c>
      <c r="CSI98" t="str">
        <f ca="1"/>
        <v>Coordenador</v>
      </c>
      <c r="CSJ98" t="str">
        <f ca="1"/>
        <v>Diretor</v>
      </c>
      <c r="CSK98" t="str">
        <f ca="1"/>
        <v>Gerente Geral</v>
      </c>
      <c r="CSL98" t="str">
        <f ca="1"/>
        <v>Gerente Linha</v>
      </c>
      <c r="CSM98" t="str">
        <f ca="1"/>
        <v>Representante Comercial</v>
      </c>
      <c r="CSN98" t="str">
        <f ca="1"/>
        <v>Supervisor</v>
      </c>
      <c r="DLM98" t="str" cm="1">
        <f t="array" aca="1" ref="DLM98:DMC98" ca="1">IFERROR(TRANSPOSE(_xlfn._xlws.SORT(IF($G98="",cb_nome,_xlfn._xlws.FILTER(cb_nome,cb_cargo=$G98)))),"")</f>
        <v>Alessandro Cappi</v>
      </c>
      <c r="DLN98" t="str">
        <f ca="1"/>
        <v>Ana Marcelino</v>
      </c>
      <c r="DLO98" t="str">
        <f ca="1"/>
        <v>André Camargo</v>
      </c>
      <c r="DLP98" t="str">
        <f ca="1"/>
        <v>André Caramello</v>
      </c>
      <c r="DLQ98" t="str">
        <f ca="1"/>
        <v>Andrey Andrade</v>
      </c>
      <c r="DLR98" t="str">
        <f ca="1"/>
        <v>Antônio Rosa</v>
      </c>
      <c r="DLS98" t="str">
        <f ca="1"/>
        <v>Dener Martins</v>
      </c>
      <c r="DLT98" t="str">
        <f ca="1"/>
        <v>Fábio</v>
      </c>
      <c r="DLU98" t="str">
        <f ca="1"/>
        <v>Mateus Machado</v>
      </c>
      <c r="DLV98" t="str">
        <f ca="1"/>
        <v>Neimar</v>
      </c>
      <c r="DLW98" t="str">
        <f ca="1"/>
        <v>Paulo Negrão</v>
      </c>
      <c r="DLX98" t="str">
        <f ca="1"/>
        <v>Rafaela</v>
      </c>
      <c r="DLY98" t="str">
        <f ca="1"/>
        <v>Rosana</v>
      </c>
      <c r="DLZ98" t="str">
        <f ca="1"/>
        <v>Rosilene</v>
      </c>
      <c r="DMA98" t="str">
        <f ca="1"/>
        <v>Samanta</v>
      </c>
      <c r="DMB98" t="str">
        <f ca="1"/>
        <v>Simone</v>
      </c>
      <c r="DMC98" t="str">
        <f ca="1"/>
        <v>Valmir</v>
      </c>
    </row>
    <row r="99" spans="29:623 1029:3045" x14ac:dyDescent="0.25">
      <c r="AC99" t="str" cm="1">
        <f t="array" aca="1" ref="AC99:AH99" ca="1">IFERROR(TRANSPOSE(_xlfn._xlws.SORT(_xlfn.UNIQUE(_xlfn._xlws.FILTER(cp_linha,(($B99="")+(cp_grupo=$B99))*(($C99="")+(cp_subgrupo=$C99))*(($D99="")+(cp_tipo_mercadoria=$D99))*(($E99="")+(cp_fabricante=$E99)))))),"")</f>
        <v>Detecção e Processos de Gases</v>
      </c>
      <c r="AD99" t="str">
        <f ca="1"/>
        <v>Diversos</v>
      </c>
      <c r="AE99" t="str">
        <f ca="1"/>
        <v>Inativo</v>
      </c>
      <c r="AF99" t="str">
        <f ca="1"/>
        <v>Locação</v>
      </c>
      <c r="AG99" t="str">
        <f ca="1"/>
        <v>Recursos Hídricos</v>
      </c>
      <c r="AH99" t="str">
        <f ca="1"/>
        <v>Remediação</v>
      </c>
      <c r="TI99" t="str" cm="1">
        <f t="array" aca="1" ref="TI99:WY99" ca="1">IFERROR(TRANSPOSE(_xlfn._xlws.SORT(_xlfn.UNIQUE(_xlfn._xlws.FILTER(cp_grupo,(($A99="")+(cp_linha=$A99))*(($C99="")+(cp_subgrupo=$C99))*(($D99="")+(cp_tipo_mercadoria=$D99))*(($E99="")+(cp_fabricante=$E99)))))),"")</f>
        <v>Absorvedores</v>
      </c>
      <c r="TJ99" t="str">
        <f ca="1"/>
        <v>Alimentação Eletrico</v>
      </c>
      <c r="TK99" t="str">
        <f ca="1"/>
        <v>Alimentação Solar</v>
      </c>
      <c r="TL99" t="str">
        <f ca="1"/>
        <v>Amostrador Diversos</v>
      </c>
      <c r="TM99" t="str">
        <f ca="1"/>
        <v>Amostrador Não Refrigerado Portátil</v>
      </c>
      <c r="TN99" t="str">
        <f ca="1"/>
        <v>Amostrador Refrigerado Fixo</v>
      </c>
      <c r="TO99" t="str">
        <f ca="1"/>
        <v>Amostrador Refrigerado Portátil</v>
      </c>
      <c r="TP99" t="str">
        <f ca="1"/>
        <v>Amostragem Diversos</v>
      </c>
      <c r="TQ99" t="str">
        <f ca="1"/>
        <v>Analisador Diversos</v>
      </c>
      <c r="TR99" t="str">
        <f ca="1"/>
        <v>Analisador Fixo</v>
      </c>
      <c r="TS99" t="str">
        <f ca="1"/>
        <v xml:space="preserve">Analisador Fixo </v>
      </c>
      <c r="TT99" t="str">
        <f ca="1"/>
        <v>Analisador Microbiologico</v>
      </c>
      <c r="TU99" t="str">
        <f ca="1"/>
        <v>Analisador Portátil</v>
      </c>
      <c r="TV99" t="str">
        <f ca="1"/>
        <v xml:space="preserve">Analisador Portátil </v>
      </c>
      <c r="TW99" t="str">
        <f ca="1"/>
        <v>Analisador Portátil Locação</v>
      </c>
      <c r="TX99" t="str">
        <f ca="1"/>
        <v>Aterramento Diversos</v>
      </c>
      <c r="TY99" t="str">
        <f ca="1"/>
        <v>Bomba de Amostragem Fixa</v>
      </c>
      <c r="TZ99" t="str">
        <f ca="1"/>
        <v>BOMBA DE AMOSTRAGEM Fixo</v>
      </c>
      <c r="UA99" t="str">
        <f ca="1"/>
        <v>Bomba de Amostragem Portátil</v>
      </c>
      <c r="UB99" t="str">
        <f ca="1"/>
        <v>Bombeamento Fixo</v>
      </c>
      <c r="UC99" t="str">
        <f ca="1"/>
        <v>Cabeçote/Válvula Extração Metano</v>
      </c>
      <c r="UD99" t="str">
        <f ca="1"/>
        <v>Caixa Separadora Fixo</v>
      </c>
      <c r="UE99" t="str">
        <f ca="1"/>
        <v>Calibração Diversos</v>
      </c>
      <c r="UF99" t="str">
        <f ca="1"/>
        <v>Cinto de Segurança</v>
      </c>
      <c r="UG99" t="str">
        <f ca="1"/>
        <v xml:space="preserve">Cinto de Segurança </v>
      </c>
      <c r="UH99" t="str">
        <f ca="1"/>
        <v>Colorimetro Portátil</v>
      </c>
      <c r="UI99" t="str">
        <f ca="1"/>
        <v>Conjunto Autônomo</v>
      </c>
      <c r="UJ99" t="str">
        <f ca="1"/>
        <v>Cromatógrafo Portátil</v>
      </c>
      <c r="UK99" t="str">
        <f ca="1"/>
        <v>Detector de Incendio Fixo</v>
      </c>
      <c r="UL99" t="str">
        <f ca="1"/>
        <v>Detector Diversos</v>
      </c>
      <c r="UM99" t="str">
        <f ca="1"/>
        <v>Detector Fixo</v>
      </c>
      <c r="UN99" t="str">
        <f ca="1"/>
        <v>Detector Portátil</v>
      </c>
      <c r="UO99" t="str">
        <f ca="1"/>
        <v>Diversos Diversos</v>
      </c>
      <c r="UP99" t="str">
        <f ca="1"/>
        <v>Dosímetro de ruído</v>
      </c>
      <c r="UQ99" t="str">
        <f ca="1"/>
        <v>Elevador de Liquidos Fixo</v>
      </c>
      <c r="UR99" t="str">
        <f ca="1"/>
        <v>Extração Diversos</v>
      </c>
      <c r="US99" t="str">
        <f ca="1"/>
        <v>Filtração Diversos</v>
      </c>
      <c r="UT99" t="str">
        <f ca="1"/>
        <v>Fotometro Portátil</v>
      </c>
      <c r="UU99" t="str">
        <f ca="1"/>
        <v>Guincho</v>
      </c>
      <c r="UV99" t="str">
        <f ca="1"/>
        <v>Impactador de Cascata</v>
      </c>
      <c r="UW99" t="str">
        <f ca="1"/>
        <v>Inativo Inativo</v>
      </c>
      <c r="UX99" t="str">
        <f ca="1"/>
        <v>Locação Diversos</v>
      </c>
      <c r="UY99" t="str">
        <f ca="1"/>
        <v>Medidor de Material Particulado Fixo</v>
      </c>
      <c r="UZ99" t="str">
        <f ca="1"/>
        <v>Medidor de Material Particulado Portátil</v>
      </c>
      <c r="VA99" t="str">
        <f ca="1"/>
        <v>Medidor de Nível de Pressão Sonora</v>
      </c>
      <c r="VB99" t="str">
        <f ca="1"/>
        <v>Medidor de Nivel Diversos</v>
      </c>
      <c r="VC99" t="str">
        <f ca="1"/>
        <v>Medidor de Nivel Fixo</v>
      </c>
      <c r="VD99" t="str">
        <f ca="1"/>
        <v>Medidor de Nivel Portátil</v>
      </c>
      <c r="VE99" t="str">
        <f ca="1"/>
        <v>Medidor de Vazão Argonaut SL</v>
      </c>
      <c r="VF99" t="str">
        <f ca="1"/>
        <v>Medidor de Vazão Fixo</v>
      </c>
      <c r="VG99" t="str">
        <f ca="1"/>
        <v>Medidor de Vazão FlowTracker</v>
      </c>
      <c r="VH99" t="str">
        <f ca="1"/>
        <v>Medidor de Vazão Portátil</v>
      </c>
      <c r="VI99" t="str">
        <f ca="1"/>
        <v>Medidor de Vazão RS5</v>
      </c>
      <c r="VJ99" t="str">
        <f ca="1"/>
        <v>Medidor de Vazão RS6</v>
      </c>
      <c r="VK99" t="str">
        <f ca="1"/>
        <v>Medidor de Vazão RS7</v>
      </c>
      <c r="VL99" t="str">
        <f ca="1"/>
        <v>Medidor de Vazão RS-M10</v>
      </c>
      <c r="VM99" t="str">
        <f ca="1"/>
        <v>Medidor de Vazão RS-M11</v>
      </c>
      <c r="VN99" t="str">
        <f ca="1"/>
        <v>Medidor de Vazão RS-M9</v>
      </c>
      <c r="VO99" t="str">
        <f ca="1"/>
        <v>Medidor de Vazão RS-S5</v>
      </c>
      <c r="VP99" t="str">
        <f ca="1"/>
        <v>Medidor de Vibração Portátil</v>
      </c>
      <c r="VQ99" t="str">
        <f ca="1"/>
        <v>Meteorologia Fixo</v>
      </c>
      <c r="VR99" t="str">
        <f ca="1"/>
        <v>MODFLOW Diversos</v>
      </c>
      <c r="VS99" t="str">
        <f ca="1"/>
        <v>Monitor de Material Particulado</v>
      </c>
      <c r="VT99" t="str">
        <f ca="1"/>
        <v>Monitor de Material Particulado Portátil</v>
      </c>
      <c r="VU99" t="str">
        <f ca="1"/>
        <v>Monitoramento Fixo</v>
      </c>
      <c r="VV99" t="str">
        <f ca="1"/>
        <v>Mosquetão</v>
      </c>
      <c r="VW99" t="str">
        <f ca="1"/>
        <v>Óculos de Proteção</v>
      </c>
      <c r="VX99" t="str">
        <f ca="1"/>
        <v>Outros Diversos</v>
      </c>
      <c r="VY99" t="str">
        <f ca="1"/>
        <v>Painel controlador Diversos</v>
      </c>
      <c r="VZ99" t="str">
        <f ca="1"/>
        <v>Painel controlador Fixo</v>
      </c>
      <c r="WA99" t="str">
        <f ca="1"/>
        <v>Painel controlador Portátil</v>
      </c>
      <c r="WB99" t="str">
        <f ca="1"/>
        <v>Respirador Facial</v>
      </c>
      <c r="WC99" t="str">
        <f ca="1"/>
        <v>Separador de Agua/ Oleo Fixo</v>
      </c>
      <c r="WD99" t="str">
        <f ca="1"/>
        <v>Sistema de Monitoramento de Material Particulado</v>
      </c>
      <c r="WE99" t="str">
        <f ca="1"/>
        <v>Sonda Portátil</v>
      </c>
      <c r="WF99" t="str">
        <f ca="1"/>
        <v xml:space="preserve">Sonda Portátil </v>
      </c>
      <c r="WG99" t="str">
        <f ca="1"/>
        <v>Sonda Serie 6</v>
      </c>
      <c r="WH99" t="str">
        <f ca="1"/>
        <v>Sonda Serie EcoSense</v>
      </c>
      <c r="WI99" t="str">
        <f ca="1"/>
        <v>Sonda Serie EXO</v>
      </c>
      <c r="WJ99" t="str">
        <f ca="1"/>
        <v>Sonda Serie IQ SensorNet</v>
      </c>
      <c r="WK99" t="str">
        <f ca="1"/>
        <v>Sonda Serie Lab &amp; Field</v>
      </c>
      <c r="WL99" t="str">
        <f ca="1"/>
        <v>Sonda Serie MultiLab</v>
      </c>
      <c r="WM99" t="str">
        <f ca="1"/>
        <v>Sonda Serie ODO-RTU</v>
      </c>
      <c r="WN99" t="str">
        <f ca="1"/>
        <v>Sonda Serie Pro</v>
      </c>
      <c r="WO99" t="str">
        <f ca="1"/>
        <v>Sonda Serie ProDigital</v>
      </c>
      <c r="WP99" t="str">
        <f ca="1"/>
        <v>Sonda Serie TruLab</v>
      </c>
      <c r="WQ99" t="str">
        <f ca="1"/>
        <v>Talabarte</v>
      </c>
      <c r="WR99" t="str">
        <f ca="1"/>
        <v>Telemetria Fixo</v>
      </c>
      <c r="WS99" t="str">
        <f ca="1"/>
        <v>TERMAL Fixo</v>
      </c>
      <c r="WT99" t="str">
        <f ca="1"/>
        <v>Transmissão Fixo</v>
      </c>
      <c r="WU99" t="str">
        <f ca="1"/>
        <v>Tratamento Diversos</v>
      </c>
      <c r="WV99" t="str">
        <f ca="1"/>
        <v>Tratamento Fixo</v>
      </c>
      <c r="WW99" t="str">
        <f ca="1"/>
        <v>Travaqueda</v>
      </c>
      <c r="WX99" t="str">
        <f ca="1"/>
        <v>Tripe</v>
      </c>
      <c r="WY99" t="str">
        <f ca="1"/>
        <v>UMR Fixo</v>
      </c>
      <c r="AMO99" cm="1">
        <f t="array" aca="1" ref="AMO99:AXT99" ca="1">IFERROR(TRANSPOSE(_xlfn._xlws.SORT(_xlfn.UNIQUE(_xlfn._xlws.FILTER(cp_subgrupo,(($A99="")+(cp_linha=$A99))*(($B99="")+(cp_grupo=$B99))*(($D99="")+(cp_tipo_mercadoria=$D99))*(($E99="")+(cp_fabricante=$E99)))))),"")</f>
        <v>550</v>
      </c>
      <c r="AMP99">
        <f ca="1"/>
        <v>556</v>
      </c>
      <c r="AMQ99">
        <f ca="1"/>
        <v>6600</v>
      </c>
      <c r="AMR99">
        <f ca="1"/>
        <v>9500</v>
      </c>
      <c r="AMS99">
        <f ca="1"/>
        <v>9800</v>
      </c>
      <c r="AMT99" t="str">
        <f ca="1"/>
        <v>3017M</v>
      </c>
      <c r="AMU99" t="str">
        <f ca="1"/>
        <v>301-ADI</v>
      </c>
      <c r="AMV99" t="str">
        <f ca="1"/>
        <v>301C</v>
      </c>
      <c r="AMW99" t="str">
        <f ca="1"/>
        <v>301-R8</v>
      </c>
      <c r="AMX99" t="str">
        <f ca="1"/>
        <v>4000 series Isco</v>
      </c>
      <c r="AMY99" t="str">
        <f ca="1"/>
        <v xml:space="preserve">Absorvedores </v>
      </c>
      <c r="AMZ99" t="str">
        <f ca="1"/>
        <v>Acessório</v>
      </c>
      <c r="ANA99" t="str">
        <f ca="1"/>
        <v>ADCP</v>
      </c>
      <c r="ANB99" t="str">
        <f ca="1"/>
        <v>ADP</v>
      </c>
      <c r="ANC99" t="str">
        <f ca="1"/>
        <v>ADR 1500</v>
      </c>
      <c r="AND99" t="str">
        <f ca="1"/>
        <v>AIR AWARE</v>
      </c>
      <c r="ANE99" t="str">
        <f ca="1"/>
        <v>Air Striper</v>
      </c>
      <c r="ANF99" t="str">
        <f ca="1"/>
        <v>AIRSCAN</v>
      </c>
      <c r="ANG99" t="str">
        <f ca="1"/>
        <v>Amostrador</v>
      </c>
      <c r="ANH99" t="str">
        <f ca="1"/>
        <v>Anel</v>
      </c>
      <c r="ANI99" t="str">
        <f ca="1"/>
        <v>APEX 2</v>
      </c>
      <c r="ANJ99" t="str">
        <f ca="1"/>
        <v>Argonaut</v>
      </c>
      <c r="ANK99" t="str">
        <f ca="1"/>
        <v>Auto Pump</v>
      </c>
      <c r="ANL99" t="str">
        <f ca="1"/>
        <v>BADGE PLUS</v>
      </c>
      <c r="ANM99" t="str">
        <f ca="1"/>
        <v>Biogas</v>
      </c>
      <c r="ANN99" t="str">
        <f ca="1"/>
        <v>BIOGAS 300</v>
      </c>
      <c r="ANO99" t="str">
        <f ca="1"/>
        <v>BIOGAS 3000</v>
      </c>
      <c r="ANP99" t="str">
        <f ca="1"/>
        <v>BIOGAS 5000</v>
      </c>
      <c r="ANQ99" t="str">
        <f ca="1"/>
        <v>BM25</v>
      </c>
      <c r="ANR99" t="str">
        <f ca="1"/>
        <v>Bomba</v>
      </c>
      <c r="ANS99" t="str">
        <f ca="1"/>
        <v>BW</v>
      </c>
      <c r="ANT99" t="str">
        <f ca="1"/>
        <v xml:space="preserve">BW </v>
      </c>
      <c r="ANU99" t="str">
        <f ca="1"/>
        <v>BW CLIP</v>
      </c>
      <c r="ANV99" t="str">
        <f ca="1"/>
        <v>BW FLEX</v>
      </c>
      <c r="ANW99" t="str">
        <f ca="1"/>
        <v>BW ICON</v>
      </c>
      <c r="ANX99" t="str">
        <f ca="1"/>
        <v>BW SOLO</v>
      </c>
      <c r="ANY99" t="str">
        <f ca="1"/>
        <v>BW ULTRA</v>
      </c>
      <c r="ANZ99" t="str">
        <f ca="1"/>
        <v>C100</v>
      </c>
      <c r="AOA99" t="str">
        <f ca="1"/>
        <v>Cabo</v>
      </c>
      <c r="AOB99" t="str">
        <f ca="1"/>
        <v>Calibração</v>
      </c>
      <c r="AOC99" t="str">
        <f ca="1"/>
        <v>Castaway</v>
      </c>
      <c r="AOD99" t="str">
        <f ca="1"/>
        <v>CEL-24X</v>
      </c>
      <c r="AOE99" t="str">
        <f ca="1"/>
        <v>CEL-35X</v>
      </c>
      <c r="AOF99" t="str">
        <f ca="1"/>
        <v>CEL-62X</v>
      </c>
      <c r="AOG99" t="str">
        <f ca="1"/>
        <v>CEL-63X</v>
      </c>
      <c r="AOH99" t="str">
        <f ca="1"/>
        <v>Certificado</v>
      </c>
      <c r="AOI99" t="str">
        <f ca="1"/>
        <v>CEX300</v>
      </c>
      <c r="AOJ99" t="str">
        <f ca="1"/>
        <v>Chempro</v>
      </c>
      <c r="AOK99" t="str">
        <f ca="1"/>
        <v>Cilindro</v>
      </c>
      <c r="AOL99" t="str">
        <f ca="1"/>
        <v xml:space="preserve">Cinto de Segurança </v>
      </c>
      <c r="AOM99" t="str">
        <f ca="1"/>
        <v>Clean Cell Pro</v>
      </c>
      <c r="AON99" t="str">
        <f ca="1"/>
        <v>CLEANVIEWERGAS</v>
      </c>
      <c r="AOO99" t="str">
        <f ca="1"/>
        <v>CM4</v>
      </c>
      <c r="AOP99" t="str">
        <f ca="1"/>
        <v>CONDUCTIVITY PLUS</v>
      </c>
      <c r="AOQ99" t="str">
        <f ca="1"/>
        <v>CONTADOR DE CICLOS</v>
      </c>
      <c r="AOR99" t="str">
        <f ca="1"/>
        <v>Controlador</v>
      </c>
      <c r="AOS99" t="str">
        <f ca="1"/>
        <v>CTX 300</v>
      </c>
      <c r="AOT99" t="str">
        <f ca="1"/>
        <v>CUB</v>
      </c>
      <c r="AOU99" t="str">
        <f ca="1"/>
        <v>DataLogger</v>
      </c>
      <c r="AOV99" t="str">
        <f ca="1"/>
        <v>DATARAM 4</v>
      </c>
      <c r="AOW99" t="str">
        <f ca="1"/>
        <v>DBADGE 2</v>
      </c>
      <c r="AOX99" t="str">
        <f ca="1"/>
        <v>DBO</v>
      </c>
      <c r="AOY99" t="str">
        <f ca="1"/>
        <v>DIPPER TOUGH</v>
      </c>
      <c r="AOZ99" t="str">
        <f ca="1"/>
        <v>DIPPERLOG</v>
      </c>
      <c r="APA99" t="str">
        <f ca="1"/>
        <v>DIPPER-T</v>
      </c>
      <c r="APB99" t="str">
        <f ca="1"/>
        <v>Display</v>
      </c>
      <c r="APC99" t="str">
        <f ca="1"/>
        <v>Diversos</v>
      </c>
      <c r="APD99" t="str">
        <f ca="1"/>
        <v>DO200</v>
      </c>
      <c r="APE99" t="str">
        <f ca="1"/>
        <v>DURATRACKER</v>
      </c>
      <c r="APF99" t="str">
        <f ca="1"/>
        <v>E3 POINT</v>
      </c>
      <c r="APG99" t="str">
        <f ca="1"/>
        <v>EAGLE</v>
      </c>
      <c r="APH99" t="str">
        <f ca="1"/>
        <v>EC300</v>
      </c>
      <c r="API99" t="str">
        <f ca="1"/>
        <v>EC30A</v>
      </c>
      <c r="APJ99" t="str">
        <f ca="1"/>
        <v>Embarcação</v>
      </c>
      <c r="APK99" t="str">
        <f ca="1"/>
        <v>EmeClean</v>
      </c>
      <c r="APL99" t="str">
        <f ca="1"/>
        <v>Estação</v>
      </c>
      <c r="APM99" t="str">
        <f ca="1"/>
        <v>Estrutura</v>
      </c>
      <c r="APN99" t="str">
        <f ca="1"/>
        <v>EXO</v>
      </c>
      <c r="APO99" t="str">
        <f ca="1"/>
        <v>EXO (Completa)</v>
      </c>
      <c r="APP99" t="str">
        <f ca="1"/>
        <v>EXTREME</v>
      </c>
      <c r="APQ99" t="str">
        <f ca="1"/>
        <v>FALCO</v>
      </c>
      <c r="APR99" t="str">
        <f ca="1"/>
        <v>FAU</v>
      </c>
      <c r="APS99" t="str">
        <f ca="1"/>
        <v>Ferramental</v>
      </c>
      <c r="APT99" t="str">
        <f ca="1"/>
        <v>Filtro</v>
      </c>
      <c r="APU99" t="str">
        <f ca="1"/>
        <v>FIREPRO</v>
      </c>
      <c r="APV99" t="str">
        <f ca="1"/>
        <v>FlowTracker</v>
      </c>
      <c r="APW99" t="str">
        <f ca="1"/>
        <v>FROG</v>
      </c>
      <c r="APX99" t="str">
        <f ca="1"/>
        <v>FS20X</v>
      </c>
      <c r="APY99" t="str">
        <f ca="1"/>
        <v>FS-20X</v>
      </c>
      <c r="APZ99" t="str">
        <f ca="1"/>
        <v>FS24X</v>
      </c>
      <c r="AQA99" t="str">
        <f ca="1"/>
        <v>FSL100</v>
      </c>
      <c r="AQB99" t="str">
        <f ca="1"/>
        <v>FSX</v>
      </c>
      <c r="AQC99" t="str">
        <f ca="1"/>
        <v>G100</v>
      </c>
      <c r="AQD99" t="str">
        <f ca="1"/>
        <v>G110</v>
      </c>
      <c r="AQE99" t="str">
        <f ca="1"/>
        <v>G200</v>
      </c>
      <c r="AQF99" t="str">
        <f ca="1"/>
        <v>GA 3000</v>
      </c>
      <c r="AQG99" t="str">
        <f ca="1"/>
        <v>GA 5000</v>
      </c>
      <c r="AQH99" t="str">
        <f ca="1"/>
        <v>GASCARD</v>
      </c>
      <c r="AQI99" t="str">
        <f ca="1"/>
        <v>GASCEHCK G</v>
      </c>
      <c r="AQJ99" t="str">
        <f ca="1"/>
        <v>Gascheck</v>
      </c>
      <c r="AQK99" t="str">
        <f ca="1"/>
        <v>GASCHECK 3000</v>
      </c>
      <c r="AQL99" t="str">
        <f ca="1"/>
        <v>GASCHECK 5000</v>
      </c>
      <c r="AQM99" t="str">
        <f ca="1"/>
        <v>GASCHECK 6000</v>
      </c>
      <c r="AQN99" t="str">
        <f ca="1"/>
        <v>GASCHECK G</v>
      </c>
      <c r="AQO99" t="str">
        <f ca="1"/>
        <v>GASCHECK P1</v>
      </c>
      <c r="AQP99" t="str">
        <f ca="1"/>
        <v>GASPOINT</v>
      </c>
      <c r="AQQ99" t="str">
        <f ca="1"/>
        <v>GATEWAY</v>
      </c>
      <c r="AQR99" t="str">
        <f ca="1"/>
        <v>GEM</v>
      </c>
      <c r="AQS99" t="str">
        <f ca="1"/>
        <v>GEM 2000</v>
      </c>
      <c r="AQT99" t="str">
        <f ca="1"/>
        <v>GEM 5000</v>
      </c>
      <c r="AQU99" t="str">
        <f ca="1"/>
        <v>GEM/GA/BIOGAS 5000</v>
      </c>
      <c r="AQV99" t="str">
        <f ca="1"/>
        <v>GeneCount</v>
      </c>
      <c r="AQW99" t="str">
        <f ca="1"/>
        <v>GENIE</v>
      </c>
      <c r="AQX99" t="str">
        <f ca="1"/>
        <v>Guardian</v>
      </c>
      <c r="AQY99" t="str">
        <f ca="1"/>
        <v>GUARDIAN 2</v>
      </c>
      <c r="AQZ99" t="str">
        <f ca="1"/>
        <v>H.OIL</v>
      </c>
      <c r="ARA99" t="str">
        <f ca="1"/>
        <v>HA20</v>
      </c>
      <c r="ARB99" t="str">
        <f ca="1"/>
        <v>HA40</v>
      </c>
      <c r="ARC99" t="str">
        <f ca="1"/>
        <v>HA-71</v>
      </c>
      <c r="ARD99" t="str">
        <f ca="1"/>
        <v>HA-72</v>
      </c>
      <c r="ARE99" t="str">
        <f ca="1"/>
        <v>HAVEX</v>
      </c>
      <c r="ARF99" t="str">
        <f ca="1"/>
        <v>HON</v>
      </c>
      <c r="ARG99" t="str">
        <f ca="1"/>
        <v>HON TITAN</v>
      </c>
      <c r="ARH99" t="str">
        <f ca="1"/>
        <v>Hora Técnica</v>
      </c>
      <c r="ARI99" t="str">
        <f ca="1"/>
        <v>IAQ POINT 2</v>
      </c>
      <c r="ARJ99" t="str">
        <f ca="1"/>
        <v>IMPACT PRO</v>
      </c>
      <c r="ARK99" t="str">
        <f ca="1"/>
        <v>Inativo</v>
      </c>
      <c r="ARL99" t="str">
        <f ca="1"/>
        <v>INNOVA</v>
      </c>
      <c r="ARM99" t="str">
        <f ca="1"/>
        <v>Instalação</v>
      </c>
      <c r="ARN99" t="str">
        <f ca="1"/>
        <v>INTELLIDOX</v>
      </c>
      <c r="ARO99" t="str">
        <f ca="1"/>
        <v>IQ PIPE</v>
      </c>
      <c r="ARP99" t="str">
        <f ca="1"/>
        <v>IQ PLUS</v>
      </c>
      <c r="ARQ99" t="str">
        <f ca="1"/>
        <v>IQ Standard</v>
      </c>
      <c r="ARR99" t="str">
        <f ca="1"/>
        <v>ITRANS</v>
      </c>
      <c r="ARS99" t="str">
        <f ca="1"/>
        <v>JES-301</v>
      </c>
      <c r="ART99" t="str">
        <f ca="1"/>
        <v>JFID</v>
      </c>
      <c r="ARU99" t="str">
        <f ca="1"/>
        <v>JH3E</v>
      </c>
      <c r="ARV99" t="str">
        <f ca="1"/>
        <v>JSP-87</v>
      </c>
      <c r="ARW99" t="str">
        <f ca="1"/>
        <v>JSP-89</v>
      </c>
      <c r="ARX99" t="str">
        <f ca="1"/>
        <v>L360</v>
      </c>
      <c r="ARY99" t="str">
        <f ca="1"/>
        <v>LEAKCHECK P1</v>
      </c>
      <c r="ARZ99" t="str">
        <f ca="1"/>
        <v>LEAKMATE</v>
      </c>
      <c r="ASA99" t="str">
        <f ca="1"/>
        <v>Locação</v>
      </c>
      <c r="ASB99" t="str">
        <f ca="1"/>
        <v>Luminometro</v>
      </c>
      <c r="ASC99" t="str">
        <f ca="1"/>
        <v>M10</v>
      </c>
      <c r="ASD99" t="str">
        <f ca="1"/>
        <v>M11</v>
      </c>
      <c r="ASE99" t="str">
        <f ca="1"/>
        <v>M9</v>
      </c>
      <c r="ASF99" t="str">
        <f ca="1"/>
        <v>MAGFLUX</v>
      </c>
      <c r="ASG99" t="str">
        <f ca="1"/>
        <v>Maleta</v>
      </c>
      <c r="ASH99" t="str">
        <f ca="1"/>
        <v>MANHANDLER</v>
      </c>
      <c r="ASI99" t="str">
        <f ca="1"/>
        <v>MANNING</v>
      </c>
      <c r="ASJ99" t="str">
        <f ca="1"/>
        <v>Manta</v>
      </c>
      <c r="ASK99" t="str">
        <f ca="1"/>
        <v>Manta OWS</v>
      </c>
      <c r="ASL99" t="str">
        <f ca="1"/>
        <v>MARPLE</v>
      </c>
      <c r="ASM99" t="str">
        <f ca="1"/>
        <v>MAX XT</v>
      </c>
      <c r="ASN99" t="str">
        <f ca="1"/>
        <v>Metalyser</v>
      </c>
      <c r="ASO99" t="str">
        <f ca="1"/>
        <v>METREX</v>
      </c>
      <c r="ASP99" t="str">
        <f ca="1"/>
        <v>MGD</v>
      </c>
      <c r="ASQ99" t="str">
        <f ca="1"/>
        <v>MICRO 5</v>
      </c>
      <c r="ASR99" t="str">
        <f ca="1"/>
        <v>MicroADV</v>
      </c>
      <c r="ASS99" t="str">
        <f ca="1"/>
        <v>MICROCLIP</v>
      </c>
      <c r="AST99" t="str">
        <f ca="1"/>
        <v>MICRODOCK</v>
      </c>
      <c r="ASU99" t="str">
        <f ca="1"/>
        <v>MICRODUST</v>
      </c>
      <c r="ASV99" t="str">
        <f ca="1"/>
        <v>MIDAS</v>
      </c>
      <c r="ASW99" t="str">
        <f ca="1"/>
        <v>MILLER</v>
      </c>
      <c r="ASX99" t="str">
        <f ca="1"/>
        <v>MIRAN</v>
      </c>
      <c r="ASY99" t="str">
        <f ca="1"/>
        <v>MKII</v>
      </c>
      <c r="ASZ99" t="str">
        <f ca="1"/>
        <v>Moden</v>
      </c>
      <c r="ATA99" t="str">
        <f ca="1"/>
        <v>Mosquetão</v>
      </c>
      <c r="ATB99" t="str">
        <f ca="1"/>
        <v>MP10</v>
      </c>
      <c r="ATC99" t="str">
        <f ca="1"/>
        <v>MP15</v>
      </c>
      <c r="ATD99" t="str">
        <f ca="1"/>
        <v>MP20</v>
      </c>
      <c r="ATE99" t="str">
        <f ca="1"/>
        <v>MP30</v>
      </c>
      <c r="ATF99" t="str">
        <f ca="1"/>
        <v>MP50</v>
      </c>
      <c r="ATG99" t="str">
        <f ca="1"/>
        <v>MPD</v>
      </c>
      <c r="ATH99" t="str">
        <f ca="1"/>
        <v>MULTILAB</v>
      </c>
      <c r="ATI99" t="str">
        <f ca="1"/>
        <v>MV02</v>
      </c>
      <c r="ATJ99" t="str">
        <f ca="1"/>
        <v>MV03</v>
      </c>
      <c r="ATK99" t="str">
        <f ca="1"/>
        <v>MVI</v>
      </c>
      <c r="ATL99" t="str">
        <f ca="1"/>
        <v>MX4</v>
      </c>
      <c r="ATM99" t="str">
        <f ca="1"/>
        <v>MX6</v>
      </c>
      <c r="ATN99" t="str">
        <f ca="1"/>
        <v>NDP - 25 BAN</v>
      </c>
      <c r="ATO99" t="str">
        <f ca="1"/>
        <v>Numatic</v>
      </c>
      <c r="ATP99" t="str">
        <f ca="1"/>
        <v>ODO200</v>
      </c>
      <c r="ATQ99" t="str">
        <f ca="1"/>
        <v>OELD</v>
      </c>
      <c r="ATR99" t="str">
        <f ca="1"/>
        <v>OLCT</v>
      </c>
      <c r="ATS99" t="str">
        <f ca="1"/>
        <v>OPTI-FIT</v>
      </c>
      <c r="ATT99" t="str">
        <f ca="1"/>
        <v>OPTIMA PLUS</v>
      </c>
      <c r="ATU99" t="str">
        <f ca="1"/>
        <v>Outros</v>
      </c>
      <c r="ATV99" t="str">
        <f ca="1"/>
        <v>OWS</v>
      </c>
      <c r="ATW99" t="str">
        <f ca="1"/>
        <v>Painel</v>
      </c>
      <c r="ATX99" t="str">
        <f ca="1"/>
        <v>Painel de Controle</v>
      </c>
      <c r="ATY99" t="str">
        <f ca="1"/>
        <v>Painel Solar</v>
      </c>
      <c r="ATZ99" t="str">
        <f ca="1"/>
        <v>PANTHER</v>
      </c>
      <c r="AUA99" t="str">
        <f ca="1"/>
        <v>PCM</v>
      </c>
      <c r="AUB99" t="str">
        <f ca="1"/>
        <v>PDR1500</v>
      </c>
      <c r="AUC99" t="str">
        <f ca="1"/>
        <v>PH100</v>
      </c>
      <c r="AUD99" t="str">
        <f ca="1"/>
        <v>PHD6</v>
      </c>
      <c r="AUE99" t="str">
        <f ca="1"/>
        <v>PHOCHECK 1000</v>
      </c>
      <c r="AUF99" t="str">
        <f ca="1"/>
        <v>PHOCHECK 3000</v>
      </c>
      <c r="AUG99" t="str">
        <f ca="1"/>
        <v>Pro Plus</v>
      </c>
      <c r="AUH99" t="str">
        <f ca="1"/>
        <v>Pro Quattro</v>
      </c>
      <c r="AUI99" t="str">
        <f ca="1"/>
        <v>PRO10</v>
      </c>
      <c r="AUJ99" t="str">
        <f ca="1"/>
        <v>PRO1020</v>
      </c>
      <c r="AUK99" t="str">
        <f ca="1"/>
        <v>PRO1030</v>
      </c>
      <c r="AUL99" t="str">
        <f ca="1"/>
        <v>PRO20</v>
      </c>
      <c r="AUM99" t="str">
        <f ca="1"/>
        <v>PRO2030</v>
      </c>
      <c r="AUN99" t="str">
        <f ca="1"/>
        <v>PRO30</v>
      </c>
      <c r="AUO99" t="str">
        <f ca="1"/>
        <v>PRODO</v>
      </c>
      <c r="AUP99" t="str">
        <f ca="1"/>
        <v>ProDss</v>
      </c>
      <c r="AUQ99" t="str">
        <f ca="1"/>
        <v>PROSOLO</v>
      </c>
      <c r="AUR99" t="str">
        <f ca="1"/>
        <v>PROSWAP</v>
      </c>
      <c r="AUS99" t="str">
        <f ca="1"/>
        <v>PT100</v>
      </c>
      <c r="AUT99" t="str">
        <f ca="1"/>
        <v>QRAE 3</v>
      </c>
      <c r="AUU99" t="str">
        <f ca="1"/>
        <v>QRAE3</v>
      </c>
      <c r="AUV99" t="str">
        <f ca="1"/>
        <v>QUATTRO</v>
      </c>
      <c r="AUW99" t="str">
        <f ca="1"/>
        <v>Quimico</v>
      </c>
      <c r="AUX99" t="str">
        <f ca="1"/>
        <v>RAEGUARD</v>
      </c>
      <c r="AUY99" t="str">
        <f ca="1"/>
        <v>Reagente</v>
      </c>
      <c r="AUZ99" t="str">
        <f ca="1"/>
        <v>Reforma</v>
      </c>
      <c r="AVA99" t="str">
        <f ca="1"/>
        <v>REMOX</v>
      </c>
      <c r="AVB99" t="str">
        <f ca="1"/>
        <v>RIG RAT</v>
      </c>
      <c r="AVC99" t="str">
        <f ca="1"/>
        <v>RIKEN KEIKE</v>
      </c>
      <c r="AVD99" t="str">
        <f ca="1"/>
        <v>RS5</v>
      </c>
      <c r="AVE99" t="str">
        <f ca="1"/>
        <v>RS6</v>
      </c>
      <c r="AVF99" t="str">
        <f ca="1"/>
        <v>RS7</v>
      </c>
      <c r="AVG99" t="str">
        <f ca="1"/>
        <v>SAGE RIO</v>
      </c>
      <c r="AVH99" t="str">
        <f ca="1"/>
        <v>Sample Pro</v>
      </c>
      <c r="AVI99" t="str">
        <f ca="1"/>
        <v>SAMPLEASE</v>
      </c>
      <c r="AVJ99" t="str">
        <f ca="1"/>
        <v>SC</v>
      </c>
      <c r="AVK99" t="str">
        <f ca="1"/>
        <v>SCORPION</v>
      </c>
      <c r="AVL99" t="str">
        <f ca="1"/>
        <v>SEARCHLINE</v>
      </c>
      <c r="AVM99" t="str">
        <f ca="1"/>
        <v>SENSEPOINT</v>
      </c>
      <c r="AVN99" t="str">
        <f ca="1"/>
        <v>Sensor</v>
      </c>
      <c r="AVO99" t="str">
        <f ca="1"/>
        <v>SERIE BW</v>
      </c>
      <c r="AVP99" t="str">
        <f ca="1"/>
        <v>SERIE6</v>
      </c>
      <c r="AVQ99" t="str">
        <f ca="1"/>
        <v>SHAKETEST</v>
      </c>
      <c r="AVR99" t="str">
        <f ca="1"/>
        <v>SHARPEYE</v>
      </c>
      <c r="AVS99" t="str">
        <f ca="1"/>
        <v>Signature</v>
      </c>
      <c r="AVT99" t="str">
        <f ca="1"/>
        <v>Sistema</v>
      </c>
      <c r="AVU99" t="str">
        <f ca="1"/>
        <v>Skimmer</v>
      </c>
      <c r="AVV99" t="str">
        <f ca="1"/>
        <v>SKINNY DIPPER</v>
      </c>
      <c r="AVW99" t="str">
        <f ca="1"/>
        <v>SM.OIL</v>
      </c>
      <c r="AVX99" t="str">
        <f ca="1"/>
        <v>Software</v>
      </c>
      <c r="AVY99" t="str">
        <f ca="1"/>
        <v>Solução</v>
      </c>
      <c r="AVZ99" t="str">
        <f ca="1"/>
        <v>Sonda RTU</v>
      </c>
      <c r="AWA99" t="str">
        <f ca="1"/>
        <v>SOS-4-003</v>
      </c>
      <c r="AWB99" t="str">
        <f ca="1"/>
        <v>SPERIAN</v>
      </c>
      <c r="AWC99" t="str">
        <f ca="1"/>
        <v>SPM FLEX</v>
      </c>
      <c r="AWD99" t="str">
        <f ca="1"/>
        <v>T8000</v>
      </c>
      <c r="AWE99" t="str">
        <f ca="1"/>
        <v>TadLar Bag</v>
      </c>
      <c r="AWF99" t="str">
        <f ca="1"/>
        <v>TERMAL</v>
      </c>
      <c r="AWG99" t="str">
        <f ca="1"/>
        <v>Termovelocimétrico</v>
      </c>
      <c r="AWH99" t="str">
        <f ca="1"/>
        <v>TIGER</v>
      </c>
      <c r="AWI99" t="str">
        <f ca="1"/>
        <v>TITAN</v>
      </c>
      <c r="AWJ99" t="str">
        <f ca="1"/>
        <v>TITAN 2</v>
      </c>
      <c r="AWK99" t="str">
        <f ca="1"/>
        <v>TOP TRACK</v>
      </c>
      <c r="AWL99" t="str">
        <f ca="1"/>
        <v>TOUCHPOINT</v>
      </c>
      <c r="AWM99" t="str">
        <f ca="1"/>
        <v>Transdutor</v>
      </c>
      <c r="AWN99" t="str">
        <f ca="1"/>
        <v>Transmissor</v>
      </c>
      <c r="AWO99" t="str">
        <f ca="1"/>
        <v>Treinamento</v>
      </c>
      <c r="AWP99" t="str">
        <f ca="1"/>
        <v>TruLab</v>
      </c>
      <c r="AWQ99" t="str">
        <f ca="1"/>
        <v>TVA</v>
      </c>
      <c r="AWR99" t="str">
        <f ca="1"/>
        <v xml:space="preserve">TVA </v>
      </c>
      <c r="AWS99" t="str">
        <f ca="1"/>
        <v>TVA 1000B</v>
      </c>
      <c r="AWT99" t="str">
        <f ca="1"/>
        <v>TVA 2020</v>
      </c>
      <c r="AWU99" t="str">
        <f ca="1"/>
        <v>TVOC</v>
      </c>
      <c r="AWV99" t="str">
        <f ca="1"/>
        <v>TX1</v>
      </c>
      <c r="AWW99" t="str">
        <f ca="1"/>
        <v>UMR</v>
      </c>
      <c r="AWX99" t="str">
        <f ca="1"/>
        <v>UVEX</v>
      </c>
      <c r="AWY99" t="str">
        <f ca="1"/>
        <v>Vapor pin/ Clean</v>
      </c>
      <c r="AWZ99" t="str">
        <f ca="1"/>
        <v>WATER TAPE</v>
      </c>
      <c r="AXA99" t="str">
        <f ca="1"/>
        <v>WELLHEAD</v>
      </c>
      <c r="AXB99" t="str">
        <f ca="1"/>
        <v>WellTape</v>
      </c>
      <c r="AXC99" t="str">
        <f ca="1"/>
        <v>WX16</v>
      </c>
      <c r="AXD99" t="str">
        <f ca="1"/>
        <v>WX4</v>
      </c>
      <c r="AXE99" t="str">
        <f ca="1"/>
        <v>WX64</v>
      </c>
      <c r="AXF99" t="str">
        <f ca="1"/>
        <v>XCD</v>
      </c>
      <c r="AXG99" t="str">
        <f ca="1"/>
        <v>XCL</v>
      </c>
      <c r="AXH99" t="str">
        <f ca="1"/>
        <v>XNX</v>
      </c>
      <c r="AXI99" t="str">
        <f ca="1"/>
        <v>XPIS</v>
      </c>
      <c r="AXJ99" t="str">
        <f ca="1"/>
        <v>XPV</v>
      </c>
      <c r="AXK99" t="str">
        <f ca="1"/>
        <v>XRL</v>
      </c>
      <c r="AXL99" t="str">
        <f ca="1"/>
        <v>YSI30</v>
      </c>
      <c r="AXM99" t="str">
        <f ca="1"/>
        <v>YSI3100</v>
      </c>
      <c r="AXN99" t="str">
        <f ca="1"/>
        <v>YSI3200</v>
      </c>
      <c r="AXO99" t="str">
        <f ca="1"/>
        <v>YSI5000</v>
      </c>
      <c r="AXP99" t="str">
        <f ca="1"/>
        <v>YSI5100</v>
      </c>
      <c r="AXQ99" t="str">
        <f ca="1"/>
        <v>YSI55</v>
      </c>
      <c r="AXR99" t="str">
        <f ca="1"/>
        <v>YSI60</v>
      </c>
      <c r="AXS99" t="str">
        <f ca="1"/>
        <v>YSI85</v>
      </c>
      <c r="AXT99" t="str">
        <f ca="1"/>
        <v>ZAREBA</v>
      </c>
      <c r="BFU99" t="str" cm="1">
        <f t="array" aca="1" ref="BFU99:BGA99" ca="1">IFERROR(TRANSPOSE(_xlfn._xlws.SORT(_xlfn.UNIQUE(_xlfn._xlws.FILTER(cp_tipo_mercadoria,(($A99="")+(cp_linha=$A99))*(($B99="")+(cp_grupo=$B99))*(($C99="")+(cp_subgrupo=$C99))*(($E99="")+(cp_fabricante=$E99)))))),"")</f>
        <v>Acessório</v>
      </c>
      <c r="BFV99" t="str">
        <f ca="1"/>
        <v>Acessório/Reposição</v>
      </c>
      <c r="BFW99" t="str">
        <f ca="1"/>
        <v>Inativo</v>
      </c>
      <c r="BFX99" t="str">
        <f ca="1"/>
        <v>Insumo</v>
      </c>
      <c r="BFY99" t="str">
        <f ca="1"/>
        <v>Produto</v>
      </c>
      <c r="BFZ99" t="str">
        <f ca="1"/>
        <v>Reposição</v>
      </c>
      <c r="BGA99" t="str">
        <f ca="1"/>
        <v>Serviço</v>
      </c>
      <c r="BZA99" t="str" cm="1">
        <f t="array" aca="1" ref="BZA99:CAZ99" ca="1">IFERROR(TRANSPOSE(_xlfn._xlws.SORT(_xlfn.UNIQUE(_xlfn._xlws.FILTER(cp_fabricante,(($A99="")+(cp_linha=$A99))*(($B99="")+(cp_grupo=$B99))*(($C99="")+(cp_subgrupo=$C99))*(($D99="")+(cp_tipo_mercadoria=$D99)))))),"")</f>
        <v>ABK</v>
      </c>
      <c r="BZB99" t="str">
        <f ca="1"/>
        <v>AGT</v>
      </c>
      <c r="BZC99" t="str">
        <f ca="1"/>
        <v>Air Liquide</v>
      </c>
      <c r="BZD99" t="str">
        <f ca="1"/>
        <v>AMBIENTAL</v>
      </c>
      <c r="BZE99" t="str">
        <f ca="1"/>
        <v>AMS</v>
      </c>
      <c r="BZF99" t="str">
        <f ca="1"/>
        <v>Campbell</v>
      </c>
      <c r="BZG99" t="str">
        <f ca="1"/>
        <v>CASELLA</v>
      </c>
      <c r="BZH99" t="str">
        <f ca="1"/>
        <v>CHP</v>
      </c>
      <c r="BZI99" t="str">
        <f ca="1"/>
        <v>Clean</v>
      </c>
      <c r="BZJ99" t="str">
        <f ca="1"/>
        <v>COPPI</v>
      </c>
      <c r="BZK99" t="str">
        <f ca="1"/>
        <v>Coregas</v>
      </c>
      <c r="BZL99" t="str">
        <f ca="1"/>
        <v>DFT</v>
      </c>
      <c r="BZM99" t="str">
        <f ca="1"/>
        <v>DPUNION</v>
      </c>
      <c r="BZN99" t="str">
        <f ca="1"/>
        <v>EDINBURG</v>
      </c>
      <c r="BZO99" t="str">
        <f ca="1"/>
        <v>EMEC</v>
      </c>
      <c r="BZP99" t="str">
        <f ca="1"/>
        <v>EN NOVATIVE</v>
      </c>
      <c r="BZQ99" t="str">
        <f ca="1"/>
        <v>environics</v>
      </c>
      <c r="BZR99" t="str">
        <f ca="1"/>
        <v>EON</v>
      </c>
      <c r="BZS99" t="str">
        <f ca="1"/>
        <v>ESS</v>
      </c>
      <c r="BZT99" t="str">
        <f ca="1"/>
        <v>Fabricante</v>
      </c>
      <c r="BZU99" t="str">
        <f ca="1"/>
        <v>Global Water</v>
      </c>
      <c r="BZV99" t="str">
        <f ca="1"/>
        <v>GRACO</v>
      </c>
      <c r="BZW99" t="str">
        <f ca="1"/>
        <v>HER</v>
      </c>
      <c r="BZX99" t="str">
        <f ca="1"/>
        <v>HISCO</v>
      </c>
      <c r="BZY99" t="str">
        <f ca="1"/>
        <v>HON</v>
      </c>
      <c r="BZZ99" t="str">
        <f ca="1"/>
        <v>Inativo</v>
      </c>
      <c r="CAA99" t="str">
        <f ca="1"/>
        <v>Industrial</v>
      </c>
      <c r="CAB99" t="str">
        <f ca="1"/>
        <v>ION</v>
      </c>
      <c r="CAC99" t="str">
        <f ca="1"/>
        <v>ISCO</v>
      </c>
      <c r="CAD99" t="str">
        <f ca="1"/>
        <v>JCT</v>
      </c>
      <c r="CAE99" t="str">
        <f ca="1"/>
        <v>LINDE</v>
      </c>
      <c r="CAF99" t="str">
        <f ca="1"/>
        <v>Luminutra</v>
      </c>
      <c r="CAG99" t="str">
        <f ca="1"/>
        <v>MJK</v>
      </c>
      <c r="CAH99" t="str">
        <f ca="1"/>
        <v>NIVELCO</v>
      </c>
      <c r="CAI99" t="str">
        <f ca="1"/>
        <v>NOVALINX</v>
      </c>
      <c r="CAJ99" t="str">
        <f ca="1"/>
        <v>Oceanalpha</v>
      </c>
      <c r="CAK99" t="str">
        <f ca="1"/>
        <v>QED</v>
      </c>
      <c r="CAL99" t="str">
        <f ca="1"/>
        <v>RADIONDETECTION</v>
      </c>
      <c r="CAM99" t="str">
        <f ca="1"/>
        <v>RDI</v>
      </c>
      <c r="CAN99" t="str">
        <f ca="1"/>
        <v>Regenesis</v>
      </c>
      <c r="CAO99" t="str">
        <f ca="1"/>
        <v>RIKA</v>
      </c>
      <c r="CAP99" t="str">
        <f ca="1"/>
        <v>SF</v>
      </c>
      <c r="CAQ99" t="str">
        <f ca="1"/>
        <v>SHANGHAI</v>
      </c>
      <c r="CAR99" t="str">
        <f ca="1"/>
        <v>SON</v>
      </c>
      <c r="CAS99" t="str">
        <f ca="1"/>
        <v>TDS</v>
      </c>
      <c r="CAT99" t="str">
        <f ca="1"/>
        <v>Thermo</v>
      </c>
      <c r="CAU99" t="str">
        <f ca="1"/>
        <v>Trace2o</v>
      </c>
      <c r="CAV99" t="str">
        <f ca="1"/>
        <v>VAPOR PIN</v>
      </c>
      <c r="CAW99" t="str">
        <f ca="1"/>
        <v>waterloo</v>
      </c>
      <c r="CAX99" t="str">
        <f ca="1"/>
        <v>White</v>
      </c>
      <c r="CAY99" t="str">
        <f ca="1"/>
        <v>YSI</v>
      </c>
      <c r="CAZ99">
        <f ca="1"/>
        <v>0</v>
      </c>
      <c r="CSG99" t="str" cm="1">
        <f t="array" aca="1" ref="CSG99:CSN99" ca="1">IFERROR(TRANSPOSE(_xlfn._xlws.SORT(_xlfn.UNIQUE(IF($H99="",cg_nome_cargo,_xlfn._xlws.FILTER(cb_cargo,cb_nome=$H99))))),"")</f>
        <v>Consultor Externo</v>
      </c>
      <c r="CSH99" t="str">
        <f ca="1"/>
        <v>Consultor Interno</v>
      </c>
      <c r="CSI99" t="str">
        <f ca="1"/>
        <v>Coordenador</v>
      </c>
      <c r="CSJ99" t="str">
        <f ca="1"/>
        <v>Diretor</v>
      </c>
      <c r="CSK99" t="str">
        <f ca="1"/>
        <v>Gerente Geral</v>
      </c>
      <c r="CSL99" t="str">
        <f ca="1"/>
        <v>Gerente Linha</v>
      </c>
      <c r="CSM99" t="str">
        <f ca="1"/>
        <v>Representante Comercial</v>
      </c>
      <c r="CSN99" t="str">
        <f ca="1"/>
        <v>Supervisor</v>
      </c>
      <c r="DLM99" t="str" cm="1">
        <f t="array" aca="1" ref="DLM99:DMC99" ca="1">IFERROR(TRANSPOSE(_xlfn._xlws.SORT(IF($G99="",cb_nome,_xlfn._xlws.FILTER(cb_nome,cb_cargo=$G99)))),"")</f>
        <v>Alessandro Cappi</v>
      </c>
      <c r="DLN99" t="str">
        <f ca="1"/>
        <v>Ana Marcelino</v>
      </c>
      <c r="DLO99" t="str">
        <f ca="1"/>
        <v>André Camargo</v>
      </c>
      <c r="DLP99" t="str">
        <f ca="1"/>
        <v>André Caramello</v>
      </c>
      <c r="DLQ99" t="str">
        <f ca="1"/>
        <v>Andrey Andrade</v>
      </c>
      <c r="DLR99" t="str">
        <f ca="1"/>
        <v>Antônio Rosa</v>
      </c>
      <c r="DLS99" t="str">
        <f ca="1"/>
        <v>Dener Martins</v>
      </c>
      <c r="DLT99" t="str">
        <f ca="1"/>
        <v>Fábio</v>
      </c>
      <c r="DLU99" t="str">
        <f ca="1"/>
        <v>Mateus Machado</v>
      </c>
      <c r="DLV99" t="str">
        <f ca="1"/>
        <v>Neimar</v>
      </c>
      <c r="DLW99" t="str">
        <f ca="1"/>
        <v>Paulo Negrão</v>
      </c>
      <c r="DLX99" t="str">
        <f ca="1"/>
        <v>Rafaela</v>
      </c>
      <c r="DLY99" t="str">
        <f ca="1"/>
        <v>Rosana</v>
      </c>
      <c r="DLZ99" t="str">
        <f ca="1"/>
        <v>Rosilene</v>
      </c>
      <c r="DMA99" t="str">
        <f ca="1"/>
        <v>Samanta</v>
      </c>
      <c r="DMB99" t="str">
        <f ca="1"/>
        <v>Simone</v>
      </c>
      <c r="DMC99" t="str">
        <f ca="1"/>
        <v>Valmir</v>
      </c>
    </row>
    <row r="100" spans="29:623 1029:3045" x14ac:dyDescent="0.25">
      <c r="AC100" t="str" cm="1">
        <f t="array" aca="1" ref="AC100:AH100" ca="1">IFERROR(TRANSPOSE(_xlfn._xlws.SORT(_xlfn.UNIQUE(_xlfn._xlws.FILTER(cp_linha,(($B100="")+(cp_grupo=$B100))*(($C100="")+(cp_subgrupo=$C100))*(($D100="")+(cp_tipo_mercadoria=$D100))*(($E100="")+(cp_fabricante=$E100)))))),"")</f>
        <v>Detecção e Processos de Gases</v>
      </c>
      <c r="AD100" t="str">
        <f ca="1"/>
        <v>Diversos</v>
      </c>
      <c r="AE100" t="str">
        <f ca="1"/>
        <v>Inativo</v>
      </c>
      <c r="AF100" t="str">
        <f ca="1"/>
        <v>Locação</v>
      </c>
      <c r="AG100" t="str">
        <f ca="1"/>
        <v>Recursos Hídricos</v>
      </c>
      <c r="AH100" t="str">
        <f ca="1"/>
        <v>Remediação</v>
      </c>
      <c r="TI100" t="str" cm="1">
        <f t="array" aca="1" ref="TI100:WY100" ca="1">IFERROR(TRANSPOSE(_xlfn._xlws.SORT(_xlfn.UNIQUE(_xlfn._xlws.FILTER(cp_grupo,(($A100="")+(cp_linha=$A100))*(($C100="")+(cp_subgrupo=$C100))*(($D100="")+(cp_tipo_mercadoria=$D100))*(($E100="")+(cp_fabricante=$E100)))))),"")</f>
        <v>Absorvedores</v>
      </c>
      <c r="TJ100" t="str">
        <f ca="1"/>
        <v>Alimentação Eletrico</v>
      </c>
      <c r="TK100" t="str">
        <f ca="1"/>
        <v>Alimentação Solar</v>
      </c>
      <c r="TL100" t="str">
        <f ca="1"/>
        <v>Amostrador Diversos</v>
      </c>
      <c r="TM100" t="str">
        <f ca="1"/>
        <v>Amostrador Não Refrigerado Portátil</v>
      </c>
      <c r="TN100" t="str">
        <f ca="1"/>
        <v>Amostrador Refrigerado Fixo</v>
      </c>
      <c r="TO100" t="str">
        <f ca="1"/>
        <v>Amostrador Refrigerado Portátil</v>
      </c>
      <c r="TP100" t="str">
        <f ca="1"/>
        <v>Amostragem Diversos</v>
      </c>
      <c r="TQ100" t="str">
        <f ca="1"/>
        <v>Analisador Diversos</v>
      </c>
      <c r="TR100" t="str">
        <f ca="1"/>
        <v>Analisador Fixo</v>
      </c>
      <c r="TS100" t="str">
        <f ca="1"/>
        <v xml:space="preserve">Analisador Fixo </v>
      </c>
      <c r="TT100" t="str">
        <f ca="1"/>
        <v>Analisador Microbiologico</v>
      </c>
      <c r="TU100" t="str">
        <f ca="1"/>
        <v>Analisador Portátil</v>
      </c>
      <c r="TV100" t="str">
        <f ca="1"/>
        <v xml:space="preserve">Analisador Portátil </v>
      </c>
      <c r="TW100" t="str">
        <f ca="1"/>
        <v>Analisador Portátil Locação</v>
      </c>
      <c r="TX100" t="str">
        <f ca="1"/>
        <v>Aterramento Diversos</v>
      </c>
      <c r="TY100" t="str">
        <f ca="1"/>
        <v>Bomba de Amostragem Fixa</v>
      </c>
      <c r="TZ100" t="str">
        <f ca="1"/>
        <v>BOMBA DE AMOSTRAGEM Fixo</v>
      </c>
      <c r="UA100" t="str">
        <f ca="1"/>
        <v>Bomba de Amostragem Portátil</v>
      </c>
      <c r="UB100" t="str">
        <f ca="1"/>
        <v>Bombeamento Fixo</v>
      </c>
      <c r="UC100" t="str">
        <f ca="1"/>
        <v>Cabeçote/Válvula Extração Metano</v>
      </c>
      <c r="UD100" t="str">
        <f ca="1"/>
        <v>Caixa Separadora Fixo</v>
      </c>
      <c r="UE100" t="str">
        <f ca="1"/>
        <v>Calibração Diversos</v>
      </c>
      <c r="UF100" t="str">
        <f ca="1"/>
        <v>Cinto de Segurança</v>
      </c>
      <c r="UG100" t="str">
        <f ca="1"/>
        <v xml:space="preserve">Cinto de Segurança </v>
      </c>
      <c r="UH100" t="str">
        <f ca="1"/>
        <v>Colorimetro Portátil</v>
      </c>
      <c r="UI100" t="str">
        <f ca="1"/>
        <v>Conjunto Autônomo</v>
      </c>
      <c r="UJ100" t="str">
        <f ca="1"/>
        <v>Cromatógrafo Portátil</v>
      </c>
      <c r="UK100" t="str">
        <f ca="1"/>
        <v>Detector de Incendio Fixo</v>
      </c>
      <c r="UL100" t="str">
        <f ca="1"/>
        <v>Detector Diversos</v>
      </c>
      <c r="UM100" t="str">
        <f ca="1"/>
        <v>Detector Fixo</v>
      </c>
      <c r="UN100" t="str">
        <f ca="1"/>
        <v>Detector Portátil</v>
      </c>
      <c r="UO100" t="str">
        <f ca="1"/>
        <v>Diversos Diversos</v>
      </c>
      <c r="UP100" t="str">
        <f ca="1"/>
        <v>Dosímetro de ruído</v>
      </c>
      <c r="UQ100" t="str">
        <f ca="1"/>
        <v>Elevador de Liquidos Fixo</v>
      </c>
      <c r="UR100" t="str">
        <f ca="1"/>
        <v>Extração Diversos</v>
      </c>
      <c r="US100" t="str">
        <f ca="1"/>
        <v>Filtração Diversos</v>
      </c>
      <c r="UT100" t="str">
        <f ca="1"/>
        <v>Fotometro Portátil</v>
      </c>
      <c r="UU100" t="str">
        <f ca="1"/>
        <v>Guincho</v>
      </c>
      <c r="UV100" t="str">
        <f ca="1"/>
        <v>Impactador de Cascata</v>
      </c>
      <c r="UW100" t="str">
        <f ca="1"/>
        <v>Inativo Inativo</v>
      </c>
      <c r="UX100" t="str">
        <f ca="1"/>
        <v>Locação Diversos</v>
      </c>
      <c r="UY100" t="str">
        <f ca="1"/>
        <v>Medidor de Material Particulado Fixo</v>
      </c>
      <c r="UZ100" t="str">
        <f ca="1"/>
        <v>Medidor de Material Particulado Portátil</v>
      </c>
      <c r="VA100" t="str">
        <f ca="1"/>
        <v>Medidor de Nível de Pressão Sonora</v>
      </c>
      <c r="VB100" t="str">
        <f ca="1"/>
        <v>Medidor de Nivel Diversos</v>
      </c>
      <c r="VC100" t="str">
        <f ca="1"/>
        <v>Medidor de Nivel Fixo</v>
      </c>
      <c r="VD100" t="str">
        <f ca="1"/>
        <v>Medidor de Nivel Portátil</v>
      </c>
      <c r="VE100" t="str">
        <f ca="1"/>
        <v>Medidor de Vazão Argonaut SL</v>
      </c>
      <c r="VF100" t="str">
        <f ca="1"/>
        <v>Medidor de Vazão Fixo</v>
      </c>
      <c r="VG100" t="str">
        <f ca="1"/>
        <v>Medidor de Vazão FlowTracker</v>
      </c>
      <c r="VH100" t="str">
        <f ca="1"/>
        <v>Medidor de Vazão Portátil</v>
      </c>
      <c r="VI100" t="str">
        <f ca="1"/>
        <v>Medidor de Vazão RS5</v>
      </c>
      <c r="VJ100" t="str">
        <f ca="1"/>
        <v>Medidor de Vazão RS6</v>
      </c>
      <c r="VK100" t="str">
        <f ca="1"/>
        <v>Medidor de Vazão RS7</v>
      </c>
      <c r="VL100" t="str">
        <f ca="1"/>
        <v>Medidor de Vazão RS-M10</v>
      </c>
      <c r="VM100" t="str">
        <f ca="1"/>
        <v>Medidor de Vazão RS-M11</v>
      </c>
      <c r="VN100" t="str">
        <f ca="1"/>
        <v>Medidor de Vazão RS-M9</v>
      </c>
      <c r="VO100" t="str">
        <f ca="1"/>
        <v>Medidor de Vazão RS-S5</v>
      </c>
      <c r="VP100" t="str">
        <f ca="1"/>
        <v>Medidor de Vibração Portátil</v>
      </c>
      <c r="VQ100" t="str">
        <f ca="1"/>
        <v>Meteorologia Fixo</v>
      </c>
      <c r="VR100" t="str">
        <f ca="1"/>
        <v>MODFLOW Diversos</v>
      </c>
      <c r="VS100" t="str">
        <f ca="1"/>
        <v>Monitor de Material Particulado</v>
      </c>
      <c r="VT100" t="str">
        <f ca="1"/>
        <v>Monitor de Material Particulado Portátil</v>
      </c>
      <c r="VU100" t="str">
        <f ca="1"/>
        <v>Monitoramento Fixo</v>
      </c>
      <c r="VV100" t="str">
        <f ca="1"/>
        <v>Mosquetão</v>
      </c>
      <c r="VW100" t="str">
        <f ca="1"/>
        <v>Óculos de Proteção</v>
      </c>
      <c r="VX100" t="str">
        <f ca="1"/>
        <v>Outros Diversos</v>
      </c>
      <c r="VY100" t="str">
        <f ca="1"/>
        <v>Painel controlador Diversos</v>
      </c>
      <c r="VZ100" t="str">
        <f ca="1"/>
        <v>Painel controlador Fixo</v>
      </c>
      <c r="WA100" t="str">
        <f ca="1"/>
        <v>Painel controlador Portátil</v>
      </c>
      <c r="WB100" t="str">
        <f ca="1"/>
        <v>Respirador Facial</v>
      </c>
      <c r="WC100" t="str">
        <f ca="1"/>
        <v>Separador de Agua/ Oleo Fixo</v>
      </c>
      <c r="WD100" t="str">
        <f ca="1"/>
        <v>Sistema de Monitoramento de Material Particulado</v>
      </c>
      <c r="WE100" t="str">
        <f ca="1"/>
        <v>Sonda Portátil</v>
      </c>
      <c r="WF100" t="str">
        <f ca="1"/>
        <v xml:space="preserve">Sonda Portátil </v>
      </c>
      <c r="WG100" t="str">
        <f ca="1"/>
        <v>Sonda Serie 6</v>
      </c>
      <c r="WH100" t="str">
        <f ca="1"/>
        <v>Sonda Serie EcoSense</v>
      </c>
      <c r="WI100" t="str">
        <f ca="1"/>
        <v>Sonda Serie EXO</v>
      </c>
      <c r="WJ100" t="str">
        <f ca="1"/>
        <v>Sonda Serie IQ SensorNet</v>
      </c>
      <c r="WK100" t="str">
        <f ca="1"/>
        <v>Sonda Serie Lab &amp; Field</v>
      </c>
      <c r="WL100" t="str">
        <f ca="1"/>
        <v>Sonda Serie MultiLab</v>
      </c>
      <c r="WM100" t="str">
        <f ca="1"/>
        <v>Sonda Serie ODO-RTU</v>
      </c>
      <c r="WN100" t="str">
        <f ca="1"/>
        <v>Sonda Serie Pro</v>
      </c>
      <c r="WO100" t="str">
        <f ca="1"/>
        <v>Sonda Serie ProDigital</v>
      </c>
      <c r="WP100" t="str">
        <f ca="1"/>
        <v>Sonda Serie TruLab</v>
      </c>
      <c r="WQ100" t="str">
        <f ca="1"/>
        <v>Talabarte</v>
      </c>
      <c r="WR100" t="str">
        <f ca="1"/>
        <v>Telemetria Fixo</v>
      </c>
      <c r="WS100" t="str">
        <f ca="1"/>
        <v>TERMAL Fixo</v>
      </c>
      <c r="WT100" t="str">
        <f ca="1"/>
        <v>Transmissão Fixo</v>
      </c>
      <c r="WU100" t="str">
        <f ca="1"/>
        <v>Tratamento Diversos</v>
      </c>
      <c r="WV100" t="str">
        <f ca="1"/>
        <v>Tratamento Fixo</v>
      </c>
      <c r="WW100" t="str">
        <f ca="1"/>
        <v>Travaqueda</v>
      </c>
      <c r="WX100" t="str">
        <f ca="1"/>
        <v>Tripe</v>
      </c>
      <c r="WY100" t="str">
        <f ca="1"/>
        <v>UMR Fixo</v>
      </c>
      <c r="AMO100" cm="1">
        <f t="array" aca="1" ref="AMO100:AXT100" ca="1">IFERROR(TRANSPOSE(_xlfn._xlws.SORT(_xlfn.UNIQUE(_xlfn._xlws.FILTER(cp_subgrupo,(($A100="")+(cp_linha=$A100))*(($B100="")+(cp_grupo=$B100))*(($D100="")+(cp_tipo_mercadoria=$D100))*(($E100="")+(cp_fabricante=$E100)))))),"")</f>
        <v>550</v>
      </c>
      <c r="AMP100">
        <f ca="1"/>
        <v>556</v>
      </c>
      <c r="AMQ100">
        <f ca="1"/>
        <v>6600</v>
      </c>
      <c r="AMR100">
        <f ca="1"/>
        <v>9500</v>
      </c>
      <c r="AMS100">
        <f ca="1"/>
        <v>9800</v>
      </c>
      <c r="AMT100" t="str">
        <f ca="1"/>
        <v>3017M</v>
      </c>
      <c r="AMU100" t="str">
        <f ca="1"/>
        <v>301-ADI</v>
      </c>
      <c r="AMV100" t="str">
        <f ca="1"/>
        <v>301C</v>
      </c>
      <c r="AMW100" t="str">
        <f ca="1"/>
        <v>301-R8</v>
      </c>
      <c r="AMX100" t="str">
        <f ca="1"/>
        <v>4000 series Isco</v>
      </c>
      <c r="AMY100" t="str">
        <f ca="1"/>
        <v xml:space="preserve">Absorvedores </v>
      </c>
      <c r="AMZ100" t="str">
        <f ca="1"/>
        <v>Acessório</v>
      </c>
      <c r="ANA100" t="str">
        <f ca="1"/>
        <v>ADCP</v>
      </c>
      <c r="ANB100" t="str">
        <f ca="1"/>
        <v>ADP</v>
      </c>
      <c r="ANC100" t="str">
        <f ca="1"/>
        <v>ADR 1500</v>
      </c>
      <c r="AND100" t="str">
        <f ca="1"/>
        <v>AIR AWARE</v>
      </c>
      <c r="ANE100" t="str">
        <f ca="1"/>
        <v>Air Striper</v>
      </c>
      <c r="ANF100" t="str">
        <f ca="1"/>
        <v>AIRSCAN</v>
      </c>
      <c r="ANG100" t="str">
        <f ca="1"/>
        <v>Amostrador</v>
      </c>
      <c r="ANH100" t="str">
        <f ca="1"/>
        <v>Anel</v>
      </c>
      <c r="ANI100" t="str">
        <f ca="1"/>
        <v>APEX 2</v>
      </c>
      <c r="ANJ100" t="str">
        <f ca="1"/>
        <v>Argonaut</v>
      </c>
      <c r="ANK100" t="str">
        <f ca="1"/>
        <v>Auto Pump</v>
      </c>
      <c r="ANL100" t="str">
        <f ca="1"/>
        <v>BADGE PLUS</v>
      </c>
      <c r="ANM100" t="str">
        <f ca="1"/>
        <v>Biogas</v>
      </c>
      <c r="ANN100" t="str">
        <f ca="1"/>
        <v>BIOGAS 300</v>
      </c>
      <c r="ANO100" t="str">
        <f ca="1"/>
        <v>BIOGAS 3000</v>
      </c>
      <c r="ANP100" t="str">
        <f ca="1"/>
        <v>BIOGAS 5000</v>
      </c>
      <c r="ANQ100" t="str">
        <f ca="1"/>
        <v>BM25</v>
      </c>
      <c r="ANR100" t="str">
        <f ca="1"/>
        <v>Bomba</v>
      </c>
      <c r="ANS100" t="str">
        <f ca="1"/>
        <v>BW</v>
      </c>
      <c r="ANT100" t="str">
        <f ca="1"/>
        <v xml:space="preserve">BW </v>
      </c>
      <c r="ANU100" t="str">
        <f ca="1"/>
        <v>BW CLIP</v>
      </c>
      <c r="ANV100" t="str">
        <f ca="1"/>
        <v>BW FLEX</v>
      </c>
      <c r="ANW100" t="str">
        <f ca="1"/>
        <v>BW ICON</v>
      </c>
      <c r="ANX100" t="str">
        <f ca="1"/>
        <v>BW SOLO</v>
      </c>
      <c r="ANY100" t="str">
        <f ca="1"/>
        <v>BW ULTRA</v>
      </c>
      <c r="ANZ100" t="str">
        <f ca="1"/>
        <v>C100</v>
      </c>
      <c r="AOA100" t="str">
        <f ca="1"/>
        <v>Cabo</v>
      </c>
      <c r="AOB100" t="str">
        <f ca="1"/>
        <v>Calibração</v>
      </c>
      <c r="AOC100" t="str">
        <f ca="1"/>
        <v>Castaway</v>
      </c>
      <c r="AOD100" t="str">
        <f ca="1"/>
        <v>CEL-24X</v>
      </c>
      <c r="AOE100" t="str">
        <f ca="1"/>
        <v>CEL-35X</v>
      </c>
      <c r="AOF100" t="str">
        <f ca="1"/>
        <v>CEL-62X</v>
      </c>
      <c r="AOG100" t="str">
        <f ca="1"/>
        <v>CEL-63X</v>
      </c>
      <c r="AOH100" t="str">
        <f ca="1"/>
        <v>Certificado</v>
      </c>
      <c r="AOI100" t="str">
        <f ca="1"/>
        <v>CEX300</v>
      </c>
      <c r="AOJ100" t="str">
        <f ca="1"/>
        <v>Chempro</v>
      </c>
      <c r="AOK100" t="str">
        <f ca="1"/>
        <v>Cilindro</v>
      </c>
      <c r="AOL100" t="str">
        <f ca="1"/>
        <v xml:space="preserve">Cinto de Segurança </v>
      </c>
      <c r="AOM100" t="str">
        <f ca="1"/>
        <v>Clean Cell Pro</v>
      </c>
      <c r="AON100" t="str">
        <f ca="1"/>
        <v>CLEANVIEWERGAS</v>
      </c>
      <c r="AOO100" t="str">
        <f ca="1"/>
        <v>CM4</v>
      </c>
      <c r="AOP100" t="str">
        <f ca="1"/>
        <v>CONDUCTIVITY PLUS</v>
      </c>
      <c r="AOQ100" t="str">
        <f ca="1"/>
        <v>CONTADOR DE CICLOS</v>
      </c>
      <c r="AOR100" t="str">
        <f ca="1"/>
        <v>Controlador</v>
      </c>
      <c r="AOS100" t="str">
        <f ca="1"/>
        <v>CTX 300</v>
      </c>
      <c r="AOT100" t="str">
        <f ca="1"/>
        <v>CUB</v>
      </c>
      <c r="AOU100" t="str">
        <f ca="1"/>
        <v>DataLogger</v>
      </c>
      <c r="AOV100" t="str">
        <f ca="1"/>
        <v>DATARAM 4</v>
      </c>
      <c r="AOW100" t="str">
        <f ca="1"/>
        <v>DBADGE 2</v>
      </c>
      <c r="AOX100" t="str">
        <f ca="1"/>
        <v>DBO</v>
      </c>
      <c r="AOY100" t="str">
        <f ca="1"/>
        <v>DIPPER TOUGH</v>
      </c>
      <c r="AOZ100" t="str">
        <f ca="1"/>
        <v>DIPPERLOG</v>
      </c>
      <c r="APA100" t="str">
        <f ca="1"/>
        <v>DIPPER-T</v>
      </c>
      <c r="APB100" t="str">
        <f ca="1"/>
        <v>Display</v>
      </c>
      <c r="APC100" t="str">
        <f ca="1"/>
        <v>Diversos</v>
      </c>
      <c r="APD100" t="str">
        <f ca="1"/>
        <v>DO200</v>
      </c>
      <c r="APE100" t="str">
        <f ca="1"/>
        <v>DURATRACKER</v>
      </c>
      <c r="APF100" t="str">
        <f ca="1"/>
        <v>E3 POINT</v>
      </c>
      <c r="APG100" t="str">
        <f ca="1"/>
        <v>EAGLE</v>
      </c>
      <c r="APH100" t="str">
        <f ca="1"/>
        <v>EC300</v>
      </c>
      <c r="API100" t="str">
        <f ca="1"/>
        <v>EC30A</v>
      </c>
      <c r="APJ100" t="str">
        <f ca="1"/>
        <v>Embarcação</v>
      </c>
      <c r="APK100" t="str">
        <f ca="1"/>
        <v>EmeClean</v>
      </c>
      <c r="APL100" t="str">
        <f ca="1"/>
        <v>Estação</v>
      </c>
      <c r="APM100" t="str">
        <f ca="1"/>
        <v>Estrutura</v>
      </c>
      <c r="APN100" t="str">
        <f ca="1"/>
        <v>EXO</v>
      </c>
      <c r="APO100" t="str">
        <f ca="1"/>
        <v>EXO (Completa)</v>
      </c>
      <c r="APP100" t="str">
        <f ca="1"/>
        <v>EXTREME</v>
      </c>
      <c r="APQ100" t="str">
        <f ca="1"/>
        <v>FALCO</v>
      </c>
      <c r="APR100" t="str">
        <f ca="1"/>
        <v>FAU</v>
      </c>
      <c r="APS100" t="str">
        <f ca="1"/>
        <v>Ferramental</v>
      </c>
      <c r="APT100" t="str">
        <f ca="1"/>
        <v>Filtro</v>
      </c>
      <c r="APU100" t="str">
        <f ca="1"/>
        <v>FIREPRO</v>
      </c>
      <c r="APV100" t="str">
        <f ca="1"/>
        <v>FlowTracker</v>
      </c>
      <c r="APW100" t="str">
        <f ca="1"/>
        <v>FROG</v>
      </c>
      <c r="APX100" t="str">
        <f ca="1"/>
        <v>FS20X</v>
      </c>
      <c r="APY100" t="str">
        <f ca="1"/>
        <v>FS-20X</v>
      </c>
      <c r="APZ100" t="str">
        <f ca="1"/>
        <v>FS24X</v>
      </c>
      <c r="AQA100" t="str">
        <f ca="1"/>
        <v>FSL100</v>
      </c>
      <c r="AQB100" t="str">
        <f ca="1"/>
        <v>FSX</v>
      </c>
      <c r="AQC100" t="str">
        <f ca="1"/>
        <v>G100</v>
      </c>
      <c r="AQD100" t="str">
        <f ca="1"/>
        <v>G110</v>
      </c>
      <c r="AQE100" t="str">
        <f ca="1"/>
        <v>G200</v>
      </c>
      <c r="AQF100" t="str">
        <f ca="1"/>
        <v>GA 3000</v>
      </c>
      <c r="AQG100" t="str">
        <f ca="1"/>
        <v>GA 5000</v>
      </c>
      <c r="AQH100" t="str">
        <f ca="1"/>
        <v>GASCARD</v>
      </c>
      <c r="AQI100" t="str">
        <f ca="1"/>
        <v>GASCEHCK G</v>
      </c>
      <c r="AQJ100" t="str">
        <f ca="1"/>
        <v>Gascheck</v>
      </c>
      <c r="AQK100" t="str">
        <f ca="1"/>
        <v>GASCHECK 3000</v>
      </c>
      <c r="AQL100" t="str">
        <f ca="1"/>
        <v>GASCHECK 5000</v>
      </c>
      <c r="AQM100" t="str">
        <f ca="1"/>
        <v>GASCHECK 6000</v>
      </c>
      <c r="AQN100" t="str">
        <f ca="1"/>
        <v>GASCHECK G</v>
      </c>
      <c r="AQO100" t="str">
        <f ca="1"/>
        <v>GASCHECK P1</v>
      </c>
      <c r="AQP100" t="str">
        <f ca="1"/>
        <v>GASPOINT</v>
      </c>
      <c r="AQQ100" t="str">
        <f ca="1"/>
        <v>GATEWAY</v>
      </c>
      <c r="AQR100" t="str">
        <f ca="1"/>
        <v>GEM</v>
      </c>
      <c r="AQS100" t="str">
        <f ca="1"/>
        <v>GEM 2000</v>
      </c>
      <c r="AQT100" t="str">
        <f ca="1"/>
        <v>GEM 5000</v>
      </c>
      <c r="AQU100" t="str">
        <f ca="1"/>
        <v>GEM/GA/BIOGAS 5000</v>
      </c>
      <c r="AQV100" t="str">
        <f ca="1"/>
        <v>GeneCount</v>
      </c>
      <c r="AQW100" t="str">
        <f ca="1"/>
        <v>GENIE</v>
      </c>
      <c r="AQX100" t="str">
        <f ca="1"/>
        <v>Guardian</v>
      </c>
      <c r="AQY100" t="str">
        <f ca="1"/>
        <v>GUARDIAN 2</v>
      </c>
      <c r="AQZ100" t="str">
        <f ca="1"/>
        <v>H.OIL</v>
      </c>
      <c r="ARA100" t="str">
        <f ca="1"/>
        <v>HA20</v>
      </c>
      <c r="ARB100" t="str">
        <f ca="1"/>
        <v>HA40</v>
      </c>
      <c r="ARC100" t="str">
        <f ca="1"/>
        <v>HA-71</v>
      </c>
      <c r="ARD100" t="str">
        <f ca="1"/>
        <v>HA-72</v>
      </c>
      <c r="ARE100" t="str">
        <f ca="1"/>
        <v>HAVEX</v>
      </c>
      <c r="ARF100" t="str">
        <f ca="1"/>
        <v>HON</v>
      </c>
      <c r="ARG100" t="str">
        <f ca="1"/>
        <v>HON TITAN</v>
      </c>
      <c r="ARH100" t="str">
        <f ca="1"/>
        <v>Hora Técnica</v>
      </c>
      <c r="ARI100" t="str">
        <f ca="1"/>
        <v>IAQ POINT 2</v>
      </c>
      <c r="ARJ100" t="str">
        <f ca="1"/>
        <v>IMPACT PRO</v>
      </c>
      <c r="ARK100" t="str">
        <f ca="1"/>
        <v>Inativo</v>
      </c>
      <c r="ARL100" t="str">
        <f ca="1"/>
        <v>INNOVA</v>
      </c>
      <c r="ARM100" t="str">
        <f ca="1"/>
        <v>Instalação</v>
      </c>
      <c r="ARN100" t="str">
        <f ca="1"/>
        <v>INTELLIDOX</v>
      </c>
      <c r="ARO100" t="str">
        <f ca="1"/>
        <v>IQ PIPE</v>
      </c>
      <c r="ARP100" t="str">
        <f ca="1"/>
        <v>IQ PLUS</v>
      </c>
      <c r="ARQ100" t="str">
        <f ca="1"/>
        <v>IQ Standard</v>
      </c>
      <c r="ARR100" t="str">
        <f ca="1"/>
        <v>ITRANS</v>
      </c>
      <c r="ARS100" t="str">
        <f ca="1"/>
        <v>JES-301</v>
      </c>
      <c r="ART100" t="str">
        <f ca="1"/>
        <v>JFID</v>
      </c>
      <c r="ARU100" t="str">
        <f ca="1"/>
        <v>JH3E</v>
      </c>
      <c r="ARV100" t="str">
        <f ca="1"/>
        <v>JSP-87</v>
      </c>
      <c r="ARW100" t="str">
        <f ca="1"/>
        <v>JSP-89</v>
      </c>
      <c r="ARX100" t="str">
        <f ca="1"/>
        <v>L360</v>
      </c>
      <c r="ARY100" t="str">
        <f ca="1"/>
        <v>LEAKCHECK P1</v>
      </c>
      <c r="ARZ100" t="str">
        <f ca="1"/>
        <v>LEAKMATE</v>
      </c>
      <c r="ASA100" t="str">
        <f ca="1"/>
        <v>Locação</v>
      </c>
      <c r="ASB100" t="str">
        <f ca="1"/>
        <v>Luminometro</v>
      </c>
      <c r="ASC100" t="str">
        <f ca="1"/>
        <v>M10</v>
      </c>
      <c r="ASD100" t="str">
        <f ca="1"/>
        <v>M11</v>
      </c>
      <c r="ASE100" t="str">
        <f ca="1"/>
        <v>M9</v>
      </c>
      <c r="ASF100" t="str">
        <f ca="1"/>
        <v>MAGFLUX</v>
      </c>
      <c r="ASG100" t="str">
        <f ca="1"/>
        <v>Maleta</v>
      </c>
      <c r="ASH100" t="str">
        <f ca="1"/>
        <v>MANHANDLER</v>
      </c>
      <c r="ASI100" t="str">
        <f ca="1"/>
        <v>MANNING</v>
      </c>
      <c r="ASJ100" t="str">
        <f ca="1"/>
        <v>Manta</v>
      </c>
      <c r="ASK100" t="str">
        <f ca="1"/>
        <v>Manta OWS</v>
      </c>
      <c r="ASL100" t="str">
        <f ca="1"/>
        <v>MARPLE</v>
      </c>
      <c r="ASM100" t="str">
        <f ca="1"/>
        <v>MAX XT</v>
      </c>
      <c r="ASN100" t="str">
        <f ca="1"/>
        <v>Metalyser</v>
      </c>
      <c r="ASO100" t="str">
        <f ca="1"/>
        <v>METREX</v>
      </c>
      <c r="ASP100" t="str">
        <f ca="1"/>
        <v>MGD</v>
      </c>
      <c r="ASQ100" t="str">
        <f ca="1"/>
        <v>MICRO 5</v>
      </c>
      <c r="ASR100" t="str">
        <f ca="1"/>
        <v>MicroADV</v>
      </c>
      <c r="ASS100" t="str">
        <f ca="1"/>
        <v>MICROCLIP</v>
      </c>
      <c r="AST100" t="str">
        <f ca="1"/>
        <v>MICRODOCK</v>
      </c>
      <c r="ASU100" t="str">
        <f ca="1"/>
        <v>MICRODUST</v>
      </c>
      <c r="ASV100" t="str">
        <f ca="1"/>
        <v>MIDAS</v>
      </c>
      <c r="ASW100" t="str">
        <f ca="1"/>
        <v>MILLER</v>
      </c>
      <c r="ASX100" t="str">
        <f ca="1"/>
        <v>MIRAN</v>
      </c>
      <c r="ASY100" t="str">
        <f ca="1"/>
        <v>MKII</v>
      </c>
      <c r="ASZ100" t="str">
        <f ca="1"/>
        <v>Moden</v>
      </c>
      <c r="ATA100" t="str">
        <f ca="1"/>
        <v>Mosquetão</v>
      </c>
      <c r="ATB100" t="str">
        <f ca="1"/>
        <v>MP10</v>
      </c>
      <c r="ATC100" t="str">
        <f ca="1"/>
        <v>MP15</v>
      </c>
      <c r="ATD100" t="str">
        <f ca="1"/>
        <v>MP20</v>
      </c>
      <c r="ATE100" t="str">
        <f ca="1"/>
        <v>MP30</v>
      </c>
      <c r="ATF100" t="str">
        <f ca="1"/>
        <v>MP50</v>
      </c>
      <c r="ATG100" t="str">
        <f ca="1"/>
        <v>MPD</v>
      </c>
      <c r="ATH100" t="str">
        <f ca="1"/>
        <v>MULTILAB</v>
      </c>
      <c r="ATI100" t="str">
        <f ca="1"/>
        <v>MV02</v>
      </c>
      <c r="ATJ100" t="str">
        <f ca="1"/>
        <v>MV03</v>
      </c>
      <c r="ATK100" t="str">
        <f ca="1"/>
        <v>MVI</v>
      </c>
      <c r="ATL100" t="str">
        <f ca="1"/>
        <v>MX4</v>
      </c>
      <c r="ATM100" t="str">
        <f ca="1"/>
        <v>MX6</v>
      </c>
      <c r="ATN100" t="str">
        <f ca="1"/>
        <v>NDP - 25 BAN</v>
      </c>
      <c r="ATO100" t="str">
        <f ca="1"/>
        <v>Numatic</v>
      </c>
      <c r="ATP100" t="str">
        <f ca="1"/>
        <v>ODO200</v>
      </c>
      <c r="ATQ100" t="str">
        <f ca="1"/>
        <v>OELD</v>
      </c>
      <c r="ATR100" t="str">
        <f ca="1"/>
        <v>OLCT</v>
      </c>
      <c r="ATS100" t="str">
        <f ca="1"/>
        <v>OPTI-FIT</v>
      </c>
      <c r="ATT100" t="str">
        <f ca="1"/>
        <v>OPTIMA PLUS</v>
      </c>
      <c r="ATU100" t="str">
        <f ca="1"/>
        <v>Outros</v>
      </c>
      <c r="ATV100" t="str">
        <f ca="1"/>
        <v>OWS</v>
      </c>
      <c r="ATW100" t="str">
        <f ca="1"/>
        <v>Painel</v>
      </c>
      <c r="ATX100" t="str">
        <f ca="1"/>
        <v>Painel de Controle</v>
      </c>
      <c r="ATY100" t="str">
        <f ca="1"/>
        <v>Painel Solar</v>
      </c>
      <c r="ATZ100" t="str">
        <f ca="1"/>
        <v>PANTHER</v>
      </c>
      <c r="AUA100" t="str">
        <f ca="1"/>
        <v>PCM</v>
      </c>
      <c r="AUB100" t="str">
        <f ca="1"/>
        <v>PDR1500</v>
      </c>
      <c r="AUC100" t="str">
        <f ca="1"/>
        <v>PH100</v>
      </c>
      <c r="AUD100" t="str">
        <f ca="1"/>
        <v>PHD6</v>
      </c>
      <c r="AUE100" t="str">
        <f ca="1"/>
        <v>PHOCHECK 1000</v>
      </c>
      <c r="AUF100" t="str">
        <f ca="1"/>
        <v>PHOCHECK 3000</v>
      </c>
      <c r="AUG100" t="str">
        <f ca="1"/>
        <v>Pro Plus</v>
      </c>
      <c r="AUH100" t="str">
        <f ca="1"/>
        <v>Pro Quattro</v>
      </c>
      <c r="AUI100" t="str">
        <f ca="1"/>
        <v>PRO10</v>
      </c>
      <c r="AUJ100" t="str">
        <f ca="1"/>
        <v>PRO1020</v>
      </c>
      <c r="AUK100" t="str">
        <f ca="1"/>
        <v>PRO1030</v>
      </c>
      <c r="AUL100" t="str">
        <f ca="1"/>
        <v>PRO20</v>
      </c>
      <c r="AUM100" t="str">
        <f ca="1"/>
        <v>PRO2030</v>
      </c>
      <c r="AUN100" t="str">
        <f ca="1"/>
        <v>PRO30</v>
      </c>
      <c r="AUO100" t="str">
        <f ca="1"/>
        <v>PRODO</v>
      </c>
      <c r="AUP100" t="str">
        <f ca="1"/>
        <v>ProDss</v>
      </c>
      <c r="AUQ100" t="str">
        <f ca="1"/>
        <v>PROSOLO</v>
      </c>
      <c r="AUR100" t="str">
        <f ca="1"/>
        <v>PROSWAP</v>
      </c>
      <c r="AUS100" t="str">
        <f ca="1"/>
        <v>PT100</v>
      </c>
      <c r="AUT100" t="str">
        <f ca="1"/>
        <v>QRAE 3</v>
      </c>
      <c r="AUU100" t="str">
        <f ca="1"/>
        <v>QRAE3</v>
      </c>
      <c r="AUV100" t="str">
        <f ca="1"/>
        <v>QUATTRO</v>
      </c>
      <c r="AUW100" t="str">
        <f ca="1"/>
        <v>Quimico</v>
      </c>
      <c r="AUX100" t="str">
        <f ca="1"/>
        <v>RAEGUARD</v>
      </c>
      <c r="AUY100" t="str">
        <f ca="1"/>
        <v>Reagente</v>
      </c>
      <c r="AUZ100" t="str">
        <f ca="1"/>
        <v>Reforma</v>
      </c>
      <c r="AVA100" t="str">
        <f ca="1"/>
        <v>REMOX</v>
      </c>
      <c r="AVB100" t="str">
        <f ca="1"/>
        <v>RIG RAT</v>
      </c>
      <c r="AVC100" t="str">
        <f ca="1"/>
        <v>RIKEN KEIKE</v>
      </c>
      <c r="AVD100" t="str">
        <f ca="1"/>
        <v>RS5</v>
      </c>
      <c r="AVE100" t="str">
        <f ca="1"/>
        <v>RS6</v>
      </c>
      <c r="AVF100" t="str">
        <f ca="1"/>
        <v>RS7</v>
      </c>
      <c r="AVG100" t="str">
        <f ca="1"/>
        <v>SAGE RIO</v>
      </c>
      <c r="AVH100" t="str">
        <f ca="1"/>
        <v>Sample Pro</v>
      </c>
      <c r="AVI100" t="str">
        <f ca="1"/>
        <v>SAMPLEASE</v>
      </c>
      <c r="AVJ100" t="str">
        <f ca="1"/>
        <v>SC</v>
      </c>
      <c r="AVK100" t="str">
        <f ca="1"/>
        <v>SCORPION</v>
      </c>
      <c r="AVL100" t="str">
        <f ca="1"/>
        <v>SEARCHLINE</v>
      </c>
      <c r="AVM100" t="str">
        <f ca="1"/>
        <v>SENSEPOINT</v>
      </c>
      <c r="AVN100" t="str">
        <f ca="1"/>
        <v>Sensor</v>
      </c>
      <c r="AVO100" t="str">
        <f ca="1"/>
        <v>SERIE BW</v>
      </c>
      <c r="AVP100" t="str">
        <f ca="1"/>
        <v>SERIE6</v>
      </c>
      <c r="AVQ100" t="str">
        <f ca="1"/>
        <v>SHAKETEST</v>
      </c>
      <c r="AVR100" t="str">
        <f ca="1"/>
        <v>SHARPEYE</v>
      </c>
      <c r="AVS100" t="str">
        <f ca="1"/>
        <v>Signature</v>
      </c>
      <c r="AVT100" t="str">
        <f ca="1"/>
        <v>Sistema</v>
      </c>
      <c r="AVU100" t="str">
        <f ca="1"/>
        <v>Skimmer</v>
      </c>
      <c r="AVV100" t="str">
        <f ca="1"/>
        <v>SKINNY DIPPER</v>
      </c>
      <c r="AVW100" t="str">
        <f ca="1"/>
        <v>SM.OIL</v>
      </c>
      <c r="AVX100" t="str">
        <f ca="1"/>
        <v>Software</v>
      </c>
      <c r="AVY100" t="str">
        <f ca="1"/>
        <v>Solução</v>
      </c>
      <c r="AVZ100" t="str">
        <f ca="1"/>
        <v>Sonda RTU</v>
      </c>
      <c r="AWA100" t="str">
        <f ca="1"/>
        <v>SOS-4-003</v>
      </c>
      <c r="AWB100" t="str">
        <f ca="1"/>
        <v>SPERIAN</v>
      </c>
      <c r="AWC100" t="str">
        <f ca="1"/>
        <v>SPM FLEX</v>
      </c>
      <c r="AWD100" t="str">
        <f ca="1"/>
        <v>T8000</v>
      </c>
      <c r="AWE100" t="str">
        <f ca="1"/>
        <v>TadLar Bag</v>
      </c>
      <c r="AWF100" t="str">
        <f ca="1"/>
        <v>TERMAL</v>
      </c>
      <c r="AWG100" t="str">
        <f ca="1"/>
        <v>Termovelocimétrico</v>
      </c>
      <c r="AWH100" t="str">
        <f ca="1"/>
        <v>TIGER</v>
      </c>
      <c r="AWI100" t="str">
        <f ca="1"/>
        <v>TITAN</v>
      </c>
      <c r="AWJ100" t="str">
        <f ca="1"/>
        <v>TITAN 2</v>
      </c>
      <c r="AWK100" t="str">
        <f ca="1"/>
        <v>TOP TRACK</v>
      </c>
      <c r="AWL100" t="str">
        <f ca="1"/>
        <v>TOUCHPOINT</v>
      </c>
      <c r="AWM100" t="str">
        <f ca="1"/>
        <v>Transdutor</v>
      </c>
      <c r="AWN100" t="str">
        <f ca="1"/>
        <v>Transmissor</v>
      </c>
      <c r="AWO100" t="str">
        <f ca="1"/>
        <v>Treinamento</v>
      </c>
      <c r="AWP100" t="str">
        <f ca="1"/>
        <v>TruLab</v>
      </c>
      <c r="AWQ100" t="str">
        <f ca="1"/>
        <v>TVA</v>
      </c>
      <c r="AWR100" t="str">
        <f ca="1"/>
        <v xml:space="preserve">TVA </v>
      </c>
      <c r="AWS100" t="str">
        <f ca="1"/>
        <v>TVA 1000B</v>
      </c>
      <c r="AWT100" t="str">
        <f ca="1"/>
        <v>TVA 2020</v>
      </c>
      <c r="AWU100" t="str">
        <f ca="1"/>
        <v>TVOC</v>
      </c>
      <c r="AWV100" t="str">
        <f ca="1"/>
        <v>TX1</v>
      </c>
      <c r="AWW100" t="str">
        <f ca="1"/>
        <v>UMR</v>
      </c>
      <c r="AWX100" t="str">
        <f ca="1"/>
        <v>UVEX</v>
      </c>
      <c r="AWY100" t="str">
        <f ca="1"/>
        <v>Vapor pin/ Clean</v>
      </c>
      <c r="AWZ100" t="str">
        <f ca="1"/>
        <v>WATER TAPE</v>
      </c>
      <c r="AXA100" t="str">
        <f ca="1"/>
        <v>WELLHEAD</v>
      </c>
      <c r="AXB100" t="str">
        <f ca="1"/>
        <v>WellTape</v>
      </c>
      <c r="AXC100" t="str">
        <f ca="1"/>
        <v>WX16</v>
      </c>
      <c r="AXD100" t="str">
        <f ca="1"/>
        <v>WX4</v>
      </c>
      <c r="AXE100" t="str">
        <f ca="1"/>
        <v>WX64</v>
      </c>
      <c r="AXF100" t="str">
        <f ca="1"/>
        <v>XCD</v>
      </c>
      <c r="AXG100" t="str">
        <f ca="1"/>
        <v>XCL</v>
      </c>
      <c r="AXH100" t="str">
        <f ca="1"/>
        <v>XNX</v>
      </c>
      <c r="AXI100" t="str">
        <f ca="1"/>
        <v>XPIS</v>
      </c>
      <c r="AXJ100" t="str">
        <f ca="1"/>
        <v>XPV</v>
      </c>
      <c r="AXK100" t="str">
        <f ca="1"/>
        <v>XRL</v>
      </c>
      <c r="AXL100" t="str">
        <f ca="1"/>
        <v>YSI30</v>
      </c>
      <c r="AXM100" t="str">
        <f ca="1"/>
        <v>YSI3100</v>
      </c>
      <c r="AXN100" t="str">
        <f ca="1"/>
        <v>YSI3200</v>
      </c>
      <c r="AXO100" t="str">
        <f ca="1"/>
        <v>YSI5000</v>
      </c>
      <c r="AXP100" t="str">
        <f ca="1"/>
        <v>YSI5100</v>
      </c>
      <c r="AXQ100" t="str">
        <f ca="1"/>
        <v>YSI55</v>
      </c>
      <c r="AXR100" t="str">
        <f ca="1"/>
        <v>YSI60</v>
      </c>
      <c r="AXS100" t="str">
        <f ca="1"/>
        <v>YSI85</v>
      </c>
      <c r="AXT100" t="str">
        <f ca="1"/>
        <v>ZAREBA</v>
      </c>
      <c r="BFU100" t="str" cm="1">
        <f t="array" aca="1" ref="BFU100:BGA100" ca="1">IFERROR(TRANSPOSE(_xlfn._xlws.SORT(_xlfn.UNIQUE(_xlfn._xlws.FILTER(cp_tipo_mercadoria,(($A100="")+(cp_linha=$A100))*(($B100="")+(cp_grupo=$B100))*(($C100="")+(cp_subgrupo=$C100))*(($E100="")+(cp_fabricante=$E100)))))),"")</f>
        <v>Acessório</v>
      </c>
      <c r="BFV100" t="str">
        <f ca="1"/>
        <v>Acessório/Reposição</v>
      </c>
      <c r="BFW100" t="str">
        <f ca="1"/>
        <v>Inativo</v>
      </c>
      <c r="BFX100" t="str">
        <f ca="1"/>
        <v>Insumo</v>
      </c>
      <c r="BFY100" t="str">
        <f ca="1"/>
        <v>Produto</v>
      </c>
      <c r="BFZ100" t="str">
        <f ca="1"/>
        <v>Reposição</v>
      </c>
      <c r="BGA100" t="str">
        <f ca="1"/>
        <v>Serviço</v>
      </c>
      <c r="BZA100" t="str" cm="1">
        <f t="array" aca="1" ref="BZA100:CAZ100" ca="1">IFERROR(TRANSPOSE(_xlfn._xlws.SORT(_xlfn.UNIQUE(_xlfn._xlws.FILTER(cp_fabricante,(($A100="")+(cp_linha=$A100))*(($B100="")+(cp_grupo=$B100))*(($C100="")+(cp_subgrupo=$C100))*(($D100="")+(cp_tipo_mercadoria=$D100)))))),"")</f>
        <v>ABK</v>
      </c>
      <c r="BZB100" t="str">
        <f ca="1"/>
        <v>AGT</v>
      </c>
      <c r="BZC100" t="str">
        <f ca="1"/>
        <v>Air Liquide</v>
      </c>
      <c r="BZD100" t="str">
        <f ca="1"/>
        <v>AMBIENTAL</v>
      </c>
      <c r="BZE100" t="str">
        <f ca="1"/>
        <v>AMS</v>
      </c>
      <c r="BZF100" t="str">
        <f ca="1"/>
        <v>Campbell</v>
      </c>
      <c r="BZG100" t="str">
        <f ca="1"/>
        <v>CASELLA</v>
      </c>
      <c r="BZH100" t="str">
        <f ca="1"/>
        <v>CHP</v>
      </c>
      <c r="BZI100" t="str">
        <f ca="1"/>
        <v>Clean</v>
      </c>
      <c r="BZJ100" t="str">
        <f ca="1"/>
        <v>COPPI</v>
      </c>
      <c r="BZK100" t="str">
        <f ca="1"/>
        <v>Coregas</v>
      </c>
      <c r="BZL100" t="str">
        <f ca="1"/>
        <v>DFT</v>
      </c>
      <c r="BZM100" t="str">
        <f ca="1"/>
        <v>DPUNION</v>
      </c>
      <c r="BZN100" t="str">
        <f ca="1"/>
        <v>EDINBURG</v>
      </c>
      <c r="BZO100" t="str">
        <f ca="1"/>
        <v>EMEC</v>
      </c>
      <c r="BZP100" t="str">
        <f ca="1"/>
        <v>EN NOVATIVE</v>
      </c>
      <c r="BZQ100" t="str">
        <f ca="1"/>
        <v>environics</v>
      </c>
      <c r="BZR100" t="str">
        <f ca="1"/>
        <v>EON</v>
      </c>
      <c r="BZS100" t="str">
        <f ca="1"/>
        <v>ESS</v>
      </c>
      <c r="BZT100" t="str">
        <f ca="1"/>
        <v>Fabricante</v>
      </c>
      <c r="BZU100" t="str">
        <f ca="1"/>
        <v>Global Water</v>
      </c>
      <c r="BZV100" t="str">
        <f ca="1"/>
        <v>GRACO</v>
      </c>
      <c r="BZW100" t="str">
        <f ca="1"/>
        <v>HER</v>
      </c>
      <c r="BZX100" t="str">
        <f ca="1"/>
        <v>HISCO</v>
      </c>
      <c r="BZY100" t="str">
        <f ca="1"/>
        <v>HON</v>
      </c>
      <c r="BZZ100" t="str">
        <f ca="1"/>
        <v>Inativo</v>
      </c>
      <c r="CAA100" t="str">
        <f ca="1"/>
        <v>Industrial</v>
      </c>
      <c r="CAB100" t="str">
        <f ca="1"/>
        <v>ION</v>
      </c>
      <c r="CAC100" t="str">
        <f ca="1"/>
        <v>ISCO</v>
      </c>
      <c r="CAD100" t="str">
        <f ca="1"/>
        <v>JCT</v>
      </c>
      <c r="CAE100" t="str">
        <f ca="1"/>
        <v>LINDE</v>
      </c>
      <c r="CAF100" t="str">
        <f ca="1"/>
        <v>Luminutra</v>
      </c>
      <c r="CAG100" t="str">
        <f ca="1"/>
        <v>MJK</v>
      </c>
      <c r="CAH100" t="str">
        <f ca="1"/>
        <v>NIVELCO</v>
      </c>
      <c r="CAI100" t="str">
        <f ca="1"/>
        <v>NOVALINX</v>
      </c>
      <c r="CAJ100" t="str">
        <f ca="1"/>
        <v>Oceanalpha</v>
      </c>
      <c r="CAK100" t="str">
        <f ca="1"/>
        <v>QED</v>
      </c>
      <c r="CAL100" t="str">
        <f ca="1"/>
        <v>RADIONDETECTION</v>
      </c>
      <c r="CAM100" t="str">
        <f ca="1"/>
        <v>RDI</v>
      </c>
      <c r="CAN100" t="str">
        <f ca="1"/>
        <v>Regenesis</v>
      </c>
      <c r="CAO100" t="str">
        <f ca="1"/>
        <v>RIKA</v>
      </c>
      <c r="CAP100" t="str">
        <f ca="1"/>
        <v>SF</v>
      </c>
      <c r="CAQ100" t="str">
        <f ca="1"/>
        <v>SHANGHAI</v>
      </c>
      <c r="CAR100" t="str">
        <f ca="1"/>
        <v>SON</v>
      </c>
      <c r="CAS100" t="str">
        <f ca="1"/>
        <v>TDS</v>
      </c>
      <c r="CAT100" t="str">
        <f ca="1"/>
        <v>Thermo</v>
      </c>
      <c r="CAU100" t="str">
        <f ca="1"/>
        <v>Trace2o</v>
      </c>
      <c r="CAV100" t="str">
        <f ca="1"/>
        <v>VAPOR PIN</v>
      </c>
      <c r="CAW100" t="str">
        <f ca="1"/>
        <v>waterloo</v>
      </c>
      <c r="CAX100" t="str">
        <f ca="1"/>
        <v>White</v>
      </c>
      <c r="CAY100" t="str">
        <f ca="1"/>
        <v>YSI</v>
      </c>
      <c r="CAZ100">
        <f ca="1"/>
        <v>0</v>
      </c>
      <c r="CSG100" t="str" cm="1">
        <f t="array" aca="1" ref="CSG100:CSN100" ca="1">IFERROR(TRANSPOSE(_xlfn._xlws.SORT(_xlfn.UNIQUE(IF($H100="",cg_nome_cargo,_xlfn._xlws.FILTER(cb_cargo,cb_nome=$H100))))),"")</f>
        <v>Consultor Externo</v>
      </c>
      <c r="CSH100" t="str">
        <f ca="1"/>
        <v>Consultor Interno</v>
      </c>
      <c r="CSI100" t="str">
        <f ca="1"/>
        <v>Coordenador</v>
      </c>
      <c r="CSJ100" t="str">
        <f ca="1"/>
        <v>Diretor</v>
      </c>
      <c r="CSK100" t="str">
        <f ca="1"/>
        <v>Gerente Geral</v>
      </c>
      <c r="CSL100" t="str">
        <f ca="1"/>
        <v>Gerente Linha</v>
      </c>
      <c r="CSM100" t="str">
        <f ca="1"/>
        <v>Representante Comercial</v>
      </c>
      <c r="CSN100" t="str">
        <f ca="1"/>
        <v>Supervisor</v>
      </c>
      <c r="DLM100" t="str" cm="1">
        <f t="array" aca="1" ref="DLM100:DMC100" ca="1">IFERROR(TRANSPOSE(_xlfn._xlws.SORT(IF($G100="",cb_nome,_xlfn._xlws.FILTER(cb_nome,cb_cargo=$G100)))),"")</f>
        <v>Alessandro Cappi</v>
      </c>
      <c r="DLN100" t="str">
        <f ca="1"/>
        <v>Ana Marcelino</v>
      </c>
      <c r="DLO100" t="str">
        <f ca="1"/>
        <v>André Camargo</v>
      </c>
      <c r="DLP100" t="str">
        <f ca="1"/>
        <v>André Caramello</v>
      </c>
      <c r="DLQ100" t="str">
        <f ca="1"/>
        <v>Andrey Andrade</v>
      </c>
      <c r="DLR100" t="str">
        <f ca="1"/>
        <v>Antônio Rosa</v>
      </c>
      <c r="DLS100" t="str">
        <f ca="1"/>
        <v>Dener Martins</v>
      </c>
      <c r="DLT100" t="str">
        <f ca="1"/>
        <v>Fábio</v>
      </c>
      <c r="DLU100" t="str">
        <f ca="1"/>
        <v>Mateus Machado</v>
      </c>
      <c r="DLV100" t="str">
        <f ca="1"/>
        <v>Neimar</v>
      </c>
      <c r="DLW100" t="str">
        <f ca="1"/>
        <v>Paulo Negrão</v>
      </c>
      <c r="DLX100" t="str">
        <f ca="1"/>
        <v>Rafaela</v>
      </c>
      <c r="DLY100" t="str">
        <f ca="1"/>
        <v>Rosana</v>
      </c>
      <c r="DLZ100" t="str">
        <f ca="1"/>
        <v>Rosilene</v>
      </c>
      <c r="DMA100" t="str">
        <f ca="1"/>
        <v>Samanta</v>
      </c>
      <c r="DMB100" t="str">
        <f ca="1"/>
        <v>Simone</v>
      </c>
      <c r="DMC100" t="str">
        <f ca="1"/>
        <v>Valmir</v>
      </c>
    </row>
    <row r="101" spans="29:623 1029:3045" x14ac:dyDescent="0.25">
      <c r="AC101" t="str" cm="1">
        <f t="array" aca="1" ref="AC101:AH101" ca="1">IFERROR(TRANSPOSE(_xlfn._xlws.SORT(_xlfn.UNIQUE(_xlfn._xlws.FILTER(cp_linha,(($B101="")+(cp_grupo=$B101))*(($C101="")+(cp_subgrupo=$C101))*(($D101="")+(cp_tipo_mercadoria=$D101))*(($E101="")+(cp_fabricante=$E101)))))),"")</f>
        <v>Detecção e Processos de Gases</v>
      </c>
      <c r="AD101" t="str">
        <f ca="1"/>
        <v>Diversos</v>
      </c>
      <c r="AE101" t="str">
        <f ca="1"/>
        <v>Inativo</v>
      </c>
      <c r="AF101" t="str">
        <f ca="1"/>
        <v>Locação</v>
      </c>
      <c r="AG101" t="str">
        <f ca="1"/>
        <v>Recursos Hídricos</v>
      </c>
      <c r="AH101" t="str">
        <f ca="1"/>
        <v>Remediação</v>
      </c>
      <c r="TI101" t="str" cm="1">
        <f t="array" aca="1" ref="TI101:WY101" ca="1">IFERROR(TRANSPOSE(_xlfn._xlws.SORT(_xlfn.UNIQUE(_xlfn._xlws.FILTER(cp_grupo,(($A101="")+(cp_linha=$A101))*(($C101="")+(cp_subgrupo=$C101))*(($D101="")+(cp_tipo_mercadoria=$D101))*(($E101="")+(cp_fabricante=$E101)))))),"")</f>
        <v>Absorvedores</v>
      </c>
      <c r="TJ101" t="str">
        <f ca="1"/>
        <v>Alimentação Eletrico</v>
      </c>
      <c r="TK101" t="str">
        <f ca="1"/>
        <v>Alimentação Solar</v>
      </c>
      <c r="TL101" t="str">
        <f ca="1"/>
        <v>Amostrador Diversos</v>
      </c>
      <c r="TM101" t="str">
        <f ca="1"/>
        <v>Amostrador Não Refrigerado Portátil</v>
      </c>
      <c r="TN101" t="str">
        <f ca="1"/>
        <v>Amostrador Refrigerado Fixo</v>
      </c>
      <c r="TO101" t="str">
        <f ca="1"/>
        <v>Amostrador Refrigerado Portátil</v>
      </c>
      <c r="TP101" t="str">
        <f ca="1"/>
        <v>Amostragem Diversos</v>
      </c>
      <c r="TQ101" t="str">
        <f ca="1"/>
        <v>Analisador Diversos</v>
      </c>
      <c r="TR101" t="str">
        <f ca="1"/>
        <v>Analisador Fixo</v>
      </c>
      <c r="TS101" t="str">
        <f ca="1"/>
        <v xml:space="preserve">Analisador Fixo </v>
      </c>
      <c r="TT101" t="str">
        <f ca="1"/>
        <v>Analisador Microbiologico</v>
      </c>
      <c r="TU101" t="str">
        <f ca="1"/>
        <v>Analisador Portátil</v>
      </c>
      <c r="TV101" t="str">
        <f ca="1"/>
        <v xml:space="preserve">Analisador Portátil </v>
      </c>
      <c r="TW101" t="str">
        <f ca="1"/>
        <v>Analisador Portátil Locação</v>
      </c>
      <c r="TX101" t="str">
        <f ca="1"/>
        <v>Aterramento Diversos</v>
      </c>
      <c r="TY101" t="str">
        <f ca="1"/>
        <v>Bomba de Amostragem Fixa</v>
      </c>
      <c r="TZ101" t="str">
        <f ca="1"/>
        <v>BOMBA DE AMOSTRAGEM Fixo</v>
      </c>
      <c r="UA101" t="str">
        <f ca="1"/>
        <v>Bomba de Amostragem Portátil</v>
      </c>
      <c r="UB101" t="str">
        <f ca="1"/>
        <v>Bombeamento Fixo</v>
      </c>
      <c r="UC101" t="str">
        <f ca="1"/>
        <v>Cabeçote/Válvula Extração Metano</v>
      </c>
      <c r="UD101" t="str">
        <f ca="1"/>
        <v>Caixa Separadora Fixo</v>
      </c>
      <c r="UE101" t="str">
        <f ca="1"/>
        <v>Calibração Diversos</v>
      </c>
      <c r="UF101" t="str">
        <f ca="1"/>
        <v>Cinto de Segurança</v>
      </c>
      <c r="UG101" t="str">
        <f ca="1"/>
        <v xml:space="preserve">Cinto de Segurança </v>
      </c>
      <c r="UH101" t="str">
        <f ca="1"/>
        <v>Colorimetro Portátil</v>
      </c>
      <c r="UI101" t="str">
        <f ca="1"/>
        <v>Conjunto Autônomo</v>
      </c>
      <c r="UJ101" t="str">
        <f ca="1"/>
        <v>Cromatógrafo Portátil</v>
      </c>
      <c r="UK101" t="str">
        <f ca="1"/>
        <v>Detector de Incendio Fixo</v>
      </c>
      <c r="UL101" t="str">
        <f ca="1"/>
        <v>Detector Diversos</v>
      </c>
      <c r="UM101" t="str">
        <f ca="1"/>
        <v>Detector Fixo</v>
      </c>
      <c r="UN101" t="str">
        <f ca="1"/>
        <v>Detector Portátil</v>
      </c>
      <c r="UO101" t="str">
        <f ca="1"/>
        <v>Diversos Diversos</v>
      </c>
      <c r="UP101" t="str">
        <f ca="1"/>
        <v>Dosímetro de ruído</v>
      </c>
      <c r="UQ101" t="str">
        <f ca="1"/>
        <v>Elevador de Liquidos Fixo</v>
      </c>
      <c r="UR101" t="str">
        <f ca="1"/>
        <v>Extração Diversos</v>
      </c>
      <c r="US101" t="str">
        <f ca="1"/>
        <v>Filtração Diversos</v>
      </c>
      <c r="UT101" t="str">
        <f ca="1"/>
        <v>Fotometro Portátil</v>
      </c>
      <c r="UU101" t="str">
        <f ca="1"/>
        <v>Guincho</v>
      </c>
      <c r="UV101" t="str">
        <f ca="1"/>
        <v>Impactador de Cascata</v>
      </c>
      <c r="UW101" t="str">
        <f ca="1"/>
        <v>Inativo Inativo</v>
      </c>
      <c r="UX101" t="str">
        <f ca="1"/>
        <v>Locação Diversos</v>
      </c>
      <c r="UY101" t="str">
        <f ca="1"/>
        <v>Medidor de Material Particulado Fixo</v>
      </c>
      <c r="UZ101" t="str">
        <f ca="1"/>
        <v>Medidor de Material Particulado Portátil</v>
      </c>
      <c r="VA101" t="str">
        <f ca="1"/>
        <v>Medidor de Nível de Pressão Sonora</v>
      </c>
      <c r="VB101" t="str">
        <f ca="1"/>
        <v>Medidor de Nivel Diversos</v>
      </c>
      <c r="VC101" t="str">
        <f ca="1"/>
        <v>Medidor de Nivel Fixo</v>
      </c>
      <c r="VD101" t="str">
        <f ca="1"/>
        <v>Medidor de Nivel Portátil</v>
      </c>
      <c r="VE101" t="str">
        <f ca="1"/>
        <v>Medidor de Vazão Argonaut SL</v>
      </c>
      <c r="VF101" t="str">
        <f ca="1"/>
        <v>Medidor de Vazão Fixo</v>
      </c>
      <c r="VG101" t="str">
        <f ca="1"/>
        <v>Medidor de Vazão FlowTracker</v>
      </c>
      <c r="VH101" t="str">
        <f ca="1"/>
        <v>Medidor de Vazão Portátil</v>
      </c>
      <c r="VI101" t="str">
        <f ca="1"/>
        <v>Medidor de Vazão RS5</v>
      </c>
      <c r="VJ101" t="str">
        <f ca="1"/>
        <v>Medidor de Vazão RS6</v>
      </c>
      <c r="VK101" t="str">
        <f ca="1"/>
        <v>Medidor de Vazão RS7</v>
      </c>
      <c r="VL101" t="str">
        <f ca="1"/>
        <v>Medidor de Vazão RS-M10</v>
      </c>
      <c r="VM101" t="str">
        <f ca="1"/>
        <v>Medidor de Vazão RS-M11</v>
      </c>
      <c r="VN101" t="str">
        <f ca="1"/>
        <v>Medidor de Vazão RS-M9</v>
      </c>
      <c r="VO101" t="str">
        <f ca="1"/>
        <v>Medidor de Vazão RS-S5</v>
      </c>
      <c r="VP101" t="str">
        <f ca="1"/>
        <v>Medidor de Vibração Portátil</v>
      </c>
      <c r="VQ101" t="str">
        <f ca="1"/>
        <v>Meteorologia Fixo</v>
      </c>
      <c r="VR101" t="str">
        <f ca="1"/>
        <v>MODFLOW Diversos</v>
      </c>
      <c r="VS101" t="str">
        <f ca="1"/>
        <v>Monitor de Material Particulado</v>
      </c>
      <c r="VT101" t="str">
        <f ca="1"/>
        <v>Monitor de Material Particulado Portátil</v>
      </c>
      <c r="VU101" t="str">
        <f ca="1"/>
        <v>Monitoramento Fixo</v>
      </c>
      <c r="VV101" t="str">
        <f ca="1"/>
        <v>Mosquetão</v>
      </c>
      <c r="VW101" t="str">
        <f ca="1"/>
        <v>Óculos de Proteção</v>
      </c>
      <c r="VX101" t="str">
        <f ca="1"/>
        <v>Outros Diversos</v>
      </c>
      <c r="VY101" t="str">
        <f ca="1"/>
        <v>Painel controlador Diversos</v>
      </c>
      <c r="VZ101" t="str">
        <f ca="1"/>
        <v>Painel controlador Fixo</v>
      </c>
      <c r="WA101" t="str">
        <f ca="1"/>
        <v>Painel controlador Portátil</v>
      </c>
      <c r="WB101" t="str">
        <f ca="1"/>
        <v>Respirador Facial</v>
      </c>
      <c r="WC101" t="str">
        <f ca="1"/>
        <v>Separador de Agua/ Oleo Fixo</v>
      </c>
      <c r="WD101" t="str">
        <f ca="1"/>
        <v>Sistema de Monitoramento de Material Particulado</v>
      </c>
      <c r="WE101" t="str">
        <f ca="1"/>
        <v>Sonda Portátil</v>
      </c>
      <c r="WF101" t="str">
        <f ca="1"/>
        <v xml:space="preserve">Sonda Portátil </v>
      </c>
      <c r="WG101" t="str">
        <f ca="1"/>
        <v>Sonda Serie 6</v>
      </c>
      <c r="WH101" t="str">
        <f ca="1"/>
        <v>Sonda Serie EcoSense</v>
      </c>
      <c r="WI101" t="str">
        <f ca="1"/>
        <v>Sonda Serie EXO</v>
      </c>
      <c r="WJ101" t="str">
        <f ca="1"/>
        <v>Sonda Serie IQ SensorNet</v>
      </c>
      <c r="WK101" t="str">
        <f ca="1"/>
        <v>Sonda Serie Lab &amp; Field</v>
      </c>
      <c r="WL101" t="str">
        <f ca="1"/>
        <v>Sonda Serie MultiLab</v>
      </c>
      <c r="WM101" t="str">
        <f ca="1"/>
        <v>Sonda Serie ODO-RTU</v>
      </c>
      <c r="WN101" t="str">
        <f ca="1"/>
        <v>Sonda Serie Pro</v>
      </c>
      <c r="WO101" t="str">
        <f ca="1"/>
        <v>Sonda Serie ProDigital</v>
      </c>
      <c r="WP101" t="str">
        <f ca="1"/>
        <v>Sonda Serie TruLab</v>
      </c>
      <c r="WQ101" t="str">
        <f ca="1"/>
        <v>Talabarte</v>
      </c>
      <c r="WR101" t="str">
        <f ca="1"/>
        <v>Telemetria Fixo</v>
      </c>
      <c r="WS101" t="str">
        <f ca="1"/>
        <v>TERMAL Fixo</v>
      </c>
      <c r="WT101" t="str">
        <f ca="1"/>
        <v>Transmissão Fixo</v>
      </c>
      <c r="WU101" t="str">
        <f ca="1"/>
        <v>Tratamento Diversos</v>
      </c>
      <c r="WV101" t="str">
        <f ca="1"/>
        <v>Tratamento Fixo</v>
      </c>
      <c r="WW101" t="str">
        <f ca="1"/>
        <v>Travaqueda</v>
      </c>
      <c r="WX101" t="str">
        <f ca="1"/>
        <v>Tripe</v>
      </c>
      <c r="WY101" t="str">
        <f ca="1"/>
        <v>UMR Fixo</v>
      </c>
      <c r="AMO101" cm="1">
        <f t="array" aca="1" ref="AMO101:AXT101" ca="1">IFERROR(TRANSPOSE(_xlfn._xlws.SORT(_xlfn.UNIQUE(_xlfn._xlws.FILTER(cp_subgrupo,(($A101="")+(cp_linha=$A101))*(($B101="")+(cp_grupo=$B101))*(($D101="")+(cp_tipo_mercadoria=$D101))*(($E101="")+(cp_fabricante=$E101)))))),"")</f>
        <v>550</v>
      </c>
      <c r="AMP101">
        <f ca="1"/>
        <v>556</v>
      </c>
      <c r="AMQ101">
        <f ca="1"/>
        <v>6600</v>
      </c>
      <c r="AMR101">
        <f ca="1"/>
        <v>9500</v>
      </c>
      <c r="AMS101">
        <f ca="1"/>
        <v>9800</v>
      </c>
      <c r="AMT101" t="str">
        <f ca="1"/>
        <v>3017M</v>
      </c>
      <c r="AMU101" t="str">
        <f ca="1"/>
        <v>301-ADI</v>
      </c>
      <c r="AMV101" t="str">
        <f ca="1"/>
        <v>301C</v>
      </c>
      <c r="AMW101" t="str">
        <f ca="1"/>
        <v>301-R8</v>
      </c>
      <c r="AMX101" t="str">
        <f ca="1"/>
        <v>4000 series Isco</v>
      </c>
      <c r="AMY101" t="str">
        <f ca="1"/>
        <v xml:space="preserve">Absorvedores </v>
      </c>
      <c r="AMZ101" t="str">
        <f ca="1"/>
        <v>Acessório</v>
      </c>
      <c r="ANA101" t="str">
        <f ca="1"/>
        <v>ADCP</v>
      </c>
      <c r="ANB101" t="str">
        <f ca="1"/>
        <v>ADP</v>
      </c>
      <c r="ANC101" t="str">
        <f ca="1"/>
        <v>ADR 1500</v>
      </c>
      <c r="AND101" t="str">
        <f ca="1"/>
        <v>AIR AWARE</v>
      </c>
      <c r="ANE101" t="str">
        <f ca="1"/>
        <v>Air Striper</v>
      </c>
      <c r="ANF101" t="str">
        <f ca="1"/>
        <v>AIRSCAN</v>
      </c>
      <c r="ANG101" t="str">
        <f ca="1"/>
        <v>Amostrador</v>
      </c>
      <c r="ANH101" t="str">
        <f ca="1"/>
        <v>Anel</v>
      </c>
      <c r="ANI101" t="str">
        <f ca="1"/>
        <v>APEX 2</v>
      </c>
      <c r="ANJ101" t="str">
        <f ca="1"/>
        <v>Argonaut</v>
      </c>
      <c r="ANK101" t="str">
        <f ca="1"/>
        <v>Auto Pump</v>
      </c>
      <c r="ANL101" t="str">
        <f ca="1"/>
        <v>BADGE PLUS</v>
      </c>
      <c r="ANM101" t="str">
        <f ca="1"/>
        <v>Biogas</v>
      </c>
      <c r="ANN101" t="str">
        <f ca="1"/>
        <v>BIOGAS 300</v>
      </c>
      <c r="ANO101" t="str">
        <f ca="1"/>
        <v>BIOGAS 3000</v>
      </c>
      <c r="ANP101" t="str">
        <f ca="1"/>
        <v>BIOGAS 5000</v>
      </c>
      <c r="ANQ101" t="str">
        <f ca="1"/>
        <v>BM25</v>
      </c>
      <c r="ANR101" t="str">
        <f ca="1"/>
        <v>Bomba</v>
      </c>
      <c r="ANS101" t="str">
        <f ca="1"/>
        <v>BW</v>
      </c>
      <c r="ANT101" t="str">
        <f ca="1"/>
        <v xml:space="preserve">BW </v>
      </c>
      <c r="ANU101" t="str">
        <f ca="1"/>
        <v>BW CLIP</v>
      </c>
      <c r="ANV101" t="str">
        <f ca="1"/>
        <v>BW FLEX</v>
      </c>
      <c r="ANW101" t="str">
        <f ca="1"/>
        <v>BW ICON</v>
      </c>
      <c r="ANX101" t="str">
        <f ca="1"/>
        <v>BW SOLO</v>
      </c>
      <c r="ANY101" t="str">
        <f ca="1"/>
        <v>BW ULTRA</v>
      </c>
      <c r="ANZ101" t="str">
        <f ca="1"/>
        <v>C100</v>
      </c>
      <c r="AOA101" t="str">
        <f ca="1"/>
        <v>Cabo</v>
      </c>
      <c r="AOB101" t="str">
        <f ca="1"/>
        <v>Calibração</v>
      </c>
      <c r="AOC101" t="str">
        <f ca="1"/>
        <v>Castaway</v>
      </c>
      <c r="AOD101" t="str">
        <f ca="1"/>
        <v>CEL-24X</v>
      </c>
      <c r="AOE101" t="str">
        <f ca="1"/>
        <v>CEL-35X</v>
      </c>
      <c r="AOF101" t="str">
        <f ca="1"/>
        <v>CEL-62X</v>
      </c>
      <c r="AOG101" t="str">
        <f ca="1"/>
        <v>CEL-63X</v>
      </c>
      <c r="AOH101" t="str">
        <f ca="1"/>
        <v>Certificado</v>
      </c>
      <c r="AOI101" t="str">
        <f ca="1"/>
        <v>CEX300</v>
      </c>
      <c r="AOJ101" t="str">
        <f ca="1"/>
        <v>Chempro</v>
      </c>
      <c r="AOK101" t="str">
        <f ca="1"/>
        <v>Cilindro</v>
      </c>
      <c r="AOL101" t="str">
        <f ca="1"/>
        <v xml:space="preserve">Cinto de Segurança </v>
      </c>
      <c r="AOM101" t="str">
        <f ca="1"/>
        <v>Clean Cell Pro</v>
      </c>
      <c r="AON101" t="str">
        <f ca="1"/>
        <v>CLEANVIEWERGAS</v>
      </c>
      <c r="AOO101" t="str">
        <f ca="1"/>
        <v>CM4</v>
      </c>
      <c r="AOP101" t="str">
        <f ca="1"/>
        <v>CONDUCTIVITY PLUS</v>
      </c>
      <c r="AOQ101" t="str">
        <f ca="1"/>
        <v>CONTADOR DE CICLOS</v>
      </c>
      <c r="AOR101" t="str">
        <f ca="1"/>
        <v>Controlador</v>
      </c>
      <c r="AOS101" t="str">
        <f ca="1"/>
        <v>CTX 300</v>
      </c>
      <c r="AOT101" t="str">
        <f ca="1"/>
        <v>CUB</v>
      </c>
      <c r="AOU101" t="str">
        <f ca="1"/>
        <v>DataLogger</v>
      </c>
      <c r="AOV101" t="str">
        <f ca="1"/>
        <v>DATARAM 4</v>
      </c>
      <c r="AOW101" t="str">
        <f ca="1"/>
        <v>DBADGE 2</v>
      </c>
      <c r="AOX101" t="str">
        <f ca="1"/>
        <v>DBO</v>
      </c>
      <c r="AOY101" t="str">
        <f ca="1"/>
        <v>DIPPER TOUGH</v>
      </c>
      <c r="AOZ101" t="str">
        <f ca="1"/>
        <v>DIPPERLOG</v>
      </c>
      <c r="APA101" t="str">
        <f ca="1"/>
        <v>DIPPER-T</v>
      </c>
      <c r="APB101" t="str">
        <f ca="1"/>
        <v>Display</v>
      </c>
      <c r="APC101" t="str">
        <f ca="1"/>
        <v>Diversos</v>
      </c>
      <c r="APD101" t="str">
        <f ca="1"/>
        <v>DO200</v>
      </c>
      <c r="APE101" t="str">
        <f ca="1"/>
        <v>DURATRACKER</v>
      </c>
      <c r="APF101" t="str">
        <f ca="1"/>
        <v>E3 POINT</v>
      </c>
      <c r="APG101" t="str">
        <f ca="1"/>
        <v>EAGLE</v>
      </c>
      <c r="APH101" t="str">
        <f ca="1"/>
        <v>EC300</v>
      </c>
      <c r="API101" t="str">
        <f ca="1"/>
        <v>EC30A</v>
      </c>
      <c r="APJ101" t="str">
        <f ca="1"/>
        <v>Embarcação</v>
      </c>
      <c r="APK101" t="str">
        <f ca="1"/>
        <v>EmeClean</v>
      </c>
      <c r="APL101" t="str">
        <f ca="1"/>
        <v>Estação</v>
      </c>
      <c r="APM101" t="str">
        <f ca="1"/>
        <v>Estrutura</v>
      </c>
      <c r="APN101" t="str">
        <f ca="1"/>
        <v>EXO</v>
      </c>
      <c r="APO101" t="str">
        <f ca="1"/>
        <v>EXO (Completa)</v>
      </c>
      <c r="APP101" t="str">
        <f ca="1"/>
        <v>EXTREME</v>
      </c>
      <c r="APQ101" t="str">
        <f ca="1"/>
        <v>FALCO</v>
      </c>
      <c r="APR101" t="str">
        <f ca="1"/>
        <v>FAU</v>
      </c>
      <c r="APS101" t="str">
        <f ca="1"/>
        <v>Ferramental</v>
      </c>
      <c r="APT101" t="str">
        <f ca="1"/>
        <v>Filtro</v>
      </c>
      <c r="APU101" t="str">
        <f ca="1"/>
        <v>FIREPRO</v>
      </c>
      <c r="APV101" t="str">
        <f ca="1"/>
        <v>FlowTracker</v>
      </c>
      <c r="APW101" t="str">
        <f ca="1"/>
        <v>FROG</v>
      </c>
      <c r="APX101" t="str">
        <f ca="1"/>
        <v>FS20X</v>
      </c>
      <c r="APY101" t="str">
        <f ca="1"/>
        <v>FS-20X</v>
      </c>
      <c r="APZ101" t="str">
        <f ca="1"/>
        <v>FS24X</v>
      </c>
      <c r="AQA101" t="str">
        <f ca="1"/>
        <v>FSL100</v>
      </c>
      <c r="AQB101" t="str">
        <f ca="1"/>
        <v>FSX</v>
      </c>
      <c r="AQC101" t="str">
        <f ca="1"/>
        <v>G100</v>
      </c>
      <c r="AQD101" t="str">
        <f ca="1"/>
        <v>G110</v>
      </c>
      <c r="AQE101" t="str">
        <f ca="1"/>
        <v>G200</v>
      </c>
      <c r="AQF101" t="str">
        <f ca="1"/>
        <v>GA 3000</v>
      </c>
      <c r="AQG101" t="str">
        <f ca="1"/>
        <v>GA 5000</v>
      </c>
      <c r="AQH101" t="str">
        <f ca="1"/>
        <v>GASCARD</v>
      </c>
      <c r="AQI101" t="str">
        <f ca="1"/>
        <v>GASCEHCK G</v>
      </c>
      <c r="AQJ101" t="str">
        <f ca="1"/>
        <v>Gascheck</v>
      </c>
      <c r="AQK101" t="str">
        <f ca="1"/>
        <v>GASCHECK 3000</v>
      </c>
      <c r="AQL101" t="str">
        <f ca="1"/>
        <v>GASCHECK 5000</v>
      </c>
      <c r="AQM101" t="str">
        <f ca="1"/>
        <v>GASCHECK 6000</v>
      </c>
      <c r="AQN101" t="str">
        <f ca="1"/>
        <v>GASCHECK G</v>
      </c>
      <c r="AQO101" t="str">
        <f ca="1"/>
        <v>GASCHECK P1</v>
      </c>
      <c r="AQP101" t="str">
        <f ca="1"/>
        <v>GASPOINT</v>
      </c>
      <c r="AQQ101" t="str">
        <f ca="1"/>
        <v>GATEWAY</v>
      </c>
      <c r="AQR101" t="str">
        <f ca="1"/>
        <v>GEM</v>
      </c>
      <c r="AQS101" t="str">
        <f ca="1"/>
        <v>GEM 2000</v>
      </c>
      <c r="AQT101" t="str">
        <f ca="1"/>
        <v>GEM 5000</v>
      </c>
      <c r="AQU101" t="str">
        <f ca="1"/>
        <v>GEM/GA/BIOGAS 5000</v>
      </c>
      <c r="AQV101" t="str">
        <f ca="1"/>
        <v>GeneCount</v>
      </c>
      <c r="AQW101" t="str">
        <f ca="1"/>
        <v>GENIE</v>
      </c>
      <c r="AQX101" t="str">
        <f ca="1"/>
        <v>Guardian</v>
      </c>
      <c r="AQY101" t="str">
        <f ca="1"/>
        <v>GUARDIAN 2</v>
      </c>
      <c r="AQZ101" t="str">
        <f ca="1"/>
        <v>H.OIL</v>
      </c>
      <c r="ARA101" t="str">
        <f ca="1"/>
        <v>HA20</v>
      </c>
      <c r="ARB101" t="str">
        <f ca="1"/>
        <v>HA40</v>
      </c>
      <c r="ARC101" t="str">
        <f ca="1"/>
        <v>HA-71</v>
      </c>
      <c r="ARD101" t="str">
        <f ca="1"/>
        <v>HA-72</v>
      </c>
      <c r="ARE101" t="str">
        <f ca="1"/>
        <v>HAVEX</v>
      </c>
      <c r="ARF101" t="str">
        <f ca="1"/>
        <v>HON</v>
      </c>
      <c r="ARG101" t="str">
        <f ca="1"/>
        <v>HON TITAN</v>
      </c>
      <c r="ARH101" t="str">
        <f ca="1"/>
        <v>Hora Técnica</v>
      </c>
      <c r="ARI101" t="str">
        <f ca="1"/>
        <v>IAQ POINT 2</v>
      </c>
      <c r="ARJ101" t="str">
        <f ca="1"/>
        <v>IMPACT PRO</v>
      </c>
      <c r="ARK101" t="str">
        <f ca="1"/>
        <v>Inativo</v>
      </c>
      <c r="ARL101" t="str">
        <f ca="1"/>
        <v>INNOVA</v>
      </c>
      <c r="ARM101" t="str">
        <f ca="1"/>
        <v>Instalação</v>
      </c>
      <c r="ARN101" t="str">
        <f ca="1"/>
        <v>INTELLIDOX</v>
      </c>
      <c r="ARO101" t="str">
        <f ca="1"/>
        <v>IQ PIPE</v>
      </c>
      <c r="ARP101" t="str">
        <f ca="1"/>
        <v>IQ PLUS</v>
      </c>
      <c r="ARQ101" t="str">
        <f ca="1"/>
        <v>IQ Standard</v>
      </c>
      <c r="ARR101" t="str">
        <f ca="1"/>
        <v>ITRANS</v>
      </c>
      <c r="ARS101" t="str">
        <f ca="1"/>
        <v>JES-301</v>
      </c>
      <c r="ART101" t="str">
        <f ca="1"/>
        <v>JFID</v>
      </c>
      <c r="ARU101" t="str">
        <f ca="1"/>
        <v>JH3E</v>
      </c>
      <c r="ARV101" t="str">
        <f ca="1"/>
        <v>JSP-87</v>
      </c>
      <c r="ARW101" t="str">
        <f ca="1"/>
        <v>JSP-89</v>
      </c>
      <c r="ARX101" t="str">
        <f ca="1"/>
        <v>L360</v>
      </c>
      <c r="ARY101" t="str">
        <f ca="1"/>
        <v>LEAKCHECK P1</v>
      </c>
      <c r="ARZ101" t="str">
        <f ca="1"/>
        <v>LEAKMATE</v>
      </c>
      <c r="ASA101" t="str">
        <f ca="1"/>
        <v>Locação</v>
      </c>
      <c r="ASB101" t="str">
        <f ca="1"/>
        <v>Luminometro</v>
      </c>
      <c r="ASC101" t="str">
        <f ca="1"/>
        <v>M10</v>
      </c>
      <c r="ASD101" t="str">
        <f ca="1"/>
        <v>M11</v>
      </c>
      <c r="ASE101" t="str">
        <f ca="1"/>
        <v>M9</v>
      </c>
      <c r="ASF101" t="str">
        <f ca="1"/>
        <v>MAGFLUX</v>
      </c>
      <c r="ASG101" t="str">
        <f ca="1"/>
        <v>Maleta</v>
      </c>
      <c r="ASH101" t="str">
        <f ca="1"/>
        <v>MANHANDLER</v>
      </c>
      <c r="ASI101" t="str">
        <f ca="1"/>
        <v>MANNING</v>
      </c>
      <c r="ASJ101" t="str">
        <f ca="1"/>
        <v>Manta</v>
      </c>
      <c r="ASK101" t="str">
        <f ca="1"/>
        <v>Manta OWS</v>
      </c>
      <c r="ASL101" t="str">
        <f ca="1"/>
        <v>MARPLE</v>
      </c>
      <c r="ASM101" t="str">
        <f ca="1"/>
        <v>MAX XT</v>
      </c>
      <c r="ASN101" t="str">
        <f ca="1"/>
        <v>Metalyser</v>
      </c>
      <c r="ASO101" t="str">
        <f ca="1"/>
        <v>METREX</v>
      </c>
      <c r="ASP101" t="str">
        <f ca="1"/>
        <v>MGD</v>
      </c>
      <c r="ASQ101" t="str">
        <f ca="1"/>
        <v>MICRO 5</v>
      </c>
      <c r="ASR101" t="str">
        <f ca="1"/>
        <v>MicroADV</v>
      </c>
      <c r="ASS101" t="str">
        <f ca="1"/>
        <v>MICROCLIP</v>
      </c>
      <c r="AST101" t="str">
        <f ca="1"/>
        <v>MICRODOCK</v>
      </c>
      <c r="ASU101" t="str">
        <f ca="1"/>
        <v>MICRODUST</v>
      </c>
      <c r="ASV101" t="str">
        <f ca="1"/>
        <v>MIDAS</v>
      </c>
      <c r="ASW101" t="str">
        <f ca="1"/>
        <v>MILLER</v>
      </c>
      <c r="ASX101" t="str">
        <f ca="1"/>
        <v>MIRAN</v>
      </c>
      <c r="ASY101" t="str">
        <f ca="1"/>
        <v>MKII</v>
      </c>
      <c r="ASZ101" t="str">
        <f ca="1"/>
        <v>Moden</v>
      </c>
      <c r="ATA101" t="str">
        <f ca="1"/>
        <v>Mosquetão</v>
      </c>
      <c r="ATB101" t="str">
        <f ca="1"/>
        <v>MP10</v>
      </c>
      <c r="ATC101" t="str">
        <f ca="1"/>
        <v>MP15</v>
      </c>
      <c r="ATD101" t="str">
        <f ca="1"/>
        <v>MP20</v>
      </c>
      <c r="ATE101" t="str">
        <f ca="1"/>
        <v>MP30</v>
      </c>
      <c r="ATF101" t="str">
        <f ca="1"/>
        <v>MP50</v>
      </c>
      <c r="ATG101" t="str">
        <f ca="1"/>
        <v>MPD</v>
      </c>
      <c r="ATH101" t="str">
        <f ca="1"/>
        <v>MULTILAB</v>
      </c>
      <c r="ATI101" t="str">
        <f ca="1"/>
        <v>MV02</v>
      </c>
      <c r="ATJ101" t="str">
        <f ca="1"/>
        <v>MV03</v>
      </c>
      <c r="ATK101" t="str">
        <f ca="1"/>
        <v>MVI</v>
      </c>
      <c r="ATL101" t="str">
        <f ca="1"/>
        <v>MX4</v>
      </c>
      <c r="ATM101" t="str">
        <f ca="1"/>
        <v>MX6</v>
      </c>
      <c r="ATN101" t="str">
        <f ca="1"/>
        <v>NDP - 25 BAN</v>
      </c>
      <c r="ATO101" t="str">
        <f ca="1"/>
        <v>Numatic</v>
      </c>
      <c r="ATP101" t="str">
        <f ca="1"/>
        <v>ODO200</v>
      </c>
      <c r="ATQ101" t="str">
        <f ca="1"/>
        <v>OELD</v>
      </c>
      <c r="ATR101" t="str">
        <f ca="1"/>
        <v>OLCT</v>
      </c>
      <c r="ATS101" t="str">
        <f ca="1"/>
        <v>OPTI-FIT</v>
      </c>
      <c r="ATT101" t="str">
        <f ca="1"/>
        <v>OPTIMA PLUS</v>
      </c>
      <c r="ATU101" t="str">
        <f ca="1"/>
        <v>Outros</v>
      </c>
      <c r="ATV101" t="str">
        <f ca="1"/>
        <v>OWS</v>
      </c>
      <c r="ATW101" t="str">
        <f ca="1"/>
        <v>Painel</v>
      </c>
      <c r="ATX101" t="str">
        <f ca="1"/>
        <v>Painel de Controle</v>
      </c>
      <c r="ATY101" t="str">
        <f ca="1"/>
        <v>Painel Solar</v>
      </c>
      <c r="ATZ101" t="str">
        <f ca="1"/>
        <v>PANTHER</v>
      </c>
      <c r="AUA101" t="str">
        <f ca="1"/>
        <v>PCM</v>
      </c>
      <c r="AUB101" t="str">
        <f ca="1"/>
        <v>PDR1500</v>
      </c>
      <c r="AUC101" t="str">
        <f ca="1"/>
        <v>PH100</v>
      </c>
      <c r="AUD101" t="str">
        <f ca="1"/>
        <v>PHD6</v>
      </c>
      <c r="AUE101" t="str">
        <f ca="1"/>
        <v>PHOCHECK 1000</v>
      </c>
      <c r="AUF101" t="str">
        <f ca="1"/>
        <v>PHOCHECK 3000</v>
      </c>
      <c r="AUG101" t="str">
        <f ca="1"/>
        <v>Pro Plus</v>
      </c>
      <c r="AUH101" t="str">
        <f ca="1"/>
        <v>Pro Quattro</v>
      </c>
      <c r="AUI101" t="str">
        <f ca="1"/>
        <v>PRO10</v>
      </c>
      <c r="AUJ101" t="str">
        <f ca="1"/>
        <v>PRO1020</v>
      </c>
      <c r="AUK101" t="str">
        <f ca="1"/>
        <v>PRO1030</v>
      </c>
      <c r="AUL101" t="str">
        <f ca="1"/>
        <v>PRO20</v>
      </c>
      <c r="AUM101" t="str">
        <f ca="1"/>
        <v>PRO2030</v>
      </c>
      <c r="AUN101" t="str">
        <f ca="1"/>
        <v>PRO30</v>
      </c>
      <c r="AUO101" t="str">
        <f ca="1"/>
        <v>PRODO</v>
      </c>
      <c r="AUP101" t="str">
        <f ca="1"/>
        <v>ProDss</v>
      </c>
      <c r="AUQ101" t="str">
        <f ca="1"/>
        <v>PROSOLO</v>
      </c>
      <c r="AUR101" t="str">
        <f ca="1"/>
        <v>PROSWAP</v>
      </c>
      <c r="AUS101" t="str">
        <f ca="1"/>
        <v>PT100</v>
      </c>
      <c r="AUT101" t="str">
        <f ca="1"/>
        <v>QRAE 3</v>
      </c>
      <c r="AUU101" t="str">
        <f ca="1"/>
        <v>QRAE3</v>
      </c>
      <c r="AUV101" t="str">
        <f ca="1"/>
        <v>QUATTRO</v>
      </c>
      <c r="AUW101" t="str">
        <f ca="1"/>
        <v>Quimico</v>
      </c>
      <c r="AUX101" t="str">
        <f ca="1"/>
        <v>RAEGUARD</v>
      </c>
      <c r="AUY101" t="str">
        <f ca="1"/>
        <v>Reagente</v>
      </c>
      <c r="AUZ101" t="str">
        <f ca="1"/>
        <v>Reforma</v>
      </c>
      <c r="AVA101" t="str">
        <f ca="1"/>
        <v>REMOX</v>
      </c>
      <c r="AVB101" t="str">
        <f ca="1"/>
        <v>RIG RAT</v>
      </c>
      <c r="AVC101" t="str">
        <f ca="1"/>
        <v>RIKEN KEIKE</v>
      </c>
      <c r="AVD101" t="str">
        <f ca="1"/>
        <v>RS5</v>
      </c>
      <c r="AVE101" t="str">
        <f ca="1"/>
        <v>RS6</v>
      </c>
      <c r="AVF101" t="str">
        <f ca="1"/>
        <v>RS7</v>
      </c>
      <c r="AVG101" t="str">
        <f ca="1"/>
        <v>SAGE RIO</v>
      </c>
      <c r="AVH101" t="str">
        <f ca="1"/>
        <v>Sample Pro</v>
      </c>
      <c r="AVI101" t="str">
        <f ca="1"/>
        <v>SAMPLEASE</v>
      </c>
      <c r="AVJ101" t="str">
        <f ca="1"/>
        <v>SC</v>
      </c>
      <c r="AVK101" t="str">
        <f ca="1"/>
        <v>SCORPION</v>
      </c>
      <c r="AVL101" t="str">
        <f ca="1"/>
        <v>SEARCHLINE</v>
      </c>
      <c r="AVM101" t="str">
        <f ca="1"/>
        <v>SENSEPOINT</v>
      </c>
      <c r="AVN101" t="str">
        <f ca="1"/>
        <v>Sensor</v>
      </c>
      <c r="AVO101" t="str">
        <f ca="1"/>
        <v>SERIE BW</v>
      </c>
      <c r="AVP101" t="str">
        <f ca="1"/>
        <v>SERIE6</v>
      </c>
      <c r="AVQ101" t="str">
        <f ca="1"/>
        <v>SHAKETEST</v>
      </c>
      <c r="AVR101" t="str">
        <f ca="1"/>
        <v>SHARPEYE</v>
      </c>
      <c r="AVS101" t="str">
        <f ca="1"/>
        <v>Signature</v>
      </c>
      <c r="AVT101" t="str">
        <f ca="1"/>
        <v>Sistema</v>
      </c>
      <c r="AVU101" t="str">
        <f ca="1"/>
        <v>Skimmer</v>
      </c>
      <c r="AVV101" t="str">
        <f ca="1"/>
        <v>SKINNY DIPPER</v>
      </c>
      <c r="AVW101" t="str">
        <f ca="1"/>
        <v>SM.OIL</v>
      </c>
      <c r="AVX101" t="str">
        <f ca="1"/>
        <v>Software</v>
      </c>
      <c r="AVY101" t="str">
        <f ca="1"/>
        <v>Solução</v>
      </c>
      <c r="AVZ101" t="str">
        <f ca="1"/>
        <v>Sonda RTU</v>
      </c>
      <c r="AWA101" t="str">
        <f ca="1"/>
        <v>SOS-4-003</v>
      </c>
      <c r="AWB101" t="str">
        <f ca="1"/>
        <v>SPERIAN</v>
      </c>
      <c r="AWC101" t="str">
        <f ca="1"/>
        <v>SPM FLEX</v>
      </c>
      <c r="AWD101" t="str">
        <f ca="1"/>
        <v>T8000</v>
      </c>
      <c r="AWE101" t="str">
        <f ca="1"/>
        <v>TadLar Bag</v>
      </c>
      <c r="AWF101" t="str">
        <f ca="1"/>
        <v>TERMAL</v>
      </c>
      <c r="AWG101" t="str">
        <f ca="1"/>
        <v>Termovelocimétrico</v>
      </c>
      <c r="AWH101" t="str">
        <f ca="1"/>
        <v>TIGER</v>
      </c>
      <c r="AWI101" t="str">
        <f ca="1"/>
        <v>TITAN</v>
      </c>
      <c r="AWJ101" t="str">
        <f ca="1"/>
        <v>TITAN 2</v>
      </c>
      <c r="AWK101" t="str">
        <f ca="1"/>
        <v>TOP TRACK</v>
      </c>
      <c r="AWL101" t="str">
        <f ca="1"/>
        <v>TOUCHPOINT</v>
      </c>
      <c r="AWM101" t="str">
        <f ca="1"/>
        <v>Transdutor</v>
      </c>
      <c r="AWN101" t="str">
        <f ca="1"/>
        <v>Transmissor</v>
      </c>
      <c r="AWO101" t="str">
        <f ca="1"/>
        <v>Treinamento</v>
      </c>
      <c r="AWP101" t="str">
        <f ca="1"/>
        <v>TruLab</v>
      </c>
      <c r="AWQ101" t="str">
        <f ca="1"/>
        <v>TVA</v>
      </c>
      <c r="AWR101" t="str">
        <f ca="1"/>
        <v xml:space="preserve">TVA </v>
      </c>
      <c r="AWS101" t="str">
        <f ca="1"/>
        <v>TVA 1000B</v>
      </c>
      <c r="AWT101" t="str">
        <f ca="1"/>
        <v>TVA 2020</v>
      </c>
      <c r="AWU101" t="str">
        <f ca="1"/>
        <v>TVOC</v>
      </c>
      <c r="AWV101" t="str">
        <f ca="1"/>
        <v>TX1</v>
      </c>
      <c r="AWW101" t="str">
        <f ca="1"/>
        <v>UMR</v>
      </c>
      <c r="AWX101" t="str">
        <f ca="1"/>
        <v>UVEX</v>
      </c>
      <c r="AWY101" t="str">
        <f ca="1"/>
        <v>Vapor pin/ Clean</v>
      </c>
      <c r="AWZ101" t="str">
        <f ca="1"/>
        <v>WATER TAPE</v>
      </c>
      <c r="AXA101" t="str">
        <f ca="1"/>
        <v>WELLHEAD</v>
      </c>
      <c r="AXB101" t="str">
        <f ca="1"/>
        <v>WellTape</v>
      </c>
      <c r="AXC101" t="str">
        <f ca="1"/>
        <v>WX16</v>
      </c>
      <c r="AXD101" t="str">
        <f ca="1"/>
        <v>WX4</v>
      </c>
      <c r="AXE101" t="str">
        <f ca="1"/>
        <v>WX64</v>
      </c>
      <c r="AXF101" t="str">
        <f ca="1"/>
        <v>XCD</v>
      </c>
      <c r="AXG101" t="str">
        <f ca="1"/>
        <v>XCL</v>
      </c>
      <c r="AXH101" t="str">
        <f ca="1"/>
        <v>XNX</v>
      </c>
      <c r="AXI101" t="str">
        <f ca="1"/>
        <v>XPIS</v>
      </c>
      <c r="AXJ101" t="str">
        <f ca="1"/>
        <v>XPV</v>
      </c>
      <c r="AXK101" t="str">
        <f ca="1"/>
        <v>XRL</v>
      </c>
      <c r="AXL101" t="str">
        <f ca="1"/>
        <v>YSI30</v>
      </c>
      <c r="AXM101" t="str">
        <f ca="1"/>
        <v>YSI3100</v>
      </c>
      <c r="AXN101" t="str">
        <f ca="1"/>
        <v>YSI3200</v>
      </c>
      <c r="AXO101" t="str">
        <f ca="1"/>
        <v>YSI5000</v>
      </c>
      <c r="AXP101" t="str">
        <f ca="1"/>
        <v>YSI5100</v>
      </c>
      <c r="AXQ101" t="str">
        <f ca="1"/>
        <v>YSI55</v>
      </c>
      <c r="AXR101" t="str">
        <f ca="1"/>
        <v>YSI60</v>
      </c>
      <c r="AXS101" t="str">
        <f ca="1"/>
        <v>YSI85</v>
      </c>
      <c r="AXT101" t="str">
        <f ca="1"/>
        <v>ZAREBA</v>
      </c>
      <c r="BFU101" t="str" cm="1">
        <f t="array" aca="1" ref="BFU101:BGA101" ca="1">IFERROR(TRANSPOSE(_xlfn._xlws.SORT(_xlfn.UNIQUE(_xlfn._xlws.FILTER(cp_tipo_mercadoria,(($A101="")+(cp_linha=$A101))*(($B101="")+(cp_grupo=$B101))*(($C101="")+(cp_subgrupo=$C101))*(($E101="")+(cp_fabricante=$E101)))))),"")</f>
        <v>Acessório</v>
      </c>
      <c r="BFV101" t="str">
        <f ca="1"/>
        <v>Acessório/Reposição</v>
      </c>
      <c r="BFW101" t="str">
        <f ca="1"/>
        <v>Inativo</v>
      </c>
      <c r="BFX101" t="str">
        <f ca="1"/>
        <v>Insumo</v>
      </c>
      <c r="BFY101" t="str">
        <f ca="1"/>
        <v>Produto</v>
      </c>
      <c r="BFZ101" t="str">
        <f ca="1"/>
        <v>Reposição</v>
      </c>
      <c r="BGA101" t="str">
        <f ca="1"/>
        <v>Serviço</v>
      </c>
      <c r="BZA101" t="str" cm="1">
        <f t="array" aca="1" ref="BZA101:CAZ101" ca="1">IFERROR(TRANSPOSE(_xlfn._xlws.SORT(_xlfn.UNIQUE(_xlfn._xlws.FILTER(cp_fabricante,(($A101="")+(cp_linha=$A101))*(($B101="")+(cp_grupo=$B101))*(($C101="")+(cp_subgrupo=$C101))*(($D101="")+(cp_tipo_mercadoria=$D101)))))),"")</f>
        <v>ABK</v>
      </c>
      <c r="BZB101" t="str">
        <f ca="1"/>
        <v>AGT</v>
      </c>
      <c r="BZC101" t="str">
        <f ca="1"/>
        <v>Air Liquide</v>
      </c>
      <c r="BZD101" t="str">
        <f ca="1"/>
        <v>AMBIENTAL</v>
      </c>
      <c r="BZE101" t="str">
        <f ca="1"/>
        <v>AMS</v>
      </c>
      <c r="BZF101" t="str">
        <f ca="1"/>
        <v>Campbell</v>
      </c>
      <c r="BZG101" t="str">
        <f ca="1"/>
        <v>CASELLA</v>
      </c>
      <c r="BZH101" t="str">
        <f ca="1"/>
        <v>CHP</v>
      </c>
      <c r="BZI101" t="str">
        <f ca="1"/>
        <v>Clean</v>
      </c>
      <c r="BZJ101" t="str">
        <f ca="1"/>
        <v>COPPI</v>
      </c>
      <c r="BZK101" t="str">
        <f ca="1"/>
        <v>Coregas</v>
      </c>
      <c r="BZL101" t="str">
        <f ca="1"/>
        <v>DFT</v>
      </c>
      <c r="BZM101" t="str">
        <f ca="1"/>
        <v>DPUNION</v>
      </c>
      <c r="BZN101" t="str">
        <f ca="1"/>
        <v>EDINBURG</v>
      </c>
      <c r="BZO101" t="str">
        <f ca="1"/>
        <v>EMEC</v>
      </c>
      <c r="BZP101" t="str">
        <f ca="1"/>
        <v>EN NOVATIVE</v>
      </c>
      <c r="BZQ101" t="str">
        <f ca="1"/>
        <v>environics</v>
      </c>
      <c r="BZR101" t="str">
        <f ca="1"/>
        <v>EON</v>
      </c>
      <c r="BZS101" t="str">
        <f ca="1"/>
        <v>ESS</v>
      </c>
      <c r="BZT101" t="str">
        <f ca="1"/>
        <v>Fabricante</v>
      </c>
      <c r="BZU101" t="str">
        <f ca="1"/>
        <v>Global Water</v>
      </c>
      <c r="BZV101" t="str">
        <f ca="1"/>
        <v>GRACO</v>
      </c>
      <c r="BZW101" t="str">
        <f ca="1"/>
        <v>HER</v>
      </c>
      <c r="BZX101" t="str">
        <f ca="1"/>
        <v>HISCO</v>
      </c>
      <c r="BZY101" t="str">
        <f ca="1"/>
        <v>HON</v>
      </c>
      <c r="BZZ101" t="str">
        <f ca="1"/>
        <v>Inativo</v>
      </c>
      <c r="CAA101" t="str">
        <f ca="1"/>
        <v>Industrial</v>
      </c>
      <c r="CAB101" t="str">
        <f ca="1"/>
        <v>ION</v>
      </c>
      <c r="CAC101" t="str">
        <f ca="1"/>
        <v>ISCO</v>
      </c>
      <c r="CAD101" t="str">
        <f ca="1"/>
        <v>JCT</v>
      </c>
      <c r="CAE101" t="str">
        <f ca="1"/>
        <v>LINDE</v>
      </c>
      <c r="CAF101" t="str">
        <f ca="1"/>
        <v>Luminutra</v>
      </c>
      <c r="CAG101" t="str">
        <f ca="1"/>
        <v>MJK</v>
      </c>
      <c r="CAH101" t="str">
        <f ca="1"/>
        <v>NIVELCO</v>
      </c>
      <c r="CAI101" t="str">
        <f ca="1"/>
        <v>NOVALINX</v>
      </c>
      <c r="CAJ101" t="str">
        <f ca="1"/>
        <v>Oceanalpha</v>
      </c>
      <c r="CAK101" t="str">
        <f ca="1"/>
        <v>QED</v>
      </c>
      <c r="CAL101" t="str">
        <f ca="1"/>
        <v>RADIONDETECTION</v>
      </c>
      <c r="CAM101" t="str">
        <f ca="1"/>
        <v>RDI</v>
      </c>
      <c r="CAN101" t="str">
        <f ca="1"/>
        <v>Regenesis</v>
      </c>
      <c r="CAO101" t="str">
        <f ca="1"/>
        <v>RIKA</v>
      </c>
      <c r="CAP101" t="str">
        <f ca="1"/>
        <v>SF</v>
      </c>
      <c r="CAQ101" t="str">
        <f ca="1"/>
        <v>SHANGHAI</v>
      </c>
      <c r="CAR101" t="str">
        <f ca="1"/>
        <v>SON</v>
      </c>
      <c r="CAS101" t="str">
        <f ca="1"/>
        <v>TDS</v>
      </c>
      <c r="CAT101" t="str">
        <f ca="1"/>
        <v>Thermo</v>
      </c>
      <c r="CAU101" t="str">
        <f ca="1"/>
        <v>Trace2o</v>
      </c>
      <c r="CAV101" t="str">
        <f ca="1"/>
        <v>VAPOR PIN</v>
      </c>
      <c r="CAW101" t="str">
        <f ca="1"/>
        <v>waterloo</v>
      </c>
      <c r="CAX101" t="str">
        <f ca="1"/>
        <v>White</v>
      </c>
      <c r="CAY101" t="str">
        <f ca="1"/>
        <v>YSI</v>
      </c>
      <c r="CAZ101">
        <f ca="1"/>
        <v>0</v>
      </c>
      <c r="CSG101" t="str" cm="1">
        <f t="array" aca="1" ref="CSG101:CSN101" ca="1">IFERROR(TRANSPOSE(_xlfn._xlws.SORT(_xlfn.UNIQUE(IF($H101="",cg_nome_cargo,_xlfn._xlws.FILTER(cb_cargo,cb_nome=$H101))))),"")</f>
        <v>Consultor Externo</v>
      </c>
      <c r="CSH101" t="str">
        <f ca="1"/>
        <v>Consultor Interno</v>
      </c>
      <c r="CSI101" t="str">
        <f ca="1"/>
        <v>Coordenador</v>
      </c>
      <c r="CSJ101" t="str">
        <f ca="1"/>
        <v>Diretor</v>
      </c>
      <c r="CSK101" t="str">
        <f ca="1"/>
        <v>Gerente Geral</v>
      </c>
      <c r="CSL101" t="str">
        <f ca="1"/>
        <v>Gerente Linha</v>
      </c>
      <c r="CSM101" t="str">
        <f ca="1"/>
        <v>Representante Comercial</v>
      </c>
      <c r="CSN101" t="str">
        <f ca="1"/>
        <v>Supervisor</v>
      </c>
      <c r="DLM101" t="str" cm="1">
        <f t="array" aca="1" ref="DLM101:DMC101" ca="1">IFERROR(TRANSPOSE(_xlfn._xlws.SORT(IF($G101="",cb_nome,_xlfn._xlws.FILTER(cb_nome,cb_cargo=$G101)))),"")</f>
        <v>Alessandro Cappi</v>
      </c>
      <c r="DLN101" t="str">
        <f ca="1"/>
        <v>Ana Marcelino</v>
      </c>
      <c r="DLO101" t="str">
        <f ca="1"/>
        <v>André Camargo</v>
      </c>
      <c r="DLP101" t="str">
        <f ca="1"/>
        <v>André Caramello</v>
      </c>
      <c r="DLQ101" t="str">
        <f ca="1"/>
        <v>Andrey Andrade</v>
      </c>
      <c r="DLR101" t="str">
        <f ca="1"/>
        <v>Antônio Rosa</v>
      </c>
      <c r="DLS101" t="str">
        <f ca="1"/>
        <v>Dener Martins</v>
      </c>
      <c r="DLT101" t="str">
        <f ca="1"/>
        <v>Fábio</v>
      </c>
      <c r="DLU101" t="str">
        <f ca="1"/>
        <v>Mateus Machado</v>
      </c>
      <c r="DLV101" t="str">
        <f ca="1"/>
        <v>Neimar</v>
      </c>
      <c r="DLW101" t="str">
        <f ca="1"/>
        <v>Paulo Negrão</v>
      </c>
      <c r="DLX101" t="str">
        <f ca="1"/>
        <v>Rafaela</v>
      </c>
      <c r="DLY101" t="str">
        <f ca="1"/>
        <v>Rosana</v>
      </c>
      <c r="DLZ101" t="str">
        <f ca="1"/>
        <v>Rosilene</v>
      </c>
      <c r="DMA101" t="str">
        <f ca="1"/>
        <v>Samanta</v>
      </c>
      <c r="DMB101" t="str">
        <f ca="1"/>
        <v>Simone</v>
      </c>
      <c r="DMC101" t="str">
        <f ca="1"/>
        <v>Valmir</v>
      </c>
    </row>
    <row r="102" spans="29:623 1029:3045" x14ac:dyDescent="0.25">
      <c r="AC102" t="str" cm="1">
        <f t="array" aca="1" ref="AC102:AH102" ca="1">IFERROR(TRANSPOSE(_xlfn._xlws.SORT(_xlfn.UNIQUE(_xlfn._xlws.FILTER(cp_linha,(($B102="")+(cp_grupo=$B102))*(($C102="")+(cp_subgrupo=$C102))*(($D102="")+(cp_tipo_mercadoria=$D102))*(($E102="")+(cp_fabricante=$E102)))))),"")</f>
        <v>Detecção e Processos de Gases</v>
      </c>
      <c r="AD102" t="str">
        <f ca="1"/>
        <v>Diversos</v>
      </c>
      <c r="AE102" t="str">
        <f ca="1"/>
        <v>Inativo</v>
      </c>
      <c r="AF102" t="str">
        <f ca="1"/>
        <v>Locação</v>
      </c>
      <c r="AG102" t="str">
        <f ca="1"/>
        <v>Recursos Hídricos</v>
      </c>
      <c r="AH102" t="str">
        <f ca="1"/>
        <v>Remediação</v>
      </c>
      <c r="TI102" t="str" cm="1">
        <f t="array" aca="1" ref="TI102:WY102" ca="1">IFERROR(TRANSPOSE(_xlfn._xlws.SORT(_xlfn.UNIQUE(_xlfn._xlws.FILTER(cp_grupo,(($A102="")+(cp_linha=$A102))*(($C102="")+(cp_subgrupo=$C102))*(($D102="")+(cp_tipo_mercadoria=$D102))*(($E102="")+(cp_fabricante=$E102)))))),"")</f>
        <v>Absorvedores</v>
      </c>
      <c r="TJ102" t="str">
        <f ca="1"/>
        <v>Alimentação Eletrico</v>
      </c>
      <c r="TK102" t="str">
        <f ca="1"/>
        <v>Alimentação Solar</v>
      </c>
      <c r="TL102" t="str">
        <f ca="1"/>
        <v>Amostrador Diversos</v>
      </c>
      <c r="TM102" t="str">
        <f ca="1"/>
        <v>Amostrador Não Refrigerado Portátil</v>
      </c>
      <c r="TN102" t="str">
        <f ca="1"/>
        <v>Amostrador Refrigerado Fixo</v>
      </c>
      <c r="TO102" t="str">
        <f ca="1"/>
        <v>Amostrador Refrigerado Portátil</v>
      </c>
      <c r="TP102" t="str">
        <f ca="1"/>
        <v>Amostragem Diversos</v>
      </c>
      <c r="TQ102" t="str">
        <f ca="1"/>
        <v>Analisador Diversos</v>
      </c>
      <c r="TR102" t="str">
        <f ca="1"/>
        <v>Analisador Fixo</v>
      </c>
      <c r="TS102" t="str">
        <f ca="1"/>
        <v xml:space="preserve">Analisador Fixo </v>
      </c>
      <c r="TT102" t="str">
        <f ca="1"/>
        <v>Analisador Microbiologico</v>
      </c>
      <c r="TU102" t="str">
        <f ca="1"/>
        <v>Analisador Portátil</v>
      </c>
      <c r="TV102" t="str">
        <f ca="1"/>
        <v xml:space="preserve">Analisador Portátil </v>
      </c>
      <c r="TW102" t="str">
        <f ca="1"/>
        <v>Analisador Portátil Locação</v>
      </c>
      <c r="TX102" t="str">
        <f ca="1"/>
        <v>Aterramento Diversos</v>
      </c>
      <c r="TY102" t="str">
        <f ca="1"/>
        <v>Bomba de Amostragem Fixa</v>
      </c>
      <c r="TZ102" t="str">
        <f ca="1"/>
        <v>BOMBA DE AMOSTRAGEM Fixo</v>
      </c>
      <c r="UA102" t="str">
        <f ca="1"/>
        <v>Bomba de Amostragem Portátil</v>
      </c>
      <c r="UB102" t="str">
        <f ca="1"/>
        <v>Bombeamento Fixo</v>
      </c>
      <c r="UC102" t="str">
        <f ca="1"/>
        <v>Cabeçote/Válvula Extração Metano</v>
      </c>
      <c r="UD102" t="str">
        <f ca="1"/>
        <v>Caixa Separadora Fixo</v>
      </c>
      <c r="UE102" t="str">
        <f ca="1"/>
        <v>Calibração Diversos</v>
      </c>
      <c r="UF102" t="str">
        <f ca="1"/>
        <v>Cinto de Segurança</v>
      </c>
      <c r="UG102" t="str">
        <f ca="1"/>
        <v xml:space="preserve">Cinto de Segurança </v>
      </c>
      <c r="UH102" t="str">
        <f ca="1"/>
        <v>Colorimetro Portátil</v>
      </c>
      <c r="UI102" t="str">
        <f ca="1"/>
        <v>Conjunto Autônomo</v>
      </c>
      <c r="UJ102" t="str">
        <f ca="1"/>
        <v>Cromatógrafo Portátil</v>
      </c>
      <c r="UK102" t="str">
        <f ca="1"/>
        <v>Detector de Incendio Fixo</v>
      </c>
      <c r="UL102" t="str">
        <f ca="1"/>
        <v>Detector Diversos</v>
      </c>
      <c r="UM102" t="str">
        <f ca="1"/>
        <v>Detector Fixo</v>
      </c>
      <c r="UN102" t="str">
        <f ca="1"/>
        <v>Detector Portátil</v>
      </c>
      <c r="UO102" t="str">
        <f ca="1"/>
        <v>Diversos Diversos</v>
      </c>
      <c r="UP102" t="str">
        <f ca="1"/>
        <v>Dosímetro de ruído</v>
      </c>
      <c r="UQ102" t="str">
        <f ca="1"/>
        <v>Elevador de Liquidos Fixo</v>
      </c>
      <c r="UR102" t="str">
        <f ca="1"/>
        <v>Extração Diversos</v>
      </c>
      <c r="US102" t="str">
        <f ca="1"/>
        <v>Filtração Diversos</v>
      </c>
      <c r="UT102" t="str">
        <f ca="1"/>
        <v>Fotometro Portátil</v>
      </c>
      <c r="UU102" t="str">
        <f ca="1"/>
        <v>Guincho</v>
      </c>
      <c r="UV102" t="str">
        <f ca="1"/>
        <v>Impactador de Cascata</v>
      </c>
      <c r="UW102" t="str">
        <f ca="1"/>
        <v>Inativo Inativo</v>
      </c>
      <c r="UX102" t="str">
        <f ca="1"/>
        <v>Locação Diversos</v>
      </c>
      <c r="UY102" t="str">
        <f ca="1"/>
        <v>Medidor de Material Particulado Fixo</v>
      </c>
      <c r="UZ102" t="str">
        <f ca="1"/>
        <v>Medidor de Material Particulado Portátil</v>
      </c>
      <c r="VA102" t="str">
        <f ca="1"/>
        <v>Medidor de Nível de Pressão Sonora</v>
      </c>
      <c r="VB102" t="str">
        <f ca="1"/>
        <v>Medidor de Nivel Diversos</v>
      </c>
      <c r="VC102" t="str">
        <f ca="1"/>
        <v>Medidor de Nivel Fixo</v>
      </c>
      <c r="VD102" t="str">
        <f ca="1"/>
        <v>Medidor de Nivel Portátil</v>
      </c>
      <c r="VE102" t="str">
        <f ca="1"/>
        <v>Medidor de Vazão Argonaut SL</v>
      </c>
      <c r="VF102" t="str">
        <f ca="1"/>
        <v>Medidor de Vazão Fixo</v>
      </c>
      <c r="VG102" t="str">
        <f ca="1"/>
        <v>Medidor de Vazão FlowTracker</v>
      </c>
      <c r="VH102" t="str">
        <f ca="1"/>
        <v>Medidor de Vazão Portátil</v>
      </c>
      <c r="VI102" t="str">
        <f ca="1"/>
        <v>Medidor de Vazão RS5</v>
      </c>
      <c r="VJ102" t="str">
        <f ca="1"/>
        <v>Medidor de Vazão RS6</v>
      </c>
      <c r="VK102" t="str">
        <f ca="1"/>
        <v>Medidor de Vazão RS7</v>
      </c>
      <c r="VL102" t="str">
        <f ca="1"/>
        <v>Medidor de Vazão RS-M10</v>
      </c>
      <c r="VM102" t="str">
        <f ca="1"/>
        <v>Medidor de Vazão RS-M11</v>
      </c>
      <c r="VN102" t="str">
        <f ca="1"/>
        <v>Medidor de Vazão RS-M9</v>
      </c>
      <c r="VO102" t="str">
        <f ca="1"/>
        <v>Medidor de Vazão RS-S5</v>
      </c>
      <c r="VP102" t="str">
        <f ca="1"/>
        <v>Medidor de Vibração Portátil</v>
      </c>
      <c r="VQ102" t="str">
        <f ca="1"/>
        <v>Meteorologia Fixo</v>
      </c>
      <c r="VR102" t="str">
        <f ca="1"/>
        <v>MODFLOW Diversos</v>
      </c>
      <c r="VS102" t="str">
        <f ca="1"/>
        <v>Monitor de Material Particulado</v>
      </c>
      <c r="VT102" t="str">
        <f ca="1"/>
        <v>Monitor de Material Particulado Portátil</v>
      </c>
      <c r="VU102" t="str">
        <f ca="1"/>
        <v>Monitoramento Fixo</v>
      </c>
      <c r="VV102" t="str">
        <f ca="1"/>
        <v>Mosquetão</v>
      </c>
      <c r="VW102" t="str">
        <f ca="1"/>
        <v>Óculos de Proteção</v>
      </c>
      <c r="VX102" t="str">
        <f ca="1"/>
        <v>Outros Diversos</v>
      </c>
      <c r="VY102" t="str">
        <f ca="1"/>
        <v>Painel controlador Diversos</v>
      </c>
      <c r="VZ102" t="str">
        <f ca="1"/>
        <v>Painel controlador Fixo</v>
      </c>
      <c r="WA102" t="str">
        <f ca="1"/>
        <v>Painel controlador Portátil</v>
      </c>
      <c r="WB102" t="str">
        <f ca="1"/>
        <v>Respirador Facial</v>
      </c>
      <c r="WC102" t="str">
        <f ca="1"/>
        <v>Separador de Agua/ Oleo Fixo</v>
      </c>
      <c r="WD102" t="str">
        <f ca="1"/>
        <v>Sistema de Monitoramento de Material Particulado</v>
      </c>
      <c r="WE102" t="str">
        <f ca="1"/>
        <v>Sonda Portátil</v>
      </c>
      <c r="WF102" t="str">
        <f ca="1"/>
        <v xml:space="preserve">Sonda Portátil </v>
      </c>
      <c r="WG102" t="str">
        <f ca="1"/>
        <v>Sonda Serie 6</v>
      </c>
      <c r="WH102" t="str">
        <f ca="1"/>
        <v>Sonda Serie EcoSense</v>
      </c>
      <c r="WI102" t="str">
        <f ca="1"/>
        <v>Sonda Serie EXO</v>
      </c>
      <c r="WJ102" t="str">
        <f ca="1"/>
        <v>Sonda Serie IQ SensorNet</v>
      </c>
      <c r="WK102" t="str">
        <f ca="1"/>
        <v>Sonda Serie Lab &amp; Field</v>
      </c>
      <c r="WL102" t="str">
        <f ca="1"/>
        <v>Sonda Serie MultiLab</v>
      </c>
      <c r="WM102" t="str">
        <f ca="1"/>
        <v>Sonda Serie ODO-RTU</v>
      </c>
      <c r="WN102" t="str">
        <f ca="1"/>
        <v>Sonda Serie Pro</v>
      </c>
      <c r="WO102" t="str">
        <f ca="1"/>
        <v>Sonda Serie ProDigital</v>
      </c>
      <c r="WP102" t="str">
        <f ca="1"/>
        <v>Sonda Serie TruLab</v>
      </c>
      <c r="WQ102" t="str">
        <f ca="1"/>
        <v>Talabarte</v>
      </c>
      <c r="WR102" t="str">
        <f ca="1"/>
        <v>Telemetria Fixo</v>
      </c>
      <c r="WS102" t="str">
        <f ca="1"/>
        <v>TERMAL Fixo</v>
      </c>
      <c r="WT102" t="str">
        <f ca="1"/>
        <v>Transmissão Fixo</v>
      </c>
      <c r="WU102" t="str">
        <f ca="1"/>
        <v>Tratamento Diversos</v>
      </c>
      <c r="WV102" t="str">
        <f ca="1"/>
        <v>Tratamento Fixo</v>
      </c>
      <c r="WW102" t="str">
        <f ca="1"/>
        <v>Travaqueda</v>
      </c>
      <c r="WX102" t="str">
        <f ca="1"/>
        <v>Tripe</v>
      </c>
      <c r="WY102" t="str">
        <f ca="1"/>
        <v>UMR Fixo</v>
      </c>
      <c r="AMO102" cm="1">
        <f t="array" aca="1" ref="AMO102:AXT102" ca="1">IFERROR(TRANSPOSE(_xlfn._xlws.SORT(_xlfn.UNIQUE(_xlfn._xlws.FILTER(cp_subgrupo,(($A102="")+(cp_linha=$A102))*(($B102="")+(cp_grupo=$B102))*(($D102="")+(cp_tipo_mercadoria=$D102))*(($E102="")+(cp_fabricante=$E102)))))),"")</f>
        <v>550</v>
      </c>
      <c r="AMP102">
        <f ca="1"/>
        <v>556</v>
      </c>
      <c r="AMQ102">
        <f ca="1"/>
        <v>6600</v>
      </c>
      <c r="AMR102">
        <f ca="1"/>
        <v>9500</v>
      </c>
      <c r="AMS102">
        <f ca="1"/>
        <v>9800</v>
      </c>
      <c r="AMT102" t="str">
        <f ca="1"/>
        <v>3017M</v>
      </c>
      <c r="AMU102" t="str">
        <f ca="1"/>
        <v>301-ADI</v>
      </c>
      <c r="AMV102" t="str">
        <f ca="1"/>
        <v>301C</v>
      </c>
      <c r="AMW102" t="str">
        <f ca="1"/>
        <v>301-R8</v>
      </c>
      <c r="AMX102" t="str">
        <f ca="1"/>
        <v>4000 series Isco</v>
      </c>
      <c r="AMY102" t="str">
        <f ca="1"/>
        <v xml:space="preserve">Absorvedores </v>
      </c>
      <c r="AMZ102" t="str">
        <f ca="1"/>
        <v>Acessório</v>
      </c>
      <c r="ANA102" t="str">
        <f ca="1"/>
        <v>ADCP</v>
      </c>
      <c r="ANB102" t="str">
        <f ca="1"/>
        <v>ADP</v>
      </c>
      <c r="ANC102" t="str">
        <f ca="1"/>
        <v>ADR 1500</v>
      </c>
      <c r="AND102" t="str">
        <f ca="1"/>
        <v>AIR AWARE</v>
      </c>
      <c r="ANE102" t="str">
        <f ca="1"/>
        <v>Air Striper</v>
      </c>
      <c r="ANF102" t="str">
        <f ca="1"/>
        <v>AIRSCAN</v>
      </c>
      <c r="ANG102" t="str">
        <f ca="1"/>
        <v>Amostrador</v>
      </c>
      <c r="ANH102" t="str">
        <f ca="1"/>
        <v>Anel</v>
      </c>
      <c r="ANI102" t="str">
        <f ca="1"/>
        <v>APEX 2</v>
      </c>
      <c r="ANJ102" t="str">
        <f ca="1"/>
        <v>Argonaut</v>
      </c>
      <c r="ANK102" t="str">
        <f ca="1"/>
        <v>Auto Pump</v>
      </c>
      <c r="ANL102" t="str">
        <f ca="1"/>
        <v>BADGE PLUS</v>
      </c>
      <c r="ANM102" t="str">
        <f ca="1"/>
        <v>Biogas</v>
      </c>
      <c r="ANN102" t="str">
        <f ca="1"/>
        <v>BIOGAS 300</v>
      </c>
      <c r="ANO102" t="str">
        <f ca="1"/>
        <v>BIOGAS 3000</v>
      </c>
      <c r="ANP102" t="str">
        <f ca="1"/>
        <v>BIOGAS 5000</v>
      </c>
      <c r="ANQ102" t="str">
        <f ca="1"/>
        <v>BM25</v>
      </c>
      <c r="ANR102" t="str">
        <f ca="1"/>
        <v>Bomba</v>
      </c>
      <c r="ANS102" t="str">
        <f ca="1"/>
        <v>BW</v>
      </c>
      <c r="ANT102" t="str">
        <f ca="1"/>
        <v xml:space="preserve">BW </v>
      </c>
      <c r="ANU102" t="str">
        <f ca="1"/>
        <v>BW CLIP</v>
      </c>
      <c r="ANV102" t="str">
        <f ca="1"/>
        <v>BW FLEX</v>
      </c>
      <c r="ANW102" t="str">
        <f ca="1"/>
        <v>BW ICON</v>
      </c>
      <c r="ANX102" t="str">
        <f ca="1"/>
        <v>BW SOLO</v>
      </c>
      <c r="ANY102" t="str">
        <f ca="1"/>
        <v>BW ULTRA</v>
      </c>
      <c r="ANZ102" t="str">
        <f ca="1"/>
        <v>C100</v>
      </c>
      <c r="AOA102" t="str">
        <f ca="1"/>
        <v>Cabo</v>
      </c>
      <c r="AOB102" t="str">
        <f ca="1"/>
        <v>Calibração</v>
      </c>
      <c r="AOC102" t="str">
        <f ca="1"/>
        <v>Castaway</v>
      </c>
      <c r="AOD102" t="str">
        <f ca="1"/>
        <v>CEL-24X</v>
      </c>
      <c r="AOE102" t="str">
        <f ca="1"/>
        <v>CEL-35X</v>
      </c>
      <c r="AOF102" t="str">
        <f ca="1"/>
        <v>CEL-62X</v>
      </c>
      <c r="AOG102" t="str">
        <f ca="1"/>
        <v>CEL-63X</v>
      </c>
      <c r="AOH102" t="str">
        <f ca="1"/>
        <v>Certificado</v>
      </c>
      <c r="AOI102" t="str">
        <f ca="1"/>
        <v>CEX300</v>
      </c>
      <c r="AOJ102" t="str">
        <f ca="1"/>
        <v>Chempro</v>
      </c>
      <c r="AOK102" t="str">
        <f ca="1"/>
        <v>Cilindro</v>
      </c>
      <c r="AOL102" t="str">
        <f ca="1"/>
        <v xml:space="preserve">Cinto de Segurança </v>
      </c>
      <c r="AOM102" t="str">
        <f ca="1"/>
        <v>Clean Cell Pro</v>
      </c>
      <c r="AON102" t="str">
        <f ca="1"/>
        <v>CLEANVIEWERGAS</v>
      </c>
      <c r="AOO102" t="str">
        <f ca="1"/>
        <v>CM4</v>
      </c>
      <c r="AOP102" t="str">
        <f ca="1"/>
        <v>CONDUCTIVITY PLUS</v>
      </c>
      <c r="AOQ102" t="str">
        <f ca="1"/>
        <v>CONTADOR DE CICLOS</v>
      </c>
      <c r="AOR102" t="str">
        <f ca="1"/>
        <v>Controlador</v>
      </c>
      <c r="AOS102" t="str">
        <f ca="1"/>
        <v>CTX 300</v>
      </c>
      <c r="AOT102" t="str">
        <f ca="1"/>
        <v>CUB</v>
      </c>
      <c r="AOU102" t="str">
        <f ca="1"/>
        <v>DataLogger</v>
      </c>
      <c r="AOV102" t="str">
        <f ca="1"/>
        <v>DATARAM 4</v>
      </c>
      <c r="AOW102" t="str">
        <f ca="1"/>
        <v>DBADGE 2</v>
      </c>
      <c r="AOX102" t="str">
        <f ca="1"/>
        <v>DBO</v>
      </c>
      <c r="AOY102" t="str">
        <f ca="1"/>
        <v>DIPPER TOUGH</v>
      </c>
      <c r="AOZ102" t="str">
        <f ca="1"/>
        <v>DIPPERLOG</v>
      </c>
      <c r="APA102" t="str">
        <f ca="1"/>
        <v>DIPPER-T</v>
      </c>
      <c r="APB102" t="str">
        <f ca="1"/>
        <v>Display</v>
      </c>
      <c r="APC102" t="str">
        <f ca="1"/>
        <v>Diversos</v>
      </c>
      <c r="APD102" t="str">
        <f ca="1"/>
        <v>DO200</v>
      </c>
      <c r="APE102" t="str">
        <f ca="1"/>
        <v>DURATRACKER</v>
      </c>
      <c r="APF102" t="str">
        <f ca="1"/>
        <v>E3 POINT</v>
      </c>
      <c r="APG102" t="str">
        <f ca="1"/>
        <v>EAGLE</v>
      </c>
      <c r="APH102" t="str">
        <f ca="1"/>
        <v>EC300</v>
      </c>
      <c r="API102" t="str">
        <f ca="1"/>
        <v>EC30A</v>
      </c>
      <c r="APJ102" t="str">
        <f ca="1"/>
        <v>Embarcação</v>
      </c>
      <c r="APK102" t="str">
        <f ca="1"/>
        <v>EmeClean</v>
      </c>
      <c r="APL102" t="str">
        <f ca="1"/>
        <v>Estação</v>
      </c>
      <c r="APM102" t="str">
        <f ca="1"/>
        <v>Estrutura</v>
      </c>
      <c r="APN102" t="str">
        <f ca="1"/>
        <v>EXO</v>
      </c>
      <c r="APO102" t="str">
        <f ca="1"/>
        <v>EXO (Completa)</v>
      </c>
      <c r="APP102" t="str">
        <f ca="1"/>
        <v>EXTREME</v>
      </c>
      <c r="APQ102" t="str">
        <f ca="1"/>
        <v>FALCO</v>
      </c>
      <c r="APR102" t="str">
        <f ca="1"/>
        <v>FAU</v>
      </c>
      <c r="APS102" t="str">
        <f ca="1"/>
        <v>Ferramental</v>
      </c>
      <c r="APT102" t="str">
        <f ca="1"/>
        <v>Filtro</v>
      </c>
      <c r="APU102" t="str">
        <f ca="1"/>
        <v>FIREPRO</v>
      </c>
      <c r="APV102" t="str">
        <f ca="1"/>
        <v>FlowTracker</v>
      </c>
      <c r="APW102" t="str">
        <f ca="1"/>
        <v>FROG</v>
      </c>
      <c r="APX102" t="str">
        <f ca="1"/>
        <v>FS20X</v>
      </c>
      <c r="APY102" t="str">
        <f ca="1"/>
        <v>FS-20X</v>
      </c>
      <c r="APZ102" t="str">
        <f ca="1"/>
        <v>FS24X</v>
      </c>
      <c r="AQA102" t="str">
        <f ca="1"/>
        <v>FSL100</v>
      </c>
      <c r="AQB102" t="str">
        <f ca="1"/>
        <v>FSX</v>
      </c>
      <c r="AQC102" t="str">
        <f ca="1"/>
        <v>G100</v>
      </c>
      <c r="AQD102" t="str">
        <f ca="1"/>
        <v>G110</v>
      </c>
      <c r="AQE102" t="str">
        <f ca="1"/>
        <v>G200</v>
      </c>
      <c r="AQF102" t="str">
        <f ca="1"/>
        <v>GA 3000</v>
      </c>
      <c r="AQG102" t="str">
        <f ca="1"/>
        <v>GA 5000</v>
      </c>
      <c r="AQH102" t="str">
        <f ca="1"/>
        <v>GASCARD</v>
      </c>
      <c r="AQI102" t="str">
        <f ca="1"/>
        <v>GASCEHCK G</v>
      </c>
      <c r="AQJ102" t="str">
        <f ca="1"/>
        <v>Gascheck</v>
      </c>
      <c r="AQK102" t="str">
        <f ca="1"/>
        <v>GASCHECK 3000</v>
      </c>
      <c r="AQL102" t="str">
        <f ca="1"/>
        <v>GASCHECK 5000</v>
      </c>
      <c r="AQM102" t="str">
        <f ca="1"/>
        <v>GASCHECK 6000</v>
      </c>
      <c r="AQN102" t="str">
        <f ca="1"/>
        <v>GASCHECK G</v>
      </c>
      <c r="AQO102" t="str">
        <f ca="1"/>
        <v>GASCHECK P1</v>
      </c>
      <c r="AQP102" t="str">
        <f ca="1"/>
        <v>GASPOINT</v>
      </c>
      <c r="AQQ102" t="str">
        <f ca="1"/>
        <v>GATEWAY</v>
      </c>
      <c r="AQR102" t="str">
        <f ca="1"/>
        <v>GEM</v>
      </c>
      <c r="AQS102" t="str">
        <f ca="1"/>
        <v>GEM 2000</v>
      </c>
      <c r="AQT102" t="str">
        <f ca="1"/>
        <v>GEM 5000</v>
      </c>
      <c r="AQU102" t="str">
        <f ca="1"/>
        <v>GEM/GA/BIOGAS 5000</v>
      </c>
      <c r="AQV102" t="str">
        <f ca="1"/>
        <v>GeneCount</v>
      </c>
      <c r="AQW102" t="str">
        <f ca="1"/>
        <v>GENIE</v>
      </c>
      <c r="AQX102" t="str">
        <f ca="1"/>
        <v>Guardian</v>
      </c>
      <c r="AQY102" t="str">
        <f ca="1"/>
        <v>GUARDIAN 2</v>
      </c>
      <c r="AQZ102" t="str">
        <f ca="1"/>
        <v>H.OIL</v>
      </c>
      <c r="ARA102" t="str">
        <f ca="1"/>
        <v>HA20</v>
      </c>
      <c r="ARB102" t="str">
        <f ca="1"/>
        <v>HA40</v>
      </c>
      <c r="ARC102" t="str">
        <f ca="1"/>
        <v>HA-71</v>
      </c>
      <c r="ARD102" t="str">
        <f ca="1"/>
        <v>HA-72</v>
      </c>
      <c r="ARE102" t="str">
        <f ca="1"/>
        <v>HAVEX</v>
      </c>
      <c r="ARF102" t="str">
        <f ca="1"/>
        <v>HON</v>
      </c>
      <c r="ARG102" t="str">
        <f ca="1"/>
        <v>HON TITAN</v>
      </c>
      <c r="ARH102" t="str">
        <f ca="1"/>
        <v>Hora Técnica</v>
      </c>
      <c r="ARI102" t="str">
        <f ca="1"/>
        <v>IAQ POINT 2</v>
      </c>
      <c r="ARJ102" t="str">
        <f ca="1"/>
        <v>IMPACT PRO</v>
      </c>
      <c r="ARK102" t="str">
        <f ca="1"/>
        <v>Inativo</v>
      </c>
      <c r="ARL102" t="str">
        <f ca="1"/>
        <v>INNOVA</v>
      </c>
      <c r="ARM102" t="str">
        <f ca="1"/>
        <v>Instalação</v>
      </c>
      <c r="ARN102" t="str">
        <f ca="1"/>
        <v>INTELLIDOX</v>
      </c>
      <c r="ARO102" t="str">
        <f ca="1"/>
        <v>IQ PIPE</v>
      </c>
      <c r="ARP102" t="str">
        <f ca="1"/>
        <v>IQ PLUS</v>
      </c>
      <c r="ARQ102" t="str">
        <f ca="1"/>
        <v>IQ Standard</v>
      </c>
      <c r="ARR102" t="str">
        <f ca="1"/>
        <v>ITRANS</v>
      </c>
      <c r="ARS102" t="str">
        <f ca="1"/>
        <v>JES-301</v>
      </c>
      <c r="ART102" t="str">
        <f ca="1"/>
        <v>JFID</v>
      </c>
      <c r="ARU102" t="str">
        <f ca="1"/>
        <v>JH3E</v>
      </c>
      <c r="ARV102" t="str">
        <f ca="1"/>
        <v>JSP-87</v>
      </c>
      <c r="ARW102" t="str">
        <f ca="1"/>
        <v>JSP-89</v>
      </c>
      <c r="ARX102" t="str">
        <f ca="1"/>
        <v>L360</v>
      </c>
      <c r="ARY102" t="str">
        <f ca="1"/>
        <v>LEAKCHECK P1</v>
      </c>
      <c r="ARZ102" t="str">
        <f ca="1"/>
        <v>LEAKMATE</v>
      </c>
      <c r="ASA102" t="str">
        <f ca="1"/>
        <v>Locação</v>
      </c>
      <c r="ASB102" t="str">
        <f ca="1"/>
        <v>Luminometro</v>
      </c>
      <c r="ASC102" t="str">
        <f ca="1"/>
        <v>M10</v>
      </c>
      <c r="ASD102" t="str">
        <f ca="1"/>
        <v>M11</v>
      </c>
      <c r="ASE102" t="str">
        <f ca="1"/>
        <v>M9</v>
      </c>
      <c r="ASF102" t="str">
        <f ca="1"/>
        <v>MAGFLUX</v>
      </c>
      <c r="ASG102" t="str">
        <f ca="1"/>
        <v>Maleta</v>
      </c>
      <c r="ASH102" t="str">
        <f ca="1"/>
        <v>MANHANDLER</v>
      </c>
      <c r="ASI102" t="str">
        <f ca="1"/>
        <v>MANNING</v>
      </c>
      <c r="ASJ102" t="str">
        <f ca="1"/>
        <v>Manta</v>
      </c>
      <c r="ASK102" t="str">
        <f ca="1"/>
        <v>Manta OWS</v>
      </c>
      <c r="ASL102" t="str">
        <f ca="1"/>
        <v>MARPLE</v>
      </c>
      <c r="ASM102" t="str">
        <f ca="1"/>
        <v>MAX XT</v>
      </c>
      <c r="ASN102" t="str">
        <f ca="1"/>
        <v>Metalyser</v>
      </c>
      <c r="ASO102" t="str">
        <f ca="1"/>
        <v>METREX</v>
      </c>
      <c r="ASP102" t="str">
        <f ca="1"/>
        <v>MGD</v>
      </c>
      <c r="ASQ102" t="str">
        <f ca="1"/>
        <v>MICRO 5</v>
      </c>
      <c r="ASR102" t="str">
        <f ca="1"/>
        <v>MicroADV</v>
      </c>
      <c r="ASS102" t="str">
        <f ca="1"/>
        <v>MICROCLIP</v>
      </c>
      <c r="AST102" t="str">
        <f ca="1"/>
        <v>MICRODOCK</v>
      </c>
      <c r="ASU102" t="str">
        <f ca="1"/>
        <v>MICRODUST</v>
      </c>
      <c r="ASV102" t="str">
        <f ca="1"/>
        <v>MIDAS</v>
      </c>
      <c r="ASW102" t="str">
        <f ca="1"/>
        <v>MILLER</v>
      </c>
      <c r="ASX102" t="str">
        <f ca="1"/>
        <v>MIRAN</v>
      </c>
      <c r="ASY102" t="str">
        <f ca="1"/>
        <v>MKII</v>
      </c>
      <c r="ASZ102" t="str">
        <f ca="1"/>
        <v>Moden</v>
      </c>
      <c r="ATA102" t="str">
        <f ca="1"/>
        <v>Mosquetão</v>
      </c>
      <c r="ATB102" t="str">
        <f ca="1"/>
        <v>MP10</v>
      </c>
      <c r="ATC102" t="str">
        <f ca="1"/>
        <v>MP15</v>
      </c>
      <c r="ATD102" t="str">
        <f ca="1"/>
        <v>MP20</v>
      </c>
      <c r="ATE102" t="str">
        <f ca="1"/>
        <v>MP30</v>
      </c>
      <c r="ATF102" t="str">
        <f ca="1"/>
        <v>MP50</v>
      </c>
      <c r="ATG102" t="str">
        <f ca="1"/>
        <v>MPD</v>
      </c>
      <c r="ATH102" t="str">
        <f ca="1"/>
        <v>MULTILAB</v>
      </c>
      <c r="ATI102" t="str">
        <f ca="1"/>
        <v>MV02</v>
      </c>
      <c r="ATJ102" t="str">
        <f ca="1"/>
        <v>MV03</v>
      </c>
      <c r="ATK102" t="str">
        <f ca="1"/>
        <v>MVI</v>
      </c>
      <c r="ATL102" t="str">
        <f ca="1"/>
        <v>MX4</v>
      </c>
      <c r="ATM102" t="str">
        <f ca="1"/>
        <v>MX6</v>
      </c>
      <c r="ATN102" t="str">
        <f ca="1"/>
        <v>NDP - 25 BAN</v>
      </c>
      <c r="ATO102" t="str">
        <f ca="1"/>
        <v>Numatic</v>
      </c>
      <c r="ATP102" t="str">
        <f ca="1"/>
        <v>ODO200</v>
      </c>
      <c r="ATQ102" t="str">
        <f ca="1"/>
        <v>OELD</v>
      </c>
      <c r="ATR102" t="str">
        <f ca="1"/>
        <v>OLCT</v>
      </c>
      <c r="ATS102" t="str">
        <f ca="1"/>
        <v>OPTI-FIT</v>
      </c>
      <c r="ATT102" t="str">
        <f ca="1"/>
        <v>OPTIMA PLUS</v>
      </c>
      <c r="ATU102" t="str">
        <f ca="1"/>
        <v>Outros</v>
      </c>
      <c r="ATV102" t="str">
        <f ca="1"/>
        <v>OWS</v>
      </c>
      <c r="ATW102" t="str">
        <f ca="1"/>
        <v>Painel</v>
      </c>
      <c r="ATX102" t="str">
        <f ca="1"/>
        <v>Painel de Controle</v>
      </c>
      <c r="ATY102" t="str">
        <f ca="1"/>
        <v>Painel Solar</v>
      </c>
      <c r="ATZ102" t="str">
        <f ca="1"/>
        <v>PANTHER</v>
      </c>
      <c r="AUA102" t="str">
        <f ca="1"/>
        <v>PCM</v>
      </c>
      <c r="AUB102" t="str">
        <f ca="1"/>
        <v>PDR1500</v>
      </c>
      <c r="AUC102" t="str">
        <f ca="1"/>
        <v>PH100</v>
      </c>
      <c r="AUD102" t="str">
        <f ca="1"/>
        <v>PHD6</v>
      </c>
      <c r="AUE102" t="str">
        <f ca="1"/>
        <v>PHOCHECK 1000</v>
      </c>
      <c r="AUF102" t="str">
        <f ca="1"/>
        <v>PHOCHECK 3000</v>
      </c>
      <c r="AUG102" t="str">
        <f ca="1"/>
        <v>Pro Plus</v>
      </c>
      <c r="AUH102" t="str">
        <f ca="1"/>
        <v>Pro Quattro</v>
      </c>
      <c r="AUI102" t="str">
        <f ca="1"/>
        <v>PRO10</v>
      </c>
      <c r="AUJ102" t="str">
        <f ca="1"/>
        <v>PRO1020</v>
      </c>
      <c r="AUK102" t="str">
        <f ca="1"/>
        <v>PRO1030</v>
      </c>
      <c r="AUL102" t="str">
        <f ca="1"/>
        <v>PRO20</v>
      </c>
      <c r="AUM102" t="str">
        <f ca="1"/>
        <v>PRO2030</v>
      </c>
      <c r="AUN102" t="str">
        <f ca="1"/>
        <v>PRO30</v>
      </c>
      <c r="AUO102" t="str">
        <f ca="1"/>
        <v>PRODO</v>
      </c>
      <c r="AUP102" t="str">
        <f ca="1"/>
        <v>ProDss</v>
      </c>
      <c r="AUQ102" t="str">
        <f ca="1"/>
        <v>PROSOLO</v>
      </c>
      <c r="AUR102" t="str">
        <f ca="1"/>
        <v>PROSWAP</v>
      </c>
      <c r="AUS102" t="str">
        <f ca="1"/>
        <v>PT100</v>
      </c>
      <c r="AUT102" t="str">
        <f ca="1"/>
        <v>QRAE 3</v>
      </c>
      <c r="AUU102" t="str">
        <f ca="1"/>
        <v>QRAE3</v>
      </c>
      <c r="AUV102" t="str">
        <f ca="1"/>
        <v>QUATTRO</v>
      </c>
      <c r="AUW102" t="str">
        <f ca="1"/>
        <v>Quimico</v>
      </c>
      <c r="AUX102" t="str">
        <f ca="1"/>
        <v>RAEGUARD</v>
      </c>
      <c r="AUY102" t="str">
        <f ca="1"/>
        <v>Reagente</v>
      </c>
      <c r="AUZ102" t="str">
        <f ca="1"/>
        <v>Reforma</v>
      </c>
      <c r="AVA102" t="str">
        <f ca="1"/>
        <v>REMOX</v>
      </c>
      <c r="AVB102" t="str">
        <f ca="1"/>
        <v>RIG RAT</v>
      </c>
      <c r="AVC102" t="str">
        <f ca="1"/>
        <v>RIKEN KEIKE</v>
      </c>
      <c r="AVD102" t="str">
        <f ca="1"/>
        <v>RS5</v>
      </c>
      <c r="AVE102" t="str">
        <f ca="1"/>
        <v>RS6</v>
      </c>
      <c r="AVF102" t="str">
        <f ca="1"/>
        <v>RS7</v>
      </c>
      <c r="AVG102" t="str">
        <f ca="1"/>
        <v>SAGE RIO</v>
      </c>
      <c r="AVH102" t="str">
        <f ca="1"/>
        <v>Sample Pro</v>
      </c>
      <c r="AVI102" t="str">
        <f ca="1"/>
        <v>SAMPLEASE</v>
      </c>
      <c r="AVJ102" t="str">
        <f ca="1"/>
        <v>SC</v>
      </c>
      <c r="AVK102" t="str">
        <f ca="1"/>
        <v>SCORPION</v>
      </c>
      <c r="AVL102" t="str">
        <f ca="1"/>
        <v>SEARCHLINE</v>
      </c>
      <c r="AVM102" t="str">
        <f ca="1"/>
        <v>SENSEPOINT</v>
      </c>
      <c r="AVN102" t="str">
        <f ca="1"/>
        <v>Sensor</v>
      </c>
      <c r="AVO102" t="str">
        <f ca="1"/>
        <v>SERIE BW</v>
      </c>
      <c r="AVP102" t="str">
        <f ca="1"/>
        <v>SERIE6</v>
      </c>
      <c r="AVQ102" t="str">
        <f ca="1"/>
        <v>SHAKETEST</v>
      </c>
      <c r="AVR102" t="str">
        <f ca="1"/>
        <v>SHARPEYE</v>
      </c>
      <c r="AVS102" t="str">
        <f ca="1"/>
        <v>Signature</v>
      </c>
      <c r="AVT102" t="str">
        <f ca="1"/>
        <v>Sistema</v>
      </c>
      <c r="AVU102" t="str">
        <f ca="1"/>
        <v>Skimmer</v>
      </c>
      <c r="AVV102" t="str">
        <f ca="1"/>
        <v>SKINNY DIPPER</v>
      </c>
      <c r="AVW102" t="str">
        <f ca="1"/>
        <v>SM.OIL</v>
      </c>
      <c r="AVX102" t="str">
        <f ca="1"/>
        <v>Software</v>
      </c>
      <c r="AVY102" t="str">
        <f ca="1"/>
        <v>Solução</v>
      </c>
      <c r="AVZ102" t="str">
        <f ca="1"/>
        <v>Sonda RTU</v>
      </c>
      <c r="AWA102" t="str">
        <f ca="1"/>
        <v>SOS-4-003</v>
      </c>
      <c r="AWB102" t="str">
        <f ca="1"/>
        <v>SPERIAN</v>
      </c>
      <c r="AWC102" t="str">
        <f ca="1"/>
        <v>SPM FLEX</v>
      </c>
      <c r="AWD102" t="str">
        <f ca="1"/>
        <v>T8000</v>
      </c>
      <c r="AWE102" t="str">
        <f ca="1"/>
        <v>TadLar Bag</v>
      </c>
      <c r="AWF102" t="str">
        <f ca="1"/>
        <v>TERMAL</v>
      </c>
      <c r="AWG102" t="str">
        <f ca="1"/>
        <v>Termovelocimétrico</v>
      </c>
      <c r="AWH102" t="str">
        <f ca="1"/>
        <v>TIGER</v>
      </c>
      <c r="AWI102" t="str">
        <f ca="1"/>
        <v>TITAN</v>
      </c>
      <c r="AWJ102" t="str">
        <f ca="1"/>
        <v>TITAN 2</v>
      </c>
      <c r="AWK102" t="str">
        <f ca="1"/>
        <v>TOP TRACK</v>
      </c>
      <c r="AWL102" t="str">
        <f ca="1"/>
        <v>TOUCHPOINT</v>
      </c>
      <c r="AWM102" t="str">
        <f ca="1"/>
        <v>Transdutor</v>
      </c>
      <c r="AWN102" t="str">
        <f ca="1"/>
        <v>Transmissor</v>
      </c>
      <c r="AWO102" t="str">
        <f ca="1"/>
        <v>Treinamento</v>
      </c>
      <c r="AWP102" t="str">
        <f ca="1"/>
        <v>TruLab</v>
      </c>
      <c r="AWQ102" t="str">
        <f ca="1"/>
        <v>TVA</v>
      </c>
      <c r="AWR102" t="str">
        <f ca="1"/>
        <v xml:space="preserve">TVA </v>
      </c>
      <c r="AWS102" t="str">
        <f ca="1"/>
        <v>TVA 1000B</v>
      </c>
      <c r="AWT102" t="str">
        <f ca="1"/>
        <v>TVA 2020</v>
      </c>
      <c r="AWU102" t="str">
        <f ca="1"/>
        <v>TVOC</v>
      </c>
      <c r="AWV102" t="str">
        <f ca="1"/>
        <v>TX1</v>
      </c>
      <c r="AWW102" t="str">
        <f ca="1"/>
        <v>UMR</v>
      </c>
      <c r="AWX102" t="str">
        <f ca="1"/>
        <v>UVEX</v>
      </c>
      <c r="AWY102" t="str">
        <f ca="1"/>
        <v>Vapor pin/ Clean</v>
      </c>
      <c r="AWZ102" t="str">
        <f ca="1"/>
        <v>WATER TAPE</v>
      </c>
      <c r="AXA102" t="str">
        <f ca="1"/>
        <v>WELLHEAD</v>
      </c>
      <c r="AXB102" t="str">
        <f ca="1"/>
        <v>WellTape</v>
      </c>
      <c r="AXC102" t="str">
        <f ca="1"/>
        <v>WX16</v>
      </c>
      <c r="AXD102" t="str">
        <f ca="1"/>
        <v>WX4</v>
      </c>
      <c r="AXE102" t="str">
        <f ca="1"/>
        <v>WX64</v>
      </c>
      <c r="AXF102" t="str">
        <f ca="1"/>
        <v>XCD</v>
      </c>
      <c r="AXG102" t="str">
        <f ca="1"/>
        <v>XCL</v>
      </c>
      <c r="AXH102" t="str">
        <f ca="1"/>
        <v>XNX</v>
      </c>
      <c r="AXI102" t="str">
        <f ca="1"/>
        <v>XPIS</v>
      </c>
      <c r="AXJ102" t="str">
        <f ca="1"/>
        <v>XPV</v>
      </c>
      <c r="AXK102" t="str">
        <f ca="1"/>
        <v>XRL</v>
      </c>
      <c r="AXL102" t="str">
        <f ca="1"/>
        <v>YSI30</v>
      </c>
      <c r="AXM102" t="str">
        <f ca="1"/>
        <v>YSI3100</v>
      </c>
      <c r="AXN102" t="str">
        <f ca="1"/>
        <v>YSI3200</v>
      </c>
      <c r="AXO102" t="str">
        <f ca="1"/>
        <v>YSI5000</v>
      </c>
      <c r="AXP102" t="str">
        <f ca="1"/>
        <v>YSI5100</v>
      </c>
      <c r="AXQ102" t="str">
        <f ca="1"/>
        <v>YSI55</v>
      </c>
      <c r="AXR102" t="str">
        <f ca="1"/>
        <v>YSI60</v>
      </c>
      <c r="AXS102" t="str">
        <f ca="1"/>
        <v>YSI85</v>
      </c>
      <c r="AXT102" t="str">
        <f ca="1"/>
        <v>ZAREBA</v>
      </c>
      <c r="BFU102" t="str" cm="1">
        <f t="array" aca="1" ref="BFU102:BGA102" ca="1">IFERROR(TRANSPOSE(_xlfn._xlws.SORT(_xlfn.UNIQUE(_xlfn._xlws.FILTER(cp_tipo_mercadoria,(($A102="")+(cp_linha=$A102))*(($B102="")+(cp_grupo=$B102))*(($C102="")+(cp_subgrupo=$C102))*(($E102="")+(cp_fabricante=$E102)))))),"")</f>
        <v>Acessório</v>
      </c>
      <c r="BFV102" t="str">
        <f ca="1"/>
        <v>Acessório/Reposição</v>
      </c>
      <c r="BFW102" t="str">
        <f ca="1"/>
        <v>Inativo</v>
      </c>
      <c r="BFX102" t="str">
        <f ca="1"/>
        <v>Insumo</v>
      </c>
      <c r="BFY102" t="str">
        <f ca="1"/>
        <v>Produto</v>
      </c>
      <c r="BFZ102" t="str">
        <f ca="1"/>
        <v>Reposição</v>
      </c>
      <c r="BGA102" t="str">
        <f ca="1"/>
        <v>Serviço</v>
      </c>
      <c r="BZA102" t="str" cm="1">
        <f t="array" aca="1" ref="BZA102:CAZ102" ca="1">IFERROR(TRANSPOSE(_xlfn._xlws.SORT(_xlfn.UNIQUE(_xlfn._xlws.FILTER(cp_fabricante,(($A102="")+(cp_linha=$A102))*(($B102="")+(cp_grupo=$B102))*(($C102="")+(cp_subgrupo=$C102))*(($D102="")+(cp_tipo_mercadoria=$D102)))))),"")</f>
        <v>ABK</v>
      </c>
      <c r="BZB102" t="str">
        <f ca="1"/>
        <v>AGT</v>
      </c>
      <c r="BZC102" t="str">
        <f ca="1"/>
        <v>Air Liquide</v>
      </c>
      <c r="BZD102" t="str">
        <f ca="1"/>
        <v>AMBIENTAL</v>
      </c>
      <c r="BZE102" t="str">
        <f ca="1"/>
        <v>AMS</v>
      </c>
      <c r="BZF102" t="str">
        <f ca="1"/>
        <v>Campbell</v>
      </c>
      <c r="BZG102" t="str">
        <f ca="1"/>
        <v>CASELLA</v>
      </c>
      <c r="BZH102" t="str">
        <f ca="1"/>
        <v>CHP</v>
      </c>
      <c r="BZI102" t="str">
        <f ca="1"/>
        <v>Clean</v>
      </c>
      <c r="BZJ102" t="str">
        <f ca="1"/>
        <v>COPPI</v>
      </c>
      <c r="BZK102" t="str">
        <f ca="1"/>
        <v>Coregas</v>
      </c>
      <c r="BZL102" t="str">
        <f ca="1"/>
        <v>DFT</v>
      </c>
      <c r="BZM102" t="str">
        <f ca="1"/>
        <v>DPUNION</v>
      </c>
      <c r="BZN102" t="str">
        <f ca="1"/>
        <v>EDINBURG</v>
      </c>
      <c r="BZO102" t="str">
        <f ca="1"/>
        <v>EMEC</v>
      </c>
      <c r="BZP102" t="str">
        <f ca="1"/>
        <v>EN NOVATIVE</v>
      </c>
      <c r="BZQ102" t="str">
        <f ca="1"/>
        <v>environics</v>
      </c>
      <c r="BZR102" t="str">
        <f ca="1"/>
        <v>EON</v>
      </c>
      <c r="BZS102" t="str">
        <f ca="1"/>
        <v>ESS</v>
      </c>
      <c r="BZT102" t="str">
        <f ca="1"/>
        <v>Fabricante</v>
      </c>
      <c r="BZU102" t="str">
        <f ca="1"/>
        <v>Global Water</v>
      </c>
      <c r="BZV102" t="str">
        <f ca="1"/>
        <v>GRACO</v>
      </c>
      <c r="BZW102" t="str">
        <f ca="1"/>
        <v>HER</v>
      </c>
      <c r="BZX102" t="str">
        <f ca="1"/>
        <v>HISCO</v>
      </c>
      <c r="BZY102" t="str">
        <f ca="1"/>
        <v>HON</v>
      </c>
      <c r="BZZ102" t="str">
        <f ca="1"/>
        <v>Inativo</v>
      </c>
      <c r="CAA102" t="str">
        <f ca="1"/>
        <v>Industrial</v>
      </c>
      <c r="CAB102" t="str">
        <f ca="1"/>
        <v>ION</v>
      </c>
      <c r="CAC102" t="str">
        <f ca="1"/>
        <v>ISCO</v>
      </c>
      <c r="CAD102" t="str">
        <f ca="1"/>
        <v>JCT</v>
      </c>
      <c r="CAE102" t="str">
        <f ca="1"/>
        <v>LINDE</v>
      </c>
      <c r="CAF102" t="str">
        <f ca="1"/>
        <v>Luminutra</v>
      </c>
      <c r="CAG102" t="str">
        <f ca="1"/>
        <v>MJK</v>
      </c>
      <c r="CAH102" t="str">
        <f ca="1"/>
        <v>NIVELCO</v>
      </c>
      <c r="CAI102" t="str">
        <f ca="1"/>
        <v>NOVALINX</v>
      </c>
      <c r="CAJ102" t="str">
        <f ca="1"/>
        <v>Oceanalpha</v>
      </c>
      <c r="CAK102" t="str">
        <f ca="1"/>
        <v>QED</v>
      </c>
      <c r="CAL102" t="str">
        <f ca="1"/>
        <v>RADIONDETECTION</v>
      </c>
      <c r="CAM102" t="str">
        <f ca="1"/>
        <v>RDI</v>
      </c>
      <c r="CAN102" t="str">
        <f ca="1"/>
        <v>Regenesis</v>
      </c>
      <c r="CAO102" t="str">
        <f ca="1"/>
        <v>RIKA</v>
      </c>
      <c r="CAP102" t="str">
        <f ca="1"/>
        <v>SF</v>
      </c>
      <c r="CAQ102" t="str">
        <f ca="1"/>
        <v>SHANGHAI</v>
      </c>
      <c r="CAR102" t="str">
        <f ca="1"/>
        <v>SON</v>
      </c>
      <c r="CAS102" t="str">
        <f ca="1"/>
        <v>TDS</v>
      </c>
      <c r="CAT102" t="str">
        <f ca="1"/>
        <v>Thermo</v>
      </c>
      <c r="CAU102" t="str">
        <f ca="1"/>
        <v>Trace2o</v>
      </c>
      <c r="CAV102" t="str">
        <f ca="1"/>
        <v>VAPOR PIN</v>
      </c>
      <c r="CAW102" t="str">
        <f ca="1"/>
        <v>waterloo</v>
      </c>
      <c r="CAX102" t="str">
        <f ca="1"/>
        <v>White</v>
      </c>
      <c r="CAY102" t="str">
        <f ca="1"/>
        <v>YSI</v>
      </c>
      <c r="CAZ102">
        <f ca="1"/>
        <v>0</v>
      </c>
      <c r="CSG102" t="str" cm="1">
        <f t="array" aca="1" ref="CSG102:CSN102" ca="1">IFERROR(TRANSPOSE(_xlfn._xlws.SORT(_xlfn.UNIQUE(IF($H102="",cg_nome_cargo,_xlfn._xlws.FILTER(cb_cargo,cb_nome=$H102))))),"")</f>
        <v>Consultor Externo</v>
      </c>
      <c r="CSH102" t="str">
        <f ca="1"/>
        <v>Consultor Interno</v>
      </c>
      <c r="CSI102" t="str">
        <f ca="1"/>
        <v>Coordenador</v>
      </c>
      <c r="CSJ102" t="str">
        <f ca="1"/>
        <v>Diretor</v>
      </c>
      <c r="CSK102" t="str">
        <f ca="1"/>
        <v>Gerente Geral</v>
      </c>
      <c r="CSL102" t="str">
        <f ca="1"/>
        <v>Gerente Linha</v>
      </c>
      <c r="CSM102" t="str">
        <f ca="1"/>
        <v>Representante Comercial</v>
      </c>
      <c r="CSN102" t="str">
        <f ca="1"/>
        <v>Supervisor</v>
      </c>
      <c r="DLM102" t="str" cm="1">
        <f t="array" aca="1" ref="DLM102:DMC102" ca="1">IFERROR(TRANSPOSE(_xlfn._xlws.SORT(IF($G102="",cb_nome,_xlfn._xlws.FILTER(cb_nome,cb_cargo=$G102)))),"")</f>
        <v>Alessandro Cappi</v>
      </c>
      <c r="DLN102" t="str">
        <f ca="1"/>
        <v>Ana Marcelino</v>
      </c>
      <c r="DLO102" t="str">
        <f ca="1"/>
        <v>André Camargo</v>
      </c>
      <c r="DLP102" t="str">
        <f ca="1"/>
        <v>André Caramello</v>
      </c>
      <c r="DLQ102" t="str">
        <f ca="1"/>
        <v>Andrey Andrade</v>
      </c>
      <c r="DLR102" t="str">
        <f ca="1"/>
        <v>Antônio Rosa</v>
      </c>
      <c r="DLS102" t="str">
        <f ca="1"/>
        <v>Dener Martins</v>
      </c>
      <c r="DLT102" t="str">
        <f ca="1"/>
        <v>Fábio</v>
      </c>
      <c r="DLU102" t="str">
        <f ca="1"/>
        <v>Mateus Machado</v>
      </c>
      <c r="DLV102" t="str">
        <f ca="1"/>
        <v>Neimar</v>
      </c>
      <c r="DLW102" t="str">
        <f ca="1"/>
        <v>Paulo Negrão</v>
      </c>
      <c r="DLX102" t="str">
        <f ca="1"/>
        <v>Rafaela</v>
      </c>
      <c r="DLY102" t="str">
        <f ca="1"/>
        <v>Rosana</v>
      </c>
      <c r="DLZ102" t="str">
        <f ca="1"/>
        <v>Rosilene</v>
      </c>
      <c r="DMA102" t="str">
        <f ca="1"/>
        <v>Samanta</v>
      </c>
      <c r="DMB102" t="str">
        <f ca="1"/>
        <v>Simone</v>
      </c>
      <c r="DMC102" t="str">
        <f ca="1"/>
        <v>Valmir</v>
      </c>
    </row>
    <row r="103" spans="29:623 1029:3045" x14ac:dyDescent="0.25">
      <c r="AC103" t="str" cm="1">
        <f t="array" aca="1" ref="AC103:AH103" ca="1">IFERROR(TRANSPOSE(_xlfn._xlws.SORT(_xlfn.UNIQUE(_xlfn._xlws.FILTER(cp_linha,(($B103="")+(cp_grupo=$B103))*(($C103="")+(cp_subgrupo=$C103))*(($D103="")+(cp_tipo_mercadoria=$D103))*(($E103="")+(cp_fabricante=$E103)))))),"")</f>
        <v>Detecção e Processos de Gases</v>
      </c>
      <c r="AD103" t="str">
        <f ca="1"/>
        <v>Diversos</v>
      </c>
      <c r="AE103" t="str">
        <f ca="1"/>
        <v>Inativo</v>
      </c>
      <c r="AF103" t="str">
        <f ca="1"/>
        <v>Locação</v>
      </c>
      <c r="AG103" t="str">
        <f ca="1"/>
        <v>Recursos Hídricos</v>
      </c>
      <c r="AH103" t="str">
        <f ca="1"/>
        <v>Remediação</v>
      </c>
      <c r="TI103" t="str" cm="1">
        <f t="array" aca="1" ref="TI103:WY103" ca="1">IFERROR(TRANSPOSE(_xlfn._xlws.SORT(_xlfn.UNIQUE(_xlfn._xlws.FILTER(cp_grupo,(($A103="")+(cp_linha=$A103))*(($C103="")+(cp_subgrupo=$C103))*(($D103="")+(cp_tipo_mercadoria=$D103))*(($E103="")+(cp_fabricante=$E103)))))),"")</f>
        <v>Absorvedores</v>
      </c>
      <c r="TJ103" t="str">
        <f ca="1"/>
        <v>Alimentação Eletrico</v>
      </c>
      <c r="TK103" t="str">
        <f ca="1"/>
        <v>Alimentação Solar</v>
      </c>
      <c r="TL103" t="str">
        <f ca="1"/>
        <v>Amostrador Diversos</v>
      </c>
      <c r="TM103" t="str">
        <f ca="1"/>
        <v>Amostrador Não Refrigerado Portátil</v>
      </c>
      <c r="TN103" t="str">
        <f ca="1"/>
        <v>Amostrador Refrigerado Fixo</v>
      </c>
      <c r="TO103" t="str">
        <f ca="1"/>
        <v>Amostrador Refrigerado Portátil</v>
      </c>
      <c r="TP103" t="str">
        <f ca="1"/>
        <v>Amostragem Diversos</v>
      </c>
      <c r="TQ103" t="str">
        <f ca="1"/>
        <v>Analisador Diversos</v>
      </c>
      <c r="TR103" t="str">
        <f ca="1"/>
        <v>Analisador Fixo</v>
      </c>
      <c r="TS103" t="str">
        <f ca="1"/>
        <v xml:space="preserve">Analisador Fixo </v>
      </c>
      <c r="TT103" t="str">
        <f ca="1"/>
        <v>Analisador Microbiologico</v>
      </c>
      <c r="TU103" t="str">
        <f ca="1"/>
        <v>Analisador Portátil</v>
      </c>
      <c r="TV103" t="str">
        <f ca="1"/>
        <v xml:space="preserve">Analisador Portátil </v>
      </c>
      <c r="TW103" t="str">
        <f ca="1"/>
        <v>Analisador Portátil Locação</v>
      </c>
      <c r="TX103" t="str">
        <f ca="1"/>
        <v>Aterramento Diversos</v>
      </c>
      <c r="TY103" t="str">
        <f ca="1"/>
        <v>Bomba de Amostragem Fixa</v>
      </c>
      <c r="TZ103" t="str">
        <f ca="1"/>
        <v>BOMBA DE AMOSTRAGEM Fixo</v>
      </c>
      <c r="UA103" t="str">
        <f ca="1"/>
        <v>Bomba de Amostragem Portátil</v>
      </c>
      <c r="UB103" t="str">
        <f ca="1"/>
        <v>Bombeamento Fixo</v>
      </c>
      <c r="UC103" t="str">
        <f ca="1"/>
        <v>Cabeçote/Válvula Extração Metano</v>
      </c>
      <c r="UD103" t="str">
        <f ca="1"/>
        <v>Caixa Separadora Fixo</v>
      </c>
      <c r="UE103" t="str">
        <f ca="1"/>
        <v>Calibração Diversos</v>
      </c>
      <c r="UF103" t="str">
        <f ca="1"/>
        <v>Cinto de Segurança</v>
      </c>
      <c r="UG103" t="str">
        <f ca="1"/>
        <v xml:space="preserve">Cinto de Segurança </v>
      </c>
      <c r="UH103" t="str">
        <f ca="1"/>
        <v>Colorimetro Portátil</v>
      </c>
      <c r="UI103" t="str">
        <f ca="1"/>
        <v>Conjunto Autônomo</v>
      </c>
      <c r="UJ103" t="str">
        <f ca="1"/>
        <v>Cromatógrafo Portátil</v>
      </c>
      <c r="UK103" t="str">
        <f ca="1"/>
        <v>Detector de Incendio Fixo</v>
      </c>
      <c r="UL103" t="str">
        <f ca="1"/>
        <v>Detector Diversos</v>
      </c>
      <c r="UM103" t="str">
        <f ca="1"/>
        <v>Detector Fixo</v>
      </c>
      <c r="UN103" t="str">
        <f ca="1"/>
        <v>Detector Portátil</v>
      </c>
      <c r="UO103" t="str">
        <f ca="1"/>
        <v>Diversos Diversos</v>
      </c>
      <c r="UP103" t="str">
        <f ca="1"/>
        <v>Dosímetro de ruído</v>
      </c>
      <c r="UQ103" t="str">
        <f ca="1"/>
        <v>Elevador de Liquidos Fixo</v>
      </c>
      <c r="UR103" t="str">
        <f ca="1"/>
        <v>Extração Diversos</v>
      </c>
      <c r="US103" t="str">
        <f ca="1"/>
        <v>Filtração Diversos</v>
      </c>
      <c r="UT103" t="str">
        <f ca="1"/>
        <v>Fotometro Portátil</v>
      </c>
      <c r="UU103" t="str">
        <f ca="1"/>
        <v>Guincho</v>
      </c>
      <c r="UV103" t="str">
        <f ca="1"/>
        <v>Impactador de Cascata</v>
      </c>
      <c r="UW103" t="str">
        <f ca="1"/>
        <v>Inativo Inativo</v>
      </c>
      <c r="UX103" t="str">
        <f ca="1"/>
        <v>Locação Diversos</v>
      </c>
      <c r="UY103" t="str">
        <f ca="1"/>
        <v>Medidor de Material Particulado Fixo</v>
      </c>
      <c r="UZ103" t="str">
        <f ca="1"/>
        <v>Medidor de Material Particulado Portátil</v>
      </c>
      <c r="VA103" t="str">
        <f ca="1"/>
        <v>Medidor de Nível de Pressão Sonora</v>
      </c>
      <c r="VB103" t="str">
        <f ca="1"/>
        <v>Medidor de Nivel Diversos</v>
      </c>
      <c r="VC103" t="str">
        <f ca="1"/>
        <v>Medidor de Nivel Fixo</v>
      </c>
      <c r="VD103" t="str">
        <f ca="1"/>
        <v>Medidor de Nivel Portátil</v>
      </c>
      <c r="VE103" t="str">
        <f ca="1"/>
        <v>Medidor de Vazão Argonaut SL</v>
      </c>
      <c r="VF103" t="str">
        <f ca="1"/>
        <v>Medidor de Vazão Fixo</v>
      </c>
      <c r="VG103" t="str">
        <f ca="1"/>
        <v>Medidor de Vazão FlowTracker</v>
      </c>
      <c r="VH103" t="str">
        <f ca="1"/>
        <v>Medidor de Vazão Portátil</v>
      </c>
      <c r="VI103" t="str">
        <f ca="1"/>
        <v>Medidor de Vazão RS5</v>
      </c>
      <c r="VJ103" t="str">
        <f ca="1"/>
        <v>Medidor de Vazão RS6</v>
      </c>
      <c r="VK103" t="str">
        <f ca="1"/>
        <v>Medidor de Vazão RS7</v>
      </c>
      <c r="VL103" t="str">
        <f ca="1"/>
        <v>Medidor de Vazão RS-M10</v>
      </c>
      <c r="VM103" t="str">
        <f ca="1"/>
        <v>Medidor de Vazão RS-M11</v>
      </c>
      <c r="VN103" t="str">
        <f ca="1"/>
        <v>Medidor de Vazão RS-M9</v>
      </c>
      <c r="VO103" t="str">
        <f ca="1"/>
        <v>Medidor de Vazão RS-S5</v>
      </c>
      <c r="VP103" t="str">
        <f ca="1"/>
        <v>Medidor de Vibração Portátil</v>
      </c>
      <c r="VQ103" t="str">
        <f ca="1"/>
        <v>Meteorologia Fixo</v>
      </c>
      <c r="VR103" t="str">
        <f ca="1"/>
        <v>MODFLOW Diversos</v>
      </c>
      <c r="VS103" t="str">
        <f ca="1"/>
        <v>Monitor de Material Particulado</v>
      </c>
      <c r="VT103" t="str">
        <f ca="1"/>
        <v>Monitor de Material Particulado Portátil</v>
      </c>
      <c r="VU103" t="str">
        <f ca="1"/>
        <v>Monitoramento Fixo</v>
      </c>
      <c r="VV103" t="str">
        <f ca="1"/>
        <v>Mosquetão</v>
      </c>
      <c r="VW103" t="str">
        <f ca="1"/>
        <v>Óculos de Proteção</v>
      </c>
      <c r="VX103" t="str">
        <f ca="1"/>
        <v>Outros Diversos</v>
      </c>
      <c r="VY103" t="str">
        <f ca="1"/>
        <v>Painel controlador Diversos</v>
      </c>
      <c r="VZ103" t="str">
        <f ca="1"/>
        <v>Painel controlador Fixo</v>
      </c>
      <c r="WA103" t="str">
        <f ca="1"/>
        <v>Painel controlador Portátil</v>
      </c>
      <c r="WB103" t="str">
        <f ca="1"/>
        <v>Respirador Facial</v>
      </c>
      <c r="WC103" t="str">
        <f ca="1"/>
        <v>Separador de Agua/ Oleo Fixo</v>
      </c>
      <c r="WD103" t="str">
        <f ca="1"/>
        <v>Sistema de Monitoramento de Material Particulado</v>
      </c>
      <c r="WE103" t="str">
        <f ca="1"/>
        <v>Sonda Portátil</v>
      </c>
      <c r="WF103" t="str">
        <f ca="1"/>
        <v xml:space="preserve">Sonda Portátil </v>
      </c>
      <c r="WG103" t="str">
        <f ca="1"/>
        <v>Sonda Serie 6</v>
      </c>
      <c r="WH103" t="str">
        <f ca="1"/>
        <v>Sonda Serie EcoSense</v>
      </c>
      <c r="WI103" t="str">
        <f ca="1"/>
        <v>Sonda Serie EXO</v>
      </c>
      <c r="WJ103" t="str">
        <f ca="1"/>
        <v>Sonda Serie IQ SensorNet</v>
      </c>
      <c r="WK103" t="str">
        <f ca="1"/>
        <v>Sonda Serie Lab &amp; Field</v>
      </c>
      <c r="WL103" t="str">
        <f ca="1"/>
        <v>Sonda Serie MultiLab</v>
      </c>
      <c r="WM103" t="str">
        <f ca="1"/>
        <v>Sonda Serie ODO-RTU</v>
      </c>
      <c r="WN103" t="str">
        <f ca="1"/>
        <v>Sonda Serie Pro</v>
      </c>
      <c r="WO103" t="str">
        <f ca="1"/>
        <v>Sonda Serie ProDigital</v>
      </c>
      <c r="WP103" t="str">
        <f ca="1"/>
        <v>Sonda Serie TruLab</v>
      </c>
      <c r="WQ103" t="str">
        <f ca="1"/>
        <v>Talabarte</v>
      </c>
      <c r="WR103" t="str">
        <f ca="1"/>
        <v>Telemetria Fixo</v>
      </c>
      <c r="WS103" t="str">
        <f ca="1"/>
        <v>TERMAL Fixo</v>
      </c>
      <c r="WT103" t="str">
        <f ca="1"/>
        <v>Transmissão Fixo</v>
      </c>
      <c r="WU103" t="str">
        <f ca="1"/>
        <v>Tratamento Diversos</v>
      </c>
      <c r="WV103" t="str">
        <f ca="1"/>
        <v>Tratamento Fixo</v>
      </c>
      <c r="WW103" t="str">
        <f ca="1"/>
        <v>Travaqueda</v>
      </c>
      <c r="WX103" t="str">
        <f ca="1"/>
        <v>Tripe</v>
      </c>
      <c r="WY103" t="str">
        <f ca="1"/>
        <v>UMR Fixo</v>
      </c>
      <c r="AMO103" cm="1">
        <f t="array" aca="1" ref="AMO103:AXT103" ca="1">IFERROR(TRANSPOSE(_xlfn._xlws.SORT(_xlfn.UNIQUE(_xlfn._xlws.FILTER(cp_subgrupo,(($A103="")+(cp_linha=$A103))*(($B103="")+(cp_grupo=$B103))*(($D103="")+(cp_tipo_mercadoria=$D103))*(($E103="")+(cp_fabricante=$E103)))))),"")</f>
        <v>550</v>
      </c>
      <c r="AMP103">
        <f ca="1"/>
        <v>556</v>
      </c>
      <c r="AMQ103">
        <f ca="1"/>
        <v>6600</v>
      </c>
      <c r="AMR103">
        <f ca="1"/>
        <v>9500</v>
      </c>
      <c r="AMS103">
        <f ca="1"/>
        <v>9800</v>
      </c>
      <c r="AMT103" t="str">
        <f ca="1"/>
        <v>3017M</v>
      </c>
      <c r="AMU103" t="str">
        <f ca="1"/>
        <v>301-ADI</v>
      </c>
      <c r="AMV103" t="str">
        <f ca="1"/>
        <v>301C</v>
      </c>
      <c r="AMW103" t="str">
        <f ca="1"/>
        <v>301-R8</v>
      </c>
      <c r="AMX103" t="str">
        <f ca="1"/>
        <v>4000 series Isco</v>
      </c>
      <c r="AMY103" t="str">
        <f ca="1"/>
        <v xml:space="preserve">Absorvedores </v>
      </c>
      <c r="AMZ103" t="str">
        <f ca="1"/>
        <v>Acessório</v>
      </c>
      <c r="ANA103" t="str">
        <f ca="1"/>
        <v>ADCP</v>
      </c>
      <c r="ANB103" t="str">
        <f ca="1"/>
        <v>ADP</v>
      </c>
      <c r="ANC103" t="str">
        <f ca="1"/>
        <v>ADR 1500</v>
      </c>
      <c r="AND103" t="str">
        <f ca="1"/>
        <v>AIR AWARE</v>
      </c>
      <c r="ANE103" t="str">
        <f ca="1"/>
        <v>Air Striper</v>
      </c>
      <c r="ANF103" t="str">
        <f ca="1"/>
        <v>AIRSCAN</v>
      </c>
      <c r="ANG103" t="str">
        <f ca="1"/>
        <v>Amostrador</v>
      </c>
      <c r="ANH103" t="str">
        <f ca="1"/>
        <v>Anel</v>
      </c>
      <c r="ANI103" t="str">
        <f ca="1"/>
        <v>APEX 2</v>
      </c>
      <c r="ANJ103" t="str">
        <f ca="1"/>
        <v>Argonaut</v>
      </c>
      <c r="ANK103" t="str">
        <f ca="1"/>
        <v>Auto Pump</v>
      </c>
      <c r="ANL103" t="str">
        <f ca="1"/>
        <v>BADGE PLUS</v>
      </c>
      <c r="ANM103" t="str">
        <f ca="1"/>
        <v>Biogas</v>
      </c>
      <c r="ANN103" t="str">
        <f ca="1"/>
        <v>BIOGAS 300</v>
      </c>
      <c r="ANO103" t="str">
        <f ca="1"/>
        <v>BIOGAS 3000</v>
      </c>
      <c r="ANP103" t="str">
        <f ca="1"/>
        <v>BIOGAS 5000</v>
      </c>
      <c r="ANQ103" t="str">
        <f ca="1"/>
        <v>BM25</v>
      </c>
      <c r="ANR103" t="str">
        <f ca="1"/>
        <v>Bomba</v>
      </c>
      <c r="ANS103" t="str">
        <f ca="1"/>
        <v>BW</v>
      </c>
      <c r="ANT103" t="str">
        <f ca="1"/>
        <v xml:space="preserve">BW </v>
      </c>
      <c r="ANU103" t="str">
        <f ca="1"/>
        <v>BW CLIP</v>
      </c>
      <c r="ANV103" t="str">
        <f ca="1"/>
        <v>BW FLEX</v>
      </c>
      <c r="ANW103" t="str">
        <f ca="1"/>
        <v>BW ICON</v>
      </c>
      <c r="ANX103" t="str">
        <f ca="1"/>
        <v>BW SOLO</v>
      </c>
      <c r="ANY103" t="str">
        <f ca="1"/>
        <v>BW ULTRA</v>
      </c>
      <c r="ANZ103" t="str">
        <f ca="1"/>
        <v>C100</v>
      </c>
      <c r="AOA103" t="str">
        <f ca="1"/>
        <v>Cabo</v>
      </c>
      <c r="AOB103" t="str">
        <f ca="1"/>
        <v>Calibração</v>
      </c>
      <c r="AOC103" t="str">
        <f ca="1"/>
        <v>Castaway</v>
      </c>
      <c r="AOD103" t="str">
        <f ca="1"/>
        <v>CEL-24X</v>
      </c>
      <c r="AOE103" t="str">
        <f ca="1"/>
        <v>CEL-35X</v>
      </c>
      <c r="AOF103" t="str">
        <f ca="1"/>
        <v>CEL-62X</v>
      </c>
      <c r="AOG103" t="str">
        <f ca="1"/>
        <v>CEL-63X</v>
      </c>
      <c r="AOH103" t="str">
        <f ca="1"/>
        <v>Certificado</v>
      </c>
      <c r="AOI103" t="str">
        <f ca="1"/>
        <v>CEX300</v>
      </c>
      <c r="AOJ103" t="str">
        <f ca="1"/>
        <v>Chempro</v>
      </c>
      <c r="AOK103" t="str">
        <f ca="1"/>
        <v>Cilindro</v>
      </c>
      <c r="AOL103" t="str">
        <f ca="1"/>
        <v xml:space="preserve">Cinto de Segurança </v>
      </c>
      <c r="AOM103" t="str">
        <f ca="1"/>
        <v>Clean Cell Pro</v>
      </c>
      <c r="AON103" t="str">
        <f ca="1"/>
        <v>CLEANVIEWERGAS</v>
      </c>
      <c r="AOO103" t="str">
        <f ca="1"/>
        <v>CM4</v>
      </c>
      <c r="AOP103" t="str">
        <f ca="1"/>
        <v>CONDUCTIVITY PLUS</v>
      </c>
      <c r="AOQ103" t="str">
        <f ca="1"/>
        <v>CONTADOR DE CICLOS</v>
      </c>
      <c r="AOR103" t="str">
        <f ca="1"/>
        <v>Controlador</v>
      </c>
      <c r="AOS103" t="str">
        <f ca="1"/>
        <v>CTX 300</v>
      </c>
      <c r="AOT103" t="str">
        <f ca="1"/>
        <v>CUB</v>
      </c>
      <c r="AOU103" t="str">
        <f ca="1"/>
        <v>DataLogger</v>
      </c>
      <c r="AOV103" t="str">
        <f ca="1"/>
        <v>DATARAM 4</v>
      </c>
      <c r="AOW103" t="str">
        <f ca="1"/>
        <v>DBADGE 2</v>
      </c>
      <c r="AOX103" t="str">
        <f ca="1"/>
        <v>DBO</v>
      </c>
      <c r="AOY103" t="str">
        <f ca="1"/>
        <v>DIPPER TOUGH</v>
      </c>
      <c r="AOZ103" t="str">
        <f ca="1"/>
        <v>DIPPERLOG</v>
      </c>
      <c r="APA103" t="str">
        <f ca="1"/>
        <v>DIPPER-T</v>
      </c>
      <c r="APB103" t="str">
        <f ca="1"/>
        <v>Display</v>
      </c>
      <c r="APC103" t="str">
        <f ca="1"/>
        <v>Diversos</v>
      </c>
      <c r="APD103" t="str">
        <f ca="1"/>
        <v>DO200</v>
      </c>
      <c r="APE103" t="str">
        <f ca="1"/>
        <v>DURATRACKER</v>
      </c>
      <c r="APF103" t="str">
        <f ca="1"/>
        <v>E3 POINT</v>
      </c>
      <c r="APG103" t="str">
        <f ca="1"/>
        <v>EAGLE</v>
      </c>
      <c r="APH103" t="str">
        <f ca="1"/>
        <v>EC300</v>
      </c>
      <c r="API103" t="str">
        <f ca="1"/>
        <v>EC30A</v>
      </c>
      <c r="APJ103" t="str">
        <f ca="1"/>
        <v>Embarcação</v>
      </c>
      <c r="APK103" t="str">
        <f ca="1"/>
        <v>EmeClean</v>
      </c>
      <c r="APL103" t="str">
        <f ca="1"/>
        <v>Estação</v>
      </c>
      <c r="APM103" t="str">
        <f ca="1"/>
        <v>Estrutura</v>
      </c>
      <c r="APN103" t="str">
        <f ca="1"/>
        <v>EXO</v>
      </c>
      <c r="APO103" t="str">
        <f ca="1"/>
        <v>EXO (Completa)</v>
      </c>
      <c r="APP103" t="str">
        <f ca="1"/>
        <v>EXTREME</v>
      </c>
      <c r="APQ103" t="str">
        <f ca="1"/>
        <v>FALCO</v>
      </c>
      <c r="APR103" t="str">
        <f ca="1"/>
        <v>FAU</v>
      </c>
      <c r="APS103" t="str">
        <f ca="1"/>
        <v>Ferramental</v>
      </c>
      <c r="APT103" t="str">
        <f ca="1"/>
        <v>Filtro</v>
      </c>
      <c r="APU103" t="str">
        <f ca="1"/>
        <v>FIREPRO</v>
      </c>
      <c r="APV103" t="str">
        <f ca="1"/>
        <v>FlowTracker</v>
      </c>
      <c r="APW103" t="str">
        <f ca="1"/>
        <v>FROG</v>
      </c>
      <c r="APX103" t="str">
        <f ca="1"/>
        <v>FS20X</v>
      </c>
      <c r="APY103" t="str">
        <f ca="1"/>
        <v>FS-20X</v>
      </c>
      <c r="APZ103" t="str">
        <f ca="1"/>
        <v>FS24X</v>
      </c>
      <c r="AQA103" t="str">
        <f ca="1"/>
        <v>FSL100</v>
      </c>
      <c r="AQB103" t="str">
        <f ca="1"/>
        <v>FSX</v>
      </c>
      <c r="AQC103" t="str">
        <f ca="1"/>
        <v>G100</v>
      </c>
      <c r="AQD103" t="str">
        <f ca="1"/>
        <v>G110</v>
      </c>
      <c r="AQE103" t="str">
        <f ca="1"/>
        <v>G200</v>
      </c>
      <c r="AQF103" t="str">
        <f ca="1"/>
        <v>GA 3000</v>
      </c>
      <c r="AQG103" t="str">
        <f ca="1"/>
        <v>GA 5000</v>
      </c>
      <c r="AQH103" t="str">
        <f ca="1"/>
        <v>GASCARD</v>
      </c>
      <c r="AQI103" t="str">
        <f ca="1"/>
        <v>GASCEHCK G</v>
      </c>
      <c r="AQJ103" t="str">
        <f ca="1"/>
        <v>Gascheck</v>
      </c>
      <c r="AQK103" t="str">
        <f ca="1"/>
        <v>GASCHECK 3000</v>
      </c>
      <c r="AQL103" t="str">
        <f ca="1"/>
        <v>GASCHECK 5000</v>
      </c>
      <c r="AQM103" t="str">
        <f ca="1"/>
        <v>GASCHECK 6000</v>
      </c>
      <c r="AQN103" t="str">
        <f ca="1"/>
        <v>GASCHECK G</v>
      </c>
      <c r="AQO103" t="str">
        <f ca="1"/>
        <v>GASCHECK P1</v>
      </c>
      <c r="AQP103" t="str">
        <f ca="1"/>
        <v>GASPOINT</v>
      </c>
      <c r="AQQ103" t="str">
        <f ca="1"/>
        <v>GATEWAY</v>
      </c>
      <c r="AQR103" t="str">
        <f ca="1"/>
        <v>GEM</v>
      </c>
      <c r="AQS103" t="str">
        <f ca="1"/>
        <v>GEM 2000</v>
      </c>
      <c r="AQT103" t="str">
        <f ca="1"/>
        <v>GEM 5000</v>
      </c>
      <c r="AQU103" t="str">
        <f ca="1"/>
        <v>GEM/GA/BIOGAS 5000</v>
      </c>
      <c r="AQV103" t="str">
        <f ca="1"/>
        <v>GeneCount</v>
      </c>
      <c r="AQW103" t="str">
        <f ca="1"/>
        <v>GENIE</v>
      </c>
      <c r="AQX103" t="str">
        <f ca="1"/>
        <v>Guardian</v>
      </c>
      <c r="AQY103" t="str">
        <f ca="1"/>
        <v>GUARDIAN 2</v>
      </c>
      <c r="AQZ103" t="str">
        <f ca="1"/>
        <v>H.OIL</v>
      </c>
      <c r="ARA103" t="str">
        <f ca="1"/>
        <v>HA20</v>
      </c>
      <c r="ARB103" t="str">
        <f ca="1"/>
        <v>HA40</v>
      </c>
      <c r="ARC103" t="str">
        <f ca="1"/>
        <v>HA-71</v>
      </c>
      <c r="ARD103" t="str">
        <f ca="1"/>
        <v>HA-72</v>
      </c>
      <c r="ARE103" t="str">
        <f ca="1"/>
        <v>HAVEX</v>
      </c>
      <c r="ARF103" t="str">
        <f ca="1"/>
        <v>HON</v>
      </c>
      <c r="ARG103" t="str">
        <f ca="1"/>
        <v>HON TITAN</v>
      </c>
      <c r="ARH103" t="str">
        <f ca="1"/>
        <v>Hora Técnica</v>
      </c>
      <c r="ARI103" t="str">
        <f ca="1"/>
        <v>IAQ POINT 2</v>
      </c>
      <c r="ARJ103" t="str">
        <f ca="1"/>
        <v>IMPACT PRO</v>
      </c>
      <c r="ARK103" t="str">
        <f ca="1"/>
        <v>Inativo</v>
      </c>
      <c r="ARL103" t="str">
        <f ca="1"/>
        <v>INNOVA</v>
      </c>
      <c r="ARM103" t="str">
        <f ca="1"/>
        <v>Instalação</v>
      </c>
      <c r="ARN103" t="str">
        <f ca="1"/>
        <v>INTELLIDOX</v>
      </c>
      <c r="ARO103" t="str">
        <f ca="1"/>
        <v>IQ PIPE</v>
      </c>
      <c r="ARP103" t="str">
        <f ca="1"/>
        <v>IQ PLUS</v>
      </c>
      <c r="ARQ103" t="str">
        <f ca="1"/>
        <v>IQ Standard</v>
      </c>
      <c r="ARR103" t="str">
        <f ca="1"/>
        <v>ITRANS</v>
      </c>
      <c r="ARS103" t="str">
        <f ca="1"/>
        <v>JES-301</v>
      </c>
      <c r="ART103" t="str">
        <f ca="1"/>
        <v>JFID</v>
      </c>
      <c r="ARU103" t="str">
        <f ca="1"/>
        <v>JH3E</v>
      </c>
      <c r="ARV103" t="str">
        <f ca="1"/>
        <v>JSP-87</v>
      </c>
      <c r="ARW103" t="str">
        <f ca="1"/>
        <v>JSP-89</v>
      </c>
      <c r="ARX103" t="str">
        <f ca="1"/>
        <v>L360</v>
      </c>
      <c r="ARY103" t="str">
        <f ca="1"/>
        <v>LEAKCHECK P1</v>
      </c>
      <c r="ARZ103" t="str">
        <f ca="1"/>
        <v>LEAKMATE</v>
      </c>
      <c r="ASA103" t="str">
        <f ca="1"/>
        <v>Locação</v>
      </c>
      <c r="ASB103" t="str">
        <f ca="1"/>
        <v>Luminometro</v>
      </c>
      <c r="ASC103" t="str">
        <f ca="1"/>
        <v>M10</v>
      </c>
      <c r="ASD103" t="str">
        <f ca="1"/>
        <v>M11</v>
      </c>
      <c r="ASE103" t="str">
        <f ca="1"/>
        <v>M9</v>
      </c>
      <c r="ASF103" t="str">
        <f ca="1"/>
        <v>MAGFLUX</v>
      </c>
      <c r="ASG103" t="str">
        <f ca="1"/>
        <v>Maleta</v>
      </c>
      <c r="ASH103" t="str">
        <f ca="1"/>
        <v>MANHANDLER</v>
      </c>
      <c r="ASI103" t="str">
        <f ca="1"/>
        <v>MANNING</v>
      </c>
      <c r="ASJ103" t="str">
        <f ca="1"/>
        <v>Manta</v>
      </c>
      <c r="ASK103" t="str">
        <f ca="1"/>
        <v>Manta OWS</v>
      </c>
      <c r="ASL103" t="str">
        <f ca="1"/>
        <v>MARPLE</v>
      </c>
      <c r="ASM103" t="str">
        <f ca="1"/>
        <v>MAX XT</v>
      </c>
      <c r="ASN103" t="str">
        <f ca="1"/>
        <v>Metalyser</v>
      </c>
      <c r="ASO103" t="str">
        <f ca="1"/>
        <v>METREX</v>
      </c>
      <c r="ASP103" t="str">
        <f ca="1"/>
        <v>MGD</v>
      </c>
      <c r="ASQ103" t="str">
        <f ca="1"/>
        <v>MICRO 5</v>
      </c>
      <c r="ASR103" t="str">
        <f ca="1"/>
        <v>MicroADV</v>
      </c>
      <c r="ASS103" t="str">
        <f ca="1"/>
        <v>MICROCLIP</v>
      </c>
      <c r="AST103" t="str">
        <f ca="1"/>
        <v>MICRODOCK</v>
      </c>
      <c r="ASU103" t="str">
        <f ca="1"/>
        <v>MICRODUST</v>
      </c>
      <c r="ASV103" t="str">
        <f ca="1"/>
        <v>MIDAS</v>
      </c>
      <c r="ASW103" t="str">
        <f ca="1"/>
        <v>MILLER</v>
      </c>
      <c r="ASX103" t="str">
        <f ca="1"/>
        <v>MIRAN</v>
      </c>
      <c r="ASY103" t="str">
        <f ca="1"/>
        <v>MKII</v>
      </c>
      <c r="ASZ103" t="str">
        <f ca="1"/>
        <v>Moden</v>
      </c>
      <c r="ATA103" t="str">
        <f ca="1"/>
        <v>Mosquetão</v>
      </c>
      <c r="ATB103" t="str">
        <f ca="1"/>
        <v>MP10</v>
      </c>
      <c r="ATC103" t="str">
        <f ca="1"/>
        <v>MP15</v>
      </c>
      <c r="ATD103" t="str">
        <f ca="1"/>
        <v>MP20</v>
      </c>
      <c r="ATE103" t="str">
        <f ca="1"/>
        <v>MP30</v>
      </c>
      <c r="ATF103" t="str">
        <f ca="1"/>
        <v>MP50</v>
      </c>
      <c r="ATG103" t="str">
        <f ca="1"/>
        <v>MPD</v>
      </c>
      <c r="ATH103" t="str">
        <f ca="1"/>
        <v>MULTILAB</v>
      </c>
      <c r="ATI103" t="str">
        <f ca="1"/>
        <v>MV02</v>
      </c>
      <c r="ATJ103" t="str">
        <f ca="1"/>
        <v>MV03</v>
      </c>
      <c r="ATK103" t="str">
        <f ca="1"/>
        <v>MVI</v>
      </c>
      <c r="ATL103" t="str">
        <f ca="1"/>
        <v>MX4</v>
      </c>
      <c r="ATM103" t="str">
        <f ca="1"/>
        <v>MX6</v>
      </c>
      <c r="ATN103" t="str">
        <f ca="1"/>
        <v>NDP - 25 BAN</v>
      </c>
      <c r="ATO103" t="str">
        <f ca="1"/>
        <v>Numatic</v>
      </c>
      <c r="ATP103" t="str">
        <f ca="1"/>
        <v>ODO200</v>
      </c>
      <c r="ATQ103" t="str">
        <f ca="1"/>
        <v>OELD</v>
      </c>
      <c r="ATR103" t="str">
        <f ca="1"/>
        <v>OLCT</v>
      </c>
      <c r="ATS103" t="str">
        <f ca="1"/>
        <v>OPTI-FIT</v>
      </c>
      <c r="ATT103" t="str">
        <f ca="1"/>
        <v>OPTIMA PLUS</v>
      </c>
      <c r="ATU103" t="str">
        <f ca="1"/>
        <v>Outros</v>
      </c>
      <c r="ATV103" t="str">
        <f ca="1"/>
        <v>OWS</v>
      </c>
      <c r="ATW103" t="str">
        <f ca="1"/>
        <v>Painel</v>
      </c>
      <c r="ATX103" t="str">
        <f ca="1"/>
        <v>Painel de Controle</v>
      </c>
      <c r="ATY103" t="str">
        <f ca="1"/>
        <v>Painel Solar</v>
      </c>
      <c r="ATZ103" t="str">
        <f ca="1"/>
        <v>PANTHER</v>
      </c>
      <c r="AUA103" t="str">
        <f ca="1"/>
        <v>PCM</v>
      </c>
      <c r="AUB103" t="str">
        <f ca="1"/>
        <v>PDR1500</v>
      </c>
      <c r="AUC103" t="str">
        <f ca="1"/>
        <v>PH100</v>
      </c>
      <c r="AUD103" t="str">
        <f ca="1"/>
        <v>PHD6</v>
      </c>
      <c r="AUE103" t="str">
        <f ca="1"/>
        <v>PHOCHECK 1000</v>
      </c>
      <c r="AUF103" t="str">
        <f ca="1"/>
        <v>PHOCHECK 3000</v>
      </c>
      <c r="AUG103" t="str">
        <f ca="1"/>
        <v>Pro Plus</v>
      </c>
      <c r="AUH103" t="str">
        <f ca="1"/>
        <v>Pro Quattro</v>
      </c>
      <c r="AUI103" t="str">
        <f ca="1"/>
        <v>PRO10</v>
      </c>
      <c r="AUJ103" t="str">
        <f ca="1"/>
        <v>PRO1020</v>
      </c>
      <c r="AUK103" t="str">
        <f ca="1"/>
        <v>PRO1030</v>
      </c>
      <c r="AUL103" t="str">
        <f ca="1"/>
        <v>PRO20</v>
      </c>
      <c r="AUM103" t="str">
        <f ca="1"/>
        <v>PRO2030</v>
      </c>
      <c r="AUN103" t="str">
        <f ca="1"/>
        <v>PRO30</v>
      </c>
      <c r="AUO103" t="str">
        <f ca="1"/>
        <v>PRODO</v>
      </c>
      <c r="AUP103" t="str">
        <f ca="1"/>
        <v>ProDss</v>
      </c>
      <c r="AUQ103" t="str">
        <f ca="1"/>
        <v>PROSOLO</v>
      </c>
      <c r="AUR103" t="str">
        <f ca="1"/>
        <v>PROSWAP</v>
      </c>
      <c r="AUS103" t="str">
        <f ca="1"/>
        <v>PT100</v>
      </c>
      <c r="AUT103" t="str">
        <f ca="1"/>
        <v>QRAE 3</v>
      </c>
      <c r="AUU103" t="str">
        <f ca="1"/>
        <v>QRAE3</v>
      </c>
      <c r="AUV103" t="str">
        <f ca="1"/>
        <v>QUATTRO</v>
      </c>
      <c r="AUW103" t="str">
        <f ca="1"/>
        <v>Quimico</v>
      </c>
      <c r="AUX103" t="str">
        <f ca="1"/>
        <v>RAEGUARD</v>
      </c>
      <c r="AUY103" t="str">
        <f ca="1"/>
        <v>Reagente</v>
      </c>
      <c r="AUZ103" t="str">
        <f ca="1"/>
        <v>Reforma</v>
      </c>
      <c r="AVA103" t="str">
        <f ca="1"/>
        <v>REMOX</v>
      </c>
      <c r="AVB103" t="str">
        <f ca="1"/>
        <v>RIG RAT</v>
      </c>
      <c r="AVC103" t="str">
        <f ca="1"/>
        <v>RIKEN KEIKE</v>
      </c>
      <c r="AVD103" t="str">
        <f ca="1"/>
        <v>RS5</v>
      </c>
      <c r="AVE103" t="str">
        <f ca="1"/>
        <v>RS6</v>
      </c>
      <c r="AVF103" t="str">
        <f ca="1"/>
        <v>RS7</v>
      </c>
      <c r="AVG103" t="str">
        <f ca="1"/>
        <v>SAGE RIO</v>
      </c>
      <c r="AVH103" t="str">
        <f ca="1"/>
        <v>Sample Pro</v>
      </c>
      <c r="AVI103" t="str">
        <f ca="1"/>
        <v>SAMPLEASE</v>
      </c>
      <c r="AVJ103" t="str">
        <f ca="1"/>
        <v>SC</v>
      </c>
      <c r="AVK103" t="str">
        <f ca="1"/>
        <v>SCORPION</v>
      </c>
      <c r="AVL103" t="str">
        <f ca="1"/>
        <v>SEARCHLINE</v>
      </c>
      <c r="AVM103" t="str">
        <f ca="1"/>
        <v>SENSEPOINT</v>
      </c>
      <c r="AVN103" t="str">
        <f ca="1"/>
        <v>Sensor</v>
      </c>
      <c r="AVO103" t="str">
        <f ca="1"/>
        <v>SERIE BW</v>
      </c>
      <c r="AVP103" t="str">
        <f ca="1"/>
        <v>SERIE6</v>
      </c>
      <c r="AVQ103" t="str">
        <f ca="1"/>
        <v>SHAKETEST</v>
      </c>
      <c r="AVR103" t="str">
        <f ca="1"/>
        <v>SHARPEYE</v>
      </c>
      <c r="AVS103" t="str">
        <f ca="1"/>
        <v>Signature</v>
      </c>
      <c r="AVT103" t="str">
        <f ca="1"/>
        <v>Sistema</v>
      </c>
      <c r="AVU103" t="str">
        <f ca="1"/>
        <v>Skimmer</v>
      </c>
      <c r="AVV103" t="str">
        <f ca="1"/>
        <v>SKINNY DIPPER</v>
      </c>
      <c r="AVW103" t="str">
        <f ca="1"/>
        <v>SM.OIL</v>
      </c>
      <c r="AVX103" t="str">
        <f ca="1"/>
        <v>Software</v>
      </c>
      <c r="AVY103" t="str">
        <f ca="1"/>
        <v>Solução</v>
      </c>
      <c r="AVZ103" t="str">
        <f ca="1"/>
        <v>Sonda RTU</v>
      </c>
      <c r="AWA103" t="str">
        <f ca="1"/>
        <v>SOS-4-003</v>
      </c>
      <c r="AWB103" t="str">
        <f ca="1"/>
        <v>SPERIAN</v>
      </c>
      <c r="AWC103" t="str">
        <f ca="1"/>
        <v>SPM FLEX</v>
      </c>
      <c r="AWD103" t="str">
        <f ca="1"/>
        <v>T8000</v>
      </c>
      <c r="AWE103" t="str">
        <f ca="1"/>
        <v>TadLar Bag</v>
      </c>
      <c r="AWF103" t="str">
        <f ca="1"/>
        <v>TERMAL</v>
      </c>
      <c r="AWG103" t="str">
        <f ca="1"/>
        <v>Termovelocimétrico</v>
      </c>
      <c r="AWH103" t="str">
        <f ca="1"/>
        <v>TIGER</v>
      </c>
      <c r="AWI103" t="str">
        <f ca="1"/>
        <v>TITAN</v>
      </c>
      <c r="AWJ103" t="str">
        <f ca="1"/>
        <v>TITAN 2</v>
      </c>
      <c r="AWK103" t="str">
        <f ca="1"/>
        <v>TOP TRACK</v>
      </c>
      <c r="AWL103" t="str">
        <f ca="1"/>
        <v>TOUCHPOINT</v>
      </c>
      <c r="AWM103" t="str">
        <f ca="1"/>
        <v>Transdutor</v>
      </c>
      <c r="AWN103" t="str">
        <f ca="1"/>
        <v>Transmissor</v>
      </c>
      <c r="AWO103" t="str">
        <f ca="1"/>
        <v>Treinamento</v>
      </c>
      <c r="AWP103" t="str">
        <f ca="1"/>
        <v>TruLab</v>
      </c>
      <c r="AWQ103" t="str">
        <f ca="1"/>
        <v>TVA</v>
      </c>
      <c r="AWR103" t="str">
        <f ca="1"/>
        <v xml:space="preserve">TVA </v>
      </c>
      <c r="AWS103" t="str">
        <f ca="1"/>
        <v>TVA 1000B</v>
      </c>
      <c r="AWT103" t="str">
        <f ca="1"/>
        <v>TVA 2020</v>
      </c>
      <c r="AWU103" t="str">
        <f ca="1"/>
        <v>TVOC</v>
      </c>
      <c r="AWV103" t="str">
        <f ca="1"/>
        <v>TX1</v>
      </c>
      <c r="AWW103" t="str">
        <f ca="1"/>
        <v>UMR</v>
      </c>
      <c r="AWX103" t="str">
        <f ca="1"/>
        <v>UVEX</v>
      </c>
      <c r="AWY103" t="str">
        <f ca="1"/>
        <v>Vapor pin/ Clean</v>
      </c>
      <c r="AWZ103" t="str">
        <f ca="1"/>
        <v>WATER TAPE</v>
      </c>
      <c r="AXA103" t="str">
        <f ca="1"/>
        <v>WELLHEAD</v>
      </c>
      <c r="AXB103" t="str">
        <f ca="1"/>
        <v>WellTape</v>
      </c>
      <c r="AXC103" t="str">
        <f ca="1"/>
        <v>WX16</v>
      </c>
      <c r="AXD103" t="str">
        <f ca="1"/>
        <v>WX4</v>
      </c>
      <c r="AXE103" t="str">
        <f ca="1"/>
        <v>WX64</v>
      </c>
      <c r="AXF103" t="str">
        <f ca="1"/>
        <v>XCD</v>
      </c>
      <c r="AXG103" t="str">
        <f ca="1"/>
        <v>XCL</v>
      </c>
      <c r="AXH103" t="str">
        <f ca="1"/>
        <v>XNX</v>
      </c>
      <c r="AXI103" t="str">
        <f ca="1"/>
        <v>XPIS</v>
      </c>
      <c r="AXJ103" t="str">
        <f ca="1"/>
        <v>XPV</v>
      </c>
      <c r="AXK103" t="str">
        <f ca="1"/>
        <v>XRL</v>
      </c>
      <c r="AXL103" t="str">
        <f ca="1"/>
        <v>YSI30</v>
      </c>
      <c r="AXM103" t="str">
        <f ca="1"/>
        <v>YSI3100</v>
      </c>
      <c r="AXN103" t="str">
        <f ca="1"/>
        <v>YSI3200</v>
      </c>
      <c r="AXO103" t="str">
        <f ca="1"/>
        <v>YSI5000</v>
      </c>
      <c r="AXP103" t="str">
        <f ca="1"/>
        <v>YSI5100</v>
      </c>
      <c r="AXQ103" t="str">
        <f ca="1"/>
        <v>YSI55</v>
      </c>
      <c r="AXR103" t="str">
        <f ca="1"/>
        <v>YSI60</v>
      </c>
      <c r="AXS103" t="str">
        <f ca="1"/>
        <v>YSI85</v>
      </c>
      <c r="AXT103" t="str">
        <f ca="1"/>
        <v>ZAREBA</v>
      </c>
      <c r="BFU103" t="str" cm="1">
        <f t="array" aca="1" ref="BFU103:BGA103" ca="1">IFERROR(TRANSPOSE(_xlfn._xlws.SORT(_xlfn.UNIQUE(_xlfn._xlws.FILTER(cp_tipo_mercadoria,(($A103="")+(cp_linha=$A103))*(($B103="")+(cp_grupo=$B103))*(($C103="")+(cp_subgrupo=$C103))*(($E103="")+(cp_fabricante=$E103)))))),"")</f>
        <v>Acessório</v>
      </c>
      <c r="BFV103" t="str">
        <f ca="1"/>
        <v>Acessório/Reposição</v>
      </c>
      <c r="BFW103" t="str">
        <f ca="1"/>
        <v>Inativo</v>
      </c>
      <c r="BFX103" t="str">
        <f ca="1"/>
        <v>Insumo</v>
      </c>
      <c r="BFY103" t="str">
        <f ca="1"/>
        <v>Produto</v>
      </c>
      <c r="BFZ103" t="str">
        <f ca="1"/>
        <v>Reposição</v>
      </c>
      <c r="BGA103" t="str">
        <f ca="1"/>
        <v>Serviço</v>
      </c>
      <c r="BZA103" t="str" cm="1">
        <f t="array" aca="1" ref="BZA103:CAZ103" ca="1">IFERROR(TRANSPOSE(_xlfn._xlws.SORT(_xlfn.UNIQUE(_xlfn._xlws.FILTER(cp_fabricante,(($A103="")+(cp_linha=$A103))*(($B103="")+(cp_grupo=$B103))*(($C103="")+(cp_subgrupo=$C103))*(($D103="")+(cp_tipo_mercadoria=$D103)))))),"")</f>
        <v>ABK</v>
      </c>
      <c r="BZB103" t="str">
        <f ca="1"/>
        <v>AGT</v>
      </c>
      <c r="BZC103" t="str">
        <f ca="1"/>
        <v>Air Liquide</v>
      </c>
      <c r="BZD103" t="str">
        <f ca="1"/>
        <v>AMBIENTAL</v>
      </c>
      <c r="BZE103" t="str">
        <f ca="1"/>
        <v>AMS</v>
      </c>
      <c r="BZF103" t="str">
        <f ca="1"/>
        <v>Campbell</v>
      </c>
      <c r="BZG103" t="str">
        <f ca="1"/>
        <v>CASELLA</v>
      </c>
      <c r="BZH103" t="str">
        <f ca="1"/>
        <v>CHP</v>
      </c>
      <c r="BZI103" t="str">
        <f ca="1"/>
        <v>Clean</v>
      </c>
      <c r="BZJ103" t="str">
        <f ca="1"/>
        <v>COPPI</v>
      </c>
      <c r="BZK103" t="str">
        <f ca="1"/>
        <v>Coregas</v>
      </c>
      <c r="BZL103" t="str">
        <f ca="1"/>
        <v>DFT</v>
      </c>
      <c r="BZM103" t="str">
        <f ca="1"/>
        <v>DPUNION</v>
      </c>
      <c r="BZN103" t="str">
        <f ca="1"/>
        <v>EDINBURG</v>
      </c>
      <c r="BZO103" t="str">
        <f ca="1"/>
        <v>EMEC</v>
      </c>
      <c r="BZP103" t="str">
        <f ca="1"/>
        <v>EN NOVATIVE</v>
      </c>
      <c r="BZQ103" t="str">
        <f ca="1"/>
        <v>environics</v>
      </c>
      <c r="BZR103" t="str">
        <f ca="1"/>
        <v>EON</v>
      </c>
      <c r="BZS103" t="str">
        <f ca="1"/>
        <v>ESS</v>
      </c>
      <c r="BZT103" t="str">
        <f ca="1"/>
        <v>Fabricante</v>
      </c>
      <c r="BZU103" t="str">
        <f ca="1"/>
        <v>Global Water</v>
      </c>
      <c r="BZV103" t="str">
        <f ca="1"/>
        <v>GRACO</v>
      </c>
      <c r="BZW103" t="str">
        <f ca="1"/>
        <v>HER</v>
      </c>
      <c r="BZX103" t="str">
        <f ca="1"/>
        <v>HISCO</v>
      </c>
      <c r="BZY103" t="str">
        <f ca="1"/>
        <v>HON</v>
      </c>
      <c r="BZZ103" t="str">
        <f ca="1"/>
        <v>Inativo</v>
      </c>
      <c r="CAA103" t="str">
        <f ca="1"/>
        <v>Industrial</v>
      </c>
      <c r="CAB103" t="str">
        <f ca="1"/>
        <v>ION</v>
      </c>
      <c r="CAC103" t="str">
        <f ca="1"/>
        <v>ISCO</v>
      </c>
      <c r="CAD103" t="str">
        <f ca="1"/>
        <v>JCT</v>
      </c>
      <c r="CAE103" t="str">
        <f ca="1"/>
        <v>LINDE</v>
      </c>
      <c r="CAF103" t="str">
        <f ca="1"/>
        <v>Luminutra</v>
      </c>
      <c r="CAG103" t="str">
        <f ca="1"/>
        <v>MJK</v>
      </c>
      <c r="CAH103" t="str">
        <f ca="1"/>
        <v>NIVELCO</v>
      </c>
      <c r="CAI103" t="str">
        <f ca="1"/>
        <v>NOVALINX</v>
      </c>
      <c r="CAJ103" t="str">
        <f ca="1"/>
        <v>Oceanalpha</v>
      </c>
      <c r="CAK103" t="str">
        <f ca="1"/>
        <v>QED</v>
      </c>
      <c r="CAL103" t="str">
        <f ca="1"/>
        <v>RADIONDETECTION</v>
      </c>
      <c r="CAM103" t="str">
        <f ca="1"/>
        <v>RDI</v>
      </c>
      <c r="CAN103" t="str">
        <f ca="1"/>
        <v>Regenesis</v>
      </c>
      <c r="CAO103" t="str">
        <f ca="1"/>
        <v>RIKA</v>
      </c>
      <c r="CAP103" t="str">
        <f ca="1"/>
        <v>SF</v>
      </c>
      <c r="CAQ103" t="str">
        <f ca="1"/>
        <v>SHANGHAI</v>
      </c>
      <c r="CAR103" t="str">
        <f ca="1"/>
        <v>SON</v>
      </c>
      <c r="CAS103" t="str">
        <f ca="1"/>
        <v>TDS</v>
      </c>
      <c r="CAT103" t="str">
        <f ca="1"/>
        <v>Thermo</v>
      </c>
      <c r="CAU103" t="str">
        <f ca="1"/>
        <v>Trace2o</v>
      </c>
      <c r="CAV103" t="str">
        <f ca="1"/>
        <v>VAPOR PIN</v>
      </c>
      <c r="CAW103" t="str">
        <f ca="1"/>
        <v>waterloo</v>
      </c>
      <c r="CAX103" t="str">
        <f ca="1"/>
        <v>White</v>
      </c>
      <c r="CAY103" t="str">
        <f ca="1"/>
        <v>YSI</v>
      </c>
      <c r="CAZ103">
        <f ca="1"/>
        <v>0</v>
      </c>
      <c r="CSG103" t="str" cm="1">
        <f t="array" aca="1" ref="CSG103:CSN103" ca="1">IFERROR(TRANSPOSE(_xlfn._xlws.SORT(_xlfn.UNIQUE(IF($H103="",cg_nome_cargo,_xlfn._xlws.FILTER(cb_cargo,cb_nome=$H103))))),"")</f>
        <v>Consultor Externo</v>
      </c>
      <c r="CSH103" t="str">
        <f ca="1"/>
        <v>Consultor Interno</v>
      </c>
      <c r="CSI103" t="str">
        <f ca="1"/>
        <v>Coordenador</v>
      </c>
      <c r="CSJ103" t="str">
        <f ca="1"/>
        <v>Diretor</v>
      </c>
      <c r="CSK103" t="str">
        <f ca="1"/>
        <v>Gerente Geral</v>
      </c>
      <c r="CSL103" t="str">
        <f ca="1"/>
        <v>Gerente Linha</v>
      </c>
      <c r="CSM103" t="str">
        <f ca="1"/>
        <v>Representante Comercial</v>
      </c>
      <c r="CSN103" t="str">
        <f ca="1"/>
        <v>Supervisor</v>
      </c>
      <c r="DLM103" t="str" cm="1">
        <f t="array" aca="1" ref="DLM103:DMC103" ca="1">IFERROR(TRANSPOSE(_xlfn._xlws.SORT(IF($G103="",cb_nome,_xlfn._xlws.FILTER(cb_nome,cb_cargo=$G103)))),"")</f>
        <v>Alessandro Cappi</v>
      </c>
      <c r="DLN103" t="str">
        <f ca="1"/>
        <v>Ana Marcelino</v>
      </c>
      <c r="DLO103" t="str">
        <f ca="1"/>
        <v>André Camargo</v>
      </c>
      <c r="DLP103" t="str">
        <f ca="1"/>
        <v>André Caramello</v>
      </c>
      <c r="DLQ103" t="str">
        <f ca="1"/>
        <v>Andrey Andrade</v>
      </c>
      <c r="DLR103" t="str">
        <f ca="1"/>
        <v>Antônio Rosa</v>
      </c>
      <c r="DLS103" t="str">
        <f ca="1"/>
        <v>Dener Martins</v>
      </c>
      <c r="DLT103" t="str">
        <f ca="1"/>
        <v>Fábio</v>
      </c>
      <c r="DLU103" t="str">
        <f ca="1"/>
        <v>Mateus Machado</v>
      </c>
      <c r="DLV103" t="str">
        <f ca="1"/>
        <v>Neimar</v>
      </c>
      <c r="DLW103" t="str">
        <f ca="1"/>
        <v>Paulo Negrão</v>
      </c>
      <c r="DLX103" t="str">
        <f ca="1"/>
        <v>Rafaela</v>
      </c>
      <c r="DLY103" t="str">
        <f ca="1"/>
        <v>Rosana</v>
      </c>
      <c r="DLZ103" t="str">
        <f ca="1"/>
        <v>Rosilene</v>
      </c>
      <c r="DMA103" t="str">
        <f ca="1"/>
        <v>Samanta</v>
      </c>
      <c r="DMB103" t="str">
        <f ca="1"/>
        <v>Simone</v>
      </c>
      <c r="DMC103" t="str">
        <f ca="1"/>
        <v>Valmir</v>
      </c>
    </row>
    <row r="104" spans="29:623 1029:3045" x14ac:dyDescent="0.25">
      <c r="AC104" t="str" cm="1">
        <f t="array" aca="1" ref="AC104:AH104" ca="1">IFERROR(TRANSPOSE(_xlfn._xlws.SORT(_xlfn.UNIQUE(_xlfn._xlws.FILTER(cp_linha,(($B104="")+(cp_grupo=$B104))*(($C104="")+(cp_subgrupo=$C104))*(($D104="")+(cp_tipo_mercadoria=$D104))*(($E104="")+(cp_fabricante=$E104)))))),"")</f>
        <v>Detecção e Processos de Gases</v>
      </c>
      <c r="AD104" t="str">
        <f ca="1"/>
        <v>Diversos</v>
      </c>
      <c r="AE104" t="str">
        <f ca="1"/>
        <v>Inativo</v>
      </c>
      <c r="AF104" t="str">
        <f ca="1"/>
        <v>Locação</v>
      </c>
      <c r="AG104" t="str">
        <f ca="1"/>
        <v>Recursos Hídricos</v>
      </c>
      <c r="AH104" t="str">
        <f ca="1"/>
        <v>Remediação</v>
      </c>
      <c r="TI104" t="str" cm="1">
        <f t="array" aca="1" ref="TI104:WY104" ca="1">IFERROR(TRANSPOSE(_xlfn._xlws.SORT(_xlfn.UNIQUE(_xlfn._xlws.FILTER(cp_grupo,(($A104="")+(cp_linha=$A104))*(($C104="")+(cp_subgrupo=$C104))*(($D104="")+(cp_tipo_mercadoria=$D104))*(($E104="")+(cp_fabricante=$E104)))))),"")</f>
        <v>Absorvedores</v>
      </c>
      <c r="TJ104" t="str">
        <f ca="1"/>
        <v>Alimentação Eletrico</v>
      </c>
      <c r="TK104" t="str">
        <f ca="1"/>
        <v>Alimentação Solar</v>
      </c>
      <c r="TL104" t="str">
        <f ca="1"/>
        <v>Amostrador Diversos</v>
      </c>
      <c r="TM104" t="str">
        <f ca="1"/>
        <v>Amostrador Não Refrigerado Portátil</v>
      </c>
      <c r="TN104" t="str">
        <f ca="1"/>
        <v>Amostrador Refrigerado Fixo</v>
      </c>
      <c r="TO104" t="str">
        <f ca="1"/>
        <v>Amostrador Refrigerado Portátil</v>
      </c>
      <c r="TP104" t="str">
        <f ca="1"/>
        <v>Amostragem Diversos</v>
      </c>
      <c r="TQ104" t="str">
        <f ca="1"/>
        <v>Analisador Diversos</v>
      </c>
      <c r="TR104" t="str">
        <f ca="1"/>
        <v>Analisador Fixo</v>
      </c>
      <c r="TS104" t="str">
        <f ca="1"/>
        <v xml:space="preserve">Analisador Fixo </v>
      </c>
      <c r="TT104" t="str">
        <f ca="1"/>
        <v>Analisador Microbiologico</v>
      </c>
      <c r="TU104" t="str">
        <f ca="1"/>
        <v>Analisador Portátil</v>
      </c>
      <c r="TV104" t="str">
        <f ca="1"/>
        <v xml:space="preserve">Analisador Portátil </v>
      </c>
      <c r="TW104" t="str">
        <f ca="1"/>
        <v>Analisador Portátil Locação</v>
      </c>
      <c r="TX104" t="str">
        <f ca="1"/>
        <v>Aterramento Diversos</v>
      </c>
      <c r="TY104" t="str">
        <f ca="1"/>
        <v>Bomba de Amostragem Fixa</v>
      </c>
      <c r="TZ104" t="str">
        <f ca="1"/>
        <v>BOMBA DE AMOSTRAGEM Fixo</v>
      </c>
      <c r="UA104" t="str">
        <f ca="1"/>
        <v>Bomba de Amostragem Portátil</v>
      </c>
      <c r="UB104" t="str">
        <f ca="1"/>
        <v>Bombeamento Fixo</v>
      </c>
      <c r="UC104" t="str">
        <f ca="1"/>
        <v>Cabeçote/Válvula Extração Metano</v>
      </c>
      <c r="UD104" t="str">
        <f ca="1"/>
        <v>Caixa Separadora Fixo</v>
      </c>
      <c r="UE104" t="str">
        <f ca="1"/>
        <v>Calibração Diversos</v>
      </c>
      <c r="UF104" t="str">
        <f ca="1"/>
        <v>Cinto de Segurança</v>
      </c>
      <c r="UG104" t="str">
        <f ca="1"/>
        <v xml:space="preserve">Cinto de Segurança </v>
      </c>
      <c r="UH104" t="str">
        <f ca="1"/>
        <v>Colorimetro Portátil</v>
      </c>
      <c r="UI104" t="str">
        <f ca="1"/>
        <v>Conjunto Autônomo</v>
      </c>
      <c r="UJ104" t="str">
        <f ca="1"/>
        <v>Cromatógrafo Portátil</v>
      </c>
      <c r="UK104" t="str">
        <f ca="1"/>
        <v>Detector de Incendio Fixo</v>
      </c>
      <c r="UL104" t="str">
        <f ca="1"/>
        <v>Detector Diversos</v>
      </c>
      <c r="UM104" t="str">
        <f ca="1"/>
        <v>Detector Fixo</v>
      </c>
      <c r="UN104" t="str">
        <f ca="1"/>
        <v>Detector Portátil</v>
      </c>
      <c r="UO104" t="str">
        <f ca="1"/>
        <v>Diversos Diversos</v>
      </c>
      <c r="UP104" t="str">
        <f ca="1"/>
        <v>Dosímetro de ruído</v>
      </c>
      <c r="UQ104" t="str">
        <f ca="1"/>
        <v>Elevador de Liquidos Fixo</v>
      </c>
      <c r="UR104" t="str">
        <f ca="1"/>
        <v>Extração Diversos</v>
      </c>
      <c r="US104" t="str">
        <f ca="1"/>
        <v>Filtração Diversos</v>
      </c>
      <c r="UT104" t="str">
        <f ca="1"/>
        <v>Fotometro Portátil</v>
      </c>
      <c r="UU104" t="str">
        <f ca="1"/>
        <v>Guincho</v>
      </c>
      <c r="UV104" t="str">
        <f ca="1"/>
        <v>Impactador de Cascata</v>
      </c>
      <c r="UW104" t="str">
        <f ca="1"/>
        <v>Inativo Inativo</v>
      </c>
      <c r="UX104" t="str">
        <f ca="1"/>
        <v>Locação Diversos</v>
      </c>
      <c r="UY104" t="str">
        <f ca="1"/>
        <v>Medidor de Material Particulado Fixo</v>
      </c>
      <c r="UZ104" t="str">
        <f ca="1"/>
        <v>Medidor de Material Particulado Portátil</v>
      </c>
      <c r="VA104" t="str">
        <f ca="1"/>
        <v>Medidor de Nível de Pressão Sonora</v>
      </c>
      <c r="VB104" t="str">
        <f ca="1"/>
        <v>Medidor de Nivel Diversos</v>
      </c>
      <c r="VC104" t="str">
        <f ca="1"/>
        <v>Medidor de Nivel Fixo</v>
      </c>
      <c r="VD104" t="str">
        <f ca="1"/>
        <v>Medidor de Nivel Portátil</v>
      </c>
      <c r="VE104" t="str">
        <f ca="1"/>
        <v>Medidor de Vazão Argonaut SL</v>
      </c>
      <c r="VF104" t="str">
        <f ca="1"/>
        <v>Medidor de Vazão Fixo</v>
      </c>
      <c r="VG104" t="str">
        <f ca="1"/>
        <v>Medidor de Vazão FlowTracker</v>
      </c>
      <c r="VH104" t="str">
        <f ca="1"/>
        <v>Medidor de Vazão Portátil</v>
      </c>
      <c r="VI104" t="str">
        <f ca="1"/>
        <v>Medidor de Vazão RS5</v>
      </c>
      <c r="VJ104" t="str">
        <f ca="1"/>
        <v>Medidor de Vazão RS6</v>
      </c>
      <c r="VK104" t="str">
        <f ca="1"/>
        <v>Medidor de Vazão RS7</v>
      </c>
      <c r="VL104" t="str">
        <f ca="1"/>
        <v>Medidor de Vazão RS-M10</v>
      </c>
      <c r="VM104" t="str">
        <f ca="1"/>
        <v>Medidor de Vazão RS-M11</v>
      </c>
      <c r="VN104" t="str">
        <f ca="1"/>
        <v>Medidor de Vazão RS-M9</v>
      </c>
      <c r="VO104" t="str">
        <f ca="1"/>
        <v>Medidor de Vazão RS-S5</v>
      </c>
      <c r="VP104" t="str">
        <f ca="1"/>
        <v>Medidor de Vibração Portátil</v>
      </c>
      <c r="VQ104" t="str">
        <f ca="1"/>
        <v>Meteorologia Fixo</v>
      </c>
      <c r="VR104" t="str">
        <f ca="1"/>
        <v>MODFLOW Diversos</v>
      </c>
      <c r="VS104" t="str">
        <f ca="1"/>
        <v>Monitor de Material Particulado</v>
      </c>
      <c r="VT104" t="str">
        <f ca="1"/>
        <v>Monitor de Material Particulado Portátil</v>
      </c>
      <c r="VU104" t="str">
        <f ca="1"/>
        <v>Monitoramento Fixo</v>
      </c>
      <c r="VV104" t="str">
        <f ca="1"/>
        <v>Mosquetão</v>
      </c>
      <c r="VW104" t="str">
        <f ca="1"/>
        <v>Óculos de Proteção</v>
      </c>
      <c r="VX104" t="str">
        <f ca="1"/>
        <v>Outros Diversos</v>
      </c>
      <c r="VY104" t="str">
        <f ca="1"/>
        <v>Painel controlador Diversos</v>
      </c>
      <c r="VZ104" t="str">
        <f ca="1"/>
        <v>Painel controlador Fixo</v>
      </c>
      <c r="WA104" t="str">
        <f ca="1"/>
        <v>Painel controlador Portátil</v>
      </c>
      <c r="WB104" t="str">
        <f ca="1"/>
        <v>Respirador Facial</v>
      </c>
      <c r="WC104" t="str">
        <f ca="1"/>
        <v>Separador de Agua/ Oleo Fixo</v>
      </c>
      <c r="WD104" t="str">
        <f ca="1"/>
        <v>Sistema de Monitoramento de Material Particulado</v>
      </c>
      <c r="WE104" t="str">
        <f ca="1"/>
        <v>Sonda Portátil</v>
      </c>
      <c r="WF104" t="str">
        <f ca="1"/>
        <v xml:space="preserve">Sonda Portátil </v>
      </c>
      <c r="WG104" t="str">
        <f ca="1"/>
        <v>Sonda Serie 6</v>
      </c>
      <c r="WH104" t="str">
        <f ca="1"/>
        <v>Sonda Serie EcoSense</v>
      </c>
      <c r="WI104" t="str">
        <f ca="1"/>
        <v>Sonda Serie EXO</v>
      </c>
      <c r="WJ104" t="str">
        <f ca="1"/>
        <v>Sonda Serie IQ SensorNet</v>
      </c>
      <c r="WK104" t="str">
        <f ca="1"/>
        <v>Sonda Serie Lab &amp; Field</v>
      </c>
      <c r="WL104" t="str">
        <f ca="1"/>
        <v>Sonda Serie MultiLab</v>
      </c>
      <c r="WM104" t="str">
        <f ca="1"/>
        <v>Sonda Serie ODO-RTU</v>
      </c>
      <c r="WN104" t="str">
        <f ca="1"/>
        <v>Sonda Serie Pro</v>
      </c>
      <c r="WO104" t="str">
        <f ca="1"/>
        <v>Sonda Serie ProDigital</v>
      </c>
      <c r="WP104" t="str">
        <f ca="1"/>
        <v>Sonda Serie TruLab</v>
      </c>
      <c r="WQ104" t="str">
        <f ca="1"/>
        <v>Talabarte</v>
      </c>
      <c r="WR104" t="str">
        <f ca="1"/>
        <v>Telemetria Fixo</v>
      </c>
      <c r="WS104" t="str">
        <f ca="1"/>
        <v>TERMAL Fixo</v>
      </c>
      <c r="WT104" t="str">
        <f ca="1"/>
        <v>Transmissão Fixo</v>
      </c>
      <c r="WU104" t="str">
        <f ca="1"/>
        <v>Tratamento Diversos</v>
      </c>
      <c r="WV104" t="str">
        <f ca="1"/>
        <v>Tratamento Fixo</v>
      </c>
      <c r="WW104" t="str">
        <f ca="1"/>
        <v>Travaqueda</v>
      </c>
      <c r="WX104" t="str">
        <f ca="1"/>
        <v>Tripe</v>
      </c>
      <c r="WY104" t="str">
        <f ca="1"/>
        <v>UMR Fixo</v>
      </c>
      <c r="AMO104" cm="1">
        <f t="array" aca="1" ref="AMO104:AXT104" ca="1">IFERROR(TRANSPOSE(_xlfn._xlws.SORT(_xlfn.UNIQUE(_xlfn._xlws.FILTER(cp_subgrupo,(($A104="")+(cp_linha=$A104))*(($B104="")+(cp_grupo=$B104))*(($D104="")+(cp_tipo_mercadoria=$D104))*(($E104="")+(cp_fabricante=$E104)))))),"")</f>
        <v>550</v>
      </c>
      <c r="AMP104">
        <f ca="1"/>
        <v>556</v>
      </c>
      <c r="AMQ104">
        <f ca="1"/>
        <v>6600</v>
      </c>
      <c r="AMR104">
        <f ca="1"/>
        <v>9500</v>
      </c>
      <c r="AMS104">
        <f ca="1"/>
        <v>9800</v>
      </c>
      <c r="AMT104" t="str">
        <f ca="1"/>
        <v>3017M</v>
      </c>
      <c r="AMU104" t="str">
        <f ca="1"/>
        <v>301-ADI</v>
      </c>
      <c r="AMV104" t="str">
        <f ca="1"/>
        <v>301C</v>
      </c>
      <c r="AMW104" t="str">
        <f ca="1"/>
        <v>301-R8</v>
      </c>
      <c r="AMX104" t="str">
        <f ca="1"/>
        <v>4000 series Isco</v>
      </c>
      <c r="AMY104" t="str">
        <f ca="1"/>
        <v xml:space="preserve">Absorvedores </v>
      </c>
      <c r="AMZ104" t="str">
        <f ca="1"/>
        <v>Acessório</v>
      </c>
      <c r="ANA104" t="str">
        <f ca="1"/>
        <v>ADCP</v>
      </c>
      <c r="ANB104" t="str">
        <f ca="1"/>
        <v>ADP</v>
      </c>
      <c r="ANC104" t="str">
        <f ca="1"/>
        <v>ADR 1500</v>
      </c>
      <c r="AND104" t="str">
        <f ca="1"/>
        <v>AIR AWARE</v>
      </c>
      <c r="ANE104" t="str">
        <f ca="1"/>
        <v>Air Striper</v>
      </c>
      <c r="ANF104" t="str">
        <f ca="1"/>
        <v>AIRSCAN</v>
      </c>
      <c r="ANG104" t="str">
        <f ca="1"/>
        <v>Amostrador</v>
      </c>
      <c r="ANH104" t="str">
        <f ca="1"/>
        <v>Anel</v>
      </c>
      <c r="ANI104" t="str">
        <f ca="1"/>
        <v>APEX 2</v>
      </c>
      <c r="ANJ104" t="str">
        <f ca="1"/>
        <v>Argonaut</v>
      </c>
      <c r="ANK104" t="str">
        <f ca="1"/>
        <v>Auto Pump</v>
      </c>
      <c r="ANL104" t="str">
        <f ca="1"/>
        <v>BADGE PLUS</v>
      </c>
      <c r="ANM104" t="str">
        <f ca="1"/>
        <v>Biogas</v>
      </c>
      <c r="ANN104" t="str">
        <f ca="1"/>
        <v>BIOGAS 300</v>
      </c>
      <c r="ANO104" t="str">
        <f ca="1"/>
        <v>BIOGAS 3000</v>
      </c>
      <c r="ANP104" t="str">
        <f ca="1"/>
        <v>BIOGAS 5000</v>
      </c>
      <c r="ANQ104" t="str">
        <f ca="1"/>
        <v>BM25</v>
      </c>
      <c r="ANR104" t="str">
        <f ca="1"/>
        <v>Bomba</v>
      </c>
      <c r="ANS104" t="str">
        <f ca="1"/>
        <v>BW</v>
      </c>
      <c r="ANT104" t="str">
        <f ca="1"/>
        <v xml:space="preserve">BW </v>
      </c>
      <c r="ANU104" t="str">
        <f ca="1"/>
        <v>BW CLIP</v>
      </c>
      <c r="ANV104" t="str">
        <f ca="1"/>
        <v>BW FLEX</v>
      </c>
      <c r="ANW104" t="str">
        <f ca="1"/>
        <v>BW ICON</v>
      </c>
      <c r="ANX104" t="str">
        <f ca="1"/>
        <v>BW SOLO</v>
      </c>
      <c r="ANY104" t="str">
        <f ca="1"/>
        <v>BW ULTRA</v>
      </c>
      <c r="ANZ104" t="str">
        <f ca="1"/>
        <v>C100</v>
      </c>
      <c r="AOA104" t="str">
        <f ca="1"/>
        <v>Cabo</v>
      </c>
      <c r="AOB104" t="str">
        <f ca="1"/>
        <v>Calibração</v>
      </c>
      <c r="AOC104" t="str">
        <f ca="1"/>
        <v>Castaway</v>
      </c>
      <c r="AOD104" t="str">
        <f ca="1"/>
        <v>CEL-24X</v>
      </c>
      <c r="AOE104" t="str">
        <f ca="1"/>
        <v>CEL-35X</v>
      </c>
      <c r="AOF104" t="str">
        <f ca="1"/>
        <v>CEL-62X</v>
      </c>
      <c r="AOG104" t="str">
        <f ca="1"/>
        <v>CEL-63X</v>
      </c>
      <c r="AOH104" t="str">
        <f ca="1"/>
        <v>Certificado</v>
      </c>
      <c r="AOI104" t="str">
        <f ca="1"/>
        <v>CEX300</v>
      </c>
      <c r="AOJ104" t="str">
        <f ca="1"/>
        <v>Chempro</v>
      </c>
      <c r="AOK104" t="str">
        <f ca="1"/>
        <v>Cilindro</v>
      </c>
      <c r="AOL104" t="str">
        <f ca="1"/>
        <v xml:space="preserve">Cinto de Segurança </v>
      </c>
      <c r="AOM104" t="str">
        <f ca="1"/>
        <v>Clean Cell Pro</v>
      </c>
      <c r="AON104" t="str">
        <f ca="1"/>
        <v>CLEANVIEWERGAS</v>
      </c>
      <c r="AOO104" t="str">
        <f ca="1"/>
        <v>CM4</v>
      </c>
      <c r="AOP104" t="str">
        <f ca="1"/>
        <v>CONDUCTIVITY PLUS</v>
      </c>
      <c r="AOQ104" t="str">
        <f ca="1"/>
        <v>CONTADOR DE CICLOS</v>
      </c>
      <c r="AOR104" t="str">
        <f ca="1"/>
        <v>Controlador</v>
      </c>
      <c r="AOS104" t="str">
        <f ca="1"/>
        <v>CTX 300</v>
      </c>
      <c r="AOT104" t="str">
        <f ca="1"/>
        <v>CUB</v>
      </c>
      <c r="AOU104" t="str">
        <f ca="1"/>
        <v>DataLogger</v>
      </c>
      <c r="AOV104" t="str">
        <f ca="1"/>
        <v>DATARAM 4</v>
      </c>
      <c r="AOW104" t="str">
        <f ca="1"/>
        <v>DBADGE 2</v>
      </c>
      <c r="AOX104" t="str">
        <f ca="1"/>
        <v>DBO</v>
      </c>
      <c r="AOY104" t="str">
        <f ca="1"/>
        <v>DIPPER TOUGH</v>
      </c>
      <c r="AOZ104" t="str">
        <f ca="1"/>
        <v>DIPPERLOG</v>
      </c>
      <c r="APA104" t="str">
        <f ca="1"/>
        <v>DIPPER-T</v>
      </c>
      <c r="APB104" t="str">
        <f ca="1"/>
        <v>Display</v>
      </c>
      <c r="APC104" t="str">
        <f ca="1"/>
        <v>Diversos</v>
      </c>
      <c r="APD104" t="str">
        <f ca="1"/>
        <v>DO200</v>
      </c>
      <c r="APE104" t="str">
        <f ca="1"/>
        <v>DURATRACKER</v>
      </c>
      <c r="APF104" t="str">
        <f ca="1"/>
        <v>E3 POINT</v>
      </c>
      <c r="APG104" t="str">
        <f ca="1"/>
        <v>EAGLE</v>
      </c>
      <c r="APH104" t="str">
        <f ca="1"/>
        <v>EC300</v>
      </c>
      <c r="API104" t="str">
        <f ca="1"/>
        <v>EC30A</v>
      </c>
      <c r="APJ104" t="str">
        <f ca="1"/>
        <v>Embarcação</v>
      </c>
      <c r="APK104" t="str">
        <f ca="1"/>
        <v>EmeClean</v>
      </c>
      <c r="APL104" t="str">
        <f ca="1"/>
        <v>Estação</v>
      </c>
      <c r="APM104" t="str">
        <f ca="1"/>
        <v>Estrutura</v>
      </c>
      <c r="APN104" t="str">
        <f ca="1"/>
        <v>EXO</v>
      </c>
      <c r="APO104" t="str">
        <f ca="1"/>
        <v>EXO (Completa)</v>
      </c>
      <c r="APP104" t="str">
        <f ca="1"/>
        <v>EXTREME</v>
      </c>
      <c r="APQ104" t="str">
        <f ca="1"/>
        <v>FALCO</v>
      </c>
      <c r="APR104" t="str">
        <f ca="1"/>
        <v>FAU</v>
      </c>
      <c r="APS104" t="str">
        <f ca="1"/>
        <v>Ferramental</v>
      </c>
      <c r="APT104" t="str">
        <f ca="1"/>
        <v>Filtro</v>
      </c>
      <c r="APU104" t="str">
        <f ca="1"/>
        <v>FIREPRO</v>
      </c>
      <c r="APV104" t="str">
        <f ca="1"/>
        <v>FlowTracker</v>
      </c>
      <c r="APW104" t="str">
        <f ca="1"/>
        <v>FROG</v>
      </c>
      <c r="APX104" t="str">
        <f ca="1"/>
        <v>FS20X</v>
      </c>
      <c r="APY104" t="str">
        <f ca="1"/>
        <v>FS-20X</v>
      </c>
      <c r="APZ104" t="str">
        <f ca="1"/>
        <v>FS24X</v>
      </c>
      <c r="AQA104" t="str">
        <f ca="1"/>
        <v>FSL100</v>
      </c>
      <c r="AQB104" t="str">
        <f ca="1"/>
        <v>FSX</v>
      </c>
      <c r="AQC104" t="str">
        <f ca="1"/>
        <v>G100</v>
      </c>
      <c r="AQD104" t="str">
        <f ca="1"/>
        <v>G110</v>
      </c>
      <c r="AQE104" t="str">
        <f ca="1"/>
        <v>G200</v>
      </c>
      <c r="AQF104" t="str">
        <f ca="1"/>
        <v>GA 3000</v>
      </c>
      <c r="AQG104" t="str">
        <f ca="1"/>
        <v>GA 5000</v>
      </c>
      <c r="AQH104" t="str">
        <f ca="1"/>
        <v>GASCARD</v>
      </c>
      <c r="AQI104" t="str">
        <f ca="1"/>
        <v>GASCEHCK G</v>
      </c>
      <c r="AQJ104" t="str">
        <f ca="1"/>
        <v>Gascheck</v>
      </c>
      <c r="AQK104" t="str">
        <f ca="1"/>
        <v>GASCHECK 3000</v>
      </c>
      <c r="AQL104" t="str">
        <f ca="1"/>
        <v>GASCHECK 5000</v>
      </c>
      <c r="AQM104" t="str">
        <f ca="1"/>
        <v>GASCHECK 6000</v>
      </c>
      <c r="AQN104" t="str">
        <f ca="1"/>
        <v>GASCHECK G</v>
      </c>
      <c r="AQO104" t="str">
        <f ca="1"/>
        <v>GASCHECK P1</v>
      </c>
      <c r="AQP104" t="str">
        <f ca="1"/>
        <v>GASPOINT</v>
      </c>
      <c r="AQQ104" t="str">
        <f ca="1"/>
        <v>GATEWAY</v>
      </c>
      <c r="AQR104" t="str">
        <f ca="1"/>
        <v>GEM</v>
      </c>
      <c r="AQS104" t="str">
        <f ca="1"/>
        <v>GEM 2000</v>
      </c>
      <c r="AQT104" t="str">
        <f ca="1"/>
        <v>GEM 5000</v>
      </c>
      <c r="AQU104" t="str">
        <f ca="1"/>
        <v>GEM/GA/BIOGAS 5000</v>
      </c>
      <c r="AQV104" t="str">
        <f ca="1"/>
        <v>GeneCount</v>
      </c>
      <c r="AQW104" t="str">
        <f ca="1"/>
        <v>GENIE</v>
      </c>
      <c r="AQX104" t="str">
        <f ca="1"/>
        <v>Guardian</v>
      </c>
      <c r="AQY104" t="str">
        <f ca="1"/>
        <v>GUARDIAN 2</v>
      </c>
      <c r="AQZ104" t="str">
        <f ca="1"/>
        <v>H.OIL</v>
      </c>
      <c r="ARA104" t="str">
        <f ca="1"/>
        <v>HA20</v>
      </c>
      <c r="ARB104" t="str">
        <f ca="1"/>
        <v>HA40</v>
      </c>
      <c r="ARC104" t="str">
        <f ca="1"/>
        <v>HA-71</v>
      </c>
      <c r="ARD104" t="str">
        <f ca="1"/>
        <v>HA-72</v>
      </c>
      <c r="ARE104" t="str">
        <f ca="1"/>
        <v>HAVEX</v>
      </c>
      <c r="ARF104" t="str">
        <f ca="1"/>
        <v>HON</v>
      </c>
      <c r="ARG104" t="str">
        <f ca="1"/>
        <v>HON TITAN</v>
      </c>
      <c r="ARH104" t="str">
        <f ca="1"/>
        <v>Hora Técnica</v>
      </c>
      <c r="ARI104" t="str">
        <f ca="1"/>
        <v>IAQ POINT 2</v>
      </c>
      <c r="ARJ104" t="str">
        <f ca="1"/>
        <v>IMPACT PRO</v>
      </c>
      <c r="ARK104" t="str">
        <f ca="1"/>
        <v>Inativo</v>
      </c>
      <c r="ARL104" t="str">
        <f ca="1"/>
        <v>INNOVA</v>
      </c>
      <c r="ARM104" t="str">
        <f ca="1"/>
        <v>Instalação</v>
      </c>
      <c r="ARN104" t="str">
        <f ca="1"/>
        <v>INTELLIDOX</v>
      </c>
      <c r="ARO104" t="str">
        <f ca="1"/>
        <v>IQ PIPE</v>
      </c>
      <c r="ARP104" t="str">
        <f ca="1"/>
        <v>IQ PLUS</v>
      </c>
      <c r="ARQ104" t="str">
        <f ca="1"/>
        <v>IQ Standard</v>
      </c>
      <c r="ARR104" t="str">
        <f ca="1"/>
        <v>ITRANS</v>
      </c>
      <c r="ARS104" t="str">
        <f ca="1"/>
        <v>JES-301</v>
      </c>
      <c r="ART104" t="str">
        <f ca="1"/>
        <v>JFID</v>
      </c>
      <c r="ARU104" t="str">
        <f ca="1"/>
        <v>JH3E</v>
      </c>
      <c r="ARV104" t="str">
        <f ca="1"/>
        <v>JSP-87</v>
      </c>
      <c r="ARW104" t="str">
        <f ca="1"/>
        <v>JSP-89</v>
      </c>
      <c r="ARX104" t="str">
        <f ca="1"/>
        <v>L360</v>
      </c>
      <c r="ARY104" t="str">
        <f ca="1"/>
        <v>LEAKCHECK P1</v>
      </c>
      <c r="ARZ104" t="str">
        <f ca="1"/>
        <v>LEAKMATE</v>
      </c>
      <c r="ASA104" t="str">
        <f ca="1"/>
        <v>Locação</v>
      </c>
      <c r="ASB104" t="str">
        <f ca="1"/>
        <v>Luminometro</v>
      </c>
      <c r="ASC104" t="str">
        <f ca="1"/>
        <v>M10</v>
      </c>
      <c r="ASD104" t="str">
        <f ca="1"/>
        <v>M11</v>
      </c>
      <c r="ASE104" t="str">
        <f ca="1"/>
        <v>M9</v>
      </c>
      <c r="ASF104" t="str">
        <f ca="1"/>
        <v>MAGFLUX</v>
      </c>
      <c r="ASG104" t="str">
        <f ca="1"/>
        <v>Maleta</v>
      </c>
      <c r="ASH104" t="str">
        <f ca="1"/>
        <v>MANHANDLER</v>
      </c>
      <c r="ASI104" t="str">
        <f ca="1"/>
        <v>MANNING</v>
      </c>
      <c r="ASJ104" t="str">
        <f ca="1"/>
        <v>Manta</v>
      </c>
      <c r="ASK104" t="str">
        <f ca="1"/>
        <v>Manta OWS</v>
      </c>
      <c r="ASL104" t="str">
        <f ca="1"/>
        <v>MARPLE</v>
      </c>
      <c r="ASM104" t="str">
        <f ca="1"/>
        <v>MAX XT</v>
      </c>
      <c r="ASN104" t="str">
        <f ca="1"/>
        <v>Metalyser</v>
      </c>
      <c r="ASO104" t="str">
        <f ca="1"/>
        <v>METREX</v>
      </c>
      <c r="ASP104" t="str">
        <f ca="1"/>
        <v>MGD</v>
      </c>
      <c r="ASQ104" t="str">
        <f ca="1"/>
        <v>MICRO 5</v>
      </c>
      <c r="ASR104" t="str">
        <f ca="1"/>
        <v>MicroADV</v>
      </c>
      <c r="ASS104" t="str">
        <f ca="1"/>
        <v>MICROCLIP</v>
      </c>
      <c r="AST104" t="str">
        <f ca="1"/>
        <v>MICRODOCK</v>
      </c>
      <c r="ASU104" t="str">
        <f ca="1"/>
        <v>MICRODUST</v>
      </c>
      <c r="ASV104" t="str">
        <f ca="1"/>
        <v>MIDAS</v>
      </c>
      <c r="ASW104" t="str">
        <f ca="1"/>
        <v>MILLER</v>
      </c>
      <c r="ASX104" t="str">
        <f ca="1"/>
        <v>MIRAN</v>
      </c>
      <c r="ASY104" t="str">
        <f ca="1"/>
        <v>MKII</v>
      </c>
      <c r="ASZ104" t="str">
        <f ca="1"/>
        <v>Moden</v>
      </c>
      <c r="ATA104" t="str">
        <f ca="1"/>
        <v>Mosquetão</v>
      </c>
      <c r="ATB104" t="str">
        <f ca="1"/>
        <v>MP10</v>
      </c>
      <c r="ATC104" t="str">
        <f ca="1"/>
        <v>MP15</v>
      </c>
      <c r="ATD104" t="str">
        <f ca="1"/>
        <v>MP20</v>
      </c>
      <c r="ATE104" t="str">
        <f ca="1"/>
        <v>MP30</v>
      </c>
      <c r="ATF104" t="str">
        <f ca="1"/>
        <v>MP50</v>
      </c>
      <c r="ATG104" t="str">
        <f ca="1"/>
        <v>MPD</v>
      </c>
      <c r="ATH104" t="str">
        <f ca="1"/>
        <v>MULTILAB</v>
      </c>
      <c r="ATI104" t="str">
        <f ca="1"/>
        <v>MV02</v>
      </c>
      <c r="ATJ104" t="str">
        <f ca="1"/>
        <v>MV03</v>
      </c>
      <c r="ATK104" t="str">
        <f ca="1"/>
        <v>MVI</v>
      </c>
      <c r="ATL104" t="str">
        <f ca="1"/>
        <v>MX4</v>
      </c>
      <c r="ATM104" t="str">
        <f ca="1"/>
        <v>MX6</v>
      </c>
      <c r="ATN104" t="str">
        <f ca="1"/>
        <v>NDP - 25 BAN</v>
      </c>
      <c r="ATO104" t="str">
        <f ca="1"/>
        <v>Numatic</v>
      </c>
      <c r="ATP104" t="str">
        <f ca="1"/>
        <v>ODO200</v>
      </c>
      <c r="ATQ104" t="str">
        <f ca="1"/>
        <v>OELD</v>
      </c>
      <c r="ATR104" t="str">
        <f ca="1"/>
        <v>OLCT</v>
      </c>
      <c r="ATS104" t="str">
        <f ca="1"/>
        <v>OPTI-FIT</v>
      </c>
      <c r="ATT104" t="str">
        <f ca="1"/>
        <v>OPTIMA PLUS</v>
      </c>
      <c r="ATU104" t="str">
        <f ca="1"/>
        <v>Outros</v>
      </c>
      <c r="ATV104" t="str">
        <f ca="1"/>
        <v>OWS</v>
      </c>
      <c r="ATW104" t="str">
        <f ca="1"/>
        <v>Painel</v>
      </c>
      <c r="ATX104" t="str">
        <f ca="1"/>
        <v>Painel de Controle</v>
      </c>
      <c r="ATY104" t="str">
        <f ca="1"/>
        <v>Painel Solar</v>
      </c>
      <c r="ATZ104" t="str">
        <f ca="1"/>
        <v>PANTHER</v>
      </c>
      <c r="AUA104" t="str">
        <f ca="1"/>
        <v>PCM</v>
      </c>
      <c r="AUB104" t="str">
        <f ca="1"/>
        <v>PDR1500</v>
      </c>
      <c r="AUC104" t="str">
        <f ca="1"/>
        <v>PH100</v>
      </c>
      <c r="AUD104" t="str">
        <f ca="1"/>
        <v>PHD6</v>
      </c>
      <c r="AUE104" t="str">
        <f ca="1"/>
        <v>PHOCHECK 1000</v>
      </c>
      <c r="AUF104" t="str">
        <f ca="1"/>
        <v>PHOCHECK 3000</v>
      </c>
      <c r="AUG104" t="str">
        <f ca="1"/>
        <v>Pro Plus</v>
      </c>
      <c r="AUH104" t="str">
        <f ca="1"/>
        <v>Pro Quattro</v>
      </c>
      <c r="AUI104" t="str">
        <f ca="1"/>
        <v>PRO10</v>
      </c>
      <c r="AUJ104" t="str">
        <f ca="1"/>
        <v>PRO1020</v>
      </c>
      <c r="AUK104" t="str">
        <f ca="1"/>
        <v>PRO1030</v>
      </c>
      <c r="AUL104" t="str">
        <f ca="1"/>
        <v>PRO20</v>
      </c>
      <c r="AUM104" t="str">
        <f ca="1"/>
        <v>PRO2030</v>
      </c>
      <c r="AUN104" t="str">
        <f ca="1"/>
        <v>PRO30</v>
      </c>
      <c r="AUO104" t="str">
        <f ca="1"/>
        <v>PRODO</v>
      </c>
      <c r="AUP104" t="str">
        <f ca="1"/>
        <v>ProDss</v>
      </c>
      <c r="AUQ104" t="str">
        <f ca="1"/>
        <v>PROSOLO</v>
      </c>
      <c r="AUR104" t="str">
        <f ca="1"/>
        <v>PROSWAP</v>
      </c>
      <c r="AUS104" t="str">
        <f ca="1"/>
        <v>PT100</v>
      </c>
      <c r="AUT104" t="str">
        <f ca="1"/>
        <v>QRAE 3</v>
      </c>
      <c r="AUU104" t="str">
        <f ca="1"/>
        <v>QRAE3</v>
      </c>
      <c r="AUV104" t="str">
        <f ca="1"/>
        <v>QUATTRO</v>
      </c>
      <c r="AUW104" t="str">
        <f ca="1"/>
        <v>Quimico</v>
      </c>
      <c r="AUX104" t="str">
        <f ca="1"/>
        <v>RAEGUARD</v>
      </c>
      <c r="AUY104" t="str">
        <f ca="1"/>
        <v>Reagente</v>
      </c>
      <c r="AUZ104" t="str">
        <f ca="1"/>
        <v>Reforma</v>
      </c>
      <c r="AVA104" t="str">
        <f ca="1"/>
        <v>REMOX</v>
      </c>
      <c r="AVB104" t="str">
        <f ca="1"/>
        <v>RIG RAT</v>
      </c>
      <c r="AVC104" t="str">
        <f ca="1"/>
        <v>RIKEN KEIKE</v>
      </c>
      <c r="AVD104" t="str">
        <f ca="1"/>
        <v>RS5</v>
      </c>
      <c r="AVE104" t="str">
        <f ca="1"/>
        <v>RS6</v>
      </c>
      <c r="AVF104" t="str">
        <f ca="1"/>
        <v>RS7</v>
      </c>
      <c r="AVG104" t="str">
        <f ca="1"/>
        <v>SAGE RIO</v>
      </c>
      <c r="AVH104" t="str">
        <f ca="1"/>
        <v>Sample Pro</v>
      </c>
      <c r="AVI104" t="str">
        <f ca="1"/>
        <v>SAMPLEASE</v>
      </c>
      <c r="AVJ104" t="str">
        <f ca="1"/>
        <v>SC</v>
      </c>
      <c r="AVK104" t="str">
        <f ca="1"/>
        <v>SCORPION</v>
      </c>
      <c r="AVL104" t="str">
        <f ca="1"/>
        <v>SEARCHLINE</v>
      </c>
      <c r="AVM104" t="str">
        <f ca="1"/>
        <v>SENSEPOINT</v>
      </c>
      <c r="AVN104" t="str">
        <f ca="1"/>
        <v>Sensor</v>
      </c>
      <c r="AVO104" t="str">
        <f ca="1"/>
        <v>SERIE BW</v>
      </c>
      <c r="AVP104" t="str">
        <f ca="1"/>
        <v>SERIE6</v>
      </c>
      <c r="AVQ104" t="str">
        <f ca="1"/>
        <v>SHAKETEST</v>
      </c>
      <c r="AVR104" t="str">
        <f ca="1"/>
        <v>SHARPEYE</v>
      </c>
      <c r="AVS104" t="str">
        <f ca="1"/>
        <v>Signature</v>
      </c>
      <c r="AVT104" t="str">
        <f ca="1"/>
        <v>Sistema</v>
      </c>
      <c r="AVU104" t="str">
        <f ca="1"/>
        <v>Skimmer</v>
      </c>
      <c r="AVV104" t="str">
        <f ca="1"/>
        <v>SKINNY DIPPER</v>
      </c>
      <c r="AVW104" t="str">
        <f ca="1"/>
        <v>SM.OIL</v>
      </c>
      <c r="AVX104" t="str">
        <f ca="1"/>
        <v>Software</v>
      </c>
      <c r="AVY104" t="str">
        <f ca="1"/>
        <v>Solução</v>
      </c>
      <c r="AVZ104" t="str">
        <f ca="1"/>
        <v>Sonda RTU</v>
      </c>
      <c r="AWA104" t="str">
        <f ca="1"/>
        <v>SOS-4-003</v>
      </c>
      <c r="AWB104" t="str">
        <f ca="1"/>
        <v>SPERIAN</v>
      </c>
      <c r="AWC104" t="str">
        <f ca="1"/>
        <v>SPM FLEX</v>
      </c>
      <c r="AWD104" t="str">
        <f ca="1"/>
        <v>T8000</v>
      </c>
      <c r="AWE104" t="str">
        <f ca="1"/>
        <v>TadLar Bag</v>
      </c>
      <c r="AWF104" t="str">
        <f ca="1"/>
        <v>TERMAL</v>
      </c>
      <c r="AWG104" t="str">
        <f ca="1"/>
        <v>Termovelocimétrico</v>
      </c>
      <c r="AWH104" t="str">
        <f ca="1"/>
        <v>TIGER</v>
      </c>
      <c r="AWI104" t="str">
        <f ca="1"/>
        <v>TITAN</v>
      </c>
      <c r="AWJ104" t="str">
        <f ca="1"/>
        <v>TITAN 2</v>
      </c>
      <c r="AWK104" t="str">
        <f ca="1"/>
        <v>TOP TRACK</v>
      </c>
      <c r="AWL104" t="str">
        <f ca="1"/>
        <v>TOUCHPOINT</v>
      </c>
      <c r="AWM104" t="str">
        <f ca="1"/>
        <v>Transdutor</v>
      </c>
      <c r="AWN104" t="str">
        <f ca="1"/>
        <v>Transmissor</v>
      </c>
      <c r="AWO104" t="str">
        <f ca="1"/>
        <v>Treinamento</v>
      </c>
      <c r="AWP104" t="str">
        <f ca="1"/>
        <v>TruLab</v>
      </c>
      <c r="AWQ104" t="str">
        <f ca="1"/>
        <v>TVA</v>
      </c>
      <c r="AWR104" t="str">
        <f ca="1"/>
        <v xml:space="preserve">TVA </v>
      </c>
      <c r="AWS104" t="str">
        <f ca="1"/>
        <v>TVA 1000B</v>
      </c>
      <c r="AWT104" t="str">
        <f ca="1"/>
        <v>TVA 2020</v>
      </c>
      <c r="AWU104" t="str">
        <f ca="1"/>
        <v>TVOC</v>
      </c>
      <c r="AWV104" t="str">
        <f ca="1"/>
        <v>TX1</v>
      </c>
      <c r="AWW104" t="str">
        <f ca="1"/>
        <v>UMR</v>
      </c>
      <c r="AWX104" t="str">
        <f ca="1"/>
        <v>UVEX</v>
      </c>
      <c r="AWY104" t="str">
        <f ca="1"/>
        <v>Vapor pin/ Clean</v>
      </c>
      <c r="AWZ104" t="str">
        <f ca="1"/>
        <v>WATER TAPE</v>
      </c>
      <c r="AXA104" t="str">
        <f ca="1"/>
        <v>WELLHEAD</v>
      </c>
      <c r="AXB104" t="str">
        <f ca="1"/>
        <v>WellTape</v>
      </c>
      <c r="AXC104" t="str">
        <f ca="1"/>
        <v>WX16</v>
      </c>
      <c r="AXD104" t="str">
        <f ca="1"/>
        <v>WX4</v>
      </c>
      <c r="AXE104" t="str">
        <f ca="1"/>
        <v>WX64</v>
      </c>
      <c r="AXF104" t="str">
        <f ca="1"/>
        <v>XCD</v>
      </c>
      <c r="AXG104" t="str">
        <f ca="1"/>
        <v>XCL</v>
      </c>
      <c r="AXH104" t="str">
        <f ca="1"/>
        <v>XNX</v>
      </c>
      <c r="AXI104" t="str">
        <f ca="1"/>
        <v>XPIS</v>
      </c>
      <c r="AXJ104" t="str">
        <f ca="1"/>
        <v>XPV</v>
      </c>
      <c r="AXK104" t="str">
        <f ca="1"/>
        <v>XRL</v>
      </c>
      <c r="AXL104" t="str">
        <f ca="1"/>
        <v>YSI30</v>
      </c>
      <c r="AXM104" t="str">
        <f ca="1"/>
        <v>YSI3100</v>
      </c>
      <c r="AXN104" t="str">
        <f ca="1"/>
        <v>YSI3200</v>
      </c>
      <c r="AXO104" t="str">
        <f ca="1"/>
        <v>YSI5000</v>
      </c>
      <c r="AXP104" t="str">
        <f ca="1"/>
        <v>YSI5100</v>
      </c>
      <c r="AXQ104" t="str">
        <f ca="1"/>
        <v>YSI55</v>
      </c>
      <c r="AXR104" t="str">
        <f ca="1"/>
        <v>YSI60</v>
      </c>
      <c r="AXS104" t="str">
        <f ca="1"/>
        <v>YSI85</v>
      </c>
      <c r="AXT104" t="str">
        <f ca="1"/>
        <v>ZAREBA</v>
      </c>
      <c r="BFU104" t="str" cm="1">
        <f t="array" aca="1" ref="BFU104:BGA104" ca="1">IFERROR(TRANSPOSE(_xlfn._xlws.SORT(_xlfn.UNIQUE(_xlfn._xlws.FILTER(cp_tipo_mercadoria,(($A104="")+(cp_linha=$A104))*(($B104="")+(cp_grupo=$B104))*(($C104="")+(cp_subgrupo=$C104))*(($E104="")+(cp_fabricante=$E104)))))),"")</f>
        <v>Acessório</v>
      </c>
      <c r="BFV104" t="str">
        <f ca="1"/>
        <v>Acessório/Reposição</v>
      </c>
      <c r="BFW104" t="str">
        <f ca="1"/>
        <v>Inativo</v>
      </c>
      <c r="BFX104" t="str">
        <f ca="1"/>
        <v>Insumo</v>
      </c>
      <c r="BFY104" t="str">
        <f ca="1"/>
        <v>Produto</v>
      </c>
      <c r="BFZ104" t="str">
        <f ca="1"/>
        <v>Reposição</v>
      </c>
      <c r="BGA104" t="str">
        <f ca="1"/>
        <v>Serviço</v>
      </c>
      <c r="BZA104" t="str" cm="1">
        <f t="array" aca="1" ref="BZA104:CAZ104" ca="1">IFERROR(TRANSPOSE(_xlfn._xlws.SORT(_xlfn.UNIQUE(_xlfn._xlws.FILTER(cp_fabricante,(($A104="")+(cp_linha=$A104))*(($B104="")+(cp_grupo=$B104))*(($C104="")+(cp_subgrupo=$C104))*(($D104="")+(cp_tipo_mercadoria=$D104)))))),"")</f>
        <v>ABK</v>
      </c>
      <c r="BZB104" t="str">
        <f ca="1"/>
        <v>AGT</v>
      </c>
      <c r="BZC104" t="str">
        <f ca="1"/>
        <v>Air Liquide</v>
      </c>
      <c r="BZD104" t="str">
        <f ca="1"/>
        <v>AMBIENTAL</v>
      </c>
      <c r="BZE104" t="str">
        <f ca="1"/>
        <v>AMS</v>
      </c>
      <c r="BZF104" t="str">
        <f ca="1"/>
        <v>Campbell</v>
      </c>
      <c r="BZG104" t="str">
        <f ca="1"/>
        <v>CASELLA</v>
      </c>
      <c r="BZH104" t="str">
        <f ca="1"/>
        <v>CHP</v>
      </c>
      <c r="BZI104" t="str">
        <f ca="1"/>
        <v>Clean</v>
      </c>
      <c r="BZJ104" t="str">
        <f ca="1"/>
        <v>COPPI</v>
      </c>
      <c r="BZK104" t="str">
        <f ca="1"/>
        <v>Coregas</v>
      </c>
      <c r="BZL104" t="str">
        <f ca="1"/>
        <v>DFT</v>
      </c>
      <c r="BZM104" t="str">
        <f ca="1"/>
        <v>DPUNION</v>
      </c>
      <c r="BZN104" t="str">
        <f ca="1"/>
        <v>EDINBURG</v>
      </c>
      <c r="BZO104" t="str">
        <f ca="1"/>
        <v>EMEC</v>
      </c>
      <c r="BZP104" t="str">
        <f ca="1"/>
        <v>EN NOVATIVE</v>
      </c>
      <c r="BZQ104" t="str">
        <f ca="1"/>
        <v>environics</v>
      </c>
      <c r="BZR104" t="str">
        <f ca="1"/>
        <v>EON</v>
      </c>
      <c r="BZS104" t="str">
        <f ca="1"/>
        <v>ESS</v>
      </c>
      <c r="BZT104" t="str">
        <f ca="1"/>
        <v>Fabricante</v>
      </c>
      <c r="BZU104" t="str">
        <f ca="1"/>
        <v>Global Water</v>
      </c>
      <c r="BZV104" t="str">
        <f ca="1"/>
        <v>GRACO</v>
      </c>
      <c r="BZW104" t="str">
        <f ca="1"/>
        <v>HER</v>
      </c>
      <c r="BZX104" t="str">
        <f ca="1"/>
        <v>HISCO</v>
      </c>
      <c r="BZY104" t="str">
        <f ca="1"/>
        <v>HON</v>
      </c>
      <c r="BZZ104" t="str">
        <f ca="1"/>
        <v>Inativo</v>
      </c>
      <c r="CAA104" t="str">
        <f ca="1"/>
        <v>Industrial</v>
      </c>
      <c r="CAB104" t="str">
        <f ca="1"/>
        <v>ION</v>
      </c>
      <c r="CAC104" t="str">
        <f ca="1"/>
        <v>ISCO</v>
      </c>
      <c r="CAD104" t="str">
        <f ca="1"/>
        <v>JCT</v>
      </c>
      <c r="CAE104" t="str">
        <f ca="1"/>
        <v>LINDE</v>
      </c>
      <c r="CAF104" t="str">
        <f ca="1"/>
        <v>Luminutra</v>
      </c>
      <c r="CAG104" t="str">
        <f ca="1"/>
        <v>MJK</v>
      </c>
      <c r="CAH104" t="str">
        <f ca="1"/>
        <v>NIVELCO</v>
      </c>
      <c r="CAI104" t="str">
        <f ca="1"/>
        <v>NOVALINX</v>
      </c>
      <c r="CAJ104" t="str">
        <f ca="1"/>
        <v>Oceanalpha</v>
      </c>
      <c r="CAK104" t="str">
        <f ca="1"/>
        <v>QED</v>
      </c>
      <c r="CAL104" t="str">
        <f ca="1"/>
        <v>RADIONDETECTION</v>
      </c>
      <c r="CAM104" t="str">
        <f ca="1"/>
        <v>RDI</v>
      </c>
      <c r="CAN104" t="str">
        <f ca="1"/>
        <v>Regenesis</v>
      </c>
      <c r="CAO104" t="str">
        <f ca="1"/>
        <v>RIKA</v>
      </c>
      <c r="CAP104" t="str">
        <f ca="1"/>
        <v>SF</v>
      </c>
      <c r="CAQ104" t="str">
        <f ca="1"/>
        <v>SHANGHAI</v>
      </c>
      <c r="CAR104" t="str">
        <f ca="1"/>
        <v>SON</v>
      </c>
      <c r="CAS104" t="str">
        <f ca="1"/>
        <v>TDS</v>
      </c>
      <c r="CAT104" t="str">
        <f ca="1"/>
        <v>Thermo</v>
      </c>
      <c r="CAU104" t="str">
        <f ca="1"/>
        <v>Trace2o</v>
      </c>
      <c r="CAV104" t="str">
        <f ca="1"/>
        <v>VAPOR PIN</v>
      </c>
      <c r="CAW104" t="str">
        <f ca="1"/>
        <v>waterloo</v>
      </c>
      <c r="CAX104" t="str">
        <f ca="1"/>
        <v>White</v>
      </c>
      <c r="CAY104" t="str">
        <f ca="1"/>
        <v>YSI</v>
      </c>
      <c r="CAZ104">
        <f ca="1"/>
        <v>0</v>
      </c>
      <c r="CSG104" t="str" cm="1">
        <f t="array" aca="1" ref="CSG104:CSN104" ca="1">IFERROR(TRANSPOSE(_xlfn._xlws.SORT(_xlfn.UNIQUE(IF($H104="",cg_nome_cargo,_xlfn._xlws.FILTER(cb_cargo,cb_nome=$H104))))),"")</f>
        <v>Consultor Externo</v>
      </c>
      <c r="CSH104" t="str">
        <f ca="1"/>
        <v>Consultor Interno</v>
      </c>
      <c r="CSI104" t="str">
        <f ca="1"/>
        <v>Coordenador</v>
      </c>
      <c r="CSJ104" t="str">
        <f ca="1"/>
        <v>Diretor</v>
      </c>
      <c r="CSK104" t="str">
        <f ca="1"/>
        <v>Gerente Geral</v>
      </c>
      <c r="CSL104" t="str">
        <f ca="1"/>
        <v>Gerente Linha</v>
      </c>
      <c r="CSM104" t="str">
        <f ca="1"/>
        <v>Representante Comercial</v>
      </c>
      <c r="CSN104" t="str">
        <f ca="1"/>
        <v>Supervisor</v>
      </c>
      <c r="DLM104" t="str" cm="1">
        <f t="array" aca="1" ref="DLM104:DMC104" ca="1">IFERROR(TRANSPOSE(_xlfn._xlws.SORT(IF($G104="",cb_nome,_xlfn._xlws.FILTER(cb_nome,cb_cargo=$G104)))),"")</f>
        <v>Alessandro Cappi</v>
      </c>
      <c r="DLN104" t="str">
        <f ca="1"/>
        <v>Ana Marcelino</v>
      </c>
      <c r="DLO104" t="str">
        <f ca="1"/>
        <v>André Camargo</v>
      </c>
      <c r="DLP104" t="str">
        <f ca="1"/>
        <v>André Caramello</v>
      </c>
      <c r="DLQ104" t="str">
        <f ca="1"/>
        <v>Andrey Andrade</v>
      </c>
      <c r="DLR104" t="str">
        <f ca="1"/>
        <v>Antônio Rosa</v>
      </c>
      <c r="DLS104" t="str">
        <f ca="1"/>
        <v>Dener Martins</v>
      </c>
      <c r="DLT104" t="str">
        <f ca="1"/>
        <v>Fábio</v>
      </c>
      <c r="DLU104" t="str">
        <f ca="1"/>
        <v>Mateus Machado</v>
      </c>
      <c r="DLV104" t="str">
        <f ca="1"/>
        <v>Neimar</v>
      </c>
      <c r="DLW104" t="str">
        <f ca="1"/>
        <v>Paulo Negrão</v>
      </c>
      <c r="DLX104" t="str">
        <f ca="1"/>
        <v>Rafaela</v>
      </c>
      <c r="DLY104" t="str">
        <f ca="1"/>
        <v>Rosana</v>
      </c>
      <c r="DLZ104" t="str">
        <f ca="1"/>
        <v>Rosilene</v>
      </c>
      <c r="DMA104" t="str">
        <f ca="1"/>
        <v>Samanta</v>
      </c>
      <c r="DMB104" t="str">
        <f ca="1"/>
        <v>Simone</v>
      </c>
      <c r="DMC104" t="str">
        <f ca="1"/>
        <v>Valmir</v>
      </c>
    </row>
    <row r="105" spans="29:623 1029:3045" x14ac:dyDescent="0.25">
      <c r="AC105" t="str" cm="1">
        <f t="array" aca="1" ref="AC105:AH105" ca="1">IFERROR(TRANSPOSE(_xlfn._xlws.SORT(_xlfn.UNIQUE(_xlfn._xlws.FILTER(cp_linha,(($B105="")+(cp_grupo=$B105))*(($C105="")+(cp_subgrupo=$C105))*(($D105="")+(cp_tipo_mercadoria=$D105))*(($E105="")+(cp_fabricante=$E105)))))),"")</f>
        <v>Detecção e Processos de Gases</v>
      </c>
      <c r="AD105" t="str">
        <f ca="1"/>
        <v>Diversos</v>
      </c>
      <c r="AE105" t="str">
        <f ca="1"/>
        <v>Inativo</v>
      </c>
      <c r="AF105" t="str">
        <f ca="1"/>
        <v>Locação</v>
      </c>
      <c r="AG105" t="str">
        <f ca="1"/>
        <v>Recursos Hídricos</v>
      </c>
      <c r="AH105" t="str">
        <f ca="1"/>
        <v>Remediação</v>
      </c>
      <c r="TI105" t="str" cm="1">
        <f t="array" aca="1" ref="TI105:WY105" ca="1">IFERROR(TRANSPOSE(_xlfn._xlws.SORT(_xlfn.UNIQUE(_xlfn._xlws.FILTER(cp_grupo,(($A105="")+(cp_linha=$A105))*(($C105="")+(cp_subgrupo=$C105))*(($D105="")+(cp_tipo_mercadoria=$D105))*(($E105="")+(cp_fabricante=$E105)))))),"")</f>
        <v>Absorvedores</v>
      </c>
      <c r="TJ105" t="str">
        <f ca="1"/>
        <v>Alimentação Eletrico</v>
      </c>
      <c r="TK105" t="str">
        <f ca="1"/>
        <v>Alimentação Solar</v>
      </c>
      <c r="TL105" t="str">
        <f ca="1"/>
        <v>Amostrador Diversos</v>
      </c>
      <c r="TM105" t="str">
        <f ca="1"/>
        <v>Amostrador Não Refrigerado Portátil</v>
      </c>
      <c r="TN105" t="str">
        <f ca="1"/>
        <v>Amostrador Refrigerado Fixo</v>
      </c>
      <c r="TO105" t="str">
        <f ca="1"/>
        <v>Amostrador Refrigerado Portátil</v>
      </c>
      <c r="TP105" t="str">
        <f ca="1"/>
        <v>Amostragem Diversos</v>
      </c>
      <c r="TQ105" t="str">
        <f ca="1"/>
        <v>Analisador Diversos</v>
      </c>
      <c r="TR105" t="str">
        <f ca="1"/>
        <v>Analisador Fixo</v>
      </c>
      <c r="TS105" t="str">
        <f ca="1"/>
        <v xml:space="preserve">Analisador Fixo </v>
      </c>
      <c r="TT105" t="str">
        <f ca="1"/>
        <v>Analisador Microbiologico</v>
      </c>
      <c r="TU105" t="str">
        <f ca="1"/>
        <v>Analisador Portátil</v>
      </c>
      <c r="TV105" t="str">
        <f ca="1"/>
        <v xml:space="preserve">Analisador Portátil </v>
      </c>
      <c r="TW105" t="str">
        <f ca="1"/>
        <v>Analisador Portátil Locação</v>
      </c>
      <c r="TX105" t="str">
        <f ca="1"/>
        <v>Aterramento Diversos</v>
      </c>
      <c r="TY105" t="str">
        <f ca="1"/>
        <v>Bomba de Amostragem Fixa</v>
      </c>
      <c r="TZ105" t="str">
        <f ca="1"/>
        <v>BOMBA DE AMOSTRAGEM Fixo</v>
      </c>
      <c r="UA105" t="str">
        <f ca="1"/>
        <v>Bomba de Amostragem Portátil</v>
      </c>
      <c r="UB105" t="str">
        <f ca="1"/>
        <v>Bombeamento Fixo</v>
      </c>
      <c r="UC105" t="str">
        <f ca="1"/>
        <v>Cabeçote/Válvula Extração Metano</v>
      </c>
      <c r="UD105" t="str">
        <f ca="1"/>
        <v>Caixa Separadora Fixo</v>
      </c>
      <c r="UE105" t="str">
        <f ca="1"/>
        <v>Calibração Diversos</v>
      </c>
      <c r="UF105" t="str">
        <f ca="1"/>
        <v>Cinto de Segurança</v>
      </c>
      <c r="UG105" t="str">
        <f ca="1"/>
        <v xml:space="preserve">Cinto de Segurança </v>
      </c>
      <c r="UH105" t="str">
        <f ca="1"/>
        <v>Colorimetro Portátil</v>
      </c>
      <c r="UI105" t="str">
        <f ca="1"/>
        <v>Conjunto Autônomo</v>
      </c>
      <c r="UJ105" t="str">
        <f ca="1"/>
        <v>Cromatógrafo Portátil</v>
      </c>
      <c r="UK105" t="str">
        <f ca="1"/>
        <v>Detector de Incendio Fixo</v>
      </c>
      <c r="UL105" t="str">
        <f ca="1"/>
        <v>Detector Diversos</v>
      </c>
      <c r="UM105" t="str">
        <f ca="1"/>
        <v>Detector Fixo</v>
      </c>
      <c r="UN105" t="str">
        <f ca="1"/>
        <v>Detector Portátil</v>
      </c>
      <c r="UO105" t="str">
        <f ca="1"/>
        <v>Diversos Diversos</v>
      </c>
      <c r="UP105" t="str">
        <f ca="1"/>
        <v>Dosímetro de ruído</v>
      </c>
      <c r="UQ105" t="str">
        <f ca="1"/>
        <v>Elevador de Liquidos Fixo</v>
      </c>
      <c r="UR105" t="str">
        <f ca="1"/>
        <v>Extração Diversos</v>
      </c>
      <c r="US105" t="str">
        <f ca="1"/>
        <v>Filtração Diversos</v>
      </c>
      <c r="UT105" t="str">
        <f ca="1"/>
        <v>Fotometro Portátil</v>
      </c>
      <c r="UU105" t="str">
        <f ca="1"/>
        <v>Guincho</v>
      </c>
      <c r="UV105" t="str">
        <f ca="1"/>
        <v>Impactador de Cascata</v>
      </c>
      <c r="UW105" t="str">
        <f ca="1"/>
        <v>Inativo Inativo</v>
      </c>
      <c r="UX105" t="str">
        <f ca="1"/>
        <v>Locação Diversos</v>
      </c>
      <c r="UY105" t="str">
        <f ca="1"/>
        <v>Medidor de Material Particulado Fixo</v>
      </c>
      <c r="UZ105" t="str">
        <f ca="1"/>
        <v>Medidor de Material Particulado Portátil</v>
      </c>
      <c r="VA105" t="str">
        <f ca="1"/>
        <v>Medidor de Nível de Pressão Sonora</v>
      </c>
      <c r="VB105" t="str">
        <f ca="1"/>
        <v>Medidor de Nivel Diversos</v>
      </c>
      <c r="VC105" t="str">
        <f ca="1"/>
        <v>Medidor de Nivel Fixo</v>
      </c>
      <c r="VD105" t="str">
        <f ca="1"/>
        <v>Medidor de Nivel Portátil</v>
      </c>
      <c r="VE105" t="str">
        <f ca="1"/>
        <v>Medidor de Vazão Argonaut SL</v>
      </c>
      <c r="VF105" t="str">
        <f ca="1"/>
        <v>Medidor de Vazão Fixo</v>
      </c>
      <c r="VG105" t="str">
        <f ca="1"/>
        <v>Medidor de Vazão FlowTracker</v>
      </c>
      <c r="VH105" t="str">
        <f ca="1"/>
        <v>Medidor de Vazão Portátil</v>
      </c>
      <c r="VI105" t="str">
        <f ca="1"/>
        <v>Medidor de Vazão RS5</v>
      </c>
      <c r="VJ105" t="str">
        <f ca="1"/>
        <v>Medidor de Vazão RS6</v>
      </c>
      <c r="VK105" t="str">
        <f ca="1"/>
        <v>Medidor de Vazão RS7</v>
      </c>
      <c r="VL105" t="str">
        <f ca="1"/>
        <v>Medidor de Vazão RS-M10</v>
      </c>
      <c r="VM105" t="str">
        <f ca="1"/>
        <v>Medidor de Vazão RS-M11</v>
      </c>
      <c r="VN105" t="str">
        <f ca="1"/>
        <v>Medidor de Vazão RS-M9</v>
      </c>
      <c r="VO105" t="str">
        <f ca="1"/>
        <v>Medidor de Vazão RS-S5</v>
      </c>
      <c r="VP105" t="str">
        <f ca="1"/>
        <v>Medidor de Vibração Portátil</v>
      </c>
      <c r="VQ105" t="str">
        <f ca="1"/>
        <v>Meteorologia Fixo</v>
      </c>
      <c r="VR105" t="str">
        <f ca="1"/>
        <v>MODFLOW Diversos</v>
      </c>
      <c r="VS105" t="str">
        <f ca="1"/>
        <v>Monitor de Material Particulado</v>
      </c>
      <c r="VT105" t="str">
        <f ca="1"/>
        <v>Monitor de Material Particulado Portátil</v>
      </c>
      <c r="VU105" t="str">
        <f ca="1"/>
        <v>Monitoramento Fixo</v>
      </c>
      <c r="VV105" t="str">
        <f ca="1"/>
        <v>Mosquetão</v>
      </c>
      <c r="VW105" t="str">
        <f ca="1"/>
        <v>Óculos de Proteção</v>
      </c>
      <c r="VX105" t="str">
        <f ca="1"/>
        <v>Outros Diversos</v>
      </c>
      <c r="VY105" t="str">
        <f ca="1"/>
        <v>Painel controlador Diversos</v>
      </c>
      <c r="VZ105" t="str">
        <f ca="1"/>
        <v>Painel controlador Fixo</v>
      </c>
      <c r="WA105" t="str">
        <f ca="1"/>
        <v>Painel controlador Portátil</v>
      </c>
      <c r="WB105" t="str">
        <f ca="1"/>
        <v>Respirador Facial</v>
      </c>
      <c r="WC105" t="str">
        <f ca="1"/>
        <v>Separador de Agua/ Oleo Fixo</v>
      </c>
      <c r="WD105" t="str">
        <f ca="1"/>
        <v>Sistema de Monitoramento de Material Particulado</v>
      </c>
      <c r="WE105" t="str">
        <f ca="1"/>
        <v>Sonda Portátil</v>
      </c>
      <c r="WF105" t="str">
        <f ca="1"/>
        <v xml:space="preserve">Sonda Portátil </v>
      </c>
      <c r="WG105" t="str">
        <f ca="1"/>
        <v>Sonda Serie 6</v>
      </c>
      <c r="WH105" t="str">
        <f ca="1"/>
        <v>Sonda Serie EcoSense</v>
      </c>
      <c r="WI105" t="str">
        <f ca="1"/>
        <v>Sonda Serie EXO</v>
      </c>
      <c r="WJ105" t="str">
        <f ca="1"/>
        <v>Sonda Serie IQ SensorNet</v>
      </c>
      <c r="WK105" t="str">
        <f ca="1"/>
        <v>Sonda Serie Lab &amp; Field</v>
      </c>
      <c r="WL105" t="str">
        <f ca="1"/>
        <v>Sonda Serie MultiLab</v>
      </c>
      <c r="WM105" t="str">
        <f ca="1"/>
        <v>Sonda Serie ODO-RTU</v>
      </c>
      <c r="WN105" t="str">
        <f ca="1"/>
        <v>Sonda Serie Pro</v>
      </c>
      <c r="WO105" t="str">
        <f ca="1"/>
        <v>Sonda Serie ProDigital</v>
      </c>
      <c r="WP105" t="str">
        <f ca="1"/>
        <v>Sonda Serie TruLab</v>
      </c>
      <c r="WQ105" t="str">
        <f ca="1"/>
        <v>Talabarte</v>
      </c>
      <c r="WR105" t="str">
        <f ca="1"/>
        <v>Telemetria Fixo</v>
      </c>
      <c r="WS105" t="str">
        <f ca="1"/>
        <v>TERMAL Fixo</v>
      </c>
      <c r="WT105" t="str">
        <f ca="1"/>
        <v>Transmissão Fixo</v>
      </c>
      <c r="WU105" t="str">
        <f ca="1"/>
        <v>Tratamento Diversos</v>
      </c>
      <c r="WV105" t="str">
        <f ca="1"/>
        <v>Tratamento Fixo</v>
      </c>
      <c r="WW105" t="str">
        <f ca="1"/>
        <v>Travaqueda</v>
      </c>
      <c r="WX105" t="str">
        <f ca="1"/>
        <v>Tripe</v>
      </c>
      <c r="WY105" t="str">
        <f ca="1"/>
        <v>UMR Fixo</v>
      </c>
      <c r="AMO105" cm="1">
        <f t="array" aca="1" ref="AMO105:AXT105" ca="1">IFERROR(TRANSPOSE(_xlfn._xlws.SORT(_xlfn.UNIQUE(_xlfn._xlws.FILTER(cp_subgrupo,(($A105="")+(cp_linha=$A105))*(($B105="")+(cp_grupo=$B105))*(($D105="")+(cp_tipo_mercadoria=$D105))*(($E105="")+(cp_fabricante=$E105)))))),"")</f>
        <v>550</v>
      </c>
      <c r="AMP105">
        <f ca="1"/>
        <v>556</v>
      </c>
      <c r="AMQ105">
        <f ca="1"/>
        <v>6600</v>
      </c>
      <c r="AMR105">
        <f ca="1"/>
        <v>9500</v>
      </c>
      <c r="AMS105">
        <f ca="1"/>
        <v>9800</v>
      </c>
      <c r="AMT105" t="str">
        <f ca="1"/>
        <v>3017M</v>
      </c>
      <c r="AMU105" t="str">
        <f ca="1"/>
        <v>301-ADI</v>
      </c>
      <c r="AMV105" t="str">
        <f ca="1"/>
        <v>301C</v>
      </c>
      <c r="AMW105" t="str">
        <f ca="1"/>
        <v>301-R8</v>
      </c>
      <c r="AMX105" t="str">
        <f ca="1"/>
        <v>4000 series Isco</v>
      </c>
      <c r="AMY105" t="str">
        <f ca="1"/>
        <v xml:space="preserve">Absorvedores </v>
      </c>
      <c r="AMZ105" t="str">
        <f ca="1"/>
        <v>Acessório</v>
      </c>
      <c r="ANA105" t="str">
        <f ca="1"/>
        <v>ADCP</v>
      </c>
      <c r="ANB105" t="str">
        <f ca="1"/>
        <v>ADP</v>
      </c>
      <c r="ANC105" t="str">
        <f ca="1"/>
        <v>ADR 1500</v>
      </c>
      <c r="AND105" t="str">
        <f ca="1"/>
        <v>AIR AWARE</v>
      </c>
      <c r="ANE105" t="str">
        <f ca="1"/>
        <v>Air Striper</v>
      </c>
      <c r="ANF105" t="str">
        <f ca="1"/>
        <v>AIRSCAN</v>
      </c>
      <c r="ANG105" t="str">
        <f ca="1"/>
        <v>Amostrador</v>
      </c>
      <c r="ANH105" t="str">
        <f ca="1"/>
        <v>Anel</v>
      </c>
      <c r="ANI105" t="str">
        <f ca="1"/>
        <v>APEX 2</v>
      </c>
      <c r="ANJ105" t="str">
        <f ca="1"/>
        <v>Argonaut</v>
      </c>
      <c r="ANK105" t="str">
        <f ca="1"/>
        <v>Auto Pump</v>
      </c>
      <c r="ANL105" t="str">
        <f ca="1"/>
        <v>BADGE PLUS</v>
      </c>
      <c r="ANM105" t="str">
        <f ca="1"/>
        <v>Biogas</v>
      </c>
      <c r="ANN105" t="str">
        <f ca="1"/>
        <v>BIOGAS 300</v>
      </c>
      <c r="ANO105" t="str">
        <f ca="1"/>
        <v>BIOGAS 3000</v>
      </c>
      <c r="ANP105" t="str">
        <f ca="1"/>
        <v>BIOGAS 5000</v>
      </c>
      <c r="ANQ105" t="str">
        <f ca="1"/>
        <v>BM25</v>
      </c>
      <c r="ANR105" t="str">
        <f ca="1"/>
        <v>Bomba</v>
      </c>
      <c r="ANS105" t="str">
        <f ca="1"/>
        <v>BW</v>
      </c>
      <c r="ANT105" t="str">
        <f ca="1"/>
        <v xml:space="preserve">BW </v>
      </c>
      <c r="ANU105" t="str">
        <f ca="1"/>
        <v>BW CLIP</v>
      </c>
      <c r="ANV105" t="str">
        <f ca="1"/>
        <v>BW FLEX</v>
      </c>
      <c r="ANW105" t="str">
        <f ca="1"/>
        <v>BW ICON</v>
      </c>
      <c r="ANX105" t="str">
        <f ca="1"/>
        <v>BW SOLO</v>
      </c>
      <c r="ANY105" t="str">
        <f ca="1"/>
        <v>BW ULTRA</v>
      </c>
      <c r="ANZ105" t="str">
        <f ca="1"/>
        <v>C100</v>
      </c>
      <c r="AOA105" t="str">
        <f ca="1"/>
        <v>Cabo</v>
      </c>
      <c r="AOB105" t="str">
        <f ca="1"/>
        <v>Calibração</v>
      </c>
      <c r="AOC105" t="str">
        <f ca="1"/>
        <v>Castaway</v>
      </c>
      <c r="AOD105" t="str">
        <f ca="1"/>
        <v>CEL-24X</v>
      </c>
      <c r="AOE105" t="str">
        <f ca="1"/>
        <v>CEL-35X</v>
      </c>
      <c r="AOF105" t="str">
        <f ca="1"/>
        <v>CEL-62X</v>
      </c>
      <c r="AOG105" t="str">
        <f ca="1"/>
        <v>CEL-63X</v>
      </c>
      <c r="AOH105" t="str">
        <f ca="1"/>
        <v>Certificado</v>
      </c>
      <c r="AOI105" t="str">
        <f ca="1"/>
        <v>CEX300</v>
      </c>
      <c r="AOJ105" t="str">
        <f ca="1"/>
        <v>Chempro</v>
      </c>
      <c r="AOK105" t="str">
        <f ca="1"/>
        <v>Cilindro</v>
      </c>
      <c r="AOL105" t="str">
        <f ca="1"/>
        <v xml:space="preserve">Cinto de Segurança </v>
      </c>
      <c r="AOM105" t="str">
        <f ca="1"/>
        <v>Clean Cell Pro</v>
      </c>
      <c r="AON105" t="str">
        <f ca="1"/>
        <v>CLEANVIEWERGAS</v>
      </c>
      <c r="AOO105" t="str">
        <f ca="1"/>
        <v>CM4</v>
      </c>
      <c r="AOP105" t="str">
        <f ca="1"/>
        <v>CONDUCTIVITY PLUS</v>
      </c>
      <c r="AOQ105" t="str">
        <f ca="1"/>
        <v>CONTADOR DE CICLOS</v>
      </c>
      <c r="AOR105" t="str">
        <f ca="1"/>
        <v>Controlador</v>
      </c>
      <c r="AOS105" t="str">
        <f ca="1"/>
        <v>CTX 300</v>
      </c>
      <c r="AOT105" t="str">
        <f ca="1"/>
        <v>CUB</v>
      </c>
      <c r="AOU105" t="str">
        <f ca="1"/>
        <v>DataLogger</v>
      </c>
      <c r="AOV105" t="str">
        <f ca="1"/>
        <v>DATARAM 4</v>
      </c>
      <c r="AOW105" t="str">
        <f ca="1"/>
        <v>DBADGE 2</v>
      </c>
      <c r="AOX105" t="str">
        <f ca="1"/>
        <v>DBO</v>
      </c>
      <c r="AOY105" t="str">
        <f ca="1"/>
        <v>DIPPER TOUGH</v>
      </c>
      <c r="AOZ105" t="str">
        <f ca="1"/>
        <v>DIPPERLOG</v>
      </c>
      <c r="APA105" t="str">
        <f ca="1"/>
        <v>DIPPER-T</v>
      </c>
      <c r="APB105" t="str">
        <f ca="1"/>
        <v>Display</v>
      </c>
      <c r="APC105" t="str">
        <f ca="1"/>
        <v>Diversos</v>
      </c>
      <c r="APD105" t="str">
        <f ca="1"/>
        <v>DO200</v>
      </c>
      <c r="APE105" t="str">
        <f ca="1"/>
        <v>DURATRACKER</v>
      </c>
      <c r="APF105" t="str">
        <f ca="1"/>
        <v>E3 POINT</v>
      </c>
      <c r="APG105" t="str">
        <f ca="1"/>
        <v>EAGLE</v>
      </c>
      <c r="APH105" t="str">
        <f ca="1"/>
        <v>EC300</v>
      </c>
      <c r="API105" t="str">
        <f ca="1"/>
        <v>EC30A</v>
      </c>
      <c r="APJ105" t="str">
        <f ca="1"/>
        <v>Embarcação</v>
      </c>
      <c r="APK105" t="str">
        <f ca="1"/>
        <v>EmeClean</v>
      </c>
      <c r="APL105" t="str">
        <f ca="1"/>
        <v>Estação</v>
      </c>
      <c r="APM105" t="str">
        <f ca="1"/>
        <v>Estrutura</v>
      </c>
      <c r="APN105" t="str">
        <f ca="1"/>
        <v>EXO</v>
      </c>
      <c r="APO105" t="str">
        <f ca="1"/>
        <v>EXO (Completa)</v>
      </c>
      <c r="APP105" t="str">
        <f ca="1"/>
        <v>EXTREME</v>
      </c>
      <c r="APQ105" t="str">
        <f ca="1"/>
        <v>FALCO</v>
      </c>
      <c r="APR105" t="str">
        <f ca="1"/>
        <v>FAU</v>
      </c>
      <c r="APS105" t="str">
        <f ca="1"/>
        <v>Ferramental</v>
      </c>
      <c r="APT105" t="str">
        <f ca="1"/>
        <v>Filtro</v>
      </c>
      <c r="APU105" t="str">
        <f ca="1"/>
        <v>FIREPRO</v>
      </c>
      <c r="APV105" t="str">
        <f ca="1"/>
        <v>FlowTracker</v>
      </c>
      <c r="APW105" t="str">
        <f ca="1"/>
        <v>FROG</v>
      </c>
      <c r="APX105" t="str">
        <f ca="1"/>
        <v>FS20X</v>
      </c>
      <c r="APY105" t="str">
        <f ca="1"/>
        <v>FS-20X</v>
      </c>
      <c r="APZ105" t="str">
        <f ca="1"/>
        <v>FS24X</v>
      </c>
      <c r="AQA105" t="str">
        <f ca="1"/>
        <v>FSL100</v>
      </c>
      <c r="AQB105" t="str">
        <f ca="1"/>
        <v>FSX</v>
      </c>
      <c r="AQC105" t="str">
        <f ca="1"/>
        <v>G100</v>
      </c>
      <c r="AQD105" t="str">
        <f ca="1"/>
        <v>G110</v>
      </c>
      <c r="AQE105" t="str">
        <f ca="1"/>
        <v>G200</v>
      </c>
      <c r="AQF105" t="str">
        <f ca="1"/>
        <v>GA 3000</v>
      </c>
      <c r="AQG105" t="str">
        <f ca="1"/>
        <v>GA 5000</v>
      </c>
      <c r="AQH105" t="str">
        <f ca="1"/>
        <v>GASCARD</v>
      </c>
      <c r="AQI105" t="str">
        <f ca="1"/>
        <v>GASCEHCK G</v>
      </c>
      <c r="AQJ105" t="str">
        <f ca="1"/>
        <v>Gascheck</v>
      </c>
      <c r="AQK105" t="str">
        <f ca="1"/>
        <v>GASCHECK 3000</v>
      </c>
      <c r="AQL105" t="str">
        <f ca="1"/>
        <v>GASCHECK 5000</v>
      </c>
      <c r="AQM105" t="str">
        <f ca="1"/>
        <v>GASCHECK 6000</v>
      </c>
      <c r="AQN105" t="str">
        <f ca="1"/>
        <v>GASCHECK G</v>
      </c>
      <c r="AQO105" t="str">
        <f ca="1"/>
        <v>GASCHECK P1</v>
      </c>
      <c r="AQP105" t="str">
        <f ca="1"/>
        <v>GASPOINT</v>
      </c>
      <c r="AQQ105" t="str">
        <f ca="1"/>
        <v>GATEWAY</v>
      </c>
      <c r="AQR105" t="str">
        <f ca="1"/>
        <v>GEM</v>
      </c>
      <c r="AQS105" t="str">
        <f ca="1"/>
        <v>GEM 2000</v>
      </c>
      <c r="AQT105" t="str">
        <f ca="1"/>
        <v>GEM 5000</v>
      </c>
      <c r="AQU105" t="str">
        <f ca="1"/>
        <v>GEM/GA/BIOGAS 5000</v>
      </c>
      <c r="AQV105" t="str">
        <f ca="1"/>
        <v>GeneCount</v>
      </c>
      <c r="AQW105" t="str">
        <f ca="1"/>
        <v>GENIE</v>
      </c>
      <c r="AQX105" t="str">
        <f ca="1"/>
        <v>Guardian</v>
      </c>
      <c r="AQY105" t="str">
        <f ca="1"/>
        <v>GUARDIAN 2</v>
      </c>
      <c r="AQZ105" t="str">
        <f ca="1"/>
        <v>H.OIL</v>
      </c>
      <c r="ARA105" t="str">
        <f ca="1"/>
        <v>HA20</v>
      </c>
      <c r="ARB105" t="str">
        <f ca="1"/>
        <v>HA40</v>
      </c>
      <c r="ARC105" t="str">
        <f ca="1"/>
        <v>HA-71</v>
      </c>
      <c r="ARD105" t="str">
        <f ca="1"/>
        <v>HA-72</v>
      </c>
      <c r="ARE105" t="str">
        <f ca="1"/>
        <v>HAVEX</v>
      </c>
      <c r="ARF105" t="str">
        <f ca="1"/>
        <v>HON</v>
      </c>
      <c r="ARG105" t="str">
        <f ca="1"/>
        <v>HON TITAN</v>
      </c>
      <c r="ARH105" t="str">
        <f ca="1"/>
        <v>Hora Técnica</v>
      </c>
      <c r="ARI105" t="str">
        <f ca="1"/>
        <v>IAQ POINT 2</v>
      </c>
      <c r="ARJ105" t="str">
        <f ca="1"/>
        <v>IMPACT PRO</v>
      </c>
      <c r="ARK105" t="str">
        <f ca="1"/>
        <v>Inativo</v>
      </c>
      <c r="ARL105" t="str">
        <f ca="1"/>
        <v>INNOVA</v>
      </c>
      <c r="ARM105" t="str">
        <f ca="1"/>
        <v>Instalação</v>
      </c>
      <c r="ARN105" t="str">
        <f ca="1"/>
        <v>INTELLIDOX</v>
      </c>
      <c r="ARO105" t="str">
        <f ca="1"/>
        <v>IQ PIPE</v>
      </c>
      <c r="ARP105" t="str">
        <f ca="1"/>
        <v>IQ PLUS</v>
      </c>
      <c r="ARQ105" t="str">
        <f ca="1"/>
        <v>IQ Standard</v>
      </c>
      <c r="ARR105" t="str">
        <f ca="1"/>
        <v>ITRANS</v>
      </c>
      <c r="ARS105" t="str">
        <f ca="1"/>
        <v>JES-301</v>
      </c>
      <c r="ART105" t="str">
        <f ca="1"/>
        <v>JFID</v>
      </c>
      <c r="ARU105" t="str">
        <f ca="1"/>
        <v>JH3E</v>
      </c>
      <c r="ARV105" t="str">
        <f ca="1"/>
        <v>JSP-87</v>
      </c>
      <c r="ARW105" t="str">
        <f ca="1"/>
        <v>JSP-89</v>
      </c>
      <c r="ARX105" t="str">
        <f ca="1"/>
        <v>L360</v>
      </c>
      <c r="ARY105" t="str">
        <f ca="1"/>
        <v>LEAKCHECK P1</v>
      </c>
      <c r="ARZ105" t="str">
        <f ca="1"/>
        <v>LEAKMATE</v>
      </c>
      <c r="ASA105" t="str">
        <f ca="1"/>
        <v>Locação</v>
      </c>
      <c r="ASB105" t="str">
        <f ca="1"/>
        <v>Luminometro</v>
      </c>
      <c r="ASC105" t="str">
        <f ca="1"/>
        <v>M10</v>
      </c>
      <c r="ASD105" t="str">
        <f ca="1"/>
        <v>M11</v>
      </c>
      <c r="ASE105" t="str">
        <f ca="1"/>
        <v>M9</v>
      </c>
      <c r="ASF105" t="str">
        <f ca="1"/>
        <v>MAGFLUX</v>
      </c>
      <c r="ASG105" t="str">
        <f ca="1"/>
        <v>Maleta</v>
      </c>
      <c r="ASH105" t="str">
        <f ca="1"/>
        <v>MANHANDLER</v>
      </c>
      <c r="ASI105" t="str">
        <f ca="1"/>
        <v>MANNING</v>
      </c>
      <c r="ASJ105" t="str">
        <f ca="1"/>
        <v>Manta</v>
      </c>
      <c r="ASK105" t="str">
        <f ca="1"/>
        <v>Manta OWS</v>
      </c>
      <c r="ASL105" t="str">
        <f ca="1"/>
        <v>MARPLE</v>
      </c>
      <c r="ASM105" t="str">
        <f ca="1"/>
        <v>MAX XT</v>
      </c>
      <c r="ASN105" t="str">
        <f ca="1"/>
        <v>Metalyser</v>
      </c>
      <c r="ASO105" t="str">
        <f ca="1"/>
        <v>METREX</v>
      </c>
      <c r="ASP105" t="str">
        <f ca="1"/>
        <v>MGD</v>
      </c>
      <c r="ASQ105" t="str">
        <f ca="1"/>
        <v>MICRO 5</v>
      </c>
      <c r="ASR105" t="str">
        <f ca="1"/>
        <v>MicroADV</v>
      </c>
      <c r="ASS105" t="str">
        <f ca="1"/>
        <v>MICROCLIP</v>
      </c>
      <c r="AST105" t="str">
        <f ca="1"/>
        <v>MICRODOCK</v>
      </c>
      <c r="ASU105" t="str">
        <f ca="1"/>
        <v>MICRODUST</v>
      </c>
      <c r="ASV105" t="str">
        <f ca="1"/>
        <v>MIDAS</v>
      </c>
      <c r="ASW105" t="str">
        <f ca="1"/>
        <v>MILLER</v>
      </c>
      <c r="ASX105" t="str">
        <f ca="1"/>
        <v>MIRAN</v>
      </c>
      <c r="ASY105" t="str">
        <f ca="1"/>
        <v>MKII</v>
      </c>
      <c r="ASZ105" t="str">
        <f ca="1"/>
        <v>Moden</v>
      </c>
      <c r="ATA105" t="str">
        <f ca="1"/>
        <v>Mosquetão</v>
      </c>
      <c r="ATB105" t="str">
        <f ca="1"/>
        <v>MP10</v>
      </c>
      <c r="ATC105" t="str">
        <f ca="1"/>
        <v>MP15</v>
      </c>
      <c r="ATD105" t="str">
        <f ca="1"/>
        <v>MP20</v>
      </c>
      <c r="ATE105" t="str">
        <f ca="1"/>
        <v>MP30</v>
      </c>
      <c r="ATF105" t="str">
        <f ca="1"/>
        <v>MP50</v>
      </c>
      <c r="ATG105" t="str">
        <f ca="1"/>
        <v>MPD</v>
      </c>
      <c r="ATH105" t="str">
        <f ca="1"/>
        <v>MULTILAB</v>
      </c>
      <c r="ATI105" t="str">
        <f ca="1"/>
        <v>MV02</v>
      </c>
      <c r="ATJ105" t="str">
        <f ca="1"/>
        <v>MV03</v>
      </c>
      <c r="ATK105" t="str">
        <f ca="1"/>
        <v>MVI</v>
      </c>
      <c r="ATL105" t="str">
        <f ca="1"/>
        <v>MX4</v>
      </c>
      <c r="ATM105" t="str">
        <f ca="1"/>
        <v>MX6</v>
      </c>
      <c r="ATN105" t="str">
        <f ca="1"/>
        <v>NDP - 25 BAN</v>
      </c>
      <c r="ATO105" t="str">
        <f ca="1"/>
        <v>Numatic</v>
      </c>
      <c r="ATP105" t="str">
        <f ca="1"/>
        <v>ODO200</v>
      </c>
      <c r="ATQ105" t="str">
        <f ca="1"/>
        <v>OELD</v>
      </c>
      <c r="ATR105" t="str">
        <f ca="1"/>
        <v>OLCT</v>
      </c>
      <c r="ATS105" t="str">
        <f ca="1"/>
        <v>OPTI-FIT</v>
      </c>
      <c r="ATT105" t="str">
        <f ca="1"/>
        <v>OPTIMA PLUS</v>
      </c>
      <c r="ATU105" t="str">
        <f ca="1"/>
        <v>Outros</v>
      </c>
      <c r="ATV105" t="str">
        <f ca="1"/>
        <v>OWS</v>
      </c>
      <c r="ATW105" t="str">
        <f ca="1"/>
        <v>Painel</v>
      </c>
      <c r="ATX105" t="str">
        <f ca="1"/>
        <v>Painel de Controle</v>
      </c>
      <c r="ATY105" t="str">
        <f ca="1"/>
        <v>Painel Solar</v>
      </c>
      <c r="ATZ105" t="str">
        <f ca="1"/>
        <v>PANTHER</v>
      </c>
      <c r="AUA105" t="str">
        <f ca="1"/>
        <v>PCM</v>
      </c>
      <c r="AUB105" t="str">
        <f ca="1"/>
        <v>PDR1500</v>
      </c>
      <c r="AUC105" t="str">
        <f ca="1"/>
        <v>PH100</v>
      </c>
      <c r="AUD105" t="str">
        <f ca="1"/>
        <v>PHD6</v>
      </c>
      <c r="AUE105" t="str">
        <f ca="1"/>
        <v>PHOCHECK 1000</v>
      </c>
      <c r="AUF105" t="str">
        <f ca="1"/>
        <v>PHOCHECK 3000</v>
      </c>
      <c r="AUG105" t="str">
        <f ca="1"/>
        <v>Pro Plus</v>
      </c>
      <c r="AUH105" t="str">
        <f ca="1"/>
        <v>Pro Quattro</v>
      </c>
      <c r="AUI105" t="str">
        <f ca="1"/>
        <v>PRO10</v>
      </c>
      <c r="AUJ105" t="str">
        <f ca="1"/>
        <v>PRO1020</v>
      </c>
      <c r="AUK105" t="str">
        <f ca="1"/>
        <v>PRO1030</v>
      </c>
      <c r="AUL105" t="str">
        <f ca="1"/>
        <v>PRO20</v>
      </c>
      <c r="AUM105" t="str">
        <f ca="1"/>
        <v>PRO2030</v>
      </c>
      <c r="AUN105" t="str">
        <f ca="1"/>
        <v>PRO30</v>
      </c>
      <c r="AUO105" t="str">
        <f ca="1"/>
        <v>PRODO</v>
      </c>
      <c r="AUP105" t="str">
        <f ca="1"/>
        <v>ProDss</v>
      </c>
      <c r="AUQ105" t="str">
        <f ca="1"/>
        <v>PROSOLO</v>
      </c>
      <c r="AUR105" t="str">
        <f ca="1"/>
        <v>PROSWAP</v>
      </c>
      <c r="AUS105" t="str">
        <f ca="1"/>
        <v>PT100</v>
      </c>
      <c r="AUT105" t="str">
        <f ca="1"/>
        <v>QRAE 3</v>
      </c>
      <c r="AUU105" t="str">
        <f ca="1"/>
        <v>QRAE3</v>
      </c>
      <c r="AUV105" t="str">
        <f ca="1"/>
        <v>QUATTRO</v>
      </c>
      <c r="AUW105" t="str">
        <f ca="1"/>
        <v>Quimico</v>
      </c>
      <c r="AUX105" t="str">
        <f ca="1"/>
        <v>RAEGUARD</v>
      </c>
      <c r="AUY105" t="str">
        <f ca="1"/>
        <v>Reagente</v>
      </c>
      <c r="AUZ105" t="str">
        <f ca="1"/>
        <v>Reforma</v>
      </c>
      <c r="AVA105" t="str">
        <f ca="1"/>
        <v>REMOX</v>
      </c>
      <c r="AVB105" t="str">
        <f ca="1"/>
        <v>RIG RAT</v>
      </c>
      <c r="AVC105" t="str">
        <f ca="1"/>
        <v>RIKEN KEIKE</v>
      </c>
      <c r="AVD105" t="str">
        <f ca="1"/>
        <v>RS5</v>
      </c>
      <c r="AVE105" t="str">
        <f ca="1"/>
        <v>RS6</v>
      </c>
      <c r="AVF105" t="str">
        <f ca="1"/>
        <v>RS7</v>
      </c>
      <c r="AVG105" t="str">
        <f ca="1"/>
        <v>SAGE RIO</v>
      </c>
      <c r="AVH105" t="str">
        <f ca="1"/>
        <v>Sample Pro</v>
      </c>
      <c r="AVI105" t="str">
        <f ca="1"/>
        <v>SAMPLEASE</v>
      </c>
      <c r="AVJ105" t="str">
        <f ca="1"/>
        <v>SC</v>
      </c>
      <c r="AVK105" t="str">
        <f ca="1"/>
        <v>SCORPION</v>
      </c>
      <c r="AVL105" t="str">
        <f ca="1"/>
        <v>SEARCHLINE</v>
      </c>
      <c r="AVM105" t="str">
        <f ca="1"/>
        <v>SENSEPOINT</v>
      </c>
      <c r="AVN105" t="str">
        <f ca="1"/>
        <v>Sensor</v>
      </c>
      <c r="AVO105" t="str">
        <f ca="1"/>
        <v>SERIE BW</v>
      </c>
      <c r="AVP105" t="str">
        <f ca="1"/>
        <v>SERIE6</v>
      </c>
      <c r="AVQ105" t="str">
        <f ca="1"/>
        <v>SHAKETEST</v>
      </c>
      <c r="AVR105" t="str">
        <f ca="1"/>
        <v>SHARPEYE</v>
      </c>
      <c r="AVS105" t="str">
        <f ca="1"/>
        <v>Signature</v>
      </c>
      <c r="AVT105" t="str">
        <f ca="1"/>
        <v>Sistema</v>
      </c>
      <c r="AVU105" t="str">
        <f ca="1"/>
        <v>Skimmer</v>
      </c>
      <c r="AVV105" t="str">
        <f ca="1"/>
        <v>SKINNY DIPPER</v>
      </c>
      <c r="AVW105" t="str">
        <f ca="1"/>
        <v>SM.OIL</v>
      </c>
      <c r="AVX105" t="str">
        <f ca="1"/>
        <v>Software</v>
      </c>
      <c r="AVY105" t="str">
        <f ca="1"/>
        <v>Solução</v>
      </c>
      <c r="AVZ105" t="str">
        <f ca="1"/>
        <v>Sonda RTU</v>
      </c>
      <c r="AWA105" t="str">
        <f ca="1"/>
        <v>SOS-4-003</v>
      </c>
      <c r="AWB105" t="str">
        <f ca="1"/>
        <v>SPERIAN</v>
      </c>
      <c r="AWC105" t="str">
        <f ca="1"/>
        <v>SPM FLEX</v>
      </c>
      <c r="AWD105" t="str">
        <f ca="1"/>
        <v>T8000</v>
      </c>
      <c r="AWE105" t="str">
        <f ca="1"/>
        <v>TadLar Bag</v>
      </c>
      <c r="AWF105" t="str">
        <f ca="1"/>
        <v>TERMAL</v>
      </c>
      <c r="AWG105" t="str">
        <f ca="1"/>
        <v>Termovelocimétrico</v>
      </c>
      <c r="AWH105" t="str">
        <f ca="1"/>
        <v>TIGER</v>
      </c>
      <c r="AWI105" t="str">
        <f ca="1"/>
        <v>TITAN</v>
      </c>
      <c r="AWJ105" t="str">
        <f ca="1"/>
        <v>TITAN 2</v>
      </c>
      <c r="AWK105" t="str">
        <f ca="1"/>
        <v>TOP TRACK</v>
      </c>
      <c r="AWL105" t="str">
        <f ca="1"/>
        <v>TOUCHPOINT</v>
      </c>
      <c r="AWM105" t="str">
        <f ca="1"/>
        <v>Transdutor</v>
      </c>
      <c r="AWN105" t="str">
        <f ca="1"/>
        <v>Transmissor</v>
      </c>
      <c r="AWO105" t="str">
        <f ca="1"/>
        <v>Treinamento</v>
      </c>
      <c r="AWP105" t="str">
        <f ca="1"/>
        <v>TruLab</v>
      </c>
      <c r="AWQ105" t="str">
        <f ca="1"/>
        <v>TVA</v>
      </c>
      <c r="AWR105" t="str">
        <f ca="1"/>
        <v xml:space="preserve">TVA </v>
      </c>
      <c r="AWS105" t="str">
        <f ca="1"/>
        <v>TVA 1000B</v>
      </c>
      <c r="AWT105" t="str">
        <f ca="1"/>
        <v>TVA 2020</v>
      </c>
      <c r="AWU105" t="str">
        <f ca="1"/>
        <v>TVOC</v>
      </c>
      <c r="AWV105" t="str">
        <f ca="1"/>
        <v>TX1</v>
      </c>
      <c r="AWW105" t="str">
        <f ca="1"/>
        <v>UMR</v>
      </c>
      <c r="AWX105" t="str">
        <f ca="1"/>
        <v>UVEX</v>
      </c>
      <c r="AWY105" t="str">
        <f ca="1"/>
        <v>Vapor pin/ Clean</v>
      </c>
      <c r="AWZ105" t="str">
        <f ca="1"/>
        <v>WATER TAPE</v>
      </c>
      <c r="AXA105" t="str">
        <f ca="1"/>
        <v>WELLHEAD</v>
      </c>
      <c r="AXB105" t="str">
        <f ca="1"/>
        <v>WellTape</v>
      </c>
      <c r="AXC105" t="str">
        <f ca="1"/>
        <v>WX16</v>
      </c>
      <c r="AXD105" t="str">
        <f ca="1"/>
        <v>WX4</v>
      </c>
      <c r="AXE105" t="str">
        <f ca="1"/>
        <v>WX64</v>
      </c>
      <c r="AXF105" t="str">
        <f ca="1"/>
        <v>XCD</v>
      </c>
      <c r="AXG105" t="str">
        <f ca="1"/>
        <v>XCL</v>
      </c>
      <c r="AXH105" t="str">
        <f ca="1"/>
        <v>XNX</v>
      </c>
      <c r="AXI105" t="str">
        <f ca="1"/>
        <v>XPIS</v>
      </c>
      <c r="AXJ105" t="str">
        <f ca="1"/>
        <v>XPV</v>
      </c>
      <c r="AXK105" t="str">
        <f ca="1"/>
        <v>XRL</v>
      </c>
      <c r="AXL105" t="str">
        <f ca="1"/>
        <v>YSI30</v>
      </c>
      <c r="AXM105" t="str">
        <f ca="1"/>
        <v>YSI3100</v>
      </c>
      <c r="AXN105" t="str">
        <f ca="1"/>
        <v>YSI3200</v>
      </c>
      <c r="AXO105" t="str">
        <f ca="1"/>
        <v>YSI5000</v>
      </c>
      <c r="AXP105" t="str">
        <f ca="1"/>
        <v>YSI5100</v>
      </c>
      <c r="AXQ105" t="str">
        <f ca="1"/>
        <v>YSI55</v>
      </c>
      <c r="AXR105" t="str">
        <f ca="1"/>
        <v>YSI60</v>
      </c>
      <c r="AXS105" t="str">
        <f ca="1"/>
        <v>YSI85</v>
      </c>
      <c r="AXT105" t="str">
        <f ca="1"/>
        <v>ZAREBA</v>
      </c>
      <c r="BFU105" t="str" cm="1">
        <f t="array" aca="1" ref="BFU105:BGA105" ca="1">IFERROR(TRANSPOSE(_xlfn._xlws.SORT(_xlfn.UNIQUE(_xlfn._xlws.FILTER(cp_tipo_mercadoria,(($A105="")+(cp_linha=$A105))*(($B105="")+(cp_grupo=$B105))*(($C105="")+(cp_subgrupo=$C105))*(($E105="")+(cp_fabricante=$E105)))))),"")</f>
        <v>Acessório</v>
      </c>
      <c r="BFV105" t="str">
        <f ca="1"/>
        <v>Acessório/Reposição</v>
      </c>
      <c r="BFW105" t="str">
        <f ca="1"/>
        <v>Inativo</v>
      </c>
      <c r="BFX105" t="str">
        <f ca="1"/>
        <v>Insumo</v>
      </c>
      <c r="BFY105" t="str">
        <f ca="1"/>
        <v>Produto</v>
      </c>
      <c r="BFZ105" t="str">
        <f ca="1"/>
        <v>Reposição</v>
      </c>
      <c r="BGA105" t="str">
        <f ca="1"/>
        <v>Serviço</v>
      </c>
      <c r="BZA105" t="str" cm="1">
        <f t="array" aca="1" ref="BZA105:CAZ105" ca="1">IFERROR(TRANSPOSE(_xlfn._xlws.SORT(_xlfn.UNIQUE(_xlfn._xlws.FILTER(cp_fabricante,(($A105="")+(cp_linha=$A105))*(($B105="")+(cp_grupo=$B105))*(($C105="")+(cp_subgrupo=$C105))*(($D105="")+(cp_tipo_mercadoria=$D105)))))),"")</f>
        <v>ABK</v>
      </c>
      <c r="BZB105" t="str">
        <f ca="1"/>
        <v>AGT</v>
      </c>
      <c r="BZC105" t="str">
        <f ca="1"/>
        <v>Air Liquide</v>
      </c>
      <c r="BZD105" t="str">
        <f ca="1"/>
        <v>AMBIENTAL</v>
      </c>
      <c r="BZE105" t="str">
        <f ca="1"/>
        <v>AMS</v>
      </c>
      <c r="BZF105" t="str">
        <f ca="1"/>
        <v>Campbell</v>
      </c>
      <c r="BZG105" t="str">
        <f ca="1"/>
        <v>CASELLA</v>
      </c>
      <c r="BZH105" t="str">
        <f ca="1"/>
        <v>CHP</v>
      </c>
      <c r="BZI105" t="str">
        <f ca="1"/>
        <v>Clean</v>
      </c>
      <c r="BZJ105" t="str">
        <f ca="1"/>
        <v>COPPI</v>
      </c>
      <c r="BZK105" t="str">
        <f ca="1"/>
        <v>Coregas</v>
      </c>
      <c r="BZL105" t="str">
        <f ca="1"/>
        <v>DFT</v>
      </c>
      <c r="BZM105" t="str">
        <f ca="1"/>
        <v>DPUNION</v>
      </c>
      <c r="BZN105" t="str">
        <f ca="1"/>
        <v>EDINBURG</v>
      </c>
      <c r="BZO105" t="str">
        <f ca="1"/>
        <v>EMEC</v>
      </c>
      <c r="BZP105" t="str">
        <f ca="1"/>
        <v>EN NOVATIVE</v>
      </c>
      <c r="BZQ105" t="str">
        <f ca="1"/>
        <v>environics</v>
      </c>
      <c r="BZR105" t="str">
        <f ca="1"/>
        <v>EON</v>
      </c>
      <c r="BZS105" t="str">
        <f ca="1"/>
        <v>ESS</v>
      </c>
      <c r="BZT105" t="str">
        <f ca="1"/>
        <v>Fabricante</v>
      </c>
      <c r="BZU105" t="str">
        <f ca="1"/>
        <v>Global Water</v>
      </c>
      <c r="BZV105" t="str">
        <f ca="1"/>
        <v>GRACO</v>
      </c>
      <c r="BZW105" t="str">
        <f ca="1"/>
        <v>HER</v>
      </c>
      <c r="BZX105" t="str">
        <f ca="1"/>
        <v>HISCO</v>
      </c>
      <c r="BZY105" t="str">
        <f ca="1"/>
        <v>HON</v>
      </c>
      <c r="BZZ105" t="str">
        <f ca="1"/>
        <v>Inativo</v>
      </c>
      <c r="CAA105" t="str">
        <f ca="1"/>
        <v>Industrial</v>
      </c>
      <c r="CAB105" t="str">
        <f ca="1"/>
        <v>ION</v>
      </c>
      <c r="CAC105" t="str">
        <f ca="1"/>
        <v>ISCO</v>
      </c>
      <c r="CAD105" t="str">
        <f ca="1"/>
        <v>JCT</v>
      </c>
      <c r="CAE105" t="str">
        <f ca="1"/>
        <v>LINDE</v>
      </c>
      <c r="CAF105" t="str">
        <f ca="1"/>
        <v>Luminutra</v>
      </c>
      <c r="CAG105" t="str">
        <f ca="1"/>
        <v>MJK</v>
      </c>
      <c r="CAH105" t="str">
        <f ca="1"/>
        <v>NIVELCO</v>
      </c>
      <c r="CAI105" t="str">
        <f ca="1"/>
        <v>NOVALINX</v>
      </c>
      <c r="CAJ105" t="str">
        <f ca="1"/>
        <v>Oceanalpha</v>
      </c>
      <c r="CAK105" t="str">
        <f ca="1"/>
        <v>QED</v>
      </c>
      <c r="CAL105" t="str">
        <f ca="1"/>
        <v>RADIONDETECTION</v>
      </c>
      <c r="CAM105" t="str">
        <f ca="1"/>
        <v>RDI</v>
      </c>
      <c r="CAN105" t="str">
        <f ca="1"/>
        <v>Regenesis</v>
      </c>
      <c r="CAO105" t="str">
        <f ca="1"/>
        <v>RIKA</v>
      </c>
      <c r="CAP105" t="str">
        <f ca="1"/>
        <v>SF</v>
      </c>
      <c r="CAQ105" t="str">
        <f ca="1"/>
        <v>SHANGHAI</v>
      </c>
      <c r="CAR105" t="str">
        <f ca="1"/>
        <v>SON</v>
      </c>
      <c r="CAS105" t="str">
        <f ca="1"/>
        <v>TDS</v>
      </c>
      <c r="CAT105" t="str">
        <f ca="1"/>
        <v>Thermo</v>
      </c>
      <c r="CAU105" t="str">
        <f ca="1"/>
        <v>Trace2o</v>
      </c>
      <c r="CAV105" t="str">
        <f ca="1"/>
        <v>VAPOR PIN</v>
      </c>
      <c r="CAW105" t="str">
        <f ca="1"/>
        <v>waterloo</v>
      </c>
      <c r="CAX105" t="str">
        <f ca="1"/>
        <v>White</v>
      </c>
      <c r="CAY105" t="str">
        <f ca="1"/>
        <v>YSI</v>
      </c>
      <c r="CAZ105">
        <f ca="1"/>
        <v>0</v>
      </c>
      <c r="CSG105" t="str" cm="1">
        <f t="array" aca="1" ref="CSG105:CSN105" ca="1">IFERROR(TRANSPOSE(_xlfn._xlws.SORT(_xlfn.UNIQUE(IF($H105="",cg_nome_cargo,_xlfn._xlws.FILTER(cb_cargo,cb_nome=$H105))))),"")</f>
        <v>Consultor Externo</v>
      </c>
      <c r="CSH105" t="str">
        <f ca="1"/>
        <v>Consultor Interno</v>
      </c>
      <c r="CSI105" t="str">
        <f ca="1"/>
        <v>Coordenador</v>
      </c>
      <c r="CSJ105" t="str">
        <f ca="1"/>
        <v>Diretor</v>
      </c>
      <c r="CSK105" t="str">
        <f ca="1"/>
        <v>Gerente Geral</v>
      </c>
      <c r="CSL105" t="str">
        <f ca="1"/>
        <v>Gerente Linha</v>
      </c>
      <c r="CSM105" t="str">
        <f ca="1"/>
        <v>Representante Comercial</v>
      </c>
      <c r="CSN105" t="str">
        <f ca="1"/>
        <v>Supervisor</v>
      </c>
      <c r="DLM105" t="str" cm="1">
        <f t="array" aca="1" ref="DLM105:DMC105" ca="1">IFERROR(TRANSPOSE(_xlfn._xlws.SORT(IF($G105="",cb_nome,_xlfn._xlws.FILTER(cb_nome,cb_cargo=$G105)))),"")</f>
        <v>Alessandro Cappi</v>
      </c>
      <c r="DLN105" t="str">
        <f ca="1"/>
        <v>Ana Marcelino</v>
      </c>
      <c r="DLO105" t="str">
        <f ca="1"/>
        <v>André Camargo</v>
      </c>
      <c r="DLP105" t="str">
        <f ca="1"/>
        <v>André Caramello</v>
      </c>
      <c r="DLQ105" t="str">
        <f ca="1"/>
        <v>Andrey Andrade</v>
      </c>
      <c r="DLR105" t="str">
        <f ca="1"/>
        <v>Antônio Rosa</v>
      </c>
      <c r="DLS105" t="str">
        <f ca="1"/>
        <v>Dener Martins</v>
      </c>
      <c r="DLT105" t="str">
        <f ca="1"/>
        <v>Fábio</v>
      </c>
      <c r="DLU105" t="str">
        <f ca="1"/>
        <v>Mateus Machado</v>
      </c>
      <c r="DLV105" t="str">
        <f ca="1"/>
        <v>Neimar</v>
      </c>
      <c r="DLW105" t="str">
        <f ca="1"/>
        <v>Paulo Negrão</v>
      </c>
      <c r="DLX105" t="str">
        <f ca="1"/>
        <v>Rafaela</v>
      </c>
      <c r="DLY105" t="str">
        <f ca="1"/>
        <v>Rosana</v>
      </c>
      <c r="DLZ105" t="str">
        <f ca="1"/>
        <v>Rosilene</v>
      </c>
      <c r="DMA105" t="str">
        <f ca="1"/>
        <v>Samanta</v>
      </c>
      <c r="DMB105" t="str">
        <f ca="1"/>
        <v>Simone</v>
      </c>
      <c r="DMC105" t="str">
        <f ca="1"/>
        <v>Valmir</v>
      </c>
    </row>
    <row r="106" spans="29:623 1029:3045" x14ac:dyDescent="0.25">
      <c r="AC106" t="str" cm="1">
        <f t="array" aca="1" ref="AC106:AH106" ca="1">IFERROR(TRANSPOSE(_xlfn._xlws.SORT(_xlfn.UNIQUE(_xlfn._xlws.FILTER(cp_linha,(($B106="")+(cp_grupo=$B106))*(($C106="")+(cp_subgrupo=$C106))*(($D106="")+(cp_tipo_mercadoria=$D106))*(($E106="")+(cp_fabricante=$E106)))))),"")</f>
        <v>Detecção e Processos de Gases</v>
      </c>
      <c r="AD106" t="str">
        <f ca="1"/>
        <v>Diversos</v>
      </c>
      <c r="AE106" t="str">
        <f ca="1"/>
        <v>Inativo</v>
      </c>
      <c r="AF106" t="str">
        <f ca="1"/>
        <v>Locação</v>
      </c>
      <c r="AG106" t="str">
        <f ca="1"/>
        <v>Recursos Hídricos</v>
      </c>
      <c r="AH106" t="str">
        <f ca="1"/>
        <v>Remediação</v>
      </c>
      <c r="TI106" t="str" cm="1">
        <f t="array" aca="1" ref="TI106:WY106" ca="1">IFERROR(TRANSPOSE(_xlfn._xlws.SORT(_xlfn.UNIQUE(_xlfn._xlws.FILTER(cp_grupo,(($A106="")+(cp_linha=$A106))*(($C106="")+(cp_subgrupo=$C106))*(($D106="")+(cp_tipo_mercadoria=$D106))*(($E106="")+(cp_fabricante=$E106)))))),"")</f>
        <v>Absorvedores</v>
      </c>
      <c r="TJ106" t="str">
        <f ca="1"/>
        <v>Alimentação Eletrico</v>
      </c>
      <c r="TK106" t="str">
        <f ca="1"/>
        <v>Alimentação Solar</v>
      </c>
      <c r="TL106" t="str">
        <f ca="1"/>
        <v>Amostrador Diversos</v>
      </c>
      <c r="TM106" t="str">
        <f ca="1"/>
        <v>Amostrador Não Refrigerado Portátil</v>
      </c>
      <c r="TN106" t="str">
        <f ca="1"/>
        <v>Amostrador Refrigerado Fixo</v>
      </c>
      <c r="TO106" t="str">
        <f ca="1"/>
        <v>Amostrador Refrigerado Portátil</v>
      </c>
      <c r="TP106" t="str">
        <f ca="1"/>
        <v>Amostragem Diversos</v>
      </c>
      <c r="TQ106" t="str">
        <f ca="1"/>
        <v>Analisador Diversos</v>
      </c>
      <c r="TR106" t="str">
        <f ca="1"/>
        <v>Analisador Fixo</v>
      </c>
      <c r="TS106" t="str">
        <f ca="1"/>
        <v xml:space="preserve">Analisador Fixo </v>
      </c>
      <c r="TT106" t="str">
        <f ca="1"/>
        <v>Analisador Microbiologico</v>
      </c>
      <c r="TU106" t="str">
        <f ca="1"/>
        <v>Analisador Portátil</v>
      </c>
      <c r="TV106" t="str">
        <f ca="1"/>
        <v xml:space="preserve">Analisador Portátil </v>
      </c>
      <c r="TW106" t="str">
        <f ca="1"/>
        <v>Analisador Portátil Locação</v>
      </c>
      <c r="TX106" t="str">
        <f ca="1"/>
        <v>Aterramento Diversos</v>
      </c>
      <c r="TY106" t="str">
        <f ca="1"/>
        <v>Bomba de Amostragem Fixa</v>
      </c>
      <c r="TZ106" t="str">
        <f ca="1"/>
        <v>BOMBA DE AMOSTRAGEM Fixo</v>
      </c>
      <c r="UA106" t="str">
        <f ca="1"/>
        <v>Bomba de Amostragem Portátil</v>
      </c>
      <c r="UB106" t="str">
        <f ca="1"/>
        <v>Bombeamento Fixo</v>
      </c>
      <c r="UC106" t="str">
        <f ca="1"/>
        <v>Cabeçote/Válvula Extração Metano</v>
      </c>
      <c r="UD106" t="str">
        <f ca="1"/>
        <v>Caixa Separadora Fixo</v>
      </c>
      <c r="UE106" t="str">
        <f ca="1"/>
        <v>Calibração Diversos</v>
      </c>
      <c r="UF106" t="str">
        <f ca="1"/>
        <v>Cinto de Segurança</v>
      </c>
      <c r="UG106" t="str">
        <f ca="1"/>
        <v xml:space="preserve">Cinto de Segurança </v>
      </c>
      <c r="UH106" t="str">
        <f ca="1"/>
        <v>Colorimetro Portátil</v>
      </c>
      <c r="UI106" t="str">
        <f ca="1"/>
        <v>Conjunto Autônomo</v>
      </c>
      <c r="UJ106" t="str">
        <f ca="1"/>
        <v>Cromatógrafo Portátil</v>
      </c>
      <c r="UK106" t="str">
        <f ca="1"/>
        <v>Detector de Incendio Fixo</v>
      </c>
      <c r="UL106" t="str">
        <f ca="1"/>
        <v>Detector Diversos</v>
      </c>
      <c r="UM106" t="str">
        <f ca="1"/>
        <v>Detector Fixo</v>
      </c>
      <c r="UN106" t="str">
        <f ca="1"/>
        <v>Detector Portátil</v>
      </c>
      <c r="UO106" t="str">
        <f ca="1"/>
        <v>Diversos Diversos</v>
      </c>
      <c r="UP106" t="str">
        <f ca="1"/>
        <v>Dosímetro de ruído</v>
      </c>
      <c r="UQ106" t="str">
        <f ca="1"/>
        <v>Elevador de Liquidos Fixo</v>
      </c>
      <c r="UR106" t="str">
        <f ca="1"/>
        <v>Extração Diversos</v>
      </c>
      <c r="US106" t="str">
        <f ca="1"/>
        <v>Filtração Diversos</v>
      </c>
      <c r="UT106" t="str">
        <f ca="1"/>
        <v>Fotometro Portátil</v>
      </c>
      <c r="UU106" t="str">
        <f ca="1"/>
        <v>Guincho</v>
      </c>
      <c r="UV106" t="str">
        <f ca="1"/>
        <v>Impactador de Cascata</v>
      </c>
      <c r="UW106" t="str">
        <f ca="1"/>
        <v>Inativo Inativo</v>
      </c>
      <c r="UX106" t="str">
        <f ca="1"/>
        <v>Locação Diversos</v>
      </c>
      <c r="UY106" t="str">
        <f ca="1"/>
        <v>Medidor de Material Particulado Fixo</v>
      </c>
      <c r="UZ106" t="str">
        <f ca="1"/>
        <v>Medidor de Material Particulado Portátil</v>
      </c>
      <c r="VA106" t="str">
        <f ca="1"/>
        <v>Medidor de Nível de Pressão Sonora</v>
      </c>
      <c r="VB106" t="str">
        <f ca="1"/>
        <v>Medidor de Nivel Diversos</v>
      </c>
      <c r="VC106" t="str">
        <f ca="1"/>
        <v>Medidor de Nivel Fixo</v>
      </c>
      <c r="VD106" t="str">
        <f ca="1"/>
        <v>Medidor de Nivel Portátil</v>
      </c>
      <c r="VE106" t="str">
        <f ca="1"/>
        <v>Medidor de Vazão Argonaut SL</v>
      </c>
      <c r="VF106" t="str">
        <f ca="1"/>
        <v>Medidor de Vazão Fixo</v>
      </c>
      <c r="VG106" t="str">
        <f ca="1"/>
        <v>Medidor de Vazão FlowTracker</v>
      </c>
      <c r="VH106" t="str">
        <f ca="1"/>
        <v>Medidor de Vazão Portátil</v>
      </c>
      <c r="VI106" t="str">
        <f ca="1"/>
        <v>Medidor de Vazão RS5</v>
      </c>
      <c r="VJ106" t="str">
        <f ca="1"/>
        <v>Medidor de Vazão RS6</v>
      </c>
      <c r="VK106" t="str">
        <f ca="1"/>
        <v>Medidor de Vazão RS7</v>
      </c>
      <c r="VL106" t="str">
        <f ca="1"/>
        <v>Medidor de Vazão RS-M10</v>
      </c>
      <c r="VM106" t="str">
        <f ca="1"/>
        <v>Medidor de Vazão RS-M11</v>
      </c>
      <c r="VN106" t="str">
        <f ca="1"/>
        <v>Medidor de Vazão RS-M9</v>
      </c>
      <c r="VO106" t="str">
        <f ca="1"/>
        <v>Medidor de Vazão RS-S5</v>
      </c>
      <c r="VP106" t="str">
        <f ca="1"/>
        <v>Medidor de Vibração Portátil</v>
      </c>
      <c r="VQ106" t="str">
        <f ca="1"/>
        <v>Meteorologia Fixo</v>
      </c>
      <c r="VR106" t="str">
        <f ca="1"/>
        <v>MODFLOW Diversos</v>
      </c>
      <c r="VS106" t="str">
        <f ca="1"/>
        <v>Monitor de Material Particulado</v>
      </c>
      <c r="VT106" t="str">
        <f ca="1"/>
        <v>Monitor de Material Particulado Portátil</v>
      </c>
      <c r="VU106" t="str">
        <f ca="1"/>
        <v>Monitoramento Fixo</v>
      </c>
      <c r="VV106" t="str">
        <f ca="1"/>
        <v>Mosquetão</v>
      </c>
      <c r="VW106" t="str">
        <f ca="1"/>
        <v>Óculos de Proteção</v>
      </c>
      <c r="VX106" t="str">
        <f ca="1"/>
        <v>Outros Diversos</v>
      </c>
      <c r="VY106" t="str">
        <f ca="1"/>
        <v>Painel controlador Diversos</v>
      </c>
      <c r="VZ106" t="str">
        <f ca="1"/>
        <v>Painel controlador Fixo</v>
      </c>
      <c r="WA106" t="str">
        <f ca="1"/>
        <v>Painel controlador Portátil</v>
      </c>
      <c r="WB106" t="str">
        <f ca="1"/>
        <v>Respirador Facial</v>
      </c>
      <c r="WC106" t="str">
        <f ca="1"/>
        <v>Separador de Agua/ Oleo Fixo</v>
      </c>
      <c r="WD106" t="str">
        <f ca="1"/>
        <v>Sistema de Monitoramento de Material Particulado</v>
      </c>
      <c r="WE106" t="str">
        <f ca="1"/>
        <v>Sonda Portátil</v>
      </c>
      <c r="WF106" t="str">
        <f ca="1"/>
        <v xml:space="preserve">Sonda Portátil </v>
      </c>
      <c r="WG106" t="str">
        <f ca="1"/>
        <v>Sonda Serie 6</v>
      </c>
      <c r="WH106" t="str">
        <f ca="1"/>
        <v>Sonda Serie EcoSense</v>
      </c>
      <c r="WI106" t="str">
        <f ca="1"/>
        <v>Sonda Serie EXO</v>
      </c>
      <c r="WJ106" t="str">
        <f ca="1"/>
        <v>Sonda Serie IQ SensorNet</v>
      </c>
      <c r="WK106" t="str">
        <f ca="1"/>
        <v>Sonda Serie Lab &amp; Field</v>
      </c>
      <c r="WL106" t="str">
        <f ca="1"/>
        <v>Sonda Serie MultiLab</v>
      </c>
      <c r="WM106" t="str">
        <f ca="1"/>
        <v>Sonda Serie ODO-RTU</v>
      </c>
      <c r="WN106" t="str">
        <f ca="1"/>
        <v>Sonda Serie Pro</v>
      </c>
      <c r="WO106" t="str">
        <f ca="1"/>
        <v>Sonda Serie ProDigital</v>
      </c>
      <c r="WP106" t="str">
        <f ca="1"/>
        <v>Sonda Serie TruLab</v>
      </c>
      <c r="WQ106" t="str">
        <f ca="1"/>
        <v>Talabarte</v>
      </c>
      <c r="WR106" t="str">
        <f ca="1"/>
        <v>Telemetria Fixo</v>
      </c>
      <c r="WS106" t="str">
        <f ca="1"/>
        <v>TERMAL Fixo</v>
      </c>
      <c r="WT106" t="str">
        <f ca="1"/>
        <v>Transmissão Fixo</v>
      </c>
      <c r="WU106" t="str">
        <f ca="1"/>
        <v>Tratamento Diversos</v>
      </c>
      <c r="WV106" t="str">
        <f ca="1"/>
        <v>Tratamento Fixo</v>
      </c>
      <c r="WW106" t="str">
        <f ca="1"/>
        <v>Travaqueda</v>
      </c>
      <c r="WX106" t="str">
        <f ca="1"/>
        <v>Tripe</v>
      </c>
      <c r="WY106" t="str">
        <f ca="1"/>
        <v>UMR Fixo</v>
      </c>
      <c r="AMO106" cm="1">
        <f t="array" aca="1" ref="AMO106:AXT106" ca="1">IFERROR(TRANSPOSE(_xlfn._xlws.SORT(_xlfn.UNIQUE(_xlfn._xlws.FILTER(cp_subgrupo,(($A106="")+(cp_linha=$A106))*(($B106="")+(cp_grupo=$B106))*(($D106="")+(cp_tipo_mercadoria=$D106))*(($E106="")+(cp_fabricante=$E106)))))),"")</f>
        <v>550</v>
      </c>
      <c r="AMP106">
        <f ca="1"/>
        <v>556</v>
      </c>
      <c r="AMQ106">
        <f ca="1"/>
        <v>6600</v>
      </c>
      <c r="AMR106">
        <f ca="1"/>
        <v>9500</v>
      </c>
      <c r="AMS106">
        <f ca="1"/>
        <v>9800</v>
      </c>
      <c r="AMT106" t="str">
        <f ca="1"/>
        <v>3017M</v>
      </c>
      <c r="AMU106" t="str">
        <f ca="1"/>
        <v>301-ADI</v>
      </c>
      <c r="AMV106" t="str">
        <f ca="1"/>
        <v>301C</v>
      </c>
      <c r="AMW106" t="str">
        <f ca="1"/>
        <v>301-R8</v>
      </c>
      <c r="AMX106" t="str">
        <f ca="1"/>
        <v>4000 series Isco</v>
      </c>
      <c r="AMY106" t="str">
        <f ca="1"/>
        <v xml:space="preserve">Absorvedores </v>
      </c>
      <c r="AMZ106" t="str">
        <f ca="1"/>
        <v>Acessório</v>
      </c>
      <c r="ANA106" t="str">
        <f ca="1"/>
        <v>ADCP</v>
      </c>
      <c r="ANB106" t="str">
        <f ca="1"/>
        <v>ADP</v>
      </c>
      <c r="ANC106" t="str">
        <f ca="1"/>
        <v>ADR 1500</v>
      </c>
      <c r="AND106" t="str">
        <f ca="1"/>
        <v>AIR AWARE</v>
      </c>
      <c r="ANE106" t="str">
        <f ca="1"/>
        <v>Air Striper</v>
      </c>
      <c r="ANF106" t="str">
        <f ca="1"/>
        <v>AIRSCAN</v>
      </c>
      <c r="ANG106" t="str">
        <f ca="1"/>
        <v>Amostrador</v>
      </c>
      <c r="ANH106" t="str">
        <f ca="1"/>
        <v>Anel</v>
      </c>
      <c r="ANI106" t="str">
        <f ca="1"/>
        <v>APEX 2</v>
      </c>
      <c r="ANJ106" t="str">
        <f ca="1"/>
        <v>Argonaut</v>
      </c>
      <c r="ANK106" t="str">
        <f ca="1"/>
        <v>Auto Pump</v>
      </c>
      <c r="ANL106" t="str">
        <f ca="1"/>
        <v>BADGE PLUS</v>
      </c>
      <c r="ANM106" t="str">
        <f ca="1"/>
        <v>Biogas</v>
      </c>
      <c r="ANN106" t="str">
        <f ca="1"/>
        <v>BIOGAS 300</v>
      </c>
      <c r="ANO106" t="str">
        <f ca="1"/>
        <v>BIOGAS 3000</v>
      </c>
      <c r="ANP106" t="str">
        <f ca="1"/>
        <v>BIOGAS 5000</v>
      </c>
      <c r="ANQ106" t="str">
        <f ca="1"/>
        <v>BM25</v>
      </c>
      <c r="ANR106" t="str">
        <f ca="1"/>
        <v>Bomba</v>
      </c>
      <c r="ANS106" t="str">
        <f ca="1"/>
        <v>BW</v>
      </c>
      <c r="ANT106" t="str">
        <f ca="1"/>
        <v xml:space="preserve">BW </v>
      </c>
      <c r="ANU106" t="str">
        <f ca="1"/>
        <v>BW CLIP</v>
      </c>
      <c r="ANV106" t="str">
        <f ca="1"/>
        <v>BW FLEX</v>
      </c>
      <c r="ANW106" t="str">
        <f ca="1"/>
        <v>BW ICON</v>
      </c>
      <c r="ANX106" t="str">
        <f ca="1"/>
        <v>BW SOLO</v>
      </c>
      <c r="ANY106" t="str">
        <f ca="1"/>
        <v>BW ULTRA</v>
      </c>
      <c r="ANZ106" t="str">
        <f ca="1"/>
        <v>C100</v>
      </c>
      <c r="AOA106" t="str">
        <f ca="1"/>
        <v>Cabo</v>
      </c>
      <c r="AOB106" t="str">
        <f ca="1"/>
        <v>Calibração</v>
      </c>
      <c r="AOC106" t="str">
        <f ca="1"/>
        <v>Castaway</v>
      </c>
      <c r="AOD106" t="str">
        <f ca="1"/>
        <v>CEL-24X</v>
      </c>
      <c r="AOE106" t="str">
        <f ca="1"/>
        <v>CEL-35X</v>
      </c>
      <c r="AOF106" t="str">
        <f ca="1"/>
        <v>CEL-62X</v>
      </c>
      <c r="AOG106" t="str">
        <f ca="1"/>
        <v>CEL-63X</v>
      </c>
      <c r="AOH106" t="str">
        <f ca="1"/>
        <v>Certificado</v>
      </c>
      <c r="AOI106" t="str">
        <f ca="1"/>
        <v>CEX300</v>
      </c>
      <c r="AOJ106" t="str">
        <f ca="1"/>
        <v>Chempro</v>
      </c>
      <c r="AOK106" t="str">
        <f ca="1"/>
        <v>Cilindro</v>
      </c>
      <c r="AOL106" t="str">
        <f ca="1"/>
        <v xml:space="preserve">Cinto de Segurança </v>
      </c>
      <c r="AOM106" t="str">
        <f ca="1"/>
        <v>Clean Cell Pro</v>
      </c>
      <c r="AON106" t="str">
        <f ca="1"/>
        <v>CLEANVIEWERGAS</v>
      </c>
      <c r="AOO106" t="str">
        <f ca="1"/>
        <v>CM4</v>
      </c>
      <c r="AOP106" t="str">
        <f ca="1"/>
        <v>CONDUCTIVITY PLUS</v>
      </c>
      <c r="AOQ106" t="str">
        <f ca="1"/>
        <v>CONTADOR DE CICLOS</v>
      </c>
      <c r="AOR106" t="str">
        <f ca="1"/>
        <v>Controlador</v>
      </c>
      <c r="AOS106" t="str">
        <f ca="1"/>
        <v>CTX 300</v>
      </c>
      <c r="AOT106" t="str">
        <f ca="1"/>
        <v>CUB</v>
      </c>
      <c r="AOU106" t="str">
        <f ca="1"/>
        <v>DataLogger</v>
      </c>
      <c r="AOV106" t="str">
        <f ca="1"/>
        <v>DATARAM 4</v>
      </c>
      <c r="AOW106" t="str">
        <f ca="1"/>
        <v>DBADGE 2</v>
      </c>
      <c r="AOX106" t="str">
        <f ca="1"/>
        <v>DBO</v>
      </c>
      <c r="AOY106" t="str">
        <f ca="1"/>
        <v>DIPPER TOUGH</v>
      </c>
      <c r="AOZ106" t="str">
        <f ca="1"/>
        <v>DIPPERLOG</v>
      </c>
      <c r="APA106" t="str">
        <f ca="1"/>
        <v>DIPPER-T</v>
      </c>
      <c r="APB106" t="str">
        <f ca="1"/>
        <v>Display</v>
      </c>
      <c r="APC106" t="str">
        <f ca="1"/>
        <v>Diversos</v>
      </c>
      <c r="APD106" t="str">
        <f ca="1"/>
        <v>DO200</v>
      </c>
      <c r="APE106" t="str">
        <f ca="1"/>
        <v>DURATRACKER</v>
      </c>
      <c r="APF106" t="str">
        <f ca="1"/>
        <v>E3 POINT</v>
      </c>
      <c r="APG106" t="str">
        <f ca="1"/>
        <v>EAGLE</v>
      </c>
      <c r="APH106" t="str">
        <f ca="1"/>
        <v>EC300</v>
      </c>
      <c r="API106" t="str">
        <f ca="1"/>
        <v>EC30A</v>
      </c>
      <c r="APJ106" t="str">
        <f ca="1"/>
        <v>Embarcação</v>
      </c>
      <c r="APK106" t="str">
        <f ca="1"/>
        <v>EmeClean</v>
      </c>
      <c r="APL106" t="str">
        <f ca="1"/>
        <v>Estação</v>
      </c>
      <c r="APM106" t="str">
        <f ca="1"/>
        <v>Estrutura</v>
      </c>
      <c r="APN106" t="str">
        <f ca="1"/>
        <v>EXO</v>
      </c>
      <c r="APO106" t="str">
        <f ca="1"/>
        <v>EXO (Completa)</v>
      </c>
      <c r="APP106" t="str">
        <f ca="1"/>
        <v>EXTREME</v>
      </c>
      <c r="APQ106" t="str">
        <f ca="1"/>
        <v>FALCO</v>
      </c>
      <c r="APR106" t="str">
        <f ca="1"/>
        <v>FAU</v>
      </c>
      <c r="APS106" t="str">
        <f ca="1"/>
        <v>Ferramental</v>
      </c>
      <c r="APT106" t="str">
        <f ca="1"/>
        <v>Filtro</v>
      </c>
      <c r="APU106" t="str">
        <f ca="1"/>
        <v>FIREPRO</v>
      </c>
      <c r="APV106" t="str">
        <f ca="1"/>
        <v>FlowTracker</v>
      </c>
      <c r="APW106" t="str">
        <f ca="1"/>
        <v>FROG</v>
      </c>
      <c r="APX106" t="str">
        <f ca="1"/>
        <v>FS20X</v>
      </c>
      <c r="APY106" t="str">
        <f ca="1"/>
        <v>FS-20X</v>
      </c>
      <c r="APZ106" t="str">
        <f ca="1"/>
        <v>FS24X</v>
      </c>
      <c r="AQA106" t="str">
        <f ca="1"/>
        <v>FSL100</v>
      </c>
      <c r="AQB106" t="str">
        <f ca="1"/>
        <v>FSX</v>
      </c>
      <c r="AQC106" t="str">
        <f ca="1"/>
        <v>G100</v>
      </c>
      <c r="AQD106" t="str">
        <f ca="1"/>
        <v>G110</v>
      </c>
      <c r="AQE106" t="str">
        <f ca="1"/>
        <v>G200</v>
      </c>
      <c r="AQF106" t="str">
        <f ca="1"/>
        <v>GA 3000</v>
      </c>
      <c r="AQG106" t="str">
        <f ca="1"/>
        <v>GA 5000</v>
      </c>
      <c r="AQH106" t="str">
        <f ca="1"/>
        <v>GASCARD</v>
      </c>
      <c r="AQI106" t="str">
        <f ca="1"/>
        <v>GASCEHCK G</v>
      </c>
      <c r="AQJ106" t="str">
        <f ca="1"/>
        <v>Gascheck</v>
      </c>
      <c r="AQK106" t="str">
        <f ca="1"/>
        <v>GASCHECK 3000</v>
      </c>
      <c r="AQL106" t="str">
        <f ca="1"/>
        <v>GASCHECK 5000</v>
      </c>
      <c r="AQM106" t="str">
        <f ca="1"/>
        <v>GASCHECK 6000</v>
      </c>
      <c r="AQN106" t="str">
        <f ca="1"/>
        <v>GASCHECK G</v>
      </c>
      <c r="AQO106" t="str">
        <f ca="1"/>
        <v>GASCHECK P1</v>
      </c>
      <c r="AQP106" t="str">
        <f ca="1"/>
        <v>GASPOINT</v>
      </c>
      <c r="AQQ106" t="str">
        <f ca="1"/>
        <v>GATEWAY</v>
      </c>
      <c r="AQR106" t="str">
        <f ca="1"/>
        <v>GEM</v>
      </c>
      <c r="AQS106" t="str">
        <f ca="1"/>
        <v>GEM 2000</v>
      </c>
      <c r="AQT106" t="str">
        <f ca="1"/>
        <v>GEM 5000</v>
      </c>
      <c r="AQU106" t="str">
        <f ca="1"/>
        <v>GEM/GA/BIOGAS 5000</v>
      </c>
      <c r="AQV106" t="str">
        <f ca="1"/>
        <v>GeneCount</v>
      </c>
      <c r="AQW106" t="str">
        <f ca="1"/>
        <v>GENIE</v>
      </c>
      <c r="AQX106" t="str">
        <f ca="1"/>
        <v>Guardian</v>
      </c>
      <c r="AQY106" t="str">
        <f ca="1"/>
        <v>GUARDIAN 2</v>
      </c>
      <c r="AQZ106" t="str">
        <f ca="1"/>
        <v>H.OIL</v>
      </c>
      <c r="ARA106" t="str">
        <f ca="1"/>
        <v>HA20</v>
      </c>
      <c r="ARB106" t="str">
        <f ca="1"/>
        <v>HA40</v>
      </c>
      <c r="ARC106" t="str">
        <f ca="1"/>
        <v>HA-71</v>
      </c>
      <c r="ARD106" t="str">
        <f ca="1"/>
        <v>HA-72</v>
      </c>
      <c r="ARE106" t="str">
        <f ca="1"/>
        <v>HAVEX</v>
      </c>
      <c r="ARF106" t="str">
        <f ca="1"/>
        <v>HON</v>
      </c>
      <c r="ARG106" t="str">
        <f ca="1"/>
        <v>HON TITAN</v>
      </c>
      <c r="ARH106" t="str">
        <f ca="1"/>
        <v>Hora Técnica</v>
      </c>
      <c r="ARI106" t="str">
        <f ca="1"/>
        <v>IAQ POINT 2</v>
      </c>
      <c r="ARJ106" t="str">
        <f ca="1"/>
        <v>IMPACT PRO</v>
      </c>
      <c r="ARK106" t="str">
        <f ca="1"/>
        <v>Inativo</v>
      </c>
      <c r="ARL106" t="str">
        <f ca="1"/>
        <v>INNOVA</v>
      </c>
      <c r="ARM106" t="str">
        <f ca="1"/>
        <v>Instalação</v>
      </c>
      <c r="ARN106" t="str">
        <f ca="1"/>
        <v>INTELLIDOX</v>
      </c>
      <c r="ARO106" t="str">
        <f ca="1"/>
        <v>IQ PIPE</v>
      </c>
      <c r="ARP106" t="str">
        <f ca="1"/>
        <v>IQ PLUS</v>
      </c>
      <c r="ARQ106" t="str">
        <f ca="1"/>
        <v>IQ Standard</v>
      </c>
      <c r="ARR106" t="str">
        <f ca="1"/>
        <v>ITRANS</v>
      </c>
      <c r="ARS106" t="str">
        <f ca="1"/>
        <v>JES-301</v>
      </c>
      <c r="ART106" t="str">
        <f ca="1"/>
        <v>JFID</v>
      </c>
      <c r="ARU106" t="str">
        <f ca="1"/>
        <v>JH3E</v>
      </c>
      <c r="ARV106" t="str">
        <f ca="1"/>
        <v>JSP-87</v>
      </c>
      <c r="ARW106" t="str">
        <f ca="1"/>
        <v>JSP-89</v>
      </c>
      <c r="ARX106" t="str">
        <f ca="1"/>
        <v>L360</v>
      </c>
      <c r="ARY106" t="str">
        <f ca="1"/>
        <v>LEAKCHECK P1</v>
      </c>
      <c r="ARZ106" t="str">
        <f ca="1"/>
        <v>LEAKMATE</v>
      </c>
      <c r="ASA106" t="str">
        <f ca="1"/>
        <v>Locação</v>
      </c>
      <c r="ASB106" t="str">
        <f ca="1"/>
        <v>Luminometro</v>
      </c>
      <c r="ASC106" t="str">
        <f ca="1"/>
        <v>M10</v>
      </c>
      <c r="ASD106" t="str">
        <f ca="1"/>
        <v>M11</v>
      </c>
      <c r="ASE106" t="str">
        <f ca="1"/>
        <v>M9</v>
      </c>
      <c r="ASF106" t="str">
        <f ca="1"/>
        <v>MAGFLUX</v>
      </c>
      <c r="ASG106" t="str">
        <f ca="1"/>
        <v>Maleta</v>
      </c>
      <c r="ASH106" t="str">
        <f ca="1"/>
        <v>MANHANDLER</v>
      </c>
      <c r="ASI106" t="str">
        <f ca="1"/>
        <v>MANNING</v>
      </c>
      <c r="ASJ106" t="str">
        <f ca="1"/>
        <v>Manta</v>
      </c>
      <c r="ASK106" t="str">
        <f ca="1"/>
        <v>Manta OWS</v>
      </c>
      <c r="ASL106" t="str">
        <f ca="1"/>
        <v>MARPLE</v>
      </c>
      <c r="ASM106" t="str">
        <f ca="1"/>
        <v>MAX XT</v>
      </c>
      <c r="ASN106" t="str">
        <f ca="1"/>
        <v>Metalyser</v>
      </c>
      <c r="ASO106" t="str">
        <f ca="1"/>
        <v>METREX</v>
      </c>
      <c r="ASP106" t="str">
        <f ca="1"/>
        <v>MGD</v>
      </c>
      <c r="ASQ106" t="str">
        <f ca="1"/>
        <v>MICRO 5</v>
      </c>
      <c r="ASR106" t="str">
        <f ca="1"/>
        <v>MicroADV</v>
      </c>
      <c r="ASS106" t="str">
        <f ca="1"/>
        <v>MICROCLIP</v>
      </c>
      <c r="AST106" t="str">
        <f ca="1"/>
        <v>MICRODOCK</v>
      </c>
      <c r="ASU106" t="str">
        <f ca="1"/>
        <v>MICRODUST</v>
      </c>
      <c r="ASV106" t="str">
        <f ca="1"/>
        <v>MIDAS</v>
      </c>
      <c r="ASW106" t="str">
        <f ca="1"/>
        <v>MILLER</v>
      </c>
      <c r="ASX106" t="str">
        <f ca="1"/>
        <v>MIRAN</v>
      </c>
      <c r="ASY106" t="str">
        <f ca="1"/>
        <v>MKII</v>
      </c>
      <c r="ASZ106" t="str">
        <f ca="1"/>
        <v>Moden</v>
      </c>
      <c r="ATA106" t="str">
        <f ca="1"/>
        <v>Mosquetão</v>
      </c>
      <c r="ATB106" t="str">
        <f ca="1"/>
        <v>MP10</v>
      </c>
      <c r="ATC106" t="str">
        <f ca="1"/>
        <v>MP15</v>
      </c>
      <c r="ATD106" t="str">
        <f ca="1"/>
        <v>MP20</v>
      </c>
      <c r="ATE106" t="str">
        <f ca="1"/>
        <v>MP30</v>
      </c>
      <c r="ATF106" t="str">
        <f ca="1"/>
        <v>MP50</v>
      </c>
      <c r="ATG106" t="str">
        <f ca="1"/>
        <v>MPD</v>
      </c>
      <c r="ATH106" t="str">
        <f ca="1"/>
        <v>MULTILAB</v>
      </c>
      <c r="ATI106" t="str">
        <f ca="1"/>
        <v>MV02</v>
      </c>
      <c r="ATJ106" t="str">
        <f ca="1"/>
        <v>MV03</v>
      </c>
      <c r="ATK106" t="str">
        <f ca="1"/>
        <v>MVI</v>
      </c>
      <c r="ATL106" t="str">
        <f ca="1"/>
        <v>MX4</v>
      </c>
      <c r="ATM106" t="str">
        <f ca="1"/>
        <v>MX6</v>
      </c>
      <c r="ATN106" t="str">
        <f ca="1"/>
        <v>NDP - 25 BAN</v>
      </c>
      <c r="ATO106" t="str">
        <f ca="1"/>
        <v>Numatic</v>
      </c>
      <c r="ATP106" t="str">
        <f ca="1"/>
        <v>ODO200</v>
      </c>
      <c r="ATQ106" t="str">
        <f ca="1"/>
        <v>OELD</v>
      </c>
      <c r="ATR106" t="str">
        <f ca="1"/>
        <v>OLCT</v>
      </c>
      <c r="ATS106" t="str">
        <f ca="1"/>
        <v>OPTI-FIT</v>
      </c>
      <c r="ATT106" t="str">
        <f ca="1"/>
        <v>OPTIMA PLUS</v>
      </c>
      <c r="ATU106" t="str">
        <f ca="1"/>
        <v>Outros</v>
      </c>
      <c r="ATV106" t="str">
        <f ca="1"/>
        <v>OWS</v>
      </c>
      <c r="ATW106" t="str">
        <f ca="1"/>
        <v>Painel</v>
      </c>
      <c r="ATX106" t="str">
        <f ca="1"/>
        <v>Painel de Controle</v>
      </c>
      <c r="ATY106" t="str">
        <f ca="1"/>
        <v>Painel Solar</v>
      </c>
      <c r="ATZ106" t="str">
        <f ca="1"/>
        <v>PANTHER</v>
      </c>
      <c r="AUA106" t="str">
        <f ca="1"/>
        <v>PCM</v>
      </c>
      <c r="AUB106" t="str">
        <f ca="1"/>
        <v>PDR1500</v>
      </c>
      <c r="AUC106" t="str">
        <f ca="1"/>
        <v>PH100</v>
      </c>
      <c r="AUD106" t="str">
        <f ca="1"/>
        <v>PHD6</v>
      </c>
      <c r="AUE106" t="str">
        <f ca="1"/>
        <v>PHOCHECK 1000</v>
      </c>
      <c r="AUF106" t="str">
        <f ca="1"/>
        <v>PHOCHECK 3000</v>
      </c>
      <c r="AUG106" t="str">
        <f ca="1"/>
        <v>Pro Plus</v>
      </c>
      <c r="AUH106" t="str">
        <f ca="1"/>
        <v>Pro Quattro</v>
      </c>
      <c r="AUI106" t="str">
        <f ca="1"/>
        <v>PRO10</v>
      </c>
      <c r="AUJ106" t="str">
        <f ca="1"/>
        <v>PRO1020</v>
      </c>
      <c r="AUK106" t="str">
        <f ca="1"/>
        <v>PRO1030</v>
      </c>
      <c r="AUL106" t="str">
        <f ca="1"/>
        <v>PRO20</v>
      </c>
      <c r="AUM106" t="str">
        <f ca="1"/>
        <v>PRO2030</v>
      </c>
      <c r="AUN106" t="str">
        <f ca="1"/>
        <v>PRO30</v>
      </c>
      <c r="AUO106" t="str">
        <f ca="1"/>
        <v>PRODO</v>
      </c>
      <c r="AUP106" t="str">
        <f ca="1"/>
        <v>ProDss</v>
      </c>
      <c r="AUQ106" t="str">
        <f ca="1"/>
        <v>PROSOLO</v>
      </c>
      <c r="AUR106" t="str">
        <f ca="1"/>
        <v>PROSWAP</v>
      </c>
      <c r="AUS106" t="str">
        <f ca="1"/>
        <v>PT100</v>
      </c>
      <c r="AUT106" t="str">
        <f ca="1"/>
        <v>QRAE 3</v>
      </c>
      <c r="AUU106" t="str">
        <f ca="1"/>
        <v>QRAE3</v>
      </c>
      <c r="AUV106" t="str">
        <f ca="1"/>
        <v>QUATTRO</v>
      </c>
      <c r="AUW106" t="str">
        <f ca="1"/>
        <v>Quimico</v>
      </c>
      <c r="AUX106" t="str">
        <f ca="1"/>
        <v>RAEGUARD</v>
      </c>
      <c r="AUY106" t="str">
        <f ca="1"/>
        <v>Reagente</v>
      </c>
      <c r="AUZ106" t="str">
        <f ca="1"/>
        <v>Reforma</v>
      </c>
      <c r="AVA106" t="str">
        <f ca="1"/>
        <v>REMOX</v>
      </c>
      <c r="AVB106" t="str">
        <f ca="1"/>
        <v>RIG RAT</v>
      </c>
      <c r="AVC106" t="str">
        <f ca="1"/>
        <v>RIKEN KEIKE</v>
      </c>
      <c r="AVD106" t="str">
        <f ca="1"/>
        <v>RS5</v>
      </c>
      <c r="AVE106" t="str">
        <f ca="1"/>
        <v>RS6</v>
      </c>
      <c r="AVF106" t="str">
        <f ca="1"/>
        <v>RS7</v>
      </c>
      <c r="AVG106" t="str">
        <f ca="1"/>
        <v>SAGE RIO</v>
      </c>
      <c r="AVH106" t="str">
        <f ca="1"/>
        <v>Sample Pro</v>
      </c>
      <c r="AVI106" t="str">
        <f ca="1"/>
        <v>SAMPLEASE</v>
      </c>
      <c r="AVJ106" t="str">
        <f ca="1"/>
        <v>SC</v>
      </c>
      <c r="AVK106" t="str">
        <f ca="1"/>
        <v>SCORPION</v>
      </c>
      <c r="AVL106" t="str">
        <f ca="1"/>
        <v>SEARCHLINE</v>
      </c>
      <c r="AVM106" t="str">
        <f ca="1"/>
        <v>SENSEPOINT</v>
      </c>
      <c r="AVN106" t="str">
        <f ca="1"/>
        <v>Sensor</v>
      </c>
      <c r="AVO106" t="str">
        <f ca="1"/>
        <v>SERIE BW</v>
      </c>
      <c r="AVP106" t="str">
        <f ca="1"/>
        <v>SERIE6</v>
      </c>
      <c r="AVQ106" t="str">
        <f ca="1"/>
        <v>SHAKETEST</v>
      </c>
      <c r="AVR106" t="str">
        <f ca="1"/>
        <v>SHARPEYE</v>
      </c>
      <c r="AVS106" t="str">
        <f ca="1"/>
        <v>Signature</v>
      </c>
      <c r="AVT106" t="str">
        <f ca="1"/>
        <v>Sistema</v>
      </c>
      <c r="AVU106" t="str">
        <f ca="1"/>
        <v>Skimmer</v>
      </c>
      <c r="AVV106" t="str">
        <f ca="1"/>
        <v>SKINNY DIPPER</v>
      </c>
      <c r="AVW106" t="str">
        <f ca="1"/>
        <v>SM.OIL</v>
      </c>
      <c r="AVX106" t="str">
        <f ca="1"/>
        <v>Software</v>
      </c>
      <c r="AVY106" t="str">
        <f ca="1"/>
        <v>Solução</v>
      </c>
      <c r="AVZ106" t="str">
        <f ca="1"/>
        <v>Sonda RTU</v>
      </c>
      <c r="AWA106" t="str">
        <f ca="1"/>
        <v>SOS-4-003</v>
      </c>
      <c r="AWB106" t="str">
        <f ca="1"/>
        <v>SPERIAN</v>
      </c>
      <c r="AWC106" t="str">
        <f ca="1"/>
        <v>SPM FLEX</v>
      </c>
      <c r="AWD106" t="str">
        <f ca="1"/>
        <v>T8000</v>
      </c>
      <c r="AWE106" t="str">
        <f ca="1"/>
        <v>TadLar Bag</v>
      </c>
      <c r="AWF106" t="str">
        <f ca="1"/>
        <v>TERMAL</v>
      </c>
      <c r="AWG106" t="str">
        <f ca="1"/>
        <v>Termovelocimétrico</v>
      </c>
      <c r="AWH106" t="str">
        <f ca="1"/>
        <v>TIGER</v>
      </c>
      <c r="AWI106" t="str">
        <f ca="1"/>
        <v>TITAN</v>
      </c>
      <c r="AWJ106" t="str">
        <f ca="1"/>
        <v>TITAN 2</v>
      </c>
      <c r="AWK106" t="str">
        <f ca="1"/>
        <v>TOP TRACK</v>
      </c>
      <c r="AWL106" t="str">
        <f ca="1"/>
        <v>TOUCHPOINT</v>
      </c>
      <c r="AWM106" t="str">
        <f ca="1"/>
        <v>Transdutor</v>
      </c>
      <c r="AWN106" t="str">
        <f ca="1"/>
        <v>Transmissor</v>
      </c>
      <c r="AWO106" t="str">
        <f ca="1"/>
        <v>Treinamento</v>
      </c>
      <c r="AWP106" t="str">
        <f ca="1"/>
        <v>TruLab</v>
      </c>
      <c r="AWQ106" t="str">
        <f ca="1"/>
        <v>TVA</v>
      </c>
      <c r="AWR106" t="str">
        <f ca="1"/>
        <v xml:space="preserve">TVA </v>
      </c>
      <c r="AWS106" t="str">
        <f ca="1"/>
        <v>TVA 1000B</v>
      </c>
      <c r="AWT106" t="str">
        <f ca="1"/>
        <v>TVA 2020</v>
      </c>
      <c r="AWU106" t="str">
        <f ca="1"/>
        <v>TVOC</v>
      </c>
      <c r="AWV106" t="str">
        <f ca="1"/>
        <v>TX1</v>
      </c>
      <c r="AWW106" t="str">
        <f ca="1"/>
        <v>UMR</v>
      </c>
      <c r="AWX106" t="str">
        <f ca="1"/>
        <v>UVEX</v>
      </c>
      <c r="AWY106" t="str">
        <f ca="1"/>
        <v>Vapor pin/ Clean</v>
      </c>
      <c r="AWZ106" t="str">
        <f ca="1"/>
        <v>WATER TAPE</v>
      </c>
      <c r="AXA106" t="str">
        <f ca="1"/>
        <v>WELLHEAD</v>
      </c>
      <c r="AXB106" t="str">
        <f ca="1"/>
        <v>WellTape</v>
      </c>
      <c r="AXC106" t="str">
        <f ca="1"/>
        <v>WX16</v>
      </c>
      <c r="AXD106" t="str">
        <f ca="1"/>
        <v>WX4</v>
      </c>
      <c r="AXE106" t="str">
        <f ca="1"/>
        <v>WX64</v>
      </c>
      <c r="AXF106" t="str">
        <f ca="1"/>
        <v>XCD</v>
      </c>
      <c r="AXG106" t="str">
        <f ca="1"/>
        <v>XCL</v>
      </c>
      <c r="AXH106" t="str">
        <f ca="1"/>
        <v>XNX</v>
      </c>
      <c r="AXI106" t="str">
        <f ca="1"/>
        <v>XPIS</v>
      </c>
      <c r="AXJ106" t="str">
        <f ca="1"/>
        <v>XPV</v>
      </c>
      <c r="AXK106" t="str">
        <f ca="1"/>
        <v>XRL</v>
      </c>
      <c r="AXL106" t="str">
        <f ca="1"/>
        <v>YSI30</v>
      </c>
      <c r="AXM106" t="str">
        <f ca="1"/>
        <v>YSI3100</v>
      </c>
      <c r="AXN106" t="str">
        <f ca="1"/>
        <v>YSI3200</v>
      </c>
      <c r="AXO106" t="str">
        <f ca="1"/>
        <v>YSI5000</v>
      </c>
      <c r="AXP106" t="str">
        <f ca="1"/>
        <v>YSI5100</v>
      </c>
      <c r="AXQ106" t="str">
        <f ca="1"/>
        <v>YSI55</v>
      </c>
      <c r="AXR106" t="str">
        <f ca="1"/>
        <v>YSI60</v>
      </c>
      <c r="AXS106" t="str">
        <f ca="1"/>
        <v>YSI85</v>
      </c>
      <c r="AXT106" t="str">
        <f ca="1"/>
        <v>ZAREBA</v>
      </c>
      <c r="BFU106" t="str" cm="1">
        <f t="array" aca="1" ref="BFU106:BGA106" ca="1">IFERROR(TRANSPOSE(_xlfn._xlws.SORT(_xlfn.UNIQUE(_xlfn._xlws.FILTER(cp_tipo_mercadoria,(($A106="")+(cp_linha=$A106))*(($B106="")+(cp_grupo=$B106))*(($C106="")+(cp_subgrupo=$C106))*(($E106="")+(cp_fabricante=$E106)))))),"")</f>
        <v>Acessório</v>
      </c>
      <c r="BFV106" t="str">
        <f ca="1"/>
        <v>Acessório/Reposição</v>
      </c>
      <c r="BFW106" t="str">
        <f ca="1"/>
        <v>Inativo</v>
      </c>
      <c r="BFX106" t="str">
        <f ca="1"/>
        <v>Insumo</v>
      </c>
      <c r="BFY106" t="str">
        <f ca="1"/>
        <v>Produto</v>
      </c>
      <c r="BFZ106" t="str">
        <f ca="1"/>
        <v>Reposição</v>
      </c>
      <c r="BGA106" t="str">
        <f ca="1"/>
        <v>Serviço</v>
      </c>
      <c r="BZA106" t="str" cm="1">
        <f t="array" aca="1" ref="BZA106:CAZ106" ca="1">IFERROR(TRANSPOSE(_xlfn._xlws.SORT(_xlfn.UNIQUE(_xlfn._xlws.FILTER(cp_fabricante,(($A106="")+(cp_linha=$A106))*(($B106="")+(cp_grupo=$B106))*(($C106="")+(cp_subgrupo=$C106))*(($D106="")+(cp_tipo_mercadoria=$D106)))))),"")</f>
        <v>ABK</v>
      </c>
      <c r="BZB106" t="str">
        <f ca="1"/>
        <v>AGT</v>
      </c>
      <c r="BZC106" t="str">
        <f ca="1"/>
        <v>Air Liquide</v>
      </c>
      <c r="BZD106" t="str">
        <f ca="1"/>
        <v>AMBIENTAL</v>
      </c>
      <c r="BZE106" t="str">
        <f ca="1"/>
        <v>AMS</v>
      </c>
      <c r="BZF106" t="str">
        <f ca="1"/>
        <v>Campbell</v>
      </c>
      <c r="BZG106" t="str">
        <f ca="1"/>
        <v>CASELLA</v>
      </c>
      <c r="BZH106" t="str">
        <f ca="1"/>
        <v>CHP</v>
      </c>
      <c r="BZI106" t="str">
        <f ca="1"/>
        <v>Clean</v>
      </c>
      <c r="BZJ106" t="str">
        <f ca="1"/>
        <v>COPPI</v>
      </c>
      <c r="BZK106" t="str">
        <f ca="1"/>
        <v>Coregas</v>
      </c>
      <c r="BZL106" t="str">
        <f ca="1"/>
        <v>DFT</v>
      </c>
      <c r="BZM106" t="str">
        <f ca="1"/>
        <v>DPUNION</v>
      </c>
      <c r="BZN106" t="str">
        <f ca="1"/>
        <v>EDINBURG</v>
      </c>
      <c r="BZO106" t="str">
        <f ca="1"/>
        <v>EMEC</v>
      </c>
      <c r="BZP106" t="str">
        <f ca="1"/>
        <v>EN NOVATIVE</v>
      </c>
      <c r="BZQ106" t="str">
        <f ca="1"/>
        <v>environics</v>
      </c>
      <c r="BZR106" t="str">
        <f ca="1"/>
        <v>EON</v>
      </c>
      <c r="BZS106" t="str">
        <f ca="1"/>
        <v>ESS</v>
      </c>
      <c r="BZT106" t="str">
        <f ca="1"/>
        <v>Fabricante</v>
      </c>
      <c r="BZU106" t="str">
        <f ca="1"/>
        <v>Global Water</v>
      </c>
      <c r="BZV106" t="str">
        <f ca="1"/>
        <v>GRACO</v>
      </c>
      <c r="BZW106" t="str">
        <f ca="1"/>
        <v>HER</v>
      </c>
      <c r="BZX106" t="str">
        <f ca="1"/>
        <v>HISCO</v>
      </c>
      <c r="BZY106" t="str">
        <f ca="1"/>
        <v>HON</v>
      </c>
      <c r="BZZ106" t="str">
        <f ca="1"/>
        <v>Inativo</v>
      </c>
      <c r="CAA106" t="str">
        <f ca="1"/>
        <v>Industrial</v>
      </c>
      <c r="CAB106" t="str">
        <f ca="1"/>
        <v>ION</v>
      </c>
      <c r="CAC106" t="str">
        <f ca="1"/>
        <v>ISCO</v>
      </c>
      <c r="CAD106" t="str">
        <f ca="1"/>
        <v>JCT</v>
      </c>
      <c r="CAE106" t="str">
        <f ca="1"/>
        <v>LINDE</v>
      </c>
      <c r="CAF106" t="str">
        <f ca="1"/>
        <v>Luminutra</v>
      </c>
      <c r="CAG106" t="str">
        <f ca="1"/>
        <v>MJK</v>
      </c>
      <c r="CAH106" t="str">
        <f ca="1"/>
        <v>NIVELCO</v>
      </c>
      <c r="CAI106" t="str">
        <f ca="1"/>
        <v>NOVALINX</v>
      </c>
      <c r="CAJ106" t="str">
        <f ca="1"/>
        <v>Oceanalpha</v>
      </c>
      <c r="CAK106" t="str">
        <f ca="1"/>
        <v>QED</v>
      </c>
      <c r="CAL106" t="str">
        <f ca="1"/>
        <v>RADIONDETECTION</v>
      </c>
      <c r="CAM106" t="str">
        <f ca="1"/>
        <v>RDI</v>
      </c>
      <c r="CAN106" t="str">
        <f ca="1"/>
        <v>Regenesis</v>
      </c>
      <c r="CAO106" t="str">
        <f ca="1"/>
        <v>RIKA</v>
      </c>
      <c r="CAP106" t="str">
        <f ca="1"/>
        <v>SF</v>
      </c>
      <c r="CAQ106" t="str">
        <f ca="1"/>
        <v>SHANGHAI</v>
      </c>
      <c r="CAR106" t="str">
        <f ca="1"/>
        <v>SON</v>
      </c>
      <c r="CAS106" t="str">
        <f ca="1"/>
        <v>TDS</v>
      </c>
      <c r="CAT106" t="str">
        <f ca="1"/>
        <v>Thermo</v>
      </c>
      <c r="CAU106" t="str">
        <f ca="1"/>
        <v>Trace2o</v>
      </c>
      <c r="CAV106" t="str">
        <f ca="1"/>
        <v>VAPOR PIN</v>
      </c>
      <c r="CAW106" t="str">
        <f ca="1"/>
        <v>waterloo</v>
      </c>
      <c r="CAX106" t="str">
        <f ca="1"/>
        <v>White</v>
      </c>
      <c r="CAY106" t="str">
        <f ca="1"/>
        <v>YSI</v>
      </c>
      <c r="CAZ106">
        <f ca="1"/>
        <v>0</v>
      </c>
      <c r="CSG106" t="str" cm="1">
        <f t="array" aca="1" ref="CSG106:CSN106" ca="1">IFERROR(TRANSPOSE(_xlfn._xlws.SORT(_xlfn.UNIQUE(IF($H106="",cg_nome_cargo,_xlfn._xlws.FILTER(cb_cargo,cb_nome=$H106))))),"")</f>
        <v>Consultor Externo</v>
      </c>
      <c r="CSH106" t="str">
        <f ca="1"/>
        <v>Consultor Interno</v>
      </c>
      <c r="CSI106" t="str">
        <f ca="1"/>
        <v>Coordenador</v>
      </c>
      <c r="CSJ106" t="str">
        <f ca="1"/>
        <v>Diretor</v>
      </c>
      <c r="CSK106" t="str">
        <f ca="1"/>
        <v>Gerente Geral</v>
      </c>
      <c r="CSL106" t="str">
        <f ca="1"/>
        <v>Gerente Linha</v>
      </c>
      <c r="CSM106" t="str">
        <f ca="1"/>
        <v>Representante Comercial</v>
      </c>
      <c r="CSN106" t="str">
        <f ca="1"/>
        <v>Supervisor</v>
      </c>
      <c r="DLM106" t="str" cm="1">
        <f t="array" aca="1" ref="DLM106:DMC106" ca="1">IFERROR(TRANSPOSE(_xlfn._xlws.SORT(IF($G106="",cb_nome,_xlfn._xlws.FILTER(cb_nome,cb_cargo=$G106)))),"")</f>
        <v>Alessandro Cappi</v>
      </c>
      <c r="DLN106" t="str">
        <f ca="1"/>
        <v>Ana Marcelino</v>
      </c>
      <c r="DLO106" t="str">
        <f ca="1"/>
        <v>André Camargo</v>
      </c>
      <c r="DLP106" t="str">
        <f ca="1"/>
        <v>André Caramello</v>
      </c>
      <c r="DLQ106" t="str">
        <f ca="1"/>
        <v>Andrey Andrade</v>
      </c>
      <c r="DLR106" t="str">
        <f ca="1"/>
        <v>Antônio Rosa</v>
      </c>
      <c r="DLS106" t="str">
        <f ca="1"/>
        <v>Dener Martins</v>
      </c>
      <c r="DLT106" t="str">
        <f ca="1"/>
        <v>Fábio</v>
      </c>
      <c r="DLU106" t="str">
        <f ca="1"/>
        <v>Mateus Machado</v>
      </c>
      <c r="DLV106" t="str">
        <f ca="1"/>
        <v>Neimar</v>
      </c>
      <c r="DLW106" t="str">
        <f ca="1"/>
        <v>Paulo Negrão</v>
      </c>
      <c r="DLX106" t="str">
        <f ca="1"/>
        <v>Rafaela</v>
      </c>
      <c r="DLY106" t="str">
        <f ca="1"/>
        <v>Rosana</v>
      </c>
      <c r="DLZ106" t="str">
        <f ca="1"/>
        <v>Rosilene</v>
      </c>
      <c r="DMA106" t="str">
        <f ca="1"/>
        <v>Samanta</v>
      </c>
      <c r="DMB106" t="str">
        <f ca="1"/>
        <v>Simone</v>
      </c>
      <c r="DMC106" t="str">
        <f ca="1"/>
        <v>Valmir</v>
      </c>
    </row>
    <row r="107" spans="29:623 1029:3045" x14ac:dyDescent="0.25">
      <c r="AC107" t="str" cm="1">
        <f t="array" aca="1" ref="AC107:AH107" ca="1">IFERROR(TRANSPOSE(_xlfn._xlws.SORT(_xlfn.UNIQUE(_xlfn._xlws.FILTER(cp_linha,(($B107="")+(cp_grupo=$B107))*(($C107="")+(cp_subgrupo=$C107))*(($D107="")+(cp_tipo_mercadoria=$D107))*(($E107="")+(cp_fabricante=$E107)))))),"")</f>
        <v>Detecção e Processos de Gases</v>
      </c>
      <c r="AD107" t="str">
        <f ca="1"/>
        <v>Diversos</v>
      </c>
      <c r="AE107" t="str">
        <f ca="1"/>
        <v>Inativo</v>
      </c>
      <c r="AF107" t="str">
        <f ca="1"/>
        <v>Locação</v>
      </c>
      <c r="AG107" t="str">
        <f ca="1"/>
        <v>Recursos Hídricos</v>
      </c>
      <c r="AH107" t="str">
        <f ca="1"/>
        <v>Remediação</v>
      </c>
      <c r="TI107" t="str" cm="1">
        <f t="array" aca="1" ref="TI107:WY107" ca="1">IFERROR(TRANSPOSE(_xlfn._xlws.SORT(_xlfn.UNIQUE(_xlfn._xlws.FILTER(cp_grupo,(($A107="")+(cp_linha=$A107))*(($C107="")+(cp_subgrupo=$C107))*(($D107="")+(cp_tipo_mercadoria=$D107))*(($E107="")+(cp_fabricante=$E107)))))),"")</f>
        <v>Absorvedores</v>
      </c>
      <c r="TJ107" t="str">
        <f ca="1"/>
        <v>Alimentação Eletrico</v>
      </c>
      <c r="TK107" t="str">
        <f ca="1"/>
        <v>Alimentação Solar</v>
      </c>
      <c r="TL107" t="str">
        <f ca="1"/>
        <v>Amostrador Diversos</v>
      </c>
      <c r="TM107" t="str">
        <f ca="1"/>
        <v>Amostrador Não Refrigerado Portátil</v>
      </c>
      <c r="TN107" t="str">
        <f ca="1"/>
        <v>Amostrador Refrigerado Fixo</v>
      </c>
      <c r="TO107" t="str">
        <f ca="1"/>
        <v>Amostrador Refrigerado Portátil</v>
      </c>
      <c r="TP107" t="str">
        <f ca="1"/>
        <v>Amostragem Diversos</v>
      </c>
      <c r="TQ107" t="str">
        <f ca="1"/>
        <v>Analisador Diversos</v>
      </c>
      <c r="TR107" t="str">
        <f ca="1"/>
        <v>Analisador Fixo</v>
      </c>
      <c r="TS107" t="str">
        <f ca="1"/>
        <v xml:space="preserve">Analisador Fixo </v>
      </c>
      <c r="TT107" t="str">
        <f ca="1"/>
        <v>Analisador Microbiologico</v>
      </c>
      <c r="TU107" t="str">
        <f ca="1"/>
        <v>Analisador Portátil</v>
      </c>
      <c r="TV107" t="str">
        <f ca="1"/>
        <v xml:space="preserve">Analisador Portátil </v>
      </c>
      <c r="TW107" t="str">
        <f ca="1"/>
        <v>Analisador Portátil Locação</v>
      </c>
      <c r="TX107" t="str">
        <f ca="1"/>
        <v>Aterramento Diversos</v>
      </c>
      <c r="TY107" t="str">
        <f ca="1"/>
        <v>Bomba de Amostragem Fixa</v>
      </c>
      <c r="TZ107" t="str">
        <f ca="1"/>
        <v>BOMBA DE AMOSTRAGEM Fixo</v>
      </c>
      <c r="UA107" t="str">
        <f ca="1"/>
        <v>Bomba de Amostragem Portátil</v>
      </c>
      <c r="UB107" t="str">
        <f ca="1"/>
        <v>Bombeamento Fixo</v>
      </c>
      <c r="UC107" t="str">
        <f ca="1"/>
        <v>Cabeçote/Válvula Extração Metano</v>
      </c>
      <c r="UD107" t="str">
        <f ca="1"/>
        <v>Caixa Separadora Fixo</v>
      </c>
      <c r="UE107" t="str">
        <f ca="1"/>
        <v>Calibração Diversos</v>
      </c>
      <c r="UF107" t="str">
        <f ca="1"/>
        <v>Cinto de Segurança</v>
      </c>
      <c r="UG107" t="str">
        <f ca="1"/>
        <v xml:space="preserve">Cinto de Segurança </v>
      </c>
      <c r="UH107" t="str">
        <f ca="1"/>
        <v>Colorimetro Portátil</v>
      </c>
      <c r="UI107" t="str">
        <f ca="1"/>
        <v>Conjunto Autônomo</v>
      </c>
      <c r="UJ107" t="str">
        <f ca="1"/>
        <v>Cromatógrafo Portátil</v>
      </c>
      <c r="UK107" t="str">
        <f ca="1"/>
        <v>Detector de Incendio Fixo</v>
      </c>
      <c r="UL107" t="str">
        <f ca="1"/>
        <v>Detector Diversos</v>
      </c>
      <c r="UM107" t="str">
        <f ca="1"/>
        <v>Detector Fixo</v>
      </c>
      <c r="UN107" t="str">
        <f ca="1"/>
        <v>Detector Portátil</v>
      </c>
      <c r="UO107" t="str">
        <f ca="1"/>
        <v>Diversos Diversos</v>
      </c>
      <c r="UP107" t="str">
        <f ca="1"/>
        <v>Dosímetro de ruído</v>
      </c>
      <c r="UQ107" t="str">
        <f ca="1"/>
        <v>Elevador de Liquidos Fixo</v>
      </c>
      <c r="UR107" t="str">
        <f ca="1"/>
        <v>Extração Diversos</v>
      </c>
      <c r="US107" t="str">
        <f ca="1"/>
        <v>Filtração Diversos</v>
      </c>
      <c r="UT107" t="str">
        <f ca="1"/>
        <v>Fotometro Portátil</v>
      </c>
      <c r="UU107" t="str">
        <f ca="1"/>
        <v>Guincho</v>
      </c>
      <c r="UV107" t="str">
        <f ca="1"/>
        <v>Impactador de Cascata</v>
      </c>
      <c r="UW107" t="str">
        <f ca="1"/>
        <v>Inativo Inativo</v>
      </c>
      <c r="UX107" t="str">
        <f ca="1"/>
        <v>Locação Diversos</v>
      </c>
      <c r="UY107" t="str">
        <f ca="1"/>
        <v>Medidor de Material Particulado Fixo</v>
      </c>
      <c r="UZ107" t="str">
        <f ca="1"/>
        <v>Medidor de Material Particulado Portátil</v>
      </c>
      <c r="VA107" t="str">
        <f ca="1"/>
        <v>Medidor de Nível de Pressão Sonora</v>
      </c>
      <c r="VB107" t="str">
        <f ca="1"/>
        <v>Medidor de Nivel Diversos</v>
      </c>
      <c r="VC107" t="str">
        <f ca="1"/>
        <v>Medidor de Nivel Fixo</v>
      </c>
      <c r="VD107" t="str">
        <f ca="1"/>
        <v>Medidor de Nivel Portátil</v>
      </c>
      <c r="VE107" t="str">
        <f ca="1"/>
        <v>Medidor de Vazão Argonaut SL</v>
      </c>
      <c r="VF107" t="str">
        <f ca="1"/>
        <v>Medidor de Vazão Fixo</v>
      </c>
      <c r="VG107" t="str">
        <f ca="1"/>
        <v>Medidor de Vazão FlowTracker</v>
      </c>
      <c r="VH107" t="str">
        <f ca="1"/>
        <v>Medidor de Vazão Portátil</v>
      </c>
      <c r="VI107" t="str">
        <f ca="1"/>
        <v>Medidor de Vazão RS5</v>
      </c>
      <c r="VJ107" t="str">
        <f ca="1"/>
        <v>Medidor de Vazão RS6</v>
      </c>
      <c r="VK107" t="str">
        <f ca="1"/>
        <v>Medidor de Vazão RS7</v>
      </c>
      <c r="VL107" t="str">
        <f ca="1"/>
        <v>Medidor de Vazão RS-M10</v>
      </c>
      <c r="VM107" t="str">
        <f ca="1"/>
        <v>Medidor de Vazão RS-M11</v>
      </c>
      <c r="VN107" t="str">
        <f ca="1"/>
        <v>Medidor de Vazão RS-M9</v>
      </c>
      <c r="VO107" t="str">
        <f ca="1"/>
        <v>Medidor de Vazão RS-S5</v>
      </c>
      <c r="VP107" t="str">
        <f ca="1"/>
        <v>Medidor de Vibração Portátil</v>
      </c>
      <c r="VQ107" t="str">
        <f ca="1"/>
        <v>Meteorologia Fixo</v>
      </c>
      <c r="VR107" t="str">
        <f ca="1"/>
        <v>MODFLOW Diversos</v>
      </c>
      <c r="VS107" t="str">
        <f ca="1"/>
        <v>Monitor de Material Particulado</v>
      </c>
      <c r="VT107" t="str">
        <f ca="1"/>
        <v>Monitor de Material Particulado Portátil</v>
      </c>
      <c r="VU107" t="str">
        <f ca="1"/>
        <v>Monitoramento Fixo</v>
      </c>
      <c r="VV107" t="str">
        <f ca="1"/>
        <v>Mosquetão</v>
      </c>
      <c r="VW107" t="str">
        <f ca="1"/>
        <v>Óculos de Proteção</v>
      </c>
      <c r="VX107" t="str">
        <f ca="1"/>
        <v>Outros Diversos</v>
      </c>
      <c r="VY107" t="str">
        <f ca="1"/>
        <v>Painel controlador Diversos</v>
      </c>
      <c r="VZ107" t="str">
        <f ca="1"/>
        <v>Painel controlador Fixo</v>
      </c>
      <c r="WA107" t="str">
        <f ca="1"/>
        <v>Painel controlador Portátil</v>
      </c>
      <c r="WB107" t="str">
        <f ca="1"/>
        <v>Respirador Facial</v>
      </c>
      <c r="WC107" t="str">
        <f ca="1"/>
        <v>Separador de Agua/ Oleo Fixo</v>
      </c>
      <c r="WD107" t="str">
        <f ca="1"/>
        <v>Sistema de Monitoramento de Material Particulado</v>
      </c>
      <c r="WE107" t="str">
        <f ca="1"/>
        <v>Sonda Portátil</v>
      </c>
      <c r="WF107" t="str">
        <f ca="1"/>
        <v xml:space="preserve">Sonda Portátil </v>
      </c>
      <c r="WG107" t="str">
        <f ca="1"/>
        <v>Sonda Serie 6</v>
      </c>
      <c r="WH107" t="str">
        <f ca="1"/>
        <v>Sonda Serie EcoSense</v>
      </c>
      <c r="WI107" t="str">
        <f ca="1"/>
        <v>Sonda Serie EXO</v>
      </c>
      <c r="WJ107" t="str">
        <f ca="1"/>
        <v>Sonda Serie IQ SensorNet</v>
      </c>
      <c r="WK107" t="str">
        <f ca="1"/>
        <v>Sonda Serie Lab &amp; Field</v>
      </c>
      <c r="WL107" t="str">
        <f ca="1"/>
        <v>Sonda Serie MultiLab</v>
      </c>
      <c r="WM107" t="str">
        <f ca="1"/>
        <v>Sonda Serie ODO-RTU</v>
      </c>
      <c r="WN107" t="str">
        <f ca="1"/>
        <v>Sonda Serie Pro</v>
      </c>
      <c r="WO107" t="str">
        <f ca="1"/>
        <v>Sonda Serie ProDigital</v>
      </c>
      <c r="WP107" t="str">
        <f ca="1"/>
        <v>Sonda Serie TruLab</v>
      </c>
      <c r="WQ107" t="str">
        <f ca="1"/>
        <v>Talabarte</v>
      </c>
      <c r="WR107" t="str">
        <f ca="1"/>
        <v>Telemetria Fixo</v>
      </c>
      <c r="WS107" t="str">
        <f ca="1"/>
        <v>TERMAL Fixo</v>
      </c>
      <c r="WT107" t="str">
        <f ca="1"/>
        <v>Transmissão Fixo</v>
      </c>
      <c r="WU107" t="str">
        <f ca="1"/>
        <v>Tratamento Diversos</v>
      </c>
      <c r="WV107" t="str">
        <f ca="1"/>
        <v>Tratamento Fixo</v>
      </c>
      <c r="WW107" t="str">
        <f ca="1"/>
        <v>Travaqueda</v>
      </c>
      <c r="WX107" t="str">
        <f ca="1"/>
        <v>Tripe</v>
      </c>
      <c r="WY107" t="str">
        <f ca="1"/>
        <v>UMR Fixo</v>
      </c>
      <c r="AMO107" cm="1">
        <f t="array" aca="1" ref="AMO107:AXT107" ca="1">IFERROR(TRANSPOSE(_xlfn._xlws.SORT(_xlfn.UNIQUE(_xlfn._xlws.FILTER(cp_subgrupo,(($A107="")+(cp_linha=$A107))*(($B107="")+(cp_grupo=$B107))*(($D107="")+(cp_tipo_mercadoria=$D107))*(($E107="")+(cp_fabricante=$E107)))))),"")</f>
        <v>550</v>
      </c>
      <c r="AMP107">
        <f ca="1"/>
        <v>556</v>
      </c>
      <c r="AMQ107">
        <f ca="1"/>
        <v>6600</v>
      </c>
      <c r="AMR107">
        <f ca="1"/>
        <v>9500</v>
      </c>
      <c r="AMS107">
        <f ca="1"/>
        <v>9800</v>
      </c>
      <c r="AMT107" t="str">
        <f ca="1"/>
        <v>3017M</v>
      </c>
      <c r="AMU107" t="str">
        <f ca="1"/>
        <v>301-ADI</v>
      </c>
      <c r="AMV107" t="str">
        <f ca="1"/>
        <v>301C</v>
      </c>
      <c r="AMW107" t="str">
        <f ca="1"/>
        <v>301-R8</v>
      </c>
      <c r="AMX107" t="str">
        <f ca="1"/>
        <v>4000 series Isco</v>
      </c>
      <c r="AMY107" t="str">
        <f ca="1"/>
        <v xml:space="preserve">Absorvedores </v>
      </c>
      <c r="AMZ107" t="str">
        <f ca="1"/>
        <v>Acessório</v>
      </c>
      <c r="ANA107" t="str">
        <f ca="1"/>
        <v>ADCP</v>
      </c>
      <c r="ANB107" t="str">
        <f ca="1"/>
        <v>ADP</v>
      </c>
      <c r="ANC107" t="str">
        <f ca="1"/>
        <v>ADR 1500</v>
      </c>
      <c r="AND107" t="str">
        <f ca="1"/>
        <v>AIR AWARE</v>
      </c>
      <c r="ANE107" t="str">
        <f ca="1"/>
        <v>Air Striper</v>
      </c>
      <c r="ANF107" t="str">
        <f ca="1"/>
        <v>AIRSCAN</v>
      </c>
      <c r="ANG107" t="str">
        <f ca="1"/>
        <v>Amostrador</v>
      </c>
      <c r="ANH107" t="str">
        <f ca="1"/>
        <v>Anel</v>
      </c>
      <c r="ANI107" t="str">
        <f ca="1"/>
        <v>APEX 2</v>
      </c>
      <c r="ANJ107" t="str">
        <f ca="1"/>
        <v>Argonaut</v>
      </c>
      <c r="ANK107" t="str">
        <f ca="1"/>
        <v>Auto Pump</v>
      </c>
      <c r="ANL107" t="str">
        <f ca="1"/>
        <v>BADGE PLUS</v>
      </c>
      <c r="ANM107" t="str">
        <f ca="1"/>
        <v>Biogas</v>
      </c>
      <c r="ANN107" t="str">
        <f ca="1"/>
        <v>BIOGAS 300</v>
      </c>
      <c r="ANO107" t="str">
        <f ca="1"/>
        <v>BIOGAS 3000</v>
      </c>
      <c r="ANP107" t="str">
        <f ca="1"/>
        <v>BIOGAS 5000</v>
      </c>
      <c r="ANQ107" t="str">
        <f ca="1"/>
        <v>BM25</v>
      </c>
      <c r="ANR107" t="str">
        <f ca="1"/>
        <v>Bomba</v>
      </c>
      <c r="ANS107" t="str">
        <f ca="1"/>
        <v>BW</v>
      </c>
      <c r="ANT107" t="str">
        <f ca="1"/>
        <v xml:space="preserve">BW </v>
      </c>
      <c r="ANU107" t="str">
        <f ca="1"/>
        <v>BW CLIP</v>
      </c>
      <c r="ANV107" t="str">
        <f ca="1"/>
        <v>BW FLEX</v>
      </c>
      <c r="ANW107" t="str">
        <f ca="1"/>
        <v>BW ICON</v>
      </c>
      <c r="ANX107" t="str">
        <f ca="1"/>
        <v>BW SOLO</v>
      </c>
      <c r="ANY107" t="str">
        <f ca="1"/>
        <v>BW ULTRA</v>
      </c>
      <c r="ANZ107" t="str">
        <f ca="1"/>
        <v>C100</v>
      </c>
      <c r="AOA107" t="str">
        <f ca="1"/>
        <v>Cabo</v>
      </c>
      <c r="AOB107" t="str">
        <f ca="1"/>
        <v>Calibração</v>
      </c>
      <c r="AOC107" t="str">
        <f ca="1"/>
        <v>Castaway</v>
      </c>
      <c r="AOD107" t="str">
        <f ca="1"/>
        <v>CEL-24X</v>
      </c>
      <c r="AOE107" t="str">
        <f ca="1"/>
        <v>CEL-35X</v>
      </c>
      <c r="AOF107" t="str">
        <f ca="1"/>
        <v>CEL-62X</v>
      </c>
      <c r="AOG107" t="str">
        <f ca="1"/>
        <v>CEL-63X</v>
      </c>
      <c r="AOH107" t="str">
        <f ca="1"/>
        <v>Certificado</v>
      </c>
      <c r="AOI107" t="str">
        <f ca="1"/>
        <v>CEX300</v>
      </c>
      <c r="AOJ107" t="str">
        <f ca="1"/>
        <v>Chempro</v>
      </c>
      <c r="AOK107" t="str">
        <f ca="1"/>
        <v>Cilindro</v>
      </c>
      <c r="AOL107" t="str">
        <f ca="1"/>
        <v xml:space="preserve">Cinto de Segurança </v>
      </c>
      <c r="AOM107" t="str">
        <f ca="1"/>
        <v>Clean Cell Pro</v>
      </c>
      <c r="AON107" t="str">
        <f ca="1"/>
        <v>CLEANVIEWERGAS</v>
      </c>
      <c r="AOO107" t="str">
        <f ca="1"/>
        <v>CM4</v>
      </c>
      <c r="AOP107" t="str">
        <f ca="1"/>
        <v>CONDUCTIVITY PLUS</v>
      </c>
      <c r="AOQ107" t="str">
        <f ca="1"/>
        <v>CONTADOR DE CICLOS</v>
      </c>
      <c r="AOR107" t="str">
        <f ca="1"/>
        <v>Controlador</v>
      </c>
      <c r="AOS107" t="str">
        <f ca="1"/>
        <v>CTX 300</v>
      </c>
      <c r="AOT107" t="str">
        <f ca="1"/>
        <v>CUB</v>
      </c>
      <c r="AOU107" t="str">
        <f ca="1"/>
        <v>DataLogger</v>
      </c>
      <c r="AOV107" t="str">
        <f ca="1"/>
        <v>DATARAM 4</v>
      </c>
      <c r="AOW107" t="str">
        <f ca="1"/>
        <v>DBADGE 2</v>
      </c>
      <c r="AOX107" t="str">
        <f ca="1"/>
        <v>DBO</v>
      </c>
      <c r="AOY107" t="str">
        <f ca="1"/>
        <v>DIPPER TOUGH</v>
      </c>
      <c r="AOZ107" t="str">
        <f ca="1"/>
        <v>DIPPERLOG</v>
      </c>
      <c r="APA107" t="str">
        <f ca="1"/>
        <v>DIPPER-T</v>
      </c>
      <c r="APB107" t="str">
        <f ca="1"/>
        <v>Display</v>
      </c>
      <c r="APC107" t="str">
        <f ca="1"/>
        <v>Diversos</v>
      </c>
      <c r="APD107" t="str">
        <f ca="1"/>
        <v>DO200</v>
      </c>
      <c r="APE107" t="str">
        <f ca="1"/>
        <v>DURATRACKER</v>
      </c>
      <c r="APF107" t="str">
        <f ca="1"/>
        <v>E3 POINT</v>
      </c>
      <c r="APG107" t="str">
        <f ca="1"/>
        <v>EAGLE</v>
      </c>
      <c r="APH107" t="str">
        <f ca="1"/>
        <v>EC300</v>
      </c>
      <c r="API107" t="str">
        <f ca="1"/>
        <v>EC30A</v>
      </c>
      <c r="APJ107" t="str">
        <f ca="1"/>
        <v>Embarcação</v>
      </c>
      <c r="APK107" t="str">
        <f ca="1"/>
        <v>EmeClean</v>
      </c>
      <c r="APL107" t="str">
        <f ca="1"/>
        <v>Estação</v>
      </c>
      <c r="APM107" t="str">
        <f ca="1"/>
        <v>Estrutura</v>
      </c>
      <c r="APN107" t="str">
        <f ca="1"/>
        <v>EXO</v>
      </c>
      <c r="APO107" t="str">
        <f ca="1"/>
        <v>EXO (Completa)</v>
      </c>
      <c r="APP107" t="str">
        <f ca="1"/>
        <v>EXTREME</v>
      </c>
      <c r="APQ107" t="str">
        <f ca="1"/>
        <v>FALCO</v>
      </c>
      <c r="APR107" t="str">
        <f ca="1"/>
        <v>FAU</v>
      </c>
      <c r="APS107" t="str">
        <f ca="1"/>
        <v>Ferramental</v>
      </c>
      <c r="APT107" t="str">
        <f ca="1"/>
        <v>Filtro</v>
      </c>
      <c r="APU107" t="str">
        <f ca="1"/>
        <v>FIREPRO</v>
      </c>
      <c r="APV107" t="str">
        <f ca="1"/>
        <v>FlowTracker</v>
      </c>
      <c r="APW107" t="str">
        <f ca="1"/>
        <v>FROG</v>
      </c>
      <c r="APX107" t="str">
        <f ca="1"/>
        <v>FS20X</v>
      </c>
      <c r="APY107" t="str">
        <f ca="1"/>
        <v>FS-20X</v>
      </c>
      <c r="APZ107" t="str">
        <f ca="1"/>
        <v>FS24X</v>
      </c>
      <c r="AQA107" t="str">
        <f ca="1"/>
        <v>FSL100</v>
      </c>
      <c r="AQB107" t="str">
        <f ca="1"/>
        <v>FSX</v>
      </c>
      <c r="AQC107" t="str">
        <f ca="1"/>
        <v>G100</v>
      </c>
      <c r="AQD107" t="str">
        <f ca="1"/>
        <v>G110</v>
      </c>
      <c r="AQE107" t="str">
        <f ca="1"/>
        <v>G200</v>
      </c>
      <c r="AQF107" t="str">
        <f ca="1"/>
        <v>GA 3000</v>
      </c>
      <c r="AQG107" t="str">
        <f ca="1"/>
        <v>GA 5000</v>
      </c>
      <c r="AQH107" t="str">
        <f ca="1"/>
        <v>GASCARD</v>
      </c>
      <c r="AQI107" t="str">
        <f ca="1"/>
        <v>GASCEHCK G</v>
      </c>
      <c r="AQJ107" t="str">
        <f ca="1"/>
        <v>Gascheck</v>
      </c>
      <c r="AQK107" t="str">
        <f ca="1"/>
        <v>GASCHECK 3000</v>
      </c>
      <c r="AQL107" t="str">
        <f ca="1"/>
        <v>GASCHECK 5000</v>
      </c>
      <c r="AQM107" t="str">
        <f ca="1"/>
        <v>GASCHECK 6000</v>
      </c>
      <c r="AQN107" t="str">
        <f ca="1"/>
        <v>GASCHECK G</v>
      </c>
      <c r="AQO107" t="str">
        <f ca="1"/>
        <v>GASCHECK P1</v>
      </c>
      <c r="AQP107" t="str">
        <f ca="1"/>
        <v>GASPOINT</v>
      </c>
      <c r="AQQ107" t="str">
        <f ca="1"/>
        <v>GATEWAY</v>
      </c>
      <c r="AQR107" t="str">
        <f ca="1"/>
        <v>GEM</v>
      </c>
      <c r="AQS107" t="str">
        <f ca="1"/>
        <v>GEM 2000</v>
      </c>
      <c r="AQT107" t="str">
        <f ca="1"/>
        <v>GEM 5000</v>
      </c>
      <c r="AQU107" t="str">
        <f ca="1"/>
        <v>GEM/GA/BIOGAS 5000</v>
      </c>
      <c r="AQV107" t="str">
        <f ca="1"/>
        <v>GeneCount</v>
      </c>
      <c r="AQW107" t="str">
        <f ca="1"/>
        <v>GENIE</v>
      </c>
      <c r="AQX107" t="str">
        <f ca="1"/>
        <v>Guardian</v>
      </c>
      <c r="AQY107" t="str">
        <f ca="1"/>
        <v>GUARDIAN 2</v>
      </c>
      <c r="AQZ107" t="str">
        <f ca="1"/>
        <v>H.OIL</v>
      </c>
      <c r="ARA107" t="str">
        <f ca="1"/>
        <v>HA20</v>
      </c>
      <c r="ARB107" t="str">
        <f ca="1"/>
        <v>HA40</v>
      </c>
      <c r="ARC107" t="str">
        <f ca="1"/>
        <v>HA-71</v>
      </c>
      <c r="ARD107" t="str">
        <f ca="1"/>
        <v>HA-72</v>
      </c>
      <c r="ARE107" t="str">
        <f ca="1"/>
        <v>HAVEX</v>
      </c>
      <c r="ARF107" t="str">
        <f ca="1"/>
        <v>HON</v>
      </c>
      <c r="ARG107" t="str">
        <f ca="1"/>
        <v>HON TITAN</v>
      </c>
      <c r="ARH107" t="str">
        <f ca="1"/>
        <v>Hora Técnica</v>
      </c>
      <c r="ARI107" t="str">
        <f ca="1"/>
        <v>IAQ POINT 2</v>
      </c>
      <c r="ARJ107" t="str">
        <f ca="1"/>
        <v>IMPACT PRO</v>
      </c>
      <c r="ARK107" t="str">
        <f ca="1"/>
        <v>Inativo</v>
      </c>
      <c r="ARL107" t="str">
        <f ca="1"/>
        <v>INNOVA</v>
      </c>
      <c r="ARM107" t="str">
        <f ca="1"/>
        <v>Instalação</v>
      </c>
      <c r="ARN107" t="str">
        <f ca="1"/>
        <v>INTELLIDOX</v>
      </c>
      <c r="ARO107" t="str">
        <f ca="1"/>
        <v>IQ PIPE</v>
      </c>
      <c r="ARP107" t="str">
        <f ca="1"/>
        <v>IQ PLUS</v>
      </c>
      <c r="ARQ107" t="str">
        <f ca="1"/>
        <v>IQ Standard</v>
      </c>
      <c r="ARR107" t="str">
        <f ca="1"/>
        <v>ITRANS</v>
      </c>
      <c r="ARS107" t="str">
        <f ca="1"/>
        <v>JES-301</v>
      </c>
      <c r="ART107" t="str">
        <f ca="1"/>
        <v>JFID</v>
      </c>
      <c r="ARU107" t="str">
        <f ca="1"/>
        <v>JH3E</v>
      </c>
      <c r="ARV107" t="str">
        <f ca="1"/>
        <v>JSP-87</v>
      </c>
      <c r="ARW107" t="str">
        <f ca="1"/>
        <v>JSP-89</v>
      </c>
      <c r="ARX107" t="str">
        <f ca="1"/>
        <v>L360</v>
      </c>
      <c r="ARY107" t="str">
        <f ca="1"/>
        <v>LEAKCHECK P1</v>
      </c>
      <c r="ARZ107" t="str">
        <f ca="1"/>
        <v>LEAKMATE</v>
      </c>
      <c r="ASA107" t="str">
        <f ca="1"/>
        <v>Locação</v>
      </c>
      <c r="ASB107" t="str">
        <f ca="1"/>
        <v>Luminometro</v>
      </c>
      <c r="ASC107" t="str">
        <f ca="1"/>
        <v>M10</v>
      </c>
      <c r="ASD107" t="str">
        <f ca="1"/>
        <v>M11</v>
      </c>
      <c r="ASE107" t="str">
        <f ca="1"/>
        <v>M9</v>
      </c>
      <c r="ASF107" t="str">
        <f ca="1"/>
        <v>MAGFLUX</v>
      </c>
      <c r="ASG107" t="str">
        <f ca="1"/>
        <v>Maleta</v>
      </c>
      <c r="ASH107" t="str">
        <f ca="1"/>
        <v>MANHANDLER</v>
      </c>
      <c r="ASI107" t="str">
        <f ca="1"/>
        <v>MANNING</v>
      </c>
      <c r="ASJ107" t="str">
        <f ca="1"/>
        <v>Manta</v>
      </c>
      <c r="ASK107" t="str">
        <f ca="1"/>
        <v>Manta OWS</v>
      </c>
      <c r="ASL107" t="str">
        <f ca="1"/>
        <v>MARPLE</v>
      </c>
      <c r="ASM107" t="str">
        <f ca="1"/>
        <v>MAX XT</v>
      </c>
      <c r="ASN107" t="str">
        <f ca="1"/>
        <v>Metalyser</v>
      </c>
      <c r="ASO107" t="str">
        <f ca="1"/>
        <v>METREX</v>
      </c>
      <c r="ASP107" t="str">
        <f ca="1"/>
        <v>MGD</v>
      </c>
      <c r="ASQ107" t="str">
        <f ca="1"/>
        <v>MICRO 5</v>
      </c>
      <c r="ASR107" t="str">
        <f ca="1"/>
        <v>MicroADV</v>
      </c>
      <c r="ASS107" t="str">
        <f ca="1"/>
        <v>MICROCLIP</v>
      </c>
      <c r="AST107" t="str">
        <f ca="1"/>
        <v>MICRODOCK</v>
      </c>
      <c r="ASU107" t="str">
        <f ca="1"/>
        <v>MICRODUST</v>
      </c>
      <c r="ASV107" t="str">
        <f ca="1"/>
        <v>MIDAS</v>
      </c>
      <c r="ASW107" t="str">
        <f ca="1"/>
        <v>MILLER</v>
      </c>
      <c r="ASX107" t="str">
        <f ca="1"/>
        <v>MIRAN</v>
      </c>
      <c r="ASY107" t="str">
        <f ca="1"/>
        <v>MKII</v>
      </c>
      <c r="ASZ107" t="str">
        <f ca="1"/>
        <v>Moden</v>
      </c>
      <c r="ATA107" t="str">
        <f ca="1"/>
        <v>Mosquetão</v>
      </c>
      <c r="ATB107" t="str">
        <f ca="1"/>
        <v>MP10</v>
      </c>
      <c r="ATC107" t="str">
        <f ca="1"/>
        <v>MP15</v>
      </c>
      <c r="ATD107" t="str">
        <f ca="1"/>
        <v>MP20</v>
      </c>
      <c r="ATE107" t="str">
        <f ca="1"/>
        <v>MP30</v>
      </c>
      <c r="ATF107" t="str">
        <f ca="1"/>
        <v>MP50</v>
      </c>
      <c r="ATG107" t="str">
        <f ca="1"/>
        <v>MPD</v>
      </c>
      <c r="ATH107" t="str">
        <f ca="1"/>
        <v>MULTILAB</v>
      </c>
      <c r="ATI107" t="str">
        <f ca="1"/>
        <v>MV02</v>
      </c>
      <c r="ATJ107" t="str">
        <f ca="1"/>
        <v>MV03</v>
      </c>
      <c r="ATK107" t="str">
        <f ca="1"/>
        <v>MVI</v>
      </c>
      <c r="ATL107" t="str">
        <f ca="1"/>
        <v>MX4</v>
      </c>
      <c r="ATM107" t="str">
        <f ca="1"/>
        <v>MX6</v>
      </c>
      <c r="ATN107" t="str">
        <f ca="1"/>
        <v>NDP - 25 BAN</v>
      </c>
      <c r="ATO107" t="str">
        <f ca="1"/>
        <v>Numatic</v>
      </c>
      <c r="ATP107" t="str">
        <f ca="1"/>
        <v>ODO200</v>
      </c>
      <c r="ATQ107" t="str">
        <f ca="1"/>
        <v>OELD</v>
      </c>
      <c r="ATR107" t="str">
        <f ca="1"/>
        <v>OLCT</v>
      </c>
      <c r="ATS107" t="str">
        <f ca="1"/>
        <v>OPTI-FIT</v>
      </c>
      <c r="ATT107" t="str">
        <f ca="1"/>
        <v>OPTIMA PLUS</v>
      </c>
      <c r="ATU107" t="str">
        <f ca="1"/>
        <v>Outros</v>
      </c>
      <c r="ATV107" t="str">
        <f ca="1"/>
        <v>OWS</v>
      </c>
      <c r="ATW107" t="str">
        <f ca="1"/>
        <v>Painel</v>
      </c>
      <c r="ATX107" t="str">
        <f ca="1"/>
        <v>Painel de Controle</v>
      </c>
      <c r="ATY107" t="str">
        <f ca="1"/>
        <v>Painel Solar</v>
      </c>
      <c r="ATZ107" t="str">
        <f ca="1"/>
        <v>PANTHER</v>
      </c>
      <c r="AUA107" t="str">
        <f ca="1"/>
        <v>PCM</v>
      </c>
      <c r="AUB107" t="str">
        <f ca="1"/>
        <v>PDR1500</v>
      </c>
      <c r="AUC107" t="str">
        <f ca="1"/>
        <v>PH100</v>
      </c>
      <c r="AUD107" t="str">
        <f ca="1"/>
        <v>PHD6</v>
      </c>
      <c r="AUE107" t="str">
        <f ca="1"/>
        <v>PHOCHECK 1000</v>
      </c>
      <c r="AUF107" t="str">
        <f ca="1"/>
        <v>PHOCHECK 3000</v>
      </c>
      <c r="AUG107" t="str">
        <f ca="1"/>
        <v>Pro Plus</v>
      </c>
      <c r="AUH107" t="str">
        <f ca="1"/>
        <v>Pro Quattro</v>
      </c>
      <c r="AUI107" t="str">
        <f ca="1"/>
        <v>PRO10</v>
      </c>
      <c r="AUJ107" t="str">
        <f ca="1"/>
        <v>PRO1020</v>
      </c>
      <c r="AUK107" t="str">
        <f ca="1"/>
        <v>PRO1030</v>
      </c>
      <c r="AUL107" t="str">
        <f ca="1"/>
        <v>PRO20</v>
      </c>
      <c r="AUM107" t="str">
        <f ca="1"/>
        <v>PRO2030</v>
      </c>
      <c r="AUN107" t="str">
        <f ca="1"/>
        <v>PRO30</v>
      </c>
      <c r="AUO107" t="str">
        <f ca="1"/>
        <v>PRODO</v>
      </c>
      <c r="AUP107" t="str">
        <f ca="1"/>
        <v>ProDss</v>
      </c>
      <c r="AUQ107" t="str">
        <f ca="1"/>
        <v>PROSOLO</v>
      </c>
      <c r="AUR107" t="str">
        <f ca="1"/>
        <v>PROSWAP</v>
      </c>
      <c r="AUS107" t="str">
        <f ca="1"/>
        <v>PT100</v>
      </c>
      <c r="AUT107" t="str">
        <f ca="1"/>
        <v>QRAE 3</v>
      </c>
      <c r="AUU107" t="str">
        <f ca="1"/>
        <v>QRAE3</v>
      </c>
      <c r="AUV107" t="str">
        <f ca="1"/>
        <v>QUATTRO</v>
      </c>
      <c r="AUW107" t="str">
        <f ca="1"/>
        <v>Quimico</v>
      </c>
      <c r="AUX107" t="str">
        <f ca="1"/>
        <v>RAEGUARD</v>
      </c>
      <c r="AUY107" t="str">
        <f ca="1"/>
        <v>Reagente</v>
      </c>
      <c r="AUZ107" t="str">
        <f ca="1"/>
        <v>Reforma</v>
      </c>
      <c r="AVA107" t="str">
        <f ca="1"/>
        <v>REMOX</v>
      </c>
      <c r="AVB107" t="str">
        <f ca="1"/>
        <v>RIG RAT</v>
      </c>
      <c r="AVC107" t="str">
        <f ca="1"/>
        <v>RIKEN KEIKE</v>
      </c>
      <c r="AVD107" t="str">
        <f ca="1"/>
        <v>RS5</v>
      </c>
      <c r="AVE107" t="str">
        <f ca="1"/>
        <v>RS6</v>
      </c>
      <c r="AVF107" t="str">
        <f ca="1"/>
        <v>RS7</v>
      </c>
      <c r="AVG107" t="str">
        <f ca="1"/>
        <v>SAGE RIO</v>
      </c>
      <c r="AVH107" t="str">
        <f ca="1"/>
        <v>Sample Pro</v>
      </c>
      <c r="AVI107" t="str">
        <f ca="1"/>
        <v>SAMPLEASE</v>
      </c>
      <c r="AVJ107" t="str">
        <f ca="1"/>
        <v>SC</v>
      </c>
      <c r="AVK107" t="str">
        <f ca="1"/>
        <v>SCORPION</v>
      </c>
      <c r="AVL107" t="str">
        <f ca="1"/>
        <v>SEARCHLINE</v>
      </c>
      <c r="AVM107" t="str">
        <f ca="1"/>
        <v>SENSEPOINT</v>
      </c>
      <c r="AVN107" t="str">
        <f ca="1"/>
        <v>Sensor</v>
      </c>
      <c r="AVO107" t="str">
        <f ca="1"/>
        <v>SERIE BW</v>
      </c>
      <c r="AVP107" t="str">
        <f ca="1"/>
        <v>SERIE6</v>
      </c>
      <c r="AVQ107" t="str">
        <f ca="1"/>
        <v>SHAKETEST</v>
      </c>
      <c r="AVR107" t="str">
        <f ca="1"/>
        <v>SHARPEYE</v>
      </c>
      <c r="AVS107" t="str">
        <f ca="1"/>
        <v>Signature</v>
      </c>
      <c r="AVT107" t="str">
        <f ca="1"/>
        <v>Sistema</v>
      </c>
      <c r="AVU107" t="str">
        <f ca="1"/>
        <v>Skimmer</v>
      </c>
      <c r="AVV107" t="str">
        <f ca="1"/>
        <v>SKINNY DIPPER</v>
      </c>
      <c r="AVW107" t="str">
        <f ca="1"/>
        <v>SM.OIL</v>
      </c>
      <c r="AVX107" t="str">
        <f ca="1"/>
        <v>Software</v>
      </c>
      <c r="AVY107" t="str">
        <f ca="1"/>
        <v>Solução</v>
      </c>
      <c r="AVZ107" t="str">
        <f ca="1"/>
        <v>Sonda RTU</v>
      </c>
      <c r="AWA107" t="str">
        <f ca="1"/>
        <v>SOS-4-003</v>
      </c>
      <c r="AWB107" t="str">
        <f ca="1"/>
        <v>SPERIAN</v>
      </c>
      <c r="AWC107" t="str">
        <f ca="1"/>
        <v>SPM FLEX</v>
      </c>
      <c r="AWD107" t="str">
        <f ca="1"/>
        <v>T8000</v>
      </c>
      <c r="AWE107" t="str">
        <f ca="1"/>
        <v>TadLar Bag</v>
      </c>
      <c r="AWF107" t="str">
        <f ca="1"/>
        <v>TERMAL</v>
      </c>
      <c r="AWG107" t="str">
        <f ca="1"/>
        <v>Termovelocimétrico</v>
      </c>
      <c r="AWH107" t="str">
        <f ca="1"/>
        <v>TIGER</v>
      </c>
      <c r="AWI107" t="str">
        <f ca="1"/>
        <v>TITAN</v>
      </c>
      <c r="AWJ107" t="str">
        <f ca="1"/>
        <v>TITAN 2</v>
      </c>
      <c r="AWK107" t="str">
        <f ca="1"/>
        <v>TOP TRACK</v>
      </c>
      <c r="AWL107" t="str">
        <f ca="1"/>
        <v>TOUCHPOINT</v>
      </c>
      <c r="AWM107" t="str">
        <f ca="1"/>
        <v>Transdutor</v>
      </c>
      <c r="AWN107" t="str">
        <f ca="1"/>
        <v>Transmissor</v>
      </c>
      <c r="AWO107" t="str">
        <f ca="1"/>
        <v>Treinamento</v>
      </c>
      <c r="AWP107" t="str">
        <f ca="1"/>
        <v>TruLab</v>
      </c>
      <c r="AWQ107" t="str">
        <f ca="1"/>
        <v>TVA</v>
      </c>
      <c r="AWR107" t="str">
        <f ca="1"/>
        <v xml:space="preserve">TVA </v>
      </c>
      <c r="AWS107" t="str">
        <f ca="1"/>
        <v>TVA 1000B</v>
      </c>
      <c r="AWT107" t="str">
        <f ca="1"/>
        <v>TVA 2020</v>
      </c>
      <c r="AWU107" t="str">
        <f ca="1"/>
        <v>TVOC</v>
      </c>
      <c r="AWV107" t="str">
        <f ca="1"/>
        <v>TX1</v>
      </c>
      <c r="AWW107" t="str">
        <f ca="1"/>
        <v>UMR</v>
      </c>
      <c r="AWX107" t="str">
        <f ca="1"/>
        <v>UVEX</v>
      </c>
      <c r="AWY107" t="str">
        <f ca="1"/>
        <v>Vapor pin/ Clean</v>
      </c>
      <c r="AWZ107" t="str">
        <f ca="1"/>
        <v>WATER TAPE</v>
      </c>
      <c r="AXA107" t="str">
        <f ca="1"/>
        <v>WELLHEAD</v>
      </c>
      <c r="AXB107" t="str">
        <f ca="1"/>
        <v>WellTape</v>
      </c>
      <c r="AXC107" t="str">
        <f ca="1"/>
        <v>WX16</v>
      </c>
      <c r="AXD107" t="str">
        <f ca="1"/>
        <v>WX4</v>
      </c>
      <c r="AXE107" t="str">
        <f ca="1"/>
        <v>WX64</v>
      </c>
      <c r="AXF107" t="str">
        <f ca="1"/>
        <v>XCD</v>
      </c>
      <c r="AXG107" t="str">
        <f ca="1"/>
        <v>XCL</v>
      </c>
      <c r="AXH107" t="str">
        <f ca="1"/>
        <v>XNX</v>
      </c>
      <c r="AXI107" t="str">
        <f ca="1"/>
        <v>XPIS</v>
      </c>
      <c r="AXJ107" t="str">
        <f ca="1"/>
        <v>XPV</v>
      </c>
      <c r="AXK107" t="str">
        <f ca="1"/>
        <v>XRL</v>
      </c>
      <c r="AXL107" t="str">
        <f ca="1"/>
        <v>YSI30</v>
      </c>
      <c r="AXM107" t="str">
        <f ca="1"/>
        <v>YSI3100</v>
      </c>
      <c r="AXN107" t="str">
        <f ca="1"/>
        <v>YSI3200</v>
      </c>
      <c r="AXO107" t="str">
        <f ca="1"/>
        <v>YSI5000</v>
      </c>
      <c r="AXP107" t="str">
        <f ca="1"/>
        <v>YSI5100</v>
      </c>
      <c r="AXQ107" t="str">
        <f ca="1"/>
        <v>YSI55</v>
      </c>
      <c r="AXR107" t="str">
        <f ca="1"/>
        <v>YSI60</v>
      </c>
      <c r="AXS107" t="str">
        <f ca="1"/>
        <v>YSI85</v>
      </c>
      <c r="AXT107" t="str">
        <f ca="1"/>
        <v>ZAREBA</v>
      </c>
      <c r="BFU107" t="str" cm="1">
        <f t="array" aca="1" ref="BFU107:BGA107" ca="1">IFERROR(TRANSPOSE(_xlfn._xlws.SORT(_xlfn.UNIQUE(_xlfn._xlws.FILTER(cp_tipo_mercadoria,(($A107="")+(cp_linha=$A107))*(($B107="")+(cp_grupo=$B107))*(($C107="")+(cp_subgrupo=$C107))*(($E107="")+(cp_fabricante=$E107)))))),"")</f>
        <v>Acessório</v>
      </c>
      <c r="BFV107" t="str">
        <f ca="1"/>
        <v>Acessório/Reposição</v>
      </c>
      <c r="BFW107" t="str">
        <f ca="1"/>
        <v>Inativo</v>
      </c>
      <c r="BFX107" t="str">
        <f ca="1"/>
        <v>Insumo</v>
      </c>
      <c r="BFY107" t="str">
        <f ca="1"/>
        <v>Produto</v>
      </c>
      <c r="BFZ107" t="str">
        <f ca="1"/>
        <v>Reposição</v>
      </c>
      <c r="BGA107" t="str">
        <f ca="1"/>
        <v>Serviço</v>
      </c>
      <c r="BZA107" t="str" cm="1">
        <f t="array" aca="1" ref="BZA107:CAZ107" ca="1">IFERROR(TRANSPOSE(_xlfn._xlws.SORT(_xlfn.UNIQUE(_xlfn._xlws.FILTER(cp_fabricante,(($A107="")+(cp_linha=$A107))*(($B107="")+(cp_grupo=$B107))*(($C107="")+(cp_subgrupo=$C107))*(($D107="")+(cp_tipo_mercadoria=$D107)))))),"")</f>
        <v>ABK</v>
      </c>
      <c r="BZB107" t="str">
        <f ca="1"/>
        <v>AGT</v>
      </c>
      <c r="BZC107" t="str">
        <f ca="1"/>
        <v>Air Liquide</v>
      </c>
      <c r="BZD107" t="str">
        <f ca="1"/>
        <v>AMBIENTAL</v>
      </c>
      <c r="BZE107" t="str">
        <f ca="1"/>
        <v>AMS</v>
      </c>
      <c r="BZF107" t="str">
        <f ca="1"/>
        <v>Campbell</v>
      </c>
      <c r="BZG107" t="str">
        <f ca="1"/>
        <v>CASELLA</v>
      </c>
      <c r="BZH107" t="str">
        <f ca="1"/>
        <v>CHP</v>
      </c>
      <c r="BZI107" t="str">
        <f ca="1"/>
        <v>Clean</v>
      </c>
      <c r="BZJ107" t="str">
        <f ca="1"/>
        <v>COPPI</v>
      </c>
      <c r="BZK107" t="str">
        <f ca="1"/>
        <v>Coregas</v>
      </c>
      <c r="BZL107" t="str">
        <f ca="1"/>
        <v>DFT</v>
      </c>
      <c r="BZM107" t="str">
        <f ca="1"/>
        <v>DPUNION</v>
      </c>
      <c r="BZN107" t="str">
        <f ca="1"/>
        <v>EDINBURG</v>
      </c>
      <c r="BZO107" t="str">
        <f ca="1"/>
        <v>EMEC</v>
      </c>
      <c r="BZP107" t="str">
        <f ca="1"/>
        <v>EN NOVATIVE</v>
      </c>
      <c r="BZQ107" t="str">
        <f ca="1"/>
        <v>environics</v>
      </c>
      <c r="BZR107" t="str">
        <f ca="1"/>
        <v>EON</v>
      </c>
      <c r="BZS107" t="str">
        <f ca="1"/>
        <v>ESS</v>
      </c>
      <c r="BZT107" t="str">
        <f ca="1"/>
        <v>Fabricante</v>
      </c>
      <c r="BZU107" t="str">
        <f ca="1"/>
        <v>Global Water</v>
      </c>
      <c r="BZV107" t="str">
        <f ca="1"/>
        <v>GRACO</v>
      </c>
      <c r="BZW107" t="str">
        <f ca="1"/>
        <v>HER</v>
      </c>
      <c r="BZX107" t="str">
        <f ca="1"/>
        <v>HISCO</v>
      </c>
      <c r="BZY107" t="str">
        <f ca="1"/>
        <v>HON</v>
      </c>
      <c r="BZZ107" t="str">
        <f ca="1"/>
        <v>Inativo</v>
      </c>
      <c r="CAA107" t="str">
        <f ca="1"/>
        <v>Industrial</v>
      </c>
      <c r="CAB107" t="str">
        <f ca="1"/>
        <v>ION</v>
      </c>
      <c r="CAC107" t="str">
        <f ca="1"/>
        <v>ISCO</v>
      </c>
      <c r="CAD107" t="str">
        <f ca="1"/>
        <v>JCT</v>
      </c>
      <c r="CAE107" t="str">
        <f ca="1"/>
        <v>LINDE</v>
      </c>
      <c r="CAF107" t="str">
        <f ca="1"/>
        <v>Luminutra</v>
      </c>
      <c r="CAG107" t="str">
        <f ca="1"/>
        <v>MJK</v>
      </c>
      <c r="CAH107" t="str">
        <f ca="1"/>
        <v>NIVELCO</v>
      </c>
      <c r="CAI107" t="str">
        <f ca="1"/>
        <v>NOVALINX</v>
      </c>
      <c r="CAJ107" t="str">
        <f ca="1"/>
        <v>Oceanalpha</v>
      </c>
      <c r="CAK107" t="str">
        <f ca="1"/>
        <v>QED</v>
      </c>
      <c r="CAL107" t="str">
        <f ca="1"/>
        <v>RADIONDETECTION</v>
      </c>
      <c r="CAM107" t="str">
        <f ca="1"/>
        <v>RDI</v>
      </c>
      <c r="CAN107" t="str">
        <f ca="1"/>
        <v>Regenesis</v>
      </c>
      <c r="CAO107" t="str">
        <f ca="1"/>
        <v>RIKA</v>
      </c>
      <c r="CAP107" t="str">
        <f ca="1"/>
        <v>SF</v>
      </c>
      <c r="CAQ107" t="str">
        <f ca="1"/>
        <v>SHANGHAI</v>
      </c>
      <c r="CAR107" t="str">
        <f ca="1"/>
        <v>SON</v>
      </c>
      <c r="CAS107" t="str">
        <f ca="1"/>
        <v>TDS</v>
      </c>
      <c r="CAT107" t="str">
        <f ca="1"/>
        <v>Thermo</v>
      </c>
      <c r="CAU107" t="str">
        <f ca="1"/>
        <v>Trace2o</v>
      </c>
      <c r="CAV107" t="str">
        <f ca="1"/>
        <v>VAPOR PIN</v>
      </c>
      <c r="CAW107" t="str">
        <f ca="1"/>
        <v>waterloo</v>
      </c>
      <c r="CAX107" t="str">
        <f ca="1"/>
        <v>White</v>
      </c>
      <c r="CAY107" t="str">
        <f ca="1"/>
        <v>YSI</v>
      </c>
      <c r="CAZ107">
        <f ca="1"/>
        <v>0</v>
      </c>
      <c r="CSG107" t="str" cm="1">
        <f t="array" aca="1" ref="CSG107:CSN107" ca="1">IFERROR(TRANSPOSE(_xlfn._xlws.SORT(_xlfn.UNIQUE(IF($H107="",cg_nome_cargo,_xlfn._xlws.FILTER(cb_cargo,cb_nome=$H107))))),"")</f>
        <v>Consultor Externo</v>
      </c>
      <c r="CSH107" t="str">
        <f ca="1"/>
        <v>Consultor Interno</v>
      </c>
      <c r="CSI107" t="str">
        <f ca="1"/>
        <v>Coordenador</v>
      </c>
      <c r="CSJ107" t="str">
        <f ca="1"/>
        <v>Diretor</v>
      </c>
      <c r="CSK107" t="str">
        <f ca="1"/>
        <v>Gerente Geral</v>
      </c>
      <c r="CSL107" t="str">
        <f ca="1"/>
        <v>Gerente Linha</v>
      </c>
      <c r="CSM107" t="str">
        <f ca="1"/>
        <v>Representante Comercial</v>
      </c>
      <c r="CSN107" t="str">
        <f ca="1"/>
        <v>Supervisor</v>
      </c>
      <c r="DLM107" t="str" cm="1">
        <f t="array" aca="1" ref="DLM107:DMC107" ca="1">IFERROR(TRANSPOSE(_xlfn._xlws.SORT(IF($G107="",cb_nome,_xlfn._xlws.FILTER(cb_nome,cb_cargo=$G107)))),"")</f>
        <v>Alessandro Cappi</v>
      </c>
      <c r="DLN107" t="str">
        <f ca="1"/>
        <v>Ana Marcelino</v>
      </c>
      <c r="DLO107" t="str">
        <f ca="1"/>
        <v>André Camargo</v>
      </c>
      <c r="DLP107" t="str">
        <f ca="1"/>
        <v>André Caramello</v>
      </c>
      <c r="DLQ107" t="str">
        <f ca="1"/>
        <v>Andrey Andrade</v>
      </c>
      <c r="DLR107" t="str">
        <f ca="1"/>
        <v>Antônio Rosa</v>
      </c>
      <c r="DLS107" t="str">
        <f ca="1"/>
        <v>Dener Martins</v>
      </c>
      <c r="DLT107" t="str">
        <f ca="1"/>
        <v>Fábio</v>
      </c>
      <c r="DLU107" t="str">
        <f ca="1"/>
        <v>Mateus Machado</v>
      </c>
      <c r="DLV107" t="str">
        <f ca="1"/>
        <v>Neimar</v>
      </c>
      <c r="DLW107" t="str">
        <f ca="1"/>
        <v>Paulo Negrão</v>
      </c>
      <c r="DLX107" t="str">
        <f ca="1"/>
        <v>Rafaela</v>
      </c>
      <c r="DLY107" t="str">
        <f ca="1"/>
        <v>Rosana</v>
      </c>
      <c r="DLZ107" t="str">
        <f ca="1"/>
        <v>Rosilene</v>
      </c>
      <c r="DMA107" t="str">
        <f ca="1"/>
        <v>Samanta</v>
      </c>
      <c r="DMB107" t="str">
        <f ca="1"/>
        <v>Simone</v>
      </c>
      <c r="DMC107" t="str">
        <f ca="1"/>
        <v>Valmir</v>
      </c>
    </row>
    <row r="108" spans="29:623 1029:3045" x14ac:dyDescent="0.25">
      <c r="AC108" t="str" cm="1">
        <f t="array" aca="1" ref="AC108:AH108" ca="1">IFERROR(TRANSPOSE(_xlfn._xlws.SORT(_xlfn.UNIQUE(_xlfn._xlws.FILTER(cp_linha,(($B108="")+(cp_grupo=$B108))*(($C108="")+(cp_subgrupo=$C108))*(($D108="")+(cp_tipo_mercadoria=$D108))*(($E108="")+(cp_fabricante=$E108)))))),"")</f>
        <v>Detecção e Processos de Gases</v>
      </c>
      <c r="AD108" t="str">
        <f ca="1"/>
        <v>Diversos</v>
      </c>
      <c r="AE108" t="str">
        <f ca="1"/>
        <v>Inativo</v>
      </c>
      <c r="AF108" t="str">
        <f ca="1"/>
        <v>Locação</v>
      </c>
      <c r="AG108" t="str">
        <f ca="1"/>
        <v>Recursos Hídricos</v>
      </c>
      <c r="AH108" t="str">
        <f ca="1"/>
        <v>Remediação</v>
      </c>
      <c r="TI108" t="str" cm="1">
        <f t="array" aca="1" ref="TI108:WY108" ca="1">IFERROR(TRANSPOSE(_xlfn._xlws.SORT(_xlfn.UNIQUE(_xlfn._xlws.FILTER(cp_grupo,(($A108="")+(cp_linha=$A108))*(($C108="")+(cp_subgrupo=$C108))*(($D108="")+(cp_tipo_mercadoria=$D108))*(($E108="")+(cp_fabricante=$E108)))))),"")</f>
        <v>Absorvedores</v>
      </c>
      <c r="TJ108" t="str">
        <f ca="1"/>
        <v>Alimentação Eletrico</v>
      </c>
      <c r="TK108" t="str">
        <f ca="1"/>
        <v>Alimentação Solar</v>
      </c>
      <c r="TL108" t="str">
        <f ca="1"/>
        <v>Amostrador Diversos</v>
      </c>
      <c r="TM108" t="str">
        <f ca="1"/>
        <v>Amostrador Não Refrigerado Portátil</v>
      </c>
      <c r="TN108" t="str">
        <f ca="1"/>
        <v>Amostrador Refrigerado Fixo</v>
      </c>
      <c r="TO108" t="str">
        <f ca="1"/>
        <v>Amostrador Refrigerado Portátil</v>
      </c>
      <c r="TP108" t="str">
        <f ca="1"/>
        <v>Amostragem Diversos</v>
      </c>
      <c r="TQ108" t="str">
        <f ca="1"/>
        <v>Analisador Diversos</v>
      </c>
      <c r="TR108" t="str">
        <f ca="1"/>
        <v>Analisador Fixo</v>
      </c>
      <c r="TS108" t="str">
        <f ca="1"/>
        <v xml:space="preserve">Analisador Fixo </v>
      </c>
      <c r="TT108" t="str">
        <f ca="1"/>
        <v>Analisador Microbiologico</v>
      </c>
      <c r="TU108" t="str">
        <f ca="1"/>
        <v>Analisador Portátil</v>
      </c>
      <c r="TV108" t="str">
        <f ca="1"/>
        <v xml:space="preserve">Analisador Portátil </v>
      </c>
      <c r="TW108" t="str">
        <f ca="1"/>
        <v>Analisador Portátil Locação</v>
      </c>
      <c r="TX108" t="str">
        <f ca="1"/>
        <v>Aterramento Diversos</v>
      </c>
      <c r="TY108" t="str">
        <f ca="1"/>
        <v>Bomba de Amostragem Fixa</v>
      </c>
      <c r="TZ108" t="str">
        <f ca="1"/>
        <v>BOMBA DE AMOSTRAGEM Fixo</v>
      </c>
      <c r="UA108" t="str">
        <f ca="1"/>
        <v>Bomba de Amostragem Portátil</v>
      </c>
      <c r="UB108" t="str">
        <f ca="1"/>
        <v>Bombeamento Fixo</v>
      </c>
      <c r="UC108" t="str">
        <f ca="1"/>
        <v>Cabeçote/Válvula Extração Metano</v>
      </c>
      <c r="UD108" t="str">
        <f ca="1"/>
        <v>Caixa Separadora Fixo</v>
      </c>
      <c r="UE108" t="str">
        <f ca="1"/>
        <v>Calibração Diversos</v>
      </c>
      <c r="UF108" t="str">
        <f ca="1"/>
        <v>Cinto de Segurança</v>
      </c>
      <c r="UG108" t="str">
        <f ca="1"/>
        <v xml:space="preserve">Cinto de Segurança </v>
      </c>
      <c r="UH108" t="str">
        <f ca="1"/>
        <v>Colorimetro Portátil</v>
      </c>
      <c r="UI108" t="str">
        <f ca="1"/>
        <v>Conjunto Autônomo</v>
      </c>
      <c r="UJ108" t="str">
        <f ca="1"/>
        <v>Cromatógrafo Portátil</v>
      </c>
      <c r="UK108" t="str">
        <f ca="1"/>
        <v>Detector de Incendio Fixo</v>
      </c>
      <c r="UL108" t="str">
        <f ca="1"/>
        <v>Detector Diversos</v>
      </c>
      <c r="UM108" t="str">
        <f ca="1"/>
        <v>Detector Fixo</v>
      </c>
      <c r="UN108" t="str">
        <f ca="1"/>
        <v>Detector Portátil</v>
      </c>
      <c r="UO108" t="str">
        <f ca="1"/>
        <v>Diversos Diversos</v>
      </c>
      <c r="UP108" t="str">
        <f ca="1"/>
        <v>Dosímetro de ruído</v>
      </c>
      <c r="UQ108" t="str">
        <f ca="1"/>
        <v>Elevador de Liquidos Fixo</v>
      </c>
      <c r="UR108" t="str">
        <f ca="1"/>
        <v>Extração Diversos</v>
      </c>
      <c r="US108" t="str">
        <f ca="1"/>
        <v>Filtração Diversos</v>
      </c>
      <c r="UT108" t="str">
        <f ca="1"/>
        <v>Fotometro Portátil</v>
      </c>
      <c r="UU108" t="str">
        <f ca="1"/>
        <v>Guincho</v>
      </c>
      <c r="UV108" t="str">
        <f ca="1"/>
        <v>Impactador de Cascata</v>
      </c>
      <c r="UW108" t="str">
        <f ca="1"/>
        <v>Inativo Inativo</v>
      </c>
      <c r="UX108" t="str">
        <f ca="1"/>
        <v>Locação Diversos</v>
      </c>
      <c r="UY108" t="str">
        <f ca="1"/>
        <v>Medidor de Material Particulado Fixo</v>
      </c>
      <c r="UZ108" t="str">
        <f ca="1"/>
        <v>Medidor de Material Particulado Portátil</v>
      </c>
      <c r="VA108" t="str">
        <f ca="1"/>
        <v>Medidor de Nível de Pressão Sonora</v>
      </c>
      <c r="VB108" t="str">
        <f ca="1"/>
        <v>Medidor de Nivel Diversos</v>
      </c>
      <c r="VC108" t="str">
        <f ca="1"/>
        <v>Medidor de Nivel Fixo</v>
      </c>
      <c r="VD108" t="str">
        <f ca="1"/>
        <v>Medidor de Nivel Portátil</v>
      </c>
      <c r="VE108" t="str">
        <f ca="1"/>
        <v>Medidor de Vazão Argonaut SL</v>
      </c>
      <c r="VF108" t="str">
        <f ca="1"/>
        <v>Medidor de Vazão Fixo</v>
      </c>
      <c r="VG108" t="str">
        <f ca="1"/>
        <v>Medidor de Vazão FlowTracker</v>
      </c>
      <c r="VH108" t="str">
        <f ca="1"/>
        <v>Medidor de Vazão Portátil</v>
      </c>
      <c r="VI108" t="str">
        <f ca="1"/>
        <v>Medidor de Vazão RS5</v>
      </c>
      <c r="VJ108" t="str">
        <f ca="1"/>
        <v>Medidor de Vazão RS6</v>
      </c>
      <c r="VK108" t="str">
        <f ca="1"/>
        <v>Medidor de Vazão RS7</v>
      </c>
      <c r="VL108" t="str">
        <f ca="1"/>
        <v>Medidor de Vazão RS-M10</v>
      </c>
      <c r="VM108" t="str">
        <f ca="1"/>
        <v>Medidor de Vazão RS-M11</v>
      </c>
      <c r="VN108" t="str">
        <f ca="1"/>
        <v>Medidor de Vazão RS-M9</v>
      </c>
      <c r="VO108" t="str">
        <f ca="1"/>
        <v>Medidor de Vazão RS-S5</v>
      </c>
      <c r="VP108" t="str">
        <f ca="1"/>
        <v>Medidor de Vibração Portátil</v>
      </c>
      <c r="VQ108" t="str">
        <f ca="1"/>
        <v>Meteorologia Fixo</v>
      </c>
      <c r="VR108" t="str">
        <f ca="1"/>
        <v>MODFLOW Diversos</v>
      </c>
      <c r="VS108" t="str">
        <f ca="1"/>
        <v>Monitor de Material Particulado</v>
      </c>
      <c r="VT108" t="str">
        <f ca="1"/>
        <v>Monitor de Material Particulado Portátil</v>
      </c>
      <c r="VU108" t="str">
        <f ca="1"/>
        <v>Monitoramento Fixo</v>
      </c>
      <c r="VV108" t="str">
        <f ca="1"/>
        <v>Mosquetão</v>
      </c>
      <c r="VW108" t="str">
        <f ca="1"/>
        <v>Óculos de Proteção</v>
      </c>
      <c r="VX108" t="str">
        <f ca="1"/>
        <v>Outros Diversos</v>
      </c>
      <c r="VY108" t="str">
        <f ca="1"/>
        <v>Painel controlador Diversos</v>
      </c>
      <c r="VZ108" t="str">
        <f ca="1"/>
        <v>Painel controlador Fixo</v>
      </c>
      <c r="WA108" t="str">
        <f ca="1"/>
        <v>Painel controlador Portátil</v>
      </c>
      <c r="WB108" t="str">
        <f ca="1"/>
        <v>Respirador Facial</v>
      </c>
      <c r="WC108" t="str">
        <f ca="1"/>
        <v>Separador de Agua/ Oleo Fixo</v>
      </c>
      <c r="WD108" t="str">
        <f ca="1"/>
        <v>Sistema de Monitoramento de Material Particulado</v>
      </c>
      <c r="WE108" t="str">
        <f ca="1"/>
        <v>Sonda Portátil</v>
      </c>
      <c r="WF108" t="str">
        <f ca="1"/>
        <v xml:space="preserve">Sonda Portátil </v>
      </c>
      <c r="WG108" t="str">
        <f ca="1"/>
        <v>Sonda Serie 6</v>
      </c>
      <c r="WH108" t="str">
        <f ca="1"/>
        <v>Sonda Serie EcoSense</v>
      </c>
      <c r="WI108" t="str">
        <f ca="1"/>
        <v>Sonda Serie EXO</v>
      </c>
      <c r="WJ108" t="str">
        <f ca="1"/>
        <v>Sonda Serie IQ SensorNet</v>
      </c>
      <c r="WK108" t="str">
        <f ca="1"/>
        <v>Sonda Serie Lab &amp; Field</v>
      </c>
      <c r="WL108" t="str">
        <f ca="1"/>
        <v>Sonda Serie MultiLab</v>
      </c>
      <c r="WM108" t="str">
        <f ca="1"/>
        <v>Sonda Serie ODO-RTU</v>
      </c>
      <c r="WN108" t="str">
        <f ca="1"/>
        <v>Sonda Serie Pro</v>
      </c>
      <c r="WO108" t="str">
        <f ca="1"/>
        <v>Sonda Serie ProDigital</v>
      </c>
      <c r="WP108" t="str">
        <f ca="1"/>
        <v>Sonda Serie TruLab</v>
      </c>
      <c r="WQ108" t="str">
        <f ca="1"/>
        <v>Talabarte</v>
      </c>
      <c r="WR108" t="str">
        <f ca="1"/>
        <v>Telemetria Fixo</v>
      </c>
      <c r="WS108" t="str">
        <f ca="1"/>
        <v>TERMAL Fixo</v>
      </c>
      <c r="WT108" t="str">
        <f ca="1"/>
        <v>Transmissão Fixo</v>
      </c>
      <c r="WU108" t="str">
        <f ca="1"/>
        <v>Tratamento Diversos</v>
      </c>
      <c r="WV108" t="str">
        <f ca="1"/>
        <v>Tratamento Fixo</v>
      </c>
      <c r="WW108" t="str">
        <f ca="1"/>
        <v>Travaqueda</v>
      </c>
      <c r="WX108" t="str">
        <f ca="1"/>
        <v>Tripe</v>
      </c>
      <c r="WY108" t="str">
        <f ca="1"/>
        <v>UMR Fixo</v>
      </c>
      <c r="AMO108" cm="1">
        <f t="array" aca="1" ref="AMO108:AXT108" ca="1">IFERROR(TRANSPOSE(_xlfn._xlws.SORT(_xlfn.UNIQUE(_xlfn._xlws.FILTER(cp_subgrupo,(($A108="")+(cp_linha=$A108))*(($B108="")+(cp_grupo=$B108))*(($D108="")+(cp_tipo_mercadoria=$D108))*(($E108="")+(cp_fabricante=$E108)))))),"")</f>
        <v>550</v>
      </c>
      <c r="AMP108">
        <f ca="1"/>
        <v>556</v>
      </c>
      <c r="AMQ108">
        <f ca="1"/>
        <v>6600</v>
      </c>
      <c r="AMR108">
        <f ca="1"/>
        <v>9500</v>
      </c>
      <c r="AMS108">
        <f ca="1"/>
        <v>9800</v>
      </c>
      <c r="AMT108" t="str">
        <f ca="1"/>
        <v>3017M</v>
      </c>
      <c r="AMU108" t="str">
        <f ca="1"/>
        <v>301-ADI</v>
      </c>
      <c r="AMV108" t="str">
        <f ca="1"/>
        <v>301C</v>
      </c>
      <c r="AMW108" t="str">
        <f ca="1"/>
        <v>301-R8</v>
      </c>
      <c r="AMX108" t="str">
        <f ca="1"/>
        <v>4000 series Isco</v>
      </c>
      <c r="AMY108" t="str">
        <f ca="1"/>
        <v xml:space="preserve">Absorvedores </v>
      </c>
      <c r="AMZ108" t="str">
        <f ca="1"/>
        <v>Acessório</v>
      </c>
      <c r="ANA108" t="str">
        <f ca="1"/>
        <v>ADCP</v>
      </c>
      <c r="ANB108" t="str">
        <f ca="1"/>
        <v>ADP</v>
      </c>
      <c r="ANC108" t="str">
        <f ca="1"/>
        <v>ADR 1500</v>
      </c>
      <c r="AND108" t="str">
        <f ca="1"/>
        <v>AIR AWARE</v>
      </c>
      <c r="ANE108" t="str">
        <f ca="1"/>
        <v>Air Striper</v>
      </c>
      <c r="ANF108" t="str">
        <f ca="1"/>
        <v>AIRSCAN</v>
      </c>
      <c r="ANG108" t="str">
        <f ca="1"/>
        <v>Amostrador</v>
      </c>
      <c r="ANH108" t="str">
        <f ca="1"/>
        <v>Anel</v>
      </c>
      <c r="ANI108" t="str">
        <f ca="1"/>
        <v>APEX 2</v>
      </c>
      <c r="ANJ108" t="str">
        <f ca="1"/>
        <v>Argonaut</v>
      </c>
      <c r="ANK108" t="str">
        <f ca="1"/>
        <v>Auto Pump</v>
      </c>
      <c r="ANL108" t="str">
        <f ca="1"/>
        <v>BADGE PLUS</v>
      </c>
      <c r="ANM108" t="str">
        <f ca="1"/>
        <v>Biogas</v>
      </c>
      <c r="ANN108" t="str">
        <f ca="1"/>
        <v>BIOGAS 300</v>
      </c>
      <c r="ANO108" t="str">
        <f ca="1"/>
        <v>BIOGAS 3000</v>
      </c>
      <c r="ANP108" t="str">
        <f ca="1"/>
        <v>BIOGAS 5000</v>
      </c>
      <c r="ANQ108" t="str">
        <f ca="1"/>
        <v>BM25</v>
      </c>
      <c r="ANR108" t="str">
        <f ca="1"/>
        <v>Bomba</v>
      </c>
      <c r="ANS108" t="str">
        <f ca="1"/>
        <v>BW</v>
      </c>
      <c r="ANT108" t="str">
        <f ca="1"/>
        <v xml:space="preserve">BW </v>
      </c>
      <c r="ANU108" t="str">
        <f ca="1"/>
        <v>BW CLIP</v>
      </c>
      <c r="ANV108" t="str">
        <f ca="1"/>
        <v>BW FLEX</v>
      </c>
      <c r="ANW108" t="str">
        <f ca="1"/>
        <v>BW ICON</v>
      </c>
      <c r="ANX108" t="str">
        <f ca="1"/>
        <v>BW SOLO</v>
      </c>
      <c r="ANY108" t="str">
        <f ca="1"/>
        <v>BW ULTRA</v>
      </c>
      <c r="ANZ108" t="str">
        <f ca="1"/>
        <v>C100</v>
      </c>
      <c r="AOA108" t="str">
        <f ca="1"/>
        <v>Cabo</v>
      </c>
      <c r="AOB108" t="str">
        <f ca="1"/>
        <v>Calibração</v>
      </c>
      <c r="AOC108" t="str">
        <f ca="1"/>
        <v>Castaway</v>
      </c>
      <c r="AOD108" t="str">
        <f ca="1"/>
        <v>CEL-24X</v>
      </c>
      <c r="AOE108" t="str">
        <f ca="1"/>
        <v>CEL-35X</v>
      </c>
      <c r="AOF108" t="str">
        <f ca="1"/>
        <v>CEL-62X</v>
      </c>
      <c r="AOG108" t="str">
        <f ca="1"/>
        <v>CEL-63X</v>
      </c>
      <c r="AOH108" t="str">
        <f ca="1"/>
        <v>Certificado</v>
      </c>
      <c r="AOI108" t="str">
        <f ca="1"/>
        <v>CEX300</v>
      </c>
      <c r="AOJ108" t="str">
        <f ca="1"/>
        <v>Chempro</v>
      </c>
      <c r="AOK108" t="str">
        <f ca="1"/>
        <v>Cilindro</v>
      </c>
      <c r="AOL108" t="str">
        <f ca="1"/>
        <v xml:space="preserve">Cinto de Segurança </v>
      </c>
      <c r="AOM108" t="str">
        <f ca="1"/>
        <v>Clean Cell Pro</v>
      </c>
      <c r="AON108" t="str">
        <f ca="1"/>
        <v>CLEANVIEWERGAS</v>
      </c>
      <c r="AOO108" t="str">
        <f ca="1"/>
        <v>CM4</v>
      </c>
      <c r="AOP108" t="str">
        <f ca="1"/>
        <v>CONDUCTIVITY PLUS</v>
      </c>
      <c r="AOQ108" t="str">
        <f ca="1"/>
        <v>CONTADOR DE CICLOS</v>
      </c>
      <c r="AOR108" t="str">
        <f ca="1"/>
        <v>Controlador</v>
      </c>
      <c r="AOS108" t="str">
        <f ca="1"/>
        <v>CTX 300</v>
      </c>
      <c r="AOT108" t="str">
        <f ca="1"/>
        <v>CUB</v>
      </c>
      <c r="AOU108" t="str">
        <f ca="1"/>
        <v>DataLogger</v>
      </c>
      <c r="AOV108" t="str">
        <f ca="1"/>
        <v>DATARAM 4</v>
      </c>
      <c r="AOW108" t="str">
        <f ca="1"/>
        <v>DBADGE 2</v>
      </c>
      <c r="AOX108" t="str">
        <f ca="1"/>
        <v>DBO</v>
      </c>
      <c r="AOY108" t="str">
        <f ca="1"/>
        <v>DIPPER TOUGH</v>
      </c>
      <c r="AOZ108" t="str">
        <f ca="1"/>
        <v>DIPPERLOG</v>
      </c>
      <c r="APA108" t="str">
        <f ca="1"/>
        <v>DIPPER-T</v>
      </c>
      <c r="APB108" t="str">
        <f ca="1"/>
        <v>Display</v>
      </c>
      <c r="APC108" t="str">
        <f ca="1"/>
        <v>Diversos</v>
      </c>
      <c r="APD108" t="str">
        <f ca="1"/>
        <v>DO200</v>
      </c>
      <c r="APE108" t="str">
        <f ca="1"/>
        <v>DURATRACKER</v>
      </c>
      <c r="APF108" t="str">
        <f ca="1"/>
        <v>E3 POINT</v>
      </c>
      <c r="APG108" t="str">
        <f ca="1"/>
        <v>EAGLE</v>
      </c>
      <c r="APH108" t="str">
        <f ca="1"/>
        <v>EC300</v>
      </c>
      <c r="API108" t="str">
        <f ca="1"/>
        <v>EC30A</v>
      </c>
      <c r="APJ108" t="str">
        <f ca="1"/>
        <v>Embarcação</v>
      </c>
      <c r="APK108" t="str">
        <f ca="1"/>
        <v>EmeClean</v>
      </c>
      <c r="APL108" t="str">
        <f ca="1"/>
        <v>Estação</v>
      </c>
      <c r="APM108" t="str">
        <f ca="1"/>
        <v>Estrutura</v>
      </c>
      <c r="APN108" t="str">
        <f ca="1"/>
        <v>EXO</v>
      </c>
      <c r="APO108" t="str">
        <f ca="1"/>
        <v>EXO (Completa)</v>
      </c>
      <c r="APP108" t="str">
        <f ca="1"/>
        <v>EXTREME</v>
      </c>
      <c r="APQ108" t="str">
        <f ca="1"/>
        <v>FALCO</v>
      </c>
      <c r="APR108" t="str">
        <f ca="1"/>
        <v>FAU</v>
      </c>
      <c r="APS108" t="str">
        <f ca="1"/>
        <v>Ferramental</v>
      </c>
      <c r="APT108" t="str">
        <f ca="1"/>
        <v>Filtro</v>
      </c>
      <c r="APU108" t="str">
        <f ca="1"/>
        <v>FIREPRO</v>
      </c>
      <c r="APV108" t="str">
        <f ca="1"/>
        <v>FlowTracker</v>
      </c>
      <c r="APW108" t="str">
        <f ca="1"/>
        <v>FROG</v>
      </c>
      <c r="APX108" t="str">
        <f ca="1"/>
        <v>FS20X</v>
      </c>
      <c r="APY108" t="str">
        <f ca="1"/>
        <v>FS-20X</v>
      </c>
      <c r="APZ108" t="str">
        <f ca="1"/>
        <v>FS24X</v>
      </c>
      <c r="AQA108" t="str">
        <f ca="1"/>
        <v>FSL100</v>
      </c>
      <c r="AQB108" t="str">
        <f ca="1"/>
        <v>FSX</v>
      </c>
      <c r="AQC108" t="str">
        <f ca="1"/>
        <v>G100</v>
      </c>
      <c r="AQD108" t="str">
        <f ca="1"/>
        <v>G110</v>
      </c>
      <c r="AQE108" t="str">
        <f ca="1"/>
        <v>G200</v>
      </c>
      <c r="AQF108" t="str">
        <f ca="1"/>
        <v>GA 3000</v>
      </c>
      <c r="AQG108" t="str">
        <f ca="1"/>
        <v>GA 5000</v>
      </c>
      <c r="AQH108" t="str">
        <f ca="1"/>
        <v>GASCARD</v>
      </c>
      <c r="AQI108" t="str">
        <f ca="1"/>
        <v>GASCEHCK G</v>
      </c>
      <c r="AQJ108" t="str">
        <f ca="1"/>
        <v>Gascheck</v>
      </c>
      <c r="AQK108" t="str">
        <f ca="1"/>
        <v>GASCHECK 3000</v>
      </c>
      <c r="AQL108" t="str">
        <f ca="1"/>
        <v>GASCHECK 5000</v>
      </c>
      <c r="AQM108" t="str">
        <f ca="1"/>
        <v>GASCHECK 6000</v>
      </c>
      <c r="AQN108" t="str">
        <f ca="1"/>
        <v>GASCHECK G</v>
      </c>
      <c r="AQO108" t="str">
        <f ca="1"/>
        <v>GASCHECK P1</v>
      </c>
      <c r="AQP108" t="str">
        <f ca="1"/>
        <v>GASPOINT</v>
      </c>
      <c r="AQQ108" t="str">
        <f ca="1"/>
        <v>GATEWAY</v>
      </c>
      <c r="AQR108" t="str">
        <f ca="1"/>
        <v>GEM</v>
      </c>
      <c r="AQS108" t="str">
        <f ca="1"/>
        <v>GEM 2000</v>
      </c>
      <c r="AQT108" t="str">
        <f ca="1"/>
        <v>GEM 5000</v>
      </c>
      <c r="AQU108" t="str">
        <f ca="1"/>
        <v>GEM/GA/BIOGAS 5000</v>
      </c>
      <c r="AQV108" t="str">
        <f ca="1"/>
        <v>GeneCount</v>
      </c>
      <c r="AQW108" t="str">
        <f ca="1"/>
        <v>GENIE</v>
      </c>
      <c r="AQX108" t="str">
        <f ca="1"/>
        <v>Guardian</v>
      </c>
      <c r="AQY108" t="str">
        <f ca="1"/>
        <v>GUARDIAN 2</v>
      </c>
      <c r="AQZ108" t="str">
        <f ca="1"/>
        <v>H.OIL</v>
      </c>
      <c r="ARA108" t="str">
        <f ca="1"/>
        <v>HA20</v>
      </c>
      <c r="ARB108" t="str">
        <f ca="1"/>
        <v>HA40</v>
      </c>
      <c r="ARC108" t="str">
        <f ca="1"/>
        <v>HA-71</v>
      </c>
      <c r="ARD108" t="str">
        <f ca="1"/>
        <v>HA-72</v>
      </c>
      <c r="ARE108" t="str">
        <f ca="1"/>
        <v>HAVEX</v>
      </c>
      <c r="ARF108" t="str">
        <f ca="1"/>
        <v>HON</v>
      </c>
      <c r="ARG108" t="str">
        <f ca="1"/>
        <v>HON TITAN</v>
      </c>
      <c r="ARH108" t="str">
        <f ca="1"/>
        <v>Hora Técnica</v>
      </c>
      <c r="ARI108" t="str">
        <f ca="1"/>
        <v>IAQ POINT 2</v>
      </c>
      <c r="ARJ108" t="str">
        <f ca="1"/>
        <v>IMPACT PRO</v>
      </c>
      <c r="ARK108" t="str">
        <f ca="1"/>
        <v>Inativo</v>
      </c>
      <c r="ARL108" t="str">
        <f ca="1"/>
        <v>INNOVA</v>
      </c>
      <c r="ARM108" t="str">
        <f ca="1"/>
        <v>Instalação</v>
      </c>
      <c r="ARN108" t="str">
        <f ca="1"/>
        <v>INTELLIDOX</v>
      </c>
      <c r="ARO108" t="str">
        <f ca="1"/>
        <v>IQ PIPE</v>
      </c>
      <c r="ARP108" t="str">
        <f ca="1"/>
        <v>IQ PLUS</v>
      </c>
      <c r="ARQ108" t="str">
        <f ca="1"/>
        <v>IQ Standard</v>
      </c>
      <c r="ARR108" t="str">
        <f ca="1"/>
        <v>ITRANS</v>
      </c>
      <c r="ARS108" t="str">
        <f ca="1"/>
        <v>JES-301</v>
      </c>
      <c r="ART108" t="str">
        <f ca="1"/>
        <v>JFID</v>
      </c>
      <c r="ARU108" t="str">
        <f ca="1"/>
        <v>JH3E</v>
      </c>
      <c r="ARV108" t="str">
        <f ca="1"/>
        <v>JSP-87</v>
      </c>
      <c r="ARW108" t="str">
        <f ca="1"/>
        <v>JSP-89</v>
      </c>
      <c r="ARX108" t="str">
        <f ca="1"/>
        <v>L360</v>
      </c>
      <c r="ARY108" t="str">
        <f ca="1"/>
        <v>LEAKCHECK P1</v>
      </c>
      <c r="ARZ108" t="str">
        <f ca="1"/>
        <v>LEAKMATE</v>
      </c>
      <c r="ASA108" t="str">
        <f ca="1"/>
        <v>Locação</v>
      </c>
      <c r="ASB108" t="str">
        <f ca="1"/>
        <v>Luminometro</v>
      </c>
      <c r="ASC108" t="str">
        <f ca="1"/>
        <v>M10</v>
      </c>
      <c r="ASD108" t="str">
        <f ca="1"/>
        <v>M11</v>
      </c>
      <c r="ASE108" t="str">
        <f ca="1"/>
        <v>M9</v>
      </c>
      <c r="ASF108" t="str">
        <f ca="1"/>
        <v>MAGFLUX</v>
      </c>
      <c r="ASG108" t="str">
        <f ca="1"/>
        <v>Maleta</v>
      </c>
      <c r="ASH108" t="str">
        <f ca="1"/>
        <v>MANHANDLER</v>
      </c>
      <c r="ASI108" t="str">
        <f ca="1"/>
        <v>MANNING</v>
      </c>
      <c r="ASJ108" t="str">
        <f ca="1"/>
        <v>Manta</v>
      </c>
      <c r="ASK108" t="str">
        <f ca="1"/>
        <v>Manta OWS</v>
      </c>
      <c r="ASL108" t="str">
        <f ca="1"/>
        <v>MARPLE</v>
      </c>
      <c r="ASM108" t="str">
        <f ca="1"/>
        <v>MAX XT</v>
      </c>
      <c r="ASN108" t="str">
        <f ca="1"/>
        <v>Metalyser</v>
      </c>
      <c r="ASO108" t="str">
        <f ca="1"/>
        <v>METREX</v>
      </c>
      <c r="ASP108" t="str">
        <f ca="1"/>
        <v>MGD</v>
      </c>
      <c r="ASQ108" t="str">
        <f ca="1"/>
        <v>MICRO 5</v>
      </c>
      <c r="ASR108" t="str">
        <f ca="1"/>
        <v>MicroADV</v>
      </c>
      <c r="ASS108" t="str">
        <f ca="1"/>
        <v>MICROCLIP</v>
      </c>
      <c r="AST108" t="str">
        <f ca="1"/>
        <v>MICRODOCK</v>
      </c>
      <c r="ASU108" t="str">
        <f ca="1"/>
        <v>MICRODUST</v>
      </c>
      <c r="ASV108" t="str">
        <f ca="1"/>
        <v>MIDAS</v>
      </c>
      <c r="ASW108" t="str">
        <f ca="1"/>
        <v>MILLER</v>
      </c>
      <c r="ASX108" t="str">
        <f ca="1"/>
        <v>MIRAN</v>
      </c>
      <c r="ASY108" t="str">
        <f ca="1"/>
        <v>MKII</v>
      </c>
      <c r="ASZ108" t="str">
        <f ca="1"/>
        <v>Moden</v>
      </c>
      <c r="ATA108" t="str">
        <f ca="1"/>
        <v>Mosquetão</v>
      </c>
      <c r="ATB108" t="str">
        <f ca="1"/>
        <v>MP10</v>
      </c>
      <c r="ATC108" t="str">
        <f ca="1"/>
        <v>MP15</v>
      </c>
      <c r="ATD108" t="str">
        <f ca="1"/>
        <v>MP20</v>
      </c>
      <c r="ATE108" t="str">
        <f ca="1"/>
        <v>MP30</v>
      </c>
      <c r="ATF108" t="str">
        <f ca="1"/>
        <v>MP50</v>
      </c>
      <c r="ATG108" t="str">
        <f ca="1"/>
        <v>MPD</v>
      </c>
      <c r="ATH108" t="str">
        <f ca="1"/>
        <v>MULTILAB</v>
      </c>
      <c r="ATI108" t="str">
        <f ca="1"/>
        <v>MV02</v>
      </c>
      <c r="ATJ108" t="str">
        <f ca="1"/>
        <v>MV03</v>
      </c>
      <c r="ATK108" t="str">
        <f ca="1"/>
        <v>MVI</v>
      </c>
      <c r="ATL108" t="str">
        <f ca="1"/>
        <v>MX4</v>
      </c>
      <c r="ATM108" t="str">
        <f ca="1"/>
        <v>MX6</v>
      </c>
      <c r="ATN108" t="str">
        <f ca="1"/>
        <v>NDP - 25 BAN</v>
      </c>
      <c r="ATO108" t="str">
        <f ca="1"/>
        <v>Numatic</v>
      </c>
      <c r="ATP108" t="str">
        <f ca="1"/>
        <v>ODO200</v>
      </c>
      <c r="ATQ108" t="str">
        <f ca="1"/>
        <v>OELD</v>
      </c>
      <c r="ATR108" t="str">
        <f ca="1"/>
        <v>OLCT</v>
      </c>
      <c r="ATS108" t="str">
        <f ca="1"/>
        <v>OPTI-FIT</v>
      </c>
      <c r="ATT108" t="str">
        <f ca="1"/>
        <v>OPTIMA PLUS</v>
      </c>
      <c r="ATU108" t="str">
        <f ca="1"/>
        <v>Outros</v>
      </c>
      <c r="ATV108" t="str">
        <f ca="1"/>
        <v>OWS</v>
      </c>
      <c r="ATW108" t="str">
        <f ca="1"/>
        <v>Painel</v>
      </c>
      <c r="ATX108" t="str">
        <f ca="1"/>
        <v>Painel de Controle</v>
      </c>
      <c r="ATY108" t="str">
        <f ca="1"/>
        <v>Painel Solar</v>
      </c>
      <c r="ATZ108" t="str">
        <f ca="1"/>
        <v>PANTHER</v>
      </c>
      <c r="AUA108" t="str">
        <f ca="1"/>
        <v>PCM</v>
      </c>
      <c r="AUB108" t="str">
        <f ca="1"/>
        <v>PDR1500</v>
      </c>
      <c r="AUC108" t="str">
        <f ca="1"/>
        <v>PH100</v>
      </c>
      <c r="AUD108" t="str">
        <f ca="1"/>
        <v>PHD6</v>
      </c>
      <c r="AUE108" t="str">
        <f ca="1"/>
        <v>PHOCHECK 1000</v>
      </c>
      <c r="AUF108" t="str">
        <f ca="1"/>
        <v>PHOCHECK 3000</v>
      </c>
      <c r="AUG108" t="str">
        <f ca="1"/>
        <v>Pro Plus</v>
      </c>
      <c r="AUH108" t="str">
        <f ca="1"/>
        <v>Pro Quattro</v>
      </c>
      <c r="AUI108" t="str">
        <f ca="1"/>
        <v>PRO10</v>
      </c>
      <c r="AUJ108" t="str">
        <f ca="1"/>
        <v>PRO1020</v>
      </c>
      <c r="AUK108" t="str">
        <f ca="1"/>
        <v>PRO1030</v>
      </c>
      <c r="AUL108" t="str">
        <f ca="1"/>
        <v>PRO20</v>
      </c>
      <c r="AUM108" t="str">
        <f ca="1"/>
        <v>PRO2030</v>
      </c>
      <c r="AUN108" t="str">
        <f ca="1"/>
        <v>PRO30</v>
      </c>
      <c r="AUO108" t="str">
        <f ca="1"/>
        <v>PRODO</v>
      </c>
      <c r="AUP108" t="str">
        <f ca="1"/>
        <v>ProDss</v>
      </c>
      <c r="AUQ108" t="str">
        <f ca="1"/>
        <v>PROSOLO</v>
      </c>
      <c r="AUR108" t="str">
        <f ca="1"/>
        <v>PROSWAP</v>
      </c>
      <c r="AUS108" t="str">
        <f ca="1"/>
        <v>PT100</v>
      </c>
      <c r="AUT108" t="str">
        <f ca="1"/>
        <v>QRAE 3</v>
      </c>
      <c r="AUU108" t="str">
        <f ca="1"/>
        <v>QRAE3</v>
      </c>
      <c r="AUV108" t="str">
        <f ca="1"/>
        <v>QUATTRO</v>
      </c>
      <c r="AUW108" t="str">
        <f ca="1"/>
        <v>Quimico</v>
      </c>
      <c r="AUX108" t="str">
        <f ca="1"/>
        <v>RAEGUARD</v>
      </c>
      <c r="AUY108" t="str">
        <f ca="1"/>
        <v>Reagente</v>
      </c>
      <c r="AUZ108" t="str">
        <f ca="1"/>
        <v>Reforma</v>
      </c>
      <c r="AVA108" t="str">
        <f ca="1"/>
        <v>REMOX</v>
      </c>
      <c r="AVB108" t="str">
        <f ca="1"/>
        <v>RIG RAT</v>
      </c>
      <c r="AVC108" t="str">
        <f ca="1"/>
        <v>RIKEN KEIKE</v>
      </c>
      <c r="AVD108" t="str">
        <f ca="1"/>
        <v>RS5</v>
      </c>
      <c r="AVE108" t="str">
        <f ca="1"/>
        <v>RS6</v>
      </c>
      <c r="AVF108" t="str">
        <f ca="1"/>
        <v>RS7</v>
      </c>
      <c r="AVG108" t="str">
        <f ca="1"/>
        <v>SAGE RIO</v>
      </c>
      <c r="AVH108" t="str">
        <f ca="1"/>
        <v>Sample Pro</v>
      </c>
      <c r="AVI108" t="str">
        <f ca="1"/>
        <v>SAMPLEASE</v>
      </c>
      <c r="AVJ108" t="str">
        <f ca="1"/>
        <v>SC</v>
      </c>
      <c r="AVK108" t="str">
        <f ca="1"/>
        <v>SCORPION</v>
      </c>
      <c r="AVL108" t="str">
        <f ca="1"/>
        <v>SEARCHLINE</v>
      </c>
      <c r="AVM108" t="str">
        <f ca="1"/>
        <v>SENSEPOINT</v>
      </c>
      <c r="AVN108" t="str">
        <f ca="1"/>
        <v>Sensor</v>
      </c>
      <c r="AVO108" t="str">
        <f ca="1"/>
        <v>SERIE BW</v>
      </c>
      <c r="AVP108" t="str">
        <f ca="1"/>
        <v>SERIE6</v>
      </c>
      <c r="AVQ108" t="str">
        <f ca="1"/>
        <v>SHAKETEST</v>
      </c>
      <c r="AVR108" t="str">
        <f ca="1"/>
        <v>SHARPEYE</v>
      </c>
      <c r="AVS108" t="str">
        <f ca="1"/>
        <v>Signature</v>
      </c>
      <c r="AVT108" t="str">
        <f ca="1"/>
        <v>Sistema</v>
      </c>
      <c r="AVU108" t="str">
        <f ca="1"/>
        <v>Skimmer</v>
      </c>
      <c r="AVV108" t="str">
        <f ca="1"/>
        <v>SKINNY DIPPER</v>
      </c>
      <c r="AVW108" t="str">
        <f ca="1"/>
        <v>SM.OIL</v>
      </c>
      <c r="AVX108" t="str">
        <f ca="1"/>
        <v>Software</v>
      </c>
      <c r="AVY108" t="str">
        <f ca="1"/>
        <v>Solução</v>
      </c>
      <c r="AVZ108" t="str">
        <f ca="1"/>
        <v>Sonda RTU</v>
      </c>
      <c r="AWA108" t="str">
        <f ca="1"/>
        <v>SOS-4-003</v>
      </c>
      <c r="AWB108" t="str">
        <f ca="1"/>
        <v>SPERIAN</v>
      </c>
      <c r="AWC108" t="str">
        <f ca="1"/>
        <v>SPM FLEX</v>
      </c>
      <c r="AWD108" t="str">
        <f ca="1"/>
        <v>T8000</v>
      </c>
      <c r="AWE108" t="str">
        <f ca="1"/>
        <v>TadLar Bag</v>
      </c>
      <c r="AWF108" t="str">
        <f ca="1"/>
        <v>TERMAL</v>
      </c>
      <c r="AWG108" t="str">
        <f ca="1"/>
        <v>Termovelocimétrico</v>
      </c>
      <c r="AWH108" t="str">
        <f ca="1"/>
        <v>TIGER</v>
      </c>
      <c r="AWI108" t="str">
        <f ca="1"/>
        <v>TITAN</v>
      </c>
      <c r="AWJ108" t="str">
        <f ca="1"/>
        <v>TITAN 2</v>
      </c>
      <c r="AWK108" t="str">
        <f ca="1"/>
        <v>TOP TRACK</v>
      </c>
      <c r="AWL108" t="str">
        <f ca="1"/>
        <v>TOUCHPOINT</v>
      </c>
      <c r="AWM108" t="str">
        <f ca="1"/>
        <v>Transdutor</v>
      </c>
      <c r="AWN108" t="str">
        <f ca="1"/>
        <v>Transmissor</v>
      </c>
      <c r="AWO108" t="str">
        <f ca="1"/>
        <v>Treinamento</v>
      </c>
      <c r="AWP108" t="str">
        <f ca="1"/>
        <v>TruLab</v>
      </c>
      <c r="AWQ108" t="str">
        <f ca="1"/>
        <v>TVA</v>
      </c>
      <c r="AWR108" t="str">
        <f ca="1"/>
        <v xml:space="preserve">TVA </v>
      </c>
      <c r="AWS108" t="str">
        <f ca="1"/>
        <v>TVA 1000B</v>
      </c>
      <c r="AWT108" t="str">
        <f ca="1"/>
        <v>TVA 2020</v>
      </c>
      <c r="AWU108" t="str">
        <f ca="1"/>
        <v>TVOC</v>
      </c>
      <c r="AWV108" t="str">
        <f ca="1"/>
        <v>TX1</v>
      </c>
      <c r="AWW108" t="str">
        <f ca="1"/>
        <v>UMR</v>
      </c>
      <c r="AWX108" t="str">
        <f ca="1"/>
        <v>UVEX</v>
      </c>
      <c r="AWY108" t="str">
        <f ca="1"/>
        <v>Vapor pin/ Clean</v>
      </c>
      <c r="AWZ108" t="str">
        <f ca="1"/>
        <v>WATER TAPE</v>
      </c>
      <c r="AXA108" t="str">
        <f ca="1"/>
        <v>WELLHEAD</v>
      </c>
      <c r="AXB108" t="str">
        <f ca="1"/>
        <v>WellTape</v>
      </c>
      <c r="AXC108" t="str">
        <f ca="1"/>
        <v>WX16</v>
      </c>
      <c r="AXD108" t="str">
        <f ca="1"/>
        <v>WX4</v>
      </c>
      <c r="AXE108" t="str">
        <f ca="1"/>
        <v>WX64</v>
      </c>
      <c r="AXF108" t="str">
        <f ca="1"/>
        <v>XCD</v>
      </c>
      <c r="AXG108" t="str">
        <f ca="1"/>
        <v>XCL</v>
      </c>
      <c r="AXH108" t="str">
        <f ca="1"/>
        <v>XNX</v>
      </c>
      <c r="AXI108" t="str">
        <f ca="1"/>
        <v>XPIS</v>
      </c>
      <c r="AXJ108" t="str">
        <f ca="1"/>
        <v>XPV</v>
      </c>
      <c r="AXK108" t="str">
        <f ca="1"/>
        <v>XRL</v>
      </c>
      <c r="AXL108" t="str">
        <f ca="1"/>
        <v>YSI30</v>
      </c>
      <c r="AXM108" t="str">
        <f ca="1"/>
        <v>YSI3100</v>
      </c>
      <c r="AXN108" t="str">
        <f ca="1"/>
        <v>YSI3200</v>
      </c>
      <c r="AXO108" t="str">
        <f ca="1"/>
        <v>YSI5000</v>
      </c>
      <c r="AXP108" t="str">
        <f ca="1"/>
        <v>YSI5100</v>
      </c>
      <c r="AXQ108" t="str">
        <f ca="1"/>
        <v>YSI55</v>
      </c>
      <c r="AXR108" t="str">
        <f ca="1"/>
        <v>YSI60</v>
      </c>
      <c r="AXS108" t="str">
        <f ca="1"/>
        <v>YSI85</v>
      </c>
      <c r="AXT108" t="str">
        <f ca="1"/>
        <v>ZAREBA</v>
      </c>
      <c r="BFU108" t="str" cm="1">
        <f t="array" aca="1" ref="BFU108:BGA108" ca="1">IFERROR(TRANSPOSE(_xlfn._xlws.SORT(_xlfn.UNIQUE(_xlfn._xlws.FILTER(cp_tipo_mercadoria,(($A108="")+(cp_linha=$A108))*(($B108="")+(cp_grupo=$B108))*(($C108="")+(cp_subgrupo=$C108))*(($E108="")+(cp_fabricante=$E108)))))),"")</f>
        <v>Acessório</v>
      </c>
      <c r="BFV108" t="str">
        <f ca="1"/>
        <v>Acessório/Reposição</v>
      </c>
      <c r="BFW108" t="str">
        <f ca="1"/>
        <v>Inativo</v>
      </c>
      <c r="BFX108" t="str">
        <f ca="1"/>
        <v>Insumo</v>
      </c>
      <c r="BFY108" t="str">
        <f ca="1"/>
        <v>Produto</v>
      </c>
      <c r="BFZ108" t="str">
        <f ca="1"/>
        <v>Reposição</v>
      </c>
      <c r="BGA108" t="str">
        <f ca="1"/>
        <v>Serviço</v>
      </c>
      <c r="BZA108" t="str" cm="1">
        <f t="array" aca="1" ref="BZA108:CAZ108" ca="1">IFERROR(TRANSPOSE(_xlfn._xlws.SORT(_xlfn.UNIQUE(_xlfn._xlws.FILTER(cp_fabricante,(($A108="")+(cp_linha=$A108))*(($B108="")+(cp_grupo=$B108))*(($C108="")+(cp_subgrupo=$C108))*(($D108="")+(cp_tipo_mercadoria=$D108)))))),"")</f>
        <v>ABK</v>
      </c>
      <c r="BZB108" t="str">
        <f ca="1"/>
        <v>AGT</v>
      </c>
      <c r="BZC108" t="str">
        <f ca="1"/>
        <v>Air Liquide</v>
      </c>
      <c r="BZD108" t="str">
        <f ca="1"/>
        <v>AMBIENTAL</v>
      </c>
      <c r="BZE108" t="str">
        <f ca="1"/>
        <v>AMS</v>
      </c>
      <c r="BZF108" t="str">
        <f ca="1"/>
        <v>Campbell</v>
      </c>
      <c r="BZG108" t="str">
        <f ca="1"/>
        <v>CASELLA</v>
      </c>
      <c r="BZH108" t="str">
        <f ca="1"/>
        <v>CHP</v>
      </c>
      <c r="BZI108" t="str">
        <f ca="1"/>
        <v>Clean</v>
      </c>
      <c r="BZJ108" t="str">
        <f ca="1"/>
        <v>COPPI</v>
      </c>
      <c r="BZK108" t="str">
        <f ca="1"/>
        <v>Coregas</v>
      </c>
      <c r="BZL108" t="str">
        <f ca="1"/>
        <v>DFT</v>
      </c>
      <c r="BZM108" t="str">
        <f ca="1"/>
        <v>DPUNION</v>
      </c>
      <c r="BZN108" t="str">
        <f ca="1"/>
        <v>EDINBURG</v>
      </c>
      <c r="BZO108" t="str">
        <f ca="1"/>
        <v>EMEC</v>
      </c>
      <c r="BZP108" t="str">
        <f ca="1"/>
        <v>EN NOVATIVE</v>
      </c>
      <c r="BZQ108" t="str">
        <f ca="1"/>
        <v>environics</v>
      </c>
      <c r="BZR108" t="str">
        <f ca="1"/>
        <v>EON</v>
      </c>
      <c r="BZS108" t="str">
        <f ca="1"/>
        <v>ESS</v>
      </c>
      <c r="BZT108" t="str">
        <f ca="1"/>
        <v>Fabricante</v>
      </c>
      <c r="BZU108" t="str">
        <f ca="1"/>
        <v>Global Water</v>
      </c>
      <c r="BZV108" t="str">
        <f ca="1"/>
        <v>GRACO</v>
      </c>
      <c r="BZW108" t="str">
        <f ca="1"/>
        <v>HER</v>
      </c>
      <c r="BZX108" t="str">
        <f ca="1"/>
        <v>HISCO</v>
      </c>
      <c r="BZY108" t="str">
        <f ca="1"/>
        <v>HON</v>
      </c>
      <c r="BZZ108" t="str">
        <f ca="1"/>
        <v>Inativo</v>
      </c>
      <c r="CAA108" t="str">
        <f ca="1"/>
        <v>Industrial</v>
      </c>
      <c r="CAB108" t="str">
        <f ca="1"/>
        <v>ION</v>
      </c>
      <c r="CAC108" t="str">
        <f ca="1"/>
        <v>ISCO</v>
      </c>
      <c r="CAD108" t="str">
        <f ca="1"/>
        <v>JCT</v>
      </c>
      <c r="CAE108" t="str">
        <f ca="1"/>
        <v>LINDE</v>
      </c>
      <c r="CAF108" t="str">
        <f ca="1"/>
        <v>Luminutra</v>
      </c>
      <c r="CAG108" t="str">
        <f ca="1"/>
        <v>MJK</v>
      </c>
      <c r="CAH108" t="str">
        <f ca="1"/>
        <v>NIVELCO</v>
      </c>
      <c r="CAI108" t="str">
        <f ca="1"/>
        <v>NOVALINX</v>
      </c>
      <c r="CAJ108" t="str">
        <f ca="1"/>
        <v>Oceanalpha</v>
      </c>
      <c r="CAK108" t="str">
        <f ca="1"/>
        <v>QED</v>
      </c>
      <c r="CAL108" t="str">
        <f ca="1"/>
        <v>RADIONDETECTION</v>
      </c>
      <c r="CAM108" t="str">
        <f ca="1"/>
        <v>RDI</v>
      </c>
      <c r="CAN108" t="str">
        <f ca="1"/>
        <v>Regenesis</v>
      </c>
      <c r="CAO108" t="str">
        <f ca="1"/>
        <v>RIKA</v>
      </c>
      <c r="CAP108" t="str">
        <f ca="1"/>
        <v>SF</v>
      </c>
      <c r="CAQ108" t="str">
        <f ca="1"/>
        <v>SHANGHAI</v>
      </c>
      <c r="CAR108" t="str">
        <f ca="1"/>
        <v>SON</v>
      </c>
      <c r="CAS108" t="str">
        <f ca="1"/>
        <v>TDS</v>
      </c>
      <c r="CAT108" t="str">
        <f ca="1"/>
        <v>Thermo</v>
      </c>
      <c r="CAU108" t="str">
        <f ca="1"/>
        <v>Trace2o</v>
      </c>
      <c r="CAV108" t="str">
        <f ca="1"/>
        <v>VAPOR PIN</v>
      </c>
      <c r="CAW108" t="str">
        <f ca="1"/>
        <v>waterloo</v>
      </c>
      <c r="CAX108" t="str">
        <f ca="1"/>
        <v>White</v>
      </c>
      <c r="CAY108" t="str">
        <f ca="1"/>
        <v>YSI</v>
      </c>
      <c r="CAZ108">
        <f ca="1"/>
        <v>0</v>
      </c>
      <c r="CSG108" t="str" cm="1">
        <f t="array" aca="1" ref="CSG108:CSN108" ca="1">IFERROR(TRANSPOSE(_xlfn._xlws.SORT(_xlfn.UNIQUE(IF($H108="",cg_nome_cargo,_xlfn._xlws.FILTER(cb_cargo,cb_nome=$H108))))),"")</f>
        <v>Consultor Externo</v>
      </c>
      <c r="CSH108" t="str">
        <f ca="1"/>
        <v>Consultor Interno</v>
      </c>
      <c r="CSI108" t="str">
        <f ca="1"/>
        <v>Coordenador</v>
      </c>
      <c r="CSJ108" t="str">
        <f ca="1"/>
        <v>Diretor</v>
      </c>
      <c r="CSK108" t="str">
        <f ca="1"/>
        <v>Gerente Geral</v>
      </c>
      <c r="CSL108" t="str">
        <f ca="1"/>
        <v>Gerente Linha</v>
      </c>
      <c r="CSM108" t="str">
        <f ca="1"/>
        <v>Representante Comercial</v>
      </c>
      <c r="CSN108" t="str">
        <f ca="1"/>
        <v>Supervisor</v>
      </c>
      <c r="DLM108" t="str" cm="1">
        <f t="array" aca="1" ref="DLM108:DMC108" ca="1">IFERROR(TRANSPOSE(_xlfn._xlws.SORT(IF($G108="",cb_nome,_xlfn._xlws.FILTER(cb_nome,cb_cargo=$G108)))),"")</f>
        <v>Alessandro Cappi</v>
      </c>
      <c r="DLN108" t="str">
        <f ca="1"/>
        <v>Ana Marcelino</v>
      </c>
      <c r="DLO108" t="str">
        <f ca="1"/>
        <v>André Camargo</v>
      </c>
      <c r="DLP108" t="str">
        <f ca="1"/>
        <v>André Caramello</v>
      </c>
      <c r="DLQ108" t="str">
        <f ca="1"/>
        <v>Andrey Andrade</v>
      </c>
      <c r="DLR108" t="str">
        <f ca="1"/>
        <v>Antônio Rosa</v>
      </c>
      <c r="DLS108" t="str">
        <f ca="1"/>
        <v>Dener Martins</v>
      </c>
      <c r="DLT108" t="str">
        <f ca="1"/>
        <v>Fábio</v>
      </c>
      <c r="DLU108" t="str">
        <f ca="1"/>
        <v>Mateus Machado</v>
      </c>
      <c r="DLV108" t="str">
        <f ca="1"/>
        <v>Neimar</v>
      </c>
      <c r="DLW108" t="str">
        <f ca="1"/>
        <v>Paulo Negrão</v>
      </c>
      <c r="DLX108" t="str">
        <f ca="1"/>
        <v>Rafaela</v>
      </c>
      <c r="DLY108" t="str">
        <f ca="1"/>
        <v>Rosana</v>
      </c>
      <c r="DLZ108" t="str">
        <f ca="1"/>
        <v>Rosilene</v>
      </c>
      <c r="DMA108" t="str">
        <f ca="1"/>
        <v>Samanta</v>
      </c>
      <c r="DMB108" t="str">
        <f ca="1"/>
        <v>Simone</v>
      </c>
      <c r="DMC108" t="str">
        <f ca="1"/>
        <v>Valmir</v>
      </c>
    </row>
    <row r="109" spans="29:623 1029:3045" x14ac:dyDescent="0.25">
      <c r="AC109" t="str" cm="1">
        <f t="array" aca="1" ref="AC109:AH109" ca="1">IFERROR(TRANSPOSE(_xlfn._xlws.SORT(_xlfn.UNIQUE(_xlfn._xlws.FILTER(cp_linha,(($B109="")+(cp_grupo=$B109))*(($C109="")+(cp_subgrupo=$C109))*(($D109="")+(cp_tipo_mercadoria=$D109))*(($E109="")+(cp_fabricante=$E109)))))),"")</f>
        <v>Detecção e Processos de Gases</v>
      </c>
      <c r="AD109" t="str">
        <f ca="1"/>
        <v>Diversos</v>
      </c>
      <c r="AE109" t="str">
        <f ca="1"/>
        <v>Inativo</v>
      </c>
      <c r="AF109" t="str">
        <f ca="1"/>
        <v>Locação</v>
      </c>
      <c r="AG109" t="str">
        <f ca="1"/>
        <v>Recursos Hídricos</v>
      </c>
      <c r="AH109" t="str">
        <f ca="1"/>
        <v>Remediação</v>
      </c>
      <c r="TI109" t="str" cm="1">
        <f t="array" aca="1" ref="TI109:WY109" ca="1">IFERROR(TRANSPOSE(_xlfn._xlws.SORT(_xlfn.UNIQUE(_xlfn._xlws.FILTER(cp_grupo,(($A109="")+(cp_linha=$A109))*(($C109="")+(cp_subgrupo=$C109))*(($D109="")+(cp_tipo_mercadoria=$D109))*(($E109="")+(cp_fabricante=$E109)))))),"")</f>
        <v>Absorvedores</v>
      </c>
      <c r="TJ109" t="str">
        <f ca="1"/>
        <v>Alimentação Eletrico</v>
      </c>
      <c r="TK109" t="str">
        <f ca="1"/>
        <v>Alimentação Solar</v>
      </c>
      <c r="TL109" t="str">
        <f ca="1"/>
        <v>Amostrador Diversos</v>
      </c>
      <c r="TM109" t="str">
        <f ca="1"/>
        <v>Amostrador Não Refrigerado Portátil</v>
      </c>
      <c r="TN109" t="str">
        <f ca="1"/>
        <v>Amostrador Refrigerado Fixo</v>
      </c>
      <c r="TO109" t="str">
        <f ca="1"/>
        <v>Amostrador Refrigerado Portátil</v>
      </c>
      <c r="TP109" t="str">
        <f ca="1"/>
        <v>Amostragem Diversos</v>
      </c>
      <c r="TQ109" t="str">
        <f ca="1"/>
        <v>Analisador Diversos</v>
      </c>
      <c r="TR109" t="str">
        <f ca="1"/>
        <v>Analisador Fixo</v>
      </c>
      <c r="TS109" t="str">
        <f ca="1"/>
        <v xml:space="preserve">Analisador Fixo </v>
      </c>
      <c r="TT109" t="str">
        <f ca="1"/>
        <v>Analisador Microbiologico</v>
      </c>
      <c r="TU109" t="str">
        <f ca="1"/>
        <v>Analisador Portátil</v>
      </c>
      <c r="TV109" t="str">
        <f ca="1"/>
        <v xml:space="preserve">Analisador Portátil </v>
      </c>
      <c r="TW109" t="str">
        <f ca="1"/>
        <v>Analisador Portátil Locação</v>
      </c>
      <c r="TX109" t="str">
        <f ca="1"/>
        <v>Aterramento Diversos</v>
      </c>
      <c r="TY109" t="str">
        <f ca="1"/>
        <v>Bomba de Amostragem Fixa</v>
      </c>
      <c r="TZ109" t="str">
        <f ca="1"/>
        <v>BOMBA DE AMOSTRAGEM Fixo</v>
      </c>
      <c r="UA109" t="str">
        <f ca="1"/>
        <v>Bomba de Amostragem Portátil</v>
      </c>
      <c r="UB109" t="str">
        <f ca="1"/>
        <v>Bombeamento Fixo</v>
      </c>
      <c r="UC109" t="str">
        <f ca="1"/>
        <v>Cabeçote/Válvula Extração Metano</v>
      </c>
      <c r="UD109" t="str">
        <f ca="1"/>
        <v>Caixa Separadora Fixo</v>
      </c>
      <c r="UE109" t="str">
        <f ca="1"/>
        <v>Calibração Diversos</v>
      </c>
      <c r="UF109" t="str">
        <f ca="1"/>
        <v>Cinto de Segurança</v>
      </c>
      <c r="UG109" t="str">
        <f ca="1"/>
        <v xml:space="preserve">Cinto de Segurança </v>
      </c>
      <c r="UH109" t="str">
        <f ca="1"/>
        <v>Colorimetro Portátil</v>
      </c>
      <c r="UI109" t="str">
        <f ca="1"/>
        <v>Conjunto Autônomo</v>
      </c>
      <c r="UJ109" t="str">
        <f ca="1"/>
        <v>Cromatógrafo Portátil</v>
      </c>
      <c r="UK109" t="str">
        <f ca="1"/>
        <v>Detector de Incendio Fixo</v>
      </c>
      <c r="UL109" t="str">
        <f ca="1"/>
        <v>Detector Diversos</v>
      </c>
      <c r="UM109" t="str">
        <f ca="1"/>
        <v>Detector Fixo</v>
      </c>
      <c r="UN109" t="str">
        <f ca="1"/>
        <v>Detector Portátil</v>
      </c>
      <c r="UO109" t="str">
        <f ca="1"/>
        <v>Diversos Diversos</v>
      </c>
      <c r="UP109" t="str">
        <f ca="1"/>
        <v>Dosímetro de ruído</v>
      </c>
      <c r="UQ109" t="str">
        <f ca="1"/>
        <v>Elevador de Liquidos Fixo</v>
      </c>
      <c r="UR109" t="str">
        <f ca="1"/>
        <v>Extração Diversos</v>
      </c>
      <c r="US109" t="str">
        <f ca="1"/>
        <v>Filtração Diversos</v>
      </c>
      <c r="UT109" t="str">
        <f ca="1"/>
        <v>Fotometro Portátil</v>
      </c>
      <c r="UU109" t="str">
        <f ca="1"/>
        <v>Guincho</v>
      </c>
      <c r="UV109" t="str">
        <f ca="1"/>
        <v>Impactador de Cascata</v>
      </c>
      <c r="UW109" t="str">
        <f ca="1"/>
        <v>Inativo Inativo</v>
      </c>
      <c r="UX109" t="str">
        <f ca="1"/>
        <v>Locação Diversos</v>
      </c>
      <c r="UY109" t="str">
        <f ca="1"/>
        <v>Medidor de Material Particulado Fixo</v>
      </c>
      <c r="UZ109" t="str">
        <f ca="1"/>
        <v>Medidor de Material Particulado Portátil</v>
      </c>
      <c r="VA109" t="str">
        <f ca="1"/>
        <v>Medidor de Nível de Pressão Sonora</v>
      </c>
      <c r="VB109" t="str">
        <f ca="1"/>
        <v>Medidor de Nivel Diversos</v>
      </c>
      <c r="VC109" t="str">
        <f ca="1"/>
        <v>Medidor de Nivel Fixo</v>
      </c>
      <c r="VD109" t="str">
        <f ca="1"/>
        <v>Medidor de Nivel Portátil</v>
      </c>
      <c r="VE109" t="str">
        <f ca="1"/>
        <v>Medidor de Vazão Argonaut SL</v>
      </c>
      <c r="VF109" t="str">
        <f ca="1"/>
        <v>Medidor de Vazão Fixo</v>
      </c>
      <c r="VG109" t="str">
        <f ca="1"/>
        <v>Medidor de Vazão FlowTracker</v>
      </c>
      <c r="VH109" t="str">
        <f ca="1"/>
        <v>Medidor de Vazão Portátil</v>
      </c>
      <c r="VI109" t="str">
        <f ca="1"/>
        <v>Medidor de Vazão RS5</v>
      </c>
      <c r="VJ109" t="str">
        <f ca="1"/>
        <v>Medidor de Vazão RS6</v>
      </c>
      <c r="VK109" t="str">
        <f ca="1"/>
        <v>Medidor de Vazão RS7</v>
      </c>
      <c r="VL109" t="str">
        <f ca="1"/>
        <v>Medidor de Vazão RS-M10</v>
      </c>
      <c r="VM109" t="str">
        <f ca="1"/>
        <v>Medidor de Vazão RS-M11</v>
      </c>
      <c r="VN109" t="str">
        <f ca="1"/>
        <v>Medidor de Vazão RS-M9</v>
      </c>
      <c r="VO109" t="str">
        <f ca="1"/>
        <v>Medidor de Vazão RS-S5</v>
      </c>
      <c r="VP109" t="str">
        <f ca="1"/>
        <v>Medidor de Vibração Portátil</v>
      </c>
      <c r="VQ109" t="str">
        <f ca="1"/>
        <v>Meteorologia Fixo</v>
      </c>
      <c r="VR109" t="str">
        <f ca="1"/>
        <v>MODFLOW Diversos</v>
      </c>
      <c r="VS109" t="str">
        <f ca="1"/>
        <v>Monitor de Material Particulado</v>
      </c>
      <c r="VT109" t="str">
        <f ca="1"/>
        <v>Monitor de Material Particulado Portátil</v>
      </c>
      <c r="VU109" t="str">
        <f ca="1"/>
        <v>Monitoramento Fixo</v>
      </c>
      <c r="VV109" t="str">
        <f ca="1"/>
        <v>Mosquetão</v>
      </c>
      <c r="VW109" t="str">
        <f ca="1"/>
        <v>Óculos de Proteção</v>
      </c>
      <c r="VX109" t="str">
        <f ca="1"/>
        <v>Outros Diversos</v>
      </c>
      <c r="VY109" t="str">
        <f ca="1"/>
        <v>Painel controlador Diversos</v>
      </c>
      <c r="VZ109" t="str">
        <f ca="1"/>
        <v>Painel controlador Fixo</v>
      </c>
      <c r="WA109" t="str">
        <f ca="1"/>
        <v>Painel controlador Portátil</v>
      </c>
      <c r="WB109" t="str">
        <f ca="1"/>
        <v>Respirador Facial</v>
      </c>
      <c r="WC109" t="str">
        <f ca="1"/>
        <v>Separador de Agua/ Oleo Fixo</v>
      </c>
      <c r="WD109" t="str">
        <f ca="1"/>
        <v>Sistema de Monitoramento de Material Particulado</v>
      </c>
      <c r="WE109" t="str">
        <f ca="1"/>
        <v>Sonda Portátil</v>
      </c>
      <c r="WF109" t="str">
        <f ca="1"/>
        <v xml:space="preserve">Sonda Portátil </v>
      </c>
      <c r="WG109" t="str">
        <f ca="1"/>
        <v>Sonda Serie 6</v>
      </c>
      <c r="WH109" t="str">
        <f ca="1"/>
        <v>Sonda Serie EcoSense</v>
      </c>
      <c r="WI109" t="str">
        <f ca="1"/>
        <v>Sonda Serie EXO</v>
      </c>
      <c r="WJ109" t="str">
        <f ca="1"/>
        <v>Sonda Serie IQ SensorNet</v>
      </c>
      <c r="WK109" t="str">
        <f ca="1"/>
        <v>Sonda Serie Lab &amp; Field</v>
      </c>
      <c r="WL109" t="str">
        <f ca="1"/>
        <v>Sonda Serie MultiLab</v>
      </c>
      <c r="WM109" t="str">
        <f ca="1"/>
        <v>Sonda Serie ODO-RTU</v>
      </c>
      <c r="WN109" t="str">
        <f ca="1"/>
        <v>Sonda Serie Pro</v>
      </c>
      <c r="WO109" t="str">
        <f ca="1"/>
        <v>Sonda Serie ProDigital</v>
      </c>
      <c r="WP109" t="str">
        <f ca="1"/>
        <v>Sonda Serie TruLab</v>
      </c>
      <c r="WQ109" t="str">
        <f ca="1"/>
        <v>Talabarte</v>
      </c>
      <c r="WR109" t="str">
        <f ca="1"/>
        <v>Telemetria Fixo</v>
      </c>
      <c r="WS109" t="str">
        <f ca="1"/>
        <v>TERMAL Fixo</v>
      </c>
      <c r="WT109" t="str">
        <f ca="1"/>
        <v>Transmissão Fixo</v>
      </c>
      <c r="WU109" t="str">
        <f ca="1"/>
        <v>Tratamento Diversos</v>
      </c>
      <c r="WV109" t="str">
        <f ca="1"/>
        <v>Tratamento Fixo</v>
      </c>
      <c r="WW109" t="str">
        <f ca="1"/>
        <v>Travaqueda</v>
      </c>
      <c r="WX109" t="str">
        <f ca="1"/>
        <v>Tripe</v>
      </c>
      <c r="WY109" t="str">
        <f ca="1"/>
        <v>UMR Fixo</v>
      </c>
      <c r="AMO109" cm="1">
        <f t="array" aca="1" ref="AMO109:AXT109" ca="1">IFERROR(TRANSPOSE(_xlfn._xlws.SORT(_xlfn.UNIQUE(_xlfn._xlws.FILTER(cp_subgrupo,(($A109="")+(cp_linha=$A109))*(($B109="")+(cp_grupo=$B109))*(($D109="")+(cp_tipo_mercadoria=$D109))*(($E109="")+(cp_fabricante=$E109)))))),"")</f>
        <v>550</v>
      </c>
      <c r="AMP109">
        <f ca="1"/>
        <v>556</v>
      </c>
      <c r="AMQ109">
        <f ca="1"/>
        <v>6600</v>
      </c>
      <c r="AMR109">
        <f ca="1"/>
        <v>9500</v>
      </c>
      <c r="AMS109">
        <f ca="1"/>
        <v>9800</v>
      </c>
      <c r="AMT109" t="str">
        <f ca="1"/>
        <v>3017M</v>
      </c>
      <c r="AMU109" t="str">
        <f ca="1"/>
        <v>301-ADI</v>
      </c>
      <c r="AMV109" t="str">
        <f ca="1"/>
        <v>301C</v>
      </c>
      <c r="AMW109" t="str">
        <f ca="1"/>
        <v>301-R8</v>
      </c>
      <c r="AMX109" t="str">
        <f ca="1"/>
        <v>4000 series Isco</v>
      </c>
      <c r="AMY109" t="str">
        <f ca="1"/>
        <v xml:space="preserve">Absorvedores </v>
      </c>
      <c r="AMZ109" t="str">
        <f ca="1"/>
        <v>Acessório</v>
      </c>
      <c r="ANA109" t="str">
        <f ca="1"/>
        <v>ADCP</v>
      </c>
      <c r="ANB109" t="str">
        <f ca="1"/>
        <v>ADP</v>
      </c>
      <c r="ANC109" t="str">
        <f ca="1"/>
        <v>ADR 1500</v>
      </c>
      <c r="AND109" t="str">
        <f ca="1"/>
        <v>AIR AWARE</v>
      </c>
      <c r="ANE109" t="str">
        <f ca="1"/>
        <v>Air Striper</v>
      </c>
      <c r="ANF109" t="str">
        <f ca="1"/>
        <v>AIRSCAN</v>
      </c>
      <c r="ANG109" t="str">
        <f ca="1"/>
        <v>Amostrador</v>
      </c>
      <c r="ANH109" t="str">
        <f ca="1"/>
        <v>Anel</v>
      </c>
      <c r="ANI109" t="str">
        <f ca="1"/>
        <v>APEX 2</v>
      </c>
      <c r="ANJ109" t="str">
        <f ca="1"/>
        <v>Argonaut</v>
      </c>
      <c r="ANK109" t="str">
        <f ca="1"/>
        <v>Auto Pump</v>
      </c>
      <c r="ANL109" t="str">
        <f ca="1"/>
        <v>BADGE PLUS</v>
      </c>
      <c r="ANM109" t="str">
        <f ca="1"/>
        <v>Biogas</v>
      </c>
      <c r="ANN109" t="str">
        <f ca="1"/>
        <v>BIOGAS 300</v>
      </c>
      <c r="ANO109" t="str">
        <f ca="1"/>
        <v>BIOGAS 3000</v>
      </c>
      <c r="ANP109" t="str">
        <f ca="1"/>
        <v>BIOGAS 5000</v>
      </c>
      <c r="ANQ109" t="str">
        <f ca="1"/>
        <v>BM25</v>
      </c>
      <c r="ANR109" t="str">
        <f ca="1"/>
        <v>Bomba</v>
      </c>
      <c r="ANS109" t="str">
        <f ca="1"/>
        <v>BW</v>
      </c>
      <c r="ANT109" t="str">
        <f ca="1"/>
        <v xml:space="preserve">BW </v>
      </c>
      <c r="ANU109" t="str">
        <f ca="1"/>
        <v>BW CLIP</v>
      </c>
      <c r="ANV109" t="str">
        <f ca="1"/>
        <v>BW FLEX</v>
      </c>
      <c r="ANW109" t="str">
        <f ca="1"/>
        <v>BW ICON</v>
      </c>
      <c r="ANX109" t="str">
        <f ca="1"/>
        <v>BW SOLO</v>
      </c>
      <c r="ANY109" t="str">
        <f ca="1"/>
        <v>BW ULTRA</v>
      </c>
      <c r="ANZ109" t="str">
        <f ca="1"/>
        <v>C100</v>
      </c>
      <c r="AOA109" t="str">
        <f ca="1"/>
        <v>Cabo</v>
      </c>
      <c r="AOB109" t="str">
        <f ca="1"/>
        <v>Calibração</v>
      </c>
      <c r="AOC109" t="str">
        <f ca="1"/>
        <v>Castaway</v>
      </c>
      <c r="AOD109" t="str">
        <f ca="1"/>
        <v>CEL-24X</v>
      </c>
      <c r="AOE109" t="str">
        <f ca="1"/>
        <v>CEL-35X</v>
      </c>
      <c r="AOF109" t="str">
        <f ca="1"/>
        <v>CEL-62X</v>
      </c>
      <c r="AOG109" t="str">
        <f ca="1"/>
        <v>CEL-63X</v>
      </c>
      <c r="AOH109" t="str">
        <f ca="1"/>
        <v>Certificado</v>
      </c>
      <c r="AOI109" t="str">
        <f ca="1"/>
        <v>CEX300</v>
      </c>
      <c r="AOJ109" t="str">
        <f ca="1"/>
        <v>Chempro</v>
      </c>
      <c r="AOK109" t="str">
        <f ca="1"/>
        <v>Cilindro</v>
      </c>
      <c r="AOL109" t="str">
        <f ca="1"/>
        <v xml:space="preserve">Cinto de Segurança </v>
      </c>
      <c r="AOM109" t="str">
        <f ca="1"/>
        <v>Clean Cell Pro</v>
      </c>
      <c r="AON109" t="str">
        <f ca="1"/>
        <v>CLEANVIEWERGAS</v>
      </c>
      <c r="AOO109" t="str">
        <f ca="1"/>
        <v>CM4</v>
      </c>
      <c r="AOP109" t="str">
        <f ca="1"/>
        <v>CONDUCTIVITY PLUS</v>
      </c>
      <c r="AOQ109" t="str">
        <f ca="1"/>
        <v>CONTADOR DE CICLOS</v>
      </c>
      <c r="AOR109" t="str">
        <f ca="1"/>
        <v>Controlador</v>
      </c>
      <c r="AOS109" t="str">
        <f ca="1"/>
        <v>CTX 300</v>
      </c>
      <c r="AOT109" t="str">
        <f ca="1"/>
        <v>CUB</v>
      </c>
      <c r="AOU109" t="str">
        <f ca="1"/>
        <v>DataLogger</v>
      </c>
      <c r="AOV109" t="str">
        <f ca="1"/>
        <v>DATARAM 4</v>
      </c>
      <c r="AOW109" t="str">
        <f ca="1"/>
        <v>DBADGE 2</v>
      </c>
      <c r="AOX109" t="str">
        <f ca="1"/>
        <v>DBO</v>
      </c>
      <c r="AOY109" t="str">
        <f ca="1"/>
        <v>DIPPER TOUGH</v>
      </c>
      <c r="AOZ109" t="str">
        <f ca="1"/>
        <v>DIPPERLOG</v>
      </c>
      <c r="APA109" t="str">
        <f ca="1"/>
        <v>DIPPER-T</v>
      </c>
      <c r="APB109" t="str">
        <f ca="1"/>
        <v>Display</v>
      </c>
      <c r="APC109" t="str">
        <f ca="1"/>
        <v>Diversos</v>
      </c>
      <c r="APD109" t="str">
        <f ca="1"/>
        <v>DO200</v>
      </c>
      <c r="APE109" t="str">
        <f ca="1"/>
        <v>DURATRACKER</v>
      </c>
      <c r="APF109" t="str">
        <f ca="1"/>
        <v>E3 POINT</v>
      </c>
      <c r="APG109" t="str">
        <f ca="1"/>
        <v>EAGLE</v>
      </c>
      <c r="APH109" t="str">
        <f ca="1"/>
        <v>EC300</v>
      </c>
      <c r="API109" t="str">
        <f ca="1"/>
        <v>EC30A</v>
      </c>
      <c r="APJ109" t="str">
        <f ca="1"/>
        <v>Embarcação</v>
      </c>
      <c r="APK109" t="str">
        <f ca="1"/>
        <v>EmeClean</v>
      </c>
      <c r="APL109" t="str">
        <f ca="1"/>
        <v>Estação</v>
      </c>
      <c r="APM109" t="str">
        <f ca="1"/>
        <v>Estrutura</v>
      </c>
      <c r="APN109" t="str">
        <f ca="1"/>
        <v>EXO</v>
      </c>
      <c r="APO109" t="str">
        <f ca="1"/>
        <v>EXO (Completa)</v>
      </c>
      <c r="APP109" t="str">
        <f ca="1"/>
        <v>EXTREME</v>
      </c>
      <c r="APQ109" t="str">
        <f ca="1"/>
        <v>FALCO</v>
      </c>
      <c r="APR109" t="str">
        <f ca="1"/>
        <v>FAU</v>
      </c>
      <c r="APS109" t="str">
        <f ca="1"/>
        <v>Ferramental</v>
      </c>
      <c r="APT109" t="str">
        <f ca="1"/>
        <v>Filtro</v>
      </c>
      <c r="APU109" t="str">
        <f ca="1"/>
        <v>FIREPRO</v>
      </c>
      <c r="APV109" t="str">
        <f ca="1"/>
        <v>FlowTracker</v>
      </c>
      <c r="APW109" t="str">
        <f ca="1"/>
        <v>FROG</v>
      </c>
      <c r="APX109" t="str">
        <f ca="1"/>
        <v>FS20X</v>
      </c>
      <c r="APY109" t="str">
        <f ca="1"/>
        <v>FS-20X</v>
      </c>
      <c r="APZ109" t="str">
        <f ca="1"/>
        <v>FS24X</v>
      </c>
      <c r="AQA109" t="str">
        <f ca="1"/>
        <v>FSL100</v>
      </c>
      <c r="AQB109" t="str">
        <f ca="1"/>
        <v>FSX</v>
      </c>
      <c r="AQC109" t="str">
        <f ca="1"/>
        <v>G100</v>
      </c>
      <c r="AQD109" t="str">
        <f ca="1"/>
        <v>G110</v>
      </c>
      <c r="AQE109" t="str">
        <f ca="1"/>
        <v>G200</v>
      </c>
      <c r="AQF109" t="str">
        <f ca="1"/>
        <v>GA 3000</v>
      </c>
      <c r="AQG109" t="str">
        <f ca="1"/>
        <v>GA 5000</v>
      </c>
      <c r="AQH109" t="str">
        <f ca="1"/>
        <v>GASCARD</v>
      </c>
      <c r="AQI109" t="str">
        <f ca="1"/>
        <v>GASCEHCK G</v>
      </c>
      <c r="AQJ109" t="str">
        <f ca="1"/>
        <v>Gascheck</v>
      </c>
      <c r="AQK109" t="str">
        <f ca="1"/>
        <v>GASCHECK 3000</v>
      </c>
      <c r="AQL109" t="str">
        <f ca="1"/>
        <v>GASCHECK 5000</v>
      </c>
      <c r="AQM109" t="str">
        <f ca="1"/>
        <v>GASCHECK 6000</v>
      </c>
      <c r="AQN109" t="str">
        <f ca="1"/>
        <v>GASCHECK G</v>
      </c>
      <c r="AQO109" t="str">
        <f ca="1"/>
        <v>GASCHECK P1</v>
      </c>
      <c r="AQP109" t="str">
        <f ca="1"/>
        <v>GASPOINT</v>
      </c>
      <c r="AQQ109" t="str">
        <f ca="1"/>
        <v>GATEWAY</v>
      </c>
      <c r="AQR109" t="str">
        <f ca="1"/>
        <v>GEM</v>
      </c>
      <c r="AQS109" t="str">
        <f ca="1"/>
        <v>GEM 2000</v>
      </c>
      <c r="AQT109" t="str">
        <f ca="1"/>
        <v>GEM 5000</v>
      </c>
      <c r="AQU109" t="str">
        <f ca="1"/>
        <v>GEM/GA/BIOGAS 5000</v>
      </c>
      <c r="AQV109" t="str">
        <f ca="1"/>
        <v>GeneCount</v>
      </c>
      <c r="AQW109" t="str">
        <f ca="1"/>
        <v>GENIE</v>
      </c>
      <c r="AQX109" t="str">
        <f ca="1"/>
        <v>Guardian</v>
      </c>
      <c r="AQY109" t="str">
        <f ca="1"/>
        <v>GUARDIAN 2</v>
      </c>
      <c r="AQZ109" t="str">
        <f ca="1"/>
        <v>H.OIL</v>
      </c>
      <c r="ARA109" t="str">
        <f ca="1"/>
        <v>HA20</v>
      </c>
      <c r="ARB109" t="str">
        <f ca="1"/>
        <v>HA40</v>
      </c>
      <c r="ARC109" t="str">
        <f ca="1"/>
        <v>HA-71</v>
      </c>
      <c r="ARD109" t="str">
        <f ca="1"/>
        <v>HA-72</v>
      </c>
      <c r="ARE109" t="str">
        <f ca="1"/>
        <v>HAVEX</v>
      </c>
      <c r="ARF109" t="str">
        <f ca="1"/>
        <v>HON</v>
      </c>
      <c r="ARG109" t="str">
        <f ca="1"/>
        <v>HON TITAN</v>
      </c>
      <c r="ARH109" t="str">
        <f ca="1"/>
        <v>Hora Técnica</v>
      </c>
      <c r="ARI109" t="str">
        <f ca="1"/>
        <v>IAQ POINT 2</v>
      </c>
      <c r="ARJ109" t="str">
        <f ca="1"/>
        <v>IMPACT PRO</v>
      </c>
      <c r="ARK109" t="str">
        <f ca="1"/>
        <v>Inativo</v>
      </c>
      <c r="ARL109" t="str">
        <f ca="1"/>
        <v>INNOVA</v>
      </c>
      <c r="ARM109" t="str">
        <f ca="1"/>
        <v>Instalação</v>
      </c>
      <c r="ARN109" t="str">
        <f ca="1"/>
        <v>INTELLIDOX</v>
      </c>
      <c r="ARO109" t="str">
        <f ca="1"/>
        <v>IQ PIPE</v>
      </c>
      <c r="ARP109" t="str">
        <f ca="1"/>
        <v>IQ PLUS</v>
      </c>
      <c r="ARQ109" t="str">
        <f ca="1"/>
        <v>IQ Standard</v>
      </c>
      <c r="ARR109" t="str">
        <f ca="1"/>
        <v>ITRANS</v>
      </c>
      <c r="ARS109" t="str">
        <f ca="1"/>
        <v>JES-301</v>
      </c>
      <c r="ART109" t="str">
        <f ca="1"/>
        <v>JFID</v>
      </c>
      <c r="ARU109" t="str">
        <f ca="1"/>
        <v>JH3E</v>
      </c>
      <c r="ARV109" t="str">
        <f ca="1"/>
        <v>JSP-87</v>
      </c>
      <c r="ARW109" t="str">
        <f ca="1"/>
        <v>JSP-89</v>
      </c>
      <c r="ARX109" t="str">
        <f ca="1"/>
        <v>L360</v>
      </c>
      <c r="ARY109" t="str">
        <f ca="1"/>
        <v>LEAKCHECK P1</v>
      </c>
      <c r="ARZ109" t="str">
        <f ca="1"/>
        <v>LEAKMATE</v>
      </c>
      <c r="ASA109" t="str">
        <f ca="1"/>
        <v>Locação</v>
      </c>
      <c r="ASB109" t="str">
        <f ca="1"/>
        <v>Luminometro</v>
      </c>
      <c r="ASC109" t="str">
        <f ca="1"/>
        <v>M10</v>
      </c>
      <c r="ASD109" t="str">
        <f ca="1"/>
        <v>M11</v>
      </c>
      <c r="ASE109" t="str">
        <f ca="1"/>
        <v>M9</v>
      </c>
      <c r="ASF109" t="str">
        <f ca="1"/>
        <v>MAGFLUX</v>
      </c>
      <c r="ASG109" t="str">
        <f ca="1"/>
        <v>Maleta</v>
      </c>
      <c r="ASH109" t="str">
        <f ca="1"/>
        <v>MANHANDLER</v>
      </c>
      <c r="ASI109" t="str">
        <f ca="1"/>
        <v>MANNING</v>
      </c>
      <c r="ASJ109" t="str">
        <f ca="1"/>
        <v>Manta</v>
      </c>
      <c r="ASK109" t="str">
        <f ca="1"/>
        <v>Manta OWS</v>
      </c>
      <c r="ASL109" t="str">
        <f ca="1"/>
        <v>MARPLE</v>
      </c>
      <c r="ASM109" t="str">
        <f ca="1"/>
        <v>MAX XT</v>
      </c>
      <c r="ASN109" t="str">
        <f ca="1"/>
        <v>Metalyser</v>
      </c>
      <c r="ASO109" t="str">
        <f ca="1"/>
        <v>METREX</v>
      </c>
      <c r="ASP109" t="str">
        <f ca="1"/>
        <v>MGD</v>
      </c>
      <c r="ASQ109" t="str">
        <f ca="1"/>
        <v>MICRO 5</v>
      </c>
      <c r="ASR109" t="str">
        <f ca="1"/>
        <v>MicroADV</v>
      </c>
      <c r="ASS109" t="str">
        <f ca="1"/>
        <v>MICROCLIP</v>
      </c>
      <c r="AST109" t="str">
        <f ca="1"/>
        <v>MICRODOCK</v>
      </c>
      <c r="ASU109" t="str">
        <f ca="1"/>
        <v>MICRODUST</v>
      </c>
      <c r="ASV109" t="str">
        <f ca="1"/>
        <v>MIDAS</v>
      </c>
      <c r="ASW109" t="str">
        <f ca="1"/>
        <v>MILLER</v>
      </c>
      <c r="ASX109" t="str">
        <f ca="1"/>
        <v>MIRAN</v>
      </c>
      <c r="ASY109" t="str">
        <f ca="1"/>
        <v>MKII</v>
      </c>
      <c r="ASZ109" t="str">
        <f ca="1"/>
        <v>Moden</v>
      </c>
      <c r="ATA109" t="str">
        <f ca="1"/>
        <v>Mosquetão</v>
      </c>
      <c r="ATB109" t="str">
        <f ca="1"/>
        <v>MP10</v>
      </c>
      <c r="ATC109" t="str">
        <f ca="1"/>
        <v>MP15</v>
      </c>
      <c r="ATD109" t="str">
        <f ca="1"/>
        <v>MP20</v>
      </c>
      <c r="ATE109" t="str">
        <f ca="1"/>
        <v>MP30</v>
      </c>
      <c r="ATF109" t="str">
        <f ca="1"/>
        <v>MP50</v>
      </c>
      <c r="ATG109" t="str">
        <f ca="1"/>
        <v>MPD</v>
      </c>
      <c r="ATH109" t="str">
        <f ca="1"/>
        <v>MULTILAB</v>
      </c>
      <c r="ATI109" t="str">
        <f ca="1"/>
        <v>MV02</v>
      </c>
      <c r="ATJ109" t="str">
        <f ca="1"/>
        <v>MV03</v>
      </c>
      <c r="ATK109" t="str">
        <f ca="1"/>
        <v>MVI</v>
      </c>
      <c r="ATL109" t="str">
        <f ca="1"/>
        <v>MX4</v>
      </c>
      <c r="ATM109" t="str">
        <f ca="1"/>
        <v>MX6</v>
      </c>
      <c r="ATN109" t="str">
        <f ca="1"/>
        <v>NDP - 25 BAN</v>
      </c>
      <c r="ATO109" t="str">
        <f ca="1"/>
        <v>Numatic</v>
      </c>
      <c r="ATP109" t="str">
        <f ca="1"/>
        <v>ODO200</v>
      </c>
      <c r="ATQ109" t="str">
        <f ca="1"/>
        <v>OELD</v>
      </c>
      <c r="ATR109" t="str">
        <f ca="1"/>
        <v>OLCT</v>
      </c>
      <c r="ATS109" t="str">
        <f ca="1"/>
        <v>OPTI-FIT</v>
      </c>
      <c r="ATT109" t="str">
        <f ca="1"/>
        <v>OPTIMA PLUS</v>
      </c>
      <c r="ATU109" t="str">
        <f ca="1"/>
        <v>Outros</v>
      </c>
      <c r="ATV109" t="str">
        <f ca="1"/>
        <v>OWS</v>
      </c>
      <c r="ATW109" t="str">
        <f ca="1"/>
        <v>Painel</v>
      </c>
      <c r="ATX109" t="str">
        <f ca="1"/>
        <v>Painel de Controle</v>
      </c>
      <c r="ATY109" t="str">
        <f ca="1"/>
        <v>Painel Solar</v>
      </c>
      <c r="ATZ109" t="str">
        <f ca="1"/>
        <v>PANTHER</v>
      </c>
      <c r="AUA109" t="str">
        <f ca="1"/>
        <v>PCM</v>
      </c>
      <c r="AUB109" t="str">
        <f ca="1"/>
        <v>PDR1500</v>
      </c>
      <c r="AUC109" t="str">
        <f ca="1"/>
        <v>PH100</v>
      </c>
      <c r="AUD109" t="str">
        <f ca="1"/>
        <v>PHD6</v>
      </c>
      <c r="AUE109" t="str">
        <f ca="1"/>
        <v>PHOCHECK 1000</v>
      </c>
      <c r="AUF109" t="str">
        <f ca="1"/>
        <v>PHOCHECK 3000</v>
      </c>
      <c r="AUG109" t="str">
        <f ca="1"/>
        <v>Pro Plus</v>
      </c>
      <c r="AUH109" t="str">
        <f ca="1"/>
        <v>Pro Quattro</v>
      </c>
      <c r="AUI109" t="str">
        <f ca="1"/>
        <v>PRO10</v>
      </c>
      <c r="AUJ109" t="str">
        <f ca="1"/>
        <v>PRO1020</v>
      </c>
      <c r="AUK109" t="str">
        <f ca="1"/>
        <v>PRO1030</v>
      </c>
      <c r="AUL109" t="str">
        <f ca="1"/>
        <v>PRO20</v>
      </c>
      <c r="AUM109" t="str">
        <f ca="1"/>
        <v>PRO2030</v>
      </c>
      <c r="AUN109" t="str">
        <f ca="1"/>
        <v>PRO30</v>
      </c>
      <c r="AUO109" t="str">
        <f ca="1"/>
        <v>PRODO</v>
      </c>
      <c r="AUP109" t="str">
        <f ca="1"/>
        <v>ProDss</v>
      </c>
      <c r="AUQ109" t="str">
        <f ca="1"/>
        <v>PROSOLO</v>
      </c>
      <c r="AUR109" t="str">
        <f ca="1"/>
        <v>PROSWAP</v>
      </c>
      <c r="AUS109" t="str">
        <f ca="1"/>
        <v>PT100</v>
      </c>
      <c r="AUT109" t="str">
        <f ca="1"/>
        <v>QRAE 3</v>
      </c>
      <c r="AUU109" t="str">
        <f ca="1"/>
        <v>QRAE3</v>
      </c>
      <c r="AUV109" t="str">
        <f ca="1"/>
        <v>QUATTRO</v>
      </c>
      <c r="AUW109" t="str">
        <f ca="1"/>
        <v>Quimico</v>
      </c>
      <c r="AUX109" t="str">
        <f ca="1"/>
        <v>RAEGUARD</v>
      </c>
      <c r="AUY109" t="str">
        <f ca="1"/>
        <v>Reagente</v>
      </c>
      <c r="AUZ109" t="str">
        <f ca="1"/>
        <v>Reforma</v>
      </c>
      <c r="AVA109" t="str">
        <f ca="1"/>
        <v>REMOX</v>
      </c>
      <c r="AVB109" t="str">
        <f ca="1"/>
        <v>RIG RAT</v>
      </c>
      <c r="AVC109" t="str">
        <f ca="1"/>
        <v>RIKEN KEIKE</v>
      </c>
      <c r="AVD109" t="str">
        <f ca="1"/>
        <v>RS5</v>
      </c>
      <c r="AVE109" t="str">
        <f ca="1"/>
        <v>RS6</v>
      </c>
      <c r="AVF109" t="str">
        <f ca="1"/>
        <v>RS7</v>
      </c>
      <c r="AVG109" t="str">
        <f ca="1"/>
        <v>SAGE RIO</v>
      </c>
      <c r="AVH109" t="str">
        <f ca="1"/>
        <v>Sample Pro</v>
      </c>
      <c r="AVI109" t="str">
        <f ca="1"/>
        <v>SAMPLEASE</v>
      </c>
      <c r="AVJ109" t="str">
        <f ca="1"/>
        <v>SC</v>
      </c>
      <c r="AVK109" t="str">
        <f ca="1"/>
        <v>SCORPION</v>
      </c>
      <c r="AVL109" t="str">
        <f ca="1"/>
        <v>SEARCHLINE</v>
      </c>
      <c r="AVM109" t="str">
        <f ca="1"/>
        <v>SENSEPOINT</v>
      </c>
      <c r="AVN109" t="str">
        <f ca="1"/>
        <v>Sensor</v>
      </c>
      <c r="AVO109" t="str">
        <f ca="1"/>
        <v>SERIE BW</v>
      </c>
      <c r="AVP109" t="str">
        <f ca="1"/>
        <v>SERIE6</v>
      </c>
      <c r="AVQ109" t="str">
        <f ca="1"/>
        <v>SHAKETEST</v>
      </c>
      <c r="AVR109" t="str">
        <f ca="1"/>
        <v>SHARPEYE</v>
      </c>
      <c r="AVS109" t="str">
        <f ca="1"/>
        <v>Signature</v>
      </c>
      <c r="AVT109" t="str">
        <f ca="1"/>
        <v>Sistema</v>
      </c>
      <c r="AVU109" t="str">
        <f ca="1"/>
        <v>Skimmer</v>
      </c>
      <c r="AVV109" t="str">
        <f ca="1"/>
        <v>SKINNY DIPPER</v>
      </c>
      <c r="AVW109" t="str">
        <f ca="1"/>
        <v>SM.OIL</v>
      </c>
      <c r="AVX109" t="str">
        <f ca="1"/>
        <v>Software</v>
      </c>
      <c r="AVY109" t="str">
        <f ca="1"/>
        <v>Solução</v>
      </c>
      <c r="AVZ109" t="str">
        <f ca="1"/>
        <v>Sonda RTU</v>
      </c>
      <c r="AWA109" t="str">
        <f ca="1"/>
        <v>SOS-4-003</v>
      </c>
      <c r="AWB109" t="str">
        <f ca="1"/>
        <v>SPERIAN</v>
      </c>
      <c r="AWC109" t="str">
        <f ca="1"/>
        <v>SPM FLEX</v>
      </c>
      <c r="AWD109" t="str">
        <f ca="1"/>
        <v>T8000</v>
      </c>
      <c r="AWE109" t="str">
        <f ca="1"/>
        <v>TadLar Bag</v>
      </c>
      <c r="AWF109" t="str">
        <f ca="1"/>
        <v>TERMAL</v>
      </c>
      <c r="AWG109" t="str">
        <f ca="1"/>
        <v>Termovelocimétrico</v>
      </c>
      <c r="AWH109" t="str">
        <f ca="1"/>
        <v>TIGER</v>
      </c>
      <c r="AWI109" t="str">
        <f ca="1"/>
        <v>TITAN</v>
      </c>
      <c r="AWJ109" t="str">
        <f ca="1"/>
        <v>TITAN 2</v>
      </c>
      <c r="AWK109" t="str">
        <f ca="1"/>
        <v>TOP TRACK</v>
      </c>
      <c r="AWL109" t="str">
        <f ca="1"/>
        <v>TOUCHPOINT</v>
      </c>
      <c r="AWM109" t="str">
        <f ca="1"/>
        <v>Transdutor</v>
      </c>
      <c r="AWN109" t="str">
        <f ca="1"/>
        <v>Transmissor</v>
      </c>
      <c r="AWO109" t="str">
        <f ca="1"/>
        <v>Treinamento</v>
      </c>
      <c r="AWP109" t="str">
        <f ca="1"/>
        <v>TruLab</v>
      </c>
      <c r="AWQ109" t="str">
        <f ca="1"/>
        <v>TVA</v>
      </c>
      <c r="AWR109" t="str">
        <f ca="1"/>
        <v xml:space="preserve">TVA </v>
      </c>
      <c r="AWS109" t="str">
        <f ca="1"/>
        <v>TVA 1000B</v>
      </c>
      <c r="AWT109" t="str">
        <f ca="1"/>
        <v>TVA 2020</v>
      </c>
      <c r="AWU109" t="str">
        <f ca="1"/>
        <v>TVOC</v>
      </c>
      <c r="AWV109" t="str">
        <f ca="1"/>
        <v>TX1</v>
      </c>
      <c r="AWW109" t="str">
        <f ca="1"/>
        <v>UMR</v>
      </c>
      <c r="AWX109" t="str">
        <f ca="1"/>
        <v>UVEX</v>
      </c>
      <c r="AWY109" t="str">
        <f ca="1"/>
        <v>Vapor pin/ Clean</v>
      </c>
      <c r="AWZ109" t="str">
        <f ca="1"/>
        <v>WATER TAPE</v>
      </c>
      <c r="AXA109" t="str">
        <f ca="1"/>
        <v>WELLHEAD</v>
      </c>
      <c r="AXB109" t="str">
        <f ca="1"/>
        <v>WellTape</v>
      </c>
      <c r="AXC109" t="str">
        <f ca="1"/>
        <v>WX16</v>
      </c>
      <c r="AXD109" t="str">
        <f ca="1"/>
        <v>WX4</v>
      </c>
      <c r="AXE109" t="str">
        <f ca="1"/>
        <v>WX64</v>
      </c>
      <c r="AXF109" t="str">
        <f ca="1"/>
        <v>XCD</v>
      </c>
      <c r="AXG109" t="str">
        <f ca="1"/>
        <v>XCL</v>
      </c>
      <c r="AXH109" t="str">
        <f ca="1"/>
        <v>XNX</v>
      </c>
      <c r="AXI109" t="str">
        <f ca="1"/>
        <v>XPIS</v>
      </c>
      <c r="AXJ109" t="str">
        <f ca="1"/>
        <v>XPV</v>
      </c>
      <c r="AXK109" t="str">
        <f ca="1"/>
        <v>XRL</v>
      </c>
      <c r="AXL109" t="str">
        <f ca="1"/>
        <v>YSI30</v>
      </c>
      <c r="AXM109" t="str">
        <f ca="1"/>
        <v>YSI3100</v>
      </c>
      <c r="AXN109" t="str">
        <f ca="1"/>
        <v>YSI3200</v>
      </c>
      <c r="AXO109" t="str">
        <f ca="1"/>
        <v>YSI5000</v>
      </c>
      <c r="AXP109" t="str">
        <f ca="1"/>
        <v>YSI5100</v>
      </c>
      <c r="AXQ109" t="str">
        <f ca="1"/>
        <v>YSI55</v>
      </c>
      <c r="AXR109" t="str">
        <f ca="1"/>
        <v>YSI60</v>
      </c>
      <c r="AXS109" t="str">
        <f ca="1"/>
        <v>YSI85</v>
      </c>
      <c r="AXT109" t="str">
        <f ca="1"/>
        <v>ZAREBA</v>
      </c>
      <c r="BFU109" t="str" cm="1">
        <f t="array" aca="1" ref="BFU109:BGA109" ca="1">IFERROR(TRANSPOSE(_xlfn._xlws.SORT(_xlfn.UNIQUE(_xlfn._xlws.FILTER(cp_tipo_mercadoria,(($A109="")+(cp_linha=$A109))*(($B109="")+(cp_grupo=$B109))*(($C109="")+(cp_subgrupo=$C109))*(($E109="")+(cp_fabricante=$E109)))))),"")</f>
        <v>Acessório</v>
      </c>
      <c r="BFV109" t="str">
        <f ca="1"/>
        <v>Acessório/Reposição</v>
      </c>
      <c r="BFW109" t="str">
        <f ca="1"/>
        <v>Inativo</v>
      </c>
      <c r="BFX109" t="str">
        <f ca="1"/>
        <v>Insumo</v>
      </c>
      <c r="BFY109" t="str">
        <f ca="1"/>
        <v>Produto</v>
      </c>
      <c r="BFZ109" t="str">
        <f ca="1"/>
        <v>Reposição</v>
      </c>
      <c r="BGA109" t="str">
        <f ca="1"/>
        <v>Serviço</v>
      </c>
      <c r="BZA109" t="str" cm="1">
        <f t="array" aca="1" ref="BZA109:CAZ109" ca="1">IFERROR(TRANSPOSE(_xlfn._xlws.SORT(_xlfn.UNIQUE(_xlfn._xlws.FILTER(cp_fabricante,(($A109="")+(cp_linha=$A109))*(($B109="")+(cp_grupo=$B109))*(($C109="")+(cp_subgrupo=$C109))*(($D109="")+(cp_tipo_mercadoria=$D109)))))),"")</f>
        <v>ABK</v>
      </c>
      <c r="BZB109" t="str">
        <f ca="1"/>
        <v>AGT</v>
      </c>
      <c r="BZC109" t="str">
        <f ca="1"/>
        <v>Air Liquide</v>
      </c>
      <c r="BZD109" t="str">
        <f ca="1"/>
        <v>AMBIENTAL</v>
      </c>
      <c r="BZE109" t="str">
        <f ca="1"/>
        <v>AMS</v>
      </c>
      <c r="BZF109" t="str">
        <f ca="1"/>
        <v>Campbell</v>
      </c>
      <c r="BZG109" t="str">
        <f ca="1"/>
        <v>CASELLA</v>
      </c>
      <c r="BZH109" t="str">
        <f ca="1"/>
        <v>CHP</v>
      </c>
      <c r="BZI109" t="str">
        <f ca="1"/>
        <v>Clean</v>
      </c>
      <c r="BZJ109" t="str">
        <f ca="1"/>
        <v>COPPI</v>
      </c>
      <c r="BZK109" t="str">
        <f ca="1"/>
        <v>Coregas</v>
      </c>
      <c r="BZL109" t="str">
        <f ca="1"/>
        <v>DFT</v>
      </c>
      <c r="BZM109" t="str">
        <f ca="1"/>
        <v>DPUNION</v>
      </c>
      <c r="BZN109" t="str">
        <f ca="1"/>
        <v>EDINBURG</v>
      </c>
      <c r="BZO109" t="str">
        <f ca="1"/>
        <v>EMEC</v>
      </c>
      <c r="BZP109" t="str">
        <f ca="1"/>
        <v>EN NOVATIVE</v>
      </c>
      <c r="BZQ109" t="str">
        <f ca="1"/>
        <v>environics</v>
      </c>
      <c r="BZR109" t="str">
        <f ca="1"/>
        <v>EON</v>
      </c>
      <c r="BZS109" t="str">
        <f ca="1"/>
        <v>ESS</v>
      </c>
      <c r="BZT109" t="str">
        <f ca="1"/>
        <v>Fabricante</v>
      </c>
      <c r="BZU109" t="str">
        <f ca="1"/>
        <v>Global Water</v>
      </c>
      <c r="BZV109" t="str">
        <f ca="1"/>
        <v>GRACO</v>
      </c>
      <c r="BZW109" t="str">
        <f ca="1"/>
        <v>HER</v>
      </c>
      <c r="BZX109" t="str">
        <f ca="1"/>
        <v>HISCO</v>
      </c>
      <c r="BZY109" t="str">
        <f ca="1"/>
        <v>HON</v>
      </c>
      <c r="BZZ109" t="str">
        <f ca="1"/>
        <v>Inativo</v>
      </c>
      <c r="CAA109" t="str">
        <f ca="1"/>
        <v>Industrial</v>
      </c>
      <c r="CAB109" t="str">
        <f ca="1"/>
        <v>ION</v>
      </c>
      <c r="CAC109" t="str">
        <f ca="1"/>
        <v>ISCO</v>
      </c>
      <c r="CAD109" t="str">
        <f ca="1"/>
        <v>JCT</v>
      </c>
      <c r="CAE109" t="str">
        <f ca="1"/>
        <v>LINDE</v>
      </c>
      <c r="CAF109" t="str">
        <f ca="1"/>
        <v>Luminutra</v>
      </c>
      <c r="CAG109" t="str">
        <f ca="1"/>
        <v>MJK</v>
      </c>
      <c r="CAH109" t="str">
        <f ca="1"/>
        <v>NIVELCO</v>
      </c>
      <c r="CAI109" t="str">
        <f ca="1"/>
        <v>NOVALINX</v>
      </c>
      <c r="CAJ109" t="str">
        <f ca="1"/>
        <v>Oceanalpha</v>
      </c>
      <c r="CAK109" t="str">
        <f ca="1"/>
        <v>QED</v>
      </c>
      <c r="CAL109" t="str">
        <f ca="1"/>
        <v>RADIONDETECTION</v>
      </c>
      <c r="CAM109" t="str">
        <f ca="1"/>
        <v>RDI</v>
      </c>
      <c r="CAN109" t="str">
        <f ca="1"/>
        <v>Regenesis</v>
      </c>
      <c r="CAO109" t="str">
        <f ca="1"/>
        <v>RIKA</v>
      </c>
      <c r="CAP109" t="str">
        <f ca="1"/>
        <v>SF</v>
      </c>
      <c r="CAQ109" t="str">
        <f ca="1"/>
        <v>SHANGHAI</v>
      </c>
      <c r="CAR109" t="str">
        <f ca="1"/>
        <v>SON</v>
      </c>
      <c r="CAS109" t="str">
        <f ca="1"/>
        <v>TDS</v>
      </c>
      <c r="CAT109" t="str">
        <f ca="1"/>
        <v>Thermo</v>
      </c>
      <c r="CAU109" t="str">
        <f ca="1"/>
        <v>Trace2o</v>
      </c>
      <c r="CAV109" t="str">
        <f ca="1"/>
        <v>VAPOR PIN</v>
      </c>
      <c r="CAW109" t="str">
        <f ca="1"/>
        <v>waterloo</v>
      </c>
      <c r="CAX109" t="str">
        <f ca="1"/>
        <v>White</v>
      </c>
      <c r="CAY109" t="str">
        <f ca="1"/>
        <v>YSI</v>
      </c>
      <c r="CAZ109">
        <f ca="1"/>
        <v>0</v>
      </c>
      <c r="CSG109" t="str" cm="1">
        <f t="array" aca="1" ref="CSG109:CSN109" ca="1">IFERROR(TRANSPOSE(_xlfn._xlws.SORT(_xlfn.UNIQUE(IF($H109="",cg_nome_cargo,_xlfn._xlws.FILTER(cb_cargo,cb_nome=$H109))))),"")</f>
        <v>Consultor Externo</v>
      </c>
      <c r="CSH109" t="str">
        <f ca="1"/>
        <v>Consultor Interno</v>
      </c>
      <c r="CSI109" t="str">
        <f ca="1"/>
        <v>Coordenador</v>
      </c>
      <c r="CSJ109" t="str">
        <f ca="1"/>
        <v>Diretor</v>
      </c>
      <c r="CSK109" t="str">
        <f ca="1"/>
        <v>Gerente Geral</v>
      </c>
      <c r="CSL109" t="str">
        <f ca="1"/>
        <v>Gerente Linha</v>
      </c>
      <c r="CSM109" t="str">
        <f ca="1"/>
        <v>Representante Comercial</v>
      </c>
      <c r="CSN109" t="str">
        <f ca="1"/>
        <v>Supervisor</v>
      </c>
      <c r="DLM109" t="str" cm="1">
        <f t="array" aca="1" ref="DLM109:DMC109" ca="1">IFERROR(TRANSPOSE(_xlfn._xlws.SORT(IF($G109="",cb_nome,_xlfn._xlws.FILTER(cb_nome,cb_cargo=$G109)))),"")</f>
        <v>Alessandro Cappi</v>
      </c>
      <c r="DLN109" t="str">
        <f ca="1"/>
        <v>Ana Marcelino</v>
      </c>
      <c r="DLO109" t="str">
        <f ca="1"/>
        <v>André Camargo</v>
      </c>
      <c r="DLP109" t="str">
        <f ca="1"/>
        <v>André Caramello</v>
      </c>
      <c r="DLQ109" t="str">
        <f ca="1"/>
        <v>Andrey Andrade</v>
      </c>
      <c r="DLR109" t="str">
        <f ca="1"/>
        <v>Antônio Rosa</v>
      </c>
      <c r="DLS109" t="str">
        <f ca="1"/>
        <v>Dener Martins</v>
      </c>
      <c r="DLT109" t="str">
        <f ca="1"/>
        <v>Fábio</v>
      </c>
      <c r="DLU109" t="str">
        <f ca="1"/>
        <v>Mateus Machado</v>
      </c>
      <c r="DLV109" t="str">
        <f ca="1"/>
        <v>Neimar</v>
      </c>
      <c r="DLW109" t="str">
        <f ca="1"/>
        <v>Paulo Negrão</v>
      </c>
      <c r="DLX109" t="str">
        <f ca="1"/>
        <v>Rafaela</v>
      </c>
      <c r="DLY109" t="str">
        <f ca="1"/>
        <v>Rosana</v>
      </c>
      <c r="DLZ109" t="str">
        <f ca="1"/>
        <v>Rosilene</v>
      </c>
      <c r="DMA109" t="str">
        <f ca="1"/>
        <v>Samanta</v>
      </c>
      <c r="DMB109" t="str">
        <f ca="1"/>
        <v>Simone</v>
      </c>
      <c r="DMC109" t="str">
        <f ca="1"/>
        <v>Valmir</v>
      </c>
    </row>
    <row r="110" spans="29:623 1029:3045" x14ac:dyDescent="0.25">
      <c r="AC110" t="str" cm="1">
        <f t="array" aca="1" ref="AC110:AH110" ca="1">IFERROR(TRANSPOSE(_xlfn._xlws.SORT(_xlfn.UNIQUE(_xlfn._xlws.FILTER(cp_linha,(($B110="")+(cp_grupo=$B110))*(($C110="")+(cp_subgrupo=$C110))*(($D110="")+(cp_tipo_mercadoria=$D110))*(($E110="")+(cp_fabricante=$E110)))))),"")</f>
        <v>Detecção e Processos de Gases</v>
      </c>
      <c r="AD110" t="str">
        <f ca="1"/>
        <v>Diversos</v>
      </c>
      <c r="AE110" t="str">
        <f ca="1"/>
        <v>Inativo</v>
      </c>
      <c r="AF110" t="str">
        <f ca="1"/>
        <v>Locação</v>
      </c>
      <c r="AG110" t="str">
        <f ca="1"/>
        <v>Recursos Hídricos</v>
      </c>
      <c r="AH110" t="str">
        <f ca="1"/>
        <v>Remediação</v>
      </c>
      <c r="TI110" t="str" cm="1">
        <f t="array" aca="1" ref="TI110:WY110" ca="1">IFERROR(TRANSPOSE(_xlfn._xlws.SORT(_xlfn.UNIQUE(_xlfn._xlws.FILTER(cp_grupo,(($A110="")+(cp_linha=$A110))*(($C110="")+(cp_subgrupo=$C110))*(($D110="")+(cp_tipo_mercadoria=$D110))*(($E110="")+(cp_fabricante=$E110)))))),"")</f>
        <v>Absorvedores</v>
      </c>
      <c r="TJ110" t="str">
        <f ca="1"/>
        <v>Alimentação Eletrico</v>
      </c>
      <c r="TK110" t="str">
        <f ca="1"/>
        <v>Alimentação Solar</v>
      </c>
      <c r="TL110" t="str">
        <f ca="1"/>
        <v>Amostrador Diversos</v>
      </c>
      <c r="TM110" t="str">
        <f ca="1"/>
        <v>Amostrador Não Refrigerado Portátil</v>
      </c>
      <c r="TN110" t="str">
        <f ca="1"/>
        <v>Amostrador Refrigerado Fixo</v>
      </c>
      <c r="TO110" t="str">
        <f ca="1"/>
        <v>Amostrador Refrigerado Portátil</v>
      </c>
      <c r="TP110" t="str">
        <f ca="1"/>
        <v>Amostragem Diversos</v>
      </c>
      <c r="TQ110" t="str">
        <f ca="1"/>
        <v>Analisador Diversos</v>
      </c>
      <c r="TR110" t="str">
        <f ca="1"/>
        <v>Analisador Fixo</v>
      </c>
      <c r="TS110" t="str">
        <f ca="1"/>
        <v xml:space="preserve">Analisador Fixo </v>
      </c>
      <c r="TT110" t="str">
        <f ca="1"/>
        <v>Analisador Microbiologico</v>
      </c>
      <c r="TU110" t="str">
        <f ca="1"/>
        <v>Analisador Portátil</v>
      </c>
      <c r="TV110" t="str">
        <f ca="1"/>
        <v xml:space="preserve">Analisador Portátil </v>
      </c>
      <c r="TW110" t="str">
        <f ca="1"/>
        <v>Analisador Portátil Locação</v>
      </c>
      <c r="TX110" t="str">
        <f ca="1"/>
        <v>Aterramento Diversos</v>
      </c>
      <c r="TY110" t="str">
        <f ca="1"/>
        <v>Bomba de Amostragem Fixa</v>
      </c>
      <c r="TZ110" t="str">
        <f ca="1"/>
        <v>BOMBA DE AMOSTRAGEM Fixo</v>
      </c>
      <c r="UA110" t="str">
        <f ca="1"/>
        <v>Bomba de Amostragem Portátil</v>
      </c>
      <c r="UB110" t="str">
        <f ca="1"/>
        <v>Bombeamento Fixo</v>
      </c>
      <c r="UC110" t="str">
        <f ca="1"/>
        <v>Cabeçote/Válvula Extração Metano</v>
      </c>
      <c r="UD110" t="str">
        <f ca="1"/>
        <v>Caixa Separadora Fixo</v>
      </c>
      <c r="UE110" t="str">
        <f ca="1"/>
        <v>Calibração Diversos</v>
      </c>
      <c r="UF110" t="str">
        <f ca="1"/>
        <v>Cinto de Segurança</v>
      </c>
      <c r="UG110" t="str">
        <f ca="1"/>
        <v xml:space="preserve">Cinto de Segurança </v>
      </c>
      <c r="UH110" t="str">
        <f ca="1"/>
        <v>Colorimetro Portátil</v>
      </c>
      <c r="UI110" t="str">
        <f ca="1"/>
        <v>Conjunto Autônomo</v>
      </c>
      <c r="UJ110" t="str">
        <f ca="1"/>
        <v>Cromatógrafo Portátil</v>
      </c>
      <c r="UK110" t="str">
        <f ca="1"/>
        <v>Detector de Incendio Fixo</v>
      </c>
      <c r="UL110" t="str">
        <f ca="1"/>
        <v>Detector Diversos</v>
      </c>
      <c r="UM110" t="str">
        <f ca="1"/>
        <v>Detector Fixo</v>
      </c>
      <c r="UN110" t="str">
        <f ca="1"/>
        <v>Detector Portátil</v>
      </c>
      <c r="UO110" t="str">
        <f ca="1"/>
        <v>Diversos Diversos</v>
      </c>
      <c r="UP110" t="str">
        <f ca="1"/>
        <v>Dosímetro de ruído</v>
      </c>
      <c r="UQ110" t="str">
        <f ca="1"/>
        <v>Elevador de Liquidos Fixo</v>
      </c>
      <c r="UR110" t="str">
        <f ca="1"/>
        <v>Extração Diversos</v>
      </c>
      <c r="US110" t="str">
        <f ca="1"/>
        <v>Filtração Diversos</v>
      </c>
      <c r="UT110" t="str">
        <f ca="1"/>
        <v>Fotometro Portátil</v>
      </c>
      <c r="UU110" t="str">
        <f ca="1"/>
        <v>Guincho</v>
      </c>
      <c r="UV110" t="str">
        <f ca="1"/>
        <v>Impactador de Cascata</v>
      </c>
      <c r="UW110" t="str">
        <f ca="1"/>
        <v>Inativo Inativo</v>
      </c>
      <c r="UX110" t="str">
        <f ca="1"/>
        <v>Locação Diversos</v>
      </c>
      <c r="UY110" t="str">
        <f ca="1"/>
        <v>Medidor de Material Particulado Fixo</v>
      </c>
      <c r="UZ110" t="str">
        <f ca="1"/>
        <v>Medidor de Material Particulado Portátil</v>
      </c>
      <c r="VA110" t="str">
        <f ca="1"/>
        <v>Medidor de Nível de Pressão Sonora</v>
      </c>
      <c r="VB110" t="str">
        <f ca="1"/>
        <v>Medidor de Nivel Diversos</v>
      </c>
      <c r="VC110" t="str">
        <f ca="1"/>
        <v>Medidor de Nivel Fixo</v>
      </c>
      <c r="VD110" t="str">
        <f ca="1"/>
        <v>Medidor de Nivel Portátil</v>
      </c>
      <c r="VE110" t="str">
        <f ca="1"/>
        <v>Medidor de Vazão Argonaut SL</v>
      </c>
      <c r="VF110" t="str">
        <f ca="1"/>
        <v>Medidor de Vazão Fixo</v>
      </c>
      <c r="VG110" t="str">
        <f ca="1"/>
        <v>Medidor de Vazão FlowTracker</v>
      </c>
      <c r="VH110" t="str">
        <f ca="1"/>
        <v>Medidor de Vazão Portátil</v>
      </c>
      <c r="VI110" t="str">
        <f ca="1"/>
        <v>Medidor de Vazão RS5</v>
      </c>
      <c r="VJ110" t="str">
        <f ca="1"/>
        <v>Medidor de Vazão RS6</v>
      </c>
      <c r="VK110" t="str">
        <f ca="1"/>
        <v>Medidor de Vazão RS7</v>
      </c>
      <c r="VL110" t="str">
        <f ca="1"/>
        <v>Medidor de Vazão RS-M10</v>
      </c>
      <c r="VM110" t="str">
        <f ca="1"/>
        <v>Medidor de Vazão RS-M11</v>
      </c>
      <c r="VN110" t="str">
        <f ca="1"/>
        <v>Medidor de Vazão RS-M9</v>
      </c>
      <c r="VO110" t="str">
        <f ca="1"/>
        <v>Medidor de Vazão RS-S5</v>
      </c>
      <c r="VP110" t="str">
        <f ca="1"/>
        <v>Medidor de Vibração Portátil</v>
      </c>
      <c r="VQ110" t="str">
        <f ca="1"/>
        <v>Meteorologia Fixo</v>
      </c>
      <c r="VR110" t="str">
        <f ca="1"/>
        <v>MODFLOW Diversos</v>
      </c>
      <c r="VS110" t="str">
        <f ca="1"/>
        <v>Monitor de Material Particulado</v>
      </c>
      <c r="VT110" t="str">
        <f ca="1"/>
        <v>Monitor de Material Particulado Portátil</v>
      </c>
      <c r="VU110" t="str">
        <f ca="1"/>
        <v>Monitoramento Fixo</v>
      </c>
      <c r="VV110" t="str">
        <f ca="1"/>
        <v>Mosquetão</v>
      </c>
      <c r="VW110" t="str">
        <f ca="1"/>
        <v>Óculos de Proteção</v>
      </c>
      <c r="VX110" t="str">
        <f ca="1"/>
        <v>Outros Diversos</v>
      </c>
      <c r="VY110" t="str">
        <f ca="1"/>
        <v>Painel controlador Diversos</v>
      </c>
      <c r="VZ110" t="str">
        <f ca="1"/>
        <v>Painel controlador Fixo</v>
      </c>
      <c r="WA110" t="str">
        <f ca="1"/>
        <v>Painel controlador Portátil</v>
      </c>
      <c r="WB110" t="str">
        <f ca="1"/>
        <v>Respirador Facial</v>
      </c>
      <c r="WC110" t="str">
        <f ca="1"/>
        <v>Separador de Agua/ Oleo Fixo</v>
      </c>
      <c r="WD110" t="str">
        <f ca="1"/>
        <v>Sistema de Monitoramento de Material Particulado</v>
      </c>
      <c r="WE110" t="str">
        <f ca="1"/>
        <v>Sonda Portátil</v>
      </c>
      <c r="WF110" t="str">
        <f ca="1"/>
        <v xml:space="preserve">Sonda Portátil </v>
      </c>
      <c r="WG110" t="str">
        <f ca="1"/>
        <v>Sonda Serie 6</v>
      </c>
      <c r="WH110" t="str">
        <f ca="1"/>
        <v>Sonda Serie EcoSense</v>
      </c>
      <c r="WI110" t="str">
        <f ca="1"/>
        <v>Sonda Serie EXO</v>
      </c>
      <c r="WJ110" t="str">
        <f ca="1"/>
        <v>Sonda Serie IQ SensorNet</v>
      </c>
      <c r="WK110" t="str">
        <f ca="1"/>
        <v>Sonda Serie Lab &amp; Field</v>
      </c>
      <c r="WL110" t="str">
        <f ca="1"/>
        <v>Sonda Serie MultiLab</v>
      </c>
      <c r="WM110" t="str">
        <f ca="1"/>
        <v>Sonda Serie ODO-RTU</v>
      </c>
      <c r="WN110" t="str">
        <f ca="1"/>
        <v>Sonda Serie Pro</v>
      </c>
      <c r="WO110" t="str">
        <f ca="1"/>
        <v>Sonda Serie ProDigital</v>
      </c>
      <c r="WP110" t="str">
        <f ca="1"/>
        <v>Sonda Serie TruLab</v>
      </c>
      <c r="WQ110" t="str">
        <f ca="1"/>
        <v>Talabarte</v>
      </c>
      <c r="WR110" t="str">
        <f ca="1"/>
        <v>Telemetria Fixo</v>
      </c>
      <c r="WS110" t="str">
        <f ca="1"/>
        <v>TERMAL Fixo</v>
      </c>
      <c r="WT110" t="str">
        <f ca="1"/>
        <v>Transmissão Fixo</v>
      </c>
      <c r="WU110" t="str">
        <f ca="1"/>
        <v>Tratamento Diversos</v>
      </c>
      <c r="WV110" t="str">
        <f ca="1"/>
        <v>Tratamento Fixo</v>
      </c>
      <c r="WW110" t="str">
        <f ca="1"/>
        <v>Travaqueda</v>
      </c>
      <c r="WX110" t="str">
        <f ca="1"/>
        <v>Tripe</v>
      </c>
      <c r="WY110" t="str">
        <f ca="1"/>
        <v>UMR Fixo</v>
      </c>
      <c r="AMO110" cm="1">
        <f t="array" aca="1" ref="AMO110:AXT110" ca="1">IFERROR(TRANSPOSE(_xlfn._xlws.SORT(_xlfn.UNIQUE(_xlfn._xlws.FILTER(cp_subgrupo,(($A110="")+(cp_linha=$A110))*(($B110="")+(cp_grupo=$B110))*(($D110="")+(cp_tipo_mercadoria=$D110))*(($E110="")+(cp_fabricante=$E110)))))),"")</f>
        <v>550</v>
      </c>
      <c r="AMP110">
        <f ca="1"/>
        <v>556</v>
      </c>
      <c r="AMQ110">
        <f ca="1"/>
        <v>6600</v>
      </c>
      <c r="AMR110">
        <f ca="1"/>
        <v>9500</v>
      </c>
      <c r="AMS110">
        <f ca="1"/>
        <v>9800</v>
      </c>
      <c r="AMT110" t="str">
        <f ca="1"/>
        <v>3017M</v>
      </c>
      <c r="AMU110" t="str">
        <f ca="1"/>
        <v>301-ADI</v>
      </c>
      <c r="AMV110" t="str">
        <f ca="1"/>
        <v>301C</v>
      </c>
      <c r="AMW110" t="str">
        <f ca="1"/>
        <v>301-R8</v>
      </c>
      <c r="AMX110" t="str">
        <f ca="1"/>
        <v>4000 series Isco</v>
      </c>
      <c r="AMY110" t="str">
        <f ca="1"/>
        <v xml:space="preserve">Absorvedores </v>
      </c>
      <c r="AMZ110" t="str">
        <f ca="1"/>
        <v>Acessório</v>
      </c>
      <c r="ANA110" t="str">
        <f ca="1"/>
        <v>ADCP</v>
      </c>
      <c r="ANB110" t="str">
        <f ca="1"/>
        <v>ADP</v>
      </c>
      <c r="ANC110" t="str">
        <f ca="1"/>
        <v>ADR 1500</v>
      </c>
      <c r="AND110" t="str">
        <f ca="1"/>
        <v>AIR AWARE</v>
      </c>
      <c r="ANE110" t="str">
        <f ca="1"/>
        <v>Air Striper</v>
      </c>
      <c r="ANF110" t="str">
        <f ca="1"/>
        <v>AIRSCAN</v>
      </c>
      <c r="ANG110" t="str">
        <f ca="1"/>
        <v>Amostrador</v>
      </c>
      <c r="ANH110" t="str">
        <f ca="1"/>
        <v>Anel</v>
      </c>
      <c r="ANI110" t="str">
        <f ca="1"/>
        <v>APEX 2</v>
      </c>
      <c r="ANJ110" t="str">
        <f ca="1"/>
        <v>Argonaut</v>
      </c>
      <c r="ANK110" t="str">
        <f ca="1"/>
        <v>Auto Pump</v>
      </c>
      <c r="ANL110" t="str">
        <f ca="1"/>
        <v>BADGE PLUS</v>
      </c>
      <c r="ANM110" t="str">
        <f ca="1"/>
        <v>Biogas</v>
      </c>
      <c r="ANN110" t="str">
        <f ca="1"/>
        <v>BIOGAS 300</v>
      </c>
      <c r="ANO110" t="str">
        <f ca="1"/>
        <v>BIOGAS 3000</v>
      </c>
      <c r="ANP110" t="str">
        <f ca="1"/>
        <v>BIOGAS 5000</v>
      </c>
      <c r="ANQ110" t="str">
        <f ca="1"/>
        <v>BM25</v>
      </c>
      <c r="ANR110" t="str">
        <f ca="1"/>
        <v>Bomba</v>
      </c>
      <c r="ANS110" t="str">
        <f ca="1"/>
        <v>BW</v>
      </c>
      <c r="ANT110" t="str">
        <f ca="1"/>
        <v xml:space="preserve">BW </v>
      </c>
      <c r="ANU110" t="str">
        <f ca="1"/>
        <v>BW CLIP</v>
      </c>
      <c r="ANV110" t="str">
        <f ca="1"/>
        <v>BW FLEX</v>
      </c>
      <c r="ANW110" t="str">
        <f ca="1"/>
        <v>BW ICON</v>
      </c>
      <c r="ANX110" t="str">
        <f ca="1"/>
        <v>BW SOLO</v>
      </c>
      <c r="ANY110" t="str">
        <f ca="1"/>
        <v>BW ULTRA</v>
      </c>
      <c r="ANZ110" t="str">
        <f ca="1"/>
        <v>C100</v>
      </c>
      <c r="AOA110" t="str">
        <f ca="1"/>
        <v>Cabo</v>
      </c>
      <c r="AOB110" t="str">
        <f ca="1"/>
        <v>Calibração</v>
      </c>
      <c r="AOC110" t="str">
        <f ca="1"/>
        <v>Castaway</v>
      </c>
      <c r="AOD110" t="str">
        <f ca="1"/>
        <v>CEL-24X</v>
      </c>
      <c r="AOE110" t="str">
        <f ca="1"/>
        <v>CEL-35X</v>
      </c>
      <c r="AOF110" t="str">
        <f ca="1"/>
        <v>CEL-62X</v>
      </c>
      <c r="AOG110" t="str">
        <f ca="1"/>
        <v>CEL-63X</v>
      </c>
      <c r="AOH110" t="str">
        <f ca="1"/>
        <v>Certificado</v>
      </c>
      <c r="AOI110" t="str">
        <f ca="1"/>
        <v>CEX300</v>
      </c>
      <c r="AOJ110" t="str">
        <f ca="1"/>
        <v>Chempro</v>
      </c>
      <c r="AOK110" t="str">
        <f ca="1"/>
        <v>Cilindro</v>
      </c>
      <c r="AOL110" t="str">
        <f ca="1"/>
        <v xml:space="preserve">Cinto de Segurança </v>
      </c>
      <c r="AOM110" t="str">
        <f ca="1"/>
        <v>Clean Cell Pro</v>
      </c>
      <c r="AON110" t="str">
        <f ca="1"/>
        <v>CLEANVIEWERGAS</v>
      </c>
      <c r="AOO110" t="str">
        <f ca="1"/>
        <v>CM4</v>
      </c>
      <c r="AOP110" t="str">
        <f ca="1"/>
        <v>CONDUCTIVITY PLUS</v>
      </c>
      <c r="AOQ110" t="str">
        <f ca="1"/>
        <v>CONTADOR DE CICLOS</v>
      </c>
      <c r="AOR110" t="str">
        <f ca="1"/>
        <v>Controlador</v>
      </c>
      <c r="AOS110" t="str">
        <f ca="1"/>
        <v>CTX 300</v>
      </c>
      <c r="AOT110" t="str">
        <f ca="1"/>
        <v>CUB</v>
      </c>
      <c r="AOU110" t="str">
        <f ca="1"/>
        <v>DataLogger</v>
      </c>
      <c r="AOV110" t="str">
        <f ca="1"/>
        <v>DATARAM 4</v>
      </c>
      <c r="AOW110" t="str">
        <f ca="1"/>
        <v>DBADGE 2</v>
      </c>
      <c r="AOX110" t="str">
        <f ca="1"/>
        <v>DBO</v>
      </c>
      <c r="AOY110" t="str">
        <f ca="1"/>
        <v>DIPPER TOUGH</v>
      </c>
      <c r="AOZ110" t="str">
        <f ca="1"/>
        <v>DIPPERLOG</v>
      </c>
      <c r="APA110" t="str">
        <f ca="1"/>
        <v>DIPPER-T</v>
      </c>
      <c r="APB110" t="str">
        <f ca="1"/>
        <v>Display</v>
      </c>
      <c r="APC110" t="str">
        <f ca="1"/>
        <v>Diversos</v>
      </c>
      <c r="APD110" t="str">
        <f ca="1"/>
        <v>DO200</v>
      </c>
      <c r="APE110" t="str">
        <f ca="1"/>
        <v>DURATRACKER</v>
      </c>
      <c r="APF110" t="str">
        <f ca="1"/>
        <v>E3 POINT</v>
      </c>
      <c r="APG110" t="str">
        <f ca="1"/>
        <v>EAGLE</v>
      </c>
      <c r="APH110" t="str">
        <f ca="1"/>
        <v>EC300</v>
      </c>
      <c r="API110" t="str">
        <f ca="1"/>
        <v>EC30A</v>
      </c>
      <c r="APJ110" t="str">
        <f ca="1"/>
        <v>Embarcação</v>
      </c>
      <c r="APK110" t="str">
        <f ca="1"/>
        <v>EmeClean</v>
      </c>
      <c r="APL110" t="str">
        <f ca="1"/>
        <v>Estação</v>
      </c>
      <c r="APM110" t="str">
        <f ca="1"/>
        <v>Estrutura</v>
      </c>
      <c r="APN110" t="str">
        <f ca="1"/>
        <v>EXO</v>
      </c>
      <c r="APO110" t="str">
        <f ca="1"/>
        <v>EXO (Completa)</v>
      </c>
      <c r="APP110" t="str">
        <f ca="1"/>
        <v>EXTREME</v>
      </c>
      <c r="APQ110" t="str">
        <f ca="1"/>
        <v>FALCO</v>
      </c>
      <c r="APR110" t="str">
        <f ca="1"/>
        <v>FAU</v>
      </c>
      <c r="APS110" t="str">
        <f ca="1"/>
        <v>Ferramental</v>
      </c>
      <c r="APT110" t="str">
        <f ca="1"/>
        <v>Filtro</v>
      </c>
      <c r="APU110" t="str">
        <f ca="1"/>
        <v>FIREPRO</v>
      </c>
      <c r="APV110" t="str">
        <f ca="1"/>
        <v>FlowTracker</v>
      </c>
      <c r="APW110" t="str">
        <f ca="1"/>
        <v>FROG</v>
      </c>
      <c r="APX110" t="str">
        <f ca="1"/>
        <v>FS20X</v>
      </c>
      <c r="APY110" t="str">
        <f ca="1"/>
        <v>FS-20X</v>
      </c>
      <c r="APZ110" t="str">
        <f ca="1"/>
        <v>FS24X</v>
      </c>
      <c r="AQA110" t="str">
        <f ca="1"/>
        <v>FSL100</v>
      </c>
      <c r="AQB110" t="str">
        <f ca="1"/>
        <v>FSX</v>
      </c>
      <c r="AQC110" t="str">
        <f ca="1"/>
        <v>G100</v>
      </c>
      <c r="AQD110" t="str">
        <f ca="1"/>
        <v>G110</v>
      </c>
      <c r="AQE110" t="str">
        <f ca="1"/>
        <v>G200</v>
      </c>
      <c r="AQF110" t="str">
        <f ca="1"/>
        <v>GA 3000</v>
      </c>
      <c r="AQG110" t="str">
        <f ca="1"/>
        <v>GA 5000</v>
      </c>
      <c r="AQH110" t="str">
        <f ca="1"/>
        <v>GASCARD</v>
      </c>
      <c r="AQI110" t="str">
        <f ca="1"/>
        <v>GASCEHCK G</v>
      </c>
      <c r="AQJ110" t="str">
        <f ca="1"/>
        <v>Gascheck</v>
      </c>
      <c r="AQK110" t="str">
        <f ca="1"/>
        <v>GASCHECK 3000</v>
      </c>
      <c r="AQL110" t="str">
        <f ca="1"/>
        <v>GASCHECK 5000</v>
      </c>
      <c r="AQM110" t="str">
        <f ca="1"/>
        <v>GASCHECK 6000</v>
      </c>
      <c r="AQN110" t="str">
        <f ca="1"/>
        <v>GASCHECK G</v>
      </c>
      <c r="AQO110" t="str">
        <f ca="1"/>
        <v>GASCHECK P1</v>
      </c>
      <c r="AQP110" t="str">
        <f ca="1"/>
        <v>GASPOINT</v>
      </c>
      <c r="AQQ110" t="str">
        <f ca="1"/>
        <v>GATEWAY</v>
      </c>
      <c r="AQR110" t="str">
        <f ca="1"/>
        <v>GEM</v>
      </c>
      <c r="AQS110" t="str">
        <f ca="1"/>
        <v>GEM 2000</v>
      </c>
      <c r="AQT110" t="str">
        <f ca="1"/>
        <v>GEM 5000</v>
      </c>
      <c r="AQU110" t="str">
        <f ca="1"/>
        <v>GEM/GA/BIOGAS 5000</v>
      </c>
      <c r="AQV110" t="str">
        <f ca="1"/>
        <v>GeneCount</v>
      </c>
      <c r="AQW110" t="str">
        <f ca="1"/>
        <v>GENIE</v>
      </c>
      <c r="AQX110" t="str">
        <f ca="1"/>
        <v>Guardian</v>
      </c>
      <c r="AQY110" t="str">
        <f ca="1"/>
        <v>GUARDIAN 2</v>
      </c>
      <c r="AQZ110" t="str">
        <f ca="1"/>
        <v>H.OIL</v>
      </c>
      <c r="ARA110" t="str">
        <f ca="1"/>
        <v>HA20</v>
      </c>
      <c r="ARB110" t="str">
        <f ca="1"/>
        <v>HA40</v>
      </c>
      <c r="ARC110" t="str">
        <f ca="1"/>
        <v>HA-71</v>
      </c>
      <c r="ARD110" t="str">
        <f ca="1"/>
        <v>HA-72</v>
      </c>
      <c r="ARE110" t="str">
        <f ca="1"/>
        <v>HAVEX</v>
      </c>
      <c r="ARF110" t="str">
        <f ca="1"/>
        <v>HON</v>
      </c>
      <c r="ARG110" t="str">
        <f ca="1"/>
        <v>HON TITAN</v>
      </c>
      <c r="ARH110" t="str">
        <f ca="1"/>
        <v>Hora Técnica</v>
      </c>
      <c r="ARI110" t="str">
        <f ca="1"/>
        <v>IAQ POINT 2</v>
      </c>
      <c r="ARJ110" t="str">
        <f ca="1"/>
        <v>IMPACT PRO</v>
      </c>
      <c r="ARK110" t="str">
        <f ca="1"/>
        <v>Inativo</v>
      </c>
      <c r="ARL110" t="str">
        <f ca="1"/>
        <v>INNOVA</v>
      </c>
      <c r="ARM110" t="str">
        <f ca="1"/>
        <v>Instalação</v>
      </c>
      <c r="ARN110" t="str">
        <f ca="1"/>
        <v>INTELLIDOX</v>
      </c>
      <c r="ARO110" t="str">
        <f ca="1"/>
        <v>IQ PIPE</v>
      </c>
      <c r="ARP110" t="str">
        <f ca="1"/>
        <v>IQ PLUS</v>
      </c>
      <c r="ARQ110" t="str">
        <f ca="1"/>
        <v>IQ Standard</v>
      </c>
      <c r="ARR110" t="str">
        <f ca="1"/>
        <v>ITRANS</v>
      </c>
      <c r="ARS110" t="str">
        <f ca="1"/>
        <v>JES-301</v>
      </c>
      <c r="ART110" t="str">
        <f ca="1"/>
        <v>JFID</v>
      </c>
      <c r="ARU110" t="str">
        <f ca="1"/>
        <v>JH3E</v>
      </c>
      <c r="ARV110" t="str">
        <f ca="1"/>
        <v>JSP-87</v>
      </c>
      <c r="ARW110" t="str">
        <f ca="1"/>
        <v>JSP-89</v>
      </c>
      <c r="ARX110" t="str">
        <f ca="1"/>
        <v>L360</v>
      </c>
      <c r="ARY110" t="str">
        <f ca="1"/>
        <v>LEAKCHECK P1</v>
      </c>
      <c r="ARZ110" t="str">
        <f ca="1"/>
        <v>LEAKMATE</v>
      </c>
      <c r="ASA110" t="str">
        <f ca="1"/>
        <v>Locação</v>
      </c>
      <c r="ASB110" t="str">
        <f ca="1"/>
        <v>Luminometro</v>
      </c>
      <c r="ASC110" t="str">
        <f ca="1"/>
        <v>M10</v>
      </c>
      <c r="ASD110" t="str">
        <f ca="1"/>
        <v>M11</v>
      </c>
      <c r="ASE110" t="str">
        <f ca="1"/>
        <v>M9</v>
      </c>
      <c r="ASF110" t="str">
        <f ca="1"/>
        <v>MAGFLUX</v>
      </c>
      <c r="ASG110" t="str">
        <f ca="1"/>
        <v>Maleta</v>
      </c>
      <c r="ASH110" t="str">
        <f ca="1"/>
        <v>MANHANDLER</v>
      </c>
      <c r="ASI110" t="str">
        <f ca="1"/>
        <v>MANNING</v>
      </c>
      <c r="ASJ110" t="str">
        <f ca="1"/>
        <v>Manta</v>
      </c>
      <c r="ASK110" t="str">
        <f ca="1"/>
        <v>Manta OWS</v>
      </c>
      <c r="ASL110" t="str">
        <f ca="1"/>
        <v>MARPLE</v>
      </c>
      <c r="ASM110" t="str">
        <f ca="1"/>
        <v>MAX XT</v>
      </c>
      <c r="ASN110" t="str">
        <f ca="1"/>
        <v>Metalyser</v>
      </c>
      <c r="ASO110" t="str">
        <f ca="1"/>
        <v>METREX</v>
      </c>
      <c r="ASP110" t="str">
        <f ca="1"/>
        <v>MGD</v>
      </c>
      <c r="ASQ110" t="str">
        <f ca="1"/>
        <v>MICRO 5</v>
      </c>
      <c r="ASR110" t="str">
        <f ca="1"/>
        <v>MicroADV</v>
      </c>
      <c r="ASS110" t="str">
        <f ca="1"/>
        <v>MICROCLIP</v>
      </c>
      <c r="AST110" t="str">
        <f ca="1"/>
        <v>MICRODOCK</v>
      </c>
      <c r="ASU110" t="str">
        <f ca="1"/>
        <v>MICRODUST</v>
      </c>
      <c r="ASV110" t="str">
        <f ca="1"/>
        <v>MIDAS</v>
      </c>
      <c r="ASW110" t="str">
        <f ca="1"/>
        <v>MILLER</v>
      </c>
      <c r="ASX110" t="str">
        <f ca="1"/>
        <v>MIRAN</v>
      </c>
      <c r="ASY110" t="str">
        <f ca="1"/>
        <v>MKII</v>
      </c>
      <c r="ASZ110" t="str">
        <f ca="1"/>
        <v>Moden</v>
      </c>
      <c r="ATA110" t="str">
        <f ca="1"/>
        <v>Mosquetão</v>
      </c>
      <c r="ATB110" t="str">
        <f ca="1"/>
        <v>MP10</v>
      </c>
      <c r="ATC110" t="str">
        <f ca="1"/>
        <v>MP15</v>
      </c>
      <c r="ATD110" t="str">
        <f ca="1"/>
        <v>MP20</v>
      </c>
      <c r="ATE110" t="str">
        <f ca="1"/>
        <v>MP30</v>
      </c>
      <c r="ATF110" t="str">
        <f ca="1"/>
        <v>MP50</v>
      </c>
      <c r="ATG110" t="str">
        <f ca="1"/>
        <v>MPD</v>
      </c>
      <c r="ATH110" t="str">
        <f ca="1"/>
        <v>MULTILAB</v>
      </c>
      <c r="ATI110" t="str">
        <f ca="1"/>
        <v>MV02</v>
      </c>
      <c r="ATJ110" t="str">
        <f ca="1"/>
        <v>MV03</v>
      </c>
      <c r="ATK110" t="str">
        <f ca="1"/>
        <v>MVI</v>
      </c>
      <c r="ATL110" t="str">
        <f ca="1"/>
        <v>MX4</v>
      </c>
      <c r="ATM110" t="str">
        <f ca="1"/>
        <v>MX6</v>
      </c>
      <c r="ATN110" t="str">
        <f ca="1"/>
        <v>NDP - 25 BAN</v>
      </c>
      <c r="ATO110" t="str">
        <f ca="1"/>
        <v>Numatic</v>
      </c>
      <c r="ATP110" t="str">
        <f ca="1"/>
        <v>ODO200</v>
      </c>
      <c r="ATQ110" t="str">
        <f ca="1"/>
        <v>OELD</v>
      </c>
      <c r="ATR110" t="str">
        <f ca="1"/>
        <v>OLCT</v>
      </c>
      <c r="ATS110" t="str">
        <f ca="1"/>
        <v>OPTI-FIT</v>
      </c>
      <c r="ATT110" t="str">
        <f ca="1"/>
        <v>OPTIMA PLUS</v>
      </c>
      <c r="ATU110" t="str">
        <f ca="1"/>
        <v>Outros</v>
      </c>
      <c r="ATV110" t="str">
        <f ca="1"/>
        <v>OWS</v>
      </c>
      <c r="ATW110" t="str">
        <f ca="1"/>
        <v>Painel</v>
      </c>
      <c r="ATX110" t="str">
        <f ca="1"/>
        <v>Painel de Controle</v>
      </c>
      <c r="ATY110" t="str">
        <f ca="1"/>
        <v>Painel Solar</v>
      </c>
      <c r="ATZ110" t="str">
        <f ca="1"/>
        <v>PANTHER</v>
      </c>
      <c r="AUA110" t="str">
        <f ca="1"/>
        <v>PCM</v>
      </c>
      <c r="AUB110" t="str">
        <f ca="1"/>
        <v>PDR1500</v>
      </c>
      <c r="AUC110" t="str">
        <f ca="1"/>
        <v>PH100</v>
      </c>
      <c r="AUD110" t="str">
        <f ca="1"/>
        <v>PHD6</v>
      </c>
      <c r="AUE110" t="str">
        <f ca="1"/>
        <v>PHOCHECK 1000</v>
      </c>
      <c r="AUF110" t="str">
        <f ca="1"/>
        <v>PHOCHECK 3000</v>
      </c>
      <c r="AUG110" t="str">
        <f ca="1"/>
        <v>Pro Plus</v>
      </c>
      <c r="AUH110" t="str">
        <f ca="1"/>
        <v>Pro Quattro</v>
      </c>
      <c r="AUI110" t="str">
        <f ca="1"/>
        <v>PRO10</v>
      </c>
      <c r="AUJ110" t="str">
        <f ca="1"/>
        <v>PRO1020</v>
      </c>
      <c r="AUK110" t="str">
        <f ca="1"/>
        <v>PRO1030</v>
      </c>
      <c r="AUL110" t="str">
        <f ca="1"/>
        <v>PRO20</v>
      </c>
      <c r="AUM110" t="str">
        <f ca="1"/>
        <v>PRO2030</v>
      </c>
      <c r="AUN110" t="str">
        <f ca="1"/>
        <v>PRO30</v>
      </c>
      <c r="AUO110" t="str">
        <f ca="1"/>
        <v>PRODO</v>
      </c>
      <c r="AUP110" t="str">
        <f ca="1"/>
        <v>ProDss</v>
      </c>
      <c r="AUQ110" t="str">
        <f ca="1"/>
        <v>PROSOLO</v>
      </c>
      <c r="AUR110" t="str">
        <f ca="1"/>
        <v>PROSWAP</v>
      </c>
      <c r="AUS110" t="str">
        <f ca="1"/>
        <v>PT100</v>
      </c>
      <c r="AUT110" t="str">
        <f ca="1"/>
        <v>QRAE 3</v>
      </c>
      <c r="AUU110" t="str">
        <f ca="1"/>
        <v>QRAE3</v>
      </c>
      <c r="AUV110" t="str">
        <f ca="1"/>
        <v>QUATTRO</v>
      </c>
      <c r="AUW110" t="str">
        <f ca="1"/>
        <v>Quimico</v>
      </c>
      <c r="AUX110" t="str">
        <f ca="1"/>
        <v>RAEGUARD</v>
      </c>
      <c r="AUY110" t="str">
        <f ca="1"/>
        <v>Reagente</v>
      </c>
      <c r="AUZ110" t="str">
        <f ca="1"/>
        <v>Reforma</v>
      </c>
      <c r="AVA110" t="str">
        <f ca="1"/>
        <v>REMOX</v>
      </c>
      <c r="AVB110" t="str">
        <f ca="1"/>
        <v>RIG RAT</v>
      </c>
      <c r="AVC110" t="str">
        <f ca="1"/>
        <v>RIKEN KEIKE</v>
      </c>
      <c r="AVD110" t="str">
        <f ca="1"/>
        <v>RS5</v>
      </c>
      <c r="AVE110" t="str">
        <f ca="1"/>
        <v>RS6</v>
      </c>
      <c r="AVF110" t="str">
        <f ca="1"/>
        <v>RS7</v>
      </c>
      <c r="AVG110" t="str">
        <f ca="1"/>
        <v>SAGE RIO</v>
      </c>
      <c r="AVH110" t="str">
        <f ca="1"/>
        <v>Sample Pro</v>
      </c>
      <c r="AVI110" t="str">
        <f ca="1"/>
        <v>SAMPLEASE</v>
      </c>
      <c r="AVJ110" t="str">
        <f ca="1"/>
        <v>SC</v>
      </c>
      <c r="AVK110" t="str">
        <f ca="1"/>
        <v>SCORPION</v>
      </c>
      <c r="AVL110" t="str">
        <f ca="1"/>
        <v>SEARCHLINE</v>
      </c>
      <c r="AVM110" t="str">
        <f ca="1"/>
        <v>SENSEPOINT</v>
      </c>
      <c r="AVN110" t="str">
        <f ca="1"/>
        <v>Sensor</v>
      </c>
      <c r="AVO110" t="str">
        <f ca="1"/>
        <v>SERIE BW</v>
      </c>
      <c r="AVP110" t="str">
        <f ca="1"/>
        <v>SERIE6</v>
      </c>
      <c r="AVQ110" t="str">
        <f ca="1"/>
        <v>SHAKETEST</v>
      </c>
      <c r="AVR110" t="str">
        <f ca="1"/>
        <v>SHARPEYE</v>
      </c>
      <c r="AVS110" t="str">
        <f ca="1"/>
        <v>Signature</v>
      </c>
      <c r="AVT110" t="str">
        <f ca="1"/>
        <v>Sistema</v>
      </c>
      <c r="AVU110" t="str">
        <f ca="1"/>
        <v>Skimmer</v>
      </c>
      <c r="AVV110" t="str">
        <f ca="1"/>
        <v>SKINNY DIPPER</v>
      </c>
      <c r="AVW110" t="str">
        <f ca="1"/>
        <v>SM.OIL</v>
      </c>
      <c r="AVX110" t="str">
        <f ca="1"/>
        <v>Software</v>
      </c>
      <c r="AVY110" t="str">
        <f ca="1"/>
        <v>Solução</v>
      </c>
      <c r="AVZ110" t="str">
        <f ca="1"/>
        <v>Sonda RTU</v>
      </c>
      <c r="AWA110" t="str">
        <f ca="1"/>
        <v>SOS-4-003</v>
      </c>
      <c r="AWB110" t="str">
        <f ca="1"/>
        <v>SPERIAN</v>
      </c>
      <c r="AWC110" t="str">
        <f ca="1"/>
        <v>SPM FLEX</v>
      </c>
      <c r="AWD110" t="str">
        <f ca="1"/>
        <v>T8000</v>
      </c>
      <c r="AWE110" t="str">
        <f ca="1"/>
        <v>TadLar Bag</v>
      </c>
      <c r="AWF110" t="str">
        <f ca="1"/>
        <v>TERMAL</v>
      </c>
      <c r="AWG110" t="str">
        <f ca="1"/>
        <v>Termovelocimétrico</v>
      </c>
      <c r="AWH110" t="str">
        <f ca="1"/>
        <v>TIGER</v>
      </c>
      <c r="AWI110" t="str">
        <f ca="1"/>
        <v>TITAN</v>
      </c>
      <c r="AWJ110" t="str">
        <f ca="1"/>
        <v>TITAN 2</v>
      </c>
      <c r="AWK110" t="str">
        <f ca="1"/>
        <v>TOP TRACK</v>
      </c>
      <c r="AWL110" t="str">
        <f ca="1"/>
        <v>TOUCHPOINT</v>
      </c>
      <c r="AWM110" t="str">
        <f ca="1"/>
        <v>Transdutor</v>
      </c>
      <c r="AWN110" t="str">
        <f ca="1"/>
        <v>Transmissor</v>
      </c>
      <c r="AWO110" t="str">
        <f ca="1"/>
        <v>Treinamento</v>
      </c>
      <c r="AWP110" t="str">
        <f ca="1"/>
        <v>TruLab</v>
      </c>
      <c r="AWQ110" t="str">
        <f ca="1"/>
        <v>TVA</v>
      </c>
      <c r="AWR110" t="str">
        <f ca="1"/>
        <v xml:space="preserve">TVA </v>
      </c>
      <c r="AWS110" t="str">
        <f ca="1"/>
        <v>TVA 1000B</v>
      </c>
      <c r="AWT110" t="str">
        <f ca="1"/>
        <v>TVA 2020</v>
      </c>
      <c r="AWU110" t="str">
        <f ca="1"/>
        <v>TVOC</v>
      </c>
      <c r="AWV110" t="str">
        <f ca="1"/>
        <v>TX1</v>
      </c>
      <c r="AWW110" t="str">
        <f ca="1"/>
        <v>UMR</v>
      </c>
      <c r="AWX110" t="str">
        <f ca="1"/>
        <v>UVEX</v>
      </c>
      <c r="AWY110" t="str">
        <f ca="1"/>
        <v>Vapor pin/ Clean</v>
      </c>
      <c r="AWZ110" t="str">
        <f ca="1"/>
        <v>WATER TAPE</v>
      </c>
      <c r="AXA110" t="str">
        <f ca="1"/>
        <v>WELLHEAD</v>
      </c>
      <c r="AXB110" t="str">
        <f ca="1"/>
        <v>WellTape</v>
      </c>
      <c r="AXC110" t="str">
        <f ca="1"/>
        <v>WX16</v>
      </c>
      <c r="AXD110" t="str">
        <f ca="1"/>
        <v>WX4</v>
      </c>
      <c r="AXE110" t="str">
        <f ca="1"/>
        <v>WX64</v>
      </c>
      <c r="AXF110" t="str">
        <f ca="1"/>
        <v>XCD</v>
      </c>
      <c r="AXG110" t="str">
        <f ca="1"/>
        <v>XCL</v>
      </c>
      <c r="AXH110" t="str">
        <f ca="1"/>
        <v>XNX</v>
      </c>
      <c r="AXI110" t="str">
        <f ca="1"/>
        <v>XPIS</v>
      </c>
      <c r="AXJ110" t="str">
        <f ca="1"/>
        <v>XPV</v>
      </c>
      <c r="AXK110" t="str">
        <f ca="1"/>
        <v>XRL</v>
      </c>
      <c r="AXL110" t="str">
        <f ca="1"/>
        <v>YSI30</v>
      </c>
      <c r="AXM110" t="str">
        <f ca="1"/>
        <v>YSI3100</v>
      </c>
      <c r="AXN110" t="str">
        <f ca="1"/>
        <v>YSI3200</v>
      </c>
      <c r="AXO110" t="str">
        <f ca="1"/>
        <v>YSI5000</v>
      </c>
      <c r="AXP110" t="str">
        <f ca="1"/>
        <v>YSI5100</v>
      </c>
      <c r="AXQ110" t="str">
        <f ca="1"/>
        <v>YSI55</v>
      </c>
      <c r="AXR110" t="str">
        <f ca="1"/>
        <v>YSI60</v>
      </c>
      <c r="AXS110" t="str">
        <f ca="1"/>
        <v>YSI85</v>
      </c>
      <c r="AXT110" t="str">
        <f ca="1"/>
        <v>ZAREBA</v>
      </c>
      <c r="BFU110" t="str" cm="1">
        <f t="array" aca="1" ref="BFU110:BGA110" ca="1">IFERROR(TRANSPOSE(_xlfn._xlws.SORT(_xlfn.UNIQUE(_xlfn._xlws.FILTER(cp_tipo_mercadoria,(($A110="")+(cp_linha=$A110))*(($B110="")+(cp_grupo=$B110))*(($C110="")+(cp_subgrupo=$C110))*(($E110="")+(cp_fabricante=$E110)))))),"")</f>
        <v>Acessório</v>
      </c>
      <c r="BFV110" t="str">
        <f ca="1"/>
        <v>Acessório/Reposição</v>
      </c>
      <c r="BFW110" t="str">
        <f ca="1"/>
        <v>Inativo</v>
      </c>
      <c r="BFX110" t="str">
        <f ca="1"/>
        <v>Insumo</v>
      </c>
      <c r="BFY110" t="str">
        <f ca="1"/>
        <v>Produto</v>
      </c>
      <c r="BFZ110" t="str">
        <f ca="1"/>
        <v>Reposição</v>
      </c>
      <c r="BGA110" t="str">
        <f ca="1"/>
        <v>Serviço</v>
      </c>
      <c r="BZA110" t="str" cm="1">
        <f t="array" aca="1" ref="BZA110:CAZ110" ca="1">IFERROR(TRANSPOSE(_xlfn._xlws.SORT(_xlfn.UNIQUE(_xlfn._xlws.FILTER(cp_fabricante,(($A110="")+(cp_linha=$A110))*(($B110="")+(cp_grupo=$B110))*(($C110="")+(cp_subgrupo=$C110))*(($D110="")+(cp_tipo_mercadoria=$D110)))))),"")</f>
        <v>ABK</v>
      </c>
      <c r="BZB110" t="str">
        <f ca="1"/>
        <v>AGT</v>
      </c>
      <c r="BZC110" t="str">
        <f ca="1"/>
        <v>Air Liquide</v>
      </c>
      <c r="BZD110" t="str">
        <f ca="1"/>
        <v>AMBIENTAL</v>
      </c>
      <c r="BZE110" t="str">
        <f ca="1"/>
        <v>AMS</v>
      </c>
      <c r="BZF110" t="str">
        <f ca="1"/>
        <v>Campbell</v>
      </c>
      <c r="BZG110" t="str">
        <f ca="1"/>
        <v>CASELLA</v>
      </c>
      <c r="BZH110" t="str">
        <f ca="1"/>
        <v>CHP</v>
      </c>
      <c r="BZI110" t="str">
        <f ca="1"/>
        <v>Clean</v>
      </c>
      <c r="BZJ110" t="str">
        <f ca="1"/>
        <v>COPPI</v>
      </c>
      <c r="BZK110" t="str">
        <f ca="1"/>
        <v>Coregas</v>
      </c>
      <c r="BZL110" t="str">
        <f ca="1"/>
        <v>DFT</v>
      </c>
      <c r="BZM110" t="str">
        <f ca="1"/>
        <v>DPUNION</v>
      </c>
      <c r="BZN110" t="str">
        <f ca="1"/>
        <v>EDINBURG</v>
      </c>
      <c r="BZO110" t="str">
        <f ca="1"/>
        <v>EMEC</v>
      </c>
      <c r="BZP110" t="str">
        <f ca="1"/>
        <v>EN NOVATIVE</v>
      </c>
      <c r="BZQ110" t="str">
        <f ca="1"/>
        <v>environics</v>
      </c>
      <c r="BZR110" t="str">
        <f ca="1"/>
        <v>EON</v>
      </c>
      <c r="BZS110" t="str">
        <f ca="1"/>
        <v>ESS</v>
      </c>
      <c r="BZT110" t="str">
        <f ca="1"/>
        <v>Fabricante</v>
      </c>
      <c r="BZU110" t="str">
        <f ca="1"/>
        <v>Global Water</v>
      </c>
      <c r="BZV110" t="str">
        <f ca="1"/>
        <v>GRACO</v>
      </c>
      <c r="BZW110" t="str">
        <f ca="1"/>
        <v>HER</v>
      </c>
      <c r="BZX110" t="str">
        <f ca="1"/>
        <v>HISCO</v>
      </c>
      <c r="BZY110" t="str">
        <f ca="1"/>
        <v>HON</v>
      </c>
      <c r="BZZ110" t="str">
        <f ca="1"/>
        <v>Inativo</v>
      </c>
      <c r="CAA110" t="str">
        <f ca="1"/>
        <v>Industrial</v>
      </c>
      <c r="CAB110" t="str">
        <f ca="1"/>
        <v>ION</v>
      </c>
      <c r="CAC110" t="str">
        <f ca="1"/>
        <v>ISCO</v>
      </c>
      <c r="CAD110" t="str">
        <f ca="1"/>
        <v>JCT</v>
      </c>
      <c r="CAE110" t="str">
        <f ca="1"/>
        <v>LINDE</v>
      </c>
      <c r="CAF110" t="str">
        <f ca="1"/>
        <v>Luminutra</v>
      </c>
      <c r="CAG110" t="str">
        <f ca="1"/>
        <v>MJK</v>
      </c>
      <c r="CAH110" t="str">
        <f ca="1"/>
        <v>NIVELCO</v>
      </c>
      <c r="CAI110" t="str">
        <f ca="1"/>
        <v>NOVALINX</v>
      </c>
      <c r="CAJ110" t="str">
        <f ca="1"/>
        <v>Oceanalpha</v>
      </c>
      <c r="CAK110" t="str">
        <f ca="1"/>
        <v>QED</v>
      </c>
      <c r="CAL110" t="str">
        <f ca="1"/>
        <v>RADIONDETECTION</v>
      </c>
      <c r="CAM110" t="str">
        <f ca="1"/>
        <v>RDI</v>
      </c>
      <c r="CAN110" t="str">
        <f ca="1"/>
        <v>Regenesis</v>
      </c>
      <c r="CAO110" t="str">
        <f ca="1"/>
        <v>RIKA</v>
      </c>
      <c r="CAP110" t="str">
        <f ca="1"/>
        <v>SF</v>
      </c>
      <c r="CAQ110" t="str">
        <f ca="1"/>
        <v>SHANGHAI</v>
      </c>
      <c r="CAR110" t="str">
        <f ca="1"/>
        <v>SON</v>
      </c>
      <c r="CAS110" t="str">
        <f ca="1"/>
        <v>TDS</v>
      </c>
      <c r="CAT110" t="str">
        <f ca="1"/>
        <v>Thermo</v>
      </c>
      <c r="CAU110" t="str">
        <f ca="1"/>
        <v>Trace2o</v>
      </c>
      <c r="CAV110" t="str">
        <f ca="1"/>
        <v>VAPOR PIN</v>
      </c>
      <c r="CAW110" t="str">
        <f ca="1"/>
        <v>waterloo</v>
      </c>
      <c r="CAX110" t="str">
        <f ca="1"/>
        <v>White</v>
      </c>
      <c r="CAY110" t="str">
        <f ca="1"/>
        <v>YSI</v>
      </c>
      <c r="CAZ110">
        <f ca="1"/>
        <v>0</v>
      </c>
      <c r="CSG110" t="str" cm="1">
        <f t="array" aca="1" ref="CSG110:CSN110" ca="1">IFERROR(TRANSPOSE(_xlfn._xlws.SORT(_xlfn.UNIQUE(IF($H110="",cg_nome_cargo,_xlfn._xlws.FILTER(cb_cargo,cb_nome=$H110))))),"")</f>
        <v>Consultor Externo</v>
      </c>
      <c r="CSH110" t="str">
        <f ca="1"/>
        <v>Consultor Interno</v>
      </c>
      <c r="CSI110" t="str">
        <f ca="1"/>
        <v>Coordenador</v>
      </c>
      <c r="CSJ110" t="str">
        <f ca="1"/>
        <v>Diretor</v>
      </c>
      <c r="CSK110" t="str">
        <f ca="1"/>
        <v>Gerente Geral</v>
      </c>
      <c r="CSL110" t="str">
        <f ca="1"/>
        <v>Gerente Linha</v>
      </c>
      <c r="CSM110" t="str">
        <f ca="1"/>
        <v>Representante Comercial</v>
      </c>
      <c r="CSN110" t="str">
        <f ca="1"/>
        <v>Supervisor</v>
      </c>
      <c r="DLM110" t="str" cm="1">
        <f t="array" aca="1" ref="DLM110:DMC110" ca="1">IFERROR(TRANSPOSE(_xlfn._xlws.SORT(IF($G110="",cb_nome,_xlfn._xlws.FILTER(cb_nome,cb_cargo=$G110)))),"")</f>
        <v>Alessandro Cappi</v>
      </c>
      <c r="DLN110" t="str">
        <f ca="1"/>
        <v>Ana Marcelino</v>
      </c>
      <c r="DLO110" t="str">
        <f ca="1"/>
        <v>André Camargo</v>
      </c>
      <c r="DLP110" t="str">
        <f ca="1"/>
        <v>André Caramello</v>
      </c>
      <c r="DLQ110" t="str">
        <f ca="1"/>
        <v>Andrey Andrade</v>
      </c>
      <c r="DLR110" t="str">
        <f ca="1"/>
        <v>Antônio Rosa</v>
      </c>
      <c r="DLS110" t="str">
        <f ca="1"/>
        <v>Dener Martins</v>
      </c>
      <c r="DLT110" t="str">
        <f ca="1"/>
        <v>Fábio</v>
      </c>
      <c r="DLU110" t="str">
        <f ca="1"/>
        <v>Mateus Machado</v>
      </c>
      <c r="DLV110" t="str">
        <f ca="1"/>
        <v>Neimar</v>
      </c>
      <c r="DLW110" t="str">
        <f ca="1"/>
        <v>Paulo Negrão</v>
      </c>
      <c r="DLX110" t="str">
        <f ca="1"/>
        <v>Rafaela</v>
      </c>
      <c r="DLY110" t="str">
        <f ca="1"/>
        <v>Rosana</v>
      </c>
      <c r="DLZ110" t="str">
        <f ca="1"/>
        <v>Rosilene</v>
      </c>
      <c r="DMA110" t="str">
        <f ca="1"/>
        <v>Samanta</v>
      </c>
      <c r="DMB110" t="str">
        <f ca="1"/>
        <v>Simone</v>
      </c>
      <c r="DMC110" t="str">
        <f ca="1"/>
        <v>Valmir</v>
      </c>
    </row>
    <row r="111" spans="29:623 1029:3045" x14ac:dyDescent="0.25">
      <c r="AC111" t="str" cm="1">
        <f t="array" aca="1" ref="AC111:AH111" ca="1">IFERROR(TRANSPOSE(_xlfn._xlws.SORT(_xlfn.UNIQUE(_xlfn._xlws.FILTER(cp_linha,(($B111="")+(cp_grupo=$B111))*(($C111="")+(cp_subgrupo=$C111))*(($D111="")+(cp_tipo_mercadoria=$D111))*(($E111="")+(cp_fabricante=$E111)))))),"")</f>
        <v>Detecção e Processos de Gases</v>
      </c>
      <c r="AD111" t="str">
        <f ca="1"/>
        <v>Diversos</v>
      </c>
      <c r="AE111" t="str">
        <f ca="1"/>
        <v>Inativo</v>
      </c>
      <c r="AF111" t="str">
        <f ca="1"/>
        <v>Locação</v>
      </c>
      <c r="AG111" t="str">
        <f ca="1"/>
        <v>Recursos Hídricos</v>
      </c>
      <c r="AH111" t="str">
        <f ca="1"/>
        <v>Remediação</v>
      </c>
      <c r="TI111" t="str" cm="1">
        <f t="array" aca="1" ref="TI111:WY111" ca="1">IFERROR(TRANSPOSE(_xlfn._xlws.SORT(_xlfn.UNIQUE(_xlfn._xlws.FILTER(cp_grupo,(($A111="")+(cp_linha=$A111))*(($C111="")+(cp_subgrupo=$C111))*(($D111="")+(cp_tipo_mercadoria=$D111))*(($E111="")+(cp_fabricante=$E111)))))),"")</f>
        <v>Absorvedores</v>
      </c>
      <c r="TJ111" t="str">
        <f ca="1"/>
        <v>Alimentação Eletrico</v>
      </c>
      <c r="TK111" t="str">
        <f ca="1"/>
        <v>Alimentação Solar</v>
      </c>
      <c r="TL111" t="str">
        <f ca="1"/>
        <v>Amostrador Diversos</v>
      </c>
      <c r="TM111" t="str">
        <f ca="1"/>
        <v>Amostrador Não Refrigerado Portátil</v>
      </c>
      <c r="TN111" t="str">
        <f ca="1"/>
        <v>Amostrador Refrigerado Fixo</v>
      </c>
      <c r="TO111" t="str">
        <f ca="1"/>
        <v>Amostrador Refrigerado Portátil</v>
      </c>
      <c r="TP111" t="str">
        <f ca="1"/>
        <v>Amostragem Diversos</v>
      </c>
      <c r="TQ111" t="str">
        <f ca="1"/>
        <v>Analisador Diversos</v>
      </c>
      <c r="TR111" t="str">
        <f ca="1"/>
        <v>Analisador Fixo</v>
      </c>
      <c r="TS111" t="str">
        <f ca="1"/>
        <v xml:space="preserve">Analisador Fixo </v>
      </c>
      <c r="TT111" t="str">
        <f ca="1"/>
        <v>Analisador Microbiologico</v>
      </c>
      <c r="TU111" t="str">
        <f ca="1"/>
        <v>Analisador Portátil</v>
      </c>
      <c r="TV111" t="str">
        <f ca="1"/>
        <v xml:space="preserve">Analisador Portátil </v>
      </c>
      <c r="TW111" t="str">
        <f ca="1"/>
        <v>Analisador Portátil Locação</v>
      </c>
      <c r="TX111" t="str">
        <f ca="1"/>
        <v>Aterramento Diversos</v>
      </c>
      <c r="TY111" t="str">
        <f ca="1"/>
        <v>Bomba de Amostragem Fixa</v>
      </c>
      <c r="TZ111" t="str">
        <f ca="1"/>
        <v>BOMBA DE AMOSTRAGEM Fixo</v>
      </c>
      <c r="UA111" t="str">
        <f ca="1"/>
        <v>Bomba de Amostragem Portátil</v>
      </c>
      <c r="UB111" t="str">
        <f ca="1"/>
        <v>Bombeamento Fixo</v>
      </c>
      <c r="UC111" t="str">
        <f ca="1"/>
        <v>Cabeçote/Válvula Extração Metano</v>
      </c>
      <c r="UD111" t="str">
        <f ca="1"/>
        <v>Caixa Separadora Fixo</v>
      </c>
      <c r="UE111" t="str">
        <f ca="1"/>
        <v>Calibração Diversos</v>
      </c>
      <c r="UF111" t="str">
        <f ca="1"/>
        <v>Cinto de Segurança</v>
      </c>
      <c r="UG111" t="str">
        <f ca="1"/>
        <v xml:space="preserve">Cinto de Segurança </v>
      </c>
      <c r="UH111" t="str">
        <f ca="1"/>
        <v>Colorimetro Portátil</v>
      </c>
      <c r="UI111" t="str">
        <f ca="1"/>
        <v>Conjunto Autônomo</v>
      </c>
      <c r="UJ111" t="str">
        <f ca="1"/>
        <v>Cromatógrafo Portátil</v>
      </c>
      <c r="UK111" t="str">
        <f ca="1"/>
        <v>Detector de Incendio Fixo</v>
      </c>
      <c r="UL111" t="str">
        <f ca="1"/>
        <v>Detector Diversos</v>
      </c>
      <c r="UM111" t="str">
        <f ca="1"/>
        <v>Detector Fixo</v>
      </c>
      <c r="UN111" t="str">
        <f ca="1"/>
        <v>Detector Portátil</v>
      </c>
      <c r="UO111" t="str">
        <f ca="1"/>
        <v>Diversos Diversos</v>
      </c>
      <c r="UP111" t="str">
        <f ca="1"/>
        <v>Dosímetro de ruído</v>
      </c>
      <c r="UQ111" t="str">
        <f ca="1"/>
        <v>Elevador de Liquidos Fixo</v>
      </c>
      <c r="UR111" t="str">
        <f ca="1"/>
        <v>Extração Diversos</v>
      </c>
      <c r="US111" t="str">
        <f ca="1"/>
        <v>Filtração Diversos</v>
      </c>
      <c r="UT111" t="str">
        <f ca="1"/>
        <v>Fotometro Portátil</v>
      </c>
      <c r="UU111" t="str">
        <f ca="1"/>
        <v>Guincho</v>
      </c>
      <c r="UV111" t="str">
        <f ca="1"/>
        <v>Impactador de Cascata</v>
      </c>
      <c r="UW111" t="str">
        <f ca="1"/>
        <v>Inativo Inativo</v>
      </c>
      <c r="UX111" t="str">
        <f ca="1"/>
        <v>Locação Diversos</v>
      </c>
      <c r="UY111" t="str">
        <f ca="1"/>
        <v>Medidor de Material Particulado Fixo</v>
      </c>
      <c r="UZ111" t="str">
        <f ca="1"/>
        <v>Medidor de Material Particulado Portátil</v>
      </c>
      <c r="VA111" t="str">
        <f ca="1"/>
        <v>Medidor de Nível de Pressão Sonora</v>
      </c>
      <c r="VB111" t="str">
        <f ca="1"/>
        <v>Medidor de Nivel Diversos</v>
      </c>
      <c r="VC111" t="str">
        <f ca="1"/>
        <v>Medidor de Nivel Fixo</v>
      </c>
      <c r="VD111" t="str">
        <f ca="1"/>
        <v>Medidor de Nivel Portátil</v>
      </c>
      <c r="VE111" t="str">
        <f ca="1"/>
        <v>Medidor de Vazão Argonaut SL</v>
      </c>
      <c r="VF111" t="str">
        <f ca="1"/>
        <v>Medidor de Vazão Fixo</v>
      </c>
      <c r="VG111" t="str">
        <f ca="1"/>
        <v>Medidor de Vazão FlowTracker</v>
      </c>
      <c r="VH111" t="str">
        <f ca="1"/>
        <v>Medidor de Vazão Portátil</v>
      </c>
      <c r="VI111" t="str">
        <f ca="1"/>
        <v>Medidor de Vazão RS5</v>
      </c>
      <c r="VJ111" t="str">
        <f ca="1"/>
        <v>Medidor de Vazão RS6</v>
      </c>
      <c r="VK111" t="str">
        <f ca="1"/>
        <v>Medidor de Vazão RS7</v>
      </c>
      <c r="VL111" t="str">
        <f ca="1"/>
        <v>Medidor de Vazão RS-M10</v>
      </c>
      <c r="VM111" t="str">
        <f ca="1"/>
        <v>Medidor de Vazão RS-M11</v>
      </c>
      <c r="VN111" t="str">
        <f ca="1"/>
        <v>Medidor de Vazão RS-M9</v>
      </c>
      <c r="VO111" t="str">
        <f ca="1"/>
        <v>Medidor de Vazão RS-S5</v>
      </c>
      <c r="VP111" t="str">
        <f ca="1"/>
        <v>Medidor de Vibração Portátil</v>
      </c>
      <c r="VQ111" t="str">
        <f ca="1"/>
        <v>Meteorologia Fixo</v>
      </c>
      <c r="VR111" t="str">
        <f ca="1"/>
        <v>MODFLOW Diversos</v>
      </c>
      <c r="VS111" t="str">
        <f ca="1"/>
        <v>Monitor de Material Particulado</v>
      </c>
      <c r="VT111" t="str">
        <f ca="1"/>
        <v>Monitor de Material Particulado Portátil</v>
      </c>
      <c r="VU111" t="str">
        <f ca="1"/>
        <v>Monitoramento Fixo</v>
      </c>
      <c r="VV111" t="str">
        <f ca="1"/>
        <v>Mosquetão</v>
      </c>
      <c r="VW111" t="str">
        <f ca="1"/>
        <v>Óculos de Proteção</v>
      </c>
      <c r="VX111" t="str">
        <f ca="1"/>
        <v>Outros Diversos</v>
      </c>
      <c r="VY111" t="str">
        <f ca="1"/>
        <v>Painel controlador Diversos</v>
      </c>
      <c r="VZ111" t="str">
        <f ca="1"/>
        <v>Painel controlador Fixo</v>
      </c>
      <c r="WA111" t="str">
        <f ca="1"/>
        <v>Painel controlador Portátil</v>
      </c>
      <c r="WB111" t="str">
        <f ca="1"/>
        <v>Respirador Facial</v>
      </c>
      <c r="WC111" t="str">
        <f ca="1"/>
        <v>Separador de Agua/ Oleo Fixo</v>
      </c>
      <c r="WD111" t="str">
        <f ca="1"/>
        <v>Sistema de Monitoramento de Material Particulado</v>
      </c>
      <c r="WE111" t="str">
        <f ca="1"/>
        <v>Sonda Portátil</v>
      </c>
      <c r="WF111" t="str">
        <f ca="1"/>
        <v xml:space="preserve">Sonda Portátil </v>
      </c>
      <c r="WG111" t="str">
        <f ca="1"/>
        <v>Sonda Serie 6</v>
      </c>
      <c r="WH111" t="str">
        <f ca="1"/>
        <v>Sonda Serie EcoSense</v>
      </c>
      <c r="WI111" t="str">
        <f ca="1"/>
        <v>Sonda Serie EXO</v>
      </c>
      <c r="WJ111" t="str">
        <f ca="1"/>
        <v>Sonda Serie IQ SensorNet</v>
      </c>
      <c r="WK111" t="str">
        <f ca="1"/>
        <v>Sonda Serie Lab &amp; Field</v>
      </c>
      <c r="WL111" t="str">
        <f ca="1"/>
        <v>Sonda Serie MultiLab</v>
      </c>
      <c r="WM111" t="str">
        <f ca="1"/>
        <v>Sonda Serie ODO-RTU</v>
      </c>
      <c r="WN111" t="str">
        <f ca="1"/>
        <v>Sonda Serie Pro</v>
      </c>
      <c r="WO111" t="str">
        <f ca="1"/>
        <v>Sonda Serie ProDigital</v>
      </c>
      <c r="WP111" t="str">
        <f ca="1"/>
        <v>Sonda Serie TruLab</v>
      </c>
      <c r="WQ111" t="str">
        <f ca="1"/>
        <v>Talabarte</v>
      </c>
      <c r="WR111" t="str">
        <f ca="1"/>
        <v>Telemetria Fixo</v>
      </c>
      <c r="WS111" t="str">
        <f ca="1"/>
        <v>TERMAL Fixo</v>
      </c>
      <c r="WT111" t="str">
        <f ca="1"/>
        <v>Transmissão Fixo</v>
      </c>
      <c r="WU111" t="str">
        <f ca="1"/>
        <v>Tratamento Diversos</v>
      </c>
      <c r="WV111" t="str">
        <f ca="1"/>
        <v>Tratamento Fixo</v>
      </c>
      <c r="WW111" t="str">
        <f ca="1"/>
        <v>Travaqueda</v>
      </c>
      <c r="WX111" t="str">
        <f ca="1"/>
        <v>Tripe</v>
      </c>
      <c r="WY111" t="str">
        <f ca="1"/>
        <v>UMR Fixo</v>
      </c>
      <c r="AMO111" cm="1">
        <f t="array" aca="1" ref="AMO111:AXT111" ca="1">IFERROR(TRANSPOSE(_xlfn._xlws.SORT(_xlfn.UNIQUE(_xlfn._xlws.FILTER(cp_subgrupo,(($A111="")+(cp_linha=$A111))*(($B111="")+(cp_grupo=$B111))*(($D111="")+(cp_tipo_mercadoria=$D111))*(($E111="")+(cp_fabricante=$E111)))))),"")</f>
        <v>550</v>
      </c>
      <c r="AMP111">
        <f ca="1"/>
        <v>556</v>
      </c>
      <c r="AMQ111">
        <f ca="1"/>
        <v>6600</v>
      </c>
      <c r="AMR111">
        <f ca="1"/>
        <v>9500</v>
      </c>
      <c r="AMS111">
        <f ca="1"/>
        <v>9800</v>
      </c>
      <c r="AMT111" t="str">
        <f ca="1"/>
        <v>3017M</v>
      </c>
      <c r="AMU111" t="str">
        <f ca="1"/>
        <v>301-ADI</v>
      </c>
      <c r="AMV111" t="str">
        <f ca="1"/>
        <v>301C</v>
      </c>
      <c r="AMW111" t="str">
        <f ca="1"/>
        <v>301-R8</v>
      </c>
      <c r="AMX111" t="str">
        <f ca="1"/>
        <v>4000 series Isco</v>
      </c>
      <c r="AMY111" t="str">
        <f ca="1"/>
        <v xml:space="preserve">Absorvedores </v>
      </c>
      <c r="AMZ111" t="str">
        <f ca="1"/>
        <v>Acessório</v>
      </c>
      <c r="ANA111" t="str">
        <f ca="1"/>
        <v>ADCP</v>
      </c>
      <c r="ANB111" t="str">
        <f ca="1"/>
        <v>ADP</v>
      </c>
      <c r="ANC111" t="str">
        <f ca="1"/>
        <v>ADR 1500</v>
      </c>
      <c r="AND111" t="str">
        <f ca="1"/>
        <v>AIR AWARE</v>
      </c>
      <c r="ANE111" t="str">
        <f ca="1"/>
        <v>Air Striper</v>
      </c>
      <c r="ANF111" t="str">
        <f ca="1"/>
        <v>AIRSCAN</v>
      </c>
      <c r="ANG111" t="str">
        <f ca="1"/>
        <v>Amostrador</v>
      </c>
      <c r="ANH111" t="str">
        <f ca="1"/>
        <v>Anel</v>
      </c>
      <c r="ANI111" t="str">
        <f ca="1"/>
        <v>APEX 2</v>
      </c>
      <c r="ANJ111" t="str">
        <f ca="1"/>
        <v>Argonaut</v>
      </c>
      <c r="ANK111" t="str">
        <f ca="1"/>
        <v>Auto Pump</v>
      </c>
      <c r="ANL111" t="str">
        <f ca="1"/>
        <v>BADGE PLUS</v>
      </c>
      <c r="ANM111" t="str">
        <f ca="1"/>
        <v>Biogas</v>
      </c>
      <c r="ANN111" t="str">
        <f ca="1"/>
        <v>BIOGAS 300</v>
      </c>
      <c r="ANO111" t="str">
        <f ca="1"/>
        <v>BIOGAS 3000</v>
      </c>
      <c r="ANP111" t="str">
        <f ca="1"/>
        <v>BIOGAS 5000</v>
      </c>
      <c r="ANQ111" t="str">
        <f ca="1"/>
        <v>BM25</v>
      </c>
      <c r="ANR111" t="str">
        <f ca="1"/>
        <v>Bomba</v>
      </c>
      <c r="ANS111" t="str">
        <f ca="1"/>
        <v>BW</v>
      </c>
      <c r="ANT111" t="str">
        <f ca="1"/>
        <v xml:space="preserve">BW </v>
      </c>
      <c r="ANU111" t="str">
        <f ca="1"/>
        <v>BW CLIP</v>
      </c>
      <c r="ANV111" t="str">
        <f ca="1"/>
        <v>BW FLEX</v>
      </c>
      <c r="ANW111" t="str">
        <f ca="1"/>
        <v>BW ICON</v>
      </c>
      <c r="ANX111" t="str">
        <f ca="1"/>
        <v>BW SOLO</v>
      </c>
      <c r="ANY111" t="str">
        <f ca="1"/>
        <v>BW ULTRA</v>
      </c>
      <c r="ANZ111" t="str">
        <f ca="1"/>
        <v>C100</v>
      </c>
      <c r="AOA111" t="str">
        <f ca="1"/>
        <v>Cabo</v>
      </c>
      <c r="AOB111" t="str">
        <f ca="1"/>
        <v>Calibração</v>
      </c>
      <c r="AOC111" t="str">
        <f ca="1"/>
        <v>Castaway</v>
      </c>
      <c r="AOD111" t="str">
        <f ca="1"/>
        <v>CEL-24X</v>
      </c>
      <c r="AOE111" t="str">
        <f ca="1"/>
        <v>CEL-35X</v>
      </c>
      <c r="AOF111" t="str">
        <f ca="1"/>
        <v>CEL-62X</v>
      </c>
      <c r="AOG111" t="str">
        <f ca="1"/>
        <v>CEL-63X</v>
      </c>
      <c r="AOH111" t="str">
        <f ca="1"/>
        <v>Certificado</v>
      </c>
      <c r="AOI111" t="str">
        <f ca="1"/>
        <v>CEX300</v>
      </c>
      <c r="AOJ111" t="str">
        <f ca="1"/>
        <v>Chempro</v>
      </c>
      <c r="AOK111" t="str">
        <f ca="1"/>
        <v>Cilindro</v>
      </c>
      <c r="AOL111" t="str">
        <f ca="1"/>
        <v xml:space="preserve">Cinto de Segurança </v>
      </c>
      <c r="AOM111" t="str">
        <f ca="1"/>
        <v>Clean Cell Pro</v>
      </c>
      <c r="AON111" t="str">
        <f ca="1"/>
        <v>CLEANVIEWERGAS</v>
      </c>
      <c r="AOO111" t="str">
        <f ca="1"/>
        <v>CM4</v>
      </c>
      <c r="AOP111" t="str">
        <f ca="1"/>
        <v>CONDUCTIVITY PLUS</v>
      </c>
      <c r="AOQ111" t="str">
        <f ca="1"/>
        <v>CONTADOR DE CICLOS</v>
      </c>
      <c r="AOR111" t="str">
        <f ca="1"/>
        <v>Controlador</v>
      </c>
      <c r="AOS111" t="str">
        <f ca="1"/>
        <v>CTX 300</v>
      </c>
      <c r="AOT111" t="str">
        <f ca="1"/>
        <v>CUB</v>
      </c>
      <c r="AOU111" t="str">
        <f ca="1"/>
        <v>DataLogger</v>
      </c>
      <c r="AOV111" t="str">
        <f ca="1"/>
        <v>DATARAM 4</v>
      </c>
      <c r="AOW111" t="str">
        <f ca="1"/>
        <v>DBADGE 2</v>
      </c>
      <c r="AOX111" t="str">
        <f ca="1"/>
        <v>DBO</v>
      </c>
      <c r="AOY111" t="str">
        <f ca="1"/>
        <v>DIPPER TOUGH</v>
      </c>
      <c r="AOZ111" t="str">
        <f ca="1"/>
        <v>DIPPERLOG</v>
      </c>
      <c r="APA111" t="str">
        <f ca="1"/>
        <v>DIPPER-T</v>
      </c>
      <c r="APB111" t="str">
        <f ca="1"/>
        <v>Display</v>
      </c>
      <c r="APC111" t="str">
        <f ca="1"/>
        <v>Diversos</v>
      </c>
      <c r="APD111" t="str">
        <f ca="1"/>
        <v>DO200</v>
      </c>
      <c r="APE111" t="str">
        <f ca="1"/>
        <v>DURATRACKER</v>
      </c>
      <c r="APF111" t="str">
        <f ca="1"/>
        <v>E3 POINT</v>
      </c>
      <c r="APG111" t="str">
        <f ca="1"/>
        <v>EAGLE</v>
      </c>
      <c r="APH111" t="str">
        <f ca="1"/>
        <v>EC300</v>
      </c>
      <c r="API111" t="str">
        <f ca="1"/>
        <v>EC30A</v>
      </c>
      <c r="APJ111" t="str">
        <f ca="1"/>
        <v>Embarcação</v>
      </c>
      <c r="APK111" t="str">
        <f ca="1"/>
        <v>EmeClean</v>
      </c>
      <c r="APL111" t="str">
        <f ca="1"/>
        <v>Estação</v>
      </c>
      <c r="APM111" t="str">
        <f ca="1"/>
        <v>Estrutura</v>
      </c>
      <c r="APN111" t="str">
        <f ca="1"/>
        <v>EXO</v>
      </c>
      <c r="APO111" t="str">
        <f ca="1"/>
        <v>EXO (Completa)</v>
      </c>
      <c r="APP111" t="str">
        <f ca="1"/>
        <v>EXTREME</v>
      </c>
      <c r="APQ111" t="str">
        <f ca="1"/>
        <v>FALCO</v>
      </c>
      <c r="APR111" t="str">
        <f ca="1"/>
        <v>FAU</v>
      </c>
      <c r="APS111" t="str">
        <f ca="1"/>
        <v>Ferramental</v>
      </c>
      <c r="APT111" t="str">
        <f ca="1"/>
        <v>Filtro</v>
      </c>
      <c r="APU111" t="str">
        <f ca="1"/>
        <v>FIREPRO</v>
      </c>
      <c r="APV111" t="str">
        <f ca="1"/>
        <v>FlowTracker</v>
      </c>
      <c r="APW111" t="str">
        <f ca="1"/>
        <v>FROG</v>
      </c>
      <c r="APX111" t="str">
        <f ca="1"/>
        <v>FS20X</v>
      </c>
      <c r="APY111" t="str">
        <f ca="1"/>
        <v>FS-20X</v>
      </c>
      <c r="APZ111" t="str">
        <f ca="1"/>
        <v>FS24X</v>
      </c>
      <c r="AQA111" t="str">
        <f ca="1"/>
        <v>FSL100</v>
      </c>
      <c r="AQB111" t="str">
        <f ca="1"/>
        <v>FSX</v>
      </c>
      <c r="AQC111" t="str">
        <f ca="1"/>
        <v>G100</v>
      </c>
      <c r="AQD111" t="str">
        <f ca="1"/>
        <v>G110</v>
      </c>
      <c r="AQE111" t="str">
        <f ca="1"/>
        <v>G200</v>
      </c>
      <c r="AQF111" t="str">
        <f ca="1"/>
        <v>GA 3000</v>
      </c>
      <c r="AQG111" t="str">
        <f ca="1"/>
        <v>GA 5000</v>
      </c>
      <c r="AQH111" t="str">
        <f ca="1"/>
        <v>GASCARD</v>
      </c>
      <c r="AQI111" t="str">
        <f ca="1"/>
        <v>GASCEHCK G</v>
      </c>
      <c r="AQJ111" t="str">
        <f ca="1"/>
        <v>Gascheck</v>
      </c>
      <c r="AQK111" t="str">
        <f ca="1"/>
        <v>GASCHECK 3000</v>
      </c>
      <c r="AQL111" t="str">
        <f ca="1"/>
        <v>GASCHECK 5000</v>
      </c>
      <c r="AQM111" t="str">
        <f ca="1"/>
        <v>GASCHECK 6000</v>
      </c>
      <c r="AQN111" t="str">
        <f ca="1"/>
        <v>GASCHECK G</v>
      </c>
      <c r="AQO111" t="str">
        <f ca="1"/>
        <v>GASCHECK P1</v>
      </c>
      <c r="AQP111" t="str">
        <f ca="1"/>
        <v>GASPOINT</v>
      </c>
      <c r="AQQ111" t="str">
        <f ca="1"/>
        <v>GATEWAY</v>
      </c>
      <c r="AQR111" t="str">
        <f ca="1"/>
        <v>GEM</v>
      </c>
      <c r="AQS111" t="str">
        <f ca="1"/>
        <v>GEM 2000</v>
      </c>
      <c r="AQT111" t="str">
        <f ca="1"/>
        <v>GEM 5000</v>
      </c>
      <c r="AQU111" t="str">
        <f ca="1"/>
        <v>GEM/GA/BIOGAS 5000</v>
      </c>
      <c r="AQV111" t="str">
        <f ca="1"/>
        <v>GeneCount</v>
      </c>
      <c r="AQW111" t="str">
        <f ca="1"/>
        <v>GENIE</v>
      </c>
      <c r="AQX111" t="str">
        <f ca="1"/>
        <v>Guardian</v>
      </c>
      <c r="AQY111" t="str">
        <f ca="1"/>
        <v>GUARDIAN 2</v>
      </c>
      <c r="AQZ111" t="str">
        <f ca="1"/>
        <v>H.OIL</v>
      </c>
      <c r="ARA111" t="str">
        <f ca="1"/>
        <v>HA20</v>
      </c>
      <c r="ARB111" t="str">
        <f ca="1"/>
        <v>HA40</v>
      </c>
      <c r="ARC111" t="str">
        <f ca="1"/>
        <v>HA-71</v>
      </c>
      <c r="ARD111" t="str">
        <f ca="1"/>
        <v>HA-72</v>
      </c>
      <c r="ARE111" t="str">
        <f ca="1"/>
        <v>HAVEX</v>
      </c>
      <c r="ARF111" t="str">
        <f ca="1"/>
        <v>HON</v>
      </c>
      <c r="ARG111" t="str">
        <f ca="1"/>
        <v>HON TITAN</v>
      </c>
      <c r="ARH111" t="str">
        <f ca="1"/>
        <v>Hora Técnica</v>
      </c>
      <c r="ARI111" t="str">
        <f ca="1"/>
        <v>IAQ POINT 2</v>
      </c>
      <c r="ARJ111" t="str">
        <f ca="1"/>
        <v>IMPACT PRO</v>
      </c>
      <c r="ARK111" t="str">
        <f ca="1"/>
        <v>Inativo</v>
      </c>
      <c r="ARL111" t="str">
        <f ca="1"/>
        <v>INNOVA</v>
      </c>
      <c r="ARM111" t="str">
        <f ca="1"/>
        <v>Instalação</v>
      </c>
      <c r="ARN111" t="str">
        <f ca="1"/>
        <v>INTELLIDOX</v>
      </c>
      <c r="ARO111" t="str">
        <f ca="1"/>
        <v>IQ PIPE</v>
      </c>
      <c r="ARP111" t="str">
        <f ca="1"/>
        <v>IQ PLUS</v>
      </c>
      <c r="ARQ111" t="str">
        <f ca="1"/>
        <v>IQ Standard</v>
      </c>
      <c r="ARR111" t="str">
        <f ca="1"/>
        <v>ITRANS</v>
      </c>
      <c r="ARS111" t="str">
        <f ca="1"/>
        <v>JES-301</v>
      </c>
      <c r="ART111" t="str">
        <f ca="1"/>
        <v>JFID</v>
      </c>
      <c r="ARU111" t="str">
        <f ca="1"/>
        <v>JH3E</v>
      </c>
      <c r="ARV111" t="str">
        <f ca="1"/>
        <v>JSP-87</v>
      </c>
      <c r="ARW111" t="str">
        <f ca="1"/>
        <v>JSP-89</v>
      </c>
      <c r="ARX111" t="str">
        <f ca="1"/>
        <v>L360</v>
      </c>
      <c r="ARY111" t="str">
        <f ca="1"/>
        <v>LEAKCHECK P1</v>
      </c>
      <c r="ARZ111" t="str">
        <f ca="1"/>
        <v>LEAKMATE</v>
      </c>
      <c r="ASA111" t="str">
        <f ca="1"/>
        <v>Locação</v>
      </c>
      <c r="ASB111" t="str">
        <f ca="1"/>
        <v>Luminometro</v>
      </c>
      <c r="ASC111" t="str">
        <f ca="1"/>
        <v>M10</v>
      </c>
      <c r="ASD111" t="str">
        <f ca="1"/>
        <v>M11</v>
      </c>
      <c r="ASE111" t="str">
        <f ca="1"/>
        <v>M9</v>
      </c>
      <c r="ASF111" t="str">
        <f ca="1"/>
        <v>MAGFLUX</v>
      </c>
      <c r="ASG111" t="str">
        <f ca="1"/>
        <v>Maleta</v>
      </c>
      <c r="ASH111" t="str">
        <f ca="1"/>
        <v>MANHANDLER</v>
      </c>
      <c r="ASI111" t="str">
        <f ca="1"/>
        <v>MANNING</v>
      </c>
      <c r="ASJ111" t="str">
        <f ca="1"/>
        <v>Manta</v>
      </c>
      <c r="ASK111" t="str">
        <f ca="1"/>
        <v>Manta OWS</v>
      </c>
      <c r="ASL111" t="str">
        <f ca="1"/>
        <v>MARPLE</v>
      </c>
      <c r="ASM111" t="str">
        <f ca="1"/>
        <v>MAX XT</v>
      </c>
      <c r="ASN111" t="str">
        <f ca="1"/>
        <v>Metalyser</v>
      </c>
      <c r="ASO111" t="str">
        <f ca="1"/>
        <v>METREX</v>
      </c>
      <c r="ASP111" t="str">
        <f ca="1"/>
        <v>MGD</v>
      </c>
      <c r="ASQ111" t="str">
        <f ca="1"/>
        <v>MICRO 5</v>
      </c>
      <c r="ASR111" t="str">
        <f ca="1"/>
        <v>MicroADV</v>
      </c>
      <c r="ASS111" t="str">
        <f ca="1"/>
        <v>MICROCLIP</v>
      </c>
      <c r="AST111" t="str">
        <f ca="1"/>
        <v>MICRODOCK</v>
      </c>
      <c r="ASU111" t="str">
        <f ca="1"/>
        <v>MICRODUST</v>
      </c>
      <c r="ASV111" t="str">
        <f ca="1"/>
        <v>MIDAS</v>
      </c>
      <c r="ASW111" t="str">
        <f ca="1"/>
        <v>MILLER</v>
      </c>
      <c r="ASX111" t="str">
        <f ca="1"/>
        <v>MIRAN</v>
      </c>
      <c r="ASY111" t="str">
        <f ca="1"/>
        <v>MKII</v>
      </c>
      <c r="ASZ111" t="str">
        <f ca="1"/>
        <v>Moden</v>
      </c>
      <c r="ATA111" t="str">
        <f ca="1"/>
        <v>Mosquetão</v>
      </c>
      <c r="ATB111" t="str">
        <f ca="1"/>
        <v>MP10</v>
      </c>
      <c r="ATC111" t="str">
        <f ca="1"/>
        <v>MP15</v>
      </c>
      <c r="ATD111" t="str">
        <f ca="1"/>
        <v>MP20</v>
      </c>
      <c r="ATE111" t="str">
        <f ca="1"/>
        <v>MP30</v>
      </c>
      <c r="ATF111" t="str">
        <f ca="1"/>
        <v>MP50</v>
      </c>
      <c r="ATG111" t="str">
        <f ca="1"/>
        <v>MPD</v>
      </c>
      <c r="ATH111" t="str">
        <f ca="1"/>
        <v>MULTILAB</v>
      </c>
      <c r="ATI111" t="str">
        <f ca="1"/>
        <v>MV02</v>
      </c>
      <c r="ATJ111" t="str">
        <f ca="1"/>
        <v>MV03</v>
      </c>
      <c r="ATK111" t="str">
        <f ca="1"/>
        <v>MVI</v>
      </c>
      <c r="ATL111" t="str">
        <f ca="1"/>
        <v>MX4</v>
      </c>
      <c r="ATM111" t="str">
        <f ca="1"/>
        <v>MX6</v>
      </c>
      <c r="ATN111" t="str">
        <f ca="1"/>
        <v>NDP - 25 BAN</v>
      </c>
      <c r="ATO111" t="str">
        <f ca="1"/>
        <v>Numatic</v>
      </c>
      <c r="ATP111" t="str">
        <f ca="1"/>
        <v>ODO200</v>
      </c>
      <c r="ATQ111" t="str">
        <f ca="1"/>
        <v>OELD</v>
      </c>
      <c r="ATR111" t="str">
        <f ca="1"/>
        <v>OLCT</v>
      </c>
      <c r="ATS111" t="str">
        <f ca="1"/>
        <v>OPTI-FIT</v>
      </c>
      <c r="ATT111" t="str">
        <f ca="1"/>
        <v>OPTIMA PLUS</v>
      </c>
      <c r="ATU111" t="str">
        <f ca="1"/>
        <v>Outros</v>
      </c>
      <c r="ATV111" t="str">
        <f ca="1"/>
        <v>OWS</v>
      </c>
      <c r="ATW111" t="str">
        <f ca="1"/>
        <v>Painel</v>
      </c>
      <c r="ATX111" t="str">
        <f ca="1"/>
        <v>Painel de Controle</v>
      </c>
      <c r="ATY111" t="str">
        <f ca="1"/>
        <v>Painel Solar</v>
      </c>
      <c r="ATZ111" t="str">
        <f ca="1"/>
        <v>PANTHER</v>
      </c>
      <c r="AUA111" t="str">
        <f ca="1"/>
        <v>PCM</v>
      </c>
      <c r="AUB111" t="str">
        <f ca="1"/>
        <v>PDR1500</v>
      </c>
      <c r="AUC111" t="str">
        <f ca="1"/>
        <v>PH100</v>
      </c>
      <c r="AUD111" t="str">
        <f ca="1"/>
        <v>PHD6</v>
      </c>
      <c r="AUE111" t="str">
        <f ca="1"/>
        <v>PHOCHECK 1000</v>
      </c>
      <c r="AUF111" t="str">
        <f ca="1"/>
        <v>PHOCHECK 3000</v>
      </c>
      <c r="AUG111" t="str">
        <f ca="1"/>
        <v>Pro Plus</v>
      </c>
      <c r="AUH111" t="str">
        <f ca="1"/>
        <v>Pro Quattro</v>
      </c>
      <c r="AUI111" t="str">
        <f ca="1"/>
        <v>PRO10</v>
      </c>
      <c r="AUJ111" t="str">
        <f ca="1"/>
        <v>PRO1020</v>
      </c>
      <c r="AUK111" t="str">
        <f ca="1"/>
        <v>PRO1030</v>
      </c>
      <c r="AUL111" t="str">
        <f ca="1"/>
        <v>PRO20</v>
      </c>
      <c r="AUM111" t="str">
        <f ca="1"/>
        <v>PRO2030</v>
      </c>
      <c r="AUN111" t="str">
        <f ca="1"/>
        <v>PRO30</v>
      </c>
      <c r="AUO111" t="str">
        <f ca="1"/>
        <v>PRODO</v>
      </c>
      <c r="AUP111" t="str">
        <f ca="1"/>
        <v>ProDss</v>
      </c>
      <c r="AUQ111" t="str">
        <f ca="1"/>
        <v>PROSOLO</v>
      </c>
      <c r="AUR111" t="str">
        <f ca="1"/>
        <v>PROSWAP</v>
      </c>
      <c r="AUS111" t="str">
        <f ca="1"/>
        <v>PT100</v>
      </c>
      <c r="AUT111" t="str">
        <f ca="1"/>
        <v>QRAE 3</v>
      </c>
      <c r="AUU111" t="str">
        <f ca="1"/>
        <v>QRAE3</v>
      </c>
      <c r="AUV111" t="str">
        <f ca="1"/>
        <v>QUATTRO</v>
      </c>
      <c r="AUW111" t="str">
        <f ca="1"/>
        <v>Quimico</v>
      </c>
      <c r="AUX111" t="str">
        <f ca="1"/>
        <v>RAEGUARD</v>
      </c>
      <c r="AUY111" t="str">
        <f ca="1"/>
        <v>Reagente</v>
      </c>
      <c r="AUZ111" t="str">
        <f ca="1"/>
        <v>Reforma</v>
      </c>
      <c r="AVA111" t="str">
        <f ca="1"/>
        <v>REMOX</v>
      </c>
      <c r="AVB111" t="str">
        <f ca="1"/>
        <v>RIG RAT</v>
      </c>
      <c r="AVC111" t="str">
        <f ca="1"/>
        <v>RIKEN KEIKE</v>
      </c>
      <c r="AVD111" t="str">
        <f ca="1"/>
        <v>RS5</v>
      </c>
      <c r="AVE111" t="str">
        <f ca="1"/>
        <v>RS6</v>
      </c>
      <c r="AVF111" t="str">
        <f ca="1"/>
        <v>RS7</v>
      </c>
      <c r="AVG111" t="str">
        <f ca="1"/>
        <v>SAGE RIO</v>
      </c>
      <c r="AVH111" t="str">
        <f ca="1"/>
        <v>Sample Pro</v>
      </c>
      <c r="AVI111" t="str">
        <f ca="1"/>
        <v>SAMPLEASE</v>
      </c>
      <c r="AVJ111" t="str">
        <f ca="1"/>
        <v>SC</v>
      </c>
      <c r="AVK111" t="str">
        <f ca="1"/>
        <v>SCORPION</v>
      </c>
      <c r="AVL111" t="str">
        <f ca="1"/>
        <v>SEARCHLINE</v>
      </c>
      <c r="AVM111" t="str">
        <f ca="1"/>
        <v>SENSEPOINT</v>
      </c>
      <c r="AVN111" t="str">
        <f ca="1"/>
        <v>Sensor</v>
      </c>
      <c r="AVO111" t="str">
        <f ca="1"/>
        <v>SERIE BW</v>
      </c>
      <c r="AVP111" t="str">
        <f ca="1"/>
        <v>SERIE6</v>
      </c>
      <c r="AVQ111" t="str">
        <f ca="1"/>
        <v>SHAKETEST</v>
      </c>
      <c r="AVR111" t="str">
        <f ca="1"/>
        <v>SHARPEYE</v>
      </c>
      <c r="AVS111" t="str">
        <f ca="1"/>
        <v>Signature</v>
      </c>
      <c r="AVT111" t="str">
        <f ca="1"/>
        <v>Sistema</v>
      </c>
      <c r="AVU111" t="str">
        <f ca="1"/>
        <v>Skimmer</v>
      </c>
      <c r="AVV111" t="str">
        <f ca="1"/>
        <v>SKINNY DIPPER</v>
      </c>
      <c r="AVW111" t="str">
        <f ca="1"/>
        <v>SM.OIL</v>
      </c>
      <c r="AVX111" t="str">
        <f ca="1"/>
        <v>Software</v>
      </c>
      <c r="AVY111" t="str">
        <f ca="1"/>
        <v>Solução</v>
      </c>
      <c r="AVZ111" t="str">
        <f ca="1"/>
        <v>Sonda RTU</v>
      </c>
      <c r="AWA111" t="str">
        <f ca="1"/>
        <v>SOS-4-003</v>
      </c>
      <c r="AWB111" t="str">
        <f ca="1"/>
        <v>SPERIAN</v>
      </c>
      <c r="AWC111" t="str">
        <f ca="1"/>
        <v>SPM FLEX</v>
      </c>
      <c r="AWD111" t="str">
        <f ca="1"/>
        <v>T8000</v>
      </c>
      <c r="AWE111" t="str">
        <f ca="1"/>
        <v>TadLar Bag</v>
      </c>
      <c r="AWF111" t="str">
        <f ca="1"/>
        <v>TERMAL</v>
      </c>
      <c r="AWG111" t="str">
        <f ca="1"/>
        <v>Termovelocimétrico</v>
      </c>
      <c r="AWH111" t="str">
        <f ca="1"/>
        <v>TIGER</v>
      </c>
      <c r="AWI111" t="str">
        <f ca="1"/>
        <v>TITAN</v>
      </c>
      <c r="AWJ111" t="str">
        <f ca="1"/>
        <v>TITAN 2</v>
      </c>
      <c r="AWK111" t="str">
        <f ca="1"/>
        <v>TOP TRACK</v>
      </c>
      <c r="AWL111" t="str">
        <f ca="1"/>
        <v>TOUCHPOINT</v>
      </c>
      <c r="AWM111" t="str">
        <f ca="1"/>
        <v>Transdutor</v>
      </c>
      <c r="AWN111" t="str">
        <f ca="1"/>
        <v>Transmissor</v>
      </c>
      <c r="AWO111" t="str">
        <f ca="1"/>
        <v>Treinamento</v>
      </c>
      <c r="AWP111" t="str">
        <f ca="1"/>
        <v>TruLab</v>
      </c>
      <c r="AWQ111" t="str">
        <f ca="1"/>
        <v>TVA</v>
      </c>
      <c r="AWR111" t="str">
        <f ca="1"/>
        <v xml:space="preserve">TVA </v>
      </c>
      <c r="AWS111" t="str">
        <f ca="1"/>
        <v>TVA 1000B</v>
      </c>
      <c r="AWT111" t="str">
        <f ca="1"/>
        <v>TVA 2020</v>
      </c>
      <c r="AWU111" t="str">
        <f ca="1"/>
        <v>TVOC</v>
      </c>
      <c r="AWV111" t="str">
        <f ca="1"/>
        <v>TX1</v>
      </c>
      <c r="AWW111" t="str">
        <f ca="1"/>
        <v>UMR</v>
      </c>
      <c r="AWX111" t="str">
        <f ca="1"/>
        <v>UVEX</v>
      </c>
      <c r="AWY111" t="str">
        <f ca="1"/>
        <v>Vapor pin/ Clean</v>
      </c>
      <c r="AWZ111" t="str">
        <f ca="1"/>
        <v>WATER TAPE</v>
      </c>
      <c r="AXA111" t="str">
        <f ca="1"/>
        <v>WELLHEAD</v>
      </c>
      <c r="AXB111" t="str">
        <f ca="1"/>
        <v>WellTape</v>
      </c>
      <c r="AXC111" t="str">
        <f ca="1"/>
        <v>WX16</v>
      </c>
      <c r="AXD111" t="str">
        <f ca="1"/>
        <v>WX4</v>
      </c>
      <c r="AXE111" t="str">
        <f ca="1"/>
        <v>WX64</v>
      </c>
      <c r="AXF111" t="str">
        <f ca="1"/>
        <v>XCD</v>
      </c>
      <c r="AXG111" t="str">
        <f ca="1"/>
        <v>XCL</v>
      </c>
      <c r="AXH111" t="str">
        <f ca="1"/>
        <v>XNX</v>
      </c>
      <c r="AXI111" t="str">
        <f ca="1"/>
        <v>XPIS</v>
      </c>
      <c r="AXJ111" t="str">
        <f ca="1"/>
        <v>XPV</v>
      </c>
      <c r="AXK111" t="str">
        <f ca="1"/>
        <v>XRL</v>
      </c>
      <c r="AXL111" t="str">
        <f ca="1"/>
        <v>YSI30</v>
      </c>
      <c r="AXM111" t="str">
        <f ca="1"/>
        <v>YSI3100</v>
      </c>
      <c r="AXN111" t="str">
        <f ca="1"/>
        <v>YSI3200</v>
      </c>
      <c r="AXO111" t="str">
        <f ca="1"/>
        <v>YSI5000</v>
      </c>
      <c r="AXP111" t="str">
        <f ca="1"/>
        <v>YSI5100</v>
      </c>
      <c r="AXQ111" t="str">
        <f ca="1"/>
        <v>YSI55</v>
      </c>
      <c r="AXR111" t="str">
        <f ca="1"/>
        <v>YSI60</v>
      </c>
      <c r="AXS111" t="str">
        <f ca="1"/>
        <v>YSI85</v>
      </c>
      <c r="AXT111" t="str">
        <f ca="1"/>
        <v>ZAREBA</v>
      </c>
      <c r="BFU111" t="str" cm="1">
        <f t="array" aca="1" ref="BFU111:BGA111" ca="1">IFERROR(TRANSPOSE(_xlfn._xlws.SORT(_xlfn.UNIQUE(_xlfn._xlws.FILTER(cp_tipo_mercadoria,(($A111="")+(cp_linha=$A111))*(($B111="")+(cp_grupo=$B111))*(($C111="")+(cp_subgrupo=$C111))*(($E111="")+(cp_fabricante=$E111)))))),"")</f>
        <v>Acessório</v>
      </c>
      <c r="BFV111" t="str">
        <f ca="1"/>
        <v>Acessório/Reposição</v>
      </c>
      <c r="BFW111" t="str">
        <f ca="1"/>
        <v>Inativo</v>
      </c>
      <c r="BFX111" t="str">
        <f ca="1"/>
        <v>Insumo</v>
      </c>
      <c r="BFY111" t="str">
        <f ca="1"/>
        <v>Produto</v>
      </c>
      <c r="BFZ111" t="str">
        <f ca="1"/>
        <v>Reposição</v>
      </c>
      <c r="BGA111" t="str">
        <f ca="1"/>
        <v>Serviço</v>
      </c>
      <c r="BZA111" t="str" cm="1">
        <f t="array" aca="1" ref="BZA111:CAZ111" ca="1">IFERROR(TRANSPOSE(_xlfn._xlws.SORT(_xlfn.UNIQUE(_xlfn._xlws.FILTER(cp_fabricante,(($A111="")+(cp_linha=$A111))*(($B111="")+(cp_grupo=$B111))*(($C111="")+(cp_subgrupo=$C111))*(($D111="")+(cp_tipo_mercadoria=$D111)))))),"")</f>
        <v>ABK</v>
      </c>
      <c r="BZB111" t="str">
        <f ca="1"/>
        <v>AGT</v>
      </c>
      <c r="BZC111" t="str">
        <f ca="1"/>
        <v>Air Liquide</v>
      </c>
      <c r="BZD111" t="str">
        <f ca="1"/>
        <v>AMBIENTAL</v>
      </c>
      <c r="BZE111" t="str">
        <f ca="1"/>
        <v>AMS</v>
      </c>
      <c r="BZF111" t="str">
        <f ca="1"/>
        <v>Campbell</v>
      </c>
      <c r="BZG111" t="str">
        <f ca="1"/>
        <v>CASELLA</v>
      </c>
      <c r="BZH111" t="str">
        <f ca="1"/>
        <v>CHP</v>
      </c>
      <c r="BZI111" t="str">
        <f ca="1"/>
        <v>Clean</v>
      </c>
      <c r="BZJ111" t="str">
        <f ca="1"/>
        <v>COPPI</v>
      </c>
      <c r="BZK111" t="str">
        <f ca="1"/>
        <v>Coregas</v>
      </c>
      <c r="BZL111" t="str">
        <f ca="1"/>
        <v>DFT</v>
      </c>
      <c r="BZM111" t="str">
        <f ca="1"/>
        <v>DPUNION</v>
      </c>
      <c r="BZN111" t="str">
        <f ca="1"/>
        <v>EDINBURG</v>
      </c>
      <c r="BZO111" t="str">
        <f ca="1"/>
        <v>EMEC</v>
      </c>
      <c r="BZP111" t="str">
        <f ca="1"/>
        <v>EN NOVATIVE</v>
      </c>
      <c r="BZQ111" t="str">
        <f ca="1"/>
        <v>environics</v>
      </c>
      <c r="BZR111" t="str">
        <f ca="1"/>
        <v>EON</v>
      </c>
      <c r="BZS111" t="str">
        <f ca="1"/>
        <v>ESS</v>
      </c>
      <c r="BZT111" t="str">
        <f ca="1"/>
        <v>Fabricante</v>
      </c>
      <c r="BZU111" t="str">
        <f ca="1"/>
        <v>Global Water</v>
      </c>
      <c r="BZV111" t="str">
        <f ca="1"/>
        <v>GRACO</v>
      </c>
      <c r="BZW111" t="str">
        <f ca="1"/>
        <v>HER</v>
      </c>
      <c r="BZX111" t="str">
        <f ca="1"/>
        <v>HISCO</v>
      </c>
      <c r="BZY111" t="str">
        <f ca="1"/>
        <v>HON</v>
      </c>
      <c r="BZZ111" t="str">
        <f ca="1"/>
        <v>Inativo</v>
      </c>
      <c r="CAA111" t="str">
        <f ca="1"/>
        <v>Industrial</v>
      </c>
      <c r="CAB111" t="str">
        <f ca="1"/>
        <v>ION</v>
      </c>
      <c r="CAC111" t="str">
        <f ca="1"/>
        <v>ISCO</v>
      </c>
      <c r="CAD111" t="str">
        <f ca="1"/>
        <v>JCT</v>
      </c>
      <c r="CAE111" t="str">
        <f ca="1"/>
        <v>LINDE</v>
      </c>
      <c r="CAF111" t="str">
        <f ca="1"/>
        <v>Luminutra</v>
      </c>
      <c r="CAG111" t="str">
        <f ca="1"/>
        <v>MJK</v>
      </c>
      <c r="CAH111" t="str">
        <f ca="1"/>
        <v>NIVELCO</v>
      </c>
      <c r="CAI111" t="str">
        <f ca="1"/>
        <v>NOVALINX</v>
      </c>
      <c r="CAJ111" t="str">
        <f ca="1"/>
        <v>Oceanalpha</v>
      </c>
      <c r="CAK111" t="str">
        <f ca="1"/>
        <v>QED</v>
      </c>
      <c r="CAL111" t="str">
        <f ca="1"/>
        <v>RADIONDETECTION</v>
      </c>
      <c r="CAM111" t="str">
        <f ca="1"/>
        <v>RDI</v>
      </c>
      <c r="CAN111" t="str">
        <f ca="1"/>
        <v>Regenesis</v>
      </c>
      <c r="CAO111" t="str">
        <f ca="1"/>
        <v>RIKA</v>
      </c>
      <c r="CAP111" t="str">
        <f ca="1"/>
        <v>SF</v>
      </c>
      <c r="CAQ111" t="str">
        <f ca="1"/>
        <v>SHANGHAI</v>
      </c>
      <c r="CAR111" t="str">
        <f ca="1"/>
        <v>SON</v>
      </c>
      <c r="CAS111" t="str">
        <f ca="1"/>
        <v>TDS</v>
      </c>
      <c r="CAT111" t="str">
        <f ca="1"/>
        <v>Thermo</v>
      </c>
      <c r="CAU111" t="str">
        <f ca="1"/>
        <v>Trace2o</v>
      </c>
      <c r="CAV111" t="str">
        <f ca="1"/>
        <v>VAPOR PIN</v>
      </c>
      <c r="CAW111" t="str">
        <f ca="1"/>
        <v>waterloo</v>
      </c>
      <c r="CAX111" t="str">
        <f ca="1"/>
        <v>White</v>
      </c>
      <c r="CAY111" t="str">
        <f ca="1"/>
        <v>YSI</v>
      </c>
      <c r="CAZ111">
        <f ca="1"/>
        <v>0</v>
      </c>
      <c r="CSG111" t="str" cm="1">
        <f t="array" aca="1" ref="CSG111:CSN111" ca="1">IFERROR(TRANSPOSE(_xlfn._xlws.SORT(_xlfn.UNIQUE(IF($H111="",cg_nome_cargo,_xlfn._xlws.FILTER(cb_cargo,cb_nome=$H111))))),"")</f>
        <v>Consultor Externo</v>
      </c>
      <c r="CSH111" t="str">
        <f ca="1"/>
        <v>Consultor Interno</v>
      </c>
      <c r="CSI111" t="str">
        <f ca="1"/>
        <v>Coordenador</v>
      </c>
      <c r="CSJ111" t="str">
        <f ca="1"/>
        <v>Diretor</v>
      </c>
      <c r="CSK111" t="str">
        <f ca="1"/>
        <v>Gerente Geral</v>
      </c>
      <c r="CSL111" t="str">
        <f ca="1"/>
        <v>Gerente Linha</v>
      </c>
      <c r="CSM111" t="str">
        <f ca="1"/>
        <v>Representante Comercial</v>
      </c>
      <c r="CSN111" t="str">
        <f ca="1"/>
        <v>Supervisor</v>
      </c>
      <c r="DLM111" t="str" cm="1">
        <f t="array" aca="1" ref="DLM111:DMC111" ca="1">IFERROR(TRANSPOSE(_xlfn._xlws.SORT(IF($G111="",cb_nome,_xlfn._xlws.FILTER(cb_nome,cb_cargo=$G111)))),"")</f>
        <v>Alessandro Cappi</v>
      </c>
      <c r="DLN111" t="str">
        <f ca="1"/>
        <v>Ana Marcelino</v>
      </c>
      <c r="DLO111" t="str">
        <f ca="1"/>
        <v>André Camargo</v>
      </c>
      <c r="DLP111" t="str">
        <f ca="1"/>
        <v>André Caramello</v>
      </c>
      <c r="DLQ111" t="str">
        <f ca="1"/>
        <v>Andrey Andrade</v>
      </c>
      <c r="DLR111" t="str">
        <f ca="1"/>
        <v>Antônio Rosa</v>
      </c>
      <c r="DLS111" t="str">
        <f ca="1"/>
        <v>Dener Martins</v>
      </c>
      <c r="DLT111" t="str">
        <f ca="1"/>
        <v>Fábio</v>
      </c>
      <c r="DLU111" t="str">
        <f ca="1"/>
        <v>Mateus Machado</v>
      </c>
      <c r="DLV111" t="str">
        <f ca="1"/>
        <v>Neimar</v>
      </c>
      <c r="DLW111" t="str">
        <f ca="1"/>
        <v>Paulo Negrão</v>
      </c>
      <c r="DLX111" t="str">
        <f ca="1"/>
        <v>Rafaela</v>
      </c>
      <c r="DLY111" t="str">
        <f ca="1"/>
        <v>Rosana</v>
      </c>
      <c r="DLZ111" t="str">
        <f ca="1"/>
        <v>Rosilene</v>
      </c>
      <c r="DMA111" t="str">
        <f ca="1"/>
        <v>Samanta</v>
      </c>
      <c r="DMB111" t="str">
        <f ca="1"/>
        <v>Simone</v>
      </c>
      <c r="DMC111" t="str">
        <f ca="1"/>
        <v>Valmir</v>
      </c>
    </row>
    <row r="112" spans="29:623 1029:3045" x14ac:dyDescent="0.25">
      <c r="AC112" t="str" cm="1">
        <f t="array" aca="1" ref="AC112:AH112" ca="1">IFERROR(TRANSPOSE(_xlfn._xlws.SORT(_xlfn.UNIQUE(_xlfn._xlws.FILTER(cp_linha,(($B112="")+(cp_grupo=$B112))*(($C112="")+(cp_subgrupo=$C112))*(($D112="")+(cp_tipo_mercadoria=$D112))*(($E112="")+(cp_fabricante=$E112)))))),"")</f>
        <v>Detecção e Processos de Gases</v>
      </c>
      <c r="AD112" t="str">
        <f ca="1"/>
        <v>Diversos</v>
      </c>
      <c r="AE112" t="str">
        <f ca="1"/>
        <v>Inativo</v>
      </c>
      <c r="AF112" t="str">
        <f ca="1"/>
        <v>Locação</v>
      </c>
      <c r="AG112" t="str">
        <f ca="1"/>
        <v>Recursos Hídricos</v>
      </c>
      <c r="AH112" t="str">
        <f ca="1"/>
        <v>Remediação</v>
      </c>
      <c r="TI112" t="str" cm="1">
        <f t="array" aca="1" ref="TI112:WY112" ca="1">IFERROR(TRANSPOSE(_xlfn._xlws.SORT(_xlfn.UNIQUE(_xlfn._xlws.FILTER(cp_grupo,(($A112="")+(cp_linha=$A112))*(($C112="")+(cp_subgrupo=$C112))*(($D112="")+(cp_tipo_mercadoria=$D112))*(($E112="")+(cp_fabricante=$E112)))))),"")</f>
        <v>Absorvedores</v>
      </c>
      <c r="TJ112" t="str">
        <f ca="1"/>
        <v>Alimentação Eletrico</v>
      </c>
      <c r="TK112" t="str">
        <f ca="1"/>
        <v>Alimentação Solar</v>
      </c>
      <c r="TL112" t="str">
        <f ca="1"/>
        <v>Amostrador Diversos</v>
      </c>
      <c r="TM112" t="str">
        <f ca="1"/>
        <v>Amostrador Não Refrigerado Portátil</v>
      </c>
      <c r="TN112" t="str">
        <f ca="1"/>
        <v>Amostrador Refrigerado Fixo</v>
      </c>
      <c r="TO112" t="str">
        <f ca="1"/>
        <v>Amostrador Refrigerado Portátil</v>
      </c>
      <c r="TP112" t="str">
        <f ca="1"/>
        <v>Amostragem Diversos</v>
      </c>
      <c r="TQ112" t="str">
        <f ca="1"/>
        <v>Analisador Diversos</v>
      </c>
      <c r="TR112" t="str">
        <f ca="1"/>
        <v>Analisador Fixo</v>
      </c>
      <c r="TS112" t="str">
        <f ca="1"/>
        <v xml:space="preserve">Analisador Fixo </v>
      </c>
      <c r="TT112" t="str">
        <f ca="1"/>
        <v>Analisador Microbiologico</v>
      </c>
      <c r="TU112" t="str">
        <f ca="1"/>
        <v>Analisador Portátil</v>
      </c>
      <c r="TV112" t="str">
        <f ca="1"/>
        <v xml:space="preserve">Analisador Portátil </v>
      </c>
      <c r="TW112" t="str">
        <f ca="1"/>
        <v>Analisador Portátil Locação</v>
      </c>
      <c r="TX112" t="str">
        <f ca="1"/>
        <v>Aterramento Diversos</v>
      </c>
      <c r="TY112" t="str">
        <f ca="1"/>
        <v>Bomba de Amostragem Fixa</v>
      </c>
      <c r="TZ112" t="str">
        <f ca="1"/>
        <v>BOMBA DE AMOSTRAGEM Fixo</v>
      </c>
      <c r="UA112" t="str">
        <f ca="1"/>
        <v>Bomba de Amostragem Portátil</v>
      </c>
      <c r="UB112" t="str">
        <f ca="1"/>
        <v>Bombeamento Fixo</v>
      </c>
      <c r="UC112" t="str">
        <f ca="1"/>
        <v>Cabeçote/Válvula Extração Metano</v>
      </c>
      <c r="UD112" t="str">
        <f ca="1"/>
        <v>Caixa Separadora Fixo</v>
      </c>
      <c r="UE112" t="str">
        <f ca="1"/>
        <v>Calibração Diversos</v>
      </c>
      <c r="UF112" t="str">
        <f ca="1"/>
        <v>Cinto de Segurança</v>
      </c>
      <c r="UG112" t="str">
        <f ca="1"/>
        <v xml:space="preserve">Cinto de Segurança </v>
      </c>
      <c r="UH112" t="str">
        <f ca="1"/>
        <v>Colorimetro Portátil</v>
      </c>
      <c r="UI112" t="str">
        <f ca="1"/>
        <v>Conjunto Autônomo</v>
      </c>
      <c r="UJ112" t="str">
        <f ca="1"/>
        <v>Cromatógrafo Portátil</v>
      </c>
      <c r="UK112" t="str">
        <f ca="1"/>
        <v>Detector de Incendio Fixo</v>
      </c>
      <c r="UL112" t="str">
        <f ca="1"/>
        <v>Detector Diversos</v>
      </c>
      <c r="UM112" t="str">
        <f ca="1"/>
        <v>Detector Fixo</v>
      </c>
      <c r="UN112" t="str">
        <f ca="1"/>
        <v>Detector Portátil</v>
      </c>
      <c r="UO112" t="str">
        <f ca="1"/>
        <v>Diversos Diversos</v>
      </c>
      <c r="UP112" t="str">
        <f ca="1"/>
        <v>Dosímetro de ruído</v>
      </c>
      <c r="UQ112" t="str">
        <f ca="1"/>
        <v>Elevador de Liquidos Fixo</v>
      </c>
      <c r="UR112" t="str">
        <f ca="1"/>
        <v>Extração Diversos</v>
      </c>
      <c r="US112" t="str">
        <f ca="1"/>
        <v>Filtração Diversos</v>
      </c>
      <c r="UT112" t="str">
        <f ca="1"/>
        <v>Fotometro Portátil</v>
      </c>
      <c r="UU112" t="str">
        <f ca="1"/>
        <v>Guincho</v>
      </c>
      <c r="UV112" t="str">
        <f ca="1"/>
        <v>Impactador de Cascata</v>
      </c>
      <c r="UW112" t="str">
        <f ca="1"/>
        <v>Inativo Inativo</v>
      </c>
      <c r="UX112" t="str">
        <f ca="1"/>
        <v>Locação Diversos</v>
      </c>
      <c r="UY112" t="str">
        <f ca="1"/>
        <v>Medidor de Material Particulado Fixo</v>
      </c>
      <c r="UZ112" t="str">
        <f ca="1"/>
        <v>Medidor de Material Particulado Portátil</v>
      </c>
      <c r="VA112" t="str">
        <f ca="1"/>
        <v>Medidor de Nível de Pressão Sonora</v>
      </c>
      <c r="VB112" t="str">
        <f ca="1"/>
        <v>Medidor de Nivel Diversos</v>
      </c>
      <c r="VC112" t="str">
        <f ca="1"/>
        <v>Medidor de Nivel Fixo</v>
      </c>
      <c r="VD112" t="str">
        <f ca="1"/>
        <v>Medidor de Nivel Portátil</v>
      </c>
      <c r="VE112" t="str">
        <f ca="1"/>
        <v>Medidor de Vazão Argonaut SL</v>
      </c>
      <c r="VF112" t="str">
        <f ca="1"/>
        <v>Medidor de Vazão Fixo</v>
      </c>
      <c r="VG112" t="str">
        <f ca="1"/>
        <v>Medidor de Vazão FlowTracker</v>
      </c>
      <c r="VH112" t="str">
        <f ca="1"/>
        <v>Medidor de Vazão Portátil</v>
      </c>
      <c r="VI112" t="str">
        <f ca="1"/>
        <v>Medidor de Vazão RS5</v>
      </c>
      <c r="VJ112" t="str">
        <f ca="1"/>
        <v>Medidor de Vazão RS6</v>
      </c>
      <c r="VK112" t="str">
        <f ca="1"/>
        <v>Medidor de Vazão RS7</v>
      </c>
      <c r="VL112" t="str">
        <f ca="1"/>
        <v>Medidor de Vazão RS-M10</v>
      </c>
      <c r="VM112" t="str">
        <f ca="1"/>
        <v>Medidor de Vazão RS-M11</v>
      </c>
      <c r="VN112" t="str">
        <f ca="1"/>
        <v>Medidor de Vazão RS-M9</v>
      </c>
      <c r="VO112" t="str">
        <f ca="1"/>
        <v>Medidor de Vazão RS-S5</v>
      </c>
      <c r="VP112" t="str">
        <f ca="1"/>
        <v>Medidor de Vibração Portátil</v>
      </c>
      <c r="VQ112" t="str">
        <f ca="1"/>
        <v>Meteorologia Fixo</v>
      </c>
      <c r="VR112" t="str">
        <f ca="1"/>
        <v>MODFLOW Diversos</v>
      </c>
      <c r="VS112" t="str">
        <f ca="1"/>
        <v>Monitor de Material Particulado</v>
      </c>
      <c r="VT112" t="str">
        <f ca="1"/>
        <v>Monitor de Material Particulado Portátil</v>
      </c>
      <c r="VU112" t="str">
        <f ca="1"/>
        <v>Monitoramento Fixo</v>
      </c>
      <c r="VV112" t="str">
        <f ca="1"/>
        <v>Mosquetão</v>
      </c>
      <c r="VW112" t="str">
        <f ca="1"/>
        <v>Óculos de Proteção</v>
      </c>
      <c r="VX112" t="str">
        <f ca="1"/>
        <v>Outros Diversos</v>
      </c>
      <c r="VY112" t="str">
        <f ca="1"/>
        <v>Painel controlador Diversos</v>
      </c>
      <c r="VZ112" t="str">
        <f ca="1"/>
        <v>Painel controlador Fixo</v>
      </c>
      <c r="WA112" t="str">
        <f ca="1"/>
        <v>Painel controlador Portátil</v>
      </c>
      <c r="WB112" t="str">
        <f ca="1"/>
        <v>Respirador Facial</v>
      </c>
      <c r="WC112" t="str">
        <f ca="1"/>
        <v>Separador de Agua/ Oleo Fixo</v>
      </c>
      <c r="WD112" t="str">
        <f ca="1"/>
        <v>Sistema de Monitoramento de Material Particulado</v>
      </c>
      <c r="WE112" t="str">
        <f ca="1"/>
        <v>Sonda Portátil</v>
      </c>
      <c r="WF112" t="str">
        <f ca="1"/>
        <v xml:space="preserve">Sonda Portátil </v>
      </c>
      <c r="WG112" t="str">
        <f ca="1"/>
        <v>Sonda Serie 6</v>
      </c>
      <c r="WH112" t="str">
        <f ca="1"/>
        <v>Sonda Serie EcoSense</v>
      </c>
      <c r="WI112" t="str">
        <f ca="1"/>
        <v>Sonda Serie EXO</v>
      </c>
      <c r="WJ112" t="str">
        <f ca="1"/>
        <v>Sonda Serie IQ SensorNet</v>
      </c>
      <c r="WK112" t="str">
        <f ca="1"/>
        <v>Sonda Serie Lab &amp; Field</v>
      </c>
      <c r="WL112" t="str">
        <f ca="1"/>
        <v>Sonda Serie MultiLab</v>
      </c>
      <c r="WM112" t="str">
        <f ca="1"/>
        <v>Sonda Serie ODO-RTU</v>
      </c>
      <c r="WN112" t="str">
        <f ca="1"/>
        <v>Sonda Serie Pro</v>
      </c>
      <c r="WO112" t="str">
        <f ca="1"/>
        <v>Sonda Serie ProDigital</v>
      </c>
      <c r="WP112" t="str">
        <f ca="1"/>
        <v>Sonda Serie TruLab</v>
      </c>
      <c r="WQ112" t="str">
        <f ca="1"/>
        <v>Talabarte</v>
      </c>
      <c r="WR112" t="str">
        <f ca="1"/>
        <v>Telemetria Fixo</v>
      </c>
      <c r="WS112" t="str">
        <f ca="1"/>
        <v>TERMAL Fixo</v>
      </c>
      <c r="WT112" t="str">
        <f ca="1"/>
        <v>Transmissão Fixo</v>
      </c>
      <c r="WU112" t="str">
        <f ca="1"/>
        <v>Tratamento Diversos</v>
      </c>
      <c r="WV112" t="str">
        <f ca="1"/>
        <v>Tratamento Fixo</v>
      </c>
      <c r="WW112" t="str">
        <f ca="1"/>
        <v>Travaqueda</v>
      </c>
      <c r="WX112" t="str">
        <f ca="1"/>
        <v>Tripe</v>
      </c>
      <c r="WY112" t="str">
        <f ca="1"/>
        <v>UMR Fixo</v>
      </c>
      <c r="AMO112" cm="1">
        <f t="array" aca="1" ref="AMO112:AXT112" ca="1">IFERROR(TRANSPOSE(_xlfn._xlws.SORT(_xlfn.UNIQUE(_xlfn._xlws.FILTER(cp_subgrupo,(($A112="")+(cp_linha=$A112))*(($B112="")+(cp_grupo=$B112))*(($D112="")+(cp_tipo_mercadoria=$D112))*(($E112="")+(cp_fabricante=$E112)))))),"")</f>
        <v>550</v>
      </c>
      <c r="AMP112">
        <f ca="1"/>
        <v>556</v>
      </c>
      <c r="AMQ112">
        <f ca="1"/>
        <v>6600</v>
      </c>
      <c r="AMR112">
        <f ca="1"/>
        <v>9500</v>
      </c>
      <c r="AMS112">
        <f ca="1"/>
        <v>9800</v>
      </c>
      <c r="AMT112" t="str">
        <f ca="1"/>
        <v>3017M</v>
      </c>
      <c r="AMU112" t="str">
        <f ca="1"/>
        <v>301-ADI</v>
      </c>
      <c r="AMV112" t="str">
        <f ca="1"/>
        <v>301C</v>
      </c>
      <c r="AMW112" t="str">
        <f ca="1"/>
        <v>301-R8</v>
      </c>
      <c r="AMX112" t="str">
        <f ca="1"/>
        <v>4000 series Isco</v>
      </c>
      <c r="AMY112" t="str">
        <f ca="1"/>
        <v xml:space="preserve">Absorvedores </v>
      </c>
      <c r="AMZ112" t="str">
        <f ca="1"/>
        <v>Acessório</v>
      </c>
      <c r="ANA112" t="str">
        <f ca="1"/>
        <v>ADCP</v>
      </c>
      <c r="ANB112" t="str">
        <f ca="1"/>
        <v>ADP</v>
      </c>
      <c r="ANC112" t="str">
        <f ca="1"/>
        <v>ADR 1500</v>
      </c>
      <c r="AND112" t="str">
        <f ca="1"/>
        <v>AIR AWARE</v>
      </c>
      <c r="ANE112" t="str">
        <f ca="1"/>
        <v>Air Striper</v>
      </c>
      <c r="ANF112" t="str">
        <f ca="1"/>
        <v>AIRSCAN</v>
      </c>
      <c r="ANG112" t="str">
        <f ca="1"/>
        <v>Amostrador</v>
      </c>
      <c r="ANH112" t="str">
        <f ca="1"/>
        <v>Anel</v>
      </c>
      <c r="ANI112" t="str">
        <f ca="1"/>
        <v>APEX 2</v>
      </c>
      <c r="ANJ112" t="str">
        <f ca="1"/>
        <v>Argonaut</v>
      </c>
      <c r="ANK112" t="str">
        <f ca="1"/>
        <v>Auto Pump</v>
      </c>
      <c r="ANL112" t="str">
        <f ca="1"/>
        <v>BADGE PLUS</v>
      </c>
      <c r="ANM112" t="str">
        <f ca="1"/>
        <v>Biogas</v>
      </c>
      <c r="ANN112" t="str">
        <f ca="1"/>
        <v>BIOGAS 300</v>
      </c>
      <c r="ANO112" t="str">
        <f ca="1"/>
        <v>BIOGAS 3000</v>
      </c>
      <c r="ANP112" t="str">
        <f ca="1"/>
        <v>BIOGAS 5000</v>
      </c>
      <c r="ANQ112" t="str">
        <f ca="1"/>
        <v>BM25</v>
      </c>
      <c r="ANR112" t="str">
        <f ca="1"/>
        <v>Bomba</v>
      </c>
      <c r="ANS112" t="str">
        <f ca="1"/>
        <v>BW</v>
      </c>
      <c r="ANT112" t="str">
        <f ca="1"/>
        <v xml:space="preserve">BW </v>
      </c>
      <c r="ANU112" t="str">
        <f ca="1"/>
        <v>BW CLIP</v>
      </c>
      <c r="ANV112" t="str">
        <f ca="1"/>
        <v>BW FLEX</v>
      </c>
      <c r="ANW112" t="str">
        <f ca="1"/>
        <v>BW ICON</v>
      </c>
      <c r="ANX112" t="str">
        <f ca="1"/>
        <v>BW SOLO</v>
      </c>
      <c r="ANY112" t="str">
        <f ca="1"/>
        <v>BW ULTRA</v>
      </c>
      <c r="ANZ112" t="str">
        <f ca="1"/>
        <v>C100</v>
      </c>
      <c r="AOA112" t="str">
        <f ca="1"/>
        <v>Cabo</v>
      </c>
      <c r="AOB112" t="str">
        <f ca="1"/>
        <v>Calibração</v>
      </c>
      <c r="AOC112" t="str">
        <f ca="1"/>
        <v>Castaway</v>
      </c>
      <c r="AOD112" t="str">
        <f ca="1"/>
        <v>CEL-24X</v>
      </c>
      <c r="AOE112" t="str">
        <f ca="1"/>
        <v>CEL-35X</v>
      </c>
      <c r="AOF112" t="str">
        <f ca="1"/>
        <v>CEL-62X</v>
      </c>
      <c r="AOG112" t="str">
        <f ca="1"/>
        <v>CEL-63X</v>
      </c>
      <c r="AOH112" t="str">
        <f ca="1"/>
        <v>Certificado</v>
      </c>
      <c r="AOI112" t="str">
        <f ca="1"/>
        <v>CEX300</v>
      </c>
      <c r="AOJ112" t="str">
        <f ca="1"/>
        <v>Chempro</v>
      </c>
      <c r="AOK112" t="str">
        <f ca="1"/>
        <v>Cilindro</v>
      </c>
      <c r="AOL112" t="str">
        <f ca="1"/>
        <v xml:space="preserve">Cinto de Segurança </v>
      </c>
      <c r="AOM112" t="str">
        <f ca="1"/>
        <v>Clean Cell Pro</v>
      </c>
      <c r="AON112" t="str">
        <f ca="1"/>
        <v>CLEANVIEWERGAS</v>
      </c>
      <c r="AOO112" t="str">
        <f ca="1"/>
        <v>CM4</v>
      </c>
      <c r="AOP112" t="str">
        <f ca="1"/>
        <v>CONDUCTIVITY PLUS</v>
      </c>
      <c r="AOQ112" t="str">
        <f ca="1"/>
        <v>CONTADOR DE CICLOS</v>
      </c>
      <c r="AOR112" t="str">
        <f ca="1"/>
        <v>Controlador</v>
      </c>
      <c r="AOS112" t="str">
        <f ca="1"/>
        <v>CTX 300</v>
      </c>
      <c r="AOT112" t="str">
        <f ca="1"/>
        <v>CUB</v>
      </c>
      <c r="AOU112" t="str">
        <f ca="1"/>
        <v>DataLogger</v>
      </c>
      <c r="AOV112" t="str">
        <f ca="1"/>
        <v>DATARAM 4</v>
      </c>
      <c r="AOW112" t="str">
        <f ca="1"/>
        <v>DBADGE 2</v>
      </c>
      <c r="AOX112" t="str">
        <f ca="1"/>
        <v>DBO</v>
      </c>
      <c r="AOY112" t="str">
        <f ca="1"/>
        <v>DIPPER TOUGH</v>
      </c>
      <c r="AOZ112" t="str">
        <f ca="1"/>
        <v>DIPPERLOG</v>
      </c>
      <c r="APA112" t="str">
        <f ca="1"/>
        <v>DIPPER-T</v>
      </c>
      <c r="APB112" t="str">
        <f ca="1"/>
        <v>Display</v>
      </c>
      <c r="APC112" t="str">
        <f ca="1"/>
        <v>Diversos</v>
      </c>
      <c r="APD112" t="str">
        <f ca="1"/>
        <v>DO200</v>
      </c>
      <c r="APE112" t="str">
        <f ca="1"/>
        <v>DURATRACKER</v>
      </c>
      <c r="APF112" t="str">
        <f ca="1"/>
        <v>E3 POINT</v>
      </c>
      <c r="APG112" t="str">
        <f ca="1"/>
        <v>EAGLE</v>
      </c>
      <c r="APH112" t="str">
        <f ca="1"/>
        <v>EC300</v>
      </c>
      <c r="API112" t="str">
        <f ca="1"/>
        <v>EC30A</v>
      </c>
      <c r="APJ112" t="str">
        <f ca="1"/>
        <v>Embarcação</v>
      </c>
      <c r="APK112" t="str">
        <f ca="1"/>
        <v>EmeClean</v>
      </c>
      <c r="APL112" t="str">
        <f ca="1"/>
        <v>Estação</v>
      </c>
      <c r="APM112" t="str">
        <f ca="1"/>
        <v>Estrutura</v>
      </c>
      <c r="APN112" t="str">
        <f ca="1"/>
        <v>EXO</v>
      </c>
      <c r="APO112" t="str">
        <f ca="1"/>
        <v>EXO (Completa)</v>
      </c>
      <c r="APP112" t="str">
        <f ca="1"/>
        <v>EXTREME</v>
      </c>
      <c r="APQ112" t="str">
        <f ca="1"/>
        <v>FALCO</v>
      </c>
      <c r="APR112" t="str">
        <f ca="1"/>
        <v>FAU</v>
      </c>
      <c r="APS112" t="str">
        <f ca="1"/>
        <v>Ferramental</v>
      </c>
      <c r="APT112" t="str">
        <f ca="1"/>
        <v>Filtro</v>
      </c>
      <c r="APU112" t="str">
        <f ca="1"/>
        <v>FIREPRO</v>
      </c>
      <c r="APV112" t="str">
        <f ca="1"/>
        <v>FlowTracker</v>
      </c>
      <c r="APW112" t="str">
        <f ca="1"/>
        <v>FROG</v>
      </c>
      <c r="APX112" t="str">
        <f ca="1"/>
        <v>FS20X</v>
      </c>
      <c r="APY112" t="str">
        <f ca="1"/>
        <v>FS-20X</v>
      </c>
      <c r="APZ112" t="str">
        <f ca="1"/>
        <v>FS24X</v>
      </c>
      <c r="AQA112" t="str">
        <f ca="1"/>
        <v>FSL100</v>
      </c>
      <c r="AQB112" t="str">
        <f ca="1"/>
        <v>FSX</v>
      </c>
      <c r="AQC112" t="str">
        <f ca="1"/>
        <v>G100</v>
      </c>
      <c r="AQD112" t="str">
        <f ca="1"/>
        <v>G110</v>
      </c>
      <c r="AQE112" t="str">
        <f ca="1"/>
        <v>G200</v>
      </c>
      <c r="AQF112" t="str">
        <f ca="1"/>
        <v>GA 3000</v>
      </c>
      <c r="AQG112" t="str">
        <f ca="1"/>
        <v>GA 5000</v>
      </c>
      <c r="AQH112" t="str">
        <f ca="1"/>
        <v>GASCARD</v>
      </c>
      <c r="AQI112" t="str">
        <f ca="1"/>
        <v>GASCEHCK G</v>
      </c>
      <c r="AQJ112" t="str">
        <f ca="1"/>
        <v>Gascheck</v>
      </c>
      <c r="AQK112" t="str">
        <f ca="1"/>
        <v>GASCHECK 3000</v>
      </c>
      <c r="AQL112" t="str">
        <f ca="1"/>
        <v>GASCHECK 5000</v>
      </c>
      <c r="AQM112" t="str">
        <f ca="1"/>
        <v>GASCHECK 6000</v>
      </c>
      <c r="AQN112" t="str">
        <f ca="1"/>
        <v>GASCHECK G</v>
      </c>
      <c r="AQO112" t="str">
        <f ca="1"/>
        <v>GASCHECK P1</v>
      </c>
      <c r="AQP112" t="str">
        <f ca="1"/>
        <v>GASPOINT</v>
      </c>
      <c r="AQQ112" t="str">
        <f ca="1"/>
        <v>GATEWAY</v>
      </c>
      <c r="AQR112" t="str">
        <f ca="1"/>
        <v>GEM</v>
      </c>
      <c r="AQS112" t="str">
        <f ca="1"/>
        <v>GEM 2000</v>
      </c>
      <c r="AQT112" t="str">
        <f ca="1"/>
        <v>GEM 5000</v>
      </c>
      <c r="AQU112" t="str">
        <f ca="1"/>
        <v>GEM/GA/BIOGAS 5000</v>
      </c>
      <c r="AQV112" t="str">
        <f ca="1"/>
        <v>GeneCount</v>
      </c>
      <c r="AQW112" t="str">
        <f ca="1"/>
        <v>GENIE</v>
      </c>
      <c r="AQX112" t="str">
        <f ca="1"/>
        <v>Guardian</v>
      </c>
      <c r="AQY112" t="str">
        <f ca="1"/>
        <v>GUARDIAN 2</v>
      </c>
      <c r="AQZ112" t="str">
        <f ca="1"/>
        <v>H.OIL</v>
      </c>
      <c r="ARA112" t="str">
        <f ca="1"/>
        <v>HA20</v>
      </c>
      <c r="ARB112" t="str">
        <f ca="1"/>
        <v>HA40</v>
      </c>
      <c r="ARC112" t="str">
        <f ca="1"/>
        <v>HA-71</v>
      </c>
      <c r="ARD112" t="str">
        <f ca="1"/>
        <v>HA-72</v>
      </c>
      <c r="ARE112" t="str">
        <f ca="1"/>
        <v>HAVEX</v>
      </c>
      <c r="ARF112" t="str">
        <f ca="1"/>
        <v>HON</v>
      </c>
      <c r="ARG112" t="str">
        <f ca="1"/>
        <v>HON TITAN</v>
      </c>
      <c r="ARH112" t="str">
        <f ca="1"/>
        <v>Hora Técnica</v>
      </c>
      <c r="ARI112" t="str">
        <f ca="1"/>
        <v>IAQ POINT 2</v>
      </c>
      <c r="ARJ112" t="str">
        <f ca="1"/>
        <v>IMPACT PRO</v>
      </c>
      <c r="ARK112" t="str">
        <f ca="1"/>
        <v>Inativo</v>
      </c>
      <c r="ARL112" t="str">
        <f ca="1"/>
        <v>INNOVA</v>
      </c>
      <c r="ARM112" t="str">
        <f ca="1"/>
        <v>Instalação</v>
      </c>
      <c r="ARN112" t="str">
        <f ca="1"/>
        <v>INTELLIDOX</v>
      </c>
      <c r="ARO112" t="str">
        <f ca="1"/>
        <v>IQ PIPE</v>
      </c>
      <c r="ARP112" t="str">
        <f ca="1"/>
        <v>IQ PLUS</v>
      </c>
      <c r="ARQ112" t="str">
        <f ca="1"/>
        <v>IQ Standard</v>
      </c>
      <c r="ARR112" t="str">
        <f ca="1"/>
        <v>ITRANS</v>
      </c>
      <c r="ARS112" t="str">
        <f ca="1"/>
        <v>JES-301</v>
      </c>
      <c r="ART112" t="str">
        <f ca="1"/>
        <v>JFID</v>
      </c>
      <c r="ARU112" t="str">
        <f ca="1"/>
        <v>JH3E</v>
      </c>
      <c r="ARV112" t="str">
        <f ca="1"/>
        <v>JSP-87</v>
      </c>
      <c r="ARW112" t="str">
        <f ca="1"/>
        <v>JSP-89</v>
      </c>
      <c r="ARX112" t="str">
        <f ca="1"/>
        <v>L360</v>
      </c>
      <c r="ARY112" t="str">
        <f ca="1"/>
        <v>LEAKCHECK P1</v>
      </c>
      <c r="ARZ112" t="str">
        <f ca="1"/>
        <v>LEAKMATE</v>
      </c>
      <c r="ASA112" t="str">
        <f ca="1"/>
        <v>Locação</v>
      </c>
      <c r="ASB112" t="str">
        <f ca="1"/>
        <v>Luminometro</v>
      </c>
      <c r="ASC112" t="str">
        <f ca="1"/>
        <v>M10</v>
      </c>
      <c r="ASD112" t="str">
        <f ca="1"/>
        <v>M11</v>
      </c>
      <c r="ASE112" t="str">
        <f ca="1"/>
        <v>M9</v>
      </c>
      <c r="ASF112" t="str">
        <f ca="1"/>
        <v>MAGFLUX</v>
      </c>
      <c r="ASG112" t="str">
        <f ca="1"/>
        <v>Maleta</v>
      </c>
      <c r="ASH112" t="str">
        <f ca="1"/>
        <v>MANHANDLER</v>
      </c>
      <c r="ASI112" t="str">
        <f ca="1"/>
        <v>MANNING</v>
      </c>
      <c r="ASJ112" t="str">
        <f ca="1"/>
        <v>Manta</v>
      </c>
      <c r="ASK112" t="str">
        <f ca="1"/>
        <v>Manta OWS</v>
      </c>
      <c r="ASL112" t="str">
        <f ca="1"/>
        <v>MARPLE</v>
      </c>
      <c r="ASM112" t="str">
        <f ca="1"/>
        <v>MAX XT</v>
      </c>
      <c r="ASN112" t="str">
        <f ca="1"/>
        <v>Metalyser</v>
      </c>
      <c r="ASO112" t="str">
        <f ca="1"/>
        <v>METREX</v>
      </c>
      <c r="ASP112" t="str">
        <f ca="1"/>
        <v>MGD</v>
      </c>
      <c r="ASQ112" t="str">
        <f ca="1"/>
        <v>MICRO 5</v>
      </c>
      <c r="ASR112" t="str">
        <f ca="1"/>
        <v>MicroADV</v>
      </c>
      <c r="ASS112" t="str">
        <f ca="1"/>
        <v>MICROCLIP</v>
      </c>
      <c r="AST112" t="str">
        <f ca="1"/>
        <v>MICRODOCK</v>
      </c>
      <c r="ASU112" t="str">
        <f ca="1"/>
        <v>MICRODUST</v>
      </c>
      <c r="ASV112" t="str">
        <f ca="1"/>
        <v>MIDAS</v>
      </c>
      <c r="ASW112" t="str">
        <f ca="1"/>
        <v>MILLER</v>
      </c>
      <c r="ASX112" t="str">
        <f ca="1"/>
        <v>MIRAN</v>
      </c>
      <c r="ASY112" t="str">
        <f ca="1"/>
        <v>MKII</v>
      </c>
      <c r="ASZ112" t="str">
        <f ca="1"/>
        <v>Moden</v>
      </c>
      <c r="ATA112" t="str">
        <f ca="1"/>
        <v>Mosquetão</v>
      </c>
      <c r="ATB112" t="str">
        <f ca="1"/>
        <v>MP10</v>
      </c>
      <c r="ATC112" t="str">
        <f ca="1"/>
        <v>MP15</v>
      </c>
      <c r="ATD112" t="str">
        <f ca="1"/>
        <v>MP20</v>
      </c>
      <c r="ATE112" t="str">
        <f ca="1"/>
        <v>MP30</v>
      </c>
      <c r="ATF112" t="str">
        <f ca="1"/>
        <v>MP50</v>
      </c>
      <c r="ATG112" t="str">
        <f ca="1"/>
        <v>MPD</v>
      </c>
      <c r="ATH112" t="str">
        <f ca="1"/>
        <v>MULTILAB</v>
      </c>
      <c r="ATI112" t="str">
        <f ca="1"/>
        <v>MV02</v>
      </c>
      <c r="ATJ112" t="str">
        <f ca="1"/>
        <v>MV03</v>
      </c>
      <c r="ATK112" t="str">
        <f ca="1"/>
        <v>MVI</v>
      </c>
      <c r="ATL112" t="str">
        <f ca="1"/>
        <v>MX4</v>
      </c>
      <c r="ATM112" t="str">
        <f ca="1"/>
        <v>MX6</v>
      </c>
      <c r="ATN112" t="str">
        <f ca="1"/>
        <v>NDP - 25 BAN</v>
      </c>
      <c r="ATO112" t="str">
        <f ca="1"/>
        <v>Numatic</v>
      </c>
      <c r="ATP112" t="str">
        <f ca="1"/>
        <v>ODO200</v>
      </c>
      <c r="ATQ112" t="str">
        <f ca="1"/>
        <v>OELD</v>
      </c>
      <c r="ATR112" t="str">
        <f ca="1"/>
        <v>OLCT</v>
      </c>
      <c r="ATS112" t="str">
        <f ca="1"/>
        <v>OPTI-FIT</v>
      </c>
      <c r="ATT112" t="str">
        <f ca="1"/>
        <v>OPTIMA PLUS</v>
      </c>
      <c r="ATU112" t="str">
        <f ca="1"/>
        <v>Outros</v>
      </c>
      <c r="ATV112" t="str">
        <f ca="1"/>
        <v>OWS</v>
      </c>
      <c r="ATW112" t="str">
        <f ca="1"/>
        <v>Painel</v>
      </c>
      <c r="ATX112" t="str">
        <f ca="1"/>
        <v>Painel de Controle</v>
      </c>
      <c r="ATY112" t="str">
        <f ca="1"/>
        <v>Painel Solar</v>
      </c>
      <c r="ATZ112" t="str">
        <f ca="1"/>
        <v>PANTHER</v>
      </c>
      <c r="AUA112" t="str">
        <f ca="1"/>
        <v>PCM</v>
      </c>
      <c r="AUB112" t="str">
        <f ca="1"/>
        <v>PDR1500</v>
      </c>
      <c r="AUC112" t="str">
        <f ca="1"/>
        <v>PH100</v>
      </c>
      <c r="AUD112" t="str">
        <f ca="1"/>
        <v>PHD6</v>
      </c>
      <c r="AUE112" t="str">
        <f ca="1"/>
        <v>PHOCHECK 1000</v>
      </c>
      <c r="AUF112" t="str">
        <f ca="1"/>
        <v>PHOCHECK 3000</v>
      </c>
      <c r="AUG112" t="str">
        <f ca="1"/>
        <v>Pro Plus</v>
      </c>
      <c r="AUH112" t="str">
        <f ca="1"/>
        <v>Pro Quattro</v>
      </c>
      <c r="AUI112" t="str">
        <f ca="1"/>
        <v>PRO10</v>
      </c>
      <c r="AUJ112" t="str">
        <f ca="1"/>
        <v>PRO1020</v>
      </c>
      <c r="AUK112" t="str">
        <f ca="1"/>
        <v>PRO1030</v>
      </c>
      <c r="AUL112" t="str">
        <f ca="1"/>
        <v>PRO20</v>
      </c>
      <c r="AUM112" t="str">
        <f ca="1"/>
        <v>PRO2030</v>
      </c>
      <c r="AUN112" t="str">
        <f ca="1"/>
        <v>PRO30</v>
      </c>
      <c r="AUO112" t="str">
        <f ca="1"/>
        <v>PRODO</v>
      </c>
      <c r="AUP112" t="str">
        <f ca="1"/>
        <v>ProDss</v>
      </c>
      <c r="AUQ112" t="str">
        <f ca="1"/>
        <v>PROSOLO</v>
      </c>
      <c r="AUR112" t="str">
        <f ca="1"/>
        <v>PROSWAP</v>
      </c>
      <c r="AUS112" t="str">
        <f ca="1"/>
        <v>PT100</v>
      </c>
      <c r="AUT112" t="str">
        <f ca="1"/>
        <v>QRAE 3</v>
      </c>
      <c r="AUU112" t="str">
        <f ca="1"/>
        <v>QRAE3</v>
      </c>
      <c r="AUV112" t="str">
        <f ca="1"/>
        <v>QUATTRO</v>
      </c>
      <c r="AUW112" t="str">
        <f ca="1"/>
        <v>Quimico</v>
      </c>
      <c r="AUX112" t="str">
        <f ca="1"/>
        <v>RAEGUARD</v>
      </c>
      <c r="AUY112" t="str">
        <f ca="1"/>
        <v>Reagente</v>
      </c>
      <c r="AUZ112" t="str">
        <f ca="1"/>
        <v>Reforma</v>
      </c>
      <c r="AVA112" t="str">
        <f ca="1"/>
        <v>REMOX</v>
      </c>
      <c r="AVB112" t="str">
        <f ca="1"/>
        <v>RIG RAT</v>
      </c>
      <c r="AVC112" t="str">
        <f ca="1"/>
        <v>RIKEN KEIKE</v>
      </c>
      <c r="AVD112" t="str">
        <f ca="1"/>
        <v>RS5</v>
      </c>
      <c r="AVE112" t="str">
        <f ca="1"/>
        <v>RS6</v>
      </c>
      <c r="AVF112" t="str">
        <f ca="1"/>
        <v>RS7</v>
      </c>
      <c r="AVG112" t="str">
        <f ca="1"/>
        <v>SAGE RIO</v>
      </c>
      <c r="AVH112" t="str">
        <f ca="1"/>
        <v>Sample Pro</v>
      </c>
      <c r="AVI112" t="str">
        <f ca="1"/>
        <v>SAMPLEASE</v>
      </c>
      <c r="AVJ112" t="str">
        <f ca="1"/>
        <v>SC</v>
      </c>
      <c r="AVK112" t="str">
        <f ca="1"/>
        <v>SCORPION</v>
      </c>
      <c r="AVL112" t="str">
        <f ca="1"/>
        <v>SEARCHLINE</v>
      </c>
      <c r="AVM112" t="str">
        <f ca="1"/>
        <v>SENSEPOINT</v>
      </c>
      <c r="AVN112" t="str">
        <f ca="1"/>
        <v>Sensor</v>
      </c>
      <c r="AVO112" t="str">
        <f ca="1"/>
        <v>SERIE BW</v>
      </c>
      <c r="AVP112" t="str">
        <f ca="1"/>
        <v>SERIE6</v>
      </c>
      <c r="AVQ112" t="str">
        <f ca="1"/>
        <v>SHAKETEST</v>
      </c>
      <c r="AVR112" t="str">
        <f ca="1"/>
        <v>SHARPEYE</v>
      </c>
      <c r="AVS112" t="str">
        <f ca="1"/>
        <v>Signature</v>
      </c>
      <c r="AVT112" t="str">
        <f ca="1"/>
        <v>Sistema</v>
      </c>
      <c r="AVU112" t="str">
        <f ca="1"/>
        <v>Skimmer</v>
      </c>
      <c r="AVV112" t="str">
        <f ca="1"/>
        <v>SKINNY DIPPER</v>
      </c>
      <c r="AVW112" t="str">
        <f ca="1"/>
        <v>SM.OIL</v>
      </c>
      <c r="AVX112" t="str">
        <f ca="1"/>
        <v>Software</v>
      </c>
      <c r="AVY112" t="str">
        <f ca="1"/>
        <v>Solução</v>
      </c>
      <c r="AVZ112" t="str">
        <f ca="1"/>
        <v>Sonda RTU</v>
      </c>
      <c r="AWA112" t="str">
        <f ca="1"/>
        <v>SOS-4-003</v>
      </c>
      <c r="AWB112" t="str">
        <f ca="1"/>
        <v>SPERIAN</v>
      </c>
      <c r="AWC112" t="str">
        <f ca="1"/>
        <v>SPM FLEX</v>
      </c>
      <c r="AWD112" t="str">
        <f ca="1"/>
        <v>T8000</v>
      </c>
      <c r="AWE112" t="str">
        <f ca="1"/>
        <v>TadLar Bag</v>
      </c>
      <c r="AWF112" t="str">
        <f ca="1"/>
        <v>TERMAL</v>
      </c>
      <c r="AWG112" t="str">
        <f ca="1"/>
        <v>Termovelocimétrico</v>
      </c>
      <c r="AWH112" t="str">
        <f ca="1"/>
        <v>TIGER</v>
      </c>
      <c r="AWI112" t="str">
        <f ca="1"/>
        <v>TITAN</v>
      </c>
      <c r="AWJ112" t="str">
        <f ca="1"/>
        <v>TITAN 2</v>
      </c>
      <c r="AWK112" t="str">
        <f ca="1"/>
        <v>TOP TRACK</v>
      </c>
      <c r="AWL112" t="str">
        <f ca="1"/>
        <v>TOUCHPOINT</v>
      </c>
      <c r="AWM112" t="str">
        <f ca="1"/>
        <v>Transdutor</v>
      </c>
      <c r="AWN112" t="str">
        <f ca="1"/>
        <v>Transmissor</v>
      </c>
      <c r="AWO112" t="str">
        <f ca="1"/>
        <v>Treinamento</v>
      </c>
      <c r="AWP112" t="str">
        <f ca="1"/>
        <v>TruLab</v>
      </c>
      <c r="AWQ112" t="str">
        <f ca="1"/>
        <v>TVA</v>
      </c>
      <c r="AWR112" t="str">
        <f ca="1"/>
        <v xml:space="preserve">TVA </v>
      </c>
      <c r="AWS112" t="str">
        <f ca="1"/>
        <v>TVA 1000B</v>
      </c>
      <c r="AWT112" t="str">
        <f ca="1"/>
        <v>TVA 2020</v>
      </c>
      <c r="AWU112" t="str">
        <f ca="1"/>
        <v>TVOC</v>
      </c>
      <c r="AWV112" t="str">
        <f ca="1"/>
        <v>TX1</v>
      </c>
      <c r="AWW112" t="str">
        <f ca="1"/>
        <v>UMR</v>
      </c>
      <c r="AWX112" t="str">
        <f ca="1"/>
        <v>UVEX</v>
      </c>
      <c r="AWY112" t="str">
        <f ca="1"/>
        <v>Vapor pin/ Clean</v>
      </c>
      <c r="AWZ112" t="str">
        <f ca="1"/>
        <v>WATER TAPE</v>
      </c>
      <c r="AXA112" t="str">
        <f ca="1"/>
        <v>WELLHEAD</v>
      </c>
      <c r="AXB112" t="str">
        <f ca="1"/>
        <v>WellTape</v>
      </c>
      <c r="AXC112" t="str">
        <f ca="1"/>
        <v>WX16</v>
      </c>
      <c r="AXD112" t="str">
        <f ca="1"/>
        <v>WX4</v>
      </c>
      <c r="AXE112" t="str">
        <f ca="1"/>
        <v>WX64</v>
      </c>
      <c r="AXF112" t="str">
        <f ca="1"/>
        <v>XCD</v>
      </c>
      <c r="AXG112" t="str">
        <f ca="1"/>
        <v>XCL</v>
      </c>
      <c r="AXH112" t="str">
        <f ca="1"/>
        <v>XNX</v>
      </c>
      <c r="AXI112" t="str">
        <f ca="1"/>
        <v>XPIS</v>
      </c>
      <c r="AXJ112" t="str">
        <f ca="1"/>
        <v>XPV</v>
      </c>
      <c r="AXK112" t="str">
        <f ca="1"/>
        <v>XRL</v>
      </c>
      <c r="AXL112" t="str">
        <f ca="1"/>
        <v>YSI30</v>
      </c>
      <c r="AXM112" t="str">
        <f ca="1"/>
        <v>YSI3100</v>
      </c>
      <c r="AXN112" t="str">
        <f ca="1"/>
        <v>YSI3200</v>
      </c>
      <c r="AXO112" t="str">
        <f ca="1"/>
        <v>YSI5000</v>
      </c>
      <c r="AXP112" t="str">
        <f ca="1"/>
        <v>YSI5100</v>
      </c>
      <c r="AXQ112" t="str">
        <f ca="1"/>
        <v>YSI55</v>
      </c>
      <c r="AXR112" t="str">
        <f ca="1"/>
        <v>YSI60</v>
      </c>
      <c r="AXS112" t="str">
        <f ca="1"/>
        <v>YSI85</v>
      </c>
      <c r="AXT112" t="str">
        <f ca="1"/>
        <v>ZAREBA</v>
      </c>
      <c r="BFU112" t="str" cm="1">
        <f t="array" aca="1" ref="BFU112:BGA112" ca="1">IFERROR(TRANSPOSE(_xlfn._xlws.SORT(_xlfn.UNIQUE(_xlfn._xlws.FILTER(cp_tipo_mercadoria,(($A112="")+(cp_linha=$A112))*(($B112="")+(cp_grupo=$B112))*(($C112="")+(cp_subgrupo=$C112))*(($E112="")+(cp_fabricante=$E112)))))),"")</f>
        <v>Acessório</v>
      </c>
      <c r="BFV112" t="str">
        <f ca="1"/>
        <v>Acessório/Reposição</v>
      </c>
      <c r="BFW112" t="str">
        <f ca="1"/>
        <v>Inativo</v>
      </c>
      <c r="BFX112" t="str">
        <f ca="1"/>
        <v>Insumo</v>
      </c>
      <c r="BFY112" t="str">
        <f ca="1"/>
        <v>Produto</v>
      </c>
      <c r="BFZ112" t="str">
        <f ca="1"/>
        <v>Reposição</v>
      </c>
      <c r="BGA112" t="str">
        <f ca="1"/>
        <v>Serviço</v>
      </c>
      <c r="BZA112" t="str" cm="1">
        <f t="array" aca="1" ref="BZA112:CAZ112" ca="1">IFERROR(TRANSPOSE(_xlfn._xlws.SORT(_xlfn.UNIQUE(_xlfn._xlws.FILTER(cp_fabricante,(($A112="")+(cp_linha=$A112))*(($B112="")+(cp_grupo=$B112))*(($C112="")+(cp_subgrupo=$C112))*(($D112="")+(cp_tipo_mercadoria=$D112)))))),"")</f>
        <v>ABK</v>
      </c>
      <c r="BZB112" t="str">
        <f ca="1"/>
        <v>AGT</v>
      </c>
      <c r="BZC112" t="str">
        <f ca="1"/>
        <v>Air Liquide</v>
      </c>
      <c r="BZD112" t="str">
        <f ca="1"/>
        <v>AMBIENTAL</v>
      </c>
      <c r="BZE112" t="str">
        <f ca="1"/>
        <v>AMS</v>
      </c>
      <c r="BZF112" t="str">
        <f ca="1"/>
        <v>Campbell</v>
      </c>
      <c r="BZG112" t="str">
        <f ca="1"/>
        <v>CASELLA</v>
      </c>
      <c r="BZH112" t="str">
        <f ca="1"/>
        <v>CHP</v>
      </c>
      <c r="BZI112" t="str">
        <f ca="1"/>
        <v>Clean</v>
      </c>
      <c r="BZJ112" t="str">
        <f ca="1"/>
        <v>COPPI</v>
      </c>
      <c r="BZK112" t="str">
        <f ca="1"/>
        <v>Coregas</v>
      </c>
      <c r="BZL112" t="str">
        <f ca="1"/>
        <v>DFT</v>
      </c>
      <c r="BZM112" t="str">
        <f ca="1"/>
        <v>DPUNION</v>
      </c>
      <c r="BZN112" t="str">
        <f ca="1"/>
        <v>EDINBURG</v>
      </c>
      <c r="BZO112" t="str">
        <f ca="1"/>
        <v>EMEC</v>
      </c>
      <c r="BZP112" t="str">
        <f ca="1"/>
        <v>EN NOVATIVE</v>
      </c>
      <c r="BZQ112" t="str">
        <f ca="1"/>
        <v>environics</v>
      </c>
      <c r="BZR112" t="str">
        <f ca="1"/>
        <v>EON</v>
      </c>
      <c r="BZS112" t="str">
        <f ca="1"/>
        <v>ESS</v>
      </c>
      <c r="BZT112" t="str">
        <f ca="1"/>
        <v>Fabricante</v>
      </c>
      <c r="BZU112" t="str">
        <f ca="1"/>
        <v>Global Water</v>
      </c>
      <c r="BZV112" t="str">
        <f ca="1"/>
        <v>GRACO</v>
      </c>
      <c r="BZW112" t="str">
        <f ca="1"/>
        <v>HER</v>
      </c>
      <c r="BZX112" t="str">
        <f ca="1"/>
        <v>HISCO</v>
      </c>
      <c r="BZY112" t="str">
        <f ca="1"/>
        <v>HON</v>
      </c>
      <c r="BZZ112" t="str">
        <f ca="1"/>
        <v>Inativo</v>
      </c>
      <c r="CAA112" t="str">
        <f ca="1"/>
        <v>Industrial</v>
      </c>
      <c r="CAB112" t="str">
        <f ca="1"/>
        <v>ION</v>
      </c>
      <c r="CAC112" t="str">
        <f ca="1"/>
        <v>ISCO</v>
      </c>
      <c r="CAD112" t="str">
        <f ca="1"/>
        <v>JCT</v>
      </c>
      <c r="CAE112" t="str">
        <f ca="1"/>
        <v>LINDE</v>
      </c>
      <c r="CAF112" t="str">
        <f ca="1"/>
        <v>Luminutra</v>
      </c>
      <c r="CAG112" t="str">
        <f ca="1"/>
        <v>MJK</v>
      </c>
      <c r="CAH112" t="str">
        <f ca="1"/>
        <v>NIVELCO</v>
      </c>
      <c r="CAI112" t="str">
        <f ca="1"/>
        <v>NOVALINX</v>
      </c>
      <c r="CAJ112" t="str">
        <f ca="1"/>
        <v>Oceanalpha</v>
      </c>
      <c r="CAK112" t="str">
        <f ca="1"/>
        <v>QED</v>
      </c>
      <c r="CAL112" t="str">
        <f ca="1"/>
        <v>RADIONDETECTION</v>
      </c>
      <c r="CAM112" t="str">
        <f ca="1"/>
        <v>RDI</v>
      </c>
      <c r="CAN112" t="str">
        <f ca="1"/>
        <v>Regenesis</v>
      </c>
      <c r="CAO112" t="str">
        <f ca="1"/>
        <v>RIKA</v>
      </c>
      <c r="CAP112" t="str">
        <f ca="1"/>
        <v>SF</v>
      </c>
      <c r="CAQ112" t="str">
        <f ca="1"/>
        <v>SHANGHAI</v>
      </c>
      <c r="CAR112" t="str">
        <f ca="1"/>
        <v>SON</v>
      </c>
      <c r="CAS112" t="str">
        <f ca="1"/>
        <v>TDS</v>
      </c>
      <c r="CAT112" t="str">
        <f ca="1"/>
        <v>Thermo</v>
      </c>
      <c r="CAU112" t="str">
        <f ca="1"/>
        <v>Trace2o</v>
      </c>
      <c r="CAV112" t="str">
        <f ca="1"/>
        <v>VAPOR PIN</v>
      </c>
      <c r="CAW112" t="str">
        <f ca="1"/>
        <v>waterloo</v>
      </c>
      <c r="CAX112" t="str">
        <f ca="1"/>
        <v>White</v>
      </c>
      <c r="CAY112" t="str">
        <f ca="1"/>
        <v>YSI</v>
      </c>
      <c r="CAZ112">
        <f ca="1"/>
        <v>0</v>
      </c>
      <c r="CSG112" t="str" cm="1">
        <f t="array" aca="1" ref="CSG112:CSN112" ca="1">IFERROR(TRANSPOSE(_xlfn._xlws.SORT(_xlfn.UNIQUE(IF($H112="",cg_nome_cargo,_xlfn._xlws.FILTER(cb_cargo,cb_nome=$H112))))),"")</f>
        <v>Consultor Externo</v>
      </c>
      <c r="CSH112" t="str">
        <f ca="1"/>
        <v>Consultor Interno</v>
      </c>
      <c r="CSI112" t="str">
        <f ca="1"/>
        <v>Coordenador</v>
      </c>
      <c r="CSJ112" t="str">
        <f ca="1"/>
        <v>Diretor</v>
      </c>
      <c r="CSK112" t="str">
        <f ca="1"/>
        <v>Gerente Geral</v>
      </c>
      <c r="CSL112" t="str">
        <f ca="1"/>
        <v>Gerente Linha</v>
      </c>
      <c r="CSM112" t="str">
        <f ca="1"/>
        <v>Representante Comercial</v>
      </c>
      <c r="CSN112" t="str">
        <f ca="1"/>
        <v>Supervisor</v>
      </c>
      <c r="DLM112" t="str" cm="1">
        <f t="array" aca="1" ref="DLM112:DMC112" ca="1">IFERROR(TRANSPOSE(_xlfn._xlws.SORT(IF($G112="",cb_nome,_xlfn._xlws.FILTER(cb_nome,cb_cargo=$G112)))),"")</f>
        <v>Alessandro Cappi</v>
      </c>
      <c r="DLN112" t="str">
        <f ca="1"/>
        <v>Ana Marcelino</v>
      </c>
      <c r="DLO112" t="str">
        <f ca="1"/>
        <v>André Camargo</v>
      </c>
      <c r="DLP112" t="str">
        <f ca="1"/>
        <v>André Caramello</v>
      </c>
      <c r="DLQ112" t="str">
        <f ca="1"/>
        <v>Andrey Andrade</v>
      </c>
      <c r="DLR112" t="str">
        <f ca="1"/>
        <v>Antônio Rosa</v>
      </c>
      <c r="DLS112" t="str">
        <f ca="1"/>
        <v>Dener Martins</v>
      </c>
      <c r="DLT112" t="str">
        <f ca="1"/>
        <v>Fábio</v>
      </c>
      <c r="DLU112" t="str">
        <f ca="1"/>
        <v>Mateus Machado</v>
      </c>
      <c r="DLV112" t="str">
        <f ca="1"/>
        <v>Neimar</v>
      </c>
      <c r="DLW112" t="str">
        <f ca="1"/>
        <v>Paulo Negrão</v>
      </c>
      <c r="DLX112" t="str">
        <f ca="1"/>
        <v>Rafaela</v>
      </c>
      <c r="DLY112" t="str">
        <f ca="1"/>
        <v>Rosana</v>
      </c>
      <c r="DLZ112" t="str">
        <f ca="1"/>
        <v>Rosilene</v>
      </c>
      <c r="DMA112" t="str">
        <f ca="1"/>
        <v>Samanta</v>
      </c>
      <c r="DMB112" t="str">
        <f ca="1"/>
        <v>Simone</v>
      </c>
      <c r="DMC112" t="str">
        <f ca="1"/>
        <v>Valmir</v>
      </c>
    </row>
    <row r="113" spans="29:623 1029:3045" x14ac:dyDescent="0.25">
      <c r="AC113" t="str" cm="1">
        <f t="array" aca="1" ref="AC113:AH113" ca="1">IFERROR(TRANSPOSE(_xlfn._xlws.SORT(_xlfn.UNIQUE(_xlfn._xlws.FILTER(cp_linha,(($B113="")+(cp_grupo=$B113))*(($C113="")+(cp_subgrupo=$C113))*(($D113="")+(cp_tipo_mercadoria=$D113))*(($E113="")+(cp_fabricante=$E113)))))),"")</f>
        <v>Detecção e Processos de Gases</v>
      </c>
      <c r="AD113" t="str">
        <f ca="1"/>
        <v>Diversos</v>
      </c>
      <c r="AE113" t="str">
        <f ca="1"/>
        <v>Inativo</v>
      </c>
      <c r="AF113" t="str">
        <f ca="1"/>
        <v>Locação</v>
      </c>
      <c r="AG113" t="str">
        <f ca="1"/>
        <v>Recursos Hídricos</v>
      </c>
      <c r="AH113" t="str">
        <f ca="1"/>
        <v>Remediação</v>
      </c>
      <c r="TI113" t="str" cm="1">
        <f t="array" aca="1" ref="TI113:WY113" ca="1">IFERROR(TRANSPOSE(_xlfn._xlws.SORT(_xlfn.UNIQUE(_xlfn._xlws.FILTER(cp_grupo,(($A113="")+(cp_linha=$A113))*(($C113="")+(cp_subgrupo=$C113))*(($D113="")+(cp_tipo_mercadoria=$D113))*(($E113="")+(cp_fabricante=$E113)))))),"")</f>
        <v>Absorvedores</v>
      </c>
      <c r="TJ113" t="str">
        <f ca="1"/>
        <v>Alimentação Eletrico</v>
      </c>
      <c r="TK113" t="str">
        <f ca="1"/>
        <v>Alimentação Solar</v>
      </c>
      <c r="TL113" t="str">
        <f ca="1"/>
        <v>Amostrador Diversos</v>
      </c>
      <c r="TM113" t="str">
        <f ca="1"/>
        <v>Amostrador Não Refrigerado Portátil</v>
      </c>
      <c r="TN113" t="str">
        <f ca="1"/>
        <v>Amostrador Refrigerado Fixo</v>
      </c>
      <c r="TO113" t="str">
        <f ca="1"/>
        <v>Amostrador Refrigerado Portátil</v>
      </c>
      <c r="TP113" t="str">
        <f ca="1"/>
        <v>Amostragem Diversos</v>
      </c>
      <c r="TQ113" t="str">
        <f ca="1"/>
        <v>Analisador Diversos</v>
      </c>
      <c r="TR113" t="str">
        <f ca="1"/>
        <v>Analisador Fixo</v>
      </c>
      <c r="TS113" t="str">
        <f ca="1"/>
        <v xml:space="preserve">Analisador Fixo </v>
      </c>
      <c r="TT113" t="str">
        <f ca="1"/>
        <v>Analisador Microbiologico</v>
      </c>
      <c r="TU113" t="str">
        <f ca="1"/>
        <v>Analisador Portátil</v>
      </c>
      <c r="TV113" t="str">
        <f ca="1"/>
        <v xml:space="preserve">Analisador Portátil </v>
      </c>
      <c r="TW113" t="str">
        <f ca="1"/>
        <v>Analisador Portátil Locação</v>
      </c>
      <c r="TX113" t="str">
        <f ca="1"/>
        <v>Aterramento Diversos</v>
      </c>
      <c r="TY113" t="str">
        <f ca="1"/>
        <v>Bomba de Amostragem Fixa</v>
      </c>
      <c r="TZ113" t="str">
        <f ca="1"/>
        <v>BOMBA DE AMOSTRAGEM Fixo</v>
      </c>
      <c r="UA113" t="str">
        <f ca="1"/>
        <v>Bomba de Amostragem Portátil</v>
      </c>
      <c r="UB113" t="str">
        <f ca="1"/>
        <v>Bombeamento Fixo</v>
      </c>
      <c r="UC113" t="str">
        <f ca="1"/>
        <v>Cabeçote/Válvula Extração Metano</v>
      </c>
      <c r="UD113" t="str">
        <f ca="1"/>
        <v>Caixa Separadora Fixo</v>
      </c>
      <c r="UE113" t="str">
        <f ca="1"/>
        <v>Calibração Diversos</v>
      </c>
      <c r="UF113" t="str">
        <f ca="1"/>
        <v>Cinto de Segurança</v>
      </c>
      <c r="UG113" t="str">
        <f ca="1"/>
        <v xml:space="preserve">Cinto de Segurança </v>
      </c>
      <c r="UH113" t="str">
        <f ca="1"/>
        <v>Colorimetro Portátil</v>
      </c>
      <c r="UI113" t="str">
        <f ca="1"/>
        <v>Conjunto Autônomo</v>
      </c>
      <c r="UJ113" t="str">
        <f ca="1"/>
        <v>Cromatógrafo Portátil</v>
      </c>
      <c r="UK113" t="str">
        <f ca="1"/>
        <v>Detector de Incendio Fixo</v>
      </c>
      <c r="UL113" t="str">
        <f ca="1"/>
        <v>Detector Diversos</v>
      </c>
      <c r="UM113" t="str">
        <f ca="1"/>
        <v>Detector Fixo</v>
      </c>
      <c r="UN113" t="str">
        <f ca="1"/>
        <v>Detector Portátil</v>
      </c>
      <c r="UO113" t="str">
        <f ca="1"/>
        <v>Diversos Diversos</v>
      </c>
      <c r="UP113" t="str">
        <f ca="1"/>
        <v>Dosímetro de ruído</v>
      </c>
      <c r="UQ113" t="str">
        <f ca="1"/>
        <v>Elevador de Liquidos Fixo</v>
      </c>
      <c r="UR113" t="str">
        <f ca="1"/>
        <v>Extração Diversos</v>
      </c>
      <c r="US113" t="str">
        <f ca="1"/>
        <v>Filtração Diversos</v>
      </c>
      <c r="UT113" t="str">
        <f ca="1"/>
        <v>Fotometro Portátil</v>
      </c>
      <c r="UU113" t="str">
        <f ca="1"/>
        <v>Guincho</v>
      </c>
      <c r="UV113" t="str">
        <f ca="1"/>
        <v>Impactador de Cascata</v>
      </c>
      <c r="UW113" t="str">
        <f ca="1"/>
        <v>Inativo Inativo</v>
      </c>
      <c r="UX113" t="str">
        <f ca="1"/>
        <v>Locação Diversos</v>
      </c>
      <c r="UY113" t="str">
        <f ca="1"/>
        <v>Medidor de Material Particulado Fixo</v>
      </c>
      <c r="UZ113" t="str">
        <f ca="1"/>
        <v>Medidor de Material Particulado Portátil</v>
      </c>
      <c r="VA113" t="str">
        <f ca="1"/>
        <v>Medidor de Nível de Pressão Sonora</v>
      </c>
      <c r="VB113" t="str">
        <f ca="1"/>
        <v>Medidor de Nivel Diversos</v>
      </c>
      <c r="VC113" t="str">
        <f ca="1"/>
        <v>Medidor de Nivel Fixo</v>
      </c>
      <c r="VD113" t="str">
        <f ca="1"/>
        <v>Medidor de Nivel Portátil</v>
      </c>
      <c r="VE113" t="str">
        <f ca="1"/>
        <v>Medidor de Vazão Argonaut SL</v>
      </c>
      <c r="VF113" t="str">
        <f ca="1"/>
        <v>Medidor de Vazão Fixo</v>
      </c>
      <c r="VG113" t="str">
        <f ca="1"/>
        <v>Medidor de Vazão FlowTracker</v>
      </c>
      <c r="VH113" t="str">
        <f ca="1"/>
        <v>Medidor de Vazão Portátil</v>
      </c>
      <c r="VI113" t="str">
        <f ca="1"/>
        <v>Medidor de Vazão RS5</v>
      </c>
      <c r="VJ113" t="str">
        <f ca="1"/>
        <v>Medidor de Vazão RS6</v>
      </c>
      <c r="VK113" t="str">
        <f ca="1"/>
        <v>Medidor de Vazão RS7</v>
      </c>
      <c r="VL113" t="str">
        <f ca="1"/>
        <v>Medidor de Vazão RS-M10</v>
      </c>
      <c r="VM113" t="str">
        <f ca="1"/>
        <v>Medidor de Vazão RS-M11</v>
      </c>
      <c r="VN113" t="str">
        <f ca="1"/>
        <v>Medidor de Vazão RS-M9</v>
      </c>
      <c r="VO113" t="str">
        <f ca="1"/>
        <v>Medidor de Vazão RS-S5</v>
      </c>
      <c r="VP113" t="str">
        <f ca="1"/>
        <v>Medidor de Vibração Portátil</v>
      </c>
      <c r="VQ113" t="str">
        <f ca="1"/>
        <v>Meteorologia Fixo</v>
      </c>
      <c r="VR113" t="str">
        <f ca="1"/>
        <v>MODFLOW Diversos</v>
      </c>
      <c r="VS113" t="str">
        <f ca="1"/>
        <v>Monitor de Material Particulado</v>
      </c>
      <c r="VT113" t="str">
        <f ca="1"/>
        <v>Monitor de Material Particulado Portátil</v>
      </c>
      <c r="VU113" t="str">
        <f ca="1"/>
        <v>Monitoramento Fixo</v>
      </c>
      <c r="VV113" t="str">
        <f ca="1"/>
        <v>Mosquetão</v>
      </c>
      <c r="VW113" t="str">
        <f ca="1"/>
        <v>Óculos de Proteção</v>
      </c>
      <c r="VX113" t="str">
        <f ca="1"/>
        <v>Outros Diversos</v>
      </c>
      <c r="VY113" t="str">
        <f ca="1"/>
        <v>Painel controlador Diversos</v>
      </c>
      <c r="VZ113" t="str">
        <f ca="1"/>
        <v>Painel controlador Fixo</v>
      </c>
      <c r="WA113" t="str">
        <f ca="1"/>
        <v>Painel controlador Portátil</v>
      </c>
      <c r="WB113" t="str">
        <f ca="1"/>
        <v>Respirador Facial</v>
      </c>
      <c r="WC113" t="str">
        <f ca="1"/>
        <v>Separador de Agua/ Oleo Fixo</v>
      </c>
      <c r="WD113" t="str">
        <f ca="1"/>
        <v>Sistema de Monitoramento de Material Particulado</v>
      </c>
      <c r="WE113" t="str">
        <f ca="1"/>
        <v>Sonda Portátil</v>
      </c>
      <c r="WF113" t="str">
        <f ca="1"/>
        <v xml:space="preserve">Sonda Portátil </v>
      </c>
      <c r="WG113" t="str">
        <f ca="1"/>
        <v>Sonda Serie 6</v>
      </c>
      <c r="WH113" t="str">
        <f ca="1"/>
        <v>Sonda Serie EcoSense</v>
      </c>
      <c r="WI113" t="str">
        <f ca="1"/>
        <v>Sonda Serie EXO</v>
      </c>
      <c r="WJ113" t="str">
        <f ca="1"/>
        <v>Sonda Serie IQ SensorNet</v>
      </c>
      <c r="WK113" t="str">
        <f ca="1"/>
        <v>Sonda Serie Lab &amp; Field</v>
      </c>
      <c r="WL113" t="str">
        <f ca="1"/>
        <v>Sonda Serie MultiLab</v>
      </c>
      <c r="WM113" t="str">
        <f ca="1"/>
        <v>Sonda Serie ODO-RTU</v>
      </c>
      <c r="WN113" t="str">
        <f ca="1"/>
        <v>Sonda Serie Pro</v>
      </c>
      <c r="WO113" t="str">
        <f ca="1"/>
        <v>Sonda Serie ProDigital</v>
      </c>
      <c r="WP113" t="str">
        <f ca="1"/>
        <v>Sonda Serie TruLab</v>
      </c>
      <c r="WQ113" t="str">
        <f ca="1"/>
        <v>Talabarte</v>
      </c>
      <c r="WR113" t="str">
        <f ca="1"/>
        <v>Telemetria Fixo</v>
      </c>
      <c r="WS113" t="str">
        <f ca="1"/>
        <v>TERMAL Fixo</v>
      </c>
      <c r="WT113" t="str">
        <f ca="1"/>
        <v>Transmissão Fixo</v>
      </c>
      <c r="WU113" t="str">
        <f ca="1"/>
        <v>Tratamento Diversos</v>
      </c>
      <c r="WV113" t="str">
        <f ca="1"/>
        <v>Tratamento Fixo</v>
      </c>
      <c r="WW113" t="str">
        <f ca="1"/>
        <v>Travaqueda</v>
      </c>
      <c r="WX113" t="str">
        <f ca="1"/>
        <v>Tripe</v>
      </c>
      <c r="WY113" t="str">
        <f ca="1"/>
        <v>UMR Fixo</v>
      </c>
      <c r="AMO113" cm="1">
        <f t="array" aca="1" ref="AMO113:AXT113" ca="1">IFERROR(TRANSPOSE(_xlfn._xlws.SORT(_xlfn.UNIQUE(_xlfn._xlws.FILTER(cp_subgrupo,(($A113="")+(cp_linha=$A113))*(($B113="")+(cp_grupo=$B113))*(($D113="")+(cp_tipo_mercadoria=$D113))*(($E113="")+(cp_fabricante=$E113)))))),"")</f>
        <v>550</v>
      </c>
      <c r="AMP113">
        <f ca="1"/>
        <v>556</v>
      </c>
      <c r="AMQ113">
        <f ca="1"/>
        <v>6600</v>
      </c>
      <c r="AMR113">
        <f ca="1"/>
        <v>9500</v>
      </c>
      <c r="AMS113">
        <f ca="1"/>
        <v>9800</v>
      </c>
      <c r="AMT113" t="str">
        <f ca="1"/>
        <v>3017M</v>
      </c>
      <c r="AMU113" t="str">
        <f ca="1"/>
        <v>301-ADI</v>
      </c>
      <c r="AMV113" t="str">
        <f ca="1"/>
        <v>301C</v>
      </c>
      <c r="AMW113" t="str">
        <f ca="1"/>
        <v>301-R8</v>
      </c>
      <c r="AMX113" t="str">
        <f ca="1"/>
        <v>4000 series Isco</v>
      </c>
      <c r="AMY113" t="str">
        <f ca="1"/>
        <v xml:space="preserve">Absorvedores </v>
      </c>
      <c r="AMZ113" t="str">
        <f ca="1"/>
        <v>Acessório</v>
      </c>
      <c r="ANA113" t="str">
        <f ca="1"/>
        <v>ADCP</v>
      </c>
      <c r="ANB113" t="str">
        <f ca="1"/>
        <v>ADP</v>
      </c>
      <c r="ANC113" t="str">
        <f ca="1"/>
        <v>ADR 1500</v>
      </c>
      <c r="AND113" t="str">
        <f ca="1"/>
        <v>AIR AWARE</v>
      </c>
      <c r="ANE113" t="str">
        <f ca="1"/>
        <v>Air Striper</v>
      </c>
      <c r="ANF113" t="str">
        <f ca="1"/>
        <v>AIRSCAN</v>
      </c>
      <c r="ANG113" t="str">
        <f ca="1"/>
        <v>Amostrador</v>
      </c>
      <c r="ANH113" t="str">
        <f ca="1"/>
        <v>Anel</v>
      </c>
      <c r="ANI113" t="str">
        <f ca="1"/>
        <v>APEX 2</v>
      </c>
      <c r="ANJ113" t="str">
        <f ca="1"/>
        <v>Argonaut</v>
      </c>
      <c r="ANK113" t="str">
        <f ca="1"/>
        <v>Auto Pump</v>
      </c>
      <c r="ANL113" t="str">
        <f ca="1"/>
        <v>BADGE PLUS</v>
      </c>
      <c r="ANM113" t="str">
        <f ca="1"/>
        <v>Biogas</v>
      </c>
      <c r="ANN113" t="str">
        <f ca="1"/>
        <v>BIOGAS 300</v>
      </c>
      <c r="ANO113" t="str">
        <f ca="1"/>
        <v>BIOGAS 3000</v>
      </c>
      <c r="ANP113" t="str">
        <f ca="1"/>
        <v>BIOGAS 5000</v>
      </c>
      <c r="ANQ113" t="str">
        <f ca="1"/>
        <v>BM25</v>
      </c>
      <c r="ANR113" t="str">
        <f ca="1"/>
        <v>Bomba</v>
      </c>
      <c r="ANS113" t="str">
        <f ca="1"/>
        <v>BW</v>
      </c>
      <c r="ANT113" t="str">
        <f ca="1"/>
        <v xml:space="preserve">BW </v>
      </c>
      <c r="ANU113" t="str">
        <f ca="1"/>
        <v>BW CLIP</v>
      </c>
      <c r="ANV113" t="str">
        <f ca="1"/>
        <v>BW FLEX</v>
      </c>
      <c r="ANW113" t="str">
        <f ca="1"/>
        <v>BW ICON</v>
      </c>
      <c r="ANX113" t="str">
        <f ca="1"/>
        <v>BW SOLO</v>
      </c>
      <c r="ANY113" t="str">
        <f ca="1"/>
        <v>BW ULTRA</v>
      </c>
      <c r="ANZ113" t="str">
        <f ca="1"/>
        <v>C100</v>
      </c>
      <c r="AOA113" t="str">
        <f ca="1"/>
        <v>Cabo</v>
      </c>
      <c r="AOB113" t="str">
        <f ca="1"/>
        <v>Calibração</v>
      </c>
      <c r="AOC113" t="str">
        <f ca="1"/>
        <v>Castaway</v>
      </c>
      <c r="AOD113" t="str">
        <f ca="1"/>
        <v>CEL-24X</v>
      </c>
      <c r="AOE113" t="str">
        <f ca="1"/>
        <v>CEL-35X</v>
      </c>
      <c r="AOF113" t="str">
        <f ca="1"/>
        <v>CEL-62X</v>
      </c>
      <c r="AOG113" t="str">
        <f ca="1"/>
        <v>CEL-63X</v>
      </c>
      <c r="AOH113" t="str">
        <f ca="1"/>
        <v>Certificado</v>
      </c>
      <c r="AOI113" t="str">
        <f ca="1"/>
        <v>CEX300</v>
      </c>
      <c r="AOJ113" t="str">
        <f ca="1"/>
        <v>Chempro</v>
      </c>
      <c r="AOK113" t="str">
        <f ca="1"/>
        <v>Cilindro</v>
      </c>
      <c r="AOL113" t="str">
        <f ca="1"/>
        <v xml:space="preserve">Cinto de Segurança </v>
      </c>
      <c r="AOM113" t="str">
        <f ca="1"/>
        <v>Clean Cell Pro</v>
      </c>
      <c r="AON113" t="str">
        <f ca="1"/>
        <v>CLEANVIEWERGAS</v>
      </c>
      <c r="AOO113" t="str">
        <f ca="1"/>
        <v>CM4</v>
      </c>
      <c r="AOP113" t="str">
        <f ca="1"/>
        <v>CONDUCTIVITY PLUS</v>
      </c>
      <c r="AOQ113" t="str">
        <f ca="1"/>
        <v>CONTADOR DE CICLOS</v>
      </c>
      <c r="AOR113" t="str">
        <f ca="1"/>
        <v>Controlador</v>
      </c>
      <c r="AOS113" t="str">
        <f ca="1"/>
        <v>CTX 300</v>
      </c>
      <c r="AOT113" t="str">
        <f ca="1"/>
        <v>CUB</v>
      </c>
      <c r="AOU113" t="str">
        <f ca="1"/>
        <v>DataLogger</v>
      </c>
      <c r="AOV113" t="str">
        <f ca="1"/>
        <v>DATARAM 4</v>
      </c>
      <c r="AOW113" t="str">
        <f ca="1"/>
        <v>DBADGE 2</v>
      </c>
      <c r="AOX113" t="str">
        <f ca="1"/>
        <v>DBO</v>
      </c>
      <c r="AOY113" t="str">
        <f ca="1"/>
        <v>DIPPER TOUGH</v>
      </c>
      <c r="AOZ113" t="str">
        <f ca="1"/>
        <v>DIPPERLOG</v>
      </c>
      <c r="APA113" t="str">
        <f ca="1"/>
        <v>DIPPER-T</v>
      </c>
      <c r="APB113" t="str">
        <f ca="1"/>
        <v>Display</v>
      </c>
      <c r="APC113" t="str">
        <f ca="1"/>
        <v>Diversos</v>
      </c>
      <c r="APD113" t="str">
        <f ca="1"/>
        <v>DO200</v>
      </c>
      <c r="APE113" t="str">
        <f ca="1"/>
        <v>DURATRACKER</v>
      </c>
      <c r="APF113" t="str">
        <f ca="1"/>
        <v>E3 POINT</v>
      </c>
      <c r="APG113" t="str">
        <f ca="1"/>
        <v>EAGLE</v>
      </c>
      <c r="APH113" t="str">
        <f ca="1"/>
        <v>EC300</v>
      </c>
      <c r="API113" t="str">
        <f ca="1"/>
        <v>EC30A</v>
      </c>
      <c r="APJ113" t="str">
        <f ca="1"/>
        <v>Embarcação</v>
      </c>
      <c r="APK113" t="str">
        <f ca="1"/>
        <v>EmeClean</v>
      </c>
      <c r="APL113" t="str">
        <f ca="1"/>
        <v>Estação</v>
      </c>
      <c r="APM113" t="str">
        <f ca="1"/>
        <v>Estrutura</v>
      </c>
      <c r="APN113" t="str">
        <f ca="1"/>
        <v>EXO</v>
      </c>
      <c r="APO113" t="str">
        <f ca="1"/>
        <v>EXO (Completa)</v>
      </c>
      <c r="APP113" t="str">
        <f ca="1"/>
        <v>EXTREME</v>
      </c>
      <c r="APQ113" t="str">
        <f ca="1"/>
        <v>FALCO</v>
      </c>
      <c r="APR113" t="str">
        <f ca="1"/>
        <v>FAU</v>
      </c>
      <c r="APS113" t="str">
        <f ca="1"/>
        <v>Ferramental</v>
      </c>
      <c r="APT113" t="str">
        <f ca="1"/>
        <v>Filtro</v>
      </c>
      <c r="APU113" t="str">
        <f ca="1"/>
        <v>FIREPRO</v>
      </c>
      <c r="APV113" t="str">
        <f ca="1"/>
        <v>FlowTracker</v>
      </c>
      <c r="APW113" t="str">
        <f ca="1"/>
        <v>FROG</v>
      </c>
      <c r="APX113" t="str">
        <f ca="1"/>
        <v>FS20X</v>
      </c>
      <c r="APY113" t="str">
        <f ca="1"/>
        <v>FS-20X</v>
      </c>
      <c r="APZ113" t="str">
        <f ca="1"/>
        <v>FS24X</v>
      </c>
      <c r="AQA113" t="str">
        <f ca="1"/>
        <v>FSL100</v>
      </c>
      <c r="AQB113" t="str">
        <f ca="1"/>
        <v>FSX</v>
      </c>
      <c r="AQC113" t="str">
        <f ca="1"/>
        <v>G100</v>
      </c>
      <c r="AQD113" t="str">
        <f ca="1"/>
        <v>G110</v>
      </c>
      <c r="AQE113" t="str">
        <f ca="1"/>
        <v>G200</v>
      </c>
      <c r="AQF113" t="str">
        <f ca="1"/>
        <v>GA 3000</v>
      </c>
      <c r="AQG113" t="str">
        <f ca="1"/>
        <v>GA 5000</v>
      </c>
      <c r="AQH113" t="str">
        <f ca="1"/>
        <v>GASCARD</v>
      </c>
      <c r="AQI113" t="str">
        <f ca="1"/>
        <v>GASCEHCK G</v>
      </c>
      <c r="AQJ113" t="str">
        <f ca="1"/>
        <v>Gascheck</v>
      </c>
      <c r="AQK113" t="str">
        <f ca="1"/>
        <v>GASCHECK 3000</v>
      </c>
      <c r="AQL113" t="str">
        <f ca="1"/>
        <v>GASCHECK 5000</v>
      </c>
      <c r="AQM113" t="str">
        <f ca="1"/>
        <v>GASCHECK 6000</v>
      </c>
      <c r="AQN113" t="str">
        <f ca="1"/>
        <v>GASCHECK G</v>
      </c>
      <c r="AQO113" t="str">
        <f ca="1"/>
        <v>GASCHECK P1</v>
      </c>
      <c r="AQP113" t="str">
        <f ca="1"/>
        <v>GASPOINT</v>
      </c>
      <c r="AQQ113" t="str">
        <f ca="1"/>
        <v>GATEWAY</v>
      </c>
      <c r="AQR113" t="str">
        <f ca="1"/>
        <v>GEM</v>
      </c>
      <c r="AQS113" t="str">
        <f ca="1"/>
        <v>GEM 2000</v>
      </c>
      <c r="AQT113" t="str">
        <f ca="1"/>
        <v>GEM 5000</v>
      </c>
      <c r="AQU113" t="str">
        <f ca="1"/>
        <v>GEM/GA/BIOGAS 5000</v>
      </c>
      <c r="AQV113" t="str">
        <f ca="1"/>
        <v>GeneCount</v>
      </c>
      <c r="AQW113" t="str">
        <f ca="1"/>
        <v>GENIE</v>
      </c>
      <c r="AQX113" t="str">
        <f ca="1"/>
        <v>Guardian</v>
      </c>
      <c r="AQY113" t="str">
        <f ca="1"/>
        <v>GUARDIAN 2</v>
      </c>
      <c r="AQZ113" t="str">
        <f ca="1"/>
        <v>H.OIL</v>
      </c>
      <c r="ARA113" t="str">
        <f ca="1"/>
        <v>HA20</v>
      </c>
      <c r="ARB113" t="str">
        <f ca="1"/>
        <v>HA40</v>
      </c>
      <c r="ARC113" t="str">
        <f ca="1"/>
        <v>HA-71</v>
      </c>
      <c r="ARD113" t="str">
        <f ca="1"/>
        <v>HA-72</v>
      </c>
      <c r="ARE113" t="str">
        <f ca="1"/>
        <v>HAVEX</v>
      </c>
      <c r="ARF113" t="str">
        <f ca="1"/>
        <v>HON</v>
      </c>
      <c r="ARG113" t="str">
        <f ca="1"/>
        <v>HON TITAN</v>
      </c>
      <c r="ARH113" t="str">
        <f ca="1"/>
        <v>Hora Técnica</v>
      </c>
      <c r="ARI113" t="str">
        <f ca="1"/>
        <v>IAQ POINT 2</v>
      </c>
      <c r="ARJ113" t="str">
        <f ca="1"/>
        <v>IMPACT PRO</v>
      </c>
      <c r="ARK113" t="str">
        <f ca="1"/>
        <v>Inativo</v>
      </c>
      <c r="ARL113" t="str">
        <f ca="1"/>
        <v>INNOVA</v>
      </c>
      <c r="ARM113" t="str">
        <f ca="1"/>
        <v>Instalação</v>
      </c>
      <c r="ARN113" t="str">
        <f ca="1"/>
        <v>INTELLIDOX</v>
      </c>
      <c r="ARO113" t="str">
        <f ca="1"/>
        <v>IQ PIPE</v>
      </c>
      <c r="ARP113" t="str">
        <f ca="1"/>
        <v>IQ PLUS</v>
      </c>
      <c r="ARQ113" t="str">
        <f ca="1"/>
        <v>IQ Standard</v>
      </c>
      <c r="ARR113" t="str">
        <f ca="1"/>
        <v>ITRANS</v>
      </c>
      <c r="ARS113" t="str">
        <f ca="1"/>
        <v>JES-301</v>
      </c>
      <c r="ART113" t="str">
        <f ca="1"/>
        <v>JFID</v>
      </c>
      <c r="ARU113" t="str">
        <f ca="1"/>
        <v>JH3E</v>
      </c>
      <c r="ARV113" t="str">
        <f ca="1"/>
        <v>JSP-87</v>
      </c>
      <c r="ARW113" t="str">
        <f ca="1"/>
        <v>JSP-89</v>
      </c>
      <c r="ARX113" t="str">
        <f ca="1"/>
        <v>L360</v>
      </c>
      <c r="ARY113" t="str">
        <f ca="1"/>
        <v>LEAKCHECK P1</v>
      </c>
      <c r="ARZ113" t="str">
        <f ca="1"/>
        <v>LEAKMATE</v>
      </c>
      <c r="ASA113" t="str">
        <f ca="1"/>
        <v>Locação</v>
      </c>
      <c r="ASB113" t="str">
        <f ca="1"/>
        <v>Luminometro</v>
      </c>
      <c r="ASC113" t="str">
        <f ca="1"/>
        <v>M10</v>
      </c>
      <c r="ASD113" t="str">
        <f ca="1"/>
        <v>M11</v>
      </c>
      <c r="ASE113" t="str">
        <f ca="1"/>
        <v>M9</v>
      </c>
      <c r="ASF113" t="str">
        <f ca="1"/>
        <v>MAGFLUX</v>
      </c>
      <c r="ASG113" t="str">
        <f ca="1"/>
        <v>Maleta</v>
      </c>
      <c r="ASH113" t="str">
        <f ca="1"/>
        <v>MANHANDLER</v>
      </c>
      <c r="ASI113" t="str">
        <f ca="1"/>
        <v>MANNING</v>
      </c>
      <c r="ASJ113" t="str">
        <f ca="1"/>
        <v>Manta</v>
      </c>
      <c r="ASK113" t="str">
        <f ca="1"/>
        <v>Manta OWS</v>
      </c>
      <c r="ASL113" t="str">
        <f ca="1"/>
        <v>MARPLE</v>
      </c>
      <c r="ASM113" t="str">
        <f ca="1"/>
        <v>MAX XT</v>
      </c>
      <c r="ASN113" t="str">
        <f ca="1"/>
        <v>Metalyser</v>
      </c>
      <c r="ASO113" t="str">
        <f ca="1"/>
        <v>METREX</v>
      </c>
      <c r="ASP113" t="str">
        <f ca="1"/>
        <v>MGD</v>
      </c>
      <c r="ASQ113" t="str">
        <f ca="1"/>
        <v>MICRO 5</v>
      </c>
      <c r="ASR113" t="str">
        <f ca="1"/>
        <v>MicroADV</v>
      </c>
      <c r="ASS113" t="str">
        <f ca="1"/>
        <v>MICROCLIP</v>
      </c>
      <c r="AST113" t="str">
        <f ca="1"/>
        <v>MICRODOCK</v>
      </c>
      <c r="ASU113" t="str">
        <f ca="1"/>
        <v>MICRODUST</v>
      </c>
      <c r="ASV113" t="str">
        <f ca="1"/>
        <v>MIDAS</v>
      </c>
      <c r="ASW113" t="str">
        <f ca="1"/>
        <v>MILLER</v>
      </c>
      <c r="ASX113" t="str">
        <f ca="1"/>
        <v>MIRAN</v>
      </c>
      <c r="ASY113" t="str">
        <f ca="1"/>
        <v>MKII</v>
      </c>
      <c r="ASZ113" t="str">
        <f ca="1"/>
        <v>Moden</v>
      </c>
      <c r="ATA113" t="str">
        <f ca="1"/>
        <v>Mosquetão</v>
      </c>
      <c r="ATB113" t="str">
        <f ca="1"/>
        <v>MP10</v>
      </c>
      <c r="ATC113" t="str">
        <f ca="1"/>
        <v>MP15</v>
      </c>
      <c r="ATD113" t="str">
        <f ca="1"/>
        <v>MP20</v>
      </c>
      <c r="ATE113" t="str">
        <f ca="1"/>
        <v>MP30</v>
      </c>
      <c r="ATF113" t="str">
        <f ca="1"/>
        <v>MP50</v>
      </c>
      <c r="ATG113" t="str">
        <f ca="1"/>
        <v>MPD</v>
      </c>
      <c r="ATH113" t="str">
        <f ca="1"/>
        <v>MULTILAB</v>
      </c>
      <c r="ATI113" t="str">
        <f ca="1"/>
        <v>MV02</v>
      </c>
      <c r="ATJ113" t="str">
        <f ca="1"/>
        <v>MV03</v>
      </c>
      <c r="ATK113" t="str">
        <f ca="1"/>
        <v>MVI</v>
      </c>
      <c r="ATL113" t="str">
        <f ca="1"/>
        <v>MX4</v>
      </c>
      <c r="ATM113" t="str">
        <f ca="1"/>
        <v>MX6</v>
      </c>
      <c r="ATN113" t="str">
        <f ca="1"/>
        <v>NDP - 25 BAN</v>
      </c>
      <c r="ATO113" t="str">
        <f ca="1"/>
        <v>Numatic</v>
      </c>
      <c r="ATP113" t="str">
        <f ca="1"/>
        <v>ODO200</v>
      </c>
      <c r="ATQ113" t="str">
        <f ca="1"/>
        <v>OELD</v>
      </c>
      <c r="ATR113" t="str">
        <f ca="1"/>
        <v>OLCT</v>
      </c>
      <c r="ATS113" t="str">
        <f ca="1"/>
        <v>OPTI-FIT</v>
      </c>
      <c r="ATT113" t="str">
        <f ca="1"/>
        <v>OPTIMA PLUS</v>
      </c>
      <c r="ATU113" t="str">
        <f ca="1"/>
        <v>Outros</v>
      </c>
      <c r="ATV113" t="str">
        <f ca="1"/>
        <v>OWS</v>
      </c>
      <c r="ATW113" t="str">
        <f ca="1"/>
        <v>Painel</v>
      </c>
      <c r="ATX113" t="str">
        <f ca="1"/>
        <v>Painel de Controle</v>
      </c>
      <c r="ATY113" t="str">
        <f ca="1"/>
        <v>Painel Solar</v>
      </c>
      <c r="ATZ113" t="str">
        <f ca="1"/>
        <v>PANTHER</v>
      </c>
      <c r="AUA113" t="str">
        <f ca="1"/>
        <v>PCM</v>
      </c>
      <c r="AUB113" t="str">
        <f ca="1"/>
        <v>PDR1500</v>
      </c>
      <c r="AUC113" t="str">
        <f ca="1"/>
        <v>PH100</v>
      </c>
      <c r="AUD113" t="str">
        <f ca="1"/>
        <v>PHD6</v>
      </c>
      <c r="AUE113" t="str">
        <f ca="1"/>
        <v>PHOCHECK 1000</v>
      </c>
      <c r="AUF113" t="str">
        <f ca="1"/>
        <v>PHOCHECK 3000</v>
      </c>
      <c r="AUG113" t="str">
        <f ca="1"/>
        <v>Pro Plus</v>
      </c>
      <c r="AUH113" t="str">
        <f ca="1"/>
        <v>Pro Quattro</v>
      </c>
      <c r="AUI113" t="str">
        <f ca="1"/>
        <v>PRO10</v>
      </c>
      <c r="AUJ113" t="str">
        <f ca="1"/>
        <v>PRO1020</v>
      </c>
      <c r="AUK113" t="str">
        <f ca="1"/>
        <v>PRO1030</v>
      </c>
      <c r="AUL113" t="str">
        <f ca="1"/>
        <v>PRO20</v>
      </c>
      <c r="AUM113" t="str">
        <f ca="1"/>
        <v>PRO2030</v>
      </c>
      <c r="AUN113" t="str">
        <f ca="1"/>
        <v>PRO30</v>
      </c>
      <c r="AUO113" t="str">
        <f ca="1"/>
        <v>PRODO</v>
      </c>
      <c r="AUP113" t="str">
        <f ca="1"/>
        <v>ProDss</v>
      </c>
      <c r="AUQ113" t="str">
        <f ca="1"/>
        <v>PROSOLO</v>
      </c>
      <c r="AUR113" t="str">
        <f ca="1"/>
        <v>PROSWAP</v>
      </c>
      <c r="AUS113" t="str">
        <f ca="1"/>
        <v>PT100</v>
      </c>
      <c r="AUT113" t="str">
        <f ca="1"/>
        <v>QRAE 3</v>
      </c>
      <c r="AUU113" t="str">
        <f ca="1"/>
        <v>QRAE3</v>
      </c>
      <c r="AUV113" t="str">
        <f ca="1"/>
        <v>QUATTRO</v>
      </c>
      <c r="AUW113" t="str">
        <f ca="1"/>
        <v>Quimico</v>
      </c>
      <c r="AUX113" t="str">
        <f ca="1"/>
        <v>RAEGUARD</v>
      </c>
      <c r="AUY113" t="str">
        <f ca="1"/>
        <v>Reagente</v>
      </c>
      <c r="AUZ113" t="str">
        <f ca="1"/>
        <v>Reforma</v>
      </c>
      <c r="AVA113" t="str">
        <f ca="1"/>
        <v>REMOX</v>
      </c>
      <c r="AVB113" t="str">
        <f ca="1"/>
        <v>RIG RAT</v>
      </c>
      <c r="AVC113" t="str">
        <f ca="1"/>
        <v>RIKEN KEIKE</v>
      </c>
      <c r="AVD113" t="str">
        <f ca="1"/>
        <v>RS5</v>
      </c>
      <c r="AVE113" t="str">
        <f ca="1"/>
        <v>RS6</v>
      </c>
      <c r="AVF113" t="str">
        <f ca="1"/>
        <v>RS7</v>
      </c>
      <c r="AVG113" t="str">
        <f ca="1"/>
        <v>SAGE RIO</v>
      </c>
      <c r="AVH113" t="str">
        <f ca="1"/>
        <v>Sample Pro</v>
      </c>
      <c r="AVI113" t="str">
        <f ca="1"/>
        <v>SAMPLEASE</v>
      </c>
      <c r="AVJ113" t="str">
        <f ca="1"/>
        <v>SC</v>
      </c>
      <c r="AVK113" t="str">
        <f ca="1"/>
        <v>SCORPION</v>
      </c>
      <c r="AVL113" t="str">
        <f ca="1"/>
        <v>SEARCHLINE</v>
      </c>
      <c r="AVM113" t="str">
        <f ca="1"/>
        <v>SENSEPOINT</v>
      </c>
      <c r="AVN113" t="str">
        <f ca="1"/>
        <v>Sensor</v>
      </c>
      <c r="AVO113" t="str">
        <f ca="1"/>
        <v>SERIE BW</v>
      </c>
      <c r="AVP113" t="str">
        <f ca="1"/>
        <v>SERIE6</v>
      </c>
      <c r="AVQ113" t="str">
        <f ca="1"/>
        <v>SHAKETEST</v>
      </c>
      <c r="AVR113" t="str">
        <f ca="1"/>
        <v>SHARPEYE</v>
      </c>
      <c r="AVS113" t="str">
        <f ca="1"/>
        <v>Signature</v>
      </c>
      <c r="AVT113" t="str">
        <f ca="1"/>
        <v>Sistema</v>
      </c>
      <c r="AVU113" t="str">
        <f ca="1"/>
        <v>Skimmer</v>
      </c>
      <c r="AVV113" t="str">
        <f ca="1"/>
        <v>SKINNY DIPPER</v>
      </c>
      <c r="AVW113" t="str">
        <f ca="1"/>
        <v>SM.OIL</v>
      </c>
      <c r="AVX113" t="str">
        <f ca="1"/>
        <v>Software</v>
      </c>
      <c r="AVY113" t="str">
        <f ca="1"/>
        <v>Solução</v>
      </c>
      <c r="AVZ113" t="str">
        <f ca="1"/>
        <v>Sonda RTU</v>
      </c>
      <c r="AWA113" t="str">
        <f ca="1"/>
        <v>SOS-4-003</v>
      </c>
      <c r="AWB113" t="str">
        <f ca="1"/>
        <v>SPERIAN</v>
      </c>
      <c r="AWC113" t="str">
        <f ca="1"/>
        <v>SPM FLEX</v>
      </c>
      <c r="AWD113" t="str">
        <f ca="1"/>
        <v>T8000</v>
      </c>
      <c r="AWE113" t="str">
        <f ca="1"/>
        <v>TadLar Bag</v>
      </c>
      <c r="AWF113" t="str">
        <f ca="1"/>
        <v>TERMAL</v>
      </c>
      <c r="AWG113" t="str">
        <f ca="1"/>
        <v>Termovelocimétrico</v>
      </c>
      <c r="AWH113" t="str">
        <f ca="1"/>
        <v>TIGER</v>
      </c>
      <c r="AWI113" t="str">
        <f ca="1"/>
        <v>TITAN</v>
      </c>
      <c r="AWJ113" t="str">
        <f ca="1"/>
        <v>TITAN 2</v>
      </c>
      <c r="AWK113" t="str">
        <f ca="1"/>
        <v>TOP TRACK</v>
      </c>
      <c r="AWL113" t="str">
        <f ca="1"/>
        <v>TOUCHPOINT</v>
      </c>
      <c r="AWM113" t="str">
        <f ca="1"/>
        <v>Transdutor</v>
      </c>
      <c r="AWN113" t="str">
        <f ca="1"/>
        <v>Transmissor</v>
      </c>
      <c r="AWO113" t="str">
        <f ca="1"/>
        <v>Treinamento</v>
      </c>
      <c r="AWP113" t="str">
        <f ca="1"/>
        <v>TruLab</v>
      </c>
      <c r="AWQ113" t="str">
        <f ca="1"/>
        <v>TVA</v>
      </c>
      <c r="AWR113" t="str">
        <f ca="1"/>
        <v xml:space="preserve">TVA </v>
      </c>
      <c r="AWS113" t="str">
        <f ca="1"/>
        <v>TVA 1000B</v>
      </c>
      <c r="AWT113" t="str">
        <f ca="1"/>
        <v>TVA 2020</v>
      </c>
      <c r="AWU113" t="str">
        <f ca="1"/>
        <v>TVOC</v>
      </c>
      <c r="AWV113" t="str">
        <f ca="1"/>
        <v>TX1</v>
      </c>
      <c r="AWW113" t="str">
        <f ca="1"/>
        <v>UMR</v>
      </c>
      <c r="AWX113" t="str">
        <f ca="1"/>
        <v>UVEX</v>
      </c>
      <c r="AWY113" t="str">
        <f ca="1"/>
        <v>Vapor pin/ Clean</v>
      </c>
      <c r="AWZ113" t="str">
        <f ca="1"/>
        <v>WATER TAPE</v>
      </c>
      <c r="AXA113" t="str">
        <f ca="1"/>
        <v>WELLHEAD</v>
      </c>
      <c r="AXB113" t="str">
        <f ca="1"/>
        <v>WellTape</v>
      </c>
      <c r="AXC113" t="str">
        <f ca="1"/>
        <v>WX16</v>
      </c>
      <c r="AXD113" t="str">
        <f ca="1"/>
        <v>WX4</v>
      </c>
      <c r="AXE113" t="str">
        <f ca="1"/>
        <v>WX64</v>
      </c>
      <c r="AXF113" t="str">
        <f ca="1"/>
        <v>XCD</v>
      </c>
      <c r="AXG113" t="str">
        <f ca="1"/>
        <v>XCL</v>
      </c>
      <c r="AXH113" t="str">
        <f ca="1"/>
        <v>XNX</v>
      </c>
      <c r="AXI113" t="str">
        <f ca="1"/>
        <v>XPIS</v>
      </c>
      <c r="AXJ113" t="str">
        <f ca="1"/>
        <v>XPV</v>
      </c>
      <c r="AXK113" t="str">
        <f ca="1"/>
        <v>XRL</v>
      </c>
      <c r="AXL113" t="str">
        <f ca="1"/>
        <v>YSI30</v>
      </c>
      <c r="AXM113" t="str">
        <f ca="1"/>
        <v>YSI3100</v>
      </c>
      <c r="AXN113" t="str">
        <f ca="1"/>
        <v>YSI3200</v>
      </c>
      <c r="AXO113" t="str">
        <f ca="1"/>
        <v>YSI5000</v>
      </c>
      <c r="AXP113" t="str">
        <f ca="1"/>
        <v>YSI5100</v>
      </c>
      <c r="AXQ113" t="str">
        <f ca="1"/>
        <v>YSI55</v>
      </c>
      <c r="AXR113" t="str">
        <f ca="1"/>
        <v>YSI60</v>
      </c>
      <c r="AXS113" t="str">
        <f ca="1"/>
        <v>YSI85</v>
      </c>
      <c r="AXT113" t="str">
        <f ca="1"/>
        <v>ZAREBA</v>
      </c>
      <c r="BFU113" t="str" cm="1">
        <f t="array" aca="1" ref="BFU113:BGA113" ca="1">IFERROR(TRANSPOSE(_xlfn._xlws.SORT(_xlfn.UNIQUE(_xlfn._xlws.FILTER(cp_tipo_mercadoria,(($A113="")+(cp_linha=$A113))*(($B113="")+(cp_grupo=$B113))*(($C113="")+(cp_subgrupo=$C113))*(($E113="")+(cp_fabricante=$E113)))))),"")</f>
        <v>Acessório</v>
      </c>
      <c r="BFV113" t="str">
        <f ca="1"/>
        <v>Acessório/Reposição</v>
      </c>
      <c r="BFW113" t="str">
        <f ca="1"/>
        <v>Inativo</v>
      </c>
      <c r="BFX113" t="str">
        <f ca="1"/>
        <v>Insumo</v>
      </c>
      <c r="BFY113" t="str">
        <f ca="1"/>
        <v>Produto</v>
      </c>
      <c r="BFZ113" t="str">
        <f ca="1"/>
        <v>Reposição</v>
      </c>
      <c r="BGA113" t="str">
        <f ca="1"/>
        <v>Serviço</v>
      </c>
      <c r="BZA113" t="str" cm="1">
        <f t="array" aca="1" ref="BZA113:CAZ113" ca="1">IFERROR(TRANSPOSE(_xlfn._xlws.SORT(_xlfn.UNIQUE(_xlfn._xlws.FILTER(cp_fabricante,(($A113="")+(cp_linha=$A113))*(($B113="")+(cp_grupo=$B113))*(($C113="")+(cp_subgrupo=$C113))*(($D113="")+(cp_tipo_mercadoria=$D113)))))),"")</f>
        <v>ABK</v>
      </c>
      <c r="BZB113" t="str">
        <f ca="1"/>
        <v>AGT</v>
      </c>
      <c r="BZC113" t="str">
        <f ca="1"/>
        <v>Air Liquide</v>
      </c>
      <c r="BZD113" t="str">
        <f ca="1"/>
        <v>AMBIENTAL</v>
      </c>
      <c r="BZE113" t="str">
        <f ca="1"/>
        <v>AMS</v>
      </c>
      <c r="BZF113" t="str">
        <f ca="1"/>
        <v>Campbell</v>
      </c>
      <c r="BZG113" t="str">
        <f ca="1"/>
        <v>CASELLA</v>
      </c>
      <c r="BZH113" t="str">
        <f ca="1"/>
        <v>CHP</v>
      </c>
      <c r="BZI113" t="str">
        <f ca="1"/>
        <v>Clean</v>
      </c>
      <c r="BZJ113" t="str">
        <f ca="1"/>
        <v>COPPI</v>
      </c>
      <c r="BZK113" t="str">
        <f ca="1"/>
        <v>Coregas</v>
      </c>
      <c r="BZL113" t="str">
        <f ca="1"/>
        <v>DFT</v>
      </c>
      <c r="BZM113" t="str">
        <f ca="1"/>
        <v>DPUNION</v>
      </c>
      <c r="BZN113" t="str">
        <f ca="1"/>
        <v>EDINBURG</v>
      </c>
      <c r="BZO113" t="str">
        <f ca="1"/>
        <v>EMEC</v>
      </c>
      <c r="BZP113" t="str">
        <f ca="1"/>
        <v>EN NOVATIVE</v>
      </c>
      <c r="BZQ113" t="str">
        <f ca="1"/>
        <v>environics</v>
      </c>
      <c r="BZR113" t="str">
        <f ca="1"/>
        <v>EON</v>
      </c>
      <c r="BZS113" t="str">
        <f ca="1"/>
        <v>ESS</v>
      </c>
      <c r="BZT113" t="str">
        <f ca="1"/>
        <v>Fabricante</v>
      </c>
      <c r="BZU113" t="str">
        <f ca="1"/>
        <v>Global Water</v>
      </c>
      <c r="BZV113" t="str">
        <f ca="1"/>
        <v>GRACO</v>
      </c>
      <c r="BZW113" t="str">
        <f ca="1"/>
        <v>HER</v>
      </c>
      <c r="BZX113" t="str">
        <f ca="1"/>
        <v>HISCO</v>
      </c>
      <c r="BZY113" t="str">
        <f ca="1"/>
        <v>HON</v>
      </c>
      <c r="BZZ113" t="str">
        <f ca="1"/>
        <v>Inativo</v>
      </c>
      <c r="CAA113" t="str">
        <f ca="1"/>
        <v>Industrial</v>
      </c>
      <c r="CAB113" t="str">
        <f ca="1"/>
        <v>ION</v>
      </c>
      <c r="CAC113" t="str">
        <f ca="1"/>
        <v>ISCO</v>
      </c>
      <c r="CAD113" t="str">
        <f ca="1"/>
        <v>JCT</v>
      </c>
      <c r="CAE113" t="str">
        <f ca="1"/>
        <v>LINDE</v>
      </c>
      <c r="CAF113" t="str">
        <f ca="1"/>
        <v>Luminutra</v>
      </c>
      <c r="CAG113" t="str">
        <f ca="1"/>
        <v>MJK</v>
      </c>
      <c r="CAH113" t="str">
        <f ca="1"/>
        <v>NIVELCO</v>
      </c>
      <c r="CAI113" t="str">
        <f ca="1"/>
        <v>NOVALINX</v>
      </c>
      <c r="CAJ113" t="str">
        <f ca="1"/>
        <v>Oceanalpha</v>
      </c>
      <c r="CAK113" t="str">
        <f ca="1"/>
        <v>QED</v>
      </c>
      <c r="CAL113" t="str">
        <f ca="1"/>
        <v>RADIONDETECTION</v>
      </c>
      <c r="CAM113" t="str">
        <f ca="1"/>
        <v>RDI</v>
      </c>
      <c r="CAN113" t="str">
        <f ca="1"/>
        <v>Regenesis</v>
      </c>
      <c r="CAO113" t="str">
        <f ca="1"/>
        <v>RIKA</v>
      </c>
      <c r="CAP113" t="str">
        <f ca="1"/>
        <v>SF</v>
      </c>
      <c r="CAQ113" t="str">
        <f ca="1"/>
        <v>SHANGHAI</v>
      </c>
      <c r="CAR113" t="str">
        <f ca="1"/>
        <v>SON</v>
      </c>
      <c r="CAS113" t="str">
        <f ca="1"/>
        <v>TDS</v>
      </c>
      <c r="CAT113" t="str">
        <f ca="1"/>
        <v>Thermo</v>
      </c>
      <c r="CAU113" t="str">
        <f ca="1"/>
        <v>Trace2o</v>
      </c>
      <c r="CAV113" t="str">
        <f ca="1"/>
        <v>VAPOR PIN</v>
      </c>
      <c r="CAW113" t="str">
        <f ca="1"/>
        <v>waterloo</v>
      </c>
      <c r="CAX113" t="str">
        <f ca="1"/>
        <v>White</v>
      </c>
      <c r="CAY113" t="str">
        <f ca="1"/>
        <v>YSI</v>
      </c>
      <c r="CAZ113">
        <f ca="1"/>
        <v>0</v>
      </c>
      <c r="CSG113" t="str" cm="1">
        <f t="array" aca="1" ref="CSG113:CSN113" ca="1">IFERROR(TRANSPOSE(_xlfn._xlws.SORT(_xlfn.UNIQUE(IF($H113="",cg_nome_cargo,_xlfn._xlws.FILTER(cb_cargo,cb_nome=$H113))))),"")</f>
        <v>Consultor Externo</v>
      </c>
      <c r="CSH113" t="str">
        <f ca="1"/>
        <v>Consultor Interno</v>
      </c>
      <c r="CSI113" t="str">
        <f ca="1"/>
        <v>Coordenador</v>
      </c>
      <c r="CSJ113" t="str">
        <f ca="1"/>
        <v>Diretor</v>
      </c>
      <c r="CSK113" t="str">
        <f ca="1"/>
        <v>Gerente Geral</v>
      </c>
      <c r="CSL113" t="str">
        <f ca="1"/>
        <v>Gerente Linha</v>
      </c>
      <c r="CSM113" t="str">
        <f ca="1"/>
        <v>Representante Comercial</v>
      </c>
      <c r="CSN113" t="str">
        <f ca="1"/>
        <v>Supervisor</v>
      </c>
      <c r="DLM113" t="str" cm="1">
        <f t="array" aca="1" ref="DLM113:DMC113" ca="1">IFERROR(TRANSPOSE(_xlfn._xlws.SORT(IF($G113="",cb_nome,_xlfn._xlws.FILTER(cb_nome,cb_cargo=$G113)))),"")</f>
        <v>Alessandro Cappi</v>
      </c>
      <c r="DLN113" t="str">
        <f ca="1"/>
        <v>Ana Marcelino</v>
      </c>
      <c r="DLO113" t="str">
        <f ca="1"/>
        <v>André Camargo</v>
      </c>
      <c r="DLP113" t="str">
        <f ca="1"/>
        <v>André Caramello</v>
      </c>
      <c r="DLQ113" t="str">
        <f ca="1"/>
        <v>Andrey Andrade</v>
      </c>
      <c r="DLR113" t="str">
        <f ca="1"/>
        <v>Antônio Rosa</v>
      </c>
      <c r="DLS113" t="str">
        <f ca="1"/>
        <v>Dener Martins</v>
      </c>
      <c r="DLT113" t="str">
        <f ca="1"/>
        <v>Fábio</v>
      </c>
      <c r="DLU113" t="str">
        <f ca="1"/>
        <v>Mateus Machado</v>
      </c>
      <c r="DLV113" t="str">
        <f ca="1"/>
        <v>Neimar</v>
      </c>
      <c r="DLW113" t="str">
        <f ca="1"/>
        <v>Paulo Negrão</v>
      </c>
      <c r="DLX113" t="str">
        <f ca="1"/>
        <v>Rafaela</v>
      </c>
      <c r="DLY113" t="str">
        <f ca="1"/>
        <v>Rosana</v>
      </c>
      <c r="DLZ113" t="str">
        <f ca="1"/>
        <v>Rosilene</v>
      </c>
      <c r="DMA113" t="str">
        <f ca="1"/>
        <v>Samanta</v>
      </c>
      <c r="DMB113" t="str">
        <f ca="1"/>
        <v>Simone</v>
      </c>
      <c r="DMC113" t="str">
        <f ca="1"/>
        <v>Valmir</v>
      </c>
    </row>
    <row r="114" spans="29:623 1029:3045" x14ac:dyDescent="0.25">
      <c r="AC114" t="str" cm="1">
        <f t="array" aca="1" ref="AC114:AH114" ca="1">IFERROR(TRANSPOSE(_xlfn._xlws.SORT(_xlfn.UNIQUE(_xlfn._xlws.FILTER(cp_linha,(($B114="")+(cp_grupo=$B114))*(($C114="")+(cp_subgrupo=$C114))*(($D114="")+(cp_tipo_mercadoria=$D114))*(($E114="")+(cp_fabricante=$E114)))))),"")</f>
        <v>Detecção e Processos de Gases</v>
      </c>
      <c r="AD114" t="str">
        <f ca="1"/>
        <v>Diversos</v>
      </c>
      <c r="AE114" t="str">
        <f ca="1"/>
        <v>Inativo</v>
      </c>
      <c r="AF114" t="str">
        <f ca="1"/>
        <v>Locação</v>
      </c>
      <c r="AG114" t="str">
        <f ca="1"/>
        <v>Recursos Hídricos</v>
      </c>
      <c r="AH114" t="str">
        <f ca="1"/>
        <v>Remediação</v>
      </c>
      <c r="TI114" t="str" cm="1">
        <f t="array" aca="1" ref="TI114:WY114" ca="1">IFERROR(TRANSPOSE(_xlfn._xlws.SORT(_xlfn.UNIQUE(_xlfn._xlws.FILTER(cp_grupo,(($A114="")+(cp_linha=$A114))*(($C114="")+(cp_subgrupo=$C114))*(($D114="")+(cp_tipo_mercadoria=$D114))*(($E114="")+(cp_fabricante=$E114)))))),"")</f>
        <v>Absorvedores</v>
      </c>
      <c r="TJ114" t="str">
        <f ca="1"/>
        <v>Alimentação Eletrico</v>
      </c>
      <c r="TK114" t="str">
        <f ca="1"/>
        <v>Alimentação Solar</v>
      </c>
      <c r="TL114" t="str">
        <f ca="1"/>
        <v>Amostrador Diversos</v>
      </c>
      <c r="TM114" t="str">
        <f ca="1"/>
        <v>Amostrador Não Refrigerado Portátil</v>
      </c>
      <c r="TN114" t="str">
        <f ca="1"/>
        <v>Amostrador Refrigerado Fixo</v>
      </c>
      <c r="TO114" t="str">
        <f ca="1"/>
        <v>Amostrador Refrigerado Portátil</v>
      </c>
      <c r="TP114" t="str">
        <f ca="1"/>
        <v>Amostragem Diversos</v>
      </c>
      <c r="TQ114" t="str">
        <f ca="1"/>
        <v>Analisador Diversos</v>
      </c>
      <c r="TR114" t="str">
        <f ca="1"/>
        <v>Analisador Fixo</v>
      </c>
      <c r="TS114" t="str">
        <f ca="1"/>
        <v xml:space="preserve">Analisador Fixo </v>
      </c>
      <c r="TT114" t="str">
        <f ca="1"/>
        <v>Analisador Microbiologico</v>
      </c>
      <c r="TU114" t="str">
        <f ca="1"/>
        <v>Analisador Portátil</v>
      </c>
      <c r="TV114" t="str">
        <f ca="1"/>
        <v xml:space="preserve">Analisador Portátil </v>
      </c>
      <c r="TW114" t="str">
        <f ca="1"/>
        <v>Analisador Portátil Locação</v>
      </c>
      <c r="TX114" t="str">
        <f ca="1"/>
        <v>Aterramento Diversos</v>
      </c>
      <c r="TY114" t="str">
        <f ca="1"/>
        <v>Bomba de Amostragem Fixa</v>
      </c>
      <c r="TZ114" t="str">
        <f ca="1"/>
        <v>BOMBA DE AMOSTRAGEM Fixo</v>
      </c>
      <c r="UA114" t="str">
        <f ca="1"/>
        <v>Bomba de Amostragem Portátil</v>
      </c>
      <c r="UB114" t="str">
        <f ca="1"/>
        <v>Bombeamento Fixo</v>
      </c>
      <c r="UC114" t="str">
        <f ca="1"/>
        <v>Cabeçote/Válvula Extração Metano</v>
      </c>
      <c r="UD114" t="str">
        <f ca="1"/>
        <v>Caixa Separadora Fixo</v>
      </c>
      <c r="UE114" t="str">
        <f ca="1"/>
        <v>Calibração Diversos</v>
      </c>
      <c r="UF114" t="str">
        <f ca="1"/>
        <v>Cinto de Segurança</v>
      </c>
      <c r="UG114" t="str">
        <f ca="1"/>
        <v xml:space="preserve">Cinto de Segurança </v>
      </c>
      <c r="UH114" t="str">
        <f ca="1"/>
        <v>Colorimetro Portátil</v>
      </c>
      <c r="UI114" t="str">
        <f ca="1"/>
        <v>Conjunto Autônomo</v>
      </c>
      <c r="UJ114" t="str">
        <f ca="1"/>
        <v>Cromatógrafo Portátil</v>
      </c>
      <c r="UK114" t="str">
        <f ca="1"/>
        <v>Detector de Incendio Fixo</v>
      </c>
      <c r="UL114" t="str">
        <f ca="1"/>
        <v>Detector Diversos</v>
      </c>
      <c r="UM114" t="str">
        <f ca="1"/>
        <v>Detector Fixo</v>
      </c>
      <c r="UN114" t="str">
        <f ca="1"/>
        <v>Detector Portátil</v>
      </c>
      <c r="UO114" t="str">
        <f ca="1"/>
        <v>Diversos Diversos</v>
      </c>
      <c r="UP114" t="str">
        <f ca="1"/>
        <v>Dosímetro de ruído</v>
      </c>
      <c r="UQ114" t="str">
        <f ca="1"/>
        <v>Elevador de Liquidos Fixo</v>
      </c>
      <c r="UR114" t="str">
        <f ca="1"/>
        <v>Extração Diversos</v>
      </c>
      <c r="US114" t="str">
        <f ca="1"/>
        <v>Filtração Diversos</v>
      </c>
      <c r="UT114" t="str">
        <f ca="1"/>
        <v>Fotometro Portátil</v>
      </c>
      <c r="UU114" t="str">
        <f ca="1"/>
        <v>Guincho</v>
      </c>
      <c r="UV114" t="str">
        <f ca="1"/>
        <v>Impactador de Cascata</v>
      </c>
      <c r="UW114" t="str">
        <f ca="1"/>
        <v>Inativo Inativo</v>
      </c>
      <c r="UX114" t="str">
        <f ca="1"/>
        <v>Locação Diversos</v>
      </c>
      <c r="UY114" t="str">
        <f ca="1"/>
        <v>Medidor de Material Particulado Fixo</v>
      </c>
      <c r="UZ114" t="str">
        <f ca="1"/>
        <v>Medidor de Material Particulado Portátil</v>
      </c>
      <c r="VA114" t="str">
        <f ca="1"/>
        <v>Medidor de Nível de Pressão Sonora</v>
      </c>
      <c r="VB114" t="str">
        <f ca="1"/>
        <v>Medidor de Nivel Diversos</v>
      </c>
      <c r="VC114" t="str">
        <f ca="1"/>
        <v>Medidor de Nivel Fixo</v>
      </c>
      <c r="VD114" t="str">
        <f ca="1"/>
        <v>Medidor de Nivel Portátil</v>
      </c>
      <c r="VE114" t="str">
        <f ca="1"/>
        <v>Medidor de Vazão Argonaut SL</v>
      </c>
      <c r="VF114" t="str">
        <f ca="1"/>
        <v>Medidor de Vazão Fixo</v>
      </c>
      <c r="VG114" t="str">
        <f ca="1"/>
        <v>Medidor de Vazão FlowTracker</v>
      </c>
      <c r="VH114" t="str">
        <f ca="1"/>
        <v>Medidor de Vazão Portátil</v>
      </c>
      <c r="VI114" t="str">
        <f ca="1"/>
        <v>Medidor de Vazão RS5</v>
      </c>
      <c r="VJ114" t="str">
        <f ca="1"/>
        <v>Medidor de Vazão RS6</v>
      </c>
      <c r="VK114" t="str">
        <f ca="1"/>
        <v>Medidor de Vazão RS7</v>
      </c>
      <c r="VL114" t="str">
        <f ca="1"/>
        <v>Medidor de Vazão RS-M10</v>
      </c>
      <c r="VM114" t="str">
        <f ca="1"/>
        <v>Medidor de Vazão RS-M11</v>
      </c>
      <c r="VN114" t="str">
        <f ca="1"/>
        <v>Medidor de Vazão RS-M9</v>
      </c>
      <c r="VO114" t="str">
        <f ca="1"/>
        <v>Medidor de Vazão RS-S5</v>
      </c>
      <c r="VP114" t="str">
        <f ca="1"/>
        <v>Medidor de Vibração Portátil</v>
      </c>
      <c r="VQ114" t="str">
        <f ca="1"/>
        <v>Meteorologia Fixo</v>
      </c>
      <c r="VR114" t="str">
        <f ca="1"/>
        <v>MODFLOW Diversos</v>
      </c>
      <c r="VS114" t="str">
        <f ca="1"/>
        <v>Monitor de Material Particulado</v>
      </c>
      <c r="VT114" t="str">
        <f ca="1"/>
        <v>Monitor de Material Particulado Portátil</v>
      </c>
      <c r="VU114" t="str">
        <f ca="1"/>
        <v>Monitoramento Fixo</v>
      </c>
      <c r="VV114" t="str">
        <f ca="1"/>
        <v>Mosquetão</v>
      </c>
      <c r="VW114" t="str">
        <f ca="1"/>
        <v>Óculos de Proteção</v>
      </c>
      <c r="VX114" t="str">
        <f ca="1"/>
        <v>Outros Diversos</v>
      </c>
      <c r="VY114" t="str">
        <f ca="1"/>
        <v>Painel controlador Diversos</v>
      </c>
      <c r="VZ114" t="str">
        <f ca="1"/>
        <v>Painel controlador Fixo</v>
      </c>
      <c r="WA114" t="str">
        <f ca="1"/>
        <v>Painel controlador Portátil</v>
      </c>
      <c r="WB114" t="str">
        <f ca="1"/>
        <v>Respirador Facial</v>
      </c>
      <c r="WC114" t="str">
        <f ca="1"/>
        <v>Separador de Agua/ Oleo Fixo</v>
      </c>
      <c r="WD114" t="str">
        <f ca="1"/>
        <v>Sistema de Monitoramento de Material Particulado</v>
      </c>
      <c r="WE114" t="str">
        <f ca="1"/>
        <v>Sonda Portátil</v>
      </c>
      <c r="WF114" t="str">
        <f ca="1"/>
        <v xml:space="preserve">Sonda Portátil </v>
      </c>
      <c r="WG114" t="str">
        <f ca="1"/>
        <v>Sonda Serie 6</v>
      </c>
      <c r="WH114" t="str">
        <f ca="1"/>
        <v>Sonda Serie EcoSense</v>
      </c>
      <c r="WI114" t="str">
        <f ca="1"/>
        <v>Sonda Serie EXO</v>
      </c>
      <c r="WJ114" t="str">
        <f ca="1"/>
        <v>Sonda Serie IQ SensorNet</v>
      </c>
      <c r="WK114" t="str">
        <f ca="1"/>
        <v>Sonda Serie Lab &amp; Field</v>
      </c>
      <c r="WL114" t="str">
        <f ca="1"/>
        <v>Sonda Serie MultiLab</v>
      </c>
      <c r="WM114" t="str">
        <f ca="1"/>
        <v>Sonda Serie ODO-RTU</v>
      </c>
      <c r="WN114" t="str">
        <f ca="1"/>
        <v>Sonda Serie Pro</v>
      </c>
      <c r="WO114" t="str">
        <f ca="1"/>
        <v>Sonda Serie ProDigital</v>
      </c>
      <c r="WP114" t="str">
        <f ca="1"/>
        <v>Sonda Serie TruLab</v>
      </c>
      <c r="WQ114" t="str">
        <f ca="1"/>
        <v>Talabarte</v>
      </c>
      <c r="WR114" t="str">
        <f ca="1"/>
        <v>Telemetria Fixo</v>
      </c>
      <c r="WS114" t="str">
        <f ca="1"/>
        <v>TERMAL Fixo</v>
      </c>
      <c r="WT114" t="str">
        <f ca="1"/>
        <v>Transmissão Fixo</v>
      </c>
      <c r="WU114" t="str">
        <f ca="1"/>
        <v>Tratamento Diversos</v>
      </c>
      <c r="WV114" t="str">
        <f ca="1"/>
        <v>Tratamento Fixo</v>
      </c>
      <c r="WW114" t="str">
        <f ca="1"/>
        <v>Travaqueda</v>
      </c>
      <c r="WX114" t="str">
        <f ca="1"/>
        <v>Tripe</v>
      </c>
      <c r="WY114" t="str">
        <f ca="1"/>
        <v>UMR Fixo</v>
      </c>
      <c r="AMO114" cm="1">
        <f t="array" aca="1" ref="AMO114:AXT114" ca="1">IFERROR(TRANSPOSE(_xlfn._xlws.SORT(_xlfn.UNIQUE(_xlfn._xlws.FILTER(cp_subgrupo,(($A114="")+(cp_linha=$A114))*(($B114="")+(cp_grupo=$B114))*(($D114="")+(cp_tipo_mercadoria=$D114))*(($E114="")+(cp_fabricante=$E114)))))),"")</f>
        <v>550</v>
      </c>
      <c r="AMP114">
        <f ca="1"/>
        <v>556</v>
      </c>
      <c r="AMQ114">
        <f ca="1"/>
        <v>6600</v>
      </c>
      <c r="AMR114">
        <f ca="1"/>
        <v>9500</v>
      </c>
      <c r="AMS114">
        <f ca="1"/>
        <v>9800</v>
      </c>
      <c r="AMT114" t="str">
        <f ca="1"/>
        <v>3017M</v>
      </c>
      <c r="AMU114" t="str">
        <f ca="1"/>
        <v>301-ADI</v>
      </c>
      <c r="AMV114" t="str">
        <f ca="1"/>
        <v>301C</v>
      </c>
      <c r="AMW114" t="str">
        <f ca="1"/>
        <v>301-R8</v>
      </c>
      <c r="AMX114" t="str">
        <f ca="1"/>
        <v>4000 series Isco</v>
      </c>
      <c r="AMY114" t="str">
        <f ca="1"/>
        <v xml:space="preserve">Absorvedores </v>
      </c>
      <c r="AMZ114" t="str">
        <f ca="1"/>
        <v>Acessório</v>
      </c>
      <c r="ANA114" t="str">
        <f ca="1"/>
        <v>ADCP</v>
      </c>
      <c r="ANB114" t="str">
        <f ca="1"/>
        <v>ADP</v>
      </c>
      <c r="ANC114" t="str">
        <f ca="1"/>
        <v>ADR 1500</v>
      </c>
      <c r="AND114" t="str">
        <f ca="1"/>
        <v>AIR AWARE</v>
      </c>
      <c r="ANE114" t="str">
        <f ca="1"/>
        <v>Air Striper</v>
      </c>
      <c r="ANF114" t="str">
        <f ca="1"/>
        <v>AIRSCAN</v>
      </c>
      <c r="ANG114" t="str">
        <f ca="1"/>
        <v>Amostrador</v>
      </c>
      <c r="ANH114" t="str">
        <f ca="1"/>
        <v>Anel</v>
      </c>
      <c r="ANI114" t="str">
        <f ca="1"/>
        <v>APEX 2</v>
      </c>
      <c r="ANJ114" t="str">
        <f ca="1"/>
        <v>Argonaut</v>
      </c>
      <c r="ANK114" t="str">
        <f ca="1"/>
        <v>Auto Pump</v>
      </c>
      <c r="ANL114" t="str">
        <f ca="1"/>
        <v>BADGE PLUS</v>
      </c>
      <c r="ANM114" t="str">
        <f ca="1"/>
        <v>Biogas</v>
      </c>
      <c r="ANN114" t="str">
        <f ca="1"/>
        <v>BIOGAS 300</v>
      </c>
      <c r="ANO114" t="str">
        <f ca="1"/>
        <v>BIOGAS 3000</v>
      </c>
      <c r="ANP114" t="str">
        <f ca="1"/>
        <v>BIOGAS 5000</v>
      </c>
      <c r="ANQ114" t="str">
        <f ca="1"/>
        <v>BM25</v>
      </c>
      <c r="ANR114" t="str">
        <f ca="1"/>
        <v>Bomba</v>
      </c>
      <c r="ANS114" t="str">
        <f ca="1"/>
        <v>BW</v>
      </c>
      <c r="ANT114" t="str">
        <f ca="1"/>
        <v xml:space="preserve">BW </v>
      </c>
      <c r="ANU114" t="str">
        <f ca="1"/>
        <v>BW CLIP</v>
      </c>
      <c r="ANV114" t="str">
        <f ca="1"/>
        <v>BW FLEX</v>
      </c>
      <c r="ANW114" t="str">
        <f ca="1"/>
        <v>BW ICON</v>
      </c>
      <c r="ANX114" t="str">
        <f ca="1"/>
        <v>BW SOLO</v>
      </c>
      <c r="ANY114" t="str">
        <f ca="1"/>
        <v>BW ULTRA</v>
      </c>
      <c r="ANZ114" t="str">
        <f ca="1"/>
        <v>C100</v>
      </c>
      <c r="AOA114" t="str">
        <f ca="1"/>
        <v>Cabo</v>
      </c>
      <c r="AOB114" t="str">
        <f ca="1"/>
        <v>Calibração</v>
      </c>
      <c r="AOC114" t="str">
        <f ca="1"/>
        <v>Castaway</v>
      </c>
      <c r="AOD114" t="str">
        <f ca="1"/>
        <v>CEL-24X</v>
      </c>
      <c r="AOE114" t="str">
        <f ca="1"/>
        <v>CEL-35X</v>
      </c>
      <c r="AOF114" t="str">
        <f ca="1"/>
        <v>CEL-62X</v>
      </c>
      <c r="AOG114" t="str">
        <f ca="1"/>
        <v>CEL-63X</v>
      </c>
      <c r="AOH114" t="str">
        <f ca="1"/>
        <v>Certificado</v>
      </c>
      <c r="AOI114" t="str">
        <f ca="1"/>
        <v>CEX300</v>
      </c>
      <c r="AOJ114" t="str">
        <f ca="1"/>
        <v>Chempro</v>
      </c>
      <c r="AOK114" t="str">
        <f ca="1"/>
        <v>Cilindro</v>
      </c>
      <c r="AOL114" t="str">
        <f ca="1"/>
        <v xml:space="preserve">Cinto de Segurança </v>
      </c>
      <c r="AOM114" t="str">
        <f ca="1"/>
        <v>Clean Cell Pro</v>
      </c>
      <c r="AON114" t="str">
        <f ca="1"/>
        <v>CLEANVIEWERGAS</v>
      </c>
      <c r="AOO114" t="str">
        <f ca="1"/>
        <v>CM4</v>
      </c>
      <c r="AOP114" t="str">
        <f ca="1"/>
        <v>CONDUCTIVITY PLUS</v>
      </c>
      <c r="AOQ114" t="str">
        <f ca="1"/>
        <v>CONTADOR DE CICLOS</v>
      </c>
      <c r="AOR114" t="str">
        <f ca="1"/>
        <v>Controlador</v>
      </c>
      <c r="AOS114" t="str">
        <f ca="1"/>
        <v>CTX 300</v>
      </c>
      <c r="AOT114" t="str">
        <f ca="1"/>
        <v>CUB</v>
      </c>
      <c r="AOU114" t="str">
        <f ca="1"/>
        <v>DataLogger</v>
      </c>
      <c r="AOV114" t="str">
        <f ca="1"/>
        <v>DATARAM 4</v>
      </c>
      <c r="AOW114" t="str">
        <f ca="1"/>
        <v>DBADGE 2</v>
      </c>
      <c r="AOX114" t="str">
        <f ca="1"/>
        <v>DBO</v>
      </c>
      <c r="AOY114" t="str">
        <f ca="1"/>
        <v>DIPPER TOUGH</v>
      </c>
      <c r="AOZ114" t="str">
        <f ca="1"/>
        <v>DIPPERLOG</v>
      </c>
      <c r="APA114" t="str">
        <f ca="1"/>
        <v>DIPPER-T</v>
      </c>
      <c r="APB114" t="str">
        <f ca="1"/>
        <v>Display</v>
      </c>
      <c r="APC114" t="str">
        <f ca="1"/>
        <v>Diversos</v>
      </c>
      <c r="APD114" t="str">
        <f ca="1"/>
        <v>DO200</v>
      </c>
      <c r="APE114" t="str">
        <f ca="1"/>
        <v>DURATRACKER</v>
      </c>
      <c r="APF114" t="str">
        <f ca="1"/>
        <v>E3 POINT</v>
      </c>
      <c r="APG114" t="str">
        <f ca="1"/>
        <v>EAGLE</v>
      </c>
      <c r="APH114" t="str">
        <f ca="1"/>
        <v>EC300</v>
      </c>
      <c r="API114" t="str">
        <f ca="1"/>
        <v>EC30A</v>
      </c>
      <c r="APJ114" t="str">
        <f ca="1"/>
        <v>Embarcação</v>
      </c>
      <c r="APK114" t="str">
        <f ca="1"/>
        <v>EmeClean</v>
      </c>
      <c r="APL114" t="str">
        <f ca="1"/>
        <v>Estação</v>
      </c>
      <c r="APM114" t="str">
        <f ca="1"/>
        <v>Estrutura</v>
      </c>
      <c r="APN114" t="str">
        <f ca="1"/>
        <v>EXO</v>
      </c>
      <c r="APO114" t="str">
        <f ca="1"/>
        <v>EXO (Completa)</v>
      </c>
      <c r="APP114" t="str">
        <f ca="1"/>
        <v>EXTREME</v>
      </c>
      <c r="APQ114" t="str">
        <f ca="1"/>
        <v>FALCO</v>
      </c>
      <c r="APR114" t="str">
        <f ca="1"/>
        <v>FAU</v>
      </c>
      <c r="APS114" t="str">
        <f ca="1"/>
        <v>Ferramental</v>
      </c>
      <c r="APT114" t="str">
        <f ca="1"/>
        <v>Filtro</v>
      </c>
      <c r="APU114" t="str">
        <f ca="1"/>
        <v>FIREPRO</v>
      </c>
      <c r="APV114" t="str">
        <f ca="1"/>
        <v>FlowTracker</v>
      </c>
      <c r="APW114" t="str">
        <f ca="1"/>
        <v>FROG</v>
      </c>
      <c r="APX114" t="str">
        <f ca="1"/>
        <v>FS20X</v>
      </c>
      <c r="APY114" t="str">
        <f ca="1"/>
        <v>FS-20X</v>
      </c>
      <c r="APZ114" t="str">
        <f ca="1"/>
        <v>FS24X</v>
      </c>
      <c r="AQA114" t="str">
        <f ca="1"/>
        <v>FSL100</v>
      </c>
      <c r="AQB114" t="str">
        <f ca="1"/>
        <v>FSX</v>
      </c>
      <c r="AQC114" t="str">
        <f ca="1"/>
        <v>G100</v>
      </c>
      <c r="AQD114" t="str">
        <f ca="1"/>
        <v>G110</v>
      </c>
      <c r="AQE114" t="str">
        <f ca="1"/>
        <v>G200</v>
      </c>
      <c r="AQF114" t="str">
        <f ca="1"/>
        <v>GA 3000</v>
      </c>
      <c r="AQG114" t="str">
        <f ca="1"/>
        <v>GA 5000</v>
      </c>
      <c r="AQH114" t="str">
        <f ca="1"/>
        <v>GASCARD</v>
      </c>
      <c r="AQI114" t="str">
        <f ca="1"/>
        <v>GASCEHCK G</v>
      </c>
      <c r="AQJ114" t="str">
        <f ca="1"/>
        <v>Gascheck</v>
      </c>
      <c r="AQK114" t="str">
        <f ca="1"/>
        <v>GASCHECK 3000</v>
      </c>
      <c r="AQL114" t="str">
        <f ca="1"/>
        <v>GASCHECK 5000</v>
      </c>
      <c r="AQM114" t="str">
        <f ca="1"/>
        <v>GASCHECK 6000</v>
      </c>
      <c r="AQN114" t="str">
        <f ca="1"/>
        <v>GASCHECK G</v>
      </c>
      <c r="AQO114" t="str">
        <f ca="1"/>
        <v>GASCHECK P1</v>
      </c>
      <c r="AQP114" t="str">
        <f ca="1"/>
        <v>GASPOINT</v>
      </c>
      <c r="AQQ114" t="str">
        <f ca="1"/>
        <v>GATEWAY</v>
      </c>
      <c r="AQR114" t="str">
        <f ca="1"/>
        <v>GEM</v>
      </c>
      <c r="AQS114" t="str">
        <f ca="1"/>
        <v>GEM 2000</v>
      </c>
      <c r="AQT114" t="str">
        <f ca="1"/>
        <v>GEM 5000</v>
      </c>
      <c r="AQU114" t="str">
        <f ca="1"/>
        <v>GEM/GA/BIOGAS 5000</v>
      </c>
      <c r="AQV114" t="str">
        <f ca="1"/>
        <v>GeneCount</v>
      </c>
      <c r="AQW114" t="str">
        <f ca="1"/>
        <v>GENIE</v>
      </c>
      <c r="AQX114" t="str">
        <f ca="1"/>
        <v>Guardian</v>
      </c>
      <c r="AQY114" t="str">
        <f ca="1"/>
        <v>GUARDIAN 2</v>
      </c>
      <c r="AQZ114" t="str">
        <f ca="1"/>
        <v>H.OIL</v>
      </c>
      <c r="ARA114" t="str">
        <f ca="1"/>
        <v>HA20</v>
      </c>
      <c r="ARB114" t="str">
        <f ca="1"/>
        <v>HA40</v>
      </c>
      <c r="ARC114" t="str">
        <f ca="1"/>
        <v>HA-71</v>
      </c>
      <c r="ARD114" t="str">
        <f ca="1"/>
        <v>HA-72</v>
      </c>
      <c r="ARE114" t="str">
        <f ca="1"/>
        <v>HAVEX</v>
      </c>
      <c r="ARF114" t="str">
        <f ca="1"/>
        <v>HON</v>
      </c>
      <c r="ARG114" t="str">
        <f ca="1"/>
        <v>HON TITAN</v>
      </c>
      <c r="ARH114" t="str">
        <f ca="1"/>
        <v>Hora Técnica</v>
      </c>
      <c r="ARI114" t="str">
        <f ca="1"/>
        <v>IAQ POINT 2</v>
      </c>
      <c r="ARJ114" t="str">
        <f ca="1"/>
        <v>IMPACT PRO</v>
      </c>
      <c r="ARK114" t="str">
        <f ca="1"/>
        <v>Inativo</v>
      </c>
      <c r="ARL114" t="str">
        <f ca="1"/>
        <v>INNOVA</v>
      </c>
      <c r="ARM114" t="str">
        <f ca="1"/>
        <v>Instalação</v>
      </c>
      <c r="ARN114" t="str">
        <f ca="1"/>
        <v>INTELLIDOX</v>
      </c>
      <c r="ARO114" t="str">
        <f ca="1"/>
        <v>IQ PIPE</v>
      </c>
      <c r="ARP114" t="str">
        <f ca="1"/>
        <v>IQ PLUS</v>
      </c>
      <c r="ARQ114" t="str">
        <f ca="1"/>
        <v>IQ Standard</v>
      </c>
      <c r="ARR114" t="str">
        <f ca="1"/>
        <v>ITRANS</v>
      </c>
      <c r="ARS114" t="str">
        <f ca="1"/>
        <v>JES-301</v>
      </c>
      <c r="ART114" t="str">
        <f ca="1"/>
        <v>JFID</v>
      </c>
      <c r="ARU114" t="str">
        <f ca="1"/>
        <v>JH3E</v>
      </c>
      <c r="ARV114" t="str">
        <f ca="1"/>
        <v>JSP-87</v>
      </c>
      <c r="ARW114" t="str">
        <f ca="1"/>
        <v>JSP-89</v>
      </c>
      <c r="ARX114" t="str">
        <f ca="1"/>
        <v>L360</v>
      </c>
      <c r="ARY114" t="str">
        <f ca="1"/>
        <v>LEAKCHECK P1</v>
      </c>
      <c r="ARZ114" t="str">
        <f ca="1"/>
        <v>LEAKMATE</v>
      </c>
      <c r="ASA114" t="str">
        <f ca="1"/>
        <v>Locação</v>
      </c>
      <c r="ASB114" t="str">
        <f ca="1"/>
        <v>Luminometro</v>
      </c>
      <c r="ASC114" t="str">
        <f ca="1"/>
        <v>M10</v>
      </c>
      <c r="ASD114" t="str">
        <f ca="1"/>
        <v>M11</v>
      </c>
      <c r="ASE114" t="str">
        <f ca="1"/>
        <v>M9</v>
      </c>
      <c r="ASF114" t="str">
        <f ca="1"/>
        <v>MAGFLUX</v>
      </c>
      <c r="ASG114" t="str">
        <f ca="1"/>
        <v>Maleta</v>
      </c>
      <c r="ASH114" t="str">
        <f ca="1"/>
        <v>MANHANDLER</v>
      </c>
      <c r="ASI114" t="str">
        <f ca="1"/>
        <v>MANNING</v>
      </c>
      <c r="ASJ114" t="str">
        <f ca="1"/>
        <v>Manta</v>
      </c>
      <c r="ASK114" t="str">
        <f ca="1"/>
        <v>Manta OWS</v>
      </c>
      <c r="ASL114" t="str">
        <f ca="1"/>
        <v>MARPLE</v>
      </c>
      <c r="ASM114" t="str">
        <f ca="1"/>
        <v>MAX XT</v>
      </c>
      <c r="ASN114" t="str">
        <f ca="1"/>
        <v>Metalyser</v>
      </c>
      <c r="ASO114" t="str">
        <f ca="1"/>
        <v>METREX</v>
      </c>
      <c r="ASP114" t="str">
        <f ca="1"/>
        <v>MGD</v>
      </c>
      <c r="ASQ114" t="str">
        <f ca="1"/>
        <v>MICRO 5</v>
      </c>
      <c r="ASR114" t="str">
        <f ca="1"/>
        <v>MicroADV</v>
      </c>
      <c r="ASS114" t="str">
        <f ca="1"/>
        <v>MICROCLIP</v>
      </c>
      <c r="AST114" t="str">
        <f ca="1"/>
        <v>MICRODOCK</v>
      </c>
      <c r="ASU114" t="str">
        <f ca="1"/>
        <v>MICRODUST</v>
      </c>
      <c r="ASV114" t="str">
        <f ca="1"/>
        <v>MIDAS</v>
      </c>
      <c r="ASW114" t="str">
        <f ca="1"/>
        <v>MILLER</v>
      </c>
      <c r="ASX114" t="str">
        <f ca="1"/>
        <v>MIRAN</v>
      </c>
      <c r="ASY114" t="str">
        <f ca="1"/>
        <v>MKII</v>
      </c>
      <c r="ASZ114" t="str">
        <f ca="1"/>
        <v>Moden</v>
      </c>
      <c r="ATA114" t="str">
        <f ca="1"/>
        <v>Mosquetão</v>
      </c>
      <c r="ATB114" t="str">
        <f ca="1"/>
        <v>MP10</v>
      </c>
      <c r="ATC114" t="str">
        <f ca="1"/>
        <v>MP15</v>
      </c>
      <c r="ATD114" t="str">
        <f ca="1"/>
        <v>MP20</v>
      </c>
      <c r="ATE114" t="str">
        <f ca="1"/>
        <v>MP30</v>
      </c>
      <c r="ATF114" t="str">
        <f ca="1"/>
        <v>MP50</v>
      </c>
      <c r="ATG114" t="str">
        <f ca="1"/>
        <v>MPD</v>
      </c>
      <c r="ATH114" t="str">
        <f ca="1"/>
        <v>MULTILAB</v>
      </c>
      <c r="ATI114" t="str">
        <f ca="1"/>
        <v>MV02</v>
      </c>
      <c r="ATJ114" t="str">
        <f ca="1"/>
        <v>MV03</v>
      </c>
      <c r="ATK114" t="str">
        <f ca="1"/>
        <v>MVI</v>
      </c>
      <c r="ATL114" t="str">
        <f ca="1"/>
        <v>MX4</v>
      </c>
      <c r="ATM114" t="str">
        <f ca="1"/>
        <v>MX6</v>
      </c>
      <c r="ATN114" t="str">
        <f ca="1"/>
        <v>NDP - 25 BAN</v>
      </c>
      <c r="ATO114" t="str">
        <f ca="1"/>
        <v>Numatic</v>
      </c>
      <c r="ATP114" t="str">
        <f ca="1"/>
        <v>ODO200</v>
      </c>
      <c r="ATQ114" t="str">
        <f ca="1"/>
        <v>OELD</v>
      </c>
      <c r="ATR114" t="str">
        <f ca="1"/>
        <v>OLCT</v>
      </c>
      <c r="ATS114" t="str">
        <f ca="1"/>
        <v>OPTI-FIT</v>
      </c>
      <c r="ATT114" t="str">
        <f ca="1"/>
        <v>OPTIMA PLUS</v>
      </c>
      <c r="ATU114" t="str">
        <f ca="1"/>
        <v>Outros</v>
      </c>
      <c r="ATV114" t="str">
        <f ca="1"/>
        <v>OWS</v>
      </c>
      <c r="ATW114" t="str">
        <f ca="1"/>
        <v>Painel</v>
      </c>
      <c r="ATX114" t="str">
        <f ca="1"/>
        <v>Painel de Controle</v>
      </c>
      <c r="ATY114" t="str">
        <f ca="1"/>
        <v>Painel Solar</v>
      </c>
      <c r="ATZ114" t="str">
        <f ca="1"/>
        <v>PANTHER</v>
      </c>
      <c r="AUA114" t="str">
        <f ca="1"/>
        <v>PCM</v>
      </c>
      <c r="AUB114" t="str">
        <f ca="1"/>
        <v>PDR1500</v>
      </c>
      <c r="AUC114" t="str">
        <f ca="1"/>
        <v>PH100</v>
      </c>
      <c r="AUD114" t="str">
        <f ca="1"/>
        <v>PHD6</v>
      </c>
      <c r="AUE114" t="str">
        <f ca="1"/>
        <v>PHOCHECK 1000</v>
      </c>
      <c r="AUF114" t="str">
        <f ca="1"/>
        <v>PHOCHECK 3000</v>
      </c>
      <c r="AUG114" t="str">
        <f ca="1"/>
        <v>Pro Plus</v>
      </c>
      <c r="AUH114" t="str">
        <f ca="1"/>
        <v>Pro Quattro</v>
      </c>
      <c r="AUI114" t="str">
        <f ca="1"/>
        <v>PRO10</v>
      </c>
      <c r="AUJ114" t="str">
        <f ca="1"/>
        <v>PRO1020</v>
      </c>
      <c r="AUK114" t="str">
        <f ca="1"/>
        <v>PRO1030</v>
      </c>
      <c r="AUL114" t="str">
        <f ca="1"/>
        <v>PRO20</v>
      </c>
      <c r="AUM114" t="str">
        <f ca="1"/>
        <v>PRO2030</v>
      </c>
      <c r="AUN114" t="str">
        <f ca="1"/>
        <v>PRO30</v>
      </c>
      <c r="AUO114" t="str">
        <f ca="1"/>
        <v>PRODO</v>
      </c>
      <c r="AUP114" t="str">
        <f ca="1"/>
        <v>ProDss</v>
      </c>
      <c r="AUQ114" t="str">
        <f ca="1"/>
        <v>PROSOLO</v>
      </c>
      <c r="AUR114" t="str">
        <f ca="1"/>
        <v>PROSWAP</v>
      </c>
      <c r="AUS114" t="str">
        <f ca="1"/>
        <v>PT100</v>
      </c>
      <c r="AUT114" t="str">
        <f ca="1"/>
        <v>QRAE 3</v>
      </c>
      <c r="AUU114" t="str">
        <f ca="1"/>
        <v>QRAE3</v>
      </c>
      <c r="AUV114" t="str">
        <f ca="1"/>
        <v>QUATTRO</v>
      </c>
      <c r="AUW114" t="str">
        <f ca="1"/>
        <v>Quimico</v>
      </c>
      <c r="AUX114" t="str">
        <f ca="1"/>
        <v>RAEGUARD</v>
      </c>
      <c r="AUY114" t="str">
        <f ca="1"/>
        <v>Reagente</v>
      </c>
      <c r="AUZ114" t="str">
        <f ca="1"/>
        <v>Reforma</v>
      </c>
      <c r="AVA114" t="str">
        <f ca="1"/>
        <v>REMOX</v>
      </c>
      <c r="AVB114" t="str">
        <f ca="1"/>
        <v>RIG RAT</v>
      </c>
      <c r="AVC114" t="str">
        <f ca="1"/>
        <v>RIKEN KEIKE</v>
      </c>
      <c r="AVD114" t="str">
        <f ca="1"/>
        <v>RS5</v>
      </c>
      <c r="AVE114" t="str">
        <f ca="1"/>
        <v>RS6</v>
      </c>
      <c r="AVF114" t="str">
        <f ca="1"/>
        <v>RS7</v>
      </c>
      <c r="AVG114" t="str">
        <f ca="1"/>
        <v>SAGE RIO</v>
      </c>
      <c r="AVH114" t="str">
        <f ca="1"/>
        <v>Sample Pro</v>
      </c>
      <c r="AVI114" t="str">
        <f ca="1"/>
        <v>SAMPLEASE</v>
      </c>
      <c r="AVJ114" t="str">
        <f ca="1"/>
        <v>SC</v>
      </c>
      <c r="AVK114" t="str">
        <f ca="1"/>
        <v>SCORPION</v>
      </c>
      <c r="AVL114" t="str">
        <f ca="1"/>
        <v>SEARCHLINE</v>
      </c>
      <c r="AVM114" t="str">
        <f ca="1"/>
        <v>SENSEPOINT</v>
      </c>
      <c r="AVN114" t="str">
        <f ca="1"/>
        <v>Sensor</v>
      </c>
      <c r="AVO114" t="str">
        <f ca="1"/>
        <v>SERIE BW</v>
      </c>
      <c r="AVP114" t="str">
        <f ca="1"/>
        <v>SERIE6</v>
      </c>
      <c r="AVQ114" t="str">
        <f ca="1"/>
        <v>SHAKETEST</v>
      </c>
      <c r="AVR114" t="str">
        <f ca="1"/>
        <v>SHARPEYE</v>
      </c>
      <c r="AVS114" t="str">
        <f ca="1"/>
        <v>Signature</v>
      </c>
      <c r="AVT114" t="str">
        <f ca="1"/>
        <v>Sistema</v>
      </c>
      <c r="AVU114" t="str">
        <f ca="1"/>
        <v>Skimmer</v>
      </c>
      <c r="AVV114" t="str">
        <f ca="1"/>
        <v>SKINNY DIPPER</v>
      </c>
      <c r="AVW114" t="str">
        <f ca="1"/>
        <v>SM.OIL</v>
      </c>
      <c r="AVX114" t="str">
        <f ca="1"/>
        <v>Software</v>
      </c>
      <c r="AVY114" t="str">
        <f ca="1"/>
        <v>Solução</v>
      </c>
      <c r="AVZ114" t="str">
        <f ca="1"/>
        <v>Sonda RTU</v>
      </c>
      <c r="AWA114" t="str">
        <f ca="1"/>
        <v>SOS-4-003</v>
      </c>
      <c r="AWB114" t="str">
        <f ca="1"/>
        <v>SPERIAN</v>
      </c>
      <c r="AWC114" t="str">
        <f ca="1"/>
        <v>SPM FLEX</v>
      </c>
      <c r="AWD114" t="str">
        <f ca="1"/>
        <v>T8000</v>
      </c>
      <c r="AWE114" t="str">
        <f ca="1"/>
        <v>TadLar Bag</v>
      </c>
      <c r="AWF114" t="str">
        <f ca="1"/>
        <v>TERMAL</v>
      </c>
      <c r="AWG114" t="str">
        <f ca="1"/>
        <v>Termovelocimétrico</v>
      </c>
      <c r="AWH114" t="str">
        <f ca="1"/>
        <v>TIGER</v>
      </c>
      <c r="AWI114" t="str">
        <f ca="1"/>
        <v>TITAN</v>
      </c>
      <c r="AWJ114" t="str">
        <f ca="1"/>
        <v>TITAN 2</v>
      </c>
      <c r="AWK114" t="str">
        <f ca="1"/>
        <v>TOP TRACK</v>
      </c>
      <c r="AWL114" t="str">
        <f ca="1"/>
        <v>TOUCHPOINT</v>
      </c>
      <c r="AWM114" t="str">
        <f ca="1"/>
        <v>Transdutor</v>
      </c>
      <c r="AWN114" t="str">
        <f ca="1"/>
        <v>Transmissor</v>
      </c>
      <c r="AWO114" t="str">
        <f ca="1"/>
        <v>Treinamento</v>
      </c>
      <c r="AWP114" t="str">
        <f ca="1"/>
        <v>TruLab</v>
      </c>
      <c r="AWQ114" t="str">
        <f ca="1"/>
        <v>TVA</v>
      </c>
      <c r="AWR114" t="str">
        <f ca="1"/>
        <v xml:space="preserve">TVA </v>
      </c>
      <c r="AWS114" t="str">
        <f ca="1"/>
        <v>TVA 1000B</v>
      </c>
      <c r="AWT114" t="str">
        <f ca="1"/>
        <v>TVA 2020</v>
      </c>
      <c r="AWU114" t="str">
        <f ca="1"/>
        <v>TVOC</v>
      </c>
      <c r="AWV114" t="str">
        <f ca="1"/>
        <v>TX1</v>
      </c>
      <c r="AWW114" t="str">
        <f ca="1"/>
        <v>UMR</v>
      </c>
      <c r="AWX114" t="str">
        <f ca="1"/>
        <v>UVEX</v>
      </c>
      <c r="AWY114" t="str">
        <f ca="1"/>
        <v>Vapor pin/ Clean</v>
      </c>
      <c r="AWZ114" t="str">
        <f ca="1"/>
        <v>WATER TAPE</v>
      </c>
      <c r="AXA114" t="str">
        <f ca="1"/>
        <v>WELLHEAD</v>
      </c>
      <c r="AXB114" t="str">
        <f ca="1"/>
        <v>WellTape</v>
      </c>
      <c r="AXC114" t="str">
        <f ca="1"/>
        <v>WX16</v>
      </c>
      <c r="AXD114" t="str">
        <f ca="1"/>
        <v>WX4</v>
      </c>
      <c r="AXE114" t="str">
        <f ca="1"/>
        <v>WX64</v>
      </c>
      <c r="AXF114" t="str">
        <f ca="1"/>
        <v>XCD</v>
      </c>
      <c r="AXG114" t="str">
        <f ca="1"/>
        <v>XCL</v>
      </c>
      <c r="AXH114" t="str">
        <f ca="1"/>
        <v>XNX</v>
      </c>
      <c r="AXI114" t="str">
        <f ca="1"/>
        <v>XPIS</v>
      </c>
      <c r="AXJ114" t="str">
        <f ca="1"/>
        <v>XPV</v>
      </c>
      <c r="AXK114" t="str">
        <f ca="1"/>
        <v>XRL</v>
      </c>
      <c r="AXL114" t="str">
        <f ca="1"/>
        <v>YSI30</v>
      </c>
      <c r="AXM114" t="str">
        <f ca="1"/>
        <v>YSI3100</v>
      </c>
      <c r="AXN114" t="str">
        <f ca="1"/>
        <v>YSI3200</v>
      </c>
      <c r="AXO114" t="str">
        <f ca="1"/>
        <v>YSI5000</v>
      </c>
      <c r="AXP114" t="str">
        <f ca="1"/>
        <v>YSI5100</v>
      </c>
      <c r="AXQ114" t="str">
        <f ca="1"/>
        <v>YSI55</v>
      </c>
      <c r="AXR114" t="str">
        <f ca="1"/>
        <v>YSI60</v>
      </c>
      <c r="AXS114" t="str">
        <f ca="1"/>
        <v>YSI85</v>
      </c>
      <c r="AXT114" t="str">
        <f ca="1"/>
        <v>ZAREBA</v>
      </c>
      <c r="BFU114" t="str" cm="1">
        <f t="array" aca="1" ref="BFU114:BGA114" ca="1">IFERROR(TRANSPOSE(_xlfn._xlws.SORT(_xlfn.UNIQUE(_xlfn._xlws.FILTER(cp_tipo_mercadoria,(($A114="")+(cp_linha=$A114))*(($B114="")+(cp_grupo=$B114))*(($C114="")+(cp_subgrupo=$C114))*(($E114="")+(cp_fabricante=$E114)))))),"")</f>
        <v>Acessório</v>
      </c>
      <c r="BFV114" t="str">
        <f ca="1"/>
        <v>Acessório/Reposição</v>
      </c>
      <c r="BFW114" t="str">
        <f ca="1"/>
        <v>Inativo</v>
      </c>
      <c r="BFX114" t="str">
        <f ca="1"/>
        <v>Insumo</v>
      </c>
      <c r="BFY114" t="str">
        <f ca="1"/>
        <v>Produto</v>
      </c>
      <c r="BFZ114" t="str">
        <f ca="1"/>
        <v>Reposição</v>
      </c>
      <c r="BGA114" t="str">
        <f ca="1"/>
        <v>Serviço</v>
      </c>
      <c r="BZA114" t="str" cm="1">
        <f t="array" aca="1" ref="BZA114:CAZ114" ca="1">IFERROR(TRANSPOSE(_xlfn._xlws.SORT(_xlfn.UNIQUE(_xlfn._xlws.FILTER(cp_fabricante,(($A114="")+(cp_linha=$A114))*(($B114="")+(cp_grupo=$B114))*(($C114="")+(cp_subgrupo=$C114))*(($D114="")+(cp_tipo_mercadoria=$D114)))))),"")</f>
        <v>ABK</v>
      </c>
      <c r="BZB114" t="str">
        <f ca="1"/>
        <v>AGT</v>
      </c>
      <c r="BZC114" t="str">
        <f ca="1"/>
        <v>Air Liquide</v>
      </c>
      <c r="BZD114" t="str">
        <f ca="1"/>
        <v>AMBIENTAL</v>
      </c>
      <c r="BZE114" t="str">
        <f ca="1"/>
        <v>AMS</v>
      </c>
      <c r="BZF114" t="str">
        <f ca="1"/>
        <v>Campbell</v>
      </c>
      <c r="BZG114" t="str">
        <f ca="1"/>
        <v>CASELLA</v>
      </c>
      <c r="BZH114" t="str">
        <f ca="1"/>
        <v>CHP</v>
      </c>
      <c r="BZI114" t="str">
        <f ca="1"/>
        <v>Clean</v>
      </c>
      <c r="BZJ114" t="str">
        <f ca="1"/>
        <v>COPPI</v>
      </c>
      <c r="BZK114" t="str">
        <f ca="1"/>
        <v>Coregas</v>
      </c>
      <c r="BZL114" t="str">
        <f ca="1"/>
        <v>DFT</v>
      </c>
      <c r="BZM114" t="str">
        <f ca="1"/>
        <v>DPUNION</v>
      </c>
      <c r="BZN114" t="str">
        <f ca="1"/>
        <v>EDINBURG</v>
      </c>
      <c r="BZO114" t="str">
        <f ca="1"/>
        <v>EMEC</v>
      </c>
      <c r="BZP114" t="str">
        <f ca="1"/>
        <v>EN NOVATIVE</v>
      </c>
      <c r="BZQ114" t="str">
        <f ca="1"/>
        <v>environics</v>
      </c>
      <c r="BZR114" t="str">
        <f ca="1"/>
        <v>EON</v>
      </c>
      <c r="BZS114" t="str">
        <f ca="1"/>
        <v>ESS</v>
      </c>
      <c r="BZT114" t="str">
        <f ca="1"/>
        <v>Fabricante</v>
      </c>
      <c r="BZU114" t="str">
        <f ca="1"/>
        <v>Global Water</v>
      </c>
      <c r="BZV114" t="str">
        <f ca="1"/>
        <v>GRACO</v>
      </c>
      <c r="BZW114" t="str">
        <f ca="1"/>
        <v>HER</v>
      </c>
      <c r="BZX114" t="str">
        <f ca="1"/>
        <v>HISCO</v>
      </c>
      <c r="BZY114" t="str">
        <f ca="1"/>
        <v>HON</v>
      </c>
      <c r="BZZ114" t="str">
        <f ca="1"/>
        <v>Inativo</v>
      </c>
      <c r="CAA114" t="str">
        <f ca="1"/>
        <v>Industrial</v>
      </c>
      <c r="CAB114" t="str">
        <f ca="1"/>
        <v>ION</v>
      </c>
      <c r="CAC114" t="str">
        <f ca="1"/>
        <v>ISCO</v>
      </c>
      <c r="CAD114" t="str">
        <f ca="1"/>
        <v>JCT</v>
      </c>
      <c r="CAE114" t="str">
        <f ca="1"/>
        <v>LINDE</v>
      </c>
      <c r="CAF114" t="str">
        <f ca="1"/>
        <v>Luminutra</v>
      </c>
      <c r="CAG114" t="str">
        <f ca="1"/>
        <v>MJK</v>
      </c>
      <c r="CAH114" t="str">
        <f ca="1"/>
        <v>NIVELCO</v>
      </c>
      <c r="CAI114" t="str">
        <f ca="1"/>
        <v>NOVALINX</v>
      </c>
      <c r="CAJ114" t="str">
        <f ca="1"/>
        <v>Oceanalpha</v>
      </c>
      <c r="CAK114" t="str">
        <f ca="1"/>
        <v>QED</v>
      </c>
      <c r="CAL114" t="str">
        <f ca="1"/>
        <v>RADIONDETECTION</v>
      </c>
      <c r="CAM114" t="str">
        <f ca="1"/>
        <v>RDI</v>
      </c>
      <c r="CAN114" t="str">
        <f ca="1"/>
        <v>Regenesis</v>
      </c>
      <c r="CAO114" t="str">
        <f ca="1"/>
        <v>RIKA</v>
      </c>
      <c r="CAP114" t="str">
        <f ca="1"/>
        <v>SF</v>
      </c>
      <c r="CAQ114" t="str">
        <f ca="1"/>
        <v>SHANGHAI</v>
      </c>
      <c r="CAR114" t="str">
        <f ca="1"/>
        <v>SON</v>
      </c>
      <c r="CAS114" t="str">
        <f ca="1"/>
        <v>TDS</v>
      </c>
      <c r="CAT114" t="str">
        <f ca="1"/>
        <v>Thermo</v>
      </c>
      <c r="CAU114" t="str">
        <f ca="1"/>
        <v>Trace2o</v>
      </c>
      <c r="CAV114" t="str">
        <f ca="1"/>
        <v>VAPOR PIN</v>
      </c>
      <c r="CAW114" t="str">
        <f ca="1"/>
        <v>waterloo</v>
      </c>
      <c r="CAX114" t="str">
        <f ca="1"/>
        <v>White</v>
      </c>
      <c r="CAY114" t="str">
        <f ca="1"/>
        <v>YSI</v>
      </c>
      <c r="CAZ114">
        <f ca="1"/>
        <v>0</v>
      </c>
      <c r="CSG114" t="str" cm="1">
        <f t="array" aca="1" ref="CSG114:CSN114" ca="1">IFERROR(TRANSPOSE(_xlfn._xlws.SORT(_xlfn.UNIQUE(IF($H114="",cg_nome_cargo,_xlfn._xlws.FILTER(cb_cargo,cb_nome=$H114))))),"")</f>
        <v>Consultor Externo</v>
      </c>
      <c r="CSH114" t="str">
        <f ca="1"/>
        <v>Consultor Interno</v>
      </c>
      <c r="CSI114" t="str">
        <f ca="1"/>
        <v>Coordenador</v>
      </c>
      <c r="CSJ114" t="str">
        <f ca="1"/>
        <v>Diretor</v>
      </c>
      <c r="CSK114" t="str">
        <f ca="1"/>
        <v>Gerente Geral</v>
      </c>
      <c r="CSL114" t="str">
        <f ca="1"/>
        <v>Gerente Linha</v>
      </c>
      <c r="CSM114" t="str">
        <f ca="1"/>
        <v>Representante Comercial</v>
      </c>
      <c r="CSN114" t="str">
        <f ca="1"/>
        <v>Supervisor</v>
      </c>
      <c r="DLM114" t="str" cm="1">
        <f t="array" aca="1" ref="DLM114:DMC114" ca="1">IFERROR(TRANSPOSE(_xlfn._xlws.SORT(IF($G114="",cb_nome,_xlfn._xlws.FILTER(cb_nome,cb_cargo=$G114)))),"")</f>
        <v>Alessandro Cappi</v>
      </c>
      <c r="DLN114" t="str">
        <f ca="1"/>
        <v>Ana Marcelino</v>
      </c>
      <c r="DLO114" t="str">
        <f ca="1"/>
        <v>André Camargo</v>
      </c>
      <c r="DLP114" t="str">
        <f ca="1"/>
        <v>André Caramello</v>
      </c>
      <c r="DLQ114" t="str">
        <f ca="1"/>
        <v>Andrey Andrade</v>
      </c>
      <c r="DLR114" t="str">
        <f ca="1"/>
        <v>Antônio Rosa</v>
      </c>
      <c r="DLS114" t="str">
        <f ca="1"/>
        <v>Dener Martins</v>
      </c>
      <c r="DLT114" t="str">
        <f ca="1"/>
        <v>Fábio</v>
      </c>
      <c r="DLU114" t="str">
        <f ca="1"/>
        <v>Mateus Machado</v>
      </c>
      <c r="DLV114" t="str">
        <f ca="1"/>
        <v>Neimar</v>
      </c>
      <c r="DLW114" t="str">
        <f ca="1"/>
        <v>Paulo Negrão</v>
      </c>
      <c r="DLX114" t="str">
        <f ca="1"/>
        <v>Rafaela</v>
      </c>
      <c r="DLY114" t="str">
        <f ca="1"/>
        <v>Rosana</v>
      </c>
      <c r="DLZ114" t="str">
        <f ca="1"/>
        <v>Rosilene</v>
      </c>
      <c r="DMA114" t="str">
        <f ca="1"/>
        <v>Samanta</v>
      </c>
      <c r="DMB114" t="str">
        <f ca="1"/>
        <v>Simone</v>
      </c>
      <c r="DMC114" t="str">
        <f ca="1"/>
        <v>Valmir</v>
      </c>
    </row>
    <row r="115" spans="29:623 1029:3045" x14ac:dyDescent="0.25">
      <c r="AC115" t="str" cm="1">
        <f t="array" aca="1" ref="AC115:AH115" ca="1">IFERROR(TRANSPOSE(_xlfn._xlws.SORT(_xlfn.UNIQUE(_xlfn._xlws.FILTER(cp_linha,(($B115="")+(cp_grupo=$B115))*(($C115="")+(cp_subgrupo=$C115))*(($D115="")+(cp_tipo_mercadoria=$D115))*(($E115="")+(cp_fabricante=$E115)))))),"")</f>
        <v>Detecção e Processos de Gases</v>
      </c>
      <c r="AD115" t="str">
        <f ca="1"/>
        <v>Diversos</v>
      </c>
      <c r="AE115" t="str">
        <f ca="1"/>
        <v>Inativo</v>
      </c>
      <c r="AF115" t="str">
        <f ca="1"/>
        <v>Locação</v>
      </c>
      <c r="AG115" t="str">
        <f ca="1"/>
        <v>Recursos Hídricos</v>
      </c>
      <c r="AH115" t="str">
        <f ca="1"/>
        <v>Remediação</v>
      </c>
      <c r="TI115" t="str" cm="1">
        <f t="array" aca="1" ref="TI115:WY115" ca="1">IFERROR(TRANSPOSE(_xlfn._xlws.SORT(_xlfn.UNIQUE(_xlfn._xlws.FILTER(cp_grupo,(($A115="")+(cp_linha=$A115))*(($C115="")+(cp_subgrupo=$C115))*(($D115="")+(cp_tipo_mercadoria=$D115))*(($E115="")+(cp_fabricante=$E115)))))),"")</f>
        <v>Absorvedores</v>
      </c>
      <c r="TJ115" t="str">
        <f ca="1"/>
        <v>Alimentação Eletrico</v>
      </c>
      <c r="TK115" t="str">
        <f ca="1"/>
        <v>Alimentação Solar</v>
      </c>
      <c r="TL115" t="str">
        <f ca="1"/>
        <v>Amostrador Diversos</v>
      </c>
      <c r="TM115" t="str">
        <f ca="1"/>
        <v>Amostrador Não Refrigerado Portátil</v>
      </c>
      <c r="TN115" t="str">
        <f ca="1"/>
        <v>Amostrador Refrigerado Fixo</v>
      </c>
      <c r="TO115" t="str">
        <f ca="1"/>
        <v>Amostrador Refrigerado Portátil</v>
      </c>
      <c r="TP115" t="str">
        <f ca="1"/>
        <v>Amostragem Diversos</v>
      </c>
      <c r="TQ115" t="str">
        <f ca="1"/>
        <v>Analisador Diversos</v>
      </c>
      <c r="TR115" t="str">
        <f ca="1"/>
        <v>Analisador Fixo</v>
      </c>
      <c r="TS115" t="str">
        <f ca="1"/>
        <v xml:space="preserve">Analisador Fixo </v>
      </c>
      <c r="TT115" t="str">
        <f ca="1"/>
        <v>Analisador Microbiologico</v>
      </c>
      <c r="TU115" t="str">
        <f ca="1"/>
        <v>Analisador Portátil</v>
      </c>
      <c r="TV115" t="str">
        <f ca="1"/>
        <v xml:space="preserve">Analisador Portátil </v>
      </c>
      <c r="TW115" t="str">
        <f ca="1"/>
        <v>Analisador Portátil Locação</v>
      </c>
      <c r="TX115" t="str">
        <f ca="1"/>
        <v>Aterramento Diversos</v>
      </c>
      <c r="TY115" t="str">
        <f ca="1"/>
        <v>Bomba de Amostragem Fixa</v>
      </c>
      <c r="TZ115" t="str">
        <f ca="1"/>
        <v>BOMBA DE AMOSTRAGEM Fixo</v>
      </c>
      <c r="UA115" t="str">
        <f ca="1"/>
        <v>Bomba de Amostragem Portátil</v>
      </c>
      <c r="UB115" t="str">
        <f ca="1"/>
        <v>Bombeamento Fixo</v>
      </c>
      <c r="UC115" t="str">
        <f ca="1"/>
        <v>Cabeçote/Válvula Extração Metano</v>
      </c>
      <c r="UD115" t="str">
        <f ca="1"/>
        <v>Caixa Separadora Fixo</v>
      </c>
      <c r="UE115" t="str">
        <f ca="1"/>
        <v>Calibração Diversos</v>
      </c>
      <c r="UF115" t="str">
        <f ca="1"/>
        <v>Cinto de Segurança</v>
      </c>
      <c r="UG115" t="str">
        <f ca="1"/>
        <v xml:space="preserve">Cinto de Segurança </v>
      </c>
      <c r="UH115" t="str">
        <f ca="1"/>
        <v>Colorimetro Portátil</v>
      </c>
      <c r="UI115" t="str">
        <f ca="1"/>
        <v>Conjunto Autônomo</v>
      </c>
      <c r="UJ115" t="str">
        <f ca="1"/>
        <v>Cromatógrafo Portátil</v>
      </c>
      <c r="UK115" t="str">
        <f ca="1"/>
        <v>Detector de Incendio Fixo</v>
      </c>
      <c r="UL115" t="str">
        <f ca="1"/>
        <v>Detector Diversos</v>
      </c>
      <c r="UM115" t="str">
        <f ca="1"/>
        <v>Detector Fixo</v>
      </c>
      <c r="UN115" t="str">
        <f ca="1"/>
        <v>Detector Portátil</v>
      </c>
      <c r="UO115" t="str">
        <f ca="1"/>
        <v>Diversos Diversos</v>
      </c>
      <c r="UP115" t="str">
        <f ca="1"/>
        <v>Dosímetro de ruído</v>
      </c>
      <c r="UQ115" t="str">
        <f ca="1"/>
        <v>Elevador de Liquidos Fixo</v>
      </c>
      <c r="UR115" t="str">
        <f ca="1"/>
        <v>Extração Diversos</v>
      </c>
      <c r="US115" t="str">
        <f ca="1"/>
        <v>Filtração Diversos</v>
      </c>
      <c r="UT115" t="str">
        <f ca="1"/>
        <v>Fotometro Portátil</v>
      </c>
      <c r="UU115" t="str">
        <f ca="1"/>
        <v>Guincho</v>
      </c>
      <c r="UV115" t="str">
        <f ca="1"/>
        <v>Impactador de Cascata</v>
      </c>
      <c r="UW115" t="str">
        <f ca="1"/>
        <v>Inativo Inativo</v>
      </c>
      <c r="UX115" t="str">
        <f ca="1"/>
        <v>Locação Diversos</v>
      </c>
      <c r="UY115" t="str">
        <f ca="1"/>
        <v>Medidor de Material Particulado Fixo</v>
      </c>
      <c r="UZ115" t="str">
        <f ca="1"/>
        <v>Medidor de Material Particulado Portátil</v>
      </c>
      <c r="VA115" t="str">
        <f ca="1"/>
        <v>Medidor de Nível de Pressão Sonora</v>
      </c>
      <c r="VB115" t="str">
        <f ca="1"/>
        <v>Medidor de Nivel Diversos</v>
      </c>
      <c r="VC115" t="str">
        <f ca="1"/>
        <v>Medidor de Nivel Fixo</v>
      </c>
      <c r="VD115" t="str">
        <f ca="1"/>
        <v>Medidor de Nivel Portátil</v>
      </c>
      <c r="VE115" t="str">
        <f ca="1"/>
        <v>Medidor de Vazão Argonaut SL</v>
      </c>
      <c r="VF115" t="str">
        <f ca="1"/>
        <v>Medidor de Vazão Fixo</v>
      </c>
      <c r="VG115" t="str">
        <f ca="1"/>
        <v>Medidor de Vazão FlowTracker</v>
      </c>
      <c r="VH115" t="str">
        <f ca="1"/>
        <v>Medidor de Vazão Portátil</v>
      </c>
      <c r="VI115" t="str">
        <f ca="1"/>
        <v>Medidor de Vazão RS5</v>
      </c>
      <c r="VJ115" t="str">
        <f ca="1"/>
        <v>Medidor de Vazão RS6</v>
      </c>
      <c r="VK115" t="str">
        <f ca="1"/>
        <v>Medidor de Vazão RS7</v>
      </c>
      <c r="VL115" t="str">
        <f ca="1"/>
        <v>Medidor de Vazão RS-M10</v>
      </c>
      <c r="VM115" t="str">
        <f ca="1"/>
        <v>Medidor de Vazão RS-M11</v>
      </c>
      <c r="VN115" t="str">
        <f ca="1"/>
        <v>Medidor de Vazão RS-M9</v>
      </c>
      <c r="VO115" t="str">
        <f ca="1"/>
        <v>Medidor de Vazão RS-S5</v>
      </c>
      <c r="VP115" t="str">
        <f ca="1"/>
        <v>Medidor de Vibração Portátil</v>
      </c>
      <c r="VQ115" t="str">
        <f ca="1"/>
        <v>Meteorologia Fixo</v>
      </c>
      <c r="VR115" t="str">
        <f ca="1"/>
        <v>MODFLOW Diversos</v>
      </c>
      <c r="VS115" t="str">
        <f ca="1"/>
        <v>Monitor de Material Particulado</v>
      </c>
      <c r="VT115" t="str">
        <f ca="1"/>
        <v>Monitor de Material Particulado Portátil</v>
      </c>
      <c r="VU115" t="str">
        <f ca="1"/>
        <v>Monitoramento Fixo</v>
      </c>
      <c r="VV115" t="str">
        <f ca="1"/>
        <v>Mosquetão</v>
      </c>
      <c r="VW115" t="str">
        <f ca="1"/>
        <v>Óculos de Proteção</v>
      </c>
      <c r="VX115" t="str">
        <f ca="1"/>
        <v>Outros Diversos</v>
      </c>
      <c r="VY115" t="str">
        <f ca="1"/>
        <v>Painel controlador Diversos</v>
      </c>
      <c r="VZ115" t="str">
        <f ca="1"/>
        <v>Painel controlador Fixo</v>
      </c>
      <c r="WA115" t="str">
        <f ca="1"/>
        <v>Painel controlador Portátil</v>
      </c>
      <c r="WB115" t="str">
        <f ca="1"/>
        <v>Respirador Facial</v>
      </c>
      <c r="WC115" t="str">
        <f ca="1"/>
        <v>Separador de Agua/ Oleo Fixo</v>
      </c>
      <c r="WD115" t="str">
        <f ca="1"/>
        <v>Sistema de Monitoramento de Material Particulado</v>
      </c>
      <c r="WE115" t="str">
        <f ca="1"/>
        <v>Sonda Portátil</v>
      </c>
      <c r="WF115" t="str">
        <f ca="1"/>
        <v xml:space="preserve">Sonda Portátil </v>
      </c>
      <c r="WG115" t="str">
        <f ca="1"/>
        <v>Sonda Serie 6</v>
      </c>
      <c r="WH115" t="str">
        <f ca="1"/>
        <v>Sonda Serie EcoSense</v>
      </c>
      <c r="WI115" t="str">
        <f ca="1"/>
        <v>Sonda Serie EXO</v>
      </c>
      <c r="WJ115" t="str">
        <f ca="1"/>
        <v>Sonda Serie IQ SensorNet</v>
      </c>
      <c r="WK115" t="str">
        <f ca="1"/>
        <v>Sonda Serie Lab &amp; Field</v>
      </c>
      <c r="WL115" t="str">
        <f ca="1"/>
        <v>Sonda Serie MultiLab</v>
      </c>
      <c r="WM115" t="str">
        <f ca="1"/>
        <v>Sonda Serie ODO-RTU</v>
      </c>
      <c r="WN115" t="str">
        <f ca="1"/>
        <v>Sonda Serie Pro</v>
      </c>
      <c r="WO115" t="str">
        <f ca="1"/>
        <v>Sonda Serie ProDigital</v>
      </c>
      <c r="WP115" t="str">
        <f ca="1"/>
        <v>Sonda Serie TruLab</v>
      </c>
      <c r="WQ115" t="str">
        <f ca="1"/>
        <v>Talabarte</v>
      </c>
      <c r="WR115" t="str">
        <f ca="1"/>
        <v>Telemetria Fixo</v>
      </c>
      <c r="WS115" t="str">
        <f ca="1"/>
        <v>TERMAL Fixo</v>
      </c>
      <c r="WT115" t="str">
        <f ca="1"/>
        <v>Transmissão Fixo</v>
      </c>
      <c r="WU115" t="str">
        <f ca="1"/>
        <v>Tratamento Diversos</v>
      </c>
      <c r="WV115" t="str">
        <f ca="1"/>
        <v>Tratamento Fixo</v>
      </c>
      <c r="WW115" t="str">
        <f ca="1"/>
        <v>Travaqueda</v>
      </c>
      <c r="WX115" t="str">
        <f ca="1"/>
        <v>Tripe</v>
      </c>
      <c r="WY115" t="str">
        <f ca="1"/>
        <v>UMR Fixo</v>
      </c>
      <c r="AMO115" cm="1">
        <f t="array" aca="1" ref="AMO115:AXT115" ca="1">IFERROR(TRANSPOSE(_xlfn._xlws.SORT(_xlfn.UNIQUE(_xlfn._xlws.FILTER(cp_subgrupo,(($A115="")+(cp_linha=$A115))*(($B115="")+(cp_grupo=$B115))*(($D115="")+(cp_tipo_mercadoria=$D115))*(($E115="")+(cp_fabricante=$E115)))))),"")</f>
        <v>550</v>
      </c>
      <c r="AMP115">
        <f ca="1"/>
        <v>556</v>
      </c>
      <c r="AMQ115">
        <f ca="1"/>
        <v>6600</v>
      </c>
      <c r="AMR115">
        <f ca="1"/>
        <v>9500</v>
      </c>
      <c r="AMS115">
        <f ca="1"/>
        <v>9800</v>
      </c>
      <c r="AMT115" t="str">
        <f ca="1"/>
        <v>3017M</v>
      </c>
      <c r="AMU115" t="str">
        <f ca="1"/>
        <v>301-ADI</v>
      </c>
      <c r="AMV115" t="str">
        <f ca="1"/>
        <v>301C</v>
      </c>
      <c r="AMW115" t="str">
        <f ca="1"/>
        <v>301-R8</v>
      </c>
      <c r="AMX115" t="str">
        <f ca="1"/>
        <v>4000 series Isco</v>
      </c>
      <c r="AMY115" t="str">
        <f ca="1"/>
        <v xml:space="preserve">Absorvedores </v>
      </c>
      <c r="AMZ115" t="str">
        <f ca="1"/>
        <v>Acessório</v>
      </c>
      <c r="ANA115" t="str">
        <f ca="1"/>
        <v>ADCP</v>
      </c>
      <c r="ANB115" t="str">
        <f ca="1"/>
        <v>ADP</v>
      </c>
      <c r="ANC115" t="str">
        <f ca="1"/>
        <v>ADR 1500</v>
      </c>
      <c r="AND115" t="str">
        <f ca="1"/>
        <v>AIR AWARE</v>
      </c>
      <c r="ANE115" t="str">
        <f ca="1"/>
        <v>Air Striper</v>
      </c>
      <c r="ANF115" t="str">
        <f ca="1"/>
        <v>AIRSCAN</v>
      </c>
      <c r="ANG115" t="str">
        <f ca="1"/>
        <v>Amostrador</v>
      </c>
      <c r="ANH115" t="str">
        <f ca="1"/>
        <v>Anel</v>
      </c>
      <c r="ANI115" t="str">
        <f ca="1"/>
        <v>APEX 2</v>
      </c>
      <c r="ANJ115" t="str">
        <f ca="1"/>
        <v>Argonaut</v>
      </c>
      <c r="ANK115" t="str">
        <f ca="1"/>
        <v>Auto Pump</v>
      </c>
      <c r="ANL115" t="str">
        <f ca="1"/>
        <v>BADGE PLUS</v>
      </c>
      <c r="ANM115" t="str">
        <f ca="1"/>
        <v>Biogas</v>
      </c>
      <c r="ANN115" t="str">
        <f ca="1"/>
        <v>BIOGAS 300</v>
      </c>
      <c r="ANO115" t="str">
        <f ca="1"/>
        <v>BIOGAS 3000</v>
      </c>
      <c r="ANP115" t="str">
        <f ca="1"/>
        <v>BIOGAS 5000</v>
      </c>
      <c r="ANQ115" t="str">
        <f ca="1"/>
        <v>BM25</v>
      </c>
      <c r="ANR115" t="str">
        <f ca="1"/>
        <v>Bomba</v>
      </c>
      <c r="ANS115" t="str">
        <f ca="1"/>
        <v>BW</v>
      </c>
      <c r="ANT115" t="str">
        <f ca="1"/>
        <v xml:space="preserve">BW </v>
      </c>
      <c r="ANU115" t="str">
        <f ca="1"/>
        <v>BW CLIP</v>
      </c>
      <c r="ANV115" t="str">
        <f ca="1"/>
        <v>BW FLEX</v>
      </c>
      <c r="ANW115" t="str">
        <f ca="1"/>
        <v>BW ICON</v>
      </c>
      <c r="ANX115" t="str">
        <f ca="1"/>
        <v>BW SOLO</v>
      </c>
      <c r="ANY115" t="str">
        <f ca="1"/>
        <v>BW ULTRA</v>
      </c>
      <c r="ANZ115" t="str">
        <f ca="1"/>
        <v>C100</v>
      </c>
      <c r="AOA115" t="str">
        <f ca="1"/>
        <v>Cabo</v>
      </c>
      <c r="AOB115" t="str">
        <f ca="1"/>
        <v>Calibração</v>
      </c>
      <c r="AOC115" t="str">
        <f ca="1"/>
        <v>Castaway</v>
      </c>
      <c r="AOD115" t="str">
        <f ca="1"/>
        <v>CEL-24X</v>
      </c>
      <c r="AOE115" t="str">
        <f ca="1"/>
        <v>CEL-35X</v>
      </c>
      <c r="AOF115" t="str">
        <f ca="1"/>
        <v>CEL-62X</v>
      </c>
      <c r="AOG115" t="str">
        <f ca="1"/>
        <v>CEL-63X</v>
      </c>
      <c r="AOH115" t="str">
        <f ca="1"/>
        <v>Certificado</v>
      </c>
      <c r="AOI115" t="str">
        <f ca="1"/>
        <v>CEX300</v>
      </c>
      <c r="AOJ115" t="str">
        <f ca="1"/>
        <v>Chempro</v>
      </c>
      <c r="AOK115" t="str">
        <f ca="1"/>
        <v>Cilindro</v>
      </c>
      <c r="AOL115" t="str">
        <f ca="1"/>
        <v xml:space="preserve">Cinto de Segurança </v>
      </c>
      <c r="AOM115" t="str">
        <f ca="1"/>
        <v>Clean Cell Pro</v>
      </c>
      <c r="AON115" t="str">
        <f ca="1"/>
        <v>CLEANVIEWERGAS</v>
      </c>
      <c r="AOO115" t="str">
        <f ca="1"/>
        <v>CM4</v>
      </c>
      <c r="AOP115" t="str">
        <f ca="1"/>
        <v>CONDUCTIVITY PLUS</v>
      </c>
      <c r="AOQ115" t="str">
        <f ca="1"/>
        <v>CONTADOR DE CICLOS</v>
      </c>
      <c r="AOR115" t="str">
        <f ca="1"/>
        <v>Controlador</v>
      </c>
      <c r="AOS115" t="str">
        <f ca="1"/>
        <v>CTX 300</v>
      </c>
      <c r="AOT115" t="str">
        <f ca="1"/>
        <v>CUB</v>
      </c>
      <c r="AOU115" t="str">
        <f ca="1"/>
        <v>DataLogger</v>
      </c>
      <c r="AOV115" t="str">
        <f ca="1"/>
        <v>DATARAM 4</v>
      </c>
      <c r="AOW115" t="str">
        <f ca="1"/>
        <v>DBADGE 2</v>
      </c>
      <c r="AOX115" t="str">
        <f ca="1"/>
        <v>DBO</v>
      </c>
      <c r="AOY115" t="str">
        <f ca="1"/>
        <v>DIPPER TOUGH</v>
      </c>
      <c r="AOZ115" t="str">
        <f ca="1"/>
        <v>DIPPERLOG</v>
      </c>
      <c r="APA115" t="str">
        <f ca="1"/>
        <v>DIPPER-T</v>
      </c>
      <c r="APB115" t="str">
        <f ca="1"/>
        <v>Display</v>
      </c>
      <c r="APC115" t="str">
        <f ca="1"/>
        <v>Diversos</v>
      </c>
      <c r="APD115" t="str">
        <f ca="1"/>
        <v>DO200</v>
      </c>
      <c r="APE115" t="str">
        <f ca="1"/>
        <v>DURATRACKER</v>
      </c>
      <c r="APF115" t="str">
        <f ca="1"/>
        <v>E3 POINT</v>
      </c>
      <c r="APG115" t="str">
        <f ca="1"/>
        <v>EAGLE</v>
      </c>
      <c r="APH115" t="str">
        <f ca="1"/>
        <v>EC300</v>
      </c>
      <c r="API115" t="str">
        <f ca="1"/>
        <v>EC30A</v>
      </c>
      <c r="APJ115" t="str">
        <f ca="1"/>
        <v>Embarcação</v>
      </c>
      <c r="APK115" t="str">
        <f ca="1"/>
        <v>EmeClean</v>
      </c>
      <c r="APL115" t="str">
        <f ca="1"/>
        <v>Estação</v>
      </c>
      <c r="APM115" t="str">
        <f ca="1"/>
        <v>Estrutura</v>
      </c>
      <c r="APN115" t="str">
        <f ca="1"/>
        <v>EXO</v>
      </c>
      <c r="APO115" t="str">
        <f ca="1"/>
        <v>EXO (Completa)</v>
      </c>
      <c r="APP115" t="str">
        <f ca="1"/>
        <v>EXTREME</v>
      </c>
      <c r="APQ115" t="str">
        <f ca="1"/>
        <v>FALCO</v>
      </c>
      <c r="APR115" t="str">
        <f ca="1"/>
        <v>FAU</v>
      </c>
      <c r="APS115" t="str">
        <f ca="1"/>
        <v>Ferramental</v>
      </c>
      <c r="APT115" t="str">
        <f ca="1"/>
        <v>Filtro</v>
      </c>
      <c r="APU115" t="str">
        <f ca="1"/>
        <v>FIREPRO</v>
      </c>
      <c r="APV115" t="str">
        <f ca="1"/>
        <v>FlowTracker</v>
      </c>
      <c r="APW115" t="str">
        <f ca="1"/>
        <v>FROG</v>
      </c>
      <c r="APX115" t="str">
        <f ca="1"/>
        <v>FS20X</v>
      </c>
      <c r="APY115" t="str">
        <f ca="1"/>
        <v>FS-20X</v>
      </c>
      <c r="APZ115" t="str">
        <f ca="1"/>
        <v>FS24X</v>
      </c>
      <c r="AQA115" t="str">
        <f ca="1"/>
        <v>FSL100</v>
      </c>
      <c r="AQB115" t="str">
        <f ca="1"/>
        <v>FSX</v>
      </c>
      <c r="AQC115" t="str">
        <f ca="1"/>
        <v>G100</v>
      </c>
      <c r="AQD115" t="str">
        <f ca="1"/>
        <v>G110</v>
      </c>
      <c r="AQE115" t="str">
        <f ca="1"/>
        <v>G200</v>
      </c>
      <c r="AQF115" t="str">
        <f ca="1"/>
        <v>GA 3000</v>
      </c>
      <c r="AQG115" t="str">
        <f ca="1"/>
        <v>GA 5000</v>
      </c>
      <c r="AQH115" t="str">
        <f ca="1"/>
        <v>GASCARD</v>
      </c>
      <c r="AQI115" t="str">
        <f ca="1"/>
        <v>GASCEHCK G</v>
      </c>
      <c r="AQJ115" t="str">
        <f ca="1"/>
        <v>Gascheck</v>
      </c>
      <c r="AQK115" t="str">
        <f ca="1"/>
        <v>GASCHECK 3000</v>
      </c>
      <c r="AQL115" t="str">
        <f ca="1"/>
        <v>GASCHECK 5000</v>
      </c>
      <c r="AQM115" t="str">
        <f ca="1"/>
        <v>GASCHECK 6000</v>
      </c>
      <c r="AQN115" t="str">
        <f ca="1"/>
        <v>GASCHECK G</v>
      </c>
      <c r="AQO115" t="str">
        <f ca="1"/>
        <v>GASCHECK P1</v>
      </c>
      <c r="AQP115" t="str">
        <f ca="1"/>
        <v>GASPOINT</v>
      </c>
      <c r="AQQ115" t="str">
        <f ca="1"/>
        <v>GATEWAY</v>
      </c>
      <c r="AQR115" t="str">
        <f ca="1"/>
        <v>GEM</v>
      </c>
      <c r="AQS115" t="str">
        <f ca="1"/>
        <v>GEM 2000</v>
      </c>
      <c r="AQT115" t="str">
        <f ca="1"/>
        <v>GEM 5000</v>
      </c>
      <c r="AQU115" t="str">
        <f ca="1"/>
        <v>GEM/GA/BIOGAS 5000</v>
      </c>
      <c r="AQV115" t="str">
        <f ca="1"/>
        <v>GeneCount</v>
      </c>
      <c r="AQW115" t="str">
        <f ca="1"/>
        <v>GENIE</v>
      </c>
      <c r="AQX115" t="str">
        <f ca="1"/>
        <v>Guardian</v>
      </c>
      <c r="AQY115" t="str">
        <f ca="1"/>
        <v>GUARDIAN 2</v>
      </c>
      <c r="AQZ115" t="str">
        <f ca="1"/>
        <v>H.OIL</v>
      </c>
      <c r="ARA115" t="str">
        <f ca="1"/>
        <v>HA20</v>
      </c>
      <c r="ARB115" t="str">
        <f ca="1"/>
        <v>HA40</v>
      </c>
      <c r="ARC115" t="str">
        <f ca="1"/>
        <v>HA-71</v>
      </c>
      <c r="ARD115" t="str">
        <f ca="1"/>
        <v>HA-72</v>
      </c>
      <c r="ARE115" t="str">
        <f ca="1"/>
        <v>HAVEX</v>
      </c>
      <c r="ARF115" t="str">
        <f ca="1"/>
        <v>HON</v>
      </c>
      <c r="ARG115" t="str">
        <f ca="1"/>
        <v>HON TITAN</v>
      </c>
      <c r="ARH115" t="str">
        <f ca="1"/>
        <v>Hora Técnica</v>
      </c>
      <c r="ARI115" t="str">
        <f ca="1"/>
        <v>IAQ POINT 2</v>
      </c>
      <c r="ARJ115" t="str">
        <f ca="1"/>
        <v>IMPACT PRO</v>
      </c>
      <c r="ARK115" t="str">
        <f ca="1"/>
        <v>Inativo</v>
      </c>
      <c r="ARL115" t="str">
        <f ca="1"/>
        <v>INNOVA</v>
      </c>
      <c r="ARM115" t="str">
        <f ca="1"/>
        <v>Instalação</v>
      </c>
      <c r="ARN115" t="str">
        <f ca="1"/>
        <v>INTELLIDOX</v>
      </c>
      <c r="ARO115" t="str">
        <f ca="1"/>
        <v>IQ PIPE</v>
      </c>
      <c r="ARP115" t="str">
        <f ca="1"/>
        <v>IQ PLUS</v>
      </c>
      <c r="ARQ115" t="str">
        <f ca="1"/>
        <v>IQ Standard</v>
      </c>
      <c r="ARR115" t="str">
        <f ca="1"/>
        <v>ITRANS</v>
      </c>
      <c r="ARS115" t="str">
        <f ca="1"/>
        <v>JES-301</v>
      </c>
      <c r="ART115" t="str">
        <f ca="1"/>
        <v>JFID</v>
      </c>
      <c r="ARU115" t="str">
        <f ca="1"/>
        <v>JH3E</v>
      </c>
      <c r="ARV115" t="str">
        <f ca="1"/>
        <v>JSP-87</v>
      </c>
      <c r="ARW115" t="str">
        <f ca="1"/>
        <v>JSP-89</v>
      </c>
      <c r="ARX115" t="str">
        <f ca="1"/>
        <v>L360</v>
      </c>
      <c r="ARY115" t="str">
        <f ca="1"/>
        <v>LEAKCHECK P1</v>
      </c>
      <c r="ARZ115" t="str">
        <f ca="1"/>
        <v>LEAKMATE</v>
      </c>
      <c r="ASA115" t="str">
        <f ca="1"/>
        <v>Locação</v>
      </c>
      <c r="ASB115" t="str">
        <f ca="1"/>
        <v>Luminometro</v>
      </c>
      <c r="ASC115" t="str">
        <f ca="1"/>
        <v>M10</v>
      </c>
      <c r="ASD115" t="str">
        <f ca="1"/>
        <v>M11</v>
      </c>
      <c r="ASE115" t="str">
        <f ca="1"/>
        <v>M9</v>
      </c>
      <c r="ASF115" t="str">
        <f ca="1"/>
        <v>MAGFLUX</v>
      </c>
      <c r="ASG115" t="str">
        <f ca="1"/>
        <v>Maleta</v>
      </c>
      <c r="ASH115" t="str">
        <f ca="1"/>
        <v>MANHANDLER</v>
      </c>
      <c r="ASI115" t="str">
        <f ca="1"/>
        <v>MANNING</v>
      </c>
      <c r="ASJ115" t="str">
        <f ca="1"/>
        <v>Manta</v>
      </c>
      <c r="ASK115" t="str">
        <f ca="1"/>
        <v>Manta OWS</v>
      </c>
      <c r="ASL115" t="str">
        <f ca="1"/>
        <v>MARPLE</v>
      </c>
      <c r="ASM115" t="str">
        <f ca="1"/>
        <v>MAX XT</v>
      </c>
      <c r="ASN115" t="str">
        <f ca="1"/>
        <v>Metalyser</v>
      </c>
      <c r="ASO115" t="str">
        <f ca="1"/>
        <v>METREX</v>
      </c>
      <c r="ASP115" t="str">
        <f ca="1"/>
        <v>MGD</v>
      </c>
      <c r="ASQ115" t="str">
        <f ca="1"/>
        <v>MICRO 5</v>
      </c>
      <c r="ASR115" t="str">
        <f ca="1"/>
        <v>MicroADV</v>
      </c>
      <c r="ASS115" t="str">
        <f ca="1"/>
        <v>MICROCLIP</v>
      </c>
      <c r="AST115" t="str">
        <f ca="1"/>
        <v>MICRODOCK</v>
      </c>
      <c r="ASU115" t="str">
        <f ca="1"/>
        <v>MICRODUST</v>
      </c>
      <c r="ASV115" t="str">
        <f ca="1"/>
        <v>MIDAS</v>
      </c>
      <c r="ASW115" t="str">
        <f ca="1"/>
        <v>MILLER</v>
      </c>
      <c r="ASX115" t="str">
        <f ca="1"/>
        <v>MIRAN</v>
      </c>
      <c r="ASY115" t="str">
        <f ca="1"/>
        <v>MKII</v>
      </c>
      <c r="ASZ115" t="str">
        <f ca="1"/>
        <v>Moden</v>
      </c>
      <c r="ATA115" t="str">
        <f ca="1"/>
        <v>Mosquetão</v>
      </c>
      <c r="ATB115" t="str">
        <f ca="1"/>
        <v>MP10</v>
      </c>
      <c r="ATC115" t="str">
        <f ca="1"/>
        <v>MP15</v>
      </c>
      <c r="ATD115" t="str">
        <f ca="1"/>
        <v>MP20</v>
      </c>
      <c r="ATE115" t="str">
        <f ca="1"/>
        <v>MP30</v>
      </c>
      <c r="ATF115" t="str">
        <f ca="1"/>
        <v>MP50</v>
      </c>
      <c r="ATG115" t="str">
        <f ca="1"/>
        <v>MPD</v>
      </c>
      <c r="ATH115" t="str">
        <f ca="1"/>
        <v>MULTILAB</v>
      </c>
      <c r="ATI115" t="str">
        <f ca="1"/>
        <v>MV02</v>
      </c>
      <c r="ATJ115" t="str">
        <f ca="1"/>
        <v>MV03</v>
      </c>
      <c r="ATK115" t="str">
        <f ca="1"/>
        <v>MVI</v>
      </c>
      <c r="ATL115" t="str">
        <f ca="1"/>
        <v>MX4</v>
      </c>
      <c r="ATM115" t="str">
        <f ca="1"/>
        <v>MX6</v>
      </c>
      <c r="ATN115" t="str">
        <f ca="1"/>
        <v>NDP - 25 BAN</v>
      </c>
      <c r="ATO115" t="str">
        <f ca="1"/>
        <v>Numatic</v>
      </c>
      <c r="ATP115" t="str">
        <f ca="1"/>
        <v>ODO200</v>
      </c>
      <c r="ATQ115" t="str">
        <f ca="1"/>
        <v>OELD</v>
      </c>
      <c r="ATR115" t="str">
        <f ca="1"/>
        <v>OLCT</v>
      </c>
      <c r="ATS115" t="str">
        <f ca="1"/>
        <v>OPTI-FIT</v>
      </c>
      <c r="ATT115" t="str">
        <f ca="1"/>
        <v>OPTIMA PLUS</v>
      </c>
      <c r="ATU115" t="str">
        <f ca="1"/>
        <v>Outros</v>
      </c>
      <c r="ATV115" t="str">
        <f ca="1"/>
        <v>OWS</v>
      </c>
      <c r="ATW115" t="str">
        <f ca="1"/>
        <v>Painel</v>
      </c>
      <c r="ATX115" t="str">
        <f ca="1"/>
        <v>Painel de Controle</v>
      </c>
      <c r="ATY115" t="str">
        <f ca="1"/>
        <v>Painel Solar</v>
      </c>
      <c r="ATZ115" t="str">
        <f ca="1"/>
        <v>PANTHER</v>
      </c>
      <c r="AUA115" t="str">
        <f ca="1"/>
        <v>PCM</v>
      </c>
      <c r="AUB115" t="str">
        <f ca="1"/>
        <v>PDR1500</v>
      </c>
      <c r="AUC115" t="str">
        <f ca="1"/>
        <v>PH100</v>
      </c>
      <c r="AUD115" t="str">
        <f ca="1"/>
        <v>PHD6</v>
      </c>
      <c r="AUE115" t="str">
        <f ca="1"/>
        <v>PHOCHECK 1000</v>
      </c>
      <c r="AUF115" t="str">
        <f ca="1"/>
        <v>PHOCHECK 3000</v>
      </c>
      <c r="AUG115" t="str">
        <f ca="1"/>
        <v>Pro Plus</v>
      </c>
      <c r="AUH115" t="str">
        <f ca="1"/>
        <v>Pro Quattro</v>
      </c>
      <c r="AUI115" t="str">
        <f ca="1"/>
        <v>PRO10</v>
      </c>
      <c r="AUJ115" t="str">
        <f ca="1"/>
        <v>PRO1020</v>
      </c>
      <c r="AUK115" t="str">
        <f ca="1"/>
        <v>PRO1030</v>
      </c>
      <c r="AUL115" t="str">
        <f ca="1"/>
        <v>PRO20</v>
      </c>
      <c r="AUM115" t="str">
        <f ca="1"/>
        <v>PRO2030</v>
      </c>
      <c r="AUN115" t="str">
        <f ca="1"/>
        <v>PRO30</v>
      </c>
      <c r="AUO115" t="str">
        <f ca="1"/>
        <v>PRODO</v>
      </c>
      <c r="AUP115" t="str">
        <f ca="1"/>
        <v>ProDss</v>
      </c>
      <c r="AUQ115" t="str">
        <f ca="1"/>
        <v>PROSOLO</v>
      </c>
      <c r="AUR115" t="str">
        <f ca="1"/>
        <v>PROSWAP</v>
      </c>
      <c r="AUS115" t="str">
        <f ca="1"/>
        <v>PT100</v>
      </c>
      <c r="AUT115" t="str">
        <f ca="1"/>
        <v>QRAE 3</v>
      </c>
      <c r="AUU115" t="str">
        <f ca="1"/>
        <v>QRAE3</v>
      </c>
      <c r="AUV115" t="str">
        <f ca="1"/>
        <v>QUATTRO</v>
      </c>
      <c r="AUW115" t="str">
        <f ca="1"/>
        <v>Quimico</v>
      </c>
      <c r="AUX115" t="str">
        <f ca="1"/>
        <v>RAEGUARD</v>
      </c>
      <c r="AUY115" t="str">
        <f ca="1"/>
        <v>Reagente</v>
      </c>
      <c r="AUZ115" t="str">
        <f ca="1"/>
        <v>Reforma</v>
      </c>
      <c r="AVA115" t="str">
        <f ca="1"/>
        <v>REMOX</v>
      </c>
      <c r="AVB115" t="str">
        <f ca="1"/>
        <v>RIG RAT</v>
      </c>
      <c r="AVC115" t="str">
        <f ca="1"/>
        <v>RIKEN KEIKE</v>
      </c>
      <c r="AVD115" t="str">
        <f ca="1"/>
        <v>RS5</v>
      </c>
      <c r="AVE115" t="str">
        <f ca="1"/>
        <v>RS6</v>
      </c>
      <c r="AVF115" t="str">
        <f ca="1"/>
        <v>RS7</v>
      </c>
      <c r="AVG115" t="str">
        <f ca="1"/>
        <v>SAGE RIO</v>
      </c>
      <c r="AVH115" t="str">
        <f ca="1"/>
        <v>Sample Pro</v>
      </c>
      <c r="AVI115" t="str">
        <f ca="1"/>
        <v>SAMPLEASE</v>
      </c>
      <c r="AVJ115" t="str">
        <f ca="1"/>
        <v>SC</v>
      </c>
      <c r="AVK115" t="str">
        <f ca="1"/>
        <v>SCORPION</v>
      </c>
      <c r="AVL115" t="str">
        <f ca="1"/>
        <v>SEARCHLINE</v>
      </c>
      <c r="AVM115" t="str">
        <f ca="1"/>
        <v>SENSEPOINT</v>
      </c>
      <c r="AVN115" t="str">
        <f ca="1"/>
        <v>Sensor</v>
      </c>
      <c r="AVO115" t="str">
        <f ca="1"/>
        <v>SERIE BW</v>
      </c>
      <c r="AVP115" t="str">
        <f ca="1"/>
        <v>SERIE6</v>
      </c>
      <c r="AVQ115" t="str">
        <f ca="1"/>
        <v>SHAKETEST</v>
      </c>
      <c r="AVR115" t="str">
        <f ca="1"/>
        <v>SHARPEYE</v>
      </c>
      <c r="AVS115" t="str">
        <f ca="1"/>
        <v>Signature</v>
      </c>
      <c r="AVT115" t="str">
        <f ca="1"/>
        <v>Sistema</v>
      </c>
      <c r="AVU115" t="str">
        <f ca="1"/>
        <v>Skimmer</v>
      </c>
      <c r="AVV115" t="str">
        <f ca="1"/>
        <v>SKINNY DIPPER</v>
      </c>
      <c r="AVW115" t="str">
        <f ca="1"/>
        <v>SM.OIL</v>
      </c>
      <c r="AVX115" t="str">
        <f ca="1"/>
        <v>Software</v>
      </c>
      <c r="AVY115" t="str">
        <f ca="1"/>
        <v>Solução</v>
      </c>
      <c r="AVZ115" t="str">
        <f ca="1"/>
        <v>Sonda RTU</v>
      </c>
      <c r="AWA115" t="str">
        <f ca="1"/>
        <v>SOS-4-003</v>
      </c>
      <c r="AWB115" t="str">
        <f ca="1"/>
        <v>SPERIAN</v>
      </c>
      <c r="AWC115" t="str">
        <f ca="1"/>
        <v>SPM FLEX</v>
      </c>
      <c r="AWD115" t="str">
        <f ca="1"/>
        <v>T8000</v>
      </c>
      <c r="AWE115" t="str">
        <f ca="1"/>
        <v>TadLar Bag</v>
      </c>
      <c r="AWF115" t="str">
        <f ca="1"/>
        <v>TERMAL</v>
      </c>
      <c r="AWG115" t="str">
        <f ca="1"/>
        <v>Termovelocimétrico</v>
      </c>
      <c r="AWH115" t="str">
        <f ca="1"/>
        <v>TIGER</v>
      </c>
      <c r="AWI115" t="str">
        <f ca="1"/>
        <v>TITAN</v>
      </c>
      <c r="AWJ115" t="str">
        <f ca="1"/>
        <v>TITAN 2</v>
      </c>
      <c r="AWK115" t="str">
        <f ca="1"/>
        <v>TOP TRACK</v>
      </c>
      <c r="AWL115" t="str">
        <f ca="1"/>
        <v>TOUCHPOINT</v>
      </c>
      <c r="AWM115" t="str">
        <f ca="1"/>
        <v>Transdutor</v>
      </c>
      <c r="AWN115" t="str">
        <f ca="1"/>
        <v>Transmissor</v>
      </c>
      <c r="AWO115" t="str">
        <f ca="1"/>
        <v>Treinamento</v>
      </c>
      <c r="AWP115" t="str">
        <f ca="1"/>
        <v>TruLab</v>
      </c>
      <c r="AWQ115" t="str">
        <f ca="1"/>
        <v>TVA</v>
      </c>
      <c r="AWR115" t="str">
        <f ca="1"/>
        <v xml:space="preserve">TVA </v>
      </c>
      <c r="AWS115" t="str">
        <f ca="1"/>
        <v>TVA 1000B</v>
      </c>
      <c r="AWT115" t="str">
        <f ca="1"/>
        <v>TVA 2020</v>
      </c>
      <c r="AWU115" t="str">
        <f ca="1"/>
        <v>TVOC</v>
      </c>
      <c r="AWV115" t="str">
        <f ca="1"/>
        <v>TX1</v>
      </c>
      <c r="AWW115" t="str">
        <f ca="1"/>
        <v>UMR</v>
      </c>
      <c r="AWX115" t="str">
        <f ca="1"/>
        <v>UVEX</v>
      </c>
      <c r="AWY115" t="str">
        <f ca="1"/>
        <v>Vapor pin/ Clean</v>
      </c>
      <c r="AWZ115" t="str">
        <f ca="1"/>
        <v>WATER TAPE</v>
      </c>
      <c r="AXA115" t="str">
        <f ca="1"/>
        <v>WELLHEAD</v>
      </c>
      <c r="AXB115" t="str">
        <f ca="1"/>
        <v>WellTape</v>
      </c>
      <c r="AXC115" t="str">
        <f ca="1"/>
        <v>WX16</v>
      </c>
      <c r="AXD115" t="str">
        <f ca="1"/>
        <v>WX4</v>
      </c>
      <c r="AXE115" t="str">
        <f ca="1"/>
        <v>WX64</v>
      </c>
      <c r="AXF115" t="str">
        <f ca="1"/>
        <v>XCD</v>
      </c>
      <c r="AXG115" t="str">
        <f ca="1"/>
        <v>XCL</v>
      </c>
      <c r="AXH115" t="str">
        <f ca="1"/>
        <v>XNX</v>
      </c>
      <c r="AXI115" t="str">
        <f ca="1"/>
        <v>XPIS</v>
      </c>
      <c r="AXJ115" t="str">
        <f ca="1"/>
        <v>XPV</v>
      </c>
      <c r="AXK115" t="str">
        <f ca="1"/>
        <v>XRL</v>
      </c>
      <c r="AXL115" t="str">
        <f ca="1"/>
        <v>YSI30</v>
      </c>
      <c r="AXM115" t="str">
        <f ca="1"/>
        <v>YSI3100</v>
      </c>
      <c r="AXN115" t="str">
        <f ca="1"/>
        <v>YSI3200</v>
      </c>
      <c r="AXO115" t="str">
        <f ca="1"/>
        <v>YSI5000</v>
      </c>
      <c r="AXP115" t="str">
        <f ca="1"/>
        <v>YSI5100</v>
      </c>
      <c r="AXQ115" t="str">
        <f ca="1"/>
        <v>YSI55</v>
      </c>
      <c r="AXR115" t="str">
        <f ca="1"/>
        <v>YSI60</v>
      </c>
      <c r="AXS115" t="str">
        <f ca="1"/>
        <v>YSI85</v>
      </c>
      <c r="AXT115" t="str">
        <f ca="1"/>
        <v>ZAREBA</v>
      </c>
      <c r="BFU115" t="str" cm="1">
        <f t="array" aca="1" ref="BFU115:BGA115" ca="1">IFERROR(TRANSPOSE(_xlfn._xlws.SORT(_xlfn.UNIQUE(_xlfn._xlws.FILTER(cp_tipo_mercadoria,(($A115="")+(cp_linha=$A115))*(($B115="")+(cp_grupo=$B115))*(($C115="")+(cp_subgrupo=$C115))*(($E115="")+(cp_fabricante=$E115)))))),"")</f>
        <v>Acessório</v>
      </c>
      <c r="BFV115" t="str">
        <f ca="1"/>
        <v>Acessório/Reposição</v>
      </c>
      <c r="BFW115" t="str">
        <f ca="1"/>
        <v>Inativo</v>
      </c>
      <c r="BFX115" t="str">
        <f ca="1"/>
        <v>Insumo</v>
      </c>
      <c r="BFY115" t="str">
        <f ca="1"/>
        <v>Produto</v>
      </c>
      <c r="BFZ115" t="str">
        <f ca="1"/>
        <v>Reposição</v>
      </c>
      <c r="BGA115" t="str">
        <f ca="1"/>
        <v>Serviço</v>
      </c>
      <c r="BZA115" t="str" cm="1">
        <f t="array" aca="1" ref="BZA115:CAZ115" ca="1">IFERROR(TRANSPOSE(_xlfn._xlws.SORT(_xlfn.UNIQUE(_xlfn._xlws.FILTER(cp_fabricante,(($A115="")+(cp_linha=$A115))*(($B115="")+(cp_grupo=$B115))*(($C115="")+(cp_subgrupo=$C115))*(($D115="")+(cp_tipo_mercadoria=$D115)))))),"")</f>
        <v>ABK</v>
      </c>
      <c r="BZB115" t="str">
        <f ca="1"/>
        <v>AGT</v>
      </c>
      <c r="BZC115" t="str">
        <f ca="1"/>
        <v>Air Liquide</v>
      </c>
      <c r="BZD115" t="str">
        <f ca="1"/>
        <v>AMBIENTAL</v>
      </c>
      <c r="BZE115" t="str">
        <f ca="1"/>
        <v>AMS</v>
      </c>
      <c r="BZF115" t="str">
        <f ca="1"/>
        <v>Campbell</v>
      </c>
      <c r="BZG115" t="str">
        <f ca="1"/>
        <v>CASELLA</v>
      </c>
      <c r="BZH115" t="str">
        <f ca="1"/>
        <v>CHP</v>
      </c>
      <c r="BZI115" t="str">
        <f ca="1"/>
        <v>Clean</v>
      </c>
      <c r="BZJ115" t="str">
        <f ca="1"/>
        <v>COPPI</v>
      </c>
      <c r="BZK115" t="str">
        <f ca="1"/>
        <v>Coregas</v>
      </c>
      <c r="BZL115" t="str">
        <f ca="1"/>
        <v>DFT</v>
      </c>
      <c r="BZM115" t="str">
        <f ca="1"/>
        <v>DPUNION</v>
      </c>
      <c r="BZN115" t="str">
        <f ca="1"/>
        <v>EDINBURG</v>
      </c>
      <c r="BZO115" t="str">
        <f ca="1"/>
        <v>EMEC</v>
      </c>
      <c r="BZP115" t="str">
        <f ca="1"/>
        <v>EN NOVATIVE</v>
      </c>
      <c r="BZQ115" t="str">
        <f ca="1"/>
        <v>environics</v>
      </c>
      <c r="BZR115" t="str">
        <f ca="1"/>
        <v>EON</v>
      </c>
      <c r="BZS115" t="str">
        <f ca="1"/>
        <v>ESS</v>
      </c>
      <c r="BZT115" t="str">
        <f ca="1"/>
        <v>Fabricante</v>
      </c>
      <c r="BZU115" t="str">
        <f ca="1"/>
        <v>Global Water</v>
      </c>
      <c r="BZV115" t="str">
        <f ca="1"/>
        <v>GRACO</v>
      </c>
      <c r="BZW115" t="str">
        <f ca="1"/>
        <v>HER</v>
      </c>
      <c r="BZX115" t="str">
        <f ca="1"/>
        <v>HISCO</v>
      </c>
      <c r="BZY115" t="str">
        <f ca="1"/>
        <v>HON</v>
      </c>
      <c r="BZZ115" t="str">
        <f ca="1"/>
        <v>Inativo</v>
      </c>
      <c r="CAA115" t="str">
        <f ca="1"/>
        <v>Industrial</v>
      </c>
      <c r="CAB115" t="str">
        <f ca="1"/>
        <v>ION</v>
      </c>
      <c r="CAC115" t="str">
        <f ca="1"/>
        <v>ISCO</v>
      </c>
      <c r="CAD115" t="str">
        <f ca="1"/>
        <v>JCT</v>
      </c>
      <c r="CAE115" t="str">
        <f ca="1"/>
        <v>LINDE</v>
      </c>
      <c r="CAF115" t="str">
        <f ca="1"/>
        <v>Luminutra</v>
      </c>
      <c r="CAG115" t="str">
        <f ca="1"/>
        <v>MJK</v>
      </c>
      <c r="CAH115" t="str">
        <f ca="1"/>
        <v>NIVELCO</v>
      </c>
      <c r="CAI115" t="str">
        <f ca="1"/>
        <v>NOVALINX</v>
      </c>
      <c r="CAJ115" t="str">
        <f ca="1"/>
        <v>Oceanalpha</v>
      </c>
      <c r="CAK115" t="str">
        <f ca="1"/>
        <v>QED</v>
      </c>
      <c r="CAL115" t="str">
        <f ca="1"/>
        <v>RADIONDETECTION</v>
      </c>
      <c r="CAM115" t="str">
        <f ca="1"/>
        <v>RDI</v>
      </c>
      <c r="CAN115" t="str">
        <f ca="1"/>
        <v>Regenesis</v>
      </c>
      <c r="CAO115" t="str">
        <f ca="1"/>
        <v>RIKA</v>
      </c>
      <c r="CAP115" t="str">
        <f ca="1"/>
        <v>SF</v>
      </c>
      <c r="CAQ115" t="str">
        <f ca="1"/>
        <v>SHANGHAI</v>
      </c>
      <c r="CAR115" t="str">
        <f ca="1"/>
        <v>SON</v>
      </c>
      <c r="CAS115" t="str">
        <f ca="1"/>
        <v>TDS</v>
      </c>
      <c r="CAT115" t="str">
        <f ca="1"/>
        <v>Thermo</v>
      </c>
      <c r="CAU115" t="str">
        <f ca="1"/>
        <v>Trace2o</v>
      </c>
      <c r="CAV115" t="str">
        <f ca="1"/>
        <v>VAPOR PIN</v>
      </c>
      <c r="CAW115" t="str">
        <f ca="1"/>
        <v>waterloo</v>
      </c>
      <c r="CAX115" t="str">
        <f ca="1"/>
        <v>White</v>
      </c>
      <c r="CAY115" t="str">
        <f ca="1"/>
        <v>YSI</v>
      </c>
      <c r="CAZ115">
        <f ca="1"/>
        <v>0</v>
      </c>
      <c r="CSG115" t="str" cm="1">
        <f t="array" aca="1" ref="CSG115:CSN115" ca="1">IFERROR(TRANSPOSE(_xlfn._xlws.SORT(_xlfn.UNIQUE(IF($H115="",cg_nome_cargo,_xlfn._xlws.FILTER(cb_cargo,cb_nome=$H115))))),"")</f>
        <v>Consultor Externo</v>
      </c>
      <c r="CSH115" t="str">
        <f ca="1"/>
        <v>Consultor Interno</v>
      </c>
      <c r="CSI115" t="str">
        <f ca="1"/>
        <v>Coordenador</v>
      </c>
      <c r="CSJ115" t="str">
        <f ca="1"/>
        <v>Diretor</v>
      </c>
      <c r="CSK115" t="str">
        <f ca="1"/>
        <v>Gerente Geral</v>
      </c>
      <c r="CSL115" t="str">
        <f ca="1"/>
        <v>Gerente Linha</v>
      </c>
      <c r="CSM115" t="str">
        <f ca="1"/>
        <v>Representante Comercial</v>
      </c>
      <c r="CSN115" t="str">
        <f ca="1"/>
        <v>Supervisor</v>
      </c>
      <c r="DLM115" t="str" cm="1">
        <f t="array" aca="1" ref="DLM115:DMC115" ca="1">IFERROR(TRANSPOSE(_xlfn._xlws.SORT(IF($G115="",cb_nome,_xlfn._xlws.FILTER(cb_nome,cb_cargo=$G115)))),"")</f>
        <v>Alessandro Cappi</v>
      </c>
      <c r="DLN115" t="str">
        <f ca="1"/>
        <v>Ana Marcelino</v>
      </c>
      <c r="DLO115" t="str">
        <f ca="1"/>
        <v>André Camargo</v>
      </c>
      <c r="DLP115" t="str">
        <f ca="1"/>
        <v>André Caramello</v>
      </c>
      <c r="DLQ115" t="str">
        <f ca="1"/>
        <v>Andrey Andrade</v>
      </c>
      <c r="DLR115" t="str">
        <f ca="1"/>
        <v>Antônio Rosa</v>
      </c>
      <c r="DLS115" t="str">
        <f ca="1"/>
        <v>Dener Martins</v>
      </c>
      <c r="DLT115" t="str">
        <f ca="1"/>
        <v>Fábio</v>
      </c>
      <c r="DLU115" t="str">
        <f ca="1"/>
        <v>Mateus Machado</v>
      </c>
      <c r="DLV115" t="str">
        <f ca="1"/>
        <v>Neimar</v>
      </c>
      <c r="DLW115" t="str">
        <f ca="1"/>
        <v>Paulo Negrão</v>
      </c>
      <c r="DLX115" t="str">
        <f ca="1"/>
        <v>Rafaela</v>
      </c>
      <c r="DLY115" t="str">
        <f ca="1"/>
        <v>Rosana</v>
      </c>
      <c r="DLZ115" t="str">
        <f ca="1"/>
        <v>Rosilene</v>
      </c>
      <c r="DMA115" t="str">
        <f ca="1"/>
        <v>Samanta</v>
      </c>
      <c r="DMB115" t="str">
        <f ca="1"/>
        <v>Simone</v>
      </c>
      <c r="DMC115" t="str">
        <f ca="1"/>
        <v>Valmir</v>
      </c>
    </row>
    <row r="116" spans="29:623 1029:3045" x14ac:dyDescent="0.25">
      <c r="AC116" t="str" cm="1">
        <f t="array" aca="1" ref="AC116:AH116" ca="1">IFERROR(TRANSPOSE(_xlfn._xlws.SORT(_xlfn.UNIQUE(_xlfn._xlws.FILTER(cp_linha,(($B116="")+(cp_grupo=$B116))*(($C116="")+(cp_subgrupo=$C116))*(($D116="")+(cp_tipo_mercadoria=$D116))*(($E116="")+(cp_fabricante=$E116)))))),"")</f>
        <v>Detecção e Processos de Gases</v>
      </c>
      <c r="AD116" t="str">
        <f ca="1"/>
        <v>Diversos</v>
      </c>
      <c r="AE116" t="str">
        <f ca="1"/>
        <v>Inativo</v>
      </c>
      <c r="AF116" t="str">
        <f ca="1"/>
        <v>Locação</v>
      </c>
      <c r="AG116" t="str">
        <f ca="1"/>
        <v>Recursos Hídricos</v>
      </c>
      <c r="AH116" t="str">
        <f ca="1"/>
        <v>Remediação</v>
      </c>
      <c r="TI116" t="str" cm="1">
        <f t="array" aca="1" ref="TI116:WY116" ca="1">IFERROR(TRANSPOSE(_xlfn._xlws.SORT(_xlfn.UNIQUE(_xlfn._xlws.FILTER(cp_grupo,(($A116="")+(cp_linha=$A116))*(($C116="")+(cp_subgrupo=$C116))*(($D116="")+(cp_tipo_mercadoria=$D116))*(($E116="")+(cp_fabricante=$E116)))))),"")</f>
        <v>Absorvedores</v>
      </c>
      <c r="TJ116" t="str">
        <f ca="1"/>
        <v>Alimentação Eletrico</v>
      </c>
      <c r="TK116" t="str">
        <f ca="1"/>
        <v>Alimentação Solar</v>
      </c>
      <c r="TL116" t="str">
        <f ca="1"/>
        <v>Amostrador Diversos</v>
      </c>
      <c r="TM116" t="str">
        <f ca="1"/>
        <v>Amostrador Não Refrigerado Portátil</v>
      </c>
      <c r="TN116" t="str">
        <f ca="1"/>
        <v>Amostrador Refrigerado Fixo</v>
      </c>
      <c r="TO116" t="str">
        <f ca="1"/>
        <v>Amostrador Refrigerado Portátil</v>
      </c>
      <c r="TP116" t="str">
        <f ca="1"/>
        <v>Amostragem Diversos</v>
      </c>
      <c r="TQ116" t="str">
        <f ca="1"/>
        <v>Analisador Diversos</v>
      </c>
      <c r="TR116" t="str">
        <f ca="1"/>
        <v>Analisador Fixo</v>
      </c>
      <c r="TS116" t="str">
        <f ca="1"/>
        <v xml:space="preserve">Analisador Fixo </v>
      </c>
      <c r="TT116" t="str">
        <f ca="1"/>
        <v>Analisador Microbiologico</v>
      </c>
      <c r="TU116" t="str">
        <f ca="1"/>
        <v>Analisador Portátil</v>
      </c>
      <c r="TV116" t="str">
        <f ca="1"/>
        <v xml:space="preserve">Analisador Portátil </v>
      </c>
      <c r="TW116" t="str">
        <f ca="1"/>
        <v>Analisador Portátil Locação</v>
      </c>
      <c r="TX116" t="str">
        <f ca="1"/>
        <v>Aterramento Diversos</v>
      </c>
      <c r="TY116" t="str">
        <f ca="1"/>
        <v>Bomba de Amostragem Fixa</v>
      </c>
      <c r="TZ116" t="str">
        <f ca="1"/>
        <v>BOMBA DE AMOSTRAGEM Fixo</v>
      </c>
      <c r="UA116" t="str">
        <f ca="1"/>
        <v>Bomba de Amostragem Portátil</v>
      </c>
      <c r="UB116" t="str">
        <f ca="1"/>
        <v>Bombeamento Fixo</v>
      </c>
      <c r="UC116" t="str">
        <f ca="1"/>
        <v>Cabeçote/Válvula Extração Metano</v>
      </c>
      <c r="UD116" t="str">
        <f ca="1"/>
        <v>Caixa Separadora Fixo</v>
      </c>
      <c r="UE116" t="str">
        <f ca="1"/>
        <v>Calibração Diversos</v>
      </c>
      <c r="UF116" t="str">
        <f ca="1"/>
        <v>Cinto de Segurança</v>
      </c>
      <c r="UG116" t="str">
        <f ca="1"/>
        <v xml:space="preserve">Cinto de Segurança </v>
      </c>
      <c r="UH116" t="str">
        <f ca="1"/>
        <v>Colorimetro Portátil</v>
      </c>
      <c r="UI116" t="str">
        <f ca="1"/>
        <v>Conjunto Autônomo</v>
      </c>
      <c r="UJ116" t="str">
        <f ca="1"/>
        <v>Cromatógrafo Portátil</v>
      </c>
      <c r="UK116" t="str">
        <f ca="1"/>
        <v>Detector de Incendio Fixo</v>
      </c>
      <c r="UL116" t="str">
        <f ca="1"/>
        <v>Detector Diversos</v>
      </c>
      <c r="UM116" t="str">
        <f ca="1"/>
        <v>Detector Fixo</v>
      </c>
      <c r="UN116" t="str">
        <f ca="1"/>
        <v>Detector Portátil</v>
      </c>
      <c r="UO116" t="str">
        <f ca="1"/>
        <v>Diversos Diversos</v>
      </c>
      <c r="UP116" t="str">
        <f ca="1"/>
        <v>Dosímetro de ruído</v>
      </c>
      <c r="UQ116" t="str">
        <f ca="1"/>
        <v>Elevador de Liquidos Fixo</v>
      </c>
      <c r="UR116" t="str">
        <f ca="1"/>
        <v>Extração Diversos</v>
      </c>
      <c r="US116" t="str">
        <f ca="1"/>
        <v>Filtração Diversos</v>
      </c>
      <c r="UT116" t="str">
        <f ca="1"/>
        <v>Fotometro Portátil</v>
      </c>
      <c r="UU116" t="str">
        <f ca="1"/>
        <v>Guincho</v>
      </c>
      <c r="UV116" t="str">
        <f ca="1"/>
        <v>Impactador de Cascata</v>
      </c>
      <c r="UW116" t="str">
        <f ca="1"/>
        <v>Inativo Inativo</v>
      </c>
      <c r="UX116" t="str">
        <f ca="1"/>
        <v>Locação Diversos</v>
      </c>
      <c r="UY116" t="str">
        <f ca="1"/>
        <v>Medidor de Material Particulado Fixo</v>
      </c>
      <c r="UZ116" t="str">
        <f ca="1"/>
        <v>Medidor de Material Particulado Portátil</v>
      </c>
      <c r="VA116" t="str">
        <f ca="1"/>
        <v>Medidor de Nível de Pressão Sonora</v>
      </c>
      <c r="VB116" t="str">
        <f ca="1"/>
        <v>Medidor de Nivel Diversos</v>
      </c>
      <c r="VC116" t="str">
        <f ca="1"/>
        <v>Medidor de Nivel Fixo</v>
      </c>
      <c r="VD116" t="str">
        <f ca="1"/>
        <v>Medidor de Nivel Portátil</v>
      </c>
      <c r="VE116" t="str">
        <f ca="1"/>
        <v>Medidor de Vazão Argonaut SL</v>
      </c>
      <c r="VF116" t="str">
        <f ca="1"/>
        <v>Medidor de Vazão Fixo</v>
      </c>
      <c r="VG116" t="str">
        <f ca="1"/>
        <v>Medidor de Vazão FlowTracker</v>
      </c>
      <c r="VH116" t="str">
        <f ca="1"/>
        <v>Medidor de Vazão Portátil</v>
      </c>
      <c r="VI116" t="str">
        <f ca="1"/>
        <v>Medidor de Vazão RS5</v>
      </c>
      <c r="VJ116" t="str">
        <f ca="1"/>
        <v>Medidor de Vazão RS6</v>
      </c>
      <c r="VK116" t="str">
        <f ca="1"/>
        <v>Medidor de Vazão RS7</v>
      </c>
      <c r="VL116" t="str">
        <f ca="1"/>
        <v>Medidor de Vazão RS-M10</v>
      </c>
      <c r="VM116" t="str">
        <f ca="1"/>
        <v>Medidor de Vazão RS-M11</v>
      </c>
      <c r="VN116" t="str">
        <f ca="1"/>
        <v>Medidor de Vazão RS-M9</v>
      </c>
      <c r="VO116" t="str">
        <f ca="1"/>
        <v>Medidor de Vazão RS-S5</v>
      </c>
      <c r="VP116" t="str">
        <f ca="1"/>
        <v>Medidor de Vibração Portátil</v>
      </c>
      <c r="VQ116" t="str">
        <f ca="1"/>
        <v>Meteorologia Fixo</v>
      </c>
      <c r="VR116" t="str">
        <f ca="1"/>
        <v>MODFLOW Diversos</v>
      </c>
      <c r="VS116" t="str">
        <f ca="1"/>
        <v>Monitor de Material Particulado</v>
      </c>
      <c r="VT116" t="str">
        <f ca="1"/>
        <v>Monitor de Material Particulado Portátil</v>
      </c>
      <c r="VU116" t="str">
        <f ca="1"/>
        <v>Monitoramento Fixo</v>
      </c>
      <c r="VV116" t="str">
        <f ca="1"/>
        <v>Mosquetão</v>
      </c>
      <c r="VW116" t="str">
        <f ca="1"/>
        <v>Óculos de Proteção</v>
      </c>
      <c r="VX116" t="str">
        <f ca="1"/>
        <v>Outros Diversos</v>
      </c>
      <c r="VY116" t="str">
        <f ca="1"/>
        <v>Painel controlador Diversos</v>
      </c>
      <c r="VZ116" t="str">
        <f ca="1"/>
        <v>Painel controlador Fixo</v>
      </c>
      <c r="WA116" t="str">
        <f ca="1"/>
        <v>Painel controlador Portátil</v>
      </c>
      <c r="WB116" t="str">
        <f ca="1"/>
        <v>Respirador Facial</v>
      </c>
      <c r="WC116" t="str">
        <f ca="1"/>
        <v>Separador de Agua/ Oleo Fixo</v>
      </c>
      <c r="WD116" t="str">
        <f ca="1"/>
        <v>Sistema de Monitoramento de Material Particulado</v>
      </c>
      <c r="WE116" t="str">
        <f ca="1"/>
        <v>Sonda Portátil</v>
      </c>
      <c r="WF116" t="str">
        <f ca="1"/>
        <v xml:space="preserve">Sonda Portátil </v>
      </c>
      <c r="WG116" t="str">
        <f ca="1"/>
        <v>Sonda Serie 6</v>
      </c>
      <c r="WH116" t="str">
        <f ca="1"/>
        <v>Sonda Serie EcoSense</v>
      </c>
      <c r="WI116" t="str">
        <f ca="1"/>
        <v>Sonda Serie EXO</v>
      </c>
      <c r="WJ116" t="str">
        <f ca="1"/>
        <v>Sonda Serie IQ SensorNet</v>
      </c>
      <c r="WK116" t="str">
        <f ca="1"/>
        <v>Sonda Serie Lab &amp; Field</v>
      </c>
      <c r="WL116" t="str">
        <f ca="1"/>
        <v>Sonda Serie MultiLab</v>
      </c>
      <c r="WM116" t="str">
        <f ca="1"/>
        <v>Sonda Serie ODO-RTU</v>
      </c>
      <c r="WN116" t="str">
        <f ca="1"/>
        <v>Sonda Serie Pro</v>
      </c>
      <c r="WO116" t="str">
        <f ca="1"/>
        <v>Sonda Serie ProDigital</v>
      </c>
      <c r="WP116" t="str">
        <f ca="1"/>
        <v>Sonda Serie TruLab</v>
      </c>
      <c r="WQ116" t="str">
        <f ca="1"/>
        <v>Talabarte</v>
      </c>
      <c r="WR116" t="str">
        <f ca="1"/>
        <v>Telemetria Fixo</v>
      </c>
      <c r="WS116" t="str">
        <f ca="1"/>
        <v>TERMAL Fixo</v>
      </c>
      <c r="WT116" t="str">
        <f ca="1"/>
        <v>Transmissão Fixo</v>
      </c>
      <c r="WU116" t="str">
        <f ca="1"/>
        <v>Tratamento Diversos</v>
      </c>
      <c r="WV116" t="str">
        <f ca="1"/>
        <v>Tratamento Fixo</v>
      </c>
      <c r="WW116" t="str">
        <f ca="1"/>
        <v>Travaqueda</v>
      </c>
      <c r="WX116" t="str">
        <f ca="1"/>
        <v>Tripe</v>
      </c>
      <c r="WY116" t="str">
        <f ca="1"/>
        <v>UMR Fixo</v>
      </c>
      <c r="AMO116" cm="1">
        <f t="array" aca="1" ref="AMO116:AXT116" ca="1">IFERROR(TRANSPOSE(_xlfn._xlws.SORT(_xlfn.UNIQUE(_xlfn._xlws.FILTER(cp_subgrupo,(($A116="")+(cp_linha=$A116))*(($B116="")+(cp_grupo=$B116))*(($D116="")+(cp_tipo_mercadoria=$D116))*(($E116="")+(cp_fabricante=$E116)))))),"")</f>
        <v>550</v>
      </c>
      <c r="AMP116">
        <f ca="1"/>
        <v>556</v>
      </c>
      <c r="AMQ116">
        <f ca="1"/>
        <v>6600</v>
      </c>
      <c r="AMR116">
        <f ca="1"/>
        <v>9500</v>
      </c>
      <c r="AMS116">
        <f ca="1"/>
        <v>9800</v>
      </c>
      <c r="AMT116" t="str">
        <f ca="1"/>
        <v>3017M</v>
      </c>
      <c r="AMU116" t="str">
        <f ca="1"/>
        <v>301-ADI</v>
      </c>
      <c r="AMV116" t="str">
        <f ca="1"/>
        <v>301C</v>
      </c>
      <c r="AMW116" t="str">
        <f ca="1"/>
        <v>301-R8</v>
      </c>
      <c r="AMX116" t="str">
        <f ca="1"/>
        <v>4000 series Isco</v>
      </c>
      <c r="AMY116" t="str">
        <f ca="1"/>
        <v xml:space="preserve">Absorvedores </v>
      </c>
      <c r="AMZ116" t="str">
        <f ca="1"/>
        <v>Acessório</v>
      </c>
      <c r="ANA116" t="str">
        <f ca="1"/>
        <v>ADCP</v>
      </c>
      <c r="ANB116" t="str">
        <f ca="1"/>
        <v>ADP</v>
      </c>
      <c r="ANC116" t="str">
        <f ca="1"/>
        <v>ADR 1500</v>
      </c>
      <c r="AND116" t="str">
        <f ca="1"/>
        <v>AIR AWARE</v>
      </c>
      <c r="ANE116" t="str">
        <f ca="1"/>
        <v>Air Striper</v>
      </c>
      <c r="ANF116" t="str">
        <f ca="1"/>
        <v>AIRSCAN</v>
      </c>
      <c r="ANG116" t="str">
        <f ca="1"/>
        <v>Amostrador</v>
      </c>
      <c r="ANH116" t="str">
        <f ca="1"/>
        <v>Anel</v>
      </c>
      <c r="ANI116" t="str">
        <f ca="1"/>
        <v>APEX 2</v>
      </c>
      <c r="ANJ116" t="str">
        <f ca="1"/>
        <v>Argonaut</v>
      </c>
      <c r="ANK116" t="str">
        <f ca="1"/>
        <v>Auto Pump</v>
      </c>
      <c r="ANL116" t="str">
        <f ca="1"/>
        <v>BADGE PLUS</v>
      </c>
      <c r="ANM116" t="str">
        <f ca="1"/>
        <v>Biogas</v>
      </c>
      <c r="ANN116" t="str">
        <f ca="1"/>
        <v>BIOGAS 300</v>
      </c>
      <c r="ANO116" t="str">
        <f ca="1"/>
        <v>BIOGAS 3000</v>
      </c>
      <c r="ANP116" t="str">
        <f ca="1"/>
        <v>BIOGAS 5000</v>
      </c>
      <c r="ANQ116" t="str">
        <f ca="1"/>
        <v>BM25</v>
      </c>
      <c r="ANR116" t="str">
        <f ca="1"/>
        <v>Bomba</v>
      </c>
      <c r="ANS116" t="str">
        <f ca="1"/>
        <v>BW</v>
      </c>
      <c r="ANT116" t="str">
        <f ca="1"/>
        <v xml:space="preserve">BW </v>
      </c>
      <c r="ANU116" t="str">
        <f ca="1"/>
        <v>BW CLIP</v>
      </c>
      <c r="ANV116" t="str">
        <f ca="1"/>
        <v>BW FLEX</v>
      </c>
      <c r="ANW116" t="str">
        <f ca="1"/>
        <v>BW ICON</v>
      </c>
      <c r="ANX116" t="str">
        <f ca="1"/>
        <v>BW SOLO</v>
      </c>
      <c r="ANY116" t="str">
        <f ca="1"/>
        <v>BW ULTRA</v>
      </c>
      <c r="ANZ116" t="str">
        <f ca="1"/>
        <v>C100</v>
      </c>
      <c r="AOA116" t="str">
        <f ca="1"/>
        <v>Cabo</v>
      </c>
      <c r="AOB116" t="str">
        <f ca="1"/>
        <v>Calibração</v>
      </c>
      <c r="AOC116" t="str">
        <f ca="1"/>
        <v>Castaway</v>
      </c>
      <c r="AOD116" t="str">
        <f ca="1"/>
        <v>CEL-24X</v>
      </c>
      <c r="AOE116" t="str">
        <f ca="1"/>
        <v>CEL-35X</v>
      </c>
      <c r="AOF116" t="str">
        <f ca="1"/>
        <v>CEL-62X</v>
      </c>
      <c r="AOG116" t="str">
        <f ca="1"/>
        <v>CEL-63X</v>
      </c>
      <c r="AOH116" t="str">
        <f ca="1"/>
        <v>Certificado</v>
      </c>
      <c r="AOI116" t="str">
        <f ca="1"/>
        <v>CEX300</v>
      </c>
      <c r="AOJ116" t="str">
        <f ca="1"/>
        <v>Chempro</v>
      </c>
      <c r="AOK116" t="str">
        <f ca="1"/>
        <v>Cilindro</v>
      </c>
      <c r="AOL116" t="str">
        <f ca="1"/>
        <v xml:space="preserve">Cinto de Segurança </v>
      </c>
      <c r="AOM116" t="str">
        <f ca="1"/>
        <v>Clean Cell Pro</v>
      </c>
      <c r="AON116" t="str">
        <f ca="1"/>
        <v>CLEANVIEWERGAS</v>
      </c>
      <c r="AOO116" t="str">
        <f ca="1"/>
        <v>CM4</v>
      </c>
      <c r="AOP116" t="str">
        <f ca="1"/>
        <v>CONDUCTIVITY PLUS</v>
      </c>
      <c r="AOQ116" t="str">
        <f ca="1"/>
        <v>CONTADOR DE CICLOS</v>
      </c>
      <c r="AOR116" t="str">
        <f ca="1"/>
        <v>Controlador</v>
      </c>
      <c r="AOS116" t="str">
        <f ca="1"/>
        <v>CTX 300</v>
      </c>
      <c r="AOT116" t="str">
        <f ca="1"/>
        <v>CUB</v>
      </c>
      <c r="AOU116" t="str">
        <f ca="1"/>
        <v>DataLogger</v>
      </c>
      <c r="AOV116" t="str">
        <f ca="1"/>
        <v>DATARAM 4</v>
      </c>
      <c r="AOW116" t="str">
        <f ca="1"/>
        <v>DBADGE 2</v>
      </c>
      <c r="AOX116" t="str">
        <f ca="1"/>
        <v>DBO</v>
      </c>
      <c r="AOY116" t="str">
        <f ca="1"/>
        <v>DIPPER TOUGH</v>
      </c>
      <c r="AOZ116" t="str">
        <f ca="1"/>
        <v>DIPPERLOG</v>
      </c>
      <c r="APA116" t="str">
        <f ca="1"/>
        <v>DIPPER-T</v>
      </c>
      <c r="APB116" t="str">
        <f ca="1"/>
        <v>Display</v>
      </c>
      <c r="APC116" t="str">
        <f ca="1"/>
        <v>Diversos</v>
      </c>
      <c r="APD116" t="str">
        <f ca="1"/>
        <v>DO200</v>
      </c>
      <c r="APE116" t="str">
        <f ca="1"/>
        <v>DURATRACKER</v>
      </c>
      <c r="APF116" t="str">
        <f ca="1"/>
        <v>E3 POINT</v>
      </c>
      <c r="APG116" t="str">
        <f ca="1"/>
        <v>EAGLE</v>
      </c>
      <c r="APH116" t="str">
        <f ca="1"/>
        <v>EC300</v>
      </c>
      <c r="API116" t="str">
        <f ca="1"/>
        <v>EC30A</v>
      </c>
      <c r="APJ116" t="str">
        <f ca="1"/>
        <v>Embarcação</v>
      </c>
      <c r="APK116" t="str">
        <f ca="1"/>
        <v>EmeClean</v>
      </c>
      <c r="APL116" t="str">
        <f ca="1"/>
        <v>Estação</v>
      </c>
      <c r="APM116" t="str">
        <f ca="1"/>
        <v>Estrutura</v>
      </c>
      <c r="APN116" t="str">
        <f ca="1"/>
        <v>EXO</v>
      </c>
      <c r="APO116" t="str">
        <f ca="1"/>
        <v>EXO (Completa)</v>
      </c>
      <c r="APP116" t="str">
        <f ca="1"/>
        <v>EXTREME</v>
      </c>
      <c r="APQ116" t="str">
        <f ca="1"/>
        <v>FALCO</v>
      </c>
      <c r="APR116" t="str">
        <f ca="1"/>
        <v>FAU</v>
      </c>
      <c r="APS116" t="str">
        <f ca="1"/>
        <v>Ferramental</v>
      </c>
      <c r="APT116" t="str">
        <f ca="1"/>
        <v>Filtro</v>
      </c>
      <c r="APU116" t="str">
        <f ca="1"/>
        <v>FIREPRO</v>
      </c>
      <c r="APV116" t="str">
        <f ca="1"/>
        <v>FlowTracker</v>
      </c>
      <c r="APW116" t="str">
        <f ca="1"/>
        <v>FROG</v>
      </c>
      <c r="APX116" t="str">
        <f ca="1"/>
        <v>FS20X</v>
      </c>
      <c r="APY116" t="str">
        <f ca="1"/>
        <v>FS-20X</v>
      </c>
      <c r="APZ116" t="str">
        <f ca="1"/>
        <v>FS24X</v>
      </c>
      <c r="AQA116" t="str">
        <f ca="1"/>
        <v>FSL100</v>
      </c>
      <c r="AQB116" t="str">
        <f ca="1"/>
        <v>FSX</v>
      </c>
      <c r="AQC116" t="str">
        <f ca="1"/>
        <v>G100</v>
      </c>
      <c r="AQD116" t="str">
        <f ca="1"/>
        <v>G110</v>
      </c>
      <c r="AQE116" t="str">
        <f ca="1"/>
        <v>G200</v>
      </c>
      <c r="AQF116" t="str">
        <f ca="1"/>
        <v>GA 3000</v>
      </c>
      <c r="AQG116" t="str">
        <f ca="1"/>
        <v>GA 5000</v>
      </c>
      <c r="AQH116" t="str">
        <f ca="1"/>
        <v>GASCARD</v>
      </c>
      <c r="AQI116" t="str">
        <f ca="1"/>
        <v>GASCEHCK G</v>
      </c>
      <c r="AQJ116" t="str">
        <f ca="1"/>
        <v>Gascheck</v>
      </c>
      <c r="AQK116" t="str">
        <f ca="1"/>
        <v>GASCHECK 3000</v>
      </c>
      <c r="AQL116" t="str">
        <f ca="1"/>
        <v>GASCHECK 5000</v>
      </c>
      <c r="AQM116" t="str">
        <f ca="1"/>
        <v>GASCHECK 6000</v>
      </c>
      <c r="AQN116" t="str">
        <f ca="1"/>
        <v>GASCHECK G</v>
      </c>
      <c r="AQO116" t="str">
        <f ca="1"/>
        <v>GASCHECK P1</v>
      </c>
      <c r="AQP116" t="str">
        <f ca="1"/>
        <v>GASPOINT</v>
      </c>
      <c r="AQQ116" t="str">
        <f ca="1"/>
        <v>GATEWAY</v>
      </c>
      <c r="AQR116" t="str">
        <f ca="1"/>
        <v>GEM</v>
      </c>
      <c r="AQS116" t="str">
        <f ca="1"/>
        <v>GEM 2000</v>
      </c>
      <c r="AQT116" t="str">
        <f ca="1"/>
        <v>GEM 5000</v>
      </c>
      <c r="AQU116" t="str">
        <f ca="1"/>
        <v>GEM/GA/BIOGAS 5000</v>
      </c>
      <c r="AQV116" t="str">
        <f ca="1"/>
        <v>GeneCount</v>
      </c>
      <c r="AQW116" t="str">
        <f ca="1"/>
        <v>GENIE</v>
      </c>
      <c r="AQX116" t="str">
        <f ca="1"/>
        <v>Guardian</v>
      </c>
      <c r="AQY116" t="str">
        <f ca="1"/>
        <v>GUARDIAN 2</v>
      </c>
      <c r="AQZ116" t="str">
        <f ca="1"/>
        <v>H.OIL</v>
      </c>
      <c r="ARA116" t="str">
        <f ca="1"/>
        <v>HA20</v>
      </c>
      <c r="ARB116" t="str">
        <f ca="1"/>
        <v>HA40</v>
      </c>
      <c r="ARC116" t="str">
        <f ca="1"/>
        <v>HA-71</v>
      </c>
      <c r="ARD116" t="str">
        <f ca="1"/>
        <v>HA-72</v>
      </c>
      <c r="ARE116" t="str">
        <f ca="1"/>
        <v>HAVEX</v>
      </c>
      <c r="ARF116" t="str">
        <f ca="1"/>
        <v>HON</v>
      </c>
      <c r="ARG116" t="str">
        <f ca="1"/>
        <v>HON TITAN</v>
      </c>
      <c r="ARH116" t="str">
        <f ca="1"/>
        <v>Hora Técnica</v>
      </c>
      <c r="ARI116" t="str">
        <f ca="1"/>
        <v>IAQ POINT 2</v>
      </c>
      <c r="ARJ116" t="str">
        <f ca="1"/>
        <v>IMPACT PRO</v>
      </c>
      <c r="ARK116" t="str">
        <f ca="1"/>
        <v>Inativo</v>
      </c>
      <c r="ARL116" t="str">
        <f ca="1"/>
        <v>INNOVA</v>
      </c>
      <c r="ARM116" t="str">
        <f ca="1"/>
        <v>Instalação</v>
      </c>
      <c r="ARN116" t="str">
        <f ca="1"/>
        <v>INTELLIDOX</v>
      </c>
      <c r="ARO116" t="str">
        <f ca="1"/>
        <v>IQ PIPE</v>
      </c>
      <c r="ARP116" t="str">
        <f ca="1"/>
        <v>IQ PLUS</v>
      </c>
      <c r="ARQ116" t="str">
        <f ca="1"/>
        <v>IQ Standard</v>
      </c>
      <c r="ARR116" t="str">
        <f ca="1"/>
        <v>ITRANS</v>
      </c>
      <c r="ARS116" t="str">
        <f ca="1"/>
        <v>JES-301</v>
      </c>
      <c r="ART116" t="str">
        <f ca="1"/>
        <v>JFID</v>
      </c>
      <c r="ARU116" t="str">
        <f ca="1"/>
        <v>JH3E</v>
      </c>
      <c r="ARV116" t="str">
        <f ca="1"/>
        <v>JSP-87</v>
      </c>
      <c r="ARW116" t="str">
        <f ca="1"/>
        <v>JSP-89</v>
      </c>
      <c r="ARX116" t="str">
        <f ca="1"/>
        <v>L360</v>
      </c>
      <c r="ARY116" t="str">
        <f ca="1"/>
        <v>LEAKCHECK P1</v>
      </c>
      <c r="ARZ116" t="str">
        <f ca="1"/>
        <v>LEAKMATE</v>
      </c>
      <c r="ASA116" t="str">
        <f ca="1"/>
        <v>Locação</v>
      </c>
      <c r="ASB116" t="str">
        <f ca="1"/>
        <v>Luminometro</v>
      </c>
      <c r="ASC116" t="str">
        <f ca="1"/>
        <v>M10</v>
      </c>
      <c r="ASD116" t="str">
        <f ca="1"/>
        <v>M11</v>
      </c>
      <c r="ASE116" t="str">
        <f ca="1"/>
        <v>M9</v>
      </c>
      <c r="ASF116" t="str">
        <f ca="1"/>
        <v>MAGFLUX</v>
      </c>
      <c r="ASG116" t="str">
        <f ca="1"/>
        <v>Maleta</v>
      </c>
      <c r="ASH116" t="str">
        <f ca="1"/>
        <v>MANHANDLER</v>
      </c>
      <c r="ASI116" t="str">
        <f ca="1"/>
        <v>MANNING</v>
      </c>
      <c r="ASJ116" t="str">
        <f ca="1"/>
        <v>Manta</v>
      </c>
      <c r="ASK116" t="str">
        <f ca="1"/>
        <v>Manta OWS</v>
      </c>
      <c r="ASL116" t="str">
        <f ca="1"/>
        <v>MARPLE</v>
      </c>
      <c r="ASM116" t="str">
        <f ca="1"/>
        <v>MAX XT</v>
      </c>
      <c r="ASN116" t="str">
        <f ca="1"/>
        <v>Metalyser</v>
      </c>
      <c r="ASO116" t="str">
        <f ca="1"/>
        <v>METREX</v>
      </c>
      <c r="ASP116" t="str">
        <f ca="1"/>
        <v>MGD</v>
      </c>
      <c r="ASQ116" t="str">
        <f ca="1"/>
        <v>MICRO 5</v>
      </c>
      <c r="ASR116" t="str">
        <f ca="1"/>
        <v>MicroADV</v>
      </c>
      <c r="ASS116" t="str">
        <f ca="1"/>
        <v>MICROCLIP</v>
      </c>
      <c r="AST116" t="str">
        <f ca="1"/>
        <v>MICRODOCK</v>
      </c>
      <c r="ASU116" t="str">
        <f ca="1"/>
        <v>MICRODUST</v>
      </c>
      <c r="ASV116" t="str">
        <f ca="1"/>
        <v>MIDAS</v>
      </c>
      <c r="ASW116" t="str">
        <f ca="1"/>
        <v>MILLER</v>
      </c>
      <c r="ASX116" t="str">
        <f ca="1"/>
        <v>MIRAN</v>
      </c>
      <c r="ASY116" t="str">
        <f ca="1"/>
        <v>MKII</v>
      </c>
      <c r="ASZ116" t="str">
        <f ca="1"/>
        <v>Moden</v>
      </c>
      <c r="ATA116" t="str">
        <f ca="1"/>
        <v>Mosquetão</v>
      </c>
      <c r="ATB116" t="str">
        <f ca="1"/>
        <v>MP10</v>
      </c>
      <c r="ATC116" t="str">
        <f ca="1"/>
        <v>MP15</v>
      </c>
      <c r="ATD116" t="str">
        <f ca="1"/>
        <v>MP20</v>
      </c>
      <c r="ATE116" t="str">
        <f ca="1"/>
        <v>MP30</v>
      </c>
      <c r="ATF116" t="str">
        <f ca="1"/>
        <v>MP50</v>
      </c>
      <c r="ATG116" t="str">
        <f ca="1"/>
        <v>MPD</v>
      </c>
      <c r="ATH116" t="str">
        <f ca="1"/>
        <v>MULTILAB</v>
      </c>
      <c r="ATI116" t="str">
        <f ca="1"/>
        <v>MV02</v>
      </c>
      <c r="ATJ116" t="str">
        <f ca="1"/>
        <v>MV03</v>
      </c>
      <c r="ATK116" t="str">
        <f ca="1"/>
        <v>MVI</v>
      </c>
      <c r="ATL116" t="str">
        <f ca="1"/>
        <v>MX4</v>
      </c>
      <c r="ATM116" t="str">
        <f ca="1"/>
        <v>MX6</v>
      </c>
      <c r="ATN116" t="str">
        <f ca="1"/>
        <v>NDP - 25 BAN</v>
      </c>
      <c r="ATO116" t="str">
        <f ca="1"/>
        <v>Numatic</v>
      </c>
      <c r="ATP116" t="str">
        <f ca="1"/>
        <v>ODO200</v>
      </c>
      <c r="ATQ116" t="str">
        <f ca="1"/>
        <v>OELD</v>
      </c>
      <c r="ATR116" t="str">
        <f ca="1"/>
        <v>OLCT</v>
      </c>
      <c r="ATS116" t="str">
        <f ca="1"/>
        <v>OPTI-FIT</v>
      </c>
      <c r="ATT116" t="str">
        <f ca="1"/>
        <v>OPTIMA PLUS</v>
      </c>
      <c r="ATU116" t="str">
        <f ca="1"/>
        <v>Outros</v>
      </c>
      <c r="ATV116" t="str">
        <f ca="1"/>
        <v>OWS</v>
      </c>
      <c r="ATW116" t="str">
        <f ca="1"/>
        <v>Painel</v>
      </c>
      <c r="ATX116" t="str">
        <f ca="1"/>
        <v>Painel de Controle</v>
      </c>
      <c r="ATY116" t="str">
        <f ca="1"/>
        <v>Painel Solar</v>
      </c>
      <c r="ATZ116" t="str">
        <f ca="1"/>
        <v>PANTHER</v>
      </c>
      <c r="AUA116" t="str">
        <f ca="1"/>
        <v>PCM</v>
      </c>
      <c r="AUB116" t="str">
        <f ca="1"/>
        <v>PDR1500</v>
      </c>
      <c r="AUC116" t="str">
        <f ca="1"/>
        <v>PH100</v>
      </c>
      <c r="AUD116" t="str">
        <f ca="1"/>
        <v>PHD6</v>
      </c>
      <c r="AUE116" t="str">
        <f ca="1"/>
        <v>PHOCHECK 1000</v>
      </c>
      <c r="AUF116" t="str">
        <f ca="1"/>
        <v>PHOCHECK 3000</v>
      </c>
      <c r="AUG116" t="str">
        <f ca="1"/>
        <v>Pro Plus</v>
      </c>
      <c r="AUH116" t="str">
        <f ca="1"/>
        <v>Pro Quattro</v>
      </c>
      <c r="AUI116" t="str">
        <f ca="1"/>
        <v>PRO10</v>
      </c>
      <c r="AUJ116" t="str">
        <f ca="1"/>
        <v>PRO1020</v>
      </c>
      <c r="AUK116" t="str">
        <f ca="1"/>
        <v>PRO1030</v>
      </c>
      <c r="AUL116" t="str">
        <f ca="1"/>
        <v>PRO20</v>
      </c>
      <c r="AUM116" t="str">
        <f ca="1"/>
        <v>PRO2030</v>
      </c>
      <c r="AUN116" t="str">
        <f ca="1"/>
        <v>PRO30</v>
      </c>
      <c r="AUO116" t="str">
        <f ca="1"/>
        <v>PRODO</v>
      </c>
      <c r="AUP116" t="str">
        <f ca="1"/>
        <v>ProDss</v>
      </c>
      <c r="AUQ116" t="str">
        <f ca="1"/>
        <v>PROSOLO</v>
      </c>
      <c r="AUR116" t="str">
        <f ca="1"/>
        <v>PROSWAP</v>
      </c>
      <c r="AUS116" t="str">
        <f ca="1"/>
        <v>PT100</v>
      </c>
      <c r="AUT116" t="str">
        <f ca="1"/>
        <v>QRAE 3</v>
      </c>
      <c r="AUU116" t="str">
        <f ca="1"/>
        <v>QRAE3</v>
      </c>
      <c r="AUV116" t="str">
        <f ca="1"/>
        <v>QUATTRO</v>
      </c>
      <c r="AUW116" t="str">
        <f ca="1"/>
        <v>Quimico</v>
      </c>
      <c r="AUX116" t="str">
        <f ca="1"/>
        <v>RAEGUARD</v>
      </c>
      <c r="AUY116" t="str">
        <f ca="1"/>
        <v>Reagente</v>
      </c>
      <c r="AUZ116" t="str">
        <f ca="1"/>
        <v>Reforma</v>
      </c>
      <c r="AVA116" t="str">
        <f ca="1"/>
        <v>REMOX</v>
      </c>
      <c r="AVB116" t="str">
        <f ca="1"/>
        <v>RIG RAT</v>
      </c>
      <c r="AVC116" t="str">
        <f ca="1"/>
        <v>RIKEN KEIKE</v>
      </c>
      <c r="AVD116" t="str">
        <f ca="1"/>
        <v>RS5</v>
      </c>
      <c r="AVE116" t="str">
        <f ca="1"/>
        <v>RS6</v>
      </c>
      <c r="AVF116" t="str">
        <f ca="1"/>
        <v>RS7</v>
      </c>
      <c r="AVG116" t="str">
        <f ca="1"/>
        <v>SAGE RIO</v>
      </c>
      <c r="AVH116" t="str">
        <f ca="1"/>
        <v>Sample Pro</v>
      </c>
      <c r="AVI116" t="str">
        <f ca="1"/>
        <v>SAMPLEASE</v>
      </c>
      <c r="AVJ116" t="str">
        <f ca="1"/>
        <v>SC</v>
      </c>
      <c r="AVK116" t="str">
        <f ca="1"/>
        <v>SCORPION</v>
      </c>
      <c r="AVL116" t="str">
        <f ca="1"/>
        <v>SEARCHLINE</v>
      </c>
      <c r="AVM116" t="str">
        <f ca="1"/>
        <v>SENSEPOINT</v>
      </c>
      <c r="AVN116" t="str">
        <f ca="1"/>
        <v>Sensor</v>
      </c>
      <c r="AVO116" t="str">
        <f ca="1"/>
        <v>SERIE BW</v>
      </c>
      <c r="AVP116" t="str">
        <f ca="1"/>
        <v>SERIE6</v>
      </c>
      <c r="AVQ116" t="str">
        <f ca="1"/>
        <v>SHAKETEST</v>
      </c>
      <c r="AVR116" t="str">
        <f ca="1"/>
        <v>SHARPEYE</v>
      </c>
      <c r="AVS116" t="str">
        <f ca="1"/>
        <v>Signature</v>
      </c>
      <c r="AVT116" t="str">
        <f ca="1"/>
        <v>Sistema</v>
      </c>
      <c r="AVU116" t="str">
        <f ca="1"/>
        <v>Skimmer</v>
      </c>
      <c r="AVV116" t="str">
        <f ca="1"/>
        <v>SKINNY DIPPER</v>
      </c>
      <c r="AVW116" t="str">
        <f ca="1"/>
        <v>SM.OIL</v>
      </c>
      <c r="AVX116" t="str">
        <f ca="1"/>
        <v>Software</v>
      </c>
      <c r="AVY116" t="str">
        <f ca="1"/>
        <v>Solução</v>
      </c>
      <c r="AVZ116" t="str">
        <f ca="1"/>
        <v>Sonda RTU</v>
      </c>
      <c r="AWA116" t="str">
        <f ca="1"/>
        <v>SOS-4-003</v>
      </c>
      <c r="AWB116" t="str">
        <f ca="1"/>
        <v>SPERIAN</v>
      </c>
      <c r="AWC116" t="str">
        <f ca="1"/>
        <v>SPM FLEX</v>
      </c>
      <c r="AWD116" t="str">
        <f ca="1"/>
        <v>T8000</v>
      </c>
      <c r="AWE116" t="str">
        <f ca="1"/>
        <v>TadLar Bag</v>
      </c>
      <c r="AWF116" t="str">
        <f ca="1"/>
        <v>TERMAL</v>
      </c>
      <c r="AWG116" t="str">
        <f ca="1"/>
        <v>Termovelocimétrico</v>
      </c>
      <c r="AWH116" t="str">
        <f ca="1"/>
        <v>TIGER</v>
      </c>
      <c r="AWI116" t="str">
        <f ca="1"/>
        <v>TITAN</v>
      </c>
      <c r="AWJ116" t="str">
        <f ca="1"/>
        <v>TITAN 2</v>
      </c>
      <c r="AWK116" t="str">
        <f ca="1"/>
        <v>TOP TRACK</v>
      </c>
      <c r="AWL116" t="str">
        <f ca="1"/>
        <v>TOUCHPOINT</v>
      </c>
      <c r="AWM116" t="str">
        <f ca="1"/>
        <v>Transdutor</v>
      </c>
      <c r="AWN116" t="str">
        <f ca="1"/>
        <v>Transmissor</v>
      </c>
      <c r="AWO116" t="str">
        <f ca="1"/>
        <v>Treinamento</v>
      </c>
      <c r="AWP116" t="str">
        <f ca="1"/>
        <v>TruLab</v>
      </c>
      <c r="AWQ116" t="str">
        <f ca="1"/>
        <v>TVA</v>
      </c>
      <c r="AWR116" t="str">
        <f ca="1"/>
        <v xml:space="preserve">TVA </v>
      </c>
      <c r="AWS116" t="str">
        <f ca="1"/>
        <v>TVA 1000B</v>
      </c>
      <c r="AWT116" t="str">
        <f ca="1"/>
        <v>TVA 2020</v>
      </c>
      <c r="AWU116" t="str">
        <f ca="1"/>
        <v>TVOC</v>
      </c>
      <c r="AWV116" t="str">
        <f ca="1"/>
        <v>TX1</v>
      </c>
      <c r="AWW116" t="str">
        <f ca="1"/>
        <v>UMR</v>
      </c>
      <c r="AWX116" t="str">
        <f ca="1"/>
        <v>UVEX</v>
      </c>
      <c r="AWY116" t="str">
        <f ca="1"/>
        <v>Vapor pin/ Clean</v>
      </c>
      <c r="AWZ116" t="str">
        <f ca="1"/>
        <v>WATER TAPE</v>
      </c>
      <c r="AXA116" t="str">
        <f ca="1"/>
        <v>WELLHEAD</v>
      </c>
      <c r="AXB116" t="str">
        <f ca="1"/>
        <v>WellTape</v>
      </c>
      <c r="AXC116" t="str">
        <f ca="1"/>
        <v>WX16</v>
      </c>
      <c r="AXD116" t="str">
        <f ca="1"/>
        <v>WX4</v>
      </c>
      <c r="AXE116" t="str">
        <f ca="1"/>
        <v>WX64</v>
      </c>
      <c r="AXF116" t="str">
        <f ca="1"/>
        <v>XCD</v>
      </c>
      <c r="AXG116" t="str">
        <f ca="1"/>
        <v>XCL</v>
      </c>
      <c r="AXH116" t="str">
        <f ca="1"/>
        <v>XNX</v>
      </c>
      <c r="AXI116" t="str">
        <f ca="1"/>
        <v>XPIS</v>
      </c>
      <c r="AXJ116" t="str">
        <f ca="1"/>
        <v>XPV</v>
      </c>
      <c r="AXK116" t="str">
        <f ca="1"/>
        <v>XRL</v>
      </c>
      <c r="AXL116" t="str">
        <f ca="1"/>
        <v>YSI30</v>
      </c>
      <c r="AXM116" t="str">
        <f ca="1"/>
        <v>YSI3100</v>
      </c>
      <c r="AXN116" t="str">
        <f ca="1"/>
        <v>YSI3200</v>
      </c>
      <c r="AXO116" t="str">
        <f ca="1"/>
        <v>YSI5000</v>
      </c>
      <c r="AXP116" t="str">
        <f ca="1"/>
        <v>YSI5100</v>
      </c>
      <c r="AXQ116" t="str">
        <f ca="1"/>
        <v>YSI55</v>
      </c>
      <c r="AXR116" t="str">
        <f ca="1"/>
        <v>YSI60</v>
      </c>
      <c r="AXS116" t="str">
        <f ca="1"/>
        <v>YSI85</v>
      </c>
      <c r="AXT116" t="str">
        <f ca="1"/>
        <v>ZAREBA</v>
      </c>
      <c r="BFU116" t="str" cm="1">
        <f t="array" aca="1" ref="BFU116:BGA116" ca="1">IFERROR(TRANSPOSE(_xlfn._xlws.SORT(_xlfn.UNIQUE(_xlfn._xlws.FILTER(cp_tipo_mercadoria,(($A116="")+(cp_linha=$A116))*(($B116="")+(cp_grupo=$B116))*(($C116="")+(cp_subgrupo=$C116))*(($E116="")+(cp_fabricante=$E116)))))),"")</f>
        <v>Acessório</v>
      </c>
      <c r="BFV116" t="str">
        <f ca="1"/>
        <v>Acessório/Reposição</v>
      </c>
      <c r="BFW116" t="str">
        <f ca="1"/>
        <v>Inativo</v>
      </c>
      <c r="BFX116" t="str">
        <f ca="1"/>
        <v>Insumo</v>
      </c>
      <c r="BFY116" t="str">
        <f ca="1"/>
        <v>Produto</v>
      </c>
      <c r="BFZ116" t="str">
        <f ca="1"/>
        <v>Reposição</v>
      </c>
      <c r="BGA116" t="str">
        <f ca="1"/>
        <v>Serviço</v>
      </c>
      <c r="BZA116" t="str" cm="1">
        <f t="array" aca="1" ref="BZA116:CAZ116" ca="1">IFERROR(TRANSPOSE(_xlfn._xlws.SORT(_xlfn.UNIQUE(_xlfn._xlws.FILTER(cp_fabricante,(($A116="")+(cp_linha=$A116))*(($B116="")+(cp_grupo=$B116))*(($C116="")+(cp_subgrupo=$C116))*(($D116="")+(cp_tipo_mercadoria=$D116)))))),"")</f>
        <v>ABK</v>
      </c>
      <c r="BZB116" t="str">
        <f ca="1"/>
        <v>AGT</v>
      </c>
      <c r="BZC116" t="str">
        <f ca="1"/>
        <v>Air Liquide</v>
      </c>
      <c r="BZD116" t="str">
        <f ca="1"/>
        <v>AMBIENTAL</v>
      </c>
      <c r="BZE116" t="str">
        <f ca="1"/>
        <v>AMS</v>
      </c>
      <c r="BZF116" t="str">
        <f ca="1"/>
        <v>Campbell</v>
      </c>
      <c r="BZG116" t="str">
        <f ca="1"/>
        <v>CASELLA</v>
      </c>
      <c r="BZH116" t="str">
        <f ca="1"/>
        <v>CHP</v>
      </c>
      <c r="BZI116" t="str">
        <f ca="1"/>
        <v>Clean</v>
      </c>
      <c r="BZJ116" t="str">
        <f ca="1"/>
        <v>COPPI</v>
      </c>
      <c r="BZK116" t="str">
        <f ca="1"/>
        <v>Coregas</v>
      </c>
      <c r="BZL116" t="str">
        <f ca="1"/>
        <v>DFT</v>
      </c>
      <c r="BZM116" t="str">
        <f ca="1"/>
        <v>DPUNION</v>
      </c>
      <c r="BZN116" t="str">
        <f ca="1"/>
        <v>EDINBURG</v>
      </c>
      <c r="BZO116" t="str">
        <f ca="1"/>
        <v>EMEC</v>
      </c>
      <c r="BZP116" t="str">
        <f ca="1"/>
        <v>EN NOVATIVE</v>
      </c>
      <c r="BZQ116" t="str">
        <f ca="1"/>
        <v>environics</v>
      </c>
      <c r="BZR116" t="str">
        <f ca="1"/>
        <v>EON</v>
      </c>
      <c r="BZS116" t="str">
        <f ca="1"/>
        <v>ESS</v>
      </c>
      <c r="BZT116" t="str">
        <f ca="1"/>
        <v>Fabricante</v>
      </c>
      <c r="BZU116" t="str">
        <f ca="1"/>
        <v>Global Water</v>
      </c>
      <c r="BZV116" t="str">
        <f ca="1"/>
        <v>GRACO</v>
      </c>
      <c r="BZW116" t="str">
        <f ca="1"/>
        <v>HER</v>
      </c>
      <c r="BZX116" t="str">
        <f ca="1"/>
        <v>HISCO</v>
      </c>
      <c r="BZY116" t="str">
        <f ca="1"/>
        <v>HON</v>
      </c>
      <c r="BZZ116" t="str">
        <f ca="1"/>
        <v>Inativo</v>
      </c>
      <c r="CAA116" t="str">
        <f ca="1"/>
        <v>Industrial</v>
      </c>
      <c r="CAB116" t="str">
        <f ca="1"/>
        <v>ION</v>
      </c>
      <c r="CAC116" t="str">
        <f ca="1"/>
        <v>ISCO</v>
      </c>
      <c r="CAD116" t="str">
        <f ca="1"/>
        <v>JCT</v>
      </c>
      <c r="CAE116" t="str">
        <f ca="1"/>
        <v>LINDE</v>
      </c>
      <c r="CAF116" t="str">
        <f ca="1"/>
        <v>Luminutra</v>
      </c>
      <c r="CAG116" t="str">
        <f ca="1"/>
        <v>MJK</v>
      </c>
      <c r="CAH116" t="str">
        <f ca="1"/>
        <v>NIVELCO</v>
      </c>
      <c r="CAI116" t="str">
        <f ca="1"/>
        <v>NOVALINX</v>
      </c>
      <c r="CAJ116" t="str">
        <f ca="1"/>
        <v>Oceanalpha</v>
      </c>
      <c r="CAK116" t="str">
        <f ca="1"/>
        <v>QED</v>
      </c>
      <c r="CAL116" t="str">
        <f ca="1"/>
        <v>RADIONDETECTION</v>
      </c>
      <c r="CAM116" t="str">
        <f ca="1"/>
        <v>RDI</v>
      </c>
      <c r="CAN116" t="str">
        <f ca="1"/>
        <v>Regenesis</v>
      </c>
      <c r="CAO116" t="str">
        <f ca="1"/>
        <v>RIKA</v>
      </c>
      <c r="CAP116" t="str">
        <f ca="1"/>
        <v>SF</v>
      </c>
      <c r="CAQ116" t="str">
        <f ca="1"/>
        <v>SHANGHAI</v>
      </c>
      <c r="CAR116" t="str">
        <f ca="1"/>
        <v>SON</v>
      </c>
      <c r="CAS116" t="str">
        <f ca="1"/>
        <v>TDS</v>
      </c>
      <c r="CAT116" t="str">
        <f ca="1"/>
        <v>Thermo</v>
      </c>
      <c r="CAU116" t="str">
        <f ca="1"/>
        <v>Trace2o</v>
      </c>
      <c r="CAV116" t="str">
        <f ca="1"/>
        <v>VAPOR PIN</v>
      </c>
      <c r="CAW116" t="str">
        <f ca="1"/>
        <v>waterloo</v>
      </c>
      <c r="CAX116" t="str">
        <f ca="1"/>
        <v>White</v>
      </c>
      <c r="CAY116" t="str">
        <f ca="1"/>
        <v>YSI</v>
      </c>
      <c r="CAZ116">
        <f ca="1"/>
        <v>0</v>
      </c>
      <c r="CSG116" t="str" cm="1">
        <f t="array" aca="1" ref="CSG116:CSN116" ca="1">IFERROR(TRANSPOSE(_xlfn._xlws.SORT(_xlfn.UNIQUE(IF($H116="",cg_nome_cargo,_xlfn._xlws.FILTER(cb_cargo,cb_nome=$H116))))),"")</f>
        <v>Consultor Externo</v>
      </c>
      <c r="CSH116" t="str">
        <f ca="1"/>
        <v>Consultor Interno</v>
      </c>
      <c r="CSI116" t="str">
        <f ca="1"/>
        <v>Coordenador</v>
      </c>
      <c r="CSJ116" t="str">
        <f ca="1"/>
        <v>Diretor</v>
      </c>
      <c r="CSK116" t="str">
        <f ca="1"/>
        <v>Gerente Geral</v>
      </c>
      <c r="CSL116" t="str">
        <f ca="1"/>
        <v>Gerente Linha</v>
      </c>
      <c r="CSM116" t="str">
        <f ca="1"/>
        <v>Representante Comercial</v>
      </c>
      <c r="CSN116" t="str">
        <f ca="1"/>
        <v>Supervisor</v>
      </c>
      <c r="DLM116" t="str" cm="1">
        <f t="array" aca="1" ref="DLM116:DMC116" ca="1">IFERROR(TRANSPOSE(_xlfn._xlws.SORT(IF($G116="",cb_nome,_xlfn._xlws.FILTER(cb_nome,cb_cargo=$G116)))),"")</f>
        <v>Alessandro Cappi</v>
      </c>
      <c r="DLN116" t="str">
        <f ca="1"/>
        <v>Ana Marcelino</v>
      </c>
      <c r="DLO116" t="str">
        <f ca="1"/>
        <v>André Camargo</v>
      </c>
      <c r="DLP116" t="str">
        <f ca="1"/>
        <v>André Caramello</v>
      </c>
      <c r="DLQ116" t="str">
        <f ca="1"/>
        <v>Andrey Andrade</v>
      </c>
      <c r="DLR116" t="str">
        <f ca="1"/>
        <v>Antônio Rosa</v>
      </c>
      <c r="DLS116" t="str">
        <f ca="1"/>
        <v>Dener Martins</v>
      </c>
      <c r="DLT116" t="str">
        <f ca="1"/>
        <v>Fábio</v>
      </c>
      <c r="DLU116" t="str">
        <f ca="1"/>
        <v>Mateus Machado</v>
      </c>
      <c r="DLV116" t="str">
        <f ca="1"/>
        <v>Neimar</v>
      </c>
      <c r="DLW116" t="str">
        <f ca="1"/>
        <v>Paulo Negrão</v>
      </c>
      <c r="DLX116" t="str">
        <f ca="1"/>
        <v>Rafaela</v>
      </c>
      <c r="DLY116" t="str">
        <f ca="1"/>
        <v>Rosana</v>
      </c>
      <c r="DLZ116" t="str">
        <f ca="1"/>
        <v>Rosilene</v>
      </c>
      <c r="DMA116" t="str">
        <f ca="1"/>
        <v>Samanta</v>
      </c>
      <c r="DMB116" t="str">
        <f ca="1"/>
        <v>Simone</v>
      </c>
      <c r="DMC116" t="str">
        <f ca="1"/>
        <v>Valmir</v>
      </c>
    </row>
    <row r="117" spans="29:623 1029:3045" x14ac:dyDescent="0.25">
      <c r="AC117" t="str" cm="1">
        <f t="array" aca="1" ref="AC117:AH117" ca="1">IFERROR(TRANSPOSE(_xlfn._xlws.SORT(_xlfn.UNIQUE(_xlfn._xlws.FILTER(cp_linha,(($B117="")+(cp_grupo=$B117))*(($C117="")+(cp_subgrupo=$C117))*(($D117="")+(cp_tipo_mercadoria=$D117))*(($E117="")+(cp_fabricante=$E117)))))),"")</f>
        <v>Detecção e Processos de Gases</v>
      </c>
      <c r="AD117" t="str">
        <f ca="1"/>
        <v>Diversos</v>
      </c>
      <c r="AE117" t="str">
        <f ca="1"/>
        <v>Inativo</v>
      </c>
      <c r="AF117" t="str">
        <f ca="1"/>
        <v>Locação</v>
      </c>
      <c r="AG117" t="str">
        <f ca="1"/>
        <v>Recursos Hídricos</v>
      </c>
      <c r="AH117" t="str">
        <f ca="1"/>
        <v>Remediação</v>
      </c>
      <c r="TI117" t="str" cm="1">
        <f t="array" aca="1" ref="TI117:WY117" ca="1">IFERROR(TRANSPOSE(_xlfn._xlws.SORT(_xlfn.UNIQUE(_xlfn._xlws.FILTER(cp_grupo,(($A117="")+(cp_linha=$A117))*(($C117="")+(cp_subgrupo=$C117))*(($D117="")+(cp_tipo_mercadoria=$D117))*(($E117="")+(cp_fabricante=$E117)))))),"")</f>
        <v>Absorvedores</v>
      </c>
      <c r="TJ117" t="str">
        <f ca="1"/>
        <v>Alimentação Eletrico</v>
      </c>
      <c r="TK117" t="str">
        <f ca="1"/>
        <v>Alimentação Solar</v>
      </c>
      <c r="TL117" t="str">
        <f ca="1"/>
        <v>Amostrador Diversos</v>
      </c>
      <c r="TM117" t="str">
        <f ca="1"/>
        <v>Amostrador Não Refrigerado Portátil</v>
      </c>
      <c r="TN117" t="str">
        <f ca="1"/>
        <v>Amostrador Refrigerado Fixo</v>
      </c>
      <c r="TO117" t="str">
        <f ca="1"/>
        <v>Amostrador Refrigerado Portátil</v>
      </c>
      <c r="TP117" t="str">
        <f ca="1"/>
        <v>Amostragem Diversos</v>
      </c>
      <c r="TQ117" t="str">
        <f ca="1"/>
        <v>Analisador Diversos</v>
      </c>
      <c r="TR117" t="str">
        <f ca="1"/>
        <v>Analisador Fixo</v>
      </c>
      <c r="TS117" t="str">
        <f ca="1"/>
        <v xml:space="preserve">Analisador Fixo </v>
      </c>
      <c r="TT117" t="str">
        <f ca="1"/>
        <v>Analisador Microbiologico</v>
      </c>
      <c r="TU117" t="str">
        <f ca="1"/>
        <v>Analisador Portátil</v>
      </c>
      <c r="TV117" t="str">
        <f ca="1"/>
        <v xml:space="preserve">Analisador Portátil </v>
      </c>
      <c r="TW117" t="str">
        <f ca="1"/>
        <v>Analisador Portátil Locação</v>
      </c>
      <c r="TX117" t="str">
        <f ca="1"/>
        <v>Aterramento Diversos</v>
      </c>
      <c r="TY117" t="str">
        <f ca="1"/>
        <v>Bomba de Amostragem Fixa</v>
      </c>
      <c r="TZ117" t="str">
        <f ca="1"/>
        <v>BOMBA DE AMOSTRAGEM Fixo</v>
      </c>
      <c r="UA117" t="str">
        <f ca="1"/>
        <v>Bomba de Amostragem Portátil</v>
      </c>
      <c r="UB117" t="str">
        <f ca="1"/>
        <v>Bombeamento Fixo</v>
      </c>
      <c r="UC117" t="str">
        <f ca="1"/>
        <v>Cabeçote/Válvula Extração Metano</v>
      </c>
      <c r="UD117" t="str">
        <f ca="1"/>
        <v>Caixa Separadora Fixo</v>
      </c>
      <c r="UE117" t="str">
        <f ca="1"/>
        <v>Calibração Diversos</v>
      </c>
      <c r="UF117" t="str">
        <f ca="1"/>
        <v>Cinto de Segurança</v>
      </c>
      <c r="UG117" t="str">
        <f ca="1"/>
        <v xml:space="preserve">Cinto de Segurança </v>
      </c>
      <c r="UH117" t="str">
        <f ca="1"/>
        <v>Colorimetro Portátil</v>
      </c>
      <c r="UI117" t="str">
        <f ca="1"/>
        <v>Conjunto Autônomo</v>
      </c>
      <c r="UJ117" t="str">
        <f ca="1"/>
        <v>Cromatógrafo Portátil</v>
      </c>
      <c r="UK117" t="str">
        <f ca="1"/>
        <v>Detector de Incendio Fixo</v>
      </c>
      <c r="UL117" t="str">
        <f ca="1"/>
        <v>Detector Diversos</v>
      </c>
      <c r="UM117" t="str">
        <f ca="1"/>
        <v>Detector Fixo</v>
      </c>
      <c r="UN117" t="str">
        <f ca="1"/>
        <v>Detector Portátil</v>
      </c>
      <c r="UO117" t="str">
        <f ca="1"/>
        <v>Diversos Diversos</v>
      </c>
      <c r="UP117" t="str">
        <f ca="1"/>
        <v>Dosímetro de ruído</v>
      </c>
      <c r="UQ117" t="str">
        <f ca="1"/>
        <v>Elevador de Liquidos Fixo</v>
      </c>
      <c r="UR117" t="str">
        <f ca="1"/>
        <v>Extração Diversos</v>
      </c>
      <c r="US117" t="str">
        <f ca="1"/>
        <v>Filtração Diversos</v>
      </c>
      <c r="UT117" t="str">
        <f ca="1"/>
        <v>Fotometro Portátil</v>
      </c>
      <c r="UU117" t="str">
        <f ca="1"/>
        <v>Guincho</v>
      </c>
      <c r="UV117" t="str">
        <f ca="1"/>
        <v>Impactador de Cascata</v>
      </c>
      <c r="UW117" t="str">
        <f ca="1"/>
        <v>Inativo Inativo</v>
      </c>
      <c r="UX117" t="str">
        <f ca="1"/>
        <v>Locação Diversos</v>
      </c>
      <c r="UY117" t="str">
        <f ca="1"/>
        <v>Medidor de Material Particulado Fixo</v>
      </c>
      <c r="UZ117" t="str">
        <f ca="1"/>
        <v>Medidor de Material Particulado Portátil</v>
      </c>
      <c r="VA117" t="str">
        <f ca="1"/>
        <v>Medidor de Nível de Pressão Sonora</v>
      </c>
      <c r="VB117" t="str">
        <f ca="1"/>
        <v>Medidor de Nivel Diversos</v>
      </c>
      <c r="VC117" t="str">
        <f ca="1"/>
        <v>Medidor de Nivel Fixo</v>
      </c>
      <c r="VD117" t="str">
        <f ca="1"/>
        <v>Medidor de Nivel Portátil</v>
      </c>
      <c r="VE117" t="str">
        <f ca="1"/>
        <v>Medidor de Vazão Argonaut SL</v>
      </c>
      <c r="VF117" t="str">
        <f ca="1"/>
        <v>Medidor de Vazão Fixo</v>
      </c>
      <c r="VG117" t="str">
        <f ca="1"/>
        <v>Medidor de Vazão FlowTracker</v>
      </c>
      <c r="VH117" t="str">
        <f ca="1"/>
        <v>Medidor de Vazão Portátil</v>
      </c>
      <c r="VI117" t="str">
        <f ca="1"/>
        <v>Medidor de Vazão RS5</v>
      </c>
      <c r="VJ117" t="str">
        <f ca="1"/>
        <v>Medidor de Vazão RS6</v>
      </c>
      <c r="VK117" t="str">
        <f ca="1"/>
        <v>Medidor de Vazão RS7</v>
      </c>
      <c r="VL117" t="str">
        <f ca="1"/>
        <v>Medidor de Vazão RS-M10</v>
      </c>
      <c r="VM117" t="str">
        <f ca="1"/>
        <v>Medidor de Vazão RS-M11</v>
      </c>
      <c r="VN117" t="str">
        <f ca="1"/>
        <v>Medidor de Vazão RS-M9</v>
      </c>
      <c r="VO117" t="str">
        <f ca="1"/>
        <v>Medidor de Vazão RS-S5</v>
      </c>
      <c r="VP117" t="str">
        <f ca="1"/>
        <v>Medidor de Vibração Portátil</v>
      </c>
      <c r="VQ117" t="str">
        <f ca="1"/>
        <v>Meteorologia Fixo</v>
      </c>
      <c r="VR117" t="str">
        <f ca="1"/>
        <v>MODFLOW Diversos</v>
      </c>
      <c r="VS117" t="str">
        <f ca="1"/>
        <v>Monitor de Material Particulado</v>
      </c>
      <c r="VT117" t="str">
        <f ca="1"/>
        <v>Monitor de Material Particulado Portátil</v>
      </c>
      <c r="VU117" t="str">
        <f ca="1"/>
        <v>Monitoramento Fixo</v>
      </c>
      <c r="VV117" t="str">
        <f ca="1"/>
        <v>Mosquetão</v>
      </c>
      <c r="VW117" t="str">
        <f ca="1"/>
        <v>Óculos de Proteção</v>
      </c>
      <c r="VX117" t="str">
        <f ca="1"/>
        <v>Outros Diversos</v>
      </c>
      <c r="VY117" t="str">
        <f ca="1"/>
        <v>Painel controlador Diversos</v>
      </c>
      <c r="VZ117" t="str">
        <f ca="1"/>
        <v>Painel controlador Fixo</v>
      </c>
      <c r="WA117" t="str">
        <f ca="1"/>
        <v>Painel controlador Portátil</v>
      </c>
      <c r="WB117" t="str">
        <f ca="1"/>
        <v>Respirador Facial</v>
      </c>
      <c r="WC117" t="str">
        <f ca="1"/>
        <v>Separador de Agua/ Oleo Fixo</v>
      </c>
      <c r="WD117" t="str">
        <f ca="1"/>
        <v>Sistema de Monitoramento de Material Particulado</v>
      </c>
      <c r="WE117" t="str">
        <f ca="1"/>
        <v>Sonda Portátil</v>
      </c>
      <c r="WF117" t="str">
        <f ca="1"/>
        <v xml:space="preserve">Sonda Portátil </v>
      </c>
      <c r="WG117" t="str">
        <f ca="1"/>
        <v>Sonda Serie 6</v>
      </c>
      <c r="WH117" t="str">
        <f ca="1"/>
        <v>Sonda Serie EcoSense</v>
      </c>
      <c r="WI117" t="str">
        <f ca="1"/>
        <v>Sonda Serie EXO</v>
      </c>
      <c r="WJ117" t="str">
        <f ca="1"/>
        <v>Sonda Serie IQ SensorNet</v>
      </c>
      <c r="WK117" t="str">
        <f ca="1"/>
        <v>Sonda Serie Lab &amp; Field</v>
      </c>
      <c r="WL117" t="str">
        <f ca="1"/>
        <v>Sonda Serie MultiLab</v>
      </c>
      <c r="WM117" t="str">
        <f ca="1"/>
        <v>Sonda Serie ODO-RTU</v>
      </c>
      <c r="WN117" t="str">
        <f ca="1"/>
        <v>Sonda Serie Pro</v>
      </c>
      <c r="WO117" t="str">
        <f ca="1"/>
        <v>Sonda Serie ProDigital</v>
      </c>
      <c r="WP117" t="str">
        <f ca="1"/>
        <v>Sonda Serie TruLab</v>
      </c>
      <c r="WQ117" t="str">
        <f ca="1"/>
        <v>Talabarte</v>
      </c>
      <c r="WR117" t="str">
        <f ca="1"/>
        <v>Telemetria Fixo</v>
      </c>
      <c r="WS117" t="str">
        <f ca="1"/>
        <v>TERMAL Fixo</v>
      </c>
      <c r="WT117" t="str">
        <f ca="1"/>
        <v>Transmissão Fixo</v>
      </c>
      <c r="WU117" t="str">
        <f ca="1"/>
        <v>Tratamento Diversos</v>
      </c>
      <c r="WV117" t="str">
        <f ca="1"/>
        <v>Tratamento Fixo</v>
      </c>
      <c r="WW117" t="str">
        <f ca="1"/>
        <v>Travaqueda</v>
      </c>
      <c r="WX117" t="str">
        <f ca="1"/>
        <v>Tripe</v>
      </c>
      <c r="WY117" t="str">
        <f ca="1"/>
        <v>UMR Fixo</v>
      </c>
      <c r="AMO117" cm="1">
        <f t="array" aca="1" ref="AMO117:AXT117" ca="1">IFERROR(TRANSPOSE(_xlfn._xlws.SORT(_xlfn.UNIQUE(_xlfn._xlws.FILTER(cp_subgrupo,(($A117="")+(cp_linha=$A117))*(($B117="")+(cp_grupo=$B117))*(($D117="")+(cp_tipo_mercadoria=$D117))*(($E117="")+(cp_fabricante=$E117)))))),"")</f>
        <v>550</v>
      </c>
      <c r="AMP117">
        <f ca="1"/>
        <v>556</v>
      </c>
      <c r="AMQ117">
        <f ca="1"/>
        <v>6600</v>
      </c>
      <c r="AMR117">
        <f ca="1"/>
        <v>9500</v>
      </c>
      <c r="AMS117">
        <f ca="1"/>
        <v>9800</v>
      </c>
      <c r="AMT117" t="str">
        <f ca="1"/>
        <v>3017M</v>
      </c>
      <c r="AMU117" t="str">
        <f ca="1"/>
        <v>301-ADI</v>
      </c>
      <c r="AMV117" t="str">
        <f ca="1"/>
        <v>301C</v>
      </c>
      <c r="AMW117" t="str">
        <f ca="1"/>
        <v>301-R8</v>
      </c>
      <c r="AMX117" t="str">
        <f ca="1"/>
        <v>4000 series Isco</v>
      </c>
      <c r="AMY117" t="str">
        <f ca="1"/>
        <v xml:space="preserve">Absorvedores </v>
      </c>
      <c r="AMZ117" t="str">
        <f ca="1"/>
        <v>Acessório</v>
      </c>
      <c r="ANA117" t="str">
        <f ca="1"/>
        <v>ADCP</v>
      </c>
      <c r="ANB117" t="str">
        <f ca="1"/>
        <v>ADP</v>
      </c>
      <c r="ANC117" t="str">
        <f ca="1"/>
        <v>ADR 1500</v>
      </c>
      <c r="AND117" t="str">
        <f ca="1"/>
        <v>AIR AWARE</v>
      </c>
      <c r="ANE117" t="str">
        <f ca="1"/>
        <v>Air Striper</v>
      </c>
      <c r="ANF117" t="str">
        <f ca="1"/>
        <v>AIRSCAN</v>
      </c>
      <c r="ANG117" t="str">
        <f ca="1"/>
        <v>Amostrador</v>
      </c>
      <c r="ANH117" t="str">
        <f ca="1"/>
        <v>Anel</v>
      </c>
      <c r="ANI117" t="str">
        <f ca="1"/>
        <v>APEX 2</v>
      </c>
      <c r="ANJ117" t="str">
        <f ca="1"/>
        <v>Argonaut</v>
      </c>
      <c r="ANK117" t="str">
        <f ca="1"/>
        <v>Auto Pump</v>
      </c>
      <c r="ANL117" t="str">
        <f ca="1"/>
        <v>BADGE PLUS</v>
      </c>
      <c r="ANM117" t="str">
        <f ca="1"/>
        <v>Biogas</v>
      </c>
      <c r="ANN117" t="str">
        <f ca="1"/>
        <v>BIOGAS 300</v>
      </c>
      <c r="ANO117" t="str">
        <f ca="1"/>
        <v>BIOGAS 3000</v>
      </c>
      <c r="ANP117" t="str">
        <f ca="1"/>
        <v>BIOGAS 5000</v>
      </c>
      <c r="ANQ117" t="str">
        <f ca="1"/>
        <v>BM25</v>
      </c>
      <c r="ANR117" t="str">
        <f ca="1"/>
        <v>Bomba</v>
      </c>
      <c r="ANS117" t="str">
        <f ca="1"/>
        <v>BW</v>
      </c>
      <c r="ANT117" t="str">
        <f ca="1"/>
        <v xml:space="preserve">BW </v>
      </c>
      <c r="ANU117" t="str">
        <f ca="1"/>
        <v>BW CLIP</v>
      </c>
      <c r="ANV117" t="str">
        <f ca="1"/>
        <v>BW FLEX</v>
      </c>
      <c r="ANW117" t="str">
        <f ca="1"/>
        <v>BW ICON</v>
      </c>
      <c r="ANX117" t="str">
        <f ca="1"/>
        <v>BW SOLO</v>
      </c>
      <c r="ANY117" t="str">
        <f ca="1"/>
        <v>BW ULTRA</v>
      </c>
      <c r="ANZ117" t="str">
        <f ca="1"/>
        <v>C100</v>
      </c>
      <c r="AOA117" t="str">
        <f ca="1"/>
        <v>Cabo</v>
      </c>
      <c r="AOB117" t="str">
        <f ca="1"/>
        <v>Calibração</v>
      </c>
      <c r="AOC117" t="str">
        <f ca="1"/>
        <v>Castaway</v>
      </c>
      <c r="AOD117" t="str">
        <f ca="1"/>
        <v>CEL-24X</v>
      </c>
      <c r="AOE117" t="str">
        <f ca="1"/>
        <v>CEL-35X</v>
      </c>
      <c r="AOF117" t="str">
        <f ca="1"/>
        <v>CEL-62X</v>
      </c>
      <c r="AOG117" t="str">
        <f ca="1"/>
        <v>CEL-63X</v>
      </c>
      <c r="AOH117" t="str">
        <f ca="1"/>
        <v>Certificado</v>
      </c>
      <c r="AOI117" t="str">
        <f ca="1"/>
        <v>CEX300</v>
      </c>
      <c r="AOJ117" t="str">
        <f ca="1"/>
        <v>Chempro</v>
      </c>
      <c r="AOK117" t="str">
        <f ca="1"/>
        <v>Cilindro</v>
      </c>
      <c r="AOL117" t="str">
        <f ca="1"/>
        <v xml:space="preserve">Cinto de Segurança </v>
      </c>
      <c r="AOM117" t="str">
        <f ca="1"/>
        <v>Clean Cell Pro</v>
      </c>
      <c r="AON117" t="str">
        <f ca="1"/>
        <v>CLEANVIEWERGAS</v>
      </c>
      <c r="AOO117" t="str">
        <f ca="1"/>
        <v>CM4</v>
      </c>
      <c r="AOP117" t="str">
        <f ca="1"/>
        <v>CONDUCTIVITY PLUS</v>
      </c>
      <c r="AOQ117" t="str">
        <f ca="1"/>
        <v>CONTADOR DE CICLOS</v>
      </c>
      <c r="AOR117" t="str">
        <f ca="1"/>
        <v>Controlador</v>
      </c>
      <c r="AOS117" t="str">
        <f ca="1"/>
        <v>CTX 300</v>
      </c>
      <c r="AOT117" t="str">
        <f ca="1"/>
        <v>CUB</v>
      </c>
      <c r="AOU117" t="str">
        <f ca="1"/>
        <v>DataLogger</v>
      </c>
      <c r="AOV117" t="str">
        <f ca="1"/>
        <v>DATARAM 4</v>
      </c>
      <c r="AOW117" t="str">
        <f ca="1"/>
        <v>DBADGE 2</v>
      </c>
      <c r="AOX117" t="str">
        <f ca="1"/>
        <v>DBO</v>
      </c>
      <c r="AOY117" t="str">
        <f ca="1"/>
        <v>DIPPER TOUGH</v>
      </c>
      <c r="AOZ117" t="str">
        <f ca="1"/>
        <v>DIPPERLOG</v>
      </c>
      <c r="APA117" t="str">
        <f ca="1"/>
        <v>DIPPER-T</v>
      </c>
      <c r="APB117" t="str">
        <f ca="1"/>
        <v>Display</v>
      </c>
      <c r="APC117" t="str">
        <f ca="1"/>
        <v>Diversos</v>
      </c>
      <c r="APD117" t="str">
        <f ca="1"/>
        <v>DO200</v>
      </c>
      <c r="APE117" t="str">
        <f ca="1"/>
        <v>DURATRACKER</v>
      </c>
      <c r="APF117" t="str">
        <f ca="1"/>
        <v>E3 POINT</v>
      </c>
      <c r="APG117" t="str">
        <f ca="1"/>
        <v>EAGLE</v>
      </c>
      <c r="APH117" t="str">
        <f ca="1"/>
        <v>EC300</v>
      </c>
      <c r="API117" t="str">
        <f ca="1"/>
        <v>EC30A</v>
      </c>
      <c r="APJ117" t="str">
        <f ca="1"/>
        <v>Embarcação</v>
      </c>
      <c r="APK117" t="str">
        <f ca="1"/>
        <v>EmeClean</v>
      </c>
      <c r="APL117" t="str">
        <f ca="1"/>
        <v>Estação</v>
      </c>
      <c r="APM117" t="str">
        <f ca="1"/>
        <v>Estrutura</v>
      </c>
      <c r="APN117" t="str">
        <f ca="1"/>
        <v>EXO</v>
      </c>
      <c r="APO117" t="str">
        <f ca="1"/>
        <v>EXO (Completa)</v>
      </c>
      <c r="APP117" t="str">
        <f ca="1"/>
        <v>EXTREME</v>
      </c>
      <c r="APQ117" t="str">
        <f ca="1"/>
        <v>FALCO</v>
      </c>
      <c r="APR117" t="str">
        <f ca="1"/>
        <v>FAU</v>
      </c>
      <c r="APS117" t="str">
        <f ca="1"/>
        <v>Ferramental</v>
      </c>
      <c r="APT117" t="str">
        <f ca="1"/>
        <v>Filtro</v>
      </c>
      <c r="APU117" t="str">
        <f ca="1"/>
        <v>FIREPRO</v>
      </c>
      <c r="APV117" t="str">
        <f ca="1"/>
        <v>FlowTracker</v>
      </c>
      <c r="APW117" t="str">
        <f ca="1"/>
        <v>FROG</v>
      </c>
      <c r="APX117" t="str">
        <f ca="1"/>
        <v>FS20X</v>
      </c>
      <c r="APY117" t="str">
        <f ca="1"/>
        <v>FS-20X</v>
      </c>
      <c r="APZ117" t="str">
        <f ca="1"/>
        <v>FS24X</v>
      </c>
      <c r="AQA117" t="str">
        <f ca="1"/>
        <v>FSL100</v>
      </c>
      <c r="AQB117" t="str">
        <f ca="1"/>
        <v>FSX</v>
      </c>
      <c r="AQC117" t="str">
        <f ca="1"/>
        <v>G100</v>
      </c>
      <c r="AQD117" t="str">
        <f ca="1"/>
        <v>G110</v>
      </c>
      <c r="AQE117" t="str">
        <f ca="1"/>
        <v>G200</v>
      </c>
      <c r="AQF117" t="str">
        <f ca="1"/>
        <v>GA 3000</v>
      </c>
      <c r="AQG117" t="str">
        <f ca="1"/>
        <v>GA 5000</v>
      </c>
      <c r="AQH117" t="str">
        <f ca="1"/>
        <v>GASCARD</v>
      </c>
      <c r="AQI117" t="str">
        <f ca="1"/>
        <v>GASCEHCK G</v>
      </c>
      <c r="AQJ117" t="str">
        <f ca="1"/>
        <v>Gascheck</v>
      </c>
      <c r="AQK117" t="str">
        <f ca="1"/>
        <v>GASCHECK 3000</v>
      </c>
      <c r="AQL117" t="str">
        <f ca="1"/>
        <v>GASCHECK 5000</v>
      </c>
      <c r="AQM117" t="str">
        <f ca="1"/>
        <v>GASCHECK 6000</v>
      </c>
      <c r="AQN117" t="str">
        <f ca="1"/>
        <v>GASCHECK G</v>
      </c>
      <c r="AQO117" t="str">
        <f ca="1"/>
        <v>GASCHECK P1</v>
      </c>
      <c r="AQP117" t="str">
        <f ca="1"/>
        <v>GASPOINT</v>
      </c>
      <c r="AQQ117" t="str">
        <f ca="1"/>
        <v>GATEWAY</v>
      </c>
      <c r="AQR117" t="str">
        <f ca="1"/>
        <v>GEM</v>
      </c>
      <c r="AQS117" t="str">
        <f ca="1"/>
        <v>GEM 2000</v>
      </c>
      <c r="AQT117" t="str">
        <f ca="1"/>
        <v>GEM 5000</v>
      </c>
      <c r="AQU117" t="str">
        <f ca="1"/>
        <v>GEM/GA/BIOGAS 5000</v>
      </c>
      <c r="AQV117" t="str">
        <f ca="1"/>
        <v>GeneCount</v>
      </c>
      <c r="AQW117" t="str">
        <f ca="1"/>
        <v>GENIE</v>
      </c>
      <c r="AQX117" t="str">
        <f ca="1"/>
        <v>Guardian</v>
      </c>
      <c r="AQY117" t="str">
        <f ca="1"/>
        <v>GUARDIAN 2</v>
      </c>
      <c r="AQZ117" t="str">
        <f ca="1"/>
        <v>H.OIL</v>
      </c>
      <c r="ARA117" t="str">
        <f ca="1"/>
        <v>HA20</v>
      </c>
      <c r="ARB117" t="str">
        <f ca="1"/>
        <v>HA40</v>
      </c>
      <c r="ARC117" t="str">
        <f ca="1"/>
        <v>HA-71</v>
      </c>
      <c r="ARD117" t="str">
        <f ca="1"/>
        <v>HA-72</v>
      </c>
      <c r="ARE117" t="str">
        <f ca="1"/>
        <v>HAVEX</v>
      </c>
      <c r="ARF117" t="str">
        <f ca="1"/>
        <v>HON</v>
      </c>
      <c r="ARG117" t="str">
        <f ca="1"/>
        <v>HON TITAN</v>
      </c>
      <c r="ARH117" t="str">
        <f ca="1"/>
        <v>Hora Técnica</v>
      </c>
      <c r="ARI117" t="str">
        <f ca="1"/>
        <v>IAQ POINT 2</v>
      </c>
      <c r="ARJ117" t="str">
        <f ca="1"/>
        <v>IMPACT PRO</v>
      </c>
      <c r="ARK117" t="str">
        <f ca="1"/>
        <v>Inativo</v>
      </c>
      <c r="ARL117" t="str">
        <f ca="1"/>
        <v>INNOVA</v>
      </c>
      <c r="ARM117" t="str">
        <f ca="1"/>
        <v>Instalação</v>
      </c>
      <c r="ARN117" t="str">
        <f ca="1"/>
        <v>INTELLIDOX</v>
      </c>
      <c r="ARO117" t="str">
        <f ca="1"/>
        <v>IQ PIPE</v>
      </c>
      <c r="ARP117" t="str">
        <f ca="1"/>
        <v>IQ PLUS</v>
      </c>
      <c r="ARQ117" t="str">
        <f ca="1"/>
        <v>IQ Standard</v>
      </c>
      <c r="ARR117" t="str">
        <f ca="1"/>
        <v>ITRANS</v>
      </c>
      <c r="ARS117" t="str">
        <f ca="1"/>
        <v>JES-301</v>
      </c>
      <c r="ART117" t="str">
        <f ca="1"/>
        <v>JFID</v>
      </c>
      <c r="ARU117" t="str">
        <f ca="1"/>
        <v>JH3E</v>
      </c>
      <c r="ARV117" t="str">
        <f ca="1"/>
        <v>JSP-87</v>
      </c>
      <c r="ARW117" t="str">
        <f ca="1"/>
        <v>JSP-89</v>
      </c>
      <c r="ARX117" t="str">
        <f ca="1"/>
        <v>L360</v>
      </c>
      <c r="ARY117" t="str">
        <f ca="1"/>
        <v>LEAKCHECK P1</v>
      </c>
      <c r="ARZ117" t="str">
        <f ca="1"/>
        <v>LEAKMATE</v>
      </c>
      <c r="ASA117" t="str">
        <f ca="1"/>
        <v>Locação</v>
      </c>
      <c r="ASB117" t="str">
        <f ca="1"/>
        <v>Luminometro</v>
      </c>
      <c r="ASC117" t="str">
        <f ca="1"/>
        <v>M10</v>
      </c>
      <c r="ASD117" t="str">
        <f ca="1"/>
        <v>M11</v>
      </c>
      <c r="ASE117" t="str">
        <f ca="1"/>
        <v>M9</v>
      </c>
      <c r="ASF117" t="str">
        <f ca="1"/>
        <v>MAGFLUX</v>
      </c>
      <c r="ASG117" t="str">
        <f ca="1"/>
        <v>Maleta</v>
      </c>
      <c r="ASH117" t="str">
        <f ca="1"/>
        <v>MANHANDLER</v>
      </c>
      <c r="ASI117" t="str">
        <f ca="1"/>
        <v>MANNING</v>
      </c>
      <c r="ASJ117" t="str">
        <f ca="1"/>
        <v>Manta</v>
      </c>
      <c r="ASK117" t="str">
        <f ca="1"/>
        <v>Manta OWS</v>
      </c>
      <c r="ASL117" t="str">
        <f ca="1"/>
        <v>MARPLE</v>
      </c>
      <c r="ASM117" t="str">
        <f ca="1"/>
        <v>MAX XT</v>
      </c>
      <c r="ASN117" t="str">
        <f ca="1"/>
        <v>Metalyser</v>
      </c>
      <c r="ASO117" t="str">
        <f ca="1"/>
        <v>METREX</v>
      </c>
      <c r="ASP117" t="str">
        <f ca="1"/>
        <v>MGD</v>
      </c>
      <c r="ASQ117" t="str">
        <f ca="1"/>
        <v>MICRO 5</v>
      </c>
      <c r="ASR117" t="str">
        <f ca="1"/>
        <v>MicroADV</v>
      </c>
      <c r="ASS117" t="str">
        <f ca="1"/>
        <v>MICROCLIP</v>
      </c>
      <c r="AST117" t="str">
        <f ca="1"/>
        <v>MICRODOCK</v>
      </c>
      <c r="ASU117" t="str">
        <f ca="1"/>
        <v>MICRODUST</v>
      </c>
      <c r="ASV117" t="str">
        <f ca="1"/>
        <v>MIDAS</v>
      </c>
      <c r="ASW117" t="str">
        <f ca="1"/>
        <v>MILLER</v>
      </c>
      <c r="ASX117" t="str">
        <f ca="1"/>
        <v>MIRAN</v>
      </c>
      <c r="ASY117" t="str">
        <f ca="1"/>
        <v>MKII</v>
      </c>
      <c r="ASZ117" t="str">
        <f ca="1"/>
        <v>Moden</v>
      </c>
      <c r="ATA117" t="str">
        <f ca="1"/>
        <v>Mosquetão</v>
      </c>
      <c r="ATB117" t="str">
        <f ca="1"/>
        <v>MP10</v>
      </c>
      <c r="ATC117" t="str">
        <f ca="1"/>
        <v>MP15</v>
      </c>
      <c r="ATD117" t="str">
        <f ca="1"/>
        <v>MP20</v>
      </c>
      <c r="ATE117" t="str">
        <f ca="1"/>
        <v>MP30</v>
      </c>
      <c r="ATF117" t="str">
        <f ca="1"/>
        <v>MP50</v>
      </c>
      <c r="ATG117" t="str">
        <f ca="1"/>
        <v>MPD</v>
      </c>
      <c r="ATH117" t="str">
        <f ca="1"/>
        <v>MULTILAB</v>
      </c>
      <c r="ATI117" t="str">
        <f ca="1"/>
        <v>MV02</v>
      </c>
      <c r="ATJ117" t="str">
        <f ca="1"/>
        <v>MV03</v>
      </c>
      <c r="ATK117" t="str">
        <f ca="1"/>
        <v>MVI</v>
      </c>
      <c r="ATL117" t="str">
        <f ca="1"/>
        <v>MX4</v>
      </c>
      <c r="ATM117" t="str">
        <f ca="1"/>
        <v>MX6</v>
      </c>
      <c r="ATN117" t="str">
        <f ca="1"/>
        <v>NDP - 25 BAN</v>
      </c>
      <c r="ATO117" t="str">
        <f ca="1"/>
        <v>Numatic</v>
      </c>
      <c r="ATP117" t="str">
        <f ca="1"/>
        <v>ODO200</v>
      </c>
      <c r="ATQ117" t="str">
        <f ca="1"/>
        <v>OELD</v>
      </c>
      <c r="ATR117" t="str">
        <f ca="1"/>
        <v>OLCT</v>
      </c>
      <c r="ATS117" t="str">
        <f ca="1"/>
        <v>OPTI-FIT</v>
      </c>
      <c r="ATT117" t="str">
        <f ca="1"/>
        <v>OPTIMA PLUS</v>
      </c>
      <c r="ATU117" t="str">
        <f ca="1"/>
        <v>Outros</v>
      </c>
      <c r="ATV117" t="str">
        <f ca="1"/>
        <v>OWS</v>
      </c>
      <c r="ATW117" t="str">
        <f ca="1"/>
        <v>Painel</v>
      </c>
      <c r="ATX117" t="str">
        <f ca="1"/>
        <v>Painel de Controle</v>
      </c>
      <c r="ATY117" t="str">
        <f ca="1"/>
        <v>Painel Solar</v>
      </c>
      <c r="ATZ117" t="str">
        <f ca="1"/>
        <v>PANTHER</v>
      </c>
      <c r="AUA117" t="str">
        <f ca="1"/>
        <v>PCM</v>
      </c>
      <c r="AUB117" t="str">
        <f ca="1"/>
        <v>PDR1500</v>
      </c>
      <c r="AUC117" t="str">
        <f ca="1"/>
        <v>PH100</v>
      </c>
      <c r="AUD117" t="str">
        <f ca="1"/>
        <v>PHD6</v>
      </c>
      <c r="AUE117" t="str">
        <f ca="1"/>
        <v>PHOCHECK 1000</v>
      </c>
      <c r="AUF117" t="str">
        <f ca="1"/>
        <v>PHOCHECK 3000</v>
      </c>
      <c r="AUG117" t="str">
        <f ca="1"/>
        <v>Pro Plus</v>
      </c>
      <c r="AUH117" t="str">
        <f ca="1"/>
        <v>Pro Quattro</v>
      </c>
      <c r="AUI117" t="str">
        <f ca="1"/>
        <v>PRO10</v>
      </c>
      <c r="AUJ117" t="str">
        <f ca="1"/>
        <v>PRO1020</v>
      </c>
      <c r="AUK117" t="str">
        <f ca="1"/>
        <v>PRO1030</v>
      </c>
      <c r="AUL117" t="str">
        <f ca="1"/>
        <v>PRO20</v>
      </c>
      <c r="AUM117" t="str">
        <f ca="1"/>
        <v>PRO2030</v>
      </c>
      <c r="AUN117" t="str">
        <f ca="1"/>
        <v>PRO30</v>
      </c>
      <c r="AUO117" t="str">
        <f ca="1"/>
        <v>PRODO</v>
      </c>
      <c r="AUP117" t="str">
        <f ca="1"/>
        <v>ProDss</v>
      </c>
      <c r="AUQ117" t="str">
        <f ca="1"/>
        <v>PROSOLO</v>
      </c>
      <c r="AUR117" t="str">
        <f ca="1"/>
        <v>PROSWAP</v>
      </c>
      <c r="AUS117" t="str">
        <f ca="1"/>
        <v>PT100</v>
      </c>
      <c r="AUT117" t="str">
        <f ca="1"/>
        <v>QRAE 3</v>
      </c>
      <c r="AUU117" t="str">
        <f ca="1"/>
        <v>QRAE3</v>
      </c>
      <c r="AUV117" t="str">
        <f ca="1"/>
        <v>QUATTRO</v>
      </c>
      <c r="AUW117" t="str">
        <f ca="1"/>
        <v>Quimico</v>
      </c>
      <c r="AUX117" t="str">
        <f ca="1"/>
        <v>RAEGUARD</v>
      </c>
      <c r="AUY117" t="str">
        <f ca="1"/>
        <v>Reagente</v>
      </c>
      <c r="AUZ117" t="str">
        <f ca="1"/>
        <v>Reforma</v>
      </c>
      <c r="AVA117" t="str">
        <f ca="1"/>
        <v>REMOX</v>
      </c>
      <c r="AVB117" t="str">
        <f ca="1"/>
        <v>RIG RAT</v>
      </c>
      <c r="AVC117" t="str">
        <f ca="1"/>
        <v>RIKEN KEIKE</v>
      </c>
      <c r="AVD117" t="str">
        <f ca="1"/>
        <v>RS5</v>
      </c>
      <c r="AVE117" t="str">
        <f ca="1"/>
        <v>RS6</v>
      </c>
      <c r="AVF117" t="str">
        <f ca="1"/>
        <v>RS7</v>
      </c>
      <c r="AVG117" t="str">
        <f ca="1"/>
        <v>SAGE RIO</v>
      </c>
      <c r="AVH117" t="str">
        <f ca="1"/>
        <v>Sample Pro</v>
      </c>
      <c r="AVI117" t="str">
        <f ca="1"/>
        <v>SAMPLEASE</v>
      </c>
      <c r="AVJ117" t="str">
        <f ca="1"/>
        <v>SC</v>
      </c>
      <c r="AVK117" t="str">
        <f ca="1"/>
        <v>SCORPION</v>
      </c>
      <c r="AVL117" t="str">
        <f ca="1"/>
        <v>SEARCHLINE</v>
      </c>
      <c r="AVM117" t="str">
        <f ca="1"/>
        <v>SENSEPOINT</v>
      </c>
      <c r="AVN117" t="str">
        <f ca="1"/>
        <v>Sensor</v>
      </c>
      <c r="AVO117" t="str">
        <f ca="1"/>
        <v>SERIE BW</v>
      </c>
      <c r="AVP117" t="str">
        <f ca="1"/>
        <v>SERIE6</v>
      </c>
      <c r="AVQ117" t="str">
        <f ca="1"/>
        <v>SHAKETEST</v>
      </c>
      <c r="AVR117" t="str">
        <f ca="1"/>
        <v>SHARPEYE</v>
      </c>
      <c r="AVS117" t="str">
        <f ca="1"/>
        <v>Signature</v>
      </c>
      <c r="AVT117" t="str">
        <f ca="1"/>
        <v>Sistema</v>
      </c>
      <c r="AVU117" t="str">
        <f ca="1"/>
        <v>Skimmer</v>
      </c>
      <c r="AVV117" t="str">
        <f ca="1"/>
        <v>SKINNY DIPPER</v>
      </c>
      <c r="AVW117" t="str">
        <f ca="1"/>
        <v>SM.OIL</v>
      </c>
      <c r="AVX117" t="str">
        <f ca="1"/>
        <v>Software</v>
      </c>
      <c r="AVY117" t="str">
        <f ca="1"/>
        <v>Solução</v>
      </c>
      <c r="AVZ117" t="str">
        <f ca="1"/>
        <v>Sonda RTU</v>
      </c>
      <c r="AWA117" t="str">
        <f ca="1"/>
        <v>SOS-4-003</v>
      </c>
      <c r="AWB117" t="str">
        <f ca="1"/>
        <v>SPERIAN</v>
      </c>
      <c r="AWC117" t="str">
        <f ca="1"/>
        <v>SPM FLEX</v>
      </c>
      <c r="AWD117" t="str">
        <f ca="1"/>
        <v>T8000</v>
      </c>
      <c r="AWE117" t="str">
        <f ca="1"/>
        <v>TadLar Bag</v>
      </c>
      <c r="AWF117" t="str">
        <f ca="1"/>
        <v>TERMAL</v>
      </c>
      <c r="AWG117" t="str">
        <f ca="1"/>
        <v>Termovelocimétrico</v>
      </c>
      <c r="AWH117" t="str">
        <f ca="1"/>
        <v>TIGER</v>
      </c>
      <c r="AWI117" t="str">
        <f ca="1"/>
        <v>TITAN</v>
      </c>
      <c r="AWJ117" t="str">
        <f ca="1"/>
        <v>TITAN 2</v>
      </c>
      <c r="AWK117" t="str">
        <f ca="1"/>
        <v>TOP TRACK</v>
      </c>
      <c r="AWL117" t="str">
        <f ca="1"/>
        <v>TOUCHPOINT</v>
      </c>
      <c r="AWM117" t="str">
        <f ca="1"/>
        <v>Transdutor</v>
      </c>
      <c r="AWN117" t="str">
        <f ca="1"/>
        <v>Transmissor</v>
      </c>
      <c r="AWO117" t="str">
        <f ca="1"/>
        <v>Treinamento</v>
      </c>
      <c r="AWP117" t="str">
        <f ca="1"/>
        <v>TruLab</v>
      </c>
      <c r="AWQ117" t="str">
        <f ca="1"/>
        <v>TVA</v>
      </c>
      <c r="AWR117" t="str">
        <f ca="1"/>
        <v xml:space="preserve">TVA </v>
      </c>
      <c r="AWS117" t="str">
        <f ca="1"/>
        <v>TVA 1000B</v>
      </c>
      <c r="AWT117" t="str">
        <f ca="1"/>
        <v>TVA 2020</v>
      </c>
      <c r="AWU117" t="str">
        <f ca="1"/>
        <v>TVOC</v>
      </c>
      <c r="AWV117" t="str">
        <f ca="1"/>
        <v>TX1</v>
      </c>
      <c r="AWW117" t="str">
        <f ca="1"/>
        <v>UMR</v>
      </c>
      <c r="AWX117" t="str">
        <f ca="1"/>
        <v>UVEX</v>
      </c>
      <c r="AWY117" t="str">
        <f ca="1"/>
        <v>Vapor pin/ Clean</v>
      </c>
      <c r="AWZ117" t="str">
        <f ca="1"/>
        <v>WATER TAPE</v>
      </c>
      <c r="AXA117" t="str">
        <f ca="1"/>
        <v>WELLHEAD</v>
      </c>
      <c r="AXB117" t="str">
        <f ca="1"/>
        <v>WellTape</v>
      </c>
      <c r="AXC117" t="str">
        <f ca="1"/>
        <v>WX16</v>
      </c>
      <c r="AXD117" t="str">
        <f ca="1"/>
        <v>WX4</v>
      </c>
      <c r="AXE117" t="str">
        <f ca="1"/>
        <v>WX64</v>
      </c>
      <c r="AXF117" t="str">
        <f ca="1"/>
        <v>XCD</v>
      </c>
      <c r="AXG117" t="str">
        <f ca="1"/>
        <v>XCL</v>
      </c>
      <c r="AXH117" t="str">
        <f ca="1"/>
        <v>XNX</v>
      </c>
      <c r="AXI117" t="str">
        <f ca="1"/>
        <v>XPIS</v>
      </c>
      <c r="AXJ117" t="str">
        <f ca="1"/>
        <v>XPV</v>
      </c>
      <c r="AXK117" t="str">
        <f ca="1"/>
        <v>XRL</v>
      </c>
      <c r="AXL117" t="str">
        <f ca="1"/>
        <v>YSI30</v>
      </c>
      <c r="AXM117" t="str">
        <f ca="1"/>
        <v>YSI3100</v>
      </c>
      <c r="AXN117" t="str">
        <f ca="1"/>
        <v>YSI3200</v>
      </c>
      <c r="AXO117" t="str">
        <f ca="1"/>
        <v>YSI5000</v>
      </c>
      <c r="AXP117" t="str">
        <f ca="1"/>
        <v>YSI5100</v>
      </c>
      <c r="AXQ117" t="str">
        <f ca="1"/>
        <v>YSI55</v>
      </c>
      <c r="AXR117" t="str">
        <f ca="1"/>
        <v>YSI60</v>
      </c>
      <c r="AXS117" t="str">
        <f ca="1"/>
        <v>YSI85</v>
      </c>
      <c r="AXT117" t="str">
        <f ca="1"/>
        <v>ZAREBA</v>
      </c>
      <c r="BFU117" t="str" cm="1">
        <f t="array" aca="1" ref="BFU117:BGA117" ca="1">IFERROR(TRANSPOSE(_xlfn._xlws.SORT(_xlfn.UNIQUE(_xlfn._xlws.FILTER(cp_tipo_mercadoria,(($A117="")+(cp_linha=$A117))*(($B117="")+(cp_grupo=$B117))*(($C117="")+(cp_subgrupo=$C117))*(($E117="")+(cp_fabricante=$E117)))))),"")</f>
        <v>Acessório</v>
      </c>
      <c r="BFV117" t="str">
        <f ca="1"/>
        <v>Acessório/Reposição</v>
      </c>
      <c r="BFW117" t="str">
        <f ca="1"/>
        <v>Inativo</v>
      </c>
      <c r="BFX117" t="str">
        <f ca="1"/>
        <v>Insumo</v>
      </c>
      <c r="BFY117" t="str">
        <f ca="1"/>
        <v>Produto</v>
      </c>
      <c r="BFZ117" t="str">
        <f ca="1"/>
        <v>Reposição</v>
      </c>
      <c r="BGA117" t="str">
        <f ca="1"/>
        <v>Serviço</v>
      </c>
      <c r="BZA117" t="str" cm="1">
        <f t="array" aca="1" ref="BZA117:CAZ117" ca="1">IFERROR(TRANSPOSE(_xlfn._xlws.SORT(_xlfn.UNIQUE(_xlfn._xlws.FILTER(cp_fabricante,(($A117="")+(cp_linha=$A117))*(($B117="")+(cp_grupo=$B117))*(($C117="")+(cp_subgrupo=$C117))*(($D117="")+(cp_tipo_mercadoria=$D117)))))),"")</f>
        <v>ABK</v>
      </c>
      <c r="BZB117" t="str">
        <f ca="1"/>
        <v>AGT</v>
      </c>
      <c r="BZC117" t="str">
        <f ca="1"/>
        <v>Air Liquide</v>
      </c>
      <c r="BZD117" t="str">
        <f ca="1"/>
        <v>AMBIENTAL</v>
      </c>
      <c r="BZE117" t="str">
        <f ca="1"/>
        <v>AMS</v>
      </c>
      <c r="BZF117" t="str">
        <f ca="1"/>
        <v>Campbell</v>
      </c>
      <c r="BZG117" t="str">
        <f ca="1"/>
        <v>CASELLA</v>
      </c>
      <c r="BZH117" t="str">
        <f ca="1"/>
        <v>CHP</v>
      </c>
      <c r="BZI117" t="str">
        <f ca="1"/>
        <v>Clean</v>
      </c>
      <c r="BZJ117" t="str">
        <f ca="1"/>
        <v>COPPI</v>
      </c>
      <c r="BZK117" t="str">
        <f ca="1"/>
        <v>Coregas</v>
      </c>
      <c r="BZL117" t="str">
        <f ca="1"/>
        <v>DFT</v>
      </c>
      <c r="BZM117" t="str">
        <f ca="1"/>
        <v>DPUNION</v>
      </c>
      <c r="BZN117" t="str">
        <f ca="1"/>
        <v>EDINBURG</v>
      </c>
      <c r="BZO117" t="str">
        <f ca="1"/>
        <v>EMEC</v>
      </c>
      <c r="BZP117" t="str">
        <f ca="1"/>
        <v>EN NOVATIVE</v>
      </c>
      <c r="BZQ117" t="str">
        <f ca="1"/>
        <v>environics</v>
      </c>
      <c r="BZR117" t="str">
        <f ca="1"/>
        <v>EON</v>
      </c>
      <c r="BZS117" t="str">
        <f ca="1"/>
        <v>ESS</v>
      </c>
      <c r="BZT117" t="str">
        <f ca="1"/>
        <v>Fabricante</v>
      </c>
      <c r="BZU117" t="str">
        <f ca="1"/>
        <v>Global Water</v>
      </c>
      <c r="BZV117" t="str">
        <f ca="1"/>
        <v>GRACO</v>
      </c>
      <c r="BZW117" t="str">
        <f ca="1"/>
        <v>HER</v>
      </c>
      <c r="BZX117" t="str">
        <f ca="1"/>
        <v>HISCO</v>
      </c>
      <c r="BZY117" t="str">
        <f ca="1"/>
        <v>HON</v>
      </c>
      <c r="BZZ117" t="str">
        <f ca="1"/>
        <v>Inativo</v>
      </c>
      <c r="CAA117" t="str">
        <f ca="1"/>
        <v>Industrial</v>
      </c>
      <c r="CAB117" t="str">
        <f ca="1"/>
        <v>ION</v>
      </c>
      <c r="CAC117" t="str">
        <f ca="1"/>
        <v>ISCO</v>
      </c>
      <c r="CAD117" t="str">
        <f ca="1"/>
        <v>JCT</v>
      </c>
      <c r="CAE117" t="str">
        <f ca="1"/>
        <v>LINDE</v>
      </c>
      <c r="CAF117" t="str">
        <f ca="1"/>
        <v>Luminutra</v>
      </c>
      <c r="CAG117" t="str">
        <f ca="1"/>
        <v>MJK</v>
      </c>
      <c r="CAH117" t="str">
        <f ca="1"/>
        <v>NIVELCO</v>
      </c>
      <c r="CAI117" t="str">
        <f ca="1"/>
        <v>NOVALINX</v>
      </c>
      <c r="CAJ117" t="str">
        <f ca="1"/>
        <v>Oceanalpha</v>
      </c>
      <c r="CAK117" t="str">
        <f ca="1"/>
        <v>QED</v>
      </c>
      <c r="CAL117" t="str">
        <f ca="1"/>
        <v>RADIONDETECTION</v>
      </c>
      <c r="CAM117" t="str">
        <f ca="1"/>
        <v>RDI</v>
      </c>
      <c r="CAN117" t="str">
        <f ca="1"/>
        <v>Regenesis</v>
      </c>
      <c r="CAO117" t="str">
        <f ca="1"/>
        <v>RIKA</v>
      </c>
      <c r="CAP117" t="str">
        <f ca="1"/>
        <v>SF</v>
      </c>
      <c r="CAQ117" t="str">
        <f ca="1"/>
        <v>SHANGHAI</v>
      </c>
      <c r="CAR117" t="str">
        <f ca="1"/>
        <v>SON</v>
      </c>
      <c r="CAS117" t="str">
        <f ca="1"/>
        <v>TDS</v>
      </c>
      <c r="CAT117" t="str">
        <f ca="1"/>
        <v>Thermo</v>
      </c>
      <c r="CAU117" t="str">
        <f ca="1"/>
        <v>Trace2o</v>
      </c>
      <c r="CAV117" t="str">
        <f ca="1"/>
        <v>VAPOR PIN</v>
      </c>
      <c r="CAW117" t="str">
        <f ca="1"/>
        <v>waterloo</v>
      </c>
      <c r="CAX117" t="str">
        <f ca="1"/>
        <v>White</v>
      </c>
      <c r="CAY117" t="str">
        <f ca="1"/>
        <v>YSI</v>
      </c>
      <c r="CAZ117">
        <f ca="1"/>
        <v>0</v>
      </c>
      <c r="CSG117" t="str" cm="1">
        <f t="array" aca="1" ref="CSG117:CSN117" ca="1">IFERROR(TRANSPOSE(_xlfn._xlws.SORT(_xlfn.UNIQUE(IF($H117="",cg_nome_cargo,_xlfn._xlws.FILTER(cb_cargo,cb_nome=$H117))))),"")</f>
        <v>Consultor Externo</v>
      </c>
      <c r="CSH117" t="str">
        <f ca="1"/>
        <v>Consultor Interno</v>
      </c>
      <c r="CSI117" t="str">
        <f ca="1"/>
        <v>Coordenador</v>
      </c>
      <c r="CSJ117" t="str">
        <f ca="1"/>
        <v>Diretor</v>
      </c>
      <c r="CSK117" t="str">
        <f ca="1"/>
        <v>Gerente Geral</v>
      </c>
      <c r="CSL117" t="str">
        <f ca="1"/>
        <v>Gerente Linha</v>
      </c>
      <c r="CSM117" t="str">
        <f ca="1"/>
        <v>Representante Comercial</v>
      </c>
      <c r="CSN117" t="str">
        <f ca="1"/>
        <v>Supervisor</v>
      </c>
      <c r="DLM117" t="str" cm="1">
        <f t="array" aca="1" ref="DLM117:DMC117" ca="1">IFERROR(TRANSPOSE(_xlfn._xlws.SORT(IF($G117="",cb_nome,_xlfn._xlws.FILTER(cb_nome,cb_cargo=$G117)))),"")</f>
        <v>Alessandro Cappi</v>
      </c>
      <c r="DLN117" t="str">
        <f ca="1"/>
        <v>Ana Marcelino</v>
      </c>
      <c r="DLO117" t="str">
        <f ca="1"/>
        <v>André Camargo</v>
      </c>
      <c r="DLP117" t="str">
        <f ca="1"/>
        <v>André Caramello</v>
      </c>
      <c r="DLQ117" t="str">
        <f ca="1"/>
        <v>Andrey Andrade</v>
      </c>
      <c r="DLR117" t="str">
        <f ca="1"/>
        <v>Antônio Rosa</v>
      </c>
      <c r="DLS117" t="str">
        <f ca="1"/>
        <v>Dener Martins</v>
      </c>
      <c r="DLT117" t="str">
        <f ca="1"/>
        <v>Fábio</v>
      </c>
      <c r="DLU117" t="str">
        <f ca="1"/>
        <v>Mateus Machado</v>
      </c>
      <c r="DLV117" t="str">
        <f ca="1"/>
        <v>Neimar</v>
      </c>
      <c r="DLW117" t="str">
        <f ca="1"/>
        <v>Paulo Negrão</v>
      </c>
      <c r="DLX117" t="str">
        <f ca="1"/>
        <v>Rafaela</v>
      </c>
      <c r="DLY117" t="str">
        <f ca="1"/>
        <v>Rosana</v>
      </c>
      <c r="DLZ117" t="str">
        <f ca="1"/>
        <v>Rosilene</v>
      </c>
      <c r="DMA117" t="str">
        <f ca="1"/>
        <v>Samanta</v>
      </c>
      <c r="DMB117" t="str">
        <f ca="1"/>
        <v>Simone</v>
      </c>
      <c r="DMC117" t="str">
        <f ca="1"/>
        <v>Valmir</v>
      </c>
    </row>
    <row r="118" spans="29:623 1029:3045" x14ac:dyDescent="0.25">
      <c r="AC118" t="str" cm="1">
        <f t="array" aca="1" ref="AC118:AH118" ca="1">IFERROR(TRANSPOSE(_xlfn._xlws.SORT(_xlfn.UNIQUE(_xlfn._xlws.FILTER(cp_linha,(($B118="")+(cp_grupo=$B118))*(($C118="")+(cp_subgrupo=$C118))*(($D118="")+(cp_tipo_mercadoria=$D118))*(($E118="")+(cp_fabricante=$E118)))))),"")</f>
        <v>Detecção e Processos de Gases</v>
      </c>
      <c r="AD118" t="str">
        <f ca="1"/>
        <v>Diversos</v>
      </c>
      <c r="AE118" t="str">
        <f ca="1"/>
        <v>Inativo</v>
      </c>
      <c r="AF118" t="str">
        <f ca="1"/>
        <v>Locação</v>
      </c>
      <c r="AG118" t="str">
        <f ca="1"/>
        <v>Recursos Hídricos</v>
      </c>
      <c r="AH118" t="str">
        <f ca="1"/>
        <v>Remediação</v>
      </c>
      <c r="TI118" t="str" cm="1">
        <f t="array" aca="1" ref="TI118:WY118" ca="1">IFERROR(TRANSPOSE(_xlfn._xlws.SORT(_xlfn.UNIQUE(_xlfn._xlws.FILTER(cp_grupo,(($A118="")+(cp_linha=$A118))*(($C118="")+(cp_subgrupo=$C118))*(($D118="")+(cp_tipo_mercadoria=$D118))*(($E118="")+(cp_fabricante=$E118)))))),"")</f>
        <v>Absorvedores</v>
      </c>
      <c r="TJ118" t="str">
        <f ca="1"/>
        <v>Alimentação Eletrico</v>
      </c>
      <c r="TK118" t="str">
        <f ca="1"/>
        <v>Alimentação Solar</v>
      </c>
      <c r="TL118" t="str">
        <f ca="1"/>
        <v>Amostrador Diversos</v>
      </c>
      <c r="TM118" t="str">
        <f ca="1"/>
        <v>Amostrador Não Refrigerado Portátil</v>
      </c>
      <c r="TN118" t="str">
        <f ca="1"/>
        <v>Amostrador Refrigerado Fixo</v>
      </c>
      <c r="TO118" t="str">
        <f ca="1"/>
        <v>Amostrador Refrigerado Portátil</v>
      </c>
      <c r="TP118" t="str">
        <f ca="1"/>
        <v>Amostragem Diversos</v>
      </c>
      <c r="TQ118" t="str">
        <f ca="1"/>
        <v>Analisador Diversos</v>
      </c>
      <c r="TR118" t="str">
        <f ca="1"/>
        <v>Analisador Fixo</v>
      </c>
      <c r="TS118" t="str">
        <f ca="1"/>
        <v xml:space="preserve">Analisador Fixo </v>
      </c>
      <c r="TT118" t="str">
        <f ca="1"/>
        <v>Analisador Microbiologico</v>
      </c>
      <c r="TU118" t="str">
        <f ca="1"/>
        <v>Analisador Portátil</v>
      </c>
      <c r="TV118" t="str">
        <f ca="1"/>
        <v xml:space="preserve">Analisador Portátil </v>
      </c>
      <c r="TW118" t="str">
        <f ca="1"/>
        <v>Analisador Portátil Locação</v>
      </c>
      <c r="TX118" t="str">
        <f ca="1"/>
        <v>Aterramento Diversos</v>
      </c>
      <c r="TY118" t="str">
        <f ca="1"/>
        <v>Bomba de Amostragem Fixa</v>
      </c>
      <c r="TZ118" t="str">
        <f ca="1"/>
        <v>BOMBA DE AMOSTRAGEM Fixo</v>
      </c>
      <c r="UA118" t="str">
        <f ca="1"/>
        <v>Bomba de Amostragem Portátil</v>
      </c>
      <c r="UB118" t="str">
        <f ca="1"/>
        <v>Bombeamento Fixo</v>
      </c>
      <c r="UC118" t="str">
        <f ca="1"/>
        <v>Cabeçote/Válvula Extração Metano</v>
      </c>
      <c r="UD118" t="str">
        <f ca="1"/>
        <v>Caixa Separadora Fixo</v>
      </c>
      <c r="UE118" t="str">
        <f ca="1"/>
        <v>Calibração Diversos</v>
      </c>
      <c r="UF118" t="str">
        <f ca="1"/>
        <v>Cinto de Segurança</v>
      </c>
      <c r="UG118" t="str">
        <f ca="1"/>
        <v xml:space="preserve">Cinto de Segurança </v>
      </c>
      <c r="UH118" t="str">
        <f ca="1"/>
        <v>Colorimetro Portátil</v>
      </c>
      <c r="UI118" t="str">
        <f ca="1"/>
        <v>Conjunto Autônomo</v>
      </c>
      <c r="UJ118" t="str">
        <f ca="1"/>
        <v>Cromatógrafo Portátil</v>
      </c>
      <c r="UK118" t="str">
        <f ca="1"/>
        <v>Detector de Incendio Fixo</v>
      </c>
      <c r="UL118" t="str">
        <f ca="1"/>
        <v>Detector Diversos</v>
      </c>
      <c r="UM118" t="str">
        <f ca="1"/>
        <v>Detector Fixo</v>
      </c>
      <c r="UN118" t="str">
        <f ca="1"/>
        <v>Detector Portátil</v>
      </c>
      <c r="UO118" t="str">
        <f ca="1"/>
        <v>Diversos Diversos</v>
      </c>
      <c r="UP118" t="str">
        <f ca="1"/>
        <v>Dosímetro de ruído</v>
      </c>
      <c r="UQ118" t="str">
        <f ca="1"/>
        <v>Elevador de Liquidos Fixo</v>
      </c>
      <c r="UR118" t="str">
        <f ca="1"/>
        <v>Extração Diversos</v>
      </c>
      <c r="US118" t="str">
        <f ca="1"/>
        <v>Filtração Diversos</v>
      </c>
      <c r="UT118" t="str">
        <f ca="1"/>
        <v>Fotometro Portátil</v>
      </c>
      <c r="UU118" t="str">
        <f ca="1"/>
        <v>Guincho</v>
      </c>
      <c r="UV118" t="str">
        <f ca="1"/>
        <v>Impactador de Cascata</v>
      </c>
      <c r="UW118" t="str">
        <f ca="1"/>
        <v>Inativo Inativo</v>
      </c>
      <c r="UX118" t="str">
        <f ca="1"/>
        <v>Locação Diversos</v>
      </c>
      <c r="UY118" t="str">
        <f ca="1"/>
        <v>Medidor de Material Particulado Fixo</v>
      </c>
      <c r="UZ118" t="str">
        <f ca="1"/>
        <v>Medidor de Material Particulado Portátil</v>
      </c>
      <c r="VA118" t="str">
        <f ca="1"/>
        <v>Medidor de Nível de Pressão Sonora</v>
      </c>
      <c r="VB118" t="str">
        <f ca="1"/>
        <v>Medidor de Nivel Diversos</v>
      </c>
      <c r="VC118" t="str">
        <f ca="1"/>
        <v>Medidor de Nivel Fixo</v>
      </c>
      <c r="VD118" t="str">
        <f ca="1"/>
        <v>Medidor de Nivel Portátil</v>
      </c>
      <c r="VE118" t="str">
        <f ca="1"/>
        <v>Medidor de Vazão Argonaut SL</v>
      </c>
      <c r="VF118" t="str">
        <f ca="1"/>
        <v>Medidor de Vazão Fixo</v>
      </c>
      <c r="VG118" t="str">
        <f ca="1"/>
        <v>Medidor de Vazão FlowTracker</v>
      </c>
      <c r="VH118" t="str">
        <f ca="1"/>
        <v>Medidor de Vazão Portátil</v>
      </c>
      <c r="VI118" t="str">
        <f ca="1"/>
        <v>Medidor de Vazão RS5</v>
      </c>
      <c r="VJ118" t="str">
        <f ca="1"/>
        <v>Medidor de Vazão RS6</v>
      </c>
      <c r="VK118" t="str">
        <f ca="1"/>
        <v>Medidor de Vazão RS7</v>
      </c>
      <c r="VL118" t="str">
        <f ca="1"/>
        <v>Medidor de Vazão RS-M10</v>
      </c>
      <c r="VM118" t="str">
        <f ca="1"/>
        <v>Medidor de Vazão RS-M11</v>
      </c>
      <c r="VN118" t="str">
        <f ca="1"/>
        <v>Medidor de Vazão RS-M9</v>
      </c>
      <c r="VO118" t="str">
        <f ca="1"/>
        <v>Medidor de Vazão RS-S5</v>
      </c>
      <c r="VP118" t="str">
        <f ca="1"/>
        <v>Medidor de Vibração Portátil</v>
      </c>
      <c r="VQ118" t="str">
        <f ca="1"/>
        <v>Meteorologia Fixo</v>
      </c>
      <c r="VR118" t="str">
        <f ca="1"/>
        <v>MODFLOW Diversos</v>
      </c>
      <c r="VS118" t="str">
        <f ca="1"/>
        <v>Monitor de Material Particulado</v>
      </c>
      <c r="VT118" t="str">
        <f ca="1"/>
        <v>Monitor de Material Particulado Portátil</v>
      </c>
      <c r="VU118" t="str">
        <f ca="1"/>
        <v>Monitoramento Fixo</v>
      </c>
      <c r="VV118" t="str">
        <f ca="1"/>
        <v>Mosquetão</v>
      </c>
      <c r="VW118" t="str">
        <f ca="1"/>
        <v>Óculos de Proteção</v>
      </c>
      <c r="VX118" t="str">
        <f ca="1"/>
        <v>Outros Diversos</v>
      </c>
      <c r="VY118" t="str">
        <f ca="1"/>
        <v>Painel controlador Diversos</v>
      </c>
      <c r="VZ118" t="str">
        <f ca="1"/>
        <v>Painel controlador Fixo</v>
      </c>
      <c r="WA118" t="str">
        <f ca="1"/>
        <v>Painel controlador Portátil</v>
      </c>
      <c r="WB118" t="str">
        <f ca="1"/>
        <v>Respirador Facial</v>
      </c>
      <c r="WC118" t="str">
        <f ca="1"/>
        <v>Separador de Agua/ Oleo Fixo</v>
      </c>
      <c r="WD118" t="str">
        <f ca="1"/>
        <v>Sistema de Monitoramento de Material Particulado</v>
      </c>
      <c r="WE118" t="str">
        <f ca="1"/>
        <v>Sonda Portátil</v>
      </c>
      <c r="WF118" t="str">
        <f ca="1"/>
        <v xml:space="preserve">Sonda Portátil </v>
      </c>
      <c r="WG118" t="str">
        <f ca="1"/>
        <v>Sonda Serie 6</v>
      </c>
      <c r="WH118" t="str">
        <f ca="1"/>
        <v>Sonda Serie EcoSense</v>
      </c>
      <c r="WI118" t="str">
        <f ca="1"/>
        <v>Sonda Serie EXO</v>
      </c>
      <c r="WJ118" t="str">
        <f ca="1"/>
        <v>Sonda Serie IQ SensorNet</v>
      </c>
      <c r="WK118" t="str">
        <f ca="1"/>
        <v>Sonda Serie Lab &amp; Field</v>
      </c>
      <c r="WL118" t="str">
        <f ca="1"/>
        <v>Sonda Serie MultiLab</v>
      </c>
      <c r="WM118" t="str">
        <f ca="1"/>
        <v>Sonda Serie ODO-RTU</v>
      </c>
      <c r="WN118" t="str">
        <f ca="1"/>
        <v>Sonda Serie Pro</v>
      </c>
      <c r="WO118" t="str">
        <f ca="1"/>
        <v>Sonda Serie ProDigital</v>
      </c>
      <c r="WP118" t="str">
        <f ca="1"/>
        <v>Sonda Serie TruLab</v>
      </c>
      <c r="WQ118" t="str">
        <f ca="1"/>
        <v>Talabarte</v>
      </c>
      <c r="WR118" t="str">
        <f ca="1"/>
        <v>Telemetria Fixo</v>
      </c>
      <c r="WS118" t="str">
        <f ca="1"/>
        <v>TERMAL Fixo</v>
      </c>
      <c r="WT118" t="str">
        <f ca="1"/>
        <v>Transmissão Fixo</v>
      </c>
      <c r="WU118" t="str">
        <f ca="1"/>
        <v>Tratamento Diversos</v>
      </c>
      <c r="WV118" t="str">
        <f ca="1"/>
        <v>Tratamento Fixo</v>
      </c>
      <c r="WW118" t="str">
        <f ca="1"/>
        <v>Travaqueda</v>
      </c>
      <c r="WX118" t="str">
        <f ca="1"/>
        <v>Tripe</v>
      </c>
      <c r="WY118" t="str">
        <f ca="1"/>
        <v>UMR Fixo</v>
      </c>
      <c r="AMO118" cm="1">
        <f t="array" aca="1" ref="AMO118:AXT118" ca="1">IFERROR(TRANSPOSE(_xlfn._xlws.SORT(_xlfn.UNIQUE(_xlfn._xlws.FILTER(cp_subgrupo,(($A118="")+(cp_linha=$A118))*(($B118="")+(cp_grupo=$B118))*(($D118="")+(cp_tipo_mercadoria=$D118))*(($E118="")+(cp_fabricante=$E118)))))),"")</f>
        <v>550</v>
      </c>
      <c r="AMP118">
        <f ca="1"/>
        <v>556</v>
      </c>
      <c r="AMQ118">
        <f ca="1"/>
        <v>6600</v>
      </c>
      <c r="AMR118">
        <f ca="1"/>
        <v>9500</v>
      </c>
      <c r="AMS118">
        <f ca="1"/>
        <v>9800</v>
      </c>
      <c r="AMT118" t="str">
        <f ca="1"/>
        <v>3017M</v>
      </c>
      <c r="AMU118" t="str">
        <f ca="1"/>
        <v>301-ADI</v>
      </c>
      <c r="AMV118" t="str">
        <f ca="1"/>
        <v>301C</v>
      </c>
      <c r="AMW118" t="str">
        <f ca="1"/>
        <v>301-R8</v>
      </c>
      <c r="AMX118" t="str">
        <f ca="1"/>
        <v>4000 series Isco</v>
      </c>
      <c r="AMY118" t="str">
        <f ca="1"/>
        <v xml:space="preserve">Absorvedores </v>
      </c>
      <c r="AMZ118" t="str">
        <f ca="1"/>
        <v>Acessório</v>
      </c>
      <c r="ANA118" t="str">
        <f ca="1"/>
        <v>ADCP</v>
      </c>
      <c r="ANB118" t="str">
        <f ca="1"/>
        <v>ADP</v>
      </c>
      <c r="ANC118" t="str">
        <f ca="1"/>
        <v>ADR 1500</v>
      </c>
      <c r="AND118" t="str">
        <f ca="1"/>
        <v>AIR AWARE</v>
      </c>
      <c r="ANE118" t="str">
        <f ca="1"/>
        <v>Air Striper</v>
      </c>
      <c r="ANF118" t="str">
        <f ca="1"/>
        <v>AIRSCAN</v>
      </c>
      <c r="ANG118" t="str">
        <f ca="1"/>
        <v>Amostrador</v>
      </c>
      <c r="ANH118" t="str">
        <f ca="1"/>
        <v>Anel</v>
      </c>
      <c r="ANI118" t="str">
        <f ca="1"/>
        <v>APEX 2</v>
      </c>
      <c r="ANJ118" t="str">
        <f ca="1"/>
        <v>Argonaut</v>
      </c>
      <c r="ANK118" t="str">
        <f ca="1"/>
        <v>Auto Pump</v>
      </c>
      <c r="ANL118" t="str">
        <f ca="1"/>
        <v>BADGE PLUS</v>
      </c>
      <c r="ANM118" t="str">
        <f ca="1"/>
        <v>Biogas</v>
      </c>
      <c r="ANN118" t="str">
        <f ca="1"/>
        <v>BIOGAS 300</v>
      </c>
      <c r="ANO118" t="str">
        <f ca="1"/>
        <v>BIOGAS 3000</v>
      </c>
      <c r="ANP118" t="str">
        <f ca="1"/>
        <v>BIOGAS 5000</v>
      </c>
      <c r="ANQ118" t="str">
        <f ca="1"/>
        <v>BM25</v>
      </c>
      <c r="ANR118" t="str">
        <f ca="1"/>
        <v>Bomba</v>
      </c>
      <c r="ANS118" t="str">
        <f ca="1"/>
        <v>BW</v>
      </c>
      <c r="ANT118" t="str">
        <f ca="1"/>
        <v xml:space="preserve">BW </v>
      </c>
      <c r="ANU118" t="str">
        <f ca="1"/>
        <v>BW CLIP</v>
      </c>
      <c r="ANV118" t="str">
        <f ca="1"/>
        <v>BW FLEX</v>
      </c>
      <c r="ANW118" t="str">
        <f ca="1"/>
        <v>BW ICON</v>
      </c>
      <c r="ANX118" t="str">
        <f ca="1"/>
        <v>BW SOLO</v>
      </c>
      <c r="ANY118" t="str">
        <f ca="1"/>
        <v>BW ULTRA</v>
      </c>
      <c r="ANZ118" t="str">
        <f ca="1"/>
        <v>C100</v>
      </c>
      <c r="AOA118" t="str">
        <f ca="1"/>
        <v>Cabo</v>
      </c>
      <c r="AOB118" t="str">
        <f ca="1"/>
        <v>Calibração</v>
      </c>
      <c r="AOC118" t="str">
        <f ca="1"/>
        <v>Castaway</v>
      </c>
      <c r="AOD118" t="str">
        <f ca="1"/>
        <v>CEL-24X</v>
      </c>
      <c r="AOE118" t="str">
        <f ca="1"/>
        <v>CEL-35X</v>
      </c>
      <c r="AOF118" t="str">
        <f ca="1"/>
        <v>CEL-62X</v>
      </c>
      <c r="AOG118" t="str">
        <f ca="1"/>
        <v>CEL-63X</v>
      </c>
      <c r="AOH118" t="str">
        <f ca="1"/>
        <v>Certificado</v>
      </c>
      <c r="AOI118" t="str">
        <f ca="1"/>
        <v>CEX300</v>
      </c>
      <c r="AOJ118" t="str">
        <f ca="1"/>
        <v>Chempro</v>
      </c>
      <c r="AOK118" t="str">
        <f ca="1"/>
        <v>Cilindro</v>
      </c>
      <c r="AOL118" t="str">
        <f ca="1"/>
        <v xml:space="preserve">Cinto de Segurança </v>
      </c>
      <c r="AOM118" t="str">
        <f ca="1"/>
        <v>Clean Cell Pro</v>
      </c>
      <c r="AON118" t="str">
        <f ca="1"/>
        <v>CLEANVIEWERGAS</v>
      </c>
      <c r="AOO118" t="str">
        <f ca="1"/>
        <v>CM4</v>
      </c>
      <c r="AOP118" t="str">
        <f ca="1"/>
        <v>CONDUCTIVITY PLUS</v>
      </c>
      <c r="AOQ118" t="str">
        <f ca="1"/>
        <v>CONTADOR DE CICLOS</v>
      </c>
      <c r="AOR118" t="str">
        <f ca="1"/>
        <v>Controlador</v>
      </c>
      <c r="AOS118" t="str">
        <f ca="1"/>
        <v>CTX 300</v>
      </c>
      <c r="AOT118" t="str">
        <f ca="1"/>
        <v>CUB</v>
      </c>
      <c r="AOU118" t="str">
        <f ca="1"/>
        <v>DataLogger</v>
      </c>
      <c r="AOV118" t="str">
        <f ca="1"/>
        <v>DATARAM 4</v>
      </c>
      <c r="AOW118" t="str">
        <f ca="1"/>
        <v>DBADGE 2</v>
      </c>
      <c r="AOX118" t="str">
        <f ca="1"/>
        <v>DBO</v>
      </c>
      <c r="AOY118" t="str">
        <f ca="1"/>
        <v>DIPPER TOUGH</v>
      </c>
      <c r="AOZ118" t="str">
        <f ca="1"/>
        <v>DIPPERLOG</v>
      </c>
      <c r="APA118" t="str">
        <f ca="1"/>
        <v>DIPPER-T</v>
      </c>
      <c r="APB118" t="str">
        <f ca="1"/>
        <v>Display</v>
      </c>
      <c r="APC118" t="str">
        <f ca="1"/>
        <v>Diversos</v>
      </c>
      <c r="APD118" t="str">
        <f ca="1"/>
        <v>DO200</v>
      </c>
      <c r="APE118" t="str">
        <f ca="1"/>
        <v>DURATRACKER</v>
      </c>
      <c r="APF118" t="str">
        <f ca="1"/>
        <v>E3 POINT</v>
      </c>
      <c r="APG118" t="str">
        <f ca="1"/>
        <v>EAGLE</v>
      </c>
      <c r="APH118" t="str">
        <f ca="1"/>
        <v>EC300</v>
      </c>
      <c r="API118" t="str">
        <f ca="1"/>
        <v>EC30A</v>
      </c>
      <c r="APJ118" t="str">
        <f ca="1"/>
        <v>Embarcação</v>
      </c>
      <c r="APK118" t="str">
        <f ca="1"/>
        <v>EmeClean</v>
      </c>
      <c r="APL118" t="str">
        <f ca="1"/>
        <v>Estação</v>
      </c>
      <c r="APM118" t="str">
        <f ca="1"/>
        <v>Estrutura</v>
      </c>
      <c r="APN118" t="str">
        <f ca="1"/>
        <v>EXO</v>
      </c>
      <c r="APO118" t="str">
        <f ca="1"/>
        <v>EXO (Completa)</v>
      </c>
      <c r="APP118" t="str">
        <f ca="1"/>
        <v>EXTREME</v>
      </c>
      <c r="APQ118" t="str">
        <f ca="1"/>
        <v>FALCO</v>
      </c>
      <c r="APR118" t="str">
        <f ca="1"/>
        <v>FAU</v>
      </c>
      <c r="APS118" t="str">
        <f ca="1"/>
        <v>Ferramental</v>
      </c>
      <c r="APT118" t="str">
        <f ca="1"/>
        <v>Filtro</v>
      </c>
      <c r="APU118" t="str">
        <f ca="1"/>
        <v>FIREPRO</v>
      </c>
      <c r="APV118" t="str">
        <f ca="1"/>
        <v>FlowTracker</v>
      </c>
      <c r="APW118" t="str">
        <f ca="1"/>
        <v>FROG</v>
      </c>
      <c r="APX118" t="str">
        <f ca="1"/>
        <v>FS20X</v>
      </c>
      <c r="APY118" t="str">
        <f ca="1"/>
        <v>FS-20X</v>
      </c>
      <c r="APZ118" t="str">
        <f ca="1"/>
        <v>FS24X</v>
      </c>
      <c r="AQA118" t="str">
        <f ca="1"/>
        <v>FSL100</v>
      </c>
      <c r="AQB118" t="str">
        <f ca="1"/>
        <v>FSX</v>
      </c>
      <c r="AQC118" t="str">
        <f ca="1"/>
        <v>G100</v>
      </c>
      <c r="AQD118" t="str">
        <f ca="1"/>
        <v>G110</v>
      </c>
      <c r="AQE118" t="str">
        <f ca="1"/>
        <v>G200</v>
      </c>
      <c r="AQF118" t="str">
        <f ca="1"/>
        <v>GA 3000</v>
      </c>
      <c r="AQG118" t="str">
        <f ca="1"/>
        <v>GA 5000</v>
      </c>
      <c r="AQH118" t="str">
        <f ca="1"/>
        <v>GASCARD</v>
      </c>
      <c r="AQI118" t="str">
        <f ca="1"/>
        <v>GASCEHCK G</v>
      </c>
      <c r="AQJ118" t="str">
        <f ca="1"/>
        <v>Gascheck</v>
      </c>
      <c r="AQK118" t="str">
        <f ca="1"/>
        <v>GASCHECK 3000</v>
      </c>
      <c r="AQL118" t="str">
        <f ca="1"/>
        <v>GASCHECK 5000</v>
      </c>
      <c r="AQM118" t="str">
        <f ca="1"/>
        <v>GASCHECK 6000</v>
      </c>
      <c r="AQN118" t="str">
        <f ca="1"/>
        <v>GASCHECK G</v>
      </c>
      <c r="AQO118" t="str">
        <f ca="1"/>
        <v>GASCHECK P1</v>
      </c>
      <c r="AQP118" t="str">
        <f ca="1"/>
        <v>GASPOINT</v>
      </c>
      <c r="AQQ118" t="str">
        <f ca="1"/>
        <v>GATEWAY</v>
      </c>
      <c r="AQR118" t="str">
        <f ca="1"/>
        <v>GEM</v>
      </c>
      <c r="AQS118" t="str">
        <f ca="1"/>
        <v>GEM 2000</v>
      </c>
      <c r="AQT118" t="str">
        <f ca="1"/>
        <v>GEM 5000</v>
      </c>
      <c r="AQU118" t="str">
        <f ca="1"/>
        <v>GEM/GA/BIOGAS 5000</v>
      </c>
      <c r="AQV118" t="str">
        <f ca="1"/>
        <v>GeneCount</v>
      </c>
      <c r="AQW118" t="str">
        <f ca="1"/>
        <v>GENIE</v>
      </c>
      <c r="AQX118" t="str">
        <f ca="1"/>
        <v>Guardian</v>
      </c>
      <c r="AQY118" t="str">
        <f ca="1"/>
        <v>GUARDIAN 2</v>
      </c>
      <c r="AQZ118" t="str">
        <f ca="1"/>
        <v>H.OIL</v>
      </c>
      <c r="ARA118" t="str">
        <f ca="1"/>
        <v>HA20</v>
      </c>
      <c r="ARB118" t="str">
        <f ca="1"/>
        <v>HA40</v>
      </c>
      <c r="ARC118" t="str">
        <f ca="1"/>
        <v>HA-71</v>
      </c>
      <c r="ARD118" t="str">
        <f ca="1"/>
        <v>HA-72</v>
      </c>
      <c r="ARE118" t="str">
        <f ca="1"/>
        <v>HAVEX</v>
      </c>
      <c r="ARF118" t="str">
        <f ca="1"/>
        <v>HON</v>
      </c>
      <c r="ARG118" t="str">
        <f ca="1"/>
        <v>HON TITAN</v>
      </c>
      <c r="ARH118" t="str">
        <f ca="1"/>
        <v>Hora Técnica</v>
      </c>
      <c r="ARI118" t="str">
        <f ca="1"/>
        <v>IAQ POINT 2</v>
      </c>
      <c r="ARJ118" t="str">
        <f ca="1"/>
        <v>IMPACT PRO</v>
      </c>
      <c r="ARK118" t="str">
        <f ca="1"/>
        <v>Inativo</v>
      </c>
      <c r="ARL118" t="str">
        <f ca="1"/>
        <v>INNOVA</v>
      </c>
      <c r="ARM118" t="str">
        <f ca="1"/>
        <v>Instalação</v>
      </c>
      <c r="ARN118" t="str">
        <f ca="1"/>
        <v>INTELLIDOX</v>
      </c>
      <c r="ARO118" t="str">
        <f ca="1"/>
        <v>IQ PIPE</v>
      </c>
      <c r="ARP118" t="str">
        <f ca="1"/>
        <v>IQ PLUS</v>
      </c>
      <c r="ARQ118" t="str">
        <f ca="1"/>
        <v>IQ Standard</v>
      </c>
      <c r="ARR118" t="str">
        <f ca="1"/>
        <v>ITRANS</v>
      </c>
      <c r="ARS118" t="str">
        <f ca="1"/>
        <v>JES-301</v>
      </c>
      <c r="ART118" t="str">
        <f ca="1"/>
        <v>JFID</v>
      </c>
      <c r="ARU118" t="str">
        <f ca="1"/>
        <v>JH3E</v>
      </c>
      <c r="ARV118" t="str">
        <f ca="1"/>
        <v>JSP-87</v>
      </c>
      <c r="ARW118" t="str">
        <f ca="1"/>
        <v>JSP-89</v>
      </c>
      <c r="ARX118" t="str">
        <f ca="1"/>
        <v>L360</v>
      </c>
      <c r="ARY118" t="str">
        <f ca="1"/>
        <v>LEAKCHECK P1</v>
      </c>
      <c r="ARZ118" t="str">
        <f ca="1"/>
        <v>LEAKMATE</v>
      </c>
      <c r="ASA118" t="str">
        <f ca="1"/>
        <v>Locação</v>
      </c>
      <c r="ASB118" t="str">
        <f ca="1"/>
        <v>Luminometro</v>
      </c>
      <c r="ASC118" t="str">
        <f ca="1"/>
        <v>M10</v>
      </c>
      <c r="ASD118" t="str">
        <f ca="1"/>
        <v>M11</v>
      </c>
      <c r="ASE118" t="str">
        <f ca="1"/>
        <v>M9</v>
      </c>
      <c r="ASF118" t="str">
        <f ca="1"/>
        <v>MAGFLUX</v>
      </c>
      <c r="ASG118" t="str">
        <f ca="1"/>
        <v>Maleta</v>
      </c>
      <c r="ASH118" t="str">
        <f ca="1"/>
        <v>MANHANDLER</v>
      </c>
      <c r="ASI118" t="str">
        <f ca="1"/>
        <v>MANNING</v>
      </c>
      <c r="ASJ118" t="str">
        <f ca="1"/>
        <v>Manta</v>
      </c>
      <c r="ASK118" t="str">
        <f ca="1"/>
        <v>Manta OWS</v>
      </c>
      <c r="ASL118" t="str">
        <f ca="1"/>
        <v>MARPLE</v>
      </c>
      <c r="ASM118" t="str">
        <f ca="1"/>
        <v>MAX XT</v>
      </c>
      <c r="ASN118" t="str">
        <f ca="1"/>
        <v>Metalyser</v>
      </c>
      <c r="ASO118" t="str">
        <f ca="1"/>
        <v>METREX</v>
      </c>
      <c r="ASP118" t="str">
        <f ca="1"/>
        <v>MGD</v>
      </c>
      <c r="ASQ118" t="str">
        <f ca="1"/>
        <v>MICRO 5</v>
      </c>
      <c r="ASR118" t="str">
        <f ca="1"/>
        <v>MicroADV</v>
      </c>
      <c r="ASS118" t="str">
        <f ca="1"/>
        <v>MICROCLIP</v>
      </c>
      <c r="AST118" t="str">
        <f ca="1"/>
        <v>MICRODOCK</v>
      </c>
      <c r="ASU118" t="str">
        <f ca="1"/>
        <v>MICRODUST</v>
      </c>
      <c r="ASV118" t="str">
        <f ca="1"/>
        <v>MIDAS</v>
      </c>
      <c r="ASW118" t="str">
        <f ca="1"/>
        <v>MILLER</v>
      </c>
      <c r="ASX118" t="str">
        <f ca="1"/>
        <v>MIRAN</v>
      </c>
      <c r="ASY118" t="str">
        <f ca="1"/>
        <v>MKII</v>
      </c>
      <c r="ASZ118" t="str">
        <f ca="1"/>
        <v>Moden</v>
      </c>
      <c r="ATA118" t="str">
        <f ca="1"/>
        <v>Mosquetão</v>
      </c>
      <c r="ATB118" t="str">
        <f ca="1"/>
        <v>MP10</v>
      </c>
      <c r="ATC118" t="str">
        <f ca="1"/>
        <v>MP15</v>
      </c>
      <c r="ATD118" t="str">
        <f ca="1"/>
        <v>MP20</v>
      </c>
      <c r="ATE118" t="str">
        <f ca="1"/>
        <v>MP30</v>
      </c>
      <c r="ATF118" t="str">
        <f ca="1"/>
        <v>MP50</v>
      </c>
      <c r="ATG118" t="str">
        <f ca="1"/>
        <v>MPD</v>
      </c>
      <c r="ATH118" t="str">
        <f ca="1"/>
        <v>MULTILAB</v>
      </c>
      <c r="ATI118" t="str">
        <f ca="1"/>
        <v>MV02</v>
      </c>
      <c r="ATJ118" t="str">
        <f ca="1"/>
        <v>MV03</v>
      </c>
      <c r="ATK118" t="str">
        <f ca="1"/>
        <v>MVI</v>
      </c>
      <c r="ATL118" t="str">
        <f ca="1"/>
        <v>MX4</v>
      </c>
      <c r="ATM118" t="str">
        <f ca="1"/>
        <v>MX6</v>
      </c>
      <c r="ATN118" t="str">
        <f ca="1"/>
        <v>NDP - 25 BAN</v>
      </c>
      <c r="ATO118" t="str">
        <f ca="1"/>
        <v>Numatic</v>
      </c>
      <c r="ATP118" t="str">
        <f ca="1"/>
        <v>ODO200</v>
      </c>
      <c r="ATQ118" t="str">
        <f ca="1"/>
        <v>OELD</v>
      </c>
      <c r="ATR118" t="str">
        <f ca="1"/>
        <v>OLCT</v>
      </c>
      <c r="ATS118" t="str">
        <f ca="1"/>
        <v>OPTI-FIT</v>
      </c>
      <c r="ATT118" t="str">
        <f ca="1"/>
        <v>OPTIMA PLUS</v>
      </c>
      <c r="ATU118" t="str">
        <f ca="1"/>
        <v>Outros</v>
      </c>
      <c r="ATV118" t="str">
        <f ca="1"/>
        <v>OWS</v>
      </c>
      <c r="ATW118" t="str">
        <f ca="1"/>
        <v>Painel</v>
      </c>
      <c r="ATX118" t="str">
        <f ca="1"/>
        <v>Painel de Controle</v>
      </c>
      <c r="ATY118" t="str">
        <f ca="1"/>
        <v>Painel Solar</v>
      </c>
      <c r="ATZ118" t="str">
        <f ca="1"/>
        <v>PANTHER</v>
      </c>
      <c r="AUA118" t="str">
        <f ca="1"/>
        <v>PCM</v>
      </c>
      <c r="AUB118" t="str">
        <f ca="1"/>
        <v>PDR1500</v>
      </c>
      <c r="AUC118" t="str">
        <f ca="1"/>
        <v>PH100</v>
      </c>
      <c r="AUD118" t="str">
        <f ca="1"/>
        <v>PHD6</v>
      </c>
      <c r="AUE118" t="str">
        <f ca="1"/>
        <v>PHOCHECK 1000</v>
      </c>
      <c r="AUF118" t="str">
        <f ca="1"/>
        <v>PHOCHECK 3000</v>
      </c>
      <c r="AUG118" t="str">
        <f ca="1"/>
        <v>Pro Plus</v>
      </c>
      <c r="AUH118" t="str">
        <f ca="1"/>
        <v>Pro Quattro</v>
      </c>
      <c r="AUI118" t="str">
        <f ca="1"/>
        <v>PRO10</v>
      </c>
      <c r="AUJ118" t="str">
        <f ca="1"/>
        <v>PRO1020</v>
      </c>
      <c r="AUK118" t="str">
        <f ca="1"/>
        <v>PRO1030</v>
      </c>
      <c r="AUL118" t="str">
        <f ca="1"/>
        <v>PRO20</v>
      </c>
      <c r="AUM118" t="str">
        <f ca="1"/>
        <v>PRO2030</v>
      </c>
      <c r="AUN118" t="str">
        <f ca="1"/>
        <v>PRO30</v>
      </c>
      <c r="AUO118" t="str">
        <f ca="1"/>
        <v>PRODO</v>
      </c>
      <c r="AUP118" t="str">
        <f ca="1"/>
        <v>ProDss</v>
      </c>
      <c r="AUQ118" t="str">
        <f ca="1"/>
        <v>PROSOLO</v>
      </c>
      <c r="AUR118" t="str">
        <f ca="1"/>
        <v>PROSWAP</v>
      </c>
      <c r="AUS118" t="str">
        <f ca="1"/>
        <v>PT100</v>
      </c>
      <c r="AUT118" t="str">
        <f ca="1"/>
        <v>QRAE 3</v>
      </c>
      <c r="AUU118" t="str">
        <f ca="1"/>
        <v>QRAE3</v>
      </c>
      <c r="AUV118" t="str">
        <f ca="1"/>
        <v>QUATTRO</v>
      </c>
      <c r="AUW118" t="str">
        <f ca="1"/>
        <v>Quimico</v>
      </c>
      <c r="AUX118" t="str">
        <f ca="1"/>
        <v>RAEGUARD</v>
      </c>
      <c r="AUY118" t="str">
        <f ca="1"/>
        <v>Reagente</v>
      </c>
      <c r="AUZ118" t="str">
        <f ca="1"/>
        <v>Reforma</v>
      </c>
      <c r="AVA118" t="str">
        <f ca="1"/>
        <v>REMOX</v>
      </c>
      <c r="AVB118" t="str">
        <f ca="1"/>
        <v>RIG RAT</v>
      </c>
      <c r="AVC118" t="str">
        <f ca="1"/>
        <v>RIKEN KEIKE</v>
      </c>
      <c r="AVD118" t="str">
        <f ca="1"/>
        <v>RS5</v>
      </c>
      <c r="AVE118" t="str">
        <f ca="1"/>
        <v>RS6</v>
      </c>
      <c r="AVF118" t="str">
        <f ca="1"/>
        <v>RS7</v>
      </c>
      <c r="AVG118" t="str">
        <f ca="1"/>
        <v>SAGE RIO</v>
      </c>
      <c r="AVH118" t="str">
        <f ca="1"/>
        <v>Sample Pro</v>
      </c>
      <c r="AVI118" t="str">
        <f ca="1"/>
        <v>SAMPLEASE</v>
      </c>
      <c r="AVJ118" t="str">
        <f ca="1"/>
        <v>SC</v>
      </c>
      <c r="AVK118" t="str">
        <f ca="1"/>
        <v>SCORPION</v>
      </c>
      <c r="AVL118" t="str">
        <f ca="1"/>
        <v>SEARCHLINE</v>
      </c>
      <c r="AVM118" t="str">
        <f ca="1"/>
        <v>SENSEPOINT</v>
      </c>
      <c r="AVN118" t="str">
        <f ca="1"/>
        <v>Sensor</v>
      </c>
      <c r="AVO118" t="str">
        <f ca="1"/>
        <v>SERIE BW</v>
      </c>
      <c r="AVP118" t="str">
        <f ca="1"/>
        <v>SERIE6</v>
      </c>
      <c r="AVQ118" t="str">
        <f ca="1"/>
        <v>SHAKETEST</v>
      </c>
      <c r="AVR118" t="str">
        <f ca="1"/>
        <v>SHARPEYE</v>
      </c>
      <c r="AVS118" t="str">
        <f ca="1"/>
        <v>Signature</v>
      </c>
      <c r="AVT118" t="str">
        <f ca="1"/>
        <v>Sistema</v>
      </c>
      <c r="AVU118" t="str">
        <f ca="1"/>
        <v>Skimmer</v>
      </c>
      <c r="AVV118" t="str">
        <f ca="1"/>
        <v>SKINNY DIPPER</v>
      </c>
      <c r="AVW118" t="str">
        <f ca="1"/>
        <v>SM.OIL</v>
      </c>
      <c r="AVX118" t="str">
        <f ca="1"/>
        <v>Software</v>
      </c>
      <c r="AVY118" t="str">
        <f ca="1"/>
        <v>Solução</v>
      </c>
      <c r="AVZ118" t="str">
        <f ca="1"/>
        <v>Sonda RTU</v>
      </c>
      <c r="AWA118" t="str">
        <f ca="1"/>
        <v>SOS-4-003</v>
      </c>
      <c r="AWB118" t="str">
        <f ca="1"/>
        <v>SPERIAN</v>
      </c>
      <c r="AWC118" t="str">
        <f ca="1"/>
        <v>SPM FLEX</v>
      </c>
      <c r="AWD118" t="str">
        <f ca="1"/>
        <v>T8000</v>
      </c>
      <c r="AWE118" t="str">
        <f ca="1"/>
        <v>TadLar Bag</v>
      </c>
      <c r="AWF118" t="str">
        <f ca="1"/>
        <v>TERMAL</v>
      </c>
      <c r="AWG118" t="str">
        <f ca="1"/>
        <v>Termovelocimétrico</v>
      </c>
      <c r="AWH118" t="str">
        <f ca="1"/>
        <v>TIGER</v>
      </c>
      <c r="AWI118" t="str">
        <f ca="1"/>
        <v>TITAN</v>
      </c>
      <c r="AWJ118" t="str">
        <f ca="1"/>
        <v>TITAN 2</v>
      </c>
      <c r="AWK118" t="str">
        <f ca="1"/>
        <v>TOP TRACK</v>
      </c>
      <c r="AWL118" t="str">
        <f ca="1"/>
        <v>TOUCHPOINT</v>
      </c>
      <c r="AWM118" t="str">
        <f ca="1"/>
        <v>Transdutor</v>
      </c>
      <c r="AWN118" t="str">
        <f ca="1"/>
        <v>Transmissor</v>
      </c>
      <c r="AWO118" t="str">
        <f ca="1"/>
        <v>Treinamento</v>
      </c>
      <c r="AWP118" t="str">
        <f ca="1"/>
        <v>TruLab</v>
      </c>
      <c r="AWQ118" t="str">
        <f ca="1"/>
        <v>TVA</v>
      </c>
      <c r="AWR118" t="str">
        <f ca="1"/>
        <v xml:space="preserve">TVA </v>
      </c>
      <c r="AWS118" t="str">
        <f ca="1"/>
        <v>TVA 1000B</v>
      </c>
      <c r="AWT118" t="str">
        <f ca="1"/>
        <v>TVA 2020</v>
      </c>
      <c r="AWU118" t="str">
        <f ca="1"/>
        <v>TVOC</v>
      </c>
      <c r="AWV118" t="str">
        <f ca="1"/>
        <v>TX1</v>
      </c>
      <c r="AWW118" t="str">
        <f ca="1"/>
        <v>UMR</v>
      </c>
      <c r="AWX118" t="str">
        <f ca="1"/>
        <v>UVEX</v>
      </c>
      <c r="AWY118" t="str">
        <f ca="1"/>
        <v>Vapor pin/ Clean</v>
      </c>
      <c r="AWZ118" t="str">
        <f ca="1"/>
        <v>WATER TAPE</v>
      </c>
      <c r="AXA118" t="str">
        <f ca="1"/>
        <v>WELLHEAD</v>
      </c>
      <c r="AXB118" t="str">
        <f ca="1"/>
        <v>WellTape</v>
      </c>
      <c r="AXC118" t="str">
        <f ca="1"/>
        <v>WX16</v>
      </c>
      <c r="AXD118" t="str">
        <f ca="1"/>
        <v>WX4</v>
      </c>
      <c r="AXE118" t="str">
        <f ca="1"/>
        <v>WX64</v>
      </c>
      <c r="AXF118" t="str">
        <f ca="1"/>
        <v>XCD</v>
      </c>
      <c r="AXG118" t="str">
        <f ca="1"/>
        <v>XCL</v>
      </c>
      <c r="AXH118" t="str">
        <f ca="1"/>
        <v>XNX</v>
      </c>
      <c r="AXI118" t="str">
        <f ca="1"/>
        <v>XPIS</v>
      </c>
      <c r="AXJ118" t="str">
        <f ca="1"/>
        <v>XPV</v>
      </c>
      <c r="AXK118" t="str">
        <f ca="1"/>
        <v>XRL</v>
      </c>
      <c r="AXL118" t="str">
        <f ca="1"/>
        <v>YSI30</v>
      </c>
      <c r="AXM118" t="str">
        <f ca="1"/>
        <v>YSI3100</v>
      </c>
      <c r="AXN118" t="str">
        <f ca="1"/>
        <v>YSI3200</v>
      </c>
      <c r="AXO118" t="str">
        <f ca="1"/>
        <v>YSI5000</v>
      </c>
      <c r="AXP118" t="str">
        <f ca="1"/>
        <v>YSI5100</v>
      </c>
      <c r="AXQ118" t="str">
        <f ca="1"/>
        <v>YSI55</v>
      </c>
      <c r="AXR118" t="str">
        <f ca="1"/>
        <v>YSI60</v>
      </c>
      <c r="AXS118" t="str">
        <f ca="1"/>
        <v>YSI85</v>
      </c>
      <c r="AXT118" t="str">
        <f ca="1"/>
        <v>ZAREBA</v>
      </c>
      <c r="BFU118" t="str" cm="1">
        <f t="array" aca="1" ref="BFU118:BGA118" ca="1">IFERROR(TRANSPOSE(_xlfn._xlws.SORT(_xlfn.UNIQUE(_xlfn._xlws.FILTER(cp_tipo_mercadoria,(($A118="")+(cp_linha=$A118))*(($B118="")+(cp_grupo=$B118))*(($C118="")+(cp_subgrupo=$C118))*(($E118="")+(cp_fabricante=$E118)))))),"")</f>
        <v>Acessório</v>
      </c>
      <c r="BFV118" t="str">
        <f ca="1"/>
        <v>Acessório/Reposição</v>
      </c>
      <c r="BFW118" t="str">
        <f ca="1"/>
        <v>Inativo</v>
      </c>
      <c r="BFX118" t="str">
        <f ca="1"/>
        <v>Insumo</v>
      </c>
      <c r="BFY118" t="str">
        <f ca="1"/>
        <v>Produto</v>
      </c>
      <c r="BFZ118" t="str">
        <f ca="1"/>
        <v>Reposição</v>
      </c>
      <c r="BGA118" t="str">
        <f ca="1"/>
        <v>Serviço</v>
      </c>
      <c r="BZA118" t="str" cm="1">
        <f t="array" aca="1" ref="BZA118:CAZ118" ca="1">IFERROR(TRANSPOSE(_xlfn._xlws.SORT(_xlfn.UNIQUE(_xlfn._xlws.FILTER(cp_fabricante,(($A118="")+(cp_linha=$A118))*(($B118="")+(cp_grupo=$B118))*(($C118="")+(cp_subgrupo=$C118))*(($D118="")+(cp_tipo_mercadoria=$D118)))))),"")</f>
        <v>ABK</v>
      </c>
      <c r="BZB118" t="str">
        <f ca="1"/>
        <v>AGT</v>
      </c>
      <c r="BZC118" t="str">
        <f ca="1"/>
        <v>Air Liquide</v>
      </c>
      <c r="BZD118" t="str">
        <f ca="1"/>
        <v>AMBIENTAL</v>
      </c>
      <c r="BZE118" t="str">
        <f ca="1"/>
        <v>AMS</v>
      </c>
      <c r="BZF118" t="str">
        <f ca="1"/>
        <v>Campbell</v>
      </c>
      <c r="BZG118" t="str">
        <f ca="1"/>
        <v>CASELLA</v>
      </c>
      <c r="BZH118" t="str">
        <f ca="1"/>
        <v>CHP</v>
      </c>
      <c r="BZI118" t="str">
        <f ca="1"/>
        <v>Clean</v>
      </c>
      <c r="BZJ118" t="str">
        <f ca="1"/>
        <v>COPPI</v>
      </c>
      <c r="BZK118" t="str">
        <f ca="1"/>
        <v>Coregas</v>
      </c>
      <c r="BZL118" t="str">
        <f ca="1"/>
        <v>DFT</v>
      </c>
      <c r="BZM118" t="str">
        <f ca="1"/>
        <v>DPUNION</v>
      </c>
      <c r="BZN118" t="str">
        <f ca="1"/>
        <v>EDINBURG</v>
      </c>
      <c r="BZO118" t="str">
        <f ca="1"/>
        <v>EMEC</v>
      </c>
      <c r="BZP118" t="str">
        <f ca="1"/>
        <v>EN NOVATIVE</v>
      </c>
      <c r="BZQ118" t="str">
        <f ca="1"/>
        <v>environics</v>
      </c>
      <c r="BZR118" t="str">
        <f ca="1"/>
        <v>EON</v>
      </c>
      <c r="BZS118" t="str">
        <f ca="1"/>
        <v>ESS</v>
      </c>
      <c r="BZT118" t="str">
        <f ca="1"/>
        <v>Fabricante</v>
      </c>
      <c r="BZU118" t="str">
        <f ca="1"/>
        <v>Global Water</v>
      </c>
      <c r="BZV118" t="str">
        <f ca="1"/>
        <v>GRACO</v>
      </c>
      <c r="BZW118" t="str">
        <f ca="1"/>
        <v>HER</v>
      </c>
      <c r="BZX118" t="str">
        <f ca="1"/>
        <v>HISCO</v>
      </c>
      <c r="BZY118" t="str">
        <f ca="1"/>
        <v>HON</v>
      </c>
      <c r="BZZ118" t="str">
        <f ca="1"/>
        <v>Inativo</v>
      </c>
      <c r="CAA118" t="str">
        <f ca="1"/>
        <v>Industrial</v>
      </c>
      <c r="CAB118" t="str">
        <f ca="1"/>
        <v>ION</v>
      </c>
      <c r="CAC118" t="str">
        <f ca="1"/>
        <v>ISCO</v>
      </c>
      <c r="CAD118" t="str">
        <f ca="1"/>
        <v>JCT</v>
      </c>
      <c r="CAE118" t="str">
        <f ca="1"/>
        <v>LINDE</v>
      </c>
      <c r="CAF118" t="str">
        <f ca="1"/>
        <v>Luminutra</v>
      </c>
      <c r="CAG118" t="str">
        <f ca="1"/>
        <v>MJK</v>
      </c>
      <c r="CAH118" t="str">
        <f ca="1"/>
        <v>NIVELCO</v>
      </c>
      <c r="CAI118" t="str">
        <f ca="1"/>
        <v>NOVALINX</v>
      </c>
      <c r="CAJ118" t="str">
        <f ca="1"/>
        <v>Oceanalpha</v>
      </c>
      <c r="CAK118" t="str">
        <f ca="1"/>
        <v>QED</v>
      </c>
      <c r="CAL118" t="str">
        <f ca="1"/>
        <v>RADIONDETECTION</v>
      </c>
      <c r="CAM118" t="str">
        <f ca="1"/>
        <v>RDI</v>
      </c>
      <c r="CAN118" t="str">
        <f ca="1"/>
        <v>Regenesis</v>
      </c>
      <c r="CAO118" t="str">
        <f ca="1"/>
        <v>RIKA</v>
      </c>
      <c r="CAP118" t="str">
        <f ca="1"/>
        <v>SF</v>
      </c>
      <c r="CAQ118" t="str">
        <f ca="1"/>
        <v>SHANGHAI</v>
      </c>
      <c r="CAR118" t="str">
        <f ca="1"/>
        <v>SON</v>
      </c>
      <c r="CAS118" t="str">
        <f ca="1"/>
        <v>TDS</v>
      </c>
      <c r="CAT118" t="str">
        <f ca="1"/>
        <v>Thermo</v>
      </c>
      <c r="CAU118" t="str">
        <f ca="1"/>
        <v>Trace2o</v>
      </c>
      <c r="CAV118" t="str">
        <f ca="1"/>
        <v>VAPOR PIN</v>
      </c>
      <c r="CAW118" t="str">
        <f ca="1"/>
        <v>waterloo</v>
      </c>
      <c r="CAX118" t="str">
        <f ca="1"/>
        <v>White</v>
      </c>
      <c r="CAY118" t="str">
        <f ca="1"/>
        <v>YSI</v>
      </c>
      <c r="CAZ118">
        <f ca="1"/>
        <v>0</v>
      </c>
      <c r="CSG118" t="str" cm="1">
        <f t="array" aca="1" ref="CSG118:CSN118" ca="1">IFERROR(TRANSPOSE(_xlfn._xlws.SORT(_xlfn.UNIQUE(IF($H118="",cg_nome_cargo,_xlfn._xlws.FILTER(cb_cargo,cb_nome=$H118))))),"")</f>
        <v>Consultor Externo</v>
      </c>
      <c r="CSH118" t="str">
        <f ca="1"/>
        <v>Consultor Interno</v>
      </c>
      <c r="CSI118" t="str">
        <f ca="1"/>
        <v>Coordenador</v>
      </c>
      <c r="CSJ118" t="str">
        <f ca="1"/>
        <v>Diretor</v>
      </c>
      <c r="CSK118" t="str">
        <f ca="1"/>
        <v>Gerente Geral</v>
      </c>
      <c r="CSL118" t="str">
        <f ca="1"/>
        <v>Gerente Linha</v>
      </c>
      <c r="CSM118" t="str">
        <f ca="1"/>
        <v>Representante Comercial</v>
      </c>
      <c r="CSN118" t="str">
        <f ca="1"/>
        <v>Supervisor</v>
      </c>
      <c r="DLM118" t="str" cm="1">
        <f t="array" aca="1" ref="DLM118:DMC118" ca="1">IFERROR(TRANSPOSE(_xlfn._xlws.SORT(IF($G118="",cb_nome,_xlfn._xlws.FILTER(cb_nome,cb_cargo=$G118)))),"")</f>
        <v>Alessandro Cappi</v>
      </c>
      <c r="DLN118" t="str">
        <f ca="1"/>
        <v>Ana Marcelino</v>
      </c>
      <c r="DLO118" t="str">
        <f ca="1"/>
        <v>André Camargo</v>
      </c>
      <c r="DLP118" t="str">
        <f ca="1"/>
        <v>André Caramello</v>
      </c>
      <c r="DLQ118" t="str">
        <f ca="1"/>
        <v>Andrey Andrade</v>
      </c>
      <c r="DLR118" t="str">
        <f ca="1"/>
        <v>Antônio Rosa</v>
      </c>
      <c r="DLS118" t="str">
        <f ca="1"/>
        <v>Dener Martins</v>
      </c>
      <c r="DLT118" t="str">
        <f ca="1"/>
        <v>Fábio</v>
      </c>
      <c r="DLU118" t="str">
        <f ca="1"/>
        <v>Mateus Machado</v>
      </c>
      <c r="DLV118" t="str">
        <f ca="1"/>
        <v>Neimar</v>
      </c>
      <c r="DLW118" t="str">
        <f ca="1"/>
        <v>Paulo Negrão</v>
      </c>
      <c r="DLX118" t="str">
        <f ca="1"/>
        <v>Rafaela</v>
      </c>
      <c r="DLY118" t="str">
        <f ca="1"/>
        <v>Rosana</v>
      </c>
      <c r="DLZ118" t="str">
        <f ca="1"/>
        <v>Rosilene</v>
      </c>
      <c r="DMA118" t="str">
        <f ca="1"/>
        <v>Samanta</v>
      </c>
      <c r="DMB118" t="str">
        <f ca="1"/>
        <v>Simone</v>
      </c>
      <c r="DMC118" t="str">
        <f ca="1"/>
        <v>Valmir</v>
      </c>
    </row>
    <row r="119" spans="29:623 1029:3045" x14ac:dyDescent="0.25">
      <c r="AC119" t="str" cm="1">
        <f t="array" aca="1" ref="AC119:AH119" ca="1">IFERROR(TRANSPOSE(_xlfn._xlws.SORT(_xlfn.UNIQUE(_xlfn._xlws.FILTER(cp_linha,(($B119="")+(cp_grupo=$B119))*(($C119="")+(cp_subgrupo=$C119))*(($D119="")+(cp_tipo_mercadoria=$D119))*(($E119="")+(cp_fabricante=$E119)))))),"")</f>
        <v>Detecção e Processos de Gases</v>
      </c>
      <c r="AD119" t="str">
        <f ca="1"/>
        <v>Diversos</v>
      </c>
      <c r="AE119" t="str">
        <f ca="1"/>
        <v>Inativo</v>
      </c>
      <c r="AF119" t="str">
        <f ca="1"/>
        <v>Locação</v>
      </c>
      <c r="AG119" t="str">
        <f ca="1"/>
        <v>Recursos Hídricos</v>
      </c>
      <c r="AH119" t="str">
        <f ca="1"/>
        <v>Remediação</v>
      </c>
      <c r="TI119" t="str" cm="1">
        <f t="array" aca="1" ref="TI119:WY119" ca="1">IFERROR(TRANSPOSE(_xlfn._xlws.SORT(_xlfn.UNIQUE(_xlfn._xlws.FILTER(cp_grupo,(($A119="")+(cp_linha=$A119))*(($C119="")+(cp_subgrupo=$C119))*(($D119="")+(cp_tipo_mercadoria=$D119))*(($E119="")+(cp_fabricante=$E119)))))),"")</f>
        <v>Absorvedores</v>
      </c>
      <c r="TJ119" t="str">
        <f ca="1"/>
        <v>Alimentação Eletrico</v>
      </c>
      <c r="TK119" t="str">
        <f ca="1"/>
        <v>Alimentação Solar</v>
      </c>
      <c r="TL119" t="str">
        <f ca="1"/>
        <v>Amostrador Diversos</v>
      </c>
      <c r="TM119" t="str">
        <f ca="1"/>
        <v>Amostrador Não Refrigerado Portátil</v>
      </c>
      <c r="TN119" t="str">
        <f ca="1"/>
        <v>Amostrador Refrigerado Fixo</v>
      </c>
      <c r="TO119" t="str">
        <f ca="1"/>
        <v>Amostrador Refrigerado Portátil</v>
      </c>
      <c r="TP119" t="str">
        <f ca="1"/>
        <v>Amostragem Diversos</v>
      </c>
      <c r="TQ119" t="str">
        <f ca="1"/>
        <v>Analisador Diversos</v>
      </c>
      <c r="TR119" t="str">
        <f ca="1"/>
        <v>Analisador Fixo</v>
      </c>
      <c r="TS119" t="str">
        <f ca="1"/>
        <v xml:space="preserve">Analisador Fixo </v>
      </c>
      <c r="TT119" t="str">
        <f ca="1"/>
        <v>Analisador Microbiologico</v>
      </c>
      <c r="TU119" t="str">
        <f ca="1"/>
        <v>Analisador Portátil</v>
      </c>
      <c r="TV119" t="str">
        <f ca="1"/>
        <v xml:space="preserve">Analisador Portátil </v>
      </c>
      <c r="TW119" t="str">
        <f ca="1"/>
        <v>Analisador Portátil Locação</v>
      </c>
      <c r="TX119" t="str">
        <f ca="1"/>
        <v>Aterramento Diversos</v>
      </c>
      <c r="TY119" t="str">
        <f ca="1"/>
        <v>Bomba de Amostragem Fixa</v>
      </c>
      <c r="TZ119" t="str">
        <f ca="1"/>
        <v>BOMBA DE AMOSTRAGEM Fixo</v>
      </c>
      <c r="UA119" t="str">
        <f ca="1"/>
        <v>Bomba de Amostragem Portátil</v>
      </c>
      <c r="UB119" t="str">
        <f ca="1"/>
        <v>Bombeamento Fixo</v>
      </c>
      <c r="UC119" t="str">
        <f ca="1"/>
        <v>Cabeçote/Válvula Extração Metano</v>
      </c>
      <c r="UD119" t="str">
        <f ca="1"/>
        <v>Caixa Separadora Fixo</v>
      </c>
      <c r="UE119" t="str">
        <f ca="1"/>
        <v>Calibração Diversos</v>
      </c>
      <c r="UF119" t="str">
        <f ca="1"/>
        <v>Cinto de Segurança</v>
      </c>
      <c r="UG119" t="str">
        <f ca="1"/>
        <v xml:space="preserve">Cinto de Segurança </v>
      </c>
      <c r="UH119" t="str">
        <f ca="1"/>
        <v>Colorimetro Portátil</v>
      </c>
      <c r="UI119" t="str">
        <f ca="1"/>
        <v>Conjunto Autônomo</v>
      </c>
      <c r="UJ119" t="str">
        <f ca="1"/>
        <v>Cromatógrafo Portátil</v>
      </c>
      <c r="UK119" t="str">
        <f ca="1"/>
        <v>Detector de Incendio Fixo</v>
      </c>
      <c r="UL119" t="str">
        <f ca="1"/>
        <v>Detector Diversos</v>
      </c>
      <c r="UM119" t="str">
        <f ca="1"/>
        <v>Detector Fixo</v>
      </c>
      <c r="UN119" t="str">
        <f ca="1"/>
        <v>Detector Portátil</v>
      </c>
      <c r="UO119" t="str">
        <f ca="1"/>
        <v>Diversos Diversos</v>
      </c>
      <c r="UP119" t="str">
        <f ca="1"/>
        <v>Dosímetro de ruído</v>
      </c>
      <c r="UQ119" t="str">
        <f ca="1"/>
        <v>Elevador de Liquidos Fixo</v>
      </c>
      <c r="UR119" t="str">
        <f ca="1"/>
        <v>Extração Diversos</v>
      </c>
      <c r="US119" t="str">
        <f ca="1"/>
        <v>Filtração Diversos</v>
      </c>
      <c r="UT119" t="str">
        <f ca="1"/>
        <v>Fotometro Portátil</v>
      </c>
      <c r="UU119" t="str">
        <f ca="1"/>
        <v>Guincho</v>
      </c>
      <c r="UV119" t="str">
        <f ca="1"/>
        <v>Impactador de Cascata</v>
      </c>
      <c r="UW119" t="str">
        <f ca="1"/>
        <v>Inativo Inativo</v>
      </c>
      <c r="UX119" t="str">
        <f ca="1"/>
        <v>Locação Diversos</v>
      </c>
      <c r="UY119" t="str">
        <f ca="1"/>
        <v>Medidor de Material Particulado Fixo</v>
      </c>
      <c r="UZ119" t="str">
        <f ca="1"/>
        <v>Medidor de Material Particulado Portátil</v>
      </c>
      <c r="VA119" t="str">
        <f ca="1"/>
        <v>Medidor de Nível de Pressão Sonora</v>
      </c>
      <c r="VB119" t="str">
        <f ca="1"/>
        <v>Medidor de Nivel Diversos</v>
      </c>
      <c r="VC119" t="str">
        <f ca="1"/>
        <v>Medidor de Nivel Fixo</v>
      </c>
      <c r="VD119" t="str">
        <f ca="1"/>
        <v>Medidor de Nivel Portátil</v>
      </c>
      <c r="VE119" t="str">
        <f ca="1"/>
        <v>Medidor de Vazão Argonaut SL</v>
      </c>
      <c r="VF119" t="str">
        <f ca="1"/>
        <v>Medidor de Vazão Fixo</v>
      </c>
      <c r="VG119" t="str">
        <f ca="1"/>
        <v>Medidor de Vazão FlowTracker</v>
      </c>
      <c r="VH119" t="str">
        <f ca="1"/>
        <v>Medidor de Vazão Portátil</v>
      </c>
      <c r="VI119" t="str">
        <f ca="1"/>
        <v>Medidor de Vazão RS5</v>
      </c>
      <c r="VJ119" t="str">
        <f ca="1"/>
        <v>Medidor de Vazão RS6</v>
      </c>
      <c r="VK119" t="str">
        <f ca="1"/>
        <v>Medidor de Vazão RS7</v>
      </c>
      <c r="VL119" t="str">
        <f ca="1"/>
        <v>Medidor de Vazão RS-M10</v>
      </c>
      <c r="VM119" t="str">
        <f ca="1"/>
        <v>Medidor de Vazão RS-M11</v>
      </c>
      <c r="VN119" t="str">
        <f ca="1"/>
        <v>Medidor de Vazão RS-M9</v>
      </c>
      <c r="VO119" t="str">
        <f ca="1"/>
        <v>Medidor de Vazão RS-S5</v>
      </c>
      <c r="VP119" t="str">
        <f ca="1"/>
        <v>Medidor de Vibração Portátil</v>
      </c>
      <c r="VQ119" t="str">
        <f ca="1"/>
        <v>Meteorologia Fixo</v>
      </c>
      <c r="VR119" t="str">
        <f ca="1"/>
        <v>MODFLOW Diversos</v>
      </c>
      <c r="VS119" t="str">
        <f ca="1"/>
        <v>Monitor de Material Particulado</v>
      </c>
      <c r="VT119" t="str">
        <f ca="1"/>
        <v>Monitor de Material Particulado Portátil</v>
      </c>
      <c r="VU119" t="str">
        <f ca="1"/>
        <v>Monitoramento Fixo</v>
      </c>
      <c r="VV119" t="str">
        <f ca="1"/>
        <v>Mosquetão</v>
      </c>
      <c r="VW119" t="str">
        <f ca="1"/>
        <v>Óculos de Proteção</v>
      </c>
      <c r="VX119" t="str">
        <f ca="1"/>
        <v>Outros Diversos</v>
      </c>
      <c r="VY119" t="str">
        <f ca="1"/>
        <v>Painel controlador Diversos</v>
      </c>
      <c r="VZ119" t="str">
        <f ca="1"/>
        <v>Painel controlador Fixo</v>
      </c>
      <c r="WA119" t="str">
        <f ca="1"/>
        <v>Painel controlador Portátil</v>
      </c>
      <c r="WB119" t="str">
        <f ca="1"/>
        <v>Respirador Facial</v>
      </c>
      <c r="WC119" t="str">
        <f ca="1"/>
        <v>Separador de Agua/ Oleo Fixo</v>
      </c>
      <c r="WD119" t="str">
        <f ca="1"/>
        <v>Sistema de Monitoramento de Material Particulado</v>
      </c>
      <c r="WE119" t="str">
        <f ca="1"/>
        <v>Sonda Portátil</v>
      </c>
      <c r="WF119" t="str">
        <f ca="1"/>
        <v xml:space="preserve">Sonda Portátil </v>
      </c>
      <c r="WG119" t="str">
        <f ca="1"/>
        <v>Sonda Serie 6</v>
      </c>
      <c r="WH119" t="str">
        <f ca="1"/>
        <v>Sonda Serie EcoSense</v>
      </c>
      <c r="WI119" t="str">
        <f ca="1"/>
        <v>Sonda Serie EXO</v>
      </c>
      <c r="WJ119" t="str">
        <f ca="1"/>
        <v>Sonda Serie IQ SensorNet</v>
      </c>
      <c r="WK119" t="str">
        <f ca="1"/>
        <v>Sonda Serie Lab &amp; Field</v>
      </c>
      <c r="WL119" t="str">
        <f ca="1"/>
        <v>Sonda Serie MultiLab</v>
      </c>
      <c r="WM119" t="str">
        <f ca="1"/>
        <v>Sonda Serie ODO-RTU</v>
      </c>
      <c r="WN119" t="str">
        <f ca="1"/>
        <v>Sonda Serie Pro</v>
      </c>
      <c r="WO119" t="str">
        <f ca="1"/>
        <v>Sonda Serie ProDigital</v>
      </c>
      <c r="WP119" t="str">
        <f ca="1"/>
        <v>Sonda Serie TruLab</v>
      </c>
      <c r="WQ119" t="str">
        <f ca="1"/>
        <v>Talabarte</v>
      </c>
      <c r="WR119" t="str">
        <f ca="1"/>
        <v>Telemetria Fixo</v>
      </c>
      <c r="WS119" t="str">
        <f ca="1"/>
        <v>TERMAL Fixo</v>
      </c>
      <c r="WT119" t="str">
        <f ca="1"/>
        <v>Transmissão Fixo</v>
      </c>
      <c r="WU119" t="str">
        <f ca="1"/>
        <v>Tratamento Diversos</v>
      </c>
      <c r="WV119" t="str">
        <f ca="1"/>
        <v>Tratamento Fixo</v>
      </c>
      <c r="WW119" t="str">
        <f ca="1"/>
        <v>Travaqueda</v>
      </c>
      <c r="WX119" t="str">
        <f ca="1"/>
        <v>Tripe</v>
      </c>
      <c r="WY119" t="str">
        <f ca="1"/>
        <v>UMR Fixo</v>
      </c>
      <c r="AMO119" cm="1">
        <f t="array" aca="1" ref="AMO119:AXT119" ca="1">IFERROR(TRANSPOSE(_xlfn._xlws.SORT(_xlfn.UNIQUE(_xlfn._xlws.FILTER(cp_subgrupo,(($A119="")+(cp_linha=$A119))*(($B119="")+(cp_grupo=$B119))*(($D119="")+(cp_tipo_mercadoria=$D119))*(($E119="")+(cp_fabricante=$E119)))))),"")</f>
        <v>550</v>
      </c>
      <c r="AMP119">
        <f ca="1"/>
        <v>556</v>
      </c>
      <c r="AMQ119">
        <f ca="1"/>
        <v>6600</v>
      </c>
      <c r="AMR119">
        <f ca="1"/>
        <v>9500</v>
      </c>
      <c r="AMS119">
        <f ca="1"/>
        <v>9800</v>
      </c>
      <c r="AMT119" t="str">
        <f ca="1"/>
        <v>3017M</v>
      </c>
      <c r="AMU119" t="str">
        <f ca="1"/>
        <v>301-ADI</v>
      </c>
      <c r="AMV119" t="str">
        <f ca="1"/>
        <v>301C</v>
      </c>
      <c r="AMW119" t="str">
        <f ca="1"/>
        <v>301-R8</v>
      </c>
      <c r="AMX119" t="str">
        <f ca="1"/>
        <v>4000 series Isco</v>
      </c>
      <c r="AMY119" t="str">
        <f ca="1"/>
        <v xml:space="preserve">Absorvedores </v>
      </c>
      <c r="AMZ119" t="str">
        <f ca="1"/>
        <v>Acessório</v>
      </c>
      <c r="ANA119" t="str">
        <f ca="1"/>
        <v>ADCP</v>
      </c>
      <c r="ANB119" t="str">
        <f ca="1"/>
        <v>ADP</v>
      </c>
      <c r="ANC119" t="str">
        <f ca="1"/>
        <v>ADR 1500</v>
      </c>
      <c r="AND119" t="str">
        <f ca="1"/>
        <v>AIR AWARE</v>
      </c>
      <c r="ANE119" t="str">
        <f ca="1"/>
        <v>Air Striper</v>
      </c>
      <c r="ANF119" t="str">
        <f ca="1"/>
        <v>AIRSCAN</v>
      </c>
      <c r="ANG119" t="str">
        <f ca="1"/>
        <v>Amostrador</v>
      </c>
      <c r="ANH119" t="str">
        <f ca="1"/>
        <v>Anel</v>
      </c>
      <c r="ANI119" t="str">
        <f ca="1"/>
        <v>APEX 2</v>
      </c>
      <c r="ANJ119" t="str">
        <f ca="1"/>
        <v>Argonaut</v>
      </c>
      <c r="ANK119" t="str">
        <f ca="1"/>
        <v>Auto Pump</v>
      </c>
      <c r="ANL119" t="str">
        <f ca="1"/>
        <v>BADGE PLUS</v>
      </c>
      <c r="ANM119" t="str">
        <f ca="1"/>
        <v>Biogas</v>
      </c>
      <c r="ANN119" t="str">
        <f ca="1"/>
        <v>BIOGAS 300</v>
      </c>
      <c r="ANO119" t="str">
        <f ca="1"/>
        <v>BIOGAS 3000</v>
      </c>
      <c r="ANP119" t="str">
        <f ca="1"/>
        <v>BIOGAS 5000</v>
      </c>
      <c r="ANQ119" t="str">
        <f ca="1"/>
        <v>BM25</v>
      </c>
      <c r="ANR119" t="str">
        <f ca="1"/>
        <v>Bomba</v>
      </c>
      <c r="ANS119" t="str">
        <f ca="1"/>
        <v>BW</v>
      </c>
      <c r="ANT119" t="str">
        <f ca="1"/>
        <v xml:space="preserve">BW </v>
      </c>
      <c r="ANU119" t="str">
        <f ca="1"/>
        <v>BW CLIP</v>
      </c>
      <c r="ANV119" t="str">
        <f ca="1"/>
        <v>BW FLEX</v>
      </c>
      <c r="ANW119" t="str">
        <f ca="1"/>
        <v>BW ICON</v>
      </c>
      <c r="ANX119" t="str">
        <f ca="1"/>
        <v>BW SOLO</v>
      </c>
      <c r="ANY119" t="str">
        <f ca="1"/>
        <v>BW ULTRA</v>
      </c>
      <c r="ANZ119" t="str">
        <f ca="1"/>
        <v>C100</v>
      </c>
      <c r="AOA119" t="str">
        <f ca="1"/>
        <v>Cabo</v>
      </c>
      <c r="AOB119" t="str">
        <f ca="1"/>
        <v>Calibração</v>
      </c>
      <c r="AOC119" t="str">
        <f ca="1"/>
        <v>Castaway</v>
      </c>
      <c r="AOD119" t="str">
        <f ca="1"/>
        <v>CEL-24X</v>
      </c>
      <c r="AOE119" t="str">
        <f ca="1"/>
        <v>CEL-35X</v>
      </c>
      <c r="AOF119" t="str">
        <f ca="1"/>
        <v>CEL-62X</v>
      </c>
      <c r="AOG119" t="str">
        <f ca="1"/>
        <v>CEL-63X</v>
      </c>
      <c r="AOH119" t="str">
        <f ca="1"/>
        <v>Certificado</v>
      </c>
      <c r="AOI119" t="str">
        <f ca="1"/>
        <v>CEX300</v>
      </c>
      <c r="AOJ119" t="str">
        <f ca="1"/>
        <v>Chempro</v>
      </c>
      <c r="AOK119" t="str">
        <f ca="1"/>
        <v>Cilindro</v>
      </c>
      <c r="AOL119" t="str">
        <f ca="1"/>
        <v xml:space="preserve">Cinto de Segurança </v>
      </c>
      <c r="AOM119" t="str">
        <f ca="1"/>
        <v>Clean Cell Pro</v>
      </c>
      <c r="AON119" t="str">
        <f ca="1"/>
        <v>CLEANVIEWERGAS</v>
      </c>
      <c r="AOO119" t="str">
        <f ca="1"/>
        <v>CM4</v>
      </c>
      <c r="AOP119" t="str">
        <f ca="1"/>
        <v>CONDUCTIVITY PLUS</v>
      </c>
      <c r="AOQ119" t="str">
        <f ca="1"/>
        <v>CONTADOR DE CICLOS</v>
      </c>
      <c r="AOR119" t="str">
        <f ca="1"/>
        <v>Controlador</v>
      </c>
      <c r="AOS119" t="str">
        <f ca="1"/>
        <v>CTX 300</v>
      </c>
      <c r="AOT119" t="str">
        <f ca="1"/>
        <v>CUB</v>
      </c>
      <c r="AOU119" t="str">
        <f ca="1"/>
        <v>DataLogger</v>
      </c>
      <c r="AOV119" t="str">
        <f ca="1"/>
        <v>DATARAM 4</v>
      </c>
      <c r="AOW119" t="str">
        <f ca="1"/>
        <v>DBADGE 2</v>
      </c>
      <c r="AOX119" t="str">
        <f ca="1"/>
        <v>DBO</v>
      </c>
      <c r="AOY119" t="str">
        <f ca="1"/>
        <v>DIPPER TOUGH</v>
      </c>
      <c r="AOZ119" t="str">
        <f ca="1"/>
        <v>DIPPERLOG</v>
      </c>
      <c r="APA119" t="str">
        <f ca="1"/>
        <v>DIPPER-T</v>
      </c>
      <c r="APB119" t="str">
        <f ca="1"/>
        <v>Display</v>
      </c>
      <c r="APC119" t="str">
        <f ca="1"/>
        <v>Diversos</v>
      </c>
      <c r="APD119" t="str">
        <f ca="1"/>
        <v>DO200</v>
      </c>
      <c r="APE119" t="str">
        <f ca="1"/>
        <v>DURATRACKER</v>
      </c>
      <c r="APF119" t="str">
        <f ca="1"/>
        <v>E3 POINT</v>
      </c>
      <c r="APG119" t="str">
        <f ca="1"/>
        <v>EAGLE</v>
      </c>
      <c r="APH119" t="str">
        <f ca="1"/>
        <v>EC300</v>
      </c>
      <c r="API119" t="str">
        <f ca="1"/>
        <v>EC30A</v>
      </c>
      <c r="APJ119" t="str">
        <f ca="1"/>
        <v>Embarcação</v>
      </c>
      <c r="APK119" t="str">
        <f ca="1"/>
        <v>EmeClean</v>
      </c>
      <c r="APL119" t="str">
        <f ca="1"/>
        <v>Estação</v>
      </c>
      <c r="APM119" t="str">
        <f ca="1"/>
        <v>Estrutura</v>
      </c>
      <c r="APN119" t="str">
        <f ca="1"/>
        <v>EXO</v>
      </c>
      <c r="APO119" t="str">
        <f ca="1"/>
        <v>EXO (Completa)</v>
      </c>
      <c r="APP119" t="str">
        <f ca="1"/>
        <v>EXTREME</v>
      </c>
      <c r="APQ119" t="str">
        <f ca="1"/>
        <v>FALCO</v>
      </c>
      <c r="APR119" t="str">
        <f ca="1"/>
        <v>FAU</v>
      </c>
      <c r="APS119" t="str">
        <f ca="1"/>
        <v>Ferramental</v>
      </c>
      <c r="APT119" t="str">
        <f ca="1"/>
        <v>Filtro</v>
      </c>
      <c r="APU119" t="str">
        <f ca="1"/>
        <v>FIREPRO</v>
      </c>
      <c r="APV119" t="str">
        <f ca="1"/>
        <v>FlowTracker</v>
      </c>
      <c r="APW119" t="str">
        <f ca="1"/>
        <v>FROG</v>
      </c>
      <c r="APX119" t="str">
        <f ca="1"/>
        <v>FS20X</v>
      </c>
      <c r="APY119" t="str">
        <f ca="1"/>
        <v>FS-20X</v>
      </c>
      <c r="APZ119" t="str">
        <f ca="1"/>
        <v>FS24X</v>
      </c>
      <c r="AQA119" t="str">
        <f ca="1"/>
        <v>FSL100</v>
      </c>
      <c r="AQB119" t="str">
        <f ca="1"/>
        <v>FSX</v>
      </c>
      <c r="AQC119" t="str">
        <f ca="1"/>
        <v>G100</v>
      </c>
      <c r="AQD119" t="str">
        <f ca="1"/>
        <v>G110</v>
      </c>
      <c r="AQE119" t="str">
        <f ca="1"/>
        <v>G200</v>
      </c>
      <c r="AQF119" t="str">
        <f ca="1"/>
        <v>GA 3000</v>
      </c>
      <c r="AQG119" t="str">
        <f ca="1"/>
        <v>GA 5000</v>
      </c>
      <c r="AQH119" t="str">
        <f ca="1"/>
        <v>GASCARD</v>
      </c>
      <c r="AQI119" t="str">
        <f ca="1"/>
        <v>GASCEHCK G</v>
      </c>
      <c r="AQJ119" t="str">
        <f ca="1"/>
        <v>Gascheck</v>
      </c>
      <c r="AQK119" t="str">
        <f ca="1"/>
        <v>GASCHECK 3000</v>
      </c>
      <c r="AQL119" t="str">
        <f ca="1"/>
        <v>GASCHECK 5000</v>
      </c>
      <c r="AQM119" t="str">
        <f ca="1"/>
        <v>GASCHECK 6000</v>
      </c>
      <c r="AQN119" t="str">
        <f ca="1"/>
        <v>GASCHECK G</v>
      </c>
      <c r="AQO119" t="str">
        <f ca="1"/>
        <v>GASCHECK P1</v>
      </c>
      <c r="AQP119" t="str">
        <f ca="1"/>
        <v>GASPOINT</v>
      </c>
      <c r="AQQ119" t="str">
        <f ca="1"/>
        <v>GATEWAY</v>
      </c>
      <c r="AQR119" t="str">
        <f ca="1"/>
        <v>GEM</v>
      </c>
      <c r="AQS119" t="str">
        <f ca="1"/>
        <v>GEM 2000</v>
      </c>
      <c r="AQT119" t="str">
        <f ca="1"/>
        <v>GEM 5000</v>
      </c>
      <c r="AQU119" t="str">
        <f ca="1"/>
        <v>GEM/GA/BIOGAS 5000</v>
      </c>
      <c r="AQV119" t="str">
        <f ca="1"/>
        <v>GeneCount</v>
      </c>
      <c r="AQW119" t="str">
        <f ca="1"/>
        <v>GENIE</v>
      </c>
      <c r="AQX119" t="str">
        <f ca="1"/>
        <v>Guardian</v>
      </c>
      <c r="AQY119" t="str">
        <f ca="1"/>
        <v>GUARDIAN 2</v>
      </c>
      <c r="AQZ119" t="str">
        <f ca="1"/>
        <v>H.OIL</v>
      </c>
      <c r="ARA119" t="str">
        <f ca="1"/>
        <v>HA20</v>
      </c>
      <c r="ARB119" t="str">
        <f ca="1"/>
        <v>HA40</v>
      </c>
      <c r="ARC119" t="str">
        <f ca="1"/>
        <v>HA-71</v>
      </c>
      <c r="ARD119" t="str">
        <f ca="1"/>
        <v>HA-72</v>
      </c>
      <c r="ARE119" t="str">
        <f ca="1"/>
        <v>HAVEX</v>
      </c>
      <c r="ARF119" t="str">
        <f ca="1"/>
        <v>HON</v>
      </c>
      <c r="ARG119" t="str">
        <f ca="1"/>
        <v>HON TITAN</v>
      </c>
      <c r="ARH119" t="str">
        <f ca="1"/>
        <v>Hora Técnica</v>
      </c>
      <c r="ARI119" t="str">
        <f ca="1"/>
        <v>IAQ POINT 2</v>
      </c>
      <c r="ARJ119" t="str">
        <f ca="1"/>
        <v>IMPACT PRO</v>
      </c>
      <c r="ARK119" t="str">
        <f ca="1"/>
        <v>Inativo</v>
      </c>
      <c r="ARL119" t="str">
        <f ca="1"/>
        <v>INNOVA</v>
      </c>
      <c r="ARM119" t="str">
        <f ca="1"/>
        <v>Instalação</v>
      </c>
      <c r="ARN119" t="str">
        <f ca="1"/>
        <v>INTELLIDOX</v>
      </c>
      <c r="ARO119" t="str">
        <f ca="1"/>
        <v>IQ PIPE</v>
      </c>
      <c r="ARP119" t="str">
        <f ca="1"/>
        <v>IQ PLUS</v>
      </c>
      <c r="ARQ119" t="str">
        <f ca="1"/>
        <v>IQ Standard</v>
      </c>
      <c r="ARR119" t="str">
        <f ca="1"/>
        <v>ITRANS</v>
      </c>
      <c r="ARS119" t="str">
        <f ca="1"/>
        <v>JES-301</v>
      </c>
      <c r="ART119" t="str">
        <f ca="1"/>
        <v>JFID</v>
      </c>
      <c r="ARU119" t="str">
        <f ca="1"/>
        <v>JH3E</v>
      </c>
      <c r="ARV119" t="str">
        <f ca="1"/>
        <v>JSP-87</v>
      </c>
      <c r="ARW119" t="str">
        <f ca="1"/>
        <v>JSP-89</v>
      </c>
      <c r="ARX119" t="str">
        <f ca="1"/>
        <v>L360</v>
      </c>
      <c r="ARY119" t="str">
        <f ca="1"/>
        <v>LEAKCHECK P1</v>
      </c>
      <c r="ARZ119" t="str">
        <f ca="1"/>
        <v>LEAKMATE</v>
      </c>
      <c r="ASA119" t="str">
        <f ca="1"/>
        <v>Locação</v>
      </c>
      <c r="ASB119" t="str">
        <f ca="1"/>
        <v>Luminometro</v>
      </c>
      <c r="ASC119" t="str">
        <f ca="1"/>
        <v>M10</v>
      </c>
      <c r="ASD119" t="str">
        <f ca="1"/>
        <v>M11</v>
      </c>
      <c r="ASE119" t="str">
        <f ca="1"/>
        <v>M9</v>
      </c>
      <c r="ASF119" t="str">
        <f ca="1"/>
        <v>MAGFLUX</v>
      </c>
      <c r="ASG119" t="str">
        <f ca="1"/>
        <v>Maleta</v>
      </c>
      <c r="ASH119" t="str">
        <f ca="1"/>
        <v>MANHANDLER</v>
      </c>
      <c r="ASI119" t="str">
        <f ca="1"/>
        <v>MANNING</v>
      </c>
      <c r="ASJ119" t="str">
        <f ca="1"/>
        <v>Manta</v>
      </c>
      <c r="ASK119" t="str">
        <f ca="1"/>
        <v>Manta OWS</v>
      </c>
      <c r="ASL119" t="str">
        <f ca="1"/>
        <v>MARPLE</v>
      </c>
      <c r="ASM119" t="str">
        <f ca="1"/>
        <v>MAX XT</v>
      </c>
      <c r="ASN119" t="str">
        <f ca="1"/>
        <v>Metalyser</v>
      </c>
      <c r="ASO119" t="str">
        <f ca="1"/>
        <v>METREX</v>
      </c>
      <c r="ASP119" t="str">
        <f ca="1"/>
        <v>MGD</v>
      </c>
      <c r="ASQ119" t="str">
        <f ca="1"/>
        <v>MICRO 5</v>
      </c>
      <c r="ASR119" t="str">
        <f ca="1"/>
        <v>MicroADV</v>
      </c>
      <c r="ASS119" t="str">
        <f ca="1"/>
        <v>MICROCLIP</v>
      </c>
      <c r="AST119" t="str">
        <f ca="1"/>
        <v>MICRODOCK</v>
      </c>
      <c r="ASU119" t="str">
        <f ca="1"/>
        <v>MICRODUST</v>
      </c>
      <c r="ASV119" t="str">
        <f ca="1"/>
        <v>MIDAS</v>
      </c>
      <c r="ASW119" t="str">
        <f ca="1"/>
        <v>MILLER</v>
      </c>
      <c r="ASX119" t="str">
        <f ca="1"/>
        <v>MIRAN</v>
      </c>
      <c r="ASY119" t="str">
        <f ca="1"/>
        <v>MKII</v>
      </c>
      <c r="ASZ119" t="str">
        <f ca="1"/>
        <v>Moden</v>
      </c>
      <c r="ATA119" t="str">
        <f ca="1"/>
        <v>Mosquetão</v>
      </c>
      <c r="ATB119" t="str">
        <f ca="1"/>
        <v>MP10</v>
      </c>
      <c r="ATC119" t="str">
        <f ca="1"/>
        <v>MP15</v>
      </c>
      <c r="ATD119" t="str">
        <f ca="1"/>
        <v>MP20</v>
      </c>
      <c r="ATE119" t="str">
        <f ca="1"/>
        <v>MP30</v>
      </c>
      <c r="ATF119" t="str">
        <f ca="1"/>
        <v>MP50</v>
      </c>
      <c r="ATG119" t="str">
        <f ca="1"/>
        <v>MPD</v>
      </c>
      <c r="ATH119" t="str">
        <f ca="1"/>
        <v>MULTILAB</v>
      </c>
      <c r="ATI119" t="str">
        <f ca="1"/>
        <v>MV02</v>
      </c>
      <c r="ATJ119" t="str">
        <f ca="1"/>
        <v>MV03</v>
      </c>
      <c r="ATK119" t="str">
        <f ca="1"/>
        <v>MVI</v>
      </c>
      <c r="ATL119" t="str">
        <f ca="1"/>
        <v>MX4</v>
      </c>
      <c r="ATM119" t="str">
        <f ca="1"/>
        <v>MX6</v>
      </c>
      <c r="ATN119" t="str">
        <f ca="1"/>
        <v>NDP - 25 BAN</v>
      </c>
      <c r="ATO119" t="str">
        <f ca="1"/>
        <v>Numatic</v>
      </c>
      <c r="ATP119" t="str">
        <f ca="1"/>
        <v>ODO200</v>
      </c>
      <c r="ATQ119" t="str">
        <f ca="1"/>
        <v>OELD</v>
      </c>
      <c r="ATR119" t="str">
        <f ca="1"/>
        <v>OLCT</v>
      </c>
      <c r="ATS119" t="str">
        <f ca="1"/>
        <v>OPTI-FIT</v>
      </c>
      <c r="ATT119" t="str">
        <f ca="1"/>
        <v>OPTIMA PLUS</v>
      </c>
      <c r="ATU119" t="str">
        <f ca="1"/>
        <v>Outros</v>
      </c>
      <c r="ATV119" t="str">
        <f ca="1"/>
        <v>OWS</v>
      </c>
      <c r="ATW119" t="str">
        <f ca="1"/>
        <v>Painel</v>
      </c>
      <c r="ATX119" t="str">
        <f ca="1"/>
        <v>Painel de Controle</v>
      </c>
      <c r="ATY119" t="str">
        <f ca="1"/>
        <v>Painel Solar</v>
      </c>
      <c r="ATZ119" t="str">
        <f ca="1"/>
        <v>PANTHER</v>
      </c>
      <c r="AUA119" t="str">
        <f ca="1"/>
        <v>PCM</v>
      </c>
      <c r="AUB119" t="str">
        <f ca="1"/>
        <v>PDR1500</v>
      </c>
      <c r="AUC119" t="str">
        <f ca="1"/>
        <v>PH100</v>
      </c>
      <c r="AUD119" t="str">
        <f ca="1"/>
        <v>PHD6</v>
      </c>
      <c r="AUE119" t="str">
        <f ca="1"/>
        <v>PHOCHECK 1000</v>
      </c>
      <c r="AUF119" t="str">
        <f ca="1"/>
        <v>PHOCHECK 3000</v>
      </c>
      <c r="AUG119" t="str">
        <f ca="1"/>
        <v>Pro Plus</v>
      </c>
      <c r="AUH119" t="str">
        <f ca="1"/>
        <v>Pro Quattro</v>
      </c>
      <c r="AUI119" t="str">
        <f ca="1"/>
        <v>PRO10</v>
      </c>
      <c r="AUJ119" t="str">
        <f ca="1"/>
        <v>PRO1020</v>
      </c>
      <c r="AUK119" t="str">
        <f ca="1"/>
        <v>PRO1030</v>
      </c>
      <c r="AUL119" t="str">
        <f ca="1"/>
        <v>PRO20</v>
      </c>
      <c r="AUM119" t="str">
        <f ca="1"/>
        <v>PRO2030</v>
      </c>
      <c r="AUN119" t="str">
        <f ca="1"/>
        <v>PRO30</v>
      </c>
      <c r="AUO119" t="str">
        <f ca="1"/>
        <v>PRODO</v>
      </c>
      <c r="AUP119" t="str">
        <f ca="1"/>
        <v>ProDss</v>
      </c>
      <c r="AUQ119" t="str">
        <f ca="1"/>
        <v>PROSOLO</v>
      </c>
      <c r="AUR119" t="str">
        <f ca="1"/>
        <v>PROSWAP</v>
      </c>
      <c r="AUS119" t="str">
        <f ca="1"/>
        <v>PT100</v>
      </c>
      <c r="AUT119" t="str">
        <f ca="1"/>
        <v>QRAE 3</v>
      </c>
      <c r="AUU119" t="str">
        <f ca="1"/>
        <v>QRAE3</v>
      </c>
      <c r="AUV119" t="str">
        <f ca="1"/>
        <v>QUATTRO</v>
      </c>
      <c r="AUW119" t="str">
        <f ca="1"/>
        <v>Quimico</v>
      </c>
      <c r="AUX119" t="str">
        <f ca="1"/>
        <v>RAEGUARD</v>
      </c>
      <c r="AUY119" t="str">
        <f ca="1"/>
        <v>Reagente</v>
      </c>
      <c r="AUZ119" t="str">
        <f ca="1"/>
        <v>Reforma</v>
      </c>
      <c r="AVA119" t="str">
        <f ca="1"/>
        <v>REMOX</v>
      </c>
      <c r="AVB119" t="str">
        <f ca="1"/>
        <v>RIG RAT</v>
      </c>
      <c r="AVC119" t="str">
        <f ca="1"/>
        <v>RIKEN KEIKE</v>
      </c>
      <c r="AVD119" t="str">
        <f ca="1"/>
        <v>RS5</v>
      </c>
      <c r="AVE119" t="str">
        <f ca="1"/>
        <v>RS6</v>
      </c>
      <c r="AVF119" t="str">
        <f ca="1"/>
        <v>RS7</v>
      </c>
      <c r="AVG119" t="str">
        <f ca="1"/>
        <v>SAGE RIO</v>
      </c>
      <c r="AVH119" t="str">
        <f ca="1"/>
        <v>Sample Pro</v>
      </c>
      <c r="AVI119" t="str">
        <f ca="1"/>
        <v>SAMPLEASE</v>
      </c>
      <c r="AVJ119" t="str">
        <f ca="1"/>
        <v>SC</v>
      </c>
      <c r="AVK119" t="str">
        <f ca="1"/>
        <v>SCORPION</v>
      </c>
      <c r="AVL119" t="str">
        <f ca="1"/>
        <v>SEARCHLINE</v>
      </c>
      <c r="AVM119" t="str">
        <f ca="1"/>
        <v>SENSEPOINT</v>
      </c>
      <c r="AVN119" t="str">
        <f ca="1"/>
        <v>Sensor</v>
      </c>
      <c r="AVO119" t="str">
        <f ca="1"/>
        <v>SERIE BW</v>
      </c>
      <c r="AVP119" t="str">
        <f ca="1"/>
        <v>SERIE6</v>
      </c>
      <c r="AVQ119" t="str">
        <f ca="1"/>
        <v>SHAKETEST</v>
      </c>
      <c r="AVR119" t="str">
        <f ca="1"/>
        <v>SHARPEYE</v>
      </c>
      <c r="AVS119" t="str">
        <f ca="1"/>
        <v>Signature</v>
      </c>
      <c r="AVT119" t="str">
        <f ca="1"/>
        <v>Sistema</v>
      </c>
      <c r="AVU119" t="str">
        <f ca="1"/>
        <v>Skimmer</v>
      </c>
      <c r="AVV119" t="str">
        <f ca="1"/>
        <v>SKINNY DIPPER</v>
      </c>
      <c r="AVW119" t="str">
        <f ca="1"/>
        <v>SM.OIL</v>
      </c>
      <c r="AVX119" t="str">
        <f ca="1"/>
        <v>Software</v>
      </c>
      <c r="AVY119" t="str">
        <f ca="1"/>
        <v>Solução</v>
      </c>
      <c r="AVZ119" t="str">
        <f ca="1"/>
        <v>Sonda RTU</v>
      </c>
      <c r="AWA119" t="str">
        <f ca="1"/>
        <v>SOS-4-003</v>
      </c>
      <c r="AWB119" t="str">
        <f ca="1"/>
        <v>SPERIAN</v>
      </c>
      <c r="AWC119" t="str">
        <f ca="1"/>
        <v>SPM FLEX</v>
      </c>
      <c r="AWD119" t="str">
        <f ca="1"/>
        <v>T8000</v>
      </c>
      <c r="AWE119" t="str">
        <f ca="1"/>
        <v>TadLar Bag</v>
      </c>
      <c r="AWF119" t="str">
        <f ca="1"/>
        <v>TERMAL</v>
      </c>
      <c r="AWG119" t="str">
        <f ca="1"/>
        <v>Termovelocimétrico</v>
      </c>
      <c r="AWH119" t="str">
        <f ca="1"/>
        <v>TIGER</v>
      </c>
      <c r="AWI119" t="str">
        <f ca="1"/>
        <v>TITAN</v>
      </c>
      <c r="AWJ119" t="str">
        <f ca="1"/>
        <v>TITAN 2</v>
      </c>
      <c r="AWK119" t="str">
        <f ca="1"/>
        <v>TOP TRACK</v>
      </c>
      <c r="AWL119" t="str">
        <f ca="1"/>
        <v>TOUCHPOINT</v>
      </c>
      <c r="AWM119" t="str">
        <f ca="1"/>
        <v>Transdutor</v>
      </c>
      <c r="AWN119" t="str">
        <f ca="1"/>
        <v>Transmissor</v>
      </c>
      <c r="AWO119" t="str">
        <f ca="1"/>
        <v>Treinamento</v>
      </c>
      <c r="AWP119" t="str">
        <f ca="1"/>
        <v>TruLab</v>
      </c>
      <c r="AWQ119" t="str">
        <f ca="1"/>
        <v>TVA</v>
      </c>
      <c r="AWR119" t="str">
        <f ca="1"/>
        <v xml:space="preserve">TVA </v>
      </c>
      <c r="AWS119" t="str">
        <f ca="1"/>
        <v>TVA 1000B</v>
      </c>
      <c r="AWT119" t="str">
        <f ca="1"/>
        <v>TVA 2020</v>
      </c>
      <c r="AWU119" t="str">
        <f ca="1"/>
        <v>TVOC</v>
      </c>
      <c r="AWV119" t="str">
        <f ca="1"/>
        <v>TX1</v>
      </c>
      <c r="AWW119" t="str">
        <f ca="1"/>
        <v>UMR</v>
      </c>
      <c r="AWX119" t="str">
        <f ca="1"/>
        <v>UVEX</v>
      </c>
      <c r="AWY119" t="str">
        <f ca="1"/>
        <v>Vapor pin/ Clean</v>
      </c>
      <c r="AWZ119" t="str">
        <f ca="1"/>
        <v>WATER TAPE</v>
      </c>
      <c r="AXA119" t="str">
        <f ca="1"/>
        <v>WELLHEAD</v>
      </c>
      <c r="AXB119" t="str">
        <f ca="1"/>
        <v>WellTape</v>
      </c>
      <c r="AXC119" t="str">
        <f ca="1"/>
        <v>WX16</v>
      </c>
      <c r="AXD119" t="str">
        <f ca="1"/>
        <v>WX4</v>
      </c>
      <c r="AXE119" t="str">
        <f ca="1"/>
        <v>WX64</v>
      </c>
      <c r="AXF119" t="str">
        <f ca="1"/>
        <v>XCD</v>
      </c>
      <c r="AXG119" t="str">
        <f ca="1"/>
        <v>XCL</v>
      </c>
      <c r="AXH119" t="str">
        <f ca="1"/>
        <v>XNX</v>
      </c>
      <c r="AXI119" t="str">
        <f ca="1"/>
        <v>XPIS</v>
      </c>
      <c r="AXJ119" t="str">
        <f ca="1"/>
        <v>XPV</v>
      </c>
      <c r="AXK119" t="str">
        <f ca="1"/>
        <v>XRL</v>
      </c>
      <c r="AXL119" t="str">
        <f ca="1"/>
        <v>YSI30</v>
      </c>
      <c r="AXM119" t="str">
        <f ca="1"/>
        <v>YSI3100</v>
      </c>
      <c r="AXN119" t="str">
        <f ca="1"/>
        <v>YSI3200</v>
      </c>
      <c r="AXO119" t="str">
        <f ca="1"/>
        <v>YSI5000</v>
      </c>
      <c r="AXP119" t="str">
        <f ca="1"/>
        <v>YSI5100</v>
      </c>
      <c r="AXQ119" t="str">
        <f ca="1"/>
        <v>YSI55</v>
      </c>
      <c r="AXR119" t="str">
        <f ca="1"/>
        <v>YSI60</v>
      </c>
      <c r="AXS119" t="str">
        <f ca="1"/>
        <v>YSI85</v>
      </c>
      <c r="AXT119" t="str">
        <f ca="1"/>
        <v>ZAREBA</v>
      </c>
      <c r="BFU119" t="str" cm="1">
        <f t="array" aca="1" ref="BFU119:BGA119" ca="1">IFERROR(TRANSPOSE(_xlfn._xlws.SORT(_xlfn.UNIQUE(_xlfn._xlws.FILTER(cp_tipo_mercadoria,(($A119="")+(cp_linha=$A119))*(($B119="")+(cp_grupo=$B119))*(($C119="")+(cp_subgrupo=$C119))*(($E119="")+(cp_fabricante=$E119)))))),"")</f>
        <v>Acessório</v>
      </c>
      <c r="BFV119" t="str">
        <f ca="1"/>
        <v>Acessório/Reposição</v>
      </c>
      <c r="BFW119" t="str">
        <f ca="1"/>
        <v>Inativo</v>
      </c>
      <c r="BFX119" t="str">
        <f ca="1"/>
        <v>Insumo</v>
      </c>
      <c r="BFY119" t="str">
        <f ca="1"/>
        <v>Produto</v>
      </c>
      <c r="BFZ119" t="str">
        <f ca="1"/>
        <v>Reposição</v>
      </c>
      <c r="BGA119" t="str">
        <f ca="1"/>
        <v>Serviço</v>
      </c>
      <c r="BZA119" t="str" cm="1">
        <f t="array" aca="1" ref="BZA119:CAZ119" ca="1">IFERROR(TRANSPOSE(_xlfn._xlws.SORT(_xlfn.UNIQUE(_xlfn._xlws.FILTER(cp_fabricante,(($A119="")+(cp_linha=$A119))*(($B119="")+(cp_grupo=$B119))*(($C119="")+(cp_subgrupo=$C119))*(($D119="")+(cp_tipo_mercadoria=$D119)))))),"")</f>
        <v>ABK</v>
      </c>
      <c r="BZB119" t="str">
        <f ca="1"/>
        <v>AGT</v>
      </c>
      <c r="BZC119" t="str">
        <f ca="1"/>
        <v>Air Liquide</v>
      </c>
      <c r="BZD119" t="str">
        <f ca="1"/>
        <v>AMBIENTAL</v>
      </c>
      <c r="BZE119" t="str">
        <f ca="1"/>
        <v>AMS</v>
      </c>
      <c r="BZF119" t="str">
        <f ca="1"/>
        <v>Campbell</v>
      </c>
      <c r="BZG119" t="str">
        <f ca="1"/>
        <v>CASELLA</v>
      </c>
      <c r="BZH119" t="str">
        <f ca="1"/>
        <v>CHP</v>
      </c>
      <c r="BZI119" t="str">
        <f ca="1"/>
        <v>Clean</v>
      </c>
      <c r="BZJ119" t="str">
        <f ca="1"/>
        <v>COPPI</v>
      </c>
      <c r="BZK119" t="str">
        <f ca="1"/>
        <v>Coregas</v>
      </c>
      <c r="BZL119" t="str">
        <f ca="1"/>
        <v>DFT</v>
      </c>
      <c r="BZM119" t="str">
        <f ca="1"/>
        <v>DPUNION</v>
      </c>
      <c r="BZN119" t="str">
        <f ca="1"/>
        <v>EDINBURG</v>
      </c>
      <c r="BZO119" t="str">
        <f ca="1"/>
        <v>EMEC</v>
      </c>
      <c r="BZP119" t="str">
        <f ca="1"/>
        <v>EN NOVATIVE</v>
      </c>
      <c r="BZQ119" t="str">
        <f ca="1"/>
        <v>environics</v>
      </c>
      <c r="BZR119" t="str">
        <f ca="1"/>
        <v>EON</v>
      </c>
      <c r="BZS119" t="str">
        <f ca="1"/>
        <v>ESS</v>
      </c>
      <c r="BZT119" t="str">
        <f ca="1"/>
        <v>Fabricante</v>
      </c>
      <c r="BZU119" t="str">
        <f ca="1"/>
        <v>Global Water</v>
      </c>
      <c r="BZV119" t="str">
        <f ca="1"/>
        <v>GRACO</v>
      </c>
      <c r="BZW119" t="str">
        <f ca="1"/>
        <v>HER</v>
      </c>
      <c r="BZX119" t="str">
        <f ca="1"/>
        <v>HISCO</v>
      </c>
      <c r="BZY119" t="str">
        <f ca="1"/>
        <v>HON</v>
      </c>
      <c r="BZZ119" t="str">
        <f ca="1"/>
        <v>Inativo</v>
      </c>
      <c r="CAA119" t="str">
        <f ca="1"/>
        <v>Industrial</v>
      </c>
      <c r="CAB119" t="str">
        <f ca="1"/>
        <v>ION</v>
      </c>
      <c r="CAC119" t="str">
        <f ca="1"/>
        <v>ISCO</v>
      </c>
      <c r="CAD119" t="str">
        <f ca="1"/>
        <v>JCT</v>
      </c>
      <c r="CAE119" t="str">
        <f ca="1"/>
        <v>LINDE</v>
      </c>
      <c r="CAF119" t="str">
        <f ca="1"/>
        <v>Luminutra</v>
      </c>
      <c r="CAG119" t="str">
        <f ca="1"/>
        <v>MJK</v>
      </c>
      <c r="CAH119" t="str">
        <f ca="1"/>
        <v>NIVELCO</v>
      </c>
      <c r="CAI119" t="str">
        <f ca="1"/>
        <v>NOVALINX</v>
      </c>
      <c r="CAJ119" t="str">
        <f ca="1"/>
        <v>Oceanalpha</v>
      </c>
      <c r="CAK119" t="str">
        <f ca="1"/>
        <v>QED</v>
      </c>
      <c r="CAL119" t="str">
        <f ca="1"/>
        <v>RADIONDETECTION</v>
      </c>
      <c r="CAM119" t="str">
        <f ca="1"/>
        <v>RDI</v>
      </c>
      <c r="CAN119" t="str">
        <f ca="1"/>
        <v>Regenesis</v>
      </c>
      <c r="CAO119" t="str">
        <f ca="1"/>
        <v>RIKA</v>
      </c>
      <c r="CAP119" t="str">
        <f ca="1"/>
        <v>SF</v>
      </c>
      <c r="CAQ119" t="str">
        <f ca="1"/>
        <v>SHANGHAI</v>
      </c>
      <c r="CAR119" t="str">
        <f ca="1"/>
        <v>SON</v>
      </c>
      <c r="CAS119" t="str">
        <f ca="1"/>
        <v>TDS</v>
      </c>
      <c r="CAT119" t="str">
        <f ca="1"/>
        <v>Thermo</v>
      </c>
      <c r="CAU119" t="str">
        <f ca="1"/>
        <v>Trace2o</v>
      </c>
      <c r="CAV119" t="str">
        <f ca="1"/>
        <v>VAPOR PIN</v>
      </c>
      <c r="CAW119" t="str">
        <f ca="1"/>
        <v>waterloo</v>
      </c>
      <c r="CAX119" t="str">
        <f ca="1"/>
        <v>White</v>
      </c>
      <c r="CAY119" t="str">
        <f ca="1"/>
        <v>YSI</v>
      </c>
      <c r="CAZ119">
        <f ca="1"/>
        <v>0</v>
      </c>
      <c r="CSG119" t="str" cm="1">
        <f t="array" aca="1" ref="CSG119:CSN119" ca="1">IFERROR(TRANSPOSE(_xlfn._xlws.SORT(_xlfn.UNIQUE(IF($H119="",cg_nome_cargo,_xlfn._xlws.FILTER(cb_cargo,cb_nome=$H119))))),"")</f>
        <v>Consultor Externo</v>
      </c>
      <c r="CSH119" t="str">
        <f ca="1"/>
        <v>Consultor Interno</v>
      </c>
      <c r="CSI119" t="str">
        <f ca="1"/>
        <v>Coordenador</v>
      </c>
      <c r="CSJ119" t="str">
        <f ca="1"/>
        <v>Diretor</v>
      </c>
      <c r="CSK119" t="str">
        <f ca="1"/>
        <v>Gerente Geral</v>
      </c>
      <c r="CSL119" t="str">
        <f ca="1"/>
        <v>Gerente Linha</v>
      </c>
      <c r="CSM119" t="str">
        <f ca="1"/>
        <v>Representante Comercial</v>
      </c>
      <c r="CSN119" t="str">
        <f ca="1"/>
        <v>Supervisor</v>
      </c>
      <c r="DLM119" t="str" cm="1">
        <f t="array" aca="1" ref="DLM119:DMC119" ca="1">IFERROR(TRANSPOSE(_xlfn._xlws.SORT(IF($G119="",cb_nome,_xlfn._xlws.FILTER(cb_nome,cb_cargo=$G119)))),"")</f>
        <v>Alessandro Cappi</v>
      </c>
      <c r="DLN119" t="str">
        <f ca="1"/>
        <v>Ana Marcelino</v>
      </c>
      <c r="DLO119" t="str">
        <f ca="1"/>
        <v>André Camargo</v>
      </c>
      <c r="DLP119" t="str">
        <f ca="1"/>
        <v>André Caramello</v>
      </c>
      <c r="DLQ119" t="str">
        <f ca="1"/>
        <v>Andrey Andrade</v>
      </c>
      <c r="DLR119" t="str">
        <f ca="1"/>
        <v>Antônio Rosa</v>
      </c>
      <c r="DLS119" t="str">
        <f ca="1"/>
        <v>Dener Martins</v>
      </c>
      <c r="DLT119" t="str">
        <f ca="1"/>
        <v>Fábio</v>
      </c>
      <c r="DLU119" t="str">
        <f ca="1"/>
        <v>Mateus Machado</v>
      </c>
      <c r="DLV119" t="str">
        <f ca="1"/>
        <v>Neimar</v>
      </c>
      <c r="DLW119" t="str">
        <f ca="1"/>
        <v>Paulo Negrão</v>
      </c>
      <c r="DLX119" t="str">
        <f ca="1"/>
        <v>Rafaela</v>
      </c>
      <c r="DLY119" t="str">
        <f ca="1"/>
        <v>Rosana</v>
      </c>
      <c r="DLZ119" t="str">
        <f ca="1"/>
        <v>Rosilene</v>
      </c>
      <c r="DMA119" t="str">
        <f ca="1"/>
        <v>Samanta</v>
      </c>
      <c r="DMB119" t="str">
        <f ca="1"/>
        <v>Simone</v>
      </c>
      <c r="DMC119" t="str">
        <f ca="1"/>
        <v>Valmir</v>
      </c>
    </row>
    <row r="120" spans="29:623 1029:3045" x14ac:dyDescent="0.25">
      <c r="AC120" t="str" cm="1">
        <f t="array" aca="1" ref="AC120:AH120" ca="1">IFERROR(TRANSPOSE(_xlfn._xlws.SORT(_xlfn.UNIQUE(_xlfn._xlws.FILTER(cp_linha,(($B120="")+(cp_grupo=$B120))*(($C120="")+(cp_subgrupo=$C120))*(($D120="")+(cp_tipo_mercadoria=$D120))*(($E120="")+(cp_fabricante=$E120)))))),"")</f>
        <v>Detecção e Processos de Gases</v>
      </c>
      <c r="AD120" t="str">
        <f ca="1"/>
        <v>Diversos</v>
      </c>
      <c r="AE120" t="str">
        <f ca="1"/>
        <v>Inativo</v>
      </c>
      <c r="AF120" t="str">
        <f ca="1"/>
        <v>Locação</v>
      </c>
      <c r="AG120" t="str">
        <f ca="1"/>
        <v>Recursos Hídricos</v>
      </c>
      <c r="AH120" t="str">
        <f ca="1"/>
        <v>Remediação</v>
      </c>
      <c r="TI120" t="str" cm="1">
        <f t="array" aca="1" ref="TI120:WY120" ca="1">IFERROR(TRANSPOSE(_xlfn._xlws.SORT(_xlfn.UNIQUE(_xlfn._xlws.FILTER(cp_grupo,(($A120="")+(cp_linha=$A120))*(($C120="")+(cp_subgrupo=$C120))*(($D120="")+(cp_tipo_mercadoria=$D120))*(($E120="")+(cp_fabricante=$E120)))))),"")</f>
        <v>Absorvedores</v>
      </c>
      <c r="TJ120" t="str">
        <f ca="1"/>
        <v>Alimentação Eletrico</v>
      </c>
      <c r="TK120" t="str">
        <f ca="1"/>
        <v>Alimentação Solar</v>
      </c>
      <c r="TL120" t="str">
        <f ca="1"/>
        <v>Amostrador Diversos</v>
      </c>
      <c r="TM120" t="str">
        <f ca="1"/>
        <v>Amostrador Não Refrigerado Portátil</v>
      </c>
      <c r="TN120" t="str">
        <f ca="1"/>
        <v>Amostrador Refrigerado Fixo</v>
      </c>
      <c r="TO120" t="str">
        <f ca="1"/>
        <v>Amostrador Refrigerado Portátil</v>
      </c>
      <c r="TP120" t="str">
        <f ca="1"/>
        <v>Amostragem Diversos</v>
      </c>
      <c r="TQ120" t="str">
        <f ca="1"/>
        <v>Analisador Diversos</v>
      </c>
      <c r="TR120" t="str">
        <f ca="1"/>
        <v>Analisador Fixo</v>
      </c>
      <c r="TS120" t="str">
        <f ca="1"/>
        <v xml:space="preserve">Analisador Fixo </v>
      </c>
      <c r="TT120" t="str">
        <f ca="1"/>
        <v>Analisador Microbiologico</v>
      </c>
      <c r="TU120" t="str">
        <f ca="1"/>
        <v>Analisador Portátil</v>
      </c>
      <c r="TV120" t="str">
        <f ca="1"/>
        <v xml:space="preserve">Analisador Portátil </v>
      </c>
      <c r="TW120" t="str">
        <f ca="1"/>
        <v>Analisador Portátil Locação</v>
      </c>
      <c r="TX120" t="str">
        <f ca="1"/>
        <v>Aterramento Diversos</v>
      </c>
      <c r="TY120" t="str">
        <f ca="1"/>
        <v>Bomba de Amostragem Fixa</v>
      </c>
      <c r="TZ120" t="str">
        <f ca="1"/>
        <v>BOMBA DE AMOSTRAGEM Fixo</v>
      </c>
      <c r="UA120" t="str">
        <f ca="1"/>
        <v>Bomba de Amostragem Portátil</v>
      </c>
      <c r="UB120" t="str">
        <f ca="1"/>
        <v>Bombeamento Fixo</v>
      </c>
      <c r="UC120" t="str">
        <f ca="1"/>
        <v>Cabeçote/Válvula Extração Metano</v>
      </c>
      <c r="UD120" t="str">
        <f ca="1"/>
        <v>Caixa Separadora Fixo</v>
      </c>
      <c r="UE120" t="str">
        <f ca="1"/>
        <v>Calibração Diversos</v>
      </c>
      <c r="UF120" t="str">
        <f ca="1"/>
        <v>Cinto de Segurança</v>
      </c>
      <c r="UG120" t="str">
        <f ca="1"/>
        <v xml:space="preserve">Cinto de Segurança </v>
      </c>
      <c r="UH120" t="str">
        <f ca="1"/>
        <v>Colorimetro Portátil</v>
      </c>
      <c r="UI120" t="str">
        <f ca="1"/>
        <v>Conjunto Autônomo</v>
      </c>
      <c r="UJ120" t="str">
        <f ca="1"/>
        <v>Cromatógrafo Portátil</v>
      </c>
      <c r="UK120" t="str">
        <f ca="1"/>
        <v>Detector de Incendio Fixo</v>
      </c>
      <c r="UL120" t="str">
        <f ca="1"/>
        <v>Detector Diversos</v>
      </c>
      <c r="UM120" t="str">
        <f ca="1"/>
        <v>Detector Fixo</v>
      </c>
      <c r="UN120" t="str">
        <f ca="1"/>
        <v>Detector Portátil</v>
      </c>
      <c r="UO120" t="str">
        <f ca="1"/>
        <v>Diversos Diversos</v>
      </c>
      <c r="UP120" t="str">
        <f ca="1"/>
        <v>Dosímetro de ruído</v>
      </c>
      <c r="UQ120" t="str">
        <f ca="1"/>
        <v>Elevador de Liquidos Fixo</v>
      </c>
      <c r="UR120" t="str">
        <f ca="1"/>
        <v>Extração Diversos</v>
      </c>
      <c r="US120" t="str">
        <f ca="1"/>
        <v>Filtração Diversos</v>
      </c>
      <c r="UT120" t="str">
        <f ca="1"/>
        <v>Fotometro Portátil</v>
      </c>
      <c r="UU120" t="str">
        <f ca="1"/>
        <v>Guincho</v>
      </c>
      <c r="UV120" t="str">
        <f ca="1"/>
        <v>Impactador de Cascata</v>
      </c>
      <c r="UW120" t="str">
        <f ca="1"/>
        <v>Inativo Inativo</v>
      </c>
      <c r="UX120" t="str">
        <f ca="1"/>
        <v>Locação Diversos</v>
      </c>
      <c r="UY120" t="str">
        <f ca="1"/>
        <v>Medidor de Material Particulado Fixo</v>
      </c>
      <c r="UZ120" t="str">
        <f ca="1"/>
        <v>Medidor de Material Particulado Portátil</v>
      </c>
      <c r="VA120" t="str">
        <f ca="1"/>
        <v>Medidor de Nível de Pressão Sonora</v>
      </c>
      <c r="VB120" t="str">
        <f ca="1"/>
        <v>Medidor de Nivel Diversos</v>
      </c>
      <c r="VC120" t="str">
        <f ca="1"/>
        <v>Medidor de Nivel Fixo</v>
      </c>
      <c r="VD120" t="str">
        <f ca="1"/>
        <v>Medidor de Nivel Portátil</v>
      </c>
      <c r="VE120" t="str">
        <f ca="1"/>
        <v>Medidor de Vazão Argonaut SL</v>
      </c>
      <c r="VF120" t="str">
        <f ca="1"/>
        <v>Medidor de Vazão Fixo</v>
      </c>
      <c r="VG120" t="str">
        <f ca="1"/>
        <v>Medidor de Vazão FlowTracker</v>
      </c>
      <c r="VH120" t="str">
        <f ca="1"/>
        <v>Medidor de Vazão Portátil</v>
      </c>
      <c r="VI120" t="str">
        <f ca="1"/>
        <v>Medidor de Vazão RS5</v>
      </c>
      <c r="VJ120" t="str">
        <f ca="1"/>
        <v>Medidor de Vazão RS6</v>
      </c>
      <c r="VK120" t="str">
        <f ca="1"/>
        <v>Medidor de Vazão RS7</v>
      </c>
      <c r="VL120" t="str">
        <f ca="1"/>
        <v>Medidor de Vazão RS-M10</v>
      </c>
      <c r="VM120" t="str">
        <f ca="1"/>
        <v>Medidor de Vazão RS-M11</v>
      </c>
      <c r="VN120" t="str">
        <f ca="1"/>
        <v>Medidor de Vazão RS-M9</v>
      </c>
      <c r="VO120" t="str">
        <f ca="1"/>
        <v>Medidor de Vazão RS-S5</v>
      </c>
      <c r="VP120" t="str">
        <f ca="1"/>
        <v>Medidor de Vibração Portátil</v>
      </c>
      <c r="VQ120" t="str">
        <f ca="1"/>
        <v>Meteorologia Fixo</v>
      </c>
      <c r="VR120" t="str">
        <f ca="1"/>
        <v>MODFLOW Diversos</v>
      </c>
      <c r="VS120" t="str">
        <f ca="1"/>
        <v>Monitor de Material Particulado</v>
      </c>
      <c r="VT120" t="str">
        <f ca="1"/>
        <v>Monitor de Material Particulado Portátil</v>
      </c>
      <c r="VU120" t="str">
        <f ca="1"/>
        <v>Monitoramento Fixo</v>
      </c>
      <c r="VV120" t="str">
        <f ca="1"/>
        <v>Mosquetão</v>
      </c>
      <c r="VW120" t="str">
        <f ca="1"/>
        <v>Óculos de Proteção</v>
      </c>
      <c r="VX120" t="str">
        <f ca="1"/>
        <v>Outros Diversos</v>
      </c>
      <c r="VY120" t="str">
        <f ca="1"/>
        <v>Painel controlador Diversos</v>
      </c>
      <c r="VZ120" t="str">
        <f ca="1"/>
        <v>Painel controlador Fixo</v>
      </c>
      <c r="WA120" t="str">
        <f ca="1"/>
        <v>Painel controlador Portátil</v>
      </c>
      <c r="WB120" t="str">
        <f ca="1"/>
        <v>Respirador Facial</v>
      </c>
      <c r="WC120" t="str">
        <f ca="1"/>
        <v>Separador de Agua/ Oleo Fixo</v>
      </c>
      <c r="WD120" t="str">
        <f ca="1"/>
        <v>Sistema de Monitoramento de Material Particulado</v>
      </c>
      <c r="WE120" t="str">
        <f ca="1"/>
        <v>Sonda Portátil</v>
      </c>
      <c r="WF120" t="str">
        <f ca="1"/>
        <v xml:space="preserve">Sonda Portátil </v>
      </c>
      <c r="WG120" t="str">
        <f ca="1"/>
        <v>Sonda Serie 6</v>
      </c>
      <c r="WH120" t="str">
        <f ca="1"/>
        <v>Sonda Serie EcoSense</v>
      </c>
      <c r="WI120" t="str">
        <f ca="1"/>
        <v>Sonda Serie EXO</v>
      </c>
      <c r="WJ120" t="str">
        <f ca="1"/>
        <v>Sonda Serie IQ SensorNet</v>
      </c>
      <c r="WK120" t="str">
        <f ca="1"/>
        <v>Sonda Serie Lab &amp; Field</v>
      </c>
      <c r="WL120" t="str">
        <f ca="1"/>
        <v>Sonda Serie MultiLab</v>
      </c>
      <c r="WM120" t="str">
        <f ca="1"/>
        <v>Sonda Serie ODO-RTU</v>
      </c>
      <c r="WN120" t="str">
        <f ca="1"/>
        <v>Sonda Serie Pro</v>
      </c>
      <c r="WO120" t="str">
        <f ca="1"/>
        <v>Sonda Serie ProDigital</v>
      </c>
      <c r="WP120" t="str">
        <f ca="1"/>
        <v>Sonda Serie TruLab</v>
      </c>
      <c r="WQ120" t="str">
        <f ca="1"/>
        <v>Talabarte</v>
      </c>
      <c r="WR120" t="str">
        <f ca="1"/>
        <v>Telemetria Fixo</v>
      </c>
      <c r="WS120" t="str">
        <f ca="1"/>
        <v>TERMAL Fixo</v>
      </c>
      <c r="WT120" t="str">
        <f ca="1"/>
        <v>Transmissão Fixo</v>
      </c>
      <c r="WU120" t="str">
        <f ca="1"/>
        <v>Tratamento Diversos</v>
      </c>
      <c r="WV120" t="str">
        <f ca="1"/>
        <v>Tratamento Fixo</v>
      </c>
      <c r="WW120" t="str">
        <f ca="1"/>
        <v>Travaqueda</v>
      </c>
      <c r="WX120" t="str">
        <f ca="1"/>
        <v>Tripe</v>
      </c>
      <c r="WY120" t="str">
        <f ca="1"/>
        <v>UMR Fixo</v>
      </c>
      <c r="AMO120" cm="1">
        <f t="array" aca="1" ref="AMO120:AXT120" ca="1">IFERROR(TRANSPOSE(_xlfn._xlws.SORT(_xlfn.UNIQUE(_xlfn._xlws.FILTER(cp_subgrupo,(($A120="")+(cp_linha=$A120))*(($B120="")+(cp_grupo=$B120))*(($D120="")+(cp_tipo_mercadoria=$D120))*(($E120="")+(cp_fabricante=$E120)))))),"")</f>
        <v>550</v>
      </c>
      <c r="AMP120">
        <f ca="1"/>
        <v>556</v>
      </c>
      <c r="AMQ120">
        <f ca="1"/>
        <v>6600</v>
      </c>
      <c r="AMR120">
        <f ca="1"/>
        <v>9500</v>
      </c>
      <c r="AMS120">
        <f ca="1"/>
        <v>9800</v>
      </c>
      <c r="AMT120" t="str">
        <f ca="1"/>
        <v>3017M</v>
      </c>
      <c r="AMU120" t="str">
        <f ca="1"/>
        <v>301-ADI</v>
      </c>
      <c r="AMV120" t="str">
        <f ca="1"/>
        <v>301C</v>
      </c>
      <c r="AMW120" t="str">
        <f ca="1"/>
        <v>301-R8</v>
      </c>
      <c r="AMX120" t="str">
        <f ca="1"/>
        <v>4000 series Isco</v>
      </c>
      <c r="AMY120" t="str">
        <f ca="1"/>
        <v xml:space="preserve">Absorvedores </v>
      </c>
      <c r="AMZ120" t="str">
        <f ca="1"/>
        <v>Acessório</v>
      </c>
      <c r="ANA120" t="str">
        <f ca="1"/>
        <v>ADCP</v>
      </c>
      <c r="ANB120" t="str">
        <f ca="1"/>
        <v>ADP</v>
      </c>
      <c r="ANC120" t="str">
        <f ca="1"/>
        <v>ADR 1500</v>
      </c>
      <c r="AND120" t="str">
        <f ca="1"/>
        <v>AIR AWARE</v>
      </c>
      <c r="ANE120" t="str">
        <f ca="1"/>
        <v>Air Striper</v>
      </c>
      <c r="ANF120" t="str">
        <f ca="1"/>
        <v>AIRSCAN</v>
      </c>
      <c r="ANG120" t="str">
        <f ca="1"/>
        <v>Amostrador</v>
      </c>
      <c r="ANH120" t="str">
        <f ca="1"/>
        <v>Anel</v>
      </c>
      <c r="ANI120" t="str">
        <f ca="1"/>
        <v>APEX 2</v>
      </c>
      <c r="ANJ120" t="str">
        <f ca="1"/>
        <v>Argonaut</v>
      </c>
      <c r="ANK120" t="str">
        <f ca="1"/>
        <v>Auto Pump</v>
      </c>
      <c r="ANL120" t="str">
        <f ca="1"/>
        <v>BADGE PLUS</v>
      </c>
      <c r="ANM120" t="str">
        <f ca="1"/>
        <v>Biogas</v>
      </c>
      <c r="ANN120" t="str">
        <f ca="1"/>
        <v>BIOGAS 300</v>
      </c>
      <c r="ANO120" t="str">
        <f ca="1"/>
        <v>BIOGAS 3000</v>
      </c>
      <c r="ANP120" t="str">
        <f ca="1"/>
        <v>BIOGAS 5000</v>
      </c>
      <c r="ANQ120" t="str">
        <f ca="1"/>
        <v>BM25</v>
      </c>
      <c r="ANR120" t="str">
        <f ca="1"/>
        <v>Bomba</v>
      </c>
      <c r="ANS120" t="str">
        <f ca="1"/>
        <v>BW</v>
      </c>
      <c r="ANT120" t="str">
        <f ca="1"/>
        <v xml:space="preserve">BW </v>
      </c>
      <c r="ANU120" t="str">
        <f ca="1"/>
        <v>BW CLIP</v>
      </c>
      <c r="ANV120" t="str">
        <f ca="1"/>
        <v>BW FLEX</v>
      </c>
      <c r="ANW120" t="str">
        <f ca="1"/>
        <v>BW ICON</v>
      </c>
      <c r="ANX120" t="str">
        <f ca="1"/>
        <v>BW SOLO</v>
      </c>
      <c r="ANY120" t="str">
        <f ca="1"/>
        <v>BW ULTRA</v>
      </c>
      <c r="ANZ120" t="str">
        <f ca="1"/>
        <v>C100</v>
      </c>
      <c r="AOA120" t="str">
        <f ca="1"/>
        <v>Cabo</v>
      </c>
      <c r="AOB120" t="str">
        <f ca="1"/>
        <v>Calibração</v>
      </c>
      <c r="AOC120" t="str">
        <f ca="1"/>
        <v>Castaway</v>
      </c>
      <c r="AOD120" t="str">
        <f ca="1"/>
        <v>CEL-24X</v>
      </c>
      <c r="AOE120" t="str">
        <f ca="1"/>
        <v>CEL-35X</v>
      </c>
      <c r="AOF120" t="str">
        <f ca="1"/>
        <v>CEL-62X</v>
      </c>
      <c r="AOG120" t="str">
        <f ca="1"/>
        <v>CEL-63X</v>
      </c>
      <c r="AOH120" t="str">
        <f ca="1"/>
        <v>Certificado</v>
      </c>
      <c r="AOI120" t="str">
        <f ca="1"/>
        <v>CEX300</v>
      </c>
      <c r="AOJ120" t="str">
        <f ca="1"/>
        <v>Chempro</v>
      </c>
      <c r="AOK120" t="str">
        <f ca="1"/>
        <v>Cilindro</v>
      </c>
      <c r="AOL120" t="str">
        <f ca="1"/>
        <v xml:space="preserve">Cinto de Segurança </v>
      </c>
      <c r="AOM120" t="str">
        <f ca="1"/>
        <v>Clean Cell Pro</v>
      </c>
      <c r="AON120" t="str">
        <f ca="1"/>
        <v>CLEANVIEWERGAS</v>
      </c>
      <c r="AOO120" t="str">
        <f ca="1"/>
        <v>CM4</v>
      </c>
      <c r="AOP120" t="str">
        <f ca="1"/>
        <v>CONDUCTIVITY PLUS</v>
      </c>
      <c r="AOQ120" t="str">
        <f ca="1"/>
        <v>CONTADOR DE CICLOS</v>
      </c>
      <c r="AOR120" t="str">
        <f ca="1"/>
        <v>Controlador</v>
      </c>
      <c r="AOS120" t="str">
        <f ca="1"/>
        <v>CTX 300</v>
      </c>
      <c r="AOT120" t="str">
        <f ca="1"/>
        <v>CUB</v>
      </c>
      <c r="AOU120" t="str">
        <f ca="1"/>
        <v>DataLogger</v>
      </c>
      <c r="AOV120" t="str">
        <f ca="1"/>
        <v>DATARAM 4</v>
      </c>
      <c r="AOW120" t="str">
        <f ca="1"/>
        <v>DBADGE 2</v>
      </c>
      <c r="AOX120" t="str">
        <f ca="1"/>
        <v>DBO</v>
      </c>
      <c r="AOY120" t="str">
        <f ca="1"/>
        <v>DIPPER TOUGH</v>
      </c>
      <c r="AOZ120" t="str">
        <f ca="1"/>
        <v>DIPPERLOG</v>
      </c>
      <c r="APA120" t="str">
        <f ca="1"/>
        <v>DIPPER-T</v>
      </c>
      <c r="APB120" t="str">
        <f ca="1"/>
        <v>Display</v>
      </c>
      <c r="APC120" t="str">
        <f ca="1"/>
        <v>Diversos</v>
      </c>
      <c r="APD120" t="str">
        <f ca="1"/>
        <v>DO200</v>
      </c>
      <c r="APE120" t="str">
        <f ca="1"/>
        <v>DURATRACKER</v>
      </c>
      <c r="APF120" t="str">
        <f ca="1"/>
        <v>E3 POINT</v>
      </c>
      <c r="APG120" t="str">
        <f ca="1"/>
        <v>EAGLE</v>
      </c>
      <c r="APH120" t="str">
        <f ca="1"/>
        <v>EC300</v>
      </c>
      <c r="API120" t="str">
        <f ca="1"/>
        <v>EC30A</v>
      </c>
      <c r="APJ120" t="str">
        <f ca="1"/>
        <v>Embarcação</v>
      </c>
      <c r="APK120" t="str">
        <f ca="1"/>
        <v>EmeClean</v>
      </c>
      <c r="APL120" t="str">
        <f ca="1"/>
        <v>Estação</v>
      </c>
      <c r="APM120" t="str">
        <f ca="1"/>
        <v>Estrutura</v>
      </c>
      <c r="APN120" t="str">
        <f ca="1"/>
        <v>EXO</v>
      </c>
      <c r="APO120" t="str">
        <f ca="1"/>
        <v>EXO (Completa)</v>
      </c>
      <c r="APP120" t="str">
        <f ca="1"/>
        <v>EXTREME</v>
      </c>
      <c r="APQ120" t="str">
        <f ca="1"/>
        <v>FALCO</v>
      </c>
      <c r="APR120" t="str">
        <f ca="1"/>
        <v>FAU</v>
      </c>
      <c r="APS120" t="str">
        <f ca="1"/>
        <v>Ferramental</v>
      </c>
      <c r="APT120" t="str">
        <f ca="1"/>
        <v>Filtro</v>
      </c>
      <c r="APU120" t="str">
        <f ca="1"/>
        <v>FIREPRO</v>
      </c>
      <c r="APV120" t="str">
        <f ca="1"/>
        <v>FlowTracker</v>
      </c>
      <c r="APW120" t="str">
        <f ca="1"/>
        <v>FROG</v>
      </c>
      <c r="APX120" t="str">
        <f ca="1"/>
        <v>FS20X</v>
      </c>
      <c r="APY120" t="str">
        <f ca="1"/>
        <v>FS-20X</v>
      </c>
      <c r="APZ120" t="str">
        <f ca="1"/>
        <v>FS24X</v>
      </c>
      <c r="AQA120" t="str">
        <f ca="1"/>
        <v>FSL100</v>
      </c>
      <c r="AQB120" t="str">
        <f ca="1"/>
        <v>FSX</v>
      </c>
      <c r="AQC120" t="str">
        <f ca="1"/>
        <v>G100</v>
      </c>
      <c r="AQD120" t="str">
        <f ca="1"/>
        <v>G110</v>
      </c>
      <c r="AQE120" t="str">
        <f ca="1"/>
        <v>G200</v>
      </c>
      <c r="AQF120" t="str">
        <f ca="1"/>
        <v>GA 3000</v>
      </c>
      <c r="AQG120" t="str">
        <f ca="1"/>
        <v>GA 5000</v>
      </c>
      <c r="AQH120" t="str">
        <f ca="1"/>
        <v>GASCARD</v>
      </c>
      <c r="AQI120" t="str">
        <f ca="1"/>
        <v>GASCEHCK G</v>
      </c>
      <c r="AQJ120" t="str">
        <f ca="1"/>
        <v>Gascheck</v>
      </c>
      <c r="AQK120" t="str">
        <f ca="1"/>
        <v>GASCHECK 3000</v>
      </c>
      <c r="AQL120" t="str">
        <f ca="1"/>
        <v>GASCHECK 5000</v>
      </c>
      <c r="AQM120" t="str">
        <f ca="1"/>
        <v>GASCHECK 6000</v>
      </c>
      <c r="AQN120" t="str">
        <f ca="1"/>
        <v>GASCHECK G</v>
      </c>
      <c r="AQO120" t="str">
        <f ca="1"/>
        <v>GASCHECK P1</v>
      </c>
      <c r="AQP120" t="str">
        <f ca="1"/>
        <v>GASPOINT</v>
      </c>
      <c r="AQQ120" t="str">
        <f ca="1"/>
        <v>GATEWAY</v>
      </c>
      <c r="AQR120" t="str">
        <f ca="1"/>
        <v>GEM</v>
      </c>
      <c r="AQS120" t="str">
        <f ca="1"/>
        <v>GEM 2000</v>
      </c>
      <c r="AQT120" t="str">
        <f ca="1"/>
        <v>GEM 5000</v>
      </c>
      <c r="AQU120" t="str">
        <f ca="1"/>
        <v>GEM/GA/BIOGAS 5000</v>
      </c>
      <c r="AQV120" t="str">
        <f ca="1"/>
        <v>GeneCount</v>
      </c>
      <c r="AQW120" t="str">
        <f ca="1"/>
        <v>GENIE</v>
      </c>
      <c r="AQX120" t="str">
        <f ca="1"/>
        <v>Guardian</v>
      </c>
      <c r="AQY120" t="str">
        <f ca="1"/>
        <v>GUARDIAN 2</v>
      </c>
      <c r="AQZ120" t="str">
        <f ca="1"/>
        <v>H.OIL</v>
      </c>
      <c r="ARA120" t="str">
        <f ca="1"/>
        <v>HA20</v>
      </c>
      <c r="ARB120" t="str">
        <f ca="1"/>
        <v>HA40</v>
      </c>
      <c r="ARC120" t="str">
        <f ca="1"/>
        <v>HA-71</v>
      </c>
      <c r="ARD120" t="str">
        <f ca="1"/>
        <v>HA-72</v>
      </c>
      <c r="ARE120" t="str">
        <f ca="1"/>
        <v>HAVEX</v>
      </c>
      <c r="ARF120" t="str">
        <f ca="1"/>
        <v>HON</v>
      </c>
      <c r="ARG120" t="str">
        <f ca="1"/>
        <v>HON TITAN</v>
      </c>
      <c r="ARH120" t="str">
        <f ca="1"/>
        <v>Hora Técnica</v>
      </c>
      <c r="ARI120" t="str">
        <f ca="1"/>
        <v>IAQ POINT 2</v>
      </c>
      <c r="ARJ120" t="str">
        <f ca="1"/>
        <v>IMPACT PRO</v>
      </c>
      <c r="ARK120" t="str">
        <f ca="1"/>
        <v>Inativo</v>
      </c>
      <c r="ARL120" t="str">
        <f ca="1"/>
        <v>INNOVA</v>
      </c>
      <c r="ARM120" t="str">
        <f ca="1"/>
        <v>Instalação</v>
      </c>
      <c r="ARN120" t="str">
        <f ca="1"/>
        <v>INTELLIDOX</v>
      </c>
      <c r="ARO120" t="str">
        <f ca="1"/>
        <v>IQ PIPE</v>
      </c>
      <c r="ARP120" t="str">
        <f ca="1"/>
        <v>IQ PLUS</v>
      </c>
      <c r="ARQ120" t="str">
        <f ca="1"/>
        <v>IQ Standard</v>
      </c>
      <c r="ARR120" t="str">
        <f ca="1"/>
        <v>ITRANS</v>
      </c>
      <c r="ARS120" t="str">
        <f ca="1"/>
        <v>JES-301</v>
      </c>
      <c r="ART120" t="str">
        <f ca="1"/>
        <v>JFID</v>
      </c>
      <c r="ARU120" t="str">
        <f ca="1"/>
        <v>JH3E</v>
      </c>
      <c r="ARV120" t="str">
        <f ca="1"/>
        <v>JSP-87</v>
      </c>
      <c r="ARW120" t="str">
        <f ca="1"/>
        <v>JSP-89</v>
      </c>
      <c r="ARX120" t="str">
        <f ca="1"/>
        <v>L360</v>
      </c>
      <c r="ARY120" t="str">
        <f ca="1"/>
        <v>LEAKCHECK P1</v>
      </c>
      <c r="ARZ120" t="str">
        <f ca="1"/>
        <v>LEAKMATE</v>
      </c>
      <c r="ASA120" t="str">
        <f ca="1"/>
        <v>Locação</v>
      </c>
      <c r="ASB120" t="str">
        <f ca="1"/>
        <v>Luminometro</v>
      </c>
      <c r="ASC120" t="str">
        <f ca="1"/>
        <v>M10</v>
      </c>
      <c r="ASD120" t="str">
        <f ca="1"/>
        <v>M11</v>
      </c>
      <c r="ASE120" t="str">
        <f ca="1"/>
        <v>M9</v>
      </c>
      <c r="ASF120" t="str">
        <f ca="1"/>
        <v>MAGFLUX</v>
      </c>
      <c r="ASG120" t="str">
        <f ca="1"/>
        <v>Maleta</v>
      </c>
      <c r="ASH120" t="str">
        <f ca="1"/>
        <v>MANHANDLER</v>
      </c>
      <c r="ASI120" t="str">
        <f ca="1"/>
        <v>MANNING</v>
      </c>
      <c r="ASJ120" t="str">
        <f ca="1"/>
        <v>Manta</v>
      </c>
      <c r="ASK120" t="str">
        <f ca="1"/>
        <v>Manta OWS</v>
      </c>
      <c r="ASL120" t="str">
        <f ca="1"/>
        <v>MARPLE</v>
      </c>
      <c r="ASM120" t="str">
        <f ca="1"/>
        <v>MAX XT</v>
      </c>
      <c r="ASN120" t="str">
        <f ca="1"/>
        <v>Metalyser</v>
      </c>
      <c r="ASO120" t="str">
        <f ca="1"/>
        <v>METREX</v>
      </c>
      <c r="ASP120" t="str">
        <f ca="1"/>
        <v>MGD</v>
      </c>
      <c r="ASQ120" t="str">
        <f ca="1"/>
        <v>MICRO 5</v>
      </c>
      <c r="ASR120" t="str">
        <f ca="1"/>
        <v>MicroADV</v>
      </c>
      <c r="ASS120" t="str">
        <f ca="1"/>
        <v>MICROCLIP</v>
      </c>
      <c r="AST120" t="str">
        <f ca="1"/>
        <v>MICRODOCK</v>
      </c>
      <c r="ASU120" t="str">
        <f ca="1"/>
        <v>MICRODUST</v>
      </c>
      <c r="ASV120" t="str">
        <f ca="1"/>
        <v>MIDAS</v>
      </c>
      <c r="ASW120" t="str">
        <f ca="1"/>
        <v>MILLER</v>
      </c>
      <c r="ASX120" t="str">
        <f ca="1"/>
        <v>MIRAN</v>
      </c>
      <c r="ASY120" t="str">
        <f ca="1"/>
        <v>MKII</v>
      </c>
      <c r="ASZ120" t="str">
        <f ca="1"/>
        <v>Moden</v>
      </c>
      <c r="ATA120" t="str">
        <f ca="1"/>
        <v>Mosquetão</v>
      </c>
      <c r="ATB120" t="str">
        <f ca="1"/>
        <v>MP10</v>
      </c>
      <c r="ATC120" t="str">
        <f ca="1"/>
        <v>MP15</v>
      </c>
      <c r="ATD120" t="str">
        <f ca="1"/>
        <v>MP20</v>
      </c>
      <c r="ATE120" t="str">
        <f ca="1"/>
        <v>MP30</v>
      </c>
      <c r="ATF120" t="str">
        <f ca="1"/>
        <v>MP50</v>
      </c>
      <c r="ATG120" t="str">
        <f ca="1"/>
        <v>MPD</v>
      </c>
      <c r="ATH120" t="str">
        <f ca="1"/>
        <v>MULTILAB</v>
      </c>
      <c r="ATI120" t="str">
        <f ca="1"/>
        <v>MV02</v>
      </c>
      <c r="ATJ120" t="str">
        <f ca="1"/>
        <v>MV03</v>
      </c>
      <c r="ATK120" t="str">
        <f ca="1"/>
        <v>MVI</v>
      </c>
      <c r="ATL120" t="str">
        <f ca="1"/>
        <v>MX4</v>
      </c>
      <c r="ATM120" t="str">
        <f ca="1"/>
        <v>MX6</v>
      </c>
      <c r="ATN120" t="str">
        <f ca="1"/>
        <v>NDP - 25 BAN</v>
      </c>
      <c r="ATO120" t="str">
        <f ca="1"/>
        <v>Numatic</v>
      </c>
      <c r="ATP120" t="str">
        <f ca="1"/>
        <v>ODO200</v>
      </c>
      <c r="ATQ120" t="str">
        <f ca="1"/>
        <v>OELD</v>
      </c>
      <c r="ATR120" t="str">
        <f ca="1"/>
        <v>OLCT</v>
      </c>
      <c r="ATS120" t="str">
        <f ca="1"/>
        <v>OPTI-FIT</v>
      </c>
      <c r="ATT120" t="str">
        <f ca="1"/>
        <v>OPTIMA PLUS</v>
      </c>
      <c r="ATU120" t="str">
        <f ca="1"/>
        <v>Outros</v>
      </c>
      <c r="ATV120" t="str">
        <f ca="1"/>
        <v>OWS</v>
      </c>
      <c r="ATW120" t="str">
        <f ca="1"/>
        <v>Painel</v>
      </c>
      <c r="ATX120" t="str">
        <f ca="1"/>
        <v>Painel de Controle</v>
      </c>
      <c r="ATY120" t="str">
        <f ca="1"/>
        <v>Painel Solar</v>
      </c>
      <c r="ATZ120" t="str">
        <f ca="1"/>
        <v>PANTHER</v>
      </c>
      <c r="AUA120" t="str">
        <f ca="1"/>
        <v>PCM</v>
      </c>
      <c r="AUB120" t="str">
        <f ca="1"/>
        <v>PDR1500</v>
      </c>
      <c r="AUC120" t="str">
        <f ca="1"/>
        <v>PH100</v>
      </c>
      <c r="AUD120" t="str">
        <f ca="1"/>
        <v>PHD6</v>
      </c>
      <c r="AUE120" t="str">
        <f ca="1"/>
        <v>PHOCHECK 1000</v>
      </c>
      <c r="AUF120" t="str">
        <f ca="1"/>
        <v>PHOCHECK 3000</v>
      </c>
      <c r="AUG120" t="str">
        <f ca="1"/>
        <v>Pro Plus</v>
      </c>
      <c r="AUH120" t="str">
        <f ca="1"/>
        <v>Pro Quattro</v>
      </c>
      <c r="AUI120" t="str">
        <f ca="1"/>
        <v>PRO10</v>
      </c>
      <c r="AUJ120" t="str">
        <f ca="1"/>
        <v>PRO1020</v>
      </c>
      <c r="AUK120" t="str">
        <f ca="1"/>
        <v>PRO1030</v>
      </c>
      <c r="AUL120" t="str">
        <f ca="1"/>
        <v>PRO20</v>
      </c>
      <c r="AUM120" t="str">
        <f ca="1"/>
        <v>PRO2030</v>
      </c>
      <c r="AUN120" t="str">
        <f ca="1"/>
        <v>PRO30</v>
      </c>
      <c r="AUO120" t="str">
        <f ca="1"/>
        <v>PRODO</v>
      </c>
      <c r="AUP120" t="str">
        <f ca="1"/>
        <v>ProDss</v>
      </c>
      <c r="AUQ120" t="str">
        <f ca="1"/>
        <v>PROSOLO</v>
      </c>
      <c r="AUR120" t="str">
        <f ca="1"/>
        <v>PROSWAP</v>
      </c>
      <c r="AUS120" t="str">
        <f ca="1"/>
        <v>PT100</v>
      </c>
      <c r="AUT120" t="str">
        <f ca="1"/>
        <v>QRAE 3</v>
      </c>
      <c r="AUU120" t="str">
        <f ca="1"/>
        <v>QRAE3</v>
      </c>
      <c r="AUV120" t="str">
        <f ca="1"/>
        <v>QUATTRO</v>
      </c>
      <c r="AUW120" t="str">
        <f ca="1"/>
        <v>Quimico</v>
      </c>
      <c r="AUX120" t="str">
        <f ca="1"/>
        <v>RAEGUARD</v>
      </c>
      <c r="AUY120" t="str">
        <f ca="1"/>
        <v>Reagente</v>
      </c>
      <c r="AUZ120" t="str">
        <f ca="1"/>
        <v>Reforma</v>
      </c>
      <c r="AVA120" t="str">
        <f ca="1"/>
        <v>REMOX</v>
      </c>
      <c r="AVB120" t="str">
        <f ca="1"/>
        <v>RIG RAT</v>
      </c>
      <c r="AVC120" t="str">
        <f ca="1"/>
        <v>RIKEN KEIKE</v>
      </c>
      <c r="AVD120" t="str">
        <f ca="1"/>
        <v>RS5</v>
      </c>
      <c r="AVE120" t="str">
        <f ca="1"/>
        <v>RS6</v>
      </c>
      <c r="AVF120" t="str">
        <f ca="1"/>
        <v>RS7</v>
      </c>
      <c r="AVG120" t="str">
        <f ca="1"/>
        <v>SAGE RIO</v>
      </c>
      <c r="AVH120" t="str">
        <f ca="1"/>
        <v>Sample Pro</v>
      </c>
      <c r="AVI120" t="str">
        <f ca="1"/>
        <v>SAMPLEASE</v>
      </c>
      <c r="AVJ120" t="str">
        <f ca="1"/>
        <v>SC</v>
      </c>
      <c r="AVK120" t="str">
        <f ca="1"/>
        <v>SCORPION</v>
      </c>
      <c r="AVL120" t="str">
        <f ca="1"/>
        <v>SEARCHLINE</v>
      </c>
      <c r="AVM120" t="str">
        <f ca="1"/>
        <v>SENSEPOINT</v>
      </c>
      <c r="AVN120" t="str">
        <f ca="1"/>
        <v>Sensor</v>
      </c>
      <c r="AVO120" t="str">
        <f ca="1"/>
        <v>SERIE BW</v>
      </c>
      <c r="AVP120" t="str">
        <f ca="1"/>
        <v>SERIE6</v>
      </c>
      <c r="AVQ120" t="str">
        <f ca="1"/>
        <v>SHAKETEST</v>
      </c>
      <c r="AVR120" t="str">
        <f ca="1"/>
        <v>SHARPEYE</v>
      </c>
      <c r="AVS120" t="str">
        <f ca="1"/>
        <v>Signature</v>
      </c>
      <c r="AVT120" t="str">
        <f ca="1"/>
        <v>Sistema</v>
      </c>
      <c r="AVU120" t="str">
        <f ca="1"/>
        <v>Skimmer</v>
      </c>
      <c r="AVV120" t="str">
        <f ca="1"/>
        <v>SKINNY DIPPER</v>
      </c>
      <c r="AVW120" t="str">
        <f ca="1"/>
        <v>SM.OIL</v>
      </c>
      <c r="AVX120" t="str">
        <f ca="1"/>
        <v>Software</v>
      </c>
      <c r="AVY120" t="str">
        <f ca="1"/>
        <v>Solução</v>
      </c>
      <c r="AVZ120" t="str">
        <f ca="1"/>
        <v>Sonda RTU</v>
      </c>
      <c r="AWA120" t="str">
        <f ca="1"/>
        <v>SOS-4-003</v>
      </c>
      <c r="AWB120" t="str">
        <f ca="1"/>
        <v>SPERIAN</v>
      </c>
      <c r="AWC120" t="str">
        <f ca="1"/>
        <v>SPM FLEX</v>
      </c>
      <c r="AWD120" t="str">
        <f ca="1"/>
        <v>T8000</v>
      </c>
      <c r="AWE120" t="str">
        <f ca="1"/>
        <v>TadLar Bag</v>
      </c>
      <c r="AWF120" t="str">
        <f ca="1"/>
        <v>TERMAL</v>
      </c>
      <c r="AWG120" t="str">
        <f ca="1"/>
        <v>Termovelocimétrico</v>
      </c>
      <c r="AWH120" t="str">
        <f ca="1"/>
        <v>TIGER</v>
      </c>
      <c r="AWI120" t="str">
        <f ca="1"/>
        <v>TITAN</v>
      </c>
      <c r="AWJ120" t="str">
        <f ca="1"/>
        <v>TITAN 2</v>
      </c>
      <c r="AWK120" t="str">
        <f ca="1"/>
        <v>TOP TRACK</v>
      </c>
      <c r="AWL120" t="str">
        <f ca="1"/>
        <v>TOUCHPOINT</v>
      </c>
      <c r="AWM120" t="str">
        <f ca="1"/>
        <v>Transdutor</v>
      </c>
      <c r="AWN120" t="str">
        <f ca="1"/>
        <v>Transmissor</v>
      </c>
      <c r="AWO120" t="str">
        <f ca="1"/>
        <v>Treinamento</v>
      </c>
      <c r="AWP120" t="str">
        <f ca="1"/>
        <v>TruLab</v>
      </c>
      <c r="AWQ120" t="str">
        <f ca="1"/>
        <v>TVA</v>
      </c>
      <c r="AWR120" t="str">
        <f ca="1"/>
        <v xml:space="preserve">TVA </v>
      </c>
      <c r="AWS120" t="str">
        <f ca="1"/>
        <v>TVA 1000B</v>
      </c>
      <c r="AWT120" t="str">
        <f ca="1"/>
        <v>TVA 2020</v>
      </c>
      <c r="AWU120" t="str">
        <f ca="1"/>
        <v>TVOC</v>
      </c>
      <c r="AWV120" t="str">
        <f ca="1"/>
        <v>TX1</v>
      </c>
      <c r="AWW120" t="str">
        <f ca="1"/>
        <v>UMR</v>
      </c>
      <c r="AWX120" t="str">
        <f ca="1"/>
        <v>UVEX</v>
      </c>
      <c r="AWY120" t="str">
        <f ca="1"/>
        <v>Vapor pin/ Clean</v>
      </c>
      <c r="AWZ120" t="str">
        <f ca="1"/>
        <v>WATER TAPE</v>
      </c>
      <c r="AXA120" t="str">
        <f ca="1"/>
        <v>WELLHEAD</v>
      </c>
      <c r="AXB120" t="str">
        <f ca="1"/>
        <v>WellTape</v>
      </c>
      <c r="AXC120" t="str">
        <f ca="1"/>
        <v>WX16</v>
      </c>
      <c r="AXD120" t="str">
        <f ca="1"/>
        <v>WX4</v>
      </c>
      <c r="AXE120" t="str">
        <f ca="1"/>
        <v>WX64</v>
      </c>
      <c r="AXF120" t="str">
        <f ca="1"/>
        <v>XCD</v>
      </c>
      <c r="AXG120" t="str">
        <f ca="1"/>
        <v>XCL</v>
      </c>
      <c r="AXH120" t="str">
        <f ca="1"/>
        <v>XNX</v>
      </c>
      <c r="AXI120" t="str">
        <f ca="1"/>
        <v>XPIS</v>
      </c>
      <c r="AXJ120" t="str">
        <f ca="1"/>
        <v>XPV</v>
      </c>
      <c r="AXK120" t="str">
        <f ca="1"/>
        <v>XRL</v>
      </c>
      <c r="AXL120" t="str">
        <f ca="1"/>
        <v>YSI30</v>
      </c>
      <c r="AXM120" t="str">
        <f ca="1"/>
        <v>YSI3100</v>
      </c>
      <c r="AXN120" t="str">
        <f ca="1"/>
        <v>YSI3200</v>
      </c>
      <c r="AXO120" t="str">
        <f ca="1"/>
        <v>YSI5000</v>
      </c>
      <c r="AXP120" t="str">
        <f ca="1"/>
        <v>YSI5100</v>
      </c>
      <c r="AXQ120" t="str">
        <f ca="1"/>
        <v>YSI55</v>
      </c>
      <c r="AXR120" t="str">
        <f ca="1"/>
        <v>YSI60</v>
      </c>
      <c r="AXS120" t="str">
        <f ca="1"/>
        <v>YSI85</v>
      </c>
      <c r="AXT120" t="str">
        <f ca="1"/>
        <v>ZAREBA</v>
      </c>
      <c r="BFU120" t="str" cm="1">
        <f t="array" aca="1" ref="BFU120:BGA120" ca="1">IFERROR(TRANSPOSE(_xlfn._xlws.SORT(_xlfn.UNIQUE(_xlfn._xlws.FILTER(cp_tipo_mercadoria,(($A120="")+(cp_linha=$A120))*(($B120="")+(cp_grupo=$B120))*(($C120="")+(cp_subgrupo=$C120))*(($E120="")+(cp_fabricante=$E120)))))),"")</f>
        <v>Acessório</v>
      </c>
      <c r="BFV120" t="str">
        <f ca="1"/>
        <v>Acessório/Reposição</v>
      </c>
      <c r="BFW120" t="str">
        <f ca="1"/>
        <v>Inativo</v>
      </c>
      <c r="BFX120" t="str">
        <f ca="1"/>
        <v>Insumo</v>
      </c>
      <c r="BFY120" t="str">
        <f ca="1"/>
        <v>Produto</v>
      </c>
      <c r="BFZ120" t="str">
        <f ca="1"/>
        <v>Reposição</v>
      </c>
      <c r="BGA120" t="str">
        <f ca="1"/>
        <v>Serviço</v>
      </c>
      <c r="BZA120" t="str" cm="1">
        <f t="array" aca="1" ref="BZA120:CAZ120" ca="1">IFERROR(TRANSPOSE(_xlfn._xlws.SORT(_xlfn.UNIQUE(_xlfn._xlws.FILTER(cp_fabricante,(($A120="")+(cp_linha=$A120))*(($B120="")+(cp_grupo=$B120))*(($C120="")+(cp_subgrupo=$C120))*(($D120="")+(cp_tipo_mercadoria=$D120)))))),"")</f>
        <v>ABK</v>
      </c>
      <c r="BZB120" t="str">
        <f ca="1"/>
        <v>AGT</v>
      </c>
      <c r="BZC120" t="str">
        <f ca="1"/>
        <v>Air Liquide</v>
      </c>
      <c r="BZD120" t="str">
        <f ca="1"/>
        <v>AMBIENTAL</v>
      </c>
      <c r="BZE120" t="str">
        <f ca="1"/>
        <v>AMS</v>
      </c>
      <c r="BZF120" t="str">
        <f ca="1"/>
        <v>Campbell</v>
      </c>
      <c r="BZG120" t="str">
        <f ca="1"/>
        <v>CASELLA</v>
      </c>
      <c r="BZH120" t="str">
        <f ca="1"/>
        <v>CHP</v>
      </c>
      <c r="BZI120" t="str">
        <f ca="1"/>
        <v>Clean</v>
      </c>
      <c r="BZJ120" t="str">
        <f ca="1"/>
        <v>COPPI</v>
      </c>
      <c r="BZK120" t="str">
        <f ca="1"/>
        <v>Coregas</v>
      </c>
      <c r="BZL120" t="str">
        <f ca="1"/>
        <v>DFT</v>
      </c>
      <c r="BZM120" t="str">
        <f ca="1"/>
        <v>DPUNION</v>
      </c>
      <c r="BZN120" t="str">
        <f ca="1"/>
        <v>EDINBURG</v>
      </c>
      <c r="BZO120" t="str">
        <f ca="1"/>
        <v>EMEC</v>
      </c>
      <c r="BZP120" t="str">
        <f ca="1"/>
        <v>EN NOVATIVE</v>
      </c>
      <c r="BZQ120" t="str">
        <f ca="1"/>
        <v>environics</v>
      </c>
      <c r="BZR120" t="str">
        <f ca="1"/>
        <v>EON</v>
      </c>
      <c r="BZS120" t="str">
        <f ca="1"/>
        <v>ESS</v>
      </c>
      <c r="BZT120" t="str">
        <f ca="1"/>
        <v>Fabricante</v>
      </c>
      <c r="BZU120" t="str">
        <f ca="1"/>
        <v>Global Water</v>
      </c>
      <c r="BZV120" t="str">
        <f ca="1"/>
        <v>GRACO</v>
      </c>
      <c r="BZW120" t="str">
        <f ca="1"/>
        <v>HER</v>
      </c>
      <c r="BZX120" t="str">
        <f ca="1"/>
        <v>HISCO</v>
      </c>
      <c r="BZY120" t="str">
        <f ca="1"/>
        <v>HON</v>
      </c>
      <c r="BZZ120" t="str">
        <f ca="1"/>
        <v>Inativo</v>
      </c>
      <c r="CAA120" t="str">
        <f ca="1"/>
        <v>Industrial</v>
      </c>
      <c r="CAB120" t="str">
        <f ca="1"/>
        <v>ION</v>
      </c>
      <c r="CAC120" t="str">
        <f ca="1"/>
        <v>ISCO</v>
      </c>
      <c r="CAD120" t="str">
        <f ca="1"/>
        <v>JCT</v>
      </c>
      <c r="CAE120" t="str">
        <f ca="1"/>
        <v>LINDE</v>
      </c>
      <c r="CAF120" t="str">
        <f ca="1"/>
        <v>Luminutra</v>
      </c>
      <c r="CAG120" t="str">
        <f ca="1"/>
        <v>MJK</v>
      </c>
      <c r="CAH120" t="str">
        <f ca="1"/>
        <v>NIVELCO</v>
      </c>
      <c r="CAI120" t="str">
        <f ca="1"/>
        <v>NOVALINX</v>
      </c>
      <c r="CAJ120" t="str">
        <f ca="1"/>
        <v>Oceanalpha</v>
      </c>
      <c r="CAK120" t="str">
        <f ca="1"/>
        <v>QED</v>
      </c>
      <c r="CAL120" t="str">
        <f ca="1"/>
        <v>RADIONDETECTION</v>
      </c>
      <c r="CAM120" t="str">
        <f ca="1"/>
        <v>RDI</v>
      </c>
      <c r="CAN120" t="str">
        <f ca="1"/>
        <v>Regenesis</v>
      </c>
      <c r="CAO120" t="str">
        <f ca="1"/>
        <v>RIKA</v>
      </c>
      <c r="CAP120" t="str">
        <f ca="1"/>
        <v>SF</v>
      </c>
      <c r="CAQ120" t="str">
        <f ca="1"/>
        <v>SHANGHAI</v>
      </c>
      <c r="CAR120" t="str">
        <f ca="1"/>
        <v>SON</v>
      </c>
      <c r="CAS120" t="str">
        <f ca="1"/>
        <v>TDS</v>
      </c>
      <c r="CAT120" t="str">
        <f ca="1"/>
        <v>Thermo</v>
      </c>
      <c r="CAU120" t="str">
        <f ca="1"/>
        <v>Trace2o</v>
      </c>
      <c r="CAV120" t="str">
        <f ca="1"/>
        <v>VAPOR PIN</v>
      </c>
      <c r="CAW120" t="str">
        <f ca="1"/>
        <v>waterloo</v>
      </c>
      <c r="CAX120" t="str">
        <f ca="1"/>
        <v>White</v>
      </c>
      <c r="CAY120" t="str">
        <f ca="1"/>
        <v>YSI</v>
      </c>
      <c r="CAZ120">
        <f ca="1"/>
        <v>0</v>
      </c>
      <c r="CSG120" t="str" cm="1">
        <f t="array" aca="1" ref="CSG120:CSN120" ca="1">IFERROR(TRANSPOSE(_xlfn._xlws.SORT(_xlfn.UNIQUE(IF($H120="",cg_nome_cargo,_xlfn._xlws.FILTER(cb_cargo,cb_nome=$H120))))),"")</f>
        <v>Consultor Externo</v>
      </c>
      <c r="CSH120" t="str">
        <f ca="1"/>
        <v>Consultor Interno</v>
      </c>
      <c r="CSI120" t="str">
        <f ca="1"/>
        <v>Coordenador</v>
      </c>
      <c r="CSJ120" t="str">
        <f ca="1"/>
        <v>Diretor</v>
      </c>
      <c r="CSK120" t="str">
        <f ca="1"/>
        <v>Gerente Geral</v>
      </c>
      <c r="CSL120" t="str">
        <f ca="1"/>
        <v>Gerente Linha</v>
      </c>
      <c r="CSM120" t="str">
        <f ca="1"/>
        <v>Representante Comercial</v>
      </c>
      <c r="CSN120" t="str">
        <f ca="1"/>
        <v>Supervisor</v>
      </c>
      <c r="DLM120" t="str" cm="1">
        <f t="array" aca="1" ref="DLM120:DMC120" ca="1">IFERROR(TRANSPOSE(_xlfn._xlws.SORT(IF($G120="",cb_nome,_xlfn._xlws.FILTER(cb_nome,cb_cargo=$G120)))),"")</f>
        <v>Alessandro Cappi</v>
      </c>
      <c r="DLN120" t="str">
        <f ca="1"/>
        <v>Ana Marcelino</v>
      </c>
      <c r="DLO120" t="str">
        <f ca="1"/>
        <v>André Camargo</v>
      </c>
      <c r="DLP120" t="str">
        <f ca="1"/>
        <v>André Caramello</v>
      </c>
      <c r="DLQ120" t="str">
        <f ca="1"/>
        <v>Andrey Andrade</v>
      </c>
      <c r="DLR120" t="str">
        <f ca="1"/>
        <v>Antônio Rosa</v>
      </c>
      <c r="DLS120" t="str">
        <f ca="1"/>
        <v>Dener Martins</v>
      </c>
      <c r="DLT120" t="str">
        <f ca="1"/>
        <v>Fábio</v>
      </c>
      <c r="DLU120" t="str">
        <f ca="1"/>
        <v>Mateus Machado</v>
      </c>
      <c r="DLV120" t="str">
        <f ca="1"/>
        <v>Neimar</v>
      </c>
      <c r="DLW120" t="str">
        <f ca="1"/>
        <v>Paulo Negrão</v>
      </c>
      <c r="DLX120" t="str">
        <f ca="1"/>
        <v>Rafaela</v>
      </c>
      <c r="DLY120" t="str">
        <f ca="1"/>
        <v>Rosana</v>
      </c>
      <c r="DLZ120" t="str">
        <f ca="1"/>
        <v>Rosilene</v>
      </c>
      <c r="DMA120" t="str">
        <f ca="1"/>
        <v>Samanta</v>
      </c>
      <c r="DMB120" t="str">
        <f ca="1"/>
        <v>Simone</v>
      </c>
      <c r="DMC120" t="str">
        <f ca="1"/>
        <v>Valmir</v>
      </c>
    </row>
    <row r="121" spans="29:623 1029:3045" x14ac:dyDescent="0.25">
      <c r="AC121" t="str" cm="1">
        <f t="array" aca="1" ref="AC121:AH121" ca="1">IFERROR(TRANSPOSE(_xlfn._xlws.SORT(_xlfn.UNIQUE(_xlfn._xlws.FILTER(cp_linha,(($B121="")+(cp_grupo=$B121))*(($C121="")+(cp_subgrupo=$C121))*(($D121="")+(cp_tipo_mercadoria=$D121))*(($E121="")+(cp_fabricante=$E121)))))),"")</f>
        <v>Detecção e Processos de Gases</v>
      </c>
      <c r="AD121" t="str">
        <f ca="1"/>
        <v>Diversos</v>
      </c>
      <c r="AE121" t="str">
        <f ca="1"/>
        <v>Inativo</v>
      </c>
      <c r="AF121" t="str">
        <f ca="1"/>
        <v>Locação</v>
      </c>
      <c r="AG121" t="str">
        <f ca="1"/>
        <v>Recursos Hídricos</v>
      </c>
      <c r="AH121" t="str">
        <f ca="1"/>
        <v>Remediação</v>
      </c>
      <c r="TI121" t="str" cm="1">
        <f t="array" aca="1" ref="TI121:WY121" ca="1">IFERROR(TRANSPOSE(_xlfn._xlws.SORT(_xlfn.UNIQUE(_xlfn._xlws.FILTER(cp_grupo,(($A121="")+(cp_linha=$A121))*(($C121="")+(cp_subgrupo=$C121))*(($D121="")+(cp_tipo_mercadoria=$D121))*(($E121="")+(cp_fabricante=$E121)))))),"")</f>
        <v>Absorvedores</v>
      </c>
      <c r="TJ121" t="str">
        <f ca="1"/>
        <v>Alimentação Eletrico</v>
      </c>
      <c r="TK121" t="str">
        <f ca="1"/>
        <v>Alimentação Solar</v>
      </c>
      <c r="TL121" t="str">
        <f ca="1"/>
        <v>Amostrador Diversos</v>
      </c>
      <c r="TM121" t="str">
        <f ca="1"/>
        <v>Amostrador Não Refrigerado Portátil</v>
      </c>
      <c r="TN121" t="str">
        <f ca="1"/>
        <v>Amostrador Refrigerado Fixo</v>
      </c>
      <c r="TO121" t="str">
        <f ca="1"/>
        <v>Amostrador Refrigerado Portátil</v>
      </c>
      <c r="TP121" t="str">
        <f ca="1"/>
        <v>Amostragem Diversos</v>
      </c>
      <c r="TQ121" t="str">
        <f ca="1"/>
        <v>Analisador Diversos</v>
      </c>
      <c r="TR121" t="str">
        <f ca="1"/>
        <v>Analisador Fixo</v>
      </c>
      <c r="TS121" t="str">
        <f ca="1"/>
        <v xml:space="preserve">Analisador Fixo </v>
      </c>
      <c r="TT121" t="str">
        <f ca="1"/>
        <v>Analisador Microbiologico</v>
      </c>
      <c r="TU121" t="str">
        <f ca="1"/>
        <v>Analisador Portátil</v>
      </c>
      <c r="TV121" t="str">
        <f ca="1"/>
        <v xml:space="preserve">Analisador Portátil </v>
      </c>
      <c r="TW121" t="str">
        <f ca="1"/>
        <v>Analisador Portátil Locação</v>
      </c>
      <c r="TX121" t="str">
        <f ca="1"/>
        <v>Aterramento Diversos</v>
      </c>
      <c r="TY121" t="str">
        <f ca="1"/>
        <v>Bomba de Amostragem Fixa</v>
      </c>
      <c r="TZ121" t="str">
        <f ca="1"/>
        <v>BOMBA DE AMOSTRAGEM Fixo</v>
      </c>
      <c r="UA121" t="str">
        <f ca="1"/>
        <v>Bomba de Amostragem Portátil</v>
      </c>
      <c r="UB121" t="str">
        <f ca="1"/>
        <v>Bombeamento Fixo</v>
      </c>
      <c r="UC121" t="str">
        <f ca="1"/>
        <v>Cabeçote/Válvula Extração Metano</v>
      </c>
      <c r="UD121" t="str">
        <f ca="1"/>
        <v>Caixa Separadora Fixo</v>
      </c>
      <c r="UE121" t="str">
        <f ca="1"/>
        <v>Calibração Diversos</v>
      </c>
      <c r="UF121" t="str">
        <f ca="1"/>
        <v>Cinto de Segurança</v>
      </c>
      <c r="UG121" t="str">
        <f ca="1"/>
        <v xml:space="preserve">Cinto de Segurança </v>
      </c>
      <c r="UH121" t="str">
        <f ca="1"/>
        <v>Colorimetro Portátil</v>
      </c>
      <c r="UI121" t="str">
        <f ca="1"/>
        <v>Conjunto Autônomo</v>
      </c>
      <c r="UJ121" t="str">
        <f ca="1"/>
        <v>Cromatógrafo Portátil</v>
      </c>
      <c r="UK121" t="str">
        <f ca="1"/>
        <v>Detector de Incendio Fixo</v>
      </c>
      <c r="UL121" t="str">
        <f ca="1"/>
        <v>Detector Diversos</v>
      </c>
      <c r="UM121" t="str">
        <f ca="1"/>
        <v>Detector Fixo</v>
      </c>
      <c r="UN121" t="str">
        <f ca="1"/>
        <v>Detector Portátil</v>
      </c>
      <c r="UO121" t="str">
        <f ca="1"/>
        <v>Diversos Diversos</v>
      </c>
      <c r="UP121" t="str">
        <f ca="1"/>
        <v>Dosímetro de ruído</v>
      </c>
      <c r="UQ121" t="str">
        <f ca="1"/>
        <v>Elevador de Liquidos Fixo</v>
      </c>
      <c r="UR121" t="str">
        <f ca="1"/>
        <v>Extração Diversos</v>
      </c>
      <c r="US121" t="str">
        <f ca="1"/>
        <v>Filtração Diversos</v>
      </c>
      <c r="UT121" t="str">
        <f ca="1"/>
        <v>Fotometro Portátil</v>
      </c>
      <c r="UU121" t="str">
        <f ca="1"/>
        <v>Guincho</v>
      </c>
      <c r="UV121" t="str">
        <f ca="1"/>
        <v>Impactador de Cascata</v>
      </c>
      <c r="UW121" t="str">
        <f ca="1"/>
        <v>Inativo Inativo</v>
      </c>
      <c r="UX121" t="str">
        <f ca="1"/>
        <v>Locação Diversos</v>
      </c>
      <c r="UY121" t="str">
        <f ca="1"/>
        <v>Medidor de Material Particulado Fixo</v>
      </c>
      <c r="UZ121" t="str">
        <f ca="1"/>
        <v>Medidor de Material Particulado Portátil</v>
      </c>
      <c r="VA121" t="str">
        <f ca="1"/>
        <v>Medidor de Nível de Pressão Sonora</v>
      </c>
      <c r="VB121" t="str">
        <f ca="1"/>
        <v>Medidor de Nivel Diversos</v>
      </c>
      <c r="VC121" t="str">
        <f ca="1"/>
        <v>Medidor de Nivel Fixo</v>
      </c>
      <c r="VD121" t="str">
        <f ca="1"/>
        <v>Medidor de Nivel Portátil</v>
      </c>
      <c r="VE121" t="str">
        <f ca="1"/>
        <v>Medidor de Vazão Argonaut SL</v>
      </c>
      <c r="VF121" t="str">
        <f ca="1"/>
        <v>Medidor de Vazão Fixo</v>
      </c>
      <c r="VG121" t="str">
        <f ca="1"/>
        <v>Medidor de Vazão FlowTracker</v>
      </c>
      <c r="VH121" t="str">
        <f ca="1"/>
        <v>Medidor de Vazão Portátil</v>
      </c>
      <c r="VI121" t="str">
        <f ca="1"/>
        <v>Medidor de Vazão RS5</v>
      </c>
      <c r="VJ121" t="str">
        <f ca="1"/>
        <v>Medidor de Vazão RS6</v>
      </c>
      <c r="VK121" t="str">
        <f ca="1"/>
        <v>Medidor de Vazão RS7</v>
      </c>
      <c r="VL121" t="str">
        <f ca="1"/>
        <v>Medidor de Vazão RS-M10</v>
      </c>
      <c r="VM121" t="str">
        <f ca="1"/>
        <v>Medidor de Vazão RS-M11</v>
      </c>
      <c r="VN121" t="str">
        <f ca="1"/>
        <v>Medidor de Vazão RS-M9</v>
      </c>
      <c r="VO121" t="str">
        <f ca="1"/>
        <v>Medidor de Vazão RS-S5</v>
      </c>
      <c r="VP121" t="str">
        <f ca="1"/>
        <v>Medidor de Vibração Portátil</v>
      </c>
      <c r="VQ121" t="str">
        <f ca="1"/>
        <v>Meteorologia Fixo</v>
      </c>
      <c r="VR121" t="str">
        <f ca="1"/>
        <v>MODFLOW Diversos</v>
      </c>
      <c r="VS121" t="str">
        <f ca="1"/>
        <v>Monitor de Material Particulado</v>
      </c>
      <c r="VT121" t="str">
        <f ca="1"/>
        <v>Monitor de Material Particulado Portátil</v>
      </c>
      <c r="VU121" t="str">
        <f ca="1"/>
        <v>Monitoramento Fixo</v>
      </c>
      <c r="VV121" t="str">
        <f ca="1"/>
        <v>Mosquetão</v>
      </c>
      <c r="VW121" t="str">
        <f ca="1"/>
        <v>Óculos de Proteção</v>
      </c>
      <c r="VX121" t="str">
        <f ca="1"/>
        <v>Outros Diversos</v>
      </c>
      <c r="VY121" t="str">
        <f ca="1"/>
        <v>Painel controlador Diversos</v>
      </c>
      <c r="VZ121" t="str">
        <f ca="1"/>
        <v>Painel controlador Fixo</v>
      </c>
      <c r="WA121" t="str">
        <f ca="1"/>
        <v>Painel controlador Portátil</v>
      </c>
      <c r="WB121" t="str">
        <f ca="1"/>
        <v>Respirador Facial</v>
      </c>
      <c r="WC121" t="str">
        <f ca="1"/>
        <v>Separador de Agua/ Oleo Fixo</v>
      </c>
      <c r="WD121" t="str">
        <f ca="1"/>
        <v>Sistema de Monitoramento de Material Particulado</v>
      </c>
      <c r="WE121" t="str">
        <f ca="1"/>
        <v>Sonda Portátil</v>
      </c>
      <c r="WF121" t="str">
        <f ca="1"/>
        <v xml:space="preserve">Sonda Portátil </v>
      </c>
      <c r="WG121" t="str">
        <f ca="1"/>
        <v>Sonda Serie 6</v>
      </c>
      <c r="WH121" t="str">
        <f ca="1"/>
        <v>Sonda Serie EcoSense</v>
      </c>
      <c r="WI121" t="str">
        <f ca="1"/>
        <v>Sonda Serie EXO</v>
      </c>
      <c r="WJ121" t="str">
        <f ca="1"/>
        <v>Sonda Serie IQ SensorNet</v>
      </c>
      <c r="WK121" t="str">
        <f ca="1"/>
        <v>Sonda Serie Lab &amp; Field</v>
      </c>
      <c r="WL121" t="str">
        <f ca="1"/>
        <v>Sonda Serie MultiLab</v>
      </c>
      <c r="WM121" t="str">
        <f ca="1"/>
        <v>Sonda Serie ODO-RTU</v>
      </c>
      <c r="WN121" t="str">
        <f ca="1"/>
        <v>Sonda Serie Pro</v>
      </c>
      <c r="WO121" t="str">
        <f ca="1"/>
        <v>Sonda Serie ProDigital</v>
      </c>
      <c r="WP121" t="str">
        <f ca="1"/>
        <v>Sonda Serie TruLab</v>
      </c>
      <c r="WQ121" t="str">
        <f ca="1"/>
        <v>Talabarte</v>
      </c>
      <c r="WR121" t="str">
        <f ca="1"/>
        <v>Telemetria Fixo</v>
      </c>
      <c r="WS121" t="str">
        <f ca="1"/>
        <v>TERMAL Fixo</v>
      </c>
      <c r="WT121" t="str">
        <f ca="1"/>
        <v>Transmissão Fixo</v>
      </c>
      <c r="WU121" t="str">
        <f ca="1"/>
        <v>Tratamento Diversos</v>
      </c>
      <c r="WV121" t="str">
        <f ca="1"/>
        <v>Tratamento Fixo</v>
      </c>
      <c r="WW121" t="str">
        <f ca="1"/>
        <v>Travaqueda</v>
      </c>
      <c r="WX121" t="str">
        <f ca="1"/>
        <v>Tripe</v>
      </c>
      <c r="WY121" t="str">
        <f ca="1"/>
        <v>UMR Fixo</v>
      </c>
      <c r="AMO121" cm="1">
        <f t="array" aca="1" ref="AMO121:AXT121" ca="1">IFERROR(TRANSPOSE(_xlfn._xlws.SORT(_xlfn.UNIQUE(_xlfn._xlws.FILTER(cp_subgrupo,(($A121="")+(cp_linha=$A121))*(($B121="")+(cp_grupo=$B121))*(($D121="")+(cp_tipo_mercadoria=$D121))*(($E121="")+(cp_fabricante=$E121)))))),"")</f>
        <v>550</v>
      </c>
      <c r="AMP121">
        <f ca="1"/>
        <v>556</v>
      </c>
      <c r="AMQ121">
        <f ca="1"/>
        <v>6600</v>
      </c>
      <c r="AMR121">
        <f ca="1"/>
        <v>9500</v>
      </c>
      <c r="AMS121">
        <f ca="1"/>
        <v>9800</v>
      </c>
      <c r="AMT121" t="str">
        <f ca="1"/>
        <v>3017M</v>
      </c>
      <c r="AMU121" t="str">
        <f ca="1"/>
        <v>301-ADI</v>
      </c>
      <c r="AMV121" t="str">
        <f ca="1"/>
        <v>301C</v>
      </c>
      <c r="AMW121" t="str">
        <f ca="1"/>
        <v>301-R8</v>
      </c>
      <c r="AMX121" t="str">
        <f ca="1"/>
        <v>4000 series Isco</v>
      </c>
      <c r="AMY121" t="str">
        <f ca="1"/>
        <v xml:space="preserve">Absorvedores </v>
      </c>
      <c r="AMZ121" t="str">
        <f ca="1"/>
        <v>Acessório</v>
      </c>
      <c r="ANA121" t="str">
        <f ca="1"/>
        <v>ADCP</v>
      </c>
      <c r="ANB121" t="str">
        <f ca="1"/>
        <v>ADP</v>
      </c>
      <c r="ANC121" t="str">
        <f ca="1"/>
        <v>ADR 1500</v>
      </c>
      <c r="AND121" t="str">
        <f ca="1"/>
        <v>AIR AWARE</v>
      </c>
      <c r="ANE121" t="str">
        <f ca="1"/>
        <v>Air Striper</v>
      </c>
      <c r="ANF121" t="str">
        <f ca="1"/>
        <v>AIRSCAN</v>
      </c>
      <c r="ANG121" t="str">
        <f ca="1"/>
        <v>Amostrador</v>
      </c>
      <c r="ANH121" t="str">
        <f ca="1"/>
        <v>Anel</v>
      </c>
      <c r="ANI121" t="str">
        <f ca="1"/>
        <v>APEX 2</v>
      </c>
      <c r="ANJ121" t="str">
        <f ca="1"/>
        <v>Argonaut</v>
      </c>
      <c r="ANK121" t="str">
        <f ca="1"/>
        <v>Auto Pump</v>
      </c>
      <c r="ANL121" t="str">
        <f ca="1"/>
        <v>BADGE PLUS</v>
      </c>
      <c r="ANM121" t="str">
        <f ca="1"/>
        <v>Biogas</v>
      </c>
      <c r="ANN121" t="str">
        <f ca="1"/>
        <v>BIOGAS 300</v>
      </c>
      <c r="ANO121" t="str">
        <f ca="1"/>
        <v>BIOGAS 3000</v>
      </c>
      <c r="ANP121" t="str">
        <f ca="1"/>
        <v>BIOGAS 5000</v>
      </c>
      <c r="ANQ121" t="str">
        <f ca="1"/>
        <v>BM25</v>
      </c>
      <c r="ANR121" t="str">
        <f ca="1"/>
        <v>Bomba</v>
      </c>
      <c r="ANS121" t="str">
        <f ca="1"/>
        <v>BW</v>
      </c>
      <c r="ANT121" t="str">
        <f ca="1"/>
        <v xml:space="preserve">BW </v>
      </c>
      <c r="ANU121" t="str">
        <f ca="1"/>
        <v>BW CLIP</v>
      </c>
      <c r="ANV121" t="str">
        <f ca="1"/>
        <v>BW FLEX</v>
      </c>
      <c r="ANW121" t="str">
        <f ca="1"/>
        <v>BW ICON</v>
      </c>
      <c r="ANX121" t="str">
        <f ca="1"/>
        <v>BW SOLO</v>
      </c>
      <c r="ANY121" t="str">
        <f ca="1"/>
        <v>BW ULTRA</v>
      </c>
      <c r="ANZ121" t="str">
        <f ca="1"/>
        <v>C100</v>
      </c>
      <c r="AOA121" t="str">
        <f ca="1"/>
        <v>Cabo</v>
      </c>
      <c r="AOB121" t="str">
        <f ca="1"/>
        <v>Calibração</v>
      </c>
      <c r="AOC121" t="str">
        <f ca="1"/>
        <v>Castaway</v>
      </c>
      <c r="AOD121" t="str">
        <f ca="1"/>
        <v>CEL-24X</v>
      </c>
      <c r="AOE121" t="str">
        <f ca="1"/>
        <v>CEL-35X</v>
      </c>
      <c r="AOF121" t="str">
        <f ca="1"/>
        <v>CEL-62X</v>
      </c>
      <c r="AOG121" t="str">
        <f ca="1"/>
        <v>CEL-63X</v>
      </c>
      <c r="AOH121" t="str">
        <f ca="1"/>
        <v>Certificado</v>
      </c>
      <c r="AOI121" t="str">
        <f ca="1"/>
        <v>CEX300</v>
      </c>
      <c r="AOJ121" t="str">
        <f ca="1"/>
        <v>Chempro</v>
      </c>
      <c r="AOK121" t="str">
        <f ca="1"/>
        <v>Cilindro</v>
      </c>
      <c r="AOL121" t="str">
        <f ca="1"/>
        <v xml:space="preserve">Cinto de Segurança </v>
      </c>
      <c r="AOM121" t="str">
        <f ca="1"/>
        <v>Clean Cell Pro</v>
      </c>
      <c r="AON121" t="str">
        <f ca="1"/>
        <v>CLEANVIEWERGAS</v>
      </c>
      <c r="AOO121" t="str">
        <f ca="1"/>
        <v>CM4</v>
      </c>
      <c r="AOP121" t="str">
        <f ca="1"/>
        <v>CONDUCTIVITY PLUS</v>
      </c>
      <c r="AOQ121" t="str">
        <f ca="1"/>
        <v>CONTADOR DE CICLOS</v>
      </c>
      <c r="AOR121" t="str">
        <f ca="1"/>
        <v>Controlador</v>
      </c>
      <c r="AOS121" t="str">
        <f ca="1"/>
        <v>CTX 300</v>
      </c>
      <c r="AOT121" t="str">
        <f ca="1"/>
        <v>CUB</v>
      </c>
      <c r="AOU121" t="str">
        <f ca="1"/>
        <v>DataLogger</v>
      </c>
      <c r="AOV121" t="str">
        <f ca="1"/>
        <v>DATARAM 4</v>
      </c>
      <c r="AOW121" t="str">
        <f ca="1"/>
        <v>DBADGE 2</v>
      </c>
      <c r="AOX121" t="str">
        <f ca="1"/>
        <v>DBO</v>
      </c>
      <c r="AOY121" t="str">
        <f ca="1"/>
        <v>DIPPER TOUGH</v>
      </c>
      <c r="AOZ121" t="str">
        <f ca="1"/>
        <v>DIPPERLOG</v>
      </c>
      <c r="APA121" t="str">
        <f ca="1"/>
        <v>DIPPER-T</v>
      </c>
      <c r="APB121" t="str">
        <f ca="1"/>
        <v>Display</v>
      </c>
      <c r="APC121" t="str">
        <f ca="1"/>
        <v>Diversos</v>
      </c>
      <c r="APD121" t="str">
        <f ca="1"/>
        <v>DO200</v>
      </c>
      <c r="APE121" t="str">
        <f ca="1"/>
        <v>DURATRACKER</v>
      </c>
      <c r="APF121" t="str">
        <f ca="1"/>
        <v>E3 POINT</v>
      </c>
      <c r="APG121" t="str">
        <f ca="1"/>
        <v>EAGLE</v>
      </c>
      <c r="APH121" t="str">
        <f ca="1"/>
        <v>EC300</v>
      </c>
      <c r="API121" t="str">
        <f ca="1"/>
        <v>EC30A</v>
      </c>
      <c r="APJ121" t="str">
        <f ca="1"/>
        <v>Embarcação</v>
      </c>
      <c r="APK121" t="str">
        <f ca="1"/>
        <v>EmeClean</v>
      </c>
      <c r="APL121" t="str">
        <f ca="1"/>
        <v>Estação</v>
      </c>
      <c r="APM121" t="str">
        <f ca="1"/>
        <v>Estrutura</v>
      </c>
      <c r="APN121" t="str">
        <f ca="1"/>
        <v>EXO</v>
      </c>
      <c r="APO121" t="str">
        <f ca="1"/>
        <v>EXO (Completa)</v>
      </c>
      <c r="APP121" t="str">
        <f ca="1"/>
        <v>EXTREME</v>
      </c>
      <c r="APQ121" t="str">
        <f ca="1"/>
        <v>FALCO</v>
      </c>
      <c r="APR121" t="str">
        <f ca="1"/>
        <v>FAU</v>
      </c>
      <c r="APS121" t="str">
        <f ca="1"/>
        <v>Ferramental</v>
      </c>
      <c r="APT121" t="str">
        <f ca="1"/>
        <v>Filtro</v>
      </c>
      <c r="APU121" t="str">
        <f ca="1"/>
        <v>FIREPRO</v>
      </c>
      <c r="APV121" t="str">
        <f ca="1"/>
        <v>FlowTracker</v>
      </c>
      <c r="APW121" t="str">
        <f ca="1"/>
        <v>FROG</v>
      </c>
      <c r="APX121" t="str">
        <f ca="1"/>
        <v>FS20X</v>
      </c>
      <c r="APY121" t="str">
        <f ca="1"/>
        <v>FS-20X</v>
      </c>
      <c r="APZ121" t="str">
        <f ca="1"/>
        <v>FS24X</v>
      </c>
      <c r="AQA121" t="str">
        <f ca="1"/>
        <v>FSL100</v>
      </c>
      <c r="AQB121" t="str">
        <f ca="1"/>
        <v>FSX</v>
      </c>
      <c r="AQC121" t="str">
        <f ca="1"/>
        <v>G100</v>
      </c>
      <c r="AQD121" t="str">
        <f ca="1"/>
        <v>G110</v>
      </c>
      <c r="AQE121" t="str">
        <f ca="1"/>
        <v>G200</v>
      </c>
      <c r="AQF121" t="str">
        <f ca="1"/>
        <v>GA 3000</v>
      </c>
      <c r="AQG121" t="str">
        <f ca="1"/>
        <v>GA 5000</v>
      </c>
      <c r="AQH121" t="str">
        <f ca="1"/>
        <v>GASCARD</v>
      </c>
      <c r="AQI121" t="str">
        <f ca="1"/>
        <v>GASCEHCK G</v>
      </c>
      <c r="AQJ121" t="str">
        <f ca="1"/>
        <v>Gascheck</v>
      </c>
      <c r="AQK121" t="str">
        <f ca="1"/>
        <v>GASCHECK 3000</v>
      </c>
      <c r="AQL121" t="str">
        <f ca="1"/>
        <v>GASCHECK 5000</v>
      </c>
      <c r="AQM121" t="str">
        <f ca="1"/>
        <v>GASCHECK 6000</v>
      </c>
      <c r="AQN121" t="str">
        <f ca="1"/>
        <v>GASCHECK G</v>
      </c>
      <c r="AQO121" t="str">
        <f ca="1"/>
        <v>GASCHECK P1</v>
      </c>
      <c r="AQP121" t="str">
        <f ca="1"/>
        <v>GASPOINT</v>
      </c>
      <c r="AQQ121" t="str">
        <f ca="1"/>
        <v>GATEWAY</v>
      </c>
      <c r="AQR121" t="str">
        <f ca="1"/>
        <v>GEM</v>
      </c>
      <c r="AQS121" t="str">
        <f ca="1"/>
        <v>GEM 2000</v>
      </c>
      <c r="AQT121" t="str">
        <f ca="1"/>
        <v>GEM 5000</v>
      </c>
      <c r="AQU121" t="str">
        <f ca="1"/>
        <v>GEM/GA/BIOGAS 5000</v>
      </c>
      <c r="AQV121" t="str">
        <f ca="1"/>
        <v>GeneCount</v>
      </c>
      <c r="AQW121" t="str">
        <f ca="1"/>
        <v>GENIE</v>
      </c>
      <c r="AQX121" t="str">
        <f ca="1"/>
        <v>Guardian</v>
      </c>
      <c r="AQY121" t="str">
        <f ca="1"/>
        <v>GUARDIAN 2</v>
      </c>
      <c r="AQZ121" t="str">
        <f ca="1"/>
        <v>H.OIL</v>
      </c>
      <c r="ARA121" t="str">
        <f ca="1"/>
        <v>HA20</v>
      </c>
      <c r="ARB121" t="str">
        <f ca="1"/>
        <v>HA40</v>
      </c>
      <c r="ARC121" t="str">
        <f ca="1"/>
        <v>HA-71</v>
      </c>
      <c r="ARD121" t="str">
        <f ca="1"/>
        <v>HA-72</v>
      </c>
      <c r="ARE121" t="str">
        <f ca="1"/>
        <v>HAVEX</v>
      </c>
      <c r="ARF121" t="str">
        <f ca="1"/>
        <v>HON</v>
      </c>
      <c r="ARG121" t="str">
        <f ca="1"/>
        <v>HON TITAN</v>
      </c>
      <c r="ARH121" t="str">
        <f ca="1"/>
        <v>Hora Técnica</v>
      </c>
      <c r="ARI121" t="str">
        <f ca="1"/>
        <v>IAQ POINT 2</v>
      </c>
      <c r="ARJ121" t="str">
        <f ca="1"/>
        <v>IMPACT PRO</v>
      </c>
      <c r="ARK121" t="str">
        <f ca="1"/>
        <v>Inativo</v>
      </c>
      <c r="ARL121" t="str">
        <f ca="1"/>
        <v>INNOVA</v>
      </c>
      <c r="ARM121" t="str">
        <f ca="1"/>
        <v>Instalação</v>
      </c>
      <c r="ARN121" t="str">
        <f ca="1"/>
        <v>INTELLIDOX</v>
      </c>
      <c r="ARO121" t="str">
        <f ca="1"/>
        <v>IQ PIPE</v>
      </c>
      <c r="ARP121" t="str">
        <f ca="1"/>
        <v>IQ PLUS</v>
      </c>
      <c r="ARQ121" t="str">
        <f ca="1"/>
        <v>IQ Standard</v>
      </c>
      <c r="ARR121" t="str">
        <f ca="1"/>
        <v>ITRANS</v>
      </c>
      <c r="ARS121" t="str">
        <f ca="1"/>
        <v>JES-301</v>
      </c>
      <c r="ART121" t="str">
        <f ca="1"/>
        <v>JFID</v>
      </c>
      <c r="ARU121" t="str">
        <f ca="1"/>
        <v>JH3E</v>
      </c>
      <c r="ARV121" t="str">
        <f ca="1"/>
        <v>JSP-87</v>
      </c>
      <c r="ARW121" t="str">
        <f ca="1"/>
        <v>JSP-89</v>
      </c>
      <c r="ARX121" t="str">
        <f ca="1"/>
        <v>L360</v>
      </c>
      <c r="ARY121" t="str">
        <f ca="1"/>
        <v>LEAKCHECK P1</v>
      </c>
      <c r="ARZ121" t="str">
        <f ca="1"/>
        <v>LEAKMATE</v>
      </c>
      <c r="ASA121" t="str">
        <f ca="1"/>
        <v>Locação</v>
      </c>
      <c r="ASB121" t="str">
        <f ca="1"/>
        <v>Luminometro</v>
      </c>
      <c r="ASC121" t="str">
        <f ca="1"/>
        <v>M10</v>
      </c>
      <c r="ASD121" t="str">
        <f ca="1"/>
        <v>M11</v>
      </c>
      <c r="ASE121" t="str">
        <f ca="1"/>
        <v>M9</v>
      </c>
      <c r="ASF121" t="str">
        <f ca="1"/>
        <v>MAGFLUX</v>
      </c>
      <c r="ASG121" t="str">
        <f ca="1"/>
        <v>Maleta</v>
      </c>
      <c r="ASH121" t="str">
        <f ca="1"/>
        <v>MANHANDLER</v>
      </c>
      <c r="ASI121" t="str">
        <f ca="1"/>
        <v>MANNING</v>
      </c>
      <c r="ASJ121" t="str">
        <f ca="1"/>
        <v>Manta</v>
      </c>
      <c r="ASK121" t="str">
        <f ca="1"/>
        <v>Manta OWS</v>
      </c>
      <c r="ASL121" t="str">
        <f ca="1"/>
        <v>MARPLE</v>
      </c>
      <c r="ASM121" t="str">
        <f ca="1"/>
        <v>MAX XT</v>
      </c>
      <c r="ASN121" t="str">
        <f ca="1"/>
        <v>Metalyser</v>
      </c>
      <c r="ASO121" t="str">
        <f ca="1"/>
        <v>METREX</v>
      </c>
      <c r="ASP121" t="str">
        <f ca="1"/>
        <v>MGD</v>
      </c>
      <c r="ASQ121" t="str">
        <f ca="1"/>
        <v>MICRO 5</v>
      </c>
      <c r="ASR121" t="str">
        <f ca="1"/>
        <v>MicroADV</v>
      </c>
      <c r="ASS121" t="str">
        <f ca="1"/>
        <v>MICROCLIP</v>
      </c>
      <c r="AST121" t="str">
        <f ca="1"/>
        <v>MICRODOCK</v>
      </c>
      <c r="ASU121" t="str">
        <f ca="1"/>
        <v>MICRODUST</v>
      </c>
      <c r="ASV121" t="str">
        <f ca="1"/>
        <v>MIDAS</v>
      </c>
      <c r="ASW121" t="str">
        <f ca="1"/>
        <v>MILLER</v>
      </c>
      <c r="ASX121" t="str">
        <f ca="1"/>
        <v>MIRAN</v>
      </c>
      <c r="ASY121" t="str">
        <f ca="1"/>
        <v>MKII</v>
      </c>
      <c r="ASZ121" t="str">
        <f ca="1"/>
        <v>Moden</v>
      </c>
      <c r="ATA121" t="str">
        <f ca="1"/>
        <v>Mosquetão</v>
      </c>
      <c r="ATB121" t="str">
        <f ca="1"/>
        <v>MP10</v>
      </c>
      <c r="ATC121" t="str">
        <f ca="1"/>
        <v>MP15</v>
      </c>
      <c r="ATD121" t="str">
        <f ca="1"/>
        <v>MP20</v>
      </c>
      <c r="ATE121" t="str">
        <f ca="1"/>
        <v>MP30</v>
      </c>
      <c r="ATF121" t="str">
        <f ca="1"/>
        <v>MP50</v>
      </c>
      <c r="ATG121" t="str">
        <f ca="1"/>
        <v>MPD</v>
      </c>
      <c r="ATH121" t="str">
        <f ca="1"/>
        <v>MULTILAB</v>
      </c>
      <c r="ATI121" t="str">
        <f ca="1"/>
        <v>MV02</v>
      </c>
      <c r="ATJ121" t="str">
        <f ca="1"/>
        <v>MV03</v>
      </c>
      <c r="ATK121" t="str">
        <f ca="1"/>
        <v>MVI</v>
      </c>
      <c r="ATL121" t="str">
        <f ca="1"/>
        <v>MX4</v>
      </c>
      <c r="ATM121" t="str">
        <f ca="1"/>
        <v>MX6</v>
      </c>
      <c r="ATN121" t="str">
        <f ca="1"/>
        <v>NDP - 25 BAN</v>
      </c>
      <c r="ATO121" t="str">
        <f ca="1"/>
        <v>Numatic</v>
      </c>
      <c r="ATP121" t="str">
        <f ca="1"/>
        <v>ODO200</v>
      </c>
      <c r="ATQ121" t="str">
        <f ca="1"/>
        <v>OELD</v>
      </c>
      <c r="ATR121" t="str">
        <f ca="1"/>
        <v>OLCT</v>
      </c>
      <c r="ATS121" t="str">
        <f ca="1"/>
        <v>OPTI-FIT</v>
      </c>
      <c r="ATT121" t="str">
        <f ca="1"/>
        <v>OPTIMA PLUS</v>
      </c>
      <c r="ATU121" t="str">
        <f ca="1"/>
        <v>Outros</v>
      </c>
      <c r="ATV121" t="str">
        <f ca="1"/>
        <v>OWS</v>
      </c>
      <c r="ATW121" t="str">
        <f ca="1"/>
        <v>Painel</v>
      </c>
      <c r="ATX121" t="str">
        <f ca="1"/>
        <v>Painel de Controle</v>
      </c>
      <c r="ATY121" t="str">
        <f ca="1"/>
        <v>Painel Solar</v>
      </c>
      <c r="ATZ121" t="str">
        <f ca="1"/>
        <v>PANTHER</v>
      </c>
      <c r="AUA121" t="str">
        <f ca="1"/>
        <v>PCM</v>
      </c>
      <c r="AUB121" t="str">
        <f ca="1"/>
        <v>PDR1500</v>
      </c>
      <c r="AUC121" t="str">
        <f ca="1"/>
        <v>PH100</v>
      </c>
      <c r="AUD121" t="str">
        <f ca="1"/>
        <v>PHD6</v>
      </c>
      <c r="AUE121" t="str">
        <f ca="1"/>
        <v>PHOCHECK 1000</v>
      </c>
      <c r="AUF121" t="str">
        <f ca="1"/>
        <v>PHOCHECK 3000</v>
      </c>
      <c r="AUG121" t="str">
        <f ca="1"/>
        <v>Pro Plus</v>
      </c>
      <c r="AUH121" t="str">
        <f ca="1"/>
        <v>Pro Quattro</v>
      </c>
      <c r="AUI121" t="str">
        <f ca="1"/>
        <v>PRO10</v>
      </c>
      <c r="AUJ121" t="str">
        <f ca="1"/>
        <v>PRO1020</v>
      </c>
      <c r="AUK121" t="str">
        <f ca="1"/>
        <v>PRO1030</v>
      </c>
      <c r="AUL121" t="str">
        <f ca="1"/>
        <v>PRO20</v>
      </c>
      <c r="AUM121" t="str">
        <f ca="1"/>
        <v>PRO2030</v>
      </c>
      <c r="AUN121" t="str">
        <f ca="1"/>
        <v>PRO30</v>
      </c>
      <c r="AUO121" t="str">
        <f ca="1"/>
        <v>PRODO</v>
      </c>
      <c r="AUP121" t="str">
        <f ca="1"/>
        <v>ProDss</v>
      </c>
      <c r="AUQ121" t="str">
        <f ca="1"/>
        <v>PROSOLO</v>
      </c>
      <c r="AUR121" t="str">
        <f ca="1"/>
        <v>PROSWAP</v>
      </c>
      <c r="AUS121" t="str">
        <f ca="1"/>
        <v>PT100</v>
      </c>
      <c r="AUT121" t="str">
        <f ca="1"/>
        <v>QRAE 3</v>
      </c>
      <c r="AUU121" t="str">
        <f ca="1"/>
        <v>QRAE3</v>
      </c>
      <c r="AUV121" t="str">
        <f ca="1"/>
        <v>QUATTRO</v>
      </c>
      <c r="AUW121" t="str">
        <f ca="1"/>
        <v>Quimico</v>
      </c>
      <c r="AUX121" t="str">
        <f ca="1"/>
        <v>RAEGUARD</v>
      </c>
      <c r="AUY121" t="str">
        <f ca="1"/>
        <v>Reagente</v>
      </c>
      <c r="AUZ121" t="str">
        <f ca="1"/>
        <v>Reforma</v>
      </c>
      <c r="AVA121" t="str">
        <f ca="1"/>
        <v>REMOX</v>
      </c>
      <c r="AVB121" t="str">
        <f ca="1"/>
        <v>RIG RAT</v>
      </c>
      <c r="AVC121" t="str">
        <f ca="1"/>
        <v>RIKEN KEIKE</v>
      </c>
      <c r="AVD121" t="str">
        <f ca="1"/>
        <v>RS5</v>
      </c>
      <c r="AVE121" t="str">
        <f ca="1"/>
        <v>RS6</v>
      </c>
      <c r="AVF121" t="str">
        <f ca="1"/>
        <v>RS7</v>
      </c>
      <c r="AVG121" t="str">
        <f ca="1"/>
        <v>SAGE RIO</v>
      </c>
      <c r="AVH121" t="str">
        <f ca="1"/>
        <v>Sample Pro</v>
      </c>
      <c r="AVI121" t="str">
        <f ca="1"/>
        <v>SAMPLEASE</v>
      </c>
      <c r="AVJ121" t="str">
        <f ca="1"/>
        <v>SC</v>
      </c>
      <c r="AVK121" t="str">
        <f ca="1"/>
        <v>SCORPION</v>
      </c>
      <c r="AVL121" t="str">
        <f ca="1"/>
        <v>SEARCHLINE</v>
      </c>
      <c r="AVM121" t="str">
        <f ca="1"/>
        <v>SENSEPOINT</v>
      </c>
      <c r="AVN121" t="str">
        <f ca="1"/>
        <v>Sensor</v>
      </c>
      <c r="AVO121" t="str">
        <f ca="1"/>
        <v>SERIE BW</v>
      </c>
      <c r="AVP121" t="str">
        <f ca="1"/>
        <v>SERIE6</v>
      </c>
      <c r="AVQ121" t="str">
        <f ca="1"/>
        <v>SHAKETEST</v>
      </c>
      <c r="AVR121" t="str">
        <f ca="1"/>
        <v>SHARPEYE</v>
      </c>
      <c r="AVS121" t="str">
        <f ca="1"/>
        <v>Signature</v>
      </c>
      <c r="AVT121" t="str">
        <f ca="1"/>
        <v>Sistema</v>
      </c>
      <c r="AVU121" t="str">
        <f ca="1"/>
        <v>Skimmer</v>
      </c>
      <c r="AVV121" t="str">
        <f ca="1"/>
        <v>SKINNY DIPPER</v>
      </c>
      <c r="AVW121" t="str">
        <f ca="1"/>
        <v>SM.OIL</v>
      </c>
      <c r="AVX121" t="str">
        <f ca="1"/>
        <v>Software</v>
      </c>
      <c r="AVY121" t="str">
        <f ca="1"/>
        <v>Solução</v>
      </c>
      <c r="AVZ121" t="str">
        <f ca="1"/>
        <v>Sonda RTU</v>
      </c>
      <c r="AWA121" t="str">
        <f ca="1"/>
        <v>SOS-4-003</v>
      </c>
      <c r="AWB121" t="str">
        <f ca="1"/>
        <v>SPERIAN</v>
      </c>
      <c r="AWC121" t="str">
        <f ca="1"/>
        <v>SPM FLEX</v>
      </c>
      <c r="AWD121" t="str">
        <f ca="1"/>
        <v>T8000</v>
      </c>
      <c r="AWE121" t="str">
        <f ca="1"/>
        <v>TadLar Bag</v>
      </c>
      <c r="AWF121" t="str">
        <f ca="1"/>
        <v>TERMAL</v>
      </c>
      <c r="AWG121" t="str">
        <f ca="1"/>
        <v>Termovelocimétrico</v>
      </c>
      <c r="AWH121" t="str">
        <f ca="1"/>
        <v>TIGER</v>
      </c>
      <c r="AWI121" t="str">
        <f ca="1"/>
        <v>TITAN</v>
      </c>
      <c r="AWJ121" t="str">
        <f ca="1"/>
        <v>TITAN 2</v>
      </c>
      <c r="AWK121" t="str">
        <f ca="1"/>
        <v>TOP TRACK</v>
      </c>
      <c r="AWL121" t="str">
        <f ca="1"/>
        <v>TOUCHPOINT</v>
      </c>
      <c r="AWM121" t="str">
        <f ca="1"/>
        <v>Transdutor</v>
      </c>
      <c r="AWN121" t="str">
        <f ca="1"/>
        <v>Transmissor</v>
      </c>
      <c r="AWO121" t="str">
        <f ca="1"/>
        <v>Treinamento</v>
      </c>
      <c r="AWP121" t="str">
        <f ca="1"/>
        <v>TruLab</v>
      </c>
      <c r="AWQ121" t="str">
        <f ca="1"/>
        <v>TVA</v>
      </c>
      <c r="AWR121" t="str">
        <f ca="1"/>
        <v xml:space="preserve">TVA </v>
      </c>
      <c r="AWS121" t="str">
        <f ca="1"/>
        <v>TVA 1000B</v>
      </c>
      <c r="AWT121" t="str">
        <f ca="1"/>
        <v>TVA 2020</v>
      </c>
      <c r="AWU121" t="str">
        <f ca="1"/>
        <v>TVOC</v>
      </c>
      <c r="AWV121" t="str">
        <f ca="1"/>
        <v>TX1</v>
      </c>
      <c r="AWW121" t="str">
        <f ca="1"/>
        <v>UMR</v>
      </c>
      <c r="AWX121" t="str">
        <f ca="1"/>
        <v>UVEX</v>
      </c>
      <c r="AWY121" t="str">
        <f ca="1"/>
        <v>Vapor pin/ Clean</v>
      </c>
      <c r="AWZ121" t="str">
        <f ca="1"/>
        <v>WATER TAPE</v>
      </c>
      <c r="AXA121" t="str">
        <f ca="1"/>
        <v>WELLHEAD</v>
      </c>
      <c r="AXB121" t="str">
        <f ca="1"/>
        <v>WellTape</v>
      </c>
      <c r="AXC121" t="str">
        <f ca="1"/>
        <v>WX16</v>
      </c>
      <c r="AXD121" t="str">
        <f ca="1"/>
        <v>WX4</v>
      </c>
      <c r="AXE121" t="str">
        <f ca="1"/>
        <v>WX64</v>
      </c>
      <c r="AXF121" t="str">
        <f ca="1"/>
        <v>XCD</v>
      </c>
      <c r="AXG121" t="str">
        <f ca="1"/>
        <v>XCL</v>
      </c>
      <c r="AXH121" t="str">
        <f ca="1"/>
        <v>XNX</v>
      </c>
      <c r="AXI121" t="str">
        <f ca="1"/>
        <v>XPIS</v>
      </c>
      <c r="AXJ121" t="str">
        <f ca="1"/>
        <v>XPV</v>
      </c>
      <c r="AXK121" t="str">
        <f ca="1"/>
        <v>XRL</v>
      </c>
      <c r="AXL121" t="str">
        <f ca="1"/>
        <v>YSI30</v>
      </c>
      <c r="AXM121" t="str">
        <f ca="1"/>
        <v>YSI3100</v>
      </c>
      <c r="AXN121" t="str">
        <f ca="1"/>
        <v>YSI3200</v>
      </c>
      <c r="AXO121" t="str">
        <f ca="1"/>
        <v>YSI5000</v>
      </c>
      <c r="AXP121" t="str">
        <f ca="1"/>
        <v>YSI5100</v>
      </c>
      <c r="AXQ121" t="str">
        <f ca="1"/>
        <v>YSI55</v>
      </c>
      <c r="AXR121" t="str">
        <f ca="1"/>
        <v>YSI60</v>
      </c>
      <c r="AXS121" t="str">
        <f ca="1"/>
        <v>YSI85</v>
      </c>
      <c r="AXT121" t="str">
        <f ca="1"/>
        <v>ZAREBA</v>
      </c>
      <c r="BFU121" t="str" cm="1">
        <f t="array" aca="1" ref="BFU121:BGA121" ca="1">IFERROR(TRANSPOSE(_xlfn._xlws.SORT(_xlfn.UNIQUE(_xlfn._xlws.FILTER(cp_tipo_mercadoria,(($A121="")+(cp_linha=$A121))*(($B121="")+(cp_grupo=$B121))*(($C121="")+(cp_subgrupo=$C121))*(($E121="")+(cp_fabricante=$E121)))))),"")</f>
        <v>Acessório</v>
      </c>
      <c r="BFV121" t="str">
        <f ca="1"/>
        <v>Acessório/Reposição</v>
      </c>
      <c r="BFW121" t="str">
        <f ca="1"/>
        <v>Inativo</v>
      </c>
      <c r="BFX121" t="str">
        <f ca="1"/>
        <v>Insumo</v>
      </c>
      <c r="BFY121" t="str">
        <f ca="1"/>
        <v>Produto</v>
      </c>
      <c r="BFZ121" t="str">
        <f ca="1"/>
        <v>Reposição</v>
      </c>
      <c r="BGA121" t="str">
        <f ca="1"/>
        <v>Serviço</v>
      </c>
      <c r="BZA121" t="str" cm="1">
        <f t="array" aca="1" ref="BZA121:CAZ121" ca="1">IFERROR(TRANSPOSE(_xlfn._xlws.SORT(_xlfn.UNIQUE(_xlfn._xlws.FILTER(cp_fabricante,(($A121="")+(cp_linha=$A121))*(($B121="")+(cp_grupo=$B121))*(($C121="")+(cp_subgrupo=$C121))*(($D121="")+(cp_tipo_mercadoria=$D121)))))),"")</f>
        <v>ABK</v>
      </c>
      <c r="BZB121" t="str">
        <f ca="1"/>
        <v>AGT</v>
      </c>
      <c r="BZC121" t="str">
        <f ca="1"/>
        <v>Air Liquide</v>
      </c>
      <c r="BZD121" t="str">
        <f ca="1"/>
        <v>AMBIENTAL</v>
      </c>
      <c r="BZE121" t="str">
        <f ca="1"/>
        <v>AMS</v>
      </c>
      <c r="BZF121" t="str">
        <f ca="1"/>
        <v>Campbell</v>
      </c>
      <c r="BZG121" t="str">
        <f ca="1"/>
        <v>CASELLA</v>
      </c>
      <c r="BZH121" t="str">
        <f ca="1"/>
        <v>CHP</v>
      </c>
      <c r="BZI121" t="str">
        <f ca="1"/>
        <v>Clean</v>
      </c>
      <c r="BZJ121" t="str">
        <f ca="1"/>
        <v>COPPI</v>
      </c>
      <c r="BZK121" t="str">
        <f ca="1"/>
        <v>Coregas</v>
      </c>
      <c r="BZL121" t="str">
        <f ca="1"/>
        <v>DFT</v>
      </c>
      <c r="BZM121" t="str">
        <f ca="1"/>
        <v>DPUNION</v>
      </c>
      <c r="BZN121" t="str">
        <f ca="1"/>
        <v>EDINBURG</v>
      </c>
      <c r="BZO121" t="str">
        <f ca="1"/>
        <v>EMEC</v>
      </c>
      <c r="BZP121" t="str">
        <f ca="1"/>
        <v>EN NOVATIVE</v>
      </c>
      <c r="BZQ121" t="str">
        <f ca="1"/>
        <v>environics</v>
      </c>
      <c r="BZR121" t="str">
        <f ca="1"/>
        <v>EON</v>
      </c>
      <c r="BZS121" t="str">
        <f ca="1"/>
        <v>ESS</v>
      </c>
      <c r="BZT121" t="str">
        <f ca="1"/>
        <v>Fabricante</v>
      </c>
      <c r="BZU121" t="str">
        <f ca="1"/>
        <v>Global Water</v>
      </c>
      <c r="BZV121" t="str">
        <f ca="1"/>
        <v>GRACO</v>
      </c>
      <c r="BZW121" t="str">
        <f ca="1"/>
        <v>HER</v>
      </c>
      <c r="BZX121" t="str">
        <f ca="1"/>
        <v>HISCO</v>
      </c>
      <c r="BZY121" t="str">
        <f ca="1"/>
        <v>HON</v>
      </c>
      <c r="BZZ121" t="str">
        <f ca="1"/>
        <v>Inativo</v>
      </c>
      <c r="CAA121" t="str">
        <f ca="1"/>
        <v>Industrial</v>
      </c>
      <c r="CAB121" t="str">
        <f ca="1"/>
        <v>ION</v>
      </c>
      <c r="CAC121" t="str">
        <f ca="1"/>
        <v>ISCO</v>
      </c>
      <c r="CAD121" t="str">
        <f ca="1"/>
        <v>JCT</v>
      </c>
      <c r="CAE121" t="str">
        <f ca="1"/>
        <v>LINDE</v>
      </c>
      <c r="CAF121" t="str">
        <f ca="1"/>
        <v>Luminutra</v>
      </c>
      <c r="CAG121" t="str">
        <f ca="1"/>
        <v>MJK</v>
      </c>
      <c r="CAH121" t="str">
        <f ca="1"/>
        <v>NIVELCO</v>
      </c>
      <c r="CAI121" t="str">
        <f ca="1"/>
        <v>NOVALINX</v>
      </c>
      <c r="CAJ121" t="str">
        <f ca="1"/>
        <v>Oceanalpha</v>
      </c>
      <c r="CAK121" t="str">
        <f ca="1"/>
        <v>QED</v>
      </c>
      <c r="CAL121" t="str">
        <f ca="1"/>
        <v>RADIONDETECTION</v>
      </c>
      <c r="CAM121" t="str">
        <f ca="1"/>
        <v>RDI</v>
      </c>
      <c r="CAN121" t="str">
        <f ca="1"/>
        <v>Regenesis</v>
      </c>
      <c r="CAO121" t="str">
        <f ca="1"/>
        <v>RIKA</v>
      </c>
      <c r="CAP121" t="str">
        <f ca="1"/>
        <v>SF</v>
      </c>
      <c r="CAQ121" t="str">
        <f ca="1"/>
        <v>SHANGHAI</v>
      </c>
      <c r="CAR121" t="str">
        <f ca="1"/>
        <v>SON</v>
      </c>
      <c r="CAS121" t="str">
        <f ca="1"/>
        <v>TDS</v>
      </c>
      <c r="CAT121" t="str">
        <f ca="1"/>
        <v>Thermo</v>
      </c>
      <c r="CAU121" t="str">
        <f ca="1"/>
        <v>Trace2o</v>
      </c>
      <c r="CAV121" t="str">
        <f ca="1"/>
        <v>VAPOR PIN</v>
      </c>
      <c r="CAW121" t="str">
        <f ca="1"/>
        <v>waterloo</v>
      </c>
      <c r="CAX121" t="str">
        <f ca="1"/>
        <v>White</v>
      </c>
      <c r="CAY121" t="str">
        <f ca="1"/>
        <v>YSI</v>
      </c>
      <c r="CAZ121">
        <f ca="1"/>
        <v>0</v>
      </c>
      <c r="CSG121" t="str" cm="1">
        <f t="array" aca="1" ref="CSG121:CSN121" ca="1">IFERROR(TRANSPOSE(_xlfn._xlws.SORT(_xlfn.UNIQUE(IF($H121="",cg_nome_cargo,_xlfn._xlws.FILTER(cb_cargo,cb_nome=$H121))))),"")</f>
        <v>Consultor Externo</v>
      </c>
      <c r="CSH121" t="str">
        <f ca="1"/>
        <v>Consultor Interno</v>
      </c>
      <c r="CSI121" t="str">
        <f ca="1"/>
        <v>Coordenador</v>
      </c>
      <c r="CSJ121" t="str">
        <f ca="1"/>
        <v>Diretor</v>
      </c>
      <c r="CSK121" t="str">
        <f ca="1"/>
        <v>Gerente Geral</v>
      </c>
      <c r="CSL121" t="str">
        <f ca="1"/>
        <v>Gerente Linha</v>
      </c>
      <c r="CSM121" t="str">
        <f ca="1"/>
        <v>Representante Comercial</v>
      </c>
      <c r="CSN121" t="str">
        <f ca="1"/>
        <v>Supervisor</v>
      </c>
      <c r="DLM121" t="str" cm="1">
        <f t="array" aca="1" ref="DLM121:DMC121" ca="1">IFERROR(TRANSPOSE(_xlfn._xlws.SORT(IF($G121="",cb_nome,_xlfn._xlws.FILTER(cb_nome,cb_cargo=$G121)))),"")</f>
        <v>Alessandro Cappi</v>
      </c>
      <c r="DLN121" t="str">
        <f ca="1"/>
        <v>Ana Marcelino</v>
      </c>
      <c r="DLO121" t="str">
        <f ca="1"/>
        <v>André Camargo</v>
      </c>
      <c r="DLP121" t="str">
        <f ca="1"/>
        <v>André Caramello</v>
      </c>
      <c r="DLQ121" t="str">
        <f ca="1"/>
        <v>Andrey Andrade</v>
      </c>
      <c r="DLR121" t="str">
        <f ca="1"/>
        <v>Antônio Rosa</v>
      </c>
      <c r="DLS121" t="str">
        <f ca="1"/>
        <v>Dener Martins</v>
      </c>
      <c r="DLT121" t="str">
        <f ca="1"/>
        <v>Fábio</v>
      </c>
      <c r="DLU121" t="str">
        <f ca="1"/>
        <v>Mateus Machado</v>
      </c>
      <c r="DLV121" t="str">
        <f ca="1"/>
        <v>Neimar</v>
      </c>
      <c r="DLW121" t="str">
        <f ca="1"/>
        <v>Paulo Negrão</v>
      </c>
      <c r="DLX121" t="str">
        <f ca="1"/>
        <v>Rafaela</v>
      </c>
      <c r="DLY121" t="str">
        <f ca="1"/>
        <v>Rosana</v>
      </c>
      <c r="DLZ121" t="str">
        <f ca="1"/>
        <v>Rosilene</v>
      </c>
      <c r="DMA121" t="str">
        <f ca="1"/>
        <v>Samanta</v>
      </c>
      <c r="DMB121" t="str">
        <f ca="1"/>
        <v>Simone</v>
      </c>
      <c r="DMC121" t="str">
        <f ca="1"/>
        <v>Valmir</v>
      </c>
    </row>
    <row r="122" spans="29:623 1029:3045" x14ac:dyDescent="0.25">
      <c r="AC122" t="str" cm="1">
        <f t="array" aca="1" ref="AC122:AH122" ca="1">IFERROR(TRANSPOSE(_xlfn._xlws.SORT(_xlfn.UNIQUE(_xlfn._xlws.FILTER(cp_linha,(($B122="")+(cp_grupo=$B122))*(($C122="")+(cp_subgrupo=$C122))*(($D122="")+(cp_tipo_mercadoria=$D122))*(($E122="")+(cp_fabricante=$E122)))))),"")</f>
        <v>Detecção e Processos de Gases</v>
      </c>
      <c r="AD122" t="str">
        <f ca="1"/>
        <v>Diversos</v>
      </c>
      <c r="AE122" t="str">
        <f ca="1"/>
        <v>Inativo</v>
      </c>
      <c r="AF122" t="str">
        <f ca="1"/>
        <v>Locação</v>
      </c>
      <c r="AG122" t="str">
        <f ca="1"/>
        <v>Recursos Hídricos</v>
      </c>
      <c r="AH122" t="str">
        <f ca="1"/>
        <v>Remediação</v>
      </c>
      <c r="TI122" t="str" cm="1">
        <f t="array" aca="1" ref="TI122:WY122" ca="1">IFERROR(TRANSPOSE(_xlfn._xlws.SORT(_xlfn.UNIQUE(_xlfn._xlws.FILTER(cp_grupo,(($A122="")+(cp_linha=$A122))*(($C122="")+(cp_subgrupo=$C122))*(($D122="")+(cp_tipo_mercadoria=$D122))*(($E122="")+(cp_fabricante=$E122)))))),"")</f>
        <v>Absorvedores</v>
      </c>
      <c r="TJ122" t="str">
        <f ca="1"/>
        <v>Alimentação Eletrico</v>
      </c>
      <c r="TK122" t="str">
        <f ca="1"/>
        <v>Alimentação Solar</v>
      </c>
      <c r="TL122" t="str">
        <f ca="1"/>
        <v>Amostrador Diversos</v>
      </c>
      <c r="TM122" t="str">
        <f ca="1"/>
        <v>Amostrador Não Refrigerado Portátil</v>
      </c>
      <c r="TN122" t="str">
        <f ca="1"/>
        <v>Amostrador Refrigerado Fixo</v>
      </c>
      <c r="TO122" t="str">
        <f ca="1"/>
        <v>Amostrador Refrigerado Portátil</v>
      </c>
      <c r="TP122" t="str">
        <f ca="1"/>
        <v>Amostragem Diversos</v>
      </c>
      <c r="TQ122" t="str">
        <f ca="1"/>
        <v>Analisador Diversos</v>
      </c>
      <c r="TR122" t="str">
        <f ca="1"/>
        <v>Analisador Fixo</v>
      </c>
      <c r="TS122" t="str">
        <f ca="1"/>
        <v xml:space="preserve">Analisador Fixo </v>
      </c>
      <c r="TT122" t="str">
        <f ca="1"/>
        <v>Analisador Microbiologico</v>
      </c>
      <c r="TU122" t="str">
        <f ca="1"/>
        <v>Analisador Portátil</v>
      </c>
      <c r="TV122" t="str">
        <f ca="1"/>
        <v xml:space="preserve">Analisador Portátil </v>
      </c>
      <c r="TW122" t="str">
        <f ca="1"/>
        <v>Analisador Portátil Locação</v>
      </c>
      <c r="TX122" t="str">
        <f ca="1"/>
        <v>Aterramento Diversos</v>
      </c>
      <c r="TY122" t="str">
        <f ca="1"/>
        <v>Bomba de Amostragem Fixa</v>
      </c>
      <c r="TZ122" t="str">
        <f ca="1"/>
        <v>BOMBA DE AMOSTRAGEM Fixo</v>
      </c>
      <c r="UA122" t="str">
        <f ca="1"/>
        <v>Bomba de Amostragem Portátil</v>
      </c>
      <c r="UB122" t="str">
        <f ca="1"/>
        <v>Bombeamento Fixo</v>
      </c>
      <c r="UC122" t="str">
        <f ca="1"/>
        <v>Cabeçote/Válvula Extração Metano</v>
      </c>
      <c r="UD122" t="str">
        <f ca="1"/>
        <v>Caixa Separadora Fixo</v>
      </c>
      <c r="UE122" t="str">
        <f ca="1"/>
        <v>Calibração Diversos</v>
      </c>
      <c r="UF122" t="str">
        <f ca="1"/>
        <v>Cinto de Segurança</v>
      </c>
      <c r="UG122" t="str">
        <f ca="1"/>
        <v xml:space="preserve">Cinto de Segurança </v>
      </c>
      <c r="UH122" t="str">
        <f ca="1"/>
        <v>Colorimetro Portátil</v>
      </c>
      <c r="UI122" t="str">
        <f ca="1"/>
        <v>Conjunto Autônomo</v>
      </c>
      <c r="UJ122" t="str">
        <f ca="1"/>
        <v>Cromatógrafo Portátil</v>
      </c>
      <c r="UK122" t="str">
        <f ca="1"/>
        <v>Detector de Incendio Fixo</v>
      </c>
      <c r="UL122" t="str">
        <f ca="1"/>
        <v>Detector Diversos</v>
      </c>
      <c r="UM122" t="str">
        <f ca="1"/>
        <v>Detector Fixo</v>
      </c>
      <c r="UN122" t="str">
        <f ca="1"/>
        <v>Detector Portátil</v>
      </c>
      <c r="UO122" t="str">
        <f ca="1"/>
        <v>Diversos Diversos</v>
      </c>
      <c r="UP122" t="str">
        <f ca="1"/>
        <v>Dosímetro de ruído</v>
      </c>
      <c r="UQ122" t="str">
        <f ca="1"/>
        <v>Elevador de Liquidos Fixo</v>
      </c>
      <c r="UR122" t="str">
        <f ca="1"/>
        <v>Extração Diversos</v>
      </c>
      <c r="US122" t="str">
        <f ca="1"/>
        <v>Filtração Diversos</v>
      </c>
      <c r="UT122" t="str">
        <f ca="1"/>
        <v>Fotometro Portátil</v>
      </c>
      <c r="UU122" t="str">
        <f ca="1"/>
        <v>Guincho</v>
      </c>
      <c r="UV122" t="str">
        <f ca="1"/>
        <v>Impactador de Cascata</v>
      </c>
      <c r="UW122" t="str">
        <f ca="1"/>
        <v>Inativo Inativo</v>
      </c>
      <c r="UX122" t="str">
        <f ca="1"/>
        <v>Locação Diversos</v>
      </c>
      <c r="UY122" t="str">
        <f ca="1"/>
        <v>Medidor de Material Particulado Fixo</v>
      </c>
      <c r="UZ122" t="str">
        <f ca="1"/>
        <v>Medidor de Material Particulado Portátil</v>
      </c>
      <c r="VA122" t="str">
        <f ca="1"/>
        <v>Medidor de Nível de Pressão Sonora</v>
      </c>
      <c r="VB122" t="str">
        <f ca="1"/>
        <v>Medidor de Nivel Diversos</v>
      </c>
      <c r="VC122" t="str">
        <f ca="1"/>
        <v>Medidor de Nivel Fixo</v>
      </c>
      <c r="VD122" t="str">
        <f ca="1"/>
        <v>Medidor de Nivel Portátil</v>
      </c>
      <c r="VE122" t="str">
        <f ca="1"/>
        <v>Medidor de Vazão Argonaut SL</v>
      </c>
      <c r="VF122" t="str">
        <f ca="1"/>
        <v>Medidor de Vazão Fixo</v>
      </c>
      <c r="VG122" t="str">
        <f ca="1"/>
        <v>Medidor de Vazão FlowTracker</v>
      </c>
      <c r="VH122" t="str">
        <f ca="1"/>
        <v>Medidor de Vazão Portátil</v>
      </c>
      <c r="VI122" t="str">
        <f ca="1"/>
        <v>Medidor de Vazão RS5</v>
      </c>
      <c r="VJ122" t="str">
        <f ca="1"/>
        <v>Medidor de Vazão RS6</v>
      </c>
      <c r="VK122" t="str">
        <f ca="1"/>
        <v>Medidor de Vazão RS7</v>
      </c>
      <c r="VL122" t="str">
        <f ca="1"/>
        <v>Medidor de Vazão RS-M10</v>
      </c>
      <c r="VM122" t="str">
        <f ca="1"/>
        <v>Medidor de Vazão RS-M11</v>
      </c>
      <c r="VN122" t="str">
        <f ca="1"/>
        <v>Medidor de Vazão RS-M9</v>
      </c>
      <c r="VO122" t="str">
        <f ca="1"/>
        <v>Medidor de Vazão RS-S5</v>
      </c>
      <c r="VP122" t="str">
        <f ca="1"/>
        <v>Medidor de Vibração Portátil</v>
      </c>
      <c r="VQ122" t="str">
        <f ca="1"/>
        <v>Meteorologia Fixo</v>
      </c>
      <c r="VR122" t="str">
        <f ca="1"/>
        <v>MODFLOW Diversos</v>
      </c>
      <c r="VS122" t="str">
        <f ca="1"/>
        <v>Monitor de Material Particulado</v>
      </c>
      <c r="VT122" t="str">
        <f ca="1"/>
        <v>Monitor de Material Particulado Portátil</v>
      </c>
      <c r="VU122" t="str">
        <f ca="1"/>
        <v>Monitoramento Fixo</v>
      </c>
      <c r="VV122" t="str">
        <f ca="1"/>
        <v>Mosquetão</v>
      </c>
      <c r="VW122" t="str">
        <f ca="1"/>
        <v>Óculos de Proteção</v>
      </c>
      <c r="VX122" t="str">
        <f ca="1"/>
        <v>Outros Diversos</v>
      </c>
      <c r="VY122" t="str">
        <f ca="1"/>
        <v>Painel controlador Diversos</v>
      </c>
      <c r="VZ122" t="str">
        <f ca="1"/>
        <v>Painel controlador Fixo</v>
      </c>
      <c r="WA122" t="str">
        <f ca="1"/>
        <v>Painel controlador Portátil</v>
      </c>
      <c r="WB122" t="str">
        <f ca="1"/>
        <v>Respirador Facial</v>
      </c>
      <c r="WC122" t="str">
        <f ca="1"/>
        <v>Separador de Agua/ Oleo Fixo</v>
      </c>
      <c r="WD122" t="str">
        <f ca="1"/>
        <v>Sistema de Monitoramento de Material Particulado</v>
      </c>
      <c r="WE122" t="str">
        <f ca="1"/>
        <v>Sonda Portátil</v>
      </c>
      <c r="WF122" t="str">
        <f ca="1"/>
        <v xml:space="preserve">Sonda Portátil </v>
      </c>
      <c r="WG122" t="str">
        <f ca="1"/>
        <v>Sonda Serie 6</v>
      </c>
      <c r="WH122" t="str">
        <f ca="1"/>
        <v>Sonda Serie EcoSense</v>
      </c>
      <c r="WI122" t="str">
        <f ca="1"/>
        <v>Sonda Serie EXO</v>
      </c>
      <c r="WJ122" t="str">
        <f ca="1"/>
        <v>Sonda Serie IQ SensorNet</v>
      </c>
      <c r="WK122" t="str">
        <f ca="1"/>
        <v>Sonda Serie Lab &amp; Field</v>
      </c>
      <c r="WL122" t="str">
        <f ca="1"/>
        <v>Sonda Serie MultiLab</v>
      </c>
      <c r="WM122" t="str">
        <f ca="1"/>
        <v>Sonda Serie ODO-RTU</v>
      </c>
      <c r="WN122" t="str">
        <f ca="1"/>
        <v>Sonda Serie Pro</v>
      </c>
      <c r="WO122" t="str">
        <f ca="1"/>
        <v>Sonda Serie ProDigital</v>
      </c>
      <c r="WP122" t="str">
        <f ca="1"/>
        <v>Sonda Serie TruLab</v>
      </c>
      <c r="WQ122" t="str">
        <f ca="1"/>
        <v>Talabarte</v>
      </c>
      <c r="WR122" t="str">
        <f ca="1"/>
        <v>Telemetria Fixo</v>
      </c>
      <c r="WS122" t="str">
        <f ca="1"/>
        <v>TERMAL Fixo</v>
      </c>
      <c r="WT122" t="str">
        <f ca="1"/>
        <v>Transmissão Fixo</v>
      </c>
      <c r="WU122" t="str">
        <f ca="1"/>
        <v>Tratamento Diversos</v>
      </c>
      <c r="WV122" t="str">
        <f ca="1"/>
        <v>Tratamento Fixo</v>
      </c>
      <c r="WW122" t="str">
        <f ca="1"/>
        <v>Travaqueda</v>
      </c>
      <c r="WX122" t="str">
        <f ca="1"/>
        <v>Tripe</v>
      </c>
      <c r="WY122" t="str">
        <f ca="1"/>
        <v>UMR Fixo</v>
      </c>
      <c r="AMO122" cm="1">
        <f t="array" aca="1" ref="AMO122:AXT122" ca="1">IFERROR(TRANSPOSE(_xlfn._xlws.SORT(_xlfn.UNIQUE(_xlfn._xlws.FILTER(cp_subgrupo,(($A122="")+(cp_linha=$A122))*(($B122="")+(cp_grupo=$B122))*(($D122="")+(cp_tipo_mercadoria=$D122))*(($E122="")+(cp_fabricante=$E122)))))),"")</f>
        <v>550</v>
      </c>
      <c r="AMP122">
        <f ca="1"/>
        <v>556</v>
      </c>
      <c r="AMQ122">
        <f ca="1"/>
        <v>6600</v>
      </c>
      <c r="AMR122">
        <f ca="1"/>
        <v>9500</v>
      </c>
      <c r="AMS122">
        <f ca="1"/>
        <v>9800</v>
      </c>
      <c r="AMT122" t="str">
        <f ca="1"/>
        <v>3017M</v>
      </c>
      <c r="AMU122" t="str">
        <f ca="1"/>
        <v>301-ADI</v>
      </c>
      <c r="AMV122" t="str">
        <f ca="1"/>
        <v>301C</v>
      </c>
      <c r="AMW122" t="str">
        <f ca="1"/>
        <v>301-R8</v>
      </c>
      <c r="AMX122" t="str">
        <f ca="1"/>
        <v>4000 series Isco</v>
      </c>
      <c r="AMY122" t="str">
        <f ca="1"/>
        <v xml:space="preserve">Absorvedores </v>
      </c>
      <c r="AMZ122" t="str">
        <f ca="1"/>
        <v>Acessório</v>
      </c>
      <c r="ANA122" t="str">
        <f ca="1"/>
        <v>ADCP</v>
      </c>
      <c r="ANB122" t="str">
        <f ca="1"/>
        <v>ADP</v>
      </c>
      <c r="ANC122" t="str">
        <f ca="1"/>
        <v>ADR 1500</v>
      </c>
      <c r="AND122" t="str">
        <f ca="1"/>
        <v>AIR AWARE</v>
      </c>
      <c r="ANE122" t="str">
        <f ca="1"/>
        <v>Air Striper</v>
      </c>
      <c r="ANF122" t="str">
        <f ca="1"/>
        <v>AIRSCAN</v>
      </c>
      <c r="ANG122" t="str">
        <f ca="1"/>
        <v>Amostrador</v>
      </c>
      <c r="ANH122" t="str">
        <f ca="1"/>
        <v>Anel</v>
      </c>
      <c r="ANI122" t="str">
        <f ca="1"/>
        <v>APEX 2</v>
      </c>
      <c r="ANJ122" t="str">
        <f ca="1"/>
        <v>Argonaut</v>
      </c>
      <c r="ANK122" t="str">
        <f ca="1"/>
        <v>Auto Pump</v>
      </c>
      <c r="ANL122" t="str">
        <f ca="1"/>
        <v>BADGE PLUS</v>
      </c>
      <c r="ANM122" t="str">
        <f ca="1"/>
        <v>Biogas</v>
      </c>
      <c r="ANN122" t="str">
        <f ca="1"/>
        <v>BIOGAS 300</v>
      </c>
      <c r="ANO122" t="str">
        <f ca="1"/>
        <v>BIOGAS 3000</v>
      </c>
      <c r="ANP122" t="str">
        <f ca="1"/>
        <v>BIOGAS 5000</v>
      </c>
      <c r="ANQ122" t="str">
        <f ca="1"/>
        <v>BM25</v>
      </c>
      <c r="ANR122" t="str">
        <f ca="1"/>
        <v>Bomba</v>
      </c>
      <c r="ANS122" t="str">
        <f ca="1"/>
        <v>BW</v>
      </c>
      <c r="ANT122" t="str">
        <f ca="1"/>
        <v xml:space="preserve">BW </v>
      </c>
      <c r="ANU122" t="str">
        <f ca="1"/>
        <v>BW CLIP</v>
      </c>
      <c r="ANV122" t="str">
        <f ca="1"/>
        <v>BW FLEX</v>
      </c>
      <c r="ANW122" t="str">
        <f ca="1"/>
        <v>BW ICON</v>
      </c>
      <c r="ANX122" t="str">
        <f ca="1"/>
        <v>BW SOLO</v>
      </c>
      <c r="ANY122" t="str">
        <f ca="1"/>
        <v>BW ULTRA</v>
      </c>
      <c r="ANZ122" t="str">
        <f ca="1"/>
        <v>C100</v>
      </c>
      <c r="AOA122" t="str">
        <f ca="1"/>
        <v>Cabo</v>
      </c>
      <c r="AOB122" t="str">
        <f ca="1"/>
        <v>Calibração</v>
      </c>
      <c r="AOC122" t="str">
        <f ca="1"/>
        <v>Castaway</v>
      </c>
      <c r="AOD122" t="str">
        <f ca="1"/>
        <v>CEL-24X</v>
      </c>
      <c r="AOE122" t="str">
        <f ca="1"/>
        <v>CEL-35X</v>
      </c>
      <c r="AOF122" t="str">
        <f ca="1"/>
        <v>CEL-62X</v>
      </c>
      <c r="AOG122" t="str">
        <f ca="1"/>
        <v>CEL-63X</v>
      </c>
      <c r="AOH122" t="str">
        <f ca="1"/>
        <v>Certificado</v>
      </c>
      <c r="AOI122" t="str">
        <f ca="1"/>
        <v>CEX300</v>
      </c>
      <c r="AOJ122" t="str">
        <f ca="1"/>
        <v>Chempro</v>
      </c>
      <c r="AOK122" t="str">
        <f ca="1"/>
        <v>Cilindro</v>
      </c>
      <c r="AOL122" t="str">
        <f ca="1"/>
        <v xml:space="preserve">Cinto de Segurança </v>
      </c>
      <c r="AOM122" t="str">
        <f ca="1"/>
        <v>Clean Cell Pro</v>
      </c>
      <c r="AON122" t="str">
        <f ca="1"/>
        <v>CLEANVIEWERGAS</v>
      </c>
      <c r="AOO122" t="str">
        <f ca="1"/>
        <v>CM4</v>
      </c>
      <c r="AOP122" t="str">
        <f ca="1"/>
        <v>CONDUCTIVITY PLUS</v>
      </c>
      <c r="AOQ122" t="str">
        <f ca="1"/>
        <v>CONTADOR DE CICLOS</v>
      </c>
      <c r="AOR122" t="str">
        <f ca="1"/>
        <v>Controlador</v>
      </c>
      <c r="AOS122" t="str">
        <f ca="1"/>
        <v>CTX 300</v>
      </c>
      <c r="AOT122" t="str">
        <f ca="1"/>
        <v>CUB</v>
      </c>
      <c r="AOU122" t="str">
        <f ca="1"/>
        <v>DataLogger</v>
      </c>
      <c r="AOV122" t="str">
        <f ca="1"/>
        <v>DATARAM 4</v>
      </c>
      <c r="AOW122" t="str">
        <f ca="1"/>
        <v>DBADGE 2</v>
      </c>
      <c r="AOX122" t="str">
        <f ca="1"/>
        <v>DBO</v>
      </c>
      <c r="AOY122" t="str">
        <f ca="1"/>
        <v>DIPPER TOUGH</v>
      </c>
      <c r="AOZ122" t="str">
        <f ca="1"/>
        <v>DIPPERLOG</v>
      </c>
      <c r="APA122" t="str">
        <f ca="1"/>
        <v>DIPPER-T</v>
      </c>
      <c r="APB122" t="str">
        <f ca="1"/>
        <v>Display</v>
      </c>
      <c r="APC122" t="str">
        <f ca="1"/>
        <v>Diversos</v>
      </c>
      <c r="APD122" t="str">
        <f ca="1"/>
        <v>DO200</v>
      </c>
      <c r="APE122" t="str">
        <f ca="1"/>
        <v>DURATRACKER</v>
      </c>
      <c r="APF122" t="str">
        <f ca="1"/>
        <v>E3 POINT</v>
      </c>
      <c r="APG122" t="str">
        <f ca="1"/>
        <v>EAGLE</v>
      </c>
      <c r="APH122" t="str">
        <f ca="1"/>
        <v>EC300</v>
      </c>
      <c r="API122" t="str">
        <f ca="1"/>
        <v>EC30A</v>
      </c>
      <c r="APJ122" t="str">
        <f ca="1"/>
        <v>Embarcação</v>
      </c>
      <c r="APK122" t="str">
        <f ca="1"/>
        <v>EmeClean</v>
      </c>
      <c r="APL122" t="str">
        <f ca="1"/>
        <v>Estação</v>
      </c>
      <c r="APM122" t="str">
        <f ca="1"/>
        <v>Estrutura</v>
      </c>
      <c r="APN122" t="str">
        <f ca="1"/>
        <v>EXO</v>
      </c>
      <c r="APO122" t="str">
        <f ca="1"/>
        <v>EXO (Completa)</v>
      </c>
      <c r="APP122" t="str">
        <f ca="1"/>
        <v>EXTREME</v>
      </c>
      <c r="APQ122" t="str">
        <f ca="1"/>
        <v>FALCO</v>
      </c>
      <c r="APR122" t="str">
        <f ca="1"/>
        <v>FAU</v>
      </c>
      <c r="APS122" t="str">
        <f ca="1"/>
        <v>Ferramental</v>
      </c>
      <c r="APT122" t="str">
        <f ca="1"/>
        <v>Filtro</v>
      </c>
      <c r="APU122" t="str">
        <f ca="1"/>
        <v>FIREPRO</v>
      </c>
      <c r="APV122" t="str">
        <f ca="1"/>
        <v>FlowTracker</v>
      </c>
      <c r="APW122" t="str">
        <f ca="1"/>
        <v>FROG</v>
      </c>
      <c r="APX122" t="str">
        <f ca="1"/>
        <v>FS20X</v>
      </c>
      <c r="APY122" t="str">
        <f ca="1"/>
        <v>FS-20X</v>
      </c>
      <c r="APZ122" t="str">
        <f ca="1"/>
        <v>FS24X</v>
      </c>
      <c r="AQA122" t="str">
        <f ca="1"/>
        <v>FSL100</v>
      </c>
      <c r="AQB122" t="str">
        <f ca="1"/>
        <v>FSX</v>
      </c>
      <c r="AQC122" t="str">
        <f ca="1"/>
        <v>G100</v>
      </c>
      <c r="AQD122" t="str">
        <f ca="1"/>
        <v>G110</v>
      </c>
      <c r="AQE122" t="str">
        <f ca="1"/>
        <v>G200</v>
      </c>
      <c r="AQF122" t="str">
        <f ca="1"/>
        <v>GA 3000</v>
      </c>
      <c r="AQG122" t="str">
        <f ca="1"/>
        <v>GA 5000</v>
      </c>
      <c r="AQH122" t="str">
        <f ca="1"/>
        <v>GASCARD</v>
      </c>
      <c r="AQI122" t="str">
        <f ca="1"/>
        <v>GASCEHCK G</v>
      </c>
      <c r="AQJ122" t="str">
        <f ca="1"/>
        <v>Gascheck</v>
      </c>
      <c r="AQK122" t="str">
        <f ca="1"/>
        <v>GASCHECK 3000</v>
      </c>
      <c r="AQL122" t="str">
        <f ca="1"/>
        <v>GASCHECK 5000</v>
      </c>
      <c r="AQM122" t="str">
        <f ca="1"/>
        <v>GASCHECK 6000</v>
      </c>
      <c r="AQN122" t="str">
        <f ca="1"/>
        <v>GASCHECK G</v>
      </c>
      <c r="AQO122" t="str">
        <f ca="1"/>
        <v>GASCHECK P1</v>
      </c>
      <c r="AQP122" t="str">
        <f ca="1"/>
        <v>GASPOINT</v>
      </c>
      <c r="AQQ122" t="str">
        <f ca="1"/>
        <v>GATEWAY</v>
      </c>
      <c r="AQR122" t="str">
        <f ca="1"/>
        <v>GEM</v>
      </c>
      <c r="AQS122" t="str">
        <f ca="1"/>
        <v>GEM 2000</v>
      </c>
      <c r="AQT122" t="str">
        <f ca="1"/>
        <v>GEM 5000</v>
      </c>
      <c r="AQU122" t="str">
        <f ca="1"/>
        <v>GEM/GA/BIOGAS 5000</v>
      </c>
      <c r="AQV122" t="str">
        <f ca="1"/>
        <v>GeneCount</v>
      </c>
      <c r="AQW122" t="str">
        <f ca="1"/>
        <v>GENIE</v>
      </c>
      <c r="AQX122" t="str">
        <f ca="1"/>
        <v>Guardian</v>
      </c>
      <c r="AQY122" t="str">
        <f ca="1"/>
        <v>GUARDIAN 2</v>
      </c>
      <c r="AQZ122" t="str">
        <f ca="1"/>
        <v>H.OIL</v>
      </c>
      <c r="ARA122" t="str">
        <f ca="1"/>
        <v>HA20</v>
      </c>
      <c r="ARB122" t="str">
        <f ca="1"/>
        <v>HA40</v>
      </c>
      <c r="ARC122" t="str">
        <f ca="1"/>
        <v>HA-71</v>
      </c>
      <c r="ARD122" t="str">
        <f ca="1"/>
        <v>HA-72</v>
      </c>
      <c r="ARE122" t="str">
        <f ca="1"/>
        <v>HAVEX</v>
      </c>
      <c r="ARF122" t="str">
        <f ca="1"/>
        <v>HON</v>
      </c>
      <c r="ARG122" t="str">
        <f ca="1"/>
        <v>HON TITAN</v>
      </c>
      <c r="ARH122" t="str">
        <f ca="1"/>
        <v>Hora Técnica</v>
      </c>
      <c r="ARI122" t="str">
        <f ca="1"/>
        <v>IAQ POINT 2</v>
      </c>
      <c r="ARJ122" t="str">
        <f ca="1"/>
        <v>IMPACT PRO</v>
      </c>
      <c r="ARK122" t="str">
        <f ca="1"/>
        <v>Inativo</v>
      </c>
      <c r="ARL122" t="str">
        <f ca="1"/>
        <v>INNOVA</v>
      </c>
      <c r="ARM122" t="str">
        <f ca="1"/>
        <v>Instalação</v>
      </c>
      <c r="ARN122" t="str">
        <f ca="1"/>
        <v>INTELLIDOX</v>
      </c>
      <c r="ARO122" t="str">
        <f ca="1"/>
        <v>IQ PIPE</v>
      </c>
      <c r="ARP122" t="str">
        <f ca="1"/>
        <v>IQ PLUS</v>
      </c>
      <c r="ARQ122" t="str">
        <f ca="1"/>
        <v>IQ Standard</v>
      </c>
      <c r="ARR122" t="str">
        <f ca="1"/>
        <v>ITRANS</v>
      </c>
      <c r="ARS122" t="str">
        <f ca="1"/>
        <v>JES-301</v>
      </c>
      <c r="ART122" t="str">
        <f ca="1"/>
        <v>JFID</v>
      </c>
      <c r="ARU122" t="str">
        <f ca="1"/>
        <v>JH3E</v>
      </c>
      <c r="ARV122" t="str">
        <f ca="1"/>
        <v>JSP-87</v>
      </c>
      <c r="ARW122" t="str">
        <f ca="1"/>
        <v>JSP-89</v>
      </c>
      <c r="ARX122" t="str">
        <f ca="1"/>
        <v>L360</v>
      </c>
      <c r="ARY122" t="str">
        <f ca="1"/>
        <v>LEAKCHECK P1</v>
      </c>
      <c r="ARZ122" t="str">
        <f ca="1"/>
        <v>LEAKMATE</v>
      </c>
      <c r="ASA122" t="str">
        <f ca="1"/>
        <v>Locação</v>
      </c>
      <c r="ASB122" t="str">
        <f ca="1"/>
        <v>Luminometro</v>
      </c>
      <c r="ASC122" t="str">
        <f ca="1"/>
        <v>M10</v>
      </c>
      <c r="ASD122" t="str">
        <f ca="1"/>
        <v>M11</v>
      </c>
      <c r="ASE122" t="str">
        <f ca="1"/>
        <v>M9</v>
      </c>
      <c r="ASF122" t="str">
        <f ca="1"/>
        <v>MAGFLUX</v>
      </c>
      <c r="ASG122" t="str">
        <f ca="1"/>
        <v>Maleta</v>
      </c>
      <c r="ASH122" t="str">
        <f ca="1"/>
        <v>MANHANDLER</v>
      </c>
      <c r="ASI122" t="str">
        <f ca="1"/>
        <v>MANNING</v>
      </c>
      <c r="ASJ122" t="str">
        <f ca="1"/>
        <v>Manta</v>
      </c>
      <c r="ASK122" t="str">
        <f ca="1"/>
        <v>Manta OWS</v>
      </c>
      <c r="ASL122" t="str">
        <f ca="1"/>
        <v>MARPLE</v>
      </c>
      <c r="ASM122" t="str">
        <f ca="1"/>
        <v>MAX XT</v>
      </c>
      <c r="ASN122" t="str">
        <f ca="1"/>
        <v>Metalyser</v>
      </c>
      <c r="ASO122" t="str">
        <f ca="1"/>
        <v>METREX</v>
      </c>
      <c r="ASP122" t="str">
        <f ca="1"/>
        <v>MGD</v>
      </c>
      <c r="ASQ122" t="str">
        <f ca="1"/>
        <v>MICRO 5</v>
      </c>
      <c r="ASR122" t="str">
        <f ca="1"/>
        <v>MicroADV</v>
      </c>
      <c r="ASS122" t="str">
        <f ca="1"/>
        <v>MICROCLIP</v>
      </c>
      <c r="AST122" t="str">
        <f ca="1"/>
        <v>MICRODOCK</v>
      </c>
      <c r="ASU122" t="str">
        <f ca="1"/>
        <v>MICRODUST</v>
      </c>
      <c r="ASV122" t="str">
        <f ca="1"/>
        <v>MIDAS</v>
      </c>
      <c r="ASW122" t="str">
        <f ca="1"/>
        <v>MILLER</v>
      </c>
      <c r="ASX122" t="str">
        <f ca="1"/>
        <v>MIRAN</v>
      </c>
      <c r="ASY122" t="str">
        <f ca="1"/>
        <v>MKII</v>
      </c>
      <c r="ASZ122" t="str">
        <f ca="1"/>
        <v>Moden</v>
      </c>
      <c r="ATA122" t="str">
        <f ca="1"/>
        <v>Mosquetão</v>
      </c>
      <c r="ATB122" t="str">
        <f ca="1"/>
        <v>MP10</v>
      </c>
      <c r="ATC122" t="str">
        <f ca="1"/>
        <v>MP15</v>
      </c>
      <c r="ATD122" t="str">
        <f ca="1"/>
        <v>MP20</v>
      </c>
      <c r="ATE122" t="str">
        <f ca="1"/>
        <v>MP30</v>
      </c>
      <c r="ATF122" t="str">
        <f ca="1"/>
        <v>MP50</v>
      </c>
      <c r="ATG122" t="str">
        <f ca="1"/>
        <v>MPD</v>
      </c>
      <c r="ATH122" t="str">
        <f ca="1"/>
        <v>MULTILAB</v>
      </c>
      <c r="ATI122" t="str">
        <f ca="1"/>
        <v>MV02</v>
      </c>
      <c r="ATJ122" t="str">
        <f ca="1"/>
        <v>MV03</v>
      </c>
      <c r="ATK122" t="str">
        <f ca="1"/>
        <v>MVI</v>
      </c>
      <c r="ATL122" t="str">
        <f ca="1"/>
        <v>MX4</v>
      </c>
      <c r="ATM122" t="str">
        <f ca="1"/>
        <v>MX6</v>
      </c>
      <c r="ATN122" t="str">
        <f ca="1"/>
        <v>NDP - 25 BAN</v>
      </c>
      <c r="ATO122" t="str">
        <f ca="1"/>
        <v>Numatic</v>
      </c>
      <c r="ATP122" t="str">
        <f ca="1"/>
        <v>ODO200</v>
      </c>
      <c r="ATQ122" t="str">
        <f ca="1"/>
        <v>OELD</v>
      </c>
      <c r="ATR122" t="str">
        <f ca="1"/>
        <v>OLCT</v>
      </c>
      <c r="ATS122" t="str">
        <f ca="1"/>
        <v>OPTI-FIT</v>
      </c>
      <c r="ATT122" t="str">
        <f ca="1"/>
        <v>OPTIMA PLUS</v>
      </c>
      <c r="ATU122" t="str">
        <f ca="1"/>
        <v>Outros</v>
      </c>
      <c r="ATV122" t="str">
        <f ca="1"/>
        <v>OWS</v>
      </c>
      <c r="ATW122" t="str">
        <f ca="1"/>
        <v>Painel</v>
      </c>
      <c r="ATX122" t="str">
        <f ca="1"/>
        <v>Painel de Controle</v>
      </c>
      <c r="ATY122" t="str">
        <f ca="1"/>
        <v>Painel Solar</v>
      </c>
      <c r="ATZ122" t="str">
        <f ca="1"/>
        <v>PANTHER</v>
      </c>
      <c r="AUA122" t="str">
        <f ca="1"/>
        <v>PCM</v>
      </c>
      <c r="AUB122" t="str">
        <f ca="1"/>
        <v>PDR1500</v>
      </c>
      <c r="AUC122" t="str">
        <f ca="1"/>
        <v>PH100</v>
      </c>
      <c r="AUD122" t="str">
        <f ca="1"/>
        <v>PHD6</v>
      </c>
      <c r="AUE122" t="str">
        <f ca="1"/>
        <v>PHOCHECK 1000</v>
      </c>
      <c r="AUF122" t="str">
        <f ca="1"/>
        <v>PHOCHECK 3000</v>
      </c>
      <c r="AUG122" t="str">
        <f ca="1"/>
        <v>Pro Plus</v>
      </c>
      <c r="AUH122" t="str">
        <f ca="1"/>
        <v>Pro Quattro</v>
      </c>
      <c r="AUI122" t="str">
        <f ca="1"/>
        <v>PRO10</v>
      </c>
      <c r="AUJ122" t="str">
        <f ca="1"/>
        <v>PRO1020</v>
      </c>
      <c r="AUK122" t="str">
        <f ca="1"/>
        <v>PRO1030</v>
      </c>
      <c r="AUL122" t="str">
        <f ca="1"/>
        <v>PRO20</v>
      </c>
      <c r="AUM122" t="str">
        <f ca="1"/>
        <v>PRO2030</v>
      </c>
      <c r="AUN122" t="str">
        <f ca="1"/>
        <v>PRO30</v>
      </c>
      <c r="AUO122" t="str">
        <f ca="1"/>
        <v>PRODO</v>
      </c>
      <c r="AUP122" t="str">
        <f ca="1"/>
        <v>ProDss</v>
      </c>
      <c r="AUQ122" t="str">
        <f ca="1"/>
        <v>PROSOLO</v>
      </c>
      <c r="AUR122" t="str">
        <f ca="1"/>
        <v>PROSWAP</v>
      </c>
      <c r="AUS122" t="str">
        <f ca="1"/>
        <v>PT100</v>
      </c>
      <c r="AUT122" t="str">
        <f ca="1"/>
        <v>QRAE 3</v>
      </c>
      <c r="AUU122" t="str">
        <f ca="1"/>
        <v>QRAE3</v>
      </c>
      <c r="AUV122" t="str">
        <f ca="1"/>
        <v>QUATTRO</v>
      </c>
      <c r="AUW122" t="str">
        <f ca="1"/>
        <v>Quimico</v>
      </c>
      <c r="AUX122" t="str">
        <f ca="1"/>
        <v>RAEGUARD</v>
      </c>
      <c r="AUY122" t="str">
        <f ca="1"/>
        <v>Reagente</v>
      </c>
      <c r="AUZ122" t="str">
        <f ca="1"/>
        <v>Reforma</v>
      </c>
      <c r="AVA122" t="str">
        <f ca="1"/>
        <v>REMOX</v>
      </c>
      <c r="AVB122" t="str">
        <f ca="1"/>
        <v>RIG RAT</v>
      </c>
      <c r="AVC122" t="str">
        <f ca="1"/>
        <v>RIKEN KEIKE</v>
      </c>
      <c r="AVD122" t="str">
        <f ca="1"/>
        <v>RS5</v>
      </c>
      <c r="AVE122" t="str">
        <f ca="1"/>
        <v>RS6</v>
      </c>
      <c r="AVF122" t="str">
        <f ca="1"/>
        <v>RS7</v>
      </c>
      <c r="AVG122" t="str">
        <f ca="1"/>
        <v>SAGE RIO</v>
      </c>
      <c r="AVH122" t="str">
        <f ca="1"/>
        <v>Sample Pro</v>
      </c>
      <c r="AVI122" t="str">
        <f ca="1"/>
        <v>SAMPLEASE</v>
      </c>
      <c r="AVJ122" t="str">
        <f ca="1"/>
        <v>SC</v>
      </c>
      <c r="AVK122" t="str">
        <f ca="1"/>
        <v>SCORPION</v>
      </c>
      <c r="AVL122" t="str">
        <f ca="1"/>
        <v>SEARCHLINE</v>
      </c>
      <c r="AVM122" t="str">
        <f ca="1"/>
        <v>SENSEPOINT</v>
      </c>
      <c r="AVN122" t="str">
        <f ca="1"/>
        <v>Sensor</v>
      </c>
      <c r="AVO122" t="str">
        <f ca="1"/>
        <v>SERIE BW</v>
      </c>
      <c r="AVP122" t="str">
        <f ca="1"/>
        <v>SERIE6</v>
      </c>
      <c r="AVQ122" t="str">
        <f ca="1"/>
        <v>SHAKETEST</v>
      </c>
      <c r="AVR122" t="str">
        <f ca="1"/>
        <v>SHARPEYE</v>
      </c>
      <c r="AVS122" t="str">
        <f ca="1"/>
        <v>Signature</v>
      </c>
      <c r="AVT122" t="str">
        <f ca="1"/>
        <v>Sistema</v>
      </c>
      <c r="AVU122" t="str">
        <f ca="1"/>
        <v>Skimmer</v>
      </c>
      <c r="AVV122" t="str">
        <f ca="1"/>
        <v>SKINNY DIPPER</v>
      </c>
      <c r="AVW122" t="str">
        <f ca="1"/>
        <v>SM.OIL</v>
      </c>
      <c r="AVX122" t="str">
        <f ca="1"/>
        <v>Software</v>
      </c>
      <c r="AVY122" t="str">
        <f ca="1"/>
        <v>Solução</v>
      </c>
      <c r="AVZ122" t="str">
        <f ca="1"/>
        <v>Sonda RTU</v>
      </c>
      <c r="AWA122" t="str">
        <f ca="1"/>
        <v>SOS-4-003</v>
      </c>
      <c r="AWB122" t="str">
        <f ca="1"/>
        <v>SPERIAN</v>
      </c>
      <c r="AWC122" t="str">
        <f ca="1"/>
        <v>SPM FLEX</v>
      </c>
      <c r="AWD122" t="str">
        <f ca="1"/>
        <v>T8000</v>
      </c>
      <c r="AWE122" t="str">
        <f ca="1"/>
        <v>TadLar Bag</v>
      </c>
      <c r="AWF122" t="str">
        <f ca="1"/>
        <v>TERMAL</v>
      </c>
      <c r="AWG122" t="str">
        <f ca="1"/>
        <v>Termovelocimétrico</v>
      </c>
      <c r="AWH122" t="str">
        <f ca="1"/>
        <v>TIGER</v>
      </c>
      <c r="AWI122" t="str">
        <f ca="1"/>
        <v>TITAN</v>
      </c>
      <c r="AWJ122" t="str">
        <f ca="1"/>
        <v>TITAN 2</v>
      </c>
      <c r="AWK122" t="str">
        <f ca="1"/>
        <v>TOP TRACK</v>
      </c>
      <c r="AWL122" t="str">
        <f ca="1"/>
        <v>TOUCHPOINT</v>
      </c>
      <c r="AWM122" t="str">
        <f ca="1"/>
        <v>Transdutor</v>
      </c>
      <c r="AWN122" t="str">
        <f ca="1"/>
        <v>Transmissor</v>
      </c>
      <c r="AWO122" t="str">
        <f ca="1"/>
        <v>Treinamento</v>
      </c>
      <c r="AWP122" t="str">
        <f ca="1"/>
        <v>TruLab</v>
      </c>
      <c r="AWQ122" t="str">
        <f ca="1"/>
        <v>TVA</v>
      </c>
      <c r="AWR122" t="str">
        <f ca="1"/>
        <v xml:space="preserve">TVA </v>
      </c>
      <c r="AWS122" t="str">
        <f ca="1"/>
        <v>TVA 1000B</v>
      </c>
      <c r="AWT122" t="str">
        <f ca="1"/>
        <v>TVA 2020</v>
      </c>
      <c r="AWU122" t="str">
        <f ca="1"/>
        <v>TVOC</v>
      </c>
      <c r="AWV122" t="str">
        <f ca="1"/>
        <v>TX1</v>
      </c>
      <c r="AWW122" t="str">
        <f ca="1"/>
        <v>UMR</v>
      </c>
      <c r="AWX122" t="str">
        <f ca="1"/>
        <v>UVEX</v>
      </c>
      <c r="AWY122" t="str">
        <f ca="1"/>
        <v>Vapor pin/ Clean</v>
      </c>
      <c r="AWZ122" t="str">
        <f ca="1"/>
        <v>WATER TAPE</v>
      </c>
      <c r="AXA122" t="str">
        <f ca="1"/>
        <v>WELLHEAD</v>
      </c>
      <c r="AXB122" t="str">
        <f ca="1"/>
        <v>WellTape</v>
      </c>
      <c r="AXC122" t="str">
        <f ca="1"/>
        <v>WX16</v>
      </c>
      <c r="AXD122" t="str">
        <f ca="1"/>
        <v>WX4</v>
      </c>
      <c r="AXE122" t="str">
        <f ca="1"/>
        <v>WX64</v>
      </c>
      <c r="AXF122" t="str">
        <f ca="1"/>
        <v>XCD</v>
      </c>
      <c r="AXG122" t="str">
        <f ca="1"/>
        <v>XCL</v>
      </c>
      <c r="AXH122" t="str">
        <f ca="1"/>
        <v>XNX</v>
      </c>
      <c r="AXI122" t="str">
        <f ca="1"/>
        <v>XPIS</v>
      </c>
      <c r="AXJ122" t="str">
        <f ca="1"/>
        <v>XPV</v>
      </c>
      <c r="AXK122" t="str">
        <f ca="1"/>
        <v>XRL</v>
      </c>
      <c r="AXL122" t="str">
        <f ca="1"/>
        <v>YSI30</v>
      </c>
      <c r="AXM122" t="str">
        <f ca="1"/>
        <v>YSI3100</v>
      </c>
      <c r="AXN122" t="str">
        <f ca="1"/>
        <v>YSI3200</v>
      </c>
      <c r="AXO122" t="str">
        <f ca="1"/>
        <v>YSI5000</v>
      </c>
      <c r="AXP122" t="str">
        <f ca="1"/>
        <v>YSI5100</v>
      </c>
      <c r="AXQ122" t="str">
        <f ca="1"/>
        <v>YSI55</v>
      </c>
      <c r="AXR122" t="str">
        <f ca="1"/>
        <v>YSI60</v>
      </c>
      <c r="AXS122" t="str">
        <f ca="1"/>
        <v>YSI85</v>
      </c>
      <c r="AXT122" t="str">
        <f ca="1"/>
        <v>ZAREBA</v>
      </c>
      <c r="BFU122" t="str" cm="1">
        <f t="array" aca="1" ref="BFU122:BGA122" ca="1">IFERROR(TRANSPOSE(_xlfn._xlws.SORT(_xlfn.UNIQUE(_xlfn._xlws.FILTER(cp_tipo_mercadoria,(($A122="")+(cp_linha=$A122))*(($B122="")+(cp_grupo=$B122))*(($C122="")+(cp_subgrupo=$C122))*(($E122="")+(cp_fabricante=$E122)))))),"")</f>
        <v>Acessório</v>
      </c>
      <c r="BFV122" t="str">
        <f ca="1"/>
        <v>Acessório/Reposição</v>
      </c>
      <c r="BFW122" t="str">
        <f ca="1"/>
        <v>Inativo</v>
      </c>
      <c r="BFX122" t="str">
        <f ca="1"/>
        <v>Insumo</v>
      </c>
      <c r="BFY122" t="str">
        <f ca="1"/>
        <v>Produto</v>
      </c>
      <c r="BFZ122" t="str">
        <f ca="1"/>
        <v>Reposição</v>
      </c>
      <c r="BGA122" t="str">
        <f ca="1"/>
        <v>Serviço</v>
      </c>
      <c r="BZA122" t="str" cm="1">
        <f t="array" aca="1" ref="BZA122:CAZ122" ca="1">IFERROR(TRANSPOSE(_xlfn._xlws.SORT(_xlfn.UNIQUE(_xlfn._xlws.FILTER(cp_fabricante,(($A122="")+(cp_linha=$A122))*(($B122="")+(cp_grupo=$B122))*(($C122="")+(cp_subgrupo=$C122))*(($D122="")+(cp_tipo_mercadoria=$D122)))))),"")</f>
        <v>ABK</v>
      </c>
      <c r="BZB122" t="str">
        <f ca="1"/>
        <v>AGT</v>
      </c>
      <c r="BZC122" t="str">
        <f ca="1"/>
        <v>Air Liquide</v>
      </c>
      <c r="BZD122" t="str">
        <f ca="1"/>
        <v>AMBIENTAL</v>
      </c>
      <c r="BZE122" t="str">
        <f ca="1"/>
        <v>AMS</v>
      </c>
      <c r="BZF122" t="str">
        <f ca="1"/>
        <v>Campbell</v>
      </c>
      <c r="BZG122" t="str">
        <f ca="1"/>
        <v>CASELLA</v>
      </c>
      <c r="BZH122" t="str">
        <f ca="1"/>
        <v>CHP</v>
      </c>
      <c r="BZI122" t="str">
        <f ca="1"/>
        <v>Clean</v>
      </c>
      <c r="BZJ122" t="str">
        <f ca="1"/>
        <v>COPPI</v>
      </c>
      <c r="BZK122" t="str">
        <f ca="1"/>
        <v>Coregas</v>
      </c>
      <c r="BZL122" t="str">
        <f ca="1"/>
        <v>DFT</v>
      </c>
      <c r="BZM122" t="str">
        <f ca="1"/>
        <v>DPUNION</v>
      </c>
      <c r="BZN122" t="str">
        <f ca="1"/>
        <v>EDINBURG</v>
      </c>
      <c r="BZO122" t="str">
        <f ca="1"/>
        <v>EMEC</v>
      </c>
      <c r="BZP122" t="str">
        <f ca="1"/>
        <v>EN NOVATIVE</v>
      </c>
      <c r="BZQ122" t="str">
        <f ca="1"/>
        <v>environics</v>
      </c>
      <c r="BZR122" t="str">
        <f ca="1"/>
        <v>EON</v>
      </c>
      <c r="BZS122" t="str">
        <f ca="1"/>
        <v>ESS</v>
      </c>
      <c r="BZT122" t="str">
        <f ca="1"/>
        <v>Fabricante</v>
      </c>
      <c r="BZU122" t="str">
        <f ca="1"/>
        <v>Global Water</v>
      </c>
      <c r="BZV122" t="str">
        <f ca="1"/>
        <v>GRACO</v>
      </c>
      <c r="BZW122" t="str">
        <f ca="1"/>
        <v>HER</v>
      </c>
      <c r="BZX122" t="str">
        <f ca="1"/>
        <v>HISCO</v>
      </c>
      <c r="BZY122" t="str">
        <f ca="1"/>
        <v>HON</v>
      </c>
      <c r="BZZ122" t="str">
        <f ca="1"/>
        <v>Inativo</v>
      </c>
      <c r="CAA122" t="str">
        <f ca="1"/>
        <v>Industrial</v>
      </c>
      <c r="CAB122" t="str">
        <f ca="1"/>
        <v>ION</v>
      </c>
      <c r="CAC122" t="str">
        <f ca="1"/>
        <v>ISCO</v>
      </c>
      <c r="CAD122" t="str">
        <f ca="1"/>
        <v>JCT</v>
      </c>
      <c r="CAE122" t="str">
        <f ca="1"/>
        <v>LINDE</v>
      </c>
      <c r="CAF122" t="str">
        <f ca="1"/>
        <v>Luminutra</v>
      </c>
      <c r="CAG122" t="str">
        <f ca="1"/>
        <v>MJK</v>
      </c>
      <c r="CAH122" t="str">
        <f ca="1"/>
        <v>NIVELCO</v>
      </c>
      <c r="CAI122" t="str">
        <f ca="1"/>
        <v>NOVALINX</v>
      </c>
      <c r="CAJ122" t="str">
        <f ca="1"/>
        <v>Oceanalpha</v>
      </c>
      <c r="CAK122" t="str">
        <f ca="1"/>
        <v>QED</v>
      </c>
      <c r="CAL122" t="str">
        <f ca="1"/>
        <v>RADIONDETECTION</v>
      </c>
      <c r="CAM122" t="str">
        <f ca="1"/>
        <v>RDI</v>
      </c>
      <c r="CAN122" t="str">
        <f ca="1"/>
        <v>Regenesis</v>
      </c>
      <c r="CAO122" t="str">
        <f ca="1"/>
        <v>RIKA</v>
      </c>
      <c r="CAP122" t="str">
        <f ca="1"/>
        <v>SF</v>
      </c>
      <c r="CAQ122" t="str">
        <f ca="1"/>
        <v>SHANGHAI</v>
      </c>
      <c r="CAR122" t="str">
        <f ca="1"/>
        <v>SON</v>
      </c>
      <c r="CAS122" t="str">
        <f ca="1"/>
        <v>TDS</v>
      </c>
      <c r="CAT122" t="str">
        <f ca="1"/>
        <v>Thermo</v>
      </c>
      <c r="CAU122" t="str">
        <f ca="1"/>
        <v>Trace2o</v>
      </c>
      <c r="CAV122" t="str">
        <f ca="1"/>
        <v>VAPOR PIN</v>
      </c>
      <c r="CAW122" t="str">
        <f ca="1"/>
        <v>waterloo</v>
      </c>
      <c r="CAX122" t="str">
        <f ca="1"/>
        <v>White</v>
      </c>
      <c r="CAY122" t="str">
        <f ca="1"/>
        <v>YSI</v>
      </c>
      <c r="CAZ122">
        <f ca="1"/>
        <v>0</v>
      </c>
      <c r="CSG122" t="str" cm="1">
        <f t="array" aca="1" ref="CSG122:CSN122" ca="1">IFERROR(TRANSPOSE(_xlfn._xlws.SORT(_xlfn.UNIQUE(IF($H122="",cg_nome_cargo,_xlfn._xlws.FILTER(cb_cargo,cb_nome=$H122))))),"")</f>
        <v>Consultor Externo</v>
      </c>
      <c r="CSH122" t="str">
        <f ca="1"/>
        <v>Consultor Interno</v>
      </c>
      <c r="CSI122" t="str">
        <f ca="1"/>
        <v>Coordenador</v>
      </c>
      <c r="CSJ122" t="str">
        <f ca="1"/>
        <v>Diretor</v>
      </c>
      <c r="CSK122" t="str">
        <f ca="1"/>
        <v>Gerente Geral</v>
      </c>
      <c r="CSL122" t="str">
        <f ca="1"/>
        <v>Gerente Linha</v>
      </c>
      <c r="CSM122" t="str">
        <f ca="1"/>
        <v>Representante Comercial</v>
      </c>
      <c r="CSN122" t="str">
        <f ca="1"/>
        <v>Supervisor</v>
      </c>
      <c r="DLM122" t="str" cm="1">
        <f t="array" aca="1" ref="DLM122:DMC122" ca="1">IFERROR(TRANSPOSE(_xlfn._xlws.SORT(IF($G122="",cb_nome,_xlfn._xlws.FILTER(cb_nome,cb_cargo=$G122)))),"")</f>
        <v>Alessandro Cappi</v>
      </c>
      <c r="DLN122" t="str">
        <f ca="1"/>
        <v>Ana Marcelino</v>
      </c>
      <c r="DLO122" t="str">
        <f ca="1"/>
        <v>André Camargo</v>
      </c>
      <c r="DLP122" t="str">
        <f ca="1"/>
        <v>André Caramello</v>
      </c>
      <c r="DLQ122" t="str">
        <f ca="1"/>
        <v>Andrey Andrade</v>
      </c>
      <c r="DLR122" t="str">
        <f ca="1"/>
        <v>Antônio Rosa</v>
      </c>
      <c r="DLS122" t="str">
        <f ca="1"/>
        <v>Dener Martins</v>
      </c>
      <c r="DLT122" t="str">
        <f ca="1"/>
        <v>Fábio</v>
      </c>
      <c r="DLU122" t="str">
        <f ca="1"/>
        <v>Mateus Machado</v>
      </c>
      <c r="DLV122" t="str">
        <f ca="1"/>
        <v>Neimar</v>
      </c>
      <c r="DLW122" t="str">
        <f ca="1"/>
        <v>Paulo Negrão</v>
      </c>
      <c r="DLX122" t="str">
        <f ca="1"/>
        <v>Rafaela</v>
      </c>
      <c r="DLY122" t="str">
        <f ca="1"/>
        <v>Rosana</v>
      </c>
      <c r="DLZ122" t="str">
        <f ca="1"/>
        <v>Rosilene</v>
      </c>
      <c r="DMA122" t="str">
        <f ca="1"/>
        <v>Samanta</v>
      </c>
      <c r="DMB122" t="str">
        <f ca="1"/>
        <v>Simone</v>
      </c>
      <c r="DMC122" t="str">
        <f ca="1"/>
        <v>Valmir</v>
      </c>
    </row>
    <row r="123" spans="29:623 1029:3045" x14ac:dyDescent="0.25">
      <c r="AC123" t="str" cm="1">
        <f t="array" aca="1" ref="AC123:AH123" ca="1">IFERROR(TRANSPOSE(_xlfn._xlws.SORT(_xlfn.UNIQUE(_xlfn._xlws.FILTER(cp_linha,(($B123="")+(cp_grupo=$B123))*(($C123="")+(cp_subgrupo=$C123))*(($D123="")+(cp_tipo_mercadoria=$D123))*(($E123="")+(cp_fabricante=$E123)))))),"")</f>
        <v>Detecção e Processos de Gases</v>
      </c>
      <c r="AD123" t="str">
        <f ca="1"/>
        <v>Diversos</v>
      </c>
      <c r="AE123" t="str">
        <f ca="1"/>
        <v>Inativo</v>
      </c>
      <c r="AF123" t="str">
        <f ca="1"/>
        <v>Locação</v>
      </c>
      <c r="AG123" t="str">
        <f ca="1"/>
        <v>Recursos Hídricos</v>
      </c>
      <c r="AH123" t="str">
        <f ca="1"/>
        <v>Remediação</v>
      </c>
      <c r="TI123" t="str" cm="1">
        <f t="array" aca="1" ref="TI123:WY123" ca="1">IFERROR(TRANSPOSE(_xlfn._xlws.SORT(_xlfn.UNIQUE(_xlfn._xlws.FILTER(cp_grupo,(($A123="")+(cp_linha=$A123))*(($C123="")+(cp_subgrupo=$C123))*(($D123="")+(cp_tipo_mercadoria=$D123))*(($E123="")+(cp_fabricante=$E123)))))),"")</f>
        <v>Absorvedores</v>
      </c>
      <c r="TJ123" t="str">
        <f ca="1"/>
        <v>Alimentação Eletrico</v>
      </c>
      <c r="TK123" t="str">
        <f ca="1"/>
        <v>Alimentação Solar</v>
      </c>
      <c r="TL123" t="str">
        <f ca="1"/>
        <v>Amostrador Diversos</v>
      </c>
      <c r="TM123" t="str">
        <f ca="1"/>
        <v>Amostrador Não Refrigerado Portátil</v>
      </c>
      <c r="TN123" t="str">
        <f ca="1"/>
        <v>Amostrador Refrigerado Fixo</v>
      </c>
      <c r="TO123" t="str">
        <f ca="1"/>
        <v>Amostrador Refrigerado Portátil</v>
      </c>
      <c r="TP123" t="str">
        <f ca="1"/>
        <v>Amostragem Diversos</v>
      </c>
      <c r="TQ123" t="str">
        <f ca="1"/>
        <v>Analisador Diversos</v>
      </c>
      <c r="TR123" t="str">
        <f ca="1"/>
        <v>Analisador Fixo</v>
      </c>
      <c r="TS123" t="str">
        <f ca="1"/>
        <v xml:space="preserve">Analisador Fixo </v>
      </c>
      <c r="TT123" t="str">
        <f ca="1"/>
        <v>Analisador Microbiologico</v>
      </c>
      <c r="TU123" t="str">
        <f ca="1"/>
        <v>Analisador Portátil</v>
      </c>
      <c r="TV123" t="str">
        <f ca="1"/>
        <v xml:space="preserve">Analisador Portátil </v>
      </c>
      <c r="TW123" t="str">
        <f ca="1"/>
        <v>Analisador Portátil Locação</v>
      </c>
      <c r="TX123" t="str">
        <f ca="1"/>
        <v>Aterramento Diversos</v>
      </c>
      <c r="TY123" t="str">
        <f ca="1"/>
        <v>Bomba de Amostragem Fixa</v>
      </c>
      <c r="TZ123" t="str">
        <f ca="1"/>
        <v>BOMBA DE AMOSTRAGEM Fixo</v>
      </c>
      <c r="UA123" t="str">
        <f ca="1"/>
        <v>Bomba de Amostragem Portátil</v>
      </c>
      <c r="UB123" t="str">
        <f ca="1"/>
        <v>Bombeamento Fixo</v>
      </c>
      <c r="UC123" t="str">
        <f ca="1"/>
        <v>Cabeçote/Válvula Extração Metano</v>
      </c>
      <c r="UD123" t="str">
        <f ca="1"/>
        <v>Caixa Separadora Fixo</v>
      </c>
      <c r="UE123" t="str">
        <f ca="1"/>
        <v>Calibração Diversos</v>
      </c>
      <c r="UF123" t="str">
        <f ca="1"/>
        <v>Cinto de Segurança</v>
      </c>
      <c r="UG123" t="str">
        <f ca="1"/>
        <v xml:space="preserve">Cinto de Segurança </v>
      </c>
      <c r="UH123" t="str">
        <f ca="1"/>
        <v>Colorimetro Portátil</v>
      </c>
      <c r="UI123" t="str">
        <f ca="1"/>
        <v>Conjunto Autônomo</v>
      </c>
      <c r="UJ123" t="str">
        <f ca="1"/>
        <v>Cromatógrafo Portátil</v>
      </c>
      <c r="UK123" t="str">
        <f ca="1"/>
        <v>Detector de Incendio Fixo</v>
      </c>
      <c r="UL123" t="str">
        <f ca="1"/>
        <v>Detector Diversos</v>
      </c>
      <c r="UM123" t="str">
        <f ca="1"/>
        <v>Detector Fixo</v>
      </c>
      <c r="UN123" t="str">
        <f ca="1"/>
        <v>Detector Portátil</v>
      </c>
      <c r="UO123" t="str">
        <f ca="1"/>
        <v>Diversos Diversos</v>
      </c>
      <c r="UP123" t="str">
        <f ca="1"/>
        <v>Dosímetro de ruído</v>
      </c>
      <c r="UQ123" t="str">
        <f ca="1"/>
        <v>Elevador de Liquidos Fixo</v>
      </c>
      <c r="UR123" t="str">
        <f ca="1"/>
        <v>Extração Diversos</v>
      </c>
      <c r="US123" t="str">
        <f ca="1"/>
        <v>Filtração Diversos</v>
      </c>
      <c r="UT123" t="str">
        <f ca="1"/>
        <v>Fotometro Portátil</v>
      </c>
      <c r="UU123" t="str">
        <f ca="1"/>
        <v>Guincho</v>
      </c>
      <c r="UV123" t="str">
        <f ca="1"/>
        <v>Impactador de Cascata</v>
      </c>
      <c r="UW123" t="str">
        <f ca="1"/>
        <v>Inativo Inativo</v>
      </c>
      <c r="UX123" t="str">
        <f ca="1"/>
        <v>Locação Diversos</v>
      </c>
      <c r="UY123" t="str">
        <f ca="1"/>
        <v>Medidor de Material Particulado Fixo</v>
      </c>
      <c r="UZ123" t="str">
        <f ca="1"/>
        <v>Medidor de Material Particulado Portátil</v>
      </c>
      <c r="VA123" t="str">
        <f ca="1"/>
        <v>Medidor de Nível de Pressão Sonora</v>
      </c>
      <c r="VB123" t="str">
        <f ca="1"/>
        <v>Medidor de Nivel Diversos</v>
      </c>
      <c r="VC123" t="str">
        <f ca="1"/>
        <v>Medidor de Nivel Fixo</v>
      </c>
      <c r="VD123" t="str">
        <f ca="1"/>
        <v>Medidor de Nivel Portátil</v>
      </c>
      <c r="VE123" t="str">
        <f ca="1"/>
        <v>Medidor de Vazão Argonaut SL</v>
      </c>
      <c r="VF123" t="str">
        <f ca="1"/>
        <v>Medidor de Vazão Fixo</v>
      </c>
      <c r="VG123" t="str">
        <f ca="1"/>
        <v>Medidor de Vazão FlowTracker</v>
      </c>
      <c r="VH123" t="str">
        <f ca="1"/>
        <v>Medidor de Vazão Portátil</v>
      </c>
      <c r="VI123" t="str">
        <f ca="1"/>
        <v>Medidor de Vazão RS5</v>
      </c>
      <c r="VJ123" t="str">
        <f ca="1"/>
        <v>Medidor de Vazão RS6</v>
      </c>
      <c r="VK123" t="str">
        <f ca="1"/>
        <v>Medidor de Vazão RS7</v>
      </c>
      <c r="VL123" t="str">
        <f ca="1"/>
        <v>Medidor de Vazão RS-M10</v>
      </c>
      <c r="VM123" t="str">
        <f ca="1"/>
        <v>Medidor de Vazão RS-M11</v>
      </c>
      <c r="VN123" t="str">
        <f ca="1"/>
        <v>Medidor de Vazão RS-M9</v>
      </c>
      <c r="VO123" t="str">
        <f ca="1"/>
        <v>Medidor de Vazão RS-S5</v>
      </c>
      <c r="VP123" t="str">
        <f ca="1"/>
        <v>Medidor de Vibração Portátil</v>
      </c>
      <c r="VQ123" t="str">
        <f ca="1"/>
        <v>Meteorologia Fixo</v>
      </c>
      <c r="VR123" t="str">
        <f ca="1"/>
        <v>MODFLOW Diversos</v>
      </c>
      <c r="VS123" t="str">
        <f ca="1"/>
        <v>Monitor de Material Particulado</v>
      </c>
      <c r="VT123" t="str">
        <f ca="1"/>
        <v>Monitor de Material Particulado Portátil</v>
      </c>
      <c r="VU123" t="str">
        <f ca="1"/>
        <v>Monitoramento Fixo</v>
      </c>
      <c r="VV123" t="str">
        <f ca="1"/>
        <v>Mosquetão</v>
      </c>
      <c r="VW123" t="str">
        <f ca="1"/>
        <v>Óculos de Proteção</v>
      </c>
      <c r="VX123" t="str">
        <f ca="1"/>
        <v>Outros Diversos</v>
      </c>
      <c r="VY123" t="str">
        <f ca="1"/>
        <v>Painel controlador Diversos</v>
      </c>
      <c r="VZ123" t="str">
        <f ca="1"/>
        <v>Painel controlador Fixo</v>
      </c>
      <c r="WA123" t="str">
        <f ca="1"/>
        <v>Painel controlador Portátil</v>
      </c>
      <c r="WB123" t="str">
        <f ca="1"/>
        <v>Respirador Facial</v>
      </c>
      <c r="WC123" t="str">
        <f ca="1"/>
        <v>Separador de Agua/ Oleo Fixo</v>
      </c>
      <c r="WD123" t="str">
        <f ca="1"/>
        <v>Sistema de Monitoramento de Material Particulado</v>
      </c>
      <c r="WE123" t="str">
        <f ca="1"/>
        <v>Sonda Portátil</v>
      </c>
      <c r="WF123" t="str">
        <f ca="1"/>
        <v xml:space="preserve">Sonda Portátil </v>
      </c>
      <c r="WG123" t="str">
        <f ca="1"/>
        <v>Sonda Serie 6</v>
      </c>
      <c r="WH123" t="str">
        <f ca="1"/>
        <v>Sonda Serie EcoSense</v>
      </c>
      <c r="WI123" t="str">
        <f ca="1"/>
        <v>Sonda Serie EXO</v>
      </c>
      <c r="WJ123" t="str">
        <f ca="1"/>
        <v>Sonda Serie IQ SensorNet</v>
      </c>
      <c r="WK123" t="str">
        <f ca="1"/>
        <v>Sonda Serie Lab &amp; Field</v>
      </c>
      <c r="WL123" t="str">
        <f ca="1"/>
        <v>Sonda Serie MultiLab</v>
      </c>
      <c r="WM123" t="str">
        <f ca="1"/>
        <v>Sonda Serie ODO-RTU</v>
      </c>
      <c r="WN123" t="str">
        <f ca="1"/>
        <v>Sonda Serie Pro</v>
      </c>
      <c r="WO123" t="str">
        <f ca="1"/>
        <v>Sonda Serie ProDigital</v>
      </c>
      <c r="WP123" t="str">
        <f ca="1"/>
        <v>Sonda Serie TruLab</v>
      </c>
      <c r="WQ123" t="str">
        <f ca="1"/>
        <v>Talabarte</v>
      </c>
      <c r="WR123" t="str">
        <f ca="1"/>
        <v>Telemetria Fixo</v>
      </c>
      <c r="WS123" t="str">
        <f ca="1"/>
        <v>TERMAL Fixo</v>
      </c>
      <c r="WT123" t="str">
        <f ca="1"/>
        <v>Transmissão Fixo</v>
      </c>
      <c r="WU123" t="str">
        <f ca="1"/>
        <v>Tratamento Diversos</v>
      </c>
      <c r="WV123" t="str">
        <f ca="1"/>
        <v>Tratamento Fixo</v>
      </c>
      <c r="WW123" t="str">
        <f ca="1"/>
        <v>Travaqueda</v>
      </c>
      <c r="WX123" t="str">
        <f ca="1"/>
        <v>Tripe</v>
      </c>
      <c r="WY123" t="str">
        <f ca="1"/>
        <v>UMR Fixo</v>
      </c>
      <c r="AMO123" cm="1">
        <f t="array" aca="1" ref="AMO123:AXT123" ca="1">IFERROR(TRANSPOSE(_xlfn._xlws.SORT(_xlfn.UNIQUE(_xlfn._xlws.FILTER(cp_subgrupo,(($A123="")+(cp_linha=$A123))*(($B123="")+(cp_grupo=$B123))*(($D123="")+(cp_tipo_mercadoria=$D123))*(($E123="")+(cp_fabricante=$E123)))))),"")</f>
        <v>550</v>
      </c>
      <c r="AMP123">
        <f ca="1"/>
        <v>556</v>
      </c>
      <c r="AMQ123">
        <f ca="1"/>
        <v>6600</v>
      </c>
      <c r="AMR123">
        <f ca="1"/>
        <v>9500</v>
      </c>
      <c r="AMS123">
        <f ca="1"/>
        <v>9800</v>
      </c>
      <c r="AMT123" t="str">
        <f ca="1"/>
        <v>3017M</v>
      </c>
      <c r="AMU123" t="str">
        <f ca="1"/>
        <v>301-ADI</v>
      </c>
      <c r="AMV123" t="str">
        <f ca="1"/>
        <v>301C</v>
      </c>
      <c r="AMW123" t="str">
        <f ca="1"/>
        <v>301-R8</v>
      </c>
      <c r="AMX123" t="str">
        <f ca="1"/>
        <v>4000 series Isco</v>
      </c>
      <c r="AMY123" t="str">
        <f ca="1"/>
        <v xml:space="preserve">Absorvedores </v>
      </c>
      <c r="AMZ123" t="str">
        <f ca="1"/>
        <v>Acessório</v>
      </c>
      <c r="ANA123" t="str">
        <f ca="1"/>
        <v>ADCP</v>
      </c>
      <c r="ANB123" t="str">
        <f ca="1"/>
        <v>ADP</v>
      </c>
      <c r="ANC123" t="str">
        <f ca="1"/>
        <v>ADR 1500</v>
      </c>
      <c r="AND123" t="str">
        <f ca="1"/>
        <v>AIR AWARE</v>
      </c>
      <c r="ANE123" t="str">
        <f ca="1"/>
        <v>Air Striper</v>
      </c>
      <c r="ANF123" t="str">
        <f ca="1"/>
        <v>AIRSCAN</v>
      </c>
      <c r="ANG123" t="str">
        <f ca="1"/>
        <v>Amostrador</v>
      </c>
      <c r="ANH123" t="str">
        <f ca="1"/>
        <v>Anel</v>
      </c>
      <c r="ANI123" t="str">
        <f ca="1"/>
        <v>APEX 2</v>
      </c>
      <c r="ANJ123" t="str">
        <f ca="1"/>
        <v>Argonaut</v>
      </c>
      <c r="ANK123" t="str">
        <f ca="1"/>
        <v>Auto Pump</v>
      </c>
      <c r="ANL123" t="str">
        <f ca="1"/>
        <v>BADGE PLUS</v>
      </c>
      <c r="ANM123" t="str">
        <f ca="1"/>
        <v>Biogas</v>
      </c>
      <c r="ANN123" t="str">
        <f ca="1"/>
        <v>BIOGAS 300</v>
      </c>
      <c r="ANO123" t="str">
        <f ca="1"/>
        <v>BIOGAS 3000</v>
      </c>
      <c r="ANP123" t="str">
        <f ca="1"/>
        <v>BIOGAS 5000</v>
      </c>
      <c r="ANQ123" t="str">
        <f ca="1"/>
        <v>BM25</v>
      </c>
      <c r="ANR123" t="str">
        <f ca="1"/>
        <v>Bomba</v>
      </c>
      <c r="ANS123" t="str">
        <f ca="1"/>
        <v>BW</v>
      </c>
      <c r="ANT123" t="str">
        <f ca="1"/>
        <v xml:space="preserve">BW </v>
      </c>
      <c r="ANU123" t="str">
        <f ca="1"/>
        <v>BW CLIP</v>
      </c>
      <c r="ANV123" t="str">
        <f ca="1"/>
        <v>BW FLEX</v>
      </c>
      <c r="ANW123" t="str">
        <f ca="1"/>
        <v>BW ICON</v>
      </c>
      <c r="ANX123" t="str">
        <f ca="1"/>
        <v>BW SOLO</v>
      </c>
      <c r="ANY123" t="str">
        <f ca="1"/>
        <v>BW ULTRA</v>
      </c>
      <c r="ANZ123" t="str">
        <f ca="1"/>
        <v>C100</v>
      </c>
      <c r="AOA123" t="str">
        <f ca="1"/>
        <v>Cabo</v>
      </c>
      <c r="AOB123" t="str">
        <f ca="1"/>
        <v>Calibração</v>
      </c>
      <c r="AOC123" t="str">
        <f ca="1"/>
        <v>Castaway</v>
      </c>
      <c r="AOD123" t="str">
        <f ca="1"/>
        <v>CEL-24X</v>
      </c>
      <c r="AOE123" t="str">
        <f ca="1"/>
        <v>CEL-35X</v>
      </c>
      <c r="AOF123" t="str">
        <f ca="1"/>
        <v>CEL-62X</v>
      </c>
      <c r="AOG123" t="str">
        <f ca="1"/>
        <v>CEL-63X</v>
      </c>
      <c r="AOH123" t="str">
        <f ca="1"/>
        <v>Certificado</v>
      </c>
      <c r="AOI123" t="str">
        <f ca="1"/>
        <v>CEX300</v>
      </c>
      <c r="AOJ123" t="str">
        <f ca="1"/>
        <v>Chempro</v>
      </c>
      <c r="AOK123" t="str">
        <f ca="1"/>
        <v>Cilindro</v>
      </c>
      <c r="AOL123" t="str">
        <f ca="1"/>
        <v xml:space="preserve">Cinto de Segurança </v>
      </c>
      <c r="AOM123" t="str">
        <f ca="1"/>
        <v>Clean Cell Pro</v>
      </c>
      <c r="AON123" t="str">
        <f ca="1"/>
        <v>CLEANVIEWERGAS</v>
      </c>
      <c r="AOO123" t="str">
        <f ca="1"/>
        <v>CM4</v>
      </c>
      <c r="AOP123" t="str">
        <f ca="1"/>
        <v>CONDUCTIVITY PLUS</v>
      </c>
      <c r="AOQ123" t="str">
        <f ca="1"/>
        <v>CONTADOR DE CICLOS</v>
      </c>
      <c r="AOR123" t="str">
        <f ca="1"/>
        <v>Controlador</v>
      </c>
      <c r="AOS123" t="str">
        <f ca="1"/>
        <v>CTX 300</v>
      </c>
      <c r="AOT123" t="str">
        <f ca="1"/>
        <v>CUB</v>
      </c>
      <c r="AOU123" t="str">
        <f ca="1"/>
        <v>DataLogger</v>
      </c>
      <c r="AOV123" t="str">
        <f ca="1"/>
        <v>DATARAM 4</v>
      </c>
      <c r="AOW123" t="str">
        <f ca="1"/>
        <v>DBADGE 2</v>
      </c>
      <c r="AOX123" t="str">
        <f ca="1"/>
        <v>DBO</v>
      </c>
      <c r="AOY123" t="str">
        <f ca="1"/>
        <v>DIPPER TOUGH</v>
      </c>
      <c r="AOZ123" t="str">
        <f ca="1"/>
        <v>DIPPERLOG</v>
      </c>
      <c r="APA123" t="str">
        <f ca="1"/>
        <v>DIPPER-T</v>
      </c>
      <c r="APB123" t="str">
        <f ca="1"/>
        <v>Display</v>
      </c>
      <c r="APC123" t="str">
        <f ca="1"/>
        <v>Diversos</v>
      </c>
      <c r="APD123" t="str">
        <f ca="1"/>
        <v>DO200</v>
      </c>
      <c r="APE123" t="str">
        <f ca="1"/>
        <v>DURATRACKER</v>
      </c>
      <c r="APF123" t="str">
        <f ca="1"/>
        <v>E3 POINT</v>
      </c>
      <c r="APG123" t="str">
        <f ca="1"/>
        <v>EAGLE</v>
      </c>
      <c r="APH123" t="str">
        <f ca="1"/>
        <v>EC300</v>
      </c>
      <c r="API123" t="str">
        <f ca="1"/>
        <v>EC30A</v>
      </c>
      <c r="APJ123" t="str">
        <f ca="1"/>
        <v>Embarcação</v>
      </c>
      <c r="APK123" t="str">
        <f ca="1"/>
        <v>EmeClean</v>
      </c>
      <c r="APL123" t="str">
        <f ca="1"/>
        <v>Estação</v>
      </c>
      <c r="APM123" t="str">
        <f ca="1"/>
        <v>Estrutura</v>
      </c>
      <c r="APN123" t="str">
        <f ca="1"/>
        <v>EXO</v>
      </c>
      <c r="APO123" t="str">
        <f ca="1"/>
        <v>EXO (Completa)</v>
      </c>
      <c r="APP123" t="str">
        <f ca="1"/>
        <v>EXTREME</v>
      </c>
      <c r="APQ123" t="str">
        <f ca="1"/>
        <v>FALCO</v>
      </c>
      <c r="APR123" t="str">
        <f ca="1"/>
        <v>FAU</v>
      </c>
      <c r="APS123" t="str">
        <f ca="1"/>
        <v>Ferramental</v>
      </c>
      <c r="APT123" t="str">
        <f ca="1"/>
        <v>Filtro</v>
      </c>
      <c r="APU123" t="str">
        <f ca="1"/>
        <v>FIREPRO</v>
      </c>
      <c r="APV123" t="str">
        <f ca="1"/>
        <v>FlowTracker</v>
      </c>
      <c r="APW123" t="str">
        <f ca="1"/>
        <v>FROG</v>
      </c>
      <c r="APX123" t="str">
        <f ca="1"/>
        <v>FS20X</v>
      </c>
      <c r="APY123" t="str">
        <f ca="1"/>
        <v>FS-20X</v>
      </c>
      <c r="APZ123" t="str">
        <f ca="1"/>
        <v>FS24X</v>
      </c>
      <c r="AQA123" t="str">
        <f ca="1"/>
        <v>FSL100</v>
      </c>
      <c r="AQB123" t="str">
        <f ca="1"/>
        <v>FSX</v>
      </c>
      <c r="AQC123" t="str">
        <f ca="1"/>
        <v>G100</v>
      </c>
      <c r="AQD123" t="str">
        <f ca="1"/>
        <v>G110</v>
      </c>
      <c r="AQE123" t="str">
        <f ca="1"/>
        <v>G200</v>
      </c>
      <c r="AQF123" t="str">
        <f ca="1"/>
        <v>GA 3000</v>
      </c>
      <c r="AQG123" t="str">
        <f ca="1"/>
        <v>GA 5000</v>
      </c>
      <c r="AQH123" t="str">
        <f ca="1"/>
        <v>GASCARD</v>
      </c>
      <c r="AQI123" t="str">
        <f ca="1"/>
        <v>GASCEHCK G</v>
      </c>
      <c r="AQJ123" t="str">
        <f ca="1"/>
        <v>Gascheck</v>
      </c>
      <c r="AQK123" t="str">
        <f ca="1"/>
        <v>GASCHECK 3000</v>
      </c>
      <c r="AQL123" t="str">
        <f ca="1"/>
        <v>GASCHECK 5000</v>
      </c>
      <c r="AQM123" t="str">
        <f ca="1"/>
        <v>GASCHECK 6000</v>
      </c>
      <c r="AQN123" t="str">
        <f ca="1"/>
        <v>GASCHECK G</v>
      </c>
      <c r="AQO123" t="str">
        <f ca="1"/>
        <v>GASCHECK P1</v>
      </c>
      <c r="AQP123" t="str">
        <f ca="1"/>
        <v>GASPOINT</v>
      </c>
      <c r="AQQ123" t="str">
        <f ca="1"/>
        <v>GATEWAY</v>
      </c>
      <c r="AQR123" t="str">
        <f ca="1"/>
        <v>GEM</v>
      </c>
      <c r="AQS123" t="str">
        <f ca="1"/>
        <v>GEM 2000</v>
      </c>
      <c r="AQT123" t="str">
        <f ca="1"/>
        <v>GEM 5000</v>
      </c>
      <c r="AQU123" t="str">
        <f ca="1"/>
        <v>GEM/GA/BIOGAS 5000</v>
      </c>
      <c r="AQV123" t="str">
        <f ca="1"/>
        <v>GeneCount</v>
      </c>
      <c r="AQW123" t="str">
        <f ca="1"/>
        <v>GENIE</v>
      </c>
      <c r="AQX123" t="str">
        <f ca="1"/>
        <v>Guardian</v>
      </c>
      <c r="AQY123" t="str">
        <f ca="1"/>
        <v>GUARDIAN 2</v>
      </c>
      <c r="AQZ123" t="str">
        <f ca="1"/>
        <v>H.OIL</v>
      </c>
      <c r="ARA123" t="str">
        <f ca="1"/>
        <v>HA20</v>
      </c>
      <c r="ARB123" t="str">
        <f ca="1"/>
        <v>HA40</v>
      </c>
      <c r="ARC123" t="str">
        <f ca="1"/>
        <v>HA-71</v>
      </c>
      <c r="ARD123" t="str">
        <f ca="1"/>
        <v>HA-72</v>
      </c>
      <c r="ARE123" t="str">
        <f ca="1"/>
        <v>HAVEX</v>
      </c>
      <c r="ARF123" t="str">
        <f ca="1"/>
        <v>HON</v>
      </c>
      <c r="ARG123" t="str">
        <f ca="1"/>
        <v>HON TITAN</v>
      </c>
      <c r="ARH123" t="str">
        <f ca="1"/>
        <v>Hora Técnica</v>
      </c>
      <c r="ARI123" t="str">
        <f ca="1"/>
        <v>IAQ POINT 2</v>
      </c>
      <c r="ARJ123" t="str">
        <f ca="1"/>
        <v>IMPACT PRO</v>
      </c>
      <c r="ARK123" t="str">
        <f ca="1"/>
        <v>Inativo</v>
      </c>
      <c r="ARL123" t="str">
        <f ca="1"/>
        <v>INNOVA</v>
      </c>
      <c r="ARM123" t="str">
        <f ca="1"/>
        <v>Instalação</v>
      </c>
      <c r="ARN123" t="str">
        <f ca="1"/>
        <v>INTELLIDOX</v>
      </c>
      <c r="ARO123" t="str">
        <f ca="1"/>
        <v>IQ PIPE</v>
      </c>
      <c r="ARP123" t="str">
        <f ca="1"/>
        <v>IQ PLUS</v>
      </c>
      <c r="ARQ123" t="str">
        <f ca="1"/>
        <v>IQ Standard</v>
      </c>
      <c r="ARR123" t="str">
        <f ca="1"/>
        <v>ITRANS</v>
      </c>
      <c r="ARS123" t="str">
        <f ca="1"/>
        <v>JES-301</v>
      </c>
      <c r="ART123" t="str">
        <f ca="1"/>
        <v>JFID</v>
      </c>
      <c r="ARU123" t="str">
        <f ca="1"/>
        <v>JH3E</v>
      </c>
      <c r="ARV123" t="str">
        <f ca="1"/>
        <v>JSP-87</v>
      </c>
      <c r="ARW123" t="str">
        <f ca="1"/>
        <v>JSP-89</v>
      </c>
      <c r="ARX123" t="str">
        <f ca="1"/>
        <v>L360</v>
      </c>
      <c r="ARY123" t="str">
        <f ca="1"/>
        <v>LEAKCHECK P1</v>
      </c>
      <c r="ARZ123" t="str">
        <f ca="1"/>
        <v>LEAKMATE</v>
      </c>
      <c r="ASA123" t="str">
        <f ca="1"/>
        <v>Locação</v>
      </c>
      <c r="ASB123" t="str">
        <f ca="1"/>
        <v>Luminometro</v>
      </c>
      <c r="ASC123" t="str">
        <f ca="1"/>
        <v>M10</v>
      </c>
      <c r="ASD123" t="str">
        <f ca="1"/>
        <v>M11</v>
      </c>
      <c r="ASE123" t="str">
        <f ca="1"/>
        <v>M9</v>
      </c>
      <c r="ASF123" t="str">
        <f ca="1"/>
        <v>MAGFLUX</v>
      </c>
      <c r="ASG123" t="str">
        <f ca="1"/>
        <v>Maleta</v>
      </c>
      <c r="ASH123" t="str">
        <f ca="1"/>
        <v>MANHANDLER</v>
      </c>
      <c r="ASI123" t="str">
        <f ca="1"/>
        <v>MANNING</v>
      </c>
      <c r="ASJ123" t="str">
        <f ca="1"/>
        <v>Manta</v>
      </c>
      <c r="ASK123" t="str">
        <f ca="1"/>
        <v>Manta OWS</v>
      </c>
      <c r="ASL123" t="str">
        <f ca="1"/>
        <v>MARPLE</v>
      </c>
      <c r="ASM123" t="str">
        <f ca="1"/>
        <v>MAX XT</v>
      </c>
      <c r="ASN123" t="str">
        <f ca="1"/>
        <v>Metalyser</v>
      </c>
      <c r="ASO123" t="str">
        <f ca="1"/>
        <v>METREX</v>
      </c>
      <c r="ASP123" t="str">
        <f ca="1"/>
        <v>MGD</v>
      </c>
      <c r="ASQ123" t="str">
        <f ca="1"/>
        <v>MICRO 5</v>
      </c>
      <c r="ASR123" t="str">
        <f ca="1"/>
        <v>MicroADV</v>
      </c>
      <c r="ASS123" t="str">
        <f ca="1"/>
        <v>MICROCLIP</v>
      </c>
      <c r="AST123" t="str">
        <f ca="1"/>
        <v>MICRODOCK</v>
      </c>
      <c r="ASU123" t="str">
        <f ca="1"/>
        <v>MICRODUST</v>
      </c>
      <c r="ASV123" t="str">
        <f ca="1"/>
        <v>MIDAS</v>
      </c>
      <c r="ASW123" t="str">
        <f ca="1"/>
        <v>MILLER</v>
      </c>
      <c r="ASX123" t="str">
        <f ca="1"/>
        <v>MIRAN</v>
      </c>
      <c r="ASY123" t="str">
        <f ca="1"/>
        <v>MKII</v>
      </c>
      <c r="ASZ123" t="str">
        <f ca="1"/>
        <v>Moden</v>
      </c>
      <c r="ATA123" t="str">
        <f ca="1"/>
        <v>Mosquetão</v>
      </c>
      <c r="ATB123" t="str">
        <f ca="1"/>
        <v>MP10</v>
      </c>
      <c r="ATC123" t="str">
        <f ca="1"/>
        <v>MP15</v>
      </c>
      <c r="ATD123" t="str">
        <f ca="1"/>
        <v>MP20</v>
      </c>
      <c r="ATE123" t="str">
        <f ca="1"/>
        <v>MP30</v>
      </c>
      <c r="ATF123" t="str">
        <f ca="1"/>
        <v>MP50</v>
      </c>
      <c r="ATG123" t="str">
        <f ca="1"/>
        <v>MPD</v>
      </c>
      <c r="ATH123" t="str">
        <f ca="1"/>
        <v>MULTILAB</v>
      </c>
      <c r="ATI123" t="str">
        <f ca="1"/>
        <v>MV02</v>
      </c>
      <c r="ATJ123" t="str">
        <f ca="1"/>
        <v>MV03</v>
      </c>
      <c r="ATK123" t="str">
        <f ca="1"/>
        <v>MVI</v>
      </c>
      <c r="ATL123" t="str">
        <f ca="1"/>
        <v>MX4</v>
      </c>
      <c r="ATM123" t="str">
        <f ca="1"/>
        <v>MX6</v>
      </c>
      <c r="ATN123" t="str">
        <f ca="1"/>
        <v>NDP - 25 BAN</v>
      </c>
      <c r="ATO123" t="str">
        <f ca="1"/>
        <v>Numatic</v>
      </c>
      <c r="ATP123" t="str">
        <f ca="1"/>
        <v>ODO200</v>
      </c>
      <c r="ATQ123" t="str">
        <f ca="1"/>
        <v>OELD</v>
      </c>
      <c r="ATR123" t="str">
        <f ca="1"/>
        <v>OLCT</v>
      </c>
      <c r="ATS123" t="str">
        <f ca="1"/>
        <v>OPTI-FIT</v>
      </c>
      <c r="ATT123" t="str">
        <f ca="1"/>
        <v>OPTIMA PLUS</v>
      </c>
      <c r="ATU123" t="str">
        <f ca="1"/>
        <v>Outros</v>
      </c>
      <c r="ATV123" t="str">
        <f ca="1"/>
        <v>OWS</v>
      </c>
      <c r="ATW123" t="str">
        <f ca="1"/>
        <v>Painel</v>
      </c>
      <c r="ATX123" t="str">
        <f ca="1"/>
        <v>Painel de Controle</v>
      </c>
      <c r="ATY123" t="str">
        <f ca="1"/>
        <v>Painel Solar</v>
      </c>
      <c r="ATZ123" t="str">
        <f ca="1"/>
        <v>PANTHER</v>
      </c>
      <c r="AUA123" t="str">
        <f ca="1"/>
        <v>PCM</v>
      </c>
      <c r="AUB123" t="str">
        <f ca="1"/>
        <v>PDR1500</v>
      </c>
      <c r="AUC123" t="str">
        <f ca="1"/>
        <v>PH100</v>
      </c>
      <c r="AUD123" t="str">
        <f ca="1"/>
        <v>PHD6</v>
      </c>
      <c r="AUE123" t="str">
        <f ca="1"/>
        <v>PHOCHECK 1000</v>
      </c>
      <c r="AUF123" t="str">
        <f ca="1"/>
        <v>PHOCHECK 3000</v>
      </c>
      <c r="AUG123" t="str">
        <f ca="1"/>
        <v>Pro Plus</v>
      </c>
      <c r="AUH123" t="str">
        <f ca="1"/>
        <v>Pro Quattro</v>
      </c>
      <c r="AUI123" t="str">
        <f ca="1"/>
        <v>PRO10</v>
      </c>
      <c r="AUJ123" t="str">
        <f ca="1"/>
        <v>PRO1020</v>
      </c>
      <c r="AUK123" t="str">
        <f ca="1"/>
        <v>PRO1030</v>
      </c>
      <c r="AUL123" t="str">
        <f ca="1"/>
        <v>PRO20</v>
      </c>
      <c r="AUM123" t="str">
        <f ca="1"/>
        <v>PRO2030</v>
      </c>
      <c r="AUN123" t="str">
        <f ca="1"/>
        <v>PRO30</v>
      </c>
      <c r="AUO123" t="str">
        <f ca="1"/>
        <v>PRODO</v>
      </c>
      <c r="AUP123" t="str">
        <f ca="1"/>
        <v>ProDss</v>
      </c>
      <c r="AUQ123" t="str">
        <f ca="1"/>
        <v>PROSOLO</v>
      </c>
      <c r="AUR123" t="str">
        <f ca="1"/>
        <v>PROSWAP</v>
      </c>
      <c r="AUS123" t="str">
        <f ca="1"/>
        <v>PT100</v>
      </c>
      <c r="AUT123" t="str">
        <f ca="1"/>
        <v>QRAE 3</v>
      </c>
      <c r="AUU123" t="str">
        <f ca="1"/>
        <v>QRAE3</v>
      </c>
      <c r="AUV123" t="str">
        <f ca="1"/>
        <v>QUATTRO</v>
      </c>
      <c r="AUW123" t="str">
        <f ca="1"/>
        <v>Quimico</v>
      </c>
      <c r="AUX123" t="str">
        <f ca="1"/>
        <v>RAEGUARD</v>
      </c>
      <c r="AUY123" t="str">
        <f ca="1"/>
        <v>Reagente</v>
      </c>
      <c r="AUZ123" t="str">
        <f ca="1"/>
        <v>Reforma</v>
      </c>
      <c r="AVA123" t="str">
        <f ca="1"/>
        <v>REMOX</v>
      </c>
      <c r="AVB123" t="str">
        <f ca="1"/>
        <v>RIG RAT</v>
      </c>
      <c r="AVC123" t="str">
        <f ca="1"/>
        <v>RIKEN KEIKE</v>
      </c>
      <c r="AVD123" t="str">
        <f ca="1"/>
        <v>RS5</v>
      </c>
      <c r="AVE123" t="str">
        <f ca="1"/>
        <v>RS6</v>
      </c>
      <c r="AVF123" t="str">
        <f ca="1"/>
        <v>RS7</v>
      </c>
      <c r="AVG123" t="str">
        <f ca="1"/>
        <v>SAGE RIO</v>
      </c>
      <c r="AVH123" t="str">
        <f ca="1"/>
        <v>Sample Pro</v>
      </c>
      <c r="AVI123" t="str">
        <f ca="1"/>
        <v>SAMPLEASE</v>
      </c>
      <c r="AVJ123" t="str">
        <f ca="1"/>
        <v>SC</v>
      </c>
      <c r="AVK123" t="str">
        <f ca="1"/>
        <v>SCORPION</v>
      </c>
      <c r="AVL123" t="str">
        <f ca="1"/>
        <v>SEARCHLINE</v>
      </c>
      <c r="AVM123" t="str">
        <f ca="1"/>
        <v>SENSEPOINT</v>
      </c>
      <c r="AVN123" t="str">
        <f ca="1"/>
        <v>Sensor</v>
      </c>
      <c r="AVO123" t="str">
        <f ca="1"/>
        <v>SERIE BW</v>
      </c>
      <c r="AVP123" t="str">
        <f ca="1"/>
        <v>SERIE6</v>
      </c>
      <c r="AVQ123" t="str">
        <f ca="1"/>
        <v>SHAKETEST</v>
      </c>
      <c r="AVR123" t="str">
        <f ca="1"/>
        <v>SHARPEYE</v>
      </c>
      <c r="AVS123" t="str">
        <f ca="1"/>
        <v>Signature</v>
      </c>
      <c r="AVT123" t="str">
        <f ca="1"/>
        <v>Sistema</v>
      </c>
      <c r="AVU123" t="str">
        <f ca="1"/>
        <v>Skimmer</v>
      </c>
      <c r="AVV123" t="str">
        <f ca="1"/>
        <v>SKINNY DIPPER</v>
      </c>
      <c r="AVW123" t="str">
        <f ca="1"/>
        <v>SM.OIL</v>
      </c>
      <c r="AVX123" t="str">
        <f ca="1"/>
        <v>Software</v>
      </c>
      <c r="AVY123" t="str">
        <f ca="1"/>
        <v>Solução</v>
      </c>
      <c r="AVZ123" t="str">
        <f ca="1"/>
        <v>Sonda RTU</v>
      </c>
      <c r="AWA123" t="str">
        <f ca="1"/>
        <v>SOS-4-003</v>
      </c>
      <c r="AWB123" t="str">
        <f ca="1"/>
        <v>SPERIAN</v>
      </c>
      <c r="AWC123" t="str">
        <f ca="1"/>
        <v>SPM FLEX</v>
      </c>
      <c r="AWD123" t="str">
        <f ca="1"/>
        <v>T8000</v>
      </c>
      <c r="AWE123" t="str">
        <f ca="1"/>
        <v>TadLar Bag</v>
      </c>
      <c r="AWF123" t="str">
        <f ca="1"/>
        <v>TERMAL</v>
      </c>
      <c r="AWG123" t="str">
        <f ca="1"/>
        <v>Termovelocimétrico</v>
      </c>
      <c r="AWH123" t="str">
        <f ca="1"/>
        <v>TIGER</v>
      </c>
      <c r="AWI123" t="str">
        <f ca="1"/>
        <v>TITAN</v>
      </c>
      <c r="AWJ123" t="str">
        <f ca="1"/>
        <v>TITAN 2</v>
      </c>
      <c r="AWK123" t="str">
        <f ca="1"/>
        <v>TOP TRACK</v>
      </c>
      <c r="AWL123" t="str">
        <f ca="1"/>
        <v>TOUCHPOINT</v>
      </c>
      <c r="AWM123" t="str">
        <f ca="1"/>
        <v>Transdutor</v>
      </c>
      <c r="AWN123" t="str">
        <f ca="1"/>
        <v>Transmissor</v>
      </c>
      <c r="AWO123" t="str">
        <f ca="1"/>
        <v>Treinamento</v>
      </c>
      <c r="AWP123" t="str">
        <f ca="1"/>
        <v>TruLab</v>
      </c>
      <c r="AWQ123" t="str">
        <f ca="1"/>
        <v>TVA</v>
      </c>
      <c r="AWR123" t="str">
        <f ca="1"/>
        <v xml:space="preserve">TVA </v>
      </c>
      <c r="AWS123" t="str">
        <f ca="1"/>
        <v>TVA 1000B</v>
      </c>
      <c r="AWT123" t="str">
        <f ca="1"/>
        <v>TVA 2020</v>
      </c>
      <c r="AWU123" t="str">
        <f ca="1"/>
        <v>TVOC</v>
      </c>
      <c r="AWV123" t="str">
        <f ca="1"/>
        <v>TX1</v>
      </c>
      <c r="AWW123" t="str">
        <f ca="1"/>
        <v>UMR</v>
      </c>
      <c r="AWX123" t="str">
        <f ca="1"/>
        <v>UVEX</v>
      </c>
      <c r="AWY123" t="str">
        <f ca="1"/>
        <v>Vapor pin/ Clean</v>
      </c>
      <c r="AWZ123" t="str">
        <f ca="1"/>
        <v>WATER TAPE</v>
      </c>
      <c r="AXA123" t="str">
        <f ca="1"/>
        <v>WELLHEAD</v>
      </c>
      <c r="AXB123" t="str">
        <f ca="1"/>
        <v>WellTape</v>
      </c>
      <c r="AXC123" t="str">
        <f ca="1"/>
        <v>WX16</v>
      </c>
      <c r="AXD123" t="str">
        <f ca="1"/>
        <v>WX4</v>
      </c>
      <c r="AXE123" t="str">
        <f ca="1"/>
        <v>WX64</v>
      </c>
      <c r="AXF123" t="str">
        <f ca="1"/>
        <v>XCD</v>
      </c>
      <c r="AXG123" t="str">
        <f ca="1"/>
        <v>XCL</v>
      </c>
      <c r="AXH123" t="str">
        <f ca="1"/>
        <v>XNX</v>
      </c>
      <c r="AXI123" t="str">
        <f ca="1"/>
        <v>XPIS</v>
      </c>
      <c r="AXJ123" t="str">
        <f ca="1"/>
        <v>XPV</v>
      </c>
      <c r="AXK123" t="str">
        <f ca="1"/>
        <v>XRL</v>
      </c>
      <c r="AXL123" t="str">
        <f ca="1"/>
        <v>YSI30</v>
      </c>
      <c r="AXM123" t="str">
        <f ca="1"/>
        <v>YSI3100</v>
      </c>
      <c r="AXN123" t="str">
        <f ca="1"/>
        <v>YSI3200</v>
      </c>
      <c r="AXO123" t="str">
        <f ca="1"/>
        <v>YSI5000</v>
      </c>
      <c r="AXP123" t="str">
        <f ca="1"/>
        <v>YSI5100</v>
      </c>
      <c r="AXQ123" t="str">
        <f ca="1"/>
        <v>YSI55</v>
      </c>
      <c r="AXR123" t="str">
        <f ca="1"/>
        <v>YSI60</v>
      </c>
      <c r="AXS123" t="str">
        <f ca="1"/>
        <v>YSI85</v>
      </c>
      <c r="AXT123" t="str">
        <f ca="1"/>
        <v>ZAREBA</v>
      </c>
      <c r="BFU123" t="str" cm="1">
        <f t="array" aca="1" ref="BFU123:BGA123" ca="1">IFERROR(TRANSPOSE(_xlfn._xlws.SORT(_xlfn.UNIQUE(_xlfn._xlws.FILTER(cp_tipo_mercadoria,(($A123="")+(cp_linha=$A123))*(($B123="")+(cp_grupo=$B123))*(($C123="")+(cp_subgrupo=$C123))*(($E123="")+(cp_fabricante=$E123)))))),"")</f>
        <v>Acessório</v>
      </c>
      <c r="BFV123" t="str">
        <f ca="1"/>
        <v>Acessório/Reposição</v>
      </c>
      <c r="BFW123" t="str">
        <f ca="1"/>
        <v>Inativo</v>
      </c>
      <c r="BFX123" t="str">
        <f ca="1"/>
        <v>Insumo</v>
      </c>
      <c r="BFY123" t="str">
        <f ca="1"/>
        <v>Produto</v>
      </c>
      <c r="BFZ123" t="str">
        <f ca="1"/>
        <v>Reposição</v>
      </c>
      <c r="BGA123" t="str">
        <f ca="1"/>
        <v>Serviço</v>
      </c>
      <c r="BZA123" t="str" cm="1">
        <f t="array" aca="1" ref="BZA123:CAZ123" ca="1">IFERROR(TRANSPOSE(_xlfn._xlws.SORT(_xlfn.UNIQUE(_xlfn._xlws.FILTER(cp_fabricante,(($A123="")+(cp_linha=$A123))*(($B123="")+(cp_grupo=$B123))*(($C123="")+(cp_subgrupo=$C123))*(($D123="")+(cp_tipo_mercadoria=$D123)))))),"")</f>
        <v>ABK</v>
      </c>
      <c r="BZB123" t="str">
        <f ca="1"/>
        <v>AGT</v>
      </c>
      <c r="BZC123" t="str">
        <f ca="1"/>
        <v>Air Liquide</v>
      </c>
      <c r="BZD123" t="str">
        <f ca="1"/>
        <v>AMBIENTAL</v>
      </c>
      <c r="BZE123" t="str">
        <f ca="1"/>
        <v>AMS</v>
      </c>
      <c r="BZF123" t="str">
        <f ca="1"/>
        <v>Campbell</v>
      </c>
      <c r="BZG123" t="str">
        <f ca="1"/>
        <v>CASELLA</v>
      </c>
      <c r="BZH123" t="str">
        <f ca="1"/>
        <v>CHP</v>
      </c>
      <c r="BZI123" t="str">
        <f ca="1"/>
        <v>Clean</v>
      </c>
      <c r="BZJ123" t="str">
        <f ca="1"/>
        <v>COPPI</v>
      </c>
      <c r="BZK123" t="str">
        <f ca="1"/>
        <v>Coregas</v>
      </c>
      <c r="BZL123" t="str">
        <f ca="1"/>
        <v>DFT</v>
      </c>
      <c r="BZM123" t="str">
        <f ca="1"/>
        <v>DPUNION</v>
      </c>
      <c r="BZN123" t="str">
        <f ca="1"/>
        <v>EDINBURG</v>
      </c>
      <c r="BZO123" t="str">
        <f ca="1"/>
        <v>EMEC</v>
      </c>
      <c r="BZP123" t="str">
        <f ca="1"/>
        <v>EN NOVATIVE</v>
      </c>
      <c r="BZQ123" t="str">
        <f ca="1"/>
        <v>environics</v>
      </c>
      <c r="BZR123" t="str">
        <f ca="1"/>
        <v>EON</v>
      </c>
      <c r="BZS123" t="str">
        <f ca="1"/>
        <v>ESS</v>
      </c>
      <c r="BZT123" t="str">
        <f ca="1"/>
        <v>Fabricante</v>
      </c>
      <c r="BZU123" t="str">
        <f ca="1"/>
        <v>Global Water</v>
      </c>
      <c r="BZV123" t="str">
        <f ca="1"/>
        <v>GRACO</v>
      </c>
      <c r="BZW123" t="str">
        <f ca="1"/>
        <v>HER</v>
      </c>
      <c r="BZX123" t="str">
        <f ca="1"/>
        <v>HISCO</v>
      </c>
      <c r="BZY123" t="str">
        <f ca="1"/>
        <v>HON</v>
      </c>
      <c r="BZZ123" t="str">
        <f ca="1"/>
        <v>Inativo</v>
      </c>
      <c r="CAA123" t="str">
        <f ca="1"/>
        <v>Industrial</v>
      </c>
      <c r="CAB123" t="str">
        <f ca="1"/>
        <v>ION</v>
      </c>
      <c r="CAC123" t="str">
        <f ca="1"/>
        <v>ISCO</v>
      </c>
      <c r="CAD123" t="str">
        <f ca="1"/>
        <v>JCT</v>
      </c>
      <c r="CAE123" t="str">
        <f ca="1"/>
        <v>LINDE</v>
      </c>
      <c r="CAF123" t="str">
        <f ca="1"/>
        <v>Luminutra</v>
      </c>
      <c r="CAG123" t="str">
        <f ca="1"/>
        <v>MJK</v>
      </c>
      <c r="CAH123" t="str">
        <f ca="1"/>
        <v>NIVELCO</v>
      </c>
      <c r="CAI123" t="str">
        <f ca="1"/>
        <v>NOVALINX</v>
      </c>
      <c r="CAJ123" t="str">
        <f ca="1"/>
        <v>Oceanalpha</v>
      </c>
      <c r="CAK123" t="str">
        <f ca="1"/>
        <v>QED</v>
      </c>
      <c r="CAL123" t="str">
        <f ca="1"/>
        <v>RADIONDETECTION</v>
      </c>
      <c r="CAM123" t="str">
        <f ca="1"/>
        <v>RDI</v>
      </c>
      <c r="CAN123" t="str">
        <f ca="1"/>
        <v>Regenesis</v>
      </c>
      <c r="CAO123" t="str">
        <f ca="1"/>
        <v>RIKA</v>
      </c>
      <c r="CAP123" t="str">
        <f ca="1"/>
        <v>SF</v>
      </c>
      <c r="CAQ123" t="str">
        <f ca="1"/>
        <v>SHANGHAI</v>
      </c>
      <c r="CAR123" t="str">
        <f ca="1"/>
        <v>SON</v>
      </c>
      <c r="CAS123" t="str">
        <f ca="1"/>
        <v>TDS</v>
      </c>
      <c r="CAT123" t="str">
        <f ca="1"/>
        <v>Thermo</v>
      </c>
      <c r="CAU123" t="str">
        <f ca="1"/>
        <v>Trace2o</v>
      </c>
      <c r="CAV123" t="str">
        <f ca="1"/>
        <v>VAPOR PIN</v>
      </c>
      <c r="CAW123" t="str">
        <f ca="1"/>
        <v>waterloo</v>
      </c>
      <c r="CAX123" t="str">
        <f ca="1"/>
        <v>White</v>
      </c>
      <c r="CAY123" t="str">
        <f ca="1"/>
        <v>YSI</v>
      </c>
      <c r="CAZ123">
        <f ca="1"/>
        <v>0</v>
      </c>
      <c r="CSG123" t="str" cm="1">
        <f t="array" aca="1" ref="CSG123:CSN123" ca="1">IFERROR(TRANSPOSE(_xlfn._xlws.SORT(_xlfn.UNIQUE(IF($H123="",cg_nome_cargo,_xlfn._xlws.FILTER(cb_cargo,cb_nome=$H123))))),"")</f>
        <v>Consultor Externo</v>
      </c>
      <c r="CSH123" t="str">
        <f ca="1"/>
        <v>Consultor Interno</v>
      </c>
      <c r="CSI123" t="str">
        <f ca="1"/>
        <v>Coordenador</v>
      </c>
      <c r="CSJ123" t="str">
        <f ca="1"/>
        <v>Diretor</v>
      </c>
      <c r="CSK123" t="str">
        <f ca="1"/>
        <v>Gerente Geral</v>
      </c>
      <c r="CSL123" t="str">
        <f ca="1"/>
        <v>Gerente Linha</v>
      </c>
      <c r="CSM123" t="str">
        <f ca="1"/>
        <v>Representante Comercial</v>
      </c>
      <c r="CSN123" t="str">
        <f ca="1"/>
        <v>Supervisor</v>
      </c>
      <c r="DLM123" t="str" cm="1">
        <f t="array" aca="1" ref="DLM123:DMC123" ca="1">IFERROR(TRANSPOSE(_xlfn._xlws.SORT(IF($G123="",cb_nome,_xlfn._xlws.FILTER(cb_nome,cb_cargo=$G123)))),"")</f>
        <v>Alessandro Cappi</v>
      </c>
      <c r="DLN123" t="str">
        <f ca="1"/>
        <v>Ana Marcelino</v>
      </c>
      <c r="DLO123" t="str">
        <f ca="1"/>
        <v>André Camargo</v>
      </c>
      <c r="DLP123" t="str">
        <f ca="1"/>
        <v>André Caramello</v>
      </c>
      <c r="DLQ123" t="str">
        <f ca="1"/>
        <v>Andrey Andrade</v>
      </c>
      <c r="DLR123" t="str">
        <f ca="1"/>
        <v>Antônio Rosa</v>
      </c>
      <c r="DLS123" t="str">
        <f ca="1"/>
        <v>Dener Martins</v>
      </c>
      <c r="DLT123" t="str">
        <f ca="1"/>
        <v>Fábio</v>
      </c>
      <c r="DLU123" t="str">
        <f ca="1"/>
        <v>Mateus Machado</v>
      </c>
      <c r="DLV123" t="str">
        <f ca="1"/>
        <v>Neimar</v>
      </c>
      <c r="DLW123" t="str">
        <f ca="1"/>
        <v>Paulo Negrão</v>
      </c>
      <c r="DLX123" t="str">
        <f ca="1"/>
        <v>Rafaela</v>
      </c>
      <c r="DLY123" t="str">
        <f ca="1"/>
        <v>Rosana</v>
      </c>
      <c r="DLZ123" t="str">
        <f ca="1"/>
        <v>Rosilene</v>
      </c>
      <c r="DMA123" t="str">
        <f ca="1"/>
        <v>Samanta</v>
      </c>
      <c r="DMB123" t="str">
        <f ca="1"/>
        <v>Simone</v>
      </c>
      <c r="DMC123" t="str">
        <f ca="1"/>
        <v>Valmir</v>
      </c>
    </row>
    <row r="124" spans="29:623 1029:3045" x14ac:dyDescent="0.25">
      <c r="AC124" t="str" cm="1">
        <f t="array" aca="1" ref="AC124:AH124" ca="1">IFERROR(TRANSPOSE(_xlfn._xlws.SORT(_xlfn.UNIQUE(_xlfn._xlws.FILTER(cp_linha,(($B124="")+(cp_grupo=$B124))*(($C124="")+(cp_subgrupo=$C124))*(($D124="")+(cp_tipo_mercadoria=$D124))*(($E124="")+(cp_fabricante=$E124)))))),"")</f>
        <v>Detecção e Processos de Gases</v>
      </c>
      <c r="AD124" t="str">
        <f ca="1"/>
        <v>Diversos</v>
      </c>
      <c r="AE124" t="str">
        <f ca="1"/>
        <v>Inativo</v>
      </c>
      <c r="AF124" t="str">
        <f ca="1"/>
        <v>Locação</v>
      </c>
      <c r="AG124" t="str">
        <f ca="1"/>
        <v>Recursos Hídricos</v>
      </c>
      <c r="AH124" t="str">
        <f ca="1"/>
        <v>Remediação</v>
      </c>
      <c r="TI124" t="str" cm="1">
        <f t="array" aca="1" ref="TI124:WY124" ca="1">IFERROR(TRANSPOSE(_xlfn._xlws.SORT(_xlfn.UNIQUE(_xlfn._xlws.FILTER(cp_grupo,(($A124="")+(cp_linha=$A124))*(($C124="")+(cp_subgrupo=$C124))*(($D124="")+(cp_tipo_mercadoria=$D124))*(($E124="")+(cp_fabricante=$E124)))))),"")</f>
        <v>Absorvedores</v>
      </c>
      <c r="TJ124" t="str">
        <f ca="1"/>
        <v>Alimentação Eletrico</v>
      </c>
      <c r="TK124" t="str">
        <f ca="1"/>
        <v>Alimentação Solar</v>
      </c>
      <c r="TL124" t="str">
        <f ca="1"/>
        <v>Amostrador Diversos</v>
      </c>
      <c r="TM124" t="str">
        <f ca="1"/>
        <v>Amostrador Não Refrigerado Portátil</v>
      </c>
      <c r="TN124" t="str">
        <f ca="1"/>
        <v>Amostrador Refrigerado Fixo</v>
      </c>
      <c r="TO124" t="str">
        <f ca="1"/>
        <v>Amostrador Refrigerado Portátil</v>
      </c>
      <c r="TP124" t="str">
        <f ca="1"/>
        <v>Amostragem Diversos</v>
      </c>
      <c r="TQ124" t="str">
        <f ca="1"/>
        <v>Analisador Diversos</v>
      </c>
      <c r="TR124" t="str">
        <f ca="1"/>
        <v>Analisador Fixo</v>
      </c>
      <c r="TS124" t="str">
        <f ca="1"/>
        <v xml:space="preserve">Analisador Fixo </v>
      </c>
      <c r="TT124" t="str">
        <f ca="1"/>
        <v>Analisador Microbiologico</v>
      </c>
      <c r="TU124" t="str">
        <f ca="1"/>
        <v>Analisador Portátil</v>
      </c>
      <c r="TV124" t="str">
        <f ca="1"/>
        <v xml:space="preserve">Analisador Portátil </v>
      </c>
      <c r="TW124" t="str">
        <f ca="1"/>
        <v>Analisador Portátil Locação</v>
      </c>
      <c r="TX124" t="str">
        <f ca="1"/>
        <v>Aterramento Diversos</v>
      </c>
      <c r="TY124" t="str">
        <f ca="1"/>
        <v>Bomba de Amostragem Fixa</v>
      </c>
      <c r="TZ124" t="str">
        <f ca="1"/>
        <v>BOMBA DE AMOSTRAGEM Fixo</v>
      </c>
      <c r="UA124" t="str">
        <f ca="1"/>
        <v>Bomba de Amostragem Portátil</v>
      </c>
      <c r="UB124" t="str">
        <f ca="1"/>
        <v>Bombeamento Fixo</v>
      </c>
      <c r="UC124" t="str">
        <f ca="1"/>
        <v>Cabeçote/Válvula Extração Metano</v>
      </c>
      <c r="UD124" t="str">
        <f ca="1"/>
        <v>Caixa Separadora Fixo</v>
      </c>
      <c r="UE124" t="str">
        <f ca="1"/>
        <v>Calibração Diversos</v>
      </c>
      <c r="UF124" t="str">
        <f ca="1"/>
        <v>Cinto de Segurança</v>
      </c>
      <c r="UG124" t="str">
        <f ca="1"/>
        <v xml:space="preserve">Cinto de Segurança </v>
      </c>
      <c r="UH124" t="str">
        <f ca="1"/>
        <v>Colorimetro Portátil</v>
      </c>
      <c r="UI124" t="str">
        <f ca="1"/>
        <v>Conjunto Autônomo</v>
      </c>
      <c r="UJ124" t="str">
        <f ca="1"/>
        <v>Cromatógrafo Portátil</v>
      </c>
      <c r="UK124" t="str">
        <f ca="1"/>
        <v>Detector de Incendio Fixo</v>
      </c>
      <c r="UL124" t="str">
        <f ca="1"/>
        <v>Detector Diversos</v>
      </c>
      <c r="UM124" t="str">
        <f ca="1"/>
        <v>Detector Fixo</v>
      </c>
      <c r="UN124" t="str">
        <f ca="1"/>
        <v>Detector Portátil</v>
      </c>
      <c r="UO124" t="str">
        <f ca="1"/>
        <v>Diversos Diversos</v>
      </c>
      <c r="UP124" t="str">
        <f ca="1"/>
        <v>Dosímetro de ruído</v>
      </c>
      <c r="UQ124" t="str">
        <f ca="1"/>
        <v>Elevador de Liquidos Fixo</v>
      </c>
      <c r="UR124" t="str">
        <f ca="1"/>
        <v>Extração Diversos</v>
      </c>
      <c r="US124" t="str">
        <f ca="1"/>
        <v>Filtração Diversos</v>
      </c>
      <c r="UT124" t="str">
        <f ca="1"/>
        <v>Fotometro Portátil</v>
      </c>
      <c r="UU124" t="str">
        <f ca="1"/>
        <v>Guincho</v>
      </c>
      <c r="UV124" t="str">
        <f ca="1"/>
        <v>Impactador de Cascata</v>
      </c>
      <c r="UW124" t="str">
        <f ca="1"/>
        <v>Inativo Inativo</v>
      </c>
      <c r="UX124" t="str">
        <f ca="1"/>
        <v>Locação Diversos</v>
      </c>
      <c r="UY124" t="str">
        <f ca="1"/>
        <v>Medidor de Material Particulado Fixo</v>
      </c>
      <c r="UZ124" t="str">
        <f ca="1"/>
        <v>Medidor de Material Particulado Portátil</v>
      </c>
      <c r="VA124" t="str">
        <f ca="1"/>
        <v>Medidor de Nível de Pressão Sonora</v>
      </c>
      <c r="VB124" t="str">
        <f ca="1"/>
        <v>Medidor de Nivel Diversos</v>
      </c>
      <c r="VC124" t="str">
        <f ca="1"/>
        <v>Medidor de Nivel Fixo</v>
      </c>
      <c r="VD124" t="str">
        <f ca="1"/>
        <v>Medidor de Nivel Portátil</v>
      </c>
      <c r="VE124" t="str">
        <f ca="1"/>
        <v>Medidor de Vazão Argonaut SL</v>
      </c>
      <c r="VF124" t="str">
        <f ca="1"/>
        <v>Medidor de Vazão Fixo</v>
      </c>
      <c r="VG124" t="str">
        <f ca="1"/>
        <v>Medidor de Vazão FlowTracker</v>
      </c>
      <c r="VH124" t="str">
        <f ca="1"/>
        <v>Medidor de Vazão Portátil</v>
      </c>
      <c r="VI124" t="str">
        <f ca="1"/>
        <v>Medidor de Vazão RS5</v>
      </c>
      <c r="VJ124" t="str">
        <f ca="1"/>
        <v>Medidor de Vazão RS6</v>
      </c>
      <c r="VK124" t="str">
        <f ca="1"/>
        <v>Medidor de Vazão RS7</v>
      </c>
      <c r="VL124" t="str">
        <f ca="1"/>
        <v>Medidor de Vazão RS-M10</v>
      </c>
      <c r="VM124" t="str">
        <f ca="1"/>
        <v>Medidor de Vazão RS-M11</v>
      </c>
      <c r="VN124" t="str">
        <f ca="1"/>
        <v>Medidor de Vazão RS-M9</v>
      </c>
      <c r="VO124" t="str">
        <f ca="1"/>
        <v>Medidor de Vazão RS-S5</v>
      </c>
      <c r="VP124" t="str">
        <f ca="1"/>
        <v>Medidor de Vibração Portátil</v>
      </c>
      <c r="VQ124" t="str">
        <f ca="1"/>
        <v>Meteorologia Fixo</v>
      </c>
      <c r="VR124" t="str">
        <f ca="1"/>
        <v>MODFLOW Diversos</v>
      </c>
      <c r="VS124" t="str">
        <f ca="1"/>
        <v>Monitor de Material Particulado</v>
      </c>
      <c r="VT124" t="str">
        <f ca="1"/>
        <v>Monitor de Material Particulado Portátil</v>
      </c>
      <c r="VU124" t="str">
        <f ca="1"/>
        <v>Monitoramento Fixo</v>
      </c>
      <c r="VV124" t="str">
        <f ca="1"/>
        <v>Mosquetão</v>
      </c>
      <c r="VW124" t="str">
        <f ca="1"/>
        <v>Óculos de Proteção</v>
      </c>
      <c r="VX124" t="str">
        <f ca="1"/>
        <v>Outros Diversos</v>
      </c>
      <c r="VY124" t="str">
        <f ca="1"/>
        <v>Painel controlador Diversos</v>
      </c>
      <c r="VZ124" t="str">
        <f ca="1"/>
        <v>Painel controlador Fixo</v>
      </c>
      <c r="WA124" t="str">
        <f ca="1"/>
        <v>Painel controlador Portátil</v>
      </c>
      <c r="WB124" t="str">
        <f ca="1"/>
        <v>Respirador Facial</v>
      </c>
      <c r="WC124" t="str">
        <f ca="1"/>
        <v>Separador de Agua/ Oleo Fixo</v>
      </c>
      <c r="WD124" t="str">
        <f ca="1"/>
        <v>Sistema de Monitoramento de Material Particulado</v>
      </c>
      <c r="WE124" t="str">
        <f ca="1"/>
        <v>Sonda Portátil</v>
      </c>
      <c r="WF124" t="str">
        <f ca="1"/>
        <v xml:space="preserve">Sonda Portátil </v>
      </c>
      <c r="WG124" t="str">
        <f ca="1"/>
        <v>Sonda Serie 6</v>
      </c>
      <c r="WH124" t="str">
        <f ca="1"/>
        <v>Sonda Serie EcoSense</v>
      </c>
      <c r="WI124" t="str">
        <f ca="1"/>
        <v>Sonda Serie EXO</v>
      </c>
      <c r="WJ124" t="str">
        <f ca="1"/>
        <v>Sonda Serie IQ SensorNet</v>
      </c>
      <c r="WK124" t="str">
        <f ca="1"/>
        <v>Sonda Serie Lab &amp; Field</v>
      </c>
      <c r="WL124" t="str">
        <f ca="1"/>
        <v>Sonda Serie MultiLab</v>
      </c>
      <c r="WM124" t="str">
        <f ca="1"/>
        <v>Sonda Serie ODO-RTU</v>
      </c>
      <c r="WN124" t="str">
        <f ca="1"/>
        <v>Sonda Serie Pro</v>
      </c>
      <c r="WO124" t="str">
        <f ca="1"/>
        <v>Sonda Serie ProDigital</v>
      </c>
      <c r="WP124" t="str">
        <f ca="1"/>
        <v>Sonda Serie TruLab</v>
      </c>
      <c r="WQ124" t="str">
        <f ca="1"/>
        <v>Talabarte</v>
      </c>
      <c r="WR124" t="str">
        <f ca="1"/>
        <v>Telemetria Fixo</v>
      </c>
      <c r="WS124" t="str">
        <f ca="1"/>
        <v>TERMAL Fixo</v>
      </c>
      <c r="WT124" t="str">
        <f ca="1"/>
        <v>Transmissão Fixo</v>
      </c>
      <c r="WU124" t="str">
        <f ca="1"/>
        <v>Tratamento Diversos</v>
      </c>
      <c r="WV124" t="str">
        <f ca="1"/>
        <v>Tratamento Fixo</v>
      </c>
      <c r="WW124" t="str">
        <f ca="1"/>
        <v>Travaqueda</v>
      </c>
      <c r="WX124" t="str">
        <f ca="1"/>
        <v>Tripe</v>
      </c>
      <c r="WY124" t="str">
        <f ca="1"/>
        <v>UMR Fixo</v>
      </c>
      <c r="AMO124" cm="1">
        <f t="array" aca="1" ref="AMO124:AXT124" ca="1">IFERROR(TRANSPOSE(_xlfn._xlws.SORT(_xlfn.UNIQUE(_xlfn._xlws.FILTER(cp_subgrupo,(($A124="")+(cp_linha=$A124))*(($B124="")+(cp_grupo=$B124))*(($D124="")+(cp_tipo_mercadoria=$D124))*(($E124="")+(cp_fabricante=$E124)))))),"")</f>
        <v>550</v>
      </c>
      <c r="AMP124">
        <f ca="1"/>
        <v>556</v>
      </c>
      <c r="AMQ124">
        <f ca="1"/>
        <v>6600</v>
      </c>
      <c r="AMR124">
        <f ca="1"/>
        <v>9500</v>
      </c>
      <c r="AMS124">
        <f ca="1"/>
        <v>9800</v>
      </c>
      <c r="AMT124" t="str">
        <f ca="1"/>
        <v>3017M</v>
      </c>
      <c r="AMU124" t="str">
        <f ca="1"/>
        <v>301-ADI</v>
      </c>
      <c r="AMV124" t="str">
        <f ca="1"/>
        <v>301C</v>
      </c>
      <c r="AMW124" t="str">
        <f ca="1"/>
        <v>301-R8</v>
      </c>
      <c r="AMX124" t="str">
        <f ca="1"/>
        <v>4000 series Isco</v>
      </c>
      <c r="AMY124" t="str">
        <f ca="1"/>
        <v xml:space="preserve">Absorvedores </v>
      </c>
      <c r="AMZ124" t="str">
        <f ca="1"/>
        <v>Acessório</v>
      </c>
      <c r="ANA124" t="str">
        <f ca="1"/>
        <v>ADCP</v>
      </c>
      <c r="ANB124" t="str">
        <f ca="1"/>
        <v>ADP</v>
      </c>
      <c r="ANC124" t="str">
        <f ca="1"/>
        <v>ADR 1500</v>
      </c>
      <c r="AND124" t="str">
        <f ca="1"/>
        <v>AIR AWARE</v>
      </c>
      <c r="ANE124" t="str">
        <f ca="1"/>
        <v>Air Striper</v>
      </c>
      <c r="ANF124" t="str">
        <f ca="1"/>
        <v>AIRSCAN</v>
      </c>
      <c r="ANG124" t="str">
        <f ca="1"/>
        <v>Amostrador</v>
      </c>
      <c r="ANH124" t="str">
        <f ca="1"/>
        <v>Anel</v>
      </c>
      <c r="ANI124" t="str">
        <f ca="1"/>
        <v>APEX 2</v>
      </c>
      <c r="ANJ124" t="str">
        <f ca="1"/>
        <v>Argonaut</v>
      </c>
      <c r="ANK124" t="str">
        <f ca="1"/>
        <v>Auto Pump</v>
      </c>
      <c r="ANL124" t="str">
        <f ca="1"/>
        <v>BADGE PLUS</v>
      </c>
      <c r="ANM124" t="str">
        <f ca="1"/>
        <v>Biogas</v>
      </c>
      <c r="ANN124" t="str">
        <f ca="1"/>
        <v>BIOGAS 300</v>
      </c>
      <c r="ANO124" t="str">
        <f ca="1"/>
        <v>BIOGAS 3000</v>
      </c>
      <c r="ANP124" t="str">
        <f ca="1"/>
        <v>BIOGAS 5000</v>
      </c>
      <c r="ANQ124" t="str">
        <f ca="1"/>
        <v>BM25</v>
      </c>
      <c r="ANR124" t="str">
        <f ca="1"/>
        <v>Bomba</v>
      </c>
      <c r="ANS124" t="str">
        <f ca="1"/>
        <v>BW</v>
      </c>
      <c r="ANT124" t="str">
        <f ca="1"/>
        <v xml:space="preserve">BW </v>
      </c>
      <c r="ANU124" t="str">
        <f ca="1"/>
        <v>BW CLIP</v>
      </c>
      <c r="ANV124" t="str">
        <f ca="1"/>
        <v>BW FLEX</v>
      </c>
      <c r="ANW124" t="str">
        <f ca="1"/>
        <v>BW ICON</v>
      </c>
      <c r="ANX124" t="str">
        <f ca="1"/>
        <v>BW SOLO</v>
      </c>
      <c r="ANY124" t="str">
        <f ca="1"/>
        <v>BW ULTRA</v>
      </c>
      <c r="ANZ124" t="str">
        <f ca="1"/>
        <v>C100</v>
      </c>
      <c r="AOA124" t="str">
        <f ca="1"/>
        <v>Cabo</v>
      </c>
      <c r="AOB124" t="str">
        <f ca="1"/>
        <v>Calibração</v>
      </c>
      <c r="AOC124" t="str">
        <f ca="1"/>
        <v>Castaway</v>
      </c>
      <c r="AOD124" t="str">
        <f ca="1"/>
        <v>CEL-24X</v>
      </c>
      <c r="AOE124" t="str">
        <f ca="1"/>
        <v>CEL-35X</v>
      </c>
      <c r="AOF124" t="str">
        <f ca="1"/>
        <v>CEL-62X</v>
      </c>
      <c r="AOG124" t="str">
        <f ca="1"/>
        <v>CEL-63X</v>
      </c>
      <c r="AOH124" t="str">
        <f ca="1"/>
        <v>Certificado</v>
      </c>
      <c r="AOI124" t="str">
        <f ca="1"/>
        <v>CEX300</v>
      </c>
      <c r="AOJ124" t="str">
        <f ca="1"/>
        <v>Chempro</v>
      </c>
      <c r="AOK124" t="str">
        <f ca="1"/>
        <v>Cilindro</v>
      </c>
      <c r="AOL124" t="str">
        <f ca="1"/>
        <v xml:space="preserve">Cinto de Segurança </v>
      </c>
      <c r="AOM124" t="str">
        <f ca="1"/>
        <v>Clean Cell Pro</v>
      </c>
      <c r="AON124" t="str">
        <f ca="1"/>
        <v>CLEANVIEWERGAS</v>
      </c>
      <c r="AOO124" t="str">
        <f ca="1"/>
        <v>CM4</v>
      </c>
      <c r="AOP124" t="str">
        <f ca="1"/>
        <v>CONDUCTIVITY PLUS</v>
      </c>
      <c r="AOQ124" t="str">
        <f ca="1"/>
        <v>CONTADOR DE CICLOS</v>
      </c>
      <c r="AOR124" t="str">
        <f ca="1"/>
        <v>Controlador</v>
      </c>
      <c r="AOS124" t="str">
        <f ca="1"/>
        <v>CTX 300</v>
      </c>
      <c r="AOT124" t="str">
        <f ca="1"/>
        <v>CUB</v>
      </c>
      <c r="AOU124" t="str">
        <f ca="1"/>
        <v>DataLogger</v>
      </c>
      <c r="AOV124" t="str">
        <f ca="1"/>
        <v>DATARAM 4</v>
      </c>
      <c r="AOW124" t="str">
        <f ca="1"/>
        <v>DBADGE 2</v>
      </c>
      <c r="AOX124" t="str">
        <f ca="1"/>
        <v>DBO</v>
      </c>
      <c r="AOY124" t="str">
        <f ca="1"/>
        <v>DIPPER TOUGH</v>
      </c>
      <c r="AOZ124" t="str">
        <f ca="1"/>
        <v>DIPPERLOG</v>
      </c>
      <c r="APA124" t="str">
        <f ca="1"/>
        <v>DIPPER-T</v>
      </c>
      <c r="APB124" t="str">
        <f ca="1"/>
        <v>Display</v>
      </c>
      <c r="APC124" t="str">
        <f ca="1"/>
        <v>Diversos</v>
      </c>
      <c r="APD124" t="str">
        <f ca="1"/>
        <v>DO200</v>
      </c>
      <c r="APE124" t="str">
        <f ca="1"/>
        <v>DURATRACKER</v>
      </c>
      <c r="APF124" t="str">
        <f ca="1"/>
        <v>E3 POINT</v>
      </c>
      <c r="APG124" t="str">
        <f ca="1"/>
        <v>EAGLE</v>
      </c>
      <c r="APH124" t="str">
        <f ca="1"/>
        <v>EC300</v>
      </c>
      <c r="API124" t="str">
        <f ca="1"/>
        <v>EC30A</v>
      </c>
      <c r="APJ124" t="str">
        <f ca="1"/>
        <v>Embarcação</v>
      </c>
      <c r="APK124" t="str">
        <f ca="1"/>
        <v>EmeClean</v>
      </c>
      <c r="APL124" t="str">
        <f ca="1"/>
        <v>Estação</v>
      </c>
      <c r="APM124" t="str">
        <f ca="1"/>
        <v>Estrutura</v>
      </c>
      <c r="APN124" t="str">
        <f ca="1"/>
        <v>EXO</v>
      </c>
      <c r="APO124" t="str">
        <f ca="1"/>
        <v>EXO (Completa)</v>
      </c>
      <c r="APP124" t="str">
        <f ca="1"/>
        <v>EXTREME</v>
      </c>
      <c r="APQ124" t="str">
        <f ca="1"/>
        <v>FALCO</v>
      </c>
      <c r="APR124" t="str">
        <f ca="1"/>
        <v>FAU</v>
      </c>
      <c r="APS124" t="str">
        <f ca="1"/>
        <v>Ferramental</v>
      </c>
      <c r="APT124" t="str">
        <f ca="1"/>
        <v>Filtro</v>
      </c>
      <c r="APU124" t="str">
        <f ca="1"/>
        <v>FIREPRO</v>
      </c>
      <c r="APV124" t="str">
        <f ca="1"/>
        <v>FlowTracker</v>
      </c>
      <c r="APW124" t="str">
        <f ca="1"/>
        <v>FROG</v>
      </c>
      <c r="APX124" t="str">
        <f ca="1"/>
        <v>FS20X</v>
      </c>
      <c r="APY124" t="str">
        <f ca="1"/>
        <v>FS-20X</v>
      </c>
      <c r="APZ124" t="str">
        <f ca="1"/>
        <v>FS24X</v>
      </c>
      <c r="AQA124" t="str">
        <f ca="1"/>
        <v>FSL100</v>
      </c>
      <c r="AQB124" t="str">
        <f ca="1"/>
        <v>FSX</v>
      </c>
      <c r="AQC124" t="str">
        <f ca="1"/>
        <v>G100</v>
      </c>
      <c r="AQD124" t="str">
        <f ca="1"/>
        <v>G110</v>
      </c>
      <c r="AQE124" t="str">
        <f ca="1"/>
        <v>G200</v>
      </c>
      <c r="AQF124" t="str">
        <f ca="1"/>
        <v>GA 3000</v>
      </c>
      <c r="AQG124" t="str">
        <f ca="1"/>
        <v>GA 5000</v>
      </c>
      <c r="AQH124" t="str">
        <f ca="1"/>
        <v>GASCARD</v>
      </c>
      <c r="AQI124" t="str">
        <f ca="1"/>
        <v>GASCEHCK G</v>
      </c>
      <c r="AQJ124" t="str">
        <f ca="1"/>
        <v>Gascheck</v>
      </c>
      <c r="AQK124" t="str">
        <f ca="1"/>
        <v>GASCHECK 3000</v>
      </c>
      <c r="AQL124" t="str">
        <f ca="1"/>
        <v>GASCHECK 5000</v>
      </c>
      <c r="AQM124" t="str">
        <f ca="1"/>
        <v>GASCHECK 6000</v>
      </c>
      <c r="AQN124" t="str">
        <f ca="1"/>
        <v>GASCHECK G</v>
      </c>
      <c r="AQO124" t="str">
        <f ca="1"/>
        <v>GASCHECK P1</v>
      </c>
      <c r="AQP124" t="str">
        <f ca="1"/>
        <v>GASPOINT</v>
      </c>
      <c r="AQQ124" t="str">
        <f ca="1"/>
        <v>GATEWAY</v>
      </c>
      <c r="AQR124" t="str">
        <f ca="1"/>
        <v>GEM</v>
      </c>
      <c r="AQS124" t="str">
        <f ca="1"/>
        <v>GEM 2000</v>
      </c>
      <c r="AQT124" t="str">
        <f ca="1"/>
        <v>GEM 5000</v>
      </c>
      <c r="AQU124" t="str">
        <f ca="1"/>
        <v>GEM/GA/BIOGAS 5000</v>
      </c>
      <c r="AQV124" t="str">
        <f ca="1"/>
        <v>GeneCount</v>
      </c>
      <c r="AQW124" t="str">
        <f ca="1"/>
        <v>GENIE</v>
      </c>
      <c r="AQX124" t="str">
        <f ca="1"/>
        <v>Guardian</v>
      </c>
      <c r="AQY124" t="str">
        <f ca="1"/>
        <v>GUARDIAN 2</v>
      </c>
      <c r="AQZ124" t="str">
        <f ca="1"/>
        <v>H.OIL</v>
      </c>
      <c r="ARA124" t="str">
        <f ca="1"/>
        <v>HA20</v>
      </c>
      <c r="ARB124" t="str">
        <f ca="1"/>
        <v>HA40</v>
      </c>
      <c r="ARC124" t="str">
        <f ca="1"/>
        <v>HA-71</v>
      </c>
      <c r="ARD124" t="str">
        <f ca="1"/>
        <v>HA-72</v>
      </c>
      <c r="ARE124" t="str">
        <f ca="1"/>
        <v>HAVEX</v>
      </c>
      <c r="ARF124" t="str">
        <f ca="1"/>
        <v>HON</v>
      </c>
      <c r="ARG124" t="str">
        <f ca="1"/>
        <v>HON TITAN</v>
      </c>
      <c r="ARH124" t="str">
        <f ca="1"/>
        <v>Hora Técnica</v>
      </c>
      <c r="ARI124" t="str">
        <f ca="1"/>
        <v>IAQ POINT 2</v>
      </c>
      <c r="ARJ124" t="str">
        <f ca="1"/>
        <v>IMPACT PRO</v>
      </c>
      <c r="ARK124" t="str">
        <f ca="1"/>
        <v>Inativo</v>
      </c>
      <c r="ARL124" t="str">
        <f ca="1"/>
        <v>INNOVA</v>
      </c>
      <c r="ARM124" t="str">
        <f ca="1"/>
        <v>Instalação</v>
      </c>
      <c r="ARN124" t="str">
        <f ca="1"/>
        <v>INTELLIDOX</v>
      </c>
      <c r="ARO124" t="str">
        <f ca="1"/>
        <v>IQ PIPE</v>
      </c>
      <c r="ARP124" t="str">
        <f ca="1"/>
        <v>IQ PLUS</v>
      </c>
      <c r="ARQ124" t="str">
        <f ca="1"/>
        <v>IQ Standard</v>
      </c>
      <c r="ARR124" t="str">
        <f ca="1"/>
        <v>ITRANS</v>
      </c>
      <c r="ARS124" t="str">
        <f ca="1"/>
        <v>JES-301</v>
      </c>
      <c r="ART124" t="str">
        <f ca="1"/>
        <v>JFID</v>
      </c>
      <c r="ARU124" t="str">
        <f ca="1"/>
        <v>JH3E</v>
      </c>
      <c r="ARV124" t="str">
        <f ca="1"/>
        <v>JSP-87</v>
      </c>
      <c r="ARW124" t="str">
        <f ca="1"/>
        <v>JSP-89</v>
      </c>
      <c r="ARX124" t="str">
        <f ca="1"/>
        <v>L360</v>
      </c>
      <c r="ARY124" t="str">
        <f ca="1"/>
        <v>LEAKCHECK P1</v>
      </c>
      <c r="ARZ124" t="str">
        <f ca="1"/>
        <v>LEAKMATE</v>
      </c>
      <c r="ASA124" t="str">
        <f ca="1"/>
        <v>Locação</v>
      </c>
      <c r="ASB124" t="str">
        <f ca="1"/>
        <v>Luminometro</v>
      </c>
      <c r="ASC124" t="str">
        <f ca="1"/>
        <v>M10</v>
      </c>
      <c r="ASD124" t="str">
        <f ca="1"/>
        <v>M11</v>
      </c>
      <c r="ASE124" t="str">
        <f ca="1"/>
        <v>M9</v>
      </c>
      <c r="ASF124" t="str">
        <f ca="1"/>
        <v>MAGFLUX</v>
      </c>
      <c r="ASG124" t="str">
        <f ca="1"/>
        <v>Maleta</v>
      </c>
      <c r="ASH124" t="str">
        <f ca="1"/>
        <v>MANHANDLER</v>
      </c>
      <c r="ASI124" t="str">
        <f ca="1"/>
        <v>MANNING</v>
      </c>
      <c r="ASJ124" t="str">
        <f ca="1"/>
        <v>Manta</v>
      </c>
      <c r="ASK124" t="str">
        <f ca="1"/>
        <v>Manta OWS</v>
      </c>
      <c r="ASL124" t="str">
        <f ca="1"/>
        <v>MARPLE</v>
      </c>
      <c r="ASM124" t="str">
        <f ca="1"/>
        <v>MAX XT</v>
      </c>
      <c r="ASN124" t="str">
        <f ca="1"/>
        <v>Metalyser</v>
      </c>
      <c r="ASO124" t="str">
        <f ca="1"/>
        <v>METREX</v>
      </c>
      <c r="ASP124" t="str">
        <f ca="1"/>
        <v>MGD</v>
      </c>
      <c r="ASQ124" t="str">
        <f ca="1"/>
        <v>MICRO 5</v>
      </c>
      <c r="ASR124" t="str">
        <f ca="1"/>
        <v>MicroADV</v>
      </c>
      <c r="ASS124" t="str">
        <f ca="1"/>
        <v>MICROCLIP</v>
      </c>
      <c r="AST124" t="str">
        <f ca="1"/>
        <v>MICRODOCK</v>
      </c>
      <c r="ASU124" t="str">
        <f ca="1"/>
        <v>MICRODUST</v>
      </c>
      <c r="ASV124" t="str">
        <f ca="1"/>
        <v>MIDAS</v>
      </c>
      <c r="ASW124" t="str">
        <f ca="1"/>
        <v>MILLER</v>
      </c>
      <c r="ASX124" t="str">
        <f ca="1"/>
        <v>MIRAN</v>
      </c>
      <c r="ASY124" t="str">
        <f ca="1"/>
        <v>MKII</v>
      </c>
      <c r="ASZ124" t="str">
        <f ca="1"/>
        <v>Moden</v>
      </c>
      <c r="ATA124" t="str">
        <f ca="1"/>
        <v>Mosquetão</v>
      </c>
      <c r="ATB124" t="str">
        <f ca="1"/>
        <v>MP10</v>
      </c>
      <c r="ATC124" t="str">
        <f ca="1"/>
        <v>MP15</v>
      </c>
      <c r="ATD124" t="str">
        <f ca="1"/>
        <v>MP20</v>
      </c>
      <c r="ATE124" t="str">
        <f ca="1"/>
        <v>MP30</v>
      </c>
      <c r="ATF124" t="str">
        <f ca="1"/>
        <v>MP50</v>
      </c>
      <c r="ATG124" t="str">
        <f ca="1"/>
        <v>MPD</v>
      </c>
      <c r="ATH124" t="str">
        <f ca="1"/>
        <v>MULTILAB</v>
      </c>
      <c r="ATI124" t="str">
        <f ca="1"/>
        <v>MV02</v>
      </c>
      <c r="ATJ124" t="str">
        <f ca="1"/>
        <v>MV03</v>
      </c>
      <c r="ATK124" t="str">
        <f ca="1"/>
        <v>MVI</v>
      </c>
      <c r="ATL124" t="str">
        <f ca="1"/>
        <v>MX4</v>
      </c>
      <c r="ATM124" t="str">
        <f ca="1"/>
        <v>MX6</v>
      </c>
      <c r="ATN124" t="str">
        <f ca="1"/>
        <v>NDP - 25 BAN</v>
      </c>
      <c r="ATO124" t="str">
        <f ca="1"/>
        <v>Numatic</v>
      </c>
      <c r="ATP124" t="str">
        <f ca="1"/>
        <v>ODO200</v>
      </c>
      <c r="ATQ124" t="str">
        <f ca="1"/>
        <v>OELD</v>
      </c>
      <c r="ATR124" t="str">
        <f ca="1"/>
        <v>OLCT</v>
      </c>
      <c r="ATS124" t="str">
        <f ca="1"/>
        <v>OPTI-FIT</v>
      </c>
      <c r="ATT124" t="str">
        <f ca="1"/>
        <v>OPTIMA PLUS</v>
      </c>
      <c r="ATU124" t="str">
        <f ca="1"/>
        <v>Outros</v>
      </c>
      <c r="ATV124" t="str">
        <f ca="1"/>
        <v>OWS</v>
      </c>
      <c r="ATW124" t="str">
        <f ca="1"/>
        <v>Painel</v>
      </c>
      <c r="ATX124" t="str">
        <f ca="1"/>
        <v>Painel de Controle</v>
      </c>
      <c r="ATY124" t="str">
        <f ca="1"/>
        <v>Painel Solar</v>
      </c>
      <c r="ATZ124" t="str">
        <f ca="1"/>
        <v>PANTHER</v>
      </c>
      <c r="AUA124" t="str">
        <f ca="1"/>
        <v>PCM</v>
      </c>
      <c r="AUB124" t="str">
        <f ca="1"/>
        <v>PDR1500</v>
      </c>
      <c r="AUC124" t="str">
        <f ca="1"/>
        <v>PH100</v>
      </c>
      <c r="AUD124" t="str">
        <f ca="1"/>
        <v>PHD6</v>
      </c>
      <c r="AUE124" t="str">
        <f ca="1"/>
        <v>PHOCHECK 1000</v>
      </c>
      <c r="AUF124" t="str">
        <f ca="1"/>
        <v>PHOCHECK 3000</v>
      </c>
      <c r="AUG124" t="str">
        <f ca="1"/>
        <v>Pro Plus</v>
      </c>
      <c r="AUH124" t="str">
        <f ca="1"/>
        <v>Pro Quattro</v>
      </c>
      <c r="AUI124" t="str">
        <f ca="1"/>
        <v>PRO10</v>
      </c>
      <c r="AUJ124" t="str">
        <f ca="1"/>
        <v>PRO1020</v>
      </c>
      <c r="AUK124" t="str">
        <f ca="1"/>
        <v>PRO1030</v>
      </c>
      <c r="AUL124" t="str">
        <f ca="1"/>
        <v>PRO20</v>
      </c>
      <c r="AUM124" t="str">
        <f ca="1"/>
        <v>PRO2030</v>
      </c>
      <c r="AUN124" t="str">
        <f ca="1"/>
        <v>PRO30</v>
      </c>
      <c r="AUO124" t="str">
        <f ca="1"/>
        <v>PRODO</v>
      </c>
      <c r="AUP124" t="str">
        <f ca="1"/>
        <v>ProDss</v>
      </c>
      <c r="AUQ124" t="str">
        <f ca="1"/>
        <v>PROSOLO</v>
      </c>
      <c r="AUR124" t="str">
        <f ca="1"/>
        <v>PROSWAP</v>
      </c>
      <c r="AUS124" t="str">
        <f ca="1"/>
        <v>PT100</v>
      </c>
      <c r="AUT124" t="str">
        <f ca="1"/>
        <v>QRAE 3</v>
      </c>
      <c r="AUU124" t="str">
        <f ca="1"/>
        <v>QRAE3</v>
      </c>
      <c r="AUV124" t="str">
        <f ca="1"/>
        <v>QUATTRO</v>
      </c>
      <c r="AUW124" t="str">
        <f ca="1"/>
        <v>Quimico</v>
      </c>
      <c r="AUX124" t="str">
        <f ca="1"/>
        <v>RAEGUARD</v>
      </c>
      <c r="AUY124" t="str">
        <f ca="1"/>
        <v>Reagente</v>
      </c>
      <c r="AUZ124" t="str">
        <f ca="1"/>
        <v>Reforma</v>
      </c>
      <c r="AVA124" t="str">
        <f ca="1"/>
        <v>REMOX</v>
      </c>
      <c r="AVB124" t="str">
        <f ca="1"/>
        <v>RIG RAT</v>
      </c>
      <c r="AVC124" t="str">
        <f ca="1"/>
        <v>RIKEN KEIKE</v>
      </c>
      <c r="AVD124" t="str">
        <f ca="1"/>
        <v>RS5</v>
      </c>
      <c r="AVE124" t="str">
        <f ca="1"/>
        <v>RS6</v>
      </c>
      <c r="AVF124" t="str">
        <f ca="1"/>
        <v>RS7</v>
      </c>
      <c r="AVG124" t="str">
        <f ca="1"/>
        <v>SAGE RIO</v>
      </c>
      <c r="AVH124" t="str">
        <f ca="1"/>
        <v>Sample Pro</v>
      </c>
      <c r="AVI124" t="str">
        <f ca="1"/>
        <v>SAMPLEASE</v>
      </c>
      <c r="AVJ124" t="str">
        <f ca="1"/>
        <v>SC</v>
      </c>
      <c r="AVK124" t="str">
        <f ca="1"/>
        <v>SCORPION</v>
      </c>
      <c r="AVL124" t="str">
        <f ca="1"/>
        <v>SEARCHLINE</v>
      </c>
      <c r="AVM124" t="str">
        <f ca="1"/>
        <v>SENSEPOINT</v>
      </c>
      <c r="AVN124" t="str">
        <f ca="1"/>
        <v>Sensor</v>
      </c>
      <c r="AVO124" t="str">
        <f ca="1"/>
        <v>SERIE BW</v>
      </c>
      <c r="AVP124" t="str">
        <f ca="1"/>
        <v>SERIE6</v>
      </c>
      <c r="AVQ124" t="str">
        <f ca="1"/>
        <v>SHAKETEST</v>
      </c>
      <c r="AVR124" t="str">
        <f ca="1"/>
        <v>SHARPEYE</v>
      </c>
      <c r="AVS124" t="str">
        <f ca="1"/>
        <v>Signature</v>
      </c>
      <c r="AVT124" t="str">
        <f ca="1"/>
        <v>Sistema</v>
      </c>
      <c r="AVU124" t="str">
        <f ca="1"/>
        <v>Skimmer</v>
      </c>
      <c r="AVV124" t="str">
        <f ca="1"/>
        <v>SKINNY DIPPER</v>
      </c>
      <c r="AVW124" t="str">
        <f ca="1"/>
        <v>SM.OIL</v>
      </c>
      <c r="AVX124" t="str">
        <f ca="1"/>
        <v>Software</v>
      </c>
      <c r="AVY124" t="str">
        <f ca="1"/>
        <v>Solução</v>
      </c>
      <c r="AVZ124" t="str">
        <f ca="1"/>
        <v>Sonda RTU</v>
      </c>
      <c r="AWA124" t="str">
        <f ca="1"/>
        <v>SOS-4-003</v>
      </c>
      <c r="AWB124" t="str">
        <f ca="1"/>
        <v>SPERIAN</v>
      </c>
      <c r="AWC124" t="str">
        <f ca="1"/>
        <v>SPM FLEX</v>
      </c>
      <c r="AWD124" t="str">
        <f ca="1"/>
        <v>T8000</v>
      </c>
      <c r="AWE124" t="str">
        <f ca="1"/>
        <v>TadLar Bag</v>
      </c>
      <c r="AWF124" t="str">
        <f ca="1"/>
        <v>TERMAL</v>
      </c>
      <c r="AWG124" t="str">
        <f ca="1"/>
        <v>Termovelocimétrico</v>
      </c>
      <c r="AWH124" t="str">
        <f ca="1"/>
        <v>TIGER</v>
      </c>
      <c r="AWI124" t="str">
        <f ca="1"/>
        <v>TITAN</v>
      </c>
      <c r="AWJ124" t="str">
        <f ca="1"/>
        <v>TITAN 2</v>
      </c>
      <c r="AWK124" t="str">
        <f ca="1"/>
        <v>TOP TRACK</v>
      </c>
      <c r="AWL124" t="str">
        <f ca="1"/>
        <v>TOUCHPOINT</v>
      </c>
      <c r="AWM124" t="str">
        <f ca="1"/>
        <v>Transdutor</v>
      </c>
      <c r="AWN124" t="str">
        <f ca="1"/>
        <v>Transmissor</v>
      </c>
      <c r="AWO124" t="str">
        <f ca="1"/>
        <v>Treinamento</v>
      </c>
      <c r="AWP124" t="str">
        <f ca="1"/>
        <v>TruLab</v>
      </c>
      <c r="AWQ124" t="str">
        <f ca="1"/>
        <v>TVA</v>
      </c>
      <c r="AWR124" t="str">
        <f ca="1"/>
        <v xml:space="preserve">TVA </v>
      </c>
      <c r="AWS124" t="str">
        <f ca="1"/>
        <v>TVA 1000B</v>
      </c>
      <c r="AWT124" t="str">
        <f ca="1"/>
        <v>TVA 2020</v>
      </c>
      <c r="AWU124" t="str">
        <f ca="1"/>
        <v>TVOC</v>
      </c>
      <c r="AWV124" t="str">
        <f ca="1"/>
        <v>TX1</v>
      </c>
      <c r="AWW124" t="str">
        <f ca="1"/>
        <v>UMR</v>
      </c>
      <c r="AWX124" t="str">
        <f ca="1"/>
        <v>UVEX</v>
      </c>
      <c r="AWY124" t="str">
        <f ca="1"/>
        <v>Vapor pin/ Clean</v>
      </c>
      <c r="AWZ124" t="str">
        <f ca="1"/>
        <v>WATER TAPE</v>
      </c>
      <c r="AXA124" t="str">
        <f ca="1"/>
        <v>WELLHEAD</v>
      </c>
      <c r="AXB124" t="str">
        <f ca="1"/>
        <v>WellTape</v>
      </c>
      <c r="AXC124" t="str">
        <f ca="1"/>
        <v>WX16</v>
      </c>
      <c r="AXD124" t="str">
        <f ca="1"/>
        <v>WX4</v>
      </c>
      <c r="AXE124" t="str">
        <f ca="1"/>
        <v>WX64</v>
      </c>
      <c r="AXF124" t="str">
        <f ca="1"/>
        <v>XCD</v>
      </c>
      <c r="AXG124" t="str">
        <f ca="1"/>
        <v>XCL</v>
      </c>
      <c r="AXH124" t="str">
        <f ca="1"/>
        <v>XNX</v>
      </c>
      <c r="AXI124" t="str">
        <f ca="1"/>
        <v>XPIS</v>
      </c>
      <c r="AXJ124" t="str">
        <f ca="1"/>
        <v>XPV</v>
      </c>
      <c r="AXK124" t="str">
        <f ca="1"/>
        <v>XRL</v>
      </c>
      <c r="AXL124" t="str">
        <f ca="1"/>
        <v>YSI30</v>
      </c>
      <c r="AXM124" t="str">
        <f ca="1"/>
        <v>YSI3100</v>
      </c>
      <c r="AXN124" t="str">
        <f ca="1"/>
        <v>YSI3200</v>
      </c>
      <c r="AXO124" t="str">
        <f ca="1"/>
        <v>YSI5000</v>
      </c>
      <c r="AXP124" t="str">
        <f ca="1"/>
        <v>YSI5100</v>
      </c>
      <c r="AXQ124" t="str">
        <f ca="1"/>
        <v>YSI55</v>
      </c>
      <c r="AXR124" t="str">
        <f ca="1"/>
        <v>YSI60</v>
      </c>
      <c r="AXS124" t="str">
        <f ca="1"/>
        <v>YSI85</v>
      </c>
      <c r="AXT124" t="str">
        <f ca="1"/>
        <v>ZAREBA</v>
      </c>
      <c r="BFU124" t="str" cm="1">
        <f t="array" aca="1" ref="BFU124:BGA124" ca="1">IFERROR(TRANSPOSE(_xlfn._xlws.SORT(_xlfn.UNIQUE(_xlfn._xlws.FILTER(cp_tipo_mercadoria,(($A124="")+(cp_linha=$A124))*(($B124="")+(cp_grupo=$B124))*(($C124="")+(cp_subgrupo=$C124))*(($E124="")+(cp_fabricante=$E124)))))),"")</f>
        <v>Acessório</v>
      </c>
      <c r="BFV124" t="str">
        <f ca="1"/>
        <v>Acessório/Reposição</v>
      </c>
      <c r="BFW124" t="str">
        <f ca="1"/>
        <v>Inativo</v>
      </c>
      <c r="BFX124" t="str">
        <f ca="1"/>
        <v>Insumo</v>
      </c>
      <c r="BFY124" t="str">
        <f ca="1"/>
        <v>Produto</v>
      </c>
      <c r="BFZ124" t="str">
        <f ca="1"/>
        <v>Reposição</v>
      </c>
      <c r="BGA124" t="str">
        <f ca="1"/>
        <v>Serviço</v>
      </c>
      <c r="BZA124" t="str" cm="1">
        <f t="array" aca="1" ref="BZA124:CAZ124" ca="1">IFERROR(TRANSPOSE(_xlfn._xlws.SORT(_xlfn.UNIQUE(_xlfn._xlws.FILTER(cp_fabricante,(($A124="")+(cp_linha=$A124))*(($B124="")+(cp_grupo=$B124))*(($C124="")+(cp_subgrupo=$C124))*(($D124="")+(cp_tipo_mercadoria=$D124)))))),"")</f>
        <v>ABK</v>
      </c>
      <c r="BZB124" t="str">
        <f ca="1"/>
        <v>AGT</v>
      </c>
      <c r="BZC124" t="str">
        <f ca="1"/>
        <v>Air Liquide</v>
      </c>
      <c r="BZD124" t="str">
        <f ca="1"/>
        <v>AMBIENTAL</v>
      </c>
      <c r="BZE124" t="str">
        <f ca="1"/>
        <v>AMS</v>
      </c>
      <c r="BZF124" t="str">
        <f ca="1"/>
        <v>Campbell</v>
      </c>
      <c r="BZG124" t="str">
        <f ca="1"/>
        <v>CASELLA</v>
      </c>
      <c r="BZH124" t="str">
        <f ca="1"/>
        <v>CHP</v>
      </c>
      <c r="BZI124" t="str">
        <f ca="1"/>
        <v>Clean</v>
      </c>
      <c r="BZJ124" t="str">
        <f ca="1"/>
        <v>COPPI</v>
      </c>
      <c r="BZK124" t="str">
        <f ca="1"/>
        <v>Coregas</v>
      </c>
      <c r="BZL124" t="str">
        <f ca="1"/>
        <v>DFT</v>
      </c>
      <c r="BZM124" t="str">
        <f ca="1"/>
        <v>DPUNION</v>
      </c>
      <c r="BZN124" t="str">
        <f ca="1"/>
        <v>EDINBURG</v>
      </c>
      <c r="BZO124" t="str">
        <f ca="1"/>
        <v>EMEC</v>
      </c>
      <c r="BZP124" t="str">
        <f ca="1"/>
        <v>EN NOVATIVE</v>
      </c>
      <c r="BZQ124" t="str">
        <f ca="1"/>
        <v>environics</v>
      </c>
      <c r="BZR124" t="str">
        <f ca="1"/>
        <v>EON</v>
      </c>
      <c r="BZS124" t="str">
        <f ca="1"/>
        <v>ESS</v>
      </c>
      <c r="BZT124" t="str">
        <f ca="1"/>
        <v>Fabricante</v>
      </c>
      <c r="BZU124" t="str">
        <f ca="1"/>
        <v>Global Water</v>
      </c>
      <c r="BZV124" t="str">
        <f ca="1"/>
        <v>GRACO</v>
      </c>
      <c r="BZW124" t="str">
        <f ca="1"/>
        <v>HER</v>
      </c>
      <c r="BZX124" t="str">
        <f ca="1"/>
        <v>HISCO</v>
      </c>
      <c r="BZY124" t="str">
        <f ca="1"/>
        <v>HON</v>
      </c>
      <c r="BZZ124" t="str">
        <f ca="1"/>
        <v>Inativo</v>
      </c>
      <c r="CAA124" t="str">
        <f ca="1"/>
        <v>Industrial</v>
      </c>
      <c r="CAB124" t="str">
        <f ca="1"/>
        <v>ION</v>
      </c>
      <c r="CAC124" t="str">
        <f ca="1"/>
        <v>ISCO</v>
      </c>
      <c r="CAD124" t="str">
        <f ca="1"/>
        <v>JCT</v>
      </c>
      <c r="CAE124" t="str">
        <f ca="1"/>
        <v>LINDE</v>
      </c>
      <c r="CAF124" t="str">
        <f ca="1"/>
        <v>Luminutra</v>
      </c>
      <c r="CAG124" t="str">
        <f ca="1"/>
        <v>MJK</v>
      </c>
      <c r="CAH124" t="str">
        <f ca="1"/>
        <v>NIVELCO</v>
      </c>
      <c r="CAI124" t="str">
        <f ca="1"/>
        <v>NOVALINX</v>
      </c>
      <c r="CAJ124" t="str">
        <f ca="1"/>
        <v>Oceanalpha</v>
      </c>
      <c r="CAK124" t="str">
        <f ca="1"/>
        <v>QED</v>
      </c>
      <c r="CAL124" t="str">
        <f ca="1"/>
        <v>RADIONDETECTION</v>
      </c>
      <c r="CAM124" t="str">
        <f ca="1"/>
        <v>RDI</v>
      </c>
      <c r="CAN124" t="str">
        <f ca="1"/>
        <v>Regenesis</v>
      </c>
      <c r="CAO124" t="str">
        <f ca="1"/>
        <v>RIKA</v>
      </c>
      <c r="CAP124" t="str">
        <f ca="1"/>
        <v>SF</v>
      </c>
      <c r="CAQ124" t="str">
        <f ca="1"/>
        <v>SHANGHAI</v>
      </c>
      <c r="CAR124" t="str">
        <f ca="1"/>
        <v>SON</v>
      </c>
      <c r="CAS124" t="str">
        <f ca="1"/>
        <v>TDS</v>
      </c>
      <c r="CAT124" t="str">
        <f ca="1"/>
        <v>Thermo</v>
      </c>
      <c r="CAU124" t="str">
        <f ca="1"/>
        <v>Trace2o</v>
      </c>
      <c r="CAV124" t="str">
        <f ca="1"/>
        <v>VAPOR PIN</v>
      </c>
      <c r="CAW124" t="str">
        <f ca="1"/>
        <v>waterloo</v>
      </c>
      <c r="CAX124" t="str">
        <f ca="1"/>
        <v>White</v>
      </c>
      <c r="CAY124" t="str">
        <f ca="1"/>
        <v>YSI</v>
      </c>
      <c r="CAZ124">
        <f ca="1"/>
        <v>0</v>
      </c>
      <c r="CSG124" t="str" cm="1">
        <f t="array" aca="1" ref="CSG124:CSN124" ca="1">IFERROR(TRANSPOSE(_xlfn._xlws.SORT(_xlfn.UNIQUE(IF($H124="",cg_nome_cargo,_xlfn._xlws.FILTER(cb_cargo,cb_nome=$H124))))),"")</f>
        <v>Consultor Externo</v>
      </c>
      <c r="CSH124" t="str">
        <f ca="1"/>
        <v>Consultor Interno</v>
      </c>
      <c r="CSI124" t="str">
        <f ca="1"/>
        <v>Coordenador</v>
      </c>
      <c r="CSJ124" t="str">
        <f ca="1"/>
        <v>Diretor</v>
      </c>
      <c r="CSK124" t="str">
        <f ca="1"/>
        <v>Gerente Geral</v>
      </c>
      <c r="CSL124" t="str">
        <f ca="1"/>
        <v>Gerente Linha</v>
      </c>
      <c r="CSM124" t="str">
        <f ca="1"/>
        <v>Representante Comercial</v>
      </c>
      <c r="CSN124" t="str">
        <f ca="1"/>
        <v>Supervisor</v>
      </c>
      <c r="DLM124" t="str" cm="1">
        <f t="array" aca="1" ref="DLM124:DMC124" ca="1">IFERROR(TRANSPOSE(_xlfn._xlws.SORT(IF($G124="",cb_nome,_xlfn._xlws.FILTER(cb_nome,cb_cargo=$G124)))),"")</f>
        <v>Alessandro Cappi</v>
      </c>
      <c r="DLN124" t="str">
        <f ca="1"/>
        <v>Ana Marcelino</v>
      </c>
      <c r="DLO124" t="str">
        <f ca="1"/>
        <v>André Camargo</v>
      </c>
      <c r="DLP124" t="str">
        <f ca="1"/>
        <v>André Caramello</v>
      </c>
      <c r="DLQ124" t="str">
        <f ca="1"/>
        <v>Andrey Andrade</v>
      </c>
      <c r="DLR124" t="str">
        <f ca="1"/>
        <v>Antônio Rosa</v>
      </c>
      <c r="DLS124" t="str">
        <f ca="1"/>
        <v>Dener Martins</v>
      </c>
      <c r="DLT124" t="str">
        <f ca="1"/>
        <v>Fábio</v>
      </c>
      <c r="DLU124" t="str">
        <f ca="1"/>
        <v>Mateus Machado</v>
      </c>
      <c r="DLV124" t="str">
        <f ca="1"/>
        <v>Neimar</v>
      </c>
      <c r="DLW124" t="str">
        <f ca="1"/>
        <v>Paulo Negrão</v>
      </c>
      <c r="DLX124" t="str">
        <f ca="1"/>
        <v>Rafaela</v>
      </c>
      <c r="DLY124" t="str">
        <f ca="1"/>
        <v>Rosana</v>
      </c>
      <c r="DLZ124" t="str">
        <f ca="1"/>
        <v>Rosilene</v>
      </c>
      <c r="DMA124" t="str">
        <f ca="1"/>
        <v>Samanta</v>
      </c>
      <c r="DMB124" t="str">
        <f ca="1"/>
        <v>Simone</v>
      </c>
      <c r="DMC124" t="str">
        <f ca="1"/>
        <v>Valmir</v>
      </c>
    </row>
    <row r="125" spans="29:623 1029:3045" x14ac:dyDescent="0.25">
      <c r="AC125" t="str" cm="1">
        <f t="array" aca="1" ref="AC125:AH125" ca="1">IFERROR(TRANSPOSE(_xlfn._xlws.SORT(_xlfn.UNIQUE(_xlfn._xlws.FILTER(cp_linha,(($B125="")+(cp_grupo=$B125))*(($C125="")+(cp_subgrupo=$C125))*(($D125="")+(cp_tipo_mercadoria=$D125))*(($E125="")+(cp_fabricante=$E125)))))),"")</f>
        <v>Detecção e Processos de Gases</v>
      </c>
      <c r="AD125" t="str">
        <f ca="1"/>
        <v>Diversos</v>
      </c>
      <c r="AE125" t="str">
        <f ca="1"/>
        <v>Inativo</v>
      </c>
      <c r="AF125" t="str">
        <f ca="1"/>
        <v>Locação</v>
      </c>
      <c r="AG125" t="str">
        <f ca="1"/>
        <v>Recursos Hídricos</v>
      </c>
      <c r="AH125" t="str">
        <f ca="1"/>
        <v>Remediação</v>
      </c>
      <c r="TI125" t="str" cm="1">
        <f t="array" aca="1" ref="TI125:WY125" ca="1">IFERROR(TRANSPOSE(_xlfn._xlws.SORT(_xlfn.UNIQUE(_xlfn._xlws.FILTER(cp_grupo,(($A125="")+(cp_linha=$A125))*(($C125="")+(cp_subgrupo=$C125))*(($D125="")+(cp_tipo_mercadoria=$D125))*(($E125="")+(cp_fabricante=$E125)))))),"")</f>
        <v>Absorvedores</v>
      </c>
      <c r="TJ125" t="str">
        <f ca="1"/>
        <v>Alimentação Eletrico</v>
      </c>
      <c r="TK125" t="str">
        <f ca="1"/>
        <v>Alimentação Solar</v>
      </c>
      <c r="TL125" t="str">
        <f ca="1"/>
        <v>Amostrador Diversos</v>
      </c>
      <c r="TM125" t="str">
        <f ca="1"/>
        <v>Amostrador Não Refrigerado Portátil</v>
      </c>
      <c r="TN125" t="str">
        <f ca="1"/>
        <v>Amostrador Refrigerado Fixo</v>
      </c>
      <c r="TO125" t="str">
        <f ca="1"/>
        <v>Amostrador Refrigerado Portátil</v>
      </c>
      <c r="TP125" t="str">
        <f ca="1"/>
        <v>Amostragem Diversos</v>
      </c>
      <c r="TQ125" t="str">
        <f ca="1"/>
        <v>Analisador Diversos</v>
      </c>
      <c r="TR125" t="str">
        <f ca="1"/>
        <v>Analisador Fixo</v>
      </c>
      <c r="TS125" t="str">
        <f ca="1"/>
        <v xml:space="preserve">Analisador Fixo </v>
      </c>
      <c r="TT125" t="str">
        <f ca="1"/>
        <v>Analisador Microbiologico</v>
      </c>
      <c r="TU125" t="str">
        <f ca="1"/>
        <v>Analisador Portátil</v>
      </c>
      <c r="TV125" t="str">
        <f ca="1"/>
        <v xml:space="preserve">Analisador Portátil </v>
      </c>
      <c r="TW125" t="str">
        <f ca="1"/>
        <v>Analisador Portátil Locação</v>
      </c>
      <c r="TX125" t="str">
        <f ca="1"/>
        <v>Aterramento Diversos</v>
      </c>
      <c r="TY125" t="str">
        <f ca="1"/>
        <v>Bomba de Amostragem Fixa</v>
      </c>
      <c r="TZ125" t="str">
        <f ca="1"/>
        <v>BOMBA DE AMOSTRAGEM Fixo</v>
      </c>
      <c r="UA125" t="str">
        <f ca="1"/>
        <v>Bomba de Amostragem Portátil</v>
      </c>
      <c r="UB125" t="str">
        <f ca="1"/>
        <v>Bombeamento Fixo</v>
      </c>
      <c r="UC125" t="str">
        <f ca="1"/>
        <v>Cabeçote/Válvula Extração Metano</v>
      </c>
      <c r="UD125" t="str">
        <f ca="1"/>
        <v>Caixa Separadora Fixo</v>
      </c>
      <c r="UE125" t="str">
        <f ca="1"/>
        <v>Calibração Diversos</v>
      </c>
      <c r="UF125" t="str">
        <f ca="1"/>
        <v>Cinto de Segurança</v>
      </c>
      <c r="UG125" t="str">
        <f ca="1"/>
        <v xml:space="preserve">Cinto de Segurança </v>
      </c>
      <c r="UH125" t="str">
        <f ca="1"/>
        <v>Colorimetro Portátil</v>
      </c>
      <c r="UI125" t="str">
        <f ca="1"/>
        <v>Conjunto Autônomo</v>
      </c>
      <c r="UJ125" t="str">
        <f ca="1"/>
        <v>Cromatógrafo Portátil</v>
      </c>
      <c r="UK125" t="str">
        <f ca="1"/>
        <v>Detector de Incendio Fixo</v>
      </c>
      <c r="UL125" t="str">
        <f ca="1"/>
        <v>Detector Diversos</v>
      </c>
      <c r="UM125" t="str">
        <f ca="1"/>
        <v>Detector Fixo</v>
      </c>
      <c r="UN125" t="str">
        <f ca="1"/>
        <v>Detector Portátil</v>
      </c>
      <c r="UO125" t="str">
        <f ca="1"/>
        <v>Diversos Diversos</v>
      </c>
      <c r="UP125" t="str">
        <f ca="1"/>
        <v>Dosímetro de ruído</v>
      </c>
      <c r="UQ125" t="str">
        <f ca="1"/>
        <v>Elevador de Liquidos Fixo</v>
      </c>
      <c r="UR125" t="str">
        <f ca="1"/>
        <v>Extração Diversos</v>
      </c>
      <c r="US125" t="str">
        <f ca="1"/>
        <v>Filtração Diversos</v>
      </c>
      <c r="UT125" t="str">
        <f ca="1"/>
        <v>Fotometro Portátil</v>
      </c>
      <c r="UU125" t="str">
        <f ca="1"/>
        <v>Guincho</v>
      </c>
      <c r="UV125" t="str">
        <f ca="1"/>
        <v>Impactador de Cascata</v>
      </c>
      <c r="UW125" t="str">
        <f ca="1"/>
        <v>Inativo Inativo</v>
      </c>
      <c r="UX125" t="str">
        <f ca="1"/>
        <v>Locação Diversos</v>
      </c>
      <c r="UY125" t="str">
        <f ca="1"/>
        <v>Medidor de Material Particulado Fixo</v>
      </c>
      <c r="UZ125" t="str">
        <f ca="1"/>
        <v>Medidor de Material Particulado Portátil</v>
      </c>
      <c r="VA125" t="str">
        <f ca="1"/>
        <v>Medidor de Nível de Pressão Sonora</v>
      </c>
      <c r="VB125" t="str">
        <f ca="1"/>
        <v>Medidor de Nivel Diversos</v>
      </c>
      <c r="VC125" t="str">
        <f ca="1"/>
        <v>Medidor de Nivel Fixo</v>
      </c>
      <c r="VD125" t="str">
        <f ca="1"/>
        <v>Medidor de Nivel Portátil</v>
      </c>
      <c r="VE125" t="str">
        <f ca="1"/>
        <v>Medidor de Vazão Argonaut SL</v>
      </c>
      <c r="VF125" t="str">
        <f ca="1"/>
        <v>Medidor de Vazão Fixo</v>
      </c>
      <c r="VG125" t="str">
        <f ca="1"/>
        <v>Medidor de Vazão FlowTracker</v>
      </c>
      <c r="VH125" t="str">
        <f ca="1"/>
        <v>Medidor de Vazão Portátil</v>
      </c>
      <c r="VI125" t="str">
        <f ca="1"/>
        <v>Medidor de Vazão RS5</v>
      </c>
      <c r="VJ125" t="str">
        <f ca="1"/>
        <v>Medidor de Vazão RS6</v>
      </c>
      <c r="VK125" t="str">
        <f ca="1"/>
        <v>Medidor de Vazão RS7</v>
      </c>
      <c r="VL125" t="str">
        <f ca="1"/>
        <v>Medidor de Vazão RS-M10</v>
      </c>
      <c r="VM125" t="str">
        <f ca="1"/>
        <v>Medidor de Vazão RS-M11</v>
      </c>
      <c r="VN125" t="str">
        <f ca="1"/>
        <v>Medidor de Vazão RS-M9</v>
      </c>
      <c r="VO125" t="str">
        <f ca="1"/>
        <v>Medidor de Vazão RS-S5</v>
      </c>
      <c r="VP125" t="str">
        <f ca="1"/>
        <v>Medidor de Vibração Portátil</v>
      </c>
      <c r="VQ125" t="str">
        <f ca="1"/>
        <v>Meteorologia Fixo</v>
      </c>
      <c r="VR125" t="str">
        <f ca="1"/>
        <v>MODFLOW Diversos</v>
      </c>
      <c r="VS125" t="str">
        <f ca="1"/>
        <v>Monitor de Material Particulado</v>
      </c>
      <c r="VT125" t="str">
        <f ca="1"/>
        <v>Monitor de Material Particulado Portátil</v>
      </c>
      <c r="VU125" t="str">
        <f ca="1"/>
        <v>Monitoramento Fixo</v>
      </c>
      <c r="VV125" t="str">
        <f ca="1"/>
        <v>Mosquetão</v>
      </c>
      <c r="VW125" t="str">
        <f ca="1"/>
        <v>Óculos de Proteção</v>
      </c>
      <c r="VX125" t="str">
        <f ca="1"/>
        <v>Outros Diversos</v>
      </c>
      <c r="VY125" t="str">
        <f ca="1"/>
        <v>Painel controlador Diversos</v>
      </c>
      <c r="VZ125" t="str">
        <f ca="1"/>
        <v>Painel controlador Fixo</v>
      </c>
      <c r="WA125" t="str">
        <f ca="1"/>
        <v>Painel controlador Portátil</v>
      </c>
      <c r="WB125" t="str">
        <f ca="1"/>
        <v>Respirador Facial</v>
      </c>
      <c r="WC125" t="str">
        <f ca="1"/>
        <v>Separador de Agua/ Oleo Fixo</v>
      </c>
      <c r="WD125" t="str">
        <f ca="1"/>
        <v>Sistema de Monitoramento de Material Particulado</v>
      </c>
      <c r="WE125" t="str">
        <f ca="1"/>
        <v>Sonda Portátil</v>
      </c>
      <c r="WF125" t="str">
        <f ca="1"/>
        <v xml:space="preserve">Sonda Portátil </v>
      </c>
      <c r="WG125" t="str">
        <f ca="1"/>
        <v>Sonda Serie 6</v>
      </c>
      <c r="WH125" t="str">
        <f ca="1"/>
        <v>Sonda Serie EcoSense</v>
      </c>
      <c r="WI125" t="str">
        <f ca="1"/>
        <v>Sonda Serie EXO</v>
      </c>
      <c r="WJ125" t="str">
        <f ca="1"/>
        <v>Sonda Serie IQ SensorNet</v>
      </c>
      <c r="WK125" t="str">
        <f ca="1"/>
        <v>Sonda Serie Lab &amp; Field</v>
      </c>
      <c r="WL125" t="str">
        <f ca="1"/>
        <v>Sonda Serie MultiLab</v>
      </c>
      <c r="WM125" t="str">
        <f ca="1"/>
        <v>Sonda Serie ODO-RTU</v>
      </c>
      <c r="WN125" t="str">
        <f ca="1"/>
        <v>Sonda Serie Pro</v>
      </c>
      <c r="WO125" t="str">
        <f ca="1"/>
        <v>Sonda Serie ProDigital</v>
      </c>
      <c r="WP125" t="str">
        <f ca="1"/>
        <v>Sonda Serie TruLab</v>
      </c>
      <c r="WQ125" t="str">
        <f ca="1"/>
        <v>Talabarte</v>
      </c>
      <c r="WR125" t="str">
        <f ca="1"/>
        <v>Telemetria Fixo</v>
      </c>
      <c r="WS125" t="str">
        <f ca="1"/>
        <v>TERMAL Fixo</v>
      </c>
      <c r="WT125" t="str">
        <f ca="1"/>
        <v>Transmissão Fixo</v>
      </c>
      <c r="WU125" t="str">
        <f ca="1"/>
        <v>Tratamento Diversos</v>
      </c>
      <c r="WV125" t="str">
        <f ca="1"/>
        <v>Tratamento Fixo</v>
      </c>
      <c r="WW125" t="str">
        <f ca="1"/>
        <v>Travaqueda</v>
      </c>
      <c r="WX125" t="str">
        <f ca="1"/>
        <v>Tripe</v>
      </c>
      <c r="WY125" t="str">
        <f ca="1"/>
        <v>UMR Fixo</v>
      </c>
      <c r="AMO125" cm="1">
        <f t="array" aca="1" ref="AMO125:AXT125" ca="1">IFERROR(TRANSPOSE(_xlfn._xlws.SORT(_xlfn.UNIQUE(_xlfn._xlws.FILTER(cp_subgrupo,(($A125="")+(cp_linha=$A125))*(($B125="")+(cp_grupo=$B125))*(($D125="")+(cp_tipo_mercadoria=$D125))*(($E125="")+(cp_fabricante=$E125)))))),"")</f>
        <v>550</v>
      </c>
      <c r="AMP125">
        <f ca="1"/>
        <v>556</v>
      </c>
      <c r="AMQ125">
        <f ca="1"/>
        <v>6600</v>
      </c>
      <c r="AMR125">
        <f ca="1"/>
        <v>9500</v>
      </c>
      <c r="AMS125">
        <f ca="1"/>
        <v>9800</v>
      </c>
      <c r="AMT125" t="str">
        <f ca="1"/>
        <v>3017M</v>
      </c>
      <c r="AMU125" t="str">
        <f ca="1"/>
        <v>301-ADI</v>
      </c>
      <c r="AMV125" t="str">
        <f ca="1"/>
        <v>301C</v>
      </c>
      <c r="AMW125" t="str">
        <f ca="1"/>
        <v>301-R8</v>
      </c>
      <c r="AMX125" t="str">
        <f ca="1"/>
        <v>4000 series Isco</v>
      </c>
      <c r="AMY125" t="str">
        <f ca="1"/>
        <v xml:space="preserve">Absorvedores </v>
      </c>
      <c r="AMZ125" t="str">
        <f ca="1"/>
        <v>Acessório</v>
      </c>
      <c r="ANA125" t="str">
        <f ca="1"/>
        <v>ADCP</v>
      </c>
      <c r="ANB125" t="str">
        <f ca="1"/>
        <v>ADP</v>
      </c>
      <c r="ANC125" t="str">
        <f ca="1"/>
        <v>ADR 1500</v>
      </c>
      <c r="AND125" t="str">
        <f ca="1"/>
        <v>AIR AWARE</v>
      </c>
      <c r="ANE125" t="str">
        <f ca="1"/>
        <v>Air Striper</v>
      </c>
      <c r="ANF125" t="str">
        <f ca="1"/>
        <v>AIRSCAN</v>
      </c>
      <c r="ANG125" t="str">
        <f ca="1"/>
        <v>Amostrador</v>
      </c>
      <c r="ANH125" t="str">
        <f ca="1"/>
        <v>Anel</v>
      </c>
      <c r="ANI125" t="str">
        <f ca="1"/>
        <v>APEX 2</v>
      </c>
      <c r="ANJ125" t="str">
        <f ca="1"/>
        <v>Argonaut</v>
      </c>
      <c r="ANK125" t="str">
        <f ca="1"/>
        <v>Auto Pump</v>
      </c>
      <c r="ANL125" t="str">
        <f ca="1"/>
        <v>BADGE PLUS</v>
      </c>
      <c r="ANM125" t="str">
        <f ca="1"/>
        <v>Biogas</v>
      </c>
      <c r="ANN125" t="str">
        <f ca="1"/>
        <v>BIOGAS 300</v>
      </c>
      <c r="ANO125" t="str">
        <f ca="1"/>
        <v>BIOGAS 3000</v>
      </c>
      <c r="ANP125" t="str">
        <f ca="1"/>
        <v>BIOGAS 5000</v>
      </c>
      <c r="ANQ125" t="str">
        <f ca="1"/>
        <v>BM25</v>
      </c>
      <c r="ANR125" t="str">
        <f ca="1"/>
        <v>Bomba</v>
      </c>
      <c r="ANS125" t="str">
        <f ca="1"/>
        <v>BW</v>
      </c>
      <c r="ANT125" t="str">
        <f ca="1"/>
        <v xml:space="preserve">BW </v>
      </c>
      <c r="ANU125" t="str">
        <f ca="1"/>
        <v>BW CLIP</v>
      </c>
      <c r="ANV125" t="str">
        <f ca="1"/>
        <v>BW FLEX</v>
      </c>
      <c r="ANW125" t="str">
        <f ca="1"/>
        <v>BW ICON</v>
      </c>
      <c r="ANX125" t="str">
        <f ca="1"/>
        <v>BW SOLO</v>
      </c>
      <c r="ANY125" t="str">
        <f ca="1"/>
        <v>BW ULTRA</v>
      </c>
      <c r="ANZ125" t="str">
        <f ca="1"/>
        <v>C100</v>
      </c>
      <c r="AOA125" t="str">
        <f ca="1"/>
        <v>Cabo</v>
      </c>
      <c r="AOB125" t="str">
        <f ca="1"/>
        <v>Calibração</v>
      </c>
      <c r="AOC125" t="str">
        <f ca="1"/>
        <v>Castaway</v>
      </c>
      <c r="AOD125" t="str">
        <f ca="1"/>
        <v>CEL-24X</v>
      </c>
      <c r="AOE125" t="str">
        <f ca="1"/>
        <v>CEL-35X</v>
      </c>
      <c r="AOF125" t="str">
        <f ca="1"/>
        <v>CEL-62X</v>
      </c>
      <c r="AOG125" t="str">
        <f ca="1"/>
        <v>CEL-63X</v>
      </c>
      <c r="AOH125" t="str">
        <f ca="1"/>
        <v>Certificado</v>
      </c>
      <c r="AOI125" t="str">
        <f ca="1"/>
        <v>CEX300</v>
      </c>
      <c r="AOJ125" t="str">
        <f ca="1"/>
        <v>Chempro</v>
      </c>
      <c r="AOK125" t="str">
        <f ca="1"/>
        <v>Cilindro</v>
      </c>
      <c r="AOL125" t="str">
        <f ca="1"/>
        <v xml:space="preserve">Cinto de Segurança </v>
      </c>
      <c r="AOM125" t="str">
        <f ca="1"/>
        <v>Clean Cell Pro</v>
      </c>
      <c r="AON125" t="str">
        <f ca="1"/>
        <v>CLEANVIEWERGAS</v>
      </c>
      <c r="AOO125" t="str">
        <f ca="1"/>
        <v>CM4</v>
      </c>
      <c r="AOP125" t="str">
        <f ca="1"/>
        <v>CONDUCTIVITY PLUS</v>
      </c>
      <c r="AOQ125" t="str">
        <f ca="1"/>
        <v>CONTADOR DE CICLOS</v>
      </c>
      <c r="AOR125" t="str">
        <f ca="1"/>
        <v>Controlador</v>
      </c>
      <c r="AOS125" t="str">
        <f ca="1"/>
        <v>CTX 300</v>
      </c>
      <c r="AOT125" t="str">
        <f ca="1"/>
        <v>CUB</v>
      </c>
      <c r="AOU125" t="str">
        <f ca="1"/>
        <v>DataLogger</v>
      </c>
      <c r="AOV125" t="str">
        <f ca="1"/>
        <v>DATARAM 4</v>
      </c>
      <c r="AOW125" t="str">
        <f ca="1"/>
        <v>DBADGE 2</v>
      </c>
      <c r="AOX125" t="str">
        <f ca="1"/>
        <v>DBO</v>
      </c>
      <c r="AOY125" t="str">
        <f ca="1"/>
        <v>DIPPER TOUGH</v>
      </c>
      <c r="AOZ125" t="str">
        <f ca="1"/>
        <v>DIPPERLOG</v>
      </c>
      <c r="APA125" t="str">
        <f ca="1"/>
        <v>DIPPER-T</v>
      </c>
      <c r="APB125" t="str">
        <f ca="1"/>
        <v>Display</v>
      </c>
      <c r="APC125" t="str">
        <f ca="1"/>
        <v>Diversos</v>
      </c>
      <c r="APD125" t="str">
        <f ca="1"/>
        <v>DO200</v>
      </c>
      <c r="APE125" t="str">
        <f ca="1"/>
        <v>DURATRACKER</v>
      </c>
      <c r="APF125" t="str">
        <f ca="1"/>
        <v>E3 POINT</v>
      </c>
      <c r="APG125" t="str">
        <f ca="1"/>
        <v>EAGLE</v>
      </c>
      <c r="APH125" t="str">
        <f ca="1"/>
        <v>EC300</v>
      </c>
      <c r="API125" t="str">
        <f ca="1"/>
        <v>EC30A</v>
      </c>
      <c r="APJ125" t="str">
        <f ca="1"/>
        <v>Embarcação</v>
      </c>
      <c r="APK125" t="str">
        <f ca="1"/>
        <v>EmeClean</v>
      </c>
      <c r="APL125" t="str">
        <f ca="1"/>
        <v>Estação</v>
      </c>
      <c r="APM125" t="str">
        <f ca="1"/>
        <v>Estrutura</v>
      </c>
      <c r="APN125" t="str">
        <f ca="1"/>
        <v>EXO</v>
      </c>
      <c r="APO125" t="str">
        <f ca="1"/>
        <v>EXO (Completa)</v>
      </c>
      <c r="APP125" t="str">
        <f ca="1"/>
        <v>EXTREME</v>
      </c>
      <c r="APQ125" t="str">
        <f ca="1"/>
        <v>FALCO</v>
      </c>
      <c r="APR125" t="str">
        <f ca="1"/>
        <v>FAU</v>
      </c>
      <c r="APS125" t="str">
        <f ca="1"/>
        <v>Ferramental</v>
      </c>
      <c r="APT125" t="str">
        <f ca="1"/>
        <v>Filtro</v>
      </c>
      <c r="APU125" t="str">
        <f ca="1"/>
        <v>FIREPRO</v>
      </c>
      <c r="APV125" t="str">
        <f ca="1"/>
        <v>FlowTracker</v>
      </c>
      <c r="APW125" t="str">
        <f ca="1"/>
        <v>FROG</v>
      </c>
      <c r="APX125" t="str">
        <f ca="1"/>
        <v>FS20X</v>
      </c>
      <c r="APY125" t="str">
        <f ca="1"/>
        <v>FS-20X</v>
      </c>
      <c r="APZ125" t="str">
        <f ca="1"/>
        <v>FS24X</v>
      </c>
      <c r="AQA125" t="str">
        <f ca="1"/>
        <v>FSL100</v>
      </c>
      <c r="AQB125" t="str">
        <f ca="1"/>
        <v>FSX</v>
      </c>
      <c r="AQC125" t="str">
        <f ca="1"/>
        <v>G100</v>
      </c>
      <c r="AQD125" t="str">
        <f ca="1"/>
        <v>G110</v>
      </c>
      <c r="AQE125" t="str">
        <f ca="1"/>
        <v>G200</v>
      </c>
      <c r="AQF125" t="str">
        <f ca="1"/>
        <v>GA 3000</v>
      </c>
      <c r="AQG125" t="str">
        <f ca="1"/>
        <v>GA 5000</v>
      </c>
      <c r="AQH125" t="str">
        <f ca="1"/>
        <v>GASCARD</v>
      </c>
      <c r="AQI125" t="str">
        <f ca="1"/>
        <v>GASCEHCK G</v>
      </c>
      <c r="AQJ125" t="str">
        <f ca="1"/>
        <v>Gascheck</v>
      </c>
      <c r="AQK125" t="str">
        <f ca="1"/>
        <v>GASCHECK 3000</v>
      </c>
      <c r="AQL125" t="str">
        <f ca="1"/>
        <v>GASCHECK 5000</v>
      </c>
      <c r="AQM125" t="str">
        <f ca="1"/>
        <v>GASCHECK 6000</v>
      </c>
      <c r="AQN125" t="str">
        <f ca="1"/>
        <v>GASCHECK G</v>
      </c>
      <c r="AQO125" t="str">
        <f ca="1"/>
        <v>GASCHECK P1</v>
      </c>
      <c r="AQP125" t="str">
        <f ca="1"/>
        <v>GASPOINT</v>
      </c>
      <c r="AQQ125" t="str">
        <f ca="1"/>
        <v>GATEWAY</v>
      </c>
      <c r="AQR125" t="str">
        <f ca="1"/>
        <v>GEM</v>
      </c>
      <c r="AQS125" t="str">
        <f ca="1"/>
        <v>GEM 2000</v>
      </c>
      <c r="AQT125" t="str">
        <f ca="1"/>
        <v>GEM 5000</v>
      </c>
      <c r="AQU125" t="str">
        <f ca="1"/>
        <v>GEM/GA/BIOGAS 5000</v>
      </c>
      <c r="AQV125" t="str">
        <f ca="1"/>
        <v>GeneCount</v>
      </c>
      <c r="AQW125" t="str">
        <f ca="1"/>
        <v>GENIE</v>
      </c>
      <c r="AQX125" t="str">
        <f ca="1"/>
        <v>Guardian</v>
      </c>
      <c r="AQY125" t="str">
        <f ca="1"/>
        <v>GUARDIAN 2</v>
      </c>
      <c r="AQZ125" t="str">
        <f ca="1"/>
        <v>H.OIL</v>
      </c>
      <c r="ARA125" t="str">
        <f ca="1"/>
        <v>HA20</v>
      </c>
      <c r="ARB125" t="str">
        <f ca="1"/>
        <v>HA40</v>
      </c>
      <c r="ARC125" t="str">
        <f ca="1"/>
        <v>HA-71</v>
      </c>
      <c r="ARD125" t="str">
        <f ca="1"/>
        <v>HA-72</v>
      </c>
      <c r="ARE125" t="str">
        <f ca="1"/>
        <v>HAVEX</v>
      </c>
      <c r="ARF125" t="str">
        <f ca="1"/>
        <v>HON</v>
      </c>
      <c r="ARG125" t="str">
        <f ca="1"/>
        <v>HON TITAN</v>
      </c>
      <c r="ARH125" t="str">
        <f ca="1"/>
        <v>Hora Técnica</v>
      </c>
      <c r="ARI125" t="str">
        <f ca="1"/>
        <v>IAQ POINT 2</v>
      </c>
      <c r="ARJ125" t="str">
        <f ca="1"/>
        <v>IMPACT PRO</v>
      </c>
      <c r="ARK125" t="str">
        <f ca="1"/>
        <v>Inativo</v>
      </c>
      <c r="ARL125" t="str">
        <f ca="1"/>
        <v>INNOVA</v>
      </c>
      <c r="ARM125" t="str">
        <f ca="1"/>
        <v>Instalação</v>
      </c>
      <c r="ARN125" t="str">
        <f ca="1"/>
        <v>INTELLIDOX</v>
      </c>
      <c r="ARO125" t="str">
        <f ca="1"/>
        <v>IQ PIPE</v>
      </c>
      <c r="ARP125" t="str">
        <f ca="1"/>
        <v>IQ PLUS</v>
      </c>
      <c r="ARQ125" t="str">
        <f ca="1"/>
        <v>IQ Standard</v>
      </c>
      <c r="ARR125" t="str">
        <f ca="1"/>
        <v>ITRANS</v>
      </c>
      <c r="ARS125" t="str">
        <f ca="1"/>
        <v>JES-301</v>
      </c>
      <c r="ART125" t="str">
        <f ca="1"/>
        <v>JFID</v>
      </c>
      <c r="ARU125" t="str">
        <f ca="1"/>
        <v>JH3E</v>
      </c>
      <c r="ARV125" t="str">
        <f ca="1"/>
        <v>JSP-87</v>
      </c>
      <c r="ARW125" t="str">
        <f ca="1"/>
        <v>JSP-89</v>
      </c>
      <c r="ARX125" t="str">
        <f ca="1"/>
        <v>L360</v>
      </c>
      <c r="ARY125" t="str">
        <f ca="1"/>
        <v>LEAKCHECK P1</v>
      </c>
      <c r="ARZ125" t="str">
        <f ca="1"/>
        <v>LEAKMATE</v>
      </c>
      <c r="ASA125" t="str">
        <f ca="1"/>
        <v>Locação</v>
      </c>
      <c r="ASB125" t="str">
        <f ca="1"/>
        <v>Luminometro</v>
      </c>
      <c r="ASC125" t="str">
        <f ca="1"/>
        <v>M10</v>
      </c>
      <c r="ASD125" t="str">
        <f ca="1"/>
        <v>M11</v>
      </c>
      <c r="ASE125" t="str">
        <f ca="1"/>
        <v>M9</v>
      </c>
      <c r="ASF125" t="str">
        <f ca="1"/>
        <v>MAGFLUX</v>
      </c>
      <c r="ASG125" t="str">
        <f ca="1"/>
        <v>Maleta</v>
      </c>
      <c r="ASH125" t="str">
        <f ca="1"/>
        <v>MANHANDLER</v>
      </c>
      <c r="ASI125" t="str">
        <f ca="1"/>
        <v>MANNING</v>
      </c>
      <c r="ASJ125" t="str">
        <f ca="1"/>
        <v>Manta</v>
      </c>
      <c r="ASK125" t="str">
        <f ca="1"/>
        <v>Manta OWS</v>
      </c>
      <c r="ASL125" t="str">
        <f ca="1"/>
        <v>MARPLE</v>
      </c>
      <c r="ASM125" t="str">
        <f ca="1"/>
        <v>MAX XT</v>
      </c>
      <c r="ASN125" t="str">
        <f ca="1"/>
        <v>Metalyser</v>
      </c>
      <c r="ASO125" t="str">
        <f ca="1"/>
        <v>METREX</v>
      </c>
      <c r="ASP125" t="str">
        <f ca="1"/>
        <v>MGD</v>
      </c>
      <c r="ASQ125" t="str">
        <f ca="1"/>
        <v>MICRO 5</v>
      </c>
      <c r="ASR125" t="str">
        <f ca="1"/>
        <v>MicroADV</v>
      </c>
      <c r="ASS125" t="str">
        <f ca="1"/>
        <v>MICROCLIP</v>
      </c>
      <c r="AST125" t="str">
        <f ca="1"/>
        <v>MICRODOCK</v>
      </c>
      <c r="ASU125" t="str">
        <f ca="1"/>
        <v>MICRODUST</v>
      </c>
      <c r="ASV125" t="str">
        <f ca="1"/>
        <v>MIDAS</v>
      </c>
      <c r="ASW125" t="str">
        <f ca="1"/>
        <v>MILLER</v>
      </c>
      <c r="ASX125" t="str">
        <f ca="1"/>
        <v>MIRAN</v>
      </c>
      <c r="ASY125" t="str">
        <f ca="1"/>
        <v>MKII</v>
      </c>
      <c r="ASZ125" t="str">
        <f ca="1"/>
        <v>Moden</v>
      </c>
      <c r="ATA125" t="str">
        <f ca="1"/>
        <v>Mosquetão</v>
      </c>
      <c r="ATB125" t="str">
        <f ca="1"/>
        <v>MP10</v>
      </c>
      <c r="ATC125" t="str">
        <f ca="1"/>
        <v>MP15</v>
      </c>
      <c r="ATD125" t="str">
        <f ca="1"/>
        <v>MP20</v>
      </c>
      <c r="ATE125" t="str">
        <f ca="1"/>
        <v>MP30</v>
      </c>
      <c r="ATF125" t="str">
        <f ca="1"/>
        <v>MP50</v>
      </c>
      <c r="ATG125" t="str">
        <f ca="1"/>
        <v>MPD</v>
      </c>
      <c r="ATH125" t="str">
        <f ca="1"/>
        <v>MULTILAB</v>
      </c>
      <c r="ATI125" t="str">
        <f ca="1"/>
        <v>MV02</v>
      </c>
      <c r="ATJ125" t="str">
        <f ca="1"/>
        <v>MV03</v>
      </c>
      <c r="ATK125" t="str">
        <f ca="1"/>
        <v>MVI</v>
      </c>
      <c r="ATL125" t="str">
        <f ca="1"/>
        <v>MX4</v>
      </c>
      <c r="ATM125" t="str">
        <f ca="1"/>
        <v>MX6</v>
      </c>
      <c r="ATN125" t="str">
        <f ca="1"/>
        <v>NDP - 25 BAN</v>
      </c>
      <c r="ATO125" t="str">
        <f ca="1"/>
        <v>Numatic</v>
      </c>
      <c r="ATP125" t="str">
        <f ca="1"/>
        <v>ODO200</v>
      </c>
      <c r="ATQ125" t="str">
        <f ca="1"/>
        <v>OELD</v>
      </c>
      <c r="ATR125" t="str">
        <f ca="1"/>
        <v>OLCT</v>
      </c>
      <c r="ATS125" t="str">
        <f ca="1"/>
        <v>OPTI-FIT</v>
      </c>
      <c r="ATT125" t="str">
        <f ca="1"/>
        <v>OPTIMA PLUS</v>
      </c>
      <c r="ATU125" t="str">
        <f ca="1"/>
        <v>Outros</v>
      </c>
      <c r="ATV125" t="str">
        <f ca="1"/>
        <v>OWS</v>
      </c>
      <c r="ATW125" t="str">
        <f ca="1"/>
        <v>Painel</v>
      </c>
      <c r="ATX125" t="str">
        <f ca="1"/>
        <v>Painel de Controle</v>
      </c>
      <c r="ATY125" t="str">
        <f ca="1"/>
        <v>Painel Solar</v>
      </c>
      <c r="ATZ125" t="str">
        <f ca="1"/>
        <v>PANTHER</v>
      </c>
      <c r="AUA125" t="str">
        <f ca="1"/>
        <v>PCM</v>
      </c>
      <c r="AUB125" t="str">
        <f ca="1"/>
        <v>PDR1500</v>
      </c>
      <c r="AUC125" t="str">
        <f ca="1"/>
        <v>PH100</v>
      </c>
      <c r="AUD125" t="str">
        <f ca="1"/>
        <v>PHD6</v>
      </c>
      <c r="AUE125" t="str">
        <f ca="1"/>
        <v>PHOCHECK 1000</v>
      </c>
      <c r="AUF125" t="str">
        <f ca="1"/>
        <v>PHOCHECK 3000</v>
      </c>
      <c r="AUG125" t="str">
        <f ca="1"/>
        <v>Pro Plus</v>
      </c>
      <c r="AUH125" t="str">
        <f ca="1"/>
        <v>Pro Quattro</v>
      </c>
      <c r="AUI125" t="str">
        <f ca="1"/>
        <v>PRO10</v>
      </c>
      <c r="AUJ125" t="str">
        <f ca="1"/>
        <v>PRO1020</v>
      </c>
      <c r="AUK125" t="str">
        <f ca="1"/>
        <v>PRO1030</v>
      </c>
      <c r="AUL125" t="str">
        <f ca="1"/>
        <v>PRO20</v>
      </c>
      <c r="AUM125" t="str">
        <f ca="1"/>
        <v>PRO2030</v>
      </c>
      <c r="AUN125" t="str">
        <f ca="1"/>
        <v>PRO30</v>
      </c>
      <c r="AUO125" t="str">
        <f ca="1"/>
        <v>PRODO</v>
      </c>
      <c r="AUP125" t="str">
        <f ca="1"/>
        <v>ProDss</v>
      </c>
      <c r="AUQ125" t="str">
        <f ca="1"/>
        <v>PROSOLO</v>
      </c>
      <c r="AUR125" t="str">
        <f ca="1"/>
        <v>PROSWAP</v>
      </c>
      <c r="AUS125" t="str">
        <f ca="1"/>
        <v>PT100</v>
      </c>
      <c r="AUT125" t="str">
        <f ca="1"/>
        <v>QRAE 3</v>
      </c>
      <c r="AUU125" t="str">
        <f ca="1"/>
        <v>QRAE3</v>
      </c>
      <c r="AUV125" t="str">
        <f ca="1"/>
        <v>QUATTRO</v>
      </c>
      <c r="AUW125" t="str">
        <f ca="1"/>
        <v>Quimico</v>
      </c>
      <c r="AUX125" t="str">
        <f ca="1"/>
        <v>RAEGUARD</v>
      </c>
      <c r="AUY125" t="str">
        <f ca="1"/>
        <v>Reagente</v>
      </c>
      <c r="AUZ125" t="str">
        <f ca="1"/>
        <v>Reforma</v>
      </c>
      <c r="AVA125" t="str">
        <f ca="1"/>
        <v>REMOX</v>
      </c>
      <c r="AVB125" t="str">
        <f ca="1"/>
        <v>RIG RAT</v>
      </c>
      <c r="AVC125" t="str">
        <f ca="1"/>
        <v>RIKEN KEIKE</v>
      </c>
      <c r="AVD125" t="str">
        <f ca="1"/>
        <v>RS5</v>
      </c>
      <c r="AVE125" t="str">
        <f ca="1"/>
        <v>RS6</v>
      </c>
      <c r="AVF125" t="str">
        <f ca="1"/>
        <v>RS7</v>
      </c>
      <c r="AVG125" t="str">
        <f ca="1"/>
        <v>SAGE RIO</v>
      </c>
      <c r="AVH125" t="str">
        <f ca="1"/>
        <v>Sample Pro</v>
      </c>
      <c r="AVI125" t="str">
        <f ca="1"/>
        <v>SAMPLEASE</v>
      </c>
      <c r="AVJ125" t="str">
        <f ca="1"/>
        <v>SC</v>
      </c>
      <c r="AVK125" t="str">
        <f ca="1"/>
        <v>SCORPION</v>
      </c>
      <c r="AVL125" t="str">
        <f ca="1"/>
        <v>SEARCHLINE</v>
      </c>
      <c r="AVM125" t="str">
        <f ca="1"/>
        <v>SENSEPOINT</v>
      </c>
      <c r="AVN125" t="str">
        <f ca="1"/>
        <v>Sensor</v>
      </c>
      <c r="AVO125" t="str">
        <f ca="1"/>
        <v>SERIE BW</v>
      </c>
      <c r="AVP125" t="str">
        <f ca="1"/>
        <v>SERIE6</v>
      </c>
      <c r="AVQ125" t="str">
        <f ca="1"/>
        <v>SHAKETEST</v>
      </c>
      <c r="AVR125" t="str">
        <f ca="1"/>
        <v>SHARPEYE</v>
      </c>
      <c r="AVS125" t="str">
        <f ca="1"/>
        <v>Signature</v>
      </c>
      <c r="AVT125" t="str">
        <f ca="1"/>
        <v>Sistema</v>
      </c>
      <c r="AVU125" t="str">
        <f ca="1"/>
        <v>Skimmer</v>
      </c>
      <c r="AVV125" t="str">
        <f ca="1"/>
        <v>SKINNY DIPPER</v>
      </c>
      <c r="AVW125" t="str">
        <f ca="1"/>
        <v>SM.OIL</v>
      </c>
      <c r="AVX125" t="str">
        <f ca="1"/>
        <v>Software</v>
      </c>
      <c r="AVY125" t="str">
        <f ca="1"/>
        <v>Solução</v>
      </c>
      <c r="AVZ125" t="str">
        <f ca="1"/>
        <v>Sonda RTU</v>
      </c>
      <c r="AWA125" t="str">
        <f ca="1"/>
        <v>SOS-4-003</v>
      </c>
      <c r="AWB125" t="str">
        <f ca="1"/>
        <v>SPERIAN</v>
      </c>
      <c r="AWC125" t="str">
        <f ca="1"/>
        <v>SPM FLEX</v>
      </c>
      <c r="AWD125" t="str">
        <f ca="1"/>
        <v>T8000</v>
      </c>
      <c r="AWE125" t="str">
        <f ca="1"/>
        <v>TadLar Bag</v>
      </c>
      <c r="AWF125" t="str">
        <f ca="1"/>
        <v>TERMAL</v>
      </c>
      <c r="AWG125" t="str">
        <f ca="1"/>
        <v>Termovelocimétrico</v>
      </c>
      <c r="AWH125" t="str">
        <f ca="1"/>
        <v>TIGER</v>
      </c>
      <c r="AWI125" t="str">
        <f ca="1"/>
        <v>TITAN</v>
      </c>
      <c r="AWJ125" t="str">
        <f ca="1"/>
        <v>TITAN 2</v>
      </c>
      <c r="AWK125" t="str">
        <f ca="1"/>
        <v>TOP TRACK</v>
      </c>
      <c r="AWL125" t="str">
        <f ca="1"/>
        <v>TOUCHPOINT</v>
      </c>
      <c r="AWM125" t="str">
        <f ca="1"/>
        <v>Transdutor</v>
      </c>
      <c r="AWN125" t="str">
        <f ca="1"/>
        <v>Transmissor</v>
      </c>
      <c r="AWO125" t="str">
        <f ca="1"/>
        <v>Treinamento</v>
      </c>
      <c r="AWP125" t="str">
        <f ca="1"/>
        <v>TruLab</v>
      </c>
      <c r="AWQ125" t="str">
        <f ca="1"/>
        <v>TVA</v>
      </c>
      <c r="AWR125" t="str">
        <f ca="1"/>
        <v xml:space="preserve">TVA </v>
      </c>
      <c r="AWS125" t="str">
        <f ca="1"/>
        <v>TVA 1000B</v>
      </c>
      <c r="AWT125" t="str">
        <f ca="1"/>
        <v>TVA 2020</v>
      </c>
      <c r="AWU125" t="str">
        <f ca="1"/>
        <v>TVOC</v>
      </c>
      <c r="AWV125" t="str">
        <f ca="1"/>
        <v>TX1</v>
      </c>
      <c r="AWW125" t="str">
        <f ca="1"/>
        <v>UMR</v>
      </c>
      <c r="AWX125" t="str">
        <f ca="1"/>
        <v>UVEX</v>
      </c>
      <c r="AWY125" t="str">
        <f ca="1"/>
        <v>Vapor pin/ Clean</v>
      </c>
      <c r="AWZ125" t="str">
        <f ca="1"/>
        <v>WATER TAPE</v>
      </c>
      <c r="AXA125" t="str">
        <f ca="1"/>
        <v>WELLHEAD</v>
      </c>
      <c r="AXB125" t="str">
        <f ca="1"/>
        <v>WellTape</v>
      </c>
      <c r="AXC125" t="str">
        <f ca="1"/>
        <v>WX16</v>
      </c>
      <c r="AXD125" t="str">
        <f ca="1"/>
        <v>WX4</v>
      </c>
      <c r="AXE125" t="str">
        <f ca="1"/>
        <v>WX64</v>
      </c>
      <c r="AXF125" t="str">
        <f ca="1"/>
        <v>XCD</v>
      </c>
      <c r="AXG125" t="str">
        <f ca="1"/>
        <v>XCL</v>
      </c>
      <c r="AXH125" t="str">
        <f ca="1"/>
        <v>XNX</v>
      </c>
      <c r="AXI125" t="str">
        <f ca="1"/>
        <v>XPIS</v>
      </c>
      <c r="AXJ125" t="str">
        <f ca="1"/>
        <v>XPV</v>
      </c>
      <c r="AXK125" t="str">
        <f ca="1"/>
        <v>XRL</v>
      </c>
      <c r="AXL125" t="str">
        <f ca="1"/>
        <v>YSI30</v>
      </c>
      <c r="AXM125" t="str">
        <f ca="1"/>
        <v>YSI3100</v>
      </c>
      <c r="AXN125" t="str">
        <f ca="1"/>
        <v>YSI3200</v>
      </c>
      <c r="AXO125" t="str">
        <f ca="1"/>
        <v>YSI5000</v>
      </c>
      <c r="AXP125" t="str">
        <f ca="1"/>
        <v>YSI5100</v>
      </c>
      <c r="AXQ125" t="str">
        <f ca="1"/>
        <v>YSI55</v>
      </c>
      <c r="AXR125" t="str">
        <f ca="1"/>
        <v>YSI60</v>
      </c>
      <c r="AXS125" t="str">
        <f ca="1"/>
        <v>YSI85</v>
      </c>
      <c r="AXT125" t="str">
        <f ca="1"/>
        <v>ZAREBA</v>
      </c>
      <c r="BFU125" t="str" cm="1">
        <f t="array" aca="1" ref="BFU125:BGA125" ca="1">IFERROR(TRANSPOSE(_xlfn._xlws.SORT(_xlfn.UNIQUE(_xlfn._xlws.FILTER(cp_tipo_mercadoria,(($A125="")+(cp_linha=$A125))*(($B125="")+(cp_grupo=$B125))*(($C125="")+(cp_subgrupo=$C125))*(($E125="")+(cp_fabricante=$E125)))))),"")</f>
        <v>Acessório</v>
      </c>
      <c r="BFV125" t="str">
        <f ca="1"/>
        <v>Acessório/Reposição</v>
      </c>
      <c r="BFW125" t="str">
        <f ca="1"/>
        <v>Inativo</v>
      </c>
      <c r="BFX125" t="str">
        <f ca="1"/>
        <v>Insumo</v>
      </c>
      <c r="BFY125" t="str">
        <f ca="1"/>
        <v>Produto</v>
      </c>
      <c r="BFZ125" t="str">
        <f ca="1"/>
        <v>Reposição</v>
      </c>
      <c r="BGA125" t="str">
        <f ca="1"/>
        <v>Serviço</v>
      </c>
      <c r="BZA125" t="str" cm="1">
        <f t="array" aca="1" ref="BZA125:CAZ125" ca="1">IFERROR(TRANSPOSE(_xlfn._xlws.SORT(_xlfn.UNIQUE(_xlfn._xlws.FILTER(cp_fabricante,(($A125="")+(cp_linha=$A125))*(($B125="")+(cp_grupo=$B125))*(($C125="")+(cp_subgrupo=$C125))*(($D125="")+(cp_tipo_mercadoria=$D125)))))),"")</f>
        <v>ABK</v>
      </c>
      <c r="BZB125" t="str">
        <f ca="1"/>
        <v>AGT</v>
      </c>
      <c r="BZC125" t="str">
        <f ca="1"/>
        <v>Air Liquide</v>
      </c>
      <c r="BZD125" t="str">
        <f ca="1"/>
        <v>AMBIENTAL</v>
      </c>
      <c r="BZE125" t="str">
        <f ca="1"/>
        <v>AMS</v>
      </c>
      <c r="BZF125" t="str">
        <f ca="1"/>
        <v>Campbell</v>
      </c>
      <c r="BZG125" t="str">
        <f ca="1"/>
        <v>CASELLA</v>
      </c>
      <c r="BZH125" t="str">
        <f ca="1"/>
        <v>CHP</v>
      </c>
      <c r="BZI125" t="str">
        <f ca="1"/>
        <v>Clean</v>
      </c>
      <c r="BZJ125" t="str">
        <f ca="1"/>
        <v>COPPI</v>
      </c>
      <c r="BZK125" t="str">
        <f ca="1"/>
        <v>Coregas</v>
      </c>
      <c r="BZL125" t="str">
        <f ca="1"/>
        <v>DFT</v>
      </c>
      <c r="BZM125" t="str">
        <f ca="1"/>
        <v>DPUNION</v>
      </c>
      <c r="BZN125" t="str">
        <f ca="1"/>
        <v>EDINBURG</v>
      </c>
      <c r="BZO125" t="str">
        <f ca="1"/>
        <v>EMEC</v>
      </c>
      <c r="BZP125" t="str">
        <f ca="1"/>
        <v>EN NOVATIVE</v>
      </c>
      <c r="BZQ125" t="str">
        <f ca="1"/>
        <v>environics</v>
      </c>
      <c r="BZR125" t="str">
        <f ca="1"/>
        <v>EON</v>
      </c>
      <c r="BZS125" t="str">
        <f ca="1"/>
        <v>ESS</v>
      </c>
      <c r="BZT125" t="str">
        <f ca="1"/>
        <v>Fabricante</v>
      </c>
      <c r="BZU125" t="str">
        <f ca="1"/>
        <v>Global Water</v>
      </c>
      <c r="BZV125" t="str">
        <f ca="1"/>
        <v>GRACO</v>
      </c>
      <c r="BZW125" t="str">
        <f ca="1"/>
        <v>HER</v>
      </c>
      <c r="BZX125" t="str">
        <f ca="1"/>
        <v>HISCO</v>
      </c>
      <c r="BZY125" t="str">
        <f ca="1"/>
        <v>HON</v>
      </c>
      <c r="BZZ125" t="str">
        <f ca="1"/>
        <v>Inativo</v>
      </c>
      <c r="CAA125" t="str">
        <f ca="1"/>
        <v>Industrial</v>
      </c>
      <c r="CAB125" t="str">
        <f ca="1"/>
        <v>ION</v>
      </c>
      <c r="CAC125" t="str">
        <f ca="1"/>
        <v>ISCO</v>
      </c>
      <c r="CAD125" t="str">
        <f ca="1"/>
        <v>JCT</v>
      </c>
      <c r="CAE125" t="str">
        <f ca="1"/>
        <v>LINDE</v>
      </c>
      <c r="CAF125" t="str">
        <f ca="1"/>
        <v>Luminutra</v>
      </c>
      <c r="CAG125" t="str">
        <f ca="1"/>
        <v>MJK</v>
      </c>
      <c r="CAH125" t="str">
        <f ca="1"/>
        <v>NIVELCO</v>
      </c>
      <c r="CAI125" t="str">
        <f ca="1"/>
        <v>NOVALINX</v>
      </c>
      <c r="CAJ125" t="str">
        <f ca="1"/>
        <v>Oceanalpha</v>
      </c>
      <c r="CAK125" t="str">
        <f ca="1"/>
        <v>QED</v>
      </c>
      <c r="CAL125" t="str">
        <f ca="1"/>
        <v>RADIONDETECTION</v>
      </c>
      <c r="CAM125" t="str">
        <f ca="1"/>
        <v>RDI</v>
      </c>
      <c r="CAN125" t="str">
        <f ca="1"/>
        <v>Regenesis</v>
      </c>
      <c r="CAO125" t="str">
        <f ca="1"/>
        <v>RIKA</v>
      </c>
      <c r="CAP125" t="str">
        <f ca="1"/>
        <v>SF</v>
      </c>
      <c r="CAQ125" t="str">
        <f ca="1"/>
        <v>SHANGHAI</v>
      </c>
      <c r="CAR125" t="str">
        <f ca="1"/>
        <v>SON</v>
      </c>
      <c r="CAS125" t="str">
        <f ca="1"/>
        <v>TDS</v>
      </c>
      <c r="CAT125" t="str">
        <f ca="1"/>
        <v>Thermo</v>
      </c>
      <c r="CAU125" t="str">
        <f ca="1"/>
        <v>Trace2o</v>
      </c>
      <c r="CAV125" t="str">
        <f ca="1"/>
        <v>VAPOR PIN</v>
      </c>
      <c r="CAW125" t="str">
        <f ca="1"/>
        <v>waterloo</v>
      </c>
      <c r="CAX125" t="str">
        <f ca="1"/>
        <v>White</v>
      </c>
      <c r="CAY125" t="str">
        <f ca="1"/>
        <v>YSI</v>
      </c>
      <c r="CAZ125">
        <f ca="1"/>
        <v>0</v>
      </c>
      <c r="CSG125" t="str" cm="1">
        <f t="array" aca="1" ref="CSG125:CSN125" ca="1">IFERROR(TRANSPOSE(_xlfn._xlws.SORT(_xlfn.UNIQUE(IF($H125="",cg_nome_cargo,_xlfn._xlws.FILTER(cb_cargo,cb_nome=$H125))))),"")</f>
        <v>Consultor Externo</v>
      </c>
      <c r="CSH125" t="str">
        <f ca="1"/>
        <v>Consultor Interno</v>
      </c>
      <c r="CSI125" t="str">
        <f ca="1"/>
        <v>Coordenador</v>
      </c>
      <c r="CSJ125" t="str">
        <f ca="1"/>
        <v>Diretor</v>
      </c>
      <c r="CSK125" t="str">
        <f ca="1"/>
        <v>Gerente Geral</v>
      </c>
      <c r="CSL125" t="str">
        <f ca="1"/>
        <v>Gerente Linha</v>
      </c>
      <c r="CSM125" t="str">
        <f ca="1"/>
        <v>Representante Comercial</v>
      </c>
      <c r="CSN125" t="str">
        <f ca="1"/>
        <v>Supervisor</v>
      </c>
      <c r="DLM125" t="str" cm="1">
        <f t="array" aca="1" ref="DLM125:DMC125" ca="1">IFERROR(TRANSPOSE(_xlfn._xlws.SORT(IF($G125="",cb_nome,_xlfn._xlws.FILTER(cb_nome,cb_cargo=$G125)))),"")</f>
        <v>Alessandro Cappi</v>
      </c>
      <c r="DLN125" t="str">
        <f ca="1"/>
        <v>Ana Marcelino</v>
      </c>
      <c r="DLO125" t="str">
        <f ca="1"/>
        <v>André Camargo</v>
      </c>
      <c r="DLP125" t="str">
        <f ca="1"/>
        <v>André Caramello</v>
      </c>
      <c r="DLQ125" t="str">
        <f ca="1"/>
        <v>Andrey Andrade</v>
      </c>
      <c r="DLR125" t="str">
        <f ca="1"/>
        <v>Antônio Rosa</v>
      </c>
      <c r="DLS125" t="str">
        <f ca="1"/>
        <v>Dener Martins</v>
      </c>
      <c r="DLT125" t="str">
        <f ca="1"/>
        <v>Fábio</v>
      </c>
      <c r="DLU125" t="str">
        <f ca="1"/>
        <v>Mateus Machado</v>
      </c>
      <c r="DLV125" t="str">
        <f ca="1"/>
        <v>Neimar</v>
      </c>
      <c r="DLW125" t="str">
        <f ca="1"/>
        <v>Paulo Negrão</v>
      </c>
      <c r="DLX125" t="str">
        <f ca="1"/>
        <v>Rafaela</v>
      </c>
      <c r="DLY125" t="str">
        <f ca="1"/>
        <v>Rosana</v>
      </c>
      <c r="DLZ125" t="str">
        <f ca="1"/>
        <v>Rosilene</v>
      </c>
      <c r="DMA125" t="str">
        <f ca="1"/>
        <v>Samanta</v>
      </c>
      <c r="DMB125" t="str">
        <f ca="1"/>
        <v>Simone</v>
      </c>
      <c r="DMC125" t="str">
        <f ca="1"/>
        <v>Valmir</v>
      </c>
    </row>
    <row r="126" spans="29:623 1029:3045" x14ac:dyDescent="0.25">
      <c r="AC126" t="str" cm="1">
        <f t="array" aca="1" ref="AC126:AH126" ca="1">IFERROR(TRANSPOSE(_xlfn._xlws.SORT(_xlfn.UNIQUE(_xlfn._xlws.FILTER(cp_linha,(($B126="")+(cp_grupo=$B126))*(($C126="")+(cp_subgrupo=$C126))*(($D126="")+(cp_tipo_mercadoria=$D126))*(($E126="")+(cp_fabricante=$E126)))))),"")</f>
        <v>Detecção e Processos de Gases</v>
      </c>
      <c r="AD126" t="str">
        <f ca="1"/>
        <v>Diversos</v>
      </c>
      <c r="AE126" t="str">
        <f ca="1"/>
        <v>Inativo</v>
      </c>
      <c r="AF126" t="str">
        <f ca="1"/>
        <v>Locação</v>
      </c>
      <c r="AG126" t="str">
        <f ca="1"/>
        <v>Recursos Hídricos</v>
      </c>
      <c r="AH126" t="str">
        <f ca="1"/>
        <v>Remediação</v>
      </c>
      <c r="TI126" t="str" cm="1">
        <f t="array" aca="1" ref="TI126:WY126" ca="1">IFERROR(TRANSPOSE(_xlfn._xlws.SORT(_xlfn.UNIQUE(_xlfn._xlws.FILTER(cp_grupo,(($A126="")+(cp_linha=$A126))*(($C126="")+(cp_subgrupo=$C126))*(($D126="")+(cp_tipo_mercadoria=$D126))*(($E126="")+(cp_fabricante=$E126)))))),"")</f>
        <v>Absorvedores</v>
      </c>
      <c r="TJ126" t="str">
        <f ca="1"/>
        <v>Alimentação Eletrico</v>
      </c>
      <c r="TK126" t="str">
        <f ca="1"/>
        <v>Alimentação Solar</v>
      </c>
      <c r="TL126" t="str">
        <f ca="1"/>
        <v>Amostrador Diversos</v>
      </c>
      <c r="TM126" t="str">
        <f ca="1"/>
        <v>Amostrador Não Refrigerado Portátil</v>
      </c>
      <c r="TN126" t="str">
        <f ca="1"/>
        <v>Amostrador Refrigerado Fixo</v>
      </c>
      <c r="TO126" t="str">
        <f ca="1"/>
        <v>Amostrador Refrigerado Portátil</v>
      </c>
      <c r="TP126" t="str">
        <f ca="1"/>
        <v>Amostragem Diversos</v>
      </c>
      <c r="TQ126" t="str">
        <f ca="1"/>
        <v>Analisador Diversos</v>
      </c>
      <c r="TR126" t="str">
        <f ca="1"/>
        <v>Analisador Fixo</v>
      </c>
      <c r="TS126" t="str">
        <f ca="1"/>
        <v xml:space="preserve">Analisador Fixo </v>
      </c>
      <c r="TT126" t="str">
        <f ca="1"/>
        <v>Analisador Microbiologico</v>
      </c>
      <c r="TU126" t="str">
        <f ca="1"/>
        <v>Analisador Portátil</v>
      </c>
      <c r="TV126" t="str">
        <f ca="1"/>
        <v xml:space="preserve">Analisador Portátil </v>
      </c>
      <c r="TW126" t="str">
        <f ca="1"/>
        <v>Analisador Portátil Locação</v>
      </c>
      <c r="TX126" t="str">
        <f ca="1"/>
        <v>Aterramento Diversos</v>
      </c>
      <c r="TY126" t="str">
        <f ca="1"/>
        <v>Bomba de Amostragem Fixa</v>
      </c>
      <c r="TZ126" t="str">
        <f ca="1"/>
        <v>BOMBA DE AMOSTRAGEM Fixo</v>
      </c>
      <c r="UA126" t="str">
        <f ca="1"/>
        <v>Bomba de Amostragem Portátil</v>
      </c>
      <c r="UB126" t="str">
        <f ca="1"/>
        <v>Bombeamento Fixo</v>
      </c>
      <c r="UC126" t="str">
        <f ca="1"/>
        <v>Cabeçote/Válvula Extração Metano</v>
      </c>
      <c r="UD126" t="str">
        <f ca="1"/>
        <v>Caixa Separadora Fixo</v>
      </c>
      <c r="UE126" t="str">
        <f ca="1"/>
        <v>Calibração Diversos</v>
      </c>
      <c r="UF126" t="str">
        <f ca="1"/>
        <v>Cinto de Segurança</v>
      </c>
      <c r="UG126" t="str">
        <f ca="1"/>
        <v xml:space="preserve">Cinto de Segurança </v>
      </c>
      <c r="UH126" t="str">
        <f ca="1"/>
        <v>Colorimetro Portátil</v>
      </c>
      <c r="UI126" t="str">
        <f ca="1"/>
        <v>Conjunto Autônomo</v>
      </c>
      <c r="UJ126" t="str">
        <f ca="1"/>
        <v>Cromatógrafo Portátil</v>
      </c>
      <c r="UK126" t="str">
        <f ca="1"/>
        <v>Detector de Incendio Fixo</v>
      </c>
      <c r="UL126" t="str">
        <f ca="1"/>
        <v>Detector Diversos</v>
      </c>
      <c r="UM126" t="str">
        <f ca="1"/>
        <v>Detector Fixo</v>
      </c>
      <c r="UN126" t="str">
        <f ca="1"/>
        <v>Detector Portátil</v>
      </c>
      <c r="UO126" t="str">
        <f ca="1"/>
        <v>Diversos Diversos</v>
      </c>
      <c r="UP126" t="str">
        <f ca="1"/>
        <v>Dosímetro de ruído</v>
      </c>
      <c r="UQ126" t="str">
        <f ca="1"/>
        <v>Elevador de Liquidos Fixo</v>
      </c>
      <c r="UR126" t="str">
        <f ca="1"/>
        <v>Extração Diversos</v>
      </c>
      <c r="US126" t="str">
        <f ca="1"/>
        <v>Filtração Diversos</v>
      </c>
      <c r="UT126" t="str">
        <f ca="1"/>
        <v>Fotometro Portátil</v>
      </c>
      <c r="UU126" t="str">
        <f ca="1"/>
        <v>Guincho</v>
      </c>
      <c r="UV126" t="str">
        <f ca="1"/>
        <v>Impactador de Cascata</v>
      </c>
      <c r="UW126" t="str">
        <f ca="1"/>
        <v>Inativo Inativo</v>
      </c>
      <c r="UX126" t="str">
        <f ca="1"/>
        <v>Locação Diversos</v>
      </c>
      <c r="UY126" t="str">
        <f ca="1"/>
        <v>Medidor de Material Particulado Fixo</v>
      </c>
      <c r="UZ126" t="str">
        <f ca="1"/>
        <v>Medidor de Material Particulado Portátil</v>
      </c>
      <c r="VA126" t="str">
        <f ca="1"/>
        <v>Medidor de Nível de Pressão Sonora</v>
      </c>
      <c r="VB126" t="str">
        <f ca="1"/>
        <v>Medidor de Nivel Diversos</v>
      </c>
      <c r="VC126" t="str">
        <f ca="1"/>
        <v>Medidor de Nivel Fixo</v>
      </c>
      <c r="VD126" t="str">
        <f ca="1"/>
        <v>Medidor de Nivel Portátil</v>
      </c>
      <c r="VE126" t="str">
        <f ca="1"/>
        <v>Medidor de Vazão Argonaut SL</v>
      </c>
      <c r="VF126" t="str">
        <f ca="1"/>
        <v>Medidor de Vazão Fixo</v>
      </c>
      <c r="VG126" t="str">
        <f ca="1"/>
        <v>Medidor de Vazão FlowTracker</v>
      </c>
      <c r="VH126" t="str">
        <f ca="1"/>
        <v>Medidor de Vazão Portátil</v>
      </c>
      <c r="VI126" t="str">
        <f ca="1"/>
        <v>Medidor de Vazão RS5</v>
      </c>
      <c r="VJ126" t="str">
        <f ca="1"/>
        <v>Medidor de Vazão RS6</v>
      </c>
      <c r="VK126" t="str">
        <f ca="1"/>
        <v>Medidor de Vazão RS7</v>
      </c>
      <c r="VL126" t="str">
        <f ca="1"/>
        <v>Medidor de Vazão RS-M10</v>
      </c>
      <c r="VM126" t="str">
        <f ca="1"/>
        <v>Medidor de Vazão RS-M11</v>
      </c>
      <c r="VN126" t="str">
        <f ca="1"/>
        <v>Medidor de Vazão RS-M9</v>
      </c>
      <c r="VO126" t="str">
        <f ca="1"/>
        <v>Medidor de Vazão RS-S5</v>
      </c>
      <c r="VP126" t="str">
        <f ca="1"/>
        <v>Medidor de Vibração Portátil</v>
      </c>
      <c r="VQ126" t="str">
        <f ca="1"/>
        <v>Meteorologia Fixo</v>
      </c>
      <c r="VR126" t="str">
        <f ca="1"/>
        <v>MODFLOW Diversos</v>
      </c>
      <c r="VS126" t="str">
        <f ca="1"/>
        <v>Monitor de Material Particulado</v>
      </c>
      <c r="VT126" t="str">
        <f ca="1"/>
        <v>Monitor de Material Particulado Portátil</v>
      </c>
      <c r="VU126" t="str">
        <f ca="1"/>
        <v>Monitoramento Fixo</v>
      </c>
      <c r="VV126" t="str">
        <f ca="1"/>
        <v>Mosquetão</v>
      </c>
      <c r="VW126" t="str">
        <f ca="1"/>
        <v>Óculos de Proteção</v>
      </c>
      <c r="VX126" t="str">
        <f ca="1"/>
        <v>Outros Diversos</v>
      </c>
      <c r="VY126" t="str">
        <f ca="1"/>
        <v>Painel controlador Diversos</v>
      </c>
      <c r="VZ126" t="str">
        <f ca="1"/>
        <v>Painel controlador Fixo</v>
      </c>
      <c r="WA126" t="str">
        <f ca="1"/>
        <v>Painel controlador Portátil</v>
      </c>
      <c r="WB126" t="str">
        <f ca="1"/>
        <v>Respirador Facial</v>
      </c>
      <c r="WC126" t="str">
        <f ca="1"/>
        <v>Separador de Agua/ Oleo Fixo</v>
      </c>
      <c r="WD126" t="str">
        <f ca="1"/>
        <v>Sistema de Monitoramento de Material Particulado</v>
      </c>
      <c r="WE126" t="str">
        <f ca="1"/>
        <v>Sonda Portátil</v>
      </c>
      <c r="WF126" t="str">
        <f ca="1"/>
        <v xml:space="preserve">Sonda Portátil </v>
      </c>
      <c r="WG126" t="str">
        <f ca="1"/>
        <v>Sonda Serie 6</v>
      </c>
      <c r="WH126" t="str">
        <f ca="1"/>
        <v>Sonda Serie EcoSense</v>
      </c>
      <c r="WI126" t="str">
        <f ca="1"/>
        <v>Sonda Serie EXO</v>
      </c>
      <c r="WJ126" t="str">
        <f ca="1"/>
        <v>Sonda Serie IQ SensorNet</v>
      </c>
      <c r="WK126" t="str">
        <f ca="1"/>
        <v>Sonda Serie Lab &amp; Field</v>
      </c>
      <c r="WL126" t="str">
        <f ca="1"/>
        <v>Sonda Serie MultiLab</v>
      </c>
      <c r="WM126" t="str">
        <f ca="1"/>
        <v>Sonda Serie ODO-RTU</v>
      </c>
      <c r="WN126" t="str">
        <f ca="1"/>
        <v>Sonda Serie Pro</v>
      </c>
      <c r="WO126" t="str">
        <f ca="1"/>
        <v>Sonda Serie ProDigital</v>
      </c>
      <c r="WP126" t="str">
        <f ca="1"/>
        <v>Sonda Serie TruLab</v>
      </c>
      <c r="WQ126" t="str">
        <f ca="1"/>
        <v>Talabarte</v>
      </c>
      <c r="WR126" t="str">
        <f ca="1"/>
        <v>Telemetria Fixo</v>
      </c>
      <c r="WS126" t="str">
        <f ca="1"/>
        <v>TERMAL Fixo</v>
      </c>
      <c r="WT126" t="str">
        <f ca="1"/>
        <v>Transmissão Fixo</v>
      </c>
      <c r="WU126" t="str">
        <f ca="1"/>
        <v>Tratamento Diversos</v>
      </c>
      <c r="WV126" t="str">
        <f ca="1"/>
        <v>Tratamento Fixo</v>
      </c>
      <c r="WW126" t="str">
        <f ca="1"/>
        <v>Travaqueda</v>
      </c>
      <c r="WX126" t="str">
        <f ca="1"/>
        <v>Tripe</v>
      </c>
      <c r="WY126" t="str">
        <f ca="1"/>
        <v>UMR Fixo</v>
      </c>
      <c r="AMO126" cm="1">
        <f t="array" aca="1" ref="AMO126:AXT126" ca="1">IFERROR(TRANSPOSE(_xlfn._xlws.SORT(_xlfn.UNIQUE(_xlfn._xlws.FILTER(cp_subgrupo,(($A126="")+(cp_linha=$A126))*(($B126="")+(cp_grupo=$B126))*(($D126="")+(cp_tipo_mercadoria=$D126))*(($E126="")+(cp_fabricante=$E126)))))),"")</f>
        <v>550</v>
      </c>
      <c r="AMP126">
        <f ca="1"/>
        <v>556</v>
      </c>
      <c r="AMQ126">
        <f ca="1"/>
        <v>6600</v>
      </c>
      <c r="AMR126">
        <f ca="1"/>
        <v>9500</v>
      </c>
      <c r="AMS126">
        <f ca="1"/>
        <v>9800</v>
      </c>
      <c r="AMT126" t="str">
        <f ca="1"/>
        <v>3017M</v>
      </c>
      <c r="AMU126" t="str">
        <f ca="1"/>
        <v>301-ADI</v>
      </c>
      <c r="AMV126" t="str">
        <f ca="1"/>
        <v>301C</v>
      </c>
      <c r="AMW126" t="str">
        <f ca="1"/>
        <v>301-R8</v>
      </c>
      <c r="AMX126" t="str">
        <f ca="1"/>
        <v>4000 series Isco</v>
      </c>
      <c r="AMY126" t="str">
        <f ca="1"/>
        <v xml:space="preserve">Absorvedores </v>
      </c>
      <c r="AMZ126" t="str">
        <f ca="1"/>
        <v>Acessório</v>
      </c>
      <c r="ANA126" t="str">
        <f ca="1"/>
        <v>ADCP</v>
      </c>
      <c r="ANB126" t="str">
        <f ca="1"/>
        <v>ADP</v>
      </c>
      <c r="ANC126" t="str">
        <f ca="1"/>
        <v>ADR 1500</v>
      </c>
      <c r="AND126" t="str">
        <f ca="1"/>
        <v>AIR AWARE</v>
      </c>
      <c r="ANE126" t="str">
        <f ca="1"/>
        <v>Air Striper</v>
      </c>
      <c r="ANF126" t="str">
        <f ca="1"/>
        <v>AIRSCAN</v>
      </c>
      <c r="ANG126" t="str">
        <f ca="1"/>
        <v>Amostrador</v>
      </c>
      <c r="ANH126" t="str">
        <f ca="1"/>
        <v>Anel</v>
      </c>
      <c r="ANI126" t="str">
        <f ca="1"/>
        <v>APEX 2</v>
      </c>
      <c r="ANJ126" t="str">
        <f ca="1"/>
        <v>Argonaut</v>
      </c>
      <c r="ANK126" t="str">
        <f ca="1"/>
        <v>Auto Pump</v>
      </c>
      <c r="ANL126" t="str">
        <f ca="1"/>
        <v>BADGE PLUS</v>
      </c>
      <c r="ANM126" t="str">
        <f ca="1"/>
        <v>Biogas</v>
      </c>
      <c r="ANN126" t="str">
        <f ca="1"/>
        <v>BIOGAS 300</v>
      </c>
      <c r="ANO126" t="str">
        <f ca="1"/>
        <v>BIOGAS 3000</v>
      </c>
      <c r="ANP126" t="str">
        <f ca="1"/>
        <v>BIOGAS 5000</v>
      </c>
      <c r="ANQ126" t="str">
        <f ca="1"/>
        <v>BM25</v>
      </c>
      <c r="ANR126" t="str">
        <f ca="1"/>
        <v>Bomba</v>
      </c>
      <c r="ANS126" t="str">
        <f ca="1"/>
        <v>BW</v>
      </c>
      <c r="ANT126" t="str">
        <f ca="1"/>
        <v xml:space="preserve">BW </v>
      </c>
      <c r="ANU126" t="str">
        <f ca="1"/>
        <v>BW CLIP</v>
      </c>
      <c r="ANV126" t="str">
        <f ca="1"/>
        <v>BW FLEX</v>
      </c>
      <c r="ANW126" t="str">
        <f ca="1"/>
        <v>BW ICON</v>
      </c>
      <c r="ANX126" t="str">
        <f ca="1"/>
        <v>BW SOLO</v>
      </c>
      <c r="ANY126" t="str">
        <f ca="1"/>
        <v>BW ULTRA</v>
      </c>
      <c r="ANZ126" t="str">
        <f ca="1"/>
        <v>C100</v>
      </c>
      <c r="AOA126" t="str">
        <f ca="1"/>
        <v>Cabo</v>
      </c>
      <c r="AOB126" t="str">
        <f ca="1"/>
        <v>Calibração</v>
      </c>
      <c r="AOC126" t="str">
        <f ca="1"/>
        <v>Castaway</v>
      </c>
      <c r="AOD126" t="str">
        <f ca="1"/>
        <v>CEL-24X</v>
      </c>
      <c r="AOE126" t="str">
        <f ca="1"/>
        <v>CEL-35X</v>
      </c>
      <c r="AOF126" t="str">
        <f ca="1"/>
        <v>CEL-62X</v>
      </c>
      <c r="AOG126" t="str">
        <f ca="1"/>
        <v>CEL-63X</v>
      </c>
      <c r="AOH126" t="str">
        <f ca="1"/>
        <v>Certificado</v>
      </c>
      <c r="AOI126" t="str">
        <f ca="1"/>
        <v>CEX300</v>
      </c>
      <c r="AOJ126" t="str">
        <f ca="1"/>
        <v>Chempro</v>
      </c>
      <c r="AOK126" t="str">
        <f ca="1"/>
        <v>Cilindro</v>
      </c>
      <c r="AOL126" t="str">
        <f ca="1"/>
        <v xml:space="preserve">Cinto de Segurança </v>
      </c>
      <c r="AOM126" t="str">
        <f ca="1"/>
        <v>Clean Cell Pro</v>
      </c>
      <c r="AON126" t="str">
        <f ca="1"/>
        <v>CLEANVIEWERGAS</v>
      </c>
      <c r="AOO126" t="str">
        <f ca="1"/>
        <v>CM4</v>
      </c>
      <c r="AOP126" t="str">
        <f ca="1"/>
        <v>CONDUCTIVITY PLUS</v>
      </c>
      <c r="AOQ126" t="str">
        <f ca="1"/>
        <v>CONTADOR DE CICLOS</v>
      </c>
      <c r="AOR126" t="str">
        <f ca="1"/>
        <v>Controlador</v>
      </c>
      <c r="AOS126" t="str">
        <f ca="1"/>
        <v>CTX 300</v>
      </c>
      <c r="AOT126" t="str">
        <f ca="1"/>
        <v>CUB</v>
      </c>
      <c r="AOU126" t="str">
        <f ca="1"/>
        <v>DataLogger</v>
      </c>
      <c r="AOV126" t="str">
        <f ca="1"/>
        <v>DATARAM 4</v>
      </c>
      <c r="AOW126" t="str">
        <f ca="1"/>
        <v>DBADGE 2</v>
      </c>
      <c r="AOX126" t="str">
        <f ca="1"/>
        <v>DBO</v>
      </c>
      <c r="AOY126" t="str">
        <f ca="1"/>
        <v>DIPPER TOUGH</v>
      </c>
      <c r="AOZ126" t="str">
        <f ca="1"/>
        <v>DIPPERLOG</v>
      </c>
      <c r="APA126" t="str">
        <f ca="1"/>
        <v>DIPPER-T</v>
      </c>
      <c r="APB126" t="str">
        <f ca="1"/>
        <v>Display</v>
      </c>
      <c r="APC126" t="str">
        <f ca="1"/>
        <v>Diversos</v>
      </c>
      <c r="APD126" t="str">
        <f ca="1"/>
        <v>DO200</v>
      </c>
      <c r="APE126" t="str">
        <f ca="1"/>
        <v>DURATRACKER</v>
      </c>
      <c r="APF126" t="str">
        <f ca="1"/>
        <v>E3 POINT</v>
      </c>
      <c r="APG126" t="str">
        <f ca="1"/>
        <v>EAGLE</v>
      </c>
      <c r="APH126" t="str">
        <f ca="1"/>
        <v>EC300</v>
      </c>
      <c r="API126" t="str">
        <f ca="1"/>
        <v>EC30A</v>
      </c>
      <c r="APJ126" t="str">
        <f ca="1"/>
        <v>Embarcação</v>
      </c>
      <c r="APK126" t="str">
        <f ca="1"/>
        <v>EmeClean</v>
      </c>
      <c r="APL126" t="str">
        <f ca="1"/>
        <v>Estação</v>
      </c>
      <c r="APM126" t="str">
        <f ca="1"/>
        <v>Estrutura</v>
      </c>
      <c r="APN126" t="str">
        <f ca="1"/>
        <v>EXO</v>
      </c>
      <c r="APO126" t="str">
        <f ca="1"/>
        <v>EXO (Completa)</v>
      </c>
      <c r="APP126" t="str">
        <f ca="1"/>
        <v>EXTREME</v>
      </c>
      <c r="APQ126" t="str">
        <f ca="1"/>
        <v>FALCO</v>
      </c>
      <c r="APR126" t="str">
        <f ca="1"/>
        <v>FAU</v>
      </c>
      <c r="APS126" t="str">
        <f ca="1"/>
        <v>Ferramental</v>
      </c>
      <c r="APT126" t="str">
        <f ca="1"/>
        <v>Filtro</v>
      </c>
      <c r="APU126" t="str">
        <f ca="1"/>
        <v>FIREPRO</v>
      </c>
      <c r="APV126" t="str">
        <f ca="1"/>
        <v>FlowTracker</v>
      </c>
      <c r="APW126" t="str">
        <f ca="1"/>
        <v>FROG</v>
      </c>
      <c r="APX126" t="str">
        <f ca="1"/>
        <v>FS20X</v>
      </c>
      <c r="APY126" t="str">
        <f ca="1"/>
        <v>FS-20X</v>
      </c>
      <c r="APZ126" t="str">
        <f ca="1"/>
        <v>FS24X</v>
      </c>
      <c r="AQA126" t="str">
        <f ca="1"/>
        <v>FSL100</v>
      </c>
      <c r="AQB126" t="str">
        <f ca="1"/>
        <v>FSX</v>
      </c>
      <c r="AQC126" t="str">
        <f ca="1"/>
        <v>G100</v>
      </c>
      <c r="AQD126" t="str">
        <f ca="1"/>
        <v>G110</v>
      </c>
      <c r="AQE126" t="str">
        <f ca="1"/>
        <v>G200</v>
      </c>
      <c r="AQF126" t="str">
        <f ca="1"/>
        <v>GA 3000</v>
      </c>
      <c r="AQG126" t="str">
        <f ca="1"/>
        <v>GA 5000</v>
      </c>
      <c r="AQH126" t="str">
        <f ca="1"/>
        <v>GASCARD</v>
      </c>
      <c r="AQI126" t="str">
        <f ca="1"/>
        <v>GASCEHCK G</v>
      </c>
      <c r="AQJ126" t="str">
        <f ca="1"/>
        <v>Gascheck</v>
      </c>
      <c r="AQK126" t="str">
        <f ca="1"/>
        <v>GASCHECK 3000</v>
      </c>
      <c r="AQL126" t="str">
        <f ca="1"/>
        <v>GASCHECK 5000</v>
      </c>
      <c r="AQM126" t="str">
        <f ca="1"/>
        <v>GASCHECK 6000</v>
      </c>
      <c r="AQN126" t="str">
        <f ca="1"/>
        <v>GASCHECK G</v>
      </c>
      <c r="AQO126" t="str">
        <f ca="1"/>
        <v>GASCHECK P1</v>
      </c>
      <c r="AQP126" t="str">
        <f ca="1"/>
        <v>GASPOINT</v>
      </c>
      <c r="AQQ126" t="str">
        <f ca="1"/>
        <v>GATEWAY</v>
      </c>
      <c r="AQR126" t="str">
        <f ca="1"/>
        <v>GEM</v>
      </c>
      <c r="AQS126" t="str">
        <f ca="1"/>
        <v>GEM 2000</v>
      </c>
      <c r="AQT126" t="str">
        <f ca="1"/>
        <v>GEM 5000</v>
      </c>
      <c r="AQU126" t="str">
        <f ca="1"/>
        <v>GEM/GA/BIOGAS 5000</v>
      </c>
      <c r="AQV126" t="str">
        <f ca="1"/>
        <v>GeneCount</v>
      </c>
      <c r="AQW126" t="str">
        <f ca="1"/>
        <v>GENIE</v>
      </c>
      <c r="AQX126" t="str">
        <f ca="1"/>
        <v>Guardian</v>
      </c>
      <c r="AQY126" t="str">
        <f ca="1"/>
        <v>GUARDIAN 2</v>
      </c>
      <c r="AQZ126" t="str">
        <f ca="1"/>
        <v>H.OIL</v>
      </c>
      <c r="ARA126" t="str">
        <f ca="1"/>
        <v>HA20</v>
      </c>
      <c r="ARB126" t="str">
        <f ca="1"/>
        <v>HA40</v>
      </c>
      <c r="ARC126" t="str">
        <f ca="1"/>
        <v>HA-71</v>
      </c>
      <c r="ARD126" t="str">
        <f ca="1"/>
        <v>HA-72</v>
      </c>
      <c r="ARE126" t="str">
        <f ca="1"/>
        <v>HAVEX</v>
      </c>
      <c r="ARF126" t="str">
        <f ca="1"/>
        <v>HON</v>
      </c>
      <c r="ARG126" t="str">
        <f ca="1"/>
        <v>HON TITAN</v>
      </c>
      <c r="ARH126" t="str">
        <f ca="1"/>
        <v>Hora Técnica</v>
      </c>
      <c r="ARI126" t="str">
        <f ca="1"/>
        <v>IAQ POINT 2</v>
      </c>
      <c r="ARJ126" t="str">
        <f ca="1"/>
        <v>IMPACT PRO</v>
      </c>
      <c r="ARK126" t="str">
        <f ca="1"/>
        <v>Inativo</v>
      </c>
      <c r="ARL126" t="str">
        <f ca="1"/>
        <v>INNOVA</v>
      </c>
      <c r="ARM126" t="str">
        <f ca="1"/>
        <v>Instalação</v>
      </c>
      <c r="ARN126" t="str">
        <f ca="1"/>
        <v>INTELLIDOX</v>
      </c>
      <c r="ARO126" t="str">
        <f ca="1"/>
        <v>IQ PIPE</v>
      </c>
      <c r="ARP126" t="str">
        <f ca="1"/>
        <v>IQ PLUS</v>
      </c>
      <c r="ARQ126" t="str">
        <f ca="1"/>
        <v>IQ Standard</v>
      </c>
      <c r="ARR126" t="str">
        <f ca="1"/>
        <v>ITRANS</v>
      </c>
      <c r="ARS126" t="str">
        <f ca="1"/>
        <v>JES-301</v>
      </c>
      <c r="ART126" t="str">
        <f ca="1"/>
        <v>JFID</v>
      </c>
      <c r="ARU126" t="str">
        <f ca="1"/>
        <v>JH3E</v>
      </c>
      <c r="ARV126" t="str">
        <f ca="1"/>
        <v>JSP-87</v>
      </c>
      <c r="ARW126" t="str">
        <f ca="1"/>
        <v>JSP-89</v>
      </c>
      <c r="ARX126" t="str">
        <f ca="1"/>
        <v>L360</v>
      </c>
      <c r="ARY126" t="str">
        <f ca="1"/>
        <v>LEAKCHECK P1</v>
      </c>
      <c r="ARZ126" t="str">
        <f ca="1"/>
        <v>LEAKMATE</v>
      </c>
      <c r="ASA126" t="str">
        <f ca="1"/>
        <v>Locação</v>
      </c>
      <c r="ASB126" t="str">
        <f ca="1"/>
        <v>Luminometro</v>
      </c>
      <c r="ASC126" t="str">
        <f ca="1"/>
        <v>M10</v>
      </c>
      <c r="ASD126" t="str">
        <f ca="1"/>
        <v>M11</v>
      </c>
      <c r="ASE126" t="str">
        <f ca="1"/>
        <v>M9</v>
      </c>
      <c r="ASF126" t="str">
        <f ca="1"/>
        <v>MAGFLUX</v>
      </c>
      <c r="ASG126" t="str">
        <f ca="1"/>
        <v>Maleta</v>
      </c>
      <c r="ASH126" t="str">
        <f ca="1"/>
        <v>MANHANDLER</v>
      </c>
      <c r="ASI126" t="str">
        <f ca="1"/>
        <v>MANNING</v>
      </c>
      <c r="ASJ126" t="str">
        <f ca="1"/>
        <v>Manta</v>
      </c>
      <c r="ASK126" t="str">
        <f ca="1"/>
        <v>Manta OWS</v>
      </c>
      <c r="ASL126" t="str">
        <f ca="1"/>
        <v>MARPLE</v>
      </c>
      <c r="ASM126" t="str">
        <f ca="1"/>
        <v>MAX XT</v>
      </c>
      <c r="ASN126" t="str">
        <f ca="1"/>
        <v>Metalyser</v>
      </c>
      <c r="ASO126" t="str">
        <f ca="1"/>
        <v>METREX</v>
      </c>
      <c r="ASP126" t="str">
        <f ca="1"/>
        <v>MGD</v>
      </c>
      <c r="ASQ126" t="str">
        <f ca="1"/>
        <v>MICRO 5</v>
      </c>
      <c r="ASR126" t="str">
        <f ca="1"/>
        <v>MicroADV</v>
      </c>
      <c r="ASS126" t="str">
        <f ca="1"/>
        <v>MICROCLIP</v>
      </c>
      <c r="AST126" t="str">
        <f ca="1"/>
        <v>MICRODOCK</v>
      </c>
      <c r="ASU126" t="str">
        <f ca="1"/>
        <v>MICRODUST</v>
      </c>
      <c r="ASV126" t="str">
        <f ca="1"/>
        <v>MIDAS</v>
      </c>
      <c r="ASW126" t="str">
        <f ca="1"/>
        <v>MILLER</v>
      </c>
      <c r="ASX126" t="str">
        <f ca="1"/>
        <v>MIRAN</v>
      </c>
      <c r="ASY126" t="str">
        <f ca="1"/>
        <v>MKII</v>
      </c>
      <c r="ASZ126" t="str">
        <f ca="1"/>
        <v>Moden</v>
      </c>
      <c r="ATA126" t="str">
        <f ca="1"/>
        <v>Mosquetão</v>
      </c>
      <c r="ATB126" t="str">
        <f ca="1"/>
        <v>MP10</v>
      </c>
      <c r="ATC126" t="str">
        <f ca="1"/>
        <v>MP15</v>
      </c>
      <c r="ATD126" t="str">
        <f ca="1"/>
        <v>MP20</v>
      </c>
      <c r="ATE126" t="str">
        <f ca="1"/>
        <v>MP30</v>
      </c>
      <c r="ATF126" t="str">
        <f ca="1"/>
        <v>MP50</v>
      </c>
      <c r="ATG126" t="str">
        <f ca="1"/>
        <v>MPD</v>
      </c>
      <c r="ATH126" t="str">
        <f ca="1"/>
        <v>MULTILAB</v>
      </c>
      <c r="ATI126" t="str">
        <f ca="1"/>
        <v>MV02</v>
      </c>
      <c r="ATJ126" t="str">
        <f ca="1"/>
        <v>MV03</v>
      </c>
      <c r="ATK126" t="str">
        <f ca="1"/>
        <v>MVI</v>
      </c>
      <c r="ATL126" t="str">
        <f ca="1"/>
        <v>MX4</v>
      </c>
      <c r="ATM126" t="str">
        <f ca="1"/>
        <v>MX6</v>
      </c>
      <c r="ATN126" t="str">
        <f ca="1"/>
        <v>NDP - 25 BAN</v>
      </c>
      <c r="ATO126" t="str">
        <f ca="1"/>
        <v>Numatic</v>
      </c>
      <c r="ATP126" t="str">
        <f ca="1"/>
        <v>ODO200</v>
      </c>
      <c r="ATQ126" t="str">
        <f ca="1"/>
        <v>OELD</v>
      </c>
      <c r="ATR126" t="str">
        <f ca="1"/>
        <v>OLCT</v>
      </c>
      <c r="ATS126" t="str">
        <f ca="1"/>
        <v>OPTI-FIT</v>
      </c>
      <c r="ATT126" t="str">
        <f ca="1"/>
        <v>OPTIMA PLUS</v>
      </c>
      <c r="ATU126" t="str">
        <f ca="1"/>
        <v>Outros</v>
      </c>
      <c r="ATV126" t="str">
        <f ca="1"/>
        <v>OWS</v>
      </c>
      <c r="ATW126" t="str">
        <f ca="1"/>
        <v>Painel</v>
      </c>
      <c r="ATX126" t="str">
        <f ca="1"/>
        <v>Painel de Controle</v>
      </c>
      <c r="ATY126" t="str">
        <f ca="1"/>
        <v>Painel Solar</v>
      </c>
      <c r="ATZ126" t="str">
        <f ca="1"/>
        <v>PANTHER</v>
      </c>
      <c r="AUA126" t="str">
        <f ca="1"/>
        <v>PCM</v>
      </c>
      <c r="AUB126" t="str">
        <f ca="1"/>
        <v>PDR1500</v>
      </c>
      <c r="AUC126" t="str">
        <f ca="1"/>
        <v>PH100</v>
      </c>
      <c r="AUD126" t="str">
        <f ca="1"/>
        <v>PHD6</v>
      </c>
      <c r="AUE126" t="str">
        <f ca="1"/>
        <v>PHOCHECK 1000</v>
      </c>
      <c r="AUF126" t="str">
        <f ca="1"/>
        <v>PHOCHECK 3000</v>
      </c>
      <c r="AUG126" t="str">
        <f ca="1"/>
        <v>Pro Plus</v>
      </c>
      <c r="AUH126" t="str">
        <f ca="1"/>
        <v>Pro Quattro</v>
      </c>
      <c r="AUI126" t="str">
        <f ca="1"/>
        <v>PRO10</v>
      </c>
      <c r="AUJ126" t="str">
        <f ca="1"/>
        <v>PRO1020</v>
      </c>
      <c r="AUK126" t="str">
        <f ca="1"/>
        <v>PRO1030</v>
      </c>
      <c r="AUL126" t="str">
        <f ca="1"/>
        <v>PRO20</v>
      </c>
      <c r="AUM126" t="str">
        <f ca="1"/>
        <v>PRO2030</v>
      </c>
      <c r="AUN126" t="str">
        <f ca="1"/>
        <v>PRO30</v>
      </c>
      <c r="AUO126" t="str">
        <f ca="1"/>
        <v>PRODO</v>
      </c>
      <c r="AUP126" t="str">
        <f ca="1"/>
        <v>ProDss</v>
      </c>
      <c r="AUQ126" t="str">
        <f ca="1"/>
        <v>PROSOLO</v>
      </c>
      <c r="AUR126" t="str">
        <f ca="1"/>
        <v>PROSWAP</v>
      </c>
      <c r="AUS126" t="str">
        <f ca="1"/>
        <v>PT100</v>
      </c>
      <c r="AUT126" t="str">
        <f ca="1"/>
        <v>QRAE 3</v>
      </c>
      <c r="AUU126" t="str">
        <f ca="1"/>
        <v>QRAE3</v>
      </c>
      <c r="AUV126" t="str">
        <f ca="1"/>
        <v>QUATTRO</v>
      </c>
      <c r="AUW126" t="str">
        <f ca="1"/>
        <v>Quimico</v>
      </c>
      <c r="AUX126" t="str">
        <f ca="1"/>
        <v>RAEGUARD</v>
      </c>
      <c r="AUY126" t="str">
        <f ca="1"/>
        <v>Reagente</v>
      </c>
      <c r="AUZ126" t="str">
        <f ca="1"/>
        <v>Reforma</v>
      </c>
      <c r="AVA126" t="str">
        <f ca="1"/>
        <v>REMOX</v>
      </c>
      <c r="AVB126" t="str">
        <f ca="1"/>
        <v>RIG RAT</v>
      </c>
      <c r="AVC126" t="str">
        <f ca="1"/>
        <v>RIKEN KEIKE</v>
      </c>
      <c r="AVD126" t="str">
        <f ca="1"/>
        <v>RS5</v>
      </c>
      <c r="AVE126" t="str">
        <f ca="1"/>
        <v>RS6</v>
      </c>
      <c r="AVF126" t="str">
        <f ca="1"/>
        <v>RS7</v>
      </c>
      <c r="AVG126" t="str">
        <f ca="1"/>
        <v>SAGE RIO</v>
      </c>
      <c r="AVH126" t="str">
        <f ca="1"/>
        <v>Sample Pro</v>
      </c>
      <c r="AVI126" t="str">
        <f ca="1"/>
        <v>SAMPLEASE</v>
      </c>
      <c r="AVJ126" t="str">
        <f ca="1"/>
        <v>SC</v>
      </c>
      <c r="AVK126" t="str">
        <f ca="1"/>
        <v>SCORPION</v>
      </c>
      <c r="AVL126" t="str">
        <f ca="1"/>
        <v>SEARCHLINE</v>
      </c>
      <c r="AVM126" t="str">
        <f ca="1"/>
        <v>SENSEPOINT</v>
      </c>
      <c r="AVN126" t="str">
        <f ca="1"/>
        <v>Sensor</v>
      </c>
      <c r="AVO126" t="str">
        <f ca="1"/>
        <v>SERIE BW</v>
      </c>
      <c r="AVP126" t="str">
        <f ca="1"/>
        <v>SERIE6</v>
      </c>
      <c r="AVQ126" t="str">
        <f ca="1"/>
        <v>SHAKETEST</v>
      </c>
      <c r="AVR126" t="str">
        <f ca="1"/>
        <v>SHARPEYE</v>
      </c>
      <c r="AVS126" t="str">
        <f ca="1"/>
        <v>Signature</v>
      </c>
      <c r="AVT126" t="str">
        <f ca="1"/>
        <v>Sistema</v>
      </c>
      <c r="AVU126" t="str">
        <f ca="1"/>
        <v>Skimmer</v>
      </c>
      <c r="AVV126" t="str">
        <f ca="1"/>
        <v>SKINNY DIPPER</v>
      </c>
      <c r="AVW126" t="str">
        <f ca="1"/>
        <v>SM.OIL</v>
      </c>
      <c r="AVX126" t="str">
        <f ca="1"/>
        <v>Software</v>
      </c>
      <c r="AVY126" t="str">
        <f ca="1"/>
        <v>Solução</v>
      </c>
      <c r="AVZ126" t="str">
        <f ca="1"/>
        <v>Sonda RTU</v>
      </c>
      <c r="AWA126" t="str">
        <f ca="1"/>
        <v>SOS-4-003</v>
      </c>
      <c r="AWB126" t="str">
        <f ca="1"/>
        <v>SPERIAN</v>
      </c>
      <c r="AWC126" t="str">
        <f ca="1"/>
        <v>SPM FLEX</v>
      </c>
      <c r="AWD126" t="str">
        <f ca="1"/>
        <v>T8000</v>
      </c>
      <c r="AWE126" t="str">
        <f ca="1"/>
        <v>TadLar Bag</v>
      </c>
      <c r="AWF126" t="str">
        <f ca="1"/>
        <v>TERMAL</v>
      </c>
      <c r="AWG126" t="str">
        <f ca="1"/>
        <v>Termovelocimétrico</v>
      </c>
      <c r="AWH126" t="str">
        <f ca="1"/>
        <v>TIGER</v>
      </c>
      <c r="AWI126" t="str">
        <f ca="1"/>
        <v>TITAN</v>
      </c>
      <c r="AWJ126" t="str">
        <f ca="1"/>
        <v>TITAN 2</v>
      </c>
      <c r="AWK126" t="str">
        <f ca="1"/>
        <v>TOP TRACK</v>
      </c>
      <c r="AWL126" t="str">
        <f ca="1"/>
        <v>TOUCHPOINT</v>
      </c>
      <c r="AWM126" t="str">
        <f ca="1"/>
        <v>Transdutor</v>
      </c>
      <c r="AWN126" t="str">
        <f ca="1"/>
        <v>Transmissor</v>
      </c>
      <c r="AWO126" t="str">
        <f ca="1"/>
        <v>Treinamento</v>
      </c>
      <c r="AWP126" t="str">
        <f ca="1"/>
        <v>TruLab</v>
      </c>
      <c r="AWQ126" t="str">
        <f ca="1"/>
        <v>TVA</v>
      </c>
      <c r="AWR126" t="str">
        <f ca="1"/>
        <v xml:space="preserve">TVA </v>
      </c>
      <c r="AWS126" t="str">
        <f ca="1"/>
        <v>TVA 1000B</v>
      </c>
      <c r="AWT126" t="str">
        <f ca="1"/>
        <v>TVA 2020</v>
      </c>
      <c r="AWU126" t="str">
        <f ca="1"/>
        <v>TVOC</v>
      </c>
      <c r="AWV126" t="str">
        <f ca="1"/>
        <v>TX1</v>
      </c>
      <c r="AWW126" t="str">
        <f ca="1"/>
        <v>UMR</v>
      </c>
      <c r="AWX126" t="str">
        <f ca="1"/>
        <v>UVEX</v>
      </c>
      <c r="AWY126" t="str">
        <f ca="1"/>
        <v>Vapor pin/ Clean</v>
      </c>
      <c r="AWZ126" t="str">
        <f ca="1"/>
        <v>WATER TAPE</v>
      </c>
      <c r="AXA126" t="str">
        <f ca="1"/>
        <v>WELLHEAD</v>
      </c>
      <c r="AXB126" t="str">
        <f ca="1"/>
        <v>WellTape</v>
      </c>
      <c r="AXC126" t="str">
        <f ca="1"/>
        <v>WX16</v>
      </c>
      <c r="AXD126" t="str">
        <f ca="1"/>
        <v>WX4</v>
      </c>
      <c r="AXE126" t="str">
        <f ca="1"/>
        <v>WX64</v>
      </c>
      <c r="AXF126" t="str">
        <f ca="1"/>
        <v>XCD</v>
      </c>
      <c r="AXG126" t="str">
        <f ca="1"/>
        <v>XCL</v>
      </c>
      <c r="AXH126" t="str">
        <f ca="1"/>
        <v>XNX</v>
      </c>
      <c r="AXI126" t="str">
        <f ca="1"/>
        <v>XPIS</v>
      </c>
      <c r="AXJ126" t="str">
        <f ca="1"/>
        <v>XPV</v>
      </c>
      <c r="AXK126" t="str">
        <f ca="1"/>
        <v>XRL</v>
      </c>
      <c r="AXL126" t="str">
        <f ca="1"/>
        <v>YSI30</v>
      </c>
      <c r="AXM126" t="str">
        <f ca="1"/>
        <v>YSI3100</v>
      </c>
      <c r="AXN126" t="str">
        <f ca="1"/>
        <v>YSI3200</v>
      </c>
      <c r="AXO126" t="str">
        <f ca="1"/>
        <v>YSI5000</v>
      </c>
      <c r="AXP126" t="str">
        <f ca="1"/>
        <v>YSI5100</v>
      </c>
      <c r="AXQ126" t="str">
        <f ca="1"/>
        <v>YSI55</v>
      </c>
      <c r="AXR126" t="str">
        <f ca="1"/>
        <v>YSI60</v>
      </c>
      <c r="AXS126" t="str">
        <f ca="1"/>
        <v>YSI85</v>
      </c>
      <c r="AXT126" t="str">
        <f ca="1"/>
        <v>ZAREBA</v>
      </c>
      <c r="BFU126" t="str" cm="1">
        <f t="array" aca="1" ref="BFU126:BGA126" ca="1">IFERROR(TRANSPOSE(_xlfn._xlws.SORT(_xlfn.UNIQUE(_xlfn._xlws.FILTER(cp_tipo_mercadoria,(($A126="")+(cp_linha=$A126))*(($B126="")+(cp_grupo=$B126))*(($C126="")+(cp_subgrupo=$C126))*(($E126="")+(cp_fabricante=$E126)))))),"")</f>
        <v>Acessório</v>
      </c>
      <c r="BFV126" t="str">
        <f ca="1"/>
        <v>Acessório/Reposição</v>
      </c>
      <c r="BFW126" t="str">
        <f ca="1"/>
        <v>Inativo</v>
      </c>
      <c r="BFX126" t="str">
        <f ca="1"/>
        <v>Insumo</v>
      </c>
      <c r="BFY126" t="str">
        <f ca="1"/>
        <v>Produto</v>
      </c>
      <c r="BFZ126" t="str">
        <f ca="1"/>
        <v>Reposição</v>
      </c>
      <c r="BGA126" t="str">
        <f ca="1"/>
        <v>Serviço</v>
      </c>
      <c r="BZA126" t="str" cm="1">
        <f t="array" aca="1" ref="BZA126:CAZ126" ca="1">IFERROR(TRANSPOSE(_xlfn._xlws.SORT(_xlfn.UNIQUE(_xlfn._xlws.FILTER(cp_fabricante,(($A126="")+(cp_linha=$A126))*(($B126="")+(cp_grupo=$B126))*(($C126="")+(cp_subgrupo=$C126))*(($D126="")+(cp_tipo_mercadoria=$D126)))))),"")</f>
        <v>ABK</v>
      </c>
      <c r="BZB126" t="str">
        <f ca="1"/>
        <v>AGT</v>
      </c>
      <c r="BZC126" t="str">
        <f ca="1"/>
        <v>Air Liquide</v>
      </c>
      <c r="BZD126" t="str">
        <f ca="1"/>
        <v>AMBIENTAL</v>
      </c>
      <c r="BZE126" t="str">
        <f ca="1"/>
        <v>AMS</v>
      </c>
      <c r="BZF126" t="str">
        <f ca="1"/>
        <v>Campbell</v>
      </c>
      <c r="BZG126" t="str">
        <f ca="1"/>
        <v>CASELLA</v>
      </c>
      <c r="BZH126" t="str">
        <f ca="1"/>
        <v>CHP</v>
      </c>
      <c r="BZI126" t="str">
        <f ca="1"/>
        <v>Clean</v>
      </c>
      <c r="BZJ126" t="str">
        <f ca="1"/>
        <v>COPPI</v>
      </c>
      <c r="BZK126" t="str">
        <f ca="1"/>
        <v>Coregas</v>
      </c>
      <c r="BZL126" t="str">
        <f ca="1"/>
        <v>DFT</v>
      </c>
      <c r="BZM126" t="str">
        <f ca="1"/>
        <v>DPUNION</v>
      </c>
      <c r="BZN126" t="str">
        <f ca="1"/>
        <v>EDINBURG</v>
      </c>
      <c r="BZO126" t="str">
        <f ca="1"/>
        <v>EMEC</v>
      </c>
      <c r="BZP126" t="str">
        <f ca="1"/>
        <v>EN NOVATIVE</v>
      </c>
      <c r="BZQ126" t="str">
        <f ca="1"/>
        <v>environics</v>
      </c>
      <c r="BZR126" t="str">
        <f ca="1"/>
        <v>EON</v>
      </c>
      <c r="BZS126" t="str">
        <f ca="1"/>
        <v>ESS</v>
      </c>
      <c r="BZT126" t="str">
        <f ca="1"/>
        <v>Fabricante</v>
      </c>
      <c r="BZU126" t="str">
        <f ca="1"/>
        <v>Global Water</v>
      </c>
      <c r="BZV126" t="str">
        <f ca="1"/>
        <v>GRACO</v>
      </c>
      <c r="BZW126" t="str">
        <f ca="1"/>
        <v>HER</v>
      </c>
      <c r="BZX126" t="str">
        <f ca="1"/>
        <v>HISCO</v>
      </c>
      <c r="BZY126" t="str">
        <f ca="1"/>
        <v>HON</v>
      </c>
      <c r="BZZ126" t="str">
        <f ca="1"/>
        <v>Inativo</v>
      </c>
      <c r="CAA126" t="str">
        <f ca="1"/>
        <v>Industrial</v>
      </c>
      <c r="CAB126" t="str">
        <f ca="1"/>
        <v>ION</v>
      </c>
      <c r="CAC126" t="str">
        <f ca="1"/>
        <v>ISCO</v>
      </c>
      <c r="CAD126" t="str">
        <f ca="1"/>
        <v>JCT</v>
      </c>
      <c r="CAE126" t="str">
        <f ca="1"/>
        <v>LINDE</v>
      </c>
      <c r="CAF126" t="str">
        <f ca="1"/>
        <v>Luminutra</v>
      </c>
      <c r="CAG126" t="str">
        <f ca="1"/>
        <v>MJK</v>
      </c>
      <c r="CAH126" t="str">
        <f ca="1"/>
        <v>NIVELCO</v>
      </c>
      <c r="CAI126" t="str">
        <f ca="1"/>
        <v>NOVALINX</v>
      </c>
      <c r="CAJ126" t="str">
        <f ca="1"/>
        <v>Oceanalpha</v>
      </c>
      <c r="CAK126" t="str">
        <f ca="1"/>
        <v>QED</v>
      </c>
      <c r="CAL126" t="str">
        <f ca="1"/>
        <v>RADIONDETECTION</v>
      </c>
      <c r="CAM126" t="str">
        <f ca="1"/>
        <v>RDI</v>
      </c>
      <c r="CAN126" t="str">
        <f ca="1"/>
        <v>Regenesis</v>
      </c>
      <c r="CAO126" t="str">
        <f ca="1"/>
        <v>RIKA</v>
      </c>
      <c r="CAP126" t="str">
        <f ca="1"/>
        <v>SF</v>
      </c>
      <c r="CAQ126" t="str">
        <f ca="1"/>
        <v>SHANGHAI</v>
      </c>
      <c r="CAR126" t="str">
        <f ca="1"/>
        <v>SON</v>
      </c>
      <c r="CAS126" t="str">
        <f ca="1"/>
        <v>TDS</v>
      </c>
      <c r="CAT126" t="str">
        <f ca="1"/>
        <v>Thermo</v>
      </c>
      <c r="CAU126" t="str">
        <f ca="1"/>
        <v>Trace2o</v>
      </c>
      <c r="CAV126" t="str">
        <f ca="1"/>
        <v>VAPOR PIN</v>
      </c>
      <c r="CAW126" t="str">
        <f ca="1"/>
        <v>waterloo</v>
      </c>
      <c r="CAX126" t="str">
        <f ca="1"/>
        <v>White</v>
      </c>
      <c r="CAY126" t="str">
        <f ca="1"/>
        <v>YSI</v>
      </c>
      <c r="CAZ126">
        <f ca="1"/>
        <v>0</v>
      </c>
      <c r="CSG126" t="str" cm="1">
        <f t="array" aca="1" ref="CSG126:CSN126" ca="1">IFERROR(TRANSPOSE(_xlfn._xlws.SORT(_xlfn.UNIQUE(IF($H126="",cg_nome_cargo,_xlfn._xlws.FILTER(cb_cargo,cb_nome=$H126))))),"")</f>
        <v>Consultor Externo</v>
      </c>
      <c r="CSH126" t="str">
        <f ca="1"/>
        <v>Consultor Interno</v>
      </c>
      <c r="CSI126" t="str">
        <f ca="1"/>
        <v>Coordenador</v>
      </c>
      <c r="CSJ126" t="str">
        <f ca="1"/>
        <v>Diretor</v>
      </c>
      <c r="CSK126" t="str">
        <f ca="1"/>
        <v>Gerente Geral</v>
      </c>
      <c r="CSL126" t="str">
        <f ca="1"/>
        <v>Gerente Linha</v>
      </c>
      <c r="CSM126" t="str">
        <f ca="1"/>
        <v>Representante Comercial</v>
      </c>
      <c r="CSN126" t="str">
        <f ca="1"/>
        <v>Supervisor</v>
      </c>
      <c r="DLM126" t="str" cm="1">
        <f t="array" aca="1" ref="DLM126:DMC126" ca="1">IFERROR(TRANSPOSE(_xlfn._xlws.SORT(IF($G126="",cb_nome,_xlfn._xlws.FILTER(cb_nome,cb_cargo=$G126)))),"")</f>
        <v>Alessandro Cappi</v>
      </c>
      <c r="DLN126" t="str">
        <f ca="1"/>
        <v>Ana Marcelino</v>
      </c>
      <c r="DLO126" t="str">
        <f ca="1"/>
        <v>André Camargo</v>
      </c>
      <c r="DLP126" t="str">
        <f ca="1"/>
        <v>André Caramello</v>
      </c>
      <c r="DLQ126" t="str">
        <f ca="1"/>
        <v>Andrey Andrade</v>
      </c>
      <c r="DLR126" t="str">
        <f ca="1"/>
        <v>Antônio Rosa</v>
      </c>
      <c r="DLS126" t="str">
        <f ca="1"/>
        <v>Dener Martins</v>
      </c>
      <c r="DLT126" t="str">
        <f ca="1"/>
        <v>Fábio</v>
      </c>
      <c r="DLU126" t="str">
        <f ca="1"/>
        <v>Mateus Machado</v>
      </c>
      <c r="DLV126" t="str">
        <f ca="1"/>
        <v>Neimar</v>
      </c>
      <c r="DLW126" t="str">
        <f ca="1"/>
        <v>Paulo Negrão</v>
      </c>
      <c r="DLX126" t="str">
        <f ca="1"/>
        <v>Rafaela</v>
      </c>
      <c r="DLY126" t="str">
        <f ca="1"/>
        <v>Rosana</v>
      </c>
      <c r="DLZ126" t="str">
        <f ca="1"/>
        <v>Rosilene</v>
      </c>
      <c r="DMA126" t="str">
        <f ca="1"/>
        <v>Samanta</v>
      </c>
      <c r="DMB126" t="str">
        <f ca="1"/>
        <v>Simone</v>
      </c>
      <c r="DMC126" t="str">
        <f ca="1"/>
        <v>Valmir</v>
      </c>
    </row>
    <row r="127" spans="29:623 1029:3045" x14ac:dyDescent="0.25">
      <c r="AC127" t="str" cm="1">
        <f t="array" aca="1" ref="AC127:AH127" ca="1">IFERROR(TRANSPOSE(_xlfn._xlws.SORT(_xlfn.UNIQUE(_xlfn._xlws.FILTER(cp_linha,(($B127="")+(cp_grupo=$B127))*(($C127="")+(cp_subgrupo=$C127))*(($D127="")+(cp_tipo_mercadoria=$D127))*(($E127="")+(cp_fabricante=$E127)))))),"")</f>
        <v>Detecção e Processos de Gases</v>
      </c>
      <c r="AD127" t="str">
        <f ca="1"/>
        <v>Diversos</v>
      </c>
      <c r="AE127" t="str">
        <f ca="1"/>
        <v>Inativo</v>
      </c>
      <c r="AF127" t="str">
        <f ca="1"/>
        <v>Locação</v>
      </c>
      <c r="AG127" t="str">
        <f ca="1"/>
        <v>Recursos Hídricos</v>
      </c>
      <c r="AH127" t="str">
        <f ca="1"/>
        <v>Remediação</v>
      </c>
      <c r="TI127" t="str" cm="1">
        <f t="array" aca="1" ref="TI127:WY127" ca="1">IFERROR(TRANSPOSE(_xlfn._xlws.SORT(_xlfn.UNIQUE(_xlfn._xlws.FILTER(cp_grupo,(($A127="")+(cp_linha=$A127))*(($C127="")+(cp_subgrupo=$C127))*(($D127="")+(cp_tipo_mercadoria=$D127))*(($E127="")+(cp_fabricante=$E127)))))),"")</f>
        <v>Absorvedores</v>
      </c>
      <c r="TJ127" t="str">
        <f ca="1"/>
        <v>Alimentação Eletrico</v>
      </c>
      <c r="TK127" t="str">
        <f ca="1"/>
        <v>Alimentação Solar</v>
      </c>
      <c r="TL127" t="str">
        <f ca="1"/>
        <v>Amostrador Diversos</v>
      </c>
      <c r="TM127" t="str">
        <f ca="1"/>
        <v>Amostrador Não Refrigerado Portátil</v>
      </c>
      <c r="TN127" t="str">
        <f ca="1"/>
        <v>Amostrador Refrigerado Fixo</v>
      </c>
      <c r="TO127" t="str">
        <f ca="1"/>
        <v>Amostrador Refrigerado Portátil</v>
      </c>
      <c r="TP127" t="str">
        <f ca="1"/>
        <v>Amostragem Diversos</v>
      </c>
      <c r="TQ127" t="str">
        <f ca="1"/>
        <v>Analisador Diversos</v>
      </c>
      <c r="TR127" t="str">
        <f ca="1"/>
        <v>Analisador Fixo</v>
      </c>
      <c r="TS127" t="str">
        <f ca="1"/>
        <v xml:space="preserve">Analisador Fixo </v>
      </c>
      <c r="TT127" t="str">
        <f ca="1"/>
        <v>Analisador Microbiologico</v>
      </c>
      <c r="TU127" t="str">
        <f ca="1"/>
        <v>Analisador Portátil</v>
      </c>
      <c r="TV127" t="str">
        <f ca="1"/>
        <v xml:space="preserve">Analisador Portátil </v>
      </c>
      <c r="TW127" t="str">
        <f ca="1"/>
        <v>Analisador Portátil Locação</v>
      </c>
      <c r="TX127" t="str">
        <f ca="1"/>
        <v>Aterramento Diversos</v>
      </c>
      <c r="TY127" t="str">
        <f ca="1"/>
        <v>Bomba de Amostragem Fixa</v>
      </c>
      <c r="TZ127" t="str">
        <f ca="1"/>
        <v>BOMBA DE AMOSTRAGEM Fixo</v>
      </c>
      <c r="UA127" t="str">
        <f ca="1"/>
        <v>Bomba de Amostragem Portátil</v>
      </c>
      <c r="UB127" t="str">
        <f ca="1"/>
        <v>Bombeamento Fixo</v>
      </c>
      <c r="UC127" t="str">
        <f ca="1"/>
        <v>Cabeçote/Válvula Extração Metano</v>
      </c>
      <c r="UD127" t="str">
        <f ca="1"/>
        <v>Caixa Separadora Fixo</v>
      </c>
      <c r="UE127" t="str">
        <f ca="1"/>
        <v>Calibração Diversos</v>
      </c>
      <c r="UF127" t="str">
        <f ca="1"/>
        <v>Cinto de Segurança</v>
      </c>
      <c r="UG127" t="str">
        <f ca="1"/>
        <v xml:space="preserve">Cinto de Segurança </v>
      </c>
      <c r="UH127" t="str">
        <f ca="1"/>
        <v>Colorimetro Portátil</v>
      </c>
      <c r="UI127" t="str">
        <f ca="1"/>
        <v>Conjunto Autônomo</v>
      </c>
      <c r="UJ127" t="str">
        <f ca="1"/>
        <v>Cromatógrafo Portátil</v>
      </c>
      <c r="UK127" t="str">
        <f ca="1"/>
        <v>Detector de Incendio Fixo</v>
      </c>
      <c r="UL127" t="str">
        <f ca="1"/>
        <v>Detector Diversos</v>
      </c>
      <c r="UM127" t="str">
        <f ca="1"/>
        <v>Detector Fixo</v>
      </c>
      <c r="UN127" t="str">
        <f ca="1"/>
        <v>Detector Portátil</v>
      </c>
      <c r="UO127" t="str">
        <f ca="1"/>
        <v>Diversos Diversos</v>
      </c>
      <c r="UP127" t="str">
        <f ca="1"/>
        <v>Dosímetro de ruído</v>
      </c>
      <c r="UQ127" t="str">
        <f ca="1"/>
        <v>Elevador de Liquidos Fixo</v>
      </c>
      <c r="UR127" t="str">
        <f ca="1"/>
        <v>Extração Diversos</v>
      </c>
      <c r="US127" t="str">
        <f ca="1"/>
        <v>Filtração Diversos</v>
      </c>
      <c r="UT127" t="str">
        <f ca="1"/>
        <v>Fotometro Portátil</v>
      </c>
      <c r="UU127" t="str">
        <f ca="1"/>
        <v>Guincho</v>
      </c>
      <c r="UV127" t="str">
        <f ca="1"/>
        <v>Impactador de Cascata</v>
      </c>
      <c r="UW127" t="str">
        <f ca="1"/>
        <v>Inativo Inativo</v>
      </c>
      <c r="UX127" t="str">
        <f ca="1"/>
        <v>Locação Diversos</v>
      </c>
      <c r="UY127" t="str">
        <f ca="1"/>
        <v>Medidor de Material Particulado Fixo</v>
      </c>
      <c r="UZ127" t="str">
        <f ca="1"/>
        <v>Medidor de Material Particulado Portátil</v>
      </c>
      <c r="VA127" t="str">
        <f ca="1"/>
        <v>Medidor de Nível de Pressão Sonora</v>
      </c>
      <c r="VB127" t="str">
        <f ca="1"/>
        <v>Medidor de Nivel Diversos</v>
      </c>
      <c r="VC127" t="str">
        <f ca="1"/>
        <v>Medidor de Nivel Fixo</v>
      </c>
      <c r="VD127" t="str">
        <f ca="1"/>
        <v>Medidor de Nivel Portátil</v>
      </c>
      <c r="VE127" t="str">
        <f ca="1"/>
        <v>Medidor de Vazão Argonaut SL</v>
      </c>
      <c r="VF127" t="str">
        <f ca="1"/>
        <v>Medidor de Vazão Fixo</v>
      </c>
      <c r="VG127" t="str">
        <f ca="1"/>
        <v>Medidor de Vazão FlowTracker</v>
      </c>
      <c r="VH127" t="str">
        <f ca="1"/>
        <v>Medidor de Vazão Portátil</v>
      </c>
      <c r="VI127" t="str">
        <f ca="1"/>
        <v>Medidor de Vazão RS5</v>
      </c>
      <c r="VJ127" t="str">
        <f ca="1"/>
        <v>Medidor de Vazão RS6</v>
      </c>
      <c r="VK127" t="str">
        <f ca="1"/>
        <v>Medidor de Vazão RS7</v>
      </c>
      <c r="VL127" t="str">
        <f ca="1"/>
        <v>Medidor de Vazão RS-M10</v>
      </c>
      <c r="VM127" t="str">
        <f ca="1"/>
        <v>Medidor de Vazão RS-M11</v>
      </c>
      <c r="VN127" t="str">
        <f ca="1"/>
        <v>Medidor de Vazão RS-M9</v>
      </c>
      <c r="VO127" t="str">
        <f ca="1"/>
        <v>Medidor de Vazão RS-S5</v>
      </c>
      <c r="VP127" t="str">
        <f ca="1"/>
        <v>Medidor de Vibração Portátil</v>
      </c>
      <c r="VQ127" t="str">
        <f ca="1"/>
        <v>Meteorologia Fixo</v>
      </c>
      <c r="VR127" t="str">
        <f ca="1"/>
        <v>MODFLOW Diversos</v>
      </c>
      <c r="VS127" t="str">
        <f ca="1"/>
        <v>Monitor de Material Particulado</v>
      </c>
      <c r="VT127" t="str">
        <f ca="1"/>
        <v>Monitor de Material Particulado Portátil</v>
      </c>
      <c r="VU127" t="str">
        <f ca="1"/>
        <v>Monitoramento Fixo</v>
      </c>
      <c r="VV127" t="str">
        <f ca="1"/>
        <v>Mosquetão</v>
      </c>
      <c r="VW127" t="str">
        <f ca="1"/>
        <v>Óculos de Proteção</v>
      </c>
      <c r="VX127" t="str">
        <f ca="1"/>
        <v>Outros Diversos</v>
      </c>
      <c r="VY127" t="str">
        <f ca="1"/>
        <v>Painel controlador Diversos</v>
      </c>
      <c r="VZ127" t="str">
        <f ca="1"/>
        <v>Painel controlador Fixo</v>
      </c>
      <c r="WA127" t="str">
        <f ca="1"/>
        <v>Painel controlador Portátil</v>
      </c>
      <c r="WB127" t="str">
        <f ca="1"/>
        <v>Respirador Facial</v>
      </c>
      <c r="WC127" t="str">
        <f ca="1"/>
        <v>Separador de Agua/ Oleo Fixo</v>
      </c>
      <c r="WD127" t="str">
        <f ca="1"/>
        <v>Sistema de Monitoramento de Material Particulado</v>
      </c>
      <c r="WE127" t="str">
        <f ca="1"/>
        <v>Sonda Portátil</v>
      </c>
      <c r="WF127" t="str">
        <f ca="1"/>
        <v xml:space="preserve">Sonda Portátil </v>
      </c>
      <c r="WG127" t="str">
        <f ca="1"/>
        <v>Sonda Serie 6</v>
      </c>
      <c r="WH127" t="str">
        <f ca="1"/>
        <v>Sonda Serie EcoSense</v>
      </c>
      <c r="WI127" t="str">
        <f ca="1"/>
        <v>Sonda Serie EXO</v>
      </c>
      <c r="WJ127" t="str">
        <f ca="1"/>
        <v>Sonda Serie IQ SensorNet</v>
      </c>
      <c r="WK127" t="str">
        <f ca="1"/>
        <v>Sonda Serie Lab &amp; Field</v>
      </c>
      <c r="WL127" t="str">
        <f ca="1"/>
        <v>Sonda Serie MultiLab</v>
      </c>
      <c r="WM127" t="str">
        <f ca="1"/>
        <v>Sonda Serie ODO-RTU</v>
      </c>
      <c r="WN127" t="str">
        <f ca="1"/>
        <v>Sonda Serie Pro</v>
      </c>
      <c r="WO127" t="str">
        <f ca="1"/>
        <v>Sonda Serie ProDigital</v>
      </c>
      <c r="WP127" t="str">
        <f ca="1"/>
        <v>Sonda Serie TruLab</v>
      </c>
      <c r="WQ127" t="str">
        <f ca="1"/>
        <v>Talabarte</v>
      </c>
      <c r="WR127" t="str">
        <f ca="1"/>
        <v>Telemetria Fixo</v>
      </c>
      <c r="WS127" t="str">
        <f ca="1"/>
        <v>TERMAL Fixo</v>
      </c>
      <c r="WT127" t="str">
        <f ca="1"/>
        <v>Transmissão Fixo</v>
      </c>
      <c r="WU127" t="str">
        <f ca="1"/>
        <v>Tratamento Diversos</v>
      </c>
      <c r="WV127" t="str">
        <f ca="1"/>
        <v>Tratamento Fixo</v>
      </c>
      <c r="WW127" t="str">
        <f ca="1"/>
        <v>Travaqueda</v>
      </c>
      <c r="WX127" t="str">
        <f ca="1"/>
        <v>Tripe</v>
      </c>
      <c r="WY127" t="str">
        <f ca="1"/>
        <v>UMR Fixo</v>
      </c>
      <c r="AMO127" cm="1">
        <f t="array" aca="1" ref="AMO127:AXT127" ca="1">IFERROR(TRANSPOSE(_xlfn._xlws.SORT(_xlfn.UNIQUE(_xlfn._xlws.FILTER(cp_subgrupo,(($A127="")+(cp_linha=$A127))*(($B127="")+(cp_grupo=$B127))*(($D127="")+(cp_tipo_mercadoria=$D127))*(($E127="")+(cp_fabricante=$E127)))))),"")</f>
        <v>550</v>
      </c>
      <c r="AMP127">
        <f ca="1"/>
        <v>556</v>
      </c>
      <c r="AMQ127">
        <f ca="1"/>
        <v>6600</v>
      </c>
      <c r="AMR127">
        <f ca="1"/>
        <v>9500</v>
      </c>
      <c r="AMS127">
        <f ca="1"/>
        <v>9800</v>
      </c>
      <c r="AMT127" t="str">
        <f ca="1"/>
        <v>3017M</v>
      </c>
      <c r="AMU127" t="str">
        <f ca="1"/>
        <v>301-ADI</v>
      </c>
      <c r="AMV127" t="str">
        <f ca="1"/>
        <v>301C</v>
      </c>
      <c r="AMW127" t="str">
        <f ca="1"/>
        <v>301-R8</v>
      </c>
      <c r="AMX127" t="str">
        <f ca="1"/>
        <v>4000 series Isco</v>
      </c>
      <c r="AMY127" t="str">
        <f ca="1"/>
        <v xml:space="preserve">Absorvedores </v>
      </c>
      <c r="AMZ127" t="str">
        <f ca="1"/>
        <v>Acessório</v>
      </c>
      <c r="ANA127" t="str">
        <f ca="1"/>
        <v>ADCP</v>
      </c>
      <c r="ANB127" t="str">
        <f ca="1"/>
        <v>ADP</v>
      </c>
      <c r="ANC127" t="str">
        <f ca="1"/>
        <v>ADR 1500</v>
      </c>
      <c r="AND127" t="str">
        <f ca="1"/>
        <v>AIR AWARE</v>
      </c>
      <c r="ANE127" t="str">
        <f ca="1"/>
        <v>Air Striper</v>
      </c>
      <c r="ANF127" t="str">
        <f ca="1"/>
        <v>AIRSCAN</v>
      </c>
      <c r="ANG127" t="str">
        <f ca="1"/>
        <v>Amostrador</v>
      </c>
      <c r="ANH127" t="str">
        <f ca="1"/>
        <v>Anel</v>
      </c>
      <c r="ANI127" t="str">
        <f ca="1"/>
        <v>APEX 2</v>
      </c>
      <c r="ANJ127" t="str">
        <f ca="1"/>
        <v>Argonaut</v>
      </c>
      <c r="ANK127" t="str">
        <f ca="1"/>
        <v>Auto Pump</v>
      </c>
      <c r="ANL127" t="str">
        <f ca="1"/>
        <v>BADGE PLUS</v>
      </c>
      <c r="ANM127" t="str">
        <f ca="1"/>
        <v>Biogas</v>
      </c>
      <c r="ANN127" t="str">
        <f ca="1"/>
        <v>BIOGAS 300</v>
      </c>
      <c r="ANO127" t="str">
        <f ca="1"/>
        <v>BIOGAS 3000</v>
      </c>
      <c r="ANP127" t="str">
        <f ca="1"/>
        <v>BIOGAS 5000</v>
      </c>
      <c r="ANQ127" t="str">
        <f ca="1"/>
        <v>BM25</v>
      </c>
      <c r="ANR127" t="str">
        <f ca="1"/>
        <v>Bomba</v>
      </c>
      <c r="ANS127" t="str">
        <f ca="1"/>
        <v>BW</v>
      </c>
      <c r="ANT127" t="str">
        <f ca="1"/>
        <v xml:space="preserve">BW </v>
      </c>
      <c r="ANU127" t="str">
        <f ca="1"/>
        <v>BW CLIP</v>
      </c>
      <c r="ANV127" t="str">
        <f ca="1"/>
        <v>BW FLEX</v>
      </c>
      <c r="ANW127" t="str">
        <f ca="1"/>
        <v>BW ICON</v>
      </c>
      <c r="ANX127" t="str">
        <f ca="1"/>
        <v>BW SOLO</v>
      </c>
      <c r="ANY127" t="str">
        <f ca="1"/>
        <v>BW ULTRA</v>
      </c>
      <c r="ANZ127" t="str">
        <f ca="1"/>
        <v>C100</v>
      </c>
      <c r="AOA127" t="str">
        <f ca="1"/>
        <v>Cabo</v>
      </c>
      <c r="AOB127" t="str">
        <f ca="1"/>
        <v>Calibração</v>
      </c>
      <c r="AOC127" t="str">
        <f ca="1"/>
        <v>Castaway</v>
      </c>
      <c r="AOD127" t="str">
        <f ca="1"/>
        <v>CEL-24X</v>
      </c>
      <c r="AOE127" t="str">
        <f ca="1"/>
        <v>CEL-35X</v>
      </c>
      <c r="AOF127" t="str">
        <f ca="1"/>
        <v>CEL-62X</v>
      </c>
      <c r="AOG127" t="str">
        <f ca="1"/>
        <v>CEL-63X</v>
      </c>
      <c r="AOH127" t="str">
        <f ca="1"/>
        <v>Certificado</v>
      </c>
      <c r="AOI127" t="str">
        <f ca="1"/>
        <v>CEX300</v>
      </c>
      <c r="AOJ127" t="str">
        <f ca="1"/>
        <v>Chempro</v>
      </c>
      <c r="AOK127" t="str">
        <f ca="1"/>
        <v>Cilindro</v>
      </c>
      <c r="AOL127" t="str">
        <f ca="1"/>
        <v xml:space="preserve">Cinto de Segurança </v>
      </c>
      <c r="AOM127" t="str">
        <f ca="1"/>
        <v>Clean Cell Pro</v>
      </c>
      <c r="AON127" t="str">
        <f ca="1"/>
        <v>CLEANVIEWERGAS</v>
      </c>
      <c r="AOO127" t="str">
        <f ca="1"/>
        <v>CM4</v>
      </c>
      <c r="AOP127" t="str">
        <f ca="1"/>
        <v>CONDUCTIVITY PLUS</v>
      </c>
      <c r="AOQ127" t="str">
        <f ca="1"/>
        <v>CONTADOR DE CICLOS</v>
      </c>
      <c r="AOR127" t="str">
        <f ca="1"/>
        <v>Controlador</v>
      </c>
      <c r="AOS127" t="str">
        <f ca="1"/>
        <v>CTX 300</v>
      </c>
      <c r="AOT127" t="str">
        <f ca="1"/>
        <v>CUB</v>
      </c>
      <c r="AOU127" t="str">
        <f ca="1"/>
        <v>DataLogger</v>
      </c>
      <c r="AOV127" t="str">
        <f ca="1"/>
        <v>DATARAM 4</v>
      </c>
      <c r="AOW127" t="str">
        <f ca="1"/>
        <v>DBADGE 2</v>
      </c>
      <c r="AOX127" t="str">
        <f ca="1"/>
        <v>DBO</v>
      </c>
      <c r="AOY127" t="str">
        <f ca="1"/>
        <v>DIPPER TOUGH</v>
      </c>
      <c r="AOZ127" t="str">
        <f ca="1"/>
        <v>DIPPERLOG</v>
      </c>
      <c r="APA127" t="str">
        <f ca="1"/>
        <v>DIPPER-T</v>
      </c>
      <c r="APB127" t="str">
        <f ca="1"/>
        <v>Display</v>
      </c>
      <c r="APC127" t="str">
        <f ca="1"/>
        <v>Diversos</v>
      </c>
      <c r="APD127" t="str">
        <f ca="1"/>
        <v>DO200</v>
      </c>
      <c r="APE127" t="str">
        <f ca="1"/>
        <v>DURATRACKER</v>
      </c>
      <c r="APF127" t="str">
        <f ca="1"/>
        <v>E3 POINT</v>
      </c>
      <c r="APG127" t="str">
        <f ca="1"/>
        <v>EAGLE</v>
      </c>
      <c r="APH127" t="str">
        <f ca="1"/>
        <v>EC300</v>
      </c>
      <c r="API127" t="str">
        <f ca="1"/>
        <v>EC30A</v>
      </c>
      <c r="APJ127" t="str">
        <f ca="1"/>
        <v>Embarcação</v>
      </c>
      <c r="APK127" t="str">
        <f ca="1"/>
        <v>EmeClean</v>
      </c>
      <c r="APL127" t="str">
        <f ca="1"/>
        <v>Estação</v>
      </c>
      <c r="APM127" t="str">
        <f ca="1"/>
        <v>Estrutura</v>
      </c>
      <c r="APN127" t="str">
        <f ca="1"/>
        <v>EXO</v>
      </c>
      <c r="APO127" t="str">
        <f ca="1"/>
        <v>EXO (Completa)</v>
      </c>
      <c r="APP127" t="str">
        <f ca="1"/>
        <v>EXTREME</v>
      </c>
      <c r="APQ127" t="str">
        <f ca="1"/>
        <v>FALCO</v>
      </c>
      <c r="APR127" t="str">
        <f ca="1"/>
        <v>FAU</v>
      </c>
      <c r="APS127" t="str">
        <f ca="1"/>
        <v>Ferramental</v>
      </c>
      <c r="APT127" t="str">
        <f ca="1"/>
        <v>Filtro</v>
      </c>
      <c r="APU127" t="str">
        <f ca="1"/>
        <v>FIREPRO</v>
      </c>
      <c r="APV127" t="str">
        <f ca="1"/>
        <v>FlowTracker</v>
      </c>
      <c r="APW127" t="str">
        <f ca="1"/>
        <v>FROG</v>
      </c>
      <c r="APX127" t="str">
        <f ca="1"/>
        <v>FS20X</v>
      </c>
      <c r="APY127" t="str">
        <f ca="1"/>
        <v>FS-20X</v>
      </c>
      <c r="APZ127" t="str">
        <f ca="1"/>
        <v>FS24X</v>
      </c>
      <c r="AQA127" t="str">
        <f ca="1"/>
        <v>FSL100</v>
      </c>
      <c r="AQB127" t="str">
        <f ca="1"/>
        <v>FSX</v>
      </c>
      <c r="AQC127" t="str">
        <f ca="1"/>
        <v>G100</v>
      </c>
      <c r="AQD127" t="str">
        <f ca="1"/>
        <v>G110</v>
      </c>
      <c r="AQE127" t="str">
        <f ca="1"/>
        <v>G200</v>
      </c>
      <c r="AQF127" t="str">
        <f ca="1"/>
        <v>GA 3000</v>
      </c>
      <c r="AQG127" t="str">
        <f ca="1"/>
        <v>GA 5000</v>
      </c>
      <c r="AQH127" t="str">
        <f ca="1"/>
        <v>GASCARD</v>
      </c>
      <c r="AQI127" t="str">
        <f ca="1"/>
        <v>GASCEHCK G</v>
      </c>
      <c r="AQJ127" t="str">
        <f ca="1"/>
        <v>Gascheck</v>
      </c>
      <c r="AQK127" t="str">
        <f ca="1"/>
        <v>GASCHECK 3000</v>
      </c>
      <c r="AQL127" t="str">
        <f ca="1"/>
        <v>GASCHECK 5000</v>
      </c>
      <c r="AQM127" t="str">
        <f ca="1"/>
        <v>GASCHECK 6000</v>
      </c>
      <c r="AQN127" t="str">
        <f ca="1"/>
        <v>GASCHECK G</v>
      </c>
      <c r="AQO127" t="str">
        <f ca="1"/>
        <v>GASCHECK P1</v>
      </c>
      <c r="AQP127" t="str">
        <f ca="1"/>
        <v>GASPOINT</v>
      </c>
      <c r="AQQ127" t="str">
        <f ca="1"/>
        <v>GATEWAY</v>
      </c>
      <c r="AQR127" t="str">
        <f ca="1"/>
        <v>GEM</v>
      </c>
      <c r="AQS127" t="str">
        <f ca="1"/>
        <v>GEM 2000</v>
      </c>
      <c r="AQT127" t="str">
        <f ca="1"/>
        <v>GEM 5000</v>
      </c>
      <c r="AQU127" t="str">
        <f ca="1"/>
        <v>GEM/GA/BIOGAS 5000</v>
      </c>
      <c r="AQV127" t="str">
        <f ca="1"/>
        <v>GeneCount</v>
      </c>
      <c r="AQW127" t="str">
        <f ca="1"/>
        <v>GENIE</v>
      </c>
      <c r="AQX127" t="str">
        <f ca="1"/>
        <v>Guardian</v>
      </c>
      <c r="AQY127" t="str">
        <f ca="1"/>
        <v>GUARDIAN 2</v>
      </c>
      <c r="AQZ127" t="str">
        <f ca="1"/>
        <v>H.OIL</v>
      </c>
      <c r="ARA127" t="str">
        <f ca="1"/>
        <v>HA20</v>
      </c>
      <c r="ARB127" t="str">
        <f ca="1"/>
        <v>HA40</v>
      </c>
      <c r="ARC127" t="str">
        <f ca="1"/>
        <v>HA-71</v>
      </c>
      <c r="ARD127" t="str">
        <f ca="1"/>
        <v>HA-72</v>
      </c>
      <c r="ARE127" t="str">
        <f ca="1"/>
        <v>HAVEX</v>
      </c>
      <c r="ARF127" t="str">
        <f ca="1"/>
        <v>HON</v>
      </c>
      <c r="ARG127" t="str">
        <f ca="1"/>
        <v>HON TITAN</v>
      </c>
      <c r="ARH127" t="str">
        <f ca="1"/>
        <v>Hora Técnica</v>
      </c>
      <c r="ARI127" t="str">
        <f ca="1"/>
        <v>IAQ POINT 2</v>
      </c>
      <c r="ARJ127" t="str">
        <f ca="1"/>
        <v>IMPACT PRO</v>
      </c>
      <c r="ARK127" t="str">
        <f ca="1"/>
        <v>Inativo</v>
      </c>
      <c r="ARL127" t="str">
        <f ca="1"/>
        <v>INNOVA</v>
      </c>
      <c r="ARM127" t="str">
        <f ca="1"/>
        <v>Instalação</v>
      </c>
      <c r="ARN127" t="str">
        <f ca="1"/>
        <v>INTELLIDOX</v>
      </c>
      <c r="ARO127" t="str">
        <f ca="1"/>
        <v>IQ PIPE</v>
      </c>
      <c r="ARP127" t="str">
        <f ca="1"/>
        <v>IQ PLUS</v>
      </c>
      <c r="ARQ127" t="str">
        <f ca="1"/>
        <v>IQ Standard</v>
      </c>
      <c r="ARR127" t="str">
        <f ca="1"/>
        <v>ITRANS</v>
      </c>
      <c r="ARS127" t="str">
        <f ca="1"/>
        <v>JES-301</v>
      </c>
      <c r="ART127" t="str">
        <f ca="1"/>
        <v>JFID</v>
      </c>
      <c r="ARU127" t="str">
        <f ca="1"/>
        <v>JH3E</v>
      </c>
      <c r="ARV127" t="str">
        <f ca="1"/>
        <v>JSP-87</v>
      </c>
      <c r="ARW127" t="str">
        <f ca="1"/>
        <v>JSP-89</v>
      </c>
      <c r="ARX127" t="str">
        <f ca="1"/>
        <v>L360</v>
      </c>
      <c r="ARY127" t="str">
        <f ca="1"/>
        <v>LEAKCHECK P1</v>
      </c>
      <c r="ARZ127" t="str">
        <f ca="1"/>
        <v>LEAKMATE</v>
      </c>
      <c r="ASA127" t="str">
        <f ca="1"/>
        <v>Locação</v>
      </c>
      <c r="ASB127" t="str">
        <f ca="1"/>
        <v>Luminometro</v>
      </c>
      <c r="ASC127" t="str">
        <f ca="1"/>
        <v>M10</v>
      </c>
      <c r="ASD127" t="str">
        <f ca="1"/>
        <v>M11</v>
      </c>
      <c r="ASE127" t="str">
        <f ca="1"/>
        <v>M9</v>
      </c>
      <c r="ASF127" t="str">
        <f ca="1"/>
        <v>MAGFLUX</v>
      </c>
      <c r="ASG127" t="str">
        <f ca="1"/>
        <v>Maleta</v>
      </c>
      <c r="ASH127" t="str">
        <f ca="1"/>
        <v>MANHANDLER</v>
      </c>
      <c r="ASI127" t="str">
        <f ca="1"/>
        <v>MANNING</v>
      </c>
      <c r="ASJ127" t="str">
        <f ca="1"/>
        <v>Manta</v>
      </c>
      <c r="ASK127" t="str">
        <f ca="1"/>
        <v>Manta OWS</v>
      </c>
      <c r="ASL127" t="str">
        <f ca="1"/>
        <v>MARPLE</v>
      </c>
      <c r="ASM127" t="str">
        <f ca="1"/>
        <v>MAX XT</v>
      </c>
      <c r="ASN127" t="str">
        <f ca="1"/>
        <v>Metalyser</v>
      </c>
      <c r="ASO127" t="str">
        <f ca="1"/>
        <v>METREX</v>
      </c>
      <c r="ASP127" t="str">
        <f ca="1"/>
        <v>MGD</v>
      </c>
      <c r="ASQ127" t="str">
        <f ca="1"/>
        <v>MICRO 5</v>
      </c>
      <c r="ASR127" t="str">
        <f ca="1"/>
        <v>MicroADV</v>
      </c>
      <c r="ASS127" t="str">
        <f ca="1"/>
        <v>MICROCLIP</v>
      </c>
      <c r="AST127" t="str">
        <f ca="1"/>
        <v>MICRODOCK</v>
      </c>
      <c r="ASU127" t="str">
        <f ca="1"/>
        <v>MICRODUST</v>
      </c>
      <c r="ASV127" t="str">
        <f ca="1"/>
        <v>MIDAS</v>
      </c>
      <c r="ASW127" t="str">
        <f ca="1"/>
        <v>MILLER</v>
      </c>
      <c r="ASX127" t="str">
        <f ca="1"/>
        <v>MIRAN</v>
      </c>
      <c r="ASY127" t="str">
        <f ca="1"/>
        <v>MKII</v>
      </c>
      <c r="ASZ127" t="str">
        <f ca="1"/>
        <v>Moden</v>
      </c>
      <c r="ATA127" t="str">
        <f ca="1"/>
        <v>Mosquetão</v>
      </c>
      <c r="ATB127" t="str">
        <f ca="1"/>
        <v>MP10</v>
      </c>
      <c r="ATC127" t="str">
        <f ca="1"/>
        <v>MP15</v>
      </c>
      <c r="ATD127" t="str">
        <f ca="1"/>
        <v>MP20</v>
      </c>
      <c r="ATE127" t="str">
        <f ca="1"/>
        <v>MP30</v>
      </c>
      <c r="ATF127" t="str">
        <f ca="1"/>
        <v>MP50</v>
      </c>
      <c r="ATG127" t="str">
        <f ca="1"/>
        <v>MPD</v>
      </c>
      <c r="ATH127" t="str">
        <f ca="1"/>
        <v>MULTILAB</v>
      </c>
      <c r="ATI127" t="str">
        <f ca="1"/>
        <v>MV02</v>
      </c>
      <c r="ATJ127" t="str">
        <f ca="1"/>
        <v>MV03</v>
      </c>
      <c r="ATK127" t="str">
        <f ca="1"/>
        <v>MVI</v>
      </c>
      <c r="ATL127" t="str">
        <f ca="1"/>
        <v>MX4</v>
      </c>
      <c r="ATM127" t="str">
        <f ca="1"/>
        <v>MX6</v>
      </c>
      <c r="ATN127" t="str">
        <f ca="1"/>
        <v>NDP - 25 BAN</v>
      </c>
      <c r="ATO127" t="str">
        <f ca="1"/>
        <v>Numatic</v>
      </c>
      <c r="ATP127" t="str">
        <f ca="1"/>
        <v>ODO200</v>
      </c>
      <c r="ATQ127" t="str">
        <f ca="1"/>
        <v>OELD</v>
      </c>
      <c r="ATR127" t="str">
        <f ca="1"/>
        <v>OLCT</v>
      </c>
      <c r="ATS127" t="str">
        <f ca="1"/>
        <v>OPTI-FIT</v>
      </c>
      <c r="ATT127" t="str">
        <f ca="1"/>
        <v>OPTIMA PLUS</v>
      </c>
      <c r="ATU127" t="str">
        <f ca="1"/>
        <v>Outros</v>
      </c>
      <c r="ATV127" t="str">
        <f ca="1"/>
        <v>OWS</v>
      </c>
      <c r="ATW127" t="str">
        <f ca="1"/>
        <v>Painel</v>
      </c>
      <c r="ATX127" t="str">
        <f ca="1"/>
        <v>Painel de Controle</v>
      </c>
      <c r="ATY127" t="str">
        <f ca="1"/>
        <v>Painel Solar</v>
      </c>
      <c r="ATZ127" t="str">
        <f ca="1"/>
        <v>PANTHER</v>
      </c>
      <c r="AUA127" t="str">
        <f ca="1"/>
        <v>PCM</v>
      </c>
      <c r="AUB127" t="str">
        <f ca="1"/>
        <v>PDR1500</v>
      </c>
      <c r="AUC127" t="str">
        <f ca="1"/>
        <v>PH100</v>
      </c>
      <c r="AUD127" t="str">
        <f ca="1"/>
        <v>PHD6</v>
      </c>
      <c r="AUE127" t="str">
        <f ca="1"/>
        <v>PHOCHECK 1000</v>
      </c>
      <c r="AUF127" t="str">
        <f ca="1"/>
        <v>PHOCHECK 3000</v>
      </c>
      <c r="AUG127" t="str">
        <f ca="1"/>
        <v>Pro Plus</v>
      </c>
      <c r="AUH127" t="str">
        <f ca="1"/>
        <v>Pro Quattro</v>
      </c>
      <c r="AUI127" t="str">
        <f ca="1"/>
        <v>PRO10</v>
      </c>
      <c r="AUJ127" t="str">
        <f ca="1"/>
        <v>PRO1020</v>
      </c>
      <c r="AUK127" t="str">
        <f ca="1"/>
        <v>PRO1030</v>
      </c>
      <c r="AUL127" t="str">
        <f ca="1"/>
        <v>PRO20</v>
      </c>
      <c r="AUM127" t="str">
        <f ca="1"/>
        <v>PRO2030</v>
      </c>
      <c r="AUN127" t="str">
        <f ca="1"/>
        <v>PRO30</v>
      </c>
      <c r="AUO127" t="str">
        <f ca="1"/>
        <v>PRODO</v>
      </c>
      <c r="AUP127" t="str">
        <f ca="1"/>
        <v>ProDss</v>
      </c>
      <c r="AUQ127" t="str">
        <f ca="1"/>
        <v>PROSOLO</v>
      </c>
      <c r="AUR127" t="str">
        <f ca="1"/>
        <v>PROSWAP</v>
      </c>
      <c r="AUS127" t="str">
        <f ca="1"/>
        <v>PT100</v>
      </c>
      <c r="AUT127" t="str">
        <f ca="1"/>
        <v>QRAE 3</v>
      </c>
      <c r="AUU127" t="str">
        <f ca="1"/>
        <v>QRAE3</v>
      </c>
      <c r="AUV127" t="str">
        <f ca="1"/>
        <v>QUATTRO</v>
      </c>
      <c r="AUW127" t="str">
        <f ca="1"/>
        <v>Quimico</v>
      </c>
      <c r="AUX127" t="str">
        <f ca="1"/>
        <v>RAEGUARD</v>
      </c>
      <c r="AUY127" t="str">
        <f ca="1"/>
        <v>Reagente</v>
      </c>
      <c r="AUZ127" t="str">
        <f ca="1"/>
        <v>Reforma</v>
      </c>
      <c r="AVA127" t="str">
        <f ca="1"/>
        <v>REMOX</v>
      </c>
      <c r="AVB127" t="str">
        <f ca="1"/>
        <v>RIG RAT</v>
      </c>
      <c r="AVC127" t="str">
        <f ca="1"/>
        <v>RIKEN KEIKE</v>
      </c>
      <c r="AVD127" t="str">
        <f ca="1"/>
        <v>RS5</v>
      </c>
      <c r="AVE127" t="str">
        <f ca="1"/>
        <v>RS6</v>
      </c>
      <c r="AVF127" t="str">
        <f ca="1"/>
        <v>RS7</v>
      </c>
      <c r="AVG127" t="str">
        <f ca="1"/>
        <v>SAGE RIO</v>
      </c>
      <c r="AVH127" t="str">
        <f ca="1"/>
        <v>Sample Pro</v>
      </c>
      <c r="AVI127" t="str">
        <f ca="1"/>
        <v>SAMPLEASE</v>
      </c>
      <c r="AVJ127" t="str">
        <f ca="1"/>
        <v>SC</v>
      </c>
      <c r="AVK127" t="str">
        <f ca="1"/>
        <v>SCORPION</v>
      </c>
      <c r="AVL127" t="str">
        <f ca="1"/>
        <v>SEARCHLINE</v>
      </c>
      <c r="AVM127" t="str">
        <f ca="1"/>
        <v>SENSEPOINT</v>
      </c>
      <c r="AVN127" t="str">
        <f ca="1"/>
        <v>Sensor</v>
      </c>
      <c r="AVO127" t="str">
        <f ca="1"/>
        <v>SERIE BW</v>
      </c>
      <c r="AVP127" t="str">
        <f ca="1"/>
        <v>SERIE6</v>
      </c>
      <c r="AVQ127" t="str">
        <f ca="1"/>
        <v>SHAKETEST</v>
      </c>
      <c r="AVR127" t="str">
        <f ca="1"/>
        <v>SHARPEYE</v>
      </c>
      <c r="AVS127" t="str">
        <f ca="1"/>
        <v>Signature</v>
      </c>
      <c r="AVT127" t="str">
        <f ca="1"/>
        <v>Sistema</v>
      </c>
      <c r="AVU127" t="str">
        <f ca="1"/>
        <v>Skimmer</v>
      </c>
      <c r="AVV127" t="str">
        <f ca="1"/>
        <v>SKINNY DIPPER</v>
      </c>
      <c r="AVW127" t="str">
        <f ca="1"/>
        <v>SM.OIL</v>
      </c>
      <c r="AVX127" t="str">
        <f ca="1"/>
        <v>Software</v>
      </c>
      <c r="AVY127" t="str">
        <f ca="1"/>
        <v>Solução</v>
      </c>
      <c r="AVZ127" t="str">
        <f ca="1"/>
        <v>Sonda RTU</v>
      </c>
      <c r="AWA127" t="str">
        <f ca="1"/>
        <v>SOS-4-003</v>
      </c>
      <c r="AWB127" t="str">
        <f ca="1"/>
        <v>SPERIAN</v>
      </c>
      <c r="AWC127" t="str">
        <f ca="1"/>
        <v>SPM FLEX</v>
      </c>
      <c r="AWD127" t="str">
        <f ca="1"/>
        <v>T8000</v>
      </c>
      <c r="AWE127" t="str">
        <f ca="1"/>
        <v>TadLar Bag</v>
      </c>
      <c r="AWF127" t="str">
        <f ca="1"/>
        <v>TERMAL</v>
      </c>
      <c r="AWG127" t="str">
        <f ca="1"/>
        <v>Termovelocimétrico</v>
      </c>
      <c r="AWH127" t="str">
        <f ca="1"/>
        <v>TIGER</v>
      </c>
      <c r="AWI127" t="str">
        <f ca="1"/>
        <v>TITAN</v>
      </c>
      <c r="AWJ127" t="str">
        <f ca="1"/>
        <v>TITAN 2</v>
      </c>
      <c r="AWK127" t="str">
        <f ca="1"/>
        <v>TOP TRACK</v>
      </c>
      <c r="AWL127" t="str">
        <f ca="1"/>
        <v>TOUCHPOINT</v>
      </c>
      <c r="AWM127" t="str">
        <f ca="1"/>
        <v>Transdutor</v>
      </c>
      <c r="AWN127" t="str">
        <f ca="1"/>
        <v>Transmissor</v>
      </c>
      <c r="AWO127" t="str">
        <f ca="1"/>
        <v>Treinamento</v>
      </c>
      <c r="AWP127" t="str">
        <f ca="1"/>
        <v>TruLab</v>
      </c>
      <c r="AWQ127" t="str">
        <f ca="1"/>
        <v>TVA</v>
      </c>
      <c r="AWR127" t="str">
        <f ca="1"/>
        <v xml:space="preserve">TVA </v>
      </c>
      <c r="AWS127" t="str">
        <f ca="1"/>
        <v>TVA 1000B</v>
      </c>
      <c r="AWT127" t="str">
        <f ca="1"/>
        <v>TVA 2020</v>
      </c>
      <c r="AWU127" t="str">
        <f ca="1"/>
        <v>TVOC</v>
      </c>
      <c r="AWV127" t="str">
        <f ca="1"/>
        <v>TX1</v>
      </c>
      <c r="AWW127" t="str">
        <f ca="1"/>
        <v>UMR</v>
      </c>
      <c r="AWX127" t="str">
        <f ca="1"/>
        <v>UVEX</v>
      </c>
      <c r="AWY127" t="str">
        <f ca="1"/>
        <v>Vapor pin/ Clean</v>
      </c>
      <c r="AWZ127" t="str">
        <f ca="1"/>
        <v>WATER TAPE</v>
      </c>
      <c r="AXA127" t="str">
        <f ca="1"/>
        <v>WELLHEAD</v>
      </c>
      <c r="AXB127" t="str">
        <f ca="1"/>
        <v>WellTape</v>
      </c>
      <c r="AXC127" t="str">
        <f ca="1"/>
        <v>WX16</v>
      </c>
      <c r="AXD127" t="str">
        <f ca="1"/>
        <v>WX4</v>
      </c>
      <c r="AXE127" t="str">
        <f ca="1"/>
        <v>WX64</v>
      </c>
      <c r="AXF127" t="str">
        <f ca="1"/>
        <v>XCD</v>
      </c>
      <c r="AXG127" t="str">
        <f ca="1"/>
        <v>XCL</v>
      </c>
      <c r="AXH127" t="str">
        <f ca="1"/>
        <v>XNX</v>
      </c>
      <c r="AXI127" t="str">
        <f ca="1"/>
        <v>XPIS</v>
      </c>
      <c r="AXJ127" t="str">
        <f ca="1"/>
        <v>XPV</v>
      </c>
      <c r="AXK127" t="str">
        <f ca="1"/>
        <v>XRL</v>
      </c>
      <c r="AXL127" t="str">
        <f ca="1"/>
        <v>YSI30</v>
      </c>
      <c r="AXM127" t="str">
        <f ca="1"/>
        <v>YSI3100</v>
      </c>
      <c r="AXN127" t="str">
        <f ca="1"/>
        <v>YSI3200</v>
      </c>
      <c r="AXO127" t="str">
        <f ca="1"/>
        <v>YSI5000</v>
      </c>
      <c r="AXP127" t="str">
        <f ca="1"/>
        <v>YSI5100</v>
      </c>
      <c r="AXQ127" t="str">
        <f ca="1"/>
        <v>YSI55</v>
      </c>
      <c r="AXR127" t="str">
        <f ca="1"/>
        <v>YSI60</v>
      </c>
      <c r="AXS127" t="str">
        <f ca="1"/>
        <v>YSI85</v>
      </c>
      <c r="AXT127" t="str">
        <f ca="1"/>
        <v>ZAREBA</v>
      </c>
      <c r="BFU127" t="str" cm="1">
        <f t="array" aca="1" ref="BFU127:BGA127" ca="1">IFERROR(TRANSPOSE(_xlfn._xlws.SORT(_xlfn.UNIQUE(_xlfn._xlws.FILTER(cp_tipo_mercadoria,(($A127="")+(cp_linha=$A127))*(($B127="")+(cp_grupo=$B127))*(($C127="")+(cp_subgrupo=$C127))*(($E127="")+(cp_fabricante=$E127)))))),"")</f>
        <v>Acessório</v>
      </c>
      <c r="BFV127" t="str">
        <f ca="1"/>
        <v>Acessório/Reposição</v>
      </c>
      <c r="BFW127" t="str">
        <f ca="1"/>
        <v>Inativo</v>
      </c>
      <c r="BFX127" t="str">
        <f ca="1"/>
        <v>Insumo</v>
      </c>
      <c r="BFY127" t="str">
        <f ca="1"/>
        <v>Produto</v>
      </c>
      <c r="BFZ127" t="str">
        <f ca="1"/>
        <v>Reposição</v>
      </c>
      <c r="BGA127" t="str">
        <f ca="1"/>
        <v>Serviço</v>
      </c>
      <c r="BZA127" t="str" cm="1">
        <f t="array" aca="1" ref="BZA127:CAZ127" ca="1">IFERROR(TRANSPOSE(_xlfn._xlws.SORT(_xlfn.UNIQUE(_xlfn._xlws.FILTER(cp_fabricante,(($A127="")+(cp_linha=$A127))*(($B127="")+(cp_grupo=$B127))*(($C127="")+(cp_subgrupo=$C127))*(($D127="")+(cp_tipo_mercadoria=$D127)))))),"")</f>
        <v>ABK</v>
      </c>
      <c r="BZB127" t="str">
        <f ca="1"/>
        <v>AGT</v>
      </c>
      <c r="BZC127" t="str">
        <f ca="1"/>
        <v>Air Liquide</v>
      </c>
      <c r="BZD127" t="str">
        <f ca="1"/>
        <v>AMBIENTAL</v>
      </c>
      <c r="BZE127" t="str">
        <f ca="1"/>
        <v>AMS</v>
      </c>
      <c r="BZF127" t="str">
        <f ca="1"/>
        <v>Campbell</v>
      </c>
      <c r="BZG127" t="str">
        <f ca="1"/>
        <v>CASELLA</v>
      </c>
      <c r="BZH127" t="str">
        <f ca="1"/>
        <v>CHP</v>
      </c>
      <c r="BZI127" t="str">
        <f ca="1"/>
        <v>Clean</v>
      </c>
      <c r="BZJ127" t="str">
        <f ca="1"/>
        <v>COPPI</v>
      </c>
      <c r="BZK127" t="str">
        <f ca="1"/>
        <v>Coregas</v>
      </c>
      <c r="BZL127" t="str">
        <f ca="1"/>
        <v>DFT</v>
      </c>
      <c r="BZM127" t="str">
        <f ca="1"/>
        <v>DPUNION</v>
      </c>
      <c r="BZN127" t="str">
        <f ca="1"/>
        <v>EDINBURG</v>
      </c>
      <c r="BZO127" t="str">
        <f ca="1"/>
        <v>EMEC</v>
      </c>
      <c r="BZP127" t="str">
        <f ca="1"/>
        <v>EN NOVATIVE</v>
      </c>
      <c r="BZQ127" t="str">
        <f ca="1"/>
        <v>environics</v>
      </c>
      <c r="BZR127" t="str">
        <f ca="1"/>
        <v>EON</v>
      </c>
      <c r="BZS127" t="str">
        <f ca="1"/>
        <v>ESS</v>
      </c>
      <c r="BZT127" t="str">
        <f ca="1"/>
        <v>Fabricante</v>
      </c>
      <c r="BZU127" t="str">
        <f ca="1"/>
        <v>Global Water</v>
      </c>
      <c r="BZV127" t="str">
        <f ca="1"/>
        <v>GRACO</v>
      </c>
      <c r="BZW127" t="str">
        <f ca="1"/>
        <v>HER</v>
      </c>
      <c r="BZX127" t="str">
        <f ca="1"/>
        <v>HISCO</v>
      </c>
      <c r="BZY127" t="str">
        <f ca="1"/>
        <v>HON</v>
      </c>
      <c r="BZZ127" t="str">
        <f ca="1"/>
        <v>Inativo</v>
      </c>
      <c r="CAA127" t="str">
        <f ca="1"/>
        <v>Industrial</v>
      </c>
      <c r="CAB127" t="str">
        <f ca="1"/>
        <v>ION</v>
      </c>
      <c r="CAC127" t="str">
        <f ca="1"/>
        <v>ISCO</v>
      </c>
      <c r="CAD127" t="str">
        <f ca="1"/>
        <v>JCT</v>
      </c>
      <c r="CAE127" t="str">
        <f ca="1"/>
        <v>LINDE</v>
      </c>
      <c r="CAF127" t="str">
        <f ca="1"/>
        <v>Luminutra</v>
      </c>
      <c r="CAG127" t="str">
        <f ca="1"/>
        <v>MJK</v>
      </c>
      <c r="CAH127" t="str">
        <f ca="1"/>
        <v>NIVELCO</v>
      </c>
      <c r="CAI127" t="str">
        <f ca="1"/>
        <v>NOVALINX</v>
      </c>
      <c r="CAJ127" t="str">
        <f ca="1"/>
        <v>Oceanalpha</v>
      </c>
      <c r="CAK127" t="str">
        <f ca="1"/>
        <v>QED</v>
      </c>
      <c r="CAL127" t="str">
        <f ca="1"/>
        <v>RADIONDETECTION</v>
      </c>
      <c r="CAM127" t="str">
        <f ca="1"/>
        <v>RDI</v>
      </c>
      <c r="CAN127" t="str">
        <f ca="1"/>
        <v>Regenesis</v>
      </c>
      <c r="CAO127" t="str">
        <f ca="1"/>
        <v>RIKA</v>
      </c>
      <c r="CAP127" t="str">
        <f ca="1"/>
        <v>SF</v>
      </c>
      <c r="CAQ127" t="str">
        <f ca="1"/>
        <v>SHANGHAI</v>
      </c>
      <c r="CAR127" t="str">
        <f ca="1"/>
        <v>SON</v>
      </c>
      <c r="CAS127" t="str">
        <f ca="1"/>
        <v>TDS</v>
      </c>
      <c r="CAT127" t="str">
        <f ca="1"/>
        <v>Thermo</v>
      </c>
      <c r="CAU127" t="str">
        <f ca="1"/>
        <v>Trace2o</v>
      </c>
      <c r="CAV127" t="str">
        <f ca="1"/>
        <v>VAPOR PIN</v>
      </c>
      <c r="CAW127" t="str">
        <f ca="1"/>
        <v>waterloo</v>
      </c>
      <c r="CAX127" t="str">
        <f ca="1"/>
        <v>White</v>
      </c>
      <c r="CAY127" t="str">
        <f ca="1"/>
        <v>YSI</v>
      </c>
      <c r="CAZ127">
        <f ca="1"/>
        <v>0</v>
      </c>
      <c r="CSG127" t="str" cm="1">
        <f t="array" aca="1" ref="CSG127:CSN127" ca="1">IFERROR(TRANSPOSE(_xlfn._xlws.SORT(_xlfn.UNIQUE(IF($H127="",cg_nome_cargo,_xlfn._xlws.FILTER(cb_cargo,cb_nome=$H127))))),"")</f>
        <v>Consultor Externo</v>
      </c>
      <c r="CSH127" t="str">
        <f ca="1"/>
        <v>Consultor Interno</v>
      </c>
      <c r="CSI127" t="str">
        <f ca="1"/>
        <v>Coordenador</v>
      </c>
      <c r="CSJ127" t="str">
        <f ca="1"/>
        <v>Diretor</v>
      </c>
      <c r="CSK127" t="str">
        <f ca="1"/>
        <v>Gerente Geral</v>
      </c>
      <c r="CSL127" t="str">
        <f ca="1"/>
        <v>Gerente Linha</v>
      </c>
      <c r="CSM127" t="str">
        <f ca="1"/>
        <v>Representante Comercial</v>
      </c>
      <c r="CSN127" t="str">
        <f ca="1"/>
        <v>Supervisor</v>
      </c>
      <c r="DLM127" t="str" cm="1">
        <f t="array" aca="1" ref="DLM127:DMC127" ca="1">IFERROR(TRANSPOSE(_xlfn._xlws.SORT(IF($G127="",cb_nome,_xlfn._xlws.FILTER(cb_nome,cb_cargo=$G127)))),"")</f>
        <v>Alessandro Cappi</v>
      </c>
      <c r="DLN127" t="str">
        <f ca="1"/>
        <v>Ana Marcelino</v>
      </c>
      <c r="DLO127" t="str">
        <f ca="1"/>
        <v>André Camargo</v>
      </c>
      <c r="DLP127" t="str">
        <f ca="1"/>
        <v>André Caramello</v>
      </c>
      <c r="DLQ127" t="str">
        <f ca="1"/>
        <v>Andrey Andrade</v>
      </c>
      <c r="DLR127" t="str">
        <f ca="1"/>
        <v>Antônio Rosa</v>
      </c>
      <c r="DLS127" t="str">
        <f ca="1"/>
        <v>Dener Martins</v>
      </c>
      <c r="DLT127" t="str">
        <f ca="1"/>
        <v>Fábio</v>
      </c>
      <c r="DLU127" t="str">
        <f ca="1"/>
        <v>Mateus Machado</v>
      </c>
      <c r="DLV127" t="str">
        <f ca="1"/>
        <v>Neimar</v>
      </c>
      <c r="DLW127" t="str">
        <f ca="1"/>
        <v>Paulo Negrão</v>
      </c>
      <c r="DLX127" t="str">
        <f ca="1"/>
        <v>Rafaela</v>
      </c>
      <c r="DLY127" t="str">
        <f ca="1"/>
        <v>Rosana</v>
      </c>
      <c r="DLZ127" t="str">
        <f ca="1"/>
        <v>Rosilene</v>
      </c>
      <c r="DMA127" t="str">
        <f ca="1"/>
        <v>Samanta</v>
      </c>
      <c r="DMB127" t="str">
        <f ca="1"/>
        <v>Simone</v>
      </c>
      <c r="DMC127" t="str">
        <f ca="1"/>
        <v>Valmir</v>
      </c>
    </row>
    <row r="128" spans="29:623 1029:3045" x14ac:dyDescent="0.25">
      <c r="AC128" t="str" cm="1">
        <f t="array" aca="1" ref="AC128:AH128" ca="1">IFERROR(TRANSPOSE(_xlfn._xlws.SORT(_xlfn.UNIQUE(_xlfn._xlws.FILTER(cp_linha,(($B128="")+(cp_grupo=$B128))*(($C128="")+(cp_subgrupo=$C128))*(($D128="")+(cp_tipo_mercadoria=$D128))*(($E128="")+(cp_fabricante=$E128)))))),"")</f>
        <v>Detecção e Processos de Gases</v>
      </c>
      <c r="AD128" t="str">
        <f ca="1"/>
        <v>Diversos</v>
      </c>
      <c r="AE128" t="str">
        <f ca="1"/>
        <v>Inativo</v>
      </c>
      <c r="AF128" t="str">
        <f ca="1"/>
        <v>Locação</v>
      </c>
      <c r="AG128" t="str">
        <f ca="1"/>
        <v>Recursos Hídricos</v>
      </c>
      <c r="AH128" t="str">
        <f ca="1"/>
        <v>Remediação</v>
      </c>
      <c r="TI128" t="str" cm="1">
        <f t="array" aca="1" ref="TI128:WY128" ca="1">IFERROR(TRANSPOSE(_xlfn._xlws.SORT(_xlfn.UNIQUE(_xlfn._xlws.FILTER(cp_grupo,(($A128="")+(cp_linha=$A128))*(($C128="")+(cp_subgrupo=$C128))*(($D128="")+(cp_tipo_mercadoria=$D128))*(($E128="")+(cp_fabricante=$E128)))))),"")</f>
        <v>Absorvedores</v>
      </c>
      <c r="TJ128" t="str">
        <f ca="1"/>
        <v>Alimentação Eletrico</v>
      </c>
      <c r="TK128" t="str">
        <f ca="1"/>
        <v>Alimentação Solar</v>
      </c>
      <c r="TL128" t="str">
        <f ca="1"/>
        <v>Amostrador Diversos</v>
      </c>
      <c r="TM128" t="str">
        <f ca="1"/>
        <v>Amostrador Não Refrigerado Portátil</v>
      </c>
      <c r="TN128" t="str">
        <f ca="1"/>
        <v>Amostrador Refrigerado Fixo</v>
      </c>
      <c r="TO128" t="str">
        <f ca="1"/>
        <v>Amostrador Refrigerado Portátil</v>
      </c>
      <c r="TP128" t="str">
        <f ca="1"/>
        <v>Amostragem Diversos</v>
      </c>
      <c r="TQ128" t="str">
        <f ca="1"/>
        <v>Analisador Diversos</v>
      </c>
      <c r="TR128" t="str">
        <f ca="1"/>
        <v>Analisador Fixo</v>
      </c>
      <c r="TS128" t="str">
        <f ca="1"/>
        <v xml:space="preserve">Analisador Fixo </v>
      </c>
      <c r="TT128" t="str">
        <f ca="1"/>
        <v>Analisador Microbiologico</v>
      </c>
      <c r="TU128" t="str">
        <f ca="1"/>
        <v>Analisador Portátil</v>
      </c>
      <c r="TV128" t="str">
        <f ca="1"/>
        <v xml:space="preserve">Analisador Portátil </v>
      </c>
      <c r="TW128" t="str">
        <f ca="1"/>
        <v>Analisador Portátil Locação</v>
      </c>
      <c r="TX128" t="str">
        <f ca="1"/>
        <v>Aterramento Diversos</v>
      </c>
      <c r="TY128" t="str">
        <f ca="1"/>
        <v>Bomba de Amostragem Fixa</v>
      </c>
      <c r="TZ128" t="str">
        <f ca="1"/>
        <v>BOMBA DE AMOSTRAGEM Fixo</v>
      </c>
      <c r="UA128" t="str">
        <f ca="1"/>
        <v>Bomba de Amostragem Portátil</v>
      </c>
      <c r="UB128" t="str">
        <f ca="1"/>
        <v>Bombeamento Fixo</v>
      </c>
      <c r="UC128" t="str">
        <f ca="1"/>
        <v>Cabeçote/Válvula Extração Metano</v>
      </c>
      <c r="UD128" t="str">
        <f ca="1"/>
        <v>Caixa Separadora Fixo</v>
      </c>
      <c r="UE128" t="str">
        <f ca="1"/>
        <v>Calibração Diversos</v>
      </c>
      <c r="UF128" t="str">
        <f ca="1"/>
        <v>Cinto de Segurança</v>
      </c>
      <c r="UG128" t="str">
        <f ca="1"/>
        <v xml:space="preserve">Cinto de Segurança </v>
      </c>
      <c r="UH128" t="str">
        <f ca="1"/>
        <v>Colorimetro Portátil</v>
      </c>
      <c r="UI128" t="str">
        <f ca="1"/>
        <v>Conjunto Autônomo</v>
      </c>
      <c r="UJ128" t="str">
        <f ca="1"/>
        <v>Cromatógrafo Portátil</v>
      </c>
      <c r="UK128" t="str">
        <f ca="1"/>
        <v>Detector de Incendio Fixo</v>
      </c>
      <c r="UL128" t="str">
        <f ca="1"/>
        <v>Detector Diversos</v>
      </c>
      <c r="UM128" t="str">
        <f ca="1"/>
        <v>Detector Fixo</v>
      </c>
      <c r="UN128" t="str">
        <f ca="1"/>
        <v>Detector Portátil</v>
      </c>
      <c r="UO128" t="str">
        <f ca="1"/>
        <v>Diversos Diversos</v>
      </c>
      <c r="UP128" t="str">
        <f ca="1"/>
        <v>Dosímetro de ruído</v>
      </c>
      <c r="UQ128" t="str">
        <f ca="1"/>
        <v>Elevador de Liquidos Fixo</v>
      </c>
      <c r="UR128" t="str">
        <f ca="1"/>
        <v>Extração Diversos</v>
      </c>
      <c r="US128" t="str">
        <f ca="1"/>
        <v>Filtração Diversos</v>
      </c>
      <c r="UT128" t="str">
        <f ca="1"/>
        <v>Fotometro Portátil</v>
      </c>
      <c r="UU128" t="str">
        <f ca="1"/>
        <v>Guincho</v>
      </c>
      <c r="UV128" t="str">
        <f ca="1"/>
        <v>Impactador de Cascata</v>
      </c>
      <c r="UW128" t="str">
        <f ca="1"/>
        <v>Inativo Inativo</v>
      </c>
      <c r="UX128" t="str">
        <f ca="1"/>
        <v>Locação Diversos</v>
      </c>
      <c r="UY128" t="str">
        <f ca="1"/>
        <v>Medidor de Material Particulado Fixo</v>
      </c>
      <c r="UZ128" t="str">
        <f ca="1"/>
        <v>Medidor de Material Particulado Portátil</v>
      </c>
      <c r="VA128" t="str">
        <f ca="1"/>
        <v>Medidor de Nível de Pressão Sonora</v>
      </c>
      <c r="VB128" t="str">
        <f ca="1"/>
        <v>Medidor de Nivel Diversos</v>
      </c>
      <c r="VC128" t="str">
        <f ca="1"/>
        <v>Medidor de Nivel Fixo</v>
      </c>
      <c r="VD128" t="str">
        <f ca="1"/>
        <v>Medidor de Nivel Portátil</v>
      </c>
      <c r="VE128" t="str">
        <f ca="1"/>
        <v>Medidor de Vazão Argonaut SL</v>
      </c>
      <c r="VF128" t="str">
        <f ca="1"/>
        <v>Medidor de Vazão Fixo</v>
      </c>
      <c r="VG128" t="str">
        <f ca="1"/>
        <v>Medidor de Vazão FlowTracker</v>
      </c>
      <c r="VH128" t="str">
        <f ca="1"/>
        <v>Medidor de Vazão Portátil</v>
      </c>
      <c r="VI128" t="str">
        <f ca="1"/>
        <v>Medidor de Vazão RS5</v>
      </c>
      <c r="VJ128" t="str">
        <f ca="1"/>
        <v>Medidor de Vazão RS6</v>
      </c>
      <c r="VK128" t="str">
        <f ca="1"/>
        <v>Medidor de Vazão RS7</v>
      </c>
      <c r="VL128" t="str">
        <f ca="1"/>
        <v>Medidor de Vazão RS-M10</v>
      </c>
      <c r="VM128" t="str">
        <f ca="1"/>
        <v>Medidor de Vazão RS-M11</v>
      </c>
      <c r="VN128" t="str">
        <f ca="1"/>
        <v>Medidor de Vazão RS-M9</v>
      </c>
      <c r="VO128" t="str">
        <f ca="1"/>
        <v>Medidor de Vazão RS-S5</v>
      </c>
      <c r="VP128" t="str">
        <f ca="1"/>
        <v>Medidor de Vibração Portátil</v>
      </c>
      <c r="VQ128" t="str">
        <f ca="1"/>
        <v>Meteorologia Fixo</v>
      </c>
      <c r="VR128" t="str">
        <f ca="1"/>
        <v>MODFLOW Diversos</v>
      </c>
      <c r="VS128" t="str">
        <f ca="1"/>
        <v>Monitor de Material Particulado</v>
      </c>
      <c r="VT128" t="str">
        <f ca="1"/>
        <v>Monitor de Material Particulado Portátil</v>
      </c>
      <c r="VU128" t="str">
        <f ca="1"/>
        <v>Monitoramento Fixo</v>
      </c>
      <c r="VV128" t="str">
        <f ca="1"/>
        <v>Mosquetão</v>
      </c>
      <c r="VW128" t="str">
        <f ca="1"/>
        <v>Óculos de Proteção</v>
      </c>
      <c r="VX128" t="str">
        <f ca="1"/>
        <v>Outros Diversos</v>
      </c>
      <c r="VY128" t="str">
        <f ca="1"/>
        <v>Painel controlador Diversos</v>
      </c>
      <c r="VZ128" t="str">
        <f ca="1"/>
        <v>Painel controlador Fixo</v>
      </c>
      <c r="WA128" t="str">
        <f ca="1"/>
        <v>Painel controlador Portátil</v>
      </c>
      <c r="WB128" t="str">
        <f ca="1"/>
        <v>Respirador Facial</v>
      </c>
      <c r="WC128" t="str">
        <f ca="1"/>
        <v>Separador de Agua/ Oleo Fixo</v>
      </c>
      <c r="WD128" t="str">
        <f ca="1"/>
        <v>Sistema de Monitoramento de Material Particulado</v>
      </c>
      <c r="WE128" t="str">
        <f ca="1"/>
        <v>Sonda Portátil</v>
      </c>
      <c r="WF128" t="str">
        <f ca="1"/>
        <v xml:space="preserve">Sonda Portátil </v>
      </c>
      <c r="WG128" t="str">
        <f ca="1"/>
        <v>Sonda Serie 6</v>
      </c>
      <c r="WH128" t="str">
        <f ca="1"/>
        <v>Sonda Serie EcoSense</v>
      </c>
      <c r="WI128" t="str">
        <f ca="1"/>
        <v>Sonda Serie EXO</v>
      </c>
      <c r="WJ128" t="str">
        <f ca="1"/>
        <v>Sonda Serie IQ SensorNet</v>
      </c>
      <c r="WK128" t="str">
        <f ca="1"/>
        <v>Sonda Serie Lab &amp; Field</v>
      </c>
      <c r="WL128" t="str">
        <f ca="1"/>
        <v>Sonda Serie MultiLab</v>
      </c>
      <c r="WM128" t="str">
        <f ca="1"/>
        <v>Sonda Serie ODO-RTU</v>
      </c>
      <c r="WN128" t="str">
        <f ca="1"/>
        <v>Sonda Serie Pro</v>
      </c>
      <c r="WO128" t="str">
        <f ca="1"/>
        <v>Sonda Serie ProDigital</v>
      </c>
      <c r="WP128" t="str">
        <f ca="1"/>
        <v>Sonda Serie TruLab</v>
      </c>
      <c r="WQ128" t="str">
        <f ca="1"/>
        <v>Talabarte</v>
      </c>
      <c r="WR128" t="str">
        <f ca="1"/>
        <v>Telemetria Fixo</v>
      </c>
      <c r="WS128" t="str">
        <f ca="1"/>
        <v>TERMAL Fixo</v>
      </c>
      <c r="WT128" t="str">
        <f ca="1"/>
        <v>Transmissão Fixo</v>
      </c>
      <c r="WU128" t="str">
        <f ca="1"/>
        <v>Tratamento Diversos</v>
      </c>
      <c r="WV128" t="str">
        <f ca="1"/>
        <v>Tratamento Fixo</v>
      </c>
      <c r="WW128" t="str">
        <f ca="1"/>
        <v>Travaqueda</v>
      </c>
      <c r="WX128" t="str">
        <f ca="1"/>
        <v>Tripe</v>
      </c>
      <c r="WY128" t="str">
        <f ca="1"/>
        <v>UMR Fixo</v>
      </c>
      <c r="AMO128" cm="1">
        <f t="array" aca="1" ref="AMO128:AXT128" ca="1">IFERROR(TRANSPOSE(_xlfn._xlws.SORT(_xlfn.UNIQUE(_xlfn._xlws.FILTER(cp_subgrupo,(($A128="")+(cp_linha=$A128))*(($B128="")+(cp_grupo=$B128))*(($D128="")+(cp_tipo_mercadoria=$D128))*(($E128="")+(cp_fabricante=$E128)))))),"")</f>
        <v>550</v>
      </c>
      <c r="AMP128">
        <f ca="1"/>
        <v>556</v>
      </c>
      <c r="AMQ128">
        <f ca="1"/>
        <v>6600</v>
      </c>
      <c r="AMR128">
        <f ca="1"/>
        <v>9500</v>
      </c>
      <c r="AMS128">
        <f ca="1"/>
        <v>9800</v>
      </c>
      <c r="AMT128" t="str">
        <f ca="1"/>
        <v>3017M</v>
      </c>
      <c r="AMU128" t="str">
        <f ca="1"/>
        <v>301-ADI</v>
      </c>
      <c r="AMV128" t="str">
        <f ca="1"/>
        <v>301C</v>
      </c>
      <c r="AMW128" t="str">
        <f ca="1"/>
        <v>301-R8</v>
      </c>
      <c r="AMX128" t="str">
        <f ca="1"/>
        <v>4000 series Isco</v>
      </c>
      <c r="AMY128" t="str">
        <f ca="1"/>
        <v xml:space="preserve">Absorvedores </v>
      </c>
      <c r="AMZ128" t="str">
        <f ca="1"/>
        <v>Acessório</v>
      </c>
      <c r="ANA128" t="str">
        <f ca="1"/>
        <v>ADCP</v>
      </c>
      <c r="ANB128" t="str">
        <f ca="1"/>
        <v>ADP</v>
      </c>
      <c r="ANC128" t="str">
        <f ca="1"/>
        <v>ADR 1500</v>
      </c>
      <c r="AND128" t="str">
        <f ca="1"/>
        <v>AIR AWARE</v>
      </c>
      <c r="ANE128" t="str">
        <f ca="1"/>
        <v>Air Striper</v>
      </c>
      <c r="ANF128" t="str">
        <f ca="1"/>
        <v>AIRSCAN</v>
      </c>
      <c r="ANG128" t="str">
        <f ca="1"/>
        <v>Amostrador</v>
      </c>
      <c r="ANH128" t="str">
        <f ca="1"/>
        <v>Anel</v>
      </c>
      <c r="ANI128" t="str">
        <f ca="1"/>
        <v>APEX 2</v>
      </c>
      <c r="ANJ128" t="str">
        <f ca="1"/>
        <v>Argonaut</v>
      </c>
      <c r="ANK128" t="str">
        <f ca="1"/>
        <v>Auto Pump</v>
      </c>
      <c r="ANL128" t="str">
        <f ca="1"/>
        <v>BADGE PLUS</v>
      </c>
      <c r="ANM128" t="str">
        <f ca="1"/>
        <v>Biogas</v>
      </c>
      <c r="ANN128" t="str">
        <f ca="1"/>
        <v>BIOGAS 300</v>
      </c>
      <c r="ANO128" t="str">
        <f ca="1"/>
        <v>BIOGAS 3000</v>
      </c>
      <c r="ANP128" t="str">
        <f ca="1"/>
        <v>BIOGAS 5000</v>
      </c>
      <c r="ANQ128" t="str">
        <f ca="1"/>
        <v>BM25</v>
      </c>
      <c r="ANR128" t="str">
        <f ca="1"/>
        <v>Bomba</v>
      </c>
      <c r="ANS128" t="str">
        <f ca="1"/>
        <v>BW</v>
      </c>
      <c r="ANT128" t="str">
        <f ca="1"/>
        <v xml:space="preserve">BW </v>
      </c>
      <c r="ANU128" t="str">
        <f ca="1"/>
        <v>BW CLIP</v>
      </c>
      <c r="ANV128" t="str">
        <f ca="1"/>
        <v>BW FLEX</v>
      </c>
      <c r="ANW128" t="str">
        <f ca="1"/>
        <v>BW ICON</v>
      </c>
      <c r="ANX128" t="str">
        <f ca="1"/>
        <v>BW SOLO</v>
      </c>
      <c r="ANY128" t="str">
        <f ca="1"/>
        <v>BW ULTRA</v>
      </c>
      <c r="ANZ128" t="str">
        <f ca="1"/>
        <v>C100</v>
      </c>
      <c r="AOA128" t="str">
        <f ca="1"/>
        <v>Cabo</v>
      </c>
      <c r="AOB128" t="str">
        <f ca="1"/>
        <v>Calibração</v>
      </c>
      <c r="AOC128" t="str">
        <f ca="1"/>
        <v>Castaway</v>
      </c>
      <c r="AOD128" t="str">
        <f ca="1"/>
        <v>CEL-24X</v>
      </c>
      <c r="AOE128" t="str">
        <f ca="1"/>
        <v>CEL-35X</v>
      </c>
      <c r="AOF128" t="str">
        <f ca="1"/>
        <v>CEL-62X</v>
      </c>
      <c r="AOG128" t="str">
        <f ca="1"/>
        <v>CEL-63X</v>
      </c>
      <c r="AOH128" t="str">
        <f ca="1"/>
        <v>Certificado</v>
      </c>
      <c r="AOI128" t="str">
        <f ca="1"/>
        <v>CEX300</v>
      </c>
      <c r="AOJ128" t="str">
        <f ca="1"/>
        <v>Chempro</v>
      </c>
      <c r="AOK128" t="str">
        <f ca="1"/>
        <v>Cilindro</v>
      </c>
      <c r="AOL128" t="str">
        <f ca="1"/>
        <v xml:space="preserve">Cinto de Segurança </v>
      </c>
      <c r="AOM128" t="str">
        <f ca="1"/>
        <v>Clean Cell Pro</v>
      </c>
      <c r="AON128" t="str">
        <f ca="1"/>
        <v>CLEANVIEWERGAS</v>
      </c>
      <c r="AOO128" t="str">
        <f ca="1"/>
        <v>CM4</v>
      </c>
      <c r="AOP128" t="str">
        <f ca="1"/>
        <v>CONDUCTIVITY PLUS</v>
      </c>
      <c r="AOQ128" t="str">
        <f ca="1"/>
        <v>CONTADOR DE CICLOS</v>
      </c>
      <c r="AOR128" t="str">
        <f ca="1"/>
        <v>Controlador</v>
      </c>
      <c r="AOS128" t="str">
        <f ca="1"/>
        <v>CTX 300</v>
      </c>
      <c r="AOT128" t="str">
        <f ca="1"/>
        <v>CUB</v>
      </c>
      <c r="AOU128" t="str">
        <f ca="1"/>
        <v>DataLogger</v>
      </c>
      <c r="AOV128" t="str">
        <f ca="1"/>
        <v>DATARAM 4</v>
      </c>
      <c r="AOW128" t="str">
        <f ca="1"/>
        <v>DBADGE 2</v>
      </c>
      <c r="AOX128" t="str">
        <f ca="1"/>
        <v>DBO</v>
      </c>
      <c r="AOY128" t="str">
        <f ca="1"/>
        <v>DIPPER TOUGH</v>
      </c>
      <c r="AOZ128" t="str">
        <f ca="1"/>
        <v>DIPPERLOG</v>
      </c>
      <c r="APA128" t="str">
        <f ca="1"/>
        <v>DIPPER-T</v>
      </c>
      <c r="APB128" t="str">
        <f ca="1"/>
        <v>Display</v>
      </c>
      <c r="APC128" t="str">
        <f ca="1"/>
        <v>Diversos</v>
      </c>
      <c r="APD128" t="str">
        <f ca="1"/>
        <v>DO200</v>
      </c>
      <c r="APE128" t="str">
        <f ca="1"/>
        <v>DURATRACKER</v>
      </c>
      <c r="APF128" t="str">
        <f ca="1"/>
        <v>E3 POINT</v>
      </c>
      <c r="APG128" t="str">
        <f ca="1"/>
        <v>EAGLE</v>
      </c>
      <c r="APH128" t="str">
        <f ca="1"/>
        <v>EC300</v>
      </c>
      <c r="API128" t="str">
        <f ca="1"/>
        <v>EC30A</v>
      </c>
      <c r="APJ128" t="str">
        <f ca="1"/>
        <v>Embarcação</v>
      </c>
      <c r="APK128" t="str">
        <f ca="1"/>
        <v>EmeClean</v>
      </c>
      <c r="APL128" t="str">
        <f ca="1"/>
        <v>Estação</v>
      </c>
      <c r="APM128" t="str">
        <f ca="1"/>
        <v>Estrutura</v>
      </c>
      <c r="APN128" t="str">
        <f ca="1"/>
        <v>EXO</v>
      </c>
      <c r="APO128" t="str">
        <f ca="1"/>
        <v>EXO (Completa)</v>
      </c>
      <c r="APP128" t="str">
        <f ca="1"/>
        <v>EXTREME</v>
      </c>
      <c r="APQ128" t="str">
        <f ca="1"/>
        <v>FALCO</v>
      </c>
      <c r="APR128" t="str">
        <f ca="1"/>
        <v>FAU</v>
      </c>
      <c r="APS128" t="str">
        <f ca="1"/>
        <v>Ferramental</v>
      </c>
      <c r="APT128" t="str">
        <f ca="1"/>
        <v>Filtro</v>
      </c>
      <c r="APU128" t="str">
        <f ca="1"/>
        <v>FIREPRO</v>
      </c>
      <c r="APV128" t="str">
        <f ca="1"/>
        <v>FlowTracker</v>
      </c>
      <c r="APW128" t="str">
        <f ca="1"/>
        <v>FROG</v>
      </c>
      <c r="APX128" t="str">
        <f ca="1"/>
        <v>FS20X</v>
      </c>
      <c r="APY128" t="str">
        <f ca="1"/>
        <v>FS-20X</v>
      </c>
      <c r="APZ128" t="str">
        <f ca="1"/>
        <v>FS24X</v>
      </c>
      <c r="AQA128" t="str">
        <f ca="1"/>
        <v>FSL100</v>
      </c>
      <c r="AQB128" t="str">
        <f ca="1"/>
        <v>FSX</v>
      </c>
      <c r="AQC128" t="str">
        <f ca="1"/>
        <v>G100</v>
      </c>
      <c r="AQD128" t="str">
        <f ca="1"/>
        <v>G110</v>
      </c>
      <c r="AQE128" t="str">
        <f ca="1"/>
        <v>G200</v>
      </c>
      <c r="AQF128" t="str">
        <f ca="1"/>
        <v>GA 3000</v>
      </c>
      <c r="AQG128" t="str">
        <f ca="1"/>
        <v>GA 5000</v>
      </c>
      <c r="AQH128" t="str">
        <f ca="1"/>
        <v>GASCARD</v>
      </c>
      <c r="AQI128" t="str">
        <f ca="1"/>
        <v>GASCEHCK G</v>
      </c>
      <c r="AQJ128" t="str">
        <f ca="1"/>
        <v>Gascheck</v>
      </c>
      <c r="AQK128" t="str">
        <f ca="1"/>
        <v>GASCHECK 3000</v>
      </c>
      <c r="AQL128" t="str">
        <f ca="1"/>
        <v>GASCHECK 5000</v>
      </c>
      <c r="AQM128" t="str">
        <f ca="1"/>
        <v>GASCHECK 6000</v>
      </c>
      <c r="AQN128" t="str">
        <f ca="1"/>
        <v>GASCHECK G</v>
      </c>
      <c r="AQO128" t="str">
        <f ca="1"/>
        <v>GASCHECK P1</v>
      </c>
      <c r="AQP128" t="str">
        <f ca="1"/>
        <v>GASPOINT</v>
      </c>
      <c r="AQQ128" t="str">
        <f ca="1"/>
        <v>GATEWAY</v>
      </c>
      <c r="AQR128" t="str">
        <f ca="1"/>
        <v>GEM</v>
      </c>
      <c r="AQS128" t="str">
        <f ca="1"/>
        <v>GEM 2000</v>
      </c>
      <c r="AQT128" t="str">
        <f ca="1"/>
        <v>GEM 5000</v>
      </c>
      <c r="AQU128" t="str">
        <f ca="1"/>
        <v>GEM/GA/BIOGAS 5000</v>
      </c>
      <c r="AQV128" t="str">
        <f ca="1"/>
        <v>GeneCount</v>
      </c>
      <c r="AQW128" t="str">
        <f ca="1"/>
        <v>GENIE</v>
      </c>
      <c r="AQX128" t="str">
        <f ca="1"/>
        <v>Guardian</v>
      </c>
      <c r="AQY128" t="str">
        <f ca="1"/>
        <v>GUARDIAN 2</v>
      </c>
      <c r="AQZ128" t="str">
        <f ca="1"/>
        <v>H.OIL</v>
      </c>
      <c r="ARA128" t="str">
        <f ca="1"/>
        <v>HA20</v>
      </c>
      <c r="ARB128" t="str">
        <f ca="1"/>
        <v>HA40</v>
      </c>
      <c r="ARC128" t="str">
        <f ca="1"/>
        <v>HA-71</v>
      </c>
      <c r="ARD128" t="str">
        <f ca="1"/>
        <v>HA-72</v>
      </c>
      <c r="ARE128" t="str">
        <f ca="1"/>
        <v>HAVEX</v>
      </c>
      <c r="ARF128" t="str">
        <f ca="1"/>
        <v>HON</v>
      </c>
      <c r="ARG128" t="str">
        <f ca="1"/>
        <v>HON TITAN</v>
      </c>
      <c r="ARH128" t="str">
        <f ca="1"/>
        <v>Hora Técnica</v>
      </c>
      <c r="ARI128" t="str">
        <f ca="1"/>
        <v>IAQ POINT 2</v>
      </c>
      <c r="ARJ128" t="str">
        <f ca="1"/>
        <v>IMPACT PRO</v>
      </c>
      <c r="ARK128" t="str">
        <f ca="1"/>
        <v>Inativo</v>
      </c>
      <c r="ARL128" t="str">
        <f ca="1"/>
        <v>INNOVA</v>
      </c>
      <c r="ARM128" t="str">
        <f ca="1"/>
        <v>Instalação</v>
      </c>
      <c r="ARN128" t="str">
        <f ca="1"/>
        <v>INTELLIDOX</v>
      </c>
      <c r="ARO128" t="str">
        <f ca="1"/>
        <v>IQ PIPE</v>
      </c>
      <c r="ARP128" t="str">
        <f ca="1"/>
        <v>IQ PLUS</v>
      </c>
      <c r="ARQ128" t="str">
        <f ca="1"/>
        <v>IQ Standard</v>
      </c>
      <c r="ARR128" t="str">
        <f ca="1"/>
        <v>ITRANS</v>
      </c>
      <c r="ARS128" t="str">
        <f ca="1"/>
        <v>JES-301</v>
      </c>
      <c r="ART128" t="str">
        <f ca="1"/>
        <v>JFID</v>
      </c>
      <c r="ARU128" t="str">
        <f ca="1"/>
        <v>JH3E</v>
      </c>
      <c r="ARV128" t="str">
        <f ca="1"/>
        <v>JSP-87</v>
      </c>
      <c r="ARW128" t="str">
        <f ca="1"/>
        <v>JSP-89</v>
      </c>
      <c r="ARX128" t="str">
        <f ca="1"/>
        <v>L360</v>
      </c>
      <c r="ARY128" t="str">
        <f ca="1"/>
        <v>LEAKCHECK P1</v>
      </c>
      <c r="ARZ128" t="str">
        <f ca="1"/>
        <v>LEAKMATE</v>
      </c>
      <c r="ASA128" t="str">
        <f ca="1"/>
        <v>Locação</v>
      </c>
      <c r="ASB128" t="str">
        <f ca="1"/>
        <v>Luminometro</v>
      </c>
      <c r="ASC128" t="str">
        <f ca="1"/>
        <v>M10</v>
      </c>
      <c r="ASD128" t="str">
        <f ca="1"/>
        <v>M11</v>
      </c>
      <c r="ASE128" t="str">
        <f ca="1"/>
        <v>M9</v>
      </c>
      <c r="ASF128" t="str">
        <f ca="1"/>
        <v>MAGFLUX</v>
      </c>
      <c r="ASG128" t="str">
        <f ca="1"/>
        <v>Maleta</v>
      </c>
      <c r="ASH128" t="str">
        <f ca="1"/>
        <v>MANHANDLER</v>
      </c>
      <c r="ASI128" t="str">
        <f ca="1"/>
        <v>MANNING</v>
      </c>
      <c r="ASJ128" t="str">
        <f ca="1"/>
        <v>Manta</v>
      </c>
      <c r="ASK128" t="str">
        <f ca="1"/>
        <v>Manta OWS</v>
      </c>
      <c r="ASL128" t="str">
        <f ca="1"/>
        <v>MARPLE</v>
      </c>
      <c r="ASM128" t="str">
        <f ca="1"/>
        <v>MAX XT</v>
      </c>
      <c r="ASN128" t="str">
        <f ca="1"/>
        <v>Metalyser</v>
      </c>
      <c r="ASO128" t="str">
        <f ca="1"/>
        <v>METREX</v>
      </c>
      <c r="ASP128" t="str">
        <f ca="1"/>
        <v>MGD</v>
      </c>
      <c r="ASQ128" t="str">
        <f ca="1"/>
        <v>MICRO 5</v>
      </c>
      <c r="ASR128" t="str">
        <f ca="1"/>
        <v>MicroADV</v>
      </c>
      <c r="ASS128" t="str">
        <f ca="1"/>
        <v>MICROCLIP</v>
      </c>
      <c r="AST128" t="str">
        <f ca="1"/>
        <v>MICRODOCK</v>
      </c>
      <c r="ASU128" t="str">
        <f ca="1"/>
        <v>MICRODUST</v>
      </c>
      <c r="ASV128" t="str">
        <f ca="1"/>
        <v>MIDAS</v>
      </c>
      <c r="ASW128" t="str">
        <f ca="1"/>
        <v>MILLER</v>
      </c>
      <c r="ASX128" t="str">
        <f ca="1"/>
        <v>MIRAN</v>
      </c>
      <c r="ASY128" t="str">
        <f ca="1"/>
        <v>MKII</v>
      </c>
      <c r="ASZ128" t="str">
        <f ca="1"/>
        <v>Moden</v>
      </c>
      <c r="ATA128" t="str">
        <f ca="1"/>
        <v>Mosquetão</v>
      </c>
      <c r="ATB128" t="str">
        <f ca="1"/>
        <v>MP10</v>
      </c>
      <c r="ATC128" t="str">
        <f ca="1"/>
        <v>MP15</v>
      </c>
      <c r="ATD128" t="str">
        <f ca="1"/>
        <v>MP20</v>
      </c>
      <c r="ATE128" t="str">
        <f ca="1"/>
        <v>MP30</v>
      </c>
      <c r="ATF128" t="str">
        <f ca="1"/>
        <v>MP50</v>
      </c>
      <c r="ATG128" t="str">
        <f ca="1"/>
        <v>MPD</v>
      </c>
      <c r="ATH128" t="str">
        <f ca="1"/>
        <v>MULTILAB</v>
      </c>
      <c r="ATI128" t="str">
        <f ca="1"/>
        <v>MV02</v>
      </c>
      <c r="ATJ128" t="str">
        <f ca="1"/>
        <v>MV03</v>
      </c>
      <c r="ATK128" t="str">
        <f ca="1"/>
        <v>MVI</v>
      </c>
      <c r="ATL128" t="str">
        <f ca="1"/>
        <v>MX4</v>
      </c>
      <c r="ATM128" t="str">
        <f ca="1"/>
        <v>MX6</v>
      </c>
      <c r="ATN128" t="str">
        <f ca="1"/>
        <v>NDP - 25 BAN</v>
      </c>
      <c r="ATO128" t="str">
        <f ca="1"/>
        <v>Numatic</v>
      </c>
      <c r="ATP128" t="str">
        <f ca="1"/>
        <v>ODO200</v>
      </c>
      <c r="ATQ128" t="str">
        <f ca="1"/>
        <v>OELD</v>
      </c>
      <c r="ATR128" t="str">
        <f ca="1"/>
        <v>OLCT</v>
      </c>
      <c r="ATS128" t="str">
        <f ca="1"/>
        <v>OPTI-FIT</v>
      </c>
      <c r="ATT128" t="str">
        <f ca="1"/>
        <v>OPTIMA PLUS</v>
      </c>
      <c r="ATU128" t="str">
        <f ca="1"/>
        <v>Outros</v>
      </c>
      <c r="ATV128" t="str">
        <f ca="1"/>
        <v>OWS</v>
      </c>
      <c r="ATW128" t="str">
        <f ca="1"/>
        <v>Painel</v>
      </c>
      <c r="ATX128" t="str">
        <f ca="1"/>
        <v>Painel de Controle</v>
      </c>
      <c r="ATY128" t="str">
        <f ca="1"/>
        <v>Painel Solar</v>
      </c>
      <c r="ATZ128" t="str">
        <f ca="1"/>
        <v>PANTHER</v>
      </c>
      <c r="AUA128" t="str">
        <f ca="1"/>
        <v>PCM</v>
      </c>
      <c r="AUB128" t="str">
        <f ca="1"/>
        <v>PDR1500</v>
      </c>
      <c r="AUC128" t="str">
        <f ca="1"/>
        <v>PH100</v>
      </c>
      <c r="AUD128" t="str">
        <f ca="1"/>
        <v>PHD6</v>
      </c>
      <c r="AUE128" t="str">
        <f ca="1"/>
        <v>PHOCHECK 1000</v>
      </c>
      <c r="AUF128" t="str">
        <f ca="1"/>
        <v>PHOCHECK 3000</v>
      </c>
      <c r="AUG128" t="str">
        <f ca="1"/>
        <v>Pro Plus</v>
      </c>
      <c r="AUH128" t="str">
        <f ca="1"/>
        <v>Pro Quattro</v>
      </c>
      <c r="AUI128" t="str">
        <f ca="1"/>
        <v>PRO10</v>
      </c>
      <c r="AUJ128" t="str">
        <f ca="1"/>
        <v>PRO1020</v>
      </c>
      <c r="AUK128" t="str">
        <f ca="1"/>
        <v>PRO1030</v>
      </c>
      <c r="AUL128" t="str">
        <f ca="1"/>
        <v>PRO20</v>
      </c>
      <c r="AUM128" t="str">
        <f ca="1"/>
        <v>PRO2030</v>
      </c>
      <c r="AUN128" t="str">
        <f ca="1"/>
        <v>PRO30</v>
      </c>
      <c r="AUO128" t="str">
        <f ca="1"/>
        <v>PRODO</v>
      </c>
      <c r="AUP128" t="str">
        <f ca="1"/>
        <v>ProDss</v>
      </c>
      <c r="AUQ128" t="str">
        <f ca="1"/>
        <v>PROSOLO</v>
      </c>
      <c r="AUR128" t="str">
        <f ca="1"/>
        <v>PROSWAP</v>
      </c>
      <c r="AUS128" t="str">
        <f ca="1"/>
        <v>PT100</v>
      </c>
      <c r="AUT128" t="str">
        <f ca="1"/>
        <v>QRAE 3</v>
      </c>
      <c r="AUU128" t="str">
        <f ca="1"/>
        <v>QRAE3</v>
      </c>
      <c r="AUV128" t="str">
        <f ca="1"/>
        <v>QUATTRO</v>
      </c>
      <c r="AUW128" t="str">
        <f ca="1"/>
        <v>Quimico</v>
      </c>
      <c r="AUX128" t="str">
        <f ca="1"/>
        <v>RAEGUARD</v>
      </c>
      <c r="AUY128" t="str">
        <f ca="1"/>
        <v>Reagente</v>
      </c>
      <c r="AUZ128" t="str">
        <f ca="1"/>
        <v>Reforma</v>
      </c>
      <c r="AVA128" t="str">
        <f ca="1"/>
        <v>REMOX</v>
      </c>
      <c r="AVB128" t="str">
        <f ca="1"/>
        <v>RIG RAT</v>
      </c>
      <c r="AVC128" t="str">
        <f ca="1"/>
        <v>RIKEN KEIKE</v>
      </c>
      <c r="AVD128" t="str">
        <f ca="1"/>
        <v>RS5</v>
      </c>
      <c r="AVE128" t="str">
        <f ca="1"/>
        <v>RS6</v>
      </c>
      <c r="AVF128" t="str">
        <f ca="1"/>
        <v>RS7</v>
      </c>
      <c r="AVG128" t="str">
        <f ca="1"/>
        <v>SAGE RIO</v>
      </c>
      <c r="AVH128" t="str">
        <f ca="1"/>
        <v>Sample Pro</v>
      </c>
      <c r="AVI128" t="str">
        <f ca="1"/>
        <v>SAMPLEASE</v>
      </c>
      <c r="AVJ128" t="str">
        <f ca="1"/>
        <v>SC</v>
      </c>
      <c r="AVK128" t="str">
        <f ca="1"/>
        <v>SCORPION</v>
      </c>
      <c r="AVL128" t="str">
        <f ca="1"/>
        <v>SEARCHLINE</v>
      </c>
      <c r="AVM128" t="str">
        <f ca="1"/>
        <v>SENSEPOINT</v>
      </c>
      <c r="AVN128" t="str">
        <f ca="1"/>
        <v>Sensor</v>
      </c>
      <c r="AVO128" t="str">
        <f ca="1"/>
        <v>SERIE BW</v>
      </c>
      <c r="AVP128" t="str">
        <f ca="1"/>
        <v>SERIE6</v>
      </c>
      <c r="AVQ128" t="str">
        <f ca="1"/>
        <v>SHAKETEST</v>
      </c>
      <c r="AVR128" t="str">
        <f ca="1"/>
        <v>SHARPEYE</v>
      </c>
      <c r="AVS128" t="str">
        <f ca="1"/>
        <v>Signature</v>
      </c>
      <c r="AVT128" t="str">
        <f ca="1"/>
        <v>Sistema</v>
      </c>
      <c r="AVU128" t="str">
        <f ca="1"/>
        <v>Skimmer</v>
      </c>
      <c r="AVV128" t="str">
        <f ca="1"/>
        <v>SKINNY DIPPER</v>
      </c>
      <c r="AVW128" t="str">
        <f ca="1"/>
        <v>SM.OIL</v>
      </c>
      <c r="AVX128" t="str">
        <f ca="1"/>
        <v>Software</v>
      </c>
      <c r="AVY128" t="str">
        <f ca="1"/>
        <v>Solução</v>
      </c>
      <c r="AVZ128" t="str">
        <f ca="1"/>
        <v>Sonda RTU</v>
      </c>
      <c r="AWA128" t="str">
        <f ca="1"/>
        <v>SOS-4-003</v>
      </c>
      <c r="AWB128" t="str">
        <f ca="1"/>
        <v>SPERIAN</v>
      </c>
      <c r="AWC128" t="str">
        <f ca="1"/>
        <v>SPM FLEX</v>
      </c>
      <c r="AWD128" t="str">
        <f ca="1"/>
        <v>T8000</v>
      </c>
      <c r="AWE128" t="str">
        <f ca="1"/>
        <v>TadLar Bag</v>
      </c>
      <c r="AWF128" t="str">
        <f ca="1"/>
        <v>TERMAL</v>
      </c>
      <c r="AWG128" t="str">
        <f ca="1"/>
        <v>Termovelocimétrico</v>
      </c>
      <c r="AWH128" t="str">
        <f ca="1"/>
        <v>TIGER</v>
      </c>
      <c r="AWI128" t="str">
        <f ca="1"/>
        <v>TITAN</v>
      </c>
      <c r="AWJ128" t="str">
        <f ca="1"/>
        <v>TITAN 2</v>
      </c>
      <c r="AWK128" t="str">
        <f ca="1"/>
        <v>TOP TRACK</v>
      </c>
      <c r="AWL128" t="str">
        <f ca="1"/>
        <v>TOUCHPOINT</v>
      </c>
      <c r="AWM128" t="str">
        <f ca="1"/>
        <v>Transdutor</v>
      </c>
      <c r="AWN128" t="str">
        <f ca="1"/>
        <v>Transmissor</v>
      </c>
      <c r="AWO128" t="str">
        <f ca="1"/>
        <v>Treinamento</v>
      </c>
      <c r="AWP128" t="str">
        <f ca="1"/>
        <v>TruLab</v>
      </c>
      <c r="AWQ128" t="str">
        <f ca="1"/>
        <v>TVA</v>
      </c>
      <c r="AWR128" t="str">
        <f ca="1"/>
        <v xml:space="preserve">TVA </v>
      </c>
      <c r="AWS128" t="str">
        <f ca="1"/>
        <v>TVA 1000B</v>
      </c>
      <c r="AWT128" t="str">
        <f ca="1"/>
        <v>TVA 2020</v>
      </c>
      <c r="AWU128" t="str">
        <f ca="1"/>
        <v>TVOC</v>
      </c>
      <c r="AWV128" t="str">
        <f ca="1"/>
        <v>TX1</v>
      </c>
      <c r="AWW128" t="str">
        <f ca="1"/>
        <v>UMR</v>
      </c>
      <c r="AWX128" t="str">
        <f ca="1"/>
        <v>UVEX</v>
      </c>
      <c r="AWY128" t="str">
        <f ca="1"/>
        <v>Vapor pin/ Clean</v>
      </c>
      <c r="AWZ128" t="str">
        <f ca="1"/>
        <v>WATER TAPE</v>
      </c>
      <c r="AXA128" t="str">
        <f ca="1"/>
        <v>WELLHEAD</v>
      </c>
      <c r="AXB128" t="str">
        <f ca="1"/>
        <v>WellTape</v>
      </c>
      <c r="AXC128" t="str">
        <f ca="1"/>
        <v>WX16</v>
      </c>
      <c r="AXD128" t="str">
        <f ca="1"/>
        <v>WX4</v>
      </c>
      <c r="AXE128" t="str">
        <f ca="1"/>
        <v>WX64</v>
      </c>
      <c r="AXF128" t="str">
        <f ca="1"/>
        <v>XCD</v>
      </c>
      <c r="AXG128" t="str">
        <f ca="1"/>
        <v>XCL</v>
      </c>
      <c r="AXH128" t="str">
        <f ca="1"/>
        <v>XNX</v>
      </c>
      <c r="AXI128" t="str">
        <f ca="1"/>
        <v>XPIS</v>
      </c>
      <c r="AXJ128" t="str">
        <f ca="1"/>
        <v>XPV</v>
      </c>
      <c r="AXK128" t="str">
        <f ca="1"/>
        <v>XRL</v>
      </c>
      <c r="AXL128" t="str">
        <f ca="1"/>
        <v>YSI30</v>
      </c>
      <c r="AXM128" t="str">
        <f ca="1"/>
        <v>YSI3100</v>
      </c>
      <c r="AXN128" t="str">
        <f ca="1"/>
        <v>YSI3200</v>
      </c>
      <c r="AXO128" t="str">
        <f ca="1"/>
        <v>YSI5000</v>
      </c>
      <c r="AXP128" t="str">
        <f ca="1"/>
        <v>YSI5100</v>
      </c>
      <c r="AXQ128" t="str">
        <f ca="1"/>
        <v>YSI55</v>
      </c>
      <c r="AXR128" t="str">
        <f ca="1"/>
        <v>YSI60</v>
      </c>
      <c r="AXS128" t="str">
        <f ca="1"/>
        <v>YSI85</v>
      </c>
      <c r="AXT128" t="str">
        <f ca="1"/>
        <v>ZAREBA</v>
      </c>
      <c r="BFU128" t="str" cm="1">
        <f t="array" aca="1" ref="BFU128:BGA128" ca="1">IFERROR(TRANSPOSE(_xlfn._xlws.SORT(_xlfn.UNIQUE(_xlfn._xlws.FILTER(cp_tipo_mercadoria,(($A128="")+(cp_linha=$A128))*(($B128="")+(cp_grupo=$B128))*(($C128="")+(cp_subgrupo=$C128))*(($E128="")+(cp_fabricante=$E128)))))),"")</f>
        <v>Acessório</v>
      </c>
      <c r="BFV128" t="str">
        <f ca="1"/>
        <v>Acessório/Reposição</v>
      </c>
      <c r="BFW128" t="str">
        <f ca="1"/>
        <v>Inativo</v>
      </c>
      <c r="BFX128" t="str">
        <f ca="1"/>
        <v>Insumo</v>
      </c>
      <c r="BFY128" t="str">
        <f ca="1"/>
        <v>Produto</v>
      </c>
      <c r="BFZ128" t="str">
        <f ca="1"/>
        <v>Reposição</v>
      </c>
      <c r="BGA128" t="str">
        <f ca="1"/>
        <v>Serviço</v>
      </c>
      <c r="BZA128" t="str" cm="1">
        <f t="array" aca="1" ref="BZA128:CAZ128" ca="1">IFERROR(TRANSPOSE(_xlfn._xlws.SORT(_xlfn.UNIQUE(_xlfn._xlws.FILTER(cp_fabricante,(($A128="")+(cp_linha=$A128))*(($B128="")+(cp_grupo=$B128))*(($C128="")+(cp_subgrupo=$C128))*(($D128="")+(cp_tipo_mercadoria=$D128)))))),"")</f>
        <v>ABK</v>
      </c>
      <c r="BZB128" t="str">
        <f ca="1"/>
        <v>AGT</v>
      </c>
      <c r="BZC128" t="str">
        <f ca="1"/>
        <v>Air Liquide</v>
      </c>
      <c r="BZD128" t="str">
        <f ca="1"/>
        <v>AMBIENTAL</v>
      </c>
      <c r="BZE128" t="str">
        <f ca="1"/>
        <v>AMS</v>
      </c>
      <c r="BZF128" t="str">
        <f ca="1"/>
        <v>Campbell</v>
      </c>
      <c r="BZG128" t="str">
        <f ca="1"/>
        <v>CASELLA</v>
      </c>
      <c r="BZH128" t="str">
        <f ca="1"/>
        <v>CHP</v>
      </c>
      <c r="BZI128" t="str">
        <f ca="1"/>
        <v>Clean</v>
      </c>
      <c r="BZJ128" t="str">
        <f ca="1"/>
        <v>COPPI</v>
      </c>
      <c r="BZK128" t="str">
        <f ca="1"/>
        <v>Coregas</v>
      </c>
      <c r="BZL128" t="str">
        <f ca="1"/>
        <v>DFT</v>
      </c>
      <c r="BZM128" t="str">
        <f ca="1"/>
        <v>DPUNION</v>
      </c>
      <c r="BZN128" t="str">
        <f ca="1"/>
        <v>EDINBURG</v>
      </c>
      <c r="BZO128" t="str">
        <f ca="1"/>
        <v>EMEC</v>
      </c>
      <c r="BZP128" t="str">
        <f ca="1"/>
        <v>EN NOVATIVE</v>
      </c>
      <c r="BZQ128" t="str">
        <f ca="1"/>
        <v>environics</v>
      </c>
      <c r="BZR128" t="str">
        <f ca="1"/>
        <v>EON</v>
      </c>
      <c r="BZS128" t="str">
        <f ca="1"/>
        <v>ESS</v>
      </c>
      <c r="BZT128" t="str">
        <f ca="1"/>
        <v>Fabricante</v>
      </c>
      <c r="BZU128" t="str">
        <f ca="1"/>
        <v>Global Water</v>
      </c>
      <c r="BZV128" t="str">
        <f ca="1"/>
        <v>GRACO</v>
      </c>
      <c r="BZW128" t="str">
        <f ca="1"/>
        <v>HER</v>
      </c>
      <c r="BZX128" t="str">
        <f ca="1"/>
        <v>HISCO</v>
      </c>
      <c r="BZY128" t="str">
        <f ca="1"/>
        <v>HON</v>
      </c>
      <c r="BZZ128" t="str">
        <f ca="1"/>
        <v>Inativo</v>
      </c>
      <c r="CAA128" t="str">
        <f ca="1"/>
        <v>Industrial</v>
      </c>
      <c r="CAB128" t="str">
        <f ca="1"/>
        <v>ION</v>
      </c>
      <c r="CAC128" t="str">
        <f ca="1"/>
        <v>ISCO</v>
      </c>
      <c r="CAD128" t="str">
        <f ca="1"/>
        <v>JCT</v>
      </c>
      <c r="CAE128" t="str">
        <f ca="1"/>
        <v>LINDE</v>
      </c>
      <c r="CAF128" t="str">
        <f ca="1"/>
        <v>Luminutra</v>
      </c>
      <c r="CAG128" t="str">
        <f ca="1"/>
        <v>MJK</v>
      </c>
      <c r="CAH128" t="str">
        <f ca="1"/>
        <v>NIVELCO</v>
      </c>
      <c r="CAI128" t="str">
        <f ca="1"/>
        <v>NOVALINX</v>
      </c>
      <c r="CAJ128" t="str">
        <f ca="1"/>
        <v>Oceanalpha</v>
      </c>
      <c r="CAK128" t="str">
        <f ca="1"/>
        <v>QED</v>
      </c>
      <c r="CAL128" t="str">
        <f ca="1"/>
        <v>RADIONDETECTION</v>
      </c>
      <c r="CAM128" t="str">
        <f ca="1"/>
        <v>RDI</v>
      </c>
      <c r="CAN128" t="str">
        <f ca="1"/>
        <v>Regenesis</v>
      </c>
      <c r="CAO128" t="str">
        <f ca="1"/>
        <v>RIKA</v>
      </c>
      <c r="CAP128" t="str">
        <f ca="1"/>
        <v>SF</v>
      </c>
      <c r="CAQ128" t="str">
        <f ca="1"/>
        <v>SHANGHAI</v>
      </c>
      <c r="CAR128" t="str">
        <f ca="1"/>
        <v>SON</v>
      </c>
      <c r="CAS128" t="str">
        <f ca="1"/>
        <v>TDS</v>
      </c>
      <c r="CAT128" t="str">
        <f ca="1"/>
        <v>Thermo</v>
      </c>
      <c r="CAU128" t="str">
        <f ca="1"/>
        <v>Trace2o</v>
      </c>
      <c r="CAV128" t="str">
        <f ca="1"/>
        <v>VAPOR PIN</v>
      </c>
      <c r="CAW128" t="str">
        <f ca="1"/>
        <v>waterloo</v>
      </c>
      <c r="CAX128" t="str">
        <f ca="1"/>
        <v>White</v>
      </c>
      <c r="CAY128" t="str">
        <f ca="1"/>
        <v>YSI</v>
      </c>
      <c r="CAZ128">
        <f ca="1"/>
        <v>0</v>
      </c>
      <c r="CSG128" t="str" cm="1">
        <f t="array" aca="1" ref="CSG128:CSN128" ca="1">IFERROR(TRANSPOSE(_xlfn._xlws.SORT(_xlfn.UNIQUE(IF($H128="",cg_nome_cargo,_xlfn._xlws.FILTER(cb_cargo,cb_nome=$H128))))),"")</f>
        <v>Consultor Externo</v>
      </c>
      <c r="CSH128" t="str">
        <f ca="1"/>
        <v>Consultor Interno</v>
      </c>
      <c r="CSI128" t="str">
        <f ca="1"/>
        <v>Coordenador</v>
      </c>
      <c r="CSJ128" t="str">
        <f ca="1"/>
        <v>Diretor</v>
      </c>
      <c r="CSK128" t="str">
        <f ca="1"/>
        <v>Gerente Geral</v>
      </c>
      <c r="CSL128" t="str">
        <f ca="1"/>
        <v>Gerente Linha</v>
      </c>
      <c r="CSM128" t="str">
        <f ca="1"/>
        <v>Representante Comercial</v>
      </c>
      <c r="CSN128" t="str">
        <f ca="1"/>
        <v>Supervisor</v>
      </c>
      <c r="DLM128" t="str" cm="1">
        <f t="array" aca="1" ref="DLM128:DMC128" ca="1">IFERROR(TRANSPOSE(_xlfn._xlws.SORT(IF($G128="",cb_nome,_xlfn._xlws.FILTER(cb_nome,cb_cargo=$G128)))),"")</f>
        <v>Alessandro Cappi</v>
      </c>
      <c r="DLN128" t="str">
        <f ca="1"/>
        <v>Ana Marcelino</v>
      </c>
      <c r="DLO128" t="str">
        <f ca="1"/>
        <v>André Camargo</v>
      </c>
      <c r="DLP128" t="str">
        <f ca="1"/>
        <v>André Caramello</v>
      </c>
      <c r="DLQ128" t="str">
        <f ca="1"/>
        <v>Andrey Andrade</v>
      </c>
      <c r="DLR128" t="str">
        <f ca="1"/>
        <v>Antônio Rosa</v>
      </c>
      <c r="DLS128" t="str">
        <f ca="1"/>
        <v>Dener Martins</v>
      </c>
      <c r="DLT128" t="str">
        <f ca="1"/>
        <v>Fábio</v>
      </c>
      <c r="DLU128" t="str">
        <f ca="1"/>
        <v>Mateus Machado</v>
      </c>
      <c r="DLV128" t="str">
        <f ca="1"/>
        <v>Neimar</v>
      </c>
      <c r="DLW128" t="str">
        <f ca="1"/>
        <v>Paulo Negrão</v>
      </c>
      <c r="DLX128" t="str">
        <f ca="1"/>
        <v>Rafaela</v>
      </c>
      <c r="DLY128" t="str">
        <f ca="1"/>
        <v>Rosana</v>
      </c>
      <c r="DLZ128" t="str">
        <f ca="1"/>
        <v>Rosilene</v>
      </c>
      <c r="DMA128" t="str">
        <f ca="1"/>
        <v>Samanta</v>
      </c>
      <c r="DMB128" t="str">
        <f ca="1"/>
        <v>Simone</v>
      </c>
      <c r="DMC128" t="str">
        <f ca="1"/>
        <v>Valmir</v>
      </c>
    </row>
    <row r="129" spans="29:623 1029:3045" x14ac:dyDescent="0.25">
      <c r="AC129" t="str" cm="1">
        <f t="array" aca="1" ref="AC129:AH129" ca="1">IFERROR(TRANSPOSE(_xlfn._xlws.SORT(_xlfn.UNIQUE(_xlfn._xlws.FILTER(cp_linha,(($B129="")+(cp_grupo=$B129))*(($C129="")+(cp_subgrupo=$C129))*(($D129="")+(cp_tipo_mercadoria=$D129))*(($E129="")+(cp_fabricante=$E129)))))),"")</f>
        <v>Detecção e Processos de Gases</v>
      </c>
      <c r="AD129" t="str">
        <f ca="1"/>
        <v>Diversos</v>
      </c>
      <c r="AE129" t="str">
        <f ca="1"/>
        <v>Inativo</v>
      </c>
      <c r="AF129" t="str">
        <f ca="1"/>
        <v>Locação</v>
      </c>
      <c r="AG129" t="str">
        <f ca="1"/>
        <v>Recursos Hídricos</v>
      </c>
      <c r="AH129" t="str">
        <f ca="1"/>
        <v>Remediação</v>
      </c>
      <c r="TI129" t="str" cm="1">
        <f t="array" aca="1" ref="TI129:WY129" ca="1">IFERROR(TRANSPOSE(_xlfn._xlws.SORT(_xlfn.UNIQUE(_xlfn._xlws.FILTER(cp_grupo,(($A129="")+(cp_linha=$A129))*(($C129="")+(cp_subgrupo=$C129))*(($D129="")+(cp_tipo_mercadoria=$D129))*(($E129="")+(cp_fabricante=$E129)))))),"")</f>
        <v>Absorvedores</v>
      </c>
      <c r="TJ129" t="str">
        <f ca="1"/>
        <v>Alimentação Eletrico</v>
      </c>
      <c r="TK129" t="str">
        <f ca="1"/>
        <v>Alimentação Solar</v>
      </c>
      <c r="TL129" t="str">
        <f ca="1"/>
        <v>Amostrador Diversos</v>
      </c>
      <c r="TM129" t="str">
        <f ca="1"/>
        <v>Amostrador Não Refrigerado Portátil</v>
      </c>
      <c r="TN129" t="str">
        <f ca="1"/>
        <v>Amostrador Refrigerado Fixo</v>
      </c>
      <c r="TO129" t="str">
        <f ca="1"/>
        <v>Amostrador Refrigerado Portátil</v>
      </c>
      <c r="TP129" t="str">
        <f ca="1"/>
        <v>Amostragem Diversos</v>
      </c>
      <c r="TQ129" t="str">
        <f ca="1"/>
        <v>Analisador Diversos</v>
      </c>
      <c r="TR129" t="str">
        <f ca="1"/>
        <v>Analisador Fixo</v>
      </c>
      <c r="TS129" t="str">
        <f ca="1"/>
        <v xml:space="preserve">Analisador Fixo </v>
      </c>
      <c r="TT129" t="str">
        <f ca="1"/>
        <v>Analisador Microbiologico</v>
      </c>
      <c r="TU129" t="str">
        <f ca="1"/>
        <v>Analisador Portátil</v>
      </c>
      <c r="TV129" t="str">
        <f ca="1"/>
        <v xml:space="preserve">Analisador Portátil </v>
      </c>
      <c r="TW129" t="str">
        <f ca="1"/>
        <v>Analisador Portátil Locação</v>
      </c>
      <c r="TX129" t="str">
        <f ca="1"/>
        <v>Aterramento Diversos</v>
      </c>
      <c r="TY129" t="str">
        <f ca="1"/>
        <v>Bomba de Amostragem Fixa</v>
      </c>
      <c r="TZ129" t="str">
        <f ca="1"/>
        <v>BOMBA DE AMOSTRAGEM Fixo</v>
      </c>
      <c r="UA129" t="str">
        <f ca="1"/>
        <v>Bomba de Amostragem Portátil</v>
      </c>
      <c r="UB129" t="str">
        <f ca="1"/>
        <v>Bombeamento Fixo</v>
      </c>
      <c r="UC129" t="str">
        <f ca="1"/>
        <v>Cabeçote/Válvula Extração Metano</v>
      </c>
      <c r="UD129" t="str">
        <f ca="1"/>
        <v>Caixa Separadora Fixo</v>
      </c>
      <c r="UE129" t="str">
        <f ca="1"/>
        <v>Calibração Diversos</v>
      </c>
      <c r="UF129" t="str">
        <f ca="1"/>
        <v>Cinto de Segurança</v>
      </c>
      <c r="UG129" t="str">
        <f ca="1"/>
        <v xml:space="preserve">Cinto de Segurança </v>
      </c>
      <c r="UH129" t="str">
        <f ca="1"/>
        <v>Colorimetro Portátil</v>
      </c>
      <c r="UI129" t="str">
        <f ca="1"/>
        <v>Conjunto Autônomo</v>
      </c>
      <c r="UJ129" t="str">
        <f ca="1"/>
        <v>Cromatógrafo Portátil</v>
      </c>
      <c r="UK129" t="str">
        <f ca="1"/>
        <v>Detector de Incendio Fixo</v>
      </c>
      <c r="UL129" t="str">
        <f ca="1"/>
        <v>Detector Diversos</v>
      </c>
      <c r="UM129" t="str">
        <f ca="1"/>
        <v>Detector Fixo</v>
      </c>
      <c r="UN129" t="str">
        <f ca="1"/>
        <v>Detector Portátil</v>
      </c>
      <c r="UO129" t="str">
        <f ca="1"/>
        <v>Diversos Diversos</v>
      </c>
      <c r="UP129" t="str">
        <f ca="1"/>
        <v>Dosímetro de ruído</v>
      </c>
      <c r="UQ129" t="str">
        <f ca="1"/>
        <v>Elevador de Liquidos Fixo</v>
      </c>
      <c r="UR129" t="str">
        <f ca="1"/>
        <v>Extração Diversos</v>
      </c>
      <c r="US129" t="str">
        <f ca="1"/>
        <v>Filtração Diversos</v>
      </c>
      <c r="UT129" t="str">
        <f ca="1"/>
        <v>Fotometro Portátil</v>
      </c>
      <c r="UU129" t="str">
        <f ca="1"/>
        <v>Guincho</v>
      </c>
      <c r="UV129" t="str">
        <f ca="1"/>
        <v>Impactador de Cascata</v>
      </c>
      <c r="UW129" t="str">
        <f ca="1"/>
        <v>Inativo Inativo</v>
      </c>
      <c r="UX129" t="str">
        <f ca="1"/>
        <v>Locação Diversos</v>
      </c>
      <c r="UY129" t="str">
        <f ca="1"/>
        <v>Medidor de Material Particulado Fixo</v>
      </c>
      <c r="UZ129" t="str">
        <f ca="1"/>
        <v>Medidor de Material Particulado Portátil</v>
      </c>
      <c r="VA129" t="str">
        <f ca="1"/>
        <v>Medidor de Nível de Pressão Sonora</v>
      </c>
      <c r="VB129" t="str">
        <f ca="1"/>
        <v>Medidor de Nivel Diversos</v>
      </c>
      <c r="VC129" t="str">
        <f ca="1"/>
        <v>Medidor de Nivel Fixo</v>
      </c>
      <c r="VD129" t="str">
        <f ca="1"/>
        <v>Medidor de Nivel Portátil</v>
      </c>
      <c r="VE129" t="str">
        <f ca="1"/>
        <v>Medidor de Vazão Argonaut SL</v>
      </c>
      <c r="VF129" t="str">
        <f ca="1"/>
        <v>Medidor de Vazão Fixo</v>
      </c>
      <c r="VG129" t="str">
        <f ca="1"/>
        <v>Medidor de Vazão FlowTracker</v>
      </c>
      <c r="VH129" t="str">
        <f ca="1"/>
        <v>Medidor de Vazão Portátil</v>
      </c>
      <c r="VI129" t="str">
        <f ca="1"/>
        <v>Medidor de Vazão RS5</v>
      </c>
      <c r="VJ129" t="str">
        <f ca="1"/>
        <v>Medidor de Vazão RS6</v>
      </c>
      <c r="VK129" t="str">
        <f ca="1"/>
        <v>Medidor de Vazão RS7</v>
      </c>
      <c r="VL129" t="str">
        <f ca="1"/>
        <v>Medidor de Vazão RS-M10</v>
      </c>
      <c r="VM129" t="str">
        <f ca="1"/>
        <v>Medidor de Vazão RS-M11</v>
      </c>
      <c r="VN129" t="str">
        <f ca="1"/>
        <v>Medidor de Vazão RS-M9</v>
      </c>
      <c r="VO129" t="str">
        <f ca="1"/>
        <v>Medidor de Vazão RS-S5</v>
      </c>
      <c r="VP129" t="str">
        <f ca="1"/>
        <v>Medidor de Vibração Portátil</v>
      </c>
      <c r="VQ129" t="str">
        <f ca="1"/>
        <v>Meteorologia Fixo</v>
      </c>
      <c r="VR129" t="str">
        <f ca="1"/>
        <v>MODFLOW Diversos</v>
      </c>
      <c r="VS129" t="str">
        <f ca="1"/>
        <v>Monitor de Material Particulado</v>
      </c>
      <c r="VT129" t="str">
        <f ca="1"/>
        <v>Monitor de Material Particulado Portátil</v>
      </c>
      <c r="VU129" t="str">
        <f ca="1"/>
        <v>Monitoramento Fixo</v>
      </c>
      <c r="VV129" t="str">
        <f ca="1"/>
        <v>Mosquetão</v>
      </c>
      <c r="VW129" t="str">
        <f ca="1"/>
        <v>Óculos de Proteção</v>
      </c>
      <c r="VX129" t="str">
        <f ca="1"/>
        <v>Outros Diversos</v>
      </c>
      <c r="VY129" t="str">
        <f ca="1"/>
        <v>Painel controlador Diversos</v>
      </c>
      <c r="VZ129" t="str">
        <f ca="1"/>
        <v>Painel controlador Fixo</v>
      </c>
      <c r="WA129" t="str">
        <f ca="1"/>
        <v>Painel controlador Portátil</v>
      </c>
      <c r="WB129" t="str">
        <f ca="1"/>
        <v>Respirador Facial</v>
      </c>
      <c r="WC129" t="str">
        <f ca="1"/>
        <v>Separador de Agua/ Oleo Fixo</v>
      </c>
      <c r="WD129" t="str">
        <f ca="1"/>
        <v>Sistema de Monitoramento de Material Particulado</v>
      </c>
      <c r="WE129" t="str">
        <f ca="1"/>
        <v>Sonda Portátil</v>
      </c>
      <c r="WF129" t="str">
        <f ca="1"/>
        <v xml:space="preserve">Sonda Portátil </v>
      </c>
      <c r="WG129" t="str">
        <f ca="1"/>
        <v>Sonda Serie 6</v>
      </c>
      <c r="WH129" t="str">
        <f ca="1"/>
        <v>Sonda Serie EcoSense</v>
      </c>
      <c r="WI129" t="str">
        <f ca="1"/>
        <v>Sonda Serie EXO</v>
      </c>
      <c r="WJ129" t="str">
        <f ca="1"/>
        <v>Sonda Serie IQ SensorNet</v>
      </c>
      <c r="WK129" t="str">
        <f ca="1"/>
        <v>Sonda Serie Lab &amp; Field</v>
      </c>
      <c r="WL129" t="str">
        <f ca="1"/>
        <v>Sonda Serie MultiLab</v>
      </c>
      <c r="WM129" t="str">
        <f ca="1"/>
        <v>Sonda Serie ODO-RTU</v>
      </c>
      <c r="WN129" t="str">
        <f ca="1"/>
        <v>Sonda Serie Pro</v>
      </c>
      <c r="WO129" t="str">
        <f ca="1"/>
        <v>Sonda Serie ProDigital</v>
      </c>
      <c r="WP129" t="str">
        <f ca="1"/>
        <v>Sonda Serie TruLab</v>
      </c>
      <c r="WQ129" t="str">
        <f ca="1"/>
        <v>Talabarte</v>
      </c>
      <c r="WR129" t="str">
        <f ca="1"/>
        <v>Telemetria Fixo</v>
      </c>
      <c r="WS129" t="str">
        <f ca="1"/>
        <v>TERMAL Fixo</v>
      </c>
      <c r="WT129" t="str">
        <f ca="1"/>
        <v>Transmissão Fixo</v>
      </c>
      <c r="WU129" t="str">
        <f ca="1"/>
        <v>Tratamento Diversos</v>
      </c>
      <c r="WV129" t="str">
        <f ca="1"/>
        <v>Tratamento Fixo</v>
      </c>
      <c r="WW129" t="str">
        <f ca="1"/>
        <v>Travaqueda</v>
      </c>
      <c r="WX129" t="str">
        <f ca="1"/>
        <v>Tripe</v>
      </c>
      <c r="WY129" t="str">
        <f ca="1"/>
        <v>UMR Fixo</v>
      </c>
      <c r="AMO129" cm="1">
        <f t="array" aca="1" ref="AMO129:AXT129" ca="1">IFERROR(TRANSPOSE(_xlfn._xlws.SORT(_xlfn.UNIQUE(_xlfn._xlws.FILTER(cp_subgrupo,(($A129="")+(cp_linha=$A129))*(($B129="")+(cp_grupo=$B129))*(($D129="")+(cp_tipo_mercadoria=$D129))*(($E129="")+(cp_fabricante=$E129)))))),"")</f>
        <v>550</v>
      </c>
      <c r="AMP129">
        <f ca="1"/>
        <v>556</v>
      </c>
      <c r="AMQ129">
        <f ca="1"/>
        <v>6600</v>
      </c>
      <c r="AMR129">
        <f ca="1"/>
        <v>9500</v>
      </c>
      <c r="AMS129">
        <f ca="1"/>
        <v>9800</v>
      </c>
      <c r="AMT129" t="str">
        <f ca="1"/>
        <v>3017M</v>
      </c>
      <c r="AMU129" t="str">
        <f ca="1"/>
        <v>301-ADI</v>
      </c>
      <c r="AMV129" t="str">
        <f ca="1"/>
        <v>301C</v>
      </c>
      <c r="AMW129" t="str">
        <f ca="1"/>
        <v>301-R8</v>
      </c>
      <c r="AMX129" t="str">
        <f ca="1"/>
        <v>4000 series Isco</v>
      </c>
      <c r="AMY129" t="str">
        <f ca="1"/>
        <v xml:space="preserve">Absorvedores </v>
      </c>
      <c r="AMZ129" t="str">
        <f ca="1"/>
        <v>Acessório</v>
      </c>
      <c r="ANA129" t="str">
        <f ca="1"/>
        <v>ADCP</v>
      </c>
      <c r="ANB129" t="str">
        <f ca="1"/>
        <v>ADP</v>
      </c>
      <c r="ANC129" t="str">
        <f ca="1"/>
        <v>ADR 1500</v>
      </c>
      <c r="AND129" t="str">
        <f ca="1"/>
        <v>AIR AWARE</v>
      </c>
      <c r="ANE129" t="str">
        <f ca="1"/>
        <v>Air Striper</v>
      </c>
      <c r="ANF129" t="str">
        <f ca="1"/>
        <v>AIRSCAN</v>
      </c>
      <c r="ANG129" t="str">
        <f ca="1"/>
        <v>Amostrador</v>
      </c>
      <c r="ANH129" t="str">
        <f ca="1"/>
        <v>Anel</v>
      </c>
      <c r="ANI129" t="str">
        <f ca="1"/>
        <v>APEX 2</v>
      </c>
      <c r="ANJ129" t="str">
        <f ca="1"/>
        <v>Argonaut</v>
      </c>
      <c r="ANK129" t="str">
        <f ca="1"/>
        <v>Auto Pump</v>
      </c>
      <c r="ANL129" t="str">
        <f ca="1"/>
        <v>BADGE PLUS</v>
      </c>
      <c r="ANM129" t="str">
        <f ca="1"/>
        <v>Biogas</v>
      </c>
      <c r="ANN129" t="str">
        <f ca="1"/>
        <v>BIOGAS 300</v>
      </c>
      <c r="ANO129" t="str">
        <f ca="1"/>
        <v>BIOGAS 3000</v>
      </c>
      <c r="ANP129" t="str">
        <f ca="1"/>
        <v>BIOGAS 5000</v>
      </c>
      <c r="ANQ129" t="str">
        <f ca="1"/>
        <v>BM25</v>
      </c>
      <c r="ANR129" t="str">
        <f ca="1"/>
        <v>Bomba</v>
      </c>
      <c r="ANS129" t="str">
        <f ca="1"/>
        <v>BW</v>
      </c>
      <c r="ANT129" t="str">
        <f ca="1"/>
        <v xml:space="preserve">BW </v>
      </c>
      <c r="ANU129" t="str">
        <f ca="1"/>
        <v>BW CLIP</v>
      </c>
      <c r="ANV129" t="str">
        <f ca="1"/>
        <v>BW FLEX</v>
      </c>
      <c r="ANW129" t="str">
        <f ca="1"/>
        <v>BW ICON</v>
      </c>
      <c r="ANX129" t="str">
        <f ca="1"/>
        <v>BW SOLO</v>
      </c>
      <c r="ANY129" t="str">
        <f ca="1"/>
        <v>BW ULTRA</v>
      </c>
      <c r="ANZ129" t="str">
        <f ca="1"/>
        <v>C100</v>
      </c>
      <c r="AOA129" t="str">
        <f ca="1"/>
        <v>Cabo</v>
      </c>
      <c r="AOB129" t="str">
        <f ca="1"/>
        <v>Calibração</v>
      </c>
      <c r="AOC129" t="str">
        <f ca="1"/>
        <v>Castaway</v>
      </c>
      <c r="AOD129" t="str">
        <f ca="1"/>
        <v>CEL-24X</v>
      </c>
      <c r="AOE129" t="str">
        <f ca="1"/>
        <v>CEL-35X</v>
      </c>
      <c r="AOF129" t="str">
        <f ca="1"/>
        <v>CEL-62X</v>
      </c>
      <c r="AOG129" t="str">
        <f ca="1"/>
        <v>CEL-63X</v>
      </c>
      <c r="AOH129" t="str">
        <f ca="1"/>
        <v>Certificado</v>
      </c>
      <c r="AOI129" t="str">
        <f ca="1"/>
        <v>CEX300</v>
      </c>
      <c r="AOJ129" t="str">
        <f ca="1"/>
        <v>Chempro</v>
      </c>
      <c r="AOK129" t="str">
        <f ca="1"/>
        <v>Cilindro</v>
      </c>
      <c r="AOL129" t="str">
        <f ca="1"/>
        <v xml:space="preserve">Cinto de Segurança </v>
      </c>
      <c r="AOM129" t="str">
        <f ca="1"/>
        <v>Clean Cell Pro</v>
      </c>
      <c r="AON129" t="str">
        <f ca="1"/>
        <v>CLEANVIEWERGAS</v>
      </c>
      <c r="AOO129" t="str">
        <f ca="1"/>
        <v>CM4</v>
      </c>
      <c r="AOP129" t="str">
        <f ca="1"/>
        <v>CONDUCTIVITY PLUS</v>
      </c>
      <c r="AOQ129" t="str">
        <f ca="1"/>
        <v>CONTADOR DE CICLOS</v>
      </c>
      <c r="AOR129" t="str">
        <f ca="1"/>
        <v>Controlador</v>
      </c>
      <c r="AOS129" t="str">
        <f ca="1"/>
        <v>CTX 300</v>
      </c>
      <c r="AOT129" t="str">
        <f ca="1"/>
        <v>CUB</v>
      </c>
      <c r="AOU129" t="str">
        <f ca="1"/>
        <v>DataLogger</v>
      </c>
      <c r="AOV129" t="str">
        <f ca="1"/>
        <v>DATARAM 4</v>
      </c>
      <c r="AOW129" t="str">
        <f ca="1"/>
        <v>DBADGE 2</v>
      </c>
      <c r="AOX129" t="str">
        <f ca="1"/>
        <v>DBO</v>
      </c>
      <c r="AOY129" t="str">
        <f ca="1"/>
        <v>DIPPER TOUGH</v>
      </c>
      <c r="AOZ129" t="str">
        <f ca="1"/>
        <v>DIPPERLOG</v>
      </c>
      <c r="APA129" t="str">
        <f ca="1"/>
        <v>DIPPER-T</v>
      </c>
      <c r="APB129" t="str">
        <f ca="1"/>
        <v>Display</v>
      </c>
      <c r="APC129" t="str">
        <f ca="1"/>
        <v>Diversos</v>
      </c>
      <c r="APD129" t="str">
        <f ca="1"/>
        <v>DO200</v>
      </c>
      <c r="APE129" t="str">
        <f ca="1"/>
        <v>DURATRACKER</v>
      </c>
      <c r="APF129" t="str">
        <f ca="1"/>
        <v>E3 POINT</v>
      </c>
      <c r="APG129" t="str">
        <f ca="1"/>
        <v>EAGLE</v>
      </c>
      <c r="APH129" t="str">
        <f ca="1"/>
        <v>EC300</v>
      </c>
      <c r="API129" t="str">
        <f ca="1"/>
        <v>EC30A</v>
      </c>
      <c r="APJ129" t="str">
        <f ca="1"/>
        <v>Embarcação</v>
      </c>
      <c r="APK129" t="str">
        <f ca="1"/>
        <v>EmeClean</v>
      </c>
      <c r="APL129" t="str">
        <f ca="1"/>
        <v>Estação</v>
      </c>
      <c r="APM129" t="str">
        <f ca="1"/>
        <v>Estrutura</v>
      </c>
      <c r="APN129" t="str">
        <f ca="1"/>
        <v>EXO</v>
      </c>
      <c r="APO129" t="str">
        <f ca="1"/>
        <v>EXO (Completa)</v>
      </c>
      <c r="APP129" t="str">
        <f ca="1"/>
        <v>EXTREME</v>
      </c>
      <c r="APQ129" t="str">
        <f ca="1"/>
        <v>FALCO</v>
      </c>
      <c r="APR129" t="str">
        <f ca="1"/>
        <v>FAU</v>
      </c>
      <c r="APS129" t="str">
        <f ca="1"/>
        <v>Ferramental</v>
      </c>
      <c r="APT129" t="str">
        <f ca="1"/>
        <v>Filtro</v>
      </c>
      <c r="APU129" t="str">
        <f ca="1"/>
        <v>FIREPRO</v>
      </c>
      <c r="APV129" t="str">
        <f ca="1"/>
        <v>FlowTracker</v>
      </c>
      <c r="APW129" t="str">
        <f ca="1"/>
        <v>FROG</v>
      </c>
      <c r="APX129" t="str">
        <f ca="1"/>
        <v>FS20X</v>
      </c>
      <c r="APY129" t="str">
        <f ca="1"/>
        <v>FS-20X</v>
      </c>
      <c r="APZ129" t="str">
        <f ca="1"/>
        <v>FS24X</v>
      </c>
      <c r="AQA129" t="str">
        <f ca="1"/>
        <v>FSL100</v>
      </c>
      <c r="AQB129" t="str">
        <f ca="1"/>
        <v>FSX</v>
      </c>
      <c r="AQC129" t="str">
        <f ca="1"/>
        <v>G100</v>
      </c>
      <c r="AQD129" t="str">
        <f ca="1"/>
        <v>G110</v>
      </c>
      <c r="AQE129" t="str">
        <f ca="1"/>
        <v>G200</v>
      </c>
      <c r="AQF129" t="str">
        <f ca="1"/>
        <v>GA 3000</v>
      </c>
      <c r="AQG129" t="str">
        <f ca="1"/>
        <v>GA 5000</v>
      </c>
      <c r="AQH129" t="str">
        <f ca="1"/>
        <v>GASCARD</v>
      </c>
      <c r="AQI129" t="str">
        <f ca="1"/>
        <v>GASCEHCK G</v>
      </c>
      <c r="AQJ129" t="str">
        <f ca="1"/>
        <v>Gascheck</v>
      </c>
      <c r="AQK129" t="str">
        <f ca="1"/>
        <v>GASCHECK 3000</v>
      </c>
      <c r="AQL129" t="str">
        <f ca="1"/>
        <v>GASCHECK 5000</v>
      </c>
      <c r="AQM129" t="str">
        <f ca="1"/>
        <v>GASCHECK 6000</v>
      </c>
      <c r="AQN129" t="str">
        <f ca="1"/>
        <v>GASCHECK G</v>
      </c>
      <c r="AQO129" t="str">
        <f ca="1"/>
        <v>GASCHECK P1</v>
      </c>
      <c r="AQP129" t="str">
        <f ca="1"/>
        <v>GASPOINT</v>
      </c>
      <c r="AQQ129" t="str">
        <f ca="1"/>
        <v>GATEWAY</v>
      </c>
      <c r="AQR129" t="str">
        <f ca="1"/>
        <v>GEM</v>
      </c>
      <c r="AQS129" t="str">
        <f ca="1"/>
        <v>GEM 2000</v>
      </c>
      <c r="AQT129" t="str">
        <f ca="1"/>
        <v>GEM 5000</v>
      </c>
      <c r="AQU129" t="str">
        <f ca="1"/>
        <v>GEM/GA/BIOGAS 5000</v>
      </c>
      <c r="AQV129" t="str">
        <f ca="1"/>
        <v>GeneCount</v>
      </c>
      <c r="AQW129" t="str">
        <f ca="1"/>
        <v>GENIE</v>
      </c>
      <c r="AQX129" t="str">
        <f ca="1"/>
        <v>Guardian</v>
      </c>
      <c r="AQY129" t="str">
        <f ca="1"/>
        <v>GUARDIAN 2</v>
      </c>
      <c r="AQZ129" t="str">
        <f ca="1"/>
        <v>H.OIL</v>
      </c>
      <c r="ARA129" t="str">
        <f ca="1"/>
        <v>HA20</v>
      </c>
      <c r="ARB129" t="str">
        <f ca="1"/>
        <v>HA40</v>
      </c>
      <c r="ARC129" t="str">
        <f ca="1"/>
        <v>HA-71</v>
      </c>
      <c r="ARD129" t="str">
        <f ca="1"/>
        <v>HA-72</v>
      </c>
      <c r="ARE129" t="str">
        <f ca="1"/>
        <v>HAVEX</v>
      </c>
      <c r="ARF129" t="str">
        <f ca="1"/>
        <v>HON</v>
      </c>
      <c r="ARG129" t="str">
        <f ca="1"/>
        <v>HON TITAN</v>
      </c>
      <c r="ARH129" t="str">
        <f ca="1"/>
        <v>Hora Técnica</v>
      </c>
      <c r="ARI129" t="str">
        <f ca="1"/>
        <v>IAQ POINT 2</v>
      </c>
      <c r="ARJ129" t="str">
        <f ca="1"/>
        <v>IMPACT PRO</v>
      </c>
      <c r="ARK129" t="str">
        <f ca="1"/>
        <v>Inativo</v>
      </c>
      <c r="ARL129" t="str">
        <f ca="1"/>
        <v>INNOVA</v>
      </c>
      <c r="ARM129" t="str">
        <f ca="1"/>
        <v>Instalação</v>
      </c>
      <c r="ARN129" t="str">
        <f ca="1"/>
        <v>INTELLIDOX</v>
      </c>
      <c r="ARO129" t="str">
        <f ca="1"/>
        <v>IQ PIPE</v>
      </c>
      <c r="ARP129" t="str">
        <f ca="1"/>
        <v>IQ PLUS</v>
      </c>
      <c r="ARQ129" t="str">
        <f ca="1"/>
        <v>IQ Standard</v>
      </c>
      <c r="ARR129" t="str">
        <f ca="1"/>
        <v>ITRANS</v>
      </c>
      <c r="ARS129" t="str">
        <f ca="1"/>
        <v>JES-301</v>
      </c>
      <c r="ART129" t="str">
        <f ca="1"/>
        <v>JFID</v>
      </c>
      <c r="ARU129" t="str">
        <f ca="1"/>
        <v>JH3E</v>
      </c>
      <c r="ARV129" t="str">
        <f ca="1"/>
        <v>JSP-87</v>
      </c>
      <c r="ARW129" t="str">
        <f ca="1"/>
        <v>JSP-89</v>
      </c>
      <c r="ARX129" t="str">
        <f ca="1"/>
        <v>L360</v>
      </c>
      <c r="ARY129" t="str">
        <f ca="1"/>
        <v>LEAKCHECK P1</v>
      </c>
      <c r="ARZ129" t="str">
        <f ca="1"/>
        <v>LEAKMATE</v>
      </c>
      <c r="ASA129" t="str">
        <f ca="1"/>
        <v>Locação</v>
      </c>
      <c r="ASB129" t="str">
        <f ca="1"/>
        <v>Luminometro</v>
      </c>
      <c r="ASC129" t="str">
        <f ca="1"/>
        <v>M10</v>
      </c>
      <c r="ASD129" t="str">
        <f ca="1"/>
        <v>M11</v>
      </c>
      <c r="ASE129" t="str">
        <f ca="1"/>
        <v>M9</v>
      </c>
      <c r="ASF129" t="str">
        <f ca="1"/>
        <v>MAGFLUX</v>
      </c>
      <c r="ASG129" t="str">
        <f ca="1"/>
        <v>Maleta</v>
      </c>
      <c r="ASH129" t="str">
        <f ca="1"/>
        <v>MANHANDLER</v>
      </c>
      <c r="ASI129" t="str">
        <f ca="1"/>
        <v>MANNING</v>
      </c>
      <c r="ASJ129" t="str">
        <f ca="1"/>
        <v>Manta</v>
      </c>
      <c r="ASK129" t="str">
        <f ca="1"/>
        <v>Manta OWS</v>
      </c>
      <c r="ASL129" t="str">
        <f ca="1"/>
        <v>MARPLE</v>
      </c>
      <c r="ASM129" t="str">
        <f ca="1"/>
        <v>MAX XT</v>
      </c>
      <c r="ASN129" t="str">
        <f ca="1"/>
        <v>Metalyser</v>
      </c>
      <c r="ASO129" t="str">
        <f ca="1"/>
        <v>METREX</v>
      </c>
      <c r="ASP129" t="str">
        <f ca="1"/>
        <v>MGD</v>
      </c>
      <c r="ASQ129" t="str">
        <f ca="1"/>
        <v>MICRO 5</v>
      </c>
      <c r="ASR129" t="str">
        <f ca="1"/>
        <v>MicroADV</v>
      </c>
      <c r="ASS129" t="str">
        <f ca="1"/>
        <v>MICROCLIP</v>
      </c>
      <c r="AST129" t="str">
        <f ca="1"/>
        <v>MICRODOCK</v>
      </c>
      <c r="ASU129" t="str">
        <f ca="1"/>
        <v>MICRODUST</v>
      </c>
      <c r="ASV129" t="str">
        <f ca="1"/>
        <v>MIDAS</v>
      </c>
      <c r="ASW129" t="str">
        <f ca="1"/>
        <v>MILLER</v>
      </c>
      <c r="ASX129" t="str">
        <f ca="1"/>
        <v>MIRAN</v>
      </c>
      <c r="ASY129" t="str">
        <f ca="1"/>
        <v>MKII</v>
      </c>
      <c r="ASZ129" t="str">
        <f ca="1"/>
        <v>Moden</v>
      </c>
      <c r="ATA129" t="str">
        <f ca="1"/>
        <v>Mosquetão</v>
      </c>
      <c r="ATB129" t="str">
        <f ca="1"/>
        <v>MP10</v>
      </c>
      <c r="ATC129" t="str">
        <f ca="1"/>
        <v>MP15</v>
      </c>
      <c r="ATD129" t="str">
        <f ca="1"/>
        <v>MP20</v>
      </c>
      <c r="ATE129" t="str">
        <f ca="1"/>
        <v>MP30</v>
      </c>
      <c r="ATF129" t="str">
        <f ca="1"/>
        <v>MP50</v>
      </c>
      <c r="ATG129" t="str">
        <f ca="1"/>
        <v>MPD</v>
      </c>
      <c r="ATH129" t="str">
        <f ca="1"/>
        <v>MULTILAB</v>
      </c>
      <c r="ATI129" t="str">
        <f ca="1"/>
        <v>MV02</v>
      </c>
      <c r="ATJ129" t="str">
        <f ca="1"/>
        <v>MV03</v>
      </c>
      <c r="ATK129" t="str">
        <f ca="1"/>
        <v>MVI</v>
      </c>
      <c r="ATL129" t="str">
        <f ca="1"/>
        <v>MX4</v>
      </c>
      <c r="ATM129" t="str">
        <f ca="1"/>
        <v>MX6</v>
      </c>
      <c r="ATN129" t="str">
        <f ca="1"/>
        <v>NDP - 25 BAN</v>
      </c>
      <c r="ATO129" t="str">
        <f ca="1"/>
        <v>Numatic</v>
      </c>
      <c r="ATP129" t="str">
        <f ca="1"/>
        <v>ODO200</v>
      </c>
      <c r="ATQ129" t="str">
        <f ca="1"/>
        <v>OELD</v>
      </c>
      <c r="ATR129" t="str">
        <f ca="1"/>
        <v>OLCT</v>
      </c>
      <c r="ATS129" t="str">
        <f ca="1"/>
        <v>OPTI-FIT</v>
      </c>
      <c r="ATT129" t="str">
        <f ca="1"/>
        <v>OPTIMA PLUS</v>
      </c>
      <c r="ATU129" t="str">
        <f ca="1"/>
        <v>Outros</v>
      </c>
      <c r="ATV129" t="str">
        <f ca="1"/>
        <v>OWS</v>
      </c>
      <c r="ATW129" t="str">
        <f ca="1"/>
        <v>Painel</v>
      </c>
      <c r="ATX129" t="str">
        <f ca="1"/>
        <v>Painel de Controle</v>
      </c>
      <c r="ATY129" t="str">
        <f ca="1"/>
        <v>Painel Solar</v>
      </c>
      <c r="ATZ129" t="str">
        <f ca="1"/>
        <v>PANTHER</v>
      </c>
      <c r="AUA129" t="str">
        <f ca="1"/>
        <v>PCM</v>
      </c>
      <c r="AUB129" t="str">
        <f ca="1"/>
        <v>PDR1500</v>
      </c>
      <c r="AUC129" t="str">
        <f ca="1"/>
        <v>PH100</v>
      </c>
      <c r="AUD129" t="str">
        <f ca="1"/>
        <v>PHD6</v>
      </c>
      <c r="AUE129" t="str">
        <f ca="1"/>
        <v>PHOCHECK 1000</v>
      </c>
      <c r="AUF129" t="str">
        <f ca="1"/>
        <v>PHOCHECK 3000</v>
      </c>
      <c r="AUG129" t="str">
        <f ca="1"/>
        <v>Pro Plus</v>
      </c>
      <c r="AUH129" t="str">
        <f ca="1"/>
        <v>Pro Quattro</v>
      </c>
      <c r="AUI129" t="str">
        <f ca="1"/>
        <v>PRO10</v>
      </c>
      <c r="AUJ129" t="str">
        <f ca="1"/>
        <v>PRO1020</v>
      </c>
      <c r="AUK129" t="str">
        <f ca="1"/>
        <v>PRO1030</v>
      </c>
      <c r="AUL129" t="str">
        <f ca="1"/>
        <v>PRO20</v>
      </c>
      <c r="AUM129" t="str">
        <f ca="1"/>
        <v>PRO2030</v>
      </c>
      <c r="AUN129" t="str">
        <f ca="1"/>
        <v>PRO30</v>
      </c>
      <c r="AUO129" t="str">
        <f ca="1"/>
        <v>PRODO</v>
      </c>
      <c r="AUP129" t="str">
        <f ca="1"/>
        <v>ProDss</v>
      </c>
      <c r="AUQ129" t="str">
        <f ca="1"/>
        <v>PROSOLO</v>
      </c>
      <c r="AUR129" t="str">
        <f ca="1"/>
        <v>PROSWAP</v>
      </c>
      <c r="AUS129" t="str">
        <f ca="1"/>
        <v>PT100</v>
      </c>
      <c r="AUT129" t="str">
        <f ca="1"/>
        <v>QRAE 3</v>
      </c>
      <c r="AUU129" t="str">
        <f ca="1"/>
        <v>QRAE3</v>
      </c>
      <c r="AUV129" t="str">
        <f ca="1"/>
        <v>QUATTRO</v>
      </c>
      <c r="AUW129" t="str">
        <f ca="1"/>
        <v>Quimico</v>
      </c>
      <c r="AUX129" t="str">
        <f ca="1"/>
        <v>RAEGUARD</v>
      </c>
      <c r="AUY129" t="str">
        <f ca="1"/>
        <v>Reagente</v>
      </c>
      <c r="AUZ129" t="str">
        <f ca="1"/>
        <v>Reforma</v>
      </c>
      <c r="AVA129" t="str">
        <f ca="1"/>
        <v>REMOX</v>
      </c>
      <c r="AVB129" t="str">
        <f ca="1"/>
        <v>RIG RAT</v>
      </c>
      <c r="AVC129" t="str">
        <f ca="1"/>
        <v>RIKEN KEIKE</v>
      </c>
      <c r="AVD129" t="str">
        <f ca="1"/>
        <v>RS5</v>
      </c>
      <c r="AVE129" t="str">
        <f ca="1"/>
        <v>RS6</v>
      </c>
      <c r="AVF129" t="str">
        <f ca="1"/>
        <v>RS7</v>
      </c>
      <c r="AVG129" t="str">
        <f ca="1"/>
        <v>SAGE RIO</v>
      </c>
      <c r="AVH129" t="str">
        <f ca="1"/>
        <v>Sample Pro</v>
      </c>
      <c r="AVI129" t="str">
        <f ca="1"/>
        <v>SAMPLEASE</v>
      </c>
      <c r="AVJ129" t="str">
        <f ca="1"/>
        <v>SC</v>
      </c>
      <c r="AVK129" t="str">
        <f ca="1"/>
        <v>SCORPION</v>
      </c>
      <c r="AVL129" t="str">
        <f ca="1"/>
        <v>SEARCHLINE</v>
      </c>
      <c r="AVM129" t="str">
        <f ca="1"/>
        <v>SENSEPOINT</v>
      </c>
      <c r="AVN129" t="str">
        <f ca="1"/>
        <v>Sensor</v>
      </c>
      <c r="AVO129" t="str">
        <f ca="1"/>
        <v>SERIE BW</v>
      </c>
      <c r="AVP129" t="str">
        <f ca="1"/>
        <v>SERIE6</v>
      </c>
      <c r="AVQ129" t="str">
        <f ca="1"/>
        <v>SHAKETEST</v>
      </c>
      <c r="AVR129" t="str">
        <f ca="1"/>
        <v>SHARPEYE</v>
      </c>
      <c r="AVS129" t="str">
        <f ca="1"/>
        <v>Signature</v>
      </c>
      <c r="AVT129" t="str">
        <f ca="1"/>
        <v>Sistema</v>
      </c>
      <c r="AVU129" t="str">
        <f ca="1"/>
        <v>Skimmer</v>
      </c>
      <c r="AVV129" t="str">
        <f ca="1"/>
        <v>SKINNY DIPPER</v>
      </c>
      <c r="AVW129" t="str">
        <f ca="1"/>
        <v>SM.OIL</v>
      </c>
      <c r="AVX129" t="str">
        <f ca="1"/>
        <v>Software</v>
      </c>
      <c r="AVY129" t="str">
        <f ca="1"/>
        <v>Solução</v>
      </c>
      <c r="AVZ129" t="str">
        <f ca="1"/>
        <v>Sonda RTU</v>
      </c>
      <c r="AWA129" t="str">
        <f ca="1"/>
        <v>SOS-4-003</v>
      </c>
      <c r="AWB129" t="str">
        <f ca="1"/>
        <v>SPERIAN</v>
      </c>
      <c r="AWC129" t="str">
        <f ca="1"/>
        <v>SPM FLEX</v>
      </c>
      <c r="AWD129" t="str">
        <f ca="1"/>
        <v>T8000</v>
      </c>
      <c r="AWE129" t="str">
        <f ca="1"/>
        <v>TadLar Bag</v>
      </c>
      <c r="AWF129" t="str">
        <f ca="1"/>
        <v>TERMAL</v>
      </c>
      <c r="AWG129" t="str">
        <f ca="1"/>
        <v>Termovelocimétrico</v>
      </c>
      <c r="AWH129" t="str">
        <f ca="1"/>
        <v>TIGER</v>
      </c>
      <c r="AWI129" t="str">
        <f ca="1"/>
        <v>TITAN</v>
      </c>
      <c r="AWJ129" t="str">
        <f ca="1"/>
        <v>TITAN 2</v>
      </c>
      <c r="AWK129" t="str">
        <f ca="1"/>
        <v>TOP TRACK</v>
      </c>
      <c r="AWL129" t="str">
        <f ca="1"/>
        <v>TOUCHPOINT</v>
      </c>
      <c r="AWM129" t="str">
        <f ca="1"/>
        <v>Transdutor</v>
      </c>
      <c r="AWN129" t="str">
        <f ca="1"/>
        <v>Transmissor</v>
      </c>
      <c r="AWO129" t="str">
        <f ca="1"/>
        <v>Treinamento</v>
      </c>
      <c r="AWP129" t="str">
        <f ca="1"/>
        <v>TruLab</v>
      </c>
      <c r="AWQ129" t="str">
        <f ca="1"/>
        <v>TVA</v>
      </c>
      <c r="AWR129" t="str">
        <f ca="1"/>
        <v xml:space="preserve">TVA </v>
      </c>
      <c r="AWS129" t="str">
        <f ca="1"/>
        <v>TVA 1000B</v>
      </c>
      <c r="AWT129" t="str">
        <f ca="1"/>
        <v>TVA 2020</v>
      </c>
      <c r="AWU129" t="str">
        <f ca="1"/>
        <v>TVOC</v>
      </c>
      <c r="AWV129" t="str">
        <f ca="1"/>
        <v>TX1</v>
      </c>
      <c r="AWW129" t="str">
        <f ca="1"/>
        <v>UMR</v>
      </c>
      <c r="AWX129" t="str">
        <f ca="1"/>
        <v>UVEX</v>
      </c>
      <c r="AWY129" t="str">
        <f ca="1"/>
        <v>Vapor pin/ Clean</v>
      </c>
      <c r="AWZ129" t="str">
        <f ca="1"/>
        <v>WATER TAPE</v>
      </c>
      <c r="AXA129" t="str">
        <f ca="1"/>
        <v>WELLHEAD</v>
      </c>
      <c r="AXB129" t="str">
        <f ca="1"/>
        <v>WellTape</v>
      </c>
      <c r="AXC129" t="str">
        <f ca="1"/>
        <v>WX16</v>
      </c>
      <c r="AXD129" t="str">
        <f ca="1"/>
        <v>WX4</v>
      </c>
      <c r="AXE129" t="str">
        <f ca="1"/>
        <v>WX64</v>
      </c>
      <c r="AXF129" t="str">
        <f ca="1"/>
        <v>XCD</v>
      </c>
      <c r="AXG129" t="str">
        <f ca="1"/>
        <v>XCL</v>
      </c>
      <c r="AXH129" t="str">
        <f ca="1"/>
        <v>XNX</v>
      </c>
      <c r="AXI129" t="str">
        <f ca="1"/>
        <v>XPIS</v>
      </c>
      <c r="AXJ129" t="str">
        <f ca="1"/>
        <v>XPV</v>
      </c>
      <c r="AXK129" t="str">
        <f ca="1"/>
        <v>XRL</v>
      </c>
      <c r="AXL129" t="str">
        <f ca="1"/>
        <v>YSI30</v>
      </c>
      <c r="AXM129" t="str">
        <f ca="1"/>
        <v>YSI3100</v>
      </c>
      <c r="AXN129" t="str">
        <f ca="1"/>
        <v>YSI3200</v>
      </c>
      <c r="AXO129" t="str">
        <f ca="1"/>
        <v>YSI5000</v>
      </c>
      <c r="AXP129" t="str">
        <f ca="1"/>
        <v>YSI5100</v>
      </c>
      <c r="AXQ129" t="str">
        <f ca="1"/>
        <v>YSI55</v>
      </c>
      <c r="AXR129" t="str">
        <f ca="1"/>
        <v>YSI60</v>
      </c>
      <c r="AXS129" t="str">
        <f ca="1"/>
        <v>YSI85</v>
      </c>
      <c r="AXT129" t="str">
        <f ca="1"/>
        <v>ZAREBA</v>
      </c>
      <c r="BFU129" t="str" cm="1">
        <f t="array" aca="1" ref="BFU129:BGA129" ca="1">IFERROR(TRANSPOSE(_xlfn._xlws.SORT(_xlfn.UNIQUE(_xlfn._xlws.FILTER(cp_tipo_mercadoria,(($A129="")+(cp_linha=$A129))*(($B129="")+(cp_grupo=$B129))*(($C129="")+(cp_subgrupo=$C129))*(($E129="")+(cp_fabricante=$E129)))))),"")</f>
        <v>Acessório</v>
      </c>
      <c r="BFV129" t="str">
        <f ca="1"/>
        <v>Acessório/Reposição</v>
      </c>
      <c r="BFW129" t="str">
        <f ca="1"/>
        <v>Inativo</v>
      </c>
      <c r="BFX129" t="str">
        <f ca="1"/>
        <v>Insumo</v>
      </c>
      <c r="BFY129" t="str">
        <f ca="1"/>
        <v>Produto</v>
      </c>
      <c r="BFZ129" t="str">
        <f ca="1"/>
        <v>Reposição</v>
      </c>
      <c r="BGA129" t="str">
        <f ca="1"/>
        <v>Serviço</v>
      </c>
      <c r="BZA129" t="str" cm="1">
        <f t="array" aca="1" ref="BZA129:CAZ129" ca="1">IFERROR(TRANSPOSE(_xlfn._xlws.SORT(_xlfn.UNIQUE(_xlfn._xlws.FILTER(cp_fabricante,(($A129="")+(cp_linha=$A129))*(($B129="")+(cp_grupo=$B129))*(($C129="")+(cp_subgrupo=$C129))*(($D129="")+(cp_tipo_mercadoria=$D129)))))),"")</f>
        <v>ABK</v>
      </c>
      <c r="BZB129" t="str">
        <f ca="1"/>
        <v>AGT</v>
      </c>
      <c r="BZC129" t="str">
        <f ca="1"/>
        <v>Air Liquide</v>
      </c>
      <c r="BZD129" t="str">
        <f ca="1"/>
        <v>AMBIENTAL</v>
      </c>
      <c r="BZE129" t="str">
        <f ca="1"/>
        <v>AMS</v>
      </c>
      <c r="BZF129" t="str">
        <f ca="1"/>
        <v>Campbell</v>
      </c>
      <c r="BZG129" t="str">
        <f ca="1"/>
        <v>CASELLA</v>
      </c>
      <c r="BZH129" t="str">
        <f ca="1"/>
        <v>CHP</v>
      </c>
      <c r="BZI129" t="str">
        <f ca="1"/>
        <v>Clean</v>
      </c>
      <c r="BZJ129" t="str">
        <f ca="1"/>
        <v>COPPI</v>
      </c>
      <c r="BZK129" t="str">
        <f ca="1"/>
        <v>Coregas</v>
      </c>
      <c r="BZL129" t="str">
        <f ca="1"/>
        <v>DFT</v>
      </c>
      <c r="BZM129" t="str">
        <f ca="1"/>
        <v>DPUNION</v>
      </c>
      <c r="BZN129" t="str">
        <f ca="1"/>
        <v>EDINBURG</v>
      </c>
      <c r="BZO129" t="str">
        <f ca="1"/>
        <v>EMEC</v>
      </c>
      <c r="BZP129" t="str">
        <f ca="1"/>
        <v>EN NOVATIVE</v>
      </c>
      <c r="BZQ129" t="str">
        <f ca="1"/>
        <v>environics</v>
      </c>
      <c r="BZR129" t="str">
        <f ca="1"/>
        <v>EON</v>
      </c>
      <c r="BZS129" t="str">
        <f ca="1"/>
        <v>ESS</v>
      </c>
      <c r="BZT129" t="str">
        <f ca="1"/>
        <v>Fabricante</v>
      </c>
      <c r="BZU129" t="str">
        <f ca="1"/>
        <v>Global Water</v>
      </c>
      <c r="BZV129" t="str">
        <f ca="1"/>
        <v>GRACO</v>
      </c>
      <c r="BZW129" t="str">
        <f ca="1"/>
        <v>HER</v>
      </c>
      <c r="BZX129" t="str">
        <f ca="1"/>
        <v>HISCO</v>
      </c>
      <c r="BZY129" t="str">
        <f ca="1"/>
        <v>HON</v>
      </c>
      <c r="BZZ129" t="str">
        <f ca="1"/>
        <v>Inativo</v>
      </c>
      <c r="CAA129" t="str">
        <f ca="1"/>
        <v>Industrial</v>
      </c>
      <c r="CAB129" t="str">
        <f ca="1"/>
        <v>ION</v>
      </c>
      <c r="CAC129" t="str">
        <f ca="1"/>
        <v>ISCO</v>
      </c>
      <c r="CAD129" t="str">
        <f ca="1"/>
        <v>JCT</v>
      </c>
      <c r="CAE129" t="str">
        <f ca="1"/>
        <v>LINDE</v>
      </c>
      <c r="CAF129" t="str">
        <f ca="1"/>
        <v>Luminutra</v>
      </c>
      <c r="CAG129" t="str">
        <f ca="1"/>
        <v>MJK</v>
      </c>
      <c r="CAH129" t="str">
        <f ca="1"/>
        <v>NIVELCO</v>
      </c>
      <c r="CAI129" t="str">
        <f ca="1"/>
        <v>NOVALINX</v>
      </c>
      <c r="CAJ129" t="str">
        <f ca="1"/>
        <v>Oceanalpha</v>
      </c>
      <c r="CAK129" t="str">
        <f ca="1"/>
        <v>QED</v>
      </c>
      <c r="CAL129" t="str">
        <f ca="1"/>
        <v>RADIONDETECTION</v>
      </c>
      <c r="CAM129" t="str">
        <f ca="1"/>
        <v>RDI</v>
      </c>
      <c r="CAN129" t="str">
        <f ca="1"/>
        <v>Regenesis</v>
      </c>
      <c r="CAO129" t="str">
        <f ca="1"/>
        <v>RIKA</v>
      </c>
      <c r="CAP129" t="str">
        <f ca="1"/>
        <v>SF</v>
      </c>
      <c r="CAQ129" t="str">
        <f ca="1"/>
        <v>SHANGHAI</v>
      </c>
      <c r="CAR129" t="str">
        <f ca="1"/>
        <v>SON</v>
      </c>
      <c r="CAS129" t="str">
        <f ca="1"/>
        <v>TDS</v>
      </c>
      <c r="CAT129" t="str">
        <f ca="1"/>
        <v>Thermo</v>
      </c>
      <c r="CAU129" t="str">
        <f ca="1"/>
        <v>Trace2o</v>
      </c>
      <c r="CAV129" t="str">
        <f ca="1"/>
        <v>VAPOR PIN</v>
      </c>
      <c r="CAW129" t="str">
        <f ca="1"/>
        <v>waterloo</v>
      </c>
      <c r="CAX129" t="str">
        <f ca="1"/>
        <v>White</v>
      </c>
      <c r="CAY129" t="str">
        <f ca="1"/>
        <v>YSI</v>
      </c>
      <c r="CAZ129">
        <f ca="1"/>
        <v>0</v>
      </c>
      <c r="CSG129" t="str" cm="1">
        <f t="array" aca="1" ref="CSG129:CSN129" ca="1">IFERROR(TRANSPOSE(_xlfn._xlws.SORT(_xlfn.UNIQUE(IF($H129="",cg_nome_cargo,_xlfn._xlws.FILTER(cb_cargo,cb_nome=$H129))))),"")</f>
        <v>Consultor Externo</v>
      </c>
      <c r="CSH129" t="str">
        <f ca="1"/>
        <v>Consultor Interno</v>
      </c>
      <c r="CSI129" t="str">
        <f ca="1"/>
        <v>Coordenador</v>
      </c>
      <c r="CSJ129" t="str">
        <f ca="1"/>
        <v>Diretor</v>
      </c>
      <c r="CSK129" t="str">
        <f ca="1"/>
        <v>Gerente Geral</v>
      </c>
      <c r="CSL129" t="str">
        <f ca="1"/>
        <v>Gerente Linha</v>
      </c>
      <c r="CSM129" t="str">
        <f ca="1"/>
        <v>Representante Comercial</v>
      </c>
      <c r="CSN129" t="str">
        <f ca="1"/>
        <v>Supervisor</v>
      </c>
      <c r="DLM129" t="str" cm="1">
        <f t="array" aca="1" ref="DLM129:DMC129" ca="1">IFERROR(TRANSPOSE(_xlfn._xlws.SORT(IF($G129="",cb_nome,_xlfn._xlws.FILTER(cb_nome,cb_cargo=$G129)))),"")</f>
        <v>Alessandro Cappi</v>
      </c>
      <c r="DLN129" t="str">
        <f ca="1"/>
        <v>Ana Marcelino</v>
      </c>
      <c r="DLO129" t="str">
        <f ca="1"/>
        <v>André Camargo</v>
      </c>
      <c r="DLP129" t="str">
        <f ca="1"/>
        <v>André Caramello</v>
      </c>
      <c r="DLQ129" t="str">
        <f ca="1"/>
        <v>Andrey Andrade</v>
      </c>
      <c r="DLR129" t="str">
        <f ca="1"/>
        <v>Antônio Rosa</v>
      </c>
      <c r="DLS129" t="str">
        <f ca="1"/>
        <v>Dener Martins</v>
      </c>
      <c r="DLT129" t="str">
        <f ca="1"/>
        <v>Fábio</v>
      </c>
      <c r="DLU129" t="str">
        <f ca="1"/>
        <v>Mateus Machado</v>
      </c>
      <c r="DLV129" t="str">
        <f ca="1"/>
        <v>Neimar</v>
      </c>
      <c r="DLW129" t="str">
        <f ca="1"/>
        <v>Paulo Negrão</v>
      </c>
      <c r="DLX129" t="str">
        <f ca="1"/>
        <v>Rafaela</v>
      </c>
      <c r="DLY129" t="str">
        <f ca="1"/>
        <v>Rosana</v>
      </c>
      <c r="DLZ129" t="str">
        <f ca="1"/>
        <v>Rosilene</v>
      </c>
      <c r="DMA129" t="str">
        <f ca="1"/>
        <v>Samanta</v>
      </c>
      <c r="DMB129" t="str">
        <f ca="1"/>
        <v>Simone</v>
      </c>
      <c r="DMC129" t="str">
        <f ca="1"/>
        <v>Valmir</v>
      </c>
    </row>
    <row r="130" spans="29:623 1029:3045" x14ac:dyDescent="0.25">
      <c r="AC130" t="str" cm="1">
        <f t="array" aca="1" ref="AC130:AH130" ca="1">IFERROR(TRANSPOSE(_xlfn._xlws.SORT(_xlfn.UNIQUE(_xlfn._xlws.FILTER(cp_linha,(($B130="")+(cp_grupo=$B130))*(($C130="")+(cp_subgrupo=$C130))*(($D130="")+(cp_tipo_mercadoria=$D130))*(($E130="")+(cp_fabricante=$E130)))))),"")</f>
        <v>Detecção e Processos de Gases</v>
      </c>
      <c r="AD130" t="str">
        <f ca="1"/>
        <v>Diversos</v>
      </c>
      <c r="AE130" t="str">
        <f ca="1"/>
        <v>Inativo</v>
      </c>
      <c r="AF130" t="str">
        <f ca="1"/>
        <v>Locação</v>
      </c>
      <c r="AG130" t="str">
        <f ca="1"/>
        <v>Recursos Hídricos</v>
      </c>
      <c r="AH130" t="str">
        <f ca="1"/>
        <v>Remediação</v>
      </c>
      <c r="TI130" t="str" cm="1">
        <f t="array" aca="1" ref="TI130:WY130" ca="1">IFERROR(TRANSPOSE(_xlfn._xlws.SORT(_xlfn.UNIQUE(_xlfn._xlws.FILTER(cp_grupo,(($A130="")+(cp_linha=$A130))*(($C130="")+(cp_subgrupo=$C130))*(($D130="")+(cp_tipo_mercadoria=$D130))*(($E130="")+(cp_fabricante=$E130)))))),"")</f>
        <v>Absorvedores</v>
      </c>
      <c r="TJ130" t="str">
        <f ca="1"/>
        <v>Alimentação Eletrico</v>
      </c>
      <c r="TK130" t="str">
        <f ca="1"/>
        <v>Alimentação Solar</v>
      </c>
      <c r="TL130" t="str">
        <f ca="1"/>
        <v>Amostrador Diversos</v>
      </c>
      <c r="TM130" t="str">
        <f ca="1"/>
        <v>Amostrador Não Refrigerado Portátil</v>
      </c>
      <c r="TN130" t="str">
        <f ca="1"/>
        <v>Amostrador Refrigerado Fixo</v>
      </c>
      <c r="TO130" t="str">
        <f ca="1"/>
        <v>Amostrador Refrigerado Portátil</v>
      </c>
      <c r="TP130" t="str">
        <f ca="1"/>
        <v>Amostragem Diversos</v>
      </c>
      <c r="TQ130" t="str">
        <f ca="1"/>
        <v>Analisador Diversos</v>
      </c>
      <c r="TR130" t="str">
        <f ca="1"/>
        <v>Analisador Fixo</v>
      </c>
      <c r="TS130" t="str">
        <f ca="1"/>
        <v xml:space="preserve">Analisador Fixo </v>
      </c>
      <c r="TT130" t="str">
        <f ca="1"/>
        <v>Analisador Microbiologico</v>
      </c>
      <c r="TU130" t="str">
        <f ca="1"/>
        <v>Analisador Portátil</v>
      </c>
      <c r="TV130" t="str">
        <f ca="1"/>
        <v xml:space="preserve">Analisador Portátil </v>
      </c>
      <c r="TW130" t="str">
        <f ca="1"/>
        <v>Analisador Portátil Locação</v>
      </c>
      <c r="TX130" t="str">
        <f ca="1"/>
        <v>Aterramento Diversos</v>
      </c>
      <c r="TY130" t="str">
        <f ca="1"/>
        <v>Bomba de Amostragem Fixa</v>
      </c>
      <c r="TZ130" t="str">
        <f ca="1"/>
        <v>BOMBA DE AMOSTRAGEM Fixo</v>
      </c>
      <c r="UA130" t="str">
        <f ca="1"/>
        <v>Bomba de Amostragem Portátil</v>
      </c>
      <c r="UB130" t="str">
        <f ca="1"/>
        <v>Bombeamento Fixo</v>
      </c>
      <c r="UC130" t="str">
        <f ca="1"/>
        <v>Cabeçote/Válvula Extração Metano</v>
      </c>
      <c r="UD130" t="str">
        <f ca="1"/>
        <v>Caixa Separadora Fixo</v>
      </c>
      <c r="UE130" t="str">
        <f ca="1"/>
        <v>Calibração Diversos</v>
      </c>
      <c r="UF130" t="str">
        <f ca="1"/>
        <v>Cinto de Segurança</v>
      </c>
      <c r="UG130" t="str">
        <f ca="1"/>
        <v xml:space="preserve">Cinto de Segurança </v>
      </c>
      <c r="UH130" t="str">
        <f ca="1"/>
        <v>Colorimetro Portátil</v>
      </c>
      <c r="UI130" t="str">
        <f ca="1"/>
        <v>Conjunto Autônomo</v>
      </c>
      <c r="UJ130" t="str">
        <f ca="1"/>
        <v>Cromatógrafo Portátil</v>
      </c>
      <c r="UK130" t="str">
        <f ca="1"/>
        <v>Detector de Incendio Fixo</v>
      </c>
      <c r="UL130" t="str">
        <f ca="1"/>
        <v>Detector Diversos</v>
      </c>
      <c r="UM130" t="str">
        <f ca="1"/>
        <v>Detector Fixo</v>
      </c>
      <c r="UN130" t="str">
        <f ca="1"/>
        <v>Detector Portátil</v>
      </c>
      <c r="UO130" t="str">
        <f ca="1"/>
        <v>Diversos Diversos</v>
      </c>
      <c r="UP130" t="str">
        <f ca="1"/>
        <v>Dosímetro de ruído</v>
      </c>
      <c r="UQ130" t="str">
        <f ca="1"/>
        <v>Elevador de Liquidos Fixo</v>
      </c>
      <c r="UR130" t="str">
        <f ca="1"/>
        <v>Extração Diversos</v>
      </c>
      <c r="US130" t="str">
        <f ca="1"/>
        <v>Filtração Diversos</v>
      </c>
      <c r="UT130" t="str">
        <f ca="1"/>
        <v>Fotometro Portátil</v>
      </c>
      <c r="UU130" t="str">
        <f ca="1"/>
        <v>Guincho</v>
      </c>
      <c r="UV130" t="str">
        <f ca="1"/>
        <v>Impactador de Cascata</v>
      </c>
      <c r="UW130" t="str">
        <f ca="1"/>
        <v>Inativo Inativo</v>
      </c>
      <c r="UX130" t="str">
        <f ca="1"/>
        <v>Locação Diversos</v>
      </c>
      <c r="UY130" t="str">
        <f ca="1"/>
        <v>Medidor de Material Particulado Fixo</v>
      </c>
      <c r="UZ130" t="str">
        <f ca="1"/>
        <v>Medidor de Material Particulado Portátil</v>
      </c>
      <c r="VA130" t="str">
        <f ca="1"/>
        <v>Medidor de Nível de Pressão Sonora</v>
      </c>
      <c r="VB130" t="str">
        <f ca="1"/>
        <v>Medidor de Nivel Diversos</v>
      </c>
      <c r="VC130" t="str">
        <f ca="1"/>
        <v>Medidor de Nivel Fixo</v>
      </c>
      <c r="VD130" t="str">
        <f ca="1"/>
        <v>Medidor de Nivel Portátil</v>
      </c>
      <c r="VE130" t="str">
        <f ca="1"/>
        <v>Medidor de Vazão Argonaut SL</v>
      </c>
      <c r="VF130" t="str">
        <f ca="1"/>
        <v>Medidor de Vazão Fixo</v>
      </c>
      <c r="VG130" t="str">
        <f ca="1"/>
        <v>Medidor de Vazão FlowTracker</v>
      </c>
      <c r="VH130" t="str">
        <f ca="1"/>
        <v>Medidor de Vazão Portátil</v>
      </c>
      <c r="VI130" t="str">
        <f ca="1"/>
        <v>Medidor de Vazão RS5</v>
      </c>
      <c r="VJ130" t="str">
        <f ca="1"/>
        <v>Medidor de Vazão RS6</v>
      </c>
      <c r="VK130" t="str">
        <f ca="1"/>
        <v>Medidor de Vazão RS7</v>
      </c>
      <c r="VL130" t="str">
        <f ca="1"/>
        <v>Medidor de Vazão RS-M10</v>
      </c>
      <c r="VM130" t="str">
        <f ca="1"/>
        <v>Medidor de Vazão RS-M11</v>
      </c>
      <c r="VN130" t="str">
        <f ca="1"/>
        <v>Medidor de Vazão RS-M9</v>
      </c>
      <c r="VO130" t="str">
        <f ca="1"/>
        <v>Medidor de Vazão RS-S5</v>
      </c>
      <c r="VP130" t="str">
        <f ca="1"/>
        <v>Medidor de Vibração Portátil</v>
      </c>
      <c r="VQ130" t="str">
        <f ca="1"/>
        <v>Meteorologia Fixo</v>
      </c>
      <c r="VR130" t="str">
        <f ca="1"/>
        <v>MODFLOW Diversos</v>
      </c>
      <c r="VS130" t="str">
        <f ca="1"/>
        <v>Monitor de Material Particulado</v>
      </c>
      <c r="VT130" t="str">
        <f ca="1"/>
        <v>Monitor de Material Particulado Portátil</v>
      </c>
      <c r="VU130" t="str">
        <f ca="1"/>
        <v>Monitoramento Fixo</v>
      </c>
      <c r="VV130" t="str">
        <f ca="1"/>
        <v>Mosquetão</v>
      </c>
      <c r="VW130" t="str">
        <f ca="1"/>
        <v>Óculos de Proteção</v>
      </c>
      <c r="VX130" t="str">
        <f ca="1"/>
        <v>Outros Diversos</v>
      </c>
      <c r="VY130" t="str">
        <f ca="1"/>
        <v>Painel controlador Diversos</v>
      </c>
      <c r="VZ130" t="str">
        <f ca="1"/>
        <v>Painel controlador Fixo</v>
      </c>
      <c r="WA130" t="str">
        <f ca="1"/>
        <v>Painel controlador Portátil</v>
      </c>
      <c r="WB130" t="str">
        <f ca="1"/>
        <v>Respirador Facial</v>
      </c>
      <c r="WC130" t="str">
        <f ca="1"/>
        <v>Separador de Agua/ Oleo Fixo</v>
      </c>
      <c r="WD130" t="str">
        <f ca="1"/>
        <v>Sistema de Monitoramento de Material Particulado</v>
      </c>
      <c r="WE130" t="str">
        <f ca="1"/>
        <v>Sonda Portátil</v>
      </c>
      <c r="WF130" t="str">
        <f ca="1"/>
        <v xml:space="preserve">Sonda Portátil </v>
      </c>
      <c r="WG130" t="str">
        <f ca="1"/>
        <v>Sonda Serie 6</v>
      </c>
      <c r="WH130" t="str">
        <f ca="1"/>
        <v>Sonda Serie EcoSense</v>
      </c>
      <c r="WI130" t="str">
        <f ca="1"/>
        <v>Sonda Serie EXO</v>
      </c>
      <c r="WJ130" t="str">
        <f ca="1"/>
        <v>Sonda Serie IQ SensorNet</v>
      </c>
      <c r="WK130" t="str">
        <f ca="1"/>
        <v>Sonda Serie Lab &amp; Field</v>
      </c>
      <c r="WL130" t="str">
        <f ca="1"/>
        <v>Sonda Serie MultiLab</v>
      </c>
      <c r="WM130" t="str">
        <f ca="1"/>
        <v>Sonda Serie ODO-RTU</v>
      </c>
      <c r="WN130" t="str">
        <f ca="1"/>
        <v>Sonda Serie Pro</v>
      </c>
      <c r="WO130" t="str">
        <f ca="1"/>
        <v>Sonda Serie ProDigital</v>
      </c>
      <c r="WP130" t="str">
        <f ca="1"/>
        <v>Sonda Serie TruLab</v>
      </c>
      <c r="WQ130" t="str">
        <f ca="1"/>
        <v>Talabarte</v>
      </c>
      <c r="WR130" t="str">
        <f ca="1"/>
        <v>Telemetria Fixo</v>
      </c>
      <c r="WS130" t="str">
        <f ca="1"/>
        <v>TERMAL Fixo</v>
      </c>
      <c r="WT130" t="str">
        <f ca="1"/>
        <v>Transmissão Fixo</v>
      </c>
      <c r="WU130" t="str">
        <f ca="1"/>
        <v>Tratamento Diversos</v>
      </c>
      <c r="WV130" t="str">
        <f ca="1"/>
        <v>Tratamento Fixo</v>
      </c>
      <c r="WW130" t="str">
        <f ca="1"/>
        <v>Travaqueda</v>
      </c>
      <c r="WX130" t="str">
        <f ca="1"/>
        <v>Tripe</v>
      </c>
      <c r="WY130" t="str">
        <f ca="1"/>
        <v>UMR Fixo</v>
      </c>
      <c r="AMO130" cm="1">
        <f t="array" aca="1" ref="AMO130:AXT130" ca="1">IFERROR(TRANSPOSE(_xlfn._xlws.SORT(_xlfn.UNIQUE(_xlfn._xlws.FILTER(cp_subgrupo,(($A130="")+(cp_linha=$A130))*(($B130="")+(cp_grupo=$B130))*(($D130="")+(cp_tipo_mercadoria=$D130))*(($E130="")+(cp_fabricante=$E130)))))),"")</f>
        <v>550</v>
      </c>
      <c r="AMP130">
        <f ca="1"/>
        <v>556</v>
      </c>
      <c r="AMQ130">
        <f ca="1"/>
        <v>6600</v>
      </c>
      <c r="AMR130">
        <f ca="1"/>
        <v>9500</v>
      </c>
      <c r="AMS130">
        <f ca="1"/>
        <v>9800</v>
      </c>
      <c r="AMT130" t="str">
        <f ca="1"/>
        <v>3017M</v>
      </c>
      <c r="AMU130" t="str">
        <f ca="1"/>
        <v>301-ADI</v>
      </c>
      <c r="AMV130" t="str">
        <f ca="1"/>
        <v>301C</v>
      </c>
      <c r="AMW130" t="str">
        <f ca="1"/>
        <v>301-R8</v>
      </c>
      <c r="AMX130" t="str">
        <f ca="1"/>
        <v>4000 series Isco</v>
      </c>
      <c r="AMY130" t="str">
        <f ca="1"/>
        <v xml:space="preserve">Absorvedores </v>
      </c>
      <c r="AMZ130" t="str">
        <f ca="1"/>
        <v>Acessório</v>
      </c>
      <c r="ANA130" t="str">
        <f ca="1"/>
        <v>ADCP</v>
      </c>
      <c r="ANB130" t="str">
        <f ca="1"/>
        <v>ADP</v>
      </c>
      <c r="ANC130" t="str">
        <f ca="1"/>
        <v>ADR 1500</v>
      </c>
      <c r="AND130" t="str">
        <f ca="1"/>
        <v>AIR AWARE</v>
      </c>
      <c r="ANE130" t="str">
        <f ca="1"/>
        <v>Air Striper</v>
      </c>
      <c r="ANF130" t="str">
        <f ca="1"/>
        <v>AIRSCAN</v>
      </c>
      <c r="ANG130" t="str">
        <f ca="1"/>
        <v>Amostrador</v>
      </c>
      <c r="ANH130" t="str">
        <f ca="1"/>
        <v>Anel</v>
      </c>
      <c r="ANI130" t="str">
        <f ca="1"/>
        <v>APEX 2</v>
      </c>
      <c r="ANJ130" t="str">
        <f ca="1"/>
        <v>Argonaut</v>
      </c>
      <c r="ANK130" t="str">
        <f ca="1"/>
        <v>Auto Pump</v>
      </c>
      <c r="ANL130" t="str">
        <f ca="1"/>
        <v>BADGE PLUS</v>
      </c>
      <c r="ANM130" t="str">
        <f ca="1"/>
        <v>Biogas</v>
      </c>
      <c r="ANN130" t="str">
        <f ca="1"/>
        <v>BIOGAS 300</v>
      </c>
      <c r="ANO130" t="str">
        <f ca="1"/>
        <v>BIOGAS 3000</v>
      </c>
      <c r="ANP130" t="str">
        <f ca="1"/>
        <v>BIOGAS 5000</v>
      </c>
      <c r="ANQ130" t="str">
        <f ca="1"/>
        <v>BM25</v>
      </c>
      <c r="ANR130" t="str">
        <f ca="1"/>
        <v>Bomba</v>
      </c>
      <c r="ANS130" t="str">
        <f ca="1"/>
        <v>BW</v>
      </c>
      <c r="ANT130" t="str">
        <f ca="1"/>
        <v xml:space="preserve">BW </v>
      </c>
      <c r="ANU130" t="str">
        <f ca="1"/>
        <v>BW CLIP</v>
      </c>
      <c r="ANV130" t="str">
        <f ca="1"/>
        <v>BW FLEX</v>
      </c>
      <c r="ANW130" t="str">
        <f ca="1"/>
        <v>BW ICON</v>
      </c>
      <c r="ANX130" t="str">
        <f ca="1"/>
        <v>BW SOLO</v>
      </c>
      <c r="ANY130" t="str">
        <f ca="1"/>
        <v>BW ULTRA</v>
      </c>
      <c r="ANZ130" t="str">
        <f ca="1"/>
        <v>C100</v>
      </c>
      <c r="AOA130" t="str">
        <f ca="1"/>
        <v>Cabo</v>
      </c>
      <c r="AOB130" t="str">
        <f ca="1"/>
        <v>Calibração</v>
      </c>
      <c r="AOC130" t="str">
        <f ca="1"/>
        <v>Castaway</v>
      </c>
      <c r="AOD130" t="str">
        <f ca="1"/>
        <v>CEL-24X</v>
      </c>
      <c r="AOE130" t="str">
        <f ca="1"/>
        <v>CEL-35X</v>
      </c>
      <c r="AOF130" t="str">
        <f ca="1"/>
        <v>CEL-62X</v>
      </c>
      <c r="AOG130" t="str">
        <f ca="1"/>
        <v>CEL-63X</v>
      </c>
      <c r="AOH130" t="str">
        <f ca="1"/>
        <v>Certificado</v>
      </c>
      <c r="AOI130" t="str">
        <f ca="1"/>
        <v>CEX300</v>
      </c>
      <c r="AOJ130" t="str">
        <f ca="1"/>
        <v>Chempro</v>
      </c>
      <c r="AOK130" t="str">
        <f ca="1"/>
        <v>Cilindro</v>
      </c>
      <c r="AOL130" t="str">
        <f ca="1"/>
        <v xml:space="preserve">Cinto de Segurança </v>
      </c>
      <c r="AOM130" t="str">
        <f ca="1"/>
        <v>Clean Cell Pro</v>
      </c>
      <c r="AON130" t="str">
        <f ca="1"/>
        <v>CLEANVIEWERGAS</v>
      </c>
      <c r="AOO130" t="str">
        <f ca="1"/>
        <v>CM4</v>
      </c>
      <c r="AOP130" t="str">
        <f ca="1"/>
        <v>CONDUCTIVITY PLUS</v>
      </c>
      <c r="AOQ130" t="str">
        <f ca="1"/>
        <v>CONTADOR DE CICLOS</v>
      </c>
      <c r="AOR130" t="str">
        <f ca="1"/>
        <v>Controlador</v>
      </c>
      <c r="AOS130" t="str">
        <f ca="1"/>
        <v>CTX 300</v>
      </c>
      <c r="AOT130" t="str">
        <f ca="1"/>
        <v>CUB</v>
      </c>
      <c r="AOU130" t="str">
        <f ca="1"/>
        <v>DataLogger</v>
      </c>
      <c r="AOV130" t="str">
        <f ca="1"/>
        <v>DATARAM 4</v>
      </c>
      <c r="AOW130" t="str">
        <f ca="1"/>
        <v>DBADGE 2</v>
      </c>
      <c r="AOX130" t="str">
        <f ca="1"/>
        <v>DBO</v>
      </c>
      <c r="AOY130" t="str">
        <f ca="1"/>
        <v>DIPPER TOUGH</v>
      </c>
      <c r="AOZ130" t="str">
        <f ca="1"/>
        <v>DIPPERLOG</v>
      </c>
      <c r="APA130" t="str">
        <f ca="1"/>
        <v>DIPPER-T</v>
      </c>
      <c r="APB130" t="str">
        <f ca="1"/>
        <v>Display</v>
      </c>
      <c r="APC130" t="str">
        <f ca="1"/>
        <v>Diversos</v>
      </c>
      <c r="APD130" t="str">
        <f ca="1"/>
        <v>DO200</v>
      </c>
      <c r="APE130" t="str">
        <f ca="1"/>
        <v>DURATRACKER</v>
      </c>
      <c r="APF130" t="str">
        <f ca="1"/>
        <v>E3 POINT</v>
      </c>
      <c r="APG130" t="str">
        <f ca="1"/>
        <v>EAGLE</v>
      </c>
      <c r="APH130" t="str">
        <f ca="1"/>
        <v>EC300</v>
      </c>
      <c r="API130" t="str">
        <f ca="1"/>
        <v>EC30A</v>
      </c>
      <c r="APJ130" t="str">
        <f ca="1"/>
        <v>Embarcação</v>
      </c>
      <c r="APK130" t="str">
        <f ca="1"/>
        <v>EmeClean</v>
      </c>
      <c r="APL130" t="str">
        <f ca="1"/>
        <v>Estação</v>
      </c>
      <c r="APM130" t="str">
        <f ca="1"/>
        <v>Estrutura</v>
      </c>
      <c r="APN130" t="str">
        <f ca="1"/>
        <v>EXO</v>
      </c>
      <c r="APO130" t="str">
        <f ca="1"/>
        <v>EXO (Completa)</v>
      </c>
      <c r="APP130" t="str">
        <f ca="1"/>
        <v>EXTREME</v>
      </c>
      <c r="APQ130" t="str">
        <f ca="1"/>
        <v>FALCO</v>
      </c>
      <c r="APR130" t="str">
        <f ca="1"/>
        <v>FAU</v>
      </c>
      <c r="APS130" t="str">
        <f ca="1"/>
        <v>Ferramental</v>
      </c>
      <c r="APT130" t="str">
        <f ca="1"/>
        <v>Filtro</v>
      </c>
      <c r="APU130" t="str">
        <f ca="1"/>
        <v>FIREPRO</v>
      </c>
      <c r="APV130" t="str">
        <f ca="1"/>
        <v>FlowTracker</v>
      </c>
      <c r="APW130" t="str">
        <f ca="1"/>
        <v>FROG</v>
      </c>
      <c r="APX130" t="str">
        <f ca="1"/>
        <v>FS20X</v>
      </c>
      <c r="APY130" t="str">
        <f ca="1"/>
        <v>FS-20X</v>
      </c>
      <c r="APZ130" t="str">
        <f ca="1"/>
        <v>FS24X</v>
      </c>
      <c r="AQA130" t="str">
        <f ca="1"/>
        <v>FSL100</v>
      </c>
      <c r="AQB130" t="str">
        <f ca="1"/>
        <v>FSX</v>
      </c>
      <c r="AQC130" t="str">
        <f ca="1"/>
        <v>G100</v>
      </c>
      <c r="AQD130" t="str">
        <f ca="1"/>
        <v>G110</v>
      </c>
      <c r="AQE130" t="str">
        <f ca="1"/>
        <v>G200</v>
      </c>
      <c r="AQF130" t="str">
        <f ca="1"/>
        <v>GA 3000</v>
      </c>
      <c r="AQG130" t="str">
        <f ca="1"/>
        <v>GA 5000</v>
      </c>
      <c r="AQH130" t="str">
        <f ca="1"/>
        <v>GASCARD</v>
      </c>
      <c r="AQI130" t="str">
        <f ca="1"/>
        <v>GASCEHCK G</v>
      </c>
      <c r="AQJ130" t="str">
        <f ca="1"/>
        <v>Gascheck</v>
      </c>
      <c r="AQK130" t="str">
        <f ca="1"/>
        <v>GASCHECK 3000</v>
      </c>
      <c r="AQL130" t="str">
        <f ca="1"/>
        <v>GASCHECK 5000</v>
      </c>
      <c r="AQM130" t="str">
        <f ca="1"/>
        <v>GASCHECK 6000</v>
      </c>
      <c r="AQN130" t="str">
        <f ca="1"/>
        <v>GASCHECK G</v>
      </c>
      <c r="AQO130" t="str">
        <f ca="1"/>
        <v>GASCHECK P1</v>
      </c>
      <c r="AQP130" t="str">
        <f ca="1"/>
        <v>GASPOINT</v>
      </c>
      <c r="AQQ130" t="str">
        <f ca="1"/>
        <v>GATEWAY</v>
      </c>
      <c r="AQR130" t="str">
        <f ca="1"/>
        <v>GEM</v>
      </c>
      <c r="AQS130" t="str">
        <f ca="1"/>
        <v>GEM 2000</v>
      </c>
      <c r="AQT130" t="str">
        <f ca="1"/>
        <v>GEM 5000</v>
      </c>
      <c r="AQU130" t="str">
        <f ca="1"/>
        <v>GEM/GA/BIOGAS 5000</v>
      </c>
      <c r="AQV130" t="str">
        <f ca="1"/>
        <v>GeneCount</v>
      </c>
      <c r="AQW130" t="str">
        <f ca="1"/>
        <v>GENIE</v>
      </c>
      <c r="AQX130" t="str">
        <f ca="1"/>
        <v>Guardian</v>
      </c>
      <c r="AQY130" t="str">
        <f ca="1"/>
        <v>GUARDIAN 2</v>
      </c>
      <c r="AQZ130" t="str">
        <f ca="1"/>
        <v>H.OIL</v>
      </c>
      <c r="ARA130" t="str">
        <f ca="1"/>
        <v>HA20</v>
      </c>
      <c r="ARB130" t="str">
        <f ca="1"/>
        <v>HA40</v>
      </c>
      <c r="ARC130" t="str">
        <f ca="1"/>
        <v>HA-71</v>
      </c>
      <c r="ARD130" t="str">
        <f ca="1"/>
        <v>HA-72</v>
      </c>
      <c r="ARE130" t="str">
        <f ca="1"/>
        <v>HAVEX</v>
      </c>
      <c r="ARF130" t="str">
        <f ca="1"/>
        <v>HON</v>
      </c>
      <c r="ARG130" t="str">
        <f ca="1"/>
        <v>HON TITAN</v>
      </c>
      <c r="ARH130" t="str">
        <f ca="1"/>
        <v>Hora Técnica</v>
      </c>
      <c r="ARI130" t="str">
        <f ca="1"/>
        <v>IAQ POINT 2</v>
      </c>
      <c r="ARJ130" t="str">
        <f ca="1"/>
        <v>IMPACT PRO</v>
      </c>
      <c r="ARK130" t="str">
        <f ca="1"/>
        <v>Inativo</v>
      </c>
      <c r="ARL130" t="str">
        <f ca="1"/>
        <v>INNOVA</v>
      </c>
      <c r="ARM130" t="str">
        <f ca="1"/>
        <v>Instalação</v>
      </c>
      <c r="ARN130" t="str">
        <f ca="1"/>
        <v>INTELLIDOX</v>
      </c>
      <c r="ARO130" t="str">
        <f ca="1"/>
        <v>IQ PIPE</v>
      </c>
      <c r="ARP130" t="str">
        <f ca="1"/>
        <v>IQ PLUS</v>
      </c>
      <c r="ARQ130" t="str">
        <f ca="1"/>
        <v>IQ Standard</v>
      </c>
      <c r="ARR130" t="str">
        <f ca="1"/>
        <v>ITRANS</v>
      </c>
      <c r="ARS130" t="str">
        <f ca="1"/>
        <v>JES-301</v>
      </c>
      <c r="ART130" t="str">
        <f ca="1"/>
        <v>JFID</v>
      </c>
      <c r="ARU130" t="str">
        <f ca="1"/>
        <v>JH3E</v>
      </c>
      <c r="ARV130" t="str">
        <f ca="1"/>
        <v>JSP-87</v>
      </c>
      <c r="ARW130" t="str">
        <f ca="1"/>
        <v>JSP-89</v>
      </c>
      <c r="ARX130" t="str">
        <f ca="1"/>
        <v>L360</v>
      </c>
      <c r="ARY130" t="str">
        <f ca="1"/>
        <v>LEAKCHECK P1</v>
      </c>
      <c r="ARZ130" t="str">
        <f ca="1"/>
        <v>LEAKMATE</v>
      </c>
      <c r="ASA130" t="str">
        <f ca="1"/>
        <v>Locação</v>
      </c>
      <c r="ASB130" t="str">
        <f ca="1"/>
        <v>Luminometro</v>
      </c>
      <c r="ASC130" t="str">
        <f ca="1"/>
        <v>M10</v>
      </c>
      <c r="ASD130" t="str">
        <f ca="1"/>
        <v>M11</v>
      </c>
      <c r="ASE130" t="str">
        <f ca="1"/>
        <v>M9</v>
      </c>
      <c r="ASF130" t="str">
        <f ca="1"/>
        <v>MAGFLUX</v>
      </c>
      <c r="ASG130" t="str">
        <f ca="1"/>
        <v>Maleta</v>
      </c>
      <c r="ASH130" t="str">
        <f ca="1"/>
        <v>MANHANDLER</v>
      </c>
      <c r="ASI130" t="str">
        <f ca="1"/>
        <v>MANNING</v>
      </c>
      <c r="ASJ130" t="str">
        <f ca="1"/>
        <v>Manta</v>
      </c>
      <c r="ASK130" t="str">
        <f ca="1"/>
        <v>Manta OWS</v>
      </c>
      <c r="ASL130" t="str">
        <f ca="1"/>
        <v>MARPLE</v>
      </c>
      <c r="ASM130" t="str">
        <f ca="1"/>
        <v>MAX XT</v>
      </c>
      <c r="ASN130" t="str">
        <f ca="1"/>
        <v>Metalyser</v>
      </c>
      <c r="ASO130" t="str">
        <f ca="1"/>
        <v>METREX</v>
      </c>
      <c r="ASP130" t="str">
        <f ca="1"/>
        <v>MGD</v>
      </c>
      <c r="ASQ130" t="str">
        <f ca="1"/>
        <v>MICRO 5</v>
      </c>
      <c r="ASR130" t="str">
        <f ca="1"/>
        <v>MicroADV</v>
      </c>
      <c r="ASS130" t="str">
        <f ca="1"/>
        <v>MICROCLIP</v>
      </c>
      <c r="AST130" t="str">
        <f ca="1"/>
        <v>MICRODOCK</v>
      </c>
      <c r="ASU130" t="str">
        <f ca="1"/>
        <v>MICRODUST</v>
      </c>
      <c r="ASV130" t="str">
        <f ca="1"/>
        <v>MIDAS</v>
      </c>
      <c r="ASW130" t="str">
        <f ca="1"/>
        <v>MILLER</v>
      </c>
      <c r="ASX130" t="str">
        <f ca="1"/>
        <v>MIRAN</v>
      </c>
      <c r="ASY130" t="str">
        <f ca="1"/>
        <v>MKII</v>
      </c>
      <c r="ASZ130" t="str">
        <f ca="1"/>
        <v>Moden</v>
      </c>
      <c r="ATA130" t="str">
        <f ca="1"/>
        <v>Mosquetão</v>
      </c>
      <c r="ATB130" t="str">
        <f ca="1"/>
        <v>MP10</v>
      </c>
      <c r="ATC130" t="str">
        <f ca="1"/>
        <v>MP15</v>
      </c>
      <c r="ATD130" t="str">
        <f ca="1"/>
        <v>MP20</v>
      </c>
      <c r="ATE130" t="str">
        <f ca="1"/>
        <v>MP30</v>
      </c>
      <c r="ATF130" t="str">
        <f ca="1"/>
        <v>MP50</v>
      </c>
      <c r="ATG130" t="str">
        <f ca="1"/>
        <v>MPD</v>
      </c>
      <c r="ATH130" t="str">
        <f ca="1"/>
        <v>MULTILAB</v>
      </c>
      <c r="ATI130" t="str">
        <f ca="1"/>
        <v>MV02</v>
      </c>
      <c r="ATJ130" t="str">
        <f ca="1"/>
        <v>MV03</v>
      </c>
      <c r="ATK130" t="str">
        <f ca="1"/>
        <v>MVI</v>
      </c>
      <c r="ATL130" t="str">
        <f ca="1"/>
        <v>MX4</v>
      </c>
      <c r="ATM130" t="str">
        <f ca="1"/>
        <v>MX6</v>
      </c>
      <c r="ATN130" t="str">
        <f ca="1"/>
        <v>NDP - 25 BAN</v>
      </c>
      <c r="ATO130" t="str">
        <f ca="1"/>
        <v>Numatic</v>
      </c>
      <c r="ATP130" t="str">
        <f ca="1"/>
        <v>ODO200</v>
      </c>
      <c r="ATQ130" t="str">
        <f ca="1"/>
        <v>OELD</v>
      </c>
      <c r="ATR130" t="str">
        <f ca="1"/>
        <v>OLCT</v>
      </c>
      <c r="ATS130" t="str">
        <f ca="1"/>
        <v>OPTI-FIT</v>
      </c>
      <c r="ATT130" t="str">
        <f ca="1"/>
        <v>OPTIMA PLUS</v>
      </c>
      <c r="ATU130" t="str">
        <f ca="1"/>
        <v>Outros</v>
      </c>
      <c r="ATV130" t="str">
        <f ca="1"/>
        <v>OWS</v>
      </c>
      <c r="ATW130" t="str">
        <f ca="1"/>
        <v>Painel</v>
      </c>
      <c r="ATX130" t="str">
        <f ca="1"/>
        <v>Painel de Controle</v>
      </c>
      <c r="ATY130" t="str">
        <f ca="1"/>
        <v>Painel Solar</v>
      </c>
      <c r="ATZ130" t="str">
        <f ca="1"/>
        <v>PANTHER</v>
      </c>
      <c r="AUA130" t="str">
        <f ca="1"/>
        <v>PCM</v>
      </c>
      <c r="AUB130" t="str">
        <f ca="1"/>
        <v>PDR1500</v>
      </c>
      <c r="AUC130" t="str">
        <f ca="1"/>
        <v>PH100</v>
      </c>
      <c r="AUD130" t="str">
        <f ca="1"/>
        <v>PHD6</v>
      </c>
      <c r="AUE130" t="str">
        <f ca="1"/>
        <v>PHOCHECK 1000</v>
      </c>
      <c r="AUF130" t="str">
        <f ca="1"/>
        <v>PHOCHECK 3000</v>
      </c>
      <c r="AUG130" t="str">
        <f ca="1"/>
        <v>Pro Plus</v>
      </c>
      <c r="AUH130" t="str">
        <f ca="1"/>
        <v>Pro Quattro</v>
      </c>
      <c r="AUI130" t="str">
        <f ca="1"/>
        <v>PRO10</v>
      </c>
      <c r="AUJ130" t="str">
        <f ca="1"/>
        <v>PRO1020</v>
      </c>
      <c r="AUK130" t="str">
        <f ca="1"/>
        <v>PRO1030</v>
      </c>
      <c r="AUL130" t="str">
        <f ca="1"/>
        <v>PRO20</v>
      </c>
      <c r="AUM130" t="str">
        <f ca="1"/>
        <v>PRO2030</v>
      </c>
      <c r="AUN130" t="str">
        <f ca="1"/>
        <v>PRO30</v>
      </c>
      <c r="AUO130" t="str">
        <f ca="1"/>
        <v>PRODO</v>
      </c>
      <c r="AUP130" t="str">
        <f ca="1"/>
        <v>ProDss</v>
      </c>
      <c r="AUQ130" t="str">
        <f ca="1"/>
        <v>PROSOLO</v>
      </c>
      <c r="AUR130" t="str">
        <f ca="1"/>
        <v>PROSWAP</v>
      </c>
      <c r="AUS130" t="str">
        <f ca="1"/>
        <v>PT100</v>
      </c>
      <c r="AUT130" t="str">
        <f ca="1"/>
        <v>QRAE 3</v>
      </c>
      <c r="AUU130" t="str">
        <f ca="1"/>
        <v>QRAE3</v>
      </c>
      <c r="AUV130" t="str">
        <f ca="1"/>
        <v>QUATTRO</v>
      </c>
      <c r="AUW130" t="str">
        <f ca="1"/>
        <v>Quimico</v>
      </c>
      <c r="AUX130" t="str">
        <f ca="1"/>
        <v>RAEGUARD</v>
      </c>
      <c r="AUY130" t="str">
        <f ca="1"/>
        <v>Reagente</v>
      </c>
      <c r="AUZ130" t="str">
        <f ca="1"/>
        <v>Reforma</v>
      </c>
      <c r="AVA130" t="str">
        <f ca="1"/>
        <v>REMOX</v>
      </c>
      <c r="AVB130" t="str">
        <f ca="1"/>
        <v>RIG RAT</v>
      </c>
      <c r="AVC130" t="str">
        <f ca="1"/>
        <v>RIKEN KEIKE</v>
      </c>
      <c r="AVD130" t="str">
        <f ca="1"/>
        <v>RS5</v>
      </c>
      <c r="AVE130" t="str">
        <f ca="1"/>
        <v>RS6</v>
      </c>
      <c r="AVF130" t="str">
        <f ca="1"/>
        <v>RS7</v>
      </c>
      <c r="AVG130" t="str">
        <f ca="1"/>
        <v>SAGE RIO</v>
      </c>
      <c r="AVH130" t="str">
        <f ca="1"/>
        <v>Sample Pro</v>
      </c>
      <c r="AVI130" t="str">
        <f ca="1"/>
        <v>SAMPLEASE</v>
      </c>
      <c r="AVJ130" t="str">
        <f ca="1"/>
        <v>SC</v>
      </c>
      <c r="AVK130" t="str">
        <f ca="1"/>
        <v>SCORPION</v>
      </c>
      <c r="AVL130" t="str">
        <f ca="1"/>
        <v>SEARCHLINE</v>
      </c>
      <c r="AVM130" t="str">
        <f ca="1"/>
        <v>SENSEPOINT</v>
      </c>
      <c r="AVN130" t="str">
        <f ca="1"/>
        <v>Sensor</v>
      </c>
      <c r="AVO130" t="str">
        <f ca="1"/>
        <v>SERIE BW</v>
      </c>
      <c r="AVP130" t="str">
        <f ca="1"/>
        <v>SERIE6</v>
      </c>
      <c r="AVQ130" t="str">
        <f ca="1"/>
        <v>SHAKETEST</v>
      </c>
      <c r="AVR130" t="str">
        <f ca="1"/>
        <v>SHARPEYE</v>
      </c>
      <c r="AVS130" t="str">
        <f ca="1"/>
        <v>Signature</v>
      </c>
      <c r="AVT130" t="str">
        <f ca="1"/>
        <v>Sistema</v>
      </c>
      <c r="AVU130" t="str">
        <f ca="1"/>
        <v>Skimmer</v>
      </c>
      <c r="AVV130" t="str">
        <f ca="1"/>
        <v>SKINNY DIPPER</v>
      </c>
      <c r="AVW130" t="str">
        <f ca="1"/>
        <v>SM.OIL</v>
      </c>
      <c r="AVX130" t="str">
        <f ca="1"/>
        <v>Software</v>
      </c>
      <c r="AVY130" t="str">
        <f ca="1"/>
        <v>Solução</v>
      </c>
      <c r="AVZ130" t="str">
        <f ca="1"/>
        <v>Sonda RTU</v>
      </c>
      <c r="AWA130" t="str">
        <f ca="1"/>
        <v>SOS-4-003</v>
      </c>
      <c r="AWB130" t="str">
        <f ca="1"/>
        <v>SPERIAN</v>
      </c>
      <c r="AWC130" t="str">
        <f ca="1"/>
        <v>SPM FLEX</v>
      </c>
      <c r="AWD130" t="str">
        <f ca="1"/>
        <v>T8000</v>
      </c>
      <c r="AWE130" t="str">
        <f ca="1"/>
        <v>TadLar Bag</v>
      </c>
      <c r="AWF130" t="str">
        <f ca="1"/>
        <v>TERMAL</v>
      </c>
      <c r="AWG130" t="str">
        <f ca="1"/>
        <v>Termovelocimétrico</v>
      </c>
      <c r="AWH130" t="str">
        <f ca="1"/>
        <v>TIGER</v>
      </c>
      <c r="AWI130" t="str">
        <f ca="1"/>
        <v>TITAN</v>
      </c>
      <c r="AWJ130" t="str">
        <f ca="1"/>
        <v>TITAN 2</v>
      </c>
      <c r="AWK130" t="str">
        <f ca="1"/>
        <v>TOP TRACK</v>
      </c>
      <c r="AWL130" t="str">
        <f ca="1"/>
        <v>TOUCHPOINT</v>
      </c>
      <c r="AWM130" t="str">
        <f ca="1"/>
        <v>Transdutor</v>
      </c>
      <c r="AWN130" t="str">
        <f ca="1"/>
        <v>Transmissor</v>
      </c>
      <c r="AWO130" t="str">
        <f ca="1"/>
        <v>Treinamento</v>
      </c>
      <c r="AWP130" t="str">
        <f ca="1"/>
        <v>TruLab</v>
      </c>
      <c r="AWQ130" t="str">
        <f ca="1"/>
        <v>TVA</v>
      </c>
      <c r="AWR130" t="str">
        <f ca="1"/>
        <v xml:space="preserve">TVA </v>
      </c>
      <c r="AWS130" t="str">
        <f ca="1"/>
        <v>TVA 1000B</v>
      </c>
      <c r="AWT130" t="str">
        <f ca="1"/>
        <v>TVA 2020</v>
      </c>
      <c r="AWU130" t="str">
        <f ca="1"/>
        <v>TVOC</v>
      </c>
      <c r="AWV130" t="str">
        <f ca="1"/>
        <v>TX1</v>
      </c>
      <c r="AWW130" t="str">
        <f ca="1"/>
        <v>UMR</v>
      </c>
      <c r="AWX130" t="str">
        <f ca="1"/>
        <v>UVEX</v>
      </c>
      <c r="AWY130" t="str">
        <f ca="1"/>
        <v>Vapor pin/ Clean</v>
      </c>
      <c r="AWZ130" t="str">
        <f ca="1"/>
        <v>WATER TAPE</v>
      </c>
      <c r="AXA130" t="str">
        <f ca="1"/>
        <v>WELLHEAD</v>
      </c>
      <c r="AXB130" t="str">
        <f ca="1"/>
        <v>WellTape</v>
      </c>
      <c r="AXC130" t="str">
        <f ca="1"/>
        <v>WX16</v>
      </c>
      <c r="AXD130" t="str">
        <f ca="1"/>
        <v>WX4</v>
      </c>
      <c r="AXE130" t="str">
        <f ca="1"/>
        <v>WX64</v>
      </c>
      <c r="AXF130" t="str">
        <f ca="1"/>
        <v>XCD</v>
      </c>
      <c r="AXG130" t="str">
        <f ca="1"/>
        <v>XCL</v>
      </c>
      <c r="AXH130" t="str">
        <f ca="1"/>
        <v>XNX</v>
      </c>
      <c r="AXI130" t="str">
        <f ca="1"/>
        <v>XPIS</v>
      </c>
      <c r="AXJ130" t="str">
        <f ca="1"/>
        <v>XPV</v>
      </c>
      <c r="AXK130" t="str">
        <f ca="1"/>
        <v>XRL</v>
      </c>
      <c r="AXL130" t="str">
        <f ca="1"/>
        <v>YSI30</v>
      </c>
      <c r="AXM130" t="str">
        <f ca="1"/>
        <v>YSI3100</v>
      </c>
      <c r="AXN130" t="str">
        <f ca="1"/>
        <v>YSI3200</v>
      </c>
      <c r="AXO130" t="str">
        <f ca="1"/>
        <v>YSI5000</v>
      </c>
      <c r="AXP130" t="str">
        <f ca="1"/>
        <v>YSI5100</v>
      </c>
      <c r="AXQ130" t="str">
        <f ca="1"/>
        <v>YSI55</v>
      </c>
      <c r="AXR130" t="str">
        <f ca="1"/>
        <v>YSI60</v>
      </c>
      <c r="AXS130" t="str">
        <f ca="1"/>
        <v>YSI85</v>
      </c>
      <c r="AXT130" t="str">
        <f ca="1"/>
        <v>ZAREBA</v>
      </c>
      <c r="BFU130" t="str" cm="1">
        <f t="array" aca="1" ref="BFU130:BGA130" ca="1">IFERROR(TRANSPOSE(_xlfn._xlws.SORT(_xlfn.UNIQUE(_xlfn._xlws.FILTER(cp_tipo_mercadoria,(($A130="")+(cp_linha=$A130))*(($B130="")+(cp_grupo=$B130))*(($C130="")+(cp_subgrupo=$C130))*(($E130="")+(cp_fabricante=$E130)))))),"")</f>
        <v>Acessório</v>
      </c>
      <c r="BFV130" t="str">
        <f ca="1"/>
        <v>Acessório/Reposição</v>
      </c>
      <c r="BFW130" t="str">
        <f ca="1"/>
        <v>Inativo</v>
      </c>
      <c r="BFX130" t="str">
        <f ca="1"/>
        <v>Insumo</v>
      </c>
      <c r="BFY130" t="str">
        <f ca="1"/>
        <v>Produto</v>
      </c>
      <c r="BFZ130" t="str">
        <f ca="1"/>
        <v>Reposição</v>
      </c>
      <c r="BGA130" t="str">
        <f ca="1"/>
        <v>Serviço</v>
      </c>
      <c r="BZA130" t="str" cm="1">
        <f t="array" aca="1" ref="BZA130:CAZ130" ca="1">IFERROR(TRANSPOSE(_xlfn._xlws.SORT(_xlfn.UNIQUE(_xlfn._xlws.FILTER(cp_fabricante,(($A130="")+(cp_linha=$A130))*(($B130="")+(cp_grupo=$B130))*(($C130="")+(cp_subgrupo=$C130))*(($D130="")+(cp_tipo_mercadoria=$D130)))))),"")</f>
        <v>ABK</v>
      </c>
      <c r="BZB130" t="str">
        <f ca="1"/>
        <v>AGT</v>
      </c>
      <c r="BZC130" t="str">
        <f ca="1"/>
        <v>Air Liquide</v>
      </c>
      <c r="BZD130" t="str">
        <f ca="1"/>
        <v>AMBIENTAL</v>
      </c>
      <c r="BZE130" t="str">
        <f ca="1"/>
        <v>AMS</v>
      </c>
      <c r="BZF130" t="str">
        <f ca="1"/>
        <v>Campbell</v>
      </c>
      <c r="BZG130" t="str">
        <f ca="1"/>
        <v>CASELLA</v>
      </c>
      <c r="BZH130" t="str">
        <f ca="1"/>
        <v>CHP</v>
      </c>
      <c r="BZI130" t="str">
        <f ca="1"/>
        <v>Clean</v>
      </c>
      <c r="BZJ130" t="str">
        <f ca="1"/>
        <v>COPPI</v>
      </c>
      <c r="BZK130" t="str">
        <f ca="1"/>
        <v>Coregas</v>
      </c>
      <c r="BZL130" t="str">
        <f ca="1"/>
        <v>DFT</v>
      </c>
      <c r="BZM130" t="str">
        <f ca="1"/>
        <v>DPUNION</v>
      </c>
      <c r="BZN130" t="str">
        <f ca="1"/>
        <v>EDINBURG</v>
      </c>
      <c r="BZO130" t="str">
        <f ca="1"/>
        <v>EMEC</v>
      </c>
      <c r="BZP130" t="str">
        <f ca="1"/>
        <v>EN NOVATIVE</v>
      </c>
      <c r="BZQ130" t="str">
        <f ca="1"/>
        <v>environics</v>
      </c>
      <c r="BZR130" t="str">
        <f ca="1"/>
        <v>EON</v>
      </c>
      <c r="BZS130" t="str">
        <f ca="1"/>
        <v>ESS</v>
      </c>
      <c r="BZT130" t="str">
        <f ca="1"/>
        <v>Fabricante</v>
      </c>
      <c r="BZU130" t="str">
        <f ca="1"/>
        <v>Global Water</v>
      </c>
      <c r="BZV130" t="str">
        <f ca="1"/>
        <v>GRACO</v>
      </c>
      <c r="BZW130" t="str">
        <f ca="1"/>
        <v>HER</v>
      </c>
      <c r="BZX130" t="str">
        <f ca="1"/>
        <v>HISCO</v>
      </c>
      <c r="BZY130" t="str">
        <f ca="1"/>
        <v>HON</v>
      </c>
      <c r="BZZ130" t="str">
        <f ca="1"/>
        <v>Inativo</v>
      </c>
      <c r="CAA130" t="str">
        <f ca="1"/>
        <v>Industrial</v>
      </c>
      <c r="CAB130" t="str">
        <f ca="1"/>
        <v>ION</v>
      </c>
      <c r="CAC130" t="str">
        <f ca="1"/>
        <v>ISCO</v>
      </c>
      <c r="CAD130" t="str">
        <f ca="1"/>
        <v>JCT</v>
      </c>
      <c r="CAE130" t="str">
        <f ca="1"/>
        <v>LINDE</v>
      </c>
      <c r="CAF130" t="str">
        <f ca="1"/>
        <v>Luminutra</v>
      </c>
      <c r="CAG130" t="str">
        <f ca="1"/>
        <v>MJK</v>
      </c>
      <c r="CAH130" t="str">
        <f ca="1"/>
        <v>NIVELCO</v>
      </c>
      <c r="CAI130" t="str">
        <f ca="1"/>
        <v>NOVALINX</v>
      </c>
      <c r="CAJ130" t="str">
        <f ca="1"/>
        <v>Oceanalpha</v>
      </c>
      <c r="CAK130" t="str">
        <f ca="1"/>
        <v>QED</v>
      </c>
      <c r="CAL130" t="str">
        <f ca="1"/>
        <v>RADIONDETECTION</v>
      </c>
      <c r="CAM130" t="str">
        <f ca="1"/>
        <v>RDI</v>
      </c>
      <c r="CAN130" t="str">
        <f ca="1"/>
        <v>Regenesis</v>
      </c>
      <c r="CAO130" t="str">
        <f ca="1"/>
        <v>RIKA</v>
      </c>
      <c r="CAP130" t="str">
        <f ca="1"/>
        <v>SF</v>
      </c>
      <c r="CAQ130" t="str">
        <f ca="1"/>
        <v>SHANGHAI</v>
      </c>
      <c r="CAR130" t="str">
        <f ca="1"/>
        <v>SON</v>
      </c>
      <c r="CAS130" t="str">
        <f ca="1"/>
        <v>TDS</v>
      </c>
      <c r="CAT130" t="str">
        <f ca="1"/>
        <v>Thermo</v>
      </c>
      <c r="CAU130" t="str">
        <f ca="1"/>
        <v>Trace2o</v>
      </c>
      <c r="CAV130" t="str">
        <f ca="1"/>
        <v>VAPOR PIN</v>
      </c>
      <c r="CAW130" t="str">
        <f ca="1"/>
        <v>waterloo</v>
      </c>
      <c r="CAX130" t="str">
        <f ca="1"/>
        <v>White</v>
      </c>
      <c r="CAY130" t="str">
        <f ca="1"/>
        <v>YSI</v>
      </c>
      <c r="CAZ130">
        <f ca="1"/>
        <v>0</v>
      </c>
      <c r="CSG130" t="str" cm="1">
        <f t="array" aca="1" ref="CSG130:CSN130" ca="1">IFERROR(TRANSPOSE(_xlfn._xlws.SORT(_xlfn.UNIQUE(IF($H130="",cg_nome_cargo,_xlfn._xlws.FILTER(cb_cargo,cb_nome=$H130))))),"")</f>
        <v>Consultor Externo</v>
      </c>
      <c r="CSH130" t="str">
        <f ca="1"/>
        <v>Consultor Interno</v>
      </c>
      <c r="CSI130" t="str">
        <f ca="1"/>
        <v>Coordenador</v>
      </c>
      <c r="CSJ130" t="str">
        <f ca="1"/>
        <v>Diretor</v>
      </c>
      <c r="CSK130" t="str">
        <f ca="1"/>
        <v>Gerente Geral</v>
      </c>
      <c r="CSL130" t="str">
        <f ca="1"/>
        <v>Gerente Linha</v>
      </c>
      <c r="CSM130" t="str">
        <f ca="1"/>
        <v>Representante Comercial</v>
      </c>
      <c r="CSN130" t="str">
        <f ca="1"/>
        <v>Supervisor</v>
      </c>
      <c r="DLM130" t="str" cm="1">
        <f t="array" aca="1" ref="DLM130:DMC130" ca="1">IFERROR(TRANSPOSE(_xlfn._xlws.SORT(IF($G130="",cb_nome,_xlfn._xlws.FILTER(cb_nome,cb_cargo=$G130)))),"")</f>
        <v>Alessandro Cappi</v>
      </c>
      <c r="DLN130" t="str">
        <f ca="1"/>
        <v>Ana Marcelino</v>
      </c>
      <c r="DLO130" t="str">
        <f ca="1"/>
        <v>André Camargo</v>
      </c>
      <c r="DLP130" t="str">
        <f ca="1"/>
        <v>André Caramello</v>
      </c>
      <c r="DLQ130" t="str">
        <f ca="1"/>
        <v>Andrey Andrade</v>
      </c>
      <c r="DLR130" t="str">
        <f ca="1"/>
        <v>Antônio Rosa</v>
      </c>
      <c r="DLS130" t="str">
        <f ca="1"/>
        <v>Dener Martins</v>
      </c>
      <c r="DLT130" t="str">
        <f ca="1"/>
        <v>Fábio</v>
      </c>
      <c r="DLU130" t="str">
        <f ca="1"/>
        <v>Mateus Machado</v>
      </c>
      <c r="DLV130" t="str">
        <f ca="1"/>
        <v>Neimar</v>
      </c>
      <c r="DLW130" t="str">
        <f ca="1"/>
        <v>Paulo Negrão</v>
      </c>
      <c r="DLX130" t="str">
        <f ca="1"/>
        <v>Rafaela</v>
      </c>
      <c r="DLY130" t="str">
        <f ca="1"/>
        <v>Rosana</v>
      </c>
      <c r="DLZ130" t="str">
        <f ca="1"/>
        <v>Rosilene</v>
      </c>
      <c r="DMA130" t="str">
        <f ca="1"/>
        <v>Samanta</v>
      </c>
      <c r="DMB130" t="str">
        <f ca="1"/>
        <v>Simone</v>
      </c>
      <c r="DMC130" t="str">
        <f ca="1"/>
        <v>Valmir</v>
      </c>
    </row>
    <row r="131" spans="29:623 1029:3045" x14ac:dyDescent="0.25">
      <c r="AC131" t="str" cm="1">
        <f t="array" aca="1" ref="AC131:AH131" ca="1">IFERROR(TRANSPOSE(_xlfn._xlws.SORT(_xlfn.UNIQUE(_xlfn._xlws.FILTER(cp_linha,(($B131="")+(cp_grupo=$B131))*(($C131="")+(cp_subgrupo=$C131))*(($D131="")+(cp_tipo_mercadoria=$D131))*(($E131="")+(cp_fabricante=$E131)))))),"")</f>
        <v>Detecção e Processos de Gases</v>
      </c>
      <c r="AD131" t="str">
        <f ca="1"/>
        <v>Diversos</v>
      </c>
      <c r="AE131" t="str">
        <f ca="1"/>
        <v>Inativo</v>
      </c>
      <c r="AF131" t="str">
        <f ca="1"/>
        <v>Locação</v>
      </c>
      <c r="AG131" t="str">
        <f ca="1"/>
        <v>Recursos Hídricos</v>
      </c>
      <c r="AH131" t="str">
        <f ca="1"/>
        <v>Remediação</v>
      </c>
      <c r="TI131" t="str" cm="1">
        <f t="array" aca="1" ref="TI131:WY131" ca="1">IFERROR(TRANSPOSE(_xlfn._xlws.SORT(_xlfn.UNIQUE(_xlfn._xlws.FILTER(cp_grupo,(($A131="")+(cp_linha=$A131))*(($C131="")+(cp_subgrupo=$C131))*(($D131="")+(cp_tipo_mercadoria=$D131))*(($E131="")+(cp_fabricante=$E131)))))),"")</f>
        <v>Absorvedores</v>
      </c>
      <c r="TJ131" t="str">
        <f ca="1"/>
        <v>Alimentação Eletrico</v>
      </c>
      <c r="TK131" t="str">
        <f ca="1"/>
        <v>Alimentação Solar</v>
      </c>
      <c r="TL131" t="str">
        <f ca="1"/>
        <v>Amostrador Diversos</v>
      </c>
      <c r="TM131" t="str">
        <f ca="1"/>
        <v>Amostrador Não Refrigerado Portátil</v>
      </c>
      <c r="TN131" t="str">
        <f ca="1"/>
        <v>Amostrador Refrigerado Fixo</v>
      </c>
      <c r="TO131" t="str">
        <f ca="1"/>
        <v>Amostrador Refrigerado Portátil</v>
      </c>
      <c r="TP131" t="str">
        <f ca="1"/>
        <v>Amostragem Diversos</v>
      </c>
      <c r="TQ131" t="str">
        <f ca="1"/>
        <v>Analisador Diversos</v>
      </c>
      <c r="TR131" t="str">
        <f ca="1"/>
        <v>Analisador Fixo</v>
      </c>
      <c r="TS131" t="str">
        <f ca="1"/>
        <v xml:space="preserve">Analisador Fixo </v>
      </c>
      <c r="TT131" t="str">
        <f ca="1"/>
        <v>Analisador Microbiologico</v>
      </c>
      <c r="TU131" t="str">
        <f ca="1"/>
        <v>Analisador Portátil</v>
      </c>
      <c r="TV131" t="str">
        <f ca="1"/>
        <v xml:space="preserve">Analisador Portátil </v>
      </c>
      <c r="TW131" t="str">
        <f ca="1"/>
        <v>Analisador Portátil Locação</v>
      </c>
      <c r="TX131" t="str">
        <f ca="1"/>
        <v>Aterramento Diversos</v>
      </c>
      <c r="TY131" t="str">
        <f ca="1"/>
        <v>Bomba de Amostragem Fixa</v>
      </c>
      <c r="TZ131" t="str">
        <f ca="1"/>
        <v>BOMBA DE AMOSTRAGEM Fixo</v>
      </c>
      <c r="UA131" t="str">
        <f ca="1"/>
        <v>Bomba de Amostragem Portátil</v>
      </c>
      <c r="UB131" t="str">
        <f ca="1"/>
        <v>Bombeamento Fixo</v>
      </c>
      <c r="UC131" t="str">
        <f ca="1"/>
        <v>Cabeçote/Válvula Extração Metano</v>
      </c>
      <c r="UD131" t="str">
        <f ca="1"/>
        <v>Caixa Separadora Fixo</v>
      </c>
      <c r="UE131" t="str">
        <f ca="1"/>
        <v>Calibração Diversos</v>
      </c>
      <c r="UF131" t="str">
        <f ca="1"/>
        <v>Cinto de Segurança</v>
      </c>
      <c r="UG131" t="str">
        <f ca="1"/>
        <v xml:space="preserve">Cinto de Segurança </v>
      </c>
      <c r="UH131" t="str">
        <f ca="1"/>
        <v>Colorimetro Portátil</v>
      </c>
      <c r="UI131" t="str">
        <f ca="1"/>
        <v>Conjunto Autônomo</v>
      </c>
      <c r="UJ131" t="str">
        <f ca="1"/>
        <v>Cromatógrafo Portátil</v>
      </c>
      <c r="UK131" t="str">
        <f ca="1"/>
        <v>Detector de Incendio Fixo</v>
      </c>
      <c r="UL131" t="str">
        <f ca="1"/>
        <v>Detector Diversos</v>
      </c>
      <c r="UM131" t="str">
        <f ca="1"/>
        <v>Detector Fixo</v>
      </c>
      <c r="UN131" t="str">
        <f ca="1"/>
        <v>Detector Portátil</v>
      </c>
      <c r="UO131" t="str">
        <f ca="1"/>
        <v>Diversos Diversos</v>
      </c>
      <c r="UP131" t="str">
        <f ca="1"/>
        <v>Dosímetro de ruído</v>
      </c>
      <c r="UQ131" t="str">
        <f ca="1"/>
        <v>Elevador de Liquidos Fixo</v>
      </c>
      <c r="UR131" t="str">
        <f ca="1"/>
        <v>Extração Diversos</v>
      </c>
      <c r="US131" t="str">
        <f ca="1"/>
        <v>Filtração Diversos</v>
      </c>
      <c r="UT131" t="str">
        <f ca="1"/>
        <v>Fotometro Portátil</v>
      </c>
      <c r="UU131" t="str">
        <f ca="1"/>
        <v>Guincho</v>
      </c>
      <c r="UV131" t="str">
        <f ca="1"/>
        <v>Impactador de Cascata</v>
      </c>
      <c r="UW131" t="str">
        <f ca="1"/>
        <v>Inativo Inativo</v>
      </c>
      <c r="UX131" t="str">
        <f ca="1"/>
        <v>Locação Diversos</v>
      </c>
      <c r="UY131" t="str">
        <f ca="1"/>
        <v>Medidor de Material Particulado Fixo</v>
      </c>
      <c r="UZ131" t="str">
        <f ca="1"/>
        <v>Medidor de Material Particulado Portátil</v>
      </c>
      <c r="VA131" t="str">
        <f ca="1"/>
        <v>Medidor de Nível de Pressão Sonora</v>
      </c>
      <c r="VB131" t="str">
        <f ca="1"/>
        <v>Medidor de Nivel Diversos</v>
      </c>
      <c r="VC131" t="str">
        <f ca="1"/>
        <v>Medidor de Nivel Fixo</v>
      </c>
      <c r="VD131" t="str">
        <f ca="1"/>
        <v>Medidor de Nivel Portátil</v>
      </c>
      <c r="VE131" t="str">
        <f ca="1"/>
        <v>Medidor de Vazão Argonaut SL</v>
      </c>
      <c r="VF131" t="str">
        <f ca="1"/>
        <v>Medidor de Vazão Fixo</v>
      </c>
      <c r="VG131" t="str">
        <f ca="1"/>
        <v>Medidor de Vazão FlowTracker</v>
      </c>
      <c r="VH131" t="str">
        <f ca="1"/>
        <v>Medidor de Vazão Portátil</v>
      </c>
      <c r="VI131" t="str">
        <f ca="1"/>
        <v>Medidor de Vazão RS5</v>
      </c>
      <c r="VJ131" t="str">
        <f ca="1"/>
        <v>Medidor de Vazão RS6</v>
      </c>
      <c r="VK131" t="str">
        <f ca="1"/>
        <v>Medidor de Vazão RS7</v>
      </c>
      <c r="VL131" t="str">
        <f ca="1"/>
        <v>Medidor de Vazão RS-M10</v>
      </c>
      <c r="VM131" t="str">
        <f ca="1"/>
        <v>Medidor de Vazão RS-M11</v>
      </c>
      <c r="VN131" t="str">
        <f ca="1"/>
        <v>Medidor de Vazão RS-M9</v>
      </c>
      <c r="VO131" t="str">
        <f ca="1"/>
        <v>Medidor de Vazão RS-S5</v>
      </c>
      <c r="VP131" t="str">
        <f ca="1"/>
        <v>Medidor de Vibração Portátil</v>
      </c>
      <c r="VQ131" t="str">
        <f ca="1"/>
        <v>Meteorologia Fixo</v>
      </c>
      <c r="VR131" t="str">
        <f ca="1"/>
        <v>MODFLOW Diversos</v>
      </c>
      <c r="VS131" t="str">
        <f ca="1"/>
        <v>Monitor de Material Particulado</v>
      </c>
      <c r="VT131" t="str">
        <f ca="1"/>
        <v>Monitor de Material Particulado Portátil</v>
      </c>
      <c r="VU131" t="str">
        <f ca="1"/>
        <v>Monitoramento Fixo</v>
      </c>
      <c r="VV131" t="str">
        <f ca="1"/>
        <v>Mosquetão</v>
      </c>
      <c r="VW131" t="str">
        <f ca="1"/>
        <v>Óculos de Proteção</v>
      </c>
      <c r="VX131" t="str">
        <f ca="1"/>
        <v>Outros Diversos</v>
      </c>
      <c r="VY131" t="str">
        <f ca="1"/>
        <v>Painel controlador Diversos</v>
      </c>
      <c r="VZ131" t="str">
        <f ca="1"/>
        <v>Painel controlador Fixo</v>
      </c>
      <c r="WA131" t="str">
        <f ca="1"/>
        <v>Painel controlador Portátil</v>
      </c>
      <c r="WB131" t="str">
        <f ca="1"/>
        <v>Respirador Facial</v>
      </c>
      <c r="WC131" t="str">
        <f ca="1"/>
        <v>Separador de Agua/ Oleo Fixo</v>
      </c>
      <c r="WD131" t="str">
        <f ca="1"/>
        <v>Sistema de Monitoramento de Material Particulado</v>
      </c>
      <c r="WE131" t="str">
        <f ca="1"/>
        <v>Sonda Portátil</v>
      </c>
      <c r="WF131" t="str">
        <f ca="1"/>
        <v xml:space="preserve">Sonda Portátil </v>
      </c>
      <c r="WG131" t="str">
        <f ca="1"/>
        <v>Sonda Serie 6</v>
      </c>
      <c r="WH131" t="str">
        <f ca="1"/>
        <v>Sonda Serie EcoSense</v>
      </c>
      <c r="WI131" t="str">
        <f ca="1"/>
        <v>Sonda Serie EXO</v>
      </c>
      <c r="WJ131" t="str">
        <f ca="1"/>
        <v>Sonda Serie IQ SensorNet</v>
      </c>
      <c r="WK131" t="str">
        <f ca="1"/>
        <v>Sonda Serie Lab &amp; Field</v>
      </c>
      <c r="WL131" t="str">
        <f ca="1"/>
        <v>Sonda Serie MultiLab</v>
      </c>
      <c r="WM131" t="str">
        <f ca="1"/>
        <v>Sonda Serie ODO-RTU</v>
      </c>
      <c r="WN131" t="str">
        <f ca="1"/>
        <v>Sonda Serie Pro</v>
      </c>
      <c r="WO131" t="str">
        <f ca="1"/>
        <v>Sonda Serie ProDigital</v>
      </c>
      <c r="WP131" t="str">
        <f ca="1"/>
        <v>Sonda Serie TruLab</v>
      </c>
      <c r="WQ131" t="str">
        <f ca="1"/>
        <v>Talabarte</v>
      </c>
      <c r="WR131" t="str">
        <f ca="1"/>
        <v>Telemetria Fixo</v>
      </c>
      <c r="WS131" t="str">
        <f ca="1"/>
        <v>TERMAL Fixo</v>
      </c>
      <c r="WT131" t="str">
        <f ca="1"/>
        <v>Transmissão Fixo</v>
      </c>
      <c r="WU131" t="str">
        <f ca="1"/>
        <v>Tratamento Diversos</v>
      </c>
      <c r="WV131" t="str">
        <f ca="1"/>
        <v>Tratamento Fixo</v>
      </c>
      <c r="WW131" t="str">
        <f ca="1"/>
        <v>Travaqueda</v>
      </c>
      <c r="WX131" t="str">
        <f ca="1"/>
        <v>Tripe</v>
      </c>
      <c r="WY131" t="str">
        <f ca="1"/>
        <v>UMR Fixo</v>
      </c>
      <c r="AMO131" cm="1">
        <f t="array" aca="1" ref="AMO131:AXT131" ca="1">IFERROR(TRANSPOSE(_xlfn._xlws.SORT(_xlfn.UNIQUE(_xlfn._xlws.FILTER(cp_subgrupo,(($A131="")+(cp_linha=$A131))*(($B131="")+(cp_grupo=$B131))*(($D131="")+(cp_tipo_mercadoria=$D131))*(($E131="")+(cp_fabricante=$E131)))))),"")</f>
        <v>550</v>
      </c>
      <c r="AMP131">
        <f ca="1"/>
        <v>556</v>
      </c>
      <c r="AMQ131">
        <f ca="1"/>
        <v>6600</v>
      </c>
      <c r="AMR131">
        <f ca="1"/>
        <v>9500</v>
      </c>
      <c r="AMS131">
        <f ca="1"/>
        <v>9800</v>
      </c>
      <c r="AMT131" t="str">
        <f ca="1"/>
        <v>3017M</v>
      </c>
      <c r="AMU131" t="str">
        <f ca="1"/>
        <v>301-ADI</v>
      </c>
      <c r="AMV131" t="str">
        <f ca="1"/>
        <v>301C</v>
      </c>
      <c r="AMW131" t="str">
        <f ca="1"/>
        <v>301-R8</v>
      </c>
      <c r="AMX131" t="str">
        <f ca="1"/>
        <v>4000 series Isco</v>
      </c>
      <c r="AMY131" t="str">
        <f ca="1"/>
        <v xml:space="preserve">Absorvedores </v>
      </c>
      <c r="AMZ131" t="str">
        <f ca="1"/>
        <v>Acessório</v>
      </c>
      <c r="ANA131" t="str">
        <f ca="1"/>
        <v>ADCP</v>
      </c>
      <c r="ANB131" t="str">
        <f ca="1"/>
        <v>ADP</v>
      </c>
      <c r="ANC131" t="str">
        <f ca="1"/>
        <v>ADR 1500</v>
      </c>
      <c r="AND131" t="str">
        <f ca="1"/>
        <v>AIR AWARE</v>
      </c>
      <c r="ANE131" t="str">
        <f ca="1"/>
        <v>Air Striper</v>
      </c>
      <c r="ANF131" t="str">
        <f ca="1"/>
        <v>AIRSCAN</v>
      </c>
      <c r="ANG131" t="str">
        <f ca="1"/>
        <v>Amostrador</v>
      </c>
      <c r="ANH131" t="str">
        <f ca="1"/>
        <v>Anel</v>
      </c>
      <c r="ANI131" t="str">
        <f ca="1"/>
        <v>APEX 2</v>
      </c>
      <c r="ANJ131" t="str">
        <f ca="1"/>
        <v>Argonaut</v>
      </c>
      <c r="ANK131" t="str">
        <f ca="1"/>
        <v>Auto Pump</v>
      </c>
      <c r="ANL131" t="str">
        <f ca="1"/>
        <v>BADGE PLUS</v>
      </c>
      <c r="ANM131" t="str">
        <f ca="1"/>
        <v>Biogas</v>
      </c>
      <c r="ANN131" t="str">
        <f ca="1"/>
        <v>BIOGAS 300</v>
      </c>
      <c r="ANO131" t="str">
        <f ca="1"/>
        <v>BIOGAS 3000</v>
      </c>
      <c r="ANP131" t="str">
        <f ca="1"/>
        <v>BIOGAS 5000</v>
      </c>
      <c r="ANQ131" t="str">
        <f ca="1"/>
        <v>BM25</v>
      </c>
      <c r="ANR131" t="str">
        <f ca="1"/>
        <v>Bomba</v>
      </c>
      <c r="ANS131" t="str">
        <f ca="1"/>
        <v>BW</v>
      </c>
      <c r="ANT131" t="str">
        <f ca="1"/>
        <v xml:space="preserve">BW </v>
      </c>
      <c r="ANU131" t="str">
        <f ca="1"/>
        <v>BW CLIP</v>
      </c>
      <c r="ANV131" t="str">
        <f ca="1"/>
        <v>BW FLEX</v>
      </c>
      <c r="ANW131" t="str">
        <f ca="1"/>
        <v>BW ICON</v>
      </c>
      <c r="ANX131" t="str">
        <f ca="1"/>
        <v>BW SOLO</v>
      </c>
      <c r="ANY131" t="str">
        <f ca="1"/>
        <v>BW ULTRA</v>
      </c>
      <c r="ANZ131" t="str">
        <f ca="1"/>
        <v>C100</v>
      </c>
      <c r="AOA131" t="str">
        <f ca="1"/>
        <v>Cabo</v>
      </c>
      <c r="AOB131" t="str">
        <f ca="1"/>
        <v>Calibração</v>
      </c>
      <c r="AOC131" t="str">
        <f ca="1"/>
        <v>Castaway</v>
      </c>
      <c r="AOD131" t="str">
        <f ca="1"/>
        <v>CEL-24X</v>
      </c>
      <c r="AOE131" t="str">
        <f ca="1"/>
        <v>CEL-35X</v>
      </c>
      <c r="AOF131" t="str">
        <f ca="1"/>
        <v>CEL-62X</v>
      </c>
      <c r="AOG131" t="str">
        <f ca="1"/>
        <v>CEL-63X</v>
      </c>
      <c r="AOH131" t="str">
        <f ca="1"/>
        <v>Certificado</v>
      </c>
      <c r="AOI131" t="str">
        <f ca="1"/>
        <v>CEX300</v>
      </c>
      <c r="AOJ131" t="str">
        <f ca="1"/>
        <v>Chempro</v>
      </c>
      <c r="AOK131" t="str">
        <f ca="1"/>
        <v>Cilindro</v>
      </c>
      <c r="AOL131" t="str">
        <f ca="1"/>
        <v xml:space="preserve">Cinto de Segurança </v>
      </c>
      <c r="AOM131" t="str">
        <f ca="1"/>
        <v>Clean Cell Pro</v>
      </c>
      <c r="AON131" t="str">
        <f ca="1"/>
        <v>CLEANVIEWERGAS</v>
      </c>
      <c r="AOO131" t="str">
        <f ca="1"/>
        <v>CM4</v>
      </c>
      <c r="AOP131" t="str">
        <f ca="1"/>
        <v>CONDUCTIVITY PLUS</v>
      </c>
      <c r="AOQ131" t="str">
        <f ca="1"/>
        <v>CONTADOR DE CICLOS</v>
      </c>
      <c r="AOR131" t="str">
        <f ca="1"/>
        <v>Controlador</v>
      </c>
      <c r="AOS131" t="str">
        <f ca="1"/>
        <v>CTX 300</v>
      </c>
      <c r="AOT131" t="str">
        <f ca="1"/>
        <v>CUB</v>
      </c>
      <c r="AOU131" t="str">
        <f ca="1"/>
        <v>DataLogger</v>
      </c>
      <c r="AOV131" t="str">
        <f ca="1"/>
        <v>DATARAM 4</v>
      </c>
      <c r="AOW131" t="str">
        <f ca="1"/>
        <v>DBADGE 2</v>
      </c>
      <c r="AOX131" t="str">
        <f ca="1"/>
        <v>DBO</v>
      </c>
      <c r="AOY131" t="str">
        <f ca="1"/>
        <v>DIPPER TOUGH</v>
      </c>
      <c r="AOZ131" t="str">
        <f ca="1"/>
        <v>DIPPERLOG</v>
      </c>
      <c r="APA131" t="str">
        <f ca="1"/>
        <v>DIPPER-T</v>
      </c>
      <c r="APB131" t="str">
        <f ca="1"/>
        <v>Display</v>
      </c>
      <c r="APC131" t="str">
        <f ca="1"/>
        <v>Diversos</v>
      </c>
      <c r="APD131" t="str">
        <f ca="1"/>
        <v>DO200</v>
      </c>
      <c r="APE131" t="str">
        <f ca="1"/>
        <v>DURATRACKER</v>
      </c>
      <c r="APF131" t="str">
        <f ca="1"/>
        <v>E3 POINT</v>
      </c>
      <c r="APG131" t="str">
        <f ca="1"/>
        <v>EAGLE</v>
      </c>
      <c r="APH131" t="str">
        <f ca="1"/>
        <v>EC300</v>
      </c>
      <c r="API131" t="str">
        <f ca="1"/>
        <v>EC30A</v>
      </c>
      <c r="APJ131" t="str">
        <f ca="1"/>
        <v>Embarcação</v>
      </c>
      <c r="APK131" t="str">
        <f ca="1"/>
        <v>EmeClean</v>
      </c>
      <c r="APL131" t="str">
        <f ca="1"/>
        <v>Estação</v>
      </c>
      <c r="APM131" t="str">
        <f ca="1"/>
        <v>Estrutura</v>
      </c>
      <c r="APN131" t="str">
        <f ca="1"/>
        <v>EXO</v>
      </c>
      <c r="APO131" t="str">
        <f ca="1"/>
        <v>EXO (Completa)</v>
      </c>
      <c r="APP131" t="str">
        <f ca="1"/>
        <v>EXTREME</v>
      </c>
      <c r="APQ131" t="str">
        <f ca="1"/>
        <v>FALCO</v>
      </c>
      <c r="APR131" t="str">
        <f ca="1"/>
        <v>FAU</v>
      </c>
      <c r="APS131" t="str">
        <f ca="1"/>
        <v>Ferramental</v>
      </c>
      <c r="APT131" t="str">
        <f ca="1"/>
        <v>Filtro</v>
      </c>
      <c r="APU131" t="str">
        <f ca="1"/>
        <v>FIREPRO</v>
      </c>
      <c r="APV131" t="str">
        <f ca="1"/>
        <v>FlowTracker</v>
      </c>
      <c r="APW131" t="str">
        <f ca="1"/>
        <v>FROG</v>
      </c>
      <c r="APX131" t="str">
        <f ca="1"/>
        <v>FS20X</v>
      </c>
      <c r="APY131" t="str">
        <f ca="1"/>
        <v>FS-20X</v>
      </c>
      <c r="APZ131" t="str">
        <f ca="1"/>
        <v>FS24X</v>
      </c>
      <c r="AQA131" t="str">
        <f ca="1"/>
        <v>FSL100</v>
      </c>
      <c r="AQB131" t="str">
        <f ca="1"/>
        <v>FSX</v>
      </c>
      <c r="AQC131" t="str">
        <f ca="1"/>
        <v>G100</v>
      </c>
      <c r="AQD131" t="str">
        <f ca="1"/>
        <v>G110</v>
      </c>
      <c r="AQE131" t="str">
        <f ca="1"/>
        <v>G200</v>
      </c>
      <c r="AQF131" t="str">
        <f ca="1"/>
        <v>GA 3000</v>
      </c>
      <c r="AQG131" t="str">
        <f ca="1"/>
        <v>GA 5000</v>
      </c>
      <c r="AQH131" t="str">
        <f ca="1"/>
        <v>GASCARD</v>
      </c>
      <c r="AQI131" t="str">
        <f ca="1"/>
        <v>GASCEHCK G</v>
      </c>
      <c r="AQJ131" t="str">
        <f ca="1"/>
        <v>Gascheck</v>
      </c>
      <c r="AQK131" t="str">
        <f ca="1"/>
        <v>GASCHECK 3000</v>
      </c>
      <c r="AQL131" t="str">
        <f ca="1"/>
        <v>GASCHECK 5000</v>
      </c>
      <c r="AQM131" t="str">
        <f ca="1"/>
        <v>GASCHECK 6000</v>
      </c>
      <c r="AQN131" t="str">
        <f ca="1"/>
        <v>GASCHECK G</v>
      </c>
      <c r="AQO131" t="str">
        <f ca="1"/>
        <v>GASCHECK P1</v>
      </c>
      <c r="AQP131" t="str">
        <f ca="1"/>
        <v>GASPOINT</v>
      </c>
      <c r="AQQ131" t="str">
        <f ca="1"/>
        <v>GATEWAY</v>
      </c>
      <c r="AQR131" t="str">
        <f ca="1"/>
        <v>GEM</v>
      </c>
      <c r="AQS131" t="str">
        <f ca="1"/>
        <v>GEM 2000</v>
      </c>
      <c r="AQT131" t="str">
        <f ca="1"/>
        <v>GEM 5000</v>
      </c>
      <c r="AQU131" t="str">
        <f ca="1"/>
        <v>GEM/GA/BIOGAS 5000</v>
      </c>
      <c r="AQV131" t="str">
        <f ca="1"/>
        <v>GeneCount</v>
      </c>
      <c r="AQW131" t="str">
        <f ca="1"/>
        <v>GENIE</v>
      </c>
      <c r="AQX131" t="str">
        <f ca="1"/>
        <v>Guardian</v>
      </c>
      <c r="AQY131" t="str">
        <f ca="1"/>
        <v>GUARDIAN 2</v>
      </c>
      <c r="AQZ131" t="str">
        <f ca="1"/>
        <v>H.OIL</v>
      </c>
      <c r="ARA131" t="str">
        <f ca="1"/>
        <v>HA20</v>
      </c>
      <c r="ARB131" t="str">
        <f ca="1"/>
        <v>HA40</v>
      </c>
      <c r="ARC131" t="str">
        <f ca="1"/>
        <v>HA-71</v>
      </c>
      <c r="ARD131" t="str">
        <f ca="1"/>
        <v>HA-72</v>
      </c>
      <c r="ARE131" t="str">
        <f ca="1"/>
        <v>HAVEX</v>
      </c>
      <c r="ARF131" t="str">
        <f ca="1"/>
        <v>HON</v>
      </c>
      <c r="ARG131" t="str">
        <f ca="1"/>
        <v>HON TITAN</v>
      </c>
      <c r="ARH131" t="str">
        <f ca="1"/>
        <v>Hora Técnica</v>
      </c>
      <c r="ARI131" t="str">
        <f ca="1"/>
        <v>IAQ POINT 2</v>
      </c>
      <c r="ARJ131" t="str">
        <f ca="1"/>
        <v>IMPACT PRO</v>
      </c>
      <c r="ARK131" t="str">
        <f ca="1"/>
        <v>Inativo</v>
      </c>
      <c r="ARL131" t="str">
        <f ca="1"/>
        <v>INNOVA</v>
      </c>
      <c r="ARM131" t="str">
        <f ca="1"/>
        <v>Instalação</v>
      </c>
      <c r="ARN131" t="str">
        <f ca="1"/>
        <v>INTELLIDOX</v>
      </c>
      <c r="ARO131" t="str">
        <f ca="1"/>
        <v>IQ PIPE</v>
      </c>
      <c r="ARP131" t="str">
        <f ca="1"/>
        <v>IQ PLUS</v>
      </c>
      <c r="ARQ131" t="str">
        <f ca="1"/>
        <v>IQ Standard</v>
      </c>
      <c r="ARR131" t="str">
        <f ca="1"/>
        <v>ITRANS</v>
      </c>
      <c r="ARS131" t="str">
        <f ca="1"/>
        <v>JES-301</v>
      </c>
      <c r="ART131" t="str">
        <f ca="1"/>
        <v>JFID</v>
      </c>
      <c r="ARU131" t="str">
        <f ca="1"/>
        <v>JH3E</v>
      </c>
      <c r="ARV131" t="str">
        <f ca="1"/>
        <v>JSP-87</v>
      </c>
      <c r="ARW131" t="str">
        <f ca="1"/>
        <v>JSP-89</v>
      </c>
      <c r="ARX131" t="str">
        <f ca="1"/>
        <v>L360</v>
      </c>
      <c r="ARY131" t="str">
        <f ca="1"/>
        <v>LEAKCHECK P1</v>
      </c>
      <c r="ARZ131" t="str">
        <f ca="1"/>
        <v>LEAKMATE</v>
      </c>
      <c r="ASA131" t="str">
        <f ca="1"/>
        <v>Locação</v>
      </c>
      <c r="ASB131" t="str">
        <f ca="1"/>
        <v>Luminometro</v>
      </c>
      <c r="ASC131" t="str">
        <f ca="1"/>
        <v>M10</v>
      </c>
      <c r="ASD131" t="str">
        <f ca="1"/>
        <v>M11</v>
      </c>
      <c r="ASE131" t="str">
        <f ca="1"/>
        <v>M9</v>
      </c>
      <c r="ASF131" t="str">
        <f ca="1"/>
        <v>MAGFLUX</v>
      </c>
      <c r="ASG131" t="str">
        <f ca="1"/>
        <v>Maleta</v>
      </c>
      <c r="ASH131" t="str">
        <f ca="1"/>
        <v>MANHANDLER</v>
      </c>
      <c r="ASI131" t="str">
        <f ca="1"/>
        <v>MANNING</v>
      </c>
      <c r="ASJ131" t="str">
        <f ca="1"/>
        <v>Manta</v>
      </c>
      <c r="ASK131" t="str">
        <f ca="1"/>
        <v>Manta OWS</v>
      </c>
      <c r="ASL131" t="str">
        <f ca="1"/>
        <v>MARPLE</v>
      </c>
      <c r="ASM131" t="str">
        <f ca="1"/>
        <v>MAX XT</v>
      </c>
      <c r="ASN131" t="str">
        <f ca="1"/>
        <v>Metalyser</v>
      </c>
      <c r="ASO131" t="str">
        <f ca="1"/>
        <v>METREX</v>
      </c>
      <c r="ASP131" t="str">
        <f ca="1"/>
        <v>MGD</v>
      </c>
      <c r="ASQ131" t="str">
        <f ca="1"/>
        <v>MICRO 5</v>
      </c>
      <c r="ASR131" t="str">
        <f ca="1"/>
        <v>MicroADV</v>
      </c>
      <c r="ASS131" t="str">
        <f ca="1"/>
        <v>MICROCLIP</v>
      </c>
      <c r="AST131" t="str">
        <f ca="1"/>
        <v>MICRODOCK</v>
      </c>
      <c r="ASU131" t="str">
        <f ca="1"/>
        <v>MICRODUST</v>
      </c>
      <c r="ASV131" t="str">
        <f ca="1"/>
        <v>MIDAS</v>
      </c>
      <c r="ASW131" t="str">
        <f ca="1"/>
        <v>MILLER</v>
      </c>
      <c r="ASX131" t="str">
        <f ca="1"/>
        <v>MIRAN</v>
      </c>
      <c r="ASY131" t="str">
        <f ca="1"/>
        <v>MKII</v>
      </c>
      <c r="ASZ131" t="str">
        <f ca="1"/>
        <v>Moden</v>
      </c>
      <c r="ATA131" t="str">
        <f ca="1"/>
        <v>Mosquetão</v>
      </c>
      <c r="ATB131" t="str">
        <f ca="1"/>
        <v>MP10</v>
      </c>
      <c r="ATC131" t="str">
        <f ca="1"/>
        <v>MP15</v>
      </c>
      <c r="ATD131" t="str">
        <f ca="1"/>
        <v>MP20</v>
      </c>
      <c r="ATE131" t="str">
        <f ca="1"/>
        <v>MP30</v>
      </c>
      <c r="ATF131" t="str">
        <f ca="1"/>
        <v>MP50</v>
      </c>
      <c r="ATG131" t="str">
        <f ca="1"/>
        <v>MPD</v>
      </c>
      <c r="ATH131" t="str">
        <f ca="1"/>
        <v>MULTILAB</v>
      </c>
      <c r="ATI131" t="str">
        <f ca="1"/>
        <v>MV02</v>
      </c>
      <c r="ATJ131" t="str">
        <f ca="1"/>
        <v>MV03</v>
      </c>
      <c r="ATK131" t="str">
        <f ca="1"/>
        <v>MVI</v>
      </c>
      <c r="ATL131" t="str">
        <f ca="1"/>
        <v>MX4</v>
      </c>
      <c r="ATM131" t="str">
        <f ca="1"/>
        <v>MX6</v>
      </c>
      <c r="ATN131" t="str">
        <f ca="1"/>
        <v>NDP - 25 BAN</v>
      </c>
      <c r="ATO131" t="str">
        <f ca="1"/>
        <v>Numatic</v>
      </c>
      <c r="ATP131" t="str">
        <f ca="1"/>
        <v>ODO200</v>
      </c>
      <c r="ATQ131" t="str">
        <f ca="1"/>
        <v>OELD</v>
      </c>
      <c r="ATR131" t="str">
        <f ca="1"/>
        <v>OLCT</v>
      </c>
      <c r="ATS131" t="str">
        <f ca="1"/>
        <v>OPTI-FIT</v>
      </c>
      <c r="ATT131" t="str">
        <f ca="1"/>
        <v>OPTIMA PLUS</v>
      </c>
      <c r="ATU131" t="str">
        <f ca="1"/>
        <v>Outros</v>
      </c>
      <c r="ATV131" t="str">
        <f ca="1"/>
        <v>OWS</v>
      </c>
      <c r="ATW131" t="str">
        <f ca="1"/>
        <v>Painel</v>
      </c>
      <c r="ATX131" t="str">
        <f ca="1"/>
        <v>Painel de Controle</v>
      </c>
      <c r="ATY131" t="str">
        <f ca="1"/>
        <v>Painel Solar</v>
      </c>
      <c r="ATZ131" t="str">
        <f ca="1"/>
        <v>PANTHER</v>
      </c>
      <c r="AUA131" t="str">
        <f ca="1"/>
        <v>PCM</v>
      </c>
      <c r="AUB131" t="str">
        <f ca="1"/>
        <v>PDR1500</v>
      </c>
      <c r="AUC131" t="str">
        <f ca="1"/>
        <v>PH100</v>
      </c>
      <c r="AUD131" t="str">
        <f ca="1"/>
        <v>PHD6</v>
      </c>
      <c r="AUE131" t="str">
        <f ca="1"/>
        <v>PHOCHECK 1000</v>
      </c>
      <c r="AUF131" t="str">
        <f ca="1"/>
        <v>PHOCHECK 3000</v>
      </c>
      <c r="AUG131" t="str">
        <f ca="1"/>
        <v>Pro Plus</v>
      </c>
      <c r="AUH131" t="str">
        <f ca="1"/>
        <v>Pro Quattro</v>
      </c>
      <c r="AUI131" t="str">
        <f ca="1"/>
        <v>PRO10</v>
      </c>
      <c r="AUJ131" t="str">
        <f ca="1"/>
        <v>PRO1020</v>
      </c>
      <c r="AUK131" t="str">
        <f ca="1"/>
        <v>PRO1030</v>
      </c>
      <c r="AUL131" t="str">
        <f ca="1"/>
        <v>PRO20</v>
      </c>
      <c r="AUM131" t="str">
        <f ca="1"/>
        <v>PRO2030</v>
      </c>
      <c r="AUN131" t="str">
        <f ca="1"/>
        <v>PRO30</v>
      </c>
      <c r="AUO131" t="str">
        <f ca="1"/>
        <v>PRODO</v>
      </c>
      <c r="AUP131" t="str">
        <f ca="1"/>
        <v>ProDss</v>
      </c>
      <c r="AUQ131" t="str">
        <f ca="1"/>
        <v>PROSOLO</v>
      </c>
      <c r="AUR131" t="str">
        <f ca="1"/>
        <v>PROSWAP</v>
      </c>
      <c r="AUS131" t="str">
        <f ca="1"/>
        <v>PT100</v>
      </c>
      <c r="AUT131" t="str">
        <f ca="1"/>
        <v>QRAE 3</v>
      </c>
      <c r="AUU131" t="str">
        <f ca="1"/>
        <v>QRAE3</v>
      </c>
      <c r="AUV131" t="str">
        <f ca="1"/>
        <v>QUATTRO</v>
      </c>
      <c r="AUW131" t="str">
        <f ca="1"/>
        <v>Quimico</v>
      </c>
      <c r="AUX131" t="str">
        <f ca="1"/>
        <v>RAEGUARD</v>
      </c>
      <c r="AUY131" t="str">
        <f ca="1"/>
        <v>Reagente</v>
      </c>
      <c r="AUZ131" t="str">
        <f ca="1"/>
        <v>Reforma</v>
      </c>
      <c r="AVA131" t="str">
        <f ca="1"/>
        <v>REMOX</v>
      </c>
      <c r="AVB131" t="str">
        <f ca="1"/>
        <v>RIG RAT</v>
      </c>
      <c r="AVC131" t="str">
        <f ca="1"/>
        <v>RIKEN KEIKE</v>
      </c>
      <c r="AVD131" t="str">
        <f ca="1"/>
        <v>RS5</v>
      </c>
      <c r="AVE131" t="str">
        <f ca="1"/>
        <v>RS6</v>
      </c>
      <c r="AVF131" t="str">
        <f ca="1"/>
        <v>RS7</v>
      </c>
      <c r="AVG131" t="str">
        <f ca="1"/>
        <v>SAGE RIO</v>
      </c>
      <c r="AVH131" t="str">
        <f ca="1"/>
        <v>Sample Pro</v>
      </c>
      <c r="AVI131" t="str">
        <f ca="1"/>
        <v>SAMPLEASE</v>
      </c>
      <c r="AVJ131" t="str">
        <f ca="1"/>
        <v>SC</v>
      </c>
      <c r="AVK131" t="str">
        <f ca="1"/>
        <v>SCORPION</v>
      </c>
      <c r="AVL131" t="str">
        <f ca="1"/>
        <v>SEARCHLINE</v>
      </c>
      <c r="AVM131" t="str">
        <f ca="1"/>
        <v>SENSEPOINT</v>
      </c>
      <c r="AVN131" t="str">
        <f ca="1"/>
        <v>Sensor</v>
      </c>
      <c r="AVO131" t="str">
        <f ca="1"/>
        <v>SERIE BW</v>
      </c>
      <c r="AVP131" t="str">
        <f ca="1"/>
        <v>SERIE6</v>
      </c>
      <c r="AVQ131" t="str">
        <f ca="1"/>
        <v>SHAKETEST</v>
      </c>
      <c r="AVR131" t="str">
        <f ca="1"/>
        <v>SHARPEYE</v>
      </c>
      <c r="AVS131" t="str">
        <f ca="1"/>
        <v>Signature</v>
      </c>
      <c r="AVT131" t="str">
        <f ca="1"/>
        <v>Sistema</v>
      </c>
      <c r="AVU131" t="str">
        <f ca="1"/>
        <v>Skimmer</v>
      </c>
      <c r="AVV131" t="str">
        <f ca="1"/>
        <v>SKINNY DIPPER</v>
      </c>
      <c r="AVW131" t="str">
        <f ca="1"/>
        <v>SM.OIL</v>
      </c>
      <c r="AVX131" t="str">
        <f ca="1"/>
        <v>Software</v>
      </c>
      <c r="AVY131" t="str">
        <f ca="1"/>
        <v>Solução</v>
      </c>
      <c r="AVZ131" t="str">
        <f ca="1"/>
        <v>Sonda RTU</v>
      </c>
      <c r="AWA131" t="str">
        <f ca="1"/>
        <v>SOS-4-003</v>
      </c>
      <c r="AWB131" t="str">
        <f ca="1"/>
        <v>SPERIAN</v>
      </c>
      <c r="AWC131" t="str">
        <f ca="1"/>
        <v>SPM FLEX</v>
      </c>
      <c r="AWD131" t="str">
        <f ca="1"/>
        <v>T8000</v>
      </c>
      <c r="AWE131" t="str">
        <f ca="1"/>
        <v>TadLar Bag</v>
      </c>
      <c r="AWF131" t="str">
        <f ca="1"/>
        <v>TERMAL</v>
      </c>
      <c r="AWG131" t="str">
        <f ca="1"/>
        <v>Termovelocimétrico</v>
      </c>
      <c r="AWH131" t="str">
        <f ca="1"/>
        <v>TIGER</v>
      </c>
      <c r="AWI131" t="str">
        <f ca="1"/>
        <v>TITAN</v>
      </c>
      <c r="AWJ131" t="str">
        <f ca="1"/>
        <v>TITAN 2</v>
      </c>
      <c r="AWK131" t="str">
        <f ca="1"/>
        <v>TOP TRACK</v>
      </c>
      <c r="AWL131" t="str">
        <f ca="1"/>
        <v>TOUCHPOINT</v>
      </c>
      <c r="AWM131" t="str">
        <f ca="1"/>
        <v>Transdutor</v>
      </c>
      <c r="AWN131" t="str">
        <f ca="1"/>
        <v>Transmissor</v>
      </c>
      <c r="AWO131" t="str">
        <f ca="1"/>
        <v>Treinamento</v>
      </c>
      <c r="AWP131" t="str">
        <f ca="1"/>
        <v>TruLab</v>
      </c>
      <c r="AWQ131" t="str">
        <f ca="1"/>
        <v>TVA</v>
      </c>
      <c r="AWR131" t="str">
        <f ca="1"/>
        <v xml:space="preserve">TVA </v>
      </c>
      <c r="AWS131" t="str">
        <f ca="1"/>
        <v>TVA 1000B</v>
      </c>
      <c r="AWT131" t="str">
        <f ca="1"/>
        <v>TVA 2020</v>
      </c>
      <c r="AWU131" t="str">
        <f ca="1"/>
        <v>TVOC</v>
      </c>
      <c r="AWV131" t="str">
        <f ca="1"/>
        <v>TX1</v>
      </c>
      <c r="AWW131" t="str">
        <f ca="1"/>
        <v>UMR</v>
      </c>
      <c r="AWX131" t="str">
        <f ca="1"/>
        <v>UVEX</v>
      </c>
      <c r="AWY131" t="str">
        <f ca="1"/>
        <v>Vapor pin/ Clean</v>
      </c>
      <c r="AWZ131" t="str">
        <f ca="1"/>
        <v>WATER TAPE</v>
      </c>
      <c r="AXA131" t="str">
        <f ca="1"/>
        <v>WELLHEAD</v>
      </c>
      <c r="AXB131" t="str">
        <f ca="1"/>
        <v>WellTape</v>
      </c>
      <c r="AXC131" t="str">
        <f ca="1"/>
        <v>WX16</v>
      </c>
      <c r="AXD131" t="str">
        <f ca="1"/>
        <v>WX4</v>
      </c>
      <c r="AXE131" t="str">
        <f ca="1"/>
        <v>WX64</v>
      </c>
      <c r="AXF131" t="str">
        <f ca="1"/>
        <v>XCD</v>
      </c>
      <c r="AXG131" t="str">
        <f ca="1"/>
        <v>XCL</v>
      </c>
      <c r="AXH131" t="str">
        <f ca="1"/>
        <v>XNX</v>
      </c>
      <c r="AXI131" t="str">
        <f ca="1"/>
        <v>XPIS</v>
      </c>
      <c r="AXJ131" t="str">
        <f ca="1"/>
        <v>XPV</v>
      </c>
      <c r="AXK131" t="str">
        <f ca="1"/>
        <v>XRL</v>
      </c>
      <c r="AXL131" t="str">
        <f ca="1"/>
        <v>YSI30</v>
      </c>
      <c r="AXM131" t="str">
        <f ca="1"/>
        <v>YSI3100</v>
      </c>
      <c r="AXN131" t="str">
        <f ca="1"/>
        <v>YSI3200</v>
      </c>
      <c r="AXO131" t="str">
        <f ca="1"/>
        <v>YSI5000</v>
      </c>
      <c r="AXP131" t="str">
        <f ca="1"/>
        <v>YSI5100</v>
      </c>
      <c r="AXQ131" t="str">
        <f ca="1"/>
        <v>YSI55</v>
      </c>
      <c r="AXR131" t="str">
        <f ca="1"/>
        <v>YSI60</v>
      </c>
      <c r="AXS131" t="str">
        <f ca="1"/>
        <v>YSI85</v>
      </c>
      <c r="AXT131" t="str">
        <f ca="1"/>
        <v>ZAREBA</v>
      </c>
      <c r="BFU131" t="str" cm="1">
        <f t="array" aca="1" ref="BFU131:BGA131" ca="1">IFERROR(TRANSPOSE(_xlfn._xlws.SORT(_xlfn.UNIQUE(_xlfn._xlws.FILTER(cp_tipo_mercadoria,(($A131="")+(cp_linha=$A131))*(($B131="")+(cp_grupo=$B131))*(($C131="")+(cp_subgrupo=$C131))*(($E131="")+(cp_fabricante=$E131)))))),"")</f>
        <v>Acessório</v>
      </c>
      <c r="BFV131" t="str">
        <f ca="1"/>
        <v>Acessório/Reposição</v>
      </c>
      <c r="BFW131" t="str">
        <f ca="1"/>
        <v>Inativo</v>
      </c>
      <c r="BFX131" t="str">
        <f ca="1"/>
        <v>Insumo</v>
      </c>
      <c r="BFY131" t="str">
        <f ca="1"/>
        <v>Produto</v>
      </c>
      <c r="BFZ131" t="str">
        <f ca="1"/>
        <v>Reposição</v>
      </c>
      <c r="BGA131" t="str">
        <f ca="1"/>
        <v>Serviço</v>
      </c>
      <c r="BZA131" t="str" cm="1">
        <f t="array" aca="1" ref="BZA131:CAZ131" ca="1">IFERROR(TRANSPOSE(_xlfn._xlws.SORT(_xlfn.UNIQUE(_xlfn._xlws.FILTER(cp_fabricante,(($A131="")+(cp_linha=$A131))*(($B131="")+(cp_grupo=$B131))*(($C131="")+(cp_subgrupo=$C131))*(($D131="")+(cp_tipo_mercadoria=$D131)))))),"")</f>
        <v>ABK</v>
      </c>
      <c r="BZB131" t="str">
        <f ca="1"/>
        <v>AGT</v>
      </c>
      <c r="BZC131" t="str">
        <f ca="1"/>
        <v>Air Liquide</v>
      </c>
      <c r="BZD131" t="str">
        <f ca="1"/>
        <v>AMBIENTAL</v>
      </c>
      <c r="BZE131" t="str">
        <f ca="1"/>
        <v>AMS</v>
      </c>
      <c r="BZF131" t="str">
        <f ca="1"/>
        <v>Campbell</v>
      </c>
      <c r="BZG131" t="str">
        <f ca="1"/>
        <v>CASELLA</v>
      </c>
      <c r="BZH131" t="str">
        <f ca="1"/>
        <v>CHP</v>
      </c>
      <c r="BZI131" t="str">
        <f ca="1"/>
        <v>Clean</v>
      </c>
      <c r="BZJ131" t="str">
        <f ca="1"/>
        <v>COPPI</v>
      </c>
      <c r="BZK131" t="str">
        <f ca="1"/>
        <v>Coregas</v>
      </c>
      <c r="BZL131" t="str">
        <f ca="1"/>
        <v>DFT</v>
      </c>
      <c r="BZM131" t="str">
        <f ca="1"/>
        <v>DPUNION</v>
      </c>
      <c r="BZN131" t="str">
        <f ca="1"/>
        <v>EDINBURG</v>
      </c>
      <c r="BZO131" t="str">
        <f ca="1"/>
        <v>EMEC</v>
      </c>
      <c r="BZP131" t="str">
        <f ca="1"/>
        <v>EN NOVATIVE</v>
      </c>
      <c r="BZQ131" t="str">
        <f ca="1"/>
        <v>environics</v>
      </c>
      <c r="BZR131" t="str">
        <f ca="1"/>
        <v>EON</v>
      </c>
      <c r="BZS131" t="str">
        <f ca="1"/>
        <v>ESS</v>
      </c>
      <c r="BZT131" t="str">
        <f ca="1"/>
        <v>Fabricante</v>
      </c>
      <c r="BZU131" t="str">
        <f ca="1"/>
        <v>Global Water</v>
      </c>
      <c r="BZV131" t="str">
        <f ca="1"/>
        <v>GRACO</v>
      </c>
      <c r="BZW131" t="str">
        <f ca="1"/>
        <v>HER</v>
      </c>
      <c r="BZX131" t="str">
        <f ca="1"/>
        <v>HISCO</v>
      </c>
      <c r="BZY131" t="str">
        <f ca="1"/>
        <v>HON</v>
      </c>
      <c r="BZZ131" t="str">
        <f ca="1"/>
        <v>Inativo</v>
      </c>
      <c r="CAA131" t="str">
        <f ca="1"/>
        <v>Industrial</v>
      </c>
      <c r="CAB131" t="str">
        <f ca="1"/>
        <v>ION</v>
      </c>
      <c r="CAC131" t="str">
        <f ca="1"/>
        <v>ISCO</v>
      </c>
      <c r="CAD131" t="str">
        <f ca="1"/>
        <v>JCT</v>
      </c>
      <c r="CAE131" t="str">
        <f ca="1"/>
        <v>LINDE</v>
      </c>
      <c r="CAF131" t="str">
        <f ca="1"/>
        <v>Luminutra</v>
      </c>
      <c r="CAG131" t="str">
        <f ca="1"/>
        <v>MJK</v>
      </c>
      <c r="CAH131" t="str">
        <f ca="1"/>
        <v>NIVELCO</v>
      </c>
      <c r="CAI131" t="str">
        <f ca="1"/>
        <v>NOVALINX</v>
      </c>
      <c r="CAJ131" t="str">
        <f ca="1"/>
        <v>Oceanalpha</v>
      </c>
      <c r="CAK131" t="str">
        <f ca="1"/>
        <v>QED</v>
      </c>
      <c r="CAL131" t="str">
        <f ca="1"/>
        <v>RADIONDETECTION</v>
      </c>
      <c r="CAM131" t="str">
        <f ca="1"/>
        <v>RDI</v>
      </c>
      <c r="CAN131" t="str">
        <f ca="1"/>
        <v>Regenesis</v>
      </c>
      <c r="CAO131" t="str">
        <f ca="1"/>
        <v>RIKA</v>
      </c>
      <c r="CAP131" t="str">
        <f ca="1"/>
        <v>SF</v>
      </c>
      <c r="CAQ131" t="str">
        <f ca="1"/>
        <v>SHANGHAI</v>
      </c>
      <c r="CAR131" t="str">
        <f ca="1"/>
        <v>SON</v>
      </c>
      <c r="CAS131" t="str">
        <f ca="1"/>
        <v>TDS</v>
      </c>
      <c r="CAT131" t="str">
        <f ca="1"/>
        <v>Thermo</v>
      </c>
      <c r="CAU131" t="str">
        <f ca="1"/>
        <v>Trace2o</v>
      </c>
      <c r="CAV131" t="str">
        <f ca="1"/>
        <v>VAPOR PIN</v>
      </c>
      <c r="CAW131" t="str">
        <f ca="1"/>
        <v>waterloo</v>
      </c>
      <c r="CAX131" t="str">
        <f ca="1"/>
        <v>White</v>
      </c>
      <c r="CAY131" t="str">
        <f ca="1"/>
        <v>YSI</v>
      </c>
      <c r="CAZ131">
        <f ca="1"/>
        <v>0</v>
      </c>
      <c r="CSG131" t="str" cm="1">
        <f t="array" aca="1" ref="CSG131:CSN131" ca="1">IFERROR(TRANSPOSE(_xlfn._xlws.SORT(_xlfn.UNIQUE(IF($H131="",cg_nome_cargo,_xlfn._xlws.FILTER(cb_cargo,cb_nome=$H131))))),"")</f>
        <v>Consultor Externo</v>
      </c>
      <c r="CSH131" t="str">
        <f ca="1"/>
        <v>Consultor Interno</v>
      </c>
      <c r="CSI131" t="str">
        <f ca="1"/>
        <v>Coordenador</v>
      </c>
      <c r="CSJ131" t="str">
        <f ca="1"/>
        <v>Diretor</v>
      </c>
      <c r="CSK131" t="str">
        <f ca="1"/>
        <v>Gerente Geral</v>
      </c>
      <c r="CSL131" t="str">
        <f ca="1"/>
        <v>Gerente Linha</v>
      </c>
      <c r="CSM131" t="str">
        <f ca="1"/>
        <v>Representante Comercial</v>
      </c>
      <c r="CSN131" t="str">
        <f ca="1"/>
        <v>Supervisor</v>
      </c>
      <c r="DLM131" t="str" cm="1">
        <f t="array" aca="1" ref="DLM131:DMC131" ca="1">IFERROR(TRANSPOSE(_xlfn._xlws.SORT(IF($G131="",cb_nome,_xlfn._xlws.FILTER(cb_nome,cb_cargo=$G131)))),"")</f>
        <v>Alessandro Cappi</v>
      </c>
      <c r="DLN131" t="str">
        <f ca="1"/>
        <v>Ana Marcelino</v>
      </c>
      <c r="DLO131" t="str">
        <f ca="1"/>
        <v>André Camargo</v>
      </c>
      <c r="DLP131" t="str">
        <f ca="1"/>
        <v>André Caramello</v>
      </c>
      <c r="DLQ131" t="str">
        <f ca="1"/>
        <v>Andrey Andrade</v>
      </c>
      <c r="DLR131" t="str">
        <f ca="1"/>
        <v>Antônio Rosa</v>
      </c>
      <c r="DLS131" t="str">
        <f ca="1"/>
        <v>Dener Martins</v>
      </c>
      <c r="DLT131" t="str">
        <f ca="1"/>
        <v>Fábio</v>
      </c>
      <c r="DLU131" t="str">
        <f ca="1"/>
        <v>Mateus Machado</v>
      </c>
      <c r="DLV131" t="str">
        <f ca="1"/>
        <v>Neimar</v>
      </c>
      <c r="DLW131" t="str">
        <f ca="1"/>
        <v>Paulo Negrão</v>
      </c>
      <c r="DLX131" t="str">
        <f ca="1"/>
        <v>Rafaela</v>
      </c>
      <c r="DLY131" t="str">
        <f ca="1"/>
        <v>Rosana</v>
      </c>
      <c r="DLZ131" t="str">
        <f ca="1"/>
        <v>Rosilene</v>
      </c>
      <c r="DMA131" t="str">
        <f ca="1"/>
        <v>Samanta</v>
      </c>
      <c r="DMB131" t="str">
        <f ca="1"/>
        <v>Simone</v>
      </c>
      <c r="DMC131" t="str">
        <f ca="1"/>
        <v>Valmir</v>
      </c>
    </row>
    <row r="132" spans="29:623 1029:3045" x14ac:dyDescent="0.25">
      <c r="AC132" t="str" cm="1">
        <f t="array" aca="1" ref="AC132:AH132" ca="1">IFERROR(TRANSPOSE(_xlfn._xlws.SORT(_xlfn.UNIQUE(_xlfn._xlws.FILTER(cp_linha,(($B132="")+(cp_grupo=$B132))*(($C132="")+(cp_subgrupo=$C132))*(($D132="")+(cp_tipo_mercadoria=$D132))*(($E132="")+(cp_fabricante=$E132)))))),"")</f>
        <v>Detecção e Processos de Gases</v>
      </c>
      <c r="AD132" t="str">
        <f ca="1"/>
        <v>Diversos</v>
      </c>
      <c r="AE132" t="str">
        <f ca="1"/>
        <v>Inativo</v>
      </c>
      <c r="AF132" t="str">
        <f ca="1"/>
        <v>Locação</v>
      </c>
      <c r="AG132" t="str">
        <f ca="1"/>
        <v>Recursos Hídricos</v>
      </c>
      <c r="AH132" t="str">
        <f ca="1"/>
        <v>Remediação</v>
      </c>
      <c r="TI132" t="str" cm="1">
        <f t="array" aca="1" ref="TI132:WY132" ca="1">IFERROR(TRANSPOSE(_xlfn._xlws.SORT(_xlfn.UNIQUE(_xlfn._xlws.FILTER(cp_grupo,(($A132="")+(cp_linha=$A132))*(($C132="")+(cp_subgrupo=$C132))*(($D132="")+(cp_tipo_mercadoria=$D132))*(($E132="")+(cp_fabricante=$E132)))))),"")</f>
        <v>Absorvedores</v>
      </c>
      <c r="TJ132" t="str">
        <f ca="1"/>
        <v>Alimentação Eletrico</v>
      </c>
      <c r="TK132" t="str">
        <f ca="1"/>
        <v>Alimentação Solar</v>
      </c>
      <c r="TL132" t="str">
        <f ca="1"/>
        <v>Amostrador Diversos</v>
      </c>
      <c r="TM132" t="str">
        <f ca="1"/>
        <v>Amostrador Não Refrigerado Portátil</v>
      </c>
      <c r="TN132" t="str">
        <f ca="1"/>
        <v>Amostrador Refrigerado Fixo</v>
      </c>
      <c r="TO132" t="str">
        <f ca="1"/>
        <v>Amostrador Refrigerado Portátil</v>
      </c>
      <c r="TP132" t="str">
        <f ca="1"/>
        <v>Amostragem Diversos</v>
      </c>
      <c r="TQ132" t="str">
        <f ca="1"/>
        <v>Analisador Diversos</v>
      </c>
      <c r="TR132" t="str">
        <f ca="1"/>
        <v>Analisador Fixo</v>
      </c>
      <c r="TS132" t="str">
        <f ca="1"/>
        <v xml:space="preserve">Analisador Fixo </v>
      </c>
      <c r="TT132" t="str">
        <f ca="1"/>
        <v>Analisador Microbiologico</v>
      </c>
      <c r="TU132" t="str">
        <f ca="1"/>
        <v>Analisador Portátil</v>
      </c>
      <c r="TV132" t="str">
        <f ca="1"/>
        <v xml:space="preserve">Analisador Portátil </v>
      </c>
      <c r="TW132" t="str">
        <f ca="1"/>
        <v>Analisador Portátil Locação</v>
      </c>
      <c r="TX132" t="str">
        <f ca="1"/>
        <v>Aterramento Diversos</v>
      </c>
      <c r="TY132" t="str">
        <f ca="1"/>
        <v>Bomba de Amostragem Fixa</v>
      </c>
      <c r="TZ132" t="str">
        <f ca="1"/>
        <v>BOMBA DE AMOSTRAGEM Fixo</v>
      </c>
      <c r="UA132" t="str">
        <f ca="1"/>
        <v>Bomba de Amostragem Portátil</v>
      </c>
      <c r="UB132" t="str">
        <f ca="1"/>
        <v>Bombeamento Fixo</v>
      </c>
      <c r="UC132" t="str">
        <f ca="1"/>
        <v>Cabeçote/Válvula Extração Metano</v>
      </c>
      <c r="UD132" t="str">
        <f ca="1"/>
        <v>Caixa Separadora Fixo</v>
      </c>
      <c r="UE132" t="str">
        <f ca="1"/>
        <v>Calibração Diversos</v>
      </c>
      <c r="UF132" t="str">
        <f ca="1"/>
        <v>Cinto de Segurança</v>
      </c>
      <c r="UG132" t="str">
        <f ca="1"/>
        <v xml:space="preserve">Cinto de Segurança </v>
      </c>
      <c r="UH132" t="str">
        <f ca="1"/>
        <v>Colorimetro Portátil</v>
      </c>
      <c r="UI132" t="str">
        <f ca="1"/>
        <v>Conjunto Autônomo</v>
      </c>
      <c r="UJ132" t="str">
        <f ca="1"/>
        <v>Cromatógrafo Portátil</v>
      </c>
      <c r="UK132" t="str">
        <f ca="1"/>
        <v>Detector de Incendio Fixo</v>
      </c>
      <c r="UL132" t="str">
        <f ca="1"/>
        <v>Detector Diversos</v>
      </c>
      <c r="UM132" t="str">
        <f ca="1"/>
        <v>Detector Fixo</v>
      </c>
      <c r="UN132" t="str">
        <f ca="1"/>
        <v>Detector Portátil</v>
      </c>
      <c r="UO132" t="str">
        <f ca="1"/>
        <v>Diversos Diversos</v>
      </c>
      <c r="UP132" t="str">
        <f ca="1"/>
        <v>Dosímetro de ruído</v>
      </c>
      <c r="UQ132" t="str">
        <f ca="1"/>
        <v>Elevador de Liquidos Fixo</v>
      </c>
      <c r="UR132" t="str">
        <f ca="1"/>
        <v>Extração Diversos</v>
      </c>
      <c r="US132" t="str">
        <f ca="1"/>
        <v>Filtração Diversos</v>
      </c>
      <c r="UT132" t="str">
        <f ca="1"/>
        <v>Fotometro Portátil</v>
      </c>
      <c r="UU132" t="str">
        <f ca="1"/>
        <v>Guincho</v>
      </c>
      <c r="UV132" t="str">
        <f ca="1"/>
        <v>Impactador de Cascata</v>
      </c>
      <c r="UW132" t="str">
        <f ca="1"/>
        <v>Inativo Inativo</v>
      </c>
      <c r="UX132" t="str">
        <f ca="1"/>
        <v>Locação Diversos</v>
      </c>
      <c r="UY132" t="str">
        <f ca="1"/>
        <v>Medidor de Material Particulado Fixo</v>
      </c>
      <c r="UZ132" t="str">
        <f ca="1"/>
        <v>Medidor de Material Particulado Portátil</v>
      </c>
      <c r="VA132" t="str">
        <f ca="1"/>
        <v>Medidor de Nível de Pressão Sonora</v>
      </c>
      <c r="VB132" t="str">
        <f ca="1"/>
        <v>Medidor de Nivel Diversos</v>
      </c>
      <c r="VC132" t="str">
        <f ca="1"/>
        <v>Medidor de Nivel Fixo</v>
      </c>
      <c r="VD132" t="str">
        <f ca="1"/>
        <v>Medidor de Nivel Portátil</v>
      </c>
      <c r="VE132" t="str">
        <f ca="1"/>
        <v>Medidor de Vazão Argonaut SL</v>
      </c>
      <c r="VF132" t="str">
        <f ca="1"/>
        <v>Medidor de Vazão Fixo</v>
      </c>
      <c r="VG132" t="str">
        <f ca="1"/>
        <v>Medidor de Vazão FlowTracker</v>
      </c>
      <c r="VH132" t="str">
        <f ca="1"/>
        <v>Medidor de Vazão Portátil</v>
      </c>
      <c r="VI132" t="str">
        <f ca="1"/>
        <v>Medidor de Vazão RS5</v>
      </c>
      <c r="VJ132" t="str">
        <f ca="1"/>
        <v>Medidor de Vazão RS6</v>
      </c>
      <c r="VK132" t="str">
        <f ca="1"/>
        <v>Medidor de Vazão RS7</v>
      </c>
      <c r="VL132" t="str">
        <f ca="1"/>
        <v>Medidor de Vazão RS-M10</v>
      </c>
      <c r="VM132" t="str">
        <f ca="1"/>
        <v>Medidor de Vazão RS-M11</v>
      </c>
      <c r="VN132" t="str">
        <f ca="1"/>
        <v>Medidor de Vazão RS-M9</v>
      </c>
      <c r="VO132" t="str">
        <f ca="1"/>
        <v>Medidor de Vazão RS-S5</v>
      </c>
      <c r="VP132" t="str">
        <f ca="1"/>
        <v>Medidor de Vibração Portátil</v>
      </c>
      <c r="VQ132" t="str">
        <f ca="1"/>
        <v>Meteorologia Fixo</v>
      </c>
      <c r="VR132" t="str">
        <f ca="1"/>
        <v>MODFLOW Diversos</v>
      </c>
      <c r="VS132" t="str">
        <f ca="1"/>
        <v>Monitor de Material Particulado</v>
      </c>
      <c r="VT132" t="str">
        <f ca="1"/>
        <v>Monitor de Material Particulado Portátil</v>
      </c>
      <c r="VU132" t="str">
        <f ca="1"/>
        <v>Monitoramento Fixo</v>
      </c>
      <c r="VV132" t="str">
        <f ca="1"/>
        <v>Mosquetão</v>
      </c>
      <c r="VW132" t="str">
        <f ca="1"/>
        <v>Óculos de Proteção</v>
      </c>
      <c r="VX132" t="str">
        <f ca="1"/>
        <v>Outros Diversos</v>
      </c>
      <c r="VY132" t="str">
        <f ca="1"/>
        <v>Painel controlador Diversos</v>
      </c>
      <c r="VZ132" t="str">
        <f ca="1"/>
        <v>Painel controlador Fixo</v>
      </c>
      <c r="WA132" t="str">
        <f ca="1"/>
        <v>Painel controlador Portátil</v>
      </c>
      <c r="WB132" t="str">
        <f ca="1"/>
        <v>Respirador Facial</v>
      </c>
      <c r="WC132" t="str">
        <f ca="1"/>
        <v>Separador de Agua/ Oleo Fixo</v>
      </c>
      <c r="WD132" t="str">
        <f ca="1"/>
        <v>Sistema de Monitoramento de Material Particulado</v>
      </c>
      <c r="WE132" t="str">
        <f ca="1"/>
        <v>Sonda Portátil</v>
      </c>
      <c r="WF132" t="str">
        <f ca="1"/>
        <v xml:space="preserve">Sonda Portátil </v>
      </c>
      <c r="WG132" t="str">
        <f ca="1"/>
        <v>Sonda Serie 6</v>
      </c>
      <c r="WH132" t="str">
        <f ca="1"/>
        <v>Sonda Serie EcoSense</v>
      </c>
      <c r="WI132" t="str">
        <f ca="1"/>
        <v>Sonda Serie EXO</v>
      </c>
      <c r="WJ132" t="str">
        <f ca="1"/>
        <v>Sonda Serie IQ SensorNet</v>
      </c>
      <c r="WK132" t="str">
        <f ca="1"/>
        <v>Sonda Serie Lab &amp; Field</v>
      </c>
      <c r="WL132" t="str">
        <f ca="1"/>
        <v>Sonda Serie MultiLab</v>
      </c>
      <c r="WM132" t="str">
        <f ca="1"/>
        <v>Sonda Serie ODO-RTU</v>
      </c>
      <c r="WN132" t="str">
        <f ca="1"/>
        <v>Sonda Serie Pro</v>
      </c>
      <c r="WO132" t="str">
        <f ca="1"/>
        <v>Sonda Serie ProDigital</v>
      </c>
      <c r="WP132" t="str">
        <f ca="1"/>
        <v>Sonda Serie TruLab</v>
      </c>
      <c r="WQ132" t="str">
        <f ca="1"/>
        <v>Talabarte</v>
      </c>
      <c r="WR132" t="str">
        <f ca="1"/>
        <v>Telemetria Fixo</v>
      </c>
      <c r="WS132" t="str">
        <f ca="1"/>
        <v>TERMAL Fixo</v>
      </c>
      <c r="WT132" t="str">
        <f ca="1"/>
        <v>Transmissão Fixo</v>
      </c>
      <c r="WU132" t="str">
        <f ca="1"/>
        <v>Tratamento Diversos</v>
      </c>
      <c r="WV132" t="str">
        <f ca="1"/>
        <v>Tratamento Fixo</v>
      </c>
      <c r="WW132" t="str">
        <f ca="1"/>
        <v>Travaqueda</v>
      </c>
      <c r="WX132" t="str">
        <f ca="1"/>
        <v>Tripe</v>
      </c>
      <c r="WY132" t="str">
        <f ca="1"/>
        <v>UMR Fixo</v>
      </c>
      <c r="AMO132" cm="1">
        <f t="array" aca="1" ref="AMO132:AXT132" ca="1">IFERROR(TRANSPOSE(_xlfn._xlws.SORT(_xlfn.UNIQUE(_xlfn._xlws.FILTER(cp_subgrupo,(($A132="")+(cp_linha=$A132))*(($B132="")+(cp_grupo=$B132))*(($D132="")+(cp_tipo_mercadoria=$D132))*(($E132="")+(cp_fabricante=$E132)))))),"")</f>
        <v>550</v>
      </c>
      <c r="AMP132">
        <f ca="1"/>
        <v>556</v>
      </c>
      <c r="AMQ132">
        <f ca="1"/>
        <v>6600</v>
      </c>
      <c r="AMR132">
        <f ca="1"/>
        <v>9500</v>
      </c>
      <c r="AMS132">
        <f ca="1"/>
        <v>9800</v>
      </c>
      <c r="AMT132" t="str">
        <f ca="1"/>
        <v>3017M</v>
      </c>
      <c r="AMU132" t="str">
        <f ca="1"/>
        <v>301-ADI</v>
      </c>
      <c r="AMV132" t="str">
        <f ca="1"/>
        <v>301C</v>
      </c>
      <c r="AMW132" t="str">
        <f ca="1"/>
        <v>301-R8</v>
      </c>
      <c r="AMX132" t="str">
        <f ca="1"/>
        <v>4000 series Isco</v>
      </c>
      <c r="AMY132" t="str">
        <f ca="1"/>
        <v xml:space="preserve">Absorvedores </v>
      </c>
      <c r="AMZ132" t="str">
        <f ca="1"/>
        <v>Acessório</v>
      </c>
      <c r="ANA132" t="str">
        <f ca="1"/>
        <v>ADCP</v>
      </c>
      <c r="ANB132" t="str">
        <f ca="1"/>
        <v>ADP</v>
      </c>
      <c r="ANC132" t="str">
        <f ca="1"/>
        <v>ADR 1500</v>
      </c>
      <c r="AND132" t="str">
        <f ca="1"/>
        <v>AIR AWARE</v>
      </c>
      <c r="ANE132" t="str">
        <f ca="1"/>
        <v>Air Striper</v>
      </c>
      <c r="ANF132" t="str">
        <f ca="1"/>
        <v>AIRSCAN</v>
      </c>
      <c r="ANG132" t="str">
        <f ca="1"/>
        <v>Amostrador</v>
      </c>
      <c r="ANH132" t="str">
        <f ca="1"/>
        <v>Anel</v>
      </c>
      <c r="ANI132" t="str">
        <f ca="1"/>
        <v>APEX 2</v>
      </c>
      <c r="ANJ132" t="str">
        <f ca="1"/>
        <v>Argonaut</v>
      </c>
      <c r="ANK132" t="str">
        <f ca="1"/>
        <v>Auto Pump</v>
      </c>
      <c r="ANL132" t="str">
        <f ca="1"/>
        <v>BADGE PLUS</v>
      </c>
      <c r="ANM132" t="str">
        <f ca="1"/>
        <v>Biogas</v>
      </c>
      <c r="ANN132" t="str">
        <f ca="1"/>
        <v>BIOGAS 300</v>
      </c>
      <c r="ANO132" t="str">
        <f ca="1"/>
        <v>BIOGAS 3000</v>
      </c>
      <c r="ANP132" t="str">
        <f ca="1"/>
        <v>BIOGAS 5000</v>
      </c>
      <c r="ANQ132" t="str">
        <f ca="1"/>
        <v>BM25</v>
      </c>
      <c r="ANR132" t="str">
        <f ca="1"/>
        <v>Bomba</v>
      </c>
      <c r="ANS132" t="str">
        <f ca="1"/>
        <v>BW</v>
      </c>
      <c r="ANT132" t="str">
        <f ca="1"/>
        <v xml:space="preserve">BW </v>
      </c>
      <c r="ANU132" t="str">
        <f ca="1"/>
        <v>BW CLIP</v>
      </c>
      <c r="ANV132" t="str">
        <f ca="1"/>
        <v>BW FLEX</v>
      </c>
      <c r="ANW132" t="str">
        <f ca="1"/>
        <v>BW ICON</v>
      </c>
      <c r="ANX132" t="str">
        <f ca="1"/>
        <v>BW SOLO</v>
      </c>
      <c r="ANY132" t="str">
        <f ca="1"/>
        <v>BW ULTRA</v>
      </c>
      <c r="ANZ132" t="str">
        <f ca="1"/>
        <v>C100</v>
      </c>
      <c r="AOA132" t="str">
        <f ca="1"/>
        <v>Cabo</v>
      </c>
      <c r="AOB132" t="str">
        <f ca="1"/>
        <v>Calibração</v>
      </c>
      <c r="AOC132" t="str">
        <f ca="1"/>
        <v>Castaway</v>
      </c>
      <c r="AOD132" t="str">
        <f ca="1"/>
        <v>CEL-24X</v>
      </c>
      <c r="AOE132" t="str">
        <f ca="1"/>
        <v>CEL-35X</v>
      </c>
      <c r="AOF132" t="str">
        <f ca="1"/>
        <v>CEL-62X</v>
      </c>
      <c r="AOG132" t="str">
        <f ca="1"/>
        <v>CEL-63X</v>
      </c>
      <c r="AOH132" t="str">
        <f ca="1"/>
        <v>Certificado</v>
      </c>
      <c r="AOI132" t="str">
        <f ca="1"/>
        <v>CEX300</v>
      </c>
      <c r="AOJ132" t="str">
        <f ca="1"/>
        <v>Chempro</v>
      </c>
      <c r="AOK132" t="str">
        <f ca="1"/>
        <v>Cilindro</v>
      </c>
      <c r="AOL132" t="str">
        <f ca="1"/>
        <v xml:space="preserve">Cinto de Segurança </v>
      </c>
      <c r="AOM132" t="str">
        <f ca="1"/>
        <v>Clean Cell Pro</v>
      </c>
      <c r="AON132" t="str">
        <f ca="1"/>
        <v>CLEANVIEWERGAS</v>
      </c>
      <c r="AOO132" t="str">
        <f ca="1"/>
        <v>CM4</v>
      </c>
      <c r="AOP132" t="str">
        <f ca="1"/>
        <v>CONDUCTIVITY PLUS</v>
      </c>
      <c r="AOQ132" t="str">
        <f ca="1"/>
        <v>CONTADOR DE CICLOS</v>
      </c>
      <c r="AOR132" t="str">
        <f ca="1"/>
        <v>Controlador</v>
      </c>
      <c r="AOS132" t="str">
        <f ca="1"/>
        <v>CTX 300</v>
      </c>
      <c r="AOT132" t="str">
        <f ca="1"/>
        <v>CUB</v>
      </c>
      <c r="AOU132" t="str">
        <f ca="1"/>
        <v>DataLogger</v>
      </c>
      <c r="AOV132" t="str">
        <f ca="1"/>
        <v>DATARAM 4</v>
      </c>
      <c r="AOW132" t="str">
        <f ca="1"/>
        <v>DBADGE 2</v>
      </c>
      <c r="AOX132" t="str">
        <f ca="1"/>
        <v>DBO</v>
      </c>
      <c r="AOY132" t="str">
        <f ca="1"/>
        <v>DIPPER TOUGH</v>
      </c>
      <c r="AOZ132" t="str">
        <f ca="1"/>
        <v>DIPPERLOG</v>
      </c>
      <c r="APA132" t="str">
        <f ca="1"/>
        <v>DIPPER-T</v>
      </c>
      <c r="APB132" t="str">
        <f ca="1"/>
        <v>Display</v>
      </c>
      <c r="APC132" t="str">
        <f ca="1"/>
        <v>Diversos</v>
      </c>
      <c r="APD132" t="str">
        <f ca="1"/>
        <v>DO200</v>
      </c>
      <c r="APE132" t="str">
        <f ca="1"/>
        <v>DURATRACKER</v>
      </c>
      <c r="APF132" t="str">
        <f ca="1"/>
        <v>E3 POINT</v>
      </c>
      <c r="APG132" t="str">
        <f ca="1"/>
        <v>EAGLE</v>
      </c>
      <c r="APH132" t="str">
        <f ca="1"/>
        <v>EC300</v>
      </c>
      <c r="API132" t="str">
        <f ca="1"/>
        <v>EC30A</v>
      </c>
      <c r="APJ132" t="str">
        <f ca="1"/>
        <v>Embarcação</v>
      </c>
      <c r="APK132" t="str">
        <f ca="1"/>
        <v>EmeClean</v>
      </c>
      <c r="APL132" t="str">
        <f ca="1"/>
        <v>Estação</v>
      </c>
      <c r="APM132" t="str">
        <f ca="1"/>
        <v>Estrutura</v>
      </c>
      <c r="APN132" t="str">
        <f ca="1"/>
        <v>EXO</v>
      </c>
      <c r="APO132" t="str">
        <f ca="1"/>
        <v>EXO (Completa)</v>
      </c>
      <c r="APP132" t="str">
        <f ca="1"/>
        <v>EXTREME</v>
      </c>
      <c r="APQ132" t="str">
        <f ca="1"/>
        <v>FALCO</v>
      </c>
      <c r="APR132" t="str">
        <f ca="1"/>
        <v>FAU</v>
      </c>
      <c r="APS132" t="str">
        <f ca="1"/>
        <v>Ferramental</v>
      </c>
      <c r="APT132" t="str">
        <f ca="1"/>
        <v>Filtro</v>
      </c>
      <c r="APU132" t="str">
        <f ca="1"/>
        <v>FIREPRO</v>
      </c>
      <c r="APV132" t="str">
        <f ca="1"/>
        <v>FlowTracker</v>
      </c>
      <c r="APW132" t="str">
        <f ca="1"/>
        <v>FROG</v>
      </c>
      <c r="APX132" t="str">
        <f ca="1"/>
        <v>FS20X</v>
      </c>
      <c r="APY132" t="str">
        <f ca="1"/>
        <v>FS-20X</v>
      </c>
      <c r="APZ132" t="str">
        <f ca="1"/>
        <v>FS24X</v>
      </c>
      <c r="AQA132" t="str">
        <f ca="1"/>
        <v>FSL100</v>
      </c>
      <c r="AQB132" t="str">
        <f ca="1"/>
        <v>FSX</v>
      </c>
      <c r="AQC132" t="str">
        <f ca="1"/>
        <v>G100</v>
      </c>
      <c r="AQD132" t="str">
        <f ca="1"/>
        <v>G110</v>
      </c>
      <c r="AQE132" t="str">
        <f ca="1"/>
        <v>G200</v>
      </c>
      <c r="AQF132" t="str">
        <f ca="1"/>
        <v>GA 3000</v>
      </c>
      <c r="AQG132" t="str">
        <f ca="1"/>
        <v>GA 5000</v>
      </c>
      <c r="AQH132" t="str">
        <f ca="1"/>
        <v>GASCARD</v>
      </c>
      <c r="AQI132" t="str">
        <f ca="1"/>
        <v>GASCEHCK G</v>
      </c>
      <c r="AQJ132" t="str">
        <f ca="1"/>
        <v>Gascheck</v>
      </c>
      <c r="AQK132" t="str">
        <f ca="1"/>
        <v>GASCHECK 3000</v>
      </c>
      <c r="AQL132" t="str">
        <f ca="1"/>
        <v>GASCHECK 5000</v>
      </c>
      <c r="AQM132" t="str">
        <f ca="1"/>
        <v>GASCHECK 6000</v>
      </c>
      <c r="AQN132" t="str">
        <f ca="1"/>
        <v>GASCHECK G</v>
      </c>
      <c r="AQO132" t="str">
        <f ca="1"/>
        <v>GASCHECK P1</v>
      </c>
      <c r="AQP132" t="str">
        <f ca="1"/>
        <v>GASPOINT</v>
      </c>
      <c r="AQQ132" t="str">
        <f ca="1"/>
        <v>GATEWAY</v>
      </c>
      <c r="AQR132" t="str">
        <f ca="1"/>
        <v>GEM</v>
      </c>
      <c r="AQS132" t="str">
        <f ca="1"/>
        <v>GEM 2000</v>
      </c>
      <c r="AQT132" t="str">
        <f ca="1"/>
        <v>GEM 5000</v>
      </c>
      <c r="AQU132" t="str">
        <f ca="1"/>
        <v>GEM/GA/BIOGAS 5000</v>
      </c>
      <c r="AQV132" t="str">
        <f ca="1"/>
        <v>GeneCount</v>
      </c>
      <c r="AQW132" t="str">
        <f ca="1"/>
        <v>GENIE</v>
      </c>
      <c r="AQX132" t="str">
        <f ca="1"/>
        <v>Guardian</v>
      </c>
      <c r="AQY132" t="str">
        <f ca="1"/>
        <v>GUARDIAN 2</v>
      </c>
      <c r="AQZ132" t="str">
        <f ca="1"/>
        <v>H.OIL</v>
      </c>
      <c r="ARA132" t="str">
        <f ca="1"/>
        <v>HA20</v>
      </c>
      <c r="ARB132" t="str">
        <f ca="1"/>
        <v>HA40</v>
      </c>
      <c r="ARC132" t="str">
        <f ca="1"/>
        <v>HA-71</v>
      </c>
      <c r="ARD132" t="str">
        <f ca="1"/>
        <v>HA-72</v>
      </c>
      <c r="ARE132" t="str">
        <f ca="1"/>
        <v>HAVEX</v>
      </c>
      <c r="ARF132" t="str">
        <f ca="1"/>
        <v>HON</v>
      </c>
      <c r="ARG132" t="str">
        <f ca="1"/>
        <v>HON TITAN</v>
      </c>
      <c r="ARH132" t="str">
        <f ca="1"/>
        <v>Hora Técnica</v>
      </c>
      <c r="ARI132" t="str">
        <f ca="1"/>
        <v>IAQ POINT 2</v>
      </c>
      <c r="ARJ132" t="str">
        <f ca="1"/>
        <v>IMPACT PRO</v>
      </c>
      <c r="ARK132" t="str">
        <f ca="1"/>
        <v>Inativo</v>
      </c>
      <c r="ARL132" t="str">
        <f ca="1"/>
        <v>INNOVA</v>
      </c>
      <c r="ARM132" t="str">
        <f ca="1"/>
        <v>Instalação</v>
      </c>
      <c r="ARN132" t="str">
        <f ca="1"/>
        <v>INTELLIDOX</v>
      </c>
      <c r="ARO132" t="str">
        <f ca="1"/>
        <v>IQ PIPE</v>
      </c>
      <c r="ARP132" t="str">
        <f ca="1"/>
        <v>IQ PLUS</v>
      </c>
      <c r="ARQ132" t="str">
        <f ca="1"/>
        <v>IQ Standard</v>
      </c>
      <c r="ARR132" t="str">
        <f ca="1"/>
        <v>ITRANS</v>
      </c>
      <c r="ARS132" t="str">
        <f ca="1"/>
        <v>JES-301</v>
      </c>
      <c r="ART132" t="str">
        <f ca="1"/>
        <v>JFID</v>
      </c>
      <c r="ARU132" t="str">
        <f ca="1"/>
        <v>JH3E</v>
      </c>
      <c r="ARV132" t="str">
        <f ca="1"/>
        <v>JSP-87</v>
      </c>
      <c r="ARW132" t="str">
        <f ca="1"/>
        <v>JSP-89</v>
      </c>
      <c r="ARX132" t="str">
        <f ca="1"/>
        <v>L360</v>
      </c>
      <c r="ARY132" t="str">
        <f ca="1"/>
        <v>LEAKCHECK P1</v>
      </c>
      <c r="ARZ132" t="str">
        <f ca="1"/>
        <v>LEAKMATE</v>
      </c>
      <c r="ASA132" t="str">
        <f ca="1"/>
        <v>Locação</v>
      </c>
      <c r="ASB132" t="str">
        <f ca="1"/>
        <v>Luminometro</v>
      </c>
      <c r="ASC132" t="str">
        <f ca="1"/>
        <v>M10</v>
      </c>
      <c r="ASD132" t="str">
        <f ca="1"/>
        <v>M11</v>
      </c>
      <c r="ASE132" t="str">
        <f ca="1"/>
        <v>M9</v>
      </c>
      <c r="ASF132" t="str">
        <f ca="1"/>
        <v>MAGFLUX</v>
      </c>
      <c r="ASG132" t="str">
        <f ca="1"/>
        <v>Maleta</v>
      </c>
      <c r="ASH132" t="str">
        <f ca="1"/>
        <v>MANHANDLER</v>
      </c>
      <c r="ASI132" t="str">
        <f ca="1"/>
        <v>MANNING</v>
      </c>
      <c r="ASJ132" t="str">
        <f ca="1"/>
        <v>Manta</v>
      </c>
      <c r="ASK132" t="str">
        <f ca="1"/>
        <v>Manta OWS</v>
      </c>
      <c r="ASL132" t="str">
        <f ca="1"/>
        <v>MARPLE</v>
      </c>
      <c r="ASM132" t="str">
        <f ca="1"/>
        <v>MAX XT</v>
      </c>
      <c r="ASN132" t="str">
        <f ca="1"/>
        <v>Metalyser</v>
      </c>
      <c r="ASO132" t="str">
        <f ca="1"/>
        <v>METREX</v>
      </c>
      <c r="ASP132" t="str">
        <f ca="1"/>
        <v>MGD</v>
      </c>
      <c r="ASQ132" t="str">
        <f ca="1"/>
        <v>MICRO 5</v>
      </c>
      <c r="ASR132" t="str">
        <f ca="1"/>
        <v>MicroADV</v>
      </c>
      <c r="ASS132" t="str">
        <f ca="1"/>
        <v>MICROCLIP</v>
      </c>
      <c r="AST132" t="str">
        <f ca="1"/>
        <v>MICRODOCK</v>
      </c>
      <c r="ASU132" t="str">
        <f ca="1"/>
        <v>MICRODUST</v>
      </c>
      <c r="ASV132" t="str">
        <f ca="1"/>
        <v>MIDAS</v>
      </c>
      <c r="ASW132" t="str">
        <f ca="1"/>
        <v>MILLER</v>
      </c>
      <c r="ASX132" t="str">
        <f ca="1"/>
        <v>MIRAN</v>
      </c>
      <c r="ASY132" t="str">
        <f ca="1"/>
        <v>MKII</v>
      </c>
      <c r="ASZ132" t="str">
        <f ca="1"/>
        <v>Moden</v>
      </c>
      <c r="ATA132" t="str">
        <f ca="1"/>
        <v>Mosquetão</v>
      </c>
      <c r="ATB132" t="str">
        <f ca="1"/>
        <v>MP10</v>
      </c>
      <c r="ATC132" t="str">
        <f ca="1"/>
        <v>MP15</v>
      </c>
      <c r="ATD132" t="str">
        <f ca="1"/>
        <v>MP20</v>
      </c>
      <c r="ATE132" t="str">
        <f ca="1"/>
        <v>MP30</v>
      </c>
      <c r="ATF132" t="str">
        <f ca="1"/>
        <v>MP50</v>
      </c>
      <c r="ATG132" t="str">
        <f ca="1"/>
        <v>MPD</v>
      </c>
      <c r="ATH132" t="str">
        <f ca="1"/>
        <v>MULTILAB</v>
      </c>
      <c r="ATI132" t="str">
        <f ca="1"/>
        <v>MV02</v>
      </c>
      <c r="ATJ132" t="str">
        <f ca="1"/>
        <v>MV03</v>
      </c>
      <c r="ATK132" t="str">
        <f ca="1"/>
        <v>MVI</v>
      </c>
      <c r="ATL132" t="str">
        <f ca="1"/>
        <v>MX4</v>
      </c>
      <c r="ATM132" t="str">
        <f ca="1"/>
        <v>MX6</v>
      </c>
      <c r="ATN132" t="str">
        <f ca="1"/>
        <v>NDP - 25 BAN</v>
      </c>
      <c r="ATO132" t="str">
        <f ca="1"/>
        <v>Numatic</v>
      </c>
      <c r="ATP132" t="str">
        <f ca="1"/>
        <v>ODO200</v>
      </c>
      <c r="ATQ132" t="str">
        <f ca="1"/>
        <v>OELD</v>
      </c>
      <c r="ATR132" t="str">
        <f ca="1"/>
        <v>OLCT</v>
      </c>
      <c r="ATS132" t="str">
        <f ca="1"/>
        <v>OPTI-FIT</v>
      </c>
      <c r="ATT132" t="str">
        <f ca="1"/>
        <v>OPTIMA PLUS</v>
      </c>
      <c r="ATU132" t="str">
        <f ca="1"/>
        <v>Outros</v>
      </c>
      <c r="ATV132" t="str">
        <f ca="1"/>
        <v>OWS</v>
      </c>
      <c r="ATW132" t="str">
        <f ca="1"/>
        <v>Painel</v>
      </c>
      <c r="ATX132" t="str">
        <f ca="1"/>
        <v>Painel de Controle</v>
      </c>
      <c r="ATY132" t="str">
        <f ca="1"/>
        <v>Painel Solar</v>
      </c>
      <c r="ATZ132" t="str">
        <f ca="1"/>
        <v>PANTHER</v>
      </c>
      <c r="AUA132" t="str">
        <f ca="1"/>
        <v>PCM</v>
      </c>
      <c r="AUB132" t="str">
        <f ca="1"/>
        <v>PDR1500</v>
      </c>
      <c r="AUC132" t="str">
        <f ca="1"/>
        <v>PH100</v>
      </c>
      <c r="AUD132" t="str">
        <f ca="1"/>
        <v>PHD6</v>
      </c>
      <c r="AUE132" t="str">
        <f ca="1"/>
        <v>PHOCHECK 1000</v>
      </c>
      <c r="AUF132" t="str">
        <f ca="1"/>
        <v>PHOCHECK 3000</v>
      </c>
      <c r="AUG132" t="str">
        <f ca="1"/>
        <v>Pro Plus</v>
      </c>
      <c r="AUH132" t="str">
        <f ca="1"/>
        <v>Pro Quattro</v>
      </c>
      <c r="AUI132" t="str">
        <f ca="1"/>
        <v>PRO10</v>
      </c>
      <c r="AUJ132" t="str">
        <f ca="1"/>
        <v>PRO1020</v>
      </c>
      <c r="AUK132" t="str">
        <f ca="1"/>
        <v>PRO1030</v>
      </c>
      <c r="AUL132" t="str">
        <f ca="1"/>
        <v>PRO20</v>
      </c>
      <c r="AUM132" t="str">
        <f ca="1"/>
        <v>PRO2030</v>
      </c>
      <c r="AUN132" t="str">
        <f ca="1"/>
        <v>PRO30</v>
      </c>
      <c r="AUO132" t="str">
        <f ca="1"/>
        <v>PRODO</v>
      </c>
      <c r="AUP132" t="str">
        <f ca="1"/>
        <v>ProDss</v>
      </c>
      <c r="AUQ132" t="str">
        <f ca="1"/>
        <v>PROSOLO</v>
      </c>
      <c r="AUR132" t="str">
        <f ca="1"/>
        <v>PROSWAP</v>
      </c>
      <c r="AUS132" t="str">
        <f ca="1"/>
        <v>PT100</v>
      </c>
      <c r="AUT132" t="str">
        <f ca="1"/>
        <v>QRAE 3</v>
      </c>
      <c r="AUU132" t="str">
        <f ca="1"/>
        <v>QRAE3</v>
      </c>
      <c r="AUV132" t="str">
        <f ca="1"/>
        <v>QUATTRO</v>
      </c>
      <c r="AUW132" t="str">
        <f ca="1"/>
        <v>Quimico</v>
      </c>
      <c r="AUX132" t="str">
        <f ca="1"/>
        <v>RAEGUARD</v>
      </c>
      <c r="AUY132" t="str">
        <f ca="1"/>
        <v>Reagente</v>
      </c>
      <c r="AUZ132" t="str">
        <f ca="1"/>
        <v>Reforma</v>
      </c>
      <c r="AVA132" t="str">
        <f ca="1"/>
        <v>REMOX</v>
      </c>
      <c r="AVB132" t="str">
        <f ca="1"/>
        <v>RIG RAT</v>
      </c>
      <c r="AVC132" t="str">
        <f ca="1"/>
        <v>RIKEN KEIKE</v>
      </c>
      <c r="AVD132" t="str">
        <f ca="1"/>
        <v>RS5</v>
      </c>
      <c r="AVE132" t="str">
        <f ca="1"/>
        <v>RS6</v>
      </c>
      <c r="AVF132" t="str">
        <f ca="1"/>
        <v>RS7</v>
      </c>
      <c r="AVG132" t="str">
        <f ca="1"/>
        <v>SAGE RIO</v>
      </c>
      <c r="AVH132" t="str">
        <f ca="1"/>
        <v>Sample Pro</v>
      </c>
      <c r="AVI132" t="str">
        <f ca="1"/>
        <v>SAMPLEASE</v>
      </c>
      <c r="AVJ132" t="str">
        <f ca="1"/>
        <v>SC</v>
      </c>
      <c r="AVK132" t="str">
        <f ca="1"/>
        <v>SCORPION</v>
      </c>
      <c r="AVL132" t="str">
        <f ca="1"/>
        <v>SEARCHLINE</v>
      </c>
      <c r="AVM132" t="str">
        <f ca="1"/>
        <v>SENSEPOINT</v>
      </c>
      <c r="AVN132" t="str">
        <f ca="1"/>
        <v>Sensor</v>
      </c>
      <c r="AVO132" t="str">
        <f ca="1"/>
        <v>SERIE BW</v>
      </c>
      <c r="AVP132" t="str">
        <f ca="1"/>
        <v>SERIE6</v>
      </c>
      <c r="AVQ132" t="str">
        <f ca="1"/>
        <v>SHAKETEST</v>
      </c>
      <c r="AVR132" t="str">
        <f ca="1"/>
        <v>SHARPEYE</v>
      </c>
      <c r="AVS132" t="str">
        <f ca="1"/>
        <v>Signature</v>
      </c>
      <c r="AVT132" t="str">
        <f ca="1"/>
        <v>Sistema</v>
      </c>
      <c r="AVU132" t="str">
        <f ca="1"/>
        <v>Skimmer</v>
      </c>
      <c r="AVV132" t="str">
        <f ca="1"/>
        <v>SKINNY DIPPER</v>
      </c>
      <c r="AVW132" t="str">
        <f ca="1"/>
        <v>SM.OIL</v>
      </c>
      <c r="AVX132" t="str">
        <f ca="1"/>
        <v>Software</v>
      </c>
      <c r="AVY132" t="str">
        <f ca="1"/>
        <v>Solução</v>
      </c>
      <c r="AVZ132" t="str">
        <f ca="1"/>
        <v>Sonda RTU</v>
      </c>
      <c r="AWA132" t="str">
        <f ca="1"/>
        <v>SOS-4-003</v>
      </c>
      <c r="AWB132" t="str">
        <f ca="1"/>
        <v>SPERIAN</v>
      </c>
      <c r="AWC132" t="str">
        <f ca="1"/>
        <v>SPM FLEX</v>
      </c>
      <c r="AWD132" t="str">
        <f ca="1"/>
        <v>T8000</v>
      </c>
      <c r="AWE132" t="str">
        <f ca="1"/>
        <v>TadLar Bag</v>
      </c>
      <c r="AWF132" t="str">
        <f ca="1"/>
        <v>TERMAL</v>
      </c>
      <c r="AWG132" t="str">
        <f ca="1"/>
        <v>Termovelocimétrico</v>
      </c>
      <c r="AWH132" t="str">
        <f ca="1"/>
        <v>TIGER</v>
      </c>
      <c r="AWI132" t="str">
        <f ca="1"/>
        <v>TITAN</v>
      </c>
      <c r="AWJ132" t="str">
        <f ca="1"/>
        <v>TITAN 2</v>
      </c>
      <c r="AWK132" t="str">
        <f ca="1"/>
        <v>TOP TRACK</v>
      </c>
      <c r="AWL132" t="str">
        <f ca="1"/>
        <v>TOUCHPOINT</v>
      </c>
      <c r="AWM132" t="str">
        <f ca="1"/>
        <v>Transdutor</v>
      </c>
      <c r="AWN132" t="str">
        <f ca="1"/>
        <v>Transmissor</v>
      </c>
      <c r="AWO132" t="str">
        <f ca="1"/>
        <v>Treinamento</v>
      </c>
      <c r="AWP132" t="str">
        <f ca="1"/>
        <v>TruLab</v>
      </c>
      <c r="AWQ132" t="str">
        <f ca="1"/>
        <v>TVA</v>
      </c>
      <c r="AWR132" t="str">
        <f ca="1"/>
        <v xml:space="preserve">TVA </v>
      </c>
      <c r="AWS132" t="str">
        <f ca="1"/>
        <v>TVA 1000B</v>
      </c>
      <c r="AWT132" t="str">
        <f ca="1"/>
        <v>TVA 2020</v>
      </c>
      <c r="AWU132" t="str">
        <f ca="1"/>
        <v>TVOC</v>
      </c>
      <c r="AWV132" t="str">
        <f ca="1"/>
        <v>TX1</v>
      </c>
      <c r="AWW132" t="str">
        <f ca="1"/>
        <v>UMR</v>
      </c>
      <c r="AWX132" t="str">
        <f ca="1"/>
        <v>UVEX</v>
      </c>
      <c r="AWY132" t="str">
        <f ca="1"/>
        <v>Vapor pin/ Clean</v>
      </c>
      <c r="AWZ132" t="str">
        <f ca="1"/>
        <v>WATER TAPE</v>
      </c>
      <c r="AXA132" t="str">
        <f ca="1"/>
        <v>WELLHEAD</v>
      </c>
      <c r="AXB132" t="str">
        <f ca="1"/>
        <v>WellTape</v>
      </c>
      <c r="AXC132" t="str">
        <f ca="1"/>
        <v>WX16</v>
      </c>
      <c r="AXD132" t="str">
        <f ca="1"/>
        <v>WX4</v>
      </c>
      <c r="AXE132" t="str">
        <f ca="1"/>
        <v>WX64</v>
      </c>
      <c r="AXF132" t="str">
        <f ca="1"/>
        <v>XCD</v>
      </c>
      <c r="AXG132" t="str">
        <f ca="1"/>
        <v>XCL</v>
      </c>
      <c r="AXH132" t="str">
        <f ca="1"/>
        <v>XNX</v>
      </c>
      <c r="AXI132" t="str">
        <f ca="1"/>
        <v>XPIS</v>
      </c>
      <c r="AXJ132" t="str">
        <f ca="1"/>
        <v>XPV</v>
      </c>
      <c r="AXK132" t="str">
        <f ca="1"/>
        <v>XRL</v>
      </c>
      <c r="AXL132" t="str">
        <f ca="1"/>
        <v>YSI30</v>
      </c>
      <c r="AXM132" t="str">
        <f ca="1"/>
        <v>YSI3100</v>
      </c>
      <c r="AXN132" t="str">
        <f ca="1"/>
        <v>YSI3200</v>
      </c>
      <c r="AXO132" t="str">
        <f ca="1"/>
        <v>YSI5000</v>
      </c>
      <c r="AXP132" t="str">
        <f ca="1"/>
        <v>YSI5100</v>
      </c>
      <c r="AXQ132" t="str">
        <f ca="1"/>
        <v>YSI55</v>
      </c>
      <c r="AXR132" t="str">
        <f ca="1"/>
        <v>YSI60</v>
      </c>
      <c r="AXS132" t="str">
        <f ca="1"/>
        <v>YSI85</v>
      </c>
      <c r="AXT132" t="str">
        <f ca="1"/>
        <v>ZAREBA</v>
      </c>
      <c r="BFU132" t="str" cm="1">
        <f t="array" aca="1" ref="BFU132:BGA132" ca="1">IFERROR(TRANSPOSE(_xlfn._xlws.SORT(_xlfn.UNIQUE(_xlfn._xlws.FILTER(cp_tipo_mercadoria,(($A132="")+(cp_linha=$A132))*(($B132="")+(cp_grupo=$B132))*(($C132="")+(cp_subgrupo=$C132))*(($E132="")+(cp_fabricante=$E132)))))),"")</f>
        <v>Acessório</v>
      </c>
      <c r="BFV132" t="str">
        <f ca="1"/>
        <v>Acessório/Reposição</v>
      </c>
      <c r="BFW132" t="str">
        <f ca="1"/>
        <v>Inativo</v>
      </c>
      <c r="BFX132" t="str">
        <f ca="1"/>
        <v>Insumo</v>
      </c>
      <c r="BFY132" t="str">
        <f ca="1"/>
        <v>Produto</v>
      </c>
      <c r="BFZ132" t="str">
        <f ca="1"/>
        <v>Reposição</v>
      </c>
      <c r="BGA132" t="str">
        <f ca="1"/>
        <v>Serviço</v>
      </c>
      <c r="BZA132" t="str" cm="1">
        <f t="array" aca="1" ref="BZA132:CAZ132" ca="1">IFERROR(TRANSPOSE(_xlfn._xlws.SORT(_xlfn.UNIQUE(_xlfn._xlws.FILTER(cp_fabricante,(($A132="")+(cp_linha=$A132))*(($B132="")+(cp_grupo=$B132))*(($C132="")+(cp_subgrupo=$C132))*(($D132="")+(cp_tipo_mercadoria=$D132)))))),"")</f>
        <v>ABK</v>
      </c>
      <c r="BZB132" t="str">
        <f ca="1"/>
        <v>AGT</v>
      </c>
      <c r="BZC132" t="str">
        <f ca="1"/>
        <v>Air Liquide</v>
      </c>
      <c r="BZD132" t="str">
        <f ca="1"/>
        <v>AMBIENTAL</v>
      </c>
      <c r="BZE132" t="str">
        <f ca="1"/>
        <v>AMS</v>
      </c>
      <c r="BZF132" t="str">
        <f ca="1"/>
        <v>Campbell</v>
      </c>
      <c r="BZG132" t="str">
        <f ca="1"/>
        <v>CASELLA</v>
      </c>
      <c r="BZH132" t="str">
        <f ca="1"/>
        <v>CHP</v>
      </c>
      <c r="BZI132" t="str">
        <f ca="1"/>
        <v>Clean</v>
      </c>
      <c r="BZJ132" t="str">
        <f ca="1"/>
        <v>COPPI</v>
      </c>
      <c r="BZK132" t="str">
        <f ca="1"/>
        <v>Coregas</v>
      </c>
      <c r="BZL132" t="str">
        <f ca="1"/>
        <v>DFT</v>
      </c>
      <c r="BZM132" t="str">
        <f ca="1"/>
        <v>DPUNION</v>
      </c>
      <c r="BZN132" t="str">
        <f ca="1"/>
        <v>EDINBURG</v>
      </c>
      <c r="BZO132" t="str">
        <f ca="1"/>
        <v>EMEC</v>
      </c>
      <c r="BZP132" t="str">
        <f ca="1"/>
        <v>EN NOVATIVE</v>
      </c>
      <c r="BZQ132" t="str">
        <f ca="1"/>
        <v>environics</v>
      </c>
      <c r="BZR132" t="str">
        <f ca="1"/>
        <v>EON</v>
      </c>
      <c r="BZS132" t="str">
        <f ca="1"/>
        <v>ESS</v>
      </c>
      <c r="BZT132" t="str">
        <f ca="1"/>
        <v>Fabricante</v>
      </c>
      <c r="BZU132" t="str">
        <f ca="1"/>
        <v>Global Water</v>
      </c>
      <c r="BZV132" t="str">
        <f ca="1"/>
        <v>GRACO</v>
      </c>
      <c r="BZW132" t="str">
        <f ca="1"/>
        <v>HER</v>
      </c>
      <c r="BZX132" t="str">
        <f ca="1"/>
        <v>HISCO</v>
      </c>
      <c r="BZY132" t="str">
        <f ca="1"/>
        <v>HON</v>
      </c>
      <c r="BZZ132" t="str">
        <f ca="1"/>
        <v>Inativo</v>
      </c>
      <c r="CAA132" t="str">
        <f ca="1"/>
        <v>Industrial</v>
      </c>
      <c r="CAB132" t="str">
        <f ca="1"/>
        <v>ION</v>
      </c>
      <c r="CAC132" t="str">
        <f ca="1"/>
        <v>ISCO</v>
      </c>
      <c r="CAD132" t="str">
        <f ca="1"/>
        <v>JCT</v>
      </c>
      <c r="CAE132" t="str">
        <f ca="1"/>
        <v>LINDE</v>
      </c>
      <c r="CAF132" t="str">
        <f ca="1"/>
        <v>Luminutra</v>
      </c>
      <c r="CAG132" t="str">
        <f ca="1"/>
        <v>MJK</v>
      </c>
      <c r="CAH132" t="str">
        <f ca="1"/>
        <v>NIVELCO</v>
      </c>
      <c r="CAI132" t="str">
        <f ca="1"/>
        <v>NOVALINX</v>
      </c>
      <c r="CAJ132" t="str">
        <f ca="1"/>
        <v>Oceanalpha</v>
      </c>
      <c r="CAK132" t="str">
        <f ca="1"/>
        <v>QED</v>
      </c>
      <c r="CAL132" t="str">
        <f ca="1"/>
        <v>RADIONDETECTION</v>
      </c>
      <c r="CAM132" t="str">
        <f ca="1"/>
        <v>RDI</v>
      </c>
      <c r="CAN132" t="str">
        <f ca="1"/>
        <v>Regenesis</v>
      </c>
      <c r="CAO132" t="str">
        <f ca="1"/>
        <v>RIKA</v>
      </c>
      <c r="CAP132" t="str">
        <f ca="1"/>
        <v>SF</v>
      </c>
      <c r="CAQ132" t="str">
        <f ca="1"/>
        <v>SHANGHAI</v>
      </c>
      <c r="CAR132" t="str">
        <f ca="1"/>
        <v>SON</v>
      </c>
      <c r="CAS132" t="str">
        <f ca="1"/>
        <v>TDS</v>
      </c>
      <c r="CAT132" t="str">
        <f ca="1"/>
        <v>Thermo</v>
      </c>
      <c r="CAU132" t="str">
        <f ca="1"/>
        <v>Trace2o</v>
      </c>
      <c r="CAV132" t="str">
        <f ca="1"/>
        <v>VAPOR PIN</v>
      </c>
      <c r="CAW132" t="str">
        <f ca="1"/>
        <v>waterloo</v>
      </c>
      <c r="CAX132" t="str">
        <f ca="1"/>
        <v>White</v>
      </c>
      <c r="CAY132" t="str">
        <f ca="1"/>
        <v>YSI</v>
      </c>
      <c r="CAZ132">
        <f ca="1"/>
        <v>0</v>
      </c>
      <c r="CSG132" t="str" cm="1">
        <f t="array" aca="1" ref="CSG132:CSN132" ca="1">IFERROR(TRANSPOSE(_xlfn._xlws.SORT(_xlfn.UNIQUE(IF($H132="",cg_nome_cargo,_xlfn._xlws.FILTER(cb_cargo,cb_nome=$H132))))),"")</f>
        <v>Consultor Externo</v>
      </c>
      <c r="CSH132" t="str">
        <f ca="1"/>
        <v>Consultor Interno</v>
      </c>
      <c r="CSI132" t="str">
        <f ca="1"/>
        <v>Coordenador</v>
      </c>
      <c r="CSJ132" t="str">
        <f ca="1"/>
        <v>Diretor</v>
      </c>
      <c r="CSK132" t="str">
        <f ca="1"/>
        <v>Gerente Geral</v>
      </c>
      <c r="CSL132" t="str">
        <f ca="1"/>
        <v>Gerente Linha</v>
      </c>
      <c r="CSM132" t="str">
        <f ca="1"/>
        <v>Representante Comercial</v>
      </c>
      <c r="CSN132" t="str">
        <f ca="1"/>
        <v>Supervisor</v>
      </c>
      <c r="DLM132" t="str" cm="1">
        <f t="array" aca="1" ref="DLM132:DMC132" ca="1">IFERROR(TRANSPOSE(_xlfn._xlws.SORT(IF($G132="",cb_nome,_xlfn._xlws.FILTER(cb_nome,cb_cargo=$G132)))),"")</f>
        <v>Alessandro Cappi</v>
      </c>
      <c r="DLN132" t="str">
        <f ca="1"/>
        <v>Ana Marcelino</v>
      </c>
      <c r="DLO132" t="str">
        <f ca="1"/>
        <v>André Camargo</v>
      </c>
      <c r="DLP132" t="str">
        <f ca="1"/>
        <v>André Caramello</v>
      </c>
      <c r="DLQ132" t="str">
        <f ca="1"/>
        <v>Andrey Andrade</v>
      </c>
      <c r="DLR132" t="str">
        <f ca="1"/>
        <v>Antônio Rosa</v>
      </c>
      <c r="DLS132" t="str">
        <f ca="1"/>
        <v>Dener Martins</v>
      </c>
      <c r="DLT132" t="str">
        <f ca="1"/>
        <v>Fábio</v>
      </c>
      <c r="DLU132" t="str">
        <f ca="1"/>
        <v>Mateus Machado</v>
      </c>
      <c r="DLV132" t="str">
        <f ca="1"/>
        <v>Neimar</v>
      </c>
      <c r="DLW132" t="str">
        <f ca="1"/>
        <v>Paulo Negrão</v>
      </c>
      <c r="DLX132" t="str">
        <f ca="1"/>
        <v>Rafaela</v>
      </c>
      <c r="DLY132" t="str">
        <f ca="1"/>
        <v>Rosana</v>
      </c>
      <c r="DLZ132" t="str">
        <f ca="1"/>
        <v>Rosilene</v>
      </c>
      <c r="DMA132" t="str">
        <f ca="1"/>
        <v>Samanta</v>
      </c>
      <c r="DMB132" t="str">
        <f ca="1"/>
        <v>Simone</v>
      </c>
      <c r="DMC132" t="str">
        <f ca="1"/>
        <v>Valmir</v>
      </c>
    </row>
    <row r="133" spans="29:623 1029:3045" x14ac:dyDescent="0.25">
      <c r="AC133" t="str" cm="1">
        <f t="array" aca="1" ref="AC133:AH133" ca="1">IFERROR(TRANSPOSE(_xlfn._xlws.SORT(_xlfn.UNIQUE(_xlfn._xlws.FILTER(cp_linha,(($B133="")+(cp_grupo=$B133))*(($C133="")+(cp_subgrupo=$C133))*(($D133="")+(cp_tipo_mercadoria=$D133))*(($E133="")+(cp_fabricante=$E133)))))),"")</f>
        <v>Detecção e Processos de Gases</v>
      </c>
      <c r="AD133" t="str">
        <f ca="1"/>
        <v>Diversos</v>
      </c>
      <c r="AE133" t="str">
        <f ca="1"/>
        <v>Inativo</v>
      </c>
      <c r="AF133" t="str">
        <f ca="1"/>
        <v>Locação</v>
      </c>
      <c r="AG133" t="str">
        <f ca="1"/>
        <v>Recursos Hídricos</v>
      </c>
      <c r="AH133" t="str">
        <f ca="1"/>
        <v>Remediação</v>
      </c>
      <c r="TI133" t="str" cm="1">
        <f t="array" aca="1" ref="TI133:WY133" ca="1">IFERROR(TRANSPOSE(_xlfn._xlws.SORT(_xlfn.UNIQUE(_xlfn._xlws.FILTER(cp_grupo,(($A133="")+(cp_linha=$A133))*(($C133="")+(cp_subgrupo=$C133))*(($D133="")+(cp_tipo_mercadoria=$D133))*(($E133="")+(cp_fabricante=$E133)))))),"")</f>
        <v>Absorvedores</v>
      </c>
      <c r="TJ133" t="str">
        <f ca="1"/>
        <v>Alimentação Eletrico</v>
      </c>
      <c r="TK133" t="str">
        <f ca="1"/>
        <v>Alimentação Solar</v>
      </c>
      <c r="TL133" t="str">
        <f ca="1"/>
        <v>Amostrador Diversos</v>
      </c>
      <c r="TM133" t="str">
        <f ca="1"/>
        <v>Amostrador Não Refrigerado Portátil</v>
      </c>
      <c r="TN133" t="str">
        <f ca="1"/>
        <v>Amostrador Refrigerado Fixo</v>
      </c>
      <c r="TO133" t="str">
        <f ca="1"/>
        <v>Amostrador Refrigerado Portátil</v>
      </c>
      <c r="TP133" t="str">
        <f ca="1"/>
        <v>Amostragem Diversos</v>
      </c>
      <c r="TQ133" t="str">
        <f ca="1"/>
        <v>Analisador Diversos</v>
      </c>
      <c r="TR133" t="str">
        <f ca="1"/>
        <v>Analisador Fixo</v>
      </c>
      <c r="TS133" t="str">
        <f ca="1"/>
        <v xml:space="preserve">Analisador Fixo </v>
      </c>
      <c r="TT133" t="str">
        <f ca="1"/>
        <v>Analisador Microbiologico</v>
      </c>
      <c r="TU133" t="str">
        <f ca="1"/>
        <v>Analisador Portátil</v>
      </c>
      <c r="TV133" t="str">
        <f ca="1"/>
        <v xml:space="preserve">Analisador Portátil </v>
      </c>
      <c r="TW133" t="str">
        <f ca="1"/>
        <v>Analisador Portátil Locação</v>
      </c>
      <c r="TX133" t="str">
        <f ca="1"/>
        <v>Aterramento Diversos</v>
      </c>
      <c r="TY133" t="str">
        <f ca="1"/>
        <v>Bomba de Amostragem Fixa</v>
      </c>
      <c r="TZ133" t="str">
        <f ca="1"/>
        <v>BOMBA DE AMOSTRAGEM Fixo</v>
      </c>
      <c r="UA133" t="str">
        <f ca="1"/>
        <v>Bomba de Amostragem Portátil</v>
      </c>
      <c r="UB133" t="str">
        <f ca="1"/>
        <v>Bombeamento Fixo</v>
      </c>
      <c r="UC133" t="str">
        <f ca="1"/>
        <v>Cabeçote/Válvula Extração Metano</v>
      </c>
      <c r="UD133" t="str">
        <f ca="1"/>
        <v>Caixa Separadora Fixo</v>
      </c>
      <c r="UE133" t="str">
        <f ca="1"/>
        <v>Calibração Diversos</v>
      </c>
      <c r="UF133" t="str">
        <f ca="1"/>
        <v>Cinto de Segurança</v>
      </c>
      <c r="UG133" t="str">
        <f ca="1"/>
        <v xml:space="preserve">Cinto de Segurança </v>
      </c>
      <c r="UH133" t="str">
        <f ca="1"/>
        <v>Colorimetro Portátil</v>
      </c>
      <c r="UI133" t="str">
        <f ca="1"/>
        <v>Conjunto Autônomo</v>
      </c>
      <c r="UJ133" t="str">
        <f ca="1"/>
        <v>Cromatógrafo Portátil</v>
      </c>
      <c r="UK133" t="str">
        <f ca="1"/>
        <v>Detector de Incendio Fixo</v>
      </c>
      <c r="UL133" t="str">
        <f ca="1"/>
        <v>Detector Diversos</v>
      </c>
      <c r="UM133" t="str">
        <f ca="1"/>
        <v>Detector Fixo</v>
      </c>
      <c r="UN133" t="str">
        <f ca="1"/>
        <v>Detector Portátil</v>
      </c>
      <c r="UO133" t="str">
        <f ca="1"/>
        <v>Diversos Diversos</v>
      </c>
      <c r="UP133" t="str">
        <f ca="1"/>
        <v>Dosímetro de ruído</v>
      </c>
      <c r="UQ133" t="str">
        <f ca="1"/>
        <v>Elevador de Liquidos Fixo</v>
      </c>
      <c r="UR133" t="str">
        <f ca="1"/>
        <v>Extração Diversos</v>
      </c>
      <c r="US133" t="str">
        <f ca="1"/>
        <v>Filtração Diversos</v>
      </c>
      <c r="UT133" t="str">
        <f ca="1"/>
        <v>Fotometro Portátil</v>
      </c>
      <c r="UU133" t="str">
        <f ca="1"/>
        <v>Guincho</v>
      </c>
      <c r="UV133" t="str">
        <f ca="1"/>
        <v>Impactador de Cascata</v>
      </c>
      <c r="UW133" t="str">
        <f ca="1"/>
        <v>Inativo Inativo</v>
      </c>
      <c r="UX133" t="str">
        <f ca="1"/>
        <v>Locação Diversos</v>
      </c>
      <c r="UY133" t="str">
        <f ca="1"/>
        <v>Medidor de Material Particulado Fixo</v>
      </c>
      <c r="UZ133" t="str">
        <f ca="1"/>
        <v>Medidor de Material Particulado Portátil</v>
      </c>
      <c r="VA133" t="str">
        <f ca="1"/>
        <v>Medidor de Nível de Pressão Sonora</v>
      </c>
      <c r="VB133" t="str">
        <f ca="1"/>
        <v>Medidor de Nivel Diversos</v>
      </c>
      <c r="VC133" t="str">
        <f ca="1"/>
        <v>Medidor de Nivel Fixo</v>
      </c>
      <c r="VD133" t="str">
        <f ca="1"/>
        <v>Medidor de Nivel Portátil</v>
      </c>
      <c r="VE133" t="str">
        <f ca="1"/>
        <v>Medidor de Vazão Argonaut SL</v>
      </c>
      <c r="VF133" t="str">
        <f ca="1"/>
        <v>Medidor de Vazão Fixo</v>
      </c>
      <c r="VG133" t="str">
        <f ca="1"/>
        <v>Medidor de Vazão FlowTracker</v>
      </c>
      <c r="VH133" t="str">
        <f ca="1"/>
        <v>Medidor de Vazão Portátil</v>
      </c>
      <c r="VI133" t="str">
        <f ca="1"/>
        <v>Medidor de Vazão RS5</v>
      </c>
      <c r="VJ133" t="str">
        <f ca="1"/>
        <v>Medidor de Vazão RS6</v>
      </c>
      <c r="VK133" t="str">
        <f ca="1"/>
        <v>Medidor de Vazão RS7</v>
      </c>
      <c r="VL133" t="str">
        <f ca="1"/>
        <v>Medidor de Vazão RS-M10</v>
      </c>
      <c r="VM133" t="str">
        <f ca="1"/>
        <v>Medidor de Vazão RS-M11</v>
      </c>
      <c r="VN133" t="str">
        <f ca="1"/>
        <v>Medidor de Vazão RS-M9</v>
      </c>
      <c r="VO133" t="str">
        <f ca="1"/>
        <v>Medidor de Vazão RS-S5</v>
      </c>
      <c r="VP133" t="str">
        <f ca="1"/>
        <v>Medidor de Vibração Portátil</v>
      </c>
      <c r="VQ133" t="str">
        <f ca="1"/>
        <v>Meteorologia Fixo</v>
      </c>
      <c r="VR133" t="str">
        <f ca="1"/>
        <v>MODFLOW Diversos</v>
      </c>
      <c r="VS133" t="str">
        <f ca="1"/>
        <v>Monitor de Material Particulado</v>
      </c>
      <c r="VT133" t="str">
        <f ca="1"/>
        <v>Monitor de Material Particulado Portátil</v>
      </c>
      <c r="VU133" t="str">
        <f ca="1"/>
        <v>Monitoramento Fixo</v>
      </c>
      <c r="VV133" t="str">
        <f ca="1"/>
        <v>Mosquetão</v>
      </c>
      <c r="VW133" t="str">
        <f ca="1"/>
        <v>Óculos de Proteção</v>
      </c>
      <c r="VX133" t="str">
        <f ca="1"/>
        <v>Outros Diversos</v>
      </c>
      <c r="VY133" t="str">
        <f ca="1"/>
        <v>Painel controlador Diversos</v>
      </c>
      <c r="VZ133" t="str">
        <f ca="1"/>
        <v>Painel controlador Fixo</v>
      </c>
      <c r="WA133" t="str">
        <f ca="1"/>
        <v>Painel controlador Portátil</v>
      </c>
      <c r="WB133" t="str">
        <f ca="1"/>
        <v>Respirador Facial</v>
      </c>
      <c r="WC133" t="str">
        <f ca="1"/>
        <v>Separador de Agua/ Oleo Fixo</v>
      </c>
      <c r="WD133" t="str">
        <f ca="1"/>
        <v>Sistema de Monitoramento de Material Particulado</v>
      </c>
      <c r="WE133" t="str">
        <f ca="1"/>
        <v>Sonda Portátil</v>
      </c>
      <c r="WF133" t="str">
        <f ca="1"/>
        <v xml:space="preserve">Sonda Portátil </v>
      </c>
      <c r="WG133" t="str">
        <f ca="1"/>
        <v>Sonda Serie 6</v>
      </c>
      <c r="WH133" t="str">
        <f ca="1"/>
        <v>Sonda Serie EcoSense</v>
      </c>
      <c r="WI133" t="str">
        <f ca="1"/>
        <v>Sonda Serie EXO</v>
      </c>
      <c r="WJ133" t="str">
        <f ca="1"/>
        <v>Sonda Serie IQ SensorNet</v>
      </c>
      <c r="WK133" t="str">
        <f ca="1"/>
        <v>Sonda Serie Lab &amp; Field</v>
      </c>
      <c r="WL133" t="str">
        <f ca="1"/>
        <v>Sonda Serie MultiLab</v>
      </c>
      <c r="WM133" t="str">
        <f ca="1"/>
        <v>Sonda Serie ODO-RTU</v>
      </c>
      <c r="WN133" t="str">
        <f ca="1"/>
        <v>Sonda Serie Pro</v>
      </c>
      <c r="WO133" t="str">
        <f ca="1"/>
        <v>Sonda Serie ProDigital</v>
      </c>
      <c r="WP133" t="str">
        <f ca="1"/>
        <v>Sonda Serie TruLab</v>
      </c>
      <c r="WQ133" t="str">
        <f ca="1"/>
        <v>Talabarte</v>
      </c>
      <c r="WR133" t="str">
        <f ca="1"/>
        <v>Telemetria Fixo</v>
      </c>
      <c r="WS133" t="str">
        <f ca="1"/>
        <v>TERMAL Fixo</v>
      </c>
      <c r="WT133" t="str">
        <f ca="1"/>
        <v>Transmissão Fixo</v>
      </c>
      <c r="WU133" t="str">
        <f ca="1"/>
        <v>Tratamento Diversos</v>
      </c>
      <c r="WV133" t="str">
        <f ca="1"/>
        <v>Tratamento Fixo</v>
      </c>
      <c r="WW133" t="str">
        <f ca="1"/>
        <v>Travaqueda</v>
      </c>
      <c r="WX133" t="str">
        <f ca="1"/>
        <v>Tripe</v>
      </c>
      <c r="WY133" t="str">
        <f ca="1"/>
        <v>UMR Fixo</v>
      </c>
      <c r="AMO133" cm="1">
        <f t="array" aca="1" ref="AMO133:AXT133" ca="1">IFERROR(TRANSPOSE(_xlfn._xlws.SORT(_xlfn.UNIQUE(_xlfn._xlws.FILTER(cp_subgrupo,(($A133="")+(cp_linha=$A133))*(($B133="")+(cp_grupo=$B133))*(($D133="")+(cp_tipo_mercadoria=$D133))*(($E133="")+(cp_fabricante=$E133)))))),"")</f>
        <v>550</v>
      </c>
      <c r="AMP133">
        <f ca="1"/>
        <v>556</v>
      </c>
      <c r="AMQ133">
        <f ca="1"/>
        <v>6600</v>
      </c>
      <c r="AMR133">
        <f ca="1"/>
        <v>9500</v>
      </c>
      <c r="AMS133">
        <f ca="1"/>
        <v>9800</v>
      </c>
      <c r="AMT133" t="str">
        <f ca="1"/>
        <v>3017M</v>
      </c>
      <c r="AMU133" t="str">
        <f ca="1"/>
        <v>301-ADI</v>
      </c>
      <c r="AMV133" t="str">
        <f ca="1"/>
        <v>301C</v>
      </c>
      <c r="AMW133" t="str">
        <f ca="1"/>
        <v>301-R8</v>
      </c>
      <c r="AMX133" t="str">
        <f ca="1"/>
        <v>4000 series Isco</v>
      </c>
      <c r="AMY133" t="str">
        <f ca="1"/>
        <v xml:space="preserve">Absorvedores </v>
      </c>
      <c r="AMZ133" t="str">
        <f ca="1"/>
        <v>Acessório</v>
      </c>
      <c r="ANA133" t="str">
        <f ca="1"/>
        <v>ADCP</v>
      </c>
      <c r="ANB133" t="str">
        <f ca="1"/>
        <v>ADP</v>
      </c>
      <c r="ANC133" t="str">
        <f ca="1"/>
        <v>ADR 1500</v>
      </c>
      <c r="AND133" t="str">
        <f ca="1"/>
        <v>AIR AWARE</v>
      </c>
      <c r="ANE133" t="str">
        <f ca="1"/>
        <v>Air Striper</v>
      </c>
      <c r="ANF133" t="str">
        <f ca="1"/>
        <v>AIRSCAN</v>
      </c>
      <c r="ANG133" t="str">
        <f ca="1"/>
        <v>Amostrador</v>
      </c>
      <c r="ANH133" t="str">
        <f ca="1"/>
        <v>Anel</v>
      </c>
      <c r="ANI133" t="str">
        <f ca="1"/>
        <v>APEX 2</v>
      </c>
      <c r="ANJ133" t="str">
        <f ca="1"/>
        <v>Argonaut</v>
      </c>
      <c r="ANK133" t="str">
        <f ca="1"/>
        <v>Auto Pump</v>
      </c>
      <c r="ANL133" t="str">
        <f ca="1"/>
        <v>BADGE PLUS</v>
      </c>
      <c r="ANM133" t="str">
        <f ca="1"/>
        <v>Biogas</v>
      </c>
      <c r="ANN133" t="str">
        <f ca="1"/>
        <v>BIOGAS 300</v>
      </c>
      <c r="ANO133" t="str">
        <f ca="1"/>
        <v>BIOGAS 3000</v>
      </c>
      <c r="ANP133" t="str">
        <f ca="1"/>
        <v>BIOGAS 5000</v>
      </c>
      <c r="ANQ133" t="str">
        <f ca="1"/>
        <v>BM25</v>
      </c>
      <c r="ANR133" t="str">
        <f ca="1"/>
        <v>Bomba</v>
      </c>
      <c r="ANS133" t="str">
        <f ca="1"/>
        <v>BW</v>
      </c>
      <c r="ANT133" t="str">
        <f ca="1"/>
        <v xml:space="preserve">BW </v>
      </c>
      <c r="ANU133" t="str">
        <f ca="1"/>
        <v>BW CLIP</v>
      </c>
      <c r="ANV133" t="str">
        <f ca="1"/>
        <v>BW FLEX</v>
      </c>
      <c r="ANW133" t="str">
        <f ca="1"/>
        <v>BW ICON</v>
      </c>
      <c r="ANX133" t="str">
        <f ca="1"/>
        <v>BW SOLO</v>
      </c>
      <c r="ANY133" t="str">
        <f ca="1"/>
        <v>BW ULTRA</v>
      </c>
      <c r="ANZ133" t="str">
        <f ca="1"/>
        <v>C100</v>
      </c>
      <c r="AOA133" t="str">
        <f ca="1"/>
        <v>Cabo</v>
      </c>
      <c r="AOB133" t="str">
        <f ca="1"/>
        <v>Calibração</v>
      </c>
      <c r="AOC133" t="str">
        <f ca="1"/>
        <v>Castaway</v>
      </c>
      <c r="AOD133" t="str">
        <f ca="1"/>
        <v>CEL-24X</v>
      </c>
      <c r="AOE133" t="str">
        <f ca="1"/>
        <v>CEL-35X</v>
      </c>
      <c r="AOF133" t="str">
        <f ca="1"/>
        <v>CEL-62X</v>
      </c>
      <c r="AOG133" t="str">
        <f ca="1"/>
        <v>CEL-63X</v>
      </c>
      <c r="AOH133" t="str">
        <f ca="1"/>
        <v>Certificado</v>
      </c>
      <c r="AOI133" t="str">
        <f ca="1"/>
        <v>CEX300</v>
      </c>
      <c r="AOJ133" t="str">
        <f ca="1"/>
        <v>Chempro</v>
      </c>
      <c r="AOK133" t="str">
        <f ca="1"/>
        <v>Cilindro</v>
      </c>
      <c r="AOL133" t="str">
        <f ca="1"/>
        <v xml:space="preserve">Cinto de Segurança </v>
      </c>
      <c r="AOM133" t="str">
        <f ca="1"/>
        <v>Clean Cell Pro</v>
      </c>
      <c r="AON133" t="str">
        <f ca="1"/>
        <v>CLEANVIEWERGAS</v>
      </c>
      <c r="AOO133" t="str">
        <f ca="1"/>
        <v>CM4</v>
      </c>
      <c r="AOP133" t="str">
        <f ca="1"/>
        <v>CONDUCTIVITY PLUS</v>
      </c>
      <c r="AOQ133" t="str">
        <f ca="1"/>
        <v>CONTADOR DE CICLOS</v>
      </c>
      <c r="AOR133" t="str">
        <f ca="1"/>
        <v>Controlador</v>
      </c>
      <c r="AOS133" t="str">
        <f ca="1"/>
        <v>CTX 300</v>
      </c>
      <c r="AOT133" t="str">
        <f ca="1"/>
        <v>CUB</v>
      </c>
      <c r="AOU133" t="str">
        <f ca="1"/>
        <v>DataLogger</v>
      </c>
      <c r="AOV133" t="str">
        <f ca="1"/>
        <v>DATARAM 4</v>
      </c>
      <c r="AOW133" t="str">
        <f ca="1"/>
        <v>DBADGE 2</v>
      </c>
      <c r="AOX133" t="str">
        <f ca="1"/>
        <v>DBO</v>
      </c>
      <c r="AOY133" t="str">
        <f ca="1"/>
        <v>DIPPER TOUGH</v>
      </c>
      <c r="AOZ133" t="str">
        <f ca="1"/>
        <v>DIPPERLOG</v>
      </c>
      <c r="APA133" t="str">
        <f ca="1"/>
        <v>DIPPER-T</v>
      </c>
      <c r="APB133" t="str">
        <f ca="1"/>
        <v>Display</v>
      </c>
      <c r="APC133" t="str">
        <f ca="1"/>
        <v>Diversos</v>
      </c>
      <c r="APD133" t="str">
        <f ca="1"/>
        <v>DO200</v>
      </c>
      <c r="APE133" t="str">
        <f ca="1"/>
        <v>DURATRACKER</v>
      </c>
      <c r="APF133" t="str">
        <f ca="1"/>
        <v>E3 POINT</v>
      </c>
      <c r="APG133" t="str">
        <f ca="1"/>
        <v>EAGLE</v>
      </c>
      <c r="APH133" t="str">
        <f ca="1"/>
        <v>EC300</v>
      </c>
      <c r="API133" t="str">
        <f ca="1"/>
        <v>EC30A</v>
      </c>
      <c r="APJ133" t="str">
        <f ca="1"/>
        <v>Embarcação</v>
      </c>
      <c r="APK133" t="str">
        <f ca="1"/>
        <v>EmeClean</v>
      </c>
      <c r="APL133" t="str">
        <f ca="1"/>
        <v>Estação</v>
      </c>
      <c r="APM133" t="str">
        <f ca="1"/>
        <v>Estrutura</v>
      </c>
      <c r="APN133" t="str">
        <f ca="1"/>
        <v>EXO</v>
      </c>
      <c r="APO133" t="str">
        <f ca="1"/>
        <v>EXO (Completa)</v>
      </c>
      <c r="APP133" t="str">
        <f ca="1"/>
        <v>EXTREME</v>
      </c>
      <c r="APQ133" t="str">
        <f ca="1"/>
        <v>FALCO</v>
      </c>
      <c r="APR133" t="str">
        <f ca="1"/>
        <v>FAU</v>
      </c>
      <c r="APS133" t="str">
        <f ca="1"/>
        <v>Ferramental</v>
      </c>
      <c r="APT133" t="str">
        <f ca="1"/>
        <v>Filtro</v>
      </c>
      <c r="APU133" t="str">
        <f ca="1"/>
        <v>FIREPRO</v>
      </c>
      <c r="APV133" t="str">
        <f ca="1"/>
        <v>FlowTracker</v>
      </c>
      <c r="APW133" t="str">
        <f ca="1"/>
        <v>FROG</v>
      </c>
      <c r="APX133" t="str">
        <f ca="1"/>
        <v>FS20X</v>
      </c>
      <c r="APY133" t="str">
        <f ca="1"/>
        <v>FS-20X</v>
      </c>
      <c r="APZ133" t="str">
        <f ca="1"/>
        <v>FS24X</v>
      </c>
      <c r="AQA133" t="str">
        <f ca="1"/>
        <v>FSL100</v>
      </c>
      <c r="AQB133" t="str">
        <f ca="1"/>
        <v>FSX</v>
      </c>
      <c r="AQC133" t="str">
        <f ca="1"/>
        <v>G100</v>
      </c>
      <c r="AQD133" t="str">
        <f ca="1"/>
        <v>G110</v>
      </c>
      <c r="AQE133" t="str">
        <f ca="1"/>
        <v>G200</v>
      </c>
      <c r="AQF133" t="str">
        <f ca="1"/>
        <v>GA 3000</v>
      </c>
      <c r="AQG133" t="str">
        <f ca="1"/>
        <v>GA 5000</v>
      </c>
      <c r="AQH133" t="str">
        <f ca="1"/>
        <v>GASCARD</v>
      </c>
      <c r="AQI133" t="str">
        <f ca="1"/>
        <v>GASCEHCK G</v>
      </c>
      <c r="AQJ133" t="str">
        <f ca="1"/>
        <v>Gascheck</v>
      </c>
      <c r="AQK133" t="str">
        <f ca="1"/>
        <v>GASCHECK 3000</v>
      </c>
      <c r="AQL133" t="str">
        <f ca="1"/>
        <v>GASCHECK 5000</v>
      </c>
      <c r="AQM133" t="str">
        <f ca="1"/>
        <v>GASCHECK 6000</v>
      </c>
      <c r="AQN133" t="str">
        <f ca="1"/>
        <v>GASCHECK G</v>
      </c>
      <c r="AQO133" t="str">
        <f ca="1"/>
        <v>GASCHECK P1</v>
      </c>
      <c r="AQP133" t="str">
        <f ca="1"/>
        <v>GASPOINT</v>
      </c>
      <c r="AQQ133" t="str">
        <f ca="1"/>
        <v>GATEWAY</v>
      </c>
      <c r="AQR133" t="str">
        <f ca="1"/>
        <v>GEM</v>
      </c>
      <c r="AQS133" t="str">
        <f ca="1"/>
        <v>GEM 2000</v>
      </c>
      <c r="AQT133" t="str">
        <f ca="1"/>
        <v>GEM 5000</v>
      </c>
      <c r="AQU133" t="str">
        <f ca="1"/>
        <v>GEM/GA/BIOGAS 5000</v>
      </c>
      <c r="AQV133" t="str">
        <f ca="1"/>
        <v>GeneCount</v>
      </c>
      <c r="AQW133" t="str">
        <f ca="1"/>
        <v>GENIE</v>
      </c>
      <c r="AQX133" t="str">
        <f ca="1"/>
        <v>Guardian</v>
      </c>
      <c r="AQY133" t="str">
        <f ca="1"/>
        <v>GUARDIAN 2</v>
      </c>
      <c r="AQZ133" t="str">
        <f ca="1"/>
        <v>H.OIL</v>
      </c>
      <c r="ARA133" t="str">
        <f ca="1"/>
        <v>HA20</v>
      </c>
      <c r="ARB133" t="str">
        <f ca="1"/>
        <v>HA40</v>
      </c>
      <c r="ARC133" t="str">
        <f ca="1"/>
        <v>HA-71</v>
      </c>
      <c r="ARD133" t="str">
        <f ca="1"/>
        <v>HA-72</v>
      </c>
      <c r="ARE133" t="str">
        <f ca="1"/>
        <v>HAVEX</v>
      </c>
      <c r="ARF133" t="str">
        <f ca="1"/>
        <v>HON</v>
      </c>
      <c r="ARG133" t="str">
        <f ca="1"/>
        <v>HON TITAN</v>
      </c>
      <c r="ARH133" t="str">
        <f ca="1"/>
        <v>Hora Técnica</v>
      </c>
      <c r="ARI133" t="str">
        <f ca="1"/>
        <v>IAQ POINT 2</v>
      </c>
      <c r="ARJ133" t="str">
        <f ca="1"/>
        <v>IMPACT PRO</v>
      </c>
      <c r="ARK133" t="str">
        <f ca="1"/>
        <v>Inativo</v>
      </c>
      <c r="ARL133" t="str">
        <f ca="1"/>
        <v>INNOVA</v>
      </c>
      <c r="ARM133" t="str">
        <f ca="1"/>
        <v>Instalação</v>
      </c>
      <c r="ARN133" t="str">
        <f ca="1"/>
        <v>INTELLIDOX</v>
      </c>
      <c r="ARO133" t="str">
        <f ca="1"/>
        <v>IQ PIPE</v>
      </c>
      <c r="ARP133" t="str">
        <f ca="1"/>
        <v>IQ PLUS</v>
      </c>
      <c r="ARQ133" t="str">
        <f ca="1"/>
        <v>IQ Standard</v>
      </c>
      <c r="ARR133" t="str">
        <f ca="1"/>
        <v>ITRANS</v>
      </c>
      <c r="ARS133" t="str">
        <f ca="1"/>
        <v>JES-301</v>
      </c>
      <c r="ART133" t="str">
        <f ca="1"/>
        <v>JFID</v>
      </c>
      <c r="ARU133" t="str">
        <f ca="1"/>
        <v>JH3E</v>
      </c>
      <c r="ARV133" t="str">
        <f ca="1"/>
        <v>JSP-87</v>
      </c>
      <c r="ARW133" t="str">
        <f ca="1"/>
        <v>JSP-89</v>
      </c>
      <c r="ARX133" t="str">
        <f ca="1"/>
        <v>L360</v>
      </c>
      <c r="ARY133" t="str">
        <f ca="1"/>
        <v>LEAKCHECK P1</v>
      </c>
      <c r="ARZ133" t="str">
        <f ca="1"/>
        <v>LEAKMATE</v>
      </c>
      <c r="ASA133" t="str">
        <f ca="1"/>
        <v>Locação</v>
      </c>
      <c r="ASB133" t="str">
        <f ca="1"/>
        <v>Luminometro</v>
      </c>
      <c r="ASC133" t="str">
        <f ca="1"/>
        <v>M10</v>
      </c>
      <c r="ASD133" t="str">
        <f ca="1"/>
        <v>M11</v>
      </c>
      <c r="ASE133" t="str">
        <f ca="1"/>
        <v>M9</v>
      </c>
      <c r="ASF133" t="str">
        <f ca="1"/>
        <v>MAGFLUX</v>
      </c>
      <c r="ASG133" t="str">
        <f ca="1"/>
        <v>Maleta</v>
      </c>
      <c r="ASH133" t="str">
        <f ca="1"/>
        <v>MANHANDLER</v>
      </c>
      <c r="ASI133" t="str">
        <f ca="1"/>
        <v>MANNING</v>
      </c>
      <c r="ASJ133" t="str">
        <f ca="1"/>
        <v>Manta</v>
      </c>
      <c r="ASK133" t="str">
        <f ca="1"/>
        <v>Manta OWS</v>
      </c>
      <c r="ASL133" t="str">
        <f ca="1"/>
        <v>MARPLE</v>
      </c>
      <c r="ASM133" t="str">
        <f ca="1"/>
        <v>MAX XT</v>
      </c>
      <c r="ASN133" t="str">
        <f ca="1"/>
        <v>Metalyser</v>
      </c>
      <c r="ASO133" t="str">
        <f ca="1"/>
        <v>METREX</v>
      </c>
      <c r="ASP133" t="str">
        <f ca="1"/>
        <v>MGD</v>
      </c>
      <c r="ASQ133" t="str">
        <f ca="1"/>
        <v>MICRO 5</v>
      </c>
      <c r="ASR133" t="str">
        <f ca="1"/>
        <v>MicroADV</v>
      </c>
      <c r="ASS133" t="str">
        <f ca="1"/>
        <v>MICROCLIP</v>
      </c>
      <c r="AST133" t="str">
        <f ca="1"/>
        <v>MICRODOCK</v>
      </c>
      <c r="ASU133" t="str">
        <f ca="1"/>
        <v>MICRODUST</v>
      </c>
      <c r="ASV133" t="str">
        <f ca="1"/>
        <v>MIDAS</v>
      </c>
      <c r="ASW133" t="str">
        <f ca="1"/>
        <v>MILLER</v>
      </c>
      <c r="ASX133" t="str">
        <f ca="1"/>
        <v>MIRAN</v>
      </c>
      <c r="ASY133" t="str">
        <f ca="1"/>
        <v>MKII</v>
      </c>
      <c r="ASZ133" t="str">
        <f ca="1"/>
        <v>Moden</v>
      </c>
      <c r="ATA133" t="str">
        <f ca="1"/>
        <v>Mosquetão</v>
      </c>
      <c r="ATB133" t="str">
        <f ca="1"/>
        <v>MP10</v>
      </c>
      <c r="ATC133" t="str">
        <f ca="1"/>
        <v>MP15</v>
      </c>
      <c r="ATD133" t="str">
        <f ca="1"/>
        <v>MP20</v>
      </c>
      <c r="ATE133" t="str">
        <f ca="1"/>
        <v>MP30</v>
      </c>
      <c r="ATF133" t="str">
        <f ca="1"/>
        <v>MP50</v>
      </c>
      <c r="ATG133" t="str">
        <f ca="1"/>
        <v>MPD</v>
      </c>
      <c r="ATH133" t="str">
        <f ca="1"/>
        <v>MULTILAB</v>
      </c>
      <c r="ATI133" t="str">
        <f ca="1"/>
        <v>MV02</v>
      </c>
      <c r="ATJ133" t="str">
        <f ca="1"/>
        <v>MV03</v>
      </c>
      <c r="ATK133" t="str">
        <f ca="1"/>
        <v>MVI</v>
      </c>
      <c r="ATL133" t="str">
        <f ca="1"/>
        <v>MX4</v>
      </c>
      <c r="ATM133" t="str">
        <f ca="1"/>
        <v>MX6</v>
      </c>
      <c r="ATN133" t="str">
        <f ca="1"/>
        <v>NDP - 25 BAN</v>
      </c>
      <c r="ATO133" t="str">
        <f ca="1"/>
        <v>Numatic</v>
      </c>
      <c r="ATP133" t="str">
        <f ca="1"/>
        <v>ODO200</v>
      </c>
      <c r="ATQ133" t="str">
        <f ca="1"/>
        <v>OELD</v>
      </c>
      <c r="ATR133" t="str">
        <f ca="1"/>
        <v>OLCT</v>
      </c>
      <c r="ATS133" t="str">
        <f ca="1"/>
        <v>OPTI-FIT</v>
      </c>
      <c r="ATT133" t="str">
        <f ca="1"/>
        <v>OPTIMA PLUS</v>
      </c>
      <c r="ATU133" t="str">
        <f ca="1"/>
        <v>Outros</v>
      </c>
      <c r="ATV133" t="str">
        <f ca="1"/>
        <v>OWS</v>
      </c>
      <c r="ATW133" t="str">
        <f ca="1"/>
        <v>Painel</v>
      </c>
      <c r="ATX133" t="str">
        <f ca="1"/>
        <v>Painel de Controle</v>
      </c>
      <c r="ATY133" t="str">
        <f ca="1"/>
        <v>Painel Solar</v>
      </c>
      <c r="ATZ133" t="str">
        <f ca="1"/>
        <v>PANTHER</v>
      </c>
      <c r="AUA133" t="str">
        <f ca="1"/>
        <v>PCM</v>
      </c>
      <c r="AUB133" t="str">
        <f ca="1"/>
        <v>PDR1500</v>
      </c>
      <c r="AUC133" t="str">
        <f ca="1"/>
        <v>PH100</v>
      </c>
      <c r="AUD133" t="str">
        <f ca="1"/>
        <v>PHD6</v>
      </c>
      <c r="AUE133" t="str">
        <f ca="1"/>
        <v>PHOCHECK 1000</v>
      </c>
      <c r="AUF133" t="str">
        <f ca="1"/>
        <v>PHOCHECK 3000</v>
      </c>
      <c r="AUG133" t="str">
        <f ca="1"/>
        <v>Pro Plus</v>
      </c>
      <c r="AUH133" t="str">
        <f ca="1"/>
        <v>Pro Quattro</v>
      </c>
      <c r="AUI133" t="str">
        <f ca="1"/>
        <v>PRO10</v>
      </c>
      <c r="AUJ133" t="str">
        <f ca="1"/>
        <v>PRO1020</v>
      </c>
      <c r="AUK133" t="str">
        <f ca="1"/>
        <v>PRO1030</v>
      </c>
      <c r="AUL133" t="str">
        <f ca="1"/>
        <v>PRO20</v>
      </c>
      <c r="AUM133" t="str">
        <f ca="1"/>
        <v>PRO2030</v>
      </c>
      <c r="AUN133" t="str">
        <f ca="1"/>
        <v>PRO30</v>
      </c>
      <c r="AUO133" t="str">
        <f ca="1"/>
        <v>PRODO</v>
      </c>
      <c r="AUP133" t="str">
        <f ca="1"/>
        <v>ProDss</v>
      </c>
      <c r="AUQ133" t="str">
        <f ca="1"/>
        <v>PROSOLO</v>
      </c>
      <c r="AUR133" t="str">
        <f ca="1"/>
        <v>PROSWAP</v>
      </c>
      <c r="AUS133" t="str">
        <f ca="1"/>
        <v>PT100</v>
      </c>
      <c r="AUT133" t="str">
        <f ca="1"/>
        <v>QRAE 3</v>
      </c>
      <c r="AUU133" t="str">
        <f ca="1"/>
        <v>QRAE3</v>
      </c>
      <c r="AUV133" t="str">
        <f ca="1"/>
        <v>QUATTRO</v>
      </c>
      <c r="AUW133" t="str">
        <f ca="1"/>
        <v>Quimico</v>
      </c>
      <c r="AUX133" t="str">
        <f ca="1"/>
        <v>RAEGUARD</v>
      </c>
      <c r="AUY133" t="str">
        <f ca="1"/>
        <v>Reagente</v>
      </c>
      <c r="AUZ133" t="str">
        <f ca="1"/>
        <v>Reforma</v>
      </c>
      <c r="AVA133" t="str">
        <f ca="1"/>
        <v>REMOX</v>
      </c>
      <c r="AVB133" t="str">
        <f ca="1"/>
        <v>RIG RAT</v>
      </c>
      <c r="AVC133" t="str">
        <f ca="1"/>
        <v>RIKEN KEIKE</v>
      </c>
      <c r="AVD133" t="str">
        <f ca="1"/>
        <v>RS5</v>
      </c>
      <c r="AVE133" t="str">
        <f ca="1"/>
        <v>RS6</v>
      </c>
      <c r="AVF133" t="str">
        <f ca="1"/>
        <v>RS7</v>
      </c>
      <c r="AVG133" t="str">
        <f ca="1"/>
        <v>SAGE RIO</v>
      </c>
      <c r="AVH133" t="str">
        <f ca="1"/>
        <v>Sample Pro</v>
      </c>
      <c r="AVI133" t="str">
        <f ca="1"/>
        <v>SAMPLEASE</v>
      </c>
      <c r="AVJ133" t="str">
        <f ca="1"/>
        <v>SC</v>
      </c>
      <c r="AVK133" t="str">
        <f ca="1"/>
        <v>SCORPION</v>
      </c>
      <c r="AVL133" t="str">
        <f ca="1"/>
        <v>SEARCHLINE</v>
      </c>
      <c r="AVM133" t="str">
        <f ca="1"/>
        <v>SENSEPOINT</v>
      </c>
      <c r="AVN133" t="str">
        <f ca="1"/>
        <v>Sensor</v>
      </c>
      <c r="AVO133" t="str">
        <f ca="1"/>
        <v>SERIE BW</v>
      </c>
      <c r="AVP133" t="str">
        <f ca="1"/>
        <v>SERIE6</v>
      </c>
      <c r="AVQ133" t="str">
        <f ca="1"/>
        <v>SHAKETEST</v>
      </c>
      <c r="AVR133" t="str">
        <f ca="1"/>
        <v>SHARPEYE</v>
      </c>
      <c r="AVS133" t="str">
        <f ca="1"/>
        <v>Signature</v>
      </c>
      <c r="AVT133" t="str">
        <f ca="1"/>
        <v>Sistema</v>
      </c>
      <c r="AVU133" t="str">
        <f ca="1"/>
        <v>Skimmer</v>
      </c>
      <c r="AVV133" t="str">
        <f ca="1"/>
        <v>SKINNY DIPPER</v>
      </c>
      <c r="AVW133" t="str">
        <f ca="1"/>
        <v>SM.OIL</v>
      </c>
      <c r="AVX133" t="str">
        <f ca="1"/>
        <v>Software</v>
      </c>
      <c r="AVY133" t="str">
        <f ca="1"/>
        <v>Solução</v>
      </c>
      <c r="AVZ133" t="str">
        <f ca="1"/>
        <v>Sonda RTU</v>
      </c>
      <c r="AWA133" t="str">
        <f ca="1"/>
        <v>SOS-4-003</v>
      </c>
      <c r="AWB133" t="str">
        <f ca="1"/>
        <v>SPERIAN</v>
      </c>
      <c r="AWC133" t="str">
        <f ca="1"/>
        <v>SPM FLEX</v>
      </c>
      <c r="AWD133" t="str">
        <f ca="1"/>
        <v>T8000</v>
      </c>
      <c r="AWE133" t="str">
        <f ca="1"/>
        <v>TadLar Bag</v>
      </c>
      <c r="AWF133" t="str">
        <f ca="1"/>
        <v>TERMAL</v>
      </c>
      <c r="AWG133" t="str">
        <f ca="1"/>
        <v>Termovelocimétrico</v>
      </c>
      <c r="AWH133" t="str">
        <f ca="1"/>
        <v>TIGER</v>
      </c>
      <c r="AWI133" t="str">
        <f ca="1"/>
        <v>TITAN</v>
      </c>
      <c r="AWJ133" t="str">
        <f ca="1"/>
        <v>TITAN 2</v>
      </c>
      <c r="AWK133" t="str">
        <f ca="1"/>
        <v>TOP TRACK</v>
      </c>
      <c r="AWL133" t="str">
        <f ca="1"/>
        <v>TOUCHPOINT</v>
      </c>
      <c r="AWM133" t="str">
        <f ca="1"/>
        <v>Transdutor</v>
      </c>
      <c r="AWN133" t="str">
        <f ca="1"/>
        <v>Transmissor</v>
      </c>
      <c r="AWO133" t="str">
        <f ca="1"/>
        <v>Treinamento</v>
      </c>
      <c r="AWP133" t="str">
        <f ca="1"/>
        <v>TruLab</v>
      </c>
      <c r="AWQ133" t="str">
        <f ca="1"/>
        <v>TVA</v>
      </c>
      <c r="AWR133" t="str">
        <f ca="1"/>
        <v xml:space="preserve">TVA </v>
      </c>
      <c r="AWS133" t="str">
        <f ca="1"/>
        <v>TVA 1000B</v>
      </c>
      <c r="AWT133" t="str">
        <f ca="1"/>
        <v>TVA 2020</v>
      </c>
      <c r="AWU133" t="str">
        <f ca="1"/>
        <v>TVOC</v>
      </c>
      <c r="AWV133" t="str">
        <f ca="1"/>
        <v>TX1</v>
      </c>
      <c r="AWW133" t="str">
        <f ca="1"/>
        <v>UMR</v>
      </c>
      <c r="AWX133" t="str">
        <f ca="1"/>
        <v>UVEX</v>
      </c>
      <c r="AWY133" t="str">
        <f ca="1"/>
        <v>Vapor pin/ Clean</v>
      </c>
      <c r="AWZ133" t="str">
        <f ca="1"/>
        <v>WATER TAPE</v>
      </c>
      <c r="AXA133" t="str">
        <f ca="1"/>
        <v>WELLHEAD</v>
      </c>
      <c r="AXB133" t="str">
        <f ca="1"/>
        <v>WellTape</v>
      </c>
      <c r="AXC133" t="str">
        <f ca="1"/>
        <v>WX16</v>
      </c>
      <c r="AXD133" t="str">
        <f ca="1"/>
        <v>WX4</v>
      </c>
      <c r="AXE133" t="str">
        <f ca="1"/>
        <v>WX64</v>
      </c>
      <c r="AXF133" t="str">
        <f ca="1"/>
        <v>XCD</v>
      </c>
      <c r="AXG133" t="str">
        <f ca="1"/>
        <v>XCL</v>
      </c>
      <c r="AXH133" t="str">
        <f ca="1"/>
        <v>XNX</v>
      </c>
      <c r="AXI133" t="str">
        <f ca="1"/>
        <v>XPIS</v>
      </c>
      <c r="AXJ133" t="str">
        <f ca="1"/>
        <v>XPV</v>
      </c>
      <c r="AXK133" t="str">
        <f ca="1"/>
        <v>XRL</v>
      </c>
      <c r="AXL133" t="str">
        <f ca="1"/>
        <v>YSI30</v>
      </c>
      <c r="AXM133" t="str">
        <f ca="1"/>
        <v>YSI3100</v>
      </c>
      <c r="AXN133" t="str">
        <f ca="1"/>
        <v>YSI3200</v>
      </c>
      <c r="AXO133" t="str">
        <f ca="1"/>
        <v>YSI5000</v>
      </c>
      <c r="AXP133" t="str">
        <f ca="1"/>
        <v>YSI5100</v>
      </c>
      <c r="AXQ133" t="str">
        <f ca="1"/>
        <v>YSI55</v>
      </c>
      <c r="AXR133" t="str">
        <f ca="1"/>
        <v>YSI60</v>
      </c>
      <c r="AXS133" t="str">
        <f ca="1"/>
        <v>YSI85</v>
      </c>
      <c r="AXT133" t="str">
        <f ca="1"/>
        <v>ZAREBA</v>
      </c>
      <c r="BFU133" t="str" cm="1">
        <f t="array" aca="1" ref="BFU133:BGA133" ca="1">IFERROR(TRANSPOSE(_xlfn._xlws.SORT(_xlfn.UNIQUE(_xlfn._xlws.FILTER(cp_tipo_mercadoria,(($A133="")+(cp_linha=$A133))*(($B133="")+(cp_grupo=$B133))*(($C133="")+(cp_subgrupo=$C133))*(($E133="")+(cp_fabricante=$E133)))))),"")</f>
        <v>Acessório</v>
      </c>
      <c r="BFV133" t="str">
        <f ca="1"/>
        <v>Acessório/Reposição</v>
      </c>
      <c r="BFW133" t="str">
        <f ca="1"/>
        <v>Inativo</v>
      </c>
      <c r="BFX133" t="str">
        <f ca="1"/>
        <v>Insumo</v>
      </c>
      <c r="BFY133" t="str">
        <f ca="1"/>
        <v>Produto</v>
      </c>
      <c r="BFZ133" t="str">
        <f ca="1"/>
        <v>Reposição</v>
      </c>
      <c r="BGA133" t="str">
        <f ca="1"/>
        <v>Serviço</v>
      </c>
      <c r="BZA133" t="str" cm="1">
        <f t="array" aca="1" ref="BZA133:CAZ133" ca="1">IFERROR(TRANSPOSE(_xlfn._xlws.SORT(_xlfn.UNIQUE(_xlfn._xlws.FILTER(cp_fabricante,(($A133="")+(cp_linha=$A133))*(($B133="")+(cp_grupo=$B133))*(($C133="")+(cp_subgrupo=$C133))*(($D133="")+(cp_tipo_mercadoria=$D133)))))),"")</f>
        <v>ABK</v>
      </c>
      <c r="BZB133" t="str">
        <f ca="1"/>
        <v>AGT</v>
      </c>
      <c r="BZC133" t="str">
        <f ca="1"/>
        <v>Air Liquide</v>
      </c>
      <c r="BZD133" t="str">
        <f ca="1"/>
        <v>AMBIENTAL</v>
      </c>
      <c r="BZE133" t="str">
        <f ca="1"/>
        <v>AMS</v>
      </c>
      <c r="BZF133" t="str">
        <f ca="1"/>
        <v>Campbell</v>
      </c>
      <c r="BZG133" t="str">
        <f ca="1"/>
        <v>CASELLA</v>
      </c>
      <c r="BZH133" t="str">
        <f ca="1"/>
        <v>CHP</v>
      </c>
      <c r="BZI133" t="str">
        <f ca="1"/>
        <v>Clean</v>
      </c>
      <c r="BZJ133" t="str">
        <f ca="1"/>
        <v>COPPI</v>
      </c>
      <c r="BZK133" t="str">
        <f ca="1"/>
        <v>Coregas</v>
      </c>
      <c r="BZL133" t="str">
        <f ca="1"/>
        <v>DFT</v>
      </c>
      <c r="BZM133" t="str">
        <f ca="1"/>
        <v>DPUNION</v>
      </c>
      <c r="BZN133" t="str">
        <f ca="1"/>
        <v>EDINBURG</v>
      </c>
      <c r="BZO133" t="str">
        <f ca="1"/>
        <v>EMEC</v>
      </c>
      <c r="BZP133" t="str">
        <f ca="1"/>
        <v>EN NOVATIVE</v>
      </c>
      <c r="BZQ133" t="str">
        <f ca="1"/>
        <v>environics</v>
      </c>
      <c r="BZR133" t="str">
        <f ca="1"/>
        <v>EON</v>
      </c>
      <c r="BZS133" t="str">
        <f ca="1"/>
        <v>ESS</v>
      </c>
      <c r="BZT133" t="str">
        <f ca="1"/>
        <v>Fabricante</v>
      </c>
      <c r="BZU133" t="str">
        <f ca="1"/>
        <v>Global Water</v>
      </c>
      <c r="BZV133" t="str">
        <f ca="1"/>
        <v>GRACO</v>
      </c>
      <c r="BZW133" t="str">
        <f ca="1"/>
        <v>HER</v>
      </c>
      <c r="BZX133" t="str">
        <f ca="1"/>
        <v>HISCO</v>
      </c>
      <c r="BZY133" t="str">
        <f ca="1"/>
        <v>HON</v>
      </c>
      <c r="BZZ133" t="str">
        <f ca="1"/>
        <v>Inativo</v>
      </c>
      <c r="CAA133" t="str">
        <f ca="1"/>
        <v>Industrial</v>
      </c>
      <c r="CAB133" t="str">
        <f ca="1"/>
        <v>ION</v>
      </c>
      <c r="CAC133" t="str">
        <f ca="1"/>
        <v>ISCO</v>
      </c>
      <c r="CAD133" t="str">
        <f ca="1"/>
        <v>JCT</v>
      </c>
      <c r="CAE133" t="str">
        <f ca="1"/>
        <v>LINDE</v>
      </c>
      <c r="CAF133" t="str">
        <f ca="1"/>
        <v>Luminutra</v>
      </c>
      <c r="CAG133" t="str">
        <f ca="1"/>
        <v>MJK</v>
      </c>
      <c r="CAH133" t="str">
        <f ca="1"/>
        <v>NIVELCO</v>
      </c>
      <c r="CAI133" t="str">
        <f ca="1"/>
        <v>NOVALINX</v>
      </c>
      <c r="CAJ133" t="str">
        <f ca="1"/>
        <v>Oceanalpha</v>
      </c>
      <c r="CAK133" t="str">
        <f ca="1"/>
        <v>QED</v>
      </c>
      <c r="CAL133" t="str">
        <f ca="1"/>
        <v>RADIONDETECTION</v>
      </c>
      <c r="CAM133" t="str">
        <f ca="1"/>
        <v>RDI</v>
      </c>
      <c r="CAN133" t="str">
        <f ca="1"/>
        <v>Regenesis</v>
      </c>
      <c r="CAO133" t="str">
        <f ca="1"/>
        <v>RIKA</v>
      </c>
      <c r="CAP133" t="str">
        <f ca="1"/>
        <v>SF</v>
      </c>
      <c r="CAQ133" t="str">
        <f ca="1"/>
        <v>SHANGHAI</v>
      </c>
      <c r="CAR133" t="str">
        <f ca="1"/>
        <v>SON</v>
      </c>
      <c r="CAS133" t="str">
        <f ca="1"/>
        <v>TDS</v>
      </c>
      <c r="CAT133" t="str">
        <f ca="1"/>
        <v>Thermo</v>
      </c>
      <c r="CAU133" t="str">
        <f ca="1"/>
        <v>Trace2o</v>
      </c>
      <c r="CAV133" t="str">
        <f ca="1"/>
        <v>VAPOR PIN</v>
      </c>
      <c r="CAW133" t="str">
        <f ca="1"/>
        <v>waterloo</v>
      </c>
      <c r="CAX133" t="str">
        <f ca="1"/>
        <v>White</v>
      </c>
      <c r="CAY133" t="str">
        <f ca="1"/>
        <v>YSI</v>
      </c>
      <c r="CAZ133">
        <f ca="1"/>
        <v>0</v>
      </c>
      <c r="CSG133" t="str" cm="1">
        <f t="array" aca="1" ref="CSG133:CSN133" ca="1">IFERROR(TRANSPOSE(_xlfn._xlws.SORT(_xlfn.UNIQUE(IF($H133="",cg_nome_cargo,_xlfn._xlws.FILTER(cb_cargo,cb_nome=$H133))))),"")</f>
        <v>Consultor Externo</v>
      </c>
      <c r="CSH133" t="str">
        <f ca="1"/>
        <v>Consultor Interno</v>
      </c>
      <c r="CSI133" t="str">
        <f ca="1"/>
        <v>Coordenador</v>
      </c>
      <c r="CSJ133" t="str">
        <f ca="1"/>
        <v>Diretor</v>
      </c>
      <c r="CSK133" t="str">
        <f ca="1"/>
        <v>Gerente Geral</v>
      </c>
      <c r="CSL133" t="str">
        <f ca="1"/>
        <v>Gerente Linha</v>
      </c>
      <c r="CSM133" t="str">
        <f ca="1"/>
        <v>Representante Comercial</v>
      </c>
      <c r="CSN133" t="str">
        <f ca="1"/>
        <v>Supervisor</v>
      </c>
      <c r="DLM133" t="str" cm="1">
        <f t="array" aca="1" ref="DLM133:DMC133" ca="1">IFERROR(TRANSPOSE(_xlfn._xlws.SORT(IF($G133="",cb_nome,_xlfn._xlws.FILTER(cb_nome,cb_cargo=$G133)))),"")</f>
        <v>Alessandro Cappi</v>
      </c>
      <c r="DLN133" t="str">
        <f ca="1"/>
        <v>Ana Marcelino</v>
      </c>
      <c r="DLO133" t="str">
        <f ca="1"/>
        <v>André Camargo</v>
      </c>
      <c r="DLP133" t="str">
        <f ca="1"/>
        <v>André Caramello</v>
      </c>
      <c r="DLQ133" t="str">
        <f ca="1"/>
        <v>Andrey Andrade</v>
      </c>
      <c r="DLR133" t="str">
        <f ca="1"/>
        <v>Antônio Rosa</v>
      </c>
      <c r="DLS133" t="str">
        <f ca="1"/>
        <v>Dener Martins</v>
      </c>
      <c r="DLT133" t="str">
        <f ca="1"/>
        <v>Fábio</v>
      </c>
      <c r="DLU133" t="str">
        <f ca="1"/>
        <v>Mateus Machado</v>
      </c>
      <c r="DLV133" t="str">
        <f ca="1"/>
        <v>Neimar</v>
      </c>
      <c r="DLW133" t="str">
        <f ca="1"/>
        <v>Paulo Negrão</v>
      </c>
      <c r="DLX133" t="str">
        <f ca="1"/>
        <v>Rafaela</v>
      </c>
      <c r="DLY133" t="str">
        <f ca="1"/>
        <v>Rosana</v>
      </c>
      <c r="DLZ133" t="str">
        <f ca="1"/>
        <v>Rosilene</v>
      </c>
      <c r="DMA133" t="str">
        <f ca="1"/>
        <v>Samanta</v>
      </c>
      <c r="DMB133" t="str">
        <f ca="1"/>
        <v>Simone</v>
      </c>
      <c r="DMC133" t="str">
        <f ca="1"/>
        <v>Valmir</v>
      </c>
    </row>
    <row r="134" spans="29:623 1029:3045" x14ac:dyDescent="0.25">
      <c r="AC134" t="str" cm="1">
        <f t="array" aca="1" ref="AC134:AH134" ca="1">IFERROR(TRANSPOSE(_xlfn._xlws.SORT(_xlfn.UNIQUE(_xlfn._xlws.FILTER(cp_linha,(($B134="")+(cp_grupo=$B134))*(($C134="")+(cp_subgrupo=$C134))*(($D134="")+(cp_tipo_mercadoria=$D134))*(($E134="")+(cp_fabricante=$E134)))))),"")</f>
        <v>Detecção e Processos de Gases</v>
      </c>
      <c r="AD134" t="str">
        <f ca="1"/>
        <v>Diversos</v>
      </c>
      <c r="AE134" t="str">
        <f ca="1"/>
        <v>Inativo</v>
      </c>
      <c r="AF134" t="str">
        <f ca="1"/>
        <v>Locação</v>
      </c>
      <c r="AG134" t="str">
        <f ca="1"/>
        <v>Recursos Hídricos</v>
      </c>
      <c r="AH134" t="str">
        <f ca="1"/>
        <v>Remediação</v>
      </c>
      <c r="TI134" t="str" cm="1">
        <f t="array" aca="1" ref="TI134:WY134" ca="1">IFERROR(TRANSPOSE(_xlfn._xlws.SORT(_xlfn.UNIQUE(_xlfn._xlws.FILTER(cp_grupo,(($A134="")+(cp_linha=$A134))*(($C134="")+(cp_subgrupo=$C134))*(($D134="")+(cp_tipo_mercadoria=$D134))*(($E134="")+(cp_fabricante=$E134)))))),"")</f>
        <v>Absorvedores</v>
      </c>
      <c r="TJ134" t="str">
        <f ca="1"/>
        <v>Alimentação Eletrico</v>
      </c>
      <c r="TK134" t="str">
        <f ca="1"/>
        <v>Alimentação Solar</v>
      </c>
      <c r="TL134" t="str">
        <f ca="1"/>
        <v>Amostrador Diversos</v>
      </c>
      <c r="TM134" t="str">
        <f ca="1"/>
        <v>Amostrador Não Refrigerado Portátil</v>
      </c>
      <c r="TN134" t="str">
        <f ca="1"/>
        <v>Amostrador Refrigerado Fixo</v>
      </c>
      <c r="TO134" t="str">
        <f ca="1"/>
        <v>Amostrador Refrigerado Portátil</v>
      </c>
      <c r="TP134" t="str">
        <f ca="1"/>
        <v>Amostragem Diversos</v>
      </c>
      <c r="TQ134" t="str">
        <f ca="1"/>
        <v>Analisador Diversos</v>
      </c>
      <c r="TR134" t="str">
        <f ca="1"/>
        <v>Analisador Fixo</v>
      </c>
      <c r="TS134" t="str">
        <f ca="1"/>
        <v xml:space="preserve">Analisador Fixo </v>
      </c>
      <c r="TT134" t="str">
        <f ca="1"/>
        <v>Analisador Microbiologico</v>
      </c>
      <c r="TU134" t="str">
        <f ca="1"/>
        <v>Analisador Portátil</v>
      </c>
      <c r="TV134" t="str">
        <f ca="1"/>
        <v xml:space="preserve">Analisador Portátil </v>
      </c>
      <c r="TW134" t="str">
        <f ca="1"/>
        <v>Analisador Portátil Locação</v>
      </c>
      <c r="TX134" t="str">
        <f ca="1"/>
        <v>Aterramento Diversos</v>
      </c>
      <c r="TY134" t="str">
        <f ca="1"/>
        <v>Bomba de Amostragem Fixa</v>
      </c>
      <c r="TZ134" t="str">
        <f ca="1"/>
        <v>BOMBA DE AMOSTRAGEM Fixo</v>
      </c>
      <c r="UA134" t="str">
        <f ca="1"/>
        <v>Bomba de Amostragem Portátil</v>
      </c>
      <c r="UB134" t="str">
        <f ca="1"/>
        <v>Bombeamento Fixo</v>
      </c>
      <c r="UC134" t="str">
        <f ca="1"/>
        <v>Cabeçote/Válvula Extração Metano</v>
      </c>
      <c r="UD134" t="str">
        <f ca="1"/>
        <v>Caixa Separadora Fixo</v>
      </c>
      <c r="UE134" t="str">
        <f ca="1"/>
        <v>Calibração Diversos</v>
      </c>
      <c r="UF134" t="str">
        <f ca="1"/>
        <v>Cinto de Segurança</v>
      </c>
      <c r="UG134" t="str">
        <f ca="1"/>
        <v xml:space="preserve">Cinto de Segurança </v>
      </c>
      <c r="UH134" t="str">
        <f ca="1"/>
        <v>Colorimetro Portátil</v>
      </c>
      <c r="UI134" t="str">
        <f ca="1"/>
        <v>Conjunto Autônomo</v>
      </c>
      <c r="UJ134" t="str">
        <f ca="1"/>
        <v>Cromatógrafo Portátil</v>
      </c>
      <c r="UK134" t="str">
        <f ca="1"/>
        <v>Detector de Incendio Fixo</v>
      </c>
      <c r="UL134" t="str">
        <f ca="1"/>
        <v>Detector Diversos</v>
      </c>
      <c r="UM134" t="str">
        <f ca="1"/>
        <v>Detector Fixo</v>
      </c>
      <c r="UN134" t="str">
        <f ca="1"/>
        <v>Detector Portátil</v>
      </c>
      <c r="UO134" t="str">
        <f ca="1"/>
        <v>Diversos Diversos</v>
      </c>
      <c r="UP134" t="str">
        <f ca="1"/>
        <v>Dosímetro de ruído</v>
      </c>
      <c r="UQ134" t="str">
        <f ca="1"/>
        <v>Elevador de Liquidos Fixo</v>
      </c>
      <c r="UR134" t="str">
        <f ca="1"/>
        <v>Extração Diversos</v>
      </c>
      <c r="US134" t="str">
        <f ca="1"/>
        <v>Filtração Diversos</v>
      </c>
      <c r="UT134" t="str">
        <f ca="1"/>
        <v>Fotometro Portátil</v>
      </c>
      <c r="UU134" t="str">
        <f ca="1"/>
        <v>Guincho</v>
      </c>
      <c r="UV134" t="str">
        <f ca="1"/>
        <v>Impactador de Cascata</v>
      </c>
      <c r="UW134" t="str">
        <f ca="1"/>
        <v>Inativo Inativo</v>
      </c>
      <c r="UX134" t="str">
        <f ca="1"/>
        <v>Locação Diversos</v>
      </c>
      <c r="UY134" t="str">
        <f ca="1"/>
        <v>Medidor de Material Particulado Fixo</v>
      </c>
      <c r="UZ134" t="str">
        <f ca="1"/>
        <v>Medidor de Material Particulado Portátil</v>
      </c>
      <c r="VA134" t="str">
        <f ca="1"/>
        <v>Medidor de Nível de Pressão Sonora</v>
      </c>
      <c r="VB134" t="str">
        <f ca="1"/>
        <v>Medidor de Nivel Diversos</v>
      </c>
      <c r="VC134" t="str">
        <f ca="1"/>
        <v>Medidor de Nivel Fixo</v>
      </c>
      <c r="VD134" t="str">
        <f ca="1"/>
        <v>Medidor de Nivel Portátil</v>
      </c>
      <c r="VE134" t="str">
        <f ca="1"/>
        <v>Medidor de Vazão Argonaut SL</v>
      </c>
      <c r="VF134" t="str">
        <f ca="1"/>
        <v>Medidor de Vazão Fixo</v>
      </c>
      <c r="VG134" t="str">
        <f ca="1"/>
        <v>Medidor de Vazão FlowTracker</v>
      </c>
      <c r="VH134" t="str">
        <f ca="1"/>
        <v>Medidor de Vazão Portátil</v>
      </c>
      <c r="VI134" t="str">
        <f ca="1"/>
        <v>Medidor de Vazão RS5</v>
      </c>
      <c r="VJ134" t="str">
        <f ca="1"/>
        <v>Medidor de Vazão RS6</v>
      </c>
      <c r="VK134" t="str">
        <f ca="1"/>
        <v>Medidor de Vazão RS7</v>
      </c>
      <c r="VL134" t="str">
        <f ca="1"/>
        <v>Medidor de Vazão RS-M10</v>
      </c>
      <c r="VM134" t="str">
        <f ca="1"/>
        <v>Medidor de Vazão RS-M11</v>
      </c>
      <c r="VN134" t="str">
        <f ca="1"/>
        <v>Medidor de Vazão RS-M9</v>
      </c>
      <c r="VO134" t="str">
        <f ca="1"/>
        <v>Medidor de Vazão RS-S5</v>
      </c>
      <c r="VP134" t="str">
        <f ca="1"/>
        <v>Medidor de Vibração Portátil</v>
      </c>
      <c r="VQ134" t="str">
        <f ca="1"/>
        <v>Meteorologia Fixo</v>
      </c>
      <c r="VR134" t="str">
        <f ca="1"/>
        <v>MODFLOW Diversos</v>
      </c>
      <c r="VS134" t="str">
        <f ca="1"/>
        <v>Monitor de Material Particulado</v>
      </c>
      <c r="VT134" t="str">
        <f ca="1"/>
        <v>Monitor de Material Particulado Portátil</v>
      </c>
      <c r="VU134" t="str">
        <f ca="1"/>
        <v>Monitoramento Fixo</v>
      </c>
      <c r="VV134" t="str">
        <f ca="1"/>
        <v>Mosquetão</v>
      </c>
      <c r="VW134" t="str">
        <f ca="1"/>
        <v>Óculos de Proteção</v>
      </c>
      <c r="VX134" t="str">
        <f ca="1"/>
        <v>Outros Diversos</v>
      </c>
      <c r="VY134" t="str">
        <f ca="1"/>
        <v>Painel controlador Diversos</v>
      </c>
      <c r="VZ134" t="str">
        <f ca="1"/>
        <v>Painel controlador Fixo</v>
      </c>
      <c r="WA134" t="str">
        <f ca="1"/>
        <v>Painel controlador Portátil</v>
      </c>
      <c r="WB134" t="str">
        <f ca="1"/>
        <v>Respirador Facial</v>
      </c>
      <c r="WC134" t="str">
        <f ca="1"/>
        <v>Separador de Agua/ Oleo Fixo</v>
      </c>
      <c r="WD134" t="str">
        <f ca="1"/>
        <v>Sistema de Monitoramento de Material Particulado</v>
      </c>
      <c r="WE134" t="str">
        <f ca="1"/>
        <v>Sonda Portátil</v>
      </c>
      <c r="WF134" t="str">
        <f ca="1"/>
        <v xml:space="preserve">Sonda Portátil </v>
      </c>
      <c r="WG134" t="str">
        <f ca="1"/>
        <v>Sonda Serie 6</v>
      </c>
      <c r="WH134" t="str">
        <f ca="1"/>
        <v>Sonda Serie EcoSense</v>
      </c>
      <c r="WI134" t="str">
        <f ca="1"/>
        <v>Sonda Serie EXO</v>
      </c>
      <c r="WJ134" t="str">
        <f ca="1"/>
        <v>Sonda Serie IQ SensorNet</v>
      </c>
      <c r="WK134" t="str">
        <f ca="1"/>
        <v>Sonda Serie Lab &amp; Field</v>
      </c>
      <c r="WL134" t="str">
        <f ca="1"/>
        <v>Sonda Serie MultiLab</v>
      </c>
      <c r="WM134" t="str">
        <f ca="1"/>
        <v>Sonda Serie ODO-RTU</v>
      </c>
      <c r="WN134" t="str">
        <f ca="1"/>
        <v>Sonda Serie Pro</v>
      </c>
      <c r="WO134" t="str">
        <f ca="1"/>
        <v>Sonda Serie ProDigital</v>
      </c>
      <c r="WP134" t="str">
        <f ca="1"/>
        <v>Sonda Serie TruLab</v>
      </c>
      <c r="WQ134" t="str">
        <f ca="1"/>
        <v>Talabarte</v>
      </c>
      <c r="WR134" t="str">
        <f ca="1"/>
        <v>Telemetria Fixo</v>
      </c>
      <c r="WS134" t="str">
        <f ca="1"/>
        <v>TERMAL Fixo</v>
      </c>
      <c r="WT134" t="str">
        <f ca="1"/>
        <v>Transmissão Fixo</v>
      </c>
      <c r="WU134" t="str">
        <f ca="1"/>
        <v>Tratamento Diversos</v>
      </c>
      <c r="WV134" t="str">
        <f ca="1"/>
        <v>Tratamento Fixo</v>
      </c>
      <c r="WW134" t="str">
        <f ca="1"/>
        <v>Travaqueda</v>
      </c>
      <c r="WX134" t="str">
        <f ca="1"/>
        <v>Tripe</v>
      </c>
      <c r="WY134" t="str">
        <f ca="1"/>
        <v>UMR Fixo</v>
      </c>
      <c r="AMO134" cm="1">
        <f t="array" aca="1" ref="AMO134:AXT134" ca="1">IFERROR(TRANSPOSE(_xlfn._xlws.SORT(_xlfn.UNIQUE(_xlfn._xlws.FILTER(cp_subgrupo,(($A134="")+(cp_linha=$A134))*(($B134="")+(cp_grupo=$B134))*(($D134="")+(cp_tipo_mercadoria=$D134))*(($E134="")+(cp_fabricante=$E134)))))),"")</f>
        <v>550</v>
      </c>
      <c r="AMP134">
        <f ca="1"/>
        <v>556</v>
      </c>
      <c r="AMQ134">
        <f ca="1"/>
        <v>6600</v>
      </c>
      <c r="AMR134">
        <f ca="1"/>
        <v>9500</v>
      </c>
      <c r="AMS134">
        <f ca="1"/>
        <v>9800</v>
      </c>
      <c r="AMT134" t="str">
        <f ca="1"/>
        <v>3017M</v>
      </c>
      <c r="AMU134" t="str">
        <f ca="1"/>
        <v>301-ADI</v>
      </c>
      <c r="AMV134" t="str">
        <f ca="1"/>
        <v>301C</v>
      </c>
      <c r="AMW134" t="str">
        <f ca="1"/>
        <v>301-R8</v>
      </c>
      <c r="AMX134" t="str">
        <f ca="1"/>
        <v>4000 series Isco</v>
      </c>
      <c r="AMY134" t="str">
        <f ca="1"/>
        <v xml:space="preserve">Absorvedores </v>
      </c>
      <c r="AMZ134" t="str">
        <f ca="1"/>
        <v>Acessório</v>
      </c>
      <c r="ANA134" t="str">
        <f ca="1"/>
        <v>ADCP</v>
      </c>
      <c r="ANB134" t="str">
        <f ca="1"/>
        <v>ADP</v>
      </c>
      <c r="ANC134" t="str">
        <f ca="1"/>
        <v>ADR 1500</v>
      </c>
      <c r="AND134" t="str">
        <f ca="1"/>
        <v>AIR AWARE</v>
      </c>
      <c r="ANE134" t="str">
        <f ca="1"/>
        <v>Air Striper</v>
      </c>
      <c r="ANF134" t="str">
        <f ca="1"/>
        <v>AIRSCAN</v>
      </c>
      <c r="ANG134" t="str">
        <f ca="1"/>
        <v>Amostrador</v>
      </c>
      <c r="ANH134" t="str">
        <f ca="1"/>
        <v>Anel</v>
      </c>
      <c r="ANI134" t="str">
        <f ca="1"/>
        <v>APEX 2</v>
      </c>
      <c r="ANJ134" t="str">
        <f ca="1"/>
        <v>Argonaut</v>
      </c>
      <c r="ANK134" t="str">
        <f ca="1"/>
        <v>Auto Pump</v>
      </c>
      <c r="ANL134" t="str">
        <f ca="1"/>
        <v>BADGE PLUS</v>
      </c>
      <c r="ANM134" t="str">
        <f ca="1"/>
        <v>Biogas</v>
      </c>
      <c r="ANN134" t="str">
        <f ca="1"/>
        <v>BIOGAS 300</v>
      </c>
      <c r="ANO134" t="str">
        <f ca="1"/>
        <v>BIOGAS 3000</v>
      </c>
      <c r="ANP134" t="str">
        <f ca="1"/>
        <v>BIOGAS 5000</v>
      </c>
      <c r="ANQ134" t="str">
        <f ca="1"/>
        <v>BM25</v>
      </c>
      <c r="ANR134" t="str">
        <f ca="1"/>
        <v>Bomba</v>
      </c>
      <c r="ANS134" t="str">
        <f ca="1"/>
        <v>BW</v>
      </c>
      <c r="ANT134" t="str">
        <f ca="1"/>
        <v xml:space="preserve">BW </v>
      </c>
      <c r="ANU134" t="str">
        <f ca="1"/>
        <v>BW CLIP</v>
      </c>
      <c r="ANV134" t="str">
        <f ca="1"/>
        <v>BW FLEX</v>
      </c>
      <c r="ANW134" t="str">
        <f ca="1"/>
        <v>BW ICON</v>
      </c>
      <c r="ANX134" t="str">
        <f ca="1"/>
        <v>BW SOLO</v>
      </c>
      <c r="ANY134" t="str">
        <f ca="1"/>
        <v>BW ULTRA</v>
      </c>
      <c r="ANZ134" t="str">
        <f ca="1"/>
        <v>C100</v>
      </c>
      <c r="AOA134" t="str">
        <f ca="1"/>
        <v>Cabo</v>
      </c>
      <c r="AOB134" t="str">
        <f ca="1"/>
        <v>Calibração</v>
      </c>
      <c r="AOC134" t="str">
        <f ca="1"/>
        <v>Castaway</v>
      </c>
      <c r="AOD134" t="str">
        <f ca="1"/>
        <v>CEL-24X</v>
      </c>
      <c r="AOE134" t="str">
        <f ca="1"/>
        <v>CEL-35X</v>
      </c>
      <c r="AOF134" t="str">
        <f ca="1"/>
        <v>CEL-62X</v>
      </c>
      <c r="AOG134" t="str">
        <f ca="1"/>
        <v>CEL-63X</v>
      </c>
      <c r="AOH134" t="str">
        <f ca="1"/>
        <v>Certificado</v>
      </c>
      <c r="AOI134" t="str">
        <f ca="1"/>
        <v>CEX300</v>
      </c>
      <c r="AOJ134" t="str">
        <f ca="1"/>
        <v>Chempro</v>
      </c>
      <c r="AOK134" t="str">
        <f ca="1"/>
        <v>Cilindro</v>
      </c>
      <c r="AOL134" t="str">
        <f ca="1"/>
        <v xml:space="preserve">Cinto de Segurança </v>
      </c>
      <c r="AOM134" t="str">
        <f ca="1"/>
        <v>Clean Cell Pro</v>
      </c>
      <c r="AON134" t="str">
        <f ca="1"/>
        <v>CLEANVIEWERGAS</v>
      </c>
      <c r="AOO134" t="str">
        <f ca="1"/>
        <v>CM4</v>
      </c>
      <c r="AOP134" t="str">
        <f ca="1"/>
        <v>CONDUCTIVITY PLUS</v>
      </c>
      <c r="AOQ134" t="str">
        <f ca="1"/>
        <v>CONTADOR DE CICLOS</v>
      </c>
      <c r="AOR134" t="str">
        <f ca="1"/>
        <v>Controlador</v>
      </c>
      <c r="AOS134" t="str">
        <f ca="1"/>
        <v>CTX 300</v>
      </c>
      <c r="AOT134" t="str">
        <f ca="1"/>
        <v>CUB</v>
      </c>
      <c r="AOU134" t="str">
        <f ca="1"/>
        <v>DataLogger</v>
      </c>
      <c r="AOV134" t="str">
        <f ca="1"/>
        <v>DATARAM 4</v>
      </c>
      <c r="AOW134" t="str">
        <f ca="1"/>
        <v>DBADGE 2</v>
      </c>
      <c r="AOX134" t="str">
        <f ca="1"/>
        <v>DBO</v>
      </c>
      <c r="AOY134" t="str">
        <f ca="1"/>
        <v>DIPPER TOUGH</v>
      </c>
      <c r="AOZ134" t="str">
        <f ca="1"/>
        <v>DIPPERLOG</v>
      </c>
      <c r="APA134" t="str">
        <f ca="1"/>
        <v>DIPPER-T</v>
      </c>
      <c r="APB134" t="str">
        <f ca="1"/>
        <v>Display</v>
      </c>
      <c r="APC134" t="str">
        <f ca="1"/>
        <v>Diversos</v>
      </c>
      <c r="APD134" t="str">
        <f ca="1"/>
        <v>DO200</v>
      </c>
      <c r="APE134" t="str">
        <f ca="1"/>
        <v>DURATRACKER</v>
      </c>
      <c r="APF134" t="str">
        <f ca="1"/>
        <v>E3 POINT</v>
      </c>
      <c r="APG134" t="str">
        <f ca="1"/>
        <v>EAGLE</v>
      </c>
      <c r="APH134" t="str">
        <f ca="1"/>
        <v>EC300</v>
      </c>
      <c r="API134" t="str">
        <f ca="1"/>
        <v>EC30A</v>
      </c>
      <c r="APJ134" t="str">
        <f ca="1"/>
        <v>Embarcação</v>
      </c>
      <c r="APK134" t="str">
        <f ca="1"/>
        <v>EmeClean</v>
      </c>
      <c r="APL134" t="str">
        <f ca="1"/>
        <v>Estação</v>
      </c>
      <c r="APM134" t="str">
        <f ca="1"/>
        <v>Estrutura</v>
      </c>
      <c r="APN134" t="str">
        <f ca="1"/>
        <v>EXO</v>
      </c>
      <c r="APO134" t="str">
        <f ca="1"/>
        <v>EXO (Completa)</v>
      </c>
      <c r="APP134" t="str">
        <f ca="1"/>
        <v>EXTREME</v>
      </c>
      <c r="APQ134" t="str">
        <f ca="1"/>
        <v>FALCO</v>
      </c>
      <c r="APR134" t="str">
        <f ca="1"/>
        <v>FAU</v>
      </c>
      <c r="APS134" t="str">
        <f ca="1"/>
        <v>Ferramental</v>
      </c>
      <c r="APT134" t="str">
        <f ca="1"/>
        <v>Filtro</v>
      </c>
      <c r="APU134" t="str">
        <f ca="1"/>
        <v>FIREPRO</v>
      </c>
      <c r="APV134" t="str">
        <f ca="1"/>
        <v>FlowTracker</v>
      </c>
      <c r="APW134" t="str">
        <f ca="1"/>
        <v>FROG</v>
      </c>
      <c r="APX134" t="str">
        <f ca="1"/>
        <v>FS20X</v>
      </c>
      <c r="APY134" t="str">
        <f ca="1"/>
        <v>FS-20X</v>
      </c>
      <c r="APZ134" t="str">
        <f ca="1"/>
        <v>FS24X</v>
      </c>
      <c r="AQA134" t="str">
        <f ca="1"/>
        <v>FSL100</v>
      </c>
      <c r="AQB134" t="str">
        <f ca="1"/>
        <v>FSX</v>
      </c>
      <c r="AQC134" t="str">
        <f ca="1"/>
        <v>G100</v>
      </c>
      <c r="AQD134" t="str">
        <f ca="1"/>
        <v>G110</v>
      </c>
      <c r="AQE134" t="str">
        <f ca="1"/>
        <v>G200</v>
      </c>
      <c r="AQF134" t="str">
        <f ca="1"/>
        <v>GA 3000</v>
      </c>
      <c r="AQG134" t="str">
        <f ca="1"/>
        <v>GA 5000</v>
      </c>
      <c r="AQH134" t="str">
        <f ca="1"/>
        <v>GASCARD</v>
      </c>
      <c r="AQI134" t="str">
        <f ca="1"/>
        <v>GASCEHCK G</v>
      </c>
      <c r="AQJ134" t="str">
        <f ca="1"/>
        <v>Gascheck</v>
      </c>
      <c r="AQK134" t="str">
        <f ca="1"/>
        <v>GASCHECK 3000</v>
      </c>
      <c r="AQL134" t="str">
        <f ca="1"/>
        <v>GASCHECK 5000</v>
      </c>
      <c r="AQM134" t="str">
        <f ca="1"/>
        <v>GASCHECK 6000</v>
      </c>
      <c r="AQN134" t="str">
        <f ca="1"/>
        <v>GASCHECK G</v>
      </c>
      <c r="AQO134" t="str">
        <f ca="1"/>
        <v>GASCHECK P1</v>
      </c>
      <c r="AQP134" t="str">
        <f ca="1"/>
        <v>GASPOINT</v>
      </c>
      <c r="AQQ134" t="str">
        <f ca="1"/>
        <v>GATEWAY</v>
      </c>
      <c r="AQR134" t="str">
        <f ca="1"/>
        <v>GEM</v>
      </c>
      <c r="AQS134" t="str">
        <f ca="1"/>
        <v>GEM 2000</v>
      </c>
      <c r="AQT134" t="str">
        <f ca="1"/>
        <v>GEM 5000</v>
      </c>
      <c r="AQU134" t="str">
        <f ca="1"/>
        <v>GEM/GA/BIOGAS 5000</v>
      </c>
      <c r="AQV134" t="str">
        <f ca="1"/>
        <v>GeneCount</v>
      </c>
      <c r="AQW134" t="str">
        <f ca="1"/>
        <v>GENIE</v>
      </c>
      <c r="AQX134" t="str">
        <f ca="1"/>
        <v>Guardian</v>
      </c>
      <c r="AQY134" t="str">
        <f ca="1"/>
        <v>GUARDIAN 2</v>
      </c>
      <c r="AQZ134" t="str">
        <f ca="1"/>
        <v>H.OIL</v>
      </c>
      <c r="ARA134" t="str">
        <f ca="1"/>
        <v>HA20</v>
      </c>
      <c r="ARB134" t="str">
        <f ca="1"/>
        <v>HA40</v>
      </c>
      <c r="ARC134" t="str">
        <f ca="1"/>
        <v>HA-71</v>
      </c>
      <c r="ARD134" t="str">
        <f ca="1"/>
        <v>HA-72</v>
      </c>
      <c r="ARE134" t="str">
        <f ca="1"/>
        <v>HAVEX</v>
      </c>
      <c r="ARF134" t="str">
        <f ca="1"/>
        <v>HON</v>
      </c>
      <c r="ARG134" t="str">
        <f ca="1"/>
        <v>HON TITAN</v>
      </c>
      <c r="ARH134" t="str">
        <f ca="1"/>
        <v>Hora Técnica</v>
      </c>
      <c r="ARI134" t="str">
        <f ca="1"/>
        <v>IAQ POINT 2</v>
      </c>
      <c r="ARJ134" t="str">
        <f ca="1"/>
        <v>IMPACT PRO</v>
      </c>
      <c r="ARK134" t="str">
        <f ca="1"/>
        <v>Inativo</v>
      </c>
      <c r="ARL134" t="str">
        <f ca="1"/>
        <v>INNOVA</v>
      </c>
      <c r="ARM134" t="str">
        <f ca="1"/>
        <v>Instalação</v>
      </c>
      <c r="ARN134" t="str">
        <f ca="1"/>
        <v>INTELLIDOX</v>
      </c>
      <c r="ARO134" t="str">
        <f ca="1"/>
        <v>IQ PIPE</v>
      </c>
      <c r="ARP134" t="str">
        <f ca="1"/>
        <v>IQ PLUS</v>
      </c>
      <c r="ARQ134" t="str">
        <f ca="1"/>
        <v>IQ Standard</v>
      </c>
      <c r="ARR134" t="str">
        <f ca="1"/>
        <v>ITRANS</v>
      </c>
      <c r="ARS134" t="str">
        <f ca="1"/>
        <v>JES-301</v>
      </c>
      <c r="ART134" t="str">
        <f ca="1"/>
        <v>JFID</v>
      </c>
      <c r="ARU134" t="str">
        <f ca="1"/>
        <v>JH3E</v>
      </c>
      <c r="ARV134" t="str">
        <f ca="1"/>
        <v>JSP-87</v>
      </c>
      <c r="ARW134" t="str">
        <f ca="1"/>
        <v>JSP-89</v>
      </c>
      <c r="ARX134" t="str">
        <f ca="1"/>
        <v>L360</v>
      </c>
      <c r="ARY134" t="str">
        <f ca="1"/>
        <v>LEAKCHECK P1</v>
      </c>
      <c r="ARZ134" t="str">
        <f ca="1"/>
        <v>LEAKMATE</v>
      </c>
      <c r="ASA134" t="str">
        <f ca="1"/>
        <v>Locação</v>
      </c>
      <c r="ASB134" t="str">
        <f ca="1"/>
        <v>Luminometro</v>
      </c>
      <c r="ASC134" t="str">
        <f ca="1"/>
        <v>M10</v>
      </c>
      <c r="ASD134" t="str">
        <f ca="1"/>
        <v>M11</v>
      </c>
      <c r="ASE134" t="str">
        <f ca="1"/>
        <v>M9</v>
      </c>
      <c r="ASF134" t="str">
        <f ca="1"/>
        <v>MAGFLUX</v>
      </c>
      <c r="ASG134" t="str">
        <f ca="1"/>
        <v>Maleta</v>
      </c>
      <c r="ASH134" t="str">
        <f ca="1"/>
        <v>MANHANDLER</v>
      </c>
      <c r="ASI134" t="str">
        <f ca="1"/>
        <v>MANNING</v>
      </c>
      <c r="ASJ134" t="str">
        <f ca="1"/>
        <v>Manta</v>
      </c>
      <c r="ASK134" t="str">
        <f ca="1"/>
        <v>Manta OWS</v>
      </c>
      <c r="ASL134" t="str">
        <f ca="1"/>
        <v>MARPLE</v>
      </c>
      <c r="ASM134" t="str">
        <f ca="1"/>
        <v>MAX XT</v>
      </c>
      <c r="ASN134" t="str">
        <f ca="1"/>
        <v>Metalyser</v>
      </c>
      <c r="ASO134" t="str">
        <f ca="1"/>
        <v>METREX</v>
      </c>
      <c r="ASP134" t="str">
        <f ca="1"/>
        <v>MGD</v>
      </c>
      <c r="ASQ134" t="str">
        <f ca="1"/>
        <v>MICRO 5</v>
      </c>
      <c r="ASR134" t="str">
        <f ca="1"/>
        <v>MicroADV</v>
      </c>
      <c r="ASS134" t="str">
        <f ca="1"/>
        <v>MICROCLIP</v>
      </c>
      <c r="AST134" t="str">
        <f ca="1"/>
        <v>MICRODOCK</v>
      </c>
      <c r="ASU134" t="str">
        <f ca="1"/>
        <v>MICRODUST</v>
      </c>
      <c r="ASV134" t="str">
        <f ca="1"/>
        <v>MIDAS</v>
      </c>
      <c r="ASW134" t="str">
        <f ca="1"/>
        <v>MILLER</v>
      </c>
      <c r="ASX134" t="str">
        <f ca="1"/>
        <v>MIRAN</v>
      </c>
      <c r="ASY134" t="str">
        <f ca="1"/>
        <v>MKII</v>
      </c>
      <c r="ASZ134" t="str">
        <f ca="1"/>
        <v>Moden</v>
      </c>
      <c r="ATA134" t="str">
        <f ca="1"/>
        <v>Mosquetão</v>
      </c>
      <c r="ATB134" t="str">
        <f ca="1"/>
        <v>MP10</v>
      </c>
      <c r="ATC134" t="str">
        <f ca="1"/>
        <v>MP15</v>
      </c>
      <c r="ATD134" t="str">
        <f ca="1"/>
        <v>MP20</v>
      </c>
      <c r="ATE134" t="str">
        <f ca="1"/>
        <v>MP30</v>
      </c>
      <c r="ATF134" t="str">
        <f ca="1"/>
        <v>MP50</v>
      </c>
      <c r="ATG134" t="str">
        <f ca="1"/>
        <v>MPD</v>
      </c>
      <c r="ATH134" t="str">
        <f ca="1"/>
        <v>MULTILAB</v>
      </c>
      <c r="ATI134" t="str">
        <f ca="1"/>
        <v>MV02</v>
      </c>
      <c r="ATJ134" t="str">
        <f ca="1"/>
        <v>MV03</v>
      </c>
      <c r="ATK134" t="str">
        <f ca="1"/>
        <v>MVI</v>
      </c>
      <c r="ATL134" t="str">
        <f ca="1"/>
        <v>MX4</v>
      </c>
      <c r="ATM134" t="str">
        <f ca="1"/>
        <v>MX6</v>
      </c>
      <c r="ATN134" t="str">
        <f ca="1"/>
        <v>NDP - 25 BAN</v>
      </c>
      <c r="ATO134" t="str">
        <f ca="1"/>
        <v>Numatic</v>
      </c>
      <c r="ATP134" t="str">
        <f ca="1"/>
        <v>ODO200</v>
      </c>
      <c r="ATQ134" t="str">
        <f ca="1"/>
        <v>OELD</v>
      </c>
      <c r="ATR134" t="str">
        <f ca="1"/>
        <v>OLCT</v>
      </c>
      <c r="ATS134" t="str">
        <f ca="1"/>
        <v>OPTI-FIT</v>
      </c>
      <c r="ATT134" t="str">
        <f ca="1"/>
        <v>OPTIMA PLUS</v>
      </c>
      <c r="ATU134" t="str">
        <f ca="1"/>
        <v>Outros</v>
      </c>
      <c r="ATV134" t="str">
        <f ca="1"/>
        <v>OWS</v>
      </c>
      <c r="ATW134" t="str">
        <f ca="1"/>
        <v>Painel</v>
      </c>
      <c r="ATX134" t="str">
        <f ca="1"/>
        <v>Painel de Controle</v>
      </c>
      <c r="ATY134" t="str">
        <f ca="1"/>
        <v>Painel Solar</v>
      </c>
      <c r="ATZ134" t="str">
        <f ca="1"/>
        <v>PANTHER</v>
      </c>
      <c r="AUA134" t="str">
        <f ca="1"/>
        <v>PCM</v>
      </c>
      <c r="AUB134" t="str">
        <f ca="1"/>
        <v>PDR1500</v>
      </c>
      <c r="AUC134" t="str">
        <f ca="1"/>
        <v>PH100</v>
      </c>
      <c r="AUD134" t="str">
        <f ca="1"/>
        <v>PHD6</v>
      </c>
      <c r="AUE134" t="str">
        <f ca="1"/>
        <v>PHOCHECK 1000</v>
      </c>
      <c r="AUF134" t="str">
        <f ca="1"/>
        <v>PHOCHECK 3000</v>
      </c>
      <c r="AUG134" t="str">
        <f ca="1"/>
        <v>Pro Plus</v>
      </c>
      <c r="AUH134" t="str">
        <f ca="1"/>
        <v>Pro Quattro</v>
      </c>
      <c r="AUI134" t="str">
        <f ca="1"/>
        <v>PRO10</v>
      </c>
      <c r="AUJ134" t="str">
        <f ca="1"/>
        <v>PRO1020</v>
      </c>
      <c r="AUK134" t="str">
        <f ca="1"/>
        <v>PRO1030</v>
      </c>
      <c r="AUL134" t="str">
        <f ca="1"/>
        <v>PRO20</v>
      </c>
      <c r="AUM134" t="str">
        <f ca="1"/>
        <v>PRO2030</v>
      </c>
      <c r="AUN134" t="str">
        <f ca="1"/>
        <v>PRO30</v>
      </c>
      <c r="AUO134" t="str">
        <f ca="1"/>
        <v>PRODO</v>
      </c>
      <c r="AUP134" t="str">
        <f ca="1"/>
        <v>ProDss</v>
      </c>
      <c r="AUQ134" t="str">
        <f ca="1"/>
        <v>PROSOLO</v>
      </c>
      <c r="AUR134" t="str">
        <f ca="1"/>
        <v>PROSWAP</v>
      </c>
      <c r="AUS134" t="str">
        <f ca="1"/>
        <v>PT100</v>
      </c>
      <c r="AUT134" t="str">
        <f ca="1"/>
        <v>QRAE 3</v>
      </c>
      <c r="AUU134" t="str">
        <f ca="1"/>
        <v>QRAE3</v>
      </c>
      <c r="AUV134" t="str">
        <f ca="1"/>
        <v>QUATTRO</v>
      </c>
      <c r="AUW134" t="str">
        <f ca="1"/>
        <v>Quimico</v>
      </c>
      <c r="AUX134" t="str">
        <f ca="1"/>
        <v>RAEGUARD</v>
      </c>
      <c r="AUY134" t="str">
        <f ca="1"/>
        <v>Reagente</v>
      </c>
      <c r="AUZ134" t="str">
        <f ca="1"/>
        <v>Reforma</v>
      </c>
      <c r="AVA134" t="str">
        <f ca="1"/>
        <v>REMOX</v>
      </c>
      <c r="AVB134" t="str">
        <f ca="1"/>
        <v>RIG RAT</v>
      </c>
      <c r="AVC134" t="str">
        <f ca="1"/>
        <v>RIKEN KEIKE</v>
      </c>
      <c r="AVD134" t="str">
        <f ca="1"/>
        <v>RS5</v>
      </c>
      <c r="AVE134" t="str">
        <f ca="1"/>
        <v>RS6</v>
      </c>
      <c r="AVF134" t="str">
        <f ca="1"/>
        <v>RS7</v>
      </c>
      <c r="AVG134" t="str">
        <f ca="1"/>
        <v>SAGE RIO</v>
      </c>
      <c r="AVH134" t="str">
        <f ca="1"/>
        <v>Sample Pro</v>
      </c>
      <c r="AVI134" t="str">
        <f ca="1"/>
        <v>SAMPLEASE</v>
      </c>
      <c r="AVJ134" t="str">
        <f ca="1"/>
        <v>SC</v>
      </c>
      <c r="AVK134" t="str">
        <f ca="1"/>
        <v>SCORPION</v>
      </c>
      <c r="AVL134" t="str">
        <f ca="1"/>
        <v>SEARCHLINE</v>
      </c>
      <c r="AVM134" t="str">
        <f ca="1"/>
        <v>SENSEPOINT</v>
      </c>
      <c r="AVN134" t="str">
        <f ca="1"/>
        <v>Sensor</v>
      </c>
      <c r="AVO134" t="str">
        <f ca="1"/>
        <v>SERIE BW</v>
      </c>
      <c r="AVP134" t="str">
        <f ca="1"/>
        <v>SERIE6</v>
      </c>
      <c r="AVQ134" t="str">
        <f ca="1"/>
        <v>SHAKETEST</v>
      </c>
      <c r="AVR134" t="str">
        <f ca="1"/>
        <v>SHARPEYE</v>
      </c>
      <c r="AVS134" t="str">
        <f ca="1"/>
        <v>Signature</v>
      </c>
      <c r="AVT134" t="str">
        <f ca="1"/>
        <v>Sistema</v>
      </c>
      <c r="AVU134" t="str">
        <f ca="1"/>
        <v>Skimmer</v>
      </c>
      <c r="AVV134" t="str">
        <f ca="1"/>
        <v>SKINNY DIPPER</v>
      </c>
      <c r="AVW134" t="str">
        <f ca="1"/>
        <v>SM.OIL</v>
      </c>
      <c r="AVX134" t="str">
        <f ca="1"/>
        <v>Software</v>
      </c>
      <c r="AVY134" t="str">
        <f ca="1"/>
        <v>Solução</v>
      </c>
      <c r="AVZ134" t="str">
        <f ca="1"/>
        <v>Sonda RTU</v>
      </c>
      <c r="AWA134" t="str">
        <f ca="1"/>
        <v>SOS-4-003</v>
      </c>
      <c r="AWB134" t="str">
        <f ca="1"/>
        <v>SPERIAN</v>
      </c>
      <c r="AWC134" t="str">
        <f ca="1"/>
        <v>SPM FLEX</v>
      </c>
      <c r="AWD134" t="str">
        <f ca="1"/>
        <v>T8000</v>
      </c>
      <c r="AWE134" t="str">
        <f ca="1"/>
        <v>TadLar Bag</v>
      </c>
      <c r="AWF134" t="str">
        <f ca="1"/>
        <v>TERMAL</v>
      </c>
      <c r="AWG134" t="str">
        <f ca="1"/>
        <v>Termovelocimétrico</v>
      </c>
      <c r="AWH134" t="str">
        <f ca="1"/>
        <v>TIGER</v>
      </c>
      <c r="AWI134" t="str">
        <f ca="1"/>
        <v>TITAN</v>
      </c>
      <c r="AWJ134" t="str">
        <f ca="1"/>
        <v>TITAN 2</v>
      </c>
      <c r="AWK134" t="str">
        <f ca="1"/>
        <v>TOP TRACK</v>
      </c>
      <c r="AWL134" t="str">
        <f ca="1"/>
        <v>TOUCHPOINT</v>
      </c>
      <c r="AWM134" t="str">
        <f ca="1"/>
        <v>Transdutor</v>
      </c>
      <c r="AWN134" t="str">
        <f ca="1"/>
        <v>Transmissor</v>
      </c>
      <c r="AWO134" t="str">
        <f ca="1"/>
        <v>Treinamento</v>
      </c>
      <c r="AWP134" t="str">
        <f ca="1"/>
        <v>TruLab</v>
      </c>
      <c r="AWQ134" t="str">
        <f ca="1"/>
        <v>TVA</v>
      </c>
      <c r="AWR134" t="str">
        <f ca="1"/>
        <v xml:space="preserve">TVA </v>
      </c>
      <c r="AWS134" t="str">
        <f ca="1"/>
        <v>TVA 1000B</v>
      </c>
      <c r="AWT134" t="str">
        <f ca="1"/>
        <v>TVA 2020</v>
      </c>
      <c r="AWU134" t="str">
        <f ca="1"/>
        <v>TVOC</v>
      </c>
      <c r="AWV134" t="str">
        <f ca="1"/>
        <v>TX1</v>
      </c>
      <c r="AWW134" t="str">
        <f ca="1"/>
        <v>UMR</v>
      </c>
      <c r="AWX134" t="str">
        <f ca="1"/>
        <v>UVEX</v>
      </c>
      <c r="AWY134" t="str">
        <f ca="1"/>
        <v>Vapor pin/ Clean</v>
      </c>
      <c r="AWZ134" t="str">
        <f ca="1"/>
        <v>WATER TAPE</v>
      </c>
      <c r="AXA134" t="str">
        <f ca="1"/>
        <v>WELLHEAD</v>
      </c>
      <c r="AXB134" t="str">
        <f ca="1"/>
        <v>WellTape</v>
      </c>
      <c r="AXC134" t="str">
        <f ca="1"/>
        <v>WX16</v>
      </c>
      <c r="AXD134" t="str">
        <f ca="1"/>
        <v>WX4</v>
      </c>
      <c r="AXE134" t="str">
        <f ca="1"/>
        <v>WX64</v>
      </c>
      <c r="AXF134" t="str">
        <f ca="1"/>
        <v>XCD</v>
      </c>
      <c r="AXG134" t="str">
        <f ca="1"/>
        <v>XCL</v>
      </c>
      <c r="AXH134" t="str">
        <f ca="1"/>
        <v>XNX</v>
      </c>
      <c r="AXI134" t="str">
        <f ca="1"/>
        <v>XPIS</v>
      </c>
      <c r="AXJ134" t="str">
        <f ca="1"/>
        <v>XPV</v>
      </c>
      <c r="AXK134" t="str">
        <f ca="1"/>
        <v>XRL</v>
      </c>
      <c r="AXL134" t="str">
        <f ca="1"/>
        <v>YSI30</v>
      </c>
      <c r="AXM134" t="str">
        <f ca="1"/>
        <v>YSI3100</v>
      </c>
      <c r="AXN134" t="str">
        <f ca="1"/>
        <v>YSI3200</v>
      </c>
      <c r="AXO134" t="str">
        <f ca="1"/>
        <v>YSI5000</v>
      </c>
      <c r="AXP134" t="str">
        <f ca="1"/>
        <v>YSI5100</v>
      </c>
      <c r="AXQ134" t="str">
        <f ca="1"/>
        <v>YSI55</v>
      </c>
      <c r="AXR134" t="str">
        <f ca="1"/>
        <v>YSI60</v>
      </c>
      <c r="AXS134" t="str">
        <f ca="1"/>
        <v>YSI85</v>
      </c>
      <c r="AXT134" t="str">
        <f ca="1"/>
        <v>ZAREBA</v>
      </c>
      <c r="BFU134" t="str" cm="1">
        <f t="array" aca="1" ref="BFU134:BGA134" ca="1">IFERROR(TRANSPOSE(_xlfn._xlws.SORT(_xlfn.UNIQUE(_xlfn._xlws.FILTER(cp_tipo_mercadoria,(($A134="")+(cp_linha=$A134))*(($B134="")+(cp_grupo=$B134))*(($C134="")+(cp_subgrupo=$C134))*(($E134="")+(cp_fabricante=$E134)))))),"")</f>
        <v>Acessório</v>
      </c>
      <c r="BFV134" t="str">
        <f ca="1"/>
        <v>Acessório/Reposição</v>
      </c>
      <c r="BFW134" t="str">
        <f ca="1"/>
        <v>Inativo</v>
      </c>
      <c r="BFX134" t="str">
        <f ca="1"/>
        <v>Insumo</v>
      </c>
      <c r="BFY134" t="str">
        <f ca="1"/>
        <v>Produto</v>
      </c>
      <c r="BFZ134" t="str">
        <f ca="1"/>
        <v>Reposição</v>
      </c>
      <c r="BGA134" t="str">
        <f ca="1"/>
        <v>Serviço</v>
      </c>
      <c r="BZA134" t="str" cm="1">
        <f t="array" aca="1" ref="BZA134:CAZ134" ca="1">IFERROR(TRANSPOSE(_xlfn._xlws.SORT(_xlfn.UNIQUE(_xlfn._xlws.FILTER(cp_fabricante,(($A134="")+(cp_linha=$A134))*(($B134="")+(cp_grupo=$B134))*(($C134="")+(cp_subgrupo=$C134))*(($D134="")+(cp_tipo_mercadoria=$D134)))))),"")</f>
        <v>ABK</v>
      </c>
      <c r="BZB134" t="str">
        <f ca="1"/>
        <v>AGT</v>
      </c>
      <c r="BZC134" t="str">
        <f ca="1"/>
        <v>Air Liquide</v>
      </c>
      <c r="BZD134" t="str">
        <f ca="1"/>
        <v>AMBIENTAL</v>
      </c>
      <c r="BZE134" t="str">
        <f ca="1"/>
        <v>AMS</v>
      </c>
      <c r="BZF134" t="str">
        <f ca="1"/>
        <v>Campbell</v>
      </c>
      <c r="BZG134" t="str">
        <f ca="1"/>
        <v>CASELLA</v>
      </c>
      <c r="BZH134" t="str">
        <f ca="1"/>
        <v>CHP</v>
      </c>
      <c r="BZI134" t="str">
        <f ca="1"/>
        <v>Clean</v>
      </c>
      <c r="BZJ134" t="str">
        <f ca="1"/>
        <v>COPPI</v>
      </c>
      <c r="BZK134" t="str">
        <f ca="1"/>
        <v>Coregas</v>
      </c>
      <c r="BZL134" t="str">
        <f ca="1"/>
        <v>DFT</v>
      </c>
      <c r="BZM134" t="str">
        <f ca="1"/>
        <v>DPUNION</v>
      </c>
      <c r="BZN134" t="str">
        <f ca="1"/>
        <v>EDINBURG</v>
      </c>
      <c r="BZO134" t="str">
        <f ca="1"/>
        <v>EMEC</v>
      </c>
      <c r="BZP134" t="str">
        <f ca="1"/>
        <v>EN NOVATIVE</v>
      </c>
      <c r="BZQ134" t="str">
        <f ca="1"/>
        <v>environics</v>
      </c>
      <c r="BZR134" t="str">
        <f ca="1"/>
        <v>EON</v>
      </c>
      <c r="BZS134" t="str">
        <f ca="1"/>
        <v>ESS</v>
      </c>
      <c r="BZT134" t="str">
        <f ca="1"/>
        <v>Fabricante</v>
      </c>
      <c r="BZU134" t="str">
        <f ca="1"/>
        <v>Global Water</v>
      </c>
      <c r="BZV134" t="str">
        <f ca="1"/>
        <v>GRACO</v>
      </c>
      <c r="BZW134" t="str">
        <f ca="1"/>
        <v>HER</v>
      </c>
      <c r="BZX134" t="str">
        <f ca="1"/>
        <v>HISCO</v>
      </c>
      <c r="BZY134" t="str">
        <f ca="1"/>
        <v>HON</v>
      </c>
      <c r="BZZ134" t="str">
        <f ca="1"/>
        <v>Inativo</v>
      </c>
      <c r="CAA134" t="str">
        <f ca="1"/>
        <v>Industrial</v>
      </c>
      <c r="CAB134" t="str">
        <f ca="1"/>
        <v>ION</v>
      </c>
      <c r="CAC134" t="str">
        <f ca="1"/>
        <v>ISCO</v>
      </c>
      <c r="CAD134" t="str">
        <f ca="1"/>
        <v>JCT</v>
      </c>
      <c r="CAE134" t="str">
        <f ca="1"/>
        <v>LINDE</v>
      </c>
      <c r="CAF134" t="str">
        <f ca="1"/>
        <v>Luminutra</v>
      </c>
      <c r="CAG134" t="str">
        <f ca="1"/>
        <v>MJK</v>
      </c>
      <c r="CAH134" t="str">
        <f ca="1"/>
        <v>NIVELCO</v>
      </c>
      <c r="CAI134" t="str">
        <f ca="1"/>
        <v>NOVALINX</v>
      </c>
      <c r="CAJ134" t="str">
        <f ca="1"/>
        <v>Oceanalpha</v>
      </c>
      <c r="CAK134" t="str">
        <f ca="1"/>
        <v>QED</v>
      </c>
      <c r="CAL134" t="str">
        <f ca="1"/>
        <v>RADIONDETECTION</v>
      </c>
      <c r="CAM134" t="str">
        <f ca="1"/>
        <v>RDI</v>
      </c>
      <c r="CAN134" t="str">
        <f ca="1"/>
        <v>Regenesis</v>
      </c>
      <c r="CAO134" t="str">
        <f ca="1"/>
        <v>RIKA</v>
      </c>
      <c r="CAP134" t="str">
        <f ca="1"/>
        <v>SF</v>
      </c>
      <c r="CAQ134" t="str">
        <f ca="1"/>
        <v>SHANGHAI</v>
      </c>
      <c r="CAR134" t="str">
        <f ca="1"/>
        <v>SON</v>
      </c>
      <c r="CAS134" t="str">
        <f ca="1"/>
        <v>TDS</v>
      </c>
      <c r="CAT134" t="str">
        <f ca="1"/>
        <v>Thermo</v>
      </c>
      <c r="CAU134" t="str">
        <f ca="1"/>
        <v>Trace2o</v>
      </c>
      <c r="CAV134" t="str">
        <f ca="1"/>
        <v>VAPOR PIN</v>
      </c>
      <c r="CAW134" t="str">
        <f ca="1"/>
        <v>waterloo</v>
      </c>
      <c r="CAX134" t="str">
        <f ca="1"/>
        <v>White</v>
      </c>
      <c r="CAY134" t="str">
        <f ca="1"/>
        <v>YSI</v>
      </c>
      <c r="CAZ134">
        <f ca="1"/>
        <v>0</v>
      </c>
      <c r="CSG134" t="str" cm="1">
        <f t="array" aca="1" ref="CSG134:CSN134" ca="1">IFERROR(TRANSPOSE(_xlfn._xlws.SORT(_xlfn.UNIQUE(IF($H134="",cg_nome_cargo,_xlfn._xlws.FILTER(cb_cargo,cb_nome=$H134))))),"")</f>
        <v>Consultor Externo</v>
      </c>
      <c r="CSH134" t="str">
        <f ca="1"/>
        <v>Consultor Interno</v>
      </c>
      <c r="CSI134" t="str">
        <f ca="1"/>
        <v>Coordenador</v>
      </c>
      <c r="CSJ134" t="str">
        <f ca="1"/>
        <v>Diretor</v>
      </c>
      <c r="CSK134" t="str">
        <f ca="1"/>
        <v>Gerente Geral</v>
      </c>
      <c r="CSL134" t="str">
        <f ca="1"/>
        <v>Gerente Linha</v>
      </c>
      <c r="CSM134" t="str">
        <f ca="1"/>
        <v>Representante Comercial</v>
      </c>
      <c r="CSN134" t="str">
        <f ca="1"/>
        <v>Supervisor</v>
      </c>
      <c r="DLM134" t="str" cm="1">
        <f t="array" aca="1" ref="DLM134:DMC134" ca="1">IFERROR(TRANSPOSE(_xlfn._xlws.SORT(IF($G134="",cb_nome,_xlfn._xlws.FILTER(cb_nome,cb_cargo=$G134)))),"")</f>
        <v>Alessandro Cappi</v>
      </c>
      <c r="DLN134" t="str">
        <f ca="1"/>
        <v>Ana Marcelino</v>
      </c>
      <c r="DLO134" t="str">
        <f ca="1"/>
        <v>André Camargo</v>
      </c>
      <c r="DLP134" t="str">
        <f ca="1"/>
        <v>André Caramello</v>
      </c>
      <c r="DLQ134" t="str">
        <f ca="1"/>
        <v>Andrey Andrade</v>
      </c>
      <c r="DLR134" t="str">
        <f ca="1"/>
        <v>Antônio Rosa</v>
      </c>
      <c r="DLS134" t="str">
        <f ca="1"/>
        <v>Dener Martins</v>
      </c>
      <c r="DLT134" t="str">
        <f ca="1"/>
        <v>Fábio</v>
      </c>
      <c r="DLU134" t="str">
        <f ca="1"/>
        <v>Mateus Machado</v>
      </c>
      <c r="DLV134" t="str">
        <f ca="1"/>
        <v>Neimar</v>
      </c>
      <c r="DLW134" t="str">
        <f ca="1"/>
        <v>Paulo Negrão</v>
      </c>
      <c r="DLX134" t="str">
        <f ca="1"/>
        <v>Rafaela</v>
      </c>
      <c r="DLY134" t="str">
        <f ca="1"/>
        <v>Rosana</v>
      </c>
      <c r="DLZ134" t="str">
        <f ca="1"/>
        <v>Rosilene</v>
      </c>
      <c r="DMA134" t="str">
        <f ca="1"/>
        <v>Samanta</v>
      </c>
      <c r="DMB134" t="str">
        <f ca="1"/>
        <v>Simone</v>
      </c>
      <c r="DMC134" t="str">
        <f ca="1"/>
        <v>Valmir</v>
      </c>
    </row>
    <row r="135" spans="29:623 1029:3045" x14ac:dyDescent="0.25">
      <c r="AC135" t="str" cm="1">
        <f t="array" aca="1" ref="AC135:AH135" ca="1">IFERROR(TRANSPOSE(_xlfn._xlws.SORT(_xlfn.UNIQUE(_xlfn._xlws.FILTER(cp_linha,(($B135="")+(cp_grupo=$B135))*(($C135="")+(cp_subgrupo=$C135))*(($D135="")+(cp_tipo_mercadoria=$D135))*(($E135="")+(cp_fabricante=$E135)))))),"")</f>
        <v>Detecção e Processos de Gases</v>
      </c>
      <c r="AD135" t="str">
        <f ca="1"/>
        <v>Diversos</v>
      </c>
      <c r="AE135" t="str">
        <f ca="1"/>
        <v>Inativo</v>
      </c>
      <c r="AF135" t="str">
        <f ca="1"/>
        <v>Locação</v>
      </c>
      <c r="AG135" t="str">
        <f ca="1"/>
        <v>Recursos Hídricos</v>
      </c>
      <c r="AH135" t="str">
        <f ca="1"/>
        <v>Remediação</v>
      </c>
      <c r="TI135" t="str" cm="1">
        <f t="array" aca="1" ref="TI135:WY135" ca="1">IFERROR(TRANSPOSE(_xlfn._xlws.SORT(_xlfn.UNIQUE(_xlfn._xlws.FILTER(cp_grupo,(($A135="")+(cp_linha=$A135))*(($C135="")+(cp_subgrupo=$C135))*(($D135="")+(cp_tipo_mercadoria=$D135))*(($E135="")+(cp_fabricante=$E135)))))),"")</f>
        <v>Absorvedores</v>
      </c>
      <c r="TJ135" t="str">
        <f ca="1"/>
        <v>Alimentação Eletrico</v>
      </c>
      <c r="TK135" t="str">
        <f ca="1"/>
        <v>Alimentação Solar</v>
      </c>
      <c r="TL135" t="str">
        <f ca="1"/>
        <v>Amostrador Diversos</v>
      </c>
      <c r="TM135" t="str">
        <f ca="1"/>
        <v>Amostrador Não Refrigerado Portátil</v>
      </c>
      <c r="TN135" t="str">
        <f ca="1"/>
        <v>Amostrador Refrigerado Fixo</v>
      </c>
      <c r="TO135" t="str">
        <f ca="1"/>
        <v>Amostrador Refrigerado Portátil</v>
      </c>
      <c r="TP135" t="str">
        <f ca="1"/>
        <v>Amostragem Diversos</v>
      </c>
      <c r="TQ135" t="str">
        <f ca="1"/>
        <v>Analisador Diversos</v>
      </c>
      <c r="TR135" t="str">
        <f ca="1"/>
        <v>Analisador Fixo</v>
      </c>
      <c r="TS135" t="str">
        <f ca="1"/>
        <v xml:space="preserve">Analisador Fixo </v>
      </c>
      <c r="TT135" t="str">
        <f ca="1"/>
        <v>Analisador Microbiologico</v>
      </c>
      <c r="TU135" t="str">
        <f ca="1"/>
        <v>Analisador Portátil</v>
      </c>
      <c r="TV135" t="str">
        <f ca="1"/>
        <v xml:space="preserve">Analisador Portátil </v>
      </c>
      <c r="TW135" t="str">
        <f ca="1"/>
        <v>Analisador Portátil Locação</v>
      </c>
      <c r="TX135" t="str">
        <f ca="1"/>
        <v>Aterramento Diversos</v>
      </c>
      <c r="TY135" t="str">
        <f ca="1"/>
        <v>Bomba de Amostragem Fixa</v>
      </c>
      <c r="TZ135" t="str">
        <f ca="1"/>
        <v>BOMBA DE AMOSTRAGEM Fixo</v>
      </c>
      <c r="UA135" t="str">
        <f ca="1"/>
        <v>Bomba de Amostragem Portátil</v>
      </c>
      <c r="UB135" t="str">
        <f ca="1"/>
        <v>Bombeamento Fixo</v>
      </c>
      <c r="UC135" t="str">
        <f ca="1"/>
        <v>Cabeçote/Válvula Extração Metano</v>
      </c>
      <c r="UD135" t="str">
        <f ca="1"/>
        <v>Caixa Separadora Fixo</v>
      </c>
      <c r="UE135" t="str">
        <f ca="1"/>
        <v>Calibração Diversos</v>
      </c>
      <c r="UF135" t="str">
        <f ca="1"/>
        <v>Cinto de Segurança</v>
      </c>
      <c r="UG135" t="str">
        <f ca="1"/>
        <v xml:space="preserve">Cinto de Segurança </v>
      </c>
      <c r="UH135" t="str">
        <f ca="1"/>
        <v>Colorimetro Portátil</v>
      </c>
      <c r="UI135" t="str">
        <f ca="1"/>
        <v>Conjunto Autônomo</v>
      </c>
      <c r="UJ135" t="str">
        <f ca="1"/>
        <v>Cromatógrafo Portátil</v>
      </c>
      <c r="UK135" t="str">
        <f ca="1"/>
        <v>Detector de Incendio Fixo</v>
      </c>
      <c r="UL135" t="str">
        <f ca="1"/>
        <v>Detector Diversos</v>
      </c>
      <c r="UM135" t="str">
        <f ca="1"/>
        <v>Detector Fixo</v>
      </c>
      <c r="UN135" t="str">
        <f ca="1"/>
        <v>Detector Portátil</v>
      </c>
      <c r="UO135" t="str">
        <f ca="1"/>
        <v>Diversos Diversos</v>
      </c>
      <c r="UP135" t="str">
        <f ca="1"/>
        <v>Dosímetro de ruído</v>
      </c>
      <c r="UQ135" t="str">
        <f ca="1"/>
        <v>Elevador de Liquidos Fixo</v>
      </c>
      <c r="UR135" t="str">
        <f ca="1"/>
        <v>Extração Diversos</v>
      </c>
      <c r="US135" t="str">
        <f ca="1"/>
        <v>Filtração Diversos</v>
      </c>
      <c r="UT135" t="str">
        <f ca="1"/>
        <v>Fotometro Portátil</v>
      </c>
      <c r="UU135" t="str">
        <f ca="1"/>
        <v>Guincho</v>
      </c>
      <c r="UV135" t="str">
        <f ca="1"/>
        <v>Impactador de Cascata</v>
      </c>
      <c r="UW135" t="str">
        <f ca="1"/>
        <v>Inativo Inativo</v>
      </c>
      <c r="UX135" t="str">
        <f ca="1"/>
        <v>Locação Diversos</v>
      </c>
      <c r="UY135" t="str">
        <f ca="1"/>
        <v>Medidor de Material Particulado Fixo</v>
      </c>
      <c r="UZ135" t="str">
        <f ca="1"/>
        <v>Medidor de Material Particulado Portátil</v>
      </c>
      <c r="VA135" t="str">
        <f ca="1"/>
        <v>Medidor de Nível de Pressão Sonora</v>
      </c>
      <c r="VB135" t="str">
        <f ca="1"/>
        <v>Medidor de Nivel Diversos</v>
      </c>
      <c r="VC135" t="str">
        <f ca="1"/>
        <v>Medidor de Nivel Fixo</v>
      </c>
      <c r="VD135" t="str">
        <f ca="1"/>
        <v>Medidor de Nivel Portátil</v>
      </c>
      <c r="VE135" t="str">
        <f ca="1"/>
        <v>Medidor de Vazão Argonaut SL</v>
      </c>
      <c r="VF135" t="str">
        <f ca="1"/>
        <v>Medidor de Vazão Fixo</v>
      </c>
      <c r="VG135" t="str">
        <f ca="1"/>
        <v>Medidor de Vazão FlowTracker</v>
      </c>
      <c r="VH135" t="str">
        <f ca="1"/>
        <v>Medidor de Vazão Portátil</v>
      </c>
      <c r="VI135" t="str">
        <f ca="1"/>
        <v>Medidor de Vazão RS5</v>
      </c>
      <c r="VJ135" t="str">
        <f ca="1"/>
        <v>Medidor de Vazão RS6</v>
      </c>
      <c r="VK135" t="str">
        <f ca="1"/>
        <v>Medidor de Vazão RS7</v>
      </c>
      <c r="VL135" t="str">
        <f ca="1"/>
        <v>Medidor de Vazão RS-M10</v>
      </c>
      <c r="VM135" t="str">
        <f ca="1"/>
        <v>Medidor de Vazão RS-M11</v>
      </c>
      <c r="VN135" t="str">
        <f ca="1"/>
        <v>Medidor de Vazão RS-M9</v>
      </c>
      <c r="VO135" t="str">
        <f ca="1"/>
        <v>Medidor de Vazão RS-S5</v>
      </c>
      <c r="VP135" t="str">
        <f ca="1"/>
        <v>Medidor de Vibração Portátil</v>
      </c>
      <c r="VQ135" t="str">
        <f ca="1"/>
        <v>Meteorologia Fixo</v>
      </c>
      <c r="VR135" t="str">
        <f ca="1"/>
        <v>MODFLOW Diversos</v>
      </c>
      <c r="VS135" t="str">
        <f ca="1"/>
        <v>Monitor de Material Particulado</v>
      </c>
      <c r="VT135" t="str">
        <f ca="1"/>
        <v>Monitor de Material Particulado Portátil</v>
      </c>
      <c r="VU135" t="str">
        <f ca="1"/>
        <v>Monitoramento Fixo</v>
      </c>
      <c r="VV135" t="str">
        <f ca="1"/>
        <v>Mosquetão</v>
      </c>
      <c r="VW135" t="str">
        <f ca="1"/>
        <v>Óculos de Proteção</v>
      </c>
      <c r="VX135" t="str">
        <f ca="1"/>
        <v>Outros Diversos</v>
      </c>
      <c r="VY135" t="str">
        <f ca="1"/>
        <v>Painel controlador Diversos</v>
      </c>
      <c r="VZ135" t="str">
        <f ca="1"/>
        <v>Painel controlador Fixo</v>
      </c>
      <c r="WA135" t="str">
        <f ca="1"/>
        <v>Painel controlador Portátil</v>
      </c>
      <c r="WB135" t="str">
        <f ca="1"/>
        <v>Respirador Facial</v>
      </c>
      <c r="WC135" t="str">
        <f ca="1"/>
        <v>Separador de Agua/ Oleo Fixo</v>
      </c>
      <c r="WD135" t="str">
        <f ca="1"/>
        <v>Sistema de Monitoramento de Material Particulado</v>
      </c>
      <c r="WE135" t="str">
        <f ca="1"/>
        <v>Sonda Portátil</v>
      </c>
      <c r="WF135" t="str">
        <f ca="1"/>
        <v xml:space="preserve">Sonda Portátil </v>
      </c>
      <c r="WG135" t="str">
        <f ca="1"/>
        <v>Sonda Serie 6</v>
      </c>
      <c r="WH135" t="str">
        <f ca="1"/>
        <v>Sonda Serie EcoSense</v>
      </c>
      <c r="WI135" t="str">
        <f ca="1"/>
        <v>Sonda Serie EXO</v>
      </c>
      <c r="WJ135" t="str">
        <f ca="1"/>
        <v>Sonda Serie IQ SensorNet</v>
      </c>
      <c r="WK135" t="str">
        <f ca="1"/>
        <v>Sonda Serie Lab &amp; Field</v>
      </c>
      <c r="WL135" t="str">
        <f ca="1"/>
        <v>Sonda Serie MultiLab</v>
      </c>
      <c r="WM135" t="str">
        <f ca="1"/>
        <v>Sonda Serie ODO-RTU</v>
      </c>
      <c r="WN135" t="str">
        <f ca="1"/>
        <v>Sonda Serie Pro</v>
      </c>
      <c r="WO135" t="str">
        <f ca="1"/>
        <v>Sonda Serie ProDigital</v>
      </c>
      <c r="WP135" t="str">
        <f ca="1"/>
        <v>Sonda Serie TruLab</v>
      </c>
      <c r="WQ135" t="str">
        <f ca="1"/>
        <v>Talabarte</v>
      </c>
      <c r="WR135" t="str">
        <f ca="1"/>
        <v>Telemetria Fixo</v>
      </c>
      <c r="WS135" t="str">
        <f ca="1"/>
        <v>TERMAL Fixo</v>
      </c>
      <c r="WT135" t="str">
        <f ca="1"/>
        <v>Transmissão Fixo</v>
      </c>
      <c r="WU135" t="str">
        <f ca="1"/>
        <v>Tratamento Diversos</v>
      </c>
      <c r="WV135" t="str">
        <f ca="1"/>
        <v>Tratamento Fixo</v>
      </c>
      <c r="WW135" t="str">
        <f ca="1"/>
        <v>Travaqueda</v>
      </c>
      <c r="WX135" t="str">
        <f ca="1"/>
        <v>Tripe</v>
      </c>
      <c r="WY135" t="str">
        <f ca="1"/>
        <v>UMR Fixo</v>
      </c>
      <c r="AMO135" cm="1">
        <f t="array" aca="1" ref="AMO135:AXT135" ca="1">IFERROR(TRANSPOSE(_xlfn._xlws.SORT(_xlfn.UNIQUE(_xlfn._xlws.FILTER(cp_subgrupo,(($A135="")+(cp_linha=$A135))*(($B135="")+(cp_grupo=$B135))*(($D135="")+(cp_tipo_mercadoria=$D135))*(($E135="")+(cp_fabricante=$E135)))))),"")</f>
        <v>550</v>
      </c>
      <c r="AMP135">
        <f ca="1"/>
        <v>556</v>
      </c>
      <c r="AMQ135">
        <f ca="1"/>
        <v>6600</v>
      </c>
      <c r="AMR135">
        <f ca="1"/>
        <v>9500</v>
      </c>
      <c r="AMS135">
        <f ca="1"/>
        <v>9800</v>
      </c>
      <c r="AMT135" t="str">
        <f ca="1"/>
        <v>3017M</v>
      </c>
      <c r="AMU135" t="str">
        <f ca="1"/>
        <v>301-ADI</v>
      </c>
      <c r="AMV135" t="str">
        <f ca="1"/>
        <v>301C</v>
      </c>
      <c r="AMW135" t="str">
        <f ca="1"/>
        <v>301-R8</v>
      </c>
      <c r="AMX135" t="str">
        <f ca="1"/>
        <v>4000 series Isco</v>
      </c>
      <c r="AMY135" t="str">
        <f ca="1"/>
        <v xml:space="preserve">Absorvedores </v>
      </c>
      <c r="AMZ135" t="str">
        <f ca="1"/>
        <v>Acessório</v>
      </c>
      <c r="ANA135" t="str">
        <f ca="1"/>
        <v>ADCP</v>
      </c>
      <c r="ANB135" t="str">
        <f ca="1"/>
        <v>ADP</v>
      </c>
      <c r="ANC135" t="str">
        <f ca="1"/>
        <v>ADR 1500</v>
      </c>
      <c r="AND135" t="str">
        <f ca="1"/>
        <v>AIR AWARE</v>
      </c>
      <c r="ANE135" t="str">
        <f ca="1"/>
        <v>Air Striper</v>
      </c>
      <c r="ANF135" t="str">
        <f ca="1"/>
        <v>AIRSCAN</v>
      </c>
      <c r="ANG135" t="str">
        <f ca="1"/>
        <v>Amostrador</v>
      </c>
      <c r="ANH135" t="str">
        <f ca="1"/>
        <v>Anel</v>
      </c>
      <c r="ANI135" t="str">
        <f ca="1"/>
        <v>APEX 2</v>
      </c>
      <c r="ANJ135" t="str">
        <f ca="1"/>
        <v>Argonaut</v>
      </c>
      <c r="ANK135" t="str">
        <f ca="1"/>
        <v>Auto Pump</v>
      </c>
      <c r="ANL135" t="str">
        <f ca="1"/>
        <v>BADGE PLUS</v>
      </c>
      <c r="ANM135" t="str">
        <f ca="1"/>
        <v>Biogas</v>
      </c>
      <c r="ANN135" t="str">
        <f ca="1"/>
        <v>BIOGAS 300</v>
      </c>
      <c r="ANO135" t="str">
        <f ca="1"/>
        <v>BIOGAS 3000</v>
      </c>
      <c r="ANP135" t="str">
        <f ca="1"/>
        <v>BIOGAS 5000</v>
      </c>
      <c r="ANQ135" t="str">
        <f ca="1"/>
        <v>BM25</v>
      </c>
      <c r="ANR135" t="str">
        <f ca="1"/>
        <v>Bomba</v>
      </c>
      <c r="ANS135" t="str">
        <f ca="1"/>
        <v>BW</v>
      </c>
      <c r="ANT135" t="str">
        <f ca="1"/>
        <v xml:space="preserve">BW </v>
      </c>
      <c r="ANU135" t="str">
        <f ca="1"/>
        <v>BW CLIP</v>
      </c>
      <c r="ANV135" t="str">
        <f ca="1"/>
        <v>BW FLEX</v>
      </c>
      <c r="ANW135" t="str">
        <f ca="1"/>
        <v>BW ICON</v>
      </c>
      <c r="ANX135" t="str">
        <f ca="1"/>
        <v>BW SOLO</v>
      </c>
      <c r="ANY135" t="str">
        <f ca="1"/>
        <v>BW ULTRA</v>
      </c>
      <c r="ANZ135" t="str">
        <f ca="1"/>
        <v>C100</v>
      </c>
      <c r="AOA135" t="str">
        <f ca="1"/>
        <v>Cabo</v>
      </c>
      <c r="AOB135" t="str">
        <f ca="1"/>
        <v>Calibração</v>
      </c>
      <c r="AOC135" t="str">
        <f ca="1"/>
        <v>Castaway</v>
      </c>
      <c r="AOD135" t="str">
        <f ca="1"/>
        <v>CEL-24X</v>
      </c>
      <c r="AOE135" t="str">
        <f ca="1"/>
        <v>CEL-35X</v>
      </c>
      <c r="AOF135" t="str">
        <f ca="1"/>
        <v>CEL-62X</v>
      </c>
      <c r="AOG135" t="str">
        <f ca="1"/>
        <v>CEL-63X</v>
      </c>
      <c r="AOH135" t="str">
        <f ca="1"/>
        <v>Certificado</v>
      </c>
      <c r="AOI135" t="str">
        <f ca="1"/>
        <v>CEX300</v>
      </c>
      <c r="AOJ135" t="str">
        <f ca="1"/>
        <v>Chempro</v>
      </c>
      <c r="AOK135" t="str">
        <f ca="1"/>
        <v>Cilindro</v>
      </c>
      <c r="AOL135" t="str">
        <f ca="1"/>
        <v xml:space="preserve">Cinto de Segurança </v>
      </c>
      <c r="AOM135" t="str">
        <f ca="1"/>
        <v>Clean Cell Pro</v>
      </c>
      <c r="AON135" t="str">
        <f ca="1"/>
        <v>CLEANVIEWERGAS</v>
      </c>
      <c r="AOO135" t="str">
        <f ca="1"/>
        <v>CM4</v>
      </c>
      <c r="AOP135" t="str">
        <f ca="1"/>
        <v>CONDUCTIVITY PLUS</v>
      </c>
      <c r="AOQ135" t="str">
        <f ca="1"/>
        <v>CONTADOR DE CICLOS</v>
      </c>
      <c r="AOR135" t="str">
        <f ca="1"/>
        <v>Controlador</v>
      </c>
      <c r="AOS135" t="str">
        <f ca="1"/>
        <v>CTX 300</v>
      </c>
      <c r="AOT135" t="str">
        <f ca="1"/>
        <v>CUB</v>
      </c>
      <c r="AOU135" t="str">
        <f ca="1"/>
        <v>DataLogger</v>
      </c>
      <c r="AOV135" t="str">
        <f ca="1"/>
        <v>DATARAM 4</v>
      </c>
      <c r="AOW135" t="str">
        <f ca="1"/>
        <v>DBADGE 2</v>
      </c>
      <c r="AOX135" t="str">
        <f ca="1"/>
        <v>DBO</v>
      </c>
      <c r="AOY135" t="str">
        <f ca="1"/>
        <v>DIPPER TOUGH</v>
      </c>
      <c r="AOZ135" t="str">
        <f ca="1"/>
        <v>DIPPERLOG</v>
      </c>
      <c r="APA135" t="str">
        <f ca="1"/>
        <v>DIPPER-T</v>
      </c>
      <c r="APB135" t="str">
        <f ca="1"/>
        <v>Display</v>
      </c>
      <c r="APC135" t="str">
        <f ca="1"/>
        <v>Diversos</v>
      </c>
      <c r="APD135" t="str">
        <f ca="1"/>
        <v>DO200</v>
      </c>
      <c r="APE135" t="str">
        <f ca="1"/>
        <v>DURATRACKER</v>
      </c>
      <c r="APF135" t="str">
        <f ca="1"/>
        <v>E3 POINT</v>
      </c>
      <c r="APG135" t="str">
        <f ca="1"/>
        <v>EAGLE</v>
      </c>
      <c r="APH135" t="str">
        <f ca="1"/>
        <v>EC300</v>
      </c>
      <c r="API135" t="str">
        <f ca="1"/>
        <v>EC30A</v>
      </c>
      <c r="APJ135" t="str">
        <f ca="1"/>
        <v>Embarcação</v>
      </c>
      <c r="APK135" t="str">
        <f ca="1"/>
        <v>EmeClean</v>
      </c>
      <c r="APL135" t="str">
        <f ca="1"/>
        <v>Estação</v>
      </c>
      <c r="APM135" t="str">
        <f ca="1"/>
        <v>Estrutura</v>
      </c>
      <c r="APN135" t="str">
        <f ca="1"/>
        <v>EXO</v>
      </c>
      <c r="APO135" t="str">
        <f ca="1"/>
        <v>EXO (Completa)</v>
      </c>
      <c r="APP135" t="str">
        <f ca="1"/>
        <v>EXTREME</v>
      </c>
      <c r="APQ135" t="str">
        <f ca="1"/>
        <v>FALCO</v>
      </c>
      <c r="APR135" t="str">
        <f ca="1"/>
        <v>FAU</v>
      </c>
      <c r="APS135" t="str">
        <f ca="1"/>
        <v>Ferramental</v>
      </c>
      <c r="APT135" t="str">
        <f ca="1"/>
        <v>Filtro</v>
      </c>
      <c r="APU135" t="str">
        <f ca="1"/>
        <v>FIREPRO</v>
      </c>
      <c r="APV135" t="str">
        <f ca="1"/>
        <v>FlowTracker</v>
      </c>
      <c r="APW135" t="str">
        <f ca="1"/>
        <v>FROG</v>
      </c>
      <c r="APX135" t="str">
        <f ca="1"/>
        <v>FS20X</v>
      </c>
      <c r="APY135" t="str">
        <f ca="1"/>
        <v>FS-20X</v>
      </c>
      <c r="APZ135" t="str">
        <f ca="1"/>
        <v>FS24X</v>
      </c>
      <c r="AQA135" t="str">
        <f ca="1"/>
        <v>FSL100</v>
      </c>
      <c r="AQB135" t="str">
        <f ca="1"/>
        <v>FSX</v>
      </c>
      <c r="AQC135" t="str">
        <f ca="1"/>
        <v>G100</v>
      </c>
      <c r="AQD135" t="str">
        <f ca="1"/>
        <v>G110</v>
      </c>
      <c r="AQE135" t="str">
        <f ca="1"/>
        <v>G200</v>
      </c>
      <c r="AQF135" t="str">
        <f ca="1"/>
        <v>GA 3000</v>
      </c>
      <c r="AQG135" t="str">
        <f ca="1"/>
        <v>GA 5000</v>
      </c>
      <c r="AQH135" t="str">
        <f ca="1"/>
        <v>GASCARD</v>
      </c>
      <c r="AQI135" t="str">
        <f ca="1"/>
        <v>GASCEHCK G</v>
      </c>
      <c r="AQJ135" t="str">
        <f ca="1"/>
        <v>Gascheck</v>
      </c>
      <c r="AQK135" t="str">
        <f ca="1"/>
        <v>GASCHECK 3000</v>
      </c>
      <c r="AQL135" t="str">
        <f ca="1"/>
        <v>GASCHECK 5000</v>
      </c>
      <c r="AQM135" t="str">
        <f ca="1"/>
        <v>GASCHECK 6000</v>
      </c>
      <c r="AQN135" t="str">
        <f ca="1"/>
        <v>GASCHECK G</v>
      </c>
      <c r="AQO135" t="str">
        <f ca="1"/>
        <v>GASCHECK P1</v>
      </c>
      <c r="AQP135" t="str">
        <f ca="1"/>
        <v>GASPOINT</v>
      </c>
      <c r="AQQ135" t="str">
        <f ca="1"/>
        <v>GATEWAY</v>
      </c>
      <c r="AQR135" t="str">
        <f ca="1"/>
        <v>GEM</v>
      </c>
      <c r="AQS135" t="str">
        <f ca="1"/>
        <v>GEM 2000</v>
      </c>
      <c r="AQT135" t="str">
        <f ca="1"/>
        <v>GEM 5000</v>
      </c>
      <c r="AQU135" t="str">
        <f ca="1"/>
        <v>GEM/GA/BIOGAS 5000</v>
      </c>
      <c r="AQV135" t="str">
        <f ca="1"/>
        <v>GeneCount</v>
      </c>
      <c r="AQW135" t="str">
        <f ca="1"/>
        <v>GENIE</v>
      </c>
      <c r="AQX135" t="str">
        <f ca="1"/>
        <v>Guardian</v>
      </c>
      <c r="AQY135" t="str">
        <f ca="1"/>
        <v>GUARDIAN 2</v>
      </c>
      <c r="AQZ135" t="str">
        <f ca="1"/>
        <v>H.OIL</v>
      </c>
      <c r="ARA135" t="str">
        <f ca="1"/>
        <v>HA20</v>
      </c>
      <c r="ARB135" t="str">
        <f ca="1"/>
        <v>HA40</v>
      </c>
      <c r="ARC135" t="str">
        <f ca="1"/>
        <v>HA-71</v>
      </c>
      <c r="ARD135" t="str">
        <f ca="1"/>
        <v>HA-72</v>
      </c>
      <c r="ARE135" t="str">
        <f ca="1"/>
        <v>HAVEX</v>
      </c>
      <c r="ARF135" t="str">
        <f ca="1"/>
        <v>HON</v>
      </c>
      <c r="ARG135" t="str">
        <f ca="1"/>
        <v>HON TITAN</v>
      </c>
      <c r="ARH135" t="str">
        <f ca="1"/>
        <v>Hora Técnica</v>
      </c>
      <c r="ARI135" t="str">
        <f ca="1"/>
        <v>IAQ POINT 2</v>
      </c>
      <c r="ARJ135" t="str">
        <f ca="1"/>
        <v>IMPACT PRO</v>
      </c>
      <c r="ARK135" t="str">
        <f ca="1"/>
        <v>Inativo</v>
      </c>
      <c r="ARL135" t="str">
        <f ca="1"/>
        <v>INNOVA</v>
      </c>
      <c r="ARM135" t="str">
        <f ca="1"/>
        <v>Instalação</v>
      </c>
      <c r="ARN135" t="str">
        <f ca="1"/>
        <v>INTELLIDOX</v>
      </c>
      <c r="ARO135" t="str">
        <f ca="1"/>
        <v>IQ PIPE</v>
      </c>
      <c r="ARP135" t="str">
        <f ca="1"/>
        <v>IQ PLUS</v>
      </c>
      <c r="ARQ135" t="str">
        <f ca="1"/>
        <v>IQ Standard</v>
      </c>
      <c r="ARR135" t="str">
        <f ca="1"/>
        <v>ITRANS</v>
      </c>
      <c r="ARS135" t="str">
        <f ca="1"/>
        <v>JES-301</v>
      </c>
      <c r="ART135" t="str">
        <f ca="1"/>
        <v>JFID</v>
      </c>
      <c r="ARU135" t="str">
        <f ca="1"/>
        <v>JH3E</v>
      </c>
      <c r="ARV135" t="str">
        <f ca="1"/>
        <v>JSP-87</v>
      </c>
      <c r="ARW135" t="str">
        <f ca="1"/>
        <v>JSP-89</v>
      </c>
      <c r="ARX135" t="str">
        <f ca="1"/>
        <v>L360</v>
      </c>
      <c r="ARY135" t="str">
        <f ca="1"/>
        <v>LEAKCHECK P1</v>
      </c>
      <c r="ARZ135" t="str">
        <f ca="1"/>
        <v>LEAKMATE</v>
      </c>
      <c r="ASA135" t="str">
        <f ca="1"/>
        <v>Locação</v>
      </c>
      <c r="ASB135" t="str">
        <f ca="1"/>
        <v>Luminometro</v>
      </c>
      <c r="ASC135" t="str">
        <f ca="1"/>
        <v>M10</v>
      </c>
      <c r="ASD135" t="str">
        <f ca="1"/>
        <v>M11</v>
      </c>
      <c r="ASE135" t="str">
        <f ca="1"/>
        <v>M9</v>
      </c>
      <c r="ASF135" t="str">
        <f ca="1"/>
        <v>MAGFLUX</v>
      </c>
      <c r="ASG135" t="str">
        <f ca="1"/>
        <v>Maleta</v>
      </c>
      <c r="ASH135" t="str">
        <f ca="1"/>
        <v>MANHANDLER</v>
      </c>
      <c r="ASI135" t="str">
        <f ca="1"/>
        <v>MANNING</v>
      </c>
      <c r="ASJ135" t="str">
        <f ca="1"/>
        <v>Manta</v>
      </c>
      <c r="ASK135" t="str">
        <f ca="1"/>
        <v>Manta OWS</v>
      </c>
      <c r="ASL135" t="str">
        <f ca="1"/>
        <v>MARPLE</v>
      </c>
      <c r="ASM135" t="str">
        <f ca="1"/>
        <v>MAX XT</v>
      </c>
      <c r="ASN135" t="str">
        <f ca="1"/>
        <v>Metalyser</v>
      </c>
      <c r="ASO135" t="str">
        <f ca="1"/>
        <v>METREX</v>
      </c>
      <c r="ASP135" t="str">
        <f ca="1"/>
        <v>MGD</v>
      </c>
      <c r="ASQ135" t="str">
        <f ca="1"/>
        <v>MICRO 5</v>
      </c>
      <c r="ASR135" t="str">
        <f ca="1"/>
        <v>MicroADV</v>
      </c>
      <c r="ASS135" t="str">
        <f ca="1"/>
        <v>MICROCLIP</v>
      </c>
      <c r="AST135" t="str">
        <f ca="1"/>
        <v>MICRODOCK</v>
      </c>
      <c r="ASU135" t="str">
        <f ca="1"/>
        <v>MICRODUST</v>
      </c>
      <c r="ASV135" t="str">
        <f ca="1"/>
        <v>MIDAS</v>
      </c>
      <c r="ASW135" t="str">
        <f ca="1"/>
        <v>MILLER</v>
      </c>
      <c r="ASX135" t="str">
        <f ca="1"/>
        <v>MIRAN</v>
      </c>
      <c r="ASY135" t="str">
        <f ca="1"/>
        <v>MKII</v>
      </c>
      <c r="ASZ135" t="str">
        <f ca="1"/>
        <v>Moden</v>
      </c>
      <c r="ATA135" t="str">
        <f ca="1"/>
        <v>Mosquetão</v>
      </c>
      <c r="ATB135" t="str">
        <f ca="1"/>
        <v>MP10</v>
      </c>
      <c r="ATC135" t="str">
        <f ca="1"/>
        <v>MP15</v>
      </c>
      <c r="ATD135" t="str">
        <f ca="1"/>
        <v>MP20</v>
      </c>
      <c r="ATE135" t="str">
        <f ca="1"/>
        <v>MP30</v>
      </c>
      <c r="ATF135" t="str">
        <f ca="1"/>
        <v>MP50</v>
      </c>
      <c r="ATG135" t="str">
        <f ca="1"/>
        <v>MPD</v>
      </c>
      <c r="ATH135" t="str">
        <f ca="1"/>
        <v>MULTILAB</v>
      </c>
      <c r="ATI135" t="str">
        <f ca="1"/>
        <v>MV02</v>
      </c>
      <c r="ATJ135" t="str">
        <f ca="1"/>
        <v>MV03</v>
      </c>
      <c r="ATK135" t="str">
        <f ca="1"/>
        <v>MVI</v>
      </c>
      <c r="ATL135" t="str">
        <f ca="1"/>
        <v>MX4</v>
      </c>
      <c r="ATM135" t="str">
        <f ca="1"/>
        <v>MX6</v>
      </c>
      <c r="ATN135" t="str">
        <f ca="1"/>
        <v>NDP - 25 BAN</v>
      </c>
      <c r="ATO135" t="str">
        <f ca="1"/>
        <v>Numatic</v>
      </c>
      <c r="ATP135" t="str">
        <f ca="1"/>
        <v>ODO200</v>
      </c>
      <c r="ATQ135" t="str">
        <f ca="1"/>
        <v>OELD</v>
      </c>
      <c r="ATR135" t="str">
        <f ca="1"/>
        <v>OLCT</v>
      </c>
      <c r="ATS135" t="str">
        <f ca="1"/>
        <v>OPTI-FIT</v>
      </c>
      <c r="ATT135" t="str">
        <f ca="1"/>
        <v>OPTIMA PLUS</v>
      </c>
      <c r="ATU135" t="str">
        <f ca="1"/>
        <v>Outros</v>
      </c>
      <c r="ATV135" t="str">
        <f ca="1"/>
        <v>OWS</v>
      </c>
      <c r="ATW135" t="str">
        <f ca="1"/>
        <v>Painel</v>
      </c>
      <c r="ATX135" t="str">
        <f ca="1"/>
        <v>Painel de Controle</v>
      </c>
      <c r="ATY135" t="str">
        <f ca="1"/>
        <v>Painel Solar</v>
      </c>
      <c r="ATZ135" t="str">
        <f ca="1"/>
        <v>PANTHER</v>
      </c>
      <c r="AUA135" t="str">
        <f ca="1"/>
        <v>PCM</v>
      </c>
      <c r="AUB135" t="str">
        <f ca="1"/>
        <v>PDR1500</v>
      </c>
      <c r="AUC135" t="str">
        <f ca="1"/>
        <v>PH100</v>
      </c>
      <c r="AUD135" t="str">
        <f ca="1"/>
        <v>PHD6</v>
      </c>
      <c r="AUE135" t="str">
        <f ca="1"/>
        <v>PHOCHECK 1000</v>
      </c>
      <c r="AUF135" t="str">
        <f ca="1"/>
        <v>PHOCHECK 3000</v>
      </c>
      <c r="AUG135" t="str">
        <f ca="1"/>
        <v>Pro Plus</v>
      </c>
      <c r="AUH135" t="str">
        <f ca="1"/>
        <v>Pro Quattro</v>
      </c>
      <c r="AUI135" t="str">
        <f ca="1"/>
        <v>PRO10</v>
      </c>
      <c r="AUJ135" t="str">
        <f ca="1"/>
        <v>PRO1020</v>
      </c>
      <c r="AUK135" t="str">
        <f ca="1"/>
        <v>PRO1030</v>
      </c>
      <c r="AUL135" t="str">
        <f ca="1"/>
        <v>PRO20</v>
      </c>
      <c r="AUM135" t="str">
        <f ca="1"/>
        <v>PRO2030</v>
      </c>
      <c r="AUN135" t="str">
        <f ca="1"/>
        <v>PRO30</v>
      </c>
      <c r="AUO135" t="str">
        <f ca="1"/>
        <v>PRODO</v>
      </c>
      <c r="AUP135" t="str">
        <f ca="1"/>
        <v>ProDss</v>
      </c>
      <c r="AUQ135" t="str">
        <f ca="1"/>
        <v>PROSOLO</v>
      </c>
      <c r="AUR135" t="str">
        <f ca="1"/>
        <v>PROSWAP</v>
      </c>
      <c r="AUS135" t="str">
        <f ca="1"/>
        <v>PT100</v>
      </c>
      <c r="AUT135" t="str">
        <f ca="1"/>
        <v>QRAE 3</v>
      </c>
      <c r="AUU135" t="str">
        <f ca="1"/>
        <v>QRAE3</v>
      </c>
      <c r="AUV135" t="str">
        <f ca="1"/>
        <v>QUATTRO</v>
      </c>
      <c r="AUW135" t="str">
        <f ca="1"/>
        <v>Quimico</v>
      </c>
      <c r="AUX135" t="str">
        <f ca="1"/>
        <v>RAEGUARD</v>
      </c>
      <c r="AUY135" t="str">
        <f ca="1"/>
        <v>Reagente</v>
      </c>
      <c r="AUZ135" t="str">
        <f ca="1"/>
        <v>Reforma</v>
      </c>
      <c r="AVA135" t="str">
        <f ca="1"/>
        <v>REMOX</v>
      </c>
      <c r="AVB135" t="str">
        <f ca="1"/>
        <v>RIG RAT</v>
      </c>
      <c r="AVC135" t="str">
        <f ca="1"/>
        <v>RIKEN KEIKE</v>
      </c>
      <c r="AVD135" t="str">
        <f ca="1"/>
        <v>RS5</v>
      </c>
      <c r="AVE135" t="str">
        <f ca="1"/>
        <v>RS6</v>
      </c>
      <c r="AVF135" t="str">
        <f ca="1"/>
        <v>RS7</v>
      </c>
      <c r="AVG135" t="str">
        <f ca="1"/>
        <v>SAGE RIO</v>
      </c>
      <c r="AVH135" t="str">
        <f ca="1"/>
        <v>Sample Pro</v>
      </c>
      <c r="AVI135" t="str">
        <f ca="1"/>
        <v>SAMPLEASE</v>
      </c>
      <c r="AVJ135" t="str">
        <f ca="1"/>
        <v>SC</v>
      </c>
      <c r="AVK135" t="str">
        <f ca="1"/>
        <v>SCORPION</v>
      </c>
      <c r="AVL135" t="str">
        <f ca="1"/>
        <v>SEARCHLINE</v>
      </c>
      <c r="AVM135" t="str">
        <f ca="1"/>
        <v>SENSEPOINT</v>
      </c>
      <c r="AVN135" t="str">
        <f ca="1"/>
        <v>Sensor</v>
      </c>
      <c r="AVO135" t="str">
        <f ca="1"/>
        <v>SERIE BW</v>
      </c>
      <c r="AVP135" t="str">
        <f ca="1"/>
        <v>SERIE6</v>
      </c>
      <c r="AVQ135" t="str">
        <f ca="1"/>
        <v>SHAKETEST</v>
      </c>
      <c r="AVR135" t="str">
        <f ca="1"/>
        <v>SHARPEYE</v>
      </c>
      <c r="AVS135" t="str">
        <f ca="1"/>
        <v>Signature</v>
      </c>
      <c r="AVT135" t="str">
        <f ca="1"/>
        <v>Sistema</v>
      </c>
      <c r="AVU135" t="str">
        <f ca="1"/>
        <v>Skimmer</v>
      </c>
      <c r="AVV135" t="str">
        <f ca="1"/>
        <v>SKINNY DIPPER</v>
      </c>
      <c r="AVW135" t="str">
        <f ca="1"/>
        <v>SM.OIL</v>
      </c>
      <c r="AVX135" t="str">
        <f ca="1"/>
        <v>Software</v>
      </c>
      <c r="AVY135" t="str">
        <f ca="1"/>
        <v>Solução</v>
      </c>
      <c r="AVZ135" t="str">
        <f ca="1"/>
        <v>Sonda RTU</v>
      </c>
      <c r="AWA135" t="str">
        <f ca="1"/>
        <v>SOS-4-003</v>
      </c>
      <c r="AWB135" t="str">
        <f ca="1"/>
        <v>SPERIAN</v>
      </c>
      <c r="AWC135" t="str">
        <f ca="1"/>
        <v>SPM FLEX</v>
      </c>
      <c r="AWD135" t="str">
        <f ca="1"/>
        <v>T8000</v>
      </c>
      <c r="AWE135" t="str">
        <f ca="1"/>
        <v>TadLar Bag</v>
      </c>
      <c r="AWF135" t="str">
        <f ca="1"/>
        <v>TERMAL</v>
      </c>
      <c r="AWG135" t="str">
        <f ca="1"/>
        <v>Termovelocimétrico</v>
      </c>
      <c r="AWH135" t="str">
        <f ca="1"/>
        <v>TIGER</v>
      </c>
      <c r="AWI135" t="str">
        <f ca="1"/>
        <v>TITAN</v>
      </c>
      <c r="AWJ135" t="str">
        <f ca="1"/>
        <v>TITAN 2</v>
      </c>
      <c r="AWK135" t="str">
        <f ca="1"/>
        <v>TOP TRACK</v>
      </c>
      <c r="AWL135" t="str">
        <f ca="1"/>
        <v>TOUCHPOINT</v>
      </c>
      <c r="AWM135" t="str">
        <f ca="1"/>
        <v>Transdutor</v>
      </c>
      <c r="AWN135" t="str">
        <f ca="1"/>
        <v>Transmissor</v>
      </c>
      <c r="AWO135" t="str">
        <f ca="1"/>
        <v>Treinamento</v>
      </c>
      <c r="AWP135" t="str">
        <f ca="1"/>
        <v>TruLab</v>
      </c>
      <c r="AWQ135" t="str">
        <f ca="1"/>
        <v>TVA</v>
      </c>
      <c r="AWR135" t="str">
        <f ca="1"/>
        <v xml:space="preserve">TVA </v>
      </c>
      <c r="AWS135" t="str">
        <f ca="1"/>
        <v>TVA 1000B</v>
      </c>
      <c r="AWT135" t="str">
        <f ca="1"/>
        <v>TVA 2020</v>
      </c>
      <c r="AWU135" t="str">
        <f ca="1"/>
        <v>TVOC</v>
      </c>
      <c r="AWV135" t="str">
        <f ca="1"/>
        <v>TX1</v>
      </c>
      <c r="AWW135" t="str">
        <f ca="1"/>
        <v>UMR</v>
      </c>
      <c r="AWX135" t="str">
        <f ca="1"/>
        <v>UVEX</v>
      </c>
      <c r="AWY135" t="str">
        <f ca="1"/>
        <v>Vapor pin/ Clean</v>
      </c>
      <c r="AWZ135" t="str">
        <f ca="1"/>
        <v>WATER TAPE</v>
      </c>
      <c r="AXA135" t="str">
        <f ca="1"/>
        <v>WELLHEAD</v>
      </c>
      <c r="AXB135" t="str">
        <f ca="1"/>
        <v>WellTape</v>
      </c>
      <c r="AXC135" t="str">
        <f ca="1"/>
        <v>WX16</v>
      </c>
      <c r="AXD135" t="str">
        <f ca="1"/>
        <v>WX4</v>
      </c>
      <c r="AXE135" t="str">
        <f ca="1"/>
        <v>WX64</v>
      </c>
      <c r="AXF135" t="str">
        <f ca="1"/>
        <v>XCD</v>
      </c>
      <c r="AXG135" t="str">
        <f ca="1"/>
        <v>XCL</v>
      </c>
      <c r="AXH135" t="str">
        <f ca="1"/>
        <v>XNX</v>
      </c>
      <c r="AXI135" t="str">
        <f ca="1"/>
        <v>XPIS</v>
      </c>
      <c r="AXJ135" t="str">
        <f ca="1"/>
        <v>XPV</v>
      </c>
      <c r="AXK135" t="str">
        <f ca="1"/>
        <v>XRL</v>
      </c>
      <c r="AXL135" t="str">
        <f ca="1"/>
        <v>YSI30</v>
      </c>
      <c r="AXM135" t="str">
        <f ca="1"/>
        <v>YSI3100</v>
      </c>
      <c r="AXN135" t="str">
        <f ca="1"/>
        <v>YSI3200</v>
      </c>
      <c r="AXO135" t="str">
        <f ca="1"/>
        <v>YSI5000</v>
      </c>
      <c r="AXP135" t="str">
        <f ca="1"/>
        <v>YSI5100</v>
      </c>
      <c r="AXQ135" t="str">
        <f ca="1"/>
        <v>YSI55</v>
      </c>
      <c r="AXR135" t="str">
        <f ca="1"/>
        <v>YSI60</v>
      </c>
      <c r="AXS135" t="str">
        <f ca="1"/>
        <v>YSI85</v>
      </c>
      <c r="AXT135" t="str">
        <f ca="1"/>
        <v>ZAREBA</v>
      </c>
      <c r="BFU135" t="str" cm="1">
        <f t="array" aca="1" ref="BFU135:BGA135" ca="1">IFERROR(TRANSPOSE(_xlfn._xlws.SORT(_xlfn.UNIQUE(_xlfn._xlws.FILTER(cp_tipo_mercadoria,(($A135="")+(cp_linha=$A135))*(($B135="")+(cp_grupo=$B135))*(($C135="")+(cp_subgrupo=$C135))*(($E135="")+(cp_fabricante=$E135)))))),"")</f>
        <v>Acessório</v>
      </c>
      <c r="BFV135" t="str">
        <f ca="1"/>
        <v>Acessório/Reposição</v>
      </c>
      <c r="BFW135" t="str">
        <f ca="1"/>
        <v>Inativo</v>
      </c>
      <c r="BFX135" t="str">
        <f ca="1"/>
        <v>Insumo</v>
      </c>
      <c r="BFY135" t="str">
        <f ca="1"/>
        <v>Produto</v>
      </c>
      <c r="BFZ135" t="str">
        <f ca="1"/>
        <v>Reposição</v>
      </c>
      <c r="BGA135" t="str">
        <f ca="1"/>
        <v>Serviço</v>
      </c>
      <c r="BZA135" t="str" cm="1">
        <f t="array" aca="1" ref="BZA135:CAZ135" ca="1">IFERROR(TRANSPOSE(_xlfn._xlws.SORT(_xlfn.UNIQUE(_xlfn._xlws.FILTER(cp_fabricante,(($A135="")+(cp_linha=$A135))*(($B135="")+(cp_grupo=$B135))*(($C135="")+(cp_subgrupo=$C135))*(($D135="")+(cp_tipo_mercadoria=$D135)))))),"")</f>
        <v>ABK</v>
      </c>
      <c r="BZB135" t="str">
        <f ca="1"/>
        <v>AGT</v>
      </c>
      <c r="BZC135" t="str">
        <f ca="1"/>
        <v>Air Liquide</v>
      </c>
      <c r="BZD135" t="str">
        <f ca="1"/>
        <v>AMBIENTAL</v>
      </c>
      <c r="BZE135" t="str">
        <f ca="1"/>
        <v>AMS</v>
      </c>
      <c r="BZF135" t="str">
        <f ca="1"/>
        <v>Campbell</v>
      </c>
      <c r="BZG135" t="str">
        <f ca="1"/>
        <v>CASELLA</v>
      </c>
      <c r="BZH135" t="str">
        <f ca="1"/>
        <v>CHP</v>
      </c>
      <c r="BZI135" t="str">
        <f ca="1"/>
        <v>Clean</v>
      </c>
      <c r="BZJ135" t="str">
        <f ca="1"/>
        <v>COPPI</v>
      </c>
      <c r="BZK135" t="str">
        <f ca="1"/>
        <v>Coregas</v>
      </c>
      <c r="BZL135" t="str">
        <f ca="1"/>
        <v>DFT</v>
      </c>
      <c r="BZM135" t="str">
        <f ca="1"/>
        <v>DPUNION</v>
      </c>
      <c r="BZN135" t="str">
        <f ca="1"/>
        <v>EDINBURG</v>
      </c>
      <c r="BZO135" t="str">
        <f ca="1"/>
        <v>EMEC</v>
      </c>
      <c r="BZP135" t="str">
        <f ca="1"/>
        <v>EN NOVATIVE</v>
      </c>
      <c r="BZQ135" t="str">
        <f ca="1"/>
        <v>environics</v>
      </c>
      <c r="BZR135" t="str">
        <f ca="1"/>
        <v>EON</v>
      </c>
      <c r="BZS135" t="str">
        <f ca="1"/>
        <v>ESS</v>
      </c>
      <c r="BZT135" t="str">
        <f ca="1"/>
        <v>Fabricante</v>
      </c>
      <c r="BZU135" t="str">
        <f ca="1"/>
        <v>Global Water</v>
      </c>
      <c r="BZV135" t="str">
        <f ca="1"/>
        <v>GRACO</v>
      </c>
      <c r="BZW135" t="str">
        <f ca="1"/>
        <v>HER</v>
      </c>
      <c r="BZX135" t="str">
        <f ca="1"/>
        <v>HISCO</v>
      </c>
      <c r="BZY135" t="str">
        <f ca="1"/>
        <v>HON</v>
      </c>
      <c r="BZZ135" t="str">
        <f ca="1"/>
        <v>Inativo</v>
      </c>
      <c r="CAA135" t="str">
        <f ca="1"/>
        <v>Industrial</v>
      </c>
      <c r="CAB135" t="str">
        <f ca="1"/>
        <v>ION</v>
      </c>
      <c r="CAC135" t="str">
        <f ca="1"/>
        <v>ISCO</v>
      </c>
      <c r="CAD135" t="str">
        <f ca="1"/>
        <v>JCT</v>
      </c>
      <c r="CAE135" t="str">
        <f ca="1"/>
        <v>LINDE</v>
      </c>
      <c r="CAF135" t="str">
        <f ca="1"/>
        <v>Luminutra</v>
      </c>
      <c r="CAG135" t="str">
        <f ca="1"/>
        <v>MJK</v>
      </c>
      <c r="CAH135" t="str">
        <f ca="1"/>
        <v>NIVELCO</v>
      </c>
      <c r="CAI135" t="str">
        <f ca="1"/>
        <v>NOVALINX</v>
      </c>
      <c r="CAJ135" t="str">
        <f ca="1"/>
        <v>Oceanalpha</v>
      </c>
      <c r="CAK135" t="str">
        <f ca="1"/>
        <v>QED</v>
      </c>
      <c r="CAL135" t="str">
        <f ca="1"/>
        <v>RADIONDETECTION</v>
      </c>
      <c r="CAM135" t="str">
        <f ca="1"/>
        <v>RDI</v>
      </c>
      <c r="CAN135" t="str">
        <f ca="1"/>
        <v>Regenesis</v>
      </c>
      <c r="CAO135" t="str">
        <f ca="1"/>
        <v>RIKA</v>
      </c>
      <c r="CAP135" t="str">
        <f ca="1"/>
        <v>SF</v>
      </c>
      <c r="CAQ135" t="str">
        <f ca="1"/>
        <v>SHANGHAI</v>
      </c>
      <c r="CAR135" t="str">
        <f ca="1"/>
        <v>SON</v>
      </c>
      <c r="CAS135" t="str">
        <f ca="1"/>
        <v>TDS</v>
      </c>
      <c r="CAT135" t="str">
        <f ca="1"/>
        <v>Thermo</v>
      </c>
      <c r="CAU135" t="str">
        <f ca="1"/>
        <v>Trace2o</v>
      </c>
      <c r="CAV135" t="str">
        <f ca="1"/>
        <v>VAPOR PIN</v>
      </c>
      <c r="CAW135" t="str">
        <f ca="1"/>
        <v>waterloo</v>
      </c>
      <c r="CAX135" t="str">
        <f ca="1"/>
        <v>White</v>
      </c>
      <c r="CAY135" t="str">
        <f ca="1"/>
        <v>YSI</v>
      </c>
      <c r="CAZ135">
        <f ca="1"/>
        <v>0</v>
      </c>
      <c r="CSG135" t="str" cm="1">
        <f t="array" aca="1" ref="CSG135:CSN135" ca="1">IFERROR(TRANSPOSE(_xlfn._xlws.SORT(_xlfn.UNIQUE(IF($H135="",cg_nome_cargo,_xlfn._xlws.FILTER(cb_cargo,cb_nome=$H135))))),"")</f>
        <v>Consultor Externo</v>
      </c>
      <c r="CSH135" t="str">
        <f ca="1"/>
        <v>Consultor Interno</v>
      </c>
      <c r="CSI135" t="str">
        <f ca="1"/>
        <v>Coordenador</v>
      </c>
      <c r="CSJ135" t="str">
        <f ca="1"/>
        <v>Diretor</v>
      </c>
      <c r="CSK135" t="str">
        <f ca="1"/>
        <v>Gerente Geral</v>
      </c>
      <c r="CSL135" t="str">
        <f ca="1"/>
        <v>Gerente Linha</v>
      </c>
      <c r="CSM135" t="str">
        <f ca="1"/>
        <v>Representante Comercial</v>
      </c>
      <c r="CSN135" t="str">
        <f ca="1"/>
        <v>Supervisor</v>
      </c>
      <c r="DLM135" t="str" cm="1">
        <f t="array" aca="1" ref="DLM135:DMC135" ca="1">IFERROR(TRANSPOSE(_xlfn._xlws.SORT(IF($G135="",cb_nome,_xlfn._xlws.FILTER(cb_nome,cb_cargo=$G135)))),"")</f>
        <v>Alessandro Cappi</v>
      </c>
      <c r="DLN135" t="str">
        <f ca="1"/>
        <v>Ana Marcelino</v>
      </c>
      <c r="DLO135" t="str">
        <f ca="1"/>
        <v>André Camargo</v>
      </c>
      <c r="DLP135" t="str">
        <f ca="1"/>
        <v>André Caramello</v>
      </c>
      <c r="DLQ135" t="str">
        <f ca="1"/>
        <v>Andrey Andrade</v>
      </c>
      <c r="DLR135" t="str">
        <f ca="1"/>
        <v>Antônio Rosa</v>
      </c>
      <c r="DLS135" t="str">
        <f ca="1"/>
        <v>Dener Martins</v>
      </c>
      <c r="DLT135" t="str">
        <f ca="1"/>
        <v>Fábio</v>
      </c>
      <c r="DLU135" t="str">
        <f ca="1"/>
        <v>Mateus Machado</v>
      </c>
      <c r="DLV135" t="str">
        <f ca="1"/>
        <v>Neimar</v>
      </c>
      <c r="DLW135" t="str">
        <f ca="1"/>
        <v>Paulo Negrão</v>
      </c>
      <c r="DLX135" t="str">
        <f ca="1"/>
        <v>Rafaela</v>
      </c>
      <c r="DLY135" t="str">
        <f ca="1"/>
        <v>Rosana</v>
      </c>
      <c r="DLZ135" t="str">
        <f ca="1"/>
        <v>Rosilene</v>
      </c>
      <c r="DMA135" t="str">
        <f ca="1"/>
        <v>Samanta</v>
      </c>
      <c r="DMB135" t="str">
        <f ca="1"/>
        <v>Simone</v>
      </c>
      <c r="DMC135" t="str">
        <f ca="1"/>
        <v>Valmir</v>
      </c>
    </row>
    <row r="136" spans="29:623 1029:3045" x14ac:dyDescent="0.25">
      <c r="AC136" t="str" cm="1">
        <f t="array" aca="1" ref="AC136:AH136" ca="1">IFERROR(TRANSPOSE(_xlfn._xlws.SORT(_xlfn.UNIQUE(_xlfn._xlws.FILTER(cp_linha,(($B136="")+(cp_grupo=$B136))*(($C136="")+(cp_subgrupo=$C136))*(($D136="")+(cp_tipo_mercadoria=$D136))*(($E136="")+(cp_fabricante=$E136)))))),"")</f>
        <v>Detecção e Processos de Gases</v>
      </c>
      <c r="AD136" t="str">
        <f ca="1"/>
        <v>Diversos</v>
      </c>
      <c r="AE136" t="str">
        <f ca="1"/>
        <v>Inativo</v>
      </c>
      <c r="AF136" t="str">
        <f ca="1"/>
        <v>Locação</v>
      </c>
      <c r="AG136" t="str">
        <f ca="1"/>
        <v>Recursos Hídricos</v>
      </c>
      <c r="AH136" t="str">
        <f ca="1"/>
        <v>Remediação</v>
      </c>
      <c r="TI136" t="str" cm="1">
        <f t="array" aca="1" ref="TI136:WY136" ca="1">IFERROR(TRANSPOSE(_xlfn._xlws.SORT(_xlfn.UNIQUE(_xlfn._xlws.FILTER(cp_grupo,(($A136="")+(cp_linha=$A136))*(($C136="")+(cp_subgrupo=$C136))*(($D136="")+(cp_tipo_mercadoria=$D136))*(($E136="")+(cp_fabricante=$E136)))))),"")</f>
        <v>Absorvedores</v>
      </c>
      <c r="TJ136" t="str">
        <f ca="1"/>
        <v>Alimentação Eletrico</v>
      </c>
      <c r="TK136" t="str">
        <f ca="1"/>
        <v>Alimentação Solar</v>
      </c>
      <c r="TL136" t="str">
        <f ca="1"/>
        <v>Amostrador Diversos</v>
      </c>
      <c r="TM136" t="str">
        <f ca="1"/>
        <v>Amostrador Não Refrigerado Portátil</v>
      </c>
      <c r="TN136" t="str">
        <f ca="1"/>
        <v>Amostrador Refrigerado Fixo</v>
      </c>
      <c r="TO136" t="str">
        <f ca="1"/>
        <v>Amostrador Refrigerado Portátil</v>
      </c>
      <c r="TP136" t="str">
        <f ca="1"/>
        <v>Amostragem Diversos</v>
      </c>
      <c r="TQ136" t="str">
        <f ca="1"/>
        <v>Analisador Diversos</v>
      </c>
      <c r="TR136" t="str">
        <f ca="1"/>
        <v>Analisador Fixo</v>
      </c>
      <c r="TS136" t="str">
        <f ca="1"/>
        <v xml:space="preserve">Analisador Fixo </v>
      </c>
      <c r="TT136" t="str">
        <f ca="1"/>
        <v>Analisador Microbiologico</v>
      </c>
      <c r="TU136" t="str">
        <f ca="1"/>
        <v>Analisador Portátil</v>
      </c>
      <c r="TV136" t="str">
        <f ca="1"/>
        <v xml:space="preserve">Analisador Portátil </v>
      </c>
      <c r="TW136" t="str">
        <f ca="1"/>
        <v>Analisador Portátil Locação</v>
      </c>
      <c r="TX136" t="str">
        <f ca="1"/>
        <v>Aterramento Diversos</v>
      </c>
      <c r="TY136" t="str">
        <f ca="1"/>
        <v>Bomba de Amostragem Fixa</v>
      </c>
      <c r="TZ136" t="str">
        <f ca="1"/>
        <v>BOMBA DE AMOSTRAGEM Fixo</v>
      </c>
      <c r="UA136" t="str">
        <f ca="1"/>
        <v>Bomba de Amostragem Portátil</v>
      </c>
      <c r="UB136" t="str">
        <f ca="1"/>
        <v>Bombeamento Fixo</v>
      </c>
      <c r="UC136" t="str">
        <f ca="1"/>
        <v>Cabeçote/Válvula Extração Metano</v>
      </c>
      <c r="UD136" t="str">
        <f ca="1"/>
        <v>Caixa Separadora Fixo</v>
      </c>
      <c r="UE136" t="str">
        <f ca="1"/>
        <v>Calibração Diversos</v>
      </c>
      <c r="UF136" t="str">
        <f ca="1"/>
        <v>Cinto de Segurança</v>
      </c>
      <c r="UG136" t="str">
        <f ca="1"/>
        <v xml:space="preserve">Cinto de Segurança </v>
      </c>
      <c r="UH136" t="str">
        <f ca="1"/>
        <v>Colorimetro Portátil</v>
      </c>
      <c r="UI136" t="str">
        <f ca="1"/>
        <v>Conjunto Autônomo</v>
      </c>
      <c r="UJ136" t="str">
        <f ca="1"/>
        <v>Cromatógrafo Portátil</v>
      </c>
      <c r="UK136" t="str">
        <f ca="1"/>
        <v>Detector de Incendio Fixo</v>
      </c>
      <c r="UL136" t="str">
        <f ca="1"/>
        <v>Detector Diversos</v>
      </c>
      <c r="UM136" t="str">
        <f ca="1"/>
        <v>Detector Fixo</v>
      </c>
      <c r="UN136" t="str">
        <f ca="1"/>
        <v>Detector Portátil</v>
      </c>
      <c r="UO136" t="str">
        <f ca="1"/>
        <v>Diversos Diversos</v>
      </c>
      <c r="UP136" t="str">
        <f ca="1"/>
        <v>Dosímetro de ruído</v>
      </c>
      <c r="UQ136" t="str">
        <f ca="1"/>
        <v>Elevador de Liquidos Fixo</v>
      </c>
      <c r="UR136" t="str">
        <f ca="1"/>
        <v>Extração Diversos</v>
      </c>
      <c r="US136" t="str">
        <f ca="1"/>
        <v>Filtração Diversos</v>
      </c>
      <c r="UT136" t="str">
        <f ca="1"/>
        <v>Fotometro Portátil</v>
      </c>
      <c r="UU136" t="str">
        <f ca="1"/>
        <v>Guincho</v>
      </c>
      <c r="UV136" t="str">
        <f ca="1"/>
        <v>Impactador de Cascata</v>
      </c>
      <c r="UW136" t="str">
        <f ca="1"/>
        <v>Inativo Inativo</v>
      </c>
      <c r="UX136" t="str">
        <f ca="1"/>
        <v>Locação Diversos</v>
      </c>
      <c r="UY136" t="str">
        <f ca="1"/>
        <v>Medidor de Material Particulado Fixo</v>
      </c>
      <c r="UZ136" t="str">
        <f ca="1"/>
        <v>Medidor de Material Particulado Portátil</v>
      </c>
      <c r="VA136" t="str">
        <f ca="1"/>
        <v>Medidor de Nível de Pressão Sonora</v>
      </c>
      <c r="VB136" t="str">
        <f ca="1"/>
        <v>Medidor de Nivel Diversos</v>
      </c>
      <c r="VC136" t="str">
        <f ca="1"/>
        <v>Medidor de Nivel Fixo</v>
      </c>
      <c r="VD136" t="str">
        <f ca="1"/>
        <v>Medidor de Nivel Portátil</v>
      </c>
      <c r="VE136" t="str">
        <f ca="1"/>
        <v>Medidor de Vazão Argonaut SL</v>
      </c>
      <c r="VF136" t="str">
        <f ca="1"/>
        <v>Medidor de Vazão Fixo</v>
      </c>
      <c r="VG136" t="str">
        <f ca="1"/>
        <v>Medidor de Vazão FlowTracker</v>
      </c>
      <c r="VH136" t="str">
        <f ca="1"/>
        <v>Medidor de Vazão Portátil</v>
      </c>
      <c r="VI136" t="str">
        <f ca="1"/>
        <v>Medidor de Vazão RS5</v>
      </c>
      <c r="VJ136" t="str">
        <f ca="1"/>
        <v>Medidor de Vazão RS6</v>
      </c>
      <c r="VK136" t="str">
        <f ca="1"/>
        <v>Medidor de Vazão RS7</v>
      </c>
      <c r="VL136" t="str">
        <f ca="1"/>
        <v>Medidor de Vazão RS-M10</v>
      </c>
      <c r="VM136" t="str">
        <f ca="1"/>
        <v>Medidor de Vazão RS-M11</v>
      </c>
      <c r="VN136" t="str">
        <f ca="1"/>
        <v>Medidor de Vazão RS-M9</v>
      </c>
      <c r="VO136" t="str">
        <f ca="1"/>
        <v>Medidor de Vazão RS-S5</v>
      </c>
      <c r="VP136" t="str">
        <f ca="1"/>
        <v>Medidor de Vibração Portátil</v>
      </c>
      <c r="VQ136" t="str">
        <f ca="1"/>
        <v>Meteorologia Fixo</v>
      </c>
      <c r="VR136" t="str">
        <f ca="1"/>
        <v>MODFLOW Diversos</v>
      </c>
      <c r="VS136" t="str">
        <f ca="1"/>
        <v>Monitor de Material Particulado</v>
      </c>
      <c r="VT136" t="str">
        <f ca="1"/>
        <v>Monitor de Material Particulado Portátil</v>
      </c>
      <c r="VU136" t="str">
        <f ca="1"/>
        <v>Monitoramento Fixo</v>
      </c>
      <c r="VV136" t="str">
        <f ca="1"/>
        <v>Mosquetão</v>
      </c>
      <c r="VW136" t="str">
        <f ca="1"/>
        <v>Óculos de Proteção</v>
      </c>
      <c r="VX136" t="str">
        <f ca="1"/>
        <v>Outros Diversos</v>
      </c>
      <c r="VY136" t="str">
        <f ca="1"/>
        <v>Painel controlador Diversos</v>
      </c>
      <c r="VZ136" t="str">
        <f ca="1"/>
        <v>Painel controlador Fixo</v>
      </c>
      <c r="WA136" t="str">
        <f ca="1"/>
        <v>Painel controlador Portátil</v>
      </c>
      <c r="WB136" t="str">
        <f ca="1"/>
        <v>Respirador Facial</v>
      </c>
      <c r="WC136" t="str">
        <f ca="1"/>
        <v>Separador de Agua/ Oleo Fixo</v>
      </c>
      <c r="WD136" t="str">
        <f ca="1"/>
        <v>Sistema de Monitoramento de Material Particulado</v>
      </c>
      <c r="WE136" t="str">
        <f ca="1"/>
        <v>Sonda Portátil</v>
      </c>
      <c r="WF136" t="str">
        <f ca="1"/>
        <v xml:space="preserve">Sonda Portátil </v>
      </c>
      <c r="WG136" t="str">
        <f ca="1"/>
        <v>Sonda Serie 6</v>
      </c>
      <c r="WH136" t="str">
        <f ca="1"/>
        <v>Sonda Serie EcoSense</v>
      </c>
      <c r="WI136" t="str">
        <f ca="1"/>
        <v>Sonda Serie EXO</v>
      </c>
      <c r="WJ136" t="str">
        <f ca="1"/>
        <v>Sonda Serie IQ SensorNet</v>
      </c>
      <c r="WK136" t="str">
        <f ca="1"/>
        <v>Sonda Serie Lab &amp; Field</v>
      </c>
      <c r="WL136" t="str">
        <f ca="1"/>
        <v>Sonda Serie MultiLab</v>
      </c>
      <c r="WM136" t="str">
        <f ca="1"/>
        <v>Sonda Serie ODO-RTU</v>
      </c>
      <c r="WN136" t="str">
        <f ca="1"/>
        <v>Sonda Serie Pro</v>
      </c>
      <c r="WO136" t="str">
        <f ca="1"/>
        <v>Sonda Serie ProDigital</v>
      </c>
      <c r="WP136" t="str">
        <f ca="1"/>
        <v>Sonda Serie TruLab</v>
      </c>
      <c r="WQ136" t="str">
        <f ca="1"/>
        <v>Talabarte</v>
      </c>
      <c r="WR136" t="str">
        <f ca="1"/>
        <v>Telemetria Fixo</v>
      </c>
      <c r="WS136" t="str">
        <f ca="1"/>
        <v>TERMAL Fixo</v>
      </c>
      <c r="WT136" t="str">
        <f ca="1"/>
        <v>Transmissão Fixo</v>
      </c>
      <c r="WU136" t="str">
        <f ca="1"/>
        <v>Tratamento Diversos</v>
      </c>
      <c r="WV136" t="str">
        <f ca="1"/>
        <v>Tratamento Fixo</v>
      </c>
      <c r="WW136" t="str">
        <f ca="1"/>
        <v>Travaqueda</v>
      </c>
      <c r="WX136" t="str">
        <f ca="1"/>
        <v>Tripe</v>
      </c>
      <c r="WY136" t="str">
        <f ca="1"/>
        <v>UMR Fixo</v>
      </c>
      <c r="AMO136" cm="1">
        <f t="array" aca="1" ref="AMO136:AXT136" ca="1">IFERROR(TRANSPOSE(_xlfn._xlws.SORT(_xlfn.UNIQUE(_xlfn._xlws.FILTER(cp_subgrupo,(($A136="")+(cp_linha=$A136))*(($B136="")+(cp_grupo=$B136))*(($D136="")+(cp_tipo_mercadoria=$D136))*(($E136="")+(cp_fabricante=$E136)))))),"")</f>
        <v>550</v>
      </c>
      <c r="AMP136">
        <f ca="1"/>
        <v>556</v>
      </c>
      <c r="AMQ136">
        <f ca="1"/>
        <v>6600</v>
      </c>
      <c r="AMR136">
        <f ca="1"/>
        <v>9500</v>
      </c>
      <c r="AMS136">
        <f ca="1"/>
        <v>9800</v>
      </c>
      <c r="AMT136" t="str">
        <f ca="1"/>
        <v>3017M</v>
      </c>
      <c r="AMU136" t="str">
        <f ca="1"/>
        <v>301-ADI</v>
      </c>
      <c r="AMV136" t="str">
        <f ca="1"/>
        <v>301C</v>
      </c>
      <c r="AMW136" t="str">
        <f ca="1"/>
        <v>301-R8</v>
      </c>
      <c r="AMX136" t="str">
        <f ca="1"/>
        <v>4000 series Isco</v>
      </c>
      <c r="AMY136" t="str">
        <f ca="1"/>
        <v xml:space="preserve">Absorvedores </v>
      </c>
      <c r="AMZ136" t="str">
        <f ca="1"/>
        <v>Acessório</v>
      </c>
      <c r="ANA136" t="str">
        <f ca="1"/>
        <v>ADCP</v>
      </c>
      <c r="ANB136" t="str">
        <f ca="1"/>
        <v>ADP</v>
      </c>
      <c r="ANC136" t="str">
        <f ca="1"/>
        <v>ADR 1500</v>
      </c>
      <c r="AND136" t="str">
        <f ca="1"/>
        <v>AIR AWARE</v>
      </c>
      <c r="ANE136" t="str">
        <f ca="1"/>
        <v>Air Striper</v>
      </c>
      <c r="ANF136" t="str">
        <f ca="1"/>
        <v>AIRSCAN</v>
      </c>
      <c r="ANG136" t="str">
        <f ca="1"/>
        <v>Amostrador</v>
      </c>
      <c r="ANH136" t="str">
        <f ca="1"/>
        <v>Anel</v>
      </c>
      <c r="ANI136" t="str">
        <f ca="1"/>
        <v>APEX 2</v>
      </c>
      <c r="ANJ136" t="str">
        <f ca="1"/>
        <v>Argonaut</v>
      </c>
      <c r="ANK136" t="str">
        <f ca="1"/>
        <v>Auto Pump</v>
      </c>
      <c r="ANL136" t="str">
        <f ca="1"/>
        <v>BADGE PLUS</v>
      </c>
      <c r="ANM136" t="str">
        <f ca="1"/>
        <v>Biogas</v>
      </c>
      <c r="ANN136" t="str">
        <f ca="1"/>
        <v>BIOGAS 300</v>
      </c>
      <c r="ANO136" t="str">
        <f ca="1"/>
        <v>BIOGAS 3000</v>
      </c>
      <c r="ANP136" t="str">
        <f ca="1"/>
        <v>BIOGAS 5000</v>
      </c>
      <c r="ANQ136" t="str">
        <f ca="1"/>
        <v>BM25</v>
      </c>
      <c r="ANR136" t="str">
        <f ca="1"/>
        <v>Bomba</v>
      </c>
      <c r="ANS136" t="str">
        <f ca="1"/>
        <v>BW</v>
      </c>
      <c r="ANT136" t="str">
        <f ca="1"/>
        <v xml:space="preserve">BW </v>
      </c>
      <c r="ANU136" t="str">
        <f ca="1"/>
        <v>BW CLIP</v>
      </c>
      <c r="ANV136" t="str">
        <f ca="1"/>
        <v>BW FLEX</v>
      </c>
      <c r="ANW136" t="str">
        <f ca="1"/>
        <v>BW ICON</v>
      </c>
      <c r="ANX136" t="str">
        <f ca="1"/>
        <v>BW SOLO</v>
      </c>
      <c r="ANY136" t="str">
        <f ca="1"/>
        <v>BW ULTRA</v>
      </c>
      <c r="ANZ136" t="str">
        <f ca="1"/>
        <v>C100</v>
      </c>
      <c r="AOA136" t="str">
        <f ca="1"/>
        <v>Cabo</v>
      </c>
      <c r="AOB136" t="str">
        <f ca="1"/>
        <v>Calibração</v>
      </c>
      <c r="AOC136" t="str">
        <f ca="1"/>
        <v>Castaway</v>
      </c>
      <c r="AOD136" t="str">
        <f ca="1"/>
        <v>CEL-24X</v>
      </c>
      <c r="AOE136" t="str">
        <f ca="1"/>
        <v>CEL-35X</v>
      </c>
      <c r="AOF136" t="str">
        <f ca="1"/>
        <v>CEL-62X</v>
      </c>
      <c r="AOG136" t="str">
        <f ca="1"/>
        <v>CEL-63X</v>
      </c>
      <c r="AOH136" t="str">
        <f ca="1"/>
        <v>Certificado</v>
      </c>
      <c r="AOI136" t="str">
        <f ca="1"/>
        <v>CEX300</v>
      </c>
      <c r="AOJ136" t="str">
        <f ca="1"/>
        <v>Chempro</v>
      </c>
      <c r="AOK136" t="str">
        <f ca="1"/>
        <v>Cilindro</v>
      </c>
      <c r="AOL136" t="str">
        <f ca="1"/>
        <v xml:space="preserve">Cinto de Segurança </v>
      </c>
      <c r="AOM136" t="str">
        <f ca="1"/>
        <v>Clean Cell Pro</v>
      </c>
      <c r="AON136" t="str">
        <f ca="1"/>
        <v>CLEANVIEWERGAS</v>
      </c>
      <c r="AOO136" t="str">
        <f ca="1"/>
        <v>CM4</v>
      </c>
      <c r="AOP136" t="str">
        <f ca="1"/>
        <v>CONDUCTIVITY PLUS</v>
      </c>
      <c r="AOQ136" t="str">
        <f ca="1"/>
        <v>CONTADOR DE CICLOS</v>
      </c>
      <c r="AOR136" t="str">
        <f ca="1"/>
        <v>Controlador</v>
      </c>
      <c r="AOS136" t="str">
        <f ca="1"/>
        <v>CTX 300</v>
      </c>
      <c r="AOT136" t="str">
        <f ca="1"/>
        <v>CUB</v>
      </c>
      <c r="AOU136" t="str">
        <f ca="1"/>
        <v>DataLogger</v>
      </c>
      <c r="AOV136" t="str">
        <f ca="1"/>
        <v>DATARAM 4</v>
      </c>
      <c r="AOW136" t="str">
        <f ca="1"/>
        <v>DBADGE 2</v>
      </c>
      <c r="AOX136" t="str">
        <f ca="1"/>
        <v>DBO</v>
      </c>
      <c r="AOY136" t="str">
        <f ca="1"/>
        <v>DIPPER TOUGH</v>
      </c>
      <c r="AOZ136" t="str">
        <f ca="1"/>
        <v>DIPPERLOG</v>
      </c>
      <c r="APA136" t="str">
        <f ca="1"/>
        <v>DIPPER-T</v>
      </c>
      <c r="APB136" t="str">
        <f ca="1"/>
        <v>Display</v>
      </c>
      <c r="APC136" t="str">
        <f ca="1"/>
        <v>Diversos</v>
      </c>
      <c r="APD136" t="str">
        <f ca="1"/>
        <v>DO200</v>
      </c>
      <c r="APE136" t="str">
        <f ca="1"/>
        <v>DURATRACKER</v>
      </c>
      <c r="APF136" t="str">
        <f ca="1"/>
        <v>E3 POINT</v>
      </c>
      <c r="APG136" t="str">
        <f ca="1"/>
        <v>EAGLE</v>
      </c>
      <c r="APH136" t="str">
        <f ca="1"/>
        <v>EC300</v>
      </c>
      <c r="API136" t="str">
        <f ca="1"/>
        <v>EC30A</v>
      </c>
      <c r="APJ136" t="str">
        <f ca="1"/>
        <v>Embarcação</v>
      </c>
      <c r="APK136" t="str">
        <f ca="1"/>
        <v>EmeClean</v>
      </c>
      <c r="APL136" t="str">
        <f ca="1"/>
        <v>Estação</v>
      </c>
      <c r="APM136" t="str">
        <f ca="1"/>
        <v>Estrutura</v>
      </c>
      <c r="APN136" t="str">
        <f ca="1"/>
        <v>EXO</v>
      </c>
      <c r="APO136" t="str">
        <f ca="1"/>
        <v>EXO (Completa)</v>
      </c>
      <c r="APP136" t="str">
        <f ca="1"/>
        <v>EXTREME</v>
      </c>
      <c r="APQ136" t="str">
        <f ca="1"/>
        <v>FALCO</v>
      </c>
      <c r="APR136" t="str">
        <f ca="1"/>
        <v>FAU</v>
      </c>
      <c r="APS136" t="str">
        <f ca="1"/>
        <v>Ferramental</v>
      </c>
      <c r="APT136" t="str">
        <f ca="1"/>
        <v>Filtro</v>
      </c>
      <c r="APU136" t="str">
        <f ca="1"/>
        <v>FIREPRO</v>
      </c>
      <c r="APV136" t="str">
        <f ca="1"/>
        <v>FlowTracker</v>
      </c>
      <c r="APW136" t="str">
        <f ca="1"/>
        <v>FROG</v>
      </c>
      <c r="APX136" t="str">
        <f ca="1"/>
        <v>FS20X</v>
      </c>
      <c r="APY136" t="str">
        <f ca="1"/>
        <v>FS-20X</v>
      </c>
      <c r="APZ136" t="str">
        <f ca="1"/>
        <v>FS24X</v>
      </c>
      <c r="AQA136" t="str">
        <f ca="1"/>
        <v>FSL100</v>
      </c>
      <c r="AQB136" t="str">
        <f ca="1"/>
        <v>FSX</v>
      </c>
      <c r="AQC136" t="str">
        <f ca="1"/>
        <v>G100</v>
      </c>
      <c r="AQD136" t="str">
        <f ca="1"/>
        <v>G110</v>
      </c>
      <c r="AQE136" t="str">
        <f ca="1"/>
        <v>G200</v>
      </c>
      <c r="AQF136" t="str">
        <f ca="1"/>
        <v>GA 3000</v>
      </c>
      <c r="AQG136" t="str">
        <f ca="1"/>
        <v>GA 5000</v>
      </c>
      <c r="AQH136" t="str">
        <f ca="1"/>
        <v>GASCARD</v>
      </c>
      <c r="AQI136" t="str">
        <f ca="1"/>
        <v>GASCEHCK G</v>
      </c>
      <c r="AQJ136" t="str">
        <f ca="1"/>
        <v>Gascheck</v>
      </c>
      <c r="AQK136" t="str">
        <f ca="1"/>
        <v>GASCHECK 3000</v>
      </c>
      <c r="AQL136" t="str">
        <f ca="1"/>
        <v>GASCHECK 5000</v>
      </c>
      <c r="AQM136" t="str">
        <f ca="1"/>
        <v>GASCHECK 6000</v>
      </c>
      <c r="AQN136" t="str">
        <f ca="1"/>
        <v>GASCHECK G</v>
      </c>
      <c r="AQO136" t="str">
        <f ca="1"/>
        <v>GASCHECK P1</v>
      </c>
      <c r="AQP136" t="str">
        <f ca="1"/>
        <v>GASPOINT</v>
      </c>
      <c r="AQQ136" t="str">
        <f ca="1"/>
        <v>GATEWAY</v>
      </c>
      <c r="AQR136" t="str">
        <f ca="1"/>
        <v>GEM</v>
      </c>
      <c r="AQS136" t="str">
        <f ca="1"/>
        <v>GEM 2000</v>
      </c>
      <c r="AQT136" t="str">
        <f ca="1"/>
        <v>GEM 5000</v>
      </c>
      <c r="AQU136" t="str">
        <f ca="1"/>
        <v>GEM/GA/BIOGAS 5000</v>
      </c>
      <c r="AQV136" t="str">
        <f ca="1"/>
        <v>GeneCount</v>
      </c>
      <c r="AQW136" t="str">
        <f ca="1"/>
        <v>GENIE</v>
      </c>
      <c r="AQX136" t="str">
        <f ca="1"/>
        <v>Guardian</v>
      </c>
      <c r="AQY136" t="str">
        <f ca="1"/>
        <v>GUARDIAN 2</v>
      </c>
      <c r="AQZ136" t="str">
        <f ca="1"/>
        <v>H.OIL</v>
      </c>
      <c r="ARA136" t="str">
        <f ca="1"/>
        <v>HA20</v>
      </c>
      <c r="ARB136" t="str">
        <f ca="1"/>
        <v>HA40</v>
      </c>
      <c r="ARC136" t="str">
        <f ca="1"/>
        <v>HA-71</v>
      </c>
      <c r="ARD136" t="str">
        <f ca="1"/>
        <v>HA-72</v>
      </c>
      <c r="ARE136" t="str">
        <f ca="1"/>
        <v>HAVEX</v>
      </c>
      <c r="ARF136" t="str">
        <f ca="1"/>
        <v>HON</v>
      </c>
      <c r="ARG136" t="str">
        <f ca="1"/>
        <v>HON TITAN</v>
      </c>
      <c r="ARH136" t="str">
        <f ca="1"/>
        <v>Hora Técnica</v>
      </c>
      <c r="ARI136" t="str">
        <f ca="1"/>
        <v>IAQ POINT 2</v>
      </c>
      <c r="ARJ136" t="str">
        <f ca="1"/>
        <v>IMPACT PRO</v>
      </c>
      <c r="ARK136" t="str">
        <f ca="1"/>
        <v>Inativo</v>
      </c>
      <c r="ARL136" t="str">
        <f ca="1"/>
        <v>INNOVA</v>
      </c>
      <c r="ARM136" t="str">
        <f ca="1"/>
        <v>Instalação</v>
      </c>
      <c r="ARN136" t="str">
        <f ca="1"/>
        <v>INTELLIDOX</v>
      </c>
      <c r="ARO136" t="str">
        <f ca="1"/>
        <v>IQ PIPE</v>
      </c>
      <c r="ARP136" t="str">
        <f ca="1"/>
        <v>IQ PLUS</v>
      </c>
      <c r="ARQ136" t="str">
        <f ca="1"/>
        <v>IQ Standard</v>
      </c>
      <c r="ARR136" t="str">
        <f ca="1"/>
        <v>ITRANS</v>
      </c>
      <c r="ARS136" t="str">
        <f ca="1"/>
        <v>JES-301</v>
      </c>
      <c r="ART136" t="str">
        <f ca="1"/>
        <v>JFID</v>
      </c>
      <c r="ARU136" t="str">
        <f ca="1"/>
        <v>JH3E</v>
      </c>
      <c r="ARV136" t="str">
        <f ca="1"/>
        <v>JSP-87</v>
      </c>
      <c r="ARW136" t="str">
        <f ca="1"/>
        <v>JSP-89</v>
      </c>
      <c r="ARX136" t="str">
        <f ca="1"/>
        <v>L360</v>
      </c>
      <c r="ARY136" t="str">
        <f ca="1"/>
        <v>LEAKCHECK P1</v>
      </c>
      <c r="ARZ136" t="str">
        <f ca="1"/>
        <v>LEAKMATE</v>
      </c>
      <c r="ASA136" t="str">
        <f ca="1"/>
        <v>Locação</v>
      </c>
      <c r="ASB136" t="str">
        <f ca="1"/>
        <v>Luminometro</v>
      </c>
      <c r="ASC136" t="str">
        <f ca="1"/>
        <v>M10</v>
      </c>
      <c r="ASD136" t="str">
        <f ca="1"/>
        <v>M11</v>
      </c>
      <c r="ASE136" t="str">
        <f ca="1"/>
        <v>M9</v>
      </c>
      <c r="ASF136" t="str">
        <f ca="1"/>
        <v>MAGFLUX</v>
      </c>
      <c r="ASG136" t="str">
        <f ca="1"/>
        <v>Maleta</v>
      </c>
      <c r="ASH136" t="str">
        <f ca="1"/>
        <v>MANHANDLER</v>
      </c>
      <c r="ASI136" t="str">
        <f ca="1"/>
        <v>MANNING</v>
      </c>
      <c r="ASJ136" t="str">
        <f ca="1"/>
        <v>Manta</v>
      </c>
      <c r="ASK136" t="str">
        <f ca="1"/>
        <v>Manta OWS</v>
      </c>
      <c r="ASL136" t="str">
        <f ca="1"/>
        <v>MARPLE</v>
      </c>
      <c r="ASM136" t="str">
        <f ca="1"/>
        <v>MAX XT</v>
      </c>
      <c r="ASN136" t="str">
        <f ca="1"/>
        <v>Metalyser</v>
      </c>
      <c r="ASO136" t="str">
        <f ca="1"/>
        <v>METREX</v>
      </c>
      <c r="ASP136" t="str">
        <f ca="1"/>
        <v>MGD</v>
      </c>
      <c r="ASQ136" t="str">
        <f ca="1"/>
        <v>MICRO 5</v>
      </c>
      <c r="ASR136" t="str">
        <f ca="1"/>
        <v>MicroADV</v>
      </c>
      <c r="ASS136" t="str">
        <f ca="1"/>
        <v>MICROCLIP</v>
      </c>
      <c r="AST136" t="str">
        <f ca="1"/>
        <v>MICRODOCK</v>
      </c>
      <c r="ASU136" t="str">
        <f ca="1"/>
        <v>MICRODUST</v>
      </c>
      <c r="ASV136" t="str">
        <f ca="1"/>
        <v>MIDAS</v>
      </c>
      <c r="ASW136" t="str">
        <f ca="1"/>
        <v>MILLER</v>
      </c>
      <c r="ASX136" t="str">
        <f ca="1"/>
        <v>MIRAN</v>
      </c>
      <c r="ASY136" t="str">
        <f ca="1"/>
        <v>MKII</v>
      </c>
      <c r="ASZ136" t="str">
        <f ca="1"/>
        <v>Moden</v>
      </c>
      <c r="ATA136" t="str">
        <f ca="1"/>
        <v>Mosquetão</v>
      </c>
      <c r="ATB136" t="str">
        <f ca="1"/>
        <v>MP10</v>
      </c>
      <c r="ATC136" t="str">
        <f ca="1"/>
        <v>MP15</v>
      </c>
      <c r="ATD136" t="str">
        <f ca="1"/>
        <v>MP20</v>
      </c>
      <c r="ATE136" t="str">
        <f ca="1"/>
        <v>MP30</v>
      </c>
      <c r="ATF136" t="str">
        <f ca="1"/>
        <v>MP50</v>
      </c>
      <c r="ATG136" t="str">
        <f ca="1"/>
        <v>MPD</v>
      </c>
      <c r="ATH136" t="str">
        <f ca="1"/>
        <v>MULTILAB</v>
      </c>
      <c r="ATI136" t="str">
        <f ca="1"/>
        <v>MV02</v>
      </c>
      <c r="ATJ136" t="str">
        <f ca="1"/>
        <v>MV03</v>
      </c>
      <c r="ATK136" t="str">
        <f ca="1"/>
        <v>MVI</v>
      </c>
      <c r="ATL136" t="str">
        <f ca="1"/>
        <v>MX4</v>
      </c>
      <c r="ATM136" t="str">
        <f ca="1"/>
        <v>MX6</v>
      </c>
      <c r="ATN136" t="str">
        <f ca="1"/>
        <v>NDP - 25 BAN</v>
      </c>
      <c r="ATO136" t="str">
        <f ca="1"/>
        <v>Numatic</v>
      </c>
      <c r="ATP136" t="str">
        <f ca="1"/>
        <v>ODO200</v>
      </c>
      <c r="ATQ136" t="str">
        <f ca="1"/>
        <v>OELD</v>
      </c>
      <c r="ATR136" t="str">
        <f ca="1"/>
        <v>OLCT</v>
      </c>
      <c r="ATS136" t="str">
        <f ca="1"/>
        <v>OPTI-FIT</v>
      </c>
      <c r="ATT136" t="str">
        <f ca="1"/>
        <v>OPTIMA PLUS</v>
      </c>
      <c r="ATU136" t="str">
        <f ca="1"/>
        <v>Outros</v>
      </c>
      <c r="ATV136" t="str">
        <f ca="1"/>
        <v>OWS</v>
      </c>
      <c r="ATW136" t="str">
        <f ca="1"/>
        <v>Painel</v>
      </c>
      <c r="ATX136" t="str">
        <f ca="1"/>
        <v>Painel de Controle</v>
      </c>
      <c r="ATY136" t="str">
        <f ca="1"/>
        <v>Painel Solar</v>
      </c>
      <c r="ATZ136" t="str">
        <f ca="1"/>
        <v>PANTHER</v>
      </c>
      <c r="AUA136" t="str">
        <f ca="1"/>
        <v>PCM</v>
      </c>
      <c r="AUB136" t="str">
        <f ca="1"/>
        <v>PDR1500</v>
      </c>
      <c r="AUC136" t="str">
        <f ca="1"/>
        <v>PH100</v>
      </c>
      <c r="AUD136" t="str">
        <f ca="1"/>
        <v>PHD6</v>
      </c>
      <c r="AUE136" t="str">
        <f ca="1"/>
        <v>PHOCHECK 1000</v>
      </c>
      <c r="AUF136" t="str">
        <f ca="1"/>
        <v>PHOCHECK 3000</v>
      </c>
      <c r="AUG136" t="str">
        <f ca="1"/>
        <v>Pro Plus</v>
      </c>
      <c r="AUH136" t="str">
        <f ca="1"/>
        <v>Pro Quattro</v>
      </c>
      <c r="AUI136" t="str">
        <f ca="1"/>
        <v>PRO10</v>
      </c>
      <c r="AUJ136" t="str">
        <f ca="1"/>
        <v>PRO1020</v>
      </c>
      <c r="AUK136" t="str">
        <f ca="1"/>
        <v>PRO1030</v>
      </c>
      <c r="AUL136" t="str">
        <f ca="1"/>
        <v>PRO20</v>
      </c>
      <c r="AUM136" t="str">
        <f ca="1"/>
        <v>PRO2030</v>
      </c>
      <c r="AUN136" t="str">
        <f ca="1"/>
        <v>PRO30</v>
      </c>
      <c r="AUO136" t="str">
        <f ca="1"/>
        <v>PRODO</v>
      </c>
      <c r="AUP136" t="str">
        <f ca="1"/>
        <v>ProDss</v>
      </c>
      <c r="AUQ136" t="str">
        <f ca="1"/>
        <v>PROSOLO</v>
      </c>
      <c r="AUR136" t="str">
        <f ca="1"/>
        <v>PROSWAP</v>
      </c>
      <c r="AUS136" t="str">
        <f ca="1"/>
        <v>PT100</v>
      </c>
      <c r="AUT136" t="str">
        <f ca="1"/>
        <v>QRAE 3</v>
      </c>
      <c r="AUU136" t="str">
        <f ca="1"/>
        <v>QRAE3</v>
      </c>
      <c r="AUV136" t="str">
        <f ca="1"/>
        <v>QUATTRO</v>
      </c>
      <c r="AUW136" t="str">
        <f ca="1"/>
        <v>Quimico</v>
      </c>
      <c r="AUX136" t="str">
        <f ca="1"/>
        <v>RAEGUARD</v>
      </c>
      <c r="AUY136" t="str">
        <f ca="1"/>
        <v>Reagente</v>
      </c>
      <c r="AUZ136" t="str">
        <f ca="1"/>
        <v>Reforma</v>
      </c>
      <c r="AVA136" t="str">
        <f ca="1"/>
        <v>REMOX</v>
      </c>
      <c r="AVB136" t="str">
        <f ca="1"/>
        <v>RIG RAT</v>
      </c>
      <c r="AVC136" t="str">
        <f ca="1"/>
        <v>RIKEN KEIKE</v>
      </c>
      <c r="AVD136" t="str">
        <f ca="1"/>
        <v>RS5</v>
      </c>
      <c r="AVE136" t="str">
        <f ca="1"/>
        <v>RS6</v>
      </c>
      <c r="AVF136" t="str">
        <f ca="1"/>
        <v>RS7</v>
      </c>
      <c r="AVG136" t="str">
        <f ca="1"/>
        <v>SAGE RIO</v>
      </c>
      <c r="AVH136" t="str">
        <f ca="1"/>
        <v>Sample Pro</v>
      </c>
      <c r="AVI136" t="str">
        <f ca="1"/>
        <v>SAMPLEASE</v>
      </c>
      <c r="AVJ136" t="str">
        <f ca="1"/>
        <v>SC</v>
      </c>
      <c r="AVK136" t="str">
        <f ca="1"/>
        <v>SCORPION</v>
      </c>
      <c r="AVL136" t="str">
        <f ca="1"/>
        <v>SEARCHLINE</v>
      </c>
      <c r="AVM136" t="str">
        <f ca="1"/>
        <v>SENSEPOINT</v>
      </c>
      <c r="AVN136" t="str">
        <f ca="1"/>
        <v>Sensor</v>
      </c>
      <c r="AVO136" t="str">
        <f ca="1"/>
        <v>SERIE BW</v>
      </c>
      <c r="AVP136" t="str">
        <f ca="1"/>
        <v>SERIE6</v>
      </c>
      <c r="AVQ136" t="str">
        <f ca="1"/>
        <v>SHAKETEST</v>
      </c>
      <c r="AVR136" t="str">
        <f ca="1"/>
        <v>SHARPEYE</v>
      </c>
      <c r="AVS136" t="str">
        <f ca="1"/>
        <v>Signature</v>
      </c>
      <c r="AVT136" t="str">
        <f ca="1"/>
        <v>Sistema</v>
      </c>
      <c r="AVU136" t="str">
        <f ca="1"/>
        <v>Skimmer</v>
      </c>
      <c r="AVV136" t="str">
        <f ca="1"/>
        <v>SKINNY DIPPER</v>
      </c>
      <c r="AVW136" t="str">
        <f ca="1"/>
        <v>SM.OIL</v>
      </c>
      <c r="AVX136" t="str">
        <f ca="1"/>
        <v>Software</v>
      </c>
      <c r="AVY136" t="str">
        <f ca="1"/>
        <v>Solução</v>
      </c>
      <c r="AVZ136" t="str">
        <f ca="1"/>
        <v>Sonda RTU</v>
      </c>
      <c r="AWA136" t="str">
        <f ca="1"/>
        <v>SOS-4-003</v>
      </c>
      <c r="AWB136" t="str">
        <f ca="1"/>
        <v>SPERIAN</v>
      </c>
      <c r="AWC136" t="str">
        <f ca="1"/>
        <v>SPM FLEX</v>
      </c>
      <c r="AWD136" t="str">
        <f ca="1"/>
        <v>T8000</v>
      </c>
      <c r="AWE136" t="str">
        <f ca="1"/>
        <v>TadLar Bag</v>
      </c>
      <c r="AWF136" t="str">
        <f ca="1"/>
        <v>TERMAL</v>
      </c>
      <c r="AWG136" t="str">
        <f ca="1"/>
        <v>Termovelocimétrico</v>
      </c>
      <c r="AWH136" t="str">
        <f ca="1"/>
        <v>TIGER</v>
      </c>
      <c r="AWI136" t="str">
        <f ca="1"/>
        <v>TITAN</v>
      </c>
      <c r="AWJ136" t="str">
        <f ca="1"/>
        <v>TITAN 2</v>
      </c>
      <c r="AWK136" t="str">
        <f ca="1"/>
        <v>TOP TRACK</v>
      </c>
      <c r="AWL136" t="str">
        <f ca="1"/>
        <v>TOUCHPOINT</v>
      </c>
      <c r="AWM136" t="str">
        <f ca="1"/>
        <v>Transdutor</v>
      </c>
      <c r="AWN136" t="str">
        <f ca="1"/>
        <v>Transmissor</v>
      </c>
      <c r="AWO136" t="str">
        <f ca="1"/>
        <v>Treinamento</v>
      </c>
      <c r="AWP136" t="str">
        <f ca="1"/>
        <v>TruLab</v>
      </c>
      <c r="AWQ136" t="str">
        <f ca="1"/>
        <v>TVA</v>
      </c>
      <c r="AWR136" t="str">
        <f ca="1"/>
        <v xml:space="preserve">TVA </v>
      </c>
      <c r="AWS136" t="str">
        <f ca="1"/>
        <v>TVA 1000B</v>
      </c>
      <c r="AWT136" t="str">
        <f ca="1"/>
        <v>TVA 2020</v>
      </c>
      <c r="AWU136" t="str">
        <f ca="1"/>
        <v>TVOC</v>
      </c>
      <c r="AWV136" t="str">
        <f ca="1"/>
        <v>TX1</v>
      </c>
      <c r="AWW136" t="str">
        <f ca="1"/>
        <v>UMR</v>
      </c>
      <c r="AWX136" t="str">
        <f ca="1"/>
        <v>UVEX</v>
      </c>
      <c r="AWY136" t="str">
        <f ca="1"/>
        <v>Vapor pin/ Clean</v>
      </c>
      <c r="AWZ136" t="str">
        <f ca="1"/>
        <v>WATER TAPE</v>
      </c>
      <c r="AXA136" t="str">
        <f ca="1"/>
        <v>WELLHEAD</v>
      </c>
      <c r="AXB136" t="str">
        <f ca="1"/>
        <v>WellTape</v>
      </c>
      <c r="AXC136" t="str">
        <f ca="1"/>
        <v>WX16</v>
      </c>
      <c r="AXD136" t="str">
        <f ca="1"/>
        <v>WX4</v>
      </c>
      <c r="AXE136" t="str">
        <f ca="1"/>
        <v>WX64</v>
      </c>
      <c r="AXF136" t="str">
        <f ca="1"/>
        <v>XCD</v>
      </c>
      <c r="AXG136" t="str">
        <f ca="1"/>
        <v>XCL</v>
      </c>
      <c r="AXH136" t="str">
        <f ca="1"/>
        <v>XNX</v>
      </c>
      <c r="AXI136" t="str">
        <f ca="1"/>
        <v>XPIS</v>
      </c>
      <c r="AXJ136" t="str">
        <f ca="1"/>
        <v>XPV</v>
      </c>
      <c r="AXK136" t="str">
        <f ca="1"/>
        <v>XRL</v>
      </c>
      <c r="AXL136" t="str">
        <f ca="1"/>
        <v>YSI30</v>
      </c>
      <c r="AXM136" t="str">
        <f ca="1"/>
        <v>YSI3100</v>
      </c>
      <c r="AXN136" t="str">
        <f ca="1"/>
        <v>YSI3200</v>
      </c>
      <c r="AXO136" t="str">
        <f ca="1"/>
        <v>YSI5000</v>
      </c>
      <c r="AXP136" t="str">
        <f ca="1"/>
        <v>YSI5100</v>
      </c>
      <c r="AXQ136" t="str">
        <f ca="1"/>
        <v>YSI55</v>
      </c>
      <c r="AXR136" t="str">
        <f ca="1"/>
        <v>YSI60</v>
      </c>
      <c r="AXS136" t="str">
        <f ca="1"/>
        <v>YSI85</v>
      </c>
      <c r="AXT136" t="str">
        <f ca="1"/>
        <v>ZAREBA</v>
      </c>
      <c r="BFU136" t="str" cm="1">
        <f t="array" aca="1" ref="BFU136:BGA136" ca="1">IFERROR(TRANSPOSE(_xlfn._xlws.SORT(_xlfn.UNIQUE(_xlfn._xlws.FILTER(cp_tipo_mercadoria,(($A136="")+(cp_linha=$A136))*(($B136="")+(cp_grupo=$B136))*(($C136="")+(cp_subgrupo=$C136))*(($E136="")+(cp_fabricante=$E136)))))),"")</f>
        <v>Acessório</v>
      </c>
      <c r="BFV136" t="str">
        <f ca="1"/>
        <v>Acessório/Reposição</v>
      </c>
      <c r="BFW136" t="str">
        <f ca="1"/>
        <v>Inativo</v>
      </c>
      <c r="BFX136" t="str">
        <f ca="1"/>
        <v>Insumo</v>
      </c>
      <c r="BFY136" t="str">
        <f ca="1"/>
        <v>Produto</v>
      </c>
      <c r="BFZ136" t="str">
        <f ca="1"/>
        <v>Reposição</v>
      </c>
      <c r="BGA136" t="str">
        <f ca="1"/>
        <v>Serviço</v>
      </c>
      <c r="BZA136" t="str" cm="1">
        <f t="array" aca="1" ref="BZA136:CAZ136" ca="1">IFERROR(TRANSPOSE(_xlfn._xlws.SORT(_xlfn.UNIQUE(_xlfn._xlws.FILTER(cp_fabricante,(($A136="")+(cp_linha=$A136))*(($B136="")+(cp_grupo=$B136))*(($C136="")+(cp_subgrupo=$C136))*(($D136="")+(cp_tipo_mercadoria=$D136)))))),"")</f>
        <v>ABK</v>
      </c>
      <c r="BZB136" t="str">
        <f ca="1"/>
        <v>AGT</v>
      </c>
      <c r="BZC136" t="str">
        <f ca="1"/>
        <v>Air Liquide</v>
      </c>
      <c r="BZD136" t="str">
        <f ca="1"/>
        <v>AMBIENTAL</v>
      </c>
      <c r="BZE136" t="str">
        <f ca="1"/>
        <v>AMS</v>
      </c>
      <c r="BZF136" t="str">
        <f ca="1"/>
        <v>Campbell</v>
      </c>
      <c r="BZG136" t="str">
        <f ca="1"/>
        <v>CASELLA</v>
      </c>
      <c r="BZH136" t="str">
        <f ca="1"/>
        <v>CHP</v>
      </c>
      <c r="BZI136" t="str">
        <f ca="1"/>
        <v>Clean</v>
      </c>
      <c r="BZJ136" t="str">
        <f ca="1"/>
        <v>COPPI</v>
      </c>
      <c r="BZK136" t="str">
        <f ca="1"/>
        <v>Coregas</v>
      </c>
      <c r="BZL136" t="str">
        <f ca="1"/>
        <v>DFT</v>
      </c>
      <c r="BZM136" t="str">
        <f ca="1"/>
        <v>DPUNION</v>
      </c>
      <c r="BZN136" t="str">
        <f ca="1"/>
        <v>EDINBURG</v>
      </c>
      <c r="BZO136" t="str">
        <f ca="1"/>
        <v>EMEC</v>
      </c>
      <c r="BZP136" t="str">
        <f ca="1"/>
        <v>EN NOVATIVE</v>
      </c>
      <c r="BZQ136" t="str">
        <f ca="1"/>
        <v>environics</v>
      </c>
      <c r="BZR136" t="str">
        <f ca="1"/>
        <v>EON</v>
      </c>
      <c r="BZS136" t="str">
        <f ca="1"/>
        <v>ESS</v>
      </c>
      <c r="BZT136" t="str">
        <f ca="1"/>
        <v>Fabricante</v>
      </c>
      <c r="BZU136" t="str">
        <f ca="1"/>
        <v>Global Water</v>
      </c>
      <c r="BZV136" t="str">
        <f ca="1"/>
        <v>GRACO</v>
      </c>
      <c r="BZW136" t="str">
        <f ca="1"/>
        <v>HER</v>
      </c>
      <c r="BZX136" t="str">
        <f ca="1"/>
        <v>HISCO</v>
      </c>
      <c r="BZY136" t="str">
        <f ca="1"/>
        <v>HON</v>
      </c>
      <c r="BZZ136" t="str">
        <f ca="1"/>
        <v>Inativo</v>
      </c>
      <c r="CAA136" t="str">
        <f ca="1"/>
        <v>Industrial</v>
      </c>
      <c r="CAB136" t="str">
        <f ca="1"/>
        <v>ION</v>
      </c>
      <c r="CAC136" t="str">
        <f ca="1"/>
        <v>ISCO</v>
      </c>
      <c r="CAD136" t="str">
        <f ca="1"/>
        <v>JCT</v>
      </c>
      <c r="CAE136" t="str">
        <f ca="1"/>
        <v>LINDE</v>
      </c>
      <c r="CAF136" t="str">
        <f ca="1"/>
        <v>Luminutra</v>
      </c>
      <c r="CAG136" t="str">
        <f ca="1"/>
        <v>MJK</v>
      </c>
      <c r="CAH136" t="str">
        <f ca="1"/>
        <v>NIVELCO</v>
      </c>
      <c r="CAI136" t="str">
        <f ca="1"/>
        <v>NOVALINX</v>
      </c>
      <c r="CAJ136" t="str">
        <f ca="1"/>
        <v>Oceanalpha</v>
      </c>
      <c r="CAK136" t="str">
        <f ca="1"/>
        <v>QED</v>
      </c>
      <c r="CAL136" t="str">
        <f ca="1"/>
        <v>RADIONDETECTION</v>
      </c>
      <c r="CAM136" t="str">
        <f ca="1"/>
        <v>RDI</v>
      </c>
      <c r="CAN136" t="str">
        <f ca="1"/>
        <v>Regenesis</v>
      </c>
      <c r="CAO136" t="str">
        <f ca="1"/>
        <v>RIKA</v>
      </c>
      <c r="CAP136" t="str">
        <f ca="1"/>
        <v>SF</v>
      </c>
      <c r="CAQ136" t="str">
        <f ca="1"/>
        <v>SHANGHAI</v>
      </c>
      <c r="CAR136" t="str">
        <f ca="1"/>
        <v>SON</v>
      </c>
      <c r="CAS136" t="str">
        <f ca="1"/>
        <v>TDS</v>
      </c>
      <c r="CAT136" t="str">
        <f ca="1"/>
        <v>Thermo</v>
      </c>
      <c r="CAU136" t="str">
        <f ca="1"/>
        <v>Trace2o</v>
      </c>
      <c r="CAV136" t="str">
        <f ca="1"/>
        <v>VAPOR PIN</v>
      </c>
      <c r="CAW136" t="str">
        <f ca="1"/>
        <v>waterloo</v>
      </c>
      <c r="CAX136" t="str">
        <f ca="1"/>
        <v>White</v>
      </c>
      <c r="CAY136" t="str">
        <f ca="1"/>
        <v>YSI</v>
      </c>
      <c r="CAZ136">
        <f ca="1"/>
        <v>0</v>
      </c>
      <c r="CSG136" t="str" cm="1">
        <f t="array" aca="1" ref="CSG136:CSN136" ca="1">IFERROR(TRANSPOSE(_xlfn._xlws.SORT(_xlfn.UNIQUE(IF($H136="",cg_nome_cargo,_xlfn._xlws.FILTER(cb_cargo,cb_nome=$H136))))),"")</f>
        <v>Consultor Externo</v>
      </c>
      <c r="CSH136" t="str">
        <f ca="1"/>
        <v>Consultor Interno</v>
      </c>
      <c r="CSI136" t="str">
        <f ca="1"/>
        <v>Coordenador</v>
      </c>
      <c r="CSJ136" t="str">
        <f ca="1"/>
        <v>Diretor</v>
      </c>
      <c r="CSK136" t="str">
        <f ca="1"/>
        <v>Gerente Geral</v>
      </c>
      <c r="CSL136" t="str">
        <f ca="1"/>
        <v>Gerente Linha</v>
      </c>
      <c r="CSM136" t="str">
        <f ca="1"/>
        <v>Representante Comercial</v>
      </c>
      <c r="CSN136" t="str">
        <f ca="1"/>
        <v>Supervisor</v>
      </c>
      <c r="DLM136" t="str" cm="1">
        <f t="array" aca="1" ref="DLM136:DMC136" ca="1">IFERROR(TRANSPOSE(_xlfn._xlws.SORT(IF($G136="",cb_nome,_xlfn._xlws.FILTER(cb_nome,cb_cargo=$G136)))),"")</f>
        <v>Alessandro Cappi</v>
      </c>
      <c r="DLN136" t="str">
        <f ca="1"/>
        <v>Ana Marcelino</v>
      </c>
      <c r="DLO136" t="str">
        <f ca="1"/>
        <v>André Camargo</v>
      </c>
      <c r="DLP136" t="str">
        <f ca="1"/>
        <v>André Caramello</v>
      </c>
      <c r="DLQ136" t="str">
        <f ca="1"/>
        <v>Andrey Andrade</v>
      </c>
      <c r="DLR136" t="str">
        <f ca="1"/>
        <v>Antônio Rosa</v>
      </c>
      <c r="DLS136" t="str">
        <f ca="1"/>
        <v>Dener Martins</v>
      </c>
      <c r="DLT136" t="str">
        <f ca="1"/>
        <v>Fábio</v>
      </c>
      <c r="DLU136" t="str">
        <f ca="1"/>
        <v>Mateus Machado</v>
      </c>
      <c r="DLV136" t="str">
        <f ca="1"/>
        <v>Neimar</v>
      </c>
      <c r="DLW136" t="str">
        <f ca="1"/>
        <v>Paulo Negrão</v>
      </c>
      <c r="DLX136" t="str">
        <f ca="1"/>
        <v>Rafaela</v>
      </c>
      <c r="DLY136" t="str">
        <f ca="1"/>
        <v>Rosana</v>
      </c>
      <c r="DLZ136" t="str">
        <f ca="1"/>
        <v>Rosilene</v>
      </c>
      <c r="DMA136" t="str">
        <f ca="1"/>
        <v>Samanta</v>
      </c>
      <c r="DMB136" t="str">
        <f ca="1"/>
        <v>Simone</v>
      </c>
      <c r="DMC136" t="str">
        <f ca="1"/>
        <v>Valmir</v>
      </c>
    </row>
    <row r="137" spans="29:623 1029:3045" x14ac:dyDescent="0.25">
      <c r="AC137" t="str" cm="1">
        <f t="array" aca="1" ref="AC137:AH137" ca="1">IFERROR(TRANSPOSE(_xlfn._xlws.SORT(_xlfn.UNIQUE(_xlfn._xlws.FILTER(cp_linha,(($B137="")+(cp_grupo=$B137))*(($C137="")+(cp_subgrupo=$C137))*(($D137="")+(cp_tipo_mercadoria=$D137))*(($E137="")+(cp_fabricante=$E137)))))),"")</f>
        <v>Detecção e Processos de Gases</v>
      </c>
      <c r="AD137" t="str">
        <f ca="1"/>
        <v>Diversos</v>
      </c>
      <c r="AE137" t="str">
        <f ca="1"/>
        <v>Inativo</v>
      </c>
      <c r="AF137" t="str">
        <f ca="1"/>
        <v>Locação</v>
      </c>
      <c r="AG137" t="str">
        <f ca="1"/>
        <v>Recursos Hídricos</v>
      </c>
      <c r="AH137" t="str">
        <f ca="1"/>
        <v>Remediação</v>
      </c>
      <c r="TI137" t="str" cm="1">
        <f t="array" aca="1" ref="TI137:WY137" ca="1">IFERROR(TRANSPOSE(_xlfn._xlws.SORT(_xlfn.UNIQUE(_xlfn._xlws.FILTER(cp_grupo,(($A137="")+(cp_linha=$A137))*(($C137="")+(cp_subgrupo=$C137))*(($D137="")+(cp_tipo_mercadoria=$D137))*(($E137="")+(cp_fabricante=$E137)))))),"")</f>
        <v>Absorvedores</v>
      </c>
      <c r="TJ137" t="str">
        <f ca="1"/>
        <v>Alimentação Eletrico</v>
      </c>
      <c r="TK137" t="str">
        <f ca="1"/>
        <v>Alimentação Solar</v>
      </c>
      <c r="TL137" t="str">
        <f ca="1"/>
        <v>Amostrador Diversos</v>
      </c>
      <c r="TM137" t="str">
        <f ca="1"/>
        <v>Amostrador Não Refrigerado Portátil</v>
      </c>
      <c r="TN137" t="str">
        <f ca="1"/>
        <v>Amostrador Refrigerado Fixo</v>
      </c>
      <c r="TO137" t="str">
        <f ca="1"/>
        <v>Amostrador Refrigerado Portátil</v>
      </c>
      <c r="TP137" t="str">
        <f ca="1"/>
        <v>Amostragem Diversos</v>
      </c>
      <c r="TQ137" t="str">
        <f ca="1"/>
        <v>Analisador Diversos</v>
      </c>
      <c r="TR137" t="str">
        <f ca="1"/>
        <v>Analisador Fixo</v>
      </c>
      <c r="TS137" t="str">
        <f ca="1"/>
        <v xml:space="preserve">Analisador Fixo </v>
      </c>
      <c r="TT137" t="str">
        <f ca="1"/>
        <v>Analisador Microbiologico</v>
      </c>
      <c r="TU137" t="str">
        <f ca="1"/>
        <v>Analisador Portátil</v>
      </c>
      <c r="TV137" t="str">
        <f ca="1"/>
        <v xml:space="preserve">Analisador Portátil </v>
      </c>
      <c r="TW137" t="str">
        <f ca="1"/>
        <v>Analisador Portátil Locação</v>
      </c>
      <c r="TX137" t="str">
        <f ca="1"/>
        <v>Aterramento Diversos</v>
      </c>
      <c r="TY137" t="str">
        <f ca="1"/>
        <v>Bomba de Amostragem Fixa</v>
      </c>
      <c r="TZ137" t="str">
        <f ca="1"/>
        <v>BOMBA DE AMOSTRAGEM Fixo</v>
      </c>
      <c r="UA137" t="str">
        <f ca="1"/>
        <v>Bomba de Amostragem Portátil</v>
      </c>
      <c r="UB137" t="str">
        <f ca="1"/>
        <v>Bombeamento Fixo</v>
      </c>
      <c r="UC137" t="str">
        <f ca="1"/>
        <v>Cabeçote/Válvula Extração Metano</v>
      </c>
      <c r="UD137" t="str">
        <f ca="1"/>
        <v>Caixa Separadora Fixo</v>
      </c>
      <c r="UE137" t="str">
        <f ca="1"/>
        <v>Calibração Diversos</v>
      </c>
      <c r="UF137" t="str">
        <f ca="1"/>
        <v>Cinto de Segurança</v>
      </c>
      <c r="UG137" t="str">
        <f ca="1"/>
        <v xml:space="preserve">Cinto de Segurança </v>
      </c>
      <c r="UH137" t="str">
        <f ca="1"/>
        <v>Colorimetro Portátil</v>
      </c>
      <c r="UI137" t="str">
        <f ca="1"/>
        <v>Conjunto Autônomo</v>
      </c>
      <c r="UJ137" t="str">
        <f ca="1"/>
        <v>Cromatógrafo Portátil</v>
      </c>
      <c r="UK137" t="str">
        <f ca="1"/>
        <v>Detector de Incendio Fixo</v>
      </c>
      <c r="UL137" t="str">
        <f ca="1"/>
        <v>Detector Diversos</v>
      </c>
      <c r="UM137" t="str">
        <f ca="1"/>
        <v>Detector Fixo</v>
      </c>
      <c r="UN137" t="str">
        <f ca="1"/>
        <v>Detector Portátil</v>
      </c>
      <c r="UO137" t="str">
        <f ca="1"/>
        <v>Diversos Diversos</v>
      </c>
      <c r="UP137" t="str">
        <f ca="1"/>
        <v>Dosímetro de ruído</v>
      </c>
      <c r="UQ137" t="str">
        <f ca="1"/>
        <v>Elevador de Liquidos Fixo</v>
      </c>
      <c r="UR137" t="str">
        <f ca="1"/>
        <v>Extração Diversos</v>
      </c>
      <c r="US137" t="str">
        <f ca="1"/>
        <v>Filtração Diversos</v>
      </c>
      <c r="UT137" t="str">
        <f ca="1"/>
        <v>Fotometro Portátil</v>
      </c>
      <c r="UU137" t="str">
        <f ca="1"/>
        <v>Guincho</v>
      </c>
      <c r="UV137" t="str">
        <f ca="1"/>
        <v>Impactador de Cascata</v>
      </c>
      <c r="UW137" t="str">
        <f ca="1"/>
        <v>Inativo Inativo</v>
      </c>
      <c r="UX137" t="str">
        <f ca="1"/>
        <v>Locação Diversos</v>
      </c>
      <c r="UY137" t="str">
        <f ca="1"/>
        <v>Medidor de Material Particulado Fixo</v>
      </c>
      <c r="UZ137" t="str">
        <f ca="1"/>
        <v>Medidor de Material Particulado Portátil</v>
      </c>
      <c r="VA137" t="str">
        <f ca="1"/>
        <v>Medidor de Nível de Pressão Sonora</v>
      </c>
      <c r="VB137" t="str">
        <f ca="1"/>
        <v>Medidor de Nivel Diversos</v>
      </c>
      <c r="VC137" t="str">
        <f ca="1"/>
        <v>Medidor de Nivel Fixo</v>
      </c>
      <c r="VD137" t="str">
        <f ca="1"/>
        <v>Medidor de Nivel Portátil</v>
      </c>
      <c r="VE137" t="str">
        <f ca="1"/>
        <v>Medidor de Vazão Argonaut SL</v>
      </c>
      <c r="VF137" t="str">
        <f ca="1"/>
        <v>Medidor de Vazão Fixo</v>
      </c>
      <c r="VG137" t="str">
        <f ca="1"/>
        <v>Medidor de Vazão FlowTracker</v>
      </c>
      <c r="VH137" t="str">
        <f ca="1"/>
        <v>Medidor de Vazão Portátil</v>
      </c>
      <c r="VI137" t="str">
        <f ca="1"/>
        <v>Medidor de Vazão RS5</v>
      </c>
      <c r="VJ137" t="str">
        <f ca="1"/>
        <v>Medidor de Vazão RS6</v>
      </c>
      <c r="VK137" t="str">
        <f ca="1"/>
        <v>Medidor de Vazão RS7</v>
      </c>
      <c r="VL137" t="str">
        <f ca="1"/>
        <v>Medidor de Vazão RS-M10</v>
      </c>
      <c r="VM137" t="str">
        <f ca="1"/>
        <v>Medidor de Vazão RS-M11</v>
      </c>
      <c r="VN137" t="str">
        <f ca="1"/>
        <v>Medidor de Vazão RS-M9</v>
      </c>
      <c r="VO137" t="str">
        <f ca="1"/>
        <v>Medidor de Vazão RS-S5</v>
      </c>
      <c r="VP137" t="str">
        <f ca="1"/>
        <v>Medidor de Vibração Portátil</v>
      </c>
      <c r="VQ137" t="str">
        <f ca="1"/>
        <v>Meteorologia Fixo</v>
      </c>
      <c r="VR137" t="str">
        <f ca="1"/>
        <v>MODFLOW Diversos</v>
      </c>
      <c r="VS137" t="str">
        <f ca="1"/>
        <v>Monitor de Material Particulado</v>
      </c>
      <c r="VT137" t="str">
        <f ca="1"/>
        <v>Monitor de Material Particulado Portátil</v>
      </c>
      <c r="VU137" t="str">
        <f ca="1"/>
        <v>Monitoramento Fixo</v>
      </c>
      <c r="VV137" t="str">
        <f ca="1"/>
        <v>Mosquetão</v>
      </c>
      <c r="VW137" t="str">
        <f ca="1"/>
        <v>Óculos de Proteção</v>
      </c>
      <c r="VX137" t="str">
        <f ca="1"/>
        <v>Outros Diversos</v>
      </c>
      <c r="VY137" t="str">
        <f ca="1"/>
        <v>Painel controlador Diversos</v>
      </c>
      <c r="VZ137" t="str">
        <f ca="1"/>
        <v>Painel controlador Fixo</v>
      </c>
      <c r="WA137" t="str">
        <f ca="1"/>
        <v>Painel controlador Portátil</v>
      </c>
      <c r="WB137" t="str">
        <f ca="1"/>
        <v>Respirador Facial</v>
      </c>
      <c r="WC137" t="str">
        <f ca="1"/>
        <v>Separador de Agua/ Oleo Fixo</v>
      </c>
      <c r="WD137" t="str">
        <f ca="1"/>
        <v>Sistema de Monitoramento de Material Particulado</v>
      </c>
      <c r="WE137" t="str">
        <f ca="1"/>
        <v>Sonda Portátil</v>
      </c>
      <c r="WF137" t="str">
        <f ca="1"/>
        <v xml:space="preserve">Sonda Portátil </v>
      </c>
      <c r="WG137" t="str">
        <f ca="1"/>
        <v>Sonda Serie 6</v>
      </c>
      <c r="WH137" t="str">
        <f ca="1"/>
        <v>Sonda Serie EcoSense</v>
      </c>
      <c r="WI137" t="str">
        <f ca="1"/>
        <v>Sonda Serie EXO</v>
      </c>
      <c r="WJ137" t="str">
        <f ca="1"/>
        <v>Sonda Serie IQ SensorNet</v>
      </c>
      <c r="WK137" t="str">
        <f ca="1"/>
        <v>Sonda Serie Lab &amp; Field</v>
      </c>
      <c r="WL137" t="str">
        <f ca="1"/>
        <v>Sonda Serie MultiLab</v>
      </c>
      <c r="WM137" t="str">
        <f ca="1"/>
        <v>Sonda Serie ODO-RTU</v>
      </c>
      <c r="WN137" t="str">
        <f ca="1"/>
        <v>Sonda Serie Pro</v>
      </c>
      <c r="WO137" t="str">
        <f ca="1"/>
        <v>Sonda Serie ProDigital</v>
      </c>
      <c r="WP137" t="str">
        <f ca="1"/>
        <v>Sonda Serie TruLab</v>
      </c>
      <c r="WQ137" t="str">
        <f ca="1"/>
        <v>Talabarte</v>
      </c>
      <c r="WR137" t="str">
        <f ca="1"/>
        <v>Telemetria Fixo</v>
      </c>
      <c r="WS137" t="str">
        <f ca="1"/>
        <v>TERMAL Fixo</v>
      </c>
      <c r="WT137" t="str">
        <f ca="1"/>
        <v>Transmissão Fixo</v>
      </c>
      <c r="WU137" t="str">
        <f ca="1"/>
        <v>Tratamento Diversos</v>
      </c>
      <c r="WV137" t="str">
        <f ca="1"/>
        <v>Tratamento Fixo</v>
      </c>
      <c r="WW137" t="str">
        <f ca="1"/>
        <v>Travaqueda</v>
      </c>
      <c r="WX137" t="str">
        <f ca="1"/>
        <v>Tripe</v>
      </c>
      <c r="WY137" t="str">
        <f ca="1"/>
        <v>UMR Fixo</v>
      </c>
      <c r="AMO137" cm="1">
        <f t="array" aca="1" ref="AMO137:AXT137" ca="1">IFERROR(TRANSPOSE(_xlfn._xlws.SORT(_xlfn.UNIQUE(_xlfn._xlws.FILTER(cp_subgrupo,(($A137="")+(cp_linha=$A137))*(($B137="")+(cp_grupo=$B137))*(($D137="")+(cp_tipo_mercadoria=$D137))*(($E137="")+(cp_fabricante=$E137)))))),"")</f>
        <v>550</v>
      </c>
      <c r="AMP137">
        <f ca="1"/>
        <v>556</v>
      </c>
      <c r="AMQ137">
        <f ca="1"/>
        <v>6600</v>
      </c>
      <c r="AMR137">
        <f ca="1"/>
        <v>9500</v>
      </c>
      <c r="AMS137">
        <f ca="1"/>
        <v>9800</v>
      </c>
      <c r="AMT137" t="str">
        <f ca="1"/>
        <v>3017M</v>
      </c>
      <c r="AMU137" t="str">
        <f ca="1"/>
        <v>301-ADI</v>
      </c>
      <c r="AMV137" t="str">
        <f ca="1"/>
        <v>301C</v>
      </c>
      <c r="AMW137" t="str">
        <f ca="1"/>
        <v>301-R8</v>
      </c>
      <c r="AMX137" t="str">
        <f ca="1"/>
        <v>4000 series Isco</v>
      </c>
      <c r="AMY137" t="str">
        <f ca="1"/>
        <v xml:space="preserve">Absorvedores </v>
      </c>
      <c r="AMZ137" t="str">
        <f ca="1"/>
        <v>Acessório</v>
      </c>
      <c r="ANA137" t="str">
        <f ca="1"/>
        <v>ADCP</v>
      </c>
      <c r="ANB137" t="str">
        <f ca="1"/>
        <v>ADP</v>
      </c>
      <c r="ANC137" t="str">
        <f ca="1"/>
        <v>ADR 1500</v>
      </c>
      <c r="AND137" t="str">
        <f ca="1"/>
        <v>AIR AWARE</v>
      </c>
      <c r="ANE137" t="str">
        <f ca="1"/>
        <v>Air Striper</v>
      </c>
      <c r="ANF137" t="str">
        <f ca="1"/>
        <v>AIRSCAN</v>
      </c>
      <c r="ANG137" t="str">
        <f ca="1"/>
        <v>Amostrador</v>
      </c>
      <c r="ANH137" t="str">
        <f ca="1"/>
        <v>Anel</v>
      </c>
      <c r="ANI137" t="str">
        <f ca="1"/>
        <v>APEX 2</v>
      </c>
      <c r="ANJ137" t="str">
        <f ca="1"/>
        <v>Argonaut</v>
      </c>
      <c r="ANK137" t="str">
        <f ca="1"/>
        <v>Auto Pump</v>
      </c>
      <c r="ANL137" t="str">
        <f ca="1"/>
        <v>BADGE PLUS</v>
      </c>
      <c r="ANM137" t="str">
        <f ca="1"/>
        <v>Biogas</v>
      </c>
      <c r="ANN137" t="str">
        <f ca="1"/>
        <v>BIOGAS 300</v>
      </c>
      <c r="ANO137" t="str">
        <f ca="1"/>
        <v>BIOGAS 3000</v>
      </c>
      <c r="ANP137" t="str">
        <f ca="1"/>
        <v>BIOGAS 5000</v>
      </c>
      <c r="ANQ137" t="str">
        <f ca="1"/>
        <v>BM25</v>
      </c>
      <c r="ANR137" t="str">
        <f ca="1"/>
        <v>Bomba</v>
      </c>
      <c r="ANS137" t="str">
        <f ca="1"/>
        <v>BW</v>
      </c>
      <c r="ANT137" t="str">
        <f ca="1"/>
        <v xml:space="preserve">BW </v>
      </c>
      <c r="ANU137" t="str">
        <f ca="1"/>
        <v>BW CLIP</v>
      </c>
      <c r="ANV137" t="str">
        <f ca="1"/>
        <v>BW FLEX</v>
      </c>
      <c r="ANW137" t="str">
        <f ca="1"/>
        <v>BW ICON</v>
      </c>
      <c r="ANX137" t="str">
        <f ca="1"/>
        <v>BW SOLO</v>
      </c>
      <c r="ANY137" t="str">
        <f ca="1"/>
        <v>BW ULTRA</v>
      </c>
      <c r="ANZ137" t="str">
        <f ca="1"/>
        <v>C100</v>
      </c>
      <c r="AOA137" t="str">
        <f ca="1"/>
        <v>Cabo</v>
      </c>
      <c r="AOB137" t="str">
        <f ca="1"/>
        <v>Calibração</v>
      </c>
      <c r="AOC137" t="str">
        <f ca="1"/>
        <v>Castaway</v>
      </c>
      <c r="AOD137" t="str">
        <f ca="1"/>
        <v>CEL-24X</v>
      </c>
      <c r="AOE137" t="str">
        <f ca="1"/>
        <v>CEL-35X</v>
      </c>
      <c r="AOF137" t="str">
        <f ca="1"/>
        <v>CEL-62X</v>
      </c>
      <c r="AOG137" t="str">
        <f ca="1"/>
        <v>CEL-63X</v>
      </c>
      <c r="AOH137" t="str">
        <f ca="1"/>
        <v>Certificado</v>
      </c>
      <c r="AOI137" t="str">
        <f ca="1"/>
        <v>CEX300</v>
      </c>
      <c r="AOJ137" t="str">
        <f ca="1"/>
        <v>Chempro</v>
      </c>
      <c r="AOK137" t="str">
        <f ca="1"/>
        <v>Cilindro</v>
      </c>
      <c r="AOL137" t="str">
        <f ca="1"/>
        <v xml:space="preserve">Cinto de Segurança </v>
      </c>
      <c r="AOM137" t="str">
        <f ca="1"/>
        <v>Clean Cell Pro</v>
      </c>
      <c r="AON137" t="str">
        <f ca="1"/>
        <v>CLEANVIEWERGAS</v>
      </c>
      <c r="AOO137" t="str">
        <f ca="1"/>
        <v>CM4</v>
      </c>
      <c r="AOP137" t="str">
        <f ca="1"/>
        <v>CONDUCTIVITY PLUS</v>
      </c>
      <c r="AOQ137" t="str">
        <f ca="1"/>
        <v>CONTADOR DE CICLOS</v>
      </c>
      <c r="AOR137" t="str">
        <f ca="1"/>
        <v>Controlador</v>
      </c>
      <c r="AOS137" t="str">
        <f ca="1"/>
        <v>CTX 300</v>
      </c>
      <c r="AOT137" t="str">
        <f ca="1"/>
        <v>CUB</v>
      </c>
      <c r="AOU137" t="str">
        <f ca="1"/>
        <v>DataLogger</v>
      </c>
      <c r="AOV137" t="str">
        <f ca="1"/>
        <v>DATARAM 4</v>
      </c>
      <c r="AOW137" t="str">
        <f ca="1"/>
        <v>DBADGE 2</v>
      </c>
      <c r="AOX137" t="str">
        <f ca="1"/>
        <v>DBO</v>
      </c>
      <c r="AOY137" t="str">
        <f ca="1"/>
        <v>DIPPER TOUGH</v>
      </c>
      <c r="AOZ137" t="str">
        <f ca="1"/>
        <v>DIPPERLOG</v>
      </c>
      <c r="APA137" t="str">
        <f ca="1"/>
        <v>DIPPER-T</v>
      </c>
      <c r="APB137" t="str">
        <f ca="1"/>
        <v>Display</v>
      </c>
      <c r="APC137" t="str">
        <f ca="1"/>
        <v>Diversos</v>
      </c>
      <c r="APD137" t="str">
        <f ca="1"/>
        <v>DO200</v>
      </c>
      <c r="APE137" t="str">
        <f ca="1"/>
        <v>DURATRACKER</v>
      </c>
      <c r="APF137" t="str">
        <f ca="1"/>
        <v>E3 POINT</v>
      </c>
      <c r="APG137" t="str">
        <f ca="1"/>
        <v>EAGLE</v>
      </c>
      <c r="APH137" t="str">
        <f ca="1"/>
        <v>EC300</v>
      </c>
      <c r="API137" t="str">
        <f ca="1"/>
        <v>EC30A</v>
      </c>
      <c r="APJ137" t="str">
        <f ca="1"/>
        <v>Embarcação</v>
      </c>
      <c r="APK137" t="str">
        <f ca="1"/>
        <v>EmeClean</v>
      </c>
      <c r="APL137" t="str">
        <f ca="1"/>
        <v>Estação</v>
      </c>
      <c r="APM137" t="str">
        <f ca="1"/>
        <v>Estrutura</v>
      </c>
      <c r="APN137" t="str">
        <f ca="1"/>
        <v>EXO</v>
      </c>
      <c r="APO137" t="str">
        <f ca="1"/>
        <v>EXO (Completa)</v>
      </c>
      <c r="APP137" t="str">
        <f ca="1"/>
        <v>EXTREME</v>
      </c>
      <c r="APQ137" t="str">
        <f ca="1"/>
        <v>FALCO</v>
      </c>
      <c r="APR137" t="str">
        <f ca="1"/>
        <v>FAU</v>
      </c>
      <c r="APS137" t="str">
        <f ca="1"/>
        <v>Ferramental</v>
      </c>
      <c r="APT137" t="str">
        <f ca="1"/>
        <v>Filtro</v>
      </c>
      <c r="APU137" t="str">
        <f ca="1"/>
        <v>FIREPRO</v>
      </c>
      <c r="APV137" t="str">
        <f ca="1"/>
        <v>FlowTracker</v>
      </c>
      <c r="APW137" t="str">
        <f ca="1"/>
        <v>FROG</v>
      </c>
      <c r="APX137" t="str">
        <f ca="1"/>
        <v>FS20X</v>
      </c>
      <c r="APY137" t="str">
        <f ca="1"/>
        <v>FS-20X</v>
      </c>
      <c r="APZ137" t="str">
        <f ca="1"/>
        <v>FS24X</v>
      </c>
      <c r="AQA137" t="str">
        <f ca="1"/>
        <v>FSL100</v>
      </c>
      <c r="AQB137" t="str">
        <f ca="1"/>
        <v>FSX</v>
      </c>
      <c r="AQC137" t="str">
        <f ca="1"/>
        <v>G100</v>
      </c>
      <c r="AQD137" t="str">
        <f ca="1"/>
        <v>G110</v>
      </c>
      <c r="AQE137" t="str">
        <f ca="1"/>
        <v>G200</v>
      </c>
      <c r="AQF137" t="str">
        <f ca="1"/>
        <v>GA 3000</v>
      </c>
      <c r="AQG137" t="str">
        <f ca="1"/>
        <v>GA 5000</v>
      </c>
      <c r="AQH137" t="str">
        <f ca="1"/>
        <v>GASCARD</v>
      </c>
      <c r="AQI137" t="str">
        <f ca="1"/>
        <v>GASCEHCK G</v>
      </c>
      <c r="AQJ137" t="str">
        <f ca="1"/>
        <v>Gascheck</v>
      </c>
      <c r="AQK137" t="str">
        <f ca="1"/>
        <v>GASCHECK 3000</v>
      </c>
      <c r="AQL137" t="str">
        <f ca="1"/>
        <v>GASCHECK 5000</v>
      </c>
      <c r="AQM137" t="str">
        <f ca="1"/>
        <v>GASCHECK 6000</v>
      </c>
      <c r="AQN137" t="str">
        <f ca="1"/>
        <v>GASCHECK G</v>
      </c>
      <c r="AQO137" t="str">
        <f ca="1"/>
        <v>GASCHECK P1</v>
      </c>
      <c r="AQP137" t="str">
        <f ca="1"/>
        <v>GASPOINT</v>
      </c>
      <c r="AQQ137" t="str">
        <f ca="1"/>
        <v>GATEWAY</v>
      </c>
      <c r="AQR137" t="str">
        <f ca="1"/>
        <v>GEM</v>
      </c>
      <c r="AQS137" t="str">
        <f ca="1"/>
        <v>GEM 2000</v>
      </c>
      <c r="AQT137" t="str">
        <f ca="1"/>
        <v>GEM 5000</v>
      </c>
      <c r="AQU137" t="str">
        <f ca="1"/>
        <v>GEM/GA/BIOGAS 5000</v>
      </c>
      <c r="AQV137" t="str">
        <f ca="1"/>
        <v>GeneCount</v>
      </c>
      <c r="AQW137" t="str">
        <f ca="1"/>
        <v>GENIE</v>
      </c>
      <c r="AQX137" t="str">
        <f ca="1"/>
        <v>Guardian</v>
      </c>
      <c r="AQY137" t="str">
        <f ca="1"/>
        <v>GUARDIAN 2</v>
      </c>
      <c r="AQZ137" t="str">
        <f ca="1"/>
        <v>H.OIL</v>
      </c>
      <c r="ARA137" t="str">
        <f ca="1"/>
        <v>HA20</v>
      </c>
      <c r="ARB137" t="str">
        <f ca="1"/>
        <v>HA40</v>
      </c>
      <c r="ARC137" t="str">
        <f ca="1"/>
        <v>HA-71</v>
      </c>
      <c r="ARD137" t="str">
        <f ca="1"/>
        <v>HA-72</v>
      </c>
      <c r="ARE137" t="str">
        <f ca="1"/>
        <v>HAVEX</v>
      </c>
      <c r="ARF137" t="str">
        <f ca="1"/>
        <v>HON</v>
      </c>
      <c r="ARG137" t="str">
        <f ca="1"/>
        <v>HON TITAN</v>
      </c>
      <c r="ARH137" t="str">
        <f ca="1"/>
        <v>Hora Técnica</v>
      </c>
      <c r="ARI137" t="str">
        <f ca="1"/>
        <v>IAQ POINT 2</v>
      </c>
      <c r="ARJ137" t="str">
        <f ca="1"/>
        <v>IMPACT PRO</v>
      </c>
      <c r="ARK137" t="str">
        <f ca="1"/>
        <v>Inativo</v>
      </c>
      <c r="ARL137" t="str">
        <f ca="1"/>
        <v>INNOVA</v>
      </c>
      <c r="ARM137" t="str">
        <f ca="1"/>
        <v>Instalação</v>
      </c>
      <c r="ARN137" t="str">
        <f ca="1"/>
        <v>INTELLIDOX</v>
      </c>
      <c r="ARO137" t="str">
        <f ca="1"/>
        <v>IQ PIPE</v>
      </c>
      <c r="ARP137" t="str">
        <f ca="1"/>
        <v>IQ PLUS</v>
      </c>
      <c r="ARQ137" t="str">
        <f ca="1"/>
        <v>IQ Standard</v>
      </c>
      <c r="ARR137" t="str">
        <f ca="1"/>
        <v>ITRANS</v>
      </c>
      <c r="ARS137" t="str">
        <f ca="1"/>
        <v>JES-301</v>
      </c>
      <c r="ART137" t="str">
        <f ca="1"/>
        <v>JFID</v>
      </c>
      <c r="ARU137" t="str">
        <f ca="1"/>
        <v>JH3E</v>
      </c>
      <c r="ARV137" t="str">
        <f ca="1"/>
        <v>JSP-87</v>
      </c>
      <c r="ARW137" t="str">
        <f ca="1"/>
        <v>JSP-89</v>
      </c>
      <c r="ARX137" t="str">
        <f ca="1"/>
        <v>L360</v>
      </c>
      <c r="ARY137" t="str">
        <f ca="1"/>
        <v>LEAKCHECK P1</v>
      </c>
      <c r="ARZ137" t="str">
        <f ca="1"/>
        <v>LEAKMATE</v>
      </c>
      <c r="ASA137" t="str">
        <f ca="1"/>
        <v>Locação</v>
      </c>
      <c r="ASB137" t="str">
        <f ca="1"/>
        <v>Luminometro</v>
      </c>
      <c r="ASC137" t="str">
        <f ca="1"/>
        <v>M10</v>
      </c>
      <c r="ASD137" t="str">
        <f ca="1"/>
        <v>M11</v>
      </c>
      <c r="ASE137" t="str">
        <f ca="1"/>
        <v>M9</v>
      </c>
      <c r="ASF137" t="str">
        <f ca="1"/>
        <v>MAGFLUX</v>
      </c>
      <c r="ASG137" t="str">
        <f ca="1"/>
        <v>Maleta</v>
      </c>
      <c r="ASH137" t="str">
        <f ca="1"/>
        <v>MANHANDLER</v>
      </c>
      <c r="ASI137" t="str">
        <f ca="1"/>
        <v>MANNING</v>
      </c>
      <c r="ASJ137" t="str">
        <f ca="1"/>
        <v>Manta</v>
      </c>
      <c r="ASK137" t="str">
        <f ca="1"/>
        <v>Manta OWS</v>
      </c>
      <c r="ASL137" t="str">
        <f ca="1"/>
        <v>MARPLE</v>
      </c>
      <c r="ASM137" t="str">
        <f ca="1"/>
        <v>MAX XT</v>
      </c>
      <c r="ASN137" t="str">
        <f ca="1"/>
        <v>Metalyser</v>
      </c>
      <c r="ASO137" t="str">
        <f ca="1"/>
        <v>METREX</v>
      </c>
      <c r="ASP137" t="str">
        <f ca="1"/>
        <v>MGD</v>
      </c>
      <c r="ASQ137" t="str">
        <f ca="1"/>
        <v>MICRO 5</v>
      </c>
      <c r="ASR137" t="str">
        <f ca="1"/>
        <v>MicroADV</v>
      </c>
      <c r="ASS137" t="str">
        <f ca="1"/>
        <v>MICROCLIP</v>
      </c>
      <c r="AST137" t="str">
        <f ca="1"/>
        <v>MICRODOCK</v>
      </c>
      <c r="ASU137" t="str">
        <f ca="1"/>
        <v>MICRODUST</v>
      </c>
      <c r="ASV137" t="str">
        <f ca="1"/>
        <v>MIDAS</v>
      </c>
      <c r="ASW137" t="str">
        <f ca="1"/>
        <v>MILLER</v>
      </c>
      <c r="ASX137" t="str">
        <f ca="1"/>
        <v>MIRAN</v>
      </c>
      <c r="ASY137" t="str">
        <f ca="1"/>
        <v>MKII</v>
      </c>
      <c r="ASZ137" t="str">
        <f ca="1"/>
        <v>Moden</v>
      </c>
      <c r="ATA137" t="str">
        <f ca="1"/>
        <v>Mosquetão</v>
      </c>
      <c r="ATB137" t="str">
        <f ca="1"/>
        <v>MP10</v>
      </c>
      <c r="ATC137" t="str">
        <f ca="1"/>
        <v>MP15</v>
      </c>
      <c r="ATD137" t="str">
        <f ca="1"/>
        <v>MP20</v>
      </c>
      <c r="ATE137" t="str">
        <f ca="1"/>
        <v>MP30</v>
      </c>
      <c r="ATF137" t="str">
        <f ca="1"/>
        <v>MP50</v>
      </c>
      <c r="ATG137" t="str">
        <f ca="1"/>
        <v>MPD</v>
      </c>
      <c r="ATH137" t="str">
        <f ca="1"/>
        <v>MULTILAB</v>
      </c>
      <c r="ATI137" t="str">
        <f ca="1"/>
        <v>MV02</v>
      </c>
      <c r="ATJ137" t="str">
        <f ca="1"/>
        <v>MV03</v>
      </c>
      <c r="ATK137" t="str">
        <f ca="1"/>
        <v>MVI</v>
      </c>
      <c r="ATL137" t="str">
        <f ca="1"/>
        <v>MX4</v>
      </c>
      <c r="ATM137" t="str">
        <f ca="1"/>
        <v>MX6</v>
      </c>
      <c r="ATN137" t="str">
        <f ca="1"/>
        <v>NDP - 25 BAN</v>
      </c>
      <c r="ATO137" t="str">
        <f ca="1"/>
        <v>Numatic</v>
      </c>
      <c r="ATP137" t="str">
        <f ca="1"/>
        <v>ODO200</v>
      </c>
      <c r="ATQ137" t="str">
        <f ca="1"/>
        <v>OELD</v>
      </c>
      <c r="ATR137" t="str">
        <f ca="1"/>
        <v>OLCT</v>
      </c>
      <c r="ATS137" t="str">
        <f ca="1"/>
        <v>OPTI-FIT</v>
      </c>
      <c r="ATT137" t="str">
        <f ca="1"/>
        <v>OPTIMA PLUS</v>
      </c>
      <c r="ATU137" t="str">
        <f ca="1"/>
        <v>Outros</v>
      </c>
      <c r="ATV137" t="str">
        <f ca="1"/>
        <v>OWS</v>
      </c>
      <c r="ATW137" t="str">
        <f ca="1"/>
        <v>Painel</v>
      </c>
      <c r="ATX137" t="str">
        <f ca="1"/>
        <v>Painel de Controle</v>
      </c>
      <c r="ATY137" t="str">
        <f ca="1"/>
        <v>Painel Solar</v>
      </c>
      <c r="ATZ137" t="str">
        <f ca="1"/>
        <v>PANTHER</v>
      </c>
      <c r="AUA137" t="str">
        <f ca="1"/>
        <v>PCM</v>
      </c>
      <c r="AUB137" t="str">
        <f ca="1"/>
        <v>PDR1500</v>
      </c>
      <c r="AUC137" t="str">
        <f ca="1"/>
        <v>PH100</v>
      </c>
      <c r="AUD137" t="str">
        <f ca="1"/>
        <v>PHD6</v>
      </c>
      <c r="AUE137" t="str">
        <f ca="1"/>
        <v>PHOCHECK 1000</v>
      </c>
      <c r="AUF137" t="str">
        <f ca="1"/>
        <v>PHOCHECK 3000</v>
      </c>
      <c r="AUG137" t="str">
        <f ca="1"/>
        <v>Pro Plus</v>
      </c>
      <c r="AUH137" t="str">
        <f ca="1"/>
        <v>Pro Quattro</v>
      </c>
      <c r="AUI137" t="str">
        <f ca="1"/>
        <v>PRO10</v>
      </c>
      <c r="AUJ137" t="str">
        <f ca="1"/>
        <v>PRO1020</v>
      </c>
      <c r="AUK137" t="str">
        <f ca="1"/>
        <v>PRO1030</v>
      </c>
      <c r="AUL137" t="str">
        <f ca="1"/>
        <v>PRO20</v>
      </c>
      <c r="AUM137" t="str">
        <f ca="1"/>
        <v>PRO2030</v>
      </c>
      <c r="AUN137" t="str">
        <f ca="1"/>
        <v>PRO30</v>
      </c>
      <c r="AUO137" t="str">
        <f ca="1"/>
        <v>PRODO</v>
      </c>
      <c r="AUP137" t="str">
        <f ca="1"/>
        <v>ProDss</v>
      </c>
      <c r="AUQ137" t="str">
        <f ca="1"/>
        <v>PROSOLO</v>
      </c>
      <c r="AUR137" t="str">
        <f ca="1"/>
        <v>PROSWAP</v>
      </c>
      <c r="AUS137" t="str">
        <f ca="1"/>
        <v>PT100</v>
      </c>
      <c r="AUT137" t="str">
        <f ca="1"/>
        <v>QRAE 3</v>
      </c>
      <c r="AUU137" t="str">
        <f ca="1"/>
        <v>QRAE3</v>
      </c>
      <c r="AUV137" t="str">
        <f ca="1"/>
        <v>QUATTRO</v>
      </c>
      <c r="AUW137" t="str">
        <f ca="1"/>
        <v>Quimico</v>
      </c>
      <c r="AUX137" t="str">
        <f ca="1"/>
        <v>RAEGUARD</v>
      </c>
      <c r="AUY137" t="str">
        <f ca="1"/>
        <v>Reagente</v>
      </c>
      <c r="AUZ137" t="str">
        <f ca="1"/>
        <v>Reforma</v>
      </c>
      <c r="AVA137" t="str">
        <f ca="1"/>
        <v>REMOX</v>
      </c>
      <c r="AVB137" t="str">
        <f ca="1"/>
        <v>RIG RAT</v>
      </c>
      <c r="AVC137" t="str">
        <f ca="1"/>
        <v>RIKEN KEIKE</v>
      </c>
      <c r="AVD137" t="str">
        <f ca="1"/>
        <v>RS5</v>
      </c>
      <c r="AVE137" t="str">
        <f ca="1"/>
        <v>RS6</v>
      </c>
      <c r="AVF137" t="str">
        <f ca="1"/>
        <v>RS7</v>
      </c>
      <c r="AVG137" t="str">
        <f ca="1"/>
        <v>SAGE RIO</v>
      </c>
      <c r="AVH137" t="str">
        <f ca="1"/>
        <v>Sample Pro</v>
      </c>
      <c r="AVI137" t="str">
        <f ca="1"/>
        <v>SAMPLEASE</v>
      </c>
      <c r="AVJ137" t="str">
        <f ca="1"/>
        <v>SC</v>
      </c>
      <c r="AVK137" t="str">
        <f ca="1"/>
        <v>SCORPION</v>
      </c>
      <c r="AVL137" t="str">
        <f ca="1"/>
        <v>SEARCHLINE</v>
      </c>
      <c r="AVM137" t="str">
        <f ca="1"/>
        <v>SENSEPOINT</v>
      </c>
      <c r="AVN137" t="str">
        <f ca="1"/>
        <v>Sensor</v>
      </c>
      <c r="AVO137" t="str">
        <f ca="1"/>
        <v>SERIE BW</v>
      </c>
      <c r="AVP137" t="str">
        <f ca="1"/>
        <v>SERIE6</v>
      </c>
      <c r="AVQ137" t="str">
        <f ca="1"/>
        <v>SHAKETEST</v>
      </c>
      <c r="AVR137" t="str">
        <f ca="1"/>
        <v>SHARPEYE</v>
      </c>
      <c r="AVS137" t="str">
        <f ca="1"/>
        <v>Signature</v>
      </c>
      <c r="AVT137" t="str">
        <f ca="1"/>
        <v>Sistema</v>
      </c>
      <c r="AVU137" t="str">
        <f ca="1"/>
        <v>Skimmer</v>
      </c>
      <c r="AVV137" t="str">
        <f ca="1"/>
        <v>SKINNY DIPPER</v>
      </c>
      <c r="AVW137" t="str">
        <f ca="1"/>
        <v>SM.OIL</v>
      </c>
      <c r="AVX137" t="str">
        <f ca="1"/>
        <v>Software</v>
      </c>
      <c r="AVY137" t="str">
        <f ca="1"/>
        <v>Solução</v>
      </c>
      <c r="AVZ137" t="str">
        <f ca="1"/>
        <v>Sonda RTU</v>
      </c>
      <c r="AWA137" t="str">
        <f ca="1"/>
        <v>SOS-4-003</v>
      </c>
      <c r="AWB137" t="str">
        <f ca="1"/>
        <v>SPERIAN</v>
      </c>
      <c r="AWC137" t="str">
        <f ca="1"/>
        <v>SPM FLEX</v>
      </c>
      <c r="AWD137" t="str">
        <f ca="1"/>
        <v>T8000</v>
      </c>
      <c r="AWE137" t="str">
        <f ca="1"/>
        <v>TadLar Bag</v>
      </c>
      <c r="AWF137" t="str">
        <f ca="1"/>
        <v>TERMAL</v>
      </c>
      <c r="AWG137" t="str">
        <f ca="1"/>
        <v>Termovelocimétrico</v>
      </c>
      <c r="AWH137" t="str">
        <f ca="1"/>
        <v>TIGER</v>
      </c>
      <c r="AWI137" t="str">
        <f ca="1"/>
        <v>TITAN</v>
      </c>
      <c r="AWJ137" t="str">
        <f ca="1"/>
        <v>TITAN 2</v>
      </c>
      <c r="AWK137" t="str">
        <f ca="1"/>
        <v>TOP TRACK</v>
      </c>
      <c r="AWL137" t="str">
        <f ca="1"/>
        <v>TOUCHPOINT</v>
      </c>
      <c r="AWM137" t="str">
        <f ca="1"/>
        <v>Transdutor</v>
      </c>
      <c r="AWN137" t="str">
        <f ca="1"/>
        <v>Transmissor</v>
      </c>
      <c r="AWO137" t="str">
        <f ca="1"/>
        <v>Treinamento</v>
      </c>
      <c r="AWP137" t="str">
        <f ca="1"/>
        <v>TruLab</v>
      </c>
      <c r="AWQ137" t="str">
        <f ca="1"/>
        <v>TVA</v>
      </c>
      <c r="AWR137" t="str">
        <f ca="1"/>
        <v xml:space="preserve">TVA </v>
      </c>
      <c r="AWS137" t="str">
        <f ca="1"/>
        <v>TVA 1000B</v>
      </c>
      <c r="AWT137" t="str">
        <f ca="1"/>
        <v>TVA 2020</v>
      </c>
      <c r="AWU137" t="str">
        <f ca="1"/>
        <v>TVOC</v>
      </c>
      <c r="AWV137" t="str">
        <f ca="1"/>
        <v>TX1</v>
      </c>
      <c r="AWW137" t="str">
        <f ca="1"/>
        <v>UMR</v>
      </c>
      <c r="AWX137" t="str">
        <f ca="1"/>
        <v>UVEX</v>
      </c>
      <c r="AWY137" t="str">
        <f ca="1"/>
        <v>Vapor pin/ Clean</v>
      </c>
      <c r="AWZ137" t="str">
        <f ca="1"/>
        <v>WATER TAPE</v>
      </c>
      <c r="AXA137" t="str">
        <f ca="1"/>
        <v>WELLHEAD</v>
      </c>
      <c r="AXB137" t="str">
        <f ca="1"/>
        <v>WellTape</v>
      </c>
      <c r="AXC137" t="str">
        <f ca="1"/>
        <v>WX16</v>
      </c>
      <c r="AXD137" t="str">
        <f ca="1"/>
        <v>WX4</v>
      </c>
      <c r="AXE137" t="str">
        <f ca="1"/>
        <v>WX64</v>
      </c>
      <c r="AXF137" t="str">
        <f ca="1"/>
        <v>XCD</v>
      </c>
      <c r="AXG137" t="str">
        <f ca="1"/>
        <v>XCL</v>
      </c>
      <c r="AXH137" t="str">
        <f ca="1"/>
        <v>XNX</v>
      </c>
      <c r="AXI137" t="str">
        <f ca="1"/>
        <v>XPIS</v>
      </c>
      <c r="AXJ137" t="str">
        <f ca="1"/>
        <v>XPV</v>
      </c>
      <c r="AXK137" t="str">
        <f ca="1"/>
        <v>XRL</v>
      </c>
      <c r="AXL137" t="str">
        <f ca="1"/>
        <v>YSI30</v>
      </c>
      <c r="AXM137" t="str">
        <f ca="1"/>
        <v>YSI3100</v>
      </c>
      <c r="AXN137" t="str">
        <f ca="1"/>
        <v>YSI3200</v>
      </c>
      <c r="AXO137" t="str">
        <f ca="1"/>
        <v>YSI5000</v>
      </c>
      <c r="AXP137" t="str">
        <f ca="1"/>
        <v>YSI5100</v>
      </c>
      <c r="AXQ137" t="str">
        <f ca="1"/>
        <v>YSI55</v>
      </c>
      <c r="AXR137" t="str">
        <f ca="1"/>
        <v>YSI60</v>
      </c>
      <c r="AXS137" t="str">
        <f ca="1"/>
        <v>YSI85</v>
      </c>
      <c r="AXT137" t="str">
        <f ca="1"/>
        <v>ZAREBA</v>
      </c>
      <c r="BFU137" t="str" cm="1">
        <f t="array" aca="1" ref="BFU137:BGA137" ca="1">IFERROR(TRANSPOSE(_xlfn._xlws.SORT(_xlfn.UNIQUE(_xlfn._xlws.FILTER(cp_tipo_mercadoria,(($A137="")+(cp_linha=$A137))*(($B137="")+(cp_grupo=$B137))*(($C137="")+(cp_subgrupo=$C137))*(($E137="")+(cp_fabricante=$E137)))))),"")</f>
        <v>Acessório</v>
      </c>
      <c r="BFV137" t="str">
        <f ca="1"/>
        <v>Acessório/Reposição</v>
      </c>
      <c r="BFW137" t="str">
        <f ca="1"/>
        <v>Inativo</v>
      </c>
      <c r="BFX137" t="str">
        <f ca="1"/>
        <v>Insumo</v>
      </c>
      <c r="BFY137" t="str">
        <f ca="1"/>
        <v>Produto</v>
      </c>
      <c r="BFZ137" t="str">
        <f ca="1"/>
        <v>Reposição</v>
      </c>
      <c r="BGA137" t="str">
        <f ca="1"/>
        <v>Serviço</v>
      </c>
      <c r="BZA137" t="str" cm="1">
        <f t="array" aca="1" ref="BZA137:CAZ137" ca="1">IFERROR(TRANSPOSE(_xlfn._xlws.SORT(_xlfn.UNIQUE(_xlfn._xlws.FILTER(cp_fabricante,(($A137="")+(cp_linha=$A137))*(($B137="")+(cp_grupo=$B137))*(($C137="")+(cp_subgrupo=$C137))*(($D137="")+(cp_tipo_mercadoria=$D137)))))),"")</f>
        <v>ABK</v>
      </c>
      <c r="BZB137" t="str">
        <f ca="1"/>
        <v>AGT</v>
      </c>
      <c r="BZC137" t="str">
        <f ca="1"/>
        <v>Air Liquide</v>
      </c>
      <c r="BZD137" t="str">
        <f ca="1"/>
        <v>AMBIENTAL</v>
      </c>
      <c r="BZE137" t="str">
        <f ca="1"/>
        <v>AMS</v>
      </c>
      <c r="BZF137" t="str">
        <f ca="1"/>
        <v>Campbell</v>
      </c>
      <c r="BZG137" t="str">
        <f ca="1"/>
        <v>CASELLA</v>
      </c>
      <c r="BZH137" t="str">
        <f ca="1"/>
        <v>CHP</v>
      </c>
      <c r="BZI137" t="str">
        <f ca="1"/>
        <v>Clean</v>
      </c>
      <c r="BZJ137" t="str">
        <f ca="1"/>
        <v>COPPI</v>
      </c>
      <c r="BZK137" t="str">
        <f ca="1"/>
        <v>Coregas</v>
      </c>
      <c r="BZL137" t="str">
        <f ca="1"/>
        <v>DFT</v>
      </c>
      <c r="BZM137" t="str">
        <f ca="1"/>
        <v>DPUNION</v>
      </c>
      <c r="BZN137" t="str">
        <f ca="1"/>
        <v>EDINBURG</v>
      </c>
      <c r="BZO137" t="str">
        <f ca="1"/>
        <v>EMEC</v>
      </c>
      <c r="BZP137" t="str">
        <f ca="1"/>
        <v>EN NOVATIVE</v>
      </c>
      <c r="BZQ137" t="str">
        <f ca="1"/>
        <v>environics</v>
      </c>
      <c r="BZR137" t="str">
        <f ca="1"/>
        <v>EON</v>
      </c>
      <c r="BZS137" t="str">
        <f ca="1"/>
        <v>ESS</v>
      </c>
      <c r="BZT137" t="str">
        <f ca="1"/>
        <v>Fabricante</v>
      </c>
      <c r="BZU137" t="str">
        <f ca="1"/>
        <v>Global Water</v>
      </c>
      <c r="BZV137" t="str">
        <f ca="1"/>
        <v>GRACO</v>
      </c>
      <c r="BZW137" t="str">
        <f ca="1"/>
        <v>HER</v>
      </c>
      <c r="BZX137" t="str">
        <f ca="1"/>
        <v>HISCO</v>
      </c>
      <c r="BZY137" t="str">
        <f ca="1"/>
        <v>HON</v>
      </c>
      <c r="BZZ137" t="str">
        <f ca="1"/>
        <v>Inativo</v>
      </c>
      <c r="CAA137" t="str">
        <f ca="1"/>
        <v>Industrial</v>
      </c>
      <c r="CAB137" t="str">
        <f ca="1"/>
        <v>ION</v>
      </c>
      <c r="CAC137" t="str">
        <f ca="1"/>
        <v>ISCO</v>
      </c>
      <c r="CAD137" t="str">
        <f ca="1"/>
        <v>JCT</v>
      </c>
      <c r="CAE137" t="str">
        <f ca="1"/>
        <v>LINDE</v>
      </c>
      <c r="CAF137" t="str">
        <f ca="1"/>
        <v>Luminutra</v>
      </c>
      <c r="CAG137" t="str">
        <f ca="1"/>
        <v>MJK</v>
      </c>
      <c r="CAH137" t="str">
        <f ca="1"/>
        <v>NIVELCO</v>
      </c>
      <c r="CAI137" t="str">
        <f ca="1"/>
        <v>NOVALINX</v>
      </c>
      <c r="CAJ137" t="str">
        <f ca="1"/>
        <v>Oceanalpha</v>
      </c>
      <c r="CAK137" t="str">
        <f ca="1"/>
        <v>QED</v>
      </c>
      <c r="CAL137" t="str">
        <f ca="1"/>
        <v>RADIONDETECTION</v>
      </c>
      <c r="CAM137" t="str">
        <f ca="1"/>
        <v>RDI</v>
      </c>
      <c r="CAN137" t="str">
        <f ca="1"/>
        <v>Regenesis</v>
      </c>
      <c r="CAO137" t="str">
        <f ca="1"/>
        <v>RIKA</v>
      </c>
      <c r="CAP137" t="str">
        <f ca="1"/>
        <v>SF</v>
      </c>
      <c r="CAQ137" t="str">
        <f ca="1"/>
        <v>SHANGHAI</v>
      </c>
      <c r="CAR137" t="str">
        <f ca="1"/>
        <v>SON</v>
      </c>
      <c r="CAS137" t="str">
        <f ca="1"/>
        <v>TDS</v>
      </c>
      <c r="CAT137" t="str">
        <f ca="1"/>
        <v>Thermo</v>
      </c>
      <c r="CAU137" t="str">
        <f ca="1"/>
        <v>Trace2o</v>
      </c>
      <c r="CAV137" t="str">
        <f ca="1"/>
        <v>VAPOR PIN</v>
      </c>
      <c r="CAW137" t="str">
        <f ca="1"/>
        <v>waterloo</v>
      </c>
      <c r="CAX137" t="str">
        <f ca="1"/>
        <v>White</v>
      </c>
      <c r="CAY137" t="str">
        <f ca="1"/>
        <v>YSI</v>
      </c>
      <c r="CAZ137">
        <f ca="1"/>
        <v>0</v>
      </c>
      <c r="CSG137" t="str" cm="1">
        <f t="array" aca="1" ref="CSG137:CSN137" ca="1">IFERROR(TRANSPOSE(_xlfn._xlws.SORT(_xlfn.UNIQUE(IF($H137="",cg_nome_cargo,_xlfn._xlws.FILTER(cb_cargo,cb_nome=$H137))))),"")</f>
        <v>Consultor Externo</v>
      </c>
      <c r="CSH137" t="str">
        <f ca="1"/>
        <v>Consultor Interno</v>
      </c>
      <c r="CSI137" t="str">
        <f ca="1"/>
        <v>Coordenador</v>
      </c>
      <c r="CSJ137" t="str">
        <f ca="1"/>
        <v>Diretor</v>
      </c>
      <c r="CSK137" t="str">
        <f ca="1"/>
        <v>Gerente Geral</v>
      </c>
      <c r="CSL137" t="str">
        <f ca="1"/>
        <v>Gerente Linha</v>
      </c>
      <c r="CSM137" t="str">
        <f ca="1"/>
        <v>Representante Comercial</v>
      </c>
      <c r="CSN137" t="str">
        <f ca="1"/>
        <v>Supervisor</v>
      </c>
      <c r="DLM137" t="str" cm="1">
        <f t="array" aca="1" ref="DLM137:DMC137" ca="1">IFERROR(TRANSPOSE(_xlfn._xlws.SORT(IF($G137="",cb_nome,_xlfn._xlws.FILTER(cb_nome,cb_cargo=$G137)))),"")</f>
        <v>Alessandro Cappi</v>
      </c>
      <c r="DLN137" t="str">
        <f ca="1"/>
        <v>Ana Marcelino</v>
      </c>
      <c r="DLO137" t="str">
        <f ca="1"/>
        <v>André Camargo</v>
      </c>
      <c r="DLP137" t="str">
        <f ca="1"/>
        <v>André Caramello</v>
      </c>
      <c r="DLQ137" t="str">
        <f ca="1"/>
        <v>Andrey Andrade</v>
      </c>
      <c r="DLR137" t="str">
        <f ca="1"/>
        <v>Antônio Rosa</v>
      </c>
      <c r="DLS137" t="str">
        <f ca="1"/>
        <v>Dener Martins</v>
      </c>
      <c r="DLT137" t="str">
        <f ca="1"/>
        <v>Fábio</v>
      </c>
      <c r="DLU137" t="str">
        <f ca="1"/>
        <v>Mateus Machado</v>
      </c>
      <c r="DLV137" t="str">
        <f ca="1"/>
        <v>Neimar</v>
      </c>
      <c r="DLW137" t="str">
        <f ca="1"/>
        <v>Paulo Negrão</v>
      </c>
      <c r="DLX137" t="str">
        <f ca="1"/>
        <v>Rafaela</v>
      </c>
      <c r="DLY137" t="str">
        <f ca="1"/>
        <v>Rosana</v>
      </c>
      <c r="DLZ137" t="str">
        <f ca="1"/>
        <v>Rosilene</v>
      </c>
      <c r="DMA137" t="str">
        <f ca="1"/>
        <v>Samanta</v>
      </c>
      <c r="DMB137" t="str">
        <f ca="1"/>
        <v>Simone</v>
      </c>
      <c r="DMC137" t="str">
        <f ca="1"/>
        <v>Valmir</v>
      </c>
    </row>
    <row r="138" spans="29:623 1029:3045" x14ac:dyDescent="0.25">
      <c r="AC138" t="str" cm="1">
        <f t="array" aca="1" ref="AC138:AH138" ca="1">IFERROR(TRANSPOSE(_xlfn._xlws.SORT(_xlfn.UNIQUE(_xlfn._xlws.FILTER(cp_linha,(($B138="")+(cp_grupo=$B138))*(($C138="")+(cp_subgrupo=$C138))*(($D138="")+(cp_tipo_mercadoria=$D138))*(($E138="")+(cp_fabricante=$E138)))))),"")</f>
        <v>Detecção e Processos de Gases</v>
      </c>
      <c r="AD138" t="str">
        <f ca="1"/>
        <v>Diversos</v>
      </c>
      <c r="AE138" t="str">
        <f ca="1"/>
        <v>Inativo</v>
      </c>
      <c r="AF138" t="str">
        <f ca="1"/>
        <v>Locação</v>
      </c>
      <c r="AG138" t="str">
        <f ca="1"/>
        <v>Recursos Hídricos</v>
      </c>
      <c r="AH138" t="str">
        <f ca="1"/>
        <v>Remediação</v>
      </c>
      <c r="TI138" t="str" cm="1">
        <f t="array" aca="1" ref="TI138:WY138" ca="1">IFERROR(TRANSPOSE(_xlfn._xlws.SORT(_xlfn.UNIQUE(_xlfn._xlws.FILTER(cp_grupo,(($A138="")+(cp_linha=$A138))*(($C138="")+(cp_subgrupo=$C138))*(($D138="")+(cp_tipo_mercadoria=$D138))*(($E138="")+(cp_fabricante=$E138)))))),"")</f>
        <v>Absorvedores</v>
      </c>
      <c r="TJ138" t="str">
        <f ca="1"/>
        <v>Alimentação Eletrico</v>
      </c>
      <c r="TK138" t="str">
        <f ca="1"/>
        <v>Alimentação Solar</v>
      </c>
      <c r="TL138" t="str">
        <f ca="1"/>
        <v>Amostrador Diversos</v>
      </c>
      <c r="TM138" t="str">
        <f ca="1"/>
        <v>Amostrador Não Refrigerado Portátil</v>
      </c>
      <c r="TN138" t="str">
        <f ca="1"/>
        <v>Amostrador Refrigerado Fixo</v>
      </c>
      <c r="TO138" t="str">
        <f ca="1"/>
        <v>Amostrador Refrigerado Portátil</v>
      </c>
      <c r="TP138" t="str">
        <f ca="1"/>
        <v>Amostragem Diversos</v>
      </c>
      <c r="TQ138" t="str">
        <f ca="1"/>
        <v>Analisador Diversos</v>
      </c>
      <c r="TR138" t="str">
        <f ca="1"/>
        <v>Analisador Fixo</v>
      </c>
      <c r="TS138" t="str">
        <f ca="1"/>
        <v xml:space="preserve">Analisador Fixo </v>
      </c>
      <c r="TT138" t="str">
        <f ca="1"/>
        <v>Analisador Microbiologico</v>
      </c>
      <c r="TU138" t="str">
        <f ca="1"/>
        <v>Analisador Portátil</v>
      </c>
      <c r="TV138" t="str">
        <f ca="1"/>
        <v xml:space="preserve">Analisador Portátil </v>
      </c>
      <c r="TW138" t="str">
        <f ca="1"/>
        <v>Analisador Portátil Locação</v>
      </c>
      <c r="TX138" t="str">
        <f ca="1"/>
        <v>Aterramento Diversos</v>
      </c>
      <c r="TY138" t="str">
        <f ca="1"/>
        <v>Bomba de Amostragem Fixa</v>
      </c>
      <c r="TZ138" t="str">
        <f ca="1"/>
        <v>BOMBA DE AMOSTRAGEM Fixo</v>
      </c>
      <c r="UA138" t="str">
        <f ca="1"/>
        <v>Bomba de Amostragem Portátil</v>
      </c>
      <c r="UB138" t="str">
        <f ca="1"/>
        <v>Bombeamento Fixo</v>
      </c>
      <c r="UC138" t="str">
        <f ca="1"/>
        <v>Cabeçote/Válvula Extração Metano</v>
      </c>
      <c r="UD138" t="str">
        <f ca="1"/>
        <v>Caixa Separadora Fixo</v>
      </c>
      <c r="UE138" t="str">
        <f ca="1"/>
        <v>Calibração Diversos</v>
      </c>
      <c r="UF138" t="str">
        <f ca="1"/>
        <v>Cinto de Segurança</v>
      </c>
      <c r="UG138" t="str">
        <f ca="1"/>
        <v xml:space="preserve">Cinto de Segurança </v>
      </c>
      <c r="UH138" t="str">
        <f ca="1"/>
        <v>Colorimetro Portátil</v>
      </c>
      <c r="UI138" t="str">
        <f ca="1"/>
        <v>Conjunto Autônomo</v>
      </c>
      <c r="UJ138" t="str">
        <f ca="1"/>
        <v>Cromatógrafo Portátil</v>
      </c>
      <c r="UK138" t="str">
        <f ca="1"/>
        <v>Detector de Incendio Fixo</v>
      </c>
      <c r="UL138" t="str">
        <f ca="1"/>
        <v>Detector Diversos</v>
      </c>
      <c r="UM138" t="str">
        <f ca="1"/>
        <v>Detector Fixo</v>
      </c>
      <c r="UN138" t="str">
        <f ca="1"/>
        <v>Detector Portátil</v>
      </c>
      <c r="UO138" t="str">
        <f ca="1"/>
        <v>Diversos Diversos</v>
      </c>
      <c r="UP138" t="str">
        <f ca="1"/>
        <v>Dosímetro de ruído</v>
      </c>
      <c r="UQ138" t="str">
        <f ca="1"/>
        <v>Elevador de Liquidos Fixo</v>
      </c>
      <c r="UR138" t="str">
        <f ca="1"/>
        <v>Extração Diversos</v>
      </c>
      <c r="US138" t="str">
        <f ca="1"/>
        <v>Filtração Diversos</v>
      </c>
      <c r="UT138" t="str">
        <f ca="1"/>
        <v>Fotometro Portátil</v>
      </c>
      <c r="UU138" t="str">
        <f ca="1"/>
        <v>Guincho</v>
      </c>
      <c r="UV138" t="str">
        <f ca="1"/>
        <v>Impactador de Cascata</v>
      </c>
      <c r="UW138" t="str">
        <f ca="1"/>
        <v>Inativo Inativo</v>
      </c>
      <c r="UX138" t="str">
        <f ca="1"/>
        <v>Locação Diversos</v>
      </c>
      <c r="UY138" t="str">
        <f ca="1"/>
        <v>Medidor de Material Particulado Fixo</v>
      </c>
      <c r="UZ138" t="str">
        <f ca="1"/>
        <v>Medidor de Material Particulado Portátil</v>
      </c>
      <c r="VA138" t="str">
        <f ca="1"/>
        <v>Medidor de Nível de Pressão Sonora</v>
      </c>
      <c r="VB138" t="str">
        <f ca="1"/>
        <v>Medidor de Nivel Diversos</v>
      </c>
      <c r="VC138" t="str">
        <f ca="1"/>
        <v>Medidor de Nivel Fixo</v>
      </c>
      <c r="VD138" t="str">
        <f ca="1"/>
        <v>Medidor de Nivel Portátil</v>
      </c>
      <c r="VE138" t="str">
        <f ca="1"/>
        <v>Medidor de Vazão Argonaut SL</v>
      </c>
      <c r="VF138" t="str">
        <f ca="1"/>
        <v>Medidor de Vazão Fixo</v>
      </c>
      <c r="VG138" t="str">
        <f ca="1"/>
        <v>Medidor de Vazão FlowTracker</v>
      </c>
      <c r="VH138" t="str">
        <f ca="1"/>
        <v>Medidor de Vazão Portátil</v>
      </c>
      <c r="VI138" t="str">
        <f ca="1"/>
        <v>Medidor de Vazão RS5</v>
      </c>
      <c r="VJ138" t="str">
        <f ca="1"/>
        <v>Medidor de Vazão RS6</v>
      </c>
      <c r="VK138" t="str">
        <f ca="1"/>
        <v>Medidor de Vazão RS7</v>
      </c>
      <c r="VL138" t="str">
        <f ca="1"/>
        <v>Medidor de Vazão RS-M10</v>
      </c>
      <c r="VM138" t="str">
        <f ca="1"/>
        <v>Medidor de Vazão RS-M11</v>
      </c>
      <c r="VN138" t="str">
        <f ca="1"/>
        <v>Medidor de Vazão RS-M9</v>
      </c>
      <c r="VO138" t="str">
        <f ca="1"/>
        <v>Medidor de Vazão RS-S5</v>
      </c>
      <c r="VP138" t="str">
        <f ca="1"/>
        <v>Medidor de Vibração Portátil</v>
      </c>
      <c r="VQ138" t="str">
        <f ca="1"/>
        <v>Meteorologia Fixo</v>
      </c>
      <c r="VR138" t="str">
        <f ca="1"/>
        <v>MODFLOW Diversos</v>
      </c>
      <c r="VS138" t="str">
        <f ca="1"/>
        <v>Monitor de Material Particulado</v>
      </c>
      <c r="VT138" t="str">
        <f ca="1"/>
        <v>Monitor de Material Particulado Portátil</v>
      </c>
      <c r="VU138" t="str">
        <f ca="1"/>
        <v>Monitoramento Fixo</v>
      </c>
      <c r="VV138" t="str">
        <f ca="1"/>
        <v>Mosquetão</v>
      </c>
      <c r="VW138" t="str">
        <f ca="1"/>
        <v>Óculos de Proteção</v>
      </c>
      <c r="VX138" t="str">
        <f ca="1"/>
        <v>Outros Diversos</v>
      </c>
      <c r="VY138" t="str">
        <f ca="1"/>
        <v>Painel controlador Diversos</v>
      </c>
      <c r="VZ138" t="str">
        <f ca="1"/>
        <v>Painel controlador Fixo</v>
      </c>
      <c r="WA138" t="str">
        <f ca="1"/>
        <v>Painel controlador Portátil</v>
      </c>
      <c r="WB138" t="str">
        <f ca="1"/>
        <v>Respirador Facial</v>
      </c>
      <c r="WC138" t="str">
        <f ca="1"/>
        <v>Separador de Agua/ Oleo Fixo</v>
      </c>
      <c r="WD138" t="str">
        <f ca="1"/>
        <v>Sistema de Monitoramento de Material Particulado</v>
      </c>
      <c r="WE138" t="str">
        <f ca="1"/>
        <v>Sonda Portátil</v>
      </c>
      <c r="WF138" t="str">
        <f ca="1"/>
        <v xml:space="preserve">Sonda Portátil </v>
      </c>
      <c r="WG138" t="str">
        <f ca="1"/>
        <v>Sonda Serie 6</v>
      </c>
      <c r="WH138" t="str">
        <f ca="1"/>
        <v>Sonda Serie EcoSense</v>
      </c>
      <c r="WI138" t="str">
        <f ca="1"/>
        <v>Sonda Serie EXO</v>
      </c>
      <c r="WJ138" t="str">
        <f ca="1"/>
        <v>Sonda Serie IQ SensorNet</v>
      </c>
      <c r="WK138" t="str">
        <f ca="1"/>
        <v>Sonda Serie Lab &amp; Field</v>
      </c>
      <c r="WL138" t="str">
        <f ca="1"/>
        <v>Sonda Serie MultiLab</v>
      </c>
      <c r="WM138" t="str">
        <f ca="1"/>
        <v>Sonda Serie ODO-RTU</v>
      </c>
      <c r="WN138" t="str">
        <f ca="1"/>
        <v>Sonda Serie Pro</v>
      </c>
      <c r="WO138" t="str">
        <f ca="1"/>
        <v>Sonda Serie ProDigital</v>
      </c>
      <c r="WP138" t="str">
        <f ca="1"/>
        <v>Sonda Serie TruLab</v>
      </c>
      <c r="WQ138" t="str">
        <f ca="1"/>
        <v>Talabarte</v>
      </c>
      <c r="WR138" t="str">
        <f ca="1"/>
        <v>Telemetria Fixo</v>
      </c>
      <c r="WS138" t="str">
        <f ca="1"/>
        <v>TERMAL Fixo</v>
      </c>
      <c r="WT138" t="str">
        <f ca="1"/>
        <v>Transmissão Fixo</v>
      </c>
      <c r="WU138" t="str">
        <f ca="1"/>
        <v>Tratamento Diversos</v>
      </c>
      <c r="WV138" t="str">
        <f ca="1"/>
        <v>Tratamento Fixo</v>
      </c>
      <c r="WW138" t="str">
        <f ca="1"/>
        <v>Travaqueda</v>
      </c>
      <c r="WX138" t="str">
        <f ca="1"/>
        <v>Tripe</v>
      </c>
      <c r="WY138" t="str">
        <f ca="1"/>
        <v>UMR Fixo</v>
      </c>
      <c r="AMO138" cm="1">
        <f t="array" aca="1" ref="AMO138:AXT138" ca="1">IFERROR(TRANSPOSE(_xlfn._xlws.SORT(_xlfn.UNIQUE(_xlfn._xlws.FILTER(cp_subgrupo,(($A138="")+(cp_linha=$A138))*(($B138="")+(cp_grupo=$B138))*(($D138="")+(cp_tipo_mercadoria=$D138))*(($E138="")+(cp_fabricante=$E138)))))),"")</f>
        <v>550</v>
      </c>
      <c r="AMP138">
        <f ca="1"/>
        <v>556</v>
      </c>
      <c r="AMQ138">
        <f ca="1"/>
        <v>6600</v>
      </c>
      <c r="AMR138">
        <f ca="1"/>
        <v>9500</v>
      </c>
      <c r="AMS138">
        <f ca="1"/>
        <v>9800</v>
      </c>
      <c r="AMT138" t="str">
        <f ca="1"/>
        <v>3017M</v>
      </c>
      <c r="AMU138" t="str">
        <f ca="1"/>
        <v>301-ADI</v>
      </c>
      <c r="AMV138" t="str">
        <f ca="1"/>
        <v>301C</v>
      </c>
      <c r="AMW138" t="str">
        <f ca="1"/>
        <v>301-R8</v>
      </c>
      <c r="AMX138" t="str">
        <f ca="1"/>
        <v>4000 series Isco</v>
      </c>
      <c r="AMY138" t="str">
        <f ca="1"/>
        <v xml:space="preserve">Absorvedores </v>
      </c>
      <c r="AMZ138" t="str">
        <f ca="1"/>
        <v>Acessório</v>
      </c>
      <c r="ANA138" t="str">
        <f ca="1"/>
        <v>ADCP</v>
      </c>
      <c r="ANB138" t="str">
        <f ca="1"/>
        <v>ADP</v>
      </c>
      <c r="ANC138" t="str">
        <f ca="1"/>
        <v>ADR 1500</v>
      </c>
      <c r="AND138" t="str">
        <f ca="1"/>
        <v>AIR AWARE</v>
      </c>
      <c r="ANE138" t="str">
        <f ca="1"/>
        <v>Air Striper</v>
      </c>
      <c r="ANF138" t="str">
        <f ca="1"/>
        <v>AIRSCAN</v>
      </c>
      <c r="ANG138" t="str">
        <f ca="1"/>
        <v>Amostrador</v>
      </c>
      <c r="ANH138" t="str">
        <f ca="1"/>
        <v>Anel</v>
      </c>
      <c r="ANI138" t="str">
        <f ca="1"/>
        <v>APEX 2</v>
      </c>
      <c r="ANJ138" t="str">
        <f ca="1"/>
        <v>Argonaut</v>
      </c>
      <c r="ANK138" t="str">
        <f ca="1"/>
        <v>Auto Pump</v>
      </c>
      <c r="ANL138" t="str">
        <f ca="1"/>
        <v>BADGE PLUS</v>
      </c>
      <c r="ANM138" t="str">
        <f ca="1"/>
        <v>Biogas</v>
      </c>
      <c r="ANN138" t="str">
        <f ca="1"/>
        <v>BIOGAS 300</v>
      </c>
      <c r="ANO138" t="str">
        <f ca="1"/>
        <v>BIOGAS 3000</v>
      </c>
      <c r="ANP138" t="str">
        <f ca="1"/>
        <v>BIOGAS 5000</v>
      </c>
      <c r="ANQ138" t="str">
        <f ca="1"/>
        <v>BM25</v>
      </c>
      <c r="ANR138" t="str">
        <f ca="1"/>
        <v>Bomba</v>
      </c>
      <c r="ANS138" t="str">
        <f ca="1"/>
        <v>BW</v>
      </c>
      <c r="ANT138" t="str">
        <f ca="1"/>
        <v xml:space="preserve">BW </v>
      </c>
      <c r="ANU138" t="str">
        <f ca="1"/>
        <v>BW CLIP</v>
      </c>
      <c r="ANV138" t="str">
        <f ca="1"/>
        <v>BW FLEX</v>
      </c>
      <c r="ANW138" t="str">
        <f ca="1"/>
        <v>BW ICON</v>
      </c>
      <c r="ANX138" t="str">
        <f ca="1"/>
        <v>BW SOLO</v>
      </c>
      <c r="ANY138" t="str">
        <f ca="1"/>
        <v>BW ULTRA</v>
      </c>
      <c r="ANZ138" t="str">
        <f ca="1"/>
        <v>C100</v>
      </c>
      <c r="AOA138" t="str">
        <f ca="1"/>
        <v>Cabo</v>
      </c>
      <c r="AOB138" t="str">
        <f ca="1"/>
        <v>Calibração</v>
      </c>
      <c r="AOC138" t="str">
        <f ca="1"/>
        <v>Castaway</v>
      </c>
      <c r="AOD138" t="str">
        <f ca="1"/>
        <v>CEL-24X</v>
      </c>
      <c r="AOE138" t="str">
        <f ca="1"/>
        <v>CEL-35X</v>
      </c>
      <c r="AOF138" t="str">
        <f ca="1"/>
        <v>CEL-62X</v>
      </c>
      <c r="AOG138" t="str">
        <f ca="1"/>
        <v>CEL-63X</v>
      </c>
      <c r="AOH138" t="str">
        <f ca="1"/>
        <v>Certificado</v>
      </c>
      <c r="AOI138" t="str">
        <f ca="1"/>
        <v>CEX300</v>
      </c>
      <c r="AOJ138" t="str">
        <f ca="1"/>
        <v>Chempro</v>
      </c>
      <c r="AOK138" t="str">
        <f ca="1"/>
        <v>Cilindro</v>
      </c>
      <c r="AOL138" t="str">
        <f ca="1"/>
        <v xml:space="preserve">Cinto de Segurança </v>
      </c>
      <c r="AOM138" t="str">
        <f ca="1"/>
        <v>Clean Cell Pro</v>
      </c>
      <c r="AON138" t="str">
        <f ca="1"/>
        <v>CLEANVIEWERGAS</v>
      </c>
      <c r="AOO138" t="str">
        <f ca="1"/>
        <v>CM4</v>
      </c>
      <c r="AOP138" t="str">
        <f ca="1"/>
        <v>CONDUCTIVITY PLUS</v>
      </c>
      <c r="AOQ138" t="str">
        <f ca="1"/>
        <v>CONTADOR DE CICLOS</v>
      </c>
      <c r="AOR138" t="str">
        <f ca="1"/>
        <v>Controlador</v>
      </c>
      <c r="AOS138" t="str">
        <f ca="1"/>
        <v>CTX 300</v>
      </c>
      <c r="AOT138" t="str">
        <f ca="1"/>
        <v>CUB</v>
      </c>
      <c r="AOU138" t="str">
        <f ca="1"/>
        <v>DataLogger</v>
      </c>
      <c r="AOV138" t="str">
        <f ca="1"/>
        <v>DATARAM 4</v>
      </c>
      <c r="AOW138" t="str">
        <f ca="1"/>
        <v>DBADGE 2</v>
      </c>
      <c r="AOX138" t="str">
        <f ca="1"/>
        <v>DBO</v>
      </c>
      <c r="AOY138" t="str">
        <f ca="1"/>
        <v>DIPPER TOUGH</v>
      </c>
      <c r="AOZ138" t="str">
        <f ca="1"/>
        <v>DIPPERLOG</v>
      </c>
      <c r="APA138" t="str">
        <f ca="1"/>
        <v>DIPPER-T</v>
      </c>
      <c r="APB138" t="str">
        <f ca="1"/>
        <v>Display</v>
      </c>
      <c r="APC138" t="str">
        <f ca="1"/>
        <v>Diversos</v>
      </c>
      <c r="APD138" t="str">
        <f ca="1"/>
        <v>DO200</v>
      </c>
      <c r="APE138" t="str">
        <f ca="1"/>
        <v>DURATRACKER</v>
      </c>
      <c r="APF138" t="str">
        <f ca="1"/>
        <v>E3 POINT</v>
      </c>
      <c r="APG138" t="str">
        <f ca="1"/>
        <v>EAGLE</v>
      </c>
      <c r="APH138" t="str">
        <f ca="1"/>
        <v>EC300</v>
      </c>
      <c r="API138" t="str">
        <f ca="1"/>
        <v>EC30A</v>
      </c>
      <c r="APJ138" t="str">
        <f ca="1"/>
        <v>Embarcação</v>
      </c>
      <c r="APK138" t="str">
        <f ca="1"/>
        <v>EmeClean</v>
      </c>
      <c r="APL138" t="str">
        <f ca="1"/>
        <v>Estação</v>
      </c>
      <c r="APM138" t="str">
        <f ca="1"/>
        <v>Estrutura</v>
      </c>
      <c r="APN138" t="str">
        <f ca="1"/>
        <v>EXO</v>
      </c>
      <c r="APO138" t="str">
        <f ca="1"/>
        <v>EXO (Completa)</v>
      </c>
      <c r="APP138" t="str">
        <f ca="1"/>
        <v>EXTREME</v>
      </c>
      <c r="APQ138" t="str">
        <f ca="1"/>
        <v>FALCO</v>
      </c>
      <c r="APR138" t="str">
        <f ca="1"/>
        <v>FAU</v>
      </c>
      <c r="APS138" t="str">
        <f ca="1"/>
        <v>Ferramental</v>
      </c>
      <c r="APT138" t="str">
        <f ca="1"/>
        <v>Filtro</v>
      </c>
      <c r="APU138" t="str">
        <f ca="1"/>
        <v>FIREPRO</v>
      </c>
      <c r="APV138" t="str">
        <f ca="1"/>
        <v>FlowTracker</v>
      </c>
      <c r="APW138" t="str">
        <f ca="1"/>
        <v>FROG</v>
      </c>
      <c r="APX138" t="str">
        <f ca="1"/>
        <v>FS20X</v>
      </c>
      <c r="APY138" t="str">
        <f ca="1"/>
        <v>FS-20X</v>
      </c>
      <c r="APZ138" t="str">
        <f ca="1"/>
        <v>FS24X</v>
      </c>
      <c r="AQA138" t="str">
        <f ca="1"/>
        <v>FSL100</v>
      </c>
      <c r="AQB138" t="str">
        <f ca="1"/>
        <v>FSX</v>
      </c>
      <c r="AQC138" t="str">
        <f ca="1"/>
        <v>G100</v>
      </c>
      <c r="AQD138" t="str">
        <f ca="1"/>
        <v>G110</v>
      </c>
      <c r="AQE138" t="str">
        <f ca="1"/>
        <v>G200</v>
      </c>
      <c r="AQF138" t="str">
        <f ca="1"/>
        <v>GA 3000</v>
      </c>
      <c r="AQG138" t="str">
        <f ca="1"/>
        <v>GA 5000</v>
      </c>
      <c r="AQH138" t="str">
        <f ca="1"/>
        <v>GASCARD</v>
      </c>
      <c r="AQI138" t="str">
        <f ca="1"/>
        <v>GASCEHCK G</v>
      </c>
      <c r="AQJ138" t="str">
        <f ca="1"/>
        <v>Gascheck</v>
      </c>
      <c r="AQK138" t="str">
        <f ca="1"/>
        <v>GASCHECK 3000</v>
      </c>
      <c r="AQL138" t="str">
        <f ca="1"/>
        <v>GASCHECK 5000</v>
      </c>
      <c r="AQM138" t="str">
        <f ca="1"/>
        <v>GASCHECK 6000</v>
      </c>
      <c r="AQN138" t="str">
        <f ca="1"/>
        <v>GASCHECK G</v>
      </c>
      <c r="AQO138" t="str">
        <f ca="1"/>
        <v>GASCHECK P1</v>
      </c>
      <c r="AQP138" t="str">
        <f ca="1"/>
        <v>GASPOINT</v>
      </c>
      <c r="AQQ138" t="str">
        <f ca="1"/>
        <v>GATEWAY</v>
      </c>
      <c r="AQR138" t="str">
        <f ca="1"/>
        <v>GEM</v>
      </c>
      <c r="AQS138" t="str">
        <f ca="1"/>
        <v>GEM 2000</v>
      </c>
      <c r="AQT138" t="str">
        <f ca="1"/>
        <v>GEM 5000</v>
      </c>
      <c r="AQU138" t="str">
        <f ca="1"/>
        <v>GEM/GA/BIOGAS 5000</v>
      </c>
      <c r="AQV138" t="str">
        <f ca="1"/>
        <v>GeneCount</v>
      </c>
      <c r="AQW138" t="str">
        <f ca="1"/>
        <v>GENIE</v>
      </c>
      <c r="AQX138" t="str">
        <f ca="1"/>
        <v>Guardian</v>
      </c>
      <c r="AQY138" t="str">
        <f ca="1"/>
        <v>GUARDIAN 2</v>
      </c>
      <c r="AQZ138" t="str">
        <f ca="1"/>
        <v>H.OIL</v>
      </c>
      <c r="ARA138" t="str">
        <f ca="1"/>
        <v>HA20</v>
      </c>
      <c r="ARB138" t="str">
        <f ca="1"/>
        <v>HA40</v>
      </c>
      <c r="ARC138" t="str">
        <f ca="1"/>
        <v>HA-71</v>
      </c>
      <c r="ARD138" t="str">
        <f ca="1"/>
        <v>HA-72</v>
      </c>
      <c r="ARE138" t="str">
        <f ca="1"/>
        <v>HAVEX</v>
      </c>
      <c r="ARF138" t="str">
        <f ca="1"/>
        <v>HON</v>
      </c>
      <c r="ARG138" t="str">
        <f ca="1"/>
        <v>HON TITAN</v>
      </c>
      <c r="ARH138" t="str">
        <f ca="1"/>
        <v>Hora Técnica</v>
      </c>
      <c r="ARI138" t="str">
        <f ca="1"/>
        <v>IAQ POINT 2</v>
      </c>
      <c r="ARJ138" t="str">
        <f ca="1"/>
        <v>IMPACT PRO</v>
      </c>
      <c r="ARK138" t="str">
        <f ca="1"/>
        <v>Inativo</v>
      </c>
      <c r="ARL138" t="str">
        <f ca="1"/>
        <v>INNOVA</v>
      </c>
      <c r="ARM138" t="str">
        <f ca="1"/>
        <v>Instalação</v>
      </c>
      <c r="ARN138" t="str">
        <f ca="1"/>
        <v>INTELLIDOX</v>
      </c>
      <c r="ARO138" t="str">
        <f ca="1"/>
        <v>IQ PIPE</v>
      </c>
      <c r="ARP138" t="str">
        <f ca="1"/>
        <v>IQ PLUS</v>
      </c>
      <c r="ARQ138" t="str">
        <f ca="1"/>
        <v>IQ Standard</v>
      </c>
      <c r="ARR138" t="str">
        <f ca="1"/>
        <v>ITRANS</v>
      </c>
      <c r="ARS138" t="str">
        <f ca="1"/>
        <v>JES-301</v>
      </c>
      <c r="ART138" t="str">
        <f ca="1"/>
        <v>JFID</v>
      </c>
      <c r="ARU138" t="str">
        <f ca="1"/>
        <v>JH3E</v>
      </c>
      <c r="ARV138" t="str">
        <f ca="1"/>
        <v>JSP-87</v>
      </c>
      <c r="ARW138" t="str">
        <f ca="1"/>
        <v>JSP-89</v>
      </c>
      <c r="ARX138" t="str">
        <f ca="1"/>
        <v>L360</v>
      </c>
      <c r="ARY138" t="str">
        <f ca="1"/>
        <v>LEAKCHECK P1</v>
      </c>
      <c r="ARZ138" t="str">
        <f ca="1"/>
        <v>LEAKMATE</v>
      </c>
      <c r="ASA138" t="str">
        <f ca="1"/>
        <v>Locação</v>
      </c>
      <c r="ASB138" t="str">
        <f ca="1"/>
        <v>Luminometro</v>
      </c>
      <c r="ASC138" t="str">
        <f ca="1"/>
        <v>M10</v>
      </c>
      <c r="ASD138" t="str">
        <f ca="1"/>
        <v>M11</v>
      </c>
      <c r="ASE138" t="str">
        <f ca="1"/>
        <v>M9</v>
      </c>
      <c r="ASF138" t="str">
        <f ca="1"/>
        <v>MAGFLUX</v>
      </c>
      <c r="ASG138" t="str">
        <f ca="1"/>
        <v>Maleta</v>
      </c>
      <c r="ASH138" t="str">
        <f ca="1"/>
        <v>MANHANDLER</v>
      </c>
      <c r="ASI138" t="str">
        <f ca="1"/>
        <v>MANNING</v>
      </c>
      <c r="ASJ138" t="str">
        <f ca="1"/>
        <v>Manta</v>
      </c>
      <c r="ASK138" t="str">
        <f ca="1"/>
        <v>Manta OWS</v>
      </c>
      <c r="ASL138" t="str">
        <f ca="1"/>
        <v>MARPLE</v>
      </c>
      <c r="ASM138" t="str">
        <f ca="1"/>
        <v>MAX XT</v>
      </c>
      <c r="ASN138" t="str">
        <f ca="1"/>
        <v>Metalyser</v>
      </c>
      <c r="ASO138" t="str">
        <f ca="1"/>
        <v>METREX</v>
      </c>
      <c r="ASP138" t="str">
        <f ca="1"/>
        <v>MGD</v>
      </c>
      <c r="ASQ138" t="str">
        <f ca="1"/>
        <v>MICRO 5</v>
      </c>
      <c r="ASR138" t="str">
        <f ca="1"/>
        <v>MicroADV</v>
      </c>
      <c r="ASS138" t="str">
        <f ca="1"/>
        <v>MICROCLIP</v>
      </c>
      <c r="AST138" t="str">
        <f ca="1"/>
        <v>MICRODOCK</v>
      </c>
      <c r="ASU138" t="str">
        <f ca="1"/>
        <v>MICRODUST</v>
      </c>
      <c r="ASV138" t="str">
        <f ca="1"/>
        <v>MIDAS</v>
      </c>
      <c r="ASW138" t="str">
        <f ca="1"/>
        <v>MILLER</v>
      </c>
      <c r="ASX138" t="str">
        <f ca="1"/>
        <v>MIRAN</v>
      </c>
      <c r="ASY138" t="str">
        <f ca="1"/>
        <v>MKII</v>
      </c>
      <c r="ASZ138" t="str">
        <f ca="1"/>
        <v>Moden</v>
      </c>
      <c r="ATA138" t="str">
        <f ca="1"/>
        <v>Mosquetão</v>
      </c>
      <c r="ATB138" t="str">
        <f ca="1"/>
        <v>MP10</v>
      </c>
      <c r="ATC138" t="str">
        <f ca="1"/>
        <v>MP15</v>
      </c>
      <c r="ATD138" t="str">
        <f ca="1"/>
        <v>MP20</v>
      </c>
      <c r="ATE138" t="str">
        <f ca="1"/>
        <v>MP30</v>
      </c>
      <c r="ATF138" t="str">
        <f ca="1"/>
        <v>MP50</v>
      </c>
      <c r="ATG138" t="str">
        <f ca="1"/>
        <v>MPD</v>
      </c>
      <c r="ATH138" t="str">
        <f ca="1"/>
        <v>MULTILAB</v>
      </c>
      <c r="ATI138" t="str">
        <f ca="1"/>
        <v>MV02</v>
      </c>
      <c r="ATJ138" t="str">
        <f ca="1"/>
        <v>MV03</v>
      </c>
      <c r="ATK138" t="str">
        <f ca="1"/>
        <v>MVI</v>
      </c>
      <c r="ATL138" t="str">
        <f ca="1"/>
        <v>MX4</v>
      </c>
      <c r="ATM138" t="str">
        <f ca="1"/>
        <v>MX6</v>
      </c>
      <c r="ATN138" t="str">
        <f ca="1"/>
        <v>NDP - 25 BAN</v>
      </c>
      <c r="ATO138" t="str">
        <f ca="1"/>
        <v>Numatic</v>
      </c>
      <c r="ATP138" t="str">
        <f ca="1"/>
        <v>ODO200</v>
      </c>
      <c r="ATQ138" t="str">
        <f ca="1"/>
        <v>OELD</v>
      </c>
      <c r="ATR138" t="str">
        <f ca="1"/>
        <v>OLCT</v>
      </c>
      <c r="ATS138" t="str">
        <f ca="1"/>
        <v>OPTI-FIT</v>
      </c>
      <c r="ATT138" t="str">
        <f ca="1"/>
        <v>OPTIMA PLUS</v>
      </c>
      <c r="ATU138" t="str">
        <f ca="1"/>
        <v>Outros</v>
      </c>
      <c r="ATV138" t="str">
        <f ca="1"/>
        <v>OWS</v>
      </c>
      <c r="ATW138" t="str">
        <f ca="1"/>
        <v>Painel</v>
      </c>
      <c r="ATX138" t="str">
        <f ca="1"/>
        <v>Painel de Controle</v>
      </c>
      <c r="ATY138" t="str">
        <f ca="1"/>
        <v>Painel Solar</v>
      </c>
      <c r="ATZ138" t="str">
        <f ca="1"/>
        <v>PANTHER</v>
      </c>
      <c r="AUA138" t="str">
        <f ca="1"/>
        <v>PCM</v>
      </c>
      <c r="AUB138" t="str">
        <f ca="1"/>
        <v>PDR1500</v>
      </c>
      <c r="AUC138" t="str">
        <f ca="1"/>
        <v>PH100</v>
      </c>
      <c r="AUD138" t="str">
        <f ca="1"/>
        <v>PHD6</v>
      </c>
      <c r="AUE138" t="str">
        <f ca="1"/>
        <v>PHOCHECK 1000</v>
      </c>
      <c r="AUF138" t="str">
        <f ca="1"/>
        <v>PHOCHECK 3000</v>
      </c>
      <c r="AUG138" t="str">
        <f ca="1"/>
        <v>Pro Plus</v>
      </c>
      <c r="AUH138" t="str">
        <f ca="1"/>
        <v>Pro Quattro</v>
      </c>
      <c r="AUI138" t="str">
        <f ca="1"/>
        <v>PRO10</v>
      </c>
      <c r="AUJ138" t="str">
        <f ca="1"/>
        <v>PRO1020</v>
      </c>
      <c r="AUK138" t="str">
        <f ca="1"/>
        <v>PRO1030</v>
      </c>
      <c r="AUL138" t="str">
        <f ca="1"/>
        <v>PRO20</v>
      </c>
      <c r="AUM138" t="str">
        <f ca="1"/>
        <v>PRO2030</v>
      </c>
      <c r="AUN138" t="str">
        <f ca="1"/>
        <v>PRO30</v>
      </c>
      <c r="AUO138" t="str">
        <f ca="1"/>
        <v>PRODO</v>
      </c>
      <c r="AUP138" t="str">
        <f ca="1"/>
        <v>ProDss</v>
      </c>
      <c r="AUQ138" t="str">
        <f ca="1"/>
        <v>PROSOLO</v>
      </c>
      <c r="AUR138" t="str">
        <f ca="1"/>
        <v>PROSWAP</v>
      </c>
      <c r="AUS138" t="str">
        <f ca="1"/>
        <v>PT100</v>
      </c>
      <c r="AUT138" t="str">
        <f ca="1"/>
        <v>QRAE 3</v>
      </c>
      <c r="AUU138" t="str">
        <f ca="1"/>
        <v>QRAE3</v>
      </c>
      <c r="AUV138" t="str">
        <f ca="1"/>
        <v>QUATTRO</v>
      </c>
      <c r="AUW138" t="str">
        <f ca="1"/>
        <v>Quimico</v>
      </c>
      <c r="AUX138" t="str">
        <f ca="1"/>
        <v>RAEGUARD</v>
      </c>
      <c r="AUY138" t="str">
        <f ca="1"/>
        <v>Reagente</v>
      </c>
      <c r="AUZ138" t="str">
        <f ca="1"/>
        <v>Reforma</v>
      </c>
      <c r="AVA138" t="str">
        <f ca="1"/>
        <v>REMOX</v>
      </c>
      <c r="AVB138" t="str">
        <f ca="1"/>
        <v>RIG RAT</v>
      </c>
      <c r="AVC138" t="str">
        <f ca="1"/>
        <v>RIKEN KEIKE</v>
      </c>
      <c r="AVD138" t="str">
        <f ca="1"/>
        <v>RS5</v>
      </c>
      <c r="AVE138" t="str">
        <f ca="1"/>
        <v>RS6</v>
      </c>
      <c r="AVF138" t="str">
        <f ca="1"/>
        <v>RS7</v>
      </c>
      <c r="AVG138" t="str">
        <f ca="1"/>
        <v>SAGE RIO</v>
      </c>
      <c r="AVH138" t="str">
        <f ca="1"/>
        <v>Sample Pro</v>
      </c>
      <c r="AVI138" t="str">
        <f ca="1"/>
        <v>SAMPLEASE</v>
      </c>
      <c r="AVJ138" t="str">
        <f ca="1"/>
        <v>SC</v>
      </c>
      <c r="AVK138" t="str">
        <f ca="1"/>
        <v>SCORPION</v>
      </c>
      <c r="AVL138" t="str">
        <f ca="1"/>
        <v>SEARCHLINE</v>
      </c>
      <c r="AVM138" t="str">
        <f ca="1"/>
        <v>SENSEPOINT</v>
      </c>
      <c r="AVN138" t="str">
        <f ca="1"/>
        <v>Sensor</v>
      </c>
      <c r="AVO138" t="str">
        <f ca="1"/>
        <v>SERIE BW</v>
      </c>
      <c r="AVP138" t="str">
        <f ca="1"/>
        <v>SERIE6</v>
      </c>
      <c r="AVQ138" t="str">
        <f ca="1"/>
        <v>SHAKETEST</v>
      </c>
      <c r="AVR138" t="str">
        <f ca="1"/>
        <v>SHARPEYE</v>
      </c>
      <c r="AVS138" t="str">
        <f ca="1"/>
        <v>Signature</v>
      </c>
      <c r="AVT138" t="str">
        <f ca="1"/>
        <v>Sistema</v>
      </c>
      <c r="AVU138" t="str">
        <f ca="1"/>
        <v>Skimmer</v>
      </c>
      <c r="AVV138" t="str">
        <f ca="1"/>
        <v>SKINNY DIPPER</v>
      </c>
      <c r="AVW138" t="str">
        <f ca="1"/>
        <v>SM.OIL</v>
      </c>
      <c r="AVX138" t="str">
        <f ca="1"/>
        <v>Software</v>
      </c>
      <c r="AVY138" t="str">
        <f ca="1"/>
        <v>Solução</v>
      </c>
      <c r="AVZ138" t="str">
        <f ca="1"/>
        <v>Sonda RTU</v>
      </c>
      <c r="AWA138" t="str">
        <f ca="1"/>
        <v>SOS-4-003</v>
      </c>
      <c r="AWB138" t="str">
        <f ca="1"/>
        <v>SPERIAN</v>
      </c>
      <c r="AWC138" t="str">
        <f ca="1"/>
        <v>SPM FLEX</v>
      </c>
      <c r="AWD138" t="str">
        <f ca="1"/>
        <v>T8000</v>
      </c>
      <c r="AWE138" t="str">
        <f ca="1"/>
        <v>TadLar Bag</v>
      </c>
      <c r="AWF138" t="str">
        <f ca="1"/>
        <v>TERMAL</v>
      </c>
      <c r="AWG138" t="str">
        <f ca="1"/>
        <v>Termovelocimétrico</v>
      </c>
      <c r="AWH138" t="str">
        <f ca="1"/>
        <v>TIGER</v>
      </c>
      <c r="AWI138" t="str">
        <f ca="1"/>
        <v>TITAN</v>
      </c>
      <c r="AWJ138" t="str">
        <f ca="1"/>
        <v>TITAN 2</v>
      </c>
      <c r="AWK138" t="str">
        <f ca="1"/>
        <v>TOP TRACK</v>
      </c>
      <c r="AWL138" t="str">
        <f ca="1"/>
        <v>TOUCHPOINT</v>
      </c>
      <c r="AWM138" t="str">
        <f ca="1"/>
        <v>Transdutor</v>
      </c>
      <c r="AWN138" t="str">
        <f ca="1"/>
        <v>Transmissor</v>
      </c>
      <c r="AWO138" t="str">
        <f ca="1"/>
        <v>Treinamento</v>
      </c>
      <c r="AWP138" t="str">
        <f ca="1"/>
        <v>TruLab</v>
      </c>
      <c r="AWQ138" t="str">
        <f ca="1"/>
        <v>TVA</v>
      </c>
      <c r="AWR138" t="str">
        <f ca="1"/>
        <v xml:space="preserve">TVA </v>
      </c>
      <c r="AWS138" t="str">
        <f ca="1"/>
        <v>TVA 1000B</v>
      </c>
      <c r="AWT138" t="str">
        <f ca="1"/>
        <v>TVA 2020</v>
      </c>
      <c r="AWU138" t="str">
        <f ca="1"/>
        <v>TVOC</v>
      </c>
      <c r="AWV138" t="str">
        <f ca="1"/>
        <v>TX1</v>
      </c>
      <c r="AWW138" t="str">
        <f ca="1"/>
        <v>UMR</v>
      </c>
      <c r="AWX138" t="str">
        <f ca="1"/>
        <v>UVEX</v>
      </c>
      <c r="AWY138" t="str">
        <f ca="1"/>
        <v>Vapor pin/ Clean</v>
      </c>
      <c r="AWZ138" t="str">
        <f ca="1"/>
        <v>WATER TAPE</v>
      </c>
      <c r="AXA138" t="str">
        <f ca="1"/>
        <v>WELLHEAD</v>
      </c>
      <c r="AXB138" t="str">
        <f ca="1"/>
        <v>WellTape</v>
      </c>
      <c r="AXC138" t="str">
        <f ca="1"/>
        <v>WX16</v>
      </c>
      <c r="AXD138" t="str">
        <f ca="1"/>
        <v>WX4</v>
      </c>
      <c r="AXE138" t="str">
        <f ca="1"/>
        <v>WX64</v>
      </c>
      <c r="AXF138" t="str">
        <f ca="1"/>
        <v>XCD</v>
      </c>
      <c r="AXG138" t="str">
        <f ca="1"/>
        <v>XCL</v>
      </c>
      <c r="AXH138" t="str">
        <f ca="1"/>
        <v>XNX</v>
      </c>
      <c r="AXI138" t="str">
        <f ca="1"/>
        <v>XPIS</v>
      </c>
      <c r="AXJ138" t="str">
        <f ca="1"/>
        <v>XPV</v>
      </c>
      <c r="AXK138" t="str">
        <f ca="1"/>
        <v>XRL</v>
      </c>
      <c r="AXL138" t="str">
        <f ca="1"/>
        <v>YSI30</v>
      </c>
      <c r="AXM138" t="str">
        <f ca="1"/>
        <v>YSI3100</v>
      </c>
      <c r="AXN138" t="str">
        <f ca="1"/>
        <v>YSI3200</v>
      </c>
      <c r="AXO138" t="str">
        <f ca="1"/>
        <v>YSI5000</v>
      </c>
      <c r="AXP138" t="str">
        <f ca="1"/>
        <v>YSI5100</v>
      </c>
      <c r="AXQ138" t="str">
        <f ca="1"/>
        <v>YSI55</v>
      </c>
      <c r="AXR138" t="str">
        <f ca="1"/>
        <v>YSI60</v>
      </c>
      <c r="AXS138" t="str">
        <f ca="1"/>
        <v>YSI85</v>
      </c>
      <c r="AXT138" t="str">
        <f ca="1"/>
        <v>ZAREBA</v>
      </c>
      <c r="BFU138" t="str" cm="1">
        <f t="array" aca="1" ref="BFU138:BGA138" ca="1">IFERROR(TRANSPOSE(_xlfn._xlws.SORT(_xlfn.UNIQUE(_xlfn._xlws.FILTER(cp_tipo_mercadoria,(($A138="")+(cp_linha=$A138))*(($B138="")+(cp_grupo=$B138))*(($C138="")+(cp_subgrupo=$C138))*(($E138="")+(cp_fabricante=$E138)))))),"")</f>
        <v>Acessório</v>
      </c>
      <c r="BFV138" t="str">
        <f ca="1"/>
        <v>Acessório/Reposição</v>
      </c>
      <c r="BFW138" t="str">
        <f ca="1"/>
        <v>Inativo</v>
      </c>
      <c r="BFX138" t="str">
        <f ca="1"/>
        <v>Insumo</v>
      </c>
      <c r="BFY138" t="str">
        <f ca="1"/>
        <v>Produto</v>
      </c>
      <c r="BFZ138" t="str">
        <f ca="1"/>
        <v>Reposição</v>
      </c>
      <c r="BGA138" t="str">
        <f ca="1"/>
        <v>Serviço</v>
      </c>
      <c r="BZA138" t="str" cm="1">
        <f t="array" aca="1" ref="BZA138:CAZ138" ca="1">IFERROR(TRANSPOSE(_xlfn._xlws.SORT(_xlfn.UNIQUE(_xlfn._xlws.FILTER(cp_fabricante,(($A138="")+(cp_linha=$A138))*(($B138="")+(cp_grupo=$B138))*(($C138="")+(cp_subgrupo=$C138))*(($D138="")+(cp_tipo_mercadoria=$D138)))))),"")</f>
        <v>ABK</v>
      </c>
      <c r="BZB138" t="str">
        <f ca="1"/>
        <v>AGT</v>
      </c>
      <c r="BZC138" t="str">
        <f ca="1"/>
        <v>Air Liquide</v>
      </c>
      <c r="BZD138" t="str">
        <f ca="1"/>
        <v>AMBIENTAL</v>
      </c>
      <c r="BZE138" t="str">
        <f ca="1"/>
        <v>AMS</v>
      </c>
      <c r="BZF138" t="str">
        <f ca="1"/>
        <v>Campbell</v>
      </c>
      <c r="BZG138" t="str">
        <f ca="1"/>
        <v>CASELLA</v>
      </c>
      <c r="BZH138" t="str">
        <f ca="1"/>
        <v>CHP</v>
      </c>
      <c r="BZI138" t="str">
        <f ca="1"/>
        <v>Clean</v>
      </c>
      <c r="BZJ138" t="str">
        <f ca="1"/>
        <v>COPPI</v>
      </c>
      <c r="BZK138" t="str">
        <f ca="1"/>
        <v>Coregas</v>
      </c>
      <c r="BZL138" t="str">
        <f ca="1"/>
        <v>DFT</v>
      </c>
      <c r="BZM138" t="str">
        <f ca="1"/>
        <v>DPUNION</v>
      </c>
      <c r="BZN138" t="str">
        <f ca="1"/>
        <v>EDINBURG</v>
      </c>
      <c r="BZO138" t="str">
        <f ca="1"/>
        <v>EMEC</v>
      </c>
      <c r="BZP138" t="str">
        <f ca="1"/>
        <v>EN NOVATIVE</v>
      </c>
      <c r="BZQ138" t="str">
        <f ca="1"/>
        <v>environics</v>
      </c>
      <c r="BZR138" t="str">
        <f ca="1"/>
        <v>EON</v>
      </c>
      <c r="BZS138" t="str">
        <f ca="1"/>
        <v>ESS</v>
      </c>
      <c r="BZT138" t="str">
        <f ca="1"/>
        <v>Fabricante</v>
      </c>
      <c r="BZU138" t="str">
        <f ca="1"/>
        <v>Global Water</v>
      </c>
      <c r="BZV138" t="str">
        <f ca="1"/>
        <v>GRACO</v>
      </c>
      <c r="BZW138" t="str">
        <f ca="1"/>
        <v>HER</v>
      </c>
      <c r="BZX138" t="str">
        <f ca="1"/>
        <v>HISCO</v>
      </c>
      <c r="BZY138" t="str">
        <f ca="1"/>
        <v>HON</v>
      </c>
      <c r="BZZ138" t="str">
        <f ca="1"/>
        <v>Inativo</v>
      </c>
      <c r="CAA138" t="str">
        <f ca="1"/>
        <v>Industrial</v>
      </c>
      <c r="CAB138" t="str">
        <f ca="1"/>
        <v>ION</v>
      </c>
      <c r="CAC138" t="str">
        <f ca="1"/>
        <v>ISCO</v>
      </c>
      <c r="CAD138" t="str">
        <f ca="1"/>
        <v>JCT</v>
      </c>
      <c r="CAE138" t="str">
        <f ca="1"/>
        <v>LINDE</v>
      </c>
      <c r="CAF138" t="str">
        <f ca="1"/>
        <v>Luminutra</v>
      </c>
      <c r="CAG138" t="str">
        <f ca="1"/>
        <v>MJK</v>
      </c>
      <c r="CAH138" t="str">
        <f ca="1"/>
        <v>NIVELCO</v>
      </c>
      <c r="CAI138" t="str">
        <f ca="1"/>
        <v>NOVALINX</v>
      </c>
      <c r="CAJ138" t="str">
        <f ca="1"/>
        <v>Oceanalpha</v>
      </c>
      <c r="CAK138" t="str">
        <f ca="1"/>
        <v>QED</v>
      </c>
      <c r="CAL138" t="str">
        <f ca="1"/>
        <v>RADIONDETECTION</v>
      </c>
      <c r="CAM138" t="str">
        <f ca="1"/>
        <v>RDI</v>
      </c>
      <c r="CAN138" t="str">
        <f ca="1"/>
        <v>Regenesis</v>
      </c>
      <c r="CAO138" t="str">
        <f ca="1"/>
        <v>RIKA</v>
      </c>
      <c r="CAP138" t="str">
        <f ca="1"/>
        <v>SF</v>
      </c>
      <c r="CAQ138" t="str">
        <f ca="1"/>
        <v>SHANGHAI</v>
      </c>
      <c r="CAR138" t="str">
        <f ca="1"/>
        <v>SON</v>
      </c>
      <c r="CAS138" t="str">
        <f ca="1"/>
        <v>TDS</v>
      </c>
      <c r="CAT138" t="str">
        <f ca="1"/>
        <v>Thermo</v>
      </c>
      <c r="CAU138" t="str">
        <f ca="1"/>
        <v>Trace2o</v>
      </c>
      <c r="CAV138" t="str">
        <f ca="1"/>
        <v>VAPOR PIN</v>
      </c>
      <c r="CAW138" t="str">
        <f ca="1"/>
        <v>waterloo</v>
      </c>
      <c r="CAX138" t="str">
        <f ca="1"/>
        <v>White</v>
      </c>
      <c r="CAY138" t="str">
        <f ca="1"/>
        <v>YSI</v>
      </c>
      <c r="CAZ138">
        <f ca="1"/>
        <v>0</v>
      </c>
      <c r="CSG138" t="str" cm="1">
        <f t="array" aca="1" ref="CSG138:CSN138" ca="1">IFERROR(TRANSPOSE(_xlfn._xlws.SORT(_xlfn.UNIQUE(IF($H138="",cg_nome_cargo,_xlfn._xlws.FILTER(cb_cargo,cb_nome=$H138))))),"")</f>
        <v>Consultor Externo</v>
      </c>
      <c r="CSH138" t="str">
        <f ca="1"/>
        <v>Consultor Interno</v>
      </c>
      <c r="CSI138" t="str">
        <f ca="1"/>
        <v>Coordenador</v>
      </c>
      <c r="CSJ138" t="str">
        <f ca="1"/>
        <v>Diretor</v>
      </c>
      <c r="CSK138" t="str">
        <f ca="1"/>
        <v>Gerente Geral</v>
      </c>
      <c r="CSL138" t="str">
        <f ca="1"/>
        <v>Gerente Linha</v>
      </c>
      <c r="CSM138" t="str">
        <f ca="1"/>
        <v>Representante Comercial</v>
      </c>
      <c r="CSN138" t="str">
        <f ca="1"/>
        <v>Supervisor</v>
      </c>
      <c r="DLM138" t="str" cm="1">
        <f t="array" aca="1" ref="DLM138:DMC138" ca="1">IFERROR(TRANSPOSE(_xlfn._xlws.SORT(IF($G138="",cb_nome,_xlfn._xlws.FILTER(cb_nome,cb_cargo=$G138)))),"")</f>
        <v>Alessandro Cappi</v>
      </c>
      <c r="DLN138" t="str">
        <f ca="1"/>
        <v>Ana Marcelino</v>
      </c>
      <c r="DLO138" t="str">
        <f ca="1"/>
        <v>André Camargo</v>
      </c>
      <c r="DLP138" t="str">
        <f ca="1"/>
        <v>André Caramello</v>
      </c>
      <c r="DLQ138" t="str">
        <f ca="1"/>
        <v>Andrey Andrade</v>
      </c>
      <c r="DLR138" t="str">
        <f ca="1"/>
        <v>Antônio Rosa</v>
      </c>
      <c r="DLS138" t="str">
        <f ca="1"/>
        <v>Dener Martins</v>
      </c>
      <c r="DLT138" t="str">
        <f ca="1"/>
        <v>Fábio</v>
      </c>
      <c r="DLU138" t="str">
        <f ca="1"/>
        <v>Mateus Machado</v>
      </c>
      <c r="DLV138" t="str">
        <f ca="1"/>
        <v>Neimar</v>
      </c>
      <c r="DLW138" t="str">
        <f ca="1"/>
        <v>Paulo Negrão</v>
      </c>
      <c r="DLX138" t="str">
        <f ca="1"/>
        <v>Rafaela</v>
      </c>
      <c r="DLY138" t="str">
        <f ca="1"/>
        <v>Rosana</v>
      </c>
      <c r="DLZ138" t="str">
        <f ca="1"/>
        <v>Rosilene</v>
      </c>
      <c r="DMA138" t="str">
        <f ca="1"/>
        <v>Samanta</v>
      </c>
      <c r="DMB138" t="str">
        <f ca="1"/>
        <v>Simone</v>
      </c>
      <c r="DMC138" t="str">
        <f ca="1"/>
        <v>Valmir</v>
      </c>
    </row>
    <row r="139" spans="29:623 1029:3045" x14ac:dyDescent="0.25">
      <c r="AC139" t="str" cm="1">
        <f t="array" aca="1" ref="AC139:AH139" ca="1">IFERROR(TRANSPOSE(_xlfn._xlws.SORT(_xlfn.UNIQUE(_xlfn._xlws.FILTER(cp_linha,(($B139="")+(cp_grupo=$B139))*(($C139="")+(cp_subgrupo=$C139))*(($D139="")+(cp_tipo_mercadoria=$D139))*(($E139="")+(cp_fabricante=$E139)))))),"")</f>
        <v>Detecção e Processos de Gases</v>
      </c>
      <c r="AD139" t="str">
        <f ca="1"/>
        <v>Diversos</v>
      </c>
      <c r="AE139" t="str">
        <f ca="1"/>
        <v>Inativo</v>
      </c>
      <c r="AF139" t="str">
        <f ca="1"/>
        <v>Locação</v>
      </c>
      <c r="AG139" t="str">
        <f ca="1"/>
        <v>Recursos Hídricos</v>
      </c>
      <c r="AH139" t="str">
        <f ca="1"/>
        <v>Remediação</v>
      </c>
      <c r="TI139" t="str" cm="1">
        <f t="array" aca="1" ref="TI139:WY139" ca="1">IFERROR(TRANSPOSE(_xlfn._xlws.SORT(_xlfn.UNIQUE(_xlfn._xlws.FILTER(cp_grupo,(($A139="")+(cp_linha=$A139))*(($C139="")+(cp_subgrupo=$C139))*(($D139="")+(cp_tipo_mercadoria=$D139))*(($E139="")+(cp_fabricante=$E139)))))),"")</f>
        <v>Absorvedores</v>
      </c>
      <c r="TJ139" t="str">
        <f ca="1"/>
        <v>Alimentação Eletrico</v>
      </c>
      <c r="TK139" t="str">
        <f ca="1"/>
        <v>Alimentação Solar</v>
      </c>
      <c r="TL139" t="str">
        <f ca="1"/>
        <v>Amostrador Diversos</v>
      </c>
      <c r="TM139" t="str">
        <f ca="1"/>
        <v>Amostrador Não Refrigerado Portátil</v>
      </c>
      <c r="TN139" t="str">
        <f ca="1"/>
        <v>Amostrador Refrigerado Fixo</v>
      </c>
      <c r="TO139" t="str">
        <f ca="1"/>
        <v>Amostrador Refrigerado Portátil</v>
      </c>
      <c r="TP139" t="str">
        <f ca="1"/>
        <v>Amostragem Diversos</v>
      </c>
      <c r="TQ139" t="str">
        <f ca="1"/>
        <v>Analisador Diversos</v>
      </c>
      <c r="TR139" t="str">
        <f ca="1"/>
        <v>Analisador Fixo</v>
      </c>
      <c r="TS139" t="str">
        <f ca="1"/>
        <v xml:space="preserve">Analisador Fixo </v>
      </c>
      <c r="TT139" t="str">
        <f ca="1"/>
        <v>Analisador Microbiologico</v>
      </c>
      <c r="TU139" t="str">
        <f ca="1"/>
        <v>Analisador Portátil</v>
      </c>
      <c r="TV139" t="str">
        <f ca="1"/>
        <v xml:space="preserve">Analisador Portátil </v>
      </c>
      <c r="TW139" t="str">
        <f ca="1"/>
        <v>Analisador Portátil Locação</v>
      </c>
      <c r="TX139" t="str">
        <f ca="1"/>
        <v>Aterramento Diversos</v>
      </c>
      <c r="TY139" t="str">
        <f ca="1"/>
        <v>Bomba de Amostragem Fixa</v>
      </c>
      <c r="TZ139" t="str">
        <f ca="1"/>
        <v>BOMBA DE AMOSTRAGEM Fixo</v>
      </c>
      <c r="UA139" t="str">
        <f ca="1"/>
        <v>Bomba de Amostragem Portátil</v>
      </c>
      <c r="UB139" t="str">
        <f ca="1"/>
        <v>Bombeamento Fixo</v>
      </c>
      <c r="UC139" t="str">
        <f ca="1"/>
        <v>Cabeçote/Válvula Extração Metano</v>
      </c>
      <c r="UD139" t="str">
        <f ca="1"/>
        <v>Caixa Separadora Fixo</v>
      </c>
      <c r="UE139" t="str">
        <f ca="1"/>
        <v>Calibração Diversos</v>
      </c>
      <c r="UF139" t="str">
        <f ca="1"/>
        <v>Cinto de Segurança</v>
      </c>
      <c r="UG139" t="str">
        <f ca="1"/>
        <v xml:space="preserve">Cinto de Segurança </v>
      </c>
      <c r="UH139" t="str">
        <f ca="1"/>
        <v>Colorimetro Portátil</v>
      </c>
      <c r="UI139" t="str">
        <f ca="1"/>
        <v>Conjunto Autônomo</v>
      </c>
      <c r="UJ139" t="str">
        <f ca="1"/>
        <v>Cromatógrafo Portátil</v>
      </c>
      <c r="UK139" t="str">
        <f ca="1"/>
        <v>Detector de Incendio Fixo</v>
      </c>
      <c r="UL139" t="str">
        <f ca="1"/>
        <v>Detector Diversos</v>
      </c>
      <c r="UM139" t="str">
        <f ca="1"/>
        <v>Detector Fixo</v>
      </c>
      <c r="UN139" t="str">
        <f ca="1"/>
        <v>Detector Portátil</v>
      </c>
      <c r="UO139" t="str">
        <f ca="1"/>
        <v>Diversos Diversos</v>
      </c>
      <c r="UP139" t="str">
        <f ca="1"/>
        <v>Dosímetro de ruído</v>
      </c>
      <c r="UQ139" t="str">
        <f ca="1"/>
        <v>Elevador de Liquidos Fixo</v>
      </c>
      <c r="UR139" t="str">
        <f ca="1"/>
        <v>Extração Diversos</v>
      </c>
      <c r="US139" t="str">
        <f ca="1"/>
        <v>Filtração Diversos</v>
      </c>
      <c r="UT139" t="str">
        <f ca="1"/>
        <v>Fotometro Portátil</v>
      </c>
      <c r="UU139" t="str">
        <f ca="1"/>
        <v>Guincho</v>
      </c>
      <c r="UV139" t="str">
        <f ca="1"/>
        <v>Impactador de Cascata</v>
      </c>
      <c r="UW139" t="str">
        <f ca="1"/>
        <v>Inativo Inativo</v>
      </c>
      <c r="UX139" t="str">
        <f ca="1"/>
        <v>Locação Diversos</v>
      </c>
      <c r="UY139" t="str">
        <f ca="1"/>
        <v>Medidor de Material Particulado Fixo</v>
      </c>
      <c r="UZ139" t="str">
        <f ca="1"/>
        <v>Medidor de Material Particulado Portátil</v>
      </c>
      <c r="VA139" t="str">
        <f ca="1"/>
        <v>Medidor de Nível de Pressão Sonora</v>
      </c>
      <c r="VB139" t="str">
        <f ca="1"/>
        <v>Medidor de Nivel Diversos</v>
      </c>
      <c r="VC139" t="str">
        <f ca="1"/>
        <v>Medidor de Nivel Fixo</v>
      </c>
      <c r="VD139" t="str">
        <f ca="1"/>
        <v>Medidor de Nivel Portátil</v>
      </c>
      <c r="VE139" t="str">
        <f ca="1"/>
        <v>Medidor de Vazão Argonaut SL</v>
      </c>
      <c r="VF139" t="str">
        <f ca="1"/>
        <v>Medidor de Vazão Fixo</v>
      </c>
      <c r="VG139" t="str">
        <f ca="1"/>
        <v>Medidor de Vazão FlowTracker</v>
      </c>
      <c r="VH139" t="str">
        <f ca="1"/>
        <v>Medidor de Vazão Portátil</v>
      </c>
      <c r="VI139" t="str">
        <f ca="1"/>
        <v>Medidor de Vazão RS5</v>
      </c>
      <c r="VJ139" t="str">
        <f ca="1"/>
        <v>Medidor de Vazão RS6</v>
      </c>
      <c r="VK139" t="str">
        <f ca="1"/>
        <v>Medidor de Vazão RS7</v>
      </c>
      <c r="VL139" t="str">
        <f ca="1"/>
        <v>Medidor de Vazão RS-M10</v>
      </c>
      <c r="VM139" t="str">
        <f ca="1"/>
        <v>Medidor de Vazão RS-M11</v>
      </c>
      <c r="VN139" t="str">
        <f ca="1"/>
        <v>Medidor de Vazão RS-M9</v>
      </c>
      <c r="VO139" t="str">
        <f ca="1"/>
        <v>Medidor de Vazão RS-S5</v>
      </c>
      <c r="VP139" t="str">
        <f ca="1"/>
        <v>Medidor de Vibração Portátil</v>
      </c>
      <c r="VQ139" t="str">
        <f ca="1"/>
        <v>Meteorologia Fixo</v>
      </c>
      <c r="VR139" t="str">
        <f ca="1"/>
        <v>MODFLOW Diversos</v>
      </c>
      <c r="VS139" t="str">
        <f ca="1"/>
        <v>Monitor de Material Particulado</v>
      </c>
      <c r="VT139" t="str">
        <f ca="1"/>
        <v>Monitor de Material Particulado Portátil</v>
      </c>
      <c r="VU139" t="str">
        <f ca="1"/>
        <v>Monitoramento Fixo</v>
      </c>
      <c r="VV139" t="str">
        <f ca="1"/>
        <v>Mosquetão</v>
      </c>
      <c r="VW139" t="str">
        <f ca="1"/>
        <v>Óculos de Proteção</v>
      </c>
      <c r="VX139" t="str">
        <f ca="1"/>
        <v>Outros Diversos</v>
      </c>
      <c r="VY139" t="str">
        <f ca="1"/>
        <v>Painel controlador Diversos</v>
      </c>
      <c r="VZ139" t="str">
        <f ca="1"/>
        <v>Painel controlador Fixo</v>
      </c>
      <c r="WA139" t="str">
        <f ca="1"/>
        <v>Painel controlador Portátil</v>
      </c>
      <c r="WB139" t="str">
        <f ca="1"/>
        <v>Respirador Facial</v>
      </c>
      <c r="WC139" t="str">
        <f ca="1"/>
        <v>Separador de Agua/ Oleo Fixo</v>
      </c>
      <c r="WD139" t="str">
        <f ca="1"/>
        <v>Sistema de Monitoramento de Material Particulado</v>
      </c>
      <c r="WE139" t="str">
        <f ca="1"/>
        <v>Sonda Portátil</v>
      </c>
      <c r="WF139" t="str">
        <f ca="1"/>
        <v xml:space="preserve">Sonda Portátil </v>
      </c>
      <c r="WG139" t="str">
        <f ca="1"/>
        <v>Sonda Serie 6</v>
      </c>
      <c r="WH139" t="str">
        <f ca="1"/>
        <v>Sonda Serie EcoSense</v>
      </c>
      <c r="WI139" t="str">
        <f ca="1"/>
        <v>Sonda Serie EXO</v>
      </c>
      <c r="WJ139" t="str">
        <f ca="1"/>
        <v>Sonda Serie IQ SensorNet</v>
      </c>
      <c r="WK139" t="str">
        <f ca="1"/>
        <v>Sonda Serie Lab &amp; Field</v>
      </c>
      <c r="WL139" t="str">
        <f ca="1"/>
        <v>Sonda Serie MultiLab</v>
      </c>
      <c r="WM139" t="str">
        <f ca="1"/>
        <v>Sonda Serie ODO-RTU</v>
      </c>
      <c r="WN139" t="str">
        <f ca="1"/>
        <v>Sonda Serie Pro</v>
      </c>
      <c r="WO139" t="str">
        <f ca="1"/>
        <v>Sonda Serie ProDigital</v>
      </c>
      <c r="WP139" t="str">
        <f ca="1"/>
        <v>Sonda Serie TruLab</v>
      </c>
      <c r="WQ139" t="str">
        <f ca="1"/>
        <v>Talabarte</v>
      </c>
      <c r="WR139" t="str">
        <f ca="1"/>
        <v>Telemetria Fixo</v>
      </c>
      <c r="WS139" t="str">
        <f ca="1"/>
        <v>TERMAL Fixo</v>
      </c>
      <c r="WT139" t="str">
        <f ca="1"/>
        <v>Transmissão Fixo</v>
      </c>
      <c r="WU139" t="str">
        <f ca="1"/>
        <v>Tratamento Diversos</v>
      </c>
      <c r="WV139" t="str">
        <f ca="1"/>
        <v>Tratamento Fixo</v>
      </c>
      <c r="WW139" t="str">
        <f ca="1"/>
        <v>Travaqueda</v>
      </c>
      <c r="WX139" t="str">
        <f ca="1"/>
        <v>Tripe</v>
      </c>
      <c r="WY139" t="str">
        <f ca="1"/>
        <v>UMR Fixo</v>
      </c>
      <c r="AMO139" cm="1">
        <f t="array" aca="1" ref="AMO139:AXT139" ca="1">IFERROR(TRANSPOSE(_xlfn._xlws.SORT(_xlfn.UNIQUE(_xlfn._xlws.FILTER(cp_subgrupo,(($A139="")+(cp_linha=$A139))*(($B139="")+(cp_grupo=$B139))*(($D139="")+(cp_tipo_mercadoria=$D139))*(($E139="")+(cp_fabricante=$E139)))))),"")</f>
        <v>550</v>
      </c>
      <c r="AMP139">
        <f ca="1"/>
        <v>556</v>
      </c>
      <c r="AMQ139">
        <f ca="1"/>
        <v>6600</v>
      </c>
      <c r="AMR139">
        <f ca="1"/>
        <v>9500</v>
      </c>
      <c r="AMS139">
        <f ca="1"/>
        <v>9800</v>
      </c>
      <c r="AMT139" t="str">
        <f ca="1"/>
        <v>3017M</v>
      </c>
      <c r="AMU139" t="str">
        <f ca="1"/>
        <v>301-ADI</v>
      </c>
      <c r="AMV139" t="str">
        <f ca="1"/>
        <v>301C</v>
      </c>
      <c r="AMW139" t="str">
        <f ca="1"/>
        <v>301-R8</v>
      </c>
      <c r="AMX139" t="str">
        <f ca="1"/>
        <v>4000 series Isco</v>
      </c>
      <c r="AMY139" t="str">
        <f ca="1"/>
        <v xml:space="preserve">Absorvedores </v>
      </c>
      <c r="AMZ139" t="str">
        <f ca="1"/>
        <v>Acessório</v>
      </c>
      <c r="ANA139" t="str">
        <f ca="1"/>
        <v>ADCP</v>
      </c>
      <c r="ANB139" t="str">
        <f ca="1"/>
        <v>ADP</v>
      </c>
      <c r="ANC139" t="str">
        <f ca="1"/>
        <v>ADR 1500</v>
      </c>
      <c r="AND139" t="str">
        <f ca="1"/>
        <v>AIR AWARE</v>
      </c>
      <c r="ANE139" t="str">
        <f ca="1"/>
        <v>Air Striper</v>
      </c>
      <c r="ANF139" t="str">
        <f ca="1"/>
        <v>AIRSCAN</v>
      </c>
      <c r="ANG139" t="str">
        <f ca="1"/>
        <v>Amostrador</v>
      </c>
      <c r="ANH139" t="str">
        <f ca="1"/>
        <v>Anel</v>
      </c>
      <c r="ANI139" t="str">
        <f ca="1"/>
        <v>APEX 2</v>
      </c>
      <c r="ANJ139" t="str">
        <f ca="1"/>
        <v>Argonaut</v>
      </c>
      <c r="ANK139" t="str">
        <f ca="1"/>
        <v>Auto Pump</v>
      </c>
      <c r="ANL139" t="str">
        <f ca="1"/>
        <v>BADGE PLUS</v>
      </c>
      <c r="ANM139" t="str">
        <f ca="1"/>
        <v>Biogas</v>
      </c>
      <c r="ANN139" t="str">
        <f ca="1"/>
        <v>BIOGAS 300</v>
      </c>
      <c r="ANO139" t="str">
        <f ca="1"/>
        <v>BIOGAS 3000</v>
      </c>
      <c r="ANP139" t="str">
        <f ca="1"/>
        <v>BIOGAS 5000</v>
      </c>
      <c r="ANQ139" t="str">
        <f ca="1"/>
        <v>BM25</v>
      </c>
      <c r="ANR139" t="str">
        <f ca="1"/>
        <v>Bomba</v>
      </c>
      <c r="ANS139" t="str">
        <f ca="1"/>
        <v>BW</v>
      </c>
      <c r="ANT139" t="str">
        <f ca="1"/>
        <v xml:space="preserve">BW </v>
      </c>
      <c r="ANU139" t="str">
        <f ca="1"/>
        <v>BW CLIP</v>
      </c>
      <c r="ANV139" t="str">
        <f ca="1"/>
        <v>BW FLEX</v>
      </c>
      <c r="ANW139" t="str">
        <f ca="1"/>
        <v>BW ICON</v>
      </c>
      <c r="ANX139" t="str">
        <f ca="1"/>
        <v>BW SOLO</v>
      </c>
      <c r="ANY139" t="str">
        <f ca="1"/>
        <v>BW ULTRA</v>
      </c>
      <c r="ANZ139" t="str">
        <f ca="1"/>
        <v>C100</v>
      </c>
      <c r="AOA139" t="str">
        <f ca="1"/>
        <v>Cabo</v>
      </c>
      <c r="AOB139" t="str">
        <f ca="1"/>
        <v>Calibração</v>
      </c>
      <c r="AOC139" t="str">
        <f ca="1"/>
        <v>Castaway</v>
      </c>
      <c r="AOD139" t="str">
        <f ca="1"/>
        <v>CEL-24X</v>
      </c>
      <c r="AOE139" t="str">
        <f ca="1"/>
        <v>CEL-35X</v>
      </c>
      <c r="AOF139" t="str">
        <f ca="1"/>
        <v>CEL-62X</v>
      </c>
      <c r="AOG139" t="str">
        <f ca="1"/>
        <v>CEL-63X</v>
      </c>
      <c r="AOH139" t="str">
        <f ca="1"/>
        <v>Certificado</v>
      </c>
      <c r="AOI139" t="str">
        <f ca="1"/>
        <v>CEX300</v>
      </c>
      <c r="AOJ139" t="str">
        <f ca="1"/>
        <v>Chempro</v>
      </c>
      <c r="AOK139" t="str">
        <f ca="1"/>
        <v>Cilindro</v>
      </c>
      <c r="AOL139" t="str">
        <f ca="1"/>
        <v xml:space="preserve">Cinto de Segurança </v>
      </c>
      <c r="AOM139" t="str">
        <f ca="1"/>
        <v>Clean Cell Pro</v>
      </c>
      <c r="AON139" t="str">
        <f ca="1"/>
        <v>CLEANVIEWERGAS</v>
      </c>
      <c r="AOO139" t="str">
        <f ca="1"/>
        <v>CM4</v>
      </c>
      <c r="AOP139" t="str">
        <f ca="1"/>
        <v>CONDUCTIVITY PLUS</v>
      </c>
      <c r="AOQ139" t="str">
        <f ca="1"/>
        <v>CONTADOR DE CICLOS</v>
      </c>
      <c r="AOR139" t="str">
        <f ca="1"/>
        <v>Controlador</v>
      </c>
      <c r="AOS139" t="str">
        <f ca="1"/>
        <v>CTX 300</v>
      </c>
      <c r="AOT139" t="str">
        <f ca="1"/>
        <v>CUB</v>
      </c>
      <c r="AOU139" t="str">
        <f ca="1"/>
        <v>DataLogger</v>
      </c>
      <c r="AOV139" t="str">
        <f ca="1"/>
        <v>DATARAM 4</v>
      </c>
      <c r="AOW139" t="str">
        <f ca="1"/>
        <v>DBADGE 2</v>
      </c>
      <c r="AOX139" t="str">
        <f ca="1"/>
        <v>DBO</v>
      </c>
      <c r="AOY139" t="str">
        <f ca="1"/>
        <v>DIPPER TOUGH</v>
      </c>
      <c r="AOZ139" t="str">
        <f ca="1"/>
        <v>DIPPERLOG</v>
      </c>
      <c r="APA139" t="str">
        <f ca="1"/>
        <v>DIPPER-T</v>
      </c>
      <c r="APB139" t="str">
        <f ca="1"/>
        <v>Display</v>
      </c>
      <c r="APC139" t="str">
        <f ca="1"/>
        <v>Diversos</v>
      </c>
      <c r="APD139" t="str">
        <f ca="1"/>
        <v>DO200</v>
      </c>
      <c r="APE139" t="str">
        <f ca="1"/>
        <v>DURATRACKER</v>
      </c>
      <c r="APF139" t="str">
        <f ca="1"/>
        <v>E3 POINT</v>
      </c>
      <c r="APG139" t="str">
        <f ca="1"/>
        <v>EAGLE</v>
      </c>
      <c r="APH139" t="str">
        <f ca="1"/>
        <v>EC300</v>
      </c>
      <c r="API139" t="str">
        <f ca="1"/>
        <v>EC30A</v>
      </c>
      <c r="APJ139" t="str">
        <f ca="1"/>
        <v>Embarcação</v>
      </c>
      <c r="APK139" t="str">
        <f ca="1"/>
        <v>EmeClean</v>
      </c>
      <c r="APL139" t="str">
        <f ca="1"/>
        <v>Estação</v>
      </c>
      <c r="APM139" t="str">
        <f ca="1"/>
        <v>Estrutura</v>
      </c>
      <c r="APN139" t="str">
        <f ca="1"/>
        <v>EXO</v>
      </c>
      <c r="APO139" t="str">
        <f ca="1"/>
        <v>EXO (Completa)</v>
      </c>
      <c r="APP139" t="str">
        <f ca="1"/>
        <v>EXTREME</v>
      </c>
      <c r="APQ139" t="str">
        <f ca="1"/>
        <v>FALCO</v>
      </c>
      <c r="APR139" t="str">
        <f ca="1"/>
        <v>FAU</v>
      </c>
      <c r="APS139" t="str">
        <f ca="1"/>
        <v>Ferramental</v>
      </c>
      <c r="APT139" t="str">
        <f ca="1"/>
        <v>Filtro</v>
      </c>
      <c r="APU139" t="str">
        <f ca="1"/>
        <v>FIREPRO</v>
      </c>
      <c r="APV139" t="str">
        <f ca="1"/>
        <v>FlowTracker</v>
      </c>
      <c r="APW139" t="str">
        <f ca="1"/>
        <v>FROG</v>
      </c>
      <c r="APX139" t="str">
        <f ca="1"/>
        <v>FS20X</v>
      </c>
      <c r="APY139" t="str">
        <f ca="1"/>
        <v>FS-20X</v>
      </c>
      <c r="APZ139" t="str">
        <f ca="1"/>
        <v>FS24X</v>
      </c>
      <c r="AQA139" t="str">
        <f ca="1"/>
        <v>FSL100</v>
      </c>
      <c r="AQB139" t="str">
        <f ca="1"/>
        <v>FSX</v>
      </c>
      <c r="AQC139" t="str">
        <f ca="1"/>
        <v>G100</v>
      </c>
      <c r="AQD139" t="str">
        <f ca="1"/>
        <v>G110</v>
      </c>
      <c r="AQE139" t="str">
        <f ca="1"/>
        <v>G200</v>
      </c>
      <c r="AQF139" t="str">
        <f ca="1"/>
        <v>GA 3000</v>
      </c>
      <c r="AQG139" t="str">
        <f ca="1"/>
        <v>GA 5000</v>
      </c>
      <c r="AQH139" t="str">
        <f ca="1"/>
        <v>GASCARD</v>
      </c>
      <c r="AQI139" t="str">
        <f ca="1"/>
        <v>GASCEHCK G</v>
      </c>
      <c r="AQJ139" t="str">
        <f ca="1"/>
        <v>Gascheck</v>
      </c>
      <c r="AQK139" t="str">
        <f ca="1"/>
        <v>GASCHECK 3000</v>
      </c>
      <c r="AQL139" t="str">
        <f ca="1"/>
        <v>GASCHECK 5000</v>
      </c>
      <c r="AQM139" t="str">
        <f ca="1"/>
        <v>GASCHECK 6000</v>
      </c>
      <c r="AQN139" t="str">
        <f ca="1"/>
        <v>GASCHECK G</v>
      </c>
      <c r="AQO139" t="str">
        <f ca="1"/>
        <v>GASCHECK P1</v>
      </c>
      <c r="AQP139" t="str">
        <f ca="1"/>
        <v>GASPOINT</v>
      </c>
      <c r="AQQ139" t="str">
        <f ca="1"/>
        <v>GATEWAY</v>
      </c>
      <c r="AQR139" t="str">
        <f ca="1"/>
        <v>GEM</v>
      </c>
      <c r="AQS139" t="str">
        <f ca="1"/>
        <v>GEM 2000</v>
      </c>
      <c r="AQT139" t="str">
        <f ca="1"/>
        <v>GEM 5000</v>
      </c>
      <c r="AQU139" t="str">
        <f ca="1"/>
        <v>GEM/GA/BIOGAS 5000</v>
      </c>
      <c r="AQV139" t="str">
        <f ca="1"/>
        <v>GeneCount</v>
      </c>
      <c r="AQW139" t="str">
        <f ca="1"/>
        <v>GENIE</v>
      </c>
      <c r="AQX139" t="str">
        <f ca="1"/>
        <v>Guardian</v>
      </c>
      <c r="AQY139" t="str">
        <f ca="1"/>
        <v>GUARDIAN 2</v>
      </c>
      <c r="AQZ139" t="str">
        <f ca="1"/>
        <v>H.OIL</v>
      </c>
      <c r="ARA139" t="str">
        <f ca="1"/>
        <v>HA20</v>
      </c>
      <c r="ARB139" t="str">
        <f ca="1"/>
        <v>HA40</v>
      </c>
      <c r="ARC139" t="str">
        <f ca="1"/>
        <v>HA-71</v>
      </c>
      <c r="ARD139" t="str">
        <f ca="1"/>
        <v>HA-72</v>
      </c>
      <c r="ARE139" t="str">
        <f ca="1"/>
        <v>HAVEX</v>
      </c>
      <c r="ARF139" t="str">
        <f ca="1"/>
        <v>HON</v>
      </c>
      <c r="ARG139" t="str">
        <f ca="1"/>
        <v>HON TITAN</v>
      </c>
      <c r="ARH139" t="str">
        <f ca="1"/>
        <v>Hora Técnica</v>
      </c>
      <c r="ARI139" t="str">
        <f ca="1"/>
        <v>IAQ POINT 2</v>
      </c>
      <c r="ARJ139" t="str">
        <f ca="1"/>
        <v>IMPACT PRO</v>
      </c>
      <c r="ARK139" t="str">
        <f ca="1"/>
        <v>Inativo</v>
      </c>
      <c r="ARL139" t="str">
        <f ca="1"/>
        <v>INNOVA</v>
      </c>
      <c r="ARM139" t="str">
        <f ca="1"/>
        <v>Instalação</v>
      </c>
      <c r="ARN139" t="str">
        <f ca="1"/>
        <v>INTELLIDOX</v>
      </c>
      <c r="ARO139" t="str">
        <f ca="1"/>
        <v>IQ PIPE</v>
      </c>
      <c r="ARP139" t="str">
        <f ca="1"/>
        <v>IQ PLUS</v>
      </c>
      <c r="ARQ139" t="str">
        <f ca="1"/>
        <v>IQ Standard</v>
      </c>
      <c r="ARR139" t="str">
        <f ca="1"/>
        <v>ITRANS</v>
      </c>
      <c r="ARS139" t="str">
        <f ca="1"/>
        <v>JES-301</v>
      </c>
      <c r="ART139" t="str">
        <f ca="1"/>
        <v>JFID</v>
      </c>
      <c r="ARU139" t="str">
        <f ca="1"/>
        <v>JH3E</v>
      </c>
      <c r="ARV139" t="str">
        <f ca="1"/>
        <v>JSP-87</v>
      </c>
      <c r="ARW139" t="str">
        <f ca="1"/>
        <v>JSP-89</v>
      </c>
      <c r="ARX139" t="str">
        <f ca="1"/>
        <v>L360</v>
      </c>
      <c r="ARY139" t="str">
        <f ca="1"/>
        <v>LEAKCHECK P1</v>
      </c>
      <c r="ARZ139" t="str">
        <f ca="1"/>
        <v>LEAKMATE</v>
      </c>
      <c r="ASA139" t="str">
        <f ca="1"/>
        <v>Locação</v>
      </c>
      <c r="ASB139" t="str">
        <f ca="1"/>
        <v>Luminometro</v>
      </c>
      <c r="ASC139" t="str">
        <f ca="1"/>
        <v>M10</v>
      </c>
      <c r="ASD139" t="str">
        <f ca="1"/>
        <v>M11</v>
      </c>
      <c r="ASE139" t="str">
        <f ca="1"/>
        <v>M9</v>
      </c>
      <c r="ASF139" t="str">
        <f ca="1"/>
        <v>MAGFLUX</v>
      </c>
      <c r="ASG139" t="str">
        <f ca="1"/>
        <v>Maleta</v>
      </c>
      <c r="ASH139" t="str">
        <f ca="1"/>
        <v>MANHANDLER</v>
      </c>
      <c r="ASI139" t="str">
        <f ca="1"/>
        <v>MANNING</v>
      </c>
      <c r="ASJ139" t="str">
        <f ca="1"/>
        <v>Manta</v>
      </c>
      <c r="ASK139" t="str">
        <f ca="1"/>
        <v>Manta OWS</v>
      </c>
      <c r="ASL139" t="str">
        <f ca="1"/>
        <v>MARPLE</v>
      </c>
      <c r="ASM139" t="str">
        <f ca="1"/>
        <v>MAX XT</v>
      </c>
      <c r="ASN139" t="str">
        <f ca="1"/>
        <v>Metalyser</v>
      </c>
      <c r="ASO139" t="str">
        <f ca="1"/>
        <v>METREX</v>
      </c>
      <c r="ASP139" t="str">
        <f ca="1"/>
        <v>MGD</v>
      </c>
      <c r="ASQ139" t="str">
        <f ca="1"/>
        <v>MICRO 5</v>
      </c>
      <c r="ASR139" t="str">
        <f ca="1"/>
        <v>MicroADV</v>
      </c>
      <c r="ASS139" t="str">
        <f ca="1"/>
        <v>MICROCLIP</v>
      </c>
      <c r="AST139" t="str">
        <f ca="1"/>
        <v>MICRODOCK</v>
      </c>
      <c r="ASU139" t="str">
        <f ca="1"/>
        <v>MICRODUST</v>
      </c>
      <c r="ASV139" t="str">
        <f ca="1"/>
        <v>MIDAS</v>
      </c>
      <c r="ASW139" t="str">
        <f ca="1"/>
        <v>MILLER</v>
      </c>
      <c r="ASX139" t="str">
        <f ca="1"/>
        <v>MIRAN</v>
      </c>
      <c r="ASY139" t="str">
        <f ca="1"/>
        <v>MKII</v>
      </c>
      <c r="ASZ139" t="str">
        <f ca="1"/>
        <v>Moden</v>
      </c>
      <c r="ATA139" t="str">
        <f ca="1"/>
        <v>Mosquetão</v>
      </c>
      <c r="ATB139" t="str">
        <f ca="1"/>
        <v>MP10</v>
      </c>
      <c r="ATC139" t="str">
        <f ca="1"/>
        <v>MP15</v>
      </c>
      <c r="ATD139" t="str">
        <f ca="1"/>
        <v>MP20</v>
      </c>
      <c r="ATE139" t="str">
        <f ca="1"/>
        <v>MP30</v>
      </c>
      <c r="ATF139" t="str">
        <f ca="1"/>
        <v>MP50</v>
      </c>
      <c r="ATG139" t="str">
        <f ca="1"/>
        <v>MPD</v>
      </c>
      <c r="ATH139" t="str">
        <f ca="1"/>
        <v>MULTILAB</v>
      </c>
      <c r="ATI139" t="str">
        <f ca="1"/>
        <v>MV02</v>
      </c>
      <c r="ATJ139" t="str">
        <f ca="1"/>
        <v>MV03</v>
      </c>
      <c r="ATK139" t="str">
        <f ca="1"/>
        <v>MVI</v>
      </c>
      <c r="ATL139" t="str">
        <f ca="1"/>
        <v>MX4</v>
      </c>
      <c r="ATM139" t="str">
        <f ca="1"/>
        <v>MX6</v>
      </c>
      <c r="ATN139" t="str">
        <f ca="1"/>
        <v>NDP - 25 BAN</v>
      </c>
      <c r="ATO139" t="str">
        <f ca="1"/>
        <v>Numatic</v>
      </c>
      <c r="ATP139" t="str">
        <f ca="1"/>
        <v>ODO200</v>
      </c>
      <c r="ATQ139" t="str">
        <f ca="1"/>
        <v>OELD</v>
      </c>
      <c r="ATR139" t="str">
        <f ca="1"/>
        <v>OLCT</v>
      </c>
      <c r="ATS139" t="str">
        <f ca="1"/>
        <v>OPTI-FIT</v>
      </c>
      <c r="ATT139" t="str">
        <f ca="1"/>
        <v>OPTIMA PLUS</v>
      </c>
      <c r="ATU139" t="str">
        <f ca="1"/>
        <v>Outros</v>
      </c>
      <c r="ATV139" t="str">
        <f ca="1"/>
        <v>OWS</v>
      </c>
      <c r="ATW139" t="str">
        <f ca="1"/>
        <v>Painel</v>
      </c>
      <c r="ATX139" t="str">
        <f ca="1"/>
        <v>Painel de Controle</v>
      </c>
      <c r="ATY139" t="str">
        <f ca="1"/>
        <v>Painel Solar</v>
      </c>
      <c r="ATZ139" t="str">
        <f ca="1"/>
        <v>PANTHER</v>
      </c>
      <c r="AUA139" t="str">
        <f ca="1"/>
        <v>PCM</v>
      </c>
      <c r="AUB139" t="str">
        <f ca="1"/>
        <v>PDR1500</v>
      </c>
      <c r="AUC139" t="str">
        <f ca="1"/>
        <v>PH100</v>
      </c>
      <c r="AUD139" t="str">
        <f ca="1"/>
        <v>PHD6</v>
      </c>
      <c r="AUE139" t="str">
        <f ca="1"/>
        <v>PHOCHECK 1000</v>
      </c>
      <c r="AUF139" t="str">
        <f ca="1"/>
        <v>PHOCHECK 3000</v>
      </c>
      <c r="AUG139" t="str">
        <f ca="1"/>
        <v>Pro Plus</v>
      </c>
      <c r="AUH139" t="str">
        <f ca="1"/>
        <v>Pro Quattro</v>
      </c>
      <c r="AUI139" t="str">
        <f ca="1"/>
        <v>PRO10</v>
      </c>
      <c r="AUJ139" t="str">
        <f ca="1"/>
        <v>PRO1020</v>
      </c>
      <c r="AUK139" t="str">
        <f ca="1"/>
        <v>PRO1030</v>
      </c>
      <c r="AUL139" t="str">
        <f ca="1"/>
        <v>PRO20</v>
      </c>
      <c r="AUM139" t="str">
        <f ca="1"/>
        <v>PRO2030</v>
      </c>
      <c r="AUN139" t="str">
        <f ca="1"/>
        <v>PRO30</v>
      </c>
      <c r="AUO139" t="str">
        <f ca="1"/>
        <v>PRODO</v>
      </c>
      <c r="AUP139" t="str">
        <f ca="1"/>
        <v>ProDss</v>
      </c>
      <c r="AUQ139" t="str">
        <f ca="1"/>
        <v>PROSOLO</v>
      </c>
      <c r="AUR139" t="str">
        <f ca="1"/>
        <v>PROSWAP</v>
      </c>
      <c r="AUS139" t="str">
        <f ca="1"/>
        <v>PT100</v>
      </c>
      <c r="AUT139" t="str">
        <f ca="1"/>
        <v>QRAE 3</v>
      </c>
      <c r="AUU139" t="str">
        <f ca="1"/>
        <v>QRAE3</v>
      </c>
      <c r="AUV139" t="str">
        <f ca="1"/>
        <v>QUATTRO</v>
      </c>
      <c r="AUW139" t="str">
        <f ca="1"/>
        <v>Quimico</v>
      </c>
      <c r="AUX139" t="str">
        <f ca="1"/>
        <v>RAEGUARD</v>
      </c>
      <c r="AUY139" t="str">
        <f ca="1"/>
        <v>Reagente</v>
      </c>
      <c r="AUZ139" t="str">
        <f ca="1"/>
        <v>Reforma</v>
      </c>
      <c r="AVA139" t="str">
        <f ca="1"/>
        <v>REMOX</v>
      </c>
      <c r="AVB139" t="str">
        <f ca="1"/>
        <v>RIG RAT</v>
      </c>
      <c r="AVC139" t="str">
        <f ca="1"/>
        <v>RIKEN KEIKE</v>
      </c>
      <c r="AVD139" t="str">
        <f ca="1"/>
        <v>RS5</v>
      </c>
      <c r="AVE139" t="str">
        <f ca="1"/>
        <v>RS6</v>
      </c>
      <c r="AVF139" t="str">
        <f ca="1"/>
        <v>RS7</v>
      </c>
      <c r="AVG139" t="str">
        <f ca="1"/>
        <v>SAGE RIO</v>
      </c>
      <c r="AVH139" t="str">
        <f ca="1"/>
        <v>Sample Pro</v>
      </c>
      <c r="AVI139" t="str">
        <f ca="1"/>
        <v>SAMPLEASE</v>
      </c>
      <c r="AVJ139" t="str">
        <f ca="1"/>
        <v>SC</v>
      </c>
      <c r="AVK139" t="str">
        <f ca="1"/>
        <v>SCORPION</v>
      </c>
      <c r="AVL139" t="str">
        <f ca="1"/>
        <v>SEARCHLINE</v>
      </c>
      <c r="AVM139" t="str">
        <f ca="1"/>
        <v>SENSEPOINT</v>
      </c>
      <c r="AVN139" t="str">
        <f ca="1"/>
        <v>Sensor</v>
      </c>
      <c r="AVO139" t="str">
        <f ca="1"/>
        <v>SERIE BW</v>
      </c>
      <c r="AVP139" t="str">
        <f ca="1"/>
        <v>SERIE6</v>
      </c>
      <c r="AVQ139" t="str">
        <f ca="1"/>
        <v>SHAKETEST</v>
      </c>
      <c r="AVR139" t="str">
        <f ca="1"/>
        <v>SHARPEYE</v>
      </c>
      <c r="AVS139" t="str">
        <f ca="1"/>
        <v>Signature</v>
      </c>
      <c r="AVT139" t="str">
        <f ca="1"/>
        <v>Sistema</v>
      </c>
      <c r="AVU139" t="str">
        <f ca="1"/>
        <v>Skimmer</v>
      </c>
      <c r="AVV139" t="str">
        <f ca="1"/>
        <v>SKINNY DIPPER</v>
      </c>
      <c r="AVW139" t="str">
        <f ca="1"/>
        <v>SM.OIL</v>
      </c>
      <c r="AVX139" t="str">
        <f ca="1"/>
        <v>Software</v>
      </c>
      <c r="AVY139" t="str">
        <f ca="1"/>
        <v>Solução</v>
      </c>
      <c r="AVZ139" t="str">
        <f ca="1"/>
        <v>Sonda RTU</v>
      </c>
      <c r="AWA139" t="str">
        <f ca="1"/>
        <v>SOS-4-003</v>
      </c>
      <c r="AWB139" t="str">
        <f ca="1"/>
        <v>SPERIAN</v>
      </c>
      <c r="AWC139" t="str">
        <f ca="1"/>
        <v>SPM FLEX</v>
      </c>
      <c r="AWD139" t="str">
        <f ca="1"/>
        <v>T8000</v>
      </c>
      <c r="AWE139" t="str">
        <f ca="1"/>
        <v>TadLar Bag</v>
      </c>
      <c r="AWF139" t="str">
        <f ca="1"/>
        <v>TERMAL</v>
      </c>
      <c r="AWG139" t="str">
        <f ca="1"/>
        <v>Termovelocimétrico</v>
      </c>
      <c r="AWH139" t="str">
        <f ca="1"/>
        <v>TIGER</v>
      </c>
      <c r="AWI139" t="str">
        <f ca="1"/>
        <v>TITAN</v>
      </c>
      <c r="AWJ139" t="str">
        <f ca="1"/>
        <v>TITAN 2</v>
      </c>
      <c r="AWK139" t="str">
        <f ca="1"/>
        <v>TOP TRACK</v>
      </c>
      <c r="AWL139" t="str">
        <f ca="1"/>
        <v>TOUCHPOINT</v>
      </c>
      <c r="AWM139" t="str">
        <f ca="1"/>
        <v>Transdutor</v>
      </c>
      <c r="AWN139" t="str">
        <f ca="1"/>
        <v>Transmissor</v>
      </c>
      <c r="AWO139" t="str">
        <f ca="1"/>
        <v>Treinamento</v>
      </c>
      <c r="AWP139" t="str">
        <f ca="1"/>
        <v>TruLab</v>
      </c>
      <c r="AWQ139" t="str">
        <f ca="1"/>
        <v>TVA</v>
      </c>
      <c r="AWR139" t="str">
        <f ca="1"/>
        <v xml:space="preserve">TVA </v>
      </c>
      <c r="AWS139" t="str">
        <f ca="1"/>
        <v>TVA 1000B</v>
      </c>
      <c r="AWT139" t="str">
        <f ca="1"/>
        <v>TVA 2020</v>
      </c>
      <c r="AWU139" t="str">
        <f ca="1"/>
        <v>TVOC</v>
      </c>
      <c r="AWV139" t="str">
        <f ca="1"/>
        <v>TX1</v>
      </c>
      <c r="AWW139" t="str">
        <f ca="1"/>
        <v>UMR</v>
      </c>
      <c r="AWX139" t="str">
        <f ca="1"/>
        <v>UVEX</v>
      </c>
      <c r="AWY139" t="str">
        <f ca="1"/>
        <v>Vapor pin/ Clean</v>
      </c>
      <c r="AWZ139" t="str">
        <f ca="1"/>
        <v>WATER TAPE</v>
      </c>
      <c r="AXA139" t="str">
        <f ca="1"/>
        <v>WELLHEAD</v>
      </c>
      <c r="AXB139" t="str">
        <f ca="1"/>
        <v>WellTape</v>
      </c>
      <c r="AXC139" t="str">
        <f ca="1"/>
        <v>WX16</v>
      </c>
      <c r="AXD139" t="str">
        <f ca="1"/>
        <v>WX4</v>
      </c>
      <c r="AXE139" t="str">
        <f ca="1"/>
        <v>WX64</v>
      </c>
      <c r="AXF139" t="str">
        <f ca="1"/>
        <v>XCD</v>
      </c>
      <c r="AXG139" t="str">
        <f ca="1"/>
        <v>XCL</v>
      </c>
      <c r="AXH139" t="str">
        <f ca="1"/>
        <v>XNX</v>
      </c>
      <c r="AXI139" t="str">
        <f ca="1"/>
        <v>XPIS</v>
      </c>
      <c r="AXJ139" t="str">
        <f ca="1"/>
        <v>XPV</v>
      </c>
      <c r="AXK139" t="str">
        <f ca="1"/>
        <v>XRL</v>
      </c>
      <c r="AXL139" t="str">
        <f ca="1"/>
        <v>YSI30</v>
      </c>
      <c r="AXM139" t="str">
        <f ca="1"/>
        <v>YSI3100</v>
      </c>
      <c r="AXN139" t="str">
        <f ca="1"/>
        <v>YSI3200</v>
      </c>
      <c r="AXO139" t="str">
        <f ca="1"/>
        <v>YSI5000</v>
      </c>
      <c r="AXP139" t="str">
        <f ca="1"/>
        <v>YSI5100</v>
      </c>
      <c r="AXQ139" t="str">
        <f ca="1"/>
        <v>YSI55</v>
      </c>
      <c r="AXR139" t="str">
        <f ca="1"/>
        <v>YSI60</v>
      </c>
      <c r="AXS139" t="str">
        <f ca="1"/>
        <v>YSI85</v>
      </c>
      <c r="AXT139" t="str">
        <f ca="1"/>
        <v>ZAREBA</v>
      </c>
      <c r="BFU139" t="str" cm="1">
        <f t="array" aca="1" ref="BFU139:BGA139" ca="1">IFERROR(TRANSPOSE(_xlfn._xlws.SORT(_xlfn.UNIQUE(_xlfn._xlws.FILTER(cp_tipo_mercadoria,(($A139="")+(cp_linha=$A139))*(($B139="")+(cp_grupo=$B139))*(($C139="")+(cp_subgrupo=$C139))*(($E139="")+(cp_fabricante=$E139)))))),"")</f>
        <v>Acessório</v>
      </c>
      <c r="BFV139" t="str">
        <f ca="1"/>
        <v>Acessório/Reposição</v>
      </c>
      <c r="BFW139" t="str">
        <f ca="1"/>
        <v>Inativo</v>
      </c>
      <c r="BFX139" t="str">
        <f ca="1"/>
        <v>Insumo</v>
      </c>
      <c r="BFY139" t="str">
        <f ca="1"/>
        <v>Produto</v>
      </c>
      <c r="BFZ139" t="str">
        <f ca="1"/>
        <v>Reposição</v>
      </c>
      <c r="BGA139" t="str">
        <f ca="1"/>
        <v>Serviço</v>
      </c>
      <c r="BZA139" t="str" cm="1">
        <f t="array" aca="1" ref="BZA139:CAZ139" ca="1">IFERROR(TRANSPOSE(_xlfn._xlws.SORT(_xlfn.UNIQUE(_xlfn._xlws.FILTER(cp_fabricante,(($A139="")+(cp_linha=$A139))*(($B139="")+(cp_grupo=$B139))*(($C139="")+(cp_subgrupo=$C139))*(($D139="")+(cp_tipo_mercadoria=$D139)))))),"")</f>
        <v>ABK</v>
      </c>
      <c r="BZB139" t="str">
        <f ca="1"/>
        <v>AGT</v>
      </c>
      <c r="BZC139" t="str">
        <f ca="1"/>
        <v>Air Liquide</v>
      </c>
      <c r="BZD139" t="str">
        <f ca="1"/>
        <v>AMBIENTAL</v>
      </c>
      <c r="BZE139" t="str">
        <f ca="1"/>
        <v>AMS</v>
      </c>
      <c r="BZF139" t="str">
        <f ca="1"/>
        <v>Campbell</v>
      </c>
      <c r="BZG139" t="str">
        <f ca="1"/>
        <v>CASELLA</v>
      </c>
      <c r="BZH139" t="str">
        <f ca="1"/>
        <v>CHP</v>
      </c>
      <c r="BZI139" t="str">
        <f ca="1"/>
        <v>Clean</v>
      </c>
      <c r="BZJ139" t="str">
        <f ca="1"/>
        <v>COPPI</v>
      </c>
      <c r="BZK139" t="str">
        <f ca="1"/>
        <v>Coregas</v>
      </c>
      <c r="BZL139" t="str">
        <f ca="1"/>
        <v>DFT</v>
      </c>
      <c r="BZM139" t="str">
        <f ca="1"/>
        <v>DPUNION</v>
      </c>
      <c r="BZN139" t="str">
        <f ca="1"/>
        <v>EDINBURG</v>
      </c>
      <c r="BZO139" t="str">
        <f ca="1"/>
        <v>EMEC</v>
      </c>
      <c r="BZP139" t="str">
        <f ca="1"/>
        <v>EN NOVATIVE</v>
      </c>
      <c r="BZQ139" t="str">
        <f ca="1"/>
        <v>environics</v>
      </c>
      <c r="BZR139" t="str">
        <f ca="1"/>
        <v>EON</v>
      </c>
      <c r="BZS139" t="str">
        <f ca="1"/>
        <v>ESS</v>
      </c>
      <c r="BZT139" t="str">
        <f ca="1"/>
        <v>Fabricante</v>
      </c>
      <c r="BZU139" t="str">
        <f ca="1"/>
        <v>Global Water</v>
      </c>
      <c r="BZV139" t="str">
        <f ca="1"/>
        <v>GRACO</v>
      </c>
      <c r="BZW139" t="str">
        <f ca="1"/>
        <v>HER</v>
      </c>
      <c r="BZX139" t="str">
        <f ca="1"/>
        <v>HISCO</v>
      </c>
      <c r="BZY139" t="str">
        <f ca="1"/>
        <v>HON</v>
      </c>
      <c r="BZZ139" t="str">
        <f ca="1"/>
        <v>Inativo</v>
      </c>
      <c r="CAA139" t="str">
        <f ca="1"/>
        <v>Industrial</v>
      </c>
      <c r="CAB139" t="str">
        <f ca="1"/>
        <v>ION</v>
      </c>
      <c r="CAC139" t="str">
        <f ca="1"/>
        <v>ISCO</v>
      </c>
      <c r="CAD139" t="str">
        <f ca="1"/>
        <v>JCT</v>
      </c>
      <c r="CAE139" t="str">
        <f ca="1"/>
        <v>LINDE</v>
      </c>
      <c r="CAF139" t="str">
        <f ca="1"/>
        <v>Luminutra</v>
      </c>
      <c r="CAG139" t="str">
        <f ca="1"/>
        <v>MJK</v>
      </c>
      <c r="CAH139" t="str">
        <f ca="1"/>
        <v>NIVELCO</v>
      </c>
      <c r="CAI139" t="str">
        <f ca="1"/>
        <v>NOVALINX</v>
      </c>
      <c r="CAJ139" t="str">
        <f ca="1"/>
        <v>Oceanalpha</v>
      </c>
      <c r="CAK139" t="str">
        <f ca="1"/>
        <v>QED</v>
      </c>
      <c r="CAL139" t="str">
        <f ca="1"/>
        <v>RADIONDETECTION</v>
      </c>
      <c r="CAM139" t="str">
        <f ca="1"/>
        <v>RDI</v>
      </c>
      <c r="CAN139" t="str">
        <f ca="1"/>
        <v>Regenesis</v>
      </c>
      <c r="CAO139" t="str">
        <f ca="1"/>
        <v>RIKA</v>
      </c>
      <c r="CAP139" t="str">
        <f ca="1"/>
        <v>SF</v>
      </c>
      <c r="CAQ139" t="str">
        <f ca="1"/>
        <v>SHANGHAI</v>
      </c>
      <c r="CAR139" t="str">
        <f ca="1"/>
        <v>SON</v>
      </c>
      <c r="CAS139" t="str">
        <f ca="1"/>
        <v>TDS</v>
      </c>
      <c r="CAT139" t="str">
        <f ca="1"/>
        <v>Thermo</v>
      </c>
      <c r="CAU139" t="str">
        <f ca="1"/>
        <v>Trace2o</v>
      </c>
      <c r="CAV139" t="str">
        <f ca="1"/>
        <v>VAPOR PIN</v>
      </c>
      <c r="CAW139" t="str">
        <f ca="1"/>
        <v>waterloo</v>
      </c>
      <c r="CAX139" t="str">
        <f ca="1"/>
        <v>White</v>
      </c>
      <c r="CAY139" t="str">
        <f ca="1"/>
        <v>YSI</v>
      </c>
      <c r="CAZ139">
        <f ca="1"/>
        <v>0</v>
      </c>
      <c r="CSG139" t="str" cm="1">
        <f t="array" aca="1" ref="CSG139:CSN139" ca="1">IFERROR(TRANSPOSE(_xlfn._xlws.SORT(_xlfn.UNIQUE(IF($H139="",cg_nome_cargo,_xlfn._xlws.FILTER(cb_cargo,cb_nome=$H139))))),"")</f>
        <v>Consultor Externo</v>
      </c>
      <c r="CSH139" t="str">
        <f ca="1"/>
        <v>Consultor Interno</v>
      </c>
      <c r="CSI139" t="str">
        <f ca="1"/>
        <v>Coordenador</v>
      </c>
      <c r="CSJ139" t="str">
        <f ca="1"/>
        <v>Diretor</v>
      </c>
      <c r="CSK139" t="str">
        <f ca="1"/>
        <v>Gerente Geral</v>
      </c>
      <c r="CSL139" t="str">
        <f ca="1"/>
        <v>Gerente Linha</v>
      </c>
      <c r="CSM139" t="str">
        <f ca="1"/>
        <v>Representante Comercial</v>
      </c>
      <c r="CSN139" t="str">
        <f ca="1"/>
        <v>Supervisor</v>
      </c>
      <c r="DLM139" t="str" cm="1">
        <f t="array" aca="1" ref="DLM139:DMC139" ca="1">IFERROR(TRANSPOSE(_xlfn._xlws.SORT(IF($G139="",cb_nome,_xlfn._xlws.FILTER(cb_nome,cb_cargo=$G139)))),"")</f>
        <v>Alessandro Cappi</v>
      </c>
      <c r="DLN139" t="str">
        <f ca="1"/>
        <v>Ana Marcelino</v>
      </c>
      <c r="DLO139" t="str">
        <f ca="1"/>
        <v>André Camargo</v>
      </c>
      <c r="DLP139" t="str">
        <f ca="1"/>
        <v>André Caramello</v>
      </c>
      <c r="DLQ139" t="str">
        <f ca="1"/>
        <v>Andrey Andrade</v>
      </c>
      <c r="DLR139" t="str">
        <f ca="1"/>
        <v>Antônio Rosa</v>
      </c>
      <c r="DLS139" t="str">
        <f ca="1"/>
        <v>Dener Martins</v>
      </c>
      <c r="DLT139" t="str">
        <f ca="1"/>
        <v>Fábio</v>
      </c>
      <c r="DLU139" t="str">
        <f ca="1"/>
        <v>Mateus Machado</v>
      </c>
      <c r="DLV139" t="str">
        <f ca="1"/>
        <v>Neimar</v>
      </c>
      <c r="DLW139" t="str">
        <f ca="1"/>
        <v>Paulo Negrão</v>
      </c>
      <c r="DLX139" t="str">
        <f ca="1"/>
        <v>Rafaela</v>
      </c>
      <c r="DLY139" t="str">
        <f ca="1"/>
        <v>Rosana</v>
      </c>
      <c r="DLZ139" t="str">
        <f ca="1"/>
        <v>Rosilene</v>
      </c>
      <c r="DMA139" t="str">
        <f ca="1"/>
        <v>Samanta</v>
      </c>
      <c r="DMB139" t="str">
        <f ca="1"/>
        <v>Simone</v>
      </c>
      <c r="DMC139" t="str">
        <f ca="1"/>
        <v>Valmir</v>
      </c>
    </row>
    <row r="140" spans="29:623 1029:3045" x14ac:dyDescent="0.25">
      <c r="AC140" t="str" cm="1">
        <f t="array" aca="1" ref="AC140:AH140" ca="1">IFERROR(TRANSPOSE(_xlfn._xlws.SORT(_xlfn.UNIQUE(_xlfn._xlws.FILTER(cp_linha,(($B140="")+(cp_grupo=$B140))*(($C140="")+(cp_subgrupo=$C140))*(($D140="")+(cp_tipo_mercadoria=$D140))*(($E140="")+(cp_fabricante=$E140)))))),"")</f>
        <v>Detecção e Processos de Gases</v>
      </c>
      <c r="AD140" t="str">
        <f ca="1"/>
        <v>Diversos</v>
      </c>
      <c r="AE140" t="str">
        <f ca="1"/>
        <v>Inativo</v>
      </c>
      <c r="AF140" t="str">
        <f ca="1"/>
        <v>Locação</v>
      </c>
      <c r="AG140" t="str">
        <f ca="1"/>
        <v>Recursos Hídricos</v>
      </c>
      <c r="AH140" t="str">
        <f ca="1"/>
        <v>Remediação</v>
      </c>
      <c r="TI140" t="str" cm="1">
        <f t="array" aca="1" ref="TI140:WY140" ca="1">IFERROR(TRANSPOSE(_xlfn._xlws.SORT(_xlfn.UNIQUE(_xlfn._xlws.FILTER(cp_grupo,(($A140="")+(cp_linha=$A140))*(($C140="")+(cp_subgrupo=$C140))*(($D140="")+(cp_tipo_mercadoria=$D140))*(($E140="")+(cp_fabricante=$E140)))))),"")</f>
        <v>Absorvedores</v>
      </c>
      <c r="TJ140" t="str">
        <f ca="1"/>
        <v>Alimentação Eletrico</v>
      </c>
      <c r="TK140" t="str">
        <f ca="1"/>
        <v>Alimentação Solar</v>
      </c>
      <c r="TL140" t="str">
        <f ca="1"/>
        <v>Amostrador Diversos</v>
      </c>
      <c r="TM140" t="str">
        <f ca="1"/>
        <v>Amostrador Não Refrigerado Portátil</v>
      </c>
      <c r="TN140" t="str">
        <f ca="1"/>
        <v>Amostrador Refrigerado Fixo</v>
      </c>
      <c r="TO140" t="str">
        <f ca="1"/>
        <v>Amostrador Refrigerado Portátil</v>
      </c>
      <c r="TP140" t="str">
        <f ca="1"/>
        <v>Amostragem Diversos</v>
      </c>
      <c r="TQ140" t="str">
        <f ca="1"/>
        <v>Analisador Diversos</v>
      </c>
      <c r="TR140" t="str">
        <f ca="1"/>
        <v>Analisador Fixo</v>
      </c>
      <c r="TS140" t="str">
        <f ca="1"/>
        <v xml:space="preserve">Analisador Fixo </v>
      </c>
      <c r="TT140" t="str">
        <f ca="1"/>
        <v>Analisador Microbiologico</v>
      </c>
      <c r="TU140" t="str">
        <f ca="1"/>
        <v>Analisador Portátil</v>
      </c>
      <c r="TV140" t="str">
        <f ca="1"/>
        <v xml:space="preserve">Analisador Portátil </v>
      </c>
      <c r="TW140" t="str">
        <f ca="1"/>
        <v>Analisador Portátil Locação</v>
      </c>
      <c r="TX140" t="str">
        <f ca="1"/>
        <v>Aterramento Diversos</v>
      </c>
      <c r="TY140" t="str">
        <f ca="1"/>
        <v>Bomba de Amostragem Fixa</v>
      </c>
      <c r="TZ140" t="str">
        <f ca="1"/>
        <v>BOMBA DE AMOSTRAGEM Fixo</v>
      </c>
      <c r="UA140" t="str">
        <f ca="1"/>
        <v>Bomba de Amostragem Portátil</v>
      </c>
      <c r="UB140" t="str">
        <f ca="1"/>
        <v>Bombeamento Fixo</v>
      </c>
      <c r="UC140" t="str">
        <f ca="1"/>
        <v>Cabeçote/Válvula Extração Metano</v>
      </c>
      <c r="UD140" t="str">
        <f ca="1"/>
        <v>Caixa Separadora Fixo</v>
      </c>
      <c r="UE140" t="str">
        <f ca="1"/>
        <v>Calibração Diversos</v>
      </c>
      <c r="UF140" t="str">
        <f ca="1"/>
        <v>Cinto de Segurança</v>
      </c>
      <c r="UG140" t="str">
        <f ca="1"/>
        <v xml:space="preserve">Cinto de Segurança </v>
      </c>
      <c r="UH140" t="str">
        <f ca="1"/>
        <v>Colorimetro Portátil</v>
      </c>
      <c r="UI140" t="str">
        <f ca="1"/>
        <v>Conjunto Autônomo</v>
      </c>
      <c r="UJ140" t="str">
        <f ca="1"/>
        <v>Cromatógrafo Portátil</v>
      </c>
      <c r="UK140" t="str">
        <f ca="1"/>
        <v>Detector de Incendio Fixo</v>
      </c>
      <c r="UL140" t="str">
        <f ca="1"/>
        <v>Detector Diversos</v>
      </c>
      <c r="UM140" t="str">
        <f ca="1"/>
        <v>Detector Fixo</v>
      </c>
      <c r="UN140" t="str">
        <f ca="1"/>
        <v>Detector Portátil</v>
      </c>
      <c r="UO140" t="str">
        <f ca="1"/>
        <v>Diversos Diversos</v>
      </c>
      <c r="UP140" t="str">
        <f ca="1"/>
        <v>Dosímetro de ruído</v>
      </c>
      <c r="UQ140" t="str">
        <f ca="1"/>
        <v>Elevador de Liquidos Fixo</v>
      </c>
      <c r="UR140" t="str">
        <f ca="1"/>
        <v>Extração Diversos</v>
      </c>
      <c r="US140" t="str">
        <f ca="1"/>
        <v>Filtração Diversos</v>
      </c>
      <c r="UT140" t="str">
        <f ca="1"/>
        <v>Fotometro Portátil</v>
      </c>
      <c r="UU140" t="str">
        <f ca="1"/>
        <v>Guincho</v>
      </c>
      <c r="UV140" t="str">
        <f ca="1"/>
        <v>Impactador de Cascata</v>
      </c>
      <c r="UW140" t="str">
        <f ca="1"/>
        <v>Inativo Inativo</v>
      </c>
      <c r="UX140" t="str">
        <f ca="1"/>
        <v>Locação Diversos</v>
      </c>
      <c r="UY140" t="str">
        <f ca="1"/>
        <v>Medidor de Material Particulado Fixo</v>
      </c>
      <c r="UZ140" t="str">
        <f ca="1"/>
        <v>Medidor de Material Particulado Portátil</v>
      </c>
      <c r="VA140" t="str">
        <f ca="1"/>
        <v>Medidor de Nível de Pressão Sonora</v>
      </c>
      <c r="VB140" t="str">
        <f ca="1"/>
        <v>Medidor de Nivel Diversos</v>
      </c>
      <c r="VC140" t="str">
        <f ca="1"/>
        <v>Medidor de Nivel Fixo</v>
      </c>
      <c r="VD140" t="str">
        <f ca="1"/>
        <v>Medidor de Nivel Portátil</v>
      </c>
      <c r="VE140" t="str">
        <f ca="1"/>
        <v>Medidor de Vazão Argonaut SL</v>
      </c>
      <c r="VF140" t="str">
        <f ca="1"/>
        <v>Medidor de Vazão Fixo</v>
      </c>
      <c r="VG140" t="str">
        <f ca="1"/>
        <v>Medidor de Vazão FlowTracker</v>
      </c>
      <c r="VH140" t="str">
        <f ca="1"/>
        <v>Medidor de Vazão Portátil</v>
      </c>
      <c r="VI140" t="str">
        <f ca="1"/>
        <v>Medidor de Vazão RS5</v>
      </c>
      <c r="VJ140" t="str">
        <f ca="1"/>
        <v>Medidor de Vazão RS6</v>
      </c>
      <c r="VK140" t="str">
        <f ca="1"/>
        <v>Medidor de Vazão RS7</v>
      </c>
      <c r="VL140" t="str">
        <f ca="1"/>
        <v>Medidor de Vazão RS-M10</v>
      </c>
      <c r="VM140" t="str">
        <f ca="1"/>
        <v>Medidor de Vazão RS-M11</v>
      </c>
      <c r="VN140" t="str">
        <f ca="1"/>
        <v>Medidor de Vazão RS-M9</v>
      </c>
      <c r="VO140" t="str">
        <f ca="1"/>
        <v>Medidor de Vazão RS-S5</v>
      </c>
      <c r="VP140" t="str">
        <f ca="1"/>
        <v>Medidor de Vibração Portátil</v>
      </c>
      <c r="VQ140" t="str">
        <f ca="1"/>
        <v>Meteorologia Fixo</v>
      </c>
      <c r="VR140" t="str">
        <f ca="1"/>
        <v>MODFLOW Diversos</v>
      </c>
      <c r="VS140" t="str">
        <f ca="1"/>
        <v>Monitor de Material Particulado</v>
      </c>
      <c r="VT140" t="str">
        <f ca="1"/>
        <v>Monitor de Material Particulado Portátil</v>
      </c>
      <c r="VU140" t="str">
        <f ca="1"/>
        <v>Monitoramento Fixo</v>
      </c>
      <c r="VV140" t="str">
        <f ca="1"/>
        <v>Mosquetão</v>
      </c>
      <c r="VW140" t="str">
        <f ca="1"/>
        <v>Óculos de Proteção</v>
      </c>
      <c r="VX140" t="str">
        <f ca="1"/>
        <v>Outros Diversos</v>
      </c>
      <c r="VY140" t="str">
        <f ca="1"/>
        <v>Painel controlador Diversos</v>
      </c>
      <c r="VZ140" t="str">
        <f ca="1"/>
        <v>Painel controlador Fixo</v>
      </c>
      <c r="WA140" t="str">
        <f ca="1"/>
        <v>Painel controlador Portátil</v>
      </c>
      <c r="WB140" t="str">
        <f ca="1"/>
        <v>Respirador Facial</v>
      </c>
      <c r="WC140" t="str">
        <f ca="1"/>
        <v>Separador de Agua/ Oleo Fixo</v>
      </c>
      <c r="WD140" t="str">
        <f ca="1"/>
        <v>Sistema de Monitoramento de Material Particulado</v>
      </c>
      <c r="WE140" t="str">
        <f ca="1"/>
        <v>Sonda Portátil</v>
      </c>
      <c r="WF140" t="str">
        <f ca="1"/>
        <v xml:space="preserve">Sonda Portátil </v>
      </c>
      <c r="WG140" t="str">
        <f ca="1"/>
        <v>Sonda Serie 6</v>
      </c>
      <c r="WH140" t="str">
        <f ca="1"/>
        <v>Sonda Serie EcoSense</v>
      </c>
      <c r="WI140" t="str">
        <f ca="1"/>
        <v>Sonda Serie EXO</v>
      </c>
      <c r="WJ140" t="str">
        <f ca="1"/>
        <v>Sonda Serie IQ SensorNet</v>
      </c>
      <c r="WK140" t="str">
        <f ca="1"/>
        <v>Sonda Serie Lab &amp; Field</v>
      </c>
      <c r="WL140" t="str">
        <f ca="1"/>
        <v>Sonda Serie MultiLab</v>
      </c>
      <c r="WM140" t="str">
        <f ca="1"/>
        <v>Sonda Serie ODO-RTU</v>
      </c>
      <c r="WN140" t="str">
        <f ca="1"/>
        <v>Sonda Serie Pro</v>
      </c>
      <c r="WO140" t="str">
        <f ca="1"/>
        <v>Sonda Serie ProDigital</v>
      </c>
      <c r="WP140" t="str">
        <f ca="1"/>
        <v>Sonda Serie TruLab</v>
      </c>
      <c r="WQ140" t="str">
        <f ca="1"/>
        <v>Talabarte</v>
      </c>
      <c r="WR140" t="str">
        <f ca="1"/>
        <v>Telemetria Fixo</v>
      </c>
      <c r="WS140" t="str">
        <f ca="1"/>
        <v>TERMAL Fixo</v>
      </c>
      <c r="WT140" t="str">
        <f ca="1"/>
        <v>Transmissão Fixo</v>
      </c>
      <c r="WU140" t="str">
        <f ca="1"/>
        <v>Tratamento Diversos</v>
      </c>
      <c r="WV140" t="str">
        <f ca="1"/>
        <v>Tratamento Fixo</v>
      </c>
      <c r="WW140" t="str">
        <f ca="1"/>
        <v>Travaqueda</v>
      </c>
      <c r="WX140" t="str">
        <f ca="1"/>
        <v>Tripe</v>
      </c>
      <c r="WY140" t="str">
        <f ca="1"/>
        <v>UMR Fixo</v>
      </c>
      <c r="AMO140" cm="1">
        <f t="array" aca="1" ref="AMO140:AXT140" ca="1">IFERROR(TRANSPOSE(_xlfn._xlws.SORT(_xlfn.UNIQUE(_xlfn._xlws.FILTER(cp_subgrupo,(($A140="")+(cp_linha=$A140))*(($B140="")+(cp_grupo=$B140))*(($D140="")+(cp_tipo_mercadoria=$D140))*(($E140="")+(cp_fabricante=$E140)))))),"")</f>
        <v>550</v>
      </c>
      <c r="AMP140">
        <f ca="1"/>
        <v>556</v>
      </c>
      <c r="AMQ140">
        <f ca="1"/>
        <v>6600</v>
      </c>
      <c r="AMR140">
        <f ca="1"/>
        <v>9500</v>
      </c>
      <c r="AMS140">
        <f ca="1"/>
        <v>9800</v>
      </c>
      <c r="AMT140" t="str">
        <f ca="1"/>
        <v>3017M</v>
      </c>
      <c r="AMU140" t="str">
        <f ca="1"/>
        <v>301-ADI</v>
      </c>
      <c r="AMV140" t="str">
        <f ca="1"/>
        <v>301C</v>
      </c>
      <c r="AMW140" t="str">
        <f ca="1"/>
        <v>301-R8</v>
      </c>
      <c r="AMX140" t="str">
        <f ca="1"/>
        <v>4000 series Isco</v>
      </c>
      <c r="AMY140" t="str">
        <f ca="1"/>
        <v xml:space="preserve">Absorvedores </v>
      </c>
      <c r="AMZ140" t="str">
        <f ca="1"/>
        <v>Acessório</v>
      </c>
      <c r="ANA140" t="str">
        <f ca="1"/>
        <v>ADCP</v>
      </c>
      <c r="ANB140" t="str">
        <f ca="1"/>
        <v>ADP</v>
      </c>
      <c r="ANC140" t="str">
        <f ca="1"/>
        <v>ADR 1500</v>
      </c>
      <c r="AND140" t="str">
        <f ca="1"/>
        <v>AIR AWARE</v>
      </c>
      <c r="ANE140" t="str">
        <f ca="1"/>
        <v>Air Striper</v>
      </c>
      <c r="ANF140" t="str">
        <f ca="1"/>
        <v>AIRSCAN</v>
      </c>
      <c r="ANG140" t="str">
        <f ca="1"/>
        <v>Amostrador</v>
      </c>
      <c r="ANH140" t="str">
        <f ca="1"/>
        <v>Anel</v>
      </c>
      <c r="ANI140" t="str">
        <f ca="1"/>
        <v>APEX 2</v>
      </c>
      <c r="ANJ140" t="str">
        <f ca="1"/>
        <v>Argonaut</v>
      </c>
      <c r="ANK140" t="str">
        <f ca="1"/>
        <v>Auto Pump</v>
      </c>
      <c r="ANL140" t="str">
        <f ca="1"/>
        <v>BADGE PLUS</v>
      </c>
      <c r="ANM140" t="str">
        <f ca="1"/>
        <v>Biogas</v>
      </c>
      <c r="ANN140" t="str">
        <f ca="1"/>
        <v>BIOGAS 300</v>
      </c>
      <c r="ANO140" t="str">
        <f ca="1"/>
        <v>BIOGAS 3000</v>
      </c>
      <c r="ANP140" t="str">
        <f ca="1"/>
        <v>BIOGAS 5000</v>
      </c>
      <c r="ANQ140" t="str">
        <f ca="1"/>
        <v>BM25</v>
      </c>
      <c r="ANR140" t="str">
        <f ca="1"/>
        <v>Bomba</v>
      </c>
      <c r="ANS140" t="str">
        <f ca="1"/>
        <v>BW</v>
      </c>
      <c r="ANT140" t="str">
        <f ca="1"/>
        <v xml:space="preserve">BW </v>
      </c>
      <c r="ANU140" t="str">
        <f ca="1"/>
        <v>BW CLIP</v>
      </c>
      <c r="ANV140" t="str">
        <f ca="1"/>
        <v>BW FLEX</v>
      </c>
      <c r="ANW140" t="str">
        <f ca="1"/>
        <v>BW ICON</v>
      </c>
      <c r="ANX140" t="str">
        <f ca="1"/>
        <v>BW SOLO</v>
      </c>
      <c r="ANY140" t="str">
        <f ca="1"/>
        <v>BW ULTRA</v>
      </c>
      <c r="ANZ140" t="str">
        <f ca="1"/>
        <v>C100</v>
      </c>
      <c r="AOA140" t="str">
        <f ca="1"/>
        <v>Cabo</v>
      </c>
      <c r="AOB140" t="str">
        <f ca="1"/>
        <v>Calibração</v>
      </c>
      <c r="AOC140" t="str">
        <f ca="1"/>
        <v>Castaway</v>
      </c>
      <c r="AOD140" t="str">
        <f ca="1"/>
        <v>CEL-24X</v>
      </c>
      <c r="AOE140" t="str">
        <f ca="1"/>
        <v>CEL-35X</v>
      </c>
      <c r="AOF140" t="str">
        <f ca="1"/>
        <v>CEL-62X</v>
      </c>
      <c r="AOG140" t="str">
        <f ca="1"/>
        <v>CEL-63X</v>
      </c>
      <c r="AOH140" t="str">
        <f ca="1"/>
        <v>Certificado</v>
      </c>
      <c r="AOI140" t="str">
        <f ca="1"/>
        <v>CEX300</v>
      </c>
      <c r="AOJ140" t="str">
        <f ca="1"/>
        <v>Chempro</v>
      </c>
      <c r="AOK140" t="str">
        <f ca="1"/>
        <v>Cilindro</v>
      </c>
      <c r="AOL140" t="str">
        <f ca="1"/>
        <v xml:space="preserve">Cinto de Segurança </v>
      </c>
      <c r="AOM140" t="str">
        <f ca="1"/>
        <v>Clean Cell Pro</v>
      </c>
      <c r="AON140" t="str">
        <f ca="1"/>
        <v>CLEANVIEWERGAS</v>
      </c>
      <c r="AOO140" t="str">
        <f ca="1"/>
        <v>CM4</v>
      </c>
      <c r="AOP140" t="str">
        <f ca="1"/>
        <v>CONDUCTIVITY PLUS</v>
      </c>
      <c r="AOQ140" t="str">
        <f ca="1"/>
        <v>CONTADOR DE CICLOS</v>
      </c>
      <c r="AOR140" t="str">
        <f ca="1"/>
        <v>Controlador</v>
      </c>
      <c r="AOS140" t="str">
        <f ca="1"/>
        <v>CTX 300</v>
      </c>
      <c r="AOT140" t="str">
        <f ca="1"/>
        <v>CUB</v>
      </c>
      <c r="AOU140" t="str">
        <f ca="1"/>
        <v>DataLogger</v>
      </c>
      <c r="AOV140" t="str">
        <f ca="1"/>
        <v>DATARAM 4</v>
      </c>
      <c r="AOW140" t="str">
        <f ca="1"/>
        <v>DBADGE 2</v>
      </c>
      <c r="AOX140" t="str">
        <f ca="1"/>
        <v>DBO</v>
      </c>
      <c r="AOY140" t="str">
        <f ca="1"/>
        <v>DIPPER TOUGH</v>
      </c>
      <c r="AOZ140" t="str">
        <f ca="1"/>
        <v>DIPPERLOG</v>
      </c>
      <c r="APA140" t="str">
        <f ca="1"/>
        <v>DIPPER-T</v>
      </c>
      <c r="APB140" t="str">
        <f ca="1"/>
        <v>Display</v>
      </c>
      <c r="APC140" t="str">
        <f ca="1"/>
        <v>Diversos</v>
      </c>
      <c r="APD140" t="str">
        <f ca="1"/>
        <v>DO200</v>
      </c>
      <c r="APE140" t="str">
        <f ca="1"/>
        <v>DURATRACKER</v>
      </c>
      <c r="APF140" t="str">
        <f ca="1"/>
        <v>E3 POINT</v>
      </c>
      <c r="APG140" t="str">
        <f ca="1"/>
        <v>EAGLE</v>
      </c>
      <c r="APH140" t="str">
        <f ca="1"/>
        <v>EC300</v>
      </c>
      <c r="API140" t="str">
        <f ca="1"/>
        <v>EC30A</v>
      </c>
      <c r="APJ140" t="str">
        <f ca="1"/>
        <v>Embarcação</v>
      </c>
      <c r="APK140" t="str">
        <f ca="1"/>
        <v>EmeClean</v>
      </c>
      <c r="APL140" t="str">
        <f ca="1"/>
        <v>Estação</v>
      </c>
      <c r="APM140" t="str">
        <f ca="1"/>
        <v>Estrutura</v>
      </c>
      <c r="APN140" t="str">
        <f ca="1"/>
        <v>EXO</v>
      </c>
      <c r="APO140" t="str">
        <f ca="1"/>
        <v>EXO (Completa)</v>
      </c>
      <c r="APP140" t="str">
        <f ca="1"/>
        <v>EXTREME</v>
      </c>
      <c r="APQ140" t="str">
        <f ca="1"/>
        <v>FALCO</v>
      </c>
      <c r="APR140" t="str">
        <f ca="1"/>
        <v>FAU</v>
      </c>
      <c r="APS140" t="str">
        <f ca="1"/>
        <v>Ferramental</v>
      </c>
      <c r="APT140" t="str">
        <f ca="1"/>
        <v>Filtro</v>
      </c>
      <c r="APU140" t="str">
        <f ca="1"/>
        <v>FIREPRO</v>
      </c>
      <c r="APV140" t="str">
        <f ca="1"/>
        <v>FlowTracker</v>
      </c>
      <c r="APW140" t="str">
        <f ca="1"/>
        <v>FROG</v>
      </c>
      <c r="APX140" t="str">
        <f ca="1"/>
        <v>FS20X</v>
      </c>
      <c r="APY140" t="str">
        <f ca="1"/>
        <v>FS-20X</v>
      </c>
      <c r="APZ140" t="str">
        <f ca="1"/>
        <v>FS24X</v>
      </c>
      <c r="AQA140" t="str">
        <f ca="1"/>
        <v>FSL100</v>
      </c>
      <c r="AQB140" t="str">
        <f ca="1"/>
        <v>FSX</v>
      </c>
      <c r="AQC140" t="str">
        <f ca="1"/>
        <v>G100</v>
      </c>
      <c r="AQD140" t="str">
        <f ca="1"/>
        <v>G110</v>
      </c>
      <c r="AQE140" t="str">
        <f ca="1"/>
        <v>G200</v>
      </c>
      <c r="AQF140" t="str">
        <f ca="1"/>
        <v>GA 3000</v>
      </c>
      <c r="AQG140" t="str">
        <f ca="1"/>
        <v>GA 5000</v>
      </c>
      <c r="AQH140" t="str">
        <f ca="1"/>
        <v>GASCARD</v>
      </c>
      <c r="AQI140" t="str">
        <f ca="1"/>
        <v>GASCEHCK G</v>
      </c>
      <c r="AQJ140" t="str">
        <f ca="1"/>
        <v>Gascheck</v>
      </c>
      <c r="AQK140" t="str">
        <f ca="1"/>
        <v>GASCHECK 3000</v>
      </c>
      <c r="AQL140" t="str">
        <f ca="1"/>
        <v>GASCHECK 5000</v>
      </c>
      <c r="AQM140" t="str">
        <f ca="1"/>
        <v>GASCHECK 6000</v>
      </c>
      <c r="AQN140" t="str">
        <f ca="1"/>
        <v>GASCHECK G</v>
      </c>
      <c r="AQO140" t="str">
        <f ca="1"/>
        <v>GASCHECK P1</v>
      </c>
      <c r="AQP140" t="str">
        <f ca="1"/>
        <v>GASPOINT</v>
      </c>
      <c r="AQQ140" t="str">
        <f ca="1"/>
        <v>GATEWAY</v>
      </c>
      <c r="AQR140" t="str">
        <f ca="1"/>
        <v>GEM</v>
      </c>
      <c r="AQS140" t="str">
        <f ca="1"/>
        <v>GEM 2000</v>
      </c>
      <c r="AQT140" t="str">
        <f ca="1"/>
        <v>GEM 5000</v>
      </c>
      <c r="AQU140" t="str">
        <f ca="1"/>
        <v>GEM/GA/BIOGAS 5000</v>
      </c>
      <c r="AQV140" t="str">
        <f ca="1"/>
        <v>GeneCount</v>
      </c>
      <c r="AQW140" t="str">
        <f ca="1"/>
        <v>GENIE</v>
      </c>
      <c r="AQX140" t="str">
        <f ca="1"/>
        <v>Guardian</v>
      </c>
      <c r="AQY140" t="str">
        <f ca="1"/>
        <v>GUARDIAN 2</v>
      </c>
      <c r="AQZ140" t="str">
        <f ca="1"/>
        <v>H.OIL</v>
      </c>
      <c r="ARA140" t="str">
        <f ca="1"/>
        <v>HA20</v>
      </c>
      <c r="ARB140" t="str">
        <f ca="1"/>
        <v>HA40</v>
      </c>
      <c r="ARC140" t="str">
        <f ca="1"/>
        <v>HA-71</v>
      </c>
      <c r="ARD140" t="str">
        <f ca="1"/>
        <v>HA-72</v>
      </c>
      <c r="ARE140" t="str">
        <f ca="1"/>
        <v>HAVEX</v>
      </c>
      <c r="ARF140" t="str">
        <f ca="1"/>
        <v>HON</v>
      </c>
      <c r="ARG140" t="str">
        <f ca="1"/>
        <v>HON TITAN</v>
      </c>
      <c r="ARH140" t="str">
        <f ca="1"/>
        <v>Hora Técnica</v>
      </c>
      <c r="ARI140" t="str">
        <f ca="1"/>
        <v>IAQ POINT 2</v>
      </c>
      <c r="ARJ140" t="str">
        <f ca="1"/>
        <v>IMPACT PRO</v>
      </c>
      <c r="ARK140" t="str">
        <f ca="1"/>
        <v>Inativo</v>
      </c>
      <c r="ARL140" t="str">
        <f ca="1"/>
        <v>INNOVA</v>
      </c>
      <c r="ARM140" t="str">
        <f ca="1"/>
        <v>Instalação</v>
      </c>
      <c r="ARN140" t="str">
        <f ca="1"/>
        <v>INTELLIDOX</v>
      </c>
      <c r="ARO140" t="str">
        <f ca="1"/>
        <v>IQ PIPE</v>
      </c>
      <c r="ARP140" t="str">
        <f ca="1"/>
        <v>IQ PLUS</v>
      </c>
      <c r="ARQ140" t="str">
        <f ca="1"/>
        <v>IQ Standard</v>
      </c>
      <c r="ARR140" t="str">
        <f ca="1"/>
        <v>ITRANS</v>
      </c>
      <c r="ARS140" t="str">
        <f ca="1"/>
        <v>JES-301</v>
      </c>
      <c r="ART140" t="str">
        <f ca="1"/>
        <v>JFID</v>
      </c>
      <c r="ARU140" t="str">
        <f ca="1"/>
        <v>JH3E</v>
      </c>
      <c r="ARV140" t="str">
        <f ca="1"/>
        <v>JSP-87</v>
      </c>
      <c r="ARW140" t="str">
        <f ca="1"/>
        <v>JSP-89</v>
      </c>
      <c r="ARX140" t="str">
        <f ca="1"/>
        <v>L360</v>
      </c>
      <c r="ARY140" t="str">
        <f ca="1"/>
        <v>LEAKCHECK P1</v>
      </c>
      <c r="ARZ140" t="str">
        <f ca="1"/>
        <v>LEAKMATE</v>
      </c>
      <c r="ASA140" t="str">
        <f ca="1"/>
        <v>Locação</v>
      </c>
      <c r="ASB140" t="str">
        <f ca="1"/>
        <v>Luminometro</v>
      </c>
      <c r="ASC140" t="str">
        <f ca="1"/>
        <v>M10</v>
      </c>
      <c r="ASD140" t="str">
        <f ca="1"/>
        <v>M11</v>
      </c>
      <c r="ASE140" t="str">
        <f ca="1"/>
        <v>M9</v>
      </c>
      <c r="ASF140" t="str">
        <f ca="1"/>
        <v>MAGFLUX</v>
      </c>
      <c r="ASG140" t="str">
        <f ca="1"/>
        <v>Maleta</v>
      </c>
      <c r="ASH140" t="str">
        <f ca="1"/>
        <v>MANHANDLER</v>
      </c>
      <c r="ASI140" t="str">
        <f ca="1"/>
        <v>MANNING</v>
      </c>
      <c r="ASJ140" t="str">
        <f ca="1"/>
        <v>Manta</v>
      </c>
      <c r="ASK140" t="str">
        <f ca="1"/>
        <v>Manta OWS</v>
      </c>
      <c r="ASL140" t="str">
        <f ca="1"/>
        <v>MARPLE</v>
      </c>
      <c r="ASM140" t="str">
        <f ca="1"/>
        <v>MAX XT</v>
      </c>
      <c r="ASN140" t="str">
        <f ca="1"/>
        <v>Metalyser</v>
      </c>
      <c r="ASO140" t="str">
        <f ca="1"/>
        <v>METREX</v>
      </c>
      <c r="ASP140" t="str">
        <f ca="1"/>
        <v>MGD</v>
      </c>
      <c r="ASQ140" t="str">
        <f ca="1"/>
        <v>MICRO 5</v>
      </c>
      <c r="ASR140" t="str">
        <f ca="1"/>
        <v>MicroADV</v>
      </c>
      <c r="ASS140" t="str">
        <f ca="1"/>
        <v>MICROCLIP</v>
      </c>
      <c r="AST140" t="str">
        <f ca="1"/>
        <v>MICRODOCK</v>
      </c>
      <c r="ASU140" t="str">
        <f ca="1"/>
        <v>MICRODUST</v>
      </c>
      <c r="ASV140" t="str">
        <f ca="1"/>
        <v>MIDAS</v>
      </c>
      <c r="ASW140" t="str">
        <f ca="1"/>
        <v>MILLER</v>
      </c>
      <c r="ASX140" t="str">
        <f ca="1"/>
        <v>MIRAN</v>
      </c>
      <c r="ASY140" t="str">
        <f ca="1"/>
        <v>MKII</v>
      </c>
      <c r="ASZ140" t="str">
        <f ca="1"/>
        <v>Moden</v>
      </c>
      <c r="ATA140" t="str">
        <f ca="1"/>
        <v>Mosquetão</v>
      </c>
      <c r="ATB140" t="str">
        <f ca="1"/>
        <v>MP10</v>
      </c>
      <c r="ATC140" t="str">
        <f ca="1"/>
        <v>MP15</v>
      </c>
      <c r="ATD140" t="str">
        <f ca="1"/>
        <v>MP20</v>
      </c>
      <c r="ATE140" t="str">
        <f ca="1"/>
        <v>MP30</v>
      </c>
      <c r="ATF140" t="str">
        <f ca="1"/>
        <v>MP50</v>
      </c>
      <c r="ATG140" t="str">
        <f ca="1"/>
        <v>MPD</v>
      </c>
      <c r="ATH140" t="str">
        <f ca="1"/>
        <v>MULTILAB</v>
      </c>
      <c r="ATI140" t="str">
        <f ca="1"/>
        <v>MV02</v>
      </c>
      <c r="ATJ140" t="str">
        <f ca="1"/>
        <v>MV03</v>
      </c>
      <c r="ATK140" t="str">
        <f ca="1"/>
        <v>MVI</v>
      </c>
      <c r="ATL140" t="str">
        <f ca="1"/>
        <v>MX4</v>
      </c>
      <c r="ATM140" t="str">
        <f ca="1"/>
        <v>MX6</v>
      </c>
      <c r="ATN140" t="str">
        <f ca="1"/>
        <v>NDP - 25 BAN</v>
      </c>
      <c r="ATO140" t="str">
        <f ca="1"/>
        <v>Numatic</v>
      </c>
      <c r="ATP140" t="str">
        <f ca="1"/>
        <v>ODO200</v>
      </c>
      <c r="ATQ140" t="str">
        <f ca="1"/>
        <v>OELD</v>
      </c>
      <c r="ATR140" t="str">
        <f ca="1"/>
        <v>OLCT</v>
      </c>
      <c r="ATS140" t="str">
        <f ca="1"/>
        <v>OPTI-FIT</v>
      </c>
      <c r="ATT140" t="str">
        <f ca="1"/>
        <v>OPTIMA PLUS</v>
      </c>
      <c r="ATU140" t="str">
        <f ca="1"/>
        <v>Outros</v>
      </c>
      <c r="ATV140" t="str">
        <f ca="1"/>
        <v>OWS</v>
      </c>
      <c r="ATW140" t="str">
        <f ca="1"/>
        <v>Painel</v>
      </c>
      <c r="ATX140" t="str">
        <f ca="1"/>
        <v>Painel de Controle</v>
      </c>
      <c r="ATY140" t="str">
        <f ca="1"/>
        <v>Painel Solar</v>
      </c>
      <c r="ATZ140" t="str">
        <f ca="1"/>
        <v>PANTHER</v>
      </c>
      <c r="AUA140" t="str">
        <f ca="1"/>
        <v>PCM</v>
      </c>
      <c r="AUB140" t="str">
        <f ca="1"/>
        <v>PDR1500</v>
      </c>
      <c r="AUC140" t="str">
        <f ca="1"/>
        <v>PH100</v>
      </c>
      <c r="AUD140" t="str">
        <f ca="1"/>
        <v>PHD6</v>
      </c>
      <c r="AUE140" t="str">
        <f ca="1"/>
        <v>PHOCHECK 1000</v>
      </c>
      <c r="AUF140" t="str">
        <f ca="1"/>
        <v>PHOCHECK 3000</v>
      </c>
      <c r="AUG140" t="str">
        <f ca="1"/>
        <v>Pro Plus</v>
      </c>
      <c r="AUH140" t="str">
        <f ca="1"/>
        <v>Pro Quattro</v>
      </c>
      <c r="AUI140" t="str">
        <f ca="1"/>
        <v>PRO10</v>
      </c>
      <c r="AUJ140" t="str">
        <f ca="1"/>
        <v>PRO1020</v>
      </c>
      <c r="AUK140" t="str">
        <f ca="1"/>
        <v>PRO1030</v>
      </c>
      <c r="AUL140" t="str">
        <f ca="1"/>
        <v>PRO20</v>
      </c>
      <c r="AUM140" t="str">
        <f ca="1"/>
        <v>PRO2030</v>
      </c>
      <c r="AUN140" t="str">
        <f ca="1"/>
        <v>PRO30</v>
      </c>
      <c r="AUO140" t="str">
        <f ca="1"/>
        <v>PRODO</v>
      </c>
      <c r="AUP140" t="str">
        <f ca="1"/>
        <v>ProDss</v>
      </c>
      <c r="AUQ140" t="str">
        <f ca="1"/>
        <v>PROSOLO</v>
      </c>
      <c r="AUR140" t="str">
        <f ca="1"/>
        <v>PROSWAP</v>
      </c>
      <c r="AUS140" t="str">
        <f ca="1"/>
        <v>PT100</v>
      </c>
      <c r="AUT140" t="str">
        <f ca="1"/>
        <v>QRAE 3</v>
      </c>
      <c r="AUU140" t="str">
        <f ca="1"/>
        <v>QRAE3</v>
      </c>
      <c r="AUV140" t="str">
        <f ca="1"/>
        <v>QUATTRO</v>
      </c>
      <c r="AUW140" t="str">
        <f ca="1"/>
        <v>Quimico</v>
      </c>
      <c r="AUX140" t="str">
        <f ca="1"/>
        <v>RAEGUARD</v>
      </c>
      <c r="AUY140" t="str">
        <f ca="1"/>
        <v>Reagente</v>
      </c>
      <c r="AUZ140" t="str">
        <f ca="1"/>
        <v>Reforma</v>
      </c>
      <c r="AVA140" t="str">
        <f ca="1"/>
        <v>REMOX</v>
      </c>
      <c r="AVB140" t="str">
        <f ca="1"/>
        <v>RIG RAT</v>
      </c>
      <c r="AVC140" t="str">
        <f ca="1"/>
        <v>RIKEN KEIKE</v>
      </c>
      <c r="AVD140" t="str">
        <f ca="1"/>
        <v>RS5</v>
      </c>
      <c r="AVE140" t="str">
        <f ca="1"/>
        <v>RS6</v>
      </c>
      <c r="AVF140" t="str">
        <f ca="1"/>
        <v>RS7</v>
      </c>
      <c r="AVG140" t="str">
        <f ca="1"/>
        <v>SAGE RIO</v>
      </c>
      <c r="AVH140" t="str">
        <f ca="1"/>
        <v>Sample Pro</v>
      </c>
      <c r="AVI140" t="str">
        <f ca="1"/>
        <v>SAMPLEASE</v>
      </c>
      <c r="AVJ140" t="str">
        <f ca="1"/>
        <v>SC</v>
      </c>
      <c r="AVK140" t="str">
        <f ca="1"/>
        <v>SCORPION</v>
      </c>
      <c r="AVL140" t="str">
        <f ca="1"/>
        <v>SEARCHLINE</v>
      </c>
      <c r="AVM140" t="str">
        <f ca="1"/>
        <v>SENSEPOINT</v>
      </c>
      <c r="AVN140" t="str">
        <f ca="1"/>
        <v>Sensor</v>
      </c>
      <c r="AVO140" t="str">
        <f ca="1"/>
        <v>SERIE BW</v>
      </c>
      <c r="AVP140" t="str">
        <f ca="1"/>
        <v>SERIE6</v>
      </c>
      <c r="AVQ140" t="str">
        <f ca="1"/>
        <v>SHAKETEST</v>
      </c>
      <c r="AVR140" t="str">
        <f ca="1"/>
        <v>SHARPEYE</v>
      </c>
      <c r="AVS140" t="str">
        <f ca="1"/>
        <v>Signature</v>
      </c>
      <c r="AVT140" t="str">
        <f ca="1"/>
        <v>Sistema</v>
      </c>
      <c r="AVU140" t="str">
        <f ca="1"/>
        <v>Skimmer</v>
      </c>
      <c r="AVV140" t="str">
        <f ca="1"/>
        <v>SKINNY DIPPER</v>
      </c>
      <c r="AVW140" t="str">
        <f ca="1"/>
        <v>SM.OIL</v>
      </c>
      <c r="AVX140" t="str">
        <f ca="1"/>
        <v>Software</v>
      </c>
      <c r="AVY140" t="str">
        <f ca="1"/>
        <v>Solução</v>
      </c>
      <c r="AVZ140" t="str">
        <f ca="1"/>
        <v>Sonda RTU</v>
      </c>
      <c r="AWA140" t="str">
        <f ca="1"/>
        <v>SOS-4-003</v>
      </c>
      <c r="AWB140" t="str">
        <f ca="1"/>
        <v>SPERIAN</v>
      </c>
      <c r="AWC140" t="str">
        <f ca="1"/>
        <v>SPM FLEX</v>
      </c>
      <c r="AWD140" t="str">
        <f ca="1"/>
        <v>T8000</v>
      </c>
      <c r="AWE140" t="str">
        <f ca="1"/>
        <v>TadLar Bag</v>
      </c>
      <c r="AWF140" t="str">
        <f ca="1"/>
        <v>TERMAL</v>
      </c>
      <c r="AWG140" t="str">
        <f ca="1"/>
        <v>Termovelocimétrico</v>
      </c>
      <c r="AWH140" t="str">
        <f ca="1"/>
        <v>TIGER</v>
      </c>
      <c r="AWI140" t="str">
        <f ca="1"/>
        <v>TITAN</v>
      </c>
      <c r="AWJ140" t="str">
        <f ca="1"/>
        <v>TITAN 2</v>
      </c>
      <c r="AWK140" t="str">
        <f ca="1"/>
        <v>TOP TRACK</v>
      </c>
      <c r="AWL140" t="str">
        <f ca="1"/>
        <v>TOUCHPOINT</v>
      </c>
      <c r="AWM140" t="str">
        <f ca="1"/>
        <v>Transdutor</v>
      </c>
      <c r="AWN140" t="str">
        <f ca="1"/>
        <v>Transmissor</v>
      </c>
      <c r="AWO140" t="str">
        <f ca="1"/>
        <v>Treinamento</v>
      </c>
      <c r="AWP140" t="str">
        <f ca="1"/>
        <v>TruLab</v>
      </c>
      <c r="AWQ140" t="str">
        <f ca="1"/>
        <v>TVA</v>
      </c>
      <c r="AWR140" t="str">
        <f ca="1"/>
        <v xml:space="preserve">TVA </v>
      </c>
      <c r="AWS140" t="str">
        <f ca="1"/>
        <v>TVA 1000B</v>
      </c>
      <c r="AWT140" t="str">
        <f ca="1"/>
        <v>TVA 2020</v>
      </c>
      <c r="AWU140" t="str">
        <f ca="1"/>
        <v>TVOC</v>
      </c>
      <c r="AWV140" t="str">
        <f ca="1"/>
        <v>TX1</v>
      </c>
      <c r="AWW140" t="str">
        <f ca="1"/>
        <v>UMR</v>
      </c>
      <c r="AWX140" t="str">
        <f ca="1"/>
        <v>UVEX</v>
      </c>
      <c r="AWY140" t="str">
        <f ca="1"/>
        <v>Vapor pin/ Clean</v>
      </c>
      <c r="AWZ140" t="str">
        <f ca="1"/>
        <v>WATER TAPE</v>
      </c>
      <c r="AXA140" t="str">
        <f ca="1"/>
        <v>WELLHEAD</v>
      </c>
      <c r="AXB140" t="str">
        <f ca="1"/>
        <v>WellTape</v>
      </c>
      <c r="AXC140" t="str">
        <f ca="1"/>
        <v>WX16</v>
      </c>
      <c r="AXD140" t="str">
        <f ca="1"/>
        <v>WX4</v>
      </c>
      <c r="AXE140" t="str">
        <f ca="1"/>
        <v>WX64</v>
      </c>
      <c r="AXF140" t="str">
        <f ca="1"/>
        <v>XCD</v>
      </c>
      <c r="AXG140" t="str">
        <f ca="1"/>
        <v>XCL</v>
      </c>
      <c r="AXH140" t="str">
        <f ca="1"/>
        <v>XNX</v>
      </c>
      <c r="AXI140" t="str">
        <f ca="1"/>
        <v>XPIS</v>
      </c>
      <c r="AXJ140" t="str">
        <f ca="1"/>
        <v>XPV</v>
      </c>
      <c r="AXK140" t="str">
        <f ca="1"/>
        <v>XRL</v>
      </c>
      <c r="AXL140" t="str">
        <f ca="1"/>
        <v>YSI30</v>
      </c>
      <c r="AXM140" t="str">
        <f ca="1"/>
        <v>YSI3100</v>
      </c>
      <c r="AXN140" t="str">
        <f ca="1"/>
        <v>YSI3200</v>
      </c>
      <c r="AXO140" t="str">
        <f ca="1"/>
        <v>YSI5000</v>
      </c>
      <c r="AXP140" t="str">
        <f ca="1"/>
        <v>YSI5100</v>
      </c>
      <c r="AXQ140" t="str">
        <f ca="1"/>
        <v>YSI55</v>
      </c>
      <c r="AXR140" t="str">
        <f ca="1"/>
        <v>YSI60</v>
      </c>
      <c r="AXS140" t="str">
        <f ca="1"/>
        <v>YSI85</v>
      </c>
      <c r="AXT140" t="str">
        <f ca="1"/>
        <v>ZAREBA</v>
      </c>
      <c r="BFU140" t="str" cm="1">
        <f t="array" aca="1" ref="BFU140:BGA140" ca="1">IFERROR(TRANSPOSE(_xlfn._xlws.SORT(_xlfn.UNIQUE(_xlfn._xlws.FILTER(cp_tipo_mercadoria,(($A140="")+(cp_linha=$A140))*(($B140="")+(cp_grupo=$B140))*(($C140="")+(cp_subgrupo=$C140))*(($E140="")+(cp_fabricante=$E140)))))),"")</f>
        <v>Acessório</v>
      </c>
      <c r="BFV140" t="str">
        <f ca="1"/>
        <v>Acessório/Reposição</v>
      </c>
      <c r="BFW140" t="str">
        <f ca="1"/>
        <v>Inativo</v>
      </c>
      <c r="BFX140" t="str">
        <f ca="1"/>
        <v>Insumo</v>
      </c>
      <c r="BFY140" t="str">
        <f ca="1"/>
        <v>Produto</v>
      </c>
      <c r="BFZ140" t="str">
        <f ca="1"/>
        <v>Reposição</v>
      </c>
      <c r="BGA140" t="str">
        <f ca="1"/>
        <v>Serviço</v>
      </c>
      <c r="BZA140" t="str" cm="1">
        <f t="array" aca="1" ref="BZA140:CAZ140" ca="1">IFERROR(TRANSPOSE(_xlfn._xlws.SORT(_xlfn.UNIQUE(_xlfn._xlws.FILTER(cp_fabricante,(($A140="")+(cp_linha=$A140))*(($B140="")+(cp_grupo=$B140))*(($C140="")+(cp_subgrupo=$C140))*(($D140="")+(cp_tipo_mercadoria=$D140)))))),"")</f>
        <v>ABK</v>
      </c>
      <c r="BZB140" t="str">
        <f ca="1"/>
        <v>AGT</v>
      </c>
      <c r="BZC140" t="str">
        <f ca="1"/>
        <v>Air Liquide</v>
      </c>
      <c r="BZD140" t="str">
        <f ca="1"/>
        <v>AMBIENTAL</v>
      </c>
      <c r="BZE140" t="str">
        <f ca="1"/>
        <v>AMS</v>
      </c>
      <c r="BZF140" t="str">
        <f ca="1"/>
        <v>Campbell</v>
      </c>
      <c r="BZG140" t="str">
        <f ca="1"/>
        <v>CASELLA</v>
      </c>
      <c r="BZH140" t="str">
        <f ca="1"/>
        <v>CHP</v>
      </c>
      <c r="BZI140" t="str">
        <f ca="1"/>
        <v>Clean</v>
      </c>
      <c r="BZJ140" t="str">
        <f ca="1"/>
        <v>COPPI</v>
      </c>
      <c r="BZK140" t="str">
        <f ca="1"/>
        <v>Coregas</v>
      </c>
      <c r="BZL140" t="str">
        <f ca="1"/>
        <v>DFT</v>
      </c>
      <c r="BZM140" t="str">
        <f ca="1"/>
        <v>DPUNION</v>
      </c>
      <c r="BZN140" t="str">
        <f ca="1"/>
        <v>EDINBURG</v>
      </c>
      <c r="BZO140" t="str">
        <f ca="1"/>
        <v>EMEC</v>
      </c>
      <c r="BZP140" t="str">
        <f ca="1"/>
        <v>EN NOVATIVE</v>
      </c>
      <c r="BZQ140" t="str">
        <f ca="1"/>
        <v>environics</v>
      </c>
      <c r="BZR140" t="str">
        <f ca="1"/>
        <v>EON</v>
      </c>
      <c r="BZS140" t="str">
        <f ca="1"/>
        <v>ESS</v>
      </c>
      <c r="BZT140" t="str">
        <f ca="1"/>
        <v>Fabricante</v>
      </c>
      <c r="BZU140" t="str">
        <f ca="1"/>
        <v>Global Water</v>
      </c>
      <c r="BZV140" t="str">
        <f ca="1"/>
        <v>GRACO</v>
      </c>
      <c r="BZW140" t="str">
        <f ca="1"/>
        <v>HER</v>
      </c>
      <c r="BZX140" t="str">
        <f ca="1"/>
        <v>HISCO</v>
      </c>
      <c r="BZY140" t="str">
        <f ca="1"/>
        <v>HON</v>
      </c>
      <c r="BZZ140" t="str">
        <f ca="1"/>
        <v>Inativo</v>
      </c>
      <c r="CAA140" t="str">
        <f ca="1"/>
        <v>Industrial</v>
      </c>
      <c r="CAB140" t="str">
        <f ca="1"/>
        <v>ION</v>
      </c>
      <c r="CAC140" t="str">
        <f ca="1"/>
        <v>ISCO</v>
      </c>
      <c r="CAD140" t="str">
        <f ca="1"/>
        <v>JCT</v>
      </c>
      <c r="CAE140" t="str">
        <f ca="1"/>
        <v>LINDE</v>
      </c>
      <c r="CAF140" t="str">
        <f ca="1"/>
        <v>Luminutra</v>
      </c>
      <c r="CAG140" t="str">
        <f ca="1"/>
        <v>MJK</v>
      </c>
      <c r="CAH140" t="str">
        <f ca="1"/>
        <v>NIVELCO</v>
      </c>
      <c r="CAI140" t="str">
        <f ca="1"/>
        <v>NOVALINX</v>
      </c>
      <c r="CAJ140" t="str">
        <f ca="1"/>
        <v>Oceanalpha</v>
      </c>
      <c r="CAK140" t="str">
        <f ca="1"/>
        <v>QED</v>
      </c>
      <c r="CAL140" t="str">
        <f ca="1"/>
        <v>RADIONDETECTION</v>
      </c>
      <c r="CAM140" t="str">
        <f ca="1"/>
        <v>RDI</v>
      </c>
      <c r="CAN140" t="str">
        <f ca="1"/>
        <v>Regenesis</v>
      </c>
      <c r="CAO140" t="str">
        <f ca="1"/>
        <v>RIKA</v>
      </c>
      <c r="CAP140" t="str">
        <f ca="1"/>
        <v>SF</v>
      </c>
      <c r="CAQ140" t="str">
        <f ca="1"/>
        <v>SHANGHAI</v>
      </c>
      <c r="CAR140" t="str">
        <f ca="1"/>
        <v>SON</v>
      </c>
      <c r="CAS140" t="str">
        <f ca="1"/>
        <v>TDS</v>
      </c>
      <c r="CAT140" t="str">
        <f ca="1"/>
        <v>Thermo</v>
      </c>
      <c r="CAU140" t="str">
        <f ca="1"/>
        <v>Trace2o</v>
      </c>
      <c r="CAV140" t="str">
        <f ca="1"/>
        <v>VAPOR PIN</v>
      </c>
      <c r="CAW140" t="str">
        <f ca="1"/>
        <v>waterloo</v>
      </c>
      <c r="CAX140" t="str">
        <f ca="1"/>
        <v>White</v>
      </c>
      <c r="CAY140" t="str">
        <f ca="1"/>
        <v>YSI</v>
      </c>
      <c r="CAZ140">
        <f ca="1"/>
        <v>0</v>
      </c>
      <c r="CSG140" t="str" cm="1">
        <f t="array" aca="1" ref="CSG140:CSN140" ca="1">IFERROR(TRANSPOSE(_xlfn._xlws.SORT(_xlfn.UNIQUE(IF($H140="",cg_nome_cargo,_xlfn._xlws.FILTER(cb_cargo,cb_nome=$H140))))),"")</f>
        <v>Consultor Externo</v>
      </c>
      <c r="CSH140" t="str">
        <f ca="1"/>
        <v>Consultor Interno</v>
      </c>
      <c r="CSI140" t="str">
        <f ca="1"/>
        <v>Coordenador</v>
      </c>
      <c r="CSJ140" t="str">
        <f ca="1"/>
        <v>Diretor</v>
      </c>
      <c r="CSK140" t="str">
        <f ca="1"/>
        <v>Gerente Geral</v>
      </c>
      <c r="CSL140" t="str">
        <f ca="1"/>
        <v>Gerente Linha</v>
      </c>
      <c r="CSM140" t="str">
        <f ca="1"/>
        <v>Representante Comercial</v>
      </c>
      <c r="CSN140" t="str">
        <f ca="1"/>
        <v>Supervisor</v>
      </c>
      <c r="DLM140" t="str" cm="1">
        <f t="array" aca="1" ref="DLM140:DMC140" ca="1">IFERROR(TRANSPOSE(_xlfn._xlws.SORT(IF($G140="",cb_nome,_xlfn._xlws.FILTER(cb_nome,cb_cargo=$G140)))),"")</f>
        <v>Alessandro Cappi</v>
      </c>
      <c r="DLN140" t="str">
        <f ca="1"/>
        <v>Ana Marcelino</v>
      </c>
      <c r="DLO140" t="str">
        <f ca="1"/>
        <v>André Camargo</v>
      </c>
      <c r="DLP140" t="str">
        <f ca="1"/>
        <v>André Caramello</v>
      </c>
      <c r="DLQ140" t="str">
        <f ca="1"/>
        <v>Andrey Andrade</v>
      </c>
      <c r="DLR140" t="str">
        <f ca="1"/>
        <v>Antônio Rosa</v>
      </c>
      <c r="DLS140" t="str">
        <f ca="1"/>
        <v>Dener Martins</v>
      </c>
      <c r="DLT140" t="str">
        <f ca="1"/>
        <v>Fábio</v>
      </c>
      <c r="DLU140" t="str">
        <f ca="1"/>
        <v>Mateus Machado</v>
      </c>
      <c r="DLV140" t="str">
        <f ca="1"/>
        <v>Neimar</v>
      </c>
      <c r="DLW140" t="str">
        <f ca="1"/>
        <v>Paulo Negrão</v>
      </c>
      <c r="DLX140" t="str">
        <f ca="1"/>
        <v>Rafaela</v>
      </c>
      <c r="DLY140" t="str">
        <f ca="1"/>
        <v>Rosana</v>
      </c>
      <c r="DLZ140" t="str">
        <f ca="1"/>
        <v>Rosilene</v>
      </c>
      <c r="DMA140" t="str">
        <f ca="1"/>
        <v>Samanta</v>
      </c>
      <c r="DMB140" t="str">
        <f ca="1"/>
        <v>Simone</v>
      </c>
      <c r="DMC140" t="str">
        <f ca="1"/>
        <v>Valmir</v>
      </c>
    </row>
    <row r="141" spans="29:623 1029:3045" x14ac:dyDescent="0.25">
      <c r="AC141" t="str" cm="1">
        <f t="array" aca="1" ref="AC141:AH141" ca="1">IFERROR(TRANSPOSE(_xlfn._xlws.SORT(_xlfn.UNIQUE(_xlfn._xlws.FILTER(cp_linha,(($B141="")+(cp_grupo=$B141))*(($C141="")+(cp_subgrupo=$C141))*(($D141="")+(cp_tipo_mercadoria=$D141))*(($E141="")+(cp_fabricante=$E141)))))),"")</f>
        <v>Detecção e Processos de Gases</v>
      </c>
      <c r="AD141" t="str">
        <f ca="1"/>
        <v>Diversos</v>
      </c>
      <c r="AE141" t="str">
        <f ca="1"/>
        <v>Inativo</v>
      </c>
      <c r="AF141" t="str">
        <f ca="1"/>
        <v>Locação</v>
      </c>
      <c r="AG141" t="str">
        <f ca="1"/>
        <v>Recursos Hídricos</v>
      </c>
      <c r="AH141" t="str">
        <f ca="1"/>
        <v>Remediação</v>
      </c>
      <c r="TI141" t="str" cm="1">
        <f t="array" aca="1" ref="TI141:WY141" ca="1">IFERROR(TRANSPOSE(_xlfn._xlws.SORT(_xlfn.UNIQUE(_xlfn._xlws.FILTER(cp_grupo,(($A141="")+(cp_linha=$A141))*(($C141="")+(cp_subgrupo=$C141))*(($D141="")+(cp_tipo_mercadoria=$D141))*(($E141="")+(cp_fabricante=$E141)))))),"")</f>
        <v>Absorvedores</v>
      </c>
      <c r="TJ141" t="str">
        <f ca="1"/>
        <v>Alimentação Eletrico</v>
      </c>
      <c r="TK141" t="str">
        <f ca="1"/>
        <v>Alimentação Solar</v>
      </c>
      <c r="TL141" t="str">
        <f ca="1"/>
        <v>Amostrador Diversos</v>
      </c>
      <c r="TM141" t="str">
        <f ca="1"/>
        <v>Amostrador Não Refrigerado Portátil</v>
      </c>
      <c r="TN141" t="str">
        <f ca="1"/>
        <v>Amostrador Refrigerado Fixo</v>
      </c>
      <c r="TO141" t="str">
        <f ca="1"/>
        <v>Amostrador Refrigerado Portátil</v>
      </c>
      <c r="TP141" t="str">
        <f ca="1"/>
        <v>Amostragem Diversos</v>
      </c>
      <c r="TQ141" t="str">
        <f ca="1"/>
        <v>Analisador Diversos</v>
      </c>
      <c r="TR141" t="str">
        <f ca="1"/>
        <v>Analisador Fixo</v>
      </c>
      <c r="TS141" t="str">
        <f ca="1"/>
        <v xml:space="preserve">Analisador Fixo </v>
      </c>
      <c r="TT141" t="str">
        <f ca="1"/>
        <v>Analisador Microbiologico</v>
      </c>
      <c r="TU141" t="str">
        <f ca="1"/>
        <v>Analisador Portátil</v>
      </c>
      <c r="TV141" t="str">
        <f ca="1"/>
        <v xml:space="preserve">Analisador Portátil </v>
      </c>
      <c r="TW141" t="str">
        <f ca="1"/>
        <v>Analisador Portátil Locação</v>
      </c>
      <c r="TX141" t="str">
        <f ca="1"/>
        <v>Aterramento Diversos</v>
      </c>
      <c r="TY141" t="str">
        <f ca="1"/>
        <v>Bomba de Amostragem Fixa</v>
      </c>
      <c r="TZ141" t="str">
        <f ca="1"/>
        <v>BOMBA DE AMOSTRAGEM Fixo</v>
      </c>
      <c r="UA141" t="str">
        <f ca="1"/>
        <v>Bomba de Amostragem Portátil</v>
      </c>
      <c r="UB141" t="str">
        <f ca="1"/>
        <v>Bombeamento Fixo</v>
      </c>
      <c r="UC141" t="str">
        <f ca="1"/>
        <v>Cabeçote/Válvula Extração Metano</v>
      </c>
      <c r="UD141" t="str">
        <f ca="1"/>
        <v>Caixa Separadora Fixo</v>
      </c>
      <c r="UE141" t="str">
        <f ca="1"/>
        <v>Calibração Diversos</v>
      </c>
      <c r="UF141" t="str">
        <f ca="1"/>
        <v>Cinto de Segurança</v>
      </c>
      <c r="UG141" t="str">
        <f ca="1"/>
        <v xml:space="preserve">Cinto de Segurança </v>
      </c>
      <c r="UH141" t="str">
        <f ca="1"/>
        <v>Colorimetro Portátil</v>
      </c>
      <c r="UI141" t="str">
        <f ca="1"/>
        <v>Conjunto Autônomo</v>
      </c>
      <c r="UJ141" t="str">
        <f ca="1"/>
        <v>Cromatógrafo Portátil</v>
      </c>
      <c r="UK141" t="str">
        <f ca="1"/>
        <v>Detector de Incendio Fixo</v>
      </c>
      <c r="UL141" t="str">
        <f ca="1"/>
        <v>Detector Diversos</v>
      </c>
      <c r="UM141" t="str">
        <f ca="1"/>
        <v>Detector Fixo</v>
      </c>
      <c r="UN141" t="str">
        <f ca="1"/>
        <v>Detector Portátil</v>
      </c>
      <c r="UO141" t="str">
        <f ca="1"/>
        <v>Diversos Diversos</v>
      </c>
      <c r="UP141" t="str">
        <f ca="1"/>
        <v>Dosímetro de ruído</v>
      </c>
      <c r="UQ141" t="str">
        <f ca="1"/>
        <v>Elevador de Liquidos Fixo</v>
      </c>
      <c r="UR141" t="str">
        <f ca="1"/>
        <v>Extração Diversos</v>
      </c>
      <c r="US141" t="str">
        <f ca="1"/>
        <v>Filtração Diversos</v>
      </c>
      <c r="UT141" t="str">
        <f ca="1"/>
        <v>Fotometro Portátil</v>
      </c>
      <c r="UU141" t="str">
        <f ca="1"/>
        <v>Guincho</v>
      </c>
      <c r="UV141" t="str">
        <f ca="1"/>
        <v>Impactador de Cascata</v>
      </c>
      <c r="UW141" t="str">
        <f ca="1"/>
        <v>Inativo Inativo</v>
      </c>
      <c r="UX141" t="str">
        <f ca="1"/>
        <v>Locação Diversos</v>
      </c>
      <c r="UY141" t="str">
        <f ca="1"/>
        <v>Medidor de Material Particulado Fixo</v>
      </c>
      <c r="UZ141" t="str">
        <f ca="1"/>
        <v>Medidor de Material Particulado Portátil</v>
      </c>
      <c r="VA141" t="str">
        <f ca="1"/>
        <v>Medidor de Nível de Pressão Sonora</v>
      </c>
      <c r="VB141" t="str">
        <f ca="1"/>
        <v>Medidor de Nivel Diversos</v>
      </c>
      <c r="VC141" t="str">
        <f ca="1"/>
        <v>Medidor de Nivel Fixo</v>
      </c>
      <c r="VD141" t="str">
        <f ca="1"/>
        <v>Medidor de Nivel Portátil</v>
      </c>
      <c r="VE141" t="str">
        <f ca="1"/>
        <v>Medidor de Vazão Argonaut SL</v>
      </c>
      <c r="VF141" t="str">
        <f ca="1"/>
        <v>Medidor de Vazão Fixo</v>
      </c>
      <c r="VG141" t="str">
        <f ca="1"/>
        <v>Medidor de Vazão FlowTracker</v>
      </c>
      <c r="VH141" t="str">
        <f ca="1"/>
        <v>Medidor de Vazão Portátil</v>
      </c>
      <c r="VI141" t="str">
        <f ca="1"/>
        <v>Medidor de Vazão RS5</v>
      </c>
      <c r="VJ141" t="str">
        <f ca="1"/>
        <v>Medidor de Vazão RS6</v>
      </c>
      <c r="VK141" t="str">
        <f ca="1"/>
        <v>Medidor de Vazão RS7</v>
      </c>
      <c r="VL141" t="str">
        <f ca="1"/>
        <v>Medidor de Vazão RS-M10</v>
      </c>
      <c r="VM141" t="str">
        <f ca="1"/>
        <v>Medidor de Vazão RS-M11</v>
      </c>
      <c r="VN141" t="str">
        <f ca="1"/>
        <v>Medidor de Vazão RS-M9</v>
      </c>
      <c r="VO141" t="str">
        <f ca="1"/>
        <v>Medidor de Vazão RS-S5</v>
      </c>
      <c r="VP141" t="str">
        <f ca="1"/>
        <v>Medidor de Vibração Portátil</v>
      </c>
      <c r="VQ141" t="str">
        <f ca="1"/>
        <v>Meteorologia Fixo</v>
      </c>
      <c r="VR141" t="str">
        <f ca="1"/>
        <v>MODFLOW Diversos</v>
      </c>
      <c r="VS141" t="str">
        <f ca="1"/>
        <v>Monitor de Material Particulado</v>
      </c>
      <c r="VT141" t="str">
        <f ca="1"/>
        <v>Monitor de Material Particulado Portátil</v>
      </c>
      <c r="VU141" t="str">
        <f ca="1"/>
        <v>Monitoramento Fixo</v>
      </c>
      <c r="VV141" t="str">
        <f ca="1"/>
        <v>Mosquetão</v>
      </c>
      <c r="VW141" t="str">
        <f ca="1"/>
        <v>Óculos de Proteção</v>
      </c>
      <c r="VX141" t="str">
        <f ca="1"/>
        <v>Outros Diversos</v>
      </c>
      <c r="VY141" t="str">
        <f ca="1"/>
        <v>Painel controlador Diversos</v>
      </c>
      <c r="VZ141" t="str">
        <f ca="1"/>
        <v>Painel controlador Fixo</v>
      </c>
      <c r="WA141" t="str">
        <f ca="1"/>
        <v>Painel controlador Portátil</v>
      </c>
      <c r="WB141" t="str">
        <f ca="1"/>
        <v>Respirador Facial</v>
      </c>
      <c r="WC141" t="str">
        <f ca="1"/>
        <v>Separador de Agua/ Oleo Fixo</v>
      </c>
      <c r="WD141" t="str">
        <f ca="1"/>
        <v>Sistema de Monitoramento de Material Particulado</v>
      </c>
      <c r="WE141" t="str">
        <f ca="1"/>
        <v>Sonda Portátil</v>
      </c>
      <c r="WF141" t="str">
        <f ca="1"/>
        <v xml:space="preserve">Sonda Portátil </v>
      </c>
      <c r="WG141" t="str">
        <f ca="1"/>
        <v>Sonda Serie 6</v>
      </c>
      <c r="WH141" t="str">
        <f ca="1"/>
        <v>Sonda Serie EcoSense</v>
      </c>
      <c r="WI141" t="str">
        <f ca="1"/>
        <v>Sonda Serie EXO</v>
      </c>
      <c r="WJ141" t="str">
        <f ca="1"/>
        <v>Sonda Serie IQ SensorNet</v>
      </c>
      <c r="WK141" t="str">
        <f ca="1"/>
        <v>Sonda Serie Lab &amp; Field</v>
      </c>
      <c r="WL141" t="str">
        <f ca="1"/>
        <v>Sonda Serie MultiLab</v>
      </c>
      <c r="WM141" t="str">
        <f ca="1"/>
        <v>Sonda Serie ODO-RTU</v>
      </c>
      <c r="WN141" t="str">
        <f ca="1"/>
        <v>Sonda Serie Pro</v>
      </c>
      <c r="WO141" t="str">
        <f ca="1"/>
        <v>Sonda Serie ProDigital</v>
      </c>
      <c r="WP141" t="str">
        <f ca="1"/>
        <v>Sonda Serie TruLab</v>
      </c>
      <c r="WQ141" t="str">
        <f ca="1"/>
        <v>Talabarte</v>
      </c>
      <c r="WR141" t="str">
        <f ca="1"/>
        <v>Telemetria Fixo</v>
      </c>
      <c r="WS141" t="str">
        <f ca="1"/>
        <v>TERMAL Fixo</v>
      </c>
      <c r="WT141" t="str">
        <f ca="1"/>
        <v>Transmissão Fixo</v>
      </c>
      <c r="WU141" t="str">
        <f ca="1"/>
        <v>Tratamento Diversos</v>
      </c>
      <c r="WV141" t="str">
        <f ca="1"/>
        <v>Tratamento Fixo</v>
      </c>
      <c r="WW141" t="str">
        <f ca="1"/>
        <v>Travaqueda</v>
      </c>
      <c r="WX141" t="str">
        <f ca="1"/>
        <v>Tripe</v>
      </c>
      <c r="WY141" t="str">
        <f ca="1"/>
        <v>UMR Fixo</v>
      </c>
      <c r="AMO141" cm="1">
        <f t="array" aca="1" ref="AMO141:AXT141" ca="1">IFERROR(TRANSPOSE(_xlfn._xlws.SORT(_xlfn.UNIQUE(_xlfn._xlws.FILTER(cp_subgrupo,(($A141="")+(cp_linha=$A141))*(($B141="")+(cp_grupo=$B141))*(($D141="")+(cp_tipo_mercadoria=$D141))*(($E141="")+(cp_fabricante=$E141)))))),"")</f>
        <v>550</v>
      </c>
      <c r="AMP141">
        <f ca="1"/>
        <v>556</v>
      </c>
      <c r="AMQ141">
        <f ca="1"/>
        <v>6600</v>
      </c>
      <c r="AMR141">
        <f ca="1"/>
        <v>9500</v>
      </c>
      <c r="AMS141">
        <f ca="1"/>
        <v>9800</v>
      </c>
      <c r="AMT141" t="str">
        <f ca="1"/>
        <v>3017M</v>
      </c>
      <c r="AMU141" t="str">
        <f ca="1"/>
        <v>301-ADI</v>
      </c>
      <c r="AMV141" t="str">
        <f ca="1"/>
        <v>301C</v>
      </c>
      <c r="AMW141" t="str">
        <f ca="1"/>
        <v>301-R8</v>
      </c>
      <c r="AMX141" t="str">
        <f ca="1"/>
        <v>4000 series Isco</v>
      </c>
      <c r="AMY141" t="str">
        <f ca="1"/>
        <v xml:space="preserve">Absorvedores </v>
      </c>
      <c r="AMZ141" t="str">
        <f ca="1"/>
        <v>Acessório</v>
      </c>
      <c r="ANA141" t="str">
        <f ca="1"/>
        <v>ADCP</v>
      </c>
      <c r="ANB141" t="str">
        <f ca="1"/>
        <v>ADP</v>
      </c>
      <c r="ANC141" t="str">
        <f ca="1"/>
        <v>ADR 1500</v>
      </c>
      <c r="AND141" t="str">
        <f ca="1"/>
        <v>AIR AWARE</v>
      </c>
      <c r="ANE141" t="str">
        <f ca="1"/>
        <v>Air Striper</v>
      </c>
      <c r="ANF141" t="str">
        <f ca="1"/>
        <v>AIRSCAN</v>
      </c>
      <c r="ANG141" t="str">
        <f ca="1"/>
        <v>Amostrador</v>
      </c>
      <c r="ANH141" t="str">
        <f ca="1"/>
        <v>Anel</v>
      </c>
      <c r="ANI141" t="str">
        <f ca="1"/>
        <v>APEX 2</v>
      </c>
      <c r="ANJ141" t="str">
        <f ca="1"/>
        <v>Argonaut</v>
      </c>
      <c r="ANK141" t="str">
        <f ca="1"/>
        <v>Auto Pump</v>
      </c>
      <c r="ANL141" t="str">
        <f ca="1"/>
        <v>BADGE PLUS</v>
      </c>
      <c r="ANM141" t="str">
        <f ca="1"/>
        <v>Biogas</v>
      </c>
      <c r="ANN141" t="str">
        <f ca="1"/>
        <v>BIOGAS 300</v>
      </c>
      <c r="ANO141" t="str">
        <f ca="1"/>
        <v>BIOGAS 3000</v>
      </c>
      <c r="ANP141" t="str">
        <f ca="1"/>
        <v>BIOGAS 5000</v>
      </c>
      <c r="ANQ141" t="str">
        <f ca="1"/>
        <v>BM25</v>
      </c>
      <c r="ANR141" t="str">
        <f ca="1"/>
        <v>Bomba</v>
      </c>
      <c r="ANS141" t="str">
        <f ca="1"/>
        <v>BW</v>
      </c>
      <c r="ANT141" t="str">
        <f ca="1"/>
        <v xml:space="preserve">BW </v>
      </c>
      <c r="ANU141" t="str">
        <f ca="1"/>
        <v>BW CLIP</v>
      </c>
      <c r="ANV141" t="str">
        <f ca="1"/>
        <v>BW FLEX</v>
      </c>
      <c r="ANW141" t="str">
        <f ca="1"/>
        <v>BW ICON</v>
      </c>
      <c r="ANX141" t="str">
        <f ca="1"/>
        <v>BW SOLO</v>
      </c>
      <c r="ANY141" t="str">
        <f ca="1"/>
        <v>BW ULTRA</v>
      </c>
      <c r="ANZ141" t="str">
        <f ca="1"/>
        <v>C100</v>
      </c>
      <c r="AOA141" t="str">
        <f ca="1"/>
        <v>Cabo</v>
      </c>
      <c r="AOB141" t="str">
        <f ca="1"/>
        <v>Calibração</v>
      </c>
      <c r="AOC141" t="str">
        <f ca="1"/>
        <v>Castaway</v>
      </c>
      <c r="AOD141" t="str">
        <f ca="1"/>
        <v>CEL-24X</v>
      </c>
      <c r="AOE141" t="str">
        <f ca="1"/>
        <v>CEL-35X</v>
      </c>
      <c r="AOF141" t="str">
        <f ca="1"/>
        <v>CEL-62X</v>
      </c>
      <c r="AOG141" t="str">
        <f ca="1"/>
        <v>CEL-63X</v>
      </c>
      <c r="AOH141" t="str">
        <f ca="1"/>
        <v>Certificado</v>
      </c>
      <c r="AOI141" t="str">
        <f ca="1"/>
        <v>CEX300</v>
      </c>
      <c r="AOJ141" t="str">
        <f ca="1"/>
        <v>Chempro</v>
      </c>
      <c r="AOK141" t="str">
        <f ca="1"/>
        <v>Cilindro</v>
      </c>
      <c r="AOL141" t="str">
        <f ca="1"/>
        <v xml:space="preserve">Cinto de Segurança </v>
      </c>
      <c r="AOM141" t="str">
        <f ca="1"/>
        <v>Clean Cell Pro</v>
      </c>
      <c r="AON141" t="str">
        <f ca="1"/>
        <v>CLEANVIEWERGAS</v>
      </c>
      <c r="AOO141" t="str">
        <f ca="1"/>
        <v>CM4</v>
      </c>
      <c r="AOP141" t="str">
        <f ca="1"/>
        <v>CONDUCTIVITY PLUS</v>
      </c>
      <c r="AOQ141" t="str">
        <f ca="1"/>
        <v>CONTADOR DE CICLOS</v>
      </c>
      <c r="AOR141" t="str">
        <f ca="1"/>
        <v>Controlador</v>
      </c>
      <c r="AOS141" t="str">
        <f ca="1"/>
        <v>CTX 300</v>
      </c>
      <c r="AOT141" t="str">
        <f ca="1"/>
        <v>CUB</v>
      </c>
      <c r="AOU141" t="str">
        <f ca="1"/>
        <v>DataLogger</v>
      </c>
      <c r="AOV141" t="str">
        <f ca="1"/>
        <v>DATARAM 4</v>
      </c>
      <c r="AOW141" t="str">
        <f ca="1"/>
        <v>DBADGE 2</v>
      </c>
      <c r="AOX141" t="str">
        <f ca="1"/>
        <v>DBO</v>
      </c>
      <c r="AOY141" t="str">
        <f ca="1"/>
        <v>DIPPER TOUGH</v>
      </c>
      <c r="AOZ141" t="str">
        <f ca="1"/>
        <v>DIPPERLOG</v>
      </c>
      <c r="APA141" t="str">
        <f ca="1"/>
        <v>DIPPER-T</v>
      </c>
      <c r="APB141" t="str">
        <f ca="1"/>
        <v>Display</v>
      </c>
      <c r="APC141" t="str">
        <f ca="1"/>
        <v>Diversos</v>
      </c>
      <c r="APD141" t="str">
        <f ca="1"/>
        <v>DO200</v>
      </c>
      <c r="APE141" t="str">
        <f ca="1"/>
        <v>DURATRACKER</v>
      </c>
      <c r="APF141" t="str">
        <f ca="1"/>
        <v>E3 POINT</v>
      </c>
      <c r="APG141" t="str">
        <f ca="1"/>
        <v>EAGLE</v>
      </c>
      <c r="APH141" t="str">
        <f ca="1"/>
        <v>EC300</v>
      </c>
      <c r="API141" t="str">
        <f ca="1"/>
        <v>EC30A</v>
      </c>
      <c r="APJ141" t="str">
        <f ca="1"/>
        <v>Embarcação</v>
      </c>
      <c r="APK141" t="str">
        <f ca="1"/>
        <v>EmeClean</v>
      </c>
      <c r="APL141" t="str">
        <f ca="1"/>
        <v>Estação</v>
      </c>
      <c r="APM141" t="str">
        <f ca="1"/>
        <v>Estrutura</v>
      </c>
      <c r="APN141" t="str">
        <f ca="1"/>
        <v>EXO</v>
      </c>
      <c r="APO141" t="str">
        <f ca="1"/>
        <v>EXO (Completa)</v>
      </c>
      <c r="APP141" t="str">
        <f ca="1"/>
        <v>EXTREME</v>
      </c>
      <c r="APQ141" t="str">
        <f ca="1"/>
        <v>FALCO</v>
      </c>
      <c r="APR141" t="str">
        <f ca="1"/>
        <v>FAU</v>
      </c>
      <c r="APS141" t="str">
        <f ca="1"/>
        <v>Ferramental</v>
      </c>
      <c r="APT141" t="str">
        <f ca="1"/>
        <v>Filtro</v>
      </c>
      <c r="APU141" t="str">
        <f ca="1"/>
        <v>FIREPRO</v>
      </c>
      <c r="APV141" t="str">
        <f ca="1"/>
        <v>FlowTracker</v>
      </c>
      <c r="APW141" t="str">
        <f ca="1"/>
        <v>FROG</v>
      </c>
      <c r="APX141" t="str">
        <f ca="1"/>
        <v>FS20X</v>
      </c>
      <c r="APY141" t="str">
        <f ca="1"/>
        <v>FS-20X</v>
      </c>
      <c r="APZ141" t="str">
        <f ca="1"/>
        <v>FS24X</v>
      </c>
      <c r="AQA141" t="str">
        <f ca="1"/>
        <v>FSL100</v>
      </c>
      <c r="AQB141" t="str">
        <f ca="1"/>
        <v>FSX</v>
      </c>
      <c r="AQC141" t="str">
        <f ca="1"/>
        <v>G100</v>
      </c>
      <c r="AQD141" t="str">
        <f ca="1"/>
        <v>G110</v>
      </c>
      <c r="AQE141" t="str">
        <f ca="1"/>
        <v>G200</v>
      </c>
      <c r="AQF141" t="str">
        <f ca="1"/>
        <v>GA 3000</v>
      </c>
      <c r="AQG141" t="str">
        <f ca="1"/>
        <v>GA 5000</v>
      </c>
      <c r="AQH141" t="str">
        <f ca="1"/>
        <v>GASCARD</v>
      </c>
      <c r="AQI141" t="str">
        <f ca="1"/>
        <v>GASCEHCK G</v>
      </c>
      <c r="AQJ141" t="str">
        <f ca="1"/>
        <v>Gascheck</v>
      </c>
      <c r="AQK141" t="str">
        <f ca="1"/>
        <v>GASCHECK 3000</v>
      </c>
      <c r="AQL141" t="str">
        <f ca="1"/>
        <v>GASCHECK 5000</v>
      </c>
      <c r="AQM141" t="str">
        <f ca="1"/>
        <v>GASCHECK 6000</v>
      </c>
      <c r="AQN141" t="str">
        <f ca="1"/>
        <v>GASCHECK G</v>
      </c>
      <c r="AQO141" t="str">
        <f ca="1"/>
        <v>GASCHECK P1</v>
      </c>
      <c r="AQP141" t="str">
        <f ca="1"/>
        <v>GASPOINT</v>
      </c>
      <c r="AQQ141" t="str">
        <f ca="1"/>
        <v>GATEWAY</v>
      </c>
      <c r="AQR141" t="str">
        <f ca="1"/>
        <v>GEM</v>
      </c>
      <c r="AQS141" t="str">
        <f ca="1"/>
        <v>GEM 2000</v>
      </c>
      <c r="AQT141" t="str">
        <f ca="1"/>
        <v>GEM 5000</v>
      </c>
      <c r="AQU141" t="str">
        <f ca="1"/>
        <v>GEM/GA/BIOGAS 5000</v>
      </c>
      <c r="AQV141" t="str">
        <f ca="1"/>
        <v>GeneCount</v>
      </c>
      <c r="AQW141" t="str">
        <f ca="1"/>
        <v>GENIE</v>
      </c>
      <c r="AQX141" t="str">
        <f ca="1"/>
        <v>Guardian</v>
      </c>
      <c r="AQY141" t="str">
        <f ca="1"/>
        <v>GUARDIAN 2</v>
      </c>
      <c r="AQZ141" t="str">
        <f ca="1"/>
        <v>H.OIL</v>
      </c>
      <c r="ARA141" t="str">
        <f ca="1"/>
        <v>HA20</v>
      </c>
      <c r="ARB141" t="str">
        <f ca="1"/>
        <v>HA40</v>
      </c>
      <c r="ARC141" t="str">
        <f ca="1"/>
        <v>HA-71</v>
      </c>
      <c r="ARD141" t="str">
        <f ca="1"/>
        <v>HA-72</v>
      </c>
      <c r="ARE141" t="str">
        <f ca="1"/>
        <v>HAVEX</v>
      </c>
      <c r="ARF141" t="str">
        <f ca="1"/>
        <v>HON</v>
      </c>
      <c r="ARG141" t="str">
        <f ca="1"/>
        <v>HON TITAN</v>
      </c>
      <c r="ARH141" t="str">
        <f ca="1"/>
        <v>Hora Técnica</v>
      </c>
      <c r="ARI141" t="str">
        <f ca="1"/>
        <v>IAQ POINT 2</v>
      </c>
      <c r="ARJ141" t="str">
        <f ca="1"/>
        <v>IMPACT PRO</v>
      </c>
      <c r="ARK141" t="str">
        <f ca="1"/>
        <v>Inativo</v>
      </c>
      <c r="ARL141" t="str">
        <f ca="1"/>
        <v>INNOVA</v>
      </c>
      <c r="ARM141" t="str">
        <f ca="1"/>
        <v>Instalação</v>
      </c>
      <c r="ARN141" t="str">
        <f ca="1"/>
        <v>INTELLIDOX</v>
      </c>
      <c r="ARO141" t="str">
        <f ca="1"/>
        <v>IQ PIPE</v>
      </c>
      <c r="ARP141" t="str">
        <f ca="1"/>
        <v>IQ PLUS</v>
      </c>
      <c r="ARQ141" t="str">
        <f ca="1"/>
        <v>IQ Standard</v>
      </c>
      <c r="ARR141" t="str">
        <f ca="1"/>
        <v>ITRANS</v>
      </c>
      <c r="ARS141" t="str">
        <f ca="1"/>
        <v>JES-301</v>
      </c>
      <c r="ART141" t="str">
        <f ca="1"/>
        <v>JFID</v>
      </c>
      <c r="ARU141" t="str">
        <f ca="1"/>
        <v>JH3E</v>
      </c>
      <c r="ARV141" t="str">
        <f ca="1"/>
        <v>JSP-87</v>
      </c>
      <c r="ARW141" t="str">
        <f ca="1"/>
        <v>JSP-89</v>
      </c>
      <c r="ARX141" t="str">
        <f ca="1"/>
        <v>L360</v>
      </c>
      <c r="ARY141" t="str">
        <f ca="1"/>
        <v>LEAKCHECK P1</v>
      </c>
      <c r="ARZ141" t="str">
        <f ca="1"/>
        <v>LEAKMATE</v>
      </c>
      <c r="ASA141" t="str">
        <f ca="1"/>
        <v>Locação</v>
      </c>
      <c r="ASB141" t="str">
        <f ca="1"/>
        <v>Luminometro</v>
      </c>
      <c r="ASC141" t="str">
        <f ca="1"/>
        <v>M10</v>
      </c>
      <c r="ASD141" t="str">
        <f ca="1"/>
        <v>M11</v>
      </c>
      <c r="ASE141" t="str">
        <f ca="1"/>
        <v>M9</v>
      </c>
      <c r="ASF141" t="str">
        <f ca="1"/>
        <v>MAGFLUX</v>
      </c>
      <c r="ASG141" t="str">
        <f ca="1"/>
        <v>Maleta</v>
      </c>
      <c r="ASH141" t="str">
        <f ca="1"/>
        <v>MANHANDLER</v>
      </c>
      <c r="ASI141" t="str">
        <f ca="1"/>
        <v>MANNING</v>
      </c>
      <c r="ASJ141" t="str">
        <f ca="1"/>
        <v>Manta</v>
      </c>
      <c r="ASK141" t="str">
        <f ca="1"/>
        <v>Manta OWS</v>
      </c>
      <c r="ASL141" t="str">
        <f ca="1"/>
        <v>MARPLE</v>
      </c>
      <c r="ASM141" t="str">
        <f ca="1"/>
        <v>MAX XT</v>
      </c>
      <c r="ASN141" t="str">
        <f ca="1"/>
        <v>Metalyser</v>
      </c>
      <c r="ASO141" t="str">
        <f ca="1"/>
        <v>METREX</v>
      </c>
      <c r="ASP141" t="str">
        <f ca="1"/>
        <v>MGD</v>
      </c>
      <c r="ASQ141" t="str">
        <f ca="1"/>
        <v>MICRO 5</v>
      </c>
      <c r="ASR141" t="str">
        <f ca="1"/>
        <v>MicroADV</v>
      </c>
      <c r="ASS141" t="str">
        <f ca="1"/>
        <v>MICROCLIP</v>
      </c>
      <c r="AST141" t="str">
        <f ca="1"/>
        <v>MICRODOCK</v>
      </c>
      <c r="ASU141" t="str">
        <f ca="1"/>
        <v>MICRODUST</v>
      </c>
      <c r="ASV141" t="str">
        <f ca="1"/>
        <v>MIDAS</v>
      </c>
      <c r="ASW141" t="str">
        <f ca="1"/>
        <v>MILLER</v>
      </c>
      <c r="ASX141" t="str">
        <f ca="1"/>
        <v>MIRAN</v>
      </c>
      <c r="ASY141" t="str">
        <f ca="1"/>
        <v>MKII</v>
      </c>
      <c r="ASZ141" t="str">
        <f ca="1"/>
        <v>Moden</v>
      </c>
      <c r="ATA141" t="str">
        <f ca="1"/>
        <v>Mosquetão</v>
      </c>
      <c r="ATB141" t="str">
        <f ca="1"/>
        <v>MP10</v>
      </c>
      <c r="ATC141" t="str">
        <f ca="1"/>
        <v>MP15</v>
      </c>
      <c r="ATD141" t="str">
        <f ca="1"/>
        <v>MP20</v>
      </c>
      <c r="ATE141" t="str">
        <f ca="1"/>
        <v>MP30</v>
      </c>
      <c r="ATF141" t="str">
        <f ca="1"/>
        <v>MP50</v>
      </c>
      <c r="ATG141" t="str">
        <f ca="1"/>
        <v>MPD</v>
      </c>
      <c r="ATH141" t="str">
        <f ca="1"/>
        <v>MULTILAB</v>
      </c>
      <c r="ATI141" t="str">
        <f ca="1"/>
        <v>MV02</v>
      </c>
      <c r="ATJ141" t="str">
        <f ca="1"/>
        <v>MV03</v>
      </c>
      <c r="ATK141" t="str">
        <f ca="1"/>
        <v>MVI</v>
      </c>
      <c r="ATL141" t="str">
        <f ca="1"/>
        <v>MX4</v>
      </c>
      <c r="ATM141" t="str">
        <f ca="1"/>
        <v>MX6</v>
      </c>
      <c r="ATN141" t="str">
        <f ca="1"/>
        <v>NDP - 25 BAN</v>
      </c>
      <c r="ATO141" t="str">
        <f ca="1"/>
        <v>Numatic</v>
      </c>
      <c r="ATP141" t="str">
        <f ca="1"/>
        <v>ODO200</v>
      </c>
      <c r="ATQ141" t="str">
        <f ca="1"/>
        <v>OELD</v>
      </c>
      <c r="ATR141" t="str">
        <f ca="1"/>
        <v>OLCT</v>
      </c>
      <c r="ATS141" t="str">
        <f ca="1"/>
        <v>OPTI-FIT</v>
      </c>
      <c r="ATT141" t="str">
        <f ca="1"/>
        <v>OPTIMA PLUS</v>
      </c>
      <c r="ATU141" t="str">
        <f ca="1"/>
        <v>Outros</v>
      </c>
      <c r="ATV141" t="str">
        <f ca="1"/>
        <v>OWS</v>
      </c>
      <c r="ATW141" t="str">
        <f ca="1"/>
        <v>Painel</v>
      </c>
      <c r="ATX141" t="str">
        <f ca="1"/>
        <v>Painel de Controle</v>
      </c>
      <c r="ATY141" t="str">
        <f ca="1"/>
        <v>Painel Solar</v>
      </c>
      <c r="ATZ141" t="str">
        <f ca="1"/>
        <v>PANTHER</v>
      </c>
      <c r="AUA141" t="str">
        <f ca="1"/>
        <v>PCM</v>
      </c>
      <c r="AUB141" t="str">
        <f ca="1"/>
        <v>PDR1500</v>
      </c>
      <c r="AUC141" t="str">
        <f ca="1"/>
        <v>PH100</v>
      </c>
      <c r="AUD141" t="str">
        <f ca="1"/>
        <v>PHD6</v>
      </c>
      <c r="AUE141" t="str">
        <f ca="1"/>
        <v>PHOCHECK 1000</v>
      </c>
      <c r="AUF141" t="str">
        <f ca="1"/>
        <v>PHOCHECK 3000</v>
      </c>
      <c r="AUG141" t="str">
        <f ca="1"/>
        <v>Pro Plus</v>
      </c>
      <c r="AUH141" t="str">
        <f ca="1"/>
        <v>Pro Quattro</v>
      </c>
      <c r="AUI141" t="str">
        <f ca="1"/>
        <v>PRO10</v>
      </c>
      <c r="AUJ141" t="str">
        <f ca="1"/>
        <v>PRO1020</v>
      </c>
      <c r="AUK141" t="str">
        <f ca="1"/>
        <v>PRO1030</v>
      </c>
      <c r="AUL141" t="str">
        <f ca="1"/>
        <v>PRO20</v>
      </c>
      <c r="AUM141" t="str">
        <f ca="1"/>
        <v>PRO2030</v>
      </c>
      <c r="AUN141" t="str">
        <f ca="1"/>
        <v>PRO30</v>
      </c>
      <c r="AUO141" t="str">
        <f ca="1"/>
        <v>PRODO</v>
      </c>
      <c r="AUP141" t="str">
        <f ca="1"/>
        <v>ProDss</v>
      </c>
      <c r="AUQ141" t="str">
        <f ca="1"/>
        <v>PROSOLO</v>
      </c>
      <c r="AUR141" t="str">
        <f ca="1"/>
        <v>PROSWAP</v>
      </c>
      <c r="AUS141" t="str">
        <f ca="1"/>
        <v>PT100</v>
      </c>
      <c r="AUT141" t="str">
        <f ca="1"/>
        <v>QRAE 3</v>
      </c>
      <c r="AUU141" t="str">
        <f ca="1"/>
        <v>QRAE3</v>
      </c>
      <c r="AUV141" t="str">
        <f ca="1"/>
        <v>QUATTRO</v>
      </c>
      <c r="AUW141" t="str">
        <f ca="1"/>
        <v>Quimico</v>
      </c>
      <c r="AUX141" t="str">
        <f ca="1"/>
        <v>RAEGUARD</v>
      </c>
      <c r="AUY141" t="str">
        <f ca="1"/>
        <v>Reagente</v>
      </c>
      <c r="AUZ141" t="str">
        <f ca="1"/>
        <v>Reforma</v>
      </c>
      <c r="AVA141" t="str">
        <f ca="1"/>
        <v>REMOX</v>
      </c>
      <c r="AVB141" t="str">
        <f ca="1"/>
        <v>RIG RAT</v>
      </c>
      <c r="AVC141" t="str">
        <f ca="1"/>
        <v>RIKEN KEIKE</v>
      </c>
      <c r="AVD141" t="str">
        <f ca="1"/>
        <v>RS5</v>
      </c>
      <c r="AVE141" t="str">
        <f ca="1"/>
        <v>RS6</v>
      </c>
      <c r="AVF141" t="str">
        <f ca="1"/>
        <v>RS7</v>
      </c>
      <c r="AVG141" t="str">
        <f ca="1"/>
        <v>SAGE RIO</v>
      </c>
      <c r="AVH141" t="str">
        <f ca="1"/>
        <v>Sample Pro</v>
      </c>
      <c r="AVI141" t="str">
        <f ca="1"/>
        <v>SAMPLEASE</v>
      </c>
      <c r="AVJ141" t="str">
        <f ca="1"/>
        <v>SC</v>
      </c>
      <c r="AVK141" t="str">
        <f ca="1"/>
        <v>SCORPION</v>
      </c>
      <c r="AVL141" t="str">
        <f ca="1"/>
        <v>SEARCHLINE</v>
      </c>
      <c r="AVM141" t="str">
        <f ca="1"/>
        <v>SENSEPOINT</v>
      </c>
      <c r="AVN141" t="str">
        <f ca="1"/>
        <v>Sensor</v>
      </c>
      <c r="AVO141" t="str">
        <f ca="1"/>
        <v>SERIE BW</v>
      </c>
      <c r="AVP141" t="str">
        <f ca="1"/>
        <v>SERIE6</v>
      </c>
      <c r="AVQ141" t="str">
        <f ca="1"/>
        <v>SHAKETEST</v>
      </c>
      <c r="AVR141" t="str">
        <f ca="1"/>
        <v>SHARPEYE</v>
      </c>
      <c r="AVS141" t="str">
        <f ca="1"/>
        <v>Signature</v>
      </c>
      <c r="AVT141" t="str">
        <f ca="1"/>
        <v>Sistema</v>
      </c>
      <c r="AVU141" t="str">
        <f ca="1"/>
        <v>Skimmer</v>
      </c>
      <c r="AVV141" t="str">
        <f ca="1"/>
        <v>SKINNY DIPPER</v>
      </c>
      <c r="AVW141" t="str">
        <f ca="1"/>
        <v>SM.OIL</v>
      </c>
      <c r="AVX141" t="str">
        <f ca="1"/>
        <v>Software</v>
      </c>
      <c r="AVY141" t="str">
        <f ca="1"/>
        <v>Solução</v>
      </c>
      <c r="AVZ141" t="str">
        <f ca="1"/>
        <v>Sonda RTU</v>
      </c>
      <c r="AWA141" t="str">
        <f ca="1"/>
        <v>SOS-4-003</v>
      </c>
      <c r="AWB141" t="str">
        <f ca="1"/>
        <v>SPERIAN</v>
      </c>
      <c r="AWC141" t="str">
        <f ca="1"/>
        <v>SPM FLEX</v>
      </c>
      <c r="AWD141" t="str">
        <f ca="1"/>
        <v>T8000</v>
      </c>
      <c r="AWE141" t="str">
        <f ca="1"/>
        <v>TadLar Bag</v>
      </c>
      <c r="AWF141" t="str">
        <f ca="1"/>
        <v>TERMAL</v>
      </c>
      <c r="AWG141" t="str">
        <f ca="1"/>
        <v>Termovelocimétrico</v>
      </c>
      <c r="AWH141" t="str">
        <f ca="1"/>
        <v>TIGER</v>
      </c>
      <c r="AWI141" t="str">
        <f ca="1"/>
        <v>TITAN</v>
      </c>
      <c r="AWJ141" t="str">
        <f ca="1"/>
        <v>TITAN 2</v>
      </c>
      <c r="AWK141" t="str">
        <f ca="1"/>
        <v>TOP TRACK</v>
      </c>
      <c r="AWL141" t="str">
        <f ca="1"/>
        <v>TOUCHPOINT</v>
      </c>
      <c r="AWM141" t="str">
        <f ca="1"/>
        <v>Transdutor</v>
      </c>
      <c r="AWN141" t="str">
        <f ca="1"/>
        <v>Transmissor</v>
      </c>
      <c r="AWO141" t="str">
        <f ca="1"/>
        <v>Treinamento</v>
      </c>
      <c r="AWP141" t="str">
        <f ca="1"/>
        <v>TruLab</v>
      </c>
      <c r="AWQ141" t="str">
        <f ca="1"/>
        <v>TVA</v>
      </c>
      <c r="AWR141" t="str">
        <f ca="1"/>
        <v xml:space="preserve">TVA </v>
      </c>
      <c r="AWS141" t="str">
        <f ca="1"/>
        <v>TVA 1000B</v>
      </c>
      <c r="AWT141" t="str">
        <f ca="1"/>
        <v>TVA 2020</v>
      </c>
      <c r="AWU141" t="str">
        <f ca="1"/>
        <v>TVOC</v>
      </c>
      <c r="AWV141" t="str">
        <f ca="1"/>
        <v>TX1</v>
      </c>
      <c r="AWW141" t="str">
        <f ca="1"/>
        <v>UMR</v>
      </c>
      <c r="AWX141" t="str">
        <f ca="1"/>
        <v>UVEX</v>
      </c>
      <c r="AWY141" t="str">
        <f ca="1"/>
        <v>Vapor pin/ Clean</v>
      </c>
      <c r="AWZ141" t="str">
        <f ca="1"/>
        <v>WATER TAPE</v>
      </c>
      <c r="AXA141" t="str">
        <f ca="1"/>
        <v>WELLHEAD</v>
      </c>
      <c r="AXB141" t="str">
        <f ca="1"/>
        <v>WellTape</v>
      </c>
      <c r="AXC141" t="str">
        <f ca="1"/>
        <v>WX16</v>
      </c>
      <c r="AXD141" t="str">
        <f ca="1"/>
        <v>WX4</v>
      </c>
      <c r="AXE141" t="str">
        <f ca="1"/>
        <v>WX64</v>
      </c>
      <c r="AXF141" t="str">
        <f ca="1"/>
        <v>XCD</v>
      </c>
      <c r="AXG141" t="str">
        <f ca="1"/>
        <v>XCL</v>
      </c>
      <c r="AXH141" t="str">
        <f ca="1"/>
        <v>XNX</v>
      </c>
      <c r="AXI141" t="str">
        <f ca="1"/>
        <v>XPIS</v>
      </c>
      <c r="AXJ141" t="str">
        <f ca="1"/>
        <v>XPV</v>
      </c>
      <c r="AXK141" t="str">
        <f ca="1"/>
        <v>XRL</v>
      </c>
      <c r="AXL141" t="str">
        <f ca="1"/>
        <v>YSI30</v>
      </c>
      <c r="AXM141" t="str">
        <f ca="1"/>
        <v>YSI3100</v>
      </c>
      <c r="AXN141" t="str">
        <f ca="1"/>
        <v>YSI3200</v>
      </c>
      <c r="AXO141" t="str">
        <f ca="1"/>
        <v>YSI5000</v>
      </c>
      <c r="AXP141" t="str">
        <f ca="1"/>
        <v>YSI5100</v>
      </c>
      <c r="AXQ141" t="str">
        <f ca="1"/>
        <v>YSI55</v>
      </c>
      <c r="AXR141" t="str">
        <f ca="1"/>
        <v>YSI60</v>
      </c>
      <c r="AXS141" t="str">
        <f ca="1"/>
        <v>YSI85</v>
      </c>
      <c r="AXT141" t="str">
        <f ca="1"/>
        <v>ZAREBA</v>
      </c>
      <c r="BFU141" t="str" cm="1">
        <f t="array" aca="1" ref="BFU141:BGA141" ca="1">IFERROR(TRANSPOSE(_xlfn._xlws.SORT(_xlfn.UNIQUE(_xlfn._xlws.FILTER(cp_tipo_mercadoria,(($A141="")+(cp_linha=$A141))*(($B141="")+(cp_grupo=$B141))*(($C141="")+(cp_subgrupo=$C141))*(($E141="")+(cp_fabricante=$E141)))))),"")</f>
        <v>Acessório</v>
      </c>
      <c r="BFV141" t="str">
        <f ca="1"/>
        <v>Acessório/Reposição</v>
      </c>
      <c r="BFW141" t="str">
        <f ca="1"/>
        <v>Inativo</v>
      </c>
      <c r="BFX141" t="str">
        <f ca="1"/>
        <v>Insumo</v>
      </c>
      <c r="BFY141" t="str">
        <f ca="1"/>
        <v>Produto</v>
      </c>
      <c r="BFZ141" t="str">
        <f ca="1"/>
        <v>Reposição</v>
      </c>
      <c r="BGA141" t="str">
        <f ca="1"/>
        <v>Serviço</v>
      </c>
      <c r="BZA141" t="str" cm="1">
        <f t="array" aca="1" ref="BZA141:CAZ141" ca="1">IFERROR(TRANSPOSE(_xlfn._xlws.SORT(_xlfn.UNIQUE(_xlfn._xlws.FILTER(cp_fabricante,(($A141="")+(cp_linha=$A141))*(($B141="")+(cp_grupo=$B141))*(($C141="")+(cp_subgrupo=$C141))*(($D141="")+(cp_tipo_mercadoria=$D141)))))),"")</f>
        <v>ABK</v>
      </c>
      <c r="BZB141" t="str">
        <f ca="1"/>
        <v>AGT</v>
      </c>
      <c r="BZC141" t="str">
        <f ca="1"/>
        <v>Air Liquide</v>
      </c>
      <c r="BZD141" t="str">
        <f ca="1"/>
        <v>AMBIENTAL</v>
      </c>
      <c r="BZE141" t="str">
        <f ca="1"/>
        <v>AMS</v>
      </c>
      <c r="BZF141" t="str">
        <f ca="1"/>
        <v>Campbell</v>
      </c>
      <c r="BZG141" t="str">
        <f ca="1"/>
        <v>CASELLA</v>
      </c>
      <c r="BZH141" t="str">
        <f ca="1"/>
        <v>CHP</v>
      </c>
      <c r="BZI141" t="str">
        <f ca="1"/>
        <v>Clean</v>
      </c>
      <c r="BZJ141" t="str">
        <f ca="1"/>
        <v>COPPI</v>
      </c>
      <c r="BZK141" t="str">
        <f ca="1"/>
        <v>Coregas</v>
      </c>
      <c r="BZL141" t="str">
        <f ca="1"/>
        <v>DFT</v>
      </c>
      <c r="BZM141" t="str">
        <f ca="1"/>
        <v>DPUNION</v>
      </c>
      <c r="BZN141" t="str">
        <f ca="1"/>
        <v>EDINBURG</v>
      </c>
      <c r="BZO141" t="str">
        <f ca="1"/>
        <v>EMEC</v>
      </c>
      <c r="BZP141" t="str">
        <f ca="1"/>
        <v>EN NOVATIVE</v>
      </c>
      <c r="BZQ141" t="str">
        <f ca="1"/>
        <v>environics</v>
      </c>
      <c r="BZR141" t="str">
        <f ca="1"/>
        <v>EON</v>
      </c>
      <c r="BZS141" t="str">
        <f ca="1"/>
        <v>ESS</v>
      </c>
      <c r="BZT141" t="str">
        <f ca="1"/>
        <v>Fabricante</v>
      </c>
      <c r="BZU141" t="str">
        <f ca="1"/>
        <v>Global Water</v>
      </c>
      <c r="BZV141" t="str">
        <f ca="1"/>
        <v>GRACO</v>
      </c>
      <c r="BZW141" t="str">
        <f ca="1"/>
        <v>HER</v>
      </c>
      <c r="BZX141" t="str">
        <f ca="1"/>
        <v>HISCO</v>
      </c>
      <c r="BZY141" t="str">
        <f ca="1"/>
        <v>HON</v>
      </c>
      <c r="BZZ141" t="str">
        <f ca="1"/>
        <v>Inativo</v>
      </c>
      <c r="CAA141" t="str">
        <f ca="1"/>
        <v>Industrial</v>
      </c>
      <c r="CAB141" t="str">
        <f ca="1"/>
        <v>ION</v>
      </c>
      <c r="CAC141" t="str">
        <f ca="1"/>
        <v>ISCO</v>
      </c>
      <c r="CAD141" t="str">
        <f ca="1"/>
        <v>JCT</v>
      </c>
      <c r="CAE141" t="str">
        <f ca="1"/>
        <v>LINDE</v>
      </c>
      <c r="CAF141" t="str">
        <f ca="1"/>
        <v>Luminutra</v>
      </c>
      <c r="CAG141" t="str">
        <f ca="1"/>
        <v>MJK</v>
      </c>
      <c r="CAH141" t="str">
        <f ca="1"/>
        <v>NIVELCO</v>
      </c>
      <c r="CAI141" t="str">
        <f ca="1"/>
        <v>NOVALINX</v>
      </c>
      <c r="CAJ141" t="str">
        <f ca="1"/>
        <v>Oceanalpha</v>
      </c>
      <c r="CAK141" t="str">
        <f ca="1"/>
        <v>QED</v>
      </c>
      <c r="CAL141" t="str">
        <f ca="1"/>
        <v>RADIONDETECTION</v>
      </c>
      <c r="CAM141" t="str">
        <f ca="1"/>
        <v>RDI</v>
      </c>
      <c r="CAN141" t="str">
        <f ca="1"/>
        <v>Regenesis</v>
      </c>
      <c r="CAO141" t="str">
        <f ca="1"/>
        <v>RIKA</v>
      </c>
      <c r="CAP141" t="str">
        <f ca="1"/>
        <v>SF</v>
      </c>
      <c r="CAQ141" t="str">
        <f ca="1"/>
        <v>SHANGHAI</v>
      </c>
      <c r="CAR141" t="str">
        <f ca="1"/>
        <v>SON</v>
      </c>
      <c r="CAS141" t="str">
        <f ca="1"/>
        <v>TDS</v>
      </c>
      <c r="CAT141" t="str">
        <f ca="1"/>
        <v>Thermo</v>
      </c>
      <c r="CAU141" t="str">
        <f ca="1"/>
        <v>Trace2o</v>
      </c>
      <c r="CAV141" t="str">
        <f ca="1"/>
        <v>VAPOR PIN</v>
      </c>
      <c r="CAW141" t="str">
        <f ca="1"/>
        <v>waterloo</v>
      </c>
      <c r="CAX141" t="str">
        <f ca="1"/>
        <v>White</v>
      </c>
      <c r="CAY141" t="str">
        <f ca="1"/>
        <v>YSI</v>
      </c>
      <c r="CAZ141">
        <f ca="1"/>
        <v>0</v>
      </c>
      <c r="CSG141" t="str" cm="1">
        <f t="array" aca="1" ref="CSG141:CSN141" ca="1">IFERROR(TRANSPOSE(_xlfn._xlws.SORT(_xlfn.UNIQUE(IF($H141="",cg_nome_cargo,_xlfn._xlws.FILTER(cb_cargo,cb_nome=$H141))))),"")</f>
        <v>Consultor Externo</v>
      </c>
      <c r="CSH141" t="str">
        <f ca="1"/>
        <v>Consultor Interno</v>
      </c>
      <c r="CSI141" t="str">
        <f ca="1"/>
        <v>Coordenador</v>
      </c>
      <c r="CSJ141" t="str">
        <f ca="1"/>
        <v>Diretor</v>
      </c>
      <c r="CSK141" t="str">
        <f ca="1"/>
        <v>Gerente Geral</v>
      </c>
      <c r="CSL141" t="str">
        <f ca="1"/>
        <v>Gerente Linha</v>
      </c>
      <c r="CSM141" t="str">
        <f ca="1"/>
        <v>Representante Comercial</v>
      </c>
      <c r="CSN141" t="str">
        <f ca="1"/>
        <v>Supervisor</v>
      </c>
      <c r="DLM141" t="str" cm="1">
        <f t="array" aca="1" ref="DLM141:DMC141" ca="1">IFERROR(TRANSPOSE(_xlfn._xlws.SORT(IF($G141="",cb_nome,_xlfn._xlws.FILTER(cb_nome,cb_cargo=$G141)))),"")</f>
        <v>Alessandro Cappi</v>
      </c>
      <c r="DLN141" t="str">
        <f ca="1"/>
        <v>Ana Marcelino</v>
      </c>
      <c r="DLO141" t="str">
        <f ca="1"/>
        <v>André Camargo</v>
      </c>
      <c r="DLP141" t="str">
        <f ca="1"/>
        <v>André Caramello</v>
      </c>
      <c r="DLQ141" t="str">
        <f ca="1"/>
        <v>Andrey Andrade</v>
      </c>
      <c r="DLR141" t="str">
        <f ca="1"/>
        <v>Antônio Rosa</v>
      </c>
      <c r="DLS141" t="str">
        <f ca="1"/>
        <v>Dener Martins</v>
      </c>
      <c r="DLT141" t="str">
        <f ca="1"/>
        <v>Fábio</v>
      </c>
      <c r="DLU141" t="str">
        <f ca="1"/>
        <v>Mateus Machado</v>
      </c>
      <c r="DLV141" t="str">
        <f ca="1"/>
        <v>Neimar</v>
      </c>
      <c r="DLW141" t="str">
        <f ca="1"/>
        <v>Paulo Negrão</v>
      </c>
      <c r="DLX141" t="str">
        <f ca="1"/>
        <v>Rafaela</v>
      </c>
      <c r="DLY141" t="str">
        <f ca="1"/>
        <v>Rosana</v>
      </c>
      <c r="DLZ141" t="str">
        <f ca="1"/>
        <v>Rosilene</v>
      </c>
      <c r="DMA141" t="str">
        <f ca="1"/>
        <v>Samanta</v>
      </c>
      <c r="DMB141" t="str">
        <f ca="1"/>
        <v>Simone</v>
      </c>
      <c r="DMC141" t="str">
        <f ca="1"/>
        <v>Valmir</v>
      </c>
    </row>
    <row r="142" spans="29:623 1029:3045" x14ac:dyDescent="0.25">
      <c r="AC142" t="str" cm="1">
        <f t="array" aca="1" ref="AC142:AH142" ca="1">IFERROR(TRANSPOSE(_xlfn._xlws.SORT(_xlfn.UNIQUE(_xlfn._xlws.FILTER(cp_linha,(($B142="")+(cp_grupo=$B142))*(($C142="")+(cp_subgrupo=$C142))*(($D142="")+(cp_tipo_mercadoria=$D142))*(($E142="")+(cp_fabricante=$E142)))))),"")</f>
        <v>Detecção e Processos de Gases</v>
      </c>
      <c r="AD142" t="str">
        <f ca="1"/>
        <v>Diversos</v>
      </c>
      <c r="AE142" t="str">
        <f ca="1"/>
        <v>Inativo</v>
      </c>
      <c r="AF142" t="str">
        <f ca="1"/>
        <v>Locação</v>
      </c>
      <c r="AG142" t="str">
        <f ca="1"/>
        <v>Recursos Hídricos</v>
      </c>
      <c r="AH142" t="str">
        <f ca="1"/>
        <v>Remediação</v>
      </c>
      <c r="TI142" t="str" cm="1">
        <f t="array" aca="1" ref="TI142:WY142" ca="1">IFERROR(TRANSPOSE(_xlfn._xlws.SORT(_xlfn.UNIQUE(_xlfn._xlws.FILTER(cp_grupo,(($A142="")+(cp_linha=$A142))*(($C142="")+(cp_subgrupo=$C142))*(($D142="")+(cp_tipo_mercadoria=$D142))*(($E142="")+(cp_fabricante=$E142)))))),"")</f>
        <v>Absorvedores</v>
      </c>
      <c r="TJ142" t="str">
        <f ca="1"/>
        <v>Alimentação Eletrico</v>
      </c>
      <c r="TK142" t="str">
        <f ca="1"/>
        <v>Alimentação Solar</v>
      </c>
      <c r="TL142" t="str">
        <f ca="1"/>
        <v>Amostrador Diversos</v>
      </c>
      <c r="TM142" t="str">
        <f ca="1"/>
        <v>Amostrador Não Refrigerado Portátil</v>
      </c>
      <c r="TN142" t="str">
        <f ca="1"/>
        <v>Amostrador Refrigerado Fixo</v>
      </c>
      <c r="TO142" t="str">
        <f ca="1"/>
        <v>Amostrador Refrigerado Portátil</v>
      </c>
      <c r="TP142" t="str">
        <f ca="1"/>
        <v>Amostragem Diversos</v>
      </c>
      <c r="TQ142" t="str">
        <f ca="1"/>
        <v>Analisador Diversos</v>
      </c>
      <c r="TR142" t="str">
        <f ca="1"/>
        <v>Analisador Fixo</v>
      </c>
      <c r="TS142" t="str">
        <f ca="1"/>
        <v xml:space="preserve">Analisador Fixo </v>
      </c>
      <c r="TT142" t="str">
        <f ca="1"/>
        <v>Analisador Microbiologico</v>
      </c>
      <c r="TU142" t="str">
        <f ca="1"/>
        <v>Analisador Portátil</v>
      </c>
      <c r="TV142" t="str">
        <f ca="1"/>
        <v xml:space="preserve">Analisador Portátil </v>
      </c>
      <c r="TW142" t="str">
        <f ca="1"/>
        <v>Analisador Portátil Locação</v>
      </c>
      <c r="TX142" t="str">
        <f ca="1"/>
        <v>Aterramento Diversos</v>
      </c>
      <c r="TY142" t="str">
        <f ca="1"/>
        <v>Bomba de Amostragem Fixa</v>
      </c>
      <c r="TZ142" t="str">
        <f ca="1"/>
        <v>BOMBA DE AMOSTRAGEM Fixo</v>
      </c>
      <c r="UA142" t="str">
        <f ca="1"/>
        <v>Bomba de Amostragem Portátil</v>
      </c>
      <c r="UB142" t="str">
        <f ca="1"/>
        <v>Bombeamento Fixo</v>
      </c>
      <c r="UC142" t="str">
        <f ca="1"/>
        <v>Cabeçote/Válvula Extração Metano</v>
      </c>
      <c r="UD142" t="str">
        <f ca="1"/>
        <v>Caixa Separadora Fixo</v>
      </c>
      <c r="UE142" t="str">
        <f ca="1"/>
        <v>Calibração Diversos</v>
      </c>
      <c r="UF142" t="str">
        <f ca="1"/>
        <v>Cinto de Segurança</v>
      </c>
      <c r="UG142" t="str">
        <f ca="1"/>
        <v xml:space="preserve">Cinto de Segurança </v>
      </c>
      <c r="UH142" t="str">
        <f ca="1"/>
        <v>Colorimetro Portátil</v>
      </c>
      <c r="UI142" t="str">
        <f ca="1"/>
        <v>Conjunto Autônomo</v>
      </c>
      <c r="UJ142" t="str">
        <f ca="1"/>
        <v>Cromatógrafo Portátil</v>
      </c>
      <c r="UK142" t="str">
        <f ca="1"/>
        <v>Detector de Incendio Fixo</v>
      </c>
      <c r="UL142" t="str">
        <f ca="1"/>
        <v>Detector Diversos</v>
      </c>
      <c r="UM142" t="str">
        <f ca="1"/>
        <v>Detector Fixo</v>
      </c>
      <c r="UN142" t="str">
        <f ca="1"/>
        <v>Detector Portátil</v>
      </c>
      <c r="UO142" t="str">
        <f ca="1"/>
        <v>Diversos Diversos</v>
      </c>
      <c r="UP142" t="str">
        <f ca="1"/>
        <v>Dosímetro de ruído</v>
      </c>
      <c r="UQ142" t="str">
        <f ca="1"/>
        <v>Elevador de Liquidos Fixo</v>
      </c>
      <c r="UR142" t="str">
        <f ca="1"/>
        <v>Extração Diversos</v>
      </c>
      <c r="US142" t="str">
        <f ca="1"/>
        <v>Filtração Diversos</v>
      </c>
      <c r="UT142" t="str">
        <f ca="1"/>
        <v>Fotometro Portátil</v>
      </c>
      <c r="UU142" t="str">
        <f ca="1"/>
        <v>Guincho</v>
      </c>
      <c r="UV142" t="str">
        <f ca="1"/>
        <v>Impactador de Cascata</v>
      </c>
      <c r="UW142" t="str">
        <f ca="1"/>
        <v>Inativo Inativo</v>
      </c>
      <c r="UX142" t="str">
        <f ca="1"/>
        <v>Locação Diversos</v>
      </c>
      <c r="UY142" t="str">
        <f ca="1"/>
        <v>Medidor de Material Particulado Fixo</v>
      </c>
      <c r="UZ142" t="str">
        <f ca="1"/>
        <v>Medidor de Material Particulado Portátil</v>
      </c>
      <c r="VA142" t="str">
        <f ca="1"/>
        <v>Medidor de Nível de Pressão Sonora</v>
      </c>
      <c r="VB142" t="str">
        <f ca="1"/>
        <v>Medidor de Nivel Diversos</v>
      </c>
      <c r="VC142" t="str">
        <f ca="1"/>
        <v>Medidor de Nivel Fixo</v>
      </c>
      <c r="VD142" t="str">
        <f ca="1"/>
        <v>Medidor de Nivel Portátil</v>
      </c>
      <c r="VE142" t="str">
        <f ca="1"/>
        <v>Medidor de Vazão Argonaut SL</v>
      </c>
      <c r="VF142" t="str">
        <f ca="1"/>
        <v>Medidor de Vazão Fixo</v>
      </c>
      <c r="VG142" t="str">
        <f ca="1"/>
        <v>Medidor de Vazão FlowTracker</v>
      </c>
      <c r="VH142" t="str">
        <f ca="1"/>
        <v>Medidor de Vazão Portátil</v>
      </c>
      <c r="VI142" t="str">
        <f ca="1"/>
        <v>Medidor de Vazão RS5</v>
      </c>
      <c r="VJ142" t="str">
        <f ca="1"/>
        <v>Medidor de Vazão RS6</v>
      </c>
      <c r="VK142" t="str">
        <f ca="1"/>
        <v>Medidor de Vazão RS7</v>
      </c>
      <c r="VL142" t="str">
        <f ca="1"/>
        <v>Medidor de Vazão RS-M10</v>
      </c>
      <c r="VM142" t="str">
        <f ca="1"/>
        <v>Medidor de Vazão RS-M11</v>
      </c>
      <c r="VN142" t="str">
        <f ca="1"/>
        <v>Medidor de Vazão RS-M9</v>
      </c>
      <c r="VO142" t="str">
        <f ca="1"/>
        <v>Medidor de Vazão RS-S5</v>
      </c>
      <c r="VP142" t="str">
        <f ca="1"/>
        <v>Medidor de Vibração Portátil</v>
      </c>
      <c r="VQ142" t="str">
        <f ca="1"/>
        <v>Meteorologia Fixo</v>
      </c>
      <c r="VR142" t="str">
        <f ca="1"/>
        <v>MODFLOW Diversos</v>
      </c>
      <c r="VS142" t="str">
        <f ca="1"/>
        <v>Monitor de Material Particulado</v>
      </c>
      <c r="VT142" t="str">
        <f ca="1"/>
        <v>Monitor de Material Particulado Portátil</v>
      </c>
      <c r="VU142" t="str">
        <f ca="1"/>
        <v>Monitoramento Fixo</v>
      </c>
      <c r="VV142" t="str">
        <f ca="1"/>
        <v>Mosquetão</v>
      </c>
      <c r="VW142" t="str">
        <f ca="1"/>
        <v>Óculos de Proteção</v>
      </c>
      <c r="VX142" t="str">
        <f ca="1"/>
        <v>Outros Diversos</v>
      </c>
      <c r="VY142" t="str">
        <f ca="1"/>
        <v>Painel controlador Diversos</v>
      </c>
      <c r="VZ142" t="str">
        <f ca="1"/>
        <v>Painel controlador Fixo</v>
      </c>
      <c r="WA142" t="str">
        <f ca="1"/>
        <v>Painel controlador Portátil</v>
      </c>
      <c r="WB142" t="str">
        <f ca="1"/>
        <v>Respirador Facial</v>
      </c>
      <c r="WC142" t="str">
        <f ca="1"/>
        <v>Separador de Agua/ Oleo Fixo</v>
      </c>
      <c r="WD142" t="str">
        <f ca="1"/>
        <v>Sistema de Monitoramento de Material Particulado</v>
      </c>
      <c r="WE142" t="str">
        <f ca="1"/>
        <v>Sonda Portátil</v>
      </c>
      <c r="WF142" t="str">
        <f ca="1"/>
        <v xml:space="preserve">Sonda Portátil </v>
      </c>
      <c r="WG142" t="str">
        <f ca="1"/>
        <v>Sonda Serie 6</v>
      </c>
      <c r="WH142" t="str">
        <f ca="1"/>
        <v>Sonda Serie EcoSense</v>
      </c>
      <c r="WI142" t="str">
        <f ca="1"/>
        <v>Sonda Serie EXO</v>
      </c>
      <c r="WJ142" t="str">
        <f ca="1"/>
        <v>Sonda Serie IQ SensorNet</v>
      </c>
      <c r="WK142" t="str">
        <f ca="1"/>
        <v>Sonda Serie Lab &amp; Field</v>
      </c>
      <c r="WL142" t="str">
        <f ca="1"/>
        <v>Sonda Serie MultiLab</v>
      </c>
      <c r="WM142" t="str">
        <f ca="1"/>
        <v>Sonda Serie ODO-RTU</v>
      </c>
      <c r="WN142" t="str">
        <f ca="1"/>
        <v>Sonda Serie Pro</v>
      </c>
      <c r="WO142" t="str">
        <f ca="1"/>
        <v>Sonda Serie ProDigital</v>
      </c>
      <c r="WP142" t="str">
        <f ca="1"/>
        <v>Sonda Serie TruLab</v>
      </c>
      <c r="WQ142" t="str">
        <f ca="1"/>
        <v>Talabarte</v>
      </c>
      <c r="WR142" t="str">
        <f ca="1"/>
        <v>Telemetria Fixo</v>
      </c>
      <c r="WS142" t="str">
        <f ca="1"/>
        <v>TERMAL Fixo</v>
      </c>
      <c r="WT142" t="str">
        <f ca="1"/>
        <v>Transmissão Fixo</v>
      </c>
      <c r="WU142" t="str">
        <f ca="1"/>
        <v>Tratamento Diversos</v>
      </c>
      <c r="WV142" t="str">
        <f ca="1"/>
        <v>Tratamento Fixo</v>
      </c>
      <c r="WW142" t="str">
        <f ca="1"/>
        <v>Travaqueda</v>
      </c>
      <c r="WX142" t="str">
        <f ca="1"/>
        <v>Tripe</v>
      </c>
      <c r="WY142" t="str">
        <f ca="1"/>
        <v>UMR Fixo</v>
      </c>
      <c r="AMO142" cm="1">
        <f t="array" aca="1" ref="AMO142:AXT142" ca="1">IFERROR(TRANSPOSE(_xlfn._xlws.SORT(_xlfn.UNIQUE(_xlfn._xlws.FILTER(cp_subgrupo,(($A142="")+(cp_linha=$A142))*(($B142="")+(cp_grupo=$B142))*(($D142="")+(cp_tipo_mercadoria=$D142))*(($E142="")+(cp_fabricante=$E142)))))),"")</f>
        <v>550</v>
      </c>
      <c r="AMP142">
        <f ca="1"/>
        <v>556</v>
      </c>
      <c r="AMQ142">
        <f ca="1"/>
        <v>6600</v>
      </c>
      <c r="AMR142">
        <f ca="1"/>
        <v>9500</v>
      </c>
      <c r="AMS142">
        <f ca="1"/>
        <v>9800</v>
      </c>
      <c r="AMT142" t="str">
        <f ca="1"/>
        <v>3017M</v>
      </c>
      <c r="AMU142" t="str">
        <f ca="1"/>
        <v>301-ADI</v>
      </c>
      <c r="AMV142" t="str">
        <f ca="1"/>
        <v>301C</v>
      </c>
      <c r="AMW142" t="str">
        <f ca="1"/>
        <v>301-R8</v>
      </c>
      <c r="AMX142" t="str">
        <f ca="1"/>
        <v>4000 series Isco</v>
      </c>
      <c r="AMY142" t="str">
        <f ca="1"/>
        <v xml:space="preserve">Absorvedores </v>
      </c>
      <c r="AMZ142" t="str">
        <f ca="1"/>
        <v>Acessório</v>
      </c>
      <c r="ANA142" t="str">
        <f ca="1"/>
        <v>ADCP</v>
      </c>
      <c r="ANB142" t="str">
        <f ca="1"/>
        <v>ADP</v>
      </c>
      <c r="ANC142" t="str">
        <f ca="1"/>
        <v>ADR 1500</v>
      </c>
      <c r="AND142" t="str">
        <f ca="1"/>
        <v>AIR AWARE</v>
      </c>
      <c r="ANE142" t="str">
        <f ca="1"/>
        <v>Air Striper</v>
      </c>
      <c r="ANF142" t="str">
        <f ca="1"/>
        <v>AIRSCAN</v>
      </c>
      <c r="ANG142" t="str">
        <f ca="1"/>
        <v>Amostrador</v>
      </c>
      <c r="ANH142" t="str">
        <f ca="1"/>
        <v>Anel</v>
      </c>
      <c r="ANI142" t="str">
        <f ca="1"/>
        <v>APEX 2</v>
      </c>
      <c r="ANJ142" t="str">
        <f ca="1"/>
        <v>Argonaut</v>
      </c>
      <c r="ANK142" t="str">
        <f ca="1"/>
        <v>Auto Pump</v>
      </c>
      <c r="ANL142" t="str">
        <f ca="1"/>
        <v>BADGE PLUS</v>
      </c>
      <c r="ANM142" t="str">
        <f ca="1"/>
        <v>Biogas</v>
      </c>
      <c r="ANN142" t="str">
        <f ca="1"/>
        <v>BIOGAS 300</v>
      </c>
      <c r="ANO142" t="str">
        <f ca="1"/>
        <v>BIOGAS 3000</v>
      </c>
      <c r="ANP142" t="str">
        <f ca="1"/>
        <v>BIOGAS 5000</v>
      </c>
      <c r="ANQ142" t="str">
        <f ca="1"/>
        <v>BM25</v>
      </c>
      <c r="ANR142" t="str">
        <f ca="1"/>
        <v>Bomba</v>
      </c>
      <c r="ANS142" t="str">
        <f ca="1"/>
        <v>BW</v>
      </c>
      <c r="ANT142" t="str">
        <f ca="1"/>
        <v xml:space="preserve">BW </v>
      </c>
      <c r="ANU142" t="str">
        <f ca="1"/>
        <v>BW CLIP</v>
      </c>
      <c r="ANV142" t="str">
        <f ca="1"/>
        <v>BW FLEX</v>
      </c>
      <c r="ANW142" t="str">
        <f ca="1"/>
        <v>BW ICON</v>
      </c>
      <c r="ANX142" t="str">
        <f ca="1"/>
        <v>BW SOLO</v>
      </c>
      <c r="ANY142" t="str">
        <f ca="1"/>
        <v>BW ULTRA</v>
      </c>
      <c r="ANZ142" t="str">
        <f ca="1"/>
        <v>C100</v>
      </c>
      <c r="AOA142" t="str">
        <f ca="1"/>
        <v>Cabo</v>
      </c>
      <c r="AOB142" t="str">
        <f ca="1"/>
        <v>Calibração</v>
      </c>
      <c r="AOC142" t="str">
        <f ca="1"/>
        <v>Castaway</v>
      </c>
      <c r="AOD142" t="str">
        <f ca="1"/>
        <v>CEL-24X</v>
      </c>
      <c r="AOE142" t="str">
        <f ca="1"/>
        <v>CEL-35X</v>
      </c>
      <c r="AOF142" t="str">
        <f ca="1"/>
        <v>CEL-62X</v>
      </c>
      <c r="AOG142" t="str">
        <f ca="1"/>
        <v>CEL-63X</v>
      </c>
      <c r="AOH142" t="str">
        <f ca="1"/>
        <v>Certificado</v>
      </c>
      <c r="AOI142" t="str">
        <f ca="1"/>
        <v>CEX300</v>
      </c>
      <c r="AOJ142" t="str">
        <f ca="1"/>
        <v>Chempro</v>
      </c>
      <c r="AOK142" t="str">
        <f ca="1"/>
        <v>Cilindro</v>
      </c>
      <c r="AOL142" t="str">
        <f ca="1"/>
        <v xml:space="preserve">Cinto de Segurança </v>
      </c>
      <c r="AOM142" t="str">
        <f ca="1"/>
        <v>Clean Cell Pro</v>
      </c>
      <c r="AON142" t="str">
        <f ca="1"/>
        <v>CLEANVIEWERGAS</v>
      </c>
      <c r="AOO142" t="str">
        <f ca="1"/>
        <v>CM4</v>
      </c>
      <c r="AOP142" t="str">
        <f ca="1"/>
        <v>CONDUCTIVITY PLUS</v>
      </c>
      <c r="AOQ142" t="str">
        <f ca="1"/>
        <v>CONTADOR DE CICLOS</v>
      </c>
      <c r="AOR142" t="str">
        <f ca="1"/>
        <v>Controlador</v>
      </c>
      <c r="AOS142" t="str">
        <f ca="1"/>
        <v>CTX 300</v>
      </c>
      <c r="AOT142" t="str">
        <f ca="1"/>
        <v>CUB</v>
      </c>
      <c r="AOU142" t="str">
        <f ca="1"/>
        <v>DataLogger</v>
      </c>
      <c r="AOV142" t="str">
        <f ca="1"/>
        <v>DATARAM 4</v>
      </c>
      <c r="AOW142" t="str">
        <f ca="1"/>
        <v>DBADGE 2</v>
      </c>
      <c r="AOX142" t="str">
        <f ca="1"/>
        <v>DBO</v>
      </c>
      <c r="AOY142" t="str">
        <f ca="1"/>
        <v>DIPPER TOUGH</v>
      </c>
      <c r="AOZ142" t="str">
        <f ca="1"/>
        <v>DIPPERLOG</v>
      </c>
      <c r="APA142" t="str">
        <f ca="1"/>
        <v>DIPPER-T</v>
      </c>
      <c r="APB142" t="str">
        <f ca="1"/>
        <v>Display</v>
      </c>
      <c r="APC142" t="str">
        <f ca="1"/>
        <v>Diversos</v>
      </c>
      <c r="APD142" t="str">
        <f ca="1"/>
        <v>DO200</v>
      </c>
      <c r="APE142" t="str">
        <f ca="1"/>
        <v>DURATRACKER</v>
      </c>
      <c r="APF142" t="str">
        <f ca="1"/>
        <v>E3 POINT</v>
      </c>
      <c r="APG142" t="str">
        <f ca="1"/>
        <v>EAGLE</v>
      </c>
      <c r="APH142" t="str">
        <f ca="1"/>
        <v>EC300</v>
      </c>
      <c r="API142" t="str">
        <f ca="1"/>
        <v>EC30A</v>
      </c>
      <c r="APJ142" t="str">
        <f ca="1"/>
        <v>Embarcação</v>
      </c>
      <c r="APK142" t="str">
        <f ca="1"/>
        <v>EmeClean</v>
      </c>
      <c r="APL142" t="str">
        <f ca="1"/>
        <v>Estação</v>
      </c>
      <c r="APM142" t="str">
        <f ca="1"/>
        <v>Estrutura</v>
      </c>
      <c r="APN142" t="str">
        <f ca="1"/>
        <v>EXO</v>
      </c>
      <c r="APO142" t="str">
        <f ca="1"/>
        <v>EXO (Completa)</v>
      </c>
      <c r="APP142" t="str">
        <f ca="1"/>
        <v>EXTREME</v>
      </c>
      <c r="APQ142" t="str">
        <f ca="1"/>
        <v>FALCO</v>
      </c>
      <c r="APR142" t="str">
        <f ca="1"/>
        <v>FAU</v>
      </c>
      <c r="APS142" t="str">
        <f ca="1"/>
        <v>Ferramental</v>
      </c>
      <c r="APT142" t="str">
        <f ca="1"/>
        <v>Filtro</v>
      </c>
      <c r="APU142" t="str">
        <f ca="1"/>
        <v>FIREPRO</v>
      </c>
      <c r="APV142" t="str">
        <f ca="1"/>
        <v>FlowTracker</v>
      </c>
      <c r="APW142" t="str">
        <f ca="1"/>
        <v>FROG</v>
      </c>
      <c r="APX142" t="str">
        <f ca="1"/>
        <v>FS20X</v>
      </c>
      <c r="APY142" t="str">
        <f ca="1"/>
        <v>FS-20X</v>
      </c>
      <c r="APZ142" t="str">
        <f ca="1"/>
        <v>FS24X</v>
      </c>
      <c r="AQA142" t="str">
        <f ca="1"/>
        <v>FSL100</v>
      </c>
      <c r="AQB142" t="str">
        <f ca="1"/>
        <v>FSX</v>
      </c>
      <c r="AQC142" t="str">
        <f ca="1"/>
        <v>G100</v>
      </c>
      <c r="AQD142" t="str">
        <f ca="1"/>
        <v>G110</v>
      </c>
      <c r="AQE142" t="str">
        <f ca="1"/>
        <v>G200</v>
      </c>
      <c r="AQF142" t="str">
        <f ca="1"/>
        <v>GA 3000</v>
      </c>
      <c r="AQG142" t="str">
        <f ca="1"/>
        <v>GA 5000</v>
      </c>
      <c r="AQH142" t="str">
        <f ca="1"/>
        <v>GASCARD</v>
      </c>
      <c r="AQI142" t="str">
        <f ca="1"/>
        <v>GASCEHCK G</v>
      </c>
      <c r="AQJ142" t="str">
        <f ca="1"/>
        <v>Gascheck</v>
      </c>
      <c r="AQK142" t="str">
        <f ca="1"/>
        <v>GASCHECK 3000</v>
      </c>
      <c r="AQL142" t="str">
        <f ca="1"/>
        <v>GASCHECK 5000</v>
      </c>
      <c r="AQM142" t="str">
        <f ca="1"/>
        <v>GASCHECK 6000</v>
      </c>
      <c r="AQN142" t="str">
        <f ca="1"/>
        <v>GASCHECK G</v>
      </c>
      <c r="AQO142" t="str">
        <f ca="1"/>
        <v>GASCHECK P1</v>
      </c>
      <c r="AQP142" t="str">
        <f ca="1"/>
        <v>GASPOINT</v>
      </c>
      <c r="AQQ142" t="str">
        <f ca="1"/>
        <v>GATEWAY</v>
      </c>
      <c r="AQR142" t="str">
        <f ca="1"/>
        <v>GEM</v>
      </c>
      <c r="AQS142" t="str">
        <f ca="1"/>
        <v>GEM 2000</v>
      </c>
      <c r="AQT142" t="str">
        <f ca="1"/>
        <v>GEM 5000</v>
      </c>
      <c r="AQU142" t="str">
        <f ca="1"/>
        <v>GEM/GA/BIOGAS 5000</v>
      </c>
      <c r="AQV142" t="str">
        <f ca="1"/>
        <v>GeneCount</v>
      </c>
      <c r="AQW142" t="str">
        <f ca="1"/>
        <v>GENIE</v>
      </c>
      <c r="AQX142" t="str">
        <f ca="1"/>
        <v>Guardian</v>
      </c>
      <c r="AQY142" t="str">
        <f ca="1"/>
        <v>GUARDIAN 2</v>
      </c>
      <c r="AQZ142" t="str">
        <f ca="1"/>
        <v>H.OIL</v>
      </c>
      <c r="ARA142" t="str">
        <f ca="1"/>
        <v>HA20</v>
      </c>
      <c r="ARB142" t="str">
        <f ca="1"/>
        <v>HA40</v>
      </c>
      <c r="ARC142" t="str">
        <f ca="1"/>
        <v>HA-71</v>
      </c>
      <c r="ARD142" t="str">
        <f ca="1"/>
        <v>HA-72</v>
      </c>
      <c r="ARE142" t="str">
        <f ca="1"/>
        <v>HAVEX</v>
      </c>
      <c r="ARF142" t="str">
        <f ca="1"/>
        <v>HON</v>
      </c>
      <c r="ARG142" t="str">
        <f ca="1"/>
        <v>HON TITAN</v>
      </c>
      <c r="ARH142" t="str">
        <f ca="1"/>
        <v>Hora Técnica</v>
      </c>
      <c r="ARI142" t="str">
        <f ca="1"/>
        <v>IAQ POINT 2</v>
      </c>
      <c r="ARJ142" t="str">
        <f ca="1"/>
        <v>IMPACT PRO</v>
      </c>
      <c r="ARK142" t="str">
        <f ca="1"/>
        <v>Inativo</v>
      </c>
      <c r="ARL142" t="str">
        <f ca="1"/>
        <v>INNOVA</v>
      </c>
      <c r="ARM142" t="str">
        <f ca="1"/>
        <v>Instalação</v>
      </c>
      <c r="ARN142" t="str">
        <f ca="1"/>
        <v>INTELLIDOX</v>
      </c>
      <c r="ARO142" t="str">
        <f ca="1"/>
        <v>IQ PIPE</v>
      </c>
      <c r="ARP142" t="str">
        <f ca="1"/>
        <v>IQ PLUS</v>
      </c>
      <c r="ARQ142" t="str">
        <f ca="1"/>
        <v>IQ Standard</v>
      </c>
      <c r="ARR142" t="str">
        <f ca="1"/>
        <v>ITRANS</v>
      </c>
      <c r="ARS142" t="str">
        <f ca="1"/>
        <v>JES-301</v>
      </c>
      <c r="ART142" t="str">
        <f ca="1"/>
        <v>JFID</v>
      </c>
      <c r="ARU142" t="str">
        <f ca="1"/>
        <v>JH3E</v>
      </c>
      <c r="ARV142" t="str">
        <f ca="1"/>
        <v>JSP-87</v>
      </c>
      <c r="ARW142" t="str">
        <f ca="1"/>
        <v>JSP-89</v>
      </c>
      <c r="ARX142" t="str">
        <f ca="1"/>
        <v>L360</v>
      </c>
      <c r="ARY142" t="str">
        <f ca="1"/>
        <v>LEAKCHECK P1</v>
      </c>
      <c r="ARZ142" t="str">
        <f ca="1"/>
        <v>LEAKMATE</v>
      </c>
      <c r="ASA142" t="str">
        <f ca="1"/>
        <v>Locação</v>
      </c>
      <c r="ASB142" t="str">
        <f ca="1"/>
        <v>Luminometro</v>
      </c>
      <c r="ASC142" t="str">
        <f ca="1"/>
        <v>M10</v>
      </c>
      <c r="ASD142" t="str">
        <f ca="1"/>
        <v>M11</v>
      </c>
      <c r="ASE142" t="str">
        <f ca="1"/>
        <v>M9</v>
      </c>
      <c r="ASF142" t="str">
        <f ca="1"/>
        <v>MAGFLUX</v>
      </c>
      <c r="ASG142" t="str">
        <f ca="1"/>
        <v>Maleta</v>
      </c>
      <c r="ASH142" t="str">
        <f ca="1"/>
        <v>MANHANDLER</v>
      </c>
      <c r="ASI142" t="str">
        <f ca="1"/>
        <v>MANNING</v>
      </c>
      <c r="ASJ142" t="str">
        <f ca="1"/>
        <v>Manta</v>
      </c>
      <c r="ASK142" t="str">
        <f ca="1"/>
        <v>Manta OWS</v>
      </c>
      <c r="ASL142" t="str">
        <f ca="1"/>
        <v>MARPLE</v>
      </c>
      <c r="ASM142" t="str">
        <f ca="1"/>
        <v>MAX XT</v>
      </c>
      <c r="ASN142" t="str">
        <f ca="1"/>
        <v>Metalyser</v>
      </c>
      <c r="ASO142" t="str">
        <f ca="1"/>
        <v>METREX</v>
      </c>
      <c r="ASP142" t="str">
        <f ca="1"/>
        <v>MGD</v>
      </c>
      <c r="ASQ142" t="str">
        <f ca="1"/>
        <v>MICRO 5</v>
      </c>
      <c r="ASR142" t="str">
        <f ca="1"/>
        <v>MicroADV</v>
      </c>
      <c r="ASS142" t="str">
        <f ca="1"/>
        <v>MICROCLIP</v>
      </c>
      <c r="AST142" t="str">
        <f ca="1"/>
        <v>MICRODOCK</v>
      </c>
      <c r="ASU142" t="str">
        <f ca="1"/>
        <v>MICRODUST</v>
      </c>
      <c r="ASV142" t="str">
        <f ca="1"/>
        <v>MIDAS</v>
      </c>
      <c r="ASW142" t="str">
        <f ca="1"/>
        <v>MILLER</v>
      </c>
      <c r="ASX142" t="str">
        <f ca="1"/>
        <v>MIRAN</v>
      </c>
      <c r="ASY142" t="str">
        <f ca="1"/>
        <v>MKII</v>
      </c>
      <c r="ASZ142" t="str">
        <f ca="1"/>
        <v>Moden</v>
      </c>
      <c r="ATA142" t="str">
        <f ca="1"/>
        <v>Mosquetão</v>
      </c>
      <c r="ATB142" t="str">
        <f ca="1"/>
        <v>MP10</v>
      </c>
      <c r="ATC142" t="str">
        <f ca="1"/>
        <v>MP15</v>
      </c>
      <c r="ATD142" t="str">
        <f ca="1"/>
        <v>MP20</v>
      </c>
      <c r="ATE142" t="str">
        <f ca="1"/>
        <v>MP30</v>
      </c>
      <c r="ATF142" t="str">
        <f ca="1"/>
        <v>MP50</v>
      </c>
      <c r="ATG142" t="str">
        <f ca="1"/>
        <v>MPD</v>
      </c>
      <c r="ATH142" t="str">
        <f ca="1"/>
        <v>MULTILAB</v>
      </c>
      <c r="ATI142" t="str">
        <f ca="1"/>
        <v>MV02</v>
      </c>
      <c r="ATJ142" t="str">
        <f ca="1"/>
        <v>MV03</v>
      </c>
      <c r="ATK142" t="str">
        <f ca="1"/>
        <v>MVI</v>
      </c>
      <c r="ATL142" t="str">
        <f ca="1"/>
        <v>MX4</v>
      </c>
      <c r="ATM142" t="str">
        <f ca="1"/>
        <v>MX6</v>
      </c>
      <c r="ATN142" t="str">
        <f ca="1"/>
        <v>NDP - 25 BAN</v>
      </c>
      <c r="ATO142" t="str">
        <f ca="1"/>
        <v>Numatic</v>
      </c>
      <c r="ATP142" t="str">
        <f ca="1"/>
        <v>ODO200</v>
      </c>
      <c r="ATQ142" t="str">
        <f ca="1"/>
        <v>OELD</v>
      </c>
      <c r="ATR142" t="str">
        <f ca="1"/>
        <v>OLCT</v>
      </c>
      <c r="ATS142" t="str">
        <f ca="1"/>
        <v>OPTI-FIT</v>
      </c>
      <c r="ATT142" t="str">
        <f ca="1"/>
        <v>OPTIMA PLUS</v>
      </c>
      <c r="ATU142" t="str">
        <f ca="1"/>
        <v>Outros</v>
      </c>
      <c r="ATV142" t="str">
        <f ca="1"/>
        <v>OWS</v>
      </c>
      <c r="ATW142" t="str">
        <f ca="1"/>
        <v>Painel</v>
      </c>
      <c r="ATX142" t="str">
        <f ca="1"/>
        <v>Painel de Controle</v>
      </c>
      <c r="ATY142" t="str">
        <f ca="1"/>
        <v>Painel Solar</v>
      </c>
      <c r="ATZ142" t="str">
        <f ca="1"/>
        <v>PANTHER</v>
      </c>
      <c r="AUA142" t="str">
        <f ca="1"/>
        <v>PCM</v>
      </c>
      <c r="AUB142" t="str">
        <f ca="1"/>
        <v>PDR1500</v>
      </c>
      <c r="AUC142" t="str">
        <f ca="1"/>
        <v>PH100</v>
      </c>
      <c r="AUD142" t="str">
        <f ca="1"/>
        <v>PHD6</v>
      </c>
      <c r="AUE142" t="str">
        <f ca="1"/>
        <v>PHOCHECK 1000</v>
      </c>
      <c r="AUF142" t="str">
        <f ca="1"/>
        <v>PHOCHECK 3000</v>
      </c>
      <c r="AUG142" t="str">
        <f ca="1"/>
        <v>Pro Plus</v>
      </c>
      <c r="AUH142" t="str">
        <f ca="1"/>
        <v>Pro Quattro</v>
      </c>
      <c r="AUI142" t="str">
        <f ca="1"/>
        <v>PRO10</v>
      </c>
      <c r="AUJ142" t="str">
        <f ca="1"/>
        <v>PRO1020</v>
      </c>
      <c r="AUK142" t="str">
        <f ca="1"/>
        <v>PRO1030</v>
      </c>
      <c r="AUL142" t="str">
        <f ca="1"/>
        <v>PRO20</v>
      </c>
      <c r="AUM142" t="str">
        <f ca="1"/>
        <v>PRO2030</v>
      </c>
      <c r="AUN142" t="str">
        <f ca="1"/>
        <v>PRO30</v>
      </c>
      <c r="AUO142" t="str">
        <f ca="1"/>
        <v>PRODO</v>
      </c>
      <c r="AUP142" t="str">
        <f ca="1"/>
        <v>ProDss</v>
      </c>
      <c r="AUQ142" t="str">
        <f ca="1"/>
        <v>PROSOLO</v>
      </c>
      <c r="AUR142" t="str">
        <f ca="1"/>
        <v>PROSWAP</v>
      </c>
      <c r="AUS142" t="str">
        <f ca="1"/>
        <v>PT100</v>
      </c>
      <c r="AUT142" t="str">
        <f ca="1"/>
        <v>QRAE 3</v>
      </c>
      <c r="AUU142" t="str">
        <f ca="1"/>
        <v>QRAE3</v>
      </c>
      <c r="AUV142" t="str">
        <f ca="1"/>
        <v>QUATTRO</v>
      </c>
      <c r="AUW142" t="str">
        <f ca="1"/>
        <v>Quimico</v>
      </c>
      <c r="AUX142" t="str">
        <f ca="1"/>
        <v>RAEGUARD</v>
      </c>
      <c r="AUY142" t="str">
        <f ca="1"/>
        <v>Reagente</v>
      </c>
      <c r="AUZ142" t="str">
        <f ca="1"/>
        <v>Reforma</v>
      </c>
      <c r="AVA142" t="str">
        <f ca="1"/>
        <v>REMOX</v>
      </c>
      <c r="AVB142" t="str">
        <f ca="1"/>
        <v>RIG RAT</v>
      </c>
      <c r="AVC142" t="str">
        <f ca="1"/>
        <v>RIKEN KEIKE</v>
      </c>
      <c r="AVD142" t="str">
        <f ca="1"/>
        <v>RS5</v>
      </c>
      <c r="AVE142" t="str">
        <f ca="1"/>
        <v>RS6</v>
      </c>
      <c r="AVF142" t="str">
        <f ca="1"/>
        <v>RS7</v>
      </c>
      <c r="AVG142" t="str">
        <f ca="1"/>
        <v>SAGE RIO</v>
      </c>
      <c r="AVH142" t="str">
        <f ca="1"/>
        <v>Sample Pro</v>
      </c>
      <c r="AVI142" t="str">
        <f ca="1"/>
        <v>SAMPLEASE</v>
      </c>
      <c r="AVJ142" t="str">
        <f ca="1"/>
        <v>SC</v>
      </c>
      <c r="AVK142" t="str">
        <f ca="1"/>
        <v>SCORPION</v>
      </c>
      <c r="AVL142" t="str">
        <f ca="1"/>
        <v>SEARCHLINE</v>
      </c>
      <c r="AVM142" t="str">
        <f ca="1"/>
        <v>SENSEPOINT</v>
      </c>
      <c r="AVN142" t="str">
        <f ca="1"/>
        <v>Sensor</v>
      </c>
      <c r="AVO142" t="str">
        <f ca="1"/>
        <v>SERIE BW</v>
      </c>
      <c r="AVP142" t="str">
        <f ca="1"/>
        <v>SERIE6</v>
      </c>
      <c r="AVQ142" t="str">
        <f ca="1"/>
        <v>SHAKETEST</v>
      </c>
      <c r="AVR142" t="str">
        <f ca="1"/>
        <v>SHARPEYE</v>
      </c>
      <c r="AVS142" t="str">
        <f ca="1"/>
        <v>Signature</v>
      </c>
      <c r="AVT142" t="str">
        <f ca="1"/>
        <v>Sistema</v>
      </c>
      <c r="AVU142" t="str">
        <f ca="1"/>
        <v>Skimmer</v>
      </c>
      <c r="AVV142" t="str">
        <f ca="1"/>
        <v>SKINNY DIPPER</v>
      </c>
      <c r="AVW142" t="str">
        <f ca="1"/>
        <v>SM.OIL</v>
      </c>
      <c r="AVX142" t="str">
        <f ca="1"/>
        <v>Software</v>
      </c>
      <c r="AVY142" t="str">
        <f ca="1"/>
        <v>Solução</v>
      </c>
      <c r="AVZ142" t="str">
        <f ca="1"/>
        <v>Sonda RTU</v>
      </c>
      <c r="AWA142" t="str">
        <f ca="1"/>
        <v>SOS-4-003</v>
      </c>
      <c r="AWB142" t="str">
        <f ca="1"/>
        <v>SPERIAN</v>
      </c>
      <c r="AWC142" t="str">
        <f ca="1"/>
        <v>SPM FLEX</v>
      </c>
      <c r="AWD142" t="str">
        <f ca="1"/>
        <v>T8000</v>
      </c>
      <c r="AWE142" t="str">
        <f ca="1"/>
        <v>TadLar Bag</v>
      </c>
      <c r="AWF142" t="str">
        <f ca="1"/>
        <v>TERMAL</v>
      </c>
      <c r="AWG142" t="str">
        <f ca="1"/>
        <v>Termovelocimétrico</v>
      </c>
      <c r="AWH142" t="str">
        <f ca="1"/>
        <v>TIGER</v>
      </c>
      <c r="AWI142" t="str">
        <f ca="1"/>
        <v>TITAN</v>
      </c>
      <c r="AWJ142" t="str">
        <f ca="1"/>
        <v>TITAN 2</v>
      </c>
      <c r="AWK142" t="str">
        <f ca="1"/>
        <v>TOP TRACK</v>
      </c>
      <c r="AWL142" t="str">
        <f ca="1"/>
        <v>TOUCHPOINT</v>
      </c>
      <c r="AWM142" t="str">
        <f ca="1"/>
        <v>Transdutor</v>
      </c>
      <c r="AWN142" t="str">
        <f ca="1"/>
        <v>Transmissor</v>
      </c>
      <c r="AWO142" t="str">
        <f ca="1"/>
        <v>Treinamento</v>
      </c>
      <c r="AWP142" t="str">
        <f ca="1"/>
        <v>TruLab</v>
      </c>
      <c r="AWQ142" t="str">
        <f ca="1"/>
        <v>TVA</v>
      </c>
      <c r="AWR142" t="str">
        <f ca="1"/>
        <v xml:space="preserve">TVA </v>
      </c>
      <c r="AWS142" t="str">
        <f ca="1"/>
        <v>TVA 1000B</v>
      </c>
      <c r="AWT142" t="str">
        <f ca="1"/>
        <v>TVA 2020</v>
      </c>
      <c r="AWU142" t="str">
        <f ca="1"/>
        <v>TVOC</v>
      </c>
      <c r="AWV142" t="str">
        <f ca="1"/>
        <v>TX1</v>
      </c>
      <c r="AWW142" t="str">
        <f ca="1"/>
        <v>UMR</v>
      </c>
      <c r="AWX142" t="str">
        <f ca="1"/>
        <v>UVEX</v>
      </c>
      <c r="AWY142" t="str">
        <f ca="1"/>
        <v>Vapor pin/ Clean</v>
      </c>
      <c r="AWZ142" t="str">
        <f ca="1"/>
        <v>WATER TAPE</v>
      </c>
      <c r="AXA142" t="str">
        <f ca="1"/>
        <v>WELLHEAD</v>
      </c>
      <c r="AXB142" t="str">
        <f ca="1"/>
        <v>WellTape</v>
      </c>
      <c r="AXC142" t="str">
        <f ca="1"/>
        <v>WX16</v>
      </c>
      <c r="AXD142" t="str">
        <f ca="1"/>
        <v>WX4</v>
      </c>
      <c r="AXE142" t="str">
        <f ca="1"/>
        <v>WX64</v>
      </c>
      <c r="AXF142" t="str">
        <f ca="1"/>
        <v>XCD</v>
      </c>
      <c r="AXG142" t="str">
        <f ca="1"/>
        <v>XCL</v>
      </c>
      <c r="AXH142" t="str">
        <f ca="1"/>
        <v>XNX</v>
      </c>
      <c r="AXI142" t="str">
        <f ca="1"/>
        <v>XPIS</v>
      </c>
      <c r="AXJ142" t="str">
        <f ca="1"/>
        <v>XPV</v>
      </c>
      <c r="AXK142" t="str">
        <f ca="1"/>
        <v>XRL</v>
      </c>
      <c r="AXL142" t="str">
        <f ca="1"/>
        <v>YSI30</v>
      </c>
      <c r="AXM142" t="str">
        <f ca="1"/>
        <v>YSI3100</v>
      </c>
      <c r="AXN142" t="str">
        <f ca="1"/>
        <v>YSI3200</v>
      </c>
      <c r="AXO142" t="str">
        <f ca="1"/>
        <v>YSI5000</v>
      </c>
      <c r="AXP142" t="str">
        <f ca="1"/>
        <v>YSI5100</v>
      </c>
      <c r="AXQ142" t="str">
        <f ca="1"/>
        <v>YSI55</v>
      </c>
      <c r="AXR142" t="str">
        <f ca="1"/>
        <v>YSI60</v>
      </c>
      <c r="AXS142" t="str">
        <f ca="1"/>
        <v>YSI85</v>
      </c>
      <c r="AXT142" t="str">
        <f ca="1"/>
        <v>ZAREBA</v>
      </c>
      <c r="BFU142" t="str" cm="1">
        <f t="array" aca="1" ref="BFU142:BGA142" ca="1">IFERROR(TRANSPOSE(_xlfn._xlws.SORT(_xlfn.UNIQUE(_xlfn._xlws.FILTER(cp_tipo_mercadoria,(($A142="")+(cp_linha=$A142))*(($B142="")+(cp_grupo=$B142))*(($C142="")+(cp_subgrupo=$C142))*(($E142="")+(cp_fabricante=$E142)))))),"")</f>
        <v>Acessório</v>
      </c>
      <c r="BFV142" t="str">
        <f ca="1"/>
        <v>Acessório/Reposição</v>
      </c>
      <c r="BFW142" t="str">
        <f ca="1"/>
        <v>Inativo</v>
      </c>
      <c r="BFX142" t="str">
        <f ca="1"/>
        <v>Insumo</v>
      </c>
      <c r="BFY142" t="str">
        <f ca="1"/>
        <v>Produto</v>
      </c>
      <c r="BFZ142" t="str">
        <f ca="1"/>
        <v>Reposição</v>
      </c>
      <c r="BGA142" t="str">
        <f ca="1"/>
        <v>Serviço</v>
      </c>
      <c r="BZA142" t="str" cm="1">
        <f t="array" aca="1" ref="BZA142:CAZ142" ca="1">IFERROR(TRANSPOSE(_xlfn._xlws.SORT(_xlfn.UNIQUE(_xlfn._xlws.FILTER(cp_fabricante,(($A142="")+(cp_linha=$A142))*(($B142="")+(cp_grupo=$B142))*(($C142="")+(cp_subgrupo=$C142))*(($D142="")+(cp_tipo_mercadoria=$D142)))))),"")</f>
        <v>ABK</v>
      </c>
      <c r="BZB142" t="str">
        <f ca="1"/>
        <v>AGT</v>
      </c>
      <c r="BZC142" t="str">
        <f ca="1"/>
        <v>Air Liquide</v>
      </c>
      <c r="BZD142" t="str">
        <f ca="1"/>
        <v>AMBIENTAL</v>
      </c>
      <c r="BZE142" t="str">
        <f ca="1"/>
        <v>AMS</v>
      </c>
      <c r="BZF142" t="str">
        <f ca="1"/>
        <v>Campbell</v>
      </c>
      <c r="BZG142" t="str">
        <f ca="1"/>
        <v>CASELLA</v>
      </c>
      <c r="BZH142" t="str">
        <f ca="1"/>
        <v>CHP</v>
      </c>
      <c r="BZI142" t="str">
        <f ca="1"/>
        <v>Clean</v>
      </c>
      <c r="BZJ142" t="str">
        <f ca="1"/>
        <v>COPPI</v>
      </c>
      <c r="BZK142" t="str">
        <f ca="1"/>
        <v>Coregas</v>
      </c>
      <c r="BZL142" t="str">
        <f ca="1"/>
        <v>DFT</v>
      </c>
      <c r="BZM142" t="str">
        <f ca="1"/>
        <v>DPUNION</v>
      </c>
      <c r="BZN142" t="str">
        <f ca="1"/>
        <v>EDINBURG</v>
      </c>
      <c r="BZO142" t="str">
        <f ca="1"/>
        <v>EMEC</v>
      </c>
      <c r="BZP142" t="str">
        <f ca="1"/>
        <v>EN NOVATIVE</v>
      </c>
      <c r="BZQ142" t="str">
        <f ca="1"/>
        <v>environics</v>
      </c>
      <c r="BZR142" t="str">
        <f ca="1"/>
        <v>EON</v>
      </c>
      <c r="BZS142" t="str">
        <f ca="1"/>
        <v>ESS</v>
      </c>
      <c r="BZT142" t="str">
        <f ca="1"/>
        <v>Fabricante</v>
      </c>
      <c r="BZU142" t="str">
        <f ca="1"/>
        <v>Global Water</v>
      </c>
      <c r="BZV142" t="str">
        <f ca="1"/>
        <v>GRACO</v>
      </c>
      <c r="BZW142" t="str">
        <f ca="1"/>
        <v>HER</v>
      </c>
      <c r="BZX142" t="str">
        <f ca="1"/>
        <v>HISCO</v>
      </c>
      <c r="BZY142" t="str">
        <f ca="1"/>
        <v>HON</v>
      </c>
      <c r="BZZ142" t="str">
        <f ca="1"/>
        <v>Inativo</v>
      </c>
      <c r="CAA142" t="str">
        <f ca="1"/>
        <v>Industrial</v>
      </c>
      <c r="CAB142" t="str">
        <f ca="1"/>
        <v>ION</v>
      </c>
      <c r="CAC142" t="str">
        <f ca="1"/>
        <v>ISCO</v>
      </c>
      <c r="CAD142" t="str">
        <f ca="1"/>
        <v>JCT</v>
      </c>
      <c r="CAE142" t="str">
        <f ca="1"/>
        <v>LINDE</v>
      </c>
      <c r="CAF142" t="str">
        <f ca="1"/>
        <v>Luminutra</v>
      </c>
      <c r="CAG142" t="str">
        <f ca="1"/>
        <v>MJK</v>
      </c>
      <c r="CAH142" t="str">
        <f ca="1"/>
        <v>NIVELCO</v>
      </c>
      <c r="CAI142" t="str">
        <f ca="1"/>
        <v>NOVALINX</v>
      </c>
      <c r="CAJ142" t="str">
        <f ca="1"/>
        <v>Oceanalpha</v>
      </c>
      <c r="CAK142" t="str">
        <f ca="1"/>
        <v>QED</v>
      </c>
      <c r="CAL142" t="str">
        <f ca="1"/>
        <v>RADIONDETECTION</v>
      </c>
      <c r="CAM142" t="str">
        <f ca="1"/>
        <v>RDI</v>
      </c>
      <c r="CAN142" t="str">
        <f ca="1"/>
        <v>Regenesis</v>
      </c>
      <c r="CAO142" t="str">
        <f ca="1"/>
        <v>RIKA</v>
      </c>
      <c r="CAP142" t="str">
        <f ca="1"/>
        <v>SF</v>
      </c>
      <c r="CAQ142" t="str">
        <f ca="1"/>
        <v>SHANGHAI</v>
      </c>
      <c r="CAR142" t="str">
        <f ca="1"/>
        <v>SON</v>
      </c>
      <c r="CAS142" t="str">
        <f ca="1"/>
        <v>TDS</v>
      </c>
      <c r="CAT142" t="str">
        <f ca="1"/>
        <v>Thermo</v>
      </c>
      <c r="CAU142" t="str">
        <f ca="1"/>
        <v>Trace2o</v>
      </c>
      <c r="CAV142" t="str">
        <f ca="1"/>
        <v>VAPOR PIN</v>
      </c>
      <c r="CAW142" t="str">
        <f ca="1"/>
        <v>waterloo</v>
      </c>
      <c r="CAX142" t="str">
        <f ca="1"/>
        <v>White</v>
      </c>
      <c r="CAY142" t="str">
        <f ca="1"/>
        <v>YSI</v>
      </c>
      <c r="CAZ142">
        <f ca="1"/>
        <v>0</v>
      </c>
      <c r="CSG142" t="str" cm="1">
        <f t="array" aca="1" ref="CSG142:CSN142" ca="1">IFERROR(TRANSPOSE(_xlfn._xlws.SORT(_xlfn.UNIQUE(IF($H142="",cg_nome_cargo,_xlfn._xlws.FILTER(cb_cargo,cb_nome=$H142))))),"")</f>
        <v>Consultor Externo</v>
      </c>
      <c r="CSH142" t="str">
        <f ca="1"/>
        <v>Consultor Interno</v>
      </c>
      <c r="CSI142" t="str">
        <f ca="1"/>
        <v>Coordenador</v>
      </c>
      <c r="CSJ142" t="str">
        <f ca="1"/>
        <v>Diretor</v>
      </c>
      <c r="CSK142" t="str">
        <f ca="1"/>
        <v>Gerente Geral</v>
      </c>
      <c r="CSL142" t="str">
        <f ca="1"/>
        <v>Gerente Linha</v>
      </c>
      <c r="CSM142" t="str">
        <f ca="1"/>
        <v>Representante Comercial</v>
      </c>
      <c r="CSN142" t="str">
        <f ca="1"/>
        <v>Supervisor</v>
      </c>
      <c r="DLM142" t="str" cm="1">
        <f t="array" aca="1" ref="DLM142:DMC142" ca="1">IFERROR(TRANSPOSE(_xlfn._xlws.SORT(IF($G142="",cb_nome,_xlfn._xlws.FILTER(cb_nome,cb_cargo=$G142)))),"")</f>
        <v>Alessandro Cappi</v>
      </c>
      <c r="DLN142" t="str">
        <f ca="1"/>
        <v>Ana Marcelino</v>
      </c>
      <c r="DLO142" t="str">
        <f ca="1"/>
        <v>André Camargo</v>
      </c>
      <c r="DLP142" t="str">
        <f ca="1"/>
        <v>André Caramello</v>
      </c>
      <c r="DLQ142" t="str">
        <f ca="1"/>
        <v>Andrey Andrade</v>
      </c>
      <c r="DLR142" t="str">
        <f ca="1"/>
        <v>Antônio Rosa</v>
      </c>
      <c r="DLS142" t="str">
        <f ca="1"/>
        <v>Dener Martins</v>
      </c>
      <c r="DLT142" t="str">
        <f ca="1"/>
        <v>Fábio</v>
      </c>
      <c r="DLU142" t="str">
        <f ca="1"/>
        <v>Mateus Machado</v>
      </c>
      <c r="DLV142" t="str">
        <f ca="1"/>
        <v>Neimar</v>
      </c>
      <c r="DLW142" t="str">
        <f ca="1"/>
        <v>Paulo Negrão</v>
      </c>
      <c r="DLX142" t="str">
        <f ca="1"/>
        <v>Rafaela</v>
      </c>
      <c r="DLY142" t="str">
        <f ca="1"/>
        <v>Rosana</v>
      </c>
      <c r="DLZ142" t="str">
        <f ca="1"/>
        <v>Rosilene</v>
      </c>
      <c r="DMA142" t="str">
        <f ca="1"/>
        <v>Samanta</v>
      </c>
      <c r="DMB142" t="str">
        <f ca="1"/>
        <v>Simone</v>
      </c>
      <c r="DMC142" t="str">
        <f ca="1"/>
        <v>Valmir</v>
      </c>
    </row>
    <row r="143" spans="29:623 1029:3045" x14ac:dyDescent="0.25">
      <c r="AC143" t="str" cm="1">
        <f t="array" aca="1" ref="AC143:AH143" ca="1">IFERROR(TRANSPOSE(_xlfn._xlws.SORT(_xlfn.UNIQUE(_xlfn._xlws.FILTER(cp_linha,(($B143="")+(cp_grupo=$B143))*(($C143="")+(cp_subgrupo=$C143))*(($D143="")+(cp_tipo_mercadoria=$D143))*(($E143="")+(cp_fabricante=$E143)))))),"")</f>
        <v>Detecção e Processos de Gases</v>
      </c>
      <c r="AD143" t="str">
        <f ca="1"/>
        <v>Diversos</v>
      </c>
      <c r="AE143" t="str">
        <f ca="1"/>
        <v>Inativo</v>
      </c>
      <c r="AF143" t="str">
        <f ca="1"/>
        <v>Locação</v>
      </c>
      <c r="AG143" t="str">
        <f ca="1"/>
        <v>Recursos Hídricos</v>
      </c>
      <c r="AH143" t="str">
        <f ca="1"/>
        <v>Remediação</v>
      </c>
      <c r="TI143" t="str" cm="1">
        <f t="array" aca="1" ref="TI143:WY143" ca="1">IFERROR(TRANSPOSE(_xlfn._xlws.SORT(_xlfn.UNIQUE(_xlfn._xlws.FILTER(cp_grupo,(($A143="")+(cp_linha=$A143))*(($C143="")+(cp_subgrupo=$C143))*(($D143="")+(cp_tipo_mercadoria=$D143))*(($E143="")+(cp_fabricante=$E143)))))),"")</f>
        <v>Absorvedores</v>
      </c>
      <c r="TJ143" t="str">
        <f ca="1"/>
        <v>Alimentação Eletrico</v>
      </c>
      <c r="TK143" t="str">
        <f ca="1"/>
        <v>Alimentação Solar</v>
      </c>
      <c r="TL143" t="str">
        <f ca="1"/>
        <v>Amostrador Diversos</v>
      </c>
      <c r="TM143" t="str">
        <f ca="1"/>
        <v>Amostrador Não Refrigerado Portátil</v>
      </c>
      <c r="TN143" t="str">
        <f ca="1"/>
        <v>Amostrador Refrigerado Fixo</v>
      </c>
      <c r="TO143" t="str">
        <f ca="1"/>
        <v>Amostrador Refrigerado Portátil</v>
      </c>
      <c r="TP143" t="str">
        <f ca="1"/>
        <v>Amostragem Diversos</v>
      </c>
      <c r="TQ143" t="str">
        <f ca="1"/>
        <v>Analisador Diversos</v>
      </c>
      <c r="TR143" t="str">
        <f ca="1"/>
        <v>Analisador Fixo</v>
      </c>
      <c r="TS143" t="str">
        <f ca="1"/>
        <v xml:space="preserve">Analisador Fixo </v>
      </c>
      <c r="TT143" t="str">
        <f ca="1"/>
        <v>Analisador Microbiologico</v>
      </c>
      <c r="TU143" t="str">
        <f ca="1"/>
        <v>Analisador Portátil</v>
      </c>
      <c r="TV143" t="str">
        <f ca="1"/>
        <v xml:space="preserve">Analisador Portátil </v>
      </c>
      <c r="TW143" t="str">
        <f ca="1"/>
        <v>Analisador Portátil Locação</v>
      </c>
      <c r="TX143" t="str">
        <f ca="1"/>
        <v>Aterramento Diversos</v>
      </c>
      <c r="TY143" t="str">
        <f ca="1"/>
        <v>Bomba de Amostragem Fixa</v>
      </c>
      <c r="TZ143" t="str">
        <f ca="1"/>
        <v>BOMBA DE AMOSTRAGEM Fixo</v>
      </c>
      <c r="UA143" t="str">
        <f ca="1"/>
        <v>Bomba de Amostragem Portátil</v>
      </c>
      <c r="UB143" t="str">
        <f ca="1"/>
        <v>Bombeamento Fixo</v>
      </c>
      <c r="UC143" t="str">
        <f ca="1"/>
        <v>Cabeçote/Válvula Extração Metano</v>
      </c>
      <c r="UD143" t="str">
        <f ca="1"/>
        <v>Caixa Separadora Fixo</v>
      </c>
      <c r="UE143" t="str">
        <f ca="1"/>
        <v>Calibração Diversos</v>
      </c>
      <c r="UF143" t="str">
        <f ca="1"/>
        <v>Cinto de Segurança</v>
      </c>
      <c r="UG143" t="str">
        <f ca="1"/>
        <v xml:space="preserve">Cinto de Segurança </v>
      </c>
      <c r="UH143" t="str">
        <f ca="1"/>
        <v>Colorimetro Portátil</v>
      </c>
      <c r="UI143" t="str">
        <f ca="1"/>
        <v>Conjunto Autônomo</v>
      </c>
      <c r="UJ143" t="str">
        <f ca="1"/>
        <v>Cromatógrafo Portátil</v>
      </c>
      <c r="UK143" t="str">
        <f ca="1"/>
        <v>Detector de Incendio Fixo</v>
      </c>
      <c r="UL143" t="str">
        <f ca="1"/>
        <v>Detector Diversos</v>
      </c>
      <c r="UM143" t="str">
        <f ca="1"/>
        <v>Detector Fixo</v>
      </c>
      <c r="UN143" t="str">
        <f ca="1"/>
        <v>Detector Portátil</v>
      </c>
      <c r="UO143" t="str">
        <f ca="1"/>
        <v>Diversos Diversos</v>
      </c>
      <c r="UP143" t="str">
        <f ca="1"/>
        <v>Dosímetro de ruído</v>
      </c>
      <c r="UQ143" t="str">
        <f ca="1"/>
        <v>Elevador de Liquidos Fixo</v>
      </c>
      <c r="UR143" t="str">
        <f ca="1"/>
        <v>Extração Diversos</v>
      </c>
      <c r="US143" t="str">
        <f ca="1"/>
        <v>Filtração Diversos</v>
      </c>
      <c r="UT143" t="str">
        <f ca="1"/>
        <v>Fotometro Portátil</v>
      </c>
      <c r="UU143" t="str">
        <f ca="1"/>
        <v>Guincho</v>
      </c>
      <c r="UV143" t="str">
        <f ca="1"/>
        <v>Impactador de Cascata</v>
      </c>
      <c r="UW143" t="str">
        <f ca="1"/>
        <v>Inativo Inativo</v>
      </c>
      <c r="UX143" t="str">
        <f ca="1"/>
        <v>Locação Diversos</v>
      </c>
      <c r="UY143" t="str">
        <f ca="1"/>
        <v>Medidor de Material Particulado Fixo</v>
      </c>
      <c r="UZ143" t="str">
        <f ca="1"/>
        <v>Medidor de Material Particulado Portátil</v>
      </c>
      <c r="VA143" t="str">
        <f ca="1"/>
        <v>Medidor de Nível de Pressão Sonora</v>
      </c>
      <c r="VB143" t="str">
        <f ca="1"/>
        <v>Medidor de Nivel Diversos</v>
      </c>
      <c r="VC143" t="str">
        <f ca="1"/>
        <v>Medidor de Nivel Fixo</v>
      </c>
      <c r="VD143" t="str">
        <f ca="1"/>
        <v>Medidor de Nivel Portátil</v>
      </c>
      <c r="VE143" t="str">
        <f ca="1"/>
        <v>Medidor de Vazão Argonaut SL</v>
      </c>
      <c r="VF143" t="str">
        <f ca="1"/>
        <v>Medidor de Vazão Fixo</v>
      </c>
      <c r="VG143" t="str">
        <f ca="1"/>
        <v>Medidor de Vazão FlowTracker</v>
      </c>
      <c r="VH143" t="str">
        <f ca="1"/>
        <v>Medidor de Vazão Portátil</v>
      </c>
      <c r="VI143" t="str">
        <f ca="1"/>
        <v>Medidor de Vazão RS5</v>
      </c>
      <c r="VJ143" t="str">
        <f ca="1"/>
        <v>Medidor de Vazão RS6</v>
      </c>
      <c r="VK143" t="str">
        <f ca="1"/>
        <v>Medidor de Vazão RS7</v>
      </c>
      <c r="VL143" t="str">
        <f ca="1"/>
        <v>Medidor de Vazão RS-M10</v>
      </c>
      <c r="VM143" t="str">
        <f ca="1"/>
        <v>Medidor de Vazão RS-M11</v>
      </c>
      <c r="VN143" t="str">
        <f ca="1"/>
        <v>Medidor de Vazão RS-M9</v>
      </c>
      <c r="VO143" t="str">
        <f ca="1"/>
        <v>Medidor de Vazão RS-S5</v>
      </c>
      <c r="VP143" t="str">
        <f ca="1"/>
        <v>Medidor de Vibração Portátil</v>
      </c>
      <c r="VQ143" t="str">
        <f ca="1"/>
        <v>Meteorologia Fixo</v>
      </c>
      <c r="VR143" t="str">
        <f ca="1"/>
        <v>MODFLOW Diversos</v>
      </c>
      <c r="VS143" t="str">
        <f ca="1"/>
        <v>Monitor de Material Particulado</v>
      </c>
      <c r="VT143" t="str">
        <f ca="1"/>
        <v>Monitor de Material Particulado Portátil</v>
      </c>
      <c r="VU143" t="str">
        <f ca="1"/>
        <v>Monitoramento Fixo</v>
      </c>
      <c r="VV143" t="str">
        <f ca="1"/>
        <v>Mosquetão</v>
      </c>
      <c r="VW143" t="str">
        <f ca="1"/>
        <v>Óculos de Proteção</v>
      </c>
      <c r="VX143" t="str">
        <f ca="1"/>
        <v>Outros Diversos</v>
      </c>
      <c r="VY143" t="str">
        <f ca="1"/>
        <v>Painel controlador Diversos</v>
      </c>
      <c r="VZ143" t="str">
        <f ca="1"/>
        <v>Painel controlador Fixo</v>
      </c>
      <c r="WA143" t="str">
        <f ca="1"/>
        <v>Painel controlador Portátil</v>
      </c>
      <c r="WB143" t="str">
        <f ca="1"/>
        <v>Respirador Facial</v>
      </c>
      <c r="WC143" t="str">
        <f ca="1"/>
        <v>Separador de Agua/ Oleo Fixo</v>
      </c>
      <c r="WD143" t="str">
        <f ca="1"/>
        <v>Sistema de Monitoramento de Material Particulado</v>
      </c>
      <c r="WE143" t="str">
        <f ca="1"/>
        <v>Sonda Portátil</v>
      </c>
      <c r="WF143" t="str">
        <f ca="1"/>
        <v xml:space="preserve">Sonda Portátil </v>
      </c>
      <c r="WG143" t="str">
        <f ca="1"/>
        <v>Sonda Serie 6</v>
      </c>
      <c r="WH143" t="str">
        <f ca="1"/>
        <v>Sonda Serie EcoSense</v>
      </c>
      <c r="WI143" t="str">
        <f ca="1"/>
        <v>Sonda Serie EXO</v>
      </c>
      <c r="WJ143" t="str">
        <f ca="1"/>
        <v>Sonda Serie IQ SensorNet</v>
      </c>
      <c r="WK143" t="str">
        <f ca="1"/>
        <v>Sonda Serie Lab &amp; Field</v>
      </c>
      <c r="WL143" t="str">
        <f ca="1"/>
        <v>Sonda Serie MultiLab</v>
      </c>
      <c r="WM143" t="str">
        <f ca="1"/>
        <v>Sonda Serie ODO-RTU</v>
      </c>
      <c r="WN143" t="str">
        <f ca="1"/>
        <v>Sonda Serie Pro</v>
      </c>
      <c r="WO143" t="str">
        <f ca="1"/>
        <v>Sonda Serie ProDigital</v>
      </c>
      <c r="WP143" t="str">
        <f ca="1"/>
        <v>Sonda Serie TruLab</v>
      </c>
      <c r="WQ143" t="str">
        <f ca="1"/>
        <v>Talabarte</v>
      </c>
      <c r="WR143" t="str">
        <f ca="1"/>
        <v>Telemetria Fixo</v>
      </c>
      <c r="WS143" t="str">
        <f ca="1"/>
        <v>TERMAL Fixo</v>
      </c>
      <c r="WT143" t="str">
        <f ca="1"/>
        <v>Transmissão Fixo</v>
      </c>
      <c r="WU143" t="str">
        <f ca="1"/>
        <v>Tratamento Diversos</v>
      </c>
      <c r="WV143" t="str">
        <f ca="1"/>
        <v>Tratamento Fixo</v>
      </c>
      <c r="WW143" t="str">
        <f ca="1"/>
        <v>Travaqueda</v>
      </c>
      <c r="WX143" t="str">
        <f ca="1"/>
        <v>Tripe</v>
      </c>
      <c r="WY143" t="str">
        <f ca="1"/>
        <v>UMR Fixo</v>
      </c>
      <c r="AMO143" cm="1">
        <f t="array" aca="1" ref="AMO143:AXT143" ca="1">IFERROR(TRANSPOSE(_xlfn._xlws.SORT(_xlfn.UNIQUE(_xlfn._xlws.FILTER(cp_subgrupo,(($A143="")+(cp_linha=$A143))*(($B143="")+(cp_grupo=$B143))*(($D143="")+(cp_tipo_mercadoria=$D143))*(($E143="")+(cp_fabricante=$E143)))))),"")</f>
        <v>550</v>
      </c>
      <c r="AMP143">
        <f ca="1"/>
        <v>556</v>
      </c>
      <c r="AMQ143">
        <f ca="1"/>
        <v>6600</v>
      </c>
      <c r="AMR143">
        <f ca="1"/>
        <v>9500</v>
      </c>
      <c r="AMS143">
        <f ca="1"/>
        <v>9800</v>
      </c>
      <c r="AMT143" t="str">
        <f ca="1"/>
        <v>3017M</v>
      </c>
      <c r="AMU143" t="str">
        <f ca="1"/>
        <v>301-ADI</v>
      </c>
      <c r="AMV143" t="str">
        <f ca="1"/>
        <v>301C</v>
      </c>
      <c r="AMW143" t="str">
        <f ca="1"/>
        <v>301-R8</v>
      </c>
      <c r="AMX143" t="str">
        <f ca="1"/>
        <v>4000 series Isco</v>
      </c>
      <c r="AMY143" t="str">
        <f ca="1"/>
        <v xml:space="preserve">Absorvedores </v>
      </c>
      <c r="AMZ143" t="str">
        <f ca="1"/>
        <v>Acessório</v>
      </c>
      <c r="ANA143" t="str">
        <f ca="1"/>
        <v>ADCP</v>
      </c>
      <c r="ANB143" t="str">
        <f ca="1"/>
        <v>ADP</v>
      </c>
      <c r="ANC143" t="str">
        <f ca="1"/>
        <v>ADR 1500</v>
      </c>
      <c r="AND143" t="str">
        <f ca="1"/>
        <v>AIR AWARE</v>
      </c>
      <c r="ANE143" t="str">
        <f ca="1"/>
        <v>Air Striper</v>
      </c>
      <c r="ANF143" t="str">
        <f ca="1"/>
        <v>AIRSCAN</v>
      </c>
      <c r="ANG143" t="str">
        <f ca="1"/>
        <v>Amostrador</v>
      </c>
      <c r="ANH143" t="str">
        <f ca="1"/>
        <v>Anel</v>
      </c>
      <c r="ANI143" t="str">
        <f ca="1"/>
        <v>APEX 2</v>
      </c>
      <c r="ANJ143" t="str">
        <f ca="1"/>
        <v>Argonaut</v>
      </c>
      <c r="ANK143" t="str">
        <f ca="1"/>
        <v>Auto Pump</v>
      </c>
      <c r="ANL143" t="str">
        <f ca="1"/>
        <v>BADGE PLUS</v>
      </c>
      <c r="ANM143" t="str">
        <f ca="1"/>
        <v>Biogas</v>
      </c>
      <c r="ANN143" t="str">
        <f ca="1"/>
        <v>BIOGAS 300</v>
      </c>
      <c r="ANO143" t="str">
        <f ca="1"/>
        <v>BIOGAS 3000</v>
      </c>
      <c r="ANP143" t="str">
        <f ca="1"/>
        <v>BIOGAS 5000</v>
      </c>
      <c r="ANQ143" t="str">
        <f ca="1"/>
        <v>BM25</v>
      </c>
      <c r="ANR143" t="str">
        <f ca="1"/>
        <v>Bomba</v>
      </c>
      <c r="ANS143" t="str">
        <f ca="1"/>
        <v>BW</v>
      </c>
      <c r="ANT143" t="str">
        <f ca="1"/>
        <v xml:space="preserve">BW </v>
      </c>
      <c r="ANU143" t="str">
        <f ca="1"/>
        <v>BW CLIP</v>
      </c>
      <c r="ANV143" t="str">
        <f ca="1"/>
        <v>BW FLEX</v>
      </c>
      <c r="ANW143" t="str">
        <f ca="1"/>
        <v>BW ICON</v>
      </c>
      <c r="ANX143" t="str">
        <f ca="1"/>
        <v>BW SOLO</v>
      </c>
      <c r="ANY143" t="str">
        <f ca="1"/>
        <v>BW ULTRA</v>
      </c>
      <c r="ANZ143" t="str">
        <f ca="1"/>
        <v>C100</v>
      </c>
      <c r="AOA143" t="str">
        <f ca="1"/>
        <v>Cabo</v>
      </c>
      <c r="AOB143" t="str">
        <f ca="1"/>
        <v>Calibração</v>
      </c>
      <c r="AOC143" t="str">
        <f ca="1"/>
        <v>Castaway</v>
      </c>
      <c r="AOD143" t="str">
        <f ca="1"/>
        <v>CEL-24X</v>
      </c>
      <c r="AOE143" t="str">
        <f ca="1"/>
        <v>CEL-35X</v>
      </c>
      <c r="AOF143" t="str">
        <f ca="1"/>
        <v>CEL-62X</v>
      </c>
      <c r="AOG143" t="str">
        <f ca="1"/>
        <v>CEL-63X</v>
      </c>
      <c r="AOH143" t="str">
        <f ca="1"/>
        <v>Certificado</v>
      </c>
      <c r="AOI143" t="str">
        <f ca="1"/>
        <v>CEX300</v>
      </c>
      <c r="AOJ143" t="str">
        <f ca="1"/>
        <v>Chempro</v>
      </c>
      <c r="AOK143" t="str">
        <f ca="1"/>
        <v>Cilindro</v>
      </c>
      <c r="AOL143" t="str">
        <f ca="1"/>
        <v xml:space="preserve">Cinto de Segurança </v>
      </c>
      <c r="AOM143" t="str">
        <f ca="1"/>
        <v>Clean Cell Pro</v>
      </c>
      <c r="AON143" t="str">
        <f ca="1"/>
        <v>CLEANVIEWERGAS</v>
      </c>
      <c r="AOO143" t="str">
        <f ca="1"/>
        <v>CM4</v>
      </c>
      <c r="AOP143" t="str">
        <f ca="1"/>
        <v>CONDUCTIVITY PLUS</v>
      </c>
      <c r="AOQ143" t="str">
        <f ca="1"/>
        <v>CONTADOR DE CICLOS</v>
      </c>
      <c r="AOR143" t="str">
        <f ca="1"/>
        <v>Controlador</v>
      </c>
      <c r="AOS143" t="str">
        <f ca="1"/>
        <v>CTX 300</v>
      </c>
      <c r="AOT143" t="str">
        <f ca="1"/>
        <v>CUB</v>
      </c>
      <c r="AOU143" t="str">
        <f ca="1"/>
        <v>DataLogger</v>
      </c>
      <c r="AOV143" t="str">
        <f ca="1"/>
        <v>DATARAM 4</v>
      </c>
      <c r="AOW143" t="str">
        <f ca="1"/>
        <v>DBADGE 2</v>
      </c>
      <c r="AOX143" t="str">
        <f ca="1"/>
        <v>DBO</v>
      </c>
      <c r="AOY143" t="str">
        <f ca="1"/>
        <v>DIPPER TOUGH</v>
      </c>
      <c r="AOZ143" t="str">
        <f ca="1"/>
        <v>DIPPERLOG</v>
      </c>
      <c r="APA143" t="str">
        <f ca="1"/>
        <v>DIPPER-T</v>
      </c>
      <c r="APB143" t="str">
        <f ca="1"/>
        <v>Display</v>
      </c>
      <c r="APC143" t="str">
        <f ca="1"/>
        <v>Diversos</v>
      </c>
      <c r="APD143" t="str">
        <f ca="1"/>
        <v>DO200</v>
      </c>
      <c r="APE143" t="str">
        <f ca="1"/>
        <v>DURATRACKER</v>
      </c>
      <c r="APF143" t="str">
        <f ca="1"/>
        <v>E3 POINT</v>
      </c>
      <c r="APG143" t="str">
        <f ca="1"/>
        <v>EAGLE</v>
      </c>
      <c r="APH143" t="str">
        <f ca="1"/>
        <v>EC300</v>
      </c>
      <c r="API143" t="str">
        <f ca="1"/>
        <v>EC30A</v>
      </c>
      <c r="APJ143" t="str">
        <f ca="1"/>
        <v>Embarcação</v>
      </c>
      <c r="APK143" t="str">
        <f ca="1"/>
        <v>EmeClean</v>
      </c>
      <c r="APL143" t="str">
        <f ca="1"/>
        <v>Estação</v>
      </c>
      <c r="APM143" t="str">
        <f ca="1"/>
        <v>Estrutura</v>
      </c>
      <c r="APN143" t="str">
        <f ca="1"/>
        <v>EXO</v>
      </c>
      <c r="APO143" t="str">
        <f ca="1"/>
        <v>EXO (Completa)</v>
      </c>
      <c r="APP143" t="str">
        <f ca="1"/>
        <v>EXTREME</v>
      </c>
      <c r="APQ143" t="str">
        <f ca="1"/>
        <v>FALCO</v>
      </c>
      <c r="APR143" t="str">
        <f ca="1"/>
        <v>FAU</v>
      </c>
      <c r="APS143" t="str">
        <f ca="1"/>
        <v>Ferramental</v>
      </c>
      <c r="APT143" t="str">
        <f ca="1"/>
        <v>Filtro</v>
      </c>
      <c r="APU143" t="str">
        <f ca="1"/>
        <v>FIREPRO</v>
      </c>
      <c r="APV143" t="str">
        <f ca="1"/>
        <v>FlowTracker</v>
      </c>
      <c r="APW143" t="str">
        <f ca="1"/>
        <v>FROG</v>
      </c>
      <c r="APX143" t="str">
        <f ca="1"/>
        <v>FS20X</v>
      </c>
      <c r="APY143" t="str">
        <f ca="1"/>
        <v>FS-20X</v>
      </c>
      <c r="APZ143" t="str">
        <f ca="1"/>
        <v>FS24X</v>
      </c>
      <c r="AQA143" t="str">
        <f ca="1"/>
        <v>FSL100</v>
      </c>
      <c r="AQB143" t="str">
        <f ca="1"/>
        <v>FSX</v>
      </c>
      <c r="AQC143" t="str">
        <f ca="1"/>
        <v>G100</v>
      </c>
      <c r="AQD143" t="str">
        <f ca="1"/>
        <v>G110</v>
      </c>
      <c r="AQE143" t="str">
        <f ca="1"/>
        <v>G200</v>
      </c>
      <c r="AQF143" t="str">
        <f ca="1"/>
        <v>GA 3000</v>
      </c>
      <c r="AQG143" t="str">
        <f ca="1"/>
        <v>GA 5000</v>
      </c>
      <c r="AQH143" t="str">
        <f ca="1"/>
        <v>GASCARD</v>
      </c>
      <c r="AQI143" t="str">
        <f ca="1"/>
        <v>GASCEHCK G</v>
      </c>
      <c r="AQJ143" t="str">
        <f ca="1"/>
        <v>Gascheck</v>
      </c>
      <c r="AQK143" t="str">
        <f ca="1"/>
        <v>GASCHECK 3000</v>
      </c>
      <c r="AQL143" t="str">
        <f ca="1"/>
        <v>GASCHECK 5000</v>
      </c>
      <c r="AQM143" t="str">
        <f ca="1"/>
        <v>GASCHECK 6000</v>
      </c>
      <c r="AQN143" t="str">
        <f ca="1"/>
        <v>GASCHECK G</v>
      </c>
      <c r="AQO143" t="str">
        <f ca="1"/>
        <v>GASCHECK P1</v>
      </c>
      <c r="AQP143" t="str">
        <f ca="1"/>
        <v>GASPOINT</v>
      </c>
      <c r="AQQ143" t="str">
        <f ca="1"/>
        <v>GATEWAY</v>
      </c>
      <c r="AQR143" t="str">
        <f ca="1"/>
        <v>GEM</v>
      </c>
      <c r="AQS143" t="str">
        <f ca="1"/>
        <v>GEM 2000</v>
      </c>
      <c r="AQT143" t="str">
        <f ca="1"/>
        <v>GEM 5000</v>
      </c>
      <c r="AQU143" t="str">
        <f ca="1"/>
        <v>GEM/GA/BIOGAS 5000</v>
      </c>
      <c r="AQV143" t="str">
        <f ca="1"/>
        <v>GeneCount</v>
      </c>
      <c r="AQW143" t="str">
        <f ca="1"/>
        <v>GENIE</v>
      </c>
      <c r="AQX143" t="str">
        <f ca="1"/>
        <v>Guardian</v>
      </c>
      <c r="AQY143" t="str">
        <f ca="1"/>
        <v>GUARDIAN 2</v>
      </c>
      <c r="AQZ143" t="str">
        <f ca="1"/>
        <v>H.OIL</v>
      </c>
      <c r="ARA143" t="str">
        <f ca="1"/>
        <v>HA20</v>
      </c>
      <c r="ARB143" t="str">
        <f ca="1"/>
        <v>HA40</v>
      </c>
      <c r="ARC143" t="str">
        <f ca="1"/>
        <v>HA-71</v>
      </c>
      <c r="ARD143" t="str">
        <f ca="1"/>
        <v>HA-72</v>
      </c>
      <c r="ARE143" t="str">
        <f ca="1"/>
        <v>HAVEX</v>
      </c>
      <c r="ARF143" t="str">
        <f ca="1"/>
        <v>HON</v>
      </c>
      <c r="ARG143" t="str">
        <f ca="1"/>
        <v>HON TITAN</v>
      </c>
      <c r="ARH143" t="str">
        <f ca="1"/>
        <v>Hora Técnica</v>
      </c>
      <c r="ARI143" t="str">
        <f ca="1"/>
        <v>IAQ POINT 2</v>
      </c>
      <c r="ARJ143" t="str">
        <f ca="1"/>
        <v>IMPACT PRO</v>
      </c>
      <c r="ARK143" t="str">
        <f ca="1"/>
        <v>Inativo</v>
      </c>
      <c r="ARL143" t="str">
        <f ca="1"/>
        <v>INNOVA</v>
      </c>
      <c r="ARM143" t="str">
        <f ca="1"/>
        <v>Instalação</v>
      </c>
      <c r="ARN143" t="str">
        <f ca="1"/>
        <v>INTELLIDOX</v>
      </c>
      <c r="ARO143" t="str">
        <f ca="1"/>
        <v>IQ PIPE</v>
      </c>
      <c r="ARP143" t="str">
        <f ca="1"/>
        <v>IQ PLUS</v>
      </c>
      <c r="ARQ143" t="str">
        <f ca="1"/>
        <v>IQ Standard</v>
      </c>
      <c r="ARR143" t="str">
        <f ca="1"/>
        <v>ITRANS</v>
      </c>
      <c r="ARS143" t="str">
        <f ca="1"/>
        <v>JES-301</v>
      </c>
      <c r="ART143" t="str">
        <f ca="1"/>
        <v>JFID</v>
      </c>
      <c r="ARU143" t="str">
        <f ca="1"/>
        <v>JH3E</v>
      </c>
      <c r="ARV143" t="str">
        <f ca="1"/>
        <v>JSP-87</v>
      </c>
      <c r="ARW143" t="str">
        <f ca="1"/>
        <v>JSP-89</v>
      </c>
      <c r="ARX143" t="str">
        <f ca="1"/>
        <v>L360</v>
      </c>
      <c r="ARY143" t="str">
        <f ca="1"/>
        <v>LEAKCHECK P1</v>
      </c>
      <c r="ARZ143" t="str">
        <f ca="1"/>
        <v>LEAKMATE</v>
      </c>
      <c r="ASA143" t="str">
        <f ca="1"/>
        <v>Locação</v>
      </c>
      <c r="ASB143" t="str">
        <f ca="1"/>
        <v>Luminometro</v>
      </c>
      <c r="ASC143" t="str">
        <f ca="1"/>
        <v>M10</v>
      </c>
      <c r="ASD143" t="str">
        <f ca="1"/>
        <v>M11</v>
      </c>
      <c r="ASE143" t="str">
        <f ca="1"/>
        <v>M9</v>
      </c>
      <c r="ASF143" t="str">
        <f ca="1"/>
        <v>MAGFLUX</v>
      </c>
      <c r="ASG143" t="str">
        <f ca="1"/>
        <v>Maleta</v>
      </c>
      <c r="ASH143" t="str">
        <f ca="1"/>
        <v>MANHANDLER</v>
      </c>
      <c r="ASI143" t="str">
        <f ca="1"/>
        <v>MANNING</v>
      </c>
      <c r="ASJ143" t="str">
        <f ca="1"/>
        <v>Manta</v>
      </c>
      <c r="ASK143" t="str">
        <f ca="1"/>
        <v>Manta OWS</v>
      </c>
      <c r="ASL143" t="str">
        <f ca="1"/>
        <v>MARPLE</v>
      </c>
      <c r="ASM143" t="str">
        <f ca="1"/>
        <v>MAX XT</v>
      </c>
      <c r="ASN143" t="str">
        <f ca="1"/>
        <v>Metalyser</v>
      </c>
      <c r="ASO143" t="str">
        <f ca="1"/>
        <v>METREX</v>
      </c>
      <c r="ASP143" t="str">
        <f ca="1"/>
        <v>MGD</v>
      </c>
      <c r="ASQ143" t="str">
        <f ca="1"/>
        <v>MICRO 5</v>
      </c>
      <c r="ASR143" t="str">
        <f ca="1"/>
        <v>MicroADV</v>
      </c>
      <c r="ASS143" t="str">
        <f ca="1"/>
        <v>MICROCLIP</v>
      </c>
      <c r="AST143" t="str">
        <f ca="1"/>
        <v>MICRODOCK</v>
      </c>
      <c r="ASU143" t="str">
        <f ca="1"/>
        <v>MICRODUST</v>
      </c>
      <c r="ASV143" t="str">
        <f ca="1"/>
        <v>MIDAS</v>
      </c>
      <c r="ASW143" t="str">
        <f ca="1"/>
        <v>MILLER</v>
      </c>
      <c r="ASX143" t="str">
        <f ca="1"/>
        <v>MIRAN</v>
      </c>
      <c r="ASY143" t="str">
        <f ca="1"/>
        <v>MKII</v>
      </c>
      <c r="ASZ143" t="str">
        <f ca="1"/>
        <v>Moden</v>
      </c>
      <c r="ATA143" t="str">
        <f ca="1"/>
        <v>Mosquetão</v>
      </c>
      <c r="ATB143" t="str">
        <f ca="1"/>
        <v>MP10</v>
      </c>
      <c r="ATC143" t="str">
        <f ca="1"/>
        <v>MP15</v>
      </c>
      <c r="ATD143" t="str">
        <f ca="1"/>
        <v>MP20</v>
      </c>
      <c r="ATE143" t="str">
        <f ca="1"/>
        <v>MP30</v>
      </c>
      <c r="ATF143" t="str">
        <f ca="1"/>
        <v>MP50</v>
      </c>
      <c r="ATG143" t="str">
        <f ca="1"/>
        <v>MPD</v>
      </c>
      <c r="ATH143" t="str">
        <f ca="1"/>
        <v>MULTILAB</v>
      </c>
      <c r="ATI143" t="str">
        <f ca="1"/>
        <v>MV02</v>
      </c>
      <c r="ATJ143" t="str">
        <f ca="1"/>
        <v>MV03</v>
      </c>
      <c r="ATK143" t="str">
        <f ca="1"/>
        <v>MVI</v>
      </c>
      <c r="ATL143" t="str">
        <f ca="1"/>
        <v>MX4</v>
      </c>
      <c r="ATM143" t="str">
        <f ca="1"/>
        <v>MX6</v>
      </c>
      <c r="ATN143" t="str">
        <f ca="1"/>
        <v>NDP - 25 BAN</v>
      </c>
      <c r="ATO143" t="str">
        <f ca="1"/>
        <v>Numatic</v>
      </c>
      <c r="ATP143" t="str">
        <f ca="1"/>
        <v>ODO200</v>
      </c>
      <c r="ATQ143" t="str">
        <f ca="1"/>
        <v>OELD</v>
      </c>
      <c r="ATR143" t="str">
        <f ca="1"/>
        <v>OLCT</v>
      </c>
      <c r="ATS143" t="str">
        <f ca="1"/>
        <v>OPTI-FIT</v>
      </c>
      <c r="ATT143" t="str">
        <f ca="1"/>
        <v>OPTIMA PLUS</v>
      </c>
      <c r="ATU143" t="str">
        <f ca="1"/>
        <v>Outros</v>
      </c>
      <c r="ATV143" t="str">
        <f ca="1"/>
        <v>OWS</v>
      </c>
      <c r="ATW143" t="str">
        <f ca="1"/>
        <v>Painel</v>
      </c>
      <c r="ATX143" t="str">
        <f ca="1"/>
        <v>Painel de Controle</v>
      </c>
      <c r="ATY143" t="str">
        <f ca="1"/>
        <v>Painel Solar</v>
      </c>
      <c r="ATZ143" t="str">
        <f ca="1"/>
        <v>PANTHER</v>
      </c>
      <c r="AUA143" t="str">
        <f ca="1"/>
        <v>PCM</v>
      </c>
      <c r="AUB143" t="str">
        <f ca="1"/>
        <v>PDR1500</v>
      </c>
      <c r="AUC143" t="str">
        <f ca="1"/>
        <v>PH100</v>
      </c>
      <c r="AUD143" t="str">
        <f ca="1"/>
        <v>PHD6</v>
      </c>
      <c r="AUE143" t="str">
        <f ca="1"/>
        <v>PHOCHECK 1000</v>
      </c>
      <c r="AUF143" t="str">
        <f ca="1"/>
        <v>PHOCHECK 3000</v>
      </c>
      <c r="AUG143" t="str">
        <f ca="1"/>
        <v>Pro Plus</v>
      </c>
      <c r="AUH143" t="str">
        <f ca="1"/>
        <v>Pro Quattro</v>
      </c>
      <c r="AUI143" t="str">
        <f ca="1"/>
        <v>PRO10</v>
      </c>
      <c r="AUJ143" t="str">
        <f ca="1"/>
        <v>PRO1020</v>
      </c>
      <c r="AUK143" t="str">
        <f ca="1"/>
        <v>PRO1030</v>
      </c>
      <c r="AUL143" t="str">
        <f ca="1"/>
        <v>PRO20</v>
      </c>
      <c r="AUM143" t="str">
        <f ca="1"/>
        <v>PRO2030</v>
      </c>
      <c r="AUN143" t="str">
        <f ca="1"/>
        <v>PRO30</v>
      </c>
      <c r="AUO143" t="str">
        <f ca="1"/>
        <v>PRODO</v>
      </c>
      <c r="AUP143" t="str">
        <f ca="1"/>
        <v>ProDss</v>
      </c>
      <c r="AUQ143" t="str">
        <f ca="1"/>
        <v>PROSOLO</v>
      </c>
      <c r="AUR143" t="str">
        <f ca="1"/>
        <v>PROSWAP</v>
      </c>
      <c r="AUS143" t="str">
        <f ca="1"/>
        <v>PT100</v>
      </c>
      <c r="AUT143" t="str">
        <f ca="1"/>
        <v>QRAE 3</v>
      </c>
      <c r="AUU143" t="str">
        <f ca="1"/>
        <v>QRAE3</v>
      </c>
      <c r="AUV143" t="str">
        <f ca="1"/>
        <v>QUATTRO</v>
      </c>
      <c r="AUW143" t="str">
        <f ca="1"/>
        <v>Quimico</v>
      </c>
      <c r="AUX143" t="str">
        <f ca="1"/>
        <v>RAEGUARD</v>
      </c>
      <c r="AUY143" t="str">
        <f ca="1"/>
        <v>Reagente</v>
      </c>
      <c r="AUZ143" t="str">
        <f ca="1"/>
        <v>Reforma</v>
      </c>
      <c r="AVA143" t="str">
        <f ca="1"/>
        <v>REMOX</v>
      </c>
      <c r="AVB143" t="str">
        <f ca="1"/>
        <v>RIG RAT</v>
      </c>
      <c r="AVC143" t="str">
        <f ca="1"/>
        <v>RIKEN KEIKE</v>
      </c>
      <c r="AVD143" t="str">
        <f ca="1"/>
        <v>RS5</v>
      </c>
      <c r="AVE143" t="str">
        <f ca="1"/>
        <v>RS6</v>
      </c>
      <c r="AVF143" t="str">
        <f ca="1"/>
        <v>RS7</v>
      </c>
      <c r="AVG143" t="str">
        <f ca="1"/>
        <v>SAGE RIO</v>
      </c>
      <c r="AVH143" t="str">
        <f ca="1"/>
        <v>Sample Pro</v>
      </c>
      <c r="AVI143" t="str">
        <f ca="1"/>
        <v>SAMPLEASE</v>
      </c>
      <c r="AVJ143" t="str">
        <f ca="1"/>
        <v>SC</v>
      </c>
      <c r="AVK143" t="str">
        <f ca="1"/>
        <v>SCORPION</v>
      </c>
      <c r="AVL143" t="str">
        <f ca="1"/>
        <v>SEARCHLINE</v>
      </c>
      <c r="AVM143" t="str">
        <f ca="1"/>
        <v>SENSEPOINT</v>
      </c>
      <c r="AVN143" t="str">
        <f ca="1"/>
        <v>Sensor</v>
      </c>
      <c r="AVO143" t="str">
        <f ca="1"/>
        <v>SERIE BW</v>
      </c>
      <c r="AVP143" t="str">
        <f ca="1"/>
        <v>SERIE6</v>
      </c>
      <c r="AVQ143" t="str">
        <f ca="1"/>
        <v>SHAKETEST</v>
      </c>
      <c r="AVR143" t="str">
        <f ca="1"/>
        <v>SHARPEYE</v>
      </c>
      <c r="AVS143" t="str">
        <f ca="1"/>
        <v>Signature</v>
      </c>
      <c r="AVT143" t="str">
        <f ca="1"/>
        <v>Sistema</v>
      </c>
      <c r="AVU143" t="str">
        <f ca="1"/>
        <v>Skimmer</v>
      </c>
      <c r="AVV143" t="str">
        <f ca="1"/>
        <v>SKINNY DIPPER</v>
      </c>
      <c r="AVW143" t="str">
        <f ca="1"/>
        <v>SM.OIL</v>
      </c>
      <c r="AVX143" t="str">
        <f ca="1"/>
        <v>Software</v>
      </c>
      <c r="AVY143" t="str">
        <f ca="1"/>
        <v>Solução</v>
      </c>
      <c r="AVZ143" t="str">
        <f ca="1"/>
        <v>Sonda RTU</v>
      </c>
      <c r="AWA143" t="str">
        <f ca="1"/>
        <v>SOS-4-003</v>
      </c>
      <c r="AWB143" t="str">
        <f ca="1"/>
        <v>SPERIAN</v>
      </c>
      <c r="AWC143" t="str">
        <f ca="1"/>
        <v>SPM FLEX</v>
      </c>
      <c r="AWD143" t="str">
        <f ca="1"/>
        <v>T8000</v>
      </c>
      <c r="AWE143" t="str">
        <f ca="1"/>
        <v>TadLar Bag</v>
      </c>
      <c r="AWF143" t="str">
        <f ca="1"/>
        <v>TERMAL</v>
      </c>
      <c r="AWG143" t="str">
        <f ca="1"/>
        <v>Termovelocimétrico</v>
      </c>
      <c r="AWH143" t="str">
        <f ca="1"/>
        <v>TIGER</v>
      </c>
      <c r="AWI143" t="str">
        <f ca="1"/>
        <v>TITAN</v>
      </c>
      <c r="AWJ143" t="str">
        <f ca="1"/>
        <v>TITAN 2</v>
      </c>
      <c r="AWK143" t="str">
        <f ca="1"/>
        <v>TOP TRACK</v>
      </c>
      <c r="AWL143" t="str">
        <f ca="1"/>
        <v>TOUCHPOINT</v>
      </c>
      <c r="AWM143" t="str">
        <f ca="1"/>
        <v>Transdutor</v>
      </c>
      <c r="AWN143" t="str">
        <f ca="1"/>
        <v>Transmissor</v>
      </c>
      <c r="AWO143" t="str">
        <f ca="1"/>
        <v>Treinamento</v>
      </c>
      <c r="AWP143" t="str">
        <f ca="1"/>
        <v>TruLab</v>
      </c>
      <c r="AWQ143" t="str">
        <f ca="1"/>
        <v>TVA</v>
      </c>
      <c r="AWR143" t="str">
        <f ca="1"/>
        <v xml:space="preserve">TVA </v>
      </c>
      <c r="AWS143" t="str">
        <f ca="1"/>
        <v>TVA 1000B</v>
      </c>
      <c r="AWT143" t="str">
        <f ca="1"/>
        <v>TVA 2020</v>
      </c>
      <c r="AWU143" t="str">
        <f ca="1"/>
        <v>TVOC</v>
      </c>
      <c r="AWV143" t="str">
        <f ca="1"/>
        <v>TX1</v>
      </c>
      <c r="AWW143" t="str">
        <f ca="1"/>
        <v>UMR</v>
      </c>
      <c r="AWX143" t="str">
        <f ca="1"/>
        <v>UVEX</v>
      </c>
      <c r="AWY143" t="str">
        <f ca="1"/>
        <v>Vapor pin/ Clean</v>
      </c>
      <c r="AWZ143" t="str">
        <f ca="1"/>
        <v>WATER TAPE</v>
      </c>
      <c r="AXA143" t="str">
        <f ca="1"/>
        <v>WELLHEAD</v>
      </c>
      <c r="AXB143" t="str">
        <f ca="1"/>
        <v>WellTape</v>
      </c>
      <c r="AXC143" t="str">
        <f ca="1"/>
        <v>WX16</v>
      </c>
      <c r="AXD143" t="str">
        <f ca="1"/>
        <v>WX4</v>
      </c>
      <c r="AXE143" t="str">
        <f ca="1"/>
        <v>WX64</v>
      </c>
      <c r="AXF143" t="str">
        <f ca="1"/>
        <v>XCD</v>
      </c>
      <c r="AXG143" t="str">
        <f ca="1"/>
        <v>XCL</v>
      </c>
      <c r="AXH143" t="str">
        <f ca="1"/>
        <v>XNX</v>
      </c>
      <c r="AXI143" t="str">
        <f ca="1"/>
        <v>XPIS</v>
      </c>
      <c r="AXJ143" t="str">
        <f ca="1"/>
        <v>XPV</v>
      </c>
      <c r="AXK143" t="str">
        <f ca="1"/>
        <v>XRL</v>
      </c>
      <c r="AXL143" t="str">
        <f ca="1"/>
        <v>YSI30</v>
      </c>
      <c r="AXM143" t="str">
        <f ca="1"/>
        <v>YSI3100</v>
      </c>
      <c r="AXN143" t="str">
        <f ca="1"/>
        <v>YSI3200</v>
      </c>
      <c r="AXO143" t="str">
        <f ca="1"/>
        <v>YSI5000</v>
      </c>
      <c r="AXP143" t="str">
        <f ca="1"/>
        <v>YSI5100</v>
      </c>
      <c r="AXQ143" t="str">
        <f ca="1"/>
        <v>YSI55</v>
      </c>
      <c r="AXR143" t="str">
        <f ca="1"/>
        <v>YSI60</v>
      </c>
      <c r="AXS143" t="str">
        <f ca="1"/>
        <v>YSI85</v>
      </c>
      <c r="AXT143" t="str">
        <f ca="1"/>
        <v>ZAREBA</v>
      </c>
      <c r="BFU143" t="str" cm="1">
        <f t="array" aca="1" ref="BFU143:BGA143" ca="1">IFERROR(TRANSPOSE(_xlfn._xlws.SORT(_xlfn.UNIQUE(_xlfn._xlws.FILTER(cp_tipo_mercadoria,(($A143="")+(cp_linha=$A143))*(($B143="")+(cp_grupo=$B143))*(($C143="")+(cp_subgrupo=$C143))*(($E143="")+(cp_fabricante=$E143)))))),"")</f>
        <v>Acessório</v>
      </c>
      <c r="BFV143" t="str">
        <f ca="1"/>
        <v>Acessório/Reposição</v>
      </c>
      <c r="BFW143" t="str">
        <f ca="1"/>
        <v>Inativo</v>
      </c>
      <c r="BFX143" t="str">
        <f ca="1"/>
        <v>Insumo</v>
      </c>
      <c r="BFY143" t="str">
        <f ca="1"/>
        <v>Produto</v>
      </c>
      <c r="BFZ143" t="str">
        <f ca="1"/>
        <v>Reposição</v>
      </c>
      <c r="BGA143" t="str">
        <f ca="1"/>
        <v>Serviço</v>
      </c>
      <c r="BZA143" t="str" cm="1">
        <f t="array" aca="1" ref="BZA143:CAZ143" ca="1">IFERROR(TRANSPOSE(_xlfn._xlws.SORT(_xlfn.UNIQUE(_xlfn._xlws.FILTER(cp_fabricante,(($A143="")+(cp_linha=$A143))*(($B143="")+(cp_grupo=$B143))*(($C143="")+(cp_subgrupo=$C143))*(($D143="")+(cp_tipo_mercadoria=$D143)))))),"")</f>
        <v>ABK</v>
      </c>
      <c r="BZB143" t="str">
        <f ca="1"/>
        <v>AGT</v>
      </c>
      <c r="BZC143" t="str">
        <f ca="1"/>
        <v>Air Liquide</v>
      </c>
      <c r="BZD143" t="str">
        <f ca="1"/>
        <v>AMBIENTAL</v>
      </c>
      <c r="BZE143" t="str">
        <f ca="1"/>
        <v>AMS</v>
      </c>
      <c r="BZF143" t="str">
        <f ca="1"/>
        <v>Campbell</v>
      </c>
      <c r="BZG143" t="str">
        <f ca="1"/>
        <v>CASELLA</v>
      </c>
      <c r="BZH143" t="str">
        <f ca="1"/>
        <v>CHP</v>
      </c>
      <c r="BZI143" t="str">
        <f ca="1"/>
        <v>Clean</v>
      </c>
      <c r="BZJ143" t="str">
        <f ca="1"/>
        <v>COPPI</v>
      </c>
      <c r="BZK143" t="str">
        <f ca="1"/>
        <v>Coregas</v>
      </c>
      <c r="BZL143" t="str">
        <f ca="1"/>
        <v>DFT</v>
      </c>
      <c r="BZM143" t="str">
        <f ca="1"/>
        <v>DPUNION</v>
      </c>
      <c r="BZN143" t="str">
        <f ca="1"/>
        <v>EDINBURG</v>
      </c>
      <c r="BZO143" t="str">
        <f ca="1"/>
        <v>EMEC</v>
      </c>
      <c r="BZP143" t="str">
        <f ca="1"/>
        <v>EN NOVATIVE</v>
      </c>
      <c r="BZQ143" t="str">
        <f ca="1"/>
        <v>environics</v>
      </c>
      <c r="BZR143" t="str">
        <f ca="1"/>
        <v>EON</v>
      </c>
      <c r="BZS143" t="str">
        <f ca="1"/>
        <v>ESS</v>
      </c>
      <c r="BZT143" t="str">
        <f ca="1"/>
        <v>Fabricante</v>
      </c>
      <c r="BZU143" t="str">
        <f ca="1"/>
        <v>Global Water</v>
      </c>
      <c r="BZV143" t="str">
        <f ca="1"/>
        <v>GRACO</v>
      </c>
      <c r="BZW143" t="str">
        <f ca="1"/>
        <v>HER</v>
      </c>
      <c r="BZX143" t="str">
        <f ca="1"/>
        <v>HISCO</v>
      </c>
      <c r="BZY143" t="str">
        <f ca="1"/>
        <v>HON</v>
      </c>
      <c r="BZZ143" t="str">
        <f ca="1"/>
        <v>Inativo</v>
      </c>
      <c r="CAA143" t="str">
        <f ca="1"/>
        <v>Industrial</v>
      </c>
      <c r="CAB143" t="str">
        <f ca="1"/>
        <v>ION</v>
      </c>
      <c r="CAC143" t="str">
        <f ca="1"/>
        <v>ISCO</v>
      </c>
      <c r="CAD143" t="str">
        <f ca="1"/>
        <v>JCT</v>
      </c>
      <c r="CAE143" t="str">
        <f ca="1"/>
        <v>LINDE</v>
      </c>
      <c r="CAF143" t="str">
        <f ca="1"/>
        <v>Luminutra</v>
      </c>
      <c r="CAG143" t="str">
        <f ca="1"/>
        <v>MJK</v>
      </c>
      <c r="CAH143" t="str">
        <f ca="1"/>
        <v>NIVELCO</v>
      </c>
      <c r="CAI143" t="str">
        <f ca="1"/>
        <v>NOVALINX</v>
      </c>
      <c r="CAJ143" t="str">
        <f ca="1"/>
        <v>Oceanalpha</v>
      </c>
      <c r="CAK143" t="str">
        <f ca="1"/>
        <v>QED</v>
      </c>
      <c r="CAL143" t="str">
        <f ca="1"/>
        <v>RADIONDETECTION</v>
      </c>
      <c r="CAM143" t="str">
        <f ca="1"/>
        <v>RDI</v>
      </c>
      <c r="CAN143" t="str">
        <f ca="1"/>
        <v>Regenesis</v>
      </c>
      <c r="CAO143" t="str">
        <f ca="1"/>
        <v>RIKA</v>
      </c>
      <c r="CAP143" t="str">
        <f ca="1"/>
        <v>SF</v>
      </c>
      <c r="CAQ143" t="str">
        <f ca="1"/>
        <v>SHANGHAI</v>
      </c>
      <c r="CAR143" t="str">
        <f ca="1"/>
        <v>SON</v>
      </c>
      <c r="CAS143" t="str">
        <f ca="1"/>
        <v>TDS</v>
      </c>
      <c r="CAT143" t="str">
        <f ca="1"/>
        <v>Thermo</v>
      </c>
      <c r="CAU143" t="str">
        <f ca="1"/>
        <v>Trace2o</v>
      </c>
      <c r="CAV143" t="str">
        <f ca="1"/>
        <v>VAPOR PIN</v>
      </c>
      <c r="CAW143" t="str">
        <f ca="1"/>
        <v>waterloo</v>
      </c>
      <c r="CAX143" t="str">
        <f ca="1"/>
        <v>White</v>
      </c>
      <c r="CAY143" t="str">
        <f ca="1"/>
        <v>YSI</v>
      </c>
      <c r="CAZ143">
        <f ca="1"/>
        <v>0</v>
      </c>
      <c r="CSG143" t="str" cm="1">
        <f t="array" aca="1" ref="CSG143:CSN143" ca="1">IFERROR(TRANSPOSE(_xlfn._xlws.SORT(_xlfn.UNIQUE(IF($H143="",cg_nome_cargo,_xlfn._xlws.FILTER(cb_cargo,cb_nome=$H143))))),"")</f>
        <v>Consultor Externo</v>
      </c>
      <c r="CSH143" t="str">
        <f ca="1"/>
        <v>Consultor Interno</v>
      </c>
      <c r="CSI143" t="str">
        <f ca="1"/>
        <v>Coordenador</v>
      </c>
      <c r="CSJ143" t="str">
        <f ca="1"/>
        <v>Diretor</v>
      </c>
      <c r="CSK143" t="str">
        <f ca="1"/>
        <v>Gerente Geral</v>
      </c>
      <c r="CSL143" t="str">
        <f ca="1"/>
        <v>Gerente Linha</v>
      </c>
      <c r="CSM143" t="str">
        <f ca="1"/>
        <v>Representante Comercial</v>
      </c>
      <c r="CSN143" t="str">
        <f ca="1"/>
        <v>Supervisor</v>
      </c>
      <c r="DLM143" t="str" cm="1">
        <f t="array" aca="1" ref="DLM143:DMC143" ca="1">IFERROR(TRANSPOSE(_xlfn._xlws.SORT(IF($G143="",cb_nome,_xlfn._xlws.FILTER(cb_nome,cb_cargo=$G143)))),"")</f>
        <v>Alessandro Cappi</v>
      </c>
      <c r="DLN143" t="str">
        <f ca="1"/>
        <v>Ana Marcelino</v>
      </c>
      <c r="DLO143" t="str">
        <f ca="1"/>
        <v>André Camargo</v>
      </c>
      <c r="DLP143" t="str">
        <f ca="1"/>
        <v>André Caramello</v>
      </c>
      <c r="DLQ143" t="str">
        <f ca="1"/>
        <v>Andrey Andrade</v>
      </c>
      <c r="DLR143" t="str">
        <f ca="1"/>
        <v>Antônio Rosa</v>
      </c>
      <c r="DLS143" t="str">
        <f ca="1"/>
        <v>Dener Martins</v>
      </c>
      <c r="DLT143" t="str">
        <f ca="1"/>
        <v>Fábio</v>
      </c>
      <c r="DLU143" t="str">
        <f ca="1"/>
        <v>Mateus Machado</v>
      </c>
      <c r="DLV143" t="str">
        <f ca="1"/>
        <v>Neimar</v>
      </c>
      <c r="DLW143" t="str">
        <f ca="1"/>
        <v>Paulo Negrão</v>
      </c>
      <c r="DLX143" t="str">
        <f ca="1"/>
        <v>Rafaela</v>
      </c>
      <c r="DLY143" t="str">
        <f ca="1"/>
        <v>Rosana</v>
      </c>
      <c r="DLZ143" t="str">
        <f ca="1"/>
        <v>Rosilene</v>
      </c>
      <c r="DMA143" t="str">
        <f ca="1"/>
        <v>Samanta</v>
      </c>
      <c r="DMB143" t="str">
        <f ca="1"/>
        <v>Simone</v>
      </c>
      <c r="DMC143" t="str">
        <f ca="1"/>
        <v>Valmir</v>
      </c>
    </row>
    <row r="144" spans="29:623 1029:3045" x14ac:dyDescent="0.25">
      <c r="AC144" t="str" cm="1">
        <f t="array" aca="1" ref="AC144:AH144" ca="1">IFERROR(TRANSPOSE(_xlfn._xlws.SORT(_xlfn.UNIQUE(_xlfn._xlws.FILTER(cp_linha,(($B144="")+(cp_grupo=$B144))*(($C144="")+(cp_subgrupo=$C144))*(($D144="")+(cp_tipo_mercadoria=$D144))*(($E144="")+(cp_fabricante=$E144)))))),"")</f>
        <v>Detecção e Processos de Gases</v>
      </c>
      <c r="AD144" t="str">
        <f ca="1"/>
        <v>Diversos</v>
      </c>
      <c r="AE144" t="str">
        <f ca="1"/>
        <v>Inativo</v>
      </c>
      <c r="AF144" t="str">
        <f ca="1"/>
        <v>Locação</v>
      </c>
      <c r="AG144" t="str">
        <f ca="1"/>
        <v>Recursos Hídricos</v>
      </c>
      <c r="AH144" t="str">
        <f ca="1"/>
        <v>Remediação</v>
      </c>
      <c r="TI144" t="str" cm="1">
        <f t="array" aca="1" ref="TI144:WY144" ca="1">IFERROR(TRANSPOSE(_xlfn._xlws.SORT(_xlfn.UNIQUE(_xlfn._xlws.FILTER(cp_grupo,(($A144="")+(cp_linha=$A144))*(($C144="")+(cp_subgrupo=$C144))*(($D144="")+(cp_tipo_mercadoria=$D144))*(($E144="")+(cp_fabricante=$E144)))))),"")</f>
        <v>Absorvedores</v>
      </c>
      <c r="TJ144" t="str">
        <f ca="1"/>
        <v>Alimentação Eletrico</v>
      </c>
      <c r="TK144" t="str">
        <f ca="1"/>
        <v>Alimentação Solar</v>
      </c>
      <c r="TL144" t="str">
        <f ca="1"/>
        <v>Amostrador Diversos</v>
      </c>
      <c r="TM144" t="str">
        <f ca="1"/>
        <v>Amostrador Não Refrigerado Portátil</v>
      </c>
      <c r="TN144" t="str">
        <f ca="1"/>
        <v>Amostrador Refrigerado Fixo</v>
      </c>
      <c r="TO144" t="str">
        <f ca="1"/>
        <v>Amostrador Refrigerado Portátil</v>
      </c>
      <c r="TP144" t="str">
        <f ca="1"/>
        <v>Amostragem Diversos</v>
      </c>
      <c r="TQ144" t="str">
        <f ca="1"/>
        <v>Analisador Diversos</v>
      </c>
      <c r="TR144" t="str">
        <f ca="1"/>
        <v>Analisador Fixo</v>
      </c>
      <c r="TS144" t="str">
        <f ca="1"/>
        <v xml:space="preserve">Analisador Fixo </v>
      </c>
      <c r="TT144" t="str">
        <f ca="1"/>
        <v>Analisador Microbiologico</v>
      </c>
      <c r="TU144" t="str">
        <f ca="1"/>
        <v>Analisador Portátil</v>
      </c>
      <c r="TV144" t="str">
        <f ca="1"/>
        <v xml:space="preserve">Analisador Portátil </v>
      </c>
      <c r="TW144" t="str">
        <f ca="1"/>
        <v>Analisador Portátil Locação</v>
      </c>
      <c r="TX144" t="str">
        <f ca="1"/>
        <v>Aterramento Diversos</v>
      </c>
      <c r="TY144" t="str">
        <f ca="1"/>
        <v>Bomba de Amostragem Fixa</v>
      </c>
      <c r="TZ144" t="str">
        <f ca="1"/>
        <v>BOMBA DE AMOSTRAGEM Fixo</v>
      </c>
      <c r="UA144" t="str">
        <f ca="1"/>
        <v>Bomba de Amostragem Portátil</v>
      </c>
      <c r="UB144" t="str">
        <f ca="1"/>
        <v>Bombeamento Fixo</v>
      </c>
      <c r="UC144" t="str">
        <f ca="1"/>
        <v>Cabeçote/Válvula Extração Metano</v>
      </c>
      <c r="UD144" t="str">
        <f ca="1"/>
        <v>Caixa Separadora Fixo</v>
      </c>
      <c r="UE144" t="str">
        <f ca="1"/>
        <v>Calibração Diversos</v>
      </c>
      <c r="UF144" t="str">
        <f ca="1"/>
        <v>Cinto de Segurança</v>
      </c>
      <c r="UG144" t="str">
        <f ca="1"/>
        <v xml:space="preserve">Cinto de Segurança </v>
      </c>
      <c r="UH144" t="str">
        <f ca="1"/>
        <v>Colorimetro Portátil</v>
      </c>
      <c r="UI144" t="str">
        <f ca="1"/>
        <v>Conjunto Autônomo</v>
      </c>
      <c r="UJ144" t="str">
        <f ca="1"/>
        <v>Cromatógrafo Portátil</v>
      </c>
      <c r="UK144" t="str">
        <f ca="1"/>
        <v>Detector de Incendio Fixo</v>
      </c>
      <c r="UL144" t="str">
        <f ca="1"/>
        <v>Detector Diversos</v>
      </c>
      <c r="UM144" t="str">
        <f ca="1"/>
        <v>Detector Fixo</v>
      </c>
      <c r="UN144" t="str">
        <f ca="1"/>
        <v>Detector Portátil</v>
      </c>
      <c r="UO144" t="str">
        <f ca="1"/>
        <v>Diversos Diversos</v>
      </c>
      <c r="UP144" t="str">
        <f ca="1"/>
        <v>Dosímetro de ruído</v>
      </c>
      <c r="UQ144" t="str">
        <f ca="1"/>
        <v>Elevador de Liquidos Fixo</v>
      </c>
      <c r="UR144" t="str">
        <f ca="1"/>
        <v>Extração Diversos</v>
      </c>
      <c r="US144" t="str">
        <f ca="1"/>
        <v>Filtração Diversos</v>
      </c>
      <c r="UT144" t="str">
        <f ca="1"/>
        <v>Fotometro Portátil</v>
      </c>
      <c r="UU144" t="str">
        <f ca="1"/>
        <v>Guincho</v>
      </c>
      <c r="UV144" t="str">
        <f ca="1"/>
        <v>Impactador de Cascata</v>
      </c>
      <c r="UW144" t="str">
        <f ca="1"/>
        <v>Inativo Inativo</v>
      </c>
      <c r="UX144" t="str">
        <f ca="1"/>
        <v>Locação Diversos</v>
      </c>
      <c r="UY144" t="str">
        <f ca="1"/>
        <v>Medidor de Material Particulado Fixo</v>
      </c>
      <c r="UZ144" t="str">
        <f ca="1"/>
        <v>Medidor de Material Particulado Portátil</v>
      </c>
      <c r="VA144" t="str">
        <f ca="1"/>
        <v>Medidor de Nível de Pressão Sonora</v>
      </c>
      <c r="VB144" t="str">
        <f ca="1"/>
        <v>Medidor de Nivel Diversos</v>
      </c>
      <c r="VC144" t="str">
        <f ca="1"/>
        <v>Medidor de Nivel Fixo</v>
      </c>
      <c r="VD144" t="str">
        <f ca="1"/>
        <v>Medidor de Nivel Portátil</v>
      </c>
      <c r="VE144" t="str">
        <f ca="1"/>
        <v>Medidor de Vazão Argonaut SL</v>
      </c>
      <c r="VF144" t="str">
        <f ca="1"/>
        <v>Medidor de Vazão Fixo</v>
      </c>
      <c r="VG144" t="str">
        <f ca="1"/>
        <v>Medidor de Vazão FlowTracker</v>
      </c>
      <c r="VH144" t="str">
        <f ca="1"/>
        <v>Medidor de Vazão Portátil</v>
      </c>
      <c r="VI144" t="str">
        <f ca="1"/>
        <v>Medidor de Vazão RS5</v>
      </c>
      <c r="VJ144" t="str">
        <f ca="1"/>
        <v>Medidor de Vazão RS6</v>
      </c>
      <c r="VK144" t="str">
        <f ca="1"/>
        <v>Medidor de Vazão RS7</v>
      </c>
      <c r="VL144" t="str">
        <f ca="1"/>
        <v>Medidor de Vazão RS-M10</v>
      </c>
      <c r="VM144" t="str">
        <f ca="1"/>
        <v>Medidor de Vazão RS-M11</v>
      </c>
      <c r="VN144" t="str">
        <f ca="1"/>
        <v>Medidor de Vazão RS-M9</v>
      </c>
      <c r="VO144" t="str">
        <f ca="1"/>
        <v>Medidor de Vazão RS-S5</v>
      </c>
      <c r="VP144" t="str">
        <f ca="1"/>
        <v>Medidor de Vibração Portátil</v>
      </c>
      <c r="VQ144" t="str">
        <f ca="1"/>
        <v>Meteorologia Fixo</v>
      </c>
      <c r="VR144" t="str">
        <f ca="1"/>
        <v>MODFLOW Diversos</v>
      </c>
      <c r="VS144" t="str">
        <f ca="1"/>
        <v>Monitor de Material Particulado</v>
      </c>
      <c r="VT144" t="str">
        <f ca="1"/>
        <v>Monitor de Material Particulado Portátil</v>
      </c>
      <c r="VU144" t="str">
        <f ca="1"/>
        <v>Monitoramento Fixo</v>
      </c>
      <c r="VV144" t="str">
        <f ca="1"/>
        <v>Mosquetão</v>
      </c>
      <c r="VW144" t="str">
        <f ca="1"/>
        <v>Óculos de Proteção</v>
      </c>
      <c r="VX144" t="str">
        <f ca="1"/>
        <v>Outros Diversos</v>
      </c>
      <c r="VY144" t="str">
        <f ca="1"/>
        <v>Painel controlador Diversos</v>
      </c>
      <c r="VZ144" t="str">
        <f ca="1"/>
        <v>Painel controlador Fixo</v>
      </c>
      <c r="WA144" t="str">
        <f ca="1"/>
        <v>Painel controlador Portátil</v>
      </c>
      <c r="WB144" t="str">
        <f ca="1"/>
        <v>Respirador Facial</v>
      </c>
      <c r="WC144" t="str">
        <f ca="1"/>
        <v>Separador de Agua/ Oleo Fixo</v>
      </c>
      <c r="WD144" t="str">
        <f ca="1"/>
        <v>Sistema de Monitoramento de Material Particulado</v>
      </c>
      <c r="WE144" t="str">
        <f ca="1"/>
        <v>Sonda Portátil</v>
      </c>
      <c r="WF144" t="str">
        <f ca="1"/>
        <v xml:space="preserve">Sonda Portátil </v>
      </c>
      <c r="WG144" t="str">
        <f ca="1"/>
        <v>Sonda Serie 6</v>
      </c>
      <c r="WH144" t="str">
        <f ca="1"/>
        <v>Sonda Serie EcoSense</v>
      </c>
      <c r="WI144" t="str">
        <f ca="1"/>
        <v>Sonda Serie EXO</v>
      </c>
      <c r="WJ144" t="str">
        <f ca="1"/>
        <v>Sonda Serie IQ SensorNet</v>
      </c>
      <c r="WK144" t="str">
        <f ca="1"/>
        <v>Sonda Serie Lab &amp; Field</v>
      </c>
      <c r="WL144" t="str">
        <f ca="1"/>
        <v>Sonda Serie MultiLab</v>
      </c>
      <c r="WM144" t="str">
        <f ca="1"/>
        <v>Sonda Serie ODO-RTU</v>
      </c>
      <c r="WN144" t="str">
        <f ca="1"/>
        <v>Sonda Serie Pro</v>
      </c>
      <c r="WO144" t="str">
        <f ca="1"/>
        <v>Sonda Serie ProDigital</v>
      </c>
      <c r="WP144" t="str">
        <f ca="1"/>
        <v>Sonda Serie TruLab</v>
      </c>
      <c r="WQ144" t="str">
        <f ca="1"/>
        <v>Talabarte</v>
      </c>
      <c r="WR144" t="str">
        <f ca="1"/>
        <v>Telemetria Fixo</v>
      </c>
      <c r="WS144" t="str">
        <f ca="1"/>
        <v>TERMAL Fixo</v>
      </c>
      <c r="WT144" t="str">
        <f ca="1"/>
        <v>Transmissão Fixo</v>
      </c>
      <c r="WU144" t="str">
        <f ca="1"/>
        <v>Tratamento Diversos</v>
      </c>
      <c r="WV144" t="str">
        <f ca="1"/>
        <v>Tratamento Fixo</v>
      </c>
      <c r="WW144" t="str">
        <f ca="1"/>
        <v>Travaqueda</v>
      </c>
      <c r="WX144" t="str">
        <f ca="1"/>
        <v>Tripe</v>
      </c>
      <c r="WY144" t="str">
        <f ca="1"/>
        <v>UMR Fixo</v>
      </c>
      <c r="AMO144" cm="1">
        <f t="array" aca="1" ref="AMO144:AXT144" ca="1">IFERROR(TRANSPOSE(_xlfn._xlws.SORT(_xlfn.UNIQUE(_xlfn._xlws.FILTER(cp_subgrupo,(($A144="")+(cp_linha=$A144))*(($B144="")+(cp_grupo=$B144))*(($D144="")+(cp_tipo_mercadoria=$D144))*(($E144="")+(cp_fabricante=$E144)))))),"")</f>
        <v>550</v>
      </c>
      <c r="AMP144">
        <f ca="1"/>
        <v>556</v>
      </c>
      <c r="AMQ144">
        <f ca="1"/>
        <v>6600</v>
      </c>
      <c r="AMR144">
        <f ca="1"/>
        <v>9500</v>
      </c>
      <c r="AMS144">
        <f ca="1"/>
        <v>9800</v>
      </c>
      <c r="AMT144" t="str">
        <f ca="1"/>
        <v>3017M</v>
      </c>
      <c r="AMU144" t="str">
        <f ca="1"/>
        <v>301-ADI</v>
      </c>
      <c r="AMV144" t="str">
        <f ca="1"/>
        <v>301C</v>
      </c>
      <c r="AMW144" t="str">
        <f ca="1"/>
        <v>301-R8</v>
      </c>
      <c r="AMX144" t="str">
        <f ca="1"/>
        <v>4000 series Isco</v>
      </c>
      <c r="AMY144" t="str">
        <f ca="1"/>
        <v xml:space="preserve">Absorvedores </v>
      </c>
      <c r="AMZ144" t="str">
        <f ca="1"/>
        <v>Acessório</v>
      </c>
      <c r="ANA144" t="str">
        <f ca="1"/>
        <v>ADCP</v>
      </c>
      <c r="ANB144" t="str">
        <f ca="1"/>
        <v>ADP</v>
      </c>
      <c r="ANC144" t="str">
        <f ca="1"/>
        <v>ADR 1500</v>
      </c>
      <c r="AND144" t="str">
        <f ca="1"/>
        <v>AIR AWARE</v>
      </c>
      <c r="ANE144" t="str">
        <f ca="1"/>
        <v>Air Striper</v>
      </c>
      <c r="ANF144" t="str">
        <f ca="1"/>
        <v>AIRSCAN</v>
      </c>
      <c r="ANG144" t="str">
        <f ca="1"/>
        <v>Amostrador</v>
      </c>
      <c r="ANH144" t="str">
        <f ca="1"/>
        <v>Anel</v>
      </c>
      <c r="ANI144" t="str">
        <f ca="1"/>
        <v>APEX 2</v>
      </c>
      <c r="ANJ144" t="str">
        <f ca="1"/>
        <v>Argonaut</v>
      </c>
      <c r="ANK144" t="str">
        <f ca="1"/>
        <v>Auto Pump</v>
      </c>
      <c r="ANL144" t="str">
        <f ca="1"/>
        <v>BADGE PLUS</v>
      </c>
      <c r="ANM144" t="str">
        <f ca="1"/>
        <v>Biogas</v>
      </c>
      <c r="ANN144" t="str">
        <f ca="1"/>
        <v>BIOGAS 300</v>
      </c>
      <c r="ANO144" t="str">
        <f ca="1"/>
        <v>BIOGAS 3000</v>
      </c>
      <c r="ANP144" t="str">
        <f ca="1"/>
        <v>BIOGAS 5000</v>
      </c>
      <c r="ANQ144" t="str">
        <f ca="1"/>
        <v>BM25</v>
      </c>
      <c r="ANR144" t="str">
        <f ca="1"/>
        <v>Bomba</v>
      </c>
      <c r="ANS144" t="str">
        <f ca="1"/>
        <v>BW</v>
      </c>
      <c r="ANT144" t="str">
        <f ca="1"/>
        <v xml:space="preserve">BW </v>
      </c>
      <c r="ANU144" t="str">
        <f ca="1"/>
        <v>BW CLIP</v>
      </c>
      <c r="ANV144" t="str">
        <f ca="1"/>
        <v>BW FLEX</v>
      </c>
      <c r="ANW144" t="str">
        <f ca="1"/>
        <v>BW ICON</v>
      </c>
      <c r="ANX144" t="str">
        <f ca="1"/>
        <v>BW SOLO</v>
      </c>
      <c r="ANY144" t="str">
        <f ca="1"/>
        <v>BW ULTRA</v>
      </c>
      <c r="ANZ144" t="str">
        <f ca="1"/>
        <v>C100</v>
      </c>
      <c r="AOA144" t="str">
        <f ca="1"/>
        <v>Cabo</v>
      </c>
      <c r="AOB144" t="str">
        <f ca="1"/>
        <v>Calibração</v>
      </c>
      <c r="AOC144" t="str">
        <f ca="1"/>
        <v>Castaway</v>
      </c>
      <c r="AOD144" t="str">
        <f ca="1"/>
        <v>CEL-24X</v>
      </c>
      <c r="AOE144" t="str">
        <f ca="1"/>
        <v>CEL-35X</v>
      </c>
      <c r="AOF144" t="str">
        <f ca="1"/>
        <v>CEL-62X</v>
      </c>
      <c r="AOG144" t="str">
        <f ca="1"/>
        <v>CEL-63X</v>
      </c>
      <c r="AOH144" t="str">
        <f ca="1"/>
        <v>Certificado</v>
      </c>
      <c r="AOI144" t="str">
        <f ca="1"/>
        <v>CEX300</v>
      </c>
      <c r="AOJ144" t="str">
        <f ca="1"/>
        <v>Chempro</v>
      </c>
      <c r="AOK144" t="str">
        <f ca="1"/>
        <v>Cilindro</v>
      </c>
      <c r="AOL144" t="str">
        <f ca="1"/>
        <v xml:space="preserve">Cinto de Segurança </v>
      </c>
      <c r="AOM144" t="str">
        <f ca="1"/>
        <v>Clean Cell Pro</v>
      </c>
      <c r="AON144" t="str">
        <f ca="1"/>
        <v>CLEANVIEWERGAS</v>
      </c>
      <c r="AOO144" t="str">
        <f ca="1"/>
        <v>CM4</v>
      </c>
      <c r="AOP144" t="str">
        <f ca="1"/>
        <v>CONDUCTIVITY PLUS</v>
      </c>
      <c r="AOQ144" t="str">
        <f ca="1"/>
        <v>CONTADOR DE CICLOS</v>
      </c>
      <c r="AOR144" t="str">
        <f ca="1"/>
        <v>Controlador</v>
      </c>
      <c r="AOS144" t="str">
        <f ca="1"/>
        <v>CTX 300</v>
      </c>
      <c r="AOT144" t="str">
        <f ca="1"/>
        <v>CUB</v>
      </c>
      <c r="AOU144" t="str">
        <f ca="1"/>
        <v>DataLogger</v>
      </c>
      <c r="AOV144" t="str">
        <f ca="1"/>
        <v>DATARAM 4</v>
      </c>
      <c r="AOW144" t="str">
        <f ca="1"/>
        <v>DBADGE 2</v>
      </c>
      <c r="AOX144" t="str">
        <f ca="1"/>
        <v>DBO</v>
      </c>
      <c r="AOY144" t="str">
        <f ca="1"/>
        <v>DIPPER TOUGH</v>
      </c>
      <c r="AOZ144" t="str">
        <f ca="1"/>
        <v>DIPPERLOG</v>
      </c>
      <c r="APA144" t="str">
        <f ca="1"/>
        <v>DIPPER-T</v>
      </c>
      <c r="APB144" t="str">
        <f ca="1"/>
        <v>Display</v>
      </c>
      <c r="APC144" t="str">
        <f ca="1"/>
        <v>Diversos</v>
      </c>
      <c r="APD144" t="str">
        <f ca="1"/>
        <v>DO200</v>
      </c>
      <c r="APE144" t="str">
        <f ca="1"/>
        <v>DURATRACKER</v>
      </c>
      <c r="APF144" t="str">
        <f ca="1"/>
        <v>E3 POINT</v>
      </c>
      <c r="APG144" t="str">
        <f ca="1"/>
        <v>EAGLE</v>
      </c>
      <c r="APH144" t="str">
        <f ca="1"/>
        <v>EC300</v>
      </c>
      <c r="API144" t="str">
        <f ca="1"/>
        <v>EC30A</v>
      </c>
      <c r="APJ144" t="str">
        <f ca="1"/>
        <v>Embarcação</v>
      </c>
      <c r="APK144" t="str">
        <f ca="1"/>
        <v>EmeClean</v>
      </c>
      <c r="APL144" t="str">
        <f ca="1"/>
        <v>Estação</v>
      </c>
      <c r="APM144" t="str">
        <f ca="1"/>
        <v>Estrutura</v>
      </c>
      <c r="APN144" t="str">
        <f ca="1"/>
        <v>EXO</v>
      </c>
      <c r="APO144" t="str">
        <f ca="1"/>
        <v>EXO (Completa)</v>
      </c>
      <c r="APP144" t="str">
        <f ca="1"/>
        <v>EXTREME</v>
      </c>
      <c r="APQ144" t="str">
        <f ca="1"/>
        <v>FALCO</v>
      </c>
      <c r="APR144" t="str">
        <f ca="1"/>
        <v>FAU</v>
      </c>
      <c r="APS144" t="str">
        <f ca="1"/>
        <v>Ferramental</v>
      </c>
      <c r="APT144" t="str">
        <f ca="1"/>
        <v>Filtro</v>
      </c>
      <c r="APU144" t="str">
        <f ca="1"/>
        <v>FIREPRO</v>
      </c>
      <c r="APV144" t="str">
        <f ca="1"/>
        <v>FlowTracker</v>
      </c>
      <c r="APW144" t="str">
        <f ca="1"/>
        <v>FROG</v>
      </c>
      <c r="APX144" t="str">
        <f ca="1"/>
        <v>FS20X</v>
      </c>
      <c r="APY144" t="str">
        <f ca="1"/>
        <v>FS-20X</v>
      </c>
      <c r="APZ144" t="str">
        <f ca="1"/>
        <v>FS24X</v>
      </c>
      <c r="AQA144" t="str">
        <f ca="1"/>
        <v>FSL100</v>
      </c>
      <c r="AQB144" t="str">
        <f ca="1"/>
        <v>FSX</v>
      </c>
      <c r="AQC144" t="str">
        <f ca="1"/>
        <v>G100</v>
      </c>
      <c r="AQD144" t="str">
        <f ca="1"/>
        <v>G110</v>
      </c>
      <c r="AQE144" t="str">
        <f ca="1"/>
        <v>G200</v>
      </c>
      <c r="AQF144" t="str">
        <f ca="1"/>
        <v>GA 3000</v>
      </c>
      <c r="AQG144" t="str">
        <f ca="1"/>
        <v>GA 5000</v>
      </c>
      <c r="AQH144" t="str">
        <f ca="1"/>
        <v>GASCARD</v>
      </c>
      <c r="AQI144" t="str">
        <f ca="1"/>
        <v>GASCEHCK G</v>
      </c>
      <c r="AQJ144" t="str">
        <f ca="1"/>
        <v>Gascheck</v>
      </c>
      <c r="AQK144" t="str">
        <f ca="1"/>
        <v>GASCHECK 3000</v>
      </c>
      <c r="AQL144" t="str">
        <f ca="1"/>
        <v>GASCHECK 5000</v>
      </c>
      <c r="AQM144" t="str">
        <f ca="1"/>
        <v>GASCHECK 6000</v>
      </c>
      <c r="AQN144" t="str">
        <f ca="1"/>
        <v>GASCHECK G</v>
      </c>
      <c r="AQO144" t="str">
        <f ca="1"/>
        <v>GASCHECK P1</v>
      </c>
      <c r="AQP144" t="str">
        <f ca="1"/>
        <v>GASPOINT</v>
      </c>
      <c r="AQQ144" t="str">
        <f ca="1"/>
        <v>GATEWAY</v>
      </c>
      <c r="AQR144" t="str">
        <f ca="1"/>
        <v>GEM</v>
      </c>
      <c r="AQS144" t="str">
        <f ca="1"/>
        <v>GEM 2000</v>
      </c>
      <c r="AQT144" t="str">
        <f ca="1"/>
        <v>GEM 5000</v>
      </c>
      <c r="AQU144" t="str">
        <f ca="1"/>
        <v>GEM/GA/BIOGAS 5000</v>
      </c>
      <c r="AQV144" t="str">
        <f ca="1"/>
        <v>GeneCount</v>
      </c>
      <c r="AQW144" t="str">
        <f ca="1"/>
        <v>GENIE</v>
      </c>
      <c r="AQX144" t="str">
        <f ca="1"/>
        <v>Guardian</v>
      </c>
      <c r="AQY144" t="str">
        <f ca="1"/>
        <v>GUARDIAN 2</v>
      </c>
      <c r="AQZ144" t="str">
        <f ca="1"/>
        <v>H.OIL</v>
      </c>
      <c r="ARA144" t="str">
        <f ca="1"/>
        <v>HA20</v>
      </c>
      <c r="ARB144" t="str">
        <f ca="1"/>
        <v>HA40</v>
      </c>
      <c r="ARC144" t="str">
        <f ca="1"/>
        <v>HA-71</v>
      </c>
      <c r="ARD144" t="str">
        <f ca="1"/>
        <v>HA-72</v>
      </c>
      <c r="ARE144" t="str">
        <f ca="1"/>
        <v>HAVEX</v>
      </c>
      <c r="ARF144" t="str">
        <f ca="1"/>
        <v>HON</v>
      </c>
      <c r="ARG144" t="str">
        <f ca="1"/>
        <v>HON TITAN</v>
      </c>
      <c r="ARH144" t="str">
        <f ca="1"/>
        <v>Hora Técnica</v>
      </c>
      <c r="ARI144" t="str">
        <f ca="1"/>
        <v>IAQ POINT 2</v>
      </c>
      <c r="ARJ144" t="str">
        <f ca="1"/>
        <v>IMPACT PRO</v>
      </c>
      <c r="ARK144" t="str">
        <f ca="1"/>
        <v>Inativo</v>
      </c>
      <c r="ARL144" t="str">
        <f ca="1"/>
        <v>INNOVA</v>
      </c>
      <c r="ARM144" t="str">
        <f ca="1"/>
        <v>Instalação</v>
      </c>
      <c r="ARN144" t="str">
        <f ca="1"/>
        <v>INTELLIDOX</v>
      </c>
      <c r="ARO144" t="str">
        <f ca="1"/>
        <v>IQ PIPE</v>
      </c>
      <c r="ARP144" t="str">
        <f ca="1"/>
        <v>IQ PLUS</v>
      </c>
      <c r="ARQ144" t="str">
        <f ca="1"/>
        <v>IQ Standard</v>
      </c>
      <c r="ARR144" t="str">
        <f ca="1"/>
        <v>ITRANS</v>
      </c>
      <c r="ARS144" t="str">
        <f ca="1"/>
        <v>JES-301</v>
      </c>
      <c r="ART144" t="str">
        <f ca="1"/>
        <v>JFID</v>
      </c>
      <c r="ARU144" t="str">
        <f ca="1"/>
        <v>JH3E</v>
      </c>
      <c r="ARV144" t="str">
        <f ca="1"/>
        <v>JSP-87</v>
      </c>
      <c r="ARW144" t="str">
        <f ca="1"/>
        <v>JSP-89</v>
      </c>
      <c r="ARX144" t="str">
        <f ca="1"/>
        <v>L360</v>
      </c>
      <c r="ARY144" t="str">
        <f ca="1"/>
        <v>LEAKCHECK P1</v>
      </c>
      <c r="ARZ144" t="str">
        <f ca="1"/>
        <v>LEAKMATE</v>
      </c>
      <c r="ASA144" t="str">
        <f ca="1"/>
        <v>Locação</v>
      </c>
      <c r="ASB144" t="str">
        <f ca="1"/>
        <v>Luminometro</v>
      </c>
      <c r="ASC144" t="str">
        <f ca="1"/>
        <v>M10</v>
      </c>
      <c r="ASD144" t="str">
        <f ca="1"/>
        <v>M11</v>
      </c>
      <c r="ASE144" t="str">
        <f ca="1"/>
        <v>M9</v>
      </c>
      <c r="ASF144" t="str">
        <f ca="1"/>
        <v>MAGFLUX</v>
      </c>
      <c r="ASG144" t="str">
        <f ca="1"/>
        <v>Maleta</v>
      </c>
      <c r="ASH144" t="str">
        <f ca="1"/>
        <v>MANHANDLER</v>
      </c>
      <c r="ASI144" t="str">
        <f ca="1"/>
        <v>MANNING</v>
      </c>
      <c r="ASJ144" t="str">
        <f ca="1"/>
        <v>Manta</v>
      </c>
      <c r="ASK144" t="str">
        <f ca="1"/>
        <v>Manta OWS</v>
      </c>
      <c r="ASL144" t="str">
        <f ca="1"/>
        <v>MARPLE</v>
      </c>
      <c r="ASM144" t="str">
        <f ca="1"/>
        <v>MAX XT</v>
      </c>
      <c r="ASN144" t="str">
        <f ca="1"/>
        <v>Metalyser</v>
      </c>
      <c r="ASO144" t="str">
        <f ca="1"/>
        <v>METREX</v>
      </c>
      <c r="ASP144" t="str">
        <f ca="1"/>
        <v>MGD</v>
      </c>
      <c r="ASQ144" t="str">
        <f ca="1"/>
        <v>MICRO 5</v>
      </c>
      <c r="ASR144" t="str">
        <f ca="1"/>
        <v>MicroADV</v>
      </c>
      <c r="ASS144" t="str">
        <f ca="1"/>
        <v>MICROCLIP</v>
      </c>
      <c r="AST144" t="str">
        <f ca="1"/>
        <v>MICRODOCK</v>
      </c>
      <c r="ASU144" t="str">
        <f ca="1"/>
        <v>MICRODUST</v>
      </c>
      <c r="ASV144" t="str">
        <f ca="1"/>
        <v>MIDAS</v>
      </c>
      <c r="ASW144" t="str">
        <f ca="1"/>
        <v>MILLER</v>
      </c>
      <c r="ASX144" t="str">
        <f ca="1"/>
        <v>MIRAN</v>
      </c>
      <c r="ASY144" t="str">
        <f ca="1"/>
        <v>MKII</v>
      </c>
      <c r="ASZ144" t="str">
        <f ca="1"/>
        <v>Moden</v>
      </c>
      <c r="ATA144" t="str">
        <f ca="1"/>
        <v>Mosquetão</v>
      </c>
      <c r="ATB144" t="str">
        <f ca="1"/>
        <v>MP10</v>
      </c>
      <c r="ATC144" t="str">
        <f ca="1"/>
        <v>MP15</v>
      </c>
      <c r="ATD144" t="str">
        <f ca="1"/>
        <v>MP20</v>
      </c>
      <c r="ATE144" t="str">
        <f ca="1"/>
        <v>MP30</v>
      </c>
      <c r="ATF144" t="str">
        <f ca="1"/>
        <v>MP50</v>
      </c>
      <c r="ATG144" t="str">
        <f ca="1"/>
        <v>MPD</v>
      </c>
      <c r="ATH144" t="str">
        <f ca="1"/>
        <v>MULTILAB</v>
      </c>
      <c r="ATI144" t="str">
        <f ca="1"/>
        <v>MV02</v>
      </c>
      <c r="ATJ144" t="str">
        <f ca="1"/>
        <v>MV03</v>
      </c>
      <c r="ATK144" t="str">
        <f ca="1"/>
        <v>MVI</v>
      </c>
      <c r="ATL144" t="str">
        <f ca="1"/>
        <v>MX4</v>
      </c>
      <c r="ATM144" t="str">
        <f ca="1"/>
        <v>MX6</v>
      </c>
      <c r="ATN144" t="str">
        <f ca="1"/>
        <v>NDP - 25 BAN</v>
      </c>
      <c r="ATO144" t="str">
        <f ca="1"/>
        <v>Numatic</v>
      </c>
      <c r="ATP144" t="str">
        <f ca="1"/>
        <v>ODO200</v>
      </c>
      <c r="ATQ144" t="str">
        <f ca="1"/>
        <v>OELD</v>
      </c>
      <c r="ATR144" t="str">
        <f ca="1"/>
        <v>OLCT</v>
      </c>
      <c r="ATS144" t="str">
        <f ca="1"/>
        <v>OPTI-FIT</v>
      </c>
      <c r="ATT144" t="str">
        <f ca="1"/>
        <v>OPTIMA PLUS</v>
      </c>
      <c r="ATU144" t="str">
        <f ca="1"/>
        <v>Outros</v>
      </c>
      <c r="ATV144" t="str">
        <f ca="1"/>
        <v>OWS</v>
      </c>
      <c r="ATW144" t="str">
        <f ca="1"/>
        <v>Painel</v>
      </c>
      <c r="ATX144" t="str">
        <f ca="1"/>
        <v>Painel de Controle</v>
      </c>
      <c r="ATY144" t="str">
        <f ca="1"/>
        <v>Painel Solar</v>
      </c>
      <c r="ATZ144" t="str">
        <f ca="1"/>
        <v>PANTHER</v>
      </c>
      <c r="AUA144" t="str">
        <f ca="1"/>
        <v>PCM</v>
      </c>
      <c r="AUB144" t="str">
        <f ca="1"/>
        <v>PDR1500</v>
      </c>
      <c r="AUC144" t="str">
        <f ca="1"/>
        <v>PH100</v>
      </c>
      <c r="AUD144" t="str">
        <f ca="1"/>
        <v>PHD6</v>
      </c>
      <c r="AUE144" t="str">
        <f ca="1"/>
        <v>PHOCHECK 1000</v>
      </c>
      <c r="AUF144" t="str">
        <f ca="1"/>
        <v>PHOCHECK 3000</v>
      </c>
      <c r="AUG144" t="str">
        <f ca="1"/>
        <v>Pro Plus</v>
      </c>
      <c r="AUH144" t="str">
        <f ca="1"/>
        <v>Pro Quattro</v>
      </c>
      <c r="AUI144" t="str">
        <f ca="1"/>
        <v>PRO10</v>
      </c>
      <c r="AUJ144" t="str">
        <f ca="1"/>
        <v>PRO1020</v>
      </c>
      <c r="AUK144" t="str">
        <f ca="1"/>
        <v>PRO1030</v>
      </c>
      <c r="AUL144" t="str">
        <f ca="1"/>
        <v>PRO20</v>
      </c>
      <c r="AUM144" t="str">
        <f ca="1"/>
        <v>PRO2030</v>
      </c>
      <c r="AUN144" t="str">
        <f ca="1"/>
        <v>PRO30</v>
      </c>
      <c r="AUO144" t="str">
        <f ca="1"/>
        <v>PRODO</v>
      </c>
      <c r="AUP144" t="str">
        <f ca="1"/>
        <v>ProDss</v>
      </c>
      <c r="AUQ144" t="str">
        <f ca="1"/>
        <v>PROSOLO</v>
      </c>
      <c r="AUR144" t="str">
        <f ca="1"/>
        <v>PROSWAP</v>
      </c>
      <c r="AUS144" t="str">
        <f ca="1"/>
        <v>PT100</v>
      </c>
      <c r="AUT144" t="str">
        <f ca="1"/>
        <v>QRAE 3</v>
      </c>
      <c r="AUU144" t="str">
        <f ca="1"/>
        <v>QRAE3</v>
      </c>
      <c r="AUV144" t="str">
        <f ca="1"/>
        <v>QUATTRO</v>
      </c>
      <c r="AUW144" t="str">
        <f ca="1"/>
        <v>Quimico</v>
      </c>
      <c r="AUX144" t="str">
        <f ca="1"/>
        <v>RAEGUARD</v>
      </c>
      <c r="AUY144" t="str">
        <f ca="1"/>
        <v>Reagente</v>
      </c>
      <c r="AUZ144" t="str">
        <f ca="1"/>
        <v>Reforma</v>
      </c>
      <c r="AVA144" t="str">
        <f ca="1"/>
        <v>REMOX</v>
      </c>
      <c r="AVB144" t="str">
        <f ca="1"/>
        <v>RIG RAT</v>
      </c>
      <c r="AVC144" t="str">
        <f ca="1"/>
        <v>RIKEN KEIKE</v>
      </c>
      <c r="AVD144" t="str">
        <f ca="1"/>
        <v>RS5</v>
      </c>
      <c r="AVE144" t="str">
        <f ca="1"/>
        <v>RS6</v>
      </c>
      <c r="AVF144" t="str">
        <f ca="1"/>
        <v>RS7</v>
      </c>
      <c r="AVG144" t="str">
        <f ca="1"/>
        <v>SAGE RIO</v>
      </c>
      <c r="AVH144" t="str">
        <f ca="1"/>
        <v>Sample Pro</v>
      </c>
      <c r="AVI144" t="str">
        <f ca="1"/>
        <v>SAMPLEASE</v>
      </c>
      <c r="AVJ144" t="str">
        <f ca="1"/>
        <v>SC</v>
      </c>
      <c r="AVK144" t="str">
        <f ca="1"/>
        <v>SCORPION</v>
      </c>
      <c r="AVL144" t="str">
        <f ca="1"/>
        <v>SEARCHLINE</v>
      </c>
      <c r="AVM144" t="str">
        <f ca="1"/>
        <v>SENSEPOINT</v>
      </c>
      <c r="AVN144" t="str">
        <f ca="1"/>
        <v>Sensor</v>
      </c>
      <c r="AVO144" t="str">
        <f ca="1"/>
        <v>SERIE BW</v>
      </c>
      <c r="AVP144" t="str">
        <f ca="1"/>
        <v>SERIE6</v>
      </c>
      <c r="AVQ144" t="str">
        <f ca="1"/>
        <v>SHAKETEST</v>
      </c>
      <c r="AVR144" t="str">
        <f ca="1"/>
        <v>SHARPEYE</v>
      </c>
      <c r="AVS144" t="str">
        <f ca="1"/>
        <v>Signature</v>
      </c>
      <c r="AVT144" t="str">
        <f ca="1"/>
        <v>Sistema</v>
      </c>
      <c r="AVU144" t="str">
        <f ca="1"/>
        <v>Skimmer</v>
      </c>
      <c r="AVV144" t="str">
        <f ca="1"/>
        <v>SKINNY DIPPER</v>
      </c>
      <c r="AVW144" t="str">
        <f ca="1"/>
        <v>SM.OIL</v>
      </c>
      <c r="AVX144" t="str">
        <f ca="1"/>
        <v>Software</v>
      </c>
      <c r="AVY144" t="str">
        <f ca="1"/>
        <v>Solução</v>
      </c>
      <c r="AVZ144" t="str">
        <f ca="1"/>
        <v>Sonda RTU</v>
      </c>
      <c r="AWA144" t="str">
        <f ca="1"/>
        <v>SOS-4-003</v>
      </c>
      <c r="AWB144" t="str">
        <f ca="1"/>
        <v>SPERIAN</v>
      </c>
      <c r="AWC144" t="str">
        <f ca="1"/>
        <v>SPM FLEX</v>
      </c>
      <c r="AWD144" t="str">
        <f ca="1"/>
        <v>T8000</v>
      </c>
      <c r="AWE144" t="str">
        <f ca="1"/>
        <v>TadLar Bag</v>
      </c>
      <c r="AWF144" t="str">
        <f ca="1"/>
        <v>TERMAL</v>
      </c>
      <c r="AWG144" t="str">
        <f ca="1"/>
        <v>Termovelocimétrico</v>
      </c>
      <c r="AWH144" t="str">
        <f ca="1"/>
        <v>TIGER</v>
      </c>
      <c r="AWI144" t="str">
        <f ca="1"/>
        <v>TITAN</v>
      </c>
      <c r="AWJ144" t="str">
        <f ca="1"/>
        <v>TITAN 2</v>
      </c>
      <c r="AWK144" t="str">
        <f ca="1"/>
        <v>TOP TRACK</v>
      </c>
      <c r="AWL144" t="str">
        <f ca="1"/>
        <v>TOUCHPOINT</v>
      </c>
      <c r="AWM144" t="str">
        <f ca="1"/>
        <v>Transdutor</v>
      </c>
      <c r="AWN144" t="str">
        <f ca="1"/>
        <v>Transmissor</v>
      </c>
      <c r="AWO144" t="str">
        <f ca="1"/>
        <v>Treinamento</v>
      </c>
      <c r="AWP144" t="str">
        <f ca="1"/>
        <v>TruLab</v>
      </c>
      <c r="AWQ144" t="str">
        <f ca="1"/>
        <v>TVA</v>
      </c>
      <c r="AWR144" t="str">
        <f ca="1"/>
        <v xml:space="preserve">TVA </v>
      </c>
      <c r="AWS144" t="str">
        <f ca="1"/>
        <v>TVA 1000B</v>
      </c>
      <c r="AWT144" t="str">
        <f ca="1"/>
        <v>TVA 2020</v>
      </c>
      <c r="AWU144" t="str">
        <f ca="1"/>
        <v>TVOC</v>
      </c>
      <c r="AWV144" t="str">
        <f ca="1"/>
        <v>TX1</v>
      </c>
      <c r="AWW144" t="str">
        <f ca="1"/>
        <v>UMR</v>
      </c>
      <c r="AWX144" t="str">
        <f ca="1"/>
        <v>UVEX</v>
      </c>
      <c r="AWY144" t="str">
        <f ca="1"/>
        <v>Vapor pin/ Clean</v>
      </c>
      <c r="AWZ144" t="str">
        <f ca="1"/>
        <v>WATER TAPE</v>
      </c>
      <c r="AXA144" t="str">
        <f ca="1"/>
        <v>WELLHEAD</v>
      </c>
      <c r="AXB144" t="str">
        <f ca="1"/>
        <v>WellTape</v>
      </c>
      <c r="AXC144" t="str">
        <f ca="1"/>
        <v>WX16</v>
      </c>
      <c r="AXD144" t="str">
        <f ca="1"/>
        <v>WX4</v>
      </c>
      <c r="AXE144" t="str">
        <f ca="1"/>
        <v>WX64</v>
      </c>
      <c r="AXF144" t="str">
        <f ca="1"/>
        <v>XCD</v>
      </c>
      <c r="AXG144" t="str">
        <f ca="1"/>
        <v>XCL</v>
      </c>
      <c r="AXH144" t="str">
        <f ca="1"/>
        <v>XNX</v>
      </c>
      <c r="AXI144" t="str">
        <f ca="1"/>
        <v>XPIS</v>
      </c>
      <c r="AXJ144" t="str">
        <f ca="1"/>
        <v>XPV</v>
      </c>
      <c r="AXK144" t="str">
        <f ca="1"/>
        <v>XRL</v>
      </c>
      <c r="AXL144" t="str">
        <f ca="1"/>
        <v>YSI30</v>
      </c>
      <c r="AXM144" t="str">
        <f ca="1"/>
        <v>YSI3100</v>
      </c>
      <c r="AXN144" t="str">
        <f ca="1"/>
        <v>YSI3200</v>
      </c>
      <c r="AXO144" t="str">
        <f ca="1"/>
        <v>YSI5000</v>
      </c>
      <c r="AXP144" t="str">
        <f ca="1"/>
        <v>YSI5100</v>
      </c>
      <c r="AXQ144" t="str">
        <f ca="1"/>
        <v>YSI55</v>
      </c>
      <c r="AXR144" t="str">
        <f ca="1"/>
        <v>YSI60</v>
      </c>
      <c r="AXS144" t="str">
        <f ca="1"/>
        <v>YSI85</v>
      </c>
      <c r="AXT144" t="str">
        <f ca="1"/>
        <v>ZAREBA</v>
      </c>
      <c r="BFU144" t="str" cm="1">
        <f t="array" aca="1" ref="BFU144:BGA144" ca="1">IFERROR(TRANSPOSE(_xlfn._xlws.SORT(_xlfn.UNIQUE(_xlfn._xlws.FILTER(cp_tipo_mercadoria,(($A144="")+(cp_linha=$A144))*(($B144="")+(cp_grupo=$B144))*(($C144="")+(cp_subgrupo=$C144))*(($E144="")+(cp_fabricante=$E144)))))),"")</f>
        <v>Acessório</v>
      </c>
      <c r="BFV144" t="str">
        <f ca="1"/>
        <v>Acessório/Reposição</v>
      </c>
      <c r="BFW144" t="str">
        <f ca="1"/>
        <v>Inativo</v>
      </c>
      <c r="BFX144" t="str">
        <f ca="1"/>
        <v>Insumo</v>
      </c>
      <c r="BFY144" t="str">
        <f ca="1"/>
        <v>Produto</v>
      </c>
      <c r="BFZ144" t="str">
        <f ca="1"/>
        <v>Reposição</v>
      </c>
      <c r="BGA144" t="str">
        <f ca="1"/>
        <v>Serviço</v>
      </c>
      <c r="BZA144" t="str" cm="1">
        <f t="array" aca="1" ref="BZA144:CAZ144" ca="1">IFERROR(TRANSPOSE(_xlfn._xlws.SORT(_xlfn.UNIQUE(_xlfn._xlws.FILTER(cp_fabricante,(($A144="")+(cp_linha=$A144))*(($B144="")+(cp_grupo=$B144))*(($C144="")+(cp_subgrupo=$C144))*(($D144="")+(cp_tipo_mercadoria=$D144)))))),"")</f>
        <v>ABK</v>
      </c>
      <c r="BZB144" t="str">
        <f ca="1"/>
        <v>AGT</v>
      </c>
      <c r="BZC144" t="str">
        <f ca="1"/>
        <v>Air Liquide</v>
      </c>
      <c r="BZD144" t="str">
        <f ca="1"/>
        <v>AMBIENTAL</v>
      </c>
      <c r="BZE144" t="str">
        <f ca="1"/>
        <v>AMS</v>
      </c>
      <c r="BZF144" t="str">
        <f ca="1"/>
        <v>Campbell</v>
      </c>
      <c r="BZG144" t="str">
        <f ca="1"/>
        <v>CASELLA</v>
      </c>
      <c r="BZH144" t="str">
        <f ca="1"/>
        <v>CHP</v>
      </c>
      <c r="BZI144" t="str">
        <f ca="1"/>
        <v>Clean</v>
      </c>
      <c r="BZJ144" t="str">
        <f ca="1"/>
        <v>COPPI</v>
      </c>
      <c r="BZK144" t="str">
        <f ca="1"/>
        <v>Coregas</v>
      </c>
      <c r="BZL144" t="str">
        <f ca="1"/>
        <v>DFT</v>
      </c>
      <c r="BZM144" t="str">
        <f ca="1"/>
        <v>DPUNION</v>
      </c>
      <c r="BZN144" t="str">
        <f ca="1"/>
        <v>EDINBURG</v>
      </c>
      <c r="BZO144" t="str">
        <f ca="1"/>
        <v>EMEC</v>
      </c>
      <c r="BZP144" t="str">
        <f ca="1"/>
        <v>EN NOVATIVE</v>
      </c>
      <c r="BZQ144" t="str">
        <f ca="1"/>
        <v>environics</v>
      </c>
      <c r="BZR144" t="str">
        <f ca="1"/>
        <v>EON</v>
      </c>
      <c r="BZS144" t="str">
        <f ca="1"/>
        <v>ESS</v>
      </c>
      <c r="BZT144" t="str">
        <f ca="1"/>
        <v>Fabricante</v>
      </c>
      <c r="BZU144" t="str">
        <f ca="1"/>
        <v>Global Water</v>
      </c>
      <c r="BZV144" t="str">
        <f ca="1"/>
        <v>GRACO</v>
      </c>
      <c r="BZW144" t="str">
        <f ca="1"/>
        <v>HER</v>
      </c>
      <c r="BZX144" t="str">
        <f ca="1"/>
        <v>HISCO</v>
      </c>
      <c r="BZY144" t="str">
        <f ca="1"/>
        <v>HON</v>
      </c>
      <c r="BZZ144" t="str">
        <f ca="1"/>
        <v>Inativo</v>
      </c>
      <c r="CAA144" t="str">
        <f ca="1"/>
        <v>Industrial</v>
      </c>
      <c r="CAB144" t="str">
        <f ca="1"/>
        <v>ION</v>
      </c>
      <c r="CAC144" t="str">
        <f ca="1"/>
        <v>ISCO</v>
      </c>
      <c r="CAD144" t="str">
        <f ca="1"/>
        <v>JCT</v>
      </c>
      <c r="CAE144" t="str">
        <f ca="1"/>
        <v>LINDE</v>
      </c>
      <c r="CAF144" t="str">
        <f ca="1"/>
        <v>Luminutra</v>
      </c>
      <c r="CAG144" t="str">
        <f ca="1"/>
        <v>MJK</v>
      </c>
      <c r="CAH144" t="str">
        <f ca="1"/>
        <v>NIVELCO</v>
      </c>
      <c r="CAI144" t="str">
        <f ca="1"/>
        <v>NOVALINX</v>
      </c>
      <c r="CAJ144" t="str">
        <f ca="1"/>
        <v>Oceanalpha</v>
      </c>
      <c r="CAK144" t="str">
        <f ca="1"/>
        <v>QED</v>
      </c>
      <c r="CAL144" t="str">
        <f ca="1"/>
        <v>RADIONDETECTION</v>
      </c>
      <c r="CAM144" t="str">
        <f ca="1"/>
        <v>RDI</v>
      </c>
      <c r="CAN144" t="str">
        <f ca="1"/>
        <v>Regenesis</v>
      </c>
      <c r="CAO144" t="str">
        <f ca="1"/>
        <v>RIKA</v>
      </c>
      <c r="CAP144" t="str">
        <f ca="1"/>
        <v>SF</v>
      </c>
      <c r="CAQ144" t="str">
        <f ca="1"/>
        <v>SHANGHAI</v>
      </c>
      <c r="CAR144" t="str">
        <f ca="1"/>
        <v>SON</v>
      </c>
      <c r="CAS144" t="str">
        <f ca="1"/>
        <v>TDS</v>
      </c>
      <c r="CAT144" t="str">
        <f ca="1"/>
        <v>Thermo</v>
      </c>
      <c r="CAU144" t="str">
        <f ca="1"/>
        <v>Trace2o</v>
      </c>
      <c r="CAV144" t="str">
        <f ca="1"/>
        <v>VAPOR PIN</v>
      </c>
      <c r="CAW144" t="str">
        <f ca="1"/>
        <v>waterloo</v>
      </c>
      <c r="CAX144" t="str">
        <f ca="1"/>
        <v>White</v>
      </c>
      <c r="CAY144" t="str">
        <f ca="1"/>
        <v>YSI</v>
      </c>
      <c r="CAZ144">
        <f ca="1"/>
        <v>0</v>
      </c>
      <c r="CSG144" t="str" cm="1">
        <f t="array" aca="1" ref="CSG144:CSN144" ca="1">IFERROR(TRANSPOSE(_xlfn._xlws.SORT(_xlfn.UNIQUE(IF($H144="",cg_nome_cargo,_xlfn._xlws.FILTER(cb_cargo,cb_nome=$H144))))),"")</f>
        <v>Consultor Externo</v>
      </c>
      <c r="CSH144" t="str">
        <f ca="1"/>
        <v>Consultor Interno</v>
      </c>
      <c r="CSI144" t="str">
        <f ca="1"/>
        <v>Coordenador</v>
      </c>
      <c r="CSJ144" t="str">
        <f ca="1"/>
        <v>Diretor</v>
      </c>
      <c r="CSK144" t="str">
        <f ca="1"/>
        <v>Gerente Geral</v>
      </c>
      <c r="CSL144" t="str">
        <f ca="1"/>
        <v>Gerente Linha</v>
      </c>
      <c r="CSM144" t="str">
        <f ca="1"/>
        <v>Representante Comercial</v>
      </c>
      <c r="CSN144" t="str">
        <f ca="1"/>
        <v>Supervisor</v>
      </c>
      <c r="DLM144" t="str" cm="1">
        <f t="array" aca="1" ref="DLM144:DMC144" ca="1">IFERROR(TRANSPOSE(_xlfn._xlws.SORT(IF($G144="",cb_nome,_xlfn._xlws.FILTER(cb_nome,cb_cargo=$G144)))),"")</f>
        <v>Alessandro Cappi</v>
      </c>
      <c r="DLN144" t="str">
        <f ca="1"/>
        <v>Ana Marcelino</v>
      </c>
      <c r="DLO144" t="str">
        <f ca="1"/>
        <v>André Camargo</v>
      </c>
      <c r="DLP144" t="str">
        <f ca="1"/>
        <v>André Caramello</v>
      </c>
      <c r="DLQ144" t="str">
        <f ca="1"/>
        <v>Andrey Andrade</v>
      </c>
      <c r="DLR144" t="str">
        <f ca="1"/>
        <v>Antônio Rosa</v>
      </c>
      <c r="DLS144" t="str">
        <f ca="1"/>
        <v>Dener Martins</v>
      </c>
      <c r="DLT144" t="str">
        <f ca="1"/>
        <v>Fábio</v>
      </c>
      <c r="DLU144" t="str">
        <f ca="1"/>
        <v>Mateus Machado</v>
      </c>
      <c r="DLV144" t="str">
        <f ca="1"/>
        <v>Neimar</v>
      </c>
      <c r="DLW144" t="str">
        <f ca="1"/>
        <v>Paulo Negrão</v>
      </c>
      <c r="DLX144" t="str">
        <f ca="1"/>
        <v>Rafaela</v>
      </c>
      <c r="DLY144" t="str">
        <f ca="1"/>
        <v>Rosana</v>
      </c>
      <c r="DLZ144" t="str">
        <f ca="1"/>
        <v>Rosilene</v>
      </c>
      <c r="DMA144" t="str">
        <f ca="1"/>
        <v>Samanta</v>
      </c>
      <c r="DMB144" t="str">
        <f ca="1"/>
        <v>Simone</v>
      </c>
      <c r="DMC144" t="str">
        <f ca="1"/>
        <v>Valmir</v>
      </c>
    </row>
    <row r="145" spans="29:623 1029:3045" x14ac:dyDescent="0.25">
      <c r="AC145" t="str" cm="1">
        <f t="array" aca="1" ref="AC145:AH145" ca="1">IFERROR(TRANSPOSE(_xlfn._xlws.SORT(_xlfn.UNIQUE(_xlfn._xlws.FILTER(cp_linha,(($B145="")+(cp_grupo=$B145))*(($C145="")+(cp_subgrupo=$C145))*(($D145="")+(cp_tipo_mercadoria=$D145))*(($E145="")+(cp_fabricante=$E145)))))),"")</f>
        <v>Detecção e Processos de Gases</v>
      </c>
      <c r="AD145" t="str">
        <f ca="1"/>
        <v>Diversos</v>
      </c>
      <c r="AE145" t="str">
        <f ca="1"/>
        <v>Inativo</v>
      </c>
      <c r="AF145" t="str">
        <f ca="1"/>
        <v>Locação</v>
      </c>
      <c r="AG145" t="str">
        <f ca="1"/>
        <v>Recursos Hídricos</v>
      </c>
      <c r="AH145" t="str">
        <f ca="1"/>
        <v>Remediação</v>
      </c>
      <c r="TI145" t="str" cm="1">
        <f t="array" aca="1" ref="TI145:WY145" ca="1">IFERROR(TRANSPOSE(_xlfn._xlws.SORT(_xlfn.UNIQUE(_xlfn._xlws.FILTER(cp_grupo,(($A145="")+(cp_linha=$A145))*(($C145="")+(cp_subgrupo=$C145))*(($D145="")+(cp_tipo_mercadoria=$D145))*(($E145="")+(cp_fabricante=$E145)))))),"")</f>
        <v>Absorvedores</v>
      </c>
      <c r="TJ145" t="str">
        <f ca="1"/>
        <v>Alimentação Eletrico</v>
      </c>
      <c r="TK145" t="str">
        <f ca="1"/>
        <v>Alimentação Solar</v>
      </c>
      <c r="TL145" t="str">
        <f ca="1"/>
        <v>Amostrador Diversos</v>
      </c>
      <c r="TM145" t="str">
        <f ca="1"/>
        <v>Amostrador Não Refrigerado Portátil</v>
      </c>
      <c r="TN145" t="str">
        <f ca="1"/>
        <v>Amostrador Refrigerado Fixo</v>
      </c>
      <c r="TO145" t="str">
        <f ca="1"/>
        <v>Amostrador Refrigerado Portátil</v>
      </c>
      <c r="TP145" t="str">
        <f ca="1"/>
        <v>Amostragem Diversos</v>
      </c>
      <c r="TQ145" t="str">
        <f ca="1"/>
        <v>Analisador Diversos</v>
      </c>
      <c r="TR145" t="str">
        <f ca="1"/>
        <v>Analisador Fixo</v>
      </c>
      <c r="TS145" t="str">
        <f ca="1"/>
        <v xml:space="preserve">Analisador Fixo </v>
      </c>
      <c r="TT145" t="str">
        <f ca="1"/>
        <v>Analisador Microbiologico</v>
      </c>
      <c r="TU145" t="str">
        <f ca="1"/>
        <v>Analisador Portátil</v>
      </c>
      <c r="TV145" t="str">
        <f ca="1"/>
        <v xml:space="preserve">Analisador Portátil </v>
      </c>
      <c r="TW145" t="str">
        <f ca="1"/>
        <v>Analisador Portátil Locação</v>
      </c>
      <c r="TX145" t="str">
        <f ca="1"/>
        <v>Aterramento Diversos</v>
      </c>
      <c r="TY145" t="str">
        <f ca="1"/>
        <v>Bomba de Amostragem Fixa</v>
      </c>
      <c r="TZ145" t="str">
        <f ca="1"/>
        <v>BOMBA DE AMOSTRAGEM Fixo</v>
      </c>
      <c r="UA145" t="str">
        <f ca="1"/>
        <v>Bomba de Amostragem Portátil</v>
      </c>
      <c r="UB145" t="str">
        <f ca="1"/>
        <v>Bombeamento Fixo</v>
      </c>
      <c r="UC145" t="str">
        <f ca="1"/>
        <v>Cabeçote/Válvula Extração Metano</v>
      </c>
      <c r="UD145" t="str">
        <f ca="1"/>
        <v>Caixa Separadora Fixo</v>
      </c>
      <c r="UE145" t="str">
        <f ca="1"/>
        <v>Calibração Diversos</v>
      </c>
      <c r="UF145" t="str">
        <f ca="1"/>
        <v>Cinto de Segurança</v>
      </c>
      <c r="UG145" t="str">
        <f ca="1"/>
        <v xml:space="preserve">Cinto de Segurança </v>
      </c>
      <c r="UH145" t="str">
        <f ca="1"/>
        <v>Colorimetro Portátil</v>
      </c>
      <c r="UI145" t="str">
        <f ca="1"/>
        <v>Conjunto Autônomo</v>
      </c>
      <c r="UJ145" t="str">
        <f ca="1"/>
        <v>Cromatógrafo Portátil</v>
      </c>
      <c r="UK145" t="str">
        <f ca="1"/>
        <v>Detector de Incendio Fixo</v>
      </c>
      <c r="UL145" t="str">
        <f ca="1"/>
        <v>Detector Diversos</v>
      </c>
      <c r="UM145" t="str">
        <f ca="1"/>
        <v>Detector Fixo</v>
      </c>
      <c r="UN145" t="str">
        <f ca="1"/>
        <v>Detector Portátil</v>
      </c>
      <c r="UO145" t="str">
        <f ca="1"/>
        <v>Diversos Diversos</v>
      </c>
      <c r="UP145" t="str">
        <f ca="1"/>
        <v>Dosímetro de ruído</v>
      </c>
      <c r="UQ145" t="str">
        <f ca="1"/>
        <v>Elevador de Liquidos Fixo</v>
      </c>
      <c r="UR145" t="str">
        <f ca="1"/>
        <v>Extração Diversos</v>
      </c>
      <c r="US145" t="str">
        <f ca="1"/>
        <v>Filtração Diversos</v>
      </c>
      <c r="UT145" t="str">
        <f ca="1"/>
        <v>Fotometro Portátil</v>
      </c>
      <c r="UU145" t="str">
        <f ca="1"/>
        <v>Guincho</v>
      </c>
      <c r="UV145" t="str">
        <f ca="1"/>
        <v>Impactador de Cascata</v>
      </c>
      <c r="UW145" t="str">
        <f ca="1"/>
        <v>Inativo Inativo</v>
      </c>
      <c r="UX145" t="str">
        <f ca="1"/>
        <v>Locação Diversos</v>
      </c>
      <c r="UY145" t="str">
        <f ca="1"/>
        <v>Medidor de Material Particulado Fixo</v>
      </c>
      <c r="UZ145" t="str">
        <f ca="1"/>
        <v>Medidor de Material Particulado Portátil</v>
      </c>
      <c r="VA145" t="str">
        <f ca="1"/>
        <v>Medidor de Nível de Pressão Sonora</v>
      </c>
      <c r="VB145" t="str">
        <f ca="1"/>
        <v>Medidor de Nivel Diversos</v>
      </c>
      <c r="VC145" t="str">
        <f ca="1"/>
        <v>Medidor de Nivel Fixo</v>
      </c>
      <c r="VD145" t="str">
        <f ca="1"/>
        <v>Medidor de Nivel Portátil</v>
      </c>
      <c r="VE145" t="str">
        <f ca="1"/>
        <v>Medidor de Vazão Argonaut SL</v>
      </c>
      <c r="VF145" t="str">
        <f ca="1"/>
        <v>Medidor de Vazão Fixo</v>
      </c>
      <c r="VG145" t="str">
        <f ca="1"/>
        <v>Medidor de Vazão FlowTracker</v>
      </c>
      <c r="VH145" t="str">
        <f ca="1"/>
        <v>Medidor de Vazão Portátil</v>
      </c>
      <c r="VI145" t="str">
        <f ca="1"/>
        <v>Medidor de Vazão RS5</v>
      </c>
      <c r="VJ145" t="str">
        <f ca="1"/>
        <v>Medidor de Vazão RS6</v>
      </c>
      <c r="VK145" t="str">
        <f ca="1"/>
        <v>Medidor de Vazão RS7</v>
      </c>
      <c r="VL145" t="str">
        <f ca="1"/>
        <v>Medidor de Vazão RS-M10</v>
      </c>
      <c r="VM145" t="str">
        <f ca="1"/>
        <v>Medidor de Vazão RS-M11</v>
      </c>
      <c r="VN145" t="str">
        <f ca="1"/>
        <v>Medidor de Vazão RS-M9</v>
      </c>
      <c r="VO145" t="str">
        <f ca="1"/>
        <v>Medidor de Vazão RS-S5</v>
      </c>
      <c r="VP145" t="str">
        <f ca="1"/>
        <v>Medidor de Vibração Portátil</v>
      </c>
      <c r="VQ145" t="str">
        <f ca="1"/>
        <v>Meteorologia Fixo</v>
      </c>
      <c r="VR145" t="str">
        <f ca="1"/>
        <v>MODFLOW Diversos</v>
      </c>
      <c r="VS145" t="str">
        <f ca="1"/>
        <v>Monitor de Material Particulado</v>
      </c>
      <c r="VT145" t="str">
        <f ca="1"/>
        <v>Monitor de Material Particulado Portátil</v>
      </c>
      <c r="VU145" t="str">
        <f ca="1"/>
        <v>Monitoramento Fixo</v>
      </c>
      <c r="VV145" t="str">
        <f ca="1"/>
        <v>Mosquetão</v>
      </c>
      <c r="VW145" t="str">
        <f ca="1"/>
        <v>Óculos de Proteção</v>
      </c>
      <c r="VX145" t="str">
        <f ca="1"/>
        <v>Outros Diversos</v>
      </c>
      <c r="VY145" t="str">
        <f ca="1"/>
        <v>Painel controlador Diversos</v>
      </c>
      <c r="VZ145" t="str">
        <f ca="1"/>
        <v>Painel controlador Fixo</v>
      </c>
      <c r="WA145" t="str">
        <f ca="1"/>
        <v>Painel controlador Portátil</v>
      </c>
      <c r="WB145" t="str">
        <f ca="1"/>
        <v>Respirador Facial</v>
      </c>
      <c r="WC145" t="str">
        <f ca="1"/>
        <v>Separador de Agua/ Oleo Fixo</v>
      </c>
      <c r="WD145" t="str">
        <f ca="1"/>
        <v>Sistema de Monitoramento de Material Particulado</v>
      </c>
      <c r="WE145" t="str">
        <f ca="1"/>
        <v>Sonda Portátil</v>
      </c>
      <c r="WF145" t="str">
        <f ca="1"/>
        <v xml:space="preserve">Sonda Portátil </v>
      </c>
      <c r="WG145" t="str">
        <f ca="1"/>
        <v>Sonda Serie 6</v>
      </c>
      <c r="WH145" t="str">
        <f ca="1"/>
        <v>Sonda Serie EcoSense</v>
      </c>
      <c r="WI145" t="str">
        <f ca="1"/>
        <v>Sonda Serie EXO</v>
      </c>
      <c r="WJ145" t="str">
        <f ca="1"/>
        <v>Sonda Serie IQ SensorNet</v>
      </c>
      <c r="WK145" t="str">
        <f ca="1"/>
        <v>Sonda Serie Lab &amp; Field</v>
      </c>
      <c r="WL145" t="str">
        <f ca="1"/>
        <v>Sonda Serie MultiLab</v>
      </c>
      <c r="WM145" t="str">
        <f ca="1"/>
        <v>Sonda Serie ODO-RTU</v>
      </c>
      <c r="WN145" t="str">
        <f ca="1"/>
        <v>Sonda Serie Pro</v>
      </c>
      <c r="WO145" t="str">
        <f ca="1"/>
        <v>Sonda Serie ProDigital</v>
      </c>
      <c r="WP145" t="str">
        <f ca="1"/>
        <v>Sonda Serie TruLab</v>
      </c>
      <c r="WQ145" t="str">
        <f ca="1"/>
        <v>Talabarte</v>
      </c>
      <c r="WR145" t="str">
        <f ca="1"/>
        <v>Telemetria Fixo</v>
      </c>
      <c r="WS145" t="str">
        <f ca="1"/>
        <v>TERMAL Fixo</v>
      </c>
      <c r="WT145" t="str">
        <f ca="1"/>
        <v>Transmissão Fixo</v>
      </c>
      <c r="WU145" t="str">
        <f ca="1"/>
        <v>Tratamento Diversos</v>
      </c>
      <c r="WV145" t="str">
        <f ca="1"/>
        <v>Tratamento Fixo</v>
      </c>
      <c r="WW145" t="str">
        <f ca="1"/>
        <v>Travaqueda</v>
      </c>
      <c r="WX145" t="str">
        <f ca="1"/>
        <v>Tripe</v>
      </c>
      <c r="WY145" t="str">
        <f ca="1"/>
        <v>UMR Fixo</v>
      </c>
      <c r="AMO145" cm="1">
        <f t="array" aca="1" ref="AMO145:AXT145" ca="1">IFERROR(TRANSPOSE(_xlfn._xlws.SORT(_xlfn.UNIQUE(_xlfn._xlws.FILTER(cp_subgrupo,(($A145="")+(cp_linha=$A145))*(($B145="")+(cp_grupo=$B145))*(($D145="")+(cp_tipo_mercadoria=$D145))*(($E145="")+(cp_fabricante=$E145)))))),"")</f>
        <v>550</v>
      </c>
      <c r="AMP145">
        <f ca="1"/>
        <v>556</v>
      </c>
      <c r="AMQ145">
        <f ca="1"/>
        <v>6600</v>
      </c>
      <c r="AMR145">
        <f ca="1"/>
        <v>9500</v>
      </c>
      <c r="AMS145">
        <f ca="1"/>
        <v>9800</v>
      </c>
      <c r="AMT145" t="str">
        <f ca="1"/>
        <v>3017M</v>
      </c>
      <c r="AMU145" t="str">
        <f ca="1"/>
        <v>301-ADI</v>
      </c>
      <c r="AMV145" t="str">
        <f ca="1"/>
        <v>301C</v>
      </c>
      <c r="AMW145" t="str">
        <f ca="1"/>
        <v>301-R8</v>
      </c>
      <c r="AMX145" t="str">
        <f ca="1"/>
        <v>4000 series Isco</v>
      </c>
      <c r="AMY145" t="str">
        <f ca="1"/>
        <v xml:space="preserve">Absorvedores </v>
      </c>
      <c r="AMZ145" t="str">
        <f ca="1"/>
        <v>Acessório</v>
      </c>
      <c r="ANA145" t="str">
        <f ca="1"/>
        <v>ADCP</v>
      </c>
      <c r="ANB145" t="str">
        <f ca="1"/>
        <v>ADP</v>
      </c>
      <c r="ANC145" t="str">
        <f ca="1"/>
        <v>ADR 1500</v>
      </c>
      <c r="AND145" t="str">
        <f ca="1"/>
        <v>AIR AWARE</v>
      </c>
      <c r="ANE145" t="str">
        <f ca="1"/>
        <v>Air Striper</v>
      </c>
      <c r="ANF145" t="str">
        <f ca="1"/>
        <v>AIRSCAN</v>
      </c>
      <c r="ANG145" t="str">
        <f ca="1"/>
        <v>Amostrador</v>
      </c>
      <c r="ANH145" t="str">
        <f ca="1"/>
        <v>Anel</v>
      </c>
      <c r="ANI145" t="str">
        <f ca="1"/>
        <v>APEX 2</v>
      </c>
      <c r="ANJ145" t="str">
        <f ca="1"/>
        <v>Argonaut</v>
      </c>
      <c r="ANK145" t="str">
        <f ca="1"/>
        <v>Auto Pump</v>
      </c>
      <c r="ANL145" t="str">
        <f ca="1"/>
        <v>BADGE PLUS</v>
      </c>
      <c r="ANM145" t="str">
        <f ca="1"/>
        <v>Biogas</v>
      </c>
      <c r="ANN145" t="str">
        <f ca="1"/>
        <v>BIOGAS 300</v>
      </c>
      <c r="ANO145" t="str">
        <f ca="1"/>
        <v>BIOGAS 3000</v>
      </c>
      <c r="ANP145" t="str">
        <f ca="1"/>
        <v>BIOGAS 5000</v>
      </c>
      <c r="ANQ145" t="str">
        <f ca="1"/>
        <v>BM25</v>
      </c>
      <c r="ANR145" t="str">
        <f ca="1"/>
        <v>Bomba</v>
      </c>
      <c r="ANS145" t="str">
        <f ca="1"/>
        <v>BW</v>
      </c>
      <c r="ANT145" t="str">
        <f ca="1"/>
        <v xml:space="preserve">BW </v>
      </c>
      <c r="ANU145" t="str">
        <f ca="1"/>
        <v>BW CLIP</v>
      </c>
      <c r="ANV145" t="str">
        <f ca="1"/>
        <v>BW FLEX</v>
      </c>
      <c r="ANW145" t="str">
        <f ca="1"/>
        <v>BW ICON</v>
      </c>
      <c r="ANX145" t="str">
        <f ca="1"/>
        <v>BW SOLO</v>
      </c>
      <c r="ANY145" t="str">
        <f ca="1"/>
        <v>BW ULTRA</v>
      </c>
      <c r="ANZ145" t="str">
        <f ca="1"/>
        <v>C100</v>
      </c>
      <c r="AOA145" t="str">
        <f ca="1"/>
        <v>Cabo</v>
      </c>
      <c r="AOB145" t="str">
        <f ca="1"/>
        <v>Calibração</v>
      </c>
      <c r="AOC145" t="str">
        <f ca="1"/>
        <v>Castaway</v>
      </c>
      <c r="AOD145" t="str">
        <f ca="1"/>
        <v>CEL-24X</v>
      </c>
      <c r="AOE145" t="str">
        <f ca="1"/>
        <v>CEL-35X</v>
      </c>
      <c r="AOF145" t="str">
        <f ca="1"/>
        <v>CEL-62X</v>
      </c>
      <c r="AOG145" t="str">
        <f ca="1"/>
        <v>CEL-63X</v>
      </c>
      <c r="AOH145" t="str">
        <f ca="1"/>
        <v>Certificado</v>
      </c>
      <c r="AOI145" t="str">
        <f ca="1"/>
        <v>CEX300</v>
      </c>
      <c r="AOJ145" t="str">
        <f ca="1"/>
        <v>Chempro</v>
      </c>
      <c r="AOK145" t="str">
        <f ca="1"/>
        <v>Cilindro</v>
      </c>
      <c r="AOL145" t="str">
        <f ca="1"/>
        <v xml:space="preserve">Cinto de Segurança </v>
      </c>
      <c r="AOM145" t="str">
        <f ca="1"/>
        <v>Clean Cell Pro</v>
      </c>
      <c r="AON145" t="str">
        <f ca="1"/>
        <v>CLEANVIEWERGAS</v>
      </c>
      <c r="AOO145" t="str">
        <f ca="1"/>
        <v>CM4</v>
      </c>
      <c r="AOP145" t="str">
        <f ca="1"/>
        <v>CONDUCTIVITY PLUS</v>
      </c>
      <c r="AOQ145" t="str">
        <f ca="1"/>
        <v>CONTADOR DE CICLOS</v>
      </c>
      <c r="AOR145" t="str">
        <f ca="1"/>
        <v>Controlador</v>
      </c>
      <c r="AOS145" t="str">
        <f ca="1"/>
        <v>CTX 300</v>
      </c>
      <c r="AOT145" t="str">
        <f ca="1"/>
        <v>CUB</v>
      </c>
      <c r="AOU145" t="str">
        <f ca="1"/>
        <v>DataLogger</v>
      </c>
      <c r="AOV145" t="str">
        <f ca="1"/>
        <v>DATARAM 4</v>
      </c>
      <c r="AOW145" t="str">
        <f ca="1"/>
        <v>DBADGE 2</v>
      </c>
      <c r="AOX145" t="str">
        <f ca="1"/>
        <v>DBO</v>
      </c>
      <c r="AOY145" t="str">
        <f ca="1"/>
        <v>DIPPER TOUGH</v>
      </c>
      <c r="AOZ145" t="str">
        <f ca="1"/>
        <v>DIPPERLOG</v>
      </c>
      <c r="APA145" t="str">
        <f ca="1"/>
        <v>DIPPER-T</v>
      </c>
      <c r="APB145" t="str">
        <f ca="1"/>
        <v>Display</v>
      </c>
      <c r="APC145" t="str">
        <f ca="1"/>
        <v>Diversos</v>
      </c>
      <c r="APD145" t="str">
        <f ca="1"/>
        <v>DO200</v>
      </c>
      <c r="APE145" t="str">
        <f ca="1"/>
        <v>DURATRACKER</v>
      </c>
      <c r="APF145" t="str">
        <f ca="1"/>
        <v>E3 POINT</v>
      </c>
      <c r="APG145" t="str">
        <f ca="1"/>
        <v>EAGLE</v>
      </c>
      <c r="APH145" t="str">
        <f ca="1"/>
        <v>EC300</v>
      </c>
      <c r="API145" t="str">
        <f ca="1"/>
        <v>EC30A</v>
      </c>
      <c r="APJ145" t="str">
        <f ca="1"/>
        <v>Embarcação</v>
      </c>
      <c r="APK145" t="str">
        <f ca="1"/>
        <v>EmeClean</v>
      </c>
      <c r="APL145" t="str">
        <f ca="1"/>
        <v>Estação</v>
      </c>
      <c r="APM145" t="str">
        <f ca="1"/>
        <v>Estrutura</v>
      </c>
      <c r="APN145" t="str">
        <f ca="1"/>
        <v>EXO</v>
      </c>
      <c r="APO145" t="str">
        <f ca="1"/>
        <v>EXO (Completa)</v>
      </c>
      <c r="APP145" t="str">
        <f ca="1"/>
        <v>EXTREME</v>
      </c>
      <c r="APQ145" t="str">
        <f ca="1"/>
        <v>FALCO</v>
      </c>
      <c r="APR145" t="str">
        <f ca="1"/>
        <v>FAU</v>
      </c>
      <c r="APS145" t="str">
        <f ca="1"/>
        <v>Ferramental</v>
      </c>
      <c r="APT145" t="str">
        <f ca="1"/>
        <v>Filtro</v>
      </c>
      <c r="APU145" t="str">
        <f ca="1"/>
        <v>FIREPRO</v>
      </c>
      <c r="APV145" t="str">
        <f ca="1"/>
        <v>FlowTracker</v>
      </c>
      <c r="APW145" t="str">
        <f ca="1"/>
        <v>FROG</v>
      </c>
      <c r="APX145" t="str">
        <f ca="1"/>
        <v>FS20X</v>
      </c>
      <c r="APY145" t="str">
        <f ca="1"/>
        <v>FS-20X</v>
      </c>
      <c r="APZ145" t="str">
        <f ca="1"/>
        <v>FS24X</v>
      </c>
      <c r="AQA145" t="str">
        <f ca="1"/>
        <v>FSL100</v>
      </c>
      <c r="AQB145" t="str">
        <f ca="1"/>
        <v>FSX</v>
      </c>
      <c r="AQC145" t="str">
        <f ca="1"/>
        <v>G100</v>
      </c>
      <c r="AQD145" t="str">
        <f ca="1"/>
        <v>G110</v>
      </c>
      <c r="AQE145" t="str">
        <f ca="1"/>
        <v>G200</v>
      </c>
      <c r="AQF145" t="str">
        <f ca="1"/>
        <v>GA 3000</v>
      </c>
      <c r="AQG145" t="str">
        <f ca="1"/>
        <v>GA 5000</v>
      </c>
      <c r="AQH145" t="str">
        <f ca="1"/>
        <v>GASCARD</v>
      </c>
      <c r="AQI145" t="str">
        <f ca="1"/>
        <v>GASCEHCK G</v>
      </c>
      <c r="AQJ145" t="str">
        <f ca="1"/>
        <v>Gascheck</v>
      </c>
      <c r="AQK145" t="str">
        <f ca="1"/>
        <v>GASCHECK 3000</v>
      </c>
      <c r="AQL145" t="str">
        <f ca="1"/>
        <v>GASCHECK 5000</v>
      </c>
      <c r="AQM145" t="str">
        <f ca="1"/>
        <v>GASCHECK 6000</v>
      </c>
      <c r="AQN145" t="str">
        <f ca="1"/>
        <v>GASCHECK G</v>
      </c>
      <c r="AQO145" t="str">
        <f ca="1"/>
        <v>GASCHECK P1</v>
      </c>
      <c r="AQP145" t="str">
        <f ca="1"/>
        <v>GASPOINT</v>
      </c>
      <c r="AQQ145" t="str">
        <f ca="1"/>
        <v>GATEWAY</v>
      </c>
      <c r="AQR145" t="str">
        <f ca="1"/>
        <v>GEM</v>
      </c>
      <c r="AQS145" t="str">
        <f ca="1"/>
        <v>GEM 2000</v>
      </c>
      <c r="AQT145" t="str">
        <f ca="1"/>
        <v>GEM 5000</v>
      </c>
      <c r="AQU145" t="str">
        <f ca="1"/>
        <v>GEM/GA/BIOGAS 5000</v>
      </c>
      <c r="AQV145" t="str">
        <f ca="1"/>
        <v>GeneCount</v>
      </c>
      <c r="AQW145" t="str">
        <f ca="1"/>
        <v>GENIE</v>
      </c>
      <c r="AQX145" t="str">
        <f ca="1"/>
        <v>Guardian</v>
      </c>
      <c r="AQY145" t="str">
        <f ca="1"/>
        <v>GUARDIAN 2</v>
      </c>
      <c r="AQZ145" t="str">
        <f ca="1"/>
        <v>H.OIL</v>
      </c>
      <c r="ARA145" t="str">
        <f ca="1"/>
        <v>HA20</v>
      </c>
      <c r="ARB145" t="str">
        <f ca="1"/>
        <v>HA40</v>
      </c>
      <c r="ARC145" t="str">
        <f ca="1"/>
        <v>HA-71</v>
      </c>
      <c r="ARD145" t="str">
        <f ca="1"/>
        <v>HA-72</v>
      </c>
      <c r="ARE145" t="str">
        <f ca="1"/>
        <v>HAVEX</v>
      </c>
      <c r="ARF145" t="str">
        <f ca="1"/>
        <v>HON</v>
      </c>
      <c r="ARG145" t="str">
        <f ca="1"/>
        <v>HON TITAN</v>
      </c>
      <c r="ARH145" t="str">
        <f ca="1"/>
        <v>Hora Técnica</v>
      </c>
      <c r="ARI145" t="str">
        <f ca="1"/>
        <v>IAQ POINT 2</v>
      </c>
      <c r="ARJ145" t="str">
        <f ca="1"/>
        <v>IMPACT PRO</v>
      </c>
      <c r="ARK145" t="str">
        <f ca="1"/>
        <v>Inativo</v>
      </c>
      <c r="ARL145" t="str">
        <f ca="1"/>
        <v>INNOVA</v>
      </c>
      <c r="ARM145" t="str">
        <f ca="1"/>
        <v>Instalação</v>
      </c>
      <c r="ARN145" t="str">
        <f ca="1"/>
        <v>INTELLIDOX</v>
      </c>
      <c r="ARO145" t="str">
        <f ca="1"/>
        <v>IQ PIPE</v>
      </c>
      <c r="ARP145" t="str">
        <f ca="1"/>
        <v>IQ PLUS</v>
      </c>
      <c r="ARQ145" t="str">
        <f ca="1"/>
        <v>IQ Standard</v>
      </c>
      <c r="ARR145" t="str">
        <f ca="1"/>
        <v>ITRANS</v>
      </c>
      <c r="ARS145" t="str">
        <f ca="1"/>
        <v>JES-301</v>
      </c>
      <c r="ART145" t="str">
        <f ca="1"/>
        <v>JFID</v>
      </c>
      <c r="ARU145" t="str">
        <f ca="1"/>
        <v>JH3E</v>
      </c>
      <c r="ARV145" t="str">
        <f ca="1"/>
        <v>JSP-87</v>
      </c>
      <c r="ARW145" t="str">
        <f ca="1"/>
        <v>JSP-89</v>
      </c>
      <c r="ARX145" t="str">
        <f ca="1"/>
        <v>L360</v>
      </c>
      <c r="ARY145" t="str">
        <f ca="1"/>
        <v>LEAKCHECK P1</v>
      </c>
      <c r="ARZ145" t="str">
        <f ca="1"/>
        <v>LEAKMATE</v>
      </c>
      <c r="ASA145" t="str">
        <f ca="1"/>
        <v>Locação</v>
      </c>
      <c r="ASB145" t="str">
        <f ca="1"/>
        <v>Luminometro</v>
      </c>
      <c r="ASC145" t="str">
        <f ca="1"/>
        <v>M10</v>
      </c>
      <c r="ASD145" t="str">
        <f ca="1"/>
        <v>M11</v>
      </c>
      <c r="ASE145" t="str">
        <f ca="1"/>
        <v>M9</v>
      </c>
      <c r="ASF145" t="str">
        <f ca="1"/>
        <v>MAGFLUX</v>
      </c>
      <c r="ASG145" t="str">
        <f ca="1"/>
        <v>Maleta</v>
      </c>
      <c r="ASH145" t="str">
        <f ca="1"/>
        <v>MANHANDLER</v>
      </c>
      <c r="ASI145" t="str">
        <f ca="1"/>
        <v>MANNING</v>
      </c>
      <c r="ASJ145" t="str">
        <f ca="1"/>
        <v>Manta</v>
      </c>
      <c r="ASK145" t="str">
        <f ca="1"/>
        <v>Manta OWS</v>
      </c>
      <c r="ASL145" t="str">
        <f ca="1"/>
        <v>MARPLE</v>
      </c>
      <c r="ASM145" t="str">
        <f ca="1"/>
        <v>MAX XT</v>
      </c>
      <c r="ASN145" t="str">
        <f ca="1"/>
        <v>Metalyser</v>
      </c>
      <c r="ASO145" t="str">
        <f ca="1"/>
        <v>METREX</v>
      </c>
      <c r="ASP145" t="str">
        <f ca="1"/>
        <v>MGD</v>
      </c>
      <c r="ASQ145" t="str">
        <f ca="1"/>
        <v>MICRO 5</v>
      </c>
      <c r="ASR145" t="str">
        <f ca="1"/>
        <v>MicroADV</v>
      </c>
      <c r="ASS145" t="str">
        <f ca="1"/>
        <v>MICROCLIP</v>
      </c>
      <c r="AST145" t="str">
        <f ca="1"/>
        <v>MICRODOCK</v>
      </c>
      <c r="ASU145" t="str">
        <f ca="1"/>
        <v>MICRODUST</v>
      </c>
      <c r="ASV145" t="str">
        <f ca="1"/>
        <v>MIDAS</v>
      </c>
      <c r="ASW145" t="str">
        <f ca="1"/>
        <v>MILLER</v>
      </c>
      <c r="ASX145" t="str">
        <f ca="1"/>
        <v>MIRAN</v>
      </c>
      <c r="ASY145" t="str">
        <f ca="1"/>
        <v>MKII</v>
      </c>
      <c r="ASZ145" t="str">
        <f ca="1"/>
        <v>Moden</v>
      </c>
      <c r="ATA145" t="str">
        <f ca="1"/>
        <v>Mosquetão</v>
      </c>
      <c r="ATB145" t="str">
        <f ca="1"/>
        <v>MP10</v>
      </c>
      <c r="ATC145" t="str">
        <f ca="1"/>
        <v>MP15</v>
      </c>
      <c r="ATD145" t="str">
        <f ca="1"/>
        <v>MP20</v>
      </c>
      <c r="ATE145" t="str">
        <f ca="1"/>
        <v>MP30</v>
      </c>
      <c r="ATF145" t="str">
        <f ca="1"/>
        <v>MP50</v>
      </c>
      <c r="ATG145" t="str">
        <f ca="1"/>
        <v>MPD</v>
      </c>
      <c r="ATH145" t="str">
        <f ca="1"/>
        <v>MULTILAB</v>
      </c>
      <c r="ATI145" t="str">
        <f ca="1"/>
        <v>MV02</v>
      </c>
      <c r="ATJ145" t="str">
        <f ca="1"/>
        <v>MV03</v>
      </c>
      <c r="ATK145" t="str">
        <f ca="1"/>
        <v>MVI</v>
      </c>
      <c r="ATL145" t="str">
        <f ca="1"/>
        <v>MX4</v>
      </c>
      <c r="ATM145" t="str">
        <f ca="1"/>
        <v>MX6</v>
      </c>
      <c r="ATN145" t="str">
        <f ca="1"/>
        <v>NDP - 25 BAN</v>
      </c>
      <c r="ATO145" t="str">
        <f ca="1"/>
        <v>Numatic</v>
      </c>
      <c r="ATP145" t="str">
        <f ca="1"/>
        <v>ODO200</v>
      </c>
      <c r="ATQ145" t="str">
        <f ca="1"/>
        <v>OELD</v>
      </c>
      <c r="ATR145" t="str">
        <f ca="1"/>
        <v>OLCT</v>
      </c>
      <c r="ATS145" t="str">
        <f ca="1"/>
        <v>OPTI-FIT</v>
      </c>
      <c r="ATT145" t="str">
        <f ca="1"/>
        <v>OPTIMA PLUS</v>
      </c>
      <c r="ATU145" t="str">
        <f ca="1"/>
        <v>Outros</v>
      </c>
      <c r="ATV145" t="str">
        <f ca="1"/>
        <v>OWS</v>
      </c>
      <c r="ATW145" t="str">
        <f ca="1"/>
        <v>Painel</v>
      </c>
      <c r="ATX145" t="str">
        <f ca="1"/>
        <v>Painel de Controle</v>
      </c>
      <c r="ATY145" t="str">
        <f ca="1"/>
        <v>Painel Solar</v>
      </c>
      <c r="ATZ145" t="str">
        <f ca="1"/>
        <v>PANTHER</v>
      </c>
      <c r="AUA145" t="str">
        <f ca="1"/>
        <v>PCM</v>
      </c>
      <c r="AUB145" t="str">
        <f ca="1"/>
        <v>PDR1500</v>
      </c>
      <c r="AUC145" t="str">
        <f ca="1"/>
        <v>PH100</v>
      </c>
      <c r="AUD145" t="str">
        <f ca="1"/>
        <v>PHD6</v>
      </c>
      <c r="AUE145" t="str">
        <f ca="1"/>
        <v>PHOCHECK 1000</v>
      </c>
      <c r="AUF145" t="str">
        <f ca="1"/>
        <v>PHOCHECK 3000</v>
      </c>
      <c r="AUG145" t="str">
        <f ca="1"/>
        <v>Pro Plus</v>
      </c>
      <c r="AUH145" t="str">
        <f ca="1"/>
        <v>Pro Quattro</v>
      </c>
      <c r="AUI145" t="str">
        <f ca="1"/>
        <v>PRO10</v>
      </c>
      <c r="AUJ145" t="str">
        <f ca="1"/>
        <v>PRO1020</v>
      </c>
      <c r="AUK145" t="str">
        <f ca="1"/>
        <v>PRO1030</v>
      </c>
      <c r="AUL145" t="str">
        <f ca="1"/>
        <v>PRO20</v>
      </c>
      <c r="AUM145" t="str">
        <f ca="1"/>
        <v>PRO2030</v>
      </c>
      <c r="AUN145" t="str">
        <f ca="1"/>
        <v>PRO30</v>
      </c>
      <c r="AUO145" t="str">
        <f ca="1"/>
        <v>PRODO</v>
      </c>
      <c r="AUP145" t="str">
        <f ca="1"/>
        <v>ProDss</v>
      </c>
      <c r="AUQ145" t="str">
        <f ca="1"/>
        <v>PROSOLO</v>
      </c>
      <c r="AUR145" t="str">
        <f ca="1"/>
        <v>PROSWAP</v>
      </c>
      <c r="AUS145" t="str">
        <f ca="1"/>
        <v>PT100</v>
      </c>
      <c r="AUT145" t="str">
        <f ca="1"/>
        <v>QRAE 3</v>
      </c>
      <c r="AUU145" t="str">
        <f ca="1"/>
        <v>QRAE3</v>
      </c>
      <c r="AUV145" t="str">
        <f ca="1"/>
        <v>QUATTRO</v>
      </c>
      <c r="AUW145" t="str">
        <f ca="1"/>
        <v>Quimico</v>
      </c>
      <c r="AUX145" t="str">
        <f ca="1"/>
        <v>RAEGUARD</v>
      </c>
      <c r="AUY145" t="str">
        <f ca="1"/>
        <v>Reagente</v>
      </c>
      <c r="AUZ145" t="str">
        <f ca="1"/>
        <v>Reforma</v>
      </c>
      <c r="AVA145" t="str">
        <f ca="1"/>
        <v>REMOX</v>
      </c>
      <c r="AVB145" t="str">
        <f ca="1"/>
        <v>RIG RAT</v>
      </c>
      <c r="AVC145" t="str">
        <f ca="1"/>
        <v>RIKEN KEIKE</v>
      </c>
      <c r="AVD145" t="str">
        <f ca="1"/>
        <v>RS5</v>
      </c>
      <c r="AVE145" t="str">
        <f ca="1"/>
        <v>RS6</v>
      </c>
      <c r="AVF145" t="str">
        <f ca="1"/>
        <v>RS7</v>
      </c>
      <c r="AVG145" t="str">
        <f ca="1"/>
        <v>SAGE RIO</v>
      </c>
      <c r="AVH145" t="str">
        <f ca="1"/>
        <v>Sample Pro</v>
      </c>
      <c r="AVI145" t="str">
        <f ca="1"/>
        <v>SAMPLEASE</v>
      </c>
      <c r="AVJ145" t="str">
        <f ca="1"/>
        <v>SC</v>
      </c>
      <c r="AVK145" t="str">
        <f ca="1"/>
        <v>SCORPION</v>
      </c>
      <c r="AVL145" t="str">
        <f ca="1"/>
        <v>SEARCHLINE</v>
      </c>
      <c r="AVM145" t="str">
        <f ca="1"/>
        <v>SENSEPOINT</v>
      </c>
      <c r="AVN145" t="str">
        <f ca="1"/>
        <v>Sensor</v>
      </c>
      <c r="AVO145" t="str">
        <f ca="1"/>
        <v>SERIE BW</v>
      </c>
      <c r="AVP145" t="str">
        <f ca="1"/>
        <v>SERIE6</v>
      </c>
      <c r="AVQ145" t="str">
        <f ca="1"/>
        <v>SHAKETEST</v>
      </c>
      <c r="AVR145" t="str">
        <f ca="1"/>
        <v>SHARPEYE</v>
      </c>
      <c r="AVS145" t="str">
        <f ca="1"/>
        <v>Signature</v>
      </c>
      <c r="AVT145" t="str">
        <f ca="1"/>
        <v>Sistema</v>
      </c>
      <c r="AVU145" t="str">
        <f ca="1"/>
        <v>Skimmer</v>
      </c>
      <c r="AVV145" t="str">
        <f ca="1"/>
        <v>SKINNY DIPPER</v>
      </c>
      <c r="AVW145" t="str">
        <f ca="1"/>
        <v>SM.OIL</v>
      </c>
      <c r="AVX145" t="str">
        <f ca="1"/>
        <v>Software</v>
      </c>
      <c r="AVY145" t="str">
        <f ca="1"/>
        <v>Solução</v>
      </c>
      <c r="AVZ145" t="str">
        <f ca="1"/>
        <v>Sonda RTU</v>
      </c>
      <c r="AWA145" t="str">
        <f ca="1"/>
        <v>SOS-4-003</v>
      </c>
      <c r="AWB145" t="str">
        <f ca="1"/>
        <v>SPERIAN</v>
      </c>
      <c r="AWC145" t="str">
        <f ca="1"/>
        <v>SPM FLEX</v>
      </c>
      <c r="AWD145" t="str">
        <f ca="1"/>
        <v>T8000</v>
      </c>
      <c r="AWE145" t="str">
        <f ca="1"/>
        <v>TadLar Bag</v>
      </c>
      <c r="AWF145" t="str">
        <f ca="1"/>
        <v>TERMAL</v>
      </c>
      <c r="AWG145" t="str">
        <f ca="1"/>
        <v>Termovelocimétrico</v>
      </c>
      <c r="AWH145" t="str">
        <f ca="1"/>
        <v>TIGER</v>
      </c>
      <c r="AWI145" t="str">
        <f ca="1"/>
        <v>TITAN</v>
      </c>
      <c r="AWJ145" t="str">
        <f ca="1"/>
        <v>TITAN 2</v>
      </c>
      <c r="AWK145" t="str">
        <f ca="1"/>
        <v>TOP TRACK</v>
      </c>
      <c r="AWL145" t="str">
        <f ca="1"/>
        <v>TOUCHPOINT</v>
      </c>
      <c r="AWM145" t="str">
        <f ca="1"/>
        <v>Transdutor</v>
      </c>
      <c r="AWN145" t="str">
        <f ca="1"/>
        <v>Transmissor</v>
      </c>
      <c r="AWO145" t="str">
        <f ca="1"/>
        <v>Treinamento</v>
      </c>
      <c r="AWP145" t="str">
        <f ca="1"/>
        <v>TruLab</v>
      </c>
      <c r="AWQ145" t="str">
        <f ca="1"/>
        <v>TVA</v>
      </c>
      <c r="AWR145" t="str">
        <f ca="1"/>
        <v xml:space="preserve">TVA </v>
      </c>
      <c r="AWS145" t="str">
        <f ca="1"/>
        <v>TVA 1000B</v>
      </c>
      <c r="AWT145" t="str">
        <f ca="1"/>
        <v>TVA 2020</v>
      </c>
      <c r="AWU145" t="str">
        <f ca="1"/>
        <v>TVOC</v>
      </c>
      <c r="AWV145" t="str">
        <f ca="1"/>
        <v>TX1</v>
      </c>
      <c r="AWW145" t="str">
        <f ca="1"/>
        <v>UMR</v>
      </c>
      <c r="AWX145" t="str">
        <f ca="1"/>
        <v>UVEX</v>
      </c>
      <c r="AWY145" t="str">
        <f ca="1"/>
        <v>Vapor pin/ Clean</v>
      </c>
      <c r="AWZ145" t="str">
        <f ca="1"/>
        <v>WATER TAPE</v>
      </c>
      <c r="AXA145" t="str">
        <f ca="1"/>
        <v>WELLHEAD</v>
      </c>
      <c r="AXB145" t="str">
        <f ca="1"/>
        <v>WellTape</v>
      </c>
      <c r="AXC145" t="str">
        <f ca="1"/>
        <v>WX16</v>
      </c>
      <c r="AXD145" t="str">
        <f ca="1"/>
        <v>WX4</v>
      </c>
      <c r="AXE145" t="str">
        <f ca="1"/>
        <v>WX64</v>
      </c>
      <c r="AXF145" t="str">
        <f ca="1"/>
        <v>XCD</v>
      </c>
      <c r="AXG145" t="str">
        <f ca="1"/>
        <v>XCL</v>
      </c>
      <c r="AXH145" t="str">
        <f ca="1"/>
        <v>XNX</v>
      </c>
      <c r="AXI145" t="str">
        <f ca="1"/>
        <v>XPIS</v>
      </c>
      <c r="AXJ145" t="str">
        <f ca="1"/>
        <v>XPV</v>
      </c>
      <c r="AXK145" t="str">
        <f ca="1"/>
        <v>XRL</v>
      </c>
      <c r="AXL145" t="str">
        <f ca="1"/>
        <v>YSI30</v>
      </c>
      <c r="AXM145" t="str">
        <f ca="1"/>
        <v>YSI3100</v>
      </c>
      <c r="AXN145" t="str">
        <f ca="1"/>
        <v>YSI3200</v>
      </c>
      <c r="AXO145" t="str">
        <f ca="1"/>
        <v>YSI5000</v>
      </c>
      <c r="AXP145" t="str">
        <f ca="1"/>
        <v>YSI5100</v>
      </c>
      <c r="AXQ145" t="str">
        <f ca="1"/>
        <v>YSI55</v>
      </c>
      <c r="AXR145" t="str">
        <f ca="1"/>
        <v>YSI60</v>
      </c>
      <c r="AXS145" t="str">
        <f ca="1"/>
        <v>YSI85</v>
      </c>
      <c r="AXT145" t="str">
        <f ca="1"/>
        <v>ZAREBA</v>
      </c>
      <c r="BFU145" t="str" cm="1">
        <f t="array" aca="1" ref="BFU145:BGA145" ca="1">IFERROR(TRANSPOSE(_xlfn._xlws.SORT(_xlfn.UNIQUE(_xlfn._xlws.FILTER(cp_tipo_mercadoria,(($A145="")+(cp_linha=$A145))*(($B145="")+(cp_grupo=$B145))*(($C145="")+(cp_subgrupo=$C145))*(($E145="")+(cp_fabricante=$E145)))))),"")</f>
        <v>Acessório</v>
      </c>
      <c r="BFV145" t="str">
        <f ca="1"/>
        <v>Acessório/Reposição</v>
      </c>
      <c r="BFW145" t="str">
        <f ca="1"/>
        <v>Inativo</v>
      </c>
      <c r="BFX145" t="str">
        <f ca="1"/>
        <v>Insumo</v>
      </c>
      <c r="BFY145" t="str">
        <f ca="1"/>
        <v>Produto</v>
      </c>
      <c r="BFZ145" t="str">
        <f ca="1"/>
        <v>Reposição</v>
      </c>
      <c r="BGA145" t="str">
        <f ca="1"/>
        <v>Serviço</v>
      </c>
      <c r="BZA145" t="str" cm="1">
        <f t="array" aca="1" ref="BZA145:CAZ145" ca="1">IFERROR(TRANSPOSE(_xlfn._xlws.SORT(_xlfn.UNIQUE(_xlfn._xlws.FILTER(cp_fabricante,(($A145="")+(cp_linha=$A145))*(($B145="")+(cp_grupo=$B145))*(($C145="")+(cp_subgrupo=$C145))*(($D145="")+(cp_tipo_mercadoria=$D145)))))),"")</f>
        <v>ABK</v>
      </c>
      <c r="BZB145" t="str">
        <f ca="1"/>
        <v>AGT</v>
      </c>
      <c r="BZC145" t="str">
        <f ca="1"/>
        <v>Air Liquide</v>
      </c>
      <c r="BZD145" t="str">
        <f ca="1"/>
        <v>AMBIENTAL</v>
      </c>
      <c r="BZE145" t="str">
        <f ca="1"/>
        <v>AMS</v>
      </c>
      <c r="BZF145" t="str">
        <f ca="1"/>
        <v>Campbell</v>
      </c>
      <c r="BZG145" t="str">
        <f ca="1"/>
        <v>CASELLA</v>
      </c>
      <c r="BZH145" t="str">
        <f ca="1"/>
        <v>CHP</v>
      </c>
      <c r="BZI145" t="str">
        <f ca="1"/>
        <v>Clean</v>
      </c>
      <c r="BZJ145" t="str">
        <f ca="1"/>
        <v>COPPI</v>
      </c>
      <c r="BZK145" t="str">
        <f ca="1"/>
        <v>Coregas</v>
      </c>
      <c r="BZL145" t="str">
        <f ca="1"/>
        <v>DFT</v>
      </c>
      <c r="BZM145" t="str">
        <f ca="1"/>
        <v>DPUNION</v>
      </c>
      <c r="BZN145" t="str">
        <f ca="1"/>
        <v>EDINBURG</v>
      </c>
      <c r="BZO145" t="str">
        <f ca="1"/>
        <v>EMEC</v>
      </c>
      <c r="BZP145" t="str">
        <f ca="1"/>
        <v>EN NOVATIVE</v>
      </c>
      <c r="BZQ145" t="str">
        <f ca="1"/>
        <v>environics</v>
      </c>
      <c r="BZR145" t="str">
        <f ca="1"/>
        <v>EON</v>
      </c>
      <c r="BZS145" t="str">
        <f ca="1"/>
        <v>ESS</v>
      </c>
      <c r="BZT145" t="str">
        <f ca="1"/>
        <v>Fabricante</v>
      </c>
      <c r="BZU145" t="str">
        <f ca="1"/>
        <v>Global Water</v>
      </c>
      <c r="BZV145" t="str">
        <f ca="1"/>
        <v>GRACO</v>
      </c>
      <c r="BZW145" t="str">
        <f ca="1"/>
        <v>HER</v>
      </c>
      <c r="BZX145" t="str">
        <f ca="1"/>
        <v>HISCO</v>
      </c>
      <c r="BZY145" t="str">
        <f ca="1"/>
        <v>HON</v>
      </c>
      <c r="BZZ145" t="str">
        <f ca="1"/>
        <v>Inativo</v>
      </c>
      <c r="CAA145" t="str">
        <f ca="1"/>
        <v>Industrial</v>
      </c>
      <c r="CAB145" t="str">
        <f ca="1"/>
        <v>ION</v>
      </c>
      <c r="CAC145" t="str">
        <f ca="1"/>
        <v>ISCO</v>
      </c>
      <c r="CAD145" t="str">
        <f ca="1"/>
        <v>JCT</v>
      </c>
      <c r="CAE145" t="str">
        <f ca="1"/>
        <v>LINDE</v>
      </c>
      <c r="CAF145" t="str">
        <f ca="1"/>
        <v>Luminutra</v>
      </c>
      <c r="CAG145" t="str">
        <f ca="1"/>
        <v>MJK</v>
      </c>
      <c r="CAH145" t="str">
        <f ca="1"/>
        <v>NIVELCO</v>
      </c>
      <c r="CAI145" t="str">
        <f ca="1"/>
        <v>NOVALINX</v>
      </c>
      <c r="CAJ145" t="str">
        <f ca="1"/>
        <v>Oceanalpha</v>
      </c>
      <c r="CAK145" t="str">
        <f ca="1"/>
        <v>QED</v>
      </c>
      <c r="CAL145" t="str">
        <f ca="1"/>
        <v>RADIONDETECTION</v>
      </c>
      <c r="CAM145" t="str">
        <f ca="1"/>
        <v>RDI</v>
      </c>
      <c r="CAN145" t="str">
        <f ca="1"/>
        <v>Regenesis</v>
      </c>
      <c r="CAO145" t="str">
        <f ca="1"/>
        <v>RIKA</v>
      </c>
      <c r="CAP145" t="str">
        <f ca="1"/>
        <v>SF</v>
      </c>
      <c r="CAQ145" t="str">
        <f ca="1"/>
        <v>SHANGHAI</v>
      </c>
      <c r="CAR145" t="str">
        <f ca="1"/>
        <v>SON</v>
      </c>
      <c r="CAS145" t="str">
        <f ca="1"/>
        <v>TDS</v>
      </c>
      <c r="CAT145" t="str">
        <f ca="1"/>
        <v>Thermo</v>
      </c>
      <c r="CAU145" t="str">
        <f ca="1"/>
        <v>Trace2o</v>
      </c>
      <c r="CAV145" t="str">
        <f ca="1"/>
        <v>VAPOR PIN</v>
      </c>
      <c r="CAW145" t="str">
        <f ca="1"/>
        <v>waterloo</v>
      </c>
      <c r="CAX145" t="str">
        <f ca="1"/>
        <v>White</v>
      </c>
      <c r="CAY145" t="str">
        <f ca="1"/>
        <v>YSI</v>
      </c>
      <c r="CAZ145">
        <f ca="1"/>
        <v>0</v>
      </c>
      <c r="CSG145" t="str" cm="1">
        <f t="array" aca="1" ref="CSG145:CSN145" ca="1">IFERROR(TRANSPOSE(_xlfn._xlws.SORT(_xlfn.UNIQUE(IF($H145="",cg_nome_cargo,_xlfn._xlws.FILTER(cb_cargo,cb_nome=$H145))))),"")</f>
        <v>Consultor Externo</v>
      </c>
      <c r="CSH145" t="str">
        <f ca="1"/>
        <v>Consultor Interno</v>
      </c>
      <c r="CSI145" t="str">
        <f ca="1"/>
        <v>Coordenador</v>
      </c>
      <c r="CSJ145" t="str">
        <f ca="1"/>
        <v>Diretor</v>
      </c>
      <c r="CSK145" t="str">
        <f ca="1"/>
        <v>Gerente Geral</v>
      </c>
      <c r="CSL145" t="str">
        <f ca="1"/>
        <v>Gerente Linha</v>
      </c>
      <c r="CSM145" t="str">
        <f ca="1"/>
        <v>Representante Comercial</v>
      </c>
      <c r="CSN145" t="str">
        <f ca="1"/>
        <v>Supervisor</v>
      </c>
      <c r="DLM145" t="str" cm="1">
        <f t="array" aca="1" ref="DLM145:DMC145" ca="1">IFERROR(TRANSPOSE(_xlfn._xlws.SORT(IF($G145="",cb_nome,_xlfn._xlws.FILTER(cb_nome,cb_cargo=$G145)))),"")</f>
        <v>Alessandro Cappi</v>
      </c>
      <c r="DLN145" t="str">
        <f ca="1"/>
        <v>Ana Marcelino</v>
      </c>
      <c r="DLO145" t="str">
        <f ca="1"/>
        <v>André Camargo</v>
      </c>
      <c r="DLP145" t="str">
        <f ca="1"/>
        <v>André Caramello</v>
      </c>
      <c r="DLQ145" t="str">
        <f ca="1"/>
        <v>Andrey Andrade</v>
      </c>
      <c r="DLR145" t="str">
        <f ca="1"/>
        <v>Antônio Rosa</v>
      </c>
      <c r="DLS145" t="str">
        <f ca="1"/>
        <v>Dener Martins</v>
      </c>
      <c r="DLT145" t="str">
        <f ca="1"/>
        <v>Fábio</v>
      </c>
      <c r="DLU145" t="str">
        <f ca="1"/>
        <v>Mateus Machado</v>
      </c>
      <c r="DLV145" t="str">
        <f ca="1"/>
        <v>Neimar</v>
      </c>
      <c r="DLW145" t="str">
        <f ca="1"/>
        <v>Paulo Negrão</v>
      </c>
      <c r="DLX145" t="str">
        <f ca="1"/>
        <v>Rafaela</v>
      </c>
      <c r="DLY145" t="str">
        <f ca="1"/>
        <v>Rosana</v>
      </c>
      <c r="DLZ145" t="str">
        <f ca="1"/>
        <v>Rosilene</v>
      </c>
      <c r="DMA145" t="str">
        <f ca="1"/>
        <v>Samanta</v>
      </c>
      <c r="DMB145" t="str">
        <f ca="1"/>
        <v>Simone</v>
      </c>
      <c r="DMC145" t="str">
        <f ca="1"/>
        <v>Valmir</v>
      </c>
    </row>
    <row r="146" spans="29:623 1029:3045" x14ac:dyDescent="0.25">
      <c r="AC146" t="str" cm="1">
        <f t="array" aca="1" ref="AC146:AH146" ca="1">IFERROR(TRANSPOSE(_xlfn._xlws.SORT(_xlfn.UNIQUE(_xlfn._xlws.FILTER(cp_linha,(($B146="")+(cp_grupo=$B146))*(($C146="")+(cp_subgrupo=$C146))*(($D146="")+(cp_tipo_mercadoria=$D146))*(($E146="")+(cp_fabricante=$E146)))))),"")</f>
        <v>Detecção e Processos de Gases</v>
      </c>
      <c r="AD146" t="str">
        <f ca="1"/>
        <v>Diversos</v>
      </c>
      <c r="AE146" t="str">
        <f ca="1"/>
        <v>Inativo</v>
      </c>
      <c r="AF146" t="str">
        <f ca="1"/>
        <v>Locação</v>
      </c>
      <c r="AG146" t="str">
        <f ca="1"/>
        <v>Recursos Hídricos</v>
      </c>
      <c r="AH146" t="str">
        <f ca="1"/>
        <v>Remediação</v>
      </c>
      <c r="TI146" t="str" cm="1">
        <f t="array" aca="1" ref="TI146:WY146" ca="1">IFERROR(TRANSPOSE(_xlfn._xlws.SORT(_xlfn.UNIQUE(_xlfn._xlws.FILTER(cp_grupo,(($A146="")+(cp_linha=$A146))*(($C146="")+(cp_subgrupo=$C146))*(($D146="")+(cp_tipo_mercadoria=$D146))*(($E146="")+(cp_fabricante=$E146)))))),"")</f>
        <v>Absorvedores</v>
      </c>
      <c r="TJ146" t="str">
        <f ca="1"/>
        <v>Alimentação Eletrico</v>
      </c>
      <c r="TK146" t="str">
        <f ca="1"/>
        <v>Alimentação Solar</v>
      </c>
      <c r="TL146" t="str">
        <f ca="1"/>
        <v>Amostrador Diversos</v>
      </c>
      <c r="TM146" t="str">
        <f ca="1"/>
        <v>Amostrador Não Refrigerado Portátil</v>
      </c>
      <c r="TN146" t="str">
        <f ca="1"/>
        <v>Amostrador Refrigerado Fixo</v>
      </c>
      <c r="TO146" t="str">
        <f ca="1"/>
        <v>Amostrador Refrigerado Portátil</v>
      </c>
      <c r="TP146" t="str">
        <f ca="1"/>
        <v>Amostragem Diversos</v>
      </c>
      <c r="TQ146" t="str">
        <f ca="1"/>
        <v>Analisador Diversos</v>
      </c>
      <c r="TR146" t="str">
        <f ca="1"/>
        <v>Analisador Fixo</v>
      </c>
      <c r="TS146" t="str">
        <f ca="1"/>
        <v xml:space="preserve">Analisador Fixo </v>
      </c>
      <c r="TT146" t="str">
        <f ca="1"/>
        <v>Analisador Microbiologico</v>
      </c>
      <c r="TU146" t="str">
        <f ca="1"/>
        <v>Analisador Portátil</v>
      </c>
      <c r="TV146" t="str">
        <f ca="1"/>
        <v xml:space="preserve">Analisador Portátil </v>
      </c>
      <c r="TW146" t="str">
        <f ca="1"/>
        <v>Analisador Portátil Locação</v>
      </c>
      <c r="TX146" t="str">
        <f ca="1"/>
        <v>Aterramento Diversos</v>
      </c>
      <c r="TY146" t="str">
        <f ca="1"/>
        <v>Bomba de Amostragem Fixa</v>
      </c>
      <c r="TZ146" t="str">
        <f ca="1"/>
        <v>BOMBA DE AMOSTRAGEM Fixo</v>
      </c>
      <c r="UA146" t="str">
        <f ca="1"/>
        <v>Bomba de Amostragem Portátil</v>
      </c>
      <c r="UB146" t="str">
        <f ca="1"/>
        <v>Bombeamento Fixo</v>
      </c>
      <c r="UC146" t="str">
        <f ca="1"/>
        <v>Cabeçote/Válvula Extração Metano</v>
      </c>
      <c r="UD146" t="str">
        <f ca="1"/>
        <v>Caixa Separadora Fixo</v>
      </c>
      <c r="UE146" t="str">
        <f ca="1"/>
        <v>Calibração Diversos</v>
      </c>
      <c r="UF146" t="str">
        <f ca="1"/>
        <v>Cinto de Segurança</v>
      </c>
      <c r="UG146" t="str">
        <f ca="1"/>
        <v xml:space="preserve">Cinto de Segurança </v>
      </c>
      <c r="UH146" t="str">
        <f ca="1"/>
        <v>Colorimetro Portátil</v>
      </c>
      <c r="UI146" t="str">
        <f ca="1"/>
        <v>Conjunto Autônomo</v>
      </c>
      <c r="UJ146" t="str">
        <f ca="1"/>
        <v>Cromatógrafo Portátil</v>
      </c>
      <c r="UK146" t="str">
        <f ca="1"/>
        <v>Detector de Incendio Fixo</v>
      </c>
      <c r="UL146" t="str">
        <f ca="1"/>
        <v>Detector Diversos</v>
      </c>
      <c r="UM146" t="str">
        <f ca="1"/>
        <v>Detector Fixo</v>
      </c>
      <c r="UN146" t="str">
        <f ca="1"/>
        <v>Detector Portátil</v>
      </c>
      <c r="UO146" t="str">
        <f ca="1"/>
        <v>Diversos Diversos</v>
      </c>
      <c r="UP146" t="str">
        <f ca="1"/>
        <v>Dosímetro de ruído</v>
      </c>
      <c r="UQ146" t="str">
        <f ca="1"/>
        <v>Elevador de Liquidos Fixo</v>
      </c>
      <c r="UR146" t="str">
        <f ca="1"/>
        <v>Extração Diversos</v>
      </c>
      <c r="US146" t="str">
        <f ca="1"/>
        <v>Filtração Diversos</v>
      </c>
      <c r="UT146" t="str">
        <f ca="1"/>
        <v>Fotometro Portátil</v>
      </c>
      <c r="UU146" t="str">
        <f ca="1"/>
        <v>Guincho</v>
      </c>
      <c r="UV146" t="str">
        <f ca="1"/>
        <v>Impactador de Cascata</v>
      </c>
      <c r="UW146" t="str">
        <f ca="1"/>
        <v>Inativo Inativo</v>
      </c>
      <c r="UX146" t="str">
        <f ca="1"/>
        <v>Locação Diversos</v>
      </c>
      <c r="UY146" t="str">
        <f ca="1"/>
        <v>Medidor de Material Particulado Fixo</v>
      </c>
      <c r="UZ146" t="str">
        <f ca="1"/>
        <v>Medidor de Material Particulado Portátil</v>
      </c>
      <c r="VA146" t="str">
        <f ca="1"/>
        <v>Medidor de Nível de Pressão Sonora</v>
      </c>
      <c r="VB146" t="str">
        <f ca="1"/>
        <v>Medidor de Nivel Diversos</v>
      </c>
      <c r="VC146" t="str">
        <f ca="1"/>
        <v>Medidor de Nivel Fixo</v>
      </c>
      <c r="VD146" t="str">
        <f ca="1"/>
        <v>Medidor de Nivel Portátil</v>
      </c>
      <c r="VE146" t="str">
        <f ca="1"/>
        <v>Medidor de Vazão Argonaut SL</v>
      </c>
      <c r="VF146" t="str">
        <f ca="1"/>
        <v>Medidor de Vazão Fixo</v>
      </c>
      <c r="VG146" t="str">
        <f ca="1"/>
        <v>Medidor de Vazão FlowTracker</v>
      </c>
      <c r="VH146" t="str">
        <f ca="1"/>
        <v>Medidor de Vazão Portátil</v>
      </c>
      <c r="VI146" t="str">
        <f ca="1"/>
        <v>Medidor de Vazão RS5</v>
      </c>
      <c r="VJ146" t="str">
        <f ca="1"/>
        <v>Medidor de Vazão RS6</v>
      </c>
      <c r="VK146" t="str">
        <f ca="1"/>
        <v>Medidor de Vazão RS7</v>
      </c>
      <c r="VL146" t="str">
        <f ca="1"/>
        <v>Medidor de Vazão RS-M10</v>
      </c>
      <c r="VM146" t="str">
        <f ca="1"/>
        <v>Medidor de Vazão RS-M11</v>
      </c>
      <c r="VN146" t="str">
        <f ca="1"/>
        <v>Medidor de Vazão RS-M9</v>
      </c>
      <c r="VO146" t="str">
        <f ca="1"/>
        <v>Medidor de Vazão RS-S5</v>
      </c>
      <c r="VP146" t="str">
        <f ca="1"/>
        <v>Medidor de Vibração Portátil</v>
      </c>
      <c r="VQ146" t="str">
        <f ca="1"/>
        <v>Meteorologia Fixo</v>
      </c>
      <c r="VR146" t="str">
        <f ca="1"/>
        <v>MODFLOW Diversos</v>
      </c>
      <c r="VS146" t="str">
        <f ca="1"/>
        <v>Monitor de Material Particulado</v>
      </c>
      <c r="VT146" t="str">
        <f ca="1"/>
        <v>Monitor de Material Particulado Portátil</v>
      </c>
      <c r="VU146" t="str">
        <f ca="1"/>
        <v>Monitoramento Fixo</v>
      </c>
      <c r="VV146" t="str">
        <f ca="1"/>
        <v>Mosquetão</v>
      </c>
      <c r="VW146" t="str">
        <f ca="1"/>
        <v>Óculos de Proteção</v>
      </c>
      <c r="VX146" t="str">
        <f ca="1"/>
        <v>Outros Diversos</v>
      </c>
      <c r="VY146" t="str">
        <f ca="1"/>
        <v>Painel controlador Diversos</v>
      </c>
      <c r="VZ146" t="str">
        <f ca="1"/>
        <v>Painel controlador Fixo</v>
      </c>
      <c r="WA146" t="str">
        <f ca="1"/>
        <v>Painel controlador Portátil</v>
      </c>
      <c r="WB146" t="str">
        <f ca="1"/>
        <v>Respirador Facial</v>
      </c>
      <c r="WC146" t="str">
        <f ca="1"/>
        <v>Separador de Agua/ Oleo Fixo</v>
      </c>
      <c r="WD146" t="str">
        <f ca="1"/>
        <v>Sistema de Monitoramento de Material Particulado</v>
      </c>
      <c r="WE146" t="str">
        <f ca="1"/>
        <v>Sonda Portátil</v>
      </c>
      <c r="WF146" t="str">
        <f ca="1"/>
        <v xml:space="preserve">Sonda Portátil </v>
      </c>
      <c r="WG146" t="str">
        <f ca="1"/>
        <v>Sonda Serie 6</v>
      </c>
      <c r="WH146" t="str">
        <f ca="1"/>
        <v>Sonda Serie EcoSense</v>
      </c>
      <c r="WI146" t="str">
        <f ca="1"/>
        <v>Sonda Serie EXO</v>
      </c>
      <c r="WJ146" t="str">
        <f ca="1"/>
        <v>Sonda Serie IQ SensorNet</v>
      </c>
      <c r="WK146" t="str">
        <f ca="1"/>
        <v>Sonda Serie Lab &amp; Field</v>
      </c>
      <c r="WL146" t="str">
        <f ca="1"/>
        <v>Sonda Serie MultiLab</v>
      </c>
      <c r="WM146" t="str">
        <f ca="1"/>
        <v>Sonda Serie ODO-RTU</v>
      </c>
      <c r="WN146" t="str">
        <f ca="1"/>
        <v>Sonda Serie Pro</v>
      </c>
      <c r="WO146" t="str">
        <f ca="1"/>
        <v>Sonda Serie ProDigital</v>
      </c>
      <c r="WP146" t="str">
        <f ca="1"/>
        <v>Sonda Serie TruLab</v>
      </c>
      <c r="WQ146" t="str">
        <f ca="1"/>
        <v>Talabarte</v>
      </c>
      <c r="WR146" t="str">
        <f ca="1"/>
        <v>Telemetria Fixo</v>
      </c>
      <c r="WS146" t="str">
        <f ca="1"/>
        <v>TERMAL Fixo</v>
      </c>
      <c r="WT146" t="str">
        <f ca="1"/>
        <v>Transmissão Fixo</v>
      </c>
      <c r="WU146" t="str">
        <f ca="1"/>
        <v>Tratamento Diversos</v>
      </c>
      <c r="WV146" t="str">
        <f ca="1"/>
        <v>Tratamento Fixo</v>
      </c>
      <c r="WW146" t="str">
        <f ca="1"/>
        <v>Travaqueda</v>
      </c>
      <c r="WX146" t="str">
        <f ca="1"/>
        <v>Tripe</v>
      </c>
      <c r="WY146" t="str">
        <f ca="1"/>
        <v>UMR Fixo</v>
      </c>
      <c r="AMO146" cm="1">
        <f t="array" aca="1" ref="AMO146:AXT146" ca="1">IFERROR(TRANSPOSE(_xlfn._xlws.SORT(_xlfn.UNIQUE(_xlfn._xlws.FILTER(cp_subgrupo,(($A146="")+(cp_linha=$A146))*(($B146="")+(cp_grupo=$B146))*(($D146="")+(cp_tipo_mercadoria=$D146))*(($E146="")+(cp_fabricante=$E146)))))),"")</f>
        <v>550</v>
      </c>
      <c r="AMP146">
        <f ca="1"/>
        <v>556</v>
      </c>
      <c r="AMQ146">
        <f ca="1"/>
        <v>6600</v>
      </c>
      <c r="AMR146">
        <f ca="1"/>
        <v>9500</v>
      </c>
      <c r="AMS146">
        <f ca="1"/>
        <v>9800</v>
      </c>
      <c r="AMT146" t="str">
        <f ca="1"/>
        <v>3017M</v>
      </c>
      <c r="AMU146" t="str">
        <f ca="1"/>
        <v>301-ADI</v>
      </c>
      <c r="AMV146" t="str">
        <f ca="1"/>
        <v>301C</v>
      </c>
      <c r="AMW146" t="str">
        <f ca="1"/>
        <v>301-R8</v>
      </c>
      <c r="AMX146" t="str">
        <f ca="1"/>
        <v>4000 series Isco</v>
      </c>
      <c r="AMY146" t="str">
        <f ca="1"/>
        <v xml:space="preserve">Absorvedores </v>
      </c>
      <c r="AMZ146" t="str">
        <f ca="1"/>
        <v>Acessório</v>
      </c>
      <c r="ANA146" t="str">
        <f ca="1"/>
        <v>ADCP</v>
      </c>
      <c r="ANB146" t="str">
        <f ca="1"/>
        <v>ADP</v>
      </c>
      <c r="ANC146" t="str">
        <f ca="1"/>
        <v>ADR 1500</v>
      </c>
      <c r="AND146" t="str">
        <f ca="1"/>
        <v>AIR AWARE</v>
      </c>
      <c r="ANE146" t="str">
        <f ca="1"/>
        <v>Air Striper</v>
      </c>
      <c r="ANF146" t="str">
        <f ca="1"/>
        <v>AIRSCAN</v>
      </c>
      <c r="ANG146" t="str">
        <f ca="1"/>
        <v>Amostrador</v>
      </c>
      <c r="ANH146" t="str">
        <f ca="1"/>
        <v>Anel</v>
      </c>
      <c r="ANI146" t="str">
        <f ca="1"/>
        <v>APEX 2</v>
      </c>
      <c r="ANJ146" t="str">
        <f ca="1"/>
        <v>Argonaut</v>
      </c>
      <c r="ANK146" t="str">
        <f ca="1"/>
        <v>Auto Pump</v>
      </c>
      <c r="ANL146" t="str">
        <f ca="1"/>
        <v>BADGE PLUS</v>
      </c>
      <c r="ANM146" t="str">
        <f ca="1"/>
        <v>Biogas</v>
      </c>
      <c r="ANN146" t="str">
        <f ca="1"/>
        <v>BIOGAS 300</v>
      </c>
      <c r="ANO146" t="str">
        <f ca="1"/>
        <v>BIOGAS 3000</v>
      </c>
      <c r="ANP146" t="str">
        <f ca="1"/>
        <v>BIOGAS 5000</v>
      </c>
      <c r="ANQ146" t="str">
        <f ca="1"/>
        <v>BM25</v>
      </c>
      <c r="ANR146" t="str">
        <f ca="1"/>
        <v>Bomba</v>
      </c>
      <c r="ANS146" t="str">
        <f ca="1"/>
        <v>BW</v>
      </c>
      <c r="ANT146" t="str">
        <f ca="1"/>
        <v xml:space="preserve">BW </v>
      </c>
      <c r="ANU146" t="str">
        <f ca="1"/>
        <v>BW CLIP</v>
      </c>
      <c r="ANV146" t="str">
        <f ca="1"/>
        <v>BW FLEX</v>
      </c>
      <c r="ANW146" t="str">
        <f ca="1"/>
        <v>BW ICON</v>
      </c>
      <c r="ANX146" t="str">
        <f ca="1"/>
        <v>BW SOLO</v>
      </c>
      <c r="ANY146" t="str">
        <f ca="1"/>
        <v>BW ULTRA</v>
      </c>
      <c r="ANZ146" t="str">
        <f ca="1"/>
        <v>C100</v>
      </c>
      <c r="AOA146" t="str">
        <f ca="1"/>
        <v>Cabo</v>
      </c>
      <c r="AOB146" t="str">
        <f ca="1"/>
        <v>Calibração</v>
      </c>
      <c r="AOC146" t="str">
        <f ca="1"/>
        <v>Castaway</v>
      </c>
      <c r="AOD146" t="str">
        <f ca="1"/>
        <v>CEL-24X</v>
      </c>
      <c r="AOE146" t="str">
        <f ca="1"/>
        <v>CEL-35X</v>
      </c>
      <c r="AOF146" t="str">
        <f ca="1"/>
        <v>CEL-62X</v>
      </c>
      <c r="AOG146" t="str">
        <f ca="1"/>
        <v>CEL-63X</v>
      </c>
      <c r="AOH146" t="str">
        <f ca="1"/>
        <v>Certificado</v>
      </c>
      <c r="AOI146" t="str">
        <f ca="1"/>
        <v>CEX300</v>
      </c>
      <c r="AOJ146" t="str">
        <f ca="1"/>
        <v>Chempro</v>
      </c>
      <c r="AOK146" t="str">
        <f ca="1"/>
        <v>Cilindro</v>
      </c>
      <c r="AOL146" t="str">
        <f ca="1"/>
        <v xml:space="preserve">Cinto de Segurança </v>
      </c>
      <c r="AOM146" t="str">
        <f ca="1"/>
        <v>Clean Cell Pro</v>
      </c>
      <c r="AON146" t="str">
        <f ca="1"/>
        <v>CLEANVIEWERGAS</v>
      </c>
      <c r="AOO146" t="str">
        <f ca="1"/>
        <v>CM4</v>
      </c>
      <c r="AOP146" t="str">
        <f ca="1"/>
        <v>CONDUCTIVITY PLUS</v>
      </c>
      <c r="AOQ146" t="str">
        <f ca="1"/>
        <v>CONTADOR DE CICLOS</v>
      </c>
      <c r="AOR146" t="str">
        <f ca="1"/>
        <v>Controlador</v>
      </c>
      <c r="AOS146" t="str">
        <f ca="1"/>
        <v>CTX 300</v>
      </c>
      <c r="AOT146" t="str">
        <f ca="1"/>
        <v>CUB</v>
      </c>
      <c r="AOU146" t="str">
        <f ca="1"/>
        <v>DataLogger</v>
      </c>
      <c r="AOV146" t="str">
        <f ca="1"/>
        <v>DATARAM 4</v>
      </c>
      <c r="AOW146" t="str">
        <f ca="1"/>
        <v>DBADGE 2</v>
      </c>
      <c r="AOX146" t="str">
        <f ca="1"/>
        <v>DBO</v>
      </c>
      <c r="AOY146" t="str">
        <f ca="1"/>
        <v>DIPPER TOUGH</v>
      </c>
      <c r="AOZ146" t="str">
        <f ca="1"/>
        <v>DIPPERLOG</v>
      </c>
      <c r="APA146" t="str">
        <f ca="1"/>
        <v>DIPPER-T</v>
      </c>
      <c r="APB146" t="str">
        <f ca="1"/>
        <v>Display</v>
      </c>
      <c r="APC146" t="str">
        <f ca="1"/>
        <v>Diversos</v>
      </c>
      <c r="APD146" t="str">
        <f ca="1"/>
        <v>DO200</v>
      </c>
      <c r="APE146" t="str">
        <f ca="1"/>
        <v>DURATRACKER</v>
      </c>
      <c r="APF146" t="str">
        <f ca="1"/>
        <v>E3 POINT</v>
      </c>
      <c r="APG146" t="str">
        <f ca="1"/>
        <v>EAGLE</v>
      </c>
      <c r="APH146" t="str">
        <f ca="1"/>
        <v>EC300</v>
      </c>
      <c r="API146" t="str">
        <f ca="1"/>
        <v>EC30A</v>
      </c>
      <c r="APJ146" t="str">
        <f ca="1"/>
        <v>Embarcação</v>
      </c>
      <c r="APK146" t="str">
        <f ca="1"/>
        <v>EmeClean</v>
      </c>
      <c r="APL146" t="str">
        <f ca="1"/>
        <v>Estação</v>
      </c>
      <c r="APM146" t="str">
        <f ca="1"/>
        <v>Estrutura</v>
      </c>
      <c r="APN146" t="str">
        <f ca="1"/>
        <v>EXO</v>
      </c>
      <c r="APO146" t="str">
        <f ca="1"/>
        <v>EXO (Completa)</v>
      </c>
      <c r="APP146" t="str">
        <f ca="1"/>
        <v>EXTREME</v>
      </c>
      <c r="APQ146" t="str">
        <f ca="1"/>
        <v>FALCO</v>
      </c>
      <c r="APR146" t="str">
        <f ca="1"/>
        <v>FAU</v>
      </c>
      <c r="APS146" t="str">
        <f ca="1"/>
        <v>Ferramental</v>
      </c>
      <c r="APT146" t="str">
        <f ca="1"/>
        <v>Filtro</v>
      </c>
      <c r="APU146" t="str">
        <f ca="1"/>
        <v>FIREPRO</v>
      </c>
      <c r="APV146" t="str">
        <f ca="1"/>
        <v>FlowTracker</v>
      </c>
      <c r="APW146" t="str">
        <f ca="1"/>
        <v>FROG</v>
      </c>
      <c r="APX146" t="str">
        <f ca="1"/>
        <v>FS20X</v>
      </c>
      <c r="APY146" t="str">
        <f ca="1"/>
        <v>FS-20X</v>
      </c>
      <c r="APZ146" t="str">
        <f ca="1"/>
        <v>FS24X</v>
      </c>
      <c r="AQA146" t="str">
        <f ca="1"/>
        <v>FSL100</v>
      </c>
      <c r="AQB146" t="str">
        <f ca="1"/>
        <v>FSX</v>
      </c>
      <c r="AQC146" t="str">
        <f ca="1"/>
        <v>G100</v>
      </c>
      <c r="AQD146" t="str">
        <f ca="1"/>
        <v>G110</v>
      </c>
      <c r="AQE146" t="str">
        <f ca="1"/>
        <v>G200</v>
      </c>
      <c r="AQF146" t="str">
        <f ca="1"/>
        <v>GA 3000</v>
      </c>
      <c r="AQG146" t="str">
        <f ca="1"/>
        <v>GA 5000</v>
      </c>
      <c r="AQH146" t="str">
        <f ca="1"/>
        <v>GASCARD</v>
      </c>
      <c r="AQI146" t="str">
        <f ca="1"/>
        <v>GASCEHCK G</v>
      </c>
      <c r="AQJ146" t="str">
        <f ca="1"/>
        <v>Gascheck</v>
      </c>
      <c r="AQK146" t="str">
        <f ca="1"/>
        <v>GASCHECK 3000</v>
      </c>
      <c r="AQL146" t="str">
        <f ca="1"/>
        <v>GASCHECK 5000</v>
      </c>
      <c r="AQM146" t="str">
        <f ca="1"/>
        <v>GASCHECK 6000</v>
      </c>
      <c r="AQN146" t="str">
        <f ca="1"/>
        <v>GASCHECK G</v>
      </c>
      <c r="AQO146" t="str">
        <f ca="1"/>
        <v>GASCHECK P1</v>
      </c>
      <c r="AQP146" t="str">
        <f ca="1"/>
        <v>GASPOINT</v>
      </c>
      <c r="AQQ146" t="str">
        <f ca="1"/>
        <v>GATEWAY</v>
      </c>
      <c r="AQR146" t="str">
        <f ca="1"/>
        <v>GEM</v>
      </c>
      <c r="AQS146" t="str">
        <f ca="1"/>
        <v>GEM 2000</v>
      </c>
      <c r="AQT146" t="str">
        <f ca="1"/>
        <v>GEM 5000</v>
      </c>
      <c r="AQU146" t="str">
        <f ca="1"/>
        <v>GEM/GA/BIOGAS 5000</v>
      </c>
      <c r="AQV146" t="str">
        <f ca="1"/>
        <v>GeneCount</v>
      </c>
      <c r="AQW146" t="str">
        <f ca="1"/>
        <v>GENIE</v>
      </c>
      <c r="AQX146" t="str">
        <f ca="1"/>
        <v>Guardian</v>
      </c>
      <c r="AQY146" t="str">
        <f ca="1"/>
        <v>GUARDIAN 2</v>
      </c>
      <c r="AQZ146" t="str">
        <f ca="1"/>
        <v>H.OIL</v>
      </c>
      <c r="ARA146" t="str">
        <f ca="1"/>
        <v>HA20</v>
      </c>
      <c r="ARB146" t="str">
        <f ca="1"/>
        <v>HA40</v>
      </c>
      <c r="ARC146" t="str">
        <f ca="1"/>
        <v>HA-71</v>
      </c>
      <c r="ARD146" t="str">
        <f ca="1"/>
        <v>HA-72</v>
      </c>
      <c r="ARE146" t="str">
        <f ca="1"/>
        <v>HAVEX</v>
      </c>
      <c r="ARF146" t="str">
        <f ca="1"/>
        <v>HON</v>
      </c>
      <c r="ARG146" t="str">
        <f ca="1"/>
        <v>HON TITAN</v>
      </c>
      <c r="ARH146" t="str">
        <f ca="1"/>
        <v>Hora Técnica</v>
      </c>
      <c r="ARI146" t="str">
        <f ca="1"/>
        <v>IAQ POINT 2</v>
      </c>
      <c r="ARJ146" t="str">
        <f ca="1"/>
        <v>IMPACT PRO</v>
      </c>
      <c r="ARK146" t="str">
        <f ca="1"/>
        <v>Inativo</v>
      </c>
      <c r="ARL146" t="str">
        <f ca="1"/>
        <v>INNOVA</v>
      </c>
      <c r="ARM146" t="str">
        <f ca="1"/>
        <v>Instalação</v>
      </c>
      <c r="ARN146" t="str">
        <f ca="1"/>
        <v>INTELLIDOX</v>
      </c>
      <c r="ARO146" t="str">
        <f ca="1"/>
        <v>IQ PIPE</v>
      </c>
      <c r="ARP146" t="str">
        <f ca="1"/>
        <v>IQ PLUS</v>
      </c>
      <c r="ARQ146" t="str">
        <f ca="1"/>
        <v>IQ Standard</v>
      </c>
      <c r="ARR146" t="str">
        <f ca="1"/>
        <v>ITRANS</v>
      </c>
      <c r="ARS146" t="str">
        <f ca="1"/>
        <v>JES-301</v>
      </c>
      <c r="ART146" t="str">
        <f ca="1"/>
        <v>JFID</v>
      </c>
      <c r="ARU146" t="str">
        <f ca="1"/>
        <v>JH3E</v>
      </c>
      <c r="ARV146" t="str">
        <f ca="1"/>
        <v>JSP-87</v>
      </c>
      <c r="ARW146" t="str">
        <f ca="1"/>
        <v>JSP-89</v>
      </c>
      <c r="ARX146" t="str">
        <f ca="1"/>
        <v>L360</v>
      </c>
      <c r="ARY146" t="str">
        <f ca="1"/>
        <v>LEAKCHECK P1</v>
      </c>
      <c r="ARZ146" t="str">
        <f ca="1"/>
        <v>LEAKMATE</v>
      </c>
      <c r="ASA146" t="str">
        <f ca="1"/>
        <v>Locação</v>
      </c>
      <c r="ASB146" t="str">
        <f ca="1"/>
        <v>Luminometro</v>
      </c>
      <c r="ASC146" t="str">
        <f ca="1"/>
        <v>M10</v>
      </c>
      <c r="ASD146" t="str">
        <f ca="1"/>
        <v>M11</v>
      </c>
      <c r="ASE146" t="str">
        <f ca="1"/>
        <v>M9</v>
      </c>
      <c r="ASF146" t="str">
        <f ca="1"/>
        <v>MAGFLUX</v>
      </c>
      <c r="ASG146" t="str">
        <f ca="1"/>
        <v>Maleta</v>
      </c>
      <c r="ASH146" t="str">
        <f ca="1"/>
        <v>MANHANDLER</v>
      </c>
      <c r="ASI146" t="str">
        <f ca="1"/>
        <v>MANNING</v>
      </c>
      <c r="ASJ146" t="str">
        <f ca="1"/>
        <v>Manta</v>
      </c>
      <c r="ASK146" t="str">
        <f ca="1"/>
        <v>Manta OWS</v>
      </c>
      <c r="ASL146" t="str">
        <f ca="1"/>
        <v>MARPLE</v>
      </c>
      <c r="ASM146" t="str">
        <f ca="1"/>
        <v>MAX XT</v>
      </c>
      <c r="ASN146" t="str">
        <f ca="1"/>
        <v>Metalyser</v>
      </c>
      <c r="ASO146" t="str">
        <f ca="1"/>
        <v>METREX</v>
      </c>
      <c r="ASP146" t="str">
        <f ca="1"/>
        <v>MGD</v>
      </c>
      <c r="ASQ146" t="str">
        <f ca="1"/>
        <v>MICRO 5</v>
      </c>
      <c r="ASR146" t="str">
        <f ca="1"/>
        <v>MicroADV</v>
      </c>
      <c r="ASS146" t="str">
        <f ca="1"/>
        <v>MICROCLIP</v>
      </c>
      <c r="AST146" t="str">
        <f ca="1"/>
        <v>MICRODOCK</v>
      </c>
      <c r="ASU146" t="str">
        <f ca="1"/>
        <v>MICRODUST</v>
      </c>
      <c r="ASV146" t="str">
        <f ca="1"/>
        <v>MIDAS</v>
      </c>
      <c r="ASW146" t="str">
        <f ca="1"/>
        <v>MILLER</v>
      </c>
      <c r="ASX146" t="str">
        <f ca="1"/>
        <v>MIRAN</v>
      </c>
      <c r="ASY146" t="str">
        <f ca="1"/>
        <v>MKII</v>
      </c>
      <c r="ASZ146" t="str">
        <f ca="1"/>
        <v>Moden</v>
      </c>
      <c r="ATA146" t="str">
        <f ca="1"/>
        <v>Mosquetão</v>
      </c>
      <c r="ATB146" t="str">
        <f ca="1"/>
        <v>MP10</v>
      </c>
      <c r="ATC146" t="str">
        <f ca="1"/>
        <v>MP15</v>
      </c>
      <c r="ATD146" t="str">
        <f ca="1"/>
        <v>MP20</v>
      </c>
      <c r="ATE146" t="str">
        <f ca="1"/>
        <v>MP30</v>
      </c>
      <c r="ATF146" t="str">
        <f ca="1"/>
        <v>MP50</v>
      </c>
      <c r="ATG146" t="str">
        <f ca="1"/>
        <v>MPD</v>
      </c>
      <c r="ATH146" t="str">
        <f ca="1"/>
        <v>MULTILAB</v>
      </c>
      <c r="ATI146" t="str">
        <f ca="1"/>
        <v>MV02</v>
      </c>
      <c r="ATJ146" t="str">
        <f ca="1"/>
        <v>MV03</v>
      </c>
      <c r="ATK146" t="str">
        <f ca="1"/>
        <v>MVI</v>
      </c>
      <c r="ATL146" t="str">
        <f ca="1"/>
        <v>MX4</v>
      </c>
      <c r="ATM146" t="str">
        <f ca="1"/>
        <v>MX6</v>
      </c>
      <c r="ATN146" t="str">
        <f ca="1"/>
        <v>NDP - 25 BAN</v>
      </c>
      <c r="ATO146" t="str">
        <f ca="1"/>
        <v>Numatic</v>
      </c>
      <c r="ATP146" t="str">
        <f ca="1"/>
        <v>ODO200</v>
      </c>
      <c r="ATQ146" t="str">
        <f ca="1"/>
        <v>OELD</v>
      </c>
      <c r="ATR146" t="str">
        <f ca="1"/>
        <v>OLCT</v>
      </c>
      <c r="ATS146" t="str">
        <f ca="1"/>
        <v>OPTI-FIT</v>
      </c>
      <c r="ATT146" t="str">
        <f ca="1"/>
        <v>OPTIMA PLUS</v>
      </c>
      <c r="ATU146" t="str">
        <f ca="1"/>
        <v>Outros</v>
      </c>
      <c r="ATV146" t="str">
        <f ca="1"/>
        <v>OWS</v>
      </c>
      <c r="ATW146" t="str">
        <f ca="1"/>
        <v>Painel</v>
      </c>
      <c r="ATX146" t="str">
        <f ca="1"/>
        <v>Painel de Controle</v>
      </c>
      <c r="ATY146" t="str">
        <f ca="1"/>
        <v>Painel Solar</v>
      </c>
      <c r="ATZ146" t="str">
        <f ca="1"/>
        <v>PANTHER</v>
      </c>
      <c r="AUA146" t="str">
        <f ca="1"/>
        <v>PCM</v>
      </c>
      <c r="AUB146" t="str">
        <f ca="1"/>
        <v>PDR1500</v>
      </c>
      <c r="AUC146" t="str">
        <f ca="1"/>
        <v>PH100</v>
      </c>
      <c r="AUD146" t="str">
        <f ca="1"/>
        <v>PHD6</v>
      </c>
      <c r="AUE146" t="str">
        <f ca="1"/>
        <v>PHOCHECK 1000</v>
      </c>
      <c r="AUF146" t="str">
        <f ca="1"/>
        <v>PHOCHECK 3000</v>
      </c>
      <c r="AUG146" t="str">
        <f ca="1"/>
        <v>Pro Plus</v>
      </c>
      <c r="AUH146" t="str">
        <f ca="1"/>
        <v>Pro Quattro</v>
      </c>
      <c r="AUI146" t="str">
        <f ca="1"/>
        <v>PRO10</v>
      </c>
      <c r="AUJ146" t="str">
        <f ca="1"/>
        <v>PRO1020</v>
      </c>
      <c r="AUK146" t="str">
        <f ca="1"/>
        <v>PRO1030</v>
      </c>
      <c r="AUL146" t="str">
        <f ca="1"/>
        <v>PRO20</v>
      </c>
      <c r="AUM146" t="str">
        <f ca="1"/>
        <v>PRO2030</v>
      </c>
      <c r="AUN146" t="str">
        <f ca="1"/>
        <v>PRO30</v>
      </c>
      <c r="AUO146" t="str">
        <f ca="1"/>
        <v>PRODO</v>
      </c>
      <c r="AUP146" t="str">
        <f ca="1"/>
        <v>ProDss</v>
      </c>
      <c r="AUQ146" t="str">
        <f ca="1"/>
        <v>PROSOLO</v>
      </c>
      <c r="AUR146" t="str">
        <f ca="1"/>
        <v>PROSWAP</v>
      </c>
      <c r="AUS146" t="str">
        <f ca="1"/>
        <v>PT100</v>
      </c>
      <c r="AUT146" t="str">
        <f ca="1"/>
        <v>QRAE 3</v>
      </c>
      <c r="AUU146" t="str">
        <f ca="1"/>
        <v>QRAE3</v>
      </c>
      <c r="AUV146" t="str">
        <f ca="1"/>
        <v>QUATTRO</v>
      </c>
      <c r="AUW146" t="str">
        <f ca="1"/>
        <v>Quimico</v>
      </c>
      <c r="AUX146" t="str">
        <f ca="1"/>
        <v>RAEGUARD</v>
      </c>
      <c r="AUY146" t="str">
        <f ca="1"/>
        <v>Reagente</v>
      </c>
      <c r="AUZ146" t="str">
        <f ca="1"/>
        <v>Reforma</v>
      </c>
      <c r="AVA146" t="str">
        <f ca="1"/>
        <v>REMOX</v>
      </c>
      <c r="AVB146" t="str">
        <f ca="1"/>
        <v>RIG RAT</v>
      </c>
      <c r="AVC146" t="str">
        <f ca="1"/>
        <v>RIKEN KEIKE</v>
      </c>
      <c r="AVD146" t="str">
        <f ca="1"/>
        <v>RS5</v>
      </c>
      <c r="AVE146" t="str">
        <f ca="1"/>
        <v>RS6</v>
      </c>
      <c r="AVF146" t="str">
        <f ca="1"/>
        <v>RS7</v>
      </c>
      <c r="AVG146" t="str">
        <f ca="1"/>
        <v>SAGE RIO</v>
      </c>
      <c r="AVH146" t="str">
        <f ca="1"/>
        <v>Sample Pro</v>
      </c>
      <c r="AVI146" t="str">
        <f ca="1"/>
        <v>SAMPLEASE</v>
      </c>
      <c r="AVJ146" t="str">
        <f ca="1"/>
        <v>SC</v>
      </c>
      <c r="AVK146" t="str">
        <f ca="1"/>
        <v>SCORPION</v>
      </c>
      <c r="AVL146" t="str">
        <f ca="1"/>
        <v>SEARCHLINE</v>
      </c>
      <c r="AVM146" t="str">
        <f ca="1"/>
        <v>SENSEPOINT</v>
      </c>
      <c r="AVN146" t="str">
        <f ca="1"/>
        <v>Sensor</v>
      </c>
      <c r="AVO146" t="str">
        <f ca="1"/>
        <v>SERIE BW</v>
      </c>
      <c r="AVP146" t="str">
        <f ca="1"/>
        <v>SERIE6</v>
      </c>
      <c r="AVQ146" t="str">
        <f ca="1"/>
        <v>SHAKETEST</v>
      </c>
      <c r="AVR146" t="str">
        <f ca="1"/>
        <v>SHARPEYE</v>
      </c>
      <c r="AVS146" t="str">
        <f ca="1"/>
        <v>Signature</v>
      </c>
      <c r="AVT146" t="str">
        <f ca="1"/>
        <v>Sistema</v>
      </c>
      <c r="AVU146" t="str">
        <f ca="1"/>
        <v>Skimmer</v>
      </c>
      <c r="AVV146" t="str">
        <f ca="1"/>
        <v>SKINNY DIPPER</v>
      </c>
      <c r="AVW146" t="str">
        <f ca="1"/>
        <v>SM.OIL</v>
      </c>
      <c r="AVX146" t="str">
        <f ca="1"/>
        <v>Software</v>
      </c>
      <c r="AVY146" t="str">
        <f ca="1"/>
        <v>Solução</v>
      </c>
      <c r="AVZ146" t="str">
        <f ca="1"/>
        <v>Sonda RTU</v>
      </c>
      <c r="AWA146" t="str">
        <f ca="1"/>
        <v>SOS-4-003</v>
      </c>
      <c r="AWB146" t="str">
        <f ca="1"/>
        <v>SPERIAN</v>
      </c>
      <c r="AWC146" t="str">
        <f ca="1"/>
        <v>SPM FLEX</v>
      </c>
      <c r="AWD146" t="str">
        <f ca="1"/>
        <v>T8000</v>
      </c>
      <c r="AWE146" t="str">
        <f ca="1"/>
        <v>TadLar Bag</v>
      </c>
      <c r="AWF146" t="str">
        <f ca="1"/>
        <v>TERMAL</v>
      </c>
      <c r="AWG146" t="str">
        <f ca="1"/>
        <v>Termovelocimétrico</v>
      </c>
      <c r="AWH146" t="str">
        <f ca="1"/>
        <v>TIGER</v>
      </c>
      <c r="AWI146" t="str">
        <f ca="1"/>
        <v>TITAN</v>
      </c>
      <c r="AWJ146" t="str">
        <f ca="1"/>
        <v>TITAN 2</v>
      </c>
      <c r="AWK146" t="str">
        <f ca="1"/>
        <v>TOP TRACK</v>
      </c>
      <c r="AWL146" t="str">
        <f ca="1"/>
        <v>TOUCHPOINT</v>
      </c>
      <c r="AWM146" t="str">
        <f ca="1"/>
        <v>Transdutor</v>
      </c>
      <c r="AWN146" t="str">
        <f ca="1"/>
        <v>Transmissor</v>
      </c>
      <c r="AWO146" t="str">
        <f ca="1"/>
        <v>Treinamento</v>
      </c>
      <c r="AWP146" t="str">
        <f ca="1"/>
        <v>TruLab</v>
      </c>
      <c r="AWQ146" t="str">
        <f ca="1"/>
        <v>TVA</v>
      </c>
      <c r="AWR146" t="str">
        <f ca="1"/>
        <v xml:space="preserve">TVA </v>
      </c>
      <c r="AWS146" t="str">
        <f ca="1"/>
        <v>TVA 1000B</v>
      </c>
      <c r="AWT146" t="str">
        <f ca="1"/>
        <v>TVA 2020</v>
      </c>
      <c r="AWU146" t="str">
        <f ca="1"/>
        <v>TVOC</v>
      </c>
      <c r="AWV146" t="str">
        <f ca="1"/>
        <v>TX1</v>
      </c>
      <c r="AWW146" t="str">
        <f ca="1"/>
        <v>UMR</v>
      </c>
      <c r="AWX146" t="str">
        <f ca="1"/>
        <v>UVEX</v>
      </c>
      <c r="AWY146" t="str">
        <f ca="1"/>
        <v>Vapor pin/ Clean</v>
      </c>
      <c r="AWZ146" t="str">
        <f ca="1"/>
        <v>WATER TAPE</v>
      </c>
      <c r="AXA146" t="str">
        <f ca="1"/>
        <v>WELLHEAD</v>
      </c>
      <c r="AXB146" t="str">
        <f ca="1"/>
        <v>WellTape</v>
      </c>
      <c r="AXC146" t="str">
        <f ca="1"/>
        <v>WX16</v>
      </c>
      <c r="AXD146" t="str">
        <f ca="1"/>
        <v>WX4</v>
      </c>
      <c r="AXE146" t="str">
        <f ca="1"/>
        <v>WX64</v>
      </c>
      <c r="AXF146" t="str">
        <f ca="1"/>
        <v>XCD</v>
      </c>
      <c r="AXG146" t="str">
        <f ca="1"/>
        <v>XCL</v>
      </c>
      <c r="AXH146" t="str">
        <f ca="1"/>
        <v>XNX</v>
      </c>
      <c r="AXI146" t="str">
        <f ca="1"/>
        <v>XPIS</v>
      </c>
      <c r="AXJ146" t="str">
        <f ca="1"/>
        <v>XPV</v>
      </c>
      <c r="AXK146" t="str">
        <f ca="1"/>
        <v>XRL</v>
      </c>
      <c r="AXL146" t="str">
        <f ca="1"/>
        <v>YSI30</v>
      </c>
      <c r="AXM146" t="str">
        <f ca="1"/>
        <v>YSI3100</v>
      </c>
      <c r="AXN146" t="str">
        <f ca="1"/>
        <v>YSI3200</v>
      </c>
      <c r="AXO146" t="str">
        <f ca="1"/>
        <v>YSI5000</v>
      </c>
      <c r="AXP146" t="str">
        <f ca="1"/>
        <v>YSI5100</v>
      </c>
      <c r="AXQ146" t="str">
        <f ca="1"/>
        <v>YSI55</v>
      </c>
      <c r="AXR146" t="str">
        <f ca="1"/>
        <v>YSI60</v>
      </c>
      <c r="AXS146" t="str">
        <f ca="1"/>
        <v>YSI85</v>
      </c>
      <c r="AXT146" t="str">
        <f ca="1"/>
        <v>ZAREBA</v>
      </c>
      <c r="BFU146" t="str" cm="1">
        <f t="array" aca="1" ref="BFU146:BGA146" ca="1">IFERROR(TRANSPOSE(_xlfn._xlws.SORT(_xlfn.UNIQUE(_xlfn._xlws.FILTER(cp_tipo_mercadoria,(($A146="")+(cp_linha=$A146))*(($B146="")+(cp_grupo=$B146))*(($C146="")+(cp_subgrupo=$C146))*(($E146="")+(cp_fabricante=$E146)))))),"")</f>
        <v>Acessório</v>
      </c>
      <c r="BFV146" t="str">
        <f ca="1"/>
        <v>Acessório/Reposição</v>
      </c>
      <c r="BFW146" t="str">
        <f ca="1"/>
        <v>Inativo</v>
      </c>
      <c r="BFX146" t="str">
        <f ca="1"/>
        <v>Insumo</v>
      </c>
      <c r="BFY146" t="str">
        <f ca="1"/>
        <v>Produto</v>
      </c>
      <c r="BFZ146" t="str">
        <f ca="1"/>
        <v>Reposição</v>
      </c>
      <c r="BGA146" t="str">
        <f ca="1"/>
        <v>Serviço</v>
      </c>
      <c r="BZA146" t="str" cm="1">
        <f t="array" aca="1" ref="BZA146:CAZ146" ca="1">IFERROR(TRANSPOSE(_xlfn._xlws.SORT(_xlfn.UNIQUE(_xlfn._xlws.FILTER(cp_fabricante,(($A146="")+(cp_linha=$A146))*(($B146="")+(cp_grupo=$B146))*(($C146="")+(cp_subgrupo=$C146))*(($D146="")+(cp_tipo_mercadoria=$D146)))))),"")</f>
        <v>ABK</v>
      </c>
      <c r="BZB146" t="str">
        <f ca="1"/>
        <v>AGT</v>
      </c>
      <c r="BZC146" t="str">
        <f ca="1"/>
        <v>Air Liquide</v>
      </c>
      <c r="BZD146" t="str">
        <f ca="1"/>
        <v>AMBIENTAL</v>
      </c>
      <c r="BZE146" t="str">
        <f ca="1"/>
        <v>AMS</v>
      </c>
      <c r="BZF146" t="str">
        <f ca="1"/>
        <v>Campbell</v>
      </c>
      <c r="BZG146" t="str">
        <f ca="1"/>
        <v>CASELLA</v>
      </c>
      <c r="BZH146" t="str">
        <f ca="1"/>
        <v>CHP</v>
      </c>
      <c r="BZI146" t="str">
        <f ca="1"/>
        <v>Clean</v>
      </c>
      <c r="BZJ146" t="str">
        <f ca="1"/>
        <v>COPPI</v>
      </c>
      <c r="BZK146" t="str">
        <f ca="1"/>
        <v>Coregas</v>
      </c>
      <c r="BZL146" t="str">
        <f ca="1"/>
        <v>DFT</v>
      </c>
      <c r="BZM146" t="str">
        <f ca="1"/>
        <v>DPUNION</v>
      </c>
      <c r="BZN146" t="str">
        <f ca="1"/>
        <v>EDINBURG</v>
      </c>
      <c r="BZO146" t="str">
        <f ca="1"/>
        <v>EMEC</v>
      </c>
      <c r="BZP146" t="str">
        <f ca="1"/>
        <v>EN NOVATIVE</v>
      </c>
      <c r="BZQ146" t="str">
        <f ca="1"/>
        <v>environics</v>
      </c>
      <c r="BZR146" t="str">
        <f ca="1"/>
        <v>EON</v>
      </c>
      <c r="BZS146" t="str">
        <f ca="1"/>
        <v>ESS</v>
      </c>
      <c r="BZT146" t="str">
        <f ca="1"/>
        <v>Fabricante</v>
      </c>
      <c r="BZU146" t="str">
        <f ca="1"/>
        <v>Global Water</v>
      </c>
      <c r="BZV146" t="str">
        <f ca="1"/>
        <v>GRACO</v>
      </c>
      <c r="BZW146" t="str">
        <f ca="1"/>
        <v>HER</v>
      </c>
      <c r="BZX146" t="str">
        <f ca="1"/>
        <v>HISCO</v>
      </c>
      <c r="BZY146" t="str">
        <f ca="1"/>
        <v>HON</v>
      </c>
      <c r="BZZ146" t="str">
        <f ca="1"/>
        <v>Inativo</v>
      </c>
      <c r="CAA146" t="str">
        <f ca="1"/>
        <v>Industrial</v>
      </c>
      <c r="CAB146" t="str">
        <f ca="1"/>
        <v>ION</v>
      </c>
      <c r="CAC146" t="str">
        <f ca="1"/>
        <v>ISCO</v>
      </c>
      <c r="CAD146" t="str">
        <f ca="1"/>
        <v>JCT</v>
      </c>
      <c r="CAE146" t="str">
        <f ca="1"/>
        <v>LINDE</v>
      </c>
      <c r="CAF146" t="str">
        <f ca="1"/>
        <v>Luminutra</v>
      </c>
      <c r="CAG146" t="str">
        <f ca="1"/>
        <v>MJK</v>
      </c>
      <c r="CAH146" t="str">
        <f ca="1"/>
        <v>NIVELCO</v>
      </c>
      <c r="CAI146" t="str">
        <f ca="1"/>
        <v>NOVALINX</v>
      </c>
      <c r="CAJ146" t="str">
        <f ca="1"/>
        <v>Oceanalpha</v>
      </c>
      <c r="CAK146" t="str">
        <f ca="1"/>
        <v>QED</v>
      </c>
      <c r="CAL146" t="str">
        <f ca="1"/>
        <v>RADIONDETECTION</v>
      </c>
      <c r="CAM146" t="str">
        <f ca="1"/>
        <v>RDI</v>
      </c>
      <c r="CAN146" t="str">
        <f ca="1"/>
        <v>Regenesis</v>
      </c>
      <c r="CAO146" t="str">
        <f ca="1"/>
        <v>RIKA</v>
      </c>
      <c r="CAP146" t="str">
        <f ca="1"/>
        <v>SF</v>
      </c>
      <c r="CAQ146" t="str">
        <f ca="1"/>
        <v>SHANGHAI</v>
      </c>
      <c r="CAR146" t="str">
        <f ca="1"/>
        <v>SON</v>
      </c>
      <c r="CAS146" t="str">
        <f ca="1"/>
        <v>TDS</v>
      </c>
      <c r="CAT146" t="str">
        <f ca="1"/>
        <v>Thermo</v>
      </c>
      <c r="CAU146" t="str">
        <f ca="1"/>
        <v>Trace2o</v>
      </c>
      <c r="CAV146" t="str">
        <f ca="1"/>
        <v>VAPOR PIN</v>
      </c>
      <c r="CAW146" t="str">
        <f ca="1"/>
        <v>waterloo</v>
      </c>
      <c r="CAX146" t="str">
        <f ca="1"/>
        <v>White</v>
      </c>
      <c r="CAY146" t="str">
        <f ca="1"/>
        <v>YSI</v>
      </c>
      <c r="CAZ146">
        <f ca="1"/>
        <v>0</v>
      </c>
      <c r="CSG146" t="str" cm="1">
        <f t="array" aca="1" ref="CSG146:CSN146" ca="1">IFERROR(TRANSPOSE(_xlfn._xlws.SORT(_xlfn.UNIQUE(IF($H146="",cg_nome_cargo,_xlfn._xlws.FILTER(cb_cargo,cb_nome=$H146))))),"")</f>
        <v>Consultor Externo</v>
      </c>
      <c r="CSH146" t="str">
        <f ca="1"/>
        <v>Consultor Interno</v>
      </c>
      <c r="CSI146" t="str">
        <f ca="1"/>
        <v>Coordenador</v>
      </c>
      <c r="CSJ146" t="str">
        <f ca="1"/>
        <v>Diretor</v>
      </c>
      <c r="CSK146" t="str">
        <f ca="1"/>
        <v>Gerente Geral</v>
      </c>
      <c r="CSL146" t="str">
        <f ca="1"/>
        <v>Gerente Linha</v>
      </c>
      <c r="CSM146" t="str">
        <f ca="1"/>
        <v>Representante Comercial</v>
      </c>
      <c r="CSN146" t="str">
        <f ca="1"/>
        <v>Supervisor</v>
      </c>
      <c r="DLM146" t="str" cm="1">
        <f t="array" aca="1" ref="DLM146:DMC146" ca="1">IFERROR(TRANSPOSE(_xlfn._xlws.SORT(IF($G146="",cb_nome,_xlfn._xlws.FILTER(cb_nome,cb_cargo=$G146)))),"")</f>
        <v>Alessandro Cappi</v>
      </c>
      <c r="DLN146" t="str">
        <f ca="1"/>
        <v>Ana Marcelino</v>
      </c>
      <c r="DLO146" t="str">
        <f ca="1"/>
        <v>André Camargo</v>
      </c>
      <c r="DLP146" t="str">
        <f ca="1"/>
        <v>André Caramello</v>
      </c>
      <c r="DLQ146" t="str">
        <f ca="1"/>
        <v>Andrey Andrade</v>
      </c>
      <c r="DLR146" t="str">
        <f ca="1"/>
        <v>Antônio Rosa</v>
      </c>
      <c r="DLS146" t="str">
        <f ca="1"/>
        <v>Dener Martins</v>
      </c>
      <c r="DLT146" t="str">
        <f ca="1"/>
        <v>Fábio</v>
      </c>
      <c r="DLU146" t="str">
        <f ca="1"/>
        <v>Mateus Machado</v>
      </c>
      <c r="DLV146" t="str">
        <f ca="1"/>
        <v>Neimar</v>
      </c>
      <c r="DLW146" t="str">
        <f ca="1"/>
        <v>Paulo Negrão</v>
      </c>
      <c r="DLX146" t="str">
        <f ca="1"/>
        <v>Rafaela</v>
      </c>
      <c r="DLY146" t="str">
        <f ca="1"/>
        <v>Rosana</v>
      </c>
      <c r="DLZ146" t="str">
        <f ca="1"/>
        <v>Rosilene</v>
      </c>
      <c r="DMA146" t="str">
        <f ca="1"/>
        <v>Samanta</v>
      </c>
      <c r="DMB146" t="str">
        <f ca="1"/>
        <v>Simone</v>
      </c>
      <c r="DMC146" t="str">
        <f ca="1"/>
        <v>Valmir</v>
      </c>
    </row>
    <row r="147" spans="29:623 1029:3045" x14ac:dyDescent="0.25">
      <c r="AC147" t="str" cm="1">
        <f t="array" aca="1" ref="AC147:AH147" ca="1">IFERROR(TRANSPOSE(_xlfn._xlws.SORT(_xlfn.UNIQUE(_xlfn._xlws.FILTER(cp_linha,(($B147="")+(cp_grupo=$B147))*(($C147="")+(cp_subgrupo=$C147))*(($D147="")+(cp_tipo_mercadoria=$D147))*(($E147="")+(cp_fabricante=$E147)))))),"")</f>
        <v>Detecção e Processos de Gases</v>
      </c>
      <c r="AD147" t="str">
        <f ca="1"/>
        <v>Diversos</v>
      </c>
      <c r="AE147" t="str">
        <f ca="1"/>
        <v>Inativo</v>
      </c>
      <c r="AF147" t="str">
        <f ca="1"/>
        <v>Locação</v>
      </c>
      <c r="AG147" t="str">
        <f ca="1"/>
        <v>Recursos Hídricos</v>
      </c>
      <c r="AH147" t="str">
        <f ca="1"/>
        <v>Remediação</v>
      </c>
      <c r="TI147" t="str" cm="1">
        <f t="array" aca="1" ref="TI147:WY147" ca="1">IFERROR(TRANSPOSE(_xlfn._xlws.SORT(_xlfn.UNIQUE(_xlfn._xlws.FILTER(cp_grupo,(($A147="")+(cp_linha=$A147))*(($C147="")+(cp_subgrupo=$C147))*(($D147="")+(cp_tipo_mercadoria=$D147))*(($E147="")+(cp_fabricante=$E147)))))),"")</f>
        <v>Absorvedores</v>
      </c>
      <c r="TJ147" t="str">
        <f ca="1"/>
        <v>Alimentação Eletrico</v>
      </c>
      <c r="TK147" t="str">
        <f ca="1"/>
        <v>Alimentação Solar</v>
      </c>
      <c r="TL147" t="str">
        <f ca="1"/>
        <v>Amostrador Diversos</v>
      </c>
      <c r="TM147" t="str">
        <f ca="1"/>
        <v>Amostrador Não Refrigerado Portátil</v>
      </c>
      <c r="TN147" t="str">
        <f ca="1"/>
        <v>Amostrador Refrigerado Fixo</v>
      </c>
      <c r="TO147" t="str">
        <f ca="1"/>
        <v>Amostrador Refrigerado Portátil</v>
      </c>
      <c r="TP147" t="str">
        <f ca="1"/>
        <v>Amostragem Diversos</v>
      </c>
      <c r="TQ147" t="str">
        <f ca="1"/>
        <v>Analisador Diversos</v>
      </c>
      <c r="TR147" t="str">
        <f ca="1"/>
        <v>Analisador Fixo</v>
      </c>
      <c r="TS147" t="str">
        <f ca="1"/>
        <v xml:space="preserve">Analisador Fixo </v>
      </c>
      <c r="TT147" t="str">
        <f ca="1"/>
        <v>Analisador Microbiologico</v>
      </c>
      <c r="TU147" t="str">
        <f ca="1"/>
        <v>Analisador Portátil</v>
      </c>
      <c r="TV147" t="str">
        <f ca="1"/>
        <v xml:space="preserve">Analisador Portátil </v>
      </c>
      <c r="TW147" t="str">
        <f ca="1"/>
        <v>Analisador Portátil Locação</v>
      </c>
      <c r="TX147" t="str">
        <f ca="1"/>
        <v>Aterramento Diversos</v>
      </c>
      <c r="TY147" t="str">
        <f ca="1"/>
        <v>Bomba de Amostragem Fixa</v>
      </c>
      <c r="TZ147" t="str">
        <f ca="1"/>
        <v>BOMBA DE AMOSTRAGEM Fixo</v>
      </c>
      <c r="UA147" t="str">
        <f ca="1"/>
        <v>Bomba de Amostragem Portátil</v>
      </c>
      <c r="UB147" t="str">
        <f ca="1"/>
        <v>Bombeamento Fixo</v>
      </c>
      <c r="UC147" t="str">
        <f ca="1"/>
        <v>Cabeçote/Válvula Extração Metano</v>
      </c>
      <c r="UD147" t="str">
        <f ca="1"/>
        <v>Caixa Separadora Fixo</v>
      </c>
      <c r="UE147" t="str">
        <f ca="1"/>
        <v>Calibração Diversos</v>
      </c>
      <c r="UF147" t="str">
        <f ca="1"/>
        <v>Cinto de Segurança</v>
      </c>
      <c r="UG147" t="str">
        <f ca="1"/>
        <v xml:space="preserve">Cinto de Segurança </v>
      </c>
      <c r="UH147" t="str">
        <f ca="1"/>
        <v>Colorimetro Portátil</v>
      </c>
      <c r="UI147" t="str">
        <f ca="1"/>
        <v>Conjunto Autônomo</v>
      </c>
      <c r="UJ147" t="str">
        <f ca="1"/>
        <v>Cromatógrafo Portátil</v>
      </c>
      <c r="UK147" t="str">
        <f ca="1"/>
        <v>Detector de Incendio Fixo</v>
      </c>
      <c r="UL147" t="str">
        <f ca="1"/>
        <v>Detector Diversos</v>
      </c>
      <c r="UM147" t="str">
        <f ca="1"/>
        <v>Detector Fixo</v>
      </c>
      <c r="UN147" t="str">
        <f ca="1"/>
        <v>Detector Portátil</v>
      </c>
      <c r="UO147" t="str">
        <f ca="1"/>
        <v>Diversos Diversos</v>
      </c>
      <c r="UP147" t="str">
        <f ca="1"/>
        <v>Dosímetro de ruído</v>
      </c>
      <c r="UQ147" t="str">
        <f ca="1"/>
        <v>Elevador de Liquidos Fixo</v>
      </c>
      <c r="UR147" t="str">
        <f ca="1"/>
        <v>Extração Diversos</v>
      </c>
      <c r="US147" t="str">
        <f ca="1"/>
        <v>Filtração Diversos</v>
      </c>
      <c r="UT147" t="str">
        <f ca="1"/>
        <v>Fotometro Portátil</v>
      </c>
      <c r="UU147" t="str">
        <f ca="1"/>
        <v>Guincho</v>
      </c>
      <c r="UV147" t="str">
        <f ca="1"/>
        <v>Impactador de Cascata</v>
      </c>
      <c r="UW147" t="str">
        <f ca="1"/>
        <v>Inativo Inativo</v>
      </c>
      <c r="UX147" t="str">
        <f ca="1"/>
        <v>Locação Diversos</v>
      </c>
      <c r="UY147" t="str">
        <f ca="1"/>
        <v>Medidor de Material Particulado Fixo</v>
      </c>
      <c r="UZ147" t="str">
        <f ca="1"/>
        <v>Medidor de Material Particulado Portátil</v>
      </c>
      <c r="VA147" t="str">
        <f ca="1"/>
        <v>Medidor de Nível de Pressão Sonora</v>
      </c>
      <c r="VB147" t="str">
        <f ca="1"/>
        <v>Medidor de Nivel Diversos</v>
      </c>
      <c r="VC147" t="str">
        <f ca="1"/>
        <v>Medidor de Nivel Fixo</v>
      </c>
      <c r="VD147" t="str">
        <f ca="1"/>
        <v>Medidor de Nivel Portátil</v>
      </c>
      <c r="VE147" t="str">
        <f ca="1"/>
        <v>Medidor de Vazão Argonaut SL</v>
      </c>
      <c r="VF147" t="str">
        <f ca="1"/>
        <v>Medidor de Vazão Fixo</v>
      </c>
      <c r="VG147" t="str">
        <f ca="1"/>
        <v>Medidor de Vazão FlowTracker</v>
      </c>
      <c r="VH147" t="str">
        <f ca="1"/>
        <v>Medidor de Vazão Portátil</v>
      </c>
      <c r="VI147" t="str">
        <f ca="1"/>
        <v>Medidor de Vazão RS5</v>
      </c>
      <c r="VJ147" t="str">
        <f ca="1"/>
        <v>Medidor de Vazão RS6</v>
      </c>
      <c r="VK147" t="str">
        <f ca="1"/>
        <v>Medidor de Vazão RS7</v>
      </c>
      <c r="VL147" t="str">
        <f ca="1"/>
        <v>Medidor de Vazão RS-M10</v>
      </c>
      <c r="VM147" t="str">
        <f ca="1"/>
        <v>Medidor de Vazão RS-M11</v>
      </c>
      <c r="VN147" t="str">
        <f ca="1"/>
        <v>Medidor de Vazão RS-M9</v>
      </c>
      <c r="VO147" t="str">
        <f ca="1"/>
        <v>Medidor de Vazão RS-S5</v>
      </c>
      <c r="VP147" t="str">
        <f ca="1"/>
        <v>Medidor de Vibração Portátil</v>
      </c>
      <c r="VQ147" t="str">
        <f ca="1"/>
        <v>Meteorologia Fixo</v>
      </c>
      <c r="VR147" t="str">
        <f ca="1"/>
        <v>MODFLOW Diversos</v>
      </c>
      <c r="VS147" t="str">
        <f ca="1"/>
        <v>Monitor de Material Particulado</v>
      </c>
      <c r="VT147" t="str">
        <f ca="1"/>
        <v>Monitor de Material Particulado Portátil</v>
      </c>
      <c r="VU147" t="str">
        <f ca="1"/>
        <v>Monitoramento Fixo</v>
      </c>
      <c r="VV147" t="str">
        <f ca="1"/>
        <v>Mosquetão</v>
      </c>
      <c r="VW147" t="str">
        <f ca="1"/>
        <v>Óculos de Proteção</v>
      </c>
      <c r="VX147" t="str">
        <f ca="1"/>
        <v>Outros Diversos</v>
      </c>
      <c r="VY147" t="str">
        <f ca="1"/>
        <v>Painel controlador Diversos</v>
      </c>
      <c r="VZ147" t="str">
        <f ca="1"/>
        <v>Painel controlador Fixo</v>
      </c>
      <c r="WA147" t="str">
        <f ca="1"/>
        <v>Painel controlador Portátil</v>
      </c>
      <c r="WB147" t="str">
        <f ca="1"/>
        <v>Respirador Facial</v>
      </c>
      <c r="WC147" t="str">
        <f ca="1"/>
        <v>Separador de Agua/ Oleo Fixo</v>
      </c>
      <c r="WD147" t="str">
        <f ca="1"/>
        <v>Sistema de Monitoramento de Material Particulado</v>
      </c>
      <c r="WE147" t="str">
        <f ca="1"/>
        <v>Sonda Portátil</v>
      </c>
      <c r="WF147" t="str">
        <f ca="1"/>
        <v xml:space="preserve">Sonda Portátil </v>
      </c>
      <c r="WG147" t="str">
        <f ca="1"/>
        <v>Sonda Serie 6</v>
      </c>
      <c r="WH147" t="str">
        <f ca="1"/>
        <v>Sonda Serie EcoSense</v>
      </c>
      <c r="WI147" t="str">
        <f ca="1"/>
        <v>Sonda Serie EXO</v>
      </c>
      <c r="WJ147" t="str">
        <f ca="1"/>
        <v>Sonda Serie IQ SensorNet</v>
      </c>
      <c r="WK147" t="str">
        <f ca="1"/>
        <v>Sonda Serie Lab &amp; Field</v>
      </c>
      <c r="WL147" t="str">
        <f ca="1"/>
        <v>Sonda Serie MultiLab</v>
      </c>
      <c r="WM147" t="str">
        <f ca="1"/>
        <v>Sonda Serie ODO-RTU</v>
      </c>
      <c r="WN147" t="str">
        <f ca="1"/>
        <v>Sonda Serie Pro</v>
      </c>
      <c r="WO147" t="str">
        <f ca="1"/>
        <v>Sonda Serie ProDigital</v>
      </c>
      <c r="WP147" t="str">
        <f ca="1"/>
        <v>Sonda Serie TruLab</v>
      </c>
      <c r="WQ147" t="str">
        <f ca="1"/>
        <v>Talabarte</v>
      </c>
      <c r="WR147" t="str">
        <f ca="1"/>
        <v>Telemetria Fixo</v>
      </c>
      <c r="WS147" t="str">
        <f ca="1"/>
        <v>TERMAL Fixo</v>
      </c>
      <c r="WT147" t="str">
        <f ca="1"/>
        <v>Transmissão Fixo</v>
      </c>
      <c r="WU147" t="str">
        <f ca="1"/>
        <v>Tratamento Diversos</v>
      </c>
      <c r="WV147" t="str">
        <f ca="1"/>
        <v>Tratamento Fixo</v>
      </c>
      <c r="WW147" t="str">
        <f ca="1"/>
        <v>Travaqueda</v>
      </c>
      <c r="WX147" t="str">
        <f ca="1"/>
        <v>Tripe</v>
      </c>
      <c r="WY147" t="str">
        <f ca="1"/>
        <v>UMR Fixo</v>
      </c>
      <c r="AMO147" cm="1">
        <f t="array" aca="1" ref="AMO147:AXT147" ca="1">IFERROR(TRANSPOSE(_xlfn._xlws.SORT(_xlfn.UNIQUE(_xlfn._xlws.FILTER(cp_subgrupo,(($A147="")+(cp_linha=$A147))*(($B147="")+(cp_grupo=$B147))*(($D147="")+(cp_tipo_mercadoria=$D147))*(($E147="")+(cp_fabricante=$E147)))))),"")</f>
        <v>550</v>
      </c>
      <c r="AMP147">
        <f ca="1"/>
        <v>556</v>
      </c>
      <c r="AMQ147">
        <f ca="1"/>
        <v>6600</v>
      </c>
      <c r="AMR147">
        <f ca="1"/>
        <v>9500</v>
      </c>
      <c r="AMS147">
        <f ca="1"/>
        <v>9800</v>
      </c>
      <c r="AMT147" t="str">
        <f ca="1"/>
        <v>3017M</v>
      </c>
      <c r="AMU147" t="str">
        <f ca="1"/>
        <v>301-ADI</v>
      </c>
      <c r="AMV147" t="str">
        <f ca="1"/>
        <v>301C</v>
      </c>
      <c r="AMW147" t="str">
        <f ca="1"/>
        <v>301-R8</v>
      </c>
      <c r="AMX147" t="str">
        <f ca="1"/>
        <v>4000 series Isco</v>
      </c>
      <c r="AMY147" t="str">
        <f ca="1"/>
        <v xml:space="preserve">Absorvedores </v>
      </c>
      <c r="AMZ147" t="str">
        <f ca="1"/>
        <v>Acessório</v>
      </c>
      <c r="ANA147" t="str">
        <f ca="1"/>
        <v>ADCP</v>
      </c>
      <c r="ANB147" t="str">
        <f ca="1"/>
        <v>ADP</v>
      </c>
      <c r="ANC147" t="str">
        <f ca="1"/>
        <v>ADR 1500</v>
      </c>
      <c r="AND147" t="str">
        <f ca="1"/>
        <v>AIR AWARE</v>
      </c>
      <c r="ANE147" t="str">
        <f ca="1"/>
        <v>Air Striper</v>
      </c>
      <c r="ANF147" t="str">
        <f ca="1"/>
        <v>AIRSCAN</v>
      </c>
      <c r="ANG147" t="str">
        <f ca="1"/>
        <v>Amostrador</v>
      </c>
      <c r="ANH147" t="str">
        <f ca="1"/>
        <v>Anel</v>
      </c>
      <c r="ANI147" t="str">
        <f ca="1"/>
        <v>APEX 2</v>
      </c>
      <c r="ANJ147" t="str">
        <f ca="1"/>
        <v>Argonaut</v>
      </c>
      <c r="ANK147" t="str">
        <f ca="1"/>
        <v>Auto Pump</v>
      </c>
      <c r="ANL147" t="str">
        <f ca="1"/>
        <v>BADGE PLUS</v>
      </c>
      <c r="ANM147" t="str">
        <f ca="1"/>
        <v>Biogas</v>
      </c>
      <c r="ANN147" t="str">
        <f ca="1"/>
        <v>BIOGAS 300</v>
      </c>
      <c r="ANO147" t="str">
        <f ca="1"/>
        <v>BIOGAS 3000</v>
      </c>
      <c r="ANP147" t="str">
        <f ca="1"/>
        <v>BIOGAS 5000</v>
      </c>
      <c r="ANQ147" t="str">
        <f ca="1"/>
        <v>BM25</v>
      </c>
      <c r="ANR147" t="str">
        <f ca="1"/>
        <v>Bomba</v>
      </c>
      <c r="ANS147" t="str">
        <f ca="1"/>
        <v>BW</v>
      </c>
      <c r="ANT147" t="str">
        <f ca="1"/>
        <v xml:space="preserve">BW </v>
      </c>
      <c r="ANU147" t="str">
        <f ca="1"/>
        <v>BW CLIP</v>
      </c>
      <c r="ANV147" t="str">
        <f ca="1"/>
        <v>BW FLEX</v>
      </c>
      <c r="ANW147" t="str">
        <f ca="1"/>
        <v>BW ICON</v>
      </c>
      <c r="ANX147" t="str">
        <f ca="1"/>
        <v>BW SOLO</v>
      </c>
      <c r="ANY147" t="str">
        <f ca="1"/>
        <v>BW ULTRA</v>
      </c>
      <c r="ANZ147" t="str">
        <f ca="1"/>
        <v>C100</v>
      </c>
      <c r="AOA147" t="str">
        <f ca="1"/>
        <v>Cabo</v>
      </c>
      <c r="AOB147" t="str">
        <f ca="1"/>
        <v>Calibração</v>
      </c>
      <c r="AOC147" t="str">
        <f ca="1"/>
        <v>Castaway</v>
      </c>
      <c r="AOD147" t="str">
        <f ca="1"/>
        <v>CEL-24X</v>
      </c>
      <c r="AOE147" t="str">
        <f ca="1"/>
        <v>CEL-35X</v>
      </c>
      <c r="AOF147" t="str">
        <f ca="1"/>
        <v>CEL-62X</v>
      </c>
      <c r="AOG147" t="str">
        <f ca="1"/>
        <v>CEL-63X</v>
      </c>
      <c r="AOH147" t="str">
        <f ca="1"/>
        <v>Certificado</v>
      </c>
      <c r="AOI147" t="str">
        <f ca="1"/>
        <v>CEX300</v>
      </c>
      <c r="AOJ147" t="str">
        <f ca="1"/>
        <v>Chempro</v>
      </c>
      <c r="AOK147" t="str">
        <f ca="1"/>
        <v>Cilindro</v>
      </c>
      <c r="AOL147" t="str">
        <f ca="1"/>
        <v xml:space="preserve">Cinto de Segurança </v>
      </c>
      <c r="AOM147" t="str">
        <f ca="1"/>
        <v>Clean Cell Pro</v>
      </c>
      <c r="AON147" t="str">
        <f ca="1"/>
        <v>CLEANVIEWERGAS</v>
      </c>
      <c r="AOO147" t="str">
        <f ca="1"/>
        <v>CM4</v>
      </c>
      <c r="AOP147" t="str">
        <f ca="1"/>
        <v>CONDUCTIVITY PLUS</v>
      </c>
      <c r="AOQ147" t="str">
        <f ca="1"/>
        <v>CONTADOR DE CICLOS</v>
      </c>
      <c r="AOR147" t="str">
        <f ca="1"/>
        <v>Controlador</v>
      </c>
      <c r="AOS147" t="str">
        <f ca="1"/>
        <v>CTX 300</v>
      </c>
      <c r="AOT147" t="str">
        <f ca="1"/>
        <v>CUB</v>
      </c>
      <c r="AOU147" t="str">
        <f ca="1"/>
        <v>DataLogger</v>
      </c>
      <c r="AOV147" t="str">
        <f ca="1"/>
        <v>DATARAM 4</v>
      </c>
      <c r="AOW147" t="str">
        <f ca="1"/>
        <v>DBADGE 2</v>
      </c>
      <c r="AOX147" t="str">
        <f ca="1"/>
        <v>DBO</v>
      </c>
      <c r="AOY147" t="str">
        <f ca="1"/>
        <v>DIPPER TOUGH</v>
      </c>
      <c r="AOZ147" t="str">
        <f ca="1"/>
        <v>DIPPERLOG</v>
      </c>
      <c r="APA147" t="str">
        <f ca="1"/>
        <v>DIPPER-T</v>
      </c>
      <c r="APB147" t="str">
        <f ca="1"/>
        <v>Display</v>
      </c>
      <c r="APC147" t="str">
        <f ca="1"/>
        <v>Diversos</v>
      </c>
      <c r="APD147" t="str">
        <f ca="1"/>
        <v>DO200</v>
      </c>
      <c r="APE147" t="str">
        <f ca="1"/>
        <v>DURATRACKER</v>
      </c>
      <c r="APF147" t="str">
        <f ca="1"/>
        <v>E3 POINT</v>
      </c>
      <c r="APG147" t="str">
        <f ca="1"/>
        <v>EAGLE</v>
      </c>
      <c r="APH147" t="str">
        <f ca="1"/>
        <v>EC300</v>
      </c>
      <c r="API147" t="str">
        <f ca="1"/>
        <v>EC30A</v>
      </c>
      <c r="APJ147" t="str">
        <f ca="1"/>
        <v>Embarcação</v>
      </c>
      <c r="APK147" t="str">
        <f ca="1"/>
        <v>EmeClean</v>
      </c>
      <c r="APL147" t="str">
        <f ca="1"/>
        <v>Estação</v>
      </c>
      <c r="APM147" t="str">
        <f ca="1"/>
        <v>Estrutura</v>
      </c>
      <c r="APN147" t="str">
        <f ca="1"/>
        <v>EXO</v>
      </c>
      <c r="APO147" t="str">
        <f ca="1"/>
        <v>EXO (Completa)</v>
      </c>
      <c r="APP147" t="str">
        <f ca="1"/>
        <v>EXTREME</v>
      </c>
      <c r="APQ147" t="str">
        <f ca="1"/>
        <v>FALCO</v>
      </c>
      <c r="APR147" t="str">
        <f ca="1"/>
        <v>FAU</v>
      </c>
      <c r="APS147" t="str">
        <f ca="1"/>
        <v>Ferramental</v>
      </c>
      <c r="APT147" t="str">
        <f ca="1"/>
        <v>Filtro</v>
      </c>
      <c r="APU147" t="str">
        <f ca="1"/>
        <v>FIREPRO</v>
      </c>
      <c r="APV147" t="str">
        <f ca="1"/>
        <v>FlowTracker</v>
      </c>
      <c r="APW147" t="str">
        <f ca="1"/>
        <v>FROG</v>
      </c>
      <c r="APX147" t="str">
        <f ca="1"/>
        <v>FS20X</v>
      </c>
      <c r="APY147" t="str">
        <f ca="1"/>
        <v>FS-20X</v>
      </c>
      <c r="APZ147" t="str">
        <f ca="1"/>
        <v>FS24X</v>
      </c>
      <c r="AQA147" t="str">
        <f ca="1"/>
        <v>FSL100</v>
      </c>
      <c r="AQB147" t="str">
        <f ca="1"/>
        <v>FSX</v>
      </c>
      <c r="AQC147" t="str">
        <f ca="1"/>
        <v>G100</v>
      </c>
      <c r="AQD147" t="str">
        <f ca="1"/>
        <v>G110</v>
      </c>
      <c r="AQE147" t="str">
        <f ca="1"/>
        <v>G200</v>
      </c>
      <c r="AQF147" t="str">
        <f ca="1"/>
        <v>GA 3000</v>
      </c>
      <c r="AQG147" t="str">
        <f ca="1"/>
        <v>GA 5000</v>
      </c>
      <c r="AQH147" t="str">
        <f ca="1"/>
        <v>GASCARD</v>
      </c>
      <c r="AQI147" t="str">
        <f ca="1"/>
        <v>GASCEHCK G</v>
      </c>
      <c r="AQJ147" t="str">
        <f ca="1"/>
        <v>Gascheck</v>
      </c>
      <c r="AQK147" t="str">
        <f ca="1"/>
        <v>GASCHECK 3000</v>
      </c>
      <c r="AQL147" t="str">
        <f ca="1"/>
        <v>GASCHECK 5000</v>
      </c>
      <c r="AQM147" t="str">
        <f ca="1"/>
        <v>GASCHECK 6000</v>
      </c>
      <c r="AQN147" t="str">
        <f ca="1"/>
        <v>GASCHECK G</v>
      </c>
      <c r="AQO147" t="str">
        <f ca="1"/>
        <v>GASCHECK P1</v>
      </c>
      <c r="AQP147" t="str">
        <f ca="1"/>
        <v>GASPOINT</v>
      </c>
      <c r="AQQ147" t="str">
        <f ca="1"/>
        <v>GATEWAY</v>
      </c>
      <c r="AQR147" t="str">
        <f ca="1"/>
        <v>GEM</v>
      </c>
      <c r="AQS147" t="str">
        <f ca="1"/>
        <v>GEM 2000</v>
      </c>
      <c r="AQT147" t="str">
        <f ca="1"/>
        <v>GEM 5000</v>
      </c>
      <c r="AQU147" t="str">
        <f ca="1"/>
        <v>GEM/GA/BIOGAS 5000</v>
      </c>
      <c r="AQV147" t="str">
        <f ca="1"/>
        <v>GeneCount</v>
      </c>
      <c r="AQW147" t="str">
        <f ca="1"/>
        <v>GENIE</v>
      </c>
      <c r="AQX147" t="str">
        <f ca="1"/>
        <v>Guardian</v>
      </c>
      <c r="AQY147" t="str">
        <f ca="1"/>
        <v>GUARDIAN 2</v>
      </c>
      <c r="AQZ147" t="str">
        <f ca="1"/>
        <v>H.OIL</v>
      </c>
      <c r="ARA147" t="str">
        <f ca="1"/>
        <v>HA20</v>
      </c>
      <c r="ARB147" t="str">
        <f ca="1"/>
        <v>HA40</v>
      </c>
      <c r="ARC147" t="str">
        <f ca="1"/>
        <v>HA-71</v>
      </c>
      <c r="ARD147" t="str">
        <f ca="1"/>
        <v>HA-72</v>
      </c>
      <c r="ARE147" t="str">
        <f ca="1"/>
        <v>HAVEX</v>
      </c>
      <c r="ARF147" t="str">
        <f ca="1"/>
        <v>HON</v>
      </c>
      <c r="ARG147" t="str">
        <f ca="1"/>
        <v>HON TITAN</v>
      </c>
      <c r="ARH147" t="str">
        <f ca="1"/>
        <v>Hora Técnica</v>
      </c>
      <c r="ARI147" t="str">
        <f ca="1"/>
        <v>IAQ POINT 2</v>
      </c>
      <c r="ARJ147" t="str">
        <f ca="1"/>
        <v>IMPACT PRO</v>
      </c>
      <c r="ARK147" t="str">
        <f ca="1"/>
        <v>Inativo</v>
      </c>
      <c r="ARL147" t="str">
        <f ca="1"/>
        <v>INNOVA</v>
      </c>
      <c r="ARM147" t="str">
        <f ca="1"/>
        <v>Instalação</v>
      </c>
      <c r="ARN147" t="str">
        <f ca="1"/>
        <v>INTELLIDOX</v>
      </c>
      <c r="ARO147" t="str">
        <f ca="1"/>
        <v>IQ PIPE</v>
      </c>
      <c r="ARP147" t="str">
        <f ca="1"/>
        <v>IQ PLUS</v>
      </c>
      <c r="ARQ147" t="str">
        <f ca="1"/>
        <v>IQ Standard</v>
      </c>
      <c r="ARR147" t="str">
        <f ca="1"/>
        <v>ITRANS</v>
      </c>
      <c r="ARS147" t="str">
        <f ca="1"/>
        <v>JES-301</v>
      </c>
      <c r="ART147" t="str">
        <f ca="1"/>
        <v>JFID</v>
      </c>
      <c r="ARU147" t="str">
        <f ca="1"/>
        <v>JH3E</v>
      </c>
      <c r="ARV147" t="str">
        <f ca="1"/>
        <v>JSP-87</v>
      </c>
      <c r="ARW147" t="str">
        <f ca="1"/>
        <v>JSP-89</v>
      </c>
      <c r="ARX147" t="str">
        <f ca="1"/>
        <v>L360</v>
      </c>
      <c r="ARY147" t="str">
        <f ca="1"/>
        <v>LEAKCHECK P1</v>
      </c>
      <c r="ARZ147" t="str">
        <f ca="1"/>
        <v>LEAKMATE</v>
      </c>
      <c r="ASA147" t="str">
        <f ca="1"/>
        <v>Locação</v>
      </c>
      <c r="ASB147" t="str">
        <f ca="1"/>
        <v>Luminometro</v>
      </c>
      <c r="ASC147" t="str">
        <f ca="1"/>
        <v>M10</v>
      </c>
      <c r="ASD147" t="str">
        <f ca="1"/>
        <v>M11</v>
      </c>
      <c r="ASE147" t="str">
        <f ca="1"/>
        <v>M9</v>
      </c>
      <c r="ASF147" t="str">
        <f ca="1"/>
        <v>MAGFLUX</v>
      </c>
      <c r="ASG147" t="str">
        <f ca="1"/>
        <v>Maleta</v>
      </c>
      <c r="ASH147" t="str">
        <f ca="1"/>
        <v>MANHANDLER</v>
      </c>
      <c r="ASI147" t="str">
        <f ca="1"/>
        <v>MANNING</v>
      </c>
      <c r="ASJ147" t="str">
        <f ca="1"/>
        <v>Manta</v>
      </c>
      <c r="ASK147" t="str">
        <f ca="1"/>
        <v>Manta OWS</v>
      </c>
      <c r="ASL147" t="str">
        <f ca="1"/>
        <v>MARPLE</v>
      </c>
      <c r="ASM147" t="str">
        <f ca="1"/>
        <v>MAX XT</v>
      </c>
      <c r="ASN147" t="str">
        <f ca="1"/>
        <v>Metalyser</v>
      </c>
      <c r="ASO147" t="str">
        <f ca="1"/>
        <v>METREX</v>
      </c>
      <c r="ASP147" t="str">
        <f ca="1"/>
        <v>MGD</v>
      </c>
      <c r="ASQ147" t="str">
        <f ca="1"/>
        <v>MICRO 5</v>
      </c>
      <c r="ASR147" t="str">
        <f ca="1"/>
        <v>MicroADV</v>
      </c>
      <c r="ASS147" t="str">
        <f ca="1"/>
        <v>MICROCLIP</v>
      </c>
      <c r="AST147" t="str">
        <f ca="1"/>
        <v>MICRODOCK</v>
      </c>
      <c r="ASU147" t="str">
        <f ca="1"/>
        <v>MICRODUST</v>
      </c>
      <c r="ASV147" t="str">
        <f ca="1"/>
        <v>MIDAS</v>
      </c>
      <c r="ASW147" t="str">
        <f ca="1"/>
        <v>MILLER</v>
      </c>
      <c r="ASX147" t="str">
        <f ca="1"/>
        <v>MIRAN</v>
      </c>
      <c r="ASY147" t="str">
        <f ca="1"/>
        <v>MKII</v>
      </c>
      <c r="ASZ147" t="str">
        <f ca="1"/>
        <v>Moden</v>
      </c>
      <c r="ATA147" t="str">
        <f ca="1"/>
        <v>Mosquetão</v>
      </c>
      <c r="ATB147" t="str">
        <f ca="1"/>
        <v>MP10</v>
      </c>
      <c r="ATC147" t="str">
        <f ca="1"/>
        <v>MP15</v>
      </c>
      <c r="ATD147" t="str">
        <f ca="1"/>
        <v>MP20</v>
      </c>
      <c r="ATE147" t="str">
        <f ca="1"/>
        <v>MP30</v>
      </c>
      <c r="ATF147" t="str">
        <f ca="1"/>
        <v>MP50</v>
      </c>
      <c r="ATG147" t="str">
        <f ca="1"/>
        <v>MPD</v>
      </c>
      <c r="ATH147" t="str">
        <f ca="1"/>
        <v>MULTILAB</v>
      </c>
      <c r="ATI147" t="str">
        <f ca="1"/>
        <v>MV02</v>
      </c>
      <c r="ATJ147" t="str">
        <f ca="1"/>
        <v>MV03</v>
      </c>
      <c r="ATK147" t="str">
        <f ca="1"/>
        <v>MVI</v>
      </c>
      <c r="ATL147" t="str">
        <f ca="1"/>
        <v>MX4</v>
      </c>
      <c r="ATM147" t="str">
        <f ca="1"/>
        <v>MX6</v>
      </c>
      <c r="ATN147" t="str">
        <f ca="1"/>
        <v>NDP - 25 BAN</v>
      </c>
      <c r="ATO147" t="str">
        <f ca="1"/>
        <v>Numatic</v>
      </c>
      <c r="ATP147" t="str">
        <f ca="1"/>
        <v>ODO200</v>
      </c>
      <c r="ATQ147" t="str">
        <f ca="1"/>
        <v>OELD</v>
      </c>
      <c r="ATR147" t="str">
        <f ca="1"/>
        <v>OLCT</v>
      </c>
      <c r="ATS147" t="str">
        <f ca="1"/>
        <v>OPTI-FIT</v>
      </c>
      <c r="ATT147" t="str">
        <f ca="1"/>
        <v>OPTIMA PLUS</v>
      </c>
      <c r="ATU147" t="str">
        <f ca="1"/>
        <v>Outros</v>
      </c>
      <c r="ATV147" t="str">
        <f ca="1"/>
        <v>OWS</v>
      </c>
      <c r="ATW147" t="str">
        <f ca="1"/>
        <v>Painel</v>
      </c>
      <c r="ATX147" t="str">
        <f ca="1"/>
        <v>Painel de Controle</v>
      </c>
      <c r="ATY147" t="str">
        <f ca="1"/>
        <v>Painel Solar</v>
      </c>
      <c r="ATZ147" t="str">
        <f ca="1"/>
        <v>PANTHER</v>
      </c>
      <c r="AUA147" t="str">
        <f ca="1"/>
        <v>PCM</v>
      </c>
      <c r="AUB147" t="str">
        <f ca="1"/>
        <v>PDR1500</v>
      </c>
      <c r="AUC147" t="str">
        <f ca="1"/>
        <v>PH100</v>
      </c>
      <c r="AUD147" t="str">
        <f ca="1"/>
        <v>PHD6</v>
      </c>
      <c r="AUE147" t="str">
        <f ca="1"/>
        <v>PHOCHECK 1000</v>
      </c>
      <c r="AUF147" t="str">
        <f ca="1"/>
        <v>PHOCHECK 3000</v>
      </c>
      <c r="AUG147" t="str">
        <f ca="1"/>
        <v>Pro Plus</v>
      </c>
      <c r="AUH147" t="str">
        <f ca="1"/>
        <v>Pro Quattro</v>
      </c>
      <c r="AUI147" t="str">
        <f ca="1"/>
        <v>PRO10</v>
      </c>
      <c r="AUJ147" t="str">
        <f ca="1"/>
        <v>PRO1020</v>
      </c>
      <c r="AUK147" t="str">
        <f ca="1"/>
        <v>PRO1030</v>
      </c>
      <c r="AUL147" t="str">
        <f ca="1"/>
        <v>PRO20</v>
      </c>
      <c r="AUM147" t="str">
        <f ca="1"/>
        <v>PRO2030</v>
      </c>
      <c r="AUN147" t="str">
        <f ca="1"/>
        <v>PRO30</v>
      </c>
      <c r="AUO147" t="str">
        <f ca="1"/>
        <v>PRODO</v>
      </c>
      <c r="AUP147" t="str">
        <f ca="1"/>
        <v>ProDss</v>
      </c>
      <c r="AUQ147" t="str">
        <f ca="1"/>
        <v>PROSOLO</v>
      </c>
      <c r="AUR147" t="str">
        <f ca="1"/>
        <v>PROSWAP</v>
      </c>
      <c r="AUS147" t="str">
        <f ca="1"/>
        <v>PT100</v>
      </c>
      <c r="AUT147" t="str">
        <f ca="1"/>
        <v>QRAE 3</v>
      </c>
      <c r="AUU147" t="str">
        <f ca="1"/>
        <v>QRAE3</v>
      </c>
      <c r="AUV147" t="str">
        <f ca="1"/>
        <v>QUATTRO</v>
      </c>
      <c r="AUW147" t="str">
        <f ca="1"/>
        <v>Quimico</v>
      </c>
      <c r="AUX147" t="str">
        <f ca="1"/>
        <v>RAEGUARD</v>
      </c>
      <c r="AUY147" t="str">
        <f ca="1"/>
        <v>Reagente</v>
      </c>
      <c r="AUZ147" t="str">
        <f ca="1"/>
        <v>Reforma</v>
      </c>
      <c r="AVA147" t="str">
        <f ca="1"/>
        <v>REMOX</v>
      </c>
      <c r="AVB147" t="str">
        <f ca="1"/>
        <v>RIG RAT</v>
      </c>
      <c r="AVC147" t="str">
        <f ca="1"/>
        <v>RIKEN KEIKE</v>
      </c>
      <c r="AVD147" t="str">
        <f ca="1"/>
        <v>RS5</v>
      </c>
      <c r="AVE147" t="str">
        <f ca="1"/>
        <v>RS6</v>
      </c>
      <c r="AVF147" t="str">
        <f ca="1"/>
        <v>RS7</v>
      </c>
      <c r="AVG147" t="str">
        <f ca="1"/>
        <v>SAGE RIO</v>
      </c>
      <c r="AVH147" t="str">
        <f ca="1"/>
        <v>Sample Pro</v>
      </c>
      <c r="AVI147" t="str">
        <f ca="1"/>
        <v>SAMPLEASE</v>
      </c>
      <c r="AVJ147" t="str">
        <f ca="1"/>
        <v>SC</v>
      </c>
      <c r="AVK147" t="str">
        <f ca="1"/>
        <v>SCORPION</v>
      </c>
      <c r="AVL147" t="str">
        <f ca="1"/>
        <v>SEARCHLINE</v>
      </c>
      <c r="AVM147" t="str">
        <f ca="1"/>
        <v>SENSEPOINT</v>
      </c>
      <c r="AVN147" t="str">
        <f ca="1"/>
        <v>Sensor</v>
      </c>
      <c r="AVO147" t="str">
        <f ca="1"/>
        <v>SERIE BW</v>
      </c>
      <c r="AVP147" t="str">
        <f ca="1"/>
        <v>SERIE6</v>
      </c>
      <c r="AVQ147" t="str">
        <f ca="1"/>
        <v>SHAKETEST</v>
      </c>
      <c r="AVR147" t="str">
        <f ca="1"/>
        <v>SHARPEYE</v>
      </c>
      <c r="AVS147" t="str">
        <f ca="1"/>
        <v>Signature</v>
      </c>
      <c r="AVT147" t="str">
        <f ca="1"/>
        <v>Sistema</v>
      </c>
      <c r="AVU147" t="str">
        <f ca="1"/>
        <v>Skimmer</v>
      </c>
      <c r="AVV147" t="str">
        <f ca="1"/>
        <v>SKINNY DIPPER</v>
      </c>
      <c r="AVW147" t="str">
        <f ca="1"/>
        <v>SM.OIL</v>
      </c>
      <c r="AVX147" t="str">
        <f ca="1"/>
        <v>Software</v>
      </c>
      <c r="AVY147" t="str">
        <f ca="1"/>
        <v>Solução</v>
      </c>
      <c r="AVZ147" t="str">
        <f ca="1"/>
        <v>Sonda RTU</v>
      </c>
      <c r="AWA147" t="str">
        <f ca="1"/>
        <v>SOS-4-003</v>
      </c>
      <c r="AWB147" t="str">
        <f ca="1"/>
        <v>SPERIAN</v>
      </c>
      <c r="AWC147" t="str">
        <f ca="1"/>
        <v>SPM FLEX</v>
      </c>
      <c r="AWD147" t="str">
        <f ca="1"/>
        <v>T8000</v>
      </c>
      <c r="AWE147" t="str">
        <f ca="1"/>
        <v>TadLar Bag</v>
      </c>
      <c r="AWF147" t="str">
        <f ca="1"/>
        <v>TERMAL</v>
      </c>
      <c r="AWG147" t="str">
        <f ca="1"/>
        <v>Termovelocimétrico</v>
      </c>
      <c r="AWH147" t="str">
        <f ca="1"/>
        <v>TIGER</v>
      </c>
      <c r="AWI147" t="str">
        <f ca="1"/>
        <v>TITAN</v>
      </c>
      <c r="AWJ147" t="str">
        <f ca="1"/>
        <v>TITAN 2</v>
      </c>
      <c r="AWK147" t="str">
        <f ca="1"/>
        <v>TOP TRACK</v>
      </c>
      <c r="AWL147" t="str">
        <f ca="1"/>
        <v>TOUCHPOINT</v>
      </c>
      <c r="AWM147" t="str">
        <f ca="1"/>
        <v>Transdutor</v>
      </c>
      <c r="AWN147" t="str">
        <f ca="1"/>
        <v>Transmissor</v>
      </c>
      <c r="AWO147" t="str">
        <f ca="1"/>
        <v>Treinamento</v>
      </c>
      <c r="AWP147" t="str">
        <f ca="1"/>
        <v>TruLab</v>
      </c>
      <c r="AWQ147" t="str">
        <f ca="1"/>
        <v>TVA</v>
      </c>
      <c r="AWR147" t="str">
        <f ca="1"/>
        <v xml:space="preserve">TVA </v>
      </c>
      <c r="AWS147" t="str">
        <f ca="1"/>
        <v>TVA 1000B</v>
      </c>
      <c r="AWT147" t="str">
        <f ca="1"/>
        <v>TVA 2020</v>
      </c>
      <c r="AWU147" t="str">
        <f ca="1"/>
        <v>TVOC</v>
      </c>
      <c r="AWV147" t="str">
        <f ca="1"/>
        <v>TX1</v>
      </c>
      <c r="AWW147" t="str">
        <f ca="1"/>
        <v>UMR</v>
      </c>
      <c r="AWX147" t="str">
        <f ca="1"/>
        <v>UVEX</v>
      </c>
      <c r="AWY147" t="str">
        <f ca="1"/>
        <v>Vapor pin/ Clean</v>
      </c>
      <c r="AWZ147" t="str">
        <f ca="1"/>
        <v>WATER TAPE</v>
      </c>
      <c r="AXA147" t="str">
        <f ca="1"/>
        <v>WELLHEAD</v>
      </c>
      <c r="AXB147" t="str">
        <f ca="1"/>
        <v>WellTape</v>
      </c>
      <c r="AXC147" t="str">
        <f ca="1"/>
        <v>WX16</v>
      </c>
      <c r="AXD147" t="str">
        <f ca="1"/>
        <v>WX4</v>
      </c>
      <c r="AXE147" t="str">
        <f ca="1"/>
        <v>WX64</v>
      </c>
      <c r="AXF147" t="str">
        <f ca="1"/>
        <v>XCD</v>
      </c>
      <c r="AXG147" t="str">
        <f ca="1"/>
        <v>XCL</v>
      </c>
      <c r="AXH147" t="str">
        <f ca="1"/>
        <v>XNX</v>
      </c>
      <c r="AXI147" t="str">
        <f ca="1"/>
        <v>XPIS</v>
      </c>
      <c r="AXJ147" t="str">
        <f ca="1"/>
        <v>XPV</v>
      </c>
      <c r="AXK147" t="str">
        <f ca="1"/>
        <v>XRL</v>
      </c>
      <c r="AXL147" t="str">
        <f ca="1"/>
        <v>YSI30</v>
      </c>
      <c r="AXM147" t="str">
        <f ca="1"/>
        <v>YSI3100</v>
      </c>
      <c r="AXN147" t="str">
        <f ca="1"/>
        <v>YSI3200</v>
      </c>
      <c r="AXO147" t="str">
        <f ca="1"/>
        <v>YSI5000</v>
      </c>
      <c r="AXP147" t="str">
        <f ca="1"/>
        <v>YSI5100</v>
      </c>
      <c r="AXQ147" t="str">
        <f ca="1"/>
        <v>YSI55</v>
      </c>
      <c r="AXR147" t="str">
        <f ca="1"/>
        <v>YSI60</v>
      </c>
      <c r="AXS147" t="str">
        <f ca="1"/>
        <v>YSI85</v>
      </c>
      <c r="AXT147" t="str">
        <f ca="1"/>
        <v>ZAREBA</v>
      </c>
      <c r="BFU147" t="str" cm="1">
        <f t="array" aca="1" ref="BFU147:BGA147" ca="1">IFERROR(TRANSPOSE(_xlfn._xlws.SORT(_xlfn.UNIQUE(_xlfn._xlws.FILTER(cp_tipo_mercadoria,(($A147="")+(cp_linha=$A147))*(($B147="")+(cp_grupo=$B147))*(($C147="")+(cp_subgrupo=$C147))*(($E147="")+(cp_fabricante=$E147)))))),"")</f>
        <v>Acessório</v>
      </c>
      <c r="BFV147" t="str">
        <f ca="1"/>
        <v>Acessório/Reposição</v>
      </c>
      <c r="BFW147" t="str">
        <f ca="1"/>
        <v>Inativo</v>
      </c>
      <c r="BFX147" t="str">
        <f ca="1"/>
        <v>Insumo</v>
      </c>
      <c r="BFY147" t="str">
        <f ca="1"/>
        <v>Produto</v>
      </c>
      <c r="BFZ147" t="str">
        <f ca="1"/>
        <v>Reposição</v>
      </c>
      <c r="BGA147" t="str">
        <f ca="1"/>
        <v>Serviço</v>
      </c>
      <c r="BZA147" t="str" cm="1">
        <f t="array" aca="1" ref="BZA147:CAZ147" ca="1">IFERROR(TRANSPOSE(_xlfn._xlws.SORT(_xlfn.UNIQUE(_xlfn._xlws.FILTER(cp_fabricante,(($A147="")+(cp_linha=$A147))*(($B147="")+(cp_grupo=$B147))*(($C147="")+(cp_subgrupo=$C147))*(($D147="")+(cp_tipo_mercadoria=$D147)))))),"")</f>
        <v>ABK</v>
      </c>
      <c r="BZB147" t="str">
        <f ca="1"/>
        <v>AGT</v>
      </c>
      <c r="BZC147" t="str">
        <f ca="1"/>
        <v>Air Liquide</v>
      </c>
      <c r="BZD147" t="str">
        <f ca="1"/>
        <v>AMBIENTAL</v>
      </c>
      <c r="BZE147" t="str">
        <f ca="1"/>
        <v>AMS</v>
      </c>
      <c r="BZF147" t="str">
        <f ca="1"/>
        <v>Campbell</v>
      </c>
      <c r="BZG147" t="str">
        <f ca="1"/>
        <v>CASELLA</v>
      </c>
      <c r="BZH147" t="str">
        <f ca="1"/>
        <v>CHP</v>
      </c>
      <c r="BZI147" t="str">
        <f ca="1"/>
        <v>Clean</v>
      </c>
      <c r="BZJ147" t="str">
        <f ca="1"/>
        <v>COPPI</v>
      </c>
      <c r="BZK147" t="str">
        <f ca="1"/>
        <v>Coregas</v>
      </c>
      <c r="BZL147" t="str">
        <f ca="1"/>
        <v>DFT</v>
      </c>
      <c r="BZM147" t="str">
        <f ca="1"/>
        <v>DPUNION</v>
      </c>
      <c r="BZN147" t="str">
        <f ca="1"/>
        <v>EDINBURG</v>
      </c>
      <c r="BZO147" t="str">
        <f ca="1"/>
        <v>EMEC</v>
      </c>
      <c r="BZP147" t="str">
        <f ca="1"/>
        <v>EN NOVATIVE</v>
      </c>
      <c r="BZQ147" t="str">
        <f ca="1"/>
        <v>environics</v>
      </c>
      <c r="BZR147" t="str">
        <f ca="1"/>
        <v>EON</v>
      </c>
      <c r="BZS147" t="str">
        <f ca="1"/>
        <v>ESS</v>
      </c>
      <c r="BZT147" t="str">
        <f ca="1"/>
        <v>Fabricante</v>
      </c>
      <c r="BZU147" t="str">
        <f ca="1"/>
        <v>Global Water</v>
      </c>
      <c r="BZV147" t="str">
        <f ca="1"/>
        <v>GRACO</v>
      </c>
      <c r="BZW147" t="str">
        <f ca="1"/>
        <v>HER</v>
      </c>
      <c r="BZX147" t="str">
        <f ca="1"/>
        <v>HISCO</v>
      </c>
      <c r="BZY147" t="str">
        <f ca="1"/>
        <v>HON</v>
      </c>
      <c r="BZZ147" t="str">
        <f ca="1"/>
        <v>Inativo</v>
      </c>
      <c r="CAA147" t="str">
        <f ca="1"/>
        <v>Industrial</v>
      </c>
      <c r="CAB147" t="str">
        <f ca="1"/>
        <v>ION</v>
      </c>
      <c r="CAC147" t="str">
        <f ca="1"/>
        <v>ISCO</v>
      </c>
      <c r="CAD147" t="str">
        <f ca="1"/>
        <v>JCT</v>
      </c>
      <c r="CAE147" t="str">
        <f ca="1"/>
        <v>LINDE</v>
      </c>
      <c r="CAF147" t="str">
        <f ca="1"/>
        <v>Luminutra</v>
      </c>
      <c r="CAG147" t="str">
        <f ca="1"/>
        <v>MJK</v>
      </c>
      <c r="CAH147" t="str">
        <f ca="1"/>
        <v>NIVELCO</v>
      </c>
      <c r="CAI147" t="str">
        <f ca="1"/>
        <v>NOVALINX</v>
      </c>
      <c r="CAJ147" t="str">
        <f ca="1"/>
        <v>Oceanalpha</v>
      </c>
      <c r="CAK147" t="str">
        <f ca="1"/>
        <v>QED</v>
      </c>
      <c r="CAL147" t="str">
        <f ca="1"/>
        <v>RADIONDETECTION</v>
      </c>
      <c r="CAM147" t="str">
        <f ca="1"/>
        <v>RDI</v>
      </c>
      <c r="CAN147" t="str">
        <f ca="1"/>
        <v>Regenesis</v>
      </c>
      <c r="CAO147" t="str">
        <f ca="1"/>
        <v>RIKA</v>
      </c>
      <c r="CAP147" t="str">
        <f ca="1"/>
        <v>SF</v>
      </c>
      <c r="CAQ147" t="str">
        <f ca="1"/>
        <v>SHANGHAI</v>
      </c>
      <c r="CAR147" t="str">
        <f ca="1"/>
        <v>SON</v>
      </c>
      <c r="CAS147" t="str">
        <f ca="1"/>
        <v>TDS</v>
      </c>
      <c r="CAT147" t="str">
        <f ca="1"/>
        <v>Thermo</v>
      </c>
      <c r="CAU147" t="str">
        <f ca="1"/>
        <v>Trace2o</v>
      </c>
      <c r="CAV147" t="str">
        <f ca="1"/>
        <v>VAPOR PIN</v>
      </c>
      <c r="CAW147" t="str">
        <f ca="1"/>
        <v>waterloo</v>
      </c>
      <c r="CAX147" t="str">
        <f ca="1"/>
        <v>White</v>
      </c>
      <c r="CAY147" t="str">
        <f ca="1"/>
        <v>YSI</v>
      </c>
      <c r="CAZ147">
        <f ca="1"/>
        <v>0</v>
      </c>
      <c r="CSG147" t="str" cm="1">
        <f t="array" aca="1" ref="CSG147:CSN147" ca="1">IFERROR(TRANSPOSE(_xlfn._xlws.SORT(_xlfn.UNIQUE(IF($H147="",cg_nome_cargo,_xlfn._xlws.FILTER(cb_cargo,cb_nome=$H147))))),"")</f>
        <v>Consultor Externo</v>
      </c>
      <c r="CSH147" t="str">
        <f ca="1"/>
        <v>Consultor Interno</v>
      </c>
      <c r="CSI147" t="str">
        <f ca="1"/>
        <v>Coordenador</v>
      </c>
      <c r="CSJ147" t="str">
        <f ca="1"/>
        <v>Diretor</v>
      </c>
      <c r="CSK147" t="str">
        <f ca="1"/>
        <v>Gerente Geral</v>
      </c>
      <c r="CSL147" t="str">
        <f ca="1"/>
        <v>Gerente Linha</v>
      </c>
      <c r="CSM147" t="str">
        <f ca="1"/>
        <v>Representante Comercial</v>
      </c>
      <c r="CSN147" t="str">
        <f ca="1"/>
        <v>Supervisor</v>
      </c>
      <c r="DLM147" t="str" cm="1">
        <f t="array" aca="1" ref="DLM147:DMC147" ca="1">IFERROR(TRANSPOSE(_xlfn._xlws.SORT(IF($G147="",cb_nome,_xlfn._xlws.FILTER(cb_nome,cb_cargo=$G147)))),"")</f>
        <v>Alessandro Cappi</v>
      </c>
      <c r="DLN147" t="str">
        <f ca="1"/>
        <v>Ana Marcelino</v>
      </c>
      <c r="DLO147" t="str">
        <f ca="1"/>
        <v>André Camargo</v>
      </c>
      <c r="DLP147" t="str">
        <f ca="1"/>
        <v>André Caramello</v>
      </c>
      <c r="DLQ147" t="str">
        <f ca="1"/>
        <v>Andrey Andrade</v>
      </c>
      <c r="DLR147" t="str">
        <f ca="1"/>
        <v>Antônio Rosa</v>
      </c>
      <c r="DLS147" t="str">
        <f ca="1"/>
        <v>Dener Martins</v>
      </c>
      <c r="DLT147" t="str">
        <f ca="1"/>
        <v>Fábio</v>
      </c>
      <c r="DLU147" t="str">
        <f ca="1"/>
        <v>Mateus Machado</v>
      </c>
      <c r="DLV147" t="str">
        <f ca="1"/>
        <v>Neimar</v>
      </c>
      <c r="DLW147" t="str">
        <f ca="1"/>
        <v>Paulo Negrão</v>
      </c>
      <c r="DLX147" t="str">
        <f ca="1"/>
        <v>Rafaela</v>
      </c>
      <c r="DLY147" t="str">
        <f ca="1"/>
        <v>Rosana</v>
      </c>
      <c r="DLZ147" t="str">
        <f ca="1"/>
        <v>Rosilene</v>
      </c>
      <c r="DMA147" t="str">
        <f ca="1"/>
        <v>Samanta</v>
      </c>
      <c r="DMB147" t="str">
        <f ca="1"/>
        <v>Simone</v>
      </c>
      <c r="DMC147" t="str">
        <f ca="1"/>
        <v>Valmir</v>
      </c>
    </row>
    <row r="148" spans="29:623 1029:3045" x14ac:dyDescent="0.25">
      <c r="AC148" t="str" cm="1">
        <f t="array" aca="1" ref="AC148:AH148" ca="1">IFERROR(TRANSPOSE(_xlfn._xlws.SORT(_xlfn.UNIQUE(_xlfn._xlws.FILTER(cp_linha,(($B148="")+(cp_grupo=$B148))*(($C148="")+(cp_subgrupo=$C148))*(($D148="")+(cp_tipo_mercadoria=$D148))*(($E148="")+(cp_fabricante=$E148)))))),"")</f>
        <v>Detecção e Processos de Gases</v>
      </c>
      <c r="AD148" t="str">
        <f ca="1"/>
        <v>Diversos</v>
      </c>
      <c r="AE148" t="str">
        <f ca="1"/>
        <v>Inativo</v>
      </c>
      <c r="AF148" t="str">
        <f ca="1"/>
        <v>Locação</v>
      </c>
      <c r="AG148" t="str">
        <f ca="1"/>
        <v>Recursos Hídricos</v>
      </c>
      <c r="AH148" t="str">
        <f ca="1"/>
        <v>Remediação</v>
      </c>
      <c r="TI148" t="str" cm="1">
        <f t="array" aca="1" ref="TI148:WY148" ca="1">IFERROR(TRANSPOSE(_xlfn._xlws.SORT(_xlfn.UNIQUE(_xlfn._xlws.FILTER(cp_grupo,(($A148="")+(cp_linha=$A148))*(($C148="")+(cp_subgrupo=$C148))*(($D148="")+(cp_tipo_mercadoria=$D148))*(($E148="")+(cp_fabricante=$E148)))))),"")</f>
        <v>Absorvedores</v>
      </c>
      <c r="TJ148" t="str">
        <f ca="1"/>
        <v>Alimentação Eletrico</v>
      </c>
      <c r="TK148" t="str">
        <f ca="1"/>
        <v>Alimentação Solar</v>
      </c>
      <c r="TL148" t="str">
        <f ca="1"/>
        <v>Amostrador Diversos</v>
      </c>
      <c r="TM148" t="str">
        <f ca="1"/>
        <v>Amostrador Não Refrigerado Portátil</v>
      </c>
      <c r="TN148" t="str">
        <f ca="1"/>
        <v>Amostrador Refrigerado Fixo</v>
      </c>
      <c r="TO148" t="str">
        <f ca="1"/>
        <v>Amostrador Refrigerado Portátil</v>
      </c>
      <c r="TP148" t="str">
        <f ca="1"/>
        <v>Amostragem Diversos</v>
      </c>
      <c r="TQ148" t="str">
        <f ca="1"/>
        <v>Analisador Diversos</v>
      </c>
      <c r="TR148" t="str">
        <f ca="1"/>
        <v>Analisador Fixo</v>
      </c>
      <c r="TS148" t="str">
        <f ca="1"/>
        <v xml:space="preserve">Analisador Fixo </v>
      </c>
      <c r="TT148" t="str">
        <f ca="1"/>
        <v>Analisador Microbiologico</v>
      </c>
      <c r="TU148" t="str">
        <f ca="1"/>
        <v>Analisador Portátil</v>
      </c>
      <c r="TV148" t="str">
        <f ca="1"/>
        <v xml:space="preserve">Analisador Portátil </v>
      </c>
      <c r="TW148" t="str">
        <f ca="1"/>
        <v>Analisador Portátil Locação</v>
      </c>
      <c r="TX148" t="str">
        <f ca="1"/>
        <v>Aterramento Diversos</v>
      </c>
      <c r="TY148" t="str">
        <f ca="1"/>
        <v>Bomba de Amostragem Fixa</v>
      </c>
      <c r="TZ148" t="str">
        <f ca="1"/>
        <v>BOMBA DE AMOSTRAGEM Fixo</v>
      </c>
      <c r="UA148" t="str">
        <f ca="1"/>
        <v>Bomba de Amostragem Portátil</v>
      </c>
      <c r="UB148" t="str">
        <f ca="1"/>
        <v>Bombeamento Fixo</v>
      </c>
      <c r="UC148" t="str">
        <f ca="1"/>
        <v>Cabeçote/Válvula Extração Metano</v>
      </c>
      <c r="UD148" t="str">
        <f ca="1"/>
        <v>Caixa Separadora Fixo</v>
      </c>
      <c r="UE148" t="str">
        <f ca="1"/>
        <v>Calibração Diversos</v>
      </c>
      <c r="UF148" t="str">
        <f ca="1"/>
        <v>Cinto de Segurança</v>
      </c>
      <c r="UG148" t="str">
        <f ca="1"/>
        <v xml:space="preserve">Cinto de Segurança </v>
      </c>
      <c r="UH148" t="str">
        <f ca="1"/>
        <v>Colorimetro Portátil</v>
      </c>
      <c r="UI148" t="str">
        <f ca="1"/>
        <v>Conjunto Autônomo</v>
      </c>
      <c r="UJ148" t="str">
        <f ca="1"/>
        <v>Cromatógrafo Portátil</v>
      </c>
      <c r="UK148" t="str">
        <f ca="1"/>
        <v>Detector de Incendio Fixo</v>
      </c>
      <c r="UL148" t="str">
        <f ca="1"/>
        <v>Detector Diversos</v>
      </c>
      <c r="UM148" t="str">
        <f ca="1"/>
        <v>Detector Fixo</v>
      </c>
      <c r="UN148" t="str">
        <f ca="1"/>
        <v>Detector Portátil</v>
      </c>
      <c r="UO148" t="str">
        <f ca="1"/>
        <v>Diversos Diversos</v>
      </c>
      <c r="UP148" t="str">
        <f ca="1"/>
        <v>Dosímetro de ruído</v>
      </c>
      <c r="UQ148" t="str">
        <f ca="1"/>
        <v>Elevador de Liquidos Fixo</v>
      </c>
      <c r="UR148" t="str">
        <f ca="1"/>
        <v>Extração Diversos</v>
      </c>
      <c r="US148" t="str">
        <f ca="1"/>
        <v>Filtração Diversos</v>
      </c>
      <c r="UT148" t="str">
        <f ca="1"/>
        <v>Fotometro Portátil</v>
      </c>
      <c r="UU148" t="str">
        <f ca="1"/>
        <v>Guincho</v>
      </c>
      <c r="UV148" t="str">
        <f ca="1"/>
        <v>Impactador de Cascata</v>
      </c>
      <c r="UW148" t="str">
        <f ca="1"/>
        <v>Inativo Inativo</v>
      </c>
      <c r="UX148" t="str">
        <f ca="1"/>
        <v>Locação Diversos</v>
      </c>
      <c r="UY148" t="str">
        <f ca="1"/>
        <v>Medidor de Material Particulado Fixo</v>
      </c>
      <c r="UZ148" t="str">
        <f ca="1"/>
        <v>Medidor de Material Particulado Portátil</v>
      </c>
      <c r="VA148" t="str">
        <f ca="1"/>
        <v>Medidor de Nível de Pressão Sonora</v>
      </c>
      <c r="VB148" t="str">
        <f ca="1"/>
        <v>Medidor de Nivel Diversos</v>
      </c>
      <c r="VC148" t="str">
        <f ca="1"/>
        <v>Medidor de Nivel Fixo</v>
      </c>
      <c r="VD148" t="str">
        <f ca="1"/>
        <v>Medidor de Nivel Portátil</v>
      </c>
      <c r="VE148" t="str">
        <f ca="1"/>
        <v>Medidor de Vazão Argonaut SL</v>
      </c>
      <c r="VF148" t="str">
        <f ca="1"/>
        <v>Medidor de Vazão Fixo</v>
      </c>
      <c r="VG148" t="str">
        <f ca="1"/>
        <v>Medidor de Vazão FlowTracker</v>
      </c>
      <c r="VH148" t="str">
        <f ca="1"/>
        <v>Medidor de Vazão Portátil</v>
      </c>
      <c r="VI148" t="str">
        <f ca="1"/>
        <v>Medidor de Vazão RS5</v>
      </c>
      <c r="VJ148" t="str">
        <f ca="1"/>
        <v>Medidor de Vazão RS6</v>
      </c>
      <c r="VK148" t="str">
        <f ca="1"/>
        <v>Medidor de Vazão RS7</v>
      </c>
      <c r="VL148" t="str">
        <f ca="1"/>
        <v>Medidor de Vazão RS-M10</v>
      </c>
      <c r="VM148" t="str">
        <f ca="1"/>
        <v>Medidor de Vazão RS-M11</v>
      </c>
      <c r="VN148" t="str">
        <f ca="1"/>
        <v>Medidor de Vazão RS-M9</v>
      </c>
      <c r="VO148" t="str">
        <f ca="1"/>
        <v>Medidor de Vazão RS-S5</v>
      </c>
      <c r="VP148" t="str">
        <f ca="1"/>
        <v>Medidor de Vibração Portátil</v>
      </c>
      <c r="VQ148" t="str">
        <f ca="1"/>
        <v>Meteorologia Fixo</v>
      </c>
      <c r="VR148" t="str">
        <f ca="1"/>
        <v>MODFLOW Diversos</v>
      </c>
      <c r="VS148" t="str">
        <f ca="1"/>
        <v>Monitor de Material Particulado</v>
      </c>
      <c r="VT148" t="str">
        <f ca="1"/>
        <v>Monitor de Material Particulado Portátil</v>
      </c>
      <c r="VU148" t="str">
        <f ca="1"/>
        <v>Monitoramento Fixo</v>
      </c>
      <c r="VV148" t="str">
        <f ca="1"/>
        <v>Mosquetão</v>
      </c>
      <c r="VW148" t="str">
        <f ca="1"/>
        <v>Óculos de Proteção</v>
      </c>
      <c r="VX148" t="str">
        <f ca="1"/>
        <v>Outros Diversos</v>
      </c>
      <c r="VY148" t="str">
        <f ca="1"/>
        <v>Painel controlador Diversos</v>
      </c>
      <c r="VZ148" t="str">
        <f ca="1"/>
        <v>Painel controlador Fixo</v>
      </c>
      <c r="WA148" t="str">
        <f ca="1"/>
        <v>Painel controlador Portátil</v>
      </c>
      <c r="WB148" t="str">
        <f ca="1"/>
        <v>Respirador Facial</v>
      </c>
      <c r="WC148" t="str">
        <f ca="1"/>
        <v>Separador de Agua/ Oleo Fixo</v>
      </c>
      <c r="WD148" t="str">
        <f ca="1"/>
        <v>Sistema de Monitoramento de Material Particulado</v>
      </c>
      <c r="WE148" t="str">
        <f ca="1"/>
        <v>Sonda Portátil</v>
      </c>
      <c r="WF148" t="str">
        <f ca="1"/>
        <v xml:space="preserve">Sonda Portátil </v>
      </c>
      <c r="WG148" t="str">
        <f ca="1"/>
        <v>Sonda Serie 6</v>
      </c>
      <c r="WH148" t="str">
        <f ca="1"/>
        <v>Sonda Serie EcoSense</v>
      </c>
      <c r="WI148" t="str">
        <f ca="1"/>
        <v>Sonda Serie EXO</v>
      </c>
      <c r="WJ148" t="str">
        <f ca="1"/>
        <v>Sonda Serie IQ SensorNet</v>
      </c>
      <c r="WK148" t="str">
        <f ca="1"/>
        <v>Sonda Serie Lab &amp; Field</v>
      </c>
      <c r="WL148" t="str">
        <f ca="1"/>
        <v>Sonda Serie MultiLab</v>
      </c>
      <c r="WM148" t="str">
        <f ca="1"/>
        <v>Sonda Serie ODO-RTU</v>
      </c>
      <c r="WN148" t="str">
        <f ca="1"/>
        <v>Sonda Serie Pro</v>
      </c>
      <c r="WO148" t="str">
        <f ca="1"/>
        <v>Sonda Serie ProDigital</v>
      </c>
      <c r="WP148" t="str">
        <f ca="1"/>
        <v>Sonda Serie TruLab</v>
      </c>
      <c r="WQ148" t="str">
        <f ca="1"/>
        <v>Talabarte</v>
      </c>
      <c r="WR148" t="str">
        <f ca="1"/>
        <v>Telemetria Fixo</v>
      </c>
      <c r="WS148" t="str">
        <f ca="1"/>
        <v>TERMAL Fixo</v>
      </c>
      <c r="WT148" t="str">
        <f ca="1"/>
        <v>Transmissão Fixo</v>
      </c>
      <c r="WU148" t="str">
        <f ca="1"/>
        <v>Tratamento Diversos</v>
      </c>
      <c r="WV148" t="str">
        <f ca="1"/>
        <v>Tratamento Fixo</v>
      </c>
      <c r="WW148" t="str">
        <f ca="1"/>
        <v>Travaqueda</v>
      </c>
      <c r="WX148" t="str">
        <f ca="1"/>
        <v>Tripe</v>
      </c>
      <c r="WY148" t="str">
        <f ca="1"/>
        <v>UMR Fixo</v>
      </c>
      <c r="AMO148" cm="1">
        <f t="array" aca="1" ref="AMO148:AXT148" ca="1">IFERROR(TRANSPOSE(_xlfn._xlws.SORT(_xlfn.UNIQUE(_xlfn._xlws.FILTER(cp_subgrupo,(($A148="")+(cp_linha=$A148))*(($B148="")+(cp_grupo=$B148))*(($D148="")+(cp_tipo_mercadoria=$D148))*(($E148="")+(cp_fabricante=$E148)))))),"")</f>
        <v>550</v>
      </c>
      <c r="AMP148">
        <f ca="1"/>
        <v>556</v>
      </c>
      <c r="AMQ148">
        <f ca="1"/>
        <v>6600</v>
      </c>
      <c r="AMR148">
        <f ca="1"/>
        <v>9500</v>
      </c>
      <c r="AMS148">
        <f ca="1"/>
        <v>9800</v>
      </c>
      <c r="AMT148" t="str">
        <f ca="1"/>
        <v>3017M</v>
      </c>
      <c r="AMU148" t="str">
        <f ca="1"/>
        <v>301-ADI</v>
      </c>
      <c r="AMV148" t="str">
        <f ca="1"/>
        <v>301C</v>
      </c>
      <c r="AMW148" t="str">
        <f ca="1"/>
        <v>301-R8</v>
      </c>
      <c r="AMX148" t="str">
        <f ca="1"/>
        <v>4000 series Isco</v>
      </c>
      <c r="AMY148" t="str">
        <f ca="1"/>
        <v xml:space="preserve">Absorvedores </v>
      </c>
      <c r="AMZ148" t="str">
        <f ca="1"/>
        <v>Acessório</v>
      </c>
      <c r="ANA148" t="str">
        <f ca="1"/>
        <v>ADCP</v>
      </c>
      <c r="ANB148" t="str">
        <f ca="1"/>
        <v>ADP</v>
      </c>
      <c r="ANC148" t="str">
        <f ca="1"/>
        <v>ADR 1500</v>
      </c>
      <c r="AND148" t="str">
        <f ca="1"/>
        <v>AIR AWARE</v>
      </c>
      <c r="ANE148" t="str">
        <f ca="1"/>
        <v>Air Striper</v>
      </c>
      <c r="ANF148" t="str">
        <f ca="1"/>
        <v>AIRSCAN</v>
      </c>
      <c r="ANG148" t="str">
        <f ca="1"/>
        <v>Amostrador</v>
      </c>
      <c r="ANH148" t="str">
        <f ca="1"/>
        <v>Anel</v>
      </c>
      <c r="ANI148" t="str">
        <f ca="1"/>
        <v>APEX 2</v>
      </c>
      <c r="ANJ148" t="str">
        <f ca="1"/>
        <v>Argonaut</v>
      </c>
      <c r="ANK148" t="str">
        <f ca="1"/>
        <v>Auto Pump</v>
      </c>
      <c r="ANL148" t="str">
        <f ca="1"/>
        <v>BADGE PLUS</v>
      </c>
      <c r="ANM148" t="str">
        <f ca="1"/>
        <v>Biogas</v>
      </c>
      <c r="ANN148" t="str">
        <f ca="1"/>
        <v>BIOGAS 300</v>
      </c>
      <c r="ANO148" t="str">
        <f ca="1"/>
        <v>BIOGAS 3000</v>
      </c>
      <c r="ANP148" t="str">
        <f ca="1"/>
        <v>BIOGAS 5000</v>
      </c>
      <c r="ANQ148" t="str">
        <f ca="1"/>
        <v>BM25</v>
      </c>
      <c r="ANR148" t="str">
        <f ca="1"/>
        <v>Bomba</v>
      </c>
      <c r="ANS148" t="str">
        <f ca="1"/>
        <v>BW</v>
      </c>
      <c r="ANT148" t="str">
        <f ca="1"/>
        <v xml:space="preserve">BW </v>
      </c>
      <c r="ANU148" t="str">
        <f ca="1"/>
        <v>BW CLIP</v>
      </c>
      <c r="ANV148" t="str">
        <f ca="1"/>
        <v>BW FLEX</v>
      </c>
      <c r="ANW148" t="str">
        <f ca="1"/>
        <v>BW ICON</v>
      </c>
      <c r="ANX148" t="str">
        <f ca="1"/>
        <v>BW SOLO</v>
      </c>
      <c r="ANY148" t="str">
        <f ca="1"/>
        <v>BW ULTRA</v>
      </c>
      <c r="ANZ148" t="str">
        <f ca="1"/>
        <v>C100</v>
      </c>
      <c r="AOA148" t="str">
        <f ca="1"/>
        <v>Cabo</v>
      </c>
      <c r="AOB148" t="str">
        <f ca="1"/>
        <v>Calibração</v>
      </c>
      <c r="AOC148" t="str">
        <f ca="1"/>
        <v>Castaway</v>
      </c>
      <c r="AOD148" t="str">
        <f ca="1"/>
        <v>CEL-24X</v>
      </c>
      <c r="AOE148" t="str">
        <f ca="1"/>
        <v>CEL-35X</v>
      </c>
      <c r="AOF148" t="str">
        <f ca="1"/>
        <v>CEL-62X</v>
      </c>
      <c r="AOG148" t="str">
        <f ca="1"/>
        <v>CEL-63X</v>
      </c>
      <c r="AOH148" t="str">
        <f ca="1"/>
        <v>Certificado</v>
      </c>
      <c r="AOI148" t="str">
        <f ca="1"/>
        <v>CEX300</v>
      </c>
      <c r="AOJ148" t="str">
        <f ca="1"/>
        <v>Chempro</v>
      </c>
      <c r="AOK148" t="str">
        <f ca="1"/>
        <v>Cilindro</v>
      </c>
      <c r="AOL148" t="str">
        <f ca="1"/>
        <v xml:space="preserve">Cinto de Segurança </v>
      </c>
      <c r="AOM148" t="str">
        <f ca="1"/>
        <v>Clean Cell Pro</v>
      </c>
      <c r="AON148" t="str">
        <f ca="1"/>
        <v>CLEANVIEWERGAS</v>
      </c>
      <c r="AOO148" t="str">
        <f ca="1"/>
        <v>CM4</v>
      </c>
      <c r="AOP148" t="str">
        <f ca="1"/>
        <v>CONDUCTIVITY PLUS</v>
      </c>
      <c r="AOQ148" t="str">
        <f ca="1"/>
        <v>CONTADOR DE CICLOS</v>
      </c>
      <c r="AOR148" t="str">
        <f ca="1"/>
        <v>Controlador</v>
      </c>
      <c r="AOS148" t="str">
        <f ca="1"/>
        <v>CTX 300</v>
      </c>
      <c r="AOT148" t="str">
        <f ca="1"/>
        <v>CUB</v>
      </c>
      <c r="AOU148" t="str">
        <f ca="1"/>
        <v>DataLogger</v>
      </c>
      <c r="AOV148" t="str">
        <f ca="1"/>
        <v>DATARAM 4</v>
      </c>
      <c r="AOW148" t="str">
        <f ca="1"/>
        <v>DBADGE 2</v>
      </c>
      <c r="AOX148" t="str">
        <f ca="1"/>
        <v>DBO</v>
      </c>
      <c r="AOY148" t="str">
        <f ca="1"/>
        <v>DIPPER TOUGH</v>
      </c>
      <c r="AOZ148" t="str">
        <f ca="1"/>
        <v>DIPPERLOG</v>
      </c>
      <c r="APA148" t="str">
        <f ca="1"/>
        <v>DIPPER-T</v>
      </c>
      <c r="APB148" t="str">
        <f ca="1"/>
        <v>Display</v>
      </c>
      <c r="APC148" t="str">
        <f ca="1"/>
        <v>Diversos</v>
      </c>
      <c r="APD148" t="str">
        <f ca="1"/>
        <v>DO200</v>
      </c>
      <c r="APE148" t="str">
        <f ca="1"/>
        <v>DURATRACKER</v>
      </c>
      <c r="APF148" t="str">
        <f ca="1"/>
        <v>E3 POINT</v>
      </c>
      <c r="APG148" t="str">
        <f ca="1"/>
        <v>EAGLE</v>
      </c>
      <c r="APH148" t="str">
        <f ca="1"/>
        <v>EC300</v>
      </c>
      <c r="API148" t="str">
        <f ca="1"/>
        <v>EC30A</v>
      </c>
      <c r="APJ148" t="str">
        <f ca="1"/>
        <v>Embarcação</v>
      </c>
      <c r="APK148" t="str">
        <f ca="1"/>
        <v>EmeClean</v>
      </c>
      <c r="APL148" t="str">
        <f ca="1"/>
        <v>Estação</v>
      </c>
      <c r="APM148" t="str">
        <f ca="1"/>
        <v>Estrutura</v>
      </c>
      <c r="APN148" t="str">
        <f ca="1"/>
        <v>EXO</v>
      </c>
      <c r="APO148" t="str">
        <f ca="1"/>
        <v>EXO (Completa)</v>
      </c>
      <c r="APP148" t="str">
        <f ca="1"/>
        <v>EXTREME</v>
      </c>
      <c r="APQ148" t="str">
        <f ca="1"/>
        <v>FALCO</v>
      </c>
      <c r="APR148" t="str">
        <f ca="1"/>
        <v>FAU</v>
      </c>
      <c r="APS148" t="str">
        <f ca="1"/>
        <v>Ferramental</v>
      </c>
      <c r="APT148" t="str">
        <f ca="1"/>
        <v>Filtro</v>
      </c>
      <c r="APU148" t="str">
        <f ca="1"/>
        <v>FIREPRO</v>
      </c>
      <c r="APV148" t="str">
        <f ca="1"/>
        <v>FlowTracker</v>
      </c>
      <c r="APW148" t="str">
        <f ca="1"/>
        <v>FROG</v>
      </c>
      <c r="APX148" t="str">
        <f ca="1"/>
        <v>FS20X</v>
      </c>
      <c r="APY148" t="str">
        <f ca="1"/>
        <v>FS-20X</v>
      </c>
      <c r="APZ148" t="str">
        <f ca="1"/>
        <v>FS24X</v>
      </c>
      <c r="AQA148" t="str">
        <f ca="1"/>
        <v>FSL100</v>
      </c>
      <c r="AQB148" t="str">
        <f ca="1"/>
        <v>FSX</v>
      </c>
      <c r="AQC148" t="str">
        <f ca="1"/>
        <v>G100</v>
      </c>
      <c r="AQD148" t="str">
        <f ca="1"/>
        <v>G110</v>
      </c>
      <c r="AQE148" t="str">
        <f ca="1"/>
        <v>G200</v>
      </c>
      <c r="AQF148" t="str">
        <f ca="1"/>
        <v>GA 3000</v>
      </c>
      <c r="AQG148" t="str">
        <f ca="1"/>
        <v>GA 5000</v>
      </c>
      <c r="AQH148" t="str">
        <f ca="1"/>
        <v>GASCARD</v>
      </c>
      <c r="AQI148" t="str">
        <f ca="1"/>
        <v>GASCEHCK G</v>
      </c>
      <c r="AQJ148" t="str">
        <f ca="1"/>
        <v>Gascheck</v>
      </c>
      <c r="AQK148" t="str">
        <f ca="1"/>
        <v>GASCHECK 3000</v>
      </c>
      <c r="AQL148" t="str">
        <f ca="1"/>
        <v>GASCHECK 5000</v>
      </c>
      <c r="AQM148" t="str">
        <f ca="1"/>
        <v>GASCHECK 6000</v>
      </c>
      <c r="AQN148" t="str">
        <f ca="1"/>
        <v>GASCHECK G</v>
      </c>
      <c r="AQO148" t="str">
        <f ca="1"/>
        <v>GASCHECK P1</v>
      </c>
      <c r="AQP148" t="str">
        <f ca="1"/>
        <v>GASPOINT</v>
      </c>
      <c r="AQQ148" t="str">
        <f ca="1"/>
        <v>GATEWAY</v>
      </c>
      <c r="AQR148" t="str">
        <f ca="1"/>
        <v>GEM</v>
      </c>
      <c r="AQS148" t="str">
        <f ca="1"/>
        <v>GEM 2000</v>
      </c>
      <c r="AQT148" t="str">
        <f ca="1"/>
        <v>GEM 5000</v>
      </c>
      <c r="AQU148" t="str">
        <f ca="1"/>
        <v>GEM/GA/BIOGAS 5000</v>
      </c>
      <c r="AQV148" t="str">
        <f ca="1"/>
        <v>GeneCount</v>
      </c>
      <c r="AQW148" t="str">
        <f ca="1"/>
        <v>GENIE</v>
      </c>
      <c r="AQX148" t="str">
        <f ca="1"/>
        <v>Guardian</v>
      </c>
      <c r="AQY148" t="str">
        <f ca="1"/>
        <v>GUARDIAN 2</v>
      </c>
      <c r="AQZ148" t="str">
        <f ca="1"/>
        <v>H.OIL</v>
      </c>
      <c r="ARA148" t="str">
        <f ca="1"/>
        <v>HA20</v>
      </c>
      <c r="ARB148" t="str">
        <f ca="1"/>
        <v>HA40</v>
      </c>
      <c r="ARC148" t="str">
        <f ca="1"/>
        <v>HA-71</v>
      </c>
      <c r="ARD148" t="str">
        <f ca="1"/>
        <v>HA-72</v>
      </c>
      <c r="ARE148" t="str">
        <f ca="1"/>
        <v>HAVEX</v>
      </c>
      <c r="ARF148" t="str">
        <f ca="1"/>
        <v>HON</v>
      </c>
      <c r="ARG148" t="str">
        <f ca="1"/>
        <v>HON TITAN</v>
      </c>
      <c r="ARH148" t="str">
        <f ca="1"/>
        <v>Hora Técnica</v>
      </c>
      <c r="ARI148" t="str">
        <f ca="1"/>
        <v>IAQ POINT 2</v>
      </c>
      <c r="ARJ148" t="str">
        <f ca="1"/>
        <v>IMPACT PRO</v>
      </c>
      <c r="ARK148" t="str">
        <f ca="1"/>
        <v>Inativo</v>
      </c>
      <c r="ARL148" t="str">
        <f ca="1"/>
        <v>INNOVA</v>
      </c>
      <c r="ARM148" t="str">
        <f ca="1"/>
        <v>Instalação</v>
      </c>
      <c r="ARN148" t="str">
        <f ca="1"/>
        <v>INTELLIDOX</v>
      </c>
      <c r="ARO148" t="str">
        <f ca="1"/>
        <v>IQ PIPE</v>
      </c>
      <c r="ARP148" t="str">
        <f ca="1"/>
        <v>IQ PLUS</v>
      </c>
      <c r="ARQ148" t="str">
        <f ca="1"/>
        <v>IQ Standard</v>
      </c>
      <c r="ARR148" t="str">
        <f ca="1"/>
        <v>ITRANS</v>
      </c>
      <c r="ARS148" t="str">
        <f ca="1"/>
        <v>JES-301</v>
      </c>
      <c r="ART148" t="str">
        <f ca="1"/>
        <v>JFID</v>
      </c>
      <c r="ARU148" t="str">
        <f ca="1"/>
        <v>JH3E</v>
      </c>
      <c r="ARV148" t="str">
        <f ca="1"/>
        <v>JSP-87</v>
      </c>
      <c r="ARW148" t="str">
        <f ca="1"/>
        <v>JSP-89</v>
      </c>
      <c r="ARX148" t="str">
        <f ca="1"/>
        <v>L360</v>
      </c>
      <c r="ARY148" t="str">
        <f ca="1"/>
        <v>LEAKCHECK P1</v>
      </c>
      <c r="ARZ148" t="str">
        <f ca="1"/>
        <v>LEAKMATE</v>
      </c>
      <c r="ASA148" t="str">
        <f ca="1"/>
        <v>Locação</v>
      </c>
      <c r="ASB148" t="str">
        <f ca="1"/>
        <v>Luminometro</v>
      </c>
      <c r="ASC148" t="str">
        <f ca="1"/>
        <v>M10</v>
      </c>
      <c r="ASD148" t="str">
        <f ca="1"/>
        <v>M11</v>
      </c>
      <c r="ASE148" t="str">
        <f ca="1"/>
        <v>M9</v>
      </c>
      <c r="ASF148" t="str">
        <f ca="1"/>
        <v>MAGFLUX</v>
      </c>
      <c r="ASG148" t="str">
        <f ca="1"/>
        <v>Maleta</v>
      </c>
      <c r="ASH148" t="str">
        <f ca="1"/>
        <v>MANHANDLER</v>
      </c>
      <c r="ASI148" t="str">
        <f ca="1"/>
        <v>MANNING</v>
      </c>
      <c r="ASJ148" t="str">
        <f ca="1"/>
        <v>Manta</v>
      </c>
      <c r="ASK148" t="str">
        <f ca="1"/>
        <v>Manta OWS</v>
      </c>
      <c r="ASL148" t="str">
        <f ca="1"/>
        <v>MARPLE</v>
      </c>
      <c r="ASM148" t="str">
        <f ca="1"/>
        <v>MAX XT</v>
      </c>
      <c r="ASN148" t="str">
        <f ca="1"/>
        <v>Metalyser</v>
      </c>
      <c r="ASO148" t="str">
        <f ca="1"/>
        <v>METREX</v>
      </c>
      <c r="ASP148" t="str">
        <f ca="1"/>
        <v>MGD</v>
      </c>
      <c r="ASQ148" t="str">
        <f ca="1"/>
        <v>MICRO 5</v>
      </c>
      <c r="ASR148" t="str">
        <f ca="1"/>
        <v>MicroADV</v>
      </c>
      <c r="ASS148" t="str">
        <f ca="1"/>
        <v>MICROCLIP</v>
      </c>
      <c r="AST148" t="str">
        <f ca="1"/>
        <v>MICRODOCK</v>
      </c>
      <c r="ASU148" t="str">
        <f ca="1"/>
        <v>MICRODUST</v>
      </c>
      <c r="ASV148" t="str">
        <f ca="1"/>
        <v>MIDAS</v>
      </c>
      <c r="ASW148" t="str">
        <f ca="1"/>
        <v>MILLER</v>
      </c>
      <c r="ASX148" t="str">
        <f ca="1"/>
        <v>MIRAN</v>
      </c>
      <c r="ASY148" t="str">
        <f ca="1"/>
        <v>MKII</v>
      </c>
      <c r="ASZ148" t="str">
        <f ca="1"/>
        <v>Moden</v>
      </c>
      <c r="ATA148" t="str">
        <f ca="1"/>
        <v>Mosquetão</v>
      </c>
      <c r="ATB148" t="str">
        <f ca="1"/>
        <v>MP10</v>
      </c>
      <c r="ATC148" t="str">
        <f ca="1"/>
        <v>MP15</v>
      </c>
      <c r="ATD148" t="str">
        <f ca="1"/>
        <v>MP20</v>
      </c>
      <c r="ATE148" t="str">
        <f ca="1"/>
        <v>MP30</v>
      </c>
      <c r="ATF148" t="str">
        <f ca="1"/>
        <v>MP50</v>
      </c>
      <c r="ATG148" t="str">
        <f ca="1"/>
        <v>MPD</v>
      </c>
      <c r="ATH148" t="str">
        <f ca="1"/>
        <v>MULTILAB</v>
      </c>
      <c r="ATI148" t="str">
        <f ca="1"/>
        <v>MV02</v>
      </c>
      <c r="ATJ148" t="str">
        <f ca="1"/>
        <v>MV03</v>
      </c>
      <c r="ATK148" t="str">
        <f ca="1"/>
        <v>MVI</v>
      </c>
      <c r="ATL148" t="str">
        <f ca="1"/>
        <v>MX4</v>
      </c>
      <c r="ATM148" t="str">
        <f ca="1"/>
        <v>MX6</v>
      </c>
      <c r="ATN148" t="str">
        <f ca="1"/>
        <v>NDP - 25 BAN</v>
      </c>
      <c r="ATO148" t="str">
        <f ca="1"/>
        <v>Numatic</v>
      </c>
      <c r="ATP148" t="str">
        <f ca="1"/>
        <v>ODO200</v>
      </c>
      <c r="ATQ148" t="str">
        <f ca="1"/>
        <v>OELD</v>
      </c>
      <c r="ATR148" t="str">
        <f ca="1"/>
        <v>OLCT</v>
      </c>
      <c r="ATS148" t="str">
        <f ca="1"/>
        <v>OPTI-FIT</v>
      </c>
      <c r="ATT148" t="str">
        <f ca="1"/>
        <v>OPTIMA PLUS</v>
      </c>
      <c r="ATU148" t="str">
        <f ca="1"/>
        <v>Outros</v>
      </c>
      <c r="ATV148" t="str">
        <f ca="1"/>
        <v>OWS</v>
      </c>
      <c r="ATW148" t="str">
        <f ca="1"/>
        <v>Painel</v>
      </c>
      <c r="ATX148" t="str">
        <f ca="1"/>
        <v>Painel de Controle</v>
      </c>
      <c r="ATY148" t="str">
        <f ca="1"/>
        <v>Painel Solar</v>
      </c>
      <c r="ATZ148" t="str">
        <f ca="1"/>
        <v>PANTHER</v>
      </c>
      <c r="AUA148" t="str">
        <f ca="1"/>
        <v>PCM</v>
      </c>
      <c r="AUB148" t="str">
        <f ca="1"/>
        <v>PDR1500</v>
      </c>
      <c r="AUC148" t="str">
        <f ca="1"/>
        <v>PH100</v>
      </c>
      <c r="AUD148" t="str">
        <f ca="1"/>
        <v>PHD6</v>
      </c>
      <c r="AUE148" t="str">
        <f ca="1"/>
        <v>PHOCHECK 1000</v>
      </c>
      <c r="AUF148" t="str">
        <f ca="1"/>
        <v>PHOCHECK 3000</v>
      </c>
      <c r="AUG148" t="str">
        <f ca="1"/>
        <v>Pro Plus</v>
      </c>
      <c r="AUH148" t="str">
        <f ca="1"/>
        <v>Pro Quattro</v>
      </c>
      <c r="AUI148" t="str">
        <f ca="1"/>
        <v>PRO10</v>
      </c>
      <c r="AUJ148" t="str">
        <f ca="1"/>
        <v>PRO1020</v>
      </c>
      <c r="AUK148" t="str">
        <f ca="1"/>
        <v>PRO1030</v>
      </c>
      <c r="AUL148" t="str">
        <f ca="1"/>
        <v>PRO20</v>
      </c>
      <c r="AUM148" t="str">
        <f ca="1"/>
        <v>PRO2030</v>
      </c>
      <c r="AUN148" t="str">
        <f ca="1"/>
        <v>PRO30</v>
      </c>
      <c r="AUO148" t="str">
        <f ca="1"/>
        <v>PRODO</v>
      </c>
      <c r="AUP148" t="str">
        <f ca="1"/>
        <v>ProDss</v>
      </c>
      <c r="AUQ148" t="str">
        <f ca="1"/>
        <v>PROSOLO</v>
      </c>
      <c r="AUR148" t="str">
        <f ca="1"/>
        <v>PROSWAP</v>
      </c>
      <c r="AUS148" t="str">
        <f ca="1"/>
        <v>PT100</v>
      </c>
      <c r="AUT148" t="str">
        <f ca="1"/>
        <v>QRAE 3</v>
      </c>
      <c r="AUU148" t="str">
        <f ca="1"/>
        <v>QRAE3</v>
      </c>
      <c r="AUV148" t="str">
        <f ca="1"/>
        <v>QUATTRO</v>
      </c>
      <c r="AUW148" t="str">
        <f ca="1"/>
        <v>Quimico</v>
      </c>
      <c r="AUX148" t="str">
        <f ca="1"/>
        <v>RAEGUARD</v>
      </c>
      <c r="AUY148" t="str">
        <f ca="1"/>
        <v>Reagente</v>
      </c>
      <c r="AUZ148" t="str">
        <f ca="1"/>
        <v>Reforma</v>
      </c>
      <c r="AVA148" t="str">
        <f ca="1"/>
        <v>REMOX</v>
      </c>
      <c r="AVB148" t="str">
        <f ca="1"/>
        <v>RIG RAT</v>
      </c>
      <c r="AVC148" t="str">
        <f ca="1"/>
        <v>RIKEN KEIKE</v>
      </c>
      <c r="AVD148" t="str">
        <f ca="1"/>
        <v>RS5</v>
      </c>
      <c r="AVE148" t="str">
        <f ca="1"/>
        <v>RS6</v>
      </c>
      <c r="AVF148" t="str">
        <f ca="1"/>
        <v>RS7</v>
      </c>
      <c r="AVG148" t="str">
        <f ca="1"/>
        <v>SAGE RIO</v>
      </c>
      <c r="AVH148" t="str">
        <f ca="1"/>
        <v>Sample Pro</v>
      </c>
      <c r="AVI148" t="str">
        <f ca="1"/>
        <v>SAMPLEASE</v>
      </c>
      <c r="AVJ148" t="str">
        <f ca="1"/>
        <v>SC</v>
      </c>
      <c r="AVK148" t="str">
        <f ca="1"/>
        <v>SCORPION</v>
      </c>
      <c r="AVL148" t="str">
        <f ca="1"/>
        <v>SEARCHLINE</v>
      </c>
      <c r="AVM148" t="str">
        <f ca="1"/>
        <v>SENSEPOINT</v>
      </c>
      <c r="AVN148" t="str">
        <f ca="1"/>
        <v>Sensor</v>
      </c>
      <c r="AVO148" t="str">
        <f ca="1"/>
        <v>SERIE BW</v>
      </c>
      <c r="AVP148" t="str">
        <f ca="1"/>
        <v>SERIE6</v>
      </c>
      <c r="AVQ148" t="str">
        <f ca="1"/>
        <v>SHAKETEST</v>
      </c>
      <c r="AVR148" t="str">
        <f ca="1"/>
        <v>SHARPEYE</v>
      </c>
      <c r="AVS148" t="str">
        <f ca="1"/>
        <v>Signature</v>
      </c>
      <c r="AVT148" t="str">
        <f ca="1"/>
        <v>Sistema</v>
      </c>
      <c r="AVU148" t="str">
        <f ca="1"/>
        <v>Skimmer</v>
      </c>
      <c r="AVV148" t="str">
        <f ca="1"/>
        <v>SKINNY DIPPER</v>
      </c>
      <c r="AVW148" t="str">
        <f ca="1"/>
        <v>SM.OIL</v>
      </c>
      <c r="AVX148" t="str">
        <f ca="1"/>
        <v>Software</v>
      </c>
      <c r="AVY148" t="str">
        <f ca="1"/>
        <v>Solução</v>
      </c>
      <c r="AVZ148" t="str">
        <f ca="1"/>
        <v>Sonda RTU</v>
      </c>
      <c r="AWA148" t="str">
        <f ca="1"/>
        <v>SOS-4-003</v>
      </c>
      <c r="AWB148" t="str">
        <f ca="1"/>
        <v>SPERIAN</v>
      </c>
      <c r="AWC148" t="str">
        <f ca="1"/>
        <v>SPM FLEX</v>
      </c>
      <c r="AWD148" t="str">
        <f ca="1"/>
        <v>T8000</v>
      </c>
      <c r="AWE148" t="str">
        <f ca="1"/>
        <v>TadLar Bag</v>
      </c>
      <c r="AWF148" t="str">
        <f ca="1"/>
        <v>TERMAL</v>
      </c>
      <c r="AWG148" t="str">
        <f ca="1"/>
        <v>Termovelocimétrico</v>
      </c>
      <c r="AWH148" t="str">
        <f ca="1"/>
        <v>TIGER</v>
      </c>
      <c r="AWI148" t="str">
        <f ca="1"/>
        <v>TITAN</v>
      </c>
      <c r="AWJ148" t="str">
        <f ca="1"/>
        <v>TITAN 2</v>
      </c>
      <c r="AWK148" t="str">
        <f ca="1"/>
        <v>TOP TRACK</v>
      </c>
      <c r="AWL148" t="str">
        <f ca="1"/>
        <v>TOUCHPOINT</v>
      </c>
      <c r="AWM148" t="str">
        <f ca="1"/>
        <v>Transdutor</v>
      </c>
      <c r="AWN148" t="str">
        <f ca="1"/>
        <v>Transmissor</v>
      </c>
      <c r="AWO148" t="str">
        <f ca="1"/>
        <v>Treinamento</v>
      </c>
      <c r="AWP148" t="str">
        <f ca="1"/>
        <v>TruLab</v>
      </c>
      <c r="AWQ148" t="str">
        <f ca="1"/>
        <v>TVA</v>
      </c>
      <c r="AWR148" t="str">
        <f ca="1"/>
        <v xml:space="preserve">TVA </v>
      </c>
      <c r="AWS148" t="str">
        <f ca="1"/>
        <v>TVA 1000B</v>
      </c>
      <c r="AWT148" t="str">
        <f ca="1"/>
        <v>TVA 2020</v>
      </c>
      <c r="AWU148" t="str">
        <f ca="1"/>
        <v>TVOC</v>
      </c>
      <c r="AWV148" t="str">
        <f ca="1"/>
        <v>TX1</v>
      </c>
      <c r="AWW148" t="str">
        <f ca="1"/>
        <v>UMR</v>
      </c>
      <c r="AWX148" t="str">
        <f ca="1"/>
        <v>UVEX</v>
      </c>
      <c r="AWY148" t="str">
        <f ca="1"/>
        <v>Vapor pin/ Clean</v>
      </c>
      <c r="AWZ148" t="str">
        <f ca="1"/>
        <v>WATER TAPE</v>
      </c>
      <c r="AXA148" t="str">
        <f ca="1"/>
        <v>WELLHEAD</v>
      </c>
      <c r="AXB148" t="str">
        <f ca="1"/>
        <v>WellTape</v>
      </c>
      <c r="AXC148" t="str">
        <f ca="1"/>
        <v>WX16</v>
      </c>
      <c r="AXD148" t="str">
        <f ca="1"/>
        <v>WX4</v>
      </c>
      <c r="AXE148" t="str">
        <f ca="1"/>
        <v>WX64</v>
      </c>
      <c r="AXF148" t="str">
        <f ca="1"/>
        <v>XCD</v>
      </c>
      <c r="AXG148" t="str">
        <f ca="1"/>
        <v>XCL</v>
      </c>
      <c r="AXH148" t="str">
        <f ca="1"/>
        <v>XNX</v>
      </c>
      <c r="AXI148" t="str">
        <f ca="1"/>
        <v>XPIS</v>
      </c>
      <c r="AXJ148" t="str">
        <f ca="1"/>
        <v>XPV</v>
      </c>
      <c r="AXK148" t="str">
        <f ca="1"/>
        <v>XRL</v>
      </c>
      <c r="AXL148" t="str">
        <f ca="1"/>
        <v>YSI30</v>
      </c>
      <c r="AXM148" t="str">
        <f ca="1"/>
        <v>YSI3100</v>
      </c>
      <c r="AXN148" t="str">
        <f ca="1"/>
        <v>YSI3200</v>
      </c>
      <c r="AXO148" t="str">
        <f ca="1"/>
        <v>YSI5000</v>
      </c>
      <c r="AXP148" t="str">
        <f ca="1"/>
        <v>YSI5100</v>
      </c>
      <c r="AXQ148" t="str">
        <f ca="1"/>
        <v>YSI55</v>
      </c>
      <c r="AXR148" t="str">
        <f ca="1"/>
        <v>YSI60</v>
      </c>
      <c r="AXS148" t="str">
        <f ca="1"/>
        <v>YSI85</v>
      </c>
      <c r="AXT148" t="str">
        <f ca="1"/>
        <v>ZAREBA</v>
      </c>
      <c r="BFU148" t="str" cm="1">
        <f t="array" aca="1" ref="BFU148:BGA148" ca="1">IFERROR(TRANSPOSE(_xlfn._xlws.SORT(_xlfn.UNIQUE(_xlfn._xlws.FILTER(cp_tipo_mercadoria,(($A148="")+(cp_linha=$A148))*(($B148="")+(cp_grupo=$B148))*(($C148="")+(cp_subgrupo=$C148))*(($E148="")+(cp_fabricante=$E148)))))),"")</f>
        <v>Acessório</v>
      </c>
      <c r="BFV148" t="str">
        <f ca="1"/>
        <v>Acessório/Reposição</v>
      </c>
      <c r="BFW148" t="str">
        <f ca="1"/>
        <v>Inativo</v>
      </c>
      <c r="BFX148" t="str">
        <f ca="1"/>
        <v>Insumo</v>
      </c>
      <c r="BFY148" t="str">
        <f ca="1"/>
        <v>Produto</v>
      </c>
      <c r="BFZ148" t="str">
        <f ca="1"/>
        <v>Reposição</v>
      </c>
      <c r="BGA148" t="str">
        <f ca="1"/>
        <v>Serviço</v>
      </c>
      <c r="BZA148" t="str" cm="1">
        <f t="array" aca="1" ref="BZA148:CAZ148" ca="1">IFERROR(TRANSPOSE(_xlfn._xlws.SORT(_xlfn.UNIQUE(_xlfn._xlws.FILTER(cp_fabricante,(($A148="")+(cp_linha=$A148))*(($B148="")+(cp_grupo=$B148))*(($C148="")+(cp_subgrupo=$C148))*(($D148="")+(cp_tipo_mercadoria=$D148)))))),"")</f>
        <v>ABK</v>
      </c>
      <c r="BZB148" t="str">
        <f ca="1"/>
        <v>AGT</v>
      </c>
      <c r="BZC148" t="str">
        <f ca="1"/>
        <v>Air Liquide</v>
      </c>
      <c r="BZD148" t="str">
        <f ca="1"/>
        <v>AMBIENTAL</v>
      </c>
      <c r="BZE148" t="str">
        <f ca="1"/>
        <v>AMS</v>
      </c>
      <c r="BZF148" t="str">
        <f ca="1"/>
        <v>Campbell</v>
      </c>
      <c r="BZG148" t="str">
        <f ca="1"/>
        <v>CASELLA</v>
      </c>
      <c r="BZH148" t="str">
        <f ca="1"/>
        <v>CHP</v>
      </c>
      <c r="BZI148" t="str">
        <f ca="1"/>
        <v>Clean</v>
      </c>
      <c r="BZJ148" t="str">
        <f ca="1"/>
        <v>COPPI</v>
      </c>
      <c r="BZK148" t="str">
        <f ca="1"/>
        <v>Coregas</v>
      </c>
      <c r="BZL148" t="str">
        <f ca="1"/>
        <v>DFT</v>
      </c>
      <c r="BZM148" t="str">
        <f ca="1"/>
        <v>DPUNION</v>
      </c>
      <c r="BZN148" t="str">
        <f ca="1"/>
        <v>EDINBURG</v>
      </c>
      <c r="BZO148" t="str">
        <f ca="1"/>
        <v>EMEC</v>
      </c>
      <c r="BZP148" t="str">
        <f ca="1"/>
        <v>EN NOVATIVE</v>
      </c>
      <c r="BZQ148" t="str">
        <f ca="1"/>
        <v>environics</v>
      </c>
      <c r="BZR148" t="str">
        <f ca="1"/>
        <v>EON</v>
      </c>
      <c r="BZS148" t="str">
        <f ca="1"/>
        <v>ESS</v>
      </c>
      <c r="BZT148" t="str">
        <f ca="1"/>
        <v>Fabricante</v>
      </c>
      <c r="BZU148" t="str">
        <f ca="1"/>
        <v>Global Water</v>
      </c>
      <c r="BZV148" t="str">
        <f ca="1"/>
        <v>GRACO</v>
      </c>
      <c r="BZW148" t="str">
        <f ca="1"/>
        <v>HER</v>
      </c>
      <c r="BZX148" t="str">
        <f ca="1"/>
        <v>HISCO</v>
      </c>
      <c r="BZY148" t="str">
        <f ca="1"/>
        <v>HON</v>
      </c>
      <c r="BZZ148" t="str">
        <f ca="1"/>
        <v>Inativo</v>
      </c>
      <c r="CAA148" t="str">
        <f ca="1"/>
        <v>Industrial</v>
      </c>
      <c r="CAB148" t="str">
        <f ca="1"/>
        <v>ION</v>
      </c>
      <c r="CAC148" t="str">
        <f ca="1"/>
        <v>ISCO</v>
      </c>
      <c r="CAD148" t="str">
        <f ca="1"/>
        <v>JCT</v>
      </c>
      <c r="CAE148" t="str">
        <f ca="1"/>
        <v>LINDE</v>
      </c>
      <c r="CAF148" t="str">
        <f ca="1"/>
        <v>Luminutra</v>
      </c>
      <c r="CAG148" t="str">
        <f ca="1"/>
        <v>MJK</v>
      </c>
      <c r="CAH148" t="str">
        <f ca="1"/>
        <v>NIVELCO</v>
      </c>
      <c r="CAI148" t="str">
        <f ca="1"/>
        <v>NOVALINX</v>
      </c>
      <c r="CAJ148" t="str">
        <f ca="1"/>
        <v>Oceanalpha</v>
      </c>
      <c r="CAK148" t="str">
        <f ca="1"/>
        <v>QED</v>
      </c>
      <c r="CAL148" t="str">
        <f ca="1"/>
        <v>RADIONDETECTION</v>
      </c>
      <c r="CAM148" t="str">
        <f ca="1"/>
        <v>RDI</v>
      </c>
      <c r="CAN148" t="str">
        <f ca="1"/>
        <v>Regenesis</v>
      </c>
      <c r="CAO148" t="str">
        <f ca="1"/>
        <v>RIKA</v>
      </c>
      <c r="CAP148" t="str">
        <f ca="1"/>
        <v>SF</v>
      </c>
      <c r="CAQ148" t="str">
        <f ca="1"/>
        <v>SHANGHAI</v>
      </c>
      <c r="CAR148" t="str">
        <f ca="1"/>
        <v>SON</v>
      </c>
      <c r="CAS148" t="str">
        <f ca="1"/>
        <v>TDS</v>
      </c>
      <c r="CAT148" t="str">
        <f ca="1"/>
        <v>Thermo</v>
      </c>
      <c r="CAU148" t="str">
        <f ca="1"/>
        <v>Trace2o</v>
      </c>
      <c r="CAV148" t="str">
        <f ca="1"/>
        <v>VAPOR PIN</v>
      </c>
      <c r="CAW148" t="str">
        <f ca="1"/>
        <v>waterloo</v>
      </c>
      <c r="CAX148" t="str">
        <f ca="1"/>
        <v>White</v>
      </c>
      <c r="CAY148" t="str">
        <f ca="1"/>
        <v>YSI</v>
      </c>
      <c r="CAZ148">
        <f ca="1"/>
        <v>0</v>
      </c>
      <c r="CSG148" t="str" cm="1">
        <f t="array" aca="1" ref="CSG148:CSN148" ca="1">IFERROR(TRANSPOSE(_xlfn._xlws.SORT(_xlfn.UNIQUE(IF($H148="",cg_nome_cargo,_xlfn._xlws.FILTER(cb_cargo,cb_nome=$H148))))),"")</f>
        <v>Consultor Externo</v>
      </c>
      <c r="CSH148" t="str">
        <f ca="1"/>
        <v>Consultor Interno</v>
      </c>
      <c r="CSI148" t="str">
        <f ca="1"/>
        <v>Coordenador</v>
      </c>
      <c r="CSJ148" t="str">
        <f ca="1"/>
        <v>Diretor</v>
      </c>
      <c r="CSK148" t="str">
        <f ca="1"/>
        <v>Gerente Geral</v>
      </c>
      <c r="CSL148" t="str">
        <f ca="1"/>
        <v>Gerente Linha</v>
      </c>
      <c r="CSM148" t="str">
        <f ca="1"/>
        <v>Representante Comercial</v>
      </c>
      <c r="CSN148" t="str">
        <f ca="1"/>
        <v>Supervisor</v>
      </c>
      <c r="DLM148" t="str" cm="1">
        <f t="array" aca="1" ref="DLM148:DMC148" ca="1">IFERROR(TRANSPOSE(_xlfn._xlws.SORT(IF($G148="",cb_nome,_xlfn._xlws.FILTER(cb_nome,cb_cargo=$G148)))),"")</f>
        <v>Alessandro Cappi</v>
      </c>
      <c r="DLN148" t="str">
        <f ca="1"/>
        <v>Ana Marcelino</v>
      </c>
      <c r="DLO148" t="str">
        <f ca="1"/>
        <v>André Camargo</v>
      </c>
      <c r="DLP148" t="str">
        <f ca="1"/>
        <v>André Caramello</v>
      </c>
      <c r="DLQ148" t="str">
        <f ca="1"/>
        <v>Andrey Andrade</v>
      </c>
      <c r="DLR148" t="str">
        <f ca="1"/>
        <v>Antônio Rosa</v>
      </c>
      <c r="DLS148" t="str">
        <f ca="1"/>
        <v>Dener Martins</v>
      </c>
      <c r="DLT148" t="str">
        <f ca="1"/>
        <v>Fábio</v>
      </c>
      <c r="DLU148" t="str">
        <f ca="1"/>
        <v>Mateus Machado</v>
      </c>
      <c r="DLV148" t="str">
        <f ca="1"/>
        <v>Neimar</v>
      </c>
      <c r="DLW148" t="str">
        <f ca="1"/>
        <v>Paulo Negrão</v>
      </c>
      <c r="DLX148" t="str">
        <f ca="1"/>
        <v>Rafaela</v>
      </c>
      <c r="DLY148" t="str">
        <f ca="1"/>
        <v>Rosana</v>
      </c>
      <c r="DLZ148" t="str">
        <f ca="1"/>
        <v>Rosilene</v>
      </c>
      <c r="DMA148" t="str">
        <f ca="1"/>
        <v>Samanta</v>
      </c>
      <c r="DMB148" t="str">
        <f ca="1"/>
        <v>Simone</v>
      </c>
      <c r="DMC148" t="str">
        <f ca="1"/>
        <v>Valmir</v>
      </c>
    </row>
    <row r="149" spans="29:623 1029:3045" x14ac:dyDescent="0.25">
      <c r="AC149" t="str" cm="1">
        <f t="array" aca="1" ref="AC149:AH149" ca="1">IFERROR(TRANSPOSE(_xlfn._xlws.SORT(_xlfn.UNIQUE(_xlfn._xlws.FILTER(cp_linha,(($B149="")+(cp_grupo=$B149))*(($C149="")+(cp_subgrupo=$C149))*(($D149="")+(cp_tipo_mercadoria=$D149))*(($E149="")+(cp_fabricante=$E149)))))),"")</f>
        <v>Detecção e Processos de Gases</v>
      </c>
      <c r="AD149" t="str">
        <f ca="1"/>
        <v>Diversos</v>
      </c>
      <c r="AE149" t="str">
        <f ca="1"/>
        <v>Inativo</v>
      </c>
      <c r="AF149" t="str">
        <f ca="1"/>
        <v>Locação</v>
      </c>
      <c r="AG149" t="str">
        <f ca="1"/>
        <v>Recursos Hídricos</v>
      </c>
      <c r="AH149" t="str">
        <f ca="1"/>
        <v>Remediação</v>
      </c>
      <c r="TI149" t="str" cm="1">
        <f t="array" aca="1" ref="TI149:WY149" ca="1">IFERROR(TRANSPOSE(_xlfn._xlws.SORT(_xlfn.UNIQUE(_xlfn._xlws.FILTER(cp_grupo,(($A149="")+(cp_linha=$A149))*(($C149="")+(cp_subgrupo=$C149))*(($D149="")+(cp_tipo_mercadoria=$D149))*(($E149="")+(cp_fabricante=$E149)))))),"")</f>
        <v>Absorvedores</v>
      </c>
      <c r="TJ149" t="str">
        <f ca="1"/>
        <v>Alimentação Eletrico</v>
      </c>
      <c r="TK149" t="str">
        <f ca="1"/>
        <v>Alimentação Solar</v>
      </c>
      <c r="TL149" t="str">
        <f ca="1"/>
        <v>Amostrador Diversos</v>
      </c>
      <c r="TM149" t="str">
        <f ca="1"/>
        <v>Amostrador Não Refrigerado Portátil</v>
      </c>
      <c r="TN149" t="str">
        <f ca="1"/>
        <v>Amostrador Refrigerado Fixo</v>
      </c>
      <c r="TO149" t="str">
        <f ca="1"/>
        <v>Amostrador Refrigerado Portátil</v>
      </c>
      <c r="TP149" t="str">
        <f ca="1"/>
        <v>Amostragem Diversos</v>
      </c>
      <c r="TQ149" t="str">
        <f ca="1"/>
        <v>Analisador Diversos</v>
      </c>
      <c r="TR149" t="str">
        <f ca="1"/>
        <v>Analisador Fixo</v>
      </c>
      <c r="TS149" t="str">
        <f ca="1"/>
        <v xml:space="preserve">Analisador Fixo </v>
      </c>
      <c r="TT149" t="str">
        <f ca="1"/>
        <v>Analisador Microbiologico</v>
      </c>
      <c r="TU149" t="str">
        <f ca="1"/>
        <v>Analisador Portátil</v>
      </c>
      <c r="TV149" t="str">
        <f ca="1"/>
        <v xml:space="preserve">Analisador Portátil </v>
      </c>
      <c r="TW149" t="str">
        <f ca="1"/>
        <v>Analisador Portátil Locação</v>
      </c>
      <c r="TX149" t="str">
        <f ca="1"/>
        <v>Aterramento Diversos</v>
      </c>
      <c r="TY149" t="str">
        <f ca="1"/>
        <v>Bomba de Amostragem Fixa</v>
      </c>
      <c r="TZ149" t="str">
        <f ca="1"/>
        <v>BOMBA DE AMOSTRAGEM Fixo</v>
      </c>
      <c r="UA149" t="str">
        <f ca="1"/>
        <v>Bomba de Amostragem Portátil</v>
      </c>
      <c r="UB149" t="str">
        <f ca="1"/>
        <v>Bombeamento Fixo</v>
      </c>
      <c r="UC149" t="str">
        <f ca="1"/>
        <v>Cabeçote/Válvula Extração Metano</v>
      </c>
      <c r="UD149" t="str">
        <f ca="1"/>
        <v>Caixa Separadora Fixo</v>
      </c>
      <c r="UE149" t="str">
        <f ca="1"/>
        <v>Calibração Diversos</v>
      </c>
      <c r="UF149" t="str">
        <f ca="1"/>
        <v>Cinto de Segurança</v>
      </c>
      <c r="UG149" t="str">
        <f ca="1"/>
        <v xml:space="preserve">Cinto de Segurança </v>
      </c>
      <c r="UH149" t="str">
        <f ca="1"/>
        <v>Colorimetro Portátil</v>
      </c>
      <c r="UI149" t="str">
        <f ca="1"/>
        <v>Conjunto Autônomo</v>
      </c>
      <c r="UJ149" t="str">
        <f ca="1"/>
        <v>Cromatógrafo Portátil</v>
      </c>
      <c r="UK149" t="str">
        <f ca="1"/>
        <v>Detector de Incendio Fixo</v>
      </c>
      <c r="UL149" t="str">
        <f ca="1"/>
        <v>Detector Diversos</v>
      </c>
      <c r="UM149" t="str">
        <f ca="1"/>
        <v>Detector Fixo</v>
      </c>
      <c r="UN149" t="str">
        <f ca="1"/>
        <v>Detector Portátil</v>
      </c>
      <c r="UO149" t="str">
        <f ca="1"/>
        <v>Diversos Diversos</v>
      </c>
      <c r="UP149" t="str">
        <f ca="1"/>
        <v>Dosímetro de ruído</v>
      </c>
      <c r="UQ149" t="str">
        <f ca="1"/>
        <v>Elevador de Liquidos Fixo</v>
      </c>
      <c r="UR149" t="str">
        <f ca="1"/>
        <v>Extração Diversos</v>
      </c>
      <c r="US149" t="str">
        <f ca="1"/>
        <v>Filtração Diversos</v>
      </c>
      <c r="UT149" t="str">
        <f ca="1"/>
        <v>Fotometro Portátil</v>
      </c>
      <c r="UU149" t="str">
        <f ca="1"/>
        <v>Guincho</v>
      </c>
      <c r="UV149" t="str">
        <f ca="1"/>
        <v>Impactador de Cascata</v>
      </c>
      <c r="UW149" t="str">
        <f ca="1"/>
        <v>Inativo Inativo</v>
      </c>
      <c r="UX149" t="str">
        <f ca="1"/>
        <v>Locação Diversos</v>
      </c>
      <c r="UY149" t="str">
        <f ca="1"/>
        <v>Medidor de Material Particulado Fixo</v>
      </c>
      <c r="UZ149" t="str">
        <f ca="1"/>
        <v>Medidor de Material Particulado Portátil</v>
      </c>
      <c r="VA149" t="str">
        <f ca="1"/>
        <v>Medidor de Nível de Pressão Sonora</v>
      </c>
      <c r="VB149" t="str">
        <f ca="1"/>
        <v>Medidor de Nivel Diversos</v>
      </c>
      <c r="VC149" t="str">
        <f ca="1"/>
        <v>Medidor de Nivel Fixo</v>
      </c>
      <c r="VD149" t="str">
        <f ca="1"/>
        <v>Medidor de Nivel Portátil</v>
      </c>
      <c r="VE149" t="str">
        <f ca="1"/>
        <v>Medidor de Vazão Argonaut SL</v>
      </c>
      <c r="VF149" t="str">
        <f ca="1"/>
        <v>Medidor de Vazão Fixo</v>
      </c>
      <c r="VG149" t="str">
        <f ca="1"/>
        <v>Medidor de Vazão FlowTracker</v>
      </c>
      <c r="VH149" t="str">
        <f ca="1"/>
        <v>Medidor de Vazão Portátil</v>
      </c>
      <c r="VI149" t="str">
        <f ca="1"/>
        <v>Medidor de Vazão RS5</v>
      </c>
      <c r="VJ149" t="str">
        <f ca="1"/>
        <v>Medidor de Vazão RS6</v>
      </c>
      <c r="VK149" t="str">
        <f ca="1"/>
        <v>Medidor de Vazão RS7</v>
      </c>
      <c r="VL149" t="str">
        <f ca="1"/>
        <v>Medidor de Vazão RS-M10</v>
      </c>
      <c r="VM149" t="str">
        <f ca="1"/>
        <v>Medidor de Vazão RS-M11</v>
      </c>
      <c r="VN149" t="str">
        <f ca="1"/>
        <v>Medidor de Vazão RS-M9</v>
      </c>
      <c r="VO149" t="str">
        <f ca="1"/>
        <v>Medidor de Vazão RS-S5</v>
      </c>
      <c r="VP149" t="str">
        <f ca="1"/>
        <v>Medidor de Vibração Portátil</v>
      </c>
      <c r="VQ149" t="str">
        <f ca="1"/>
        <v>Meteorologia Fixo</v>
      </c>
      <c r="VR149" t="str">
        <f ca="1"/>
        <v>MODFLOW Diversos</v>
      </c>
      <c r="VS149" t="str">
        <f ca="1"/>
        <v>Monitor de Material Particulado</v>
      </c>
      <c r="VT149" t="str">
        <f ca="1"/>
        <v>Monitor de Material Particulado Portátil</v>
      </c>
      <c r="VU149" t="str">
        <f ca="1"/>
        <v>Monitoramento Fixo</v>
      </c>
      <c r="VV149" t="str">
        <f ca="1"/>
        <v>Mosquetão</v>
      </c>
      <c r="VW149" t="str">
        <f ca="1"/>
        <v>Óculos de Proteção</v>
      </c>
      <c r="VX149" t="str">
        <f ca="1"/>
        <v>Outros Diversos</v>
      </c>
      <c r="VY149" t="str">
        <f ca="1"/>
        <v>Painel controlador Diversos</v>
      </c>
      <c r="VZ149" t="str">
        <f ca="1"/>
        <v>Painel controlador Fixo</v>
      </c>
      <c r="WA149" t="str">
        <f ca="1"/>
        <v>Painel controlador Portátil</v>
      </c>
      <c r="WB149" t="str">
        <f ca="1"/>
        <v>Respirador Facial</v>
      </c>
      <c r="WC149" t="str">
        <f ca="1"/>
        <v>Separador de Agua/ Oleo Fixo</v>
      </c>
      <c r="WD149" t="str">
        <f ca="1"/>
        <v>Sistema de Monitoramento de Material Particulado</v>
      </c>
      <c r="WE149" t="str">
        <f ca="1"/>
        <v>Sonda Portátil</v>
      </c>
      <c r="WF149" t="str">
        <f ca="1"/>
        <v xml:space="preserve">Sonda Portátil </v>
      </c>
      <c r="WG149" t="str">
        <f ca="1"/>
        <v>Sonda Serie 6</v>
      </c>
      <c r="WH149" t="str">
        <f ca="1"/>
        <v>Sonda Serie EcoSense</v>
      </c>
      <c r="WI149" t="str">
        <f ca="1"/>
        <v>Sonda Serie EXO</v>
      </c>
      <c r="WJ149" t="str">
        <f ca="1"/>
        <v>Sonda Serie IQ SensorNet</v>
      </c>
      <c r="WK149" t="str">
        <f ca="1"/>
        <v>Sonda Serie Lab &amp; Field</v>
      </c>
      <c r="WL149" t="str">
        <f ca="1"/>
        <v>Sonda Serie MultiLab</v>
      </c>
      <c r="WM149" t="str">
        <f ca="1"/>
        <v>Sonda Serie ODO-RTU</v>
      </c>
      <c r="WN149" t="str">
        <f ca="1"/>
        <v>Sonda Serie Pro</v>
      </c>
      <c r="WO149" t="str">
        <f ca="1"/>
        <v>Sonda Serie ProDigital</v>
      </c>
      <c r="WP149" t="str">
        <f ca="1"/>
        <v>Sonda Serie TruLab</v>
      </c>
      <c r="WQ149" t="str">
        <f ca="1"/>
        <v>Talabarte</v>
      </c>
      <c r="WR149" t="str">
        <f ca="1"/>
        <v>Telemetria Fixo</v>
      </c>
      <c r="WS149" t="str">
        <f ca="1"/>
        <v>TERMAL Fixo</v>
      </c>
      <c r="WT149" t="str">
        <f ca="1"/>
        <v>Transmissão Fixo</v>
      </c>
      <c r="WU149" t="str">
        <f ca="1"/>
        <v>Tratamento Diversos</v>
      </c>
      <c r="WV149" t="str">
        <f ca="1"/>
        <v>Tratamento Fixo</v>
      </c>
      <c r="WW149" t="str">
        <f ca="1"/>
        <v>Travaqueda</v>
      </c>
      <c r="WX149" t="str">
        <f ca="1"/>
        <v>Tripe</v>
      </c>
      <c r="WY149" t="str">
        <f ca="1"/>
        <v>UMR Fixo</v>
      </c>
      <c r="AMO149" cm="1">
        <f t="array" aca="1" ref="AMO149:AXT149" ca="1">IFERROR(TRANSPOSE(_xlfn._xlws.SORT(_xlfn.UNIQUE(_xlfn._xlws.FILTER(cp_subgrupo,(($A149="")+(cp_linha=$A149))*(($B149="")+(cp_grupo=$B149))*(($D149="")+(cp_tipo_mercadoria=$D149))*(($E149="")+(cp_fabricante=$E149)))))),"")</f>
        <v>550</v>
      </c>
      <c r="AMP149">
        <f ca="1"/>
        <v>556</v>
      </c>
      <c r="AMQ149">
        <f ca="1"/>
        <v>6600</v>
      </c>
      <c r="AMR149">
        <f ca="1"/>
        <v>9500</v>
      </c>
      <c r="AMS149">
        <f ca="1"/>
        <v>9800</v>
      </c>
      <c r="AMT149" t="str">
        <f ca="1"/>
        <v>3017M</v>
      </c>
      <c r="AMU149" t="str">
        <f ca="1"/>
        <v>301-ADI</v>
      </c>
      <c r="AMV149" t="str">
        <f ca="1"/>
        <v>301C</v>
      </c>
      <c r="AMW149" t="str">
        <f ca="1"/>
        <v>301-R8</v>
      </c>
      <c r="AMX149" t="str">
        <f ca="1"/>
        <v>4000 series Isco</v>
      </c>
      <c r="AMY149" t="str">
        <f ca="1"/>
        <v xml:space="preserve">Absorvedores </v>
      </c>
      <c r="AMZ149" t="str">
        <f ca="1"/>
        <v>Acessório</v>
      </c>
      <c r="ANA149" t="str">
        <f ca="1"/>
        <v>ADCP</v>
      </c>
      <c r="ANB149" t="str">
        <f ca="1"/>
        <v>ADP</v>
      </c>
      <c r="ANC149" t="str">
        <f ca="1"/>
        <v>ADR 1500</v>
      </c>
      <c r="AND149" t="str">
        <f ca="1"/>
        <v>AIR AWARE</v>
      </c>
      <c r="ANE149" t="str">
        <f ca="1"/>
        <v>Air Striper</v>
      </c>
      <c r="ANF149" t="str">
        <f ca="1"/>
        <v>AIRSCAN</v>
      </c>
      <c r="ANG149" t="str">
        <f ca="1"/>
        <v>Amostrador</v>
      </c>
      <c r="ANH149" t="str">
        <f ca="1"/>
        <v>Anel</v>
      </c>
      <c r="ANI149" t="str">
        <f ca="1"/>
        <v>APEX 2</v>
      </c>
      <c r="ANJ149" t="str">
        <f ca="1"/>
        <v>Argonaut</v>
      </c>
      <c r="ANK149" t="str">
        <f ca="1"/>
        <v>Auto Pump</v>
      </c>
      <c r="ANL149" t="str">
        <f ca="1"/>
        <v>BADGE PLUS</v>
      </c>
      <c r="ANM149" t="str">
        <f ca="1"/>
        <v>Biogas</v>
      </c>
      <c r="ANN149" t="str">
        <f ca="1"/>
        <v>BIOGAS 300</v>
      </c>
      <c r="ANO149" t="str">
        <f ca="1"/>
        <v>BIOGAS 3000</v>
      </c>
      <c r="ANP149" t="str">
        <f ca="1"/>
        <v>BIOGAS 5000</v>
      </c>
      <c r="ANQ149" t="str">
        <f ca="1"/>
        <v>BM25</v>
      </c>
      <c r="ANR149" t="str">
        <f ca="1"/>
        <v>Bomba</v>
      </c>
      <c r="ANS149" t="str">
        <f ca="1"/>
        <v>BW</v>
      </c>
      <c r="ANT149" t="str">
        <f ca="1"/>
        <v xml:space="preserve">BW </v>
      </c>
      <c r="ANU149" t="str">
        <f ca="1"/>
        <v>BW CLIP</v>
      </c>
      <c r="ANV149" t="str">
        <f ca="1"/>
        <v>BW FLEX</v>
      </c>
      <c r="ANW149" t="str">
        <f ca="1"/>
        <v>BW ICON</v>
      </c>
      <c r="ANX149" t="str">
        <f ca="1"/>
        <v>BW SOLO</v>
      </c>
      <c r="ANY149" t="str">
        <f ca="1"/>
        <v>BW ULTRA</v>
      </c>
      <c r="ANZ149" t="str">
        <f ca="1"/>
        <v>C100</v>
      </c>
      <c r="AOA149" t="str">
        <f ca="1"/>
        <v>Cabo</v>
      </c>
      <c r="AOB149" t="str">
        <f ca="1"/>
        <v>Calibração</v>
      </c>
      <c r="AOC149" t="str">
        <f ca="1"/>
        <v>Castaway</v>
      </c>
      <c r="AOD149" t="str">
        <f ca="1"/>
        <v>CEL-24X</v>
      </c>
      <c r="AOE149" t="str">
        <f ca="1"/>
        <v>CEL-35X</v>
      </c>
      <c r="AOF149" t="str">
        <f ca="1"/>
        <v>CEL-62X</v>
      </c>
      <c r="AOG149" t="str">
        <f ca="1"/>
        <v>CEL-63X</v>
      </c>
      <c r="AOH149" t="str">
        <f ca="1"/>
        <v>Certificado</v>
      </c>
      <c r="AOI149" t="str">
        <f ca="1"/>
        <v>CEX300</v>
      </c>
      <c r="AOJ149" t="str">
        <f ca="1"/>
        <v>Chempro</v>
      </c>
      <c r="AOK149" t="str">
        <f ca="1"/>
        <v>Cilindro</v>
      </c>
      <c r="AOL149" t="str">
        <f ca="1"/>
        <v xml:space="preserve">Cinto de Segurança </v>
      </c>
      <c r="AOM149" t="str">
        <f ca="1"/>
        <v>Clean Cell Pro</v>
      </c>
      <c r="AON149" t="str">
        <f ca="1"/>
        <v>CLEANVIEWERGAS</v>
      </c>
      <c r="AOO149" t="str">
        <f ca="1"/>
        <v>CM4</v>
      </c>
      <c r="AOP149" t="str">
        <f ca="1"/>
        <v>CONDUCTIVITY PLUS</v>
      </c>
      <c r="AOQ149" t="str">
        <f ca="1"/>
        <v>CONTADOR DE CICLOS</v>
      </c>
      <c r="AOR149" t="str">
        <f ca="1"/>
        <v>Controlador</v>
      </c>
      <c r="AOS149" t="str">
        <f ca="1"/>
        <v>CTX 300</v>
      </c>
      <c r="AOT149" t="str">
        <f ca="1"/>
        <v>CUB</v>
      </c>
      <c r="AOU149" t="str">
        <f ca="1"/>
        <v>DataLogger</v>
      </c>
      <c r="AOV149" t="str">
        <f ca="1"/>
        <v>DATARAM 4</v>
      </c>
      <c r="AOW149" t="str">
        <f ca="1"/>
        <v>DBADGE 2</v>
      </c>
      <c r="AOX149" t="str">
        <f ca="1"/>
        <v>DBO</v>
      </c>
      <c r="AOY149" t="str">
        <f ca="1"/>
        <v>DIPPER TOUGH</v>
      </c>
      <c r="AOZ149" t="str">
        <f ca="1"/>
        <v>DIPPERLOG</v>
      </c>
      <c r="APA149" t="str">
        <f ca="1"/>
        <v>DIPPER-T</v>
      </c>
      <c r="APB149" t="str">
        <f ca="1"/>
        <v>Display</v>
      </c>
      <c r="APC149" t="str">
        <f ca="1"/>
        <v>Diversos</v>
      </c>
      <c r="APD149" t="str">
        <f ca="1"/>
        <v>DO200</v>
      </c>
      <c r="APE149" t="str">
        <f ca="1"/>
        <v>DURATRACKER</v>
      </c>
      <c r="APF149" t="str">
        <f ca="1"/>
        <v>E3 POINT</v>
      </c>
      <c r="APG149" t="str">
        <f ca="1"/>
        <v>EAGLE</v>
      </c>
      <c r="APH149" t="str">
        <f ca="1"/>
        <v>EC300</v>
      </c>
      <c r="API149" t="str">
        <f ca="1"/>
        <v>EC30A</v>
      </c>
      <c r="APJ149" t="str">
        <f ca="1"/>
        <v>Embarcação</v>
      </c>
      <c r="APK149" t="str">
        <f ca="1"/>
        <v>EmeClean</v>
      </c>
      <c r="APL149" t="str">
        <f ca="1"/>
        <v>Estação</v>
      </c>
      <c r="APM149" t="str">
        <f ca="1"/>
        <v>Estrutura</v>
      </c>
      <c r="APN149" t="str">
        <f ca="1"/>
        <v>EXO</v>
      </c>
      <c r="APO149" t="str">
        <f ca="1"/>
        <v>EXO (Completa)</v>
      </c>
      <c r="APP149" t="str">
        <f ca="1"/>
        <v>EXTREME</v>
      </c>
      <c r="APQ149" t="str">
        <f ca="1"/>
        <v>FALCO</v>
      </c>
      <c r="APR149" t="str">
        <f ca="1"/>
        <v>FAU</v>
      </c>
      <c r="APS149" t="str">
        <f ca="1"/>
        <v>Ferramental</v>
      </c>
      <c r="APT149" t="str">
        <f ca="1"/>
        <v>Filtro</v>
      </c>
      <c r="APU149" t="str">
        <f ca="1"/>
        <v>FIREPRO</v>
      </c>
      <c r="APV149" t="str">
        <f ca="1"/>
        <v>FlowTracker</v>
      </c>
      <c r="APW149" t="str">
        <f ca="1"/>
        <v>FROG</v>
      </c>
      <c r="APX149" t="str">
        <f ca="1"/>
        <v>FS20X</v>
      </c>
      <c r="APY149" t="str">
        <f ca="1"/>
        <v>FS-20X</v>
      </c>
      <c r="APZ149" t="str">
        <f ca="1"/>
        <v>FS24X</v>
      </c>
      <c r="AQA149" t="str">
        <f ca="1"/>
        <v>FSL100</v>
      </c>
      <c r="AQB149" t="str">
        <f ca="1"/>
        <v>FSX</v>
      </c>
      <c r="AQC149" t="str">
        <f ca="1"/>
        <v>G100</v>
      </c>
      <c r="AQD149" t="str">
        <f ca="1"/>
        <v>G110</v>
      </c>
      <c r="AQE149" t="str">
        <f ca="1"/>
        <v>G200</v>
      </c>
      <c r="AQF149" t="str">
        <f ca="1"/>
        <v>GA 3000</v>
      </c>
      <c r="AQG149" t="str">
        <f ca="1"/>
        <v>GA 5000</v>
      </c>
      <c r="AQH149" t="str">
        <f ca="1"/>
        <v>GASCARD</v>
      </c>
      <c r="AQI149" t="str">
        <f ca="1"/>
        <v>GASCEHCK G</v>
      </c>
      <c r="AQJ149" t="str">
        <f ca="1"/>
        <v>Gascheck</v>
      </c>
      <c r="AQK149" t="str">
        <f ca="1"/>
        <v>GASCHECK 3000</v>
      </c>
      <c r="AQL149" t="str">
        <f ca="1"/>
        <v>GASCHECK 5000</v>
      </c>
      <c r="AQM149" t="str">
        <f ca="1"/>
        <v>GASCHECK 6000</v>
      </c>
      <c r="AQN149" t="str">
        <f ca="1"/>
        <v>GASCHECK G</v>
      </c>
      <c r="AQO149" t="str">
        <f ca="1"/>
        <v>GASCHECK P1</v>
      </c>
      <c r="AQP149" t="str">
        <f ca="1"/>
        <v>GASPOINT</v>
      </c>
      <c r="AQQ149" t="str">
        <f ca="1"/>
        <v>GATEWAY</v>
      </c>
      <c r="AQR149" t="str">
        <f ca="1"/>
        <v>GEM</v>
      </c>
      <c r="AQS149" t="str">
        <f ca="1"/>
        <v>GEM 2000</v>
      </c>
      <c r="AQT149" t="str">
        <f ca="1"/>
        <v>GEM 5000</v>
      </c>
      <c r="AQU149" t="str">
        <f ca="1"/>
        <v>GEM/GA/BIOGAS 5000</v>
      </c>
      <c r="AQV149" t="str">
        <f ca="1"/>
        <v>GeneCount</v>
      </c>
      <c r="AQW149" t="str">
        <f ca="1"/>
        <v>GENIE</v>
      </c>
      <c r="AQX149" t="str">
        <f ca="1"/>
        <v>Guardian</v>
      </c>
      <c r="AQY149" t="str">
        <f ca="1"/>
        <v>GUARDIAN 2</v>
      </c>
      <c r="AQZ149" t="str">
        <f ca="1"/>
        <v>H.OIL</v>
      </c>
      <c r="ARA149" t="str">
        <f ca="1"/>
        <v>HA20</v>
      </c>
      <c r="ARB149" t="str">
        <f ca="1"/>
        <v>HA40</v>
      </c>
      <c r="ARC149" t="str">
        <f ca="1"/>
        <v>HA-71</v>
      </c>
      <c r="ARD149" t="str">
        <f ca="1"/>
        <v>HA-72</v>
      </c>
      <c r="ARE149" t="str">
        <f ca="1"/>
        <v>HAVEX</v>
      </c>
      <c r="ARF149" t="str">
        <f ca="1"/>
        <v>HON</v>
      </c>
      <c r="ARG149" t="str">
        <f ca="1"/>
        <v>HON TITAN</v>
      </c>
      <c r="ARH149" t="str">
        <f ca="1"/>
        <v>Hora Técnica</v>
      </c>
      <c r="ARI149" t="str">
        <f ca="1"/>
        <v>IAQ POINT 2</v>
      </c>
      <c r="ARJ149" t="str">
        <f ca="1"/>
        <v>IMPACT PRO</v>
      </c>
      <c r="ARK149" t="str">
        <f ca="1"/>
        <v>Inativo</v>
      </c>
      <c r="ARL149" t="str">
        <f ca="1"/>
        <v>INNOVA</v>
      </c>
      <c r="ARM149" t="str">
        <f ca="1"/>
        <v>Instalação</v>
      </c>
      <c r="ARN149" t="str">
        <f ca="1"/>
        <v>INTELLIDOX</v>
      </c>
      <c r="ARO149" t="str">
        <f ca="1"/>
        <v>IQ PIPE</v>
      </c>
      <c r="ARP149" t="str">
        <f ca="1"/>
        <v>IQ PLUS</v>
      </c>
      <c r="ARQ149" t="str">
        <f ca="1"/>
        <v>IQ Standard</v>
      </c>
      <c r="ARR149" t="str">
        <f ca="1"/>
        <v>ITRANS</v>
      </c>
      <c r="ARS149" t="str">
        <f ca="1"/>
        <v>JES-301</v>
      </c>
      <c r="ART149" t="str">
        <f ca="1"/>
        <v>JFID</v>
      </c>
      <c r="ARU149" t="str">
        <f ca="1"/>
        <v>JH3E</v>
      </c>
      <c r="ARV149" t="str">
        <f ca="1"/>
        <v>JSP-87</v>
      </c>
      <c r="ARW149" t="str">
        <f ca="1"/>
        <v>JSP-89</v>
      </c>
      <c r="ARX149" t="str">
        <f ca="1"/>
        <v>L360</v>
      </c>
      <c r="ARY149" t="str">
        <f ca="1"/>
        <v>LEAKCHECK P1</v>
      </c>
      <c r="ARZ149" t="str">
        <f ca="1"/>
        <v>LEAKMATE</v>
      </c>
      <c r="ASA149" t="str">
        <f ca="1"/>
        <v>Locação</v>
      </c>
      <c r="ASB149" t="str">
        <f ca="1"/>
        <v>Luminometro</v>
      </c>
      <c r="ASC149" t="str">
        <f ca="1"/>
        <v>M10</v>
      </c>
      <c r="ASD149" t="str">
        <f ca="1"/>
        <v>M11</v>
      </c>
      <c r="ASE149" t="str">
        <f ca="1"/>
        <v>M9</v>
      </c>
      <c r="ASF149" t="str">
        <f ca="1"/>
        <v>MAGFLUX</v>
      </c>
      <c r="ASG149" t="str">
        <f ca="1"/>
        <v>Maleta</v>
      </c>
      <c r="ASH149" t="str">
        <f ca="1"/>
        <v>MANHANDLER</v>
      </c>
      <c r="ASI149" t="str">
        <f ca="1"/>
        <v>MANNING</v>
      </c>
      <c r="ASJ149" t="str">
        <f ca="1"/>
        <v>Manta</v>
      </c>
      <c r="ASK149" t="str">
        <f ca="1"/>
        <v>Manta OWS</v>
      </c>
      <c r="ASL149" t="str">
        <f ca="1"/>
        <v>MARPLE</v>
      </c>
      <c r="ASM149" t="str">
        <f ca="1"/>
        <v>MAX XT</v>
      </c>
      <c r="ASN149" t="str">
        <f ca="1"/>
        <v>Metalyser</v>
      </c>
      <c r="ASO149" t="str">
        <f ca="1"/>
        <v>METREX</v>
      </c>
      <c r="ASP149" t="str">
        <f ca="1"/>
        <v>MGD</v>
      </c>
      <c r="ASQ149" t="str">
        <f ca="1"/>
        <v>MICRO 5</v>
      </c>
      <c r="ASR149" t="str">
        <f ca="1"/>
        <v>MicroADV</v>
      </c>
      <c r="ASS149" t="str">
        <f ca="1"/>
        <v>MICROCLIP</v>
      </c>
      <c r="AST149" t="str">
        <f ca="1"/>
        <v>MICRODOCK</v>
      </c>
      <c r="ASU149" t="str">
        <f ca="1"/>
        <v>MICRODUST</v>
      </c>
      <c r="ASV149" t="str">
        <f ca="1"/>
        <v>MIDAS</v>
      </c>
      <c r="ASW149" t="str">
        <f ca="1"/>
        <v>MILLER</v>
      </c>
      <c r="ASX149" t="str">
        <f ca="1"/>
        <v>MIRAN</v>
      </c>
      <c r="ASY149" t="str">
        <f ca="1"/>
        <v>MKII</v>
      </c>
      <c r="ASZ149" t="str">
        <f ca="1"/>
        <v>Moden</v>
      </c>
      <c r="ATA149" t="str">
        <f ca="1"/>
        <v>Mosquetão</v>
      </c>
      <c r="ATB149" t="str">
        <f ca="1"/>
        <v>MP10</v>
      </c>
      <c r="ATC149" t="str">
        <f ca="1"/>
        <v>MP15</v>
      </c>
      <c r="ATD149" t="str">
        <f ca="1"/>
        <v>MP20</v>
      </c>
      <c r="ATE149" t="str">
        <f ca="1"/>
        <v>MP30</v>
      </c>
      <c r="ATF149" t="str">
        <f ca="1"/>
        <v>MP50</v>
      </c>
      <c r="ATG149" t="str">
        <f ca="1"/>
        <v>MPD</v>
      </c>
      <c r="ATH149" t="str">
        <f ca="1"/>
        <v>MULTILAB</v>
      </c>
      <c r="ATI149" t="str">
        <f ca="1"/>
        <v>MV02</v>
      </c>
      <c r="ATJ149" t="str">
        <f ca="1"/>
        <v>MV03</v>
      </c>
      <c r="ATK149" t="str">
        <f ca="1"/>
        <v>MVI</v>
      </c>
      <c r="ATL149" t="str">
        <f ca="1"/>
        <v>MX4</v>
      </c>
      <c r="ATM149" t="str">
        <f ca="1"/>
        <v>MX6</v>
      </c>
      <c r="ATN149" t="str">
        <f ca="1"/>
        <v>NDP - 25 BAN</v>
      </c>
      <c r="ATO149" t="str">
        <f ca="1"/>
        <v>Numatic</v>
      </c>
      <c r="ATP149" t="str">
        <f ca="1"/>
        <v>ODO200</v>
      </c>
      <c r="ATQ149" t="str">
        <f ca="1"/>
        <v>OELD</v>
      </c>
      <c r="ATR149" t="str">
        <f ca="1"/>
        <v>OLCT</v>
      </c>
      <c r="ATS149" t="str">
        <f ca="1"/>
        <v>OPTI-FIT</v>
      </c>
      <c r="ATT149" t="str">
        <f ca="1"/>
        <v>OPTIMA PLUS</v>
      </c>
      <c r="ATU149" t="str">
        <f ca="1"/>
        <v>Outros</v>
      </c>
      <c r="ATV149" t="str">
        <f ca="1"/>
        <v>OWS</v>
      </c>
      <c r="ATW149" t="str">
        <f ca="1"/>
        <v>Painel</v>
      </c>
      <c r="ATX149" t="str">
        <f ca="1"/>
        <v>Painel de Controle</v>
      </c>
      <c r="ATY149" t="str">
        <f ca="1"/>
        <v>Painel Solar</v>
      </c>
      <c r="ATZ149" t="str">
        <f ca="1"/>
        <v>PANTHER</v>
      </c>
      <c r="AUA149" t="str">
        <f ca="1"/>
        <v>PCM</v>
      </c>
      <c r="AUB149" t="str">
        <f ca="1"/>
        <v>PDR1500</v>
      </c>
      <c r="AUC149" t="str">
        <f ca="1"/>
        <v>PH100</v>
      </c>
      <c r="AUD149" t="str">
        <f ca="1"/>
        <v>PHD6</v>
      </c>
      <c r="AUE149" t="str">
        <f ca="1"/>
        <v>PHOCHECK 1000</v>
      </c>
      <c r="AUF149" t="str">
        <f ca="1"/>
        <v>PHOCHECK 3000</v>
      </c>
      <c r="AUG149" t="str">
        <f ca="1"/>
        <v>Pro Plus</v>
      </c>
      <c r="AUH149" t="str">
        <f ca="1"/>
        <v>Pro Quattro</v>
      </c>
      <c r="AUI149" t="str">
        <f ca="1"/>
        <v>PRO10</v>
      </c>
      <c r="AUJ149" t="str">
        <f ca="1"/>
        <v>PRO1020</v>
      </c>
      <c r="AUK149" t="str">
        <f ca="1"/>
        <v>PRO1030</v>
      </c>
      <c r="AUL149" t="str">
        <f ca="1"/>
        <v>PRO20</v>
      </c>
      <c r="AUM149" t="str">
        <f ca="1"/>
        <v>PRO2030</v>
      </c>
      <c r="AUN149" t="str">
        <f ca="1"/>
        <v>PRO30</v>
      </c>
      <c r="AUO149" t="str">
        <f ca="1"/>
        <v>PRODO</v>
      </c>
      <c r="AUP149" t="str">
        <f ca="1"/>
        <v>ProDss</v>
      </c>
      <c r="AUQ149" t="str">
        <f ca="1"/>
        <v>PROSOLO</v>
      </c>
      <c r="AUR149" t="str">
        <f ca="1"/>
        <v>PROSWAP</v>
      </c>
      <c r="AUS149" t="str">
        <f ca="1"/>
        <v>PT100</v>
      </c>
      <c r="AUT149" t="str">
        <f ca="1"/>
        <v>QRAE 3</v>
      </c>
      <c r="AUU149" t="str">
        <f ca="1"/>
        <v>QRAE3</v>
      </c>
      <c r="AUV149" t="str">
        <f ca="1"/>
        <v>QUATTRO</v>
      </c>
      <c r="AUW149" t="str">
        <f ca="1"/>
        <v>Quimico</v>
      </c>
      <c r="AUX149" t="str">
        <f ca="1"/>
        <v>RAEGUARD</v>
      </c>
      <c r="AUY149" t="str">
        <f ca="1"/>
        <v>Reagente</v>
      </c>
      <c r="AUZ149" t="str">
        <f ca="1"/>
        <v>Reforma</v>
      </c>
      <c r="AVA149" t="str">
        <f ca="1"/>
        <v>REMOX</v>
      </c>
      <c r="AVB149" t="str">
        <f ca="1"/>
        <v>RIG RAT</v>
      </c>
      <c r="AVC149" t="str">
        <f ca="1"/>
        <v>RIKEN KEIKE</v>
      </c>
      <c r="AVD149" t="str">
        <f ca="1"/>
        <v>RS5</v>
      </c>
      <c r="AVE149" t="str">
        <f ca="1"/>
        <v>RS6</v>
      </c>
      <c r="AVF149" t="str">
        <f ca="1"/>
        <v>RS7</v>
      </c>
      <c r="AVG149" t="str">
        <f ca="1"/>
        <v>SAGE RIO</v>
      </c>
      <c r="AVH149" t="str">
        <f ca="1"/>
        <v>Sample Pro</v>
      </c>
      <c r="AVI149" t="str">
        <f ca="1"/>
        <v>SAMPLEASE</v>
      </c>
      <c r="AVJ149" t="str">
        <f ca="1"/>
        <v>SC</v>
      </c>
      <c r="AVK149" t="str">
        <f ca="1"/>
        <v>SCORPION</v>
      </c>
      <c r="AVL149" t="str">
        <f ca="1"/>
        <v>SEARCHLINE</v>
      </c>
      <c r="AVM149" t="str">
        <f ca="1"/>
        <v>SENSEPOINT</v>
      </c>
      <c r="AVN149" t="str">
        <f ca="1"/>
        <v>Sensor</v>
      </c>
      <c r="AVO149" t="str">
        <f ca="1"/>
        <v>SERIE BW</v>
      </c>
      <c r="AVP149" t="str">
        <f ca="1"/>
        <v>SERIE6</v>
      </c>
      <c r="AVQ149" t="str">
        <f ca="1"/>
        <v>SHAKETEST</v>
      </c>
      <c r="AVR149" t="str">
        <f ca="1"/>
        <v>SHARPEYE</v>
      </c>
      <c r="AVS149" t="str">
        <f ca="1"/>
        <v>Signature</v>
      </c>
      <c r="AVT149" t="str">
        <f ca="1"/>
        <v>Sistema</v>
      </c>
      <c r="AVU149" t="str">
        <f ca="1"/>
        <v>Skimmer</v>
      </c>
      <c r="AVV149" t="str">
        <f ca="1"/>
        <v>SKINNY DIPPER</v>
      </c>
      <c r="AVW149" t="str">
        <f ca="1"/>
        <v>SM.OIL</v>
      </c>
      <c r="AVX149" t="str">
        <f ca="1"/>
        <v>Software</v>
      </c>
      <c r="AVY149" t="str">
        <f ca="1"/>
        <v>Solução</v>
      </c>
      <c r="AVZ149" t="str">
        <f ca="1"/>
        <v>Sonda RTU</v>
      </c>
      <c r="AWA149" t="str">
        <f ca="1"/>
        <v>SOS-4-003</v>
      </c>
      <c r="AWB149" t="str">
        <f ca="1"/>
        <v>SPERIAN</v>
      </c>
      <c r="AWC149" t="str">
        <f ca="1"/>
        <v>SPM FLEX</v>
      </c>
      <c r="AWD149" t="str">
        <f ca="1"/>
        <v>T8000</v>
      </c>
      <c r="AWE149" t="str">
        <f ca="1"/>
        <v>TadLar Bag</v>
      </c>
      <c r="AWF149" t="str">
        <f ca="1"/>
        <v>TERMAL</v>
      </c>
      <c r="AWG149" t="str">
        <f ca="1"/>
        <v>Termovelocimétrico</v>
      </c>
      <c r="AWH149" t="str">
        <f ca="1"/>
        <v>TIGER</v>
      </c>
      <c r="AWI149" t="str">
        <f ca="1"/>
        <v>TITAN</v>
      </c>
      <c r="AWJ149" t="str">
        <f ca="1"/>
        <v>TITAN 2</v>
      </c>
      <c r="AWK149" t="str">
        <f ca="1"/>
        <v>TOP TRACK</v>
      </c>
      <c r="AWL149" t="str">
        <f ca="1"/>
        <v>TOUCHPOINT</v>
      </c>
      <c r="AWM149" t="str">
        <f ca="1"/>
        <v>Transdutor</v>
      </c>
      <c r="AWN149" t="str">
        <f ca="1"/>
        <v>Transmissor</v>
      </c>
      <c r="AWO149" t="str">
        <f ca="1"/>
        <v>Treinamento</v>
      </c>
      <c r="AWP149" t="str">
        <f ca="1"/>
        <v>TruLab</v>
      </c>
      <c r="AWQ149" t="str">
        <f ca="1"/>
        <v>TVA</v>
      </c>
      <c r="AWR149" t="str">
        <f ca="1"/>
        <v xml:space="preserve">TVA </v>
      </c>
      <c r="AWS149" t="str">
        <f ca="1"/>
        <v>TVA 1000B</v>
      </c>
      <c r="AWT149" t="str">
        <f ca="1"/>
        <v>TVA 2020</v>
      </c>
      <c r="AWU149" t="str">
        <f ca="1"/>
        <v>TVOC</v>
      </c>
      <c r="AWV149" t="str">
        <f ca="1"/>
        <v>TX1</v>
      </c>
      <c r="AWW149" t="str">
        <f ca="1"/>
        <v>UMR</v>
      </c>
      <c r="AWX149" t="str">
        <f ca="1"/>
        <v>UVEX</v>
      </c>
      <c r="AWY149" t="str">
        <f ca="1"/>
        <v>Vapor pin/ Clean</v>
      </c>
      <c r="AWZ149" t="str">
        <f ca="1"/>
        <v>WATER TAPE</v>
      </c>
      <c r="AXA149" t="str">
        <f ca="1"/>
        <v>WELLHEAD</v>
      </c>
      <c r="AXB149" t="str">
        <f ca="1"/>
        <v>WellTape</v>
      </c>
      <c r="AXC149" t="str">
        <f ca="1"/>
        <v>WX16</v>
      </c>
      <c r="AXD149" t="str">
        <f ca="1"/>
        <v>WX4</v>
      </c>
      <c r="AXE149" t="str">
        <f ca="1"/>
        <v>WX64</v>
      </c>
      <c r="AXF149" t="str">
        <f ca="1"/>
        <v>XCD</v>
      </c>
      <c r="AXG149" t="str">
        <f ca="1"/>
        <v>XCL</v>
      </c>
      <c r="AXH149" t="str">
        <f ca="1"/>
        <v>XNX</v>
      </c>
      <c r="AXI149" t="str">
        <f ca="1"/>
        <v>XPIS</v>
      </c>
      <c r="AXJ149" t="str">
        <f ca="1"/>
        <v>XPV</v>
      </c>
      <c r="AXK149" t="str">
        <f ca="1"/>
        <v>XRL</v>
      </c>
      <c r="AXL149" t="str">
        <f ca="1"/>
        <v>YSI30</v>
      </c>
      <c r="AXM149" t="str">
        <f ca="1"/>
        <v>YSI3100</v>
      </c>
      <c r="AXN149" t="str">
        <f ca="1"/>
        <v>YSI3200</v>
      </c>
      <c r="AXO149" t="str">
        <f ca="1"/>
        <v>YSI5000</v>
      </c>
      <c r="AXP149" t="str">
        <f ca="1"/>
        <v>YSI5100</v>
      </c>
      <c r="AXQ149" t="str">
        <f ca="1"/>
        <v>YSI55</v>
      </c>
      <c r="AXR149" t="str">
        <f ca="1"/>
        <v>YSI60</v>
      </c>
      <c r="AXS149" t="str">
        <f ca="1"/>
        <v>YSI85</v>
      </c>
      <c r="AXT149" t="str">
        <f ca="1"/>
        <v>ZAREBA</v>
      </c>
      <c r="BFU149" t="str" cm="1">
        <f t="array" aca="1" ref="BFU149:BGA149" ca="1">IFERROR(TRANSPOSE(_xlfn._xlws.SORT(_xlfn.UNIQUE(_xlfn._xlws.FILTER(cp_tipo_mercadoria,(($A149="")+(cp_linha=$A149))*(($B149="")+(cp_grupo=$B149))*(($C149="")+(cp_subgrupo=$C149))*(($E149="")+(cp_fabricante=$E149)))))),"")</f>
        <v>Acessório</v>
      </c>
      <c r="BFV149" t="str">
        <f ca="1"/>
        <v>Acessório/Reposição</v>
      </c>
      <c r="BFW149" t="str">
        <f ca="1"/>
        <v>Inativo</v>
      </c>
      <c r="BFX149" t="str">
        <f ca="1"/>
        <v>Insumo</v>
      </c>
      <c r="BFY149" t="str">
        <f ca="1"/>
        <v>Produto</v>
      </c>
      <c r="BFZ149" t="str">
        <f ca="1"/>
        <v>Reposição</v>
      </c>
      <c r="BGA149" t="str">
        <f ca="1"/>
        <v>Serviço</v>
      </c>
      <c r="BZA149" t="str" cm="1">
        <f t="array" aca="1" ref="BZA149:CAZ149" ca="1">IFERROR(TRANSPOSE(_xlfn._xlws.SORT(_xlfn.UNIQUE(_xlfn._xlws.FILTER(cp_fabricante,(($A149="")+(cp_linha=$A149))*(($B149="")+(cp_grupo=$B149))*(($C149="")+(cp_subgrupo=$C149))*(($D149="")+(cp_tipo_mercadoria=$D149)))))),"")</f>
        <v>ABK</v>
      </c>
      <c r="BZB149" t="str">
        <f ca="1"/>
        <v>AGT</v>
      </c>
      <c r="BZC149" t="str">
        <f ca="1"/>
        <v>Air Liquide</v>
      </c>
      <c r="BZD149" t="str">
        <f ca="1"/>
        <v>AMBIENTAL</v>
      </c>
      <c r="BZE149" t="str">
        <f ca="1"/>
        <v>AMS</v>
      </c>
      <c r="BZF149" t="str">
        <f ca="1"/>
        <v>Campbell</v>
      </c>
      <c r="BZG149" t="str">
        <f ca="1"/>
        <v>CASELLA</v>
      </c>
      <c r="BZH149" t="str">
        <f ca="1"/>
        <v>CHP</v>
      </c>
      <c r="BZI149" t="str">
        <f ca="1"/>
        <v>Clean</v>
      </c>
      <c r="BZJ149" t="str">
        <f ca="1"/>
        <v>COPPI</v>
      </c>
      <c r="BZK149" t="str">
        <f ca="1"/>
        <v>Coregas</v>
      </c>
      <c r="BZL149" t="str">
        <f ca="1"/>
        <v>DFT</v>
      </c>
      <c r="BZM149" t="str">
        <f ca="1"/>
        <v>DPUNION</v>
      </c>
      <c r="BZN149" t="str">
        <f ca="1"/>
        <v>EDINBURG</v>
      </c>
      <c r="BZO149" t="str">
        <f ca="1"/>
        <v>EMEC</v>
      </c>
      <c r="BZP149" t="str">
        <f ca="1"/>
        <v>EN NOVATIVE</v>
      </c>
      <c r="BZQ149" t="str">
        <f ca="1"/>
        <v>environics</v>
      </c>
      <c r="BZR149" t="str">
        <f ca="1"/>
        <v>EON</v>
      </c>
      <c r="BZS149" t="str">
        <f ca="1"/>
        <v>ESS</v>
      </c>
      <c r="BZT149" t="str">
        <f ca="1"/>
        <v>Fabricante</v>
      </c>
      <c r="BZU149" t="str">
        <f ca="1"/>
        <v>Global Water</v>
      </c>
      <c r="BZV149" t="str">
        <f ca="1"/>
        <v>GRACO</v>
      </c>
      <c r="BZW149" t="str">
        <f ca="1"/>
        <v>HER</v>
      </c>
      <c r="BZX149" t="str">
        <f ca="1"/>
        <v>HISCO</v>
      </c>
      <c r="BZY149" t="str">
        <f ca="1"/>
        <v>HON</v>
      </c>
      <c r="BZZ149" t="str">
        <f ca="1"/>
        <v>Inativo</v>
      </c>
      <c r="CAA149" t="str">
        <f ca="1"/>
        <v>Industrial</v>
      </c>
      <c r="CAB149" t="str">
        <f ca="1"/>
        <v>ION</v>
      </c>
      <c r="CAC149" t="str">
        <f ca="1"/>
        <v>ISCO</v>
      </c>
      <c r="CAD149" t="str">
        <f ca="1"/>
        <v>JCT</v>
      </c>
      <c r="CAE149" t="str">
        <f ca="1"/>
        <v>LINDE</v>
      </c>
      <c r="CAF149" t="str">
        <f ca="1"/>
        <v>Luminutra</v>
      </c>
      <c r="CAG149" t="str">
        <f ca="1"/>
        <v>MJK</v>
      </c>
      <c r="CAH149" t="str">
        <f ca="1"/>
        <v>NIVELCO</v>
      </c>
      <c r="CAI149" t="str">
        <f ca="1"/>
        <v>NOVALINX</v>
      </c>
      <c r="CAJ149" t="str">
        <f ca="1"/>
        <v>Oceanalpha</v>
      </c>
      <c r="CAK149" t="str">
        <f ca="1"/>
        <v>QED</v>
      </c>
      <c r="CAL149" t="str">
        <f ca="1"/>
        <v>RADIONDETECTION</v>
      </c>
      <c r="CAM149" t="str">
        <f ca="1"/>
        <v>RDI</v>
      </c>
      <c r="CAN149" t="str">
        <f ca="1"/>
        <v>Regenesis</v>
      </c>
      <c r="CAO149" t="str">
        <f ca="1"/>
        <v>RIKA</v>
      </c>
      <c r="CAP149" t="str">
        <f ca="1"/>
        <v>SF</v>
      </c>
      <c r="CAQ149" t="str">
        <f ca="1"/>
        <v>SHANGHAI</v>
      </c>
      <c r="CAR149" t="str">
        <f ca="1"/>
        <v>SON</v>
      </c>
      <c r="CAS149" t="str">
        <f ca="1"/>
        <v>TDS</v>
      </c>
      <c r="CAT149" t="str">
        <f ca="1"/>
        <v>Thermo</v>
      </c>
      <c r="CAU149" t="str">
        <f ca="1"/>
        <v>Trace2o</v>
      </c>
      <c r="CAV149" t="str">
        <f ca="1"/>
        <v>VAPOR PIN</v>
      </c>
      <c r="CAW149" t="str">
        <f ca="1"/>
        <v>waterloo</v>
      </c>
      <c r="CAX149" t="str">
        <f ca="1"/>
        <v>White</v>
      </c>
      <c r="CAY149" t="str">
        <f ca="1"/>
        <v>YSI</v>
      </c>
      <c r="CAZ149">
        <f ca="1"/>
        <v>0</v>
      </c>
      <c r="CSG149" t="str" cm="1">
        <f t="array" aca="1" ref="CSG149:CSN149" ca="1">IFERROR(TRANSPOSE(_xlfn._xlws.SORT(_xlfn.UNIQUE(IF($H149="",cg_nome_cargo,_xlfn._xlws.FILTER(cb_cargo,cb_nome=$H149))))),"")</f>
        <v>Consultor Externo</v>
      </c>
      <c r="CSH149" t="str">
        <f ca="1"/>
        <v>Consultor Interno</v>
      </c>
      <c r="CSI149" t="str">
        <f ca="1"/>
        <v>Coordenador</v>
      </c>
      <c r="CSJ149" t="str">
        <f ca="1"/>
        <v>Diretor</v>
      </c>
      <c r="CSK149" t="str">
        <f ca="1"/>
        <v>Gerente Geral</v>
      </c>
      <c r="CSL149" t="str">
        <f ca="1"/>
        <v>Gerente Linha</v>
      </c>
      <c r="CSM149" t="str">
        <f ca="1"/>
        <v>Representante Comercial</v>
      </c>
      <c r="CSN149" t="str">
        <f ca="1"/>
        <v>Supervisor</v>
      </c>
      <c r="DLM149" t="str" cm="1">
        <f t="array" aca="1" ref="DLM149:DMC149" ca="1">IFERROR(TRANSPOSE(_xlfn._xlws.SORT(IF($G149="",cb_nome,_xlfn._xlws.FILTER(cb_nome,cb_cargo=$G149)))),"")</f>
        <v>Alessandro Cappi</v>
      </c>
      <c r="DLN149" t="str">
        <f ca="1"/>
        <v>Ana Marcelino</v>
      </c>
      <c r="DLO149" t="str">
        <f ca="1"/>
        <v>André Camargo</v>
      </c>
      <c r="DLP149" t="str">
        <f ca="1"/>
        <v>André Caramello</v>
      </c>
      <c r="DLQ149" t="str">
        <f ca="1"/>
        <v>Andrey Andrade</v>
      </c>
      <c r="DLR149" t="str">
        <f ca="1"/>
        <v>Antônio Rosa</v>
      </c>
      <c r="DLS149" t="str">
        <f ca="1"/>
        <v>Dener Martins</v>
      </c>
      <c r="DLT149" t="str">
        <f ca="1"/>
        <v>Fábio</v>
      </c>
      <c r="DLU149" t="str">
        <f ca="1"/>
        <v>Mateus Machado</v>
      </c>
      <c r="DLV149" t="str">
        <f ca="1"/>
        <v>Neimar</v>
      </c>
      <c r="DLW149" t="str">
        <f ca="1"/>
        <v>Paulo Negrão</v>
      </c>
      <c r="DLX149" t="str">
        <f ca="1"/>
        <v>Rafaela</v>
      </c>
      <c r="DLY149" t="str">
        <f ca="1"/>
        <v>Rosana</v>
      </c>
      <c r="DLZ149" t="str">
        <f ca="1"/>
        <v>Rosilene</v>
      </c>
      <c r="DMA149" t="str">
        <f ca="1"/>
        <v>Samanta</v>
      </c>
      <c r="DMB149" t="str">
        <f ca="1"/>
        <v>Simone</v>
      </c>
      <c r="DMC149" t="str">
        <f ca="1"/>
        <v>Valmir</v>
      </c>
    </row>
    <row r="150" spans="29:623 1029:3045" x14ac:dyDescent="0.25">
      <c r="AC150" t="str" cm="1">
        <f t="array" aca="1" ref="AC150:AH150" ca="1">IFERROR(TRANSPOSE(_xlfn._xlws.SORT(_xlfn.UNIQUE(_xlfn._xlws.FILTER(cp_linha,(($B150="")+(cp_grupo=$B150))*(($C150="")+(cp_subgrupo=$C150))*(($D150="")+(cp_tipo_mercadoria=$D150))*(($E150="")+(cp_fabricante=$E150)))))),"")</f>
        <v>Detecção e Processos de Gases</v>
      </c>
      <c r="AD150" t="str">
        <f ca="1"/>
        <v>Diversos</v>
      </c>
      <c r="AE150" t="str">
        <f ca="1"/>
        <v>Inativo</v>
      </c>
      <c r="AF150" t="str">
        <f ca="1"/>
        <v>Locação</v>
      </c>
      <c r="AG150" t="str">
        <f ca="1"/>
        <v>Recursos Hídricos</v>
      </c>
      <c r="AH150" t="str">
        <f ca="1"/>
        <v>Remediação</v>
      </c>
      <c r="TI150" t="str" cm="1">
        <f t="array" aca="1" ref="TI150:WY150" ca="1">IFERROR(TRANSPOSE(_xlfn._xlws.SORT(_xlfn.UNIQUE(_xlfn._xlws.FILTER(cp_grupo,(($A150="")+(cp_linha=$A150))*(($C150="")+(cp_subgrupo=$C150))*(($D150="")+(cp_tipo_mercadoria=$D150))*(($E150="")+(cp_fabricante=$E150)))))),"")</f>
        <v>Absorvedores</v>
      </c>
      <c r="TJ150" t="str">
        <f ca="1"/>
        <v>Alimentação Eletrico</v>
      </c>
      <c r="TK150" t="str">
        <f ca="1"/>
        <v>Alimentação Solar</v>
      </c>
      <c r="TL150" t="str">
        <f ca="1"/>
        <v>Amostrador Diversos</v>
      </c>
      <c r="TM150" t="str">
        <f ca="1"/>
        <v>Amostrador Não Refrigerado Portátil</v>
      </c>
      <c r="TN150" t="str">
        <f ca="1"/>
        <v>Amostrador Refrigerado Fixo</v>
      </c>
      <c r="TO150" t="str">
        <f ca="1"/>
        <v>Amostrador Refrigerado Portátil</v>
      </c>
      <c r="TP150" t="str">
        <f ca="1"/>
        <v>Amostragem Diversos</v>
      </c>
      <c r="TQ150" t="str">
        <f ca="1"/>
        <v>Analisador Diversos</v>
      </c>
      <c r="TR150" t="str">
        <f ca="1"/>
        <v>Analisador Fixo</v>
      </c>
      <c r="TS150" t="str">
        <f ca="1"/>
        <v xml:space="preserve">Analisador Fixo </v>
      </c>
      <c r="TT150" t="str">
        <f ca="1"/>
        <v>Analisador Microbiologico</v>
      </c>
      <c r="TU150" t="str">
        <f ca="1"/>
        <v>Analisador Portátil</v>
      </c>
      <c r="TV150" t="str">
        <f ca="1"/>
        <v xml:space="preserve">Analisador Portátil </v>
      </c>
      <c r="TW150" t="str">
        <f ca="1"/>
        <v>Analisador Portátil Locação</v>
      </c>
      <c r="TX150" t="str">
        <f ca="1"/>
        <v>Aterramento Diversos</v>
      </c>
      <c r="TY150" t="str">
        <f ca="1"/>
        <v>Bomba de Amostragem Fixa</v>
      </c>
      <c r="TZ150" t="str">
        <f ca="1"/>
        <v>BOMBA DE AMOSTRAGEM Fixo</v>
      </c>
      <c r="UA150" t="str">
        <f ca="1"/>
        <v>Bomba de Amostragem Portátil</v>
      </c>
      <c r="UB150" t="str">
        <f ca="1"/>
        <v>Bombeamento Fixo</v>
      </c>
      <c r="UC150" t="str">
        <f ca="1"/>
        <v>Cabeçote/Válvula Extração Metano</v>
      </c>
      <c r="UD150" t="str">
        <f ca="1"/>
        <v>Caixa Separadora Fixo</v>
      </c>
      <c r="UE150" t="str">
        <f ca="1"/>
        <v>Calibração Diversos</v>
      </c>
      <c r="UF150" t="str">
        <f ca="1"/>
        <v>Cinto de Segurança</v>
      </c>
      <c r="UG150" t="str">
        <f ca="1"/>
        <v xml:space="preserve">Cinto de Segurança </v>
      </c>
      <c r="UH150" t="str">
        <f ca="1"/>
        <v>Colorimetro Portátil</v>
      </c>
      <c r="UI150" t="str">
        <f ca="1"/>
        <v>Conjunto Autônomo</v>
      </c>
      <c r="UJ150" t="str">
        <f ca="1"/>
        <v>Cromatógrafo Portátil</v>
      </c>
      <c r="UK150" t="str">
        <f ca="1"/>
        <v>Detector de Incendio Fixo</v>
      </c>
      <c r="UL150" t="str">
        <f ca="1"/>
        <v>Detector Diversos</v>
      </c>
      <c r="UM150" t="str">
        <f ca="1"/>
        <v>Detector Fixo</v>
      </c>
      <c r="UN150" t="str">
        <f ca="1"/>
        <v>Detector Portátil</v>
      </c>
      <c r="UO150" t="str">
        <f ca="1"/>
        <v>Diversos Diversos</v>
      </c>
      <c r="UP150" t="str">
        <f ca="1"/>
        <v>Dosímetro de ruído</v>
      </c>
      <c r="UQ150" t="str">
        <f ca="1"/>
        <v>Elevador de Liquidos Fixo</v>
      </c>
      <c r="UR150" t="str">
        <f ca="1"/>
        <v>Extração Diversos</v>
      </c>
      <c r="US150" t="str">
        <f ca="1"/>
        <v>Filtração Diversos</v>
      </c>
      <c r="UT150" t="str">
        <f ca="1"/>
        <v>Fotometro Portátil</v>
      </c>
      <c r="UU150" t="str">
        <f ca="1"/>
        <v>Guincho</v>
      </c>
      <c r="UV150" t="str">
        <f ca="1"/>
        <v>Impactador de Cascata</v>
      </c>
      <c r="UW150" t="str">
        <f ca="1"/>
        <v>Inativo Inativo</v>
      </c>
      <c r="UX150" t="str">
        <f ca="1"/>
        <v>Locação Diversos</v>
      </c>
      <c r="UY150" t="str">
        <f ca="1"/>
        <v>Medidor de Material Particulado Fixo</v>
      </c>
      <c r="UZ150" t="str">
        <f ca="1"/>
        <v>Medidor de Material Particulado Portátil</v>
      </c>
      <c r="VA150" t="str">
        <f ca="1"/>
        <v>Medidor de Nível de Pressão Sonora</v>
      </c>
      <c r="VB150" t="str">
        <f ca="1"/>
        <v>Medidor de Nivel Diversos</v>
      </c>
      <c r="VC150" t="str">
        <f ca="1"/>
        <v>Medidor de Nivel Fixo</v>
      </c>
      <c r="VD150" t="str">
        <f ca="1"/>
        <v>Medidor de Nivel Portátil</v>
      </c>
      <c r="VE150" t="str">
        <f ca="1"/>
        <v>Medidor de Vazão Argonaut SL</v>
      </c>
      <c r="VF150" t="str">
        <f ca="1"/>
        <v>Medidor de Vazão Fixo</v>
      </c>
      <c r="VG150" t="str">
        <f ca="1"/>
        <v>Medidor de Vazão FlowTracker</v>
      </c>
      <c r="VH150" t="str">
        <f ca="1"/>
        <v>Medidor de Vazão Portátil</v>
      </c>
      <c r="VI150" t="str">
        <f ca="1"/>
        <v>Medidor de Vazão RS5</v>
      </c>
      <c r="VJ150" t="str">
        <f ca="1"/>
        <v>Medidor de Vazão RS6</v>
      </c>
      <c r="VK150" t="str">
        <f ca="1"/>
        <v>Medidor de Vazão RS7</v>
      </c>
      <c r="VL150" t="str">
        <f ca="1"/>
        <v>Medidor de Vazão RS-M10</v>
      </c>
      <c r="VM150" t="str">
        <f ca="1"/>
        <v>Medidor de Vazão RS-M11</v>
      </c>
      <c r="VN150" t="str">
        <f ca="1"/>
        <v>Medidor de Vazão RS-M9</v>
      </c>
      <c r="VO150" t="str">
        <f ca="1"/>
        <v>Medidor de Vazão RS-S5</v>
      </c>
      <c r="VP150" t="str">
        <f ca="1"/>
        <v>Medidor de Vibração Portátil</v>
      </c>
      <c r="VQ150" t="str">
        <f ca="1"/>
        <v>Meteorologia Fixo</v>
      </c>
      <c r="VR150" t="str">
        <f ca="1"/>
        <v>MODFLOW Diversos</v>
      </c>
      <c r="VS150" t="str">
        <f ca="1"/>
        <v>Monitor de Material Particulado</v>
      </c>
      <c r="VT150" t="str">
        <f ca="1"/>
        <v>Monitor de Material Particulado Portátil</v>
      </c>
      <c r="VU150" t="str">
        <f ca="1"/>
        <v>Monitoramento Fixo</v>
      </c>
      <c r="VV150" t="str">
        <f ca="1"/>
        <v>Mosquetão</v>
      </c>
      <c r="VW150" t="str">
        <f ca="1"/>
        <v>Óculos de Proteção</v>
      </c>
      <c r="VX150" t="str">
        <f ca="1"/>
        <v>Outros Diversos</v>
      </c>
      <c r="VY150" t="str">
        <f ca="1"/>
        <v>Painel controlador Diversos</v>
      </c>
      <c r="VZ150" t="str">
        <f ca="1"/>
        <v>Painel controlador Fixo</v>
      </c>
      <c r="WA150" t="str">
        <f ca="1"/>
        <v>Painel controlador Portátil</v>
      </c>
      <c r="WB150" t="str">
        <f ca="1"/>
        <v>Respirador Facial</v>
      </c>
      <c r="WC150" t="str">
        <f ca="1"/>
        <v>Separador de Agua/ Oleo Fixo</v>
      </c>
      <c r="WD150" t="str">
        <f ca="1"/>
        <v>Sistema de Monitoramento de Material Particulado</v>
      </c>
      <c r="WE150" t="str">
        <f ca="1"/>
        <v>Sonda Portátil</v>
      </c>
      <c r="WF150" t="str">
        <f ca="1"/>
        <v xml:space="preserve">Sonda Portátil </v>
      </c>
      <c r="WG150" t="str">
        <f ca="1"/>
        <v>Sonda Serie 6</v>
      </c>
      <c r="WH150" t="str">
        <f ca="1"/>
        <v>Sonda Serie EcoSense</v>
      </c>
      <c r="WI150" t="str">
        <f ca="1"/>
        <v>Sonda Serie EXO</v>
      </c>
      <c r="WJ150" t="str">
        <f ca="1"/>
        <v>Sonda Serie IQ SensorNet</v>
      </c>
      <c r="WK150" t="str">
        <f ca="1"/>
        <v>Sonda Serie Lab &amp; Field</v>
      </c>
      <c r="WL150" t="str">
        <f ca="1"/>
        <v>Sonda Serie MultiLab</v>
      </c>
      <c r="WM150" t="str">
        <f ca="1"/>
        <v>Sonda Serie ODO-RTU</v>
      </c>
      <c r="WN150" t="str">
        <f ca="1"/>
        <v>Sonda Serie Pro</v>
      </c>
      <c r="WO150" t="str">
        <f ca="1"/>
        <v>Sonda Serie ProDigital</v>
      </c>
      <c r="WP150" t="str">
        <f ca="1"/>
        <v>Sonda Serie TruLab</v>
      </c>
      <c r="WQ150" t="str">
        <f ca="1"/>
        <v>Talabarte</v>
      </c>
      <c r="WR150" t="str">
        <f ca="1"/>
        <v>Telemetria Fixo</v>
      </c>
      <c r="WS150" t="str">
        <f ca="1"/>
        <v>TERMAL Fixo</v>
      </c>
      <c r="WT150" t="str">
        <f ca="1"/>
        <v>Transmissão Fixo</v>
      </c>
      <c r="WU150" t="str">
        <f ca="1"/>
        <v>Tratamento Diversos</v>
      </c>
      <c r="WV150" t="str">
        <f ca="1"/>
        <v>Tratamento Fixo</v>
      </c>
      <c r="WW150" t="str">
        <f ca="1"/>
        <v>Travaqueda</v>
      </c>
      <c r="WX150" t="str">
        <f ca="1"/>
        <v>Tripe</v>
      </c>
      <c r="WY150" t="str">
        <f ca="1"/>
        <v>UMR Fixo</v>
      </c>
      <c r="AMO150" cm="1">
        <f t="array" aca="1" ref="AMO150:AXT150" ca="1">IFERROR(TRANSPOSE(_xlfn._xlws.SORT(_xlfn.UNIQUE(_xlfn._xlws.FILTER(cp_subgrupo,(($A150="")+(cp_linha=$A150))*(($B150="")+(cp_grupo=$B150))*(($D150="")+(cp_tipo_mercadoria=$D150))*(($E150="")+(cp_fabricante=$E150)))))),"")</f>
        <v>550</v>
      </c>
      <c r="AMP150">
        <f ca="1"/>
        <v>556</v>
      </c>
      <c r="AMQ150">
        <f ca="1"/>
        <v>6600</v>
      </c>
      <c r="AMR150">
        <f ca="1"/>
        <v>9500</v>
      </c>
      <c r="AMS150">
        <f ca="1"/>
        <v>9800</v>
      </c>
      <c r="AMT150" t="str">
        <f ca="1"/>
        <v>3017M</v>
      </c>
      <c r="AMU150" t="str">
        <f ca="1"/>
        <v>301-ADI</v>
      </c>
      <c r="AMV150" t="str">
        <f ca="1"/>
        <v>301C</v>
      </c>
      <c r="AMW150" t="str">
        <f ca="1"/>
        <v>301-R8</v>
      </c>
      <c r="AMX150" t="str">
        <f ca="1"/>
        <v>4000 series Isco</v>
      </c>
      <c r="AMY150" t="str">
        <f ca="1"/>
        <v xml:space="preserve">Absorvedores </v>
      </c>
      <c r="AMZ150" t="str">
        <f ca="1"/>
        <v>Acessório</v>
      </c>
      <c r="ANA150" t="str">
        <f ca="1"/>
        <v>ADCP</v>
      </c>
      <c r="ANB150" t="str">
        <f ca="1"/>
        <v>ADP</v>
      </c>
      <c r="ANC150" t="str">
        <f ca="1"/>
        <v>ADR 1500</v>
      </c>
      <c r="AND150" t="str">
        <f ca="1"/>
        <v>AIR AWARE</v>
      </c>
      <c r="ANE150" t="str">
        <f ca="1"/>
        <v>Air Striper</v>
      </c>
      <c r="ANF150" t="str">
        <f ca="1"/>
        <v>AIRSCAN</v>
      </c>
      <c r="ANG150" t="str">
        <f ca="1"/>
        <v>Amostrador</v>
      </c>
      <c r="ANH150" t="str">
        <f ca="1"/>
        <v>Anel</v>
      </c>
      <c r="ANI150" t="str">
        <f ca="1"/>
        <v>APEX 2</v>
      </c>
      <c r="ANJ150" t="str">
        <f ca="1"/>
        <v>Argonaut</v>
      </c>
      <c r="ANK150" t="str">
        <f ca="1"/>
        <v>Auto Pump</v>
      </c>
      <c r="ANL150" t="str">
        <f ca="1"/>
        <v>BADGE PLUS</v>
      </c>
      <c r="ANM150" t="str">
        <f ca="1"/>
        <v>Biogas</v>
      </c>
      <c r="ANN150" t="str">
        <f ca="1"/>
        <v>BIOGAS 300</v>
      </c>
      <c r="ANO150" t="str">
        <f ca="1"/>
        <v>BIOGAS 3000</v>
      </c>
      <c r="ANP150" t="str">
        <f ca="1"/>
        <v>BIOGAS 5000</v>
      </c>
      <c r="ANQ150" t="str">
        <f ca="1"/>
        <v>BM25</v>
      </c>
      <c r="ANR150" t="str">
        <f ca="1"/>
        <v>Bomba</v>
      </c>
      <c r="ANS150" t="str">
        <f ca="1"/>
        <v>BW</v>
      </c>
      <c r="ANT150" t="str">
        <f ca="1"/>
        <v xml:space="preserve">BW </v>
      </c>
      <c r="ANU150" t="str">
        <f ca="1"/>
        <v>BW CLIP</v>
      </c>
      <c r="ANV150" t="str">
        <f ca="1"/>
        <v>BW FLEX</v>
      </c>
      <c r="ANW150" t="str">
        <f ca="1"/>
        <v>BW ICON</v>
      </c>
      <c r="ANX150" t="str">
        <f ca="1"/>
        <v>BW SOLO</v>
      </c>
      <c r="ANY150" t="str">
        <f ca="1"/>
        <v>BW ULTRA</v>
      </c>
      <c r="ANZ150" t="str">
        <f ca="1"/>
        <v>C100</v>
      </c>
      <c r="AOA150" t="str">
        <f ca="1"/>
        <v>Cabo</v>
      </c>
      <c r="AOB150" t="str">
        <f ca="1"/>
        <v>Calibração</v>
      </c>
      <c r="AOC150" t="str">
        <f ca="1"/>
        <v>Castaway</v>
      </c>
      <c r="AOD150" t="str">
        <f ca="1"/>
        <v>CEL-24X</v>
      </c>
      <c r="AOE150" t="str">
        <f ca="1"/>
        <v>CEL-35X</v>
      </c>
      <c r="AOF150" t="str">
        <f ca="1"/>
        <v>CEL-62X</v>
      </c>
      <c r="AOG150" t="str">
        <f ca="1"/>
        <v>CEL-63X</v>
      </c>
      <c r="AOH150" t="str">
        <f ca="1"/>
        <v>Certificado</v>
      </c>
      <c r="AOI150" t="str">
        <f ca="1"/>
        <v>CEX300</v>
      </c>
      <c r="AOJ150" t="str">
        <f ca="1"/>
        <v>Chempro</v>
      </c>
      <c r="AOK150" t="str">
        <f ca="1"/>
        <v>Cilindro</v>
      </c>
      <c r="AOL150" t="str">
        <f ca="1"/>
        <v xml:space="preserve">Cinto de Segurança </v>
      </c>
      <c r="AOM150" t="str">
        <f ca="1"/>
        <v>Clean Cell Pro</v>
      </c>
      <c r="AON150" t="str">
        <f ca="1"/>
        <v>CLEANVIEWERGAS</v>
      </c>
      <c r="AOO150" t="str">
        <f ca="1"/>
        <v>CM4</v>
      </c>
      <c r="AOP150" t="str">
        <f ca="1"/>
        <v>CONDUCTIVITY PLUS</v>
      </c>
      <c r="AOQ150" t="str">
        <f ca="1"/>
        <v>CONTADOR DE CICLOS</v>
      </c>
      <c r="AOR150" t="str">
        <f ca="1"/>
        <v>Controlador</v>
      </c>
      <c r="AOS150" t="str">
        <f ca="1"/>
        <v>CTX 300</v>
      </c>
      <c r="AOT150" t="str">
        <f ca="1"/>
        <v>CUB</v>
      </c>
      <c r="AOU150" t="str">
        <f ca="1"/>
        <v>DataLogger</v>
      </c>
      <c r="AOV150" t="str">
        <f ca="1"/>
        <v>DATARAM 4</v>
      </c>
      <c r="AOW150" t="str">
        <f ca="1"/>
        <v>DBADGE 2</v>
      </c>
      <c r="AOX150" t="str">
        <f ca="1"/>
        <v>DBO</v>
      </c>
      <c r="AOY150" t="str">
        <f ca="1"/>
        <v>DIPPER TOUGH</v>
      </c>
      <c r="AOZ150" t="str">
        <f ca="1"/>
        <v>DIPPERLOG</v>
      </c>
      <c r="APA150" t="str">
        <f ca="1"/>
        <v>DIPPER-T</v>
      </c>
      <c r="APB150" t="str">
        <f ca="1"/>
        <v>Display</v>
      </c>
      <c r="APC150" t="str">
        <f ca="1"/>
        <v>Diversos</v>
      </c>
      <c r="APD150" t="str">
        <f ca="1"/>
        <v>DO200</v>
      </c>
      <c r="APE150" t="str">
        <f ca="1"/>
        <v>DURATRACKER</v>
      </c>
      <c r="APF150" t="str">
        <f ca="1"/>
        <v>E3 POINT</v>
      </c>
      <c r="APG150" t="str">
        <f ca="1"/>
        <v>EAGLE</v>
      </c>
      <c r="APH150" t="str">
        <f ca="1"/>
        <v>EC300</v>
      </c>
      <c r="API150" t="str">
        <f ca="1"/>
        <v>EC30A</v>
      </c>
      <c r="APJ150" t="str">
        <f ca="1"/>
        <v>Embarcação</v>
      </c>
      <c r="APK150" t="str">
        <f ca="1"/>
        <v>EmeClean</v>
      </c>
      <c r="APL150" t="str">
        <f ca="1"/>
        <v>Estação</v>
      </c>
      <c r="APM150" t="str">
        <f ca="1"/>
        <v>Estrutura</v>
      </c>
      <c r="APN150" t="str">
        <f ca="1"/>
        <v>EXO</v>
      </c>
      <c r="APO150" t="str">
        <f ca="1"/>
        <v>EXO (Completa)</v>
      </c>
      <c r="APP150" t="str">
        <f ca="1"/>
        <v>EXTREME</v>
      </c>
      <c r="APQ150" t="str">
        <f ca="1"/>
        <v>FALCO</v>
      </c>
      <c r="APR150" t="str">
        <f ca="1"/>
        <v>FAU</v>
      </c>
      <c r="APS150" t="str">
        <f ca="1"/>
        <v>Ferramental</v>
      </c>
      <c r="APT150" t="str">
        <f ca="1"/>
        <v>Filtro</v>
      </c>
      <c r="APU150" t="str">
        <f ca="1"/>
        <v>FIREPRO</v>
      </c>
      <c r="APV150" t="str">
        <f ca="1"/>
        <v>FlowTracker</v>
      </c>
      <c r="APW150" t="str">
        <f ca="1"/>
        <v>FROG</v>
      </c>
      <c r="APX150" t="str">
        <f ca="1"/>
        <v>FS20X</v>
      </c>
      <c r="APY150" t="str">
        <f ca="1"/>
        <v>FS-20X</v>
      </c>
      <c r="APZ150" t="str">
        <f ca="1"/>
        <v>FS24X</v>
      </c>
      <c r="AQA150" t="str">
        <f ca="1"/>
        <v>FSL100</v>
      </c>
      <c r="AQB150" t="str">
        <f ca="1"/>
        <v>FSX</v>
      </c>
      <c r="AQC150" t="str">
        <f ca="1"/>
        <v>G100</v>
      </c>
      <c r="AQD150" t="str">
        <f ca="1"/>
        <v>G110</v>
      </c>
      <c r="AQE150" t="str">
        <f ca="1"/>
        <v>G200</v>
      </c>
      <c r="AQF150" t="str">
        <f ca="1"/>
        <v>GA 3000</v>
      </c>
      <c r="AQG150" t="str">
        <f ca="1"/>
        <v>GA 5000</v>
      </c>
      <c r="AQH150" t="str">
        <f ca="1"/>
        <v>GASCARD</v>
      </c>
      <c r="AQI150" t="str">
        <f ca="1"/>
        <v>GASCEHCK G</v>
      </c>
      <c r="AQJ150" t="str">
        <f ca="1"/>
        <v>Gascheck</v>
      </c>
      <c r="AQK150" t="str">
        <f ca="1"/>
        <v>GASCHECK 3000</v>
      </c>
      <c r="AQL150" t="str">
        <f ca="1"/>
        <v>GASCHECK 5000</v>
      </c>
      <c r="AQM150" t="str">
        <f ca="1"/>
        <v>GASCHECK 6000</v>
      </c>
      <c r="AQN150" t="str">
        <f ca="1"/>
        <v>GASCHECK G</v>
      </c>
      <c r="AQO150" t="str">
        <f ca="1"/>
        <v>GASCHECK P1</v>
      </c>
      <c r="AQP150" t="str">
        <f ca="1"/>
        <v>GASPOINT</v>
      </c>
      <c r="AQQ150" t="str">
        <f ca="1"/>
        <v>GATEWAY</v>
      </c>
      <c r="AQR150" t="str">
        <f ca="1"/>
        <v>GEM</v>
      </c>
      <c r="AQS150" t="str">
        <f ca="1"/>
        <v>GEM 2000</v>
      </c>
      <c r="AQT150" t="str">
        <f ca="1"/>
        <v>GEM 5000</v>
      </c>
      <c r="AQU150" t="str">
        <f ca="1"/>
        <v>GEM/GA/BIOGAS 5000</v>
      </c>
      <c r="AQV150" t="str">
        <f ca="1"/>
        <v>GeneCount</v>
      </c>
      <c r="AQW150" t="str">
        <f ca="1"/>
        <v>GENIE</v>
      </c>
      <c r="AQX150" t="str">
        <f ca="1"/>
        <v>Guardian</v>
      </c>
      <c r="AQY150" t="str">
        <f ca="1"/>
        <v>GUARDIAN 2</v>
      </c>
      <c r="AQZ150" t="str">
        <f ca="1"/>
        <v>H.OIL</v>
      </c>
      <c r="ARA150" t="str">
        <f ca="1"/>
        <v>HA20</v>
      </c>
      <c r="ARB150" t="str">
        <f ca="1"/>
        <v>HA40</v>
      </c>
      <c r="ARC150" t="str">
        <f ca="1"/>
        <v>HA-71</v>
      </c>
      <c r="ARD150" t="str">
        <f ca="1"/>
        <v>HA-72</v>
      </c>
      <c r="ARE150" t="str">
        <f ca="1"/>
        <v>HAVEX</v>
      </c>
      <c r="ARF150" t="str">
        <f ca="1"/>
        <v>HON</v>
      </c>
      <c r="ARG150" t="str">
        <f ca="1"/>
        <v>HON TITAN</v>
      </c>
      <c r="ARH150" t="str">
        <f ca="1"/>
        <v>Hora Técnica</v>
      </c>
      <c r="ARI150" t="str">
        <f ca="1"/>
        <v>IAQ POINT 2</v>
      </c>
      <c r="ARJ150" t="str">
        <f ca="1"/>
        <v>IMPACT PRO</v>
      </c>
      <c r="ARK150" t="str">
        <f ca="1"/>
        <v>Inativo</v>
      </c>
      <c r="ARL150" t="str">
        <f ca="1"/>
        <v>INNOVA</v>
      </c>
      <c r="ARM150" t="str">
        <f ca="1"/>
        <v>Instalação</v>
      </c>
      <c r="ARN150" t="str">
        <f ca="1"/>
        <v>INTELLIDOX</v>
      </c>
      <c r="ARO150" t="str">
        <f ca="1"/>
        <v>IQ PIPE</v>
      </c>
      <c r="ARP150" t="str">
        <f ca="1"/>
        <v>IQ PLUS</v>
      </c>
      <c r="ARQ150" t="str">
        <f ca="1"/>
        <v>IQ Standard</v>
      </c>
      <c r="ARR150" t="str">
        <f ca="1"/>
        <v>ITRANS</v>
      </c>
      <c r="ARS150" t="str">
        <f ca="1"/>
        <v>JES-301</v>
      </c>
      <c r="ART150" t="str">
        <f ca="1"/>
        <v>JFID</v>
      </c>
      <c r="ARU150" t="str">
        <f ca="1"/>
        <v>JH3E</v>
      </c>
      <c r="ARV150" t="str">
        <f ca="1"/>
        <v>JSP-87</v>
      </c>
      <c r="ARW150" t="str">
        <f ca="1"/>
        <v>JSP-89</v>
      </c>
      <c r="ARX150" t="str">
        <f ca="1"/>
        <v>L360</v>
      </c>
      <c r="ARY150" t="str">
        <f ca="1"/>
        <v>LEAKCHECK P1</v>
      </c>
      <c r="ARZ150" t="str">
        <f ca="1"/>
        <v>LEAKMATE</v>
      </c>
      <c r="ASA150" t="str">
        <f ca="1"/>
        <v>Locação</v>
      </c>
      <c r="ASB150" t="str">
        <f ca="1"/>
        <v>Luminometro</v>
      </c>
      <c r="ASC150" t="str">
        <f ca="1"/>
        <v>M10</v>
      </c>
      <c r="ASD150" t="str">
        <f ca="1"/>
        <v>M11</v>
      </c>
      <c r="ASE150" t="str">
        <f ca="1"/>
        <v>M9</v>
      </c>
      <c r="ASF150" t="str">
        <f ca="1"/>
        <v>MAGFLUX</v>
      </c>
      <c r="ASG150" t="str">
        <f ca="1"/>
        <v>Maleta</v>
      </c>
      <c r="ASH150" t="str">
        <f ca="1"/>
        <v>MANHANDLER</v>
      </c>
      <c r="ASI150" t="str">
        <f ca="1"/>
        <v>MANNING</v>
      </c>
      <c r="ASJ150" t="str">
        <f ca="1"/>
        <v>Manta</v>
      </c>
      <c r="ASK150" t="str">
        <f ca="1"/>
        <v>Manta OWS</v>
      </c>
      <c r="ASL150" t="str">
        <f ca="1"/>
        <v>MARPLE</v>
      </c>
      <c r="ASM150" t="str">
        <f ca="1"/>
        <v>MAX XT</v>
      </c>
      <c r="ASN150" t="str">
        <f ca="1"/>
        <v>Metalyser</v>
      </c>
      <c r="ASO150" t="str">
        <f ca="1"/>
        <v>METREX</v>
      </c>
      <c r="ASP150" t="str">
        <f ca="1"/>
        <v>MGD</v>
      </c>
      <c r="ASQ150" t="str">
        <f ca="1"/>
        <v>MICRO 5</v>
      </c>
      <c r="ASR150" t="str">
        <f ca="1"/>
        <v>MicroADV</v>
      </c>
      <c r="ASS150" t="str">
        <f ca="1"/>
        <v>MICROCLIP</v>
      </c>
      <c r="AST150" t="str">
        <f ca="1"/>
        <v>MICRODOCK</v>
      </c>
      <c r="ASU150" t="str">
        <f ca="1"/>
        <v>MICRODUST</v>
      </c>
      <c r="ASV150" t="str">
        <f ca="1"/>
        <v>MIDAS</v>
      </c>
      <c r="ASW150" t="str">
        <f ca="1"/>
        <v>MILLER</v>
      </c>
      <c r="ASX150" t="str">
        <f ca="1"/>
        <v>MIRAN</v>
      </c>
      <c r="ASY150" t="str">
        <f ca="1"/>
        <v>MKII</v>
      </c>
      <c r="ASZ150" t="str">
        <f ca="1"/>
        <v>Moden</v>
      </c>
      <c r="ATA150" t="str">
        <f ca="1"/>
        <v>Mosquetão</v>
      </c>
      <c r="ATB150" t="str">
        <f ca="1"/>
        <v>MP10</v>
      </c>
      <c r="ATC150" t="str">
        <f ca="1"/>
        <v>MP15</v>
      </c>
      <c r="ATD150" t="str">
        <f ca="1"/>
        <v>MP20</v>
      </c>
      <c r="ATE150" t="str">
        <f ca="1"/>
        <v>MP30</v>
      </c>
      <c r="ATF150" t="str">
        <f ca="1"/>
        <v>MP50</v>
      </c>
      <c r="ATG150" t="str">
        <f ca="1"/>
        <v>MPD</v>
      </c>
      <c r="ATH150" t="str">
        <f ca="1"/>
        <v>MULTILAB</v>
      </c>
      <c r="ATI150" t="str">
        <f ca="1"/>
        <v>MV02</v>
      </c>
      <c r="ATJ150" t="str">
        <f ca="1"/>
        <v>MV03</v>
      </c>
      <c r="ATK150" t="str">
        <f ca="1"/>
        <v>MVI</v>
      </c>
      <c r="ATL150" t="str">
        <f ca="1"/>
        <v>MX4</v>
      </c>
      <c r="ATM150" t="str">
        <f ca="1"/>
        <v>MX6</v>
      </c>
      <c r="ATN150" t="str">
        <f ca="1"/>
        <v>NDP - 25 BAN</v>
      </c>
      <c r="ATO150" t="str">
        <f ca="1"/>
        <v>Numatic</v>
      </c>
      <c r="ATP150" t="str">
        <f ca="1"/>
        <v>ODO200</v>
      </c>
      <c r="ATQ150" t="str">
        <f ca="1"/>
        <v>OELD</v>
      </c>
      <c r="ATR150" t="str">
        <f ca="1"/>
        <v>OLCT</v>
      </c>
      <c r="ATS150" t="str">
        <f ca="1"/>
        <v>OPTI-FIT</v>
      </c>
      <c r="ATT150" t="str">
        <f ca="1"/>
        <v>OPTIMA PLUS</v>
      </c>
      <c r="ATU150" t="str">
        <f ca="1"/>
        <v>Outros</v>
      </c>
      <c r="ATV150" t="str">
        <f ca="1"/>
        <v>OWS</v>
      </c>
      <c r="ATW150" t="str">
        <f ca="1"/>
        <v>Painel</v>
      </c>
      <c r="ATX150" t="str">
        <f ca="1"/>
        <v>Painel de Controle</v>
      </c>
      <c r="ATY150" t="str">
        <f ca="1"/>
        <v>Painel Solar</v>
      </c>
      <c r="ATZ150" t="str">
        <f ca="1"/>
        <v>PANTHER</v>
      </c>
      <c r="AUA150" t="str">
        <f ca="1"/>
        <v>PCM</v>
      </c>
      <c r="AUB150" t="str">
        <f ca="1"/>
        <v>PDR1500</v>
      </c>
      <c r="AUC150" t="str">
        <f ca="1"/>
        <v>PH100</v>
      </c>
      <c r="AUD150" t="str">
        <f ca="1"/>
        <v>PHD6</v>
      </c>
      <c r="AUE150" t="str">
        <f ca="1"/>
        <v>PHOCHECK 1000</v>
      </c>
      <c r="AUF150" t="str">
        <f ca="1"/>
        <v>PHOCHECK 3000</v>
      </c>
      <c r="AUG150" t="str">
        <f ca="1"/>
        <v>Pro Plus</v>
      </c>
      <c r="AUH150" t="str">
        <f ca="1"/>
        <v>Pro Quattro</v>
      </c>
      <c r="AUI150" t="str">
        <f ca="1"/>
        <v>PRO10</v>
      </c>
      <c r="AUJ150" t="str">
        <f ca="1"/>
        <v>PRO1020</v>
      </c>
      <c r="AUK150" t="str">
        <f ca="1"/>
        <v>PRO1030</v>
      </c>
      <c r="AUL150" t="str">
        <f ca="1"/>
        <v>PRO20</v>
      </c>
      <c r="AUM150" t="str">
        <f ca="1"/>
        <v>PRO2030</v>
      </c>
      <c r="AUN150" t="str">
        <f ca="1"/>
        <v>PRO30</v>
      </c>
      <c r="AUO150" t="str">
        <f ca="1"/>
        <v>PRODO</v>
      </c>
      <c r="AUP150" t="str">
        <f ca="1"/>
        <v>ProDss</v>
      </c>
      <c r="AUQ150" t="str">
        <f ca="1"/>
        <v>PROSOLO</v>
      </c>
      <c r="AUR150" t="str">
        <f ca="1"/>
        <v>PROSWAP</v>
      </c>
      <c r="AUS150" t="str">
        <f ca="1"/>
        <v>PT100</v>
      </c>
      <c r="AUT150" t="str">
        <f ca="1"/>
        <v>QRAE 3</v>
      </c>
      <c r="AUU150" t="str">
        <f ca="1"/>
        <v>QRAE3</v>
      </c>
      <c r="AUV150" t="str">
        <f ca="1"/>
        <v>QUATTRO</v>
      </c>
      <c r="AUW150" t="str">
        <f ca="1"/>
        <v>Quimico</v>
      </c>
      <c r="AUX150" t="str">
        <f ca="1"/>
        <v>RAEGUARD</v>
      </c>
      <c r="AUY150" t="str">
        <f ca="1"/>
        <v>Reagente</v>
      </c>
      <c r="AUZ150" t="str">
        <f ca="1"/>
        <v>Reforma</v>
      </c>
      <c r="AVA150" t="str">
        <f ca="1"/>
        <v>REMOX</v>
      </c>
      <c r="AVB150" t="str">
        <f ca="1"/>
        <v>RIG RAT</v>
      </c>
      <c r="AVC150" t="str">
        <f ca="1"/>
        <v>RIKEN KEIKE</v>
      </c>
      <c r="AVD150" t="str">
        <f ca="1"/>
        <v>RS5</v>
      </c>
      <c r="AVE150" t="str">
        <f ca="1"/>
        <v>RS6</v>
      </c>
      <c r="AVF150" t="str">
        <f ca="1"/>
        <v>RS7</v>
      </c>
      <c r="AVG150" t="str">
        <f ca="1"/>
        <v>SAGE RIO</v>
      </c>
      <c r="AVH150" t="str">
        <f ca="1"/>
        <v>Sample Pro</v>
      </c>
      <c r="AVI150" t="str">
        <f ca="1"/>
        <v>SAMPLEASE</v>
      </c>
      <c r="AVJ150" t="str">
        <f ca="1"/>
        <v>SC</v>
      </c>
      <c r="AVK150" t="str">
        <f ca="1"/>
        <v>SCORPION</v>
      </c>
      <c r="AVL150" t="str">
        <f ca="1"/>
        <v>SEARCHLINE</v>
      </c>
      <c r="AVM150" t="str">
        <f ca="1"/>
        <v>SENSEPOINT</v>
      </c>
      <c r="AVN150" t="str">
        <f ca="1"/>
        <v>Sensor</v>
      </c>
      <c r="AVO150" t="str">
        <f ca="1"/>
        <v>SERIE BW</v>
      </c>
      <c r="AVP150" t="str">
        <f ca="1"/>
        <v>SERIE6</v>
      </c>
      <c r="AVQ150" t="str">
        <f ca="1"/>
        <v>SHAKETEST</v>
      </c>
      <c r="AVR150" t="str">
        <f ca="1"/>
        <v>SHARPEYE</v>
      </c>
      <c r="AVS150" t="str">
        <f ca="1"/>
        <v>Signature</v>
      </c>
      <c r="AVT150" t="str">
        <f ca="1"/>
        <v>Sistema</v>
      </c>
      <c r="AVU150" t="str">
        <f ca="1"/>
        <v>Skimmer</v>
      </c>
      <c r="AVV150" t="str">
        <f ca="1"/>
        <v>SKINNY DIPPER</v>
      </c>
      <c r="AVW150" t="str">
        <f ca="1"/>
        <v>SM.OIL</v>
      </c>
      <c r="AVX150" t="str">
        <f ca="1"/>
        <v>Software</v>
      </c>
      <c r="AVY150" t="str">
        <f ca="1"/>
        <v>Solução</v>
      </c>
      <c r="AVZ150" t="str">
        <f ca="1"/>
        <v>Sonda RTU</v>
      </c>
      <c r="AWA150" t="str">
        <f ca="1"/>
        <v>SOS-4-003</v>
      </c>
      <c r="AWB150" t="str">
        <f ca="1"/>
        <v>SPERIAN</v>
      </c>
      <c r="AWC150" t="str">
        <f ca="1"/>
        <v>SPM FLEX</v>
      </c>
      <c r="AWD150" t="str">
        <f ca="1"/>
        <v>T8000</v>
      </c>
      <c r="AWE150" t="str">
        <f ca="1"/>
        <v>TadLar Bag</v>
      </c>
      <c r="AWF150" t="str">
        <f ca="1"/>
        <v>TERMAL</v>
      </c>
      <c r="AWG150" t="str">
        <f ca="1"/>
        <v>Termovelocimétrico</v>
      </c>
      <c r="AWH150" t="str">
        <f ca="1"/>
        <v>TIGER</v>
      </c>
      <c r="AWI150" t="str">
        <f ca="1"/>
        <v>TITAN</v>
      </c>
      <c r="AWJ150" t="str">
        <f ca="1"/>
        <v>TITAN 2</v>
      </c>
      <c r="AWK150" t="str">
        <f ca="1"/>
        <v>TOP TRACK</v>
      </c>
      <c r="AWL150" t="str">
        <f ca="1"/>
        <v>TOUCHPOINT</v>
      </c>
      <c r="AWM150" t="str">
        <f ca="1"/>
        <v>Transdutor</v>
      </c>
      <c r="AWN150" t="str">
        <f ca="1"/>
        <v>Transmissor</v>
      </c>
      <c r="AWO150" t="str">
        <f ca="1"/>
        <v>Treinamento</v>
      </c>
      <c r="AWP150" t="str">
        <f ca="1"/>
        <v>TruLab</v>
      </c>
      <c r="AWQ150" t="str">
        <f ca="1"/>
        <v>TVA</v>
      </c>
      <c r="AWR150" t="str">
        <f ca="1"/>
        <v xml:space="preserve">TVA </v>
      </c>
      <c r="AWS150" t="str">
        <f ca="1"/>
        <v>TVA 1000B</v>
      </c>
      <c r="AWT150" t="str">
        <f ca="1"/>
        <v>TVA 2020</v>
      </c>
      <c r="AWU150" t="str">
        <f ca="1"/>
        <v>TVOC</v>
      </c>
      <c r="AWV150" t="str">
        <f ca="1"/>
        <v>TX1</v>
      </c>
      <c r="AWW150" t="str">
        <f ca="1"/>
        <v>UMR</v>
      </c>
      <c r="AWX150" t="str">
        <f ca="1"/>
        <v>UVEX</v>
      </c>
      <c r="AWY150" t="str">
        <f ca="1"/>
        <v>Vapor pin/ Clean</v>
      </c>
      <c r="AWZ150" t="str">
        <f ca="1"/>
        <v>WATER TAPE</v>
      </c>
      <c r="AXA150" t="str">
        <f ca="1"/>
        <v>WELLHEAD</v>
      </c>
      <c r="AXB150" t="str">
        <f ca="1"/>
        <v>WellTape</v>
      </c>
      <c r="AXC150" t="str">
        <f ca="1"/>
        <v>WX16</v>
      </c>
      <c r="AXD150" t="str">
        <f ca="1"/>
        <v>WX4</v>
      </c>
      <c r="AXE150" t="str">
        <f ca="1"/>
        <v>WX64</v>
      </c>
      <c r="AXF150" t="str">
        <f ca="1"/>
        <v>XCD</v>
      </c>
      <c r="AXG150" t="str">
        <f ca="1"/>
        <v>XCL</v>
      </c>
      <c r="AXH150" t="str">
        <f ca="1"/>
        <v>XNX</v>
      </c>
      <c r="AXI150" t="str">
        <f ca="1"/>
        <v>XPIS</v>
      </c>
      <c r="AXJ150" t="str">
        <f ca="1"/>
        <v>XPV</v>
      </c>
      <c r="AXK150" t="str">
        <f ca="1"/>
        <v>XRL</v>
      </c>
      <c r="AXL150" t="str">
        <f ca="1"/>
        <v>YSI30</v>
      </c>
      <c r="AXM150" t="str">
        <f ca="1"/>
        <v>YSI3100</v>
      </c>
      <c r="AXN150" t="str">
        <f ca="1"/>
        <v>YSI3200</v>
      </c>
      <c r="AXO150" t="str">
        <f ca="1"/>
        <v>YSI5000</v>
      </c>
      <c r="AXP150" t="str">
        <f ca="1"/>
        <v>YSI5100</v>
      </c>
      <c r="AXQ150" t="str">
        <f ca="1"/>
        <v>YSI55</v>
      </c>
      <c r="AXR150" t="str">
        <f ca="1"/>
        <v>YSI60</v>
      </c>
      <c r="AXS150" t="str">
        <f ca="1"/>
        <v>YSI85</v>
      </c>
      <c r="AXT150" t="str">
        <f ca="1"/>
        <v>ZAREBA</v>
      </c>
      <c r="BFU150" t="str" cm="1">
        <f t="array" aca="1" ref="BFU150:BGA150" ca="1">IFERROR(TRANSPOSE(_xlfn._xlws.SORT(_xlfn.UNIQUE(_xlfn._xlws.FILTER(cp_tipo_mercadoria,(($A150="")+(cp_linha=$A150))*(($B150="")+(cp_grupo=$B150))*(($C150="")+(cp_subgrupo=$C150))*(($E150="")+(cp_fabricante=$E150)))))),"")</f>
        <v>Acessório</v>
      </c>
      <c r="BFV150" t="str">
        <f ca="1"/>
        <v>Acessório/Reposição</v>
      </c>
      <c r="BFW150" t="str">
        <f ca="1"/>
        <v>Inativo</v>
      </c>
      <c r="BFX150" t="str">
        <f ca="1"/>
        <v>Insumo</v>
      </c>
      <c r="BFY150" t="str">
        <f ca="1"/>
        <v>Produto</v>
      </c>
      <c r="BFZ150" t="str">
        <f ca="1"/>
        <v>Reposição</v>
      </c>
      <c r="BGA150" t="str">
        <f ca="1"/>
        <v>Serviço</v>
      </c>
      <c r="BZA150" t="str" cm="1">
        <f t="array" aca="1" ref="BZA150:CAZ150" ca="1">IFERROR(TRANSPOSE(_xlfn._xlws.SORT(_xlfn.UNIQUE(_xlfn._xlws.FILTER(cp_fabricante,(($A150="")+(cp_linha=$A150))*(($B150="")+(cp_grupo=$B150))*(($C150="")+(cp_subgrupo=$C150))*(($D150="")+(cp_tipo_mercadoria=$D150)))))),"")</f>
        <v>ABK</v>
      </c>
      <c r="BZB150" t="str">
        <f ca="1"/>
        <v>AGT</v>
      </c>
      <c r="BZC150" t="str">
        <f ca="1"/>
        <v>Air Liquide</v>
      </c>
      <c r="BZD150" t="str">
        <f ca="1"/>
        <v>AMBIENTAL</v>
      </c>
      <c r="BZE150" t="str">
        <f ca="1"/>
        <v>AMS</v>
      </c>
      <c r="BZF150" t="str">
        <f ca="1"/>
        <v>Campbell</v>
      </c>
      <c r="BZG150" t="str">
        <f ca="1"/>
        <v>CASELLA</v>
      </c>
      <c r="BZH150" t="str">
        <f ca="1"/>
        <v>CHP</v>
      </c>
      <c r="BZI150" t="str">
        <f ca="1"/>
        <v>Clean</v>
      </c>
      <c r="BZJ150" t="str">
        <f ca="1"/>
        <v>COPPI</v>
      </c>
      <c r="BZK150" t="str">
        <f ca="1"/>
        <v>Coregas</v>
      </c>
      <c r="BZL150" t="str">
        <f ca="1"/>
        <v>DFT</v>
      </c>
      <c r="BZM150" t="str">
        <f ca="1"/>
        <v>DPUNION</v>
      </c>
      <c r="BZN150" t="str">
        <f ca="1"/>
        <v>EDINBURG</v>
      </c>
      <c r="BZO150" t="str">
        <f ca="1"/>
        <v>EMEC</v>
      </c>
      <c r="BZP150" t="str">
        <f ca="1"/>
        <v>EN NOVATIVE</v>
      </c>
      <c r="BZQ150" t="str">
        <f ca="1"/>
        <v>environics</v>
      </c>
      <c r="BZR150" t="str">
        <f ca="1"/>
        <v>EON</v>
      </c>
      <c r="BZS150" t="str">
        <f ca="1"/>
        <v>ESS</v>
      </c>
      <c r="BZT150" t="str">
        <f ca="1"/>
        <v>Fabricante</v>
      </c>
      <c r="BZU150" t="str">
        <f ca="1"/>
        <v>Global Water</v>
      </c>
      <c r="BZV150" t="str">
        <f ca="1"/>
        <v>GRACO</v>
      </c>
      <c r="BZW150" t="str">
        <f ca="1"/>
        <v>HER</v>
      </c>
      <c r="BZX150" t="str">
        <f ca="1"/>
        <v>HISCO</v>
      </c>
      <c r="BZY150" t="str">
        <f ca="1"/>
        <v>HON</v>
      </c>
      <c r="BZZ150" t="str">
        <f ca="1"/>
        <v>Inativo</v>
      </c>
      <c r="CAA150" t="str">
        <f ca="1"/>
        <v>Industrial</v>
      </c>
      <c r="CAB150" t="str">
        <f ca="1"/>
        <v>ION</v>
      </c>
      <c r="CAC150" t="str">
        <f ca="1"/>
        <v>ISCO</v>
      </c>
      <c r="CAD150" t="str">
        <f ca="1"/>
        <v>JCT</v>
      </c>
      <c r="CAE150" t="str">
        <f ca="1"/>
        <v>LINDE</v>
      </c>
      <c r="CAF150" t="str">
        <f ca="1"/>
        <v>Luminutra</v>
      </c>
      <c r="CAG150" t="str">
        <f ca="1"/>
        <v>MJK</v>
      </c>
      <c r="CAH150" t="str">
        <f ca="1"/>
        <v>NIVELCO</v>
      </c>
      <c r="CAI150" t="str">
        <f ca="1"/>
        <v>NOVALINX</v>
      </c>
      <c r="CAJ150" t="str">
        <f ca="1"/>
        <v>Oceanalpha</v>
      </c>
      <c r="CAK150" t="str">
        <f ca="1"/>
        <v>QED</v>
      </c>
      <c r="CAL150" t="str">
        <f ca="1"/>
        <v>RADIONDETECTION</v>
      </c>
      <c r="CAM150" t="str">
        <f ca="1"/>
        <v>RDI</v>
      </c>
      <c r="CAN150" t="str">
        <f ca="1"/>
        <v>Regenesis</v>
      </c>
      <c r="CAO150" t="str">
        <f ca="1"/>
        <v>RIKA</v>
      </c>
      <c r="CAP150" t="str">
        <f ca="1"/>
        <v>SF</v>
      </c>
      <c r="CAQ150" t="str">
        <f ca="1"/>
        <v>SHANGHAI</v>
      </c>
      <c r="CAR150" t="str">
        <f ca="1"/>
        <v>SON</v>
      </c>
      <c r="CAS150" t="str">
        <f ca="1"/>
        <v>TDS</v>
      </c>
      <c r="CAT150" t="str">
        <f ca="1"/>
        <v>Thermo</v>
      </c>
      <c r="CAU150" t="str">
        <f ca="1"/>
        <v>Trace2o</v>
      </c>
      <c r="CAV150" t="str">
        <f ca="1"/>
        <v>VAPOR PIN</v>
      </c>
      <c r="CAW150" t="str">
        <f ca="1"/>
        <v>waterloo</v>
      </c>
      <c r="CAX150" t="str">
        <f ca="1"/>
        <v>White</v>
      </c>
      <c r="CAY150" t="str">
        <f ca="1"/>
        <v>YSI</v>
      </c>
      <c r="CAZ150">
        <f ca="1"/>
        <v>0</v>
      </c>
      <c r="CSG150" t="str" cm="1">
        <f t="array" aca="1" ref="CSG150:CSN150" ca="1">IFERROR(TRANSPOSE(_xlfn._xlws.SORT(_xlfn.UNIQUE(IF($H150="",cg_nome_cargo,_xlfn._xlws.FILTER(cb_cargo,cb_nome=$H150))))),"")</f>
        <v>Consultor Externo</v>
      </c>
      <c r="CSH150" t="str">
        <f ca="1"/>
        <v>Consultor Interno</v>
      </c>
      <c r="CSI150" t="str">
        <f ca="1"/>
        <v>Coordenador</v>
      </c>
      <c r="CSJ150" t="str">
        <f ca="1"/>
        <v>Diretor</v>
      </c>
      <c r="CSK150" t="str">
        <f ca="1"/>
        <v>Gerente Geral</v>
      </c>
      <c r="CSL150" t="str">
        <f ca="1"/>
        <v>Gerente Linha</v>
      </c>
      <c r="CSM150" t="str">
        <f ca="1"/>
        <v>Representante Comercial</v>
      </c>
      <c r="CSN150" t="str">
        <f ca="1"/>
        <v>Supervisor</v>
      </c>
      <c r="DLM150" t="str" cm="1">
        <f t="array" aca="1" ref="DLM150:DMC150" ca="1">IFERROR(TRANSPOSE(_xlfn._xlws.SORT(IF($G150="",cb_nome,_xlfn._xlws.FILTER(cb_nome,cb_cargo=$G150)))),"")</f>
        <v>Alessandro Cappi</v>
      </c>
      <c r="DLN150" t="str">
        <f ca="1"/>
        <v>Ana Marcelino</v>
      </c>
      <c r="DLO150" t="str">
        <f ca="1"/>
        <v>André Camargo</v>
      </c>
      <c r="DLP150" t="str">
        <f ca="1"/>
        <v>André Caramello</v>
      </c>
      <c r="DLQ150" t="str">
        <f ca="1"/>
        <v>Andrey Andrade</v>
      </c>
      <c r="DLR150" t="str">
        <f ca="1"/>
        <v>Antônio Rosa</v>
      </c>
      <c r="DLS150" t="str">
        <f ca="1"/>
        <v>Dener Martins</v>
      </c>
      <c r="DLT150" t="str">
        <f ca="1"/>
        <v>Fábio</v>
      </c>
      <c r="DLU150" t="str">
        <f ca="1"/>
        <v>Mateus Machado</v>
      </c>
      <c r="DLV150" t="str">
        <f ca="1"/>
        <v>Neimar</v>
      </c>
      <c r="DLW150" t="str">
        <f ca="1"/>
        <v>Paulo Negrão</v>
      </c>
      <c r="DLX150" t="str">
        <f ca="1"/>
        <v>Rafaela</v>
      </c>
      <c r="DLY150" t="str">
        <f ca="1"/>
        <v>Rosana</v>
      </c>
      <c r="DLZ150" t="str">
        <f ca="1"/>
        <v>Rosilene</v>
      </c>
      <c r="DMA150" t="str">
        <f ca="1"/>
        <v>Samanta</v>
      </c>
      <c r="DMB150" t="str">
        <f ca="1"/>
        <v>Simone</v>
      </c>
      <c r="DMC150" t="str">
        <f ca="1"/>
        <v>Valmir</v>
      </c>
    </row>
    <row r="151" spans="29:623 1029:3045" x14ac:dyDescent="0.25">
      <c r="AC151" t="str" cm="1">
        <f t="array" aca="1" ref="AC151:AH151" ca="1">IFERROR(TRANSPOSE(_xlfn._xlws.SORT(_xlfn.UNIQUE(_xlfn._xlws.FILTER(cp_linha,(($B151="")+(cp_grupo=$B151))*(($C151="")+(cp_subgrupo=$C151))*(($D151="")+(cp_tipo_mercadoria=$D151))*(($E151="")+(cp_fabricante=$E151)))))),"")</f>
        <v>Detecção e Processos de Gases</v>
      </c>
      <c r="AD151" t="str">
        <f ca="1"/>
        <v>Diversos</v>
      </c>
      <c r="AE151" t="str">
        <f ca="1"/>
        <v>Inativo</v>
      </c>
      <c r="AF151" t="str">
        <f ca="1"/>
        <v>Locação</v>
      </c>
      <c r="AG151" t="str">
        <f ca="1"/>
        <v>Recursos Hídricos</v>
      </c>
      <c r="AH151" t="str">
        <f ca="1"/>
        <v>Remediação</v>
      </c>
      <c r="TI151" t="str" cm="1">
        <f t="array" aca="1" ref="TI151:WY151" ca="1">IFERROR(TRANSPOSE(_xlfn._xlws.SORT(_xlfn.UNIQUE(_xlfn._xlws.FILTER(cp_grupo,(($A151="")+(cp_linha=$A151))*(($C151="")+(cp_subgrupo=$C151))*(($D151="")+(cp_tipo_mercadoria=$D151))*(($E151="")+(cp_fabricante=$E151)))))),"")</f>
        <v>Absorvedores</v>
      </c>
      <c r="TJ151" t="str">
        <f ca="1"/>
        <v>Alimentação Eletrico</v>
      </c>
      <c r="TK151" t="str">
        <f ca="1"/>
        <v>Alimentação Solar</v>
      </c>
      <c r="TL151" t="str">
        <f ca="1"/>
        <v>Amostrador Diversos</v>
      </c>
      <c r="TM151" t="str">
        <f ca="1"/>
        <v>Amostrador Não Refrigerado Portátil</v>
      </c>
      <c r="TN151" t="str">
        <f ca="1"/>
        <v>Amostrador Refrigerado Fixo</v>
      </c>
      <c r="TO151" t="str">
        <f ca="1"/>
        <v>Amostrador Refrigerado Portátil</v>
      </c>
      <c r="TP151" t="str">
        <f ca="1"/>
        <v>Amostragem Diversos</v>
      </c>
      <c r="TQ151" t="str">
        <f ca="1"/>
        <v>Analisador Diversos</v>
      </c>
      <c r="TR151" t="str">
        <f ca="1"/>
        <v>Analisador Fixo</v>
      </c>
      <c r="TS151" t="str">
        <f ca="1"/>
        <v xml:space="preserve">Analisador Fixo </v>
      </c>
      <c r="TT151" t="str">
        <f ca="1"/>
        <v>Analisador Microbiologico</v>
      </c>
      <c r="TU151" t="str">
        <f ca="1"/>
        <v>Analisador Portátil</v>
      </c>
      <c r="TV151" t="str">
        <f ca="1"/>
        <v xml:space="preserve">Analisador Portátil </v>
      </c>
      <c r="TW151" t="str">
        <f ca="1"/>
        <v>Analisador Portátil Locação</v>
      </c>
      <c r="TX151" t="str">
        <f ca="1"/>
        <v>Aterramento Diversos</v>
      </c>
      <c r="TY151" t="str">
        <f ca="1"/>
        <v>Bomba de Amostragem Fixa</v>
      </c>
      <c r="TZ151" t="str">
        <f ca="1"/>
        <v>BOMBA DE AMOSTRAGEM Fixo</v>
      </c>
      <c r="UA151" t="str">
        <f ca="1"/>
        <v>Bomba de Amostragem Portátil</v>
      </c>
      <c r="UB151" t="str">
        <f ca="1"/>
        <v>Bombeamento Fixo</v>
      </c>
      <c r="UC151" t="str">
        <f ca="1"/>
        <v>Cabeçote/Válvula Extração Metano</v>
      </c>
      <c r="UD151" t="str">
        <f ca="1"/>
        <v>Caixa Separadora Fixo</v>
      </c>
      <c r="UE151" t="str">
        <f ca="1"/>
        <v>Calibração Diversos</v>
      </c>
      <c r="UF151" t="str">
        <f ca="1"/>
        <v>Cinto de Segurança</v>
      </c>
      <c r="UG151" t="str">
        <f ca="1"/>
        <v xml:space="preserve">Cinto de Segurança </v>
      </c>
      <c r="UH151" t="str">
        <f ca="1"/>
        <v>Colorimetro Portátil</v>
      </c>
      <c r="UI151" t="str">
        <f ca="1"/>
        <v>Conjunto Autônomo</v>
      </c>
      <c r="UJ151" t="str">
        <f ca="1"/>
        <v>Cromatógrafo Portátil</v>
      </c>
      <c r="UK151" t="str">
        <f ca="1"/>
        <v>Detector de Incendio Fixo</v>
      </c>
      <c r="UL151" t="str">
        <f ca="1"/>
        <v>Detector Diversos</v>
      </c>
      <c r="UM151" t="str">
        <f ca="1"/>
        <v>Detector Fixo</v>
      </c>
      <c r="UN151" t="str">
        <f ca="1"/>
        <v>Detector Portátil</v>
      </c>
      <c r="UO151" t="str">
        <f ca="1"/>
        <v>Diversos Diversos</v>
      </c>
      <c r="UP151" t="str">
        <f ca="1"/>
        <v>Dosímetro de ruído</v>
      </c>
      <c r="UQ151" t="str">
        <f ca="1"/>
        <v>Elevador de Liquidos Fixo</v>
      </c>
      <c r="UR151" t="str">
        <f ca="1"/>
        <v>Extração Diversos</v>
      </c>
      <c r="US151" t="str">
        <f ca="1"/>
        <v>Filtração Diversos</v>
      </c>
      <c r="UT151" t="str">
        <f ca="1"/>
        <v>Fotometro Portátil</v>
      </c>
      <c r="UU151" t="str">
        <f ca="1"/>
        <v>Guincho</v>
      </c>
      <c r="UV151" t="str">
        <f ca="1"/>
        <v>Impactador de Cascata</v>
      </c>
      <c r="UW151" t="str">
        <f ca="1"/>
        <v>Inativo Inativo</v>
      </c>
      <c r="UX151" t="str">
        <f ca="1"/>
        <v>Locação Diversos</v>
      </c>
      <c r="UY151" t="str">
        <f ca="1"/>
        <v>Medidor de Material Particulado Fixo</v>
      </c>
      <c r="UZ151" t="str">
        <f ca="1"/>
        <v>Medidor de Material Particulado Portátil</v>
      </c>
      <c r="VA151" t="str">
        <f ca="1"/>
        <v>Medidor de Nível de Pressão Sonora</v>
      </c>
      <c r="VB151" t="str">
        <f ca="1"/>
        <v>Medidor de Nivel Diversos</v>
      </c>
      <c r="VC151" t="str">
        <f ca="1"/>
        <v>Medidor de Nivel Fixo</v>
      </c>
      <c r="VD151" t="str">
        <f ca="1"/>
        <v>Medidor de Nivel Portátil</v>
      </c>
      <c r="VE151" t="str">
        <f ca="1"/>
        <v>Medidor de Vazão Argonaut SL</v>
      </c>
      <c r="VF151" t="str">
        <f ca="1"/>
        <v>Medidor de Vazão Fixo</v>
      </c>
      <c r="VG151" t="str">
        <f ca="1"/>
        <v>Medidor de Vazão FlowTracker</v>
      </c>
      <c r="VH151" t="str">
        <f ca="1"/>
        <v>Medidor de Vazão Portátil</v>
      </c>
      <c r="VI151" t="str">
        <f ca="1"/>
        <v>Medidor de Vazão RS5</v>
      </c>
      <c r="VJ151" t="str">
        <f ca="1"/>
        <v>Medidor de Vazão RS6</v>
      </c>
      <c r="VK151" t="str">
        <f ca="1"/>
        <v>Medidor de Vazão RS7</v>
      </c>
      <c r="VL151" t="str">
        <f ca="1"/>
        <v>Medidor de Vazão RS-M10</v>
      </c>
      <c r="VM151" t="str">
        <f ca="1"/>
        <v>Medidor de Vazão RS-M11</v>
      </c>
      <c r="VN151" t="str">
        <f ca="1"/>
        <v>Medidor de Vazão RS-M9</v>
      </c>
      <c r="VO151" t="str">
        <f ca="1"/>
        <v>Medidor de Vazão RS-S5</v>
      </c>
      <c r="VP151" t="str">
        <f ca="1"/>
        <v>Medidor de Vibração Portátil</v>
      </c>
      <c r="VQ151" t="str">
        <f ca="1"/>
        <v>Meteorologia Fixo</v>
      </c>
      <c r="VR151" t="str">
        <f ca="1"/>
        <v>MODFLOW Diversos</v>
      </c>
      <c r="VS151" t="str">
        <f ca="1"/>
        <v>Monitor de Material Particulado</v>
      </c>
      <c r="VT151" t="str">
        <f ca="1"/>
        <v>Monitor de Material Particulado Portátil</v>
      </c>
      <c r="VU151" t="str">
        <f ca="1"/>
        <v>Monitoramento Fixo</v>
      </c>
      <c r="VV151" t="str">
        <f ca="1"/>
        <v>Mosquetão</v>
      </c>
      <c r="VW151" t="str">
        <f ca="1"/>
        <v>Óculos de Proteção</v>
      </c>
      <c r="VX151" t="str">
        <f ca="1"/>
        <v>Outros Diversos</v>
      </c>
      <c r="VY151" t="str">
        <f ca="1"/>
        <v>Painel controlador Diversos</v>
      </c>
      <c r="VZ151" t="str">
        <f ca="1"/>
        <v>Painel controlador Fixo</v>
      </c>
      <c r="WA151" t="str">
        <f ca="1"/>
        <v>Painel controlador Portátil</v>
      </c>
      <c r="WB151" t="str">
        <f ca="1"/>
        <v>Respirador Facial</v>
      </c>
      <c r="WC151" t="str">
        <f ca="1"/>
        <v>Separador de Agua/ Oleo Fixo</v>
      </c>
      <c r="WD151" t="str">
        <f ca="1"/>
        <v>Sistema de Monitoramento de Material Particulado</v>
      </c>
      <c r="WE151" t="str">
        <f ca="1"/>
        <v>Sonda Portátil</v>
      </c>
      <c r="WF151" t="str">
        <f ca="1"/>
        <v xml:space="preserve">Sonda Portátil </v>
      </c>
      <c r="WG151" t="str">
        <f ca="1"/>
        <v>Sonda Serie 6</v>
      </c>
      <c r="WH151" t="str">
        <f ca="1"/>
        <v>Sonda Serie EcoSense</v>
      </c>
      <c r="WI151" t="str">
        <f ca="1"/>
        <v>Sonda Serie EXO</v>
      </c>
      <c r="WJ151" t="str">
        <f ca="1"/>
        <v>Sonda Serie IQ SensorNet</v>
      </c>
      <c r="WK151" t="str">
        <f ca="1"/>
        <v>Sonda Serie Lab &amp; Field</v>
      </c>
      <c r="WL151" t="str">
        <f ca="1"/>
        <v>Sonda Serie MultiLab</v>
      </c>
      <c r="WM151" t="str">
        <f ca="1"/>
        <v>Sonda Serie ODO-RTU</v>
      </c>
      <c r="WN151" t="str">
        <f ca="1"/>
        <v>Sonda Serie Pro</v>
      </c>
      <c r="WO151" t="str">
        <f ca="1"/>
        <v>Sonda Serie ProDigital</v>
      </c>
      <c r="WP151" t="str">
        <f ca="1"/>
        <v>Sonda Serie TruLab</v>
      </c>
      <c r="WQ151" t="str">
        <f ca="1"/>
        <v>Talabarte</v>
      </c>
      <c r="WR151" t="str">
        <f ca="1"/>
        <v>Telemetria Fixo</v>
      </c>
      <c r="WS151" t="str">
        <f ca="1"/>
        <v>TERMAL Fixo</v>
      </c>
      <c r="WT151" t="str">
        <f ca="1"/>
        <v>Transmissão Fixo</v>
      </c>
      <c r="WU151" t="str">
        <f ca="1"/>
        <v>Tratamento Diversos</v>
      </c>
      <c r="WV151" t="str">
        <f ca="1"/>
        <v>Tratamento Fixo</v>
      </c>
      <c r="WW151" t="str">
        <f ca="1"/>
        <v>Travaqueda</v>
      </c>
      <c r="WX151" t="str">
        <f ca="1"/>
        <v>Tripe</v>
      </c>
      <c r="WY151" t="str">
        <f ca="1"/>
        <v>UMR Fixo</v>
      </c>
      <c r="AMO151" cm="1">
        <f t="array" aca="1" ref="AMO151:AXT151" ca="1">IFERROR(TRANSPOSE(_xlfn._xlws.SORT(_xlfn.UNIQUE(_xlfn._xlws.FILTER(cp_subgrupo,(($A151="")+(cp_linha=$A151))*(($B151="")+(cp_grupo=$B151))*(($D151="")+(cp_tipo_mercadoria=$D151))*(($E151="")+(cp_fabricante=$E151)))))),"")</f>
        <v>550</v>
      </c>
      <c r="AMP151">
        <f ca="1"/>
        <v>556</v>
      </c>
      <c r="AMQ151">
        <f ca="1"/>
        <v>6600</v>
      </c>
      <c r="AMR151">
        <f ca="1"/>
        <v>9500</v>
      </c>
      <c r="AMS151">
        <f ca="1"/>
        <v>9800</v>
      </c>
      <c r="AMT151" t="str">
        <f ca="1"/>
        <v>3017M</v>
      </c>
      <c r="AMU151" t="str">
        <f ca="1"/>
        <v>301-ADI</v>
      </c>
      <c r="AMV151" t="str">
        <f ca="1"/>
        <v>301C</v>
      </c>
      <c r="AMW151" t="str">
        <f ca="1"/>
        <v>301-R8</v>
      </c>
      <c r="AMX151" t="str">
        <f ca="1"/>
        <v>4000 series Isco</v>
      </c>
      <c r="AMY151" t="str">
        <f ca="1"/>
        <v xml:space="preserve">Absorvedores </v>
      </c>
      <c r="AMZ151" t="str">
        <f ca="1"/>
        <v>Acessório</v>
      </c>
      <c r="ANA151" t="str">
        <f ca="1"/>
        <v>ADCP</v>
      </c>
      <c r="ANB151" t="str">
        <f ca="1"/>
        <v>ADP</v>
      </c>
      <c r="ANC151" t="str">
        <f ca="1"/>
        <v>ADR 1500</v>
      </c>
      <c r="AND151" t="str">
        <f ca="1"/>
        <v>AIR AWARE</v>
      </c>
      <c r="ANE151" t="str">
        <f ca="1"/>
        <v>Air Striper</v>
      </c>
      <c r="ANF151" t="str">
        <f ca="1"/>
        <v>AIRSCAN</v>
      </c>
      <c r="ANG151" t="str">
        <f ca="1"/>
        <v>Amostrador</v>
      </c>
      <c r="ANH151" t="str">
        <f ca="1"/>
        <v>Anel</v>
      </c>
      <c r="ANI151" t="str">
        <f ca="1"/>
        <v>APEX 2</v>
      </c>
      <c r="ANJ151" t="str">
        <f ca="1"/>
        <v>Argonaut</v>
      </c>
      <c r="ANK151" t="str">
        <f ca="1"/>
        <v>Auto Pump</v>
      </c>
      <c r="ANL151" t="str">
        <f ca="1"/>
        <v>BADGE PLUS</v>
      </c>
      <c r="ANM151" t="str">
        <f ca="1"/>
        <v>Biogas</v>
      </c>
      <c r="ANN151" t="str">
        <f ca="1"/>
        <v>BIOGAS 300</v>
      </c>
      <c r="ANO151" t="str">
        <f ca="1"/>
        <v>BIOGAS 3000</v>
      </c>
      <c r="ANP151" t="str">
        <f ca="1"/>
        <v>BIOGAS 5000</v>
      </c>
      <c r="ANQ151" t="str">
        <f ca="1"/>
        <v>BM25</v>
      </c>
      <c r="ANR151" t="str">
        <f ca="1"/>
        <v>Bomba</v>
      </c>
      <c r="ANS151" t="str">
        <f ca="1"/>
        <v>BW</v>
      </c>
      <c r="ANT151" t="str">
        <f ca="1"/>
        <v xml:space="preserve">BW </v>
      </c>
      <c r="ANU151" t="str">
        <f ca="1"/>
        <v>BW CLIP</v>
      </c>
      <c r="ANV151" t="str">
        <f ca="1"/>
        <v>BW FLEX</v>
      </c>
      <c r="ANW151" t="str">
        <f ca="1"/>
        <v>BW ICON</v>
      </c>
      <c r="ANX151" t="str">
        <f ca="1"/>
        <v>BW SOLO</v>
      </c>
      <c r="ANY151" t="str">
        <f ca="1"/>
        <v>BW ULTRA</v>
      </c>
      <c r="ANZ151" t="str">
        <f ca="1"/>
        <v>C100</v>
      </c>
      <c r="AOA151" t="str">
        <f ca="1"/>
        <v>Cabo</v>
      </c>
      <c r="AOB151" t="str">
        <f ca="1"/>
        <v>Calibração</v>
      </c>
      <c r="AOC151" t="str">
        <f ca="1"/>
        <v>Castaway</v>
      </c>
      <c r="AOD151" t="str">
        <f ca="1"/>
        <v>CEL-24X</v>
      </c>
      <c r="AOE151" t="str">
        <f ca="1"/>
        <v>CEL-35X</v>
      </c>
      <c r="AOF151" t="str">
        <f ca="1"/>
        <v>CEL-62X</v>
      </c>
      <c r="AOG151" t="str">
        <f ca="1"/>
        <v>CEL-63X</v>
      </c>
      <c r="AOH151" t="str">
        <f ca="1"/>
        <v>Certificado</v>
      </c>
      <c r="AOI151" t="str">
        <f ca="1"/>
        <v>CEX300</v>
      </c>
      <c r="AOJ151" t="str">
        <f ca="1"/>
        <v>Chempro</v>
      </c>
      <c r="AOK151" t="str">
        <f ca="1"/>
        <v>Cilindro</v>
      </c>
      <c r="AOL151" t="str">
        <f ca="1"/>
        <v xml:space="preserve">Cinto de Segurança </v>
      </c>
      <c r="AOM151" t="str">
        <f ca="1"/>
        <v>Clean Cell Pro</v>
      </c>
      <c r="AON151" t="str">
        <f ca="1"/>
        <v>CLEANVIEWERGAS</v>
      </c>
      <c r="AOO151" t="str">
        <f ca="1"/>
        <v>CM4</v>
      </c>
      <c r="AOP151" t="str">
        <f ca="1"/>
        <v>CONDUCTIVITY PLUS</v>
      </c>
      <c r="AOQ151" t="str">
        <f ca="1"/>
        <v>CONTADOR DE CICLOS</v>
      </c>
      <c r="AOR151" t="str">
        <f ca="1"/>
        <v>Controlador</v>
      </c>
      <c r="AOS151" t="str">
        <f ca="1"/>
        <v>CTX 300</v>
      </c>
      <c r="AOT151" t="str">
        <f ca="1"/>
        <v>CUB</v>
      </c>
      <c r="AOU151" t="str">
        <f ca="1"/>
        <v>DataLogger</v>
      </c>
      <c r="AOV151" t="str">
        <f ca="1"/>
        <v>DATARAM 4</v>
      </c>
      <c r="AOW151" t="str">
        <f ca="1"/>
        <v>DBADGE 2</v>
      </c>
      <c r="AOX151" t="str">
        <f ca="1"/>
        <v>DBO</v>
      </c>
      <c r="AOY151" t="str">
        <f ca="1"/>
        <v>DIPPER TOUGH</v>
      </c>
      <c r="AOZ151" t="str">
        <f ca="1"/>
        <v>DIPPERLOG</v>
      </c>
      <c r="APA151" t="str">
        <f ca="1"/>
        <v>DIPPER-T</v>
      </c>
      <c r="APB151" t="str">
        <f ca="1"/>
        <v>Display</v>
      </c>
      <c r="APC151" t="str">
        <f ca="1"/>
        <v>Diversos</v>
      </c>
      <c r="APD151" t="str">
        <f ca="1"/>
        <v>DO200</v>
      </c>
      <c r="APE151" t="str">
        <f ca="1"/>
        <v>DURATRACKER</v>
      </c>
      <c r="APF151" t="str">
        <f ca="1"/>
        <v>E3 POINT</v>
      </c>
      <c r="APG151" t="str">
        <f ca="1"/>
        <v>EAGLE</v>
      </c>
      <c r="APH151" t="str">
        <f ca="1"/>
        <v>EC300</v>
      </c>
      <c r="API151" t="str">
        <f ca="1"/>
        <v>EC30A</v>
      </c>
      <c r="APJ151" t="str">
        <f ca="1"/>
        <v>Embarcação</v>
      </c>
      <c r="APK151" t="str">
        <f ca="1"/>
        <v>EmeClean</v>
      </c>
      <c r="APL151" t="str">
        <f ca="1"/>
        <v>Estação</v>
      </c>
      <c r="APM151" t="str">
        <f ca="1"/>
        <v>Estrutura</v>
      </c>
      <c r="APN151" t="str">
        <f ca="1"/>
        <v>EXO</v>
      </c>
      <c r="APO151" t="str">
        <f ca="1"/>
        <v>EXO (Completa)</v>
      </c>
      <c r="APP151" t="str">
        <f ca="1"/>
        <v>EXTREME</v>
      </c>
      <c r="APQ151" t="str">
        <f ca="1"/>
        <v>FALCO</v>
      </c>
      <c r="APR151" t="str">
        <f ca="1"/>
        <v>FAU</v>
      </c>
      <c r="APS151" t="str">
        <f ca="1"/>
        <v>Ferramental</v>
      </c>
      <c r="APT151" t="str">
        <f ca="1"/>
        <v>Filtro</v>
      </c>
      <c r="APU151" t="str">
        <f ca="1"/>
        <v>FIREPRO</v>
      </c>
      <c r="APV151" t="str">
        <f ca="1"/>
        <v>FlowTracker</v>
      </c>
      <c r="APW151" t="str">
        <f ca="1"/>
        <v>FROG</v>
      </c>
      <c r="APX151" t="str">
        <f ca="1"/>
        <v>FS20X</v>
      </c>
      <c r="APY151" t="str">
        <f ca="1"/>
        <v>FS-20X</v>
      </c>
      <c r="APZ151" t="str">
        <f ca="1"/>
        <v>FS24X</v>
      </c>
      <c r="AQA151" t="str">
        <f ca="1"/>
        <v>FSL100</v>
      </c>
      <c r="AQB151" t="str">
        <f ca="1"/>
        <v>FSX</v>
      </c>
      <c r="AQC151" t="str">
        <f ca="1"/>
        <v>G100</v>
      </c>
      <c r="AQD151" t="str">
        <f ca="1"/>
        <v>G110</v>
      </c>
      <c r="AQE151" t="str">
        <f ca="1"/>
        <v>G200</v>
      </c>
      <c r="AQF151" t="str">
        <f ca="1"/>
        <v>GA 3000</v>
      </c>
      <c r="AQG151" t="str">
        <f ca="1"/>
        <v>GA 5000</v>
      </c>
      <c r="AQH151" t="str">
        <f ca="1"/>
        <v>GASCARD</v>
      </c>
      <c r="AQI151" t="str">
        <f ca="1"/>
        <v>GASCEHCK G</v>
      </c>
      <c r="AQJ151" t="str">
        <f ca="1"/>
        <v>Gascheck</v>
      </c>
      <c r="AQK151" t="str">
        <f ca="1"/>
        <v>GASCHECK 3000</v>
      </c>
      <c r="AQL151" t="str">
        <f ca="1"/>
        <v>GASCHECK 5000</v>
      </c>
      <c r="AQM151" t="str">
        <f ca="1"/>
        <v>GASCHECK 6000</v>
      </c>
      <c r="AQN151" t="str">
        <f ca="1"/>
        <v>GASCHECK G</v>
      </c>
      <c r="AQO151" t="str">
        <f ca="1"/>
        <v>GASCHECK P1</v>
      </c>
      <c r="AQP151" t="str">
        <f ca="1"/>
        <v>GASPOINT</v>
      </c>
      <c r="AQQ151" t="str">
        <f ca="1"/>
        <v>GATEWAY</v>
      </c>
      <c r="AQR151" t="str">
        <f ca="1"/>
        <v>GEM</v>
      </c>
      <c r="AQS151" t="str">
        <f ca="1"/>
        <v>GEM 2000</v>
      </c>
      <c r="AQT151" t="str">
        <f ca="1"/>
        <v>GEM 5000</v>
      </c>
      <c r="AQU151" t="str">
        <f ca="1"/>
        <v>GEM/GA/BIOGAS 5000</v>
      </c>
      <c r="AQV151" t="str">
        <f ca="1"/>
        <v>GeneCount</v>
      </c>
      <c r="AQW151" t="str">
        <f ca="1"/>
        <v>GENIE</v>
      </c>
      <c r="AQX151" t="str">
        <f ca="1"/>
        <v>Guardian</v>
      </c>
      <c r="AQY151" t="str">
        <f ca="1"/>
        <v>GUARDIAN 2</v>
      </c>
      <c r="AQZ151" t="str">
        <f ca="1"/>
        <v>H.OIL</v>
      </c>
      <c r="ARA151" t="str">
        <f ca="1"/>
        <v>HA20</v>
      </c>
      <c r="ARB151" t="str">
        <f ca="1"/>
        <v>HA40</v>
      </c>
      <c r="ARC151" t="str">
        <f ca="1"/>
        <v>HA-71</v>
      </c>
      <c r="ARD151" t="str">
        <f ca="1"/>
        <v>HA-72</v>
      </c>
      <c r="ARE151" t="str">
        <f ca="1"/>
        <v>HAVEX</v>
      </c>
      <c r="ARF151" t="str">
        <f ca="1"/>
        <v>HON</v>
      </c>
      <c r="ARG151" t="str">
        <f ca="1"/>
        <v>HON TITAN</v>
      </c>
      <c r="ARH151" t="str">
        <f ca="1"/>
        <v>Hora Técnica</v>
      </c>
      <c r="ARI151" t="str">
        <f ca="1"/>
        <v>IAQ POINT 2</v>
      </c>
      <c r="ARJ151" t="str">
        <f ca="1"/>
        <v>IMPACT PRO</v>
      </c>
      <c r="ARK151" t="str">
        <f ca="1"/>
        <v>Inativo</v>
      </c>
      <c r="ARL151" t="str">
        <f ca="1"/>
        <v>INNOVA</v>
      </c>
      <c r="ARM151" t="str">
        <f ca="1"/>
        <v>Instalação</v>
      </c>
      <c r="ARN151" t="str">
        <f ca="1"/>
        <v>INTELLIDOX</v>
      </c>
      <c r="ARO151" t="str">
        <f ca="1"/>
        <v>IQ PIPE</v>
      </c>
      <c r="ARP151" t="str">
        <f ca="1"/>
        <v>IQ PLUS</v>
      </c>
      <c r="ARQ151" t="str">
        <f ca="1"/>
        <v>IQ Standard</v>
      </c>
      <c r="ARR151" t="str">
        <f ca="1"/>
        <v>ITRANS</v>
      </c>
      <c r="ARS151" t="str">
        <f ca="1"/>
        <v>JES-301</v>
      </c>
      <c r="ART151" t="str">
        <f ca="1"/>
        <v>JFID</v>
      </c>
      <c r="ARU151" t="str">
        <f ca="1"/>
        <v>JH3E</v>
      </c>
      <c r="ARV151" t="str">
        <f ca="1"/>
        <v>JSP-87</v>
      </c>
      <c r="ARW151" t="str">
        <f ca="1"/>
        <v>JSP-89</v>
      </c>
      <c r="ARX151" t="str">
        <f ca="1"/>
        <v>L360</v>
      </c>
      <c r="ARY151" t="str">
        <f ca="1"/>
        <v>LEAKCHECK P1</v>
      </c>
      <c r="ARZ151" t="str">
        <f ca="1"/>
        <v>LEAKMATE</v>
      </c>
      <c r="ASA151" t="str">
        <f ca="1"/>
        <v>Locação</v>
      </c>
      <c r="ASB151" t="str">
        <f ca="1"/>
        <v>Luminometro</v>
      </c>
      <c r="ASC151" t="str">
        <f ca="1"/>
        <v>M10</v>
      </c>
      <c r="ASD151" t="str">
        <f ca="1"/>
        <v>M11</v>
      </c>
      <c r="ASE151" t="str">
        <f ca="1"/>
        <v>M9</v>
      </c>
      <c r="ASF151" t="str">
        <f ca="1"/>
        <v>MAGFLUX</v>
      </c>
      <c r="ASG151" t="str">
        <f ca="1"/>
        <v>Maleta</v>
      </c>
      <c r="ASH151" t="str">
        <f ca="1"/>
        <v>MANHANDLER</v>
      </c>
      <c r="ASI151" t="str">
        <f ca="1"/>
        <v>MANNING</v>
      </c>
      <c r="ASJ151" t="str">
        <f ca="1"/>
        <v>Manta</v>
      </c>
      <c r="ASK151" t="str">
        <f ca="1"/>
        <v>Manta OWS</v>
      </c>
      <c r="ASL151" t="str">
        <f ca="1"/>
        <v>MARPLE</v>
      </c>
      <c r="ASM151" t="str">
        <f ca="1"/>
        <v>MAX XT</v>
      </c>
      <c r="ASN151" t="str">
        <f ca="1"/>
        <v>Metalyser</v>
      </c>
      <c r="ASO151" t="str">
        <f ca="1"/>
        <v>METREX</v>
      </c>
      <c r="ASP151" t="str">
        <f ca="1"/>
        <v>MGD</v>
      </c>
      <c r="ASQ151" t="str">
        <f ca="1"/>
        <v>MICRO 5</v>
      </c>
      <c r="ASR151" t="str">
        <f ca="1"/>
        <v>MicroADV</v>
      </c>
      <c r="ASS151" t="str">
        <f ca="1"/>
        <v>MICROCLIP</v>
      </c>
      <c r="AST151" t="str">
        <f ca="1"/>
        <v>MICRODOCK</v>
      </c>
      <c r="ASU151" t="str">
        <f ca="1"/>
        <v>MICRODUST</v>
      </c>
      <c r="ASV151" t="str">
        <f ca="1"/>
        <v>MIDAS</v>
      </c>
      <c r="ASW151" t="str">
        <f ca="1"/>
        <v>MILLER</v>
      </c>
      <c r="ASX151" t="str">
        <f ca="1"/>
        <v>MIRAN</v>
      </c>
      <c r="ASY151" t="str">
        <f ca="1"/>
        <v>MKII</v>
      </c>
      <c r="ASZ151" t="str">
        <f ca="1"/>
        <v>Moden</v>
      </c>
      <c r="ATA151" t="str">
        <f ca="1"/>
        <v>Mosquetão</v>
      </c>
      <c r="ATB151" t="str">
        <f ca="1"/>
        <v>MP10</v>
      </c>
      <c r="ATC151" t="str">
        <f ca="1"/>
        <v>MP15</v>
      </c>
      <c r="ATD151" t="str">
        <f ca="1"/>
        <v>MP20</v>
      </c>
      <c r="ATE151" t="str">
        <f ca="1"/>
        <v>MP30</v>
      </c>
      <c r="ATF151" t="str">
        <f ca="1"/>
        <v>MP50</v>
      </c>
      <c r="ATG151" t="str">
        <f ca="1"/>
        <v>MPD</v>
      </c>
      <c r="ATH151" t="str">
        <f ca="1"/>
        <v>MULTILAB</v>
      </c>
      <c r="ATI151" t="str">
        <f ca="1"/>
        <v>MV02</v>
      </c>
      <c r="ATJ151" t="str">
        <f ca="1"/>
        <v>MV03</v>
      </c>
      <c r="ATK151" t="str">
        <f ca="1"/>
        <v>MVI</v>
      </c>
      <c r="ATL151" t="str">
        <f ca="1"/>
        <v>MX4</v>
      </c>
      <c r="ATM151" t="str">
        <f ca="1"/>
        <v>MX6</v>
      </c>
      <c r="ATN151" t="str">
        <f ca="1"/>
        <v>NDP - 25 BAN</v>
      </c>
      <c r="ATO151" t="str">
        <f ca="1"/>
        <v>Numatic</v>
      </c>
      <c r="ATP151" t="str">
        <f ca="1"/>
        <v>ODO200</v>
      </c>
      <c r="ATQ151" t="str">
        <f ca="1"/>
        <v>OELD</v>
      </c>
      <c r="ATR151" t="str">
        <f ca="1"/>
        <v>OLCT</v>
      </c>
      <c r="ATS151" t="str">
        <f ca="1"/>
        <v>OPTI-FIT</v>
      </c>
      <c r="ATT151" t="str">
        <f ca="1"/>
        <v>OPTIMA PLUS</v>
      </c>
      <c r="ATU151" t="str">
        <f ca="1"/>
        <v>Outros</v>
      </c>
      <c r="ATV151" t="str">
        <f ca="1"/>
        <v>OWS</v>
      </c>
      <c r="ATW151" t="str">
        <f ca="1"/>
        <v>Painel</v>
      </c>
      <c r="ATX151" t="str">
        <f ca="1"/>
        <v>Painel de Controle</v>
      </c>
      <c r="ATY151" t="str">
        <f ca="1"/>
        <v>Painel Solar</v>
      </c>
      <c r="ATZ151" t="str">
        <f ca="1"/>
        <v>PANTHER</v>
      </c>
      <c r="AUA151" t="str">
        <f ca="1"/>
        <v>PCM</v>
      </c>
      <c r="AUB151" t="str">
        <f ca="1"/>
        <v>PDR1500</v>
      </c>
      <c r="AUC151" t="str">
        <f ca="1"/>
        <v>PH100</v>
      </c>
      <c r="AUD151" t="str">
        <f ca="1"/>
        <v>PHD6</v>
      </c>
      <c r="AUE151" t="str">
        <f ca="1"/>
        <v>PHOCHECK 1000</v>
      </c>
      <c r="AUF151" t="str">
        <f ca="1"/>
        <v>PHOCHECK 3000</v>
      </c>
      <c r="AUG151" t="str">
        <f ca="1"/>
        <v>Pro Plus</v>
      </c>
      <c r="AUH151" t="str">
        <f ca="1"/>
        <v>Pro Quattro</v>
      </c>
      <c r="AUI151" t="str">
        <f ca="1"/>
        <v>PRO10</v>
      </c>
      <c r="AUJ151" t="str">
        <f ca="1"/>
        <v>PRO1020</v>
      </c>
      <c r="AUK151" t="str">
        <f ca="1"/>
        <v>PRO1030</v>
      </c>
      <c r="AUL151" t="str">
        <f ca="1"/>
        <v>PRO20</v>
      </c>
      <c r="AUM151" t="str">
        <f ca="1"/>
        <v>PRO2030</v>
      </c>
      <c r="AUN151" t="str">
        <f ca="1"/>
        <v>PRO30</v>
      </c>
      <c r="AUO151" t="str">
        <f ca="1"/>
        <v>PRODO</v>
      </c>
      <c r="AUP151" t="str">
        <f ca="1"/>
        <v>ProDss</v>
      </c>
      <c r="AUQ151" t="str">
        <f ca="1"/>
        <v>PROSOLO</v>
      </c>
      <c r="AUR151" t="str">
        <f ca="1"/>
        <v>PROSWAP</v>
      </c>
      <c r="AUS151" t="str">
        <f ca="1"/>
        <v>PT100</v>
      </c>
      <c r="AUT151" t="str">
        <f ca="1"/>
        <v>QRAE 3</v>
      </c>
      <c r="AUU151" t="str">
        <f ca="1"/>
        <v>QRAE3</v>
      </c>
      <c r="AUV151" t="str">
        <f ca="1"/>
        <v>QUATTRO</v>
      </c>
      <c r="AUW151" t="str">
        <f ca="1"/>
        <v>Quimico</v>
      </c>
      <c r="AUX151" t="str">
        <f ca="1"/>
        <v>RAEGUARD</v>
      </c>
      <c r="AUY151" t="str">
        <f ca="1"/>
        <v>Reagente</v>
      </c>
      <c r="AUZ151" t="str">
        <f ca="1"/>
        <v>Reforma</v>
      </c>
      <c r="AVA151" t="str">
        <f ca="1"/>
        <v>REMOX</v>
      </c>
      <c r="AVB151" t="str">
        <f ca="1"/>
        <v>RIG RAT</v>
      </c>
      <c r="AVC151" t="str">
        <f ca="1"/>
        <v>RIKEN KEIKE</v>
      </c>
      <c r="AVD151" t="str">
        <f ca="1"/>
        <v>RS5</v>
      </c>
      <c r="AVE151" t="str">
        <f ca="1"/>
        <v>RS6</v>
      </c>
      <c r="AVF151" t="str">
        <f ca="1"/>
        <v>RS7</v>
      </c>
      <c r="AVG151" t="str">
        <f ca="1"/>
        <v>SAGE RIO</v>
      </c>
      <c r="AVH151" t="str">
        <f ca="1"/>
        <v>Sample Pro</v>
      </c>
      <c r="AVI151" t="str">
        <f ca="1"/>
        <v>SAMPLEASE</v>
      </c>
      <c r="AVJ151" t="str">
        <f ca="1"/>
        <v>SC</v>
      </c>
      <c r="AVK151" t="str">
        <f ca="1"/>
        <v>SCORPION</v>
      </c>
      <c r="AVL151" t="str">
        <f ca="1"/>
        <v>SEARCHLINE</v>
      </c>
      <c r="AVM151" t="str">
        <f ca="1"/>
        <v>SENSEPOINT</v>
      </c>
      <c r="AVN151" t="str">
        <f ca="1"/>
        <v>Sensor</v>
      </c>
      <c r="AVO151" t="str">
        <f ca="1"/>
        <v>SERIE BW</v>
      </c>
      <c r="AVP151" t="str">
        <f ca="1"/>
        <v>SERIE6</v>
      </c>
      <c r="AVQ151" t="str">
        <f ca="1"/>
        <v>SHAKETEST</v>
      </c>
      <c r="AVR151" t="str">
        <f ca="1"/>
        <v>SHARPEYE</v>
      </c>
      <c r="AVS151" t="str">
        <f ca="1"/>
        <v>Signature</v>
      </c>
      <c r="AVT151" t="str">
        <f ca="1"/>
        <v>Sistema</v>
      </c>
      <c r="AVU151" t="str">
        <f ca="1"/>
        <v>Skimmer</v>
      </c>
      <c r="AVV151" t="str">
        <f ca="1"/>
        <v>SKINNY DIPPER</v>
      </c>
      <c r="AVW151" t="str">
        <f ca="1"/>
        <v>SM.OIL</v>
      </c>
      <c r="AVX151" t="str">
        <f ca="1"/>
        <v>Software</v>
      </c>
      <c r="AVY151" t="str">
        <f ca="1"/>
        <v>Solução</v>
      </c>
      <c r="AVZ151" t="str">
        <f ca="1"/>
        <v>Sonda RTU</v>
      </c>
      <c r="AWA151" t="str">
        <f ca="1"/>
        <v>SOS-4-003</v>
      </c>
      <c r="AWB151" t="str">
        <f ca="1"/>
        <v>SPERIAN</v>
      </c>
      <c r="AWC151" t="str">
        <f ca="1"/>
        <v>SPM FLEX</v>
      </c>
      <c r="AWD151" t="str">
        <f ca="1"/>
        <v>T8000</v>
      </c>
      <c r="AWE151" t="str">
        <f ca="1"/>
        <v>TadLar Bag</v>
      </c>
      <c r="AWF151" t="str">
        <f ca="1"/>
        <v>TERMAL</v>
      </c>
      <c r="AWG151" t="str">
        <f ca="1"/>
        <v>Termovelocimétrico</v>
      </c>
      <c r="AWH151" t="str">
        <f ca="1"/>
        <v>TIGER</v>
      </c>
      <c r="AWI151" t="str">
        <f ca="1"/>
        <v>TITAN</v>
      </c>
      <c r="AWJ151" t="str">
        <f ca="1"/>
        <v>TITAN 2</v>
      </c>
      <c r="AWK151" t="str">
        <f ca="1"/>
        <v>TOP TRACK</v>
      </c>
      <c r="AWL151" t="str">
        <f ca="1"/>
        <v>TOUCHPOINT</v>
      </c>
      <c r="AWM151" t="str">
        <f ca="1"/>
        <v>Transdutor</v>
      </c>
      <c r="AWN151" t="str">
        <f ca="1"/>
        <v>Transmissor</v>
      </c>
      <c r="AWO151" t="str">
        <f ca="1"/>
        <v>Treinamento</v>
      </c>
      <c r="AWP151" t="str">
        <f ca="1"/>
        <v>TruLab</v>
      </c>
      <c r="AWQ151" t="str">
        <f ca="1"/>
        <v>TVA</v>
      </c>
      <c r="AWR151" t="str">
        <f ca="1"/>
        <v xml:space="preserve">TVA </v>
      </c>
      <c r="AWS151" t="str">
        <f ca="1"/>
        <v>TVA 1000B</v>
      </c>
      <c r="AWT151" t="str">
        <f ca="1"/>
        <v>TVA 2020</v>
      </c>
      <c r="AWU151" t="str">
        <f ca="1"/>
        <v>TVOC</v>
      </c>
      <c r="AWV151" t="str">
        <f ca="1"/>
        <v>TX1</v>
      </c>
      <c r="AWW151" t="str">
        <f ca="1"/>
        <v>UMR</v>
      </c>
      <c r="AWX151" t="str">
        <f ca="1"/>
        <v>UVEX</v>
      </c>
      <c r="AWY151" t="str">
        <f ca="1"/>
        <v>Vapor pin/ Clean</v>
      </c>
      <c r="AWZ151" t="str">
        <f ca="1"/>
        <v>WATER TAPE</v>
      </c>
      <c r="AXA151" t="str">
        <f ca="1"/>
        <v>WELLHEAD</v>
      </c>
      <c r="AXB151" t="str">
        <f ca="1"/>
        <v>WellTape</v>
      </c>
      <c r="AXC151" t="str">
        <f ca="1"/>
        <v>WX16</v>
      </c>
      <c r="AXD151" t="str">
        <f ca="1"/>
        <v>WX4</v>
      </c>
      <c r="AXE151" t="str">
        <f ca="1"/>
        <v>WX64</v>
      </c>
      <c r="AXF151" t="str">
        <f ca="1"/>
        <v>XCD</v>
      </c>
      <c r="AXG151" t="str">
        <f ca="1"/>
        <v>XCL</v>
      </c>
      <c r="AXH151" t="str">
        <f ca="1"/>
        <v>XNX</v>
      </c>
      <c r="AXI151" t="str">
        <f ca="1"/>
        <v>XPIS</v>
      </c>
      <c r="AXJ151" t="str">
        <f ca="1"/>
        <v>XPV</v>
      </c>
      <c r="AXK151" t="str">
        <f ca="1"/>
        <v>XRL</v>
      </c>
      <c r="AXL151" t="str">
        <f ca="1"/>
        <v>YSI30</v>
      </c>
      <c r="AXM151" t="str">
        <f ca="1"/>
        <v>YSI3100</v>
      </c>
      <c r="AXN151" t="str">
        <f ca="1"/>
        <v>YSI3200</v>
      </c>
      <c r="AXO151" t="str">
        <f ca="1"/>
        <v>YSI5000</v>
      </c>
      <c r="AXP151" t="str">
        <f ca="1"/>
        <v>YSI5100</v>
      </c>
      <c r="AXQ151" t="str">
        <f ca="1"/>
        <v>YSI55</v>
      </c>
      <c r="AXR151" t="str">
        <f ca="1"/>
        <v>YSI60</v>
      </c>
      <c r="AXS151" t="str">
        <f ca="1"/>
        <v>YSI85</v>
      </c>
      <c r="AXT151" t="str">
        <f ca="1"/>
        <v>ZAREBA</v>
      </c>
      <c r="BFU151" t="str" cm="1">
        <f t="array" aca="1" ref="BFU151:BGA151" ca="1">IFERROR(TRANSPOSE(_xlfn._xlws.SORT(_xlfn.UNIQUE(_xlfn._xlws.FILTER(cp_tipo_mercadoria,(($A151="")+(cp_linha=$A151))*(($B151="")+(cp_grupo=$B151))*(($C151="")+(cp_subgrupo=$C151))*(($E151="")+(cp_fabricante=$E151)))))),"")</f>
        <v>Acessório</v>
      </c>
      <c r="BFV151" t="str">
        <f ca="1"/>
        <v>Acessório/Reposição</v>
      </c>
      <c r="BFW151" t="str">
        <f ca="1"/>
        <v>Inativo</v>
      </c>
      <c r="BFX151" t="str">
        <f ca="1"/>
        <v>Insumo</v>
      </c>
      <c r="BFY151" t="str">
        <f ca="1"/>
        <v>Produto</v>
      </c>
      <c r="BFZ151" t="str">
        <f ca="1"/>
        <v>Reposição</v>
      </c>
      <c r="BGA151" t="str">
        <f ca="1"/>
        <v>Serviço</v>
      </c>
      <c r="BZA151" t="str" cm="1">
        <f t="array" aca="1" ref="BZA151:CAZ151" ca="1">IFERROR(TRANSPOSE(_xlfn._xlws.SORT(_xlfn.UNIQUE(_xlfn._xlws.FILTER(cp_fabricante,(($A151="")+(cp_linha=$A151))*(($B151="")+(cp_grupo=$B151))*(($C151="")+(cp_subgrupo=$C151))*(($D151="")+(cp_tipo_mercadoria=$D151)))))),"")</f>
        <v>ABK</v>
      </c>
      <c r="BZB151" t="str">
        <f ca="1"/>
        <v>AGT</v>
      </c>
      <c r="BZC151" t="str">
        <f ca="1"/>
        <v>Air Liquide</v>
      </c>
      <c r="BZD151" t="str">
        <f ca="1"/>
        <v>AMBIENTAL</v>
      </c>
      <c r="BZE151" t="str">
        <f ca="1"/>
        <v>AMS</v>
      </c>
      <c r="BZF151" t="str">
        <f ca="1"/>
        <v>Campbell</v>
      </c>
      <c r="BZG151" t="str">
        <f ca="1"/>
        <v>CASELLA</v>
      </c>
      <c r="BZH151" t="str">
        <f ca="1"/>
        <v>CHP</v>
      </c>
      <c r="BZI151" t="str">
        <f ca="1"/>
        <v>Clean</v>
      </c>
      <c r="BZJ151" t="str">
        <f ca="1"/>
        <v>COPPI</v>
      </c>
      <c r="BZK151" t="str">
        <f ca="1"/>
        <v>Coregas</v>
      </c>
      <c r="BZL151" t="str">
        <f ca="1"/>
        <v>DFT</v>
      </c>
      <c r="BZM151" t="str">
        <f ca="1"/>
        <v>DPUNION</v>
      </c>
      <c r="BZN151" t="str">
        <f ca="1"/>
        <v>EDINBURG</v>
      </c>
      <c r="BZO151" t="str">
        <f ca="1"/>
        <v>EMEC</v>
      </c>
      <c r="BZP151" t="str">
        <f ca="1"/>
        <v>EN NOVATIVE</v>
      </c>
      <c r="BZQ151" t="str">
        <f ca="1"/>
        <v>environics</v>
      </c>
      <c r="BZR151" t="str">
        <f ca="1"/>
        <v>EON</v>
      </c>
      <c r="BZS151" t="str">
        <f ca="1"/>
        <v>ESS</v>
      </c>
      <c r="BZT151" t="str">
        <f ca="1"/>
        <v>Fabricante</v>
      </c>
      <c r="BZU151" t="str">
        <f ca="1"/>
        <v>Global Water</v>
      </c>
      <c r="BZV151" t="str">
        <f ca="1"/>
        <v>GRACO</v>
      </c>
      <c r="BZW151" t="str">
        <f ca="1"/>
        <v>HER</v>
      </c>
      <c r="BZX151" t="str">
        <f ca="1"/>
        <v>HISCO</v>
      </c>
      <c r="BZY151" t="str">
        <f ca="1"/>
        <v>HON</v>
      </c>
      <c r="BZZ151" t="str">
        <f ca="1"/>
        <v>Inativo</v>
      </c>
      <c r="CAA151" t="str">
        <f ca="1"/>
        <v>Industrial</v>
      </c>
      <c r="CAB151" t="str">
        <f ca="1"/>
        <v>ION</v>
      </c>
      <c r="CAC151" t="str">
        <f ca="1"/>
        <v>ISCO</v>
      </c>
      <c r="CAD151" t="str">
        <f ca="1"/>
        <v>JCT</v>
      </c>
      <c r="CAE151" t="str">
        <f ca="1"/>
        <v>LINDE</v>
      </c>
      <c r="CAF151" t="str">
        <f ca="1"/>
        <v>Luminutra</v>
      </c>
      <c r="CAG151" t="str">
        <f ca="1"/>
        <v>MJK</v>
      </c>
      <c r="CAH151" t="str">
        <f ca="1"/>
        <v>NIVELCO</v>
      </c>
      <c r="CAI151" t="str">
        <f ca="1"/>
        <v>NOVALINX</v>
      </c>
      <c r="CAJ151" t="str">
        <f ca="1"/>
        <v>Oceanalpha</v>
      </c>
      <c r="CAK151" t="str">
        <f ca="1"/>
        <v>QED</v>
      </c>
      <c r="CAL151" t="str">
        <f ca="1"/>
        <v>RADIONDETECTION</v>
      </c>
      <c r="CAM151" t="str">
        <f ca="1"/>
        <v>RDI</v>
      </c>
      <c r="CAN151" t="str">
        <f ca="1"/>
        <v>Regenesis</v>
      </c>
      <c r="CAO151" t="str">
        <f ca="1"/>
        <v>RIKA</v>
      </c>
      <c r="CAP151" t="str">
        <f ca="1"/>
        <v>SF</v>
      </c>
      <c r="CAQ151" t="str">
        <f ca="1"/>
        <v>SHANGHAI</v>
      </c>
      <c r="CAR151" t="str">
        <f ca="1"/>
        <v>SON</v>
      </c>
      <c r="CAS151" t="str">
        <f ca="1"/>
        <v>TDS</v>
      </c>
      <c r="CAT151" t="str">
        <f ca="1"/>
        <v>Thermo</v>
      </c>
      <c r="CAU151" t="str">
        <f ca="1"/>
        <v>Trace2o</v>
      </c>
      <c r="CAV151" t="str">
        <f ca="1"/>
        <v>VAPOR PIN</v>
      </c>
      <c r="CAW151" t="str">
        <f ca="1"/>
        <v>waterloo</v>
      </c>
      <c r="CAX151" t="str">
        <f ca="1"/>
        <v>White</v>
      </c>
      <c r="CAY151" t="str">
        <f ca="1"/>
        <v>YSI</v>
      </c>
      <c r="CAZ151">
        <f ca="1"/>
        <v>0</v>
      </c>
      <c r="CSG151" t="str" cm="1">
        <f t="array" aca="1" ref="CSG151:CSN151" ca="1">IFERROR(TRANSPOSE(_xlfn._xlws.SORT(_xlfn.UNIQUE(IF($H151="",cg_nome_cargo,_xlfn._xlws.FILTER(cb_cargo,cb_nome=$H151))))),"")</f>
        <v>Consultor Externo</v>
      </c>
      <c r="CSH151" t="str">
        <f ca="1"/>
        <v>Consultor Interno</v>
      </c>
      <c r="CSI151" t="str">
        <f ca="1"/>
        <v>Coordenador</v>
      </c>
      <c r="CSJ151" t="str">
        <f ca="1"/>
        <v>Diretor</v>
      </c>
      <c r="CSK151" t="str">
        <f ca="1"/>
        <v>Gerente Geral</v>
      </c>
      <c r="CSL151" t="str">
        <f ca="1"/>
        <v>Gerente Linha</v>
      </c>
      <c r="CSM151" t="str">
        <f ca="1"/>
        <v>Representante Comercial</v>
      </c>
      <c r="CSN151" t="str">
        <f ca="1"/>
        <v>Supervisor</v>
      </c>
      <c r="DLM151" t="str" cm="1">
        <f t="array" aca="1" ref="DLM151:DMC151" ca="1">IFERROR(TRANSPOSE(_xlfn._xlws.SORT(IF($G151="",cb_nome,_xlfn._xlws.FILTER(cb_nome,cb_cargo=$G151)))),"")</f>
        <v>Alessandro Cappi</v>
      </c>
      <c r="DLN151" t="str">
        <f ca="1"/>
        <v>Ana Marcelino</v>
      </c>
      <c r="DLO151" t="str">
        <f ca="1"/>
        <v>André Camargo</v>
      </c>
      <c r="DLP151" t="str">
        <f ca="1"/>
        <v>André Caramello</v>
      </c>
      <c r="DLQ151" t="str">
        <f ca="1"/>
        <v>Andrey Andrade</v>
      </c>
      <c r="DLR151" t="str">
        <f ca="1"/>
        <v>Antônio Rosa</v>
      </c>
      <c r="DLS151" t="str">
        <f ca="1"/>
        <v>Dener Martins</v>
      </c>
      <c r="DLT151" t="str">
        <f ca="1"/>
        <v>Fábio</v>
      </c>
      <c r="DLU151" t="str">
        <f ca="1"/>
        <v>Mateus Machado</v>
      </c>
      <c r="DLV151" t="str">
        <f ca="1"/>
        <v>Neimar</v>
      </c>
      <c r="DLW151" t="str">
        <f ca="1"/>
        <v>Paulo Negrão</v>
      </c>
      <c r="DLX151" t="str">
        <f ca="1"/>
        <v>Rafaela</v>
      </c>
      <c r="DLY151" t="str">
        <f ca="1"/>
        <v>Rosana</v>
      </c>
      <c r="DLZ151" t="str">
        <f ca="1"/>
        <v>Rosilene</v>
      </c>
      <c r="DMA151" t="str">
        <f ca="1"/>
        <v>Samanta</v>
      </c>
      <c r="DMB151" t="str">
        <f ca="1"/>
        <v>Simone</v>
      </c>
      <c r="DMC151" t="str">
        <f ca="1"/>
        <v>Valmir</v>
      </c>
    </row>
    <row r="152" spans="29:623 1029:3045" x14ac:dyDescent="0.25">
      <c r="AC152" t="str" cm="1">
        <f t="array" aca="1" ref="AC152:AH152" ca="1">IFERROR(TRANSPOSE(_xlfn._xlws.SORT(_xlfn.UNIQUE(_xlfn._xlws.FILTER(cp_linha,(($B152="")+(cp_grupo=$B152))*(($C152="")+(cp_subgrupo=$C152))*(($D152="")+(cp_tipo_mercadoria=$D152))*(($E152="")+(cp_fabricante=$E152)))))),"")</f>
        <v>Detecção e Processos de Gases</v>
      </c>
      <c r="AD152" t="str">
        <f ca="1"/>
        <v>Diversos</v>
      </c>
      <c r="AE152" t="str">
        <f ca="1"/>
        <v>Inativo</v>
      </c>
      <c r="AF152" t="str">
        <f ca="1"/>
        <v>Locação</v>
      </c>
      <c r="AG152" t="str">
        <f ca="1"/>
        <v>Recursos Hídricos</v>
      </c>
      <c r="AH152" t="str">
        <f ca="1"/>
        <v>Remediação</v>
      </c>
      <c r="TI152" t="str" cm="1">
        <f t="array" aca="1" ref="TI152:WY152" ca="1">IFERROR(TRANSPOSE(_xlfn._xlws.SORT(_xlfn.UNIQUE(_xlfn._xlws.FILTER(cp_grupo,(($A152="")+(cp_linha=$A152))*(($C152="")+(cp_subgrupo=$C152))*(($D152="")+(cp_tipo_mercadoria=$D152))*(($E152="")+(cp_fabricante=$E152)))))),"")</f>
        <v>Absorvedores</v>
      </c>
      <c r="TJ152" t="str">
        <f ca="1"/>
        <v>Alimentação Eletrico</v>
      </c>
      <c r="TK152" t="str">
        <f ca="1"/>
        <v>Alimentação Solar</v>
      </c>
      <c r="TL152" t="str">
        <f ca="1"/>
        <v>Amostrador Diversos</v>
      </c>
      <c r="TM152" t="str">
        <f ca="1"/>
        <v>Amostrador Não Refrigerado Portátil</v>
      </c>
      <c r="TN152" t="str">
        <f ca="1"/>
        <v>Amostrador Refrigerado Fixo</v>
      </c>
      <c r="TO152" t="str">
        <f ca="1"/>
        <v>Amostrador Refrigerado Portátil</v>
      </c>
      <c r="TP152" t="str">
        <f ca="1"/>
        <v>Amostragem Diversos</v>
      </c>
      <c r="TQ152" t="str">
        <f ca="1"/>
        <v>Analisador Diversos</v>
      </c>
      <c r="TR152" t="str">
        <f ca="1"/>
        <v>Analisador Fixo</v>
      </c>
      <c r="TS152" t="str">
        <f ca="1"/>
        <v xml:space="preserve">Analisador Fixo </v>
      </c>
      <c r="TT152" t="str">
        <f ca="1"/>
        <v>Analisador Microbiologico</v>
      </c>
      <c r="TU152" t="str">
        <f ca="1"/>
        <v>Analisador Portátil</v>
      </c>
      <c r="TV152" t="str">
        <f ca="1"/>
        <v xml:space="preserve">Analisador Portátil </v>
      </c>
      <c r="TW152" t="str">
        <f ca="1"/>
        <v>Analisador Portátil Locação</v>
      </c>
      <c r="TX152" t="str">
        <f ca="1"/>
        <v>Aterramento Diversos</v>
      </c>
      <c r="TY152" t="str">
        <f ca="1"/>
        <v>Bomba de Amostragem Fixa</v>
      </c>
      <c r="TZ152" t="str">
        <f ca="1"/>
        <v>BOMBA DE AMOSTRAGEM Fixo</v>
      </c>
      <c r="UA152" t="str">
        <f ca="1"/>
        <v>Bomba de Amostragem Portátil</v>
      </c>
      <c r="UB152" t="str">
        <f ca="1"/>
        <v>Bombeamento Fixo</v>
      </c>
      <c r="UC152" t="str">
        <f ca="1"/>
        <v>Cabeçote/Válvula Extração Metano</v>
      </c>
      <c r="UD152" t="str">
        <f ca="1"/>
        <v>Caixa Separadora Fixo</v>
      </c>
      <c r="UE152" t="str">
        <f ca="1"/>
        <v>Calibração Diversos</v>
      </c>
      <c r="UF152" t="str">
        <f ca="1"/>
        <v>Cinto de Segurança</v>
      </c>
      <c r="UG152" t="str">
        <f ca="1"/>
        <v xml:space="preserve">Cinto de Segurança </v>
      </c>
      <c r="UH152" t="str">
        <f ca="1"/>
        <v>Colorimetro Portátil</v>
      </c>
      <c r="UI152" t="str">
        <f ca="1"/>
        <v>Conjunto Autônomo</v>
      </c>
      <c r="UJ152" t="str">
        <f ca="1"/>
        <v>Cromatógrafo Portátil</v>
      </c>
      <c r="UK152" t="str">
        <f ca="1"/>
        <v>Detector de Incendio Fixo</v>
      </c>
      <c r="UL152" t="str">
        <f ca="1"/>
        <v>Detector Diversos</v>
      </c>
      <c r="UM152" t="str">
        <f ca="1"/>
        <v>Detector Fixo</v>
      </c>
      <c r="UN152" t="str">
        <f ca="1"/>
        <v>Detector Portátil</v>
      </c>
      <c r="UO152" t="str">
        <f ca="1"/>
        <v>Diversos Diversos</v>
      </c>
      <c r="UP152" t="str">
        <f ca="1"/>
        <v>Dosímetro de ruído</v>
      </c>
      <c r="UQ152" t="str">
        <f ca="1"/>
        <v>Elevador de Liquidos Fixo</v>
      </c>
      <c r="UR152" t="str">
        <f ca="1"/>
        <v>Extração Diversos</v>
      </c>
      <c r="US152" t="str">
        <f ca="1"/>
        <v>Filtração Diversos</v>
      </c>
      <c r="UT152" t="str">
        <f ca="1"/>
        <v>Fotometro Portátil</v>
      </c>
      <c r="UU152" t="str">
        <f ca="1"/>
        <v>Guincho</v>
      </c>
      <c r="UV152" t="str">
        <f ca="1"/>
        <v>Impactador de Cascata</v>
      </c>
      <c r="UW152" t="str">
        <f ca="1"/>
        <v>Inativo Inativo</v>
      </c>
      <c r="UX152" t="str">
        <f ca="1"/>
        <v>Locação Diversos</v>
      </c>
      <c r="UY152" t="str">
        <f ca="1"/>
        <v>Medidor de Material Particulado Fixo</v>
      </c>
      <c r="UZ152" t="str">
        <f ca="1"/>
        <v>Medidor de Material Particulado Portátil</v>
      </c>
      <c r="VA152" t="str">
        <f ca="1"/>
        <v>Medidor de Nível de Pressão Sonora</v>
      </c>
      <c r="VB152" t="str">
        <f ca="1"/>
        <v>Medidor de Nivel Diversos</v>
      </c>
      <c r="VC152" t="str">
        <f ca="1"/>
        <v>Medidor de Nivel Fixo</v>
      </c>
      <c r="VD152" t="str">
        <f ca="1"/>
        <v>Medidor de Nivel Portátil</v>
      </c>
      <c r="VE152" t="str">
        <f ca="1"/>
        <v>Medidor de Vazão Argonaut SL</v>
      </c>
      <c r="VF152" t="str">
        <f ca="1"/>
        <v>Medidor de Vazão Fixo</v>
      </c>
      <c r="VG152" t="str">
        <f ca="1"/>
        <v>Medidor de Vazão FlowTracker</v>
      </c>
      <c r="VH152" t="str">
        <f ca="1"/>
        <v>Medidor de Vazão Portátil</v>
      </c>
      <c r="VI152" t="str">
        <f ca="1"/>
        <v>Medidor de Vazão RS5</v>
      </c>
      <c r="VJ152" t="str">
        <f ca="1"/>
        <v>Medidor de Vazão RS6</v>
      </c>
      <c r="VK152" t="str">
        <f ca="1"/>
        <v>Medidor de Vazão RS7</v>
      </c>
      <c r="VL152" t="str">
        <f ca="1"/>
        <v>Medidor de Vazão RS-M10</v>
      </c>
      <c r="VM152" t="str">
        <f ca="1"/>
        <v>Medidor de Vazão RS-M11</v>
      </c>
      <c r="VN152" t="str">
        <f ca="1"/>
        <v>Medidor de Vazão RS-M9</v>
      </c>
      <c r="VO152" t="str">
        <f ca="1"/>
        <v>Medidor de Vazão RS-S5</v>
      </c>
      <c r="VP152" t="str">
        <f ca="1"/>
        <v>Medidor de Vibração Portátil</v>
      </c>
      <c r="VQ152" t="str">
        <f ca="1"/>
        <v>Meteorologia Fixo</v>
      </c>
      <c r="VR152" t="str">
        <f ca="1"/>
        <v>MODFLOW Diversos</v>
      </c>
      <c r="VS152" t="str">
        <f ca="1"/>
        <v>Monitor de Material Particulado</v>
      </c>
      <c r="VT152" t="str">
        <f ca="1"/>
        <v>Monitor de Material Particulado Portátil</v>
      </c>
      <c r="VU152" t="str">
        <f ca="1"/>
        <v>Monitoramento Fixo</v>
      </c>
      <c r="VV152" t="str">
        <f ca="1"/>
        <v>Mosquetão</v>
      </c>
      <c r="VW152" t="str">
        <f ca="1"/>
        <v>Óculos de Proteção</v>
      </c>
      <c r="VX152" t="str">
        <f ca="1"/>
        <v>Outros Diversos</v>
      </c>
      <c r="VY152" t="str">
        <f ca="1"/>
        <v>Painel controlador Diversos</v>
      </c>
      <c r="VZ152" t="str">
        <f ca="1"/>
        <v>Painel controlador Fixo</v>
      </c>
      <c r="WA152" t="str">
        <f ca="1"/>
        <v>Painel controlador Portátil</v>
      </c>
      <c r="WB152" t="str">
        <f ca="1"/>
        <v>Respirador Facial</v>
      </c>
      <c r="WC152" t="str">
        <f ca="1"/>
        <v>Separador de Agua/ Oleo Fixo</v>
      </c>
      <c r="WD152" t="str">
        <f ca="1"/>
        <v>Sistema de Monitoramento de Material Particulado</v>
      </c>
      <c r="WE152" t="str">
        <f ca="1"/>
        <v>Sonda Portátil</v>
      </c>
      <c r="WF152" t="str">
        <f ca="1"/>
        <v xml:space="preserve">Sonda Portátil </v>
      </c>
      <c r="WG152" t="str">
        <f ca="1"/>
        <v>Sonda Serie 6</v>
      </c>
      <c r="WH152" t="str">
        <f ca="1"/>
        <v>Sonda Serie EcoSense</v>
      </c>
      <c r="WI152" t="str">
        <f ca="1"/>
        <v>Sonda Serie EXO</v>
      </c>
      <c r="WJ152" t="str">
        <f ca="1"/>
        <v>Sonda Serie IQ SensorNet</v>
      </c>
      <c r="WK152" t="str">
        <f ca="1"/>
        <v>Sonda Serie Lab &amp; Field</v>
      </c>
      <c r="WL152" t="str">
        <f ca="1"/>
        <v>Sonda Serie MultiLab</v>
      </c>
      <c r="WM152" t="str">
        <f ca="1"/>
        <v>Sonda Serie ODO-RTU</v>
      </c>
      <c r="WN152" t="str">
        <f ca="1"/>
        <v>Sonda Serie Pro</v>
      </c>
      <c r="WO152" t="str">
        <f ca="1"/>
        <v>Sonda Serie ProDigital</v>
      </c>
      <c r="WP152" t="str">
        <f ca="1"/>
        <v>Sonda Serie TruLab</v>
      </c>
      <c r="WQ152" t="str">
        <f ca="1"/>
        <v>Talabarte</v>
      </c>
      <c r="WR152" t="str">
        <f ca="1"/>
        <v>Telemetria Fixo</v>
      </c>
      <c r="WS152" t="str">
        <f ca="1"/>
        <v>TERMAL Fixo</v>
      </c>
      <c r="WT152" t="str">
        <f ca="1"/>
        <v>Transmissão Fixo</v>
      </c>
      <c r="WU152" t="str">
        <f ca="1"/>
        <v>Tratamento Diversos</v>
      </c>
      <c r="WV152" t="str">
        <f ca="1"/>
        <v>Tratamento Fixo</v>
      </c>
      <c r="WW152" t="str">
        <f ca="1"/>
        <v>Travaqueda</v>
      </c>
      <c r="WX152" t="str">
        <f ca="1"/>
        <v>Tripe</v>
      </c>
      <c r="WY152" t="str">
        <f ca="1"/>
        <v>UMR Fixo</v>
      </c>
      <c r="AMO152" cm="1">
        <f t="array" aca="1" ref="AMO152:AXT152" ca="1">IFERROR(TRANSPOSE(_xlfn._xlws.SORT(_xlfn.UNIQUE(_xlfn._xlws.FILTER(cp_subgrupo,(($A152="")+(cp_linha=$A152))*(($B152="")+(cp_grupo=$B152))*(($D152="")+(cp_tipo_mercadoria=$D152))*(($E152="")+(cp_fabricante=$E152)))))),"")</f>
        <v>550</v>
      </c>
      <c r="AMP152">
        <f ca="1"/>
        <v>556</v>
      </c>
      <c r="AMQ152">
        <f ca="1"/>
        <v>6600</v>
      </c>
      <c r="AMR152">
        <f ca="1"/>
        <v>9500</v>
      </c>
      <c r="AMS152">
        <f ca="1"/>
        <v>9800</v>
      </c>
      <c r="AMT152" t="str">
        <f ca="1"/>
        <v>3017M</v>
      </c>
      <c r="AMU152" t="str">
        <f ca="1"/>
        <v>301-ADI</v>
      </c>
      <c r="AMV152" t="str">
        <f ca="1"/>
        <v>301C</v>
      </c>
      <c r="AMW152" t="str">
        <f ca="1"/>
        <v>301-R8</v>
      </c>
      <c r="AMX152" t="str">
        <f ca="1"/>
        <v>4000 series Isco</v>
      </c>
      <c r="AMY152" t="str">
        <f ca="1"/>
        <v xml:space="preserve">Absorvedores </v>
      </c>
      <c r="AMZ152" t="str">
        <f ca="1"/>
        <v>Acessório</v>
      </c>
      <c r="ANA152" t="str">
        <f ca="1"/>
        <v>ADCP</v>
      </c>
      <c r="ANB152" t="str">
        <f ca="1"/>
        <v>ADP</v>
      </c>
      <c r="ANC152" t="str">
        <f ca="1"/>
        <v>ADR 1500</v>
      </c>
      <c r="AND152" t="str">
        <f ca="1"/>
        <v>AIR AWARE</v>
      </c>
      <c r="ANE152" t="str">
        <f ca="1"/>
        <v>Air Striper</v>
      </c>
      <c r="ANF152" t="str">
        <f ca="1"/>
        <v>AIRSCAN</v>
      </c>
      <c r="ANG152" t="str">
        <f ca="1"/>
        <v>Amostrador</v>
      </c>
      <c r="ANH152" t="str">
        <f ca="1"/>
        <v>Anel</v>
      </c>
      <c r="ANI152" t="str">
        <f ca="1"/>
        <v>APEX 2</v>
      </c>
      <c r="ANJ152" t="str">
        <f ca="1"/>
        <v>Argonaut</v>
      </c>
      <c r="ANK152" t="str">
        <f ca="1"/>
        <v>Auto Pump</v>
      </c>
      <c r="ANL152" t="str">
        <f ca="1"/>
        <v>BADGE PLUS</v>
      </c>
      <c r="ANM152" t="str">
        <f ca="1"/>
        <v>Biogas</v>
      </c>
      <c r="ANN152" t="str">
        <f ca="1"/>
        <v>BIOGAS 300</v>
      </c>
      <c r="ANO152" t="str">
        <f ca="1"/>
        <v>BIOGAS 3000</v>
      </c>
      <c r="ANP152" t="str">
        <f ca="1"/>
        <v>BIOGAS 5000</v>
      </c>
      <c r="ANQ152" t="str">
        <f ca="1"/>
        <v>BM25</v>
      </c>
      <c r="ANR152" t="str">
        <f ca="1"/>
        <v>Bomba</v>
      </c>
      <c r="ANS152" t="str">
        <f ca="1"/>
        <v>BW</v>
      </c>
      <c r="ANT152" t="str">
        <f ca="1"/>
        <v xml:space="preserve">BW </v>
      </c>
      <c r="ANU152" t="str">
        <f ca="1"/>
        <v>BW CLIP</v>
      </c>
      <c r="ANV152" t="str">
        <f ca="1"/>
        <v>BW FLEX</v>
      </c>
      <c r="ANW152" t="str">
        <f ca="1"/>
        <v>BW ICON</v>
      </c>
      <c r="ANX152" t="str">
        <f ca="1"/>
        <v>BW SOLO</v>
      </c>
      <c r="ANY152" t="str">
        <f ca="1"/>
        <v>BW ULTRA</v>
      </c>
      <c r="ANZ152" t="str">
        <f ca="1"/>
        <v>C100</v>
      </c>
      <c r="AOA152" t="str">
        <f ca="1"/>
        <v>Cabo</v>
      </c>
      <c r="AOB152" t="str">
        <f ca="1"/>
        <v>Calibração</v>
      </c>
      <c r="AOC152" t="str">
        <f ca="1"/>
        <v>Castaway</v>
      </c>
      <c r="AOD152" t="str">
        <f ca="1"/>
        <v>CEL-24X</v>
      </c>
      <c r="AOE152" t="str">
        <f ca="1"/>
        <v>CEL-35X</v>
      </c>
      <c r="AOF152" t="str">
        <f ca="1"/>
        <v>CEL-62X</v>
      </c>
      <c r="AOG152" t="str">
        <f ca="1"/>
        <v>CEL-63X</v>
      </c>
      <c r="AOH152" t="str">
        <f ca="1"/>
        <v>Certificado</v>
      </c>
      <c r="AOI152" t="str">
        <f ca="1"/>
        <v>CEX300</v>
      </c>
      <c r="AOJ152" t="str">
        <f ca="1"/>
        <v>Chempro</v>
      </c>
      <c r="AOK152" t="str">
        <f ca="1"/>
        <v>Cilindro</v>
      </c>
      <c r="AOL152" t="str">
        <f ca="1"/>
        <v xml:space="preserve">Cinto de Segurança </v>
      </c>
      <c r="AOM152" t="str">
        <f ca="1"/>
        <v>Clean Cell Pro</v>
      </c>
      <c r="AON152" t="str">
        <f ca="1"/>
        <v>CLEANVIEWERGAS</v>
      </c>
      <c r="AOO152" t="str">
        <f ca="1"/>
        <v>CM4</v>
      </c>
      <c r="AOP152" t="str">
        <f ca="1"/>
        <v>CONDUCTIVITY PLUS</v>
      </c>
      <c r="AOQ152" t="str">
        <f ca="1"/>
        <v>CONTADOR DE CICLOS</v>
      </c>
      <c r="AOR152" t="str">
        <f ca="1"/>
        <v>Controlador</v>
      </c>
      <c r="AOS152" t="str">
        <f ca="1"/>
        <v>CTX 300</v>
      </c>
      <c r="AOT152" t="str">
        <f ca="1"/>
        <v>CUB</v>
      </c>
      <c r="AOU152" t="str">
        <f ca="1"/>
        <v>DataLogger</v>
      </c>
      <c r="AOV152" t="str">
        <f ca="1"/>
        <v>DATARAM 4</v>
      </c>
      <c r="AOW152" t="str">
        <f ca="1"/>
        <v>DBADGE 2</v>
      </c>
      <c r="AOX152" t="str">
        <f ca="1"/>
        <v>DBO</v>
      </c>
      <c r="AOY152" t="str">
        <f ca="1"/>
        <v>DIPPER TOUGH</v>
      </c>
      <c r="AOZ152" t="str">
        <f ca="1"/>
        <v>DIPPERLOG</v>
      </c>
      <c r="APA152" t="str">
        <f ca="1"/>
        <v>DIPPER-T</v>
      </c>
      <c r="APB152" t="str">
        <f ca="1"/>
        <v>Display</v>
      </c>
      <c r="APC152" t="str">
        <f ca="1"/>
        <v>Diversos</v>
      </c>
      <c r="APD152" t="str">
        <f ca="1"/>
        <v>DO200</v>
      </c>
      <c r="APE152" t="str">
        <f ca="1"/>
        <v>DURATRACKER</v>
      </c>
      <c r="APF152" t="str">
        <f ca="1"/>
        <v>E3 POINT</v>
      </c>
      <c r="APG152" t="str">
        <f ca="1"/>
        <v>EAGLE</v>
      </c>
      <c r="APH152" t="str">
        <f ca="1"/>
        <v>EC300</v>
      </c>
      <c r="API152" t="str">
        <f ca="1"/>
        <v>EC30A</v>
      </c>
      <c r="APJ152" t="str">
        <f ca="1"/>
        <v>Embarcação</v>
      </c>
      <c r="APK152" t="str">
        <f ca="1"/>
        <v>EmeClean</v>
      </c>
      <c r="APL152" t="str">
        <f ca="1"/>
        <v>Estação</v>
      </c>
      <c r="APM152" t="str">
        <f ca="1"/>
        <v>Estrutura</v>
      </c>
      <c r="APN152" t="str">
        <f ca="1"/>
        <v>EXO</v>
      </c>
      <c r="APO152" t="str">
        <f ca="1"/>
        <v>EXO (Completa)</v>
      </c>
      <c r="APP152" t="str">
        <f ca="1"/>
        <v>EXTREME</v>
      </c>
      <c r="APQ152" t="str">
        <f ca="1"/>
        <v>FALCO</v>
      </c>
      <c r="APR152" t="str">
        <f ca="1"/>
        <v>FAU</v>
      </c>
      <c r="APS152" t="str">
        <f ca="1"/>
        <v>Ferramental</v>
      </c>
      <c r="APT152" t="str">
        <f ca="1"/>
        <v>Filtro</v>
      </c>
      <c r="APU152" t="str">
        <f ca="1"/>
        <v>FIREPRO</v>
      </c>
      <c r="APV152" t="str">
        <f ca="1"/>
        <v>FlowTracker</v>
      </c>
      <c r="APW152" t="str">
        <f ca="1"/>
        <v>FROG</v>
      </c>
      <c r="APX152" t="str">
        <f ca="1"/>
        <v>FS20X</v>
      </c>
      <c r="APY152" t="str">
        <f ca="1"/>
        <v>FS-20X</v>
      </c>
      <c r="APZ152" t="str">
        <f ca="1"/>
        <v>FS24X</v>
      </c>
      <c r="AQA152" t="str">
        <f ca="1"/>
        <v>FSL100</v>
      </c>
      <c r="AQB152" t="str">
        <f ca="1"/>
        <v>FSX</v>
      </c>
      <c r="AQC152" t="str">
        <f ca="1"/>
        <v>G100</v>
      </c>
      <c r="AQD152" t="str">
        <f ca="1"/>
        <v>G110</v>
      </c>
      <c r="AQE152" t="str">
        <f ca="1"/>
        <v>G200</v>
      </c>
      <c r="AQF152" t="str">
        <f ca="1"/>
        <v>GA 3000</v>
      </c>
      <c r="AQG152" t="str">
        <f ca="1"/>
        <v>GA 5000</v>
      </c>
      <c r="AQH152" t="str">
        <f ca="1"/>
        <v>GASCARD</v>
      </c>
      <c r="AQI152" t="str">
        <f ca="1"/>
        <v>GASCEHCK G</v>
      </c>
      <c r="AQJ152" t="str">
        <f ca="1"/>
        <v>Gascheck</v>
      </c>
      <c r="AQK152" t="str">
        <f ca="1"/>
        <v>GASCHECK 3000</v>
      </c>
      <c r="AQL152" t="str">
        <f ca="1"/>
        <v>GASCHECK 5000</v>
      </c>
      <c r="AQM152" t="str">
        <f ca="1"/>
        <v>GASCHECK 6000</v>
      </c>
      <c r="AQN152" t="str">
        <f ca="1"/>
        <v>GASCHECK G</v>
      </c>
      <c r="AQO152" t="str">
        <f ca="1"/>
        <v>GASCHECK P1</v>
      </c>
      <c r="AQP152" t="str">
        <f ca="1"/>
        <v>GASPOINT</v>
      </c>
      <c r="AQQ152" t="str">
        <f ca="1"/>
        <v>GATEWAY</v>
      </c>
      <c r="AQR152" t="str">
        <f ca="1"/>
        <v>GEM</v>
      </c>
      <c r="AQS152" t="str">
        <f ca="1"/>
        <v>GEM 2000</v>
      </c>
      <c r="AQT152" t="str">
        <f ca="1"/>
        <v>GEM 5000</v>
      </c>
      <c r="AQU152" t="str">
        <f ca="1"/>
        <v>GEM/GA/BIOGAS 5000</v>
      </c>
      <c r="AQV152" t="str">
        <f ca="1"/>
        <v>GeneCount</v>
      </c>
      <c r="AQW152" t="str">
        <f ca="1"/>
        <v>GENIE</v>
      </c>
      <c r="AQX152" t="str">
        <f ca="1"/>
        <v>Guardian</v>
      </c>
      <c r="AQY152" t="str">
        <f ca="1"/>
        <v>GUARDIAN 2</v>
      </c>
      <c r="AQZ152" t="str">
        <f ca="1"/>
        <v>H.OIL</v>
      </c>
      <c r="ARA152" t="str">
        <f ca="1"/>
        <v>HA20</v>
      </c>
      <c r="ARB152" t="str">
        <f ca="1"/>
        <v>HA40</v>
      </c>
      <c r="ARC152" t="str">
        <f ca="1"/>
        <v>HA-71</v>
      </c>
      <c r="ARD152" t="str">
        <f ca="1"/>
        <v>HA-72</v>
      </c>
      <c r="ARE152" t="str">
        <f ca="1"/>
        <v>HAVEX</v>
      </c>
      <c r="ARF152" t="str">
        <f ca="1"/>
        <v>HON</v>
      </c>
      <c r="ARG152" t="str">
        <f ca="1"/>
        <v>HON TITAN</v>
      </c>
      <c r="ARH152" t="str">
        <f ca="1"/>
        <v>Hora Técnica</v>
      </c>
      <c r="ARI152" t="str">
        <f ca="1"/>
        <v>IAQ POINT 2</v>
      </c>
      <c r="ARJ152" t="str">
        <f ca="1"/>
        <v>IMPACT PRO</v>
      </c>
      <c r="ARK152" t="str">
        <f ca="1"/>
        <v>Inativo</v>
      </c>
      <c r="ARL152" t="str">
        <f ca="1"/>
        <v>INNOVA</v>
      </c>
      <c r="ARM152" t="str">
        <f ca="1"/>
        <v>Instalação</v>
      </c>
      <c r="ARN152" t="str">
        <f ca="1"/>
        <v>INTELLIDOX</v>
      </c>
      <c r="ARO152" t="str">
        <f ca="1"/>
        <v>IQ PIPE</v>
      </c>
      <c r="ARP152" t="str">
        <f ca="1"/>
        <v>IQ PLUS</v>
      </c>
      <c r="ARQ152" t="str">
        <f ca="1"/>
        <v>IQ Standard</v>
      </c>
      <c r="ARR152" t="str">
        <f ca="1"/>
        <v>ITRANS</v>
      </c>
      <c r="ARS152" t="str">
        <f ca="1"/>
        <v>JES-301</v>
      </c>
      <c r="ART152" t="str">
        <f ca="1"/>
        <v>JFID</v>
      </c>
      <c r="ARU152" t="str">
        <f ca="1"/>
        <v>JH3E</v>
      </c>
      <c r="ARV152" t="str">
        <f ca="1"/>
        <v>JSP-87</v>
      </c>
      <c r="ARW152" t="str">
        <f ca="1"/>
        <v>JSP-89</v>
      </c>
      <c r="ARX152" t="str">
        <f ca="1"/>
        <v>L360</v>
      </c>
      <c r="ARY152" t="str">
        <f ca="1"/>
        <v>LEAKCHECK P1</v>
      </c>
      <c r="ARZ152" t="str">
        <f ca="1"/>
        <v>LEAKMATE</v>
      </c>
      <c r="ASA152" t="str">
        <f ca="1"/>
        <v>Locação</v>
      </c>
      <c r="ASB152" t="str">
        <f ca="1"/>
        <v>Luminometro</v>
      </c>
      <c r="ASC152" t="str">
        <f ca="1"/>
        <v>M10</v>
      </c>
      <c r="ASD152" t="str">
        <f ca="1"/>
        <v>M11</v>
      </c>
      <c r="ASE152" t="str">
        <f ca="1"/>
        <v>M9</v>
      </c>
      <c r="ASF152" t="str">
        <f ca="1"/>
        <v>MAGFLUX</v>
      </c>
      <c r="ASG152" t="str">
        <f ca="1"/>
        <v>Maleta</v>
      </c>
      <c r="ASH152" t="str">
        <f ca="1"/>
        <v>MANHANDLER</v>
      </c>
      <c r="ASI152" t="str">
        <f ca="1"/>
        <v>MANNING</v>
      </c>
      <c r="ASJ152" t="str">
        <f ca="1"/>
        <v>Manta</v>
      </c>
      <c r="ASK152" t="str">
        <f ca="1"/>
        <v>Manta OWS</v>
      </c>
      <c r="ASL152" t="str">
        <f ca="1"/>
        <v>MARPLE</v>
      </c>
      <c r="ASM152" t="str">
        <f ca="1"/>
        <v>MAX XT</v>
      </c>
      <c r="ASN152" t="str">
        <f ca="1"/>
        <v>Metalyser</v>
      </c>
      <c r="ASO152" t="str">
        <f ca="1"/>
        <v>METREX</v>
      </c>
      <c r="ASP152" t="str">
        <f ca="1"/>
        <v>MGD</v>
      </c>
      <c r="ASQ152" t="str">
        <f ca="1"/>
        <v>MICRO 5</v>
      </c>
      <c r="ASR152" t="str">
        <f ca="1"/>
        <v>MicroADV</v>
      </c>
      <c r="ASS152" t="str">
        <f ca="1"/>
        <v>MICROCLIP</v>
      </c>
      <c r="AST152" t="str">
        <f ca="1"/>
        <v>MICRODOCK</v>
      </c>
      <c r="ASU152" t="str">
        <f ca="1"/>
        <v>MICRODUST</v>
      </c>
      <c r="ASV152" t="str">
        <f ca="1"/>
        <v>MIDAS</v>
      </c>
      <c r="ASW152" t="str">
        <f ca="1"/>
        <v>MILLER</v>
      </c>
      <c r="ASX152" t="str">
        <f ca="1"/>
        <v>MIRAN</v>
      </c>
      <c r="ASY152" t="str">
        <f ca="1"/>
        <v>MKII</v>
      </c>
      <c r="ASZ152" t="str">
        <f ca="1"/>
        <v>Moden</v>
      </c>
      <c r="ATA152" t="str">
        <f ca="1"/>
        <v>Mosquetão</v>
      </c>
      <c r="ATB152" t="str">
        <f ca="1"/>
        <v>MP10</v>
      </c>
      <c r="ATC152" t="str">
        <f ca="1"/>
        <v>MP15</v>
      </c>
      <c r="ATD152" t="str">
        <f ca="1"/>
        <v>MP20</v>
      </c>
      <c r="ATE152" t="str">
        <f ca="1"/>
        <v>MP30</v>
      </c>
      <c r="ATF152" t="str">
        <f ca="1"/>
        <v>MP50</v>
      </c>
      <c r="ATG152" t="str">
        <f ca="1"/>
        <v>MPD</v>
      </c>
      <c r="ATH152" t="str">
        <f ca="1"/>
        <v>MULTILAB</v>
      </c>
      <c r="ATI152" t="str">
        <f ca="1"/>
        <v>MV02</v>
      </c>
      <c r="ATJ152" t="str">
        <f ca="1"/>
        <v>MV03</v>
      </c>
      <c r="ATK152" t="str">
        <f ca="1"/>
        <v>MVI</v>
      </c>
      <c r="ATL152" t="str">
        <f ca="1"/>
        <v>MX4</v>
      </c>
      <c r="ATM152" t="str">
        <f ca="1"/>
        <v>MX6</v>
      </c>
      <c r="ATN152" t="str">
        <f ca="1"/>
        <v>NDP - 25 BAN</v>
      </c>
      <c r="ATO152" t="str">
        <f ca="1"/>
        <v>Numatic</v>
      </c>
      <c r="ATP152" t="str">
        <f ca="1"/>
        <v>ODO200</v>
      </c>
      <c r="ATQ152" t="str">
        <f ca="1"/>
        <v>OELD</v>
      </c>
      <c r="ATR152" t="str">
        <f ca="1"/>
        <v>OLCT</v>
      </c>
      <c r="ATS152" t="str">
        <f ca="1"/>
        <v>OPTI-FIT</v>
      </c>
      <c r="ATT152" t="str">
        <f ca="1"/>
        <v>OPTIMA PLUS</v>
      </c>
      <c r="ATU152" t="str">
        <f ca="1"/>
        <v>Outros</v>
      </c>
      <c r="ATV152" t="str">
        <f ca="1"/>
        <v>OWS</v>
      </c>
      <c r="ATW152" t="str">
        <f ca="1"/>
        <v>Painel</v>
      </c>
      <c r="ATX152" t="str">
        <f ca="1"/>
        <v>Painel de Controle</v>
      </c>
      <c r="ATY152" t="str">
        <f ca="1"/>
        <v>Painel Solar</v>
      </c>
      <c r="ATZ152" t="str">
        <f ca="1"/>
        <v>PANTHER</v>
      </c>
      <c r="AUA152" t="str">
        <f ca="1"/>
        <v>PCM</v>
      </c>
      <c r="AUB152" t="str">
        <f ca="1"/>
        <v>PDR1500</v>
      </c>
      <c r="AUC152" t="str">
        <f ca="1"/>
        <v>PH100</v>
      </c>
      <c r="AUD152" t="str">
        <f ca="1"/>
        <v>PHD6</v>
      </c>
      <c r="AUE152" t="str">
        <f ca="1"/>
        <v>PHOCHECK 1000</v>
      </c>
      <c r="AUF152" t="str">
        <f ca="1"/>
        <v>PHOCHECK 3000</v>
      </c>
      <c r="AUG152" t="str">
        <f ca="1"/>
        <v>Pro Plus</v>
      </c>
      <c r="AUH152" t="str">
        <f ca="1"/>
        <v>Pro Quattro</v>
      </c>
      <c r="AUI152" t="str">
        <f ca="1"/>
        <v>PRO10</v>
      </c>
      <c r="AUJ152" t="str">
        <f ca="1"/>
        <v>PRO1020</v>
      </c>
      <c r="AUK152" t="str">
        <f ca="1"/>
        <v>PRO1030</v>
      </c>
      <c r="AUL152" t="str">
        <f ca="1"/>
        <v>PRO20</v>
      </c>
      <c r="AUM152" t="str">
        <f ca="1"/>
        <v>PRO2030</v>
      </c>
      <c r="AUN152" t="str">
        <f ca="1"/>
        <v>PRO30</v>
      </c>
      <c r="AUO152" t="str">
        <f ca="1"/>
        <v>PRODO</v>
      </c>
      <c r="AUP152" t="str">
        <f ca="1"/>
        <v>ProDss</v>
      </c>
      <c r="AUQ152" t="str">
        <f ca="1"/>
        <v>PROSOLO</v>
      </c>
      <c r="AUR152" t="str">
        <f ca="1"/>
        <v>PROSWAP</v>
      </c>
      <c r="AUS152" t="str">
        <f ca="1"/>
        <v>PT100</v>
      </c>
      <c r="AUT152" t="str">
        <f ca="1"/>
        <v>QRAE 3</v>
      </c>
      <c r="AUU152" t="str">
        <f ca="1"/>
        <v>QRAE3</v>
      </c>
      <c r="AUV152" t="str">
        <f ca="1"/>
        <v>QUATTRO</v>
      </c>
      <c r="AUW152" t="str">
        <f ca="1"/>
        <v>Quimico</v>
      </c>
      <c r="AUX152" t="str">
        <f ca="1"/>
        <v>RAEGUARD</v>
      </c>
      <c r="AUY152" t="str">
        <f ca="1"/>
        <v>Reagente</v>
      </c>
      <c r="AUZ152" t="str">
        <f ca="1"/>
        <v>Reforma</v>
      </c>
      <c r="AVA152" t="str">
        <f ca="1"/>
        <v>REMOX</v>
      </c>
      <c r="AVB152" t="str">
        <f ca="1"/>
        <v>RIG RAT</v>
      </c>
      <c r="AVC152" t="str">
        <f ca="1"/>
        <v>RIKEN KEIKE</v>
      </c>
      <c r="AVD152" t="str">
        <f ca="1"/>
        <v>RS5</v>
      </c>
      <c r="AVE152" t="str">
        <f ca="1"/>
        <v>RS6</v>
      </c>
      <c r="AVF152" t="str">
        <f ca="1"/>
        <v>RS7</v>
      </c>
      <c r="AVG152" t="str">
        <f ca="1"/>
        <v>SAGE RIO</v>
      </c>
      <c r="AVH152" t="str">
        <f ca="1"/>
        <v>Sample Pro</v>
      </c>
      <c r="AVI152" t="str">
        <f ca="1"/>
        <v>SAMPLEASE</v>
      </c>
      <c r="AVJ152" t="str">
        <f ca="1"/>
        <v>SC</v>
      </c>
      <c r="AVK152" t="str">
        <f ca="1"/>
        <v>SCORPION</v>
      </c>
      <c r="AVL152" t="str">
        <f ca="1"/>
        <v>SEARCHLINE</v>
      </c>
      <c r="AVM152" t="str">
        <f ca="1"/>
        <v>SENSEPOINT</v>
      </c>
      <c r="AVN152" t="str">
        <f ca="1"/>
        <v>Sensor</v>
      </c>
      <c r="AVO152" t="str">
        <f ca="1"/>
        <v>SERIE BW</v>
      </c>
      <c r="AVP152" t="str">
        <f ca="1"/>
        <v>SERIE6</v>
      </c>
      <c r="AVQ152" t="str">
        <f ca="1"/>
        <v>SHAKETEST</v>
      </c>
      <c r="AVR152" t="str">
        <f ca="1"/>
        <v>SHARPEYE</v>
      </c>
      <c r="AVS152" t="str">
        <f ca="1"/>
        <v>Signature</v>
      </c>
      <c r="AVT152" t="str">
        <f ca="1"/>
        <v>Sistema</v>
      </c>
      <c r="AVU152" t="str">
        <f ca="1"/>
        <v>Skimmer</v>
      </c>
      <c r="AVV152" t="str">
        <f ca="1"/>
        <v>SKINNY DIPPER</v>
      </c>
      <c r="AVW152" t="str">
        <f ca="1"/>
        <v>SM.OIL</v>
      </c>
      <c r="AVX152" t="str">
        <f ca="1"/>
        <v>Software</v>
      </c>
      <c r="AVY152" t="str">
        <f ca="1"/>
        <v>Solução</v>
      </c>
      <c r="AVZ152" t="str">
        <f ca="1"/>
        <v>Sonda RTU</v>
      </c>
      <c r="AWA152" t="str">
        <f ca="1"/>
        <v>SOS-4-003</v>
      </c>
      <c r="AWB152" t="str">
        <f ca="1"/>
        <v>SPERIAN</v>
      </c>
      <c r="AWC152" t="str">
        <f ca="1"/>
        <v>SPM FLEX</v>
      </c>
      <c r="AWD152" t="str">
        <f ca="1"/>
        <v>T8000</v>
      </c>
      <c r="AWE152" t="str">
        <f ca="1"/>
        <v>TadLar Bag</v>
      </c>
      <c r="AWF152" t="str">
        <f ca="1"/>
        <v>TERMAL</v>
      </c>
      <c r="AWG152" t="str">
        <f ca="1"/>
        <v>Termovelocimétrico</v>
      </c>
      <c r="AWH152" t="str">
        <f ca="1"/>
        <v>TIGER</v>
      </c>
      <c r="AWI152" t="str">
        <f ca="1"/>
        <v>TITAN</v>
      </c>
      <c r="AWJ152" t="str">
        <f ca="1"/>
        <v>TITAN 2</v>
      </c>
      <c r="AWK152" t="str">
        <f ca="1"/>
        <v>TOP TRACK</v>
      </c>
      <c r="AWL152" t="str">
        <f ca="1"/>
        <v>TOUCHPOINT</v>
      </c>
      <c r="AWM152" t="str">
        <f ca="1"/>
        <v>Transdutor</v>
      </c>
      <c r="AWN152" t="str">
        <f ca="1"/>
        <v>Transmissor</v>
      </c>
      <c r="AWO152" t="str">
        <f ca="1"/>
        <v>Treinamento</v>
      </c>
      <c r="AWP152" t="str">
        <f ca="1"/>
        <v>TruLab</v>
      </c>
      <c r="AWQ152" t="str">
        <f ca="1"/>
        <v>TVA</v>
      </c>
      <c r="AWR152" t="str">
        <f ca="1"/>
        <v xml:space="preserve">TVA </v>
      </c>
      <c r="AWS152" t="str">
        <f ca="1"/>
        <v>TVA 1000B</v>
      </c>
      <c r="AWT152" t="str">
        <f ca="1"/>
        <v>TVA 2020</v>
      </c>
      <c r="AWU152" t="str">
        <f ca="1"/>
        <v>TVOC</v>
      </c>
      <c r="AWV152" t="str">
        <f ca="1"/>
        <v>TX1</v>
      </c>
      <c r="AWW152" t="str">
        <f ca="1"/>
        <v>UMR</v>
      </c>
      <c r="AWX152" t="str">
        <f ca="1"/>
        <v>UVEX</v>
      </c>
      <c r="AWY152" t="str">
        <f ca="1"/>
        <v>Vapor pin/ Clean</v>
      </c>
      <c r="AWZ152" t="str">
        <f ca="1"/>
        <v>WATER TAPE</v>
      </c>
      <c r="AXA152" t="str">
        <f ca="1"/>
        <v>WELLHEAD</v>
      </c>
      <c r="AXB152" t="str">
        <f ca="1"/>
        <v>WellTape</v>
      </c>
      <c r="AXC152" t="str">
        <f ca="1"/>
        <v>WX16</v>
      </c>
      <c r="AXD152" t="str">
        <f ca="1"/>
        <v>WX4</v>
      </c>
      <c r="AXE152" t="str">
        <f ca="1"/>
        <v>WX64</v>
      </c>
      <c r="AXF152" t="str">
        <f ca="1"/>
        <v>XCD</v>
      </c>
      <c r="AXG152" t="str">
        <f ca="1"/>
        <v>XCL</v>
      </c>
      <c r="AXH152" t="str">
        <f ca="1"/>
        <v>XNX</v>
      </c>
      <c r="AXI152" t="str">
        <f ca="1"/>
        <v>XPIS</v>
      </c>
      <c r="AXJ152" t="str">
        <f ca="1"/>
        <v>XPV</v>
      </c>
      <c r="AXK152" t="str">
        <f ca="1"/>
        <v>XRL</v>
      </c>
      <c r="AXL152" t="str">
        <f ca="1"/>
        <v>YSI30</v>
      </c>
      <c r="AXM152" t="str">
        <f ca="1"/>
        <v>YSI3100</v>
      </c>
      <c r="AXN152" t="str">
        <f ca="1"/>
        <v>YSI3200</v>
      </c>
      <c r="AXO152" t="str">
        <f ca="1"/>
        <v>YSI5000</v>
      </c>
      <c r="AXP152" t="str">
        <f ca="1"/>
        <v>YSI5100</v>
      </c>
      <c r="AXQ152" t="str">
        <f ca="1"/>
        <v>YSI55</v>
      </c>
      <c r="AXR152" t="str">
        <f ca="1"/>
        <v>YSI60</v>
      </c>
      <c r="AXS152" t="str">
        <f ca="1"/>
        <v>YSI85</v>
      </c>
      <c r="AXT152" t="str">
        <f ca="1"/>
        <v>ZAREBA</v>
      </c>
      <c r="BFU152" t="str" cm="1">
        <f t="array" aca="1" ref="BFU152:BGA152" ca="1">IFERROR(TRANSPOSE(_xlfn._xlws.SORT(_xlfn.UNIQUE(_xlfn._xlws.FILTER(cp_tipo_mercadoria,(($A152="")+(cp_linha=$A152))*(($B152="")+(cp_grupo=$B152))*(($C152="")+(cp_subgrupo=$C152))*(($E152="")+(cp_fabricante=$E152)))))),"")</f>
        <v>Acessório</v>
      </c>
      <c r="BFV152" t="str">
        <f ca="1"/>
        <v>Acessório/Reposição</v>
      </c>
      <c r="BFW152" t="str">
        <f ca="1"/>
        <v>Inativo</v>
      </c>
      <c r="BFX152" t="str">
        <f ca="1"/>
        <v>Insumo</v>
      </c>
      <c r="BFY152" t="str">
        <f ca="1"/>
        <v>Produto</v>
      </c>
      <c r="BFZ152" t="str">
        <f ca="1"/>
        <v>Reposição</v>
      </c>
      <c r="BGA152" t="str">
        <f ca="1"/>
        <v>Serviço</v>
      </c>
      <c r="BZA152" t="str" cm="1">
        <f t="array" aca="1" ref="BZA152:CAZ152" ca="1">IFERROR(TRANSPOSE(_xlfn._xlws.SORT(_xlfn.UNIQUE(_xlfn._xlws.FILTER(cp_fabricante,(($A152="")+(cp_linha=$A152))*(($B152="")+(cp_grupo=$B152))*(($C152="")+(cp_subgrupo=$C152))*(($D152="")+(cp_tipo_mercadoria=$D152)))))),"")</f>
        <v>ABK</v>
      </c>
      <c r="BZB152" t="str">
        <f ca="1"/>
        <v>AGT</v>
      </c>
      <c r="BZC152" t="str">
        <f ca="1"/>
        <v>Air Liquide</v>
      </c>
      <c r="BZD152" t="str">
        <f ca="1"/>
        <v>AMBIENTAL</v>
      </c>
      <c r="BZE152" t="str">
        <f ca="1"/>
        <v>AMS</v>
      </c>
      <c r="BZF152" t="str">
        <f ca="1"/>
        <v>Campbell</v>
      </c>
      <c r="BZG152" t="str">
        <f ca="1"/>
        <v>CASELLA</v>
      </c>
      <c r="BZH152" t="str">
        <f ca="1"/>
        <v>CHP</v>
      </c>
      <c r="BZI152" t="str">
        <f ca="1"/>
        <v>Clean</v>
      </c>
      <c r="BZJ152" t="str">
        <f ca="1"/>
        <v>COPPI</v>
      </c>
      <c r="BZK152" t="str">
        <f ca="1"/>
        <v>Coregas</v>
      </c>
      <c r="BZL152" t="str">
        <f ca="1"/>
        <v>DFT</v>
      </c>
      <c r="BZM152" t="str">
        <f ca="1"/>
        <v>DPUNION</v>
      </c>
      <c r="BZN152" t="str">
        <f ca="1"/>
        <v>EDINBURG</v>
      </c>
      <c r="BZO152" t="str">
        <f ca="1"/>
        <v>EMEC</v>
      </c>
      <c r="BZP152" t="str">
        <f ca="1"/>
        <v>EN NOVATIVE</v>
      </c>
      <c r="BZQ152" t="str">
        <f ca="1"/>
        <v>environics</v>
      </c>
      <c r="BZR152" t="str">
        <f ca="1"/>
        <v>EON</v>
      </c>
      <c r="BZS152" t="str">
        <f ca="1"/>
        <v>ESS</v>
      </c>
      <c r="BZT152" t="str">
        <f ca="1"/>
        <v>Fabricante</v>
      </c>
      <c r="BZU152" t="str">
        <f ca="1"/>
        <v>Global Water</v>
      </c>
      <c r="BZV152" t="str">
        <f ca="1"/>
        <v>GRACO</v>
      </c>
      <c r="BZW152" t="str">
        <f ca="1"/>
        <v>HER</v>
      </c>
      <c r="BZX152" t="str">
        <f ca="1"/>
        <v>HISCO</v>
      </c>
      <c r="BZY152" t="str">
        <f ca="1"/>
        <v>HON</v>
      </c>
      <c r="BZZ152" t="str">
        <f ca="1"/>
        <v>Inativo</v>
      </c>
      <c r="CAA152" t="str">
        <f ca="1"/>
        <v>Industrial</v>
      </c>
      <c r="CAB152" t="str">
        <f ca="1"/>
        <v>ION</v>
      </c>
      <c r="CAC152" t="str">
        <f ca="1"/>
        <v>ISCO</v>
      </c>
      <c r="CAD152" t="str">
        <f ca="1"/>
        <v>JCT</v>
      </c>
      <c r="CAE152" t="str">
        <f ca="1"/>
        <v>LINDE</v>
      </c>
      <c r="CAF152" t="str">
        <f ca="1"/>
        <v>Luminutra</v>
      </c>
      <c r="CAG152" t="str">
        <f ca="1"/>
        <v>MJK</v>
      </c>
      <c r="CAH152" t="str">
        <f ca="1"/>
        <v>NIVELCO</v>
      </c>
      <c r="CAI152" t="str">
        <f ca="1"/>
        <v>NOVALINX</v>
      </c>
      <c r="CAJ152" t="str">
        <f ca="1"/>
        <v>Oceanalpha</v>
      </c>
      <c r="CAK152" t="str">
        <f ca="1"/>
        <v>QED</v>
      </c>
      <c r="CAL152" t="str">
        <f ca="1"/>
        <v>RADIONDETECTION</v>
      </c>
      <c r="CAM152" t="str">
        <f ca="1"/>
        <v>RDI</v>
      </c>
      <c r="CAN152" t="str">
        <f ca="1"/>
        <v>Regenesis</v>
      </c>
      <c r="CAO152" t="str">
        <f ca="1"/>
        <v>RIKA</v>
      </c>
      <c r="CAP152" t="str">
        <f ca="1"/>
        <v>SF</v>
      </c>
      <c r="CAQ152" t="str">
        <f ca="1"/>
        <v>SHANGHAI</v>
      </c>
      <c r="CAR152" t="str">
        <f ca="1"/>
        <v>SON</v>
      </c>
      <c r="CAS152" t="str">
        <f ca="1"/>
        <v>TDS</v>
      </c>
      <c r="CAT152" t="str">
        <f ca="1"/>
        <v>Thermo</v>
      </c>
      <c r="CAU152" t="str">
        <f ca="1"/>
        <v>Trace2o</v>
      </c>
      <c r="CAV152" t="str">
        <f ca="1"/>
        <v>VAPOR PIN</v>
      </c>
      <c r="CAW152" t="str">
        <f ca="1"/>
        <v>waterloo</v>
      </c>
      <c r="CAX152" t="str">
        <f ca="1"/>
        <v>White</v>
      </c>
      <c r="CAY152" t="str">
        <f ca="1"/>
        <v>YSI</v>
      </c>
      <c r="CAZ152">
        <f ca="1"/>
        <v>0</v>
      </c>
      <c r="CSG152" t="str" cm="1">
        <f t="array" aca="1" ref="CSG152:CSN152" ca="1">IFERROR(TRANSPOSE(_xlfn._xlws.SORT(_xlfn.UNIQUE(IF($H152="",cg_nome_cargo,_xlfn._xlws.FILTER(cb_cargo,cb_nome=$H152))))),"")</f>
        <v>Consultor Externo</v>
      </c>
      <c r="CSH152" t="str">
        <f ca="1"/>
        <v>Consultor Interno</v>
      </c>
      <c r="CSI152" t="str">
        <f ca="1"/>
        <v>Coordenador</v>
      </c>
      <c r="CSJ152" t="str">
        <f ca="1"/>
        <v>Diretor</v>
      </c>
      <c r="CSK152" t="str">
        <f ca="1"/>
        <v>Gerente Geral</v>
      </c>
      <c r="CSL152" t="str">
        <f ca="1"/>
        <v>Gerente Linha</v>
      </c>
      <c r="CSM152" t="str">
        <f ca="1"/>
        <v>Representante Comercial</v>
      </c>
      <c r="CSN152" t="str">
        <f ca="1"/>
        <v>Supervisor</v>
      </c>
      <c r="DLM152" t="str" cm="1">
        <f t="array" aca="1" ref="DLM152:DMC152" ca="1">IFERROR(TRANSPOSE(_xlfn._xlws.SORT(IF($G152="",cb_nome,_xlfn._xlws.FILTER(cb_nome,cb_cargo=$G152)))),"")</f>
        <v>Alessandro Cappi</v>
      </c>
      <c r="DLN152" t="str">
        <f ca="1"/>
        <v>Ana Marcelino</v>
      </c>
      <c r="DLO152" t="str">
        <f ca="1"/>
        <v>André Camargo</v>
      </c>
      <c r="DLP152" t="str">
        <f ca="1"/>
        <v>André Caramello</v>
      </c>
      <c r="DLQ152" t="str">
        <f ca="1"/>
        <v>Andrey Andrade</v>
      </c>
      <c r="DLR152" t="str">
        <f ca="1"/>
        <v>Antônio Rosa</v>
      </c>
      <c r="DLS152" t="str">
        <f ca="1"/>
        <v>Dener Martins</v>
      </c>
      <c r="DLT152" t="str">
        <f ca="1"/>
        <v>Fábio</v>
      </c>
      <c r="DLU152" t="str">
        <f ca="1"/>
        <v>Mateus Machado</v>
      </c>
      <c r="DLV152" t="str">
        <f ca="1"/>
        <v>Neimar</v>
      </c>
      <c r="DLW152" t="str">
        <f ca="1"/>
        <v>Paulo Negrão</v>
      </c>
      <c r="DLX152" t="str">
        <f ca="1"/>
        <v>Rafaela</v>
      </c>
      <c r="DLY152" t="str">
        <f ca="1"/>
        <v>Rosana</v>
      </c>
      <c r="DLZ152" t="str">
        <f ca="1"/>
        <v>Rosilene</v>
      </c>
      <c r="DMA152" t="str">
        <f ca="1"/>
        <v>Samanta</v>
      </c>
      <c r="DMB152" t="str">
        <f ca="1"/>
        <v>Simone</v>
      </c>
      <c r="DMC152" t="str">
        <f ca="1"/>
        <v>Valmir</v>
      </c>
    </row>
    <row r="153" spans="29:623 1029:3045" x14ac:dyDescent="0.25">
      <c r="AC153" t="str" cm="1">
        <f t="array" aca="1" ref="AC153:AH153" ca="1">IFERROR(TRANSPOSE(_xlfn._xlws.SORT(_xlfn.UNIQUE(_xlfn._xlws.FILTER(cp_linha,(($B153="")+(cp_grupo=$B153))*(($C153="")+(cp_subgrupo=$C153))*(($D153="")+(cp_tipo_mercadoria=$D153))*(($E153="")+(cp_fabricante=$E153)))))),"")</f>
        <v>Detecção e Processos de Gases</v>
      </c>
      <c r="AD153" t="str">
        <f ca="1"/>
        <v>Diversos</v>
      </c>
      <c r="AE153" t="str">
        <f ca="1"/>
        <v>Inativo</v>
      </c>
      <c r="AF153" t="str">
        <f ca="1"/>
        <v>Locação</v>
      </c>
      <c r="AG153" t="str">
        <f ca="1"/>
        <v>Recursos Hídricos</v>
      </c>
      <c r="AH153" t="str">
        <f ca="1"/>
        <v>Remediação</v>
      </c>
      <c r="TI153" t="str" cm="1">
        <f t="array" aca="1" ref="TI153:WY153" ca="1">IFERROR(TRANSPOSE(_xlfn._xlws.SORT(_xlfn.UNIQUE(_xlfn._xlws.FILTER(cp_grupo,(($A153="")+(cp_linha=$A153))*(($C153="")+(cp_subgrupo=$C153))*(($D153="")+(cp_tipo_mercadoria=$D153))*(($E153="")+(cp_fabricante=$E153)))))),"")</f>
        <v>Absorvedores</v>
      </c>
      <c r="TJ153" t="str">
        <f ca="1"/>
        <v>Alimentação Eletrico</v>
      </c>
      <c r="TK153" t="str">
        <f ca="1"/>
        <v>Alimentação Solar</v>
      </c>
      <c r="TL153" t="str">
        <f ca="1"/>
        <v>Amostrador Diversos</v>
      </c>
      <c r="TM153" t="str">
        <f ca="1"/>
        <v>Amostrador Não Refrigerado Portátil</v>
      </c>
      <c r="TN153" t="str">
        <f ca="1"/>
        <v>Amostrador Refrigerado Fixo</v>
      </c>
      <c r="TO153" t="str">
        <f ca="1"/>
        <v>Amostrador Refrigerado Portátil</v>
      </c>
      <c r="TP153" t="str">
        <f ca="1"/>
        <v>Amostragem Diversos</v>
      </c>
      <c r="TQ153" t="str">
        <f ca="1"/>
        <v>Analisador Diversos</v>
      </c>
      <c r="TR153" t="str">
        <f ca="1"/>
        <v>Analisador Fixo</v>
      </c>
      <c r="TS153" t="str">
        <f ca="1"/>
        <v xml:space="preserve">Analisador Fixo </v>
      </c>
      <c r="TT153" t="str">
        <f ca="1"/>
        <v>Analisador Microbiologico</v>
      </c>
      <c r="TU153" t="str">
        <f ca="1"/>
        <v>Analisador Portátil</v>
      </c>
      <c r="TV153" t="str">
        <f ca="1"/>
        <v xml:space="preserve">Analisador Portátil </v>
      </c>
      <c r="TW153" t="str">
        <f ca="1"/>
        <v>Analisador Portátil Locação</v>
      </c>
      <c r="TX153" t="str">
        <f ca="1"/>
        <v>Aterramento Diversos</v>
      </c>
      <c r="TY153" t="str">
        <f ca="1"/>
        <v>Bomba de Amostragem Fixa</v>
      </c>
      <c r="TZ153" t="str">
        <f ca="1"/>
        <v>BOMBA DE AMOSTRAGEM Fixo</v>
      </c>
      <c r="UA153" t="str">
        <f ca="1"/>
        <v>Bomba de Amostragem Portátil</v>
      </c>
      <c r="UB153" t="str">
        <f ca="1"/>
        <v>Bombeamento Fixo</v>
      </c>
      <c r="UC153" t="str">
        <f ca="1"/>
        <v>Cabeçote/Válvula Extração Metano</v>
      </c>
      <c r="UD153" t="str">
        <f ca="1"/>
        <v>Caixa Separadora Fixo</v>
      </c>
      <c r="UE153" t="str">
        <f ca="1"/>
        <v>Calibração Diversos</v>
      </c>
      <c r="UF153" t="str">
        <f ca="1"/>
        <v>Cinto de Segurança</v>
      </c>
      <c r="UG153" t="str">
        <f ca="1"/>
        <v xml:space="preserve">Cinto de Segurança </v>
      </c>
      <c r="UH153" t="str">
        <f ca="1"/>
        <v>Colorimetro Portátil</v>
      </c>
      <c r="UI153" t="str">
        <f ca="1"/>
        <v>Conjunto Autônomo</v>
      </c>
      <c r="UJ153" t="str">
        <f ca="1"/>
        <v>Cromatógrafo Portátil</v>
      </c>
      <c r="UK153" t="str">
        <f ca="1"/>
        <v>Detector de Incendio Fixo</v>
      </c>
      <c r="UL153" t="str">
        <f ca="1"/>
        <v>Detector Diversos</v>
      </c>
      <c r="UM153" t="str">
        <f ca="1"/>
        <v>Detector Fixo</v>
      </c>
      <c r="UN153" t="str">
        <f ca="1"/>
        <v>Detector Portátil</v>
      </c>
      <c r="UO153" t="str">
        <f ca="1"/>
        <v>Diversos Diversos</v>
      </c>
      <c r="UP153" t="str">
        <f ca="1"/>
        <v>Dosímetro de ruído</v>
      </c>
      <c r="UQ153" t="str">
        <f ca="1"/>
        <v>Elevador de Liquidos Fixo</v>
      </c>
      <c r="UR153" t="str">
        <f ca="1"/>
        <v>Extração Diversos</v>
      </c>
      <c r="US153" t="str">
        <f ca="1"/>
        <v>Filtração Diversos</v>
      </c>
      <c r="UT153" t="str">
        <f ca="1"/>
        <v>Fotometro Portátil</v>
      </c>
      <c r="UU153" t="str">
        <f ca="1"/>
        <v>Guincho</v>
      </c>
      <c r="UV153" t="str">
        <f ca="1"/>
        <v>Impactador de Cascata</v>
      </c>
      <c r="UW153" t="str">
        <f ca="1"/>
        <v>Inativo Inativo</v>
      </c>
      <c r="UX153" t="str">
        <f ca="1"/>
        <v>Locação Diversos</v>
      </c>
      <c r="UY153" t="str">
        <f ca="1"/>
        <v>Medidor de Material Particulado Fixo</v>
      </c>
      <c r="UZ153" t="str">
        <f ca="1"/>
        <v>Medidor de Material Particulado Portátil</v>
      </c>
      <c r="VA153" t="str">
        <f ca="1"/>
        <v>Medidor de Nível de Pressão Sonora</v>
      </c>
      <c r="VB153" t="str">
        <f ca="1"/>
        <v>Medidor de Nivel Diversos</v>
      </c>
      <c r="VC153" t="str">
        <f ca="1"/>
        <v>Medidor de Nivel Fixo</v>
      </c>
      <c r="VD153" t="str">
        <f ca="1"/>
        <v>Medidor de Nivel Portátil</v>
      </c>
      <c r="VE153" t="str">
        <f ca="1"/>
        <v>Medidor de Vazão Argonaut SL</v>
      </c>
      <c r="VF153" t="str">
        <f ca="1"/>
        <v>Medidor de Vazão Fixo</v>
      </c>
      <c r="VG153" t="str">
        <f ca="1"/>
        <v>Medidor de Vazão FlowTracker</v>
      </c>
      <c r="VH153" t="str">
        <f ca="1"/>
        <v>Medidor de Vazão Portátil</v>
      </c>
      <c r="VI153" t="str">
        <f ca="1"/>
        <v>Medidor de Vazão RS5</v>
      </c>
      <c r="VJ153" t="str">
        <f ca="1"/>
        <v>Medidor de Vazão RS6</v>
      </c>
      <c r="VK153" t="str">
        <f ca="1"/>
        <v>Medidor de Vazão RS7</v>
      </c>
      <c r="VL153" t="str">
        <f ca="1"/>
        <v>Medidor de Vazão RS-M10</v>
      </c>
      <c r="VM153" t="str">
        <f ca="1"/>
        <v>Medidor de Vazão RS-M11</v>
      </c>
      <c r="VN153" t="str">
        <f ca="1"/>
        <v>Medidor de Vazão RS-M9</v>
      </c>
      <c r="VO153" t="str">
        <f ca="1"/>
        <v>Medidor de Vazão RS-S5</v>
      </c>
      <c r="VP153" t="str">
        <f ca="1"/>
        <v>Medidor de Vibração Portátil</v>
      </c>
      <c r="VQ153" t="str">
        <f ca="1"/>
        <v>Meteorologia Fixo</v>
      </c>
      <c r="VR153" t="str">
        <f ca="1"/>
        <v>MODFLOW Diversos</v>
      </c>
      <c r="VS153" t="str">
        <f ca="1"/>
        <v>Monitor de Material Particulado</v>
      </c>
      <c r="VT153" t="str">
        <f ca="1"/>
        <v>Monitor de Material Particulado Portátil</v>
      </c>
      <c r="VU153" t="str">
        <f ca="1"/>
        <v>Monitoramento Fixo</v>
      </c>
      <c r="VV153" t="str">
        <f ca="1"/>
        <v>Mosquetão</v>
      </c>
      <c r="VW153" t="str">
        <f ca="1"/>
        <v>Óculos de Proteção</v>
      </c>
      <c r="VX153" t="str">
        <f ca="1"/>
        <v>Outros Diversos</v>
      </c>
      <c r="VY153" t="str">
        <f ca="1"/>
        <v>Painel controlador Diversos</v>
      </c>
      <c r="VZ153" t="str">
        <f ca="1"/>
        <v>Painel controlador Fixo</v>
      </c>
      <c r="WA153" t="str">
        <f ca="1"/>
        <v>Painel controlador Portátil</v>
      </c>
      <c r="WB153" t="str">
        <f ca="1"/>
        <v>Respirador Facial</v>
      </c>
      <c r="WC153" t="str">
        <f ca="1"/>
        <v>Separador de Agua/ Oleo Fixo</v>
      </c>
      <c r="WD153" t="str">
        <f ca="1"/>
        <v>Sistema de Monitoramento de Material Particulado</v>
      </c>
      <c r="WE153" t="str">
        <f ca="1"/>
        <v>Sonda Portátil</v>
      </c>
      <c r="WF153" t="str">
        <f ca="1"/>
        <v xml:space="preserve">Sonda Portátil </v>
      </c>
      <c r="WG153" t="str">
        <f ca="1"/>
        <v>Sonda Serie 6</v>
      </c>
      <c r="WH153" t="str">
        <f ca="1"/>
        <v>Sonda Serie EcoSense</v>
      </c>
      <c r="WI153" t="str">
        <f ca="1"/>
        <v>Sonda Serie EXO</v>
      </c>
      <c r="WJ153" t="str">
        <f ca="1"/>
        <v>Sonda Serie IQ SensorNet</v>
      </c>
      <c r="WK153" t="str">
        <f ca="1"/>
        <v>Sonda Serie Lab &amp; Field</v>
      </c>
      <c r="WL153" t="str">
        <f ca="1"/>
        <v>Sonda Serie MultiLab</v>
      </c>
      <c r="WM153" t="str">
        <f ca="1"/>
        <v>Sonda Serie ODO-RTU</v>
      </c>
      <c r="WN153" t="str">
        <f ca="1"/>
        <v>Sonda Serie Pro</v>
      </c>
      <c r="WO153" t="str">
        <f ca="1"/>
        <v>Sonda Serie ProDigital</v>
      </c>
      <c r="WP153" t="str">
        <f ca="1"/>
        <v>Sonda Serie TruLab</v>
      </c>
      <c r="WQ153" t="str">
        <f ca="1"/>
        <v>Talabarte</v>
      </c>
      <c r="WR153" t="str">
        <f ca="1"/>
        <v>Telemetria Fixo</v>
      </c>
      <c r="WS153" t="str">
        <f ca="1"/>
        <v>TERMAL Fixo</v>
      </c>
      <c r="WT153" t="str">
        <f ca="1"/>
        <v>Transmissão Fixo</v>
      </c>
      <c r="WU153" t="str">
        <f ca="1"/>
        <v>Tratamento Diversos</v>
      </c>
      <c r="WV153" t="str">
        <f ca="1"/>
        <v>Tratamento Fixo</v>
      </c>
      <c r="WW153" t="str">
        <f ca="1"/>
        <v>Travaqueda</v>
      </c>
      <c r="WX153" t="str">
        <f ca="1"/>
        <v>Tripe</v>
      </c>
      <c r="WY153" t="str">
        <f ca="1"/>
        <v>UMR Fixo</v>
      </c>
      <c r="AMO153" cm="1">
        <f t="array" aca="1" ref="AMO153:AXT153" ca="1">IFERROR(TRANSPOSE(_xlfn._xlws.SORT(_xlfn.UNIQUE(_xlfn._xlws.FILTER(cp_subgrupo,(($A153="")+(cp_linha=$A153))*(($B153="")+(cp_grupo=$B153))*(($D153="")+(cp_tipo_mercadoria=$D153))*(($E153="")+(cp_fabricante=$E153)))))),"")</f>
        <v>550</v>
      </c>
      <c r="AMP153">
        <f ca="1"/>
        <v>556</v>
      </c>
      <c r="AMQ153">
        <f ca="1"/>
        <v>6600</v>
      </c>
      <c r="AMR153">
        <f ca="1"/>
        <v>9500</v>
      </c>
      <c r="AMS153">
        <f ca="1"/>
        <v>9800</v>
      </c>
      <c r="AMT153" t="str">
        <f ca="1"/>
        <v>3017M</v>
      </c>
      <c r="AMU153" t="str">
        <f ca="1"/>
        <v>301-ADI</v>
      </c>
      <c r="AMV153" t="str">
        <f ca="1"/>
        <v>301C</v>
      </c>
      <c r="AMW153" t="str">
        <f ca="1"/>
        <v>301-R8</v>
      </c>
      <c r="AMX153" t="str">
        <f ca="1"/>
        <v>4000 series Isco</v>
      </c>
      <c r="AMY153" t="str">
        <f ca="1"/>
        <v xml:space="preserve">Absorvedores </v>
      </c>
      <c r="AMZ153" t="str">
        <f ca="1"/>
        <v>Acessório</v>
      </c>
      <c r="ANA153" t="str">
        <f ca="1"/>
        <v>ADCP</v>
      </c>
      <c r="ANB153" t="str">
        <f ca="1"/>
        <v>ADP</v>
      </c>
      <c r="ANC153" t="str">
        <f ca="1"/>
        <v>ADR 1500</v>
      </c>
      <c r="AND153" t="str">
        <f ca="1"/>
        <v>AIR AWARE</v>
      </c>
      <c r="ANE153" t="str">
        <f ca="1"/>
        <v>Air Striper</v>
      </c>
      <c r="ANF153" t="str">
        <f ca="1"/>
        <v>AIRSCAN</v>
      </c>
      <c r="ANG153" t="str">
        <f ca="1"/>
        <v>Amostrador</v>
      </c>
      <c r="ANH153" t="str">
        <f ca="1"/>
        <v>Anel</v>
      </c>
      <c r="ANI153" t="str">
        <f ca="1"/>
        <v>APEX 2</v>
      </c>
      <c r="ANJ153" t="str">
        <f ca="1"/>
        <v>Argonaut</v>
      </c>
      <c r="ANK153" t="str">
        <f ca="1"/>
        <v>Auto Pump</v>
      </c>
      <c r="ANL153" t="str">
        <f ca="1"/>
        <v>BADGE PLUS</v>
      </c>
      <c r="ANM153" t="str">
        <f ca="1"/>
        <v>Biogas</v>
      </c>
      <c r="ANN153" t="str">
        <f ca="1"/>
        <v>BIOGAS 300</v>
      </c>
      <c r="ANO153" t="str">
        <f ca="1"/>
        <v>BIOGAS 3000</v>
      </c>
      <c r="ANP153" t="str">
        <f ca="1"/>
        <v>BIOGAS 5000</v>
      </c>
      <c r="ANQ153" t="str">
        <f ca="1"/>
        <v>BM25</v>
      </c>
      <c r="ANR153" t="str">
        <f ca="1"/>
        <v>Bomba</v>
      </c>
      <c r="ANS153" t="str">
        <f ca="1"/>
        <v>BW</v>
      </c>
      <c r="ANT153" t="str">
        <f ca="1"/>
        <v xml:space="preserve">BW </v>
      </c>
      <c r="ANU153" t="str">
        <f ca="1"/>
        <v>BW CLIP</v>
      </c>
      <c r="ANV153" t="str">
        <f ca="1"/>
        <v>BW FLEX</v>
      </c>
      <c r="ANW153" t="str">
        <f ca="1"/>
        <v>BW ICON</v>
      </c>
      <c r="ANX153" t="str">
        <f ca="1"/>
        <v>BW SOLO</v>
      </c>
      <c r="ANY153" t="str">
        <f ca="1"/>
        <v>BW ULTRA</v>
      </c>
      <c r="ANZ153" t="str">
        <f ca="1"/>
        <v>C100</v>
      </c>
      <c r="AOA153" t="str">
        <f ca="1"/>
        <v>Cabo</v>
      </c>
      <c r="AOB153" t="str">
        <f ca="1"/>
        <v>Calibração</v>
      </c>
      <c r="AOC153" t="str">
        <f ca="1"/>
        <v>Castaway</v>
      </c>
      <c r="AOD153" t="str">
        <f ca="1"/>
        <v>CEL-24X</v>
      </c>
      <c r="AOE153" t="str">
        <f ca="1"/>
        <v>CEL-35X</v>
      </c>
      <c r="AOF153" t="str">
        <f ca="1"/>
        <v>CEL-62X</v>
      </c>
      <c r="AOG153" t="str">
        <f ca="1"/>
        <v>CEL-63X</v>
      </c>
      <c r="AOH153" t="str">
        <f ca="1"/>
        <v>Certificado</v>
      </c>
      <c r="AOI153" t="str">
        <f ca="1"/>
        <v>CEX300</v>
      </c>
      <c r="AOJ153" t="str">
        <f ca="1"/>
        <v>Chempro</v>
      </c>
      <c r="AOK153" t="str">
        <f ca="1"/>
        <v>Cilindro</v>
      </c>
      <c r="AOL153" t="str">
        <f ca="1"/>
        <v xml:space="preserve">Cinto de Segurança </v>
      </c>
      <c r="AOM153" t="str">
        <f ca="1"/>
        <v>Clean Cell Pro</v>
      </c>
      <c r="AON153" t="str">
        <f ca="1"/>
        <v>CLEANVIEWERGAS</v>
      </c>
      <c r="AOO153" t="str">
        <f ca="1"/>
        <v>CM4</v>
      </c>
      <c r="AOP153" t="str">
        <f ca="1"/>
        <v>CONDUCTIVITY PLUS</v>
      </c>
      <c r="AOQ153" t="str">
        <f ca="1"/>
        <v>CONTADOR DE CICLOS</v>
      </c>
      <c r="AOR153" t="str">
        <f ca="1"/>
        <v>Controlador</v>
      </c>
      <c r="AOS153" t="str">
        <f ca="1"/>
        <v>CTX 300</v>
      </c>
      <c r="AOT153" t="str">
        <f ca="1"/>
        <v>CUB</v>
      </c>
      <c r="AOU153" t="str">
        <f ca="1"/>
        <v>DataLogger</v>
      </c>
      <c r="AOV153" t="str">
        <f ca="1"/>
        <v>DATARAM 4</v>
      </c>
      <c r="AOW153" t="str">
        <f ca="1"/>
        <v>DBADGE 2</v>
      </c>
      <c r="AOX153" t="str">
        <f ca="1"/>
        <v>DBO</v>
      </c>
      <c r="AOY153" t="str">
        <f ca="1"/>
        <v>DIPPER TOUGH</v>
      </c>
      <c r="AOZ153" t="str">
        <f ca="1"/>
        <v>DIPPERLOG</v>
      </c>
      <c r="APA153" t="str">
        <f ca="1"/>
        <v>DIPPER-T</v>
      </c>
      <c r="APB153" t="str">
        <f ca="1"/>
        <v>Display</v>
      </c>
      <c r="APC153" t="str">
        <f ca="1"/>
        <v>Diversos</v>
      </c>
      <c r="APD153" t="str">
        <f ca="1"/>
        <v>DO200</v>
      </c>
      <c r="APE153" t="str">
        <f ca="1"/>
        <v>DURATRACKER</v>
      </c>
      <c r="APF153" t="str">
        <f ca="1"/>
        <v>E3 POINT</v>
      </c>
      <c r="APG153" t="str">
        <f ca="1"/>
        <v>EAGLE</v>
      </c>
      <c r="APH153" t="str">
        <f ca="1"/>
        <v>EC300</v>
      </c>
      <c r="API153" t="str">
        <f ca="1"/>
        <v>EC30A</v>
      </c>
      <c r="APJ153" t="str">
        <f ca="1"/>
        <v>Embarcação</v>
      </c>
      <c r="APK153" t="str">
        <f ca="1"/>
        <v>EmeClean</v>
      </c>
      <c r="APL153" t="str">
        <f ca="1"/>
        <v>Estação</v>
      </c>
      <c r="APM153" t="str">
        <f ca="1"/>
        <v>Estrutura</v>
      </c>
      <c r="APN153" t="str">
        <f ca="1"/>
        <v>EXO</v>
      </c>
      <c r="APO153" t="str">
        <f ca="1"/>
        <v>EXO (Completa)</v>
      </c>
      <c r="APP153" t="str">
        <f ca="1"/>
        <v>EXTREME</v>
      </c>
      <c r="APQ153" t="str">
        <f ca="1"/>
        <v>FALCO</v>
      </c>
      <c r="APR153" t="str">
        <f ca="1"/>
        <v>FAU</v>
      </c>
      <c r="APS153" t="str">
        <f ca="1"/>
        <v>Ferramental</v>
      </c>
      <c r="APT153" t="str">
        <f ca="1"/>
        <v>Filtro</v>
      </c>
      <c r="APU153" t="str">
        <f ca="1"/>
        <v>FIREPRO</v>
      </c>
      <c r="APV153" t="str">
        <f ca="1"/>
        <v>FlowTracker</v>
      </c>
      <c r="APW153" t="str">
        <f ca="1"/>
        <v>FROG</v>
      </c>
      <c r="APX153" t="str">
        <f ca="1"/>
        <v>FS20X</v>
      </c>
      <c r="APY153" t="str">
        <f ca="1"/>
        <v>FS-20X</v>
      </c>
      <c r="APZ153" t="str">
        <f ca="1"/>
        <v>FS24X</v>
      </c>
      <c r="AQA153" t="str">
        <f ca="1"/>
        <v>FSL100</v>
      </c>
      <c r="AQB153" t="str">
        <f ca="1"/>
        <v>FSX</v>
      </c>
      <c r="AQC153" t="str">
        <f ca="1"/>
        <v>G100</v>
      </c>
      <c r="AQD153" t="str">
        <f ca="1"/>
        <v>G110</v>
      </c>
      <c r="AQE153" t="str">
        <f ca="1"/>
        <v>G200</v>
      </c>
      <c r="AQF153" t="str">
        <f ca="1"/>
        <v>GA 3000</v>
      </c>
      <c r="AQG153" t="str">
        <f ca="1"/>
        <v>GA 5000</v>
      </c>
      <c r="AQH153" t="str">
        <f ca="1"/>
        <v>GASCARD</v>
      </c>
      <c r="AQI153" t="str">
        <f ca="1"/>
        <v>GASCEHCK G</v>
      </c>
      <c r="AQJ153" t="str">
        <f ca="1"/>
        <v>Gascheck</v>
      </c>
      <c r="AQK153" t="str">
        <f ca="1"/>
        <v>GASCHECK 3000</v>
      </c>
      <c r="AQL153" t="str">
        <f ca="1"/>
        <v>GASCHECK 5000</v>
      </c>
      <c r="AQM153" t="str">
        <f ca="1"/>
        <v>GASCHECK 6000</v>
      </c>
      <c r="AQN153" t="str">
        <f ca="1"/>
        <v>GASCHECK G</v>
      </c>
      <c r="AQO153" t="str">
        <f ca="1"/>
        <v>GASCHECK P1</v>
      </c>
      <c r="AQP153" t="str">
        <f ca="1"/>
        <v>GASPOINT</v>
      </c>
      <c r="AQQ153" t="str">
        <f ca="1"/>
        <v>GATEWAY</v>
      </c>
      <c r="AQR153" t="str">
        <f ca="1"/>
        <v>GEM</v>
      </c>
      <c r="AQS153" t="str">
        <f ca="1"/>
        <v>GEM 2000</v>
      </c>
      <c r="AQT153" t="str">
        <f ca="1"/>
        <v>GEM 5000</v>
      </c>
      <c r="AQU153" t="str">
        <f ca="1"/>
        <v>GEM/GA/BIOGAS 5000</v>
      </c>
      <c r="AQV153" t="str">
        <f ca="1"/>
        <v>GeneCount</v>
      </c>
      <c r="AQW153" t="str">
        <f ca="1"/>
        <v>GENIE</v>
      </c>
      <c r="AQX153" t="str">
        <f ca="1"/>
        <v>Guardian</v>
      </c>
      <c r="AQY153" t="str">
        <f ca="1"/>
        <v>GUARDIAN 2</v>
      </c>
      <c r="AQZ153" t="str">
        <f ca="1"/>
        <v>H.OIL</v>
      </c>
      <c r="ARA153" t="str">
        <f ca="1"/>
        <v>HA20</v>
      </c>
      <c r="ARB153" t="str">
        <f ca="1"/>
        <v>HA40</v>
      </c>
      <c r="ARC153" t="str">
        <f ca="1"/>
        <v>HA-71</v>
      </c>
      <c r="ARD153" t="str">
        <f ca="1"/>
        <v>HA-72</v>
      </c>
      <c r="ARE153" t="str">
        <f ca="1"/>
        <v>HAVEX</v>
      </c>
      <c r="ARF153" t="str">
        <f ca="1"/>
        <v>HON</v>
      </c>
      <c r="ARG153" t="str">
        <f ca="1"/>
        <v>HON TITAN</v>
      </c>
      <c r="ARH153" t="str">
        <f ca="1"/>
        <v>Hora Técnica</v>
      </c>
      <c r="ARI153" t="str">
        <f ca="1"/>
        <v>IAQ POINT 2</v>
      </c>
      <c r="ARJ153" t="str">
        <f ca="1"/>
        <v>IMPACT PRO</v>
      </c>
      <c r="ARK153" t="str">
        <f ca="1"/>
        <v>Inativo</v>
      </c>
      <c r="ARL153" t="str">
        <f ca="1"/>
        <v>INNOVA</v>
      </c>
      <c r="ARM153" t="str">
        <f ca="1"/>
        <v>Instalação</v>
      </c>
      <c r="ARN153" t="str">
        <f ca="1"/>
        <v>INTELLIDOX</v>
      </c>
      <c r="ARO153" t="str">
        <f ca="1"/>
        <v>IQ PIPE</v>
      </c>
      <c r="ARP153" t="str">
        <f ca="1"/>
        <v>IQ PLUS</v>
      </c>
      <c r="ARQ153" t="str">
        <f ca="1"/>
        <v>IQ Standard</v>
      </c>
      <c r="ARR153" t="str">
        <f ca="1"/>
        <v>ITRANS</v>
      </c>
      <c r="ARS153" t="str">
        <f ca="1"/>
        <v>JES-301</v>
      </c>
      <c r="ART153" t="str">
        <f ca="1"/>
        <v>JFID</v>
      </c>
      <c r="ARU153" t="str">
        <f ca="1"/>
        <v>JH3E</v>
      </c>
      <c r="ARV153" t="str">
        <f ca="1"/>
        <v>JSP-87</v>
      </c>
      <c r="ARW153" t="str">
        <f ca="1"/>
        <v>JSP-89</v>
      </c>
      <c r="ARX153" t="str">
        <f ca="1"/>
        <v>L360</v>
      </c>
      <c r="ARY153" t="str">
        <f ca="1"/>
        <v>LEAKCHECK P1</v>
      </c>
      <c r="ARZ153" t="str">
        <f ca="1"/>
        <v>LEAKMATE</v>
      </c>
      <c r="ASA153" t="str">
        <f ca="1"/>
        <v>Locação</v>
      </c>
      <c r="ASB153" t="str">
        <f ca="1"/>
        <v>Luminometro</v>
      </c>
      <c r="ASC153" t="str">
        <f ca="1"/>
        <v>M10</v>
      </c>
      <c r="ASD153" t="str">
        <f ca="1"/>
        <v>M11</v>
      </c>
      <c r="ASE153" t="str">
        <f ca="1"/>
        <v>M9</v>
      </c>
      <c r="ASF153" t="str">
        <f ca="1"/>
        <v>MAGFLUX</v>
      </c>
      <c r="ASG153" t="str">
        <f ca="1"/>
        <v>Maleta</v>
      </c>
      <c r="ASH153" t="str">
        <f ca="1"/>
        <v>MANHANDLER</v>
      </c>
      <c r="ASI153" t="str">
        <f ca="1"/>
        <v>MANNING</v>
      </c>
      <c r="ASJ153" t="str">
        <f ca="1"/>
        <v>Manta</v>
      </c>
      <c r="ASK153" t="str">
        <f ca="1"/>
        <v>Manta OWS</v>
      </c>
      <c r="ASL153" t="str">
        <f ca="1"/>
        <v>MARPLE</v>
      </c>
      <c r="ASM153" t="str">
        <f ca="1"/>
        <v>MAX XT</v>
      </c>
      <c r="ASN153" t="str">
        <f ca="1"/>
        <v>Metalyser</v>
      </c>
      <c r="ASO153" t="str">
        <f ca="1"/>
        <v>METREX</v>
      </c>
      <c r="ASP153" t="str">
        <f ca="1"/>
        <v>MGD</v>
      </c>
      <c r="ASQ153" t="str">
        <f ca="1"/>
        <v>MICRO 5</v>
      </c>
      <c r="ASR153" t="str">
        <f ca="1"/>
        <v>MicroADV</v>
      </c>
      <c r="ASS153" t="str">
        <f ca="1"/>
        <v>MICROCLIP</v>
      </c>
      <c r="AST153" t="str">
        <f ca="1"/>
        <v>MICRODOCK</v>
      </c>
      <c r="ASU153" t="str">
        <f ca="1"/>
        <v>MICRODUST</v>
      </c>
      <c r="ASV153" t="str">
        <f ca="1"/>
        <v>MIDAS</v>
      </c>
      <c r="ASW153" t="str">
        <f ca="1"/>
        <v>MILLER</v>
      </c>
      <c r="ASX153" t="str">
        <f ca="1"/>
        <v>MIRAN</v>
      </c>
      <c r="ASY153" t="str">
        <f ca="1"/>
        <v>MKII</v>
      </c>
      <c r="ASZ153" t="str">
        <f ca="1"/>
        <v>Moden</v>
      </c>
      <c r="ATA153" t="str">
        <f ca="1"/>
        <v>Mosquetão</v>
      </c>
      <c r="ATB153" t="str">
        <f ca="1"/>
        <v>MP10</v>
      </c>
      <c r="ATC153" t="str">
        <f ca="1"/>
        <v>MP15</v>
      </c>
      <c r="ATD153" t="str">
        <f ca="1"/>
        <v>MP20</v>
      </c>
      <c r="ATE153" t="str">
        <f ca="1"/>
        <v>MP30</v>
      </c>
      <c r="ATF153" t="str">
        <f ca="1"/>
        <v>MP50</v>
      </c>
      <c r="ATG153" t="str">
        <f ca="1"/>
        <v>MPD</v>
      </c>
      <c r="ATH153" t="str">
        <f ca="1"/>
        <v>MULTILAB</v>
      </c>
      <c r="ATI153" t="str">
        <f ca="1"/>
        <v>MV02</v>
      </c>
      <c r="ATJ153" t="str">
        <f ca="1"/>
        <v>MV03</v>
      </c>
      <c r="ATK153" t="str">
        <f ca="1"/>
        <v>MVI</v>
      </c>
      <c r="ATL153" t="str">
        <f ca="1"/>
        <v>MX4</v>
      </c>
      <c r="ATM153" t="str">
        <f ca="1"/>
        <v>MX6</v>
      </c>
      <c r="ATN153" t="str">
        <f ca="1"/>
        <v>NDP - 25 BAN</v>
      </c>
      <c r="ATO153" t="str">
        <f ca="1"/>
        <v>Numatic</v>
      </c>
      <c r="ATP153" t="str">
        <f ca="1"/>
        <v>ODO200</v>
      </c>
      <c r="ATQ153" t="str">
        <f ca="1"/>
        <v>OELD</v>
      </c>
      <c r="ATR153" t="str">
        <f ca="1"/>
        <v>OLCT</v>
      </c>
      <c r="ATS153" t="str">
        <f ca="1"/>
        <v>OPTI-FIT</v>
      </c>
      <c r="ATT153" t="str">
        <f ca="1"/>
        <v>OPTIMA PLUS</v>
      </c>
      <c r="ATU153" t="str">
        <f ca="1"/>
        <v>Outros</v>
      </c>
      <c r="ATV153" t="str">
        <f ca="1"/>
        <v>OWS</v>
      </c>
      <c r="ATW153" t="str">
        <f ca="1"/>
        <v>Painel</v>
      </c>
      <c r="ATX153" t="str">
        <f ca="1"/>
        <v>Painel de Controle</v>
      </c>
      <c r="ATY153" t="str">
        <f ca="1"/>
        <v>Painel Solar</v>
      </c>
      <c r="ATZ153" t="str">
        <f ca="1"/>
        <v>PANTHER</v>
      </c>
      <c r="AUA153" t="str">
        <f ca="1"/>
        <v>PCM</v>
      </c>
      <c r="AUB153" t="str">
        <f ca="1"/>
        <v>PDR1500</v>
      </c>
      <c r="AUC153" t="str">
        <f ca="1"/>
        <v>PH100</v>
      </c>
      <c r="AUD153" t="str">
        <f ca="1"/>
        <v>PHD6</v>
      </c>
      <c r="AUE153" t="str">
        <f ca="1"/>
        <v>PHOCHECK 1000</v>
      </c>
      <c r="AUF153" t="str">
        <f ca="1"/>
        <v>PHOCHECK 3000</v>
      </c>
      <c r="AUG153" t="str">
        <f ca="1"/>
        <v>Pro Plus</v>
      </c>
      <c r="AUH153" t="str">
        <f ca="1"/>
        <v>Pro Quattro</v>
      </c>
      <c r="AUI153" t="str">
        <f ca="1"/>
        <v>PRO10</v>
      </c>
      <c r="AUJ153" t="str">
        <f ca="1"/>
        <v>PRO1020</v>
      </c>
      <c r="AUK153" t="str">
        <f ca="1"/>
        <v>PRO1030</v>
      </c>
      <c r="AUL153" t="str">
        <f ca="1"/>
        <v>PRO20</v>
      </c>
      <c r="AUM153" t="str">
        <f ca="1"/>
        <v>PRO2030</v>
      </c>
      <c r="AUN153" t="str">
        <f ca="1"/>
        <v>PRO30</v>
      </c>
      <c r="AUO153" t="str">
        <f ca="1"/>
        <v>PRODO</v>
      </c>
      <c r="AUP153" t="str">
        <f ca="1"/>
        <v>ProDss</v>
      </c>
      <c r="AUQ153" t="str">
        <f ca="1"/>
        <v>PROSOLO</v>
      </c>
      <c r="AUR153" t="str">
        <f ca="1"/>
        <v>PROSWAP</v>
      </c>
      <c r="AUS153" t="str">
        <f ca="1"/>
        <v>PT100</v>
      </c>
      <c r="AUT153" t="str">
        <f ca="1"/>
        <v>QRAE 3</v>
      </c>
      <c r="AUU153" t="str">
        <f ca="1"/>
        <v>QRAE3</v>
      </c>
      <c r="AUV153" t="str">
        <f ca="1"/>
        <v>QUATTRO</v>
      </c>
      <c r="AUW153" t="str">
        <f ca="1"/>
        <v>Quimico</v>
      </c>
      <c r="AUX153" t="str">
        <f ca="1"/>
        <v>RAEGUARD</v>
      </c>
      <c r="AUY153" t="str">
        <f ca="1"/>
        <v>Reagente</v>
      </c>
      <c r="AUZ153" t="str">
        <f ca="1"/>
        <v>Reforma</v>
      </c>
      <c r="AVA153" t="str">
        <f ca="1"/>
        <v>REMOX</v>
      </c>
      <c r="AVB153" t="str">
        <f ca="1"/>
        <v>RIG RAT</v>
      </c>
      <c r="AVC153" t="str">
        <f ca="1"/>
        <v>RIKEN KEIKE</v>
      </c>
      <c r="AVD153" t="str">
        <f ca="1"/>
        <v>RS5</v>
      </c>
      <c r="AVE153" t="str">
        <f ca="1"/>
        <v>RS6</v>
      </c>
      <c r="AVF153" t="str">
        <f ca="1"/>
        <v>RS7</v>
      </c>
      <c r="AVG153" t="str">
        <f ca="1"/>
        <v>SAGE RIO</v>
      </c>
      <c r="AVH153" t="str">
        <f ca="1"/>
        <v>Sample Pro</v>
      </c>
      <c r="AVI153" t="str">
        <f ca="1"/>
        <v>SAMPLEASE</v>
      </c>
      <c r="AVJ153" t="str">
        <f ca="1"/>
        <v>SC</v>
      </c>
      <c r="AVK153" t="str">
        <f ca="1"/>
        <v>SCORPION</v>
      </c>
      <c r="AVL153" t="str">
        <f ca="1"/>
        <v>SEARCHLINE</v>
      </c>
      <c r="AVM153" t="str">
        <f ca="1"/>
        <v>SENSEPOINT</v>
      </c>
      <c r="AVN153" t="str">
        <f ca="1"/>
        <v>Sensor</v>
      </c>
      <c r="AVO153" t="str">
        <f ca="1"/>
        <v>SERIE BW</v>
      </c>
      <c r="AVP153" t="str">
        <f ca="1"/>
        <v>SERIE6</v>
      </c>
      <c r="AVQ153" t="str">
        <f ca="1"/>
        <v>SHAKETEST</v>
      </c>
      <c r="AVR153" t="str">
        <f ca="1"/>
        <v>SHARPEYE</v>
      </c>
      <c r="AVS153" t="str">
        <f ca="1"/>
        <v>Signature</v>
      </c>
      <c r="AVT153" t="str">
        <f ca="1"/>
        <v>Sistema</v>
      </c>
      <c r="AVU153" t="str">
        <f ca="1"/>
        <v>Skimmer</v>
      </c>
      <c r="AVV153" t="str">
        <f ca="1"/>
        <v>SKINNY DIPPER</v>
      </c>
      <c r="AVW153" t="str">
        <f ca="1"/>
        <v>SM.OIL</v>
      </c>
      <c r="AVX153" t="str">
        <f ca="1"/>
        <v>Software</v>
      </c>
      <c r="AVY153" t="str">
        <f ca="1"/>
        <v>Solução</v>
      </c>
      <c r="AVZ153" t="str">
        <f ca="1"/>
        <v>Sonda RTU</v>
      </c>
      <c r="AWA153" t="str">
        <f ca="1"/>
        <v>SOS-4-003</v>
      </c>
      <c r="AWB153" t="str">
        <f ca="1"/>
        <v>SPERIAN</v>
      </c>
      <c r="AWC153" t="str">
        <f ca="1"/>
        <v>SPM FLEX</v>
      </c>
      <c r="AWD153" t="str">
        <f ca="1"/>
        <v>T8000</v>
      </c>
      <c r="AWE153" t="str">
        <f ca="1"/>
        <v>TadLar Bag</v>
      </c>
      <c r="AWF153" t="str">
        <f ca="1"/>
        <v>TERMAL</v>
      </c>
      <c r="AWG153" t="str">
        <f ca="1"/>
        <v>Termovelocimétrico</v>
      </c>
      <c r="AWH153" t="str">
        <f ca="1"/>
        <v>TIGER</v>
      </c>
      <c r="AWI153" t="str">
        <f ca="1"/>
        <v>TITAN</v>
      </c>
      <c r="AWJ153" t="str">
        <f ca="1"/>
        <v>TITAN 2</v>
      </c>
      <c r="AWK153" t="str">
        <f ca="1"/>
        <v>TOP TRACK</v>
      </c>
      <c r="AWL153" t="str">
        <f ca="1"/>
        <v>TOUCHPOINT</v>
      </c>
      <c r="AWM153" t="str">
        <f ca="1"/>
        <v>Transdutor</v>
      </c>
      <c r="AWN153" t="str">
        <f ca="1"/>
        <v>Transmissor</v>
      </c>
      <c r="AWO153" t="str">
        <f ca="1"/>
        <v>Treinamento</v>
      </c>
      <c r="AWP153" t="str">
        <f ca="1"/>
        <v>TruLab</v>
      </c>
      <c r="AWQ153" t="str">
        <f ca="1"/>
        <v>TVA</v>
      </c>
      <c r="AWR153" t="str">
        <f ca="1"/>
        <v xml:space="preserve">TVA </v>
      </c>
      <c r="AWS153" t="str">
        <f ca="1"/>
        <v>TVA 1000B</v>
      </c>
      <c r="AWT153" t="str">
        <f ca="1"/>
        <v>TVA 2020</v>
      </c>
      <c r="AWU153" t="str">
        <f ca="1"/>
        <v>TVOC</v>
      </c>
      <c r="AWV153" t="str">
        <f ca="1"/>
        <v>TX1</v>
      </c>
      <c r="AWW153" t="str">
        <f ca="1"/>
        <v>UMR</v>
      </c>
      <c r="AWX153" t="str">
        <f ca="1"/>
        <v>UVEX</v>
      </c>
      <c r="AWY153" t="str">
        <f ca="1"/>
        <v>Vapor pin/ Clean</v>
      </c>
      <c r="AWZ153" t="str">
        <f ca="1"/>
        <v>WATER TAPE</v>
      </c>
      <c r="AXA153" t="str">
        <f ca="1"/>
        <v>WELLHEAD</v>
      </c>
      <c r="AXB153" t="str">
        <f ca="1"/>
        <v>WellTape</v>
      </c>
      <c r="AXC153" t="str">
        <f ca="1"/>
        <v>WX16</v>
      </c>
      <c r="AXD153" t="str">
        <f ca="1"/>
        <v>WX4</v>
      </c>
      <c r="AXE153" t="str">
        <f ca="1"/>
        <v>WX64</v>
      </c>
      <c r="AXF153" t="str">
        <f ca="1"/>
        <v>XCD</v>
      </c>
      <c r="AXG153" t="str">
        <f ca="1"/>
        <v>XCL</v>
      </c>
      <c r="AXH153" t="str">
        <f ca="1"/>
        <v>XNX</v>
      </c>
      <c r="AXI153" t="str">
        <f ca="1"/>
        <v>XPIS</v>
      </c>
      <c r="AXJ153" t="str">
        <f ca="1"/>
        <v>XPV</v>
      </c>
      <c r="AXK153" t="str">
        <f ca="1"/>
        <v>XRL</v>
      </c>
      <c r="AXL153" t="str">
        <f ca="1"/>
        <v>YSI30</v>
      </c>
      <c r="AXM153" t="str">
        <f ca="1"/>
        <v>YSI3100</v>
      </c>
      <c r="AXN153" t="str">
        <f ca="1"/>
        <v>YSI3200</v>
      </c>
      <c r="AXO153" t="str">
        <f ca="1"/>
        <v>YSI5000</v>
      </c>
      <c r="AXP153" t="str">
        <f ca="1"/>
        <v>YSI5100</v>
      </c>
      <c r="AXQ153" t="str">
        <f ca="1"/>
        <v>YSI55</v>
      </c>
      <c r="AXR153" t="str">
        <f ca="1"/>
        <v>YSI60</v>
      </c>
      <c r="AXS153" t="str">
        <f ca="1"/>
        <v>YSI85</v>
      </c>
      <c r="AXT153" t="str">
        <f ca="1"/>
        <v>ZAREBA</v>
      </c>
      <c r="BFU153" t="str" cm="1">
        <f t="array" aca="1" ref="BFU153:BGA153" ca="1">IFERROR(TRANSPOSE(_xlfn._xlws.SORT(_xlfn.UNIQUE(_xlfn._xlws.FILTER(cp_tipo_mercadoria,(($A153="")+(cp_linha=$A153))*(($B153="")+(cp_grupo=$B153))*(($C153="")+(cp_subgrupo=$C153))*(($E153="")+(cp_fabricante=$E153)))))),"")</f>
        <v>Acessório</v>
      </c>
      <c r="BFV153" t="str">
        <f ca="1"/>
        <v>Acessório/Reposição</v>
      </c>
      <c r="BFW153" t="str">
        <f ca="1"/>
        <v>Inativo</v>
      </c>
      <c r="BFX153" t="str">
        <f ca="1"/>
        <v>Insumo</v>
      </c>
      <c r="BFY153" t="str">
        <f ca="1"/>
        <v>Produto</v>
      </c>
      <c r="BFZ153" t="str">
        <f ca="1"/>
        <v>Reposição</v>
      </c>
      <c r="BGA153" t="str">
        <f ca="1"/>
        <v>Serviço</v>
      </c>
      <c r="BZA153" t="str" cm="1">
        <f t="array" aca="1" ref="BZA153:CAZ153" ca="1">IFERROR(TRANSPOSE(_xlfn._xlws.SORT(_xlfn.UNIQUE(_xlfn._xlws.FILTER(cp_fabricante,(($A153="")+(cp_linha=$A153))*(($B153="")+(cp_grupo=$B153))*(($C153="")+(cp_subgrupo=$C153))*(($D153="")+(cp_tipo_mercadoria=$D153)))))),"")</f>
        <v>ABK</v>
      </c>
      <c r="BZB153" t="str">
        <f ca="1"/>
        <v>AGT</v>
      </c>
      <c r="BZC153" t="str">
        <f ca="1"/>
        <v>Air Liquide</v>
      </c>
      <c r="BZD153" t="str">
        <f ca="1"/>
        <v>AMBIENTAL</v>
      </c>
      <c r="BZE153" t="str">
        <f ca="1"/>
        <v>AMS</v>
      </c>
      <c r="BZF153" t="str">
        <f ca="1"/>
        <v>Campbell</v>
      </c>
      <c r="BZG153" t="str">
        <f ca="1"/>
        <v>CASELLA</v>
      </c>
      <c r="BZH153" t="str">
        <f ca="1"/>
        <v>CHP</v>
      </c>
      <c r="BZI153" t="str">
        <f ca="1"/>
        <v>Clean</v>
      </c>
      <c r="BZJ153" t="str">
        <f ca="1"/>
        <v>COPPI</v>
      </c>
      <c r="BZK153" t="str">
        <f ca="1"/>
        <v>Coregas</v>
      </c>
      <c r="BZL153" t="str">
        <f ca="1"/>
        <v>DFT</v>
      </c>
      <c r="BZM153" t="str">
        <f ca="1"/>
        <v>DPUNION</v>
      </c>
      <c r="BZN153" t="str">
        <f ca="1"/>
        <v>EDINBURG</v>
      </c>
      <c r="BZO153" t="str">
        <f ca="1"/>
        <v>EMEC</v>
      </c>
      <c r="BZP153" t="str">
        <f ca="1"/>
        <v>EN NOVATIVE</v>
      </c>
      <c r="BZQ153" t="str">
        <f ca="1"/>
        <v>environics</v>
      </c>
      <c r="BZR153" t="str">
        <f ca="1"/>
        <v>EON</v>
      </c>
      <c r="BZS153" t="str">
        <f ca="1"/>
        <v>ESS</v>
      </c>
      <c r="BZT153" t="str">
        <f ca="1"/>
        <v>Fabricante</v>
      </c>
      <c r="BZU153" t="str">
        <f ca="1"/>
        <v>Global Water</v>
      </c>
      <c r="BZV153" t="str">
        <f ca="1"/>
        <v>GRACO</v>
      </c>
      <c r="BZW153" t="str">
        <f ca="1"/>
        <v>HER</v>
      </c>
      <c r="BZX153" t="str">
        <f ca="1"/>
        <v>HISCO</v>
      </c>
      <c r="BZY153" t="str">
        <f ca="1"/>
        <v>HON</v>
      </c>
      <c r="BZZ153" t="str">
        <f ca="1"/>
        <v>Inativo</v>
      </c>
      <c r="CAA153" t="str">
        <f ca="1"/>
        <v>Industrial</v>
      </c>
      <c r="CAB153" t="str">
        <f ca="1"/>
        <v>ION</v>
      </c>
      <c r="CAC153" t="str">
        <f ca="1"/>
        <v>ISCO</v>
      </c>
      <c r="CAD153" t="str">
        <f ca="1"/>
        <v>JCT</v>
      </c>
      <c r="CAE153" t="str">
        <f ca="1"/>
        <v>LINDE</v>
      </c>
      <c r="CAF153" t="str">
        <f ca="1"/>
        <v>Luminutra</v>
      </c>
      <c r="CAG153" t="str">
        <f ca="1"/>
        <v>MJK</v>
      </c>
      <c r="CAH153" t="str">
        <f ca="1"/>
        <v>NIVELCO</v>
      </c>
      <c r="CAI153" t="str">
        <f ca="1"/>
        <v>NOVALINX</v>
      </c>
      <c r="CAJ153" t="str">
        <f ca="1"/>
        <v>Oceanalpha</v>
      </c>
      <c r="CAK153" t="str">
        <f ca="1"/>
        <v>QED</v>
      </c>
      <c r="CAL153" t="str">
        <f ca="1"/>
        <v>RADIONDETECTION</v>
      </c>
      <c r="CAM153" t="str">
        <f ca="1"/>
        <v>RDI</v>
      </c>
      <c r="CAN153" t="str">
        <f ca="1"/>
        <v>Regenesis</v>
      </c>
      <c r="CAO153" t="str">
        <f ca="1"/>
        <v>RIKA</v>
      </c>
      <c r="CAP153" t="str">
        <f ca="1"/>
        <v>SF</v>
      </c>
      <c r="CAQ153" t="str">
        <f ca="1"/>
        <v>SHANGHAI</v>
      </c>
      <c r="CAR153" t="str">
        <f ca="1"/>
        <v>SON</v>
      </c>
      <c r="CAS153" t="str">
        <f ca="1"/>
        <v>TDS</v>
      </c>
      <c r="CAT153" t="str">
        <f ca="1"/>
        <v>Thermo</v>
      </c>
      <c r="CAU153" t="str">
        <f ca="1"/>
        <v>Trace2o</v>
      </c>
      <c r="CAV153" t="str">
        <f ca="1"/>
        <v>VAPOR PIN</v>
      </c>
      <c r="CAW153" t="str">
        <f ca="1"/>
        <v>waterloo</v>
      </c>
      <c r="CAX153" t="str">
        <f ca="1"/>
        <v>White</v>
      </c>
      <c r="CAY153" t="str">
        <f ca="1"/>
        <v>YSI</v>
      </c>
      <c r="CAZ153">
        <f ca="1"/>
        <v>0</v>
      </c>
      <c r="CSG153" t="str" cm="1">
        <f t="array" aca="1" ref="CSG153:CSN153" ca="1">IFERROR(TRANSPOSE(_xlfn._xlws.SORT(_xlfn.UNIQUE(IF($H153="",cg_nome_cargo,_xlfn._xlws.FILTER(cb_cargo,cb_nome=$H153))))),"")</f>
        <v>Consultor Externo</v>
      </c>
      <c r="CSH153" t="str">
        <f ca="1"/>
        <v>Consultor Interno</v>
      </c>
      <c r="CSI153" t="str">
        <f ca="1"/>
        <v>Coordenador</v>
      </c>
      <c r="CSJ153" t="str">
        <f ca="1"/>
        <v>Diretor</v>
      </c>
      <c r="CSK153" t="str">
        <f ca="1"/>
        <v>Gerente Geral</v>
      </c>
      <c r="CSL153" t="str">
        <f ca="1"/>
        <v>Gerente Linha</v>
      </c>
      <c r="CSM153" t="str">
        <f ca="1"/>
        <v>Representante Comercial</v>
      </c>
      <c r="CSN153" t="str">
        <f ca="1"/>
        <v>Supervisor</v>
      </c>
      <c r="DLM153" t="str" cm="1">
        <f t="array" aca="1" ref="DLM153:DMC153" ca="1">IFERROR(TRANSPOSE(_xlfn._xlws.SORT(IF($G153="",cb_nome,_xlfn._xlws.FILTER(cb_nome,cb_cargo=$G153)))),"")</f>
        <v>Alessandro Cappi</v>
      </c>
      <c r="DLN153" t="str">
        <f ca="1"/>
        <v>Ana Marcelino</v>
      </c>
      <c r="DLO153" t="str">
        <f ca="1"/>
        <v>André Camargo</v>
      </c>
      <c r="DLP153" t="str">
        <f ca="1"/>
        <v>André Caramello</v>
      </c>
      <c r="DLQ153" t="str">
        <f ca="1"/>
        <v>Andrey Andrade</v>
      </c>
      <c r="DLR153" t="str">
        <f ca="1"/>
        <v>Antônio Rosa</v>
      </c>
      <c r="DLS153" t="str">
        <f ca="1"/>
        <v>Dener Martins</v>
      </c>
      <c r="DLT153" t="str">
        <f ca="1"/>
        <v>Fábio</v>
      </c>
      <c r="DLU153" t="str">
        <f ca="1"/>
        <v>Mateus Machado</v>
      </c>
      <c r="DLV153" t="str">
        <f ca="1"/>
        <v>Neimar</v>
      </c>
      <c r="DLW153" t="str">
        <f ca="1"/>
        <v>Paulo Negrão</v>
      </c>
      <c r="DLX153" t="str">
        <f ca="1"/>
        <v>Rafaela</v>
      </c>
      <c r="DLY153" t="str">
        <f ca="1"/>
        <v>Rosana</v>
      </c>
      <c r="DLZ153" t="str">
        <f ca="1"/>
        <v>Rosilene</v>
      </c>
      <c r="DMA153" t="str">
        <f ca="1"/>
        <v>Samanta</v>
      </c>
      <c r="DMB153" t="str">
        <f ca="1"/>
        <v>Simone</v>
      </c>
      <c r="DMC153" t="str">
        <f ca="1"/>
        <v>Valmir</v>
      </c>
    </row>
    <row r="154" spans="29:623 1029:3045" x14ac:dyDescent="0.25">
      <c r="AC154" t="str" cm="1">
        <f t="array" aca="1" ref="AC154:AH154" ca="1">IFERROR(TRANSPOSE(_xlfn._xlws.SORT(_xlfn.UNIQUE(_xlfn._xlws.FILTER(cp_linha,(($B154="")+(cp_grupo=$B154))*(($C154="")+(cp_subgrupo=$C154))*(($D154="")+(cp_tipo_mercadoria=$D154))*(($E154="")+(cp_fabricante=$E154)))))),"")</f>
        <v>Detecção e Processos de Gases</v>
      </c>
      <c r="AD154" t="str">
        <f ca="1"/>
        <v>Diversos</v>
      </c>
      <c r="AE154" t="str">
        <f ca="1"/>
        <v>Inativo</v>
      </c>
      <c r="AF154" t="str">
        <f ca="1"/>
        <v>Locação</v>
      </c>
      <c r="AG154" t="str">
        <f ca="1"/>
        <v>Recursos Hídricos</v>
      </c>
      <c r="AH154" t="str">
        <f ca="1"/>
        <v>Remediação</v>
      </c>
      <c r="TI154" t="str" cm="1">
        <f t="array" aca="1" ref="TI154:WY154" ca="1">IFERROR(TRANSPOSE(_xlfn._xlws.SORT(_xlfn.UNIQUE(_xlfn._xlws.FILTER(cp_grupo,(($A154="")+(cp_linha=$A154))*(($C154="")+(cp_subgrupo=$C154))*(($D154="")+(cp_tipo_mercadoria=$D154))*(($E154="")+(cp_fabricante=$E154)))))),"")</f>
        <v>Absorvedores</v>
      </c>
      <c r="TJ154" t="str">
        <f ca="1"/>
        <v>Alimentação Eletrico</v>
      </c>
      <c r="TK154" t="str">
        <f ca="1"/>
        <v>Alimentação Solar</v>
      </c>
      <c r="TL154" t="str">
        <f ca="1"/>
        <v>Amostrador Diversos</v>
      </c>
      <c r="TM154" t="str">
        <f ca="1"/>
        <v>Amostrador Não Refrigerado Portátil</v>
      </c>
      <c r="TN154" t="str">
        <f ca="1"/>
        <v>Amostrador Refrigerado Fixo</v>
      </c>
      <c r="TO154" t="str">
        <f ca="1"/>
        <v>Amostrador Refrigerado Portátil</v>
      </c>
      <c r="TP154" t="str">
        <f ca="1"/>
        <v>Amostragem Diversos</v>
      </c>
      <c r="TQ154" t="str">
        <f ca="1"/>
        <v>Analisador Diversos</v>
      </c>
      <c r="TR154" t="str">
        <f ca="1"/>
        <v>Analisador Fixo</v>
      </c>
      <c r="TS154" t="str">
        <f ca="1"/>
        <v xml:space="preserve">Analisador Fixo </v>
      </c>
      <c r="TT154" t="str">
        <f ca="1"/>
        <v>Analisador Microbiologico</v>
      </c>
      <c r="TU154" t="str">
        <f ca="1"/>
        <v>Analisador Portátil</v>
      </c>
      <c r="TV154" t="str">
        <f ca="1"/>
        <v xml:space="preserve">Analisador Portátil </v>
      </c>
      <c r="TW154" t="str">
        <f ca="1"/>
        <v>Analisador Portátil Locação</v>
      </c>
      <c r="TX154" t="str">
        <f ca="1"/>
        <v>Aterramento Diversos</v>
      </c>
      <c r="TY154" t="str">
        <f ca="1"/>
        <v>Bomba de Amostragem Fixa</v>
      </c>
      <c r="TZ154" t="str">
        <f ca="1"/>
        <v>BOMBA DE AMOSTRAGEM Fixo</v>
      </c>
      <c r="UA154" t="str">
        <f ca="1"/>
        <v>Bomba de Amostragem Portátil</v>
      </c>
      <c r="UB154" t="str">
        <f ca="1"/>
        <v>Bombeamento Fixo</v>
      </c>
      <c r="UC154" t="str">
        <f ca="1"/>
        <v>Cabeçote/Válvula Extração Metano</v>
      </c>
      <c r="UD154" t="str">
        <f ca="1"/>
        <v>Caixa Separadora Fixo</v>
      </c>
      <c r="UE154" t="str">
        <f ca="1"/>
        <v>Calibração Diversos</v>
      </c>
      <c r="UF154" t="str">
        <f ca="1"/>
        <v>Cinto de Segurança</v>
      </c>
      <c r="UG154" t="str">
        <f ca="1"/>
        <v xml:space="preserve">Cinto de Segurança </v>
      </c>
      <c r="UH154" t="str">
        <f ca="1"/>
        <v>Colorimetro Portátil</v>
      </c>
      <c r="UI154" t="str">
        <f ca="1"/>
        <v>Conjunto Autônomo</v>
      </c>
      <c r="UJ154" t="str">
        <f ca="1"/>
        <v>Cromatógrafo Portátil</v>
      </c>
      <c r="UK154" t="str">
        <f ca="1"/>
        <v>Detector de Incendio Fixo</v>
      </c>
      <c r="UL154" t="str">
        <f ca="1"/>
        <v>Detector Diversos</v>
      </c>
      <c r="UM154" t="str">
        <f ca="1"/>
        <v>Detector Fixo</v>
      </c>
      <c r="UN154" t="str">
        <f ca="1"/>
        <v>Detector Portátil</v>
      </c>
      <c r="UO154" t="str">
        <f ca="1"/>
        <v>Diversos Diversos</v>
      </c>
      <c r="UP154" t="str">
        <f ca="1"/>
        <v>Dosímetro de ruído</v>
      </c>
      <c r="UQ154" t="str">
        <f ca="1"/>
        <v>Elevador de Liquidos Fixo</v>
      </c>
      <c r="UR154" t="str">
        <f ca="1"/>
        <v>Extração Diversos</v>
      </c>
      <c r="US154" t="str">
        <f ca="1"/>
        <v>Filtração Diversos</v>
      </c>
      <c r="UT154" t="str">
        <f ca="1"/>
        <v>Fotometro Portátil</v>
      </c>
      <c r="UU154" t="str">
        <f ca="1"/>
        <v>Guincho</v>
      </c>
      <c r="UV154" t="str">
        <f ca="1"/>
        <v>Impactador de Cascata</v>
      </c>
      <c r="UW154" t="str">
        <f ca="1"/>
        <v>Inativo Inativo</v>
      </c>
      <c r="UX154" t="str">
        <f ca="1"/>
        <v>Locação Diversos</v>
      </c>
      <c r="UY154" t="str">
        <f ca="1"/>
        <v>Medidor de Material Particulado Fixo</v>
      </c>
      <c r="UZ154" t="str">
        <f ca="1"/>
        <v>Medidor de Material Particulado Portátil</v>
      </c>
      <c r="VA154" t="str">
        <f ca="1"/>
        <v>Medidor de Nível de Pressão Sonora</v>
      </c>
      <c r="VB154" t="str">
        <f ca="1"/>
        <v>Medidor de Nivel Diversos</v>
      </c>
      <c r="VC154" t="str">
        <f ca="1"/>
        <v>Medidor de Nivel Fixo</v>
      </c>
      <c r="VD154" t="str">
        <f ca="1"/>
        <v>Medidor de Nivel Portátil</v>
      </c>
      <c r="VE154" t="str">
        <f ca="1"/>
        <v>Medidor de Vazão Argonaut SL</v>
      </c>
      <c r="VF154" t="str">
        <f ca="1"/>
        <v>Medidor de Vazão Fixo</v>
      </c>
      <c r="VG154" t="str">
        <f ca="1"/>
        <v>Medidor de Vazão FlowTracker</v>
      </c>
      <c r="VH154" t="str">
        <f ca="1"/>
        <v>Medidor de Vazão Portátil</v>
      </c>
      <c r="VI154" t="str">
        <f ca="1"/>
        <v>Medidor de Vazão RS5</v>
      </c>
      <c r="VJ154" t="str">
        <f ca="1"/>
        <v>Medidor de Vazão RS6</v>
      </c>
      <c r="VK154" t="str">
        <f ca="1"/>
        <v>Medidor de Vazão RS7</v>
      </c>
      <c r="VL154" t="str">
        <f ca="1"/>
        <v>Medidor de Vazão RS-M10</v>
      </c>
      <c r="VM154" t="str">
        <f ca="1"/>
        <v>Medidor de Vazão RS-M11</v>
      </c>
      <c r="VN154" t="str">
        <f ca="1"/>
        <v>Medidor de Vazão RS-M9</v>
      </c>
      <c r="VO154" t="str">
        <f ca="1"/>
        <v>Medidor de Vazão RS-S5</v>
      </c>
      <c r="VP154" t="str">
        <f ca="1"/>
        <v>Medidor de Vibração Portátil</v>
      </c>
      <c r="VQ154" t="str">
        <f ca="1"/>
        <v>Meteorologia Fixo</v>
      </c>
      <c r="VR154" t="str">
        <f ca="1"/>
        <v>MODFLOW Diversos</v>
      </c>
      <c r="VS154" t="str">
        <f ca="1"/>
        <v>Monitor de Material Particulado</v>
      </c>
      <c r="VT154" t="str">
        <f ca="1"/>
        <v>Monitor de Material Particulado Portátil</v>
      </c>
      <c r="VU154" t="str">
        <f ca="1"/>
        <v>Monitoramento Fixo</v>
      </c>
      <c r="VV154" t="str">
        <f ca="1"/>
        <v>Mosquetão</v>
      </c>
      <c r="VW154" t="str">
        <f ca="1"/>
        <v>Óculos de Proteção</v>
      </c>
      <c r="VX154" t="str">
        <f ca="1"/>
        <v>Outros Diversos</v>
      </c>
      <c r="VY154" t="str">
        <f ca="1"/>
        <v>Painel controlador Diversos</v>
      </c>
      <c r="VZ154" t="str">
        <f ca="1"/>
        <v>Painel controlador Fixo</v>
      </c>
      <c r="WA154" t="str">
        <f ca="1"/>
        <v>Painel controlador Portátil</v>
      </c>
      <c r="WB154" t="str">
        <f ca="1"/>
        <v>Respirador Facial</v>
      </c>
      <c r="WC154" t="str">
        <f ca="1"/>
        <v>Separador de Agua/ Oleo Fixo</v>
      </c>
      <c r="WD154" t="str">
        <f ca="1"/>
        <v>Sistema de Monitoramento de Material Particulado</v>
      </c>
      <c r="WE154" t="str">
        <f ca="1"/>
        <v>Sonda Portátil</v>
      </c>
      <c r="WF154" t="str">
        <f ca="1"/>
        <v xml:space="preserve">Sonda Portátil </v>
      </c>
      <c r="WG154" t="str">
        <f ca="1"/>
        <v>Sonda Serie 6</v>
      </c>
      <c r="WH154" t="str">
        <f ca="1"/>
        <v>Sonda Serie EcoSense</v>
      </c>
      <c r="WI154" t="str">
        <f ca="1"/>
        <v>Sonda Serie EXO</v>
      </c>
      <c r="WJ154" t="str">
        <f ca="1"/>
        <v>Sonda Serie IQ SensorNet</v>
      </c>
      <c r="WK154" t="str">
        <f ca="1"/>
        <v>Sonda Serie Lab &amp; Field</v>
      </c>
      <c r="WL154" t="str">
        <f ca="1"/>
        <v>Sonda Serie MultiLab</v>
      </c>
      <c r="WM154" t="str">
        <f ca="1"/>
        <v>Sonda Serie ODO-RTU</v>
      </c>
      <c r="WN154" t="str">
        <f ca="1"/>
        <v>Sonda Serie Pro</v>
      </c>
      <c r="WO154" t="str">
        <f ca="1"/>
        <v>Sonda Serie ProDigital</v>
      </c>
      <c r="WP154" t="str">
        <f ca="1"/>
        <v>Sonda Serie TruLab</v>
      </c>
      <c r="WQ154" t="str">
        <f ca="1"/>
        <v>Talabarte</v>
      </c>
      <c r="WR154" t="str">
        <f ca="1"/>
        <v>Telemetria Fixo</v>
      </c>
      <c r="WS154" t="str">
        <f ca="1"/>
        <v>TERMAL Fixo</v>
      </c>
      <c r="WT154" t="str">
        <f ca="1"/>
        <v>Transmissão Fixo</v>
      </c>
      <c r="WU154" t="str">
        <f ca="1"/>
        <v>Tratamento Diversos</v>
      </c>
      <c r="WV154" t="str">
        <f ca="1"/>
        <v>Tratamento Fixo</v>
      </c>
      <c r="WW154" t="str">
        <f ca="1"/>
        <v>Travaqueda</v>
      </c>
      <c r="WX154" t="str">
        <f ca="1"/>
        <v>Tripe</v>
      </c>
      <c r="WY154" t="str">
        <f ca="1"/>
        <v>UMR Fixo</v>
      </c>
      <c r="AMO154" cm="1">
        <f t="array" aca="1" ref="AMO154:AXT154" ca="1">IFERROR(TRANSPOSE(_xlfn._xlws.SORT(_xlfn.UNIQUE(_xlfn._xlws.FILTER(cp_subgrupo,(($A154="")+(cp_linha=$A154))*(($B154="")+(cp_grupo=$B154))*(($D154="")+(cp_tipo_mercadoria=$D154))*(($E154="")+(cp_fabricante=$E154)))))),"")</f>
        <v>550</v>
      </c>
      <c r="AMP154">
        <f ca="1"/>
        <v>556</v>
      </c>
      <c r="AMQ154">
        <f ca="1"/>
        <v>6600</v>
      </c>
      <c r="AMR154">
        <f ca="1"/>
        <v>9500</v>
      </c>
      <c r="AMS154">
        <f ca="1"/>
        <v>9800</v>
      </c>
      <c r="AMT154" t="str">
        <f ca="1"/>
        <v>3017M</v>
      </c>
      <c r="AMU154" t="str">
        <f ca="1"/>
        <v>301-ADI</v>
      </c>
      <c r="AMV154" t="str">
        <f ca="1"/>
        <v>301C</v>
      </c>
      <c r="AMW154" t="str">
        <f ca="1"/>
        <v>301-R8</v>
      </c>
      <c r="AMX154" t="str">
        <f ca="1"/>
        <v>4000 series Isco</v>
      </c>
      <c r="AMY154" t="str">
        <f ca="1"/>
        <v xml:space="preserve">Absorvedores </v>
      </c>
      <c r="AMZ154" t="str">
        <f ca="1"/>
        <v>Acessório</v>
      </c>
      <c r="ANA154" t="str">
        <f ca="1"/>
        <v>ADCP</v>
      </c>
      <c r="ANB154" t="str">
        <f ca="1"/>
        <v>ADP</v>
      </c>
      <c r="ANC154" t="str">
        <f ca="1"/>
        <v>ADR 1500</v>
      </c>
      <c r="AND154" t="str">
        <f ca="1"/>
        <v>AIR AWARE</v>
      </c>
      <c r="ANE154" t="str">
        <f ca="1"/>
        <v>Air Striper</v>
      </c>
      <c r="ANF154" t="str">
        <f ca="1"/>
        <v>AIRSCAN</v>
      </c>
      <c r="ANG154" t="str">
        <f ca="1"/>
        <v>Amostrador</v>
      </c>
      <c r="ANH154" t="str">
        <f ca="1"/>
        <v>Anel</v>
      </c>
      <c r="ANI154" t="str">
        <f ca="1"/>
        <v>APEX 2</v>
      </c>
      <c r="ANJ154" t="str">
        <f ca="1"/>
        <v>Argonaut</v>
      </c>
      <c r="ANK154" t="str">
        <f ca="1"/>
        <v>Auto Pump</v>
      </c>
      <c r="ANL154" t="str">
        <f ca="1"/>
        <v>BADGE PLUS</v>
      </c>
      <c r="ANM154" t="str">
        <f ca="1"/>
        <v>Biogas</v>
      </c>
      <c r="ANN154" t="str">
        <f ca="1"/>
        <v>BIOGAS 300</v>
      </c>
      <c r="ANO154" t="str">
        <f ca="1"/>
        <v>BIOGAS 3000</v>
      </c>
      <c r="ANP154" t="str">
        <f ca="1"/>
        <v>BIOGAS 5000</v>
      </c>
      <c r="ANQ154" t="str">
        <f ca="1"/>
        <v>BM25</v>
      </c>
      <c r="ANR154" t="str">
        <f ca="1"/>
        <v>Bomba</v>
      </c>
      <c r="ANS154" t="str">
        <f ca="1"/>
        <v>BW</v>
      </c>
      <c r="ANT154" t="str">
        <f ca="1"/>
        <v xml:space="preserve">BW </v>
      </c>
      <c r="ANU154" t="str">
        <f ca="1"/>
        <v>BW CLIP</v>
      </c>
      <c r="ANV154" t="str">
        <f ca="1"/>
        <v>BW FLEX</v>
      </c>
      <c r="ANW154" t="str">
        <f ca="1"/>
        <v>BW ICON</v>
      </c>
      <c r="ANX154" t="str">
        <f ca="1"/>
        <v>BW SOLO</v>
      </c>
      <c r="ANY154" t="str">
        <f ca="1"/>
        <v>BW ULTRA</v>
      </c>
      <c r="ANZ154" t="str">
        <f ca="1"/>
        <v>C100</v>
      </c>
      <c r="AOA154" t="str">
        <f ca="1"/>
        <v>Cabo</v>
      </c>
      <c r="AOB154" t="str">
        <f ca="1"/>
        <v>Calibração</v>
      </c>
      <c r="AOC154" t="str">
        <f ca="1"/>
        <v>Castaway</v>
      </c>
      <c r="AOD154" t="str">
        <f ca="1"/>
        <v>CEL-24X</v>
      </c>
      <c r="AOE154" t="str">
        <f ca="1"/>
        <v>CEL-35X</v>
      </c>
      <c r="AOF154" t="str">
        <f ca="1"/>
        <v>CEL-62X</v>
      </c>
      <c r="AOG154" t="str">
        <f ca="1"/>
        <v>CEL-63X</v>
      </c>
      <c r="AOH154" t="str">
        <f ca="1"/>
        <v>Certificado</v>
      </c>
      <c r="AOI154" t="str">
        <f ca="1"/>
        <v>CEX300</v>
      </c>
      <c r="AOJ154" t="str">
        <f ca="1"/>
        <v>Chempro</v>
      </c>
      <c r="AOK154" t="str">
        <f ca="1"/>
        <v>Cilindro</v>
      </c>
      <c r="AOL154" t="str">
        <f ca="1"/>
        <v xml:space="preserve">Cinto de Segurança </v>
      </c>
      <c r="AOM154" t="str">
        <f ca="1"/>
        <v>Clean Cell Pro</v>
      </c>
      <c r="AON154" t="str">
        <f ca="1"/>
        <v>CLEANVIEWERGAS</v>
      </c>
      <c r="AOO154" t="str">
        <f ca="1"/>
        <v>CM4</v>
      </c>
      <c r="AOP154" t="str">
        <f ca="1"/>
        <v>CONDUCTIVITY PLUS</v>
      </c>
      <c r="AOQ154" t="str">
        <f ca="1"/>
        <v>CONTADOR DE CICLOS</v>
      </c>
      <c r="AOR154" t="str">
        <f ca="1"/>
        <v>Controlador</v>
      </c>
      <c r="AOS154" t="str">
        <f ca="1"/>
        <v>CTX 300</v>
      </c>
      <c r="AOT154" t="str">
        <f ca="1"/>
        <v>CUB</v>
      </c>
      <c r="AOU154" t="str">
        <f ca="1"/>
        <v>DataLogger</v>
      </c>
      <c r="AOV154" t="str">
        <f ca="1"/>
        <v>DATARAM 4</v>
      </c>
      <c r="AOW154" t="str">
        <f ca="1"/>
        <v>DBADGE 2</v>
      </c>
      <c r="AOX154" t="str">
        <f ca="1"/>
        <v>DBO</v>
      </c>
      <c r="AOY154" t="str">
        <f ca="1"/>
        <v>DIPPER TOUGH</v>
      </c>
      <c r="AOZ154" t="str">
        <f ca="1"/>
        <v>DIPPERLOG</v>
      </c>
      <c r="APA154" t="str">
        <f ca="1"/>
        <v>DIPPER-T</v>
      </c>
      <c r="APB154" t="str">
        <f ca="1"/>
        <v>Display</v>
      </c>
      <c r="APC154" t="str">
        <f ca="1"/>
        <v>Diversos</v>
      </c>
      <c r="APD154" t="str">
        <f ca="1"/>
        <v>DO200</v>
      </c>
      <c r="APE154" t="str">
        <f ca="1"/>
        <v>DURATRACKER</v>
      </c>
      <c r="APF154" t="str">
        <f ca="1"/>
        <v>E3 POINT</v>
      </c>
      <c r="APG154" t="str">
        <f ca="1"/>
        <v>EAGLE</v>
      </c>
      <c r="APH154" t="str">
        <f ca="1"/>
        <v>EC300</v>
      </c>
      <c r="API154" t="str">
        <f ca="1"/>
        <v>EC30A</v>
      </c>
      <c r="APJ154" t="str">
        <f ca="1"/>
        <v>Embarcação</v>
      </c>
      <c r="APK154" t="str">
        <f ca="1"/>
        <v>EmeClean</v>
      </c>
      <c r="APL154" t="str">
        <f ca="1"/>
        <v>Estação</v>
      </c>
      <c r="APM154" t="str">
        <f ca="1"/>
        <v>Estrutura</v>
      </c>
      <c r="APN154" t="str">
        <f ca="1"/>
        <v>EXO</v>
      </c>
      <c r="APO154" t="str">
        <f ca="1"/>
        <v>EXO (Completa)</v>
      </c>
      <c r="APP154" t="str">
        <f ca="1"/>
        <v>EXTREME</v>
      </c>
      <c r="APQ154" t="str">
        <f ca="1"/>
        <v>FALCO</v>
      </c>
      <c r="APR154" t="str">
        <f ca="1"/>
        <v>FAU</v>
      </c>
      <c r="APS154" t="str">
        <f ca="1"/>
        <v>Ferramental</v>
      </c>
      <c r="APT154" t="str">
        <f ca="1"/>
        <v>Filtro</v>
      </c>
      <c r="APU154" t="str">
        <f ca="1"/>
        <v>FIREPRO</v>
      </c>
      <c r="APV154" t="str">
        <f ca="1"/>
        <v>FlowTracker</v>
      </c>
      <c r="APW154" t="str">
        <f ca="1"/>
        <v>FROG</v>
      </c>
      <c r="APX154" t="str">
        <f ca="1"/>
        <v>FS20X</v>
      </c>
      <c r="APY154" t="str">
        <f ca="1"/>
        <v>FS-20X</v>
      </c>
      <c r="APZ154" t="str">
        <f ca="1"/>
        <v>FS24X</v>
      </c>
      <c r="AQA154" t="str">
        <f ca="1"/>
        <v>FSL100</v>
      </c>
      <c r="AQB154" t="str">
        <f ca="1"/>
        <v>FSX</v>
      </c>
      <c r="AQC154" t="str">
        <f ca="1"/>
        <v>G100</v>
      </c>
      <c r="AQD154" t="str">
        <f ca="1"/>
        <v>G110</v>
      </c>
      <c r="AQE154" t="str">
        <f ca="1"/>
        <v>G200</v>
      </c>
      <c r="AQF154" t="str">
        <f ca="1"/>
        <v>GA 3000</v>
      </c>
      <c r="AQG154" t="str">
        <f ca="1"/>
        <v>GA 5000</v>
      </c>
      <c r="AQH154" t="str">
        <f ca="1"/>
        <v>GASCARD</v>
      </c>
      <c r="AQI154" t="str">
        <f ca="1"/>
        <v>GASCEHCK G</v>
      </c>
      <c r="AQJ154" t="str">
        <f ca="1"/>
        <v>Gascheck</v>
      </c>
      <c r="AQK154" t="str">
        <f ca="1"/>
        <v>GASCHECK 3000</v>
      </c>
      <c r="AQL154" t="str">
        <f ca="1"/>
        <v>GASCHECK 5000</v>
      </c>
      <c r="AQM154" t="str">
        <f ca="1"/>
        <v>GASCHECK 6000</v>
      </c>
      <c r="AQN154" t="str">
        <f ca="1"/>
        <v>GASCHECK G</v>
      </c>
      <c r="AQO154" t="str">
        <f ca="1"/>
        <v>GASCHECK P1</v>
      </c>
      <c r="AQP154" t="str">
        <f ca="1"/>
        <v>GASPOINT</v>
      </c>
      <c r="AQQ154" t="str">
        <f ca="1"/>
        <v>GATEWAY</v>
      </c>
      <c r="AQR154" t="str">
        <f ca="1"/>
        <v>GEM</v>
      </c>
      <c r="AQS154" t="str">
        <f ca="1"/>
        <v>GEM 2000</v>
      </c>
      <c r="AQT154" t="str">
        <f ca="1"/>
        <v>GEM 5000</v>
      </c>
      <c r="AQU154" t="str">
        <f ca="1"/>
        <v>GEM/GA/BIOGAS 5000</v>
      </c>
      <c r="AQV154" t="str">
        <f ca="1"/>
        <v>GeneCount</v>
      </c>
      <c r="AQW154" t="str">
        <f ca="1"/>
        <v>GENIE</v>
      </c>
      <c r="AQX154" t="str">
        <f ca="1"/>
        <v>Guardian</v>
      </c>
      <c r="AQY154" t="str">
        <f ca="1"/>
        <v>GUARDIAN 2</v>
      </c>
      <c r="AQZ154" t="str">
        <f ca="1"/>
        <v>H.OIL</v>
      </c>
      <c r="ARA154" t="str">
        <f ca="1"/>
        <v>HA20</v>
      </c>
      <c r="ARB154" t="str">
        <f ca="1"/>
        <v>HA40</v>
      </c>
      <c r="ARC154" t="str">
        <f ca="1"/>
        <v>HA-71</v>
      </c>
      <c r="ARD154" t="str">
        <f ca="1"/>
        <v>HA-72</v>
      </c>
      <c r="ARE154" t="str">
        <f ca="1"/>
        <v>HAVEX</v>
      </c>
      <c r="ARF154" t="str">
        <f ca="1"/>
        <v>HON</v>
      </c>
      <c r="ARG154" t="str">
        <f ca="1"/>
        <v>HON TITAN</v>
      </c>
      <c r="ARH154" t="str">
        <f ca="1"/>
        <v>Hora Técnica</v>
      </c>
      <c r="ARI154" t="str">
        <f ca="1"/>
        <v>IAQ POINT 2</v>
      </c>
      <c r="ARJ154" t="str">
        <f ca="1"/>
        <v>IMPACT PRO</v>
      </c>
      <c r="ARK154" t="str">
        <f ca="1"/>
        <v>Inativo</v>
      </c>
      <c r="ARL154" t="str">
        <f ca="1"/>
        <v>INNOVA</v>
      </c>
      <c r="ARM154" t="str">
        <f ca="1"/>
        <v>Instalação</v>
      </c>
      <c r="ARN154" t="str">
        <f ca="1"/>
        <v>INTELLIDOX</v>
      </c>
      <c r="ARO154" t="str">
        <f ca="1"/>
        <v>IQ PIPE</v>
      </c>
      <c r="ARP154" t="str">
        <f ca="1"/>
        <v>IQ PLUS</v>
      </c>
      <c r="ARQ154" t="str">
        <f ca="1"/>
        <v>IQ Standard</v>
      </c>
      <c r="ARR154" t="str">
        <f ca="1"/>
        <v>ITRANS</v>
      </c>
      <c r="ARS154" t="str">
        <f ca="1"/>
        <v>JES-301</v>
      </c>
      <c r="ART154" t="str">
        <f ca="1"/>
        <v>JFID</v>
      </c>
      <c r="ARU154" t="str">
        <f ca="1"/>
        <v>JH3E</v>
      </c>
      <c r="ARV154" t="str">
        <f ca="1"/>
        <v>JSP-87</v>
      </c>
      <c r="ARW154" t="str">
        <f ca="1"/>
        <v>JSP-89</v>
      </c>
      <c r="ARX154" t="str">
        <f ca="1"/>
        <v>L360</v>
      </c>
      <c r="ARY154" t="str">
        <f ca="1"/>
        <v>LEAKCHECK P1</v>
      </c>
      <c r="ARZ154" t="str">
        <f ca="1"/>
        <v>LEAKMATE</v>
      </c>
      <c r="ASA154" t="str">
        <f ca="1"/>
        <v>Locação</v>
      </c>
      <c r="ASB154" t="str">
        <f ca="1"/>
        <v>Luminometro</v>
      </c>
      <c r="ASC154" t="str">
        <f ca="1"/>
        <v>M10</v>
      </c>
      <c r="ASD154" t="str">
        <f ca="1"/>
        <v>M11</v>
      </c>
      <c r="ASE154" t="str">
        <f ca="1"/>
        <v>M9</v>
      </c>
      <c r="ASF154" t="str">
        <f ca="1"/>
        <v>MAGFLUX</v>
      </c>
      <c r="ASG154" t="str">
        <f ca="1"/>
        <v>Maleta</v>
      </c>
      <c r="ASH154" t="str">
        <f ca="1"/>
        <v>MANHANDLER</v>
      </c>
      <c r="ASI154" t="str">
        <f ca="1"/>
        <v>MANNING</v>
      </c>
      <c r="ASJ154" t="str">
        <f ca="1"/>
        <v>Manta</v>
      </c>
      <c r="ASK154" t="str">
        <f ca="1"/>
        <v>Manta OWS</v>
      </c>
      <c r="ASL154" t="str">
        <f ca="1"/>
        <v>MARPLE</v>
      </c>
      <c r="ASM154" t="str">
        <f ca="1"/>
        <v>MAX XT</v>
      </c>
      <c r="ASN154" t="str">
        <f ca="1"/>
        <v>Metalyser</v>
      </c>
      <c r="ASO154" t="str">
        <f ca="1"/>
        <v>METREX</v>
      </c>
      <c r="ASP154" t="str">
        <f ca="1"/>
        <v>MGD</v>
      </c>
      <c r="ASQ154" t="str">
        <f ca="1"/>
        <v>MICRO 5</v>
      </c>
      <c r="ASR154" t="str">
        <f ca="1"/>
        <v>MicroADV</v>
      </c>
      <c r="ASS154" t="str">
        <f ca="1"/>
        <v>MICROCLIP</v>
      </c>
      <c r="AST154" t="str">
        <f ca="1"/>
        <v>MICRODOCK</v>
      </c>
      <c r="ASU154" t="str">
        <f ca="1"/>
        <v>MICRODUST</v>
      </c>
      <c r="ASV154" t="str">
        <f ca="1"/>
        <v>MIDAS</v>
      </c>
      <c r="ASW154" t="str">
        <f ca="1"/>
        <v>MILLER</v>
      </c>
      <c r="ASX154" t="str">
        <f ca="1"/>
        <v>MIRAN</v>
      </c>
      <c r="ASY154" t="str">
        <f ca="1"/>
        <v>MKII</v>
      </c>
      <c r="ASZ154" t="str">
        <f ca="1"/>
        <v>Moden</v>
      </c>
      <c r="ATA154" t="str">
        <f ca="1"/>
        <v>Mosquetão</v>
      </c>
      <c r="ATB154" t="str">
        <f ca="1"/>
        <v>MP10</v>
      </c>
      <c r="ATC154" t="str">
        <f ca="1"/>
        <v>MP15</v>
      </c>
      <c r="ATD154" t="str">
        <f ca="1"/>
        <v>MP20</v>
      </c>
      <c r="ATE154" t="str">
        <f ca="1"/>
        <v>MP30</v>
      </c>
      <c r="ATF154" t="str">
        <f ca="1"/>
        <v>MP50</v>
      </c>
      <c r="ATG154" t="str">
        <f ca="1"/>
        <v>MPD</v>
      </c>
      <c r="ATH154" t="str">
        <f ca="1"/>
        <v>MULTILAB</v>
      </c>
      <c r="ATI154" t="str">
        <f ca="1"/>
        <v>MV02</v>
      </c>
      <c r="ATJ154" t="str">
        <f ca="1"/>
        <v>MV03</v>
      </c>
      <c r="ATK154" t="str">
        <f ca="1"/>
        <v>MVI</v>
      </c>
      <c r="ATL154" t="str">
        <f ca="1"/>
        <v>MX4</v>
      </c>
      <c r="ATM154" t="str">
        <f ca="1"/>
        <v>MX6</v>
      </c>
      <c r="ATN154" t="str">
        <f ca="1"/>
        <v>NDP - 25 BAN</v>
      </c>
      <c r="ATO154" t="str">
        <f ca="1"/>
        <v>Numatic</v>
      </c>
      <c r="ATP154" t="str">
        <f ca="1"/>
        <v>ODO200</v>
      </c>
      <c r="ATQ154" t="str">
        <f ca="1"/>
        <v>OELD</v>
      </c>
      <c r="ATR154" t="str">
        <f ca="1"/>
        <v>OLCT</v>
      </c>
      <c r="ATS154" t="str">
        <f ca="1"/>
        <v>OPTI-FIT</v>
      </c>
      <c r="ATT154" t="str">
        <f ca="1"/>
        <v>OPTIMA PLUS</v>
      </c>
      <c r="ATU154" t="str">
        <f ca="1"/>
        <v>Outros</v>
      </c>
      <c r="ATV154" t="str">
        <f ca="1"/>
        <v>OWS</v>
      </c>
      <c r="ATW154" t="str">
        <f ca="1"/>
        <v>Painel</v>
      </c>
      <c r="ATX154" t="str">
        <f ca="1"/>
        <v>Painel de Controle</v>
      </c>
      <c r="ATY154" t="str">
        <f ca="1"/>
        <v>Painel Solar</v>
      </c>
      <c r="ATZ154" t="str">
        <f ca="1"/>
        <v>PANTHER</v>
      </c>
      <c r="AUA154" t="str">
        <f ca="1"/>
        <v>PCM</v>
      </c>
      <c r="AUB154" t="str">
        <f ca="1"/>
        <v>PDR1500</v>
      </c>
      <c r="AUC154" t="str">
        <f ca="1"/>
        <v>PH100</v>
      </c>
      <c r="AUD154" t="str">
        <f ca="1"/>
        <v>PHD6</v>
      </c>
      <c r="AUE154" t="str">
        <f ca="1"/>
        <v>PHOCHECK 1000</v>
      </c>
      <c r="AUF154" t="str">
        <f ca="1"/>
        <v>PHOCHECK 3000</v>
      </c>
      <c r="AUG154" t="str">
        <f ca="1"/>
        <v>Pro Plus</v>
      </c>
      <c r="AUH154" t="str">
        <f ca="1"/>
        <v>Pro Quattro</v>
      </c>
      <c r="AUI154" t="str">
        <f ca="1"/>
        <v>PRO10</v>
      </c>
      <c r="AUJ154" t="str">
        <f ca="1"/>
        <v>PRO1020</v>
      </c>
      <c r="AUK154" t="str">
        <f ca="1"/>
        <v>PRO1030</v>
      </c>
      <c r="AUL154" t="str">
        <f ca="1"/>
        <v>PRO20</v>
      </c>
      <c r="AUM154" t="str">
        <f ca="1"/>
        <v>PRO2030</v>
      </c>
      <c r="AUN154" t="str">
        <f ca="1"/>
        <v>PRO30</v>
      </c>
      <c r="AUO154" t="str">
        <f ca="1"/>
        <v>PRODO</v>
      </c>
      <c r="AUP154" t="str">
        <f ca="1"/>
        <v>ProDss</v>
      </c>
      <c r="AUQ154" t="str">
        <f ca="1"/>
        <v>PROSOLO</v>
      </c>
      <c r="AUR154" t="str">
        <f ca="1"/>
        <v>PROSWAP</v>
      </c>
      <c r="AUS154" t="str">
        <f ca="1"/>
        <v>PT100</v>
      </c>
      <c r="AUT154" t="str">
        <f ca="1"/>
        <v>QRAE 3</v>
      </c>
      <c r="AUU154" t="str">
        <f ca="1"/>
        <v>QRAE3</v>
      </c>
      <c r="AUV154" t="str">
        <f ca="1"/>
        <v>QUATTRO</v>
      </c>
      <c r="AUW154" t="str">
        <f ca="1"/>
        <v>Quimico</v>
      </c>
      <c r="AUX154" t="str">
        <f ca="1"/>
        <v>RAEGUARD</v>
      </c>
      <c r="AUY154" t="str">
        <f ca="1"/>
        <v>Reagente</v>
      </c>
      <c r="AUZ154" t="str">
        <f ca="1"/>
        <v>Reforma</v>
      </c>
      <c r="AVA154" t="str">
        <f ca="1"/>
        <v>REMOX</v>
      </c>
      <c r="AVB154" t="str">
        <f ca="1"/>
        <v>RIG RAT</v>
      </c>
      <c r="AVC154" t="str">
        <f ca="1"/>
        <v>RIKEN KEIKE</v>
      </c>
      <c r="AVD154" t="str">
        <f ca="1"/>
        <v>RS5</v>
      </c>
      <c r="AVE154" t="str">
        <f ca="1"/>
        <v>RS6</v>
      </c>
      <c r="AVF154" t="str">
        <f ca="1"/>
        <v>RS7</v>
      </c>
      <c r="AVG154" t="str">
        <f ca="1"/>
        <v>SAGE RIO</v>
      </c>
      <c r="AVH154" t="str">
        <f ca="1"/>
        <v>Sample Pro</v>
      </c>
      <c r="AVI154" t="str">
        <f ca="1"/>
        <v>SAMPLEASE</v>
      </c>
      <c r="AVJ154" t="str">
        <f ca="1"/>
        <v>SC</v>
      </c>
      <c r="AVK154" t="str">
        <f ca="1"/>
        <v>SCORPION</v>
      </c>
      <c r="AVL154" t="str">
        <f ca="1"/>
        <v>SEARCHLINE</v>
      </c>
      <c r="AVM154" t="str">
        <f ca="1"/>
        <v>SENSEPOINT</v>
      </c>
      <c r="AVN154" t="str">
        <f ca="1"/>
        <v>Sensor</v>
      </c>
      <c r="AVO154" t="str">
        <f ca="1"/>
        <v>SERIE BW</v>
      </c>
      <c r="AVP154" t="str">
        <f ca="1"/>
        <v>SERIE6</v>
      </c>
      <c r="AVQ154" t="str">
        <f ca="1"/>
        <v>SHAKETEST</v>
      </c>
      <c r="AVR154" t="str">
        <f ca="1"/>
        <v>SHARPEYE</v>
      </c>
      <c r="AVS154" t="str">
        <f ca="1"/>
        <v>Signature</v>
      </c>
      <c r="AVT154" t="str">
        <f ca="1"/>
        <v>Sistema</v>
      </c>
      <c r="AVU154" t="str">
        <f ca="1"/>
        <v>Skimmer</v>
      </c>
      <c r="AVV154" t="str">
        <f ca="1"/>
        <v>SKINNY DIPPER</v>
      </c>
      <c r="AVW154" t="str">
        <f ca="1"/>
        <v>SM.OIL</v>
      </c>
      <c r="AVX154" t="str">
        <f ca="1"/>
        <v>Software</v>
      </c>
      <c r="AVY154" t="str">
        <f ca="1"/>
        <v>Solução</v>
      </c>
      <c r="AVZ154" t="str">
        <f ca="1"/>
        <v>Sonda RTU</v>
      </c>
      <c r="AWA154" t="str">
        <f ca="1"/>
        <v>SOS-4-003</v>
      </c>
      <c r="AWB154" t="str">
        <f ca="1"/>
        <v>SPERIAN</v>
      </c>
      <c r="AWC154" t="str">
        <f ca="1"/>
        <v>SPM FLEX</v>
      </c>
      <c r="AWD154" t="str">
        <f ca="1"/>
        <v>T8000</v>
      </c>
      <c r="AWE154" t="str">
        <f ca="1"/>
        <v>TadLar Bag</v>
      </c>
      <c r="AWF154" t="str">
        <f ca="1"/>
        <v>TERMAL</v>
      </c>
      <c r="AWG154" t="str">
        <f ca="1"/>
        <v>Termovelocimétrico</v>
      </c>
      <c r="AWH154" t="str">
        <f ca="1"/>
        <v>TIGER</v>
      </c>
      <c r="AWI154" t="str">
        <f ca="1"/>
        <v>TITAN</v>
      </c>
      <c r="AWJ154" t="str">
        <f ca="1"/>
        <v>TITAN 2</v>
      </c>
      <c r="AWK154" t="str">
        <f ca="1"/>
        <v>TOP TRACK</v>
      </c>
      <c r="AWL154" t="str">
        <f ca="1"/>
        <v>TOUCHPOINT</v>
      </c>
      <c r="AWM154" t="str">
        <f ca="1"/>
        <v>Transdutor</v>
      </c>
      <c r="AWN154" t="str">
        <f ca="1"/>
        <v>Transmissor</v>
      </c>
      <c r="AWO154" t="str">
        <f ca="1"/>
        <v>Treinamento</v>
      </c>
      <c r="AWP154" t="str">
        <f ca="1"/>
        <v>TruLab</v>
      </c>
      <c r="AWQ154" t="str">
        <f ca="1"/>
        <v>TVA</v>
      </c>
      <c r="AWR154" t="str">
        <f ca="1"/>
        <v xml:space="preserve">TVA </v>
      </c>
      <c r="AWS154" t="str">
        <f ca="1"/>
        <v>TVA 1000B</v>
      </c>
      <c r="AWT154" t="str">
        <f ca="1"/>
        <v>TVA 2020</v>
      </c>
      <c r="AWU154" t="str">
        <f ca="1"/>
        <v>TVOC</v>
      </c>
      <c r="AWV154" t="str">
        <f ca="1"/>
        <v>TX1</v>
      </c>
      <c r="AWW154" t="str">
        <f ca="1"/>
        <v>UMR</v>
      </c>
      <c r="AWX154" t="str">
        <f ca="1"/>
        <v>UVEX</v>
      </c>
      <c r="AWY154" t="str">
        <f ca="1"/>
        <v>Vapor pin/ Clean</v>
      </c>
      <c r="AWZ154" t="str">
        <f ca="1"/>
        <v>WATER TAPE</v>
      </c>
      <c r="AXA154" t="str">
        <f ca="1"/>
        <v>WELLHEAD</v>
      </c>
      <c r="AXB154" t="str">
        <f ca="1"/>
        <v>WellTape</v>
      </c>
      <c r="AXC154" t="str">
        <f ca="1"/>
        <v>WX16</v>
      </c>
      <c r="AXD154" t="str">
        <f ca="1"/>
        <v>WX4</v>
      </c>
      <c r="AXE154" t="str">
        <f ca="1"/>
        <v>WX64</v>
      </c>
      <c r="AXF154" t="str">
        <f ca="1"/>
        <v>XCD</v>
      </c>
      <c r="AXG154" t="str">
        <f ca="1"/>
        <v>XCL</v>
      </c>
      <c r="AXH154" t="str">
        <f ca="1"/>
        <v>XNX</v>
      </c>
      <c r="AXI154" t="str">
        <f ca="1"/>
        <v>XPIS</v>
      </c>
      <c r="AXJ154" t="str">
        <f ca="1"/>
        <v>XPV</v>
      </c>
      <c r="AXK154" t="str">
        <f ca="1"/>
        <v>XRL</v>
      </c>
      <c r="AXL154" t="str">
        <f ca="1"/>
        <v>YSI30</v>
      </c>
      <c r="AXM154" t="str">
        <f ca="1"/>
        <v>YSI3100</v>
      </c>
      <c r="AXN154" t="str">
        <f ca="1"/>
        <v>YSI3200</v>
      </c>
      <c r="AXO154" t="str">
        <f ca="1"/>
        <v>YSI5000</v>
      </c>
      <c r="AXP154" t="str">
        <f ca="1"/>
        <v>YSI5100</v>
      </c>
      <c r="AXQ154" t="str">
        <f ca="1"/>
        <v>YSI55</v>
      </c>
      <c r="AXR154" t="str">
        <f ca="1"/>
        <v>YSI60</v>
      </c>
      <c r="AXS154" t="str">
        <f ca="1"/>
        <v>YSI85</v>
      </c>
      <c r="AXT154" t="str">
        <f ca="1"/>
        <v>ZAREBA</v>
      </c>
      <c r="BFU154" t="str" cm="1">
        <f t="array" aca="1" ref="BFU154:BGA154" ca="1">IFERROR(TRANSPOSE(_xlfn._xlws.SORT(_xlfn.UNIQUE(_xlfn._xlws.FILTER(cp_tipo_mercadoria,(($A154="")+(cp_linha=$A154))*(($B154="")+(cp_grupo=$B154))*(($C154="")+(cp_subgrupo=$C154))*(($E154="")+(cp_fabricante=$E154)))))),"")</f>
        <v>Acessório</v>
      </c>
      <c r="BFV154" t="str">
        <f ca="1"/>
        <v>Acessório/Reposição</v>
      </c>
      <c r="BFW154" t="str">
        <f ca="1"/>
        <v>Inativo</v>
      </c>
      <c r="BFX154" t="str">
        <f ca="1"/>
        <v>Insumo</v>
      </c>
      <c r="BFY154" t="str">
        <f ca="1"/>
        <v>Produto</v>
      </c>
      <c r="BFZ154" t="str">
        <f ca="1"/>
        <v>Reposição</v>
      </c>
      <c r="BGA154" t="str">
        <f ca="1"/>
        <v>Serviço</v>
      </c>
      <c r="BZA154" t="str" cm="1">
        <f t="array" aca="1" ref="BZA154:CAZ154" ca="1">IFERROR(TRANSPOSE(_xlfn._xlws.SORT(_xlfn.UNIQUE(_xlfn._xlws.FILTER(cp_fabricante,(($A154="")+(cp_linha=$A154))*(($B154="")+(cp_grupo=$B154))*(($C154="")+(cp_subgrupo=$C154))*(($D154="")+(cp_tipo_mercadoria=$D154)))))),"")</f>
        <v>ABK</v>
      </c>
      <c r="BZB154" t="str">
        <f ca="1"/>
        <v>AGT</v>
      </c>
      <c r="BZC154" t="str">
        <f ca="1"/>
        <v>Air Liquide</v>
      </c>
      <c r="BZD154" t="str">
        <f ca="1"/>
        <v>AMBIENTAL</v>
      </c>
      <c r="BZE154" t="str">
        <f ca="1"/>
        <v>AMS</v>
      </c>
      <c r="BZF154" t="str">
        <f ca="1"/>
        <v>Campbell</v>
      </c>
      <c r="BZG154" t="str">
        <f ca="1"/>
        <v>CASELLA</v>
      </c>
      <c r="BZH154" t="str">
        <f ca="1"/>
        <v>CHP</v>
      </c>
      <c r="BZI154" t="str">
        <f ca="1"/>
        <v>Clean</v>
      </c>
      <c r="BZJ154" t="str">
        <f ca="1"/>
        <v>COPPI</v>
      </c>
      <c r="BZK154" t="str">
        <f ca="1"/>
        <v>Coregas</v>
      </c>
      <c r="BZL154" t="str">
        <f ca="1"/>
        <v>DFT</v>
      </c>
      <c r="BZM154" t="str">
        <f ca="1"/>
        <v>DPUNION</v>
      </c>
      <c r="BZN154" t="str">
        <f ca="1"/>
        <v>EDINBURG</v>
      </c>
      <c r="BZO154" t="str">
        <f ca="1"/>
        <v>EMEC</v>
      </c>
      <c r="BZP154" t="str">
        <f ca="1"/>
        <v>EN NOVATIVE</v>
      </c>
      <c r="BZQ154" t="str">
        <f ca="1"/>
        <v>environics</v>
      </c>
      <c r="BZR154" t="str">
        <f ca="1"/>
        <v>EON</v>
      </c>
      <c r="BZS154" t="str">
        <f ca="1"/>
        <v>ESS</v>
      </c>
      <c r="BZT154" t="str">
        <f ca="1"/>
        <v>Fabricante</v>
      </c>
      <c r="BZU154" t="str">
        <f ca="1"/>
        <v>Global Water</v>
      </c>
      <c r="BZV154" t="str">
        <f ca="1"/>
        <v>GRACO</v>
      </c>
      <c r="BZW154" t="str">
        <f ca="1"/>
        <v>HER</v>
      </c>
      <c r="BZX154" t="str">
        <f ca="1"/>
        <v>HISCO</v>
      </c>
      <c r="BZY154" t="str">
        <f ca="1"/>
        <v>HON</v>
      </c>
      <c r="BZZ154" t="str">
        <f ca="1"/>
        <v>Inativo</v>
      </c>
      <c r="CAA154" t="str">
        <f ca="1"/>
        <v>Industrial</v>
      </c>
      <c r="CAB154" t="str">
        <f ca="1"/>
        <v>ION</v>
      </c>
      <c r="CAC154" t="str">
        <f ca="1"/>
        <v>ISCO</v>
      </c>
      <c r="CAD154" t="str">
        <f ca="1"/>
        <v>JCT</v>
      </c>
      <c r="CAE154" t="str">
        <f ca="1"/>
        <v>LINDE</v>
      </c>
      <c r="CAF154" t="str">
        <f ca="1"/>
        <v>Luminutra</v>
      </c>
      <c r="CAG154" t="str">
        <f ca="1"/>
        <v>MJK</v>
      </c>
      <c r="CAH154" t="str">
        <f ca="1"/>
        <v>NIVELCO</v>
      </c>
      <c r="CAI154" t="str">
        <f ca="1"/>
        <v>NOVALINX</v>
      </c>
      <c r="CAJ154" t="str">
        <f ca="1"/>
        <v>Oceanalpha</v>
      </c>
      <c r="CAK154" t="str">
        <f ca="1"/>
        <v>QED</v>
      </c>
      <c r="CAL154" t="str">
        <f ca="1"/>
        <v>RADIONDETECTION</v>
      </c>
      <c r="CAM154" t="str">
        <f ca="1"/>
        <v>RDI</v>
      </c>
      <c r="CAN154" t="str">
        <f ca="1"/>
        <v>Regenesis</v>
      </c>
      <c r="CAO154" t="str">
        <f ca="1"/>
        <v>RIKA</v>
      </c>
      <c r="CAP154" t="str">
        <f ca="1"/>
        <v>SF</v>
      </c>
      <c r="CAQ154" t="str">
        <f ca="1"/>
        <v>SHANGHAI</v>
      </c>
      <c r="CAR154" t="str">
        <f ca="1"/>
        <v>SON</v>
      </c>
      <c r="CAS154" t="str">
        <f ca="1"/>
        <v>TDS</v>
      </c>
      <c r="CAT154" t="str">
        <f ca="1"/>
        <v>Thermo</v>
      </c>
      <c r="CAU154" t="str">
        <f ca="1"/>
        <v>Trace2o</v>
      </c>
      <c r="CAV154" t="str">
        <f ca="1"/>
        <v>VAPOR PIN</v>
      </c>
      <c r="CAW154" t="str">
        <f ca="1"/>
        <v>waterloo</v>
      </c>
      <c r="CAX154" t="str">
        <f ca="1"/>
        <v>White</v>
      </c>
      <c r="CAY154" t="str">
        <f ca="1"/>
        <v>YSI</v>
      </c>
      <c r="CAZ154">
        <f ca="1"/>
        <v>0</v>
      </c>
      <c r="CSG154" t="str" cm="1">
        <f t="array" aca="1" ref="CSG154:CSN154" ca="1">IFERROR(TRANSPOSE(_xlfn._xlws.SORT(_xlfn.UNIQUE(IF($H154="",cg_nome_cargo,_xlfn._xlws.FILTER(cb_cargo,cb_nome=$H154))))),"")</f>
        <v>Consultor Externo</v>
      </c>
      <c r="CSH154" t="str">
        <f ca="1"/>
        <v>Consultor Interno</v>
      </c>
      <c r="CSI154" t="str">
        <f ca="1"/>
        <v>Coordenador</v>
      </c>
      <c r="CSJ154" t="str">
        <f ca="1"/>
        <v>Diretor</v>
      </c>
      <c r="CSK154" t="str">
        <f ca="1"/>
        <v>Gerente Geral</v>
      </c>
      <c r="CSL154" t="str">
        <f ca="1"/>
        <v>Gerente Linha</v>
      </c>
      <c r="CSM154" t="str">
        <f ca="1"/>
        <v>Representante Comercial</v>
      </c>
      <c r="CSN154" t="str">
        <f ca="1"/>
        <v>Supervisor</v>
      </c>
      <c r="DLM154" t="str" cm="1">
        <f t="array" aca="1" ref="DLM154:DMC154" ca="1">IFERROR(TRANSPOSE(_xlfn._xlws.SORT(IF($G154="",cb_nome,_xlfn._xlws.FILTER(cb_nome,cb_cargo=$G154)))),"")</f>
        <v>Alessandro Cappi</v>
      </c>
      <c r="DLN154" t="str">
        <f ca="1"/>
        <v>Ana Marcelino</v>
      </c>
      <c r="DLO154" t="str">
        <f ca="1"/>
        <v>André Camargo</v>
      </c>
      <c r="DLP154" t="str">
        <f ca="1"/>
        <v>André Caramello</v>
      </c>
      <c r="DLQ154" t="str">
        <f ca="1"/>
        <v>Andrey Andrade</v>
      </c>
      <c r="DLR154" t="str">
        <f ca="1"/>
        <v>Antônio Rosa</v>
      </c>
      <c r="DLS154" t="str">
        <f ca="1"/>
        <v>Dener Martins</v>
      </c>
      <c r="DLT154" t="str">
        <f ca="1"/>
        <v>Fábio</v>
      </c>
      <c r="DLU154" t="str">
        <f ca="1"/>
        <v>Mateus Machado</v>
      </c>
      <c r="DLV154" t="str">
        <f ca="1"/>
        <v>Neimar</v>
      </c>
      <c r="DLW154" t="str">
        <f ca="1"/>
        <v>Paulo Negrão</v>
      </c>
      <c r="DLX154" t="str">
        <f ca="1"/>
        <v>Rafaela</v>
      </c>
      <c r="DLY154" t="str">
        <f ca="1"/>
        <v>Rosana</v>
      </c>
      <c r="DLZ154" t="str">
        <f ca="1"/>
        <v>Rosilene</v>
      </c>
      <c r="DMA154" t="str">
        <f ca="1"/>
        <v>Samanta</v>
      </c>
      <c r="DMB154" t="str">
        <f ca="1"/>
        <v>Simone</v>
      </c>
      <c r="DMC154" t="str">
        <f ca="1"/>
        <v>Valmir</v>
      </c>
    </row>
    <row r="155" spans="29:623 1029:3045" x14ac:dyDescent="0.25">
      <c r="AC155" t="str" cm="1">
        <f t="array" aca="1" ref="AC155:AH155" ca="1">IFERROR(TRANSPOSE(_xlfn._xlws.SORT(_xlfn.UNIQUE(_xlfn._xlws.FILTER(cp_linha,(($B155="")+(cp_grupo=$B155))*(($C155="")+(cp_subgrupo=$C155))*(($D155="")+(cp_tipo_mercadoria=$D155))*(($E155="")+(cp_fabricante=$E155)))))),"")</f>
        <v>Detecção e Processos de Gases</v>
      </c>
      <c r="AD155" t="str">
        <f ca="1"/>
        <v>Diversos</v>
      </c>
      <c r="AE155" t="str">
        <f ca="1"/>
        <v>Inativo</v>
      </c>
      <c r="AF155" t="str">
        <f ca="1"/>
        <v>Locação</v>
      </c>
      <c r="AG155" t="str">
        <f ca="1"/>
        <v>Recursos Hídricos</v>
      </c>
      <c r="AH155" t="str">
        <f ca="1"/>
        <v>Remediação</v>
      </c>
      <c r="TI155" t="str" cm="1">
        <f t="array" aca="1" ref="TI155:WY155" ca="1">IFERROR(TRANSPOSE(_xlfn._xlws.SORT(_xlfn.UNIQUE(_xlfn._xlws.FILTER(cp_grupo,(($A155="")+(cp_linha=$A155))*(($C155="")+(cp_subgrupo=$C155))*(($D155="")+(cp_tipo_mercadoria=$D155))*(($E155="")+(cp_fabricante=$E155)))))),"")</f>
        <v>Absorvedores</v>
      </c>
      <c r="TJ155" t="str">
        <f ca="1"/>
        <v>Alimentação Eletrico</v>
      </c>
      <c r="TK155" t="str">
        <f ca="1"/>
        <v>Alimentação Solar</v>
      </c>
      <c r="TL155" t="str">
        <f ca="1"/>
        <v>Amostrador Diversos</v>
      </c>
      <c r="TM155" t="str">
        <f ca="1"/>
        <v>Amostrador Não Refrigerado Portátil</v>
      </c>
      <c r="TN155" t="str">
        <f ca="1"/>
        <v>Amostrador Refrigerado Fixo</v>
      </c>
      <c r="TO155" t="str">
        <f ca="1"/>
        <v>Amostrador Refrigerado Portátil</v>
      </c>
      <c r="TP155" t="str">
        <f ca="1"/>
        <v>Amostragem Diversos</v>
      </c>
      <c r="TQ155" t="str">
        <f ca="1"/>
        <v>Analisador Diversos</v>
      </c>
      <c r="TR155" t="str">
        <f ca="1"/>
        <v>Analisador Fixo</v>
      </c>
      <c r="TS155" t="str">
        <f ca="1"/>
        <v xml:space="preserve">Analisador Fixo </v>
      </c>
      <c r="TT155" t="str">
        <f ca="1"/>
        <v>Analisador Microbiologico</v>
      </c>
      <c r="TU155" t="str">
        <f ca="1"/>
        <v>Analisador Portátil</v>
      </c>
      <c r="TV155" t="str">
        <f ca="1"/>
        <v xml:space="preserve">Analisador Portátil </v>
      </c>
      <c r="TW155" t="str">
        <f ca="1"/>
        <v>Analisador Portátil Locação</v>
      </c>
      <c r="TX155" t="str">
        <f ca="1"/>
        <v>Aterramento Diversos</v>
      </c>
      <c r="TY155" t="str">
        <f ca="1"/>
        <v>Bomba de Amostragem Fixa</v>
      </c>
      <c r="TZ155" t="str">
        <f ca="1"/>
        <v>BOMBA DE AMOSTRAGEM Fixo</v>
      </c>
      <c r="UA155" t="str">
        <f ca="1"/>
        <v>Bomba de Amostragem Portátil</v>
      </c>
      <c r="UB155" t="str">
        <f ca="1"/>
        <v>Bombeamento Fixo</v>
      </c>
      <c r="UC155" t="str">
        <f ca="1"/>
        <v>Cabeçote/Válvula Extração Metano</v>
      </c>
      <c r="UD155" t="str">
        <f ca="1"/>
        <v>Caixa Separadora Fixo</v>
      </c>
      <c r="UE155" t="str">
        <f ca="1"/>
        <v>Calibração Diversos</v>
      </c>
      <c r="UF155" t="str">
        <f ca="1"/>
        <v>Cinto de Segurança</v>
      </c>
      <c r="UG155" t="str">
        <f ca="1"/>
        <v xml:space="preserve">Cinto de Segurança </v>
      </c>
      <c r="UH155" t="str">
        <f ca="1"/>
        <v>Colorimetro Portátil</v>
      </c>
      <c r="UI155" t="str">
        <f ca="1"/>
        <v>Conjunto Autônomo</v>
      </c>
      <c r="UJ155" t="str">
        <f ca="1"/>
        <v>Cromatógrafo Portátil</v>
      </c>
      <c r="UK155" t="str">
        <f ca="1"/>
        <v>Detector de Incendio Fixo</v>
      </c>
      <c r="UL155" t="str">
        <f ca="1"/>
        <v>Detector Diversos</v>
      </c>
      <c r="UM155" t="str">
        <f ca="1"/>
        <v>Detector Fixo</v>
      </c>
      <c r="UN155" t="str">
        <f ca="1"/>
        <v>Detector Portátil</v>
      </c>
      <c r="UO155" t="str">
        <f ca="1"/>
        <v>Diversos Diversos</v>
      </c>
      <c r="UP155" t="str">
        <f ca="1"/>
        <v>Dosímetro de ruído</v>
      </c>
      <c r="UQ155" t="str">
        <f ca="1"/>
        <v>Elevador de Liquidos Fixo</v>
      </c>
      <c r="UR155" t="str">
        <f ca="1"/>
        <v>Extração Diversos</v>
      </c>
      <c r="US155" t="str">
        <f ca="1"/>
        <v>Filtração Diversos</v>
      </c>
      <c r="UT155" t="str">
        <f ca="1"/>
        <v>Fotometro Portátil</v>
      </c>
      <c r="UU155" t="str">
        <f ca="1"/>
        <v>Guincho</v>
      </c>
      <c r="UV155" t="str">
        <f ca="1"/>
        <v>Impactador de Cascata</v>
      </c>
      <c r="UW155" t="str">
        <f ca="1"/>
        <v>Inativo Inativo</v>
      </c>
      <c r="UX155" t="str">
        <f ca="1"/>
        <v>Locação Diversos</v>
      </c>
      <c r="UY155" t="str">
        <f ca="1"/>
        <v>Medidor de Material Particulado Fixo</v>
      </c>
      <c r="UZ155" t="str">
        <f ca="1"/>
        <v>Medidor de Material Particulado Portátil</v>
      </c>
      <c r="VA155" t="str">
        <f ca="1"/>
        <v>Medidor de Nível de Pressão Sonora</v>
      </c>
      <c r="VB155" t="str">
        <f ca="1"/>
        <v>Medidor de Nivel Diversos</v>
      </c>
      <c r="VC155" t="str">
        <f ca="1"/>
        <v>Medidor de Nivel Fixo</v>
      </c>
      <c r="VD155" t="str">
        <f ca="1"/>
        <v>Medidor de Nivel Portátil</v>
      </c>
      <c r="VE155" t="str">
        <f ca="1"/>
        <v>Medidor de Vazão Argonaut SL</v>
      </c>
      <c r="VF155" t="str">
        <f ca="1"/>
        <v>Medidor de Vazão Fixo</v>
      </c>
      <c r="VG155" t="str">
        <f ca="1"/>
        <v>Medidor de Vazão FlowTracker</v>
      </c>
      <c r="VH155" t="str">
        <f ca="1"/>
        <v>Medidor de Vazão Portátil</v>
      </c>
      <c r="VI155" t="str">
        <f ca="1"/>
        <v>Medidor de Vazão RS5</v>
      </c>
      <c r="VJ155" t="str">
        <f ca="1"/>
        <v>Medidor de Vazão RS6</v>
      </c>
      <c r="VK155" t="str">
        <f ca="1"/>
        <v>Medidor de Vazão RS7</v>
      </c>
      <c r="VL155" t="str">
        <f ca="1"/>
        <v>Medidor de Vazão RS-M10</v>
      </c>
      <c r="VM155" t="str">
        <f ca="1"/>
        <v>Medidor de Vazão RS-M11</v>
      </c>
      <c r="VN155" t="str">
        <f ca="1"/>
        <v>Medidor de Vazão RS-M9</v>
      </c>
      <c r="VO155" t="str">
        <f ca="1"/>
        <v>Medidor de Vazão RS-S5</v>
      </c>
      <c r="VP155" t="str">
        <f ca="1"/>
        <v>Medidor de Vibração Portátil</v>
      </c>
      <c r="VQ155" t="str">
        <f ca="1"/>
        <v>Meteorologia Fixo</v>
      </c>
      <c r="VR155" t="str">
        <f ca="1"/>
        <v>MODFLOW Diversos</v>
      </c>
      <c r="VS155" t="str">
        <f ca="1"/>
        <v>Monitor de Material Particulado</v>
      </c>
      <c r="VT155" t="str">
        <f ca="1"/>
        <v>Monitor de Material Particulado Portátil</v>
      </c>
      <c r="VU155" t="str">
        <f ca="1"/>
        <v>Monitoramento Fixo</v>
      </c>
      <c r="VV155" t="str">
        <f ca="1"/>
        <v>Mosquetão</v>
      </c>
      <c r="VW155" t="str">
        <f ca="1"/>
        <v>Óculos de Proteção</v>
      </c>
      <c r="VX155" t="str">
        <f ca="1"/>
        <v>Outros Diversos</v>
      </c>
      <c r="VY155" t="str">
        <f ca="1"/>
        <v>Painel controlador Diversos</v>
      </c>
      <c r="VZ155" t="str">
        <f ca="1"/>
        <v>Painel controlador Fixo</v>
      </c>
      <c r="WA155" t="str">
        <f ca="1"/>
        <v>Painel controlador Portátil</v>
      </c>
      <c r="WB155" t="str">
        <f ca="1"/>
        <v>Respirador Facial</v>
      </c>
      <c r="WC155" t="str">
        <f ca="1"/>
        <v>Separador de Agua/ Oleo Fixo</v>
      </c>
      <c r="WD155" t="str">
        <f ca="1"/>
        <v>Sistema de Monitoramento de Material Particulado</v>
      </c>
      <c r="WE155" t="str">
        <f ca="1"/>
        <v>Sonda Portátil</v>
      </c>
      <c r="WF155" t="str">
        <f ca="1"/>
        <v xml:space="preserve">Sonda Portátil </v>
      </c>
      <c r="WG155" t="str">
        <f ca="1"/>
        <v>Sonda Serie 6</v>
      </c>
      <c r="WH155" t="str">
        <f ca="1"/>
        <v>Sonda Serie EcoSense</v>
      </c>
      <c r="WI155" t="str">
        <f ca="1"/>
        <v>Sonda Serie EXO</v>
      </c>
      <c r="WJ155" t="str">
        <f ca="1"/>
        <v>Sonda Serie IQ SensorNet</v>
      </c>
      <c r="WK155" t="str">
        <f ca="1"/>
        <v>Sonda Serie Lab &amp; Field</v>
      </c>
      <c r="WL155" t="str">
        <f ca="1"/>
        <v>Sonda Serie MultiLab</v>
      </c>
      <c r="WM155" t="str">
        <f ca="1"/>
        <v>Sonda Serie ODO-RTU</v>
      </c>
      <c r="WN155" t="str">
        <f ca="1"/>
        <v>Sonda Serie Pro</v>
      </c>
      <c r="WO155" t="str">
        <f ca="1"/>
        <v>Sonda Serie ProDigital</v>
      </c>
      <c r="WP155" t="str">
        <f ca="1"/>
        <v>Sonda Serie TruLab</v>
      </c>
      <c r="WQ155" t="str">
        <f ca="1"/>
        <v>Talabarte</v>
      </c>
      <c r="WR155" t="str">
        <f ca="1"/>
        <v>Telemetria Fixo</v>
      </c>
      <c r="WS155" t="str">
        <f ca="1"/>
        <v>TERMAL Fixo</v>
      </c>
      <c r="WT155" t="str">
        <f ca="1"/>
        <v>Transmissão Fixo</v>
      </c>
      <c r="WU155" t="str">
        <f ca="1"/>
        <v>Tratamento Diversos</v>
      </c>
      <c r="WV155" t="str">
        <f ca="1"/>
        <v>Tratamento Fixo</v>
      </c>
      <c r="WW155" t="str">
        <f ca="1"/>
        <v>Travaqueda</v>
      </c>
      <c r="WX155" t="str">
        <f ca="1"/>
        <v>Tripe</v>
      </c>
      <c r="WY155" t="str">
        <f ca="1"/>
        <v>UMR Fixo</v>
      </c>
      <c r="AMO155" cm="1">
        <f t="array" aca="1" ref="AMO155:AXT155" ca="1">IFERROR(TRANSPOSE(_xlfn._xlws.SORT(_xlfn.UNIQUE(_xlfn._xlws.FILTER(cp_subgrupo,(($A155="")+(cp_linha=$A155))*(($B155="")+(cp_grupo=$B155))*(($D155="")+(cp_tipo_mercadoria=$D155))*(($E155="")+(cp_fabricante=$E155)))))),"")</f>
        <v>550</v>
      </c>
      <c r="AMP155">
        <f ca="1"/>
        <v>556</v>
      </c>
      <c r="AMQ155">
        <f ca="1"/>
        <v>6600</v>
      </c>
      <c r="AMR155">
        <f ca="1"/>
        <v>9500</v>
      </c>
      <c r="AMS155">
        <f ca="1"/>
        <v>9800</v>
      </c>
      <c r="AMT155" t="str">
        <f ca="1"/>
        <v>3017M</v>
      </c>
      <c r="AMU155" t="str">
        <f ca="1"/>
        <v>301-ADI</v>
      </c>
      <c r="AMV155" t="str">
        <f ca="1"/>
        <v>301C</v>
      </c>
      <c r="AMW155" t="str">
        <f ca="1"/>
        <v>301-R8</v>
      </c>
      <c r="AMX155" t="str">
        <f ca="1"/>
        <v>4000 series Isco</v>
      </c>
      <c r="AMY155" t="str">
        <f ca="1"/>
        <v xml:space="preserve">Absorvedores </v>
      </c>
      <c r="AMZ155" t="str">
        <f ca="1"/>
        <v>Acessório</v>
      </c>
      <c r="ANA155" t="str">
        <f ca="1"/>
        <v>ADCP</v>
      </c>
      <c r="ANB155" t="str">
        <f ca="1"/>
        <v>ADP</v>
      </c>
      <c r="ANC155" t="str">
        <f ca="1"/>
        <v>ADR 1500</v>
      </c>
      <c r="AND155" t="str">
        <f ca="1"/>
        <v>AIR AWARE</v>
      </c>
      <c r="ANE155" t="str">
        <f ca="1"/>
        <v>Air Striper</v>
      </c>
      <c r="ANF155" t="str">
        <f ca="1"/>
        <v>AIRSCAN</v>
      </c>
      <c r="ANG155" t="str">
        <f ca="1"/>
        <v>Amostrador</v>
      </c>
      <c r="ANH155" t="str">
        <f ca="1"/>
        <v>Anel</v>
      </c>
      <c r="ANI155" t="str">
        <f ca="1"/>
        <v>APEX 2</v>
      </c>
      <c r="ANJ155" t="str">
        <f ca="1"/>
        <v>Argonaut</v>
      </c>
      <c r="ANK155" t="str">
        <f ca="1"/>
        <v>Auto Pump</v>
      </c>
      <c r="ANL155" t="str">
        <f ca="1"/>
        <v>BADGE PLUS</v>
      </c>
      <c r="ANM155" t="str">
        <f ca="1"/>
        <v>Biogas</v>
      </c>
      <c r="ANN155" t="str">
        <f ca="1"/>
        <v>BIOGAS 300</v>
      </c>
      <c r="ANO155" t="str">
        <f ca="1"/>
        <v>BIOGAS 3000</v>
      </c>
      <c r="ANP155" t="str">
        <f ca="1"/>
        <v>BIOGAS 5000</v>
      </c>
      <c r="ANQ155" t="str">
        <f ca="1"/>
        <v>BM25</v>
      </c>
      <c r="ANR155" t="str">
        <f ca="1"/>
        <v>Bomba</v>
      </c>
      <c r="ANS155" t="str">
        <f ca="1"/>
        <v>BW</v>
      </c>
      <c r="ANT155" t="str">
        <f ca="1"/>
        <v xml:space="preserve">BW </v>
      </c>
      <c r="ANU155" t="str">
        <f ca="1"/>
        <v>BW CLIP</v>
      </c>
      <c r="ANV155" t="str">
        <f ca="1"/>
        <v>BW FLEX</v>
      </c>
      <c r="ANW155" t="str">
        <f ca="1"/>
        <v>BW ICON</v>
      </c>
      <c r="ANX155" t="str">
        <f ca="1"/>
        <v>BW SOLO</v>
      </c>
      <c r="ANY155" t="str">
        <f ca="1"/>
        <v>BW ULTRA</v>
      </c>
      <c r="ANZ155" t="str">
        <f ca="1"/>
        <v>C100</v>
      </c>
      <c r="AOA155" t="str">
        <f ca="1"/>
        <v>Cabo</v>
      </c>
      <c r="AOB155" t="str">
        <f ca="1"/>
        <v>Calibração</v>
      </c>
      <c r="AOC155" t="str">
        <f ca="1"/>
        <v>Castaway</v>
      </c>
      <c r="AOD155" t="str">
        <f ca="1"/>
        <v>CEL-24X</v>
      </c>
      <c r="AOE155" t="str">
        <f ca="1"/>
        <v>CEL-35X</v>
      </c>
      <c r="AOF155" t="str">
        <f ca="1"/>
        <v>CEL-62X</v>
      </c>
      <c r="AOG155" t="str">
        <f ca="1"/>
        <v>CEL-63X</v>
      </c>
      <c r="AOH155" t="str">
        <f ca="1"/>
        <v>Certificado</v>
      </c>
      <c r="AOI155" t="str">
        <f ca="1"/>
        <v>CEX300</v>
      </c>
      <c r="AOJ155" t="str">
        <f ca="1"/>
        <v>Chempro</v>
      </c>
      <c r="AOK155" t="str">
        <f ca="1"/>
        <v>Cilindro</v>
      </c>
      <c r="AOL155" t="str">
        <f ca="1"/>
        <v xml:space="preserve">Cinto de Segurança </v>
      </c>
      <c r="AOM155" t="str">
        <f ca="1"/>
        <v>Clean Cell Pro</v>
      </c>
      <c r="AON155" t="str">
        <f ca="1"/>
        <v>CLEANVIEWERGAS</v>
      </c>
      <c r="AOO155" t="str">
        <f ca="1"/>
        <v>CM4</v>
      </c>
      <c r="AOP155" t="str">
        <f ca="1"/>
        <v>CONDUCTIVITY PLUS</v>
      </c>
      <c r="AOQ155" t="str">
        <f ca="1"/>
        <v>CONTADOR DE CICLOS</v>
      </c>
      <c r="AOR155" t="str">
        <f ca="1"/>
        <v>Controlador</v>
      </c>
      <c r="AOS155" t="str">
        <f ca="1"/>
        <v>CTX 300</v>
      </c>
      <c r="AOT155" t="str">
        <f ca="1"/>
        <v>CUB</v>
      </c>
      <c r="AOU155" t="str">
        <f ca="1"/>
        <v>DataLogger</v>
      </c>
      <c r="AOV155" t="str">
        <f ca="1"/>
        <v>DATARAM 4</v>
      </c>
      <c r="AOW155" t="str">
        <f ca="1"/>
        <v>DBADGE 2</v>
      </c>
      <c r="AOX155" t="str">
        <f ca="1"/>
        <v>DBO</v>
      </c>
      <c r="AOY155" t="str">
        <f ca="1"/>
        <v>DIPPER TOUGH</v>
      </c>
      <c r="AOZ155" t="str">
        <f ca="1"/>
        <v>DIPPERLOG</v>
      </c>
      <c r="APA155" t="str">
        <f ca="1"/>
        <v>DIPPER-T</v>
      </c>
      <c r="APB155" t="str">
        <f ca="1"/>
        <v>Display</v>
      </c>
      <c r="APC155" t="str">
        <f ca="1"/>
        <v>Diversos</v>
      </c>
      <c r="APD155" t="str">
        <f ca="1"/>
        <v>DO200</v>
      </c>
      <c r="APE155" t="str">
        <f ca="1"/>
        <v>DURATRACKER</v>
      </c>
      <c r="APF155" t="str">
        <f ca="1"/>
        <v>E3 POINT</v>
      </c>
      <c r="APG155" t="str">
        <f ca="1"/>
        <v>EAGLE</v>
      </c>
      <c r="APH155" t="str">
        <f ca="1"/>
        <v>EC300</v>
      </c>
      <c r="API155" t="str">
        <f ca="1"/>
        <v>EC30A</v>
      </c>
      <c r="APJ155" t="str">
        <f ca="1"/>
        <v>Embarcação</v>
      </c>
      <c r="APK155" t="str">
        <f ca="1"/>
        <v>EmeClean</v>
      </c>
      <c r="APL155" t="str">
        <f ca="1"/>
        <v>Estação</v>
      </c>
      <c r="APM155" t="str">
        <f ca="1"/>
        <v>Estrutura</v>
      </c>
      <c r="APN155" t="str">
        <f ca="1"/>
        <v>EXO</v>
      </c>
      <c r="APO155" t="str">
        <f ca="1"/>
        <v>EXO (Completa)</v>
      </c>
      <c r="APP155" t="str">
        <f ca="1"/>
        <v>EXTREME</v>
      </c>
      <c r="APQ155" t="str">
        <f ca="1"/>
        <v>FALCO</v>
      </c>
      <c r="APR155" t="str">
        <f ca="1"/>
        <v>FAU</v>
      </c>
      <c r="APS155" t="str">
        <f ca="1"/>
        <v>Ferramental</v>
      </c>
      <c r="APT155" t="str">
        <f ca="1"/>
        <v>Filtro</v>
      </c>
      <c r="APU155" t="str">
        <f ca="1"/>
        <v>FIREPRO</v>
      </c>
      <c r="APV155" t="str">
        <f ca="1"/>
        <v>FlowTracker</v>
      </c>
      <c r="APW155" t="str">
        <f ca="1"/>
        <v>FROG</v>
      </c>
      <c r="APX155" t="str">
        <f ca="1"/>
        <v>FS20X</v>
      </c>
      <c r="APY155" t="str">
        <f ca="1"/>
        <v>FS-20X</v>
      </c>
      <c r="APZ155" t="str">
        <f ca="1"/>
        <v>FS24X</v>
      </c>
      <c r="AQA155" t="str">
        <f ca="1"/>
        <v>FSL100</v>
      </c>
      <c r="AQB155" t="str">
        <f ca="1"/>
        <v>FSX</v>
      </c>
      <c r="AQC155" t="str">
        <f ca="1"/>
        <v>G100</v>
      </c>
      <c r="AQD155" t="str">
        <f ca="1"/>
        <v>G110</v>
      </c>
      <c r="AQE155" t="str">
        <f ca="1"/>
        <v>G200</v>
      </c>
      <c r="AQF155" t="str">
        <f ca="1"/>
        <v>GA 3000</v>
      </c>
      <c r="AQG155" t="str">
        <f ca="1"/>
        <v>GA 5000</v>
      </c>
      <c r="AQH155" t="str">
        <f ca="1"/>
        <v>GASCARD</v>
      </c>
      <c r="AQI155" t="str">
        <f ca="1"/>
        <v>GASCEHCK G</v>
      </c>
      <c r="AQJ155" t="str">
        <f ca="1"/>
        <v>Gascheck</v>
      </c>
      <c r="AQK155" t="str">
        <f ca="1"/>
        <v>GASCHECK 3000</v>
      </c>
      <c r="AQL155" t="str">
        <f ca="1"/>
        <v>GASCHECK 5000</v>
      </c>
      <c r="AQM155" t="str">
        <f ca="1"/>
        <v>GASCHECK 6000</v>
      </c>
      <c r="AQN155" t="str">
        <f ca="1"/>
        <v>GASCHECK G</v>
      </c>
      <c r="AQO155" t="str">
        <f ca="1"/>
        <v>GASCHECK P1</v>
      </c>
      <c r="AQP155" t="str">
        <f ca="1"/>
        <v>GASPOINT</v>
      </c>
      <c r="AQQ155" t="str">
        <f ca="1"/>
        <v>GATEWAY</v>
      </c>
      <c r="AQR155" t="str">
        <f ca="1"/>
        <v>GEM</v>
      </c>
      <c r="AQS155" t="str">
        <f ca="1"/>
        <v>GEM 2000</v>
      </c>
      <c r="AQT155" t="str">
        <f ca="1"/>
        <v>GEM 5000</v>
      </c>
      <c r="AQU155" t="str">
        <f ca="1"/>
        <v>GEM/GA/BIOGAS 5000</v>
      </c>
      <c r="AQV155" t="str">
        <f ca="1"/>
        <v>GeneCount</v>
      </c>
      <c r="AQW155" t="str">
        <f ca="1"/>
        <v>GENIE</v>
      </c>
      <c r="AQX155" t="str">
        <f ca="1"/>
        <v>Guardian</v>
      </c>
      <c r="AQY155" t="str">
        <f ca="1"/>
        <v>GUARDIAN 2</v>
      </c>
      <c r="AQZ155" t="str">
        <f ca="1"/>
        <v>H.OIL</v>
      </c>
      <c r="ARA155" t="str">
        <f ca="1"/>
        <v>HA20</v>
      </c>
      <c r="ARB155" t="str">
        <f ca="1"/>
        <v>HA40</v>
      </c>
      <c r="ARC155" t="str">
        <f ca="1"/>
        <v>HA-71</v>
      </c>
      <c r="ARD155" t="str">
        <f ca="1"/>
        <v>HA-72</v>
      </c>
      <c r="ARE155" t="str">
        <f ca="1"/>
        <v>HAVEX</v>
      </c>
      <c r="ARF155" t="str">
        <f ca="1"/>
        <v>HON</v>
      </c>
      <c r="ARG155" t="str">
        <f ca="1"/>
        <v>HON TITAN</v>
      </c>
      <c r="ARH155" t="str">
        <f ca="1"/>
        <v>Hora Técnica</v>
      </c>
      <c r="ARI155" t="str">
        <f ca="1"/>
        <v>IAQ POINT 2</v>
      </c>
      <c r="ARJ155" t="str">
        <f ca="1"/>
        <v>IMPACT PRO</v>
      </c>
      <c r="ARK155" t="str">
        <f ca="1"/>
        <v>Inativo</v>
      </c>
      <c r="ARL155" t="str">
        <f ca="1"/>
        <v>INNOVA</v>
      </c>
      <c r="ARM155" t="str">
        <f ca="1"/>
        <v>Instalação</v>
      </c>
      <c r="ARN155" t="str">
        <f ca="1"/>
        <v>INTELLIDOX</v>
      </c>
      <c r="ARO155" t="str">
        <f ca="1"/>
        <v>IQ PIPE</v>
      </c>
      <c r="ARP155" t="str">
        <f ca="1"/>
        <v>IQ PLUS</v>
      </c>
      <c r="ARQ155" t="str">
        <f ca="1"/>
        <v>IQ Standard</v>
      </c>
      <c r="ARR155" t="str">
        <f ca="1"/>
        <v>ITRANS</v>
      </c>
      <c r="ARS155" t="str">
        <f ca="1"/>
        <v>JES-301</v>
      </c>
      <c r="ART155" t="str">
        <f ca="1"/>
        <v>JFID</v>
      </c>
      <c r="ARU155" t="str">
        <f ca="1"/>
        <v>JH3E</v>
      </c>
      <c r="ARV155" t="str">
        <f ca="1"/>
        <v>JSP-87</v>
      </c>
      <c r="ARW155" t="str">
        <f ca="1"/>
        <v>JSP-89</v>
      </c>
      <c r="ARX155" t="str">
        <f ca="1"/>
        <v>L360</v>
      </c>
      <c r="ARY155" t="str">
        <f ca="1"/>
        <v>LEAKCHECK P1</v>
      </c>
      <c r="ARZ155" t="str">
        <f ca="1"/>
        <v>LEAKMATE</v>
      </c>
      <c r="ASA155" t="str">
        <f ca="1"/>
        <v>Locação</v>
      </c>
      <c r="ASB155" t="str">
        <f ca="1"/>
        <v>Luminometro</v>
      </c>
      <c r="ASC155" t="str">
        <f ca="1"/>
        <v>M10</v>
      </c>
      <c r="ASD155" t="str">
        <f ca="1"/>
        <v>M11</v>
      </c>
      <c r="ASE155" t="str">
        <f ca="1"/>
        <v>M9</v>
      </c>
      <c r="ASF155" t="str">
        <f ca="1"/>
        <v>MAGFLUX</v>
      </c>
      <c r="ASG155" t="str">
        <f ca="1"/>
        <v>Maleta</v>
      </c>
      <c r="ASH155" t="str">
        <f ca="1"/>
        <v>MANHANDLER</v>
      </c>
      <c r="ASI155" t="str">
        <f ca="1"/>
        <v>MANNING</v>
      </c>
      <c r="ASJ155" t="str">
        <f ca="1"/>
        <v>Manta</v>
      </c>
      <c r="ASK155" t="str">
        <f ca="1"/>
        <v>Manta OWS</v>
      </c>
      <c r="ASL155" t="str">
        <f ca="1"/>
        <v>MARPLE</v>
      </c>
      <c r="ASM155" t="str">
        <f ca="1"/>
        <v>MAX XT</v>
      </c>
      <c r="ASN155" t="str">
        <f ca="1"/>
        <v>Metalyser</v>
      </c>
      <c r="ASO155" t="str">
        <f ca="1"/>
        <v>METREX</v>
      </c>
      <c r="ASP155" t="str">
        <f ca="1"/>
        <v>MGD</v>
      </c>
      <c r="ASQ155" t="str">
        <f ca="1"/>
        <v>MICRO 5</v>
      </c>
      <c r="ASR155" t="str">
        <f ca="1"/>
        <v>MicroADV</v>
      </c>
      <c r="ASS155" t="str">
        <f ca="1"/>
        <v>MICROCLIP</v>
      </c>
      <c r="AST155" t="str">
        <f ca="1"/>
        <v>MICRODOCK</v>
      </c>
      <c r="ASU155" t="str">
        <f ca="1"/>
        <v>MICRODUST</v>
      </c>
      <c r="ASV155" t="str">
        <f ca="1"/>
        <v>MIDAS</v>
      </c>
      <c r="ASW155" t="str">
        <f ca="1"/>
        <v>MILLER</v>
      </c>
      <c r="ASX155" t="str">
        <f ca="1"/>
        <v>MIRAN</v>
      </c>
      <c r="ASY155" t="str">
        <f ca="1"/>
        <v>MKII</v>
      </c>
      <c r="ASZ155" t="str">
        <f ca="1"/>
        <v>Moden</v>
      </c>
      <c r="ATA155" t="str">
        <f ca="1"/>
        <v>Mosquetão</v>
      </c>
      <c r="ATB155" t="str">
        <f ca="1"/>
        <v>MP10</v>
      </c>
      <c r="ATC155" t="str">
        <f ca="1"/>
        <v>MP15</v>
      </c>
      <c r="ATD155" t="str">
        <f ca="1"/>
        <v>MP20</v>
      </c>
      <c r="ATE155" t="str">
        <f ca="1"/>
        <v>MP30</v>
      </c>
      <c r="ATF155" t="str">
        <f ca="1"/>
        <v>MP50</v>
      </c>
      <c r="ATG155" t="str">
        <f ca="1"/>
        <v>MPD</v>
      </c>
      <c r="ATH155" t="str">
        <f ca="1"/>
        <v>MULTILAB</v>
      </c>
      <c r="ATI155" t="str">
        <f ca="1"/>
        <v>MV02</v>
      </c>
      <c r="ATJ155" t="str">
        <f ca="1"/>
        <v>MV03</v>
      </c>
      <c r="ATK155" t="str">
        <f ca="1"/>
        <v>MVI</v>
      </c>
      <c r="ATL155" t="str">
        <f ca="1"/>
        <v>MX4</v>
      </c>
      <c r="ATM155" t="str">
        <f ca="1"/>
        <v>MX6</v>
      </c>
      <c r="ATN155" t="str">
        <f ca="1"/>
        <v>NDP - 25 BAN</v>
      </c>
      <c r="ATO155" t="str">
        <f ca="1"/>
        <v>Numatic</v>
      </c>
      <c r="ATP155" t="str">
        <f ca="1"/>
        <v>ODO200</v>
      </c>
      <c r="ATQ155" t="str">
        <f ca="1"/>
        <v>OELD</v>
      </c>
      <c r="ATR155" t="str">
        <f ca="1"/>
        <v>OLCT</v>
      </c>
      <c r="ATS155" t="str">
        <f ca="1"/>
        <v>OPTI-FIT</v>
      </c>
      <c r="ATT155" t="str">
        <f ca="1"/>
        <v>OPTIMA PLUS</v>
      </c>
      <c r="ATU155" t="str">
        <f ca="1"/>
        <v>Outros</v>
      </c>
      <c r="ATV155" t="str">
        <f ca="1"/>
        <v>OWS</v>
      </c>
      <c r="ATW155" t="str">
        <f ca="1"/>
        <v>Painel</v>
      </c>
      <c r="ATX155" t="str">
        <f ca="1"/>
        <v>Painel de Controle</v>
      </c>
      <c r="ATY155" t="str">
        <f ca="1"/>
        <v>Painel Solar</v>
      </c>
      <c r="ATZ155" t="str">
        <f ca="1"/>
        <v>PANTHER</v>
      </c>
      <c r="AUA155" t="str">
        <f ca="1"/>
        <v>PCM</v>
      </c>
      <c r="AUB155" t="str">
        <f ca="1"/>
        <v>PDR1500</v>
      </c>
      <c r="AUC155" t="str">
        <f ca="1"/>
        <v>PH100</v>
      </c>
      <c r="AUD155" t="str">
        <f ca="1"/>
        <v>PHD6</v>
      </c>
      <c r="AUE155" t="str">
        <f ca="1"/>
        <v>PHOCHECK 1000</v>
      </c>
      <c r="AUF155" t="str">
        <f ca="1"/>
        <v>PHOCHECK 3000</v>
      </c>
      <c r="AUG155" t="str">
        <f ca="1"/>
        <v>Pro Plus</v>
      </c>
      <c r="AUH155" t="str">
        <f ca="1"/>
        <v>Pro Quattro</v>
      </c>
      <c r="AUI155" t="str">
        <f ca="1"/>
        <v>PRO10</v>
      </c>
      <c r="AUJ155" t="str">
        <f ca="1"/>
        <v>PRO1020</v>
      </c>
      <c r="AUK155" t="str">
        <f ca="1"/>
        <v>PRO1030</v>
      </c>
      <c r="AUL155" t="str">
        <f ca="1"/>
        <v>PRO20</v>
      </c>
      <c r="AUM155" t="str">
        <f ca="1"/>
        <v>PRO2030</v>
      </c>
      <c r="AUN155" t="str">
        <f ca="1"/>
        <v>PRO30</v>
      </c>
      <c r="AUO155" t="str">
        <f ca="1"/>
        <v>PRODO</v>
      </c>
      <c r="AUP155" t="str">
        <f ca="1"/>
        <v>ProDss</v>
      </c>
      <c r="AUQ155" t="str">
        <f ca="1"/>
        <v>PROSOLO</v>
      </c>
      <c r="AUR155" t="str">
        <f ca="1"/>
        <v>PROSWAP</v>
      </c>
      <c r="AUS155" t="str">
        <f ca="1"/>
        <v>PT100</v>
      </c>
      <c r="AUT155" t="str">
        <f ca="1"/>
        <v>QRAE 3</v>
      </c>
      <c r="AUU155" t="str">
        <f ca="1"/>
        <v>QRAE3</v>
      </c>
      <c r="AUV155" t="str">
        <f ca="1"/>
        <v>QUATTRO</v>
      </c>
      <c r="AUW155" t="str">
        <f ca="1"/>
        <v>Quimico</v>
      </c>
      <c r="AUX155" t="str">
        <f ca="1"/>
        <v>RAEGUARD</v>
      </c>
      <c r="AUY155" t="str">
        <f ca="1"/>
        <v>Reagente</v>
      </c>
      <c r="AUZ155" t="str">
        <f ca="1"/>
        <v>Reforma</v>
      </c>
      <c r="AVA155" t="str">
        <f ca="1"/>
        <v>REMOX</v>
      </c>
      <c r="AVB155" t="str">
        <f ca="1"/>
        <v>RIG RAT</v>
      </c>
      <c r="AVC155" t="str">
        <f ca="1"/>
        <v>RIKEN KEIKE</v>
      </c>
      <c r="AVD155" t="str">
        <f ca="1"/>
        <v>RS5</v>
      </c>
      <c r="AVE155" t="str">
        <f ca="1"/>
        <v>RS6</v>
      </c>
      <c r="AVF155" t="str">
        <f ca="1"/>
        <v>RS7</v>
      </c>
      <c r="AVG155" t="str">
        <f ca="1"/>
        <v>SAGE RIO</v>
      </c>
      <c r="AVH155" t="str">
        <f ca="1"/>
        <v>Sample Pro</v>
      </c>
      <c r="AVI155" t="str">
        <f ca="1"/>
        <v>SAMPLEASE</v>
      </c>
      <c r="AVJ155" t="str">
        <f ca="1"/>
        <v>SC</v>
      </c>
      <c r="AVK155" t="str">
        <f ca="1"/>
        <v>SCORPION</v>
      </c>
      <c r="AVL155" t="str">
        <f ca="1"/>
        <v>SEARCHLINE</v>
      </c>
      <c r="AVM155" t="str">
        <f ca="1"/>
        <v>SENSEPOINT</v>
      </c>
      <c r="AVN155" t="str">
        <f ca="1"/>
        <v>Sensor</v>
      </c>
      <c r="AVO155" t="str">
        <f ca="1"/>
        <v>SERIE BW</v>
      </c>
      <c r="AVP155" t="str">
        <f ca="1"/>
        <v>SERIE6</v>
      </c>
      <c r="AVQ155" t="str">
        <f ca="1"/>
        <v>SHAKETEST</v>
      </c>
      <c r="AVR155" t="str">
        <f ca="1"/>
        <v>SHARPEYE</v>
      </c>
      <c r="AVS155" t="str">
        <f ca="1"/>
        <v>Signature</v>
      </c>
      <c r="AVT155" t="str">
        <f ca="1"/>
        <v>Sistema</v>
      </c>
      <c r="AVU155" t="str">
        <f ca="1"/>
        <v>Skimmer</v>
      </c>
      <c r="AVV155" t="str">
        <f ca="1"/>
        <v>SKINNY DIPPER</v>
      </c>
      <c r="AVW155" t="str">
        <f ca="1"/>
        <v>SM.OIL</v>
      </c>
      <c r="AVX155" t="str">
        <f ca="1"/>
        <v>Software</v>
      </c>
      <c r="AVY155" t="str">
        <f ca="1"/>
        <v>Solução</v>
      </c>
      <c r="AVZ155" t="str">
        <f ca="1"/>
        <v>Sonda RTU</v>
      </c>
      <c r="AWA155" t="str">
        <f ca="1"/>
        <v>SOS-4-003</v>
      </c>
      <c r="AWB155" t="str">
        <f ca="1"/>
        <v>SPERIAN</v>
      </c>
      <c r="AWC155" t="str">
        <f ca="1"/>
        <v>SPM FLEX</v>
      </c>
      <c r="AWD155" t="str">
        <f ca="1"/>
        <v>T8000</v>
      </c>
      <c r="AWE155" t="str">
        <f ca="1"/>
        <v>TadLar Bag</v>
      </c>
      <c r="AWF155" t="str">
        <f ca="1"/>
        <v>TERMAL</v>
      </c>
      <c r="AWG155" t="str">
        <f ca="1"/>
        <v>Termovelocimétrico</v>
      </c>
      <c r="AWH155" t="str">
        <f ca="1"/>
        <v>TIGER</v>
      </c>
      <c r="AWI155" t="str">
        <f ca="1"/>
        <v>TITAN</v>
      </c>
      <c r="AWJ155" t="str">
        <f ca="1"/>
        <v>TITAN 2</v>
      </c>
      <c r="AWK155" t="str">
        <f ca="1"/>
        <v>TOP TRACK</v>
      </c>
      <c r="AWL155" t="str">
        <f ca="1"/>
        <v>TOUCHPOINT</v>
      </c>
      <c r="AWM155" t="str">
        <f ca="1"/>
        <v>Transdutor</v>
      </c>
      <c r="AWN155" t="str">
        <f ca="1"/>
        <v>Transmissor</v>
      </c>
      <c r="AWO155" t="str">
        <f ca="1"/>
        <v>Treinamento</v>
      </c>
      <c r="AWP155" t="str">
        <f ca="1"/>
        <v>TruLab</v>
      </c>
      <c r="AWQ155" t="str">
        <f ca="1"/>
        <v>TVA</v>
      </c>
      <c r="AWR155" t="str">
        <f ca="1"/>
        <v xml:space="preserve">TVA </v>
      </c>
      <c r="AWS155" t="str">
        <f ca="1"/>
        <v>TVA 1000B</v>
      </c>
      <c r="AWT155" t="str">
        <f ca="1"/>
        <v>TVA 2020</v>
      </c>
      <c r="AWU155" t="str">
        <f ca="1"/>
        <v>TVOC</v>
      </c>
      <c r="AWV155" t="str">
        <f ca="1"/>
        <v>TX1</v>
      </c>
      <c r="AWW155" t="str">
        <f ca="1"/>
        <v>UMR</v>
      </c>
      <c r="AWX155" t="str">
        <f ca="1"/>
        <v>UVEX</v>
      </c>
      <c r="AWY155" t="str">
        <f ca="1"/>
        <v>Vapor pin/ Clean</v>
      </c>
      <c r="AWZ155" t="str">
        <f ca="1"/>
        <v>WATER TAPE</v>
      </c>
      <c r="AXA155" t="str">
        <f ca="1"/>
        <v>WELLHEAD</v>
      </c>
      <c r="AXB155" t="str">
        <f ca="1"/>
        <v>WellTape</v>
      </c>
      <c r="AXC155" t="str">
        <f ca="1"/>
        <v>WX16</v>
      </c>
      <c r="AXD155" t="str">
        <f ca="1"/>
        <v>WX4</v>
      </c>
      <c r="AXE155" t="str">
        <f ca="1"/>
        <v>WX64</v>
      </c>
      <c r="AXF155" t="str">
        <f ca="1"/>
        <v>XCD</v>
      </c>
      <c r="AXG155" t="str">
        <f ca="1"/>
        <v>XCL</v>
      </c>
      <c r="AXH155" t="str">
        <f ca="1"/>
        <v>XNX</v>
      </c>
      <c r="AXI155" t="str">
        <f ca="1"/>
        <v>XPIS</v>
      </c>
      <c r="AXJ155" t="str">
        <f ca="1"/>
        <v>XPV</v>
      </c>
      <c r="AXK155" t="str">
        <f ca="1"/>
        <v>XRL</v>
      </c>
      <c r="AXL155" t="str">
        <f ca="1"/>
        <v>YSI30</v>
      </c>
      <c r="AXM155" t="str">
        <f ca="1"/>
        <v>YSI3100</v>
      </c>
      <c r="AXN155" t="str">
        <f ca="1"/>
        <v>YSI3200</v>
      </c>
      <c r="AXO155" t="str">
        <f ca="1"/>
        <v>YSI5000</v>
      </c>
      <c r="AXP155" t="str">
        <f ca="1"/>
        <v>YSI5100</v>
      </c>
      <c r="AXQ155" t="str">
        <f ca="1"/>
        <v>YSI55</v>
      </c>
      <c r="AXR155" t="str">
        <f ca="1"/>
        <v>YSI60</v>
      </c>
      <c r="AXS155" t="str">
        <f ca="1"/>
        <v>YSI85</v>
      </c>
      <c r="AXT155" t="str">
        <f ca="1"/>
        <v>ZAREBA</v>
      </c>
      <c r="BFU155" t="str" cm="1">
        <f t="array" aca="1" ref="BFU155:BGA155" ca="1">IFERROR(TRANSPOSE(_xlfn._xlws.SORT(_xlfn.UNIQUE(_xlfn._xlws.FILTER(cp_tipo_mercadoria,(($A155="")+(cp_linha=$A155))*(($B155="")+(cp_grupo=$B155))*(($C155="")+(cp_subgrupo=$C155))*(($E155="")+(cp_fabricante=$E155)))))),"")</f>
        <v>Acessório</v>
      </c>
      <c r="BFV155" t="str">
        <f ca="1"/>
        <v>Acessório/Reposição</v>
      </c>
      <c r="BFW155" t="str">
        <f ca="1"/>
        <v>Inativo</v>
      </c>
      <c r="BFX155" t="str">
        <f ca="1"/>
        <v>Insumo</v>
      </c>
      <c r="BFY155" t="str">
        <f ca="1"/>
        <v>Produto</v>
      </c>
      <c r="BFZ155" t="str">
        <f ca="1"/>
        <v>Reposição</v>
      </c>
      <c r="BGA155" t="str">
        <f ca="1"/>
        <v>Serviço</v>
      </c>
      <c r="BZA155" t="str" cm="1">
        <f t="array" aca="1" ref="BZA155:CAZ155" ca="1">IFERROR(TRANSPOSE(_xlfn._xlws.SORT(_xlfn.UNIQUE(_xlfn._xlws.FILTER(cp_fabricante,(($A155="")+(cp_linha=$A155))*(($B155="")+(cp_grupo=$B155))*(($C155="")+(cp_subgrupo=$C155))*(($D155="")+(cp_tipo_mercadoria=$D155)))))),"")</f>
        <v>ABK</v>
      </c>
      <c r="BZB155" t="str">
        <f ca="1"/>
        <v>AGT</v>
      </c>
      <c r="BZC155" t="str">
        <f ca="1"/>
        <v>Air Liquide</v>
      </c>
      <c r="BZD155" t="str">
        <f ca="1"/>
        <v>AMBIENTAL</v>
      </c>
      <c r="BZE155" t="str">
        <f ca="1"/>
        <v>AMS</v>
      </c>
      <c r="BZF155" t="str">
        <f ca="1"/>
        <v>Campbell</v>
      </c>
      <c r="BZG155" t="str">
        <f ca="1"/>
        <v>CASELLA</v>
      </c>
      <c r="BZH155" t="str">
        <f ca="1"/>
        <v>CHP</v>
      </c>
      <c r="BZI155" t="str">
        <f ca="1"/>
        <v>Clean</v>
      </c>
      <c r="BZJ155" t="str">
        <f ca="1"/>
        <v>COPPI</v>
      </c>
      <c r="BZK155" t="str">
        <f ca="1"/>
        <v>Coregas</v>
      </c>
      <c r="BZL155" t="str">
        <f ca="1"/>
        <v>DFT</v>
      </c>
      <c r="BZM155" t="str">
        <f ca="1"/>
        <v>DPUNION</v>
      </c>
      <c r="BZN155" t="str">
        <f ca="1"/>
        <v>EDINBURG</v>
      </c>
      <c r="BZO155" t="str">
        <f ca="1"/>
        <v>EMEC</v>
      </c>
      <c r="BZP155" t="str">
        <f ca="1"/>
        <v>EN NOVATIVE</v>
      </c>
      <c r="BZQ155" t="str">
        <f ca="1"/>
        <v>environics</v>
      </c>
      <c r="BZR155" t="str">
        <f ca="1"/>
        <v>EON</v>
      </c>
      <c r="BZS155" t="str">
        <f ca="1"/>
        <v>ESS</v>
      </c>
      <c r="BZT155" t="str">
        <f ca="1"/>
        <v>Fabricante</v>
      </c>
      <c r="BZU155" t="str">
        <f ca="1"/>
        <v>Global Water</v>
      </c>
      <c r="BZV155" t="str">
        <f ca="1"/>
        <v>GRACO</v>
      </c>
      <c r="BZW155" t="str">
        <f ca="1"/>
        <v>HER</v>
      </c>
      <c r="BZX155" t="str">
        <f ca="1"/>
        <v>HISCO</v>
      </c>
      <c r="BZY155" t="str">
        <f ca="1"/>
        <v>HON</v>
      </c>
      <c r="BZZ155" t="str">
        <f ca="1"/>
        <v>Inativo</v>
      </c>
      <c r="CAA155" t="str">
        <f ca="1"/>
        <v>Industrial</v>
      </c>
      <c r="CAB155" t="str">
        <f ca="1"/>
        <v>ION</v>
      </c>
      <c r="CAC155" t="str">
        <f ca="1"/>
        <v>ISCO</v>
      </c>
      <c r="CAD155" t="str">
        <f ca="1"/>
        <v>JCT</v>
      </c>
      <c r="CAE155" t="str">
        <f ca="1"/>
        <v>LINDE</v>
      </c>
      <c r="CAF155" t="str">
        <f ca="1"/>
        <v>Luminutra</v>
      </c>
      <c r="CAG155" t="str">
        <f ca="1"/>
        <v>MJK</v>
      </c>
      <c r="CAH155" t="str">
        <f ca="1"/>
        <v>NIVELCO</v>
      </c>
      <c r="CAI155" t="str">
        <f ca="1"/>
        <v>NOVALINX</v>
      </c>
      <c r="CAJ155" t="str">
        <f ca="1"/>
        <v>Oceanalpha</v>
      </c>
      <c r="CAK155" t="str">
        <f ca="1"/>
        <v>QED</v>
      </c>
      <c r="CAL155" t="str">
        <f ca="1"/>
        <v>RADIONDETECTION</v>
      </c>
      <c r="CAM155" t="str">
        <f ca="1"/>
        <v>RDI</v>
      </c>
      <c r="CAN155" t="str">
        <f ca="1"/>
        <v>Regenesis</v>
      </c>
      <c r="CAO155" t="str">
        <f ca="1"/>
        <v>RIKA</v>
      </c>
      <c r="CAP155" t="str">
        <f ca="1"/>
        <v>SF</v>
      </c>
      <c r="CAQ155" t="str">
        <f ca="1"/>
        <v>SHANGHAI</v>
      </c>
      <c r="CAR155" t="str">
        <f ca="1"/>
        <v>SON</v>
      </c>
      <c r="CAS155" t="str">
        <f ca="1"/>
        <v>TDS</v>
      </c>
      <c r="CAT155" t="str">
        <f ca="1"/>
        <v>Thermo</v>
      </c>
      <c r="CAU155" t="str">
        <f ca="1"/>
        <v>Trace2o</v>
      </c>
      <c r="CAV155" t="str">
        <f ca="1"/>
        <v>VAPOR PIN</v>
      </c>
      <c r="CAW155" t="str">
        <f ca="1"/>
        <v>waterloo</v>
      </c>
      <c r="CAX155" t="str">
        <f ca="1"/>
        <v>White</v>
      </c>
      <c r="CAY155" t="str">
        <f ca="1"/>
        <v>YSI</v>
      </c>
      <c r="CAZ155">
        <f ca="1"/>
        <v>0</v>
      </c>
      <c r="CSG155" t="str" cm="1">
        <f t="array" aca="1" ref="CSG155:CSN155" ca="1">IFERROR(TRANSPOSE(_xlfn._xlws.SORT(_xlfn.UNIQUE(IF($H155="",cg_nome_cargo,_xlfn._xlws.FILTER(cb_cargo,cb_nome=$H155))))),"")</f>
        <v>Consultor Externo</v>
      </c>
      <c r="CSH155" t="str">
        <f ca="1"/>
        <v>Consultor Interno</v>
      </c>
      <c r="CSI155" t="str">
        <f ca="1"/>
        <v>Coordenador</v>
      </c>
      <c r="CSJ155" t="str">
        <f ca="1"/>
        <v>Diretor</v>
      </c>
      <c r="CSK155" t="str">
        <f ca="1"/>
        <v>Gerente Geral</v>
      </c>
      <c r="CSL155" t="str">
        <f ca="1"/>
        <v>Gerente Linha</v>
      </c>
      <c r="CSM155" t="str">
        <f ca="1"/>
        <v>Representante Comercial</v>
      </c>
      <c r="CSN155" t="str">
        <f ca="1"/>
        <v>Supervisor</v>
      </c>
      <c r="DLM155" t="str" cm="1">
        <f t="array" aca="1" ref="DLM155:DMC155" ca="1">IFERROR(TRANSPOSE(_xlfn._xlws.SORT(IF($G155="",cb_nome,_xlfn._xlws.FILTER(cb_nome,cb_cargo=$G155)))),"")</f>
        <v>Alessandro Cappi</v>
      </c>
      <c r="DLN155" t="str">
        <f ca="1"/>
        <v>Ana Marcelino</v>
      </c>
      <c r="DLO155" t="str">
        <f ca="1"/>
        <v>André Camargo</v>
      </c>
      <c r="DLP155" t="str">
        <f ca="1"/>
        <v>André Caramello</v>
      </c>
      <c r="DLQ155" t="str">
        <f ca="1"/>
        <v>Andrey Andrade</v>
      </c>
      <c r="DLR155" t="str">
        <f ca="1"/>
        <v>Antônio Rosa</v>
      </c>
      <c r="DLS155" t="str">
        <f ca="1"/>
        <v>Dener Martins</v>
      </c>
      <c r="DLT155" t="str">
        <f ca="1"/>
        <v>Fábio</v>
      </c>
      <c r="DLU155" t="str">
        <f ca="1"/>
        <v>Mateus Machado</v>
      </c>
      <c r="DLV155" t="str">
        <f ca="1"/>
        <v>Neimar</v>
      </c>
      <c r="DLW155" t="str">
        <f ca="1"/>
        <v>Paulo Negrão</v>
      </c>
      <c r="DLX155" t="str">
        <f ca="1"/>
        <v>Rafaela</v>
      </c>
      <c r="DLY155" t="str">
        <f ca="1"/>
        <v>Rosana</v>
      </c>
      <c r="DLZ155" t="str">
        <f ca="1"/>
        <v>Rosilene</v>
      </c>
      <c r="DMA155" t="str">
        <f ca="1"/>
        <v>Samanta</v>
      </c>
      <c r="DMB155" t="str">
        <f ca="1"/>
        <v>Simone</v>
      </c>
      <c r="DMC155" t="str">
        <f ca="1"/>
        <v>Valmir</v>
      </c>
    </row>
    <row r="156" spans="29:623 1029:3045" x14ac:dyDescent="0.25">
      <c r="AC156" t="str" cm="1">
        <f t="array" aca="1" ref="AC156:AH156" ca="1">IFERROR(TRANSPOSE(_xlfn._xlws.SORT(_xlfn.UNIQUE(_xlfn._xlws.FILTER(cp_linha,(($B156="")+(cp_grupo=$B156))*(($C156="")+(cp_subgrupo=$C156))*(($D156="")+(cp_tipo_mercadoria=$D156))*(($E156="")+(cp_fabricante=$E156)))))),"")</f>
        <v>Detecção e Processos de Gases</v>
      </c>
      <c r="AD156" t="str">
        <f ca="1"/>
        <v>Diversos</v>
      </c>
      <c r="AE156" t="str">
        <f ca="1"/>
        <v>Inativo</v>
      </c>
      <c r="AF156" t="str">
        <f ca="1"/>
        <v>Locação</v>
      </c>
      <c r="AG156" t="str">
        <f ca="1"/>
        <v>Recursos Hídricos</v>
      </c>
      <c r="AH156" t="str">
        <f ca="1"/>
        <v>Remediação</v>
      </c>
      <c r="TI156" t="str" cm="1">
        <f t="array" aca="1" ref="TI156:WY156" ca="1">IFERROR(TRANSPOSE(_xlfn._xlws.SORT(_xlfn.UNIQUE(_xlfn._xlws.FILTER(cp_grupo,(($A156="")+(cp_linha=$A156))*(($C156="")+(cp_subgrupo=$C156))*(($D156="")+(cp_tipo_mercadoria=$D156))*(($E156="")+(cp_fabricante=$E156)))))),"")</f>
        <v>Absorvedores</v>
      </c>
      <c r="TJ156" t="str">
        <f ca="1"/>
        <v>Alimentação Eletrico</v>
      </c>
      <c r="TK156" t="str">
        <f ca="1"/>
        <v>Alimentação Solar</v>
      </c>
      <c r="TL156" t="str">
        <f ca="1"/>
        <v>Amostrador Diversos</v>
      </c>
      <c r="TM156" t="str">
        <f ca="1"/>
        <v>Amostrador Não Refrigerado Portátil</v>
      </c>
      <c r="TN156" t="str">
        <f ca="1"/>
        <v>Amostrador Refrigerado Fixo</v>
      </c>
      <c r="TO156" t="str">
        <f ca="1"/>
        <v>Amostrador Refrigerado Portátil</v>
      </c>
      <c r="TP156" t="str">
        <f ca="1"/>
        <v>Amostragem Diversos</v>
      </c>
      <c r="TQ156" t="str">
        <f ca="1"/>
        <v>Analisador Diversos</v>
      </c>
      <c r="TR156" t="str">
        <f ca="1"/>
        <v>Analisador Fixo</v>
      </c>
      <c r="TS156" t="str">
        <f ca="1"/>
        <v xml:space="preserve">Analisador Fixo </v>
      </c>
      <c r="TT156" t="str">
        <f ca="1"/>
        <v>Analisador Microbiologico</v>
      </c>
      <c r="TU156" t="str">
        <f ca="1"/>
        <v>Analisador Portátil</v>
      </c>
      <c r="TV156" t="str">
        <f ca="1"/>
        <v xml:space="preserve">Analisador Portátil </v>
      </c>
      <c r="TW156" t="str">
        <f ca="1"/>
        <v>Analisador Portátil Locação</v>
      </c>
      <c r="TX156" t="str">
        <f ca="1"/>
        <v>Aterramento Diversos</v>
      </c>
      <c r="TY156" t="str">
        <f ca="1"/>
        <v>Bomba de Amostragem Fixa</v>
      </c>
      <c r="TZ156" t="str">
        <f ca="1"/>
        <v>BOMBA DE AMOSTRAGEM Fixo</v>
      </c>
      <c r="UA156" t="str">
        <f ca="1"/>
        <v>Bomba de Amostragem Portátil</v>
      </c>
      <c r="UB156" t="str">
        <f ca="1"/>
        <v>Bombeamento Fixo</v>
      </c>
      <c r="UC156" t="str">
        <f ca="1"/>
        <v>Cabeçote/Válvula Extração Metano</v>
      </c>
      <c r="UD156" t="str">
        <f ca="1"/>
        <v>Caixa Separadora Fixo</v>
      </c>
      <c r="UE156" t="str">
        <f ca="1"/>
        <v>Calibração Diversos</v>
      </c>
      <c r="UF156" t="str">
        <f ca="1"/>
        <v>Cinto de Segurança</v>
      </c>
      <c r="UG156" t="str">
        <f ca="1"/>
        <v xml:space="preserve">Cinto de Segurança </v>
      </c>
      <c r="UH156" t="str">
        <f ca="1"/>
        <v>Colorimetro Portátil</v>
      </c>
      <c r="UI156" t="str">
        <f ca="1"/>
        <v>Conjunto Autônomo</v>
      </c>
      <c r="UJ156" t="str">
        <f ca="1"/>
        <v>Cromatógrafo Portátil</v>
      </c>
      <c r="UK156" t="str">
        <f ca="1"/>
        <v>Detector de Incendio Fixo</v>
      </c>
      <c r="UL156" t="str">
        <f ca="1"/>
        <v>Detector Diversos</v>
      </c>
      <c r="UM156" t="str">
        <f ca="1"/>
        <v>Detector Fixo</v>
      </c>
      <c r="UN156" t="str">
        <f ca="1"/>
        <v>Detector Portátil</v>
      </c>
      <c r="UO156" t="str">
        <f ca="1"/>
        <v>Diversos Diversos</v>
      </c>
      <c r="UP156" t="str">
        <f ca="1"/>
        <v>Dosímetro de ruído</v>
      </c>
      <c r="UQ156" t="str">
        <f ca="1"/>
        <v>Elevador de Liquidos Fixo</v>
      </c>
      <c r="UR156" t="str">
        <f ca="1"/>
        <v>Extração Diversos</v>
      </c>
      <c r="US156" t="str">
        <f ca="1"/>
        <v>Filtração Diversos</v>
      </c>
      <c r="UT156" t="str">
        <f ca="1"/>
        <v>Fotometro Portátil</v>
      </c>
      <c r="UU156" t="str">
        <f ca="1"/>
        <v>Guincho</v>
      </c>
      <c r="UV156" t="str">
        <f ca="1"/>
        <v>Impactador de Cascata</v>
      </c>
      <c r="UW156" t="str">
        <f ca="1"/>
        <v>Inativo Inativo</v>
      </c>
      <c r="UX156" t="str">
        <f ca="1"/>
        <v>Locação Diversos</v>
      </c>
      <c r="UY156" t="str">
        <f ca="1"/>
        <v>Medidor de Material Particulado Fixo</v>
      </c>
      <c r="UZ156" t="str">
        <f ca="1"/>
        <v>Medidor de Material Particulado Portátil</v>
      </c>
      <c r="VA156" t="str">
        <f ca="1"/>
        <v>Medidor de Nível de Pressão Sonora</v>
      </c>
      <c r="VB156" t="str">
        <f ca="1"/>
        <v>Medidor de Nivel Diversos</v>
      </c>
      <c r="VC156" t="str">
        <f ca="1"/>
        <v>Medidor de Nivel Fixo</v>
      </c>
      <c r="VD156" t="str">
        <f ca="1"/>
        <v>Medidor de Nivel Portátil</v>
      </c>
      <c r="VE156" t="str">
        <f ca="1"/>
        <v>Medidor de Vazão Argonaut SL</v>
      </c>
      <c r="VF156" t="str">
        <f ca="1"/>
        <v>Medidor de Vazão Fixo</v>
      </c>
      <c r="VG156" t="str">
        <f ca="1"/>
        <v>Medidor de Vazão FlowTracker</v>
      </c>
      <c r="VH156" t="str">
        <f ca="1"/>
        <v>Medidor de Vazão Portátil</v>
      </c>
      <c r="VI156" t="str">
        <f ca="1"/>
        <v>Medidor de Vazão RS5</v>
      </c>
      <c r="VJ156" t="str">
        <f ca="1"/>
        <v>Medidor de Vazão RS6</v>
      </c>
      <c r="VK156" t="str">
        <f ca="1"/>
        <v>Medidor de Vazão RS7</v>
      </c>
      <c r="VL156" t="str">
        <f ca="1"/>
        <v>Medidor de Vazão RS-M10</v>
      </c>
      <c r="VM156" t="str">
        <f ca="1"/>
        <v>Medidor de Vazão RS-M11</v>
      </c>
      <c r="VN156" t="str">
        <f ca="1"/>
        <v>Medidor de Vazão RS-M9</v>
      </c>
      <c r="VO156" t="str">
        <f ca="1"/>
        <v>Medidor de Vazão RS-S5</v>
      </c>
      <c r="VP156" t="str">
        <f ca="1"/>
        <v>Medidor de Vibração Portátil</v>
      </c>
      <c r="VQ156" t="str">
        <f ca="1"/>
        <v>Meteorologia Fixo</v>
      </c>
      <c r="VR156" t="str">
        <f ca="1"/>
        <v>MODFLOW Diversos</v>
      </c>
      <c r="VS156" t="str">
        <f ca="1"/>
        <v>Monitor de Material Particulado</v>
      </c>
      <c r="VT156" t="str">
        <f ca="1"/>
        <v>Monitor de Material Particulado Portátil</v>
      </c>
      <c r="VU156" t="str">
        <f ca="1"/>
        <v>Monitoramento Fixo</v>
      </c>
      <c r="VV156" t="str">
        <f ca="1"/>
        <v>Mosquetão</v>
      </c>
      <c r="VW156" t="str">
        <f ca="1"/>
        <v>Óculos de Proteção</v>
      </c>
      <c r="VX156" t="str">
        <f ca="1"/>
        <v>Outros Diversos</v>
      </c>
      <c r="VY156" t="str">
        <f ca="1"/>
        <v>Painel controlador Diversos</v>
      </c>
      <c r="VZ156" t="str">
        <f ca="1"/>
        <v>Painel controlador Fixo</v>
      </c>
      <c r="WA156" t="str">
        <f ca="1"/>
        <v>Painel controlador Portátil</v>
      </c>
      <c r="WB156" t="str">
        <f ca="1"/>
        <v>Respirador Facial</v>
      </c>
      <c r="WC156" t="str">
        <f ca="1"/>
        <v>Separador de Agua/ Oleo Fixo</v>
      </c>
      <c r="WD156" t="str">
        <f ca="1"/>
        <v>Sistema de Monitoramento de Material Particulado</v>
      </c>
      <c r="WE156" t="str">
        <f ca="1"/>
        <v>Sonda Portátil</v>
      </c>
      <c r="WF156" t="str">
        <f ca="1"/>
        <v xml:space="preserve">Sonda Portátil </v>
      </c>
      <c r="WG156" t="str">
        <f ca="1"/>
        <v>Sonda Serie 6</v>
      </c>
      <c r="WH156" t="str">
        <f ca="1"/>
        <v>Sonda Serie EcoSense</v>
      </c>
      <c r="WI156" t="str">
        <f ca="1"/>
        <v>Sonda Serie EXO</v>
      </c>
      <c r="WJ156" t="str">
        <f ca="1"/>
        <v>Sonda Serie IQ SensorNet</v>
      </c>
      <c r="WK156" t="str">
        <f ca="1"/>
        <v>Sonda Serie Lab &amp; Field</v>
      </c>
      <c r="WL156" t="str">
        <f ca="1"/>
        <v>Sonda Serie MultiLab</v>
      </c>
      <c r="WM156" t="str">
        <f ca="1"/>
        <v>Sonda Serie ODO-RTU</v>
      </c>
      <c r="WN156" t="str">
        <f ca="1"/>
        <v>Sonda Serie Pro</v>
      </c>
      <c r="WO156" t="str">
        <f ca="1"/>
        <v>Sonda Serie ProDigital</v>
      </c>
      <c r="WP156" t="str">
        <f ca="1"/>
        <v>Sonda Serie TruLab</v>
      </c>
      <c r="WQ156" t="str">
        <f ca="1"/>
        <v>Talabarte</v>
      </c>
      <c r="WR156" t="str">
        <f ca="1"/>
        <v>Telemetria Fixo</v>
      </c>
      <c r="WS156" t="str">
        <f ca="1"/>
        <v>TERMAL Fixo</v>
      </c>
      <c r="WT156" t="str">
        <f ca="1"/>
        <v>Transmissão Fixo</v>
      </c>
      <c r="WU156" t="str">
        <f ca="1"/>
        <v>Tratamento Diversos</v>
      </c>
      <c r="WV156" t="str">
        <f ca="1"/>
        <v>Tratamento Fixo</v>
      </c>
      <c r="WW156" t="str">
        <f ca="1"/>
        <v>Travaqueda</v>
      </c>
      <c r="WX156" t="str">
        <f ca="1"/>
        <v>Tripe</v>
      </c>
      <c r="WY156" t="str">
        <f ca="1"/>
        <v>UMR Fixo</v>
      </c>
      <c r="AMO156" cm="1">
        <f t="array" aca="1" ref="AMO156:AXT156" ca="1">IFERROR(TRANSPOSE(_xlfn._xlws.SORT(_xlfn.UNIQUE(_xlfn._xlws.FILTER(cp_subgrupo,(($A156="")+(cp_linha=$A156))*(($B156="")+(cp_grupo=$B156))*(($D156="")+(cp_tipo_mercadoria=$D156))*(($E156="")+(cp_fabricante=$E156)))))),"")</f>
        <v>550</v>
      </c>
      <c r="AMP156">
        <f ca="1"/>
        <v>556</v>
      </c>
      <c r="AMQ156">
        <f ca="1"/>
        <v>6600</v>
      </c>
      <c r="AMR156">
        <f ca="1"/>
        <v>9500</v>
      </c>
      <c r="AMS156">
        <f ca="1"/>
        <v>9800</v>
      </c>
      <c r="AMT156" t="str">
        <f ca="1"/>
        <v>3017M</v>
      </c>
      <c r="AMU156" t="str">
        <f ca="1"/>
        <v>301-ADI</v>
      </c>
      <c r="AMV156" t="str">
        <f ca="1"/>
        <v>301C</v>
      </c>
      <c r="AMW156" t="str">
        <f ca="1"/>
        <v>301-R8</v>
      </c>
      <c r="AMX156" t="str">
        <f ca="1"/>
        <v>4000 series Isco</v>
      </c>
      <c r="AMY156" t="str">
        <f ca="1"/>
        <v xml:space="preserve">Absorvedores </v>
      </c>
      <c r="AMZ156" t="str">
        <f ca="1"/>
        <v>Acessório</v>
      </c>
      <c r="ANA156" t="str">
        <f ca="1"/>
        <v>ADCP</v>
      </c>
      <c r="ANB156" t="str">
        <f ca="1"/>
        <v>ADP</v>
      </c>
      <c r="ANC156" t="str">
        <f ca="1"/>
        <v>ADR 1500</v>
      </c>
      <c r="AND156" t="str">
        <f ca="1"/>
        <v>AIR AWARE</v>
      </c>
      <c r="ANE156" t="str">
        <f ca="1"/>
        <v>Air Striper</v>
      </c>
      <c r="ANF156" t="str">
        <f ca="1"/>
        <v>AIRSCAN</v>
      </c>
      <c r="ANG156" t="str">
        <f ca="1"/>
        <v>Amostrador</v>
      </c>
      <c r="ANH156" t="str">
        <f ca="1"/>
        <v>Anel</v>
      </c>
      <c r="ANI156" t="str">
        <f ca="1"/>
        <v>APEX 2</v>
      </c>
      <c r="ANJ156" t="str">
        <f ca="1"/>
        <v>Argonaut</v>
      </c>
      <c r="ANK156" t="str">
        <f ca="1"/>
        <v>Auto Pump</v>
      </c>
      <c r="ANL156" t="str">
        <f ca="1"/>
        <v>BADGE PLUS</v>
      </c>
      <c r="ANM156" t="str">
        <f ca="1"/>
        <v>Biogas</v>
      </c>
      <c r="ANN156" t="str">
        <f ca="1"/>
        <v>BIOGAS 300</v>
      </c>
      <c r="ANO156" t="str">
        <f ca="1"/>
        <v>BIOGAS 3000</v>
      </c>
      <c r="ANP156" t="str">
        <f ca="1"/>
        <v>BIOGAS 5000</v>
      </c>
      <c r="ANQ156" t="str">
        <f ca="1"/>
        <v>BM25</v>
      </c>
      <c r="ANR156" t="str">
        <f ca="1"/>
        <v>Bomba</v>
      </c>
      <c r="ANS156" t="str">
        <f ca="1"/>
        <v>BW</v>
      </c>
      <c r="ANT156" t="str">
        <f ca="1"/>
        <v xml:space="preserve">BW </v>
      </c>
      <c r="ANU156" t="str">
        <f ca="1"/>
        <v>BW CLIP</v>
      </c>
      <c r="ANV156" t="str">
        <f ca="1"/>
        <v>BW FLEX</v>
      </c>
      <c r="ANW156" t="str">
        <f ca="1"/>
        <v>BW ICON</v>
      </c>
      <c r="ANX156" t="str">
        <f ca="1"/>
        <v>BW SOLO</v>
      </c>
      <c r="ANY156" t="str">
        <f ca="1"/>
        <v>BW ULTRA</v>
      </c>
      <c r="ANZ156" t="str">
        <f ca="1"/>
        <v>C100</v>
      </c>
      <c r="AOA156" t="str">
        <f ca="1"/>
        <v>Cabo</v>
      </c>
      <c r="AOB156" t="str">
        <f ca="1"/>
        <v>Calibração</v>
      </c>
      <c r="AOC156" t="str">
        <f ca="1"/>
        <v>Castaway</v>
      </c>
      <c r="AOD156" t="str">
        <f ca="1"/>
        <v>CEL-24X</v>
      </c>
      <c r="AOE156" t="str">
        <f ca="1"/>
        <v>CEL-35X</v>
      </c>
      <c r="AOF156" t="str">
        <f ca="1"/>
        <v>CEL-62X</v>
      </c>
      <c r="AOG156" t="str">
        <f ca="1"/>
        <v>CEL-63X</v>
      </c>
      <c r="AOH156" t="str">
        <f ca="1"/>
        <v>Certificado</v>
      </c>
      <c r="AOI156" t="str">
        <f ca="1"/>
        <v>CEX300</v>
      </c>
      <c r="AOJ156" t="str">
        <f ca="1"/>
        <v>Chempro</v>
      </c>
      <c r="AOK156" t="str">
        <f ca="1"/>
        <v>Cilindro</v>
      </c>
      <c r="AOL156" t="str">
        <f ca="1"/>
        <v xml:space="preserve">Cinto de Segurança </v>
      </c>
      <c r="AOM156" t="str">
        <f ca="1"/>
        <v>Clean Cell Pro</v>
      </c>
      <c r="AON156" t="str">
        <f ca="1"/>
        <v>CLEANVIEWERGAS</v>
      </c>
      <c r="AOO156" t="str">
        <f ca="1"/>
        <v>CM4</v>
      </c>
      <c r="AOP156" t="str">
        <f ca="1"/>
        <v>CONDUCTIVITY PLUS</v>
      </c>
      <c r="AOQ156" t="str">
        <f ca="1"/>
        <v>CONTADOR DE CICLOS</v>
      </c>
      <c r="AOR156" t="str">
        <f ca="1"/>
        <v>Controlador</v>
      </c>
      <c r="AOS156" t="str">
        <f ca="1"/>
        <v>CTX 300</v>
      </c>
      <c r="AOT156" t="str">
        <f ca="1"/>
        <v>CUB</v>
      </c>
      <c r="AOU156" t="str">
        <f ca="1"/>
        <v>DataLogger</v>
      </c>
      <c r="AOV156" t="str">
        <f ca="1"/>
        <v>DATARAM 4</v>
      </c>
      <c r="AOW156" t="str">
        <f ca="1"/>
        <v>DBADGE 2</v>
      </c>
      <c r="AOX156" t="str">
        <f ca="1"/>
        <v>DBO</v>
      </c>
      <c r="AOY156" t="str">
        <f ca="1"/>
        <v>DIPPER TOUGH</v>
      </c>
      <c r="AOZ156" t="str">
        <f ca="1"/>
        <v>DIPPERLOG</v>
      </c>
      <c r="APA156" t="str">
        <f ca="1"/>
        <v>DIPPER-T</v>
      </c>
      <c r="APB156" t="str">
        <f ca="1"/>
        <v>Display</v>
      </c>
      <c r="APC156" t="str">
        <f ca="1"/>
        <v>Diversos</v>
      </c>
      <c r="APD156" t="str">
        <f ca="1"/>
        <v>DO200</v>
      </c>
      <c r="APE156" t="str">
        <f ca="1"/>
        <v>DURATRACKER</v>
      </c>
      <c r="APF156" t="str">
        <f ca="1"/>
        <v>E3 POINT</v>
      </c>
      <c r="APG156" t="str">
        <f ca="1"/>
        <v>EAGLE</v>
      </c>
      <c r="APH156" t="str">
        <f ca="1"/>
        <v>EC300</v>
      </c>
      <c r="API156" t="str">
        <f ca="1"/>
        <v>EC30A</v>
      </c>
      <c r="APJ156" t="str">
        <f ca="1"/>
        <v>Embarcação</v>
      </c>
      <c r="APK156" t="str">
        <f ca="1"/>
        <v>EmeClean</v>
      </c>
      <c r="APL156" t="str">
        <f ca="1"/>
        <v>Estação</v>
      </c>
      <c r="APM156" t="str">
        <f ca="1"/>
        <v>Estrutura</v>
      </c>
      <c r="APN156" t="str">
        <f ca="1"/>
        <v>EXO</v>
      </c>
      <c r="APO156" t="str">
        <f ca="1"/>
        <v>EXO (Completa)</v>
      </c>
      <c r="APP156" t="str">
        <f ca="1"/>
        <v>EXTREME</v>
      </c>
      <c r="APQ156" t="str">
        <f ca="1"/>
        <v>FALCO</v>
      </c>
      <c r="APR156" t="str">
        <f ca="1"/>
        <v>FAU</v>
      </c>
      <c r="APS156" t="str">
        <f ca="1"/>
        <v>Ferramental</v>
      </c>
      <c r="APT156" t="str">
        <f ca="1"/>
        <v>Filtro</v>
      </c>
      <c r="APU156" t="str">
        <f ca="1"/>
        <v>FIREPRO</v>
      </c>
      <c r="APV156" t="str">
        <f ca="1"/>
        <v>FlowTracker</v>
      </c>
      <c r="APW156" t="str">
        <f ca="1"/>
        <v>FROG</v>
      </c>
      <c r="APX156" t="str">
        <f ca="1"/>
        <v>FS20X</v>
      </c>
      <c r="APY156" t="str">
        <f ca="1"/>
        <v>FS-20X</v>
      </c>
      <c r="APZ156" t="str">
        <f ca="1"/>
        <v>FS24X</v>
      </c>
      <c r="AQA156" t="str">
        <f ca="1"/>
        <v>FSL100</v>
      </c>
      <c r="AQB156" t="str">
        <f ca="1"/>
        <v>FSX</v>
      </c>
      <c r="AQC156" t="str">
        <f ca="1"/>
        <v>G100</v>
      </c>
      <c r="AQD156" t="str">
        <f ca="1"/>
        <v>G110</v>
      </c>
      <c r="AQE156" t="str">
        <f ca="1"/>
        <v>G200</v>
      </c>
      <c r="AQF156" t="str">
        <f ca="1"/>
        <v>GA 3000</v>
      </c>
      <c r="AQG156" t="str">
        <f ca="1"/>
        <v>GA 5000</v>
      </c>
      <c r="AQH156" t="str">
        <f ca="1"/>
        <v>GASCARD</v>
      </c>
      <c r="AQI156" t="str">
        <f ca="1"/>
        <v>GASCEHCK G</v>
      </c>
      <c r="AQJ156" t="str">
        <f ca="1"/>
        <v>Gascheck</v>
      </c>
      <c r="AQK156" t="str">
        <f ca="1"/>
        <v>GASCHECK 3000</v>
      </c>
      <c r="AQL156" t="str">
        <f ca="1"/>
        <v>GASCHECK 5000</v>
      </c>
      <c r="AQM156" t="str">
        <f ca="1"/>
        <v>GASCHECK 6000</v>
      </c>
      <c r="AQN156" t="str">
        <f ca="1"/>
        <v>GASCHECK G</v>
      </c>
      <c r="AQO156" t="str">
        <f ca="1"/>
        <v>GASCHECK P1</v>
      </c>
      <c r="AQP156" t="str">
        <f ca="1"/>
        <v>GASPOINT</v>
      </c>
      <c r="AQQ156" t="str">
        <f ca="1"/>
        <v>GATEWAY</v>
      </c>
      <c r="AQR156" t="str">
        <f ca="1"/>
        <v>GEM</v>
      </c>
      <c r="AQS156" t="str">
        <f ca="1"/>
        <v>GEM 2000</v>
      </c>
      <c r="AQT156" t="str">
        <f ca="1"/>
        <v>GEM 5000</v>
      </c>
      <c r="AQU156" t="str">
        <f ca="1"/>
        <v>GEM/GA/BIOGAS 5000</v>
      </c>
      <c r="AQV156" t="str">
        <f ca="1"/>
        <v>GeneCount</v>
      </c>
      <c r="AQW156" t="str">
        <f ca="1"/>
        <v>GENIE</v>
      </c>
      <c r="AQX156" t="str">
        <f ca="1"/>
        <v>Guardian</v>
      </c>
      <c r="AQY156" t="str">
        <f ca="1"/>
        <v>GUARDIAN 2</v>
      </c>
      <c r="AQZ156" t="str">
        <f ca="1"/>
        <v>H.OIL</v>
      </c>
      <c r="ARA156" t="str">
        <f ca="1"/>
        <v>HA20</v>
      </c>
      <c r="ARB156" t="str">
        <f ca="1"/>
        <v>HA40</v>
      </c>
      <c r="ARC156" t="str">
        <f ca="1"/>
        <v>HA-71</v>
      </c>
      <c r="ARD156" t="str">
        <f ca="1"/>
        <v>HA-72</v>
      </c>
      <c r="ARE156" t="str">
        <f ca="1"/>
        <v>HAVEX</v>
      </c>
      <c r="ARF156" t="str">
        <f ca="1"/>
        <v>HON</v>
      </c>
      <c r="ARG156" t="str">
        <f ca="1"/>
        <v>HON TITAN</v>
      </c>
      <c r="ARH156" t="str">
        <f ca="1"/>
        <v>Hora Técnica</v>
      </c>
      <c r="ARI156" t="str">
        <f ca="1"/>
        <v>IAQ POINT 2</v>
      </c>
      <c r="ARJ156" t="str">
        <f ca="1"/>
        <v>IMPACT PRO</v>
      </c>
      <c r="ARK156" t="str">
        <f ca="1"/>
        <v>Inativo</v>
      </c>
      <c r="ARL156" t="str">
        <f ca="1"/>
        <v>INNOVA</v>
      </c>
      <c r="ARM156" t="str">
        <f ca="1"/>
        <v>Instalação</v>
      </c>
      <c r="ARN156" t="str">
        <f ca="1"/>
        <v>INTELLIDOX</v>
      </c>
      <c r="ARO156" t="str">
        <f ca="1"/>
        <v>IQ PIPE</v>
      </c>
      <c r="ARP156" t="str">
        <f ca="1"/>
        <v>IQ PLUS</v>
      </c>
      <c r="ARQ156" t="str">
        <f ca="1"/>
        <v>IQ Standard</v>
      </c>
      <c r="ARR156" t="str">
        <f ca="1"/>
        <v>ITRANS</v>
      </c>
      <c r="ARS156" t="str">
        <f ca="1"/>
        <v>JES-301</v>
      </c>
      <c r="ART156" t="str">
        <f ca="1"/>
        <v>JFID</v>
      </c>
      <c r="ARU156" t="str">
        <f ca="1"/>
        <v>JH3E</v>
      </c>
      <c r="ARV156" t="str">
        <f ca="1"/>
        <v>JSP-87</v>
      </c>
      <c r="ARW156" t="str">
        <f ca="1"/>
        <v>JSP-89</v>
      </c>
      <c r="ARX156" t="str">
        <f ca="1"/>
        <v>L360</v>
      </c>
      <c r="ARY156" t="str">
        <f ca="1"/>
        <v>LEAKCHECK P1</v>
      </c>
      <c r="ARZ156" t="str">
        <f ca="1"/>
        <v>LEAKMATE</v>
      </c>
      <c r="ASA156" t="str">
        <f ca="1"/>
        <v>Locação</v>
      </c>
      <c r="ASB156" t="str">
        <f ca="1"/>
        <v>Luminometro</v>
      </c>
      <c r="ASC156" t="str">
        <f ca="1"/>
        <v>M10</v>
      </c>
      <c r="ASD156" t="str">
        <f ca="1"/>
        <v>M11</v>
      </c>
      <c r="ASE156" t="str">
        <f ca="1"/>
        <v>M9</v>
      </c>
      <c r="ASF156" t="str">
        <f ca="1"/>
        <v>MAGFLUX</v>
      </c>
      <c r="ASG156" t="str">
        <f ca="1"/>
        <v>Maleta</v>
      </c>
      <c r="ASH156" t="str">
        <f ca="1"/>
        <v>MANHANDLER</v>
      </c>
      <c r="ASI156" t="str">
        <f ca="1"/>
        <v>MANNING</v>
      </c>
      <c r="ASJ156" t="str">
        <f ca="1"/>
        <v>Manta</v>
      </c>
      <c r="ASK156" t="str">
        <f ca="1"/>
        <v>Manta OWS</v>
      </c>
      <c r="ASL156" t="str">
        <f ca="1"/>
        <v>MARPLE</v>
      </c>
      <c r="ASM156" t="str">
        <f ca="1"/>
        <v>MAX XT</v>
      </c>
      <c r="ASN156" t="str">
        <f ca="1"/>
        <v>Metalyser</v>
      </c>
      <c r="ASO156" t="str">
        <f ca="1"/>
        <v>METREX</v>
      </c>
      <c r="ASP156" t="str">
        <f ca="1"/>
        <v>MGD</v>
      </c>
      <c r="ASQ156" t="str">
        <f ca="1"/>
        <v>MICRO 5</v>
      </c>
      <c r="ASR156" t="str">
        <f ca="1"/>
        <v>MicroADV</v>
      </c>
      <c r="ASS156" t="str">
        <f ca="1"/>
        <v>MICROCLIP</v>
      </c>
      <c r="AST156" t="str">
        <f ca="1"/>
        <v>MICRODOCK</v>
      </c>
      <c r="ASU156" t="str">
        <f ca="1"/>
        <v>MICRODUST</v>
      </c>
      <c r="ASV156" t="str">
        <f ca="1"/>
        <v>MIDAS</v>
      </c>
      <c r="ASW156" t="str">
        <f ca="1"/>
        <v>MILLER</v>
      </c>
      <c r="ASX156" t="str">
        <f ca="1"/>
        <v>MIRAN</v>
      </c>
      <c r="ASY156" t="str">
        <f ca="1"/>
        <v>MKII</v>
      </c>
      <c r="ASZ156" t="str">
        <f ca="1"/>
        <v>Moden</v>
      </c>
      <c r="ATA156" t="str">
        <f ca="1"/>
        <v>Mosquetão</v>
      </c>
      <c r="ATB156" t="str">
        <f ca="1"/>
        <v>MP10</v>
      </c>
      <c r="ATC156" t="str">
        <f ca="1"/>
        <v>MP15</v>
      </c>
      <c r="ATD156" t="str">
        <f ca="1"/>
        <v>MP20</v>
      </c>
      <c r="ATE156" t="str">
        <f ca="1"/>
        <v>MP30</v>
      </c>
      <c r="ATF156" t="str">
        <f ca="1"/>
        <v>MP50</v>
      </c>
      <c r="ATG156" t="str">
        <f ca="1"/>
        <v>MPD</v>
      </c>
      <c r="ATH156" t="str">
        <f ca="1"/>
        <v>MULTILAB</v>
      </c>
      <c r="ATI156" t="str">
        <f ca="1"/>
        <v>MV02</v>
      </c>
      <c r="ATJ156" t="str">
        <f ca="1"/>
        <v>MV03</v>
      </c>
      <c r="ATK156" t="str">
        <f ca="1"/>
        <v>MVI</v>
      </c>
      <c r="ATL156" t="str">
        <f ca="1"/>
        <v>MX4</v>
      </c>
      <c r="ATM156" t="str">
        <f ca="1"/>
        <v>MX6</v>
      </c>
      <c r="ATN156" t="str">
        <f ca="1"/>
        <v>NDP - 25 BAN</v>
      </c>
      <c r="ATO156" t="str">
        <f ca="1"/>
        <v>Numatic</v>
      </c>
      <c r="ATP156" t="str">
        <f ca="1"/>
        <v>ODO200</v>
      </c>
      <c r="ATQ156" t="str">
        <f ca="1"/>
        <v>OELD</v>
      </c>
      <c r="ATR156" t="str">
        <f ca="1"/>
        <v>OLCT</v>
      </c>
      <c r="ATS156" t="str">
        <f ca="1"/>
        <v>OPTI-FIT</v>
      </c>
      <c r="ATT156" t="str">
        <f ca="1"/>
        <v>OPTIMA PLUS</v>
      </c>
      <c r="ATU156" t="str">
        <f ca="1"/>
        <v>Outros</v>
      </c>
      <c r="ATV156" t="str">
        <f ca="1"/>
        <v>OWS</v>
      </c>
      <c r="ATW156" t="str">
        <f ca="1"/>
        <v>Painel</v>
      </c>
      <c r="ATX156" t="str">
        <f ca="1"/>
        <v>Painel de Controle</v>
      </c>
      <c r="ATY156" t="str">
        <f ca="1"/>
        <v>Painel Solar</v>
      </c>
      <c r="ATZ156" t="str">
        <f ca="1"/>
        <v>PANTHER</v>
      </c>
      <c r="AUA156" t="str">
        <f ca="1"/>
        <v>PCM</v>
      </c>
      <c r="AUB156" t="str">
        <f ca="1"/>
        <v>PDR1500</v>
      </c>
      <c r="AUC156" t="str">
        <f ca="1"/>
        <v>PH100</v>
      </c>
      <c r="AUD156" t="str">
        <f ca="1"/>
        <v>PHD6</v>
      </c>
      <c r="AUE156" t="str">
        <f ca="1"/>
        <v>PHOCHECK 1000</v>
      </c>
      <c r="AUF156" t="str">
        <f ca="1"/>
        <v>PHOCHECK 3000</v>
      </c>
      <c r="AUG156" t="str">
        <f ca="1"/>
        <v>Pro Plus</v>
      </c>
      <c r="AUH156" t="str">
        <f ca="1"/>
        <v>Pro Quattro</v>
      </c>
      <c r="AUI156" t="str">
        <f ca="1"/>
        <v>PRO10</v>
      </c>
      <c r="AUJ156" t="str">
        <f ca="1"/>
        <v>PRO1020</v>
      </c>
      <c r="AUK156" t="str">
        <f ca="1"/>
        <v>PRO1030</v>
      </c>
      <c r="AUL156" t="str">
        <f ca="1"/>
        <v>PRO20</v>
      </c>
      <c r="AUM156" t="str">
        <f ca="1"/>
        <v>PRO2030</v>
      </c>
      <c r="AUN156" t="str">
        <f ca="1"/>
        <v>PRO30</v>
      </c>
      <c r="AUO156" t="str">
        <f ca="1"/>
        <v>PRODO</v>
      </c>
      <c r="AUP156" t="str">
        <f ca="1"/>
        <v>ProDss</v>
      </c>
      <c r="AUQ156" t="str">
        <f ca="1"/>
        <v>PROSOLO</v>
      </c>
      <c r="AUR156" t="str">
        <f ca="1"/>
        <v>PROSWAP</v>
      </c>
      <c r="AUS156" t="str">
        <f ca="1"/>
        <v>PT100</v>
      </c>
      <c r="AUT156" t="str">
        <f ca="1"/>
        <v>QRAE 3</v>
      </c>
      <c r="AUU156" t="str">
        <f ca="1"/>
        <v>QRAE3</v>
      </c>
      <c r="AUV156" t="str">
        <f ca="1"/>
        <v>QUATTRO</v>
      </c>
      <c r="AUW156" t="str">
        <f ca="1"/>
        <v>Quimico</v>
      </c>
      <c r="AUX156" t="str">
        <f ca="1"/>
        <v>RAEGUARD</v>
      </c>
      <c r="AUY156" t="str">
        <f ca="1"/>
        <v>Reagente</v>
      </c>
      <c r="AUZ156" t="str">
        <f ca="1"/>
        <v>Reforma</v>
      </c>
      <c r="AVA156" t="str">
        <f ca="1"/>
        <v>REMOX</v>
      </c>
      <c r="AVB156" t="str">
        <f ca="1"/>
        <v>RIG RAT</v>
      </c>
      <c r="AVC156" t="str">
        <f ca="1"/>
        <v>RIKEN KEIKE</v>
      </c>
      <c r="AVD156" t="str">
        <f ca="1"/>
        <v>RS5</v>
      </c>
      <c r="AVE156" t="str">
        <f ca="1"/>
        <v>RS6</v>
      </c>
      <c r="AVF156" t="str">
        <f ca="1"/>
        <v>RS7</v>
      </c>
      <c r="AVG156" t="str">
        <f ca="1"/>
        <v>SAGE RIO</v>
      </c>
      <c r="AVH156" t="str">
        <f ca="1"/>
        <v>Sample Pro</v>
      </c>
      <c r="AVI156" t="str">
        <f ca="1"/>
        <v>SAMPLEASE</v>
      </c>
      <c r="AVJ156" t="str">
        <f ca="1"/>
        <v>SC</v>
      </c>
      <c r="AVK156" t="str">
        <f ca="1"/>
        <v>SCORPION</v>
      </c>
      <c r="AVL156" t="str">
        <f ca="1"/>
        <v>SEARCHLINE</v>
      </c>
      <c r="AVM156" t="str">
        <f ca="1"/>
        <v>SENSEPOINT</v>
      </c>
      <c r="AVN156" t="str">
        <f ca="1"/>
        <v>Sensor</v>
      </c>
      <c r="AVO156" t="str">
        <f ca="1"/>
        <v>SERIE BW</v>
      </c>
      <c r="AVP156" t="str">
        <f ca="1"/>
        <v>SERIE6</v>
      </c>
      <c r="AVQ156" t="str">
        <f ca="1"/>
        <v>SHAKETEST</v>
      </c>
      <c r="AVR156" t="str">
        <f ca="1"/>
        <v>SHARPEYE</v>
      </c>
      <c r="AVS156" t="str">
        <f ca="1"/>
        <v>Signature</v>
      </c>
      <c r="AVT156" t="str">
        <f ca="1"/>
        <v>Sistema</v>
      </c>
      <c r="AVU156" t="str">
        <f ca="1"/>
        <v>Skimmer</v>
      </c>
      <c r="AVV156" t="str">
        <f ca="1"/>
        <v>SKINNY DIPPER</v>
      </c>
      <c r="AVW156" t="str">
        <f ca="1"/>
        <v>SM.OIL</v>
      </c>
      <c r="AVX156" t="str">
        <f ca="1"/>
        <v>Software</v>
      </c>
      <c r="AVY156" t="str">
        <f ca="1"/>
        <v>Solução</v>
      </c>
      <c r="AVZ156" t="str">
        <f ca="1"/>
        <v>Sonda RTU</v>
      </c>
      <c r="AWA156" t="str">
        <f ca="1"/>
        <v>SOS-4-003</v>
      </c>
      <c r="AWB156" t="str">
        <f ca="1"/>
        <v>SPERIAN</v>
      </c>
      <c r="AWC156" t="str">
        <f ca="1"/>
        <v>SPM FLEX</v>
      </c>
      <c r="AWD156" t="str">
        <f ca="1"/>
        <v>T8000</v>
      </c>
      <c r="AWE156" t="str">
        <f ca="1"/>
        <v>TadLar Bag</v>
      </c>
      <c r="AWF156" t="str">
        <f ca="1"/>
        <v>TERMAL</v>
      </c>
      <c r="AWG156" t="str">
        <f ca="1"/>
        <v>Termovelocimétrico</v>
      </c>
      <c r="AWH156" t="str">
        <f ca="1"/>
        <v>TIGER</v>
      </c>
      <c r="AWI156" t="str">
        <f ca="1"/>
        <v>TITAN</v>
      </c>
      <c r="AWJ156" t="str">
        <f ca="1"/>
        <v>TITAN 2</v>
      </c>
      <c r="AWK156" t="str">
        <f ca="1"/>
        <v>TOP TRACK</v>
      </c>
      <c r="AWL156" t="str">
        <f ca="1"/>
        <v>TOUCHPOINT</v>
      </c>
      <c r="AWM156" t="str">
        <f ca="1"/>
        <v>Transdutor</v>
      </c>
      <c r="AWN156" t="str">
        <f ca="1"/>
        <v>Transmissor</v>
      </c>
      <c r="AWO156" t="str">
        <f ca="1"/>
        <v>Treinamento</v>
      </c>
      <c r="AWP156" t="str">
        <f ca="1"/>
        <v>TruLab</v>
      </c>
      <c r="AWQ156" t="str">
        <f ca="1"/>
        <v>TVA</v>
      </c>
      <c r="AWR156" t="str">
        <f ca="1"/>
        <v xml:space="preserve">TVA </v>
      </c>
      <c r="AWS156" t="str">
        <f ca="1"/>
        <v>TVA 1000B</v>
      </c>
      <c r="AWT156" t="str">
        <f ca="1"/>
        <v>TVA 2020</v>
      </c>
      <c r="AWU156" t="str">
        <f ca="1"/>
        <v>TVOC</v>
      </c>
      <c r="AWV156" t="str">
        <f ca="1"/>
        <v>TX1</v>
      </c>
      <c r="AWW156" t="str">
        <f ca="1"/>
        <v>UMR</v>
      </c>
      <c r="AWX156" t="str">
        <f ca="1"/>
        <v>UVEX</v>
      </c>
      <c r="AWY156" t="str">
        <f ca="1"/>
        <v>Vapor pin/ Clean</v>
      </c>
      <c r="AWZ156" t="str">
        <f ca="1"/>
        <v>WATER TAPE</v>
      </c>
      <c r="AXA156" t="str">
        <f ca="1"/>
        <v>WELLHEAD</v>
      </c>
      <c r="AXB156" t="str">
        <f ca="1"/>
        <v>WellTape</v>
      </c>
      <c r="AXC156" t="str">
        <f ca="1"/>
        <v>WX16</v>
      </c>
      <c r="AXD156" t="str">
        <f ca="1"/>
        <v>WX4</v>
      </c>
      <c r="AXE156" t="str">
        <f ca="1"/>
        <v>WX64</v>
      </c>
      <c r="AXF156" t="str">
        <f ca="1"/>
        <v>XCD</v>
      </c>
      <c r="AXG156" t="str">
        <f ca="1"/>
        <v>XCL</v>
      </c>
      <c r="AXH156" t="str">
        <f ca="1"/>
        <v>XNX</v>
      </c>
      <c r="AXI156" t="str">
        <f ca="1"/>
        <v>XPIS</v>
      </c>
      <c r="AXJ156" t="str">
        <f ca="1"/>
        <v>XPV</v>
      </c>
      <c r="AXK156" t="str">
        <f ca="1"/>
        <v>XRL</v>
      </c>
      <c r="AXL156" t="str">
        <f ca="1"/>
        <v>YSI30</v>
      </c>
      <c r="AXM156" t="str">
        <f ca="1"/>
        <v>YSI3100</v>
      </c>
      <c r="AXN156" t="str">
        <f ca="1"/>
        <v>YSI3200</v>
      </c>
      <c r="AXO156" t="str">
        <f ca="1"/>
        <v>YSI5000</v>
      </c>
      <c r="AXP156" t="str">
        <f ca="1"/>
        <v>YSI5100</v>
      </c>
      <c r="AXQ156" t="str">
        <f ca="1"/>
        <v>YSI55</v>
      </c>
      <c r="AXR156" t="str">
        <f ca="1"/>
        <v>YSI60</v>
      </c>
      <c r="AXS156" t="str">
        <f ca="1"/>
        <v>YSI85</v>
      </c>
      <c r="AXT156" t="str">
        <f ca="1"/>
        <v>ZAREBA</v>
      </c>
      <c r="BFU156" t="str" cm="1">
        <f t="array" aca="1" ref="BFU156:BGA156" ca="1">IFERROR(TRANSPOSE(_xlfn._xlws.SORT(_xlfn.UNIQUE(_xlfn._xlws.FILTER(cp_tipo_mercadoria,(($A156="")+(cp_linha=$A156))*(($B156="")+(cp_grupo=$B156))*(($C156="")+(cp_subgrupo=$C156))*(($E156="")+(cp_fabricante=$E156)))))),"")</f>
        <v>Acessório</v>
      </c>
      <c r="BFV156" t="str">
        <f ca="1"/>
        <v>Acessório/Reposição</v>
      </c>
      <c r="BFW156" t="str">
        <f ca="1"/>
        <v>Inativo</v>
      </c>
      <c r="BFX156" t="str">
        <f ca="1"/>
        <v>Insumo</v>
      </c>
      <c r="BFY156" t="str">
        <f ca="1"/>
        <v>Produto</v>
      </c>
      <c r="BFZ156" t="str">
        <f ca="1"/>
        <v>Reposição</v>
      </c>
      <c r="BGA156" t="str">
        <f ca="1"/>
        <v>Serviço</v>
      </c>
      <c r="BZA156" t="str" cm="1">
        <f t="array" aca="1" ref="BZA156:CAZ156" ca="1">IFERROR(TRANSPOSE(_xlfn._xlws.SORT(_xlfn.UNIQUE(_xlfn._xlws.FILTER(cp_fabricante,(($A156="")+(cp_linha=$A156))*(($B156="")+(cp_grupo=$B156))*(($C156="")+(cp_subgrupo=$C156))*(($D156="")+(cp_tipo_mercadoria=$D156)))))),"")</f>
        <v>ABK</v>
      </c>
      <c r="BZB156" t="str">
        <f ca="1"/>
        <v>AGT</v>
      </c>
      <c r="BZC156" t="str">
        <f ca="1"/>
        <v>Air Liquide</v>
      </c>
      <c r="BZD156" t="str">
        <f ca="1"/>
        <v>AMBIENTAL</v>
      </c>
      <c r="BZE156" t="str">
        <f ca="1"/>
        <v>AMS</v>
      </c>
      <c r="BZF156" t="str">
        <f ca="1"/>
        <v>Campbell</v>
      </c>
      <c r="BZG156" t="str">
        <f ca="1"/>
        <v>CASELLA</v>
      </c>
      <c r="BZH156" t="str">
        <f ca="1"/>
        <v>CHP</v>
      </c>
      <c r="BZI156" t="str">
        <f ca="1"/>
        <v>Clean</v>
      </c>
      <c r="BZJ156" t="str">
        <f ca="1"/>
        <v>COPPI</v>
      </c>
      <c r="BZK156" t="str">
        <f ca="1"/>
        <v>Coregas</v>
      </c>
      <c r="BZL156" t="str">
        <f ca="1"/>
        <v>DFT</v>
      </c>
      <c r="BZM156" t="str">
        <f ca="1"/>
        <v>DPUNION</v>
      </c>
      <c r="BZN156" t="str">
        <f ca="1"/>
        <v>EDINBURG</v>
      </c>
      <c r="BZO156" t="str">
        <f ca="1"/>
        <v>EMEC</v>
      </c>
      <c r="BZP156" t="str">
        <f ca="1"/>
        <v>EN NOVATIVE</v>
      </c>
      <c r="BZQ156" t="str">
        <f ca="1"/>
        <v>environics</v>
      </c>
      <c r="BZR156" t="str">
        <f ca="1"/>
        <v>EON</v>
      </c>
      <c r="BZS156" t="str">
        <f ca="1"/>
        <v>ESS</v>
      </c>
      <c r="BZT156" t="str">
        <f ca="1"/>
        <v>Fabricante</v>
      </c>
      <c r="BZU156" t="str">
        <f ca="1"/>
        <v>Global Water</v>
      </c>
      <c r="BZV156" t="str">
        <f ca="1"/>
        <v>GRACO</v>
      </c>
      <c r="BZW156" t="str">
        <f ca="1"/>
        <v>HER</v>
      </c>
      <c r="BZX156" t="str">
        <f ca="1"/>
        <v>HISCO</v>
      </c>
      <c r="BZY156" t="str">
        <f ca="1"/>
        <v>HON</v>
      </c>
      <c r="BZZ156" t="str">
        <f ca="1"/>
        <v>Inativo</v>
      </c>
      <c r="CAA156" t="str">
        <f ca="1"/>
        <v>Industrial</v>
      </c>
      <c r="CAB156" t="str">
        <f ca="1"/>
        <v>ION</v>
      </c>
      <c r="CAC156" t="str">
        <f ca="1"/>
        <v>ISCO</v>
      </c>
      <c r="CAD156" t="str">
        <f ca="1"/>
        <v>JCT</v>
      </c>
      <c r="CAE156" t="str">
        <f ca="1"/>
        <v>LINDE</v>
      </c>
      <c r="CAF156" t="str">
        <f ca="1"/>
        <v>Luminutra</v>
      </c>
      <c r="CAG156" t="str">
        <f ca="1"/>
        <v>MJK</v>
      </c>
      <c r="CAH156" t="str">
        <f ca="1"/>
        <v>NIVELCO</v>
      </c>
      <c r="CAI156" t="str">
        <f ca="1"/>
        <v>NOVALINX</v>
      </c>
      <c r="CAJ156" t="str">
        <f ca="1"/>
        <v>Oceanalpha</v>
      </c>
      <c r="CAK156" t="str">
        <f ca="1"/>
        <v>QED</v>
      </c>
      <c r="CAL156" t="str">
        <f ca="1"/>
        <v>RADIONDETECTION</v>
      </c>
      <c r="CAM156" t="str">
        <f ca="1"/>
        <v>RDI</v>
      </c>
      <c r="CAN156" t="str">
        <f ca="1"/>
        <v>Regenesis</v>
      </c>
      <c r="CAO156" t="str">
        <f ca="1"/>
        <v>RIKA</v>
      </c>
      <c r="CAP156" t="str">
        <f ca="1"/>
        <v>SF</v>
      </c>
      <c r="CAQ156" t="str">
        <f ca="1"/>
        <v>SHANGHAI</v>
      </c>
      <c r="CAR156" t="str">
        <f ca="1"/>
        <v>SON</v>
      </c>
      <c r="CAS156" t="str">
        <f ca="1"/>
        <v>TDS</v>
      </c>
      <c r="CAT156" t="str">
        <f ca="1"/>
        <v>Thermo</v>
      </c>
      <c r="CAU156" t="str">
        <f ca="1"/>
        <v>Trace2o</v>
      </c>
      <c r="CAV156" t="str">
        <f ca="1"/>
        <v>VAPOR PIN</v>
      </c>
      <c r="CAW156" t="str">
        <f ca="1"/>
        <v>waterloo</v>
      </c>
      <c r="CAX156" t="str">
        <f ca="1"/>
        <v>White</v>
      </c>
      <c r="CAY156" t="str">
        <f ca="1"/>
        <v>YSI</v>
      </c>
      <c r="CAZ156">
        <f ca="1"/>
        <v>0</v>
      </c>
      <c r="CSG156" t="str" cm="1">
        <f t="array" aca="1" ref="CSG156:CSN156" ca="1">IFERROR(TRANSPOSE(_xlfn._xlws.SORT(_xlfn.UNIQUE(IF($H156="",cg_nome_cargo,_xlfn._xlws.FILTER(cb_cargo,cb_nome=$H156))))),"")</f>
        <v>Consultor Externo</v>
      </c>
      <c r="CSH156" t="str">
        <f ca="1"/>
        <v>Consultor Interno</v>
      </c>
      <c r="CSI156" t="str">
        <f ca="1"/>
        <v>Coordenador</v>
      </c>
      <c r="CSJ156" t="str">
        <f ca="1"/>
        <v>Diretor</v>
      </c>
      <c r="CSK156" t="str">
        <f ca="1"/>
        <v>Gerente Geral</v>
      </c>
      <c r="CSL156" t="str">
        <f ca="1"/>
        <v>Gerente Linha</v>
      </c>
      <c r="CSM156" t="str">
        <f ca="1"/>
        <v>Representante Comercial</v>
      </c>
      <c r="CSN156" t="str">
        <f ca="1"/>
        <v>Supervisor</v>
      </c>
      <c r="DLM156" t="str" cm="1">
        <f t="array" aca="1" ref="DLM156:DMC156" ca="1">IFERROR(TRANSPOSE(_xlfn._xlws.SORT(IF($G156="",cb_nome,_xlfn._xlws.FILTER(cb_nome,cb_cargo=$G156)))),"")</f>
        <v>Alessandro Cappi</v>
      </c>
      <c r="DLN156" t="str">
        <f ca="1"/>
        <v>Ana Marcelino</v>
      </c>
      <c r="DLO156" t="str">
        <f ca="1"/>
        <v>André Camargo</v>
      </c>
      <c r="DLP156" t="str">
        <f ca="1"/>
        <v>André Caramello</v>
      </c>
      <c r="DLQ156" t="str">
        <f ca="1"/>
        <v>Andrey Andrade</v>
      </c>
      <c r="DLR156" t="str">
        <f ca="1"/>
        <v>Antônio Rosa</v>
      </c>
      <c r="DLS156" t="str">
        <f ca="1"/>
        <v>Dener Martins</v>
      </c>
      <c r="DLT156" t="str">
        <f ca="1"/>
        <v>Fábio</v>
      </c>
      <c r="DLU156" t="str">
        <f ca="1"/>
        <v>Mateus Machado</v>
      </c>
      <c r="DLV156" t="str">
        <f ca="1"/>
        <v>Neimar</v>
      </c>
      <c r="DLW156" t="str">
        <f ca="1"/>
        <v>Paulo Negrão</v>
      </c>
      <c r="DLX156" t="str">
        <f ca="1"/>
        <v>Rafaela</v>
      </c>
      <c r="DLY156" t="str">
        <f ca="1"/>
        <v>Rosana</v>
      </c>
      <c r="DLZ156" t="str">
        <f ca="1"/>
        <v>Rosilene</v>
      </c>
      <c r="DMA156" t="str">
        <f ca="1"/>
        <v>Samanta</v>
      </c>
      <c r="DMB156" t="str">
        <f ca="1"/>
        <v>Simone</v>
      </c>
      <c r="DMC156" t="str">
        <f ca="1"/>
        <v>Valmir</v>
      </c>
    </row>
    <row r="157" spans="29:623 1029:3045" x14ac:dyDescent="0.25">
      <c r="AC157" t="str" cm="1">
        <f t="array" aca="1" ref="AC157:AH157" ca="1">IFERROR(TRANSPOSE(_xlfn._xlws.SORT(_xlfn.UNIQUE(_xlfn._xlws.FILTER(cp_linha,(($B157="")+(cp_grupo=$B157))*(($C157="")+(cp_subgrupo=$C157))*(($D157="")+(cp_tipo_mercadoria=$D157))*(($E157="")+(cp_fabricante=$E157)))))),"")</f>
        <v>Detecção e Processos de Gases</v>
      </c>
      <c r="AD157" t="str">
        <f ca="1"/>
        <v>Diversos</v>
      </c>
      <c r="AE157" t="str">
        <f ca="1"/>
        <v>Inativo</v>
      </c>
      <c r="AF157" t="str">
        <f ca="1"/>
        <v>Locação</v>
      </c>
      <c r="AG157" t="str">
        <f ca="1"/>
        <v>Recursos Hídricos</v>
      </c>
      <c r="AH157" t="str">
        <f ca="1"/>
        <v>Remediação</v>
      </c>
      <c r="TI157" t="str" cm="1">
        <f t="array" aca="1" ref="TI157:WY157" ca="1">IFERROR(TRANSPOSE(_xlfn._xlws.SORT(_xlfn.UNIQUE(_xlfn._xlws.FILTER(cp_grupo,(($A157="")+(cp_linha=$A157))*(($C157="")+(cp_subgrupo=$C157))*(($D157="")+(cp_tipo_mercadoria=$D157))*(($E157="")+(cp_fabricante=$E157)))))),"")</f>
        <v>Absorvedores</v>
      </c>
      <c r="TJ157" t="str">
        <f ca="1"/>
        <v>Alimentação Eletrico</v>
      </c>
      <c r="TK157" t="str">
        <f ca="1"/>
        <v>Alimentação Solar</v>
      </c>
      <c r="TL157" t="str">
        <f ca="1"/>
        <v>Amostrador Diversos</v>
      </c>
      <c r="TM157" t="str">
        <f ca="1"/>
        <v>Amostrador Não Refrigerado Portátil</v>
      </c>
      <c r="TN157" t="str">
        <f ca="1"/>
        <v>Amostrador Refrigerado Fixo</v>
      </c>
      <c r="TO157" t="str">
        <f ca="1"/>
        <v>Amostrador Refrigerado Portátil</v>
      </c>
      <c r="TP157" t="str">
        <f ca="1"/>
        <v>Amostragem Diversos</v>
      </c>
      <c r="TQ157" t="str">
        <f ca="1"/>
        <v>Analisador Diversos</v>
      </c>
      <c r="TR157" t="str">
        <f ca="1"/>
        <v>Analisador Fixo</v>
      </c>
      <c r="TS157" t="str">
        <f ca="1"/>
        <v xml:space="preserve">Analisador Fixo </v>
      </c>
      <c r="TT157" t="str">
        <f ca="1"/>
        <v>Analisador Microbiologico</v>
      </c>
      <c r="TU157" t="str">
        <f ca="1"/>
        <v>Analisador Portátil</v>
      </c>
      <c r="TV157" t="str">
        <f ca="1"/>
        <v xml:space="preserve">Analisador Portátil </v>
      </c>
      <c r="TW157" t="str">
        <f ca="1"/>
        <v>Analisador Portátil Locação</v>
      </c>
      <c r="TX157" t="str">
        <f ca="1"/>
        <v>Aterramento Diversos</v>
      </c>
      <c r="TY157" t="str">
        <f ca="1"/>
        <v>Bomba de Amostragem Fixa</v>
      </c>
      <c r="TZ157" t="str">
        <f ca="1"/>
        <v>BOMBA DE AMOSTRAGEM Fixo</v>
      </c>
      <c r="UA157" t="str">
        <f ca="1"/>
        <v>Bomba de Amostragem Portátil</v>
      </c>
      <c r="UB157" t="str">
        <f ca="1"/>
        <v>Bombeamento Fixo</v>
      </c>
      <c r="UC157" t="str">
        <f ca="1"/>
        <v>Cabeçote/Válvula Extração Metano</v>
      </c>
      <c r="UD157" t="str">
        <f ca="1"/>
        <v>Caixa Separadora Fixo</v>
      </c>
      <c r="UE157" t="str">
        <f ca="1"/>
        <v>Calibração Diversos</v>
      </c>
      <c r="UF157" t="str">
        <f ca="1"/>
        <v>Cinto de Segurança</v>
      </c>
      <c r="UG157" t="str">
        <f ca="1"/>
        <v xml:space="preserve">Cinto de Segurança </v>
      </c>
      <c r="UH157" t="str">
        <f ca="1"/>
        <v>Colorimetro Portátil</v>
      </c>
      <c r="UI157" t="str">
        <f ca="1"/>
        <v>Conjunto Autônomo</v>
      </c>
      <c r="UJ157" t="str">
        <f ca="1"/>
        <v>Cromatógrafo Portátil</v>
      </c>
      <c r="UK157" t="str">
        <f ca="1"/>
        <v>Detector de Incendio Fixo</v>
      </c>
      <c r="UL157" t="str">
        <f ca="1"/>
        <v>Detector Diversos</v>
      </c>
      <c r="UM157" t="str">
        <f ca="1"/>
        <v>Detector Fixo</v>
      </c>
      <c r="UN157" t="str">
        <f ca="1"/>
        <v>Detector Portátil</v>
      </c>
      <c r="UO157" t="str">
        <f ca="1"/>
        <v>Diversos Diversos</v>
      </c>
      <c r="UP157" t="str">
        <f ca="1"/>
        <v>Dosímetro de ruído</v>
      </c>
      <c r="UQ157" t="str">
        <f ca="1"/>
        <v>Elevador de Liquidos Fixo</v>
      </c>
      <c r="UR157" t="str">
        <f ca="1"/>
        <v>Extração Diversos</v>
      </c>
      <c r="US157" t="str">
        <f ca="1"/>
        <v>Filtração Diversos</v>
      </c>
      <c r="UT157" t="str">
        <f ca="1"/>
        <v>Fotometro Portátil</v>
      </c>
      <c r="UU157" t="str">
        <f ca="1"/>
        <v>Guincho</v>
      </c>
      <c r="UV157" t="str">
        <f ca="1"/>
        <v>Impactador de Cascata</v>
      </c>
      <c r="UW157" t="str">
        <f ca="1"/>
        <v>Inativo Inativo</v>
      </c>
      <c r="UX157" t="str">
        <f ca="1"/>
        <v>Locação Diversos</v>
      </c>
      <c r="UY157" t="str">
        <f ca="1"/>
        <v>Medidor de Material Particulado Fixo</v>
      </c>
      <c r="UZ157" t="str">
        <f ca="1"/>
        <v>Medidor de Material Particulado Portátil</v>
      </c>
      <c r="VA157" t="str">
        <f ca="1"/>
        <v>Medidor de Nível de Pressão Sonora</v>
      </c>
      <c r="VB157" t="str">
        <f ca="1"/>
        <v>Medidor de Nivel Diversos</v>
      </c>
      <c r="VC157" t="str">
        <f ca="1"/>
        <v>Medidor de Nivel Fixo</v>
      </c>
      <c r="VD157" t="str">
        <f ca="1"/>
        <v>Medidor de Nivel Portátil</v>
      </c>
      <c r="VE157" t="str">
        <f ca="1"/>
        <v>Medidor de Vazão Argonaut SL</v>
      </c>
      <c r="VF157" t="str">
        <f ca="1"/>
        <v>Medidor de Vazão Fixo</v>
      </c>
      <c r="VG157" t="str">
        <f ca="1"/>
        <v>Medidor de Vazão FlowTracker</v>
      </c>
      <c r="VH157" t="str">
        <f ca="1"/>
        <v>Medidor de Vazão Portátil</v>
      </c>
      <c r="VI157" t="str">
        <f ca="1"/>
        <v>Medidor de Vazão RS5</v>
      </c>
      <c r="VJ157" t="str">
        <f ca="1"/>
        <v>Medidor de Vazão RS6</v>
      </c>
      <c r="VK157" t="str">
        <f ca="1"/>
        <v>Medidor de Vazão RS7</v>
      </c>
      <c r="VL157" t="str">
        <f ca="1"/>
        <v>Medidor de Vazão RS-M10</v>
      </c>
      <c r="VM157" t="str">
        <f ca="1"/>
        <v>Medidor de Vazão RS-M11</v>
      </c>
      <c r="VN157" t="str">
        <f ca="1"/>
        <v>Medidor de Vazão RS-M9</v>
      </c>
      <c r="VO157" t="str">
        <f ca="1"/>
        <v>Medidor de Vazão RS-S5</v>
      </c>
      <c r="VP157" t="str">
        <f ca="1"/>
        <v>Medidor de Vibração Portátil</v>
      </c>
      <c r="VQ157" t="str">
        <f ca="1"/>
        <v>Meteorologia Fixo</v>
      </c>
      <c r="VR157" t="str">
        <f ca="1"/>
        <v>MODFLOW Diversos</v>
      </c>
      <c r="VS157" t="str">
        <f ca="1"/>
        <v>Monitor de Material Particulado</v>
      </c>
      <c r="VT157" t="str">
        <f ca="1"/>
        <v>Monitor de Material Particulado Portátil</v>
      </c>
      <c r="VU157" t="str">
        <f ca="1"/>
        <v>Monitoramento Fixo</v>
      </c>
      <c r="VV157" t="str">
        <f ca="1"/>
        <v>Mosquetão</v>
      </c>
      <c r="VW157" t="str">
        <f ca="1"/>
        <v>Óculos de Proteção</v>
      </c>
      <c r="VX157" t="str">
        <f ca="1"/>
        <v>Outros Diversos</v>
      </c>
      <c r="VY157" t="str">
        <f ca="1"/>
        <v>Painel controlador Diversos</v>
      </c>
      <c r="VZ157" t="str">
        <f ca="1"/>
        <v>Painel controlador Fixo</v>
      </c>
      <c r="WA157" t="str">
        <f ca="1"/>
        <v>Painel controlador Portátil</v>
      </c>
      <c r="WB157" t="str">
        <f ca="1"/>
        <v>Respirador Facial</v>
      </c>
      <c r="WC157" t="str">
        <f ca="1"/>
        <v>Separador de Agua/ Oleo Fixo</v>
      </c>
      <c r="WD157" t="str">
        <f ca="1"/>
        <v>Sistema de Monitoramento de Material Particulado</v>
      </c>
      <c r="WE157" t="str">
        <f ca="1"/>
        <v>Sonda Portátil</v>
      </c>
      <c r="WF157" t="str">
        <f ca="1"/>
        <v xml:space="preserve">Sonda Portátil </v>
      </c>
      <c r="WG157" t="str">
        <f ca="1"/>
        <v>Sonda Serie 6</v>
      </c>
      <c r="WH157" t="str">
        <f ca="1"/>
        <v>Sonda Serie EcoSense</v>
      </c>
      <c r="WI157" t="str">
        <f ca="1"/>
        <v>Sonda Serie EXO</v>
      </c>
      <c r="WJ157" t="str">
        <f ca="1"/>
        <v>Sonda Serie IQ SensorNet</v>
      </c>
      <c r="WK157" t="str">
        <f ca="1"/>
        <v>Sonda Serie Lab &amp; Field</v>
      </c>
      <c r="WL157" t="str">
        <f ca="1"/>
        <v>Sonda Serie MultiLab</v>
      </c>
      <c r="WM157" t="str">
        <f ca="1"/>
        <v>Sonda Serie ODO-RTU</v>
      </c>
      <c r="WN157" t="str">
        <f ca="1"/>
        <v>Sonda Serie Pro</v>
      </c>
      <c r="WO157" t="str">
        <f ca="1"/>
        <v>Sonda Serie ProDigital</v>
      </c>
      <c r="WP157" t="str">
        <f ca="1"/>
        <v>Sonda Serie TruLab</v>
      </c>
      <c r="WQ157" t="str">
        <f ca="1"/>
        <v>Talabarte</v>
      </c>
      <c r="WR157" t="str">
        <f ca="1"/>
        <v>Telemetria Fixo</v>
      </c>
      <c r="WS157" t="str">
        <f ca="1"/>
        <v>TERMAL Fixo</v>
      </c>
      <c r="WT157" t="str">
        <f ca="1"/>
        <v>Transmissão Fixo</v>
      </c>
      <c r="WU157" t="str">
        <f ca="1"/>
        <v>Tratamento Diversos</v>
      </c>
      <c r="WV157" t="str">
        <f ca="1"/>
        <v>Tratamento Fixo</v>
      </c>
      <c r="WW157" t="str">
        <f ca="1"/>
        <v>Travaqueda</v>
      </c>
      <c r="WX157" t="str">
        <f ca="1"/>
        <v>Tripe</v>
      </c>
      <c r="WY157" t="str">
        <f ca="1"/>
        <v>UMR Fixo</v>
      </c>
      <c r="AMO157" cm="1">
        <f t="array" aca="1" ref="AMO157:AXT157" ca="1">IFERROR(TRANSPOSE(_xlfn._xlws.SORT(_xlfn.UNIQUE(_xlfn._xlws.FILTER(cp_subgrupo,(($A157="")+(cp_linha=$A157))*(($B157="")+(cp_grupo=$B157))*(($D157="")+(cp_tipo_mercadoria=$D157))*(($E157="")+(cp_fabricante=$E157)))))),"")</f>
        <v>550</v>
      </c>
      <c r="AMP157">
        <f ca="1"/>
        <v>556</v>
      </c>
      <c r="AMQ157">
        <f ca="1"/>
        <v>6600</v>
      </c>
      <c r="AMR157">
        <f ca="1"/>
        <v>9500</v>
      </c>
      <c r="AMS157">
        <f ca="1"/>
        <v>9800</v>
      </c>
      <c r="AMT157" t="str">
        <f ca="1"/>
        <v>3017M</v>
      </c>
      <c r="AMU157" t="str">
        <f ca="1"/>
        <v>301-ADI</v>
      </c>
      <c r="AMV157" t="str">
        <f ca="1"/>
        <v>301C</v>
      </c>
      <c r="AMW157" t="str">
        <f ca="1"/>
        <v>301-R8</v>
      </c>
      <c r="AMX157" t="str">
        <f ca="1"/>
        <v>4000 series Isco</v>
      </c>
      <c r="AMY157" t="str">
        <f ca="1"/>
        <v xml:space="preserve">Absorvedores </v>
      </c>
      <c r="AMZ157" t="str">
        <f ca="1"/>
        <v>Acessório</v>
      </c>
      <c r="ANA157" t="str">
        <f ca="1"/>
        <v>ADCP</v>
      </c>
      <c r="ANB157" t="str">
        <f ca="1"/>
        <v>ADP</v>
      </c>
      <c r="ANC157" t="str">
        <f ca="1"/>
        <v>ADR 1500</v>
      </c>
      <c r="AND157" t="str">
        <f ca="1"/>
        <v>AIR AWARE</v>
      </c>
      <c r="ANE157" t="str">
        <f ca="1"/>
        <v>Air Striper</v>
      </c>
      <c r="ANF157" t="str">
        <f ca="1"/>
        <v>AIRSCAN</v>
      </c>
      <c r="ANG157" t="str">
        <f ca="1"/>
        <v>Amostrador</v>
      </c>
      <c r="ANH157" t="str">
        <f ca="1"/>
        <v>Anel</v>
      </c>
      <c r="ANI157" t="str">
        <f ca="1"/>
        <v>APEX 2</v>
      </c>
      <c r="ANJ157" t="str">
        <f ca="1"/>
        <v>Argonaut</v>
      </c>
      <c r="ANK157" t="str">
        <f ca="1"/>
        <v>Auto Pump</v>
      </c>
      <c r="ANL157" t="str">
        <f ca="1"/>
        <v>BADGE PLUS</v>
      </c>
      <c r="ANM157" t="str">
        <f ca="1"/>
        <v>Biogas</v>
      </c>
      <c r="ANN157" t="str">
        <f ca="1"/>
        <v>BIOGAS 300</v>
      </c>
      <c r="ANO157" t="str">
        <f ca="1"/>
        <v>BIOGAS 3000</v>
      </c>
      <c r="ANP157" t="str">
        <f ca="1"/>
        <v>BIOGAS 5000</v>
      </c>
      <c r="ANQ157" t="str">
        <f ca="1"/>
        <v>BM25</v>
      </c>
      <c r="ANR157" t="str">
        <f ca="1"/>
        <v>Bomba</v>
      </c>
      <c r="ANS157" t="str">
        <f ca="1"/>
        <v>BW</v>
      </c>
      <c r="ANT157" t="str">
        <f ca="1"/>
        <v xml:space="preserve">BW </v>
      </c>
      <c r="ANU157" t="str">
        <f ca="1"/>
        <v>BW CLIP</v>
      </c>
      <c r="ANV157" t="str">
        <f ca="1"/>
        <v>BW FLEX</v>
      </c>
      <c r="ANW157" t="str">
        <f ca="1"/>
        <v>BW ICON</v>
      </c>
      <c r="ANX157" t="str">
        <f ca="1"/>
        <v>BW SOLO</v>
      </c>
      <c r="ANY157" t="str">
        <f ca="1"/>
        <v>BW ULTRA</v>
      </c>
      <c r="ANZ157" t="str">
        <f ca="1"/>
        <v>C100</v>
      </c>
      <c r="AOA157" t="str">
        <f ca="1"/>
        <v>Cabo</v>
      </c>
      <c r="AOB157" t="str">
        <f ca="1"/>
        <v>Calibração</v>
      </c>
      <c r="AOC157" t="str">
        <f ca="1"/>
        <v>Castaway</v>
      </c>
      <c r="AOD157" t="str">
        <f ca="1"/>
        <v>CEL-24X</v>
      </c>
      <c r="AOE157" t="str">
        <f ca="1"/>
        <v>CEL-35X</v>
      </c>
      <c r="AOF157" t="str">
        <f ca="1"/>
        <v>CEL-62X</v>
      </c>
      <c r="AOG157" t="str">
        <f ca="1"/>
        <v>CEL-63X</v>
      </c>
      <c r="AOH157" t="str">
        <f ca="1"/>
        <v>Certificado</v>
      </c>
      <c r="AOI157" t="str">
        <f ca="1"/>
        <v>CEX300</v>
      </c>
      <c r="AOJ157" t="str">
        <f ca="1"/>
        <v>Chempro</v>
      </c>
      <c r="AOK157" t="str">
        <f ca="1"/>
        <v>Cilindro</v>
      </c>
      <c r="AOL157" t="str">
        <f ca="1"/>
        <v xml:space="preserve">Cinto de Segurança </v>
      </c>
      <c r="AOM157" t="str">
        <f ca="1"/>
        <v>Clean Cell Pro</v>
      </c>
      <c r="AON157" t="str">
        <f ca="1"/>
        <v>CLEANVIEWERGAS</v>
      </c>
      <c r="AOO157" t="str">
        <f ca="1"/>
        <v>CM4</v>
      </c>
      <c r="AOP157" t="str">
        <f ca="1"/>
        <v>CONDUCTIVITY PLUS</v>
      </c>
      <c r="AOQ157" t="str">
        <f ca="1"/>
        <v>CONTADOR DE CICLOS</v>
      </c>
      <c r="AOR157" t="str">
        <f ca="1"/>
        <v>Controlador</v>
      </c>
      <c r="AOS157" t="str">
        <f ca="1"/>
        <v>CTX 300</v>
      </c>
      <c r="AOT157" t="str">
        <f ca="1"/>
        <v>CUB</v>
      </c>
      <c r="AOU157" t="str">
        <f ca="1"/>
        <v>DataLogger</v>
      </c>
      <c r="AOV157" t="str">
        <f ca="1"/>
        <v>DATARAM 4</v>
      </c>
      <c r="AOW157" t="str">
        <f ca="1"/>
        <v>DBADGE 2</v>
      </c>
      <c r="AOX157" t="str">
        <f ca="1"/>
        <v>DBO</v>
      </c>
      <c r="AOY157" t="str">
        <f ca="1"/>
        <v>DIPPER TOUGH</v>
      </c>
      <c r="AOZ157" t="str">
        <f ca="1"/>
        <v>DIPPERLOG</v>
      </c>
      <c r="APA157" t="str">
        <f ca="1"/>
        <v>DIPPER-T</v>
      </c>
      <c r="APB157" t="str">
        <f ca="1"/>
        <v>Display</v>
      </c>
      <c r="APC157" t="str">
        <f ca="1"/>
        <v>Diversos</v>
      </c>
      <c r="APD157" t="str">
        <f ca="1"/>
        <v>DO200</v>
      </c>
      <c r="APE157" t="str">
        <f ca="1"/>
        <v>DURATRACKER</v>
      </c>
      <c r="APF157" t="str">
        <f ca="1"/>
        <v>E3 POINT</v>
      </c>
      <c r="APG157" t="str">
        <f ca="1"/>
        <v>EAGLE</v>
      </c>
      <c r="APH157" t="str">
        <f ca="1"/>
        <v>EC300</v>
      </c>
      <c r="API157" t="str">
        <f ca="1"/>
        <v>EC30A</v>
      </c>
      <c r="APJ157" t="str">
        <f ca="1"/>
        <v>Embarcação</v>
      </c>
      <c r="APK157" t="str">
        <f ca="1"/>
        <v>EmeClean</v>
      </c>
      <c r="APL157" t="str">
        <f ca="1"/>
        <v>Estação</v>
      </c>
      <c r="APM157" t="str">
        <f ca="1"/>
        <v>Estrutura</v>
      </c>
      <c r="APN157" t="str">
        <f ca="1"/>
        <v>EXO</v>
      </c>
      <c r="APO157" t="str">
        <f ca="1"/>
        <v>EXO (Completa)</v>
      </c>
      <c r="APP157" t="str">
        <f ca="1"/>
        <v>EXTREME</v>
      </c>
      <c r="APQ157" t="str">
        <f ca="1"/>
        <v>FALCO</v>
      </c>
      <c r="APR157" t="str">
        <f ca="1"/>
        <v>FAU</v>
      </c>
      <c r="APS157" t="str">
        <f ca="1"/>
        <v>Ferramental</v>
      </c>
      <c r="APT157" t="str">
        <f ca="1"/>
        <v>Filtro</v>
      </c>
      <c r="APU157" t="str">
        <f ca="1"/>
        <v>FIREPRO</v>
      </c>
      <c r="APV157" t="str">
        <f ca="1"/>
        <v>FlowTracker</v>
      </c>
      <c r="APW157" t="str">
        <f ca="1"/>
        <v>FROG</v>
      </c>
      <c r="APX157" t="str">
        <f ca="1"/>
        <v>FS20X</v>
      </c>
      <c r="APY157" t="str">
        <f ca="1"/>
        <v>FS-20X</v>
      </c>
      <c r="APZ157" t="str">
        <f ca="1"/>
        <v>FS24X</v>
      </c>
      <c r="AQA157" t="str">
        <f ca="1"/>
        <v>FSL100</v>
      </c>
      <c r="AQB157" t="str">
        <f ca="1"/>
        <v>FSX</v>
      </c>
      <c r="AQC157" t="str">
        <f ca="1"/>
        <v>G100</v>
      </c>
      <c r="AQD157" t="str">
        <f ca="1"/>
        <v>G110</v>
      </c>
      <c r="AQE157" t="str">
        <f ca="1"/>
        <v>G200</v>
      </c>
      <c r="AQF157" t="str">
        <f ca="1"/>
        <v>GA 3000</v>
      </c>
      <c r="AQG157" t="str">
        <f ca="1"/>
        <v>GA 5000</v>
      </c>
      <c r="AQH157" t="str">
        <f ca="1"/>
        <v>GASCARD</v>
      </c>
      <c r="AQI157" t="str">
        <f ca="1"/>
        <v>GASCEHCK G</v>
      </c>
      <c r="AQJ157" t="str">
        <f ca="1"/>
        <v>Gascheck</v>
      </c>
      <c r="AQK157" t="str">
        <f ca="1"/>
        <v>GASCHECK 3000</v>
      </c>
      <c r="AQL157" t="str">
        <f ca="1"/>
        <v>GASCHECK 5000</v>
      </c>
      <c r="AQM157" t="str">
        <f ca="1"/>
        <v>GASCHECK 6000</v>
      </c>
      <c r="AQN157" t="str">
        <f ca="1"/>
        <v>GASCHECK G</v>
      </c>
      <c r="AQO157" t="str">
        <f ca="1"/>
        <v>GASCHECK P1</v>
      </c>
      <c r="AQP157" t="str">
        <f ca="1"/>
        <v>GASPOINT</v>
      </c>
      <c r="AQQ157" t="str">
        <f ca="1"/>
        <v>GATEWAY</v>
      </c>
      <c r="AQR157" t="str">
        <f ca="1"/>
        <v>GEM</v>
      </c>
      <c r="AQS157" t="str">
        <f ca="1"/>
        <v>GEM 2000</v>
      </c>
      <c r="AQT157" t="str">
        <f ca="1"/>
        <v>GEM 5000</v>
      </c>
      <c r="AQU157" t="str">
        <f ca="1"/>
        <v>GEM/GA/BIOGAS 5000</v>
      </c>
      <c r="AQV157" t="str">
        <f ca="1"/>
        <v>GeneCount</v>
      </c>
      <c r="AQW157" t="str">
        <f ca="1"/>
        <v>GENIE</v>
      </c>
      <c r="AQX157" t="str">
        <f ca="1"/>
        <v>Guardian</v>
      </c>
      <c r="AQY157" t="str">
        <f ca="1"/>
        <v>GUARDIAN 2</v>
      </c>
      <c r="AQZ157" t="str">
        <f ca="1"/>
        <v>H.OIL</v>
      </c>
      <c r="ARA157" t="str">
        <f ca="1"/>
        <v>HA20</v>
      </c>
      <c r="ARB157" t="str">
        <f ca="1"/>
        <v>HA40</v>
      </c>
      <c r="ARC157" t="str">
        <f ca="1"/>
        <v>HA-71</v>
      </c>
      <c r="ARD157" t="str">
        <f ca="1"/>
        <v>HA-72</v>
      </c>
      <c r="ARE157" t="str">
        <f ca="1"/>
        <v>HAVEX</v>
      </c>
      <c r="ARF157" t="str">
        <f ca="1"/>
        <v>HON</v>
      </c>
      <c r="ARG157" t="str">
        <f ca="1"/>
        <v>HON TITAN</v>
      </c>
      <c r="ARH157" t="str">
        <f ca="1"/>
        <v>Hora Técnica</v>
      </c>
      <c r="ARI157" t="str">
        <f ca="1"/>
        <v>IAQ POINT 2</v>
      </c>
      <c r="ARJ157" t="str">
        <f ca="1"/>
        <v>IMPACT PRO</v>
      </c>
      <c r="ARK157" t="str">
        <f ca="1"/>
        <v>Inativo</v>
      </c>
      <c r="ARL157" t="str">
        <f ca="1"/>
        <v>INNOVA</v>
      </c>
      <c r="ARM157" t="str">
        <f ca="1"/>
        <v>Instalação</v>
      </c>
      <c r="ARN157" t="str">
        <f ca="1"/>
        <v>INTELLIDOX</v>
      </c>
      <c r="ARO157" t="str">
        <f ca="1"/>
        <v>IQ PIPE</v>
      </c>
      <c r="ARP157" t="str">
        <f ca="1"/>
        <v>IQ PLUS</v>
      </c>
      <c r="ARQ157" t="str">
        <f ca="1"/>
        <v>IQ Standard</v>
      </c>
      <c r="ARR157" t="str">
        <f ca="1"/>
        <v>ITRANS</v>
      </c>
      <c r="ARS157" t="str">
        <f ca="1"/>
        <v>JES-301</v>
      </c>
      <c r="ART157" t="str">
        <f ca="1"/>
        <v>JFID</v>
      </c>
      <c r="ARU157" t="str">
        <f ca="1"/>
        <v>JH3E</v>
      </c>
      <c r="ARV157" t="str">
        <f ca="1"/>
        <v>JSP-87</v>
      </c>
      <c r="ARW157" t="str">
        <f ca="1"/>
        <v>JSP-89</v>
      </c>
      <c r="ARX157" t="str">
        <f ca="1"/>
        <v>L360</v>
      </c>
      <c r="ARY157" t="str">
        <f ca="1"/>
        <v>LEAKCHECK P1</v>
      </c>
      <c r="ARZ157" t="str">
        <f ca="1"/>
        <v>LEAKMATE</v>
      </c>
      <c r="ASA157" t="str">
        <f ca="1"/>
        <v>Locação</v>
      </c>
      <c r="ASB157" t="str">
        <f ca="1"/>
        <v>Luminometro</v>
      </c>
      <c r="ASC157" t="str">
        <f ca="1"/>
        <v>M10</v>
      </c>
      <c r="ASD157" t="str">
        <f ca="1"/>
        <v>M11</v>
      </c>
      <c r="ASE157" t="str">
        <f ca="1"/>
        <v>M9</v>
      </c>
      <c r="ASF157" t="str">
        <f ca="1"/>
        <v>MAGFLUX</v>
      </c>
      <c r="ASG157" t="str">
        <f ca="1"/>
        <v>Maleta</v>
      </c>
      <c r="ASH157" t="str">
        <f ca="1"/>
        <v>MANHANDLER</v>
      </c>
      <c r="ASI157" t="str">
        <f ca="1"/>
        <v>MANNING</v>
      </c>
      <c r="ASJ157" t="str">
        <f ca="1"/>
        <v>Manta</v>
      </c>
      <c r="ASK157" t="str">
        <f ca="1"/>
        <v>Manta OWS</v>
      </c>
      <c r="ASL157" t="str">
        <f ca="1"/>
        <v>MARPLE</v>
      </c>
      <c r="ASM157" t="str">
        <f ca="1"/>
        <v>MAX XT</v>
      </c>
      <c r="ASN157" t="str">
        <f ca="1"/>
        <v>Metalyser</v>
      </c>
      <c r="ASO157" t="str">
        <f ca="1"/>
        <v>METREX</v>
      </c>
      <c r="ASP157" t="str">
        <f ca="1"/>
        <v>MGD</v>
      </c>
      <c r="ASQ157" t="str">
        <f ca="1"/>
        <v>MICRO 5</v>
      </c>
      <c r="ASR157" t="str">
        <f ca="1"/>
        <v>MicroADV</v>
      </c>
      <c r="ASS157" t="str">
        <f ca="1"/>
        <v>MICROCLIP</v>
      </c>
      <c r="AST157" t="str">
        <f ca="1"/>
        <v>MICRODOCK</v>
      </c>
      <c r="ASU157" t="str">
        <f ca="1"/>
        <v>MICRODUST</v>
      </c>
      <c r="ASV157" t="str">
        <f ca="1"/>
        <v>MIDAS</v>
      </c>
      <c r="ASW157" t="str">
        <f ca="1"/>
        <v>MILLER</v>
      </c>
      <c r="ASX157" t="str">
        <f ca="1"/>
        <v>MIRAN</v>
      </c>
      <c r="ASY157" t="str">
        <f ca="1"/>
        <v>MKII</v>
      </c>
      <c r="ASZ157" t="str">
        <f ca="1"/>
        <v>Moden</v>
      </c>
      <c r="ATA157" t="str">
        <f ca="1"/>
        <v>Mosquetão</v>
      </c>
      <c r="ATB157" t="str">
        <f ca="1"/>
        <v>MP10</v>
      </c>
      <c r="ATC157" t="str">
        <f ca="1"/>
        <v>MP15</v>
      </c>
      <c r="ATD157" t="str">
        <f ca="1"/>
        <v>MP20</v>
      </c>
      <c r="ATE157" t="str">
        <f ca="1"/>
        <v>MP30</v>
      </c>
      <c r="ATF157" t="str">
        <f ca="1"/>
        <v>MP50</v>
      </c>
      <c r="ATG157" t="str">
        <f ca="1"/>
        <v>MPD</v>
      </c>
      <c r="ATH157" t="str">
        <f ca="1"/>
        <v>MULTILAB</v>
      </c>
      <c r="ATI157" t="str">
        <f ca="1"/>
        <v>MV02</v>
      </c>
      <c r="ATJ157" t="str">
        <f ca="1"/>
        <v>MV03</v>
      </c>
      <c r="ATK157" t="str">
        <f ca="1"/>
        <v>MVI</v>
      </c>
      <c r="ATL157" t="str">
        <f ca="1"/>
        <v>MX4</v>
      </c>
      <c r="ATM157" t="str">
        <f ca="1"/>
        <v>MX6</v>
      </c>
      <c r="ATN157" t="str">
        <f ca="1"/>
        <v>NDP - 25 BAN</v>
      </c>
      <c r="ATO157" t="str">
        <f ca="1"/>
        <v>Numatic</v>
      </c>
      <c r="ATP157" t="str">
        <f ca="1"/>
        <v>ODO200</v>
      </c>
      <c r="ATQ157" t="str">
        <f ca="1"/>
        <v>OELD</v>
      </c>
      <c r="ATR157" t="str">
        <f ca="1"/>
        <v>OLCT</v>
      </c>
      <c r="ATS157" t="str">
        <f ca="1"/>
        <v>OPTI-FIT</v>
      </c>
      <c r="ATT157" t="str">
        <f ca="1"/>
        <v>OPTIMA PLUS</v>
      </c>
      <c r="ATU157" t="str">
        <f ca="1"/>
        <v>Outros</v>
      </c>
      <c r="ATV157" t="str">
        <f ca="1"/>
        <v>OWS</v>
      </c>
      <c r="ATW157" t="str">
        <f ca="1"/>
        <v>Painel</v>
      </c>
      <c r="ATX157" t="str">
        <f ca="1"/>
        <v>Painel de Controle</v>
      </c>
      <c r="ATY157" t="str">
        <f ca="1"/>
        <v>Painel Solar</v>
      </c>
      <c r="ATZ157" t="str">
        <f ca="1"/>
        <v>PANTHER</v>
      </c>
      <c r="AUA157" t="str">
        <f ca="1"/>
        <v>PCM</v>
      </c>
      <c r="AUB157" t="str">
        <f ca="1"/>
        <v>PDR1500</v>
      </c>
      <c r="AUC157" t="str">
        <f ca="1"/>
        <v>PH100</v>
      </c>
      <c r="AUD157" t="str">
        <f ca="1"/>
        <v>PHD6</v>
      </c>
      <c r="AUE157" t="str">
        <f ca="1"/>
        <v>PHOCHECK 1000</v>
      </c>
      <c r="AUF157" t="str">
        <f ca="1"/>
        <v>PHOCHECK 3000</v>
      </c>
      <c r="AUG157" t="str">
        <f ca="1"/>
        <v>Pro Plus</v>
      </c>
      <c r="AUH157" t="str">
        <f ca="1"/>
        <v>Pro Quattro</v>
      </c>
      <c r="AUI157" t="str">
        <f ca="1"/>
        <v>PRO10</v>
      </c>
      <c r="AUJ157" t="str">
        <f ca="1"/>
        <v>PRO1020</v>
      </c>
      <c r="AUK157" t="str">
        <f ca="1"/>
        <v>PRO1030</v>
      </c>
      <c r="AUL157" t="str">
        <f ca="1"/>
        <v>PRO20</v>
      </c>
      <c r="AUM157" t="str">
        <f ca="1"/>
        <v>PRO2030</v>
      </c>
      <c r="AUN157" t="str">
        <f ca="1"/>
        <v>PRO30</v>
      </c>
      <c r="AUO157" t="str">
        <f ca="1"/>
        <v>PRODO</v>
      </c>
      <c r="AUP157" t="str">
        <f ca="1"/>
        <v>ProDss</v>
      </c>
      <c r="AUQ157" t="str">
        <f ca="1"/>
        <v>PROSOLO</v>
      </c>
      <c r="AUR157" t="str">
        <f ca="1"/>
        <v>PROSWAP</v>
      </c>
      <c r="AUS157" t="str">
        <f ca="1"/>
        <v>PT100</v>
      </c>
      <c r="AUT157" t="str">
        <f ca="1"/>
        <v>QRAE 3</v>
      </c>
      <c r="AUU157" t="str">
        <f ca="1"/>
        <v>QRAE3</v>
      </c>
      <c r="AUV157" t="str">
        <f ca="1"/>
        <v>QUATTRO</v>
      </c>
      <c r="AUW157" t="str">
        <f ca="1"/>
        <v>Quimico</v>
      </c>
      <c r="AUX157" t="str">
        <f ca="1"/>
        <v>RAEGUARD</v>
      </c>
      <c r="AUY157" t="str">
        <f ca="1"/>
        <v>Reagente</v>
      </c>
      <c r="AUZ157" t="str">
        <f ca="1"/>
        <v>Reforma</v>
      </c>
      <c r="AVA157" t="str">
        <f ca="1"/>
        <v>REMOX</v>
      </c>
      <c r="AVB157" t="str">
        <f ca="1"/>
        <v>RIG RAT</v>
      </c>
      <c r="AVC157" t="str">
        <f ca="1"/>
        <v>RIKEN KEIKE</v>
      </c>
      <c r="AVD157" t="str">
        <f ca="1"/>
        <v>RS5</v>
      </c>
      <c r="AVE157" t="str">
        <f ca="1"/>
        <v>RS6</v>
      </c>
      <c r="AVF157" t="str">
        <f ca="1"/>
        <v>RS7</v>
      </c>
      <c r="AVG157" t="str">
        <f ca="1"/>
        <v>SAGE RIO</v>
      </c>
      <c r="AVH157" t="str">
        <f ca="1"/>
        <v>Sample Pro</v>
      </c>
      <c r="AVI157" t="str">
        <f ca="1"/>
        <v>SAMPLEASE</v>
      </c>
      <c r="AVJ157" t="str">
        <f ca="1"/>
        <v>SC</v>
      </c>
      <c r="AVK157" t="str">
        <f ca="1"/>
        <v>SCORPION</v>
      </c>
      <c r="AVL157" t="str">
        <f ca="1"/>
        <v>SEARCHLINE</v>
      </c>
      <c r="AVM157" t="str">
        <f ca="1"/>
        <v>SENSEPOINT</v>
      </c>
      <c r="AVN157" t="str">
        <f ca="1"/>
        <v>Sensor</v>
      </c>
      <c r="AVO157" t="str">
        <f ca="1"/>
        <v>SERIE BW</v>
      </c>
      <c r="AVP157" t="str">
        <f ca="1"/>
        <v>SERIE6</v>
      </c>
      <c r="AVQ157" t="str">
        <f ca="1"/>
        <v>SHAKETEST</v>
      </c>
      <c r="AVR157" t="str">
        <f ca="1"/>
        <v>SHARPEYE</v>
      </c>
      <c r="AVS157" t="str">
        <f ca="1"/>
        <v>Signature</v>
      </c>
      <c r="AVT157" t="str">
        <f ca="1"/>
        <v>Sistema</v>
      </c>
      <c r="AVU157" t="str">
        <f ca="1"/>
        <v>Skimmer</v>
      </c>
      <c r="AVV157" t="str">
        <f ca="1"/>
        <v>SKINNY DIPPER</v>
      </c>
      <c r="AVW157" t="str">
        <f ca="1"/>
        <v>SM.OIL</v>
      </c>
      <c r="AVX157" t="str">
        <f ca="1"/>
        <v>Software</v>
      </c>
      <c r="AVY157" t="str">
        <f ca="1"/>
        <v>Solução</v>
      </c>
      <c r="AVZ157" t="str">
        <f ca="1"/>
        <v>Sonda RTU</v>
      </c>
      <c r="AWA157" t="str">
        <f ca="1"/>
        <v>SOS-4-003</v>
      </c>
      <c r="AWB157" t="str">
        <f ca="1"/>
        <v>SPERIAN</v>
      </c>
      <c r="AWC157" t="str">
        <f ca="1"/>
        <v>SPM FLEX</v>
      </c>
      <c r="AWD157" t="str">
        <f ca="1"/>
        <v>T8000</v>
      </c>
      <c r="AWE157" t="str">
        <f ca="1"/>
        <v>TadLar Bag</v>
      </c>
      <c r="AWF157" t="str">
        <f ca="1"/>
        <v>TERMAL</v>
      </c>
      <c r="AWG157" t="str">
        <f ca="1"/>
        <v>Termovelocimétrico</v>
      </c>
      <c r="AWH157" t="str">
        <f ca="1"/>
        <v>TIGER</v>
      </c>
      <c r="AWI157" t="str">
        <f ca="1"/>
        <v>TITAN</v>
      </c>
      <c r="AWJ157" t="str">
        <f ca="1"/>
        <v>TITAN 2</v>
      </c>
      <c r="AWK157" t="str">
        <f ca="1"/>
        <v>TOP TRACK</v>
      </c>
      <c r="AWL157" t="str">
        <f ca="1"/>
        <v>TOUCHPOINT</v>
      </c>
      <c r="AWM157" t="str">
        <f ca="1"/>
        <v>Transdutor</v>
      </c>
      <c r="AWN157" t="str">
        <f ca="1"/>
        <v>Transmissor</v>
      </c>
      <c r="AWO157" t="str">
        <f ca="1"/>
        <v>Treinamento</v>
      </c>
      <c r="AWP157" t="str">
        <f ca="1"/>
        <v>TruLab</v>
      </c>
      <c r="AWQ157" t="str">
        <f ca="1"/>
        <v>TVA</v>
      </c>
      <c r="AWR157" t="str">
        <f ca="1"/>
        <v xml:space="preserve">TVA </v>
      </c>
      <c r="AWS157" t="str">
        <f ca="1"/>
        <v>TVA 1000B</v>
      </c>
      <c r="AWT157" t="str">
        <f ca="1"/>
        <v>TVA 2020</v>
      </c>
      <c r="AWU157" t="str">
        <f ca="1"/>
        <v>TVOC</v>
      </c>
      <c r="AWV157" t="str">
        <f ca="1"/>
        <v>TX1</v>
      </c>
      <c r="AWW157" t="str">
        <f ca="1"/>
        <v>UMR</v>
      </c>
      <c r="AWX157" t="str">
        <f ca="1"/>
        <v>UVEX</v>
      </c>
      <c r="AWY157" t="str">
        <f ca="1"/>
        <v>Vapor pin/ Clean</v>
      </c>
      <c r="AWZ157" t="str">
        <f ca="1"/>
        <v>WATER TAPE</v>
      </c>
      <c r="AXA157" t="str">
        <f ca="1"/>
        <v>WELLHEAD</v>
      </c>
      <c r="AXB157" t="str">
        <f ca="1"/>
        <v>WellTape</v>
      </c>
      <c r="AXC157" t="str">
        <f ca="1"/>
        <v>WX16</v>
      </c>
      <c r="AXD157" t="str">
        <f ca="1"/>
        <v>WX4</v>
      </c>
      <c r="AXE157" t="str">
        <f ca="1"/>
        <v>WX64</v>
      </c>
      <c r="AXF157" t="str">
        <f ca="1"/>
        <v>XCD</v>
      </c>
      <c r="AXG157" t="str">
        <f ca="1"/>
        <v>XCL</v>
      </c>
      <c r="AXH157" t="str">
        <f ca="1"/>
        <v>XNX</v>
      </c>
      <c r="AXI157" t="str">
        <f ca="1"/>
        <v>XPIS</v>
      </c>
      <c r="AXJ157" t="str">
        <f ca="1"/>
        <v>XPV</v>
      </c>
      <c r="AXK157" t="str">
        <f ca="1"/>
        <v>XRL</v>
      </c>
      <c r="AXL157" t="str">
        <f ca="1"/>
        <v>YSI30</v>
      </c>
      <c r="AXM157" t="str">
        <f ca="1"/>
        <v>YSI3100</v>
      </c>
      <c r="AXN157" t="str">
        <f ca="1"/>
        <v>YSI3200</v>
      </c>
      <c r="AXO157" t="str">
        <f ca="1"/>
        <v>YSI5000</v>
      </c>
      <c r="AXP157" t="str">
        <f ca="1"/>
        <v>YSI5100</v>
      </c>
      <c r="AXQ157" t="str">
        <f ca="1"/>
        <v>YSI55</v>
      </c>
      <c r="AXR157" t="str">
        <f ca="1"/>
        <v>YSI60</v>
      </c>
      <c r="AXS157" t="str">
        <f ca="1"/>
        <v>YSI85</v>
      </c>
      <c r="AXT157" t="str">
        <f ca="1"/>
        <v>ZAREBA</v>
      </c>
      <c r="BFU157" t="str" cm="1">
        <f t="array" aca="1" ref="BFU157:BGA157" ca="1">IFERROR(TRANSPOSE(_xlfn._xlws.SORT(_xlfn.UNIQUE(_xlfn._xlws.FILTER(cp_tipo_mercadoria,(($A157="")+(cp_linha=$A157))*(($B157="")+(cp_grupo=$B157))*(($C157="")+(cp_subgrupo=$C157))*(($E157="")+(cp_fabricante=$E157)))))),"")</f>
        <v>Acessório</v>
      </c>
      <c r="BFV157" t="str">
        <f ca="1"/>
        <v>Acessório/Reposição</v>
      </c>
      <c r="BFW157" t="str">
        <f ca="1"/>
        <v>Inativo</v>
      </c>
      <c r="BFX157" t="str">
        <f ca="1"/>
        <v>Insumo</v>
      </c>
      <c r="BFY157" t="str">
        <f ca="1"/>
        <v>Produto</v>
      </c>
      <c r="BFZ157" t="str">
        <f ca="1"/>
        <v>Reposição</v>
      </c>
      <c r="BGA157" t="str">
        <f ca="1"/>
        <v>Serviço</v>
      </c>
      <c r="BZA157" t="str" cm="1">
        <f t="array" aca="1" ref="BZA157:CAZ157" ca="1">IFERROR(TRANSPOSE(_xlfn._xlws.SORT(_xlfn.UNIQUE(_xlfn._xlws.FILTER(cp_fabricante,(($A157="")+(cp_linha=$A157))*(($B157="")+(cp_grupo=$B157))*(($C157="")+(cp_subgrupo=$C157))*(($D157="")+(cp_tipo_mercadoria=$D157)))))),"")</f>
        <v>ABK</v>
      </c>
      <c r="BZB157" t="str">
        <f ca="1"/>
        <v>AGT</v>
      </c>
      <c r="BZC157" t="str">
        <f ca="1"/>
        <v>Air Liquide</v>
      </c>
      <c r="BZD157" t="str">
        <f ca="1"/>
        <v>AMBIENTAL</v>
      </c>
      <c r="BZE157" t="str">
        <f ca="1"/>
        <v>AMS</v>
      </c>
      <c r="BZF157" t="str">
        <f ca="1"/>
        <v>Campbell</v>
      </c>
      <c r="BZG157" t="str">
        <f ca="1"/>
        <v>CASELLA</v>
      </c>
      <c r="BZH157" t="str">
        <f ca="1"/>
        <v>CHP</v>
      </c>
      <c r="BZI157" t="str">
        <f ca="1"/>
        <v>Clean</v>
      </c>
      <c r="BZJ157" t="str">
        <f ca="1"/>
        <v>COPPI</v>
      </c>
      <c r="BZK157" t="str">
        <f ca="1"/>
        <v>Coregas</v>
      </c>
      <c r="BZL157" t="str">
        <f ca="1"/>
        <v>DFT</v>
      </c>
      <c r="BZM157" t="str">
        <f ca="1"/>
        <v>DPUNION</v>
      </c>
      <c r="BZN157" t="str">
        <f ca="1"/>
        <v>EDINBURG</v>
      </c>
      <c r="BZO157" t="str">
        <f ca="1"/>
        <v>EMEC</v>
      </c>
      <c r="BZP157" t="str">
        <f ca="1"/>
        <v>EN NOVATIVE</v>
      </c>
      <c r="BZQ157" t="str">
        <f ca="1"/>
        <v>environics</v>
      </c>
      <c r="BZR157" t="str">
        <f ca="1"/>
        <v>EON</v>
      </c>
      <c r="BZS157" t="str">
        <f ca="1"/>
        <v>ESS</v>
      </c>
      <c r="BZT157" t="str">
        <f ca="1"/>
        <v>Fabricante</v>
      </c>
      <c r="BZU157" t="str">
        <f ca="1"/>
        <v>Global Water</v>
      </c>
      <c r="BZV157" t="str">
        <f ca="1"/>
        <v>GRACO</v>
      </c>
      <c r="BZW157" t="str">
        <f ca="1"/>
        <v>HER</v>
      </c>
      <c r="BZX157" t="str">
        <f ca="1"/>
        <v>HISCO</v>
      </c>
      <c r="BZY157" t="str">
        <f ca="1"/>
        <v>HON</v>
      </c>
      <c r="BZZ157" t="str">
        <f ca="1"/>
        <v>Inativo</v>
      </c>
      <c r="CAA157" t="str">
        <f ca="1"/>
        <v>Industrial</v>
      </c>
      <c r="CAB157" t="str">
        <f ca="1"/>
        <v>ION</v>
      </c>
      <c r="CAC157" t="str">
        <f ca="1"/>
        <v>ISCO</v>
      </c>
      <c r="CAD157" t="str">
        <f ca="1"/>
        <v>JCT</v>
      </c>
      <c r="CAE157" t="str">
        <f ca="1"/>
        <v>LINDE</v>
      </c>
      <c r="CAF157" t="str">
        <f ca="1"/>
        <v>Luminutra</v>
      </c>
      <c r="CAG157" t="str">
        <f ca="1"/>
        <v>MJK</v>
      </c>
      <c r="CAH157" t="str">
        <f ca="1"/>
        <v>NIVELCO</v>
      </c>
      <c r="CAI157" t="str">
        <f ca="1"/>
        <v>NOVALINX</v>
      </c>
      <c r="CAJ157" t="str">
        <f ca="1"/>
        <v>Oceanalpha</v>
      </c>
      <c r="CAK157" t="str">
        <f ca="1"/>
        <v>QED</v>
      </c>
      <c r="CAL157" t="str">
        <f ca="1"/>
        <v>RADIONDETECTION</v>
      </c>
      <c r="CAM157" t="str">
        <f ca="1"/>
        <v>RDI</v>
      </c>
      <c r="CAN157" t="str">
        <f ca="1"/>
        <v>Regenesis</v>
      </c>
      <c r="CAO157" t="str">
        <f ca="1"/>
        <v>RIKA</v>
      </c>
      <c r="CAP157" t="str">
        <f ca="1"/>
        <v>SF</v>
      </c>
      <c r="CAQ157" t="str">
        <f ca="1"/>
        <v>SHANGHAI</v>
      </c>
      <c r="CAR157" t="str">
        <f ca="1"/>
        <v>SON</v>
      </c>
      <c r="CAS157" t="str">
        <f ca="1"/>
        <v>TDS</v>
      </c>
      <c r="CAT157" t="str">
        <f ca="1"/>
        <v>Thermo</v>
      </c>
      <c r="CAU157" t="str">
        <f ca="1"/>
        <v>Trace2o</v>
      </c>
      <c r="CAV157" t="str">
        <f ca="1"/>
        <v>VAPOR PIN</v>
      </c>
      <c r="CAW157" t="str">
        <f ca="1"/>
        <v>waterloo</v>
      </c>
      <c r="CAX157" t="str">
        <f ca="1"/>
        <v>White</v>
      </c>
      <c r="CAY157" t="str">
        <f ca="1"/>
        <v>YSI</v>
      </c>
      <c r="CAZ157">
        <f ca="1"/>
        <v>0</v>
      </c>
      <c r="CSG157" t="str" cm="1">
        <f t="array" aca="1" ref="CSG157:CSN157" ca="1">IFERROR(TRANSPOSE(_xlfn._xlws.SORT(_xlfn.UNIQUE(IF($H157="",cg_nome_cargo,_xlfn._xlws.FILTER(cb_cargo,cb_nome=$H157))))),"")</f>
        <v>Consultor Externo</v>
      </c>
      <c r="CSH157" t="str">
        <f ca="1"/>
        <v>Consultor Interno</v>
      </c>
      <c r="CSI157" t="str">
        <f ca="1"/>
        <v>Coordenador</v>
      </c>
      <c r="CSJ157" t="str">
        <f ca="1"/>
        <v>Diretor</v>
      </c>
      <c r="CSK157" t="str">
        <f ca="1"/>
        <v>Gerente Geral</v>
      </c>
      <c r="CSL157" t="str">
        <f ca="1"/>
        <v>Gerente Linha</v>
      </c>
      <c r="CSM157" t="str">
        <f ca="1"/>
        <v>Representante Comercial</v>
      </c>
      <c r="CSN157" t="str">
        <f ca="1"/>
        <v>Supervisor</v>
      </c>
      <c r="DLM157" t="str" cm="1">
        <f t="array" aca="1" ref="DLM157:DMC157" ca="1">IFERROR(TRANSPOSE(_xlfn._xlws.SORT(IF($G157="",cb_nome,_xlfn._xlws.FILTER(cb_nome,cb_cargo=$G157)))),"")</f>
        <v>Alessandro Cappi</v>
      </c>
      <c r="DLN157" t="str">
        <f ca="1"/>
        <v>Ana Marcelino</v>
      </c>
      <c r="DLO157" t="str">
        <f ca="1"/>
        <v>André Camargo</v>
      </c>
      <c r="DLP157" t="str">
        <f ca="1"/>
        <v>André Caramello</v>
      </c>
      <c r="DLQ157" t="str">
        <f ca="1"/>
        <v>Andrey Andrade</v>
      </c>
      <c r="DLR157" t="str">
        <f ca="1"/>
        <v>Antônio Rosa</v>
      </c>
      <c r="DLS157" t="str">
        <f ca="1"/>
        <v>Dener Martins</v>
      </c>
      <c r="DLT157" t="str">
        <f ca="1"/>
        <v>Fábio</v>
      </c>
      <c r="DLU157" t="str">
        <f ca="1"/>
        <v>Mateus Machado</v>
      </c>
      <c r="DLV157" t="str">
        <f ca="1"/>
        <v>Neimar</v>
      </c>
      <c r="DLW157" t="str">
        <f ca="1"/>
        <v>Paulo Negrão</v>
      </c>
      <c r="DLX157" t="str">
        <f ca="1"/>
        <v>Rafaela</v>
      </c>
      <c r="DLY157" t="str">
        <f ca="1"/>
        <v>Rosana</v>
      </c>
      <c r="DLZ157" t="str">
        <f ca="1"/>
        <v>Rosilene</v>
      </c>
      <c r="DMA157" t="str">
        <f ca="1"/>
        <v>Samanta</v>
      </c>
      <c r="DMB157" t="str">
        <f ca="1"/>
        <v>Simone</v>
      </c>
      <c r="DMC157" t="str">
        <f ca="1"/>
        <v>Valmir</v>
      </c>
    </row>
    <row r="158" spans="29:623 1029:3045" x14ac:dyDescent="0.25">
      <c r="AC158" t="str" cm="1">
        <f t="array" aca="1" ref="AC158:AH158" ca="1">IFERROR(TRANSPOSE(_xlfn._xlws.SORT(_xlfn.UNIQUE(_xlfn._xlws.FILTER(cp_linha,(($B158="")+(cp_grupo=$B158))*(($C158="")+(cp_subgrupo=$C158))*(($D158="")+(cp_tipo_mercadoria=$D158))*(($E158="")+(cp_fabricante=$E158)))))),"")</f>
        <v>Detecção e Processos de Gases</v>
      </c>
      <c r="AD158" t="str">
        <f ca="1"/>
        <v>Diversos</v>
      </c>
      <c r="AE158" t="str">
        <f ca="1"/>
        <v>Inativo</v>
      </c>
      <c r="AF158" t="str">
        <f ca="1"/>
        <v>Locação</v>
      </c>
      <c r="AG158" t="str">
        <f ca="1"/>
        <v>Recursos Hídricos</v>
      </c>
      <c r="AH158" t="str">
        <f ca="1"/>
        <v>Remediação</v>
      </c>
      <c r="TI158" t="str" cm="1">
        <f t="array" aca="1" ref="TI158:WY158" ca="1">IFERROR(TRANSPOSE(_xlfn._xlws.SORT(_xlfn.UNIQUE(_xlfn._xlws.FILTER(cp_grupo,(($A158="")+(cp_linha=$A158))*(($C158="")+(cp_subgrupo=$C158))*(($D158="")+(cp_tipo_mercadoria=$D158))*(($E158="")+(cp_fabricante=$E158)))))),"")</f>
        <v>Absorvedores</v>
      </c>
      <c r="TJ158" t="str">
        <f ca="1"/>
        <v>Alimentação Eletrico</v>
      </c>
      <c r="TK158" t="str">
        <f ca="1"/>
        <v>Alimentação Solar</v>
      </c>
      <c r="TL158" t="str">
        <f ca="1"/>
        <v>Amostrador Diversos</v>
      </c>
      <c r="TM158" t="str">
        <f ca="1"/>
        <v>Amostrador Não Refrigerado Portátil</v>
      </c>
      <c r="TN158" t="str">
        <f ca="1"/>
        <v>Amostrador Refrigerado Fixo</v>
      </c>
      <c r="TO158" t="str">
        <f ca="1"/>
        <v>Amostrador Refrigerado Portátil</v>
      </c>
      <c r="TP158" t="str">
        <f ca="1"/>
        <v>Amostragem Diversos</v>
      </c>
      <c r="TQ158" t="str">
        <f ca="1"/>
        <v>Analisador Diversos</v>
      </c>
      <c r="TR158" t="str">
        <f ca="1"/>
        <v>Analisador Fixo</v>
      </c>
      <c r="TS158" t="str">
        <f ca="1"/>
        <v xml:space="preserve">Analisador Fixo </v>
      </c>
      <c r="TT158" t="str">
        <f ca="1"/>
        <v>Analisador Microbiologico</v>
      </c>
      <c r="TU158" t="str">
        <f ca="1"/>
        <v>Analisador Portátil</v>
      </c>
      <c r="TV158" t="str">
        <f ca="1"/>
        <v xml:space="preserve">Analisador Portátil </v>
      </c>
      <c r="TW158" t="str">
        <f ca="1"/>
        <v>Analisador Portátil Locação</v>
      </c>
      <c r="TX158" t="str">
        <f ca="1"/>
        <v>Aterramento Diversos</v>
      </c>
      <c r="TY158" t="str">
        <f ca="1"/>
        <v>Bomba de Amostragem Fixa</v>
      </c>
      <c r="TZ158" t="str">
        <f ca="1"/>
        <v>BOMBA DE AMOSTRAGEM Fixo</v>
      </c>
      <c r="UA158" t="str">
        <f ca="1"/>
        <v>Bomba de Amostragem Portátil</v>
      </c>
      <c r="UB158" t="str">
        <f ca="1"/>
        <v>Bombeamento Fixo</v>
      </c>
      <c r="UC158" t="str">
        <f ca="1"/>
        <v>Cabeçote/Válvula Extração Metano</v>
      </c>
      <c r="UD158" t="str">
        <f ca="1"/>
        <v>Caixa Separadora Fixo</v>
      </c>
      <c r="UE158" t="str">
        <f ca="1"/>
        <v>Calibração Diversos</v>
      </c>
      <c r="UF158" t="str">
        <f ca="1"/>
        <v>Cinto de Segurança</v>
      </c>
      <c r="UG158" t="str">
        <f ca="1"/>
        <v xml:space="preserve">Cinto de Segurança </v>
      </c>
      <c r="UH158" t="str">
        <f ca="1"/>
        <v>Colorimetro Portátil</v>
      </c>
      <c r="UI158" t="str">
        <f ca="1"/>
        <v>Conjunto Autônomo</v>
      </c>
      <c r="UJ158" t="str">
        <f ca="1"/>
        <v>Cromatógrafo Portátil</v>
      </c>
      <c r="UK158" t="str">
        <f ca="1"/>
        <v>Detector de Incendio Fixo</v>
      </c>
      <c r="UL158" t="str">
        <f ca="1"/>
        <v>Detector Diversos</v>
      </c>
      <c r="UM158" t="str">
        <f ca="1"/>
        <v>Detector Fixo</v>
      </c>
      <c r="UN158" t="str">
        <f ca="1"/>
        <v>Detector Portátil</v>
      </c>
      <c r="UO158" t="str">
        <f ca="1"/>
        <v>Diversos Diversos</v>
      </c>
      <c r="UP158" t="str">
        <f ca="1"/>
        <v>Dosímetro de ruído</v>
      </c>
      <c r="UQ158" t="str">
        <f ca="1"/>
        <v>Elevador de Liquidos Fixo</v>
      </c>
      <c r="UR158" t="str">
        <f ca="1"/>
        <v>Extração Diversos</v>
      </c>
      <c r="US158" t="str">
        <f ca="1"/>
        <v>Filtração Diversos</v>
      </c>
      <c r="UT158" t="str">
        <f ca="1"/>
        <v>Fotometro Portátil</v>
      </c>
      <c r="UU158" t="str">
        <f ca="1"/>
        <v>Guincho</v>
      </c>
      <c r="UV158" t="str">
        <f ca="1"/>
        <v>Impactador de Cascata</v>
      </c>
      <c r="UW158" t="str">
        <f ca="1"/>
        <v>Inativo Inativo</v>
      </c>
      <c r="UX158" t="str">
        <f ca="1"/>
        <v>Locação Diversos</v>
      </c>
      <c r="UY158" t="str">
        <f ca="1"/>
        <v>Medidor de Material Particulado Fixo</v>
      </c>
      <c r="UZ158" t="str">
        <f ca="1"/>
        <v>Medidor de Material Particulado Portátil</v>
      </c>
      <c r="VA158" t="str">
        <f ca="1"/>
        <v>Medidor de Nível de Pressão Sonora</v>
      </c>
      <c r="VB158" t="str">
        <f ca="1"/>
        <v>Medidor de Nivel Diversos</v>
      </c>
      <c r="VC158" t="str">
        <f ca="1"/>
        <v>Medidor de Nivel Fixo</v>
      </c>
      <c r="VD158" t="str">
        <f ca="1"/>
        <v>Medidor de Nivel Portátil</v>
      </c>
      <c r="VE158" t="str">
        <f ca="1"/>
        <v>Medidor de Vazão Argonaut SL</v>
      </c>
      <c r="VF158" t="str">
        <f ca="1"/>
        <v>Medidor de Vazão Fixo</v>
      </c>
      <c r="VG158" t="str">
        <f ca="1"/>
        <v>Medidor de Vazão FlowTracker</v>
      </c>
      <c r="VH158" t="str">
        <f ca="1"/>
        <v>Medidor de Vazão Portátil</v>
      </c>
      <c r="VI158" t="str">
        <f ca="1"/>
        <v>Medidor de Vazão RS5</v>
      </c>
      <c r="VJ158" t="str">
        <f ca="1"/>
        <v>Medidor de Vazão RS6</v>
      </c>
      <c r="VK158" t="str">
        <f ca="1"/>
        <v>Medidor de Vazão RS7</v>
      </c>
      <c r="VL158" t="str">
        <f ca="1"/>
        <v>Medidor de Vazão RS-M10</v>
      </c>
      <c r="VM158" t="str">
        <f ca="1"/>
        <v>Medidor de Vazão RS-M11</v>
      </c>
      <c r="VN158" t="str">
        <f ca="1"/>
        <v>Medidor de Vazão RS-M9</v>
      </c>
      <c r="VO158" t="str">
        <f ca="1"/>
        <v>Medidor de Vazão RS-S5</v>
      </c>
      <c r="VP158" t="str">
        <f ca="1"/>
        <v>Medidor de Vibração Portátil</v>
      </c>
      <c r="VQ158" t="str">
        <f ca="1"/>
        <v>Meteorologia Fixo</v>
      </c>
      <c r="VR158" t="str">
        <f ca="1"/>
        <v>MODFLOW Diversos</v>
      </c>
      <c r="VS158" t="str">
        <f ca="1"/>
        <v>Monitor de Material Particulado</v>
      </c>
      <c r="VT158" t="str">
        <f ca="1"/>
        <v>Monitor de Material Particulado Portátil</v>
      </c>
      <c r="VU158" t="str">
        <f ca="1"/>
        <v>Monitoramento Fixo</v>
      </c>
      <c r="VV158" t="str">
        <f ca="1"/>
        <v>Mosquetão</v>
      </c>
      <c r="VW158" t="str">
        <f ca="1"/>
        <v>Óculos de Proteção</v>
      </c>
      <c r="VX158" t="str">
        <f ca="1"/>
        <v>Outros Diversos</v>
      </c>
      <c r="VY158" t="str">
        <f ca="1"/>
        <v>Painel controlador Diversos</v>
      </c>
      <c r="VZ158" t="str">
        <f ca="1"/>
        <v>Painel controlador Fixo</v>
      </c>
      <c r="WA158" t="str">
        <f ca="1"/>
        <v>Painel controlador Portátil</v>
      </c>
      <c r="WB158" t="str">
        <f ca="1"/>
        <v>Respirador Facial</v>
      </c>
      <c r="WC158" t="str">
        <f ca="1"/>
        <v>Separador de Agua/ Oleo Fixo</v>
      </c>
      <c r="WD158" t="str">
        <f ca="1"/>
        <v>Sistema de Monitoramento de Material Particulado</v>
      </c>
      <c r="WE158" t="str">
        <f ca="1"/>
        <v>Sonda Portátil</v>
      </c>
      <c r="WF158" t="str">
        <f ca="1"/>
        <v xml:space="preserve">Sonda Portátil </v>
      </c>
      <c r="WG158" t="str">
        <f ca="1"/>
        <v>Sonda Serie 6</v>
      </c>
      <c r="WH158" t="str">
        <f ca="1"/>
        <v>Sonda Serie EcoSense</v>
      </c>
      <c r="WI158" t="str">
        <f ca="1"/>
        <v>Sonda Serie EXO</v>
      </c>
      <c r="WJ158" t="str">
        <f ca="1"/>
        <v>Sonda Serie IQ SensorNet</v>
      </c>
      <c r="WK158" t="str">
        <f ca="1"/>
        <v>Sonda Serie Lab &amp; Field</v>
      </c>
      <c r="WL158" t="str">
        <f ca="1"/>
        <v>Sonda Serie MultiLab</v>
      </c>
      <c r="WM158" t="str">
        <f ca="1"/>
        <v>Sonda Serie ODO-RTU</v>
      </c>
      <c r="WN158" t="str">
        <f ca="1"/>
        <v>Sonda Serie Pro</v>
      </c>
      <c r="WO158" t="str">
        <f ca="1"/>
        <v>Sonda Serie ProDigital</v>
      </c>
      <c r="WP158" t="str">
        <f ca="1"/>
        <v>Sonda Serie TruLab</v>
      </c>
      <c r="WQ158" t="str">
        <f ca="1"/>
        <v>Talabarte</v>
      </c>
      <c r="WR158" t="str">
        <f ca="1"/>
        <v>Telemetria Fixo</v>
      </c>
      <c r="WS158" t="str">
        <f ca="1"/>
        <v>TERMAL Fixo</v>
      </c>
      <c r="WT158" t="str">
        <f ca="1"/>
        <v>Transmissão Fixo</v>
      </c>
      <c r="WU158" t="str">
        <f ca="1"/>
        <v>Tratamento Diversos</v>
      </c>
      <c r="WV158" t="str">
        <f ca="1"/>
        <v>Tratamento Fixo</v>
      </c>
      <c r="WW158" t="str">
        <f ca="1"/>
        <v>Travaqueda</v>
      </c>
      <c r="WX158" t="str">
        <f ca="1"/>
        <v>Tripe</v>
      </c>
      <c r="WY158" t="str">
        <f ca="1"/>
        <v>UMR Fixo</v>
      </c>
      <c r="AMO158" cm="1">
        <f t="array" aca="1" ref="AMO158:AXT158" ca="1">IFERROR(TRANSPOSE(_xlfn._xlws.SORT(_xlfn.UNIQUE(_xlfn._xlws.FILTER(cp_subgrupo,(($A158="")+(cp_linha=$A158))*(($B158="")+(cp_grupo=$B158))*(($D158="")+(cp_tipo_mercadoria=$D158))*(($E158="")+(cp_fabricante=$E158)))))),"")</f>
        <v>550</v>
      </c>
      <c r="AMP158">
        <f ca="1"/>
        <v>556</v>
      </c>
      <c r="AMQ158">
        <f ca="1"/>
        <v>6600</v>
      </c>
      <c r="AMR158">
        <f ca="1"/>
        <v>9500</v>
      </c>
      <c r="AMS158">
        <f ca="1"/>
        <v>9800</v>
      </c>
      <c r="AMT158" t="str">
        <f ca="1"/>
        <v>3017M</v>
      </c>
      <c r="AMU158" t="str">
        <f ca="1"/>
        <v>301-ADI</v>
      </c>
      <c r="AMV158" t="str">
        <f ca="1"/>
        <v>301C</v>
      </c>
      <c r="AMW158" t="str">
        <f ca="1"/>
        <v>301-R8</v>
      </c>
      <c r="AMX158" t="str">
        <f ca="1"/>
        <v>4000 series Isco</v>
      </c>
      <c r="AMY158" t="str">
        <f ca="1"/>
        <v xml:space="preserve">Absorvedores </v>
      </c>
      <c r="AMZ158" t="str">
        <f ca="1"/>
        <v>Acessório</v>
      </c>
      <c r="ANA158" t="str">
        <f ca="1"/>
        <v>ADCP</v>
      </c>
      <c r="ANB158" t="str">
        <f ca="1"/>
        <v>ADP</v>
      </c>
      <c r="ANC158" t="str">
        <f ca="1"/>
        <v>ADR 1500</v>
      </c>
      <c r="AND158" t="str">
        <f ca="1"/>
        <v>AIR AWARE</v>
      </c>
      <c r="ANE158" t="str">
        <f ca="1"/>
        <v>Air Striper</v>
      </c>
      <c r="ANF158" t="str">
        <f ca="1"/>
        <v>AIRSCAN</v>
      </c>
      <c r="ANG158" t="str">
        <f ca="1"/>
        <v>Amostrador</v>
      </c>
      <c r="ANH158" t="str">
        <f ca="1"/>
        <v>Anel</v>
      </c>
      <c r="ANI158" t="str">
        <f ca="1"/>
        <v>APEX 2</v>
      </c>
      <c r="ANJ158" t="str">
        <f ca="1"/>
        <v>Argonaut</v>
      </c>
      <c r="ANK158" t="str">
        <f ca="1"/>
        <v>Auto Pump</v>
      </c>
      <c r="ANL158" t="str">
        <f ca="1"/>
        <v>BADGE PLUS</v>
      </c>
      <c r="ANM158" t="str">
        <f ca="1"/>
        <v>Biogas</v>
      </c>
      <c r="ANN158" t="str">
        <f ca="1"/>
        <v>BIOGAS 300</v>
      </c>
      <c r="ANO158" t="str">
        <f ca="1"/>
        <v>BIOGAS 3000</v>
      </c>
      <c r="ANP158" t="str">
        <f ca="1"/>
        <v>BIOGAS 5000</v>
      </c>
      <c r="ANQ158" t="str">
        <f ca="1"/>
        <v>BM25</v>
      </c>
      <c r="ANR158" t="str">
        <f ca="1"/>
        <v>Bomba</v>
      </c>
      <c r="ANS158" t="str">
        <f ca="1"/>
        <v>BW</v>
      </c>
      <c r="ANT158" t="str">
        <f ca="1"/>
        <v xml:space="preserve">BW </v>
      </c>
      <c r="ANU158" t="str">
        <f ca="1"/>
        <v>BW CLIP</v>
      </c>
      <c r="ANV158" t="str">
        <f ca="1"/>
        <v>BW FLEX</v>
      </c>
      <c r="ANW158" t="str">
        <f ca="1"/>
        <v>BW ICON</v>
      </c>
      <c r="ANX158" t="str">
        <f ca="1"/>
        <v>BW SOLO</v>
      </c>
      <c r="ANY158" t="str">
        <f ca="1"/>
        <v>BW ULTRA</v>
      </c>
      <c r="ANZ158" t="str">
        <f ca="1"/>
        <v>C100</v>
      </c>
      <c r="AOA158" t="str">
        <f ca="1"/>
        <v>Cabo</v>
      </c>
      <c r="AOB158" t="str">
        <f ca="1"/>
        <v>Calibração</v>
      </c>
      <c r="AOC158" t="str">
        <f ca="1"/>
        <v>Castaway</v>
      </c>
      <c r="AOD158" t="str">
        <f ca="1"/>
        <v>CEL-24X</v>
      </c>
      <c r="AOE158" t="str">
        <f ca="1"/>
        <v>CEL-35X</v>
      </c>
      <c r="AOF158" t="str">
        <f ca="1"/>
        <v>CEL-62X</v>
      </c>
      <c r="AOG158" t="str">
        <f ca="1"/>
        <v>CEL-63X</v>
      </c>
      <c r="AOH158" t="str">
        <f ca="1"/>
        <v>Certificado</v>
      </c>
      <c r="AOI158" t="str">
        <f ca="1"/>
        <v>CEX300</v>
      </c>
      <c r="AOJ158" t="str">
        <f ca="1"/>
        <v>Chempro</v>
      </c>
      <c r="AOK158" t="str">
        <f ca="1"/>
        <v>Cilindro</v>
      </c>
      <c r="AOL158" t="str">
        <f ca="1"/>
        <v xml:space="preserve">Cinto de Segurança </v>
      </c>
      <c r="AOM158" t="str">
        <f ca="1"/>
        <v>Clean Cell Pro</v>
      </c>
      <c r="AON158" t="str">
        <f ca="1"/>
        <v>CLEANVIEWERGAS</v>
      </c>
      <c r="AOO158" t="str">
        <f ca="1"/>
        <v>CM4</v>
      </c>
      <c r="AOP158" t="str">
        <f ca="1"/>
        <v>CONDUCTIVITY PLUS</v>
      </c>
      <c r="AOQ158" t="str">
        <f ca="1"/>
        <v>CONTADOR DE CICLOS</v>
      </c>
      <c r="AOR158" t="str">
        <f ca="1"/>
        <v>Controlador</v>
      </c>
      <c r="AOS158" t="str">
        <f ca="1"/>
        <v>CTX 300</v>
      </c>
      <c r="AOT158" t="str">
        <f ca="1"/>
        <v>CUB</v>
      </c>
      <c r="AOU158" t="str">
        <f ca="1"/>
        <v>DataLogger</v>
      </c>
      <c r="AOV158" t="str">
        <f ca="1"/>
        <v>DATARAM 4</v>
      </c>
      <c r="AOW158" t="str">
        <f ca="1"/>
        <v>DBADGE 2</v>
      </c>
      <c r="AOX158" t="str">
        <f ca="1"/>
        <v>DBO</v>
      </c>
      <c r="AOY158" t="str">
        <f ca="1"/>
        <v>DIPPER TOUGH</v>
      </c>
      <c r="AOZ158" t="str">
        <f ca="1"/>
        <v>DIPPERLOG</v>
      </c>
      <c r="APA158" t="str">
        <f ca="1"/>
        <v>DIPPER-T</v>
      </c>
      <c r="APB158" t="str">
        <f ca="1"/>
        <v>Display</v>
      </c>
      <c r="APC158" t="str">
        <f ca="1"/>
        <v>Diversos</v>
      </c>
      <c r="APD158" t="str">
        <f ca="1"/>
        <v>DO200</v>
      </c>
      <c r="APE158" t="str">
        <f ca="1"/>
        <v>DURATRACKER</v>
      </c>
      <c r="APF158" t="str">
        <f ca="1"/>
        <v>E3 POINT</v>
      </c>
      <c r="APG158" t="str">
        <f ca="1"/>
        <v>EAGLE</v>
      </c>
      <c r="APH158" t="str">
        <f ca="1"/>
        <v>EC300</v>
      </c>
      <c r="API158" t="str">
        <f ca="1"/>
        <v>EC30A</v>
      </c>
      <c r="APJ158" t="str">
        <f ca="1"/>
        <v>Embarcação</v>
      </c>
      <c r="APK158" t="str">
        <f ca="1"/>
        <v>EmeClean</v>
      </c>
      <c r="APL158" t="str">
        <f ca="1"/>
        <v>Estação</v>
      </c>
      <c r="APM158" t="str">
        <f ca="1"/>
        <v>Estrutura</v>
      </c>
      <c r="APN158" t="str">
        <f ca="1"/>
        <v>EXO</v>
      </c>
      <c r="APO158" t="str">
        <f ca="1"/>
        <v>EXO (Completa)</v>
      </c>
      <c r="APP158" t="str">
        <f ca="1"/>
        <v>EXTREME</v>
      </c>
      <c r="APQ158" t="str">
        <f ca="1"/>
        <v>FALCO</v>
      </c>
      <c r="APR158" t="str">
        <f ca="1"/>
        <v>FAU</v>
      </c>
      <c r="APS158" t="str">
        <f ca="1"/>
        <v>Ferramental</v>
      </c>
      <c r="APT158" t="str">
        <f ca="1"/>
        <v>Filtro</v>
      </c>
      <c r="APU158" t="str">
        <f ca="1"/>
        <v>FIREPRO</v>
      </c>
      <c r="APV158" t="str">
        <f ca="1"/>
        <v>FlowTracker</v>
      </c>
      <c r="APW158" t="str">
        <f ca="1"/>
        <v>FROG</v>
      </c>
      <c r="APX158" t="str">
        <f ca="1"/>
        <v>FS20X</v>
      </c>
      <c r="APY158" t="str">
        <f ca="1"/>
        <v>FS-20X</v>
      </c>
      <c r="APZ158" t="str">
        <f ca="1"/>
        <v>FS24X</v>
      </c>
      <c r="AQA158" t="str">
        <f ca="1"/>
        <v>FSL100</v>
      </c>
      <c r="AQB158" t="str">
        <f ca="1"/>
        <v>FSX</v>
      </c>
      <c r="AQC158" t="str">
        <f ca="1"/>
        <v>G100</v>
      </c>
      <c r="AQD158" t="str">
        <f ca="1"/>
        <v>G110</v>
      </c>
      <c r="AQE158" t="str">
        <f ca="1"/>
        <v>G200</v>
      </c>
      <c r="AQF158" t="str">
        <f ca="1"/>
        <v>GA 3000</v>
      </c>
      <c r="AQG158" t="str">
        <f ca="1"/>
        <v>GA 5000</v>
      </c>
      <c r="AQH158" t="str">
        <f ca="1"/>
        <v>GASCARD</v>
      </c>
      <c r="AQI158" t="str">
        <f ca="1"/>
        <v>GASCEHCK G</v>
      </c>
      <c r="AQJ158" t="str">
        <f ca="1"/>
        <v>Gascheck</v>
      </c>
      <c r="AQK158" t="str">
        <f ca="1"/>
        <v>GASCHECK 3000</v>
      </c>
      <c r="AQL158" t="str">
        <f ca="1"/>
        <v>GASCHECK 5000</v>
      </c>
      <c r="AQM158" t="str">
        <f ca="1"/>
        <v>GASCHECK 6000</v>
      </c>
      <c r="AQN158" t="str">
        <f ca="1"/>
        <v>GASCHECK G</v>
      </c>
      <c r="AQO158" t="str">
        <f ca="1"/>
        <v>GASCHECK P1</v>
      </c>
      <c r="AQP158" t="str">
        <f ca="1"/>
        <v>GASPOINT</v>
      </c>
      <c r="AQQ158" t="str">
        <f ca="1"/>
        <v>GATEWAY</v>
      </c>
      <c r="AQR158" t="str">
        <f ca="1"/>
        <v>GEM</v>
      </c>
      <c r="AQS158" t="str">
        <f ca="1"/>
        <v>GEM 2000</v>
      </c>
      <c r="AQT158" t="str">
        <f ca="1"/>
        <v>GEM 5000</v>
      </c>
      <c r="AQU158" t="str">
        <f ca="1"/>
        <v>GEM/GA/BIOGAS 5000</v>
      </c>
      <c r="AQV158" t="str">
        <f ca="1"/>
        <v>GeneCount</v>
      </c>
      <c r="AQW158" t="str">
        <f ca="1"/>
        <v>GENIE</v>
      </c>
      <c r="AQX158" t="str">
        <f ca="1"/>
        <v>Guardian</v>
      </c>
      <c r="AQY158" t="str">
        <f ca="1"/>
        <v>GUARDIAN 2</v>
      </c>
      <c r="AQZ158" t="str">
        <f ca="1"/>
        <v>H.OIL</v>
      </c>
      <c r="ARA158" t="str">
        <f ca="1"/>
        <v>HA20</v>
      </c>
      <c r="ARB158" t="str">
        <f ca="1"/>
        <v>HA40</v>
      </c>
      <c r="ARC158" t="str">
        <f ca="1"/>
        <v>HA-71</v>
      </c>
      <c r="ARD158" t="str">
        <f ca="1"/>
        <v>HA-72</v>
      </c>
      <c r="ARE158" t="str">
        <f ca="1"/>
        <v>HAVEX</v>
      </c>
      <c r="ARF158" t="str">
        <f ca="1"/>
        <v>HON</v>
      </c>
      <c r="ARG158" t="str">
        <f ca="1"/>
        <v>HON TITAN</v>
      </c>
      <c r="ARH158" t="str">
        <f ca="1"/>
        <v>Hora Técnica</v>
      </c>
      <c r="ARI158" t="str">
        <f ca="1"/>
        <v>IAQ POINT 2</v>
      </c>
      <c r="ARJ158" t="str">
        <f ca="1"/>
        <v>IMPACT PRO</v>
      </c>
      <c r="ARK158" t="str">
        <f ca="1"/>
        <v>Inativo</v>
      </c>
      <c r="ARL158" t="str">
        <f ca="1"/>
        <v>INNOVA</v>
      </c>
      <c r="ARM158" t="str">
        <f ca="1"/>
        <v>Instalação</v>
      </c>
      <c r="ARN158" t="str">
        <f ca="1"/>
        <v>INTELLIDOX</v>
      </c>
      <c r="ARO158" t="str">
        <f ca="1"/>
        <v>IQ PIPE</v>
      </c>
      <c r="ARP158" t="str">
        <f ca="1"/>
        <v>IQ PLUS</v>
      </c>
      <c r="ARQ158" t="str">
        <f ca="1"/>
        <v>IQ Standard</v>
      </c>
      <c r="ARR158" t="str">
        <f ca="1"/>
        <v>ITRANS</v>
      </c>
      <c r="ARS158" t="str">
        <f ca="1"/>
        <v>JES-301</v>
      </c>
      <c r="ART158" t="str">
        <f ca="1"/>
        <v>JFID</v>
      </c>
      <c r="ARU158" t="str">
        <f ca="1"/>
        <v>JH3E</v>
      </c>
      <c r="ARV158" t="str">
        <f ca="1"/>
        <v>JSP-87</v>
      </c>
      <c r="ARW158" t="str">
        <f ca="1"/>
        <v>JSP-89</v>
      </c>
      <c r="ARX158" t="str">
        <f ca="1"/>
        <v>L360</v>
      </c>
      <c r="ARY158" t="str">
        <f ca="1"/>
        <v>LEAKCHECK P1</v>
      </c>
      <c r="ARZ158" t="str">
        <f ca="1"/>
        <v>LEAKMATE</v>
      </c>
      <c r="ASA158" t="str">
        <f ca="1"/>
        <v>Locação</v>
      </c>
      <c r="ASB158" t="str">
        <f ca="1"/>
        <v>Luminometro</v>
      </c>
      <c r="ASC158" t="str">
        <f ca="1"/>
        <v>M10</v>
      </c>
      <c r="ASD158" t="str">
        <f ca="1"/>
        <v>M11</v>
      </c>
      <c r="ASE158" t="str">
        <f ca="1"/>
        <v>M9</v>
      </c>
      <c r="ASF158" t="str">
        <f ca="1"/>
        <v>MAGFLUX</v>
      </c>
      <c r="ASG158" t="str">
        <f ca="1"/>
        <v>Maleta</v>
      </c>
      <c r="ASH158" t="str">
        <f ca="1"/>
        <v>MANHANDLER</v>
      </c>
      <c r="ASI158" t="str">
        <f ca="1"/>
        <v>MANNING</v>
      </c>
      <c r="ASJ158" t="str">
        <f ca="1"/>
        <v>Manta</v>
      </c>
      <c r="ASK158" t="str">
        <f ca="1"/>
        <v>Manta OWS</v>
      </c>
      <c r="ASL158" t="str">
        <f ca="1"/>
        <v>MARPLE</v>
      </c>
      <c r="ASM158" t="str">
        <f ca="1"/>
        <v>MAX XT</v>
      </c>
      <c r="ASN158" t="str">
        <f ca="1"/>
        <v>Metalyser</v>
      </c>
      <c r="ASO158" t="str">
        <f ca="1"/>
        <v>METREX</v>
      </c>
      <c r="ASP158" t="str">
        <f ca="1"/>
        <v>MGD</v>
      </c>
      <c r="ASQ158" t="str">
        <f ca="1"/>
        <v>MICRO 5</v>
      </c>
      <c r="ASR158" t="str">
        <f ca="1"/>
        <v>MicroADV</v>
      </c>
      <c r="ASS158" t="str">
        <f ca="1"/>
        <v>MICROCLIP</v>
      </c>
      <c r="AST158" t="str">
        <f ca="1"/>
        <v>MICRODOCK</v>
      </c>
      <c r="ASU158" t="str">
        <f ca="1"/>
        <v>MICRODUST</v>
      </c>
      <c r="ASV158" t="str">
        <f ca="1"/>
        <v>MIDAS</v>
      </c>
      <c r="ASW158" t="str">
        <f ca="1"/>
        <v>MILLER</v>
      </c>
      <c r="ASX158" t="str">
        <f ca="1"/>
        <v>MIRAN</v>
      </c>
      <c r="ASY158" t="str">
        <f ca="1"/>
        <v>MKII</v>
      </c>
      <c r="ASZ158" t="str">
        <f ca="1"/>
        <v>Moden</v>
      </c>
      <c r="ATA158" t="str">
        <f ca="1"/>
        <v>Mosquetão</v>
      </c>
      <c r="ATB158" t="str">
        <f ca="1"/>
        <v>MP10</v>
      </c>
      <c r="ATC158" t="str">
        <f ca="1"/>
        <v>MP15</v>
      </c>
      <c r="ATD158" t="str">
        <f ca="1"/>
        <v>MP20</v>
      </c>
      <c r="ATE158" t="str">
        <f ca="1"/>
        <v>MP30</v>
      </c>
      <c r="ATF158" t="str">
        <f ca="1"/>
        <v>MP50</v>
      </c>
      <c r="ATG158" t="str">
        <f ca="1"/>
        <v>MPD</v>
      </c>
      <c r="ATH158" t="str">
        <f ca="1"/>
        <v>MULTILAB</v>
      </c>
      <c r="ATI158" t="str">
        <f ca="1"/>
        <v>MV02</v>
      </c>
      <c r="ATJ158" t="str">
        <f ca="1"/>
        <v>MV03</v>
      </c>
      <c r="ATK158" t="str">
        <f ca="1"/>
        <v>MVI</v>
      </c>
      <c r="ATL158" t="str">
        <f ca="1"/>
        <v>MX4</v>
      </c>
      <c r="ATM158" t="str">
        <f ca="1"/>
        <v>MX6</v>
      </c>
      <c r="ATN158" t="str">
        <f ca="1"/>
        <v>NDP - 25 BAN</v>
      </c>
      <c r="ATO158" t="str">
        <f ca="1"/>
        <v>Numatic</v>
      </c>
      <c r="ATP158" t="str">
        <f ca="1"/>
        <v>ODO200</v>
      </c>
      <c r="ATQ158" t="str">
        <f ca="1"/>
        <v>OELD</v>
      </c>
      <c r="ATR158" t="str">
        <f ca="1"/>
        <v>OLCT</v>
      </c>
      <c r="ATS158" t="str">
        <f ca="1"/>
        <v>OPTI-FIT</v>
      </c>
      <c r="ATT158" t="str">
        <f ca="1"/>
        <v>OPTIMA PLUS</v>
      </c>
      <c r="ATU158" t="str">
        <f ca="1"/>
        <v>Outros</v>
      </c>
      <c r="ATV158" t="str">
        <f ca="1"/>
        <v>OWS</v>
      </c>
      <c r="ATW158" t="str">
        <f ca="1"/>
        <v>Painel</v>
      </c>
      <c r="ATX158" t="str">
        <f ca="1"/>
        <v>Painel de Controle</v>
      </c>
      <c r="ATY158" t="str">
        <f ca="1"/>
        <v>Painel Solar</v>
      </c>
      <c r="ATZ158" t="str">
        <f ca="1"/>
        <v>PANTHER</v>
      </c>
      <c r="AUA158" t="str">
        <f ca="1"/>
        <v>PCM</v>
      </c>
      <c r="AUB158" t="str">
        <f ca="1"/>
        <v>PDR1500</v>
      </c>
      <c r="AUC158" t="str">
        <f ca="1"/>
        <v>PH100</v>
      </c>
      <c r="AUD158" t="str">
        <f ca="1"/>
        <v>PHD6</v>
      </c>
      <c r="AUE158" t="str">
        <f ca="1"/>
        <v>PHOCHECK 1000</v>
      </c>
      <c r="AUF158" t="str">
        <f ca="1"/>
        <v>PHOCHECK 3000</v>
      </c>
      <c r="AUG158" t="str">
        <f ca="1"/>
        <v>Pro Plus</v>
      </c>
      <c r="AUH158" t="str">
        <f ca="1"/>
        <v>Pro Quattro</v>
      </c>
      <c r="AUI158" t="str">
        <f ca="1"/>
        <v>PRO10</v>
      </c>
      <c r="AUJ158" t="str">
        <f ca="1"/>
        <v>PRO1020</v>
      </c>
      <c r="AUK158" t="str">
        <f ca="1"/>
        <v>PRO1030</v>
      </c>
      <c r="AUL158" t="str">
        <f ca="1"/>
        <v>PRO20</v>
      </c>
      <c r="AUM158" t="str">
        <f ca="1"/>
        <v>PRO2030</v>
      </c>
      <c r="AUN158" t="str">
        <f ca="1"/>
        <v>PRO30</v>
      </c>
      <c r="AUO158" t="str">
        <f ca="1"/>
        <v>PRODO</v>
      </c>
      <c r="AUP158" t="str">
        <f ca="1"/>
        <v>ProDss</v>
      </c>
      <c r="AUQ158" t="str">
        <f ca="1"/>
        <v>PROSOLO</v>
      </c>
      <c r="AUR158" t="str">
        <f ca="1"/>
        <v>PROSWAP</v>
      </c>
      <c r="AUS158" t="str">
        <f ca="1"/>
        <v>PT100</v>
      </c>
      <c r="AUT158" t="str">
        <f ca="1"/>
        <v>QRAE 3</v>
      </c>
      <c r="AUU158" t="str">
        <f ca="1"/>
        <v>QRAE3</v>
      </c>
      <c r="AUV158" t="str">
        <f ca="1"/>
        <v>QUATTRO</v>
      </c>
      <c r="AUW158" t="str">
        <f ca="1"/>
        <v>Quimico</v>
      </c>
      <c r="AUX158" t="str">
        <f ca="1"/>
        <v>RAEGUARD</v>
      </c>
      <c r="AUY158" t="str">
        <f ca="1"/>
        <v>Reagente</v>
      </c>
      <c r="AUZ158" t="str">
        <f ca="1"/>
        <v>Reforma</v>
      </c>
      <c r="AVA158" t="str">
        <f ca="1"/>
        <v>REMOX</v>
      </c>
      <c r="AVB158" t="str">
        <f ca="1"/>
        <v>RIG RAT</v>
      </c>
      <c r="AVC158" t="str">
        <f ca="1"/>
        <v>RIKEN KEIKE</v>
      </c>
      <c r="AVD158" t="str">
        <f ca="1"/>
        <v>RS5</v>
      </c>
      <c r="AVE158" t="str">
        <f ca="1"/>
        <v>RS6</v>
      </c>
      <c r="AVF158" t="str">
        <f ca="1"/>
        <v>RS7</v>
      </c>
      <c r="AVG158" t="str">
        <f ca="1"/>
        <v>SAGE RIO</v>
      </c>
      <c r="AVH158" t="str">
        <f ca="1"/>
        <v>Sample Pro</v>
      </c>
      <c r="AVI158" t="str">
        <f ca="1"/>
        <v>SAMPLEASE</v>
      </c>
      <c r="AVJ158" t="str">
        <f ca="1"/>
        <v>SC</v>
      </c>
      <c r="AVK158" t="str">
        <f ca="1"/>
        <v>SCORPION</v>
      </c>
      <c r="AVL158" t="str">
        <f ca="1"/>
        <v>SEARCHLINE</v>
      </c>
      <c r="AVM158" t="str">
        <f ca="1"/>
        <v>SENSEPOINT</v>
      </c>
      <c r="AVN158" t="str">
        <f ca="1"/>
        <v>Sensor</v>
      </c>
      <c r="AVO158" t="str">
        <f ca="1"/>
        <v>SERIE BW</v>
      </c>
      <c r="AVP158" t="str">
        <f ca="1"/>
        <v>SERIE6</v>
      </c>
      <c r="AVQ158" t="str">
        <f ca="1"/>
        <v>SHAKETEST</v>
      </c>
      <c r="AVR158" t="str">
        <f ca="1"/>
        <v>SHARPEYE</v>
      </c>
      <c r="AVS158" t="str">
        <f ca="1"/>
        <v>Signature</v>
      </c>
      <c r="AVT158" t="str">
        <f ca="1"/>
        <v>Sistema</v>
      </c>
      <c r="AVU158" t="str">
        <f ca="1"/>
        <v>Skimmer</v>
      </c>
      <c r="AVV158" t="str">
        <f ca="1"/>
        <v>SKINNY DIPPER</v>
      </c>
      <c r="AVW158" t="str">
        <f ca="1"/>
        <v>SM.OIL</v>
      </c>
      <c r="AVX158" t="str">
        <f ca="1"/>
        <v>Software</v>
      </c>
      <c r="AVY158" t="str">
        <f ca="1"/>
        <v>Solução</v>
      </c>
      <c r="AVZ158" t="str">
        <f ca="1"/>
        <v>Sonda RTU</v>
      </c>
      <c r="AWA158" t="str">
        <f ca="1"/>
        <v>SOS-4-003</v>
      </c>
      <c r="AWB158" t="str">
        <f ca="1"/>
        <v>SPERIAN</v>
      </c>
      <c r="AWC158" t="str">
        <f ca="1"/>
        <v>SPM FLEX</v>
      </c>
      <c r="AWD158" t="str">
        <f ca="1"/>
        <v>T8000</v>
      </c>
      <c r="AWE158" t="str">
        <f ca="1"/>
        <v>TadLar Bag</v>
      </c>
      <c r="AWF158" t="str">
        <f ca="1"/>
        <v>TERMAL</v>
      </c>
      <c r="AWG158" t="str">
        <f ca="1"/>
        <v>Termovelocimétrico</v>
      </c>
      <c r="AWH158" t="str">
        <f ca="1"/>
        <v>TIGER</v>
      </c>
      <c r="AWI158" t="str">
        <f ca="1"/>
        <v>TITAN</v>
      </c>
      <c r="AWJ158" t="str">
        <f ca="1"/>
        <v>TITAN 2</v>
      </c>
      <c r="AWK158" t="str">
        <f ca="1"/>
        <v>TOP TRACK</v>
      </c>
      <c r="AWL158" t="str">
        <f ca="1"/>
        <v>TOUCHPOINT</v>
      </c>
      <c r="AWM158" t="str">
        <f ca="1"/>
        <v>Transdutor</v>
      </c>
      <c r="AWN158" t="str">
        <f ca="1"/>
        <v>Transmissor</v>
      </c>
      <c r="AWO158" t="str">
        <f ca="1"/>
        <v>Treinamento</v>
      </c>
      <c r="AWP158" t="str">
        <f ca="1"/>
        <v>TruLab</v>
      </c>
      <c r="AWQ158" t="str">
        <f ca="1"/>
        <v>TVA</v>
      </c>
      <c r="AWR158" t="str">
        <f ca="1"/>
        <v xml:space="preserve">TVA </v>
      </c>
      <c r="AWS158" t="str">
        <f ca="1"/>
        <v>TVA 1000B</v>
      </c>
      <c r="AWT158" t="str">
        <f ca="1"/>
        <v>TVA 2020</v>
      </c>
      <c r="AWU158" t="str">
        <f ca="1"/>
        <v>TVOC</v>
      </c>
      <c r="AWV158" t="str">
        <f ca="1"/>
        <v>TX1</v>
      </c>
      <c r="AWW158" t="str">
        <f ca="1"/>
        <v>UMR</v>
      </c>
      <c r="AWX158" t="str">
        <f ca="1"/>
        <v>UVEX</v>
      </c>
      <c r="AWY158" t="str">
        <f ca="1"/>
        <v>Vapor pin/ Clean</v>
      </c>
      <c r="AWZ158" t="str">
        <f ca="1"/>
        <v>WATER TAPE</v>
      </c>
      <c r="AXA158" t="str">
        <f ca="1"/>
        <v>WELLHEAD</v>
      </c>
      <c r="AXB158" t="str">
        <f ca="1"/>
        <v>WellTape</v>
      </c>
      <c r="AXC158" t="str">
        <f ca="1"/>
        <v>WX16</v>
      </c>
      <c r="AXD158" t="str">
        <f ca="1"/>
        <v>WX4</v>
      </c>
      <c r="AXE158" t="str">
        <f ca="1"/>
        <v>WX64</v>
      </c>
      <c r="AXF158" t="str">
        <f ca="1"/>
        <v>XCD</v>
      </c>
      <c r="AXG158" t="str">
        <f ca="1"/>
        <v>XCL</v>
      </c>
      <c r="AXH158" t="str">
        <f ca="1"/>
        <v>XNX</v>
      </c>
      <c r="AXI158" t="str">
        <f ca="1"/>
        <v>XPIS</v>
      </c>
      <c r="AXJ158" t="str">
        <f ca="1"/>
        <v>XPV</v>
      </c>
      <c r="AXK158" t="str">
        <f ca="1"/>
        <v>XRL</v>
      </c>
      <c r="AXL158" t="str">
        <f ca="1"/>
        <v>YSI30</v>
      </c>
      <c r="AXM158" t="str">
        <f ca="1"/>
        <v>YSI3100</v>
      </c>
      <c r="AXN158" t="str">
        <f ca="1"/>
        <v>YSI3200</v>
      </c>
      <c r="AXO158" t="str">
        <f ca="1"/>
        <v>YSI5000</v>
      </c>
      <c r="AXP158" t="str">
        <f ca="1"/>
        <v>YSI5100</v>
      </c>
      <c r="AXQ158" t="str">
        <f ca="1"/>
        <v>YSI55</v>
      </c>
      <c r="AXR158" t="str">
        <f ca="1"/>
        <v>YSI60</v>
      </c>
      <c r="AXS158" t="str">
        <f ca="1"/>
        <v>YSI85</v>
      </c>
      <c r="AXT158" t="str">
        <f ca="1"/>
        <v>ZAREBA</v>
      </c>
      <c r="BFU158" t="str" cm="1">
        <f t="array" aca="1" ref="BFU158:BGA158" ca="1">IFERROR(TRANSPOSE(_xlfn._xlws.SORT(_xlfn.UNIQUE(_xlfn._xlws.FILTER(cp_tipo_mercadoria,(($A158="")+(cp_linha=$A158))*(($B158="")+(cp_grupo=$B158))*(($C158="")+(cp_subgrupo=$C158))*(($E158="")+(cp_fabricante=$E158)))))),"")</f>
        <v>Acessório</v>
      </c>
      <c r="BFV158" t="str">
        <f ca="1"/>
        <v>Acessório/Reposição</v>
      </c>
      <c r="BFW158" t="str">
        <f ca="1"/>
        <v>Inativo</v>
      </c>
      <c r="BFX158" t="str">
        <f ca="1"/>
        <v>Insumo</v>
      </c>
      <c r="BFY158" t="str">
        <f ca="1"/>
        <v>Produto</v>
      </c>
      <c r="BFZ158" t="str">
        <f ca="1"/>
        <v>Reposição</v>
      </c>
      <c r="BGA158" t="str">
        <f ca="1"/>
        <v>Serviço</v>
      </c>
      <c r="BZA158" t="str" cm="1">
        <f t="array" aca="1" ref="BZA158:CAZ158" ca="1">IFERROR(TRANSPOSE(_xlfn._xlws.SORT(_xlfn.UNIQUE(_xlfn._xlws.FILTER(cp_fabricante,(($A158="")+(cp_linha=$A158))*(($B158="")+(cp_grupo=$B158))*(($C158="")+(cp_subgrupo=$C158))*(($D158="")+(cp_tipo_mercadoria=$D158)))))),"")</f>
        <v>ABK</v>
      </c>
      <c r="BZB158" t="str">
        <f ca="1"/>
        <v>AGT</v>
      </c>
      <c r="BZC158" t="str">
        <f ca="1"/>
        <v>Air Liquide</v>
      </c>
      <c r="BZD158" t="str">
        <f ca="1"/>
        <v>AMBIENTAL</v>
      </c>
      <c r="BZE158" t="str">
        <f ca="1"/>
        <v>AMS</v>
      </c>
      <c r="BZF158" t="str">
        <f ca="1"/>
        <v>Campbell</v>
      </c>
      <c r="BZG158" t="str">
        <f ca="1"/>
        <v>CASELLA</v>
      </c>
      <c r="BZH158" t="str">
        <f ca="1"/>
        <v>CHP</v>
      </c>
      <c r="BZI158" t="str">
        <f ca="1"/>
        <v>Clean</v>
      </c>
      <c r="BZJ158" t="str">
        <f ca="1"/>
        <v>COPPI</v>
      </c>
      <c r="BZK158" t="str">
        <f ca="1"/>
        <v>Coregas</v>
      </c>
      <c r="BZL158" t="str">
        <f ca="1"/>
        <v>DFT</v>
      </c>
      <c r="BZM158" t="str">
        <f ca="1"/>
        <v>DPUNION</v>
      </c>
      <c r="BZN158" t="str">
        <f ca="1"/>
        <v>EDINBURG</v>
      </c>
      <c r="BZO158" t="str">
        <f ca="1"/>
        <v>EMEC</v>
      </c>
      <c r="BZP158" t="str">
        <f ca="1"/>
        <v>EN NOVATIVE</v>
      </c>
      <c r="BZQ158" t="str">
        <f ca="1"/>
        <v>environics</v>
      </c>
      <c r="BZR158" t="str">
        <f ca="1"/>
        <v>EON</v>
      </c>
      <c r="BZS158" t="str">
        <f ca="1"/>
        <v>ESS</v>
      </c>
      <c r="BZT158" t="str">
        <f ca="1"/>
        <v>Fabricante</v>
      </c>
      <c r="BZU158" t="str">
        <f ca="1"/>
        <v>Global Water</v>
      </c>
      <c r="BZV158" t="str">
        <f ca="1"/>
        <v>GRACO</v>
      </c>
      <c r="BZW158" t="str">
        <f ca="1"/>
        <v>HER</v>
      </c>
      <c r="BZX158" t="str">
        <f ca="1"/>
        <v>HISCO</v>
      </c>
      <c r="BZY158" t="str">
        <f ca="1"/>
        <v>HON</v>
      </c>
      <c r="BZZ158" t="str">
        <f ca="1"/>
        <v>Inativo</v>
      </c>
      <c r="CAA158" t="str">
        <f ca="1"/>
        <v>Industrial</v>
      </c>
      <c r="CAB158" t="str">
        <f ca="1"/>
        <v>ION</v>
      </c>
      <c r="CAC158" t="str">
        <f ca="1"/>
        <v>ISCO</v>
      </c>
      <c r="CAD158" t="str">
        <f ca="1"/>
        <v>JCT</v>
      </c>
      <c r="CAE158" t="str">
        <f ca="1"/>
        <v>LINDE</v>
      </c>
      <c r="CAF158" t="str">
        <f ca="1"/>
        <v>Luminutra</v>
      </c>
      <c r="CAG158" t="str">
        <f ca="1"/>
        <v>MJK</v>
      </c>
      <c r="CAH158" t="str">
        <f ca="1"/>
        <v>NIVELCO</v>
      </c>
      <c r="CAI158" t="str">
        <f ca="1"/>
        <v>NOVALINX</v>
      </c>
      <c r="CAJ158" t="str">
        <f ca="1"/>
        <v>Oceanalpha</v>
      </c>
      <c r="CAK158" t="str">
        <f ca="1"/>
        <v>QED</v>
      </c>
      <c r="CAL158" t="str">
        <f ca="1"/>
        <v>RADIONDETECTION</v>
      </c>
      <c r="CAM158" t="str">
        <f ca="1"/>
        <v>RDI</v>
      </c>
      <c r="CAN158" t="str">
        <f ca="1"/>
        <v>Regenesis</v>
      </c>
      <c r="CAO158" t="str">
        <f ca="1"/>
        <v>RIKA</v>
      </c>
      <c r="CAP158" t="str">
        <f ca="1"/>
        <v>SF</v>
      </c>
      <c r="CAQ158" t="str">
        <f ca="1"/>
        <v>SHANGHAI</v>
      </c>
      <c r="CAR158" t="str">
        <f ca="1"/>
        <v>SON</v>
      </c>
      <c r="CAS158" t="str">
        <f ca="1"/>
        <v>TDS</v>
      </c>
      <c r="CAT158" t="str">
        <f ca="1"/>
        <v>Thermo</v>
      </c>
      <c r="CAU158" t="str">
        <f ca="1"/>
        <v>Trace2o</v>
      </c>
      <c r="CAV158" t="str">
        <f ca="1"/>
        <v>VAPOR PIN</v>
      </c>
      <c r="CAW158" t="str">
        <f ca="1"/>
        <v>waterloo</v>
      </c>
      <c r="CAX158" t="str">
        <f ca="1"/>
        <v>White</v>
      </c>
      <c r="CAY158" t="str">
        <f ca="1"/>
        <v>YSI</v>
      </c>
      <c r="CAZ158">
        <f ca="1"/>
        <v>0</v>
      </c>
      <c r="CSG158" t="str" cm="1">
        <f t="array" aca="1" ref="CSG158:CSN158" ca="1">IFERROR(TRANSPOSE(_xlfn._xlws.SORT(_xlfn.UNIQUE(IF($H158="",cg_nome_cargo,_xlfn._xlws.FILTER(cb_cargo,cb_nome=$H158))))),"")</f>
        <v>Consultor Externo</v>
      </c>
      <c r="CSH158" t="str">
        <f ca="1"/>
        <v>Consultor Interno</v>
      </c>
      <c r="CSI158" t="str">
        <f ca="1"/>
        <v>Coordenador</v>
      </c>
      <c r="CSJ158" t="str">
        <f ca="1"/>
        <v>Diretor</v>
      </c>
      <c r="CSK158" t="str">
        <f ca="1"/>
        <v>Gerente Geral</v>
      </c>
      <c r="CSL158" t="str">
        <f ca="1"/>
        <v>Gerente Linha</v>
      </c>
      <c r="CSM158" t="str">
        <f ca="1"/>
        <v>Representante Comercial</v>
      </c>
      <c r="CSN158" t="str">
        <f ca="1"/>
        <v>Supervisor</v>
      </c>
      <c r="DLM158" t="str" cm="1">
        <f t="array" aca="1" ref="DLM158:DMC158" ca="1">IFERROR(TRANSPOSE(_xlfn._xlws.SORT(IF($G158="",cb_nome,_xlfn._xlws.FILTER(cb_nome,cb_cargo=$G158)))),"")</f>
        <v>Alessandro Cappi</v>
      </c>
      <c r="DLN158" t="str">
        <f ca="1"/>
        <v>Ana Marcelino</v>
      </c>
      <c r="DLO158" t="str">
        <f ca="1"/>
        <v>André Camargo</v>
      </c>
      <c r="DLP158" t="str">
        <f ca="1"/>
        <v>André Caramello</v>
      </c>
      <c r="DLQ158" t="str">
        <f ca="1"/>
        <v>Andrey Andrade</v>
      </c>
      <c r="DLR158" t="str">
        <f ca="1"/>
        <v>Antônio Rosa</v>
      </c>
      <c r="DLS158" t="str">
        <f ca="1"/>
        <v>Dener Martins</v>
      </c>
      <c r="DLT158" t="str">
        <f ca="1"/>
        <v>Fábio</v>
      </c>
      <c r="DLU158" t="str">
        <f ca="1"/>
        <v>Mateus Machado</v>
      </c>
      <c r="DLV158" t="str">
        <f ca="1"/>
        <v>Neimar</v>
      </c>
      <c r="DLW158" t="str">
        <f ca="1"/>
        <v>Paulo Negrão</v>
      </c>
      <c r="DLX158" t="str">
        <f ca="1"/>
        <v>Rafaela</v>
      </c>
      <c r="DLY158" t="str">
        <f ca="1"/>
        <v>Rosana</v>
      </c>
      <c r="DLZ158" t="str">
        <f ca="1"/>
        <v>Rosilene</v>
      </c>
      <c r="DMA158" t="str">
        <f ca="1"/>
        <v>Samanta</v>
      </c>
      <c r="DMB158" t="str">
        <f ca="1"/>
        <v>Simone</v>
      </c>
      <c r="DMC158" t="str">
        <f ca="1"/>
        <v>Valmir</v>
      </c>
    </row>
    <row r="159" spans="29:623 1029:3045" x14ac:dyDescent="0.25">
      <c r="AC159" t="str" cm="1">
        <f t="array" aca="1" ref="AC159:AH159" ca="1">IFERROR(TRANSPOSE(_xlfn._xlws.SORT(_xlfn.UNIQUE(_xlfn._xlws.FILTER(cp_linha,(($B159="")+(cp_grupo=$B159))*(($C159="")+(cp_subgrupo=$C159))*(($D159="")+(cp_tipo_mercadoria=$D159))*(($E159="")+(cp_fabricante=$E159)))))),"")</f>
        <v>Detecção e Processos de Gases</v>
      </c>
      <c r="AD159" t="str">
        <f ca="1"/>
        <v>Diversos</v>
      </c>
      <c r="AE159" t="str">
        <f ca="1"/>
        <v>Inativo</v>
      </c>
      <c r="AF159" t="str">
        <f ca="1"/>
        <v>Locação</v>
      </c>
      <c r="AG159" t="str">
        <f ca="1"/>
        <v>Recursos Hídricos</v>
      </c>
      <c r="AH159" t="str">
        <f ca="1"/>
        <v>Remediação</v>
      </c>
      <c r="TI159" t="str" cm="1">
        <f t="array" aca="1" ref="TI159:WY159" ca="1">IFERROR(TRANSPOSE(_xlfn._xlws.SORT(_xlfn.UNIQUE(_xlfn._xlws.FILTER(cp_grupo,(($A159="")+(cp_linha=$A159))*(($C159="")+(cp_subgrupo=$C159))*(($D159="")+(cp_tipo_mercadoria=$D159))*(($E159="")+(cp_fabricante=$E159)))))),"")</f>
        <v>Absorvedores</v>
      </c>
      <c r="TJ159" t="str">
        <f ca="1"/>
        <v>Alimentação Eletrico</v>
      </c>
      <c r="TK159" t="str">
        <f ca="1"/>
        <v>Alimentação Solar</v>
      </c>
      <c r="TL159" t="str">
        <f ca="1"/>
        <v>Amostrador Diversos</v>
      </c>
      <c r="TM159" t="str">
        <f ca="1"/>
        <v>Amostrador Não Refrigerado Portátil</v>
      </c>
      <c r="TN159" t="str">
        <f ca="1"/>
        <v>Amostrador Refrigerado Fixo</v>
      </c>
      <c r="TO159" t="str">
        <f ca="1"/>
        <v>Amostrador Refrigerado Portátil</v>
      </c>
      <c r="TP159" t="str">
        <f ca="1"/>
        <v>Amostragem Diversos</v>
      </c>
      <c r="TQ159" t="str">
        <f ca="1"/>
        <v>Analisador Diversos</v>
      </c>
      <c r="TR159" t="str">
        <f ca="1"/>
        <v>Analisador Fixo</v>
      </c>
      <c r="TS159" t="str">
        <f ca="1"/>
        <v xml:space="preserve">Analisador Fixo </v>
      </c>
      <c r="TT159" t="str">
        <f ca="1"/>
        <v>Analisador Microbiologico</v>
      </c>
      <c r="TU159" t="str">
        <f ca="1"/>
        <v>Analisador Portátil</v>
      </c>
      <c r="TV159" t="str">
        <f ca="1"/>
        <v xml:space="preserve">Analisador Portátil </v>
      </c>
      <c r="TW159" t="str">
        <f ca="1"/>
        <v>Analisador Portátil Locação</v>
      </c>
      <c r="TX159" t="str">
        <f ca="1"/>
        <v>Aterramento Diversos</v>
      </c>
      <c r="TY159" t="str">
        <f ca="1"/>
        <v>Bomba de Amostragem Fixa</v>
      </c>
      <c r="TZ159" t="str">
        <f ca="1"/>
        <v>BOMBA DE AMOSTRAGEM Fixo</v>
      </c>
      <c r="UA159" t="str">
        <f ca="1"/>
        <v>Bomba de Amostragem Portátil</v>
      </c>
      <c r="UB159" t="str">
        <f ca="1"/>
        <v>Bombeamento Fixo</v>
      </c>
      <c r="UC159" t="str">
        <f ca="1"/>
        <v>Cabeçote/Válvula Extração Metano</v>
      </c>
      <c r="UD159" t="str">
        <f ca="1"/>
        <v>Caixa Separadora Fixo</v>
      </c>
      <c r="UE159" t="str">
        <f ca="1"/>
        <v>Calibração Diversos</v>
      </c>
      <c r="UF159" t="str">
        <f ca="1"/>
        <v>Cinto de Segurança</v>
      </c>
      <c r="UG159" t="str">
        <f ca="1"/>
        <v xml:space="preserve">Cinto de Segurança </v>
      </c>
      <c r="UH159" t="str">
        <f ca="1"/>
        <v>Colorimetro Portátil</v>
      </c>
      <c r="UI159" t="str">
        <f ca="1"/>
        <v>Conjunto Autônomo</v>
      </c>
      <c r="UJ159" t="str">
        <f ca="1"/>
        <v>Cromatógrafo Portátil</v>
      </c>
      <c r="UK159" t="str">
        <f ca="1"/>
        <v>Detector de Incendio Fixo</v>
      </c>
      <c r="UL159" t="str">
        <f ca="1"/>
        <v>Detector Diversos</v>
      </c>
      <c r="UM159" t="str">
        <f ca="1"/>
        <v>Detector Fixo</v>
      </c>
      <c r="UN159" t="str">
        <f ca="1"/>
        <v>Detector Portátil</v>
      </c>
      <c r="UO159" t="str">
        <f ca="1"/>
        <v>Diversos Diversos</v>
      </c>
      <c r="UP159" t="str">
        <f ca="1"/>
        <v>Dosímetro de ruído</v>
      </c>
      <c r="UQ159" t="str">
        <f ca="1"/>
        <v>Elevador de Liquidos Fixo</v>
      </c>
      <c r="UR159" t="str">
        <f ca="1"/>
        <v>Extração Diversos</v>
      </c>
      <c r="US159" t="str">
        <f ca="1"/>
        <v>Filtração Diversos</v>
      </c>
      <c r="UT159" t="str">
        <f ca="1"/>
        <v>Fotometro Portátil</v>
      </c>
      <c r="UU159" t="str">
        <f ca="1"/>
        <v>Guincho</v>
      </c>
      <c r="UV159" t="str">
        <f ca="1"/>
        <v>Impactador de Cascata</v>
      </c>
      <c r="UW159" t="str">
        <f ca="1"/>
        <v>Inativo Inativo</v>
      </c>
      <c r="UX159" t="str">
        <f ca="1"/>
        <v>Locação Diversos</v>
      </c>
      <c r="UY159" t="str">
        <f ca="1"/>
        <v>Medidor de Material Particulado Fixo</v>
      </c>
      <c r="UZ159" t="str">
        <f ca="1"/>
        <v>Medidor de Material Particulado Portátil</v>
      </c>
      <c r="VA159" t="str">
        <f ca="1"/>
        <v>Medidor de Nível de Pressão Sonora</v>
      </c>
      <c r="VB159" t="str">
        <f ca="1"/>
        <v>Medidor de Nivel Diversos</v>
      </c>
      <c r="VC159" t="str">
        <f ca="1"/>
        <v>Medidor de Nivel Fixo</v>
      </c>
      <c r="VD159" t="str">
        <f ca="1"/>
        <v>Medidor de Nivel Portátil</v>
      </c>
      <c r="VE159" t="str">
        <f ca="1"/>
        <v>Medidor de Vazão Argonaut SL</v>
      </c>
      <c r="VF159" t="str">
        <f ca="1"/>
        <v>Medidor de Vazão Fixo</v>
      </c>
      <c r="VG159" t="str">
        <f ca="1"/>
        <v>Medidor de Vazão FlowTracker</v>
      </c>
      <c r="VH159" t="str">
        <f ca="1"/>
        <v>Medidor de Vazão Portátil</v>
      </c>
      <c r="VI159" t="str">
        <f ca="1"/>
        <v>Medidor de Vazão RS5</v>
      </c>
      <c r="VJ159" t="str">
        <f ca="1"/>
        <v>Medidor de Vazão RS6</v>
      </c>
      <c r="VK159" t="str">
        <f ca="1"/>
        <v>Medidor de Vazão RS7</v>
      </c>
      <c r="VL159" t="str">
        <f ca="1"/>
        <v>Medidor de Vazão RS-M10</v>
      </c>
      <c r="VM159" t="str">
        <f ca="1"/>
        <v>Medidor de Vazão RS-M11</v>
      </c>
      <c r="VN159" t="str">
        <f ca="1"/>
        <v>Medidor de Vazão RS-M9</v>
      </c>
      <c r="VO159" t="str">
        <f ca="1"/>
        <v>Medidor de Vazão RS-S5</v>
      </c>
      <c r="VP159" t="str">
        <f ca="1"/>
        <v>Medidor de Vibração Portátil</v>
      </c>
      <c r="VQ159" t="str">
        <f ca="1"/>
        <v>Meteorologia Fixo</v>
      </c>
      <c r="VR159" t="str">
        <f ca="1"/>
        <v>MODFLOW Diversos</v>
      </c>
      <c r="VS159" t="str">
        <f ca="1"/>
        <v>Monitor de Material Particulado</v>
      </c>
      <c r="VT159" t="str">
        <f ca="1"/>
        <v>Monitor de Material Particulado Portátil</v>
      </c>
      <c r="VU159" t="str">
        <f ca="1"/>
        <v>Monitoramento Fixo</v>
      </c>
      <c r="VV159" t="str">
        <f ca="1"/>
        <v>Mosquetão</v>
      </c>
      <c r="VW159" t="str">
        <f ca="1"/>
        <v>Óculos de Proteção</v>
      </c>
      <c r="VX159" t="str">
        <f ca="1"/>
        <v>Outros Diversos</v>
      </c>
      <c r="VY159" t="str">
        <f ca="1"/>
        <v>Painel controlador Diversos</v>
      </c>
      <c r="VZ159" t="str">
        <f ca="1"/>
        <v>Painel controlador Fixo</v>
      </c>
      <c r="WA159" t="str">
        <f ca="1"/>
        <v>Painel controlador Portátil</v>
      </c>
      <c r="WB159" t="str">
        <f ca="1"/>
        <v>Respirador Facial</v>
      </c>
      <c r="WC159" t="str">
        <f ca="1"/>
        <v>Separador de Agua/ Oleo Fixo</v>
      </c>
      <c r="WD159" t="str">
        <f ca="1"/>
        <v>Sistema de Monitoramento de Material Particulado</v>
      </c>
      <c r="WE159" t="str">
        <f ca="1"/>
        <v>Sonda Portátil</v>
      </c>
      <c r="WF159" t="str">
        <f ca="1"/>
        <v xml:space="preserve">Sonda Portátil </v>
      </c>
      <c r="WG159" t="str">
        <f ca="1"/>
        <v>Sonda Serie 6</v>
      </c>
      <c r="WH159" t="str">
        <f ca="1"/>
        <v>Sonda Serie EcoSense</v>
      </c>
      <c r="WI159" t="str">
        <f ca="1"/>
        <v>Sonda Serie EXO</v>
      </c>
      <c r="WJ159" t="str">
        <f ca="1"/>
        <v>Sonda Serie IQ SensorNet</v>
      </c>
      <c r="WK159" t="str">
        <f ca="1"/>
        <v>Sonda Serie Lab &amp; Field</v>
      </c>
      <c r="WL159" t="str">
        <f ca="1"/>
        <v>Sonda Serie MultiLab</v>
      </c>
      <c r="WM159" t="str">
        <f ca="1"/>
        <v>Sonda Serie ODO-RTU</v>
      </c>
      <c r="WN159" t="str">
        <f ca="1"/>
        <v>Sonda Serie Pro</v>
      </c>
      <c r="WO159" t="str">
        <f ca="1"/>
        <v>Sonda Serie ProDigital</v>
      </c>
      <c r="WP159" t="str">
        <f ca="1"/>
        <v>Sonda Serie TruLab</v>
      </c>
      <c r="WQ159" t="str">
        <f ca="1"/>
        <v>Talabarte</v>
      </c>
      <c r="WR159" t="str">
        <f ca="1"/>
        <v>Telemetria Fixo</v>
      </c>
      <c r="WS159" t="str">
        <f ca="1"/>
        <v>TERMAL Fixo</v>
      </c>
      <c r="WT159" t="str">
        <f ca="1"/>
        <v>Transmissão Fixo</v>
      </c>
      <c r="WU159" t="str">
        <f ca="1"/>
        <v>Tratamento Diversos</v>
      </c>
      <c r="WV159" t="str">
        <f ca="1"/>
        <v>Tratamento Fixo</v>
      </c>
      <c r="WW159" t="str">
        <f ca="1"/>
        <v>Travaqueda</v>
      </c>
      <c r="WX159" t="str">
        <f ca="1"/>
        <v>Tripe</v>
      </c>
      <c r="WY159" t="str">
        <f ca="1"/>
        <v>UMR Fixo</v>
      </c>
      <c r="AMO159" cm="1">
        <f t="array" aca="1" ref="AMO159:AXT159" ca="1">IFERROR(TRANSPOSE(_xlfn._xlws.SORT(_xlfn.UNIQUE(_xlfn._xlws.FILTER(cp_subgrupo,(($A159="")+(cp_linha=$A159))*(($B159="")+(cp_grupo=$B159))*(($D159="")+(cp_tipo_mercadoria=$D159))*(($E159="")+(cp_fabricante=$E159)))))),"")</f>
        <v>550</v>
      </c>
      <c r="AMP159">
        <f ca="1"/>
        <v>556</v>
      </c>
      <c r="AMQ159">
        <f ca="1"/>
        <v>6600</v>
      </c>
      <c r="AMR159">
        <f ca="1"/>
        <v>9500</v>
      </c>
      <c r="AMS159">
        <f ca="1"/>
        <v>9800</v>
      </c>
      <c r="AMT159" t="str">
        <f ca="1"/>
        <v>3017M</v>
      </c>
      <c r="AMU159" t="str">
        <f ca="1"/>
        <v>301-ADI</v>
      </c>
      <c r="AMV159" t="str">
        <f ca="1"/>
        <v>301C</v>
      </c>
      <c r="AMW159" t="str">
        <f ca="1"/>
        <v>301-R8</v>
      </c>
      <c r="AMX159" t="str">
        <f ca="1"/>
        <v>4000 series Isco</v>
      </c>
      <c r="AMY159" t="str">
        <f ca="1"/>
        <v xml:space="preserve">Absorvedores </v>
      </c>
      <c r="AMZ159" t="str">
        <f ca="1"/>
        <v>Acessório</v>
      </c>
      <c r="ANA159" t="str">
        <f ca="1"/>
        <v>ADCP</v>
      </c>
      <c r="ANB159" t="str">
        <f ca="1"/>
        <v>ADP</v>
      </c>
      <c r="ANC159" t="str">
        <f ca="1"/>
        <v>ADR 1500</v>
      </c>
      <c r="AND159" t="str">
        <f ca="1"/>
        <v>AIR AWARE</v>
      </c>
      <c r="ANE159" t="str">
        <f ca="1"/>
        <v>Air Striper</v>
      </c>
      <c r="ANF159" t="str">
        <f ca="1"/>
        <v>AIRSCAN</v>
      </c>
      <c r="ANG159" t="str">
        <f ca="1"/>
        <v>Amostrador</v>
      </c>
      <c r="ANH159" t="str">
        <f ca="1"/>
        <v>Anel</v>
      </c>
      <c r="ANI159" t="str">
        <f ca="1"/>
        <v>APEX 2</v>
      </c>
      <c r="ANJ159" t="str">
        <f ca="1"/>
        <v>Argonaut</v>
      </c>
      <c r="ANK159" t="str">
        <f ca="1"/>
        <v>Auto Pump</v>
      </c>
      <c r="ANL159" t="str">
        <f ca="1"/>
        <v>BADGE PLUS</v>
      </c>
      <c r="ANM159" t="str">
        <f ca="1"/>
        <v>Biogas</v>
      </c>
      <c r="ANN159" t="str">
        <f ca="1"/>
        <v>BIOGAS 300</v>
      </c>
      <c r="ANO159" t="str">
        <f ca="1"/>
        <v>BIOGAS 3000</v>
      </c>
      <c r="ANP159" t="str">
        <f ca="1"/>
        <v>BIOGAS 5000</v>
      </c>
      <c r="ANQ159" t="str">
        <f ca="1"/>
        <v>BM25</v>
      </c>
      <c r="ANR159" t="str">
        <f ca="1"/>
        <v>Bomba</v>
      </c>
      <c r="ANS159" t="str">
        <f ca="1"/>
        <v>BW</v>
      </c>
      <c r="ANT159" t="str">
        <f ca="1"/>
        <v xml:space="preserve">BW </v>
      </c>
      <c r="ANU159" t="str">
        <f ca="1"/>
        <v>BW CLIP</v>
      </c>
      <c r="ANV159" t="str">
        <f ca="1"/>
        <v>BW FLEX</v>
      </c>
      <c r="ANW159" t="str">
        <f ca="1"/>
        <v>BW ICON</v>
      </c>
      <c r="ANX159" t="str">
        <f ca="1"/>
        <v>BW SOLO</v>
      </c>
      <c r="ANY159" t="str">
        <f ca="1"/>
        <v>BW ULTRA</v>
      </c>
      <c r="ANZ159" t="str">
        <f ca="1"/>
        <v>C100</v>
      </c>
      <c r="AOA159" t="str">
        <f ca="1"/>
        <v>Cabo</v>
      </c>
      <c r="AOB159" t="str">
        <f ca="1"/>
        <v>Calibração</v>
      </c>
      <c r="AOC159" t="str">
        <f ca="1"/>
        <v>Castaway</v>
      </c>
      <c r="AOD159" t="str">
        <f ca="1"/>
        <v>CEL-24X</v>
      </c>
      <c r="AOE159" t="str">
        <f ca="1"/>
        <v>CEL-35X</v>
      </c>
      <c r="AOF159" t="str">
        <f ca="1"/>
        <v>CEL-62X</v>
      </c>
      <c r="AOG159" t="str">
        <f ca="1"/>
        <v>CEL-63X</v>
      </c>
      <c r="AOH159" t="str">
        <f ca="1"/>
        <v>Certificado</v>
      </c>
      <c r="AOI159" t="str">
        <f ca="1"/>
        <v>CEX300</v>
      </c>
      <c r="AOJ159" t="str">
        <f ca="1"/>
        <v>Chempro</v>
      </c>
      <c r="AOK159" t="str">
        <f ca="1"/>
        <v>Cilindro</v>
      </c>
      <c r="AOL159" t="str">
        <f ca="1"/>
        <v xml:space="preserve">Cinto de Segurança </v>
      </c>
      <c r="AOM159" t="str">
        <f ca="1"/>
        <v>Clean Cell Pro</v>
      </c>
      <c r="AON159" t="str">
        <f ca="1"/>
        <v>CLEANVIEWERGAS</v>
      </c>
      <c r="AOO159" t="str">
        <f ca="1"/>
        <v>CM4</v>
      </c>
      <c r="AOP159" t="str">
        <f ca="1"/>
        <v>CONDUCTIVITY PLUS</v>
      </c>
      <c r="AOQ159" t="str">
        <f ca="1"/>
        <v>CONTADOR DE CICLOS</v>
      </c>
      <c r="AOR159" t="str">
        <f ca="1"/>
        <v>Controlador</v>
      </c>
      <c r="AOS159" t="str">
        <f ca="1"/>
        <v>CTX 300</v>
      </c>
      <c r="AOT159" t="str">
        <f ca="1"/>
        <v>CUB</v>
      </c>
      <c r="AOU159" t="str">
        <f ca="1"/>
        <v>DataLogger</v>
      </c>
      <c r="AOV159" t="str">
        <f ca="1"/>
        <v>DATARAM 4</v>
      </c>
      <c r="AOW159" t="str">
        <f ca="1"/>
        <v>DBADGE 2</v>
      </c>
      <c r="AOX159" t="str">
        <f ca="1"/>
        <v>DBO</v>
      </c>
      <c r="AOY159" t="str">
        <f ca="1"/>
        <v>DIPPER TOUGH</v>
      </c>
      <c r="AOZ159" t="str">
        <f ca="1"/>
        <v>DIPPERLOG</v>
      </c>
      <c r="APA159" t="str">
        <f ca="1"/>
        <v>DIPPER-T</v>
      </c>
      <c r="APB159" t="str">
        <f ca="1"/>
        <v>Display</v>
      </c>
      <c r="APC159" t="str">
        <f ca="1"/>
        <v>Diversos</v>
      </c>
      <c r="APD159" t="str">
        <f ca="1"/>
        <v>DO200</v>
      </c>
      <c r="APE159" t="str">
        <f ca="1"/>
        <v>DURATRACKER</v>
      </c>
      <c r="APF159" t="str">
        <f ca="1"/>
        <v>E3 POINT</v>
      </c>
      <c r="APG159" t="str">
        <f ca="1"/>
        <v>EAGLE</v>
      </c>
      <c r="APH159" t="str">
        <f ca="1"/>
        <v>EC300</v>
      </c>
      <c r="API159" t="str">
        <f ca="1"/>
        <v>EC30A</v>
      </c>
      <c r="APJ159" t="str">
        <f ca="1"/>
        <v>Embarcação</v>
      </c>
      <c r="APK159" t="str">
        <f ca="1"/>
        <v>EmeClean</v>
      </c>
      <c r="APL159" t="str">
        <f ca="1"/>
        <v>Estação</v>
      </c>
      <c r="APM159" t="str">
        <f ca="1"/>
        <v>Estrutura</v>
      </c>
      <c r="APN159" t="str">
        <f ca="1"/>
        <v>EXO</v>
      </c>
      <c r="APO159" t="str">
        <f ca="1"/>
        <v>EXO (Completa)</v>
      </c>
      <c r="APP159" t="str">
        <f ca="1"/>
        <v>EXTREME</v>
      </c>
      <c r="APQ159" t="str">
        <f ca="1"/>
        <v>FALCO</v>
      </c>
      <c r="APR159" t="str">
        <f ca="1"/>
        <v>FAU</v>
      </c>
      <c r="APS159" t="str">
        <f ca="1"/>
        <v>Ferramental</v>
      </c>
      <c r="APT159" t="str">
        <f ca="1"/>
        <v>Filtro</v>
      </c>
      <c r="APU159" t="str">
        <f ca="1"/>
        <v>FIREPRO</v>
      </c>
      <c r="APV159" t="str">
        <f ca="1"/>
        <v>FlowTracker</v>
      </c>
      <c r="APW159" t="str">
        <f ca="1"/>
        <v>FROG</v>
      </c>
      <c r="APX159" t="str">
        <f ca="1"/>
        <v>FS20X</v>
      </c>
      <c r="APY159" t="str">
        <f ca="1"/>
        <v>FS-20X</v>
      </c>
      <c r="APZ159" t="str">
        <f ca="1"/>
        <v>FS24X</v>
      </c>
      <c r="AQA159" t="str">
        <f ca="1"/>
        <v>FSL100</v>
      </c>
      <c r="AQB159" t="str">
        <f ca="1"/>
        <v>FSX</v>
      </c>
      <c r="AQC159" t="str">
        <f ca="1"/>
        <v>G100</v>
      </c>
      <c r="AQD159" t="str">
        <f ca="1"/>
        <v>G110</v>
      </c>
      <c r="AQE159" t="str">
        <f ca="1"/>
        <v>G200</v>
      </c>
      <c r="AQF159" t="str">
        <f ca="1"/>
        <v>GA 3000</v>
      </c>
      <c r="AQG159" t="str">
        <f ca="1"/>
        <v>GA 5000</v>
      </c>
      <c r="AQH159" t="str">
        <f ca="1"/>
        <v>GASCARD</v>
      </c>
      <c r="AQI159" t="str">
        <f ca="1"/>
        <v>GASCEHCK G</v>
      </c>
      <c r="AQJ159" t="str">
        <f ca="1"/>
        <v>Gascheck</v>
      </c>
      <c r="AQK159" t="str">
        <f ca="1"/>
        <v>GASCHECK 3000</v>
      </c>
      <c r="AQL159" t="str">
        <f ca="1"/>
        <v>GASCHECK 5000</v>
      </c>
      <c r="AQM159" t="str">
        <f ca="1"/>
        <v>GASCHECK 6000</v>
      </c>
      <c r="AQN159" t="str">
        <f ca="1"/>
        <v>GASCHECK G</v>
      </c>
      <c r="AQO159" t="str">
        <f ca="1"/>
        <v>GASCHECK P1</v>
      </c>
      <c r="AQP159" t="str">
        <f ca="1"/>
        <v>GASPOINT</v>
      </c>
      <c r="AQQ159" t="str">
        <f ca="1"/>
        <v>GATEWAY</v>
      </c>
      <c r="AQR159" t="str">
        <f ca="1"/>
        <v>GEM</v>
      </c>
      <c r="AQS159" t="str">
        <f ca="1"/>
        <v>GEM 2000</v>
      </c>
      <c r="AQT159" t="str">
        <f ca="1"/>
        <v>GEM 5000</v>
      </c>
      <c r="AQU159" t="str">
        <f ca="1"/>
        <v>GEM/GA/BIOGAS 5000</v>
      </c>
      <c r="AQV159" t="str">
        <f ca="1"/>
        <v>GeneCount</v>
      </c>
      <c r="AQW159" t="str">
        <f ca="1"/>
        <v>GENIE</v>
      </c>
      <c r="AQX159" t="str">
        <f ca="1"/>
        <v>Guardian</v>
      </c>
      <c r="AQY159" t="str">
        <f ca="1"/>
        <v>GUARDIAN 2</v>
      </c>
      <c r="AQZ159" t="str">
        <f ca="1"/>
        <v>H.OIL</v>
      </c>
      <c r="ARA159" t="str">
        <f ca="1"/>
        <v>HA20</v>
      </c>
      <c r="ARB159" t="str">
        <f ca="1"/>
        <v>HA40</v>
      </c>
      <c r="ARC159" t="str">
        <f ca="1"/>
        <v>HA-71</v>
      </c>
      <c r="ARD159" t="str">
        <f ca="1"/>
        <v>HA-72</v>
      </c>
      <c r="ARE159" t="str">
        <f ca="1"/>
        <v>HAVEX</v>
      </c>
      <c r="ARF159" t="str">
        <f ca="1"/>
        <v>HON</v>
      </c>
      <c r="ARG159" t="str">
        <f ca="1"/>
        <v>HON TITAN</v>
      </c>
      <c r="ARH159" t="str">
        <f ca="1"/>
        <v>Hora Técnica</v>
      </c>
      <c r="ARI159" t="str">
        <f ca="1"/>
        <v>IAQ POINT 2</v>
      </c>
      <c r="ARJ159" t="str">
        <f ca="1"/>
        <v>IMPACT PRO</v>
      </c>
      <c r="ARK159" t="str">
        <f ca="1"/>
        <v>Inativo</v>
      </c>
      <c r="ARL159" t="str">
        <f ca="1"/>
        <v>INNOVA</v>
      </c>
      <c r="ARM159" t="str">
        <f ca="1"/>
        <v>Instalação</v>
      </c>
      <c r="ARN159" t="str">
        <f ca="1"/>
        <v>INTELLIDOX</v>
      </c>
      <c r="ARO159" t="str">
        <f ca="1"/>
        <v>IQ PIPE</v>
      </c>
      <c r="ARP159" t="str">
        <f ca="1"/>
        <v>IQ PLUS</v>
      </c>
      <c r="ARQ159" t="str">
        <f ca="1"/>
        <v>IQ Standard</v>
      </c>
      <c r="ARR159" t="str">
        <f ca="1"/>
        <v>ITRANS</v>
      </c>
      <c r="ARS159" t="str">
        <f ca="1"/>
        <v>JES-301</v>
      </c>
      <c r="ART159" t="str">
        <f ca="1"/>
        <v>JFID</v>
      </c>
      <c r="ARU159" t="str">
        <f ca="1"/>
        <v>JH3E</v>
      </c>
      <c r="ARV159" t="str">
        <f ca="1"/>
        <v>JSP-87</v>
      </c>
      <c r="ARW159" t="str">
        <f ca="1"/>
        <v>JSP-89</v>
      </c>
      <c r="ARX159" t="str">
        <f ca="1"/>
        <v>L360</v>
      </c>
      <c r="ARY159" t="str">
        <f ca="1"/>
        <v>LEAKCHECK P1</v>
      </c>
      <c r="ARZ159" t="str">
        <f ca="1"/>
        <v>LEAKMATE</v>
      </c>
      <c r="ASA159" t="str">
        <f ca="1"/>
        <v>Locação</v>
      </c>
      <c r="ASB159" t="str">
        <f ca="1"/>
        <v>Luminometro</v>
      </c>
      <c r="ASC159" t="str">
        <f ca="1"/>
        <v>M10</v>
      </c>
      <c r="ASD159" t="str">
        <f ca="1"/>
        <v>M11</v>
      </c>
      <c r="ASE159" t="str">
        <f ca="1"/>
        <v>M9</v>
      </c>
      <c r="ASF159" t="str">
        <f ca="1"/>
        <v>MAGFLUX</v>
      </c>
      <c r="ASG159" t="str">
        <f ca="1"/>
        <v>Maleta</v>
      </c>
      <c r="ASH159" t="str">
        <f ca="1"/>
        <v>MANHANDLER</v>
      </c>
      <c r="ASI159" t="str">
        <f ca="1"/>
        <v>MANNING</v>
      </c>
      <c r="ASJ159" t="str">
        <f ca="1"/>
        <v>Manta</v>
      </c>
      <c r="ASK159" t="str">
        <f ca="1"/>
        <v>Manta OWS</v>
      </c>
      <c r="ASL159" t="str">
        <f ca="1"/>
        <v>MARPLE</v>
      </c>
      <c r="ASM159" t="str">
        <f ca="1"/>
        <v>MAX XT</v>
      </c>
      <c r="ASN159" t="str">
        <f ca="1"/>
        <v>Metalyser</v>
      </c>
      <c r="ASO159" t="str">
        <f ca="1"/>
        <v>METREX</v>
      </c>
      <c r="ASP159" t="str">
        <f ca="1"/>
        <v>MGD</v>
      </c>
      <c r="ASQ159" t="str">
        <f ca="1"/>
        <v>MICRO 5</v>
      </c>
      <c r="ASR159" t="str">
        <f ca="1"/>
        <v>MicroADV</v>
      </c>
      <c r="ASS159" t="str">
        <f ca="1"/>
        <v>MICROCLIP</v>
      </c>
      <c r="AST159" t="str">
        <f ca="1"/>
        <v>MICRODOCK</v>
      </c>
      <c r="ASU159" t="str">
        <f ca="1"/>
        <v>MICRODUST</v>
      </c>
      <c r="ASV159" t="str">
        <f ca="1"/>
        <v>MIDAS</v>
      </c>
      <c r="ASW159" t="str">
        <f ca="1"/>
        <v>MILLER</v>
      </c>
      <c r="ASX159" t="str">
        <f ca="1"/>
        <v>MIRAN</v>
      </c>
      <c r="ASY159" t="str">
        <f ca="1"/>
        <v>MKII</v>
      </c>
      <c r="ASZ159" t="str">
        <f ca="1"/>
        <v>Moden</v>
      </c>
      <c r="ATA159" t="str">
        <f ca="1"/>
        <v>Mosquetão</v>
      </c>
      <c r="ATB159" t="str">
        <f ca="1"/>
        <v>MP10</v>
      </c>
      <c r="ATC159" t="str">
        <f ca="1"/>
        <v>MP15</v>
      </c>
      <c r="ATD159" t="str">
        <f ca="1"/>
        <v>MP20</v>
      </c>
      <c r="ATE159" t="str">
        <f ca="1"/>
        <v>MP30</v>
      </c>
      <c r="ATF159" t="str">
        <f ca="1"/>
        <v>MP50</v>
      </c>
      <c r="ATG159" t="str">
        <f ca="1"/>
        <v>MPD</v>
      </c>
      <c r="ATH159" t="str">
        <f ca="1"/>
        <v>MULTILAB</v>
      </c>
      <c r="ATI159" t="str">
        <f ca="1"/>
        <v>MV02</v>
      </c>
      <c r="ATJ159" t="str">
        <f ca="1"/>
        <v>MV03</v>
      </c>
      <c r="ATK159" t="str">
        <f ca="1"/>
        <v>MVI</v>
      </c>
      <c r="ATL159" t="str">
        <f ca="1"/>
        <v>MX4</v>
      </c>
      <c r="ATM159" t="str">
        <f ca="1"/>
        <v>MX6</v>
      </c>
      <c r="ATN159" t="str">
        <f ca="1"/>
        <v>NDP - 25 BAN</v>
      </c>
      <c r="ATO159" t="str">
        <f ca="1"/>
        <v>Numatic</v>
      </c>
      <c r="ATP159" t="str">
        <f ca="1"/>
        <v>ODO200</v>
      </c>
      <c r="ATQ159" t="str">
        <f ca="1"/>
        <v>OELD</v>
      </c>
      <c r="ATR159" t="str">
        <f ca="1"/>
        <v>OLCT</v>
      </c>
      <c r="ATS159" t="str">
        <f ca="1"/>
        <v>OPTI-FIT</v>
      </c>
      <c r="ATT159" t="str">
        <f ca="1"/>
        <v>OPTIMA PLUS</v>
      </c>
      <c r="ATU159" t="str">
        <f ca="1"/>
        <v>Outros</v>
      </c>
      <c r="ATV159" t="str">
        <f ca="1"/>
        <v>OWS</v>
      </c>
      <c r="ATW159" t="str">
        <f ca="1"/>
        <v>Painel</v>
      </c>
      <c r="ATX159" t="str">
        <f ca="1"/>
        <v>Painel de Controle</v>
      </c>
      <c r="ATY159" t="str">
        <f ca="1"/>
        <v>Painel Solar</v>
      </c>
      <c r="ATZ159" t="str">
        <f ca="1"/>
        <v>PANTHER</v>
      </c>
      <c r="AUA159" t="str">
        <f ca="1"/>
        <v>PCM</v>
      </c>
      <c r="AUB159" t="str">
        <f ca="1"/>
        <v>PDR1500</v>
      </c>
      <c r="AUC159" t="str">
        <f ca="1"/>
        <v>PH100</v>
      </c>
      <c r="AUD159" t="str">
        <f ca="1"/>
        <v>PHD6</v>
      </c>
      <c r="AUE159" t="str">
        <f ca="1"/>
        <v>PHOCHECK 1000</v>
      </c>
      <c r="AUF159" t="str">
        <f ca="1"/>
        <v>PHOCHECK 3000</v>
      </c>
      <c r="AUG159" t="str">
        <f ca="1"/>
        <v>Pro Plus</v>
      </c>
      <c r="AUH159" t="str">
        <f ca="1"/>
        <v>Pro Quattro</v>
      </c>
      <c r="AUI159" t="str">
        <f ca="1"/>
        <v>PRO10</v>
      </c>
      <c r="AUJ159" t="str">
        <f ca="1"/>
        <v>PRO1020</v>
      </c>
      <c r="AUK159" t="str">
        <f ca="1"/>
        <v>PRO1030</v>
      </c>
      <c r="AUL159" t="str">
        <f ca="1"/>
        <v>PRO20</v>
      </c>
      <c r="AUM159" t="str">
        <f ca="1"/>
        <v>PRO2030</v>
      </c>
      <c r="AUN159" t="str">
        <f ca="1"/>
        <v>PRO30</v>
      </c>
      <c r="AUO159" t="str">
        <f ca="1"/>
        <v>PRODO</v>
      </c>
      <c r="AUP159" t="str">
        <f ca="1"/>
        <v>ProDss</v>
      </c>
      <c r="AUQ159" t="str">
        <f ca="1"/>
        <v>PROSOLO</v>
      </c>
      <c r="AUR159" t="str">
        <f ca="1"/>
        <v>PROSWAP</v>
      </c>
      <c r="AUS159" t="str">
        <f ca="1"/>
        <v>PT100</v>
      </c>
      <c r="AUT159" t="str">
        <f ca="1"/>
        <v>QRAE 3</v>
      </c>
      <c r="AUU159" t="str">
        <f ca="1"/>
        <v>QRAE3</v>
      </c>
      <c r="AUV159" t="str">
        <f ca="1"/>
        <v>QUATTRO</v>
      </c>
      <c r="AUW159" t="str">
        <f ca="1"/>
        <v>Quimico</v>
      </c>
      <c r="AUX159" t="str">
        <f ca="1"/>
        <v>RAEGUARD</v>
      </c>
      <c r="AUY159" t="str">
        <f ca="1"/>
        <v>Reagente</v>
      </c>
      <c r="AUZ159" t="str">
        <f ca="1"/>
        <v>Reforma</v>
      </c>
      <c r="AVA159" t="str">
        <f ca="1"/>
        <v>REMOX</v>
      </c>
      <c r="AVB159" t="str">
        <f ca="1"/>
        <v>RIG RAT</v>
      </c>
      <c r="AVC159" t="str">
        <f ca="1"/>
        <v>RIKEN KEIKE</v>
      </c>
      <c r="AVD159" t="str">
        <f ca="1"/>
        <v>RS5</v>
      </c>
      <c r="AVE159" t="str">
        <f ca="1"/>
        <v>RS6</v>
      </c>
      <c r="AVF159" t="str">
        <f ca="1"/>
        <v>RS7</v>
      </c>
      <c r="AVG159" t="str">
        <f ca="1"/>
        <v>SAGE RIO</v>
      </c>
      <c r="AVH159" t="str">
        <f ca="1"/>
        <v>Sample Pro</v>
      </c>
      <c r="AVI159" t="str">
        <f ca="1"/>
        <v>SAMPLEASE</v>
      </c>
      <c r="AVJ159" t="str">
        <f ca="1"/>
        <v>SC</v>
      </c>
      <c r="AVK159" t="str">
        <f ca="1"/>
        <v>SCORPION</v>
      </c>
      <c r="AVL159" t="str">
        <f ca="1"/>
        <v>SEARCHLINE</v>
      </c>
      <c r="AVM159" t="str">
        <f ca="1"/>
        <v>SENSEPOINT</v>
      </c>
      <c r="AVN159" t="str">
        <f ca="1"/>
        <v>Sensor</v>
      </c>
      <c r="AVO159" t="str">
        <f ca="1"/>
        <v>SERIE BW</v>
      </c>
      <c r="AVP159" t="str">
        <f ca="1"/>
        <v>SERIE6</v>
      </c>
      <c r="AVQ159" t="str">
        <f ca="1"/>
        <v>SHAKETEST</v>
      </c>
      <c r="AVR159" t="str">
        <f ca="1"/>
        <v>SHARPEYE</v>
      </c>
      <c r="AVS159" t="str">
        <f ca="1"/>
        <v>Signature</v>
      </c>
      <c r="AVT159" t="str">
        <f ca="1"/>
        <v>Sistema</v>
      </c>
      <c r="AVU159" t="str">
        <f ca="1"/>
        <v>Skimmer</v>
      </c>
      <c r="AVV159" t="str">
        <f ca="1"/>
        <v>SKINNY DIPPER</v>
      </c>
      <c r="AVW159" t="str">
        <f ca="1"/>
        <v>SM.OIL</v>
      </c>
      <c r="AVX159" t="str">
        <f ca="1"/>
        <v>Software</v>
      </c>
      <c r="AVY159" t="str">
        <f ca="1"/>
        <v>Solução</v>
      </c>
      <c r="AVZ159" t="str">
        <f ca="1"/>
        <v>Sonda RTU</v>
      </c>
      <c r="AWA159" t="str">
        <f ca="1"/>
        <v>SOS-4-003</v>
      </c>
      <c r="AWB159" t="str">
        <f ca="1"/>
        <v>SPERIAN</v>
      </c>
      <c r="AWC159" t="str">
        <f ca="1"/>
        <v>SPM FLEX</v>
      </c>
      <c r="AWD159" t="str">
        <f ca="1"/>
        <v>T8000</v>
      </c>
      <c r="AWE159" t="str">
        <f ca="1"/>
        <v>TadLar Bag</v>
      </c>
      <c r="AWF159" t="str">
        <f ca="1"/>
        <v>TERMAL</v>
      </c>
      <c r="AWG159" t="str">
        <f ca="1"/>
        <v>Termovelocimétrico</v>
      </c>
      <c r="AWH159" t="str">
        <f ca="1"/>
        <v>TIGER</v>
      </c>
      <c r="AWI159" t="str">
        <f ca="1"/>
        <v>TITAN</v>
      </c>
      <c r="AWJ159" t="str">
        <f ca="1"/>
        <v>TITAN 2</v>
      </c>
      <c r="AWK159" t="str">
        <f ca="1"/>
        <v>TOP TRACK</v>
      </c>
      <c r="AWL159" t="str">
        <f ca="1"/>
        <v>TOUCHPOINT</v>
      </c>
      <c r="AWM159" t="str">
        <f ca="1"/>
        <v>Transdutor</v>
      </c>
      <c r="AWN159" t="str">
        <f ca="1"/>
        <v>Transmissor</v>
      </c>
      <c r="AWO159" t="str">
        <f ca="1"/>
        <v>Treinamento</v>
      </c>
      <c r="AWP159" t="str">
        <f ca="1"/>
        <v>TruLab</v>
      </c>
      <c r="AWQ159" t="str">
        <f ca="1"/>
        <v>TVA</v>
      </c>
      <c r="AWR159" t="str">
        <f ca="1"/>
        <v xml:space="preserve">TVA </v>
      </c>
      <c r="AWS159" t="str">
        <f ca="1"/>
        <v>TVA 1000B</v>
      </c>
      <c r="AWT159" t="str">
        <f ca="1"/>
        <v>TVA 2020</v>
      </c>
      <c r="AWU159" t="str">
        <f ca="1"/>
        <v>TVOC</v>
      </c>
      <c r="AWV159" t="str">
        <f ca="1"/>
        <v>TX1</v>
      </c>
      <c r="AWW159" t="str">
        <f ca="1"/>
        <v>UMR</v>
      </c>
      <c r="AWX159" t="str">
        <f ca="1"/>
        <v>UVEX</v>
      </c>
      <c r="AWY159" t="str">
        <f ca="1"/>
        <v>Vapor pin/ Clean</v>
      </c>
      <c r="AWZ159" t="str">
        <f ca="1"/>
        <v>WATER TAPE</v>
      </c>
      <c r="AXA159" t="str">
        <f ca="1"/>
        <v>WELLHEAD</v>
      </c>
      <c r="AXB159" t="str">
        <f ca="1"/>
        <v>WellTape</v>
      </c>
      <c r="AXC159" t="str">
        <f ca="1"/>
        <v>WX16</v>
      </c>
      <c r="AXD159" t="str">
        <f ca="1"/>
        <v>WX4</v>
      </c>
      <c r="AXE159" t="str">
        <f ca="1"/>
        <v>WX64</v>
      </c>
      <c r="AXF159" t="str">
        <f ca="1"/>
        <v>XCD</v>
      </c>
      <c r="AXG159" t="str">
        <f ca="1"/>
        <v>XCL</v>
      </c>
      <c r="AXH159" t="str">
        <f ca="1"/>
        <v>XNX</v>
      </c>
      <c r="AXI159" t="str">
        <f ca="1"/>
        <v>XPIS</v>
      </c>
      <c r="AXJ159" t="str">
        <f ca="1"/>
        <v>XPV</v>
      </c>
      <c r="AXK159" t="str">
        <f ca="1"/>
        <v>XRL</v>
      </c>
      <c r="AXL159" t="str">
        <f ca="1"/>
        <v>YSI30</v>
      </c>
      <c r="AXM159" t="str">
        <f ca="1"/>
        <v>YSI3100</v>
      </c>
      <c r="AXN159" t="str">
        <f ca="1"/>
        <v>YSI3200</v>
      </c>
      <c r="AXO159" t="str">
        <f ca="1"/>
        <v>YSI5000</v>
      </c>
      <c r="AXP159" t="str">
        <f ca="1"/>
        <v>YSI5100</v>
      </c>
      <c r="AXQ159" t="str">
        <f ca="1"/>
        <v>YSI55</v>
      </c>
      <c r="AXR159" t="str">
        <f ca="1"/>
        <v>YSI60</v>
      </c>
      <c r="AXS159" t="str">
        <f ca="1"/>
        <v>YSI85</v>
      </c>
      <c r="AXT159" t="str">
        <f ca="1"/>
        <v>ZAREBA</v>
      </c>
      <c r="BFU159" t="str" cm="1">
        <f t="array" aca="1" ref="BFU159:BGA159" ca="1">IFERROR(TRANSPOSE(_xlfn._xlws.SORT(_xlfn.UNIQUE(_xlfn._xlws.FILTER(cp_tipo_mercadoria,(($A159="")+(cp_linha=$A159))*(($B159="")+(cp_grupo=$B159))*(($C159="")+(cp_subgrupo=$C159))*(($E159="")+(cp_fabricante=$E159)))))),"")</f>
        <v>Acessório</v>
      </c>
      <c r="BFV159" t="str">
        <f ca="1"/>
        <v>Acessório/Reposição</v>
      </c>
      <c r="BFW159" t="str">
        <f ca="1"/>
        <v>Inativo</v>
      </c>
      <c r="BFX159" t="str">
        <f ca="1"/>
        <v>Insumo</v>
      </c>
      <c r="BFY159" t="str">
        <f ca="1"/>
        <v>Produto</v>
      </c>
      <c r="BFZ159" t="str">
        <f ca="1"/>
        <v>Reposição</v>
      </c>
      <c r="BGA159" t="str">
        <f ca="1"/>
        <v>Serviço</v>
      </c>
      <c r="BZA159" t="str" cm="1">
        <f t="array" aca="1" ref="BZA159:CAZ159" ca="1">IFERROR(TRANSPOSE(_xlfn._xlws.SORT(_xlfn.UNIQUE(_xlfn._xlws.FILTER(cp_fabricante,(($A159="")+(cp_linha=$A159))*(($B159="")+(cp_grupo=$B159))*(($C159="")+(cp_subgrupo=$C159))*(($D159="")+(cp_tipo_mercadoria=$D159)))))),"")</f>
        <v>ABK</v>
      </c>
      <c r="BZB159" t="str">
        <f ca="1"/>
        <v>AGT</v>
      </c>
      <c r="BZC159" t="str">
        <f ca="1"/>
        <v>Air Liquide</v>
      </c>
      <c r="BZD159" t="str">
        <f ca="1"/>
        <v>AMBIENTAL</v>
      </c>
      <c r="BZE159" t="str">
        <f ca="1"/>
        <v>AMS</v>
      </c>
      <c r="BZF159" t="str">
        <f ca="1"/>
        <v>Campbell</v>
      </c>
      <c r="BZG159" t="str">
        <f ca="1"/>
        <v>CASELLA</v>
      </c>
      <c r="BZH159" t="str">
        <f ca="1"/>
        <v>CHP</v>
      </c>
      <c r="BZI159" t="str">
        <f ca="1"/>
        <v>Clean</v>
      </c>
      <c r="BZJ159" t="str">
        <f ca="1"/>
        <v>COPPI</v>
      </c>
      <c r="BZK159" t="str">
        <f ca="1"/>
        <v>Coregas</v>
      </c>
      <c r="BZL159" t="str">
        <f ca="1"/>
        <v>DFT</v>
      </c>
      <c r="BZM159" t="str">
        <f ca="1"/>
        <v>DPUNION</v>
      </c>
      <c r="BZN159" t="str">
        <f ca="1"/>
        <v>EDINBURG</v>
      </c>
      <c r="BZO159" t="str">
        <f ca="1"/>
        <v>EMEC</v>
      </c>
      <c r="BZP159" t="str">
        <f ca="1"/>
        <v>EN NOVATIVE</v>
      </c>
      <c r="BZQ159" t="str">
        <f ca="1"/>
        <v>environics</v>
      </c>
      <c r="BZR159" t="str">
        <f ca="1"/>
        <v>EON</v>
      </c>
      <c r="BZS159" t="str">
        <f ca="1"/>
        <v>ESS</v>
      </c>
      <c r="BZT159" t="str">
        <f ca="1"/>
        <v>Fabricante</v>
      </c>
      <c r="BZU159" t="str">
        <f ca="1"/>
        <v>Global Water</v>
      </c>
      <c r="BZV159" t="str">
        <f ca="1"/>
        <v>GRACO</v>
      </c>
      <c r="BZW159" t="str">
        <f ca="1"/>
        <v>HER</v>
      </c>
      <c r="BZX159" t="str">
        <f ca="1"/>
        <v>HISCO</v>
      </c>
      <c r="BZY159" t="str">
        <f ca="1"/>
        <v>HON</v>
      </c>
      <c r="BZZ159" t="str">
        <f ca="1"/>
        <v>Inativo</v>
      </c>
      <c r="CAA159" t="str">
        <f ca="1"/>
        <v>Industrial</v>
      </c>
      <c r="CAB159" t="str">
        <f ca="1"/>
        <v>ION</v>
      </c>
      <c r="CAC159" t="str">
        <f ca="1"/>
        <v>ISCO</v>
      </c>
      <c r="CAD159" t="str">
        <f ca="1"/>
        <v>JCT</v>
      </c>
      <c r="CAE159" t="str">
        <f ca="1"/>
        <v>LINDE</v>
      </c>
      <c r="CAF159" t="str">
        <f ca="1"/>
        <v>Luminutra</v>
      </c>
      <c r="CAG159" t="str">
        <f ca="1"/>
        <v>MJK</v>
      </c>
      <c r="CAH159" t="str">
        <f ca="1"/>
        <v>NIVELCO</v>
      </c>
      <c r="CAI159" t="str">
        <f ca="1"/>
        <v>NOVALINX</v>
      </c>
      <c r="CAJ159" t="str">
        <f ca="1"/>
        <v>Oceanalpha</v>
      </c>
      <c r="CAK159" t="str">
        <f ca="1"/>
        <v>QED</v>
      </c>
      <c r="CAL159" t="str">
        <f ca="1"/>
        <v>RADIONDETECTION</v>
      </c>
      <c r="CAM159" t="str">
        <f ca="1"/>
        <v>RDI</v>
      </c>
      <c r="CAN159" t="str">
        <f ca="1"/>
        <v>Regenesis</v>
      </c>
      <c r="CAO159" t="str">
        <f ca="1"/>
        <v>RIKA</v>
      </c>
      <c r="CAP159" t="str">
        <f ca="1"/>
        <v>SF</v>
      </c>
      <c r="CAQ159" t="str">
        <f ca="1"/>
        <v>SHANGHAI</v>
      </c>
      <c r="CAR159" t="str">
        <f ca="1"/>
        <v>SON</v>
      </c>
      <c r="CAS159" t="str">
        <f ca="1"/>
        <v>TDS</v>
      </c>
      <c r="CAT159" t="str">
        <f ca="1"/>
        <v>Thermo</v>
      </c>
      <c r="CAU159" t="str">
        <f ca="1"/>
        <v>Trace2o</v>
      </c>
      <c r="CAV159" t="str">
        <f ca="1"/>
        <v>VAPOR PIN</v>
      </c>
      <c r="CAW159" t="str">
        <f ca="1"/>
        <v>waterloo</v>
      </c>
      <c r="CAX159" t="str">
        <f ca="1"/>
        <v>White</v>
      </c>
      <c r="CAY159" t="str">
        <f ca="1"/>
        <v>YSI</v>
      </c>
      <c r="CAZ159">
        <f ca="1"/>
        <v>0</v>
      </c>
      <c r="CSG159" t="str" cm="1">
        <f t="array" aca="1" ref="CSG159:CSN159" ca="1">IFERROR(TRANSPOSE(_xlfn._xlws.SORT(_xlfn.UNIQUE(IF($H159="",cg_nome_cargo,_xlfn._xlws.FILTER(cb_cargo,cb_nome=$H159))))),"")</f>
        <v>Consultor Externo</v>
      </c>
      <c r="CSH159" t="str">
        <f ca="1"/>
        <v>Consultor Interno</v>
      </c>
      <c r="CSI159" t="str">
        <f ca="1"/>
        <v>Coordenador</v>
      </c>
      <c r="CSJ159" t="str">
        <f ca="1"/>
        <v>Diretor</v>
      </c>
      <c r="CSK159" t="str">
        <f ca="1"/>
        <v>Gerente Geral</v>
      </c>
      <c r="CSL159" t="str">
        <f ca="1"/>
        <v>Gerente Linha</v>
      </c>
      <c r="CSM159" t="str">
        <f ca="1"/>
        <v>Representante Comercial</v>
      </c>
      <c r="CSN159" t="str">
        <f ca="1"/>
        <v>Supervisor</v>
      </c>
      <c r="DLM159" t="str" cm="1">
        <f t="array" aca="1" ref="DLM159:DMC159" ca="1">IFERROR(TRANSPOSE(_xlfn._xlws.SORT(IF($G159="",cb_nome,_xlfn._xlws.FILTER(cb_nome,cb_cargo=$G159)))),"")</f>
        <v>Alessandro Cappi</v>
      </c>
      <c r="DLN159" t="str">
        <f ca="1"/>
        <v>Ana Marcelino</v>
      </c>
      <c r="DLO159" t="str">
        <f ca="1"/>
        <v>André Camargo</v>
      </c>
      <c r="DLP159" t="str">
        <f ca="1"/>
        <v>André Caramello</v>
      </c>
      <c r="DLQ159" t="str">
        <f ca="1"/>
        <v>Andrey Andrade</v>
      </c>
      <c r="DLR159" t="str">
        <f ca="1"/>
        <v>Antônio Rosa</v>
      </c>
      <c r="DLS159" t="str">
        <f ca="1"/>
        <v>Dener Martins</v>
      </c>
      <c r="DLT159" t="str">
        <f ca="1"/>
        <v>Fábio</v>
      </c>
      <c r="DLU159" t="str">
        <f ca="1"/>
        <v>Mateus Machado</v>
      </c>
      <c r="DLV159" t="str">
        <f ca="1"/>
        <v>Neimar</v>
      </c>
      <c r="DLW159" t="str">
        <f ca="1"/>
        <v>Paulo Negrão</v>
      </c>
      <c r="DLX159" t="str">
        <f ca="1"/>
        <v>Rafaela</v>
      </c>
      <c r="DLY159" t="str">
        <f ca="1"/>
        <v>Rosana</v>
      </c>
      <c r="DLZ159" t="str">
        <f ca="1"/>
        <v>Rosilene</v>
      </c>
      <c r="DMA159" t="str">
        <f ca="1"/>
        <v>Samanta</v>
      </c>
      <c r="DMB159" t="str">
        <f ca="1"/>
        <v>Simone</v>
      </c>
      <c r="DMC159" t="str">
        <f ca="1"/>
        <v>Valmir</v>
      </c>
    </row>
    <row r="160" spans="29:623 1029:3045" x14ac:dyDescent="0.25">
      <c r="AC160" t="str" cm="1">
        <f t="array" aca="1" ref="AC160:AH160" ca="1">IFERROR(TRANSPOSE(_xlfn._xlws.SORT(_xlfn.UNIQUE(_xlfn._xlws.FILTER(cp_linha,(($B160="")+(cp_grupo=$B160))*(($C160="")+(cp_subgrupo=$C160))*(($D160="")+(cp_tipo_mercadoria=$D160))*(($E160="")+(cp_fabricante=$E160)))))),"")</f>
        <v>Detecção e Processos de Gases</v>
      </c>
      <c r="AD160" t="str">
        <f ca="1"/>
        <v>Diversos</v>
      </c>
      <c r="AE160" t="str">
        <f ca="1"/>
        <v>Inativo</v>
      </c>
      <c r="AF160" t="str">
        <f ca="1"/>
        <v>Locação</v>
      </c>
      <c r="AG160" t="str">
        <f ca="1"/>
        <v>Recursos Hídricos</v>
      </c>
      <c r="AH160" t="str">
        <f ca="1"/>
        <v>Remediação</v>
      </c>
      <c r="TI160" t="str" cm="1">
        <f t="array" aca="1" ref="TI160:WY160" ca="1">IFERROR(TRANSPOSE(_xlfn._xlws.SORT(_xlfn.UNIQUE(_xlfn._xlws.FILTER(cp_grupo,(($A160="")+(cp_linha=$A160))*(($C160="")+(cp_subgrupo=$C160))*(($D160="")+(cp_tipo_mercadoria=$D160))*(($E160="")+(cp_fabricante=$E160)))))),"")</f>
        <v>Absorvedores</v>
      </c>
      <c r="TJ160" t="str">
        <f ca="1"/>
        <v>Alimentação Eletrico</v>
      </c>
      <c r="TK160" t="str">
        <f ca="1"/>
        <v>Alimentação Solar</v>
      </c>
      <c r="TL160" t="str">
        <f ca="1"/>
        <v>Amostrador Diversos</v>
      </c>
      <c r="TM160" t="str">
        <f ca="1"/>
        <v>Amostrador Não Refrigerado Portátil</v>
      </c>
      <c r="TN160" t="str">
        <f ca="1"/>
        <v>Amostrador Refrigerado Fixo</v>
      </c>
      <c r="TO160" t="str">
        <f ca="1"/>
        <v>Amostrador Refrigerado Portátil</v>
      </c>
      <c r="TP160" t="str">
        <f ca="1"/>
        <v>Amostragem Diversos</v>
      </c>
      <c r="TQ160" t="str">
        <f ca="1"/>
        <v>Analisador Diversos</v>
      </c>
      <c r="TR160" t="str">
        <f ca="1"/>
        <v>Analisador Fixo</v>
      </c>
      <c r="TS160" t="str">
        <f ca="1"/>
        <v xml:space="preserve">Analisador Fixo </v>
      </c>
      <c r="TT160" t="str">
        <f ca="1"/>
        <v>Analisador Microbiologico</v>
      </c>
      <c r="TU160" t="str">
        <f ca="1"/>
        <v>Analisador Portátil</v>
      </c>
      <c r="TV160" t="str">
        <f ca="1"/>
        <v xml:space="preserve">Analisador Portátil </v>
      </c>
      <c r="TW160" t="str">
        <f ca="1"/>
        <v>Analisador Portátil Locação</v>
      </c>
      <c r="TX160" t="str">
        <f ca="1"/>
        <v>Aterramento Diversos</v>
      </c>
      <c r="TY160" t="str">
        <f ca="1"/>
        <v>Bomba de Amostragem Fixa</v>
      </c>
      <c r="TZ160" t="str">
        <f ca="1"/>
        <v>BOMBA DE AMOSTRAGEM Fixo</v>
      </c>
      <c r="UA160" t="str">
        <f ca="1"/>
        <v>Bomba de Amostragem Portátil</v>
      </c>
      <c r="UB160" t="str">
        <f ca="1"/>
        <v>Bombeamento Fixo</v>
      </c>
      <c r="UC160" t="str">
        <f ca="1"/>
        <v>Cabeçote/Válvula Extração Metano</v>
      </c>
      <c r="UD160" t="str">
        <f ca="1"/>
        <v>Caixa Separadora Fixo</v>
      </c>
      <c r="UE160" t="str">
        <f ca="1"/>
        <v>Calibração Diversos</v>
      </c>
      <c r="UF160" t="str">
        <f ca="1"/>
        <v>Cinto de Segurança</v>
      </c>
      <c r="UG160" t="str">
        <f ca="1"/>
        <v xml:space="preserve">Cinto de Segurança </v>
      </c>
      <c r="UH160" t="str">
        <f ca="1"/>
        <v>Colorimetro Portátil</v>
      </c>
      <c r="UI160" t="str">
        <f ca="1"/>
        <v>Conjunto Autônomo</v>
      </c>
      <c r="UJ160" t="str">
        <f ca="1"/>
        <v>Cromatógrafo Portátil</v>
      </c>
      <c r="UK160" t="str">
        <f ca="1"/>
        <v>Detector de Incendio Fixo</v>
      </c>
      <c r="UL160" t="str">
        <f ca="1"/>
        <v>Detector Diversos</v>
      </c>
      <c r="UM160" t="str">
        <f ca="1"/>
        <v>Detector Fixo</v>
      </c>
      <c r="UN160" t="str">
        <f ca="1"/>
        <v>Detector Portátil</v>
      </c>
      <c r="UO160" t="str">
        <f ca="1"/>
        <v>Diversos Diversos</v>
      </c>
      <c r="UP160" t="str">
        <f ca="1"/>
        <v>Dosímetro de ruído</v>
      </c>
      <c r="UQ160" t="str">
        <f ca="1"/>
        <v>Elevador de Liquidos Fixo</v>
      </c>
      <c r="UR160" t="str">
        <f ca="1"/>
        <v>Extração Diversos</v>
      </c>
      <c r="US160" t="str">
        <f ca="1"/>
        <v>Filtração Diversos</v>
      </c>
      <c r="UT160" t="str">
        <f ca="1"/>
        <v>Fotometro Portátil</v>
      </c>
      <c r="UU160" t="str">
        <f ca="1"/>
        <v>Guincho</v>
      </c>
      <c r="UV160" t="str">
        <f ca="1"/>
        <v>Impactador de Cascata</v>
      </c>
      <c r="UW160" t="str">
        <f ca="1"/>
        <v>Inativo Inativo</v>
      </c>
      <c r="UX160" t="str">
        <f ca="1"/>
        <v>Locação Diversos</v>
      </c>
      <c r="UY160" t="str">
        <f ca="1"/>
        <v>Medidor de Material Particulado Fixo</v>
      </c>
      <c r="UZ160" t="str">
        <f ca="1"/>
        <v>Medidor de Material Particulado Portátil</v>
      </c>
      <c r="VA160" t="str">
        <f ca="1"/>
        <v>Medidor de Nível de Pressão Sonora</v>
      </c>
      <c r="VB160" t="str">
        <f ca="1"/>
        <v>Medidor de Nivel Diversos</v>
      </c>
      <c r="VC160" t="str">
        <f ca="1"/>
        <v>Medidor de Nivel Fixo</v>
      </c>
      <c r="VD160" t="str">
        <f ca="1"/>
        <v>Medidor de Nivel Portátil</v>
      </c>
      <c r="VE160" t="str">
        <f ca="1"/>
        <v>Medidor de Vazão Argonaut SL</v>
      </c>
      <c r="VF160" t="str">
        <f ca="1"/>
        <v>Medidor de Vazão Fixo</v>
      </c>
      <c r="VG160" t="str">
        <f ca="1"/>
        <v>Medidor de Vazão FlowTracker</v>
      </c>
      <c r="VH160" t="str">
        <f ca="1"/>
        <v>Medidor de Vazão Portátil</v>
      </c>
      <c r="VI160" t="str">
        <f ca="1"/>
        <v>Medidor de Vazão RS5</v>
      </c>
      <c r="VJ160" t="str">
        <f ca="1"/>
        <v>Medidor de Vazão RS6</v>
      </c>
      <c r="VK160" t="str">
        <f ca="1"/>
        <v>Medidor de Vazão RS7</v>
      </c>
      <c r="VL160" t="str">
        <f ca="1"/>
        <v>Medidor de Vazão RS-M10</v>
      </c>
      <c r="VM160" t="str">
        <f ca="1"/>
        <v>Medidor de Vazão RS-M11</v>
      </c>
      <c r="VN160" t="str">
        <f ca="1"/>
        <v>Medidor de Vazão RS-M9</v>
      </c>
      <c r="VO160" t="str">
        <f ca="1"/>
        <v>Medidor de Vazão RS-S5</v>
      </c>
      <c r="VP160" t="str">
        <f ca="1"/>
        <v>Medidor de Vibração Portátil</v>
      </c>
      <c r="VQ160" t="str">
        <f ca="1"/>
        <v>Meteorologia Fixo</v>
      </c>
      <c r="VR160" t="str">
        <f ca="1"/>
        <v>MODFLOW Diversos</v>
      </c>
      <c r="VS160" t="str">
        <f ca="1"/>
        <v>Monitor de Material Particulado</v>
      </c>
      <c r="VT160" t="str">
        <f ca="1"/>
        <v>Monitor de Material Particulado Portátil</v>
      </c>
      <c r="VU160" t="str">
        <f ca="1"/>
        <v>Monitoramento Fixo</v>
      </c>
      <c r="VV160" t="str">
        <f ca="1"/>
        <v>Mosquetão</v>
      </c>
      <c r="VW160" t="str">
        <f ca="1"/>
        <v>Óculos de Proteção</v>
      </c>
      <c r="VX160" t="str">
        <f ca="1"/>
        <v>Outros Diversos</v>
      </c>
      <c r="VY160" t="str">
        <f ca="1"/>
        <v>Painel controlador Diversos</v>
      </c>
      <c r="VZ160" t="str">
        <f ca="1"/>
        <v>Painel controlador Fixo</v>
      </c>
      <c r="WA160" t="str">
        <f ca="1"/>
        <v>Painel controlador Portátil</v>
      </c>
      <c r="WB160" t="str">
        <f ca="1"/>
        <v>Respirador Facial</v>
      </c>
      <c r="WC160" t="str">
        <f ca="1"/>
        <v>Separador de Agua/ Oleo Fixo</v>
      </c>
      <c r="WD160" t="str">
        <f ca="1"/>
        <v>Sistema de Monitoramento de Material Particulado</v>
      </c>
      <c r="WE160" t="str">
        <f ca="1"/>
        <v>Sonda Portátil</v>
      </c>
      <c r="WF160" t="str">
        <f ca="1"/>
        <v xml:space="preserve">Sonda Portátil </v>
      </c>
      <c r="WG160" t="str">
        <f ca="1"/>
        <v>Sonda Serie 6</v>
      </c>
      <c r="WH160" t="str">
        <f ca="1"/>
        <v>Sonda Serie EcoSense</v>
      </c>
      <c r="WI160" t="str">
        <f ca="1"/>
        <v>Sonda Serie EXO</v>
      </c>
      <c r="WJ160" t="str">
        <f ca="1"/>
        <v>Sonda Serie IQ SensorNet</v>
      </c>
      <c r="WK160" t="str">
        <f ca="1"/>
        <v>Sonda Serie Lab &amp; Field</v>
      </c>
      <c r="WL160" t="str">
        <f ca="1"/>
        <v>Sonda Serie MultiLab</v>
      </c>
      <c r="WM160" t="str">
        <f ca="1"/>
        <v>Sonda Serie ODO-RTU</v>
      </c>
      <c r="WN160" t="str">
        <f ca="1"/>
        <v>Sonda Serie Pro</v>
      </c>
      <c r="WO160" t="str">
        <f ca="1"/>
        <v>Sonda Serie ProDigital</v>
      </c>
      <c r="WP160" t="str">
        <f ca="1"/>
        <v>Sonda Serie TruLab</v>
      </c>
      <c r="WQ160" t="str">
        <f ca="1"/>
        <v>Talabarte</v>
      </c>
      <c r="WR160" t="str">
        <f ca="1"/>
        <v>Telemetria Fixo</v>
      </c>
      <c r="WS160" t="str">
        <f ca="1"/>
        <v>TERMAL Fixo</v>
      </c>
      <c r="WT160" t="str">
        <f ca="1"/>
        <v>Transmissão Fixo</v>
      </c>
      <c r="WU160" t="str">
        <f ca="1"/>
        <v>Tratamento Diversos</v>
      </c>
      <c r="WV160" t="str">
        <f ca="1"/>
        <v>Tratamento Fixo</v>
      </c>
      <c r="WW160" t="str">
        <f ca="1"/>
        <v>Travaqueda</v>
      </c>
      <c r="WX160" t="str">
        <f ca="1"/>
        <v>Tripe</v>
      </c>
      <c r="WY160" t="str">
        <f ca="1"/>
        <v>UMR Fixo</v>
      </c>
      <c r="AMO160" cm="1">
        <f t="array" aca="1" ref="AMO160:AXT160" ca="1">IFERROR(TRANSPOSE(_xlfn._xlws.SORT(_xlfn.UNIQUE(_xlfn._xlws.FILTER(cp_subgrupo,(($A160="")+(cp_linha=$A160))*(($B160="")+(cp_grupo=$B160))*(($D160="")+(cp_tipo_mercadoria=$D160))*(($E160="")+(cp_fabricante=$E160)))))),"")</f>
        <v>550</v>
      </c>
      <c r="AMP160">
        <f ca="1"/>
        <v>556</v>
      </c>
      <c r="AMQ160">
        <f ca="1"/>
        <v>6600</v>
      </c>
      <c r="AMR160">
        <f ca="1"/>
        <v>9500</v>
      </c>
      <c r="AMS160">
        <f ca="1"/>
        <v>9800</v>
      </c>
      <c r="AMT160" t="str">
        <f ca="1"/>
        <v>3017M</v>
      </c>
      <c r="AMU160" t="str">
        <f ca="1"/>
        <v>301-ADI</v>
      </c>
      <c r="AMV160" t="str">
        <f ca="1"/>
        <v>301C</v>
      </c>
      <c r="AMW160" t="str">
        <f ca="1"/>
        <v>301-R8</v>
      </c>
      <c r="AMX160" t="str">
        <f ca="1"/>
        <v>4000 series Isco</v>
      </c>
      <c r="AMY160" t="str">
        <f ca="1"/>
        <v xml:space="preserve">Absorvedores </v>
      </c>
      <c r="AMZ160" t="str">
        <f ca="1"/>
        <v>Acessório</v>
      </c>
      <c r="ANA160" t="str">
        <f ca="1"/>
        <v>ADCP</v>
      </c>
      <c r="ANB160" t="str">
        <f ca="1"/>
        <v>ADP</v>
      </c>
      <c r="ANC160" t="str">
        <f ca="1"/>
        <v>ADR 1500</v>
      </c>
      <c r="AND160" t="str">
        <f ca="1"/>
        <v>AIR AWARE</v>
      </c>
      <c r="ANE160" t="str">
        <f ca="1"/>
        <v>Air Striper</v>
      </c>
      <c r="ANF160" t="str">
        <f ca="1"/>
        <v>AIRSCAN</v>
      </c>
      <c r="ANG160" t="str">
        <f ca="1"/>
        <v>Amostrador</v>
      </c>
      <c r="ANH160" t="str">
        <f ca="1"/>
        <v>Anel</v>
      </c>
      <c r="ANI160" t="str">
        <f ca="1"/>
        <v>APEX 2</v>
      </c>
      <c r="ANJ160" t="str">
        <f ca="1"/>
        <v>Argonaut</v>
      </c>
      <c r="ANK160" t="str">
        <f ca="1"/>
        <v>Auto Pump</v>
      </c>
      <c r="ANL160" t="str">
        <f ca="1"/>
        <v>BADGE PLUS</v>
      </c>
      <c r="ANM160" t="str">
        <f ca="1"/>
        <v>Biogas</v>
      </c>
      <c r="ANN160" t="str">
        <f ca="1"/>
        <v>BIOGAS 300</v>
      </c>
      <c r="ANO160" t="str">
        <f ca="1"/>
        <v>BIOGAS 3000</v>
      </c>
      <c r="ANP160" t="str">
        <f ca="1"/>
        <v>BIOGAS 5000</v>
      </c>
      <c r="ANQ160" t="str">
        <f ca="1"/>
        <v>BM25</v>
      </c>
      <c r="ANR160" t="str">
        <f ca="1"/>
        <v>Bomba</v>
      </c>
      <c r="ANS160" t="str">
        <f ca="1"/>
        <v>BW</v>
      </c>
      <c r="ANT160" t="str">
        <f ca="1"/>
        <v xml:space="preserve">BW </v>
      </c>
      <c r="ANU160" t="str">
        <f ca="1"/>
        <v>BW CLIP</v>
      </c>
      <c r="ANV160" t="str">
        <f ca="1"/>
        <v>BW FLEX</v>
      </c>
      <c r="ANW160" t="str">
        <f ca="1"/>
        <v>BW ICON</v>
      </c>
      <c r="ANX160" t="str">
        <f ca="1"/>
        <v>BW SOLO</v>
      </c>
      <c r="ANY160" t="str">
        <f ca="1"/>
        <v>BW ULTRA</v>
      </c>
      <c r="ANZ160" t="str">
        <f ca="1"/>
        <v>C100</v>
      </c>
      <c r="AOA160" t="str">
        <f ca="1"/>
        <v>Cabo</v>
      </c>
      <c r="AOB160" t="str">
        <f ca="1"/>
        <v>Calibração</v>
      </c>
      <c r="AOC160" t="str">
        <f ca="1"/>
        <v>Castaway</v>
      </c>
      <c r="AOD160" t="str">
        <f ca="1"/>
        <v>CEL-24X</v>
      </c>
      <c r="AOE160" t="str">
        <f ca="1"/>
        <v>CEL-35X</v>
      </c>
      <c r="AOF160" t="str">
        <f ca="1"/>
        <v>CEL-62X</v>
      </c>
      <c r="AOG160" t="str">
        <f ca="1"/>
        <v>CEL-63X</v>
      </c>
      <c r="AOH160" t="str">
        <f ca="1"/>
        <v>Certificado</v>
      </c>
      <c r="AOI160" t="str">
        <f ca="1"/>
        <v>CEX300</v>
      </c>
      <c r="AOJ160" t="str">
        <f ca="1"/>
        <v>Chempro</v>
      </c>
      <c r="AOK160" t="str">
        <f ca="1"/>
        <v>Cilindro</v>
      </c>
      <c r="AOL160" t="str">
        <f ca="1"/>
        <v xml:space="preserve">Cinto de Segurança </v>
      </c>
      <c r="AOM160" t="str">
        <f ca="1"/>
        <v>Clean Cell Pro</v>
      </c>
      <c r="AON160" t="str">
        <f ca="1"/>
        <v>CLEANVIEWERGAS</v>
      </c>
      <c r="AOO160" t="str">
        <f ca="1"/>
        <v>CM4</v>
      </c>
      <c r="AOP160" t="str">
        <f ca="1"/>
        <v>CONDUCTIVITY PLUS</v>
      </c>
      <c r="AOQ160" t="str">
        <f ca="1"/>
        <v>CONTADOR DE CICLOS</v>
      </c>
      <c r="AOR160" t="str">
        <f ca="1"/>
        <v>Controlador</v>
      </c>
      <c r="AOS160" t="str">
        <f ca="1"/>
        <v>CTX 300</v>
      </c>
      <c r="AOT160" t="str">
        <f ca="1"/>
        <v>CUB</v>
      </c>
      <c r="AOU160" t="str">
        <f ca="1"/>
        <v>DataLogger</v>
      </c>
      <c r="AOV160" t="str">
        <f ca="1"/>
        <v>DATARAM 4</v>
      </c>
      <c r="AOW160" t="str">
        <f ca="1"/>
        <v>DBADGE 2</v>
      </c>
      <c r="AOX160" t="str">
        <f ca="1"/>
        <v>DBO</v>
      </c>
      <c r="AOY160" t="str">
        <f ca="1"/>
        <v>DIPPER TOUGH</v>
      </c>
      <c r="AOZ160" t="str">
        <f ca="1"/>
        <v>DIPPERLOG</v>
      </c>
      <c r="APA160" t="str">
        <f ca="1"/>
        <v>DIPPER-T</v>
      </c>
      <c r="APB160" t="str">
        <f ca="1"/>
        <v>Display</v>
      </c>
      <c r="APC160" t="str">
        <f ca="1"/>
        <v>Diversos</v>
      </c>
      <c r="APD160" t="str">
        <f ca="1"/>
        <v>DO200</v>
      </c>
      <c r="APE160" t="str">
        <f ca="1"/>
        <v>DURATRACKER</v>
      </c>
      <c r="APF160" t="str">
        <f ca="1"/>
        <v>E3 POINT</v>
      </c>
      <c r="APG160" t="str">
        <f ca="1"/>
        <v>EAGLE</v>
      </c>
      <c r="APH160" t="str">
        <f ca="1"/>
        <v>EC300</v>
      </c>
      <c r="API160" t="str">
        <f ca="1"/>
        <v>EC30A</v>
      </c>
      <c r="APJ160" t="str">
        <f ca="1"/>
        <v>Embarcação</v>
      </c>
      <c r="APK160" t="str">
        <f ca="1"/>
        <v>EmeClean</v>
      </c>
      <c r="APL160" t="str">
        <f ca="1"/>
        <v>Estação</v>
      </c>
      <c r="APM160" t="str">
        <f ca="1"/>
        <v>Estrutura</v>
      </c>
      <c r="APN160" t="str">
        <f ca="1"/>
        <v>EXO</v>
      </c>
      <c r="APO160" t="str">
        <f ca="1"/>
        <v>EXO (Completa)</v>
      </c>
      <c r="APP160" t="str">
        <f ca="1"/>
        <v>EXTREME</v>
      </c>
      <c r="APQ160" t="str">
        <f ca="1"/>
        <v>FALCO</v>
      </c>
      <c r="APR160" t="str">
        <f ca="1"/>
        <v>FAU</v>
      </c>
      <c r="APS160" t="str">
        <f ca="1"/>
        <v>Ferramental</v>
      </c>
      <c r="APT160" t="str">
        <f ca="1"/>
        <v>Filtro</v>
      </c>
      <c r="APU160" t="str">
        <f ca="1"/>
        <v>FIREPRO</v>
      </c>
      <c r="APV160" t="str">
        <f ca="1"/>
        <v>FlowTracker</v>
      </c>
      <c r="APW160" t="str">
        <f ca="1"/>
        <v>FROG</v>
      </c>
      <c r="APX160" t="str">
        <f ca="1"/>
        <v>FS20X</v>
      </c>
      <c r="APY160" t="str">
        <f ca="1"/>
        <v>FS-20X</v>
      </c>
      <c r="APZ160" t="str">
        <f ca="1"/>
        <v>FS24X</v>
      </c>
      <c r="AQA160" t="str">
        <f ca="1"/>
        <v>FSL100</v>
      </c>
      <c r="AQB160" t="str">
        <f ca="1"/>
        <v>FSX</v>
      </c>
      <c r="AQC160" t="str">
        <f ca="1"/>
        <v>G100</v>
      </c>
      <c r="AQD160" t="str">
        <f ca="1"/>
        <v>G110</v>
      </c>
      <c r="AQE160" t="str">
        <f ca="1"/>
        <v>G200</v>
      </c>
      <c r="AQF160" t="str">
        <f ca="1"/>
        <v>GA 3000</v>
      </c>
      <c r="AQG160" t="str">
        <f ca="1"/>
        <v>GA 5000</v>
      </c>
      <c r="AQH160" t="str">
        <f ca="1"/>
        <v>GASCARD</v>
      </c>
      <c r="AQI160" t="str">
        <f ca="1"/>
        <v>GASCEHCK G</v>
      </c>
      <c r="AQJ160" t="str">
        <f ca="1"/>
        <v>Gascheck</v>
      </c>
      <c r="AQK160" t="str">
        <f ca="1"/>
        <v>GASCHECK 3000</v>
      </c>
      <c r="AQL160" t="str">
        <f ca="1"/>
        <v>GASCHECK 5000</v>
      </c>
      <c r="AQM160" t="str">
        <f ca="1"/>
        <v>GASCHECK 6000</v>
      </c>
      <c r="AQN160" t="str">
        <f ca="1"/>
        <v>GASCHECK G</v>
      </c>
      <c r="AQO160" t="str">
        <f ca="1"/>
        <v>GASCHECK P1</v>
      </c>
      <c r="AQP160" t="str">
        <f ca="1"/>
        <v>GASPOINT</v>
      </c>
      <c r="AQQ160" t="str">
        <f ca="1"/>
        <v>GATEWAY</v>
      </c>
      <c r="AQR160" t="str">
        <f ca="1"/>
        <v>GEM</v>
      </c>
      <c r="AQS160" t="str">
        <f ca="1"/>
        <v>GEM 2000</v>
      </c>
      <c r="AQT160" t="str">
        <f ca="1"/>
        <v>GEM 5000</v>
      </c>
      <c r="AQU160" t="str">
        <f ca="1"/>
        <v>GEM/GA/BIOGAS 5000</v>
      </c>
      <c r="AQV160" t="str">
        <f ca="1"/>
        <v>GeneCount</v>
      </c>
      <c r="AQW160" t="str">
        <f ca="1"/>
        <v>GENIE</v>
      </c>
      <c r="AQX160" t="str">
        <f ca="1"/>
        <v>Guardian</v>
      </c>
      <c r="AQY160" t="str">
        <f ca="1"/>
        <v>GUARDIAN 2</v>
      </c>
      <c r="AQZ160" t="str">
        <f ca="1"/>
        <v>H.OIL</v>
      </c>
      <c r="ARA160" t="str">
        <f ca="1"/>
        <v>HA20</v>
      </c>
      <c r="ARB160" t="str">
        <f ca="1"/>
        <v>HA40</v>
      </c>
      <c r="ARC160" t="str">
        <f ca="1"/>
        <v>HA-71</v>
      </c>
      <c r="ARD160" t="str">
        <f ca="1"/>
        <v>HA-72</v>
      </c>
      <c r="ARE160" t="str">
        <f ca="1"/>
        <v>HAVEX</v>
      </c>
      <c r="ARF160" t="str">
        <f ca="1"/>
        <v>HON</v>
      </c>
      <c r="ARG160" t="str">
        <f ca="1"/>
        <v>HON TITAN</v>
      </c>
      <c r="ARH160" t="str">
        <f ca="1"/>
        <v>Hora Técnica</v>
      </c>
      <c r="ARI160" t="str">
        <f ca="1"/>
        <v>IAQ POINT 2</v>
      </c>
      <c r="ARJ160" t="str">
        <f ca="1"/>
        <v>IMPACT PRO</v>
      </c>
      <c r="ARK160" t="str">
        <f ca="1"/>
        <v>Inativo</v>
      </c>
      <c r="ARL160" t="str">
        <f ca="1"/>
        <v>INNOVA</v>
      </c>
      <c r="ARM160" t="str">
        <f ca="1"/>
        <v>Instalação</v>
      </c>
      <c r="ARN160" t="str">
        <f ca="1"/>
        <v>INTELLIDOX</v>
      </c>
      <c r="ARO160" t="str">
        <f ca="1"/>
        <v>IQ PIPE</v>
      </c>
      <c r="ARP160" t="str">
        <f ca="1"/>
        <v>IQ PLUS</v>
      </c>
      <c r="ARQ160" t="str">
        <f ca="1"/>
        <v>IQ Standard</v>
      </c>
      <c r="ARR160" t="str">
        <f ca="1"/>
        <v>ITRANS</v>
      </c>
      <c r="ARS160" t="str">
        <f ca="1"/>
        <v>JES-301</v>
      </c>
      <c r="ART160" t="str">
        <f ca="1"/>
        <v>JFID</v>
      </c>
      <c r="ARU160" t="str">
        <f ca="1"/>
        <v>JH3E</v>
      </c>
      <c r="ARV160" t="str">
        <f ca="1"/>
        <v>JSP-87</v>
      </c>
      <c r="ARW160" t="str">
        <f ca="1"/>
        <v>JSP-89</v>
      </c>
      <c r="ARX160" t="str">
        <f ca="1"/>
        <v>L360</v>
      </c>
      <c r="ARY160" t="str">
        <f ca="1"/>
        <v>LEAKCHECK P1</v>
      </c>
      <c r="ARZ160" t="str">
        <f ca="1"/>
        <v>LEAKMATE</v>
      </c>
      <c r="ASA160" t="str">
        <f ca="1"/>
        <v>Locação</v>
      </c>
      <c r="ASB160" t="str">
        <f ca="1"/>
        <v>Luminometro</v>
      </c>
      <c r="ASC160" t="str">
        <f ca="1"/>
        <v>M10</v>
      </c>
      <c r="ASD160" t="str">
        <f ca="1"/>
        <v>M11</v>
      </c>
      <c r="ASE160" t="str">
        <f ca="1"/>
        <v>M9</v>
      </c>
      <c r="ASF160" t="str">
        <f ca="1"/>
        <v>MAGFLUX</v>
      </c>
      <c r="ASG160" t="str">
        <f ca="1"/>
        <v>Maleta</v>
      </c>
      <c r="ASH160" t="str">
        <f ca="1"/>
        <v>MANHANDLER</v>
      </c>
      <c r="ASI160" t="str">
        <f ca="1"/>
        <v>MANNING</v>
      </c>
      <c r="ASJ160" t="str">
        <f ca="1"/>
        <v>Manta</v>
      </c>
      <c r="ASK160" t="str">
        <f ca="1"/>
        <v>Manta OWS</v>
      </c>
      <c r="ASL160" t="str">
        <f ca="1"/>
        <v>MARPLE</v>
      </c>
      <c r="ASM160" t="str">
        <f ca="1"/>
        <v>MAX XT</v>
      </c>
      <c r="ASN160" t="str">
        <f ca="1"/>
        <v>Metalyser</v>
      </c>
      <c r="ASO160" t="str">
        <f ca="1"/>
        <v>METREX</v>
      </c>
      <c r="ASP160" t="str">
        <f ca="1"/>
        <v>MGD</v>
      </c>
      <c r="ASQ160" t="str">
        <f ca="1"/>
        <v>MICRO 5</v>
      </c>
      <c r="ASR160" t="str">
        <f ca="1"/>
        <v>MicroADV</v>
      </c>
      <c r="ASS160" t="str">
        <f ca="1"/>
        <v>MICROCLIP</v>
      </c>
      <c r="AST160" t="str">
        <f ca="1"/>
        <v>MICRODOCK</v>
      </c>
      <c r="ASU160" t="str">
        <f ca="1"/>
        <v>MICRODUST</v>
      </c>
      <c r="ASV160" t="str">
        <f ca="1"/>
        <v>MIDAS</v>
      </c>
      <c r="ASW160" t="str">
        <f ca="1"/>
        <v>MILLER</v>
      </c>
      <c r="ASX160" t="str">
        <f ca="1"/>
        <v>MIRAN</v>
      </c>
      <c r="ASY160" t="str">
        <f ca="1"/>
        <v>MKII</v>
      </c>
      <c r="ASZ160" t="str">
        <f ca="1"/>
        <v>Moden</v>
      </c>
      <c r="ATA160" t="str">
        <f ca="1"/>
        <v>Mosquetão</v>
      </c>
      <c r="ATB160" t="str">
        <f ca="1"/>
        <v>MP10</v>
      </c>
      <c r="ATC160" t="str">
        <f ca="1"/>
        <v>MP15</v>
      </c>
      <c r="ATD160" t="str">
        <f ca="1"/>
        <v>MP20</v>
      </c>
      <c r="ATE160" t="str">
        <f ca="1"/>
        <v>MP30</v>
      </c>
      <c r="ATF160" t="str">
        <f ca="1"/>
        <v>MP50</v>
      </c>
      <c r="ATG160" t="str">
        <f ca="1"/>
        <v>MPD</v>
      </c>
      <c r="ATH160" t="str">
        <f ca="1"/>
        <v>MULTILAB</v>
      </c>
      <c r="ATI160" t="str">
        <f ca="1"/>
        <v>MV02</v>
      </c>
      <c r="ATJ160" t="str">
        <f ca="1"/>
        <v>MV03</v>
      </c>
      <c r="ATK160" t="str">
        <f ca="1"/>
        <v>MVI</v>
      </c>
      <c r="ATL160" t="str">
        <f ca="1"/>
        <v>MX4</v>
      </c>
      <c r="ATM160" t="str">
        <f ca="1"/>
        <v>MX6</v>
      </c>
      <c r="ATN160" t="str">
        <f ca="1"/>
        <v>NDP - 25 BAN</v>
      </c>
      <c r="ATO160" t="str">
        <f ca="1"/>
        <v>Numatic</v>
      </c>
      <c r="ATP160" t="str">
        <f ca="1"/>
        <v>ODO200</v>
      </c>
      <c r="ATQ160" t="str">
        <f ca="1"/>
        <v>OELD</v>
      </c>
      <c r="ATR160" t="str">
        <f ca="1"/>
        <v>OLCT</v>
      </c>
      <c r="ATS160" t="str">
        <f ca="1"/>
        <v>OPTI-FIT</v>
      </c>
      <c r="ATT160" t="str">
        <f ca="1"/>
        <v>OPTIMA PLUS</v>
      </c>
      <c r="ATU160" t="str">
        <f ca="1"/>
        <v>Outros</v>
      </c>
      <c r="ATV160" t="str">
        <f ca="1"/>
        <v>OWS</v>
      </c>
      <c r="ATW160" t="str">
        <f ca="1"/>
        <v>Painel</v>
      </c>
      <c r="ATX160" t="str">
        <f ca="1"/>
        <v>Painel de Controle</v>
      </c>
      <c r="ATY160" t="str">
        <f ca="1"/>
        <v>Painel Solar</v>
      </c>
      <c r="ATZ160" t="str">
        <f ca="1"/>
        <v>PANTHER</v>
      </c>
      <c r="AUA160" t="str">
        <f ca="1"/>
        <v>PCM</v>
      </c>
      <c r="AUB160" t="str">
        <f ca="1"/>
        <v>PDR1500</v>
      </c>
      <c r="AUC160" t="str">
        <f ca="1"/>
        <v>PH100</v>
      </c>
      <c r="AUD160" t="str">
        <f ca="1"/>
        <v>PHD6</v>
      </c>
      <c r="AUE160" t="str">
        <f ca="1"/>
        <v>PHOCHECK 1000</v>
      </c>
      <c r="AUF160" t="str">
        <f ca="1"/>
        <v>PHOCHECK 3000</v>
      </c>
      <c r="AUG160" t="str">
        <f ca="1"/>
        <v>Pro Plus</v>
      </c>
      <c r="AUH160" t="str">
        <f ca="1"/>
        <v>Pro Quattro</v>
      </c>
      <c r="AUI160" t="str">
        <f ca="1"/>
        <v>PRO10</v>
      </c>
      <c r="AUJ160" t="str">
        <f ca="1"/>
        <v>PRO1020</v>
      </c>
      <c r="AUK160" t="str">
        <f ca="1"/>
        <v>PRO1030</v>
      </c>
      <c r="AUL160" t="str">
        <f ca="1"/>
        <v>PRO20</v>
      </c>
      <c r="AUM160" t="str">
        <f ca="1"/>
        <v>PRO2030</v>
      </c>
      <c r="AUN160" t="str">
        <f ca="1"/>
        <v>PRO30</v>
      </c>
      <c r="AUO160" t="str">
        <f ca="1"/>
        <v>PRODO</v>
      </c>
      <c r="AUP160" t="str">
        <f ca="1"/>
        <v>ProDss</v>
      </c>
      <c r="AUQ160" t="str">
        <f ca="1"/>
        <v>PROSOLO</v>
      </c>
      <c r="AUR160" t="str">
        <f ca="1"/>
        <v>PROSWAP</v>
      </c>
      <c r="AUS160" t="str">
        <f ca="1"/>
        <v>PT100</v>
      </c>
      <c r="AUT160" t="str">
        <f ca="1"/>
        <v>QRAE 3</v>
      </c>
      <c r="AUU160" t="str">
        <f ca="1"/>
        <v>QRAE3</v>
      </c>
      <c r="AUV160" t="str">
        <f ca="1"/>
        <v>QUATTRO</v>
      </c>
      <c r="AUW160" t="str">
        <f ca="1"/>
        <v>Quimico</v>
      </c>
      <c r="AUX160" t="str">
        <f ca="1"/>
        <v>RAEGUARD</v>
      </c>
      <c r="AUY160" t="str">
        <f ca="1"/>
        <v>Reagente</v>
      </c>
      <c r="AUZ160" t="str">
        <f ca="1"/>
        <v>Reforma</v>
      </c>
      <c r="AVA160" t="str">
        <f ca="1"/>
        <v>REMOX</v>
      </c>
      <c r="AVB160" t="str">
        <f ca="1"/>
        <v>RIG RAT</v>
      </c>
      <c r="AVC160" t="str">
        <f ca="1"/>
        <v>RIKEN KEIKE</v>
      </c>
      <c r="AVD160" t="str">
        <f ca="1"/>
        <v>RS5</v>
      </c>
      <c r="AVE160" t="str">
        <f ca="1"/>
        <v>RS6</v>
      </c>
      <c r="AVF160" t="str">
        <f ca="1"/>
        <v>RS7</v>
      </c>
      <c r="AVG160" t="str">
        <f ca="1"/>
        <v>SAGE RIO</v>
      </c>
      <c r="AVH160" t="str">
        <f ca="1"/>
        <v>Sample Pro</v>
      </c>
      <c r="AVI160" t="str">
        <f ca="1"/>
        <v>SAMPLEASE</v>
      </c>
      <c r="AVJ160" t="str">
        <f ca="1"/>
        <v>SC</v>
      </c>
      <c r="AVK160" t="str">
        <f ca="1"/>
        <v>SCORPION</v>
      </c>
      <c r="AVL160" t="str">
        <f ca="1"/>
        <v>SEARCHLINE</v>
      </c>
      <c r="AVM160" t="str">
        <f ca="1"/>
        <v>SENSEPOINT</v>
      </c>
      <c r="AVN160" t="str">
        <f ca="1"/>
        <v>Sensor</v>
      </c>
      <c r="AVO160" t="str">
        <f ca="1"/>
        <v>SERIE BW</v>
      </c>
      <c r="AVP160" t="str">
        <f ca="1"/>
        <v>SERIE6</v>
      </c>
      <c r="AVQ160" t="str">
        <f ca="1"/>
        <v>SHAKETEST</v>
      </c>
      <c r="AVR160" t="str">
        <f ca="1"/>
        <v>SHARPEYE</v>
      </c>
      <c r="AVS160" t="str">
        <f ca="1"/>
        <v>Signature</v>
      </c>
      <c r="AVT160" t="str">
        <f ca="1"/>
        <v>Sistema</v>
      </c>
      <c r="AVU160" t="str">
        <f ca="1"/>
        <v>Skimmer</v>
      </c>
      <c r="AVV160" t="str">
        <f ca="1"/>
        <v>SKINNY DIPPER</v>
      </c>
      <c r="AVW160" t="str">
        <f ca="1"/>
        <v>SM.OIL</v>
      </c>
      <c r="AVX160" t="str">
        <f ca="1"/>
        <v>Software</v>
      </c>
      <c r="AVY160" t="str">
        <f ca="1"/>
        <v>Solução</v>
      </c>
      <c r="AVZ160" t="str">
        <f ca="1"/>
        <v>Sonda RTU</v>
      </c>
      <c r="AWA160" t="str">
        <f ca="1"/>
        <v>SOS-4-003</v>
      </c>
      <c r="AWB160" t="str">
        <f ca="1"/>
        <v>SPERIAN</v>
      </c>
      <c r="AWC160" t="str">
        <f ca="1"/>
        <v>SPM FLEX</v>
      </c>
      <c r="AWD160" t="str">
        <f ca="1"/>
        <v>T8000</v>
      </c>
      <c r="AWE160" t="str">
        <f ca="1"/>
        <v>TadLar Bag</v>
      </c>
      <c r="AWF160" t="str">
        <f ca="1"/>
        <v>TERMAL</v>
      </c>
      <c r="AWG160" t="str">
        <f ca="1"/>
        <v>Termovelocimétrico</v>
      </c>
      <c r="AWH160" t="str">
        <f ca="1"/>
        <v>TIGER</v>
      </c>
      <c r="AWI160" t="str">
        <f ca="1"/>
        <v>TITAN</v>
      </c>
      <c r="AWJ160" t="str">
        <f ca="1"/>
        <v>TITAN 2</v>
      </c>
      <c r="AWK160" t="str">
        <f ca="1"/>
        <v>TOP TRACK</v>
      </c>
      <c r="AWL160" t="str">
        <f ca="1"/>
        <v>TOUCHPOINT</v>
      </c>
      <c r="AWM160" t="str">
        <f ca="1"/>
        <v>Transdutor</v>
      </c>
      <c r="AWN160" t="str">
        <f ca="1"/>
        <v>Transmissor</v>
      </c>
      <c r="AWO160" t="str">
        <f ca="1"/>
        <v>Treinamento</v>
      </c>
      <c r="AWP160" t="str">
        <f ca="1"/>
        <v>TruLab</v>
      </c>
      <c r="AWQ160" t="str">
        <f ca="1"/>
        <v>TVA</v>
      </c>
      <c r="AWR160" t="str">
        <f ca="1"/>
        <v xml:space="preserve">TVA </v>
      </c>
      <c r="AWS160" t="str">
        <f ca="1"/>
        <v>TVA 1000B</v>
      </c>
      <c r="AWT160" t="str">
        <f ca="1"/>
        <v>TVA 2020</v>
      </c>
      <c r="AWU160" t="str">
        <f ca="1"/>
        <v>TVOC</v>
      </c>
      <c r="AWV160" t="str">
        <f ca="1"/>
        <v>TX1</v>
      </c>
      <c r="AWW160" t="str">
        <f ca="1"/>
        <v>UMR</v>
      </c>
      <c r="AWX160" t="str">
        <f ca="1"/>
        <v>UVEX</v>
      </c>
      <c r="AWY160" t="str">
        <f ca="1"/>
        <v>Vapor pin/ Clean</v>
      </c>
      <c r="AWZ160" t="str">
        <f ca="1"/>
        <v>WATER TAPE</v>
      </c>
      <c r="AXA160" t="str">
        <f ca="1"/>
        <v>WELLHEAD</v>
      </c>
      <c r="AXB160" t="str">
        <f ca="1"/>
        <v>WellTape</v>
      </c>
      <c r="AXC160" t="str">
        <f ca="1"/>
        <v>WX16</v>
      </c>
      <c r="AXD160" t="str">
        <f ca="1"/>
        <v>WX4</v>
      </c>
      <c r="AXE160" t="str">
        <f ca="1"/>
        <v>WX64</v>
      </c>
      <c r="AXF160" t="str">
        <f ca="1"/>
        <v>XCD</v>
      </c>
      <c r="AXG160" t="str">
        <f ca="1"/>
        <v>XCL</v>
      </c>
      <c r="AXH160" t="str">
        <f ca="1"/>
        <v>XNX</v>
      </c>
      <c r="AXI160" t="str">
        <f ca="1"/>
        <v>XPIS</v>
      </c>
      <c r="AXJ160" t="str">
        <f ca="1"/>
        <v>XPV</v>
      </c>
      <c r="AXK160" t="str">
        <f ca="1"/>
        <v>XRL</v>
      </c>
      <c r="AXL160" t="str">
        <f ca="1"/>
        <v>YSI30</v>
      </c>
      <c r="AXM160" t="str">
        <f ca="1"/>
        <v>YSI3100</v>
      </c>
      <c r="AXN160" t="str">
        <f ca="1"/>
        <v>YSI3200</v>
      </c>
      <c r="AXO160" t="str">
        <f ca="1"/>
        <v>YSI5000</v>
      </c>
      <c r="AXP160" t="str">
        <f ca="1"/>
        <v>YSI5100</v>
      </c>
      <c r="AXQ160" t="str">
        <f ca="1"/>
        <v>YSI55</v>
      </c>
      <c r="AXR160" t="str">
        <f ca="1"/>
        <v>YSI60</v>
      </c>
      <c r="AXS160" t="str">
        <f ca="1"/>
        <v>YSI85</v>
      </c>
      <c r="AXT160" t="str">
        <f ca="1"/>
        <v>ZAREBA</v>
      </c>
      <c r="BFU160" t="str" cm="1">
        <f t="array" aca="1" ref="BFU160:BGA160" ca="1">IFERROR(TRANSPOSE(_xlfn._xlws.SORT(_xlfn.UNIQUE(_xlfn._xlws.FILTER(cp_tipo_mercadoria,(($A160="")+(cp_linha=$A160))*(($B160="")+(cp_grupo=$B160))*(($C160="")+(cp_subgrupo=$C160))*(($E160="")+(cp_fabricante=$E160)))))),"")</f>
        <v>Acessório</v>
      </c>
      <c r="BFV160" t="str">
        <f ca="1"/>
        <v>Acessório/Reposição</v>
      </c>
      <c r="BFW160" t="str">
        <f ca="1"/>
        <v>Inativo</v>
      </c>
      <c r="BFX160" t="str">
        <f ca="1"/>
        <v>Insumo</v>
      </c>
      <c r="BFY160" t="str">
        <f ca="1"/>
        <v>Produto</v>
      </c>
      <c r="BFZ160" t="str">
        <f ca="1"/>
        <v>Reposição</v>
      </c>
      <c r="BGA160" t="str">
        <f ca="1"/>
        <v>Serviço</v>
      </c>
      <c r="BZA160" t="str" cm="1">
        <f t="array" aca="1" ref="BZA160:CAZ160" ca="1">IFERROR(TRANSPOSE(_xlfn._xlws.SORT(_xlfn.UNIQUE(_xlfn._xlws.FILTER(cp_fabricante,(($A160="")+(cp_linha=$A160))*(($B160="")+(cp_grupo=$B160))*(($C160="")+(cp_subgrupo=$C160))*(($D160="")+(cp_tipo_mercadoria=$D160)))))),"")</f>
        <v>ABK</v>
      </c>
      <c r="BZB160" t="str">
        <f ca="1"/>
        <v>AGT</v>
      </c>
      <c r="BZC160" t="str">
        <f ca="1"/>
        <v>Air Liquide</v>
      </c>
      <c r="BZD160" t="str">
        <f ca="1"/>
        <v>AMBIENTAL</v>
      </c>
      <c r="BZE160" t="str">
        <f ca="1"/>
        <v>AMS</v>
      </c>
      <c r="BZF160" t="str">
        <f ca="1"/>
        <v>Campbell</v>
      </c>
      <c r="BZG160" t="str">
        <f ca="1"/>
        <v>CASELLA</v>
      </c>
      <c r="BZH160" t="str">
        <f ca="1"/>
        <v>CHP</v>
      </c>
      <c r="BZI160" t="str">
        <f ca="1"/>
        <v>Clean</v>
      </c>
      <c r="BZJ160" t="str">
        <f ca="1"/>
        <v>COPPI</v>
      </c>
      <c r="BZK160" t="str">
        <f ca="1"/>
        <v>Coregas</v>
      </c>
      <c r="BZL160" t="str">
        <f ca="1"/>
        <v>DFT</v>
      </c>
      <c r="BZM160" t="str">
        <f ca="1"/>
        <v>DPUNION</v>
      </c>
      <c r="BZN160" t="str">
        <f ca="1"/>
        <v>EDINBURG</v>
      </c>
      <c r="BZO160" t="str">
        <f ca="1"/>
        <v>EMEC</v>
      </c>
      <c r="BZP160" t="str">
        <f ca="1"/>
        <v>EN NOVATIVE</v>
      </c>
      <c r="BZQ160" t="str">
        <f ca="1"/>
        <v>environics</v>
      </c>
      <c r="BZR160" t="str">
        <f ca="1"/>
        <v>EON</v>
      </c>
      <c r="BZS160" t="str">
        <f ca="1"/>
        <v>ESS</v>
      </c>
      <c r="BZT160" t="str">
        <f ca="1"/>
        <v>Fabricante</v>
      </c>
      <c r="BZU160" t="str">
        <f ca="1"/>
        <v>Global Water</v>
      </c>
      <c r="BZV160" t="str">
        <f ca="1"/>
        <v>GRACO</v>
      </c>
      <c r="BZW160" t="str">
        <f ca="1"/>
        <v>HER</v>
      </c>
      <c r="BZX160" t="str">
        <f ca="1"/>
        <v>HISCO</v>
      </c>
      <c r="BZY160" t="str">
        <f ca="1"/>
        <v>HON</v>
      </c>
      <c r="BZZ160" t="str">
        <f ca="1"/>
        <v>Inativo</v>
      </c>
      <c r="CAA160" t="str">
        <f ca="1"/>
        <v>Industrial</v>
      </c>
      <c r="CAB160" t="str">
        <f ca="1"/>
        <v>ION</v>
      </c>
      <c r="CAC160" t="str">
        <f ca="1"/>
        <v>ISCO</v>
      </c>
      <c r="CAD160" t="str">
        <f ca="1"/>
        <v>JCT</v>
      </c>
      <c r="CAE160" t="str">
        <f ca="1"/>
        <v>LINDE</v>
      </c>
      <c r="CAF160" t="str">
        <f ca="1"/>
        <v>Luminutra</v>
      </c>
      <c r="CAG160" t="str">
        <f ca="1"/>
        <v>MJK</v>
      </c>
      <c r="CAH160" t="str">
        <f ca="1"/>
        <v>NIVELCO</v>
      </c>
      <c r="CAI160" t="str">
        <f ca="1"/>
        <v>NOVALINX</v>
      </c>
      <c r="CAJ160" t="str">
        <f ca="1"/>
        <v>Oceanalpha</v>
      </c>
      <c r="CAK160" t="str">
        <f ca="1"/>
        <v>QED</v>
      </c>
      <c r="CAL160" t="str">
        <f ca="1"/>
        <v>RADIONDETECTION</v>
      </c>
      <c r="CAM160" t="str">
        <f ca="1"/>
        <v>RDI</v>
      </c>
      <c r="CAN160" t="str">
        <f ca="1"/>
        <v>Regenesis</v>
      </c>
      <c r="CAO160" t="str">
        <f ca="1"/>
        <v>RIKA</v>
      </c>
      <c r="CAP160" t="str">
        <f ca="1"/>
        <v>SF</v>
      </c>
      <c r="CAQ160" t="str">
        <f ca="1"/>
        <v>SHANGHAI</v>
      </c>
      <c r="CAR160" t="str">
        <f ca="1"/>
        <v>SON</v>
      </c>
      <c r="CAS160" t="str">
        <f ca="1"/>
        <v>TDS</v>
      </c>
      <c r="CAT160" t="str">
        <f ca="1"/>
        <v>Thermo</v>
      </c>
      <c r="CAU160" t="str">
        <f ca="1"/>
        <v>Trace2o</v>
      </c>
      <c r="CAV160" t="str">
        <f ca="1"/>
        <v>VAPOR PIN</v>
      </c>
      <c r="CAW160" t="str">
        <f ca="1"/>
        <v>waterloo</v>
      </c>
      <c r="CAX160" t="str">
        <f ca="1"/>
        <v>White</v>
      </c>
      <c r="CAY160" t="str">
        <f ca="1"/>
        <v>YSI</v>
      </c>
      <c r="CAZ160">
        <f ca="1"/>
        <v>0</v>
      </c>
      <c r="CSG160" t="str" cm="1">
        <f t="array" aca="1" ref="CSG160:CSN160" ca="1">IFERROR(TRANSPOSE(_xlfn._xlws.SORT(_xlfn.UNIQUE(IF($H160="",cg_nome_cargo,_xlfn._xlws.FILTER(cb_cargo,cb_nome=$H160))))),"")</f>
        <v>Consultor Externo</v>
      </c>
      <c r="CSH160" t="str">
        <f ca="1"/>
        <v>Consultor Interno</v>
      </c>
      <c r="CSI160" t="str">
        <f ca="1"/>
        <v>Coordenador</v>
      </c>
      <c r="CSJ160" t="str">
        <f ca="1"/>
        <v>Diretor</v>
      </c>
      <c r="CSK160" t="str">
        <f ca="1"/>
        <v>Gerente Geral</v>
      </c>
      <c r="CSL160" t="str">
        <f ca="1"/>
        <v>Gerente Linha</v>
      </c>
      <c r="CSM160" t="str">
        <f ca="1"/>
        <v>Representante Comercial</v>
      </c>
      <c r="CSN160" t="str">
        <f ca="1"/>
        <v>Supervisor</v>
      </c>
      <c r="DLM160" t="str" cm="1">
        <f t="array" aca="1" ref="DLM160:DMC160" ca="1">IFERROR(TRANSPOSE(_xlfn._xlws.SORT(IF($G160="",cb_nome,_xlfn._xlws.FILTER(cb_nome,cb_cargo=$G160)))),"")</f>
        <v>Alessandro Cappi</v>
      </c>
      <c r="DLN160" t="str">
        <f ca="1"/>
        <v>Ana Marcelino</v>
      </c>
      <c r="DLO160" t="str">
        <f ca="1"/>
        <v>André Camargo</v>
      </c>
      <c r="DLP160" t="str">
        <f ca="1"/>
        <v>André Caramello</v>
      </c>
      <c r="DLQ160" t="str">
        <f ca="1"/>
        <v>Andrey Andrade</v>
      </c>
      <c r="DLR160" t="str">
        <f ca="1"/>
        <v>Antônio Rosa</v>
      </c>
      <c r="DLS160" t="str">
        <f ca="1"/>
        <v>Dener Martins</v>
      </c>
      <c r="DLT160" t="str">
        <f ca="1"/>
        <v>Fábio</v>
      </c>
      <c r="DLU160" t="str">
        <f ca="1"/>
        <v>Mateus Machado</v>
      </c>
      <c r="DLV160" t="str">
        <f ca="1"/>
        <v>Neimar</v>
      </c>
      <c r="DLW160" t="str">
        <f ca="1"/>
        <v>Paulo Negrão</v>
      </c>
      <c r="DLX160" t="str">
        <f ca="1"/>
        <v>Rafaela</v>
      </c>
      <c r="DLY160" t="str">
        <f ca="1"/>
        <v>Rosana</v>
      </c>
      <c r="DLZ160" t="str">
        <f ca="1"/>
        <v>Rosilene</v>
      </c>
      <c r="DMA160" t="str">
        <f ca="1"/>
        <v>Samanta</v>
      </c>
      <c r="DMB160" t="str">
        <f ca="1"/>
        <v>Simone</v>
      </c>
      <c r="DMC160" t="str">
        <f ca="1"/>
        <v>Valmir</v>
      </c>
    </row>
    <row r="161" spans="29:623 1029:3045" x14ac:dyDescent="0.25">
      <c r="AC161" t="str" cm="1">
        <f t="array" aca="1" ref="AC161:AH161" ca="1">IFERROR(TRANSPOSE(_xlfn._xlws.SORT(_xlfn.UNIQUE(_xlfn._xlws.FILTER(cp_linha,(($B161="")+(cp_grupo=$B161))*(($C161="")+(cp_subgrupo=$C161))*(($D161="")+(cp_tipo_mercadoria=$D161))*(($E161="")+(cp_fabricante=$E161)))))),"")</f>
        <v>Detecção e Processos de Gases</v>
      </c>
      <c r="AD161" t="str">
        <f ca="1"/>
        <v>Diversos</v>
      </c>
      <c r="AE161" t="str">
        <f ca="1"/>
        <v>Inativo</v>
      </c>
      <c r="AF161" t="str">
        <f ca="1"/>
        <v>Locação</v>
      </c>
      <c r="AG161" t="str">
        <f ca="1"/>
        <v>Recursos Hídricos</v>
      </c>
      <c r="AH161" t="str">
        <f ca="1"/>
        <v>Remediação</v>
      </c>
      <c r="TI161" t="str" cm="1">
        <f t="array" aca="1" ref="TI161:WY161" ca="1">IFERROR(TRANSPOSE(_xlfn._xlws.SORT(_xlfn.UNIQUE(_xlfn._xlws.FILTER(cp_grupo,(($A161="")+(cp_linha=$A161))*(($C161="")+(cp_subgrupo=$C161))*(($D161="")+(cp_tipo_mercadoria=$D161))*(($E161="")+(cp_fabricante=$E161)))))),"")</f>
        <v>Absorvedores</v>
      </c>
      <c r="TJ161" t="str">
        <f ca="1"/>
        <v>Alimentação Eletrico</v>
      </c>
      <c r="TK161" t="str">
        <f ca="1"/>
        <v>Alimentação Solar</v>
      </c>
      <c r="TL161" t="str">
        <f ca="1"/>
        <v>Amostrador Diversos</v>
      </c>
      <c r="TM161" t="str">
        <f ca="1"/>
        <v>Amostrador Não Refrigerado Portátil</v>
      </c>
      <c r="TN161" t="str">
        <f ca="1"/>
        <v>Amostrador Refrigerado Fixo</v>
      </c>
      <c r="TO161" t="str">
        <f ca="1"/>
        <v>Amostrador Refrigerado Portátil</v>
      </c>
      <c r="TP161" t="str">
        <f ca="1"/>
        <v>Amostragem Diversos</v>
      </c>
      <c r="TQ161" t="str">
        <f ca="1"/>
        <v>Analisador Diversos</v>
      </c>
      <c r="TR161" t="str">
        <f ca="1"/>
        <v>Analisador Fixo</v>
      </c>
      <c r="TS161" t="str">
        <f ca="1"/>
        <v xml:space="preserve">Analisador Fixo </v>
      </c>
      <c r="TT161" t="str">
        <f ca="1"/>
        <v>Analisador Microbiologico</v>
      </c>
      <c r="TU161" t="str">
        <f ca="1"/>
        <v>Analisador Portátil</v>
      </c>
      <c r="TV161" t="str">
        <f ca="1"/>
        <v xml:space="preserve">Analisador Portátil </v>
      </c>
      <c r="TW161" t="str">
        <f ca="1"/>
        <v>Analisador Portátil Locação</v>
      </c>
      <c r="TX161" t="str">
        <f ca="1"/>
        <v>Aterramento Diversos</v>
      </c>
      <c r="TY161" t="str">
        <f ca="1"/>
        <v>Bomba de Amostragem Fixa</v>
      </c>
      <c r="TZ161" t="str">
        <f ca="1"/>
        <v>BOMBA DE AMOSTRAGEM Fixo</v>
      </c>
      <c r="UA161" t="str">
        <f ca="1"/>
        <v>Bomba de Amostragem Portátil</v>
      </c>
      <c r="UB161" t="str">
        <f ca="1"/>
        <v>Bombeamento Fixo</v>
      </c>
      <c r="UC161" t="str">
        <f ca="1"/>
        <v>Cabeçote/Válvula Extração Metano</v>
      </c>
      <c r="UD161" t="str">
        <f ca="1"/>
        <v>Caixa Separadora Fixo</v>
      </c>
      <c r="UE161" t="str">
        <f ca="1"/>
        <v>Calibração Diversos</v>
      </c>
      <c r="UF161" t="str">
        <f ca="1"/>
        <v>Cinto de Segurança</v>
      </c>
      <c r="UG161" t="str">
        <f ca="1"/>
        <v xml:space="preserve">Cinto de Segurança </v>
      </c>
      <c r="UH161" t="str">
        <f ca="1"/>
        <v>Colorimetro Portátil</v>
      </c>
      <c r="UI161" t="str">
        <f ca="1"/>
        <v>Conjunto Autônomo</v>
      </c>
      <c r="UJ161" t="str">
        <f ca="1"/>
        <v>Cromatógrafo Portátil</v>
      </c>
      <c r="UK161" t="str">
        <f ca="1"/>
        <v>Detector de Incendio Fixo</v>
      </c>
      <c r="UL161" t="str">
        <f ca="1"/>
        <v>Detector Diversos</v>
      </c>
      <c r="UM161" t="str">
        <f ca="1"/>
        <v>Detector Fixo</v>
      </c>
      <c r="UN161" t="str">
        <f ca="1"/>
        <v>Detector Portátil</v>
      </c>
      <c r="UO161" t="str">
        <f ca="1"/>
        <v>Diversos Diversos</v>
      </c>
      <c r="UP161" t="str">
        <f ca="1"/>
        <v>Dosímetro de ruído</v>
      </c>
      <c r="UQ161" t="str">
        <f ca="1"/>
        <v>Elevador de Liquidos Fixo</v>
      </c>
      <c r="UR161" t="str">
        <f ca="1"/>
        <v>Extração Diversos</v>
      </c>
      <c r="US161" t="str">
        <f ca="1"/>
        <v>Filtração Diversos</v>
      </c>
      <c r="UT161" t="str">
        <f ca="1"/>
        <v>Fotometro Portátil</v>
      </c>
      <c r="UU161" t="str">
        <f ca="1"/>
        <v>Guincho</v>
      </c>
      <c r="UV161" t="str">
        <f ca="1"/>
        <v>Impactador de Cascata</v>
      </c>
      <c r="UW161" t="str">
        <f ca="1"/>
        <v>Inativo Inativo</v>
      </c>
      <c r="UX161" t="str">
        <f ca="1"/>
        <v>Locação Diversos</v>
      </c>
      <c r="UY161" t="str">
        <f ca="1"/>
        <v>Medidor de Material Particulado Fixo</v>
      </c>
      <c r="UZ161" t="str">
        <f ca="1"/>
        <v>Medidor de Material Particulado Portátil</v>
      </c>
      <c r="VA161" t="str">
        <f ca="1"/>
        <v>Medidor de Nível de Pressão Sonora</v>
      </c>
      <c r="VB161" t="str">
        <f ca="1"/>
        <v>Medidor de Nivel Diversos</v>
      </c>
      <c r="VC161" t="str">
        <f ca="1"/>
        <v>Medidor de Nivel Fixo</v>
      </c>
      <c r="VD161" t="str">
        <f ca="1"/>
        <v>Medidor de Nivel Portátil</v>
      </c>
      <c r="VE161" t="str">
        <f ca="1"/>
        <v>Medidor de Vazão Argonaut SL</v>
      </c>
      <c r="VF161" t="str">
        <f ca="1"/>
        <v>Medidor de Vazão Fixo</v>
      </c>
      <c r="VG161" t="str">
        <f ca="1"/>
        <v>Medidor de Vazão FlowTracker</v>
      </c>
      <c r="VH161" t="str">
        <f ca="1"/>
        <v>Medidor de Vazão Portátil</v>
      </c>
      <c r="VI161" t="str">
        <f ca="1"/>
        <v>Medidor de Vazão RS5</v>
      </c>
      <c r="VJ161" t="str">
        <f ca="1"/>
        <v>Medidor de Vazão RS6</v>
      </c>
      <c r="VK161" t="str">
        <f ca="1"/>
        <v>Medidor de Vazão RS7</v>
      </c>
      <c r="VL161" t="str">
        <f ca="1"/>
        <v>Medidor de Vazão RS-M10</v>
      </c>
      <c r="VM161" t="str">
        <f ca="1"/>
        <v>Medidor de Vazão RS-M11</v>
      </c>
      <c r="VN161" t="str">
        <f ca="1"/>
        <v>Medidor de Vazão RS-M9</v>
      </c>
      <c r="VO161" t="str">
        <f ca="1"/>
        <v>Medidor de Vazão RS-S5</v>
      </c>
      <c r="VP161" t="str">
        <f ca="1"/>
        <v>Medidor de Vibração Portátil</v>
      </c>
      <c r="VQ161" t="str">
        <f ca="1"/>
        <v>Meteorologia Fixo</v>
      </c>
      <c r="VR161" t="str">
        <f ca="1"/>
        <v>MODFLOW Diversos</v>
      </c>
      <c r="VS161" t="str">
        <f ca="1"/>
        <v>Monitor de Material Particulado</v>
      </c>
      <c r="VT161" t="str">
        <f ca="1"/>
        <v>Monitor de Material Particulado Portátil</v>
      </c>
      <c r="VU161" t="str">
        <f ca="1"/>
        <v>Monitoramento Fixo</v>
      </c>
      <c r="VV161" t="str">
        <f ca="1"/>
        <v>Mosquetão</v>
      </c>
      <c r="VW161" t="str">
        <f ca="1"/>
        <v>Óculos de Proteção</v>
      </c>
      <c r="VX161" t="str">
        <f ca="1"/>
        <v>Outros Diversos</v>
      </c>
      <c r="VY161" t="str">
        <f ca="1"/>
        <v>Painel controlador Diversos</v>
      </c>
      <c r="VZ161" t="str">
        <f ca="1"/>
        <v>Painel controlador Fixo</v>
      </c>
      <c r="WA161" t="str">
        <f ca="1"/>
        <v>Painel controlador Portátil</v>
      </c>
      <c r="WB161" t="str">
        <f ca="1"/>
        <v>Respirador Facial</v>
      </c>
      <c r="WC161" t="str">
        <f ca="1"/>
        <v>Separador de Agua/ Oleo Fixo</v>
      </c>
      <c r="WD161" t="str">
        <f ca="1"/>
        <v>Sistema de Monitoramento de Material Particulado</v>
      </c>
      <c r="WE161" t="str">
        <f ca="1"/>
        <v>Sonda Portátil</v>
      </c>
      <c r="WF161" t="str">
        <f ca="1"/>
        <v xml:space="preserve">Sonda Portátil </v>
      </c>
      <c r="WG161" t="str">
        <f ca="1"/>
        <v>Sonda Serie 6</v>
      </c>
      <c r="WH161" t="str">
        <f ca="1"/>
        <v>Sonda Serie EcoSense</v>
      </c>
      <c r="WI161" t="str">
        <f ca="1"/>
        <v>Sonda Serie EXO</v>
      </c>
      <c r="WJ161" t="str">
        <f ca="1"/>
        <v>Sonda Serie IQ SensorNet</v>
      </c>
      <c r="WK161" t="str">
        <f ca="1"/>
        <v>Sonda Serie Lab &amp; Field</v>
      </c>
      <c r="WL161" t="str">
        <f ca="1"/>
        <v>Sonda Serie MultiLab</v>
      </c>
      <c r="WM161" t="str">
        <f ca="1"/>
        <v>Sonda Serie ODO-RTU</v>
      </c>
      <c r="WN161" t="str">
        <f ca="1"/>
        <v>Sonda Serie Pro</v>
      </c>
      <c r="WO161" t="str">
        <f ca="1"/>
        <v>Sonda Serie ProDigital</v>
      </c>
      <c r="WP161" t="str">
        <f ca="1"/>
        <v>Sonda Serie TruLab</v>
      </c>
      <c r="WQ161" t="str">
        <f ca="1"/>
        <v>Talabarte</v>
      </c>
      <c r="WR161" t="str">
        <f ca="1"/>
        <v>Telemetria Fixo</v>
      </c>
      <c r="WS161" t="str">
        <f ca="1"/>
        <v>TERMAL Fixo</v>
      </c>
      <c r="WT161" t="str">
        <f ca="1"/>
        <v>Transmissão Fixo</v>
      </c>
      <c r="WU161" t="str">
        <f ca="1"/>
        <v>Tratamento Diversos</v>
      </c>
      <c r="WV161" t="str">
        <f ca="1"/>
        <v>Tratamento Fixo</v>
      </c>
      <c r="WW161" t="str">
        <f ca="1"/>
        <v>Travaqueda</v>
      </c>
      <c r="WX161" t="str">
        <f ca="1"/>
        <v>Tripe</v>
      </c>
      <c r="WY161" t="str">
        <f ca="1"/>
        <v>UMR Fixo</v>
      </c>
      <c r="AMO161" cm="1">
        <f t="array" aca="1" ref="AMO161:AXT161" ca="1">IFERROR(TRANSPOSE(_xlfn._xlws.SORT(_xlfn.UNIQUE(_xlfn._xlws.FILTER(cp_subgrupo,(($A161="")+(cp_linha=$A161))*(($B161="")+(cp_grupo=$B161))*(($D161="")+(cp_tipo_mercadoria=$D161))*(($E161="")+(cp_fabricante=$E161)))))),"")</f>
        <v>550</v>
      </c>
      <c r="AMP161">
        <f ca="1"/>
        <v>556</v>
      </c>
      <c r="AMQ161">
        <f ca="1"/>
        <v>6600</v>
      </c>
      <c r="AMR161">
        <f ca="1"/>
        <v>9500</v>
      </c>
      <c r="AMS161">
        <f ca="1"/>
        <v>9800</v>
      </c>
      <c r="AMT161" t="str">
        <f ca="1"/>
        <v>3017M</v>
      </c>
      <c r="AMU161" t="str">
        <f ca="1"/>
        <v>301-ADI</v>
      </c>
      <c r="AMV161" t="str">
        <f ca="1"/>
        <v>301C</v>
      </c>
      <c r="AMW161" t="str">
        <f ca="1"/>
        <v>301-R8</v>
      </c>
      <c r="AMX161" t="str">
        <f ca="1"/>
        <v>4000 series Isco</v>
      </c>
      <c r="AMY161" t="str">
        <f ca="1"/>
        <v xml:space="preserve">Absorvedores </v>
      </c>
      <c r="AMZ161" t="str">
        <f ca="1"/>
        <v>Acessório</v>
      </c>
      <c r="ANA161" t="str">
        <f ca="1"/>
        <v>ADCP</v>
      </c>
      <c r="ANB161" t="str">
        <f ca="1"/>
        <v>ADP</v>
      </c>
      <c r="ANC161" t="str">
        <f ca="1"/>
        <v>ADR 1500</v>
      </c>
      <c r="AND161" t="str">
        <f ca="1"/>
        <v>AIR AWARE</v>
      </c>
      <c r="ANE161" t="str">
        <f ca="1"/>
        <v>Air Striper</v>
      </c>
      <c r="ANF161" t="str">
        <f ca="1"/>
        <v>AIRSCAN</v>
      </c>
      <c r="ANG161" t="str">
        <f ca="1"/>
        <v>Amostrador</v>
      </c>
      <c r="ANH161" t="str">
        <f ca="1"/>
        <v>Anel</v>
      </c>
      <c r="ANI161" t="str">
        <f ca="1"/>
        <v>APEX 2</v>
      </c>
      <c r="ANJ161" t="str">
        <f ca="1"/>
        <v>Argonaut</v>
      </c>
      <c r="ANK161" t="str">
        <f ca="1"/>
        <v>Auto Pump</v>
      </c>
      <c r="ANL161" t="str">
        <f ca="1"/>
        <v>BADGE PLUS</v>
      </c>
      <c r="ANM161" t="str">
        <f ca="1"/>
        <v>Biogas</v>
      </c>
      <c r="ANN161" t="str">
        <f ca="1"/>
        <v>BIOGAS 300</v>
      </c>
      <c r="ANO161" t="str">
        <f ca="1"/>
        <v>BIOGAS 3000</v>
      </c>
      <c r="ANP161" t="str">
        <f ca="1"/>
        <v>BIOGAS 5000</v>
      </c>
      <c r="ANQ161" t="str">
        <f ca="1"/>
        <v>BM25</v>
      </c>
      <c r="ANR161" t="str">
        <f ca="1"/>
        <v>Bomba</v>
      </c>
      <c r="ANS161" t="str">
        <f ca="1"/>
        <v>BW</v>
      </c>
      <c r="ANT161" t="str">
        <f ca="1"/>
        <v xml:space="preserve">BW </v>
      </c>
      <c r="ANU161" t="str">
        <f ca="1"/>
        <v>BW CLIP</v>
      </c>
      <c r="ANV161" t="str">
        <f ca="1"/>
        <v>BW FLEX</v>
      </c>
      <c r="ANW161" t="str">
        <f ca="1"/>
        <v>BW ICON</v>
      </c>
      <c r="ANX161" t="str">
        <f ca="1"/>
        <v>BW SOLO</v>
      </c>
      <c r="ANY161" t="str">
        <f ca="1"/>
        <v>BW ULTRA</v>
      </c>
      <c r="ANZ161" t="str">
        <f ca="1"/>
        <v>C100</v>
      </c>
      <c r="AOA161" t="str">
        <f ca="1"/>
        <v>Cabo</v>
      </c>
      <c r="AOB161" t="str">
        <f ca="1"/>
        <v>Calibração</v>
      </c>
      <c r="AOC161" t="str">
        <f ca="1"/>
        <v>Castaway</v>
      </c>
      <c r="AOD161" t="str">
        <f ca="1"/>
        <v>CEL-24X</v>
      </c>
      <c r="AOE161" t="str">
        <f ca="1"/>
        <v>CEL-35X</v>
      </c>
      <c r="AOF161" t="str">
        <f ca="1"/>
        <v>CEL-62X</v>
      </c>
      <c r="AOG161" t="str">
        <f ca="1"/>
        <v>CEL-63X</v>
      </c>
      <c r="AOH161" t="str">
        <f ca="1"/>
        <v>Certificado</v>
      </c>
      <c r="AOI161" t="str">
        <f ca="1"/>
        <v>CEX300</v>
      </c>
      <c r="AOJ161" t="str">
        <f ca="1"/>
        <v>Chempro</v>
      </c>
      <c r="AOK161" t="str">
        <f ca="1"/>
        <v>Cilindro</v>
      </c>
      <c r="AOL161" t="str">
        <f ca="1"/>
        <v xml:space="preserve">Cinto de Segurança </v>
      </c>
      <c r="AOM161" t="str">
        <f ca="1"/>
        <v>Clean Cell Pro</v>
      </c>
      <c r="AON161" t="str">
        <f ca="1"/>
        <v>CLEANVIEWERGAS</v>
      </c>
      <c r="AOO161" t="str">
        <f ca="1"/>
        <v>CM4</v>
      </c>
      <c r="AOP161" t="str">
        <f ca="1"/>
        <v>CONDUCTIVITY PLUS</v>
      </c>
      <c r="AOQ161" t="str">
        <f ca="1"/>
        <v>CONTADOR DE CICLOS</v>
      </c>
      <c r="AOR161" t="str">
        <f ca="1"/>
        <v>Controlador</v>
      </c>
      <c r="AOS161" t="str">
        <f ca="1"/>
        <v>CTX 300</v>
      </c>
      <c r="AOT161" t="str">
        <f ca="1"/>
        <v>CUB</v>
      </c>
      <c r="AOU161" t="str">
        <f ca="1"/>
        <v>DataLogger</v>
      </c>
      <c r="AOV161" t="str">
        <f ca="1"/>
        <v>DATARAM 4</v>
      </c>
      <c r="AOW161" t="str">
        <f ca="1"/>
        <v>DBADGE 2</v>
      </c>
      <c r="AOX161" t="str">
        <f ca="1"/>
        <v>DBO</v>
      </c>
      <c r="AOY161" t="str">
        <f ca="1"/>
        <v>DIPPER TOUGH</v>
      </c>
      <c r="AOZ161" t="str">
        <f ca="1"/>
        <v>DIPPERLOG</v>
      </c>
      <c r="APA161" t="str">
        <f ca="1"/>
        <v>DIPPER-T</v>
      </c>
      <c r="APB161" t="str">
        <f ca="1"/>
        <v>Display</v>
      </c>
      <c r="APC161" t="str">
        <f ca="1"/>
        <v>Diversos</v>
      </c>
      <c r="APD161" t="str">
        <f ca="1"/>
        <v>DO200</v>
      </c>
      <c r="APE161" t="str">
        <f ca="1"/>
        <v>DURATRACKER</v>
      </c>
      <c r="APF161" t="str">
        <f ca="1"/>
        <v>E3 POINT</v>
      </c>
      <c r="APG161" t="str">
        <f ca="1"/>
        <v>EAGLE</v>
      </c>
      <c r="APH161" t="str">
        <f ca="1"/>
        <v>EC300</v>
      </c>
      <c r="API161" t="str">
        <f ca="1"/>
        <v>EC30A</v>
      </c>
      <c r="APJ161" t="str">
        <f ca="1"/>
        <v>Embarcação</v>
      </c>
      <c r="APK161" t="str">
        <f ca="1"/>
        <v>EmeClean</v>
      </c>
      <c r="APL161" t="str">
        <f ca="1"/>
        <v>Estação</v>
      </c>
      <c r="APM161" t="str">
        <f ca="1"/>
        <v>Estrutura</v>
      </c>
      <c r="APN161" t="str">
        <f ca="1"/>
        <v>EXO</v>
      </c>
      <c r="APO161" t="str">
        <f ca="1"/>
        <v>EXO (Completa)</v>
      </c>
      <c r="APP161" t="str">
        <f ca="1"/>
        <v>EXTREME</v>
      </c>
      <c r="APQ161" t="str">
        <f ca="1"/>
        <v>FALCO</v>
      </c>
      <c r="APR161" t="str">
        <f ca="1"/>
        <v>FAU</v>
      </c>
      <c r="APS161" t="str">
        <f ca="1"/>
        <v>Ferramental</v>
      </c>
      <c r="APT161" t="str">
        <f ca="1"/>
        <v>Filtro</v>
      </c>
      <c r="APU161" t="str">
        <f ca="1"/>
        <v>FIREPRO</v>
      </c>
      <c r="APV161" t="str">
        <f ca="1"/>
        <v>FlowTracker</v>
      </c>
      <c r="APW161" t="str">
        <f ca="1"/>
        <v>FROG</v>
      </c>
      <c r="APX161" t="str">
        <f ca="1"/>
        <v>FS20X</v>
      </c>
      <c r="APY161" t="str">
        <f ca="1"/>
        <v>FS-20X</v>
      </c>
      <c r="APZ161" t="str">
        <f ca="1"/>
        <v>FS24X</v>
      </c>
      <c r="AQA161" t="str">
        <f ca="1"/>
        <v>FSL100</v>
      </c>
      <c r="AQB161" t="str">
        <f ca="1"/>
        <v>FSX</v>
      </c>
      <c r="AQC161" t="str">
        <f ca="1"/>
        <v>G100</v>
      </c>
      <c r="AQD161" t="str">
        <f ca="1"/>
        <v>G110</v>
      </c>
      <c r="AQE161" t="str">
        <f ca="1"/>
        <v>G200</v>
      </c>
      <c r="AQF161" t="str">
        <f ca="1"/>
        <v>GA 3000</v>
      </c>
      <c r="AQG161" t="str">
        <f ca="1"/>
        <v>GA 5000</v>
      </c>
      <c r="AQH161" t="str">
        <f ca="1"/>
        <v>GASCARD</v>
      </c>
      <c r="AQI161" t="str">
        <f ca="1"/>
        <v>GASCEHCK G</v>
      </c>
      <c r="AQJ161" t="str">
        <f ca="1"/>
        <v>Gascheck</v>
      </c>
      <c r="AQK161" t="str">
        <f ca="1"/>
        <v>GASCHECK 3000</v>
      </c>
      <c r="AQL161" t="str">
        <f ca="1"/>
        <v>GASCHECK 5000</v>
      </c>
      <c r="AQM161" t="str">
        <f ca="1"/>
        <v>GASCHECK 6000</v>
      </c>
      <c r="AQN161" t="str">
        <f ca="1"/>
        <v>GASCHECK G</v>
      </c>
      <c r="AQO161" t="str">
        <f ca="1"/>
        <v>GASCHECK P1</v>
      </c>
      <c r="AQP161" t="str">
        <f ca="1"/>
        <v>GASPOINT</v>
      </c>
      <c r="AQQ161" t="str">
        <f ca="1"/>
        <v>GATEWAY</v>
      </c>
      <c r="AQR161" t="str">
        <f ca="1"/>
        <v>GEM</v>
      </c>
      <c r="AQS161" t="str">
        <f ca="1"/>
        <v>GEM 2000</v>
      </c>
      <c r="AQT161" t="str">
        <f ca="1"/>
        <v>GEM 5000</v>
      </c>
      <c r="AQU161" t="str">
        <f ca="1"/>
        <v>GEM/GA/BIOGAS 5000</v>
      </c>
      <c r="AQV161" t="str">
        <f ca="1"/>
        <v>GeneCount</v>
      </c>
      <c r="AQW161" t="str">
        <f ca="1"/>
        <v>GENIE</v>
      </c>
      <c r="AQX161" t="str">
        <f ca="1"/>
        <v>Guardian</v>
      </c>
      <c r="AQY161" t="str">
        <f ca="1"/>
        <v>GUARDIAN 2</v>
      </c>
      <c r="AQZ161" t="str">
        <f ca="1"/>
        <v>H.OIL</v>
      </c>
      <c r="ARA161" t="str">
        <f ca="1"/>
        <v>HA20</v>
      </c>
      <c r="ARB161" t="str">
        <f ca="1"/>
        <v>HA40</v>
      </c>
      <c r="ARC161" t="str">
        <f ca="1"/>
        <v>HA-71</v>
      </c>
      <c r="ARD161" t="str">
        <f ca="1"/>
        <v>HA-72</v>
      </c>
      <c r="ARE161" t="str">
        <f ca="1"/>
        <v>HAVEX</v>
      </c>
      <c r="ARF161" t="str">
        <f ca="1"/>
        <v>HON</v>
      </c>
      <c r="ARG161" t="str">
        <f ca="1"/>
        <v>HON TITAN</v>
      </c>
      <c r="ARH161" t="str">
        <f ca="1"/>
        <v>Hora Técnica</v>
      </c>
      <c r="ARI161" t="str">
        <f ca="1"/>
        <v>IAQ POINT 2</v>
      </c>
      <c r="ARJ161" t="str">
        <f ca="1"/>
        <v>IMPACT PRO</v>
      </c>
      <c r="ARK161" t="str">
        <f ca="1"/>
        <v>Inativo</v>
      </c>
      <c r="ARL161" t="str">
        <f ca="1"/>
        <v>INNOVA</v>
      </c>
      <c r="ARM161" t="str">
        <f ca="1"/>
        <v>Instalação</v>
      </c>
      <c r="ARN161" t="str">
        <f ca="1"/>
        <v>INTELLIDOX</v>
      </c>
      <c r="ARO161" t="str">
        <f ca="1"/>
        <v>IQ PIPE</v>
      </c>
      <c r="ARP161" t="str">
        <f ca="1"/>
        <v>IQ PLUS</v>
      </c>
      <c r="ARQ161" t="str">
        <f ca="1"/>
        <v>IQ Standard</v>
      </c>
      <c r="ARR161" t="str">
        <f ca="1"/>
        <v>ITRANS</v>
      </c>
      <c r="ARS161" t="str">
        <f ca="1"/>
        <v>JES-301</v>
      </c>
      <c r="ART161" t="str">
        <f ca="1"/>
        <v>JFID</v>
      </c>
      <c r="ARU161" t="str">
        <f ca="1"/>
        <v>JH3E</v>
      </c>
      <c r="ARV161" t="str">
        <f ca="1"/>
        <v>JSP-87</v>
      </c>
      <c r="ARW161" t="str">
        <f ca="1"/>
        <v>JSP-89</v>
      </c>
      <c r="ARX161" t="str">
        <f ca="1"/>
        <v>L360</v>
      </c>
      <c r="ARY161" t="str">
        <f ca="1"/>
        <v>LEAKCHECK P1</v>
      </c>
      <c r="ARZ161" t="str">
        <f ca="1"/>
        <v>LEAKMATE</v>
      </c>
      <c r="ASA161" t="str">
        <f ca="1"/>
        <v>Locação</v>
      </c>
      <c r="ASB161" t="str">
        <f ca="1"/>
        <v>Luminometro</v>
      </c>
      <c r="ASC161" t="str">
        <f ca="1"/>
        <v>M10</v>
      </c>
      <c r="ASD161" t="str">
        <f ca="1"/>
        <v>M11</v>
      </c>
      <c r="ASE161" t="str">
        <f ca="1"/>
        <v>M9</v>
      </c>
      <c r="ASF161" t="str">
        <f ca="1"/>
        <v>MAGFLUX</v>
      </c>
      <c r="ASG161" t="str">
        <f ca="1"/>
        <v>Maleta</v>
      </c>
      <c r="ASH161" t="str">
        <f ca="1"/>
        <v>MANHANDLER</v>
      </c>
      <c r="ASI161" t="str">
        <f ca="1"/>
        <v>MANNING</v>
      </c>
      <c r="ASJ161" t="str">
        <f ca="1"/>
        <v>Manta</v>
      </c>
      <c r="ASK161" t="str">
        <f ca="1"/>
        <v>Manta OWS</v>
      </c>
      <c r="ASL161" t="str">
        <f ca="1"/>
        <v>MARPLE</v>
      </c>
      <c r="ASM161" t="str">
        <f ca="1"/>
        <v>MAX XT</v>
      </c>
      <c r="ASN161" t="str">
        <f ca="1"/>
        <v>Metalyser</v>
      </c>
      <c r="ASO161" t="str">
        <f ca="1"/>
        <v>METREX</v>
      </c>
      <c r="ASP161" t="str">
        <f ca="1"/>
        <v>MGD</v>
      </c>
      <c r="ASQ161" t="str">
        <f ca="1"/>
        <v>MICRO 5</v>
      </c>
      <c r="ASR161" t="str">
        <f ca="1"/>
        <v>MicroADV</v>
      </c>
      <c r="ASS161" t="str">
        <f ca="1"/>
        <v>MICROCLIP</v>
      </c>
      <c r="AST161" t="str">
        <f ca="1"/>
        <v>MICRODOCK</v>
      </c>
      <c r="ASU161" t="str">
        <f ca="1"/>
        <v>MICRODUST</v>
      </c>
      <c r="ASV161" t="str">
        <f ca="1"/>
        <v>MIDAS</v>
      </c>
      <c r="ASW161" t="str">
        <f ca="1"/>
        <v>MILLER</v>
      </c>
      <c r="ASX161" t="str">
        <f ca="1"/>
        <v>MIRAN</v>
      </c>
      <c r="ASY161" t="str">
        <f ca="1"/>
        <v>MKII</v>
      </c>
      <c r="ASZ161" t="str">
        <f ca="1"/>
        <v>Moden</v>
      </c>
      <c r="ATA161" t="str">
        <f ca="1"/>
        <v>Mosquetão</v>
      </c>
      <c r="ATB161" t="str">
        <f ca="1"/>
        <v>MP10</v>
      </c>
      <c r="ATC161" t="str">
        <f ca="1"/>
        <v>MP15</v>
      </c>
      <c r="ATD161" t="str">
        <f ca="1"/>
        <v>MP20</v>
      </c>
      <c r="ATE161" t="str">
        <f ca="1"/>
        <v>MP30</v>
      </c>
      <c r="ATF161" t="str">
        <f ca="1"/>
        <v>MP50</v>
      </c>
      <c r="ATG161" t="str">
        <f ca="1"/>
        <v>MPD</v>
      </c>
      <c r="ATH161" t="str">
        <f ca="1"/>
        <v>MULTILAB</v>
      </c>
      <c r="ATI161" t="str">
        <f ca="1"/>
        <v>MV02</v>
      </c>
      <c r="ATJ161" t="str">
        <f ca="1"/>
        <v>MV03</v>
      </c>
      <c r="ATK161" t="str">
        <f ca="1"/>
        <v>MVI</v>
      </c>
      <c r="ATL161" t="str">
        <f ca="1"/>
        <v>MX4</v>
      </c>
      <c r="ATM161" t="str">
        <f ca="1"/>
        <v>MX6</v>
      </c>
      <c r="ATN161" t="str">
        <f ca="1"/>
        <v>NDP - 25 BAN</v>
      </c>
      <c r="ATO161" t="str">
        <f ca="1"/>
        <v>Numatic</v>
      </c>
      <c r="ATP161" t="str">
        <f ca="1"/>
        <v>ODO200</v>
      </c>
      <c r="ATQ161" t="str">
        <f ca="1"/>
        <v>OELD</v>
      </c>
      <c r="ATR161" t="str">
        <f ca="1"/>
        <v>OLCT</v>
      </c>
      <c r="ATS161" t="str">
        <f ca="1"/>
        <v>OPTI-FIT</v>
      </c>
      <c r="ATT161" t="str">
        <f ca="1"/>
        <v>OPTIMA PLUS</v>
      </c>
      <c r="ATU161" t="str">
        <f ca="1"/>
        <v>Outros</v>
      </c>
      <c r="ATV161" t="str">
        <f ca="1"/>
        <v>OWS</v>
      </c>
      <c r="ATW161" t="str">
        <f ca="1"/>
        <v>Painel</v>
      </c>
      <c r="ATX161" t="str">
        <f ca="1"/>
        <v>Painel de Controle</v>
      </c>
      <c r="ATY161" t="str">
        <f ca="1"/>
        <v>Painel Solar</v>
      </c>
      <c r="ATZ161" t="str">
        <f ca="1"/>
        <v>PANTHER</v>
      </c>
      <c r="AUA161" t="str">
        <f ca="1"/>
        <v>PCM</v>
      </c>
      <c r="AUB161" t="str">
        <f ca="1"/>
        <v>PDR1500</v>
      </c>
      <c r="AUC161" t="str">
        <f ca="1"/>
        <v>PH100</v>
      </c>
      <c r="AUD161" t="str">
        <f ca="1"/>
        <v>PHD6</v>
      </c>
      <c r="AUE161" t="str">
        <f ca="1"/>
        <v>PHOCHECK 1000</v>
      </c>
      <c r="AUF161" t="str">
        <f ca="1"/>
        <v>PHOCHECK 3000</v>
      </c>
      <c r="AUG161" t="str">
        <f ca="1"/>
        <v>Pro Plus</v>
      </c>
      <c r="AUH161" t="str">
        <f ca="1"/>
        <v>Pro Quattro</v>
      </c>
      <c r="AUI161" t="str">
        <f ca="1"/>
        <v>PRO10</v>
      </c>
      <c r="AUJ161" t="str">
        <f ca="1"/>
        <v>PRO1020</v>
      </c>
      <c r="AUK161" t="str">
        <f ca="1"/>
        <v>PRO1030</v>
      </c>
      <c r="AUL161" t="str">
        <f ca="1"/>
        <v>PRO20</v>
      </c>
      <c r="AUM161" t="str">
        <f ca="1"/>
        <v>PRO2030</v>
      </c>
      <c r="AUN161" t="str">
        <f ca="1"/>
        <v>PRO30</v>
      </c>
      <c r="AUO161" t="str">
        <f ca="1"/>
        <v>PRODO</v>
      </c>
      <c r="AUP161" t="str">
        <f ca="1"/>
        <v>ProDss</v>
      </c>
      <c r="AUQ161" t="str">
        <f ca="1"/>
        <v>PROSOLO</v>
      </c>
      <c r="AUR161" t="str">
        <f ca="1"/>
        <v>PROSWAP</v>
      </c>
      <c r="AUS161" t="str">
        <f ca="1"/>
        <v>PT100</v>
      </c>
      <c r="AUT161" t="str">
        <f ca="1"/>
        <v>QRAE 3</v>
      </c>
      <c r="AUU161" t="str">
        <f ca="1"/>
        <v>QRAE3</v>
      </c>
      <c r="AUV161" t="str">
        <f ca="1"/>
        <v>QUATTRO</v>
      </c>
      <c r="AUW161" t="str">
        <f ca="1"/>
        <v>Quimico</v>
      </c>
      <c r="AUX161" t="str">
        <f ca="1"/>
        <v>RAEGUARD</v>
      </c>
      <c r="AUY161" t="str">
        <f ca="1"/>
        <v>Reagente</v>
      </c>
      <c r="AUZ161" t="str">
        <f ca="1"/>
        <v>Reforma</v>
      </c>
      <c r="AVA161" t="str">
        <f ca="1"/>
        <v>REMOX</v>
      </c>
      <c r="AVB161" t="str">
        <f ca="1"/>
        <v>RIG RAT</v>
      </c>
      <c r="AVC161" t="str">
        <f ca="1"/>
        <v>RIKEN KEIKE</v>
      </c>
      <c r="AVD161" t="str">
        <f ca="1"/>
        <v>RS5</v>
      </c>
      <c r="AVE161" t="str">
        <f ca="1"/>
        <v>RS6</v>
      </c>
      <c r="AVF161" t="str">
        <f ca="1"/>
        <v>RS7</v>
      </c>
      <c r="AVG161" t="str">
        <f ca="1"/>
        <v>SAGE RIO</v>
      </c>
      <c r="AVH161" t="str">
        <f ca="1"/>
        <v>Sample Pro</v>
      </c>
      <c r="AVI161" t="str">
        <f ca="1"/>
        <v>SAMPLEASE</v>
      </c>
      <c r="AVJ161" t="str">
        <f ca="1"/>
        <v>SC</v>
      </c>
      <c r="AVK161" t="str">
        <f ca="1"/>
        <v>SCORPION</v>
      </c>
      <c r="AVL161" t="str">
        <f ca="1"/>
        <v>SEARCHLINE</v>
      </c>
      <c r="AVM161" t="str">
        <f ca="1"/>
        <v>SENSEPOINT</v>
      </c>
      <c r="AVN161" t="str">
        <f ca="1"/>
        <v>Sensor</v>
      </c>
      <c r="AVO161" t="str">
        <f ca="1"/>
        <v>SERIE BW</v>
      </c>
      <c r="AVP161" t="str">
        <f ca="1"/>
        <v>SERIE6</v>
      </c>
      <c r="AVQ161" t="str">
        <f ca="1"/>
        <v>SHAKETEST</v>
      </c>
      <c r="AVR161" t="str">
        <f ca="1"/>
        <v>SHARPEYE</v>
      </c>
      <c r="AVS161" t="str">
        <f ca="1"/>
        <v>Signature</v>
      </c>
      <c r="AVT161" t="str">
        <f ca="1"/>
        <v>Sistema</v>
      </c>
      <c r="AVU161" t="str">
        <f ca="1"/>
        <v>Skimmer</v>
      </c>
      <c r="AVV161" t="str">
        <f ca="1"/>
        <v>SKINNY DIPPER</v>
      </c>
      <c r="AVW161" t="str">
        <f ca="1"/>
        <v>SM.OIL</v>
      </c>
      <c r="AVX161" t="str">
        <f ca="1"/>
        <v>Software</v>
      </c>
      <c r="AVY161" t="str">
        <f ca="1"/>
        <v>Solução</v>
      </c>
      <c r="AVZ161" t="str">
        <f ca="1"/>
        <v>Sonda RTU</v>
      </c>
      <c r="AWA161" t="str">
        <f ca="1"/>
        <v>SOS-4-003</v>
      </c>
      <c r="AWB161" t="str">
        <f ca="1"/>
        <v>SPERIAN</v>
      </c>
      <c r="AWC161" t="str">
        <f ca="1"/>
        <v>SPM FLEX</v>
      </c>
      <c r="AWD161" t="str">
        <f ca="1"/>
        <v>T8000</v>
      </c>
      <c r="AWE161" t="str">
        <f ca="1"/>
        <v>TadLar Bag</v>
      </c>
      <c r="AWF161" t="str">
        <f ca="1"/>
        <v>TERMAL</v>
      </c>
      <c r="AWG161" t="str">
        <f ca="1"/>
        <v>Termovelocimétrico</v>
      </c>
      <c r="AWH161" t="str">
        <f ca="1"/>
        <v>TIGER</v>
      </c>
      <c r="AWI161" t="str">
        <f ca="1"/>
        <v>TITAN</v>
      </c>
      <c r="AWJ161" t="str">
        <f ca="1"/>
        <v>TITAN 2</v>
      </c>
      <c r="AWK161" t="str">
        <f ca="1"/>
        <v>TOP TRACK</v>
      </c>
      <c r="AWL161" t="str">
        <f ca="1"/>
        <v>TOUCHPOINT</v>
      </c>
      <c r="AWM161" t="str">
        <f ca="1"/>
        <v>Transdutor</v>
      </c>
      <c r="AWN161" t="str">
        <f ca="1"/>
        <v>Transmissor</v>
      </c>
      <c r="AWO161" t="str">
        <f ca="1"/>
        <v>Treinamento</v>
      </c>
      <c r="AWP161" t="str">
        <f ca="1"/>
        <v>TruLab</v>
      </c>
      <c r="AWQ161" t="str">
        <f ca="1"/>
        <v>TVA</v>
      </c>
      <c r="AWR161" t="str">
        <f ca="1"/>
        <v xml:space="preserve">TVA </v>
      </c>
      <c r="AWS161" t="str">
        <f ca="1"/>
        <v>TVA 1000B</v>
      </c>
      <c r="AWT161" t="str">
        <f ca="1"/>
        <v>TVA 2020</v>
      </c>
      <c r="AWU161" t="str">
        <f ca="1"/>
        <v>TVOC</v>
      </c>
      <c r="AWV161" t="str">
        <f ca="1"/>
        <v>TX1</v>
      </c>
      <c r="AWW161" t="str">
        <f ca="1"/>
        <v>UMR</v>
      </c>
      <c r="AWX161" t="str">
        <f ca="1"/>
        <v>UVEX</v>
      </c>
      <c r="AWY161" t="str">
        <f ca="1"/>
        <v>Vapor pin/ Clean</v>
      </c>
      <c r="AWZ161" t="str">
        <f ca="1"/>
        <v>WATER TAPE</v>
      </c>
      <c r="AXA161" t="str">
        <f ca="1"/>
        <v>WELLHEAD</v>
      </c>
      <c r="AXB161" t="str">
        <f ca="1"/>
        <v>WellTape</v>
      </c>
      <c r="AXC161" t="str">
        <f ca="1"/>
        <v>WX16</v>
      </c>
      <c r="AXD161" t="str">
        <f ca="1"/>
        <v>WX4</v>
      </c>
      <c r="AXE161" t="str">
        <f ca="1"/>
        <v>WX64</v>
      </c>
      <c r="AXF161" t="str">
        <f ca="1"/>
        <v>XCD</v>
      </c>
      <c r="AXG161" t="str">
        <f ca="1"/>
        <v>XCL</v>
      </c>
      <c r="AXH161" t="str">
        <f ca="1"/>
        <v>XNX</v>
      </c>
      <c r="AXI161" t="str">
        <f ca="1"/>
        <v>XPIS</v>
      </c>
      <c r="AXJ161" t="str">
        <f ca="1"/>
        <v>XPV</v>
      </c>
      <c r="AXK161" t="str">
        <f ca="1"/>
        <v>XRL</v>
      </c>
      <c r="AXL161" t="str">
        <f ca="1"/>
        <v>YSI30</v>
      </c>
      <c r="AXM161" t="str">
        <f ca="1"/>
        <v>YSI3100</v>
      </c>
      <c r="AXN161" t="str">
        <f ca="1"/>
        <v>YSI3200</v>
      </c>
      <c r="AXO161" t="str">
        <f ca="1"/>
        <v>YSI5000</v>
      </c>
      <c r="AXP161" t="str">
        <f ca="1"/>
        <v>YSI5100</v>
      </c>
      <c r="AXQ161" t="str">
        <f ca="1"/>
        <v>YSI55</v>
      </c>
      <c r="AXR161" t="str">
        <f ca="1"/>
        <v>YSI60</v>
      </c>
      <c r="AXS161" t="str">
        <f ca="1"/>
        <v>YSI85</v>
      </c>
      <c r="AXT161" t="str">
        <f ca="1"/>
        <v>ZAREBA</v>
      </c>
      <c r="BFU161" t="str" cm="1">
        <f t="array" aca="1" ref="BFU161:BGA161" ca="1">IFERROR(TRANSPOSE(_xlfn._xlws.SORT(_xlfn.UNIQUE(_xlfn._xlws.FILTER(cp_tipo_mercadoria,(($A161="")+(cp_linha=$A161))*(($B161="")+(cp_grupo=$B161))*(($C161="")+(cp_subgrupo=$C161))*(($E161="")+(cp_fabricante=$E161)))))),"")</f>
        <v>Acessório</v>
      </c>
      <c r="BFV161" t="str">
        <f ca="1"/>
        <v>Acessório/Reposição</v>
      </c>
      <c r="BFW161" t="str">
        <f ca="1"/>
        <v>Inativo</v>
      </c>
      <c r="BFX161" t="str">
        <f ca="1"/>
        <v>Insumo</v>
      </c>
      <c r="BFY161" t="str">
        <f ca="1"/>
        <v>Produto</v>
      </c>
      <c r="BFZ161" t="str">
        <f ca="1"/>
        <v>Reposição</v>
      </c>
      <c r="BGA161" t="str">
        <f ca="1"/>
        <v>Serviço</v>
      </c>
      <c r="BZA161" t="str" cm="1">
        <f t="array" aca="1" ref="BZA161:CAZ161" ca="1">IFERROR(TRANSPOSE(_xlfn._xlws.SORT(_xlfn.UNIQUE(_xlfn._xlws.FILTER(cp_fabricante,(($A161="")+(cp_linha=$A161))*(($B161="")+(cp_grupo=$B161))*(($C161="")+(cp_subgrupo=$C161))*(($D161="")+(cp_tipo_mercadoria=$D161)))))),"")</f>
        <v>ABK</v>
      </c>
      <c r="BZB161" t="str">
        <f ca="1"/>
        <v>AGT</v>
      </c>
      <c r="BZC161" t="str">
        <f ca="1"/>
        <v>Air Liquide</v>
      </c>
      <c r="BZD161" t="str">
        <f ca="1"/>
        <v>AMBIENTAL</v>
      </c>
      <c r="BZE161" t="str">
        <f ca="1"/>
        <v>AMS</v>
      </c>
      <c r="BZF161" t="str">
        <f ca="1"/>
        <v>Campbell</v>
      </c>
      <c r="BZG161" t="str">
        <f ca="1"/>
        <v>CASELLA</v>
      </c>
      <c r="BZH161" t="str">
        <f ca="1"/>
        <v>CHP</v>
      </c>
      <c r="BZI161" t="str">
        <f ca="1"/>
        <v>Clean</v>
      </c>
      <c r="BZJ161" t="str">
        <f ca="1"/>
        <v>COPPI</v>
      </c>
      <c r="BZK161" t="str">
        <f ca="1"/>
        <v>Coregas</v>
      </c>
      <c r="BZL161" t="str">
        <f ca="1"/>
        <v>DFT</v>
      </c>
      <c r="BZM161" t="str">
        <f ca="1"/>
        <v>DPUNION</v>
      </c>
      <c r="BZN161" t="str">
        <f ca="1"/>
        <v>EDINBURG</v>
      </c>
      <c r="BZO161" t="str">
        <f ca="1"/>
        <v>EMEC</v>
      </c>
      <c r="BZP161" t="str">
        <f ca="1"/>
        <v>EN NOVATIVE</v>
      </c>
      <c r="BZQ161" t="str">
        <f ca="1"/>
        <v>environics</v>
      </c>
      <c r="BZR161" t="str">
        <f ca="1"/>
        <v>EON</v>
      </c>
      <c r="BZS161" t="str">
        <f ca="1"/>
        <v>ESS</v>
      </c>
      <c r="BZT161" t="str">
        <f ca="1"/>
        <v>Fabricante</v>
      </c>
      <c r="BZU161" t="str">
        <f ca="1"/>
        <v>Global Water</v>
      </c>
      <c r="BZV161" t="str">
        <f ca="1"/>
        <v>GRACO</v>
      </c>
      <c r="BZW161" t="str">
        <f ca="1"/>
        <v>HER</v>
      </c>
      <c r="BZX161" t="str">
        <f ca="1"/>
        <v>HISCO</v>
      </c>
      <c r="BZY161" t="str">
        <f ca="1"/>
        <v>HON</v>
      </c>
      <c r="BZZ161" t="str">
        <f ca="1"/>
        <v>Inativo</v>
      </c>
      <c r="CAA161" t="str">
        <f ca="1"/>
        <v>Industrial</v>
      </c>
      <c r="CAB161" t="str">
        <f ca="1"/>
        <v>ION</v>
      </c>
      <c r="CAC161" t="str">
        <f ca="1"/>
        <v>ISCO</v>
      </c>
      <c r="CAD161" t="str">
        <f ca="1"/>
        <v>JCT</v>
      </c>
      <c r="CAE161" t="str">
        <f ca="1"/>
        <v>LINDE</v>
      </c>
      <c r="CAF161" t="str">
        <f ca="1"/>
        <v>Luminutra</v>
      </c>
      <c r="CAG161" t="str">
        <f ca="1"/>
        <v>MJK</v>
      </c>
      <c r="CAH161" t="str">
        <f ca="1"/>
        <v>NIVELCO</v>
      </c>
      <c r="CAI161" t="str">
        <f ca="1"/>
        <v>NOVALINX</v>
      </c>
      <c r="CAJ161" t="str">
        <f ca="1"/>
        <v>Oceanalpha</v>
      </c>
      <c r="CAK161" t="str">
        <f ca="1"/>
        <v>QED</v>
      </c>
      <c r="CAL161" t="str">
        <f ca="1"/>
        <v>RADIONDETECTION</v>
      </c>
      <c r="CAM161" t="str">
        <f ca="1"/>
        <v>RDI</v>
      </c>
      <c r="CAN161" t="str">
        <f ca="1"/>
        <v>Regenesis</v>
      </c>
      <c r="CAO161" t="str">
        <f ca="1"/>
        <v>RIKA</v>
      </c>
      <c r="CAP161" t="str">
        <f ca="1"/>
        <v>SF</v>
      </c>
      <c r="CAQ161" t="str">
        <f ca="1"/>
        <v>SHANGHAI</v>
      </c>
      <c r="CAR161" t="str">
        <f ca="1"/>
        <v>SON</v>
      </c>
      <c r="CAS161" t="str">
        <f ca="1"/>
        <v>TDS</v>
      </c>
      <c r="CAT161" t="str">
        <f ca="1"/>
        <v>Thermo</v>
      </c>
      <c r="CAU161" t="str">
        <f ca="1"/>
        <v>Trace2o</v>
      </c>
      <c r="CAV161" t="str">
        <f ca="1"/>
        <v>VAPOR PIN</v>
      </c>
      <c r="CAW161" t="str">
        <f ca="1"/>
        <v>waterloo</v>
      </c>
      <c r="CAX161" t="str">
        <f ca="1"/>
        <v>White</v>
      </c>
      <c r="CAY161" t="str">
        <f ca="1"/>
        <v>YSI</v>
      </c>
      <c r="CAZ161">
        <f ca="1"/>
        <v>0</v>
      </c>
      <c r="CSG161" t="str" cm="1">
        <f t="array" aca="1" ref="CSG161:CSN161" ca="1">IFERROR(TRANSPOSE(_xlfn._xlws.SORT(_xlfn.UNIQUE(IF($H161="",cg_nome_cargo,_xlfn._xlws.FILTER(cb_cargo,cb_nome=$H161))))),"")</f>
        <v>Consultor Externo</v>
      </c>
      <c r="CSH161" t="str">
        <f ca="1"/>
        <v>Consultor Interno</v>
      </c>
      <c r="CSI161" t="str">
        <f ca="1"/>
        <v>Coordenador</v>
      </c>
      <c r="CSJ161" t="str">
        <f ca="1"/>
        <v>Diretor</v>
      </c>
      <c r="CSK161" t="str">
        <f ca="1"/>
        <v>Gerente Geral</v>
      </c>
      <c r="CSL161" t="str">
        <f ca="1"/>
        <v>Gerente Linha</v>
      </c>
      <c r="CSM161" t="str">
        <f ca="1"/>
        <v>Representante Comercial</v>
      </c>
      <c r="CSN161" t="str">
        <f ca="1"/>
        <v>Supervisor</v>
      </c>
      <c r="DLM161" t="str" cm="1">
        <f t="array" aca="1" ref="DLM161:DMC161" ca="1">IFERROR(TRANSPOSE(_xlfn._xlws.SORT(IF($G161="",cb_nome,_xlfn._xlws.FILTER(cb_nome,cb_cargo=$G161)))),"")</f>
        <v>Alessandro Cappi</v>
      </c>
      <c r="DLN161" t="str">
        <f ca="1"/>
        <v>Ana Marcelino</v>
      </c>
      <c r="DLO161" t="str">
        <f ca="1"/>
        <v>André Camargo</v>
      </c>
      <c r="DLP161" t="str">
        <f ca="1"/>
        <v>André Caramello</v>
      </c>
      <c r="DLQ161" t="str">
        <f ca="1"/>
        <v>Andrey Andrade</v>
      </c>
      <c r="DLR161" t="str">
        <f ca="1"/>
        <v>Antônio Rosa</v>
      </c>
      <c r="DLS161" t="str">
        <f ca="1"/>
        <v>Dener Martins</v>
      </c>
      <c r="DLT161" t="str">
        <f ca="1"/>
        <v>Fábio</v>
      </c>
      <c r="DLU161" t="str">
        <f ca="1"/>
        <v>Mateus Machado</v>
      </c>
      <c r="DLV161" t="str">
        <f ca="1"/>
        <v>Neimar</v>
      </c>
      <c r="DLW161" t="str">
        <f ca="1"/>
        <v>Paulo Negrão</v>
      </c>
      <c r="DLX161" t="str">
        <f ca="1"/>
        <v>Rafaela</v>
      </c>
      <c r="DLY161" t="str">
        <f ca="1"/>
        <v>Rosana</v>
      </c>
      <c r="DLZ161" t="str">
        <f ca="1"/>
        <v>Rosilene</v>
      </c>
      <c r="DMA161" t="str">
        <f ca="1"/>
        <v>Samanta</v>
      </c>
      <c r="DMB161" t="str">
        <f ca="1"/>
        <v>Simone</v>
      </c>
      <c r="DMC161" t="str">
        <f ca="1"/>
        <v>Valmir</v>
      </c>
    </row>
    <row r="162" spans="29:623 1029:3045" x14ac:dyDescent="0.25">
      <c r="AC162" t="str" cm="1">
        <f t="array" aca="1" ref="AC162:AH162" ca="1">IFERROR(TRANSPOSE(_xlfn._xlws.SORT(_xlfn.UNIQUE(_xlfn._xlws.FILTER(cp_linha,(($B162="")+(cp_grupo=$B162))*(($C162="")+(cp_subgrupo=$C162))*(($D162="")+(cp_tipo_mercadoria=$D162))*(($E162="")+(cp_fabricante=$E162)))))),"")</f>
        <v>Detecção e Processos de Gases</v>
      </c>
      <c r="AD162" t="str">
        <f ca="1"/>
        <v>Diversos</v>
      </c>
      <c r="AE162" t="str">
        <f ca="1"/>
        <v>Inativo</v>
      </c>
      <c r="AF162" t="str">
        <f ca="1"/>
        <v>Locação</v>
      </c>
      <c r="AG162" t="str">
        <f ca="1"/>
        <v>Recursos Hídricos</v>
      </c>
      <c r="AH162" t="str">
        <f ca="1"/>
        <v>Remediação</v>
      </c>
      <c r="TI162" t="str" cm="1">
        <f t="array" aca="1" ref="TI162:WY162" ca="1">IFERROR(TRANSPOSE(_xlfn._xlws.SORT(_xlfn.UNIQUE(_xlfn._xlws.FILTER(cp_grupo,(($A162="")+(cp_linha=$A162))*(($C162="")+(cp_subgrupo=$C162))*(($D162="")+(cp_tipo_mercadoria=$D162))*(($E162="")+(cp_fabricante=$E162)))))),"")</f>
        <v>Absorvedores</v>
      </c>
      <c r="TJ162" t="str">
        <f ca="1"/>
        <v>Alimentação Eletrico</v>
      </c>
      <c r="TK162" t="str">
        <f ca="1"/>
        <v>Alimentação Solar</v>
      </c>
      <c r="TL162" t="str">
        <f ca="1"/>
        <v>Amostrador Diversos</v>
      </c>
      <c r="TM162" t="str">
        <f ca="1"/>
        <v>Amostrador Não Refrigerado Portátil</v>
      </c>
      <c r="TN162" t="str">
        <f ca="1"/>
        <v>Amostrador Refrigerado Fixo</v>
      </c>
      <c r="TO162" t="str">
        <f ca="1"/>
        <v>Amostrador Refrigerado Portátil</v>
      </c>
      <c r="TP162" t="str">
        <f ca="1"/>
        <v>Amostragem Diversos</v>
      </c>
      <c r="TQ162" t="str">
        <f ca="1"/>
        <v>Analisador Diversos</v>
      </c>
      <c r="TR162" t="str">
        <f ca="1"/>
        <v>Analisador Fixo</v>
      </c>
      <c r="TS162" t="str">
        <f ca="1"/>
        <v xml:space="preserve">Analisador Fixo </v>
      </c>
      <c r="TT162" t="str">
        <f ca="1"/>
        <v>Analisador Microbiologico</v>
      </c>
      <c r="TU162" t="str">
        <f ca="1"/>
        <v>Analisador Portátil</v>
      </c>
      <c r="TV162" t="str">
        <f ca="1"/>
        <v xml:space="preserve">Analisador Portátil </v>
      </c>
      <c r="TW162" t="str">
        <f ca="1"/>
        <v>Analisador Portátil Locação</v>
      </c>
      <c r="TX162" t="str">
        <f ca="1"/>
        <v>Aterramento Diversos</v>
      </c>
      <c r="TY162" t="str">
        <f ca="1"/>
        <v>Bomba de Amostragem Fixa</v>
      </c>
      <c r="TZ162" t="str">
        <f ca="1"/>
        <v>BOMBA DE AMOSTRAGEM Fixo</v>
      </c>
      <c r="UA162" t="str">
        <f ca="1"/>
        <v>Bomba de Amostragem Portátil</v>
      </c>
      <c r="UB162" t="str">
        <f ca="1"/>
        <v>Bombeamento Fixo</v>
      </c>
      <c r="UC162" t="str">
        <f ca="1"/>
        <v>Cabeçote/Válvula Extração Metano</v>
      </c>
      <c r="UD162" t="str">
        <f ca="1"/>
        <v>Caixa Separadora Fixo</v>
      </c>
      <c r="UE162" t="str">
        <f ca="1"/>
        <v>Calibração Diversos</v>
      </c>
      <c r="UF162" t="str">
        <f ca="1"/>
        <v>Cinto de Segurança</v>
      </c>
      <c r="UG162" t="str">
        <f ca="1"/>
        <v xml:space="preserve">Cinto de Segurança </v>
      </c>
      <c r="UH162" t="str">
        <f ca="1"/>
        <v>Colorimetro Portátil</v>
      </c>
      <c r="UI162" t="str">
        <f ca="1"/>
        <v>Conjunto Autônomo</v>
      </c>
      <c r="UJ162" t="str">
        <f ca="1"/>
        <v>Cromatógrafo Portátil</v>
      </c>
      <c r="UK162" t="str">
        <f ca="1"/>
        <v>Detector de Incendio Fixo</v>
      </c>
      <c r="UL162" t="str">
        <f ca="1"/>
        <v>Detector Diversos</v>
      </c>
      <c r="UM162" t="str">
        <f ca="1"/>
        <v>Detector Fixo</v>
      </c>
      <c r="UN162" t="str">
        <f ca="1"/>
        <v>Detector Portátil</v>
      </c>
      <c r="UO162" t="str">
        <f ca="1"/>
        <v>Diversos Diversos</v>
      </c>
      <c r="UP162" t="str">
        <f ca="1"/>
        <v>Dosímetro de ruído</v>
      </c>
      <c r="UQ162" t="str">
        <f ca="1"/>
        <v>Elevador de Liquidos Fixo</v>
      </c>
      <c r="UR162" t="str">
        <f ca="1"/>
        <v>Extração Diversos</v>
      </c>
      <c r="US162" t="str">
        <f ca="1"/>
        <v>Filtração Diversos</v>
      </c>
      <c r="UT162" t="str">
        <f ca="1"/>
        <v>Fotometro Portátil</v>
      </c>
      <c r="UU162" t="str">
        <f ca="1"/>
        <v>Guincho</v>
      </c>
      <c r="UV162" t="str">
        <f ca="1"/>
        <v>Impactador de Cascata</v>
      </c>
      <c r="UW162" t="str">
        <f ca="1"/>
        <v>Inativo Inativo</v>
      </c>
      <c r="UX162" t="str">
        <f ca="1"/>
        <v>Locação Diversos</v>
      </c>
      <c r="UY162" t="str">
        <f ca="1"/>
        <v>Medidor de Material Particulado Fixo</v>
      </c>
      <c r="UZ162" t="str">
        <f ca="1"/>
        <v>Medidor de Material Particulado Portátil</v>
      </c>
      <c r="VA162" t="str">
        <f ca="1"/>
        <v>Medidor de Nível de Pressão Sonora</v>
      </c>
      <c r="VB162" t="str">
        <f ca="1"/>
        <v>Medidor de Nivel Diversos</v>
      </c>
      <c r="VC162" t="str">
        <f ca="1"/>
        <v>Medidor de Nivel Fixo</v>
      </c>
      <c r="VD162" t="str">
        <f ca="1"/>
        <v>Medidor de Nivel Portátil</v>
      </c>
      <c r="VE162" t="str">
        <f ca="1"/>
        <v>Medidor de Vazão Argonaut SL</v>
      </c>
      <c r="VF162" t="str">
        <f ca="1"/>
        <v>Medidor de Vazão Fixo</v>
      </c>
      <c r="VG162" t="str">
        <f ca="1"/>
        <v>Medidor de Vazão FlowTracker</v>
      </c>
      <c r="VH162" t="str">
        <f ca="1"/>
        <v>Medidor de Vazão Portátil</v>
      </c>
      <c r="VI162" t="str">
        <f ca="1"/>
        <v>Medidor de Vazão RS5</v>
      </c>
      <c r="VJ162" t="str">
        <f ca="1"/>
        <v>Medidor de Vazão RS6</v>
      </c>
      <c r="VK162" t="str">
        <f ca="1"/>
        <v>Medidor de Vazão RS7</v>
      </c>
      <c r="VL162" t="str">
        <f ca="1"/>
        <v>Medidor de Vazão RS-M10</v>
      </c>
      <c r="VM162" t="str">
        <f ca="1"/>
        <v>Medidor de Vazão RS-M11</v>
      </c>
      <c r="VN162" t="str">
        <f ca="1"/>
        <v>Medidor de Vazão RS-M9</v>
      </c>
      <c r="VO162" t="str">
        <f ca="1"/>
        <v>Medidor de Vazão RS-S5</v>
      </c>
      <c r="VP162" t="str">
        <f ca="1"/>
        <v>Medidor de Vibração Portátil</v>
      </c>
      <c r="VQ162" t="str">
        <f ca="1"/>
        <v>Meteorologia Fixo</v>
      </c>
      <c r="VR162" t="str">
        <f ca="1"/>
        <v>MODFLOW Diversos</v>
      </c>
      <c r="VS162" t="str">
        <f ca="1"/>
        <v>Monitor de Material Particulado</v>
      </c>
      <c r="VT162" t="str">
        <f ca="1"/>
        <v>Monitor de Material Particulado Portátil</v>
      </c>
      <c r="VU162" t="str">
        <f ca="1"/>
        <v>Monitoramento Fixo</v>
      </c>
      <c r="VV162" t="str">
        <f ca="1"/>
        <v>Mosquetão</v>
      </c>
      <c r="VW162" t="str">
        <f ca="1"/>
        <v>Óculos de Proteção</v>
      </c>
      <c r="VX162" t="str">
        <f ca="1"/>
        <v>Outros Diversos</v>
      </c>
      <c r="VY162" t="str">
        <f ca="1"/>
        <v>Painel controlador Diversos</v>
      </c>
      <c r="VZ162" t="str">
        <f ca="1"/>
        <v>Painel controlador Fixo</v>
      </c>
      <c r="WA162" t="str">
        <f ca="1"/>
        <v>Painel controlador Portátil</v>
      </c>
      <c r="WB162" t="str">
        <f ca="1"/>
        <v>Respirador Facial</v>
      </c>
      <c r="WC162" t="str">
        <f ca="1"/>
        <v>Separador de Agua/ Oleo Fixo</v>
      </c>
      <c r="WD162" t="str">
        <f ca="1"/>
        <v>Sistema de Monitoramento de Material Particulado</v>
      </c>
      <c r="WE162" t="str">
        <f ca="1"/>
        <v>Sonda Portátil</v>
      </c>
      <c r="WF162" t="str">
        <f ca="1"/>
        <v xml:space="preserve">Sonda Portátil </v>
      </c>
      <c r="WG162" t="str">
        <f ca="1"/>
        <v>Sonda Serie 6</v>
      </c>
      <c r="WH162" t="str">
        <f ca="1"/>
        <v>Sonda Serie EcoSense</v>
      </c>
      <c r="WI162" t="str">
        <f ca="1"/>
        <v>Sonda Serie EXO</v>
      </c>
      <c r="WJ162" t="str">
        <f ca="1"/>
        <v>Sonda Serie IQ SensorNet</v>
      </c>
      <c r="WK162" t="str">
        <f ca="1"/>
        <v>Sonda Serie Lab &amp; Field</v>
      </c>
      <c r="WL162" t="str">
        <f ca="1"/>
        <v>Sonda Serie MultiLab</v>
      </c>
      <c r="WM162" t="str">
        <f ca="1"/>
        <v>Sonda Serie ODO-RTU</v>
      </c>
      <c r="WN162" t="str">
        <f ca="1"/>
        <v>Sonda Serie Pro</v>
      </c>
      <c r="WO162" t="str">
        <f ca="1"/>
        <v>Sonda Serie ProDigital</v>
      </c>
      <c r="WP162" t="str">
        <f ca="1"/>
        <v>Sonda Serie TruLab</v>
      </c>
      <c r="WQ162" t="str">
        <f ca="1"/>
        <v>Talabarte</v>
      </c>
      <c r="WR162" t="str">
        <f ca="1"/>
        <v>Telemetria Fixo</v>
      </c>
      <c r="WS162" t="str">
        <f ca="1"/>
        <v>TERMAL Fixo</v>
      </c>
      <c r="WT162" t="str">
        <f ca="1"/>
        <v>Transmissão Fixo</v>
      </c>
      <c r="WU162" t="str">
        <f ca="1"/>
        <v>Tratamento Diversos</v>
      </c>
      <c r="WV162" t="str">
        <f ca="1"/>
        <v>Tratamento Fixo</v>
      </c>
      <c r="WW162" t="str">
        <f ca="1"/>
        <v>Travaqueda</v>
      </c>
      <c r="WX162" t="str">
        <f ca="1"/>
        <v>Tripe</v>
      </c>
      <c r="WY162" t="str">
        <f ca="1"/>
        <v>UMR Fixo</v>
      </c>
      <c r="AMO162" cm="1">
        <f t="array" aca="1" ref="AMO162:AXT162" ca="1">IFERROR(TRANSPOSE(_xlfn._xlws.SORT(_xlfn.UNIQUE(_xlfn._xlws.FILTER(cp_subgrupo,(($A162="")+(cp_linha=$A162))*(($B162="")+(cp_grupo=$B162))*(($D162="")+(cp_tipo_mercadoria=$D162))*(($E162="")+(cp_fabricante=$E162)))))),"")</f>
        <v>550</v>
      </c>
      <c r="AMP162">
        <f ca="1"/>
        <v>556</v>
      </c>
      <c r="AMQ162">
        <f ca="1"/>
        <v>6600</v>
      </c>
      <c r="AMR162">
        <f ca="1"/>
        <v>9500</v>
      </c>
      <c r="AMS162">
        <f ca="1"/>
        <v>9800</v>
      </c>
      <c r="AMT162" t="str">
        <f ca="1"/>
        <v>3017M</v>
      </c>
      <c r="AMU162" t="str">
        <f ca="1"/>
        <v>301-ADI</v>
      </c>
      <c r="AMV162" t="str">
        <f ca="1"/>
        <v>301C</v>
      </c>
      <c r="AMW162" t="str">
        <f ca="1"/>
        <v>301-R8</v>
      </c>
      <c r="AMX162" t="str">
        <f ca="1"/>
        <v>4000 series Isco</v>
      </c>
      <c r="AMY162" t="str">
        <f ca="1"/>
        <v xml:space="preserve">Absorvedores </v>
      </c>
      <c r="AMZ162" t="str">
        <f ca="1"/>
        <v>Acessório</v>
      </c>
      <c r="ANA162" t="str">
        <f ca="1"/>
        <v>ADCP</v>
      </c>
      <c r="ANB162" t="str">
        <f ca="1"/>
        <v>ADP</v>
      </c>
      <c r="ANC162" t="str">
        <f ca="1"/>
        <v>ADR 1500</v>
      </c>
      <c r="AND162" t="str">
        <f ca="1"/>
        <v>AIR AWARE</v>
      </c>
      <c r="ANE162" t="str">
        <f ca="1"/>
        <v>Air Striper</v>
      </c>
      <c r="ANF162" t="str">
        <f ca="1"/>
        <v>AIRSCAN</v>
      </c>
      <c r="ANG162" t="str">
        <f ca="1"/>
        <v>Amostrador</v>
      </c>
      <c r="ANH162" t="str">
        <f ca="1"/>
        <v>Anel</v>
      </c>
      <c r="ANI162" t="str">
        <f ca="1"/>
        <v>APEX 2</v>
      </c>
      <c r="ANJ162" t="str">
        <f ca="1"/>
        <v>Argonaut</v>
      </c>
      <c r="ANK162" t="str">
        <f ca="1"/>
        <v>Auto Pump</v>
      </c>
      <c r="ANL162" t="str">
        <f ca="1"/>
        <v>BADGE PLUS</v>
      </c>
      <c r="ANM162" t="str">
        <f ca="1"/>
        <v>Biogas</v>
      </c>
      <c r="ANN162" t="str">
        <f ca="1"/>
        <v>BIOGAS 300</v>
      </c>
      <c r="ANO162" t="str">
        <f ca="1"/>
        <v>BIOGAS 3000</v>
      </c>
      <c r="ANP162" t="str">
        <f ca="1"/>
        <v>BIOGAS 5000</v>
      </c>
      <c r="ANQ162" t="str">
        <f ca="1"/>
        <v>BM25</v>
      </c>
      <c r="ANR162" t="str">
        <f ca="1"/>
        <v>Bomba</v>
      </c>
      <c r="ANS162" t="str">
        <f ca="1"/>
        <v>BW</v>
      </c>
      <c r="ANT162" t="str">
        <f ca="1"/>
        <v xml:space="preserve">BW </v>
      </c>
      <c r="ANU162" t="str">
        <f ca="1"/>
        <v>BW CLIP</v>
      </c>
      <c r="ANV162" t="str">
        <f ca="1"/>
        <v>BW FLEX</v>
      </c>
      <c r="ANW162" t="str">
        <f ca="1"/>
        <v>BW ICON</v>
      </c>
      <c r="ANX162" t="str">
        <f ca="1"/>
        <v>BW SOLO</v>
      </c>
      <c r="ANY162" t="str">
        <f ca="1"/>
        <v>BW ULTRA</v>
      </c>
      <c r="ANZ162" t="str">
        <f ca="1"/>
        <v>C100</v>
      </c>
      <c r="AOA162" t="str">
        <f ca="1"/>
        <v>Cabo</v>
      </c>
      <c r="AOB162" t="str">
        <f ca="1"/>
        <v>Calibração</v>
      </c>
      <c r="AOC162" t="str">
        <f ca="1"/>
        <v>Castaway</v>
      </c>
      <c r="AOD162" t="str">
        <f ca="1"/>
        <v>CEL-24X</v>
      </c>
      <c r="AOE162" t="str">
        <f ca="1"/>
        <v>CEL-35X</v>
      </c>
      <c r="AOF162" t="str">
        <f ca="1"/>
        <v>CEL-62X</v>
      </c>
      <c r="AOG162" t="str">
        <f ca="1"/>
        <v>CEL-63X</v>
      </c>
      <c r="AOH162" t="str">
        <f ca="1"/>
        <v>Certificado</v>
      </c>
      <c r="AOI162" t="str">
        <f ca="1"/>
        <v>CEX300</v>
      </c>
      <c r="AOJ162" t="str">
        <f ca="1"/>
        <v>Chempro</v>
      </c>
      <c r="AOK162" t="str">
        <f ca="1"/>
        <v>Cilindro</v>
      </c>
      <c r="AOL162" t="str">
        <f ca="1"/>
        <v xml:space="preserve">Cinto de Segurança </v>
      </c>
      <c r="AOM162" t="str">
        <f ca="1"/>
        <v>Clean Cell Pro</v>
      </c>
      <c r="AON162" t="str">
        <f ca="1"/>
        <v>CLEANVIEWERGAS</v>
      </c>
      <c r="AOO162" t="str">
        <f ca="1"/>
        <v>CM4</v>
      </c>
      <c r="AOP162" t="str">
        <f ca="1"/>
        <v>CONDUCTIVITY PLUS</v>
      </c>
      <c r="AOQ162" t="str">
        <f ca="1"/>
        <v>CONTADOR DE CICLOS</v>
      </c>
      <c r="AOR162" t="str">
        <f ca="1"/>
        <v>Controlador</v>
      </c>
      <c r="AOS162" t="str">
        <f ca="1"/>
        <v>CTX 300</v>
      </c>
      <c r="AOT162" t="str">
        <f ca="1"/>
        <v>CUB</v>
      </c>
      <c r="AOU162" t="str">
        <f ca="1"/>
        <v>DataLogger</v>
      </c>
      <c r="AOV162" t="str">
        <f ca="1"/>
        <v>DATARAM 4</v>
      </c>
      <c r="AOW162" t="str">
        <f ca="1"/>
        <v>DBADGE 2</v>
      </c>
      <c r="AOX162" t="str">
        <f ca="1"/>
        <v>DBO</v>
      </c>
      <c r="AOY162" t="str">
        <f ca="1"/>
        <v>DIPPER TOUGH</v>
      </c>
      <c r="AOZ162" t="str">
        <f ca="1"/>
        <v>DIPPERLOG</v>
      </c>
      <c r="APA162" t="str">
        <f ca="1"/>
        <v>DIPPER-T</v>
      </c>
      <c r="APB162" t="str">
        <f ca="1"/>
        <v>Display</v>
      </c>
      <c r="APC162" t="str">
        <f ca="1"/>
        <v>Diversos</v>
      </c>
      <c r="APD162" t="str">
        <f ca="1"/>
        <v>DO200</v>
      </c>
      <c r="APE162" t="str">
        <f ca="1"/>
        <v>DURATRACKER</v>
      </c>
      <c r="APF162" t="str">
        <f ca="1"/>
        <v>E3 POINT</v>
      </c>
      <c r="APG162" t="str">
        <f ca="1"/>
        <v>EAGLE</v>
      </c>
      <c r="APH162" t="str">
        <f ca="1"/>
        <v>EC300</v>
      </c>
      <c r="API162" t="str">
        <f ca="1"/>
        <v>EC30A</v>
      </c>
      <c r="APJ162" t="str">
        <f ca="1"/>
        <v>Embarcação</v>
      </c>
      <c r="APK162" t="str">
        <f ca="1"/>
        <v>EmeClean</v>
      </c>
      <c r="APL162" t="str">
        <f ca="1"/>
        <v>Estação</v>
      </c>
      <c r="APM162" t="str">
        <f ca="1"/>
        <v>Estrutura</v>
      </c>
      <c r="APN162" t="str">
        <f ca="1"/>
        <v>EXO</v>
      </c>
      <c r="APO162" t="str">
        <f ca="1"/>
        <v>EXO (Completa)</v>
      </c>
      <c r="APP162" t="str">
        <f ca="1"/>
        <v>EXTREME</v>
      </c>
      <c r="APQ162" t="str">
        <f ca="1"/>
        <v>FALCO</v>
      </c>
      <c r="APR162" t="str">
        <f ca="1"/>
        <v>FAU</v>
      </c>
      <c r="APS162" t="str">
        <f ca="1"/>
        <v>Ferramental</v>
      </c>
      <c r="APT162" t="str">
        <f ca="1"/>
        <v>Filtro</v>
      </c>
      <c r="APU162" t="str">
        <f ca="1"/>
        <v>FIREPRO</v>
      </c>
      <c r="APV162" t="str">
        <f ca="1"/>
        <v>FlowTracker</v>
      </c>
      <c r="APW162" t="str">
        <f ca="1"/>
        <v>FROG</v>
      </c>
      <c r="APX162" t="str">
        <f ca="1"/>
        <v>FS20X</v>
      </c>
      <c r="APY162" t="str">
        <f ca="1"/>
        <v>FS-20X</v>
      </c>
      <c r="APZ162" t="str">
        <f ca="1"/>
        <v>FS24X</v>
      </c>
      <c r="AQA162" t="str">
        <f ca="1"/>
        <v>FSL100</v>
      </c>
      <c r="AQB162" t="str">
        <f ca="1"/>
        <v>FSX</v>
      </c>
      <c r="AQC162" t="str">
        <f ca="1"/>
        <v>G100</v>
      </c>
      <c r="AQD162" t="str">
        <f ca="1"/>
        <v>G110</v>
      </c>
      <c r="AQE162" t="str">
        <f ca="1"/>
        <v>G200</v>
      </c>
      <c r="AQF162" t="str">
        <f ca="1"/>
        <v>GA 3000</v>
      </c>
      <c r="AQG162" t="str">
        <f ca="1"/>
        <v>GA 5000</v>
      </c>
      <c r="AQH162" t="str">
        <f ca="1"/>
        <v>GASCARD</v>
      </c>
      <c r="AQI162" t="str">
        <f ca="1"/>
        <v>GASCEHCK G</v>
      </c>
      <c r="AQJ162" t="str">
        <f ca="1"/>
        <v>Gascheck</v>
      </c>
      <c r="AQK162" t="str">
        <f ca="1"/>
        <v>GASCHECK 3000</v>
      </c>
      <c r="AQL162" t="str">
        <f ca="1"/>
        <v>GASCHECK 5000</v>
      </c>
      <c r="AQM162" t="str">
        <f ca="1"/>
        <v>GASCHECK 6000</v>
      </c>
      <c r="AQN162" t="str">
        <f ca="1"/>
        <v>GASCHECK G</v>
      </c>
      <c r="AQO162" t="str">
        <f ca="1"/>
        <v>GASCHECK P1</v>
      </c>
      <c r="AQP162" t="str">
        <f ca="1"/>
        <v>GASPOINT</v>
      </c>
      <c r="AQQ162" t="str">
        <f ca="1"/>
        <v>GATEWAY</v>
      </c>
      <c r="AQR162" t="str">
        <f ca="1"/>
        <v>GEM</v>
      </c>
      <c r="AQS162" t="str">
        <f ca="1"/>
        <v>GEM 2000</v>
      </c>
      <c r="AQT162" t="str">
        <f ca="1"/>
        <v>GEM 5000</v>
      </c>
      <c r="AQU162" t="str">
        <f ca="1"/>
        <v>GEM/GA/BIOGAS 5000</v>
      </c>
      <c r="AQV162" t="str">
        <f ca="1"/>
        <v>GeneCount</v>
      </c>
      <c r="AQW162" t="str">
        <f ca="1"/>
        <v>GENIE</v>
      </c>
      <c r="AQX162" t="str">
        <f ca="1"/>
        <v>Guardian</v>
      </c>
      <c r="AQY162" t="str">
        <f ca="1"/>
        <v>GUARDIAN 2</v>
      </c>
      <c r="AQZ162" t="str">
        <f ca="1"/>
        <v>H.OIL</v>
      </c>
      <c r="ARA162" t="str">
        <f ca="1"/>
        <v>HA20</v>
      </c>
      <c r="ARB162" t="str">
        <f ca="1"/>
        <v>HA40</v>
      </c>
      <c r="ARC162" t="str">
        <f ca="1"/>
        <v>HA-71</v>
      </c>
      <c r="ARD162" t="str">
        <f ca="1"/>
        <v>HA-72</v>
      </c>
      <c r="ARE162" t="str">
        <f ca="1"/>
        <v>HAVEX</v>
      </c>
      <c r="ARF162" t="str">
        <f ca="1"/>
        <v>HON</v>
      </c>
      <c r="ARG162" t="str">
        <f ca="1"/>
        <v>HON TITAN</v>
      </c>
      <c r="ARH162" t="str">
        <f ca="1"/>
        <v>Hora Técnica</v>
      </c>
      <c r="ARI162" t="str">
        <f ca="1"/>
        <v>IAQ POINT 2</v>
      </c>
      <c r="ARJ162" t="str">
        <f ca="1"/>
        <v>IMPACT PRO</v>
      </c>
      <c r="ARK162" t="str">
        <f ca="1"/>
        <v>Inativo</v>
      </c>
      <c r="ARL162" t="str">
        <f ca="1"/>
        <v>INNOVA</v>
      </c>
      <c r="ARM162" t="str">
        <f ca="1"/>
        <v>Instalação</v>
      </c>
      <c r="ARN162" t="str">
        <f ca="1"/>
        <v>INTELLIDOX</v>
      </c>
      <c r="ARO162" t="str">
        <f ca="1"/>
        <v>IQ PIPE</v>
      </c>
      <c r="ARP162" t="str">
        <f ca="1"/>
        <v>IQ PLUS</v>
      </c>
      <c r="ARQ162" t="str">
        <f ca="1"/>
        <v>IQ Standard</v>
      </c>
      <c r="ARR162" t="str">
        <f ca="1"/>
        <v>ITRANS</v>
      </c>
      <c r="ARS162" t="str">
        <f ca="1"/>
        <v>JES-301</v>
      </c>
      <c r="ART162" t="str">
        <f ca="1"/>
        <v>JFID</v>
      </c>
      <c r="ARU162" t="str">
        <f ca="1"/>
        <v>JH3E</v>
      </c>
      <c r="ARV162" t="str">
        <f ca="1"/>
        <v>JSP-87</v>
      </c>
      <c r="ARW162" t="str">
        <f ca="1"/>
        <v>JSP-89</v>
      </c>
      <c r="ARX162" t="str">
        <f ca="1"/>
        <v>L360</v>
      </c>
      <c r="ARY162" t="str">
        <f ca="1"/>
        <v>LEAKCHECK P1</v>
      </c>
      <c r="ARZ162" t="str">
        <f ca="1"/>
        <v>LEAKMATE</v>
      </c>
      <c r="ASA162" t="str">
        <f ca="1"/>
        <v>Locação</v>
      </c>
      <c r="ASB162" t="str">
        <f ca="1"/>
        <v>Luminometro</v>
      </c>
      <c r="ASC162" t="str">
        <f ca="1"/>
        <v>M10</v>
      </c>
      <c r="ASD162" t="str">
        <f ca="1"/>
        <v>M11</v>
      </c>
      <c r="ASE162" t="str">
        <f ca="1"/>
        <v>M9</v>
      </c>
      <c r="ASF162" t="str">
        <f ca="1"/>
        <v>MAGFLUX</v>
      </c>
      <c r="ASG162" t="str">
        <f ca="1"/>
        <v>Maleta</v>
      </c>
      <c r="ASH162" t="str">
        <f ca="1"/>
        <v>MANHANDLER</v>
      </c>
      <c r="ASI162" t="str">
        <f ca="1"/>
        <v>MANNING</v>
      </c>
      <c r="ASJ162" t="str">
        <f ca="1"/>
        <v>Manta</v>
      </c>
      <c r="ASK162" t="str">
        <f ca="1"/>
        <v>Manta OWS</v>
      </c>
      <c r="ASL162" t="str">
        <f ca="1"/>
        <v>MARPLE</v>
      </c>
      <c r="ASM162" t="str">
        <f ca="1"/>
        <v>MAX XT</v>
      </c>
      <c r="ASN162" t="str">
        <f ca="1"/>
        <v>Metalyser</v>
      </c>
      <c r="ASO162" t="str">
        <f ca="1"/>
        <v>METREX</v>
      </c>
      <c r="ASP162" t="str">
        <f ca="1"/>
        <v>MGD</v>
      </c>
      <c r="ASQ162" t="str">
        <f ca="1"/>
        <v>MICRO 5</v>
      </c>
      <c r="ASR162" t="str">
        <f ca="1"/>
        <v>MicroADV</v>
      </c>
      <c r="ASS162" t="str">
        <f ca="1"/>
        <v>MICROCLIP</v>
      </c>
      <c r="AST162" t="str">
        <f ca="1"/>
        <v>MICRODOCK</v>
      </c>
      <c r="ASU162" t="str">
        <f ca="1"/>
        <v>MICRODUST</v>
      </c>
      <c r="ASV162" t="str">
        <f ca="1"/>
        <v>MIDAS</v>
      </c>
      <c r="ASW162" t="str">
        <f ca="1"/>
        <v>MILLER</v>
      </c>
      <c r="ASX162" t="str">
        <f ca="1"/>
        <v>MIRAN</v>
      </c>
      <c r="ASY162" t="str">
        <f ca="1"/>
        <v>MKII</v>
      </c>
      <c r="ASZ162" t="str">
        <f ca="1"/>
        <v>Moden</v>
      </c>
      <c r="ATA162" t="str">
        <f ca="1"/>
        <v>Mosquetão</v>
      </c>
      <c r="ATB162" t="str">
        <f ca="1"/>
        <v>MP10</v>
      </c>
      <c r="ATC162" t="str">
        <f ca="1"/>
        <v>MP15</v>
      </c>
      <c r="ATD162" t="str">
        <f ca="1"/>
        <v>MP20</v>
      </c>
      <c r="ATE162" t="str">
        <f ca="1"/>
        <v>MP30</v>
      </c>
      <c r="ATF162" t="str">
        <f ca="1"/>
        <v>MP50</v>
      </c>
      <c r="ATG162" t="str">
        <f ca="1"/>
        <v>MPD</v>
      </c>
      <c r="ATH162" t="str">
        <f ca="1"/>
        <v>MULTILAB</v>
      </c>
      <c r="ATI162" t="str">
        <f ca="1"/>
        <v>MV02</v>
      </c>
      <c r="ATJ162" t="str">
        <f ca="1"/>
        <v>MV03</v>
      </c>
      <c r="ATK162" t="str">
        <f ca="1"/>
        <v>MVI</v>
      </c>
      <c r="ATL162" t="str">
        <f ca="1"/>
        <v>MX4</v>
      </c>
      <c r="ATM162" t="str">
        <f ca="1"/>
        <v>MX6</v>
      </c>
      <c r="ATN162" t="str">
        <f ca="1"/>
        <v>NDP - 25 BAN</v>
      </c>
      <c r="ATO162" t="str">
        <f ca="1"/>
        <v>Numatic</v>
      </c>
      <c r="ATP162" t="str">
        <f ca="1"/>
        <v>ODO200</v>
      </c>
      <c r="ATQ162" t="str">
        <f ca="1"/>
        <v>OELD</v>
      </c>
      <c r="ATR162" t="str">
        <f ca="1"/>
        <v>OLCT</v>
      </c>
      <c r="ATS162" t="str">
        <f ca="1"/>
        <v>OPTI-FIT</v>
      </c>
      <c r="ATT162" t="str">
        <f ca="1"/>
        <v>OPTIMA PLUS</v>
      </c>
      <c r="ATU162" t="str">
        <f ca="1"/>
        <v>Outros</v>
      </c>
      <c r="ATV162" t="str">
        <f ca="1"/>
        <v>OWS</v>
      </c>
      <c r="ATW162" t="str">
        <f ca="1"/>
        <v>Painel</v>
      </c>
      <c r="ATX162" t="str">
        <f ca="1"/>
        <v>Painel de Controle</v>
      </c>
      <c r="ATY162" t="str">
        <f ca="1"/>
        <v>Painel Solar</v>
      </c>
      <c r="ATZ162" t="str">
        <f ca="1"/>
        <v>PANTHER</v>
      </c>
      <c r="AUA162" t="str">
        <f ca="1"/>
        <v>PCM</v>
      </c>
      <c r="AUB162" t="str">
        <f ca="1"/>
        <v>PDR1500</v>
      </c>
      <c r="AUC162" t="str">
        <f ca="1"/>
        <v>PH100</v>
      </c>
      <c r="AUD162" t="str">
        <f ca="1"/>
        <v>PHD6</v>
      </c>
      <c r="AUE162" t="str">
        <f ca="1"/>
        <v>PHOCHECK 1000</v>
      </c>
      <c r="AUF162" t="str">
        <f ca="1"/>
        <v>PHOCHECK 3000</v>
      </c>
      <c r="AUG162" t="str">
        <f ca="1"/>
        <v>Pro Plus</v>
      </c>
      <c r="AUH162" t="str">
        <f ca="1"/>
        <v>Pro Quattro</v>
      </c>
      <c r="AUI162" t="str">
        <f ca="1"/>
        <v>PRO10</v>
      </c>
      <c r="AUJ162" t="str">
        <f ca="1"/>
        <v>PRO1020</v>
      </c>
      <c r="AUK162" t="str">
        <f ca="1"/>
        <v>PRO1030</v>
      </c>
      <c r="AUL162" t="str">
        <f ca="1"/>
        <v>PRO20</v>
      </c>
      <c r="AUM162" t="str">
        <f ca="1"/>
        <v>PRO2030</v>
      </c>
      <c r="AUN162" t="str">
        <f ca="1"/>
        <v>PRO30</v>
      </c>
      <c r="AUO162" t="str">
        <f ca="1"/>
        <v>PRODO</v>
      </c>
      <c r="AUP162" t="str">
        <f ca="1"/>
        <v>ProDss</v>
      </c>
      <c r="AUQ162" t="str">
        <f ca="1"/>
        <v>PROSOLO</v>
      </c>
      <c r="AUR162" t="str">
        <f ca="1"/>
        <v>PROSWAP</v>
      </c>
      <c r="AUS162" t="str">
        <f ca="1"/>
        <v>PT100</v>
      </c>
      <c r="AUT162" t="str">
        <f ca="1"/>
        <v>QRAE 3</v>
      </c>
      <c r="AUU162" t="str">
        <f ca="1"/>
        <v>QRAE3</v>
      </c>
      <c r="AUV162" t="str">
        <f ca="1"/>
        <v>QUATTRO</v>
      </c>
      <c r="AUW162" t="str">
        <f ca="1"/>
        <v>Quimico</v>
      </c>
      <c r="AUX162" t="str">
        <f ca="1"/>
        <v>RAEGUARD</v>
      </c>
      <c r="AUY162" t="str">
        <f ca="1"/>
        <v>Reagente</v>
      </c>
      <c r="AUZ162" t="str">
        <f ca="1"/>
        <v>Reforma</v>
      </c>
      <c r="AVA162" t="str">
        <f ca="1"/>
        <v>REMOX</v>
      </c>
      <c r="AVB162" t="str">
        <f ca="1"/>
        <v>RIG RAT</v>
      </c>
      <c r="AVC162" t="str">
        <f ca="1"/>
        <v>RIKEN KEIKE</v>
      </c>
      <c r="AVD162" t="str">
        <f ca="1"/>
        <v>RS5</v>
      </c>
      <c r="AVE162" t="str">
        <f ca="1"/>
        <v>RS6</v>
      </c>
      <c r="AVF162" t="str">
        <f ca="1"/>
        <v>RS7</v>
      </c>
      <c r="AVG162" t="str">
        <f ca="1"/>
        <v>SAGE RIO</v>
      </c>
      <c r="AVH162" t="str">
        <f ca="1"/>
        <v>Sample Pro</v>
      </c>
      <c r="AVI162" t="str">
        <f ca="1"/>
        <v>SAMPLEASE</v>
      </c>
      <c r="AVJ162" t="str">
        <f ca="1"/>
        <v>SC</v>
      </c>
      <c r="AVK162" t="str">
        <f ca="1"/>
        <v>SCORPION</v>
      </c>
      <c r="AVL162" t="str">
        <f ca="1"/>
        <v>SEARCHLINE</v>
      </c>
      <c r="AVM162" t="str">
        <f ca="1"/>
        <v>SENSEPOINT</v>
      </c>
      <c r="AVN162" t="str">
        <f ca="1"/>
        <v>Sensor</v>
      </c>
      <c r="AVO162" t="str">
        <f ca="1"/>
        <v>SERIE BW</v>
      </c>
      <c r="AVP162" t="str">
        <f ca="1"/>
        <v>SERIE6</v>
      </c>
      <c r="AVQ162" t="str">
        <f ca="1"/>
        <v>SHAKETEST</v>
      </c>
      <c r="AVR162" t="str">
        <f ca="1"/>
        <v>SHARPEYE</v>
      </c>
      <c r="AVS162" t="str">
        <f ca="1"/>
        <v>Signature</v>
      </c>
      <c r="AVT162" t="str">
        <f ca="1"/>
        <v>Sistema</v>
      </c>
      <c r="AVU162" t="str">
        <f ca="1"/>
        <v>Skimmer</v>
      </c>
      <c r="AVV162" t="str">
        <f ca="1"/>
        <v>SKINNY DIPPER</v>
      </c>
      <c r="AVW162" t="str">
        <f ca="1"/>
        <v>SM.OIL</v>
      </c>
      <c r="AVX162" t="str">
        <f ca="1"/>
        <v>Software</v>
      </c>
      <c r="AVY162" t="str">
        <f ca="1"/>
        <v>Solução</v>
      </c>
      <c r="AVZ162" t="str">
        <f ca="1"/>
        <v>Sonda RTU</v>
      </c>
      <c r="AWA162" t="str">
        <f ca="1"/>
        <v>SOS-4-003</v>
      </c>
      <c r="AWB162" t="str">
        <f ca="1"/>
        <v>SPERIAN</v>
      </c>
      <c r="AWC162" t="str">
        <f ca="1"/>
        <v>SPM FLEX</v>
      </c>
      <c r="AWD162" t="str">
        <f ca="1"/>
        <v>T8000</v>
      </c>
      <c r="AWE162" t="str">
        <f ca="1"/>
        <v>TadLar Bag</v>
      </c>
      <c r="AWF162" t="str">
        <f ca="1"/>
        <v>TERMAL</v>
      </c>
      <c r="AWG162" t="str">
        <f ca="1"/>
        <v>Termovelocimétrico</v>
      </c>
      <c r="AWH162" t="str">
        <f ca="1"/>
        <v>TIGER</v>
      </c>
      <c r="AWI162" t="str">
        <f ca="1"/>
        <v>TITAN</v>
      </c>
      <c r="AWJ162" t="str">
        <f ca="1"/>
        <v>TITAN 2</v>
      </c>
      <c r="AWK162" t="str">
        <f ca="1"/>
        <v>TOP TRACK</v>
      </c>
      <c r="AWL162" t="str">
        <f ca="1"/>
        <v>TOUCHPOINT</v>
      </c>
      <c r="AWM162" t="str">
        <f ca="1"/>
        <v>Transdutor</v>
      </c>
      <c r="AWN162" t="str">
        <f ca="1"/>
        <v>Transmissor</v>
      </c>
      <c r="AWO162" t="str">
        <f ca="1"/>
        <v>Treinamento</v>
      </c>
      <c r="AWP162" t="str">
        <f ca="1"/>
        <v>TruLab</v>
      </c>
      <c r="AWQ162" t="str">
        <f ca="1"/>
        <v>TVA</v>
      </c>
      <c r="AWR162" t="str">
        <f ca="1"/>
        <v xml:space="preserve">TVA </v>
      </c>
      <c r="AWS162" t="str">
        <f ca="1"/>
        <v>TVA 1000B</v>
      </c>
      <c r="AWT162" t="str">
        <f ca="1"/>
        <v>TVA 2020</v>
      </c>
      <c r="AWU162" t="str">
        <f ca="1"/>
        <v>TVOC</v>
      </c>
      <c r="AWV162" t="str">
        <f ca="1"/>
        <v>TX1</v>
      </c>
      <c r="AWW162" t="str">
        <f ca="1"/>
        <v>UMR</v>
      </c>
      <c r="AWX162" t="str">
        <f ca="1"/>
        <v>UVEX</v>
      </c>
      <c r="AWY162" t="str">
        <f ca="1"/>
        <v>Vapor pin/ Clean</v>
      </c>
      <c r="AWZ162" t="str">
        <f ca="1"/>
        <v>WATER TAPE</v>
      </c>
      <c r="AXA162" t="str">
        <f ca="1"/>
        <v>WELLHEAD</v>
      </c>
      <c r="AXB162" t="str">
        <f ca="1"/>
        <v>WellTape</v>
      </c>
      <c r="AXC162" t="str">
        <f ca="1"/>
        <v>WX16</v>
      </c>
      <c r="AXD162" t="str">
        <f ca="1"/>
        <v>WX4</v>
      </c>
      <c r="AXE162" t="str">
        <f ca="1"/>
        <v>WX64</v>
      </c>
      <c r="AXF162" t="str">
        <f ca="1"/>
        <v>XCD</v>
      </c>
      <c r="AXG162" t="str">
        <f ca="1"/>
        <v>XCL</v>
      </c>
      <c r="AXH162" t="str">
        <f ca="1"/>
        <v>XNX</v>
      </c>
      <c r="AXI162" t="str">
        <f ca="1"/>
        <v>XPIS</v>
      </c>
      <c r="AXJ162" t="str">
        <f ca="1"/>
        <v>XPV</v>
      </c>
      <c r="AXK162" t="str">
        <f ca="1"/>
        <v>XRL</v>
      </c>
      <c r="AXL162" t="str">
        <f ca="1"/>
        <v>YSI30</v>
      </c>
      <c r="AXM162" t="str">
        <f ca="1"/>
        <v>YSI3100</v>
      </c>
      <c r="AXN162" t="str">
        <f ca="1"/>
        <v>YSI3200</v>
      </c>
      <c r="AXO162" t="str">
        <f ca="1"/>
        <v>YSI5000</v>
      </c>
      <c r="AXP162" t="str">
        <f ca="1"/>
        <v>YSI5100</v>
      </c>
      <c r="AXQ162" t="str">
        <f ca="1"/>
        <v>YSI55</v>
      </c>
      <c r="AXR162" t="str">
        <f ca="1"/>
        <v>YSI60</v>
      </c>
      <c r="AXS162" t="str">
        <f ca="1"/>
        <v>YSI85</v>
      </c>
      <c r="AXT162" t="str">
        <f ca="1"/>
        <v>ZAREBA</v>
      </c>
      <c r="BFU162" t="str" cm="1">
        <f t="array" aca="1" ref="BFU162:BGA162" ca="1">IFERROR(TRANSPOSE(_xlfn._xlws.SORT(_xlfn.UNIQUE(_xlfn._xlws.FILTER(cp_tipo_mercadoria,(($A162="")+(cp_linha=$A162))*(($B162="")+(cp_grupo=$B162))*(($C162="")+(cp_subgrupo=$C162))*(($E162="")+(cp_fabricante=$E162)))))),"")</f>
        <v>Acessório</v>
      </c>
      <c r="BFV162" t="str">
        <f ca="1"/>
        <v>Acessório/Reposição</v>
      </c>
      <c r="BFW162" t="str">
        <f ca="1"/>
        <v>Inativo</v>
      </c>
      <c r="BFX162" t="str">
        <f ca="1"/>
        <v>Insumo</v>
      </c>
      <c r="BFY162" t="str">
        <f ca="1"/>
        <v>Produto</v>
      </c>
      <c r="BFZ162" t="str">
        <f ca="1"/>
        <v>Reposição</v>
      </c>
      <c r="BGA162" t="str">
        <f ca="1"/>
        <v>Serviço</v>
      </c>
      <c r="BZA162" t="str" cm="1">
        <f t="array" aca="1" ref="BZA162:CAZ162" ca="1">IFERROR(TRANSPOSE(_xlfn._xlws.SORT(_xlfn.UNIQUE(_xlfn._xlws.FILTER(cp_fabricante,(($A162="")+(cp_linha=$A162))*(($B162="")+(cp_grupo=$B162))*(($C162="")+(cp_subgrupo=$C162))*(($D162="")+(cp_tipo_mercadoria=$D162)))))),"")</f>
        <v>ABK</v>
      </c>
      <c r="BZB162" t="str">
        <f ca="1"/>
        <v>AGT</v>
      </c>
      <c r="BZC162" t="str">
        <f ca="1"/>
        <v>Air Liquide</v>
      </c>
      <c r="BZD162" t="str">
        <f ca="1"/>
        <v>AMBIENTAL</v>
      </c>
      <c r="BZE162" t="str">
        <f ca="1"/>
        <v>AMS</v>
      </c>
      <c r="BZF162" t="str">
        <f ca="1"/>
        <v>Campbell</v>
      </c>
      <c r="BZG162" t="str">
        <f ca="1"/>
        <v>CASELLA</v>
      </c>
      <c r="BZH162" t="str">
        <f ca="1"/>
        <v>CHP</v>
      </c>
      <c r="BZI162" t="str">
        <f ca="1"/>
        <v>Clean</v>
      </c>
      <c r="BZJ162" t="str">
        <f ca="1"/>
        <v>COPPI</v>
      </c>
      <c r="BZK162" t="str">
        <f ca="1"/>
        <v>Coregas</v>
      </c>
      <c r="BZL162" t="str">
        <f ca="1"/>
        <v>DFT</v>
      </c>
      <c r="BZM162" t="str">
        <f ca="1"/>
        <v>DPUNION</v>
      </c>
      <c r="BZN162" t="str">
        <f ca="1"/>
        <v>EDINBURG</v>
      </c>
      <c r="BZO162" t="str">
        <f ca="1"/>
        <v>EMEC</v>
      </c>
      <c r="BZP162" t="str">
        <f ca="1"/>
        <v>EN NOVATIVE</v>
      </c>
      <c r="BZQ162" t="str">
        <f ca="1"/>
        <v>environics</v>
      </c>
      <c r="BZR162" t="str">
        <f ca="1"/>
        <v>EON</v>
      </c>
      <c r="BZS162" t="str">
        <f ca="1"/>
        <v>ESS</v>
      </c>
      <c r="BZT162" t="str">
        <f ca="1"/>
        <v>Fabricante</v>
      </c>
      <c r="BZU162" t="str">
        <f ca="1"/>
        <v>Global Water</v>
      </c>
      <c r="BZV162" t="str">
        <f ca="1"/>
        <v>GRACO</v>
      </c>
      <c r="BZW162" t="str">
        <f ca="1"/>
        <v>HER</v>
      </c>
      <c r="BZX162" t="str">
        <f ca="1"/>
        <v>HISCO</v>
      </c>
      <c r="BZY162" t="str">
        <f ca="1"/>
        <v>HON</v>
      </c>
      <c r="BZZ162" t="str">
        <f ca="1"/>
        <v>Inativo</v>
      </c>
      <c r="CAA162" t="str">
        <f ca="1"/>
        <v>Industrial</v>
      </c>
      <c r="CAB162" t="str">
        <f ca="1"/>
        <v>ION</v>
      </c>
      <c r="CAC162" t="str">
        <f ca="1"/>
        <v>ISCO</v>
      </c>
      <c r="CAD162" t="str">
        <f ca="1"/>
        <v>JCT</v>
      </c>
      <c r="CAE162" t="str">
        <f ca="1"/>
        <v>LINDE</v>
      </c>
      <c r="CAF162" t="str">
        <f ca="1"/>
        <v>Luminutra</v>
      </c>
      <c r="CAG162" t="str">
        <f ca="1"/>
        <v>MJK</v>
      </c>
      <c r="CAH162" t="str">
        <f ca="1"/>
        <v>NIVELCO</v>
      </c>
      <c r="CAI162" t="str">
        <f ca="1"/>
        <v>NOVALINX</v>
      </c>
      <c r="CAJ162" t="str">
        <f ca="1"/>
        <v>Oceanalpha</v>
      </c>
      <c r="CAK162" t="str">
        <f ca="1"/>
        <v>QED</v>
      </c>
      <c r="CAL162" t="str">
        <f ca="1"/>
        <v>RADIONDETECTION</v>
      </c>
      <c r="CAM162" t="str">
        <f ca="1"/>
        <v>RDI</v>
      </c>
      <c r="CAN162" t="str">
        <f ca="1"/>
        <v>Regenesis</v>
      </c>
      <c r="CAO162" t="str">
        <f ca="1"/>
        <v>RIKA</v>
      </c>
      <c r="CAP162" t="str">
        <f ca="1"/>
        <v>SF</v>
      </c>
      <c r="CAQ162" t="str">
        <f ca="1"/>
        <v>SHANGHAI</v>
      </c>
      <c r="CAR162" t="str">
        <f ca="1"/>
        <v>SON</v>
      </c>
      <c r="CAS162" t="str">
        <f ca="1"/>
        <v>TDS</v>
      </c>
      <c r="CAT162" t="str">
        <f ca="1"/>
        <v>Thermo</v>
      </c>
      <c r="CAU162" t="str">
        <f ca="1"/>
        <v>Trace2o</v>
      </c>
      <c r="CAV162" t="str">
        <f ca="1"/>
        <v>VAPOR PIN</v>
      </c>
      <c r="CAW162" t="str">
        <f ca="1"/>
        <v>waterloo</v>
      </c>
      <c r="CAX162" t="str">
        <f ca="1"/>
        <v>White</v>
      </c>
      <c r="CAY162" t="str">
        <f ca="1"/>
        <v>YSI</v>
      </c>
      <c r="CAZ162">
        <f ca="1"/>
        <v>0</v>
      </c>
      <c r="CSG162" t="str" cm="1">
        <f t="array" aca="1" ref="CSG162:CSN162" ca="1">IFERROR(TRANSPOSE(_xlfn._xlws.SORT(_xlfn.UNIQUE(IF($H162="",cg_nome_cargo,_xlfn._xlws.FILTER(cb_cargo,cb_nome=$H162))))),"")</f>
        <v>Consultor Externo</v>
      </c>
      <c r="CSH162" t="str">
        <f ca="1"/>
        <v>Consultor Interno</v>
      </c>
      <c r="CSI162" t="str">
        <f ca="1"/>
        <v>Coordenador</v>
      </c>
      <c r="CSJ162" t="str">
        <f ca="1"/>
        <v>Diretor</v>
      </c>
      <c r="CSK162" t="str">
        <f ca="1"/>
        <v>Gerente Geral</v>
      </c>
      <c r="CSL162" t="str">
        <f ca="1"/>
        <v>Gerente Linha</v>
      </c>
      <c r="CSM162" t="str">
        <f ca="1"/>
        <v>Representante Comercial</v>
      </c>
      <c r="CSN162" t="str">
        <f ca="1"/>
        <v>Supervisor</v>
      </c>
      <c r="DLM162" t="str" cm="1">
        <f t="array" aca="1" ref="DLM162:DMC162" ca="1">IFERROR(TRANSPOSE(_xlfn._xlws.SORT(IF($G162="",cb_nome,_xlfn._xlws.FILTER(cb_nome,cb_cargo=$G162)))),"")</f>
        <v>Alessandro Cappi</v>
      </c>
      <c r="DLN162" t="str">
        <f ca="1"/>
        <v>Ana Marcelino</v>
      </c>
      <c r="DLO162" t="str">
        <f ca="1"/>
        <v>André Camargo</v>
      </c>
      <c r="DLP162" t="str">
        <f ca="1"/>
        <v>André Caramello</v>
      </c>
      <c r="DLQ162" t="str">
        <f ca="1"/>
        <v>Andrey Andrade</v>
      </c>
      <c r="DLR162" t="str">
        <f ca="1"/>
        <v>Antônio Rosa</v>
      </c>
      <c r="DLS162" t="str">
        <f ca="1"/>
        <v>Dener Martins</v>
      </c>
      <c r="DLT162" t="str">
        <f ca="1"/>
        <v>Fábio</v>
      </c>
      <c r="DLU162" t="str">
        <f ca="1"/>
        <v>Mateus Machado</v>
      </c>
      <c r="DLV162" t="str">
        <f ca="1"/>
        <v>Neimar</v>
      </c>
      <c r="DLW162" t="str">
        <f ca="1"/>
        <v>Paulo Negrão</v>
      </c>
      <c r="DLX162" t="str">
        <f ca="1"/>
        <v>Rafaela</v>
      </c>
      <c r="DLY162" t="str">
        <f ca="1"/>
        <v>Rosana</v>
      </c>
      <c r="DLZ162" t="str">
        <f ca="1"/>
        <v>Rosilene</v>
      </c>
      <c r="DMA162" t="str">
        <f ca="1"/>
        <v>Samanta</v>
      </c>
      <c r="DMB162" t="str">
        <f ca="1"/>
        <v>Simone</v>
      </c>
      <c r="DMC162" t="str">
        <f ca="1"/>
        <v>Valmir</v>
      </c>
    </row>
    <row r="163" spans="29:623 1029:3045" x14ac:dyDescent="0.25">
      <c r="AC163" t="str" cm="1">
        <f t="array" aca="1" ref="AC163:AH163" ca="1">IFERROR(TRANSPOSE(_xlfn._xlws.SORT(_xlfn.UNIQUE(_xlfn._xlws.FILTER(cp_linha,(($B163="")+(cp_grupo=$B163))*(($C163="")+(cp_subgrupo=$C163))*(($D163="")+(cp_tipo_mercadoria=$D163))*(($E163="")+(cp_fabricante=$E163)))))),"")</f>
        <v>Detecção e Processos de Gases</v>
      </c>
      <c r="AD163" t="str">
        <f ca="1"/>
        <v>Diversos</v>
      </c>
      <c r="AE163" t="str">
        <f ca="1"/>
        <v>Inativo</v>
      </c>
      <c r="AF163" t="str">
        <f ca="1"/>
        <v>Locação</v>
      </c>
      <c r="AG163" t="str">
        <f ca="1"/>
        <v>Recursos Hídricos</v>
      </c>
      <c r="AH163" t="str">
        <f ca="1"/>
        <v>Remediação</v>
      </c>
      <c r="TI163" t="str" cm="1">
        <f t="array" aca="1" ref="TI163:WY163" ca="1">IFERROR(TRANSPOSE(_xlfn._xlws.SORT(_xlfn.UNIQUE(_xlfn._xlws.FILTER(cp_grupo,(($A163="")+(cp_linha=$A163))*(($C163="")+(cp_subgrupo=$C163))*(($D163="")+(cp_tipo_mercadoria=$D163))*(($E163="")+(cp_fabricante=$E163)))))),"")</f>
        <v>Absorvedores</v>
      </c>
      <c r="TJ163" t="str">
        <f ca="1"/>
        <v>Alimentação Eletrico</v>
      </c>
      <c r="TK163" t="str">
        <f ca="1"/>
        <v>Alimentação Solar</v>
      </c>
      <c r="TL163" t="str">
        <f ca="1"/>
        <v>Amostrador Diversos</v>
      </c>
      <c r="TM163" t="str">
        <f ca="1"/>
        <v>Amostrador Não Refrigerado Portátil</v>
      </c>
      <c r="TN163" t="str">
        <f ca="1"/>
        <v>Amostrador Refrigerado Fixo</v>
      </c>
      <c r="TO163" t="str">
        <f ca="1"/>
        <v>Amostrador Refrigerado Portátil</v>
      </c>
      <c r="TP163" t="str">
        <f ca="1"/>
        <v>Amostragem Diversos</v>
      </c>
      <c r="TQ163" t="str">
        <f ca="1"/>
        <v>Analisador Diversos</v>
      </c>
      <c r="TR163" t="str">
        <f ca="1"/>
        <v>Analisador Fixo</v>
      </c>
      <c r="TS163" t="str">
        <f ca="1"/>
        <v xml:space="preserve">Analisador Fixo </v>
      </c>
      <c r="TT163" t="str">
        <f ca="1"/>
        <v>Analisador Microbiologico</v>
      </c>
      <c r="TU163" t="str">
        <f ca="1"/>
        <v>Analisador Portátil</v>
      </c>
      <c r="TV163" t="str">
        <f ca="1"/>
        <v xml:space="preserve">Analisador Portátil </v>
      </c>
      <c r="TW163" t="str">
        <f ca="1"/>
        <v>Analisador Portátil Locação</v>
      </c>
      <c r="TX163" t="str">
        <f ca="1"/>
        <v>Aterramento Diversos</v>
      </c>
      <c r="TY163" t="str">
        <f ca="1"/>
        <v>Bomba de Amostragem Fixa</v>
      </c>
      <c r="TZ163" t="str">
        <f ca="1"/>
        <v>BOMBA DE AMOSTRAGEM Fixo</v>
      </c>
      <c r="UA163" t="str">
        <f ca="1"/>
        <v>Bomba de Amostragem Portátil</v>
      </c>
      <c r="UB163" t="str">
        <f ca="1"/>
        <v>Bombeamento Fixo</v>
      </c>
      <c r="UC163" t="str">
        <f ca="1"/>
        <v>Cabeçote/Válvula Extração Metano</v>
      </c>
      <c r="UD163" t="str">
        <f ca="1"/>
        <v>Caixa Separadora Fixo</v>
      </c>
      <c r="UE163" t="str">
        <f ca="1"/>
        <v>Calibração Diversos</v>
      </c>
      <c r="UF163" t="str">
        <f ca="1"/>
        <v>Cinto de Segurança</v>
      </c>
      <c r="UG163" t="str">
        <f ca="1"/>
        <v xml:space="preserve">Cinto de Segurança </v>
      </c>
      <c r="UH163" t="str">
        <f ca="1"/>
        <v>Colorimetro Portátil</v>
      </c>
      <c r="UI163" t="str">
        <f ca="1"/>
        <v>Conjunto Autônomo</v>
      </c>
      <c r="UJ163" t="str">
        <f ca="1"/>
        <v>Cromatógrafo Portátil</v>
      </c>
      <c r="UK163" t="str">
        <f ca="1"/>
        <v>Detector de Incendio Fixo</v>
      </c>
      <c r="UL163" t="str">
        <f ca="1"/>
        <v>Detector Diversos</v>
      </c>
      <c r="UM163" t="str">
        <f ca="1"/>
        <v>Detector Fixo</v>
      </c>
      <c r="UN163" t="str">
        <f ca="1"/>
        <v>Detector Portátil</v>
      </c>
      <c r="UO163" t="str">
        <f ca="1"/>
        <v>Diversos Diversos</v>
      </c>
      <c r="UP163" t="str">
        <f ca="1"/>
        <v>Dosímetro de ruído</v>
      </c>
      <c r="UQ163" t="str">
        <f ca="1"/>
        <v>Elevador de Liquidos Fixo</v>
      </c>
      <c r="UR163" t="str">
        <f ca="1"/>
        <v>Extração Diversos</v>
      </c>
      <c r="US163" t="str">
        <f ca="1"/>
        <v>Filtração Diversos</v>
      </c>
      <c r="UT163" t="str">
        <f ca="1"/>
        <v>Fotometro Portátil</v>
      </c>
      <c r="UU163" t="str">
        <f ca="1"/>
        <v>Guincho</v>
      </c>
      <c r="UV163" t="str">
        <f ca="1"/>
        <v>Impactador de Cascata</v>
      </c>
      <c r="UW163" t="str">
        <f ca="1"/>
        <v>Inativo Inativo</v>
      </c>
      <c r="UX163" t="str">
        <f ca="1"/>
        <v>Locação Diversos</v>
      </c>
      <c r="UY163" t="str">
        <f ca="1"/>
        <v>Medidor de Material Particulado Fixo</v>
      </c>
      <c r="UZ163" t="str">
        <f ca="1"/>
        <v>Medidor de Material Particulado Portátil</v>
      </c>
      <c r="VA163" t="str">
        <f ca="1"/>
        <v>Medidor de Nível de Pressão Sonora</v>
      </c>
      <c r="VB163" t="str">
        <f ca="1"/>
        <v>Medidor de Nivel Diversos</v>
      </c>
      <c r="VC163" t="str">
        <f ca="1"/>
        <v>Medidor de Nivel Fixo</v>
      </c>
      <c r="VD163" t="str">
        <f ca="1"/>
        <v>Medidor de Nivel Portátil</v>
      </c>
      <c r="VE163" t="str">
        <f ca="1"/>
        <v>Medidor de Vazão Argonaut SL</v>
      </c>
      <c r="VF163" t="str">
        <f ca="1"/>
        <v>Medidor de Vazão Fixo</v>
      </c>
      <c r="VG163" t="str">
        <f ca="1"/>
        <v>Medidor de Vazão FlowTracker</v>
      </c>
      <c r="VH163" t="str">
        <f ca="1"/>
        <v>Medidor de Vazão Portátil</v>
      </c>
      <c r="VI163" t="str">
        <f ca="1"/>
        <v>Medidor de Vazão RS5</v>
      </c>
      <c r="VJ163" t="str">
        <f ca="1"/>
        <v>Medidor de Vazão RS6</v>
      </c>
      <c r="VK163" t="str">
        <f ca="1"/>
        <v>Medidor de Vazão RS7</v>
      </c>
      <c r="VL163" t="str">
        <f ca="1"/>
        <v>Medidor de Vazão RS-M10</v>
      </c>
      <c r="VM163" t="str">
        <f ca="1"/>
        <v>Medidor de Vazão RS-M11</v>
      </c>
      <c r="VN163" t="str">
        <f ca="1"/>
        <v>Medidor de Vazão RS-M9</v>
      </c>
      <c r="VO163" t="str">
        <f ca="1"/>
        <v>Medidor de Vazão RS-S5</v>
      </c>
      <c r="VP163" t="str">
        <f ca="1"/>
        <v>Medidor de Vibração Portátil</v>
      </c>
      <c r="VQ163" t="str">
        <f ca="1"/>
        <v>Meteorologia Fixo</v>
      </c>
      <c r="VR163" t="str">
        <f ca="1"/>
        <v>MODFLOW Diversos</v>
      </c>
      <c r="VS163" t="str">
        <f ca="1"/>
        <v>Monitor de Material Particulado</v>
      </c>
      <c r="VT163" t="str">
        <f ca="1"/>
        <v>Monitor de Material Particulado Portátil</v>
      </c>
      <c r="VU163" t="str">
        <f ca="1"/>
        <v>Monitoramento Fixo</v>
      </c>
      <c r="VV163" t="str">
        <f ca="1"/>
        <v>Mosquetão</v>
      </c>
      <c r="VW163" t="str">
        <f ca="1"/>
        <v>Óculos de Proteção</v>
      </c>
      <c r="VX163" t="str">
        <f ca="1"/>
        <v>Outros Diversos</v>
      </c>
      <c r="VY163" t="str">
        <f ca="1"/>
        <v>Painel controlador Diversos</v>
      </c>
      <c r="VZ163" t="str">
        <f ca="1"/>
        <v>Painel controlador Fixo</v>
      </c>
      <c r="WA163" t="str">
        <f ca="1"/>
        <v>Painel controlador Portátil</v>
      </c>
      <c r="WB163" t="str">
        <f ca="1"/>
        <v>Respirador Facial</v>
      </c>
      <c r="WC163" t="str">
        <f ca="1"/>
        <v>Separador de Agua/ Oleo Fixo</v>
      </c>
      <c r="WD163" t="str">
        <f ca="1"/>
        <v>Sistema de Monitoramento de Material Particulado</v>
      </c>
      <c r="WE163" t="str">
        <f ca="1"/>
        <v>Sonda Portátil</v>
      </c>
      <c r="WF163" t="str">
        <f ca="1"/>
        <v xml:space="preserve">Sonda Portátil </v>
      </c>
      <c r="WG163" t="str">
        <f ca="1"/>
        <v>Sonda Serie 6</v>
      </c>
      <c r="WH163" t="str">
        <f ca="1"/>
        <v>Sonda Serie EcoSense</v>
      </c>
      <c r="WI163" t="str">
        <f ca="1"/>
        <v>Sonda Serie EXO</v>
      </c>
      <c r="WJ163" t="str">
        <f ca="1"/>
        <v>Sonda Serie IQ SensorNet</v>
      </c>
      <c r="WK163" t="str">
        <f ca="1"/>
        <v>Sonda Serie Lab &amp; Field</v>
      </c>
      <c r="WL163" t="str">
        <f ca="1"/>
        <v>Sonda Serie MultiLab</v>
      </c>
      <c r="WM163" t="str">
        <f ca="1"/>
        <v>Sonda Serie ODO-RTU</v>
      </c>
      <c r="WN163" t="str">
        <f ca="1"/>
        <v>Sonda Serie Pro</v>
      </c>
      <c r="WO163" t="str">
        <f ca="1"/>
        <v>Sonda Serie ProDigital</v>
      </c>
      <c r="WP163" t="str">
        <f ca="1"/>
        <v>Sonda Serie TruLab</v>
      </c>
      <c r="WQ163" t="str">
        <f ca="1"/>
        <v>Talabarte</v>
      </c>
      <c r="WR163" t="str">
        <f ca="1"/>
        <v>Telemetria Fixo</v>
      </c>
      <c r="WS163" t="str">
        <f ca="1"/>
        <v>TERMAL Fixo</v>
      </c>
      <c r="WT163" t="str">
        <f ca="1"/>
        <v>Transmissão Fixo</v>
      </c>
      <c r="WU163" t="str">
        <f ca="1"/>
        <v>Tratamento Diversos</v>
      </c>
      <c r="WV163" t="str">
        <f ca="1"/>
        <v>Tratamento Fixo</v>
      </c>
      <c r="WW163" t="str">
        <f ca="1"/>
        <v>Travaqueda</v>
      </c>
      <c r="WX163" t="str">
        <f ca="1"/>
        <v>Tripe</v>
      </c>
      <c r="WY163" t="str">
        <f ca="1"/>
        <v>UMR Fixo</v>
      </c>
      <c r="AMO163" cm="1">
        <f t="array" aca="1" ref="AMO163:AXT163" ca="1">IFERROR(TRANSPOSE(_xlfn._xlws.SORT(_xlfn.UNIQUE(_xlfn._xlws.FILTER(cp_subgrupo,(($A163="")+(cp_linha=$A163))*(($B163="")+(cp_grupo=$B163))*(($D163="")+(cp_tipo_mercadoria=$D163))*(($E163="")+(cp_fabricante=$E163)))))),"")</f>
        <v>550</v>
      </c>
      <c r="AMP163">
        <f ca="1"/>
        <v>556</v>
      </c>
      <c r="AMQ163">
        <f ca="1"/>
        <v>6600</v>
      </c>
      <c r="AMR163">
        <f ca="1"/>
        <v>9500</v>
      </c>
      <c r="AMS163">
        <f ca="1"/>
        <v>9800</v>
      </c>
      <c r="AMT163" t="str">
        <f ca="1"/>
        <v>3017M</v>
      </c>
      <c r="AMU163" t="str">
        <f ca="1"/>
        <v>301-ADI</v>
      </c>
      <c r="AMV163" t="str">
        <f ca="1"/>
        <v>301C</v>
      </c>
      <c r="AMW163" t="str">
        <f ca="1"/>
        <v>301-R8</v>
      </c>
      <c r="AMX163" t="str">
        <f ca="1"/>
        <v>4000 series Isco</v>
      </c>
      <c r="AMY163" t="str">
        <f ca="1"/>
        <v xml:space="preserve">Absorvedores </v>
      </c>
      <c r="AMZ163" t="str">
        <f ca="1"/>
        <v>Acessório</v>
      </c>
      <c r="ANA163" t="str">
        <f ca="1"/>
        <v>ADCP</v>
      </c>
      <c r="ANB163" t="str">
        <f ca="1"/>
        <v>ADP</v>
      </c>
      <c r="ANC163" t="str">
        <f ca="1"/>
        <v>ADR 1500</v>
      </c>
      <c r="AND163" t="str">
        <f ca="1"/>
        <v>AIR AWARE</v>
      </c>
      <c r="ANE163" t="str">
        <f ca="1"/>
        <v>Air Striper</v>
      </c>
      <c r="ANF163" t="str">
        <f ca="1"/>
        <v>AIRSCAN</v>
      </c>
      <c r="ANG163" t="str">
        <f ca="1"/>
        <v>Amostrador</v>
      </c>
      <c r="ANH163" t="str">
        <f ca="1"/>
        <v>Anel</v>
      </c>
      <c r="ANI163" t="str">
        <f ca="1"/>
        <v>APEX 2</v>
      </c>
      <c r="ANJ163" t="str">
        <f ca="1"/>
        <v>Argonaut</v>
      </c>
      <c r="ANK163" t="str">
        <f ca="1"/>
        <v>Auto Pump</v>
      </c>
      <c r="ANL163" t="str">
        <f ca="1"/>
        <v>BADGE PLUS</v>
      </c>
      <c r="ANM163" t="str">
        <f ca="1"/>
        <v>Biogas</v>
      </c>
      <c r="ANN163" t="str">
        <f ca="1"/>
        <v>BIOGAS 300</v>
      </c>
      <c r="ANO163" t="str">
        <f ca="1"/>
        <v>BIOGAS 3000</v>
      </c>
      <c r="ANP163" t="str">
        <f ca="1"/>
        <v>BIOGAS 5000</v>
      </c>
      <c r="ANQ163" t="str">
        <f ca="1"/>
        <v>BM25</v>
      </c>
      <c r="ANR163" t="str">
        <f ca="1"/>
        <v>Bomba</v>
      </c>
      <c r="ANS163" t="str">
        <f ca="1"/>
        <v>BW</v>
      </c>
      <c r="ANT163" t="str">
        <f ca="1"/>
        <v xml:space="preserve">BW </v>
      </c>
      <c r="ANU163" t="str">
        <f ca="1"/>
        <v>BW CLIP</v>
      </c>
      <c r="ANV163" t="str">
        <f ca="1"/>
        <v>BW FLEX</v>
      </c>
      <c r="ANW163" t="str">
        <f ca="1"/>
        <v>BW ICON</v>
      </c>
      <c r="ANX163" t="str">
        <f ca="1"/>
        <v>BW SOLO</v>
      </c>
      <c r="ANY163" t="str">
        <f ca="1"/>
        <v>BW ULTRA</v>
      </c>
      <c r="ANZ163" t="str">
        <f ca="1"/>
        <v>C100</v>
      </c>
      <c r="AOA163" t="str">
        <f ca="1"/>
        <v>Cabo</v>
      </c>
      <c r="AOB163" t="str">
        <f ca="1"/>
        <v>Calibração</v>
      </c>
      <c r="AOC163" t="str">
        <f ca="1"/>
        <v>Castaway</v>
      </c>
      <c r="AOD163" t="str">
        <f ca="1"/>
        <v>CEL-24X</v>
      </c>
      <c r="AOE163" t="str">
        <f ca="1"/>
        <v>CEL-35X</v>
      </c>
      <c r="AOF163" t="str">
        <f ca="1"/>
        <v>CEL-62X</v>
      </c>
      <c r="AOG163" t="str">
        <f ca="1"/>
        <v>CEL-63X</v>
      </c>
      <c r="AOH163" t="str">
        <f ca="1"/>
        <v>Certificado</v>
      </c>
      <c r="AOI163" t="str">
        <f ca="1"/>
        <v>CEX300</v>
      </c>
      <c r="AOJ163" t="str">
        <f ca="1"/>
        <v>Chempro</v>
      </c>
      <c r="AOK163" t="str">
        <f ca="1"/>
        <v>Cilindro</v>
      </c>
      <c r="AOL163" t="str">
        <f ca="1"/>
        <v xml:space="preserve">Cinto de Segurança </v>
      </c>
      <c r="AOM163" t="str">
        <f ca="1"/>
        <v>Clean Cell Pro</v>
      </c>
      <c r="AON163" t="str">
        <f ca="1"/>
        <v>CLEANVIEWERGAS</v>
      </c>
      <c r="AOO163" t="str">
        <f ca="1"/>
        <v>CM4</v>
      </c>
      <c r="AOP163" t="str">
        <f ca="1"/>
        <v>CONDUCTIVITY PLUS</v>
      </c>
      <c r="AOQ163" t="str">
        <f ca="1"/>
        <v>CONTADOR DE CICLOS</v>
      </c>
      <c r="AOR163" t="str">
        <f ca="1"/>
        <v>Controlador</v>
      </c>
      <c r="AOS163" t="str">
        <f ca="1"/>
        <v>CTX 300</v>
      </c>
      <c r="AOT163" t="str">
        <f ca="1"/>
        <v>CUB</v>
      </c>
      <c r="AOU163" t="str">
        <f ca="1"/>
        <v>DataLogger</v>
      </c>
      <c r="AOV163" t="str">
        <f ca="1"/>
        <v>DATARAM 4</v>
      </c>
      <c r="AOW163" t="str">
        <f ca="1"/>
        <v>DBADGE 2</v>
      </c>
      <c r="AOX163" t="str">
        <f ca="1"/>
        <v>DBO</v>
      </c>
      <c r="AOY163" t="str">
        <f ca="1"/>
        <v>DIPPER TOUGH</v>
      </c>
      <c r="AOZ163" t="str">
        <f ca="1"/>
        <v>DIPPERLOG</v>
      </c>
      <c r="APA163" t="str">
        <f ca="1"/>
        <v>DIPPER-T</v>
      </c>
      <c r="APB163" t="str">
        <f ca="1"/>
        <v>Display</v>
      </c>
      <c r="APC163" t="str">
        <f ca="1"/>
        <v>Diversos</v>
      </c>
      <c r="APD163" t="str">
        <f ca="1"/>
        <v>DO200</v>
      </c>
      <c r="APE163" t="str">
        <f ca="1"/>
        <v>DURATRACKER</v>
      </c>
      <c r="APF163" t="str">
        <f ca="1"/>
        <v>E3 POINT</v>
      </c>
      <c r="APG163" t="str">
        <f ca="1"/>
        <v>EAGLE</v>
      </c>
      <c r="APH163" t="str">
        <f ca="1"/>
        <v>EC300</v>
      </c>
      <c r="API163" t="str">
        <f ca="1"/>
        <v>EC30A</v>
      </c>
      <c r="APJ163" t="str">
        <f ca="1"/>
        <v>Embarcação</v>
      </c>
      <c r="APK163" t="str">
        <f ca="1"/>
        <v>EmeClean</v>
      </c>
      <c r="APL163" t="str">
        <f ca="1"/>
        <v>Estação</v>
      </c>
      <c r="APM163" t="str">
        <f ca="1"/>
        <v>Estrutura</v>
      </c>
      <c r="APN163" t="str">
        <f ca="1"/>
        <v>EXO</v>
      </c>
      <c r="APO163" t="str">
        <f ca="1"/>
        <v>EXO (Completa)</v>
      </c>
      <c r="APP163" t="str">
        <f ca="1"/>
        <v>EXTREME</v>
      </c>
      <c r="APQ163" t="str">
        <f ca="1"/>
        <v>FALCO</v>
      </c>
      <c r="APR163" t="str">
        <f ca="1"/>
        <v>FAU</v>
      </c>
      <c r="APS163" t="str">
        <f ca="1"/>
        <v>Ferramental</v>
      </c>
      <c r="APT163" t="str">
        <f ca="1"/>
        <v>Filtro</v>
      </c>
      <c r="APU163" t="str">
        <f ca="1"/>
        <v>FIREPRO</v>
      </c>
      <c r="APV163" t="str">
        <f ca="1"/>
        <v>FlowTracker</v>
      </c>
      <c r="APW163" t="str">
        <f ca="1"/>
        <v>FROG</v>
      </c>
      <c r="APX163" t="str">
        <f ca="1"/>
        <v>FS20X</v>
      </c>
      <c r="APY163" t="str">
        <f ca="1"/>
        <v>FS-20X</v>
      </c>
      <c r="APZ163" t="str">
        <f ca="1"/>
        <v>FS24X</v>
      </c>
      <c r="AQA163" t="str">
        <f ca="1"/>
        <v>FSL100</v>
      </c>
      <c r="AQB163" t="str">
        <f ca="1"/>
        <v>FSX</v>
      </c>
      <c r="AQC163" t="str">
        <f ca="1"/>
        <v>G100</v>
      </c>
      <c r="AQD163" t="str">
        <f ca="1"/>
        <v>G110</v>
      </c>
      <c r="AQE163" t="str">
        <f ca="1"/>
        <v>G200</v>
      </c>
      <c r="AQF163" t="str">
        <f ca="1"/>
        <v>GA 3000</v>
      </c>
      <c r="AQG163" t="str">
        <f ca="1"/>
        <v>GA 5000</v>
      </c>
      <c r="AQH163" t="str">
        <f ca="1"/>
        <v>GASCARD</v>
      </c>
      <c r="AQI163" t="str">
        <f ca="1"/>
        <v>GASCEHCK G</v>
      </c>
      <c r="AQJ163" t="str">
        <f ca="1"/>
        <v>Gascheck</v>
      </c>
      <c r="AQK163" t="str">
        <f ca="1"/>
        <v>GASCHECK 3000</v>
      </c>
      <c r="AQL163" t="str">
        <f ca="1"/>
        <v>GASCHECK 5000</v>
      </c>
      <c r="AQM163" t="str">
        <f ca="1"/>
        <v>GASCHECK 6000</v>
      </c>
      <c r="AQN163" t="str">
        <f ca="1"/>
        <v>GASCHECK G</v>
      </c>
      <c r="AQO163" t="str">
        <f ca="1"/>
        <v>GASCHECK P1</v>
      </c>
      <c r="AQP163" t="str">
        <f ca="1"/>
        <v>GASPOINT</v>
      </c>
      <c r="AQQ163" t="str">
        <f ca="1"/>
        <v>GATEWAY</v>
      </c>
      <c r="AQR163" t="str">
        <f ca="1"/>
        <v>GEM</v>
      </c>
      <c r="AQS163" t="str">
        <f ca="1"/>
        <v>GEM 2000</v>
      </c>
      <c r="AQT163" t="str">
        <f ca="1"/>
        <v>GEM 5000</v>
      </c>
      <c r="AQU163" t="str">
        <f ca="1"/>
        <v>GEM/GA/BIOGAS 5000</v>
      </c>
      <c r="AQV163" t="str">
        <f ca="1"/>
        <v>GeneCount</v>
      </c>
      <c r="AQW163" t="str">
        <f ca="1"/>
        <v>GENIE</v>
      </c>
      <c r="AQX163" t="str">
        <f ca="1"/>
        <v>Guardian</v>
      </c>
      <c r="AQY163" t="str">
        <f ca="1"/>
        <v>GUARDIAN 2</v>
      </c>
      <c r="AQZ163" t="str">
        <f ca="1"/>
        <v>H.OIL</v>
      </c>
      <c r="ARA163" t="str">
        <f ca="1"/>
        <v>HA20</v>
      </c>
      <c r="ARB163" t="str">
        <f ca="1"/>
        <v>HA40</v>
      </c>
      <c r="ARC163" t="str">
        <f ca="1"/>
        <v>HA-71</v>
      </c>
      <c r="ARD163" t="str">
        <f ca="1"/>
        <v>HA-72</v>
      </c>
      <c r="ARE163" t="str">
        <f ca="1"/>
        <v>HAVEX</v>
      </c>
      <c r="ARF163" t="str">
        <f ca="1"/>
        <v>HON</v>
      </c>
      <c r="ARG163" t="str">
        <f ca="1"/>
        <v>HON TITAN</v>
      </c>
      <c r="ARH163" t="str">
        <f ca="1"/>
        <v>Hora Técnica</v>
      </c>
      <c r="ARI163" t="str">
        <f ca="1"/>
        <v>IAQ POINT 2</v>
      </c>
      <c r="ARJ163" t="str">
        <f ca="1"/>
        <v>IMPACT PRO</v>
      </c>
      <c r="ARK163" t="str">
        <f ca="1"/>
        <v>Inativo</v>
      </c>
      <c r="ARL163" t="str">
        <f ca="1"/>
        <v>INNOVA</v>
      </c>
      <c r="ARM163" t="str">
        <f ca="1"/>
        <v>Instalação</v>
      </c>
      <c r="ARN163" t="str">
        <f ca="1"/>
        <v>INTELLIDOX</v>
      </c>
      <c r="ARO163" t="str">
        <f ca="1"/>
        <v>IQ PIPE</v>
      </c>
      <c r="ARP163" t="str">
        <f ca="1"/>
        <v>IQ PLUS</v>
      </c>
      <c r="ARQ163" t="str">
        <f ca="1"/>
        <v>IQ Standard</v>
      </c>
      <c r="ARR163" t="str">
        <f ca="1"/>
        <v>ITRANS</v>
      </c>
      <c r="ARS163" t="str">
        <f ca="1"/>
        <v>JES-301</v>
      </c>
      <c r="ART163" t="str">
        <f ca="1"/>
        <v>JFID</v>
      </c>
      <c r="ARU163" t="str">
        <f ca="1"/>
        <v>JH3E</v>
      </c>
      <c r="ARV163" t="str">
        <f ca="1"/>
        <v>JSP-87</v>
      </c>
      <c r="ARW163" t="str">
        <f ca="1"/>
        <v>JSP-89</v>
      </c>
      <c r="ARX163" t="str">
        <f ca="1"/>
        <v>L360</v>
      </c>
      <c r="ARY163" t="str">
        <f ca="1"/>
        <v>LEAKCHECK P1</v>
      </c>
      <c r="ARZ163" t="str">
        <f ca="1"/>
        <v>LEAKMATE</v>
      </c>
      <c r="ASA163" t="str">
        <f ca="1"/>
        <v>Locação</v>
      </c>
      <c r="ASB163" t="str">
        <f ca="1"/>
        <v>Luminometro</v>
      </c>
      <c r="ASC163" t="str">
        <f ca="1"/>
        <v>M10</v>
      </c>
      <c r="ASD163" t="str">
        <f ca="1"/>
        <v>M11</v>
      </c>
      <c r="ASE163" t="str">
        <f ca="1"/>
        <v>M9</v>
      </c>
      <c r="ASF163" t="str">
        <f ca="1"/>
        <v>MAGFLUX</v>
      </c>
      <c r="ASG163" t="str">
        <f ca="1"/>
        <v>Maleta</v>
      </c>
      <c r="ASH163" t="str">
        <f ca="1"/>
        <v>MANHANDLER</v>
      </c>
      <c r="ASI163" t="str">
        <f ca="1"/>
        <v>MANNING</v>
      </c>
      <c r="ASJ163" t="str">
        <f ca="1"/>
        <v>Manta</v>
      </c>
      <c r="ASK163" t="str">
        <f ca="1"/>
        <v>Manta OWS</v>
      </c>
      <c r="ASL163" t="str">
        <f ca="1"/>
        <v>MARPLE</v>
      </c>
      <c r="ASM163" t="str">
        <f ca="1"/>
        <v>MAX XT</v>
      </c>
      <c r="ASN163" t="str">
        <f ca="1"/>
        <v>Metalyser</v>
      </c>
      <c r="ASO163" t="str">
        <f ca="1"/>
        <v>METREX</v>
      </c>
      <c r="ASP163" t="str">
        <f ca="1"/>
        <v>MGD</v>
      </c>
      <c r="ASQ163" t="str">
        <f ca="1"/>
        <v>MICRO 5</v>
      </c>
      <c r="ASR163" t="str">
        <f ca="1"/>
        <v>MicroADV</v>
      </c>
      <c r="ASS163" t="str">
        <f ca="1"/>
        <v>MICROCLIP</v>
      </c>
      <c r="AST163" t="str">
        <f ca="1"/>
        <v>MICRODOCK</v>
      </c>
      <c r="ASU163" t="str">
        <f ca="1"/>
        <v>MICRODUST</v>
      </c>
      <c r="ASV163" t="str">
        <f ca="1"/>
        <v>MIDAS</v>
      </c>
      <c r="ASW163" t="str">
        <f ca="1"/>
        <v>MILLER</v>
      </c>
      <c r="ASX163" t="str">
        <f ca="1"/>
        <v>MIRAN</v>
      </c>
      <c r="ASY163" t="str">
        <f ca="1"/>
        <v>MKII</v>
      </c>
      <c r="ASZ163" t="str">
        <f ca="1"/>
        <v>Moden</v>
      </c>
      <c r="ATA163" t="str">
        <f ca="1"/>
        <v>Mosquetão</v>
      </c>
      <c r="ATB163" t="str">
        <f ca="1"/>
        <v>MP10</v>
      </c>
      <c r="ATC163" t="str">
        <f ca="1"/>
        <v>MP15</v>
      </c>
      <c r="ATD163" t="str">
        <f ca="1"/>
        <v>MP20</v>
      </c>
      <c r="ATE163" t="str">
        <f ca="1"/>
        <v>MP30</v>
      </c>
      <c r="ATF163" t="str">
        <f ca="1"/>
        <v>MP50</v>
      </c>
      <c r="ATG163" t="str">
        <f ca="1"/>
        <v>MPD</v>
      </c>
      <c r="ATH163" t="str">
        <f ca="1"/>
        <v>MULTILAB</v>
      </c>
      <c r="ATI163" t="str">
        <f ca="1"/>
        <v>MV02</v>
      </c>
      <c r="ATJ163" t="str">
        <f ca="1"/>
        <v>MV03</v>
      </c>
      <c r="ATK163" t="str">
        <f ca="1"/>
        <v>MVI</v>
      </c>
      <c r="ATL163" t="str">
        <f ca="1"/>
        <v>MX4</v>
      </c>
      <c r="ATM163" t="str">
        <f ca="1"/>
        <v>MX6</v>
      </c>
      <c r="ATN163" t="str">
        <f ca="1"/>
        <v>NDP - 25 BAN</v>
      </c>
      <c r="ATO163" t="str">
        <f ca="1"/>
        <v>Numatic</v>
      </c>
      <c r="ATP163" t="str">
        <f ca="1"/>
        <v>ODO200</v>
      </c>
      <c r="ATQ163" t="str">
        <f ca="1"/>
        <v>OELD</v>
      </c>
      <c r="ATR163" t="str">
        <f ca="1"/>
        <v>OLCT</v>
      </c>
      <c r="ATS163" t="str">
        <f ca="1"/>
        <v>OPTI-FIT</v>
      </c>
      <c r="ATT163" t="str">
        <f ca="1"/>
        <v>OPTIMA PLUS</v>
      </c>
      <c r="ATU163" t="str">
        <f ca="1"/>
        <v>Outros</v>
      </c>
      <c r="ATV163" t="str">
        <f ca="1"/>
        <v>OWS</v>
      </c>
      <c r="ATW163" t="str">
        <f ca="1"/>
        <v>Painel</v>
      </c>
      <c r="ATX163" t="str">
        <f ca="1"/>
        <v>Painel de Controle</v>
      </c>
      <c r="ATY163" t="str">
        <f ca="1"/>
        <v>Painel Solar</v>
      </c>
      <c r="ATZ163" t="str">
        <f ca="1"/>
        <v>PANTHER</v>
      </c>
      <c r="AUA163" t="str">
        <f ca="1"/>
        <v>PCM</v>
      </c>
      <c r="AUB163" t="str">
        <f ca="1"/>
        <v>PDR1500</v>
      </c>
      <c r="AUC163" t="str">
        <f ca="1"/>
        <v>PH100</v>
      </c>
      <c r="AUD163" t="str">
        <f ca="1"/>
        <v>PHD6</v>
      </c>
      <c r="AUE163" t="str">
        <f ca="1"/>
        <v>PHOCHECK 1000</v>
      </c>
      <c r="AUF163" t="str">
        <f ca="1"/>
        <v>PHOCHECK 3000</v>
      </c>
      <c r="AUG163" t="str">
        <f ca="1"/>
        <v>Pro Plus</v>
      </c>
      <c r="AUH163" t="str">
        <f ca="1"/>
        <v>Pro Quattro</v>
      </c>
      <c r="AUI163" t="str">
        <f ca="1"/>
        <v>PRO10</v>
      </c>
      <c r="AUJ163" t="str">
        <f ca="1"/>
        <v>PRO1020</v>
      </c>
      <c r="AUK163" t="str">
        <f ca="1"/>
        <v>PRO1030</v>
      </c>
      <c r="AUL163" t="str">
        <f ca="1"/>
        <v>PRO20</v>
      </c>
      <c r="AUM163" t="str">
        <f ca="1"/>
        <v>PRO2030</v>
      </c>
      <c r="AUN163" t="str">
        <f ca="1"/>
        <v>PRO30</v>
      </c>
      <c r="AUO163" t="str">
        <f ca="1"/>
        <v>PRODO</v>
      </c>
      <c r="AUP163" t="str">
        <f ca="1"/>
        <v>ProDss</v>
      </c>
      <c r="AUQ163" t="str">
        <f ca="1"/>
        <v>PROSOLO</v>
      </c>
      <c r="AUR163" t="str">
        <f ca="1"/>
        <v>PROSWAP</v>
      </c>
      <c r="AUS163" t="str">
        <f ca="1"/>
        <v>PT100</v>
      </c>
      <c r="AUT163" t="str">
        <f ca="1"/>
        <v>QRAE 3</v>
      </c>
      <c r="AUU163" t="str">
        <f ca="1"/>
        <v>QRAE3</v>
      </c>
      <c r="AUV163" t="str">
        <f ca="1"/>
        <v>QUATTRO</v>
      </c>
      <c r="AUW163" t="str">
        <f ca="1"/>
        <v>Quimico</v>
      </c>
      <c r="AUX163" t="str">
        <f ca="1"/>
        <v>RAEGUARD</v>
      </c>
      <c r="AUY163" t="str">
        <f ca="1"/>
        <v>Reagente</v>
      </c>
      <c r="AUZ163" t="str">
        <f ca="1"/>
        <v>Reforma</v>
      </c>
      <c r="AVA163" t="str">
        <f ca="1"/>
        <v>REMOX</v>
      </c>
      <c r="AVB163" t="str">
        <f ca="1"/>
        <v>RIG RAT</v>
      </c>
      <c r="AVC163" t="str">
        <f ca="1"/>
        <v>RIKEN KEIKE</v>
      </c>
      <c r="AVD163" t="str">
        <f ca="1"/>
        <v>RS5</v>
      </c>
      <c r="AVE163" t="str">
        <f ca="1"/>
        <v>RS6</v>
      </c>
      <c r="AVF163" t="str">
        <f ca="1"/>
        <v>RS7</v>
      </c>
      <c r="AVG163" t="str">
        <f ca="1"/>
        <v>SAGE RIO</v>
      </c>
      <c r="AVH163" t="str">
        <f ca="1"/>
        <v>Sample Pro</v>
      </c>
      <c r="AVI163" t="str">
        <f ca="1"/>
        <v>SAMPLEASE</v>
      </c>
      <c r="AVJ163" t="str">
        <f ca="1"/>
        <v>SC</v>
      </c>
      <c r="AVK163" t="str">
        <f ca="1"/>
        <v>SCORPION</v>
      </c>
      <c r="AVL163" t="str">
        <f ca="1"/>
        <v>SEARCHLINE</v>
      </c>
      <c r="AVM163" t="str">
        <f ca="1"/>
        <v>SENSEPOINT</v>
      </c>
      <c r="AVN163" t="str">
        <f ca="1"/>
        <v>Sensor</v>
      </c>
      <c r="AVO163" t="str">
        <f ca="1"/>
        <v>SERIE BW</v>
      </c>
      <c r="AVP163" t="str">
        <f ca="1"/>
        <v>SERIE6</v>
      </c>
      <c r="AVQ163" t="str">
        <f ca="1"/>
        <v>SHAKETEST</v>
      </c>
      <c r="AVR163" t="str">
        <f ca="1"/>
        <v>SHARPEYE</v>
      </c>
      <c r="AVS163" t="str">
        <f ca="1"/>
        <v>Signature</v>
      </c>
      <c r="AVT163" t="str">
        <f ca="1"/>
        <v>Sistema</v>
      </c>
      <c r="AVU163" t="str">
        <f ca="1"/>
        <v>Skimmer</v>
      </c>
      <c r="AVV163" t="str">
        <f ca="1"/>
        <v>SKINNY DIPPER</v>
      </c>
      <c r="AVW163" t="str">
        <f ca="1"/>
        <v>SM.OIL</v>
      </c>
      <c r="AVX163" t="str">
        <f ca="1"/>
        <v>Software</v>
      </c>
      <c r="AVY163" t="str">
        <f ca="1"/>
        <v>Solução</v>
      </c>
      <c r="AVZ163" t="str">
        <f ca="1"/>
        <v>Sonda RTU</v>
      </c>
      <c r="AWA163" t="str">
        <f ca="1"/>
        <v>SOS-4-003</v>
      </c>
      <c r="AWB163" t="str">
        <f ca="1"/>
        <v>SPERIAN</v>
      </c>
      <c r="AWC163" t="str">
        <f ca="1"/>
        <v>SPM FLEX</v>
      </c>
      <c r="AWD163" t="str">
        <f ca="1"/>
        <v>T8000</v>
      </c>
      <c r="AWE163" t="str">
        <f ca="1"/>
        <v>TadLar Bag</v>
      </c>
      <c r="AWF163" t="str">
        <f ca="1"/>
        <v>TERMAL</v>
      </c>
      <c r="AWG163" t="str">
        <f ca="1"/>
        <v>Termovelocimétrico</v>
      </c>
      <c r="AWH163" t="str">
        <f ca="1"/>
        <v>TIGER</v>
      </c>
      <c r="AWI163" t="str">
        <f ca="1"/>
        <v>TITAN</v>
      </c>
      <c r="AWJ163" t="str">
        <f ca="1"/>
        <v>TITAN 2</v>
      </c>
      <c r="AWK163" t="str">
        <f ca="1"/>
        <v>TOP TRACK</v>
      </c>
      <c r="AWL163" t="str">
        <f ca="1"/>
        <v>TOUCHPOINT</v>
      </c>
      <c r="AWM163" t="str">
        <f ca="1"/>
        <v>Transdutor</v>
      </c>
      <c r="AWN163" t="str">
        <f ca="1"/>
        <v>Transmissor</v>
      </c>
      <c r="AWO163" t="str">
        <f ca="1"/>
        <v>Treinamento</v>
      </c>
      <c r="AWP163" t="str">
        <f ca="1"/>
        <v>TruLab</v>
      </c>
      <c r="AWQ163" t="str">
        <f ca="1"/>
        <v>TVA</v>
      </c>
      <c r="AWR163" t="str">
        <f ca="1"/>
        <v xml:space="preserve">TVA </v>
      </c>
      <c r="AWS163" t="str">
        <f ca="1"/>
        <v>TVA 1000B</v>
      </c>
      <c r="AWT163" t="str">
        <f ca="1"/>
        <v>TVA 2020</v>
      </c>
      <c r="AWU163" t="str">
        <f ca="1"/>
        <v>TVOC</v>
      </c>
      <c r="AWV163" t="str">
        <f ca="1"/>
        <v>TX1</v>
      </c>
      <c r="AWW163" t="str">
        <f ca="1"/>
        <v>UMR</v>
      </c>
      <c r="AWX163" t="str">
        <f ca="1"/>
        <v>UVEX</v>
      </c>
      <c r="AWY163" t="str">
        <f ca="1"/>
        <v>Vapor pin/ Clean</v>
      </c>
      <c r="AWZ163" t="str">
        <f ca="1"/>
        <v>WATER TAPE</v>
      </c>
      <c r="AXA163" t="str">
        <f ca="1"/>
        <v>WELLHEAD</v>
      </c>
      <c r="AXB163" t="str">
        <f ca="1"/>
        <v>WellTape</v>
      </c>
      <c r="AXC163" t="str">
        <f ca="1"/>
        <v>WX16</v>
      </c>
      <c r="AXD163" t="str">
        <f ca="1"/>
        <v>WX4</v>
      </c>
      <c r="AXE163" t="str">
        <f ca="1"/>
        <v>WX64</v>
      </c>
      <c r="AXF163" t="str">
        <f ca="1"/>
        <v>XCD</v>
      </c>
      <c r="AXG163" t="str">
        <f ca="1"/>
        <v>XCL</v>
      </c>
      <c r="AXH163" t="str">
        <f ca="1"/>
        <v>XNX</v>
      </c>
      <c r="AXI163" t="str">
        <f ca="1"/>
        <v>XPIS</v>
      </c>
      <c r="AXJ163" t="str">
        <f ca="1"/>
        <v>XPV</v>
      </c>
      <c r="AXK163" t="str">
        <f ca="1"/>
        <v>XRL</v>
      </c>
      <c r="AXL163" t="str">
        <f ca="1"/>
        <v>YSI30</v>
      </c>
      <c r="AXM163" t="str">
        <f ca="1"/>
        <v>YSI3100</v>
      </c>
      <c r="AXN163" t="str">
        <f ca="1"/>
        <v>YSI3200</v>
      </c>
      <c r="AXO163" t="str">
        <f ca="1"/>
        <v>YSI5000</v>
      </c>
      <c r="AXP163" t="str">
        <f ca="1"/>
        <v>YSI5100</v>
      </c>
      <c r="AXQ163" t="str">
        <f ca="1"/>
        <v>YSI55</v>
      </c>
      <c r="AXR163" t="str">
        <f ca="1"/>
        <v>YSI60</v>
      </c>
      <c r="AXS163" t="str">
        <f ca="1"/>
        <v>YSI85</v>
      </c>
      <c r="AXT163" t="str">
        <f ca="1"/>
        <v>ZAREBA</v>
      </c>
      <c r="BFU163" t="str" cm="1">
        <f t="array" aca="1" ref="BFU163:BGA163" ca="1">IFERROR(TRANSPOSE(_xlfn._xlws.SORT(_xlfn.UNIQUE(_xlfn._xlws.FILTER(cp_tipo_mercadoria,(($A163="")+(cp_linha=$A163))*(($B163="")+(cp_grupo=$B163))*(($C163="")+(cp_subgrupo=$C163))*(($E163="")+(cp_fabricante=$E163)))))),"")</f>
        <v>Acessório</v>
      </c>
      <c r="BFV163" t="str">
        <f ca="1"/>
        <v>Acessório/Reposição</v>
      </c>
      <c r="BFW163" t="str">
        <f ca="1"/>
        <v>Inativo</v>
      </c>
      <c r="BFX163" t="str">
        <f ca="1"/>
        <v>Insumo</v>
      </c>
      <c r="BFY163" t="str">
        <f ca="1"/>
        <v>Produto</v>
      </c>
      <c r="BFZ163" t="str">
        <f ca="1"/>
        <v>Reposição</v>
      </c>
      <c r="BGA163" t="str">
        <f ca="1"/>
        <v>Serviço</v>
      </c>
      <c r="BZA163" t="str" cm="1">
        <f t="array" aca="1" ref="BZA163:CAZ163" ca="1">IFERROR(TRANSPOSE(_xlfn._xlws.SORT(_xlfn.UNIQUE(_xlfn._xlws.FILTER(cp_fabricante,(($A163="")+(cp_linha=$A163))*(($B163="")+(cp_grupo=$B163))*(($C163="")+(cp_subgrupo=$C163))*(($D163="")+(cp_tipo_mercadoria=$D163)))))),"")</f>
        <v>ABK</v>
      </c>
      <c r="BZB163" t="str">
        <f ca="1"/>
        <v>AGT</v>
      </c>
      <c r="BZC163" t="str">
        <f ca="1"/>
        <v>Air Liquide</v>
      </c>
      <c r="BZD163" t="str">
        <f ca="1"/>
        <v>AMBIENTAL</v>
      </c>
      <c r="BZE163" t="str">
        <f ca="1"/>
        <v>AMS</v>
      </c>
      <c r="BZF163" t="str">
        <f ca="1"/>
        <v>Campbell</v>
      </c>
      <c r="BZG163" t="str">
        <f ca="1"/>
        <v>CASELLA</v>
      </c>
      <c r="BZH163" t="str">
        <f ca="1"/>
        <v>CHP</v>
      </c>
      <c r="BZI163" t="str">
        <f ca="1"/>
        <v>Clean</v>
      </c>
      <c r="BZJ163" t="str">
        <f ca="1"/>
        <v>COPPI</v>
      </c>
      <c r="BZK163" t="str">
        <f ca="1"/>
        <v>Coregas</v>
      </c>
      <c r="BZL163" t="str">
        <f ca="1"/>
        <v>DFT</v>
      </c>
      <c r="BZM163" t="str">
        <f ca="1"/>
        <v>DPUNION</v>
      </c>
      <c r="BZN163" t="str">
        <f ca="1"/>
        <v>EDINBURG</v>
      </c>
      <c r="BZO163" t="str">
        <f ca="1"/>
        <v>EMEC</v>
      </c>
      <c r="BZP163" t="str">
        <f ca="1"/>
        <v>EN NOVATIVE</v>
      </c>
      <c r="BZQ163" t="str">
        <f ca="1"/>
        <v>environics</v>
      </c>
      <c r="BZR163" t="str">
        <f ca="1"/>
        <v>EON</v>
      </c>
      <c r="BZS163" t="str">
        <f ca="1"/>
        <v>ESS</v>
      </c>
      <c r="BZT163" t="str">
        <f ca="1"/>
        <v>Fabricante</v>
      </c>
      <c r="BZU163" t="str">
        <f ca="1"/>
        <v>Global Water</v>
      </c>
      <c r="BZV163" t="str">
        <f ca="1"/>
        <v>GRACO</v>
      </c>
      <c r="BZW163" t="str">
        <f ca="1"/>
        <v>HER</v>
      </c>
      <c r="BZX163" t="str">
        <f ca="1"/>
        <v>HISCO</v>
      </c>
      <c r="BZY163" t="str">
        <f ca="1"/>
        <v>HON</v>
      </c>
      <c r="BZZ163" t="str">
        <f ca="1"/>
        <v>Inativo</v>
      </c>
      <c r="CAA163" t="str">
        <f ca="1"/>
        <v>Industrial</v>
      </c>
      <c r="CAB163" t="str">
        <f ca="1"/>
        <v>ION</v>
      </c>
      <c r="CAC163" t="str">
        <f ca="1"/>
        <v>ISCO</v>
      </c>
      <c r="CAD163" t="str">
        <f ca="1"/>
        <v>JCT</v>
      </c>
      <c r="CAE163" t="str">
        <f ca="1"/>
        <v>LINDE</v>
      </c>
      <c r="CAF163" t="str">
        <f ca="1"/>
        <v>Luminutra</v>
      </c>
      <c r="CAG163" t="str">
        <f ca="1"/>
        <v>MJK</v>
      </c>
      <c r="CAH163" t="str">
        <f ca="1"/>
        <v>NIVELCO</v>
      </c>
      <c r="CAI163" t="str">
        <f ca="1"/>
        <v>NOVALINX</v>
      </c>
      <c r="CAJ163" t="str">
        <f ca="1"/>
        <v>Oceanalpha</v>
      </c>
      <c r="CAK163" t="str">
        <f ca="1"/>
        <v>QED</v>
      </c>
      <c r="CAL163" t="str">
        <f ca="1"/>
        <v>RADIONDETECTION</v>
      </c>
      <c r="CAM163" t="str">
        <f ca="1"/>
        <v>RDI</v>
      </c>
      <c r="CAN163" t="str">
        <f ca="1"/>
        <v>Regenesis</v>
      </c>
      <c r="CAO163" t="str">
        <f ca="1"/>
        <v>RIKA</v>
      </c>
      <c r="CAP163" t="str">
        <f ca="1"/>
        <v>SF</v>
      </c>
      <c r="CAQ163" t="str">
        <f ca="1"/>
        <v>SHANGHAI</v>
      </c>
      <c r="CAR163" t="str">
        <f ca="1"/>
        <v>SON</v>
      </c>
      <c r="CAS163" t="str">
        <f ca="1"/>
        <v>TDS</v>
      </c>
      <c r="CAT163" t="str">
        <f ca="1"/>
        <v>Thermo</v>
      </c>
      <c r="CAU163" t="str">
        <f ca="1"/>
        <v>Trace2o</v>
      </c>
      <c r="CAV163" t="str">
        <f ca="1"/>
        <v>VAPOR PIN</v>
      </c>
      <c r="CAW163" t="str">
        <f ca="1"/>
        <v>waterloo</v>
      </c>
      <c r="CAX163" t="str">
        <f ca="1"/>
        <v>White</v>
      </c>
      <c r="CAY163" t="str">
        <f ca="1"/>
        <v>YSI</v>
      </c>
      <c r="CAZ163">
        <f ca="1"/>
        <v>0</v>
      </c>
      <c r="CSG163" t="str" cm="1">
        <f t="array" aca="1" ref="CSG163:CSN163" ca="1">IFERROR(TRANSPOSE(_xlfn._xlws.SORT(_xlfn.UNIQUE(IF($H163="",cg_nome_cargo,_xlfn._xlws.FILTER(cb_cargo,cb_nome=$H163))))),"")</f>
        <v>Consultor Externo</v>
      </c>
      <c r="CSH163" t="str">
        <f ca="1"/>
        <v>Consultor Interno</v>
      </c>
      <c r="CSI163" t="str">
        <f ca="1"/>
        <v>Coordenador</v>
      </c>
      <c r="CSJ163" t="str">
        <f ca="1"/>
        <v>Diretor</v>
      </c>
      <c r="CSK163" t="str">
        <f ca="1"/>
        <v>Gerente Geral</v>
      </c>
      <c r="CSL163" t="str">
        <f ca="1"/>
        <v>Gerente Linha</v>
      </c>
      <c r="CSM163" t="str">
        <f ca="1"/>
        <v>Representante Comercial</v>
      </c>
      <c r="CSN163" t="str">
        <f ca="1"/>
        <v>Supervisor</v>
      </c>
      <c r="DLM163" t="str" cm="1">
        <f t="array" aca="1" ref="DLM163:DMC163" ca="1">IFERROR(TRANSPOSE(_xlfn._xlws.SORT(IF($G163="",cb_nome,_xlfn._xlws.FILTER(cb_nome,cb_cargo=$G163)))),"")</f>
        <v>Alessandro Cappi</v>
      </c>
      <c r="DLN163" t="str">
        <f ca="1"/>
        <v>Ana Marcelino</v>
      </c>
      <c r="DLO163" t="str">
        <f ca="1"/>
        <v>André Camargo</v>
      </c>
      <c r="DLP163" t="str">
        <f ca="1"/>
        <v>André Caramello</v>
      </c>
      <c r="DLQ163" t="str">
        <f ca="1"/>
        <v>Andrey Andrade</v>
      </c>
      <c r="DLR163" t="str">
        <f ca="1"/>
        <v>Antônio Rosa</v>
      </c>
      <c r="DLS163" t="str">
        <f ca="1"/>
        <v>Dener Martins</v>
      </c>
      <c r="DLT163" t="str">
        <f ca="1"/>
        <v>Fábio</v>
      </c>
      <c r="DLU163" t="str">
        <f ca="1"/>
        <v>Mateus Machado</v>
      </c>
      <c r="DLV163" t="str">
        <f ca="1"/>
        <v>Neimar</v>
      </c>
      <c r="DLW163" t="str">
        <f ca="1"/>
        <v>Paulo Negrão</v>
      </c>
      <c r="DLX163" t="str">
        <f ca="1"/>
        <v>Rafaela</v>
      </c>
      <c r="DLY163" t="str">
        <f ca="1"/>
        <v>Rosana</v>
      </c>
      <c r="DLZ163" t="str">
        <f ca="1"/>
        <v>Rosilene</v>
      </c>
      <c r="DMA163" t="str">
        <f ca="1"/>
        <v>Samanta</v>
      </c>
      <c r="DMB163" t="str">
        <f ca="1"/>
        <v>Simone</v>
      </c>
      <c r="DMC163" t="str">
        <f ca="1"/>
        <v>Valmir</v>
      </c>
    </row>
    <row r="164" spans="29:623 1029:3045" x14ac:dyDescent="0.25">
      <c r="AC164" t="str" cm="1">
        <f t="array" aca="1" ref="AC164:AH164" ca="1">IFERROR(TRANSPOSE(_xlfn._xlws.SORT(_xlfn.UNIQUE(_xlfn._xlws.FILTER(cp_linha,(($B164="")+(cp_grupo=$B164))*(($C164="")+(cp_subgrupo=$C164))*(($D164="")+(cp_tipo_mercadoria=$D164))*(($E164="")+(cp_fabricante=$E164)))))),"")</f>
        <v>Detecção e Processos de Gases</v>
      </c>
      <c r="AD164" t="str">
        <f ca="1"/>
        <v>Diversos</v>
      </c>
      <c r="AE164" t="str">
        <f ca="1"/>
        <v>Inativo</v>
      </c>
      <c r="AF164" t="str">
        <f ca="1"/>
        <v>Locação</v>
      </c>
      <c r="AG164" t="str">
        <f ca="1"/>
        <v>Recursos Hídricos</v>
      </c>
      <c r="AH164" t="str">
        <f ca="1"/>
        <v>Remediação</v>
      </c>
      <c r="TI164" t="str" cm="1">
        <f t="array" aca="1" ref="TI164:WY164" ca="1">IFERROR(TRANSPOSE(_xlfn._xlws.SORT(_xlfn.UNIQUE(_xlfn._xlws.FILTER(cp_grupo,(($A164="")+(cp_linha=$A164))*(($C164="")+(cp_subgrupo=$C164))*(($D164="")+(cp_tipo_mercadoria=$D164))*(($E164="")+(cp_fabricante=$E164)))))),"")</f>
        <v>Absorvedores</v>
      </c>
      <c r="TJ164" t="str">
        <f ca="1"/>
        <v>Alimentação Eletrico</v>
      </c>
      <c r="TK164" t="str">
        <f ca="1"/>
        <v>Alimentação Solar</v>
      </c>
      <c r="TL164" t="str">
        <f ca="1"/>
        <v>Amostrador Diversos</v>
      </c>
      <c r="TM164" t="str">
        <f ca="1"/>
        <v>Amostrador Não Refrigerado Portátil</v>
      </c>
      <c r="TN164" t="str">
        <f ca="1"/>
        <v>Amostrador Refrigerado Fixo</v>
      </c>
      <c r="TO164" t="str">
        <f ca="1"/>
        <v>Amostrador Refrigerado Portátil</v>
      </c>
      <c r="TP164" t="str">
        <f ca="1"/>
        <v>Amostragem Diversos</v>
      </c>
      <c r="TQ164" t="str">
        <f ca="1"/>
        <v>Analisador Diversos</v>
      </c>
      <c r="TR164" t="str">
        <f ca="1"/>
        <v>Analisador Fixo</v>
      </c>
      <c r="TS164" t="str">
        <f ca="1"/>
        <v xml:space="preserve">Analisador Fixo </v>
      </c>
      <c r="TT164" t="str">
        <f ca="1"/>
        <v>Analisador Microbiologico</v>
      </c>
      <c r="TU164" t="str">
        <f ca="1"/>
        <v>Analisador Portátil</v>
      </c>
      <c r="TV164" t="str">
        <f ca="1"/>
        <v xml:space="preserve">Analisador Portátil </v>
      </c>
      <c r="TW164" t="str">
        <f ca="1"/>
        <v>Analisador Portátil Locação</v>
      </c>
      <c r="TX164" t="str">
        <f ca="1"/>
        <v>Aterramento Diversos</v>
      </c>
      <c r="TY164" t="str">
        <f ca="1"/>
        <v>Bomba de Amostragem Fixa</v>
      </c>
      <c r="TZ164" t="str">
        <f ca="1"/>
        <v>BOMBA DE AMOSTRAGEM Fixo</v>
      </c>
      <c r="UA164" t="str">
        <f ca="1"/>
        <v>Bomba de Amostragem Portátil</v>
      </c>
      <c r="UB164" t="str">
        <f ca="1"/>
        <v>Bombeamento Fixo</v>
      </c>
      <c r="UC164" t="str">
        <f ca="1"/>
        <v>Cabeçote/Válvula Extração Metano</v>
      </c>
      <c r="UD164" t="str">
        <f ca="1"/>
        <v>Caixa Separadora Fixo</v>
      </c>
      <c r="UE164" t="str">
        <f ca="1"/>
        <v>Calibração Diversos</v>
      </c>
      <c r="UF164" t="str">
        <f ca="1"/>
        <v>Cinto de Segurança</v>
      </c>
      <c r="UG164" t="str">
        <f ca="1"/>
        <v xml:space="preserve">Cinto de Segurança </v>
      </c>
      <c r="UH164" t="str">
        <f ca="1"/>
        <v>Colorimetro Portátil</v>
      </c>
      <c r="UI164" t="str">
        <f ca="1"/>
        <v>Conjunto Autônomo</v>
      </c>
      <c r="UJ164" t="str">
        <f ca="1"/>
        <v>Cromatógrafo Portátil</v>
      </c>
      <c r="UK164" t="str">
        <f ca="1"/>
        <v>Detector de Incendio Fixo</v>
      </c>
      <c r="UL164" t="str">
        <f ca="1"/>
        <v>Detector Diversos</v>
      </c>
      <c r="UM164" t="str">
        <f ca="1"/>
        <v>Detector Fixo</v>
      </c>
      <c r="UN164" t="str">
        <f ca="1"/>
        <v>Detector Portátil</v>
      </c>
      <c r="UO164" t="str">
        <f ca="1"/>
        <v>Diversos Diversos</v>
      </c>
      <c r="UP164" t="str">
        <f ca="1"/>
        <v>Dosímetro de ruído</v>
      </c>
      <c r="UQ164" t="str">
        <f ca="1"/>
        <v>Elevador de Liquidos Fixo</v>
      </c>
      <c r="UR164" t="str">
        <f ca="1"/>
        <v>Extração Diversos</v>
      </c>
      <c r="US164" t="str">
        <f ca="1"/>
        <v>Filtração Diversos</v>
      </c>
      <c r="UT164" t="str">
        <f ca="1"/>
        <v>Fotometro Portátil</v>
      </c>
      <c r="UU164" t="str">
        <f ca="1"/>
        <v>Guincho</v>
      </c>
      <c r="UV164" t="str">
        <f ca="1"/>
        <v>Impactador de Cascata</v>
      </c>
      <c r="UW164" t="str">
        <f ca="1"/>
        <v>Inativo Inativo</v>
      </c>
      <c r="UX164" t="str">
        <f ca="1"/>
        <v>Locação Diversos</v>
      </c>
      <c r="UY164" t="str">
        <f ca="1"/>
        <v>Medidor de Material Particulado Fixo</v>
      </c>
      <c r="UZ164" t="str">
        <f ca="1"/>
        <v>Medidor de Material Particulado Portátil</v>
      </c>
      <c r="VA164" t="str">
        <f ca="1"/>
        <v>Medidor de Nível de Pressão Sonora</v>
      </c>
      <c r="VB164" t="str">
        <f ca="1"/>
        <v>Medidor de Nivel Diversos</v>
      </c>
      <c r="VC164" t="str">
        <f ca="1"/>
        <v>Medidor de Nivel Fixo</v>
      </c>
      <c r="VD164" t="str">
        <f ca="1"/>
        <v>Medidor de Nivel Portátil</v>
      </c>
      <c r="VE164" t="str">
        <f ca="1"/>
        <v>Medidor de Vazão Argonaut SL</v>
      </c>
      <c r="VF164" t="str">
        <f ca="1"/>
        <v>Medidor de Vazão Fixo</v>
      </c>
      <c r="VG164" t="str">
        <f ca="1"/>
        <v>Medidor de Vazão FlowTracker</v>
      </c>
      <c r="VH164" t="str">
        <f ca="1"/>
        <v>Medidor de Vazão Portátil</v>
      </c>
      <c r="VI164" t="str">
        <f ca="1"/>
        <v>Medidor de Vazão RS5</v>
      </c>
      <c r="VJ164" t="str">
        <f ca="1"/>
        <v>Medidor de Vazão RS6</v>
      </c>
      <c r="VK164" t="str">
        <f ca="1"/>
        <v>Medidor de Vazão RS7</v>
      </c>
      <c r="VL164" t="str">
        <f ca="1"/>
        <v>Medidor de Vazão RS-M10</v>
      </c>
      <c r="VM164" t="str">
        <f ca="1"/>
        <v>Medidor de Vazão RS-M11</v>
      </c>
      <c r="VN164" t="str">
        <f ca="1"/>
        <v>Medidor de Vazão RS-M9</v>
      </c>
      <c r="VO164" t="str">
        <f ca="1"/>
        <v>Medidor de Vazão RS-S5</v>
      </c>
      <c r="VP164" t="str">
        <f ca="1"/>
        <v>Medidor de Vibração Portátil</v>
      </c>
      <c r="VQ164" t="str">
        <f ca="1"/>
        <v>Meteorologia Fixo</v>
      </c>
      <c r="VR164" t="str">
        <f ca="1"/>
        <v>MODFLOW Diversos</v>
      </c>
      <c r="VS164" t="str">
        <f ca="1"/>
        <v>Monitor de Material Particulado</v>
      </c>
      <c r="VT164" t="str">
        <f ca="1"/>
        <v>Monitor de Material Particulado Portátil</v>
      </c>
      <c r="VU164" t="str">
        <f ca="1"/>
        <v>Monitoramento Fixo</v>
      </c>
      <c r="VV164" t="str">
        <f ca="1"/>
        <v>Mosquetão</v>
      </c>
      <c r="VW164" t="str">
        <f ca="1"/>
        <v>Óculos de Proteção</v>
      </c>
      <c r="VX164" t="str">
        <f ca="1"/>
        <v>Outros Diversos</v>
      </c>
      <c r="VY164" t="str">
        <f ca="1"/>
        <v>Painel controlador Diversos</v>
      </c>
      <c r="VZ164" t="str">
        <f ca="1"/>
        <v>Painel controlador Fixo</v>
      </c>
      <c r="WA164" t="str">
        <f ca="1"/>
        <v>Painel controlador Portátil</v>
      </c>
      <c r="WB164" t="str">
        <f ca="1"/>
        <v>Respirador Facial</v>
      </c>
      <c r="WC164" t="str">
        <f ca="1"/>
        <v>Separador de Agua/ Oleo Fixo</v>
      </c>
      <c r="WD164" t="str">
        <f ca="1"/>
        <v>Sistema de Monitoramento de Material Particulado</v>
      </c>
      <c r="WE164" t="str">
        <f ca="1"/>
        <v>Sonda Portátil</v>
      </c>
      <c r="WF164" t="str">
        <f ca="1"/>
        <v xml:space="preserve">Sonda Portátil </v>
      </c>
      <c r="WG164" t="str">
        <f ca="1"/>
        <v>Sonda Serie 6</v>
      </c>
      <c r="WH164" t="str">
        <f ca="1"/>
        <v>Sonda Serie EcoSense</v>
      </c>
      <c r="WI164" t="str">
        <f ca="1"/>
        <v>Sonda Serie EXO</v>
      </c>
      <c r="WJ164" t="str">
        <f ca="1"/>
        <v>Sonda Serie IQ SensorNet</v>
      </c>
      <c r="WK164" t="str">
        <f ca="1"/>
        <v>Sonda Serie Lab &amp; Field</v>
      </c>
      <c r="WL164" t="str">
        <f ca="1"/>
        <v>Sonda Serie MultiLab</v>
      </c>
      <c r="WM164" t="str">
        <f ca="1"/>
        <v>Sonda Serie ODO-RTU</v>
      </c>
      <c r="WN164" t="str">
        <f ca="1"/>
        <v>Sonda Serie Pro</v>
      </c>
      <c r="WO164" t="str">
        <f ca="1"/>
        <v>Sonda Serie ProDigital</v>
      </c>
      <c r="WP164" t="str">
        <f ca="1"/>
        <v>Sonda Serie TruLab</v>
      </c>
      <c r="WQ164" t="str">
        <f ca="1"/>
        <v>Talabarte</v>
      </c>
      <c r="WR164" t="str">
        <f ca="1"/>
        <v>Telemetria Fixo</v>
      </c>
      <c r="WS164" t="str">
        <f ca="1"/>
        <v>TERMAL Fixo</v>
      </c>
      <c r="WT164" t="str">
        <f ca="1"/>
        <v>Transmissão Fixo</v>
      </c>
      <c r="WU164" t="str">
        <f ca="1"/>
        <v>Tratamento Diversos</v>
      </c>
      <c r="WV164" t="str">
        <f ca="1"/>
        <v>Tratamento Fixo</v>
      </c>
      <c r="WW164" t="str">
        <f ca="1"/>
        <v>Travaqueda</v>
      </c>
      <c r="WX164" t="str">
        <f ca="1"/>
        <v>Tripe</v>
      </c>
      <c r="WY164" t="str">
        <f ca="1"/>
        <v>UMR Fixo</v>
      </c>
      <c r="AMO164" cm="1">
        <f t="array" aca="1" ref="AMO164:AXT164" ca="1">IFERROR(TRANSPOSE(_xlfn._xlws.SORT(_xlfn.UNIQUE(_xlfn._xlws.FILTER(cp_subgrupo,(($A164="")+(cp_linha=$A164))*(($B164="")+(cp_grupo=$B164))*(($D164="")+(cp_tipo_mercadoria=$D164))*(($E164="")+(cp_fabricante=$E164)))))),"")</f>
        <v>550</v>
      </c>
      <c r="AMP164">
        <f ca="1"/>
        <v>556</v>
      </c>
      <c r="AMQ164">
        <f ca="1"/>
        <v>6600</v>
      </c>
      <c r="AMR164">
        <f ca="1"/>
        <v>9500</v>
      </c>
      <c r="AMS164">
        <f ca="1"/>
        <v>9800</v>
      </c>
      <c r="AMT164" t="str">
        <f ca="1"/>
        <v>3017M</v>
      </c>
      <c r="AMU164" t="str">
        <f ca="1"/>
        <v>301-ADI</v>
      </c>
      <c r="AMV164" t="str">
        <f ca="1"/>
        <v>301C</v>
      </c>
      <c r="AMW164" t="str">
        <f ca="1"/>
        <v>301-R8</v>
      </c>
      <c r="AMX164" t="str">
        <f ca="1"/>
        <v>4000 series Isco</v>
      </c>
      <c r="AMY164" t="str">
        <f ca="1"/>
        <v xml:space="preserve">Absorvedores </v>
      </c>
      <c r="AMZ164" t="str">
        <f ca="1"/>
        <v>Acessório</v>
      </c>
      <c r="ANA164" t="str">
        <f ca="1"/>
        <v>ADCP</v>
      </c>
      <c r="ANB164" t="str">
        <f ca="1"/>
        <v>ADP</v>
      </c>
      <c r="ANC164" t="str">
        <f ca="1"/>
        <v>ADR 1500</v>
      </c>
      <c r="AND164" t="str">
        <f ca="1"/>
        <v>AIR AWARE</v>
      </c>
      <c r="ANE164" t="str">
        <f ca="1"/>
        <v>Air Striper</v>
      </c>
      <c r="ANF164" t="str">
        <f ca="1"/>
        <v>AIRSCAN</v>
      </c>
      <c r="ANG164" t="str">
        <f ca="1"/>
        <v>Amostrador</v>
      </c>
      <c r="ANH164" t="str">
        <f ca="1"/>
        <v>Anel</v>
      </c>
      <c r="ANI164" t="str">
        <f ca="1"/>
        <v>APEX 2</v>
      </c>
      <c r="ANJ164" t="str">
        <f ca="1"/>
        <v>Argonaut</v>
      </c>
      <c r="ANK164" t="str">
        <f ca="1"/>
        <v>Auto Pump</v>
      </c>
      <c r="ANL164" t="str">
        <f ca="1"/>
        <v>BADGE PLUS</v>
      </c>
      <c r="ANM164" t="str">
        <f ca="1"/>
        <v>Biogas</v>
      </c>
      <c r="ANN164" t="str">
        <f ca="1"/>
        <v>BIOGAS 300</v>
      </c>
      <c r="ANO164" t="str">
        <f ca="1"/>
        <v>BIOGAS 3000</v>
      </c>
      <c r="ANP164" t="str">
        <f ca="1"/>
        <v>BIOGAS 5000</v>
      </c>
      <c r="ANQ164" t="str">
        <f ca="1"/>
        <v>BM25</v>
      </c>
      <c r="ANR164" t="str">
        <f ca="1"/>
        <v>Bomba</v>
      </c>
      <c r="ANS164" t="str">
        <f ca="1"/>
        <v>BW</v>
      </c>
      <c r="ANT164" t="str">
        <f ca="1"/>
        <v xml:space="preserve">BW </v>
      </c>
      <c r="ANU164" t="str">
        <f ca="1"/>
        <v>BW CLIP</v>
      </c>
      <c r="ANV164" t="str">
        <f ca="1"/>
        <v>BW FLEX</v>
      </c>
      <c r="ANW164" t="str">
        <f ca="1"/>
        <v>BW ICON</v>
      </c>
      <c r="ANX164" t="str">
        <f ca="1"/>
        <v>BW SOLO</v>
      </c>
      <c r="ANY164" t="str">
        <f ca="1"/>
        <v>BW ULTRA</v>
      </c>
      <c r="ANZ164" t="str">
        <f ca="1"/>
        <v>C100</v>
      </c>
      <c r="AOA164" t="str">
        <f ca="1"/>
        <v>Cabo</v>
      </c>
      <c r="AOB164" t="str">
        <f ca="1"/>
        <v>Calibração</v>
      </c>
      <c r="AOC164" t="str">
        <f ca="1"/>
        <v>Castaway</v>
      </c>
      <c r="AOD164" t="str">
        <f ca="1"/>
        <v>CEL-24X</v>
      </c>
      <c r="AOE164" t="str">
        <f ca="1"/>
        <v>CEL-35X</v>
      </c>
      <c r="AOF164" t="str">
        <f ca="1"/>
        <v>CEL-62X</v>
      </c>
      <c r="AOG164" t="str">
        <f ca="1"/>
        <v>CEL-63X</v>
      </c>
      <c r="AOH164" t="str">
        <f ca="1"/>
        <v>Certificado</v>
      </c>
      <c r="AOI164" t="str">
        <f ca="1"/>
        <v>CEX300</v>
      </c>
      <c r="AOJ164" t="str">
        <f ca="1"/>
        <v>Chempro</v>
      </c>
      <c r="AOK164" t="str">
        <f ca="1"/>
        <v>Cilindro</v>
      </c>
      <c r="AOL164" t="str">
        <f ca="1"/>
        <v xml:space="preserve">Cinto de Segurança </v>
      </c>
      <c r="AOM164" t="str">
        <f ca="1"/>
        <v>Clean Cell Pro</v>
      </c>
      <c r="AON164" t="str">
        <f ca="1"/>
        <v>CLEANVIEWERGAS</v>
      </c>
      <c r="AOO164" t="str">
        <f ca="1"/>
        <v>CM4</v>
      </c>
      <c r="AOP164" t="str">
        <f ca="1"/>
        <v>CONDUCTIVITY PLUS</v>
      </c>
      <c r="AOQ164" t="str">
        <f ca="1"/>
        <v>CONTADOR DE CICLOS</v>
      </c>
      <c r="AOR164" t="str">
        <f ca="1"/>
        <v>Controlador</v>
      </c>
      <c r="AOS164" t="str">
        <f ca="1"/>
        <v>CTX 300</v>
      </c>
      <c r="AOT164" t="str">
        <f ca="1"/>
        <v>CUB</v>
      </c>
      <c r="AOU164" t="str">
        <f ca="1"/>
        <v>DataLogger</v>
      </c>
      <c r="AOV164" t="str">
        <f ca="1"/>
        <v>DATARAM 4</v>
      </c>
      <c r="AOW164" t="str">
        <f ca="1"/>
        <v>DBADGE 2</v>
      </c>
      <c r="AOX164" t="str">
        <f ca="1"/>
        <v>DBO</v>
      </c>
      <c r="AOY164" t="str">
        <f ca="1"/>
        <v>DIPPER TOUGH</v>
      </c>
      <c r="AOZ164" t="str">
        <f ca="1"/>
        <v>DIPPERLOG</v>
      </c>
      <c r="APA164" t="str">
        <f ca="1"/>
        <v>DIPPER-T</v>
      </c>
      <c r="APB164" t="str">
        <f ca="1"/>
        <v>Display</v>
      </c>
      <c r="APC164" t="str">
        <f ca="1"/>
        <v>Diversos</v>
      </c>
      <c r="APD164" t="str">
        <f ca="1"/>
        <v>DO200</v>
      </c>
      <c r="APE164" t="str">
        <f ca="1"/>
        <v>DURATRACKER</v>
      </c>
      <c r="APF164" t="str">
        <f ca="1"/>
        <v>E3 POINT</v>
      </c>
      <c r="APG164" t="str">
        <f ca="1"/>
        <v>EAGLE</v>
      </c>
      <c r="APH164" t="str">
        <f ca="1"/>
        <v>EC300</v>
      </c>
      <c r="API164" t="str">
        <f ca="1"/>
        <v>EC30A</v>
      </c>
      <c r="APJ164" t="str">
        <f ca="1"/>
        <v>Embarcação</v>
      </c>
      <c r="APK164" t="str">
        <f ca="1"/>
        <v>EmeClean</v>
      </c>
      <c r="APL164" t="str">
        <f ca="1"/>
        <v>Estação</v>
      </c>
      <c r="APM164" t="str">
        <f ca="1"/>
        <v>Estrutura</v>
      </c>
      <c r="APN164" t="str">
        <f ca="1"/>
        <v>EXO</v>
      </c>
      <c r="APO164" t="str">
        <f ca="1"/>
        <v>EXO (Completa)</v>
      </c>
      <c r="APP164" t="str">
        <f ca="1"/>
        <v>EXTREME</v>
      </c>
      <c r="APQ164" t="str">
        <f ca="1"/>
        <v>FALCO</v>
      </c>
      <c r="APR164" t="str">
        <f ca="1"/>
        <v>FAU</v>
      </c>
      <c r="APS164" t="str">
        <f ca="1"/>
        <v>Ferramental</v>
      </c>
      <c r="APT164" t="str">
        <f ca="1"/>
        <v>Filtro</v>
      </c>
      <c r="APU164" t="str">
        <f ca="1"/>
        <v>FIREPRO</v>
      </c>
      <c r="APV164" t="str">
        <f ca="1"/>
        <v>FlowTracker</v>
      </c>
      <c r="APW164" t="str">
        <f ca="1"/>
        <v>FROG</v>
      </c>
      <c r="APX164" t="str">
        <f ca="1"/>
        <v>FS20X</v>
      </c>
      <c r="APY164" t="str">
        <f ca="1"/>
        <v>FS-20X</v>
      </c>
      <c r="APZ164" t="str">
        <f ca="1"/>
        <v>FS24X</v>
      </c>
      <c r="AQA164" t="str">
        <f ca="1"/>
        <v>FSL100</v>
      </c>
      <c r="AQB164" t="str">
        <f ca="1"/>
        <v>FSX</v>
      </c>
      <c r="AQC164" t="str">
        <f ca="1"/>
        <v>G100</v>
      </c>
      <c r="AQD164" t="str">
        <f ca="1"/>
        <v>G110</v>
      </c>
      <c r="AQE164" t="str">
        <f ca="1"/>
        <v>G200</v>
      </c>
      <c r="AQF164" t="str">
        <f ca="1"/>
        <v>GA 3000</v>
      </c>
      <c r="AQG164" t="str">
        <f ca="1"/>
        <v>GA 5000</v>
      </c>
      <c r="AQH164" t="str">
        <f ca="1"/>
        <v>GASCARD</v>
      </c>
      <c r="AQI164" t="str">
        <f ca="1"/>
        <v>GASCEHCK G</v>
      </c>
      <c r="AQJ164" t="str">
        <f ca="1"/>
        <v>Gascheck</v>
      </c>
      <c r="AQK164" t="str">
        <f ca="1"/>
        <v>GASCHECK 3000</v>
      </c>
      <c r="AQL164" t="str">
        <f ca="1"/>
        <v>GASCHECK 5000</v>
      </c>
      <c r="AQM164" t="str">
        <f ca="1"/>
        <v>GASCHECK 6000</v>
      </c>
      <c r="AQN164" t="str">
        <f ca="1"/>
        <v>GASCHECK G</v>
      </c>
      <c r="AQO164" t="str">
        <f ca="1"/>
        <v>GASCHECK P1</v>
      </c>
      <c r="AQP164" t="str">
        <f ca="1"/>
        <v>GASPOINT</v>
      </c>
      <c r="AQQ164" t="str">
        <f ca="1"/>
        <v>GATEWAY</v>
      </c>
      <c r="AQR164" t="str">
        <f ca="1"/>
        <v>GEM</v>
      </c>
      <c r="AQS164" t="str">
        <f ca="1"/>
        <v>GEM 2000</v>
      </c>
      <c r="AQT164" t="str">
        <f ca="1"/>
        <v>GEM 5000</v>
      </c>
      <c r="AQU164" t="str">
        <f ca="1"/>
        <v>GEM/GA/BIOGAS 5000</v>
      </c>
      <c r="AQV164" t="str">
        <f ca="1"/>
        <v>GeneCount</v>
      </c>
      <c r="AQW164" t="str">
        <f ca="1"/>
        <v>GENIE</v>
      </c>
      <c r="AQX164" t="str">
        <f ca="1"/>
        <v>Guardian</v>
      </c>
      <c r="AQY164" t="str">
        <f ca="1"/>
        <v>GUARDIAN 2</v>
      </c>
      <c r="AQZ164" t="str">
        <f ca="1"/>
        <v>H.OIL</v>
      </c>
      <c r="ARA164" t="str">
        <f ca="1"/>
        <v>HA20</v>
      </c>
      <c r="ARB164" t="str">
        <f ca="1"/>
        <v>HA40</v>
      </c>
      <c r="ARC164" t="str">
        <f ca="1"/>
        <v>HA-71</v>
      </c>
      <c r="ARD164" t="str">
        <f ca="1"/>
        <v>HA-72</v>
      </c>
      <c r="ARE164" t="str">
        <f ca="1"/>
        <v>HAVEX</v>
      </c>
      <c r="ARF164" t="str">
        <f ca="1"/>
        <v>HON</v>
      </c>
      <c r="ARG164" t="str">
        <f ca="1"/>
        <v>HON TITAN</v>
      </c>
      <c r="ARH164" t="str">
        <f ca="1"/>
        <v>Hora Técnica</v>
      </c>
      <c r="ARI164" t="str">
        <f ca="1"/>
        <v>IAQ POINT 2</v>
      </c>
      <c r="ARJ164" t="str">
        <f ca="1"/>
        <v>IMPACT PRO</v>
      </c>
      <c r="ARK164" t="str">
        <f ca="1"/>
        <v>Inativo</v>
      </c>
      <c r="ARL164" t="str">
        <f ca="1"/>
        <v>INNOVA</v>
      </c>
      <c r="ARM164" t="str">
        <f ca="1"/>
        <v>Instalação</v>
      </c>
      <c r="ARN164" t="str">
        <f ca="1"/>
        <v>INTELLIDOX</v>
      </c>
      <c r="ARO164" t="str">
        <f ca="1"/>
        <v>IQ PIPE</v>
      </c>
      <c r="ARP164" t="str">
        <f ca="1"/>
        <v>IQ PLUS</v>
      </c>
      <c r="ARQ164" t="str">
        <f ca="1"/>
        <v>IQ Standard</v>
      </c>
      <c r="ARR164" t="str">
        <f ca="1"/>
        <v>ITRANS</v>
      </c>
      <c r="ARS164" t="str">
        <f ca="1"/>
        <v>JES-301</v>
      </c>
      <c r="ART164" t="str">
        <f ca="1"/>
        <v>JFID</v>
      </c>
      <c r="ARU164" t="str">
        <f ca="1"/>
        <v>JH3E</v>
      </c>
      <c r="ARV164" t="str">
        <f ca="1"/>
        <v>JSP-87</v>
      </c>
      <c r="ARW164" t="str">
        <f ca="1"/>
        <v>JSP-89</v>
      </c>
      <c r="ARX164" t="str">
        <f ca="1"/>
        <v>L360</v>
      </c>
      <c r="ARY164" t="str">
        <f ca="1"/>
        <v>LEAKCHECK P1</v>
      </c>
      <c r="ARZ164" t="str">
        <f ca="1"/>
        <v>LEAKMATE</v>
      </c>
      <c r="ASA164" t="str">
        <f ca="1"/>
        <v>Locação</v>
      </c>
      <c r="ASB164" t="str">
        <f ca="1"/>
        <v>Luminometro</v>
      </c>
      <c r="ASC164" t="str">
        <f ca="1"/>
        <v>M10</v>
      </c>
      <c r="ASD164" t="str">
        <f ca="1"/>
        <v>M11</v>
      </c>
      <c r="ASE164" t="str">
        <f ca="1"/>
        <v>M9</v>
      </c>
      <c r="ASF164" t="str">
        <f ca="1"/>
        <v>MAGFLUX</v>
      </c>
      <c r="ASG164" t="str">
        <f ca="1"/>
        <v>Maleta</v>
      </c>
      <c r="ASH164" t="str">
        <f ca="1"/>
        <v>MANHANDLER</v>
      </c>
      <c r="ASI164" t="str">
        <f ca="1"/>
        <v>MANNING</v>
      </c>
      <c r="ASJ164" t="str">
        <f ca="1"/>
        <v>Manta</v>
      </c>
      <c r="ASK164" t="str">
        <f ca="1"/>
        <v>Manta OWS</v>
      </c>
      <c r="ASL164" t="str">
        <f ca="1"/>
        <v>MARPLE</v>
      </c>
      <c r="ASM164" t="str">
        <f ca="1"/>
        <v>MAX XT</v>
      </c>
      <c r="ASN164" t="str">
        <f ca="1"/>
        <v>Metalyser</v>
      </c>
      <c r="ASO164" t="str">
        <f ca="1"/>
        <v>METREX</v>
      </c>
      <c r="ASP164" t="str">
        <f ca="1"/>
        <v>MGD</v>
      </c>
      <c r="ASQ164" t="str">
        <f ca="1"/>
        <v>MICRO 5</v>
      </c>
      <c r="ASR164" t="str">
        <f ca="1"/>
        <v>MicroADV</v>
      </c>
      <c r="ASS164" t="str">
        <f ca="1"/>
        <v>MICROCLIP</v>
      </c>
      <c r="AST164" t="str">
        <f ca="1"/>
        <v>MICRODOCK</v>
      </c>
      <c r="ASU164" t="str">
        <f ca="1"/>
        <v>MICRODUST</v>
      </c>
      <c r="ASV164" t="str">
        <f ca="1"/>
        <v>MIDAS</v>
      </c>
      <c r="ASW164" t="str">
        <f ca="1"/>
        <v>MILLER</v>
      </c>
      <c r="ASX164" t="str">
        <f ca="1"/>
        <v>MIRAN</v>
      </c>
      <c r="ASY164" t="str">
        <f ca="1"/>
        <v>MKII</v>
      </c>
      <c r="ASZ164" t="str">
        <f ca="1"/>
        <v>Moden</v>
      </c>
      <c r="ATA164" t="str">
        <f ca="1"/>
        <v>Mosquetão</v>
      </c>
      <c r="ATB164" t="str">
        <f ca="1"/>
        <v>MP10</v>
      </c>
      <c r="ATC164" t="str">
        <f ca="1"/>
        <v>MP15</v>
      </c>
      <c r="ATD164" t="str">
        <f ca="1"/>
        <v>MP20</v>
      </c>
      <c r="ATE164" t="str">
        <f ca="1"/>
        <v>MP30</v>
      </c>
      <c r="ATF164" t="str">
        <f ca="1"/>
        <v>MP50</v>
      </c>
      <c r="ATG164" t="str">
        <f ca="1"/>
        <v>MPD</v>
      </c>
      <c r="ATH164" t="str">
        <f ca="1"/>
        <v>MULTILAB</v>
      </c>
      <c r="ATI164" t="str">
        <f ca="1"/>
        <v>MV02</v>
      </c>
      <c r="ATJ164" t="str">
        <f ca="1"/>
        <v>MV03</v>
      </c>
      <c r="ATK164" t="str">
        <f ca="1"/>
        <v>MVI</v>
      </c>
      <c r="ATL164" t="str">
        <f ca="1"/>
        <v>MX4</v>
      </c>
      <c r="ATM164" t="str">
        <f ca="1"/>
        <v>MX6</v>
      </c>
      <c r="ATN164" t="str">
        <f ca="1"/>
        <v>NDP - 25 BAN</v>
      </c>
      <c r="ATO164" t="str">
        <f ca="1"/>
        <v>Numatic</v>
      </c>
      <c r="ATP164" t="str">
        <f ca="1"/>
        <v>ODO200</v>
      </c>
      <c r="ATQ164" t="str">
        <f ca="1"/>
        <v>OELD</v>
      </c>
      <c r="ATR164" t="str">
        <f ca="1"/>
        <v>OLCT</v>
      </c>
      <c r="ATS164" t="str">
        <f ca="1"/>
        <v>OPTI-FIT</v>
      </c>
      <c r="ATT164" t="str">
        <f ca="1"/>
        <v>OPTIMA PLUS</v>
      </c>
      <c r="ATU164" t="str">
        <f ca="1"/>
        <v>Outros</v>
      </c>
      <c r="ATV164" t="str">
        <f ca="1"/>
        <v>OWS</v>
      </c>
      <c r="ATW164" t="str">
        <f ca="1"/>
        <v>Painel</v>
      </c>
      <c r="ATX164" t="str">
        <f ca="1"/>
        <v>Painel de Controle</v>
      </c>
      <c r="ATY164" t="str">
        <f ca="1"/>
        <v>Painel Solar</v>
      </c>
      <c r="ATZ164" t="str">
        <f ca="1"/>
        <v>PANTHER</v>
      </c>
      <c r="AUA164" t="str">
        <f ca="1"/>
        <v>PCM</v>
      </c>
      <c r="AUB164" t="str">
        <f ca="1"/>
        <v>PDR1500</v>
      </c>
      <c r="AUC164" t="str">
        <f ca="1"/>
        <v>PH100</v>
      </c>
      <c r="AUD164" t="str">
        <f ca="1"/>
        <v>PHD6</v>
      </c>
      <c r="AUE164" t="str">
        <f ca="1"/>
        <v>PHOCHECK 1000</v>
      </c>
      <c r="AUF164" t="str">
        <f ca="1"/>
        <v>PHOCHECK 3000</v>
      </c>
      <c r="AUG164" t="str">
        <f ca="1"/>
        <v>Pro Plus</v>
      </c>
      <c r="AUH164" t="str">
        <f ca="1"/>
        <v>Pro Quattro</v>
      </c>
      <c r="AUI164" t="str">
        <f ca="1"/>
        <v>PRO10</v>
      </c>
      <c r="AUJ164" t="str">
        <f ca="1"/>
        <v>PRO1020</v>
      </c>
      <c r="AUK164" t="str">
        <f ca="1"/>
        <v>PRO1030</v>
      </c>
      <c r="AUL164" t="str">
        <f ca="1"/>
        <v>PRO20</v>
      </c>
      <c r="AUM164" t="str">
        <f ca="1"/>
        <v>PRO2030</v>
      </c>
      <c r="AUN164" t="str">
        <f ca="1"/>
        <v>PRO30</v>
      </c>
      <c r="AUO164" t="str">
        <f ca="1"/>
        <v>PRODO</v>
      </c>
      <c r="AUP164" t="str">
        <f ca="1"/>
        <v>ProDss</v>
      </c>
      <c r="AUQ164" t="str">
        <f ca="1"/>
        <v>PROSOLO</v>
      </c>
      <c r="AUR164" t="str">
        <f ca="1"/>
        <v>PROSWAP</v>
      </c>
      <c r="AUS164" t="str">
        <f ca="1"/>
        <v>PT100</v>
      </c>
      <c r="AUT164" t="str">
        <f ca="1"/>
        <v>QRAE 3</v>
      </c>
      <c r="AUU164" t="str">
        <f ca="1"/>
        <v>QRAE3</v>
      </c>
      <c r="AUV164" t="str">
        <f ca="1"/>
        <v>QUATTRO</v>
      </c>
      <c r="AUW164" t="str">
        <f ca="1"/>
        <v>Quimico</v>
      </c>
      <c r="AUX164" t="str">
        <f ca="1"/>
        <v>RAEGUARD</v>
      </c>
      <c r="AUY164" t="str">
        <f ca="1"/>
        <v>Reagente</v>
      </c>
      <c r="AUZ164" t="str">
        <f ca="1"/>
        <v>Reforma</v>
      </c>
      <c r="AVA164" t="str">
        <f ca="1"/>
        <v>REMOX</v>
      </c>
      <c r="AVB164" t="str">
        <f ca="1"/>
        <v>RIG RAT</v>
      </c>
      <c r="AVC164" t="str">
        <f ca="1"/>
        <v>RIKEN KEIKE</v>
      </c>
      <c r="AVD164" t="str">
        <f ca="1"/>
        <v>RS5</v>
      </c>
      <c r="AVE164" t="str">
        <f ca="1"/>
        <v>RS6</v>
      </c>
      <c r="AVF164" t="str">
        <f ca="1"/>
        <v>RS7</v>
      </c>
      <c r="AVG164" t="str">
        <f ca="1"/>
        <v>SAGE RIO</v>
      </c>
      <c r="AVH164" t="str">
        <f ca="1"/>
        <v>Sample Pro</v>
      </c>
      <c r="AVI164" t="str">
        <f ca="1"/>
        <v>SAMPLEASE</v>
      </c>
      <c r="AVJ164" t="str">
        <f ca="1"/>
        <v>SC</v>
      </c>
      <c r="AVK164" t="str">
        <f ca="1"/>
        <v>SCORPION</v>
      </c>
      <c r="AVL164" t="str">
        <f ca="1"/>
        <v>SEARCHLINE</v>
      </c>
      <c r="AVM164" t="str">
        <f ca="1"/>
        <v>SENSEPOINT</v>
      </c>
      <c r="AVN164" t="str">
        <f ca="1"/>
        <v>Sensor</v>
      </c>
      <c r="AVO164" t="str">
        <f ca="1"/>
        <v>SERIE BW</v>
      </c>
      <c r="AVP164" t="str">
        <f ca="1"/>
        <v>SERIE6</v>
      </c>
      <c r="AVQ164" t="str">
        <f ca="1"/>
        <v>SHAKETEST</v>
      </c>
      <c r="AVR164" t="str">
        <f ca="1"/>
        <v>SHARPEYE</v>
      </c>
      <c r="AVS164" t="str">
        <f ca="1"/>
        <v>Signature</v>
      </c>
      <c r="AVT164" t="str">
        <f ca="1"/>
        <v>Sistema</v>
      </c>
      <c r="AVU164" t="str">
        <f ca="1"/>
        <v>Skimmer</v>
      </c>
      <c r="AVV164" t="str">
        <f ca="1"/>
        <v>SKINNY DIPPER</v>
      </c>
      <c r="AVW164" t="str">
        <f ca="1"/>
        <v>SM.OIL</v>
      </c>
      <c r="AVX164" t="str">
        <f ca="1"/>
        <v>Software</v>
      </c>
      <c r="AVY164" t="str">
        <f ca="1"/>
        <v>Solução</v>
      </c>
      <c r="AVZ164" t="str">
        <f ca="1"/>
        <v>Sonda RTU</v>
      </c>
      <c r="AWA164" t="str">
        <f ca="1"/>
        <v>SOS-4-003</v>
      </c>
      <c r="AWB164" t="str">
        <f ca="1"/>
        <v>SPERIAN</v>
      </c>
      <c r="AWC164" t="str">
        <f ca="1"/>
        <v>SPM FLEX</v>
      </c>
      <c r="AWD164" t="str">
        <f ca="1"/>
        <v>T8000</v>
      </c>
      <c r="AWE164" t="str">
        <f ca="1"/>
        <v>TadLar Bag</v>
      </c>
      <c r="AWF164" t="str">
        <f ca="1"/>
        <v>TERMAL</v>
      </c>
      <c r="AWG164" t="str">
        <f ca="1"/>
        <v>Termovelocimétrico</v>
      </c>
      <c r="AWH164" t="str">
        <f ca="1"/>
        <v>TIGER</v>
      </c>
      <c r="AWI164" t="str">
        <f ca="1"/>
        <v>TITAN</v>
      </c>
      <c r="AWJ164" t="str">
        <f ca="1"/>
        <v>TITAN 2</v>
      </c>
      <c r="AWK164" t="str">
        <f ca="1"/>
        <v>TOP TRACK</v>
      </c>
      <c r="AWL164" t="str">
        <f ca="1"/>
        <v>TOUCHPOINT</v>
      </c>
      <c r="AWM164" t="str">
        <f ca="1"/>
        <v>Transdutor</v>
      </c>
      <c r="AWN164" t="str">
        <f ca="1"/>
        <v>Transmissor</v>
      </c>
      <c r="AWO164" t="str">
        <f ca="1"/>
        <v>Treinamento</v>
      </c>
      <c r="AWP164" t="str">
        <f ca="1"/>
        <v>TruLab</v>
      </c>
      <c r="AWQ164" t="str">
        <f ca="1"/>
        <v>TVA</v>
      </c>
      <c r="AWR164" t="str">
        <f ca="1"/>
        <v xml:space="preserve">TVA </v>
      </c>
      <c r="AWS164" t="str">
        <f ca="1"/>
        <v>TVA 1000B</v>
      </c>
      <c r="AWT164" t="str">
        <f ca="1"/>
        <v>TVA 2020</v>
      </c>
      <c r="AWU164" t="str">
        <f ca="1"/>
        <v>TVOC</v>
      </c>
      <c r="AWV164" t="str">
        <f ca="1"/>
        <v>TX1</v>
      </c>
      <c r="AWW164" t="str">
        <f ca="1"/>
        <v>UMR</v>
      </c>
      <c r="AWX164" t="str">
        <f ca="1"/>
        <v>UVEX</v>
      </c>
      <c r="AWY164" t="str">
        <f ca="1"/>
        <v>Vapor pin/ Clean</v>
      </c>
      <c r="AWZ164" t="str">
        <f ca="1"/>
        <v>WATER TAPE</v>
      </c>
      <c r="AXA164" t="str">
        <f ca="1"/>
        <v>WELLHEAD</v>
      </c>
      <c r="AXB164" t="str">
        <f ca="1"/>
        <v>WellTape</v>
      </c>
      <c r="AXC164" t="str">
        <f ca="1"/>
        <v>WX16</v>
      </c>
      <c r="AXD164" t="str">
        <f ca="1"/>
        <v>WX4</v>
      </c>
      <c r="AXE164" t="str">
        <f ca="1"/>
        <v>WX64</v>
      </c>
      <c r="AXF164" t="str">
        <f ca="1"/>
        <v>XCD</v>
      </c>
      <c r="AXG164" t="str">
        <f ca="1"/>
        <v>XCL</v>
      </c>
      <c r="AXH164" t="str">
        <f ca="1"/>
        <v>XNX</v>
      </c>
      <c r="AXI164" t="str">
        <f ca="1"/>
        <v>XPIS</v>
      </c>
      <c r="AXJ164" t="str">
        <f ca="1"/>
        <v>XPV</v>
      </c>
      <c r="AXK164" t="str">
        <f ca="1"/>
        <v>XRL</v>
      </c>
      <c r="AXL164" t="str">
        <f ca="1"/>
        <v>YSI30</v>
      </c>
      <c r="AXM164" t="str">
        <f ca="1"/>
        <v>YSI3100</v>
      </c>
      <c r="AXN164" t="str">
        <f ca="1"/>
        <v>YSI3200</v>
      </c>
      <c r="AXO164" t="str">
        <f ca="1"/>
        <v>YSI5000</v>
      </c>
      <c r="AXP164" t="str">
        <f ca="1"/>
        <v>YSI5100</v>
      </c>
      <c r="AXQ164" t="str">
        <f ca="1"/>
        <v>YSI55</v>
      </c>
      <c r="AXR164" t="str">
        <f ca="1"/>
        <v>YSI60</v>
      </c>
      <c r="AXS164" t="str">
        <f ca="1"/>
        <v>YSI85</v>
      </c>
      <c r="AXT164" t="str">
        <f ca="1"/>
        <v>ZAREBA</v>
      </c>
      <c r="BFU164" t="str" cm="1">
        <f t="array" aca="1" ref="BFU164:BGA164" ca="1">IFERROR(TRANSPOSE(_xlfn._xlws.SORT(_xlfn.UNIQUE(_xlfn._xlws.FILTER(cp_tipo_mercadoria,(($A164="")+(cp_linha=$A164))*(($B164="")+(cp_grupo=$B164))*(($C164="")+(cp_subgrupo=$C164))*(($E164="")+(cp_fabricante=$E164)))))),"")</f>
        <v>Acessório</v>
      </c>
      <c r="BFV164" t="str">
        <f ca="1"/>
        <v>Acessório/Reposição</v>
      </c>
      <c r="BFW164" t="str">
        <f ca="1"/>
        <v>Inativo</v>
      </c>
      <c r="BFX164" t="str">
        <f ca="1"/>
        <v>Insumo</v>
      </c>
      <c r="BFY164" t="str">
        <f ca="1"/>
        <v>Produto</v>
      </c>
      <c r="BFZ164" t="str">
        <f ca="1"/>
        <v>Reposição</v>
      </c>
      <c r="BGA164" t="str">
        <f ca="1"/>
        <v>Serviço</v>
      </c>
      <c r="BZA164" t="str" cm="1">
        <f t="array" aca="1" ref="BZA164:CAZ164" ca="1">IFERROR(TRANSPOSE(_xlfn._xlws.SORT(_xlfn.UNIQUE(_xlfn._xlws.FILTER(cp_fabricante,(($A164="")+(cp_linha=$A164))*(($B164="")+(cp_grupo=$B164))*(($C164="")+(cp_subgrupo=$C164))*(($D164="")+(cp_tipo_mercadoria=$D164)))))),"")</f>
        <v>ABK</v>
      </c>
      <c r="BZB164" t="str">
        <f ca="1"/>
        <v>AGT</v>
      </c>
      <c r="BZC164" t="str">
        <f ca="1"/>
        <v>Air Liquide</v>
      </c>
      <c r="BZD164" t="str">
        <f ca="1"/>
        <v>AMBIENTAL</v>
      </c>
      <c r="BZE164" t="str">
        <f ca="1"/>
        <v>AMS</v>
      </c>
      <c r="BZF164" t="str">
        <f ca="1"/>
        <v>Campbell</v>
      </c>
      <c r="BZG164" t="str">
        <f ca="1"/>
        <v>CASELLA</v>
      </c>
      <c r="BZH164" t="str">
        <f ca="1"/>
        <v>CHP</v>
      </c>
      <c r="BZI164" t="str">
        <f ca="1"/>
        <v>Clean</v>
      </c>
      <c r="BZJ164" t="str">
        <f ca="1"/>
        <v>COPPI</v>
      </c>
      <c r="BZK164" t="str">
        <f ca="1"/>
        <v>Coregas</v>
      </c>
      <c r="BZL164" t="str">
        <f ca="1"/>
        <v>DFT</v>
      </c>
      <c r="BZM164" t="str">
        <f ca="1"/>
        <v>DPUNION</v>
      </c>
      <c r="BZN164" t="str">
        <f ca="1"/>
        <v>EDINBURG</v>
      </c>
      <c r="BZO164" t="str">
        <f ca="1"/>
        <v>EMEC</v>
      </c>
      <c r="BZP164" t="str">
        <f ca="1"/>
        <v>EN NOVATIVE</v>
      </c>
      <c r="BZQ164" t="str">
        <f ca="1"/>
        <v>environics</v>
      </c>
      <c r="BZR164" t="str">
        <f ca="1"/>
        <v>EON</v>
      </c>
      <c r="BZS164" t="str">
        <f ca="1"/>
        <v>ESS</v>
      </c>
      <c r="BZT164" t="str">
        <f ca="1"/>
        <v>Fabricante</v>
      </c>
      <c r="BZU164" t="str">
        <f ca="1"/>
        <v>Global Water</v>
      </c>
      <c r="BZV164" t="str">
        <f ca="1"/>
        <v>GRACO</v>
      </c>
      <c r="BZW164" t="str">
        <f ca="1"/>
        <v>HER</v>
      </c>
      <c r="BZX164" t="str">
        <f ca="1"/>
        <v>HISCO</v>
      </c>
      <c r="BZY164" t="str">
        <f ca="1"/>
        <v>HON</v>
      </c>
      <c r="BZZ164" t="str">
        <f ca="1"/>
        <v>Inativo</v>
      </c>
      <c r="CAA164" t="str">
        <f ca="1"/>
        <v>Industrial</v>
      </c>
      <c r="CAB164" t="str">
        <f ca="1"/>
        <v>ION</v>
      </c>
      <c r="CAC164" t="str">
        <f ca="1"/>
        <v>ISCO</v>
      </c>
      <c r="CAD164" t="str">
        <f ca="1"/>
        <v>JCT</v>
      </c>
      <c r="CAE164" t="str">
        <f ca="1"/>
        <v>LINDE</v>
      </c>
      <c r="CAF164" t="str">
        <f ca="1"/>
        <v>Luminutra</v>
      </c>
      <c r="CAG164" t="str">
        <f ca="1"/>
        <v>MJK</v>
      </c>
      <c r="CAH164" t="str">
        <f ca="1"/>
        <v>NIVELCO</v>
      </c>
      <c r="CAI164" t="str">
        <f ca="1"/>
        <v>NOVALINX</v>
      </c>
      <c r="CAJ164" t="str">
        <f ca="1"/>
        <v>Oceanalpha</v>
      </c>
      <c r="CAK164" t="str">
        <f ca="1"/>
        <v>QED</v>
      </c>
      <c r="CAL164" t="str">
        <f ca="1"/>
        <v>RADIONDETECTION</v>
      </c>
      <c r="CAM164" t="str">
        <f ca="1"/>
        <v>RDI</v>
      </c>
      <c r="CAN164" t="str">
        <f ca="1"/>
        <v>Regenesis</v>
      </c>
      <c r="CAO164" t="str">
        <f ca="1"/>
        <v>RIKA</v>
      </c>
      <c r="CAP164" t="str">
        <f ca="1"/>
        <v>SF</v>
      </c>
      <c r="CAQ164" t="str">
        <f ca="1"/>
        <v>SHANGHAI</v>
      </c>
      <c r="CAR164" t="str">
        <f ca="1"/>
        <v>SON</v>
      </c>
      <c r="CAS164" t="str">
        <f ca="1"/>
        <v>TDS</v>
      </c>
      <c r="CAT164" t="str">
        <f ca="1"/>
        <v>Thermo</v>
      </c>
      <c r="CAU164" t="str">
        <f ca="1"/>
        <v>Trace2o</v>
      </c>
      <c r="CAV164" t="str">
        <f ca="1"/>
        <v>VAPOR PIN</v>
      </c>
      <c r="CAW164" t="str">
        <f ca="1"/>
        <v>waterloo</v>
      </c>
      <c r="CAX164" t="str">
        <f ca="1"/>
        <v>White</v>
      </c>
      <c r="CAY164" t="str">
        <f ca="1"/>
        <v>YSI</v>
      </c>
      <c r="CAZ164">
        <f ca="1"/>
        <v>0</v>
      </c>
      <c r="CSG164" t="str" cm="1">
        <f t="array" aca="1" ref="CSG164:CSN164" ca="1">IFERROR(TRANSPOSE(_xlfn._xlws.SORT(_xlfn.UNIQUE(IF($H164="",cg_nome_cargo,_xlfn._xlws.FILTER(cb_cargo,cb_nome=$H164))))),"")</f>
        <v>Consultor Externo</v>
      </c>
      <c r="CSH164" t="str">
        <f ca="1"/>
        <v>Consultor Interno</v>
      </c>
      <c r="CSI164" t="str">
        <f ca="1"/>
        <v>Coordenador</v>
      </c>
      <c r="CSJ164" t="str">
        <f ca="1"/>
        <v>Diretor</v>
      </c>
      <c r="CSK164" t="str">
        <f ca="1"/>
        <v>Gerente Geral</v>
      </c>
      <c r="CSL164" t="str">
        <f ca="1"/>
        <v>Gerente Linha</v>
      </c>
      <c r="CSM164" t="str">
        <f ca="1"/>
        <v>Representante Comercial</v>
      </c>
      <c r="CSN164" t="str">
        <f ca="1"/>
        <v>Supervisor</v>
      </c>
      <c r="DLM164" t="str" cm="1">
        <f t="array" aca="1" ref="DLM164:DMC164" ca="1">IFERROR(TRANSPOSE(_xlfn._xlws.SORT(IF($G164="",cb_nome,_xlfn._xlws.FILTER(cb_nome,cb_cargo=$G164)))),"")</f>
        <v>Alessandro Cappi</v>
      </c>
      <c r="DLN164" t="str">
        <f ca="1"/>
        <v>Ana Marcelino</v>
      </c>
      <c r="DLO164" t="str">
        <f ca="1"/>
        <v>André Camargo</v>
      </c>
      <c r="DLP164" t="str">
        <f ca="1"/>
        <v>André Caramello</v>
      </c>
      <c r="DLQ164" t="str">
        <f ca="1"/>
        <v>Andrey Andrade</v>
      </c>
      <c r="DLR164" t="str">
        <f ca="1"/>
        <v>Antônio Rosa</v>
      </c>
      <c r="DLS164" t="str">
        <f ca="1"/>
        <v>Dener Martins</v>
      </c>
      <c r="DLT164" t="str">
        <f ca="1"/>
        <v>Fábio</v>
      </c>
      <c r="DLU164" t="str">
        <f ca="1"/>
        <v>Mateus Machado</v>
      </c>
      <c r="DLV164" t="str">
        <f ca="1"/>
        <v>Neimar</v>
      </c>
      <c r="DLW164" t="str">
        <f ca="1"/>
        <v>Paulo Negrão</v>
      </c>
      <c r="DLX164" t="str">
        <f ca="1"/>
        <v>Rafaela</v>
      </c>
      <c r="DLY164" t="str">
        <f ca="1"/>
        <v>Rosana</v>
      </c>
      <c r="DLZ164" t="str">
        <f ca="1"/>
        <v>Rosilene</v>
      </c>
      <c r="DMA164" t="str">
        <f ca="1"/>
        <v>Samanta</v>
      </c>
      <c r="DMB164" t="str">
        <f ca="1"/>
        <v>Simone</v>
      </c>
      <c r="DMC164" t="str">
        <f ca="1"/>
        <v>Valmir</v>
      </c>
    </row>
    <row r="165" spans="29:623 1029:3045" x14ac:dyDescent="0.25">
      <c r="AC165" t="str" cm="1">
        <f t="array" aca="1" ref="AC165:AH165" ca="1">IFERROR(TRANSPOSE(_xlfn._xlws.SORT(_xlfn.UNIQUE(_xlfn._xlws.FILTER(cp_linha,(($B165="")+(cp_grupo=$B165))*(($C165="")+(cp_subgrupo=$C165))*(($D165="")+(cp_tipo_mercadoria=$D165))*(($E165="")+(cp_fabricante=$E165)))))),"")</f>
        <v>Detecção e Processos de Gases</v>
      </c>
      <c r="AD165" t="str">
        <f ca="1"/>
        <v>Diversos</v>
      </c>
      <c r="AE165" t="str">
        <f ca="1"/>
        <v>Inativo</v>
      </c>
      <c r="AF165" t="str">
        <f ca="1"/>
        <v>Locação</v>
      </c>
      <c r="AG165" t="str">
        <f ca="1"/>
        <v>Recursos Hídricos</v>
      </c>
      <c r="AH165" t="str">
        <f ca="1"/>
        <v>Remediação</v>
      </c>
      <c r="TI165" t="str" cm="1">
        <f t="array" aca="1" ref="TI165:WY165" ca="1">IFERROR(TRANSPOSE(_xlfn._xlws.SORT(_xlfn.UNIQUE(_xlfn._xlws.FILTER(cp_grupo,(($A165="")+(cp_linha=$A165))*(($C165="")+(cp_subgrupo=$C165))*(($D165="")+(cp_tipo_mercadoria=$D165))*(($E165="")+(cp_fabricante=$E165)))))),"")</f>
        <v>Absorvedores</v>
      </c>
      <c r="TJ165" t="str">
        <f ca="1"/>
        <v>Alimentação Eletrico</v>
      </c>
      <c r="TK165" t="str">
        <f ca="1"/>
        <v>Alimentação Solar</v>
      </c>
      <c r="TL165" t="str">
        <f ca="1"/>
        <v>Amostrador Diversos</v>
      </c>
      <c r="TM165" t="str">
        <f ca="1"/>
        <v>Amostrador Não Refrigerado Portátil</v>
      </c>
      <c r="TN165" t="str">
        <f ca="1"/>
        <v>Amostrador Refrigerado Fixo</v>
      </c>
      <c r="TO165" t="str">
        <f ca="1"/>
        <v>Amostrador Refrigerado Portátil</v>
      </c>
      <c r="TP165" t="str">
        <f ca="1"/>
        <v>Amostragem Diversos</v>
      </c>
      <c r="TQ165" t="str">
        <f ca="1"/>
        <v>Analisador Diversos</v>
      </c>
      <c r="TR165" t="str">
        <f ca="1"/>
        <v>Analisador Fixo</v>
      </c>
      <c r="TS165" t="str">
        <f ca="1"/>
        <v xml:space="preserve">Analisador Fixo </v>
      </c>
      <c r="TT165" t="str">
        <f ca="1"/>
        <v>Analisador Microbiologico</v>
      </c>
      <c r="TU165" t="str">
        <f ca="1"/>
        <v>Analisador Portátil</v>
      </c>
      <c r="TV165" t="str">
        <f ca="1"/>
        <v xml:space="preserve">Analisador Portátil </v>
      </c>
      <c r="TW165" t="str">
        <f ca="1"/>
        <v>Analisador Portátil Locação</v>
      </c>
      <c r="TX165" t="str">
        <f ca="1"/>
        <v>Aterramento Diversos</v>
      </c>
      <c r="TY165" t="str">
        <f ca="1"/>
        <v>Bomba de Amostragem Fixa</v>
      </c>
      <c r="TZ165" t="str">
        <f ca="1"/>
        <v>BOMBA DE AMOSTRAGEM Fixo</v>
      </c>
      <c r="UA165" t="str">
        <f ca="1"/>
        <v>Bomba de Amostragem Portátil</v>
      </c>
      <c r="UB165" t="str">
        <f ca="1"/>
        <v>Bombeamento Fixo</v>
      </c>
      <c r="UC165" t="str">
        <f ca="1"/>
        <v>Cabeçote/Válvula Extração Metano</v>
      </c>
      <c r="UD165" t="str">
        <f ca="1"/>
        <v>Caixa Separadora Fixo</v>
      </c>
      <c r="UE165" t="str">
        <f ca="1"/>
        <v>Calibração Diversos</v>
      </c>
      <c r="UF165" t="str">
        <f ca="1"/>
        <v>Cinto de Segurança</v>
      </c>
      <c r="UG165" t="str">
        <f ca="1"/>
        <v xml:space="preserve">Cinto de Segurança </v>
      </c>
      <c r="UH165" t="str">
        <f ca="1"/>
        <v>Colorimetro Portátil</v>
      </c>
      <c r="UI165" t="str">
        <f ca="1"/>
        <v>Conjunto Autônomo</v>
      </c>
      <c r="UJ165" t="str">
        <f ca="1"/>
        <v>Cromatógrafo Portátil</v>
      </c>
      <c r="UK165" t="str">
        <f ca="1"/>
        <v>Detector de Incendio Fixo</v>
      </c>
      <c r="UL165" t="str">
        <f ca="1"/>
        <v>Detector Diversos</v>
      </c>
      <c r="UM165" t="str">
        <f ca="1"/>
        <v>Detector Fixo</v>
      </c>
      <c r="UN165" t="str">
        <f ca="1"/>
        <v>Detector Portátil</v>
      </c>
      <c r="UO165" t="str">
        <f ca="1"/>
        <v>Diversos Diversos</v>
      </c>
      <c r="UP165" t="str">
        <f ca="1"/>
        <v>Dosímetro de ruído</v>
      </c>
      <c r="UQ165" t="str">
        <f ca="1"/>
        <v>Elevador de Liquidos Fixo</v>
      </c>
      <c r="UR165" t="str">
        <f ca="1"/>
        <v>Extração Diversos</v>
      </c>
      <c r="US165" t="str">
        <f ca="1"/>
        <v>Filtração Diversos</v>
      </c>
      <c r="UT165" t="str">
        <f ca="1"/>
        <v>Fotometro Portátil</v>
      </c>
      <c r="UU165" t="str">
        <f ca="1"/>
        <v>Guincho</v>
      </c>
      <c r="UV165" t="str">
        <f ca="1"/>
        <v>Impactador de Cascata</v>
      </c>
      <c r="UW165" t="str">
        <f ca="1"/>
        <v>Inativo Inativo</v>
      </c>
      <c r="UX165" t="str">
        <f ca="1"/>
        <v>Locação Diversos</v>
      </c>
      <c r="UY165" t="str">
        <f ca="1"/>
        <v>Medidor de Material Particulado Fixo</v>
      </c>
      <c r="UZ165" t="str">
        <f ca="1"/>
        <v>Medidor de Material Particulado Portátil</v>
      </c>
      <c r="VA165" t="str">
        <f ca="1"/>
        <v>Medidor de Nível de Pressão Sonora</v>
      </c>
      <c r="VB165" t="str">
        <f ca="1"/>
        <v>Medidor de Nivel Diversos</v>
      </c>
      <c r="VC165" t="str">
        <f ca="1"/>
        <v>Medidor de Nivel Fixo</v>
      </c>
      <c r="VD165" t="str">
        <f ca="1"/>
        <v>Medidor de Nivel Portátil</v>
      </c>
      <c r="VE165" t="str">
        <f ca="1"/>
        <v>Medidor de Vazão Argonaut SL</v>
      </c>
      <c r="VF165" t="str">
        <f ca="1"/>
        <v>Medidor de Vazão Fixo</v>
      </c>
      <c r="VG165" t="str">
        <f ca="1"/>
        <v>Medidor de Vazão FlowTracker</v>
      </c>
      <c r="VH165" t="str">
        <f ca="1"/>
        <v>Medidor de Vazão Portátil</v>
      </c>
      <c r="VI165" t="str">
        <f ca="1"/>
        <v>Medidor de Vazão RS5</v>
      </c>
      <c r="VJ165" t="str">
        <f ca="1"/>
        <v>Medidor de Vazão RS6</v>
      </c>
      <c r="VK165" t="str">
        <f ca="1"/>
        <v>Medidor de Vazão RS7</v>
      </c>
      <c r="VL165" t="str">
        <f ca="1"/>
        <v>Medidor de Vazão RS-M10</v>
      </c>
      <c r="VM165" t="str">
        <f ca="1"/>
        <v>Medidor de Vazão RS-M11</v>
      </c>
      <c r="VN165" t="str">
        <f ca="1"/>
        <v>Medidor de Vazão RS-M9</v>
      </c>
      <c r="VO165" t="str">
        <f ca="1"/>
        <v>Medidor de Vazão RS-S5</v>
      </c>
      <c r="VP165" t="str">
        <f ca="1"/>
        <v>Medidor de Vibração Portátil</v>
      </c>
      <c r="VQ165" t="str">
        <f ca="1"/>
        <v>Meteorologia Fixo</v>
      </c>
      <c r="VR165" t="str">
        <f ca="1"/>
        <v>MODFLOW Diversos</v>
      </c>
      <c r="VS165" t="str">
        <f ca="1"/>
        <v>Monitor de Material Particulado</v>
      </c>
      <c r="VT165" t="str">
        <f ca="1"/>
        <v>Monitor de Material Particulado Portátil</v>
      </c>
      <c r="VU165" t="str">
        <f ca="1"/>
        <v>Monitoramento Fixo</v>
      </c>
      <c r="VV165" t="str">
        <f ca="1"/>
        <v>Mosquetão</v>
      </c>
      <c r="VW165" t="str">
        <f ca="1"/>
        <v>Óculos de Proteção</v>
      </c>
      <c r="VX165" t="str">
        <f ca="1"/>
        <v>Outros Diversos</v>
      </c>
      <c r="VY165" t="str">
        <f ca="1"/>
        <v>Painel controlador Diversos</v>
      </c>
      <c r="VZ165" t="str">
        <f ca="1"/>
        <v>Painel controlador Fixo</v>
      </c>
      <c r="WA165" t="str">
        <f ca="1"/>
        <v>Painel controlador Portátil</v>
      </c>
      <c r="WB165" t="str">
        <f ca="1"/>
        <v>Respirador Facial</v>
      </c>
      <c r="WC165" t="str">
        <f ca="1"/>
        <v>Separador de Agua/ Oleo Fixo</v>
      </c>
      <c r="WD165" t="str">
        <f ca="1"/>
        <v>Sistema de Monitoramento de Material Particulado</v>
      </c>
      <c r="WE165" t="str">
        <f ca="1"/>
        <v>Sonda Portátil</v>
      </c>
      <c r="WF165" t="str">
        <f ca="1"/>
        <v xml:space="preserve">Sonda Portátil </v>
      </c>
      <c r="WG165" t="str">
        <f ca="1"/>
        <v>Sonda Serie 6</v>
      </c>
      <c r="WH165" t="str">
        <f ca="1"/>
        <v>Sonda Serie EcoSense</v>
      </c>
      <c r="WI165" t="str">
        <f ca="1"/>
        <v>Sonda Serie EXO</v>
      </c>
      <c r="WJ165" t="str">
        <f ca="1"/>
        <v>Sonda Serie IQ SensorNet</v>
      </c>
      <c r="WK165" t="str">
        <f ca="1"/>
        <v>Sonda Serie Lab &amp; Field</v>
      </c>
      <c r="WL165" t="str">
        <f ca="1"/>
        <v>Sonda Serie MultiLab</v>
      </c>
      <c r="WM165" t="str">
        <f ca="1"/>
        <v>Sonda Serie ODO-RTU</v>
      </c>
      <c r="WN165" t="str">
        <f ca="1"/>
        <v>Sonda Serie Pro</v>
      </c>
      <c r="WO165" t="str">
        <f ca="1"/>
        <v>Sonda Serie ProDigital</v>
      </c>
      <c r="WP165" t="str">
        <f ca="1"/>
        <v>Sonda Serie TruLab</v>
      </c>
      <c r="WQ165" t="str">
        <f ca="1"/>
        <v>Talabarte</v>
      </c>
      <c r="WR165" t="str">
        <f ca="1"/>
        <v>Telemetria Fixo</v>
      </c>
      <c r="WS165" t="str">
        <f ca="1"/>
        <v>TERMAL Fixo</v>
      </c>
      <c r="WT165" t="str">
        <f ca="1"/>
        <v>Transmissão Fixo</v>
      </c>
      <c r="WU165" t="str">
        <f ca="1"/>
        <v>Tratamento Diversos</v>
      </c>
      <c r="WV165" t="str">
        <f ca="1"/>
        <v>Tratamento Fixo</v>
      </c>
      <c r="WW165" t="str">
        <f ca="1"/>
        <v>Travaqueda</v>
      </c>
      <c r="WX165" t="str">
        <f ca="1"/>
        <v>Tripe</v>
      </c>
      <c r="WY165" t="str">
        <f ca="1"/>
        <v>UMR Fixo</v>
      </c>
      <c r="AMO165" cm="1">
        <f t="array" aca="1" ref="AMO165:AXT165" ca="1">IFERROR(TRANSPOSE(_xlfn._xlws.SORT(_xlfn.UNIQUE(_xlfn._xlws.FILTER(cp_subgrupo,(($A165="")+(cp_linha=$A165))*(($B165="")+(cp_grupo=$B165))*(($D165="")+(cp_tipo_mercadoria=$D165))*(($E165="")+(cp_fabricante=$E165)))))),"")</f>
        <v>550</v>
      </c>
      <c r="AMP165">
        <f ca="1"/>
        <v>556</v>
      </c>
      <c r="AMQ165">
        <f ca="1"/>
        <v>6600</v>
      </c>
      <c r="AMR165">
        <f ca="1"/>
        <v>9500</v>
      </c>
      <c r="AMS165">
        <f ca="1"/>
        <v>9800</v>
      </c>
      <c r="AMT165" t="str">
        <f ca="1"/>
        <v>3017M</v>
      </c>
      <c r="AMU165" t="str">
        <f ca="1"/>
        <v>301-ADI</v>
      </c>
      <c r="AMV165" t="str">
        <f ca="1"/>
        <v>301C</v>
      </c>
      <c r="AMW165" t="str">
        <f ca="1"/>
        <v>301-R8</v>
      </c>
      <c r="AMX165" t="str">
        <f ca="1"/>
        <v>4000 series Isco</v>
      </c>
      <c r="AMY165" t="str">
        <f ca="1"/>
        <v xml:space="preserve">Absorvedores </v>
      </c>
      <c r="AMZ165" t="str">
        <f ca="1"/>
        <v>Acessório</v>
      </c>
      <c r="ANA165" t="str">
        <f ca="1"/>
        <v>ADCP</v>
      </c>
      <c r="ANB165" t="str">
        <f ca="1"/>
        <v>ADP</v>
      </c>
      <c r="ANC165" t="str">
        <f ca="1"/>
        <v>ADR 1500</v>
      </c>
      <c r="AND165" t="str">
        <f ca="1"/>
        <v>AIR AWARE</v>
      </c>
      <c r="ANE165" t="str">
        <f ca="1"/>
        <v>Air Striper</v>
      </c>
      <c r="ANF165" t="str">
        <f ca="1"/>
        <v>AIRSCAN</v>
      </c>
      <c r="ANG165" t="str">
        <f ca="1"/>
        <v>Amostrador</v>
      </c>
      <c r="ANH165" t="str">
        <f ca="1"/>
        <v>Anel</v>
      </c>
      <c r="ANI165" t="str">
        <f ca="1"/>
        <v>APEX 2</v>
      </c>
      <c r="ANJ165" t="str">
        <f ca="1"/>
        <v>Argonaut</v>
      </c>
      <c r="ANK165" t="str">
        <f ca="1"/>
        <v>Auto Pump</v>
      </c>
      <c r="ANL165" t="str">
        <f ca="1"/>
        <v>BADGE PLUS</v>
      </c>
      <c r="ANM165" t="str">
        <f ca="1"/>
        <v>Biogas</v>
      </c>
      <c r="ANN165" t="str">
        <f ca="1"/>
        <v>BIOGAS 300</v>
      </c>
      <c r="ANO165" t="str">
        <f ca="1"/>
        <v>BIOGAS 3000</v>
      </c>
      <c r="ANP165" t="str">
        <f ca="1"/>
        <v>BIOGAS 5000</v>
      </c>
      <c r="ANQ165" t="str">
        <f ca="1"/>
        <v>BM25</v>
      </c>
      <c r="ANR165" t="str">
        <f ca="1"/>
        <v>Bomba</v>
      </c>
      <c r="ANS165" t="str">
        <f ca="1"/>
        <v>BW</v>
      </c>
      <c r="ANT165" t="str">
        <f ca="1"/>
        <v xml:space="preserve">BW </v>
      </c>
      <c r="ANU165" t="str">
        <f ca="1"/>
        <v>BW CLIP</v>
      </c>
      <c r="ANV165" t="str">
        <f ca="1"/>
        <v>BW FLEX</v>
      </c>
      <c r="ANW165" t="str">
        <f ca="1"/>
        <v>BW ICON</v>
      </c>
      <c r="ANX165" t="str">
        <f ca="1"/>
        <v>BW SOLO</v>
      </c>
      <c r="ANY165" t="str">
        <f ca="1"/>
        <v>BW ULTRA</v>
      </c>
      <c r="ANZ165" t="str">
        <f ca="1"/>
        <v>C100</v>
      </c>
      <c r="AOA165" t="str">
        <f ca="1"/>
        <v>Cabo</v>
      </c>
      <c r="AOB165" t="str">
        <f ca="1"/>
        <v>Calibração</v>
      </c>
      <c r="AOC165" t="str">
        <f ca="1"/>
        <v>Castaway</v>
      </c>
      <c r="AOD165" t="str">
        <f ca="1"/>
        <v>CEL-24X</v>
      </c>
      <c r="AOE165" t="str">
        <f ca="1"/>
        <v>CEL-35X</v>
      </c>
      <c r="AOF165" t="str">
        <f ca="1"/>
        <v>CEL-62X</v>
      </c>
      <c r="AOG165" t="str">
        <f ca="1"/>
        <v>CEL-63X</v>
      </c>
      <c r="AOH165" t="str">
        <f ca="1"/>
        <v>Certificado</v>
      </c>
      <c r="AOI165" t="str">
        <f ca="1"/>
        <v>CEX300</v>
      </c>
      <c r="AOJ165" t="str">
        <f ca="1"/>
        <v>Chempro</v>
      </c>
      <c r="AOK165" t="str">
        <f ca="1"/>
        <v>Cilindro</v>
      </c>
      <c r="AOL165" t="str">
        <f ca="1"/>
        <v xml:space="preserve">Cinto de Segurança </v>
      </c>
      <c r="AOM165" t="str">
        <f ca="1"/>
        <v>Clean Cell Pro</v>
      </c>
      <c r="AON165" t="str">
        <f ca="1"/>
        <v>CLEANVIEWERGAS</v>
      </c>
      <c r="AOO165" t="str">
        <f ca="1"/>
        <v>CM4</v>
      </c>
      <c r="AOP165" t="str">
        <f ca="1"/>
        <v>CONDUCTIVITY PLUS</v>
      </c>
      <c r="AOQ165" t="str">
        <f ca="1"/>
        <v>CONTADOR DE CICLOS</v>
      </c>
      <c r="AOR165" t="str">
        <f ca="1"/>
        <v>Controlador</v>
      </c>
      <c r="AOS165" t="str">
        <f ca="1"/>
        <v>CTX 300</v>
      </c>
      <c r="AOT165" t="str">
        <f ca="1"/>
        <v>CUB</v>
      </c>
      <c r="AOU165" t="str">
        <f ca="1"/>
        <v>DataLogger</v>
      </c>
      <c r="AOV165" t="str">
        <f ca="1"/>
        <v>DATARAM 4</v>
      </c>
      <c r="AOW165" t="str">
        <f ca="1"/>
        <v>DBADGE 2</v>
      </c>
      <c r="AOX165" t="str">
        <f ca="1"/>
        <v>DBO</v>
      </c>
      <c r="AOY165" t="str">
        <f ca="1"/>
        <v>DIPPER TOUGH</v>
      </c>
      <c r="AOZ165" t="str">
        <f ca="1"/>
        <v>DIPPERLOG</v>
      </c>
      <c r="APA165" t="str">
        <f ca="1"/>
        <v>DIPPER-T</v>
      </c>
      <c r="APB165" t="str">
        <f ca="1"/>
        <v>Display</v>
      </c>
      <c r="APC165" t="str">
        <f ca="1"/>
        <v>Diversos</v>
      </c>
      <c r="APD165" t="str">
        <f ca="1"/>
        <v>DO200</v>
      </c>
      <c r="APE165" t="str">
        <f ca="1"/>
        <v>DURATRACKER</v>
      </c>
      <c r="APF165" t="str">
        <f ca="1"/>
        <v>E3 POINT</v>
      </c>
      <c r="APG165" t="str">
        <f ca="1"/>
        <v>EAGLE</v>
      </c>
      <c r="APH165" t="str">
        <f ca="1"/>
        <v>EC300</v>
      </c>
      <c r="API165" t="str">
        <f ca="1"/>
        <v>EC30A</v>
      </c>
      <c r="APJ165" t="str">
        <f ca="1"/>
        <v>Embarcação</v>
      </c>
      <c r="APK165" t="str">
        <f ca="1"/>
        <v>EmeClean</v>
      </c>
      <c r="APL165" t="str">
        <f ca="1"/>
        <v>Estação</v>
      </c>
      <c r="APM165" t="str">
        <f ca="1"/>
        <v>Estrutura</v>
      </c>
      <c r="APN165" t="str">
        <f ca="1"/>
        <v>EXO</v>
      </c>
      <c r="APO165" t="str">
        <f ca="1"/>
        <v>EXO (Completa)</v>
      </c>
      <c r="APP165" t="str">
        <f ca="1"/>
        <v>EXTREME</v>
      </c>
      <c r="APQ165" t="str">
        <f ca="1"/>
        <v>FALCO</v>
      </c>
      <c r="APR165" t="str">
        <f ca="1"/>
        <v>FAU</v>
      </c>
      <c r="APS165" t="str">
        <f ca="1"/>
        <v>Ferramental</v>
      </c>
      <c r="APT165" t="str">
        <f ca="1"/>
        <v>Filtro</v>
      </c>
      <c r="APU165" t="str">
        <f ca="1"/>
        <v>FIREPRO</v>
      </c>
      <c r="APV165" t="str">
        <f ca="1"/>
        <v>FlowTracker</v>
      </c>
      <c r="APW165" t="str">
        <f ca="1"/>
        <v>FROG</v>
      </c>
      <c r="APX165" t="str">
        <f ca="1"/>
        <v>FS20X</v>
      </c>
      <c r="APY165" t="str">
        <f ca="1"/>
        <v>FS-20X</v>
      </c>
      <c r="APZ165" t="str">
        <f ca="1"/>
        <v>FS24X</v>
      </c>
      <c r="AQA165" t="str">
        <f ca="1"/>
        <v>FSL100</v>
      </c>
      <c r="AQB165" t="str">
        <f ca="1"/>
        <v>FSX</v>
      </c>
      <c r="AQC165" t="str">
        <f ca="1"/>
        <v>G100</v>
      </c>
      <c r="AQD165" t="str">
        <f ca="1"/>
        <v>G110</v>
      </c>
      <c r="AQE165" t="str">
        <f ca="1"/>
        <v>G200</v>
      </c>
      <c r="AQF165" t="str">
        <f ca="1"/>
        <v>GA 3000</v>
      </c>
      <c r="AQG165" t="str">
        <f ca="1"/>
        <v>GA 5000</v>
      </c>
      <c r="AQH165" t="str">
        <f ca="1"/>
        <v>GASCARD</v>
      </c>
      <c r="AQI165" t="str">
        <f ca="1"/>
        <v>GASCEHCK G</v>
      </c>
      <c r="AQJ165" t="str">
        <f ca="1"/>
        <v>Gascheck</v>
      </c>
      <c r="AQK165" t="str">
        <f ca="1"/>
        <v>GASCHECK 3000</v>
      </c>
      <c r="AQL165" t="str">
        <f ca="1"/>
        <v>GASCHECK 5000</v>
      </c>
      <c r="AQM165" t="str">
        <f ca="1"/>
        <v>GASCHECK 6000</v>
      </c>
      <c r="AQN165" t="str">
        <f ca="1"/>
        <v>GASCHECK G</v>
      </c>
      <c r="AQO165" t="str">
        <f ca="1"/>
        <v>GASCHECK P1</v>
      </c>
      <c r="AQP165" t="str">
        <f ca="1"/>
        <v>GASPOINT</v>
      </c>
      <c r="AQQ165" t="str">
        <f ca="1"/>
        <v>GATEWAY</v>
      </c>
      <c r="AQR165" t="str">
        <f ca="1"/>
        <v>GEM</v>
      </c>
      <c r="AQS165" t="str">
        <f ca="1"/>
        <v>GEM 2000</v>
      </c>
      <c r="AQT165" t="str">
        <f ca="1"/>
        <v>GEM 5000</v>
      </c>
      <c r="AQU165" t="str">
        <f ca="1"/>
        <v>GEM/GA/BIOGAS 5000</v>
      </c>
      <c r="AQV165" t="str">
        <f ca="1"/>
        <v>GeneCount</v>
      </c>
      <c r="AQW165" t="str">
        <f ca="1"/>
        <v>GENIE</v>
      </c>
      <c r="AQX165" t="str">
        <f ca="1"/>
        <v>Guardian</v>
      </c>
      <c r="AQY165" t="str">
        <f ca="1"/>
        <v>GUARDIAN 2</v>
      </c>
      <c r="AQZ165" t="str">
        <f ca="1"/>
        <v>H.OIL</v>
      </c>
      <c r="ARA165" t="str">
        <f ca="1"/>
        <v>HA20</v>
      </c>
      <c r="ARB165" t="str">
        <f ca="1"/>
        <v>HA40</v>
      </c>
      <c r="ARC165" t="str">
        <f ca="1"/>
        <v>HA-71</v>
      </c>
      <c r="ARD165" t="str">
        <f ca="1"/>
        <v>HA-72</v>
      </c>
      <c r="ARE165" t="str">
        <f ca="1"/>
        <v>HAVEX</v>
      </c>
      <c r="ARF165" t="str">
        <f ca="1"/>
        <v>HON</v>
      </c>
      <c r="ARG165" t="str">
        <f ca="1"/>
        <v>HON TITAN</v>
      </c>
      <c r="ARH165" t="str">
        <f ca="1"/>
        <v>Hora Técnica</v>
      </c>
      <c r="ARI165" t="str">
        <f ca="1"/>
        <v>IAQ POINT 2</v>
      </c>
      <c r="ARJ165" t="str">
        <f ca="1"/>
        <v>IMPACT PRO</v>
      </c>
      <c r="ARK165" t="str">
        <f ca="1"/>
        <v>Inativo</v>
      </c>
      <c r="ARL165" t="str">
        <f ca="1"/>
        <v>INNOVA</v>
      </c>
      <c r="ARM165" t="str">
        <f ca="1"/>
        <v>Instalação</v>
      </c>
      <c r="ARN165" t="str">
        <f ca="1"/>
        <v>INTELLIDOX</v>
      </c>
      <c r="ARO165" t="str">
        <f ca="1"/>
        <v>IQ PIPE</v>
      </c>
      <c r="ARP165" t="str">
        <f ca="1"/>
        <v>IQ PLUS</v>
      </c>
      <c r="ARQ165" t="str">
        <f ca="1"/>
        <v>IQ Standard</v>
      </c>
      <c r="ARR165" t="str">
        <f ca="1"/>
        <v>ITRANS</v>
      </c>
      <c r="ARS165" t="str">
        <f ca="1"/>
        <v>JES-301</v>
      </c>
      <c r="ART165" t="str">
        <f ca="1"/>
        <v>JFID</v>
      </c>
      <c r="ARU165" t="str">
        <f ca="1"/>
        <v>JH3E</v>
      </c>
      <c r="ARV165" t="str">
        <f ca="1"/>
        <v>JSP-87</v>
      </c>
      <c r="ARW165" t="str">
        <f ca="1"/>
        <v>JSP-89</v>
      </c>
      <c r="ARX165" t="str">
        <f ca="1"/>
        <v>L360</v>
      </c>
      <c r="ARY165" t="str">
        <f ca="1"/>
        <v>LEAKCHECK P1</v>
      </c>
      <c r="ARZ165" t="str">
        <f ca="1"/>
        <v>LEAKMATE</v>
      </c>
      <c r="ASA165" t="str">
        <f ca="1"/>
        <v>Locação</v>
      </c>
      <c r="ASB165" t="str">
        <f ca="1"/>
        <v>Luminometro</v>
      </c>
      <c r="ASC165" t="str">
        <f ca="1"/>
        <v>M10</v>
      </c>
      <c r="ASD165" t="str">
        <f ca="1"/>
        <v>M11</v>
      </c>
      <c r="ASE165" t="str">
        <f ca="1"/>
        <v>M9</v>
      </c>
      <c r="ASF165" t="str">
        <f ca="1"/>
        <v>MAGFLUX</v>
      </c>
      <c r="ASG165" t="str">
        <f ca="1"/>
        <v>Maleta</v>
      </c>
      <c r="ASH165" t="str">
        <f ca="1"/>
        <v>MANHANDLER</v>
      </c>
      <c r="ASI165" t="str">
        <f ca="1"/>
        <v>MANNING</v>
      </c>
      <c r="ASJ165" t="str">
        <f ca="1"/>
        <v>Manta</v>
      </c>
      <c r="ASK165" t="str">
        <f ca="1"/>
        <v>Manta OWS</v>
      </c>
      <c r="ASL165" t="str">
        <f ca="1"/>
        <v>MARPLE</v>
      </c>
      <c r="ASM165" t="str">
        <f ca="1"/>
        <v>MAX XT</v>
      </c>
      <c r="ASN165" t="str">
        <f ca="1"/>
        <v>Metalyser</v>
      </c>
      <c r="ASO165" t="str">
        <f ca="1"/>
        <v>METREX</v>
      </c>
      <c r="ASP165" t="str">
        <f ca="1"/>
        <v>MGD</v>
      </c>
      <c r="ASQ165" t="str">
        <f ca="1"/>
        <v>MICRO 5</v>
      </c>
      <c r="ASR165" t="str">
        <f ca="1"/>
        <v>MicroADV</v>
      </c>
      <c r="ASS165" t="str">
        <f ca="1"/>
        <v>MICROCLIP</v>
      </c>
      <c r="AST165" t="str">
        <f ca="1"/>
        <v>MICRODOCK</v>
      </c>
      <c r="ASU165" t="str">
        <f ca="1"/>
        <v>MICRODUST</v>
      </c>
      <c r="ASV165" t="str">
        <f ca="1"/>
        <v>MIDAS</v>
      </c>
      <c r="ASW165" t="str">
        <f ca="1"/>
        <v>MILLER</v>
      </c>
      <c r="ASX165" t="str">
        <f ca="1"/>
        <v>MIRAN</v>
      </c>
      <c r="ASY165" t="str">
        <f ca="1"/>
        <v>MKII</v>
      </c>
      <c r="ASZ165" t="str">
        <f ca="1"/>
        <v>Moden</v>
      </c>
      <c r="ATA165" t="str">
        <f ca="1"/>
        <v>Mosquetão</v>
      </c>
      <c r="ATB165" t="str">
        <f ca="1"/>
        <v>MP10</v>
      </c>
      <c r="ATC165" t="str">
        <f ca="1"/>
        <v>MP15</v>
      </c>
      <c r="ATD165" t="str">
        <f ca="1"/>
        <v>MP20</v>
      </c>
      <c r="ATE165" t="str">
        <f ca="1"/>
        <v>MP30</v>
      </c>
      <c r="ATF165" t="str">
        <f ca="1"/>
        <v>MP50</v>
      </c>
      <c r="ATG165" t="str">
        <f ca="1"/>
        <v>MPD</v>
      </c>
      <c r="ATH165" t="str">
        <f ca="1"/>
        <v>MULTILAB</v>
      </c>
      <c r="ATI165" t="str">
        <f ca="1"/>
        <v>MV02</v>
      </c>
      <c r="ATJ165" t="str">
        <f ca="1"/>
        <v>MV03</v>
      </c>
      <c r="ATK165" t="str">
        <f ca="1"/>
        <v>MVI</v>
      </c>
      <c r="ATL165" t="str">
        <f ca="1"/>
        <v>MX4</v>
      </c>
      <c r="ATM165" t="str">
        <f ca="1"/>
        <v>MX6</v>
      </c>
      <c r="ATN165" t="str">
        <f ca="1"/>
        <v>NDP - 25 BAN</v>
      </c>
      <c r="ATO165" t="str">
        <f ca="1"/>
        <v>Numatic</v>
      </c>
      <c r="ATP165" t="str">
        <f ca="1"/>
        <v>ODO200</v>
      </c>
      <c r="ATQ165" t="str">
        <f ca="1"/>
        <v>OELD</v>
      </c>
      <c r="ATR165" t="str">
        <f ca="1"/>
        <v>OLCT</v>
      </c>
      <c r="ATS165" t="str">
        <f ca="1"/>
        <v>OPTI-FIT</v>
      </c>
      <c r="ATT165" t="str">
        <f ca="1"/>
        <v>OPTIMA PLUS</v>
      </c>
      <c r="ATU165" t="str">
        <f ca="1"/>
        <v>Outros</v>
      </c>
      <c r="ATV165" t="str">
        <f ca="1"/>
        <v>OWS</v>
      </c>
      <c r="ATW165" t="str">
        <f ca="1"/>
        <v>Painel</v>
      </c>
      <c r="ATX165" t="str">
        <f ca="1"/>
        <v>Painel de Controle</v>
      </c>
      <c r="ATY165" t="str">
        <f ca="1"/>
        <v>Painel Solar</v>
      </c>
      <c r="ATZ165" t="str">
        <f ca="1"/>
        <v>PANTHER</v>
      </c>
      <c r="AUA165" t="str">
        <f ca="1"/>
        <v>PCM</v>
      </c>
      <c r="AUB165" t="str">
        <f ca="1"/>
        <v>PDR1500</v>
      </c>
      <c r="AUC165" t="str">
        <f ca="1"/>
        <v>PH100</v>
      </c>
      <c r="AUD165" t="str">
        <f ca="1"/>
        <v>PHD6</v>
      </c>
      <c r="AUE165" t="str">
        <f ca="1"/>
        <v>PHOCHECK 1000</v>
      </c>
      <c r="AUF165" t="str">
        <f ca="1"/>
        <v>PHOCHECK 3000</v>
      </c>
      <c r="AUG165" t="str">
        <f ca="1"/>
        <v>Pro Plus</v>
      </c>
      <c r="AUH165" t="str">
        <f ca="1"/>
        <v>Pro Quattro</v>
      </c>
      <c r="AUI165" t="str">
        <f ca="1"/>
        <v>PRO10</v>
      </c>
      <c r="AUJ165" t="str">
        <f ca="1"/>
        <v>PRO1020</v>
      </c>
      <c r="AUK165" t="str">
        <f ca="1"/>
        <v>PRO1030</v>
      </c>
      <c r="AUL165" t="str">
        <f ca="1"/>
        <v>PRO20</v>
      </c>
      <c r="AUM165" t="str">
        <f ca="1"/>
        <v>PRO2030</v>
      </c>
      <c r="AUN165" t="str">
        <f ca="1"/>
        <v>PRO30</v>
      </c>
      <c r="AUO165" t="str">
        <f ca="1"/>
        <v>PRODO</v>
      </c>
      <c r="AUP165" t="str">
        <f ca="1"/>
        <v>ProDss</v>
      </c>
      <c r="AUQ165" t="str">
        <f ca="1"/>
        <v>PROSOLO</v>
      </c>
      <c r="AUR165" t="str">
        <f ca="1"/>
        <v>PROSWAP</v>
      </c>
      <c r="AUS165" t="str">
        <f ca="1"/>
        <v>PT100</v>
      </c>
      <c r="AUT165" t="str">
        <f ca="1"/>
        <v>QRAE 3</v>
      </c>
      <c r="AUU165" t="str">
        <f ca="1"/>
        <v>QRAE3</v>
      </c>
      <c r="AUV165" t="str">
        <f ca="1"/>
        <v>QUATTRO</v>
      </c>
      <c r="AUW165" t="str">
        <f ca="1"/>
        <v>Quimico</v>
      </c>
      <c r="AUX165" t="str">
        <f ca="1"/>
        <v>RAEGUARD</v>
      </c>
      <c r="AUY165" t="str">
        <f ca="1"/>
        <v>Reagente</v>
      </c>
      <c r="AUZ165" t="str">
        <f ca="1"/>
        <v>Reforma</v>
      </c>
      <c r="AVA165" t="str">
        <f ca="1"/>
        <v>REMOX</v>
      </c>
      <c r="AVB165" t="str">
        <f ca="1"/>
        <v>RIG RAT</v>
      </c>
      <c r="AVC165" t="str">
        <f ca="1"/>
        <v>RIKEN KEIKE</v>
      </c>
      <c r="AVD165" t="str">
        <f ca="1"/>
        <v>RS5</v>
      </c>
      <c r="AVE165" t="str">
        <f ca="1"/>
        <v>RS6</v>
      </c>
      <c r="AVF165" t="str">
        <f ca="1"/>
        <v>RS7</v>
      </c>
      <c r="AVG165" t="str">
        <f ca="1"/>
        <v>SAGE RIO</v>
      </c>
      <c r="AVH165" t="str">
        <f ca="1"/>
        <v>Sample Pro</v>
      </c>
      <c r="AVI165" t="str">
        <f ca="1"/>
        <v>SAMPLEASE</v>
      </c>
      <c r="AVJ165" t="str">
        <f ca="1"/>
        <v>SC</v>
      </c>
      <c r="AVK165" t="str">
        <f ca="1"/>
        <v>SCORPION</v>
      </c>
      <c r="AVL165" t="str">
        <f ca="1"/>
        <v>SEARCHLINE</v>
      </c>
      <c r="AVM165" t="str">
        <f ca="1"/>
        <v>SENSEPOINT</v>
      </c>
      <c r="AVN165" t="str">
        <f ca="1"/>
        <v>Sensor</v>
      </c>
      <c r="AVO165" t="str">
        <f ca="1"/>
        <v>SERIE BW</v>
      </c>
      <c r="AVP165" t="str">
        <f ca="1"/>
        <v>SERIE6</v>
      </c>
      <c r="AVQ165" t="str">
        <f ca="1"/>
        <v>SHAKETEST</v>
      </c>
      <c r="AVR165" t="str">
        <f ca="1"/>
        <v>SHARPEYE</v>
      </c>
      <c r="AVS165" t="str">
        <f ca="1"/>
        <v>Signature</v>
      </c>
      <c r="AVT165" t="str">
        <f ca="1"/>
        <v>Sistema</v>
      </c>
      <c r="AVU165" t="str">
        <f ca="1"/>
        <v>Skimmer</v>
      </c>
      <c r="AVV165" t="str">
        <f ca="1"/>
        <v>SKINNY DIPPER</v>
      </c>
      <c r="AVW165" t="str">
        <f ca="1"/>
        <v>SM.OIL</v>
      </c>
      <c r="AVX165" t="str">
        <f ca="1"/>
        <v>Software</v>
      </c>
      <c r="AVY165" t="str">
        <f ca="1"/>
        <v>Solução</v>
      </c>
      <c r="AVZ165" t="str">
        <f ca="1"/>
        <v>Sonda RTU</v>
      </c>
      <c r="AWA165" t="str">
        <f ca="1"/>
        <v>SOS-4-003</v>
      </c>
      <c r="AWB165" t="str">
        <f ca="1"/>
        <v>SPERIAN</v>
      </c>
      <c r="AWC165" t="str">
        <f ca="1"/>
        <v>SPM FLEX</v>
      </c>
      <c r="AWD165" t="str">
        <f ca="1"/>
        <v>T8000</v>
      </c>
      <c r="AWE165" t="str">
        <f ca="1"/>
        <v>TadLar Bag</v>
      </c>
      <c r="AWF165" t="str">
        <f ca="1"/>
        <v>TERMAL</v>
      </c>
      <c r="AWG165" t="str">
        <f ca="1"/>
        <v>Termovelocimétrico</v>
      </c>
      <c r="AWH165" t="str">
        <f ca="1"/>
        <v>TIGER</v>
      </c>
      <c r="AWI165" t="str">
        <f ca="1"/>
        <v>TITAN</v>
      </c>
      <c r="AWJ165" t="str">
        <f ca="1"/>
        <v>TITAN 2</v>
      </c>
      <c r="AWK165" t="str">
        <f ca="1"/>
        <v>TOP TRACK</v>
      </c>
      <c r="AWL165" t="str">
        <f ca="1"/>
        <v>TOUCHPOINT</v>
      </c>
      <c r="AWM165" t="str">
        <f ca="1"/>
        <v>Transdutor</v>
      </c>
      <c r="AWN165" t="str">
        <f ca="1"/>
        <v>Transmissor</v>
      </c>
      <c r="AWO165" t="str">
        <f ca="1"/>
        <v>Treinamento</v>
      </c>
      <c r="AWP165" t="str">
        <f ca="1"/>
        <v>TruLab</v>
      </c>
      <c r="AWQ165" t="str">
        <f ca="1"/>
        <v>TVA</v>
      </c>
      <c r="AWR165" t="str">
        <f ca="1"/>
        <v xml:space="preserve">TVA </v>
      </c>
      <c r="AWS165" t="str">
        <f ca="1"/>
        <v>TVA 1000B</v>
      </c>
      <c r="AWT165" t="str">
        <f ca="1"/>
        <v>TVA 2020</v>
      </c>
      <c r="AWU165" t="str">
        <f ca="1"/>
        <v>TVOC</v>
      </c>
      <c r="AWV165" t="str">
        <f ca="1"/>
        <v>TX1</v>
      </c>
      <c r="AWW165" t="str">
        <f ca="1"/>
        <v>UMR</v>
      </c>
      <c r="AWX165" t="str">
        <f ca="1"/>
        <v>UVEX</v>
      </c>
      <c r="AWY165" t="str">
        <f ca="1"/>
        <v>Vapor pin/ Clean</v>
      </c>
      <c r="AWZ165" t="str">
        <f ca="1"/>
        <v>WATER TAPE</v>
      </c>
      <c r="AXA165" t="str">
        <f ca="1"/>
        <v>WELLHEAD</v>
      </c>
      <c r="AXB165" t="str">
        <f ca="1"/>
        <v>WellTape</v>
      </c>
      <c r="AXC165" t="str">
        <f ca="1"/>
        <v>WX16</v>
      </c>
      <c r="AXD165" t="str">
        <f ca="1"/>
        <v>WX4</v>
      </c>
      <c r="AXE165" t="str">
        <f ca="1"/>
        <v>WX64</v>
      </c>
      <c r="AXF165" t="str">
        <f ca="1"/>
        <v>XCD</v>
      </c>
      <c r="AXG165" t="str">
        <f ca="1"/>
        <v>XCL</v>
      </c>
      <c r="AXH165" t="str">
        <f ca="1"/>
        <v>XNX</v>
      </c>
      <c r="AXI165" t="str">
        <f ca="1"/>
        <v>XPIS</v>
      </c>
      <c r="AXJ165" t="str">
        <f ca="1"/>
        <v>XPV</v>
      </c>
      <c r="AXK165" t="str">
        <f ca="1"/>
        <v>XRL</v>
      </c>
      <c r="AXL165" t="str">
        <f ca="1"/>
        <v>YSI30</v>
      </c>
      <c r="AXM165" t="str">
        <f ca="1"/>
        <v>YSI3100</v>
      </c>
      <c r="AXN165" t="str">
        <f ca="1"/>
        <v>YSI3200</v>
      </c>
      <c r="AXO165" t="str">
        <f ca="1"/>
        <v>YSI5000</v>
      </c>
      <c r="AXP165" t="str">
        <f ca="1"/>
        <v>YSI5100</v>
      </c>
      <c r="AXQ165" t="str">
        <f ca="1"/>
        <v>YSI55</v>
      </c>
      <c r="AXR165" t="str">
        <f ca="1"/>
        <v>YSI60</v>
      </c>
      <c r="AXS165" t="str">
        <f ca="1"/>
        <v>YSI85</v>
      </c>
      <c r="AXT165" t="str">
        <f ca="1"/>
        <v>ZAREBA</v>
      </c>
      <c r="BFU165" t="str" cm="1">
        <f t="array" aca="1" ref="BFU165:BGA165" ca="1">IFERROR(TRANSPOSE(_xlfn._xlws.SORT(_xlfn.UNIQUE(_xlfn._xlws.FILTER(cp_tipo_mercadoria,(($A165="")+(cp_linha=$A165))*(($B165="")+(cp_grupo=$B165))*(($C165="")+(cp_subgrupo=$C165))*(($E165="")+(cp_fabricante=$E165)))))),"")</f>
        <v>Acessório</v>
      </c>
      <c r="BFV165" t="str">
        <f ca="1"/>
        <v>Acessório/Reposição</v>
      </c>
      <c r="BFW165" t="str">
        <f ca="1"/>
        <v>Inativo</v>
      </c>
      <c r="BFX165" t="str">
        <f ca="1"/>
        <v>Insumo</v>
      </c>
      <c r="BFY165" t="str">
        <f ca="1"/>
        <v>Produto</v>
      </c>
      <c r="BFZ165" t="str">
        <f ca="1"/>
        <v>Reposição</v>
      </c>
      <c r="BGA165" t="str">
        <f ca="1"/>
        <v>Serviço</v>
      </c>
      <c r="BZA165" t="str" cm="1">
        <f t="array" aca="1" ref="BZA165:CAZ165" ca="1">IFERROR(TRANSPOSE(_xlfn._xlws.SORT(_xlfn.UNIQUE(_xlfn._xlws.FILTER(cp_fabricante,(($A165="")+(cp_linha=$A165))*(($B165="")+(cp_grupo=$B165))*(($C165="")+(cp_subgrupo=$C165))*(($D165="")+(cp_tipo_mercadoria=$D165)))))),"")</f>
        <v>ABK</v>
      </c>
      <c r="BZB165" t="str">
        <f ca="1"/>
        <v>AGT</v>
      </c>
      <c r="BZC165" t="str">
        <f ca="1"/>
        <v>Air Liquide</v>
      </c>
      <c r="BZD165" t="str">
        <f ca="1"/>
        <v>AMBIENTAL</v>
      </c>
      <c r="BZE165" t="str">
        <f ca="1"/>
        <v>AMS</v>
      </c>
      <c r="BZF165" t="str">
        <f ca="1"/>
        <v>Campbell</v>
      </c>
      <c r="BZG165" t="str">
        <f ca="1"/>
        <v>CASELLA</v>
      </c>
      <c r="BZH165" t="str">
        <f ca="1"/>
        <v>CHP</v>
      </c>
      <c r="BZI165" t="str">
        <f ca="1"/>
        <v>Clean</v>
      </c>
      <c r="BZJ165" t="str">
        <f ca="1"/>
        <v>COPPI</v>
      </c>
      <c r="BZK165" t="str">
        <f ca="1"/>
        <v>Coregas</v>
      </c>
      <c r="BZL165" t="str">
        <f ca="1"/>
        <v>DFT</v>
      </c>
      <c r="BZM165" t="str">
        <f ca="1"/>
        <v>DPUNION</v>
      </c>
      <c r="BZN165" t="str">
        <f ca="1"/>
        <v>EDINBURG</v>
      </c>
      <c r="BZO165" t="str">
        <f ca="1"/>
        <v>EMEC</v>
      </c>
      <c r="BZP165" t="str">
        <f ca="1"/>
        <v>EN NOVATIVE</v>
      </c>
      <c r="BZQ165" t="str">
        <f ca="1"/>
        <v>environics</v>
      </c>
      <c r="BZR165" t="str">
        <f ca="1"/>
        <v>EON</v>
      </c>
      <c r="BZS165" t="str">
        <f ca="1"/>
        <v>ESS</v>
      </c>
      <c r="BZT165" t="str">
        <f ca="1"/>
        <v>Fabricante</v>
      </c>
      <c r="BZU165" t="str">
        <f ca="1"/>
        <v>Global Water</v>
      </c>
      <c r="BZV165" t="str">
        <f ca="1"/>
        <v>GRACO</v>
      </c>
      <c r="BZW165" t="str">
        <f ca="1"/>
        <v>HER</v>
      </c>
      <c r="BZX165" t="str">
        <f ca="1"/>
        <v>HISCO</v>
      </c>
      <c r="BZY165" t="str">
        <f ca="1"/>
        <v>HON</v>
      </c>
      <c r="BZZ165" t="str">
        <f ca="1"/>
        <v>Inativo</v>
      </c>
      <c r="CAA165" t="str">
        <f ca="1"/>
        <v>Industrial</v>
      </c>
      <c r="CAB165" t="str">
        <f ca="1"/>
        <v>ION</v>
      </c>
      <c r="CAC165" t="str">
        <f ca="1"/>
        <v>ISCO</v>
      </c>
      <c r="CAD165" t="str">
        <f ca="1"/>
        <v>JCT</v>
      </c>
      <c r="CAE165" t="str">
        <f ca="1"/>
        <v>LINDE</v>
      </c>
      <c r="CAF165" t="str">
        <f ca="1"/>
        <v>Luminutra</v>
      </c>
      <c r="CAG165" t="str">
        <f ca="1"/>
        <v>MJK</v>
      </c>
      <c r="CAH165" t="str">
        <f ca="1"/>
        <v>NIVELCO</v>
      </c>
      <c r="CAI165" t="str">
        <f ca="1"/>
        <v>NOVALINX</v>
      </c>
      <c r="CAJ165" t="str">
        <f ca="1"/>
        <v>Oceanalpha</v>
      </c>
      <c r="CAK165" t="str">
        <f ca="1"/>
        <v>QED</v>
      </c>
      <c r="CAL165" t="str">
        <f ca="1"/>
        <v>RADIONDETECTION</v>
      </c>
      <c r="CAM165" t="str">
        <f ca="1"/>
        <v>RDI</v>
      </c>
      <c r="CAN165" t="str">
        <f ca="1"/>
        <v>Regenesis</v>
      </c>
      <c r="CAO165" t="str">
        <f ca="1"/>
        <v>RIKA</v>
      </c>
      <c r="CAP165" t="str">
        <f ca="1"/>
        <v>SF</v>
      </c>
      <c r="CAQ165" t="str">
        <f ca="1"/>
        <v>SHANGHAI</v>
      </c>
      <c r="CAR165" t="str">
        <f ca="1"/>
        <v>SON</v>
      </c>
      <c r="CAS165" t="str">
        <f ca="1"/>
        <v>TDS</v>
      </c>
      <c r="CAT165" t="str">
        <f ca="1"/>
        <v>Thermo</v>
      </c>
      <c r="CAU165" t="str">
        <f ca="1"/>
        <v>Trace2o</v>
      </c>
      <c r="CAV165" t="str">
        <f ca="1"/>
        <v>VAPOR PIN</v>
      </c>
      <c r="CAW165" t="str">
        <f ca="1"/>
        <v>waterloo</v>
      </c>
      <c r="CAX165" t="str">
        <f ca="1"/>
        <v>White</v>
      </c>
      <c r="CAY165" t="str">
        <f ca="1"/>
        <v>YSI</v>
      </c>
      <c r="CAZ165">
        <f ca="1"/>
        <v>0</v>
      </c>
      <c r="CSG165" t="str" cm="1">
        <f t="array" aca="1" ref="CSG165:CSN165" ca="1">IFERROR(TRANSPOSE(_xlfn._xlws.SORT(_xlfn.UNIQUE(IF($H165="",cg_nome_cargo,_xlfn._xlws.FILTER(cb_cargo,cb_nome=$H165))))),"")</f>
        <v>Consultor Externo</v>
      </c>
      <c r="CSH165" t="str">
        <f ca="1"/>
        <v>Consultor Interno</v>
      </c>
      <c r="CSI165" t="str">
        <f ca="1"/>
        <v>Coordenador</v>
      </c>
      <c r="CSJ165" t="str">
        <f ca="1"/>
        <v>Diretor</v>
      </c>
      <c r="CSK165" t="str">
        <f ca="1"/>
        <v>Gerente Geral</v>
      </c>
      <c r="CSL165" t="str">
        <f ca="1"/>
        <v>Gerente Linha</v>
      </c>
      <c r="CSM165" t="str">
        <f ca="1"/>
        <v>Representante Comercial</v>
      </c>
      <c r="CSN165" t="str">
        <f ca="1"/>
        <v>Supervisor</v>
      </c>
      <c r="DLM165" t="str" cm="1">
        <f t="array" aca="1" ref="DLM165:DMC165" ca="1">IFERROR(TRANSPOSE(_xlfn._xlws.SORT(IF($G165="",cb_nome,_xlfn._xlws.FILTER(cb_nome,cb_cargo=$G165)))),"")</f>
        <v>Alessandro Cappi</v>
      </c>
      <c r="DLN165" t="str">
        <f ca="1"/>
        <v>Ana Marcelino</v>
      </c>
      <c r="DLO165" t="str">
        <f ca="1"/>
        <v>André Camargo</v>
      </c>
      <c r="DLP165" t="str">
        <f ca="1"/>
        <v>André Caramello</v>
      </c>
      <c r="DLQ165" t="str">
        <f ca="1"/>
        <v>Andrey Andrade</v>
      </c>
      <c r="DLR165" t="str">
        <f ca="1"/>
        <v>Antônio Rosa</v>
      </c>
      <c r="DLS165" t="str">
        <f ca="1"/>
        <v>Dener Martins</v>
      </c>
      <c r="DLT165" t="str">
        <f ca="1"/>
        <v>Fábio</v>
      </c>
      <c r="DLU165" t="str">
        <f ca="1"/>
        <v>Mateus Machado</v>
      </c>
      <c r="DLV165" t="str">
        <f ca="1"/>
        <v>Neimar</v>
      </c>
      <c r="DLW165" t="str">
        <f ca="1"/>
        <v>Paulo Negrão</v>
      </c>
      <c r="DLX165" t="str">
        <f ca="1"/>
        <v>Rafaela</v>
      </c>
      <c r="DLY165" t="str">
        <f ca="1"/>
        <v>Rosana</v>
      </c>
      <c r="DLZ165" t="str">
        <f ca="1"/>
        <v>Rosilene</v>
      </c>
      <c r="DMA165" t="str">
        <f ca="1"/>
        <v>Samanta</v>
      </c>
      <c r="DMB165" t="str">
        <f ca="1"/>
        <v>Simone</v>
      </c>
      <c r="DMC165" t="str">
        <f ca="1"/>
        <v>Valmir</v>
      </c>
    </row>
    <row r="166" spans="29:623 1029:3045" x14ac:dyDescent="0.25">
      <c r="AC166" t="str" cm="1">
        <f t="array" aca="1" ref="AC166:AH166" ca="1">IFERROR(TRANSPOSE(_xlfn._xlws.SORT(_xlfn.UNIQUE(_xlfn._xlws.FILTER(cp_linha,(($B166="")+(cp_grupo=$B166))*(($C166="")+(cp_subgrupo=$C166))*(($D166="")+(cp_tipo_mercadoria=$D166))*(($E166="")+(cp_fabricante=$E166)))))),"")</f>
        <v>Detecção e Processos de Gases</v>
      </c>
      <c r="AD166" t="str">
        <f ca="1"/>
        <v>Diversos</v>
      </c>
      <c r="AE166" t="str">
        <f ca="1"/>
        <v>Inativo</v>
      </c>
      <c r="AF166" t="str">
        <f ca="1"/>
        <v>Locação</v>
      </c>
      <c r="AG166" t="str">
        <f ca="1"/>
        <v>Recursos Hídricos</v>
      </c>
      <c r="AH166" t="str">
        <f ca="1"/>
        <v>Remediação</v>
      </c>
      <c r="TI166" t="str" cm="1">
        <f t="array" aca="1" ref="TI166:WY166" ca="1">IFERROR(TRANSPOSE(_xlfn._xlws.SORT(_xlfn.UNIQUE(_xlfn._xlws.FILTER(cp_grupo,(($A166="")+(cp_linha=$A166))*(($C166="")+(cp_subgrupo=$C166))*(($D166="")+(cp_tipo_mercadoria=$D166))*(($E166="")+(cp_fabricante=$E166)))))),"")</f>
        <v>Absorvedores</v>
      </c>
      <c r="TJ166" t="str">
        <f ca="1"/>
        <v>Alimentação Eletrico</v>
      </c>
      <c r="TK166" t="str">
        <f ca="1"/>
        <v>Alimentação Solar</v>
      </c>
      <c r="TL166" t="str">
        <f ca="1"/>
        <v>Amostrador Diversos</v>
      </c>
      <c r="TM166" t="str">
        <f ca="1"/>
        <v>Amostrador Não Refrigerado Portátil</v>
      </c>
      <c r="TN166" t="str">
        <f ca="1"/>
        <v>Amostrador Refrigerado Fixo</v>
      </c>
      <c r="TO166" t="str">
        <f ca="1"/>
        <v>Amostrador Refrigerado Portátil</v>
      </c>
      <c r="TP166" t="str">
        <f ca="1"/>
        <v>Amostragem Diversos</v>
      </c>
      <c r="TQ166" t="str">
        <f ca="1"/>
        <v>Analisador Diversos</v>
      </c>
      <c r="TR166" t="str">
        <f ca="1"/>
        <v>Analisador Fixo</v>
      </c>
      <c r="TS166" t="str">
        <f ca="1"/>
        <v xml:space="preserve">Analisador Fixo </v>
      </c>
      <c r="TT166" t="str">
        <f ca="1"/>
        <v>Analisador Microbiologico</v>
      </c>
      <c r="TU166" t="str">
        <f ca="1"/>
        <v>Analisador Portátil</v>
      </c>
      <c r="TV166" t="str">
        <f ca="1"/>
        <v xml:space="preserve">Analisador Portátil </v>
      </c>
      <c r="TW166" t="str">
        <f ca="1"/>
        <v>Analisador Portátil Locação</v>
      </c>
      <c r="TX166" t="str">
        <f ca="1"/>
        <v>Aterramento Diversos</v>
      </c>
      <c r="TY166" t="str">
        <f ca="1"/>
        <v>Bomba de Amostragem Fixa</v>
      </c>
      <c r="TZ166" t="str">
        <f ca="1"/>
        <v>BOMBA DE AMOSTRAGEM Fixo</v>
      </c>
      <c r="UA166" t="str">
        <f ca="1"/>
        <v>Bomba de Amostragem Portátil</v>
      </c>
      <c r="UB166" t="str">
        <f ca="1"/>
        <v>Bombeamento Fixo</v>
      </c>
      <c r="UC166" t="str">
        <f ca="1"/>
        <v>Cabeçote/Válvula Extração Metano</v>
      </c>
      <c r="UD166" t="str">
        <f ca="1"/>
        <v>Caixa Separadora Fixo</v>
      </c>
      <c r="UE166" t="str">
        <f ca="1"/>
        <v>Calibração Diversos</v>
      </c>
      <c r="UF166" t="str">
        <f ca="1"/>
        <v>Cinto de Segurança</v>
      </c>
      <c r="UG166" t="str">
        <f ca="1"/>
        <v xml:space="preserve">Cinto de Segurança </v>
      </c>
      <c r="UH166" t="str">
        <f ca="1"/>
        <v>Colorimetro Portátil</v>
      </c>
      <c r="UI166" t="str">
        <f ca="1"/>
        <v>Conjunto Autônomo</v>
      </c>
      <c r="UJ166" t="str">
        <f ca="1"/>
        <v>Cromatógrafo Portátil</v>
      </c>
      <c r="UK166" t="str">
        <f ca="1"/>
        <v>Detector de Incendio Fixo</v>
      </c>
      <c r="UL166" t="str">
        <f ca="1"/>
        <v>Detector Diversos</v>
      </c>
      <c r="UM166" t="str">
        <f ca="1"/>
        <v>Detector Fixo</v>
      </c>
      <c r="UN166" t="str">
        <f ca="1"/>
        <v>Detector Portátil</v>
      </c>
      <c r="UO166" t="str">
        <f ca="1"/>
        <v>Diversos Diversos</v>
      </c>
      <c r="UP166" t="str">
        <f ca="1"/>
        <v>Dosímetro de ruído</v>
      </c>
      <c r="UQ166" t="str">
        <f ca="1"/>
        <v>Elevador de Liquidos Fixo</v>
      </c>
      <c r="UR166" t="str">
        <f ca="1"/>
        <v>Extração Diversos</v>
      </c>
      <c r="US166" t="str">
        <f ca="1"/>
        <v>Filtração Diversos</v>
      </c>
      <c r="UT166" t="str">
        <f ca="1"/>
        <v>Fotometro Portátil</v>
      </c>
      <c r="UU166" t="str">
        <f ca="1"/>
        <v>Guincho</v>
      </c>
      <c r="UV166" t="str">
        <f ca="1"/>
        <v>Impactador de Cascata</v>
      </c>
      <c r="UW166" t="str">
        <f ca="1"/>
        <v>Inativo Inativo</v>
      </c>
      <c r="UX166" t="str">
        <f ca="1"/>
        <v>Locação Diversos</v>
      </c>
      <c r="UY166" t="str">
        <f ca="1"/>
        <v>Medidor de Material Particulado Fixo</v>
      </c>
      <c r="UZ166" t="str">
        <f ca="1"/>
        <v>Medidor de Material Particulado Portátil</v>
      </c>
      <c r="VA166" t="str">
        <f ca="1"/>
        <v>Medidor de Nível de Pressão Sonora</v>
      </c>
      <c r="VB166" t="str">
        <f ca="1"/>
        <v>Medidor de Nivel Diversos</v>
      </c>
      <c r="VC166" t="str">
        <f ca="1"/>
        <v>Medidor de Nivel Fixo</v>
      </c>
      <c r="VD166" t="str">
        <f ca="1"/>
        <v>Medidor de Nivel Portátil</v>
      </c>
      <c r="VE166" t="str">
        <f ca="1"/>
        <v>Medidor de Vazão Argonaut SL</v>
      </c>
      <c r="VF166" t="str">
        <f ca="1"/>
        <v>Medidor de Vazão Fixo</v>
      </c>
      <c r="VG166" t="str">
        <f ca="1"/>
        <v>Medidor de Vazão FlowTracker</v>
      </c>
      <c r="VH166" t="str">
        <f ca="1"/>
        <v>Medidor de Vazão Portátil</v>
      </c>
      <c r="VI166" t="str">
        <f ca="1"/>
        <v>Medidor de Vazão RS5</v>
      </c>
      <c r="VJ166" t="str">
        <f ca="1"/>
        <v>Medidor de Vazão RS6</v>
      </c>
      <c r="VK166" t="str">
        <f ca="1"/>
        <v>Medidor de Vazão RS7</v>
      </c>
      <c r="VL166" t="str">
        <f ca="1"/>
        <v>Medidor de Vazão RS-M10</v>
      </c>
      <c r="VM166" t="str">
        <f ca="1"/>
        <v>Medidor de Vazão RS-M11</v>
      </c>
      <c r="VN166" t="str">
        <f ca="1"/>
        <v>Medidor de Vazão RS-M9</v>
      </c>
      <c r="VO166" t="str">
        <f ca="1"/>
        <v>Medidor de Vazão RS-S5</v>
      </c>
      <c r="VP166" t="str">
        <f ca="1"/>
        <v>Medidor de Vibração Portátil</v>
      </c>
      <c r="VQ166" t="str">
        <f ca="1"/>
        <v>Meteorologia Fixo</v>
      </c>
      <c r="VR166" t="str">
        <f ca="1"/>
        <v>MODFLOW Diversos</v>
      </c>
      <c r="VS166" t="str">
        <f ca="1"/>
        <v>Monitor de Material Particulado</v>
      </c>
      <c r="VT166" t="str">
        <f ca="1"/>
        <v>Monitor de Material Particulado Portátil</v>
      </c>
      <c r="VU166" t="str">
        <f ca="1"/>
        <v>Monitoramento Fixo</v>
      </c>
      <c r="VV166" t="str">
        <f ca="1"/>
        <v>Mosquetão</v>
      </c>
      <c r="VW166" t="str">
        <f ca="1"/>
        <v>Óculos de Proteção</v>
      </c>
      <c r="VX166" t="str">
        <f ca="1"/>
        <v>Outros Diversos</v>
      </c>
      <c r="VY166" t="str">
        <f ca="1"/>
        <v>Painel controlador Diversos</v>
      </c>
      <c r="VZ166" t="str">
        <f ca="1"/>
        <v>Painel controlador Fixo</v>
      </c>
      <c r="WA166" t="str">
        <f ca="1"/>
        <v>Painel controlador Portátil</v>
      </c>
      <c r="WB166" t="str">
        <f ca="1"/>
        <v>Respirador Facial</v>
      </c>
      <c r="WC166" t="str">
        <f ca="1"/>
        <v>Separador de Agua/ Oleo Fixo</v>
      </c>
      <c r="WD166" t="str">
        <f ca="1"/>
        <v>Sistema de Monitoramento de Material Particulado</v>
      </c>
      <c r="WE166" t="str">
        <f ca="1"/>
        <v>Sonda Portátil</v>
      </c>
      <c r="WF166" t="str">
        <f ca="1"/>
        <v xml:space="preserve">Sonda Portátil </v>
      </c>
      <c r="WG166" t="str">
        <f ca="1"/>
        <v>Sonda Serie 6</v>
      </c>
      <c r="WH166" t="str">
        <f ca="1"/>
        <v>Sonda Serie EcoSense</v>
      </c>
      <c r="WI166" t="str">
        <f ca="1"/>
        <v>Sonda Serie EXO</v>
      </c>
      <c r="WJ166" t="str">
        <f ca="1"/>
        <v>Sonda Serie IQ SensorNet</v>
      </c>
      <c r="WK166" t="str">
        <f ca="1"/>
        <v>Sonda Serie Lab &amp; Field</v>
      </c>
      <c r="WL166" t="str">
        <f ca="1"/>
        <v>Sonda Serie MultiLab</v>
      </c>
      <c r="WM166" t="str">
        <f ca="1"/>
        <v>Sonda Serie ODO-RTU</v>
      </c>
      <c r="WN166" t="str">
        <f ca="1"/>
        <v>Sonda Serie Pro</v>
      </c>
      <c r="WO166" t="str">
        <f ca="1"/>
        <v>Sonda Serie ProDigital</v>
      </c>
      <c r="WP166" t="str">
        <f ca="1"/>
        <v>Sonda Serie TruLab</v>
      </c>
      <c r="WQ166" t="str">
        <f ca="1"/>
        <v>Talabarte</v>
      </c>
      <c r="WR166" t="str">
        <f ca="1"/>
        <v>Telemetria Fixo</v>
      </c>
      <c r="WS166" t="str">
        <f ca="1"/>
        <v>TERMAL Fixo</v>
      </c>
      <c r="WT166" t="str">
        <f ca="1"/>
        <v>Transmissão Fixo</v>
      </c>
      <c r="WU166" t="str">
        <f ca="1"/>
        <v>Tratamento Diversos</v>
      </c>
      <c r="WV166" t="str">
        <f ca="1"/>
        <v>Tratamento Fixo</v>
      </c>
      <c r="WW166" t="str">
        <f ca="1"/>
        <v>Travaqueda</v>
      </c>
      <c r="WX166" t="str">
        <f ca="1"/>
        <v>Tripe</v>
      </c>
      <c r="WY166" t="str">
        <f ca="1"/>
        <v>UMR Fixo</v>
      </c>
      <c r="AMO166" cm="1">
        <f t="array" aca="1" ref="AMO166:AXT166" ca="1">IFERROR(TRANSPOSE(_xlfn._xlws.SORT(_xlfn.UNIQUE(_xlfn._xlws.FILTER(cp_subgrupo,(($A166="")+(cp_linha=$A166))*(($B166="")+(cp_grupo=$B166))*(($D166="")+(cp_tipo_mercadoria=$D166))*(($E166="")+(cp_fabricante=$E166)))))),"")</f>
        <v>550</v>
      </c>
      <c r="AMP166">
        <f ca="1"/>
        <v>556</v>
      </c>
      <c r="AMQ166">
        <f ca="1"/>
        <v>6600</v>
      </c>
      <c r="AMR166">
        <f ca="1"/>
        <v>9500</v>
      </c>
      <c r="AMS166">
        <f ca="1"/>
        <v>9800</v>
      </c>
      <c r="AMT166" t="str">
        <f ca="1"/>
        <v>3017M</v>
      </c>
      <c r="AMU166" t="str">
        <f ca="1"/>
        <v>301-ADI</v>
      </c>
      <c r="AMV166" t="str">
        <f ca="1"/>
        <v>301C</v>
      </c>
      <c r="AMW166" t="str">
        <f ca="1"/>
        <v>301-R8</v>
      </c>
      <c r="AMX166" t="str">
        <f ca="1"/>
        <v>4000 series Isco</v>
      </c>
      <c r="AMY166" t="str">
        <f ca="1"/>
        <v xml:space="preserve">Absorvedores </v>
      </c>
      <c r="AMZ166" t="str">
        <f ca="1"/>
        <v>Acessório</v>
      </c>
      <c r="ANA166" t="str">
        <f ca="1"/>
        <v>ADCP</v>
      </c>
      <c r="ANB166" t="str">
        <f ca="1"/>
        <v>ADP</v>
      </c>
      <c r="ANC166" t="str">
        <f ca="1"/>
        <v>ADR 1500</v>
      </c>
      <c r="AND166" t="str">
        <f ca="1"/>
        <v>AIR AWARE</v>
      </c>
      <c r="ANE166" t="str">
        <f ca="1"/>
        <v>Air Striper</v>
      </c>
      <c r="ANF166" t="str">
        <f ca="1"/>
        <v>AIRSCAN</v>
      </c>
      <c r="ANG166" t="str">
        <f ca="1"/>
        <v>Amostrador</v>
      </c>
      <c r="ANH166" t="str">
        <f ca="1"/>
        <v>Anel</v>
      </c>
      <c r="ANI166" t="str">
        <f ca="1"/>
        <v>APEX 2</v>
      </c>
      <c r="ANJ166" t="str">
        <f ca="1"/>
        <v>Argonaut</v>
      </c>
      <c r="ANK166" t="str">
        <f ca="1"/>
        <v>Auto Pump</v>
      </c>
      <c r="ANL166" t="str">
        <f ca="1"/>
        <v>BADGE PLUS</v>
      </c>
      <c r="ANM166" t="str">
        <f ca="1"/>
        <v>Biogas</v>
      </c>
      <c r="ANN166" t="str">
        <f ca="1"/>
        <v>BIOGAS 300</v>
      </c>
      <c r="ANO166" t="str">
        <f ca="1"/>
        <v>BIOGAS 3000</v>
      </c>
      <c r="ANP166" t="str">
        <f ca="1"/>
        <v>BIOGAS 5000</v>
      </c>
      <c r="ANQ166" t="str">
        <f ca="1"/>
        <v>BM25</v>
      </c>
      <c r="ANR166" t="str">
        <f ca="1"/>
        <v>Bomba</v>
      </c>
      <c r="ANS166" t="str">
        <f ca="1"/>
        <v>BW</v>
      </c>
      <c r="ANT166" t="str">
        <f ca="1"/>
        <v xml:space="preserve">BW </v>
      </c>
      <c r="ANU166" t="str">
        <f ca="1"/>
        <v>BW CLIP</v>
      </c>
      <c r="ANV166" t="str">
        <f ca="1"/>
        <v>BW FLEX</v>
      </c>
      <c r="ANW166" t="str">
        <f ca="1"/>
        <v>BW ICON</v>
      </c>
      <c r="ANX166" t="str">
        <f ca="1"/>
        <v>BW SOLO</v>
      </c>
      <c r="ANY166" t="str">
        <f ca="1"/>
        <v>BW ULTRA</v>
      </c>
      <c r="ANZ166" t="str">
        <f ca="1"/>
        <v>C100</v>
      </c>
      <c r="AOA166" t="str">
        <f ca="1"/>
        <v>Cabo</v>
      </c>
      <c r="AOB166" t="str">
        <f ca="1"/>
        <v>Calibração</v>
      </c>
      <c r="AOC166" t="str">
        <f ca="1"/>
        <v>Castaway</v>
      </c>
      <c r="AOD166" t="str">
        <f ca="1"/>
        <v>CEL-24X</v>
      </c>
      <c r="AOE166" t="str">
        <f ca="1"/>
        <v>CEL-35X</v>
      </c>
      <c r="AOF166" t="str">
        <f ca="1"/>
        <v>CEL-62X</v>
      </c>
      <c r="AOG166" t="str">
        <f ca="1"/>
        <v>CEL-63X</v>
      </c>
      <c r="AOH166" t="str">
        <f ca="1"/>
        <v>Certificado</v>
      </c>
      <c r="AOI166" t="str">
        <f ca="1"/>
        <v>CEX300</v>
      </c>
      <c r="AOJ166" t="str">
        <f ca="1"/>
        <v>Chempro</v>
      </c>
      <c r="AOK166" t="str">
        <f ca="1"/>
        <v>Cilindro</v>
      </c>
      <c r="AOL166" t="str">
        <f ca="1"/>
        <v xml:space="preserve">Cinto de Segurança </v>
      </c>
      <c r="AOM166" t="str">
        <f ca="1"/>
        <v>Clean Cell Pro</v>
      </c>
      <c r="AON166" t="str">
        <f ca="1"/>
        <v>CLEANVIEWERGAS</v>
      </c>
      <c r="AOO166" t="str">
        <f ca="1"/>
        <v>CM4</v>
      </c>
      <c r="AOP166" t="str">
        <f ca="1"/>
        <v>CONDUCTIVITY PLUS</v>
      </c>
      <c r="AOQ166" t="str">
        <f ca="1"/>
        <v>CONTADOR DE CICLOS</v>
      </c>
      <c r="AOR166" t="str">
        <f ca="1"/>
        <v>Controlador</v>
      </c>
      <c r="AOS166" t="str">
        <f ca="1"/>
        <v>CTX 300</v>
      </c>
      <c r="AOT166" t="str">
        <f ca="1"/>
        <v>CUB</v>
      </c>
      <c r="AOU166" t="str">
        <f ca="1"/>
        <v>DataLogger</v>
      </c>
      <c r="AOV166" t="str">
        <f ca="1"/>
        <v>DATARAM 4</v>
      </c>
      <c r="AOW166" t="str">
        <f ca="1"/>
        <v>DBADGE 2</v>
      </c>
      <c r="AOX166" t="str">
        <f ca="1"/>
        <v>DBO</v>
      </c>
      <c r="AOY166" t="str">
        <f ca="1"/>
        <v>DIPPER TOUGH</v>
      </c>
      <c r="AOZ166" t="str">
        <f ca="1"/>
        <v>DIPPERLOG</v>
      </c>
      <c r="APA166" t="str">
        <f ca="1"/>
        <v>DIPPER-T</v>
      </c>
      <c r="APB166" t="str">
        <f ca="1"/>
        <v>Display</v>
      </c>
      <c r="APC166" t="str">
        <f ca="1"/>
        <v>Diversos</v>
      </c>
      <c r="APD166" t="str">
        <f ca="1"/>
        <v>DO200</v>
      </c>
      <c r="APE166" t="str">
        <f ca="1"/>
        <v>DURATRACKER</v>
      </c>
      <c r="APF166" t="str">
        <f ca="1"/>
        <v>E3 POINT</v>
      </c>
      <c r="APG166" t="str">
        <f ca="1"/>
        <v>EAGLE</v>
      </c>
      <c r="APH166" t="str">
        <f ca="1"/>
        <v>EC300</v>
      </c>
      <c r="API166" t="str">
        <f ca="1"/>
        <v>EC30A</v>
      </c>
      <c r="APJ166" t="str">
        <f ca="1"/>
        <v>Embarcação</v>
      </c>
      <c r="APK166" t="str">
        <f ca="1"/>
        <v>EmeClean</v>
      </c>
      <c r="APL166" t="str">
        <f ca="1"/>
        <v>Estação</v>
      </c>
      <c r="APM166" t="str">
        <f ca="1"/>
        <v>Estrutura</v>
      </c>
      <c r="APN166" t="str">
        <f ca="1"/>
        <v>EXO</v>
      </c>
      <c r="APO166" t="str">
        <f ca="1"/>
        <v>EXO (Completa)</v>
      </c>
      <c r="APP166" t="str">
        <f ca="1"/>
        <v>EXTREME</v>
      </c>
      <c r="APQ166" t="str">
        <f ca="1"/>
        <v>FALCO</v>
      </c>
      <c r="APR166" t="str">
        <f ca="1"/>
        <v>FAU</v>
      </c>
      <c r="APS166" t="str">
        <f ca="1"/>
        <v>Ferramental</v>
      </c>
      <c r="APT166" t="str">
        <f ca="1"/>
        <v>Filtro</v>
      </c>
      <c r="APU166" t="str">
        <f ca="1"/>
        <v>FIREPRO</v>
      </c>
      <c r="APV166" t="str">
        <f ca="1"/>
        <v>FlowTracker</v>
      </c>
      <c r="APW166" t="str">
        <f ca="1"/>
        <v>FROG</v>
      </c>
      <c r="APX166" t="str">
        <f ca="1"/>
        <v>FS20X</v>
      </c>
      <c r="APY166" t="str">
        <f ca="1"/>
        <v>FS-20X</v>
      </c>
      <c r="APZ166" t="str">
        <f ca="1"/>
        <v>FS24X</v>
      </c>
      <c r="AQA166" t="str">
        <f ca="1"/>
        <v>FSL100</v>
      </c>
      <c r="AQB166" t="str">
        <f ca="1"/>
        <v>FSX</v>
      </c>
      <c r="AQC166" t="str">
        <f ca="1"/>
        <v>G100</v>
      </c>
      <c r="AQD166" t="str">
        <f ca="1"/>
        <v>G110</v>
      </c>
      <c r="AQE166" t="str">
        <f ca="1"/>
        <v>G200</v>
      </c>
      <c r="AQF166" t="str">
        <f ca="1"/>
        <v>GA 3000</v>
      </c>
      <c r="AQG166" t="str">
        <f ca="1"/>
        <v>GA 5000</v>
      </c>
      <c r="AQH166" t="str">
        <f ca="1"/>
        <v>GASCARD</v>
      </c>
      <c r="AQI166" t="str">
        <f ca="1"/>
        <v>GASCEHCK G</v>
      </c>
      <c r="AQJ166" t="str">
        <f ca="1"/>
        <v>Gascheck</v>
      </c>
      <c r="AQK166" t="str">
        <f ca="1"/>
        <v>GASCHECK 3000</v>
      </c>
      <c r="AQL166" t="str">
        <f ca="1"/>
        <v>GASCHECK 5000</v>
      </c>
      <c r="AQM166" t="str">
        <f ca="1"/>
        <v>GASCHECK 6000</v>
      </c>
      <c r="AQN166" t="str">
        <f ca="1"/>
        <v>GASCHECK G</v>
      </c>
      <c r="AQO166" t="str">
        <f ca="1"/>
        <v>GASCHECK P1</v>
      </c>
      <c r="AQP166" t="str">
        <f ca="1"/>
        <v>GASPOINT</v>
      </c>
      <c r="AQQ166" t="str">
        <f ca="1"/>
        <v>GATEWAY</v>
      </c>
      <c r="AQR166" t="str">
        <f ca="1"/>
        <v>GEM</v>
      </c>
      <c r="AQS166" t="str">
        <f ca="1"/>
        <v>GEM 2000</v>
      </c>
      <c r="AQT166" t="str">
        <f ca="1"/>
        <v>GEM 5000</v>
      </c>
      <c r="AQU166" t="str">
        <f ca="1"/>
        <v>GEM/GA/BIOGAS 5000</v>
      </c>
      <c r="AQV166" t="str">
        <f ca="1"/>
        <v>GeneCount</v>
      </c>
      <c r="AQW166" t="str">
        <f ca="1"/>
        <v>GENIE</v>
      </c>
      <c r="AQX166" t="str">
        <f ca="1"/>
        <v>Guardian</v>
      </c>
      <c r="AQY166" t="str">
        <f ca="1"/>
        <v>GUARDIAN 2</v>
      </c>
      <c r="AQZ166" t="str">
        <f ca="1"/>
        <v>H.OIL</v>
      </c>
      <c r="ARA166" t="str">
        <f ca="1"/>
        <v>HA20</v>
      </c>
      <c r="ARB166" t="str">
        <f ca="1"/>
        <v>HA40</v>
      </c>
      <c r="ARC166" t="str">
        <f ca="1"/>
        <v>HA-71</v>
      </c>
      <c r="ARD166" t="str">
        <f ca="1"/>
        <v>HA-72</v>
      </c>
      <c r="ARE166" t="str">
        <f ca="1"/>
        <v>HAVEX</v>
      </c>
      <c r="ARF166" t="str">
        <f ca="1"/>
        <v>HON</v>
      </c>
      <c r="ARG166" t="str">
        <f ca="1"/>
        <v>HON TITAN</v>
      </c>
      <c r="ARH166" t="str">
        <f ca="1"/>
        <v>Hora Técnica</v>
      </c>
      <c r="ARI166" t="str">
        <f ca="1"/>
        <v>IAQ POINT 2</v>
      </c>
      <c r="ARJ166" t="str">
        <f ca="1"/>
        <v>IMPACT PRO</v>
      </c>
      <c r="ARK166" t="str">
        <f ca="1"/>
        <v>Inativo</v>
      </c>
      <c r="ARL166" t="str">
        <f ca="1"/>
        <v>INNOVA</v>
      </c>
      <c r="ARM166" t="str">
        <f ca="1"/>
        <v>Instalação</v>
      </c>
      <c r="ARN166" t="str">
        <f ca="1"/>
        <v>INTELLIDOX</v>
      </c>
      <c r="ARO166" t="str">
        <f ca="1"/>
        <v>IQ PIPE</v>
      </c>
      <c r="ARP166" t="str">
        <f ca="1"/>
        <v>IQ PLUS</v>
      </c>
      <c r="ARQ166" t="str">
        <f ca="1"/>
        <v>IQ Standard</v>
      </c>
      <c r="ARR166" t="str">
        <f ca="1"/>
        <v>ITRANS</v>
      </c>
      <c r="ARS166" t="str">
        <f ca="1"/>
        <v>JES-301</v>
      </c>
      <c r="ART166" t="str">
        <f ca="1"/>
        <v>JFID</v>
      </c>
      <c r="ARU166" t="str">
        <f ca="1"/>
        <v>JH3E</v>
      </c>
      <c r="ARV166" t="str">
        <f ca="1"/>
        <v>JSP-87</v>
      </c>
      <c r="ARW166" t="str">
        <f ca="1"/>
        <v>JSP-89</v>
      </c>
      <c r="ARX166" t="str">
        <f ca="1"/>
        <v>L360</v>
      </c>
      <c r="ARY166" t="str">
        <f ca="1"/>
        <v>LEAKCHECK P1</v>
      </c>
      <c r="ARZ166" t="str">
        <f ca="1"/>
        <v>LEAKMATE</v>
      </c>
      <c r="ASA166" t="str">
        <f ca="1"/>
        <v>Locação</v>
      </c>
      <c r="ASB166" t="str">
        <f ca="1"/>
        <v>Luminometro</v>
      </c>
      <c r="ASC166" t="str">
        <f ca="1"/>
        <v>M10</v>
      </c>
      <c r="ASD166" t="str">
        <f ca="1"/>
        <v>M11</v>
      </c>
      <c r="ASE166" t="str">
        <f ca="1"/>
        <v>M9</v>
      </c>
      <c r="ASF166" t="str">
        <f ca="1"/>
        <v>MAGFLUX</v>
      </c>
      <c r="ASG166" t="str">
        <f ca="1"/>
        <v>Maleta</v>
      </c>
      <c r="ASH166" t="str">
        <f ca="1"/>
        <v>MANHANDLER</v>
      </c>
      <c r="ASI166" t="str">
        <f ca="1"/>
        <v>MANNING</v>
      </c>
      <c r="ASJ166" t="str">
        <f ca="1"/>
        <v>Manta</v>
      </c>
      <c r="ASK166" t="str">
        <f ca="1"/>
        <v>Manta OWS</v>
      </c>
      <c r="ASL166" t="str">
        <f ca="1"/>
        <v>MARPLE</v>
      </c>
      <c r="ASM166" t="str">
        <f ca="1"/>
        <v>MAX XT</v>
      </c>
      <c r="ASN166" t="str">
        <f ca="1"/>
        <v>Metalyser</v>
      </c>
      <c r="ASO166" t="str">
        <f ca="1"/>
        <v>METREX</v>
      </c>
      <c r="ASP166" t="str">
        <f ca="1"/>
        <v>MGD</v>
      </c>
      <c r="ASQ166" t="str">
        <f ca="1"/>
        <v>MICRO 5</v>
      </c>
      <c r="ASR166" t="str">
        <f ca="1"/>
        <v>MicroADV</v>
      </c>
      <c r="ASS166" t="str">
        <f ca="1"/>
        <v>MICROCLIP</v>
      </c>
      <c r="AST166" t="str">
        <f ca="1"/>
        <v>MICRODOCK</v>
      </c>
      <c r="ASU166" t="str">
        <f ca="1"/>
        <v>MICRODUST</v>
      </c>
      <c r="ASV166" t="str">
        <f ca="1"/>
        <v>MIDAS</v>
      </c>
      <c r="ASW166" t="str">
        <f ca="1"/>
        <v>MILLER</v>
      </c>
      <c r="ASX166" t="str">
        <f ca="1"/>
        <v>MIRAN</v>
      </c>
      <c r="ASY166" t="str">
        <f ca="1"/>
        <v>MKII</v>
      </c>
      <c r="ASZ166" t="str">
        <f ca="1"/>
        <v>Moden</v>
      </c>
      <c r="ATA166" t="str">
        <f ca="1"/>
        <v>Mosquetão</v>
      </c>
      <c r="ATB166" t="str">
        <f ca="1"/>
        <v>MP10</v>
      </c>
      <c r="ATC166" t="str">
        <f ca="1"/>
        <v>MP15</v>
      </c>
      <c r="ATD166" t="str">
        <f ca="1"/>
        <v>MP20</v>
      </c>
      <c r="ATE166" t="str">
        <f ca="1"/>
        <v>MP30</v>
      </c>
      <c r="ATF166" t="str">
        <f ca="1"/>
        <v>MP50</v>
      </c>
      <c r="ATG166" t="str">
        <f ca="1"/>
        <v>MPD</v>
      </c>
      <c r="ATH166" t="str">
        <f ca="1"/>
        <v>MULTILAB</v>
      </c>
      <c r="ATI166" t="str">
        <f ca="1"/>
        <v>MV02</v>
      </c>
      <c r="ATJ166" t="str">
        <f ca="1"/>
        <v>MV03</v>
      </c>
      <c r="ATK166" t="str">
        <f ca="1"/>
        <v>MVI</v>
      </c>
      <c r="ATL166" t="str">
        <f ca="1"/>
        <v>MX4</v>
      </c>
      <c r="ATM166" t="str">
        <f ca="1"/>
        <v>MX6</v>
      </c>
      <c r="ATN166" t="str">
        <f ca="1"/>
        <v>NDP - 25 BAN</v>
      </c>
      <c r="ATO166" t="str">
        <f ca="1"/>
        <v>Numatic</v>
      </c>
      <c r="ATP166" t="str">
        <f ca="1"/>
        <v>ODO200</v>
      </c>
      <c r="ATQ166" t="str">
        <f ca="1"/>
        <v>OELD</v>
      </c>
      <c r="ATR166" t="str">
        <f ca="1"/>
        <v>OLCT</v>
      </c>
      <c r="ATS166" t="str">
        <f ca="1"/>
        <v>OPTI-FIT</v>
      </c>
      <c r="ATT166" t="str">
        <f ca="1"/>
        <v>OPTIMA PLUS</v>
      </c>
      <c r="ATU166" t="str">
        <f ca="1"/>
        <v>Outros</v>
      </c>
      <c r="ATV166" t="str">
        <f ca="1"/>
        <v>OWS</v>
      </c>
      <c r="ATW166" t="str">
        <f ca="1"/>
        <v>Painel</v>
      </c>
      <c r="ATX166" t="str">
        <f ca="1"/>
        <v>Painel de Controle</v>
      </c>
      <c r="ATY166" t="str">
        <f ca="1"/>
        <v>Painel Solar</v>
      </c>
      <c r="ATZ166" t="str">
        <f ca="1"/>
        <v>PANTHER</v>
      </c>
      <c r="AUA166" t="str">
        <f ca="1"/>
        <v>PCM</v>
      </c>
      <c r="AUB166" t="str">
        <f ca="1"/>
        <v>PDR1500</v>
      </c>
      <c r="AUC166" t="str">
        <f ca="1"/>
        <v>PH100</v>
      </c>
      <c r="AUD166" t="str">
        <f ca="1"/>
        <v>PHD6</v>
      </c>
      <c r="AUE166" t="str">
        <f ca="1"/>
        <v>PHOCHECK 1000</v>
      </c>
      <c r="AUF166" t="str">
        <f ca="1"/>
        <v>PHOCHECK 3000</v>
      </c>
      <c r="AUG166" t="str">
        <f ca="1"/>
        <v>Pro Plus</v>
      </c>
      <c r="AUH166" t="str">
        <f ca="1"/>
        <v>Pro Quattro</v>
      </c>
      <c r="AUI166" t="str">
        <f ca="1"/>
        <v>PRO10</v>
      </c>
      <c r="AUJ166" t="str">
        <f ca="1"/>
        <v>PRO1020</v>
      </c>
      <c r="AUK166" t="str">
        <f ca="1"/>
        <v>PRO1030</v>
      </c>
      <c r="AUL166" t="str">
        <f ca="1"/>
        <v>PRO20</v>
      </c>
      <c r="AUM166" t="str">
        <f ca="1"/>
        <v>PRO2030</v>
      </c>
      <c r="AUN166" t="str">
        <f ca="1"/>
        <v>PRO30</v>
      </c>
      <c r="AUO166" t="str">
        <f ca="1"/>
        <v>PRODO</v>
      </c>
      <c r="AUP166" t="str">
        <f ca="1"/>
        <v>ProDss</v>
      </c>
      <c r="AUQ166" t="str">
        <f ca="1"/>
        <v>PROSOLO</v>
      </c>
      <c r="AUR166" t="str">
        <f ca="1"/>
        <v>PROSWAP</v>
      </c>
      <c r="AUS166" t="str">
        <f ca="1"/>
        <v>PT100</v>
      </c>
      <c r="AUT166" t="str">
        <f ca="1"/>
        <v>QRAE 3</v>
      </c>
      <c r="AUU166" t="str">
        <f ca="1"/>
        <v>QRAE3</v>
      </c>
      <c r="AUV166" t="str">
        <f ca="1"/>
        <v>QUATTRO</v>
      </c>
      <c r="AUW166" t="str">
        <f ca="1"/>
        <v>Quimico</v>
      </c>
      <c r="AUX166" t="str">
        <f ca="1"/>
        <v>RAEGUARD</v>
      </c>
      <c r="AUY166" t="str">
        <f ca="1"/>
        <v>Reagente</v>
      </c>
      <c r="AUZ166" t="str">
        <f ca="1"/>
        <v>Reforma</v>
      </c>
      <c r="AVA166" t="str">
        <f ca="1"/>
        <v>REMOX</v>
      </c>
      <c r="AVB166" t="str">
        <f ca="1"/>
        <v>RIG RAT</v>
      </c>
      <c r="AVC166" t="str">
        <f ca="1"/>
        <v>RIKEN KEIKE</v>
      </c>
      <c r="AVD166" t="str">
        <f ca="1"/>
        <v>RS5</v>
      </c>
      <c r="AVE166" t="str">
        <f ca="1"/>
        <v>RS6</v>
      </c>
      <c r="AVF166" t="str">
        <f ca="1"/>
        <v>RS7</v>
      </c>
      <c r="AVG166" t="str">
        <f ca="1"/>
        <v>SAGE RIO</v>
      </c>
      <c r="AVH166" t="str">
        <f ca="1"/>
        <v>Sample Pro</v>
      </c>
      <c r="AVI166" t="str">
        <f ca="1"/>
        <v>SAMPLEASE</v>
      </c>
      <c r="AVJ166" t="str">
        <f ca="1"/>
        <v>SC</v>
      </c>
      <c r="AVK166" t="str">
        <f ca="1"/>
        <v>SCORPION</v>
      </c>
      <c r="AVL166" t="str">
        <f ca="1"/>
        <v>SEARCHLINE</v>
      </c>
      <c r="AVM166" t="str">
        <f ca="1"/>
        <v>SENSEPOINT</v>
      </c>
      <c r="AVN166" t="str">
        <f ca="1"/>
        <v>Sensor</v>
      </c>
      <c r="AVO166" t="str">
        <f ca="1"/>
        <v>SERIE BW</v>
      </c>
      <c r="AVP166" t="str">
        <f ca="1"/>
        <v>SERIE6</v>
      </c>
      <c r="AVQ166" t="str">
        <f ca="1"/>
        <v>SHAKETEST</v>
      </c>
      <c r="AVR166" t="str">
        <f ca="1"/>
        <v>SHARPEYE</v>
      </c>
      <c r="AVS166" t="str">
        <f ca="1"/>
        <v>Signature</v>
      </c>
      <c r="AVT166" t="str">
        <f ca="1"/>
        <v>Sistema</v>
      </c>
      <c r="AVU166" t="str">
        <f ca="1"/>
        <v>Skimmer</v>
      </c>
      <c r="AVV166" t="str">
        <f ca="1"/>
        <v>SKINNY DIPPER</v>
      </c>
      <c r="AVW166" t="str">
        <f ca="1"/>
        <v>SM.OIL</v>
      </c>
      <c r="AVX166" t="str">
        <f ca="1"/>
        <v>Software</v>
      </c>
      <c r="AVY166" t="str">
        <f ca="1"/>
        <v>Solução</v>
      </c>
      <c r="AVZ166" t="str">
        <f ca="1"/>
        <v>Sonda RTU</v>
      </c>
      <c r="AWA166" t="str">
        <f ca="1"/>
        <v>SOS-4-003</v>
      </c>
      <c r="AWB166" t="str">
        <f ca="1"/>
        <v>SPERIAN</v>
      </c>
      <c r="AWC166" t="str">
        <f ca="1"/>
        <v>SPM FLEX</v>
      </c>
      <c r="AWD166" t="str">
        <f ca="1"/>
        <v>T8000</v>
      </c>
      <c r="AWE166" t="str">
        <f ca="1"/>
        <v>TadLar Bag</v>
      </c>
      <c r="AWF166" t="str">
        <f ca="1"/>
        <v>TERMAL</v>
      </c>
      <c r="AWG166" t="str">
        <f ca="1"/>
        <v>Termovelocimétrico</v>
      </c>
      <c r="AWH166" t="str">
        <f ca="1"/>
        <v>TIGER</v>
      </c>
      <c r="AWI166" t="str">
        <f ca="1"/>
        <v>TITAN</v>
      </c>
      <c r="AWJ166" t="str">
        <f ca="1"/>
        <v>TITAN 2</v>
      </c>
      <c r="AWK166" t="str">
        <f ca="1"/>
        <v>TOP TRACK</v>
      </c>
      <c r="AWL166" t="str">
        <f ca="1"/>
        <v>TOUCHPOINT</v>
      </c>
      <c r="AWM166" t="str">
        <f ca="1"/>
        <v>Transdutor</v>
      </c>
      <c r="AWN166" t="str">
        <f ca="1"/>
        <v>Transmissor</v>
      </c>
      <c r="AWO166" t="str">
        <f ca="1"/>
        <v>Treinamento</v>
      </c>
      <c r="AWP166" t="str">
        <f ca="1"/>
        <v>TruLab</v>
      </c>
      <c r="AWQ166" t="str">
        <f ca="1"/>
        <v>TVA</v>
      </c>
      <c r="AWR166" t="str">
        <f ca="1"/>
        <v xml:space="preserve">TVA </v>
      </c>
      <c r="AWS166" t="str">
        <f ca="1"/>
        <v>TVA 1000B</v>
      </c>
      <c r="AWT166" t="str">
        <f ca="1"/>
        <v>TVA 2020</v>
      </c>
      <c r="AWU166" t="str">
        <f ca="1"/>
        <v>TVOC</v>
      </c>
      <c r="AWV166" t="str">
        <f ca="1"/>
        <v>TX1</v>
      </c>
      <c r="AWW166" t="str">
        <f ca="1"/>
        <v>UMR</v>
      </c>
      <c r="AWX166" t="str">
        <f ca="1"/>
        <v>UVEX</v>
      </c>
      <c r="AWY166" t="str">
        <f ca="1"/>
        <v>Vapor pin/ Clean</v>
      </c>
      <c r="AWZ166" t="str">
        <f ca="1"/>
        <v>WATER TAPE</v>
      </c>
      <c r="AXA166" t="str">
        <f ca="1"/>
        <v>WELLHEAD</v>
      </c>
      <c r="AXB166" t="str">
        <f ca="1"/>
        <v>WellTape</v>
      </c>
      <c r="AXC166" t="str">
        <f ca="1"/>
        <v>WX16</v>
      </c>
      <c r="AXD166" t="str">
        <f ca="1"/>
        <v>WX4</v>
      </c>
      <c r="AXE166" t="str">
        <f ca="1"/>
        <v>WX64</v>
      </c>
      <c r="AXF166" t="str">
        <f ca="1"/>
        <v>XCD</v>
      </c>
      <c r="AXG166" t="str">
        <f ca="1"/>
        <v>XCL</v>
      </c>
      <c r="AXH166" t="str">
        <f ca="1"/>
        <v>XNX</v>
      </c>
      <c r="AXI166" t="str">
        <f ca="1"/>
        <v>XPIS</v>
      </c>
      <c r="AXJ166" t="str">
        <f ca="1"/>
        <v>XPV</v>
      </c>
      <c r="AXK166" t="str">
        <f ca="1"/>
        <v>XRL</v>
      </c>
      <c r="AXL166" t="str">
        <f ca="1"/>
        <v>YSI30</v>
      </c>
      <c r="AXM166" t="str">
        <f ca="1"/>
        <v>YSI3100</v>
      </c>
      <c r="AXN166" t="str">
        <f ca="1"/>
        <v>YSI3200</v>
      </c>
      <c r="AXO166" t="str">
        <f ca="1"/>
        <v>YSI5000</v>
      </c>
      <c r="AXP166" t="str">
        <f ca="1"/>
        <v>YSI5100</v>
      </c>
      <c r="AXQ166" t="str">
        <f ca="1"/>
        <v>YSI55</v>
      </c>
      <c r="AXR166" t="str">
        <f ca="1"/>
        <v>YSI60</v>
      </c>
      <c r="AXS166" t="str">
        <f ca="1"/>
        <v>YSI85</v>
      </c>
      <c r="AXT166" t="str">
        <f ca="1"/>
        <v>ZAREBA</v>
      </c>
      <c r="BFU166" t="str" cm="1">
        <f t="array" aca="1" ref="BFU166:BGA166" ca="1">IFERROR(TRANSPOSE(_xlfn._xlws.SORT(_xlfn.UNIQUE(_xlfn._xlws.FILTER(cp_tipo_mercadoria,(($A166="")+(cp_linha=$A166))*(($B166="")+(cp_grupo=$B166))*(($C166="")+(cp_subgrupo=$C166))*(($E166="")+(cp_fabricante=$E166)))))),"")</f>
        <v>Acessório</v>
      </c>
      <c r="BFV166" t="str">
        <f ca="1"/>
        <v>Acessório/Reposição</v>
      </c>
      <c r="BFW166" t="str">
        <f ca="1"/>
        <v>Inativo</v>
      </c>
      <c r="BFX166" t="str">
        <f ca="1"/>
        <v>Insumo</v>
      </c>
      <c r="BFY166" t="str">
        <f ca="1"/>
        <v>Produto</v>
      </c>
      <c r="BFZ166" t="str">
        <f ca="1"/>
        <v>Reposição</v>
      </c>
      <c r="BGA166" t="str">
        <f ca="1"/>
        <v>Serviço</v>
      </c>
      <c r="BZA166" t="str" cm="1">
        <f t="array" aca="1" ref="BZA166:CAZ166" ca="1">IFERROR(TRANSPOSE(_xlfn._xlws.SORT(_xlfn.UNIQUE(_xlfn._xlws.FILTER(cp_fabricante,(($A166="")+(cp_linha=$A166))*(($B166="")+(cp_grupo=$B166))*(($C166="")+(cp_subgrupo=$C166))*(($D166="")+(cp_tipo_mercadoria=$D166)))))),"")</f>
        <v>ABK</v>
      </c>
      <c r="BZB166" t="str">
        <f ca="1"/>
        <v>AGT</v>
      </c>
      <c r="BZC166" t="str">
        <f ca="1"/>
        <v>Air Liquide</v>
      </c>
      <c r="BZD166" t="str">
        <f ca="1"/>
        <v>AMBIENTAL</v>
      </c>
      <c r="BZE166" t="str">
        <f ca="1"/>
        <v>AMS</v>
      </c>
      <c r="BZF166" t="str">
        <f ca="1"/>
        <v>Campbell</v>
      </c>
      <c r="BZG166" t="str">
        <f ca="1"/>
        <v>CASELLA</v>
      </c>
      <c r="BZH166" t="str">
        <f ca="1"/>
        <v>CHP</v>
      </c>
      <c r="BZI166" t="str">
        <f ca="1"/>
        <v>Clean</v>
      </c>
      <c r="BZJ166" t="str">
        <f ca="1"/>
        <v>COPPI</v>
      </c>
      <c r="BZK166" t="str">
        <f ca="1"/>
        <v>Coregas</v>
      </c>
      <c r="BZL166" t="str">
        <f ca="1"/>
        <v>DFT</v>
      </c>
      <c r="BZM166" t="str">
        <f ca="1"/>
        <v>DPUNION</v>
      </c>
      <c r="BZN166" t="str">
        <f ca="1"/>
        <v>EDINBURG</v>
      </c>
      <c r="BZO166" t="str">
        <f ca="1"/>
        <v>EMEC</v>
      </c>
      <c r="BZP166" t="str">
        <f ca="1"/>
        <v>EN NOVATIVE</v>
      </c>
      <c r="BZQ166" t="str">
        <f ca="1"/>
        <v>environics</v>
      </c>
      <c r="BZR166" t="str">
        <f ca="1"/>
        <v>EON</v>
      </c>
      <c r="BZS166" t="str">
        <f ca="1"/>
        <v>ESS</v>
      </c>
      <c r="BZT166" t="str">
        <f ca="1"/>
        <v>Fabricante</v>
      </c>
      <c r="BZU166" t="str">
        <f ca="1"/>
        <v>Global Water</v>
      </c>
      <c r="BZV166" t="str">
        <f ca="1"/>
        <v>GRACO</v>
      </c>
      <c r="BZW166" t="str">
        <f ca="1"/>
        <v>HER</v>
      </c>
      <c r="BZX166" t="str">
        <f ca="1"/>
        <v>HISCO</v>
      </c>
      <c r="BZY166" t="str">
        <f ca="1"/>
        <v>HON</v>
      </c>
      <c r="BZZ166" t="str">
        <f ca="1"/>
        <v>Inativo</v>
      </c>
      <c r="CAA166" t="str">
        <f ca="1"/>
        <v>Industrial</v>
      </c>
      <c r="CAB166" t="str">
        <f ca="1"/>
        <v>ION</v>
      </c>
      <c r="CAC166" t="str">
        <f ca="1"/>
        <v>ISCO</v>
      </c>
      <c r="CAD166" t="str">
        <f ca="1"/>
        <v>JCT</v>
      </c>
      <c r="CAE166" t="str">
        <f ca="1"/>
        <v>LINDE</v>
      </c>
      <c r="CAF166" t="str">
        <f ca="1"/>
        <v>Luminutra</v>
      </c>
      <c r="CAG166" t="str">
        <f ca="1"/>
        <v>MJK</v>
      </c>
      <c r="CAH166" t="str">
        <f ca="1"/>
        <v>NIVELCO</v>
      </c>
      <c r="CAI166" t="str">
        <f ca="1"/>
        <v>NOVALINX</v>
      </c>
      <c r="CAJ166" t="str">
        <f ca="1"/>
        <v>Oceanalpha</v>
      </c>
      <c r="CAK166" t="str">
        <f ca="1"/>
        <v>QED</v>
      </c>
      <c r="CAL166" t="str">
        <f ca="1"/>
        <v>RADIONDETECTION</v>
      </c>
      <c r="CAM166" t="str">
        <f ca="1"/>
        <v>RDI</v>
      </c>
      <c r="CAN166" t="str">
        <f ca="1"/>
        <v>Regenesis</v>
      </c>
      <c r="CAO166" t="str">
        <f ca="1"/>
        <v>RIKA</v>
      </c>
      <c r="CAP166" t="str">
        <f ca="1"/>
        <v>SF</v>
      </c>
      <c r="CAQ166" t="str">
        <f ca="1"/>
        <v>SHANGHAI</v>
      </c>
      <c r="CAR166" t="str">
        <f ca="1"/>
        <v>SON</v>
      </c>
      <c r="CAS166" t="str">
        <f ca="1"/>
        <v>TDS</v>
      </c>
      <c r="CAT166" t="str">
        <f ca="1"/>
        <v>Thermo</v>
      </c>
      <c r="CAU166" t="str">
        <f ca="1"/>
        <v>Trace2o</v>
      </c>
      <c r="CAV166" t="str">
        <f ca="1"/>
        <v>VAPOR PIN</v>
      </c>
      <c r="CAW166" t="str">
        <f ca="1"/>
        <v>waterloo</v>
      </c>
      <c r="CAX166" t="str">
        <f ca="1"/>
        <v>White</v>
      </c>
      <c r="CAY166" t="str">
        <f ca="1"/>
        <v>YSI</v>
      </c>
      <c r="CAZ166">
        <f ca="1"/>
        <v>0</v>
      </c>
      <c r="CSG166" t="str" cm="1">
        <f t="array" aca="1" ref="CSG166:CSN166" ca="1">IFERROR(TRANSPOSE(_xlfn._xlws.SORT(_xlfn.UNIQUE(IF($H166="",cg_nome_cargo,_xlfn._xlws.FILTER(cb_cargo,cb_nome=$H166))))),"")</f>
        <v>Consultor Externo</v>
      </c>
      <c r="CSH166" t="str">
        <f ca="1"/>
        <v>Consultor Interno</v>
      </c>
      <c r="CSI166" t="str">
        <f ca="1"/>
        <v>Coordenador</v>
      </c>
      <c r="CSJ166" t="str">
        <f ca="1"/>
        <v>Diretor</v>
      </c>
      <c r="CSK166" t="str">
        <f ca="1"/>
        <v>Gerente Geral</v>
      </c>
      <c r="CSL166" t="str">
        <f ca="1"/>
        <v>Gerente Linha</v>
      </c>
      <c r="CSM166" t="str">
        <f ca="1"/>
        <v>Representante Comercial</v>
      </c>
      <c r="CSN166" t="str">
        <f ca="1"/>
        <v>Supervisor</v>
      </c>
      <c r="DLM166" t="str" cm="1">
        <f t="array" aca="1" ref="DLM166:DMC166" ca="1">IFERROR(TRANSPOSE(_xlfn._xlws.SORT(IF($G166="",cb_nome,_xlfn._xlws.FILTER(cb_nome,cb_cargo=$G166)))),"")</f>
        <v>Alessandro Cappi</v>
      </c>
      <c r="DLN166" t="str">
        <f ca="1"/>
        <v>Ana Marcelino</v>
      </c>
      <c r="DLO166" t="str">
        <f ca="1"/>
        <v>André Camargo</v>
      </c>
      <c r="DLP166" t="str">
        <f ca="1"/>
        <v>André Caramello</v>
      </c>
      <c r="DLQ166" t="str">
        <f ca="1"/>
        <v>Andrey Andrade</v>
      </c>
      <c r="DLR166" t="str">
        <f ca="1"/>
        <v>Antônio Rosa</v>
      </c>
      <c r="DLS166" t="str">
        <f ca="1"/>
        <v>Dener Martins</v>
      </c>
      <c r="DLT166" t="str">
        <f ca="1"/>
        <v>Fábio</v>
      </c>
      <c r="DLU166" t="str">
        <f ca="1"/>
        <v>Mateus Machado</v>
      </c>
      <c r="DLV166" t="str">
        <f ca="1"/>
        <v>Neimar</v>
      </c>
      <c r="DLW166" t="str">
        <f ca="1"/>
        <v>Paulo Negrão</v>
      </c>
      <c r="DLX166" t="str">
        <f ca="1"/>
        <v>Rafaela</v>
      </c>
      <c r="DLY166" t="str">
        <f ca="1"/>
        <v>Rosana</v>
      </c>
      <c r="DLZ166" t="str">
        <f ca="1"/>
        <v>Rosilene</v>
      </c>
      <c r="DMA166" t="str">
        <f ca="1"/>
        <v>Samanta</v>
      </c>
      <c r="DMB166" t="str">
        <f ca="1"/>
        <v>Simone</v>
      </c>
      <c r="DMC166" t="str">
        <f ca="1"/>
        <v>Valmir</v>
      </c>
    </row>
    <row r="167" spans="29:623 1029:3045" x14ac:dyDescent="0.25">
      <c r="AC167" t="str" cm="1">
        <f t="array" aca="1" ref="AC167:AH167" ca="1">IFERROR(TRANSPOSE(_xlfn._xlws.SORT(_xlfn.UNIQUE(_xlfn._xlws.FILTER(cp_linha,(($B167="")+(cp_grupo=$B167))*(($C167="")+(cp_subgrupo=$C167))*(($D167="")+(cp_tipo_mercadoria=$D167))*(($E167="")+(cp_fabricante=$E167)))))),"")</f>
        <v>Detecção e Processos de Gases</v>
      </c>
      <c r="AD167" t="str">
        <f ca="1"/>
        <v>Diversos</v>
      </c>
      <c r="AE167" t="str">
        <f ca="1"/>
        <v>Inativo</v>
      </c>
      <c r="AF167" t="str">
        <f ca="1"/>
        <v>Locação</v>
      </c>
      <c r="AG167" t="str">
        <f ca="1"/>
        <v>Recursos Hídricos</v>
      </c>
      <c r="AH167" t="str">
        <f ca="1"/>
        <v>Remediação</v>
      </c>
      <c r="TI167" t="str" cm="1">
        <f t="array" aca="1" ref="TI167:WY167" ca="1">IFERROR(TRANSPOSE(_xlfn._xlws.SORT(_xlfn.UNIQUE(_xlfn._xlws.FILTER(cp_grupo,(($A167="")+(cp_linha=$A167))*(($C167="")+(cp_subgrupo=$C167))*(($D167="")+(cp_tipo_mercadoria=$D167))*(($E167="")+(cp_fabricante=$E167)))))),"")</f>
        <v>Absorvedores</v>
      </c>
      <c r="TJ167" t="str">
        <f ca="1"/>
        <v>Alimentação Eletrico</v>
      </c>
      <c r="TK167" t="str">
        <f ca="1"/>
        <v>Alimentação Solar</v>
      </c>
      <c r="TL167" t="str">
        <f ca="1"/>
        <v>Amostrador Diversos</v>
      </c>
      <c r="TM167" t="str">
        <f ca="1"/>
        <v>Amostrador Não Refrigerado Portátil</v>
      </c>
      <c r="TN167" t="str">
        <f ca="1"/>
        <v>Amostrador Refrigerado Fixo</v>
      </c>
      <c r="TO167" t="str">
        <f ca="1"/>
        <v>Amostrador Refrigerado Portátil</v>
      </c>
      <c r="TP167" t="str">
        <f ca="1"/>
        <v>Amostragem Diversos</v>
      </c>
      <c r="TQ167" t="str">
        <f ca="1"/>
        <v>Analisador Diversos</v>
      </c>
      <c r="TR167" t="str">
        <f ca="1"/>
        <v>Analisador Fixo</v>
      </c>
      <c r="TS167" t="str">
        <f ca="1"/>
        <v xml:space="preserve">Analisador Fixo </v>
      </c>
      <c r="TT167" t="str">
        <f ca="1"/>
        <v>Analisador Microbiologico</v>
      </c>
      <c r="TU167" t="str">
        <f ca="1"/>
        <v>Analisador Portátil</v>
      </c>
      <c r="TV167" t="str">
        <f ca="1"/>
        <v xml:space="preserve">Analisador Portátil </v>
      </c>
      <c r="TW167" t="str">
        <f ca="1"/>
        <v>Analisador Portátil Locação</v>
      </c>
      <c r="TX167" t="str">
        <f ca="1"/>
        <v>Aterramento Diversos</v>
      </c>
      <c r="TY167" t="str">
        <f ca="1"/>
        <v>Bomba de Amostragem Fixa</v>
      </c>
      <c r="TZ167" t="str">
        <f ca="1"/>
        <v>BOMBA DE AMOSTRAGEM Fixo</v>
      </c>
      <c r="UA167" t="str">
        <f ca="1"/>
        <v>Bomba de Amostragem Portátil</v>
      </c>
      <c r="UB167" t="str">
        <f ca="1"/>
        <v>Bombeamento Fixo</v>
      </c>
      <c r="UC167" t="str">
        <f ca="1"/>
        <v>Cabeçote/Válvula Extração Metano</v>
      </c>
      <c r="UD167" t="str">
        <f ca="1"/>
        <v>Caixa Separadora Fixo</v>
      </c>
      <c r="UE167" t="str">
        <f ca="1"/>
        <v>Calibração Diversos</v>
      </c>
      <c r="UF167" t="str">
        <f ca="1"/>
        <v>Cinto de Segurança</v>
      </c>
      <c r="UG167" t="str">
        <f ca="1"/>
        <v xml:space="preserve">Cinto de Segurança </v>
      </c>
      <c r="UH167" t="str">
        <f ca="1"/>
        <v>Colorimetro Portátil</v>
      </c>
      <c r="UI167" t="str">
        <f ca="1"/>
        <v>Conjunto Autônomo</v>
      </c>
      <c r="UJ167" t="str">
        <f ca="1"/>
        <v>Cromatógrafo Portátil</v>
      </c>
      <c r="UK167" t="str">
        <f ca="1"/>
        <v>Detector de Incendio Fixo</v>
      </c>
      <c r="UL167" t="str">
        <f ca="1"/>
        <v>Detector Diversos</v>
      </c>
      <c r="UM167" t="str">
        <f ca="1"/>
        <v>Detector Fixo</v>
      </c>
      <c r="UN167" t="str">
        <f ca="1"/>
        <v>Detector Portátil</v>
      </c>
      <c r="UO167" t="str">
        <f ca="1"/>
        <v>Diversos Diversos</v>
      </c>
      <c r="UP167" t="str">
        <f ca="1"/>
        <v>Dosímetro de ruído</v>
      </c>
      <c r="UQ167" t="str">
        <f ca="1"/>
        <v>Elevador de Liquidos Fixo</v>
      </c>
      <c r="UR167" t="str">
        <f ca="1"/>
        <v>Extração Diversos</v>
      </c>
      <c r="US167" t="str">
        <f ca="1"/>
        <v>Filtração Diversos</v>
      </c>
      <c r="UT167" t="str">
        <f ca="1"/>
        <v>Fotometro Portátil</v>
      </c>
      <c r="UU167" t="str">
        <f ca="1"/>
        <v>Guincho</v>
      </c>
      <c r="UV167" t="str">
        <f ca="1"/>
        <v>Impactador de Cascata</v>
      </c>
      <c r="UW167" t="str">
        <f ca="1"/>
        <v>Inativo Inativo</v>
      </c>
      <c r="UX167" t="str">
        <f ca="1"/>
        <v>Locação Diversos</v>
      </c>
      <c r="UY167" t="str">
        <f ca="1"/>
        <v>Medidor de Material Particulado Fixo</v>
      </c>
      <c r="UZ167" t="str">
        <f ca="1"/>
        <v>Medidor de Material Particulado Portátil</v>
      </c>
      <c r="VA167" t="str">
        <f ca="1"/>
        <v>Medidor de Nível de Pressão Sonora</v>
      </c>
      <c r="VB167" t="str">
        <f ca="1"/>
        <v>Medidor de Nivel Diversos</v>
      </c>
      <c r="VC167" t="str">
        <f ca="1"/>
        <v>Medidor de Nivel Fixo</v>
      </c>
      <c r="VD167" t="str">
        <f ca="1"/>
        <v>Medidor de Nivel Portátil</v>
      </c>
      <c r="VE167" t="str">
        <f ca="1"/>
        <v>Medidor de Vazão Argonaut SL</v>
      </c>
      <c r="VF167" t="str">
        <f ca="1"/>
        <v>Medidor de Vazão Fixo</v>
      </c>
      <c r="VG167" t="str">
        <f ca="1"/>
        <v>Medidor de Vazão FlowTracker</v>
      </c>
      <c r="VH167" t="str">
        <f ca="1"/>
        <v>Medidor de Vazão Portátil</v>
      </c>
      <c r="VI167" t="str">
        <f ca="1"/>
        <v>Medidor de Vazão RS5</v>
      </c>
      <c r="VJ167" t="str">
        <f ca="1"/>
        <v>Medidor de Vazão RS6</v>
      </c>
      <c r="VK167" t="str">
        <f ca="1"/>
        <v>Medidor de Vazão RS7</v>
      </c>
      <c r="VL167" t="str">
        <f ca="1"/>
        <v>Medidor de Vazão RS-M10</v>
      </c>
      <c r="VM167" t="str">
        <f ca="1"/>
        <v>Medidor de Vazão RS-M11</v>
      </c>
      <c r="VN167" t="str">
        <f ca="1"/>
        <v>Medidor de Vazão RS-M9</v>
      </c>
      <c r="VO167" t="str">
        <f ca="1"/>
        <v>Medidor de Vazão RS-S5</v>
      </c>
      <c r="VP167" t="str">
        <f ca="1"/>
        <v>Medidor de Vibração Portátil</v>
      </c>
      <c r="VQ167" t="str">
        <f ca="1"/>
        <v>Meteorologia Fixo</v>
      </c>
      <c r="VR167" t="str">
        <f ca="1"/>
        <v>MODFLOW Diversos</v>
      </c>
      <c r="VS167" t="str">
        <f ca="1"/>
        <v>Monitor de Material Particulado</v>
      </c>
      <c r="VT167" t="str">
        <f ca="1"/>
        <v>Monitor de Material Particulado Portátil</v>
      </c>
      <c r="VU167" t="str">
        <f ca="1"/>
        <v>Monitoramento Fixo</v>
      </c>
      <c r="VV167" t="str">
        <f ca="1"/>
        <v>Mosquetão</v>
      </c>
      <c r="VW167" t="str">
        <f ca="1"/>
        <v>Óculos de Proteção</v>
      </c>
      <c r="VX167" t="str">
        <f ca="1"/>
        <v>Outros Diversos</v>
      </c>
      <c r="VY167" t="str">
        <f ca="1"/>
        <v>Painel controlador Diversos</v>
      </c>
      <c r="VZ167" t="str">
        <f ca="1"/>
        <v>Painel controlador Fixo</v>
      </c>
      <c r="WA167" t="str">
        <f ca="1"/>
        <v>Painel controlador Portátil</v>
      </c>
      <c r="WB167" t="str">
        <f ca="1"/>
        <v>Respirador Facial</v>
      </c>
      <c r="WC167" t="str">
        <f ca="1"/>
        <v>Separador de Agua/ Oleo Fixo</v>
      </c>
      <c r="WD167" t="str">
        <f ca="1"/>
        <v>Sistema de Monitoramento de Material Particulado</v>
      </c>
      <c r="WE167" t="str">
        <f ca="1"/>
        <v>Sonda Portátil</v>
      </c>
      <c r="WF167" t="str">
        <f ca="1"/>
        <v xml:space="preserve">Sonda Portátil </v>
      </c>
      <c r="WG167" t="str">
        <f ca="1"/>
        <v>Sonda Serie 6</v>
      </c>
      <c r="WH167" t="str">
        <f ca="1"/>
        <v>Sonda Serie EcoSense</v>
      </c>
      <c r="WI167" t="str">
        <f ca="1"/>
        <v>Sonda Serie EXO</v>
      </c>
      <c r="WJ167" t="str">
        <f ca="1"/>
        <v>Sonda Serie IQ SensorNet</v>
      </c>
      <c r="WK167" t="str">
        <f ca="1"/>
        <v>Sonda Serie Lab &amp; Field</v>
      </c>
      <c r="WL167" t="str">
        <f ca="1"/>
        <v>Sonda Serie MultiLab</v>
      </c>
      <c r="WM167" t="str">
        <f ca="1"/>
        <v>Sonda Serie ODO-RTU</v>
      </c>
      <c r="WN167" t="str">
        <f ca="1"/>
        <v>Sonda Serie Pro</v>
      </c>
      <c r="WO167" t="str">
        <f ca="1"/>
        <v>Sonda Serie ProDigital</v>
      </c>
      <c r="WP167" t="str">
        <f ca="1"/>
        <v>Sonda Serie TruLab</v>
      </c>
      <c r="WQ167" t="str">
        <f ca="1"/>
        <v>Talabarte</v>
      </c>
      <c r="WR167" t="str">
        <f ca="1"/>
        <v>Telemetria Fixo</v>
      </c>
      <c r="WS167" t="str">
        <f ca="1"/>
        <v>TERMAL Fixo</v>
      </c>
      <c r="WT167" t="str">
        <f ca="1"/>
        <v>Transmissão Fixo</v>
      </c>
      <c r="WU167" t="str">
        <f ca="1"/>
        <v>Tratamento Diversos</v>
      </c>
      <c r="WV167" t="str">
        <f ca="1"/>
        <v>Tratamento Fixo</v>
      </c>
      <c r="WW167" t="str">
        <f ca="1"/>
        <v>Travaqueda</v>
      </c>
      <c r="WX167" t="str">
        <f ca="1"/>
        <v>Tripe</v>
      </c>
      <c r="WY167" t="str">
        <f ca="1"/>
        <v>UMR Fixo</v>
      </c>
      <c r="AMO167" cm="1">
        <f t="array" aca="1" ref="AMO167:AXT167" ca="1">IFERROR(TRANSPOSE(_xlfn._xlws.SORT(_xlfn.UNIQUE(_xlfn._xlws.FILTER(cp_subgrupo,(($A167="")+(cp_linha=$A167))*(($B167="")+(cp_grupo=$B167))*(($D167="")+(cp_tipo_mercadoria=$D167))*(($E167="")+(cp_fabricante=$E167)))))),"")</f>
        <v>550</v>
      </c>
      <c r="AMP167">
        <f ca="1"/>
        <v>556</v>
      </c>
      <c r="AMQ167">
        <f ca="1"/>
        <v>6600</v>
      </c>
      <c r="AMR167">
        <f ca="1"/>
        <v>9500</v>
      </c>
      <c r="AMS167">
        <f ca="1"/>
        <v>9800</v>
      </c>
      <c r="AMT167" t="str">
        <f ca="1"/>
        <v>3017M</v>
      </c>
      <c r="AMU167" t="str">
        <f ca="1"/>
        <v>301-ADI</v>
      </c>
      <c r="AMV167" t="str">
        <f ca="1"/>
        <v>301C</v>
      </c>
      <c r="AMW167" t="str">
        <f ca="1"/>
        <v>301-R8</v>
      </c>
      <c r="AMX167" t="str">
        <f ca="1"/>
        <v>4000 series Isco</v>
      </c>
      <c r="AMY167" t="str">
        <f ca="1"/>
        <v xml:space="preserve">Absorvedores </v>
      </c>
      <c r="AMZ167" t="str">
        <f ca="1"/>
        <v>Acessório</v>
      </c>
      <c r="ANA167" t="str">
        <f ca="1"/>
        <v>ADCP</v>
      </c>
      <c r="ANB167" t="str">
        <f ca="1"/>
        <v>ADP</v>
      </c>
      <c r="ANC167" t="str">
        <f ca="1"/>
        <v>ADR 1500</v>
      </c>
      <c r="AND167" t="str">
        <f ca="1"/>
        <v>AIR AWARE</v>
      </c>
      <c r="ANE167" t="str">
        <f ca="1"/>
        <v>Air Striper</v>
      </c>
      <c r="ANF167" t="str">
        <f ca="1"/>
        <v>AIRSCAN</v>
      </c>
      <c r="ANG167" t="str">
        <f ca="1"/>
        <v>Amostrador</v>
      </c>
      <c r="ANH167" t="str">
        <f ca="1"/>
        <v>Anel</v>
      </c>
      <c r="ANI167" t="str">
        <f ca="1"/>
        <v>APEX 2</v>
      </c>
      <c r="ANJ167" t="str">
        <f ca="1"/>
        <v>Argonaut</v>
      </c>
      <c r="ANK167" t="str">
        <f ca="1"/>
        <v>Auto Pump</v>
      </c>
      <c r="ANL167" t="str">
        <f ca="1"/>
        <v>BADGE PLUS</v>
      </c>
      <c r="ANM167" t="str">
        <f ca="1"/>
        <v>Biogas</v>
      </c>
      <c r="ANN167" t="str">
        <f ca="1"/>
        <v>BIOGAS 300</v>
      </c>
      <c r="ANO167" t="str">
        <f ca="1"/>
        <v>BIOGAS 3000</v>
      </c>
      <c r="ANP167" t="str">
        <f ca="1"/>
        <v>BIOGAS 5000</v>
      </c>
      <c r="ANQ167" t="str">
        <f ca="1"/>
        <v>BM25</v>
      </c>
      <c r="ANR167" t="str">
        <f ca="1"/>
        <v>Bomba</v>
      </c>
      <c r="ANS167" t="str">
        <f ca="1"/>
        <v>BW</v>
      </c>
      <c r="ANT167" t="str">
        <f ca="1"/>
        <v xml:space="preserve">BW </v>
      </c>
      <c r="ANU167" t="str">
        <f ca="1"/>
        <v>BW CLIP</v>
      </c>
      <c r="ANV167" t="str">
        <f ca="1"/>
        <v>BW FLEX</v>
      </c>
      <c r="ANW167" t="str">
        <f ca="1"/>
        <v>BW ICON</v>
      </c>
      <c r="ANX167" t="str">
        <f ca="1"/>
        <v>BW SOLO</v>
      </c>
      <c r="ANY167" t="str">
        <f ca="1"/>
        <v>BW ULTRA</v>
      </c>
      <c r="ANZ167" t="str">
        <f ca="1"/>
        <v>C100</v>
      </c>
      <c r="AOA167" t="str">
        <f ca="1"/>
        <v>Cabo</v>
      </c>
      <c r="AOB167" t="str">
        <f ca="1"/>
        <v>Calibração</v>
      </c>
      <c r="AOC167" t="str">
        <f ca="1"/>
        <v>Castaway</v>
      </c>
      <c r="AOD167" t="str">
        <f ca="1"/>
        <v>CEL-24X</v>
      </c>
      <c r="AOE167" t="str">
        <f ca="1"/>
        <v>CEL-35X</v>
      </c>
      <c r="AOF167" t="str">
        <f ca="1"/>
        <v>CEL-62X</v>
      </c>
      <c r="AOG167" t="str">
        <f ca="1"/>
        <v>CEL-63X</v>
      </c>
      <c r="AOH167" t="str">
        <f ca="1"/>
        <v>Certificado</v>
      </c>
      <c r="AOI167" t="str">
        <f ca="1"/>
        <v>CEX300</v>
      </c>
      <c r="AOJ167" t="str">
        <f ca="1"/>
        <v>Chempro</v>
      </c>
      <c r="AOK167" t="str">
        <f ca="1"/>
        <v>Cilindro</v>
      </c>
      <c r="AOL167" t="str">
        <f ca="1"/>
        <v xml:space="preserve">Cinto de Segurança </v>
      </c>
      <c r="AOM167" t="str">
        <f ca="1"/>
        <v>Clean Cell Pro</v>
      </c>
      <c r="AON167" t="str">
        <f ca="1"/>
        <v>CLEANVIEWERGAS</v>
      </c>
      <c r="AOO167" t="str">
        <f ca="1"/>
        <v>CM4</v>
      </c>
      <c r="AOP167" t="str">
        <f ca="1"/>
        <v>CONDUCTIVITY PLUS</v>
      </c>
      <c r="AOQ167" t="str">
        <f ca="1"/>
        <v>CONTADOR DE CICLOS</v>
      </c>
      <c r="AOR167" t="str">
        <f ca="1"/>
        <v>Controlador</v>
      </c>
      <c r="AOS167" t="str">
        <f ca="1"/>
        <v>CTX 300</v>
      </c>
      <c r="AOT167" t="str">
        <f ca="1"/>
        <v>CUB</v>
      </c>
      <c r="AOU167" t="str">
        <f ca="1"/>
        <v>DataLogger</v>
      </c>
      <c r="AOV167" t="str">
        <f ca="1"/>
        <v>DATARAM 4</v>
      </c>
      <c r="AOW167" t="str">
        <f ca="1"/>
        <v>DBADGE 2</v>
      </c>
      <c r="AOX167" t="str">
        <f ca="1"/>
        <v>DBO</v>
      </c>
      <c r="AOY167" t="str">
        <f ca="1"/>
        <v>DIPPER TOUGH</v>
      </c>
      <c r="AOZ167" t="str">
        <f ca="1"/>
        <v>DIPPERLOG</v>
      </c>
      <c r="APA167" t="str">
        <f ca="1"/>
        <v>DIPPER-T</v>
      </c>
      <c r="APB167" t="str">
        <f ca="1"/>
        <v>Display</v>
      </c>
      <c r="APC167" t="str">
        <f ca="1"/>
        <v>Diversos</v>
      </c>
      <c r="APD167" t="str">
        <f ca="1"/>
        <v>DO200</v>
      </c>
      <c r="APE167" t="str">
        <f ca="1"/>
        <v>DURATRACKER</v>
      </c>
      <c r="APF167" t="str">
        <f ca="1"/>
        <v>E3 POINT</v>
      </c>
      <c r="APG167" t="str">
        <f ca="1"/>
        <v>EAGLE</v>
      </c>
      <c r="APH167" t="str">
        <f ca="1"/>
        <v>EC300</v>
      </c>
      <c r="API167" t="str">
        <f ca="1"/>
        <v>EC30A</v>
      </c>
      <c r="APJ167" t="str">
        <f ca="1"/>
        <v>Embarcação</v>
      </c>
      <c r="APK167" t="str">
        <f ca="1"/>
        <v>EmeClean</v>
      </c>
      <c r="APL167" t="str">
        <f ca="1"/>
        <v>Estação</v>
      </c>
      <c r="APM167" t="str">
        <f ca="1"/>
        <v>Estrutura</v>
      </c>
      <c r="APN167" t="str">
        <f ca="1"/>
        <v>EXO</v>
      </c>
      <c r="APO167" t="str">
        <f ca="1"/>
        <v>EXO (Completa)</v>
      </c>
      <c r="APP167" t="str">
        <f ca="1"/>
        <v>EXTREME</v>
      </c>
      <c r="APQ167" t="str">
        <f ca="1"/>
        <v>FALCO</v>
      </c>
      <c r="APR167" t="str">
        <f ca="1"/>
        <v>FAU</v>
      </c>
      <c r="APS167" t="str">
        <f ca="1"/>
        <v>Ferramental</v>
      </c>
      <c r="APT167" t="str">
        <f ca="1"/>
        <v>Filtro</v>
      </c>
      <c r="APU167" t="str">
        <f ca="1"/>
        <v>FIREPRO</v>
      </c>
      <c r="APV167" t="str">
        <f ca="1"/>
        <v>FlowTracker</v>
      </c>
      <c r="APW167" t="str">
        <f ca="1"/>
        <v>FROG</v>
      </c>
      <c r="APX167" t="str">
        <f ca="1"/>
        <v>FS20X</v>
      </c>
      <c r="APY167" t="str">
        <f ca="1"/>
        <v>FS-20X</v>
      </c>
      <c r="APZ167" t="str">
        <f ca="1"/>
        <v>FS24X</v>
      </c>
      <c r="AQA167" t="str">
        <f ca="1"/>
        <v>FSL100</v>
      </c>
      <c r="AQB167" t="str">
        <f ca="1"/>
        <v>FSX</v>
      </c>
      <c r="AQC167" t="str">
        <f ca="1"/>
        <v>G100</v>
      </c>
      <c r="AQD167" t="str">
        <f ca="1"/>
        <v>G110</v>
      </c>
      <c r="AQE167" t="str">
        <f ca="1"/>
        <v>G200</v>
      </c>
      <c r="AQF167" t="str">
        <f ca="1"/>
        <v>GA 3000</v>
      </c>
      <c r="AQG167" t="str">
        <f ca="1"/>
        <v>GA 5000</v>
      </c>
      <c r="AQH167" t="str">
        <f ca="1"/>
        <v>GASCARD</v>
      </c>
      <c r="AQI167" t="str">
        <f ca="1"/>
        <v>GASCEHCK G</v>
      </c>
      <c r="AQJ167" t="str">
        <f ca="1"/>
        <v>Gascheck</v>
      </c>
      <c r="AQK167" t="str">
        <f ca="1"/>
        <v>GASCHECK 3000</v>
      </c>
      <c r="AQL167" t="str">
        <f ca="1"/>
        <v>GASCHECK 5000</v>
      </c>
      <c r="AQM167" t="str">
        <f ca="1"/>
        <v>GASCHECK 6000</v>
      </c>
      <c r="AQN167" t="str">
        <f ca="1"/>
        <v>GASCHECK G</v>
      </c>
      <c r="AQO167" t="str">
        <f ca="1"/>
        <v>GASCHECK P1</v>
      </c>
      <c r="AQP167" t="str">
        <f ca="1"/>
        <v>GASPOINT</v>
      </c>
      <c r="AQQ167" t="str">
        <f ca="1"/>
        <v>GATEWAY</v>
      </c>
      <c r="AQR167" t="str">
        <f ca="1"/>
        <v>GEM</v>
      </c>
      <c r="AQS167" t="str">
        <f ca="1"/>
        <v>GEM 2000</v>
      </c>
      <c r="AQT167" t="str">
        <f ca="1"/>
        <v>GEM 5000</v>
      </c>
      <c r="AQU167" t="str">
        <f ca="1"/>
        <v>GEM/GA/BIOGAS 5000</v>
      </c>
      <c r="AQV167" t="str">
        <f ca="1"/>
        <v>GeneCount</v>
      </c>
      <c r="AQW167" t="str">
        <f ca="1"/>
        <v>GENIE</v>
      </c>
      <c r="AQX167" t="str">
        <f ca="1"/>
        <v>Guardian</v>
      </c>
      <c r="AQY167" t="str">
        <f ca="1"/>
        <v>GUARDIAN 2</v>
      </c>
      <c r="AQZ167" t="str">
        <f ca="1"/>
        <v>H.OIL</v>
      </c>
      <c r="ARA167" t="str">
        <f ca="1"/>
        <v>HA20</v>
      </c>
      <c r="ARB167" t="str">
        <f ca="1"/>
        <v>HA40</v>
      </c>
      <c r="ARC167" t="str">
        <f ca="1"/>
        <v>HA-71</v>
      </c>
      <c r="ARD167" t="str">
        <f ca="1"/>
        <v>HA-72</v>
      </c>
      <c r="ARE167" t="str">
        <f ca="1"/>
        <v>HAVEX</v>
      </c>
      <c r="ARF167" t="str">
        <f ca="1"/>
        <v>HON</v>
      </c>
      <c r="ARG167" t="str">
        <f ca="1"/>
        <v>HON TITAN</v>
      </c>
      <c r="ARH167" t="str">
        <f ca="1"/>
        <v>Hora Técnica</v>
      </c>
      <c r="ARI167" t="str">
        <f ca="1"/>
        <v>IAQ POINT 2</v>
      </c>
      <c r="ARJ167" t="str">
        <f ca="1"/>
        <v>IMPACT PRO</v>
      </c>
      <c r="ARK167" t="str">
        <f ca="1"/>
        <v>Inativo</v>
      </c>
      <c r="ARL167" t="str">
        <f ca="1"/>
        <v>INNOVA</v>
      </c>
      <c r="ARM167" t="str">
        <f ca="1"/>
        <v>Instalação</v>
      </c>
      <c r="ARN167" t="str">
        <f ca="1"/>
        <v>INTELLIDOX</v>
      </c>
      <c r="ARO167" t="str">
        <f ca="1"/>
        <v>IQ PIPE</v>
      </c>
      <c r="ARP167" t="str">
        <f ca="1"/>
        <v>IQ PLUS</v>
      </c>
      <c r="ARQ167" t="str">
        <f ca="1"/>
        <v>IQ Standard</v>
      </c>
      <c r="ARR167" t="str">
        <f ca="1"/>
        <v>ITRANS</v>
      </c>
      <c r="ARS167" t="str">
        <f ca="1"/>
        <v>JES-301</v>
      </c>
      <c r="ART167" t="str">
        <f ca="1"/>
        <v>JFID</v>
      </c>
      <c r="ARU167" t="str">
        <f ca="1"/>
        <v>JH3E</v>
      </c>
      <c r="ARV167" t="str">
        <f ca="1"/>
        <v>JSP-87</v>
      </c>
      <c r="ARW167" t="str">
        <f ca="1"/>
        <v>JSP-89</v>
      </c>
      <c r="ARX167" t="str">
        <f ca="1"/>
        <v>L360</v>
      </c>
      <c r="ARY167" t="str">
        <f ca="1"/>
        <v>LEAKCHECK P1</v>
      </c>
      <c r="ARZ167" t="str">
        <f ca="1"/>
        <v>LEAKMATE</v>
      </c>
      <c r="ASA167" t="str">
        <f ca="1"/>
        <v>Locação</v>
      </c>
      <c r="ASB167" t="str">
        <f ca="1"/>
        <v>Luminometro</v>
      </c>
      <c r="ASC167" t="str">
        <f ca="1"/>
        <v>M10</v>
      </c>
      <c r="ASD167" t="str">
        <f ca="1"/>
        <v>M11</v>
      </c>
      <c r="ASE167" t="str">
        <f ca="1"/>
        <v>M9</v>
      </c>
      <c r="ASF167" t="str">
        <f ca="1"/>
        <v>MAGFLUX</v>
      </c>
      <c r="ASG167" t="str">
        <f ca="1"/>
        <v>Maleta</v>
      </c>
      <c r="ASH167" t="str">
        <f ca="1"/>
        <v>MANHANDLER</v>
      </c>
      <c r="ASI167" t="str">
        <f ca="1"/>
        <v>MANNING</v>
      </c>
      <c r="ASJ167" t="str">
        <f ca="1"/>
        <v>Manta</v>
      </c>
      <c r="ASK167" t="str">
        <f ca="1"/>
        <v>Manta OWS</v>
      </c>
      <c r="ASL167" t="str">
        <f ca="1"/>
        <v>MARPLE</v>
      </c>
      <c r="ASM167" t="str">
        <f ca="1"/>
        <v>MAX XT</v>
      </c>
      <c r="ASN167" t="str">
        <f ca="1"/>
        <v>Metalyser</v>
      </c>
      <c r="ASO167" t="str">
        <f ca="1"/>
        <v>METREX</v>
      </c>
      <c r="ASP167" t="str">
        <f ca="1"/>
        <v>MGD</v>
      </c>
      <c r="ASQ167" t="str">
        <f ca="1"/>
        <v>MICRO 5</v>
      </c>
      <c r="ASR167" t="str">
        <f ca="1"/>
        <v>MicroADV</v>
      </c>
      <c r="ASS167" t="str">
        <f ca="1"/>
        <v>MICROCLIP</v>
      </c>
      <c r="AST167" t="str">
        <f ca="1"/>
        <v>MICRODOCK</v>
      </c>
      <c r="ASU167" t="str">
        <f ca="1"/>
        <v>MICRODUST</v>
      </c>
      <c r="ASV167" t="str">
        <f ca="1"/>
        <v>MIDAS</v>
      </c>
      <c r="ASW167" t="str">
        <f ca="1"/>
        <v>MILLER</v>
      </c>
      <c r="ASX167" t="str">
        <f ca="1"/>
        <v>MIRAN</v>
      </c>
      <c r="ASY167" t="str">
        <f ca="1"/>
        <v>MKII</v>
      </c>
      <c r="ASZ167" t="str">
        <f ca="1"/>
        <v>Moden</v>
      </c>
      <c r="ATA167" t="str">
        <f ca="1"/>
        <v>Mosquetão</v>
      </c>
      <c r="ATB167" t="str">
        <f ca="1"/>
        <v>MP10</v>
      </c>
      <c r="ATC167" t="str">
        <f ca="1"/>
        <v>MP15</v>
      </c>
      <c r="ATD167" t="str">
        <f ca="1"/>
        <v>MP20</v>
      </c>
      <c r="ATE167" t="str">
        <f ca="1"/>
        <v>MP30</v>
      </c>
      <c r="ATF167" t="str">
        <f ca="1"/>
        <v>MP50</v>
      </c>
      <c r="ATG167" t="str">
        <f ca="1"/>
        <v>MPD</v>
      </c>
      <c r="ATH167" t="str">
        <f ca="1"/>
        <v>MULTILAB</v>
      </c>
      <c r="ATI167" t="str">
        <f ca="1"/>
        <v>MV02</v>
      </c>
      <c r="ATJ167" t="str">
        <f ca="1"/>
        <v>MV03</v>
      </c>
      <c r="ATK167" t="str">
        <f ca="1"/>
        <v>MVI</v>
      </c>
      <c r="ATL167" t="str">
        <f ca="1"/>
        <v>MX4</v>
      </c>
      <c r="ATM167" t="str">
        <f ca="1"/>
        <v>MX6</v>
      </c>
      <c r="ATN167" t="str">
        <f ca="1"/>
        <v>NDP - 25 BAN</v>
      </c>
      <c r="ATO167" t="str">
        <f ca="1"/>
        <v>Numatic</v>
      </c>
      <c r="ATP167" t="str">
        <f ca="1"/>
        <v>ODO200</v>
      </c>
      <c r="ATQ167" t="str">
        <f ca="1"/>
        <v>OELD</v>
      </c>
      <c r="ATR167" t="str">
        <f ca="1"/>
        <v>OLCT</v>
      </c>
      <c r="ATS167" t="str">
        <f ca="1"/>
        <v>OPTI-FIT</v>
      </c>
      <c r="ATT167" t="str">
        <f ca="1"/>
        <v>OPTIMA PLUS</v>
      </c>
      <c r="ATU167" t="str">
        <f ca="1"/>
        <v>Outros</v>
      </c>
      <c r="ATV167" t="str">
        <f ca="1"/>
        <v>OWS</v>
      </c>
      <c r="ATW167" t="str">
        <f ca="1"/>
        <v>Painel</v>
      </c>
      <c r="ATX167" t="str">
        <f ca="1"/>
        <v>Painel de Controle</v>
      </c>
      <c r="ATY167" t="str">
        <f ca="1"/>
        <v>Painel Solar</v>
      </c>
      <c r="ATZ167" t="str">
        <f ca="1"/>
        <v>PANTHER</v>
      </c>
      <c r="AUA167" t="str">
        <f ca="1"/>
        <v>PCM</v>
      </c>
      <c r="AUB167" t="str">
        <f ca="1"/>
        <v>PDR1500</v>
      </c>
      <c r="AUC167" t="str">
        <f ca="1"/>
        <v>PH100</v>
      </c>
      <c r="AUD167" t="str">
        <f ca="1"/>
        <v>PHD6</v>
      </c>
      <c r="AUE167" t="str">
        <f ca="1"/>
        <v>PHOCHECK 1000</v>
      </c>
      <c r="AUF167" t="str">
        <f ca="1"/>
        <v>PHOCHECK 3000</v>
      </c>
      <c r="AUG167" t="str">
        <f ca="1"/>
        <v>Pro Plus</v>
      </c>
      <c r="AUH167" t="str">
        <f ca="1"/>
        <v>Pro Quattro</v>
      </c>
      <c r="AUI167" t="str">
        <f ca="1"/>
        <v>PRO10</v>
      </c>
      <c r="AUJ167" t="str">
        <f ca="1"/>
        <v>PRO1020</v>
      </c>
      <c r="AUK167" t="str">
        <f ca="1"/>
        <v>PRO1030</v>
      </c>
      <c r="AUL167" t="str">
        <f ca="1"/>
        <v>PRO20</v>
      </c>
      <c r="AUM167" t="str">
        <f ca="1"/>
        <v>PRO2030</v>
      </c>
      <c r="AUN167" t="str">
        <f ca="1"/>
        <v>PRO30</v>
      </c>
      <c r="AUO167" t="str">
        <f ca="1"/>
        <v>PRODO</v>
      </c>
      <c r="AUP167" t="str">
        <f ca="1"/>
        <v>ProDss</v>
      </c>
      <c r="AUQ167" t="str">
        <f ca="1"/>
        <v>PROSOLO</v>
      </c>
      <c r="AUR167" t="str">
        <f ca="1"/>
        <v>PROSWAP</v>
      </c>
      <c r="AUS167" t="str">
        <f ca="1"/>
        <v>PT100</v>
      </c>
      <c r="AUT167" t="str">
        <f ca="1"/>
        <v>QRAE 3</v>
      </c>
      <c r="AUU167" t="str">
        <f ca="1"/>
        <v>QRAE3</v>
      </c>
      <c r="AUV167" t="str">
        <f ca="1"/>
        <v>QUATTRO</v>
      </c>
      <c r="AUW167" t="str">
        <f ca="1"/>
        <v>Quimico</v>
      </c>
      <c r="AUX167" t="str">
        <f ca="1"/>
        <v>RAEGUARD</v>
      </c>
      <c r="AUY167" t="str">
        <f ca="1"/>
        <v>Reagente</v>
      </c>
      <c r="AUZ167" t="str">
        <f ca="1"/>
        <v>Reforma</v>
      </c>
      <c r="AVA167" t="str">
        <f ca="1"/>
        <v>REMOX</v>
      </c>
      <c r="AVB167" t="str">
        <f ca="1"/>
        <v>RIG RAT</v>
      </c>
      <c r="AVC167" t="str">
        <f ca="1"/>
        <v>RIKEN KEIKE</v>
      </c>
      <c r="AVD167" t="str">
        <f ca="1"/>
        <v>RS5</v>
      </c>
      <c r="AVE167" t="str">
        <f ca="1"/>
        <v>RS6</v>
      </c>
      <c r="AVF167" t="str">
        <f ca="1"/>
        <v>RS7</v>
      </c>
      <c r="AVG167" t="str">
        <f ca="1"/>
        <v>SAGE RIO</v>
      </c>
      <c r="AVH167" t="str">
        <f ca="1"/>
        <v>Sample Pro</v>
      </c>
      <c r="AVI167" t="str">
        <f ca="1"/>
        <v>SAMPLEASE</v>
      </c>
      <c r="AVJ167" t="str">
        <f ca="1"/>
        <v>SC</v>
      </c>
      <c r="AVK167" t="str">
        <f ca="1"/>
        <v>SCORPION</v>
      </c>
      <c r="AVL167" t="str">
        <f ca="1"/>
        <v>SEARCHLINE</v>
      </c>
      <c r="AVM167" t="str">
        <f ca="1"/>
        <v>SENSEPOINT</v>
      </c>
      <c r="AVN167" t="str">
        <f ca="1"/>
        <v>Sensor</v>
      </c>
      <c r="AVO167" t="str">
        <f ca="1"/>
        <v>SERIE BW</v>
      </c>
      <c r="AVP167" t="str">
        <f ca="1"/>
        <v>SERIE6</v>
      </c>
      <c r="AVQ167" t="str">
        <f ca="1"/>
        <v>SHAKETEST</v>
      </c>
      <c r="AVR167" t="str">
        <f ca="1"/>
        <v>SHARPEYE</v>
      </c>
      <c r="AVS167" t="str">
        <f ca="1"/>
        <v>Signature</v>
      </c>
      <c r="AVT167" t="str">
        <f ca="1"/>
        <v>Sistema</v>
      </c>
      <c r="AVU167" t="str">
        <f ca="1"/>
        <v>Skimmer</v>
      </c>
      <c r="AVV167" t="str">
        <f ca="1"/>
        <v>SKINNY DIPPER</v>
      </c>
      <c r="AVW167" t="str">
        <f ca="1"/>
        <v>SM.OIL</v>
      </c>
      <c r="AVX167" t="str">
        <f ca="1"/>
        <v>Software</v>
      </c>
      <c r="AVY167" t="str">
        <f ca="1"/>
        <v>Solução</v>
      </c>
      <c r="AVZ167" t="str">
        <f ca="1"/>
        <v>Sonda RTU</v>
      </c>
      <c r="AWA167" t="str">
        <f ca="1"/>
        <v>SOS-4-003</v>
      </c>
      <c r="AWB167" t="str">
        <f ca="1"/>
        <v>SPERIAN</v>
      </c>
      <c r="AWC167" t="str">
        <f ca="1"/>
        <v>SPM FLEX</v>
      </c>
      <c r="AWD167" t="str">
        <f ca="1"/>
        <v>T8000</v>
      </c>
      <c r="AWE167" t="str">
        <f ca="1"/>
        <v>TadLar Bag</v>
      </c>
      <c r="AWF167" t="str">
        <f ca="1"/>
        <v>TERMAL</v>
      </c>
      <c r="AWG167" t="str">
        <f ca="1"/>
        <v>Termovelocimétrico</v>
      </c>
      <c r="AWH167" t="str">
        <f ca="1"/>
        <v>TIGER</v>
      </c>
      <c r="AWI167" t="str">
        <f ca="1"/>
        <v>TITAN</v>
      </c>
      <c r="AWJ167" t="str">
        <f ca="1"/>
        <v>TITAN 2</v>
      </c>
      <c r="AWK167" t="str">
        <f ca="1"/>
        <v>TOP TRACK</v>
      </c>
      <c r="AWL167" t="str">
        <f ca="1"/>
        <v>TOUCHPOINT</v>
      </c>
      <c r="AWM167" t="str">
        <f ca="1"/>
        <v>Transdutor</v>
      </c>
      <c r="AWN167" t="str">
        <f ca="1"/>
        <v>Transmissor</v>
      </c>
      <c r="AWO167" t="str">
        <f ca="1"/>
        <v>Treinamento</v>
      </c>
      <c r="AWP167" t="str">
        <f ca="1"/>
        <v>TruLab</v>
      </c>
      <c r="AWQ167" t="str">
        <f ca="1"/>
        <v>TVA</v>
      </c>
      <c r="AWR167" t="str">
        <f ca="1"/>
        <v xml:space="preserve">TVA </v>
      </c>
      <c r="AWS167" t="str">
        <f ca="1"/>
        <v>TVA 1000B</v>
      </c>
      <c r="AWT167" t="str">
        <f ca="1"/>
        <v>TVA 2020</v>
      </c>
      <c r="AWU167" t="str">
        <f ca="1"/>
        <v>TVOC</v>
      </c>
      <c r="AWV167" t="str">
        <f ca="1"/>
        <v>TX1</v>
      </c>
      <c r="AWW167" t="str">
        <f ca="1"/>
        <v>UMR</v>
      </c>
      <c r="AWX167" t="str">
        <f ca="1"/>
        <v>UVEX</v>
      </c>
      <c r="AWY167" t="str">
        <f ca="1"/>
        <v>Vapor pin/ Clean</v>
      </c>
      <c r="AWZ167" t="str">
        <f ca="1"/>
        <v>WATER TAPE</v>
      </c>
      <c r="AXA167" t="str">
        <f ca="1"/>
        <v>WELLHEAD</v>
      </c>
      <c r="AXB167" t="str">
        <f ca="1"/>
        <v>WellTape</v>
      </c>
      <c r="AXC167" t="str">
        <f ca="1"/>
        <v>WX16</v>
      </c>
      <c r="AXD167" t="str">
        <f ca="1"/>
        <v>WX4</v>
      </c>
      <c r="AXE167" t="str">
        <f ca="1"/>
        <v>WX64</v>
      </c>
      <c r="AXF167" t="str">
        <f ca="1"/>
        <v>XCD</v>
      </c>
      <c r="AXG167" t="str">
        <f ca="1"/>
        <v>XCL</v>
      </c>
      <c r="AXH167" t="str">
        <f ca="1"/>
        <v>XNX</v>
      </c>
      <c r="AXI167" t="str">
        <f ca="1"/>
        <v>XPIS</v>
      </c>
      <c r="AXJ167" t="str">
        <f ca="1"/>
        <v>XPV</v>
      </c>
      <c r="AXK167" t="str">
        <f ca="1"/>
        <v>XRL</v>
      </c>
      <c r="AXL167" t="str">
        <f ca="1"/>
        <v>YSI30</v>
      </c>
      <c r="AXM167" t="str">
        <f ca="1"/>
        <v>YSI3100</v>
      </c>
      <c r="AXN167" t="str">
        <f ca="1"/>
        <v>YSI3200</v>
      </c>
      <c r="AXO167" t="str">
        <f ca="1"/>
        <v>YSI5000</v>
      </c>
      <c r="AXP167" t="str">
        <f ca="1"/>
        <v>YSI5100</v>
      </c>
      <c r="AXQ167" t="str">
        <f ca="1"/>
        <v>YSI55</v>
      </c>
      <c r="AXR167" t="str">
        <f ca="1"/>
        <v>YSI60</v>
      </c>
      <c r="AXS167" t="str">
        <f ca="1"/>
        <v>YSI85</v>
      </c>
      <c r="AXT167" t="str">
        <f ca="1"/>
        <v>ZAREBA</v>
      </c>
      <c r="BFU167" t="str" cm="1">
        <f t="array" aca="1" ref="BFU167:BGA167" ca="1">IFERROR(TRANSPOSE(_xlfn._xlws.SORT(_xlfn.UNIQUE(_xlfn._xlws.FILTER(cp_tipo_mercadoria,(($A167="")+(cp_linha=$A167))*(($B167="")+(cp_grupo=$B167))*(($C167="")+(cp_subgrupo=$C167))*(($E167="")+(cp_fabricante=$E167)))))),"")</f>
        <v>Acessório</v>
      </c>
      <c r="BFV167" t="str">
        <f ca="1"/>
        <v>Acessório/Reposição</v>
      </c>
      <c r="BFW167" t="str">
        <f ca="1"/>
        <v>Inativo</v>
      </c>
      <c r="BFX167" t="str">
        <f ca="1"/>
        <v>Insumo</v>
      </c>
      <c r="BFY167" t="str">
        <f ca="1"/>
        <v>Produto</v>
      </c>
      <c r="BFZ167" t="str">
        <f ca="1"/>
        <v>Reposição</v>
      </c>
      <c r="BGA167" t="str">
        <f ca="1"/>
        <v>Serviço</v>
      </c>
      <c r="BZA167" t="str" cm="1">
        <f t="array" aca="1" ref="BZA167:CAZ167" ca="1">IFERROR(TRANSPOSE(_xlfn._xlws.SORT(_xlfn.UNIQUE(_xlfn._xlws.FILTER(cp_fabricante,(($A167="")+(cp_linha=$A167))*(($B167="")+(cp_grupo=$B167))*(($C167="")+(cp_subgrupo=$C167))*(($D167="")+(cp_tipo_mercadoria=$D167)))))),"")</f>
        <v>ABK</v>
      </c>
      <c r="BZB167" t="str">
        <f ca="1"/>
        <v>AGT</v>
      </c>
      <c r="BZC167" t="str">
        <f ca="1"/>
        <v>Air Liquide</v>
      </c>
      <c r="BZD167" t="str">
        <f ca="1"/>
        <v>AMBIENTAL</v>
      </c>
      <c r="BZE167" t="str">
        <f ca="1"/>
        <v>AMS</v>
      </c>
      <c r="BZF167" t="str">
        <f ca="1"/>
        <v>Campbell</v>
      </c>
      <c r="BZG167" t="str">
        <f ca="1"/>
        <v>CASELLA</v>
      </c>
      <c r="BZH167" t="str">
        <f ca="1"/>
        <v>CHP</v>
      </c>
      <c r="BZI167" t="str">
        <f ca="1"/>
        <v>Clean</v>
      </c>
      <c r="BZJ167" t="str">
        <f ca="1"/>
        <v>COPPI</v>
      </c>
      <c r="BZK167" t="str">
        <f ca="1"/>
        <v>Coregas</v>
      </c>
      <c r="BZL167" t="str">
        <f ca="1"/>
        <v>DFT</v>
      </c>
      <c r="BZM167" t="str">
        <f ca="1"/>
        <v>DPUNION</v>
      </c>
      <c r="BZN167" t="str">
        <f ca="1"/>
        <v>EDINBURG</v>
      </c>
      <c r="BZO167" t="str">
        <f ca="1"/>
        <v>EMEC</v>
      </c>
      <c r="BZP167" t="str">
        <f ca="1"/>
        <v>EN NOVATIVE</v>
      </c>
      <c r="BZQ167" t="str">
        <f ca="1"/>
        <v>environics</v>
      </c>
      <c r="BZR167" t="str">
        <f ca="1"/>
        <v>EON</v>
      </c>
      <c r="BZS167" t="str">
        <f ca="1"/>
        <v>ESS</v>
      </c>
      <c r="BZT167" t="str">
        <f ca="1"/>
        <v>Fabricante</v>
      </c>
      <c r="BZU167" t="str">
        <f ca="1"/>
        <v>Global Water</v>
      </c>
      <c r="BZV167" t="str">
        <f ca="1"/>
        <v>GRACO</v>
      </c>
      <c r="BZW167" t="str">
        <f ca="1"/>
        <v>HER</v>
      </c>
      <c r="BZX167" t="str">
        <f ca="1"/>
        <v>HISCO</v>
      </c>
      <c r="BZY167" t="str">
        <f ca="1"/>
        <v>HON</v>
      </c>
      <c r="BZZ167" t="str">
        <f ca="1"/>
        <v>Inativo</v>
      </c>
      <c r="CAA167" t="str">
        <f ca="1"/>
        <v>Industrial</v>
      </c>
      <c r="CAB167" t="str">
        <f ca="1"/>
        <v>ION</v>
      </c>
      <c r="CAC167" t="str">
        <f ca="1"/>
        <v>ISCO</v>
      </c>
      <c r="CAD167" t="str">
        <f ca="1"/>
        <v>JCT</v>
      </c>
      <c r="CAE167" t="str">
        <f ca="1"/>
        <v>LINDE</v>
      </c>
      <c r="CAF167" t="str">
        <f ca="1"/>
        <v>Luminutra</v>
      </c>
      <c r="CAG167" t="str">
        <f ca="1"/>
        <v>MJK</v>
      </c>
      <c r="CAH167" t="str">
        <f ca="1"/>
        <v>NIVELCO</v>
      </c>
      <c r="CAI167" t="str">
        <f ca="1"/>
        <v>NOVALINX</v>
      </c>
      <c r="CAJ167" t="str">
        <f ca="1"/>
        <v>Oceanalpha</v>
      </c>
      <c r="CAK167" t="str">
        <f ca="1"/>
        <v>QED</v>
      </c>
      <c r="CAL167" t="str">
        <f ca="1"/>
        <v>RADIONDETECTION</v>
      </c>
      <c r="CAM167" t="str">
        <f ca="1"/>
        <v>RDI</v>
      </c>
      <c r="CAN167" t="str">
        <f ca="1"/>
        <v>Regenesis</v>
      </c>
      <c r="CAO167" t="str">
        <f ca="1"/>
        <v>RIKA</v>
      </c>
      <c r="CAP167" t="str">
        <f ca="1"/>
        <v>SF</v>
      </c>
      <c r="CAQ167" t="str">
        <f ca="1"/>
        <v>SHANGHAI</v>
      </c>
      <c r="CAR167" t="str">
        <f ca="1"/>
        <v>SON</v>
      </c>
      <c r="CAS167" t="str">
        <f ca="1"/>
        <v>TDS</v>
      </c>
      <c r="CAT167" t="str">
        <f ca="1"/>
        <v>Thermo</v>
      </c>
      <c r="CAU167" t="str">
        <f ca="1"/>
        <v>Trace2o</v>
      </c>
      <c r="CAV167" t="str">
        <f ca="1"/>
        <v>VAPOR PIN</v>
      </c>
      <c r="CAW167" t="str">
        <f ca="1"/>
        <v>waterloo</v>
      </c>
      <c r="CAX167" t="str">
        <f ca="1"/>
        <v>White</v>
      </c>
      <c r="CAY167" t="str">
        <f ca="1"/>
        <v>YSI</v>
      </c>
      <c r="CAZ167">
        <f ca="1"/>
        <v>0</v>
      </c>
      <c r="CSG167" t="str" cm="1">
        <f t="array" aca="1" ref="CSG167:CSN167" ca="1">IFERROR(TRANSPOSE(_xlfn._xlws.SORT(_xlfn.UNIQUE(IF($H167="",cg_nome_cargo,_xlfn._xlws.FILTER(cb_cargo,cb_nome=$H167))))),"")</f>
        <v>Consultor Externo</v>
      </c>
      <c r="CSH167" t="str">
        <f ca="1"/>
        <v>Consultor Interno</v>
      </c>
      <c r="CSI167" t="str">
        <f ca="1"/>
        <v>Coordenador</v>
      </c>
      <c r="CSJ167" t="str">
        <f ca="1"/>
        <v>Diretor</v>
      </c>
      <c r="CSK167" t="str">
        <f ca="1"/>
        <v>Gerente Geral</v>
      </c>
      <c r="CSL167" t="str">
        <f ca="1"/>
        <v>Gerente Linha</v>
      </c>
      <c r="CSM167" t="str">
        <f ca="1"/>
        <v>Representante Comercial</v>
      </c>
      <c r="CSN167" t="str">
        <f ca="1"/>
        <v>Supervisor</v>
      </c>
      <c r="DLM167" t="str" cm="1">
        <f t="array" aca="1" ref="DLM167:DMC167" ca="1">IFERROR(TRANSPOSE(_xlfn._xlws.SORT(IF($G167="",cb_nome,_xlfn._xlws.FILTER(cb_nome,cb_cargo=$G167)))),"")</f>
        <v>Alessandro Cappi</v>
      </c>
      <c r="DLN167" t="str">
        <f ca="1"/>
        <v>Ana Marcelino</v>
      </c>
      <c r="DLO167" t="str">
        <f ca="1"/>
        <v>André Camargo</v>
      </c>
      <c r="DLP167" t="str">
        <f ca="1"/>
        <v>André Caramello</v>
      </c>
      <c r="DLQ167" t="str">
        <f ca="1"/>
        <v>Andrey Andrade</v>
      </c>
      <c r="DLR167" t="str">
        <f ca="1"/>
        <v>Antônio Rosa</v>
      </c>
      <c r="DLS167" t="str">
        <f ca="1"/>
        <v>Dener Martins</v>
      </c>
      <c r="DLT167" t="str">
        <f ca="1"/>
        <v>Fábio</v>
      </c>
      <c r="DLU167" t="str">
        <f ca="1"/>
        <v>Mateus Machado</v>
      </c>
      <c r="DLV167" t="str">
        <f ca="1"/>
        <v>Neimar</v>
      </c>
      <c r="DLW167" t="str">
        <f ca="1"/>
        <v>Paulo Negrão</v>
      </c>
      <c r="DLX167" t="str">
        <f ca="1"/>
        <v>Rafaela</v>
      </c>
      <c r="DLY167" t="str">
        <f ca="1"/>
        <v>Rosana</v>
      </c>
      <c r="DLZ167" t="str">
        <f ca="1"/>
        <v>Rosilene</v>
      </c>
      <c r="DMA167" t="str">
        <f ca="1"/>
        <v>Samanta</v>
      </c>
      <c r="DMB167" t="str">
        <f ca="1"/>
        <v>Simone</v>
      </c>
      <c r="DMC167" t="str">
        <f ca="1"/>
        <v>Valmir</v>
      </c>
    </row>
    <row r="168" spans="29:623 1029:3045" x14ac:dyDescent="0.25">
      <c r="AC168" t="str" cm="1">
        <f t="array" aca="1" ref="AC168:AH168" ca="1">IFERROR(TRANSPOSE(_xlfn._xlws.SORT(_xlfn.UNIQUE(_xlfn._xlws.FILTER(cp_linha,(($B168="")+(cp_grupo=$B168))*(($C168="")+(cp_subgrupo=$C168))*(($D168="")+(cp_tipo_mercadoria=$D168))*(($E168="")+(cp_fabricante=$E168)))))),"")</f>
        <v>Detecção e Processos de Gases</v>
      </c>
      <c r="AD168" t="str">
        <f ca="1"/>
        <v>Diversos</v>
      </c>
      <c r="AE168" t="str">
        <f ca="1"/>
        <v>Inativo</v>
      </c>
      <c r="AF168" t="str">
        <f ca="1"/>
        <v>Locação</v>
      </c>
      <c r="AG168" t="str">
        <f ca="1"/>
        <v>Recursos Hídricos</v>
      </c>
      <c r="AH168" t="str">
        <f ca="1"/>
        <v>Remediação</v>
      </c>
      <c r="TI168" t="str" cm="1">
        <f t="array" aca="1" ref="TI168:WY168" ca="1">IFERROR(TRANSPOSE(_xlfn._xlws.SORT(_xlfn.UNIQUE(_xlfn._xlws.FILTER(cp_grupo,(($A168="")+(cp_linha=$A168))*(($C168="")+(cp_subgrupo=$C168))*(($D168="")+(cp_tipo_mercadoria=$D168))*(($E168="")+(cp_fabricante=$E168)))))),"")</f>
        <v>Absorvedores</v>
      </c>
      <c r="TJ168" t="str">
        <f ca="1"/>
        <v>Alimentação Eletrico</v>
      </c>
      <c r="TK168" t="str">
        <f ca="1"/>
        <v>Alimentação Solar</v>
      </c>
      <c r="TL168" t="str">
        <f ca="1"/>
        <v>Amostrador Diversos</v>
      </c>
      <c r="TM168" t="str">
        <f ca="1"/>
        <v>Amostrador Não Refrigerado Portátil</v>
      </c>
      <c r="TN168" t="str">
        <f ca="1"/>
        <v>Amostrador Refrigerado Fixo</v>
      </c>
      <c r="TO168" t="str">
        <f ca="1"/>
        <v>Amostrador Refrigerado Portátil</v>
      </c>
      <c r="TP168" t="str">
        <f ca="1"/>
        <v>Amostragem Diversos</v>
      </c>
      <c r="TQ168" t="str">
        <f ca="1"/>
        <v>Analisador Diversos</v>
      </c>
      <c r="TR168" t="str">
        <f ca="1"/>
        <v>Analisador Fixo</v>
      </c>
      <c r="TS168" t="str">
        <f ca="1"/>
        <v xml:space="preserve">Analisador Fixo </v>
      </c>
      <c r="TT168" t="str">
        <f ca="1"/>
        <v>Analisador Microbiologico</v>
      </c>
      <c r="TU168" t="str">
        <f ca="1"/>
        <v>Analisador Portátil</v>
      </c>
      <c r="TV168" t="str">
        <f ca="1"/>
        <v xml:space="preserve">Analisador Portátil </v>
      </c>
      <c r="TW168" t="str">
        <f ca="1"/>
        <v>Analisador Portátil Locação</v>
      </c>
      <c r="TX168" t="str">
        <f ca="1"/>
        <v>Aterramento Diversos</v>
      </c>
      <c r="TY168" t="str">
        <f ca="1"/>
        <v>Bomba de Amostragem Fixa</v>
      </c>
      <c r="TZ168" t="str">
        <f ca="1"/>
        <v>BOMBA DE AMOSTRAGEM Fixo</v>
      </c>
      <c r="UA168" t="str">
        <f ca="1"/>
        <v>Bomba de Amostragem Portátil</v>
      </c>
      <c r="UB168" t="str">
        <f ca="1"/>
        <v>Bombeamento Fixo</v>
      </c>
      <c r="UC168" t="str">
        <f ca="1"/>
        <v>Cabeçote/Válvula Extração Metano</v>
      </c>
      <c r="UD168" t="str">
        <f ca="1"/>
        <v>Caixa Separadora Fixo</v>
      </c>
      <c r="UE168" t="str">
        <f ca="1"/>
        <v>Calibração Diversos</v>
      </c>
      <c r="UF168" t="str">
        <f ca="1"/>
        <v>Cinto de Segurança</v>
      </c>
      <c r="UG168" t="str">
        <f ca="1"/>
        <v xml:space="preserve">Cinto de Segurança </v>
      </c>
      <c r="UH168" t="str">
        <f ca="1"/>
        <v>Colorimetro Portátil</v>
      </c>
      <c r="UI168" t="str">
        <f ca="1"/>
        <v>Conjunto Autônomo</v>
      </c>
      <c r="UJ168" t="str">
        <f ca="1"/>
        <v>Cromatógrafo Portátil</v>
      </c>
      <c r="UK168" t="str">
        <f ca="1"/>
        <v>Detector de Incendio Fixo</v>
      </c>
      <c r="UL168" t="str">
        <f ca="1"/>
        <v>Detector Diversos</v>
      </c>
      <c r="UM168" t="str">
        <f ca="1"/>
        <v>Detector Fixo</v>
      </c>
      <c r="UN168" t="str">
        <f ca="1"/>
        <v>Detector Portátil</v>
      </c>
      <c r="UO168" t="str">
        <f ca="1"/>
        <v>Diversos Diversos</v>
      </c>
      <c r="UP168" t="str">
        <f ca="1"/>
        <v>Dosímetro de ruído</v>
      </c>
      <c r="UQ168" t="str">
        <f ca="1"/>
        <v>Elevador de Liquidos Fixo</v>
      </c>
      <c r="UR168" t="str">
        <f ca="1"/>
        <v>Extração Diversos</v>
      </c>
      <c r="US168" t="str">
        <f ca="1"/>
        <v>Filtração Diversos</v>
      </c>
      <c r="UT168" t="str">
        <f ca="1"/>
        <v>Fotometro Portátil</v>
      </c>
      <c r="UU168" t="str">
        <f ca="1"/>
        <v>Guincho</v>
      </c>
      <c r="UV168" t="str">
        <f ca="1"/>
        <v>Impactador de Cascata</v>
      </c>
      <c r="UW168" t="str">
        <f ca="1"/>
        <v>Inativo Inativo</v>
      </c>
      <c r="UX168" t="str">
        <f ca="1"/>
        <v>Locação Diversos</v>
      </c>
      <c r="UY168" t="str">
        <f ca="1"/>
        <v>Medidor de Material Particulado Fixo</v>
      </c>
      <c r="UZ168" t="str">
        <f ca="1"/>
        <v>Medidor de Material Particulado Portátil</v>
      </c>
      <c r="VA168" t="str">
        <f ca="1"/>
        <v>Medidor de Nível de Pressão Sonora</v>
      </c>
      <c r="VB168" t="str">
        <f ca="1"/>
        <v>Medidor de Nivel Diversos</v>
      </c>
      <c r="VC168" t="str">
        <f ca="1"/>
        <v>Medidor de Nivel Fixo</v>
      </c>
      <c r="VD168" t="str">
        <f ca="1"/>
        <v>Medidor de Nivel Portátil</v>
      </c>
      <c r="VE168" t="str">
        <f ca="1"/>
        <v>Medidor de Vazão Argonaut SL</v>
      </c>
      <c r="VF168" t="str">
        <f ca="1"/>
        <v>Medidor de Vazão Fixo</v>
      </c>
      <c r="VG168" t="str">
        <f ca="1"/>
        <v>Medidor de Vazão FlowTracker</v>
      </c>
      <c r="VH168" t="str">
        <f ca="1"/>
        <v>Medidor de Vazão Portátil</v>
      </c>
      <c r="VI168" t="str">
        <f ca="1"/>
        <v>Medidor de Vazão RS5</v>
      </c>
      <c r="VJ168" t="str">
        <f ca="1"/>
        <v>Medidor de Vazão RS6</v>
      </c>
      <c r="VK168" t="str">
        <f ca="1"/>
        <v>Medidor de Vazão RS7</v>
      </c>
      <c r="VL168" t="str">
        <f ca="1"/>
        <v>Medidor de Vazão RS-M10</v>
      </c>
      <c r="VM168" t="str">
        <f ca="1"/>
        <v>Medidor de Vazão RS-M11</v>
      </c>
      <c r="VN168" t="str">
        <f ca="1"/>
        <v>Medidor de Vazão RS-M9</v>
      </c>
      <c r="VO168" t="str">
        <f ca="1"/>
        <v>Medidor de Vazão RS-S5</v>
      </c>
      <c r="VP168" t="str">
        <f ca="1"/>
        <v>Medidor de Vibração Portátil</v>
      </c>
      <c r="VQ168" t="str">
        <f ca="1"/>
        <v>Meteorologia Fixo</v>
      </c>
      <c r="VR168" t="str">
        <f ca="1"/>
        <v>MODFLOW Diversos</v>
      </c>
      <c r="VS168" t="str">
        <f ca="1"/>
        <v>Monitor de Material Particulado</v>
      </c>
      <c r="VT168" t="str">
        <f ca="1"/>
        <v>Monitor de Material Particulado Portátil</v>
      </c>
      <c r="VU168" t="str">
        <f ca="1"/>
        <v>Monitoramento Fixo</v>
      </c>
      <c r="VV168" t="str">
        <f ca="1"/>
        <v>Mosquetão</v>
      </c>
      <c r="VW168" t="str">
        <f ca="1"/>
        <v>Óculos de Proteção</v>
      </c>
      <c r="VX168" t="str">
        <f ca="1"/>
        <v>Outros Diversos</v>
      </c>
      <c r="VY168" t="str">
        <f ca="1"/>
        <v>Painel controlador Diversos</v>
      </c>
      <c r="VZ168" t="str">
        <f ca="1"/>
        <v>Painel controlador Fixo</v>
      </c>
      <c r="WA168" t="str">
        <f ca="1"/>
        <v>Painel controlador Portátil</v>
      </c>
      <c r="WB168" t="str">
        <f ca="1"/>
        <v>Respirador Facial</v>
      </c>
      <c r="WC168" t="str">
        <f ca="1"/>
        <v>Separador de Agua/ Oleo Fixo</v>
      </c>
      <c r="WD168" t="str">
        <f ca="1"/>
        <v>Sistema de Monitoramento de Material Particulado</v>
      </c>
      <c r="WE168" t="str">
        <f ca="1"/>
        <v>Sonda Portátil</v>
      </c>
      <c r="WF168" t="str">
        <f ca="1"/>
        <v xml:space="preserve">Sonda Portátil </v>
      </c>
      <c r="WG168" t="str">
        <f ca="1"/>
        <v>Sonda Serie 6</v>
      </c>
      <c r="WH168" t="str">
        <f ca="1"/>
        <v>Sonda Serie EcoSense</v>
      </c>
      <c r="WI168" t="str">
        <f ca="1"/>
        <v>Sonda Serie EXO</v>
      </c>
      <c r="WJ168" t="str">
        <f ca="1"/>
        <v>Sonda Serie IQ SensorNet</v>
      </c>
      <c r="WK168" t="str">
        <f ca="1"/>
        <v>Sonda Serie Lab &amp; Field</v>
      </c>
      <c r="WL168" t="str">
        <f ca="1"/>
        <v>Sonda Serie MultiLab</v>
      </c>
      <c r="WM168" t="str">
        <f ca="1"/>
        <v>Sonda Serie ODO-RTU</v>
      </c>
      <c r="WN168" t="str">
        <f ca="1"/>
        <v>Sonda Serie Pro</v>
      </c>
      <c r="WO168" t="str">
        <f ca="1"/>
        <v>Sonda Serie ProDigital</v>
      </c>
      <c r="WP168" t="str">
        <f ca="1"/>
        <v>Sonda Serie TruLab</v>
      </c>
      <c r="WQ168" t="str">
        <f ca="1"/>
        <v>Talabarte</v>
      </c>
      <c r="WR168" t="str">
        <f ca="1"/>
        <v>Telemetria Fixo</v>
      </c>
      <c r="WS168" t="str">
        <f ca="1"/>
        <v>TERMAL Fixo</v>
      </c>
      <c r="WT168" t="str">
        <f ca="1"/>
        <v>Transmissão Fixo</v>
      </c>
      <c r="WU168" t="str">
        <f ca="1"/>
        <v>Tratamento Diversos</v>
      </c>
      <c r="WV168" t="str">
        <f ca="1"/>
        <v>Tratamento Fixo</v>
      </c>
      <c r="WW168" t="str">
        <f ca="1"/>
        <v>Travaqueda</v>
      </c>
      <c r="WX168" t="str">
        <f ca="1"/>
        <v>Tripe</v>
      </c>
      <c r="WY168" t="str">
        <f ca="1"/>
        <v>UMR Fixo</v>
      </c>
      <c r="AMO168" cm="1">
        <f t="array" aca="1" ref="AMO168:AXT168" ca="1">IFERROR(TRANSPOSE(_xlfn._xlws.SORT(_xlfn.UNIQUE(_xlfn._xlws.FILTER(cp_subgrupo,(($A168="")+(cp_linha=$A168))*(($B168="")+(cp_grupo=$B168))*(($D168="")+(cp_tipo_mercadoria=$D168))*(($E168="")+(cp_fabricante=$E168)))))),"")</f>
        <v>550</v>
      </c>
      <c r="AMP168">
        <f ca="1"/>
        <v>556</v>
      </c>
      <c r="AMQ168">
        <f ca="1"/>
        <v>6600</v>
      </c>
      <c r="AMR168">
        <f ca="1"/>
        <v>9500</v>
      </c>
      <c r="AMS168">
        <f ca="1"/>
        <v>9800</v>
      </c>
      <c r="AMT168" t="str">
        <f ca="1"/>
        <v>3017M</v>
      </c>
      <c r="AMU168" t="str">
        <f ca="1"/>
        <v>301-ADI</v>
      </c>
      <c r="AMV168" t="str">
        <f ca="1"/>
        <v>301C</v>
      </c>
      <c r="AMW168" t="str">
        <f ca="1"/>
        <v>301-R8</v>
      </c>
      <c r="AMX168" t="str">
        <f ca="1"/>
        <v>4000 series Isco</v>
      </c>
      <c r="AMY168" t="str">
        <f ca="1"/>
        <v xml:space="preserve">Absorvedores </v>
      </c>
      <c r="AMZ168" t="str">
        <f ca="1"/>
        <v>Acessório</v>
      </c>
      <c r="ANA168" t="str">
        <f ca="1"/>
        <v>ADCP</v>
      </c>
      <c r="ANB168" t="str">
        <f ca="1"/>
        <v>ADP</v>
      </c>
      <c r="ANC168" t="str">
        <f ca="1"/>
        <v>ADR 1500</v>
      </c>
      <c r="AND168" t="str">
        <f ca="1"/>
        <v>AIR AWARE</v>
      </c>
      <c r="ANE168" t="str">
        <f ca="1"/>
        <v>Air Striper</v>
      </c>
      <c r="ANF168" t="str">
        <f ca="1"/>
        <v>AIRSCAN</v>
      </c>
      <c r="ANG168" t="str">
        <f ca="1"/>
        <v>Amostrador</v>
      </c>
      <c r="ANH168" t="str">
        <f ca="1"/>
        <v>Anel</v>
      </c>
      <c r="ANI168" t="str">
        <f ca="1"/>
        <v>APEX 2</v>
      </c>
      <c r="ANJ168" t="str">
        <f ca="1"/>
        <v>Argonaut</v>
      </c>
      <c r="ANK168" t="str">
        <f ca="1"/>
        <v>Auto Pump</v>
      </c>
      <c r="ANL168" t="str">
        <f ca="1"/>
        <v>BADGE PLUS</v>
      </c>
      <c r="ANM168" t="str">
        <f ca="1"/>
        <v>Biogas</v>
      </c>
      <c r="ANN168" t="str">
        <f ca="1"/>
        <v>BIOGAS 300</v>
      </c>
      <c r="ANO168" t="str">
        <f ca="1"/>
        <v>BIOGAS 3000</v>
      </c>
      <c r="ANP168" t="str">
        <f ca="1"/>
        <v>BIOGAS 5000</v>
      </c>
      <c r="ANQ168" t="str">
        <f ca="1"/>
        <v>BM25</v>
      </c>
      <c r="ANR168" t="str">
        <f ca="1"/>
        <v>Bomba</v>
      </c>
      <c r="ANS168" t="str">
        <f ca="1"/>
        <v>BW</v>
      </c>
      <c r="ANT168" t="str">
        <f ca="1"/>
        <v xml:space="preserve">BW </v>
      </c>
      <c r="ANU168" t="str">
        <f ca="1"/>
        <v>BW CLIP</v>
      </c>
      <c r="ANV168" t="str">
        <f ca="1"/>
        <v>BW FLEX</v>
      </c>
      <c r="ANW168" t="str">
        <f ca="1"/>
        <v>BW ICON</v>
      </c>
      <c r="ANX168" t="str">
        <f ca="1"/>
        <v>BW SOLO</v>
      </c>
      <c r="ANY168" t="str">
        <f ca="1"/>
        <v>BW ULTRA</v>
      </c>
      <c r="ANZ168" t="str">
        <f ca="1"/>
        <v>C100</v>
      </c>
      <c r="AOA168" t="str">
        <f ca="1"/>
        <v>Cabo</v>
      </c>
      <c r="AOB168" t="str">
        <f ca="1"/>
        <v>Calibração</v>
      </c>
      <c r="AOC168" t="str">
        <f ca="1"/>
        <v>Castaway</v>
      </c>
      <c r="AOD168" t="str">
        <f ca="1"/>
        <v>CEL-24X</v>
      </c>
      <c r="AOE168" t="str">
        <f ca="1"/>
        <v>CEL-35X</v>
      </c>
      <c r="AOF168" t="str">
        <f ca="1"/>
        <v>CEL-62X</v>
      </c>
      <c r="AOG168" t="str">
        <f ca="1"/>
        <v>CEL-63X</v>
      </c>
      <c r="AOH168" t="str">
        <f ca="1"/>
        <v>Certificado</v>
      </c>
      <c r="AOI168" t="str">
        <f ca="1"/>
        <v>CEX300</v>
      </c>
      <c r="AOJ168" t="str">
        <f ca="1"/>
        <v>Chempro</v>
      </c>
      <c r="AOK168" t="str">
        <f ca="1"/>
        <v>Cilindro</v>
      </c>
      <c r="AOL168" t="str">
        <f ca="1"/>
        <v xml:space="preserve">Cinto de Segurança </v>
      </c>
      <c r="AOM168" t="str">
        <f ca="1"/>
        <v>Clean Cell Pro</v>
      </c>
      <c r="AON168" t="str">
        <f ca="1"/>
        <v>CLEANVIEWERGAS</v>
      </c>
      <c r="AOO168" t="str">
        <f ca="1"/>
        <v>CM4</v>
      </c>
      <c r="AOP168" t="str">
        <f ca="1"/>
        <v>CONDUCTIVITY PLUS</v>
      </c>
      <c r="AOQ168" t="str">
        <f ca="1"/>
        <v>CONTADOR DE CICLOS</v>
      </c>
      <c r="AOR168" t="str">
        <f ca="1"/>
        <v>Controlador</v>
      </c>
      <c r="AOS168" t="str">
        <f ca="1"/>
        <v>CTX 300</v>
      </c>
      <c r="AOT168" t="str">
        <f ca="1"/>
        <v>CUB</v>
      </c>
      <c r="AOU168" t="str">
        <f ca="1"/>
        <v>DataLogger</v>
      </c>
      <c r="AOV168" t="str">
        <f ca="1"/>
        <v>DATARAM 4</v>
      </c>
      <c r="AOW168" t="str">
        <f ca="1"/>
        <v>DBADGE 2</v>
      </c>
      <c r="AOX168" t="str">
        <f ca="1"/>
        <v>DBO</v>
      </c>
      <c r="AOY168" t="str">
        <f ca="1"/>
        <v>DIPPER TOUGH</v>
      </c>
      <c r="AOZ168" t="str">
        <f ca="1"/>
        <v>DIPPERLOG</v>
      </c>
      <c r="APA168" t="str">
        <f ca="1"/>
        <v>DIPPER-T</v>
      </c>
      <c r="APB168" t="str">
        <f ca="1"/>
        <v>Display</v>
      </c>
      <c r="APC168" t="str">
        <f ca="1"/>
        <v>Diversos</v>
      </c>
      <c r="APD168" t="str">
        <f ca="1"/>
        <v>DO200</v>
      </c>
      <c r="APE168" t="str">
        <f ca="1"/>
        <v>DURATRACKER</v>
      </c>
      <c r="APF168" t="str">
        <f ca="1"/>
        <v>E3 POINT</v>
      </c>
      <c r="APG168" t="str">
        <f ca="1"/>
        <v>EAGLE</v>
      </c>
      <c r="APH168" t="str">
        <f ca="1"/>
        <v>EC300</v>
      </c>
      <c r="API168" t="str">
        <f ca="1"/>
        <v>EC30A</v>
      </c>
      <c r="APJ168" t="str">
        <f ca="1"/>
        <v>Embarcação</v>
      </c>
      <c r="APK168" t="str">
        <f ca="1"/>
        <v>EmeClean</v>
      </c>
      <c r="APL168" t="str">
        <f ca="1"/>
        <v>Estação</v>
      </c>
      <c r="APM168" t="str">
        <f ca="1"/>
        <v>Estrutura</v>
      </c>
      <c r="APN168" t="str">
        <f ca="1"/>
        <v>EXO</v>
      </c>
      <c r="APO168" t="str">
        <f ca="1"/>
        <v>EXO (Completa)</v>
      </c>
      <c r="APP168" t="str">
        <f ca="1"/>
        <v>EXTREME</v>
      </c>
      <c r="APQ168" t="str">
        <f ca="1"/>
        <v>FALCO</v>
      </c>
      <c r="APR168" t="str">
        <f ca="1"/>
        <v>FAU</v>
      </c>
      <c r="APS168" t="str">
        <f ca="1"/>
        <v>Ferramental</v>
      </c>
      <c r="APT168" t="str">
        <f ca="1"/>
        <v>Filtro</v>
      </c>
      <c r="APU168" t="str">
        <f ca="1"/>
        <v>FIREPRO</v>
      </c>
      <c r="APV168" t="str">
        <f ca="1"/>
        <v>FlowTracker</v>
      </c>
      <c r="APW168" t="str">
        <f ca="1"/>
        <v>FROG</v>
      </c>
      <c r="APX168" t="str">
        <f ca="1"/>
        <v>FS20X</v>
      </c>
      <c r="APY168" t="str">
        <f ca="1"/>
        <v>FS-20X</v>
      </c>
      <c r="APZ168" t="str">
        <f ca="1"/>
        <v>FS24X</v>
      </c>
      <c r="AQA168" t="str">
        <f ca="1"/>
        <v>FSL100</v>
      </c>
      <c r="AQB168" t="str">
        <f ca="1"/>
        <v>FSX</v>
      </c>
      <c r="AQC168" t="str">
        <f ca="1"/>
        <v>G100</v>
      </c>
      <c r="AQD168" t="str">
        <f ca="1"/>
        <v>G110</v>
      </c>
      <c r="AQE168" t="str">
        <f ca="1"/>
        <v>G200</v>
      </c>
      <c r="AQF168" t="str">
        <f ca="1"/>
        <v>GA 3000</v>
      </c>
      <c r="AQG168" t="str">
        <f ca="1"/>
        <v>GA 5000</v>
      </c>
      <c r="AQH168" t="str">
        <f ca="1"/>
        <v>GASCARD</v>
      </c>
      <c r="AQI168" t="str">
        <f ca="1"/>
        <v>GASCEHCK G</v>
      </c>
      <c r="AQJ168" t="str">
        <f ca="1"/>
        <v>Gascheck</v>
      </c>
      <c r="AQK168" t="str">
        <f ca="1"/>
        <v>GASCHECK 3000</v>
      </c>
      <c r="AQL168" t="str">
        <f ca="1"/>
        <v>GASCHECK 5000</v>
      </c>
      <c r="AQM168" t="str">
        <f ca="1"/>
        <v>GASCHECK 6000</v>
      </c>
      <c r="AQN168" t="str">
        <f ca="1"/>
        <v>GASCHECK G</v>
      </c>
      <c r="AQO168" t="str">
        <f ca="1"/>
        <v>GASCHECK P1</v>
      </c>
      <c r="AQP168" t="str">
        <f ca="1"/>
        <v>GASPOINT</v>
      </c>
      <c r="AQQ168" t="str">
        <f ca="1"/>
        <v>GATEWAY</v>
      </c>
      <c r="AQR168" t="str">
        <f ca="1"/>
        <v>GEM</v>
      </c>
      <c r="AQS168" t="str">
        <f ca="1"/>
        <v>GEM 2000</v>
      </c>
      <c r="AQT168" t="str">
        <f ca="1"/>
        <v>GEM 5000</v>
      </c>
      <c r="AQU168" t="str">
        <f ca="1"/>
        <v>GEM/GA/BIOGAS 5000</v>
      </c>
      <c r="AQV168" t="str">
        <f ca="1"/>
        <v>GeneCount</v>
      </c>
      <c r="AQW168" t="str">
        <f ca="1"/>
        <v>GENIE</v>
      </c>
      <c r="AQX168" t="str">
        <f ca="1"/>
        <v>Guardian</v>
      </c>
      <c r="AQY168" t="str">
        <f ca="1"/>
        <v>GUARDIAN 2</v>
      </c>
      <c r="AQZ168" t="str">
        <f ca="1"/>
        <v>H.OIL</v>
      </c>
      <c r="ARA168" t="str">
        <f ca="1"/>
        <v>HA20</v>
      </c>
      <c r="ARB168" t="str">
        <f ca="1"/>
        <v>HA40</v>
      </c>
      <c r="ARC168" t="str">
        <f ca="1"/>
        <v>HA-71</v>
      </c>
      <c r="ARD168" t="str">
        <f ca="1"/>
        <v>HA-72</v>
      </c>
      <c r="ARE168" t="str">
        <f ca="1"/>
        <v>HAVEX</v>
      </c>
      <c r="ARF168" t="str">
        <f ca="1"/>
        <v>HON</v>
      </c>
      <c r="ARG168" t="str">
        <f ca="1"/>
        <v>HON TITAN</v>
      </c>
      <c r="ARH168" t="str">
        <f ca="1"/>
        <v>Hora Técnica</v>
      </c>
      <c r="ARI168" t="str">
        <f ca="1"/>
        <v>IAQ POINT 2</v>
      </c>
      <c r="ARJ168" t="str">
        <f ca="1"/>
        <v>IMPACT PRO</v>
      </c>
      <c r="ARK168" t="str">
        <f ca="1"/>
        <v>Inativo</v>
      </c>
      <c r="ARL168" t="str">
        <f ca="1"/>
        <v>INNOVA</v>
      </c>
      <c r="ARM168" t="str">
        <f ca="1"/>
        <v>Instalação</v>
      </c>
      <c r="ARN168" t="str">
        <f ca="1"/>
        <v>INTELLIDOX</v>
      </c>
      <c r="ARO168" t="str">
        <f ca="1"/>
        <v>IQ PIPE</v>
      </c>
      <c r="ARP168" t="str">
        <f ca="1"/>
        <v>IQ PLUS</v>
      </c>
      <c r="ARQ168" t="str">
        <f ca="1"/>
        <v>IQ Standard</v>
      </c>
      <c r="ARR168" t="str">
        <f ca="1"/>
        <v>ITRANS</v>
      </c>
      <c r="ARS168" t="str">
        <f ca="1"/>
        <v>JES-301</v>
      </c>
      <c r="ART168" t="str">
        <f ca="1"/>
        <v>JFID</v>
      </c>
      <c r="ARU168" t="str">
        <f ca="1"/>
        <v>JH3E</v>
      </c>
      <c r="ARV168" t="str">
        <f ca="1"/>
        <v>JSP-87</v>
      </c>
      <c r="ARW168" t="str">
        <f ca="1"/>
        <v>JSP-89</v>
      </c>
      <c r="ARX168" t="str">
        <f ca="1"/>
        <v>L360</v>
      </c>
      <c r="ARY168" t="str">
        <f ca="1"/>
        <v>LEAKCHECK P1</v>
      </c>
      <c r="ARZ168" t="str">
        <f ca="1"/>
        <v>LEAKMATE</v>
      </c>
      <c r="ASA168" t="str">
        <f ca="1"/>
        <v>Locação</v>
      </c>
      <c r="ASB168" t="str">
        <f ca="1"/>
        <v>Luminometro</v>
      </c>
      <c r="ASC168" t="str">
        <f ca="1"/>
        <v>M10</v>
      </c>
      <c r="ASD168" t="str">
        <f ca="1"/>
        <v>M11</v>
      </c>
      <c r="ASE168" t="str">
        <f ca="1"/>
        <v>M9</v>
      </c>
      <c r="ASF168" t="str">
        <f ca="1"/>
        <v>MAGFLUX</v>
      </c>
      <c r="ASG168" t="str">
        <f ca="1"/>
        <v>Maleta</v>
      </c>
      <c r="ASH168" t="str">
        <f ca="1"/>
        <v>MANHANDLER</v>
      </c>
      <c r="ASI168" t="str">
        <f ca="1"/>
        <v>MANNING</v>
      </c>
      <c r="ASJ168" t="str">
        <f ca="1"/>
        <v>Manta</v>
      </c>
      <c r="ASK168" t="str">
        <f ca="1"/>
        <v>Manta OWS</v>
      </c>
      <c r="ASL168" t="str">
        <f ca="1"/>
        <v>MARPLE</v>
      </c>
      <c r="ASM168" t="str">
        <f ca="1"/>
        <v>MAX XT</v>
      </c>
      <c r="ASN168" t="str">
        <f ca="1"/>
        <v>Metalyser</v>
      </c>
      <c r="ASO168" t="str">
        <f ca="1"/>
        <v>METREX</v>
      </c>
      <c r="ASP168" t="str">
        <f ca="1"/>
        <v>MGD</v>
      </c>
      <c r="ASQ168" t="str">
        <f ca="1"/>
        <v>MICRO 5</v>
      </c>
      <c r="ASR168" t="str">
        <f ca="1"/>
        <v>MicroADV</v>
      </c>
      <c r="ASS168" t="str">
        <f ca="1"/>
        <v>MICROCLIP</v>
      </c>
      <c r="AST168" t="str">
        <f ca="1"/>
        <v>MICRODOCK</v>
      </c>
      <c r="ASU168" t="str">
        <f ca="1"/>
        <v>MICRODUST</v>
      </c>
      <c r="ASV168" t="str">
        <f ca="1"/>
        <v>MIDAS</v>
      </c>
      <c r="ASW168" t="str">
        <f ca="1"/>
        <v>MILLER</v>
      </c>
      <c r="ASX168" t="str">
        <f ca="1"/>
        <v>MIRAN</v>
      </c>
      <c r="ASY168" t="str">
        <f ca="1"/>
        <v>MKII</v>
      </c>
      <c r="ASZ168" t="str">
        <f ca="1"/>
        <v>Moden</v>
      </c>
      <c r="ATA168" t="str">
        <f ca="1"/>
        <v>Mosquetão</v>
      </c>
      <c r="ATB168" t="str">
        <f ca="1"/>
        <v>MP10</v>
      </c>
      <c r="ATC168" t="str">
        <f ca="1"/>
        <v>MP15</v>
      </c>
      <c r="ATD168" t="str">
        <f ca="1"/>
        <v>MP20</v>
      </c>
      <c r="ATE168" t="str">
        <f ca="1"/>
        <v>MP30</v>
      </c>
      <c r="ATF168" t="str">
        <f ca="1"/>
        <v>MP50</v>
      </c>
      <c r="ATG168" t="str">
        <f ca="1"/>
        <v>MPD</v>
      </c>
      <c r="ATH168" t="str">
        <f ca="1"/>
        <v>MULTILAB</v>
      </c>
      <c r="ATI168" t="str">
        <f ca="1"/>
        <v>MV02</v>
      </c>
      <c r="ATJ168" t="str">
        <f ca="1"/>
        <v>MV03</v>
      </c>
      <c r="ATK168" t="str">
        <f ca="1"/>
        <v>MVI</v>
      </c>
      <c r="ATL168" t="str">
        <f ca="1"/>
        <v>MX4</v>
      </c>
      <c r="ATM168" t="str">
        <f ca="1"/>
        <v>MX6</v>
      </c>
      <c r="ATN168" t="str">
        <f ca="1"/>
        <v>NDP - 25 BAN</v>
      </c>
      <c r="ATO168" t="str">
        <f ca="1"/>
        <v>Numatic</v>
      </c>
      <c r="ATP168" t="str">
        <f ca="1"/>
        <v>ODO200</v>
      </c>
      <c r="ATQ168" t="str">
        <f ca="1"/>
        <v>OELD</v>
      </c>
      <c r="ATR168" t="str">
        <f ca="1"/>
        <v>OLCT</v>
      </c>
      <c r="ATS168" t="str">
        <f ca="1"/>
        <v>OPTI-FIT</v>
      </c>
      <c r="ATT168" t="str">
        <f ca="1"/>
        <v>OPTIMA PLUS</v>
      </c>
      <c r="ATU168" t="str">
        <f ca="1"/>
        <v>Outros</v>
      </c>
      <c r="ATV168" t="str">
        <f ca="1"/>
        <v>OWS</v>
      </c>
      <c r="ATW168" t="str">
        <f ca="1"/>
        <v>Painel</v>
      </c>
      <c r="ATX168" t="str">
        <f ca="1"/>
        <v>Painel de Controle</v>
      </c>
      <c r="ATY168" t="str">
        <f ca="1"/>
        <v>Painel Solar</v>
      </c>
      <c r="ATZ168" t="str">
        <f ca="1"/>
        <v>PANTHER</v>
      </c>
      <c r="AUA168" t="str">
        <f ca="1"/>
        <v>PCM</v>
      </c>
      <c r="AUB168" t="str">
        <f ca="1"/>
        <v>PDR1500</v>
      </c>
      <c r="AUC168" t="str">
        <f ca="1"/>
        <v>PH100</v>
      </c>
      <c r="AUD168" t="str">
        <f ca="1"/>
        <v>PHD6</v>
      </c>
      <c r="AUE168" t="str">
        <f ca="1"/>
        <v>PHOCHECK 1000</v>
      </c>
      <c r="AUF168" t="str">
        <f ca="1"/>
        <v>PHOCHECK 3000</v>
      </c>
      <c r="AUG168" t="str">
        <f ca="1"/>
        <v>Pro Plus</v>
      </c>
      <c r="AUH168" t="str">
        <f ca="1"/>
        <v>Pro Quattro</v>
      </c>
      <c r="AUI168" t="str">
        <f ca="1"/>
        <v>PRO10</v>
      </c>
      <c r="AUJ168" t="str">
        <f ca="1"/>
        <v>PRO1020</v>
      </c>
      <c r="AUK168" t="str">
        <f ca="1"/>
        <v>PRO1030</v>
      </c>
      <c r="AUL168" t="str">
        <f ca="1"/>
        <v>PRO20</v>
      </c>
      <c r="AUM168" t="str">
        <f ca="1"/>
        <v>PRO2030</v>
      </c>
      <c r="AUN168" t="str">
        <f ca="1"/>
        <v>PRO30</v>
      </c>
      <c r="AUO168" t="str">
        <f ca="1"/>
        <v>PRODO</v>
      </c>
      <c r="AUP168" t="str">
        <f ca="1"/>
        <v>ProDss</v>
      </c>
      <c r="AUQ168" t="str">
        <f ca="1"/>
        <v>PROSOLO</v>
      </c>
      <c r="AUR168" t="str">
        <f ca="1"/>
        <v>PROSWAP</v>
      </c>
      <c r="AUS168" t="str">
        <f ca="1"/>
        <v>PT100</v>
      </c>
      <c r="AUT168" t="str">
        <f ca="1"/>
        <v>QRAE 3</v>
      </c>
      <c r="AUU168" t="str">
        <f ca="1"/>
        <v>QRAE3</v>
      </c>
      <c r="AUV168" t="str">
        <f ca="1"/>
        <v>QUATTRO</v>
      </c>
      <c r="AUW168" t="str">
        <f ca="1"/>
        <v>Quimico</v>
      </c>
      <c r="AUX168" t="str">
        <f ca="1"/>
        <v>RAEGUARD</v>
      </c>
      <c r="AUY168" t="str">
        <f ca="1"/>
        <v>Reagente</v>
      </c>
      <c r="AUZ168" t="str">
        <f ca="1"/>
        <v>Reforma</v>
      </c>
      <c r="AVA168" t="str">
        <f ca="1"/>
        <v>REMOX</v>
      </c>
      <c r="AVB168" t="str">
        <f ca="1"/>
        <v>RIG RAT</v>
      </c>
      <c r="AVC168" t="str">
        <f ca="1"/>
        <v>RIKEN KEIKE</v>
      </c>
      <c r="AVD168" t="str">
        <f ca="1"/>
        <v>RS5</v>
      </c>
      <c r="AVE168" t="str">
        <f ca="1"/>
        <v>RS6</v>
      </c>
      <c r="AVF168" t="str">
        <f ca="1"/>
        <v>RS7</v>
      </c>
      <c r="AVG168" t="str">
        <f ca="1"/>
        <v>SAGE RIO</v>
      </c>
      <c r="AVH168" t="str">
        <f ca="1"/>
        <v>Sample Pro</v>
      </c>
      <c r="AVI168" t="str">
        <f ca="1"/>
        <v>SAMPLEASE</v>
      </c>
      <c r="AVJ168" t="str">
        <f ca="1"/>
        <v>SC</v>
      </c>
      <c r="AVK168" t="str">
        <f ca="1"/>
        <v>SCORPION</v>
      </c>
      <c r="AVL168" t="str">
        <f ca="1"/>
        <v>SEARCHLINE</v>
      </c>
      <c r="AVM168" t="str">
        <f ca="1"/>
        <v>SENSEPOINT</v>
      </c>
      <c r="AVN168" t="str">
        <f ca="1"/>
        <v>Sensor</v>
      </c>
      <c r="AVO168" t="str">
        <f ca="1"/>
        <v>SERIE BW</v>
      </c>
      <c r="AVP168" t="str">
        <f ca="1"/>
        <v>SERIE6</v>
      </c>
      <c r="AVQ168" t="str">
        <f ca="1"/>
        <v>SHAKETEST</v>
      </c>
      <c r="AVR168" t="str">
        <f ca="1"/>
        <v>SHARPEYE</v>
      </c>
      <c r="AVS168" t="str">
        <f ca="1"/>
        <v>Signature</v>
      </c>
      <c r="AVT168" t="str">
        <f ca="1"/>
        <v>Sistema</v>
      </c>
      <c r="AVU168" t="str">
        <f ca="1"/>
        <v>Skimmer</v>
      </c>
      <c r="AVV168" t="str">
        <f ca="1"/>
        <v>SKINNY DIPPER</v>
      </c>
      <c r="AVW168" t="str">
        <f ca="1"/>
        <v>SM.OIL</v>
      </c>
      <c r="AVX168" t="str">
        <f ca="1"/>
        <v>Software</v>
      </c>
      <c r="AVY168" t="str">
        <f ca="1"/>
        <v>Solução</v>
      </c>
      <c r="AVZ168" t="str">
        <f ca="1"/>
        <v>Sonda RTU</v>
      </c>
      <c r="AWA168" t="str">
        <f ca="1"/>
        <v>SOS-4-003</v>
      </c>
      <c r="AWB168" t="str">
        <f ca="1"/>
        <v>SPERIAN</v>
      </c>
      <c r="AWC168" t="str">
        <f ca="1"/>
        <v>SPM FLEX</v>
      </c>
      <c r="AWD168" t="str">
        <f ca="1"/>
        <v>T8000</v>
      </c>
      <c r="AWE168" t="str">
        <f ca="1"/>
        <v>TadLar Bag</v>
      </c>
      <c r="AWF168" t="str">
        <f ca="1"/>
        <v>TERMAL</v>
      </c>
      <c r="AWG168" t="str">
        <f ca="1"/>
        <v>Termovelocimétrico</v>
      </c>
      <c r="AWH168" t="str">
        <f ca="1"/>
        <v>TIGER</v>
      </c>
      <c r="AWI168" t="str">
        <f ca="1"/>
        <v>TITAN</v>
      </c>
      <c r="AWJ168" t="str">
        <f ca="1"/>
        <v>TITAN 2</v>
      </c>
      <c r="AWK168" t="str">
        <f ca="1"/>
        <v>TOP TRACK</v>
      </c>
      <c r="AWL168" t="str">
        <f ca="1"/>
        <v>TOUCHPOINT</v>
      </c>
      <c r="AWM168" t="str">
        <f ca="1"/>
        <v>Transdutor</v>
      </c>
      <c r="AWN168" t="str">
        <f ca="1"/>
        <v>Transmissor</v>
      </c>
      <c r="AWO168" t="str">
        <f ca="1"/>
        <v>Treinamento</v>
      </c>
      <c r="AWP168" t="str">
        <f ca="1"/>
        <v>TruLab</v>
      </c>
      <c r="AWQ168" t="str">
        <f ca="1"/>
        <v>TVA</v>
      </c>
      <c r="AWR168" t="str">
        <f ca="1"/>
        <v xml:space="preserve">TVA </v>
      </c>
      <c r="AWS168" t="str">
        <f ca="1"/>
        <v>TVA 1000B</v>
      </c>
      <c r="AWT168" t="str">
        <f ca="1"/>
        <v>TVA 2020</v>
      </c>
      <c r="AWU168" t="str">
        <f ca="1"/>
        <v>TVOC</v>
      </c>
      <c r="AWV168" t="str">
        <f ca="1"/>
        <v>TX1</v>
      </c>
      <c r="AWW168" t="str">
        <f ca="1"/>
        <v>UMR</v>
      </c>
      <c r="AWX168" t="str">
        <f ca="1"/>
        <v>UVEX</v>
      </c>
      <c r="AWY168" t="str">
        <f ca="1"/>
        <v>Vapor pin/ Clean</v>
      </c>
      <c r="AWZ168" t="str">
        <f ca="1"/>
        <v>WATER TAPE</v>
      </c>
      <c r="AXA168" t="str">
        <f ca="1"/>
        <v>WELLHEAD</v>
      </c>
      <c r="AXB168" t="str">
        <f ca="1"/>
        <v>WellTape</v>
      </c>
      <c r="AXC168" t="str">
        <f ca="1"/>
        <v>WX16</v>
      </c>
      <c r="AXD168" t="str">
        <f ca="1"/>
        <v>WX4</v>
      </c>
      <c r="AXE168" t="str">
        <f ca="1"/>
        <v>WX64</v>
      </c>
      <c r="AXF168" t="str">
        <f ca="1"/>
        <v>XCD</v>
      </c>
      <c r="AXG168" t="str">
        <f ca="1"/>
        <v>XCL</v>
      </c>
      <c r="AXH168" t="str">
        <f ca="1"/>
        <v>XNX</v>
      </c>
      <c r="AXI168" t="str">
        <f ca="1"/>
        <v>XPIS</v>
      </c>
      <c r="AXJ168" t="str">
        <f ca="1"/>
        <v>XPV</v>
      </c>
      <c r="AXK168" t="str">
        <f ca="1"/>
        <v>XRL</v>
      </c>
      <c r="AXL168" t="str">
        <f ca="1"/>
        <v>YSI30</v>
      </c>
      <c r="AXM168" t="str">
        <f ca="1"/>
        <v>YSI3100</v>
      </c>
      <c r="AXN168" t="str">
        <f ca="1"/>
        <v>YSI3200</v>
      </c>
      <c r="AXO168" t="str">
        <f ca="1"/>
        <v>YSI5000</v>
      </c>
      <c r="AXP168" t="str">
        <f ca="1"/>
        <v>YSI5100</v>
      </c>
      <c r="AXQ168" t="str">
        <f ca="1"/>
        <v>YSI55</v>
      </c>
      <c r="AXR168" t="str">
        <f ca="1"/>
        <v>YSI60</v>
      </c>
      <c r="AXS168" t="str">
        <f ca="1"/>
        <v>YSI85</v>
      </c>
      <c r="AXT168" t="str">
        <f ca="1"/>
        <v>ZAREBA</v>
      </c>
      <c r="BFU168" t="str" cm="1">
        <f t="array" aca="1" ref="BFU168:BGA168" ca="1">IFERROR(TRANSPOSE(_xlfn._xlws.SORT(_xlfn.UNIQUE(_xlfn._xlws.FILTER(cp_tipo_mercadoria,(($A168="")+(cp_linha=$A168))*(($B168="")+(cp_grupo=$B168))*(($C168="")+(cp_subgrupo=$C168))*(($E168="")+(cp_fabricante=$E168)))))),"")</f>
        <v>Acessório</v>
      </c>
      <c r="BFV168" t="str">
        <f ca="1"/>
        <v>Acessório/Reposição</v>
      </c>
      <c r="BFW168" t="str">
        <f ca="1"/>
        <v>Inativo</v>
      </c>
      <c r="BFX168" t="str">
        <f ca="1"/>
        <v>Insumo</v>
      </c>
      <c r="BFY168" t="str">
        <f ca="1"/>
        <v>Produto</v>
      </c>
      <c r="BFZ168" t="str">
        <f ca="1"/>
        <v>Reposição</v>
      </c>
      <c r="BGA168" t="str">
        <f ca="1"/>
        <v>Serviço</v>
      </c>
      <c r="BZA168" t="str" cm="1">
        <f t="array" aca="1" ref="BZA168:CAZ168" ca="1">IFERROR(TRANSPOSE(_xlfn._xlws.SORT(_xlfn.UNIQUE(_xlfn._xlws.FILTER(cp_fabricante,(($A168="")+(cp_linha=$A168))*(($B168="")+(cp_grupo=$B168))*(($C168="")+(cp_subgrupo=$C168))*(($D168="")+(cp_tipo_mercadoria=$D168)))))),"")</f>
        <v>ABK</v>
      </c>
      <c r="BZB168" t="str">
        <f ca="1"/>
        <v>AGT</v>
      </c>
      <c r="BZC168" t="str">
        <f ca="1"/>
        <v>Air Liquide</v>
      </c>
      <c r="BZD168" t="str">
        <f ca="1"/>
        <v>AMBIENTAL</v>
      </c>
      <c r="BZE168" t="str">
        <f ca="1"/>
        <v>AMS</v>
      </c>
      <c r="BZF168" t="str">
        <f ca="1"/>
        <v>Campbell</v>
      </c>
      <c r="BZG168" t="str">
        <f ca="1"/>
        <v>CASELLA</v>
      </c>
      <c r="BZH168" t="str">
        <f ca="1"/>
        <v>CHP</v>
      </c>
      <c r="BZI168" t="str">
        <f ca="1"/>
        <v>Clean</v>
      </c>
      <c r="BZJ168" t="str">
        <f ca="1"/>
        <v>COPPI</v>
      </c>
      <c r="BZK168" t="str">
        <f ca="1"/>
        <v>Coregas</v>
      </c>
      <c r="BZL168" t="str">
        <f ca="1"/>
        <v>DFT</v>
      </c>
      <c r="BZM168" t="str">
        <f ca="1"/>
        <v>DPUNION</v>
      </c>
      <c r="BZN168" t="str">
        <f ca="1"/>
        <v>EDINBURG</v>
      </c>
      <c r="BZO168" t="str">
        <f ca="1"/>
        <v>EMEC</v>
      </c>
      <c r="BZP168" t="str">
        <f ca="1"/>
        <v>EN NOVATIVE</v>
      </c>
      <c r="BZQ168" t="str">
        <f ca="1"/>
        <v>environics</v>
      </c>
      <c r="BZR168" t="str">
        <f ca="1"/>
        <v>EON</v>
      </c>
      <c r="BZS168" t="str">
        <f ca="1"/>
        <v>ESS</v>
      </c>
      <c r="BZT168" t="str">
        <f ca="1"/>
        <v>Fabricante</v>
      </c>
      <c r="BZU168" t="str">
        <f ca="1"/>
        <v>Global Water</v>
      </c>
      <c r="BZV168" t="str">
        <f ca="1"/>
        <v>GRACO</v>
      </c>
      <c r="BZW168" t="str">
        <f ca="1"/>
        <v>HER</v>
      </c>
      <c r="BZX168" t="str">
        <f ca="1"/>
        <v>HISCO</v>
      </c>
      <c r="BZY168" t="str">
        <f ca="1"/>
        <v>HON</v>
      </c>
      <c r="BZZ168" t="str">
        <f ca="1"/>
        <v>Inativo</v>
      </c>
      <c r="CAA168" t="str">
        <f ca="1"/>
        <v>Industrial</v>
      </c>
      <c r="CAB168" t="str">
        <f ca="1"/>
        <v>ION</v>
      </c>
      <c r="CAC168" t="str">
        <f ca="1"/>
        <v>ISCO</v>
      </c>
      <c r="CAD168" t="str">
        <f ca="1"/>
        <v>JCT</v>
      </c>
      <c r="CAE168" t="str">
        <f ca="1"/>
        <v>LINDE</v>
      </c>
      <c r="CAF168" t="str">
        <f ca="1"/>
        <v>Luminutra</v>
      </c>
      <c r="CAG168" t="str">
        <f ca="1"/>
        <v>MJK</v>
      </c>
      <c r="CAH168" t="str">
        <f ca="1"/>
        <v>NIVELCO</v>
      </c>
      <c r="CAI168" t="str">
        <f ca="1"/>
        <v>NOVALINX</v>
      </c>
      <c r="CAJ168" t="str">
        <f ca="1"/>
        <v>Oceanalpha</v>
      </c>
      <c r="CAK168" t="str">
        <f ca="1"/>
        <v>QED</v>
      </c>
      <c r="CAL168" t="str">
        <f ca="1"/>
        <v>RADIONDETECTION</v>
      </c>
      <c r="CAM168" t="str">
        <f ca="1"/>
        <v>RDI</v>
      </c>
      <c r="CAN168" t="str">
        <f ca="1"/>
        <v>Regenesis</v>
      </c>
      <c r="CAO168" t="str">
        <f ca="1"/>
        <v>RIKA</v>
      </c>
      <c r="CAP168" t="str">
        <f ca="1"/>
        <v>SF</v>
      </c>
      <c r="CAQ168" t="str">
        <f ca="1"/>
        <v>SHANGHAI</v>
      </c>
      <c r="CAR168" t="str">
        <f ca="1"/>
        <v>SON</v>
      </c>
      <c r="CAS168" t="str">
        <f ca="1"/>
        <v>TDS</v>
      </c>
      <c r="CAT168" t="str">
        <f ca="1"/>
        <v>Thermo</v>
      </c>
      <c r="CAU168" t="str">
        <f ca="1"/>
        <v>Trace2o</v>
      </c>
      <c r="CAV168" t="str">
        <f ca="1"/>
        <v>VAPOR PIN</v>
      </c>
      <c r="CAW168" t="str">
        <f ca="1"/>
        <v>waterloo</v>
      </c>
      <c r="CAX168" t="str">
        <f ca="1"/>
        <v>White</v>
      </c>
      <c r="CAY168" t="str">
        <f ca="1"/>
        <v>YSI</v>
      </c>
      <c r="CAZ168">
        <f ca="1"/>
        <v>0</v>
      </c>
      <c r="CSG168" t="str" cm="1">
        <f t="array" aca="1" ref="CSG168:CSN168" ca="1">IFERROR(TRANSPOSE(_xlfn._xlws.SORT(_xlfn.UNIQUE(IF($H168="",cg_nome_cargo,_xlfn._xlws.FILTER(cb_cargo,cb_nome=$H168))))),"")</f>
        <v>Consultor Externo</v>
      </c>
      <c r="CSH168" t="str">
        <f ca="1"/>
        <v>Consultor Interno</v>
      </c>
      <c r="CSI168" t="str">
        <f ca="1"/>
        <v>Coordenador</v>
      </c>
      <c r="CSJ168" t="str">
        <f ca="1"/>
        <v>Diretor</v>
      </c>
      <c r="CSK168" t="str">
        <f ca="1"/>
        <v>Gerente Geral</v>
      </c>
      <c r="CSL168" t="str">
        <f ca="1"/>
        <v>Gerente Linha</v>
      </c>
      <c r="CSM168" t="str">
        <f ca="1"/>
        <v>Representante Comercial</v>
      </c>
      <c r="CSN168" t="str">
        <f ca="1"/>
        <v>Supervisor</v>
      </c>
      <c r="DLM168" t="str" cm="1">
        <f t="array" aca="1" ref="DLM168:DMC168" ca="1">IFERROR(TRANSPOSE(_xlfn._xlws.SORT(IF($G168="",cb_nome,_xlfn._xlws.FILTER(cb_nome,cb_cargo=$G168)))),"")</f>
        <v>Alessandro Cappi</v>
      </c>
      <c r="DLN168" t="str">
        <f ca="1"/>
        <v>Ana Marcelino</v>
      </c>
      <c r="DLO168" t="str">
        <f ca="1"/>
        <v>André Camargo</v>
      </c>
      <c r="DLP168" t="str">
        <f ca="1"/>
        <v>André Caramello</v>
      </c>
      <c r="DLQ168" t="str">
        <f ca="1"/>
        <v>Andrey Andrade</v>
      </c>
      <c r="DLR168" t="str">
        <f ca="1"/>
        <v>Antônio Rosa</v>
      </c>
      <c r="DLS168" t="str">
        <f ca="1"/>
        <v>Dener Martins</v>
      </c>
      <c r="DLT168" t="str">
        <f ca="1"/>
        <v>Fábio</v>
      </c>
      <c r="DLU168" t="str">
        <f ca="1"/>
        <v>Mateus Machado</v>
      </c>
      <c r="DLV168" t="str">
        <f ca="1"/>
        <v>Neimar</v>
      </c>
      <c r="DLW168" t="str">
        <f ca="1"/>
        <v>Paulo Negrão</v>
      </c>
      <c r="DLX168" t="str">
        <f ca="1"/>
        <v>Rafaela</v>
      </c>
      <c r="DLY168" t="str">
        <f ca="1"/>
        <v>Rosana</v>
      </c>
      <c r="DLZ168" t="str">
        <f ca="1"/>
        <v>Rosilene</v>
      </c>
      <c r="DMA168" t="str">
        <f ca="1"/>
        <v>Samanta</v>
      </c>
      <c r="DMB168" t="str">
        <f ca="1"/>
        <v>Simone</v>
      </c>
      <c r="DMC168" t="str">
        <f ca="1"/>
        <v>Valmir</v>
      </c>
    </row>
    <row r="169" spans="29:623 1029:3045" x14ac:dyDescent="0.25">
      <c r="AC169" t="str" cm="1">
        <f t="array" aca="1" ref="AC169:AH169" ca="1">IFERROR(TRANSPOSE(_xlfn._xlws.SORT(_xlfn.UNIQUE(_xlfn._xlws.FILTER(cp_linha,(($B169="")+(cp_grupo=$B169))*(($C169="")+(cp_subgrupo=$C169))*(($D169="")+(cp_tipo_mercadoria=$D169))*(($E169="")+(cp_fabricante=$E169)))))),"")</f>
        <v>Detecção e Processos de Gases</v>
      </c>
      <c r="AD169" t="str">
        <f ca="1"/>
        <v>Diversos</v>
      </c>
      <c r="AE169" t="str">
        <f ca="1"/>
        <v>Inativo</v>
      </c>
      <c r="AF169" t="str">
        <f ca="1"/>
        <v>Locação</v>
      </c>
      <c r="AG169" t="str">
        <f ca="1"/>
        <v>Recursos Hídricos</v>
      </c>
      <c r="AH169" t="str">
        <f ca="1"/>
        <v>Remediação</v>
      </c>
      <c r="TI169" t="str" cm="1">
        <f t="array" aca="1" ref="TI169:WY169" ca="1">IFERROR(TRANSPOSE(_xlfn._xlws.SORT(_xlfn.UNIQUE(_xlfn._xlws.FILTER(cp_grupo,(($A169="")+(cp_linha=$A169))*(($C169="")+(cp_subgrupo=$C169))*(($D169="")+(cp_tipo_mercadoria=$D169))*(($E169="")+(cp_fabricante=$E169)))))),"")</f>
        <v>Absorvedores</v>
      </c>
      <c r="TJ169" t="str">
        <f ca="1"/>
        <v>Alimentação Eletrico</v>
      </c>
      <c r="TK169" t="str">
        <f ca="1"/>
        <v>Alimentação Solar</v>
      </c>
      <c r="TL169" t="str">
        <f ca="1"/>
        <v>Amostrador Diversos</v>
      </c>
      <c r="TM169" t="str">
        <f ca="1"/>
        <v>Amostrador Não Refrigerado Portátil</v>
      </c>
      <c r="TN169" t="str">
        <f ca="1"/>
        <v>Amostrador Refrigerado Fixo</v>
      </c>
      <c r="TO169" t="str">
        <f ca="1"/>
        <v>Amostrador Refrigerado Portátil</v>
      </c>
      <c r="TP169" t="str">
        <f ca="1"/>
        <v>Amostragem Diversos</v>
      </c>
      <c r="TQ169" t="str">
        <f ca="1"/>
        <v>Analisador Diversos</v>
      </c>
      <c r="TR169" t="str">
        <f ca="1"/>
        <v>Analisador Fixo</v>
      </c>
      <c r="TS169" t="str">
        <f ca="1"/>
        <v xml:space="preserve">Analisador Fixo </v>
      </c>
      <c r="TT169" t="str">
        <f ca="1"/>
        <v>Analisador Microbiologico</v>
      </c>
      <c r="TU169" t="str">
        <f ca="1"/>
        <v>Analisador Portátil</v>
      </c>
      <c r="TV169" t="str">
        <f ca="1"/>
        <v xml:space="preserve">Analisador Portátil </v>
      </c>
      <c r="TW169" t="str">
        <f ca="1"/>
        <v>Analisador Portátil Locação</v>
      </c>
      <c r="TX169" t="str">
        <f ca="1"/>
        <v>Aterramento Diversos</v>
      </c>
      <c r="TY169" t="str">
        <f ca="1"/>
        <v>Bomba de Amostragem Fixa</v>
      </c>
      <c r="TZ169" t="str">
        <f ca="1"/>
        <v>BOMBA DE AMOSTRAGEM Fixo</v>
      </c>
      <c r="UA169" t="str">
        <f ca="1"/>
        <v>Bomba de Amostragem Portátil</v>
      </c>
      <c r="UB169" t="str">
        <f ca="1"/>
        <v>Bombeamento Fixo</v>
      </c>
      <c r="UC169" t="str">
        <f ca="1"/>
        <v>Cabeçote/Válvula Extração Metano</v>
      </c>
      <c r="UD169" t="str">
        <f ca="1"/>
        <v>Caixa Separadora Fixo</v>
      </c>
      <c r="UE169" t="str">
        <f ca="1"/>
        <v>Calibração Diversos</v>
      </c>
      <c r="UF169" t="str">
        <f ca="1"/>
        <v>Cinto de Segurança</v>
      </c>
      <c r="UG169" t="str">
        <f ca="1"/>
        <v xml:space="preserve">Cinto de Segurança </v>
      </c>
      <c r="UH169" t="str">
        <f ca="1"/>
        <v>Colorimetro Portátil</v>
      </c>
      <c r="UI169" t="str">
        <f ca="1"/>
        <v>Conjunto Autônomo</v>
      </c>
      <c r="UJ169" t="str">
        <f ca="1"/>
        <v>Cromatógrafo Portátil</v>
      </c>
      <c r="UK169" t="str">
        <f ca="1"/>
        <v>Detector de Incendio Fixo</v>
      </c>
      <c r="UL169" t="str">
        <f ca="1"/>
        <v>Detector Diversos</v>
      </c>
      <c r="UM169" t="str">
        <f ca="1"/>
        <v>Detector Fixo</v>
      </c>
      <c r="UN169" t="str">
        <f ca="1"/>
        <v>Detector Portátil</v>
      </c>
      <c r="UO169" t="str">
        <f ca="1"/>
        <v>Diversos Diversos</v>
      </c>
      <c r="UP169" t="str">
        <f ca="1"/>
        <v>Dosímetro de ruído</v>
      </c>
      <c r="UQ169" t="str">
        <f ca="1"/>
        <v>Elevador de Liquidos Fixo</v>
      </c>
      <c r="UR169" t="str">
        <f ca="1"/>
        <v>Extração Diversos</v>
      </c>
      <c r="US169" t="str">
        <f ca="1"/>
        <v>Filtração Diversos</v>
      </c>
      <c r="UT169" t="str">
        <f ca="1"/>
        <v>Fotometro Portátil</v>
      </c>
      <c r="UU169" t="str">
        <f ca="1"/>
        <v>Guincho</v>
      </c>
      <c r="UV169" t="str">
        <f ca="1"/>
        <v>Impactador de Cascata</v>
      </c>
      <c r="UW169" t="str">
        <f ca="1"/>
        <v>Inativo Inativo</v>
      </c>
      <c r="UX169" t="str">
        <f ca="1"/>
        <v>Locação Diversos</v>
      </c>
      <c r="UY169" t="str">
        <f ca="1"/>
        <v>Medidor de Material Particulado Fixo</v>
      </c>
      <c r="UZ169" t="str">
        <f ca="1"/>
        <v>Medidor de Material Particulado Portátil</v>
      </c>
      <c r="VA169" t="str">
        <f ca="1"/>
        <v>Medidor de Nível de Pressão Sonora</v>
      </c>
      <c r="VB169" t="str">
        <f ca="1"/>
        <v>Medidor de Nivel Diversos</v>
      </c>
      <c r="VC169" t="str">
        <f ca="1"/>
        <v>Medidor de Nivel Fixo</v>
      </c>
      <c r="VD169" t="str">
        <f ca="1"/>
        <v>Medidor de Nivel Portátil</v>
      </c>
      <c r="VE169" t="str">
        <f ca="1"/>
        <v>Medidor de Vazão Argonaut SL</v>
      </c>
      <c r="VF169" t="str">
        <f ca="1"/>
        <v>Medidor de Vazão Fixo</v>
      </c>
      <c r="VG169" t="str">
        <f ca="1"/>
        <v>Medidor de Vazão FlowTracker</v>
      </c>
      <c r="VH169" t="str">
        <f ca="1"/>
        <v>Medidor de Vazão Portátil</v>
      </c>
      <c r="VI169" t="str">
        <f ca="1"/>
        <v>Medidor de Vazão RS5</v>
      </c>
      <c r="VJ169" t="str">
        <f ca="1"/>
        <v>Medidor de Vazão RS6</v>
      </c>
      <c r="VK169" t="str">
        <f ca="1"/>
        <v>Medidor de Vazão RS7</v>
      </c>
      <c r="VL169" t="str">
        <f ca="1"/>
        <v>Medidor de Vazão RS-M10</v>
      </c>
      <c r="VM169" t="str">
        <f ca="1"/>
        <v>Medidor de Vazão RS-M11</v>
      </c>
      <c r="VN169" t="str">
        <f ca="1"/>
        <v>Medidor de Vazão RS-M9</v>
      </c>
      <c r="VO169" t="str">
        <f ca="1"/>
        <v>Medidor de Vazão RS-S5</v>
      </c>
      <c r="VP169" t="str">
        <f ca="1"/>
        <v>Medidor de Vibração Portátil</v>
      </c>
      <c r="VQ169" t="str">
        <f ca="1"/>
        <v>Meteorologia Fixo</v>
      </c>
      <c r="VR169" t="str">
        <f ca="1"/>
        <v>MODFLOW Diversos</v>
      </c>
      <c r="VS169" t="str">
        <f ca="1"/>
        <v>Monitor de Material Particulado</v>
      </c>
      <c r="VT169" t="str">
        <f ca="1"/>
        <v>Monitor de Material Particulado Portátil</v>
      </c>
      <c r="VU169" t="str">
        <f ca="1"/>
        <v>Monitoramento Fixo</v>
      </c>
      <c r="VV169" t="str">
        <f ca="1"/>
        <v>Mosquetão</v>
      </c>
      <c r="VW169" t="str">
        <f ca="1"/>
        <v>Óculos de Proteção</v>
      </c>
      <c r="VX169" t="str">
        <f ca="1"/>
        <v>Outros Diversos</v>
      </c>
      <c r="VY169" t="str">
        <f ca="1"/>
        <v>Painel controlador Diversos</v>
      </c>
      <c r="VZ169" t="str">
        <f ca="1"/>
        <v>Painel controlador Fixo</v>
      </c>
      <c r="WA169" t="str">
        <f ca="1"/>
        <v>Painel controlador Portátil</v>
      </c>
      <c r="WB169" t="str">
        <f ca="1"/>
        <v>Respirador Facial</v>
      </c>
      <c r="WC169" t="str">
        <f ca="1"/>
        <v>Separador de Agua/ Oleo Fixo</v>
      </c>
      <c r="WD169" t="str">
        <f ca="1"/>
        <v>Sistema de Monitoramento de Material Particulado</v>
      </c>
      <c r="WE169" t="str">
        <f ca="1"/>
        <v>Sonda Portátil</v>
      </c>
      <c r="WF169" t="str">
        <f ca="1"/>
        <v xml:space="preserve">Sonda Portátil </v>
      </c>
      <c r="WG169" t="str">
        <f ca="1"/>
        <v>Sonda Serie 6</v>
      </c>
      <c r="WH169" t="str">
        <f ca="1"/>
        <v>Sonda Serie EcoSense</v>
      </c>
      <c r="WI169" t="str">
        <f ca="1"/>
        <v>Sonda Serie EXO</v>
      </c>
      <c r="WJ169" t="str">
        <f ca="1"/>
        <v>Sonda Serie IQ SensorNet</v>
      </c>
      <c r="WK169" t="str">
        <f ca="1"/>
        <v>Sonda Serie Lab &amp; Field</v>
      </c>
      <c r="WL169" t="str">
        <f ca="1"/>
        <v>Sonda Serie MultiLab</v>
      </c>
      <c r="WM169" t="str">
        <f ca="1"/>
        <v>Sonda Serie ODO-RTU</v>
      </c>
      <c r="WN169" t="str">
        <f ca="1"/>
        <v>Sonda Serie Pro</v>
      </c>
      <c r="WO169" t="str">
        <f ca="1"/>
        <v>Sonda Serie ProDigital</v>
      </c>
      <c r="WP169" t="str">
        <f ca="1"/>
        <v>Sonda Serie TruLab</v>
      </c>
      <c r="WQ169" t="str">
        <f ca="1"/>
        <v>Talabarte</v>
      </c>
      <c r="WR169" t="str">
        <f ca="1"/>
        <v>Telemetria Fixo</v>
      </c>
      <c r="WS169" t="str">
        <f ca="1"/>
        <v>TERMAL Fixo</v>
      </c>
      <c r="WT169" t="str">
        <f ca="1"/>
        <v>Transmissão Fixo</v>
      </c>
      <c r="WU169" t="str">
        <f ca="1"/>
        <v>Tratamento Diversos</v>
      </c>
      <c r="WV169" t="str">
        <f ca="1"/>
        <v>Tratamento Fixo</v>
      </c>
      <c r="WW169" t="str">
        <f ca="1"/>
        <v>Travaqueda</v>
      </c>
      <c r="WX169" t="str">
        <f ca="1"/>
        <v>Tripe</v>
      </c>
      <c r="WY169" t="str">
        <f ca="1"/>
        <v>UMR Fixo</v>
      </c>
      <c r="AMO169" cm="1">
        <f t="array" aca="1" ref="AMO169:AXT169" ca="1">IFERROR(TRANSPOSE(_xlfn._xlws.SORT(_xlfn.UNIQUE(_xlfn._xlws.FILTER(cp_subgrupo,(($A169="")+(cp_linha=$A169))*(($B169="")+(cp_grupo=$B169))*(($D169="")+(cp_tipo_mercadoria=$D169))*(($E169="")+(cp_fabricante=$E169)))))),"")</f>
        <v>550</v>
      </c>
      <c r="AMP169">
        <f ca="1"/>
        <v>556</v>
      </c>
      <c r="AMQ169">
        <f ca="1"/>
        <v>6600</v>
      </c>
      <c r="AMR169">
        <f ca="1"/>
        <v>9500</v>
      </c>
      <c r="AMS169">
        <f ca="1"/>
        <v>9800</v>
      </c>
      <c r="AMT169" t="str">
        <f ca="1"/>
        <v>3017M</v>
      </c>
      <c r="AMU169" t="str">
        <f ca="1"/>
        <v>301-ADI</v>
      </c>
      <c r="AMV169" t="str">
        <f ca="1"/>
        <v>301C</v>
      </c>
      <c r="AMW169" t="str">
        <f ca="1"/>
        <v>301-R8</v>
      </c>
      <c r="AMX169" t="str">
        <f ca="1"/>
        <v>4000 series Isco</v>
      </c>
      <c r="AMY169" t="str">
        <f ca="1"/>
        <v xml:space="preserve">Absorvedores </v>
      </c>
      <c r="AMZ169" t="str">
        <f ca="1"/>
        <v>Acessório</v>
      </c>
      <c r="ANA169" t="str">
        <f ca="1"/>
        <v>ADCP</v>
      </c>
      <c r="ANB169" t="str">
        <f ca="1"/>
        <v>ADP</v>
      </c>
      <c r="ANC169" t="str">
        <f ca="1"/>
        <v>ADR 1500</v>
      </c>
      <c r="AND169" t="str">
        <f ca="1"/>
        <v>AIR AWARE</v>
      </c>
      <c r="ANE169" t="str">
        <f ca="1"/>
        <v>Air Striper</v>
      </c>
      <c r="ANF169" t="str">
        <f ca="1"/>
        <v>AIRSCAN</v>
      </c>
      <c r="ANG169" t="str">
        <f ca="1"/>
        <v>Amostrador</v>
      </c>
      <c r="ANH169" t="str">
        <f ca="1"/>
        <v>Anel</v>
      </c>
      <c r="ANI169" t="str">
        <f ca="1"/>
        <v>APEX 2</v>
      </c>
      <c r="ANJ169" t="str">
        <f ca="1"/>
        <v>Argonaut</v>
      </c>
      <c r="ANK169" t="str">
        <f ca="1"/>
        <v>Auto Pump</v>
      </c>
      <c r="ANL169" t="str">
        <f ca="1"/>
        <v>BADGE PLUS</v>
      </c>
      <c r="ANM169" t="str">
        <f ca="1"/>
        <v>Biogas</v>
      </c>
      <c r="ANN169" t="str">
        <f ca="1"/>
        <v>BIOGAS 300</v>
      </c>
      <c r="ANO169" t="str">
        <f ca="1"/>
        <v>BIOGAS 3000</v>
      </c>
      <c r="ANP169" t="str">
        <f ca="1"/>
        <v>BIOGAS 5000</v>
      </c>
      <c r="ANQ169" t="str">
        <f ca="1"/>
        <v>BM25</v>
      </c>
      <c r="ANR169" t="str">
        <f ca="1"/>
        <v>Bomba</v>
      </c>
      <c r="ANS169" t="str">
        <f ca="1"/>
        <v>BW</v>
      </c>
      <c r="ANT169" t="str">
        <f ca="1"/>
        <v xml:space="preserve">BW </v>
      </c>
      <c r="ANU169" t="str">
        <f ca="1"/>
        <v>BW CLIP</v>
      </c>
      <c r="ANV169" t="str">
        <f ca="1"/>
        <v>BW FLEX</v>
      </c>
      <c r="ANW169" t="str">
        <f ca="1"/>
        <v>BW ICON</v>
      </c>
      <c r="ANX169" t="str">
        <f ca="1"/>
        <v>BW SOLO</v>
      </c>
      <c r="ANY169" t="str">
        <f ca="1"/>
        <v>BW ULTRA</v>
      </c>
      <c r="ANZ169" t="str">
        <f ca="1"/>
        <v>C100</v>
      </c>
      <c r="AOA169" t="str">
        <f ca="1"/>
        <v>Cabo</v>
      </c>
      <c r="AOB169" t="str">
        <f ca="1"/>
        <v>Calibração</v>
      </c>
      <c r="AOC169" t="str">
        <f ca="1"/>
        <v>Castaway</v>
      </c>
      <c r="AOD169" t="str">
        <f ca="1"/>
        <v>CEL-24X</v>
      </c>
      <c r="AOE169" t="str">
        <f ca="1"/>
        <v>CEL-35X</v>
      </c>
      <c r="AOF169" t="str">
        <f ca="1"/>
        <v>CEL-62X</v>
      </c>
      <c r="AOG169" t="str">
        <f ca="1"/>
        <v>CEL-63X</v>
      </c>
      <c r="AOH169" t="str">
        <f ca="1"/>
        <v>Certificado</v>
      </c>
      <c r="AOI169" t="str">
        <f ca="1"/>
        <v>CEX300</v>
      </c>
      <c r="AOJ169" t="str">
        <f ca="1"/>
        <v>Chempro</v>
      </c>
      <c r="AOK169" t="str">
        <f ca="1"/>
        <v>Cilindro</v>
      </c>
      <c r="AOL169" t="str">
        <f ca="1"/>
        <v xml:space="preserve">Cinto de Segurança </v>
      </c>
      <c r="AOM169" t="str">
        <f ca="1"/>
        <v>Clean Cell Pro</v>
      </c>
      <c r="AON169" t="str">
        <f ca="1"/>
        <v>CLEANVIEWERGAS</v>
      </c>
      <c r="AOO169" t="str">
        <f ca="1"/>
        <v>CM4</v>
      </c>
      <c r="AOP169" t="str">
        <f ca="1"/>
        <v>CONDUCTIVITY PLUS</v>
      </c>
      <c r="AOQ169" t="str">
        <f ca="1"/>
        <v>CONTADOR DE CICLOS</v>
      </c>
      <c r="AOR169" t="str">
        <f ca="1"/>
        <v>Controlador</v>
      </c>
      <c r="AOS169" t="str">
        <f ca="1"/>
        <v>CTX 300</v>
      </c>
      <c r="AOT169" t="str">
        <f ca="1"/>
        <v>CUB</v>
      </c>
      <c r="AOU169" t="str">
        <f ca="1"/>
        <v>DataLogger</v>
      </c>
      <c r="AOV169" t="str">
        <f ca="1"/>
        <v>DATARAM 4</v>
      </c>
      <c r="AOW169" t="str">
        <f ca="1"/>
        <v>DBADGE 2</v>
      </c>
      <c r="AOX169" t="str">
        <f ca="1"/>
        <v>DBO</v>
      </c>
      <c r="AOY169" t="str">
        <f ca="1"/>
        <v>DIPPER TOUGH</v>
      </c>
      <c r="AOZ169" t="str">
        <f ca="1"/>
        <v>DIPPERLOG</v>
      </c>
      <c r="APA169" t="str">
        <f ca="1"/>
        <v>DIPPER-T</v>
      </c>
      <c r="APB169" t="str">
        <f ca="1"/>
        <v>Display</v>
      </c>
      <c r="APC169" t="str">
        <f ca="1"/>
        <v>Diversos</v>
      </c>
      <c r="APD169" t="str">
        <f ca="1"/>
        <v>DO200</v>
      </c>
      <c r="APE169" t="str">
        <f ca="1"/>
        <v>DURATRACKER</v>
      </c>
      <c r="APF169" t="str">
        <f ca="1"/>
        <v>E3 POINT</v>
      </c>
      <c r="APG169" t="str">
        <f ca="1"/>
        <v>EAGLE</v>
      </c>
      <c r="APH169" t="str">
        <f ca="1"/>
        <v>EC300</v>
      </c>
      <c r="API169" t="str">
        <f ca="1"/>
        <v>EC30A</v>
      </c>
      <c r="APJ169" t="str">
        <f ca="1"/>
        <v>Embarcação</v>
      </c>
      <c r="APK169" t="str">
        <f ca="1"/>
        <v>EmeClean</v>
      </c>
      <c r="APL169" t="str">
        <f ca="1"/>
        <v>Estação</v>
      </c>
      <c r="APM169" t="str">
        <f ca="1"/>
        <v>Estrutura</v>
      </c>
      <c r="APN169" t="str">
        <f ca="1"/>
        <v>EXO</v>
      </c>
      <c r="APO169" t="str">
        <f ca="1"/>
        <v>EXO (Completa)</v>
      </c>
      <c r="APP169" t="str">
        <f ca="1"/>
        <v>EXTREME</v>
      </c>
      <c r="APQ169" t="str">
        <f ca="1"/>
        <v>FALCO</v>
      </c>
      <c r="APR169" t="str">
        <f ca="1"/>
        <v>FAU</v>
      </c>
      <c r="APS169" t="str">
        <f ca="1"/>
        <v>Ferramental</v>
      </c>
      <c r="APT169" t="str">
        <f ca="1"/>
        <v>Filtro</v>
      </c>
      <c r="APU169" t="str">
        <f ca="1"/>
        <v>FIREPRO</v>
      </c>
      <c r="APV169" t="str">
        <f ca="1"/>
        <v>FlowTracker</v>
      </c>
      <c r="APW169" t="str">
        <f ca="1"/>
        <v>FROG</v>
      </c>
      <c r="APX169" t="str">
        <f ca="1"/>
        <v>FS20X</v>
      </c>
      <c r="APY169" t="str">
        <f ca="1"/>
        <v>FS-20X</v>
      </c>
      <c r="APZ169" t="str">
        <f ca="1"/>
        <v>FS24X</v>
      </c>
      <c r="AQA169" t="str">
        <f ca="1"/>
        <v>FSL100</v>
      </c>
      <c r="AQB169" t="str">
        <f ca="1"/>
        <v>FSX</v>
      </c>
      <c r="AQC169" t="str">
        <f ca="1"/>
        <v>G100</v>
      </c>
      <c r="AQD169" t="str">
        <f ca="1"/>
        <v>G110</v>
      </c>
      <c r="AQE169" t="str">
        <f ca="1"/>
        <v>G200</v>
      </c>
      <c r="AQF169" t="str">
        <f ca="1"/>
        <v>GA 3000</v>
      </c>
      <c r="AQG169" t="str">
        <f ca="1"/>
        <v>GA 5000</v>
      </c>
      <c r="AQH169" t="str">
        <f ca="1"/>
        <v>GASCARD</v>
      </c>
      <c r="AQI169" t="str">
        <f ca="1"/>
        <v>GASCEHCK G</v>
      </c>
      <c r="AQJ169" t="str">
        <f ca="1"/>
        <v>Gascheck</v>
      </c>
      <c r="AQK169" t="str">
        <f ca="1"/>
        <v>GASCHECK 3000</v>
      </c>
      <c r="AQL169" t="str">
        <f ca="1"/>
        <v>GASCHECK 5000</v>
      </c>
      <c r="AQM169" t="str">
        <f ca="1"/>
        <v>GASCHECK 6000</v>
      </c>
      <c r="AQN169" t="str">
        <f ca="1"/>
        <v>GASCHECK G</v>
      </c>
      <c r="AQO169" t="str">
        <f ca="1"/>
        <v>GASCHECK P1</v>
      </c>
      <c r="AQP169" t="str">
        <f ca="1"/>
        <v>GASPOINT</v>
      </c>
      <c r="AQQ169" t="str">
        <f ca="1"/>
        <v>GATEWAY</v>
      </c>
      <c r="AQR169" t="str">
        <f ca="1"/>
        <v>GEM</v>
      </c>
      <c r="AQS169" t="str">
        <f ca="1"/>
        <v>GEM 2000</v>
      </c>
      <c r="AQT169" t="str">
        <f ca="1"/>
        <v>GEM 5000</v>
      </c>
      <c r="AQU169" t="str">
        <f ca="1"/>
        <v>GEM/GA/BIOGAS 5000</v>
      </c>
      <c r="AQV169" t="str">
        <f ca="1"/>
        <v>GeneCount</v>
      </c>
      <c r="AQW169" t="str">
        <f ca="1"/>
        <v>GENIE</v>
      </c>
      <c r="AQX169" t="str">
        <f ca="1"/>
        <v>Guardian</v>
      </c>
      <c r="AQY169" t="str">
        <f ca="1"/>
        <v>GUARDIAN 2</v>
      </c>
      <c r="AQZ169" t="str">
        <f ca="1"/>
        <v>H.OIL</v>
      </c>
      <c r="ARA169" t="str">
        <f ca="1"/>
        <v>HA20</v>
      </c>
      <c r="ARB169" t="str">
        <f ca="1"/>
        <v>HA40</v>
      </c>
      <c r="ARC169" t="str">
        <f ca="1"/>
        <v>HA-71</v>
      </c>
      <c r="ARD169" t="str">
        <f ca="1"/>
        <v>HA-72</v>
      </c>
      <c r="ARE169" t="str">
        <f ca="1"/>
        <v>HAVEX</v>
      </c>
      <c r="ARF169" t="str">
        <f ca="1"/>
        <v>HON</v>
      </c>
      <c r="ARG169" t="str">
        <f ca="1"/>
        <v>HON TITAN</v>
      </c>
      <c r="ARH169" t="str">
        <f ca="1"/>
        <v>Hora Técnica</v>
      </c>
      <c r="ARI169" t="str">
        <f ca="1"/>
        <v>IAQ POINT 2</v>
      </c>
      <c r="ARJ169" t="str">
        <f ca="1"/>
        <v>IMPACT PRO</v>
      </c>
      <c r="ARK169" t="str">
        <f ca="1"/>
        <v>Inativo</v>
      </c>
      <c r="ARL169" t="str">
        <f ca="1"/>
        <v>INNOVA</v>
      </c>
      <c r="ARM169" t="str">
        <f ca="1"/>
        <v>Instalação</v>
      </c>
      <c r="ARN169" t="str">
        <f ca="1"/>
        <v>INTELLIDOX</v>
      </c>
      <c r="ARO169" t="str">
        <f ca="1"/>
        <v>IQ PIPE</v>
      </c>
      <c r="ARP169" t="str">
        <f ca="1"/>
        <v>IQ PLUS</v>
      </c>
      <c r="ARQ169" t="str">
        <f ca="1"/>
        <v>IQ Standard</v>
      </c>
      <c r="ARR169" t="str">
        <f ca="1"/>
        <v>ITRANS</v>
      </c>
      <c r="ARS169" t="str">
        <f ca="1"/>
        <v>JES-301</v>
      </c>
      <c r="ART169" t="str">
        <f ca="1"/>
        <v>JFID</v>
      </c>
      <c r="ARU169" t="str">
        <f ca="1"/>
        <v>JH3E</v>
      </c>
      <c r="ARV169" t="str">
        <f ca="1"/>
        <v>JSP-87</v>
      </c>
      <c r="ARW169" t="str">
        <f ca="1"/>
        <v>JSP-89</v>
      </c>
      <c r="ARX169" t="str">
        <f ca="1"/>
        <v>L360</v>
      </c>
      <c r="ARY169" t="str">
        <f ca="1"/>
        <v>LEAKCHECK P1</v>
      </c>
      <c r="ARZ169" t="str">
        <f ca="1"/>
        <v>LEAKMATE</v>
      </c>
      <c r="ASA169" t="str">
        <f ca="1"/>
        <v>Locação</v>
      </c>
      <c r="ASB169" t="str">
        <f ca="1"/>
        <v>Luminometro</v>
      </c>
      <c r="ASC169" t="str">
        <f ca="1"/>
        <v>M10</v>
      </c>
      <c r="ASD169" t="str">
        <f ca="1"/>
        <v>M11</v>
      </c>
      <c r="ASE169" t="str">
        <f ca="1"/>
        <v>M9</v>
      </c>
      <c r="ASF169" t="str">
        <f ca="1"/>
        <v>MAGFLUX</v>
      </c>
      <c r="ASG169" t="str">
        <f ca="1"/>
        <v>Maleta</v>
      </c>
      <c r="ASH169" t="str">
        <f ca="1"/>
        <v>MANHANDLER</v>
      </c>
      <c r="ASI169" t="str">
        <f ca="1"/>
        <v>MANNING</v>
      </c>
      <c r="ASJ169" t="str">
        <f ca="1"/>
        <v>Manta</v>
      </c>
      <c r="ASK169" t="str">
        <f ca="1"/>
        <v>Manta OWS</v>
      </c>
      <c r="ASL169" t="str">
        <f ca="1"/>
        <v>MARPLE</v>
      </c>
      <c r="ASM169" t="str">
        <f ca="1"/>
        <v>MAX XT</v>
      </c>
      <c r="ASN169" t="str">
        <f ca="1"/>
        <v>Metalyser</v>
      </c>
      <c r="ASO169" t="str">
        <f ca="1"/>
        <v>METREX</v>
      </c>
      <c r="ASP169" t="str">
        <f ca="1"/>
        <v>MGD</v>
      </c>
      <c r="ASQ169" t="str">
        <f ca="1"/>
        <v>MICRO 5</v>
      </c>
      <c r="ASR169" t="str">
        <f ca="1"/>
        <v>MicroADV</v>
      </c>
      <c r="ASS169" t="str">
        <f ca="1"/>
        <v>MICROCLIP</v>
      </c>
      <c r="AST169" t="str">
        <f ca="1"/>
        <v>MICRODOCK</v>
      </c>
      <c r="ASU169" t="str">
        <f ca="1"/>
        <v>MICRODUST</v>
      </c>
      <c r="ASV169" t="str">
        <f ca="1"/>
        <v>MIDAS</v>
      </c>
      <c r="ASW169" t="str">
        <f ca="1"/>
        <v>MILLER</v>
      </c>
      <c r="ASX169" t="str">
        <f ca="1"/>
        <v>MIRAN</v>
      </c>
      <c r="ASY169" t="str">
        <f ca="1"/>
        <v>MKII</v>
      </c>
      <c r="ASZ169" t="str">
        <f ca="1"/>
        <v>Moden</v>
      </c>
      <c r="ATA169" t="str">
        <f ca="1"/>
        <v>Mosquetão</v>
      </c>
      <c r="ATB169" t="str">
        <f ca="1"/>
        <v>MP10</v>
      </c>
      <c r="ATC169" t="str">
        <f ca="1"/>
        <v>MP15</v>
      </c>
      <c r="ATD169" t="str">
        <f ca="1"/>
        <v>MP20</v>
      </c>
      <c r="ATE169" t="str">
        <f ca="1"/>
        <v>MP30</v>
      </c>
      <c r="ATF169" t="str">
        <f ca="1"/>
        <v>MP50</v>
      </c>
      <c r="ATG169" t="str">
        <f ca="1"/>
        <v>MPD</v>
      </c>
      <c r="ATH169" t="str">
        <f ca="1"/>
        <v>MULTILAB</v>
      </c>
      <c r="ATI169" t="str">
        <f ca="1"/>
        <v>MV02</v>
      </c>
      <c r="ATJ169" t="str">
        <f ca="1"/>
        <v>MV03</v>
      </c>
      <c r="ATK169" t="str">
        <f ca="1"/>
        <v>MVI</v>
      </c>
      <c r="ATL169" t="str">
        <f ca="1"/>
        <v>MX4</v>
      </c>
      <c r="ATM169" t="str">
        <f ca="1"/>
        <v>MX6</v>
      </c>
      <c r="ATN169" t="str">
        <f ca="1"/>
        <v>NDP - 25 BAN</v>
      </c>
      <c r="ATO169" t="str">
        <f ca="1"/>
        <v>Numatic</v>
      </c>
      <c r="ATP169" t="str">
        <f ca="1"/>
        <v>ODO200</v>
      </c>
      <c r="ATQ169" t="str">
        <f ca="1"/>
        <v>OELD</v>
      </c>
      <c r="ATR169" t="str">
        <f ca="1"/>
        <v>OLCT</v>
      </c>
      <c r="ATS169" t="str">
        <f ca="1"/>
        <v>OPTI-FIT</v>
      </c>
      <c r="ATT169" t="str">
        <f ca="1"/>
        <v>OPTIMA PLUS</v>
      </c>
      <c r="ATU169" t="str">
        <f ca="1"/>
        <v>Outros</v>
      </c>
      <c r="ATV169" t="str">
        <f ca="1"/>
        <v>OWS</v>
      </c>
      <c r="ATW169" t="str">
        <f ca="1"/>
        <v>Painel</v>
      </c>
      <c r="ATX169" t="str">
        <f ca="1"/>
        <v>Painel de Controle</v>
      </c>
      <c r="ATY169" t="str">
        <f ca="1"/>
        <v>Painel Solar</v>
      </c>
      <c r="ATZ169" t="str">
        <f ca="1"/>
        <v>PANTHER</v>
      </c>
      <c r="AUA169" t="str">
        <f ca="1"/>
        <v>PCM</v>
      </c>
      <c r="AUB169" t="str">
        <f ca="1"/>
        <v>PDR1500</v>
      </c>
      <c r="AUC169" t="str">
        <f ca="1"/>
        <v>PH100</v>
      </c>
      <c r="AUD169" t="str">
        <f ca="1"/>
        <v>PHD6</v>
      </c>
      <c r="AUE169" t="str">
        <f ca="1"/>
        <v>PHOCHECK 1000</v>
      </c>
      <c r="AUF169" t="str">
        <f ca="1"/>
        <v>PHOCHECK 3000</v>
      </c>
      <c r="AUG169" t="str">
        <f ca="1"/>
        <v>Pro Plus</v>
      </c>
      <c r="AUH169" t="str">
        <f ca="1"/>
        <v>Pro Quattro</v>
      </c>
      <c r="AUI169" t="str">
        <f ca="1"/>
        <v>PRO10</v>
      </c>
      <c r="AUJ169" t="str">
        <f ca="1"/>
        <v>PRO1020</v>
      </c>
      <c r="AUK169" t="str">
        <f ca="1"/>
        <v>PRO1030</v>
      </c>
      <c r="AUL169" t="str">
        <f ca="1"/>
        <v>PRO20</v>
      </c>
      <c r="AUM169" t="str">
        <f ca="1"/>
        <v>PRO2030</v>
      </c>
      <c r="AUN169" t="str">
        <f ca="1"/>
        <v>PRO30</v>
      </c>
      <c r="AUO169" t="str">
        <f ca="1"/>
        <v>PRODO</v>
      </c>
      <c r="AUP169" t="str">
        <f ca="1"/>
        <v>ProDss</v>
      </c>
      <c r="AUQ169" t="str">
        <f ca="1"/>
        <v>PROSOLO</v>
      </c>
      <c r="AUR169" t="str">
        <f ca="1"/>
        <v>PROSWAP</v>
      </c>
      <c r="AUS169" t="str">
        <f ca="1"/>
        <v>PT100</v>
      </c>
      <c r="AUT169" t="str">
        <f ca="1"/>
        <v>QRAE 3</v>
      </c>
      <c r="AUU169" t="str">
        <f ca="1"/>
        <v>QRAE3</v>
      </c>
      <c r="AUV169" t="str">
        <f ca="1"/>
        <v>QUATTRO</v>
      </c>
      <c r="AUW169" t="str">
        <f ca="1"/>
        <v>Quimico</v>
      </c>
      <c r="AUX169" t="str">
        <f ca="1"/>
        <v>RAEGUARD</v>
      </c>
      <c r="AUY169" t="str">
        <f ca="1"/>
        <v>Reagente</v>
      </c>
      <c r="AUZ169" t="str">
        <f ca="1"/>
        <v>Reforma</v>
      </c>
      <c r="AVA169" t="str">
        <f ca="1"/>
        <v>REMOX</v>
      </c>
      <c r="AVB169" t="str">
        <f ca="1"/>
        <v>RIG RAT</v>
      </c>
      <c r="AVC169" t="str">
        <f ca="1"/>
        <v>RIKEN KEIKE</v>
      </c>
      <c r="AVD169" t="str">
        <f ca="1"/>
        <v>RS5</v>
      </c>
      <c r="AVE169" t="str">
        <f ca="1"/>
        <v>RS6</v>
      </c>
      <c r="AVF169" t="str">
        <f ca="1"/>
        <v>RS7</v>
      </c>
      <c r="AVG169" t="str">
        <f ca="1"/>
        <v>SAGE RIO</v>
      </c>
      <c r="AVH169" t="str">
        <f ca="1"/>
        <v>Sample Pro</v>
      </c>
      <c r="AVI169" t="str">
        <f ca="1"/>
        <v>SAMPLEASE</v>
      </c>
      <c r="AVJ169" t="str">
        <f ca="1"/>
        <v>SC</v>
      </c>
      <c r="AVK169" t="str">
        <f ca="1"/>
        <v>SCORPION</v>
      </c>
      <c r="AVL169" t="str">
        <f ca="1"/>
        <v>SEARCHLINE</v>
      </c>
      <c r="AVM169" t="str">
        <f ca="1"/>
        <v>SENSEPOINT</v>
      </c>
      <c r="AVN169" t="str">
        <f ca="1"/>
        <v>Sensor</v>
      </c>
      <c r="AVO169" t="str">
        <f ca="1"/>
        <v>SERIE BW</v>
      </c>
      <c r="AVP169" t="str">
        <f ca="1"/>
        <v>SERIE6</v>
      </c>
      <c r="AVQ169" t="str">
        <f ca="1"/>
        <v>SHAKETEST</v>
      </c>
      <c r="AVR169" t="str">
        <f ca="1"/>
        <v>SHARPEYE</v>
      </c>
      <c r="AVS169" t="str">
        <f ca="1"/>
        <v>Signature</v>
      </c>
      <c r="AVT169" t="str">
        <f ca="1"/>
        <v>Sistema</v>
      </c>
      <c r="AVU169" t="str">
        <f ca="1"/>
        <v>Skimmer</v>
      </c>
      <c r="AVV169" t="str">
        <f ca="1"/>
        <v>SKINNY DIPPER</v>
      </c>
      <c r="AVW169" t="str">
        <f ca="1"/>
        <v>SM.OIL</v>
      </c>
      <c r="AVX169" t="str">
        <f ca="1"/>
        <v>Software</v>
      </c>
      <c r="AVY169" t="str">
        <f ca="1"/>
        <v>Solução</v>
      </c>
      <c r="AVZ169" t="str">
        <f ca="1"/>
        <v>Sonda RTU</v>
      </c>
      <c r="AWA169" t="str">
        <f ca="1"/>
        <v>SOS-4-003</v>
      </c>
      <c r="AWB169" t="str">
        <f ca="1"/>
        <v>SPERIAN</v>
      </c>
      <c r="AWC169" t="str">
        <f ca="1"/>
        <v>SPM FLEX</v>
      </c>
      <c r="AWD169" t="str">
        <f ca="1"/>
        <v>T8000</v>
      </c>
      <c r="AWE169" t="str">
        <f ca="1"/>
        <v>TadLar Bag</v>
      </c>
      <c r="AWF169" t="str">
        <f ca="1"/>
        <v>TERMAL</v>
      </c>
      <c r="AWG169" t="str">
        <f ca="1"/>
        <v>Termovelocimétrico</v>
      </c>
      <c r="AWH169" t="str">
        <f ca="1"/>
        <v>TIGER</v>
      </c>
      <c r="AWI169" t="str">
        <f ca="1"/>
        <v>TITAN</v>
      </c>
      <c r="AWJ169" t="str">
        <f ca="1"/>
        <v>TITAN 2</v>
      </c>
      <c r="AWK169" t="str">
        <f ca="1"/>
        <v>TOP TRACK</v>
      </c>
      <c r="AWL169" t="str">
        <f ca="1"/>
        <v>TOUCHPOINT</v>
      </c>
      <c r="AWM169" t="str">
        <f ca="1"/>
        <v>Transdutor</v>
      </c>
      <c r="AWN169" t="str">
        <f ca="1"/>
        <v>Transmissor</v>
      </c>
      <c r="AWO169" t="str">
        <f ca="1"/>
        <v>Treinamento</v>
      </c>
      <c r="AWP169" t="str">
        <f ca="1"/>
        <v>TruLab</v>
      </c>
      <c r="AWQ169" t="str">
        <f ca="1"/>
        <v>TVA</v>
      </c>
      <c r="AWR169" t="str">
        <f ca="1"/>
        <v xml:space="preserve">TVA </v>
      </c>
      <c r="AWS169" t="str">
        <f ca="1"/>
        <v>TVA 1000B</v>
      </c>
      <c r="AWT169" t="str">
        <f ca="1"/>
        <v>TVA 2020</v>
      </c>
      <c r="AWU169" t="str">
        <f ca="1"/>
        <v>TVOC</v>
      </c>
      <c r="AWV169" t="str">
        <f ca="1"/>
        <v>TX1</v>
      </c>
      <c r="AWW169" t="str">
        <f ca="1"/>
        <v>UMR</v>
      </c>
      <c r="AWX169" t="str">
        <f ca="1"/>
        <v>UVEX</v>
      </c>
      <c r="AWY169" t="str">
        <f ca="1"/>
        <v>Vapor pin/ Clean</v>
      </c>
      <c r="AWZ169" t="str">
        <f ca="1"/>
        <v>WATER TAPE</v>
      </c>
      <c r="AXA169" t="str">
        <f ca="1"/>
        <v>WELLHEAD</v>
      </c>
      <c r="AXB169" t="str">
        <f ca="1"/>
        <v>WellTape</v>
      </c>
      <c r="AXC169" t="str">
        <f ca="1"/>
        <v>WX16</v>
      </c>
      <c r="AXD169" t="str">
        <f ca="1"/>
        <v>WX4</v>
      </c>
      <c r="AXE169" t="str">
        <f ca="1"/>
        <v>WX64</v>
      </c>
      <c r="AXF169" t="str">
        <f ca="1"/>
        <v>XCD</v>
      </c>
      <c r="AXG169" t="str">
        <f ca="1"/>
        <v>XCL</v>
      </c>
      <c r="AXH169" t="str">
        <f ca="1"/>
        <v>XNX</v>
      </c>
      <c r="AXI169" t="str">
        <f ca="1"/>
        <v>XPIS</v>
      </c>
      <c r="AXJ169" t="str">
        <f ca="1"/>
        <v>XPV</v>
      </c>
      <c r="AXK169" t="str">
        <f ca="1"/>
        <v>XRL</v>
      </c>
      <c r="AXL169" t="str">
        <f ca="1"/>
        <v>YSI30</v>
      </c>
      <c r="AXM169" t="str">
        <f ca="1"/>
        <v>YSI3100</v>
      </c>
      <c r="AXN169" t="str">
        <f ca="1"/>
        <v>YSI3200</v>
      </c>
      <c r="AXO169" t="str">
        <f ca="1"/>
        <v>YSI5000</v>
      </c>
      <c r="AXP169" t="str">
        <f ca="1"/>
        <v>YSI5100</v>
      </c>
      <c r="AXQ169" t="str">
        <f ca="1"/>
        <v>YSI55</v>
      </c>
      <c r="AXR169" t="str">
        <f ca="1"/>
        <v>YSI60</v>
      </c>
      <c r="AXS169" t="str">
        <f ca="1"/>
        <v>YSI85</v>
      </c>
      <c r="AXT169" t="str">
        <f ca="1"/>
        <v>ZAREBA</v>
      </c>
      <c r="BFU169" t="str" cm="1">
        <f t="array" aca="1" ref="BFU169:BGA169" ca="1">IFERROR(TRANSPOSE(_xlfn._xlws.SORT(_xlfn.UNIQUE(_xlfn._xlws.FILTER(cp_tipo_mercadoria,(($A169="")+(cp_linha=$A169))*(($B169="")+(cp_grupo=$B169))*(($C169="")+(cp_subgrupo=$C169))*(($E169="")+(cp_fabricante=$E169)))))),"")</f>
        <v>Acessório</v>
      </c>
      <c r="BFV169" t="str">
        <f ca="1"/>
        <v>Acessório/Reposição</v>
      </c>
      <c r="BFW169" t="str">
        <f ca="1"/>
        <v>Inativo</v>
      </c>
      <c r="BFX169" t="str">
        <f ca="1"/>
        <v>Insumo</v>
      </c>
      <c r="BFY169" t="str">
        <f ca="1"/>
        <v>Produto</v>
      </c>
      <c r="BFZ169" t="str">
        <f ca="1"/>
        <v>Reposição</v>
      </c>
      <c r="BGA169" t="str">
        <f ca="1"/>
        <v>Serviço</v>
      </c>
      <c r="BZA169" t="str" cm="1">
        <f t="array" aca="1" ref="BZA169:CAZ169" ca="1">IFERROR(TRANSPOSE(_xlfn._xlws.SORT(_xlfn.UNIQUE(_xlfn._xlws.FILTER(cp_fabricante,(($A169="")+(cp_linha=$A169))*(($B169="")+(cp_grupo=$B169))*(($C169="")+(cp_subgrupo=$C169))*(($D169="")+(cp_tipo_mercadoria=$D169)))))),"")</f>
        <v>ABK</v>
      </c>
      <c r="BZB169" t="str">
        <f ca="1"/>
        <v>AGT</v>
      </c>
      <c r="BZC169" t="str">
        <f ca="1"/>
        <v>Air Liquide</v>
      </c>
      <c r="BZD169" t="str">
        <f ca="1"/>
        <v>AMBIENTAL</v>
      </c>
      <c r="BZE169" t="str">
        <f ca="1"/>
        <v>AMS</v>
      </c>
      <c r="BZF169" t="str">
        <f ca="1"/>
        <v>Campbell</v>
      </c>
      <c r="BZG169" t="str">
        <f ca="1"/>
        <v>CASELLA</v>
      </c>
      <c r="BZH169" t="str">
        <f ca="1"/>
        <v>CHP</v>
      </c>
      <c r="BZI169" t="str">
        <f ca="1"/>
        <v>Clean</v>
      </c>
      <c r="BZJ169" t="str">
        <f ca="1"/>
        <v>COPPI</v>
      </c>
      <c r="BZK169" t="str">
        <f ca="1"/>
        <v>Coregas</v>
      </c>
      <c r="BZL169" t="str">
        <f ca="1"/>
        <v>DFT</v>
      </c>
      <c r="BZM169" t="str">
        <f ca="1"/>
        <v>DPUNION</v>
      </c>
      <c r="BZN169" t="str">
        <f ca="1"/>
        <v>EDINBURG</v>
      </c>
      <c r="BZO169" t="str">
        <f ca="1"/>
        <v>EMEC</v>
      </c>
      <c r="BZP169" t="str">
        <f ca="1"/>
        <v>EN NOVATIVE</v>
      </c>
      <c r="BZQ169" t="str">
        <f ca="1"/>
        <v>environics</v>
      </c>
      <c r="BZR169" t="str">
        <f ca="1"/>
        <v>EON</v>
      </c>
      <c r="BZS169" t="str">
        <f ca="1"/>
        <v>ESS</v>
      </c>
      <c r="BZT169" t="str">
        <f ca="1"/>
        <v>Fabricante</v>
      </c>
      <c r="BZU169" t="str">
        <f ca="1"/>
        <v>Global Water</v>
      </c>
      <c r="BZV169" t="str">
        <f ca="1"/>
        <v>GRACO</v>
      </c>
      <c r="BZW169" t="str">
        <f ca="1"/>
        <v>HER</v>
      </c>
      <c r="BZX169" t="str">
        <f ca="1"/>
        <v>HISCO</v>
      </c>
      <c r="BZY169" t="str">
        <f ca="1"/>
        <v>HON</v>
      </c>
      <c r="BZZ169" t="str">
        <f ca="1"/>
        <v>Inativo</v>
      </c>
      <c r="CAA169" t="str">
        <f ca="1"/>
        <v>Industrial</v>
      </c>
      <c r="CAB169" t="str">
        <f ca="1"/>
        <v>ION</v>
      </c>
      <c r="CAC169" t="str">
        <f ca="1"/>
        <v>ISCO</v>
      </c>
      <c r="CAD169" t="str">
        <f ca="1"/>
        <v>JCT</v>
      </c>
      <c r="CAE169" t="str">
        <f ca="1"/>
        <v>LINDE</v>
      </c>
      <c r="CAF169" t="str">
        <f ca="1"/>
        <v>Luminutra</v>
      </c>
      <c r="CAG169" t="str">
        <f ca="1"/>
        <v>MJK</v>
      </c>
      <c r="CAH169" t="str">
        <f ca="1"/>
        <v>NIVELCO</v>
      </c>
      <c r="CAI169" t="str">
        <f ca="1"/>
        <v>NOVALINX</v>
      </c>
      <c r="CAJ169" t="str">
        <f ca="1"/>
        <v>Oceanalpha</v>
      </c>
      <c r="CAK169" t="str">
        <f ca="1"/>
        <v>QED</v>
      </c>
      <c r="CAL169" t="str">
        <f ca="1"/>
        <v>RADIONDETECTION</v>
      </c>
      <c r="CAM169" t="str">
        <f ca="1"/>
        <v>RDI</v>
      </c>
      <c r="CAN169" t="str">
        <f ca="1"/>
        <v>Regenesis</v>
      </c>
      <c r="CAO169" t="str">
        <f ca="1"/>
        <v>RIKA</v>
      </c>
      <c r="CAP169" t="str">
        <f ca="1"/>
        <v>SF</v>
      </c>
      <c r="CAQ169" t="str">
        <f ca="1"/>
        <v>SHANGHAI</v>
      </c>
      <c r="CAR169" t="str">
        <f ca="1"/>
        <v>SON</v>
      </c>
      <c r="CAS169" t="str">
        <f ca="1"/>
        <v>TDS</v>
      </c>
      <c r="CAT169" t="str">
        <f ca="1"/>
        <v>Thermo</v>
      </c>
      <c r="CAU169" t="str">
        <f ca="1"/>
        <v>Trace2o</v>
      </c>
      <c r="CAV169" t="str">
        <f ca="1"/>
        <v>VAPOR PIN</v>
      </c>
      <c r="CAW169" t="str">
        <f ca="1"/>
        <v>waterloo</v>
      </c>
      <c r="CAX169" t="str">
        <f ca="1"/>
        <v>White</v>
      </c>
      <c r="CAY169" t="str">
        <f ca="1"/>
        <v>YSI</v>
      </c>
      <c r="CAZ169">
        <f ca="1"/>
        <v>0</v>
      </c>
      <c r="CSG169" t="str" cm="1">
        <f t="array" aca="1" ref="CSG169:CSN169" ca="1">IFERROR(TRANSPOSE(_xlfn._xlws.SORT(_xlfn.UNIQUE(IF($H169="",cg_nome_cargo,_xlfn._xlws.FILTER(cb_cargo,cb_nome=$H169))))),"")</f>
        <v>Consultor Externo</v>
      </c>
      <c r="CSH169" t="str">
        <f ca="1"/>
        <v>Consultor Interno</v>
      </c>
      <c r="CSI169" t="str">
        <f ca="1"/>
        <v>Coordenador</v>
      </c>
      <c r="CSJ169" t="str">
        <f ca="1"/>
        <v>Diretor</v>
      </c>
      <c r="CSK169" t="str">
        <f ca="1"/>
        <v>Gerente Geral</v>
      </c>
      <c r="CSL169" t="str">
        <f ca="1"/>
        <v>Gerente Linha</v>
      </c>
      <c r="CSM169" t="str">
        <f ca="1"/>
        <v>Representante Comercial</v>
      </c>
      <c r="CSN169" t="str">
        <f ca="1"/>
        <v>Supervisor</v>
      </c>
      <c r="DLM169" t="str" cm="1">
        <f t="array" aca="1" ref="DLM169:DMC169" ca="1">IFERROR(TRANSPOSE(_xlfn._xlws.SORT(IF($G169="",cb_nome,_xlfn._xlws.FILTER(cb_nome,cb_cargo=$G169)))),"")</f>
        <v>Alessandro Cappi</v>
      </c>
      <c r="DLN169" t="str">
        <f ca="1"/>
        <v>Ana Marcelino</v>
      </c>
      <c r="DLO169" t="str">
        <f ca="1"/>
        <v>André Camargo</v>
      </c>
      <c r="DLP169" t="str">
        <f ca="1"/>
        <v>André Caramello</v>
      </c>
      <c r="DLQ169" t="str">
        <f ca="1"/>
        <v>Andrey Andrade</v>
      </c>
      <c r="DLR169" t="str">
        <f ca="1"/>
        <v>Antônio Rosa</v>
      </c>
      <c r="DLS169" t="str">
        <f ca="1"/>
        <v>Dener Martins</v>
      </c>
      <c r="DLT169" t="str">
        <f ca="1"/>
        <v>Fábio</v>
      </c>
      <c r="DLU169" t="str">
        <f ca="1"/>
        <v>Mateus Machado</v>
      </c>
      <c r="DLV169" t="str">
        <f ca="1"/>
        <v>Neimar</v>
      </c>
      <c r="DLW169" t="str">
        <f ca="1"/>
        <v>Paulo Negrão</v>
      </c>
      <c r="DLX169" t="str">
        <f ca="1"/>
        <v>Rafaela</v>
      </c>
      <c r="DLY169" t="str">
        <f ca="1"/>
        <v>Rosana</v>
      </c>
      <c r="DLZ169" t="str">
        <f ca="1"/>
        <v>Rosilene</v>
      </c>
      <c r="DMA169" t="str">
        <f ca="1"/>
        <v>Samanta</v>
      </c>
      <c r="DMB169" t="str">
        <f ca="1"/>
        <v>Simone</v>
      </c>
      <c r="DMC169" t="str">
        <f ca="1"/>
        <v>Valmir</v>
      </c>
    </row>
    <row r="170" spans="29:623 1029:3045" x14ac:dyDescent="0.25">
      <c r="AC170" t="str" cm="1">
        <f t="array" aca="1" ref="AC170:AH170" ca="1">IFERROR(TRANSPOSE(_xlfn._xlws.SORT(_xlfn.UNIQUE(_xlfn._xlws.FILTER(cp_linha,(($B170="")+(cp_grupo=$B170))*(($C170="")+(cp_subgrupo=$C170))*(($D170="")+(cp_tipo_mercadoria=$D170))*(($E170="")+(cp_fabricante=$E170)))))),"")</f>
        <v>Detecção e Processos de Gases</v>
      </c>
      <c r="AD170" t="str">
        <f ca="1"/>
        <v>Diversos</v>
      </c>
      <c r="AE170" t="str">
        <f ca="1"/>
        <v>Inativo</v>
      </c>
      <c r="AF170" t="str">
        <f ca="1"/>
        <v>Locação</v>
      </c>
      <c r="AG170" t="str">
        <f ca="1"/>
        <v>Recursos Hídricos</v>
      </c>
      <c r="AH170" t="str">
        <f ca="1"/>
        <v>Remediação</v>
      </c>
      <c r="TI170" t="str" cm="1">
        <f t="array" aca="1" ref="TI170:WY170" ca="1">IFERROR(TRANSPOSE(_xlfn._xlws.SORT(_xlfn.UNIQUE(_xlfn._xlws.FILTER(cp_grupo,(($A170="")+(cp_linha=$A170))*(($C170="")+(cp_subgrupo=$C170))*(($D170="")+(cp_tipo_mercadoria=$D170))*(($E170="")+(cp_fabricante=$E170)))))),"")</f>
        <v>Absorvedores</v>
      </c>
      <c r="TJ170" t="str">
        <f ca="1"/>
        <v>Alimentação Eletrico</v>
      </c>
      <c r="TK170" t="str">
        <f ca="1"/>
        <v>Alimentação Solar</v>
      </c>
      <c r="TL170" t="str">
        <f ca="1"/>
        <v>Amostrador Diversos</v>
      </c>
      <c r="TM170" t="str">
        <f ca="1"/>
        <v>Amostrador Não Refrigerado Portátil</v>
      </c>
      <c r="TN170" t="str">
        <f ca="1"/>
        <v>Amostrador Refrigerado Fixo</v>
      </c>
      <c r="TO170" t="str">
        <f ca="1"/>
        <v>Amostrador Refrigerado Portátil</v>
      </c>
      <c r="TP170" t="str">
        <f ca="1"/>
        <v>Amostragem Diversos</v>
      </c>
      <c r="TQ170" t="str">
        <f ca="1"/>
        <v>Analisador Diversos</v>
      </c>
      <c r="TR170" t="str">
        <f ca="1"/>
        <v>Analisador Fixo</v>
      </c>
      <c r="TS170" t="str">
        <f ca="1"/>
        <v xml:space="preserve">Analisador Fixo </v>
      </c>
      <c r="TT170" t="str">
        <f ca="1"/>
        <v>Analisador Microbiologico</v>
      </c>
      <c r="TU170" t="str">
        <f ca="1"/>
        <v>Analisador Portátil</v>
      </c>
      <c r="TV170" t="str">
        <f ca="1"/>
        <v xml:space="preserve">Analisador Portátil </v>
      </c>
      <c r="TW170" t="str">
        <f ca="1"/>
        <v>Analisador Portátil Locação</v>
      </c>
      <c r="TX170" t="str">
        <f ca="1"/>
        <v>Aterramento Diversos</v>
      </c>
      <c r="TY170" t="str">
        <f ca="1"/>
        <v>Bomba de Amostragem Fixa</v>
      </c>
      <c r="TZ170" t="str">
        <f ca="1"/>
        <v>BOMBA DE AMOSTRAGEM Fixo</v>
      </c>
      <c r="UA170" t="str">
        <f ca="1"/>
        <v>Bomba de Amostragem Portátil</v>
      </c>
      <c r="UB170" t="str">
        <f ca="1"/>
        <v>Bombeamento Fixo</v>
      </c>
      <c r="UC170" t="str">
        <f ca="1"/>
        <v>Cabeçote/Válvula Extração Metano</v>
      </c>
      <c r="UD170" t="str">
        <f ca="1"/>
        <v>Caixa Separadora Fixo</v>
      </c>
      <c r="UE170" t="str">
        <f ca="1"/>
        <v>Calibração Diversos</v>
      </c>
      <c r="UF170" t="str">
        <f ca="1"/>
        <v>Cinto de Segurança</v>
      </c>
      <c r="UG170" t="str">
        <f ca="1"/>
        <v xml:space="preserve">Cinto de Segurança </v>
      </c>
      <c r="UH170" t="str">
        <f ca="1"/>
        <v>Colorimetro Portátil</v>
      </c>
      <c r="UI170" t="str">
        <f ca="1"/>
        <v>Conjunto Autônomo</v>
      </c>
      <c r="UJ170" t="str">
        <f ca="1"/>
        <v>Cromatógrafo Portátil</v>
      </c>
      <c r="UK170" t="str">
        <f ca="1"/>
        <v>Detector de Incendio Fixo</v>
      </c>
      <c r="UL170" t="str">
        <f ca="1"/>
        <v>Detector Diversos</v>
      </c>
      <c r="UM170" t="str">
        <f ca="1"/>
        <v>Detector Fixo</v>
      </c>
      <c r="UN170" t="str">
        <f ca="1"/>
        <v>Detector Portátil</v>
      </c>
      <c r="UO170" t="str">
        <f ca="1"/>
        <v>Diversos Diversos</v>
      </c>
      <c r="UP170" t="str">
        <f ca="1"/>
        <v>Dosímetro de ruído</v>
      </c>
      <c r="UQ170" t="str">
        <f ca="1"/>
        <v>Elevador de Liquidos Fixo</v>
      </c>
      <c r="UR170" t="str">
        <f ca="1"/>
        <v>Extração Diversos</v>
      </c>
      <c r="US170" t="str">
        <f ca="1"/>
        <v>Filtração Diversos</v>
      </c>
      <c r="UT170" t="str">
        <f ca="1"/>
        <v>Fotometro Portátil</v>
      </c>
      <c r="UU170" t="str">
        <f ca="1"/>
        <v>Guincho</v>
      </c>
      <c r="UV170" t="str">
        <f ca="1"/>
        <v>Impactador de Cascata</v>
      </c>
      <c r="UW170" t="str">
        <f ca="1"/>
        <v>Inativo Inativo</v>
      </c>
      <c r="UX170" t="str">
        <f ca="1"/>
        <v>Locação Diversos</v>
      </c>
      <c r="UY170" t="str">
        <f ca="1"/>
        <v>Medidor de Material Particulado Fixo</v>
      </c>
      <c r="UZ170" t="str">
        <f ca="1"/>
        <v>Medidor de Material Particulado Portátil</v>
      </c>
      <c r="VA170" t="str">
        <f ca="1"/>
        <v>Medidor de Nível de Pressão Sonora</v>
      </c>
      <c r="VB170" t="str">
        <f ca="1"/>
        <v>Medidor de Nivel Diversos</v>
      </c>
      <c r="VC170" t="str">
        <f ca="1"/>
        <v>Medidor de Nivel Fixo</v>
      </c>
      <c r="VD170" t="str">
        <f ca="1"/>
        <v>Medidor de Nivel Portátil</v>
      </c>
      <c r="VE170" t="str">
        <f ca="1"/>
        <v>Medidor de Vazão Argonaut SL</v>
      </c>
      <c r="VF170" t="str">
        <f ca="1"/>
        <v>Medidor de Vazão Fixo</v>
      </c>
      <c r="VG170" t="str">
        <f ca="1"/>
        <v>Medidor de Vazão FlowTracker</v>
      </c>
      <c r="VH170" t="str">
        <f ca="1"/>
        <v>Medidor de Vazão Portátil</v>
      </c>
      <c r="VI170" t="str">
        <f ca="1"/>
        <v>Medidor de Vazão RS5</v>
      </c>
      <c r="VJ170" t="str">
        <f ca="1"/>
        <v>Medidor de Vazão RS6</v>
      </c>
      <c r="VK170" t="str">
        <f ca="1"/>
        <v>Medidor de Vazão RS7</v>
      </c>
      <c r="VL170" t="str">
        <f ca="1"/>
        <v>Medidor de Vazão RS-M10</v>
      </c>
      <c r="VM170" t="str">
        <f ca="1"/>
        <v>Medidor de Vazão RS-M11</v>
      </c>
      <c r="VN170" t="str">
        <f ca="1"/>
        <v>Medidor de Vazão RS-M9</v>
      </c>
      <c r="VO170" t="str">
        <f ca="1"/>
        <v>Medidor de Vazão RS-S5</v>
      </c>
      <c r="VP170" t="str">
        <f ca="1"/>
        <v>Medidor de Vibração Portátil</v>
      </c>
      <c r="VQ170" t="str">
        <f ca="1"/>
        <v>Meteorologia Fixo</v>
      </c>
      <c r="VR170" t="str">
        <f ca="1"/>
        <v>MODFLOW Diversos</v>
      </c>
      <c r="VS170" t="str">
        <f ca="1"/>
        <v>Monitor de Material Particulado</v>
      </c>
      <c r="VT170" t="str">
        <f ca="1"/>
        <v>Monitor de Material Particulado Portátil</v>
      </c>
      <c r="VU170" t="str">
        <f ca="1"/>
        <v>Monitoramento Fixo</v>
      </c>
      <c r="VV170" t="str">
        <f ca="1"/>
        <v>Mosquetão</v>
      </c>
      <c r="VW170" t="str">
        <f ca="1"/>
        <v>Óculos de Proteção</v>
      </c>
      <c r="VX170" t="str">
        <f ca="1"/>
        <v>Outros Diversos</v>
      </c>
      <c r="VY170" t="str">
        <f ca="1"/>
        <v>Painel controlador Diversos</v>
      </c>
      <c r="VZ170" t="str">
        <f ca="1"/>
        <v>Painel controlador Fixo</v>
      </c>
      <c r="WA170" t="str">
        <f ca="1"/>
        <v>Painel controlador Portátil</v>
      </c>
      <c r="WB170" t="str">
        <f ca="1"/>
        <v>Respirador Facial</v>
      </c>
      <c r="WC170" t="str">
        <f ca="1"/>
        <v>Separador de Agua/ Oleo Fixo</v>
      </c>
      <c r="WD170" t="str">
        <f ca="1"/>
        <v>Sistema de Monitoramento de Material Particulado</v>
      </c>
      <c r="WE170" t="str">
        <f ca="1"/>
        <v>Sonda Portátil</v>
      </c>
      <c r="WF170" t="str">
        <f ca="1"/>
        <v xml:space="preserve">Sonda Portátil </v>
      </c>
      <c r="WG170" t="str">
        <f ca="1"/>
        <v>Sonda Serie 6</v>
      </c>
      <c r="WH170" t="str">
        <f ca="1"/>
        <v>Sonda Serie EcoSense</v>
      </c>
      <c r="WI170" t="str">
        <f ca="1"/>
        <v>Sonda Serie EXO</v>
      </c>
      <c r="WJ170" t="str">
        <f ca="1"/>
        <v>Sonda Serie IQ SensorNet</v>
      </c>
      <c r="WK170" t="str">
        <f ca="1"/>
        <v>Sonda Serie Lab &amp; Field</v>
      </c>
      <c r="WL170" t="str">
        <f ca="1"/>
        <v>Sonda Serie MultiLab</v>
      </c>
      <c r="WM170" t="str">
        <f ca="1"/>
        <v>Sonda Serie ODO-RTU</v>
      </c>
      <c r="WN170" t="str">
        <f ca="1"/>
        <v>Sonda Serie Pro</v>
      </c>
      <c r="WO170" t="str">
        <f ca="1"/>
        <v>Sonda Serie ProDigital</v>
      </c>
      <c r="WP170" t="str">
        <f ca="1"/>
        <v>Sonda Serie TruLab</v>
      </c>
      <c r="WQ170" t="str">
        <f ca="1"/>
        <v>Talabarte</v>
      </c>
      <c r="WR170" t="str">
        <f ca="1"/>
        <v>Telemetria Fixo</v>
      </c>
      <c r="WS170" t="str">
        <f ca="1"/>
        <v>TERMAL Fixo</v>
      </c>
      <c r="WT170" t="str">
        <f ca="1"/>
        <v>Transmissão Fixo</v>
      </c>
      <c r="WU170" t="str">
        <f ca="1"/>
        <v>Tratamento Diversos</v>
      </c>
      <c r="WV170" t="str">
        <f ca="1"/>
        <v>Tratamento Fixo</v>
      </c>
      <c r="WW170" t="str">
        <f ca="1"/>
        <v>Travaqueda</v>
      </c>
      <c r="WX170" t="str">
        <f ca="1"/>
        <v>Tripe</v>
      </c>
      <c r="WY170" t="str">
        <f ca="1"/>
        <v>UMR Fixo</v>
      </c>
      <c r="AMO170" cm="1">
        <f t="array" aca="1" ref="AMO170:AXT170" ca="1">IFERROR(TRANSPOSE(_xlfn._xlws.SORT(_xlfn.UNIQUE(_xlfn._xlws.FILTER(cp_subgrupo,(($A170="")+(cp_linha=$A170))*(($B170="")+(cp_grupo=$B170))*(($D170="")+(cp_tipo_mercadoria=$D170))*(($E170="")+(cp_fabricante=$E170)))))),"")</f>
        <v>550</v>
      </c>
      <c r="AMP170">
        <f ca="1"/>
        <v>556</v>
      </c>
      <c r="AMQ170">
        <f ca="1"/>
        <v>6600</v>
      </c>
      <c r="AMR170">
        <f ca="1"/>
        <v>9500</v>
      </c>
      <c r="AMS170">
        <f ca="1"/>
        <v>9800</v>
      </c>
      <c r="AMT170" t="str">
        <f ca="1"/>
        <v>3017M</v>
      </c>
      <c r="AMU170" t="str">
        <f ca="1"/>
        <v>301-ADI</v>
      </c>
      <c r="AMV170" t="str">
        <f ca="1"/>
        <v>301C</v>
      </c>
      <c r="AMW170" t="str">
        <f ca="1"/>
        <v>301-R8</v>
      </c>
      <c r="AMX170" t="str">
        <f ca="1"/>
        <v>4000 series Isco</v>
      </c>
      <c r="AMY170" t="str">
        <f ca="1"/>
        <v xml:space="preserve">Absorvedores </v>
      </c>
      <c r="AMZ170" t="str">
        <f ca="1"/>
        <v>Acessório</v>
      </c>
      <c r="ANA170" t="str">
        <f ca="1"/>
        <v>ADCP</v>
      </c>
      <c r="ANB170" t="str">
        <f ca="1"/>
        <v>ADP</v>
      </c>
      <c r="ANC170" t="str">
        <f ca="1"/>
        <v>ADR 1500</v>
      </c>
      <c r="AND170" t="str">
        <f ca="1"/>
        <v>AIR AWARE</v>
      </c>
      <c r="ANE170" t="str">
        <f ca="1"/>
        <v>Air Striper</v>
      </c>
      <c r="ANF170" t="str">
        <f ca="1"/>
        <v>AIRSCAN</v>
      </c>
      <c r="ANG170" t="str">
        <f ca="1"/>
        <v>Amostrador</v>
      </c>
      <c r="ANH170" t="str">
        <f ca="1"/>
        <v>Anel</v>
      </c>
      <c r="ANI170" t="str">
        <f ca="1"/>
        <v>APEX 2</v>
      </c>
      <c r="ANJ170" t="str">
        <f ca="1"/>
        <v>Argonaut</v>
      </c>
      <c r="ANK170" t="str">
        <f ca="1"/>
        <v>Auto Pump</v>
      </c>
      <c r="ANL170" t="str">
        <f ca="1"/>
        <v>BADGE PLUS</v>
      </c>
      <c r="ANM170" t="str">
        <f ca="1"/>
        <v>Biogas</v>
      </c>
      <c r="ANN170" t="str">
        <f ca="1"/>
        <v>BIOGAS 300</v>
      </c>
      <c r="ANO170" t="str">
        <f ca="1"/>
        <v>BIOGAS 3000</v>
      </c>
      <c r="ANP170" t="str">
        <f ca="1"/>
        <v>BIOGAS 5000</v>
      </c>
      <c r="ANQ170" t="str">
        <f ca="1"/>
        <v>BM25</v>
      </c>
      <c r="ANR170" t="str">
        <f ca="1"/>
        <v>Bomba</v>
      </c>
      <c r="ANS170" t="str">
        <f ca="1"/>
        <v>BW</v>
      </c>
      <c r="ANT170" t="str">
        <f ca="1"/>
        <v xml:space="preserve">BW </v>
      </c>
      <c r="ANU170" t="str">
        <f ca="1"/>
        <v>BW CLIP</v>
      </c>
      <c r="ANV170" t="str">
        <f ca="1"/>
        <v>BW FLEX</v>
      </c>
      <c r="ANW170" t="str">
        <f ca="1"/>
        <v>BW ICON</v>
      </c>
      <c r="ANX170" t="str">
        <f ca="1"/>
        <v>BW SOLO</v>
      </c>
      <c r="ANY170" t="str">
        <f ca="1"/>
        <v>BW ULTRA</v>
      </c>
      <c r="ANZ170" t="str">
        <f ca="1"/>
        <v>C100</v>
      </c>
      <c r="AOA170" t="str">
        <f ca="1"/>
        <v>Cabo</v>
      </c>
      <c r="AOB170" t="str">
        <f ca="1"/>
        <v>Calibração</v>
      </c>
      <c r="AOC170" t="str">
        <f ca="1"/>
        <v>Castaway</v>
      </c>
      <c r="AOD170" t="str">
        <f ca="1"/>
        <v>CEL-24X</v>
      </c>
      <c r="AOE170" t="str">
        <f ca="1"/>
        <v>CEL-35X</v>
      </c>
      <c r="AOF170" t="str">
        <f ca="1"/>
        <v>CEL-62X</v>
      </c>
      <c r="AOG170" t="str">
        <f ca="1"/>
        <v>CEL-63X</v>
      </c>
      <c r="AOH170" t="str">
        <f ca="1"/>
        <v>Certificado</v>
      </c>
      <c r="AOI170" t="str">
        <f ca="1"/>
        <v>CEX300</v>
      </c>
      <c r="AOJ170" t="str">
        <f ca="1"/>
        <v>Chempro</v>
      </c>
      <c r="AOK170" t="str">
        <f ca="1"/>
        <v>Cilindro</v>
      </c>
      <c r="AOL170" t="str">
        <f ca="1"/>
        <v xml:space="preserve">Cinto de Segurança </v>
      </c>
      <c r="AOM170" t="str">
        <f ca="1"/>
        <v>Clean Cell Pro</v>
      </c>
      <c r="AON170" t="str">
        <f ca="1"/>
        <v>CLEANVIEWERGAS</v>
      </c>
      <c r="AOO170" t="str">
        <f ca="1"/>
        <v>CM4</v>
      </c>
      <c r="AOP170" t="str">
        <f ca="1"/>
        <v>CONDUCTIVITY PLUS</v>
      </c>
      <c r="AOQ170" t="str">
        <f ca="1"/>
        <v>CONTADOR DE CICLOS</v>
      </c>
      <c r="AOR170" t="str">
        <f ca="1"/>
        <v>Controlador</v>
      </c>
      <c r="AOS170" t="str">
        <f ca="1"/>
        <v>CTX 300</v>
      </c>
      <c r="AOT170" t="str">
        <f ca="1"/>
        <v>CUB</v>
      </c>
      <c r="AOU170" t="str">
        <f ca="1"/>
        <v>DataLogger</v>
      </c>
      <c r="AOV170" t="str">
        <f ca="1"/>
        <v>DATARAM 4</v>
      </c>
      <c r="AOW170" t="str">
        <f ca="1"/>
        <v>DBADGE 2</v>
      </c>
      <c r="AOX170" t="str">
        <f ca="1"/>
        <v>DBO</v>
      </c>
      <c r="AOY170" t="str">
        <f ca="1"/>
        <v>DIPPER TOUGH</v>
      </c>
      <c r="AOZ170" t="str">
        <f ca="1"/>
        <v>DIPPERLOG</v>
      </c>
      <c r="APA170" t="str">
        <f ca="1"/>
        <v>DIPPER-T</v>
      </c>
      <c r="APB170" t="str">
        <f ca="1"/>
        <v>Display</v>
      </c>
      <c r="APC170" t="str">
        <f ca="1"/>
        <v>Diversos</v>
      </c>
      <c r="APD170" t="str">
        <f ca="1"/>
        <v>DO200</v>
      </c>
      <c r="APE170" t="str">
        <f ca="1"/>
        <v>DURATRACKER</v>
      </c>
      <c r="APF170" t="str">
        <f ca="1"/>
        <v>E3 POINT</v>
      </c>
      <c r="APG170" t="str">
        <f ca="1"/>
        <v>EAGLE</v>
      </c>
      <c r="APH170" t="str">
        <f ca="1"/>
        <v>EC300</v>
      </c>
      <c r="API170" t="str">
        <f ca="1"/>
        <v>EC30A</v>
      </c>
      <c r="APJ170" t="str">
        <f ca="1"/>
        <v>Embarcação</v>
      </c>
      <c r="APK170" t="str">
        <f ca="1"/>
        <v>EmeClean</v>
      </c>
      <c r="APL170" t="str">
        <f ca="1"/>
        <v>Estação</v>
      </c>
      <c r="APM170" t="str">
        <f ca="1"/>
        <v>Estrutura</v>
      </c>
      <c r="APN170" t="str">
        <f ca="1"/>
        <v>EXO</v>
      </c>
      <c r="APO170" t="str">
        <f ca="1"/>
        <v>EXO (Completa)</v>
      </c>
      <c r="APP170" t="str">
        <f ca="1"/>
        <v>EXTREME</v>
      </c>
      <c r="APQ170" t="str">
        <f ca="1"/>
        <v>FALCO</v>
      </c>
      <c r="APR170" t="str">
        <f ca="1"/>
        <v>FAU</v>
      </c>
      <c r="APS170" t="str">
        <f ca="1"/>
        <v>Ferramental</v>
      </c>
      <c r="APT170" t="str">
        <f ca="1"/>
        <v>Filtro</v>
      </c>
      <c r="APU170" t="str">
        <f ca="1"/>
        <v>FIREPRO</v>
      </c>
      <c r="APV170" t="str">
        <f ca="1"/>
        <v>FlowTracker</v>
      </c>
      <c r="APW170" t="str">
        <f ca="1"/>
        <v>FROG</v>
      </c>
      <c r="APX170" t="str">
        <f ca="1"/>
        <v>FS20X</v>
      </c>
      <c r="APY170" t="str">
        <f ca="1"/>
        <v>FS-20X</v>
      </c>
      <c r="APZ170" t="str">
        <f ca="1"/>
        <v>FS24X</v>
      </c>
      <c r="AQA170" t="str">
        <f ca="1"/>
        <v>FSL100</v>
      </c>
      <c r="AQB170" t="str">
        <f ca="1"/>
        <v>FSX</v>
      </c>
      <c r="AQC170" t="str">
        <f ca="1"/>
        <v>G100</v>
      </c>
      <c r="AQD170" t="str">
        <f ca="1"/>
        <v>G110</v>
      </c>
      <c r="AQE170" t="str">
        <f ca="1"/>
        <v>G200</v>
      </c>
      <c r="AQF170" t="str">
        <f ca="1"/>
        <v>GA 3000</v>
      </c>
      <c r="AQG170" t="str">
        <f ca="1"/>
        <v>GA 5000</v>
      </c>
      <c r="AQH170" t="str">
        <f ca="1"/>
        <v>GASCARD</v>
      </c>
      <c r="AQI170" t="str">
        <f ca="1"/>
        <v>GASCEHCK G</v>
      </c>
      <c r="AQJ170" t="str">
        <f ca="1"/>
        <v>Gascheck</v>
      </c>
      <c r="AQK170" t="str">
        <f ca="1"/>
        <v>GASCHECK 3000</v>
      </c>
      <c r="AQL170" t="str">
        <f ca="1"/>
        <v>GASCHECK 5000</v>
      </c>
      <c r="AQM170" t="str">
        <f ca="1"/>
        <v>GASCHECK 6000</v>
      </c>
      <c r="AQN170" t="str">
        <f ca="1"/>
        <v>GASCHECK G</v>
      </c>
      <c r="AQO170" t="str">
        <f ca="1"/>
        <v>GASCHECK P1</v>
      </c>
      <c r="AQP170" t="str">
        <f ca="1"/>
        <v>GASPOINT</v>
      </c>
      <c r="AQQ170" t="str">
        <f ca="1"/>
        <v>GATEWAY</v>
      </c>
      <c r="AQR170" t="str">
        <f ca="1"/>
        <v>GEM</v>
      </c>
      <c r="AQS170" t="str">
        <f ca="1"/>
        <v>GEM 2000</v>
      </c>
      <c r="AQT170" t="str">
        <f ca="1"/>
        <v>GEM 5000</v>
      </c>
      <c r="AQU170" t="str">
        <f ca="1"/>
        <v>GEM/GA/BIOGAS 5000</v>
      </c>
      <c r="AQV170" t="str">
        <f ca="1"/>
        <v>GeneCount</v>
      </c>
      <c r="AQW170" t="str">
        <f ca="1"/>
        <v>GENIE</v>
      </c>
      <c r="AQX170" t="str">
        <f ca="1"/>
        <v>Guardian</v>
      </c>
      <c r="AQY170" t="str">
        <f ca="1"/>
        <v>GUARDIAN 2</v>
      </c>
      <c r="AQZ170" t="str">
        <f ca="1"/>
        <v>H.OIL</v>
      </c>
      <c r="ARA170" t="str">
        <f ca="1"/>
        <v>HA20</v>
      </c>
      <c r="ARB170" t="str">
        <f ca="1"/>
        <v>HA40</v>
      </c>
      <c r="ARC170" t="str">
        <f ca="1"/>
        <v>HA-71</v>
      </c>
      <c r="ARD170" t="str">
        <f ca="1"/>
        <v>HA-72</v>
      </c>
      <c r="ARE170" t="str">
        <f ca="1"/>
        <v>HAVEX</v>
      </c>
      <c r="ARF170" t="str">
        <f ca="1"/>
        <v>HON</v>
      </c>
      <c r="ARG170" t="str">
        <f ca="1"/>
        <v>HON TITAN</v>
      </c>
      <c r="ARH170" t="str">
        <f ca="1"/>
        <v>Hora Técnica</v>
      </c>
      <c r="ARI170" t="str">
        <f ca="1"/>
        <v>IAQ POINT 2</v>
      </c>
      <c r="ARJ170" t="str">
        <f ca="1"/>
        <v>IMPACT PRO</v>
      </c>
      <c r="ARK170" t="str">
        <f ca="1"/>
        <v>Inativo</v>
      </c>
      <c r="ARL170" t="str">
        <f ca="1"/>
        <v>INNOVA</v>
      </c>
      <c r="ARM170" t="str">
        <f ca="1"/>
        <v>Instalação</v>
      </c>
      <c r="ARN170" t="str">
        <f ca="1"/>
        <v>INTELLIDOX</v>
      </c>
      <c r="ARO170" t="str">
        <f ca="1"/>
        <v>IQ PIPE</v>
      </c>
      <c r="ARP170" t="str">
        <f ca="1"/>
        <v>IQ PLUS</v>
      </c>
      <c r="ARQ170" t="str">
        <f ca="1"/>
        <v>IQ Standard</v>
      </c>
      <c r="ARR170" t="str">
        <f ca="1"/>
        <v>ITRANS</v>
      </c>
      <c r="ARS170" t="str">
        <f ca="1"/>
        <v>JES-301</v>
      </c>
      <c r="ART170" t="str">
        <f ca="1"/>
        <v>JFID</v>
      </c>
      <c r="ARU170" t="str">
        <f ca="1"/>
        <v>JH3E</v>
      </c>
      <c r="ARV170" t="str">
        <f ca="1"/>
        <v>JSP-87</v>
      </c>
      <c r="ARW170" t="str">
        <f ca="1"/>
        <v>JSP-89</v>
      </c>
      <c r="ARX170" t="str">
        <f ca="1"/>
        <v>L360</v>
      </c>
      <c r="ARY170" t="str">
        <f ca="1"/>
        <v>LEAKCHECK P1</v>
      </c>
      <c r="ARZ170" t="str">
        <f ca="1"/>
        <v>LEAKMATE</v>
      </c>
      <c r="ASA170" t="str">
        <f ca="1"/>
        <v>Locação</v>
      </c>
      <c r="ASB170" t="str">
        <f ca="1"/>
        <v>Luminometro</v>
      </c>
      <c r="ASC170" t="str">
        <f ca="1"/>
        <v>M10</v>
      </c>
      <c r="ASD170" t="str">
        <f ca="1"/>
        <v>M11</v>
      </c>
      <c r="ASE170" t="str">
        <f ca="1"/>
        <v>M9</v>
      </c>
      <c r="ASF170" t="str">
        <f ca="1"/>
        <v>MAGFLUX</v>
      </c>
      <c r="ASG170" t="str">
        <f ca="1"/>
        <v>Maleta</v>
      </c>
      <c r="ASH170" t="str">
        <f ca="1"/>
        <v>MANHANDLER</v>
      </c>
      <c r="ASI170" t="str">
        <f ca="1"/>
        <v>MANNING</v>
      </c>
      <c r="ASJ170" t="str">
        <f ca="1"/>
        <v>Manta</v>
      </c>
      <c r="ASK170" t="str">
        <f ca="1"/>
        <v>Manta OWS</v>
      </c>
      <c r="ASL170" t="str">
        <f ca="1"/>
        <v>MARPLE</v>
      </c>
      <c r="ASM170" t="str">
        <f ca="1"/>
        <v>MAX XT</v>
      </c>
      <c r="ASN170" t="str">
        <f ca="1"/>
        <v>Metalyser</v>
      </c>
      <c r="ASO170" t="str">
        <f ca="1"/>
        <v>METREX</v>
      </c>
      <c r="ASP170" t="str">
        <f ca="1"/>
        <v>MGD</v>
      </c>
      <c r="ASQ170" t="str">
        <f ca="1"/>
        <v>MICRO 5</v>
      </c>
      <c r="ASR170" t="str">
        <f ca="1"/>
        <v>MicroADV</v>
      </c>
      <c r="ASS170" t="str">
        <f ca="1"/>
        <v>MICROCLIP</v>
      </c>
      <c r="AST170" t="str">
        <f ca="1"/>
        <v>MICRODOCK</v>
      </c>
      <c r="ASU170" t="str">
        <f ca="1"/>
        <v>MICRODUST</v>
      </c>
      <c r="ASV170" t="str">
        <f ca="1"/>
        <v>MIDAS</v>
      </c>
      <c r="ASW170" t="str">
        <f ca="1"/>
        <v>MILLER</v>
      </c>
      <c r="ASX170" t="str">
        <f ca="1"/>
        <v>MIRAN</v>
      </c>
      <c r="ASY170" t="str">
        <f ca="1"/>
        <v>MKII</v>
      </c>
      <c r="ASZ170" t="str">
        <f ca="1"/>
        <v>Moden</v>
      </c>
      <c r="ATA170" t="str">
        <f ca="1"/>
        <v>Mosquetão</v>
      </c>
      <c r="ATB170" t="str">
        <f ca="1"/>
        <v>MP10</v>
      </c>
      <c r="ATC170" t="str">
        <f ca="1"/>
        <v>MP15</v>
      </c>
      <c r="ATD170" t="str">
        <f ca="1"/>
        <v>MP20</v>
      </c>
      <c r="ATE170" t="str">
        <f ca="1"/>
        <v>MP30</v>
      </c>
      <c r="ATF170" t="str">
        <f ca="1"/>
        <v>MP50</v>
      </c>
      <c r="ATG170" t="str">
        <f ca="1"/>
        <v>MPD</v>
      </c>
      <c r="ATH170" t="str">
        <f ca="1"/>
        <v>MULTILAB</v>
      </c>
      <c r="ATI170" t="str">
        <f ca="1"/>
        <v>MV02</v>
      </c>
      <c r="ATJ170" t="str">
        <f ca="1"/>
        <v>MV03</v>
      </c>
      <c r="ATK170" t="str">
        <f ca="1"/>
        <v>MVI</v>
      </c>
      <c r="ATL170" t="str">
        <f ca="1"/>
        <v>MX4</v>
      </c>
      <c r="ATM170" t="str">
        <f ca="1"/>
        <v>MX6</v>
      </c>
      <c r="ATN170" t="str">
        <f ca="1"/>
        <v>NDP - 25 BAN</v>
      </c>
      <c r="ATO170" t="str">
        <f ca="1"/>
        <v>Numatic</v>
      </c>
      <c r="ATP170" t="str">
        <f ca="1"/>
        <v>ODO200</v>
      </c>
      <c r="ATQ170" t="str">
        <f ca="1"/>
        <v>OELD</v>
      </c>
      <c r="ATR170" t="str">
        <f ca="1"/>
        <v>OLCT</v>
      </c>
      <c r="ATS170" t="str">
        <f ca="1"/>
        <v>OPTI-FIT</v>
      </c>
      <c r="ATT170" t="str">
        <f ca="1"/>
        <v>OPTIMA PLUS</v>
      </c>
      <c r="ATU170" t="str">
        <f ca="1"/>
        <v>Outros</v>
      </c>
      <c r="ATV170" t="str">
        <f ca="1"/>
        <v>OWS</v>
      </c>
      <c r="ATW170" t="str">
        <f ca="1"/>
        <v>Painel</v>
      </c>
      <c r="ATX170" t="str">
        <f ca="1"/>
        <v>Painel de Controle</v>
      </c>
      <c r="ATY170" t="str">
        <f ca="1"/>
        <v>Painel Solar</v>
      </c>
      <c r="ATZ170" t="str">
        <f ca="1"/>
        <v>PANTHER</v>
      </c>
      <c r="AUA170" t="str">
        <f ca="1"/>
        <v>PCM</v>
      </c>
      <c r="AUB170" t="str">
        <f ca="1"/>
        <v>PDR1500</v>
      </c>
      <c r="AUC170" t="str">
        <f ca="1"/>
        <v>PH100</v>
      </c>
      <c r="AUD170" t="str">
        <f ca="1"/>
        <v>PHD6</v>
      </c>
      <c r="AUE170" t="str">
        <f ca="1"/>
        <v>PHOCHECK 1000</v>
      </c>
      <c r="AUF170" t="str">
        <f ca="1"/>
        <v>PHOCHECK 3000</v>
      </c>
      <c r="AUG170" t="str">
        <f ca="1"/>
        <v>Pro Plus</v>
      </c>
      <c r="AUH170" t="str">
        <f ca="1"/>
        <v>Pro Quattro</v>
      </c>
      <c r="AUI170" t="str">
        <f ca="1"/>
        <v>PRO10</v>
      </c>
      <c r="AUJ170" t="str">
        <f ca="1"/>
        <v>PRO1020</v>
      </c>
      <c r="AUK170" t="str">
        <f ca="1"/>
        <v>PRO1030</v>
      </c>
      <c r="AUL170" t="str">
        <f ca="1"/>
        <v>PRO20</v>
      </c>
      <c r="AUM170" t="str">
        <f ca="1"/>
        <v>PRO2030</v>
      </c>
      <c r="AUN170" t="str">
        <f ca="1"/>
        <v>PRO30</v>
      </c>
      <c r="AUO170" t="str">
        <f ca="1"/>
        <v>PRODO</v>
      </c>
      <c r="AUP170" t="str">
        <f ca="1"/>
        <v>ProDss</v>
      </c>
      <c r="AUQ170" t="str">
        <f ca="1"/>
        <v>PROSOLO</v>
      </c>
      <c r="AUR170" t="str">
        <f ca="1"/>
        <v>PROSWAP</v>
      </c>
      <c r="AUS170" t="str">
        <f ca="1"/>
        <v>PT100</v>
      </c>
      <c r="AUT170" t="str">
        <f ca="1"/>
        <v>QRAE 3</v>
      </c>
      <c r="AUU170" t="str">
        <f ca="1"/>
        <v>QRAE3</v>
      </c>
      <c r="AUV170" t="str">
        <f ca="1"/>
        <v>QUATTRO</v>
      </c>
      <c r="AUW170" t="str">
        <f ca="1"/>
        <v>Quimico</v>
      </c>
      <c r="AUX170" t="str">
        <f ca="1"/>
        <v>RAEGUARD</v>
      </c>
      <c r="AUY170" t="str">
        <f ca="1"/>
        <v>Reagente</v>
      </c>
      <c r="AUZ170" t="str">
        <f ca="1"/>
        <v>Reforma</v>
      </c>
      <c r="AVA170" t="str">
        <f ca="1"/>
        <v>REMOX</v>
      </c>
      <c r="AVB170" t="str">
        <f ca="1"/>
        <v>RIG RAT</v>
      </c>
      <c r="AVC170" t="str">
        <f ca="1"/>
        <v>RIKEN KEIKE</v>
      </c>
      <c r="AVD170" t="str">
        <f ca="1"/>
        <v>RS5</v>
      </c>
      <c r="AVE170" t="str">
        <f ca="1"/>
        <v>RS6</v>
      </c>
      <c r="AVF170" t="str">
        <f ca="1"/>
        <v>RS7</v>
      </c>
      <c r="AVG170" t="str">
        <f ca="1"/>
        <v>SAGE RIO</v>
      </c>
      <c r="AVH170" t="str">
        <f ca="1"/>
        <v>Sample Pro</v>
      </c>
      <c r="AVI170" t="str">
        <f ca="1"/>
        <v>SAMPLEASE</v>
      </c>
      <c r="AVJ170" t="str">
        <f ca="1"/>
        <v>SC</v>
      </c>
      <c r="AVK170" t="str">
        <f ca="1"/>
        <v>SCORPION</v>
      </c>
      <c r="AVL170" t="str">
        <f ca="1"/>
        <v>SEARCHLINE</v>
      </c>
      <c r="AVM170" t="str">
        <f ca="1"/>
        <v>SENSEPOINT</v>
      </c>
      <c r="AVN170" t="str">
        <f ca="1"/>
        <v>Sensor</v>
      </c>
      <c r="AVO170" t="str">
        <f ca="1"/>
        <v>SERIE BW</v>
      </c>
      <c r="AVP170" t="str">
        <f ca="1"/>
        <v>SERIE6</v>
      </c>
      <c r="AVQ170" t="str">
        <f ca="1"/>
        <v>SHAKETEST</v>
      </c>
      <c r="AVR170" t="str">
        <f ca="1"/>
        <v>SHARPEYE</v>
      </c>
      <c r="AVS170" t="str">
        <f ca="1"/>
        <v>Signature</v>
      </c>
      <c r="AVT170" t="str">
        <f ca="1"/>
        <v>Sistema</v>
      </c>
      <c r="AVU170" t="str">
        <f ca="1"/>
        <v>Skimmer</v>
      </c>
      <c r="AVV170" t="str">
        <f ca="1"/>
        <v>SKINNY DIPPER</v>
      </c>
      <c r="AVW170" t="str">
        <f ca="1"/>
        <v>SM.OIL</v>
      </c>
      <c r="AVX170" t="str">
        <f ca="1"/>
        <v>Software</v>
      </c>
      <c r="AVY170" t="str">
        <f ca="1"/>
        <v>Solução</v>
      </c>
      <c r="AVZ170" t="str">
        <f ca="1"/>
        <v>Sonda RTU</v>
      </c>
      <c r="AWA170" t="str">
        <f ca="1"/>
        <v>SOS-4-003</v>
      </c>
      <c r="AWB170" t="str">
        <f ca="1"/>
        <v>SPERIAN</v>
      </c>
      <c r="AWC170" t="str">
        <f ca="1"/>
        <v>SPM FLEX</v>
      </c>
      <c r="AWD170" t="str">
        <f ca="1"/>
        <v>T8000</v>
      </c>
      <c r="AWE170" t="str">
        <f ca="1"/>
        <v>TadLar Bag</v>
      </c>
      <c r="AWF170" t="str">
        <f ca="1"/>
        <v>TERMAL</v>
      </c>
      <c r="AWG170" t="str">
        <f ca="1"/>
        <v>Termovelocimétrico</v>
      </c>
      <c r="AWH170" t="str">
        <f ca="1"/>
        <v>TIGER</v>
      </c>
      <c r="AWI170" t="str">
        <f ca="1"/>
        <v>TITAN</v>
      </c>
      <c r="AWJ170" t="str">
        <f ca="1"/>
        <v>TITAN 2</v>
      </c>
      <c r="AWK170" t="str">
        <f ca="1"/>
        <v>TOP TRACK</v>
      </c>
      <c r="AWL170" t="str">
        <f ca="1"/>
        <v>TOUCHPOINT</v>
      </c>
      <c r="AWM170" t="str">
        <f ca="1"/>
        <v>Transdutor</v>
      </c>
      <c r="AWN170" t="str">
        <f ca="1"/>
        <v>Transmissor</v>
      </c>
      <c r="AWO170" t="str">
        <f ca="1"/>
        <v>Treinamento</v>
      </c>
      <c r="AWP170" t="str">
        <f ca="1"/>
        <v>TruLab</v>
      </c>
      <c r="AWQ170" t="str">
        <f ca="1"/>
        <v>TVA</v>
      </c>
      <c r="AWR170" t="str">
        <f ca="1"/>
        <v xml:space="preserve">TVA </v>
      </c>
      <c r="AWS170" t="str">
        <f ca="1"/>
        <v>TVA 1000B</v>
      </c>
      <c r="AWT170" t="str">
        <f ca="1"/>
        <v>TVA 2020</v>
      </c>
      <c r="AWU170" t="str">
        <f ca="1"/>
        <v>TVOC</v>
      </c>
      <c r="AWV170" t="str">
        <f ca="1"/>
        <v>TX1</v>
      </c>
      <c r="AWW170" t="str">
        <f ca="1"/>
        <v>UMR</v>
      </c>
      <c r="AWX170" t="str">
        <f ca="1"/>
        <v>UVEX</v>
      </c>
      <c r="AWY170" t="str">
        <f ca="1"/>
        <v>Vapor pin/ Clean</v>
      </c>
      <c r="AWZ170" t="str">
        <f ca="1"/>
        <v>WATER TAPE</v>
      </c>
      <c r="AXA170" t="str">
        <f ca="1"/>
        <v>WELLHEAD</v>
      </c>
      <c r="AXB170" t="str">
        <f ca="1"/>
        <v>WellTape</v>
      </c>
      <c r="AXC170" t="str">
        <f ca="1"/>
        <v>WX16</v>
      </c>
      <c r="AXD170" t="str">
        <f ca="1"/>
        <v>WX4</v>
      </c>
      <c r="AXE170" t="str">
        <f ca="1"/>
        <v>WX64</v>
      </c>
      <c r="AXF170" t="str">
        <f ca="1"/>
        <v>XCD</v>
      </c>
      <c r="AXG170" t="str">
        <f ca="1"/>
        <v>XCL</v>
      </c>
      <c r="AXH170" t="str">
        <f ca="1"/>
        <v>XNX</v>
      </c>
      <c r="AXI170" t="str">
        <f ca="1"/>
        <v>XPIS</v>
      </c>
      <c r="AXJ170" t="str">
        <f ca="1"/>
        <v>XPV</v>
      </c>
      <c r="AXK170" t="str">
        <f ca="1"/>
        <v>XRL</v>
      </c>
      <c r="AXL170" t="str">
        <f ca="1"/>
        <v>YSI30</v>
      </c>
      <c r="AXM170" t="str">
        <f ca="1"/>
        <v>YSI3100</v>
      </c>
      <c r="AXN170" t="str">
        <f ca="1"/>
        <v>YSI3200</v>
      </c>
      <c r="AXO170" t="str">
        <f ca="1"/>
        <v>YSI5000</v>
      </c>
      <c r="AXP170" t="str">
        <f ca="1"/>
        <v>YSI5100</v>
      </c>
      <c r="AXQ170" t="str">
        <f ca="1"/>
        <v>YSI55</v>
      </c>
      <c r="AXR170" t="str">
        <f ca="1"/>
        <v>YSI60</v>
      </c>
      <c r="AXS170" t="str">
        <f ca="1"/>
        <v>YSI85</v>
      </c>
      <c r="AXT170" t="str">
        <f ca="1"/>
        <v>ZAREBA</v>
      </c>
      <c r="BFU170" t="str" cm="1">
        <f t="array" aca="1" ref="BFU170:BGA170" ca="1">IFERROR(TRANSPOSE(_xlfn._xlws.SORT(_xlfn.UNIQUE(_xlfn._xlws.FILTER(cp_tipo_mercadoria,(($A170="")+(cp_linha=$A170))*(($B170="")+(cp_grupo=$B170))*(($C170="")+(cp_subgrupo=$C170))*(($E170="")+(cp_fabricante=$E170)))))),"")</f>
        <v>Acessório</v>
      </c>
      <c r="BFV170" t="str">
        <f ca="1"/>
        <v>Acessório/Reposição</v>
      </c>
      <c r="BFW170" t="str">
        <f ca="1"/>
        <v>Inativo</v>
      </c>
      <c r="BFX170" t="str">
        <f ca="1"/>
        <v>Insumo</v>
      </c>
      <c r="BFY170" t="str">
        <f ca="1"/>
        <v>Produto</v>
      </c>
      <c r="BFZ170" t="str">
        <f ca="1"/>
        <v>Reposição</v>
      </c>
      <c r="BGA170" t="str">
        <f ca="1"/>
        <v>Serviço</v>
      </c>
      <c r="BZA170" t="str" cm="1">
        <f t="array" aca="1" ref="BZA170:CAZ170" ca="1">IFERROR(TRANSPOSE(_xlfn._xlws.SORT(_xlfn.UNIQUE(_xlfn._xlws.FILTER(cp_fabricante,(($A170="")+(cp_linha=$A170))*(($B170="")+(cp_grupo=$B170))*(($C170="")+(cp_subgrupo=$C170))*(($D170="")+(cp_tipo_mercadoria=$D170)))))),"")</f>
        <v>ABK</v>
      </c>
      <c r="BZB170" t="str">
        <f ca="1"/>
        <v>AGT</v>
      </c>
      <c r="BZC170" t="str">
        <f ca="1"/>
        <v>Air Liquide</v>
      </c>
      <c r="BZD170" t="str">
        <f ca="1"/>
        <v>AMBIENTAL</v>
      </c>
      <c r="BZE170" t="str">
        <f ca="1"/>
        <v>AMS</v>
      </c>
      <c r="BZF170" t="str">
        <f ca="1"/>
        <v>Campbell</v>
      </c>
      <c r="BZG170" t="str">
        <f ca="1"/>
        <v>CASELLA</v>
      </c>
      <c r="BZH170" t="str">
        <f ca="1"/>
        <v>CHP</v>
      </c>
      <c r="BZI170" t="str">
        <f ca="1"/>
        <v>Clean</v>
      </c>
      <c r="BZJ170" t="str">
        <f ca="1"/>
        <v>COPPI</v>
      </c>
      <c r="BZK170" t="str">
        <f ca="1"/>
        <v>Coregas</v>
      </c>
      <c r="BZL170" t="str">
        <f ca="1"/>
        <v>DFT</v>
      </c>
      <c r="BZM170" t="str">
        <f ca="1"/>
        <v>DPUNION</v>
      </c>
      <c r="BZN170" t="str">
        <f ca="1"/>
        <v>EDINBURG</v>
      </c>
      <c r="BZO170" t="str">
        <f ca="1"/>
        <v>EMEC</v>
      </c>
      <c r="BZP170" t="str">
        <f ca="1"/>
        <v>EN NOVATIVE</v>
      </c>
      <c r="BZQ170" t="str">
        <f ca="1"/>
        <v>environics</v>
      </c>
      <c r="BZR170" t="str">
        <f ca="1"/>
        <v>EON</v>
      </c>
      <c r="BZS170" t="str">
        <f ca="1"/>
        <v>ESS</v>
      </c>
      <c r="BZT170" t="str">
        <f ca="1"/>
        <v>Fabricante</v>
      </c>
      <c r="BZU170" t="str">
        <f ca="1"/>
        <v>Global Water</v>
      </c>
      <c r="BZV170" t="str">
        <f ca="1"/>
        <v>GRACO</v>
      </c>
      <c r="BZW170" t="str">
        <f ca="1"/>
        <v>HER</v>
      </c>
      <c r="BZX170" t="str">
        <f ca="1"/>
        <v>HISCO</v>
      </c>
      <c r="BZY170" t="str">
        <f ca="1"/>
        <v>HON</v>
      </c>
      <c r="BZZ170" t="str">
        <f ca="1"/>
        <v>Inativo</v>
      </c>
      <c r="CAA170" t="str">
        <f ca="1"/>
        <v>Industrial</v>
      </c>
      <c r="CAB170" t="str">
        <f ca="1"/>
        <v>ION</v>
      </c>
      <c r="CAC170" t="str">
        <f ca="1"/>
        <v>ISCO</v>
      </c>
      <c r="CAD170" t="str">
        <f ca="1"/>
        <v>JCT</v>
      </c>
      <c r="CAE170" t="str">
        <f ca="1"/>
        <v>LINDE</v>
      </c>
      <c r="CAF170" t="str">
        <f ca="1"/>
        <v>Luminutra</v>
      </c>
      <c r="CAG170" t="str">
        <f ca="1"/>
        <v>MJK</v>
      </c>
      <c r="CAH170" t="str">
        <f ca="1"/>
        <v>NIVELCO</v>
      </c>
      <c r="CAI170" t="str">
        <f ca="1"/>
        <v>NOVALINX</v>
      </c>
      <c r="CAJ170" t="str">
        <f ca="1"/>
        <v>Oceanalpha</v>
      </c>
      <c r="CAK170" t="str">
        <f ca="1"/>
        <v>QED</v>
      </c>
      <c r="CAL170" t="str">
        <f ca="1"/>
        <v>RADIONDETECTION</v>
      </c>
      <c r="CAM170" t="str">
        <f ca="1"/>
        <v>RDI</v>
      </c>
      <c r="CAN170" t="str">
        <f ca="1"/>
        <v>Regenesis</v>
      </c>
      <c r="CAO170" t="str">
        <f ca="1"/>
        <v>RIKA</v>
      </c>
      <c r="CAP170" t="str">
        <f ca="1"/>
        <v>SF</v>
      </c>
      <c r="CAQ170" t="str">
        <f ca="1"/>
        <v>SHANGHAI</v>
      </c>
      <c r="CAR170" t="str">
        <f ca="1"/>
        <v>SON</v>
      </c>
      <c r="CAS170" t="str">
        <f ca="1"/>
        <v>TDS</v>
      </c>
      <c r="CAT170" t="str">
        <f ca="1"/>
        <v>Thermo</v>
      </c>
      <c r="CAU170" t="str">
        <f ca="1"/>
        <v>Trace2o</v>
      </c>
      <c r="CAV170" t="str">
        <f ca="1"/>
        <v>VAPOR PIN</v>
      </c>
      <c r="CAW170" t="str">
        <f ca="1"/>
        <v>waterloo</v>
      </c>
      <c r="CAX170" t="str">
        <f ca="1"/>
        <v>White</v>
      </c>
      <c r="CAY170" t="str">
        <f ca="1"/>
        <v>YSI</v>
      </c>
      <c r="CAZ170">
        <f ca="1"/>
        <v>0</v>
      </c>
      <c r="CSG170" t="str" cm="1">
        <f t="array" aca="1" ref="CSG170:CSN170" ca="1">IFERROR(TRANSPOSE(_xlfn._xlws.SORT(_xlfn.UNIQUE(IF($H170="",cg_nome_cargo,_xlfn._xlws.FILTER(cb_cargo,cb_nome=$H170))))),"")</f>
        <v>Consultor Externo</v>
      </c>
      <c r="CSH170" t="str">
        <f ca="1"/>
        <v>Consultor Interno</v>
      </c>
      <c r="CSI170" t="str">
        <f ca="1"/>
        <v>Coordenador</v>
      </c>
      <c r="CSJ170" t="str">
        <f ca="1"/>
        <v>Diretor</v>
      </c>
      <c r="CSK170" t="str">
        <f ca="1"/>
        <v>Gerente Geral</v>
      </c>
      <c r="CSL170" t="str">
        <f ca="1"/>
        <v>Gerente Linha</v>
      </c>
      <c r="CSM170" t="str">
        <f ca="1"/>
        <v>Representante Comercial</v>
      </c>
      <c r="CSN170" t="str">
        <f ca="1"/>
        <v>Supervisor</v>
      </c>
      <c r="DLM170" t="str" cm="1">
        <f t="array" aca="1" ref="DLM170:DMC170" ca="1">IFERROR(TRANSPOSE(_xlfn._xlws.SORT(IF($G170="",cb_nome,_xlfn._xlws.FILTER(cb_nome,cb_cargo=$G170)))),"")</f>
        <v>Alessandro Cappi</v>
      </c>
      <c r="DLN170" t="str">
        <f ca="1"/>
        <v>Ana Marcelino</v>
      </c>
      <c r="DLO170" t="str">
        <f ca="1"/>
        <v>André Camargo</v>
      </c>
      <c r="DLP170" t="str">
        <f ca="1"/>
        <v>André Caramello</v>
      </c>
      <c r="DLQ170" t="str">
        <f ca="1"/>
        <v>Andrey Andrade</v>
      </c>
      <c r="DLR170" t="str">
        <f ca="1"/>
        <v>Antônio Rosa</v>
      </c>
      <c r="DLS170" t="str">
        <f ca="1"/>
        <v>Dener Martins</v>
      </c>
      <c r="DLT170" t="str">
        <f ca="1"/>
        <v>Fábio</v>
      </c>
      <c r="DLU170" t="str">
        <f ca="1"/>
        <v>Mateus Machado</v>
      </c>
      <c r="DLV170" t="str">
        <f ca="1"/>
        <v>Neimar</v>
      </c>
      <c r="DLW170" t="str">
        <f ca="1"/>
        <v>Paulo Negrão</v>
      </c>
      <c r="DLX170" t="str">
        <f ca="1"/>
        <v>Rafaela</v>
      </c>
      <c r="DLY170" t="str">
        <f ca="1"/>
        <v>Rosana</v>
      </c>
      <c r="DLZ170" t="str">
        <f ca="1"/>
        <v>Rosilene</v>
      </c>
      <c r="DMA170" t="str">
        <f ca="1"/>
        <v>Samanta</v>
      </c>
      <c r="DMB170" t="str">
        <f ca="1"/>
        <v>Simone</v>
      </c>
      <c r="DMC170" t="str">
        <f ca="1"/>
        <v>Valmir</v>
      </c>
    </row>
    <row r="171" spans="29:623 1029:3045" x14ac:dyDescent="0.25">
      <c r="AC171" t="str" cm="1">
        <f t="array" aca="1" ref="AC171:AH171" ca="1">IFERROR(TRANSPOSE(_xlfn._xlws.SORT(_xlfn.UNIQUE(_xlfn._xlws.FILTER(cp_linha,(($B171="")+(cp_grupo=$B171))*(($C171="")+(cp_subgrupo=$C171))*(($D171="")+(cp_tipo_mercadoria=$D171))*(($E171="")+(cp_fabricante=$E171)))))),"")</f>
        <v>Detecção e Processos de Gases</v>
      </c>
      <c r="AD171" t="str">
        <f ca="1"/>
        <v>Diversos</v>
      </c>
      <c r="AE171" t="str">
        <f ca="1"/>
        <v>Inativo</v>
      </c>
      <c r="AF171" t="str">
        <f ca="1"/>
        <v>Locação</v>
      </c>
      <c r="AG171" t="str">
        <f ca="1"/>
        <v>Recursos Hídricos</v>
      </c>
      <c r="AH171" t="str">
        <f ca="1"/>
        <v>Remediação</v>
      </c>
      <c r="TI171" t="str" cm="1">
        <f t="array" aca="1" ref="TI171:WY171" ca="1">IFERROR(TRANSPOSE(_xlfn._xlws.SORT(_xlfn.UNIQUE(_xlfn._xlws.FILTER(cp_grupo,(($A171="")+(cp_linha=$A171))*(($C171="")+(cp_subgrupo=$C171))*(($D171="")+(cp_tipo_mercadoria=$D171))*(($E171="")+(cp_fabricante=$E171)))))),"")</f>
        <v>Absorvedores</v>
      </c>
      <c r="TJ171" t="str">
        <f ca="1"/>
        <v>Alimentação Eletrico</v>
      </c>
      <c r="TK171" t="str">
        <f ca="1"/>
        <v>Alimentação Solar</v>
      </c>
      <c r="TL171" t="str">
        <f ca="1"/>
        <v>Amostrador Diversos</v>
      </c>
      <c r="TM171" t="str">
        <f ca="1"/>
        <v>Amostrador Não Refrigerado Portátil</v>
      </c>
      <c r="TN171" t="str">
        <f ca="1"/>
        <v>Amostrador Refrigerado Fixo</v>
      </c>
      <c r="TO171" t="str">
        <f ca="1"/>
        <v>Amostrador Refrigerado Portátil</v>
      </c>
      <c r="TP171" t="str">
        <f ca="1"/>
        <v>Amostragem Diversos</v>
      </c>
      <c r="TQ171" t="str">
        <f ca="1"/>
        <v>Analisador Diversos</v>
      </c>
      <c r="TR171" t="str">
        <f ca="1"/>
        <v>Analisador Fixo</v>
      </c>
      <c r="TS171" t="str">
        <f ca="1"/>
        <v xml:space="preserve">Analisador Fixo </v>
      </c>
      <c r="TT171" t="str">
        <f ca="1"/>
        <v>Analisador Microbiologico</v>
      </c>
      <c r="TU171" t="str">
        <f ca="1"/>
        <v>Analisador Portátil</v>
      </c>
      <c r="TV171" t="str">
        <f ca="1"/>
        <v xml:space="preserve">Analisador Portátil </v>
      </c>
      <c r="TW171" t="str">
        <f ca="1"/>
        <v>Analisador Portátil Locação</v>
      </c>
      <c r="TX171" t="str">
        <f ca="1"/>
        <v>Aterramento Diversos</v>
      </c>
      <c r="TY171" t="str">
        <f ca="1"/>
        <v>Bomba de Amostragem Fixa</v>
      </c>
      <c r="TZ171" t="str">
        <f ca="1"/>
        <v>BOMBA DE AMOSTRAGEM Fixo</v>
      </c>
      <c r="UA171" t="str">
        <f ca="1"/>
        <v>Bomba de Amostragem Portátil</v>
      </c>
      <c r="UB171" t="str">
        <f ca="1"/>
        <v>Bombeamento Fixo</v>
      </c>
      <c r="UC171" t="str">
        <f ca="1"/>
        <v>Cabeçote/Válvula Extração Metano</v>
      </c>
      <c r="UD171" t="str">
        <f ca="1"/>
        <v>Caixa Separadora Fixo</v>
      </c>
      <c r="UE171" t="str">
        <f ca="1"/>
        <v>Calibração Diversos</v>
      </c>
      <c r="UF171" t="str">
        <f ca="1"/>
        <v>Cinto de Segurança</v>
      </c>
      <c r="UG171" t="str">
        <f ca="1"/>
        <v xml:space="preserve">Cinto de Segurança </v>
      </c>
      <c r="UH171" t="str">
        <f ca="1"/>
        <v>Colorimetro Portátil</v>
      </c>
      <c r="UI171" t="str">
        <f ca="1"/>
        <v>Conjunto Autônomo</v>
      </c>
      <c r="UJ171" t="str">
        <f ca="1"/>
        <v>Cromatógrafo Portátil</v>
      </c>
      <c r="UK171" t="str">
        <f ca="1"/>
        <v>Detector de Incendio Fixo</v>
      </c>
      <c r="UL171" t="str">
        <f ca="1"/>
        <v>Detector Diversos</v>
      </c>
      <c r="UM171" t="str">
        <f ca="1"/>
        <v>Detector Fixo</v>
      </c>
      <c r="UN171" t="str">
        <f ca="1"/>
        <v>Detector Portátil</v>
      </c>
      <c r="UO171" t="str">
        <f ca="1"/>
        <v>Diversos Diversos</v>
      </c>
      <c r="UP171" t="str">
        <f ca="1"/>
        <v>Dosímetro de ruído</v>
      </c>
      <c r="UQ171" t="str">
        <f ca="1"/>
        <v>Elevador de Liquidos Fixo</v>
      </c>
      <c r="UR171" t="str">
        <f ca="1"/>
        <v>Extração Diversos</v>
      </c>
      <c r="US171" t="str">
        <f ca="1"/>
        <v>Filtração Diversos</v>
      </c>
      <c r="UT171" t="str">
        <f ca="1"/>
        <v>Fotometro Portátil</v>
      </c>
      <c r="UU171" t="str">
        <f ca="1"/>
        <v>Guincho</v>
      </c>
      <c r="UV171" t="str">
        <f ca="1"/>
        <v>Impactador de Cascata</v>
      </c>
      <c r="UW171" t="str">
        <f ca="1"/>
        <v>Inativo Inativo</v>
      </c>
      <c r="UX171" t="str">
        <f ca="1"/>
        <v>Locação Diversos</v>
      </c>
      <c r="UY171" t="str">
        <f ca="1"/>
        <v>Medidor de Material Particulado Fixo</v>
      </c>
      <c r="UZ171" t="str">
        <f ca="1"/>
        <v>Medidor de Material Particulado Portátil</v>
      </c>
      <c r="VA171" t="str">
        <f ca="1"/>
        <v>Medidor de Nível de Pressão Sonora</v>
      </c>
      <c r="VB171" t="str">
        <f ca="1"/>
        <v>Medidor de Nivel Diversos</v>
      </c>
      <c r="VC171" t="str">
        <f ca="1"/>
        <v>Medidor de Nivel Fixo</v>
      </c>
      <c r="VD171" t="str">
        <f ca="1"/>
        <v>Medidor de Nivel Portátil</v>
      </c>
      <c r="VE171" t="str">
        <f ca="1"/>
        <v>Medidor de Vazão Argonaut SL</v>
      </c>
      <c r="VF171" t="str">
        <f ca="1"/>
        <v>Medidor de Vazão Fixo</v>
      </c>
      <c r="VG171" t="str">
        <f ca="1"/>
        <v>Medidor de Vazão FlowTracker</v>
      </c>
      <c r="VH171" t="str">
        <f ca="1"/>
        <v>Medidor de Vazão Portátil</v>
      </c>
      <c r="VI171" t="str">
        <f ca="1"/>
        <v>Medidor de Vazão RS5</v>
      </c>
      <c r="VJ171" t="str">
        <f ca="1"/>
        <v>Medidor de Vazão RS6</v>
      </c>
      <c r="VK171" t="str">
        <f ca="1"/>
        <v>Medidor de Vazão RS7</v>
      </c>
      <c r="VL171" t="str">
        <f ca="1"/>
        <v>Medidor de Vazão RS-M10</v>
      </c>
      <c r="VM171" t="str">
        <f ca="1"/>
        <v>Medidor de Vazão RS-M11</v>
      </c>
      <c r="VN171" t="str">
        <f ca="1"/>
        <v>Medidor de Vazão RS-M9</v>
      </c>
      <c r="VO171" t="str">
        <f ca="1"/>
        <v>Medidor de Vazão RS-S5</v>
      </c>
      <c r="VP171" t="str">
        <f ca="1"/>
        <v>Medidor de Vibração Portátil</v>
      </c>
      <c r="VQ171" t="str">
        <f ca="1"/>
        <v>Meteorologia Fixo</v>
      </c>
      <c r="VR171" t="str">
        <f ca="1"/>
        <v>MODFLOW Diversos</v>
      </c>
      <c r="VS171" t="str">
        <f ca="1"/>
        <v>Monitor de Material Particulado</v>
      </c>
      <c r="VT171" t="str">
        <f ca="1"/>
        <v>Monitor de Material Particulado Portátil</v>
      </c>
      <c r="VU171" t="str">
        <f ca="1"/>
        <v>Monitoramento Fixo</v>
      </c>
      <c r="VV171" t="str">
        <f ca="1"/>
        <v>Mosquetão</v>
      </c>
      <c r="VW171" t="str">
        <f ca="1"/>
        <v>Óculos de Proteção</v>
      </c>
      <c r="VX171" t="str">
        <f ca="1"/>
        <v>Outros Diversos</v>
      </c>
      <c r="VY171" t="str">
        <f ca="1"/>
        <v>Painel controlador Diversos</v>
      </c>
      <c r="VZ171" t="str">
        <f ca="1"/>
        <v>Painel controlador Fixo</v>
      </c>
      <c r="WA171" t="str">
        <f ca="1"/>
        <v>Painel controlador Portátil</v>
      </c>
      <c r="WB171" t="str">
        <f ca="1"/>
        <v>Respirador Facial</v>
      </c>
      <c r="WC171" t="str">
        <f ca="1"/>
        <v>Separador de Agua/ Oleo Fixo</v>
      </c>
      <c r="WD171" t="str">
        <f ca="1"/>
        <v>Sistema de Monitoramento de Material Particulado</v>
      </c>
      <c r="WE171" t="str">
        <f ca="1"/>
        <v>Sonda Portátil</v>
      </c>
      <c r="WF171" t="str">
        <f ca="1"/>
        <v xml:space="preserve">Sonda Portátil </v>
      </c>
      <c r="WG171" t="str">
        <f ca="1"/>
        <v>Sonda Serie 6</v>
      </c>
      <c r="WH171" t="str">
        <f ca="1"/>
        <v>Sonda Serie EcoSense</v>
      </c>
      <c r="WI171" t="str">
        <f ca="1"/>
        <v>Sonda Serie EXO</v>
      </c>
      <c r="WJ171" t="str">
        <f ca="1"/>
        <v>Sonda Serie IQ SensorNet</v>
      </c>
      <c r="WK171" t="str">
        <f ca="1"/>
        <v>Sonda Serie Lab &amp; Field</v>
      </c>
      <c r="WL171" t="str">
        <f ca="1"/>
        <v>Sonda Serie MultiLab</v>
      </c>
      <c r="WM171" t="str">
        <f ca="1"/>
        <v>Sonda Serie ODO-RTU</v>
      </c>
      <c r="WN171" t="str">
        <f ca="1"/>
        <v>Sonda Serie Pro</v>
      </c>
      <c r="WO171" t="str">
        <f ca="1"/>
        <v>Sonda Serie ProDigital</v>
      </c>
      <c r="WP171" t="str">
        <f ca="1"/>
        <v>Sonda Serie TruLab</v>
      </c>
      <c r="WQ171" t="str">
        <f ca="1"/>
        <v>Talabarte</v>
      </c>
      <c r="WR171" t="str">
        <f ca="1"/>
        <v>Telemetria Fixo</v>
      </c>
      <c r="WS171" t="str">
        <f ca="1"/>
        <v>TERMAL Fixo</v>
      </c>
      <c r="WT171" t="str">
        <f ca="1"/>
        <v>Transmissão Fixo</v>
      </c>
      <c r="WU171" t="str">
        <f ca="1"/>
        <v>Tratamento Diversos</v>
      </c>
      <c r="WV171" t="str">
        <f ca="1"/>
        <v>Tratamento Fixo</v>
      </c>
      <c r="WW171" t="str">
        <f ca="1"/>
        <v>Travaqueda</v>
      </c>
      <c r="WX171" t="str">
        <f ca="1"/>
        <v>Tripe</v>
      </c>
      <c r="WY171" t="str">
        <f ca="1"/>
        <v>UMR Fixo</v>
      </c>
      <c r="AMO171" cm="1">
        <f t="array" aca="1" ref="AMO171:AXT171" ca="1">IFERROR(TRANSPOSE(_xlfn._xlws.SORT(_xlfn.UNIQUE(_xlfn._xlws.FILTER(cp_subgrupo,(($A171="")+(cp_linha=$A171))*(($B171="")+(cp_grupo=$B171))*(($D171="")+(cp_tipo_mercadoria=$D171))*(($E171="")+(cp_fabricante=$E171)))))),"")</f>
        <v>550</v>
      </c>
      <c r="AMP171">
        <f ca="1"/>
        <v>556</v>
      </c>
      <c r="AMQ171">
        <f ca="1"/>
        <v>6600</v>
      </c>
      <c r="AMR171">
        <f ca="1"/>
        <v>9500</v>
      </c>
      <c r="AMS171">
        <f ca="1"/>
        <v>9800</v>
      </c>
      <c r="AMT171" t="str">
        <f ca="1"/>
        <v>3017M</v>
      </c>
      <c r="AMU171" t="str">
        <f ca="1"/>
        <v>301-ADI</v>
      </c>
      <c r="AMV171" t="str">
        <f ca="1"/>
        <v>301C</v>
      </c>
      <c r="AMW171" t="str">
        <f ca="1"/>
        <v>301-R8</v>
      </c>
      <c r="AMX171" t="str">
        <f ca="1"/>
        <v>4000 series Isco</v>
      </c>
      <c r="AMY171" t="str">
        <f ca="1"/>
        <v xml:space="preserve">Absorvedores </v>
      </c>
      <c r="AMZ171" t="str">
        <f ca="1"/>
        <v>Acessório</v>
      </c>
      <c r="ANA171" t="str">
        <f ca="1"/>
        <v>ADCP</v>
      </c>
      <c r="ANB171" t="str">
        <f ca="1"/>
        <v>ADP</v>
      </c>
      <c r="ANC171" t="str">
        <f ca="1"/>
        <v>ADR 1500</v>
      </c>
      <c r="AND171" t="str">
        <f ca="1"/>
        <v>AIR AWARE</v>
      </c>
      <c r="ANE171" t="str">
        <f ca="1"/>
        <v>Air Striper</v>
      </c>
      <c r="ANF171" t="str">
        <f ca="1"/>
        <v>AIRSCAN</v>
      </c>
      <c r="ANG171" t="str">
        <f ca="1"/>
        <v>Amostrador</v>
      </c>
      <c r="ANH171" t="str">
        <f ca="1"/>
        <v>Anel</v>
      </c>
      <c r="ANI171" t="str">
        <f ca="1"/>
        <v>APEX 2</v>
      </c>
      <c r="ANJ171" t="str">
        <f ca="1"/>
        <v>Argonaut</v>
      </c>
      <c r="ANK171" t="str">
        <f ca="1"/>
        <v>Auto Pump</v>
      </c>
      <c r="ANL171" t="str">
        <f ca="1"/>
        <v>BADGE PLUS</v>
      </c>
      <c r="ANM171" t="str">
        <f ca="1"/>
        <v>Biogas</v>
      </c>
      <c r="ANN171" t="str">
        <f ca="1"/>
        <v>BIOGAS 300</v>
      </c>
      <c r="ANO171" t="str">
        <f ca="1"/>
        <v>BIOGAS 3000</v>
      </c>
      <c r="ANP171" t="str">
        <f ca="1"/>
        <v>BIOGAS 5000</v>
      </c>
      <c r="ANQ171" t="str">
        <f ca="1"/>
        <v>BM25</v>
      </c>
      <c r="ANR171" t="str">
        <f ca="1"/>
        <v>Bomba</v>
      </c>
      <c r="ANS171" t="str">
        <f ca="1"/>
        <v>BW</v>
      </c>
      <c r="ANT171" t="str">
        <f ca="1"/>
        <v xml:space="preserve">BW </v>
      </c>
      <c r="ANU171" t="str">
        <f ca="1"/>
        <v>BW CLIP</v>
      </c>
      <c r="ANV171" t="str">
        <f ca="1"/>
        <v>BW FLEX</v>
      </c>
      <c r="ANW171" t="str">
        <f ca="1"/>
        <v>BW ICON</v>
      </c>
      <c r="ANX171" t="str">
        <f ca="1"/>
        <v>BW SOLO</v>
      </c>
      <c r="ANY171" t="str">
        <f ca="1"/>
        <v>BW ULTRA</v>
      </c>
      <c r="ANZ171" t="str">
        <f ca="1"/>
        <v>C100</v>
      </c>
      <c r="AOA171" t="str">
        <f ca="1"/>
        <v>Cabo</v>
      </c>
      <c r="AOB171" t="str">
        <f ca="1"/>
        <v>Calibração</v>
      </c>
      <c r="AOC171" t="str">
        <f ca="1"/>
        <v>Castaway</v>
      </c>
      <c r="AOD171" t="str">
        <f ca="1"/>
        <v>CEL-24X</v>
      </c>
      <c r="AOE171" t="str">
        <f ca="1"/>
        <v>CEL-35X</v>
      </c>
      <c r="AOF171" t="str">
        <f ca="1"/>
        <v>CEL-62X</v>
      </c>
      <c r="AOG171" t="str">
        <f ca="1"/>
        <v>CEL-63X</v>
      </c>
      <c r="AOH171" t="str">
        <f ca="1"/>
        <v>Certificado</v>
      </c>
      <c r="AOI171" t="str">
        <f ca="1"/>
        <v>CEX300</v>
      </c>
      <c r="AOJ171" t="str">
        <f ca="1"/>
        <v>Chempro</v>
      </c>
      <c r="AOK171" t="str">
        <f ca="1"/>
        <v>Cilindro</v>
      </c>
      <c r="AOL171" t="str">
        <f ca="1"/>
        <v xml:space="preserve">Cinto de Segurança </v>
      </c>
      <c r="AOM171" t="str">
        <f ca="1"/>
        <v>Clean Cell Pro</v>
      </c>
      <c r="AON171" t="str">
        <f ca="1"/>
        <v>CLEANVIEWERGAS</v>
      </c>
      <c r="AOO171" t="str">
        <f ca="1"/>
        <v>CM4</v>
      </c>
      <c r="AOP171" t="str">
        <f ca="1"/>
        <v>CONDUCTIVITY PLUS</v>
      </c>
      <c r="AOQ171" t="str">
        <f ca="1"/>
        <v>CONTADOR DE CICLOS</v>
      </c>
      <c r="AOR171" t="str">
        <f ca="1"/>
        <v>Controlador</v>
      </c>
      <c r="AOS171" t="str">
        <f ca="1"/>
        <v>CTX 300</v>
      </c>
      <c r="AOT171" t="str">
        <f ca="1"/>
        <v>CUB</v>
      </c>
      <c r="AOU171" t="str">
        <f ca="1"/>
        <v>DataLogger</v>
      </c>
      <c r="AOV171" t="str">
        <f ca="1"/>
        <v>DATARAM 4</v>
      </c>
      <c r="AOW171" t="str">
        <f ca="1"/>
        <v>DBADGE 2</v>
      </c>
      <c r="AOX171" t="str">
        <f ca="1"/>
        <v>DBO</v>
      </c>
      <c r="AOY171" t="str">
        <f ca="1"/>
        <v>DIPPER TOUGH</v>
      </c>
      <c r="AOZ171" t="str">
        <f ca="1"/>
        <v>DIPPERLOG</v>
      </c>
      <c r="APA171" t="str">
        <f ca="1"/>
        <v>DIPPER-T</v>
      </c>
      <c r="APB171" t="str">
        <f ca="1"/>
        <v>Display</v>
      </c>
      <c r="APC171" t="str">
        <f ca="1"/>
        <v>Diversos</v>
      </c>
      <c r="APD171" t="str">
        <f ca="1"/>
        <v>DO200</v>
      </c>
      <c r="APE171" t="str">
        <f ca="1"/>
        <v>DURATRACKER</v>
      </c>
      <c r="APF171" t="str">
        <f ca="1"/>
        <v>E3 POINT</v>
      </c>
      <c r="APG171" t="str">
        <f ca="1"/>
        <v>EAGLE</v>
      </c>
      <c r="APH171" t="str">
        <f ca="1"/>
        <v>EC300</v>
      </c>
      <c r="API171" t="str">
        <f ca="1"/>
        <v>EC30A</v>
      </c>
      <c r="APJ171" t="str">
        <f ca="1"/>
        <v>Embarcação</v>
      </c>
      <c r="APK171" t="str">
        <f ca="1"/>
        <v>EmeClean</v>
      </c>
      <c r="APL171" t="str">
        <f ca="1"/>
        <v>Estação</v>
      </c>
      <c r="APM171" t="str">
        <f ca="1"/>
        <v>Estrutura</v>
      </c>
      <c r="APN171" t="str">
        <f ca="1"/>
        <v>EXO</v>
      </c>
      <c r="APO171" t="str">
        <f ca="1"/>
        <v>EXO (Completa)</v>
      </c>
      <c r="APP171" t="str">
        <f ca="1"/>
        <v>EXTREME</v>
      </c>
      <c r="APQ171" t="str">
        <f ca="1"/>
        <v>FALCO</v>
      </c>
      <c r="APR171" t="str">
        <f ca="1"/>
        <v>FAU</v>
      </c>
      <c r="APS171" t="str">
        <f ca="1"/>
        <v>Ferramental</v>
      </c>
      <c r="APT171" t="str">
        <f ca="1"/>
        <v>Filtro</v>
      </c>
      <c r="APU171" t="str">
        <f ca="1"/>
        <v>FIREPRO</v>
      </c>
      <c r="APV171" t="str">
        <f ca="1"/>
        <v>FlowTracker</v>
      </c>
      <c r="APW171" t="str">
        <f ca="1"/>
        <v>FROG</v>
      </c>
      <c r="APX171" t="str">
        <f ca="1"/>
        <v>FS20X</v>
      </c>
      <c r="APY171" t="str">
        <f ca="1"/>
        <v>FS-20X</v>
      </c>
      <c r="APZ171" t="str">
        <f ca="1"/>
        <v>FS24X</v>
      </c>
      <c r="AQA171" t="str">
        <f ca="1"/>
        <v>FSL100</v>
      </c>
      <c r="AQB171" t="str">
        <f ca="1"/>
        <v>FSX</v>
      </c>
      <c r="AQC171" t="str">
        <f ca="1"/>
        <v>G100</v>
      </c>
      <c r="AQD171" t="str">
        <f ca="1"/>
        <v>G110</v>
      </c>
      <c r="AQE171" t="str">
        <f ca="1"/>
        <v>G200</v>
      </c>
      <c r="AQF171" t="str">
        <f ca="1"/>
        <v>GA 3000</v>
      </c>
      <c r="AQG171" t="str">
        <f ca="1"/>
        <v>GA 5000</v>
      </c>
      <c r="AQH171" t="str">
        <f ca="1"/>
        <v>GASCARD</v>
      </c>
      <c r="AQI171" t="str">
        <f ca="1"/>
        <v>GASCEHCK G</v>
      </c>
      <c r="AQJ171" t="str">
        <f ca="1"/>
        <v>Gascheck</v>
      </c>
      <c r="AQK171" t="str">
        <f ca="1"/>
        <v>GASCHECK 3000</v>
      </c>
      <c r="AQL171" t="str">
        <f ca="1"/>
        <v>GASCHECK 5000</v>
      </c>
      <c r="AQM171" t="str">
        <f ca="1"/>
        <v>GASCHECK 6000</v>
      </c>
      <c r="AQN171" t="str">
        <f ca="1"/>
        <v>GASCHECK G</v>
      </c>
      <c r="AQO171" t="str">
        <f ca="1"/>
        <v>GASCHECK P1</v>
      </c>
      <c r="AQP171" t="str">
        <f ca="1"/>
        <v>GASPOINT</v>
      </c>
      <c r="AQQ171" t="str">
        <f ca="1"/>
        <v>GATEWAY</v>
      </c>
      <c r="AQR171" t="str">
        <f ca="1"/>
        <v>GEM</v>
      </c>
      <c r="AQS171" t="str">
        <f ca="1"/>
        <v>GEM 2000</v>
      </c>
      <c r="AQT171" t="str">
        <f ca="1"/>
        <v>GEM 5000</v>
      </c>
      <c r="AQU171" t="str">
        <f ca="1"/>
        <v>GEM/GA/BIOGAS 5000</v>
      </c>
      <c r="AQV171" t="str">
        <f ca="1"/>
        <v>GeneCount</v>
      </c>
      <c r="AQW171" t="str">
        <f ca="1"/>
        <v>GENIE</v>
      </c>
      <c r="AQX171" t="str">
        <f ca="1"/>
        <v>Guardian</v>
      </c>
      <c r="AQY171" t="str">
        <f ca="1"/>
        <v>GUARDIAN 2</v>
      </c>
      <c r="AQZ171" t="str">
        <f ca="1"/>
        <v>H.OIL</v>
      </c>
      <c r="ARA171" t="str">
        <f ca="1"/>
        <v>HA20</v>
      </c>
      <c r="ARB171" t="str">
        <f ca="1"/>
        <v>HA40</v>
      </c>
      <c r="ARC171" t="str">
        <f ca="1"/>
        <v>HA-71</v>
      </c>
      <c r="ARD171" t="str">
        <f ca="1"/>
        <v>HA-72</v>
      </c>
      <c r="ARE171" t="str">
        <f ca="1"/>
        <v>HAVEX</v>
      </c>
      <c r="ARF171" t="str">
        <f ca="1"/>
        <v>HON</v>
      </c>
      <c r="ARG171" t="str">
        <f ca="1"/>
        <v>HON TITAN</v>
      </c>
      <c r="ARH171" t="str">
        <f ca="1"/>
        <v>Hora Técnica</v>
      </c>
      <c r="ARI171" t="str">
        <f ca="1"/>
        <v>IAQ POINT 2</v>
      </c>
      <c r="ARJ171" t="str">
        <f ca="1"/>
        <v>IMPACT PRO</v>
      </c>
      <c r="ARK171" t="str">
        <f ca="1"/>
        <v>Inativo</v>
      </c>
      <c r="ARL171" t="str">
        <f ca="1"/>
        <v>INNOVA</v>
      </c>
      <c r="ARM171" t="str">
        <f ca="1"/>
        <v>Instalação</v>
      </c>
      <c r="ARN171" t="str">
        <f ca="1"/>
        <v>INTELLIDOX</v>
      </c>
      <c r="ARO171" t="str">
        <f ca="1"/>
        <v>IQ PIPE</v>
      </c>
      <c r="ARP171" t="str">
        <f ca="1"/>
        <v>IQ PLUS</v>
      </c>
      <c r="ARQ171" t="str">
        <f ca="1"/>
        <v>IQ Standard</v>
      </c>
      <c r="ARR171" t="str">
        <f ca="1"/>
        <v>ITRANS</v>
      </c>
      <c r="ARS171" t="str">
        <f ca="1"/>
        <v>JES-301</v>
      </c>
      <c r="ART171" t="str">
        <f ca="1"/>
        <v>JFID</v>
      </c>
      <c r="ARU171" t="str">
        <f ca="1"/>
        <v>JH3E</v>
      </c>
      <c r="ARV171" t="str">
        <f ca="1"/>
        <v>JSP-87</v>
      </c>
      <c r="ARW171" t="str">
        <f ca="1"/>
        <v>JSP-89</v>
      </c>
      <c r="ARX171" t="str">
        <f ca="1"/>
        <v>L360</v>
      </c>
      <c r="ARY171" t="str">
        <f ca="1"/>
        <v>LEAKCHECK P1</v>
      </c>
      <c r="ARZ171" t="str">
        <f ca="1"/>
        <v>LEAKMATE</v>
      </c>
      <c r="ASA171" t="str">
        <f ca="1"/>
        <v>Locação</v>
      </c>
      <c r="ASB171" t="str">
        <f ca="1"/>
        <v>Luminometro</v>
      </c>
      <c r="ASC171" t="str">
        <f ca="1"/>
        <v>M10</v>
      </c>
      <c r="ASD171" t="str">
        <f ca="1"/>
        <v>M11</v>
      </c>
      <c r="ASE171" t="str">
        <f ca="1"/>
        <v>M9</v>
      </c>
      <c r="ASF171" t="str">
        <f ca="1"/>
        <v>MAGFLUX</v>
      </c>
      <c r="ASG171" t="str">
        <f ca="1"/>
        <v>Maleta</v>
      </c>
      <c r="ASH171" t="str">
        <f ca="1"/>
        <v>MANHANDLER</v>
      </c>
      <c r="ASI171" t="str">
        <f ca="1"/>
        <v>MANNING</v>
      </c>
      <c r="ASJ171" t="str">
        <f ca="1"/>
        <v>Manta</v>
      </c>
      <c r="ASK171" t="str">
        <f ca="1"/>
        <v>Manta OWS</v>
      </c>
      <c r="ASL171" t="str">
        <f ca="1"/>
        <v>MARPLE</v>
      </c>
      <c r="ASM171" t="str">
        <f ca="1"/>
        <v>MAX XT</v>
      </c>
      <c r="ASN171" t="str">
        <f ca="1"/>
        <v>Metalyser</v>
      </c>
      <c r="ASO171" t="str">
        <f ca="1"/>
        <v>METREX</v>
      </c>
      <c r="ASP171" t="str">
        <f ca="1"/>
        <v>MGD</v>
      </c>
      <c r="ASQ171" t="str">
        <f ca="1"/>
        <v>MICRO 5</v>
      </c>
      <c r="ASR171" t="str">
        <f ca="1"/>
        <v>MicroADV</v>
      </c>
      <c r="ASS171" t="str">
        <f ca="1"/>
        <v>MICROCLIP</v>
      </c>
      <c r="AST171" t="str">
        <f ca="1"/>
        <v>MICRODOCK</v>
      </c>
      <c r="ASU171" t="str">
        <f ca="1"/>
        <v>MICRODUST</v>
      </c>
      <c r="ASV171" t="str">
        <f ca="1"/>
        <v>MIDAS</v>
      </c>
      <c r="ASW171" t="str">
        <f ca="1"/>
        <v>MILLER</v>
      </c>
      <c r="ASX171" t="str">
        <f ca="1"/>
        <v>MIRAN</v>
      </c>
      <c r="ASY171" t="str">
        <f ca="1"/>
        <v>MKII</v>
      </c>
      <c r="ASZ171" t="str">
        <f ca="1"/>
        <v>Moden</v>
      </c>
      <c r="ATA171" t="str">
        <f ca="1"/>
        <v>Mosquetão</v>
      </c>
      <c r="ATB171" t="str">
        <f ca="1"/>
        <v>MP10</v>
      </c>
      <c r="ATC171" t="str">
        <f ca="1"/>
        <v>MP15</v>
      </c>
      <c r="ATD171" t="str">
        <f ca="1"/>
        <v>MP20</v>
      </c>
      <c r="ATE171" t="str">
        <f ca="1"/>
        <v>MP30</v>
      </c>
      <c r="ATF171" t="str">
        <f ca="1"/>
        <v>MP50</v>
      </c>
      <c r="ATG171" t="str">
        <f ca="1"/>
        <v>MPD</v>
      </c>
      <c r="ATH171" t="str">
        <f ca="1"/>
        <v>MULTILAB</v>
      </c>
      <c r="ATI171" t="str">
        <f ca="1"/>
        <v>MV02</v>
      </c>
      <c r="ATJ171" t="str">
        <f ca="1"/>
        <v>MV03</v>
      </c>
      <c r="ATK171" t="str">
        <f ca="1"/>
        <v>MVI</v>
      </c>
      <c r="ATL171" t="str">
        <f ca="1"/>
        <v>MX4</v>
      </c>
      <c r="ATM171" t="str">
        <f ca="1"/>
        <v>MX6</v>
      </c>
      <c r="ATN171" t="str">
        <f ca="1"/>
        <v>NDP - 25 BAN</v>
      </c>
      <c r="ATO171" t="str">
        <f ca="1"/>
        <v>Numatic</v>
      </c>
      <c r="ATP171" t="str">
        <f ca="1"/>
        <v>ODO200</v>
      </c>
      <c r="ATQ171" t="str">
        <f ca="1"/>
        <v>OELD</v>
      </c>
      <c r="ATR171" t="str">
        <f ca="1"/>
        <v>OLCT</v>
      </c>
      <c r="ATS171" t="str">
        <f ca="1"/>
        <v>OPTI-FIT</v>
      </c>
      <c r="ATT171" t="str">
        <f ca="1"/>
        <v>OPTIMA PLUS</v>
      </c>
      <c r="ATU171" t="str">
        <f ca="1"/>
        <v>Outros</v>
      </c>
      <c r="ATV171" t="str">
        <f ca="1"/>
        <v>OWS</v>
      </c>
      <c r="ATW171" t="str">
        <f ca="1"/>
        <v>Painel</v>
      </c>
      <c r="ATX171" t="str">
        <f ca="1"/>
        <v>Painel de Controle</v>
      </c>
      <c r="ATY171" t="str">
        <f ca="1"/>
        <v>Painel Solar</v>
      </c>
      <c r="ATZ171" t="str">
        <f ca="1"/>
        <v>PANTHER</v>
      </c>
      <c r="AUA171" t="str">
        <f ca="1"/>
        <v>PCM</v>
      </c>
      <c r="AUB171" t="str">
        <f ca="1"/>
        <v>PDR1500</v>
      </c>
      <c r="AUC171" t="str">
        <f ca="1"/>
        <v>PH100</v>
      </c>
      <c r="AUD171" t="str">
        <f ca="1"/>
        <v>PHD6</v>
      </c>
      <c r="AUE171" t="str">
        <f ca="1"/>
        <v>PHOCHECK 1000</v>
      </c>
      <c r="AUF171" t="str">
        <f ca="1"/>
        <v>PHOCHECK 3000</v>
      </c>
      <c r="AUG171" t="str">
        <f ca="1"/>
        <v>Pro Plus</v>
      </c>
      <c r="AUH171" t="str">
        <f ca="1"/>
        <v>Pro Quattro</v>
      </c>
      <c r="AUI171" t="str">
        <f ca="1"/>
        <v>PRO10</v>
      </c>
      <c r="AUJ171" t="str">
        <f ca="1"/>
        <v>PRO1020</v>
      </c>
      <c r="AUK171" t="str">
        <f ca="1"/>
        <v>PRO1030</v>
      </c>
      <c r="AUL171" t="str">
        <f ca="1"/>
        <v>PRO20</v>
      </c>
      <c r="AUM171" t="str">
        <f ca="1"/>
        <v>PRO2030</v>
      </c>
      <c r="AUN171" t="str">
        <f ca="1"/>
        <v>PRO30</v>
      </c>
      <c r="AUO171" t="str">
        <f ca="1"/>
        <v>PRODO</v>
      </c>
      <c r="AUP171" t="str">
        <f ca="1"/>
        <v>ProDss</v>
      </c>
      <c r="AUQ171" t="str">
        <f ca="1"/>
        <v>PROSOLO</v>
      </c>
      <c r="AUR171" t="str">
        <f ca="1"/>
        <v>PROSWAP</v>
      </c>
      <c r="AUS171" t="str">
        <f ca="1"/>
        <v>PT100</v>
      </c>
      <c r="AUT171" t="str">
        <f ca="1"/>
        <v>QRAE 3</v>
      </c>
      <c r="AUU171" t="str">
        <f ca="1"/>
        <v>QRAE3</v>
      </c>
      <c r="AUV171" t="str">
        <f ca="1"/>
        <v>QUATTRO</v>
      </c>
      <c r="AUW171" t="str">
        <f ca="1"/>
        <v>Quimico</v>
      </c>
      <c r="AUX171" t="str">
        <f ca="1"/>
        <v>RAEGUARD</v>
      </c>
      <c r="AUY171" t="str">
        <f ca="1"/>
        <v>Reagente</v>
      </c>
      <c r="AUZ171" t="str">
        <f ca="1"/>
        <v>Reforma</v>
      </c>
      <c r="AVA171" t="str">
        <f ca="1"/>
        <v>REMOX</v>
      </c>
      <c r="AVB171" t="str">
        <f ca="1"/>
        <v>RIG RAT</v>
      </c>
      <c r="AVC171" t="str">
        <f ca="1"/>
        <v>RIKEN KEIKE</v>
      </c>
      <c r="AVD171" t="str">
        <f ca="1"/>
        <v>RS5</v>
      </c>
      <c r="AVE171" t="str">
        <f ca="1"/>
        <v>RS6</v>
      </c>
      <c r="AVF171" t="str">
        <f ca="1"/>
        <v>RS7</v>
      </c>
      <c r="AVG171" t="str">
        <f ca="1"/>
        <v>SAGE RIO</v>
      </c>
      <c r="AVH171" t="str">
        <f ca="1"/>
        <v>Sample Pro</v>
      </c>
      <c r="AVI171" t="str">
        <f ca="1"/>
        <v>SAMPLEASE</v>
      </c>
      <c r="AVJ171" t="str">
        <f ca="1"/>
        <v>SC</v>
      </c>
      <c r="AVK171" t="str">
        <f ca="1"/>
        <v>SCORPION</v>
      </c>
      <c r="AVL171" t="str">
        <f ca="1"/>
        <v>SEARCHLINE</v>
      </c>
      <c r="AVM171" t="str">
        <f ca="1"/>
        <v>SENSEPOINT</v>
      </c>
      <c r="AVN171" t="str">
        <f ca="1"/>
        <v>Sensor</v>
      </c>
      <c r="AVO171" t="str">
        <f ca="1"/>
        <v>SERIE BW</v>
      </c>
      <c r="AVP171" t="str">
        <f ca="1"/>
        <v>SERIE6</v>
      </c>
      <c r="AVQ171" t="str">
        <f ca="1"/>
        <v>SHAKETEST</v>
      </c>
      <c r="AVR171" t="str">
        <f ca="1"/>
        <v>SHARPEYE</v>
      </c>
      <c r="AVS171" t="str">
        <f ca="1"/>
        <v>Signature</v>
      </c>
      <c r="AVT171" t="str">
        <f ca="1"/>
        <v>Sistema</v>
      </c>
      <c r="AVU171" t="str">
        <f ca="1"/>
        <v>Skimmer</v>
      </c>
      <c r="AVV171" t="str">
        <f ca="1"/>
        <v>SKINNY DIPPER</v>
      </c>
      <c r="AVW171" t="str">
        <f ca="1"/>
        <v>SM.OIL</v>
      </c>
      <c r="AVX171" t="str">
        <f ca="1"/>
        <v>Software</v>
      </c>
      <c r="AVY171" t="str">
        <f ca="1"/>
        <v>Solução</v>
      </c>
      <c r="AVZ171" t="str">
        <f ca="1"/>
        <v>Sonda RTU</v>
      </c>
      <c r="AWA171" t="str">
        <f ca="1"/>
        <v>SOS-4-003</v>
      </c>
      <c r="AWB171" t="str">
        <f ca="1"/>
        <v>SPERIAN</v>
      </c>
      <c r="AWC171" t="str">
        <f ca="1"/>
        <v>SPM FLEX</v>
      </c>
      <c r="AWD171" t="str">
        <f ca="1"/>
        <v>T8000</v>
      </c>
      <c r="AWE171" t="str">
        <f ca="1"/>
        <v>TadLar Bag</v>
      </c>
      <c r="AWF171" t="str">
        <f ca="1"/>
        <v>TERMAL</v>
      </c>
      <c r="AWG171" t="str">
        <f ca="1"/>
        <v>Termovelocimétrico</v>
      </c>
      <c r="AWH171" t="str">
        <f ca="1"/>
        <v>TIGER</v>
      </c>
      <c r="AWI171" t="str">
        <f ca="1"/>
        <v>TITAN</v>
      </c>
      <c r="AWJ171" t="str">
        <f ca="1"/>
        <v>TITAN 2</v>
      </c>
      <c r="AWK171" t="str">
        <f ca="1"/>
        <v>TOP TRACK</v>
      </c>
      <c r="AWL171" t="str">
        <f ca="1"/>
        <v>TOUCHPOINT</v>
      </c>
      <c r="AWM171" t="str">
        <f ca="1"/>
        <v>Transdutor</v>
      </c>
      <c r="AWN171" t="str">
        <f ca="1"/>
        <v>Transmissor</v>
      </c>
      <c r="AWO171" t="str">
        <f ca="1"/>
        <v>Treinamento</v>
      </c>
      <c r="AWP171" t="str">
        <f ca="1"/>
        <v>TruLab</v>
      </c>
      <c r="AWQ171" t="str">
        <f ca="1"/>
        <v>TVA</v>
      </c>
      <c r="AWR171" t="str">
        <f ca="1"/>
        <v xml:space="preserve">TVA </v>
      </c>
      <c r="AWS171" t="str">
        <f ca="1"/>
        <v>TVA 1000B</v>
      </c>
      <c r="AWT171" t="str">
        <f ca="1"/>
        <v>TVA 2020</v>
      </c>
      <c r="AWU171" t="str">
        <f ca="1"/>
        <v>TVOC</v>
      </c>
      <c r="AWV171" t="str">
        <f ca="1"/>
        <v>TX1</v>
      </c>
      <c r="AWW171" t="str">
        <f ca="1"/>
        <v>UMR</v>
      </c>
      <c r="AWX171" t="str">
        <f ca="1"/>
        <v>UVEX</v>
      </c>
      <c r="AWY171" t="str">
        <f ca="1"/>
        <v>Vapor pin/ Clean</v>
      </c>
      <c r="AWZ171" t="str">
        <f ca="1"/>
        <v>WATER TAPE</v>
      </c>
      <c r="AXA171" t="str">
        <f ca="1"/>
        <v>WELLHEAD</v>
      </c>
      <c r="AXB171" t="str">
        <f ca="1"/>
        <v>WellTape</v>
      </c>
      <c r="AXC171" t="str">
        <f ca="1"/>
        <v>WX16</v>
      </c>
      <c r="AXD171" t="str">
        <f ca="1"/>
        <v>WX4</v>
      </c>
      <c r="AXE171" t="str">
        <f ca="1"/>
        <v>WX64</v>
      </c>
      <c r="AXF171" t="str">
        <f ca="1"/>
        <v>XCD</v>
      </c>
      <c r="AXG171" t="str">
        <f ca="1"/>
        <v>XCL</v>
      </c>
      <c r="AXH171" t="str">
        <f ca="1"/>
        <v>XNX</v>
      </c>
      <c r="AXI171" t="str">
        <f ca="1"/>
        <v>XPIS</v>
      </c>
      <c r="AXJ171" t="str">
        <f ca="1"/>
        <v>XPV</v>
      </c>
      <c r="AXK171" t="str">
        <f ca="1"/>
        <v>XRL</v>
      </c>
      <c r="AXL171" t="str">
        <f ca="1"/>
        <v>YSI30</v>
      </c>
      <c r="AXM171" t="str">
        <f ca="1"/>
        <v>YSI3100</v>
      </c>
      <c r="AXN171" t="str">
        <f ca="1"/>
        <v>YSI3200</v>
      </c>
      <c r="AXO171" t="str">
        <f ca="1"/>
        <v>YSI5000</v>
      </c>
      <c r="AXP171" t="str">
        <f ca="1"/>
        <v>YSI5100</v>
      </c>
      <c r="AXQ171" t="str">
        <f ca="1"/>
        <v>YSI55</v>
      </c>
      <c r="AXR171" t="str">
        <f ca="1"/>
        <v>YSI60</v>
      </c>
      <c r="AXS171" t="str">
        <f ca="1"/>
        <v>YSI85</v>
      </c>
      <c r="AXT171" t="str">
        <f ca="1"/>
        <v>ZAREBA</v>
      </c>
      <c r="BFU171" t="str" cm="1">
        <f t="array" aca="1" ref="BFU171:BGA171" ca="1">IFERROR(TRANSPOSE(_xlfn._xlws.SORT(_xlfn.UNIQUE(_xlfn._xlws.FILTER(cp_tipo_mercadoria,(($A171="")+(cp_linha=$A171))*(($B171="")+(cp_grupo=$B171))*(($C171="")+(cp_subgrupo=$C171))*(($E171="")+(cp_fabricante=$E171)))))),"")</f>
        <v>Acessório</v>
      </c>
      <c r="BFV171" t="str">
        <f ca="1"/>
        <v>Acessório/Reposição</v>
      </c>
      <c r="BFW171" t="str">
        <f ca="1"/>
        <v>Inativo</v>
      </c>
      <c r="BFX171" t="str">
        <f ca="1"/>
        <v>Insumo</v>
      </c>
      <c r="BFY171" t="str">
        <f ca="1"/>
        <v>Produto</v>
      </c>
      <c r="BFZ171" t="str">
        <f ca="1"/>
        <v>Reposição</v>
      </c>
      <c r="BGA171" t="str">
        <f ca="1"/>
        <v>Serviço</v>
      </c>
      <c r="BZA171" t="str" cm="1">
        <f t="array" aca="1" ref="BZA171:CAZ171" ca="1">IFERROR(TRANSPOSE(_xlfn._xlws.SORT(_xlfn.UNIQUE(_xlfn._xlws.FILTER(cp_fabricante,(($A171="")+(cp_linha=$A171))*(($B171="")+(cp_grupo=$B171))*(($C171="")+(cp_subgrupo=$C171))*(($D171="")+(cp_tipo_mercadoria=$D171)))))),"")</f>
        <v>ABK</v>
      </c>
      <c r="BZB171" t="str">
        <f ca="1"/>
        <v>AGT</v>
      </c>
      <c r="BZC171" t="str">
        <f ca="1"/>
        <v>Air Liquide</v>
      </c>
      <c r="BZD171" t="str">
        <f ca="1"/>
        <v>AMBIENTAL</v>
      </c>
      <c r="BZE171" t="str">
        <f ca="1"/>
        <v>AMS</v>
      </c>
      <c r="BZF171" t="str">
        <f ca="1"/>
        <v>Campbell</v>
      </c>
      <c r="BZG171" t="str">
        <f ca="1"/>
        <v>CASELLA</v>
      </c>
      <c r="BZH171" t="str">
        <f ca="1"/>
        <v>CHP</v>
      </c>
      <c r="BZI171" t="str">
        <f ca="1"/>
        <v>Clean</v>
      </c>
      <c r="BZJ171" t="str">
        <f ca="1"/>
        <v>COPPI</v>
      </c>
      <c r="BZK171" t="str">
        <f ca="1"/>
        <v>Coregas</v>
      </c>
      <c r="BZL171" t="str">
        <f ca="1"/>
        <v>DFT</v>
      </c>
      <c r="BZM171" t="str">
        <f ca="1"/>
        <v>DPUNION</v>
      </c>
      <c r="BZN171" t="str">
        <f ca="1"/>
        <v>EDINBURG</v>
      </c>
      <c r="BZO171" t="str">
        <f ca="1"/>
        <v>EMEC</v>
      </c>
      <c r="BZP171" t="str">
        <f ca="1"/>
        <v>EN NOVATIVE</v>
      </c>
      <c r="BZQ171" t="str">
        <f ca="1"/>
        <v>environics</v>
      </c>
      <c r="BZR171" t="str">
        <f ca="1"/>
        <v>EON</v>
      </c>
      <c r="BZS171" t="str">
        <f ca="1"/>
        <v>ESS</v>
      </c>
      <c r="BZT171" t="str">
        <f ca="1"/>
        <v>Fabricante</v>
      </c>
      <c r="BZU171" t="str">
        <f ca="1"/>
        <v>Global Water</v>
      </c>
      <c r="BZV171" t="str">
        <f ca="1"/>
        <v>GRACO</v>
      </c>
      <c r="BZW171" t="str">
        <f ca="1"/>
        <v>HER</v>
      </c>
      <c r="BZX171" t="str">
        <f ca="1"/>
        <v>HISCO</v>
      </c>
      <c r="BZY171" t="str">
        <f ca="1"/>
        <v>HON</v>
      </c>
      <c r="BZZ171" t="str">
        <f ca="1"/>
        <v>Inativo</v>
      </c>
      <c r="CAA171" t="str">
        <f ca="1"/>
        <v>Industrial</v>
      </c>
      <c r="CAB171" t="str">
        <f ca="1"/>
        <v>ION</v>
      </c>
      <c r="CAC171" t="str">
        <f ca="1"/>
        <v>ISCO</v>
      </c>
      <c r="CAD171" t="str">
        <f ca="1"/>
        <v>JCT</v>
      </c>
      <c r="CAE171" t="str">
        <f ca="1"/>
        <v>LINDE</v>
      </c>
      <c r="CAF171" t="str">
        <f ca="1"/>
        <v>Luminutra</v>
      </c>
      <c r="CAG171" t="str">
        <f ca="1"/>
        <v>MJK</v>
      </c>
      <c r="CAH171" t="str">
        <f ca="1"/>
        <v>NIVELCO</v>
      </c>
      <c r="CAI171" t="str">
        <f ca="1"/>
        <v>NOVALINX</v>
      </c>
      <c r="CAJ171" t="str">
        <f ca="1"/>
        <v>Oceanalpha</v>
      </c>
      <c r="CAK171" t="str">
        <f ca="1"/>
        <v>QED</v>
      </c>
      <c r="CAL171" t="str">
        <f ca="1"/>
        <v>RADIONDETECTION</v>
      </c>
      <c r="CAM171" t="str">
        <f ca="1"/>
        <v>RDI</v>
      </c>
      <c r="CAN171" t="str">
        <f ca="1"/>
        <v>Regenesis</v>
      </c>
      <c r="CAO171" t="str">
        <f ca="1"/>
        <v>RIKA</v>
      </c>
      <c r="CAP171" t="str">
        <f ca="1"/>
        <v>SF</v>
      </c>
      <c r="CAQ171" t="str">
        <f ca="1"/>
        <v>SHANGHAI</v>
      </c>
      <c r="CAR171" t="str">
        <f ca="1"/>
        <v>SON</v>
      </c>
      <c r="CAS171" t="str">
        <f ca="1"/>
        <v>TDS</v>
      </c>
      <c r="CAT171" t="str">
        <f ca="1"/>
        <v>Thermo</v>
      </c>
      <c r="CAU171" t="str">
        <f ca="1"/>
        <v>Trace2o</v>
      </c>
      <c r="CAV171" t="str">
        <f ca="1"/>
        <v>VAPOR PIN</v>
      </c>
      <c r="CAW171" t="str">
        <f ca="1"/>
        <v>waterloo</v>
      </c>
      <c r="CAX171" t="str">
        <f ca="1"/>
        <v>White</v>
      </c>
      <c r="CAY171" t="str">
        <f ca="1"/>
        <v>YSI</v>
      </c>
      <c r="CAZ171">
        <f ca="1"/>
        <v>0</v>
      </c>
      <c r="CSG171" t="str" cm="1">
        <f t="array" aca="1" ref="CSG171:CSN171" ca="1">IFERROR(TRANSPOSE(_xlfn._xlws.SORT(_xlfn.UNIQUE(IF($H171="",cg_nome_cargo,_xlfn._xlws.FILTER(cb_cargo,cb_nome=$H171))))),"")</f>
        <v>Consultor Externo</v>
      </c>
      <c r="CSH171" t="str">
        <f ca="1"/>
        <v>Consultor Interno</v>
      </c>
      <c r="CSI171" t="str">
        <f ca="1"/>
        <v>Coordenador</v>
      </c>
      <c r="CSJ171" t="str">
        <f ca="1"/>
        <v>Diretor</v>
      </c>
      <c r="CSK171" t="str">
        <f ca="1"/>
        <v>Gerente Geral</v>
      </c>
      <c r="CSL171" t="str">
        <f ca="1"/>
        <v>Gerente Linha</v>
      </c>
      <c r="CSM171" t="str">
        <f ca="1"/>
        <v>Representante Comercial</v>
      </c>
      <c r="CSN171" t="str">
        <f ca="1"/>
        <v>Supervisor</v>
      </c>
      <c r="DLM171" t="str" cm="1">
        <f t="array" aca="1" ref="DLM171:DMC171" ca="1">IFERROR(TRANSPOSE(_xlfn._xlws.SORT(IF($G171="",cb_nome,_xlfn._xlws.FILTER(cb_nome,cb_cargo=$G171)))),"")</f>
        <v>Alessandro Cappi</v>
      </c>
      <c r="DLN171" t="str">
        <f ca="1"/>
        <v>Ana Marcelino</v>
      </c>
      <c r="DLO171" t="str">
        <f ca="1"/>
        <v>André Camargo</v>
      </c>
      <c r="DLP171" t="str">
        <f ca="1"/>
        <v>André Caramello</v>
      </c>
      <c r="DLQ171" t="str">
        <f ca="1"/>
        <v>Andrey Andrade</v>
      </c>
      <c r="DLR171" t="str">
        <f ca="1"/>
        <v>Antônio Rosa</v>
      </c>
      <c r="DLS171" t="str">
        <f ca="1"/>
        <v>Dener Martins</v>
      </c>
      <c r="DLT171" t="str">
        <f ca="1"/>
        <v>Fábio</v>
      </c>
      <c r="DLU171" t="str">
        <f ca="1"/>
        <v>Mateus Machado</v>
      </c>
      <c r="DLV171" t="str">
        <f ca="1"/>
        <v>Neimar</v>
      </c>
      <c r="DLW171" t="str">
        <f ca="1"/>
        <v>Paulo Negrão</v>
      </c>
      <c r="DLX171" t="str">
        <f ca="1"/>
        <v>Rafaela</v>
      </c>
      <c r="DLY171" t="str">
        <f ca="1"/>
        <v>Rosana</v>
      </c>
      <c r="DLZ171" t="str">
        <f ca="1"/>
        <v>Rosilene</v>
      </c>
      <c r="DMA171" t="str">
        <f ca="1"/>
        <v>Samanta</v>
      </c>
      <c r="DMB171" t="str">
        <f ca="1"/>
        <v>Simone</v>
      </c>
      <c r="DMC171" t="str">
        <f ca="1"/>
        <v>Valmir</v>
      </c>
    </row>
    <row r="172" spans="29:623 1029:3045" x14ac:dyDescent="0.25">
      <c r="AC172" t="str" cm="1">
        <f t="array" aca="1" ref="AC172:AH172" ca="1">IFERROR(TRANSPOSE(_xlfn._xlws.SORT(_xlfn.UNIQUE(_xlfn._xlws.FILTER(cp_linha,(($B172="")+(cp_grupo=$B172))*(($C172="")+(cp_subgrupo=$C172))*(($D172="")+(cp_tipo_mercadoria=$D172))*(($E172="")+(cp_fabricante=$E172)))))),"")</f>
        <v>Detecção e Processos de Gases</v>
      </c>
      <c r="AD172" t="str">
        <f ca="1"/>
        <v>Diversos</v>
      </c>
      <c r="AE172" t="str">
        <f ca="1"/>
        <v>Inativo</v>
      </c>
      <c r="AF172" t="str">
        <f ca="1"/>
        <v>Locação</v>
      </c>
      <c r="AG172" t="str">
        <f ca="1"/>
        <v>Recursos Hídricos</v>
      </c>
      <c r="AH172" t="str">
        <f ca="1"/>
        <v>Remediação</v>
      </c>
      <c r="TI172" t="str" cm="1">
        <f t="array" aca="1" ref="TI172:WY172" ca="1">IFERROR(TRANSPOSE(_xlfn._xlws.SORT(_xlfn.UNIQUE(_xlfn._xlws.FILTER(cp_grupo,(($A172="")+(cp_linha=$A172))*(($C172="")+(cp_subgrupo=$C172))*(($D172="")+(cp_tipo_mercadoria=$D172))*(($E172="")+(cp_fabricante=$E172)))))),"")</f>
        <v>Absorvedores</v>
      </c>
      <c r="TJ172" t="str">
        <f ca="1"/>
        <v>Alimentação Eletrico</v>
      </c>
      <c r="TK172" t="str">
        <f ca="1"/>
        <v>Alimentação Solar</v>
      </c>
      <c r="TL172" t="str">
        <f ca="1"/>
        <v>Amostrador Diversos</v>
      </c>
      <c r="TM172" t="str">
        <f ca="1"/>
        <v>Amostrador Não Refrigerado Portátil</v>
      </c>
      <c r="TN172" t="str">
        <f ca="1"/>
        <v>Amostrador Refrigerado Fixo</v>
      </c>
      <c r="TO172" t="str">
        <f ca="1"/>
        <v>Amostrador Refrigerado Portátil</v>
      </c>
      <c r="TP172" t="str">
        <f ca="1"/>
        <v>Amostragem Diversos</v>
      </c>
      <c r="TQ172" t="str">
        <f ca="1"/>
        <v>Analisador Diversos</v>
      </c>
      <c r="TR172" t="str">
        <f ca="1"/>
        <v>Analisador Fixo</v>
      </c>
      <c r="TS172" t="str">
        <f ca="1"/>
        <v xml:space="preserve">Analisador Fixo </v>
      </c>
      <c r="TT172" t="str">
        <f ca="1"/>
        <v>Analisador Microbiologico</v>
      </c>
      <c r="TU172" t="str">
        <f ca="1"/>
        <v>Analisador Portátil</v>
      </c>
      <c r="TV172" t="str">
        <f ca="1"/>
        <v xml:space="preserve">Analisador Portátil </v>
      </c>
      <c r="TW172" t="str">
        <f ca="1"/>
        <v>Analisador Portátil Locação</v>
      </c>
      <c r="TX172" t="str">
        <f ca="1"/>
        <v>Aterramento Diversos</v>
      </c>
      <c r="TY172" t="str">
        <f ca="1"/>
        <v>Bomba de Amostragem Fixa</v>
      </c>
      <c r="TZ172" t="str">
        <f ca="1"/>
        <v>BOMBA DE AMOSTRAGEM Fixo</v>
      </c>
      <c r="UA172" t="str">
        <f ca="1"/>
        <v>Bomba de Amostragem Portátil</v>
      </c>
      <c r="UB172" t="str">
        <f ca="1"/>
        <v>Bombeamento Fixo</v>
      </c>
      <c r="UC172" t="str">
        <f ca="1"/>
        <v>Cabeçote/Válvula Extração Metano</v>
      </c>
      <c r="UD172" t="str">
        <f ca="1"/>
        <v>Caixa Separadora Fixo</v>
      </c>
      <c r="UE172" t="str">
        <f ca="1"/>
        <v>Calibração Diversos</v>
      </c>
      <c r="UF172" t="str">
        <f ca="1"/>
        <v>Cinto de Segurança</v>
      </c>
      <c r="UG172" t="str">
        <f ca="1"/>
        <v xml:space="preserve">Cinto de Segurança </v>
      </c>
      <c r="UH172" t="str">
        <f ca="1"/>
        <v>Colorimetro Portátil</v>
      </c>
      <c r="UI172" t="str">
        <f ca="1"/>
        <v>Conjunto Autônomo</v>
      </c>
      <c r="UJ172" t="str">
        <f ca="1"/>
        <v>Cromatógrafo Portátil</v>
      </c>
      <c r="UK172" t="str">
        <f ca="1"/>
        <v>Detector de Incendio Fixo</v>
      </c>
      <c r="UL172" t="str">
        <f ca="1"/>
        <v>Detector Diversos</v>
      </c>
      <c r="UM172" t="str">
        <f ca="1"/>
        <v>Detector Fixo</v>
      </c>
      <c r="UN172" t="str">
        <f ca="1"/>
        <v>Detector Portátil</v>
      </c>
      <c r="UO172" t="str">
        <f ca="1"/>
        <v>Diversos Diversos</v>
      </c>
      <c r="UP172" t="str">
        <f ca="1"/>
        <v>Dosímetro de ruído</v>
      </c>
      <c r="UQ172" t="str">
        <f ca="1"/>
        <v>Elevador de Liquidos Fixo</v>
      </c>
      <c r="UR172" t="str">
        <f ca="1"/>
        <v>Extração Diversos</v>
      </c>
      <c r="US172" t="str">
        <f ca="1"/>
        <v>Filtração Diversos</v>
      </c>
      <c r="UT172" t="str">
        <f ca="1"/>
        <v>Fotometro Portátil</v>
      </c>
      <c r="UU172" t="str">
        <f ca="1"/>
        <v>Guincho</v>
      </c>
      <c r="UV172" t="str">
        <f ca="1"/>
        <v>Impactador de Cascata</v>
      </c>
      <c r="UW172" t="str">
        <f ca="1"/>
        <v>Inativo Inativo</v>
      </c>
      <c r="UX172" t="str">
        <f ca="1"/>
        <v>Locação Diversos</v>
      </c>
      <c r="UY172" t="str">
        <f ca="1"/>
        <v>Medidor de Material Particulado Fixo</v>
      </c>
      <c r="UZ172" t="str">
        <f ca="1"/>
        <v>Medidor de Material Particulado Portátil</v>
      </c>
      <c r="VA172" t="str">
        <f ca="1"/>
        <v>Medidor de Nível de Pressão Sonora</v>
      </c>
      <c r="VB172" t="str">
        <f ca="1"/>
        <v>Medidor de Nivel Diversos</v>
      </c>
      <c r="VC172" t="str">
        <f ca="1"/>
        <v>Medidor de Nivel Fixo</v>
      </c>
      <c r="VD172" t="str">
        <f ca="1"/>
        <v>Medidor de Nivel Portátil</v>
      </c>
      <c r="VE172" t="str">
        <f ca="1"/>
        <v>Medidor de Vazão Argonaut SL</v>
      </c>
      <c r="VF172" t="str">
        <f ca="1"/>
        <v>Medidor de Vazão Fixo</v>
      </c>
      <c r="VG172" t="str">
        <f ca="1"/>
        <v>Medidor de Vazão FlowTracker</v>
      </c>
      <c r="VH172" t="str">
        <f ca="1"/>
        <v>Medidor de Vazão Portátil</v>
      </c>
      <c r="VI172" t="str">
        <f ca="1"/>
        <v>Medidor de Vazão RS5</v>
      </c>
      <c r="VJ172" t="str">
        <f ca="1"/>
        <v>Medidor de Vazão RS6</v>
      </c>
      <c r="VK172" t="str">
        <f ca="1"/>
        <v>Medidor de Vazão RS7</v>
      </c>
      <c r="VL172" t="str">
        <f ca="1"/>
        <v>Medidor de Vazão RS-M10</v>
      </c>
      <c r="VM172" t="str">
        <f ca="1"/>
        <v>Medidor de Vazão RS-M11</v>
      </c>
      <c r="VN172" t="str">
        <f ca="1"/>
        <v>Medidor de Vazão RS-M9</v>
      </c>
      <c r="VO172" t="str">
        <f ca="1"/>
        <v>Medidor de Vazão RS-S5</v>
      </c>
      <c r="VP172" t="str">
        <f ca="1"/>
        <v>Medidor de Vibração Portátil</v>
      </c>
      <c r="VQ172" t="str">
        <f ca="1"/>
        <v>Meteorologia Fixo</v>
      </c>
      <c r="VR172" t="str">
        <f ca="1"/>
        <v>MODFLOW Diversos</v>
      </c>
      <c r="VS172" t="str">
        <f ca="1"/>
        <v>Monitor de Material Particulado</v>
      </c>
      <c r="VT172" t="str">
        <f ca="1"/>
        <v>Monitor de Material Particulado Portátil</v>
      </c>
      <c r="VU172" t="str">
        <f ca="1"/>
        <v>Monitoramento Fixo</v>
      </c>
      <c r="VV172" t="str">
        <f ca="1"/>
        <v>Mosquetão</v>
      </c>
      <c r="VW172" t="str">
        <f ca="1"/>
        <v>Óculos de Proteção</v>
      </c>
      <c r="VX172" t="str">
        <f ca="1"/>
        <v>Outros Diversos</v>
      </c>
      <c r="VY172" t="str">
        <f ca="1"/>
        <v>Painel controlador Diversos</v>
      </c>
      <c r="VZ172" t="str">
        <f ca="1"/>
        <v>Painel controlador Fixo</v>
      </c>
      <c r="WA172" t="str">
        <f ca="1"/>
        <v>Painel controlador Portátil</v>
      </c>
      <c r="WB172" t="str">
        <f ca="1"/>
        <v>Respirador Facial</v>
      </c>
      <c r="WC172" t="str">
        <f ca="1"/>
        <v>Separador de Agua/ Oleo Fixo</v>
      </c>
      <c r="WD172" t="str">
        <f ca="1"/>
        <v>Sistema de Monitoramento de Material Particulado</v>
      </c>
      <c r="WE172" t="str">
        <f ca="1"/>
        <v>Sonda Portátil</v>
      </c>
      <c r="WF172" t="str">
        <f ca="1"/>
        <v xml:space="preserve">Sonda Portátil </v>
      </c>
      <c r="WG172" t="str">
        <f ca="1"/>
        <v>Sonda Serie 6</v>
      </c>
      <c r="WH172" t="str">
        <f ca="1"/>
        <v>Sonda Serie EcoSense</v>
      </c>
      <c r="WI172" t="str">
        <f ca="1"/>
        <v>Sonda Serie EXO</v>
      </c>
      <c r="WJ172" t="str">
        <f ca="1"/>
        <v>Sonda Serie IQ SensorNet</v>
      </c>
      <c r="WK172" t="str">
        <f ca="1"/>
        <v>Sonda Serie Lab &amp; Field</v>
      </c>
      <c r="WL172" t="str">
        <f ca="1"/>
        <v>Sonda Serie MultiLab</v>
      </c>
      <c r="WM172" t="str">
        <f ca="1"/>
        <v>Sonda Serie ODO-RTU</v>
      </c>
      <c r="WN172" t="str">
        <f ca="1"/>
        <v>Sonda Serie Pro</v>
      </c>
      <c r="WO172" t="str">
        <f ca="1"/>
        <v>Sonda Serie ProDigital</v>
      </c>
      <c r="WP172" t="str">
        <f ca="1"/>
        <v>Sonda Serie TruLab</v>
      </c>
      <c r="WQ172" t="str">
        <f ca="1"/>
        <v>Talabarte</v>
      </c>
      <c r="WR172" t="str">
        <f ca="1"/>
        <v>Telemetria Fixo</v>
      </c>
      <c r="WS172" t="str">
        <f ca="1"/>
        <v>TERMAL Fixo</v>
      </c>
      <c r="WT172" t="str">
        <f ca="1"/>
        <v>Transmissão Fixo</v>
      </c>
      <c r="WU172" t="str">
        <f ca="1"/>
        <v>Tratamento Diversos</v>
      </c>
      <c r="WV172" t="str">
        <f ca="1"/>
        <v>Tratamento Fixo</v>
      </c>
      <c r="WW172" t="str">
        <f ca="1"/>
        <v>Travaqueda</v>
      </c>
      <c r="WX172" t="str">
        <f ca="1"/>
        <v>Tripe</v>
      </c>
      <c r="WY172" t="str">
        <f ca="1"/>
        <v>UMR Fixo</v>
      </c>
      <c r="AMO172" cm="1">
        <f t="array" aca="1" ref="AMO172:AXT172" ca="1">IFERROR(TRANSPOSE(_xlfn._xlws.SORT(_xlfn.UNIQUE(_xlfn._xlws.FILTER(cp_subgrupo,(($A172="")+(cp_linha=$A172))*(($B172="")+(cp_grupo=$B172))*(($D172="")+(cp_tipo_mercadoria=$D172))*(($E172="")+(cp_fabricante=$E172)))))),"")</f>
        <v>550</v>
      </c>
      <c r="AMP172">
        <f ca="1"/>
        <v>556</v>
      </c>
      <c r="AMQ172">
        <f ca="1"/>
        <v>6600</v>
      </c>
      <c r="AMR172">
        <f ca="1"/>
        <v>9500</v>
      </c>
      <c r="AMS172">
        <f ca="1"/>
        <v>9800</v>
      </c>
      <c r="AMT172" t="str">
        <f ca="1"/>
        <v>3017M</v>
      </c>
      <c r="AMU172" t="str">
        <f ca="1"/>
        <v>301-ADI</v>
      </c>
      <c r="AMV172" t="str">
        <f ca="1"/>
        <v>301C</v>
      </c>
      <c r="AMW172" t="str">
        <f ca="1"/>
        <v>301-R8</v>
      </c>
      <c r="AMX172" t="str">
        <f ca="1"/>
        <v>4000 series Isco</v>
      </c>
      <c r="AMY172" t="str">
        <f ca="1"/>
        <v xml:space="preserve">Absorvedores </v>
      </c>
      <c r="AMZ172" t="str">
        <f ca="1"/>
        <v>Acessório</v>
      </c>
      <c r="ANA172" t="str">
        <f ca="1"/>
        <v>ADCP</v>
      </c>
      <c r="ANB172" t="str">
        <f ca="1"/>
        <v>ADP</v>
      </c>
      <c r="ANC172" t="str">
        <f ca="1"/>
        <v>ADR 1500</v>
      </c>
      <c r="AND172" t="str">
        <f ca="1"/>
        <v>AIR AWARE</v>
      </c>
      <c r="ANE172" t="str">
        <f ca="1"/>
        <v>Air Striper</v>
      </c>
      <c r="ANF172" t="str">
        <f ca="1"/>
        <v>AIRSCAN</v>
      </c>
      <c r="ANG172" t="str">
        <f ca="1"/>
        <v>Amostrador</v>
      </c>
      <c r="ANH172" t="str">
        <f ca="1"/>
        <v>Anel</v>
      </c>
      <c r="ANI172" t="str">
        <f ca="1"/>
        <v>APEX 2</v>
      </c>
      <c r="ANJ172" t="str">
        <f ca="1"/>
        <v>Argonaut</v>
      </c>
      <c r="ANK172" t="str">
        <f ca="1"/>
        <v>Auto Pump</v>
      </c>
      <c r="ANL172" t="str">
        <f ca="1"/>
        <v>BADGE PLUS</v>
      </c>
      <c r="ANM172" t="str">
        <f ca="1"/>
        <v>Biogas</v>
      </c>
      <c r="ANN172" t="str">
        <f ca="1"/>
        <v>BIOGAS 300</v>
      </c>
      <c r="ANO172" t="str">
        <f ca="1"/>
        <v>BIOGAS 3000</v>
      </c>
      <c r="ANP172" t="str">
        <f ca="1"/>
        <v>BIOGAS 5000</v>
      </c>
      <c r="ANQ172" t="str">
        <f ca="1"/>
        <v>BM25</v>
      </c>
      <c r="ANR172" t="str">
        <f ca="1"/>
        <v>Bomba</v>
      </c>
      <c r="ANS172" t="str">
        <f ca="1"/>
        <v>BW</v>
      </c>
      <c r="ANT172" t="str">
        <f ca="1"/>
        <v xml:space="preserve">BW </v>
      </c>
      <c r="ANU172" t="str">
        <f ca="1"/>
        <v>BW CLIP</v>
      </c>
      <c r="ANV172" t="str">
        <f ca="1"/>
        <v>BW FLEX</v>
      </c>
      <c r="ANW172" t="str">
        <f ca="1"/>
        <v>BW ICON</v>
      </c>
      <c r="ANX172" t="str">
        <f ca="1"/>
        <v>BW SOLO</v>
      </c>
      <c r="ANY172" t="str">
        <f ca="1"/>
        <v>BW ULTRA</v>
      </c>
      <c r="ANZ172" t="str">
        <f ca="1"/>
        <v>C100</v>
      </c>
      <c r="AOA172" t="str">
        <f ca="1"/>
        <v>Cabo</v>
      </c>
      <c r="AOB172" t="str">
        <f ca="1"/>
        <v>Calibração</v>
      </c>
      <c r="AOC172" t="str">
        <f ca="1"/>
        <v>Castaway</v>
      </c>
      <c r="AOD172" t="str">
        <f ca="1"/>
        <v>CEL-24X</v>
      </c>
      <c r="AOE172" t="str">
        <f ca="1"/>
        <v>CEL-35X</v>
      </c>
      <c r="AOF172" t="str">
        <f ca="1"/>
        <v>CEL-62X</v>
      </c>
      <c r="AOG172" t="str">
        <f ca="1"/>
        <v>CEL-63X</v>
      </c>
      <c r="AOH172" t="str">
        <f ca="1"/>
        <v>Certificado</v>
      </c>
      <c r="AOI172" t="str">
        <f ca="1"/>
        <v>CEX300</v>
      </c>
      <c r="AOJ172" t="str">
        <f ca="1"/>
        <v>Chempro</v>
      </c>
      <c r="AOK172" t="str">
        <f ca="1"/>
        <v>Cilindro</v>
      </c>
      <c r="AOL172" t="str">
        <f ca="1"/>
        <v xml:space="preserve">Cinto de Segurança </v>
      </c>
      <c r="AOM172" t="str">
        <f ca="1"/>
        <v>Clean Cell Pro</v>
      </c>
      <c r="AON172" t="str">
        <f ca="1"/>
        <v>CLEANVIEWERGAS</v>
      </c>
      <c r="AOO172" t="str">
        <f ca="1"/>
        <v>CM4</v>
      </c>
      <c r="AOP172" t="str">
        <f ca="1"/>
        <v>CONDUCTIVITY PLUS</v>
      </c>
      <c r="AOQ172" t="str">
        <f ca="1"/>
        <v>CONTADOR DE CICLOS</v>
      </c>
      <c r="AOR172" t="str">
        <f ca="1"/>
        <v>Controlador</v>
      </c>
      <c r="AOS172" t="str">
        <f ca="1"/>
        <v>CTX 300</v>
      </c>
      <c r="AOT172" t="str">
        <f ca="1"/>
        <v>CUB</v>
      </c>
      <c r="AOU172" t="str">
        <f ca="1"/>
        <v>DataLogger</v>
      </c>
      <c r="AOV172" t="str">
        <f ca="1"/>
        <v>DATARAM 4</v>
      </c>
      <c r="AOW172" t="str">
        <f ca="1"/>
        <v>DBADGE 2</v>
      </c>
      <c r="AOX172" t="str">
        <f ca="1"/>
        <v>DBO</v>
      </c>
      <c r="AOY172" t="str">
        <f ca="1"/>
        <v>DIPPER TOUGH</v>
      </c>
      <c r="AOZ172" t="str">
        <f ca="1"/>
        <v>DIPPERLOG</v>
      </c>
      <c r="APA172" t="str">
        <f ca="1"/>
        <v>DIPPER-T</v>
      </c>
      <c r="APB172" t="str">
        <f ca="1"/>
        <v>Display</v>
      </c>
      <c r="APC172" t="str">
        <f ca="1"/>
        <v>Diversos</v>
      </c>
      <c r="APD172" t="str">
        <f ca="1"/>
        <v>DO200</v>
      </c>
      <c r="APE172" t="str">
        <f ca="1"/>
        <v>DURATRACKER</v>
      </c>
      <c r="APF172" t="str">
        <f ca="1"/>
        <v>E3 POINT</v>
      </c>
      <c r="APG172" t="str">
        <f ca="1"/>
        <v>EAGLE</v>
      </c>
      <c r="APH172" t="str">
        <f ca="1"/>
        <v>EC300</v>
      </c>
      <c r="API172" t="str">
        <f ca="1"/>
        <v>EC30A</v>
      </c>
      <c r="APJ172" t="str">
        <f ca="1"/>
        <v>Embarcação</v>
      </c>
      <c r="APK172" t="str">
        <f ca="1"/>
        <v>EmeClean</v>
      </c>
      <c r="APL172" t="str">
        <f ca="1"/>
        <v>Estação</v>
      </c>
      <c r="APM172" t="str">
        <f ca="1"/>
        <v>Estrutura</v>
      </c>
      <c r="APN172" t="str">
        <f ca="1"/>
        <v>EXO</v>
      </c>
      <c r="APO172" t="str">
        <f ca="1"/>
        <v>EXO (Completa)</v>
      </c>
      <c r="APP172" t="str">
        <f ca="1"/>
        <v>EXTREME</v>
      </c>
      <c r="APQ172" t="str">
        <f ca="1"/>
        <v>FALCO</v>
      </c>
      <c r="APR172" t="str">
        <f ca="1"/>
        <v>FAU</v>
      </c>
      <c r="APS172" t="str">
        <f ca="1"/>
        <v>Ferramental</v>
      </c>
      <c r="APT172" t="str">
        <f ca="1"/>
        <v>Filtro</v>
      </c>
      <c r="APU172" t="str">
        <f ca="1"/>
        <v>FIREPRO</v>
      </c>
      <c r="APV172" t="str">
        <f ca="1"/>
        <v>FlowTracker</v>
      </c>
      <c r="APW172" t="str">
        <f ca="1"/>
        <v>FROG</v>
      </c>
      <c r="APX172" t="str">
        <f ca="1"/>
        <v>FS20X</v>
      </c>
      <c r="APY172" t="str">
        <f ca="1"/>
        <v>FS-20X</v>
      </c>
      <c r="APZ172" t="str">
        <f ca="1"/>
        <v>FS24X</v>
      </c>
      <c r="AQA172" t="str">
        <f ca="1"/>
        <v>FSL100</v>
      </c>
      <c r="AQB172" t="str">
        <f ca="1"/>
        <v>FSX</v>
      </c>
      <c r="AQC172" t="str">
        <f ca="1"/>
        <v>G100</v>
      </c>
      <c r="AQD172" t="str">
        <f ca="1"/>
        <v>G110</v>
      </c>
      <c r="AQE172" t="str">
        <f ca="1"/>
        <v>G200</v>
      </c>
      <c r="AQF172" t="str">
        <f ca="1"/>
        <v>GA 3000</v>
      </c>
      <c r="AQG172" t="str">
        <f ca="1"/>
        <v>GA 5000</v>
      </c>
      <c r="AQH172" t="str">
        <f ca="1"/>
        <v>GASCARD</v>
      </c>
      <c r="AQI172" t="str">
        <f ca="1"/>
        <v>GASCEHCK G</v>
      </c>
      <c r="AQJ172" t="str">
        <f ca="1"/>
        <v>Gascheck</v>
      </c>
      <c r="AQK172" t="str">
        <f ca="1"/>
        <v>GASCHECK 3000</v>
      </c>
      <c r="AQL172" t="str">
        <f ca="1"/>
        <v>GASCHECK 5000</v>
      </c>
      <c r="AQM172" t="str">
        <f ca="1"/>
        <v>GASCHECK 6000</v>
      </c>
      <c r="AQN172" t="str">
        <f ca="1"/>
        <v>GASCHECK G</v>
      </c>
      <c r="AQO172" t="str">
        <f ca="1"/>
        <v>GASCHECK P1</v>
      </c>
      <c r="AQP172" t="str">
        <f ca="1"/>
        <v>GASPOINT</v>
      </c>
      <c r="AQQ172" t="str">
        <f ca="1"/>
        <v>GATEWAY</v>
      </c>
      <c r="AQR172" t="str">
        <f ca="1"/>
        <v>GEM</v>
      </c>
      <c r="AQS172" t="str">
        <f ca="1"/>
        <v>GEM 2000</v>
      </c>
      <c r="AQT172" t="str">
        <f ca="1"/>
        <v>GEM 5000</v>
      </c>
      <c r="AQU172" t="str">
        <f ca="1"/>
        <v>GEM/GA/BIOGAS 5000</v>
      </c>
      <c r="AQV172" t="str">
        <f ca="1"/>
        <v>GeneCount</v>
      </c>
      <c r="AQW172" t="str">
        <f ca="1"/>
        <v>GENIE</v>
      </c>
      <c r="AQX172" t="str">
        <f ca="1"/>
        <v>Guardian</v>
      </c>
      <c r="AQY172" t="str">
        <f ca="1"/>
        <v>GUARDIAN 2</v>
      </c>
      <c r="AQZ172" t="str">
        <f ca="1"/>
        <v>H.OIL</v>
      </c>
      <c r="ARA172" t="str">
        <f ca="1"/>
        <v>HA20</v>
      </c>
      <c r="ARB172" t="str">
        <f ca="1"/>
        <v>HA40</v>
      </c>
      <c r="ARC172" t="str">
        <f ca="1"/>
        <v>HA-71</v>
      </c>
      <c r="ARD172" t="str">
        <f ca="1"/>
        <v>HA-72</v>
      </c>
      <c r="ARE172" t="str">
        <f ca="1"/>
        <v>HAVEX</v>
      </c>
      <c r="ARF172" t="str">
        <f ca="1"/>
        <v>HON</v>
      </c>
      <c r="ARG172" t="str">
        <f ca="1"/>
        <v>HON TITAN</v>
      </c>
      <c r="ARH172" t="str">
        <f ca="1"/>
        <v>Hora Técnica</v>
      </c>
      <c r="ARI172" t="str">
        <f ca="1"/>
        <v>IAQ POINT 2</v>
      </c>
      <c r="ARJ172" t="str">
        <f ca="1"/>
        <v>IMPACT PRO</v>
      </c>
      <c r="ARK172" t="str">
        <f ca="1"/>
        <v>Inativo</v>
      </c>
      <c r="ARL172" t="str">
        <f ca="1"/>
        <v>INNOVA</v>
      </c>
      <c r="ARM172" t="str">
        <f ca="1"/>
        <v>Instalação</v>
      </c>
      <c r="ARN172" t="str">
        <f ca="1"/>
        <v>INTELLIDOX</v>
      </c>
      <c r="ARO172" t="str">
        <f ca="1"/>
        <v>IQ PIPE</v>
      </c>
      <c r="ARP172" t="str">
        <f ca="1"/>
        <v>IQ PLUS</v>
      </c>
      <c r="ARQ172" t="str">
        <f ca="1"/>
        <v>IQ Standard</v>
      </c>
      <c r="ARR172" t="str">
        <f ca="1"/>
        <v>ITRANS</v>
      </c>
      <c r="ARS172" t="str">
        <f ca="1"/>
        <v>JES-301</v>
      </c>
      <c r="ART172" t="str">
        <f ca="1"/>
        <v>JFID</v>
      </c>
      <c r="ARU172" t="str">
        <f ca="1"/>
        <v>JH3E</v>
      </c>
      <c r="ARV172" t="str">
        <f ca="1"/>
        <v>JSP-87</v>
      </c>
      <c r="ARW172" t="str">
        <f ca="1"/>
        <v>JSP-89</v>
      </c>
      <c r="ARX172" t="str">
        <f ca="1"/>
        <v>L360</v>
      </c>
      <c r="ARY172" t="str">
        <f ca="1"/>
        <v>LEAKCHECK P1</v>
      </c>
      <c r="ARZ172" t="str">
        <f ca="1"/>
        <v>LEAKMATE</v>
      </c>
      <c r="ASA172" t="str">
        <f ca="1"/>
        <v>Locação</v>
      </c>
      <c r="ASB172" t="str">
        <f ca="1"/>
        <v>Luminometro</v>
      </c>
      <c r="ASC172" t="str">
        <f ca="1"/>
        <v>M10</v>
      </c>
      <c r="ASD172" t="str">
        <f ca="1"/>
        <v>M11</v>
      </c>
      <c r="ASE172" t="str">
        <f ca="1"/>
        <v>M9</v>
      </c>
      <c r="ASF172" t="str">
        <f ca="1"/>
        <v>MAGFLUX</v>
      </c>
      <c r="ASG172" t="str">
        <f ca="1"/>
        <v>Maleta</v>
      </c>
      <c r="ASH172" t="str">
        <f ca="1"/>
        <v>MANHANDLER</v>
      </c>
      <c r="ASI172" t="str">
        <f ca="1"/>
        <v>MANNING</v>
      </c>
      <c r="ASJ172" t="str">
        <f ca="1"/>
        <v>Manta</v>
      </c>
      <c r="ASK172" t="str">
        <f ca="1"/>
        <v>Manta OWS</v>
      </c>
      <c r="ASL172" t="str">
        <f ca="1"/>
        <v>MARPLE</v>
      </c>
      <c r="ASM172" t="str">
        <f ca="1"/>
        <v>MAX XT</v>
      </c>
      <c r="ASN172" t="str">
        <f ca="1"/>
        <v>Metalyser</v>
      </c>
      <c r="ASO172" t="str">
        <f ca="1"/>
        <v>METREX</v>
      </c>
      <c r="ASP172" t="str">
        <f ca="1"/>
        <v>MGD</v>
      </c>
      <c r="ASQ172" t="str">
        <f ca="1"/>
        <v>MICRO 5</v>
      </c>
      <c r="ASR172" t="str">
        <f ca="1"/>
        <v>MicroADV</v>
      </c>
      <c r="ASS172" t="str">
        <f ca="1"/>
        <v>MICROCLIP</v>
      </c>
      <c r="AST172" t="str">
        <f ca="1"/>
        <v>MICRODOCK</v>
      </c>
      <c r="ASU172" t="str">
        <f ca="1"/>
        <v>MICRODUST</v>
      </c>
      <c r="ASV172" t="str">
        <f ca="1"/>
        <v>MIDAS</v>
      </c>
      <c r="ASW172" t="str">
        <f ca="1"/>
        <v>MILLER</v>
      </c>
      <c r="ASX172" t="str">
        <f ca="1"/>
        <v>MIRAN</v>
      </c>
      <c r="ASY172" t="str">
        <f ca="1"/>
        <v>MKII</v>
      </c>
      <c r="ASZ172" t="str">
        <f ca="1"/>
        <v>Moden</v>
      </c>
      <c r="ATA172" t="str">
        <f ca="1"/>
        <v>Mosquetão</v>
      </c>
      <c r="ATB172" t="str">
        <f ca="1"/>
        <v>MP10</v>
      </c>
      <c r="ATC172" t="str">
        <f ca="1"/>
        <v>MP15</v>
      </c>
      <c r="ATD172" t="str">
        <f ca="1"/>
        <v>MP20</v>
      </c>
      <c r="ATE172" t="str">
        <f ca="1"/>
        <v>MP30</v>
      </c>
      <c r="ATF172" t="str">
        <f ca="1"/>
        <v>MP50</v>
      </c>
      <c r="ATG172" t="str">
        <f ca="1"/>
        <v>MPD</v>
      </c>
      <c r="ATH172" t="str">
        <f ca="1"/>
        <v>MULTILAB</v>
      </c>
      <c r="ATI172" t="str">
        <f ca="1"/>
        <v>MV02</v>
      </c>
      <c r="ATJ172" t="str">
        <f ca="1"/>
        <v>MV03</v>
      </c>
      <c r="ATK172" t="str">
        <f ca="1"/>
        <v>MVI</v>
      </c>
      <c r="ATL172" t="str">
        <f ca="1"/>
        <v>MX4</v>
      </c>
      <c r="ATM172" t="str">
        <f ca="1"/>
        <v>MX6</v>
      </c>
      <c r="ATN172" t="str">
        <f ca="1"/>
        <v>NDP - 25 BAN</v>
      </c>
      <c r="ATO172" t="str">
        <f ca="1"/>
        <v>Numatic</v>
      </c>
      <c r="ATP172" t="str">
        <f ca="1"/>
        <v>ODO200</v>
      </c>
      <c r="ATQ172" t="str">
        <f ca="1"/>
        <v>OELD</v>
      </c>
      <c r="ATR172" t="str">
        <f ca="1"/>
        <v>OLCT</v>
      </c>
      <c r="ATS172" t="str">
        <f ca="1"/>
        <v>OPTI-FIT</v>
      </c>
      <c r="ATT172" t="str">
        <f ca="1"/>
        <v>OPTIMA PLUS</v>
      </c>
      <c r="ATU172" t="str">
        <f ca="1"/>
        <v>Outros</v>
      </c>
      <c r="ATV172" t="str">
        <f ca="1"/>
        <v>OWS</v>
      </c>
      <c r="ATW172" t="str">
        <f ca="1"/>
        <v>Painel</v>
      </c>
      <c r="ATX172" t="str">
        <f ca="1"/>
        <v>Painel de Controle</v>
      </c>
      <c r="ATY172" t="str">
        <f ca="1"/>
        <v>Painel Solar</v>
      </c>
      <c r="ATZ172" t="str">
        <f ca="1"/>
        <v>PANTHER</v>
      </c>
      <c r="AUA172" t="str">
        <f ca="1"/>
        <v>PCM</v>
      </c>
      <c r="AUB172" t="str">
        <f ca="1"/>
        <v>PDR1500</v>
      </c>
      <c r="AUC172" t="str">
        <f ca="1"/>
        <v>PH100</v>
      </c>
      <c r="AUD172" t="str">
        <f ca="1"/>
        <v>PHD6</v>
      </c>
      <c r="AUE172" t="str">
        <f ca="1"/>
        <v>PHOCHECK 1000</v>
      </c>
      <c r="AUF172" t="str">
        <f ca="1"/>
        <v>PHOCHECK 3000</v>
      </c>
      <c r="AUG172" t="str">
        <f ca="1"/>
        <v>Pro Plus</v>
      </c>
      <c r="AUH172" t="str">
        <f ca="1"/>
        <v>Pro Quattro</v>
      </c>
      <c r="AUI172" t="str">
        <f ca="1"/>
        <v>PRO10</v>
      </c>
      <c r="AUJ172" t="str">
        <f ca="1"/>
        <v>PRO1020</v>
      </c>
      <c r="AUK172" t="str">
        <f ca="1"/>
        <v>PRO1030</v>
      </c>
      <c r="AUL172" t="str">
        <f ca="1"/>
        <v>PRO20</v>
      </c>
      <c r="AUM172" t="str">
        <f ca="1"/>
        <v>PRO2030</v>
      </c>
      <c r="AUN172" t="str">
        <f ca="1"/>
        <v>PRO30</v>
      </c>
      <c r="AUO172" t="str">
        <f ca="1"/>
        <v>PRODO</v>
      </c>
      <c r="AUP172" t="str">
        <f ca="1"/>
        <v>ProDss</v>
      </c>
      <c r="AUQ172" t="str">
        <f ca="1"/>
        <v>PROSOLO</v>
      </c>
      <c r="AUR172" t="str">
        <f ca="1"/>
        <v>PROSWAP</v>
      </c>
      <c r="AUS172" t="str">
        <f ca="1"/>
        <v>PT100</v>
      </c>
      <c r="AUT172" t="str">
        <f ca="1"/>
        <v>QRAE 3</v>
      </c>
      <c r="AUU172" t="str">
        <f ca="1"/>
        <v>QRAE3</v>
      </c>
      <c r="AUV172" t="str">
        <f ca="1"/>
        <v>QUATTRO</v>
      </c>
      <c r="AUW172" t="str">
        <f ca="1"/>
        <v>Quimico</v>
      </c>
      <c r="AUX172" t="str">
        <f ca="1"/>
        <v>RAEGUARD</v>
      </c>
      <c r="AUY172" t="str">
        <f ca="1"/>
        <v>Reagente</v>
      </c>
      <c r="AUZ172" t="str">
        <f ca="1"/>
        <v>Reforma</v>
      </c>
      <c r="AVA172" t="str">
        <f ca="1"/>
        <v>REMOX</v>
      </c>
      <c r="AVB172" t="str">
        <f ca="1"/>
        <v>RIG RAT</v>
      </c>
      <c r="AVC172" t="str">
        <f ca="1"/>
        <v>RIKEN KEIKE</v>
      </c>
      <c r="AVD172" t="str">
        <f ca="1"/>
        <v>RS5</v>
      </c>
      <c r="AVE172" t="str">
        <f ca="1"/>
        <v>RS6</v>
      </c>
      <c r="AVF172" t="str">
        <f ca="1"/>
        <v>RS7</v>
      </c>
      <c r="AVG172" t="str">
        <f ca="1"/>
        <v>SAGE RIO</v>
      </c>
      <c r="AVH172" t="str">
        <f ca="1"/>
        <v>Sample Pro</v>
      </c>
      <c r="AVI172" t="str">
        <f ca="1"/>
        <v>SAMPLEASE</v>
      </c>
      <c r="AVJ172" t="str">
        <f ca="1"/>
        <v>SC</v>
      </c>
      <c r="AVK172" t="str">
        <f ca="1"/>
        <v>SCORPION</v>
      </c>
      <c r="AVL172" t="str">
        <f ca="1"/>
        <v>SEARCHLINE</v>
      </c>
      <c r="AVM172" t="str">
        <f ca="1"/>
        <v>SENSEPOINT</v>
      </c>
      <c r="AVN172" t="str">
        <f ca="1"/>
        <v>Sensor</v>
      </c>
      <c r="AVO172" t="str">
        <f ca="1"/>
        <v>SERIE BW</v>
      </c>
      <c r="AVP172" t="str">
        <f ca="1"/>
        <v>SERIE6</v>
      </c>
      <c r="AVQ172" t="str">
        <f ca="1"/>
        <v>SHAKETEST</v>
      </c>
      <c r="AVR172" t="str">
        <f ca="1"/>
        <v>SHARPEYE</v>
      </c>
      <c r="AVS172" t="str">
        <f ca="1"/>
        <v>Signature</v>
      </c>
      <c r="AVT172" t="str">
        <f ca="1"/>
        <v>Sistema</v>
      </c>
      <c r="AVU172" t="str">
        <f ca="1"/>
        <v>Skimmer</v>
      </c>
      <c r="AVV172" t="str">
        <f ca="1"/>
        <v>SKINNY DIPPER</v>
      </c>
      <c r="AVW172" t="str">
        <f ca="1"/>
        <v>SM.OIL</v>
      </c>
      <c r="AVX172" t="str">
        <f ca="1"/>
        <v>Software</v>
      </c>
      <c r="AVY172" t="str">
        <f ca="1"/>
        <v>Solução</v>
      </c>
      <c r="AVZ172" t="str">
        <f ca="1"/>
        <v>Sonda RTU</v>
      </c>
      <c r="AWA172" t="str">
        <f ca="1"/>
        <v>SOS-4-003</v>
      </c>
      <c r="AWB172" t="str">
        <f ca="1"/>
        <v>SPERIAN</v>
      </c>
      <c r="AWC172" t="str">
        <f ca="1"/>
        <v>SPM FLEX</v>
      </c>
      <c r="AWD172" t="str">
        <f ca="1"/>
        <v>T8000</v>
      </c>
      <c r="AWE172" t="str">
        <f ca="1"/>
        <v>TadLar Bag</v>
      </c>
      <c r="AWF172" t="str">
        <f ca="1"/>
        <v>TERMAL</v>
      </c>
      <c r="AWG172" t="str">
        <f ca="1"/>
        <v>Termovelocimétrico</v>
      </c>
      <c r="AWH172" t="str">
        <f ca="1"/>
        <v>TIGER</v>
      </c>
      <c r="AWI172" t="str">
        <f ca="1"/>
        <v>TITAN</v>
      </c>
      <c r="AWJ172" t="str">
        <f ca="1"/>
        <v>TITAN 2</v>
      </c>
      <c r="AWK172" t="str">
        <f ca="1"/>
        <v>TOP TRACK</v>
      </c>
      <c r="AWL172" t="str">
        <f ca="1"/>
        <v>TOUCHPOINT</v>
      </c>
      <c r="AWM172" t="str">
        <f ca="1"/>
        <v>Transdutor</v>
      </c>
      <c r="AWN172" t="str">
        <f ca="1"/>
        <v>Transmissor</v>
      </c>
      <c r="AWO172" t="str">
        <f ca="1"/>
        <v>Treinamento</v>
      </c>
      <c r="AWP172" t="str">
        <f ca="1"/>
        <v>TruLab</v>
      </c>
      <c r="AWQ172" t="str">
        <f ca="1"/>
        <v>TVA</v>
      </c>
      <c r="AWR172" t="str">
        <f ca="1"/>
        <v xml:space="preserve">TVA </v>
      </c>
      <c r="AWS172" t="str">
        <f ca="1"/>
        <v>TVA 1000B</v>
      </c>
      <c r="AWT172" t="str">
        <f ca="1"/>
        <v>TVA 2020</v>
      </c>
      <c r="AWU172" t="str">
        <f ca="1"/>
        <v>TVOC</v>
      </c>
      <c r="AWV172" t="str">
        <f ca="1"/>
        <v>TX1</v>
      </c>
      <c r="AWW172" t="str">
        <f ca="1"/>
        <v>UMR</v>
      </c>
      <c r="AWX172" t="str">
        <f ca="1"/>
        <v>UVEX</v>
      </c>
      <c r="AWY172" t="str">
        <f ca="1"/>
        <v>Vapor pin/ Clean</v>
      </c>
      <c r="AWZ172" t="str">
        <f ca="1"/>
        <v>WATER TAPE</v>
      </c>
      <c r="AXA172" t="str">
        <f ca="1"/>
        <v>WELLHEAD</v>
      </c>
      <c r="AXB172" t="str">
        <f ca="1"/>
        <v>WellTape</v>
      </c>
      <c r="AXC172" t="str">
        <f ca="1"/>
        <v>WX16</v>
      </c>
      <c r="AXD172" t="str">
        <f ca="1"/>
        <v>WX4</v>
      </c>
      <c r="AXE172" t="str">
        <f ca="1"/>
        <v>WX64</v>
      </c>
      <c r="AXF172" t="str">
        <f ca="1"/>
        <v>XCD</v>
      </c>
      <c r="AXG172" t="str">
        <f ca="1"/>
        <v>XCL</v>
      </c>
      <c r="AXH172" t="str">
        <f ca="1"/>
        <v>XNX</v>
      </c>
      <c r="AXI172" t="str">
        <f ca="1"/>
        <v>XPIS</v>
      </c>
      <c r="AXJ172" t="str">
        <f ca="1"/>
        <v>XPV</v>
      </c>
      <c r="AXK172" t="str">
        <f ca="1"/>
        <v>XRL</v>
      </c>
      <c r="AXL172" t="str">
        <f ca="1"/>
        <v>YSI30</v>
      </c>
      <c r="AXM172" t="str">
        <f ca="1"/>
        <v>YSI3100</v>
      </c>
      <c r="AXN172" t="str">
        <f ca="1"/>
        <v>YSI3200</v>
      </c>
      <c r="AXO172" t="str">
        <f ca="1"/>
        <v>YSI5000</v>
      </c>
      <c r="AXP172" t="str">
        <f ca="1"/>
        <v>YSI5100</v>
      </c>
      <c r="AXQ172" t="str">
        <f ca="1"/>
        <v>YSI55</v>
      </c>
      <c r="AXR172" t="str">
        <f ca="1"/>
        <v>YSI60</v>
      </c>
      <c r="AXS172" t="str">
        <f ca="1"/>
        <v>YSI85</v>
      </c>
      <c r="AXT172" t="str">
        <f ca="1"/>
        <v>ZAREBA</v>
      </c>
      <c r="BFU172" t="str" cm="1">
        <f t="array" aca="1" ref="BFU172:BGA172" ca="1">IFERROR(TRANSPOSE(_xlfn._xlws.SORT(_xlfn.UNIQUE(_xlfn._xlws.FILTER(cp_tipo_mercadoria,(($A172="")+(cp_linha=$A172))*(($B172="")+(cp_grupo=$B172))*(($C172="")+(cp_subgrupo=$C172))*(($E172="")+(cp_fabricante=$E172)))))),"")</f>
        <v>Acessório</v>
      </c>
      <c r="BFV172" t="str">
        <f ca="1"/>
        <v>Acessório/Reposição</v>
      </c>
      <c r="BFW172" t="str">
        <f ca="1"/>
        <v>Inativo</v>
      </c>
      <c r="BFX172" t="str">
        <f ca="1"/>
        <v>Insumo</v>
      </c>
      <c r="BFY172" t="str">
        <f ca="1"/>
        <v>Produto</v>
      </c>
      <c r="BFZ172" t="str">
        <f ca="1"/>
        <v>Reposição</v>
      </c>
      <c r="BGA172" t="str">
        <f ca="1"/>
        <v>Serviço</v>
      </c>
      <c r="BZA172" t="str" cm="1">
        <f t="array" aca="1" ref="BZA172:CAZ172" ca="1">IFERROR(TRANSPOSE(_xlfn._xlws.SORT(_xlfn.UNIQUE(_xlfn._xlws.FILTER(cp_fabricante,(($A172="")+(cp_linha=$A172))*(($B172="")+(cp_grupo=$B172))*(($C172="")+(cp_subgrupo=$C172))*(($D172="")+(cp_tipo_mercadoria=$D172)))))),"")</f>
        <v>ABK</v>
      </c>
      <c r="BZB172" t="str">
        <f ca="1"/>
        <v>AGT</v>
      </c>
      <c r="BZC172" t="str">
        <f ca="1"/>
        <v>Air Liquide</v>
      </c>
      <c r="BZD172" t="str">
        <f ca="1"/>
        <v>AMBIENTAL</v>
      </c>
      <c r="BZE172" t="str">
        <f ca="1"/>
        <v>AMS</v>
      </c>
      <c r="BZF172" t="str">
        <f ca="1"/>
        <v>Campbell</v>
      </c>
      <c r="BZG172" t="str">
        <f ca="1"/>
        <v>CASELLA</v>
      </c>
      <c r="BZH172" t="str">
        <f ca="1"/>
        <v>CHP</v>
      </c>
      <c r="BZI172" t="str">
        <f ca="1"/>
        <v>Clean</v>
      </c>
      <c r="BZJ172" t="str">
        <f ca="1"/>
        <v>COPPI</v>
      </c>
      <c r="BZK172" t="str">
        <f ca="1"/>
        <v>Coregas</v>
      </c>
      <c r="BZL172" t="str">
        <f ca="1"/>
        <v>DFT</v>
      </c>
      <c r="BZM172" t="str">
        <f ca="1"/>
        <v>DPUNION</v>
      </c>
      <c r="BZN172" t="str">
        <f ca="1"/>
        <v>EDINBURG</v>
      </c>
      <c r="BZO172" t="str">
        <f ca="1"/>
        <v>EMEC</v>
      </c>
      <c r="BZP172" t="str">
        <f ca="1"/>
        <v>EN NOVATIVE</v>
      </c>
      <c r="BZQ172" t="str">
        <f ca="1"/>
        <v>environics</v>
      </c>
      <c r="BZR172" t="str">
        <f ca="1"/>
        <v>EON</v>
      </c>
      <c r="BZS172" t="str">
        <f ca="1"/>
        <v>ESS</v>
      </c>
      <c r="BZT172" t="str">
        <f ca="1"/>
        <v>Fabricante</v>
      </c>
      <c r="BZU172" t="str">
        <f ca="1"/>
        <v>Global Water</v>
      </c>
      <c r="BZV172" t="str">
        <f ca="1"/>
        <v>GRACO</v>
      </c>
      <c r="BZW172" t="str">
        <f ca="1"/>
        <v>HER</v>
      </c>
      <c r="BZX172" t="str">
        <f ca="1"/>
        <v>HISCO</v>
      </c>
      <c r="BZY172" t="str">
        <f ca="1"/>
        <v>HON</v>
      </c>
      <c r="BZZ172" t="str">
        <f ca="1"/>
        <v>Inativo</v>
      </c>
      <c r="CAA172" t="str">
        <f ca="1"/>
        <v>Industrial</v>
      </c>
      <c r="CAB172" t="str">
        <f ca="1"/>
        <v>ION</v>
      </c>
      <c r="CAC172" t="str">
        <f ca="1"/>
        <v>ISCO</v>
      </c>
      <c r="CAD172" t="str">
        <f ca="1"/>
        <v>JCT</v>
      </c>
      <c r="CAE172" t="str">
        <f ca="1"/>
        <v>LINDE</v>
      </c>
      <c r="CAF172" t="str">
        <f ca="1"/>
        <v>Luminutra</v>
      </c>
      <c r="CAG172" t="str">
        <f ca="1"/>
        <v>MJK</v>
      </c>
      <c r="CAH172" t="str">
        <f ca="1"/>
        <v>NIVELCO</v>
      </c>
      <c r="CAI172" t="str">
        <f ca="1"/>
        <v>NOVALINX</v>
      </c>
      <c r="CAJ172" t="str">
        <f ca="1"/>
        <v>Oceanalpha</v>
      </c>
      <c r="CAK172" t="str">
        <f ca="1"/>
        <v>QED</v>
      </c>
      <c r="CAL172" t="str">
        <f ca="1"/>
        <v>RADIONDETECTION</v>
      </c>
      <c r="CAM172" t="str">
        <f ca="1"/>
        <v>RDI</v>
      </c>
      <c r="CAN172" t="str">
        <f ca="1"/>
        <v>Regenesis</v>
      </c>
      <c r="CAO172" t="str">
        <f ca="1"/>
        <v>RIKA</v>
      </c>
      <c r="CAP172" t="str">
        <f ca="1"/>
        <v>SF</v>
      </c>
      <c r="CAQ172" t="str">
        <f ca="1"/>
        <v>SHANGHAI</v>
      </c>
      <c r="CAR172" t="str">
        <f ca="1"/>
        <v>SON</v>
      </c>
      <c r="CAS172" t="str">
        <f ca="1"/>
        <v>TDS</v>
      </c>
      <c r="CAT172" t="str">
        <f ca="1"/>
        <v>Thermo</v>
      </c>
      <c r="CAU172" t="str">
        <f ca="1"/>
        <v>Trace2o</v>
      </c>
      <c r="CAV172" t="str">
        <f ca="1"/>
        <v>VAPOR PIN</v>
      </c>
      <c r="CAW172" t="str">
        <f ca="1"/>
        <v>waterloo</v>
      </c>
      <c r="CAX172" t="str">
        <f ca="1"/>
        <v>White</v>
      </c>
      <c r="CAY172" t="str">
        <f ca="1"/>
        <v>YSI</v>
      </c>
      <c r="CAZ172">
        <f ca="1"/>
        <v>0</v>
      </c>
      <c r="CSG172" t="str" cm="1">
        <f t="array" aca="1" ref="CSG172:CSN172" ca="1">IFERROR(TRANSPOSE(_xlfn._xlws.SORT(_xlfn.UNIQUE(IF($H172="",cg_nome_cargo,_xlfn._xlws.FILTER(cb_cargo,cb_nome=$H172))))),"")</f>
        <v>Consultor Externo</v>
      </c>
      <c r="CSH172" t="str">
        <f ca="1"/>
        <v>Consultor Interno</v>
      </c>
      <c r="CSI172" t="str">
        <f ca="1"/>
        <v>Coordenador</v>
      </c>
      <c r="CSJ172" t="str">
        <f ca="1"/>
        <v>Diretor</v>
      </c>
      <c r="CSK172" t="str">
        <f ca="1"/>
        <v>Gerente Geral</v>
      </c>
      <c r="CSL172" t="str">
        <f ca="1"/>
        <v>Gerente Linha</v>
      </c>
      <c r="CSM172" t="str">
        <f ca="1"/>
        <v>Representante Comercial</v>
      </c>
      <c r="CSN172" t="str">
        <f ca="1"/>
        <v>Supervisor</v>
      </c>
      <c r="DLM172" t="str" cm="1">
        <f t="array" aca="1" ref="DLM172:DMC172" ca="1">IFERROR(TRANSPOSE(_xlfn._xlws.SORT(IF($G172="",cb_nome,_xlfn._xlws.FILTER(cb_nome,cb_cargo=$G172)))),"")</f>
        <v>Alessandro Cappi</v>
      </c>
      <c r="DLN172" t="str">
        <f ca="1"/>
        <v>Ana Marcelino</v>
      </c>
      <c r="DLO172" t="str">
        <f ca="1"/>
        <v>André Camargo</v>
      </c>
      <c r="DLP172" t="str">
        <f ca="1"/>
        <v>André Caramello</v>
      </c>
      <c r="DLQ172" t="str">
        <f ca="1"/>
        <v>Andrey Andrade</v>
      </c>
      <c r="DLR172" t="str">
        <f ca="1"/>
        <v>Antônio Rosa</v>
      </c>
      <c r="DLS172" t="str">
        <f ca="1"/>
        <v>Dener Martins</v>
      </c>
      <c r="DLT172" t="str">
        <f ca="1"/>
        <v>Fábio</v>
      </c>
      <c r="DLU172" t="str">
        <f ca="1"/>
        <v>Mateus Machado</v>
      </c>
      <c r="DLV172" t="str">
        <f ca="1"/>
        <v>Neimar</v>
      </c>
      <c r="DLW172" t="str">
        <f ca="1"/>
        <v>Paulo Negrão</v>
      </c>
      <c r="DLX172" t="str">
        <f ca="1"/>
        <v>Rafaela</v>
      </c>
      <c r="DLY172" t="str">
        <f ca="1"/>
        <v>Rosana</v>
      </c>
      <c r="DLZ172" t="str">
        <f ca="1"/>
        <v>Rosilene</v>
      </c>
      <c r="DMA172" t="str">
        <f ca="1"/>
        <v>Samanta</v>
      </c>
      <c r="DMB172" t="str">
        <f ca="1"/>
        <v>Simone</v>
      </c>
      <c r="DMC172" t="str">
        <f ca="1"/>
        <v>Valmir</v>
      </c>
    </row>
    <row r="173" spans="29:623 1029:3045" x14ac:dyDescent="0.25">
      <c r="AC173" t="str" cm="1">
        <f t="array" aca="1" ref="AC173:AH173" ca="1">IFERROR(TRANSPOSE(_xlfn._xlws.SORT(_xlfn.UNIQUE(_xlfn._xlws.FILTER(cp_linha,(($B173="")+(cp_grupo=$B173))*(($C173="")+(cp_subgrupo=$C173))*(($D173="")+(cp_tipo_mercadoria=$D173))*(($E173="")+(cp_fabricante=$E173)))))),"")</f>
        <v>Detecção e Processos de Gases</v>
      </c>
      <c r="AD173" t="str">
        <f ca="1"/>
        <v>Diversos</v>
      </c>
      <c r="AE173" t="str">
        <f ca="1"/>
        <v>Inativo</v>
      </c>
      <c r="AF173" t="str">
        <f ca="1"/>
        <v>Locação</v>
      </c>
      <c r="AG173" t="str">
        <f ca="1"/>
        <v>Recursos Hídricos</v>
      </c>
      <c r="AH173" t="str">
        <f ca="1"/>
        <v>Remediação</v>
      </c>
      <c r="TI173" t="str" cm="1">
        <f t="array" aca="1" ref="TI173:WY173" ca="1">IFERROR(TRANSPOSE(_xlfn._xlws.SORT(_xlfn.UNIQUE(_xlfn._xlws.FILTER(cp_grupo,(($A173="")+(cp_linha=$A173))*(($C173="")+(cp_subgrupo=$C173))*(($D173="")+(cp_tipo_mercadoria=$D173))*(($E173="")+(cp_fabricante=$E173)))))),"")</f>
        <v>Absorvedores</v>
      </c>
      <c r="TJ173" t="str">
        <f ca="1"/>
        <v>Alimentação Eletrico</v>
      </c>
      <c r="TK173" t="str">
        <f ca="1"/>
        <v>Alimentação Solar</v>
      </c>
      <c r="TL173" t="str">
        <f ca="1"/>
        <v>Amostrador Diversos</v>
      </c>
      <c r="TM173" t="str">
        <f ca="1"/>
        <v>Amostrador Não Refrigerado Portátil</v>
      </c>
      <c r="TN173" t="str">
        <f ca="1"/>
        <v>Amostrador Refrigerado Fixo</v>
      </c>
      <c r="TO173" t="str">
        <f ca="1"/>
        <v>Amostrador Refrigerado Portátil</v>
      </c>
      <c r="TP173" t="str">
        <f ca="1"/>
        <v>Amostragem Diversos</v>
      </c>
      <c r="TQ173" t="str">
        <f ca="1"/>
        <v>Analisador Diversos</v>
      </c>
      <c r="TR173" t="str">
        <f ca="1"/>
        <v>Analisador Fixo</v>
      </c>
      <c r="TS173" t="str">
        <f ca="1"/>
        <v xml:space="preserve">Analisador Fixo </v>
      </c>
      <c r="TT173" t="str">
        <f ca="1"/>
        <v>Analisador Microbiologico</v>
      </c>
      <c r="TU173" t="str">
        <f ca="1"/>
        <v>Analisador Portátil</v>
      </c>
      <c r="TV173" t="str">
        <f ca="1"/>
        <v xml:space="preserve">Analisador Portátil </v>
      </c>
      <c r="TW173" t="str">
        <f ca="1"/>
        <v>Analisador Portátil Locação</v>
      </c>
      <c r="TX173" t="str">
        <f ca="1"/>
        <v>Aterramento Diversos</v>
      </c>
      <c r="TY173" t="str">
        <f ca="1"/>
        <v>Bomba de Amostragem Fixa</v>
      </c>
      <c r="TZ173" t="str">
        <f ca="1"/>
        <v>BOMBA DE AMOSTRAGEM Fixo</v>
      </c>
      <c r="UA173" t="str">
        <f ca="1"/>
        <v>Bomba de Amostragem Portátil</v>
      </c>
      <c r="UB173" t="str">
        <f ca="1"/>
        <v>Bombeamento Fixo</v>
      </c>
      <c r="UC173" t="str">
        <f ca="1"/>
        <v>Cabeçote/Válvula Extração Metano</v>
      </c>
      <c r="UD173" t="str">
        <f ca="1"/>
        <v>Caixa Separadora Fixo</v>
      </c>
      <c r="UE173" t="str">
        <f ca="1"/>
        <v>Calibração Diversos</v>
      </c>
      <c r="UF173" t="str">
        <f ca="1"/>
        <v>Cinto de Segurança</v>
      </c>
      <c r="UG173" t="str">
        <f ca="1"/>
        <v xml:space="preserve">Cinto de Segurança </v>
      </c>
      <c r="UH173" t="str">
        <f ca="1"/>
        <v>Colorimetro Portátil</v>
      </c>
      <c r="UI173" t="str">
        <f ca="1"/>
        <v>Conjunto Autônomo</v>
      </c>
      <c r="UJ173" t="str">
        <f ca="1"/>
        <v>Cromatógrafo Portátil</v>
      </c>
      <c r="UK173" t="str">
        <f ca="1"/>
        <v>Detector de Incendio Fixo</v>
      </c>
      <c r="UL173" t="str">
        <f ca="1"/>
        <v>Detector Diversos</v>
      </c>
      <c r="UM173" t="str">
        <f ca="1"/>
        <v>Detector Fixo</v>
      </c>
      <c r="UN173" t="str">
        <f ca="1"/>
        <v>Detector Portátil</v>
      </c>
      <c r="UO173" t="str">
        <f ca="1"/>
        <v>Diversos Diversos</v>
      </c>
      <c r="UP173" t="str">
        <f ca="1"/>
        <v>Dosímetro de ruído</v>
      </c>
      <c r="UQ173" t="str">
        <f ca="1"/>
        <v>Elevador de Liquidos Fixo</v>
      </c>
      <c r="UR173" t="str">
        <f ca="1"/>
        <v>Extração Diversos</v>
      </c>
      <c r="US173" t="str">
        <f ca="1"/>
        <v>Filtração Diversos</v>
      </c>
      <c r="UT173" t="str">
        <f ca="1"/>
        <v>Fotometro Portátil</v>
      </c>
      <c r="UU173" t="str">
        <f ca="1"/>
        <v>Guincho</v>
      </c>
      <c r="UV173" t="str">
        <f ca="1"/>
        <v>Impactador de Cascata</v>
      </c>
      <c r="UW173" t="str">
        <f ca="1"/>
        <v>Inativo Inativo</v>
      </c>
      <c r="UX173" t="str">
        <f ca="1"/>
        <v>Locação Diversos</v>
      </c>
      <c r="UY173" t="str">
        <f ca="1"/>
        <v>Medidor de Material Particulado Fixo</v>
      </c>
      <c r="UZ173" t="str">
        <f ca="1"/>
        <v>Medidor de Material Particulado Portátil</v>
      </c>
      <c r="VA173" t="str">
        <f ca="1"/>
        <v>Medidor de Nível de Pressão Sonora</v>
      </c>
      <c r="VB173" t="str">
        <f ca="1"/>
        <v>Medidor de Nivel Diversos</v>
      </c>
      <c r="VC173" t="str">
        <f ca="1"/>
        <v>Medidor de Nivel Fixo</v>
      </c>
      <c r="VD173" t="str">
        <f ca="1"/>
        <v>Medidor de Nivel Portátil</v>
      </c>
      <c r="VE173" t="str">
        <f ca="1"/>
        <v>Medidor de Vazão Argonaut SL</v>
      </c>
      <c r="VF173" t="str">
        <f ca="1"/>
        <v>Medidor de Vazão Fixo</v>
      </c>
      <c r="VG173" t="str">
        <f ca="1"/>
        <v>Medidor de Vazão FlowTracker</v>
      </c>
      <c r="VH173" t="str">
        <f ca="1"/>
        <v>Medidor de Vazão Portátil</v>
      </c>
      <c r="VI173" t="str">
        <f ca="1"/>
        <v>Medidor de Vazão RS5</v>
      </c>
      <c r="VJ173" t="str">
        <f ca="1"/>
        <v>Medidor de Vazão RS6</v>
      </c>
      <c r="VK173" t="str">
        <f ca="1"/>
        <v>Medidor de Vazão RS7</v>
      </c>
      <c r="VL173" t="str">
        <f ca="1"/>
        <v>Medidor de Vazão RS-M10</v>
      </c>
      <c r="VM173" t="str">
        <f ca="1"/>
        <v>Medidor de Vazão RS-M11</v>
      </c>
      <c r="VN173" t="str">
        <f ca="1"/>
        <v>Medidor de Vazão RS-M9</v>
      </c>
      <c r="VO173" t="str">
        <f ca="1"/>
        <v>Medidor de Vazão RS-S5</v>
      </c>
      <c r="VP173" t="str">
        <f ca="1"/>
        <v>Medidor de Vibração Portátil</v>
      </c>
      <c r="VQ173" t="str">
        <f ca="1"/>
        <v>Meteorologia Fixo</v>
      </c>
      <c r="VR173" t="str">
        <f ca="1"/>
        <v>MODFLOW Diversos</v>
      </c>
      <c r="VS173" t="str">
        <f ca="1"/>
        <v>Monitor de Material Particulado</v>
      </c>
      <c r="VT173" t="str">
        <f ca="1"/>
        <v>Monitor de Material Particulado Portátil</v>
      </c>
      <c r="VU173" t="str">
        <f ca="1"/>
        <v>Monitoramento Fixo</v>
      </c>
      <c r="VV173" t="str">
        <f ca="1"/>
        <v>Mosquetão</v>
      </c>
      <c r="VW173" t="str">
        <f ca="1"/>
        <v>Óculos de Proteção</v>
      </c>
      <c r="VX173" t="str">
        <f ca="1"/>
        <v>Outros Diversos</v>
      </c>
      <c r="VY173" t="str">
        <f ca="1"/>
        <v>Painel controlador Diversos</v>
      </c>
      <c r="VZ173" t="str">
        <f ca="1"/>
        <v>Painel controlador Fixo</v>
      </c>
      <c r="WA173" t="str">
        <f ca="1"/>
        <v>Painel controlador Portátil</v>
      </c>
      <c r="WB173" t="str">
        <f ca="1"/>
        <v>Respirador Facial</v>
      </c>
      <c r="WC173" t="str">
        <f ca="1"/>
        <v>Separador de Agua/ Oleo Fixo</v>
      </c>
      <c r="WD173" t="str">
        <f ca="1"/>
        <v>Sistema de Monitoramento de Material Particulado</v>
      </c>
      <c r="WE173" t="str">
        <f ca="1"/>
        <v>Sonda Portátil</v>
      </c>
      <c r="WF173" t="str">
        <f ca="1"/>
        <v xml:space="preserve">Sonda Portátil </v>
      </c>
      <c r="WG173" t="str">
        <f ca="1"/>
        <v>Sonda Serie 6</v>
      </c>
      <c r="WH173" t="str">
        <f ca="1"/>
        <v>Sonda Serie EcoSense</v>
      </c>
      <c r="WI173" t="str">
        <f ca="1"/>
        <v>Sonda Serie EXO</v>
      </c>
      <c r="WJ173" t="str">
        <f ca="1"/>
        <v>Sonda Serie IQ SensorNet</v>
      </c>
      <c r="WK173" t="str">
        <f ca="1"/>
        <v>Sonda Serie Lab &amp; Field</v>
      </c>
      <c r="WL173" t="str">
        <f ca="1"/>
        <v>Sonda Serie MultiLab</v>
      </c>
      <c r="WM173" t="str">
        <f ca="1"/>
        <v>Sonda Serie ODO-RTU</v>
      </c>
      <c r="WN173" t="str">
        <f ca="1"/>
        <v>Sonda Serie Pro</v>
      </c>
      <c r="WO173" t="str">
        <f ca="1"/>
        <v>Sonda Serie ProDigital</v>
      </c>
      <c r="WP173" t="str">
        <f ca="1"/>
        <v>Sonda Serie TruLab</v>
      </c>
      <c r="WQ173" t="str">
        <f ca="1"/>
        <v>Talabarte</v>
      </c>
      <c r="WR173" t="str">
        <f ca="1"/>
        <v>Telemetria Fixo</v>
      </c>
      <c r="WS173" t="str">
        <f ca="1"/>
        <v>TERMAL Fixo</v>
      </c>
      <c r="WT173" t="str">
        <f ca="1"/>
        <v>Transmissão Fixo</v>
      </c>
      <c r="WU173" t="str">
        <f ca="1"/>
        <v>Tratamento Diversos</v>
      </c>
      <c r="WV173" t="str">
        <f ca="1"/>
        <v>Tratamento Fixo</v>
      </c>
      <c r="WW173" t="str">
        <f ca="1"/>
        <v>Travaqueda</v>
      </c>
      <c r="WX173" t="str">
        <f ca="1"/>
        <v>Tripe</v>
      </c>
      <c r="WY173" t="str">
        <f ca="1"/>
        <v>UMR Fixo</v>
      </c>
      <c r="AMO173" cm="1">
        <f t="array" aca="1" ref="AMO173:AXT173" ca="1">IFERROR(TRANSPOSE(_xlfn._xlws.SORT(_xlfn.UNIQUE(_xlfn._xlws.FILTER(cp_subgrupo,(($A173="")+(cp_linha=$A173))*(($B173="")+(cp_grupo=$B173))*(($D173="")+(cp_tipo_mercadoria=$D173))*(($E173="")+(cp_fabricante=$E173)))))),"")</f>
        <v>550</v>
      </c>
      <c r="AMP173">
        <f ca="1"/>
        <v>556</v>
      </c>
      <c r="AMQ173">
        <f ca="1"/>
        <v>6600</v>
      </c>
      <c r="AMR173">
        <f ca="1"/>
        <v>9500</v>
      </c>
      <c r="AMS173">
        <f ca="1"/>
        <v>9800</v>
      </c>
      <c r="AMT173" t="str">
        <f ca="1"/>
        <v>3017M</v>
      </c>
      <c r="AMU173" t="str">
        <f ca="1"/>
        <v>301-ADI</v>
      </c>
      <c r="AMV173" t="str">
        <f ca="1"/>
        <v>301C</v>
      </c>
      <c r="AMW173" t="str">
        <f ca="1"/>
        <v>301-R8</v>
      </c>
      <c r="AMX173" t="str">
        <f ca="1"/>
        <v>4000 series Isco</v>
      </c>
      <c r="AMY173" t="str">
        <f ca="1"/>
        <v xml:space="preserve">Absorvedores </v>
      </c>
      <c r="AMZ173" t="str">
        <f ca="1"/>
        <v>Acessório</v>
      </c>
      <c r="ANA173" t="str">
        <f ca="1"/>
        <v>ADCP</v>
      </c>
      <c r="ANB173" t="str">
        <f ca="1"/>
        <v>ADP</v>
      </c>
      <c r="ANC173" t="str">
        <f ca="1"/>
        <v>ADR 1500</v>
      </c>
      <c r="AND173" t="str">
        <f ca="1"/>
        <v>AIR AWARE</v>
      </c>
      <c r="ANE173" t="str">
        <f ca="1"/>
        <v>Air Striper</v>
      </c>
      <c r="ANF173" t="str">
        <f ca="1"/>
        <v>AIRSCAN</v>
      </c>
      <c r="ANG173" t="str">
        <f ca="1"/>
        <v>Amostrador</v>
      </c>
      <c r="ANH173" t="str">
        <f ca="1"/>
        <v>Anel</v>
      </c>
      <c r="ANI173" t="str">
        <f ca="1"/>
        <v>APEX 2</v>
      </c>
      <c r="ANJ173" t="str">
        <f ca="1"/>
        <v>Argonaut</v>
      </c>
      <c r="ANK173" t="str">
        <f ca="1"/>
        <v>Auto Pump</v>
      </c>
      <c r="ANL173" t="str">
        <f ca="1"/>
        <v>BADGE PLUS</v>
      </c>
      <c r="ANM173" t="str">
        <f ca="1"/>
        <v>Biogas</v>
      </c>
      <c r="ANN173" t="str">
        <f ca="1"/>
        <v>BIOGAS 300</v>
      </c>
      <c r="ANO173" t="str">
        <f ca="1"/>
        <v>BIOGAS 3000</v>
      </c>
      <c r="ANP173" t="str">
        <f ca="1"/>
        <v>BIOGAS 5000</v>
      </c>
      <c r="ANQ173" t="str">
        <f ca="1"/>
        <v>BM25</v>
      </c>
      <c r="ANR173" t="str">
        <f ca="1"/>
        <v>Bomba</v>
      </c>
      <c r="ANS173" t="str">
        <f ca="1"/>
        <v>BW</v>
      </c>
      <c r="ANT173" t="str">
        <f ca="1"/>
        <v xml:space="preserve">BW </v>
      </c>
      <c r="ANU173" t="str">
        <f ca="1"/>
        <v>BW CLIP</v>
      </c>
      <c r="ANV173" t="str">
        <f ca="1"/>
        <v>BW FLEX</v>
      </c>
      <c r="ANW173" t="str">
        <f ca="1"/>
        <v>BW ICON</v>
      </c>
      <c r="ANX173" t="str">
        <f ca="1"/>
        <v>BW SOLO</v>
      </c>
      <c r="ANY173" t="str">
        <f ca="1"/>
        <v>BW ULTRA</v>
      </c>
      <c r="ANZ173" t="str">
        <f ca="1"/>
        <v>C100</v>
      </c>
      <c r="AOA173" t="str">
        <f ca="1"/>
        <v>Cabo</v>
      </c>
      <c r="AOB173" t="str">
        <f ca="1"/>
        <v>Calibração</v>
      </c>
      <c r="AOC173" t="str">
        <f ca="1"/>
        <v>Castaway</v>
      </c>
      <c r="AOD173" t="str">
        <f ca="1"/>
        <v>CEL-24X</v>
      </c>
      <c r="AOE173" t="str">
        <f ca="1"/>
        <v>CEL-35X</v>
      </c>
      <c r="AOF173" t="str">
        <f ca="1"/>
        <v>CEL-62X</v>
      </c>
      <c r="AOG173" t="str">
        <f ca="1"/>
        <v>CEL-63X</v>
      </c>
      <c r="AOH173" t="str">
        <f ca="1"/>
        <v>Certificado</v>
      </c>
      <c r="AOI173" t="str">
        <f ca="1"/>
        <v>CEX300</v>
      </c>
      <c r="AOJ173" t="str">
        <f ca="1"/>
        <v>Chempro</v>
      </c>
      <c r="AOK173" t="str">
        <f ca="1"/>
        <v>Cilindro</v>
      </c>
      <c r="AOL173" t="str">
        <f ca="1"/>
        <v xml:space="preserve">Cinto de Segurança </v>
      </c>
      <c r="AOM173" t="str">
        <f ca="1"/>
        <v>Clean Cell Pro</v>
      </c>
      <c r="AON173" t="str">
        <f ca="1"/>
        <v>CLEANVIEWERGAS</v>
      </c>
      <c r="AOO173" t="str">
        <f ca="1"/>
        <v>CM4</v>
      </c>
      <c r="AOP173" t="str">
        <f ca="1"/>
        <v>CONDUCTIVITY PLUS</v>
      </c>
      <c r="AOQ173" t="str">
        <f ca="1"/>
        <v>CONTADOR DE CICLOS</v>
      </c>
      <c r="AOR173" t="str">
        <f ca="1"/>
        <v>Controlador</v>
      </c>
      <c r="AOS173" t="str">
        <f ca="1"/>
        <v>CTX 300</v>
      </c>
      <c r="AOT173" t="str">
        <f ca="1"/>
        <v>CUB</v>
      </c>
      <c r="AOU173" t="str">
        <f ca="1"/>
        <v>DataLogger</v>
      </c>
      <c r="AOV173" t="str">
        <f ca="1"/>
        <v>DATARAM 4</v>
      </c>
      <c r="AOW173" t="str">
        <f ca="1"/>
        <v>DBADGE 2</v>
      </c>
      <c r="AOX173" t="str">
        <f ca="1"/>
        <v>DBO</v>
      </c>
      <c r="AOY173" t="str">
        <f ca="1"/>
        <v>DIPPER TOUGH</v>
      </c>
      <c r="AOZ173" t="str">
        <f ca="1"/>
        <v>DIPPERLOG</v>
      </c>
      <c r="APA173" t="str">
        <f ca="1"/>
        <v>DIPPER-T</v>
      </c>
      <c r="APB173" t="str">
        <f ca="1"/>
        <v>Display</v>
      </c>
      <c r="APC173" t="str">
        <f ca="1"/>
        <v>Diversos</v>
      </c>
      <c r="APD173" t="str">
        <f ca="1"/>
        <v>DO200</v>
      </c>
      <c r="APE173" t="str">
        <f ca="1"/>
        <v>DURATRACKER</v>
      </c>
      <c r="APF173" t="str">
        <f ca="1"/>
        <v>E3 POINT</v>
      </c>
      <c r="APG173" t="str">
        <f ca="1"/>
        <v>EAGLE</v>
      </c>
      <c r="APH173" t="str">
        <f ca="1"/>
        <v>EC300</v>
      </c>
      <c r="API173" t="str">
        <f ca="1"/>
        <v>EC30A</v>
      </c>
      <c r="APJ173" t="str">
        <f ca="1"/>
        <v>Embarcação</v>
      </c>
      <c r="APK173" t="str">
        <f ca="1"/>
        <v>EmeClean</v>
      </c>
      <c r="APL173" t="str">
        <f ca="1"/>
        <v>Estação</v>
      </c>
      <c r="APM173" t="str">
        <f ca="1"/>
        <v>Estrutura</v>
      </c>
      <c r="APN173" t="str">
        <f ca="1"/>
        <v>EXO</v>
      </c>
      <c r="APO173" t="str">
        <f ca="1"/>
        <v>EXO (Completa)</v>
      </c>
      <c r="APP173" t="str">
        <f ca="1"/>
        <v>EXTREME</v>
      </c>
      <c r="APQ173" t="str">
        <f ca="1"/>
        <v>FALCO</v>
      </c>
      <c r="APR173" t="str">
        <f ca="1"/>
        <v>FAU</v>
      </c>
      <c r="APS173" t="str">
        <f ca="1"/>
        <v>Ferramental</v>
      </c>
      <c r="APT173" t="str">
        <f ca="1"/>
        <v>Filtro</v>
      </c>
      <c r="APU173" t="str">
        <f ca="1"/>
        <v>FIREPRO</v>
      </c>
      <c r="APV173" t="str">
        <f ca="1"/>
        <v>FlowTracker</v>
      </c>
      <c r="APW173" t="str">
        <f ca="1"/>
        <v>FROG</v>
      </c>
      <c r="APX173" t="str">
        <f ca="1"/>
        <v>FS20X</v>
      </c>
      <c r="APY173" t="str">
        <f ca="1"/>
        <v>FS-20X</v>
      </c>
      <c r="APZ173" t="str">
        <f ca="1"/>
        <v>FS24X</v>
      </c>
      <c r="AQA173" t="str">
        <f ca="1"/>
        <v>FSL100</v>
      </c>
      <c r="AQB173" t="str">
        <f ca="1"/>
        <v>FSX</v>
      </c>
      <c r="AQC173" t="str">
        <f ca="1"/>
        <v>G100</v>
      </c>
      <c r="AQD173" t="str">
        <f ca="1"/>
        <v>G110</v>
      </c>
      <c r="AQE173" t="str">
        <f ca="1"/>
        <v>G200</v>
      </c>
      <c r="AQF173" t="str">
        <f ca="1"/>
        <v>GA 3000</v>
      </c>
      <c r="AQG173" t="str">
        <f ca="1"/>
        <v>GA 5000</v>
      </c>
      <c r="AQH173" t="str">
        <f ca="1"/>
        <v>GASCARD</v>
      </c>
      <c r="AQI173" t="str">
        <f ca="1"/>
        <v>GASCEHCK G</v>
      </c>
      <c r="AQJ173" t="str">
        <f ca="1"/>
        <v>Gascheck</v>
      </c>
      <c r="AQK173" t="str">
        <f ca="1"/>
        <v>GASCHECK 3000</v>
      </c>
      <c r="AQL173" t="str">
        <f ca="1"/>
        <v>GASCHECK 5000</v>
      </c>
      <c r="AQM173" t="str">
        <f ca="1"/>
        <v>GASCHECK 6000</v>
      </c>
      <c r="AQN173" t="str">
        <f ca="1"/>
        <v>GASCHECK G</v>
      </c>
      <c r="AQO173" t="str">
        <f ca="1"/>
        <v>GASCHECK P1</v>
      </c>
      <c r="AQP173" t="str">
        <f ca="1"/>
        <v>GASPOINT</v>
      </c>
      <c r="AQQ173" t="str">
        <f ca="1"/>
        <v>GATEWAY</v>
      </c>
      <c r="AQR173" t="str">
        <f ca="1"/>
        <v>GEM</v>
      </c>
      <c r="AQS173" t="str">
        <f ca="1"/>
        <v>GEM 2000</v>
      </c>
      <c r="AQT173" t="str">
        <f ca="1"/>
        <v>GEM 5000</v>
      </c>
      <c r="AQU173" t="str">
        <f ca="1"/>
        <v>GEM/GA/BIOGAS 5000</v>
      </c>
      <c r="AQV173" t="str">
        <f ca="1"/>
        <v>GeneCount</v>
      </c>
      <c r="AQW173" t="str">
        <f ca="1"/>
        <v>GENIE</v>
      </c>
      <c r="AQX173" t="str">
        <f ca="1"/>
        <v>Guardian</v>
      </c>
      <c r="AQY173" t="str">
        <f ca="1"/>
        <v>GUARDIAN 2</v>
      </c>
      <c r="AQZ173" t="str">
        <f ca="1"/>
        <v>H.OIL</v>
      </c>
      <c r="ARA173" t="str">
        <f ca="1"/>
        <v>HA20</v>
      </c>
      <c r="ARB173" t="str">
        <f ca="1"/>
        <v>HA40</v>
      </c>
      <c r="ARC173" t="str">
        <f ca="1"/>
        <v>HA-71</v>
      </c>
      <c r="ARD173" t="str">
        <f ca="1"/>
        <v>HA-72</v>
      </c>
      <c r="ARE173" t="str">
        <f ca="1"/>
        <v>HAVEX</v>
      </c>
      <c r="ARF173" t="str">
        <f ca="1"/>
        <v>HON</v>
      </c>
      <c r="ARG173" t="str">
        <f ca="1"/>
        <v>HON TITAN</v>
      </c>
      <c r="ARH173" t="str">
        <f ca="1"/>
        <v>Hora Técnica</v>
      </c>
      <c r="ARI173" t="str">
        <f ca="1"/>
        <v>IAQ POINT 2</v>
      </c>
      <c r="ARJ173" t="str">
        <f ca="1"/>
        <v>IMPACT PRO</v>
      </c>
      <c r="ARK173" t="str">
        <f ca="1"/>
        <v>Inativo</v>
      </c>
      <c r="ARL173" t="str">
        <f ca="1"/>
        <v>INNOVA</v>
      </c>
      <c r="ARM173" t="str">
        <f ca="1"/>
        <v>Instalação</v>
      </c>
      <c r="ARN173" t="str">
        <f ca="1"/>
        <v>INTELLIDOX</v>
      </c>
      <c r="ARO173" t="str">
        <f ca="1"/>
        <v>IQ PIPE</v>
      </c>
      <c r="ARP173" t="str">
        <f ca="1"/>
        <v>IQ PLUS</v>
      </c>
      <c r="ARQ173" t="str">
        <f ca="1"/>
        <v>IQ Standard</v>
      </c>
      <c r="ARR173" t="str">
        <f ca="1"/>
        <v>ITRANS</v>
      </c>
      <c r="ARS173" t="str">
        <f ca="1"/>
        <v>JES-301</v>
      </c>
      <c r="ART173" t="str">
        <f ca="1"/>
        <v>JFID</v>
      </c>
      <c r="ARU173" t="str">
        <f ca="1"/>
        <v>JH3E</v>
      </c>
      <c r="ARV173" t="str">
        <f ca="1"/>
        <v>JSP-87</v>
      </c>
      <c r="ARW173" t="str">
        <f ca="1"/>
        <v>JSP-89</v>
      </c>
      <c r="ARX173" t="str">
        <f ca="1"/>
        <v>L360</v>
      </c>
      <c r="ARY173" t="str">
        <f ca="1"/>
        <v>LEAKCHECK P1</v>
      </c>
      <c r="ARZ173" t="str">
        <f ca="1"/>
        <v>LEAKMATE</v>
      </c>
      <c r="ASA173" t="str">
        <f ca="1"/>
        <v>Locação</v>
      </c>
      <c r="ASB173" t="str">
        <f ca="1"/>
        <v>Luminometro</v>
      </c>
      <c r="ASC173" t="str">
        <f ca="1"/>
        <v>M10</v>
      </c>
      <c r="ASD173" t="str">
        <f ca="1"/>
        <v>M11</v>
      </c>
      <c r="ASE173" t="str">
        <f ca="1"/>
        <v>M9</v>
      </c>
      <c r="ASF173" t="str">
        <f ca="1"/>
        <v>MAGFLUX</v>
      </c>
      <c r="ASG173" t="str">
        <f ca="1"/>
        <v>Maleta</v>
      </c>
      <c r="ASH173" t="str">
        <f ca="1"/>
        <v>MANHANDLER</v>
      </c>
      <c r="ASI173" t="str">
        <f ca="1"/>
        <v>MANNING</v>
      </c>
      <c r="ASJ173" t="str">
        <f ca="1"/>
        <v>Manta</v>
      </c>
      <c r="ASK173" t="str">
        <f ca="1"/>
        <v>Manta OWS</v>
      </c>
      <c r="ASL173" t="str">
        <f ca="1"/>
        <v>MARPLE</v>
      </c>
      <c r="ASM173" t="str">
        <f ca="1"/>
        <v>MAX XT</v>
      </c>
      <c r="ASN173" t="str">
        <f ca="1"/>
        <v>Metalyser</v>
      </c>
      <c r="ASO173" t="str">
        <f ca="1"/>
        <v>METREX</v>
      </c>
      <c r="ASP173" t="str">
        <f ca="1"/>
        <v>MGD</v>
      </c>
      <c r="ASQ173" t="str">
        <f ca="1"/>
        <v>MICRO 5</v>
      </c>
      <c r="ASR173" t="str">
        <f ca="1"/>
        <v>MicroADV</v>
      </c>
      <c r="ASS173" t="str">
        <f ca="1"/>
        <v>MICROCLIP</v>
      </c>
      <c r="AST173" t="str">
        <f ca="1"/>
        <v>MICRODOCK</v>
      </c>
      <c r="ASU173" t="str">
        <f ca="1"/>
        <v>MICRODUST</v>
      </c>
      <c r="ASV173" t="str">
        <f ca="1"/>
        <v>MIDAS</v>
      </c>
      <c r="ASW173" t="str">
        <f ca="1"/>
        <v>MILLER</v>
      </c>
      <c r="ASX173" t="str">
        <f ca="1"/>
        <v>MIRAN</v>
      </c>
      <c r="ASY173" t="str">
        <f ca="1"/>
        <v>MKII</v>
      </c>
      <c r="ASZ173" t="str">
        <f ca="1"/>
        <v>Moden</v>
      </c>
      <c r="ATA173" t="str">
        <f ca="1"/>
        <v>Mosquetão</v>
      </c>
      <c r="ATB173" t="str">
        <f ca="1"/>
        <v>MP10</v>
      </c>
      <c r="ATC173" t="str">
        <f ca="1"/>
        <v>MP15</v>
      </c>
      <c r="ATD173" t="str">
        <f ca="1"/>
        <v>MP20</v>
      </c>
      <c r="ATE173" t="str">
        <f ca="1"/>
        <v>MP30</v>
      </c>
      <c r="ATF173" t="str">
        <f ca="1"/>
        <v>MP50</v>
      </c>
      <c r="ATG173" t="str">
        <f ca="1"/>
        <v>MPD</v>
      </c>
      <c r="ATH173" t="str">
        <f ca="1"/>
        <v>MULTILAB</v>
      </c>
      <c r="ATI173" t="str">
        <f ca="1"/>
        <v>MV02</v>
      </c>
      <c r="ATJ173" t="str">
        <f ca="1"/>
        <v>MV03</v>
      </c>
      <c r="ATK173" t="str">
        <f ca="1"/>
        <v>MVI</v>
      </c>
      <c r="ATL173" t="str">
        <f ca="1"/>
        <v>MX4</v>
      </c>
      <c r="ATM173" t="str">
        <f ca="1"/>
        <v>MX6</v>
      </c>
      <c r="ATN173" t="str">
        <f ca="1"/>
        <v>NDP - 25 BAN</v>
      </c>
      <c r="ATO173" t="str">
        <f ca="1"/>
        <v>Numatic</v>
      </c>
      <c r="ATP173" t="str">
        <f ca="1"/>
        <v>ODO200</v>
      </c>
      <c r="ATQ173" t="str">
        <f ca="1"/>
        <v>OELD</v>
      </c>
      <c r="ATR173" t="str">
        <f ca="1"/>
        <v>OLCT</v>
      </c>
      <c r="ATS173" t="str">
        <f ca="1"/>
        <v>OPTI-FIT</v>
      </c>
      <c r="ATT173" t="str">
        <f ca="1"/>
        <v>OPTIMA PLUS</v>
      </c>
      <c r="ATU173" t="str">
        <f ca="1"/>
        <v>Outros</v>
      </c>
      <c r="ATV173" t="str">
        <f ca="1"/>
        <v>OWS</v>
      </c>
      <c r="ATW173" t="str">
        <f ca="1"/>
        <v>Painel</v>
      </c>
      <c r="ATX173" t="str">
        <f ca="1"/>
        <v>Painel de Controle</v>
      </c>
      <c r="ATY173" t="str">
        <f ca="1"/>
        <v>Painel Solar</v>
      </c>
      <c r="ATZ173" t="str">
        <f ca="1"/>
        <v>PANTHER</v>
      </c>
      <c r="AUA173" t="str">
        <f ca="1"/>
        <v>PCM</v>
      </c>
      <c r="AUB173" t="str">
        <f ca="1"/>
        <v>PDR1500</v>
      </c>
      <c r="AUC173" t="str">
        <f ca="1"/>
        <v>PH100</v>
      </c>
      <c r="AUD173" t="str">
        <f ca="1"/>
        <v>PHD6</v>
      </c>
      <c r="AUE173" t="str">
        <f ca="1"/>
        <v>PHOCHECK 1000</v>
      </c>
      <c r="AUF173" t="str">
        <f ca="1"/>
        <v>PHOCHECK 3000</v>
      </c>
      <c r="AUG173" t="str">
        <f ca="1"/>
        <v>Pro Plus</v>
      </c>
      <c r="AUH173" t="str">
        <f ca="1"/>
        <v>Pro Quattro</v>
      </c>
      <c r="AUI173" t="str">
        <f ca="1"/>
        <v>PRO10</v>
      </c>
      <c r="AUJ173" t="str">
        <f ca="1"/>
        <v>PRO1020</v>
      </c>
      <c r="AUK173" t="str">
        <f ca="1"/>
        <v>PRO1030</v>
      </c>
      <c r="AUL173" t="str">
        <f ca="1"/>
        <v>PRO20</v>
      </c>
      <c r="AUM173" t="str">
        <f ca="1"/>
        <v>PRO2030</v>
      </c>
      <c r="AUN173" t="str">
        <f ca="1"/>
        <v>PRO30</v>
      </c>
      <c r="AUO173" t="str">
        <f ca="1"/>
        <v>PRODO</v>
      </c>
      <c r="AUP173" t="str">
        <f ca="1"/>
        <v>ProDss</v>
      </c>
      <c r="AUQ173" t="str">
        <f ca="1"/>
        <v>PROSOLO</v>
      </c>
      <c r="AUR173" t="str">
        <f ca="1"/>
        <v>PROSWAP</v>
      </c>
      <c r="AUS173" t="str">
        <f ca="1"/>
        <v>PT100</v>
      </c>
      <c r="AUT173" t="str">
        <f ca="1"/>
        <v>QRAE 3</v>
      </c>
      <c r="AUU173" t="str">
        <f ca="1"/>
        <v>QRAE3</v>
      </c>
      <c r="AUV173" t="str">
        <f ca="1"/>
        <v>QUATTRO</v>
      </c>
      <c r="AUW173" t="str">
        <f ca="1"/>
        <v>Quimico</v>
      </c>
      <c r="AUX173" t="str">
        <f ca="1"/>
        <v>RAEGUARD</v>
      </c>
      <c r="AUY173" t="str">
        <f ca="1"/>
        <v>Reagente</v>
      </c>
      <c r="AUZ173" t="str">
        <f ca="1"/>
        <v>Reforma</v>
      </c>
      <c r="AVA173" t="str">
        <f ca="1"/>
        <v>REMOX</v>
      </c>
      <c r="AVB173" t="str">
        <f ca="1"/>
        <v>RIG RAT</v>
      </c>
      <c r="AVC173" t="str">
        <f ca="1"/>
        <v>RIKEN KEIKE</v>
      </c>
      <c r="AVD173" t="str">
        <f ca="1"/>
        <v>RS5</v>
      </c>
      <c r="AVE173" t="str">
        <f ca="1"/>
        <v>RS6</v>
      </c>
      <c r="AVF173" t="str">
        <f ca="1"/>
        <v>RS7</v>
      </c>
      <c r="AVG173" t="str">
        <f ca="1"/>
        <v>SAGE RIO</v>
      </c>
      <c r="AVH173" t="str">
        <f ca="1"/>
        <v>Sample Pro</v>
      </c>
      <c r="AVI173" t="str">
        <f ca="1"/>
        <v>SAMPLEASE</v>
      </c>
      <c r="AVJ173" t="str">
        <f ca="1"/>
        <v>SC</v>
      </c>
      <c r="AVK173" t="str">
        <f ca="1"/>
        <v>SCORPION</v>
      </c>
      <c r="AVL173" t="str">
        <f ca="1"/>
        <v>SEARCHLINE</v>
      </c>
      <c r="AVM173" t="str">
        <f ca="1"/>
        <v>SENSEPOINT</v>
      </c>
      <c r="AVN173" t="str">
        <f ca="1"/>
        <v>Sensor</v>
      </c>
      <c r="AVO173" t="str">
        <f ca="1"/>
        <v>SERIE BW</v>
      </c>
      <c r="AVP173" t="str">
        <f ca="1"/>
        <v>SERIE6</v>
      </c>
      <c r="AVQ173" t="str">
        <f ca="1"/>
        <v>SHAKETEST</v>
      </c>
      <c r="AVR173" t="str">
        <f ca="1"/>
        <v>SHARPEYE</v>
      </c>
      <c r="AVS173" t="str">
        <f ca="1"/>
        <v>Signature</v>
      </c>
      <c r="AVT173" t="str">
        <f ca="1"/>
        <v>Sistema</v>
      </c>
      <c r="AVU173" t="str">
        <f ca="1"/>
        <v>Skimmer</v>
      </c>
      <c r="AVV173" t="str">
        <f ca="1"/>
        <v>SKINNY DIPPER</v>
      </c>
      <c r="AVW173" t="str">
        <f ca="1"/>
        <v>SM.OIL</v>
      </c>
      <c r="AVX173" t="str">
        <f ca="1"/>
        <v>Software</v>
      </c>
      <c r="AVY173" t="str">
        <f ca="1"/>
        <v>Solução</v>
      </c>
      <c r="AVZ173" t="str">
        <f ca="1"/>
        <v>Sonda RTU</v>
      </c>
      <c r="AWA173" t="str">
        <f ca="1"/>
        <v>SOS-4-003</v>
      </c>
      <c r="AWB173" t="str">
        <f ca="1"/>
        <v>SPERIAN</v>
      </c>
      <c r="AWC173" t="str">
        <f ca="1"/>
        <v>SPM FLEX</v>
      </c>
      <c r="AWD173" t="str">
        <f ca="1"/>
        <v>T8000</v>
      </c>
      <c r="AWE173" t="str">
        <f ca="1"/>
        <v>TadLar Bag</v>
      </c>
      <c r="AWF173" t="str">
        <f ca="1"/>
        <v>TERMAL</v>
      </c>
      <c r="AWG173" t="str">
        <f ca="1"/>
        <v>Termovelocimétrico</v>
      </c>
      <c r="AWH173" t="str">
        <f ca="1"/>
        <v>TIGER</v>
      </c>
      <c r="AWI173" t="str">
        <f ca="1"/>
        <v>TITAN</v>
      </c>
      <c r="AWJ173" t="str">
        <f ca="1"/>
        <v>TITAN 2</v>
      </c>
      <c r="AWK173" t="str">
        <f ca="1"/>
        <v>TOP TRACK</v>
      </c>
      <c r="AWL173" t="str">
        <f ca="1"/>
        <v>TOUCHPOINT</v>
      </c>
      <c r="AWM173" t="str">
        <f ca="1"/>
        <v>Transdutor</v>
      </c>
      <c r="AWN173" t="str">
        <f ca="1"/>
        <v>Transmissor</v>
      </c>
      <c r="AWO173" t="str">
        <f ca="1"/>
        <v>Treinamento</v>
      </c>
      <c r="AWP173" t="str">
        <f ca="1"/>
        <v>TruLab</v>
      </c>
      <c r="AWQ173" t="str">
        <f ca="1"/>
        <v>TVA</v>
      </c>
      <c r="AWR173" t="str">
        <f ca="1"/>
        <v xml:space="preserve">TVA </v>
      </c>
      <c r="AWS173" t="str">
        <f ca="1"/>
        <v>TVA 1000B</v>
      </c>
      <c r="AWT173" t="str">
        <f ca="1"/>
        <v>TVA 2020</v>
      </c>
      <c r="AWU173" t="str">
        <f ca="1"/>
        <v>TVOC</v>
      </c>
      <c r="AWV173" t="str">
        <f ca="1"/>
        <v>TX1</v>
      </c>
      <c r="AWW173" t="str">
        <f ca="1"/>
        <v>UMR</v>
      </c>
      <c r="AWX173" t="str">
        <f ca="1"/>
        <v>UVEX</v>
      </c>
      <c r="AWY173" t="str">
        <f ca="1"/>
        <v>Vapor pin/ Clean</v>
      </c>
      <c r="AWZ173" t="str">
        <f ca="1"/>
        <v>WATER TAPE</v>
      </c>
      <c r="AXA173" t="str">
        <f ca="1"/>
        <v>WELLHEAD</v>
      </c>
      <c r="AXB173" t="str">
        <f ca="1"/>
        <v>WellTape</v>
      </c>
      <c r="AXC173" t="str">
        <f ca="1"/>
        <v>WX16</v>
      </c>
      <c r="AXD173" t="str">
        <f ca="1"/>
        <v>WX4</v>
      </c>
      <c r="AXE173" t="str">
        <f ca="1"/>
        <v>WX64</v>
      </c>
      <c r="AXF173" t="str">
        <f ca="1"/>
        <v>XCD</v>
      </c>
      <c r="AXG173" t="str">
        <f ca="1"/>
        <v>XCL</v>
      </c>
      <c r="AXH173" t="str">
        <f ca="1"/>
        <v>XNX</v>
      </c>
      <c r="AXI173" t="str">
        <f ca="1"/>
        <v>XPIS</v>
      </c>
      <c r="AXJ173" t="str">
        <f ca="1"/>
        <v>XPV</v>
      </c>
      <c r="AXK173" t="str">
        <f ca="1"/>
        <v>XRL</v>
      </c>
      <c r="AXL173" t="str">
        <f ca="1"/>
        <v>YSI30</v>
      </c>
      <c r="AXM173" t="str">
        <f ca="1"/>
        <v>YSI3100</v>
      </c>
      <c r="AXN173" t="str">
        <f ca="1"/>
        <v>YSI3200</v>
      </c>
      <c r="AXO173" t="str">
        <f ca="1"/>
        <v>YSI5000</v>
      </c>
      <c r="AXP173" t="str">
        <f ca="1"/>
        <v>YSI5100</v>
      </c>
      <c r="AXQ173" t="str">
        <f ca="1"/>
        <v>YSI55</v>
      </c>
      <c r="AXR173" t="str">
        <f ca="1"/>
        <v>YSI60</v>
      </c>
      <c r="AXS173" t="str">
        <f ca="1"/>
        <v>YSI85</v>
      </c>
      <c r="AXT173" t="str">
        <f ca="1"/>
        <v>ZAREBA</v>
      </c>
      <c r="BFU173" t="str" cm="1">
        <f t="array" aca="1" ref="BFU173:BGA173" ca="1">IFERROR(TRANSPOSE(_xlfn._xlws.SORT(_xlfn.UNIQUE(_xlfn._xlws.FILTER(cp_tipo_mercadoria,(($A173="")+(cp_linha=$A173))*(($B173="")+(cp_grupo=$B173))*(($C173="")+(cp_subgrupo=$C173))*(($E173="")+(cp_fabricante=$E173)))))),"")</f>
        <v>Acessório</v>
      </c>
      <c r="BFV173" t="str">
        <f ca="1"/>
        <v>Acessório/Reposição</v>
      </c>
      <c r="BFW173" t="str">
        <f ca="1"/>
        <v>Inativo</v>
      </c>
      <c r="BFX173" t="str">
        <f ca="1"/>
        <v>Insumo</v>
      </c>
      <c r="BFY173" t="str">
        <f ca="1"/>
        <v>Produto</v>
      </c>
      <c r="BFZ173" t="str">
        <f ca="1"/>
        <v>Reposição</v>
      </c>
      <c r="BGA173" t="str">
        <f ca="1"/>
        <v>Serviço</v>
      </c>
      <c r="BZA173" t="str" cm="1">
        <f t="array" aca="1" ref="BZA173:CAZ173" ca="1">IFERROR(TRANSPOSE(_xlfn._xlws.SORT(_xlfn.UNIQUE(_xlfn._xlws.FILTER(cp_fabricante,(($A173="")+(cp_linha=$A173))*(($B173="")+(cp_grupo=$B173))*(($C173="")+(cp_subgrupo=$C173))*(($D173="")+(cp_tipo_mercadoria=$D173)))))),"")</f>
        <v>ABK</v>
      </c>
      <c r="BZB173" t="str">
        <f ca="1"/>
        <v>AGT</v>
      </c>
      <c r="BZC173" t="str">
        <f ca="1"/>
        <v>Air Liquide</v>
      </c>
      <c r="BZD173" t="str">
        <f ca="1"/>
        <v>AMBIENTAL</v>
      </c>
      <c r="BZE173" t="str">
        <f ca="1"/>
        <v>AMS</v>
      </c>
      <c r="BZF173" t="str">
        <f ca="1"/>
        <v>Campbell</v>
      </c>
      <c r="BZG173" t="str">
        <f ca="1"/>
        <v>CASELLA</v>
      </c>
      <c r="BZH173" t="str">
        <f ca="1"/>
        <v>CHP</v>
      </c>
      <c r="BZI173" t="str">
        <f ca="1"/>
        <v>Clean</v>
      </c>
      <c r="BZJ173" t="str">
        <f ca="1"/>
        <v>COPPI</v>
      </c>
      <c r="BZK173" t="str">
        <f ca="1"/>
        <v>Coregas</v>
      </c>
      <c r="BZL173" t="str">
        <f ca="1"/>
        <v>DFT</v>
      </c>
      <c r="BZM173" t="str">
        <f ca="1"/>
        <v>DPUNION</v>
      </c>
      <c r="BZN173" t="str">
        <f ca="1"/>
        <v>EDINBURG</v>
      </c>
      <c r="BZO173" t="str">
        <f ca="1"/>
        <v>EMEC</v>
      </c>
      <c r="BZP173" t="str">
        <f ca="1"/>
        <v>EN NOVATIVE</v>
      </c>
      <c r="BZQ173" t="str">
        <f ca="1"/>
        <v>environics</v>
      </c>
      <c r="BZR173" t="str">
        <f ca="1"/>
        <v>EON</v>
      </c>
      <c r="BZS173" t="str">
        <f ca="1"/>
        <v>ESS</v>
      </c>
      <c r="BZT173" t="str">
        <f ca="1"/>
        <v>Fabricante</v>
      </c>
      <c r="BZU173" t="str">
        <f ca="1"/>
        <v>Global Water</v>
      </c>
      <c r="BZV173" t="str">
        <f ca="1"/>
        <v>GRACO</v>
      </c>
      <c r="BZW173" t="str">
        <f ca="1"/>
        <v>HER</v>
      </c>
      <c r="BZX173" t="str">
        <f ca="1"/>
        <v>HISCO</v>
      </c>
      <c r="BZY173" t="str">
        <f ca="1"/>
        <v>HON</v>
      </c>
      <c r="BZZ173" t="str">
        <f ca="1"/>
        <v>Inativo</v>
      </c>
      <c r="CAA173" t="str">
        <f ca="1"/>
        <v>Industrial</v>
      </c>
      <c r="CAB173" t="str">
        <f ca="1"/>
        <v>ION</v>
      </c>
      <c r="CAC173" t="str">
        <f ca="1"/>
        <v>ISCO</v>
      </c>
      <c r="CAD173" t="str">
        <f ca="1"/>
        <v>JCT</v>
      </c>
      <c r="CAE173" t="str">
        <f ca="1"/>
        <v>LINDE</v>
      </c>
      <c r="CAF173" t="str">
        <f ca="1"/>
        <v>Luminutra</v>
      </c>
      <c r="CAG173" t="str">
        <f ca="1"/>
        <v>MJK</v>
      </c>
      <c r="CAH173" t="str">
        <f ca="1"/>
        <v>NIVELCO</v>
      </c>
      <c r="CAI173" t="str">
        <f ca="1"/>
        <v>NOVALINX</v>
      </c>
      <c r="CAJ173" t="str">
        <f ca="1"/>
        <v>Oceanalpha</v>
      </c>
      <c r="CAK173" t="str">
        <f ca="1"/>
        <v>QED</v>
      </c>
      <c r="CAL173" t="str">
        <f ca="1"/>
        <v>RADIONDETECTION</v>
      </c>
      <c r="CAM173" t="str">
        <f ca="1"/>
        <v>RDI</v>
      </c>
      <c r="CAN173" t="str">
        <f ca="1"/>
        <v>Regenesis</v>
      </c>
      <c r="CAO173" t="str">
        <f ca="1"/>
        <v>RIKA</v>
      </c>
      <c r="CAP173" t="str">
        <f ca="1"/>
        <v>SF</v>
      </c>
      <c r="CAQ173" t="str">
        <f ca="1"/>
        <v>SHANGHAI</v>
      </c>
      <c r="CAR173" t="str">
        <f ca="1"/>
        <v>SON</v>
      </c>
      <c r="CAS173" t="str">
        <f ca="1"/>
        <v>TDS</v>
      </c>
      <c r="CAT173" t="str">
        <f ca="1"/>
        <v>Thermo</v>
      </c>
      <c r="CAU173" t="str">
        <f ca="1"/>
        <v>Trace2o</v>
      </c>
      <c r="CAV173" t="str">
        <f ca="1"/>
        <v>VAPOR PIN</v>
      </c>
      <c r="CAW173" t="str">
        <f ca="1"/>
        <v>waterloo</v>
      </c>
      <c r="CAX173" t="str">
        <f ca="1"/>
        <v>White</v>
      </c>
      <c r="CAY173" t="str">
        <f ca="1"/>
        <v>YSI</v>
      </c>
      <c r="CAZ173">
        <f ca="1"/>
        <v>0</v>
      </c>
      <c r="CSG173" t="str" cm="1">
        <f t="array" aca="1" ref="CSG173:CSN173" ca="1">IFERROR(TRANSPOSE(_xlfn._xlws.SORT(_xlfn.UNIQUE(IF($H173="",cg_nome_cargo,_xlfn._xlws.FILTER(cb_cargo,cb_nome=$H173))))),"")</f>
        <v>Consultor Externo</v>
      </c>
      <c r="CSH173" t="str">
        <f ca="1"/>
        <v>Consultor Interno</v>
      </c>
      <c r="CSI173" t="str">
        <f ca="1"/>
        <v>Coordenador</v>
      </c>
      <c r="CSJ173" t="str">
        <f ca="1"/>
        <v>Diretor</v>
      </c>
      <c r="CSK173" t="str">
        <f ca="1"/>
        <v>Gerente Geral</v>
      </c>
      <c r="CSL173" t="str">
        <f ca="1"/>
        <v>Gerente Linha</v>
      </c>
      <c r="CSM173" t="str">
        <f ca="1"/>
        <v>Representante Comercial</v>
      </c>
      <c r="CSN173" t="str">
        <f ca="1"/>
        <v>Supervisor</v>
      </c>
      <c r="DLM173" t="str" cm="1">
        <f t="array" aca="1" ref="DLM173:DMC173" ca="1">IFERROR(TRANSPOSE(_xlfn._xlws.SORT(IF($G173="",cb_nome,_xlfn._xlws.FILTER(cb_nome,cb_cargo=$G173)))),"")</f>
        <v>Alessandro Cappi</v>
      </c>
      <c r="DLN173" t="str">
        <f ca="1"/>
        <v>Ana Marcelino</v>
      </c>
      <c r="DLO173" t="str">
        <f ca="1"/>
        <v>André Camargo</v>
      </c>
      <c r="DLP173" t="str">
        <f ca="1"/>
        <v>André Caramello</v>
      </c>
      <c r="DLQ173" t="str">
        <f ca="1"/>
        <v>Andrey Andrade</v>
      </c>
      <c r="DLR173" t="str">
        <f ca="1"/>
        <v>Antônio Rosa</v>
      </c>
      <c r="DLS173" t="str">
        <f ca="1"/>
        <v>Dener Martins</v>
      </c>
      <c r="DLT173" t="str">
        <f ca="1"/>
        <v>Fábio</v>
      </c>
      <c r="DLU173" t="str">
        <f ca="1"/>
        <v>Mateus Machado</v>
      </c>
      <c r="DLV173" t="str">
        <f ca="1"/>
        <v>Neimar</v>
      </c>
      <c r="DLW173" t="str">
        <f ca="1"/>
        <v>Paulo Negrão</v>
      </c>
      <c r="DLX173" t="str">
        <f ca="1"/>
        <v>Rafaela</v>
      </c>
      <c r="DLY173" t="str">
        <f ca="1"/>
        <v>Rosana</v>
      </c>
      <c r="DLZ173" t="str">
        <f ca="1"/>
        <v>Rosilene</v>
      </c>
      <c r="DMA173" t="str">
        <f ca="1"/>
        <v>Samanta</v>
      </c>
      <c r="DMB173" t="str">
        <f ca="1"/>
        <v>Simone</v>
      </c>
      <c r="DMC173" t="str">
        <f ca="1"/>
        <v>Valmir</v>
      </c>
    </row>
    <row r="174" spans="29:623 1029:3045" x14ac:dyDescent="0.25">
      <c r="AC174" t="str" cm="1">
        <f t="array" aca="1" ref="AC174:AH174" ca="1">IFERROR(TRANSPOSE(_xlfn._xlws.SORT(_xlfn.UNIQUE(_xlfn._xlws.FILTER(cp_linha,(($B174="")+(cp_grupo=$B174))*(($C174="")+(cp_subgrupo=$C174))*(($D174="")+(cp_tipo_mercadoria=$D174))*(($E174="")+(cp_fabricante=$E174)))))),"")</f>
        <v>Detecção e Processos de Gases</v>
      </c>
      <c r="AD174" t="str">
        <f ca="1"/>
        <v>Diversos</v>
      </c>
      <c r="AE174" t="str">
        <f ca="1"/>
        <v>Inativo</v>
      </c>
      <c r="AF174" t="str">
        <f ca="1"/>
        <v>Locação</v>
      </c>
      <c r="AG174" t="str">
        <f ca="1"/>
        <v>Recursos Hídricos</v>
      </c>
      <c r="AH174" t="str">
        <f ca="1"/>
        <v>Remediação</v>
      </c>
      <c r="TI174" t="str" cm="1">
        <f t="array" aca="1" ref="TI174:WY174" ca="1">IFERROR(TRANSPOSE(_xlfn._xlws.SORT(_xlfn.UNIQUE(_xlfn._xlws.FILTER(cp_grupo,(($A174="")+(cp_linha=$A174))*(($C174="")+(cp_subgrupo=$C174))*(($D174="")+(cp_tipo_mercadoria=$D174))*(($E174="")+(cp_fabricante=$E174)))))),"")</f>
        <v>Absorvedores</v>
      </c>
      <c r="TJ174" t="str">
        <f ca="1"/>
        <v>Alimentação Eletrico</v>
      </c>
      <c r="TK174" t="str">
        <f ca="1"/>
        <v>Alimentação Solar</v>
      </c>
      <c r="TL174" t="str">
        <f ca="1"/>
        <v>Amostrador Diversos</v>
      </c>
      <c r="TM174" t="str">
        <f ca="1"/>
        <v>Amostrador Não Refrigerado Portátil</v>
      </c>
      <c r="TN174" t="str">
        <f ca="1"/>
        <v>Amostrador Refrigerado Fixo</v>
      </c>
      <c r="TO174" t="str">
        <f ca="1"/>
        <v>Amostrador Refrigerado Portátil</v>
      </c>
      <c r="TP174" t="str">
        <f ca="1"/>
        <v>Amostragem Diversos</v>
      </c>
      <c r="TQ174" t="str">
        <f ca="1"/>
        <v>Analisador Diversos</v>
      </c>
      <c r="TR174" t="str">
        <f ca="1"/>
        <v>Analisador Fixo</v>
      </c>
      <c r="TS174" t="str">
        <f ca="1"/>
        <v xml:space="preserve">Analisador Fixo </v>
      </c>
      <c r="TT174" t="str">
        <f ca="1"/>
        <v>Analisador Microbiologico</v>
      </c>
      <c r="TU174" t="str">
        <f ca="1"/>
        <v>Analisador Portátil</v>
      </c>
      <c r="TV174" t="str">
        <f ca="1"/>
        <v xml:space="preserve">Analisador Portátil </v>
      </c>
      <c r="TW174" t="str">
        <f ca="1"/>
        <v>Analisador Portátil Locação</v>
      </c>
      <c r="TX174" t="str">
        <f ca="1"/>
        <v>Aterramento Diversos</v>
      </c>
      <c r="TY174" t="str">
        <f ca="1"/>
        <v>Bomba de Amostragem Fixa</v>
      </c>
      <c r="TZ174" t="str">
        <f ca="1"/>
        <v>BOMBA DE AMOSTRAGEM Fixo</v>
      </c>
      <c r="UA174" t="str">
        <f ca="1"/>
        <v>Bomba de Amostragem Portátil</v>
      </c>
      <c r="UB174" t="str">
        <f ca="1"/>
        <v>Bombeamento Fixo</v>
      </c>
      <c r="UC174" t="str">
        <f ca="1"/>
        <v>Cabeçote/Válvula Extração Metano</v>
      </c>
      <c r="UD174" t="str">
        <f ca="1"/>
        <v>Caixa Separadora Fixo</v>
      </c>
      <c r="UE174" t="str">
        <f ca="1"/>
        <v>Calibração Diversos</v>
      </c>
      <c r="UF174" t="str">
        <f ca="1"/>
        <v>Cinto de Segurança</v>
      </c>
      <c r="UG174" t="str">
        <f ca="1"/>
        <v xml:space="preserve">Cinto de Segurança </v>
      </c>
      <c r="UH174" t="str">
        <f ca="1"/>
        <v>Colorimetro Portátil</v>
      </c>
      <c r="UI174" t="str">
        <f ca="1"/>
        <v>Conjunto Autônomo</v>
      </c>
      <c r="UJ174" t="str">
        <f ca="1"/>
        <v>Cromatógrafo Portátil</v>
      </c>
      <c r="UK174" t="str">
        <f ca="1"/>
        <v>Detector de Incendio Fixo</v>
      </c>
      <c r="UL174" t="str">
        <f ca="1"/>
        <v>Detector Diversos</v>
      </c>
      <c r="UM174" t="str">
        <f ca="1"/>
        <v>Detector Fixo</v>
      </c>
      <c r="UN174" t="str">
        <f ca="1"/>
        <v>Detector Portátil</v>
      </c>
      <c r="UO174" t="str">
        <f ca="1"/>
        <v>Diversos Diversos</v>
      </c>
      <c r="UP174" t="str">
        <f ca="1"/>
        <v>Dosímetro de ruído</v>
      </c>
      <c r="UQ174" t="str">
        <f ca="1"/>
        <v>Elevador de Liquidos Fixo</v>
      </c>
      <c r="UR174" t="str">
        <f ca="1"/>
        <v>Extração Diversos</v>
      </c>
      <c r="US174" t="str">
        <f ca="1"/>
        <v>Filtração Diversos</v>
      </c>
      <c r="UT174" t="str">
        <f ca="1"/>
        <v>Fotometro Portátil</v>
      </c>
      <c r="UU174" t="str">
        <f ca="1"/>
        <v>Guincho</v>
      </c>
      <c r="UV174" t="str">
        <f ca="1"/>
        <v>Impactador de Cascata</v>
      </c>
      <c r="UW174" t="str">
        <f ca="1"/>
        <v>Inativo Inativo</v>
      </c>
      <c r="UX174" t="str">
        <f ca="1"/>
        <v>Locação Diversos</v>
      </c>
      <c r="UY174" t="str">
        <f ca="1"/>
        <v>Medidor de Material Particulado Fixo</v>
      </c>
      <c r="UZ174" t="str">
        <f ca="1"/>
        <v>Medidor de Material Particulado Portátil</v>
      </c>
      <c r="VA174" t="str">
        <f ca="1"/>
        <v>Medidor de Nível de Pressão Sonora</v>
      </c>
      <c r="VB174" t="str">
        <f ca="1"/>
        <v>Medidor de Nivel Diversos</v>
      </c>
      <c r="VC174" t="str">
        <f ca="1"/>
        <v>Medidor de Nivel Fixo</v>
      </c>
      <c r="VD174" t="str">
        <f ca="1"/>
        <v>Medidor de Nivel Portátil</v>
      </c>
      <c r="VE174" t="str">
        <f ca="1"/>
        <v>Medidor de Vazão Argonaut SL</v>
      </c>
      <c r="VF174" t="str">
        <f ca="1"/>
        <v>Medidor de Vazão Fixo</v>
      </c>
      <c r="VG174" t="str">
        <f ca="1"/>
        <v>Medidor de Vazão FlowTracker</v>
      </c>
      <c r="VH174" t="str">
        <f ca="1"/>
        <v>Medidor de Vazão Portátil</v>
      </c>
      <c r="VI174" t="str">
        <f ca="1"/>
        <v>Medidor de Vazão RS5</v>
      </c>
      <c r="VJ174" t="str">
        <f ca="1"/>
        <v>Medidor de Vazão RS6</v>
      </c>
      <c r="VK174" t="str">
        <f ca="1"/>
        <v>Medidor de Vazão RS7</v>
      </c>
      <c r="VL174" t="str">
        <f ca="1"/>
        <v>Medidor de Vazão RS-M10</v>
      </c>
      <c r="VM174" t="str">
        <f ca="1"/>
        <v>Medidor de Vazão RS-M11</v>
      </c>
      <c r="VN174" t="str">
        <f ca="1"/>
        <v>Medidor de Vazão RS-M9</v>
      </c>
      <c r="VO174" t="str">
        <f ca="1"/>
        <v>Medidor de Vazão RS-S5</v>
      </c>
      <c r="VP174" t="str">
        <f ca="1"/>
        <v>Medidor de Vibração Portátil</v>
      </c>
      <c r="VQ174" t="str">
        <f ca="1"/>
        <v>Meteorologia Fixo</v>
      </c>
      <c r="VR174" t="str">
        <f ca="1"/>
        <v>MODFLOW Diversos</v>
      </c>
      <c r="VS174" t="str">
        <f ca="1"/>
        <v>Monitor de Material Particulado</v>
      </c>
      <c r="VT174" t="str">
        <f ca="1"/>
        <v>Monitor de Material Particulado Portátil</v>
      </c>
      <c r="VU174" t="str">
        <f ca="1"/>
        <v>Monitoramento Fixo</v>
      </c>
      <c r="VV174" t="str">
        <f ca="1"/>
        <v>Mosquetão</v>
      </c>
      <c r="VW174" t="str">
        <f ca="1"/>
        <v>Óculos de Proteção</v>
      </c>
      <c r="VX174" t="str">
        <f ca="1"/>
        <v>Outros Diversos</v>
      </c>
      <c r="VY174" t="str">
        <f ca="1"/>
        <v>Painel controlador Diversos</v>
      </c>
      <c r="VZ174" t="str">
        <f ca="1"/>
        <v>Painel controlador Fixo</v>
      </c>
      <c r="WA174" t="str">
        <f ca="1"/>
        <v>Painel controlador Portátil</v>
      </c>
      <c r="WB174" t="str">
        <f ca="1"/>
        <v>Respirador Facial</v>
      </c>
      <c r="WC174" t="str">
        <f ca="1"/>
        <v>Separador de Agua/ Oleo Fixo</v>
      </c>
      <c r="WD174" t="str">
        <f ca="1"/>
        <v>Sistema de Monitoramento de Material Particulado</v>
      </c>
      <c r="WE174" t="str">
        <f ca="1"/>
        <v>Sonda Portátil</v>
      </c>
      <c r="WF174" t="str">
        <f ca="1"/>
        <v xml:space="preserve">Sonda Portátil </v>
      </c>
      <c r="WG174" t="str">
        <f ca="1"/>
        <v>Sonda Serie 6</v>
      </c>
      <c r="WH174" t="str">
        <f ca="1"/>
        <v>Sonda Serie EcoSense</v>
      </c>
      <c r="WI174" t="str">
        <f ca="1"/>
        <v>Sonda Serie EXO</v>
      </c>
      <c r="WJ174" t="str">
        <f ca="1"/>
        <v>Sonda Serie IQ SensorNet</v>
      </c>
      <c r="WK174" t="str">
        <f ca="1"/>
        <v>Sonda Serie Lab &amp; Field</v>
      </c>
      <c r="WL174" t="str">
        <f ca="1"/>
        <v>Sonda Serie MultiLab</v>
      </c>
      <c r="WM174" t="str">
        <f ca="1"/>
        <v>Sonda Serie ODO-RTU</v>
      </c>
      <c r="WN174" t="str">
        <f ca="1"/>
        <v>Sonda Serie Pro</v>
      </c>
      <c r="WO174" t="str">
        <f ca="1"/>
        <v>Sonda Serie ProDigital</v>
      </c>
      <c r="WP174" t="str">
        <f ca="1"/>
        <v>Sonda Serie TruLab</v>
      </c>
      <c r="WQ174" t="str">
        <f ca="1"/>
        <v>Talabarte</v>
      </c>
      <c r="WR174" t="str">
        <f ca="1"/>
        <v>Telemetria Fixo</v>
      </c>
      <c r="WS174" t="str">
        <f ca="1"/>
        <v>TERMAL Fixo</v>
      </c>
      <c r="WT174" t="str">
        <f ca="1"/>
        <v>Transmissão Fixo</v>
      </c>
      <c r="WU174" t="str">
        <f ca="1"/>
        <v>Tratamento Diversos</v>
      </c>
      <c r="WV174" t="str">
        <f ca="1"/>
        <v>Tratamento Fixo</v>
      </c>
      <c r="WW174" t="str">
        <f ca="1"/>
        <v>Travaqueda</v>
      </c>
      <c r="WX174" t="str">
        <f ca="1"/>
        <v>Tripe</v>
      </c>
      <c r="WY174" t="str">
        <f ca="1"/>
        <v>UMR Fixo</v>
      </c>
      <c r="AMO174" cm="1">
        <f t="array" aca="1" ref="AMO174:AXT174" ca="1">IFERROR(TRANSPOSE(_xlfn._xlws.SORT(_xlfn.UNIQUE(_xlfn._xlws.FILTER(cp_subgrupo,(($A174="")+(cp_linha=$A174))*(($B174="")+(cp_grupo=$B174))*(($D174="")+(cp_tipo_mercadoria=$D174))*(($E174="")+(cp_fabricante=$E174)))))),"")</f>
        <v>550</v>
      </c>
      <c r="AMP174">
        <f ca="1"/>
        <v>556</v>
      </c>
      <c r="AMQ174">
        <f ca="1"/>
        <v>6600</v>
      </c>
      <c r="AMR174">
        <f ca="1"/>
        <v>9500</v>
      </c>
      <c r="AMS174">
        <f ca="1"/>
        <v>9800</v>
      </c>
      <c r="AMT174" t="str">
        <f ca="1"/>
        <v>3017M</v>
      </c>
      <c r="AMU174" t="str">
        <f ca="1"/>
        <v>301-ADI</v>
      </c>
      <c r="AMV174" t="str">
        <f ca="1"/>
        <v>301C</v>
      </c>
      <c r="AMW174" t="str">
        <f ca="1"/>
        <v>301-R8</v>
      </c>
      <c r="AMX174" t="str">
        <f ca="1"/>
        <v>4000 series Isco</v>
      </c>
      <c r="AMY174" t="str">
        <f ca="1"/>
        <v xml:space="preserve">Absorvedores </v>
      </c>
      <c r="AMZ174" t="str">
        <f ca="1"/>
        <v>Acessório</v>
      </c>
      <c r="ANA174" t="str">
        <f ca="1"/>
        <v>ADCP</v>
      </c>
      <c r="ANB174" t="str">
        <f ca="1"/>
        <v>ADP</v>
      </c>
      <c r="ANC174" t="str">
        <f ca="1"/>
        <v>ADR 1500</v>
      </c>
      <c r="AND174" t="str">
        <f ca="1"/>
        <v>AIR AWARE</v>
      </c>
      <c r="ANE174" t="str">
        <f ca="1"/>
        <v>Air Striper</v>
      </c>
      <c r="ANF174" t="str">
        <f ca="1"/>
        <v>AIRSCAN</v>
      </c>
      <c r="ANG174" t="str">
        <f ca="1"/>
        <v>Amostrador</v>
      </c>
      <c r="ANH174" t="str">
        <f ca="1"/>
        <v>Anel</v>
      </c>
      <c r="ANI174" t="str">
        <f ca="1"/>
        <v>APEX 2</v>
      </c>
      <c r="ANJ174" t="str">
        <f ca="1"/>
        <v>Argonaut</v>
      </c>
      <c r="ANK174" t="str">
        <f ca="1"/>
        <v>Auto Pump</v>
      </c>
      <c r="ANL174" t="str">
        <f ca="1"/>
        <v>BADGE PLUS</v>
      </c>
      <c r="ANM174" t="str">
        <f ca="1"/>
        <v>Biogas</v>
      </c>
      <c r="ANN174" t="str">
        <f ca="1"/>
        <v>BIOGAS 300</v>
      </c>
      <c r="ANO174" t="str">
        <f ca="1"/>
        <v>BIOGAS 3000</v>
      </c>
      <c r="ANP174" t="str">
        <f ca="1"/>
        <v>BIOGAS 5000</v>
      </c>
      <c r="ANQ174" t="str">
        <f ca="1"/>
        <v>BM25</v>
      </c>
      <c r="ANR174" t="str">
        <f ca="1"/>
        <v>Bomba</v>
      </c>
      <c r="ANS174" t="str">
        <f ca="1"/>
        <v>BW</v>
      </c>
      <c r="ANT174" t="str">
        <f ca="1"/>
        <v xml:space="preserve">BW </v>
      </c>
      <c r="ANU174" t="str">
        <f ca="1"/>
        <v>BW CLIP</v>
      </c>
      <c r="ANV174" t="str">
        <f ca="1"/>
        <v>BW FLEX</v>
      </c>
      <c r="ANW174" t="str">
        <f ca="1"/>
        <v>BW ICON</v>
      </c>
      <c r="ANX174" t="str">
        <f ca="1"/>
        <v>BW SOLO</v>
      </c>
      <c r="ANY174" t="str">
        <f ca="1"/>
        <v>BW ULTRA</v>
      </c>
      <c r="ANZ174" t="str">
        <f ca="1"/>
        <v>C100</v>
      </c>
      <c r="AOA174" t="str">
        <f ca="1"/>
        <v>Cabo</v>
      </c>
      <c r="AOB174" t="str">
        <f ca="1"/>
        <v>Calibração</v>
      </c>
      <c r="AOC174" t="str">
        <f ca="1"/>
        <v>Castaway</v>
      </c>
      <c r="AOD174" t="str">
        <f ca="1"/>
        <v>CEL-24X</v>
      </c>
      <c r="AOE174" t="str">
        <f ca="1"/>
        <v>CEL-35X</v>
      </c>
      <c r="AOF174" t="str">
        <f ca="1"/>
        <v>CEL-62X</v>
      </c>
      <c r="AOG174" t="str">
        <f ca="1"/>
        <v>CEL-63X</v>
      </c>
      <c r="AOH174" t="str">
        <f ca="1"/>
        <v>Certificado</v>
      </c>
      <c r="AOI174" t="str">
        <f ca="1"/>
        <v>CEX300</v>
      </c>
      <c r="AOJ174" t="str">
        <f ca="1"/>
        <v>Chempro</v>
      </c>
      <c r="AOK174" t="str">
        <f ca="1"/>
        <v>Cilindro</v>
      </c>
      <c r="AOL174" t="str">
        <f ca="1"/>
        <v xml:space="preserve">Cinto de Segurança </v>
      </c>
      <c r="AOM174" t="str">
        <f ca="1"/>
        <v>Clean Cell Pro</v>
      </c>
      <c r="AON174" t="str">
        <f ca="1"/>
        <v>CLEANVIEWERGAS</v>
      </c>
      <c r="AOO174" t="str">
        <f ca="1"/>
        <v>CM4</v>
      </c>
      <c r="AOP174" t="str">
        <f ca="1"/>
        <v>CONDUCTIVITY PLUS</v>
      </c>
      <c r="AOQ174" t="str">
        <f ca="1"/>
        <v>CONTADOR DE CICLOS</v>
      </c>
      <c r="AOR174" t="str">
        <f ca="1"/>
        <v>Controlador</v>
      </c>
      <c r="AOS174" t="str">
        <f ca="1"/>
        <v>CTX 300</v>
      </c>
      <c r="AOT174" t="str">
        <f ca="1"/>
        <v>CUB</v>
      </c>
      <c r="AOU174" t="str">
        <f ca="1"/>
        <v>DataLogger</v>
      </c>
      <c r="AOV174" t="str">
        <f ca="1"/>
        <v>DATARAM 4</v>
      </c>
      <c r="AOW174" t="str">
        <f ca="1"/>
        <v>DBADGE 2</v>
      </c>
      <c r="AOX174" t="str">
        <f ca="1"/>
        <v>DBO</v>
      </c>
      <c r="AOY174" t="str">
        <f ca="1"/>
        <v>DIPPER TOUGH</v>
      </c>
      <c r="AOZ174" t="str">
        <f ca="1"/>
        <v>DIPPERLOG</v>
      </c>
      <c r="APA174" t="str">
        <f ca="1"/>
        <v>DIPPER-T</v>
      </c>
      <c r="APB174" t="str">
        <f ca="1"/>
        <v>Display</v>
      </c>
      <c r="APC174" t="str">
        <f ca="1"/>
        <v>Diversos</v>
      </c>
      <c r="APD174" t="str">
        <f ca="1"/>
        <v>DO200</v>
      </c>
      <c r="APE174" t="str">
        <f ca="1"/>
        <v>DURATRACKER</v>
      </c>
      <c r="APF174" t="str">
        <f ca="1"/>
        <v>E3 POINT</v>
      </c>
      <c r="APG174" t="str">
        <f ca="1"/>
        <v>EAGLE</v>
      </c>
      <c r="APH174" t="str">
        <f ca="1"/>
        <v>EC300</v>
      </c>
      <c r="API174" t="str">
        <f ca="1"/>
        <v>EC30A</v>
      </c>
      <c r="APJ174" t="str">
        <f ca="1"/>
        <v>Embarcação</v>
      </c>
      <c r="APK174" t="str">
        <f ca="1"/>
        <v>EmeClean</v>
      </c>
      <c r="APL174" t="str">
        <f ca="1"/>
        <v>Estação</v>
      </c>
      <c r="APM174" t="str">
        <f ca="1"/>
        <v>Estrutura</v>
      </c>
      <c r="APN174" t="str">
        <f ca="1"/>
        <v>EXO</v>
      </c>
      <c r="APO174" t="str">
        <f ca="1"/>
        <v>EXO (Completa)</v>
      </c>
      <c r="APP174" t="str">
        <f ca="1"/>
        <v>EXTREME</v>
      </c>
      <c r="APQ174" t="str">
        <f ca="1"/>
        <v>FALCO</v>
      </c>
      <c r="APR174" t="str">
        <f ca="1"/>
        <v>FAU</v>
      </c>
      <c r="APS174" t="str">
        <f ca="1"/>
        <v>Ferramental</v>
      </c>
      <c r="APT174" t="str">
        <f ca="1"/>
        <v>Filtro</v>
      </c>
      <c r="APU174" t="str">
        <f ca="1"/>
        <v>FIREPRO</v>
      </c>
      <c r="APV174" t="str">
        <f ca="1"/>
        <v>FlowTracker</v>
      </c>
      <c r="APW174" t="str">
        <f ca="1"/>
        <v>FROG</v>
      </c>
      <c r="APX174" t="str">
        <f ca="1"/>
        <v>FS20X</v>
      </c>
      <c r="APY174" t="str">
        <f ca="1"/>
        <v>FS-20X</v>
      </c>
      <c r="APZ174" t="str">
        <f ca="1"/>
        <v>FS24X</v>
      </c>
      <c r="AQA174" t="str">
        <f ca="1"/>
        <v>FSL100</v>
      </c>
      <c r="AQB174" t="str">
        <f ca="1"/>
        <v>FSX</v>
      </c>
      <c r="AQC174" t="str">
        <f ca="1"/>
        <v>G100</v>
      </c>
      <c r="AQD174" t="str">
        <f ca="1"/>
        <v>G110</v>
      </c>
      <c r="AQE174" t="str">
        <f ca="1"/>
        <v>G200</v>
      </c>
      <c r="AQF174" t="str">
        <f ca="1"/>
        <v>GA 3000</v>
      </c>
      <c r="AQG174" t="str">
        <f ca="1"/>
        <v>GA 5000</v>
      </c>
      <c r="AQH174" t="str">
        <f ca="1"/>
        <v>GASCARD</v>
      </c>
      <c r="AQI174" t="str">
        <f ca="1"/>
        <v>GASCEHCK G</v>
      </c>
      <c r="AQJ174" t="str">
        <f ca="1"/>
        <v>Gascheck</v>
      </c>
      <c r="AQK174" t="str">
        <f ca="1"/>
        <v>GASCHECK 3000</v>
      </c>
      <c r="AQL174" t="str">
        <f ca="1"/>
        <v>GASCHECK 5000</v>
      </c>
      <c r="AQM174" t="str">
        <f ca="1"/>
        <v>GASCHECK 6000</v>
      </c>
      <c r="AQN174" t="str">
        <f ca="1"/>
        <v>GASCHECK G</v>
      </c>
      <c r="AQO174" t="str">
        <f ca="1"/>
        <v>GASCHECK P1</v>
      </c>
      <c r="AQP174" t="str">
        <f ca="1"/>
        <v>GASPOINT</v>
      </c>
      <c r="AQQ174" t="str">
        <f ca="1"/>
        <v>GATEWAY</v>
      </c>
      <c r="AQR174" t="str">
        <f ca="1"/>
        <v>GEM</v>
      </c>
      <c r="AQS174" t="str">
        <f ca="1"/>
        <v>GEM 2000</v>
      </c>
      <c r="AQT174" t="str">
        <f ca="1"/>
        <v>GEM 5000</v>
      </c>
      <c r="AQU174" t="str">
        <f ca="1"/>
        <v>GEM/GA/BIOGAS 5000</v>
      </c>
      <c r="AQV174" t="str">
        <f ca="1"/>
        <v>GeneCount</v>
      </c>
      <c r="AQW174" t="str">
        <f ca="1"/>
        <v>GENIE</v>
      </c>
      <c r="AQX174" t="str">
        <f ca="1"/>
        <v>Guardian</v>
      </c>
      <c r="AQY174" t="str">
        <f ca="1"/>
        <v>GUARDIAN 2</v>
      </c>
      <c r="AQZ174" t="str">
        <f ca="1"/>
        <v>H.OIL</v>
      </c>
      <c r="ARA174" t="str">
        <f ca="1"/>
        <v>HA20</v>
      </c>
      <c r="ARB174" t="str">
        <f ca="1"/>
        <v>HA40</v>
      </c>
      <c r="ARC174" t="str">
        <f ca="1"/>
        <v>HA-71</v>
      </c>
      <c r="ARD174" t="str">
        <f ca="1"/>
        <v>HA-72</v>
      </c>
      <c r="ARE174" t="str">
        <f ca="1"/>
        <v>HAVEX</v>
      </c>
      <c r="ARF174" t="str">
        <f ca="1"/>
        <v>HON</v>
      </c>
      <c r="ARG174" t="str">
        <f ca="1"/>
        <v>HON TITAN</v>
      </c>
      <c r="ARH174" t="str">
        <f ca="1"/>
        <v>Hora Técnica</v>
      </c>
      <c r="ARI174" t="str">
        <f ca="1"/>
        <v>IAQ POINT 2</v>
      </c>
      <c r="ARJ174" t="str">
        <f ca="1"/>
        <v>IMPACT PRO</v>
      </c>
      <c r="ARK174" t="str">
        <f ca="1"/>
        <v>Inativo</v>
      </c>
      <c r="ARL174" t="str">
        <f ca="1"/>
        <v>INNOVA</v>
      </c>
      <c r="ARM174" t="str">
        <f ca="1"/>
        <v>Instalação</v>
      </c>
      <c r="ARN174" t="str">
        <f ca="1"/>
        <v>INTELLIDOX</v>
      </c>
      <c r="ARO174" t="str">
        <f ca="1"/>
        <v>IQ PIPE</v>
      </c>
      <c r="ARP174" t="str">
        <f ca="1"/>
        <v>IQ PLUS</v>
      </c>
      <c r="ARQ174" t="str">
        <f ca="1"/>
        <v>IQ Standard</v>
      </c>
      <c r="ARR174" t="str">
        <f ca="1"/>
        <v>ITRANS</v>
      </c>
      <c r="ARS174" t="str">
        <f ca="1"/>
        <v>JES-301</v>
      </c>
      <c r="ART174" t="str">
        <f ca="1"/>
        <v>JFID</v>
      </c>
      <c r="ARU174" t="str">
        <f ca="1"/>
        <v>JH3E</v>
      </c>
      <c r="ARV174" t="str">
        <f ca="1"/>
        <v>JSP-87</v>
      </c>
      <c r="ARW174" t="str">
        <f ca="1"/>
        <v>JSP-89</v>
      </c>
      <c r="ARX174" t="str">
        <f ca="1"/>
        <v>L360</v>
      </c>
      <c r="ARY174" t="str">
        <f ca="1"/>
        <v>LEAKCHECK P1</v>
      </c>
      <c r="ARZ174" t="str">
        <f ca="1"/>
        <v>LEAKMATE</v>
      </c>
      <c r="ASA174" t="str">
        <f ca="1"/>
        <v>Locação</v>
      </c>
      <c r="ASB174" t="str">
        <f ca="1"/>
        <v>Luminometro</v>
      </c>
      <c r="ASC174" t="str">
        <f ca="1"/>
        <v>M10</v>
      </c>
      <c r="ASD174" t="str">
        <f ca="1"/>
        <v>M11</v>
      </c>
      <c r="ASE174" t="str">
        <f ca="1"/>
        <v>M9</v>
      </c>
      <c r="ASF174" t="str">
        <f ca="1"/>
        <v>MAGFLUX</v>
      </c>
      <c r="ASG174" t="str">
        <f ca="1"/>
        <v>Maleta</v>
      </c>
      <c r="ASH174" t="str">
        <f ca="1"/>
        <v>MANHANDLER</v>
      </c>
      <c r="ASI174" t="str">
        <f ca="1"/>
        <v>MANNING</v>
      </c>
      <c r="ASJ174" t="str">
        <f ca="1"/>
        <v>Manta</v>
      </c>
      <c r="ASK174" t="str">
        <f ca="1"/>
        <v>Manta OWS</v>
      </c>
      <c r="ASL174" t="str">
        <f ca="1"/>
        <v>MARPLE</v>
      </c>
      <c r="ASM174" t="str">
        <f ca="1"/>
        <v>MAX XT</v>
      </c>
      <c r="ASN174" t="str">
        <f ca="1"/>
        <v>Metalyser</v>
      </c>
      <c r="ASO174" t="str">
        <f ca="1"/>
        <v>METREX</v>
      </c>
      <c r="ASP174" t="str">
        <f ca="1"/>
        <v>MGD</v>
      </c>
      <c r="ASQ174" t="str">
        <f ca="1"/>
        <v>MICRO 5</v>
      </c>
      <c r="ASR174" t="str">
        <f ca="1"/>
        <v>MicroADV</v>
      </c>
      <c r="ASS174" t="str">
        <f ca="1"/>
        <v>MICROCLIP</v>
      </c>
      <c r="AST174" t="str">
        <f ca="1"/>
        <v>MICRODOCK</v>
      </c>
      <c r="ASU174" t="str">
        <f ca="1"/>
        <v>MICRODUST</v>
      </c>
      <c r="ASV174" t="str">
        <f ca="1"/>
        <v>MIDAS</v>
      </c>
      <c r="ASW174" t="str">
        <f ca="1"/>
        <v>MILLER</v>
      </c>
      <c r="ASX174" t="str">
        <f ca="1"/>
        <v>MIRAN</v>
      </c>
      <c r="ASY174" t="str">
        <f ca="1"/>
        <v>MKII</v>
      </c>
      <c r="ASZ174" t="str">
        <f ca="1"/>
        <v>Moden</v>
      </c>
      <c r="ATA174" t="str">
        <f ca="1"/>
        <v>Mosquetão</v>
      </c>
      <c r="ATB174" t="str">
        <f ca="1"/>
        <v>MP10</v>
      </c>
      <c r="ATC174" t="str">
        <f ca="1"/>
        <v>MP15</v>
      </c>
      <c r="ATD174" t="str">
        <f ca="1"/>
        <v>MP20</v>
      </c>
      <c r="ATE174" t="str">
        <f ca="1"/>
        <v>MP30</v>
      </c>
      <c r="ATF174" t="str">
        <f ca="1"/>
        <v>MP50</v>
      </c>
      <c r="ATG174" t="str">
        <f ca="1"/>
        <v>MPD</v>
      </c>
      <c r="ATH174" t="str">
        <f ca="1"/>
        <v>MULTILAB</v>
      </c>
      <c r="ATI174" t="str">
        <f ca="1"/>
        <v>MV02</v>
      </c>
      <c r="ATJ174" t="str">
        <f ca="1"/>
        <v>MV03</v>
      </c>
      <c r="ATK174" t="str">
        <f ca="1"/>
        <v>MVI</v>
      </c>
      <c r="ATL174" t="str">
        <f ca="1"/>
        <v>MX4</v>
      </c>
      <c r="ATM174" t="str">
        <f ca="1"/>
        <v>MX6</v>
      </c>
      <c r="ATN174" t="str">
        <f ca="1"/>
        <v>NDP - 25 BAN</v>
      </c>
      <c r="ATO174" t="str">
        <f ca="1"/>
        <v>Numatic</v>
      </c>
      <c r="ATP174" t="str">
        <f ca="1"/>
        <v>ODO200</v>
      </c>
      <c r="ATQ174" t="str">
        <f ca="1"/>
        <v>OELD</v>
      </c>
      <c r="ATR174" t="str">
        <f ca="1"/>
        <v>OLCT</v>
      </c>
      <c r="ATS174" t="str">
        <f ca="1"/>
        <v>OPTI-FIT</v>
      </c>
      <c r="ATT174" t="str">
        <f ca="1"/>
        <v>OPTIMA PLUS</v>
      </c>
      <c r="ATU174" t="str">
        <f ca="1"/>
        <v>Outros</v>
      </c>
      <c r="ATV174" t="str">
        <f ca="1"/>
        <v>OWS</v>
      </c>
      <c r="ATW174" t="str">
        <f ca="1"/>
        <v>Painel</v>
      </c>
      <c r="ATX174" t="str">
        <f ca="1"/>
        <v>Painel de Controle</v>
      </c>
      <c r="ATY174" t="str">
        <f ca="1"/>
        <v>Painel Solar</v>
      </c>
      <c r="ATZ174" t="str">
        <f ca="1"/>
        <v>PANTHER</v>
      </c>
      <c r="AUA174" t="str">
        <f ca="1"/>
        <v>PCM</v>
      </c>
      <c r="AUB174" t="str">
        <f ca="1"/>
        <v>PDR1500</v>
      </c>
      <c r="AUC174" t="str">
        <f ca="1"/>
        <v>PH100</v>
      </c>
      <c r="AUD174" t="str">
        <f ca="1"/>
        <v>PHD6</v>
      </c>
      <c r="AUE174" t="str">
        <f ca="1"/>
        <v>PHOCHECK 1000</v>
      </c>
      <c r="AUF174" t="str">
        <f ca="1"/>
        <v>PHOCHECK 3000</v>
      </c>
      <c r="AUG174" t="str">
        <f ca="1"/>
        <v>Pro Plus</v>
      </c>
      <c r="AUH174" t="str">
        <f ca="1"/>
        <v>Pro Quattro</v>
      </c>
      <c r="AUI174" t="str">
        <f ca="1"/>
        <v>PRO10</v>
      </c>
      <c r="AUJ174" t="str">
        <f ca="1"/>
        <v>PRO1020</v>
      </c>
      <c r="AUK174" t="str">
        <f ca="1"/>
        <v>PRO1030</v>
      </c>
      <c r="AUL174" t="str">
        <f ca="1"/>
        <v>PRO20</v>
      </c>
      <c r="AUM174" t="str">
        <f ca="1"/>
        <v>PRO2030</v>
      </c>
      <c r="AUN174" t="str">
        <f ca="1"/>
        <v>PRO30</v>
      </c>
      <c r="AUO174" t="str">
        <f ca="1"/>
        <v>PRODO</v>
      </c>
      <c r="AUP174" t="str">
        <f ca="1"/>
        <v>ProDss</v>
      </c>
      <c r="AUQ174" t="str">
        <f ca="1"/>
        <v>PROSOLO</v>
      </c>
      <c r="AUR174" t="str">
        <f ca="1"/>
        <v>PROSWAP</v>
      </c>
      <c r="AUS174" t="str">
        <f ca="1"/>
        <v>PT100</v>
      </c>
      <c r="AUT174" t="str">
        <f ca="1"/>
        <v>QRAE 3</v>
      </c>
      <c r="AUU174" t="str">
        <f ca="1"/>
        <v>QRAE3</v>
      </c>
      <c r="AUV174" t="str">
        <f ca="1"/>
        <v>QUATTRO</v>
      </c>
      <c r="AUW174" t="str">
        <f ca="1"/>
        <v>Quimico</v>
      </c>
      <c r="AUX174" t="str">
        <f ca="1"/>
        <v>RAEGUARD</v>
      </c>
      <c r="AUY174" t="str">
        <f ca="1"/>
        <v>Reagente</v>
      </c>
      <c r="AUZ174" t="str">
        <f ca="1"/>
        <v>Reforma</v>
      </c>
      <c r="AVA174" t="str">
        <f ca="1"/>
        <v>REMOX</v>
      </c>
      <c r="AVB174" t="str">
        <f ca="1"/>
        <v>RIG RAT</v>
      </c>
      <c r="AVC174" t="str">
        <f ca="1"/>
        <v>RIKEN KEIKE</v>
      </c>
      <c r="AVD174" t="str">
        <f ca="1"/>
        <v>RS5</v>
      </c>
      <c r="AVE174" t="str">
        <f ca="1"/>
        <v>RS6</v>
      </c>
      <c r="AVF174" t="str">
        <f ca="1"/>
        <v>RS7</v>
      </c>
      <c r="AVG174" t="str">
        <f ca="1"/>
        <v>SAGE RIO</v>
      </c>
      <c r="AVH174" t="str">
        <f ca="1"/>
        <v>Sample Pro</v>
      </c>
      <c r="AVI174" t="str">
        <f ca="1"/>
        <v>SAMPLEASE</v>
      </c>
      <c r="AVJ174" t="str">
        <f ca="1"/>
        <v>SC</v>
      </c>
      <c r="AVK174" t="str">
        <f ca="1"/>
        <v>SCORPION</v>
      </c>
      <c r="AVL174" t="str">
        <f ca="1"/>
        <v>SEARCHLINE</v>
      </c>
      <c r="AVM174" t="str">
        <f ca="1"/>
        <v>SENSEPOINT</v>
      </c>
      <c r="AVN174" t="str">
        <f ca="1"/>
        <v>Sensor</v>
      </c>
      <c r="AVO174" t="str">
        <f ca="1"/>
        <v>SERIE BW</v>
      </c>
      <c r="AVP174" t="str">
        <f ca="1"/>
        <v>SERIE6</v>
      </c>
      <c r="AVQ174" t="str">
        <f ca="1"/>
        <v>SHAKETEST</v>
      </c>
      <c r="AVR174" t="str">
        <f ca="1"/>
        <v>SHARPEYE</v>
      </c>
      <c r="AVS174" t="str">
        <f ca="1"/>
        <v>Signature</v>
      </c>
      <c r="AVT174" t="str">
        <f ca="1"/>
        <v>Sistema</v>
      </c>
      <c r="AVU174" t="str">
        <f ca="1"/>
        <v>Skimmer</v>
      </c>
      <c r="AVV174" t="str">
        <f ca="1"/>
        <v>SKINNY DIPPER</v>
      </c>
      <c r="AVW174" t="str">
        <f ca="1"/>
        <v>SM.OIL</v>
      </c>
      <c r="AVX174" t="str">
        <f ca="1"/>
        <v>Software</v>
      </c>
      <c r="AVY174" t="str">
        <f ca="1"/>
        <v>Solução</v>
      </c>
      <c r="AVZ174" t="str">
        <f ca="1"/>
        <v>Sonda RTU</v>
      </c>
      <c r="AWA174" t="str">
        <f ca="1"/>
        <v>SOS-4-003</v>
      </c>
      <c r="AWB174" t="str">
        <f ca="1"/>
        <v>SPERIAN</v>
      </c>
      <c r="AWC174" t="str">
        <f ca="1"/>
        <v>SPM FLEX</v>
      </c>
      <c r="AWD174" t="str">
        <f ca="1"/>
        <v>T8000</v>
      </c>
      <c r="AWE174" t="str">
        <f ca="1"/>
        <v>TadLar Bag</v>
      </c>
      <c r="AWF174" t="str">
        <f ca="1"/>
        <v>TERMAL</v>
      </c>
      <c r="AWG174" t="str">
        <f ca="1"/>
        <v>Termovelocimétrico</v>
      </c>
      <c r="AWH174" t="str">
        <f ca="1"/>
        <v>TIGER</v>
      </c>
      <c r="AWI174" t="str">
        <f ca="1"/>
        <v>TITAN</v>
      </c>
      <c r="AWJ174" t="str">
        <f ca="1"/>
        <v>TITAN 2</v>
      </c>
      <c r="AWK174" t="str">
        <f ca="1"/>
        <v>TOP TRACK</v>
      </c>
      <c r="AWL174" t="str">
        <f ca="1"/>
        <v>TOUCHPOINT</v>
      </c>
      <c r="AWM174" t="str">
        <f ca="1"/>
        <v>Transdutor</v>
      </c>
      <c r="AWN174" t="str">
        <f ca="1"/>
        <v>Transmissor</v>
      </c>
      <c r="AWO174" t="str">
        <f ca="1"/>
        <v>Treinamento</v>
      </c>
      <c r="AWP174" t="str">
        <f ca="1"/>
        <v>TruLab</v>
      </c>
      <c r="AWQ174" t="str">
        <f ca="1"/>
        <v>TVA</v>
      </c>
      <c r="AWR174" t="str">
        <f ca="1"/>
        <v xml:space="preserve">TVA </v>
      </c>
      <c r="AWS174" t="str">
        <f ca="1"/>
        <v>TVA 1000B</v>
      </c>
      <c r="AWT174" t="str">
        <f ca="1"/>
        <v>TVA 2020</v>
      </c>
      <c r="AWU174" t="str">
        <f ca="1"/>
        <v>TVOC</v>
      </c>
      <c r="AWV174" t="str">
        <f ca="1"/>
        <v>TX1</v>
      </c>
      <c r="AWW174" t="str">
        <f ca="1"/>
        <v>UMR</v>
      </c>
      <c r="AWX174" t="str">
        <f ca="1"/>
        <v>UVEX</v>
      </c>
      <c r="AWY174" t="str">
        <f ca="1"/>
        <v>Vapor pin/ Clean</v>
      </c>
      <c r="AWZ174" t="str">
        <f ca="1"/>
        <v>WATER TAPE</v>
      </c>
      <c r="AXA174" t="str">
        <f ca="1"/>
        <v>WELLHEAD</v>
      </c>
      <c r="AXB174" t="str">
        <f ca="1"/>
        <v>WellTape</v>
      </c>
      <c r="AXC174" t="str">
        <f ca="1"/>
        <v>WX16</v>
      </c>
      <c r="AXD174" t="str">
        <f ca="1"/>
        <v>WX4</v>
      </c>
      <c r="AXE174" t="str">
        <f ca="1"/>
        <v>WX64</v>
      </c>
      <c r="AXF174" t="str">
        <f ca="1"/>
        <v>XCD</v>
      </c>
      <c r="AXG174" t="str">
        <f ca="1"/>
        <v>XCL</v>
      </c>
      <c r="AXH174" t="str">
        <f ca="1"/>
        <v>XNX</v>
      </c>
      <c r="AXI174" t="str">
        <f ca="1"/>
        <v>XPIS</v>
      </c>
      <c r="AXJ174" t="str">
        <f ca="1"/>
        <v>XPV</v>
      </c>
      <c r="AXK174" t="str">
        <f ca="1"/>
        <v>XRL</v>
      </c>
      <c r="AXL174" t="str">
        <f ca="1"/>
        <v>YSI30</v>
      </c>
      <c r="AXM174" t="str">
        <f ca="1"/>
        <v>YSI3100</v>
      </c>
      <c r="AXN174" t="str">
        <f ca="1"/>
        <v>YSI3200</v>
      </c>
      <c r="AXO174" t="str">
        <f ca="1"/>
        <v>YSI5000</v>
      </c>
      <c r="AXP174" t="str">
        <f ca="1"/>
        <v>YSI5100</v>
      </c>
      <c r="AXQ174" t="str">
        <f ca="1"/>
        <v>YSI55</v>
      </c>
      <c r="AXR174" t="str">
        <f ca="1"/>
        <v>YSI60</v>
      </c>
      <c r="AXS174" t="str">
        <f ca="1"/>
        <v>YSI85</v>
      </c>
      <c r="AXT174" t="str">
        <f ca="1"/>
        <v>ZAREBA</v>
      </c>
      <c r="BFU174" t="str" cm="1">
        <f t="array" aca="1" ref="BFU174:BGA174" ca="1">IFERROR(TRANSPOSE(_xlfn._xlws.SORT(_xlfn.UNIQUE(_xlfn._xlws.FILTER(cp_tipo_mercadoria,(($A174="")+(cp_linha=$A174))*(($B174="")+(cp_grupo=$B174))*(($C174="")+(cp_subgrupo=$C174))*(($E174="")+(cp_fabricante=$E174)))))),"")</f>
        <v>Acessório</v>
      </c>
      <c r="BFV174" t="str">
        <f ca="1"/>
        <v>Acessório/Reposição</v>
      </c>
      <c r="BFW174" t="str">
        <f ca="1"/>
        <v>Inativo</v>
      </c>
      <c r="BFX174" t="str">
        <f ca="1"/>
        <v>Insumo</v>
      </c>
      <c r="BFY174" t="str">
        <f ca="1"/>
        <v>Produto</v>
      </c>
      <c r="BFZ174" t="str">
        <f ca="1"/>
        <v>Reposição</v>
      </c>
      <c r="BGA174" t="str">
        <f ca="1"/>
        <v>Serviço</v>
      </c>
      <c r="BZA174" t="str" cm="1">
        <f t="array" aca="1" ref="BZA174:CAZ174" ca="1">IFERROR(TRANSPOSE(_xlfn._xlws.SORT(_xlfn.UNIQUE(_xlfn._xlws.FILTER(cp_fabricante,(($A174="")+(cp_linha=$A174))*(($B174="")+(cp_grupo=$B174))*(($C174="")+(cp_subgrupo=$C174))*(($D174="")+(cp_tipo_mercadoria=$D174)))))),"")</f>
        <v>ABK</v>
      </c>
      <c r="BZB174" t="str">
        <f ca="1"/>
        <v>AGT</v>
      </c>
      <c r="BZC174" t="str">
        <f ca="1"/>
        <v>Air Liquide</v>
      </c>
      <c r="BZD174" t="str">
        <f ca="1"/>
        <v>AMBIENTAL</v>
      </c>
      <c r="BZE174" t="str">
        <f ca="1"/>
        <v>AMS</v>
      </c>
      <c r="BZF174" t="str">
        <f ca="1"/>
        <v>Campbell</v>
      </c>
      <c r="BZG174" t="str">
        <f ca="1"/>
        <v>CASELLA</v>
      </c>
      <c r="BZH174" t="str">
        <f ca="1"/>
        <v>CHP</v>
      </c>
      <c r="BZI174" t="str">
        <f ca="1"/>
        <v>Clean</v>
      </c>
      <c r="BZJ174" t="str">
        <f ca="1"/>
        <v>COPPI</v>
      </c>
      <c r="BZK174" t="str">
        <f ca="1"/>
        <v>Coregas</v>
      </c>
      <c r="BZL174" t="str">
        <f ca="1"/>
        <v>DFT</v>
      </c>
      <c r="BZM174" t="str">
        <f ca="1"/>
        <v>DPUNION</v>
      </c>
      <c r="BZN174" t="str">
        <f ca="1"/>
        <v>EDINBURG</v>
      </c>
      <c r="BZO174" t="str">
        <f ca="1"/>
        <v>EMEC</v>
      </c>
      <c r="BZP174" t="str">
        <f ca="1"/>
        <v>EN NOVATIVE</v>
      </c>
      <c r="BZQ174" t="str">
        <f ca="1"/>
        <v>environics</v>
      </c>
      <c r="BZR174" t="str">
        <f ca="1"/>
        <v>EON</v>
      </c>
      <c r="BZS174" t="str">
        <f ca="1"/>
        <v>ESS</v>
      </c>
      <c r="BZT174" t="str">
        <f ca="1"/>
        <v>Fabricante</v>
      </c>
      <c r="BZU174" t="str">
        <f ca="1"/>
        <v>Global Water</v>
      </c>
      <c r="BZV174" t="str">
        <f ca="1"/>
        <v>GRACO</v>
      </c>
      <c r="BZW174" t="str">
        <f ca="1"/>
        <v>HER</v>
      </c>
      <c r="BZX174" t="str">
        <f ca="1"/>
        <v>HISCO</v>
      </c>
      <c r="BZY174" t="str">
        <f ca="1"/>
        <v>HON</v>
      </c>
      <c r="BZZ174" t="str">
        <f ca="1"/>
        <v>Inativo</v>
      </c>
      <c r="CAA174" t="str">
        <f ca="1"/>
        <v>Industrial</v>
      </c>
      <c r="CAB174" t="str">
        <f ca="1"/>
        <v>ION</v>
      </c>
      <c r="CAC174" t="str">
        <f ca="1"/>
        <v>ISCO</v>
      </c>
      <c r="CAD174" t="str">
        <f ca="1"/>
        <v>JCT</v>
      </c>
      <c r="CAE174" t="str">
        <f ca="1"/>
        <v>LINDE</v>
      </c>
      <c r="CAF174" t="str">
        <f ca="1"/>
        <v>Luminutra</v>
      </c>
      <c r="CAG174" t="str">
        <f ca="1"/>
        <v>MJK</v>
      </c>
      <c r="CAH174" t="str">
        <f ca="1"/>
        <v>NIVELCO</v>
      </c>
      <c r="CAI174" t="str">
        <f ca="1"/>
        <v>NOVALINX</v>
      </c>
      <c r="CAJ174" t="str">
        <f ca="1"/>
        <v>Oceanalpha</v>
      </c>
      <c r="CAK174" t="str">
        <f ca="1"/>
        <v>QED</v>
      </c>
      <c r="CAL174" t="str">
        <f ca="1"/>
        <v>RADIONDETECTION</v>
      </c>
      <c r="CAM174" t="str">
        <f ca="1"/>
        <v>RDI</v>
      </c>
      <c r="CAN174" t="str">
        <f ca="1"/>
        <v>Regenesis</v>
      </c>
      <c r="CAO174" t="str">
        <f ca="1"/>
        <v>RIKA</v>
      </c>
      <c r="CAP174" t="str">
        <f ca="1"/>
        <v>SF</v>
      </c>
      <c r="CAQ174" t="str">
        <f ca="1"/>
        <v>SHANGHAI</v>
      </c>
      <c r="CAR174" t="str">
        <f ca="1"/>
        <v>SON</v>
      </c>
      <c r="CAS174" t="str">
        <f ca="1"/>
        <v>TDS</v>
      </c>
      <c r="CAT174" t="str">
        <f ca="1"/>
        <v>Thermo</v>
      </c>
      <c r="CAU174" t="str">
        <f ca="1"/>
        <v>Trace2o</v>
      </c>
      <c r="CAV174" t="str">
        <f ca="1"/>
        <v>VAPOR PIN</v>
      </c>
      <c r="CAW174" t="str">
        <f ca="1"/>
        <v>waterloo</v>
      </c>
      <c r="CAX174" t="str">
        <f ca="1"/>
        <v>White</v>
      </c>
      <c r="CAY174" t="str">
        <f ca="1"/>
        <v>YSI</v>
      </c>
      <c r="CAZ174">
        <f ca="1"/>
        <v>0</v>
      </c>
      <c r="CSG174" t="str" cm="1">
        <f t="array" aca="1" ref="CSG174:CSN174" ca="1">IFERROR(TRANSPOSE(_xlfn._xlws.SORT(_xlfn.UNIQUE(IF($H174="",cg_nome_cargo,_xlfn._xlws.FILTER(cb_cargo,cb_nome=$H174))))),"")</f>
        <v>Consultor Externo</v>
      </c>
      <c r="CSH174" t="str">
        <f ca="1"/>
        <v>Consultor Interno</v>
      </c>
      <c r="CSI174" t="str">
        <f ca="1"/>
        <v>Coordenador</v>
      </c>
      <c r="CSJ174" t="str">
        <f ca="1"/>
        <v>Diretor</v>
      </c>
      <c r="CSK174" t="str">
        <f ca="1"/>
        <v>Gerente Geral</v>
      </c>
      <c r="CSL174" t="str">
        <f ca="1"/>
        <v>Gerente Linha</v>
      </c>
      <c r="CSM174" t="str">
        <f ca="1"/>
        <v>Representante Comercial</v>
      </c>
      <c r="CSN174" t="str">
        <f ca="1"/>
        <v>Supervisor</v>
      </c>
      <c r="DLM174" t="str" cm="1">
        <f t="array" aca="1" ref="DLM174:DMC174" ca="1">IFERROR(TRANSPOSE(_xlfn._xlws.SORT(IF($G174="",cb_nome,_xlfn._xlws.FILTER(cb_nome,cb_cargo=$G174)))),"")</f>
        <v>Alessandro Cappi</v>
      </c>
      <c r="DLN174" t="str">
        <f ca="1"/>
        <v>Ana Marcelino</v>
      </c>
      <c r="DLO174" t="str">
        <f ca="1"/>
        <v>André Camargo</v>
      </c>
      <c r="DLP174" t="str">
        <f ca="1"/>
        <v>André Caramello</v>
      </c>
      <c r="DLQ174" t="str">
        <f ca="1"/>
        <v>Andrey Andrade</v>
      </c>
      <c r="DLR174" t="str">
        <f ca="1"/>
        <v>Antônio Rosa</v>
      </c>
      <c r="DLS174" t="str">
        <f ca="1"/>
        <v>Dener Martins</v>
      </c>
      <c r="DLT174" t="str">
        <f ca="1"/>
        <v>Fábio</v>
      </c>
      <c r="DLU174" t="str">
        <f ca="1"/>
        <v>Mateus Machado</v>
      </c>
      <c r="DLV174" t="str">
        <f ca="1"/>
        <v>Neimar</v>
      </c>
      <c r="DLW174" t="str">
        <f ca="1"/>
        <v>Paulo Negrão</v>
      </c>
      <c r="DLX174" t="str">
        <f ca="1"/>
        <v>Rafaela</v>
      </c>
      <c r="DLY174" t="str">
        <f ca="1"/>
        <v>Rosana</v>
      </c>
      <c r="DLZ174" t="str">
        <f ca="1"/>
        <v>Rosilene</v>
      </c>
      <c r="DMA174" t="str">
        <f ca="1"/>
        <v>Samanta</v>
      </c>
      <c r="DMB174" t="str">
        <f ca="1"/>
        <v>Simone</v>
      </c>
      <c r="DMC174" t="str">
        <f ca="1"/>
        <v>Valmir</v>
      </c>
    </row>
    <row r="175" spans="29:623 1029:3045" x14ac:dyDescent="0.25">
      <c r="AC175" t="str" cm="1">
        <f t="array" aca="1" ref="AC175:AH175" ca="1">IFERROR(TRANSPOSE(_xlfn._xlws.SORT(_xlfn.UNIQUE(_xlfn._xlws.FILTER(cp_linha,(($B175="")+(cp_grupo=$B175))*(($C175="")+(cp_subgrupo=$C175))*(($D175="")+(cp_tipo_mercadoria=$D175))*(($E175="")+(cp_fabricante=$E175)))))),"")</f>
        <v>Detecção e Processos de Gases</v>
      </c>
      <c r="AD175" t="str">
        <f ca="1"/>
        <v>Diversos</v>
      </c>
      <c r="AE175" t="str">
        <f ca="1"/>
        <v>Inativo</v>
      </c>
      <c r="AF175" t="str">
        <f ca="1"/>
        <v>Locação</v>
      </c>
      <c r="AG175" t="str">
        <f ca="1"/>
        <v>Recursos Hídricos</v>
      </c>
      <c r="AH175" t="str">
        <f ca="1"/>
        <v>Remediação</v>
      </c>
      <c r="TI175" t="str" cm="1">
        <f t="array" aca="1" ref="TI175:WY175" ca="1">IFERROR(TRANSPOSE(_xlfn._xlws.SORT(_xlfn.UNIQUE(_xlfn._xlws.FILTER(cp_grupo,(($A175="")+(cp_linha=$A175))*(($C175="")+(cp_subgrupo=$C175))*(($D175="")+(cp_tipo_mercadoria=$D175))*(($E175="")+(cp_fabricante=$E175)))))),"")</f>
        <v>Absorvedores</v>
      </c>
      <c r="TJ175" t="str">
        <f ca="1"/>
        <v>Alimentação Eletrico</v>
      </c>
      <c r="TK175" t="str">
        <f ca="1"/>
        <v>Alimentação Solar</v>
      </c>
      <c r="TL175" t="str">
        <f ca="1"/>
        <v>Amostrador Diversos</v>
      </c>
      <c r="TM175" t="str">
        <f ca="1"/>
        <v>Amostrador Não Refrigerado Portátil</v>
      </c>
      <c r="TN175" t="str">
        <f ca="1"/>
        <v>Amostrador Refrigerado Fixo</v>
      </c>
      <c r="TO175" t="str">
        <f ca="1"/>
        <v>Amostrador Refrigerado Portátil</v>
      </c>
      <c r="TP175" t="str">
        <f ca="1"/>
        <v>Amostragem Diversos</v>
      </c>
      <c r="TQ175" t="str">
        <f ca="1"/>
        <v>Analisador Diversos</v>
      </c>
      <c r="TR175" t="str">
        <f ca="1"/>
        <v>Analisador Fixo</v>
      </c>
      <c r="TS175" t="str">
        <f ca="1"/>
        <v xml:space="preserve">Analisador Fixo </v>
      </c>
      <c r="TT175" t="str">
        <f ca="1"/>
        <v>Analisador Microbiologico</v>
      </c>
      <c r="TU175" t="str">
        <f ca="1"/>
        <v>Analisador Portátil</v>
      </c>
      <c r="TV175" t="str">
        <f ca="1"/>
        <v xml:space="preserve">Analisador Portátil </v>
      </c>
      <c r="TW175" t="str">
        <f ca="1"/>
        <v>Analisador Portátil Locação</v>
      </c>
      <c r="TX175" t="str">
        <f ca="1"/>
        <v>Aterramento Diversos</v>
      </c>
      <c r="TY175" t="str">
        <f ca="1"/>
        <v>Bomba de Amostragem Fixa</v>
      </c>
      <c r="TZ175" t="str">
        <f ca="1"/>
        <v>BOMBA DE AMOSTRAGEM Fixo</v>
      </c>
      <c r="UA175" t="str">
        <f ca="1"/>
        <v>Bomba de Amostragem Portátil</v>
      </c>
      <c r="UB175" t="str">
        <f ca="1"/>
        <v>Bombeamento Fixo</v>
      </c>
      <c r="UC175" t="str">
        <f ca="1"/>
        <v>Cabeçote/Válvula Extração Metano</v>
      </c>
      <c r="UD175" t="str">
        <f ca="1"/>
        <v>Caixa Separadora Fixo</v>
      </c>
      <c r="UE175" t="str">
        <f ca="1"/>
        <v>Calibração Diversos</v>
      </c>
      <c r="UF175" t="str">
        <f ca="1"/>
        <v>Cinto de Segurança</v>
      </c>
      <c r="UG175" t="str">
        <f ca="1"/>
        <v xml:space="preserve">Cinto de Segurança </v>
      </c>
      <c r="UH175" t="str">
        <f ca="1"/>
        <v>Colorimetro Portátil</v>
      </c>
      <c r="UI175" t="str">
        <f ca="1"/>
        <v>Conjunto Autônomo</v>
      </c>
      <c r="UJ175" t="str">
        <f ca="1"/>
        <v>Cromatógrafo Portátil</v>
      </c>
      <c r="UK175" t="str">
        <f ca="1"/>
        <v>Detector de Incendio Fixo</v>
      </c>
      <c r="UL175" t="str">
        <f ca="1"/>
        <v>Detector Diversos</v>
      </c>
      <c r="UM175" t="str">
        <f ca="1"/>
        <v>Detector Fixo</v>
      </c>
      <c r="UN175" t="str">
        <f ca="1"/>
        <v>Detector Portátil</v>
      </c>
      <c r="UO175" t="str">
        <f ca="1"/>
        <v>Diversos Diversos</v>
      </c>
      <c r="UP175" t="str">
        <f ca="1"/>
        <v>Dosímetro de ruído</v>
      </c>
      <c r="UQ175" t="str">
        <f ca="1"/>
        <v>Elevador de Liquidos Fixo</v>
      </c>
      <c r="UR175" t="str">
        <f ca="1"/>
        <v>Extração Diversos</v>
      </c>
      <c r="US175" t="str">
        <f ca="1"/>
        <v>Filtração Diversos</v>
      </c>
      <c r="UT175" t="str">
        <f ca="1"/>
        <v>Fotometro Portátil</v>
      </c>
      <c r="UU175" t="str">
        <f ca="1"/>
        <v>Guincho</v>
      </c>
      <c r="UV175" t="str">
        <f ca="1"/>
        <v>Impactador de Cascata</v>
      </c>
      <c r="UW175" t="str">
        <f ca="1"/>
        <v>Inativo Inativo</v>
      </c>
      <c r="UX175" t="str">
        <f ca="1"/>
        <v>Locação Diversos</v>
      </c>
      <c r="UY175" t="str">
        <f ca="1"/>
        <v>Medidor de Material Particulado Fixo</v>
      </c>
      <c r="UZ175" t="str">
        <f ca="1"/>
        <v>Medidor de Material Particulado Portátil</v>
      </c>
      <c r="VA175" t="str">
        <f ca="1"/>
        <v>Medidor de Nível de Pressão Sonora</v>
      </c>
      <c r="VB175" t="str">
        <f ca="1"/>
        <v>Medidor de Nivel Diversos</v>
      </c>
      <c r="VC175" t="str">
        <f ca="1"/>
        <v>Medidor de Nivel Fixo</v>
      </c>
      <c r="VD175" t="str">
        <f ca="1"/>
        <v>Medidor de Nivel Portátil</v>
      </c>
      <c r="VE175" t="str">
        <f ca="1"/>
        <v>Medidor de Vazão Argonaut SL</v>
      </c>
      <c r="VF175" t="str">
        <f ca="1"/>
        <v>Medidor de Vazão Fixo</v>
      </c>
      <c r="VG175" t="str">
        <f ca="1"/>
        <v>Medidor de Vazão FlowTracker</v>
      </c>
      <c r="VH175" t="str">
        <f ca="1"/>
        <v>Medidor de Vazão Portátil</v>
      </c>
      <c r="VI175" t="str">
        <f ca="1"/>
        <v>Medidor de Vazão RS5</v>
      </c>
      <c r="VJ175" t="str">
        <f ca="1"/>
        <v>Medidor de Vazão RS6</v>
      </c>
      <c r="VK175" t="str">
        <f ca="1"/>
        <v>Medidor de Vazão RS7</v>
      </c>
      <c r="VL175" t="str">
        <f ca="1"/>
        <v>Medidor de Vazão RS-M10</v>
      </c>
      <c r="VM175" t="str">
        <f ca="1"/>
        <v>Medidor de Vazão RS-M11</v>
      </c>
      <c r="VN175" t="str">
        <f ca="1"/>
        <v>Medidor de Vazão RS-M9</v>
      </c>
      <c r="VO175" t="str">
        <f ca="1"/>
        <v>Medidor de Vazão RS-S5</v>
      </c>
      <c r="VP175" t="str">
        <f ca="1"/>
        <v>Medidor de Vibração Portátil</v>
      </c>
      <c r="VQ175" t="str">
        <f ca="1"/>
        <v>Meteorologia Fixo</v>
      </c>
      <c r="VR175" t="str">
        <f ca="1"/>
        <v>MODFLOW Diversos</v>
      </c>
      <c r="VS175" t="str">
        <f ca="1"/>
        <v>Monitor de Material Particulado</v>
      </c>
      <c r="VT175" t="str">
        <f ca="1"/>
        <v>Monitor de Material Particulado Portátil</v>
      </c>
      <c r="VU175" t="str">
        <f ca="1"/>
        <v>Monitoramento Fixo</v>
      </c>
      <c r="VV175" t="str">
        <f ca="1"/>
        <v>Mosquetão</v>
      </c>
      <c r="VW175" t="str">
        <f ca="1"/>
        <v>Óculos de Proteção</v>
      </c>
      <c r="VX175" t="str">
        <f ca="1"/>
        <v>Outros Diversos</v>
      </c>
      <c r="VY175" t="str">
        <f ca="1"/>
        <v>Painel controlador Diversos</v>
      </c>
      <c r="VZ175" t="str">
        <f ca="1"/>
        <v>Painel controlador Fixo</v>
      </c>
      <c r="WA175" t="str">
        <f ca="1"/>
        <v>Painel controlador Portátil</v>
      </c>
      <c r="WB175" t="str">
        <f ca="1"/>
        <v>Respirador Facial</v>
      </c>
      <c r="WC175" t="str">
        <f ca="1"/>
        <v>Separador de Agua/ Oleo Fixo</v>
      </c>
      <c r="WD175" t="str">
        <f ca="1"/>
        <v>Sistema de Monitoramento de Material Particulado</v>
      </c>
      <c r="WE175" t="str">
        <f ca="1"/>
        <v>Sonda Portátil</v>
      </c>
      <c r="WF175" t="str">
        <f ca="1"/>
        <v xml:space="preserve">Sonda Portátil </v>
      </c>
      <c r="WG175" t="str">
        <f ca="1"/>
        <v>Sonda Serie 6</v>
      </c>
      <c r="WH175" t="str">
        <f ca="1"/>
        <v>Sonda Serie EcoSense</v>
      </c>
      <c r="WI175" t="str">
        <f ca="1"/>
        <v>Sonda Serie EXO</v>
      </c>
      <c r="WJ175" t="str">
        <f ca="1"/>
        <v>Sonda Serie IQ SensorNet</v>
      </c>
      <c r="WK175" t="str">
        <f ca="1"/>
        <v>Sonda Serie Lab &amp; Field</v>
      </c>
      <c r="WL175" t="str">
        <f ca="1"/>
        <v>Sonda Serie MultiLab</v>
      </c>
      <c r="WM175" t="str">
        <f ca="1"/>
        <v>Sonda Serie ODO-RTU</v>
      </c>
      <c r="WN175" t="str">
        <f ca="1"/>
        <v>Sonda Serie Pro</v>
      </c>
      <c r="WO175" t="str">
        <f ca="1"/>
        <v>Sonda Serie ProDigital</v>
      </c>
      <c r="WP175" t="str">
        <f ca="1"/>
        <v>Sonda Serie TruLab</v>
      </c>
      <c r="WQ175" t="str">
        <f ca="1"/>
        <v>Talabarte</v>
      </c>
      <c r="WR175" t="str">
        <f ca="1"/>
        <v>Telemetria Fixo</v>
      </c>
      <c r="WS175" t="str">
        <f ca="1"/>
        <v>TERMAL Fixo</v>
      </c>
      <c r="WT175" t="str">
        <f ca="1"/>
        <v>Transmissão Fixo</v>
      </c>
      <c r="WU175" t="str">
        <f ca="1"/>
        <v>Tratamento Diversos</v>
      </c>
      <c r="WV175" t="str">
        <f ca="1"/>
        <v>Tratamento Fixo</v>
      </c>
      <c r="WW175" t="str">
        <f ca="1"/>
        <v>Travaqueda</v>
      </c>
      <c r="WX175" t="str">
        <f ca="1"/>
        <v>Tripe</v>
      </c>
      <c r="WY175" t="str">
        <f ca="1"/>
        <v>UMR Fixo</v>
      </c>
      <c r="AMO175" cm="1">
        <f t="array" aca="1" ref="AMO175:AXT175" ca="1">IFERROR(TRANSPOSE(_xlfn._xlws.SORT(_xlfn.UNIQUE(_xlfn._xlws.FILTER(cp_subgrupo,(($A175="")+(cp_linha=$A175))*(($B175="")+(cp_grupo=$B175))*(($D175="")+(cp_tipo_mercadoria=$D175))*(($E175="")+(cp_fabricante=$E175)))))),"")</f>
        <v>550</v>
      </c>
      <c r="AMP175">
        <f ca="1"/>
        <v>556</v>
      </c>
      <c r="AMQ175">
        <f ca="1"/>
        <v>6600</v>
      </c>
      <c r="AMR175">
        <f ca="1"/>
        <v>9500</v>
      </c>
      <c r="AMS175">
        <f ca="1"/>
        <v>9800</v>
      </c>
      <c r="AMT175" t="str">
        <f ca="1"/>
        <v>3017M</v>
      </c>
      <c r="AMU175" t="str">
        <f ca="1"/>
        <v>301-ADI</v>
      </c>
      <c r="AMV175" t="str">
        <f ca="1"/>
        <v>301C</v>
      </c>
      <c r="AMW175" t="str">
        <f ca="1"/>
        <v>301-R8</v>
      </c>
      <c r="AMX175" t="str">
        <f ca="1"/>
        <v>4000 series Isco</v>
      </c>
      <c r="AMY175" t="str">
        <f ca="1"/>
        <v xml:space="preserve">Absorvedores </v>
      </c>
      <c r="AMZ175" t="str">
        <f ca="1"/>
        <v>Acessório</v>
      </c>
      <c r="ANA175" t="str">
        <f ca="1"/>
        <v>ADCP</v>
      </c>
      <c r="ANB175" t="str">
        <f ca="1"/>
        <v>ADP</v>
      </c>
      <c r="ANC175" t="str">
        <f ca="1"/>
        <v>ADR 1500</v>
      </c>
      <c r="AND175" t="str">
        <f ca="1"/>
        <v>AIR AWARE</v>
      </c>
      <c r="ANE175" t="str">
        <f ca="1"/>
        <v>Air Striper</v>
      </c>
      <c r="ANF175" t="str">
        <f ca="1"/>
        <v>AIRSCAN</v>
      </c>
      <c r="ANG175" t="str">
        <f ca="1"/>
        <v>Amostrador</v>
      </c>
      <c r="ANH175" t="str">
        <f ca="1"/>
        <v>Anel</v>
      </c>
      <c r="ANI175" t="str">
        <f ca="1"/>
        <v>APEX 2</v>
      </c>
      <c r="ANJ175" t="str">
        <f ca="1"/>
        <v>Argonaut</v>
      </c>
      <c r="ANK175" t="str">
        <f ca="1"/>
        <v>Auto Pump</v>
      </c>
      <c r="ANL175" t="str">
        <f ca="1"/>
        <v>BADGE PLUS</v>
      </c>
      <c r="ANM175" t="str">
        <f ca="1"/>
        <v>Biogas</v>
      </c>
      <c r="ANN175" t="str">
        <f ca="1"/>
        <v>BIOGAS 300</v>
      </c>
      <c r="ANO175" t="str">
        <f ca="1"/>
        <v>BIOGAS 3000</v>
      </c>
      <c r="ANP175" t="str">
        <f ca="1"/>
        <v>BIOGAS 5000</v>
      </c>
      <c r="ANQ175" t="str">
        <f ca="1"/>
        <v>BM25</v>
      </c>
      <c r="ANR175" t="str">
        <f ca="1"/>
        <v>Bomba</v>
      </c>
      <c r="ANS175" t="str">
        <f ca="1"/>
        <v>BW</v>
      </c>
      <c r="ANT175" t="str">
        <f ca="1"/>
        <v xml:space="preserve">BW </v>
      </c>
      <c r="ANU175" t="str">
        <f ca="1"/>
        <v>BW CLIP</v>
      </c>
      <c r="ANV175" t="str">
        <f ca="1"/>
        <v>BW FLEX</v>
      </c>
      <c r="ANW175" t="str">
        <f ca="1"/>
        <v>BW ICON</v>
      </c>
      <c r="ANX175" t="str">
        <f ca="1"/>
        <v>BW SOLO</v>
      </c>
      <c r="ANY175" t="str">
        <f ca="1"/>
        <v>BW ULTRA</v>
      </c>
      <c r="ANZ175" t="str">
        <f ca="1"/>
        <v>C100</v>
      </c>
      <c r="AOA175" t="str">
        <f ca="1"/>
        <v>Cabo</v>
      </c>
      <c r="AOB175" t="str">
        <f ca="1"/>
        <v>Calibração</v>
      </c>
      <c r="AOC175" t="str">
        <f ca="1"/>
        <v>Castaway</v>
      </c>
      <c r="AOD175" t="str">
        <f ca="1"/>
        <v>CEL-24X</v>
      </c>
      <c r="AOE175" t="str">
        <f ca="1"/>
        <v>CEL-35X</v>
      </c>
      <c r="AOF175" t="str">
        <f ca="1"/>
        <v>CEL-62X</v>
      </c>
      <c r="AOG175" t="str">
        <f ca="1"/>
        <v>CEL-63X</v>
      </c>
      <c r="AOH175" t="str">
        <f ca="1"/>
        <v>Certificado</v>
      </c>
      <c r="AOI175" t="str">
        <f ca="1"/>
        <v>CEX300</v>
      </c>
      <c r="AOJ175" t="str">
        <f ca="1"/>
        <v>Chempro</v>
      </c>
      <c r="AOK175" t="str">
        <f ca="1"/>
        <v>Cilindro</v>
      </c>
      <c r="AOL175" t="str">
        <f ca="1"/>
        <v xml:space="preserve">Cinto de Segurança </v>
      </c>
      <c r="AOM175" t="str">
        <f ca="1"/>
        <v>Clean Cell Pro</v>
      </c>
      <c r="AON175" t="str">
        <f ca="1"/>
        <v>CLEANVIEWERGAS</v>
      </c>
      <c r="AOO175" t="str">
        <f ca="1"/>
        <v>CM4</v>
      </c>
      <c r="AOP175" t="str">
        <f ca="1"/>
        <v>CONDUCTIVITY PLUS</v>
      </c>
      <c r="AOQ175" t="str">
        <f ca="1"/>
        <v>CONTADOR DE CICLOS</v>
      </c>
      <c r="AOR175" t="str">
        <f ca="1"/>
        <v>Controlador</v>
      </c>
      <c r="AOS175" t="str">
        <f ca="1"/>
        <v>CTX 300</v>
      </c>
      <c r="AOT175" t="str">
        <f ca="1"/>
        <v>CUB</v>
      </c>
      <c r="AOU175" t="str">
        <f ca="1"/>
        <v>DataLogger</v>
      </c>
      <c r="AOV175" t="str">
        <f ca="1"/>
        <v>DATARAM 4</v>
      </c>
      <c r="AOW175" t="str">
        <f ca="1"/>
        <v>DBADGE 2</v>
      </c>
      <c r="AOX175" t="str">
        <f ca="1"/>
        <v>DBO</v>
      </c>
      <c r="AOY175" t="str">
        <f ca="1"/>
        <v>DIPPER TOUGH</v>
      </c>
      <c r="AOZ175" t="str">
        <f ca="1"/>
        <v>DIPPERLOG</v>
      </c>
      <c r="APA175" t="str">
        <f ca="1"/>
        <v>DIPPER-T</v>
      </c>
      <c r="APB175" t="str">
        <f ca="1"/>
        <v>Display</v>
      </c>
      <c r="APC175" t="str">
        <f ca="1"/>
        <v>Diversos</v>
      </c>
      <c r="APD175" t="str">
        <f ca="1"/>
        <v>DO200</v>
      </c>
      <c r="APE175" t="str">
        <f ca="1"/>
        <v>DURATRACKER</v>
      </c>
      <c r="APF175" t="str">
        <f ca="1"/>
        <v>E3 POINT</v>
      </c>
      <c r="APG175" t="str">
        <f ca="1"/>
        <v>EAGLE</v>
      </c>
      <c r="APH175" t="str">
        <f ca="1"/>
        <v>EC300</v>
      </c>
      <c r="API175" t="str">
        <f ca="1"/>
        <v>EC30A</v>
      </c>
      <c r="APJ175" t="str">
        <f ca="1"/>
        <v>Embarcação</v>
      </c>
      <c r="APK175" t="str">
        <f ca="1"/>
        <v>EmeClean</v>
      </c>
      <c r="APL175" t="str">
        <f ca="1"/>
        <v>Estação</v>
      </c>
      <c r="APM175" t="str">
        <f ca="1"/>
        <v>Estrutura</v>
      </c>
      <c r="APN175" t="str">
        <f ca="1"/>
        <v>EXO</v>
      </c>
      <c r="APO175" t="str">
        <f ca="1"/>
        <v>EXO (Completa)</v>
      </c>
      <c r="APP175" t="str">
        <f ca="1"/>
        <v>EXTREME</v>
      </c>
      <c r="APQ175" t="str">
        <f ca="1"/>
        <v>FALCO</v>
      </c>
      <c r="APR175" t="str">
        <f ca="1"/>
        <v>FAU</v>
      </c>
      <c r="APS175" t="str">
        <f ca="1"/>
        <v>Ferramental</v>
      </c>
      <c r="APT175" t="str">
        <f ca="1"/>
        <v>Filtro</v>
      </c>
      <c r="APU175" t="str">
        <f ca="1"/>
        <v>FIREPRO</v>
      </c>
      <c r="APV175" t="str">
        <f ca="1"/>
        <v>FlowTracker</v>
      </c>
      <c r="APW175" t="str">
        <f ca="1"/>
        <v>FROG</v>
      </c>
      <c r="APX175" t="str">
        <f ca="1"/>
        <v>FS20X</v>
      </c>
      <c r="APY175" t="str">
        <f ca="1"/>
        <v>FS-20X</v>
      </c>
      <c r="APZ175" t="str">
        <f ca="1"/>
        <v>FS24X</v>
      </c>
      <c r="AQA175" t="str">
        <f ca="1"/>
        <v>FSL100</v>
      </c>
      <c r="AQB175" t="str">
        <f ca="1"/>
        <v>FSX</v>
      </c>
      <c r="AQC175" t="str">
        <f ca="1"/>
        <v>G100</v>
      </c>
      <c r="AQD175" t="str">
        <f ca="1"/>
        <v>G110</v>
      </c>
      <c r="AQE175" t="str">
        <f ca="1"/>
        <v>G200</v>
      </c>
      <c r="AQF175" t="str">
        <f ca="1"/>
        <v>GA 3000</v>
      </c>
      <c r="AQG175" t="str">
        <f ca="1"/>
        <v>GA 5000</v>
      </c>
      <c r="AQH175" t="str">
        <f ca="1"/>
        <v>GASCARD</v>
      </c>
      <c r="AQI175" t="str">
        <f ca="1"/>
        <v>GASCEHCK G</v>
      </c>
      <c r="AQJ175" t="str">
        <f ca="1"/>
        <v>Gascheck</v>
      </c>
      <c r="AQK175" t="str">
        <f ca="1"/>
        <v>GASCHECK 3000</v>
      </c>
      <c r="AQL175" t="str">
        <f ca="1"/>
        <v>GASCHECK 5000</v>
      </c>
      <c r="AQM175" t="str">
        <f ca="1"/>
        <v>GASCHECK 6000</v>
      </c>
      <c r="AQN175" t="str">
        <f ca="1"/>
        <v>GASCHECK G</v>
      </c>
      <c r="AQO175" t="str">
        <f ca="1"/>
        <v>GASCHECK P1</v>
      </c>
      <c r="AQP175" t="str">
        <f ca="1"/>
        <v>GASPOINT</v>
      </c>
      <c r="AQQ175" t="str">
        <f ca="1"/>
        <v>GATEWAY</v>
      </c>
      <c r="AQR175" t="str">
        <f ca="1"/>
        <v>GEM</v>
      </c>
      <c r="AQS175" t="str">
        <f ca="1"/>
        <v>GEM 2000</v>
      </c>
      <c r="AQT175" t="str">
        <f ca="1"/>
        <v>GEM 5000</v>
      </c>
      <c r="AQU175" t="str">
        <f ca="1"/>
        <v>GEM/GA/BIOGAS 5000</v>
      </c>
      <c r="AQV175" t="str">
        <f ca="1"/>
        <v>GeneCount</v>
      </c>
      <c r="AQW175" t="str">
        <f ca="1"/>
        <v>GENIE</v>
      </c>
      <c r="AQX175" t="str">
        <f ca="1"/>
        <v>Guardian</v>
      </c>
      <c r="AQY175" t="str">
        <f ca="1"/>
        <v>GUARDIAN 2</v>
      </c>
      <c r="AQZ175" t="str">
        <f ca="1"/>
        <v>H.OIL</v>
      </c>
      <c r="ARA175" t="str">
        <f ca="1"/>
        <v>HA20</v>
      </c>
      <c r="ARB175" t="str">
        <f ca="1"/>
        <v>HA40</v>
      </c>
      <c r="ARC175" t="str">
        <f ca="1"/>
        <v>HA-71</v>
      </c>
      <c r="ARD175" t="str">
        <f ca="1"/>
        <v>HA-72</v>
      </c>
      <c r="ARE175" t="str">
        <f ca="1"/>
        <v>HAVEX</v>
      </c>
      <c r="ARF175" t="str">
        <f ca="1"/>
        <v>HON</v>
      </c>
      <c r="ARG175" t="str">
        <f ca="1"/>
        <v>HON TITAN</v>
      </c>
      <c r="ARH175" t="str">
        <f ca="1"/>
        <v>Hora Técnica</v>
      </c>
      <c r="ARI175" t="str">
        <f ca="1"/>
        <v>IAQ POINT 2</v>
      </c>
      <c r="ARJ175" t="str">
        <f ca="1"/>
        <v>IMPACT PRO</v>
      </c>
      <c r="ARK175" t="str">
        <f ca="1"/>
        <v>Inativo</v>
      </c>
      <c r="ARL175" t="str">
        <f ca="1"/>
        <v>INNOVA</v>
      </c>
      <c r="ARM175" t="str">
        <f ca="1"/>
        <v>Instalação</v>
      </c>
      <c r="ARN175" t="str">
        <f ca="1"/>
        <v>INTELLIDOX</v>
      </c>
      <c r="ARO175" t="str">
        <f ca="1"/>
        <v>IQ PIPE</v>
      </c>
      <c r="ARP175" t="str">
        <f ca="1"/>
        <v>IQ PLUS</v>
      </c>
      <c r="ARQ175" t="str">
        <f ca="1"/>
        <v>IQ Standard</v>
      </c>
      <c r="ARR175" t="str">
        <f ca="1"/>
        <v>ITRANS</v>
      </c>
      <c r="ARS175" t="str">
        <f ca="1"/>
        <v>JES-301</v>
      </c>
      <c r="ART175" t="str">
        <f ca="1"/>
        <v>JFID</v>
      </c>
      <c r="ARU175" t="str">
        <f ca="1"/>
        <v>JH3E</v>
      </c>
      <c r="ARV175" t="str">
        <f ca="1"/>
        <v>JSP-87</v>
      </c>
      <c r="ARW175" t="str">
        <f ca="1"/>
        <v>JSP-89</v>
      </c>
      <c r="ARX175" t="str">
        <f ca="1"/>
        <v>L360</v>
      </c>
      <c r="ARY175" t="str">
        <f ca="1"/>
        <v>LEAKCHECK P1</v>
      </c>
      <c r="ARZ175" t="str">
        <f ca="1"/>
        <v>LEAKMATE</v>
      </c>
      <c r="ASA175" t="str">
        <f ca="1"/>
        <v>Locação</v>
      </c>
      <c r="ASB175" t="str">
        <f ca="1"/>
        <v>Luminometro</v>
      </c>
      <c r="ASC175" t="str">
        <f ca="1"/>
        <v>M10</v>
      </c>
      <c r="ASD175" t="str">
        <f ca="1"/>
        <v>M11</v>
      </c>
      <c r="ASE175" t="str">
        <f ca="1"/>
        <v>M9</v>
      </c>
      <c r="ASF175" t="str">
        <f ca="1"/>
        <v>MAGFLUX</v>
      </c>
      <c r="ASG175" t="str">
        <f ca="1"/>
        <v>Maleta</v>
      </c>
      <c r="ASH175" t="str">
        <f ca="1"/>
        <v>MANHANDLER</v>
      </c>
      <c r="ASI175" t="str">
        <f ca="1"/>
        <v>MANNING</v>
      </c>
      <c r="ASJ175" t="str">
        <f ca="1"/>
        <v>Manta</v>
      </c>
      <c r="ASK175" t="str">
        <f ca="1"/>
        <v>Manta OWS</v>
      </c>
      <c r="ASL175" t="str">
        <f ca="1"/>
        <v>MARPLE</v>
      </c>
      <c r="ASM175" t="str">
        <f ca="1"/>
        <v>MAX XT</v>
      </c>
      <c r="ASN175" t="str">
        <f ca="1"/>
        <v>Metalyser</v>
      </c>
      <c r="ASO175" t="str">
        <f ca="1"/>
        <v>METREX</v>
      </c>
      <c r="ASP175" t="str">
        <f ca="1"/>
        <v>MGD</v>
      </c>
      <c r="ASQ175" t="str">
        <f ca="1"/>
        <v>MICRO 5</v>
      </c>
      <c r="ASR175" t="str">
        <f ca="1"/>
        <v>MicroADV</v>
      </c>
      <c r="ASS175" t="str">
        <f ca="1"/>
        <v>MICROCLIP</v>
      </c>
      <c r="AST175" t="str">
        <f ca="1"/>
        <v>MICRODOCK</v>
      </c>
      <c r="ASU175" t="str">
        <f ca="1"/>
        <v>MICRODUST</v>
      </c>
      <c r="ASV175" t="str">
        <f ca="1"/>
        <v>MIDAS</v>
      </c>
      <c r="ASW175" t="str">
        <f ca="1"/>
        <v>MILLER</v>
      </c>
      <c r="ASX175" t="str">
        <f ca="1"/>
        <v>MIRAN</v>
      </c>
      <c r="ASY175" t="str">
        <f ca="1"/>
        <v>MKII</v>
      </c>
      <c r="ASZ175" t="str">
        <f ca="1"/>
        <v>Moden</v>
      </c>
      <c r="ATA175" t="str">
        <f ca="1"/>
        <v>Mosquetão</v>
      </c>
      <c r="ATB175" t="str">
        <f ca="1"/>
        <v>MP10</v>
      </c>
      <c r="ATC175" t="str">
        <f ca="1"/>
        <v>MP15</v>
      </c>
      <c r="ATD175" t="str">
        <f ca="1"/>
        <v>MP20</v>
      </c>
      <c r="ATE175" t="str">
        <f ca="1"/>
        <v>MP30</v>
      </c>
      <c r="ATF175" t="str">
        <f ca="1"/>
        <v>MP50</v>
      </c>
      <c r="ATG175" t="str">
        <f ca="1"/>
        <v>MPD</v>
      </c>
      <c r="ATH175" t="str">
        <f ca="1"/>
        <v>MULTILAB</v>
      </c>
      <c r="ATI175" t="str">
        <f ca="1"/>
        <v>MV02</v>
      </c>
      <c r="ATJ175" t="str">
        <f ca="1"/>
        <v>MV03</v>
      </c>
      <c r="ATK175" t="str">
        <f ca="1"/>
        <v>MVI</v>
      </c>
      <c r="ATL175" t="str">
        <f ca="1"/>
        <v>MX4</v>
      </c>
      <c r="ATM175" t="str">
        <f ca="1"/>
        <v>MX6</v>
      </c>
      <c r="ATN175" t="str">
        <f ca="1"/>
        <v>NDP - 25 BAN</v>
      </c>
      <c r="ATO175" t="str">
        <f ca="1"/>
        <v>Numatic</v>
      </c>
      <c r="ATP175" t="str">
        <f ca="1"/>
        <v>ODO200</v>
      </c>
      <c r="ATQ175" t="str">
        <f ca="1"/>
        <v>OELD</v>
      </c>
      <c r="ATR175" t="str">
        <f ca="1"/>
        <v>OLCT</v>
      </c>
      <c r="ATS175" t="str">
        <f ca="1"/>
        <v>OPTI-FIT</v>
      </c>
      <c r="ATT175" t="str">
        <f ca="1"/>
        <v>OPTIMA PLUS</v>
      </c>
      <c r="ATU175" t="str">
        <f ca="1"/>
        <v>Outros</v>
      </c>
      <c r="ATV175" t="str">
        <f ca="1"/>
        <v>OWS</v>
      </c>
      <c r="ATW175" t="str">
        <f ca="1"/>
        <v>Painel</v>
      </c>
      <c r="ATX175" t="str">
        <f ca="1"/>
        <v>Painel de Controle</v>
      </c>
      <c r="ATY175" t="str">
        <f ca="1"/>
        <v>Painel Solar</v>
      </c>
      <c r="ATZ175" t="str">
        <f ca="1"/>
        <v>PANTHER</v>
      </c>
      <c r="AUA175" t="str">
        <f ca="1"/>
        <v>PCM</v>
      </c>
      <c r="AUB175" t="str">
        <f ca="1"/>
        <v>PDR1500</v>
      </c>
      <c r="AUC175" t="str">
        <f ca="1"/>
        <v>PH100</v>
      </c>
      <c r="AUD175" t="str">
        <f ca="1"/>
        <v>PHD6</v>
      </c>
      <c r="AUE175" t="str">
        <f ca="1"/>
        <v>PHOCHECK 1000</v>
      </c>
      <c r="AUF175" t="str">
        <f ca="1"/>
        <v>PHOCHECK 3000</v>
      </c>
      <c r="AUG175" t="str">
        <f ca="1"/>
        <v>Pro Plus</v>
      </c>
      <c r="AUH175" t="str">
        <f ca="1"/>
        <v>Pro Quattro</v>
      </c>
      <c r="AUI175" t="str">
        <f ca="1"/>
        <v>PRO10</v>
      </c>
      <c r="AUJ175" t="str">
        <f ca="1"/>
        <v>PRO1020</v>
      </c>
      <c r="AUK175" t="str">
        <f ca="1"/>
        <v>PRO1030</v>
      </c>
      <c r="AUL175" t="str">
        <f ca="1"/>
        <v>PRO20</v>
      </c>
      <c r="AUM175" t="str">
        <f ca="1"/>
        <v>PRO2030</v>
      </c>
      <c r="AUN175" t="str">
        <f ca="1"/>
        <v>PRO30</v>
      </c>
      <c r="AUO175" t="str">
        <f ca="1"/>
        <v>PRODO</v>
      </c>
      <c r="AUP175" t="str">
        <f ca="1"/>
        <v>ProDss</v>
      </c>
      <c r="AUQ175" t="str">
        <f ca="1"/>
        <v>PROSOLO</v>
      </c>
      <c r="AUR175" t="str">
        <f ca="1"/>
        <v>PROSWAP</v>
      </c>
      <c r="AUS175" t="str">
        <f ca="1"/>
        <v>PT100</v>
      </c>
      <c r="AUT175" t="str">
        <f ca="1"/>
        <v>QRAE 3</v>
      </c>
      <c r="AUU175" t="str">
        <f ca="1"/>
        <v>QRAE3</v>
      </c>
      <c r="AUV175" t="str">
        <f ca="1"/>
        <v>QUATTRO</v>
      </c>
      <c r="AUW175" t="str">
        <f ca="1"/>
        <v>Quimico</v>
      </c>
      <c r="AUX175" t="str">
        <f ca="1"/>
        <v>RAEGUARD</v>
      </c>
      <c r="AUY175" t="str">
        <f ca="1"/>
        <v>Reagente</v>
      </c>
      <c r="AUZ175" t="str">
        <f ca="1"/>
        <v>Reforma</v>
      </c>
      <c r="AVA175" t="str">
        <f ca="1"/>
        <v>REMOX</v>
      </c>
      <c r="AVB175" t="str">
        <f ca="1"/>
        <v>RIG RAT</v>
      </c>
      <c r="AVC175" t="str">
        <f ca="1"/>
        <v>RIKEN KEIKE</v>
      </c>
      <c r="AVD175" t="str">
        <f ca="1"/>
        <v>RS5</v>
      </c>
      <c r="AVE175" t="str">
        <f ca="1"/>
        <v>RS6</v>
      </c>
      <c r="AVF175" t="str">
        <f ca="1"/>
        <v>RS7</v>
      </c>
      <c r="AVG175" t="str">
        <f ca="1"/>
        <v>SAGE RIO</v>
      </c>
      <c r="AVH175" t="str">
        <f ca="1"/>
        <v>Sample Pro</v>
      </c>
      <c r="AVI175" t="str">
        <f ca="1"/>
        <v>SAMPLEASE</v>
      </c>
      <c r="AVJ175" t="str">
        <f ca="1"/>
        <v>SC</v>
      </c>
      <c r="AVK175" t="str">
        <f ca="1"/>
        <v>SCORPION</v>
      </c>
      <c r="AVL175" t="str">
        <f ca="1"/>
        <v>SEARCHLINE</v>
      </c>
      <c r="AVM175" t="str">
        <f ca="1"/>
        <v>SENSEPOINT</v>
      </c>
      <c r="AVN175" t="str">
        <f ca="1"/>
        <v>Sensor</v>
      </c>
      <c r="AVO175" t="str">
        <f ca="1"/>
        <v>SERIE BW</v>
      </c>
      <c r="AVP175" t="str">
        <f ca="1"/>
        <v>SERIE6</v>
      </c>
      <c r="AVQ175" t="str">
        <f ca="1"/>
        <v>SHAKETEST</v>
      </c>
      <c r="AVR175" t="str">
        <f ca="1"/>
        <v>SHARPEYE</v>
      </c>
      <c r="AVS175" t="str">
        <f ca="1"/>
        <v>Signature</v>
      </c>
      <c r="AVT175" t="str">
        <f ca="1"/>
        <v>Sistema</v>
      </c>
      <c r="AVU175" t="str">
        <f ca="1"/>
        <v>Skimmer</v>
      </c>
      <c r="AVV175" t="str">
        <f ca="1"/>
        <v>SKINNY DIPPER</v>
      </c>
      <c r="AVW175" t="str">
        <f ca="1"/>
        <v>SM.OIL</v>
      </c>
      <c r="AVX175" t="str">
        <f ca="1"/>
        <v>Software</v>
      </c>
      <c r="AVY175" t="str">
        <f ca="1"/>
        <v>Solução</v>
      </c>
      <c r="AVZ175" t="str">
        <f ca="1"/>
        <v>Sonda RTU</v>
      </c>
      <c r="AWA175" t="str">
        <f ca="1"/>
        <v>SOS-4-003</v>
      </c>
      <c r="AWB175" t="str">
        <f ca="1"/>
        <v>SPERIAN</v>
      </c>
      <c r="AWC175" t="str">
        <f ca="1"/>
        <v>SPM FLEX</v>
      </c>
      <c r="AWD175" t="str">
        <f ca="1"/>
        <v>T8000</v>
      </c>
      <c r="AWE175" t="str">
        <f ca="1"/>
        <v>TadLar Bag</v>
      </c>
      <c r="AWF175" t="str">
        <f ca="1"/>
        <v>TERMAL</v>
      </c>
      <c r="AWG175" t="str">
        <f ca="1"/>
        <v>Termovelocimétrico</v>
      </c>
      <c r="AWH175" t="str">
        <f ca="1"/>
        <v>TIGER</v>
      </c>
      <c r="AWI175" t="str">
        <f ca="1"/>
        <v>TITAN</v>
      </c>
      <c r="AWJ175" t="str">
        <f ca="1"/>
        <v>TITAN 2</v>
      </c>
      <c r="AWK175" t="str">
        <f ca="1"/>
        <v>TOP TRACK</v>
      </c>
      <c r="AWL175" t="str">
        <f ca="1"/>
        <v>TOUCHPOINT</v>
      </c>
      <c r="AWM175" t="str">
        <f ca="1"/>
        <v>Transdutor</v>
      </c>
      <c r="AWN175" t="str">
        <f ca="1"/>
        <v>Transmissor</v>
      </c>
      <c r="AWO175" t="str">
        <f ca="1"/>
        <v>Treinamento</v>
      </c>
      <c r="AWP175" t="str">
        <f ca="1"/>
        <v>TruLab</v>
      </c>
      <c r="AWQ175" t="str">
        <f ca="1"/>
        <v>TVA</v>
      </c>
      <c r="AWR175" t="str">
        <f ca="1"/>
        <v xml:space="preserve">TVA </v>
      </c>
      <c r="AWS175" t="str">
        <f ca="1"/>
        <v>TVA 1000B</v>
      </c>
      <c r="AWT175" t="str">
        <f ca="1"/>
        <v>TVA 2020</v>
      </c>
      <c r="AWU175" t="str">
        <f ca="1"/>
        <v>TVOC</v>
      </c>
      <c r="AWV175" t="str">
        <f ca="1"/>
        <v>TX1</v>
      </c>
      <c r="AWW175" t="str">
        <f ca="1"/>
        <v>UMR</v>
      </c>
      <c r="AWX175" t="str">
        <f ca="1"/>
        <v>UVEX</v>
      </c>
      <c r="AWY175" t="str">
        <f ca="1"/>
        <v>Vapor pin/ Clean</v>
      </c>
      <c r="AWZ175" t="str">
        <f ca="1"/>
        <v>WATER TAPE</v>
      </c>
      <c r="AXA175" t="str">
        <f ca="1"/>
        <v>WELLHEAD</v>
      </c>
      <c r="AXB175" t="str">
        <f ca="1"/>
        <v>WellTape</v>
      </c>
      <c r="AXC175" t="str">
        <f ca="1"/>
        <v>WX16</v>
      </c>
      <c r="AXD175" t="str">
        <f ca="1"/>
        <v>WX4</v>
      </c>
      <c r="AXE175" t="str">
        <f ca="1"/>
        <v>WX64</v>
      </c>
      <c r="AXF175" t="str">
        <f ca="1"/>
        <v>XCD</v>
      </c>
      <c r="AXG175" t="str">
        <f ca="1"/>
        <v>XCL</v>
      </c>
      <c r="AXH175" t="str">
        <f ca="1"/>
        <v>XNX</v>
      </c>
      <c r="AXI175" t="str">
        <f ca="1"/>
        <v>XPIS</v>
      </c>
      <c r="AXJ175" t="str">
        <f ca="1"/>
        <v>XPV</v>
      </c>
      <c r="AXK175" t="str">
        <f ca="1"/>
        <v>XRL</v>
      </c>
      <c r="AXL175" t="str">
        <f ca="1"/>
        <v>YSI30</v>
      </c>
      <c r="AXM175" t="str">
        <f ca="1"/>
        <v>YSI3100</v>
      </c>
      <c r="AXN175" t="str">
        <f ca="1"/>
        <v>YSI3200</v>
      </c>
      <c r="AXO175" t="str">
        <f ca="1"/>
        <v>YSI5000</v>
      </c>
      <c r="AXP175" t="str">
        <f ca="1"/>
        <v>YSI5100</v>
      </c>
      <c r="AXQ175" t="str">
        <f ca="1"/>
        <v>YSI55</v>
      </c>
      <c r="AXR175" t="str">
        <f ca="1"/>
        <v>YSI60</v>
      </c>
      <c r="AXS175" t="str">
        <f ca="1"/>
        <v>YSI85</v>
      </c>
      <c r="AXT175" t="str">
        <f ca="1"/>
        <v>ZAREBA</v>
      </c>
      <c r="BFU175" t="str" cm="1">
        <f t="array" aca="1" ref="BFU175:BGA175" ca="1">IFERROR(TRANSPOSE(_xlfn._xlws.SORT(_xlfn.UNIQUE(_xlfn._xlws.FILTER(cp_tipo_mercadoria,(($A175="")+(cp_linha=$A175))*(($B175="")+(cp_grupo=$B175))*(($C175="")+(cp_subgrupo=$C175))*(($E175="")+(cp_fabricante=$E175)))))),"")</f>
        <v>Acessório</v>
      </c>
      <c r="BFV175" t="str">
        <f ca="1"/>
        <v>Acessório/Reposição</v>
      </c>
      <c r="BFW175" t="str">
        <f ca="1"/>
        <v>Inativo</v>
      </c>
      <c r="BFX175" t="str">
        <f ca="1"/>
        <v>Insumo</v>
      </c>
      <c r="BFY175" t="str">
        <f ca="1"/>
        <v>Produto</v>
      </c>
      <c r="BFZ175" t="str">
        <f ca="1"/>
        <v>Reposição</v>
      </c>
      <c r="BGA175" t="str">
        <f ca="1"/>
        <v>Serviço</v>
      </c>
      <c r="BZA175" t="str" cm="1">
        <f t="array" aca="1" ref="BZA175:CAZ175" ca="1">IFERROR(TRANSPOSE(_xlfn._xlws.SORT(_xlfn.UNIQUE(_xlfn._xlws.FILTER(cp_fabricante,(($A175="")+(cp_linha=$A175))*(($B175="")+(cp_grupo=$B175))*(($C175="")+(cp_subgrupo=$C175))*(($D175="")+(cp_tipo_mercadoria=$D175)))))),"")</f>
        <v>ABK</v>
      </c>
      <c r="BZB175" t="str">
        <f ca="1"/>
        <v>AGT</v>
      </c>
      <c r="BZC175" t="str">
        <f ca="1"/>
        <v>Air Liquide</v>
      </c>
      <c r="BZD175" t="str">
        <f ca="1"/>
        <v>AMBIENTAL</v>
      </c>
      <c r="BZE175" t="str">
        <f ca="1"/>
        <v>AMS</v>
      </c>
      <c r="BZF175" t="str">
        <f ca="1"/>
        <v>Campbell</v>
      </c>
      <c r="BZG175" t="str">
        <f ca="1"/>
        <v>CASELLA</v>
      </c>
      <c r="BZH175" t="str">
        <f ca="1"/>
        <v>CHP</v>
      </c>
      <c r="BZI175" t="str">
        <f ca="1"/>
        <v>Clean</v>
      </c>
      <c r="BZJ175" t="str">
        <f ca="1"/>
        <v>COPPI</v>
      </c>
      <c r="BZK175" t="str">
        <f ca="1"/>
        <v>Coregas</v>
      </c>
      <c r="BZL175" t="str">
        <f ca="1"/>
        <v>DFT</v>
      </c>
      <c r="BZM175" t="str">
        <f ca="1"/>
        <v>DPUNION</v>
      </c>
      <c r="BZN175" t="str">
        <f ca="1"/>
        <v>EDINBURG</v>
      </c>
      <c r="BZO175" t="str">
        <f ca="1"/>
        <v>EMEC</v>
      </c>
      <c r="BZP175" t="str">
        <f ca="1"/>
        <v>EN NOVATIVE</v>
      </c>
      <c r="BZQ175" t="str">
        <f ca="1"/>
        <v>environics</v>
      </c>
      <c r="BZR175" t="str">
        <f ca="1"/>
        <v>EON</v>
      </c>
      <c r="BZS175" t="str">
        <f ca="1"/>
        <v>ESS</v>
      </c>
      <c r="BZT175" t="str">
        <f ca="1"/>
        <v>Fabricante</v>
      </c>
      <c r="BZU175" t="str">
        <f ca="1"/>
        <v>Global Water</v>
      </c>
      <c r="BZV175" t="str">
        <f ca="1"/>
        <v>GRACO</v>
      </c>
      <c r="BZW175" t="str">
        <f ca="1"/>
        <v>HER</v>
      </c>
      <c r="BZX175" t="str">
        <f ca="1"/>
        <v>HISCO</v>
      </c>
      <c r="BZY175" t="str">
        <f ca="1"/>
        <v>HON</v>
      </c>
      <c r="BZZ175" t="str">
        <f ca="1"/>
        <v>Inativo</v>
      </c>
      <c r="CAA175" t="str">
        <f ca="1"/>
        <v>Industrial</v>
      </c>
      <c r="CAB175" t="str">
        <f ca="1"/>
        <v>ION</v>
      </c>
      <c r="CAC175" t="str">
        <f ca="1"/>
        <v>ISCO</v>
      </c>
      <c r="CAD175" t="str">
        <f ca="1"/>
        <v>JCT</v>
      </c>
      <c r="CAE175" t="str">
        <f ca="1"/>
        <v>LINDE</v>
      </c>
      <c r="CAF175" t="str">
        <f ca="1"/>
        <v>Luminutra</v>
      </c>
      <c r="CAG175" t="str">
        <f ca="1"/>
        <v>MJK</v>
      </c>
      <c r="CAH175" t="str">
        <f ca="1"/>
        <v>NIVELCO</v>
      </c>
      <c r="CAI175" t="str">
        <f ca="1"/>
        <v>NOVALINX</v>
      </c>
      <c r="CAJ175" t="str">
        <f ca="1"/>
        <v>Oceanalpha</v>
      </c>
      <c r="CAK175" t="str">
        <f ca="1"/>
        <v>QED</v>
      </c>
      <c r="CAL175" t="str">
        <f ca="1"/>
        <v>RADIONDETECTION</v>
      </c>
      <c r="CAM175" t="str">
        <f ca="1"/>
        <v>RDI</v>
      </c>
      <c r="CAN175" t="str">
        <f ca="1"/>
        <v>Regenesis</v>
      </c>
      <c r="CAO175" t="str">
        <f ca="1"/>
        <v>RIKA</v>
      </c>
      <c r="CAP175" t="str">
        <f ca="1"/>
        <v>SF</v>
      </c>
      <c r="CAQ175" t="str">
        <f ca="1"/>
        <v>SHANGHAI</v>
      </c>
      <c r="CAR175" t="str">
        <f ca="1"/>
        <v>SON</v>
      </c>
      <c r="CAS175" t="str">
        <f ca="1"/>
        <v>TDS</v>
      </c>
      <c r="CAT175" t="str">
        <f ca="1"/>
        <v>Thermo</v>
      </c>
      <c r="CAU175" t="str">
        <f ca="1"/>
        <v>Trace2o</v>
      </c>
      <c r="CAV175" t="str">
        <f ca="1"/>
        <v>VAPOR PIN</v>
      </c>
      <c r="CAW175" t="str">
        <f ca="1"/>
        <v>waterloo</v>
      </c>
      <c r="CAX175" t="str">
        <f ca="1"/>
        <v>White</v>
      </c>
      <c r="CAY175" t="str">
        <f ca="1"/>
        <v>YSI</v>
      </c>
      <c r="CAZ175">
        <f ca="1"/>
        <v>0</v>
      </c>
      <c r="CSG175" t="str" cm="1">
        <f t="array" aca="1" ref="CSG175:CSN175" ca="1">IFERROR(TRANSPOSE(_xlfn._xlws.SORT(_xlfn.UNIQUE(IF($H175="",cg_nome_cargo,_xlfn._xlws.FILTER(cb_cargo,cb_nome=$H175))))),"")</f>
        <v>Consultor Externo</v>
      </c>
      <c r="CSH175" t="str">
        <f ca="1"/>
        <v>Consultor Interno</v>
      </c>
      <c r="CSI175" t="str">
        <f ca="1"/>
        <v>Coordenador</v>
      </c>
      <c r="CSJ175" t="str">
        <f ca="1"/>
        <v>Diretor</v>
      </c>
      <c r="CSK175" t="str">
        <f ca="1"/>
        <v>Gerente Geral</v>
      </c>
      <c r="CSL175" t="str">
        <f ca="1"/>
        <v>Gerente Linha</v>
      </c>
      <c r="CSM175" t="str">
        <f ca="1"/>
        <v>Representante Comercial</v>
      </c>
      <c r="CSN175" t="str">
        <f ca="1"/>
        <v>Supervisor</v>
      </c>
      <c r="DLM175" t="str" cm="1">
        <f t="array" aca="1" ref="DLM175:DMC175" ca="1">IFERROR(TRANSPOSE(_xlfn._xlws.SORT(IF($G175="",cb_nome,_xlfn._xlws.FILTER(cb_nome,cb_cargo=$G175)))),"")</f>
        <v>Alessandro Cappi</v>
      </c>
      <c r="DLN175" t="str">
        <f ca="1"/>
        <v>Ana Marcelino</v>
      </c>
      <c r="DLO175" t="str">
        <f ca="1"/>
        <v>André Camargo</v>
      </c>
      <c r="DLP175" t="str">
        <f ca="1"/>
        <v>André Caramello</v>
      </c>
      <c r="DLQ175" t="str">
        <f ca="1"/>
        <v>Andrey Andrade</v>
      </c>
      <c r="DLR175" t="str">
        <f ca="1"/>
        <v>Antônio Rosa</v>
      </c>
      <c r="DLS175" t="str">
        <f ca="1"/>
        <v>Dener Martins</v>
      </c>
      <c r="DLT175" t="str">
        <f ca="1"/>
        <v>Fábio</v>
      </c>
      <c r="DLU175" t="str">
        <f ca="1"/>
        <v>Mateus Machado</v>
      </c>
      <c r="DLV175" t="str">
        <f ca="1"/>
        <v>Neimar</v>
      </c>
      <c r="DLW175" t="str">
        <f ca="1"/>
        <v>Paulo Negrão</v>
      </c>
      <c r="DLX175" t="str">
        <f ca="1"/>
        <v>Rafaela</v>
      </c>
      <c r="DLY175" t="str">
        <f ca="1"/>
        <v>Rosana</v>
      </c>
      <c r="DLZ175" t="str">
        <f ca="1"/>
        <v>Rosilene</v>
      </c>
      <c r="DMA175" t="str">
        <f ca="1"/>
        <v>Samanta</v>
      </c>
      <c r="DMB175" t="str">
        <f ca="1"/>
        <v>Simone</v>
      </c>
      <c r="DMC175" t="str">
        <f ca="1"/>
        <v>Valmir</v>
      </c>
    </row>
    <row r="176" spans="29:623 1029:3045" x14ac:dyDescent="0.25">
      <c r="AC176" t="str" cm="1">
        <f t="array" aca="1" ref="AC176:AH176" ca="1">IFERROR(TRANSPOSE(_xlfn._xlws.SORT(_xlfn.UNIQUE(_xlfn._xlws.FILTER(cp_linha,(($B176="")+(cp_grupo=$B176))*(($C176="")+(cp_subgrupo=$C176))*(($D176="")+(cp_tipo_mercadoria=$D176))*(($E176="")+(cp_fabricante=$E176)))))),"")</f>
        <v>Detecção e Processos de Gases</v>
      </c>
      <c r="AD176" t="str">
        <f ca="1"/>
        <v>Diversos</v>
      </c>
      <c r="AE176" t="str">
        <f ca="1"/>
        <v>Inativo</v>
      </c>
      <c r="AF176" t="str">
        <f ca="1"/>
        <v>Locação</v>
      </c>
      <c r="AG176" t="str">
        <f ca="1"/>
        <v>Recursos Hídricos</v>
      </c>
      <c r="AH176" t="str">
        <f ca="1"/>
        <v>Remediação</v>
      </c>
      <c r="TI176" t="str" cm="1">
        <f t="array" aca="1" ref="TI176:WY176" ca="1">IFERROR(TRANSPOSE(_xlfn._xlws.SORT(_xlfn.UNIQUE(_xlfn._xlws.FILTER(cp_grupo,(($A176="")+(cp_linha=$A176))*(($C176="")+(cp_subgrupo=$C176))*(($D176="")+(cp_tipo_mercadoria=$D176))*(($E176="")+(cp_fabricante=$E176)))))),"")</f>
        <v>Absorvedores</v>
      </c>
      <c r="TJ176" t="str">
        <f ca="1"/>
        <v>Alimentação Eletrico</v>
      </c>
      <c r="TK176" t="str">
        <f ca="1"/>
        <v>Alimentação Solar</v>
      </c>
      <c r="TL176" t="str">
        <f ca="1"/>
        <v>Amostrador Diversos</v>
      </c>
      <c r="TM176" t="str">
        <f ca="1"/>
        <v>Amostrador Não Refrigerado Portátil</v>
      </c>
      <c r="TN176" t="str">
        <f ca="1"/>
        <v>Amostrador Refrigerado Fixo</v>
      </c>
      <c r="TO176" t="str">
        <f ca="1"/>
        <v>Amostrador Refrigerado Portátil</v>
      </c>
      <c r="TP176" t="str">
        <f ca="1"/>
        <v>Amostragem Diversos</v>
      </c>
      <c r="TQ176" t="str">
        <f ca="1"/>
        <v>Analisador Diversos</v>
      </c>
      <c r="TR176" t="str">
        <f ca="1"/>
        <v>Analisador Fixo</v>
      </c>
      <c r="TS176" t="str">
        <f ca="1"/>
        <v xml:space="preserve">Analisador Fixo </v>
      </c>
      <c r="TT176" t="str">
        <f ca="1"/>
        <v>Analisador Microbiologico</v>
      </c>
      <c r="TU176" t="str">
        <f ca="1"/>
        <v>Analisador Portátil</v>
      </c>
      <c r="TV176" t="str">
        <f ca="1"/>
        <v xml:space="preserve">Analisador Portátil </v>
      </c>
      <c r="TW176" t="str">
        <f ca="1"/>
        <v>Analisador Portátil Locação</v>
      </c>
      <c r="TX176" t="str">
        <f ca="1"/>
        <v>Aterramento Diversos</v>
      </c>
      <c r="TY176" t="str">
        <f ca="1"/>
        <v>Bomba de Amostragem Fixa</v>
      </c>
      <c r="TZ176" t="str">
        <f ca="1"/>
        <v>BOMBA DE AMOSTRAGEM Fixo</v>
      </c>
      <c r="UA176" t="str">
        <f ca="1"/>
        <v>Bomba de Amostragem Portátil</v>
      </c>
      <c r="UB176" t="str">
        <f ca="1"/>
        <v>Bombeamento Fixo</v>
      </c>
      <c r="UC176" t="str">
        <f ca="1"/>
        <v>Cabeçote/Válvula Extração Metano</v>
      </c>
      <c r="UD176" t="str">
        <f ca="1"/>
        <v>Caixa Separadora Fixo</v>
      </c>
      <c r="UE176" t="str">
        <f ca="1"/>
        <v>Calibração Diversos</v>
      </c>
      <c r="UF176" t="str">
        <f ca="1"/>
        <v>Cinto de Segurança</v>
      </c>
      <c r="UG176" t="str">
        <f ca="1"/>
        <v xml:space="preserve">Cinto de Segurança </v>
      </c>
      <c r="UH176" t="str">
        <f ca="1"/>
        <v>Colorimetro Portátil</v>
      </c>
      <c r="UI176" t="str">
        <f ca="1"/>
        <v>Conjunto Autônomo</v>
      </c>
      <c r="UJ176" t="str">
        <f ca="1"/>
        <v>Cromatógrafo Portátil</v>
      </c>
      <c r="UK176" t="str">
        <f ca="1"/>
        <v>Detector de Incendio Fixo</v>
      </c>
      <c r="UL176" t="str">
        <f ca="1"/>
        <v>Detector Diversos</v>
      </c>
      <c r="UM176" t="str">
        <f ca="1"/>
        <v>Detector Fixo</v>
      </c>
      <c r="UN176" t="str">
        <f ca="1"/>
        <v>Detector Portátil</v>
      </c>
      <c r="UO176" t="str">
        <f ca="1"/>
        <v>Diversos Diversos</v>
      </c>
      <c r="UP176" t="str">
        <f ca="1"/>
        <v>Dosímetro de ruído</v>
      </c>
      <c r="UQ176" t="str">
        <f ca="1"/>
        <v>Elevador de Liquidos Fixo</v>
      </c>
      <c r="UR176" t="str">
        <f ca="1"/>
        <v>Extração Diversos</v>
      </c>
      <c r="US176" t="str">
        <f ca="1"/>
        <v>Filtração Diversos</v>
      </c>
      <c r="UT176" t="str">
        <f ca="1"/>
        <v>Fotometro Portátil</v>
      </c>
      <c r="UU176" t="str">
        <f ca="1"/>
        <v>Guincho</v>
      </c>
      <c r="UV176" t="str">
        <f ca="1"/>
        <v>Impactador de Cascata</v>
      </c>
      <c r="UW176" t="str">
        <f ca="1"/>
        <v>Inativo Inativo</v>
      </c>
      <c r="UX176" t="str">
        <f ca="1"/>
        <v>Locação Diversos</v>
      </c>
      <c r="UY176" t="str">
        <f ca="1"/>
        <v>Medidor de Material Particulado Fixo</v>
      </c>
      <c r="UZ176" t="str">
        <f ca="1"/>
        <v>Medidor de Material Particulado Portátil</v>
      </c>
      <c r="VA176" t="str">
        <f ca="1"/>
        <v>Medidor de Nível de Pressão Sonora</v>
      </c>
      <c r="VB176" t="str">
        <f ca="1"/>
        <v>Medidor de Nivel Diversos</v>
      </c>
      <c r="VC176" t="str">
        <f ca="1"/>
        <v>Medidor de Nivel Fixo</v>
      </c>
      <c r="VD176" t="str">
        <f ca="1"/>
        <v>Medidor de Nivel Portátil</v>
      </c>
      <c r="VE176" t="str">
        <f ca="1"/>
        <v>Medidor de Vazão Argonaut SL</v>
      </c>
      <c r="VF176" t="str">
        <f ca="1"/>
        <v>Medidor de Vazão Fixo</v>
      </c>
      <c r="VG176" t="str">
        <f ca="1"/>
        <v>Medidor de Vazão FlowTracker</v>
      </c>
      <c r="VH176" t="str">
        <f ca="1"/>
        <v>Medidor de Vazão Portátil</v>
      </c>
      <c r="VI176" t="str">
        <f ca="1"/>
        <v>Medidor de Vazão RS5</v>
      </c>
      <c r="VJ176" t="str">
        <f ca="1"/>
        <v>Medidor de Vazão RS6</v>
      </c>
      <c r="VK176" t="str">
        <f ca="1"/>
        <v>Medidor de Vazão RS7</v>
      </c>
      <c r="VL176" t="str">
        <f ca="1"/>
        <v>Medidor de Vazão RS-M10</v>
      </c>
      <c r="VM176" t="str">
        <f ca="1"/>
        <v>Medidor de Vazão RS-M11</v>
      </c>
      <c r="VN176" t="str">
        <f ca="1"/>
        <v>Medidor de Vazão RS-M9</v>
      </c>
      <c r="VO176" t="str">
        <f ca="1"/>
        <v>Medidor de Vazão RS-S5</v>
      </c>
      <c r="VP176" t="str">
        <f ca="1"/>
        <v>Medidor de Vibração Portátil</v>
      </c>
      <c r="VQ176" t="str">
        <f ca="1"/>
        <v>Meteorologia Fixo</v>
      </c>
      <c r="VR176" t="str">
        <f ca="1"/>
        <v>MODFLOW Diversos</v>
      </c>
      <c r="VS176" t="str">
        <f ca="1"/>
        <v>Monitor de Material Particulado</v>
      </c>
      <c r="VT176" t="str">
        <f ca="1"/>
        <v>Monitor de Material Particulado Portátil</v>
      </c>
      <c r="VU176" t="str">
        <f ca="1"/>
        <v>Monitoramento Fixo</v>
      </c>
      <c r="VV176" t="str">
        <f ca="1"/>
        <v>Mosquetão</v>
      </c>
      <c r="VW176" t="str">
        <f ca="1"/>
        <v>Óculos de Proteção</v>
      </c>
      <c r="VX176" t="str">
        <f ca="1"/>
        <v>Outros Diversos</v>
      </c>
      <c r="VY176" t="str">
        <f ca="1"/>
        <v>Painel controlador Diversos</v>
      </c>
      <c r="VZ176" t="str">
        <f ca="1"/>
        <v>Painel controlador Fixo</v>
      </c>
      <c r="WA176" t="str">
        <f ca="1"/>
        <v>Painel controlador Portátil</v>
      </c>
      <c r="WB176" t="str">
        <f ca="1"/>
        <v>Respirador Facial</v>
      </c>
      <c r="WC176" t="str">
        <f ca="1"/>
        <v>Separador de Agua/ Oleo Fixo</v>
      </c>
      <c r="WD176" t="str">
        <f ca="1"/>
        <v>Sistema de Monitoramento de Material Particulado</v>
      </c>
      <c r="WE176" t="str">
        <f ca="1"/>
        <v>Sonda Portátil</v>
      </c>
      <c r="WF176" t="str">
        <f ca="1"/>
        <v xml:space="preserve">Sonda Portátil </v>
      </c>
      <c r="WG176" t="str">
        <f ca="1"/>
        <v>Sonda Serie 6</v>
      </c>
      <c r="WH176" t="str">
        <f ca="1"/>
        <v>Sonda Serie EcoSense</v>
      </c>
      <c r="WI176" t="str">
        <f ca="1"/>
        <v>Sonda Serie EXO</v>
      </c>
      <c r="WJ176" t="str">
        <f ca="1"/>
        <v>Sonda Serie IQ SensorNet</v>
      </c>
      <c r="WK176" t="str">
        <f ca="1"/>
        <v>Sonda Serie Lab &amp; Field</v>
      </c>
      <c r="WL176" t="str">
        <f ca="1"/>
        <v>Sonda Serie MultiLab</v>
      </c>
      <c r="WM176" t="str">
        <f ca="1"/>
        <v>Sonda Serie ODO-RTU</v>
      </c>
      <c r="WN176" t="str">
        <f ca="1"/>
        <v>Sonda Serie Pro</v>
      </c>
      <c r="WO176" t="str">
        <f ca="1"/>
        <v>Sonda Serie ProDigital</v>
      </c>
      <c r="WP176" t="str">
        <f ca="1"/>
        <v>Sonda Serie TruLab</v>
      </c>
      <c r="WQ176" t="str">
        <f ca="1"/>
        <v>Talabarte</v>
      </c>
      <c r="WR176" t="str">
        <f ca="1"/>
        <v>Telemetria Fixo</v>
      </c>
      <c r="WS176" t="str">
        <f ca="1"/>
        <v>TERMAL Fixo</v>
      </c>
      <c r="WT176" t="str">
        <f ca="1"/>
        <v>Transmissão Fixo</v>
      </c>
      <c r="WU176" t="str">
        <f ca="1"/>
        <v>Tratamento Diversos</v>
      </c>
      <c r="WV176" t="str">
        <f ca="1"/>
        <v>Tratamento Fixo</v>
      </c>
      <c r="WW176" t="str">
        <f ca="1"/>
        <v>Travaqueda</v>
      </c>
      <c r="WX176" t="str">
        <f ca="1"/>
        <v>Tripe</v>
      </c>
      <c r="WY176" t="str">
        <f ca="1"/>
        <v>UMR Fixo</v>
      </c>
      <c r="AMO176" cm="1">
        <f t="array" aca="1" ref="AMO176:AXT176" ca="1">IFERROR(TRANSPOSE(_xlfn._xlws.SORT(_xlfn.UNIQUE(_xlfn._xlws.FILTER(cp_subgrupo,(($A176="")+(cp_linha=$A176))*(($B176="")+(cp_grupo=$B176))*(($D176="")+(cp_tipo_mercadoria=$D176))*(($E176="")+(cp_fabricante=$E176)))))),"")</f>
        <v>550</v>
      </c>
      <c r="AMP176">
        <f ca="1"/>
        <v>556</v>
      </c>
      <c r="AMQ176">
        <f ca="1"/>
        <v>6600</v>
      </c>
      <c r="AMR176">
        <f ca="1"/>
        <v>9500</v>
      </c>
      <c r="AMS176">
        <f ca="1"/>
        <v>9800</v>
      </c>
      <c r="AMT176" t="str">
        <f ca="1"/>
        <v>3017M</v>
      </c>
      <c r="AMU176" t="str">
        <f ca="1"/>
        <v>301-ADI</v>
      </c>
      <c r="AMV176" t="str">
        <f ca="1"/>
        <v>301C</v>
      </c>
      <c r="AMW176" t="str">
        <f ca="1"/>
        <v>301-R8</v>
      </c>
      <c r="AMX176" t="str">
        <f ca="1"/>
        <v>4000 series Isco</v>
      </c>
      <c r="AMY176" t="str">
        <f ca="1"/>
        <v xml:space="preserve">Absorvedores </v>
      </c>
      <c r="AMZ176" t="str">
        <f ca="1"/>
        <v>Acessório</v>
      </c>
      <c r="ANA176" t="str">
        <f ca="1"/>
        <v>ADCP</v>
      </c>
      <c r="ANB176" t="str">
        <f ca="1"/>
        <v>ADP</v>
      </c>
      <c r="ANC176" t="str">
        <f ca="1"/>
        <v>ADR 1500</v>
      </c>
      <c r="AND176" t="str">
        <f ca="1"/>
        <v>AIR AWARE</v>
      </c>
      <c r="ANE176" t="str">
        <f ca="1"/>
        <v>Air Striper</v>
      </c>
      <c r="ANF176" t="str">
        <f ca="1"/>
        <v>AIRSCAN</v>
      </c>
      <c r="ANG176" t="str">
        <f ca="1"/>
        <v>Amostrador</v>
      </c>
      <c r="ANH176" t="str">
        <f ca="1"/>
        <v>Anel</v>
      </c>
      <c r="ANI176" t="str">
        <f ca="1"/>
        <v>APEX 2</v>
      </c>
      <c r="ANJ176" t="str">
        <f ca="1"/>
        <v>Argonaut</v>
      </c>
      <c r="ANK176" t="str">
        <f ca="1"/>
        <v>Auto Pump</v>
      </c>
      <c r="ANL176" t="str">
        <f ca="1"/>
        <v>BADGE PLUS</v>
      </c>
      <c r="ANM176" t="str">
        <f ca="1"/>
        <v>Biogas</v>
      </c>
      <c r="ANN176" t="str">
        <f ca="1"/>
        <v>BIOGAS 300</v>
      </c>
      <c r="ANO176" t="str">
        <f ca="1"/>
        <v>BIOGAS 3000</v>
      </c>
      <c r="ANP176" t="str">
        <f ca="1"/>
        <v>BIOGAS 5000</v>
      </c>
      <c r="ANQ176" t="str">
        <f ca="1"/>
        <v>BM25</v>
      </c>
      <c r="ANR176" t="str">
        <f ca="1"/>
        <v>Bomba</v>
      </c>
      <c r="ANS176" t="str">
        <f ca="1"/>
        <v>BW</v>
      </c>
      <c r="ANT176" t="str">
        <f ca="1"/>
        <v xml:space="preserve">BW </v>
      </c>
      <c r="ANU176" t="str">
        <f ca="1"/>
        <v>BW CLIP</v>
      </c>
      <c r="ANV176" t="str">
        <f ca="1"/>
        <v>BW FLEX</v>
      </c>
      <c r="ANW176" t="str">
        <f ca="1"/>
        <v>BW ICON</v>
      </c>
      <c r="ANX176" t="str">
        <f ca="1"/>
        <v>BW SOLO</v>
      </c>
      <c r="ANY176" t="str">
        <f ca="1"/>
        <v>BW ULTRA</v>
      </c>
      <c r="ANZ176" t="str">
        <f ca="1"/>
        <v>C100</v>
      </c>
      <c r="AOA176" t="str">
        <f ca="1"/>
        <v>Cabo</v>
      </c>
      <c r="AOB176" t="str">
        <f ca="1"/>
        <v>Calibração</v>
      </c>
      <c r="AOC176" t="str">
        <f ca="1"/>
        <v>Castaway</v>
      </c>
      <c r="AOD176" t="str">
        <f ca="1"/>
        <v>CEL-24X</v>
      </c>
      <c r="AOE176" t="str">
        <f ca="1"/>
        <v>CEL-35X</v>
      </c>
      <c r="AOF176" t="str">
        <f ca="1"/>
        <v>CEL-62X</v>
      </c>
      <c r="AOG176" t="str">
        <f ca="1"/>
        <v>CEL-63X</v>
      </c>
      <c r="AOH176" t="str">
        <f ca="1"/>
        <v>Certificado</v>
      </c>
      <c r="AOI176" t="str">
        <f ca="1"/>
        <v>CEX300</v>
      </c>
      <c r="AOJ176" t="str">
        <f ca="1"/>
        <v>Chempro</v>
      </c>
      <c r="AOK176" t="str">
        <f ca="1"/>
        <v>Cilindro</v>
      </c>
      <c r="AOL176" t="str">
        <f ca="1"/>
        <v xml:space="preserve">Cinto de Segurança </v>
      </c>
      <c r="AOM176" t="str">
        <f ca="1"/>
        <v>Clean Cell Pro</v>
      </c>
      <c r="AON176" t="str">
        <f ca="1"/>
        <v>CLEANVIEWERGAS</v>
      </c>
      <c r="AOO176" t="str">
        <f ca="1"/>
        <v>CM4</v>
      </c>
      <c r="AOP176" t="str">
        <f ca="1"/>
        <v>CONDUCTIVITY PLUS</v>
      </c>
      <c r="AOQ176" t="str">
        <f ca="1"/>
        <v>CONTADOR DE CICLOS</v>
      </c>
      <c r="AOR176" t="str">
        <f ca="1"/>
        <v>Controlador</v>
      </c>
      <c r="AOS176" t="str">
        <f ca="1"/>
        <v>CTX 300</v>
      </c>
      <c r="AOT176" t="str">
        <f ca="1"/>
        <v>CUB</v>
      </c>
      <c r="AOU176" t="str">
        <f ca="1"/>
        <v>DataLogger</v>
      </c>
      <c r="AOV176" t="str">
        <f ca="1"/>
        <v>DATARAM 4</v>
      </c>
      <c r="AOW176" t="str">
        <f ca="1"/>
        <v>DBADGE 2</v>
      </c>
      <c r="AOX176" t="str">
        <f ca="1"/>
        <v>DBO</v>
      </c>
      <c r="AOY176" t="str">
        <f ca="1"/>
        <v>DIPPER TOUGH</v>
      </c>
      <c r="AOZ176" t="str">
        <f ca="1"/>
        <v>DIPPERLOG</v>
      </c>
      <c r="APA176" t="str">
        <f ca="1"/>
        <v>DIPPER-T</v>
      </c>
      <c r="APB176" t="str">
        <f ca="1"/>
        <v>Display</v>
      </c>
      <c r="APC176" t="str">
        <f ca="1"/>
        <v>Diversos</v>
      </c>
      <c r="APD176" t="str">
        <f ca="1"/>
        <v>DO200</v>
      </c>
      <c r="APE176" t="str">
        <f ca="1"/>
        <v>DURATRACKER</v>
      </c>
      <c r="APF176" t="str">
        <f ca="1"/>
        <v>E3 POINT</v>
      </c>
      <c r="APG176" t="str">
        <f ca="1"/>
        <v>EAGLE</v>
      </c>
      <c r="APH176" t="str">
        <f ca="1"/>
        <v>EC300</v>
      </c>
      <c r="API176" t="str">
        <f ca="1"/>
        <v>EC30A</v>
      </c>
      <c r="APJ176" t="str">
        <f ca="1"/>
        <v>Embarcação</v>
      </c>
      <c r="APK176" t="str">
        <f ca="1"/>
        <v>EmeClean</v>
      </c>
      <c r="APL176" t="str">
        <f ca="1"/>
        <v>Estação</v>
      </c>
      <c r="APM176" t="str">
        <f ca="1"/>
        <v>Estrutura</v>
      </c>
      <c r="APN176" t="str">
        <f ca="1"/>
        <v>EXO</v>
      </c>
      <c r="APO176" t="str">
        <f ca="1"/>
        <v>EXO (Completa)</v>
      </c>
      <c r="APP176" t="str">
        <f ca="1"/>
        <v>EXTREME</v>
      </c>
      <c r="APQ176" t="str">
        <f ca="1"/>
        <v>FALCO</v>
      </c>
      <c r="APR176" t="str">
        <f ca="1"/>
        <v>FAU</v>
      </c>
      <c r="APS176" t="str">
        <f ca="1"/>
        <v>Ferramental</v>
      </c>
      <c r="APT176" t="str">
        <f ca="1"/>
        <v>Filtro</v>
      </c>
      <c r="APU176" t="str">
        <f ca="1"/>
        <v>FIREPRO</v>
      </c>
      <c r="APV176" t="str">
        <f ca="1"/>
        <v>FlowTracker</v>
      </c>
      <c r="APW176" t="str">
        <f ca="1"/>
        <v>FROG</v>
      </c>
      <c r="APX176" t="str">
        <f ca="1"/>
        <v>FS20X</v>
      </c>
      <c r="APY176" t="str">
        <f ca="1"/>
        <v>FS-20X</v>
      </c>
      <c r="APZ176" t="str">
        <f ca="1"/>
        <v>FS24X</v>
      </c>
      <c r="AQA176" t="str">
        <f ca="1"/>
        <v>FSL100</v>
      </c>
      <c r="AQB176" t="str">
        <f ca="1"/>
        <v>FSX</v>
      </c>
      <c r="AQC176" t="str">
        <f ca="1"/>
        <v>G100</v>
      </c>
      <c r="AQD176" t="str">
        <f ca="1"/>
        <v>G110</v>
      </c>
      <c r="AQE176" t="str">
        <f ca="1"/>
        <v>G200</v>
      </c>
      <c r="AQF176" t="str">
        <f ca="1"/>
        <v>GA 3000</v>
      </c>
      <c r="AQG176" t="str">
        <f ca="1"/>
        <v>GA 5000</v>
      </c>
      <c r="AQH176" t="str">
        <f ca="1"/>
        <v>GASCARD</v>
      </c>
      <c r="AQI176" t="str">
        <f ca="1"/>
        <v>GASCEHCK G</v>
      </c>
      <c r="AQJ176" t="str">
        <f ca="1"/>
        <v>Gascheck</v>
      </c>
      <c r="AQK176" t="str">
        <f ca="1"/>
        <v>GASCHECK 3000</v>
      </c>
      <c r="AQL176" t="str">
        <f ca="1"/>
        <v>GASCHECK 5000</v>
      </c>
      <c r="AQM176" t="str">
        <f ca="1"/>
        <v>GASCHECK 6000</v>
      </c>
      <c r="AQN176" t="str">
        <f ca="1"/>
        <v>GASCHECK G</v>
      </c>
      <c r="AQO176" t="str">
        <f ca="1"/>
        <v>GASCHECK P1</v>
      </c>
      <c r="AQP176" t="str">
        <f ca="1"/>
        <v>GASPOINT</v>
      </c>
      <c r="AQQ176" t="str">
        <f ca="1"/>
        <v>GATEWAY</v>
      </c>
      <c r="AQR176" t="str">
        <f ca="1"/>
        <v>GEM</v>
      </c>
      <c r="AQS176" t="str">
        <f ca="1"/>
        <v>GEM 2000</v>
      </c>
      <c r="AQT176" t="str">
        <f ca="1"/>
        <v>GEM 5000</v>
      </c>
      <c r="AQU176" t="str">
        <f ca="1"/>
        <v>GEM/GA/BIOGAS 5000</v>
      </c>
      <c r="AQV176" t="str">
        <f ca="1"/>
        <v>GeneCount</v>
      </c>
      <c r="AQW176" t="str">
        <f ca="1"/>
        <v>GENIE</v>
      </c>
      <c r="AQX176" t="str">
        <f ca="1"/>
        <v>Guardian</v>
      </c>
      <c r="AQY176" t="str">
        <f ca="1"/>
        <v>GUARDIAN 2</v>
      </c>
      <c r="AQZ176" t="str">
        <f ca="1"/>
        <v>H.OIL</v>
      </c>
      <c r="ARA176" t="str">
        <f ca="1"/>
        <v>HA20</v>
      </c>
      <c r="ARB176" t="str">
        <f ca="1"/>
        <v>HA40</v>
      </c>
      <c r="ARC176" t="str">
        <f ca="1"/>
        <v>HA-71</v>
      </c>
      <c r="ARD176" t="str">
        <f ca="1"/>
        <v>HA-72</v>
      </c>
      <c r="ARE176" t="str">
        <f ca="1"/>
        <v>HAVEX</v>
      </c>
      <c r="ARF176" t="str">
        <f ca="1"/>
        <v>HON</v>
      </c>
      <c r="ARG176" t="str">
        <f ca="1"/>
        <v>HON TITAN</v>
      </c>
      <c r="ARH176" t="str">
        <f ca="1"/>
        <v>Hora Técnica</v>
      </c>
      <c r="ARI176" t="str">
        <f ca="1"/>
        <v>IAQ POINT 2</v>
      </c>
      <c r="ARJ176" t="str">
        <f ca="1"/>
        <v>IMPACT PRO</v>
      </c>
      <c r="ARK176" t="str">
        <f ca="1"/>
        <v>Inativo</v>
      </c>
      <c r="ARL176" t="str">
        <f ca="1"/>
        <v>INNOVA</v>
      </c>
      <c r="ARM176" t="str">
        <f ca="1"/>
        <v>Instalação</v>
      </c>
      <c r="ARN176" t="str">
        <f ca="1"/>
        <v>INTELLIDOX</v>
      </c>
      <c r="ARO176" t="str">
        <f ca="1"/>
        <v>IQ PIPE</v>
      </c>
      <c r="ARP176" t="str">
        <f ca="1"/>
        <v>IQ PLUS</v>
      </c>
      <c r="ARQ176" t="str">
        <f ca="1"/>
        <v>IQ Standard</v>
      </c>
      <c r="ARR176" t="str">
        <f ca="1"/>
        <v>ITRANS</v>
      </c>
      <c r="ARS176" t="str">
        <f ca="1"/>
        <v>JES-301</v>
      </c>
      <c r="ART176" t="str">
        <f ca="1"/>
        <v>JFID</v>
      </c>
      <c r="ARU176" t="str">
        <f ca="1"/>
        <v>JH3E</v>
      </c>
      <c r="ARV176" t="str">
        <f ca="1"/>
        <v>JSP-87</v>
      </c>
      <c r="ARW176" t="str">
        <f ca="1"/>
        <v>JSP-89</v>
      </c>
      <c r="ARX176" t="str">
        <f ca="1"/>
        <v>L360</v>
      </c>
      <c r="ARY176" t="str">
        <f ca="1"/>
        <v>LEAKCHECK P1</v>
      </c>
      <c r="ARZ176" t="str">
        <f ca="1"/>
        <v>LEAKMATE</v>
      </c>
      <c r="ASA176" t="str">
        <f ca="1"/>
        <v>Locação</v>
      </c>
      <c r="ASB176" t="str">
        <f ca="1"/>
        <v>Luminometro</v>
      </c>
      <c r="ASC176" t="str">
        <f ca="1"/>
        <v>M10</v>
      </c>
      <c r="ASD176" t="str">
        <f ca="1"/>
        <v>M11</v>
      </c>
      <c r="ASE176" t="str">
        <f ca="1"/>
        <v>M9</v>
      </c>
      <c r="ASF176" t="str">
        <f ca="1"/>
        <v>MAGFLUX</v>
      </c>
      <c r="ASG176" t="str">
        <f ca="1"/>
        <v>Maleta</v>
      </c>
      <c r="ASH176" t="str">
        <f ca="1"/>
        <v>MANHANDLER</v>
      </c>
      <c r="ASI176" t="str">
        <f ca="1"/>
        <v>MANNING</v>
      </c>
      <c r="ASJ176" t="str">
        <f ca="1"/>
        <v>Manta</v>
      </c>
      <c r="ASK176" t="str">
        <f ca="1"/>
        <v>Manta OWS</v>
      </c>
      <c r="ASL176" t="str">
        <f ca="1"/>
        <v>MARPLE</v>
      </c>
      <c r="ASM176" t="str">
        <f ca="1"/>
        <v>MAX XT</v>
      </c>
      <c r="ASN176" t="str">
        <f ca="1"/>
        <v>Metalyser</v>
      </c>
      <c r="ASO176" t="str">
        <f ca="1"/>
        <v>METREX</v>
      </c>
      <c r="ASP176" t="str">
        <f ca="1"/>
        <v>MGD</v>
      </c>
      <c r="ASQ176" t="str">
        <f ca="1"/>
        <v>MICRO 5</v>
      </c>
      <c r="ASR176" t="str">
        <f ca="1"/>
        <v>MicroADV</v>
      </c>
      <c r="ASS176" t="str">
        <f ca="1"/>
        <v>MICROCLIP</v>
      </c>
      <c r="AST176" t="str">
        <f ca="1"/>
        <v>MICRODOCK</v>
      </c>
      <c r="ASU176" t="str">
        <f ca="1"/>
        <v>MICRODUST</v>
      </c>
      <c r="ASV176" t="str">
        <f ca="1"/>
        <v>MIDAS</v>
      </c>
      <c r="ASW176" t="str">
        <f ca="1"/>
        <v>MILLER</v>
      </c>
      <c r="ASX176" t="str">
        <f ca="1"/>
        <v>MIRAN</v>
      </c>
      <c r="ASY176" t="str">
        <f ca="1"/>
        <v>MKII</v>
      </c>
      <c r="ASZ176" t="str">
        <f ca="1"/>
        <v>Moden</v>
      </c>
      <c r="ATA176" t="str">
        <f ca="1"/>
        <v>Mosquetão</v>
      </c>
      <c r="ATB176" t="str">
        <f ca="1"/>
        <v>MP10</v>
      </c>
      <c r="ATC176" t="str">
        <f ca="1"/>
        <v>MP15</v>
      </c>
      <c r="ATD176" t="str">
        <f ca="1"/>
        <v>MP20</v>
      </c>
      <c r="ATE176" t="str">
        <f ca="1"/>
        <v>MP30</v>
      </c>
      <c r="ATF176" t="str">
        <f ca="1"/>
        <v>MP50</v>
      </c>
      <c r="ATG176" t="str">
        <f ca="1"/>
        <v>MPD</v>
      </c>
      <c r="ATH176" t="str">
        <f ca="1"/>
        <v>MULTILAB</v>
      </c>
      <c r="ATI176" t="str">
        <f ca="1"/>
        <v>MV02</v>
      </c>
      <c r="ATJ176" t="str">
        <f ca="1"/>
        <v>MV03</v>
      </c>
      <c r="ATK176" t="str">
        <f ca="1"/>
        <v>MVI</v>
      </c>
      <c r="ATL176" t="str">
        <f ca="1"/>
        <v>MX4</v>
      </c>
      <c r="ATM176" t="str">
        <f ca="1"/>
        <v>MX6</v>
      </c>
      <c r="ATN176" t="str">
        <f ca="1"/>
        <v>NDP - 25 BAN</v>
      </c>
      <c r="ATO176" t="str">
        <f ca="1"/>
        <v>Numatic</v>
      </c>
      <c r="ATP176" t="str">
        <f ca="1"/>
        <v>ODO200</v>
      </c>
      <c r="ATQ176" t="str">
        <f ca="1"/>
        <v>OELD</v>
      </c>
      <c r="ATR176" t="str">
        <f ca="1"/>
        <v>OLCT</v>
      </c>
      <c r="ATS176" t="str">
        <f ca="1"/>
        <v>OPTI-FIT</v>
      </c>
      <c r="ATT176" t="str">
        <f ca="1"/>
        <v>OPTIMA PLUS</v>
      </c>
      <c r="ATU176" t="str">
        <f ca="1"/>
        <v>Outros</v>
      </c>
      <c r="ATV176" t="str">
        <f ca="1"/>
        <v>OWS</v>
      </c>
      <c r="ATW176" t="str">
        <f ca="1"/>
        <v>Painel</v>
      </c>
      <c r="ATX176" t="str">
        <f ca="1"/>
        <v>Painel de Controle</v>
      </c>
      <c r="ATY176" t="str">
        <f ca="1"/>
        <v>Painel Solar</v>
      </c>
      <c r="ATZ176" t="str">
        <f ca="1"/>
        <v>PANTHER</v>
      </c>
      <c r="AUA176" t="str">
        <f ca="1"/>
        <v>PCM</v>
      </c>
      <c r="AUB176" t="str">
        <f ca="1"/>
        <v>PDR1500</v>
      </c>
      <c r="AUC176" t="str">
        <f ca="1"/>
        <v>PH100</v>
      </c>
      <c r="AUD176" t="str">
        <f ca="1"/>
        <v>PHD6</v>
      </c>
      <c r="AUE176" t="str">
        <f ca="1"/>
        <v>PHOCHECK 1000</v>
      </c>
      <c r="AUF176" t="str">
        <f ca="1"/>
        <v>PHOCHECK 3000</v>
      </c>
      <c r="AUG176" t="str">
        <f ca="1"/>
        <v>Pro Plus</v>
      </c>
      <c r="AUH176" t="str">
        <f ca="1"/>
        <v>Pro Quattro</v>
      </c>
      <c r="AUI176" t="str">
        <f ca="1"/>
        <v>PRO10</v>
      </c>
      <c r="AUJ176" t="str">
        <f ca="1"/>
        <v>PRO1020</v>
      </c>
      <c r="AUK176" t="str">
        <f ca="1"/>
        <v>PRO1030</v>
      </c>
      <c r="AUL176" t="str">
        <f ca="1"/>
        <v>PRO20</v>
      </c>
      <c r="AUM176" t="str">
        <f ca="1"/>
        <v>PRO2030</v>
      </c>
      <c r="AUN176" t="str">
        <f ca="1"/>
        <v>PRO30</v>
      </c>
      <c r="AUO176" t="str">
        <f ca="1"/>
        <v>PRODO</v>
      </c>
      <c r="AUP176" t="str">
        <f ca="1"/>
        <v>ProDss</v>
      </c>
      <c r="AUQ176" t="str">
        <f ca="1"/>
        <v>PROSOLO</v>
      </c>
      <c r="AUR176" t="str">
        <f ca="1"/>
        <v>PROSWAP</v>
      </c>
      <c r="AUS176" t="str">
        <f ca="1"/>
        <v>PT100</v>
      </c>
      <c r="AUT176" t="str">
        <f ca="1"/>
        <v>QRAE 3</v>
      </c>
      <c r="AUU176" t="str">
        <f ca="1"/>
        <v>QRAE3</v>
      </c>
      <c r="AUV176" t="str">
        <f ca="1"/>
        <v>QUATTRO</v>
      </c>
      <c r="AUW176" t="str">
        <f ca="1"/>
        <v>Quimico</v>
      </c>
      <c r="AUX176" t="str">
        <f ca="1"/>
        <v>RAEGUARD</v>
      </c>
      <c r="AUY176" t="str">
        <f ca="1"/>
        <v>Reagente</v>
      </c>
      <c r="AUZ176" t="str">
        <f ca="1"/>
        <v>Reforma</v>
      </c>
      <c r="AVA176" t="str">
        <f ca="1"/>
        <v>REMOX</v>
      </c>
      <c r="AVB176" t="str">
        <f ca="1"/>
        <v>RIG RAT</v>
      </c>
      <c r="AVC176" t="str">
        <f ca="1"/>
        <v>RIKEN KEIKE</v>
      </c>
      <c r="AVD176" t="str">
        <f ca="1"/>
        <v>RS5</v>
      </c>
      <c r="AVE176" t="str">
        <f ca="1"/>
        <v>RS6</v>
      </c>
      <c r="AVF176" t="str">
        <f ca="1"/>
        <v>RS7</v>
      </c>
      <c r="AVG176" t="str">
        <f ca="1"/>
        <v>SAGE RIO</v>
      </c>
      <c r="AVH176" t="str">
        <f ca="1"/>
        <v>Sample Pro</v>
      </c>
      <c r="AVI176" t="str">
        <f ca="1"/>
        <v>SAMPLEASE</v>
      </c>
      <c r="AVJ176" t="str">
        <f ca="1"/>
        <v>SC</v>
      </c>
      <c r="AVK176" t="str">
        <f ca="1"/>
        <v>SCORPION</v>
      </c>
      <c r="AVL176" t="str">
        <f ca="1"/>
        <v>SEARCHLINE</v>
      </c>
      <c r="AVM176" t="str">
        <f ca="1"/>
        <v>SENSEPOINT</v>
      </c>
      <c r="AVN176" t="str">
        <f ca="1"/>
        <v>Sensor</v>
      </c>
      <c r="AVO176" t="str">
        <f ca="1"/>
        <v>SERIE BW</v>
      </c>
      <c r="AVP176" t="str">
        <f ca="1"/>
        <v>SERIE6</v>
      </c>
      <c r="AVQ176" t="str">
        <f ca="1"/>
        <v>SHAKETEST</v>
      </c>
      <c r="AVR176" t="str">
        <f ca="1"/>
        <v>SHARPEYE</v>
      </c>
      <c r="AVS176" t="str">
        <f ca="1"/>
        <v>Signature</v>
      </c>
      <c r="AVT176" t="str">
        <f ca="1"/>
        <v>Sistema</v>
      </c>
      <c r="AVU176" t="str">
        <f ca="1"/>
        <v>Skimmer</v>
      </c>
      <c r="AVV176" t="str">
        <f ca="1"/>
        <v>SKINNY DIPPER</v>
      </c>
      <c r="AVW176" t="str">
        <f ca="1"/>
        <v>SM.OIL</v>
      </c>
      <c r="AVX176" t="str">
        <f ca="1"/>
        <v>Software</v>
      </c>
      <c r="AVY176" t="str">
        <f ca="1"/>
        <v>Solução</v>
      </c>
      <c r="AVZ176" t="str">
        <f ca="1"/>
        <v>Sonda RTU</v>
      </c>
      <c r="AWA176" t="str">
        <f ca="1"/>
        <v>SOS-4-003</v>
      </c>
      <c r="AWB176" t="str">
        <f ca="1"/>
        <v>SPERIAN</v>
      </c>
      <c r="AWC176" t="str">
        <f ca="1"/>
        <v>SPM FLEX</v>
      </c>
      <c r="AWD176" t="str">
        <f ca="1"/>
        <v>T8000</v>
      </c>
      <c r="AWE176" t="str">
        <f ca="1"/>
        <v>TadLar Bag</v>
      </c>
      <c r="AWF176" t="str">
        <f ca="1"/>
        <v>TERMAL</v>
      </c>
      <c r="AWG176" t="str">
        <f ca="1"/>
        <v>Termovelocimétrico</v>
      </c>
      <c r="AWH176" t="str">
        <f ca="1"/>
        <v>TIGER</v>
      </c>
      <c r="AWI176" t="str">
        <f ca="1"/>
        <v>TITAN</v>
      </c>
      <c r="AWJ176" t="str">
        <f ca="1"/>
        <v>TITAN 2</v>
      </c>
      <c r="AWK176" t="str">
        <f ca="1"/>
        <v>TOP TRACK</v>
      </c>
      <c r="AWL176" t="str">
        <f ca="1"/>
        <v>TOUCHPOINT</v>
      </c>
      <c r="AWM176" t="str">
        <f ca="1"/>
        <v>Transdutor</v>
      </c>
      <c r="AWN176" t="str">
        <f ca="1"/>
        <v>Transmissor</v>
      </c>
      <c r="AWO176" t="str">
        <f ca="1"/>
        <v>Treinamento</v>
      </c>
      <c r="AWP176" t="str">
        <f ca="1"/>
        <v>TruLab</v>
      </c>
      <c r="AWQ176" t="str">
        <f ca="1"/>
        <v>TVA</v>
      </c>
      <c r="AWR176" t="str">
        <f ca="1"/>
        <v xml:space="preserve">TVA </v>
      </c>
      <c r="AWS176" t="str">
        <f ca="1"/>
        <v>TVA 1000B</v>
      </c>
      <c r="AWT176" t="str">
        <f ca="1"/>
        <v>TVA 2020</v>
      </c>
      <c r="AWU176" t="str">
        <f ca="1"/>
        <v>TVOC</v>
      </c>
      <c r="AWV176" t="str">
        <f ca="1"/>
        <v>TX1</v>
      </c>
      <c r="AWW176" t="str">
        <f ca="1"/>
        <v>UMR</v>
      </c>
      <c r="AWX176" t="str">
        <f ca="1"/>
        <v>UVEX</v>
      </c>
      <c r="AWY176" t="str">
        <f ca="1"/>
        <v>Vapor pin/ Clean</v>
      </c>
      <c r="AWZ176" t="str">
        <f ca="1"/>
        <v>WATER TAPE</v>
      </c>
      <c r="AXA176" t="str">
        <f ca="1"/>
        <v>WELLHEAD</v>
      </c>
      <c r="AXB176" t="str">
        <f ca="1"/>
        <v>WellTape</v>
      </c>
      <c r="AXC176" t="str">
        <f ca="1"/>
        <v>WX16</v>
      </c>
      <c r="AXD176" t="str">
        <f ca="1"/>
        <v>WX4</v>
      </c>
      <c r="AXE176" t="str">
        <f ca="1"/>
        <v>WX64</v>
      </c>
      <c r="AXF176" t="str">
        <f ca="1"/>
        <v>XCD</v>
      </c>
      <c r="AXG176" t="str">
        <f ca="1"/>
        <v>XCL</v>
      </c>
      <c r="AXH176" t="str">
        <f ca="1"/>
        <v>XNX</v>
      </c>
      <c r="AXI176" t="str">
        <f ca="1"/>
        <v>XPIS</v>
      </c>
      <c r="AXJ176" t="str">
        <f ca="1"/>
        <v>XPV</v>
      </c>
      <c r="AXK176" t="str">
        <f ca="1"/>
        <v>XRL</v>
      </c>
      <c r="AXL176" t="str">
        <f ca="1"/>
        <v>YSI30</v>
      </c>
      <c r="AXM176" t="str">
        <f ca="1"/>
        <v>YSI3100</v>
      </c>
      <c r="AXN176" t="str">
        <f ca="1"/>
        <v>YSI3200</v>
      </c>
      <c r="AXO176" t="str">
        <f ca="1"/>
        <v>YSI5000</v>
      </c>
      <c r="AXP176" t="str">
        <f ca="1"/>
        <v>YSI5100</v>
      </c>
      <c r="AXQ176" t="str">
        <f ca="1"/>
        <v>YSI55</v>
      </c>
      <c r="AXR176" t="str">
        <f ca="1"/>
        <v>YSI60</v>
      </c>
      <c r="AXS176" t="str">
        <f ca="1"/>
        <v>YSI85</v>
      </c>
      <c r="AXT176" t="str">
        <f ca="1"/>
        <v>ZAREBA</v>
      </c>
      <c r="BFU176" t="str" cm="1">
        <f t="array" aca="1" ref="BFU176:BGA176" ca="1">IFERROR(TRANSPOSE(_xlfn._xlws.SORT(_xlfn.UNIQUE(_xlfn._xlws.FILTER(cp_tipo_mercadoria,(($A176="")+(cp_linha=$A176))*(($B176="")+(cp_grupo=$B176))*(($C176="")+(cp_subgrupo=$C176))*(($E176="")+(cp_fabricante=$E176)))))),"")</f>
        <v>Acessório</v>
      </c>
      <c r="BFV176" t="str">
        <f ca="1"/>
        <v>Acessório/Reposição</v>
      </c>
      <c r="BFW176" t="str">
        <f ca="1"/>
        <v>Inativo</v>
      </c>
      <c r="BFX176" t="str">
        <f ca="1"/>
        <v>Insumo</v>
      </c>
      <c r="BFY176" t="str">
        <f ca="1"/>
        <v>Produto</v>
      </c>
      <c r="BFZ176" t="str">
        <f ca="1"/>
        <v>Reposição</v>
      </c>
      <c r="BGA176" t="str">
        <f ca="1"/>
        <v>Serviço</v>
      </c>
      <c r="BZA176" t="str" cm="1">
        <f t="array" aca="1" ref="BZA176:CAZ176" ca="1">IFERROR(TRANSPOSE(_xlfn._xlws.SORT(_xlfn.UNIQUE(_xlfn._xlws.FILTER(cp_fabricante,(($A176="")+(cp_linha=$A176))*(($B176="")+(cp_grupo=$B176))*(($C176="")+(cp_subgrupo=$C176))*(($D176="")+(cp_tipo_mercadoria=$D176)))))),"")</f>
        <v>ABK</v>
      </c>
      <c r="BZB176" t="str">
        <f ca="1"/>
        <v>AGT</v>
      </c>
      <c r="BZC176" t="str">
        <f ca="1"/>
        <v>Air Liquide</v>
      </c>
      <c r="BZD176" t="str">
        <f ca="1"/>
        <v>AMBIENTAL</v>
      </c>
      <c r="BZE176" t="str">
        <f ca="1"/>
        <v>AMS</v>
      </c>
      <c r="BZF176" t="str">
        <f ca="1"/>
        <v>Campbell</v>
      </c>
      <c r="BZG176" t="str">
        <f ca="1"/>
        <v>CASELLA</v>
      </c>
      <c r="BZH176" t="str">
        <f ca="1"/>
        <v>CHP</v>
      </c>
      <c r="BZI176" t="str">
        <f ca="1"/>
        <v>Clean</v>
      </c>
      <c r="BZJ176" t="str">
        <f ca="1"/>
        <v>COPPI</v>
      </c>
      <c r="BZK176" t="str">
        <f ca="1"/>
        <v>Coregas</v>
      </c>
      <c r="BZL176" t="str">
        <f ca="1"/>
        <v>DFT</v>
      </c>
      <c r="BZM176" t="str">
        <f ca="1"/>
        <v>DPUNION</v>
      </c>
      <c r="BZN176" t="str">
        <f ca="1"/>
        <v>EDINBURG</v>
      </c>
      <c r="BZO176" t="str">
        <f ca="1"/>
        <v>EMEC</v>
      </c>
      <c r="BZP176" t="str">
        <f ca="1"/>
        <v>EN NOVATIVE</v>
      </c>
      <c r="BZQ176" t="str">
        <f ca="1"/>
        <v>environics</v>
      </c>
      <c r="BZR176" t="str">
        <f ca="1"/>
        <v>EON</v>
      </c>
      <c r="BZS176" t="str">
        <f ca="1"/>
        <v>ESS</v>
      </c>
      <c r="BZT176" t="str">
        <f ca="1"/>
        <v>Fabricante</v>
      </c>
      <c r="BZU176" t="str">
        <f ca="1"/>
        <v>Global Water</v>
      </c>
      <c r="BZV176" t="str">
        <f ca="1"/>
        <v>GRACO</v>
      </c>
      <c r="BZW176" t="str">
        <f ca="1"/>
        <v>HER</v>
      </c>
      <c r="BZX176" t="str">
        <f ca="1"/>
        <v>HISCO</v>
      </c>
      <c r="BZY176" t="str">
        <f ca="1"/>
        <v>HON</v>
      </c>
      <c r="BZZ176" t="str">
        <f ca="1"/>
        <v>Inativo</v>
      </c>
      <c r="CAA176" t="str">
        <f ca="1"/>
        <v>Industrial</v>
      </c>
      <c r="CAB176" t="str">
        <f ca="1"/>
        <v>ION</v>
      </c>
      <c r="CAC176" t="str">
        <f ca="1"/>
        <v>ISCO</v>
      </c>
      <c r="CAD176" t="str">
        <f ca="1"/>
        <v>JCT</v>
      </c>
      <c r="CAE176" t="str">
        <f ca="1"/>
        <v>LINDE</v>
      </c>
      <c r="CAF176" t="str">
        <f ca="1"/>
        <v>Luminutra</v>
      </c>
      <c r="CAG176" t="str">
        <f ca="1"/>
        <v>MJK</v>
      </c>
      <c r="CAH176" t="str">
        <f ca="1"/>
        <v>NIVELCO</v>
      </c>
      <c r="CAI176" t="str">
        <f ca="1"/>
        <v>NOVALINX</v>
      </c>
      <c r="CAJ176" t="str">
        <f ca="1"/>
        <v>Oceanalpha</v>
      </c>
      <c r="CAK176" t="str">
        <f ca="1"/>
        <v>QED</v>
      </c>
      <c r="CAL176" t="str">
        <f ca="1"/>
        <v>RADIONDETECTION</v>
      </c>
      <c r="CAM176" t="str">
        <f ca="1"/>
        <v>RDI</v>
      </c>
      <c r="CAN176" t="str">
        <f ca="1"/>
        <v>Regenesis</v>
      </c>
      <c r="CAO176" t="str">
        <f ca="1"/>
        <v>RIKA</v>
      </c>
      <c r="CAP176" t="str">
        <f ca="1"/>
        <v>SF</v>
      </c>
      <c r="CAQ176" t="str">
        <f ca="1"/>
        <v>SHANGHAI</v>
      </c>
      <c r="CAR176" t="str">
        <f ca="1"/>
        <v>SON</v>
      </c>
      <c r="CAS176" t="str">
        <f ca="1"/>
        <v>TDS</v>
      </c>
      <c r="CAT176" t="str">
        <f ca="1"/>
        <v>Thermo</v>
      </c>
      <c r="CAU176" t="str">
        <f ca="1"/>
        <v>Trace2o</v>
      </c>
      <c r="CAV176" t="str">
        <f ca="1"/>
        <v>VAPOR PIN</v>
      </c>
      <c r="CAW176" t="str">
        <f ca="1"/>
        <v>waterloo</v>
      </c>
      <c r="CAX176" t="str">
        <f ca="1"/>
        <v>White</v>
      </c>
      <c r="CAY176" t="str">
        <f ca="1"/>
        <v>YSI</v>
      </c>
      <c r="CAZ176">
        <f ca="1"/>
        <v>0</v>
      </c>
      <c r="CSG176" t="str" cm="1">
        <f t="array" aca="1" ref="CSG176:CSN176" ca="1">IFERROR(TRANSPOSE(_xlfn._xlws.SORT(_xlfn.UNIQUE(IF($H176="",cg_nome_cargo,_xlfn._xlws.FILTER(cb_cargo,cb_nome=$H176))))),"")</f>
        <v>Consultor Externo</v>
      </c>
      <c r="CSH176" t="str">
        <f ca="1"/>
        <v>Consultor Interno</v>
      </c>
      <c r="CSI176" t="str">
        <f ca="1"/>
        <v>Coordenador</v>
      </c>
      <c r="CSJ176" t="str">
        <f ca="1"/>
        <v>Diretor</v>
      </c>
      <c r="CSK176" t="str">
        <f ca="1"/>
        <v>Gerente Geral</v>
      </c>
      <c r="CSL176" t="str">
        <f ca="1"/>
        <v>Gerente Linha</v>
      </c>
      <c r="CSM176" t="str">
        <f ca="1"/>
        <v>Representante Comercial</v>
      </c>
      <c r="CSN176" t="str">
        <f ca="1"/>
        <v>Supervisor</v>
      </c>
      <c r="DLM176" t="str" cm="1">
        <f t="array" aca="1" ref="DLM176:DMC176" ca="1">IFERROR(TRANSPOSE(_xlfn._xlws.SORT(IF($G176="",cb_nome,_xlfn._xlws.FILTER(cb_nome,cb_cargo=$G176)))),"")</f>
        <v>Alessandro Cappi</v>
      </c>
      <c r="DLN176" t="str">
        <f ca="1"/>
        <v>Ana Marcelino</v>
      </c>
      <c r="DLO176" t="str">
        <f ca="1"/>
        <v>André Camargo</v>
      </c>
      <c r="DLP176" t="str">
        <f ca="1"/>
        <v>André Caramello</v>
      </c>
      <c r="DLQ176" t="str">
        <f ca="1"/>
        <v>Andrey Andrade</v>
      </c>
      <c r="DLR176" t="str">
        <f ca="1"/>
        <v>Antônio Rosa</v>
      </c>
      <c r="DLS176" t="str">
        <f ca="1"/>
        <v>Dener Martins</v>
      </c>
      <c r="DLT176" t="str">
        <f ca="1"/>
        <v>Fábio</v>
      </c>
      <c r="DLU176" t="str">
        <f ca="1"/>
        <v>Mateus Machado</v>
      </c>
      <c r="DLV176" t="str">
        <f ca="1"/>
        <v>Neimar</v>
      </c>
      <c r="DLW176" t="str">
        <f ca="1"/>
        <v>Paulo Negrão</v>
      </c>
      <c r="DLX176" t="str">
        <f ca="1"/>
        <v>Rafaela</v>
      </c>
      <c r="DLY176" t="str">
        <f ca="1"/>
        <v>Rosana</v>
      </c>
      <c r="DLZ176" t="str">
        <f ca="1"/>
        <v>Rosilene</v>
      </c>
      <c r="DMA176" t="str">
        <f ca="1"/>
        <v>Samanta</v>
      </c>
      <c r="DMB176" t="str">
        <f ca="1"/>
        <v>Simone</v>
      </c>
      <c r="DMC176" t="str">
        <f ca="1"/>
        <v>Valmir</v>
      </c>
    </row>
    <row r="177" spans="29:623 1029:3045" x14ac:dyDescent="0.25">
      <c r="AC177" t="str" cm="1">
        <f t="array" aca="1" ref="AC177:AH177" ca="1">IFERROR(TRANSPOSE(_xlfn._xlws.SORT(_xlfn.UNIQUE(_xlfn._xlws.FILTER(cp_linha,(($B177="")+(cp_grupo=$B177))*(($C177="")+(cp_subgrupo=$C177))*(($D177="")+(cp_tipo_mercadoria=$D177))*(($E177="")+(cp_fabricante=$E177)))))),"")</f>
        <v>Detecção e Processos de Gases</v>
      </c>
      <c r="AD177" t="str">
        <f ca="1"/>
        <v>Diversos</v>
      </c>
      <c r="AE177" t="str">
        <f ca="1"/>
        <v>Inativo</v>
      </c>
      <c r="AF177" t="str">
        <f ca="1"/>
        <v>Locação</v>
      </c>
      <c r="AG177" t="str">
        <f ca="1"/>
        <v>Recursos Hídricos</v>
      </c>
      <c r="AH177" t="str">
        <f ca="1"/>
        <v>Remediação</v>
      </c>
      <c r="TI177" t="str" cm="1">
        <f t="array" aca="1" ref="TI177:WY177" ca="1">IFERROR(TRANSPOSE(_xlfn._xlws.SORT(_xlfn.UNIQUE(_xlfn._xlws.FILTER(cp_grupo,(($A177="")+(cp_linha=$A177))*(($C177="")+(cp_subgrupo=$C177))*(($D177="")+(cp_tipo_mercadoria=$D177))*(($E177="")+(cp_fabricante=$E177)))))),"")</f>
        <v>Absorvedores</v>
      </c>
      <c r="TJ177" t="str">
        <f ca="1"/>
        <v>Alimentação Eletrico</v>
      </c>
      <c r="TK177" t="str">
        <f ca="1"/>
        <v>Alimentação Solar</v>
      </c>
      <c r="TL177" t="str">
        <f ca="1"/>
        <v>Amostrador Diversos</v>
      </c>
      <c r="TM177" t="str">
        <f ca="1"/>
        <v>Amostrador Não Refrigerado Portátil</v>
      </c>
      <c r="TN177" t="str">
        <f ca="1"/>
        <v>Amostrador Refrigerado Fixo</v>
      </c>
      <c r="TO177" t="str">
        <f ca="1"/>
        <v>Amostrador Refrigerado Portátil</v>
      </c>
      <c r="TP177" t="str">
        <f ca="1"/>
        <v>Amostragem Diversos</v>
      </c>
      <c r="TQ177" t="str">
        <f ca="1"/>
        <v>Analisador Diversos</v>
      </c>
      <c r="TR177" t="str">
        <f ca="1"/>
        <v>Analisador Fixo</v>
      </c>
      <c r="TS177" t="str">
        <f ca="1"/>
        <v xml:space="preserve">Analisador Fixo </v>
      </c>
      <c r="TT177" t="str">
        <f ca="1"/>
        <v>Analisador Microbiologico</v>
      </c>
      <c r="TU177" t="str">
        <f ca="1"/>
        <v>Analisador Portátil</v>
      </c>
      <c r="TV177" t="str">
        <f ca="1"/>
        <v xml:space="preserve">Analisador Portátil </v>
      </c>
      <c r="TW177" t="str">
        <f ca="1"/>
        <v>Analisador Portátil Locação</v>
      </c>
      <c r="TX177" t="str">
        <f ca="1"/>
        <v>Aterramento Diversos</v>
      </c>
      <c r="TY177" t="str">
        <f ca="1"/>
        <v>Bomba de Amostragem Fixa</v>
      </c>
      <c r="TZ177" t="str">
        <f ca="1"/>
        <v>BOMBA DE AMOSTRAGEM Fixo</v>
      </c>
      <c r="UA177" t="str">
        <f ca="1"/>
        <v>Bomba de Amostragem Portátil</v>
      </c>
      <c r="UB177" t="str">
        <f ca="1"/>
        <v>Bombeamento Fixo</v>
      </c>
      <c r="UC177" t="str">
        <f ca="1"/>
        <v>Cabeçote/Válvula Extração Metano</v>
      </c>
      <c r="UD177" t="str">
        <f ca="1"/>
        <v>Caixa Separadora Fixo</v>
      </c>
      <c r="UE177" t="str">
        <f ca="1"/>
        <v>Calibração Diversos</v>
      </c>
      <c r="UF177" t="str">
        <f ca="1"/>
        <v>Cinto de Segurança</v>
      </c>
      <c r="UG177" t="str">
        <f ca="1"/>
        <v xml:space="preserve">Cinto de Segurança </v>
      </c>
      <c r="UH177" t="str">
        <f ca="1"/>
        <v>Colorimetro Portátil</v>
      </c>
      <c r="UI177" t="str">
        <f ca="1"/>
        <v>Conjunto Autônomo</v>
      </c>
      <c r="UJ177" t="str">
        <f ca="1"/>
        <v>Cromatógrafo Portátil</v>
      </c>
      <c r="UK177" t="str">
        <f ca="1"/>
        <v>Detector de Incendio Fixo</v>
      </c>
      <c r="UL177" t="str">
        <f ca="1"/>
        <v>Detector Diversos</v>
      </c>
      <c r="UM177" t="str">
        <f ca="1"/>
        <v>Detector Fixo</v>
      </c>
      <c r="UN177" t="str">
        <f ca="1"/>
        <v>Detector Portátil</v>
      </c>
      <c r="UO177" t="str">
        <f ca="1"/>
        <v>Diversos Diversos</v>
      </c>
      <c r="UP177" t="str">
        <f ca="1"/>
        <v>Dosímetro de ruído</v>
      </c>
      <c r="UQ177" t="str">
        <f ca="1"/>
        <v>Elevador de Liquidos Fixo</v>
      </c>
      <c r="UR177" t="str">
        <f ca="1"/>
        <v>Extração Diversos</v>
      </c>
      <c r="US177" t="str">
        <f ca="1"/>
        <v>Filtração Diversos</v>
      </c>
      <c r="UT177" t="str">
        <f ca="1"/>
        <v>Fotometro Portátil</v>
      </c>
      <c r="UU177" t="str">
        <f ca="1"/>
        <v>Guincho</v>
      </c>
      <c r="UV177" t="str">
        <f ca="1"/>
        <v>Impactador de Cascata</v>
      </c>
      <c r="UW177" t="str">
        <f ca="1"/>
        <v>Inativo Inativo</v>
      </c>
      <c r="UX177" t="str">
        <f ca="1"/>
        <v>Locação Diversos</v>
      </c>
      <c r="UY177" t="str">
        <f ca="1"/>
        <v>Medidor de Material Particulado Fixo</v>
      </c>
      <c r="UZ177" t="str">
        <f ca="1"/>
        <v>Medidor de Material Particulado Portátil</v>
      </c>
      <c r="VA177" t="str">
        <f ca="1"/>
        <v>Medidor de Nível de Pressão Sonora</v>
      </c>
      <c r="VB177" t="str">
        <f ca="1"/>
        <v>Medidor de Nivel Diversos</v>
      </c>
      <c r="VC177" t="str">
        <f ca="1"/>
        <v>Medidor de Nivel Fixo</v>
      </c>
      <c r="VD177" t="str">
        <f ca="1"/>
        <v>Medidor de Nivel Portátil</v>
      </c>
      <c r="VE177" t="str">
        <f ca="1"/>
        <v>Medidor de Vazão Argonaut SL</v>
      </c>
      <c r="VF177" t="str">
        <f ca="1"/>
        <v>Medidor de Vazão Fixo</v>
      </c>
      <c r="VG177" t="str">
        <f ca="1"/>
        <v>Medidor de Vazão FlowTracker</v>
      </c>
      <c r="VH177" t="str">
        <f ca="1"/>
        <v>Medidor de Vazão Portátil</v>
      </c>
      <c r="VI177" t="str">
        <f ca="1"/>
        <v>Medidor de Vazão RS5</v>
      </c>
      <c r="VJ177" t="str">
        <f ca="1"/>
        <v>Medidor de Vazão RS6</v>
      </c>
      <c r="VK177" t="str">
        <f ca="1"/>
        <v>Medidor de Vazão RS7</v>
      </c>
      <c r="VL177" t="str">
        <f ca="1"/>
        <v>Medidor de Vazão RS-M10</v>
      </c>
      <c r="VM177" t="str">
        <f ca="1"/>
        <v>Medidor de Vazão RS-M11</v>
      </c>
      <c r="VN177" t="str">
        <f ca="1"/>
        <v>Medidor de Vazão RS-M9</v>
      </c>
      <c r="VO177" t="str">
        <f ca="1"/>
        <v>Medidor de Vazão RS-S5</v>
      </c>
      <c r="VP177" t="str">
        <f ca="1"/>
        <v>Medidor de Vibração Portátil</v>
      </c>
      <c r="VQ177" t="str">
        <f ca="1"/>
        <v>Meteorologia Fixo</v>
      </c>
      <c r="VR177" t="str">
        <f ca="1"/>
        <v>MODFLOW Diversos</v>
      </c>
      <c r="VS177" t="str">
        <f ca="1"/>
        <v>Monitor de Material Particulado</v>
      </c>
      <c r="VT177" t="str">
        <f ca="1"/>
        <v>Monitor de Material Particulado Portátil</v>
      </c>
      <c r="VU177" t="str">
        <f ca="1"/>
        <v>Monitoramento Fixo</v>
      </c>
      <c r="VV177" t="str">
        <f ca="1"/>
        <v>Mosquetão</v>
      </c>
      <c r="VW177" t="str">
        <f ca="1"/>
        <v>Óculos de Proteção</v>
      </c>
      <c r="VX177" t="str">
        <f ca="1"/>
        <v>Outros Diversos</v>
      </c>
      <c r="VY177" t="str">
        <f ca="1"/>
        <v>Painel controlador Diversos</v>
      </c>
      <c r="VZ177" t="str">
        <f ca="1"/>
        <v>Painel controlador Fixo</v>
      </c>
      <c r="WA177" t="str">
        <f ca="1"/>
        <v>Painel controlador Portátil</v>
      </c>
      <c r="WB177" t="str">
        <f ca="1"/>
        <v>Respirador Facial</v>
      </c>
      <c r="WC177" t="str">
        <f ca="1"/>
        <v>Separador de Agua/ Oleo Fixo</v>
      </c>
      <c r="WD177" t="str">
        <f ca="1"/>
        <v>Sistema de Monitoramento de Material Particulado</v>
      </c>
      <c r="WE177" t="str">
        <f ca="1"/>
        <v>Sonda Portátil</v>
      </c>
      <c r="WF177" t="str">
        <f ca="1"/>
        <v xml:space="preserve">Sonda Portátil </v>
      </c>
      <c r="WG177" t="str">
        <f ca="1"/>
        <v>Sonda Serie 6</v>
      </c>
      <c r="WH177" t="str">
        <f ca="1"/>
        <v>Sonda Serie EcoSense</v>
      </c>
      <c r="WI177" t="str">
        <f ca="1"/>
        <v>Sonda Serie EXO</v>
      </c>
      <c r="WJ177" t="str">
        <f ca="1"/>
        <v>Sonda Serie IQ SensorNet</v>
      </c>
      <c r="WK177" t="str">
        <f ca="1"/>
        <v>Sonda Serie Lab &amp; Field</v>
      </c>
      <c r="WL177" t="str">
        <f ca="1"/>
        <v>Sonda Serie MultiLab</v>
      </c>
      <c r="WM177" t="str">
        <f ca="1"/>
        <v>Sonda Serie ODO-RTU</v>
      </c>
      <c r="WN177" t="str">
        <f ca="1"/>
        <v>Sonda Serie Pro</v>
      </c>
      <c r="WO177" t="str">
        <f ca="1"/>
        <v>Sonda Serie ProDigital</v>
      </c>
      <c r="WP177" t="str">
        <f ca="1"/>
        <v>Sonda Serie TruLab</v>
      </c>
      <c r="WQ177" t="str">
        <f ca="1"/>
        <v>Talabarte</v>
      </c>
      <c r="WR177" t="str">
        <f ca="1"/>
        <v>Telemetria Fixo</v>
      </c>
      <c r="WS177" t="str">
        <f ca="1"/>
        <v>TERMAL Fixo</v>
      </c>
      <c r="WT177" t="str">
        <f ca="1"/>
        <v>Transmissão Fixo</v>
      </c>
      <c r="WU177" t="str">
        <f ca="1"/>
        <v>Tratamento Diversos</v>
      </c>
      <c r="WV177" t="str">
        <f ca="1"/>
        <v>Tratamento Fixo</v>
      </c>
      <c r="WW177" t="str">
        <f ca="1"/>
        <v>Travaqueda</v>
      </c>
      <c r="WX177" t="str">
        <f ca="1"/>
        <v>Tripe</v>
      </c>
      <c r="WY177" t="str">
        <f ca="1"/>
        <v>UMR Fixo</v>
      </c>
      <c r="AMO177" cm="1">
        <f t="array" aca="1" ref="AMO177:AXT177" ca="1">IFERROR(TRANSPOSE(_xlfn._xlws.SORT(_xlfn.UNIQUE(_xlfn._xlws.FILTER(cp_subgrupo,(($A177="")+(cp_linha=$A177))*(($B177="")+(cp_grupo=$B177))*(($D177="")+(cp_tipo_mercadoria=$D177))*(($E177="")+(cp_fabricante=$E177)))))),"")</f>
        <v>550</v>
      </c>
      <c r="AMP177">
        <f ca="1"/>
        <v>556</v>
      </c>
      <c r="AMQ177">
        <f ca="1"/>
        <v>6600</v>
      </c>
      <c r="AMR177">
        <f ca="1"/>
        <v>9500</v>
      </c>
      <c r="AMS177">
        <f ca="1"/>
        <v>9800</v>
      </c>
      <c r="AMT177" t="str">
        <f ca="1"/>
        <v>3017M</v>
      </c>
      <c r="AMU177" t="str">
        <f ca="1"/>
        <v>301-ADI</v>
      </c>
      <c r="AMV177" t="str">
        <f ca="1"/>
        <v>301C</v>
      </c>
      <c r="AMW177" t="str">
        <f ca="1"/>
        <v>301-R8</v>
      </c>
      <c r="AMX177" t="str">
        <f ca="1"/>
        <v>4000 series Isco</v>
      </c>
      <c r="AMY177" t="str">
        <f ca="1"/>
        <v xml:space="preserve">Absorvedores </v>
      </c>
      <c r="AMZ177" t="str">
        <f ca="1"/>
        <v>Acessório</v>
      </c>
      <c r="ANA177" t="str">
        <f ca="1"/>
        <v>ADCP</v>
      </c>
      <c r="ANB177" t="str">
        <f ca="1"/>
        <v>ADP</v>
      </c>
      <c r="ANC177" t="str">
        <f ca="1"/>
        <v>ADR 1500</v>
      </c>
      <c r="AND177" t="str">
        <f ca="1"/>
        <v>AIR AWARE</v>
      </c>
      <c r="ANE177" t="str">
        <f ca="1"/>
        <v>Air Striper</v>
      </c>
      <c r="ANF177" t="str">
        <f ca="1"/>
        <v>AIRSCAN</v>
      </c>
      <c r="ANG177" t="str">
        <f ca="1"/>
        <v>Amostrador</v>
      </c>
      <c r="ANH177" t="str">
        <f ca="1"/>
        <v>Anel</v>
      </c>
      <c r="ANI177" t="str">
        <f ca="1"/>
        <v>APEX 2</v>
      </c>
      <c r="ANJ177" t="str">
        <f ca="1"/>
        <v>Argonaut</v>
      </c>
      <c r="ANK177" t="str">
        <f ca="1"/>
        <v>Auto Pump</v>
      </c>
      <c r="ANL177" t="str">
        <f ca="1"/>
        <v>BADGE PLUS</v>
      </c>
      <c r="ANM177" t="str">
        <f ca="1"/>
        <v>Biogas</v>
      </c>
      <c r="ANN177" t="str">
        <f ca="1"/>
        <v>BIOGAS 300</v>
      </c>
      <c r="ANO177" t="str">
        <f ca="1"/>
        <v>BIOGAS 3000</v>
      </c>
      <c r="ANP177" t="str">
        <f ca="1"/>
        <v>BIOGAS 5000</v>
      </c>
      <c r="ANQ177" t="str">
        <f ca="1"/>
        <v>BM25</v>
      </c>
      <c r="ANR177" t="str">
        <f ca="1"/>
        <v>Bomba</v>
      </c>
      <c r="ANS177" t="str">
        <f ca="1"/>
        <v>BW</v>
      </c>
      <c r="ANT177" t="str">
        <f ca="1"/>
        <v xml:space="preserve">BW </v>
      </c>
      <c r="ANU177" t="str">
        <f ca="1"/>
        <v>BW CLIP</v>
      </c>
      <c r="ANV177" t="str">
        <f ca="1"/>
        <v>BW FLEX</v>
      </c>
      <c r="ANW177" t="str">
        <f ca="1"/>
        <v>BW ICON</v>
      </c>
      <c r="ANX177" t="str">
        <f ca="1"/>
        <v>BW SOLO</v>
      </c>
      <c r="ANY177" t="str">
        <f ca="1"/>
        <v>BW ULTRA</v>
      </c>
      <c r="ANZ177" t="str">
        <f ca="1"/>
        <v>C100</v>
      </c>
      <c r="AOA177" t="str">
        <f ca="1"/>
        <v>Cabo</v>
      </c>
      <c r="AOB177" t="str">
        <f ca="1"/>
        <v>Calibração</v>
      </c>
      <c r="AOC177" t="str">
        <f ca="1"/>
        <v>Castaway</v>
      </c>
      <c r="AOD177" t="str">
        <f ca="1"/>
        <v>CEL-24X</v>
      </c>
      <c r="AOE177" t="str">
        <f ca="1"/>
        <v>CEL-35X</v>
      </c>
      <c r="AOF177" t="str">
        <f ca="1"/>
        <v>CEL-62X</v>
      </c>
      <c r="AOG177" t="str">
        <f ca="1"/>
        <v>CEL-63X</v>
      </c>
      <c r="AOH177" t="str">
        <f ca="1"/>
        <v>Certificado</v>
      </c>
      <c r="AOI177" t="str">
        <f ca="1"/>
        <v>CEX300</v>
      </c>
      <c r="AOJ177" t="str">
        <f ca="1"/>
        <v>Chempro</v>
      </c>
      <c r="AOK177" t="str">
        <f ca="1"/>
        <v>Cilindro</v>
      </c>
      <c r="AOL177" t="str">
        <f ca="1"/>
        <v xml:space="preserve">Cinto de Segurança </v>
      </c>
      <c r="AOM177" t="str">
        <f ca="1"/>
        <v>Clean Cell Pro</v>
      </c>
      <c r="AON177" t="str">
        <f ca="1"/>
        <v>CLEANVIEWERGAS</v>
      </c>
      <c r="AOO177" t="str">
        <f ca="1"/>
        <v>CM4</v>
      </c>
      <c r="AOP177" t="str">
        <f ca="1"/>
        <v>CONDUCTIVITY PLUS</v>
      </c>
      <c r="AOQ177" t="str">
        <f ca="1"/>
        <v>CONTADOR DE CICLOS</v>
      </c>
      <c r="AOR177" t="str">
        <f ca="1"/>
        <v>Controlador</v>
      </c>
      <c r="AOS177" t="str">
        <f ca="1"/>
        <v>CTX 300</v>
      </c>
      <c r="AOT177" t="str">
        <f ca="1"/>
        <v>CUB</v>
      </c>
      <c r="AOU177" t="str">
        <f ca="1"/>
        <v>DataLogger</v>
      </c>
      <c r="AOV177" t="str">
        <f ca="1"/>
        <v>DATARAM 4</v>
      </c>
      <c r="AOW177" t="str">
        <f ca="1"/>
        <v>DBADGE 2</v>
      </c>
      <c r="AOX177" t="str">
        <f ca="1"/>
        <v>DBO</v>
      </c>
      <c r="AOY177" t="str">
        <f ca="1"/>
        <v>DIPPER TOUGH</v>
      </c>
      <c r="AOZ177" t="str">
        <f ca="1"/>
        <v>DIPPERLOG</v>
      </c>
      <c r="APA177" t="str">
        <f ca="1"/>
        <v>DIPPER-T</v>
      </c>
      <c r="APB177" t="str">
        <f ca="1"/>
        <v>Display</v>
      </c>
      <c r="APC177" t="str">
        <f ca="1"/>
        <v>Diversos</v>
      </c>
      <c r="APD177" t="str">
        <f ca="1"/>
        <v>DO200</v>
      </c>
      <c r="APE177" t="str">
        <f ca="1"/>
        <v>DURATRACKER</v>
      </c>
      <c r="APF177" t="str">
        <f ca="1"/>
        <v>E3 POINT</v>
      </c>
      <c r="APG177" t="str">
        <f ca="1"/>
        <v>EAGLE</v>
      </c>
      <c r="APH177" t="str">
        <f ca="1"/>
        <v>EC300</v>
      </c>
      <c r="API177" t="str">
        <f ca="1"/>
        <v>EC30A</v>
      </c>
      <c r="APJ177" t="str">
        <f ca="1"/>
        <v>Embarcação</v>
      </c>
      <c r="APK177" t="str">
        <f ca="1"/>
        <v>EmeClean</v>
      </c>
      <c r="APL177" t="str">
        <f ca="1"/>
        <v>Estação</v>
      </c>
      <c r="APM177" t="str">
        <f ca="1"/>
        <v>Estrutura</v>
      </c>
      <c r="APN177" t="str">
        <f ca="1"/>
        <v>EXO</v>
      </c>
      <c r="APO177" t="str">
        <f ca="1"/>
        <v>EXO (Completa)</v>
      </c>
      <c r="APP177" t="str">
        <f ca="1"/>
        <v>EXTREME</v>
      </c>
      <c r="APQ177" t="str">
        <f ca="1"/>
        <v>FALCO</v>
      </c>
      <c r="APR177" t="str">
        <f ca="1"/>
        <v>FAU</v>
      </c>
      <c r="APS177" t="str">
        <f ca="1"/>
        <v>Ferramental</v>
      </c>
      <c r="APT177" t="str">
        <f ca="1"/>
        <v>Filtro</v>
      </c>
      <c r="APU177" t="str">
        <f ca="1"/>
        <v>FIREPRO</v>
      </c>
      <c r="APV177" t="str">
        <f ca="1"/>
        <v>FlowTracker</v>
      </c>
      <c r="APW177" t="str">
        <f ca="1"/>
        <v>FROG</v>
      </c>
      <c r="APX177" t="str">
        <f ca="1"/>
        <v>FS20X</v>
      </c>
      <c r="APY177" t="str">
        <f ca="1"/>
        <v>FS-20X</v>
      </c>
      <c r="APZ177" t="str">
        <f ca="1"/>
        <v>FS24X</v>
      </c>
      <c r="AQA177" t="str">
        <f ca="1"/>
        <v>FSL100</v>
      </c>
      <c r="AQB177" t="str">
        <f ca="1"/>
        <v>FSX</v>
      </c>
      <c r="AQC177" t="str">
        <f ca="1"/>
        <v>G100</v>
      </c>
      <c r="AQD177" t="str">
        <f ca="1"/>
        <v>G110</v>
      </c>
      <c r="AQE177" t="str">
        <f ca="1"/>
        <v>G200</v>
      </c>
      <c r="AQF177" t="str">
        <f ca="1"/>
        <v>GA 3000</v>
      </c>
      <c r="AQG177" t="str">
        <f ca="1"/>
        <v>GA 5000</v>
      </c>
      <c r="AQH177" t="str">
        <f ca="1"/>
        <v>GASCARD</v>
      </c>
      <c r="AQI177" t="str">
        <f ca="1"/>
        <v>GASCEHCK G</v>
      </c>
      <c r="AQJ177" t="str">
        <f ca="1"/>
        <v>Gascheck</v>
      </c>
      <c r="AQK177" t="str">
        <f ca="1"/>
        <v>GASCHECK 3000</v>
      </c>
      <c r="AQL177" t="str">
        <f ca="1"/>
        <v>GASCHECK 5000</v>
      </c>
      <c r="AQM177" t="str">
        <f ca="1"/>
        <v>GASCHECK 6000</v>
      </c>
      <c r="AQN177" t="str">
        <f ca="1"/>
        <v>GASCHECK G</v>
      </c>
      <c r="AQO177" t="str">
        <f ca="1"/>
        <v>GASCHECK P1</v>
      </c>
      <c r="AQP177" t="str">
        <f ca="1"/>
        <v>GASPOINT</v>
      </c>
      <c r="AQQ177" t="str">
        <f ca="1"/>
        <v>GATEWAY</v>
      </c>
      <c r="AQR177" t="str">
        <f ca="1"/>
        <v>GEM</v>
      </c>
      <c r="AQS177" t="str">
        <f ca="1"/>
        <v>GEM 2000</v>
      </c>
      <c r="AQT177" t="str">
        <f ca="1"/>
        <v>GEM 5000</v>
      </c>
      <c r="AQU177" t="str">
        <f ca="1"/>
        <v>GEM/GA/BIOGAS 5000</v>
      </c>
      <c r="AQV177" t="str">
        <f ca="1"/>
        <v>GeneCount</v>
      </c>
      <c r="AQW177" t="str">
        <f ca="1"/>
        <v>GENIE</v>
      </c>
      <c r="AQX177" t="str">
        <f ca="1"/>
        <v>Guardian</v>
      </c>
      <c r="AQY177" t="str">
        <f ca="1"/>
        <v>GUARDIAN 2</v>
      </c>
      <c r="AQZ177" t="str">
        <f ca="1"/>
        <v>H.OIL</v>
      </c>
      <c r="ARA177" t="str">
        <f ca="1"/>
        <v>HA20</v>
      </c>
      <c r="ARB177" t="str">
        <f ca="1"/>
        <v>HA40</v>
      </c>
      <c r="ARC177" t="str">
        <f ca="1"/>
        <v>HA-71</v>
      </c>
      <c r="ARD177" t="str">
        <f ca="1"/>
        <v>HA-72</v>
      </c>
      <c r="ARE177" t="str">
        <f ca="1"/>
        <v>HAVEX</v>
      </c>
      <c r="ARF177" t="str">
        <f ca="1"/>
        <v>HON</v>
      </c>
      <c r="ARG177" t="str">
        <f ca="1"/>
        <v>HON TITAN</v>
      </c>
      <c r="ARH177" t="str">
        <f ca="1"/>
        <v>Hora Técnica</v>
      </c>
      <c r="ARI177" t="str">
        <f ca="1"/>
        <v>IAQ POINT 2</v>
      </c>
      <c r="ARJ177" t="str">
        <f ca="1"/>
        <v>IMPACT PRO</v>
      </c>
      <c r="ARK177" t="str">
        <f ca="1"/>
        <v>Inativo</v>
      </c>
      <c r="ARL177" t="str">
        <f ca="1"/>
        <v>INNOVA</v>
      </c>
      <c r="ARM177" t="str">
        <f ca="1"/>
        <v>Instalação</v>
      </c>
      <c r="ARN177" t="str">
        <f ca="1"/>
        <v>INTELLIDOX</v>
      </c>
      <c r="ARO177" t="str">
        <f ca="1"/>
        <v>IQ PIPE</v>
      </c>
      <c r="ARP177" t="str">
        <f ca="1"/>
        <v>IQ PLUS</v>
      </c>
      <c r="ARQ177" t="str">
        <f ca="1"/>
        <v>IQ Standard</v>
      </c>
      <c r="ARR177" t="str">
        <f ca="1"/>
        <v>ITRANS</v>
      </c>
      <c r="ARS177" t="str">
        <f ca="1"/>
        <v>JES-301</v>
      </c>
      <c r="ART177" t="str">
        <f ca="1"/>
        <v>JFID</v>
      </c>
      <c r="ARU177" t="str">
        <f ca="1"/>
        <v>JH3E</v>
      </c>
      <c r="ARV177" t="str">
        <f ca="1"/>
        <v>JSP-87</v>
      </c>
      <c r="ARW177" t="str">
        <f ca="1"/>
        <v>JSP-89</v>
      </c>
      <c r="ARX177" t="str">
        <f ca="1"/>
        <v>L360</v>
      </c>
      <c r="ARY177" t="str">
        <f ca="1"/>
        <v>LEAKCHECK P1</v>
      </c>
      <c r="ARZ177" t="str">
        <f ca="1"/>
        <v>LEAKMATE</v>
      </c>
      <c r="ASA177" t="str">
        <f ca="1"/>
        <v>Locação</v>
      </c>
      <c r="ASB177" t="str">
        <f ca="1"/>
        <v>Luminometro</v>
      </c>
      <c r="ASC177" t="str">
        <f ca="1"/>
        <v>M10</v>
      </c>
      <c r="ASD177" t="str">
        <f ca="1"/>
        <v>M11</v>
      </c>
      <c r="ASE177" t="str">
        <f ca="1"/>
        <v>M9</v>
      </c>
      <c r="ASF177" t="str">
        <f ca="1"/>
        <v>MAGFLUX</v>
      </c>
      <c r="ASG177" t="str">
        <f ca="1"/>
        <v>Maleta</v>
      </c>
      <c r="ASH177" t="str">
        <f ca="1"/>
        <v>MANHANDLER</v>
      </c>
      <c r="ASI177" t="str">
        <f ca="1"/>
        <v>MANNING</v>
      </c>
      <c r="ASJ177" t="str">
        <f ca="1"/>
        <v>Manta</v>
      </c>
      <c r="ASK177" t="str">
        <f ca="1"/>
        <v>Manta OWS</v>
      </c>
      <c r="ASL177" t="str">
        <f ca="1"/>
        <v>MARPLE</v>
      </c>
      <c r="ASM177" t="str">
        <f ca="1"/>
        <v>MAX XT</v>
      </c>
      <c r="ASN177" t="str">
        <f ca="1"/>
        <v>Metalyser</v>
      </c>
      <c r="ASO177" t="str">
        <f ca="1"/>
        <v>METREX</v>
      </c>
      <c r="ASP177" t="str">
        <f ca="1"/>
        <v>MGD</v>
      </c>
      <c r="ASQ177" t="str">
        <f ca="1"/>
        <v>MICRO 5</v>
      </c>
      <c r="ASR177" t="str">
        <f ca="1"/>
        <v>MicroADV</v>
      </c>
      <c r="ASS177" t="str">
        <f ca="1"/>
        <v>MICROCLIP</v>
      </c>
      <c r="AST177" t="str">
        <f ca="1"/>
        <v>MICRODOCK</v>
      </c>
      <c r="ASU177" t="str">
        <f ca="1"/>
        <v>MICRODUST</v>
      </c>
      <c r="ASV177" t="str">
        <f ca="1"/>
        <v>MIDAS</v>
      </c>
      <c r="ASW177" t="str">
        <f ca="1"/>
        <v>MILLER</v>
      </c>
      <c r="ASX177" t="str">
        <f ca="1"/>
        <v>MIRAN</v>
      </c>
      <c r="ASY177" t="str">
        <f ca="1"/>
        <v>MKII</v>
      </c>
      <c r="ASZ177" t="str">
        <f ca="1"/>
        <v>Moden</v>
      </c>
      <c r="ATA177" t="str">
        <f ca="1"/>
        <v>Mosquetão</v>
      </c>
      <c r="ATB177" t="str">
        <f ca="1"/>
        <v>MP10</v>
      </c>
      <c r="ATC177" t="str">
        <f ca="1"/>
        <v>MP15</v>
      </c>
      <c r="ATD177" t="str">
        <f ca="1"/>
        <v>MP20</v>
      </c>
      <c r="ATE177" t="str">
        <f ca="1"/>
        <v>MP30</v>
      </c>
      <c r="ATF177" t="str">
        <f ca="1"/>
        <v>MP50</v>
      </c>
      <c r="ATG177" t="str">
        <f ca="1"/>
        <v>MPD</v>
      </c>
      <c r="ATH177" t="str">
        <f ca="1"/>
        <v>MULTILAB</v>
      </c>
      <c r="ATI177" t="str">
        <f ca="1"/>
        <v>MV02</v>
      </c>
      <c r="ATJ177" t="str">
        <f ca="1"/>
        <v>MV03</v>
      </c>
      <c r="ATK177" t="str">
        <f ca="1"/>
        <v>MVI</v>
      </c>
      <c r="ATL177" t="str">
        <f ca="1"/>
        <v>MX4</v>
      </c>
      <c r="ATM177" t="str">
        <f ca="1"/>
        <v>MX6</v>
      </c>
      <c r="ATN177" t="str">
        <f ca="1"/>
        <v>NDP - 25 BAN</v>
      </c>
      <c r="ATO177" t="str">
        <f ca="1"/>
        <v>Numatic</v>
      </c>
      <c r="ATP177" t="str">
        <f ca="1"/>
        <v>ODO200</v>
      </c>
      <c r="ATQ177" t="str">
        <f ca="1"/>
        <v>OELD</v>
      </c>
      <c r="ATR177" t="str">
        <f ca="1"/>
        <v>OLCT</v>
      </c>
      <c r="ATS177" t="str">
        <f ca="1"/>
        <v>OPTI-FIT</v>
      </c>
      <c r="ATT177" t="str">
        <f ca="1"/>
        <v>OPTIMA PLUS</v>
      </c>
      <c r="ATU177" t="str">
        <f ca="1"/>
        <v>Outros</v>
      </c>
      <c r="ATV177" t="str">
        <f ca="1"/>
        <v>OWS</v>
      </c>
      <c r="ATW177" t="str">
        <f ca="1"/>
        <v>Painel</v>
      </c>
      <c r="ATX177" t="str">
        <f ca="1"/>
        <v>Painel de Controle</v>
      </c>
      <c r="ATY177" t="str">
        <f ca="1"/>
        <v>Painel Solar</v>
      </c>
      <c r="ATZ177" t="str">
        <f ca="1"/>
        <v>PANTHER</v>
      </c>
      <c r="AUA177" t="str">
        <f ca="1"/>
        <v>PCM</v>
      </c>
      <c r="AUB177" t="str">
        <f ca="1"/>
        <v>PDR1500</v>
      </c>
      <c r="AUC177" t="str">
        <f ca="1"/>
        <v>PH100</v>
      </c>
      <c r="AUD177" t="str">
        <f ca="1"/>
        <v>PHD6</v>
      </c>
      <c r="AUE177" t="str">
        <f ca="1"/>
        <v>PHOCHECK 1000</v>
      </c>
      <c r="AUF177" t="str">
        <f ca="1"/>
        <v>PHOCHECK 3000</v>
      </c>
      <c r="AUG177" t="str">
        <f ca="1"/>
        <v>Pro Plus</v>
      </c>
      <c r="AUH177" t="str">
        <f ca="1"/>
        <v>Pro Quattro</v>
      </c>
      <c r="AUI177" t="str">
        <f ca="1"/>
        <v>PRO10</v>
      </c>
      <c r="AUJ177" t="str">
        <f ca="1"/>
        <v>PRO1020</v>
      </c>
      <c r="AUK177" t="str">
        <f ca="1"/>
        <v>PRO1030</v>
      </c>
      <c r="AUL177" t="str">
        <f ca="1"/>
        <v>PRO20</v>
      </c>
      <c r="AUM177" t="str">
        <f ca="1"/>
        <v>PRO2030</v>
      </c>
      <c r="AUN177" t="str">
        <f ca="1"/>
        <v>PRO30</v>
      </c>
      <c r="AUO177" t="str">
        <f ca="1"/>
        <v>PRODO</v>
      </c>
      <c r="AUP177" t="str">
        <f ca="1"/>
        <v>ProDss</v>
      </c>
      <c r="AUQ177" t="str">
        <f ca="1"/>
        <v>PROSOLO</v>
      </c>
      <c r="AUR177" t="str">
        <f ca="1"/>
        <v>PROSWAP</v>
      </c>
      <c r="AUS177" t="str">
        <f ca="1"/>
        <v>PT100</v>
      </c>
      <c r="AUT177" t="str">
        <f ca="1"/>
        <v>QRAE 3</v>
      </c>
      <c r="AUU177" t="str">
        <f ca="1"/>
        <v>QRAE3</v>
      </c>
      <c r="AUV177" t="str">
        <f ca="1"/>
        <v>QUATTRO</v>
      </c>
      <c r="AUW177" t="str">
        <f ca="1"/>
        <v>Quimico</v>
      </c>
      <c r="AUX177" t="str">
        <f ca="1"/>
        <v>RAEGUARD</v>
      </c>
      <c r="AUY177" t="str">
        <f ca="1"/>
        <v>Reagente</v>
      </c>
      <c r="AUZ177" t="str">
        <f ca="1"/>
        <v>Reforma</v>
      </c>
      <c r="AVA177" t="str">
        <f ca="1"/>
        <v>REMOX</v>
      </c>
      <c r="AVB177" t="str">
        <f ca="1"/>
        <v>RIG RAT</v>
      </c>
      <c r="AVC177" t="str">
        <f ca="1"/>
        <v>RIKEN KEIKE</v>
      </c>
      <c r="AVD177" t="str">
        <f ca="1"/>
        <v>RS5</v>
      </c>
      <c r="AVE177" t="str">
        <f ca="1"/>
        <v>RS6</v>
      </c>
      <c r="AVF177" t="str">
        <f ca="1"/>
        <v>RS7</v>
      </c>
      <c r="AVG177" t="str">
        <f ca="1"/>
        <v>SAGE RIO</v>
      </c>
      <c r="AVH177" t="str">
        <f ca="1"/>
        <v>Sample Pro</v>
      </c>
      <c r="AVI177" t="str">
        <f ca="1"/>
        <v>SAMPLEASE</v>
      </c>
      <c r="AVJ177" t="str">
        <f ca="1"/>
        <v>SC</v>
      </c>
      <c r="AVK177" t="str">
        <f ca="1"/>
        <v>SCORPION</v>
      </c>
      <c r="AVL177" t="str">
        <f ca="1"/>
        <v>SEARCHLINE</v>
      </c>
      <c r="AVM177" t="str">
        <f ca="1"/>
        <v>SENSEPOINT</v>
      </c>
      <c r="AVN177" t="str">
        <f ca="1"/>
        <v>Sensor</v>
      </c>
      <c r="AVO177" t="str">
        <f ca="1"/>
        <v>SERIE BW</v>
      </c>
      <c r="AVP177" t="str">
        <f ca="1"/>
        <v>SERIE6</v>
      </c>
      <c r="AVQ177" t="str">
        <f ca="1"/>
        <v>SHAKETEST</v>
      </c>
      <c r="AVR177" t="str">
        <f ca="1"/>
        <v>SHARPEYE</v>
      </c>
      <c r="AVS177" t="str">
        <f ca="1"/>
        <v>Signature</v>
      </c>
      <c r="AVT177" t="str">
        <f ca="1"/>
        <v>Sistema</v>
      </c>
      <c r="AVU177" t="str">
        <f ca="1"/>
        <v>Skimmer</v>
      </c>
      <c r="AVV177" t="str">
        <f ca="1"/>
        <v>SKINNY DIPPER</v>
      </c>
      <c r="AVW177" t="str">
        <f ca="1"/>
        <v>SM.OIL</v>
      </c>
      <c r="AVX177" t="str">
        <f ca="1"/>
        <v>Software</v>
      </c>
      <c r="AVY177" t="str">
        <f ca="1"/>
        <v>Solução</v>
      </c>
      <c r="AVZ177" t="str">
        <f ca="1"/>
        <v>Sonda RTU</v>
      </c>
      <c r="AWA177" t="str">
        <f ca="1"/>
        <v>SOS-4-003</v>
      </c>
      <c r="AWB177" t="str">
        <f ca="1"/>
        <v>SPERIAN</v>
      </c>
      <c r="AWC177" t="str">
        <f ca="1"/>
        <v>SPM FLEX</v>
      </c>
      <c r="AWD177" t="str">
        <f ca="1"/>
        <v>T8000</v>
      </c>
      <c r="AWE177" t="str">
        <f ca="1"/>
        <v>TadLar Bag</v>
      </c>
      <c r="AWF177" t="str">
        <f ca="1"/>
        <v>TERMAL</v>
      </c>
      <c r="AWG177" t="str">
        <f ca="1"/>
        <v>Termovelocimétrico</v>
      </c>
      <c r="AWH177" t="str">
        <f ca="1"/>
        <v>TIGER</v>
      </c>
      <c r="AWI177" t="str">
        <f ca="1"/>
        <v>TITAN</v>
      </c>
      <c r="AWJ177" t="str">
        <f ca="1"/>
        <v>TITAN 2</v>
      </c>
      <c r="AWK177" t="str">
        <f ca="1"/>
        <v>TOP TRACK</v>
      </c>
      <c r="AWL177" t="str">
        <f ca="1"/>
        <v>TOUCHPOINT</v>
      </c>
      <c r="AWM177" t="str">
        <f ca="1"/>
        <v>Transdutor</v>
      </c>
      <c r="AWN177" t="str">
        <f ca="1"/>
        <v>Transmissor</v>
      </c>
      <c r="AWO177" t="str">
        <f ca="1"/>
        <v>Treinamento</v>
      </c>
      <c r="AWP177" t="str">
        <f ca="1"/>
        <v>TruLab</v>
      </c>
      <c r="AWQ177" t="str">
        <f ca="1"/>
        <v>TVA</v>
      </c>
      <c r="AWR177" t="str">
        <f ca="1"/>
        <v xml:space="preserve">TVA </v>
      </c>
      <c r="AWS177" t="str">
        <f ca="1"/>
        <v>TVA 1000B</v>
      </c>
      <c r="AWT177" t="str">
        <f ca="1"/>
        <v>TVA 2020</v>
      </c>
      <c r="AWU177" t="str">
        <f ca="1"/>
        <v>TVOC</v>
      </c>
      <c r="AWV177" t="str">
        <f ca="1"/>
        <v>TX1</v>
      </c>
      <c r="AWW177" t="str">
        <f ca="1"/>
        <v>UMR</v>
      </c>
      <c r="AWX177" t="str">
        <f ca="1"/>
        <v>UVEX</v>
      </c>
      <c r="AWY177" t="str">
        <f ca="1"/>
        <v>Vapor pin/ Clean</v>
      </c>
      <c r="AWZ177" t="str">
        <f ca="1"/>
        <v>WATER TAPE</v>
      </c>
      <c r="AXA177" t="str">
        <f ca="1"/>
        <v>WELLHEAD</v>
      </c>
      <c r="AXB177" t="str">
        <f ca="1"/>
        <v>WellTape</v>
      </c>
      <c r="AXC177" t="str">
        <f ca="1"/>
        <v>WX16</v>
      </c>
      <c r="AXD177" t="str">
        <f ca="1"/>
        <v>WX4</v>
      </c>
      <c r="AXE177" t="str">
        <f ca="1"/>
        <v>WX64</v>
      </c>
      <c r="AXF177" t="str">
        <f ca="1"/>
        <v>XCD</v>
      </c>
      <c r="AXG177" t="str">
        <f ca="1"/>
        <v>XCL</v>
      </c>
      <c r="AXH177" t="str">
        <f ca="1"/>
        <v>XNX</v>
      </c>
      <c r="AXI177" t="str">
        <f ca="1"/>
        <v>XPIS</v>
      </c>
      <c r="AXJ177" t="str">
        <f ca="1"/>
        <v>XPV</v>
      </c>
      <c r="AXK177" t="str">
        <f ca="1"/>
        <v>XRL</v>
      </c>
      <c r="AXL177" t="str">
        <f ca="1"/>
        <v>YSI30</v>
      </c>
      <c r="AXM177" t="str">
        <f ca="1"/>
        <v>YSI3100</v>
      </c>
      <c r="AXN177" t="str">
        <f ca="1"/>
        <v>YSI3200</v>
      </c>
      <c r="AXO177" t="str">
        <f ca="1"/>
        <v>YSI5000</v>
      </c>
      <c r="AXP177" t="str">
        <f ca="1"/>
        <v>YSI5100</v>
      </c>
      <c r="AXQ177" t="str">
        <f ca="1"/>
        <v>YSI55</v>
      </c>
      <c r="AXR177" t="str">
        <f ca="1"/>
        <v>YSI60</v>
      </c>
      <c r="AXS177" t="str">
        <f ca="1"/>
        <v>YSI85</v>
      </c>
      <c r="AXT177" t="str">
        <f ca="1"/>
        <v>ZAREBA</v>
      </c>
      <c r="BFU177" t="str" cm="1">
        <f t="array" aca="1" ref="BFU177:BGA177" ca="1">IFERROR(TRANSPOSE(_xlfn._xlws.SORT(_xlfn.UNIQUE(_xlfn._xlws.FILTER(cp_tipo_mercadoria,(($A177="")+(cp_linha=$A177))*(($B177="")+(cp_grupo=$B177))*(($C177="")+(cp_subgrupo=$C177))*(($E177="")+(cp_fabricante=$E177)))))),"")</f>
        <v>Acessório</v>
      </c>
      <c r="BFV177" t="str">
        <f ca="1"/>
        <v>Acessório/Reposição</v>
      </c>
      <c r="BFW177" t="str">
        <f ca="1"/>
        <v>Inativo</v>
      </c>
      <c r="BFX177" t="str">
        <f ca="1"/>
        <v>Insumo</v>
      </c>
      <c r="BFY177" t="str">
        <f ca="1"/>
        <v>Produto</v>
      </c>
      <c r="BFZ177" t="str">
        <f ca="1"/>
        <v>Reposição</v>
      </c>
      <c r="BGA177" t="str">
        <f ca="1"/>
        <v>Serviço</v>
      </c>
      <c r="BZA177" t="str" cm="1">
        <f t="array" aca="1" ref="BZA177:CAZ177" ca="1">IFERROR(TRANSPOSE(_xlfn._xlws.SORT(_xlfn.UNIQUE(_xlfn._xlws.FILTER(cp_fabricante,(($A177="")+(cp_linha=$A177))*(($B177="")+(cp_grupo=$B177))*(($C177="")+(cp_subgrupo=$C177))*(($D177="")+(cp_tipo_mercadoria=$D177)))))),"")</f>
        <v>ABK</v>
      </c>
      <c r="BZB177" t="str">
        <f ca="1"/>
        <v>AGT</v>
      </c>
      <c r="BZC177" t="str">
        <f ca="1"/>
        <v>Air Liquide</v>
      </c>
      <c r="BZD177" t="str">
        <f ca="1"/>
        <v>AMBIENTAL</v>
      </c>
      <c r="BZE177" t="str">
        <f ca="1"/>
        <v>AMS</v>
      </c>
      <c r="BZF177" t="str">
        <f ca="1"/>
        <v>Campbell</v>
      </c>
      <c r="BZG177" t="str">
        <f ca="1"/>
        <v>CASELLA</v>
      </c>
      <c r="BZH177" t="str">
        <f ca="1"/>
        <v>CHP</v>
      </c>
      <c r="BZI177" t="str">
        <f ca="1"/>
        <v>Clean</v>
      </c>
      <c r="BZJ177" t="str">
        <f ca="1"/>
        <v>COPPI</v>
      </c>
      <c r="BZK177" t="str">
        <f ca="1"/>
        <v>Coregas</v>
      </c>
      <c r="BZL177" t="str">
        <f ca="1"/>
        <v>DFT</v>
      </c>
      <c r="BZM177" t="str">
        <f ca="1"/>
        <v>DPUNION</v>
      </c>
      <c r="BZN177" t="str">
        <f ca="1"/>
        <v>EDINBURG</v>
      </c>
      <c r="BZO177" t="str">
        <f ca="1"/>
        <v>EMEC</v>
      </c>
      <c r="BZP177" t="str">
        <f ca="1"/>
        <v>EN NOVATIVE</v>
      </c>
      <c r="BZQ177" t="str">
        <f ca="1"/>
        <v>environics</v>
      </c>
      <c r="BZR177" t="str">
        <f ca="1"/>
        <v>EON</v>
      </c>
      <c r="BZS177" t="str">
        <f ca="1"/>
        <v>ESS</v>
      </c>
      <c r="BZT177" t="str">
        <f ca="1"/>
        <v>Fabricante</v>
      </c>
      <c r="BZU177" t="str">
        <f ca="1"/>
        <v>Global Water</v>
      </c>
      <c r="BZV177" t="str">
        <f ca="1"/>
        <v>GRACO</v>
      </c>
      <c r="BZW177" t="str">
        <f ca="1"/>
        <v>HER</v>
      </c>
      <c r="BZX177" t="str">
        <f ca="1"/>
        <v>HISCO</v>
      </c>
      <c r="BZY177" t="str">
        <f ca="1"/>
        <v>HON</v>
      </c>
      <c r="BZZ177" t="str">
        <f ca="1"/>
        <v>Inativo</v>
      </c>
      <c r="CAA177" t="str">
        <f ca="1"/>
        <v>Industrial</v>
      </c>
      <c r="CAB177" t="str">
        <f ca="1"/>
        <v>ION</v>
      </c>
      <c r="CAC177" t="str">
        <f ca="1"/>
        <v>ISCO</v>
      </c>
      <c r="CAD177" t="str">
        <f ca="1"/>
        <v>JCT</v>
      </c>
      <c r="CAE177" t="str">
        <f ca="1"/>
        <v>LINDE</v>
      </c>
      <c r="CAF177" t="str">
        <f ca="1"/>
        <v>Luminutra</v>
      </c>
      <c r="CAG177" t="str">
        <f ca="1"/>
        <v>MJK</v>
      </c>
      <c r="CAH177" t="str">
        <f ca="1"/>
        <v>NIVELCO</v>
      </c>
      <c r="CAI177" t="str">
        <f ca="1"/>
        <v>NOVALINX</v>
      </c>
      <c r="CAJ177" t="str">
        <f ca="1"/>
        <v>Oceanalpha</v>
      </c>
      <c r="CAK177" t="str">
        <f ca="1"/>
        <v>QED</v>
      </c>
      <c r="CAL177" t="str">
        <f ca="1"/>
        <v>RADIONDETECTION</v>
      </c>
      <c r="CAM177" t="str">
        <f ca="1"/>
        <v>RDI</v>
      </c>
      <c r="CAN177" t="str">
        <f ca="1"/>
        <v>Regenesis</v>
      </c>
      <c r="CAO177" t="str">
        <f ca="1"/>
        <v>RIKA</v>
      </c>
      <c r="CAP177" t="str">
        <f ca="1"/>
        <v>SF</v>
      </c>
      <c r="CAQ177" t="str">
        <f ca="1"/>
        <v>SHANGHAI</v>
      </c>
      <c r="CAR177" t="str">
        <f ca="1"/>
        <v>SON</v>
      </c>
      <c r="CAS177" t="str">
        <f ca="1"/>
        <v>TDS</v>
      </c>
      <c r="CAT177" t="str">
        <f ca="1"/>
        <v>Thermo</v>
      </c>
      <c r="CAU177" t="str">
        <f ca="1"/>
        <v>Trace2o</v>
      </c>
      <c r="CAV177" t="str">
        <f ca="1"/>
        <v>VAPOR PIN</v>
      </c>
      <c r="CAW177" t="str">
        <f ca="1"/>
        <v>waterloo</v>
      </c>
      <c r="CAX177" t="str">
        <f ca="1"/>
        <v>White</v>
      </c>
      <c r="CAY177" t="str">
        <f ca="1"/>
        <v>YSI</v>
      </c>
      <c r="CAZ177">
        <f ca="1"/>
        <v>0</v>
      </c>
      <c r="CSG177" t="str" cm="1">
        <f t="array" aca="1" ref="CSG177:CSN177" ca="1">IFERROR(TRANSPOSE(_xlfn._xlws.SORT(_xlfn.UNIQUE(IF($H177="",cg_nome_cargo,_xlfn._xlws.FILTER(cb_cargo,cb_nome=$H177))))),"")</f>
        <v>Consultor Externo</v>
      </c>
      <c r="CSH177" t="str">
        <f ca="1"/>
        <v>Consultor Interno</v>
      </c>
      <c r="CSI177" t="str">
        <f ca="1"/>
        <v>Coordenador</v>
      </c>
      <c r="CSJ177" t="str">
        <f ca="1"/>
        <v>Diretor</v>
      </c>
      <c r="CSK177" t="str">
        <f ca="1"/>
        <v>Gerente Geral</v>
      </c>
      <c r="CSL177" t="str">
        <f ca="1"/>
        <v>Gerente Linha</v>
      </c>
      <c r="CSM177" t="str">
        <f ca="1"/>
        <v>Representante Comercial</v>
      </c>
      <c r="CSN177" t="str">
        <f ca="1"/>
        <v>Supervisor</v>
      </c>
      <c r="DLM177" t="str" cm="1">
        <f t="array" aca="1" ref="DLM177:DMC177" ca="1">IFERROR(TRANSPOSE(_xlfn._xlws.SORT(IF($G177="",cb_nome,_xlfn._xlws.FILTER(cb_nome,cb_cargo=$G177)))),"")</f>
        <v>Alessandro Cappi</v>
      </c>
      <c r="DLN177" t="str">
        <f ca="1"/>
        <v>Ana Marcelino</v>
      </c>
      <c r="DLO177" t="str">
        <f ca="1"/>
        <v>André Camargo</v>
      </c>
      <c r="DLP177" t="str">
        <f ca="1"/>
        <v>André Caramello</v>
      </c>
      <c r="DLQ177" t="str">
        <f ca="1"/>
        <v>Andrey Andrade</v>
      </c>
      <c r="DLR177" t="str">
        <f ca="1"/>
        <v>Antônio Rosa</v>
      </c>
      <c r="DLS177" t="str">
        <f ca="1"/>
        <v>Dener Martins</v>
      </c>
      <c r="DLT177" t="str">
        <f ca="1"/>
        <v>Fábio</v>
      </c>
      <c r="DLU177" t="str">
        <f ca="1"/>
        <v>Mateus Machado</v>
      </c>
      <c r="DLV177" t="str">
        <f ca="1"/>
        <v>Neimar</v>
      </c>
      <c r="DLW177" t="str">
        <f ca="1"/>
        <v>Paulo Negrão</v>
      </c>
      <c r="DLX177" t="str">
        <f ca="1"/>
        <v>Rafaela</v>
      </c>
      <c r="DLY177" t="str">
        <f ca="1"/>
        <v>Rosana</v>
      </c>
      <c r="DLZ177" t="str">
        <f ca="1"/>
        <v>Rosilene</v>
      </c>
      <c r="DMA177" t="str">
        <f ca="1"/>
        <v>Samanta</v>
      </c>
      <c r="DMB177" t="str">
        <f ca="1"/>
        <v>Simone</v>
      </c>
      <c r="DMC177" t="str">
        <f ca="1"/>
        <v>Valmir</v>
      </c>
    </row>
    <row r="178" spans="29:623 1029:3045" x14ac:dyDescent="0.25">
      <c r="AC178" t="str" cm="1">
        <f t="array" aca="1" ref="AC178:AH178" ca="1">IFERROR(TRANSPOSE(_xlfn._xlws.SORT(_xlfn.UNIQUE(_xlfn._xlws.FILTER(cp_linha,(($B178="")+(cp_grupo=$B178))*(($C178="")+(cp_subgrupo=$C178))*(($D178="")+(cp_tipo_mercadoria=$D178))*(($E178="")+(cp_fabricante=$E178)))))),"")</f>
        <v>Detecção e Processos de Gases</v>
      </c>
      <c r="AD178" t="str">
        <f ca="1"/>
        <v>Diversos</v>
      </c>
      <c r="AE178" t="str">
        <f ca="1"/>
        <v>Inativo</v>
      </c>
      <c r="AF178" t="str">
        <f ca="1"/>
        <v>Locação</v>
      </c>
      <c r="AG178" t="str">
        <f ca="1"/>
        <v>Recursos Hídricos</v>
      </c>
      <c r="AH178" t="str">
        <f ca="1"/>
        <v>Remediação</v>
      </c>
      <c r="TI178" t="str" cm="1">
        <f t="array" aca="1" ref="TI178:WY178" ca="1">IFERROR(TRANSPOSE(_xlfn._xlws.SORT(_xlfn.UNIQUE(_xlfn._xlws.FILTER(cp_grupo,(($A178="")+(cp_linha=$A178))*(($C178="")+(cp_subgrupo=$C178))*(($D178="")+(cp_tipo_mercadoria=$D178))*(($E178="")+(cp_fabricante=$E178)))))),"")</f>
        <v>Absorvedores</v>
      </c>
      <c r="TJ178" t="str">
        <f ca="1"/>
        <v>Alimentação Eletrico</v>
      </c>
      <c r="TK178" t="str">
        <f ca="1"/>
        <v>Alimentação Solar</v>
      </c>
      <c r="TL178" t="str">
        <f ca="1"/>
        <v>Amostrador Diversos</v>
      </c>
      <c r="TM178" t="str">
        <f ca="1"/>
        <v>Amostrador Não Refrigerado Portátil</v>
      </c>
      <c r="TN178" t="str">
        <f ca="1"/>
        <v>Amostrador Refrigerado Fixo</v>
      </c>
      <c r="TO178" t="str">
        <f ca="1"/>
        <v>Amostrador Refrigerado Portátil</v>
      </c>
      <c r="TP178" t="str">
        <f ca="1"/>
        <v>Amostragem Diversos</v>
      </c>
      <c r="TQ178" t="str">
        <f ca="1"/>
        <v>Analisador Diversos</v>
      </c>
      <c r="TR178" t="str">
        <f ca="1"/>
        <v>Analisador Fixo</v>
      </c>
      <c r="TS178" t="str">
        <f ca="1"/>
        <v xml:space="preserve">Analisador Fixo </v>
      </c>
      <c r="TT178" t="str">
        <f ca="1"/>
        <v>Analisador Microbiologico</v>
      </c>
      <c r="TU178" t="str">
        <f ca="1"/>
        <v>Analisador Portátil</v>
      </c>
      <c r="TV178" t="str">
        <f ca="1"/>
        <v xml:space="preserve">Analisador Portátil </v>
      </c>
      <c r="TW178" t="str">
        <f ca="1"/>
        <v>Analisador Portátil Locação</v>
      </c>
      <c r="TX178" t="str">
        <f ca="1"/>
        <v>Aterramento Diversos</v>
      </c>
      <c r="TY178" t="str">
        <f ca="1"/>
        <v>Bomba de Amostragem Fixa</v>
      </c>
      <c r="TZ178" t="str">
        <f ca="1"/>
        <v>BOMBA DE AMOSTRAGEM Fixo</v>
      </c>
      <c r="UA178" t="str">
        <f ca="1"/>
        <v>Bomba de Amostragem Portátil</v>
      </c>
      <c r="UB178" t="str">
        <f ca="1"/>
        <v>Bombeamento Fixo</v>
      </c>
      <c r="UC178" t="str">
        <f ca="1"/>
        <v>Cabeçote/Válvula Extração Metano</v>
      </c>
      <c r="UD178" t="str">
        <f ca="1"/>
        <v>Caixa Separadora Fixo</v>
      </c>
      <c r="UE178" t="str">
        <f ca="1"/>
        <v>Calibração Diversos</v>
      </c>
      <c r="UF178" t="str">
        <f ca="1"/>
        <v>Cinto de Segurança</v>
      </c>
      <c r="UG178" t="str">
        <f ca="1"/>
        <v xml:space="preserve">Cinto de Segurança </v>
      </c>
      <c r="UH178" t="str">
        <f ca="1"/>
        <v>Colorimetro Portátil</v>
      </c>
      <c r="UI178" t="str">
        <f ca="1"/>
        <v>Conjunto Autônomo</v>
      </c>
      <c r="UJ178" t="str">
        <f ca="1"/>
        <v>Cromatógrafo Portátil</v>
      </c>
      <c r="UK178" t="str">
        <f ca="1"/>
        <v>Detector de Incendio Fixo</v>
      </c>
      <c r="UL178" t="str">
        <f ca="1"/>
        <v>Detector Diversos</v>
      </c>
      <c r="UM178" t="str">
        <f ca="1"/>
        <v>Detector Fixo</v>
      </c>
      <c r="UN178" t="str">
        <f ca="1"/>
        <v>Detector Portátil</v>
      </c>
      <c r="UO178" t="str">
        <f ca="1"/>
        <v>Diversos Diversos</v>
      </c>
      <c r="UP178" t="str">
        <f ca="1"/>
        <v>Dosímetro de ruído</v>
      </c>
      <c r="UQ178" t="str">
        <f ca="1"/>
        <v>Elevador de Liquidos Fixo</v>
      </c>
      <c r="UR178" t="str">
        <f ca="1"/>
        <v>Extração Diversos</v>
      </c>
      <c r="US178" t="str">
        <f ca="1"/>
        <v>Filtração Diversos</v>
      </c>
      <c r="UT178" t="str">
        <f ca="1"/>
        <v>Fotometro Portátil</v>
      </c>
      <c r="UU178" t="str">
        <f ca="1"/>
        <v>Guincho</v>
      </c>
      <c r="UV178" t="str">
        <f ca="1"/>
        <v>Impactador de Cascata</v>
      </c>
      <c r="UW178" t="str">
        <f ca="1"/>
        <v>Inativo Inativo</v>
      </c>
      <c r="UX178" t="str">
        <f ca="1"/>
        <v>Locação Diversos</v>
      </c>
      <c r="UY178" t="str">
        <f ca="1"/>
        <v>Medidor de Material Particulado Fixo</v>
      </c>
      <c r="UZ178" t="str">
        <f ca="1"/>
        <v>Medidor de Material Particulado Portátil</v>
      </c>
      <c r="VA178" t="str">
        <f ca="1"/>
        <v>Medidor de Nível de Pressão Sonora</v>
      </c>
      <c r="VB178" t="str">
        <f ca="1"/>
        <v>Medidor de Nivel Diversos</v>
      </c>
      <c r="VC178" t="str">
        <f ca="1"/>
        <v>Medidor de Nivel Fixo</v>
      </c>
      <c r="VD178" t="str">
        <f ca="1"/>
        <v>Medidor de Nivel Portátil</v>
      </c>
      <c r="VE178" t="str">
        <f ca="1"/>
        <v>Medidor de Vazão Argonaut SL</v>
      </c>
      <c r="VF178" t="str">
        <f ca="1"/>
        <v>Medidor de Vazão Fixo</v>
      </c>
      <c r="VG178" t="str">
        <f ca="1"/>
        <v>Medidor de Vazão FlowTracker</v>
      </c>
      <c r="VH178" t="str">
        <f ca="1"/>
        <v>Medidor de Vazão Portátil</v>
      </c>
      <c r="VI178" t="str">
        <f ca="1"/>
        <v>Medidor de Vazão RS5</v>
      </c>
      <c r="VJ178" t="str">
        <f ca="1"/>
        <v>Medidor de Vazão RS6</v>
      </c>
      <c r="VK178" t="str">
        <f ca="1"/>
        <v>Medidor de Vazão RS7</v>
      </c>
      <c r="VL178" t="str">
        <f ca="1"/>
        <v>Medidor de Vazão RS-M10</v>
      </c>
      <c r="VM178" t="str">
        <f ca="1"/>
        <v>Medidor de Vazão RS-M11</v>
      </c>
      <c r="VN178" t="str">
        <f ca="1"/>
        <v>Medidor de Vazão RS-M9</v>
      </c>
      <c r="VO178" t="str">
        <f ca="1"/>
        <v>Medidor de Vazão RS-S5</v>
      </c>
      <c r="VP178" t="str">
        <f ca="1"/>
        <v>Medidor de Vibração Portátil</v>
      </c>
      <c r="VQ178" t="str">
        <f ca="1"/>
        <v>Meteorologia Fixo</v>
      </c>
      <c r="VR178" t="str">
        <f ca="1"/>
        <v>MODFLOW Diversos</v>
      </c>
      <c r="VS178" t="str">
        <f ca="1"/>
        <v>Monitor de Material Particulado</v>
      </c>
      <c r="VT178" t="str">
        <f ca="1"/>
        <v>Monitor de Material Particulado Portátil</v>
      </c>
      <c r="VU178" t="str">
        <f ca="1"/>
        <v>Monitoramento Fixo</v>
      </c>
      <c r="VV178" t="str">
        <f ca="1"/>
        <v>Mosquetão</v>
      </c>
      <c r="VW178" t="str">
        <f ca="1"/>
        <v>Óculos de Proteção</v>
      </c>
      <c r="VX178" t="str">
        <f ca="1"/>
        <v>Outros Diversos</v>
      </c>
      <c r="VY178" t="str">
        <f ca="1"/>
        <v>Painel controlador Diversos</v>
      </c>
      <c r="VZ178" t="str">
        <f ca="1"/>
        <v>Painel controlador Fixo</v>
      </c>
      <c r="WA178" t="str">
        <f ca="1"/>
        <v>Painel controlador Portátil</v>
      </c>
      <c r="WB178" t="str">
        <f ca="1"/>
        <v>Respirador Facial</v>
      </c>
      <c r="WC178" t="str">
        <f ca="1"/>
        <v>Separador de Agua/ Oleo Fixo</v>
      </c>
      <c r="WD178" t="str">
        <f ca="1"/>
        <v>Sistema de Monitoramento de Material Particulado</v>
      </c>
      <c r="WE178" t="str">
        <f ca="1"/>
        <v>Sonda Portátil</v>
      </c>
      <c r="WF178" t="str">
        <f ca="1"/>
        <v xml:space="preserve">Sonda Portátil </v>
      </c>
      <c r="WG178" t="str">
        <f ca="1"/>
        <v>Sonda Serie 6</v>
      </c>
      <c r="WH178" t="str">
        <f ca="1"/>
        <v>Sonda Serie EcoSense</v>
      </c>
      <c r="WI178" t="str">
        <f ca="1"/>
        <v>Sonda Serie EXO</v>
      </c>
      <c r="WJ178" t="str">
        <f ca="1"/>
        <v>Sonda Serie IQ SensorNet</v>
      </c>
      <c r="WK178" t="str">
        <f ca="1"/>
        <v>Sonda Serie Lab &amp; Field</v>
      </c>
      <c r="WL178" t="str">
        <f ca="1"/>
        <v>Sonda Serie MultiLab</v>
      </c>
      <c r="WM178" t="str">
        <f ca="1"/>
        <v>Sonda Serie ODO-RTU</v>
      </c>
      <c r="WN178" t="str">
        <f ca="1"/>
        <v>Sonda Serie Pro</v>
      </c>
      <c r="WO178" t="str">
        <f ca="1"/>
        <v>Sonda Serie ProDigital</v>
      </c>
      <c r="WP178" t="str">
        <f ca="1"/>
        <v>Sonda Serie TruLab</v>
      </c>
      <c r="WQ178" t="str">
        <f ca="1"/>
        <v>Talabarte</v>
      </c>
      <c r="WR178" t="str">
        <f ca="1"/>
        <v>Telemetria Fixo</v>
      </c>
      <c r="WS178" t="str">
        <f ca="1"/>
        <v>TERMAL Fixo</v>
      </c>
      <c r="WT178" t="str">
        <f ca="1"/>
        <v>Transmissão Fixo</v>
      </c>
      <c r="WU178" t="str">
        <f ca="1"/>
        <v>Tratamento Diversos</v>
      </c>
      <c r="WV178" t="str">
        <f ca="1"/>
        <v>Tratamento Fixo</v>
      </c>
      <c r="WW178" t="str">
        <f ca="1"/>
        <v>Travaqueda</v>
      </c>
      <c r="WX178" t="str">
        <f ca="1"/>
        <v>Tripe</v>
      </c>
      <c r="WY178" t="str">
        <f ca="1"/>
        <v>UMR Fixo</v>
      </c>
      <c r="AMO178" cm="1">
        <f t="array" aca="1" ref="AMO178:AXT178" ca="1">IFERROR(TRANSPOSE(_xlfn._xlws.SORT(_xlfn.UNIQUE(_xlfn._xlws.FILTER(cp_subgrupo,(($A178="")+(cp_linha=$A178))*(($B178="")+(cp_grupo=$B178))*(($D178="")+(cp_tipo_mercadoria=$D178))*(($E178="")+(cp_fabricante=$E178)))))),"")</f>
        <v>550</v>
      </c>
      <c r="AMP178">
        <f ca="1"/>
        <v>556</v>
      </c>
      <c r="AMQ178">
        <f ca="1"/>
        <v>6600</v>
      </c>
      <c r="AMR178">
        <f ca="1"/>
        <v>9500</v>
      </c>
      <c r="AMS178">
        <f ca="1"/>
        <v>9800</v>
      </c>
      <c r="AMT178" t="str">
        <f ca="1"/>
        <v>3017M</v>
      </c>
      <c r="AMU178" t="str">
        <f ca="1"/>
        <v>301-ADI</v>
      </c>
      <c r="AMV178" t="str">
        <f ca="1"/>
        <v>301C</v>
      </c>
      <c r="AMW178" t="str">
        <f ca="1"/>
        <v>301-R8</v>
      </c>
      <c r="AMX178" t="str">
        <f ca="1"/>
        <v>4000 series Isco</v>
      </c>
      <c r="AMY178" t="str">
        <f ca="1"/>
        <v xml:space="preserve">Absorvedores </v>
      </c>
      <c r="AMZ178" t="str">
        <f ca="1"/>
        <v>Acessório</v>
      </c>
      <c r="ANA178" t="str">
        <f ca="1"/>
        <v>ADCP</v>
      </c>
      <c r="ANB178" t="str">
        <f ca="1"/>
        <v>ADP</v>
      </c>
      <c r="ANC178" t="str">
        <f ca="1"/>
        <v>ADR 1500</v>
      </c>
      <c r="AND178" t="str">
        <f ca="1"/>
        <v>AIR AWARE</v>
      </c>
      <c r="ANE178" t="str">
        <f ca="1"/>
        <v>Air Striper</v>
      </c>
      <c r="ANF178" t="str">
        <f ca="1"/>
        <v>AIRSCAN</v>
      </c>
      <c r="ANG178" t="str">
        <f ca="1"/>
        <v>Amostrador</v>
      </c>
      <c r="ANH178" t="str">
        <f ca="1"/>
        <v>Anel</v>
      </c>
      <c r="ANI178" t="str">
        <f ca="1"/>
        <v>APEX 2</v>
      </c>
      <c r="ANJ178" t="str">
        <f ca="1"/>
        <v>Argonaut</v>
      </c>
      <c r="ANK178" t="str">
        <f ca="1"/>
        <v>Auto Pump</v>
      </c>
      <c r="ANL178" t="str">
        <f ca="1"/>
        <v>BADGE PLUS</v>
      </c>
      <c r="ANM178" t="str">
        <f ca="1"/>
        <v>Biogas</v>
      </c>
      <c r="ANN178" t="str">
        <f ca="1"/>
        <v>BIOGAS 300</v>
      </c>
      <c r="ANO178" t="str">
        <f ca="1"/>
        <v>BIOGAS 3000</v>
      </c>
      <c r="ANP178" t="str">
        <f ca="1"/>
        <v>BIOGAS 5000</v>
      </c>
      <c r="ANQ178" t="str">
        <f ca="1"/>
        <v>BM25</v>
      </c>
      <c r="ANR178" t="str">
        <f ca="1"/>
        <v>Bomba</v>
      </c>
      <c r="ANS178" t="str">
        <f ca="1"/>
        <v>BW</v>
      </c>
      <c r="ANT178" t="str">
        <f ca="1"/>
        <v xml:space="preserve">BW </v>
      </c>
      <c r="ANU178" t="str">
        <f ca="1"/>
        <v>BW CLIP</v>
      </c>
      <c r="ANV178" t="str">
        <f ca="1"/>
        <v>BW FLEX</v>
      </c>
      <c r="ANW178" t="str">
        <f ca="1"/>
        <v>BW ICON</v>
      </c>
      <c r="ANX178" t="str">
        <f ca="1"/>
        <v>BW SOLO</v>
      </c>
      <c r="ANY178" t="str">
        <f ca="1"/>
        <v>BW ULTRA</v>
      </c>
      <c r="ANZ178" t="str">
        <f ca="1"/>
        <v>C100</v>
      </c>
      <c r="AOA178" t="str">
        <f ca="1"/>
        <v>Cabo</v>
      </c>
      <c r="AOB178" t="str">
        <f ca="1"/>
        <v>Calibração</v>
      </c>
      <c r="AOC178" t="str">
        <f ca="1"/>
        <v>Castaway</v>
      </c>
      <c r="AOD178" t="str">
        <f ca="1"/>
        <v>CEL-24X</v>
      </c>
      <c r="AOE178" t="str">
        <f ca="1"/>
        <v>CEL-35X</v>
      </c>
      <c r="AOF178" t="str">
        <f ca="1"/>
        <v>CEL-62X</v>
      </c>
      <c r="AOG178" t="str">
        <f ca="1"/>
        <v>CEL-63X</v>
      </c>
      <c r="AOH178" t="str">
        <f ca="1"/>
        <v>Certificado</v>
      </c>
      <c r="AOI178" t="str">
        <f ca="1"/>
        <v>CEX300</v>
      </c>
      <c r="AOJ178" t="str">
        <f ca="1"/>
        <v>Chempro</v>
      </c>
      <c r="AOK178" t="str">
        <f ca="1"/>
        <v>Cilindro</v>
      </c>
      <c r="AOL178" t="str">
        <f ca="1"/>
        <v xml:space="preserve">Cinto de Segurança </v>
      </c>
      <c r="AOM178" t="str">
        <f ca="1"/>
        <v>Clean Cell Pro</v>
      </c>
      <c r="AON178" t="str">
        <f ca="1"/>
        <v>CLEANVIEWERGAS</v>
      </c>
      <c r="AOO178" t="str">
        <f ca="1"/>
        <v>CM4</v>
      </c>
      <c r="AOP178" t="str">
        <f ca="1"/>
        <v>CONDUCTIVITY PLUS</v>
      </c>
      <c r="AOQ178" t="str">
        <f ca="1"/>
        <v>CONTADOR DE CICLOS</v>
      </c>
      <c r="AOR178" t="str">
        <f ca="1"/>
        <v>Controlador</v>
      </c>
      <c r="AOS178" t="str">
        <f ca="1"/>
        <v>CTX 300</v>
      </c>
      <c r="AOT178" t="str">
        <f ca="1"/>
        <v>CUB</v>
      </c>
      <c r="AOU178" t="str">
        <f ca="1"/>
        <v>DataLogger</v>
      </c>
      <c r="AOV178" t="str">
        <f ca="1"/>
        <v>DATARAM 4</v>
      </c>
      <c r="AOW178" t="str">
        <f ca="1"/>
        <v>DBADGE 2</v>
      </c>
      <c r="AOX178" t="str">
        <f ca="1"/>
        <v>DBO</v>
      </c>
      <c r="AOY178" t="str">
        <f ca="1"/>
        <v>DIPPER TOUGH</v>
      </c>
      <c r="AOZ178" t="str">
        <f ca="1"/>
        <v>DIPPERLOG</v>
      </c>
      <c r="APA178" t="str">
        <f ca="1"/>
        <v>DIPPER-T</v>
      </c>
      <c r="APB178" t="str">
        <f ca="1"/>
        <v>Display</v>
      </c>
      <c r="APC178" t="str">
        <f ca="1"/>
        <v>Diversos</v>
      </c>
      <c r="APD178" t="str">
        <f ca="1"/>
        <v>DO200</v>
      </c>
      <c r="APE178" t="str">
        <f ca="1"/>
        <v>DURATRACKER</v>
      </c>
      <c r="APF178" t="str">
        <f ca="1"/>
        <v>E3 POINT</v>
      </c>
      <c r="APG178" t="str">
        <f ca="1"/>
        <v>EAGLE</v>
      </c>
      <c r="APH178" t="str">
        <f ca="1"/>
        <v>EC300</v>
      </c>
      <c r="API178" t="str">
        <f ca="1"/>
        <v>EC30A</v>
      </c>
      <c r="APJ178" t="str">
        <f ca="1"/>
        <v>Embarcação</v>
      </c>
      <c r="APK178" t="str">
        <f ca="1"/>
        <v>EmeClean</v>
      </c>
      <c r="APL178" t="str">
        <f ca="1"/>
        <v>Estação</v>
      </c>
      <c r="APM178" t="str">
        <f ca="1"/>
        <v>Estrutura</v>
      </c>
      <c r="APN178" t="str">
        <f ca="1"/>
        <v>EXO</v>
      </c>
      <c r="APO178" t="str">
        <f ca="1"/>
        <v>EXO (Completa)</v>
      </c>
      <c r="APP178" t="str">
        <f ca="1"/>
        <v>EXTREME</v>
      </c>
      <c r="APQ178" t="str">
        <f ca="1"/>
        <v>FALCO</v>
      </c>
      <c r="APR178" t="str">
        <f ca="1"/>
        <v>FAU</v>
      </c>
      <c r="APS178" t="str">
        <f ca="1"/>
        <v>Ferramental</v>
      </c>
      <c r="APT178" t="str">
        <f ca="1"/>
        <v>Filtro</v>
      </c>
      <c r="APU178" t="str">
        <f ca="1"/>
        <v>FIREPRO</v>
      </c>
      <c r="APV178" t="str">
        <f ca="1"/>
        <v>FlowTracker</v>
      </c>
      <c r="APW178" t="str">
        <f ca="1"/>
        <v>FROG</v>
      </c>
      <c r="APX178" t="str">
        <f ca="1"/>
        <v>FS20X</v>
      </c>
      <c r="APY178" t="str">
        <f ca="1"/>
        <v>FS-20X</v>
      </c>
      <c r="APZ178" t="str">
        <f ca="1"/>
        <v>FS24X</v>
      </c>
      <c r="AQA178" t="str">
        <f ca="1"/>
        <v>FSL100</v>
      </c>
      <c r="AQB178" t="str">
        <f ca="1"/>
        <v>FSX</v>
      </c>
      <c r="AQC178" t="str">
        <f ca="1"/>
        <v>G100</v>
      </c>
      <c r="AQD178" t="str">
        <f ca="1"/>
        <v>G110</v>
      </c>
      <c r="AQE178" t="str">
        <f ca="1"/>
        <v>G200</v>
      </c>
      <c r="AQF178" t="str">
        <f ca="1"/>
        <v>GA 3000</v>
      </c>
      <c r="AQG178" t="str">
        <f ca="1"/>
        <v>GA 5000</v>
      </c>
      <c r="AQH178" t="str">
        <f ca="1"/>
        <v>GASCARD</v>
      </c>
      <c r="AQI178" t="str">
        <f ca="1"/>
        <v>GASCEHCK G</v>
      </c>
      <c r="AQJ178" t="str">
        <f ca="1"/>
        <v>Gascheck</v>
      </c>
      <c r="AQK178" t="str">
        <f ca="1"/>
        <v>GASCHECK 3000</v>
      </c>
      <c r="AQL178" t="str">
        <f ca="1"/>
        <v>GASCHECK 5000</v>
      </c>
      <c r="AQM178" t="str">
        <f ca="1"/>
        <v>GASCHECK 6000</v>
      </c>
      <c r="AQN178" t="str">
        <f ca="1"/>
        <v>GASCHECK G</v>
      </c>
      <c r="AQO178" t="str">
        <f ca="1"/>
        <v>GASCHECK P1</v>
      </c>
      <c r="AQP178" t="str">
        <f ca="1"/>
        <v>GASPOINT</v>
      </c>
      <c r="AQQ178" t="str">
        <f ca="1"/>
        <v>GATEWAY</v>
      </c>
      <c r="AQR178" t="str">
        <f ca="1"/>
        <v>GEM</v>
      </c>
      <c r="AQS178" t="str">
        <f ca="1"/>
        <v>GEM 2000</v>
      </c>
      <c r="AQT178" t="str">
        <f ca="1"/>
        <v>GEM 5000</v>
      </c>
      <c r="AQU178" t="str">
        <f ca="1"/>
        <v>GEM/GA/BIOGAS 5000</v>
      </c>
      <c r="AQV178" t="str">
        <f ca="1"/>
        <v>GeneCount</v>
      </c>
      <c r="AQW178" t="str">
        <f ca="1"/>
        <v>GENIE</v>
      </c>
      <c r="AQX178" t="str">
        <f ca="1"/>
        <v>Guardian</v>
      </c>
      <c r="AQY178" t="str">
        <f ca="1"/>
        <v>GUARDIAN 2</v>
      </c>
      <c r="AQZ178" t="str">
        <f ca="1"/>
        <v>H.OIL</v>
      </c>
      <c r="ARA178" t="str">
        <f ca="1"/>
        <v>HA20</v>
      </c>
      <c r="ARB178" t="str">
        <f ca="1"/>
        <v>HA40</v>
      </c>
      <c r="ARC178" t="str">
        <f ca="1"/>
        <v>HA-71</v>
      </c>
      <c r="ARD178" t="str">
        <f ca="1"/>
        <v>HA-72</v>
      </c>
      <c r="ARE178" t="str">
        <f ca="1"/>
        <v>HAVEX</v>
      </c>
      <c r="ARF178" t="str">
        <f ca="1"/>
        <v>HON</v>
      </c>
      <c r="ARG178" t="str">
        <f ca="1"/>
        <v>HON TITAN</v>
      </c>
      <c r="ARH178" t="str">
        <f ca="1"/>
        <v>Hora Técnica</v>
      </c>
      <c r="ARI178" t="str">
        <f ca="1"/>
        <v>IAQ POINT 2</v>
      </c>
      <c r="ARJ178" t="str">
        <f ca="1"/>
        <v>IMPACT PRO</v>
      </c>
      <c r="ARK178" t="str">
        <f ca="1"/>
        <v>Inativo</v>
      </c>
      <c r="ARL178" t="str">
        <f ca="1"/>
        <v>INNOVA</v>
      </c>
      <c r="ARM178" t="str">
        <f ca="1"/>
        <v>Instalação</v>
      </c>
      <c r="ARN178" t="str">
        <f ca="1"/>
        <v>INTELLIDOX</v>
      </c>
      <c r="ARO178" t="str">
        <f ca="1"/>
        <v>IQ PIPE</v>
      </c>
      <c r="ARP178" t="str">
        <f ca="1"/>
        <v>IQ PLUS</v>
      </c>
      <c r="ARQ178" t="str">
        <f ca="1"/>
        <v>IQ Standard</v>
      </c>
      <c r="ARR178" t="str">
        <f ca="1"/>
        <v>ITRANS</v>
      </c>
      <c r="ARS178" t="str">
        <f ca="1"/>
        <v>JES-301</v>
      </c>
      <c r="ART178" t="str">
        <f ca="1"/>
        <v>JFID</v>
      </c>
      <c r="ARU178" t="str">
        <f ca="1"/>
        <v>JH3E</v>
      </c>
      <c r="ARV178" t="str">
        <f ca="1"/>
        <v>JSP-87</v>
      </c>
      <c r="ARW178" t="str">
        <f ca="1"/>
        <v>JSP-89</v>
      </c>
      <c r="ARX178" t="str">
        <f ca="1"/>
        <v>L360</v>
      </c>
      <c r="ARY178" t="str">
        <f ca="1"/>
        <v>LEAKCHECK P1</v>
      </c>
      <c r="ARZ178" t="str">
        <f ca="1"/>
        <v>LEAKMATE</v>
      </c>
      <c r="ASA178" t="str">
        <f ca="1"/>
        <v>Locação</v>
      </c>
      <c r="ASB178" t="str">
        <f ca="1"/>
        <v>Luminometro</v>
      </c>
      <c r="ASC178" t="str">
        <f ca="1"/>
        <v>M10</v>
      </c>
      <c r="ASD178" t="str">
        <f ca="1"/>
        <v>M11</v>
      </c>
      <c r="ASE178" t="str">
        <f ca="1"/>
        <v>M9</v>
      </c>
      <c r="ASF178" t="str">
        <f ca="1"/>
        <v>MAGFLUX</v>
      </c>
      <c r="ASG178" t="str">
        <f ca="1"/>
        <v>Maleta</v>
      </c>
      <c r="ASH178" t="str">
        <f ca="1"/>
        <v>MANHANDLER</v>
      </c>
      <c r="ASI178" t="str">
        <f ca="1"/>
        <v>MANNING</v>
      </c>
      <c r="ASJ178" t="str">
        <f ca="1"/>
        <v>Manta</v>
      </c>
      <c r="ASK178" t="str">
        <f ca="1"/>
        <v>Manta OWS</v>
      </c>
      <c r="ASL178" t="str">
        <f ca="1"/>
        <v>MARPLE</v>
      </c>
      <c r="ASM178" t="str">
        <f ca="1"/>
        <v>MAX XT</v>
      </c>
      <c r="ASN178" t="str">
        <f ca="1"/>
        <v>Metalyser</v>
      </c>
      <c r="ASO178" t="str">
        <f ca="1"/>
        <v>METREX</v>
      </c>
      <c r="ASP178" t="str">
        <f ca="1"/>
        <v>MGD</v>
      </c>
      <c r="ASQ178" t="str">
        <f ca="1"/>
        <v>MICRO 5</v>
      </c>
      <c r="ASR178" t="str">
        <f ca="1"/>
        <v>MicroADV</v>
      </c>
      <c r="ASS178" t="str">
        <f ca="1"/>
        <v>MICROCLIP</v>
      </c>
      <c r="AST178" t="str">
        <f ca="1"/>
        <v>MICRODOCK</v>
      </c>
      <c r="ASU178" t="str">
        <f ca="1"/>
        <v>MICRODUST</v>
      </c>
      <c r="ASV178" t="str">
        <f ca="1"/>
        <v>MIDAS</v>
      </c>
      <c r="ASW178" t="str">
        <f ca="1"/>
        <v>MILLER</v>
      </c>
      <c r="ASX178" t="str">
        <f ca="1"/>
        <v>MIRAN</v>
      </c>
      <c r="ASY178" t="str">
        <f ca="1"/>
        <v>MKII</v>
      </c>
      <c r="ASZ178" t="str">
        <f ca="1"/>
        <v>Moden</v>
      </c>
      <c r="ATA178" t="str">
        <f ca="1"/>
        <v>Mosquetão</v>
      </c>
      <c r="ATB178" t="str">
        <f ca="1"/>
        <v>MP10</v>
      </c>
      <c r="ATC178" t="str">
        <f ca="1"/>
        <v>MP15</v>
      </c>
      <c r="ATD178" t="str">
        <f ca="1"/>
        <v>MP20</v>
      </c>
      <c r="ATE178" t="str">
        <f ca="1"/>
        <v>MP30</v>
      </c>
      <c r="ATF178" t="str">
        <f ca="1"/>
        <v>MP50</v>
      </c>
      <c r="ATG178" t="str">
        <f ca="1"/>
        <v>MPD</v>
      </c>
      <c r="ATH178" t="str">
        <f ca="1"/>
        <v>MULTILAB</v>
      </c>
      <c r="ATI178" t="str">
        <f ca="1"/>
        <v>MV02</v>
      </c>
      <c r="ATJ178" t="str">
        <f ca="1"/>
        <v>MV03</v>
      </c>
      <c r="ATK178" t="str">
        <f ca="1"/>
        <v>MVI</v>
      </c>
      <c r="ATL178" t="str">
        <f ca="1"/>
        <v>MX4</v>
      </c>
      <c r="ATM178" t="str">
        <f ca="1"/>
        <v>MX6</v>
      </c>
      <c r="ATN178" t="str">
        <f ca="1"/>
        <v>NDP - 25 BAN</v>
      </c>
      <c r="ATO178" t="str">
        <f ca="1"/>
        <v>Numatic</v>
      </c>
      <c r="ATP178" t="str">
        <f ca="1"/>
        <v>ODO200</v>
      </c>
      <c r="ATQ178" t="str">
        <f ca="1"/>
        <v>OELD</v>
      </c>
      <c r="ATR178" t="str">
        <f ca="1"/>
        <v>OLCT</v>
      </c>
      <c r="ATS178" t="str">
        <f ca="1"/>
        <v>OPTI-FIT</v>
      </c>
      <c r="ATT178" t="str">
        <f ca="1"/>
        <v>OPTIMA PLUS</v>
      </c>
      <c r="ATU178" t="str">
        <f ca="1"/>
        <v>Outros</v>
      </c>
      <c r="ATV178" t="str">
        <f ca="1"/>
        <v>OWS</v>
      </c>
      <c r="ATW178" t="str">
        <f ca="1"/>
        <v>Painel</v>
      </c>
      <c r="ATX178" t="str">
        <f ca="1"/>
        <v>Painel de Controle</v>
      </c>
      <c r="ATY178" t="str">
        <f ca="1"/>
        <v>Painel Solar</v>
      </c>
      <c r="ATZ178" t="str">
        <f ca="1"/>
        <v>PANTHER</v>
      </c>
      <c r="AUA178" t="str">
        <f ca="1"/>
        <v>PCM</v>
      </c>
      <c r="AUB178" t="str">
        <f ca="1"/>
        <v>PDR1500</v>
      </c>
      <c r="AUC178" t="str">
        <f ca="1"/>
        <v>PH100</v>
      </c>
      <c r="AUD178" t="str">
        <f ca="1"/>
        <v>PHD6</v>
      </c>
      <c r="AUE178" t="str">
        <f ca="1"/>
        <v>PHOCHECK 1000</v>
      </c>
      <c r="AUF178" t="str">
        <f ca="1"/>
        <v>PHOCHECK 3000</v>
      </c>
      <c r="AUG178" t="str">
        <f ca="1"/>
        <v>Pro Plus</v>
      </c>
      <c r="AUH178" t="str">
        <f ca="1"/>
        <v>Pro Quattro</v>
      </c>
      <c r="AUI178" t="str">
        <f ca="1"/>
        <v>PRO10</v>
      </c>
      <c r="AUJ178" t="str">
        <f ca="1"/>
        <v>PRO1020</v>
      </c>
      <c r="AUK178" t="str">
        <f ca="1"/>
        <v>PRO1030</v>
      </c>
      <c r="AUL178" t="str">
        <f ca="1"/>
        <v>PRO20</v>
      </c>
      <c r="AUM178" t="str">
        <f ca="1"/>
        <v>PRO2030</v>
      </c>
      <c r="AUN178" t="str">
        <f ca="1"/>
        <v>PRO30</v>
      </c>
      <c r="AUO178" t="str">
        <f ca="1"/>
        <v>PRODO</v>
      </c>
      <c r="AUP178" t="str">
        <f ca="1"/>
        <v>ProDss</v>
      </c>
      <c r="AUQ178" t="str">
        <f ca="1"/>
        <v>PROSOLO</v>
      </c>
      <c r="AUR178" t="str">
        <f ca="1"/>
        <v>PROSWAP</v>
      </c>
      <c r="AUS178" t="str">
        <f ca="1"/>
        <v>PT100</v>
      </c>
      <c r="AUT178" t="str">
        <f ca="1"/>
        <v>QRAE 3</v>
      </c>
      <c r="AUU178" t="str">
        <f ca="1"/>
        <v>QRAE3</v>
      </c>
      <c r="AUV178" t="str">
        <f ca="1"/>
        <v>QUATTRO</v>
      </c>
      <c r="AUW178" t="str">
        <f ca="1"/>
        <v>Quimico</v>
      </c>
      <c r="AUX178" t="str">
        <f ca="1"/>
        <v>RAEGUARD</v>
      </c>
      <c r="AUY178" t="str">
        <f ca="1"/>
        <v>Reagente</v>
      </c>
      <c r="AUZ178" t="str">
        <f ca="1"/>
        <v>Reforma</v>
      </c>
      <c r="AVA178" t="str">
        <f ca="1"/>
        <v>REMOX</v>
      </c>
      <c r="AVB178" t="str">
        <f ca="1"/>
        <v>RIG RAT</v>
      </c>
      <c r="AVC178" t="str">
        <f ca="1"/>
        <v>RIKEN KEIKE</v>
      </c>
      <c r="AVD178" t="str">
        <f ca="1"/>
        <v>RS5</v>
      </c>
      <c r="AVE178" t="str">
        <f ca="1"/>
        <v>RS6</v>
      </c>
      <c r="AVF178" t="str">
        <f ca="1"/>
        <v>RS7</v>
      </c>
      <c r="AVG178" t="str">
        <f ca="1"/>
        <v>SAGE RIO</v>
      </c>
      <c r="AVH178" t="str">
        <f ca="1"/>
        <v>Sample Pro</v>
      </c>
      <c r="AVI178" t="str">
        <f ca="1"/>
        <v>SAMPLEASE</v>
      </c>
      <c r="AVJ178" t="str">
        <f ca="1"/>
        <v>SC</v>
      </c>
      <c r="AVK178" t="str">
        <f ca="1"/>
        <v>SCORPION</v>
      </c>
      <c r="AVL178" t="str">
        <f ca="1"/>
        <v>SEARCHLINE</v>
      </c>
      <c r="AVM178" t="str">
        <f ca="1"/>
        <v>SENSEPOINT</v>
      </c>
      <c r="AVN178" t="str">
        <f ca="1"/>
        <v>Sensor</v>
      </c>
      <c r="AVO178" t="str">
        <f ca="1"/>
        <v>SERIE BW</v>
      </c>
      <c r="AVP178" t="str">
        <f ca="1"/>
        <v>SERIE6</v>
      </c>
      <c r="AVQ178" t="str">
        <f ca="1"/>
        <v>SHAKETEST</v>
      </c>
      <c r="AVR178" t="str">
        <f ca="1"/>
        <v>SHARPEYE</v>
      </c>
      <c r="AVS178" t="str">
        <f ca="1"/>
        <v>Signature</v>
      </c>
      <c r="AVT178" t="str">
        <f ca="1"/>
        <v>Sistema</v>
      </c>
      <c r="AVU178" t="str">
        <f ca="1"/>
        <v>Skimmer</v>
      </c>
      <c r="AVV178" t="str">
        <f ca="1"/>
        <v>SKINNY DIPPER</v>
      </c>
      <c r="AVW178" t="str">
        <f ca="1"/>
        <v>SM.OIL</v>
      </c>
      <c r="AVX178" t="str">
        <f ca="1"/>
        <v>Software</v>
      </c>
      <c r="AVY178" t="str">
        <f ca="1"/>
        <v>Solução</v>
      </c>
      <c r="AVZ178" t="str">
        <f ca="1"/>
        <v>Sonda RTU</v>
      </c>
      <c r="AWA178" t="str">
        <f ca="1"/>
        <v>SOS-4-003</v>
      </c>
      <c r="AWB178" t="str">
        <f ca="1"/>
        <v>SPERIAN</v>
      </c>
      <c r="AWC178" t="str">
        <f ca="1"/>
        <v>SPM FLEX</v>
      </c>
      <c r="AWD178" t="str">
        <f ca="1"/>
        <v>T8000</v>
      </c>
      <c r="AWE178" t="str">
        <f ca="1"/>
        <v>TadLar Bag</v>
      </c>
      <c r="AWF178" t="str">
        <f ca="1"/>
        <v>TERMAL</v>
      </c>
      <c r="AWG178" t="str">
        <f ca="1"/>
        <v>Termovelocimétrico</v>
      </c>
      <c r="AWH178" t="str">
        <f ca="1"/>
        <v>TIGER</v>
      </c>
      <c r="AWI178" t="str">
        <f ca="1"/>
        <v>TITAN</v>
      </c>
      <c r="AWJ178" t="str">
        <f ca="1"/>
        <v>TITAN 2</v>
      </c>
      <c r="AWK178" t="str">
        <f ca="1"/>
        <v>TOP TRACK</v>
      </c>
      <c r="AWL178" t="str">
        <f ca="1"/>
        <v>TOUCHPOINT</v>
      </c>
      <c r="AWM178" t="str">
        <f ca="1"/>
        <v>Transdutor</v>
      </c>
      <c r="AWN178" t="str">
        <f ca="1"/>
        <v>Transmissor</v>
      </c>
      <c r="AWO178" t="str">
        <f ca="1"/>
        <v>Treinamento</v>
      </c>
      <c r="AWP178" t="str">
        <f ca="1"/>
        <v>TruLab</v>
      </c>
      <c r="AWQ178" t="str">
        <f ca="1"/>
        <v>TVA</v>
      </c>
      <c r="AWR178" t="str">
        <f ca="1"/>
        <v xml:space="preserve">TVA </v>
      </c>
      <c r="AWS178" t="str">
        <f ca="1"/>
        <v>TVA 1000B</v>
      </c>
      <c r="AWT178" t="str">
        <f ca="1"/>
        <v>TVA 2020</v>
      </c>
      <c r="AWU178" t="str">
        <f ca="1"/>
        <v>TVOC</v>
      </c>
      <c r="AWV178" t="str">
        <f ca="1"/>
        <v>TX1</v>
      </c>
      <c r="AWW178" t="str">
        <f ca="1"/>
        <v>UMR</v>
      </c>
      <c r="AWX178" t="str">
        <f ca="1"/>
        <v>UVEX</v>
      </c>
      <c r="AWY178" t="str">
        <f ca="1"/>
        <v>Vapor pin/ Clean</v>
      </c>
      <c r="AWZ178" t="str">
        <f ca="1"/>
        <v>WATER TAPE</v>
      </c>
      <c r="AXA178" t="str">
        <f ca="1"/>
        <v>WELLHEAD</v>
      </c>
      <c r="AXB178" t="str">
        <f ca="1"/>
        <v>WellTape</v>
      </c>
      <c r="AXC178" t="str">
        <f ca="1"/>
        <v>WX16</v>
      </c>
      <c r="AXD178" t="str">
        <f ca="1"/>
        <v>WX4</v>
      </c>
      <c r="AXE178" t="str">
        <f ca="1"/>
        <v>WX64</v>
      </c>
      <c r="AXF178" t="str">
        <f ca="1"/>
        <v>XCD</v>
      </c>
      <c r="AXG178" t="str">
        <f ca="1"/>
        <v>XCL</v>
      </c>
      <c r="AXH178" t="str">
        <f ca="1"/>
        <v>XNX</v>
      </c>
      <c r="AXI178" t="str">
        <f ca="1"/>
        <v>XPIS</v>
      </c>
      <c r="AXJ178" t="str">
        <f ca="1"/>
        <v>XPV</v>
      </c>
      <c r="AXK178" t="str">
        <f ca="1"/>
        <v>XRL</v>
      </c>
      <c r="AXL178" t="str">
        <f ca="1"/>
        <v>YSI30</v>
      </c>
      <c r="AXM178" t="str">
        <f ca="1"/>
        <v>YSI3100</v>
      </c>
      <c r="AXN178" t="str">
        <f ca="1"/>
        <v>YSI3200</v>
      </c>
      <c r="AXO178" t="str">
        <f ca="1"/>
        <v>YSI5000</v>
      </c>
      <c r="AXP178" t="str">
        <f ca="1"/>
        <v>YSI5100</v>
      </c>
      <c r="AXQ178" t="str">
        <f ca="1"/>
        <v>YSI55</v>
      </c>
      <c r="AXR178" t="str">
        <f ca="1"/>
        <v>YSI60</v>
      </c>
      <c r="AXS178" t="str">
        <f ca="1"/>
        <v>YSI85</v>
      </c>
      <c r="AXT178" t="str">
        <f ca="1"/>
        <v>ZAREBA</v>
      </c>
      <c r="BFU178" t="str" cm="1">
        <f t="array" aca="1" ref="BFU178:BGA178" ca="1">IFERROR(TRANSPOSE(_xlfn._xlws.SORT(_xlfn.UNIQUE(_xlfn._xlws.FILTER(cp_tipo_mercadoria,(($A178="")+(cp_linha=$A178))*(($B178="")+(cp_grupo=$B178))*(($C178="")+(cp_subgrupo=$C178))*(($E178="")+(cp_fabricante=$E178)))))),"")</f>
        <v>Acessório</v>
      </c>
      <c r="BFV178" t="str">
        <f ca="1"/>
        <v>Acessório/Reposição</v>
      </c>
      <c r="BFW178" t="str">
        <f ca="1"/>
        <v>Inativo</v>
      </c>
      <c r="BFX178" t="str">
        <f ca="1"/>
        <v>Insumo</v>
      </c>
      <c r="BFY178" t="str">
        <f ca="1"/>
        <v>Produto</v>
      </c>
      <c r="BFZ178" t="str">
        <f ca="1"/>
        <v>Reposição</v>
      </c>
      <c r="BGA178" t="str">
        <f ca="1"/>
        <v>Serviço</v>
      </c>
      <c r="BZA178" t="str" cm="1">
        <f t="array" aca="1" ref="BZA178:CAZ178" ca="1">IFERROR(TRANSPOSE(_xlfn._xlws.SORT(_xlfn.UNIQUE(_xlfn._xlws.FILTER(cp_fabricante,(($A178="")+(cp_linha=$A178))*(($B178="")+(cp_grupo=$B178))*(($C178="")+(cp_subgrupo=$C178))*(($D178="")+(cp_tipo_mercadoria=$D178)))))),"")</f>
        <v>ABK</v>
      </c>
      <c r="BZB178" t="str">
        <f ca="1"/>
        <v>AGT</v>
      </c>
      <c r="BZC178" t="str">
        <f ca="1"/>
        <v>Air Liquide</v>
      </c>
      <c r="BZD178" t="str">
        <f ca="1"/>
        <v>AMBIENTAL</v>
      </c>
      <c r="BZE178" t="str">
        <f ca="1"/>
        <v>AMS</v>
      </c>
      <c r="BZF178" t="str">
        <f ca="1"/>
        <v>Campbell</v>
      </c>
      <c r="BZG178" t="str">
        <f ca="1"/>
        <v>CASELLA</v>
      </c>
      <c r="BZH178" t="str">
        <f ca="1"/>
        <v>CHP</v>
      </c>
      <c r="BZI178" t="str">
        <f ca="1"/>
        <v>Clean</v>
      </c>
      <c r="BZJ178" t="str">
        <f ca="1"/>
        <v>COPPI</v>
      </c>
      <c r="BZK178" t="str">
        <f ca="1"/>
        <v>Coregas</v>
      </c>
      <c r="BZL178" t="str">
        <f ca="1"/>
        <v>DFT</v>
      </c>
      <c r="BZM178" t="str">
        <f ca="1"/>
        <v>DPUNION</v>
      </c>
      <c r="BZN178" t="str">
        <f ca="1"/>
        <v>EDINBURG</v>
      </c>
      <c r="BZO178" t="str">
        <f ca="1"/>
        <v>EMEC</v>
      </c>
      <c r="BZP178" t="str">
        <f ca="1"/>
        <v>EN NOVATIVE</v>
      </c>
      <c r="BZQ178" t="str">
        <f ca="1"/>
        <v>environics</v>
      </c>
      <c r="BZR178" t="str">
        <f ca="1"/>
        <v>EON</v>
      </c>
      <c r="BZS178" t="str">
        <f ca="1"/>
        <v>ESS</v>
      </c>
      <c r="BZT178" t="str">
        <f ca="1"/>
        <v>Fabricante</v>
      </c>
      <c r="BZU178" t="str">
        <f ca="1"/>
        <v>Global Water</v>
      </c>
      <c r="BZV178" t="str">
        <f ca="1"/>
        <v>GRACO</v>
      </c>
      <c r="BZW178" t="str">
        <f ca="1"/>
        <v>HER</v>
      </c>
      <c r="BZX178" t="str">
        <f ca="1"/>
        <v>HISCO</v>
      </c>
      <c r="BZY178" t="str">
        <f ca="1"/>
        <v>HON</v>
      </c>
      <c r="BZZ178" t="str">
        <f ca="1"/>
        <v>Inativo</v>
      </c>
      <c r="CAA178" t="str">
        <f ca="1"/>
        <v>Industrial</v>
      </c>
      <c r="CAB178" t="str">
        <f ca="1"/>
        <v>ION</v>
      </c>
      <c r="CAC178" t="str">
        <f ca="1"/>
        <v>ISCO</v>
      </c>
      <c r="CAD178" t="str">
        <f ca="1"/>
        <v>JCT</v>
      </c>
      <c r="CAE178" t="str">
        <f ca="1"/>
        <v>LINDE</v>
      </c>
      <c r="CAF178" t="str">
        <f ca="1"/>
        <v>Luminutra</v>
      </c>
      <c r="CAG178" t="str">
        <f ca="1"/>
        <v>MJK</v>
      </c>
      <c r="CAH178" t="str">
        <f ca="1"/>
        <v>NIVELCO</v>
      </c>
      <c r="CAI178" t="str">
        <f ca="1"/>
        <v>NOVALINX</v>
      </c>
      <c r="CAJ178" t="str">
        <f ca="1"/>
        <v>Oceanalpha</v>
      </c>
      <c r="CAK178" t="str">
        <f ca="1"/>
        <v>QED</v>
      </c>
      <c r="CAL178" t="str">
        <f ca="1"/>
        <v>RADIONDETECTION</v>
      </c>
      <c r="CAM178" t="str">
        <f ca="1"/>
        <v>RDI</v>
      </c>
      <c r="CAN178" t="str">
        <f ca="1"/>
        <v>Regenesis</v>
      </c>
      <c r="CAO178" t="str">
        <f ca="1"/>
        <v>RIKA</v>
      </c>
      <c r="CAP178" t="str">
        <f ca="1"/>
        <v>SF</v>
      </c>
      <c r="CAQ178" t="str">
        <f ca="1"/>
        <v>SHANGHAI</v>
      </c>
      <c r="CAR178" t="str">
        <f ca="1"/>
        <v>SON</v>
      </c>
      <c r="CAS178" t="str">
        <f ca="1"/>
        <v>TDS</v>
      </c>
      <c r="CAT178" t="str">
        <f ca="1"/>
        <v>Thermo</v>
      </c>
      <c r="CAU178" t="str">
        <f ca="1"/>
        <v>Trace2o</v>
      </c>
      <c r="CAV178" t="str">
        <f ca="1"/>
        <v>VAPOR PIN</v>
      </c>
      <c r="CAW178" t="str">
        <f ca="1"/>
        <v>waterloo</v>
      </c>
      <c r="CAX178" t="str">
        <f ca="1"/>
        <v>White</v>
      </c>
      <c r="CAY178" t="str">
        <f ca="1"/>
        <v>YSI</v>
      </c>
      <c r="CAZ178">
        <f ca="1"/>
        <v>0</v>
      </c>
      <c r="CSG178" t="str" cm="1">
        <f t="array" aca="1" ref="CSG178:CSN178" ca="1">IFERROR(TRANSPOSE(_xlfn._xlws.SORT(_xlfn.UNIQUE(IF($H178="",cg_nome_cargo,_xlfn._xlws.FILTER(cb_cargo,cb_nome=$H178))))),"")</f>
        <v>Consultor Externo</v>
      </c>
      <c r="CSH178" t="str">
        <f ca="1"/>
        <v>Consultor Interno</v>
      </c>
      <c r="CSI178" t="str">
        <f ca="1"/>
        <v>Coordenador</v>
      </c>
      <c r="CSJ178" t="str">
        <f ca="1"/>
        <v>Diretor</v>
      </c>
      <c r="CSK178" t="str">
        <f ca="1"/>
        <v>Gerente Geral</v>
      </c>
      <c r="CSL178" t="str">
        <f ca="1"/>
        <v>Gerente Linha</v>
      </c>
      <c r="CSM178" t="str">
        <f ca="1"/>
        <v>Representante Comercial</v>
      </c>
      <c r="CSN178" t="str">
        <f ca="1"/>
        <v>Supervisor</v>
      </c>
      <c r="DLM178" t="str" cm="1">
        <f t="array" aca="1" ref="DLM178:DMC178" ca="1">IFERROR(TRANSPOSE(_xlfn._xlws.SORT(IF($G178="",cb_nome,_xlfn._xlws.FILTER(cb_nome,cb_cargo=$G178)))),"")</f>
        <v>Alessandro Cappi</v>
      </c>
      <c r="DLN178" t="str">
        <f ca="1"/>
        <v>Ana Marcelino</v>
      </c>
      <c r="DLO178" t="str">
        <f ca="1"/>
        <v>André Camargo</v>
      </c>
      <c r="DLP178" t="str">
        <f ca="1"/>
        <v>André Caramello</v>
      </c>
      <c r="DLQ178" t="str">
        <f ca="1"/>
        <v>Andrey Andrade</v>
      </c>
      <c r="DLR178" t="str">
        <f ca="1"/>
        <v>Antônio Rosa</v>
      </c>
      <c r="DLS178" t="str">
        <f ca="1"/>
        <v>Dener Martins</v>
      </c>
      <c r="DLT178" t="str">
        <f ca="1"/>
        <v>Fábio</v>
      </c>
      <c r="DLU178" t="str">
        <f ca="1"/>
        <v>Mateus Machado</v>
      </c>
      <c r="DLV178" t="str">
        <f ca="1"/>
        <v>Neimar</v>
      </c>
      <c r="DLW178" t="str">
        <f ca="1"/>
        <v>Paulo Negrão</v>
      </c>
      <c r="DLX178" t="str">
        <f ca="1"/>
        <v>Rafaela</v>
      </c>
      <c r="DLY178" t="str">
        <f ca="1"/>
        <v>Rosana</v>
      </c>
      <c r="DLZ178" t="str">
        <f ca="1"/>
        <v>Rosilene</v>
      </c>
      <c r="DMA178" t="str">
        <f ca="1"/>
        <v>Samanta</v>
      </c>
      <c r="DMB178" t="str">
        <f ca="1"/>
        <v>Simone</v>
      </c>
      <c r="DMC178" t="str">
        <f ca="1"/>
        <v>Valmir</v>
      </c>
    </row>
    <row r="179" spans="29:623 1029:3045" x14ac:dyDescent="0.25">
      <c r="AC179" t="str" cm="1">
        <f t="array" aca="1" ref="AC179:AH179" ca="1">IFERROR(TRANSPOSE(_xlfn._xlws.SORT(_xlfn.UNIQUE(_xlfn._xlws.FILTER(cp_linha,(($B179="")+(cp_grupo=$B179))*(($C179="")+(cp_subgrupo=$C179))*(($D179="")+(cp_tipo_mercadoria=$D179))*(($E179="")+(cp_fabricante=$E179)))))),"")</f>
        <v>Detecção e Processos de Gases</v>
      </c>
      <c r="AD179" t="str">
        <f ca="1"/>
        <v>Diversos</v>
      </c>
      <c r="AE179" t="str">
        <f ca="1"/>
        <v>Inativo</v>
      </c>
      <c r="AF179" t="str">
        <f ca="1"/>
        <v>Locação</v>
      </c>
      <c r="AG179" t="str">
        <f ca="1"/>
        <v>Recursos Hídricos</v>
      </c>
      <c r="AH179" t="str">
        <f ca="1"/>
        <v>Remediação</v>
      </c>
      <c r="TI179" t="str" cm="1">
        <f t="array" aca="1" ref="TI179:WY179" ca="1">IFERROR(TRANSPOSE(_xlfn._xlws.SORT(_xlfn.UNIQUE(_xlfn._xlws.FILTER(cp_grupo,(($A179="")+(cp_linha=$A179))*(($C179="")+(cp_subgrupo=$C179))*(($D179="")+(cp_tipo_mercadoria=$D179))*(($E179="")+(cp_fabricante=$E179)))))),"")</f>
        <v>Absorvedores</v>
      </c>
      <c r="TJ179" t="str">
        <f ca="1"/>
        <v>Alimentação Eletrico</v>
      </c>
      <c r="TK179" t="str">
        <f ca="1"/>
        <v>Alimentação Solar</v>
      </c>
      <c r="TL179" t="str">
        <f ca="1"/>
        <v>Amostrador Diversos</v>
      </c>
      <c r="TM179" t="str">
        <f ca="1"/>
        <v>Amostrador Não Refrigerado Portátil</v>
      </c>
      <c r="TN179" t="str">
        <f ca="1"/>
        <v>Amostrador Refrigerado Fixo</v>
      </c>
      <c r="TO179" t="str">
        <f ca="1"/>
        <v>Amostrador Refrigerado Portátil</v>
      </c>
      <c r="TP179" t="str">
        <f ca="1"/>
        <v>Amostragem Diversos</v>
      </c>
      <c r="TQ179" t="str">
        <f ca="1"/>
        <v>Analisador Diversos</v>
      </c>
      <c r="TR179" t="str">
        <f ca="1"/>
        <v>Analisador Fixo</v>
      </c>
      <c r="TS179" t="str">
        <f ca="1"/>
        <v xml:space="preserve">Analisador Fixo </v>
      </c>
      <c r="TT179" t="str">
        <f ca="1"/>
        <v>Analisador Microbiologico</v>
      </c>
      <c r="TU179" t="str">
        <f ca="1"/>
        <v>Analisador Portátil</v>
      </c>
      <c r="TV179" t="str">
        <f ca="1"/>
        <v xml:space="preserve">Analisador Portátil </v>
      </c>
      <c r="TW179" t="str">
        <f ca="1"/>
        <v>Analisador Portátil Locação</v>
      </c>
      <c r="TX179" t="str">
        <f ca="1"/>
        <v>Aterramento Diversos</v>
      </c>
      <c r="TY179" t="str">
        <f ca="1"/>
        <v>Bomba de Amostragem Fixa</v>
      </c>
      <c r="TZ179" t="str">
        <f ca="1"/>
        <v>BOMBA DE AMOSTRAGEM Fixo</v>
      </c>
      <c r="UA179" t="str">
        <f ca="1"/>
        <v>Bomba de Amostragem Portátil</v>
      </c>
      <c r="UB179" t="str">
        <f ca="1"/>
        <v>Bombeamento Fixo</v>
      </c>
      <c r="UC179" t="str">
        <f ca="1"/>
        <v>Cabeçote/Válvula Extração Metano</v>
      </c>
      <c r="UD179" t="str">
        <f ca="1"/>
        <v>Caixa Separadora Fixo</v>
      </c>
      <c r="UE179" t="str">
        <f ca="1"/>
        <v>Calibração Diversos</v>
      </c>
      <c r="UF179" t="str">
        <f ca="1"/>
        <v>Cinto de Segurança</v>
      </c>
      <c r="UG179" t="str">
        <f ca="1"/>
        <v xml:space="preserve">Cinto de Segurança </v>
      </c>
      <c r="UH179" t="str">
        <f ca="1"/>
        <v>Colorimetro Portátil</v>
      </c>
      <c r="UI179" t="str">
        <f ca="1"/>
        <v>Conjunto Autônomo</v>
      </c>
      <c r="UJ179" t="str">
        <f ca="1"/>
        <v>Cromatógrafo Portátil</v>
      </c>
      <c r="UK179" t="str">
        <f ca="1"/>
        <v>Detector de Incendio Fixo</v>
      </c>
      <c r="UL179" t="str">
        <f ca="1"/>
        <v>Detector Diversos</v>
      </c>
      <c r="UM179" t="str">
        <f ca="1"/>
        <v>Detector Fixo</v>
      </c>
      <c r="UN179" t="str">
        <f ca="1"/>
        <v>Detector Portátil</v>
      </c>
      <c r="UO179" t="str">
        <f ca="1"/>
        <v>Diversos Diversos</v>
      </c>
      <c r="UP179" t="str">
        <f ca="1"/>
        <v>Dosímetro de ruído</v>
      </c>
      <c r="UQ179" t="str">
        <f ca="1"/>
        <v>Elevador de Liquidos Fixo</v>
      </c>
      <c r="UR179" t="str">
        <f ca="1"/>
        <v>Extração Diversos</v>
      </c>
      <c r="US179" t="str">
        <f ca="1"/>
        <v>Filtração Diversos</v>
      </c>
      <c r="UT179" t="str">
        <f ca="1"/>
        <v>Fotometro Portátil</v>
      </c>
      <c r="UU179" t="str">
        <f ca="1"/>
        <v>Guincho</v>
      </c>
      <c r="UV179" t="str">
        <f ca="1"/>
        <v>Impactador de Cascata</v>
      </c>
      <c r="UW179" t="str">
        <f ca="1"/>
        <v>Inativo Inativo</v>
      </c>
      <c r="UX179" t="str">
        <f ca="1"/>
        <v>Locação Diversos</v>
      </c>
      <c r="UY179" t="str">
        <f ca="1"/>
        <v>Medidor de Material Particulado Fixo</v>
      </c>
      <c r="UZ179" t="str">
        <f ca="1"/>
        <v>Medidor de Material Particulado Portátil</v>
      </c>
      <c r="VA179" t="str">
        <f ca="1"/>
        <v>Medidor de Nível de Pressão Sonora</v>
      </c>
      <c r="VB179" t="str">
        <f ca="1"/>
        <v>Medidor de Nivel Diversos</v>
      </c>
      <c r="VC179" t="str">
        <f ca="1"/>
        <v>Medidor de Nivel Fixo</v>
      </c>
      <c r="VD179" t="str">
        <f ca="1"/>
        <v>Medidor de Nivel Portátil</v>
      </c>
      <c r="VE179" t="str">
        <f ca="1"/>
        <v>Medidor de Vazão Argonaut SL</v>
      </c>
      <c r="VF179" t="str">
        <f ca="1"/>
        <v>Medidor de Vazão Fixo</v>
      </c>
      <c r="VG179" t="str">
        <f ca="1"/>
        <v>Medidor de Vazão FlowTracker</v>
      </c>
      <c r="VH179" t="str">
        <f ca="1"/>
        <v>Medidor de Vazão Portátil</v>
      </c>
      <c r="VI179" t="str">
        <f ca="1"/>
        <v>Medidor de Vazão RS5</v>
      </c>
      <c r="VJ179" t="str">
        <f ca="1"/>
        <v>Medidor de Vazão RS6</v>
      </c>
      <c r="VK179" t="str">
        <f ca="1"/>
        <v>Medidor de Vazão RS7</v>
      </c>
      <c r="VL179" t="str">
        <f ca="1"/>
        <v>Medidor de Vazão RS-M10</v>
      </c>
      <c r="VM179" t="str">
        <f ca="1"/>
        <v>Medidor de Vazão RS-M11</v>
      </c>
      <c r="VN179" t="str">
        <f ca="1"/>
        <v>Medidor de Vazão RS-M9</v>
      </c>
      <c r="VO179" t="str">
        <f ca="1"/>
        <v>Medidor de Vazão RS-S5</v>
      </c>
      <c r="VP179" t="str">
        <f ca="1"/>
        <v>Medidor de Vibração Portátil</v>
      </c>
      <c r="VQ179" t="str">
        <f ca="1"/>
        <v>Meteorologia Fixo</v>
      </c>
      <c r="VR179" t="str">
        <f ca="1"/>
        <v>MODFLOW Diversos</v>
      </c>
      <c r="VS179" t="str">
        <f ca="1"/>
        <v>Monitor de Material Particulado</v>
      </c>
      <c r="VT179" t="str">
        <f ca="1"/>
        <v>Monitor de Material Particulado Portátil</v>
      </c>
      <c r="VU179" t="str">
        <f ca="1"/>
        <v>Monitoramento Fixo</v>
      </c>
      <c r="VV179" t="str">
        <f ca="1"/>
        <v>Mosquetão</v>
      </c>
      <c r="VW179" t="str">
        <f ca="1"/>
        <v>Óculos de Proteção</v>
      </c>
      <c r="VX179" t="str">
        <f ca="1"/>
        <v>Outros Diversos</v>
      </c>
      <c r="VY179" t="str">
        <f ca="1"/>
        <v>Painel controlador Diversos</v>
      </c>
      <c r="VZ179" t="str">
        <f ca="1"/>
        <v>Painel controlador Fixo</v>
      </c>
      <c r="WA179" t="str">
        <f ca="1"/>
        <v>Painel controlador Portátil</v>
      </c>
      <c r="WB179" t="str">
        <f ca="1"/>
        <v>Respirador Facial</v>
      </c>
      <c r="WC179" t="str">
        <f ca="1"/>
        <v>Separador de Agua/ Oleo Fixo</v>
      </c>
      <c r="WD179" t="str">
        <f ca="1"/>
        <v>Sistema de Monitoramento de Material Particulado</v>
      </c>
      <c r="WE179" t="str">
        <f ca="1"/>
        <v>Sonda Portátil</v>
      </c>
      <c r="WF179" t="str">
        <f ca="1"/>
        <v xml:space="preserve">Sonda Portátil </v>
      </c>
      <c r="WG179" t="str">
        <f ca="1"/>
        <v>Sonda Serie 6</v>
      </c>
      <c r="WH179" t="str">
        <f ca="1"/>
        <v>Sonda Serie EcoSense</v>
      </c>
      <c r="WI179" t="str">
        <f ca="1"/>
        <v>Sonda Serie EXO</v>
      </c>
      <c r="WJ179" t="str">
        <f ca="1"/>
        <v>Sonda Serie IQ SensorNet</v>
      </c>
      <c r="WK179" t="str">
        <f ca="1"/>
        <v>Sonda Serie Lab &amp; Field</v>
      </c>
      <c r="WL179" t="str">
        <f ca="1"/>
        <v>Sonda Serie MultiLab</v>
      </c>
      <c r="WM179" t="str">
        <f ca="1"/>
        <v>Sonda Serie ODO-RTU</v>
      </c>
      <c r="WN179" t="str">
        <f ca="1"/>
        <v>Sonda Serie Pro</v>
      </c>
      <c r="WO179" t="str">
        <f ca="1"/>
        <v>Sonda Serie ProDigital</v>
      </c>
      <c r="WP179" t="str">
        <f ca="1"/>
        <v>Sonda Serie TruLab</v>
      </c>
      <c r="WQ179" t="str">
        <f ca="1"/>
        <v>Talabarte</v>
      </c>
      <c r="WR179" t="str">
        <f ca="1"/>
        <v>Telemetria Fixo</v>
      </c>
      <c r="WS179" t="str">
        <f ca="1"/>
        <v>TERMAL Fixo</v>
      </c>
      <c r="WT179" t="str">
        <f ca="1"/>
        <v>Transmissão Fixo</v>
      </c>
      <c r="WU179" t="str">
        <f ca="1"/>
        <v>Tratamento Diversos</v>
      </c>
      <c r="WV179" t="str">
        <f ca="1"/>
        <v>Tratamento Fixo</v>
      </c>
      <c r="WW179" t="str">
        <f ca="1"/>
        <v>Travaqueda</v>
      </c>
      <c r="WX179" t="str">
        <f ca="1"/>
        <v>Tripe</v>
      </c>
      <c r="WY179" t="str">
        <f ca="1"/>
        <v>UMR Fixo</v>
      </c>
      <c r="AMO179" cm="1">
        <f t="array" aca="1" ref="AMO179:AXT179" ca="1">IFERROR(TRANSPOSE(_xlfn._xlws.SORT(_xlfn.UNIQUE(_xlfn._xlws.FILTER(cp_subgrupo,(($A179="")+(cp_linha=$A179))*(($B179="")+(cp_grupo=$B179))*(($D179="")+(cp_tipo_mercadoria=$D179))*(($E179="")+(cp_fabricante=$E179)))))),"")</f>
        <v>550</v>
      </c>
      <c r="AMP179">
        <f ca="1"/>
        <v>556</v>
      </c>
      <c r="AMQ179">
        <f ca="1"/>
        <v>6600</v>
      </c>
      <c r="AMR179">
        <f ca="1"/>
        <v>9500</v>
      </c>
      <c r="AMS179">
        <f ca="1"/>
        <v>9800</v>
      </c>
      <c r="AMT179" t="str">
        <f ca="1"/>
        <v>3017M</v>
      </c>
      <c r="AMU179" t="str">
        <f ca="1"/>
        <v>301-ADI</v>
      </c>
      <c r="AMV179" t="str">
        <f ca="1"/>
        <v>301C</v>
      </c>
      <c r="AMW179" t="str">
        <f ca="1"/>
        <v>301-R8</v>
      </c>
      <c r="AMX179" t="str">
        <f ca="1"/>
        <v>4000 series Isco</v>
      </c>
      <c r="AMY179" t="str">
        <f ca="1"/>
        <v xml:space="preserve">Absorvedores </v>
      </c>
      <c r="AMZ179" t="str">
        <f ca="1"/>
        <v>Acessório</v>
      </c>
      <c r="ANA179" t="str">
        <f ca="1"/>
        <v>ADCP</v>
      </c>
      <c r="ANB179" t="str">
        <f ca="1"/>
        <v>ADP</v>
      </c>
      <c r="ANC179" t="str">
        <f ca="1"/>
        <v>ADR 1500</v>
      </c>
      <c r="AND179" t="str">
        <f ca="1"/>
        <v>AIR AWARE</v>
      </c>
      <c r="ANE179" t="str">
        <f ca="1"/>
        <v>Air Striper</v>
      </c>
      <c r="ANF179" t="str">
        <f ca="1"/>
        <v>AIRSCAN</v>
      </c>
      <c r="ANG179" t="str">
        <f ca="1"/>
        <v>Amostrador</v>
      </c>
      <c r="ANH179" t="str">
        <f ca="1"/>
        <v>Anel</v>
      </c>
      <c r="ANI179" t="str">
        <f ca="1"/>
        <v>APEX 2</v>
      </c>
      <c r="ANJ179" t="str">
        <f ca="1"/>
        <v>Argonaut</v>
      </c>
      <c r="ANK179" t="str">
        <f ca="1"/>
        <v>Auto Pump</v>
      </c>
      <c r="ANL179" t="str">
        <f ca="1"/>
        <v>BADGE PLUS</v>
      </c>
      <c r="ANM179" t="str">
        <f ca="1"/>
        <v>Biogas</v>
      </c>
      <c r="ANN179" t="str">
        <f ca="1"/>
        <v>BIOGAS 300</v>
      </c>
      <c r="ANO179" t="str">
        <f ca="1"/>
        <v>BIOGAS 3000</v>
      </c>
      <c r="ANP179" t="str">
        <f ca="1"/>
        <v>BIOGAS 5000</v>
      </c>
      <c r="ANQ179" t="str">
        <f ca="1"/>
        <v>BM25</v>
      </c>
      <c r="ANR179" t="str">
        <f ca="1"/>
        <v>Bomba</v>
      </c>
      <c r="ANS179" t="str">
        <f ca="1"/>
        <v>BW</v>
      </c>
      <c r="ANT179" t="str">
        <f ca="1"/>
        <v xml:space="preserve">BW </v>
      </c>
      <c r="ANU179" t="str">
        <f ca="1"/>
        <v>BW CLIP</v>
      </c>
      <c r="ANV179" t="str">
        <f ca="1"/>
        <v>BW FLEX</v>
      </c>
      <c r="ANW179" t="str">
        <f ca="1"/>
        <v>BW ICON</v>
      </c>
      <c r="ANX179" t="str">
        <f ca="1"/>
        <v>BW SOLO</v>
      </c>
      <c r="ANY179" t="str">
        <f ca="1"/>
        <v>BW ULTRA</v>
      </c>
      <c r="ANZ179" t="str">
        <f ca="1"/>
        <v>C100</v>
      </c>
      <c r="AOA179" t="str">
        <f ca="1"/>
        <v>Cabo</v>
      </c>
      <c r="AOB179" t="str">
        <f ca="1"/>
        <v>Calibração</v>
      </c>
      <c r="AOC179" t="str">
        <f ca="1"/>
        <v>Castaway</v>
      </c>
      <c r="AOD179" t="str">
        <f ca="1"/>
        <v>CEL-24X</v>
      </c>
      <c r="AOE179" t="str">
        <f ca="1"/>
        <v>CEL-35X</v>
      </c>
      <c r="AOF179" t="str">
        <f ca="1"/>
        <v>CEL-62X</v>
      </c>
      <c r="AOG179" t="str">
        <f ca="1"/>
        <v>CEL-63X</v>
      </c>
      <c r="AOH179" t="str">
        <f ca="1"/>
        <v>Certificado</v>
      </c>
      <c r="AOI179" t="str">
        <f ca="1"/>
        <v>CEX300</v>
      </c>
      <c r="AOJ179" t="str">
        <f ca="1"/>
        <v>Chempro</v>
      </c>
      <c r="AOK179" t="str">
        <f ca="1"/>
        <v>Cilindro</v>
      </c>
      <c r="AOL179" t="str">
        <f ca="1"/>
        <v xml:space="preserve">Cinto de Segurança </v>
      </c>
      <c r="AOM179" t="str">
        <f ca="1"/>
        <v>Clean Cell Pro</v>
      </c>
      <c r="AON179" t="str">
        <f ca="1"/>
        <v>CLEANVIEWERGAS</v>
      </c>
      <c r="AOO179" t="str">
        <f ca="1"/>
        <v>CM4</v>
      </c>
      <c r="AOP179" t="str">
        <f ca="1"/>
        <v>CONDUCTIVITY PLUS</v>
      </c>
      <c r="AOQ179" t="str">
        <f ca="1"/>
        <v>CONTADOR DE CICLOS</v>
      </c>
      <c r="AOR179" t="str">
        <f ca="1"/>
        <v>Controlador</v>
      </c>
      <c r="AOS179" t="str">
        <f ca="1"/>
        <v>CTX 300</v>
      </c>
      <c r="AOT179" t="str">
        <f ca="1"/>
        <v>CUB</v>
      </c>
      <c r="AOU179" t="str">
        <f ca="1"/>
        <v>DataLogger</v>
      </c>
      <c r="AOV179" t="str">
        <f ca="1"/>
        <v>DATARAM 4</v>
      </c>
      <c r="AOW179" t="str">
        <f ca="1"/>
        <v>DBADGE 2</v>
      </c>
      <c r="AOX179" t="str">
        <f ca="1"/>
        <v>DBO</v>
      </c>
      <c r="AOY179" t="str">
        <f ca="1"/>
        <v>DIPPER TOUGH</v>
      </c>
      <c r="AOZ179" t="str">
        <f ca="1"/>
        <v>DIPPERLOG</v>
      </c>
      <c r="APA179" t="str">
        <f ca="1"/>
        <v>DIPPER-T</v>
      </c>
      <c r="APB179" t="str">
        <f ca="1"/>
        <v>Display</v>
      </c>
      <c r="APC179" t="str">
        <f ca="1"/>
        <v>Diversos</v>
      </c>
      <c r="APD179" t="str">
        <f ca="1"/>
        <v>DO200</v>
      </c>
      <c r="APE179" t="str">
        <f ca="1"/>
        <v>DURATRACKER</v>
      </c>
      <c r="APF179" t="str">
        <f ca="1"/>
        <v>E3 POINT</v>
      </c>
      <c r="APG179" t="str">
        <f ca="1"/>
        <v>EAGLE</v>
      </c>
      <c r="APH179" t="str">
        <f ca="1"/>
        <v>EC300</v>
      </c>
      <c r="API179" t="str">
        <f ca="1"/>
        <v>EC30A</v>
      </c>
      <c r="APJ179" t="str">
        <f ca="1"/>
        <v>Embarcação</v>
      </c>
      <c r="APK179" t="str">
        <f ca="1"/>
        <v>EmeClean</v>
      </c>
      <c r="APL179" t="str">
        <f ca="1"/>
        <v>Estação</v>
      </c>
      <c r="APM179" t="str">
        <f ca="1"/>
        <v>Estrutura</v>
      </c>
      <c r="APN179" t="str">
        <f ca="1"/>
        <v>EXO</v>
      </c>
      <c r="APO179" t="str">
        <f ca="1"/>
        <v>EXO (Completa)</v>
      </c>
      <c r="APP179" t="str">
        <f ca="1"/>
        <v>EXTREME</v>
      </c>
      <c r="APQ179" t="str">
        <f ca="1"/>
        <v>FALCO</v>
      </c>
      <c r="APR179" t="str">
        <f ca="1"/>
        <v>FAU</v>
      </c>
      <c r="APS179" t="str">
        <f ca="1"/>
        <v>Ferramental</v>
      </c>
      <c r="APT179" t="str">
        <f ca="1"/>
        <v>Filtro</v>
      </c>
      <c r="APU179" t="str">
        <f ca="1"/>
        <v>FIREPRO</v>
      </c>
      <c r="APV179" t="str">
        <f ca="1"/>
        <v>FlowTracker</v>
      </c>
      <c r="APW179" t="str">
        <f ca="1"/>
        <v>FROG</v>
      </c>
      <c r="APX179" t="str">
        <f ca="1"/>
        <v>FS20X</v>
      </c>
      <c r="APY179" t="str">
        <f ca="1"/>
        <v>FS-20X</v>
      </c>
      <c r="APZ179" t="str">
        <f ca="1"/>
        <v>FS24X</v>
      </c>
      <c r="AQA179" t="str">
        <f ca="1"/>
        <v>FSL100</v>
      </c>
      <c r="AQB179" t="str">
        <f ca="1"/>
        <v>FSX</v>
      </c>
      <c r="AQC179" t="str">
        <f ca="1"/>
        <v>G100</v>
      </c>
      <c r="AQD179" t="str">
        <f ca="1"/>
        <v>G110</v>
      </c>
      <c r="AQE179" t="str">
        <f ca="1"/>
        <v>G200</v>
      </c>
      <c r="AQF179" t="str">
        <f ca="1"/>
        <v>GA 3000</v>
      </c>
      <c r="AQG179" t="str">
        <f ca="1"/>
        <v>GA 5000</v>
      </c>
      <c r="AQH179" t="str">
        <f ca="1"/>
        <v>GASCARD</v>
      </c>
      <c r="AQI179" t="str">
        <f ca="1"/>
        <v>GASCEHCK G</v>
      </c>
      <c r="AQJ179" t="str">
        <f ca="1"/>
        <v>Gascheck</v>
      </c>
      <c r="AQK179" t="str">
        <f ca="1"/>
        <v>GASCHECK 3000</v>
      </c>
      <c r="AQL179" t="str">
        <f ca="1"/>
        <v>GASCHECK 5000</v>
      </c>
      <c r="AQM179" t="str">
        <f ca="1"/>
        <v>GASCHECK 6000</v>
      </c>
      <c r="AQN179" t="str">
        <f ca="1"/>
        <v>GASCHECK G</v>
      </c>
      <c r="AQO179" t="str">
        <f ca="1"/>
        <v>GASCHECK P1</v>
      </c>
      <c r="AQP179" t="str">
        <f ca="1"/>
        <v>GASPOINT</v>
      </c>
      <c r="AQQ179" t="str">
        <f ca="1"/>
        <v>GATEWAY</v>
      </c>
      <c r="AQR179" t="str">
        <f ca="1"/>
        <v>GEM</v>
      </c>
      <c r="AQS179" t="str">
        <f ca="1"/>
        <v>GEM 2000</v>
      </c>
      <c r="AQT179" t="str">
        <f ca="1"/>
        <v>GEM 5000</v>
      </c>
      <c r="AQU179" t="str">
        <f ca="1"/>
        <v>GEM/GA/BIOGAS 5000</v>
      </c>
      <c r="AQV179" t="str">
        <f ca="1"/>
        <v>GeneCount</v>
      </c>
      <c r="AQW179" t="str">
        <f ca="1"/>
        <v>GENIE</v>
      </c>
      <c r="AQX179" t="str">
        <f ca="1"/>
        <v>Guardian</v>
      </c>
      <c r="AQY179" t="str">
        <f ca="1"/>
        <v>GUARDIAN 2</v>
      </c>
      <c r="AQZ179" t="str">
        <f ca="1"/>
        <v>H.OIL</v>
      </c>
      <c r="ARA179" t="str">
        <f ca="1"/>
        <v>HA20</v>
      </c>
      <c r="ARB179" t="str">
        <f ca="1"/>
        <v>HA40</v>
      </c>
      <c r="ARC179" t="str">
        <f ca="1"/>
        <v>HA-71</v>
      </c>
      <c r="ARD179" t="str">
        <f ca="1"/>
        <v>HA-72</v>
      </c>
      <c r="ARE179" t="str">
        <f ca="1"/>
        <v>HAVEX</v>
      </c>
      <c r="ARF179" t="str">
        <f ca="1"/>
        <v>HON</v>
      </c>
      <c r="ARG179" t="str">
        <f ca="1"/>
        <v>HON TITAN</v>
      </c>
      <c r="ARH179" t="str">
        <f ca="1"/>
        <v>Hora Técnica</v>
      </c>
      <c r="ARI179" t="str">
        <f ca="1"/>
        <v>IAQ POINT 2</v>
      </c>
      <c r="ARJ179" t="str">
        <f ca="1"/>
        <v>IMPACT PRO</v>
      </c>
      <c r="ARK179" t="str">
        <f ca="1"/>
        <v>Inativo</v>
      </c>
      <c r="ARL179" t="str">
        <f ca="1"/>
        <v>INNOVA</v>
      </c>
      <c r="ARM179" t="str">
        <f ca="1"/>
        <v>Instalação</v>
      </c>
      <c r="ARN179" t="str">
        <f ca="1"/>
        <v>INTELLIDOX</v>
      </c>
      <c r="ARO179" t="str">
        <f ca="1"/>
        <v>IQ PIPE</v>
      </c>
      <c r="ARP179" t="str">
        <f ca="1"/>
        <v>IQ PLUS</v>
      </c>
      <c r="ARQ179" t="str">
        <f ca="1"/>
        <v>IQ Standard</v>
      </c>
      <c r="ARR179" t="str">
        <f ca="1"/>
        <v>ITRANS</v>
      </c>
      <c r="ARS179" t="str">
        <f ca="1"/>
        <v>JES-301</v>
      </c>
      <c r="ART179" t="str">
        <f ca="1"/>
        <v>JFID</v>
      </c>
      <c r="ARU179" t="str">
        <f ca="1"/>
        <v>JH3E</v>
      </c>
      <c r="ARV179" t="str">
        <f ca="1"/>
        <v>JSP-87</v>
      </c>
      <c r="ARW179" t="str">
        <f ca="1"/>
        <v>JSP-89</v>
      </c>
      <c r="ARX179" t="str">
        <f ca="1"/>
        <v>L360</v>
      </c>
      <c r="ARY179" t="str">
        <f ca="1"/>
        <v>LEAKCHECK P1</v>
      </c>
      <c r="ARZ179" t="str">
        <f ca="1"/>
        <v>LEAKMATE</v>
      </c>
      <c r="ASA179" t="str">
        <f ca="1"/>
        <v>Locação</v>
      </c>
      <c r="ASB179" t="str">
        <f ca="1"/>
        <v>Luminometro</v>
      </c>
      <c r="ASC179" t="str">
        <f ca="1"/>
        <v>M10</v>
      </c>
      <c r="ASD179" t="str">
        <f ca="1"/>
        <v>M11</v>
      </c>
      <c r="ASE179" t="str">
        <f ca="1"/>
        <v>M9</v>
      </c>
      <c r="ASF179" t="str">
        <f ca="1"/>
        <v>MAGFLUX</v>
      </c>
      <c r="ASG179" t="str">
        <f ca="1"/>
        <v>Maleta</v>
      </c>
      <c r="ASH179" t="str">
        <f ca="1"/>
        <v>MANHANDLER</v>
      </c>
      <c r="ASI179" t="str">
        <f ca="1"/>
        <v>MANNING</v>
      </c>
      <c r="ASJ179" t="str">
        <f ca="1"/>
        <v>Manta</v>
      </c>
      <c r="ASK179" t="str">
        <f ca="1"/>
        <v>Manta OWS</v>
      </c>
      <c r="ASL179" t="str">
        <f ca="1"/>
        <v>MARPLE</v>
      </c>
      <c r="ASM179" t="str">
        <f ca="1"/>
        <v>MAX XT</v>
      </c>
      <c r="ASN179" t="str">
        <f ca="1"/>
        <v>Metalyser</v>
      </c>
      <c r="ASO179" t="str">
        <f ca="1"/>
        <v>METREX</v>
      </c>
      <c r="ASP179" t="str">
        <f ca="1"/>
        <v>MGD</v>
      </c>
      <c r="ASQ179" t="str">
        <f ca="1"/>
        <v>MICRO 5</v>
      </c>
      <c r="ASR179" t="str">
        <f ca="1"/>
        <v>MicroADV</v>
      </c>
      <c r="ASS179" t="str">
        <f ca="1"/>
        <v>MICROCLIP</v>
      </c>
      <c r="AST179" t="str">
        <f ca="1"/>
        <v>MICRODOCK</v>
      </c>
      <c r="ASU179" t="str">
        <f ca="1"/>
        <v>MICRODUST</v>
      </c>
      <c r="ASV179" t="str">
        <f ca="1"/>
        <v>MIDAS</v>
      </c>
      <c r="ASW179" t="str">
        <f ca="1"/>
        <v>MILLER</v>
      </c>
      <c r="ASX179" t="str">
        <f ca="1"/>
        <v>MIRAN</v>
      </c>
      <c r="ASY179" t="str">
        <f ca="1"/>
        <v>MKII</v>
      </c>
      <c r="ASZ179" t="str">
        <f ca="1"/>
        <v>Moden</v>
      </c>
      <c r="ATA179" t="str">
        <f ca="1"/>
        <v>Mosquetão</v>
      </c>
      <c r="ATB179" t="str">
        <f ca="1"/>
        <v>MP10</v>
      </c>
      <c r="ATC179" t="str">
        <f ca="1"/>
        <v>MP15</v>
      </c>
      <c r="ATD179" t="str">
        <f ca="1"/>
        <v>MP20</v>
      </c>
      <c r="ATE179" t="str">
        <f ca="1"/>
        <v>MP30</v>
      </c>
      <c r="ATF179" t="str">
        <f ca="1"/>
        <v>MP50</v>
      </c>
      <c r="ATG179" t="str">
        <f ca="1"/>
        <v>MPD</v>
      </c>
      <c r="ATH179" t="str">
        <f ca="1"/>
        <v>MULTILAB</v>
      </c>
      <c r="ATI179" t="str">
        <f ca="1"/>
        <v>MV02</v>
      </c>
      <c r="ATJ179" t="str">
        <f ca="1"/>
        <v>MV03</v>
      </c>
      <c r="ATK179" t="str">
        <f ca="1"/>
        <v>MVI</v>
      </c>
      <c r="ATL179" t="str">
        <f ca="1"/>
        <v>MX4</v>
      </c>
      <c r="ATM179" t="str">
        <f ca="1"/>
        <v>MX6</v>
      </c>
      <c r="ATN179" t="str">
        <f ca="1"/>
        <v>NDP - 25 BAN</v>
      </c>
      <c r="ATO179" t="str">
        <f ca="1"/>
        <v>Numatic</v>
      </c>
      <c r="ATP179" t="str">
        <f ca="1"/>
        <v>ODO200</v>
      </c>
      <c r="ATQ179" t="str">
        <f ca="1"/>
        <v>OELD</v>
      </c>
      <c r="ATR179" t="str">
        <f ca="1"/>
        <v>OLCT</v>
      </c>
      <c r="ATS179" t="str">
        <f ca="1"/>
        <v>OPTI-FIT</v>
      </c>
      <c r="ATT179" t="str">
        <f ca="1"/>
        <v>OPTIMA PLUS</v>
      </c>
      <c r="ATU179" t="str">
        <f ca="1"/>
        <v>Outros</v>
      </c>
      <c r="ATV179" t="str">
        <f ca="1"/>
        <v>OWS</v>
      </c>
      <c r="ATW179" t="str">
        <f ca="1"/>
        <v>Painel</v>
      </c>
      <c r="ATX179" t="str">
        <f ca="1"/>
        <v>Painel de Controle</v>
      </c>
      <c r="ATY179" t="str">
        <f ca="1"/>
        <v>Painel Solar</v>
      </c>
      <c r="ATZ179" t="str">
        <f ca="1"/>
        <v>PANTHER</v>
      </c>
      <c r="AUA179" t="str">
        <f ca="1"/>
        <v>PCM</v>
      </c>
      <c r="AUB179" t="str">
        <f ca="1"/>
        <v>PDR1500</v>
      </c>
      <c r="AUC179" t="str">
        <f ca="1"/>
        <v>PH100</v>
      </c>
      <c r="AUD179" t="str">
        <f ca="1"/>
        <v>PHD6</v>
      </c>
      <c r="AUE179" t="str">
        <f ca="1"/>
        <v>PHOCHECK 1000</v>
      </c>
      <c r="AUF179" t="str">
        <f ca="1"/>
        <v>PHOCHECK 3000</v>
      </c>
      <c r="AUG179" t="str">
        <f ca="1"/>
        <v>Pro Plus</v>
      </c>
      <c r="AUH179" t="str">
        <f ca="1"/>
        <v>Pro Quattro</v>
      </c>
      <c r="AUI179" t="str">
        <f ca="1"/>
        <v>PRO10</v>
      </c>
      <c r="AUJ179" t="str">
        <f ca="1"/>
        <v>PRO1020</v>
      </c>
      <c r="AUK179" t="str">
        <f ca="1"/>
        <v>PRO1030</v>
      </c>
      <c r="AUL179" t="str">
        <f ca="1"/>
        <v>PRO20</v>
      </c>
      <c r="AUM179" t="str">
        <f ca="1"/>
        <v>PRO2030</v>
      </c>
      <c r="AUN179" t="str">
        <f ca="1"/>
        <v>PRO30</v>
      </c>
      <c r="AUO179" t="str">
        <f ca="1"/>
        <v>PRODO</v>
      </c>
      <c r="AUP179" t="str">
        <f ca="1"/>
        <v>ProDss</v>
      </c>
      <c r="AUQ179" t="str">
        <f ca="1"/>
        <v>PROSOLO</v>
      </c>
      <c r="AUR179" t="str">
        <f ca="1"/>
        <v>PROSWAP</v>
      </c>
      <c r="AUS179" t="str">
        <f ca="1"/>
        <v>PT100</v>
      </c>
      <c r="AUT179" t="str">
        <f ca="1"/>
        <v>QRAE 3</v>
      </c>
      <c r="AUU179" t="str">
        <f ca="1"/>
        <v>QRAE3</v>
      </c>
      <c r="AUV179" t="str">
        <f ca="1"/>
        <v>QUATTRO</v>
      </c>
      <c r="AUW179" t="str">
        <f ca="1"/>
        <v>Quimico</v>
      </c>
      <c r="AUX179" t="str">
        <f ca="1"/>
        <v>RAEGUARD</v>
      </c>
      <c r="AUY179" t="str">
        <f ca="1"/>
        <v>Reagente</v>
      </c>
      <c r="AUZ179" t="str">
        <f ca="1"/>
        <v>Reforma</v>
      </c>
      <c r="AVA179" t="str">
        <f ca="1"/>
        <v>REMOX</v>
      </c>
      <c r="AVB179" t="str">
        <f ca="1"/>
        <v>RIG RAT</v>
      </c>
      <c r="AVC179" t="str">
        <f ca="1"/>
        <v>RIKEN KEIKE</v>
      </c>
      <c r="AVD179" t="str">
        <f ca="1"/>
        <v>RS5</v>
      </c>
      <c r="AVE179" t="str">
        <f ca="1"/>
        <v>RS6</v>
      </c>
      <c r="AVF179" t="str">
        <f ca="1"/>
        <v>RS7</v>
      </c>
      <c r="AVG179" t="str">
        <f ca="1"/>
        <v>SAGE RIO</v>
      </c>
      <c r="AVH179" t="str">
        <f ca="1"/>
        <v>Sample Pro</v>
      </c>
      <c r="AVI179" t="str">
        <f ca="1"/>
        <v>SAMPLEASE</v>
      </c>
      <c r="AVJ179" t="str">
        <f ca="1"/>
        <v>SC</v>
      </c>
      <c r="AVK179" t="str">
        <f ca="1"/>
        <v>SCORPION</v>
      </c>
      <c r="AVL179" t="str">
        <f ca="1"/>
        <v>SEARCHLINE</v>
      </c>
      <c r="AVM179" t="str">
        <f ca="1"/>
        <v>SENSEPOINT</v>
      </c>
      <c r="AVN179" t="str">
        <f ca="1"/>
        <v>Sensor</v>
      </c>
      <c r="AVO179" t="str">
        <f ca="1"/>
        <v>SERIE BW</v>
      </c>
      <c r="AVP179" t="str">
        <f ca="1"/>
        <v>SERIE6</v>
      </c>
      <c r="AVQ179" t="str">
        <f ca="1"/>
        <v>SHAKETEST</v>
      </c>
      <c r="AVR179" t="str">
        <f ca="1"/>
        <v>SHARPEYE</v>
      </c>
      <c r="AVS179" t="str">
        <f ca="1"/>
        <v>Signature</v>
      </c>
      <c r="AVT179" t="str">
        <f ca="1"/>
        <v>Sistema</v>
      </c>
      <c r="AVU179" t="str">
        <f ca="1"/>
        <v>Skimmer</v>
      </c>
      <c r="AVV179" t="str">
        <f ca="1"/>
        <v>SKINNY DIPPER</v>
      </c>
      <c r="AVW179" t="str">
        <f ca="1"/>
        <v>SM.OIL</v>
      </c>
      <c r="AVX179" t="str">
        <f ca="1"/>
        <v>Software</v>
      </c>
      <c r="AVY179" t="str">
        <f ca="1"/>
        <v>Solução</v>
      </c>
      <c r="AVZ179" t="str">
        <f ca="1"/>
        <v>Sonda RTU</v>
      </c>
      <c r="AWA179" t="str">
        <f ca="1"/>
        <v>SOS-4-003</v>
      </c>
      <c r="AWB179" t="str">
        <f ca="1"/>
        <v>SPERIAN</v>
      </c>
      <c r="AWC179" t="str">
        <f ca="1"/>
        <v>SPM FLEX</v>
      </c>
      <c r="AWD179" t="str">
        <f ca="1"/>
        <v>T8000</v>
      </c>
      <c r="AWE179" t="str">
        <f ca="1"/>
        <v>TadLar Bag</v>
      </c>
      <c r="AWF179" t="str">
        <f ca="1"/>
        <v>TERMAL</v>
      </c>
      <c r="AWG179" t="str">
        <f ca="1"/>
        <v>Termovelocimétrico</v>
      </c>
      <c r="AWH179" t="str">
        <f ca="1"/>
        <v>TIGER</v>
      </c>
      <c r="AWI179" t="str">
        <f ca="1"/>
        <v>TITAN</v>
      </c>
      <c r="AWJ179" t="str">
        <f ca="1"/>
        <v>TITAN 2</v>
      </c>
      <c r="AWK179" t="str">
        <f ca="1"/>
        <v>TOP TRACK</v>
      </c>
      <c r="AWL179" t="str">
        <f ca="1"/>
        <v>TOUCHPOINT</v>
      </c>
      <c r="AWM179" t="str">
        <f ca="1"/>
        <v>Transdutor</v>
      </c>
      <c r="AWN179" t="str">
        <f ca="1"/>
        <v>Transmissor</v>
      </c>
      <c r="AWO179" t="str">
        <f ca="1"/>
        <v>Treinamento</v>
      </c>
      <c r="AWP179" t="str">
        <f ca="1"/>
        <v>TruLab</v>
      </c>
      <c r="AWQ179" t="str">
        <f ca="1"/>
        <v>TVA</v>
      </c>
      <c r="AWR179" t="str">
        <f ca="1"/>
        <v xml:space="preserve">TVA </v>
      </c>
      <c r="AWS179" t="str">
        <f ca="1"/>
        <v>TVA 1000B</v>
      </c>
      <c r="AWT179" t="str">
        <f ca="1"/>
        <v>TVA 2020</v>
      </c>
      <c r="AWU179" t="str">
        <f ca="1"/>
        <v>TVOC</v>
      </c>
      <c r="AWV179" t="str">
        <f ca="1"/>
        <v>TX1</v>
      </c>
      <c r="AWW179" t="str">
        <f ca="1"/>
        <v>UMR</v>
      </c>
      <c r="AWX179" t="str">
        <f ca="1"/>
        <v>UVEX</v>
      </c>
      <c r="AWY179" t="str">
        <f ca="1"/>
        <v>Vapor pin/ Clean</v>
      </c>
      <c r="AWZ179" t="str">
        <f ca="1"/>
        <v>WATER TAPE</v>
      </c>
      <c r="AXA179" t="str">
        <f ca="1"/>
        <v>WELLHEAD</v>
      </c>
      <c r="AXB179" t="str">
        <f ca="1"/>
        <v>WellTape</v>
      </c>
      <c r="AXC179" t="str">
        <f ca="1"/>
        <v>WX16</v>
      </c>
      <c r="AXD179" t="str">
        <f ca="1"/>
        <v>WX4</v>
      </c>
      <c r="AXE179" t="str">
        <f ca="1"/>
        <v>WX64</v>
      </c>
      <c r="AXF179" t="str">
        <f ca="1"/>
        <v>XCD</v>
      </c>
      <c r="AXG179" t="str">
        <f ca="1"/>
        <v>XCL</v>
      </c>
      <c r="AXH179" t="str">
        <f ca="1"/>
        <v>XNX</v>
      </c>
      <c r="AXI179" t="str">
        <f ca="1"/>
        <v>XPIS</v>
      </c>
      <c r="AXJ179" t="str">
        <f ca="1"/>
        <v>XPV</v>
      </c>
      <c r="AXK179" t="str">
        <f ca="1"/>
        <v>XRL</v>
      </c>
      <c r="AXL179" t="str">
        <f ca="1"/>
        <v>YSI30</v>
      </c>
      <c r="AXM179" t="str">
        <f ca="1"/>
        <v>YSI3100</v>
      </c>
      <c r="AXN179" t="str">
        <f ca="1"/>
        <v>YSI3200</v>
      </c>
      <c r="AXO179" t="str">
        <f ca="1"/>
        <v>YSI5000</v>
      </c>
      <c r="AXP179" t="str">
        <f ca="1"/>
        <v>YSI5100</v>
      </c>
      <c r="AXQ179" t="str">
        <f ca="1"/>
        <v>YSI55</v>
      </c>
      <c r="AXR179" t="str">
        <f ca="1"/>
        <v>YSI60</v>
      </c>
      <c r="AXS179" t="str">
        <f ca="1"/>
        <v>YSI85</v>
      </c>
      <c r="AXT179" t="str">
        <f ca="1"/>
        <v>ZAREBA</v>
      </c>
      <c r="BFU179" t="str" cm="1">
        <f t="array" aca="1" ref="BFU179:BGA179" ca="1">IFERROR(TRANSPOSE(_xlfn._xlws.SORT(_xlfn.UNIQUE(_xlfn._xlws.FILTER(cp_tipo_mercadoria,(($A179="")+(cp_linha=$A179))*(($B179="")+(cp_grupo=$B179))*(($C179="")+(cp_subgrupo=$C179))*(($E179="")+(cp_fabricante=$E179)))))),"")</f>
        <v>Acessório</v>
      </c>
      <c r="BFV179" t="str">
        <f ca="1"/>
        <v>Acessório/Reposição</v>
      </c>
      <c r="BFW179" t="str">
        <f ca="1"/>
        <v>Inativo</v>
      </c>
      <c r="BFX179" t="str">
        <f ca="1"/>
        <v>Insumo</v>
      </c>
      <c r="BFY179" t="str">
        <f ca="1"/>
        <v>Produto</v>
      </c>
      <c r="BFZ179" t="str">
        <f ca="1"/>
        <v>Reposição</v>
      </c>
      <c r="BGA179" t="str">
        <f ca="1"/>
        <v>Serviço</v>
      </c>
      <c r="BZA179" t="str" cm="1">
        <f t="array" aca="1" ref="BZA179:CAZ179" ca="1">IFERROR(TRANSPOSE(_xlfn._xlws.SORT(_xlfn.UNIQUE(_xlfn._xlws.FILTER(cp_fabricante,(($A179="")+(cp_linha=$A179))*(($B179="")+(cp_grupo=$B179))*(($C179="")+(cp_subgrupo=$C179))*(($D179="")+(cp_tipo_mercadoria=$D179)))))),"")</f>
        <v>ABK</v>
      </c>
      <c r="BZB179" t="str">
        <f ca="1"/>
        <v>AGT</v>
      </c>
      <c r="BZC179" t="str">
        <f ca="1"/>
        <v>Air Liquide</v>
      </c>
      <c r="BZD179" t="str">
        <f ca="1"/>
        <v>AMBIENTAL</v>
      </c>
      <c r="BZE179" t="str">
        <f ca="1"/>
        <v>AMS</v>
      </c>
      <c r="BZF179" t="str">
        <f ca="1"/>
        <v>Campbell</v>
      </c>
      <c r="BZG179" t="str">
        <f ca="1"/>
        <v>CASELLA</v>
      </c>
      <c r="BZH179" t="str">
        <f ca="1"/>
        <v>CHP</v>
      </c>
      <c r="BZI179" t="str">
        <f ca="1"/>
        <v>Clean</v>
      </c>
      <c r="BZJ179" t="str">
        <f ca="1"/>
        <v>COPPI</v>
      </c>
      <c r="BZK179" t="str">
        <f ca="1"/>
        <v>Coregas</v>
      </c>
      <c r="BZL179" t="str">
        <f ca="1"/>
        <v>DFT</v>
      </c>
      <c r="BZM179" t="str">
        <f ca="1"/>
        <v>DPUNION</v>
      </c>
      <c r="BZN179" t="str">
        <f ca="1"/>
        <v>EDINBURG</v>
      </c>
      <c r="BZO179" t="str">
        <f ca="1"/>
        <v>EMEC</v>
      </c>
      <c r="BZP179" t="str">
        <f ca="1"/>
        <v>EN NOVATIVE</v>
      </c>
      <c r="BZQ179" t="str">
        <f ca="1"/>
        <v>environics</v>
      </c>
      <c r="BZR179" t="str">
        <f ca="1"/>
        <v>EON</v>
      </c>
      <c r="BZS179" t="str">
        <f ca="1"/>
        <v>ESS</v>
      </c>
      <c r="BZT179" t="str">
        <f ca="1"/>
        <v>Fabricante</v>
      </c>
      <c r="BZU179" t="str">
        <f ca="1"/>
        <v>Global Water</v>
      </c>
      <c r="BZV179" t="str">
        <f ca="1"/>
        <v>GRACO</v>
      </c>
      <c r="BZW179" t="str">
        <f ca="1"/>
        <v>HER</v>
      </c>
      <c r="BZX179" t="str">
        <f ca="1"/>
        <v>HISCO</v>
      </c>
      <c r="BZY179" t="str">
        <f ca="1"/>
        <v>HON</v>
      </c>
      <c r="BZZ179" t="str">
        <f ca="1"/>
        <v>Inativo</v>
      </c>
      <c r="CAA179" t="str">
        <f ca="1"/>
        <v>Industrial</v>
      </c>
      <c r="CAB179" t="str">
        <f ca="1"/>
        <v>ION</v>
      </c>
      <c r="CAC179" t="str">
        <f ca="1"/>
        <v>ISCO</v>
      </c>
      <c r="CAD179" t="str">
        <f ca="1"/>
        <v>JCT</v>
      </c>
      <c r="CAE179" t="str">
        <f ca="1"/>
        <v>LINDE</v>
      </c>
      <c r="CAF179" t="str">
        <f ca="1"/>
        <v>Luminutra</v>
      </c>
      <c r="CAG179" t="str">
        <f ca="1"/>
        <v>MJK</v>
      </c>
      <c r="CAH179" t="str">
        <f ca="1"/>
        <v>NIVELCO</v>
      </c>
      <c r="CAI179" t="str">
        <f ca="1"/>
        <v>NOVALINX</v>
      </c>
      <c r="CAJ179" t="str">
        <f ca="1"/>
        <v>Oceanalpha</v>
      </c>
      <c r="CAK179" t="str">
        <f ca="1"/>
        <v>QED</v>
      </c>
      <c r="CAL179" t="str">
        <f ca="1"/>
        <v>RADIONDETECTION</v>
      </c>
      <c r="CAM179" t="str">
        <f ca="1"/>
        <v>RDI</v>
      </c>
      <c r="CAN179" t="str">
        <f ca="1"/>
        <v>Regenesis</v>
      </c>
      <c r="CAO179" t="str">
        <f ca="1"/>
        <v>RIKA</v>
      </c>
      <c r="CAP179" t="str">
        <f ca="1"/>
        <v>SF</v>
      </c>
      <c r="CAQ179" t="str">
        <f ca="1"/>
        <v>SHANGHAI</v>
      </c>
      <c r="CAR179" t="str">
        <f ca="1"/>
        <v>SON</v>
      </c>
      <c r="CAS179" t="str">
        <f ca="1"/>
        <v>TDS</v>
      </c>
      <c r="CAT179" t="str">
        <f ca="1"/>
        <v>Thermo</v>
      </c>
      <c r="CAU179" t="str">
        <f ca="1"/>
        <v>Trace2o</v>
      </c>
      <c r="CAV179" t="str">
        <f ca="1"/>
        <v>VAPOR PIN</v>
      </c>
      <c r="CAW179" t="str">
        <f ca="1"/>
        <v>waterloo</v>
      </c>
      <c r="CAX179" t="str">
        <f ca="1"/>
        <v>White</v>
      </c>
      <c r="CAY179" t="str">
        <f ca="1"/>
        <v>YSI</v>
      </c>
      <c r="CAZ179">
        <f ca="1"/>
        <v>0</v>
      </c>
      <c r="CSG179" t="str" cm="1">
        <f t="array" aca="1" ref="CSG179:CSN179" ca="1">IFERROR(TRANSPOSE(_xlfn._xlws.SORT(_xlfn.UNIQUE(IF($H179="",cg_nome_cargo,_xlfn._xlws.FILTER(cb_cargo,cb_nome=$H179))))),"")</f>
        <v>Consultor Externo</v>
      </c>
      <c r="CSH179" t="str">
        <f ca="1"/>
        <v>Consultor Interno</v>
      </c>
      <c r="CSI179" t="str">
        <f ca="1"/>
        <v>Coordenador</v>
      </c>
      <c r="CSJ179" t="str">
        <f ca="1"/>
        <v>Diretor</v>
      </c>
      <c r="CSK179" t="str">
        <f ca="1"/>
        <v>Gerente Geral</v>
      </c>
      <c r="CSL179" t="str">
        <f ca="1"/>
        <v>Gerente Linha</v>
      </c>
      <c r="CSM179" t="str">
        <f ca="1"/>
        <v>Representante Comercial</v>
      </c>
      <c r="CSN179" t="str">
        <f ca="1"/>
        <v>Supervisor</v>
      </c>
      <c r="DLM179" t="str" cm="1">
        <f t="array" aca="1" ref="DLM179:DMC179" ca="1">IFERROR(TRANSPOSE(_xlfn._xlws.SORT(IF($G179="",cb_nome,_xlfn._xlws.FILTER(cb_nome,cb_cargo=$G179)))),"")</f>
        <v>Alessandro Cappi</v>
      </c>
      <c r="DLN179" t="str">
        <f ca="1"/>
        <v>Ana Marcelino</v>
      </c>
      <c r="DLO179" t="str">
        <f ca="1"/>
        <v>André Camargo</v>
      </c>
      <c r="DLP179" t="str">
        <f ca="1"/>
        <v>André Caramello</v>
      </c>
      <c r="DLQ179" t="str">
        <f ca="1"/>
        <v>Andrey Andrade</v>
      </c>
      <c r="DLR179" t="str">
        <f ca="1"/>
        <v>Antônio Rosa</v>
      </c>
      <c r="DLS179" t="str">
        <f ca="1"/>
        <v>Dener Martins</v>
      </c>
      <c r="DLT179" t="str">
        <f ca="1"/>
        <v>Fábio</v>
      </c>
      <c r="DLU179" t="str">
        <f ca="1"/>
        <v>Mateus Machado</v>
      </c>
      <c r="DLV179" t="str">
        <f ca="1"/>
        <v>Neimar</v>
      </c>
      <c r="DLW179" t="str">
        <f ca="1"/>
        <v>Paulo Negrão</v>
      </c>
      <c r="DLX179" t="str">
        <f ca="1"/>
        <v>Rafaela</v>
      </c>
      <c r="DLY179" t="str">
        <f ca="1"/>
        <v>Rosana</v>
      </c>
      <c r="DLZ179" t="str">
        <f ca="1"/>
        <v>Rosilene</v>
      </c>
      <c r="DMA179" t="str">
        <f ca="1"/>
        <v>Samanta</v>
      </c>
      <c r="DMB179" t="str">
        <f ca="1"/>
        <v>Simone</v>
      </c>
      <c r="DMC179" t="str">
        <f ca="1"/>
        <v>Valmir</v>
      </c>
    </row>
    <row r="180" spans="29:623 1029:3045" x14ac:dyDescent="0.25">
      <c r="AC180" t="str" cm="1">
        <f t="array" aca="1" ref="AC180:AH180" ca="1">IFERROR(TRANSPOSE(_xlfn._xlws.SORT(_xlfn.UNIQUE(_xlfn._xlws.FILTER(cp_linha,(($B180="")+(cp_grupo=$B180))*(($C180="")+(cp_subgrupo=$C180))*(($D180="")+(cp_tipo_mercadoria=$D180))*(($E180="")+(cp_fabricante=$E180)))))),"")</f>
        <v>Detecção e Processos de Gases</v>
      </c>
      <c r="AD180" t="str">
        <f ca="1"/>
        <v>Diversos</v>
      </c>
      <c r="AE180" t="str">
        <f ca="1"/>
        <v>Inativo</v>
      </c>
      <c r="AF180" t="str">
        <f ca="1"/>
        <v>Locação</v>
      </c>
      <c r="AG180" t="str">
        <f ca="1"/>
        <v>Recursos Hídricos</v>
      </c>
      <c r="AH180" t="str">
        <f ca="1"/>
        <v>Remediação</v>
      </c>
      <c r="TI180" t="str" cm="1">
        <f t="array" aca="1" ref="TI180:WY180" ca="1">IFERROR(TRANSPOSE(_xlfn._xlws.SORT(_xlfn.UNIQUE(_xlfn._xlws.FILTER(cp_grupo,(($A180="")+(cp_linha=$A180))*(($C180="")+(cp_subgrupo=$C180))*(($D180="")+(cp_tipo_mercadoria=$D180))*(($E180="")+(cp_fabricante=$E180)))))),"")</f>
        <v>Absorvedores</v>
      </c>
      <c r="TJ180" t="str">
        <f ca="1"/>
        <v>Alimentação Eletrico</v>
      </c>
      <c r="TK180" t="str">
        <f ca="1"/>
        <v>Alimentação Solar</v>
      </c>
      <c r="TL180" t="str">
        <f ca="1"/>
        <v>Amostrador Diversos</v>
      </c>
      <c r="TM180" t="str">
        <f ca="1"/>
        <v>Amostrador Não Refrigerado Portátil</v>
      </c>
      <c r="TN180" t="str">
        <f ca="1"/>
        <v>Amostrador Refrigerado Fixo</v>
      </c>
      <c r="TO180" t="str">
        <f ca="1"/>
        <v>Amostrador Refrigerado Portátil</v>
      </c>
      <c r="TP180" t="str">
        <f ca="1"/>
        <v>Amostragem Diversos</v>
      </c>
      <c r="TQ180" t="str">
        <f ca="1"/>
        <v>Analisador Diversos</v>
      </c>
      <c r="TR180" t="str">
        <f ca="1"/>
        <v>Analisador Fixo</v>
      </c>
      <c r="TS180" t="str">
        <f ca="1"/>
        <v xml:space="preserve">Analisador Fixo </v>
      </c>
      <c r="TT180" t="str">
        <f ca="1"/>
        <v>Analisador Microbiologico</v>
      </c>
      <c r="TU180" t="str">
        <f ca="1"/>
        <v>Analisador Portátil</v>
      </c>
      <c r="TV180" t="str">
        <f ca="1"/>
        <v xml:space="preserve">Analisador Portátil </v>
      </c>
      <c r="TW180" t="str">
        <f ca="1"/>
        <v>Analisador Portátil Locação</v>
      </c>
      <c r="TX180" t="str">
        <f ca="1"/>
        <v>Aterramento Diversos</v>
      </c>
      <c r="TY180" t="str">
        <f ca="1"/>
        <v>Bomba de Amostragem Fixa</v>
      </c>
      <c r="TZ180" t="str">
        <f ca="1"/>
        <v>BOMBA DE AMOSTRAGEM Fixo</v>
      </c>
      <c r="UA180" t="str">
        <f ca="1"/>
        <v>Bomba de Amostragem Portátil</v>
      </c>
      <c r="UB180" t="str">
        <f ca="1"/>
        <v>Bombeamento Fixo</v>
      </c>
      <c r="UC180" t="str">
        <f ca="1"/>
        <v>Cabeçote/Válvula Extração Metano</v>
      </c>
      <c r="UD180" t="str">
        <f ca="1"/>
        <v>Caixa Separadora Fixo</v>
      </c>
      <c r="UE180" t="str">
        <f ca="1"/>
        <v>Calibração Diversos</v>
      </c>
      <c r="UF180" t="str">
        <f ca="1"/>
        <v>Cinto de Segurança</v>
      </c>
      <c r="UG180" t="str">
        <f ca="1"/>
        <v xml:space="preserve">Cinto de Segurança </v>
      </c>
      <c r="UH180" t="str">
        <f ca="1"/>
        <v>Colorimetro Portátil</v>
      </c>
      <c r="UI180" t="str">
        <f ca="1"/>
        <v>Conjunto Autônomo</v>
      </c>
      <c r="UJ180" t="str">
        <f ca="1"/>
        <v>Cromatógrafo Portátil</v>
      </c>
      <c r="UK180" t="str">
        <f ca="1"/>
        <v>Detector de Incendio Fixo</v>
      </c>
      <c r="UL180" t="str">
        <f ca="1"/>
        <v>Detector Diversos</v>
      </c>
      <c r="UM180" t="str">
        <f ca="1"/>
        <v>Detector Fixo</v>
      </c>
      <c r="UN180" t="str">
        <f ca="1"/>
        <v>Detector Portátil</v>
      </c>
      <c r="UO180" t="str">
        <f ca="1"/>
        <v>Diversos Diversos</v>
      </c>
      <c r="UP180" t="str">
        <f ca="1"/>
        <v>Dosímetro de ruído</v>
      </c>
      <c r="UQ180" t="str">
        <f ca="1"/>
        <v>Elevador de Liquidos Fixo</v>
      </c>
      <c r="UR180" t="str">
        <f ca="1"/>
        <v>Extração Diversos</v>
      </c>
      <c r="US180" t="str">
        <f ca="1"/>
        <v>Filtração Diversos</v>
      </c>
      <c r="UT180" t="str">
        <f ca="1"/>
        <v>Fotometro Portátil</v>
      </c>
      <c r="UU180" t="str">
        <f ca="1"/>
        <v>Guincho</v>
      </c>
      <c r="UV180" t="str">
        <f ca="1"/>
        <v>Impactador de Cascata</v>
      </c>
      <c r="UW180" t="str">
        <f ca="1"/>
        <v>Inativo Inativo</v>
      </c>
      <c r="UX180" t="str">
        <f ca="1"/>
        <v>Locação Diversos</v>
      </c>
      <c r="UY180" t="str">
        <f ca="1"/>
        <v>Medidor de Material Particulado Fixo</v>
      </c>
      <c r="UZ180" t="str">
        <f ca="1"/>
        <v>Medidor de Material Particulado Portátil</v>
      </c>
      <c r="VA180" t="str">
        <f ca="1"/>
        <v>Medidor de Nível de Pressão Sonora</v>
      </c>
      <c r="VB180" t="str">
        <f ca="1"/>
        <v>Medidor de Nivel Diversos</v>
      </c>
      <c r="VC180" t="str">
        <f ca="1"/>
        <v>Medidor de Nivel Fixo</v>
      </c>
      <c r="VD180" t="str">
        <f ca="1"/>
        <v>Medidor de Nivel Portátil</v>
      </c>
      <c r="VE180" t="str">
        <f ca="1"/>
        <v>Medidor de Vazão Argonaut SL</v>
      </c>
      <c r="VF180" t="str">
        <f ca="1"/>
        <v>Medidor de Vazão Fixo</v>
      </c>
      <c r="VG180" t="str">
        <f ca="1"/>
        <v>Medidor de Vazão FlowTracker</v>
      </c>
      <c r="VH180" t="str">
        <f ca="1"/>
        <v>Medidor de Vazão Portátil</v>
      </c>
      <c r="VI180" t="str">
        <f ca="1"/>
        <v>Medidor de Vazão RS5</v>
      </c>
      <c r="VJ180" t="str">
        <f ca="1"/>
        <v>Medidor de Vazão RS6</v>
      </c>
      <c r="VK180" t="str">
        <f ca="1"/>
        <v>Medidor de Vazão RS7</v>
      </c>
      <c r="VL180" t="str">
        <f ca="1"/>
        <v>Medidor de Vazão RS-M10</v>
      </c>
      <c r="VM180" t="str">
        <f ca="1"/>
        <v>Medidor de Vazão RS-M11</v>
      </c>
      <c r="VN180" t="str">
        <f ca="1"/>
        <v>Medidor de Vazão RS-M9</v>
      </c>
      <c r="VO180" t="str">
        <f ca="1"/>
        <v>Medidor de Vazão RS-S5</v>
      </c>
      <c r="VP180" t="str">
        <f ca="1"/>
        <v>Medidor de Vibração Portátil</v>
      </c>
      <c r="VQ180" t="str">
        <f ca="1"/>
        <v>Meteorologia Fixo</v>
      </c>
      <c r="VR180" t="str">
        <f ca="1"/>
        <v>MODFLOW Diversos</v>
      </c>
      <c r="VS180" t="str">
        <f ca="1"/>
        <v>Monitor de Material Particulado</v>
      </c>
      <c r="VT180" t="str">
        <f ca="1"/>
        <v>Monitor de Material Particulado Portátil</v>
      </c>
      <c r="VU180" t="str">
        <f ca="1"/>
        <v>Monitoramento Fixo</v>
      </c>
      <c r="VV180" t="str">
        <f ca="1"/>
        <v>Mosquetão</v>
      </c>
      <c r="VW180" t="str">
        <f ca="1"/>
        <v>Óculos de Proteção</v>
      </c>
      <c r="VX180" t="str">
        <f ca="1"/>
        <v>Outros Diversos</v>
      </c>
      <c r="VY180" t="str">
        <f ca="1"/>
        <v>Painel controlador Diversos</v>
      </c>
      <c r="VZ180" t="str">
        <f ca="1"/>
        <v>Painel controlador Fixo</v>
      </c>
      <c r="WA180" t="str">
        <f ca="1"/>
        <v>Painel controlador Portátil</v>
      </c>
      <c r="WB180" t="str">
        <f ca="1"/>
        <v>Respirador Facial</v>
      </c>
      <c r="WC180" t="str">
        <f ca="1"/>
        <v>Separador de Agua/ Oleo Fixo</v>
      </c>
      <c r="WD180" t="str">
        <f ca="1"/>
        <v>Sistema de Monitoramento de Material Particulado</v>
      </c>
      <c r="WE180" t="str">
        <f ca="1"/>
        <v>Sonda Portátil</v>
      </c>
      <c r="WF180" t="str">
        <f ca="1"/>
        <v xml:space="preserve">Sonda Portátil </v>
      </c>
      <c r="WG180" t="str">
        <f ca="1"/>
        <v>Sonda Serie 6</v>
      </c>
      <c r="WH180" t="str">
        <f ca="1"/>
        <v>Sonda Serie EcoSense</v>
      </c>
      <c r="WI180" t="str">
        <f ca="1"/>
        <v>Sonda Serie EXO</v>
      </c>
      <c r="WJ180" t="str">
        <f ca="1"/>
        <v>Sonda Serie IQ SensorNet</v>
      </c>
      <c r="WK180" t="str">
        <f ca="1"/>
        <v>Sonda Serie Lab &amp; Field</v>
      </c>
      <c r="WL180" t="str">
        <f ca="1"/>
        <v>Sonda Serie MultiLab</v>
      </c>
      <c r="WM180" t="str">
        <f ca="1"/>
        <v>Sonda Serie ODO-RTU</v>
      </c>
      <c r="WN180" t="str">
        <f ca="1"/>
        <v>Sonda Serie Pro</v>
      </c>
      <c r="WO180" t="str">
        <f ca="1"/>
        <v>Sonda Serie ProDigital</v>
      </c>
      <c r="WP180" t="str">
        <f ca="1"/>
        <v>Sonda Serie TruLab</v>
      </c>
      <c r="WQ180" t="str">
        <f ca="1"/>
        <v>Talabarte</v>
      </c>
      <c r="WR180" t="str">
        <f ca="1"/>
        <v>Telemetria Fixo</v>
      </c>
      <c r="WS180" t="str">
        <f ca="1"/>
        <v>TERMAL Fixo</v>
      </c>
      <c r="WT180" t="str">
        <f ca="1"/>
        <v>Transmissão Fixo</v>
      </c>
      <c r="WU180" t="str">
        <f ca="1"/>
        <v>Tratamento Diversos</v>
      </c>
      <c r="WV180" t="str">
        <f ca="1"/>
        <v>Tratamento Fixo</v>
      </c>
      <c r="WW180" t="str">
        <f ca="1"/>
        <v>Travaqueda</v>
      </c>
      <c r="WX180" t="str">
        <f ca="1"/>
        <v>Tripe</v>
      </c>
      <c r="WY180" t="str">
        <f ca="1"/>
        <v>UMR Fixo</v>
      </c>
      <c r="AMO180" cm="1">
        <f t="array" aca="1" ref="AMO180:AXT180" ca="1">IFERROR(TRANSPOSE(_xlfn._xlws.SORT(_xlfn.UNIQUE(_xlfn._xlws.FILTER(cp_subgrupo,(($A180="")+(cp_linha=$A180))*(($B180="")+(cp_grupo=$B180))*(($D180="")+(cp_tipo_mercadoria=$D180))*(($E180="")+(cp_fabricante=$E180)))))),"")</f>
        <v>550</v>
      </c>
      <c r="AMP180">
        <f ca="1"/>
        <v>556</v>
      </c>
      <c r="AMQ180">
        <f ca="1"/>
        <v>6600</v>
      </c>
      <c r="AMR180">
        <f ca="1"/>
        <v>9500</v>
      </c>
      <c r="AMS180">
        <f ca="1"/>
        <v>9800</v>
      </c>
      <c r="AMT180" t="str">
        <f ca="1"/>
        <v>3017M</v>
      </c>
      <c r="AMU180" t="str">
        <f ca="1"/>
        <v>301-ADI</v>
      </c>
      <c r="AMV180" t="str">
        <f ca="1"/>
        <v>301C</v>
      </c>
      <c r="AMW180" t="str">
        <f ca="1"/>
        <v>301-R8</v>
      </c>
      <c r="AMX180" t="str">
        <f ca="1"/>
        <v>4000 series Isco</v>
      </c>
      <c r="AMY180" t="str">
        <f ca="1"/>
        <v xml:space="preserve">Absorvedores </v>
      </c>
      <c r="AMZ180" t="str">
        <f ca="1"/>
        <v>Acessório</v>
      </c>
      <c r="ANA180" t="str">
        <f ca="1"/>
        <v>ADCP</v>
      </c>
      <c r="ANB180" t="str">
        <f ca="1"/>
        <v>ADP</v>
      </c>
      <c r="ANC180" t="str">
        <f ca="1"/>
        <v>ADR 1500</v>
      </c>
      <c r="AND180" t="str">
        <f ca="1"/>
        <v>AIR AWARE</v>
      </c>
      <c r="ANE180" t="str">
        <f ca="1"/>
        <v>Air Striper</v>
      </c>
      <c r="ANF180" t="str">
        <f ca="1"/>
        <v>AIRSCAN</v>
      </c>
      <c r="ANG180" t="str">
        <f ca="1"/>
        <v>Amostrador</v>
      </c>
      <c r="ANH180" t="str">
        <f ca="1"/>
        <v>Anel</v>
      </c>
      <c r="ANI180" t="str">
        <f ca="1"/>
        <v>APEX 2</v>
      </c>
      <c r="ANJ180" t="str">
        <f ca="1"/>
        <v>Argonaut</v>
      </c>
      <c r="ANK180" t="str">
        <f ca="1"/>
        <v>Auto Pump</v>
      </c>
      <c r="ANL180" t="str">
        <f ca="1"/>
        <v>BADGE PLUS</v>
      </c>
      <c r="ANM180" t="str">
        <f ca="1"/>
        <v>Biogas</v>
      </c>
      <c r="ANN180" t="str">
        <f ca="1"/>
        <v>BIOGAS 300</v>
      </c>
      <c r="ANO180" t="str">
        <f ca="1"/>
        <v>BIOGAS 3000</v>
      </c>
      <c r="ANP180" t="str">
        <f ca="1"/>
        <v>BIOGAS 5000</v>
      </c>
      <c r="ANQ180" t="str">
        <f ca="1"/>
        <v>BM25</v>
      </c>
      <c r="ANR180" t="str">
        <f ca="1"/>
        <v>Bomba</v>
      </c>
      <c r="ANS180" t="str">
        <f ca="1"/>
        <v>BW</v>
      </c>
      <c r="ANT180" t="str">
        <f ca="1"/>
        <v xml:space="preserve">BW </v>
      </c>
      <c r="ANU180" t="str">
        <f ca="1"/>
        <v>BW CLIP</v>
      </c>
      <c r="ANV180" t="str">
        <f ca="1"/>
        <v>BW FLEX</v>
      </c>
      <c r="ANW180" t="str">
        <f ca="1"/>
        <v>BW ICON</v>
      </c>
      <c r="ANX180" t="str">
        <f ca="1"/>
        <v>BW SOLO</v>
      </c>
      <c r="ANY180" t="str">
        <f ca="1"/>
        <v>BW ULTRA</v>
      </c>
      <c r="ANZ180" t="str">
        <f ca="1"/>
        <v>C100</v>
      </c>
      <c r="AOA180" t="str">
        <f ca="1"/>
        <v>Cabo</v>
      </c>
      <c r="AOB180" t="str">
        <f ca="1"/>
        <v>Calibração</v>
      </c>
      <c r="AOC180" t="str">
        <f ca="1"/>
        <v>Castaway</v>
      </c>
      <c r="AOD180" t="str">
        <f ca="1"/>
        <v>CEL-24X</v>
      </c>
      <c r="AOE180" t="str">
        <f ca="1"/>
        <v>CEL-35X</v>
      </c>
      <c r="AOF180" t="str">
        <f ca="1"/>
        <v>CEL-62X</v>
      </c>
      <c r="AOG180" t="str">
        <f ca="1"/>
        <v>CEL-63X</v>
      </c>
      <c r="AOH180" t="str">
        <f ca="1"/>
        <v>Certificado</v>
      </c>
      <c r="AOI180" t="str">
        <f ca="1"/>
        <v>CEX300</v>
      </c>
      <c r="AOJ180" t="str">
        <f ca="1"/>
        <v>Chempro</v>
      </c>
      <c r="AOK180" t="str">
        <f ca="1"/>
        <v>Cilindro</v>
      </c>
      <c r="AOL180" t="str">
        <f ca="1"/>
        <v xml:space="preserve">Cinto de Segurança </v>
      </c>
      <c r="AOM180" t="str">
        <f ca="1"/>
        <v>Clean Cell Pro</v>
      </c>
      <c r="AON180" t="str">
        <f ca="1"/>
        <v>CLEANVIEWERGAS</v>
      </c>
      <c r="AOO180" t="str">
        <f ca="1"/>
        <v>CM4</v>
      </c>
      <c r="AOP180" t="str">
        <f ca="1"/>
        <v>CONDUCTIVITY PLUS</v>
      </c>
      <c r="AOQ180" t="str">
        <f ca="1"/>
        <v>CONTADOR DE CICLOS</v>
      </c>
      <c r="AOR180" t="str">
        <f ca="1"/>
        <v>Controlador</v>
      </c>
      <c r="AOS180" t="str">
        <f ca="1"/>
        <v>CTX 300</v>
      </c>
      <c r="AOT180" t="str">
        <f ca="1"/>
        <v>CUB</v>
      </c>
      <c r="AOU180" t="str">
        <f ca="1"/>
        <v>DataLogger</v>
      </c>
      <c r="AOV180" t="str">
        <f ca="1"/>
        <v>DATARAM 4</v>
      </c>
      <c r="AOW180" t="str">
        <f ca="1"/>
        <v>DBADGE 2</v>
      </c>
      <c r="AOX180" t="str">
        <f ca="1"/>
        <v>DBO</v>
      </c>
      <c r="AOY180" t="str">
        <f ca="1"/>
        <v>DIPPER TOUGH</v>
      </c>
      <c r="AOZ180" t="str">
        <f ca="1"/>
        <v>DIPPERLOG</v>
      </c>
      <c r="APA180" t="str">
        <f ca="1"/>
        <v>DIPPER-T</v>
      </c>
      <c r="APB180" t="str">
        <f ca="1"/>
        <v>Display</v>
      </c>
      <c r="APC180" t="str">
        <f ca="1"/>
        <v>Diversos</v>
      </c>
      <c r="APD180" t="str">
        <f ca="1"/>
        <v>DO200</v>
      </c>
      <c r="APE180" t="str">
        <f ca="1"/>
        <v>DURATRACKER</v>
      </c>
      <c r="APF180" t="str">
        <f ca="1"/>
        <v>E3 POINT</v>
      </c>
      <c r="APG180" t="str">
        <f ca="1"/>
        <v>EAGLE</v>
      </c>
      <c r="APH180" t="str">
        <f ca="1"/>
        <v>EC300</v>
      </c>
      <c r="API180" t="str">
        <f ca="1"/>
        <v>EC30A</v>
      </c>
      <c r="APJ180" t="str">
        <f ca="1"/>
        <v>Embarcação</v>
      </c>
      <c r="APK180" t="str">
        <f ca="1"/>
        <v>EmeClean</v>
      </c>
      <c r="APL180" t="str">
        <f ca="1"/>
        <v>Estação</v>
      </c>
      <c r="APM180" t="str">
        <f ca="1"/>
        <v>Estrutura</v>
      </c>
      <c r="APN180" t="str">
        <f ca="1"/>
        <v>EXO</v>
      </c>
      <c r="APO180" t="str">
        <f ca="1"/>
        <v>EXO (Completa)</v>
      </c>
      <c r="APP180" t="str">
        <f ca="1"/>
        <v>EXTREME</v>
      </c>
      <c r="APQ180" t="str">
        <f ca="1"/>
        <v>FALCO</v>
      </c>
      <c r="APR180" t="str">
        <f ca="1"/>
        <v>FAU</v>
      </c>
      <c r="APS180" t="str">
        <f ca="1"/>
        <v>Ferramental</v>
      </c>
      <c r="APT180" t="str">
        <f ca="1"/>
        <v>Filtro</v>
      </c>
      <c r="APU180" t="str">
        <f ca="1"/>
        <v>FIREPRO</v>
      </c>
      <c r="APV180" t="str">
        <f ca="1"/>
        <v>FlowTracker</v>
      </c>
      <c r="APW180" t="str">
        <f ca="1"/>
        <v>FROG</v>
      </c>
      <c r="APX180" t="str">
        <f ca="1"/>
        <v>FS20X</v>
      </c>
      <c r="APY180" t="str">
        <f ca="1"/>
        <v>FS-20X</v>
      </c>
      <c r="APZ180" t="str">
        <f ca="1"/>
        <v>FS24X</v>
      </c>
      <c r="AQA180" t="str">
        <f ca="1"/>
        <v>FSL100</v>
      </c>
      <c r="AQB180" t="str">
        <f ca="1"/>
        <v>FSX</v>
      </c>
      <c r="AQC180" t="str">
        <f ca="1"/>
        <v>G100</v>
      </c>
      <c r="AQD180" t="str">
        <f ca="1"/>
        <v>G110</v>
      </c>
      <c r="AQE180" t="str">
        <f ca="1"/>
        <v>G200</v>
      </c>
      <c r="AQF180" t="str">
        <f ca="1"/>
        <v>GA 3000</v>
      </c>
      <c r="AQG180" t="str">
        <f ca="1"/>
        <v>GA 5000</v>
      </c>
      <c r="AQH180" t="str">
        <f ca="1"/>
        <v>GASCARD</v>
      </c>
      <c r="AQI180" t="str">
        <f ca="1"/>
        <v>GASCEHCK G</v>
      </c>
      <c r="AQJ180" t="str">
        <f ca="1"/>
        <v>Gascheck</v>
      </c>
      <c r="AQK180" t="str">
        <f ca="1"/>
        <v>GASCHECK 3000</v>
      </c>
      <c r="AQL180" t="str">
        <f ca="1"/>
        <v>GASCHECK 5000</v>
      </c>
      <c r="AQM180" t="str">
        <f ca="1"/>
        <v>GASCHECK 6000</v>
      </c>
      <c r="AQN180" t="str">
        <f ca="1"/>
        <v>GASCHECK G</v>
      </c>
      <c r="AQO180" t="str">
        <f ca="1"/>
        <v>GASCHECK P1</v>
      </c>
      <c r="AQP180" t="str">
        <f ca="1"/>
        <v>GASPOINT</v>
      </c>
      <c r="AQQ180" t="str">
        <f ca="1"/>
        <v>GATEWAY</v>
      </c>
      <c r="AQR180" t="str">
        <f ca="1"/>
        <v>GEM</v>
      </c>
      <c r="AQS180" t="str">
        <f ca="1"/>
        <v>GEM 2000</v>
      </c>
      <c r="AQT180" t="str">
        <f ca="1"/>
        <v>GEM 5000</v>
      </c>
      <c r="AQU180" t="str">
        <f ca="1"/>
        <v>GEM/GA/BIOGAS 5000</v>
      </c>
      <c r="AQV180" t="str">
        <f ca="1"/>
        <v>GeneCount</v>
      </c>
      <c r="AQW180" t="str">
        <f ca="1"/>
        <v>GENIE</v>
      </c>
      <c r="AQX180" t="str">
        <f ca="1"/>
        <v>Guardian</v>
      </c>
      <c r="AQY180" t="str">
        <f ca="1"/>
        <v>GUARDIAN 2</v>
      </c>
      <c r="AQZ180" t="str">
        <f ca="1"/>
        <v>H.OIL</v>
      </c>
      <c r="ARA180" t="str">
        <f ca="1"/>
        <v>HA20</v>
      </c>
      <c r="ARB180" t="str">
        <f ca="1"/>
        <v>HA40</v>
      </c>
      <c r="ARC180" t="str">
        <f ca="1"/>
        <v>HA-71</v>
      </c>
      <c r="ARD180" t="str">
        <f ca="1"/>
        <v>HA-72</v>
      </c>
      <c r="ARE180" t="str">
        <f ca="1"/>
        <v>HAVEX</v>
      </c>
      <c r="ARF180" t="str">
        <f ca="1"/>
        <v>HON</v>
      </c>
      <c r="ARG180" t="str">
        <f ca="1"/>
        <v>HON TITAN</v>
      </c>
      <c r="ARH180" t="str">
        <f ca="1"/>
        <v>Hora Técnica</v>
      </c>
      <c r="ARI180" t="str">
        <f ca="1"/>
        <v>IAQ POINT 2</v>
      </c>
      <c r="ARJ180" t="str">
        <f ca="1"/>
        <v>IMPACT PRO</v>
      </c>
      <c r="ARK180" t="str">
        <f ca="1"/>
        <v>Inativo</v>
      </c>
      <c r="ARL180" t="str">
        <f ca="1"/>
        <v>INNOVA</v>
      </c>
      <c r="ARM180" t="str">
        <f ca="1"/>
        <v>Instalação</v>
      </c>
      <c r="ARN180" t="str">
        <f ca="1"/>
        <v>INTELLIDOX</v>
      </c>
      <c r="ARO180" t="str">
        <f ca="1"/>
        <v>IQ PIPE</v>
      </c>
      <c r="ARP180" t="str">
        <f ca="1"/>
        <v>IQ PLUS</v>
      </c>
      <c r="ARQ180" t="str">
        <f ca="1"/>
        <v>IQ Standard</v>
      </c>
      <c r="ARR180" t="str">
        <f ca="1"/>
        <v>ITRANS</v>
      </c>
      <c r="ARS180" t="str">
        <f ca="1"/>
        <v>JES-301</v>
      </c>
      <c r="ART180" t="str">
        <f ca="1"/>
        <v>JFID</v>
      </c>
      <c r="ARU180" t="str">
        <f ca="1"/>
        <v>JH3E</v>
      </c>
      <c r="ARV180" t="str">
        <f ca="1"/>
        <v>JSP-87</v>
      </c>
      <c r="ARW180" t="str">
        <f ca="1"/>
        <v>JSP-89</v>
      </c>
      <c r="ARX180" t="str">
        <f ca="1"/>
        <v>L360</v>
      </c>
      <c r="ARY180" t="str">
        <f ca="1"/>
        <v>LEAKCHECK P1</v>
      </c>
      <c r="ARZ180" t="str">
        <f ca="1"/>
        <v>LEAKMATE</v>
      </c>
      <c r="ASA180" t="str">
        <f ca="1"/>
        <v>Locação</v>
      </c>
      <c r="ASB180" t="str">
        <f ca="1"/>
        <v>Luminometro</v>
      </c>
      <c r="ASC180" t="str">
        <f ca="1"/>
        <v>M10</v>
      </c>
      <c r="ASD180" t="str">
        <f ca="1"/>
        <v>M11</v>
      </c>
      <c r="ASE180" t="str">
        <f ca="1"/>
        <v>M9</v>
      </c>
      <c r="ASF180" t="str">
        <f ca="1"/>
        <v>MAGFLUX</v>
      </c>
      <c r="ASG180" t="str">
        <f ca="1"/>
        <v>Maleta</v>
      </c>
      <c r="ASH180" t="str">
        <f ca="1"/>
        <v>MANHANDLER</v>
      </c>
      <c r="ASI180" t="str">
        <f ca="1"/>
        <v>MANNING</v>
      </c>
      <c r="ASJ180" t="str">
        <f ca="1"/>
        <v>Manta</v>
      </c>
      <c r="ASK180" t="str">
        <f ca="1"/>
        <v>Manta OWS</v>
      </c>
      <c r="ASL180" t="str">
        <f ca="1"/>
        <v>MARPLE</v>
      </c>
      <c r="ASM180" t="str">
        <f ca="1"/>
        <v>MAX XT</v>
      </c>
      <c r="ASN180" t="str">
        <f ca="1"/>
        <v>Metalyser</v>
      </c>
      <c r="ASO180" t="str">
        <f ca="1"/>
        <v>METREX</v>
      </c>
      <c r="ASP180" t="str">
        <f ca="1"/>
        <v>MGD</v>
      </c>
      <c r="ASQ180" t="str">
        <f ca="1"/>
        <v>MICRO 5</v>
      </c>
      <c r="ASR180" t="str">
        <f ca="1"/>
        <v>MicroADV</v>
      </c>
      <c r="ASS180" t="str">
        <f ca="1"/>
        <v>MICROCLIP</v>
      </c>
      <c r="AST180" t="str">
        <f ca="1"/>
        <v>MICRODOCK</v>
      </c>
      <c r="ASU180" t="str">
        <f ca="1"/>
        <v>MICRODUST</v>
      </c>
      <c r="ASV180" t="str">
        <f ca="1"/>
        <v>MIDAS</v>
      </c>
      <c r="ASW180" t="str">
        <f ca="1"/>
        <v>MILLER</v>
      </c>
      <c r="ASX180" t="str">
        <f ca="1"/>
        <v>MIRAN</v>
      </c>
      <c r="ASY180" t="str">
        <f ca="1"/>
        <v>MKII</v>
      </c>
      <c r="ASZ180" t="str">
        <f ca="1"/>
        <v>Moden</v>
      </c>
      <c r="ATA180" t="str">
        <f ca="1"/>
        <v>Mosquetão</v>
      </c>
      <c r="ATB180" t="str">
        <f ca="1"/>
        <v>MP10</v>
      </c>
      <c r="ATC180" t="str">
        <f ca="1"/>
        <v>MP15</v>
      </c>
      <c r="ATD180" t="str">
        <f ca="1"/>
        <v>MP20</v>
      </c>
      <c r="ATE180" t="str">
        <f ca="1"/>
        <v>MP30</v>
      </c>
      <c r="ATF180" t="str">
        <f ca="1"/>
        <v>MP50</v>
      </c>
      <c r="ATG180" t="str">
        <f ca="1"/>
        <v>MPD</v>
      </c>
      <c r="ATH180" t="str">
        <f ca="1"/>
        <v>MULTILAB</v>
      </c>
      <c r="ATI180" t="str">
        <f ca="1"/>
        <v>MV02</v>
      </c>
      <c r="ATJ180" t="str">
        <f ca="1"/>
        <v>MV03</v>
      </c>
      <c r="ATK180" t="str">
        <f ca="1"/>
        <v>MVI</v>
      </c>
      <c r="ATL180" t="str">
        <f ca="1"/>
        <v>MX4</v>
      </c>
      <c r="ATM180" t="str">
        <f ca="1"/>
        <v>MX6</v>
      </c>
      <c r="ATN180" t="str">
        <f ca="1"/>
        <v>NDP - 25 BAN</v>
      </c>
      <c r="ATO180" t="str">
        <f ca="1"/>
        <v>Numatic</v>
      </c>
      <c r="ATP180" t="str">
        <f ca="1"/>
        <v>ODO200</v>
      </c>
      <c r="ATQ180" t="str">
        <f ca="1"/>
        <v>OELD</v>
      </c>
      <c r="ATR180" t="str">
        <f ca="1"/>
        <v>OLCT</v>
      </c>
      <c r="ATS180" t="str">
        <f ca="1"/>
        <v>OPTI-FIT</v>
      </c>
      <c r="ATT180" t="str">
        <f ca="1"/>
        <v>OPTIMA PLUS</v>
      </c>
      <c r="ATU180" t="str">
        <f ca="1"/>
        <v>Outros</v>
      </c>
      <c r="ATV180" t="str">
        <f ca="1"/>
        <v>OWS</v>
      </c>
      <c r="ATW180" t="str">
        <f ca="1"/>
        <v>Painel</v>
      </c>
      <c r="ATX180" t="str">
        <f ca="1"/>
        <v>Painel de Controle</v>
      </c>
      <c r="ATY180" t="str">
        <f ca="1"/>
        <v>Painel Solar</v>
      </c>
      <c r="ATZ180" t="str">
        <f ca="1"/>
        <v>PANTHER</v>
      </c>
      <c r="AUA180" t="str">
        <f ca="1"/>
        <v>PCM</v>
      </c>
      <c r="AUB180" t="str">
        <f ca="1"/>
        <v>PDR1500</v>
      </c>
      <c r="AUC180" t="str">
        <f ca="1"/>
        <v>PH100</v>
      </c>
      <c r="AUD180" t="str">
        <f ca="1"/>
        <v>PHD6</v>
      </c>
      <c r="AUE180" t="str">
        <f ca="1"/>
        <v>PHOCHECK 1000</v>
      </c>
      <c r="AUF180" t="str">
        <f ca="1"/>
        <v>PHOCHECK 3000</v>
      </c>
      <c r="AUG180" t="str">
        <f ca="1"/>
        <v>Pro Plus</v>
      </c>
      <c r="AUH180" t="str">
        <f ca="1"/>
        <v>Pro Quattro</v>
      </c>
      <c r="AUI180" t="str">
        <f ca="1"/>
        <v>PRO10</v>
      </c>
      <c r="AUJ180" t="str">
        <f ca="1"/>
        <v>PRO1020</v>
      </c>
      <c r="AUK180" t="str">
        <f ca="1"/>
        <v>PRO1030</v>
      </c>
      <c r="AUL180" t="str">
        <f ca="1"/>
        <v>PRO20</v>
      </c>
      <c r="AUM180" t="str">
        <f ca="1"/>
        <v>PRO2030</v>
      </c>
      <c r="AUN180" t="str">
        <f ca="1"/>
        <v>PRO30</v>
      </c>
      <c r="AUO180" t="str">
        <f ca="1"/>
        <v>PRODO</v>
      </c>
      <c r="AUP180" t="str">
        <f ca="1"/>
        <v>ProDss</v>
      </c>
      <c r="AUQ180" t="str">
        <f ca="1"/>
        <v>PROSOLO</v>
      </c>
      <c r="AUR180" t="str">
        <f ca="1"/>
        <v>PROSWAP</v>
      </c>
      <c r="AUS180" t="str">
        <f ca="1"/>
        <v>PT100</v>
      </c>
      <c r="AUT180" t="str">
        <f ca="1"/>
        <v>QRAE 3</v>
      </c>
      <c r="AUU180" t="str">
        <f ca="1"/>
        <v>QRAE3</v>
      </c>
      <c r="AUV180" t="str">
        <f ca="1"/>
        <v>QUATTRO</v>
      </c>
      <c r="AUW180" t="str">
        <f ca="1"/>
        <v>Quimico</v>
      </c>
      <c r="AUX180" t="str">
        <f ca="1"/>
        <v>RAEGUARD</v>
      </c>
      <c r="AUY180" t="str">
        <f ca="1"/>
        <v>Reagente</v>
      </c>
      <c r="AUZ180" t="str">
        <f ca="1"/>
        <v>Reforma</v>
      </c>
      <c r="AVA180" t="str">
        <f ca="1"/>
        <v>REMOX</v>
      </c>
      <c r="AVB180" t="str">
        <f ca="1"/>
        <v>RIG RAT</v>
      </c>
      <c r="AVC180" t="str">
        <f ca="1"/>
        <v>RIKEN KEIKE</v>
      </c>
      <c r="AVD180" t="str">
        <f ca="1"/>
        <v>RS5</v>
      </c>
      <c r="AVE180" t="str">
        <f ca="1"/>
        <v>RS6</v>
      </c>
      <c r="AVF180" t="str">
        <f ca="1"/>
        <v>RS7</v>
      </c>
      <c r="AVG180" t="str">
        <f ca="1"/>
        <v>SAGE RIO</v>
      </c>
      <c r="AVH180" t="str">
        <f ca="1"/>
        <v>Sample Pro</v>
      </c>
      <c r="AVI180" t="str">
        <f ca="1"/>
        <v>SAMPLEASE</v>
      </c>
      <c r="AVJ180" t="str">
        <f ca="1"/>
        <v>SC</v>
      </c>
      <c r="AVK180" t="str">
        <f ca="1"/>
        <v>SCORPION</v>
      </c>
      <c r="AVL180" t="str">
        <f ca="1"/>
        <v>SEARCHLINE</v>
      </c>
      <c r="AVM180" t="str">
        <f ca="1"/>
        <v>SENSEPOINT</v>
      </c>
      <c r="AVN180" t="str">
        <f ca="1"/>
        <v>Sensor</v>
      </c>
      <c r="AVO180" t="str">
        <f ca="1"/>
        <v>SERIE BW</v>
      </c>
      <c r="AVP180" t="str">
        <f ca="1"/>
        <v>SERIE6</v>
      </c>
      <c r="AVQ180" t="str">
        <f ca="1"/>
        <v>SHAKETEST</v>
      </c>
      <c r="AVR180" t="str">
        <f ca="1"/>
        <v>SHARPEYE</v>
      </c>
      <c r="AVS180" t="str">
        <f ca="1"/>
        <v>Signature</v>
      </c>
      <c r="AVT180" t="str">
        <f ca="1"/>
        <v>Sistema</v>
      </c>
      <c r="AVU180" t="str">
        <f ca="1"/>
        <v>Skimmer</v>
      </c>
      <c r="AVV180" t="str">
        <f ca="1"/>
        <v>SKINNY DIPPER</v>
      </c>
      <c r="AVW180" t="str">
        <f ca="1"/>
        <v>SM.OIL</v>
      </c>
      <c r="AVX180" t="str">
        <f ca="1"/>
        <v>Software</v>
      </c>
      <c r="AVY180" t="str">
        <f ca="1"/>
        <v>Solução</v>
      </c>
      <c r="AVZ180" t="str">
        <f ca="1"/>
        <v>Sonda RTU</v>
      </c>
      <c r="AWA180" t="str">
        <f ca="1"/>
        <v>SOS-4-003</v>
      </c>
      <c r="AWB180" t="str">
        <f ca="1"/>
        <v>SPERIAN</v>
      </c>
      <c r="AWC180" t="str">
        <f ca="1"/>
        <v>SPM FLEX</v>
      </c>
      <c r="AWD180" t="str">
        <f ca="1"/>
        <v>T8000</v>
      </c>
      <c r="AWE180" t="str">
        <f ca="1"/>
        <v>TadLar Bag</v>
      </c>
      <c r="AWF180" t="str">
        <f ca="1"/>
        <v>TERMAL</v>
      </c>
      <c r="AWG180" t="str">
        <f ca="1"/>
        <v>Termovelocimétrico</v>
      </c>
      <c r="AWH180" t="str">
        <f ca="1"/>
        <v>TIGER</v>
      </c>
      <c r="AWI180" t="str">
        <f ca="1"/>
        <v>TITAN</v>
      </c>
      <c r="AWJ180" t="str">
        <f ca="1"/>
        <v>TITAN 2</v>
      </c>
      <c r="AWK180" t="str">
        <f ca="1"/>
        <v>TOP TRACK</v>
      </c>
      <c r="AWL180" t="str">
        <f ca="1"/>
        <v>TOUCHPOINT</v>
      </c>
      <c r="AWM180" t="str">
        <f ca="1"/>
        <v>Transdutor</v>
      </c>
      <c r="AWN180" t="str">
        <f ca="1"/>
        <v>Transmissor</v>
      </c>
      <c r="AWO180" t="str">
        <f ca="1"/>
        <v>Treinamento</v>
      </c>
      <c r="AWP180" t="str">
        <f ca="1"/>
        <v>TruLab</v>
      </c>
      <c r="AWQ180" t="str">
        <f ca="1"/>
        <v>TVA</v>
      </c>
      <c r="AWR180" t="str">
        <f ca="1"/>
        <v xml:space="preserve">TVA </v>
      </c>
      <c r="AWS180" t="str">
        <f ca="1"/>
        <v>TVA 1000B</v>
      </c>
      <c r="AWT180" t="str">
        <f ca="1"/>
        <v>TVA 2020</v>
      </c>
      <c r="AWU180" t="str">
        <f ca="1"/>
        <v>TVOC</v>
      </c>
      <c r="AWV180" t="str">
        <f ca="1"/>
        <v>TX1</v>
      </c>
      <c r="AWW180" t="str">
        <f ca="1"/>
        <v>UMR</v>
      </c>
      <c r="AWX180" t="str">
        <f ca="1"/>
        <v>UVEX</v>
      </c>
      <c r="AWY180" t="str">
        <f ca="1"/>
        <v>Vapor pin/ Clean</v>
      </c>
      <c r="AWZ180" t="str">
        <f ca="1"/>
        <v>WATER TAPE</v>
      </c>
      <c r="AXA180" t="str">
        <f ca="1"/>
        <v>WELLHEAD</v>
      </c>
      <c r="AXB180" t="str">
        <f ca="1"/>
        <v>WellTape</v>
      </c>
      <c r="AXC180" t="str">
        <f ca="1"/>
        <v>WX16</v>
      </c>
      <c r="AXD180" t="str">
        <f ca="1"/>
        <v>WX4</v>
      </c>
      <c r="AXE180" t="str">
        <f ca="1"/>
        <v>WX64</v>
      </c>
      <c r="AXF180" t="str">
        <f ca="1"/>
        <v>XCD</v>
      </c>
      <c r="AXG180" t="str">
        <f ca="1"/>
        <v>XCL</v>
      </c>
      <c r="AXH180" t="str">
        <f ca="1"/>
        <v>XNX</v>
      </c>
      <c r="AXI180" t="str">
        <f ca="1"/>
        <v>XPIS</v>
      </c>
      <c r="AXJ180" t="str">
        <f ca="1"/>
        <v>XPV</v>
      </c>
      <c r="AXK180" t="str">
        <f ca="1"/>
        <v>XRL</v>
      </c>
      <c r="AXL180" t="str">
        <f ca="1"/>
        <v>YSI30</v>
      </c>
      <c r="AXM180" t="str">
        <f ca="1"/>
        <v>YSI3100</v>
      </c>
      <c r="AXN180" t="str">
        <f ca="1"/>
        <v>YSI3200</v>
      </c>
      <c r="AXO180" t="str">
        <f ca="1"/>
        <v>YSI5000</v>
      </c>
      <c r="AXP180" t="str">
        <f ca="1"/>
        <v>YSI5100</v>
      </c>
      <c r="AXQ180" t="str">
        <f ca="1"/>
        <v>YSI55</v>
      </c>
      <c r="AXR180" t="str">
        <f ca="1"/>
        <v>YSI60</v>
      </c>
      <c r="AXS180" t="str">
        <f ca="1"/>
        <v>YSI85</v>
      </c>
      <c r="AXT180" t="str">
        <f ca="1"/>
        <v>ZAREBA</v>
      </c>
      <c r="BFU180" t="str" cm="1">
        <f t="array" aca="1" ref="BFU180:BGA180" ca="1">IFERROR(TRANSPOSE(_xlfn._xlws.SORT(_xlfn.UNIQUE(_xlfn._xlws.FILTER(cp_tipo_mercadoria,(($A180="")+(cp_linha=$A180))*(($B180="")+(cp_grupo=$B180))*(($C180="")+(cp_subgrupo=$C180))*(($E180="")+(cp_fabricante=$E180)))))),"")</f>
        <v>Acessório</v>
      </c>
      <c r="BFV180" t="str">
        <f ca="1"/>
        <v>Acessório/Reposição</v>
      </c>
      <c r="BFW180" t="str">
        <f ca="1"/>
        <v>Inativo</v>
      </c>
      <c r="BFX180" t="str">
        <f ca="1"/>
        <v>Insumo</v>
      </c>
      <c r="BFY180" t="str">
        <f ca="1"/>
        <v>Produto</v>
      </c>
      <c r="BFZ180" t="str">
        <f ca="1"/>
        <v>Reposição</v>
      </c>
      <c r="BGA180" t="str">
        <f ca="1"/>
        <v>Serviço</v>
      </c>
      <c r="BZA180" t="str" cm="1">
        <f t="array" aca="1" ref="BZA180:CAZ180" ca="1">IFERROR(TRANSPOSE(_xlfn._xlws.SORT(_xlfn.UNIQUE(_xlfn._xlws.FILTER(cp_fabricante,(($A180="")+(cp_linha=$A180))*(($B180="")+(cp_grupo=$B180))*(($C180="")+(cp_subgrupo=$C180))*(($D180="")+(cp_tipo_mercadoria=$D180)))))),"")</f>
        <v>ABK</v>
      </c>
      <c r="BZB180" t="str">
        <f ca="1"/>
        <v>AGT</v>
      </c>
      <c r="BZC180" t="str">
        <f ca="1"/>
        <v>Air Liquide</v>
      </c>
      <c r="BZD180" t="str">
        <f ca="1"/>
        <v>AMBIENTAL</v>
      </c>
      <c r="BZE180" t="str">
        <f ca="1"/>
        <v>AMS</v>
      </c>
      <c r="BZF180" t="str">
        <f ca="1"/>
        <v>Campbell</v>
      </c>
      <c r="BZG180" t="str">
        <f ca="1"/>
        <v>CASELLA</v>
      </c>
      <c r="BZH180" t="str">
        <f ca="1"/>
        <v>CHP</v>
      </c>
      <c r="BZI180" t="str">
        <f ca="1"/>
        <v>Clean</v>
      </c>
      <c r="BZJ180" t="str">
        <f ca="1"/>
        <v>COPPI</v>
      </c>
      <c r="BZK180" t="str">
        <f ca="1"/>
        <v>Coregas</v>
      </c>
      <c r="BZL180" t="str">
        <f ca="1"/>
        <v>DFT</v>
      </c>
      <c r="BZM180" t="str">
        <f ca="1"/>
        <v>DPUNION</v>
      </c>
      <c r="BZN180" t="str">
        <f ca="1"/>
        <v>EDINBURG</v>
      </c>
      <c r="BZO180" t="str">
        <f ca="1"/>
        <v>EMEC</v>
      </c>
      <c r="BZP180" t="str">
        <f ca="1"/>
        <v>EN NOVATIVE</v>
      </c>
      <c r="BZQ180" t="str">
        <f ca="1"/>
        <v>environics</v>
      </c>
      <c r="BZR180" t="str">
        <f ca="1"/>
        <v>EON</v>
      </c>
      <c r="BZS180" t="str">
        <f ca="1"/>
        <v>ESS</v>
      </c>
      <c r="BZT180" t="str">
        <f ca="1"/>
        <v>Fabricante</v>
      </c>
      <c r="BZU180" t="str">
        <f ca="1"/>
        <v>Global Water</v>
      </c>
      <c r="BZV180" t="str">
        <f ca="1"/>
        <v>GRACO</v>
      </c>
      <c r="BZW180" t="str">
        <f ca="1"/>
        <v>HER</v>
      </c>
      <c r="BZX180" t="str">
        <f ca="1"/>
        <v>HISCO</v>
      </c>
      <c r="BZY180" t="str">
        <f ca="1"/>
        <v>HON</v>
      </c>
      <c r="BZZ180" t="str">
        <f ca="1"/>
        <v>Inativo</v>
      </c>
      <c r="CAA180" t="str">
        <f ca="1"/>
        <v>Industrial</v>
      </c>
      <c r="CAB180" t="str">
        <f ca="1"/>
        <v>ION</v>
      </c>
      <c r="CAC180" t="str">
        <f ca="1"/>
        <v>ISCO</v>
      </c>
      <c r="CAD180" t="str">
        <f ca="1"/>
        <v>JCT</v>
      </c>
      <c r="CAE180" t="str">
        <f ca="1"/>
        <v>LINDE</v>
      </c>
      <c r="CAF180" t="str">
        <f ca="1"/>
        <v>Luminutra</v>
      </c>
      <c r="CAG180" t="str">
        <f ca="1"/>
        <v>MJK</v>
      </c>
      <c r="CAH180" t="str">
        <f ca="1"/>
        <v>NIVELCO</v>
      </c>
      <c r="CAI180" t="str">
        <f ca="1"/>
        <v>NOVALINX</v>
      </c>
      <c r="CAJ180" t="str">
        <f ca="1"/>
        <v>Oceanalpha</v>
      </c>
      <c r="CAK180" t="str">
        <f ca="1"/>
        <v>QED</v>
      </c>
      <c r="CAL180" t="str">
        <f ca="1"/>
        <v>RADIONDETECTION</v>
      </c>
      <c r="CAM180" t="str">
        <f ca="1"/>
        <v>RDI</v>
      </c>
      <c r="CAN180" t="str">
        <f ca="1"/>
        <v>Regenesis</v>
      </c>
      <c r="CAO180" t="str">
        <f ca="1"/>
        <v>RIKA</v>
      </c>
      <c r="CAP180" t="str">
        <f ca="1"/>
        <v>SF</v>
      </c>
      <c r="CAQ180" t="str">
        <f ca="1"/>
        <v>SHANGHAI</v>
      </c>
      <c r="CAR180" t="str">
        <f ca="1"/>
        <v>SON</v>
      </c>
      <c r="CAS180" t="str">
        <f ca="1"/>
        <v>TDS</v>
      </c>
      <c r="CAT180" t="str">
        <f ca="1"/>
        <v>Thermo</v>
      </c>
      <c r="CAU180" t="str">
        <f ca="1"/>
        <v>Trace2o</v>
      </c>
      <c r="CAV180" t="str">
        <f ca="1"/>
        <v>VAPOR PIN</v>
      </c>
      <c r="CAW180" t="str">
        <f ca="1"/>
        <v>waterloo</v>
      </c>
      <c r="CAX180" t="str">
        <f ca="1"/>
        <v>White</v>
      </c>
      <c r="CAY180" t="str">
        <f ca="1"/>
        <v>YSI</v>
      </c>
      <c r="CAZ180">
        <f ca="1"/>
        <v>0</v>
      </c>
      <c r="CSG180" t="str" cm="1">
        <f t="array" aca="1" ref="CSG180:CSN180" ca="1">IFERROR(TRANSPOSE(_xlfn._xlws.SORT(_xlfn.UNIQUE(IF($H180="",cg_nome_cargo,_xlfn._xlws.FILTER(cb_cargo,cb_nome=$H180))))),"")</f>
        <v>Consultor Externo</v>
      </c>
      <c r="CSH180" t="str">
        <f ca="1"/>
        <v>Consultor Interno</v>
      </c>
      <c r="CSI180" t="str">
        <f ca="1"/>
        <v>Coordenador</v>
      </c>
      <c r="CSJ180" t="str">
        <f ca="1"/>
        <v>Diretor</v>
      </c>
      <c r="CSK180" t="str">
        <f ca="1"/>
        <v>Gerente Geral</v>
      </c>
      <c r="CSL180" t="str">
        <f ca="1"/>
        <v>Gerente Linha</v>
      </c>
      <c r="CSM180" t="str">
        <f ca="1"/>
        <v>Representante Comercial</v>
      </c>
      <c r="CSN180" t="str">
        <f ca="1"/>
        <v>Supervisor</v>
      </c>
      <c r="DLM180" t="str" cm="1">
        <f t="array" aca="1" ref="DLM180:DMC180" ca="1">IFERROR(TRANSPOSE(_xlfn._xlws.SORT(IF($G180="",cb_nome,_xlfn._xlws.FILTER(cb_nome,cb_cargo=$G180)))),"")</f>
        <v>Alessandro Cappi</v>
      </c>
      <c r="DLN180" t="str">
        <f ca="1"/>
        <v>Ana Marcelino</v>
      </c>
      <c r="DLO180" t="str">
        <f ca="1"/>
        <v>André Camargo</v>
      </c>
      <c r="DLP180" t="str">
        <f ca="1"/>
        <v>André Caramello</v>
      </c>
      <c r="DLQ180" t="str">
        <f ca="1"/>
        <v>Andrey Andrade</v>
      </c>
      <c r="DLR180" t="str">
        <f ca="1"/>
        <v>Antônio Rosa</v>
      </c>
      <c r="DLS180" t="str">
        <f ca="1"/>
        <v>Dener Martins</v>
      </c>
      <c r="DLT180" t="str">
        <f ca="1"/>
        <v>Fábio</v>
      </c>
      <c r="DLU180" t="str">
        <f ca="1"/>
        <v>Mateus Machado</v>
      </c>
      <c r="DLV180" t="str">
        <f ca="1"/>
        <v>Neimar</v>
      </c>
      <c r="DLW180" t="str">
        <f ca="1"/>
        <v>Paulo Negrão</v>
      </c>
      <c r="DLX180" t="str">
        <f ca="1"/>
        <v>Rafaela</v>
      </c>
      <c r="DLY180" t="str">
        <f ca="1"/>
        <v>Rosana</v>
      </c>
      <c r="DLZ180" t="str">
        <f ca="1"/>
        <v>Rosilene</v>
      </c>
      <c r="DMA180" t="str">
        <f ca="1"/>
        <v>Samanta</v>
      </c>
      <c r="DMB180" t="str">
        <f ca="1"/>
        <v>Simone</v>
      </c>
      <c r="DMC180" t="str">
        <f ca="1"/>
        <v>Valmir</v>
      </c>
    </row>
    <row r="181" spans="29:623 1029:3045" x14ac:dyDescent="0.25">
      <c r="AC181" t="str" cm="1">
        <f t="array" aca="1" ref="AC181:AH181" ca="1">IFERROR(TRANSPOSE(_xlfn._xlws.SORT(_xlfn.UNIQUE(_xlfn._xlws.FILTER(cp_linha,(($B181="")+(cp_grupo=$B181))*(($C181="")+(cp_subgrupo=$C181))*(($D181="")+(cp_tipo_mercadoria=$D181))*(($E181="")+(cp_fabricante=$E181)))))),"")</f>
        <v>Detecção e Processos de Gases</v>
      </c>
      <c r="AD181" t="str">
        <f ca="1"/>
        <v>Diversos</v>
      </c>
      <c r="AE181" t="str">
        <f ca="1"/>
        <v>Inativo</v>
      </c>
      <c r="AF181" t="str">
        <f ca="1"/>
        <v>Locação</v>
      </c>
      <c r="AG181" t="str">
        <f ca="1"/>
        <v>Recursos Hídricos</v>
      </c>
      <c r="AH181" t="str">
        <f ca="1"/>
        <v>Remediação</v>
      </c>
      <c r="TI181" t="str" cm="1">
        <f t="array" aca="1" ref="TI181:WY181" ca="1">IFERROR(TRANSPOSE(_xlfn._xlws.SORT(_xlfn.UNIQUE(_xlfn._xlws.FILTER(cp_grupo,(($A181="")+(cp_linha=$A181))*(($C181="")+(cp_subgrupo=$C181))*(($D181="")+(cp_tipo_mercadoria=$D181))*(($E181="")+(cp_fabricante=$E181)))))),"")</f>
        <v>Absorvedores</v>
      </c>
      <c r="TJ181" t="str">
        <f ca="1"/>
        <v>Alimentação Eletrico</v>
      </c>
      <c r="TK181" t="str">
        <f ca="1"/>
        <v>Alimentação Solar</v>
      </c>
      <c r="TL181" t="str">
        <f ca="1"/>
        <v>Amostrador Diversos</v>
      </c>
      <c r="TM181" t="str">
        <f ca="1"/>
        <v>Amostrador Não Refrigerado Portátil</v>
      </c>
      <c r="TN181" t="str">
        <f ca="1"/>
        <v>Amostrador Refrigerado Fixo</v>
      </c>
      <c r="TO181" t="str">
        <f ca="1"/>
        <v>Amostrador Refrigerado Portátil</v>
      </c>
      <c r="TP181" t="str">
        <f ca="1"/>
        <v>Amostragem Diversos</v>
      </c>
      <c r="TQ181" t="str">
        <f ca="1"/>
        <v>Analisador Diversos</v>
      </c>
      <c r="TR181" t="str">
        <f ca="1"/>
        <v>Analisador Fixo</v>
      </c>
      <c r="TS181" t="str">
        <f ca="1"/>
        <v xml:space="preserve">Analisador Fixo </v>
      </c>
      <c r="TT181" t="str">
        <f ca="1"/>
        <v>Analisador Microbiologico</v>
      </c>
      <c r="TU181" t="str">
        <f ca="1"/>
        <v>Analisador Portátil</v>
      </c>
      <c r="TV181" t="str">
        <f ca="1"/>
        <v xml:space="preserve">Analisador Portátil </v>
      </c>
      <c r="TW181" t="str">
        <f ca="1"/>
        <v>Analisador Portátil Locação</v>
      </c>
      <c r="TX181" t="str">
        <f ca="1"/>
        <v>Aterramento Diversos</v>
      </c>
      <c r="TY181" t="str">
        <f ca="1"/>
        <v>Bomba de Amostragem Fixa</v>
      </c>
      <c r="TZ181" t="str">
        <f ca="1"/>
        <v>BOMBA DE AMOSTRAGEM Fixo</v>
      </c>
      <c r="UA181" t="str">
        <f ca="1"/>
        <v>Bomba de Amostragem Portátil</v>
      </c>
      <c r="UB181" t="str">
        <f ca="1"/>
        <v>Bombeamento Fixo</v>
      </c>
      <c r="UC181" t="str">
        <f ca="1"/>
        <v>Cabeçote/Válvula Extração Metano</v>
      </c>
      <c r="UD181" t="str">
        <f ca="1"/>
        <v>Caixa Separadora Fixo</v>
      </c>
      <c r="UE181" t="str">
        <f ca="1"/>
        <v>Calibração Diversos</v>
      </c>
      <c r="UF181" t="str">
        <f ca="1"/>
        <v>Cinto de Segurança</v>
      </c>
      <c r="UG181" t="str">
        <f ca="1"/>
        <v xml:space="preserve">Cinto de Segurança </v>
      </c>
      <c r="UH181" t="str">
        <f ca="1"/>
        <v>Colorimetro Portátil</v>
      </c>
      <c r="UI181" t="str">
        <f ca="1"/>
        <v>Conjunto Autônomo</v>
      </c>
      <c r="UJ181" t="str">
        <f ca="1"/>
        <v>Cromatógrafo Portátil</v>
      </c>
      <c r="UK181" t="str">
        <f ca="1"/>
        <v>Detector de Incendio Fixo</v>
      </c>
      <c r="UL181" t="str">
        <f ca="1"/>
        <v>Detector Diversos</v>
      </c>
      <c r="UM181" t="str">
        <f ca="1"/>
        <v>Detector Fixo</v>
      </c>
      <c r="UN181" t="str">
        <f ca="1"/>
        <v>Detector Portátil</v>
      </c>
      <c r="UO181" t="str">
        <f ca="1"/>
        <v>Diversos Diversos</v>
      </c>
      <c r="UP181" t="str">
        <f ca="1"/>
        <v>Dosímetro de ruído</v>
      </c>
      <c r="UQ181" t="str">
        <f ca="1"/>
        <v>Elevador de Liquidos Fixo</v>
      </c>
      <c r="UR181" t="str">
        <f ca="1"/>
        <v>Extração Diversos</v>
      </c>
      <c r="US181" t="str">
        <f ca="1"/>
        <v>Filtração Diversos</v>
      </c>
      <c r="UT181" t="str">
        <f ca="1"/>
        <v>Fotometro Portátil</v>
      </c>
      <c r="UU181" t="str">
        <f ca="1"/>
        <v>Guincho</v>
      </c>
      <c r="UV181" t="str">
        <f ca="1"/>
        <v>Impactador de Cascata</v>
      </c>
      <c r="UW181" t="str">
        <f ca="1"/>
        <v>Inativo Inativo</v>
      </c>
      <c r="UX181" t="str">
        <f ca="1"/>
        <v>Locação Diversos</v>
      </c>
      <c r="UY181" t="str">
        <f ca="1"/>
        <v>Medidor de Material Particulado Fixo</v>
      </c>
      <c r="UZ181" t="str">
        <f ca="1"/>
        <v>Medidor de Material Particulado Portátil</v>
      </c>
      <c r="VA181" t="str">
        <f ca="1"/>
        <v>Medidor de Nível de Pressão Sonora</v>
      </c>
      <c r="VB181" t="str">
        <f ca="1"/>
        <v>Medidor de Nivel Diversos</v>
      </c>
      <c r="VC181" t="str">
        <f ca="1"/>
        <v>Medidor de Nivel Fixo</v>
      </c>
      <c r="VD181" t="str">
        <f ca="1"/>
        <v>Medidor de Nivel Portátil</v>
      </c>
      <c r="VE181" t="str">
        <f ca="1"/>
        <v>Medidor de Vazão Argonaut SL</v>
      </c>
      <c r="VF181" t="str">
        <f ca="1"/>
        <v>Medidor de Vazão Fixo</v>
      </c>
      <c r="VG181" t="str">
        <f ca="1"/>
        <v>Medidor de Vazão FlowTracker</v>
      </c>
      <c r="VH181" t="str">
        <f ca="1"/>
        <v>Medidor de Vazão Portátil</v>
      </c>
      <c r="VI181" t="str">
        <f ca="1"/>
        <v>Medidor de Vazão RS5</v>
      </c>
      <c r="VJ181" t="str">
        <f ca="1"/>
        <v>Medidor de Vazão RS6</v>
      </c>
      <c r="VK181" t="str">
        <f ca="1"/>
        <v>Medidor de Vazão RS7</v>
      </c>
      <c r="VL181" t="str">
        <f ca="1"/>
        <v>Medidor de Vazão RS-M10</v>
      </c>
      <c r="VM181" t="str">
        <f ca="1"/>
        <v>Medidor de Vazão RS-M11</v>
      </c>
      <c r="VN181" t="str">
        <f ca="1"/>
        <v>Medidor de Vazão RS-M9</v>
      </c>
      <c r="VO181" t="str">
        <f ca="1"/>
        <v>Medidor de Vazão RS-S5</v>
      </c>
      <c r="VP181" t="str">
        <f ca="1"/>
        <v>Medidor de Vibração Portátil</v>
      </c>
      <c r="VQ181" t="str">
        <f ca="1"/>
        <v>Meteorologia Fixo</v>
      </c>
      <c r="VR181" t="str">
        <f ca="1"/>
        <v>MODFLOW Diversos</v>
      </c>
      <c r="VS181" t="str">
        <f ca="1"/>
        <v>Monitor de Material Particulado</v>
      </c>
      <c r="VT181" t="str">
        <f ca="1"/>
        <v>Monitor de Material Particulado Portátil</v>
      </c>
      <c r="VU181" t="str">
        <f ca="1"/>
        <v>Monitoramento Fixo</v>
      </c>
      <c r="VV181" t="str">
        <f ca="1"/>
        <v>Mosquetão</v>
      </c>
      <c r="VW181" t="str">
        <f ca="1"/>
        <v>Óculos de Proteção</v>
      </c>
      <c r="VX181" t="str">
        <f ca="1"/>
        <v>Outros Diversos</v>
      </c>
      <c r="VY181" t="str">
        <f ca="1"/>
        <v>Painel controlador Diversos</v>
      </c>
      <c r="VZ181" t="str">
        <f ca="1"/>
        <v>Painel controlador Fixo</v>
      </c>
      <c r="WA181" t="str">
        <f ca="1"/>
        <v>Painel controlador Portátil</v>
      </c>
      <c r="WB181" t="str">
        <f ca="1"/>
        <v>Respirador Facial</v>
      </c>
      <c r="WC181" t="str">
        <f ca="1"/>
        <v>Separador de Agua/ Oleo Fixo</v>
      </c>
      <c r="WD181" t="str">
        <f ca="1"/>
        <v>Sistema de Monitoramento de Material Particulado</v>
      </c>
      <c r="WE181" t="str">
        <f ca="1"/>
        <v>Sonda Portátil</v>
      </c>
      <c r="WF181" t="str">
        <f ca="1"/>
        <v xml:space="preserve">Sonda Portátil </v>
      </c>
      <c r="WG181" t="str">
        <f ca="1"/>
        <v>Sonda Serie 6</v>
      </c>
      <c r="WH181" t="str">
        <f ca="1"/>
        <v>Sonda Serie EcoSense</v>
      </c>
      <c r="WI181" t="str">
        <f ca="1"/>
        <v>Sonda Serie EXO</v>
      </c>
      <c r="WJ181" t="str">
        <f ca="1"/>
        <v>Sonda Serie IQ SensorNet</v>
      </c>
      <c r="WK181" t="str">
        <f ca="1"/>
        <v>Sonda Serie Lab &amp; Field</v>
      </c>
      <c r="WL181" t="str">
        <f ca="1"/>
        <v>Sonda Serie MultiLab</v>
      </c>
      <c r="WM181" t="str">
        <f ca="1"/>
        <v>Sonda Serie ODO-RTU</v>
      </c>
      <c r="WN181" t="str">
        <f ca="1"/>
        <v>Sonda Serie Pro</v>
      </c>
      <c r="WO181" t="str">
        <f ca="1"/>
        <v>Sonda Serie ProDigital</v>
      </c>
      <c r="WP181" t="str">
        <f ca="1"/>
        <v>Sonda Serie TruLab</v>
      </c>
      <c r="WQ181" t="str">
        <f ca="1"/>
        <v>Talabarte</v>
      </c>
      <c r="WR181" t="str">
        <f ca="1"/>
        <v>Telemetria Fixo</v>
      </c>
      <c r="WS181" t="str">
        <f ca="1"/>
        <v>TERMAL Fixo</v>
      </c>
      <c r="WT181" t="str">
        <f ca="1"/>
        <v>Transmissão Fixo</v>
      </c>
      <c r="WU181" t="str">
        <f ca="1"/>
        <v>Tratamento Diversos</v>
      </c>
      <c r="WV181" t="str">
        <f ca="1"/>
        <v>Tratamento Fixo</v>
      </c>
      <c r="WW181" t="str">
        <f ca="1"/>
        <v>Travaqueda</v>
      </c>
      <c r="WX181" t="str">
        <f ca="1"/>
        <v>Tripe</v>
      </c>
      <c r="WY181" t="str">
        <f ca="1"/>
        <v>UMR Fixo</v>
      </c>
      <c r="AMO181" cm="1">
        <f t="array" aca="1" ref="AMO181:AXT181" ca="1">IFERROR(TRANSPOSE(_xlfn._xlws.SORT(_xlfn.UNIQUE(_xlfn._xlws.FILTER(cp_subgrupo,(($A181="")+(cp_linha=$A181))*(($B181="")+(cp_grupo=$B181))*(($D181="")+(cp_tipo_mercadoria=$D181))*(($E181="")+(cp_fabricante=$E181)))))),"")</f>
        <v>550</v>
      </c>
      <c r="AMP181">
        <f ca="1"/>
        <v>556</v>
      </c>
      <c r="AMQ181">
        <f ca="1"/>
        <v>6600</v>
      </c>
      <c r="AMR181">
        <f ca="1"/>
        <v>9500</v>
      </c>
      <c r="AMS181">
        <f ca="1"/>
        <v>9800</v>
      </c>
      <c r="AMT181" t="str">
        <f ca="1"/>
        <v>3017M</v>
      </c>
      <c r="AMU181" t="str">
        <f ca="1"/>
        <v>301-ADI</v>
      </c>
      <c r="AMV181" t="str">
        <f ca="1"/>
        <v>301C</v>
      </c>
      <c r="AMW181" t="str">
        <f ca="1"/>
        <v>301-R8</v>
      </c>
      <c r="AMX181" t="str">
        <f ca="1"/>
        <v>4000 series Isco</v>
      </c>
      <c r="AMY181" t="str">
        <f ca="1"/>
        <v xml:space="preserve">Absorvedores </v>
      </c>
      <c r="AMZ181" t="str">
        <f ca="1"/>
        <v>Acessório</v>
      </c>
      <c r="ANA181" t="str">
        <f ca="1"/>
        <v>ADCP</v>
      </c>
      <c r="ANB181" t="str">
        <f ca="1"/>
        <v>ADP</v>
      </c>
      <c r="ANC181" t="str">
        <f ca="1"/>
        <v>ADR 1500</v>
      </c>
      <c r="AND181" t="str">
        <f ca="1"/>
        <v>AIR AWARE</v>
      </c>
      <c r="ANE181" t="str">
        <f ca="1"/>
        <v>Air Striper</v>
      </c>
      <c r="ANF181" t="str">
        <f ca="1"/>
        <v>AIRSCAN</v>
      </c>
      <c r="ANG181" t="str">
        <f ca="1"/>
        <v>Amostrador</v>
      </c>
      <c r="ANH181" t="str">
        <f ca="1"/>
        <v>Anel</v>
      </c>
      <c r="ANI181" t="str">
        <f ca="1"/>
        <v>APEX 2</v>
      </c>
      <c r="ANJ181" t="str">
        <f ca="1"/>
        <v>Argonaut</v>
      </c>
      <c r="ANK181" t="str">
        <f ca="1"/>
        <v>Auto Pump</v>
      </c>
      <c r="ANL181" t="str">
        <f ca="1"/>
        <v>BADGE PLUS</v>
      </c>
      <c r="ANM181" t="str">
        <f ca="1"/>
        <v>Biogas</v>
      </c>
      <c r="ANN181" t="str">
        <f ca="1"/>
        <v>BIOGAS 300</v>
      </c>
      <c r="ANO181" t="str">
        <f ca="1"/>
        <v>BIOGAS 3000</v>
      </c>
      <c r="ANP181" t="str">
        <f ca="1"/>
        <v>BIOGAS 5000</v>
      </c>
      <c r="ANQ181" t="str">
        <f ca="1"/>
        <v>BM25</v>
      </c>
      <c r="ANR181" t="str">
        <f ca="1"/>
        <v>Bomba</v>
      </c>
      <c r="ANS181" t="str">
        <f ca="1"/>
        <v>BW</v>
      </c>
      <c r="ANT181" t="str">
        <f ca="1"/>
        <v xml:space="preserve">BW </v>
      </c>
      <c r="ANU181" t="str">
        <f ca="1"/>
        <v>BW CLIP</v>
      </c>
      <c r="ANV181" t="str">
        <f ca="1"/>
        <v>BW FLEX</v>
      </c>
      <c r="ANW181" t="str">
        <f ca="1"/>
        <v>BW ICON</v>
      </c>
      <c r="ANX181" t="str">
        <f ca="1"/>
        <v>BW SOLO</v>
      </c>
      <c r="ANY181" t="str">
        <f ca="1"/>
        <v>BW ULTRA</v>
      </c>
      <c r="ANZ181" t="str">
        <f ca="1"/>
        <v>C100</v>
      </c>
      <c r="AOA181" t="str">
        <f ca="1"/>
        <v>Cabo</v>
      </c>
      <c r="AOB181" t="str">
        <f ca="1"/>
        <v>Calibração</v>
      </c>
      <c r="AOC181" t="str">
        <f ca="1"/>
        <v>Castaway</v>
      </c>
      <c r="AOD181" t="str">
        <f ca="1"/>
        <v>CEL-24X</v>
      </c>
      <c r="AOE181" t="str">
        <f ca="1"/>
        <v>CEL-35X</v>
      </c>
      <c r="AOF181" t="str">
        <f ca="1"/>
        <v>CEL-62X</v>
      </c>
      <c r="AOG181" t="str">
        <f ca="1"/>
        <v>CEL-63X</v>
      </c>
      <c r="AOH181" t="str">
        <f ca="1"/>
        <v>Certificado</v>
      </c>
      <c r="AOI181" t="str">
        <f ca="1"/>
        <v>CEX300</v>
      </c>
      <c r="AOJ181" t="str">
        <f ca="1"/>
        <v>Chempro</v>
      </c>
      <c r="AOK181" t="str">
        <f ca="1"/>
        <v>Cilindro</v>
      </c>
      <c r="AOL181" t="str">
        <f ca="1"/>
        <v xml:space="preserve">Cinto de Segurança </v>
      </c>
      <c r="AOM181" t="str">
        <f ca="1"/>
        <v>Clean Cell Pro</v>
      </c>
      <c r="AON181" t="str">
        <f ca="1"/>
        <v>CLEANVIEWERGAS</v>
      </c>
      <c r="AOO181" t="str">
        <f ca="1"/>
        <v>CM4</v>
      </c>
      <c r="AOP181" t="str">
        <f ca="1"/>
        <v>CONDUCTIVITY PLUS</v>
      </c>
      <c r="AOQ181" t="str">
        <f ca="1"/>
        <v>CONTADOR DE CICLOS</v>
      </c>
      <c r="AOR181" t="str">
        <f ca="1"/>
        <v>Controlador</v>
      </c>
      <c r="AOS181" t="str">
        <f ca="1"/>
        <v>CTX 300</v>
      </c>
      <c r="AOT181" t="str">
        <f ca="1"/>
        <v>CUB</v>
      </c>
      <c r="AOU181" t="str">
        <f ca="1"/>
        <v>DataLogger</v>
      </c>
      <c r="AOV181" t="str">
        <f ca="1"/>
        <v>DATARAM 4</v>
      </c>
      <c r="AOW181" t="str">
        <f ca="1"/>
        <v>DBADGE 2</v>
      </c>
      <c r="AOX181" t="str">
        <f ca="1"/>
        <v>DBO</v>
      </c>
      <c r="AOY181" t="str">
        <f ca="1"/>
        <v>DIPPER TOUGH</v>
      </c>
      <c r="AOZ181" t="str">
        <f ca="1"/>
        <v>DIPPERLOG</v>
      </c>
      <c r="APA181" t="str">
        <f ca="1"/>
        <v>DIPPER-T</v>
      </c>
      <c r="APB181" t="str">
        <f ca="1"/>
        <v>Display</v>
      </c>
      <c r="APC181" t="str">
        <f ca="1"/>
        <v>Diversos</v>
      </c>
      <c r="APD181" t="str">
        <f ca="1"/>
        <v>DO200</v>
      </c>
      <c r="APE181" t="str">
        <f ca="1"/>
        <v>DURATRACKER</v>
      </c>
      <c r="APF181" t="str">
        <f ca="1"/>
        <v>E3 POINT</v>
      </c>
      <c r="APG181" t="str">
        <f ca="1"/>
        <v>EAGLE</v>
      </c>
      <c r="APH181" t="str">
        <f ca="1"/>
        <v>EC300</v>
      </c>
      <c r="API181" t="str">
        <f ca="1"/>
        <v>EC30A</v>
      </c>
      <c r="APJ181" t="str">
        <f ca="1"/>
        <v>Embarcação</v>
      </c>
      <c r="APK181" t="str">
        <f ca="1"/>
        <v>EmeClean</v>
      </c>
      <c r="APL181" t="str">
        <f ca="1"/>
        <v>Estação</v>
      </c>
      <c r="APM181" t="str">
        <f ca="1"/>
        <v>Estrutura</v>
      </c>
      <c r="APN181" t="str">
        <f ca="1"/>
        <v>EXO</v>
      </c>
      <c r="APO181" t="str">
        <f ca="1"/>
        <v>EXO (Completa)</v>
      </c>
      <c r="APP181" t="str">
        <f ca="1"/>
        <v>EXTREME</v>
      </c>
      <c r="APQ181" t="str">
        <f ca="1"/>
        <v>FALCO</v>
      </c>
      <c r="APR181" t="str">
        <f ca="1"/>
        <v>FAU</v>
      </c>
      <c r="APS181" t="str">
        <f ca="1"/>
        <v>Ferramental</v>
      </c>
      <c r="APT181" t="str">
        <f ca="1"/>
        <v>Filtro</v>
      </c>
      <c r="APU181" t="str">
        <f ca="1"/>
        <v>FIREPRO</v>
      </c>
      <c r="APV181" t="str">
        <f ca="1"/>
        <v>FlowTracker</v>
      </c>
      <c r="APW181" t="str">
        <f ca="1"/>
        <v>FROG</v>
      </c>
      <c r="APX181" t="str">
        <f ca="1"/>
        <v>FS20X</v>
      </c>
      <c r="APY181" t="str">
        <f ca="1"/>
        <v>FS-20X</v>
      </c>
      <c r="APZ181" t="str">
        <f ca="1"/>
        <v>FS24X</v>
      </c>
      <c r="AQA181" t="str">
        <f ca="1"/>
        <v>FSL100</v>
      </c>
      <c r="AQB181" t="str">
        <f ca="1"/>
        <v>FSX</v>
      </c>
      <c r="AQC181" t="str">
        <f ca="1"/>
        <v>G100</v>
      </c>
      <c r="AQD181" t="str">
        <f ca="1"/>
        <v>G110</v>
      </c>
      <c r="AQE181" t="str">
        <f ca="1"/>
        <v>G200</v>
      </c>
      <c r="AQF181" t="str">
        <f ca="1"/>
        <v>GA 3000</v>
      </c>
      <c r="AQG181" t="str">
        <f ca="1"/>
        <v>GA 5000</v>
      </c>
      <c r="AQH181" t="str">
        <f ca="1"/>
        <v>GASCARD</v>
      </c>
      <c r="AQI181" t="str">
        <f ca="1"/>
        <v>GASCEHCK G</v>
      </c>
      <c r="AQJ181" t="str">
        <f ca="1"/>
        <v>Gascheck</v>
      </c>
      <c r="AQK181" t="str">
        <f ca="1"/>
        <v>GASCHECK 3000</v>
      </c>
      <c r="AQL181" t="str">
        <f ca="1"/>
        <v>GASCHECK 5000</v>
      </c>
      <c r="AQM181" t="str">
        <f ca="1"/>
        <v>GASCHECK 6000</v>
      </c>
      <c r="AQN181" t="str">
        <f ca="1"/>
        <v>GASCHECK G</v>
      </c>
      <c r="AQO181" t="str">
        <f ca="1"/>
        <v>GASCHECK P1</v>
      </c>
      <c r="AQP181" t="str">
        <f ca="1"/>
        <v>GASPOINT</v>
      </c>
      <c r="AQQ181" t="str">
        <f ca="1"/>
        <v>GATEWAY</v>
      </c>
      <c r="AQR181" t="str">
        <f ca="1"/>
        <v>GEM</v>
      </c>
      <c r="AQS181" t="str">
        <f ca="1"/>
        <v>GEM 2000</v>
      </c>
      <c r="AQT181" t="str">
        <f ca="1"/>
        <v>GEM 5000</v>
      </c>
      <c r="AQU181" t="str">
        <f ca="1"/>
        <v>GEM/GA/BIOGAS 5000</v>
      </c>
      <c r="AQV181" t="str">
        <f ca="1"/>
        <v>GeneCount</v>
      </c>
      <c r="AQW181" t="str">
        <f ca="1"/>
        <v>GENIE</v>
      </c>
      <c r="AQX181" t="str">
        <f ca="1"/>
        <v>Guardian</v>
      </c>
      <c r="AQY181" t="str">
        <f ca="1"/>
        <v>GUARDIAN 2</v>
      </c>
      <c r="AQZ181" t="str">
        <f ca="1"/>
        <v>H.OIL</v>
      </c>
      <c r="ARA181" t="str">
        <f ca="1"/>
        <v>HA20</v>
      </c>
      <c r="ARB181" t="str">
        <f ca="1"/>
        <v>HA40</v>
      </c>
      <c r="ARC181" t="str">
        <f ca="1"/>
        <v>HA-71</v>
      </c>
      <c r="ARD181" t="str">
        <f ca="1"/>
        <v>HA-72</v>
      </c>
      <c r="ARE181" t="str">
        <f ca="1"/>
        <v>HAVEX</v>
      </c>
      <c r="ARF181" t="str">
        <f ca="1"/>
        <v>HON</v>
      </c>
      <c r="ARG181" t="str">
        <f ca="1"/>
        <v>HON TITAN</v>
      </c>
      <c r="ARH181" t="str">
        <f ca="1"/>
        <v>Hora Técnica</v>
      </c>
      <c r="ARI181" t="str">
        <f ca="1"/>
        <v>IAQ POINT 2</v>
      </c>
      <c r="ARJ181" t="str">
        <f ca="1"/>
        <v>IMPACT PRO</v>
      </c>
      <c r="ARK181" t="str">
        <f ca="1"/>
        <v>Inativo</v>
      </c>
      <c r="ARL181" t="str">
        <f ca="1"/>
        <v>INNOVA</v>
      </c>
      <c r="ARM181" t="str">
        <f ca="1"/>
        <v>Instalação</v>
      </c>
      <c r="ARN181" t="str">
        <f ca="1"/>
        <v>INTELLIDOX</v>
      </c>
      <c r="ARO181" t="str">
        <f ca="1"/>
        <v>IQ PIPE</v>
      </c>
      <c r="ARP181" t="str">
        <f ca="1"/>
        <v>IQ PLUS</v>
      </c>
      <c r="ARQ181" t="str">
        <f ca="1"/>
        <v>IQ Standard</v>
      </c>
      <c r="ARR181" t="str">
        <f ca="1"/>
        <v>ITRANS</v>
      </c>
      <c r="ARS181" t="str">
        <f ca="1"/>
        <v>JES-301</v>
      </c>
      <c r="ART181" t="str">
        <f ca="1"/>
        <v>JFID</v>
      </c>
      <c r="ARU181" t="str">
        <f ca="1"/>
        <v>JH3E</v>
      </c>
      <c r="ARV181" t="str">
        <f ca="1"/>
        <v>JSP-87</v>
      </c>
      <c r="ARW181" t="str">
        <f ca="1"/>
        <v>JSP-89</v>
      </c>
      <c r="ARX181" t="str">
        <f ca="1"/>
        <v>L360</v>
      </c>
      <c r="ARY181" t="str">
        <f ca="1"/>
        <v>LEAKCHECK P1</v>
      </c>
      <c r="ARZ181" t="str">
        <f ca="1"/>
        <v>LEAKMATE</v>
      </c>
      <c r="ASA181" t="str">
        <f ca="1"/>
        <v>Locação</v>
      </c>
      <c r="ASB181" t="str">
        <f ca="1"/>
        <v>Luminometro</v>
      </c>
      <c r="ASC181" t="str">
        <f ca="1"/>
        <v>M10</v>
      </c>
      <c r="ASD181" t="str">
        <f ca="1"/>
        <v>M11</v>
      </c>
      <c r="ASE181" t="str">
        <f ca="1"/>
        <v>M9</v>
      </c>
      <c r="ASF181" t="str">
        <f ca="1"/>
        <v>MAGFLUX</v>
      </c>
      <c r="ASG181" t="str">
        <f ca="1"/>
        <v>Maleta</v>
      </c>
      <c r="ASH181" t="str">
        <f ca="1"/>
        <v>MANHANDLER</v>
      </c>
      <c r="ASI181" t="str">
        <f ca="1"/>
        <v>MANNING</v>
      </c>
      <c r="ASJ181" t="str">
        <f ca="1"/>
        <v>Manta</v>
      </c>
      <c r="ASK181" t="str">
        <f ca="1"/>
        <v>Manta OWS</v>
      </c>
      <c r="ASL181" t="str">
        <f ca="1"/>
        <v>MARPLE</v>
      </c>
      <c r="ASM181" t="str">
        <f ca="1"/>
        <v>MAX XT</v>
      </c>
      <c r="ASN181" t="str">
        <f ca="1"/>
        <v>Metalyser</v>
      </c>
      <c r="ASO181" t="str">
        <f ca="1"/>
        <v>METREX</v>
      </c>
      <c r="ASP181" t="str">
        <f ca="1"/>
        <v>MGD</v>
      </c>
      <c r="ASQ181" t="str">
        <f ca="1"/>
        <v>MICRO 5</v>
      </c>
      <c r="ASR181" t="str">
        <f ca="1"/>
        <v>MicroADV</v>
      </c>
      <c r="ASS181" t="str">
        <f ca="1"/>
        <v>MICROCLIP</v>
      </c>
      <c r="AST181" t="str">
        <f ca="1"/>
        <v>MICRODOCK</v>
      </c>
      <c r="ASU181" t="str">
        <f ca="1"/>
        <v>MICRODUST</v>
      </c>
      <c r="ASV181" t="str">
        <f ca="1"/>
        <v>MIDAS</v>
      </c>
      <c r="ASW181" t="str">
        <f ca="1"/>
        <v>MILLER</v>
      </c>
      <c r="ASX181" t="str">
        <f ca="1"/>
        <v>MIRAN</v>
      </c>
      <c r="ASY181" t="str">
        <f ca="1"/>
        <v>MKII</v>
      </c>
      <c r="ASZ181" t="str">
        <f ca="1"/>
        <v>Moden</v>
      </c>
      <c r="ATA181" t="str">
        <f ca="1"/>
        <v>Mosquetão</v>
      </c>
      <c r="ATB181" t="str">
        <f ca="1"/>
        <v>MP10</v>
      </c>
      <c r="ATC181" t="str">
        <f ca="1"/>
        <v>MP15</v>
      </c>
      <c r="ATD181" t="str">
        <f ca="1"/>
        <v>MP20</v>
      </c>
      <c r="ATE181" t="str">
        <f ca="1"/>
        <v>MP30</v>
      </c>
      <c r="ATF181" t="str">
        <f ca="1"/>
        <v>MP50</v>
      </c>
      <c r="ATG181" t="str">
        <f ca="1"/>
        <v>MPD</v>
      </c>
      <c r="ATH181" t="str">
        <f ca="1"/>
        <v>MULTILAB</v>
      </c>
      <c r="ATI181" t="str">
        <f ca="1"/>
        <v>MV02</v>
      </c>
      <c r="ATJ181" t="str">
        <f ca="1"/>
        <v>MV03</v>
      </c>
      <c r="ATK181" t="str">
        <f ca="1"/>
        <v>MVI</v>
      </c>
      <c r="ATL181" t="str">
        <f ca="1"/>
        <v>MX4</v>
      </c>
      <c r="ATM181" t="str">
        <f ca="1"/>
        <v>MX6</v>
      </c>
      <c r="ATN181" t="str">
        <f ca="1"/>
        <v>NDP - 25 BAN</v>
      </c>
      <c r="ATO181" t="str">
        <f ca="1"/>
        <v>Numatic</v>
      </c>
      <c r="ATP181" t="str">
        <f ca="1"/>
        <v>ODO200</v>
      </c>
      <c r="ATQ181" t="str">
        <f ca="1"/>
        <v>OELD</v>
      </c>
      <c r="ATR181" t="str">
        <f ca="1"/>
        <v>OLCT</v>
      </c>
      <c r="ATS181" t="str">
        <f ca="1"/>
        <v>OPTI-FIT</v>
      </c>
      <c r="ATT181" t="str">
        <f ca="1"/>
        <v>OPTIMA PLUS</v>
      </c>
      <c r="ATU181" t="str">
        <f ca="1"/>
        <v>Outros</v>
      </c>
      <c r="ATV181" t="str">
        <f ca="1"/>
        <v>OWS</v>
      </c>
      <c r="ATW181" t="str">
        <f ca="1"/>
        <v>Painel</v>
      </c>
      <c r="ATX181" t="str">
        <f ca="1"/>
        <v>Painel de Controle</v>
      </c>
      <c r="ATY181" t="str">
        <f ca="1"/>
        <v>Painel Solar</v>
      </c>
      <c r="ATZ181" t="str">
        <f ca="1"/>
        <v>PANTHER</v>
      </c>
      <c r="AUA181" t="str">
        <f ca="1"/>
        <v>PCM</v>
      </c>
      <c r="AUB181" t="str">
        <f ca="1"/>
        <v>PDR1500</v>
      </c>
      <c r="AUC181" t="str">
        <f ca="1"/>
        <v>PH100</v>
      </c>
      <c r="AUD181" t="str">
        <f ca="1"/>
        <v>PHD6</v>
      </c>
      <c r="AUE181" t="str">
        <f ca="1"/>
        <v>PHOCHECK 1000</v>
      </c>
      <c r="AUF181" t="str">
        <f ca="1"/>
        <v>PHOCHECK 3000</v>
      </c>
      <c r="AUG181" t="str">
        <f ca="1"/>
        <v>Pro Plus</v>
      </c>
      <c r="AUH181" t="str">
        <f ca="1"/>
        <v>Pro Quattro</v>
      </c>
      <c r="AUI181" t="str">
        <f ca="1"/>
        <v>PRO10</v>
      </c>
      <c r="AUJ181" t="str">
        <f ca="1"/>
        <v>PRO1020</v>
      </c>
      <c r="AUK181" t="str">
        <f ca="1"/>
        <v>PRO1030</v>
      </c>
      <c r="AUL181" t="str">
        <f ca="1"/>
        <v>PRO20</v>
      </c>
      <c r="AUM181" t="str">
        <f ca="1"/>
        <v>PRO2030</v>
      </c>
      <c r="AUN181" t="str">
        <f ca="1"/>
        <v>PRO30</v>
      </c>
      <c r="AUO181" t="str">
        <f ca="1"/>
        <v>PRODO</v>
      </c>
      <c r="AUP181" t="str">
        <f ca="1"/>
        <v>ProDss</v>
      </c>
      <c r="AUQ181" t="str">
        <f ca="1"/>
        <v>PROSOLO</v>
      </c>
      <c r="AUR181" t="str">
        <f ca="1"/>
        <v>PROSWAP</v>
      </c>
      <c r="AUS181" t="str">
        <f ca="1"/>
        <v>PT100</v>
      </c>
      <c r="AUT181" t="str">
        <f ca="1"/>
        <v>QRAE 3</v>
      </c>
      <c r="AUU181" t="str">
        <f ca="1"/>
        <v>QRAE3</v>
      </c>
      <c r="AUV181" t="str">
        <f ca="1"/>
        <v>QUATTRO</v>
      </c>
      <c r="AUW181" t="str">
        <f ca="1"/>
        <v>Quimico</v>
      </c>
      <c r="AUX181" t="str">
        <f ca="1"/>
        <v>RAEGUARD</v>
      </c>
      <c r="AUY181" t="str">
        <f ca="1"/>
        <v>Reagente</v>
      </c>
      <c r="AUZ181" t="str">
        <f ca="1"/>
        <v>Reforma</v>
      </c>
      <c r="AVA181" t="str">
        <f ca="1"/>
        <v>REMOX</v>
      </c>
      <c r="AVB181" t="str">
        <f ca="1"/>
        <v>RIG RAT</v>
      </c>
      <c r="AVC181" t="str">
        <f ca="1"/>
        <v>RIKEN KEIKE</v>
      </c>
      <c r="AVD181" t="str">
        <f ca="1"/>
        <v>RS5</v>
      </c>
      <c r="AVE181" t="str">
        <f ca="1"/>
        <v>RS6</v>
      </c>
      <c r="AVF181" t="str">
        <f ca="1"/>
        <v>RS7</v>
      </c>
      <c r="AVG181" t="str">
        <f ca="1"/>
        <v>SAGE RIO</v>
      </c>
      <c r="AVH181" t="str">
        <f ca="1"/>
        <v>Sample Pro</v>
      </c>
      <c r="AVI181" t="str">
        <f ca="1"/>
        <v>SAMPLEASE</v>
      </c>
      <c r="AVJ181" t="str">
        <f ca="1"/>
        <v>SC</v>
      </c>
      <c r="AVK181" t="str">
        <f ca="1"/>
        <v>SCORPION</v>
      </c>
      <c r="AVL181" t="str">
        <f ca="1"/>
        <v>SEARCHLINE</v>
      </c>
      <c r="AVM181" t="str">
        <f ca="1"/>
        <v>SENSEPOINT</v>
      </c>
      <c r="AVN181" t="str">
        <f ca="1"/>
        <v>Sensor</v>
      </c>
      <c r="AVO181" t="str">
        <f ca="1"/>
        <v>SERIE BW</v>
      </c>
      <c r="AVP181" t="str">
        <f ca="1"/>
        <v>SERIE6</v>
      </c>
      <c r="AVQ181" t="str">
        <f ca="1"/>
        <v>SHAKETEST</v>
      </c>
      <c r="AVR181" t="str">
        <f ca="1"/>
        <v>SHARPEYE</v>
      </c>
      <c r="AVS181" t="str">
        <f ca="1"/>
        <v>Signature</v>
      </c>
      <c r="AVT181" t="str">
        <f ca="1"/>
        <v>Sistema</v>
      </c>
      <c r="AVU181" t="str">
        <f ca="1"/>
        <v>Skimmer</v>
      </c>
      <c r="AVV181" t="str">
        <f ca="1"/>
        <v>SKINNY DIPPER</v>
      </c>
      <c r="AVW181" t="str">
        <f ca="1"/>
        <v>SM.OIL</v>
      </c>
      <c r="AVX181" t="str">
        <f ca="1"/>
        <v>Software</v>
      </c>
      <c r="AVY181" t="str">
        <f ca="1"/>
        <v>Solução</v>
      </c>
      <c r="AVZ181" t="str">
        <f ca="1"/>
        <v>Sonda RTU</v>
      </c>
      <c r="AWA181" t="str">
        <f ca="1"/>
        <v>SOS-4-003</v>
      </c>
      <c r="AWB181" t="str">
        <f ca="1"/>
        <v>SPERIAN</v>
      </c>
      <c r="AWC181" t="str">
        <f ca="1"/>
        <v>SPM FLEX</v>
      </c>
      <c r="AWD181" t="str">
        <f ca="1"/>
        <v>T8000</v>
      </c>
      <c r="AWE181" t="str">
        <f ca="1"/>
        <v>TadLar Bag</v>
      </c>
      <c r="AWF181" t="str">
        <f ca="1"/>
        <v>TERMAL</v>
      </c>
      <c r="AWG181" t="str">
        <f ca="1"/>
        <v>Termovelocimétrico</v>
      </c>
      <c r="AWH181" t="str">
        <f ca="1"/>
        <v>TIGER</v>
      </c>
      <c r="AWI181" t="str">
        <f ca="1"/>
        <v>TITAN</v>
      </c>
      <c r="AWJ181" t="str">
        <f ca="1"/>
        <v>TITAN 2</v>
      </c>
      <c r="AWK181" t="str">
        <f ca="1"/>
        <v>TOP TRACK</v>
      </c>
      <c r="AWL181" t="str">
        <f ca="1"/>
        <v>TOUCHPOINT</v>
      </c>
      <c r="AWM181" t="str">
        <f ca="1"/>
        <v>Transdutor</v>
      </c>
      <c r="AWN181" t="str">
        <f ca="1"/>
        <v>Transmissor</v>
      </c>
      <c r="AWO181" t="str">
        <f ca="1"/>
        <v>Treinamento</v>
      </c>
      <c r="AWP181" t="str">
        <f ca="1"/>
        <v>TruLab</v>
      </c>
      <c r="AWQ181" t="str">
        <f ca="1"/>
        <v>TVA</v>
      </c>
      <c r="AWR181" t="str">
        <f ca="1"/>
        <v xml:space="preserve">TVA </v>
      </c>
      <c r="AWS181" t="str">
        <f ca="1"/>
        <v>TVA 1000B</v>
      </c>
      <c r="AWT181" t="str">
        <f ca="1"/>
        <v>TVA 2020</v>
      </c>
      <c r="AWU181" t="str">
        <f ca="1"/>
        <v>TVOC</v>
      </c>
      <c r="AWV181" t="str">
        <f ca="1"/>
        <v>TX1</v>
      </c>
      <c r="AWW181" t="str">
        <f ca="1"/>
        <v>UMR</v>
      </c>
      <c r="AWX181" t="str">
        <f ca="1"/>
        <v>UVEX</v>
      </c>
      <c r="AWY181" t="str">
        <f ca="1"/>
        <v>Vapor pin/ Clean</v>
      </c>
      <c r="AWZ181" t="str">
        <f ca="1"/>
        <v>WATER TAPE</v>
      </c>
      <c r="AXA181" t="str">
        <f ca="1"/>
        <v>WELLHEAD</v>
      </c>
      <c r="AXB181" t="str">
        <f ca="1"/>
        <v>WellTape</v>
      </c>
      <c r="AXC181" t="str">
        <f ca="1"/>
        <v>WX16</v>
      </c>
      <c r="AXD181" t="str">
        <f ca="1"/>
        <v>WX4</v>
      </c>
      <c r="AXE181" t="str">
        <f ca="1"/>
        <v>WX64</v>
      </c>
      <c r="AXF181" t="str">
        <f ca="1"/>
        <v>XCD</v>
      </c>
      <c r="AXG181" t="str">
        <f ca="1"/>
        <v>XCL</v>
      </c>
      <c r="AXH181" t="str">
        <f ca="1"/>
        <v>XNX</v>
      </c>
      <c r="AXI181" t="str">
        <f ca="1"/>
        <v>XPIS</v>
      </c>
      <c r="AXJ181" t="str">
        <f ca="1"/>
        <v>XPV</v>
      </c>
      <c r="AXK181" t="str">
        <f ca="1"/>
        <v>XRL</v>
      </c>
      <c r="AXL181" t="str">
        <f ca="1"/>
        <v>YSI30</v>
      </c>
      <c r="AXM181" t="str">
        <f ca="1"/>
        <v>YSI3100</v>
      </c>
      <c r="AXN181" t="str">
        <f ca="1"/>
        <v>YSI3200</v>
      </c>
      <c r="AXO181" t="str">
        <f ca="1"/>
        <v>YSI5000</v>
      </c>
      <c r="AXP181" t="str">
        <f ca="1"/>
        <v>YSI5100</v>
      </c>
      <c r="AXQ181" t="str">
        <f ca="1"/>
        <v>YSI55</v>
      </c>
      <c r="AXR181" t="str">
        <f ca="1"/>
        <v>YSI60</v>
      </c>
      <c r="AXS181" t="str">
        <f ca="1"/>
        <v>YSI85</v>
      </c>
      <c r="AXT181" t="str">
        <f ca="1"/>
        <v>ZAREBA</v>
      </c>
      <c r="BFU181" t="str" cm="1">
        <f t="array" aca="1" ref="BFU181:BGA181" ca="1">IFERROR(TRANSPOSE(_xlfn._xlws.SORT(_xlfn.UNIQUE(_xlfn._xlws.FILTER(cp_tipo_mercadoria,(($A181="")+(cp_linha=$A181))*(($B181="")+(cp_grupo=$B181))*(($C181="")+(cp_subgrupo=$C181))*(($E181="")+(cp_fabricante=$E181)))))),"")</f>
        <v>Acessório</v>
      </c>
      <c r="BFV181" t="str">
        <f ca="1"/>
        <v>Acessório/Reposição</v>
      </c>
      <c r="BFW181" t="str">
        <f ca="1"/>
        <v>Inativo</v>
      </c>
      <c r="BFX181" t="str">
        <f ca="1"/>
        <v>Insumo</v>
      </c>
      <c r="BFY181" t="str">
        <f ca="1"/>
        <v>Produto</v>
      </c>
      <c r="BFZ181" t="str">
        <f ca="1"/>
        <v>Reposição</v>
      </c>
      <c r="BGA181" t="str">
        <f ca="1"/>
        <v>Serviço</v>
      </c>
      <c r="BZA181" t="str" cm="1">
        <f t="array" aca="1" ref="BZA181:CAZ181" ca="1">IFERROR(TRANSPOSE(_xlfn._xlws.SORT(_xlfn.UNIQUE(_xlfn._xlws.FILTER(cp_fabricante,(($A181="")+(cp_linha=$A181))*(($B181="")+(cp_grupo=$B181))*(($C181="")+(cp_subgrupo=$C181))*(($D181="")+(cp_tipo_mercadoria=$D181)))))),"")</f>
        <v>ABK</v>
      </c>
      <c r="BZB181" t="str">
        <f ca="1"/>
        <v>AGT</v>
      </c>
      <c r="BZC181" t="str">
        <f ca="1"/>
        <v>Air Liquide</v>
      </c>
      <c r="BZD181" t="str">
        <f ca="1"/>
        <v>AMBIENTAL</v>
      </c>
      <c r="BZE181" t="str">
        <f ca="1"/>
        <v>AMS</v>
      </c>
      <c r="BZF181" t="str">
        <f ca="1"/>
        <v>Campbell</v>
      </c>
      <c r="BZG181" t="str">
        <f ca="1"/>
        <v>CASELLA</v>
      </c>
      <c r="BZH181" t="str">
        <f ca="1"/>
        <v>CHP</v>
      </c>
      <c r="BZI181" t="str">
        <f ca="1"/>
        <v>Clean</v>
      </c>
      <c r="BZJ181" t="str">
        <f ca="1"/>
        <v>COPPI</v>
      </c>
      <c r="BZK181" t="str">
        <f ca="1"/>
        <v>Coregas</v>
      </c>
      <c r="BZL181" t="str">
        <f ca="1"/>
        <v>DFT</v>
      </c>
      <c r="BZM181" t="str">
        <f ca="1"/>
        <v>DPUNION</v>
      </c>
      <c r="BZN181" t="str">
        <f ca="1"/>
        <v>EDINBURG</v>
      </c>
      <c r="BZO181" t="str">
        <f ca="1"/>
        <v>EMEC</v>
      </c>
      <c r="BZP181" t="str">
        <f ca="1"/>
        <v>EN NOVATIVE</v>
      </c>
      <c r="BZQ181" t="str">
        <f ca="1"/>
        <v>environics</v>
      </c>
      <c r="BZR181" t="str">
        <f ca="1"/>
        <v>EON</v>
      </c>
      <c r="BZS181" t="str">
        <f ca="1"/>
        <v>ESS</v>
      </c>
      <c r="BZT181" t="str">
        <f ca="1"/>
        <v>Fabricante</v>
      </c>
      <c r="BZU181" t="str">
        <f ca="1"/>
        <v>Global Water</v>
      </c>
      <c r="BZV181" t="str">
        <f ca="1"/>
        <v>GRACO</v>
      </c>
      <c r="BZW181" t="str">
        <f ca="1"/>
        <v>HER</v>
      </c>
      <c r="BZX181" t="str">
        <f ca="1"/>
        <v>HISCO</v>
      </c>
      <c r="BZY181" t="str">
        <f ca="1"/>
        <v>HON</v>
      </c>
      <c r="BZZ181" t="str">
        <f ca="1"/>
        <v>Inativo</v>
      </c>
      <c r="CAA181" t="str">
        <f ca="1"/>
        <v>Industrial</v>
      </c>
      <c r="CAB181" t="str">
        <f ca="1"/>
        <v>ION</v>
      </c>
      <c r="CAC181" t="str">
        <f ca="1"/>
        <v>ISCO</v>
      </c>
      <c r="CAD181" t="str">
        <f ca="1"/>
        <v>JCT</v>
      </c>
      <c r="CAE181" t="str">
        <f ca="1"/>
        <v>LINDE</v>
      </c>
      <c r="CAF181" t="str">
        <f ca="1"/>
        <v>Luminutra</v>
      </c>
      <c r="CAG181" t="str">
        <f ca="1"/>
        <v>MJK</v>
      </c>
      <c r="CAH181" t="str">
        <f ca="1"/>
        <v>NIVELCO</v>
      </c>
      <c r="CAI181" t="str">
        <f ca="1"/>
        <v>NOVALINX</v>
      </c>
      <c r="CAJ181" t="str">
        <f ca="1"/>
        <v>Oceanalpha</v>
      </c>
      <c r="CAK181" t="str">
        <f ca="1"/>
        <v>QED</v>
      </c>
      <c r="CAL181" t="str">
        <f ca="1"/>
        <v>RADIONDETECTION</v>
      </c>
      <c r="CAM181" t="str">
        <f ca="1"/>
        <v>RDI</v>
      </c>
      <c r="CAN181" t="str">
        <f ca="1"/>
        <v>Regenesis</v>
      </c>
      <c r="CAO181" t="str">
        <f ca="1"/>
        <v>RIKA</v>
      </c>
      <c r="CAP181" t="str">
        <f ca="1"/>
        <v>SF</v>
      </c>
      <c r="CAQ181" t="str">
        <f ca="1"/>
        <v>SHANGHAI</v>
      </c>
      <c r="CAR181" t="str">
        <f ca="1"/>
        <v>SON</v>
      </c>
      <c r="CAS181" t="str">
        <f ca="1"/>
        <v>TDS</v>
      </c>
      <c r="CAT181" t="str">
        <f ca="1"/>
        <v>Thermo</v>
      </c>
      <c r="CAU181" t="str">
        <f ca="1"/>
        <v>Trace2o</v>
      </c>
      <c r="CAV181" t="str">
        <f ca="1"/>
        <v>VAPOR PIN</v>
      </c>
      <c r="CAW181" t="str">
        <f ca="1"/>
        <v>waterloo</v>
      </c>
      <c r="CAX181" t="str">
        <f ca="1"/>
        <v>White</v>
      </c>
      <c r="CAY181" t="str">
        <f ca="1"/>
        <v>YSI</v>
      </c>
      <c r="CAZ181">
        <f ca="1"/>
        <v>0</v>
      </c>
      <c r="CSG181" t="str" cm="1">
        <f t="array" aca="1" ref="CSG181:CSN181" ca="1">IFERROR(TRANSPOSE(_xlfn._xlws.SORT(_xlfn.UNIQUE(IF($H181="",cg_nome_cargo,_xlfn._xlws.FILTER(cb_cargo,cb_nome=$H181))))),"")</f>
        <v>Consultor Externo</v>
      </c>
      <c r="CSH181" t="str">
        <f ca="1"/>
        <v>Consultor Interno</v>
      </c>
      <c r="CSI181" t="str">
        <f ca="1"/>
        <v>Coordenador</v>
      </c>
      <c r="CSJ181" t="str">
        <f ca="1"/>
        <v>Diretor</v>
      </c>
      <c r="CSK181" t="str">
        <f ca="1"/>
        <v>Gerente Geral</v>
      </c>
      <c r="CSL181" t="str">
        <f ca="1"/>
        <v>Gerente Linha</v>
      </c>
      <c r="CSM181" t="str">
        <f ca="1"/>
        <v>Representante Comercial</v>
      </c>
      <c r="CSN181" t="str">
        <f ca="1"/>
        <v>Supervisor</v>
      </c>
      <c r="DLM181" t="str" cm="1">
        <f t="array" aca="1" ref="DLM181:DMC181" ca="1">IFERROR(TRANSPOSE(_xlfn._xlws.SORT(IF($G181="",cb_nome,_xlfn._xlws.FILTER(cb_nome,cb_cargo=$G181)))),"")</f>
        <v>Alessandro Cappi</v>
      </c>
      <c r="DLN181" t="str">
        <f ca="1"/>
        <v>Ana Marcelino</v>
      </c>
      <c r="DLO181" t="str">
        <f ca="1"/>
        <v>André Camargo</v>
      </c>
      <c r="DLP181" t="str">
        <f ca="1"/>
        <v>André Caramello</v>
      </c>
      <c r="DLQ181" t="str">
        <f ca="1"/>
        <v>Andrey Andrade</v>
      </c>
      <c r="DLR181" t="str">
        <f ca="1"/>
        <v>Antônio Rosa</v>
      </c>
      <c r="DLS181" t="str">
        <f ca="1"/>
        <v>Dener Martins</v>
      </c>
      <c r="DLT181" t="str">
        <f ca="1"/>
        <v>Fábio</v>
      </c>
      <c r="DLU181" t="str">
        <f ca="1"/>
        <v>Mateus Machado</v>
      </c>
      <c r="DLV181" t="str">
        <f ca="1"/>
        <v>Neimar</v>
      </c>
      <c r="DLW181" t="str">
        <f ca="1"/>
        <v>Paulo Negrão</v>
      </c>
      <c r="DLX181" t="str">
        <f ca="1"/>
        <v>Rafaela</v>
      </c>
      <c r="DLY181" t="str">
        <f ca="1"/>
        <v>Rosana</v>
      </c>
      <c r="DLZ181" t="str">
        <f ca="1"/>
        <v>Rosilene</v>
      </c>
      <c r="DMA181" t="str">
        <f ca="1"/>
        <v>Samanta</v>
      </c>
      <c r="DMB181" t="str">
        <f ca="1"/>
        <v>Simone</v>
      </c>
      <c r="DMC181" t="str">
        <f ca="1"/>
        <v>Valmir</v>
      </c>
    </row>
    <row r="182" spans="29:623 1029:3045" x14ac:dyDescent="0.25">
      <c r="AC182" t="str" cm="1">
        <f t="array" aca="1" ref="AC182:AH182" ca="1">IFERROR(TRANSPOSE(_xlfn._xlws.SORT(_xlfn.UNIQUE(_xlfn._xlws.FILTER(cp_linha,(($B182="")+(cp_grupo=$B182))*(($C182="")+(cp_subgrupo=$C182))*(($D182="")+(cp_tipo_mercadoria=$D182))*(($E182="")+(cp_fabricante=$E182)))))),"")</f>
        <v>Detecção e Processos de Gases</v>
      </c>
      <c r="AD182" t="str">
        <f ca="1"/>
        <v>Diversos</v>
      </c>
      <c r="AE182" t="str">
        <f ca="1"/>
        <v>Inativo</v>
      </c>
      <c r="AF182" t="str">
        <f ca="1"/>
        <v>Locação</v>
      </c>
      <c r="AG182" t="str">
        <f ca="1"/>
        <v>Recursos Hídricos</v>
      </c>
      <c r="AH182" t="str">
        <f ca="1"/>
        <v>Remediação</v>
      </c>
      <c r="TI182" t="str" cm="1">
        <f t="array" aca="1" ref="TI182:WY182" ca="1">IFERROR(TRANSPOSE(_xlfn._xlws.SORT(_xlfn.UNIQUE(_xlfn._xlws.FILTER(cp_grupo,(($A182="")+(cp_linha=$A182))*(($C182="")+(cp_subgrupo=$C182))*(($D182="")+(cp_tipo_mercadoria=$D182))*(($E182="")+(cp_fabricante=$E182)))))),"")</f>
        <v>Absorvedores</v>
      </c>
      <c r="TJ182" t="str">
        <f ca="1"/>
        <v>Alimentação Eletrico</v>
      </c>
      <c r="TK182" t="str">
        <f ca="1"/>
        <v>Alimentação Solar</v>
      </c>
      <c r="TL182" t="str">
        <f ca="1"/>
        <v>Amostrador Diversos</v>
      </c>
      <c r="TM182" t="str">
        <f ca="1"/>
        <v>Amostrador Não Refrigerado Portátil</v>
      </c>
      <c r="TN182" t="str">
        <f ca="1"/>
        <v>Amostrador Refrigerado Fixo</v>
      </c>
      <c r="TO182" t="str">
        <f ca="1"/>
        <v>Amostrador Refrigerado Portátil</v>
      </c>
      <c r="TP182" t="str">
        <f ca="1"/>
        <v>Amostragem Diversos</v>
      </c>
      <c r="TQ182" t="str">
        <f ca="1"/>
        <v>Analisador Diversos</v>
      </c>
      <c r="TR182" t="str">
        <f ca="1"/>
        <v>Analisador Fixo</v>
      </c>
      <c r="TS182" t="str">
        <f ca="1"/>
        <v xml:space="preserve">Analisador Fixo </v>
      </c>
      <c r="TT182" t="str">
        <f ca="1"/>
        <v>Analisador Microbiologico</v>
      </c>
      <c r="TU182" t="str">
        <f ca="1"/>
        <v>Analisador Portátil</v>
      </c>
      <c r="TV182" t="str">
        <f ca="1"/>
        <v xml:space="preserve">Analisador Portátil </v>
      </c>
      <c r="TW182" t="str">
        <f ca="1"/>
        <v>Analisador Portátil Locação</v>
      </c>
      <c r="TX182" t="str">
        <f ca="1"/>
        <v>Aterramento Diversos</v>
      </c>
      <c r="TY182" t="str">
        <f ca="1"/>
        <v>Bomba de Amostragem Fixa</v>
      </c>
      <c r="TZ182" t="str">
        <f ca="1"/>
        <v>BOMBA DE AMOSTRAGEM Fixo</v>
      </c>
      <c r="UA182" t="str">
        <f ca="1"/>
        <v>Bomba de Amostragem Portátil</v>
      </c>
      <c r="UB182" t="str">
        <f ca="1"/>
        <v>Bombeamento Fixo</v>
      </c>
      <c r="UC182" t="str">
        <f ca="1"/>
        <v>Cabeçote/Válvula Extração Metano</v>
      </c>
      <c r="UD182" t="str">
        <f ca="1"/>
        <v>Caixa Separadora Fixo</v>
      </c>
      <c r="UE182" t="str">
        <f ca="1"/>
        <v>Calibração Diversos</v>
      </c>
      <c r="UF182" t="str">
        <f ca="1"/>
        <v>Cinto de Segurança</v>
      </c>
      <c r="UG182" t="str">
        <f ca="1"/>
        <v xml:space="preserve">Cinto de Segurança </v>
      </c>
      <c r="UH182" t="str">
        <f ca="1"/>
        <v>Colorimetro Portátil</v>
      </c>
      <c r="UI182" t="str">
        <f ca="1"/>
        <v>Conjunto Autônomo</v>
      </c>
      <c r="UJ182" t="str">
        <f ca="1"/>
        <v>Cromatógrafo Portátil</v>
      </c>
      <c r="UK182" t="str">
        <f ca="1"/>
        <v>Detector de Incendio Fixo</v>
      </c>
      <c r="UL182" t="str">
        <f ca="1"/>
        <v>Detector Diversos</v>
      </c>
      <c r="UM182" t="str">
        <f ca="1"/>
        <v>Detector Fixo</v>
      </c>
      <c r="UN182" t="str">
        <f ca="1"/>
        <v>Detector Portátil</v>
      </c>
      <c r="UO182" t="str">
        <f ca="1"/>
        <v>Diversos Diversos</v>
      </c>
      <c r="UP182" t="str">
        <f ca="1"/>
        <v>Dosímetro de ruído</v>
      </c>
      <c r="UQ182" t="str">
        <f ca="1"/>
        <v>Elevador de Liquidos Fixo</v>
      </c>
      <c r="UR182" t="str">
        <f ca="1"/>
        <v>Extração Diversos</v>
      </c>
      <c r="US182" t="str">
        <f ca="1"/>
        <v>Filtração Diversos</v>
      </c>
      <c r="UT182" t="str">
        <f ca="1"/>
        <v>Fotometro Portátil</v>
      </c>
      <c r="UU182" t="str">
        <f ca="1"/>
        <v>Guincho</v>
      </c>
      <c r="UV182" t="str">
        <f ca="1"/>
        <v>Impactador de Cascata</v>
      </c>
      <c r="UW182" t="str">
        <f ca="1"/>
        <v>Inativo Inativo</v>
      </c>
      <c r="UX182" t="str">
        <f ca="1"/>
        <v>Locação Diversos</v>
      </c>
      <c r="UY182" t="str">
        <f ca="1"/>
        <v>Medidor de Material Particulado Fixo</v>
      </c>
      <c r="UZ182" t="str">
        <f ca="1"/>
        <v>Medidor de Material Particulado Portátil</v>
      </c>
      <c r="VA182" t="str">
        <f ca="1"/>
        <v>Medidor de Nível de Pressão Sonora</v>
      </c>
      <c r="VB182" t="str">
        <f ca="1"/>
        <v>Medidor de Nivel Diversos</v>
      </c>
      <c r="VC182" t="str">
        <f ca="1"/>
        <v>Medidor de Nivel Fixo</v>
      </c>
      <c r="VD182" t="str">
        <f ca="1"/>
        <v>Medidor de Nivel Portátil</v>
      </c>
      <c r="VE182" t="str">
        <f ca="1"/>
        <v>Medidor de Vazão Argonaut SL</v>
      </c>
      <c r="VF182" t="str">
        <f ca="1"/>
        <v>Medidor de Vazão Fixo</v>
      </c>
      <c r="VG182" t="str">
        <f ca="1"/>
        <v>Medidor de Vazão FlowTracker</v>
      </c>
      <c r="VH182" t="str">
        <f ca="1"/>
        <v>Medidor de Vazão Portátil</v>
      </c>
      <c r="VI182" t="str">
        <f ca="1"/>
        <v>Medidor de Vazão RS5</v>
      </c>
      <c r="VJ182" t="str">
        <f ca="1"/>
        <v>Medidor de Vazão RS6</v>
      </c>
      <c r="VK182" t="str">
        <f ca="1"/>
        <v>Medidor de Vazão RS7</v>
      </c>
      <c r="VL182" t="str">
        <f ca="1"/>
        <v>Medidor de Vazão RS-M10</v>
      </c>
      <c r="VM182" t="str">
        <f ca="1"/>
        <v>Medidor de Vazão RS-M11</v>
      </c>
      <c r="VN182" t="str">
        <f ca="1"/>
        <v>Medidor de Vazão RS-M9</v>
      </c>
      <c r="VO182" t="str">
        <f ca="1"/>
        <v>Medidor de Vazão RS-S5</v>
      </c>
      <c r="VP182" t="str">
        <f ca="1"/>
        <v>Medidor de Vibração Portátil</v>
      </c>
      <c r="VQ182" t="str">
        <f ca="1"/>
        <v>Meteorologia Fixo</v>
      </c>
      <c r="VR182" t="str">
        <f ca="1"/>
        <v>MODFLOW Diversos</v>
      </c>
      <c r="VS182" t="str">
        <f ca="1"/>
        <v>Monitor de Material Particulado</v>
      </c>
      <c r="VT182" t="str">
        <f ca="1"/>
        <v>Monitor de Material Particulado Portátil</v>
      </c>
      <c r="VU182" t="str">
        <f ca="1"/>
        <v>Monitoramento Fixo</v>
      </c>
      <c r="VV182" t="str">
        <f ca="1"/>
        <v>Mosquetão</v>
      </c>
      <c r="VW182" t="str">
        <f ca="1"/>
        <v>Óculos de Proteção</v>
      </c>
      <c r="VX182" t="str">
        <f ca="1"/>
        <v>Outros Diversos</v>
      </c>
      <c r="VY182" t="str">
        <f ca="1"/>
        <v>Painel controlador Diversos</v>
      </c>
      <c r="VZ182" t="str">
        <f ca="1"/>
        <v>Painel controlador Fixo</v>
      </c>
      <c r="WA182" t="str">
        <f ca="1"/>
        <v>Painel controlador Portátil</v>
      </c>
      <c r="WB182" t="str">
        <f ca="1"/>
        <v>Respirador Facial</v>
      </c>
      <c r="WC182" t="str">
        <f ca="1"/>
        <v>Separador de Agua/ Oleo Fixo</v>
      </c>
      <c r="WD182" t="str">
        <f ca="1"/>
        <v>Sistema de Monitoramento de Material Particulado</v>
      </c>
      <c r="WE182" t="str">
        <f ca="1"/>
        <v>Sonda Portátil</v>
      </c>
      <c r="WF182" t="str">
        <f ca="1"/>
        <v xml:space="preserve">Sonda Portátil </v>
      </c>
      <c r="WG182" t="str">
        <f ca="1"/>
        <v>Sonda Serie 6</v>
      </c>
      <c r="WH182" t="str">
        <f ca="1"/>
        <v>Sonda Serie EcoSense</v>
      </c>
      <c r="WI182" t="str">
        <f ca="1"/>
        <v>Sonda Serie EXO</v>
      </c>
      <c r="WJ182" t="str">
        <f ca="1"/>
        <v>Sonda Serie IQ SensorNet</v>
      </c>
      <c r="WK182" t="str">
        <f ca="1"/>
        <v>Sonda Serie Lab &amp; Field</v>
      </c>
      <c r="WL182" t="str">
        <f ca="1"/>
        <v>Sonda Serie MultiLab</v>
      </c>
      <c r="WM182" t="str">
        <f ca="1"/>
        <v>Sonda Serie ODO-RTU</v>
      </c>
      <c r="WN182" t="str">
        <f ca="1"/>
        <v>Sonda Serie Pro</v>
      </c>
      <c r="WO182" t="str">
        <f ca="1"/>
        <v>Sonda Serie ProDigital</v>
      </c>
      <c r="WP182" t="str">
        <f ca="1"/>
        <v>Sonda Serie TruLab</v>
      </c>
      <c r="WQ182" t="str">
        <f ca="1"/>
        <v>Talabarte</v>
      </c>
      <c r="WR182" t="str">
        <f ca="1"/>
        <v>Telemetria Fixo</v>
      </c>
      <c r="WS182" t="str">
        <f ca="1"/>
        <v>TERMAL Fixo</v>
      </c>
      <c r="WT182" t="str">
        <f ca="1"/>
        <v>Transmissão Fixo</v>
      </c>
      <c r="WU182" t="str">
        <f ca="1"/>
        <v>Tratamento Diversos</v>
      </c>
      <c r="WV182" t="str">
        <f ca="1"/>
        <v>Tratamento Fixo</v>
      </c>
      <c r="WW182" t="str">
        <f ca="1"/>
        <v>Travaqueda</v>
      </c>
      <c r="WX182" t="str">
        <f ca="1"/>
        <v>Tripe</v>
      </c>
      <c r="WY182" t="str">
        <f ca="1"/>
        <v>UMR Fixo</v>
      </c>
      <c r="AMO182" cm="1">
        <f t="array" aca="1" ref="AMO182:AXT182" ca="1">IFERROR(TRANSPOSE(_xlfn._xlws.SORT(_xlfn.UNIQUE(_xlfn._xlws.FILTER(cp_subgrupo,(($A182="")+(cp_linha=$A182))*(($B182="")+(cp_grupo=$B182))*(($D182="")+(cp_tipo_mercadoria=$D182))*(($E182="")+(cp_fabricante=$E182)))))),"")</f>
        <v>550</v>
      </c>
      <c r="AMP182">
        <f ca="1"/>
        <v>556</v>
      </c>
      <c r="AMQ182">
        <f ca="1"/>
        <v>6600</v>
      </c>
      <c r="AMR182">
        <f ca="1"/>
        <v>9500</v>
      </c>
      <c r="AMS182">
        <f ca="1"/>
        <v>9800</v>
      </c>
      <c r="AMT182" t="str">
        <f ca="1"/>
        <v>3017M</v>
      </c>
      <c r="AMU182" t="str">
        <f ca="1"/>
        <v>301-ADI</v>
      </c>
      <c r="AMV182" t="str">
        <f ca="1"/>
        <v>301C</v>
      </c>
      <c r="AMW182" t="str">
        <f ca="1"/>
        <v>301-R8</v>
      </c>
      <c r="AMX182" t="str">
        <f ca="1"/>
        <v>4000 series Isco</v>
      </c>
      <c r="AMY182" t="str">
        <f ca="1"/>
        <v xml:space="preserve">Absorvedores </v>
      </c>
      <c r="AMZ182" t="str">
        <f ca="1"/>
        <v>Acessório</v>
      </c>
      <c r="ANA182" t="str">
        <f ca="1"/>
        <v>ADCP</v>
      </c>
      <c r="ANB182" t="str">
        <f ca="1"/>
        <v>ADP</v>
      </c>
      <c r="ANC182" t="str">
        <f ca="1"/>
        <v>ADR 1500</v>
      </c>
      <c r="AND182" t="str">
        <f ca="1"/>
        <v>AIR AWARE</v>
      </c>
      <c r="ANE182" t="str">
        <f ca="1"/>
        <v>Air Striper</v>
      </c>
      <c r="ANF182" t="str">
        <f ca="1"/>
        <v>AIRSCAN</v>
      </c>
      <c r="ANG182" t="str">
        <f ca="1"/>
        <v>Amostrador</v>
      </c>
      <c r="ANH182" t="str">
        <f ca="1"/>
        <v>Anel</v>
      </c>
      <c r="ANI182" t="str">
        <f ca="1"/>
        <v>APEX 2</v>
      </c>
      <c r="ANJ182" t="str">
        <f ca="1"/>
        <v>Argonaut</v>
      </c>
      <c r="ANK182" t="str">
        <f ca="1"/>
        <v>Auto Pump</v>
      </c>
      <c r="ANL182" t="str">
        <f ca="1"/>
        <v>BADGE PLUS</v>
      </c>
      <c r="ANM182" t="str">
        <f ca="1"/>
        <v>Biogas</v>
      </c>
      <c r="ANN182" t="str">
        <f ca="1"/>
        <v>BIOGAS 300</v>
      </c>
      <c r="ANO182" t="str">
        <f ca="1"/>
        <v>BIOGAS 3000</v>
      </c>
      <c r="ANP182" t="str">
        <f ca="1"/>
        <v>BIOGAS 5000</v>
      </c>
      <c r="ANQ182" t="str">
        <f ca="1"/>
        <v>BM25</v>
      </c>
      <c r="ANR182" t="str">
        <f ca="1"/>
        <v>Bomba</v>
      </c>
      <c r="ANS182" t="str">
        <f ca="1"/>
        <v>BW</v>
      </c>
      <c r="ANT182" t="str">
        <f ca="1"/>
        <v xml:space="preserve">BW </v>
      </c>
      <c r="ANU182" t="str">
        <f ca="1"/>
        <v>BW CLIP</v>
      </c>
      <c r="ANV182" t="str">
        <f ca="1"/>
        <v>BW FLEX</v>
      </c>
      <c r="ANW182" t="str">
        <f ca="1"/>
        <v>BW ICON</v>
      </c>
      <c r="ANX182" t="str">
        <f ca="1"/>
        <v>BW SOLO</v>
      </c>
      <c r="ANY182" t="str">
        <f ca="1"/>
        <v>BW ULTRA</v>
      </c>
      <c r="ANZ182" t="str">
        <f ca="1"/>
        <v>C100</v>
      </c>
      <c r="AOA182" t="str">
        <f ca="1"/>
        <v>Cabo</v>
      </c>
      <c r="AOB182" t="str">
        <f ca="1"/>
        <v>Calibração</v>
      </c>
      <c r="AOC182" t="str">
        <f ca="1"/>
        <v>Castaway</v>
      </c>
      <c r="AOD182" t="str">
        <f ca="1"/>
        <v>CEL-24X</v>
      </c>
      <c r="AOE182" t="str">
        <f ca="1"/>
        <v>CEL-35X</v>
      </c>
      <c r="AOF182" t="str">
        <f ca="1"/>
        <v>CEL-62X</v>
      </c>
      <c r="AOG182" t="str">
        <f ca="1"/>
        <v>CEL-63X</v>
      </c>
      <c r="AOH182" t="str">
        <f ca="1"/>
        <v>Certificado</v>
      </c>
      <c r="AOI182" t="str">
        <f ca="1"/>
        <v>CEX300</v>
      </c>
      <c r="AOJ182" t="str">
        <f ca="1"/>
        <v>Chempro</v>
      </c>
      <c r="AOK182" t="str">
        <f ca="1"/>
        <v>Cilindro</v>
      </c>
      <c r="AOL182" t="str">
        <f ca="1"/>
        <v xml:space="preserve">Cinto de Segurança </v>
      </c>
      <c r="AOM182" t="str">
        <f ca="1"/>
        <v>Clean Cell Pro</v>
      </c>
      <c r="AON182" t="str">
        <f ca="1"/>
        <v>CLEANVIEWERGAS</v>
      </c>
      <c r="AOO182" t="str">
        <f ca="1"/>
        <v>CM4</v>
      </c>
      <c r="AOP182" t="str">
        <f ca="1"/>
        <v>CONDUCTIVITY PLUS</v>
      </c>
      <c r="AOQ182" t="str">
        <f ca="1"/>
        <v>CONTADOR DE CICLOS</v>
      </c>
      <c r="AOR182" t="str">
        <f ca="1"/>
        <v>Controlador</v>
      </c>
      <c r="AOS182" t="str">
        <f ca="1"/>
        <v>CTX 300</v>
      </c>
      <c r="AOT182" t="str">
        <f ca="1"/>
        <v>CUB</v>
      </c>
      <c r="AOU182" t="str">
        <f ca="1"/>
        <v>DataLogger</v>
      </c>
      <c r="AOV182" t="str">
        <f ca="1"/>
        <v>DATARAM 4</v>
      </c>
      <c r="AOW182" t="str">
        <f ca="1"/>
        <v>DBADGE 2</v>
      </c>
      <c r="AOX182" t="str">
        <f ca="1"/>
        <v>DBO</v>
      </c>
      <c r="AOY182" t="str">
        <f ca="1"/>
        <v>DIPPER TOUGH</v>
      </c>
      <c r="AOZ182" t="str">
        <f ca="1"/>
        <v>DIPPERLOG</v>
      </c>
      <c r="APA182" t="str">
        <f ca="1"/>
        <v>DIPPER-T</v>
      </c>
      <c r="APB182" t="str">
        <f ca="1"/>
        <v>Display</v>
      </c>
      <c r="APC182" t="str">
        <f ca="1"/>
        <v>Diversos</v>
      </c>
      <c r="APD182" t="str">
        <f ca="1"/>
        <v>DO200</v>
      </c>
      <c r="APE182" t="str">
        <f ca="1"/>
        <v>DURATRACKER</v>
      </c>
      <c r="APF182" t="str">
        <f ca="1"/>
        <v>E3 POINT</v>
      </c>
      <c r="APG182" t="str">
        <f ca="1"/>
        <v>EAGLE</v>
      </c>
      <c r="APH182" t="str">
        <f ca="1"/>
        <v>EC300</v>
      </c>
      <c r="API182" t="str">
        <f ca="1"/>
        <v>EC30A</v>
      </c>
      <c r="APJ182" t="str">
        <f ca="1"/>
        <v>Embarcação</v>
      </c>
      <c r="APK182" t="str">
        <f ca="1"/>
        <v>EmeClean</v>
      </c>
      <c r="APL182" t="str">
        <f ca="1"/>
        <v>Estação</v>
      </c>
      <c r="APM182" t="str">
        <f ca="1"/>
        <v>Estrutura</v>
      </c>
      <c r="APN182" t="str">
        <f ca="1"/>
        <v>EXO</v>
      </c>
      <c r="APO182" t="str">
        <f ca="1"/>
        <v>EXO (Completa)</v>
      </c>
      <c r="APP182" t="str">
        <f ca="1"/>
        <v>EXTREME</v>
      </c>
      <c r="APQ182" t="str">
        <f ca="1"/>
        <v>FALCO</v>
      </c>
      <c r="APR182" t="str">
        <f ca="1"/>
        <v>FAU</v>
      </c>
      <c r="APS182" t="str">
        <f ca="1"/>
        <v>Ferramental</v>
      </c>
      <c r="APT182" t="str">
        <f ca="1"/>
        <v>Filtro</v>
      </c>
      <c r="APU182" t="str">
        <f ca="1"/>
        <v>FIREPRO</v>
      </c>
      <c r="APV182" t="str">
        <f ca="1"/>
        <v>FlowTracker</v>
      </c>
      <c r="APW182" t="str">
        <f ca="1"/>
        <v>FROG</v>
      </c>
      <c r="APX182" t="str">
        <f ca="1"/>
        <v>FS20X</v>
      </c>
      <c r="APY182" t="str">
        <f ca="1"/>
        <v>FS-20X</v>
      </c>
      <c r="APZ182" t="str">
        <f ca="1"/>
        <v>FS24X</v>
      </c>
      <c r="AQA182" t="str">
        <f ca="1"/>
        <v>FSL100</v>
      </c>
      <c r="AQB182" t="str">
        <f ca="1"/>
        <v>FSX</v>
      </c>
      <c r="AQC182" t="str">
        <f ca="1"/>
        <v>G100</v>
      </c>
      <c r="AQD182" t="str">
        <f ca="1"/>
        <v>G110</v>
      </c>
      <c r="AQE182" t="str">
        <f ca="1"/>
        <v>G200</v>
      </c>
      <c r="AQF182" t="str">
        <f ca="1"/>
        <v>GA 3000</v>
      </c>
      <c r="AQG182" t="str">
        <f ca="1"/>
        <v>GA 5000</v>
      </c>
      <c r="AQH182" t="str">
        <f ca="1"/>
        <v>GASCARD</v>
      </c>
      <c r="AQI182" t="str">
        <f ca="1"/>
        <v>GASCEHCK G</v>
      </c>
      <c r="AQJ182" t="str">
        <f ca="1"/>
        <v>Gascheck</v>
      </c>
      <c r="AQK182" t="str">
        <f ca="1"/>
        <v>GASCHECK 3000</v>
      </c>
      <c r="AQL182" t="str">
        <f ca="1"/>
        <v>GASCHECK 5000</v>
      </c>
      <c r="AQM182" t="str">
        <f ca="1"/>
        <v>GASCHECK 6000</v>
      </c>
      <c r="AQN182" t="str">
        <f ca="1"/>
        <v>GASCHECK G</v>
      </c>
      <c r="AQO182" t="str">
        <f ca="1"/>
        <v>GASCHECK P1</v>
      </c>
      <c r="AQP182" t="str">
        <f ca="1"/>
        <v>GASPOINT</v>
      </c>
      <c r="AQQ182" t="str">
        <f ca="1"/>
        <v>GATEWAY</v>
      </c>
      <c r="AQR182" t="str">
        <f ca="1"/>
        <v>GEM</v>
      </c>
      <c r="AQS182" t="str">
        <f ca="1"/>
        <v>GEM 2000</v>
      </c>
      <c r="AQT182" t="str">
        <f ca="1"/>
        <v>GEM 5000</v>
      </c>
      <c r="AQU182" t="str">
        <f ca="1"/>
        <v>GEM/GA/BIOGAS 5000</v>
      </c>
      <c r="AQV182" t="str">
        <f ca="1"/>
        <v>GeneCount</v>
      </c>
      <c r="AQW182" t="str">
        <f ca="1"/>
        <v>GENIE</v>
      </c>
      <c r="AQX182" t="str">
        <f ca="1"/>
        <v>Guardian</v>
      </c>
      <c r="AQY182" t="str">
        <f ca="1"/>
        <v>GUARDIAN 2</v>
      </c>
      <c r="AQZ182" t="str">
        <f ca="1"/>
        <v>H.OIL</v>
      </c>
      <c r="ARA182" t="str">
        <f ca="1"/>
        <v>HA20</v>
      </c>
      <c r="ARB182" t="str">
        <f ca="1"/>
        <v>HA40</v>
      </c>
      <c r="ARC182" t="str">
        <f ca="1"/>
        <v>HA-71</v>
      </c>
      <c r="ARD182" t="str">
        <f ca="1"/>
        <v>HA-72</v>
      </c>
      <c r="ARE182" t="str">
        <f ca="1"/>
        <v>HAVEX</v>
      </c>
      <c r="ARF182" t="str">
        <f ca="1"/>
        <v>HON</v>
      </c>
      <c r="ARG182" t="str">
        <f ca="1"/>
        <v>HON TITAN</v>
      </c>
      <c r="ARH182" t="str">
        <f ca="1"/>
        <v>Hora Técnica</v>
      </c>
      <c r="ARI182" t="str">
        <f ca="1"/>
        <v>IAQ POINT 2</v>
      </c>
      <c r="ARJ182" t="str">
        <f ca="1"/>
        <v>IMPACT PRO</v>
      </c>
      <c r="ARK182" t="str">
        <f ca="1"/>
        <v>Inativo</v>
      </c>
      <c r="ARL182" t="str">
        <f ca="1"/>
        <v>INNOVA</v>
      </c>
      <c r="ARM182" t="str">
        <f ca="1"/>
        <v>Instalação</v>
      </c>
      <c r="ARN182" t="str">
        <f ca="1"/>
        <v>INTELLIDOX</v>
      </c>
      <c r="ARO182" t="str">
        <f ca="1"/>
        <v>IQ PIPE</v>
      </c>
      <c r="ARP182" t="str">
        <f ca="1"/>
        <v>IQ PLUS</v>
      </c>
      <c r="ARQ182" t="str">
        <f ca="1"/>
        <v>IQ Standard</v>
      </c>
      <c r="ARR182" t="str">
        <f ca="1"/>
        <v>ITRANS</v>
      </c>
      <c r="ARS182" t="str">
        <f ca="1"/>
        <v>JES-301</v>
      </c>
      <c r="ART182" t="str">
        <f ca="1"/>
        <v>JFID</v>
      </c>
      <c r="ARU182" t="str">
        <f ca="1"/>
        <v>JH3E</v>
      </c>
      <c r="ARV182" t="str">
        <f ca="1"/>
        <v>JSP-87</v>
      </c>
      <c r="ARW182" t="str">
        <f ca="1"/>
        <v>JSP-89</v>
      </c>
      <c r="ARX182" t="str">
        <f ca="1"/>
        <v>L360</v>
      </c>
      <c r="ARY182" t="str">
        <f ca="1"/>
        <v>LEAKCHECK P1</v>
      </c>
      <c r="ARZ182" t="str">
        <f ca="1"/>
        <v>LEAKMATE</v>
      </c>
      <c r="ASA182" t="str">
        <f ca="1"/>
        <v>Locação</v>
      </c>
      <c r="ASB182" t="str">
        <f ca="1"/>
        <v>Luminometro</v>
      </c>
      <c r="ASC182" t="str">
        <f ca="1"/>
        <v>M10</v>
      </c>
      <c r="ASD182" t="str">
        <f ca="1"/>
        <v>M11</v>
      </c>
      <c r="ASE182" t="str">
        <f ca="1"/>
        <v>M9</v>
      </c>
      <c r="ASF182" t="str">
        <f ca="1"/>
        <v>MAGFLUX</v>
      </c>
      <c r="ASG182" t="str">
        <f ca="1"/>
        <v>Maleta</v>
      </c>
      <c r="ASH182" t="str">
        <f ca="1"/>
        <v>MANHANDLER</v>
      </c>
      <c r="ASI182" t="str">
        <f ca="1"/>
        <v>MANNING</v>
      </c>
      <c r="ASJ182" t="str">
        <f ca="1"/>
        <v>Manta</v>
      </c>
      <c r="ASK182" t="str">
        <f ca="1"/>
        <v>Manta OWS</v>
      </c>
      <c r="ASL182" t="str">
        <f ca="1"/>
        <v>MARPLE</v>
      </c>
      <c r="ASM182" t="str">
        <f ca="1"/>
        <v>MAX XT</v>
      </c>
      <c r="ASN182" t="str">
        <f ca="1"/>
        <v>Metalyser</v>
      </c>
      <c r="ASO182" t="str">
        <f ca="1"/>
        <v>METREX</v>
      </c>
      <c r="ASP182" t="str">
        <f ca="1"/>
        <v>MGD</v>
      </c>
      <c r="ASQ182" t="str">
        <f ca="1"/>
        <v>MICRO 5</v>
      </c>
      <c r="ASR182" t="str">
        <f ca="1"/>
        <v>MicroADV</v>
      </c>
      <c r="ASS182" t="str">
        <f ca="1"/>
        <v>MICROCLIP</v>
      </c>
      <c r="AST182" t="str">
        <f ca="1"/>
        <v>MICRODOCK</v>
      </c>
      <c r="ASU182" t="str">
        <f ca="1"/>
        <v>MICRODUST</v>
      </c>
      <c r="ASV182" t="str">
        <f ca="1"/>
        <v>MIDAS</v>
      </c>
      <c r="ASW182" t="str">
        <f ca="1"/>
        <v>MILLER</v>
      </c>
      <c r="ASX182" t="str">
        <f ca="1"/>
        <v>MIRAN</v>
      </c>
      <c r="ASY182" t="str">
        <f ca="1"/>
        <v>MKII</v>
      </c>
      <c r="ASZ182" t="str">
        <f ca="1"/>
        <v>Moden</v>
      </c>
      <c r="ATA182" t="str">
        <f ca="1"/>
        <v>Mosquetão</v>
      </c>
      <c r="ATB182" t="str">
        <f ca="1"/>
        <v>MP10</v>
      </c>
      <c r="ATC182" t="str">
        <f ca="1"/>
        <v>MP15</v>
      </c>
      <c r="ATD182" t="str">
        <f ca="1"/>
        <v>MP20</v>
      </c>
      <c r="ATE182" t="str">
        <f ca="1"/>
        <v>MP30</v>
      </c>
      <c r="ATF182" t="str">
        <f ca="1"/>
        <v>MP50</v>
      </c>
      <c r="ATG182" t="str">
        <f ca="1"/>
        <v>MPD</v>
      </c>
      <c r="ATH182" t="str">
        <f ca="1"/>
        <v>MULTILAB</v>
      </c>
      <c r="ATI182" t="str">
        <f ca="1"/>
        <v>MV02</v>
      </c>
      <c r="ATJ182" t="str">
        <f ca="1"/>
        <v>MV03</v>
      </c>
      <c r="ATK182" t="str">
        <f ca="1"/>
        <v>MVI</v>
      </c>
      <c r="ATL182" t="str">
        <f ca="1"/>
        <v>MX4</v>
      </c>
      <c r="ATM182" t="str">
        <f ca="1"/>
        <v>MX6</v>
      </c>
      <c r="ATN182" t="str">
        <f ca="1"/>
        <v>NDP - 25 BAN</v>
      </c>
      <c r="ATO182" t="str">
        <f ca="1"/>
        <v>Numatic</v>
      </c>
      <c r="ATP182" t="str">
        <f ca="1"/>
        <v>ODO200</v>
      </c>
      <c r="ATQ182" t="str">
        <f ca="1"/>
        <v>OELD</v>
      </c>
      <c r="ATR182" t="str">
        <f ca="1"/>
        <v>OLCT</v>
      </c>
      <c r="ATS182" t="str">
        <f ca="1"/>
        <v>OPTI-FIT</v>
      </c>
      <c r="ATT182" t="str">
        <f ca="1"/>
        <v>OPTIMA PLUS</v>
      </c>
      <c r="ATU182" t="str">
        <f ca="1"/>
        <v>Outros</v>
      </c>
      <c r="ATV182" t="str">
        <f ca="1"/>
        <v>OWS</v>
      </c>
      <c r="ATW182" t="str">
        <f ca="1"/>
        <v>Painel</v>
      </c>
      <c r="ATX182" t="str">
        <f ca="1"/>
        <v>Painel de Controle</v>
      </c>
      <c r="ATY182" t="str">
        <f ca="1"/>
        <v>Painel Solar</v>
      </c>
      <c r="ATZ182" t="str">
        <f ca="1"/>
        <v>PANTHER</v>
      </c>
      <c r="AUA182" t="str">
        <f ca="1"/>
        <v>PCM</v>
      </c>
      <c r="AUB182" t="str">
        <f ca="1"/>
        <v>PDR1500</v>
      </c>
      <c r="AUC182" t="str">
        <f ca="1"/>
        <v>PH100</v>
      </c>
      <c r="AUD182" t="str">
        <f ca="1"/>
        <v>PHD6</v>
      </c>
      <c r="AUE182" t="str">
        <f ca="1"/>
        <v>PHOCHECK 1000</v>
      </c>
      <c r="AUF182" t="str">
        <f ca="1"/>
        <v>PHOCHECK 3000</v>
      </c>
      <c r="AUG182" t="str">
        <f ca="1"/>
        <v>Pro Plus</v>
      </c>
      <c r="AUH182" t="str">
        <f ca="1"/>
        <v>Pro Quattro</v>
      </c>
      <c r="AUI182" t="str">
        <f ca="1"/>
        <v>PRO10</v>
      </c>
      <c r="AUJ182" t="str">
        <f ca="1"/>
        <v>PRO1020</v>
      </c>
      <c r="AUK182" t="str">
        <f ca="1"/>
        <v>PRO1030</v>
      </c>
      <c r="AUL182" t="str">
        <f ca="1"/>
        <v>PRO20</v>
      </c>
      <c r="AUM182" t="str">
        <f ca="1"/>
        <v>PRO2030</v>
      </c>
      <c r="AUN182" t="str">
        <f ca="1"/>
        <v>PRO30</v>
      </c>
      <c r="AUO182" t="str">
        <f ca="1"/>
        <v>PRODO</v>
      </c>
      <c r="AUP182" t="str">
        <f ca="1"/>
        <v>ProDss</v>
      </c>
      <c r="AUQ182" t="str">
        <f ca="1"/>
        <v>PROSOLO</v>
      </c>
      <c r="AUR182" t="str">
        <f ca="1"/>
        <v>PROSWAP</v>
      </c>
      <c r="AUS182" t="str">
        <f ca="1"/>
        <v>PT100</v>
      </c>
      <c r="AUT182" t="str">
        <f ca="1"/>
        <v>QRAE 3</v>
      </c>
      <c r="AUU182" t="str">
        <f ca="1"/>
        <v>QRAE3</v>
      </c>
      <c r="AUV182" t="str">
        <f ca="1"/>
        <v>QUATTRO</v>
      </c>
      <c r="AUW182" t="str">
        <f ca="1"/>
        <v>Quimico</v>
      </c>
      <c r="AUX182" t="str">
        <f ca="1"/>
        <v>RAEGUARD</v>
      </c>
      <c r="AUY182" t="str">
        <f ca="1"/>
        <v>Reagente</v>
      </c>
      <c r="AUZ182" t="str">
        <f ca="1"/>
        <v>Reforma</v>
      </c>
      <c r="AVA182" t="str">
        <f ca="1"/>
        <v>REMOX</v>
      </c>
      <c r="AVB182" t="str">
        <f ca="1"/>
        <v>RIG RAT</v>
      </c>
      <c r="AVC182" t="str">
        <f ca="1"/>
        <v>RIKEN KEIKE</v>
      </c>
      <c r="AVD182" t="str">
        <f ca="1"/>
        <v>RS5</v>
      </c>
      <c r="AVE182" t="str">
        <f ca="1"/>
        <v>RS6</v>
      </c>
      <c r="AVF182" t="str">
        <f ca="1"/>
        <v>RS7</v>
      </c>
      <c r="AVG182" t="str">
        <f ca="1"/>
        <v>SAGE RIO</v>
      </c>
      <c r="AVH182" t="str">
        <f ca="1"/>
        <v>Sample Pro</v>
      </c>
      <c r="AVI182" t="str">
        <f ca="1"/>
        <v>SAMPLEASE</v>
      </c>
      <c r="AVJ182" t="str">
        <f ca="1"/>
        <v>SC</v>
      </c>
      <c r="AVK182" t="str">
        <f ca="1"/>
        <v>SCORPION</v>
      </c>
      <c r="AVL182" t="str">
        <f ca="1"/>
        <v>SEARCHLINE</v>
      </c>
      <c r="AVM182" t="str">
        <f ca="1"/>
        <v>SENSEPOINT</v>
      </c>
      <c r="AVN182" t="str">
        <f ca="1"/>
        <v>Sensor</v>
      </c>
      <c r="AVO182" t="str">
        <f ca="1"/>
        <v>SERIE BW</v>
      </c>
      <c r="AVP182" t="str">
        <f ca="1"/>
        <v>SERIE6</v>
      </c>
      <c r="AVQ182" t="str">
        <f ca="1"/>
        <v>SHAKETEST</v>
      </c>
      <c r="AVR182" t="str">
        <f ca="1"/>
        <v>SHARPEYE</v>
      </c>
      <c r="AVS182" t="str">
        <f ca="1"/>
        <v>Signature</v>
      </c>
      <c r="AVT182" t="str">
        <f ca="1"/>
        <v>Sistema</v>
      </c>
      <c r="AVU182" t="str">
        <f ca="1"/>
        <v>Skimmer</v>
      </c>
      <c r="AVV182" t="str">
        <f ca="1"/>
        <v>SKINNY DIPPER</v>
      </c>
      <c r="AVW182" t="str">
        <f ca="1"/>
        <v>SM.OIL</v>
      </c>
      <c r="AVX182" t="str">
        <f ca="1"/>
        <v>Software</v>
      </c>
      <c r="AVY182" t="str">
        <f ca="1"/>
        <v>Solução</v>
      </c>
      <c r="AVZ182" t="str">
        <f ca="1"/>
        <v>Sonda RTU</v>
      </c>
      <c r="AWA182" t="str">
        <f ca="1"/>
        <v>SOS-4-003</v>
      </c>
      <c r="AWB182" t="str">
        <f ca="1"/>
        <v>SPERIAN</v>
      </c>
      <c r="AWC182" t="str">
        <f ca="1"/>
        <v>SPM FLEX</v>
      </c>
      <c r="AWD182" t="str">
        <f ca="1"/>
        <v>T8000</v>
      </c>
      <c r="AWE182" t="str">
        <f ca="1"/>
        <v>TadLar Bag</v>
      </c>
      <c r="AWF182" t="str">
        <f ca="1"/>
        <v>TERMAL</v>
      </c>
      <c r="AWG182" t="str">
        <f ca="1"/>
        <v>Termovelocimétrico</v>
      </c>
      <c r="AWH182" t="str">
        <f ca="1"/>
        <v>TIGER</v>
      </c>
      <c r="AWI182" t="str">
        <f ca="1"/>
        <v>TITAN</v>
      </c>
      <c r="AWJ182" t="str">
        <f ca="1"/>
        <v>TITAN 2</v>
      </c>
      <c r="AWK182" t="str">
        <f ca="1"/>
        <v>TOP TRACK</v>
      </c>
      <c r="AWL182" t="str">
        <f ca="1"/>
        <v>TOUCHPOINT</v>
      </c>
      <c r="AWM182" t="str">
        <f ca="1"/>
        <v>Transdutor</v>
      </c>
      <c r="AWN182" t="str">
        <f ca="1"/>
        <v>Transmissor</v>
      </c>
      <c r="AWO182" t="str">
        <f ca="1"/>
        <v>Treinamento</v>
      </c>
      <c r="AWP182" t="str">
        <f ca="1"/>
        <v>TruLab</v>
      </c>
      <c r="AWQ182" t="str">
        <f ca="1"/>
        <v>TVA</v>
      </c>
      <c r="AWR182" t="str">
        <f ca="1"/>
        <v xml:space="preserve">TVA </v>
      </c>
      <c r="AWS182" t="str">
        <f ca="1"/>
        <v>TVA 1000B</v>
      </c>
      <c r="AWT182" t="str">
        <f ca="1"/>
        <v>TVA 2020</v>
      </c>
      <c r="AWU182" t="str">
        <f ca="1"/>
        <v>TVOC</v>
      </c>
      <c r="AWV182" t="str">
        <f ca="1"/>
        <v>TX1</v>
      </c>
      <c r="AWW182" t="str">
        <f ca="1"/>
        <v>UMR</v>
      </c>
      <c r="AWX182" t="str">
        <f ca="1"/>
        <v>UVEX</v>
      </c>
      <c r="AWY182" t="str">
        <f ca="1"/>
        <v>Vapor pin/ Clean</v>
      </c>
      <c r="AWZ182" t="str">
        <f ca="1"/>
        <v>WATER TAPE</v>
      </c>
      <c r="AXA182" t="str">
        <f ca="1"/>
        <v>WELLHEAD</v>
      </c>
      <c r="AXB182" t="str">
        <f ca="1"/>
        <v>WellTape</v>
      </c>
      <c r="AXC182" t="str">
        <f ca="1"/>
        <v>WX16</v>
      </c>
      <c r="AXD182" t="str">
        <f ca="1"/>
        <v>WX4</v>
      </c>
      <c r="AXE182" t="str">
        <f ca="1"/>
        <v>WX64</v>
      </c>
      <c r="AXF182" t="str">
        <f ca="1"/>
        <v>XCD</v>
      </c>
      <c r="AXG182" t="str">
        <f ca="1"/>
        <v>XCL</v>
      </c>
      <c r="AXH182" t="str">
        <f ca="1"/>
        <v>XNX</v>
      </c>
      <c r="AXI182" t="str">
        <f ca="1"/>
        <v>XPIS</v>
      </c>
      <c r="AXJ182" t="str">
        <f ca="1"/>
        <v>XPV</v>
      </c>
      <c r="AXK182" t="str">
        <f ca="1"/>
        <v>XRL</v>
      </c>
      <c r="AXL182" t="str">
        <f ca="1"/>
        <v>YSI30</v>
      </c>
      <c r="AXM182" t="str">
        <f ca="1"/>
        <v>YSI3100</v>
      </c>
      <c r="AXN182" t="str">
        <f ca="1"/>
        <v>YSI3200</v>
      </c>
      <c r="AXO182" t="str">
        <f ca="1"/>
        <v>YSI5000</v>
      </c>
      <c r="AXP182" t="str">
        <f ca="1"/>
        <v>YSI5100</v>
      </c>
      <c r="AXQ182" t="str">
        <f ca="1"/>
        <v>YSI55</v>
      </c>
      <c r="AXR182" t="str">
        <f ca="1"/>
        <v>YSI60</v>
      </c>
      <c r="AXS182" t="str">
        <f ca="1"/>
        <v>YSI85</v>
      </c>
      <c r="AXT182" t="str">
        <f ca="1"/>
        <v>ZAREBA</v>
      </c>
      <c r="BFU182" t="str" cm="1">
        <f t="array" aca="1" ref="BFU182:BGA182" ca="1">IFERROR(TRANSPOSE(_xlfn._xlws.SORT(_xlfn.UNIQUE(_xlfn._xlws.FILTER(cp_tipo_mercadoria,(($A182="")+(cp_linha=$A182))*(($B182="")+(cp_grupo=$B182))*(($C182="")+(cp_subgrupo=$C182))*(($E182="")+(cp_fabricante=$E182)))))),"")</f>
        <v>Acessório</v>
      </c>
      <c r="BFV182" t="str">
        <f ca="1"/>
        <v>Acessório/Reposição</v>
      </c>
      <c r="BFW182" t="str">
        <f ca="1"/>
        <v>Inativo</v>
      </c>
      <c r="BFX182" t="str">
        <f ca="1"/>
        <v>Insumo</v>
      </c>
      <c r="BFY182" t="str">
        <f ca="1"/>
        <v>Produto</v>
      </c>
      <c r="BFZ182" t="str">
        <f ca="1"/>
        <v>Reposição</v>
      </c>
      <c r="BGA182" t="str">
        <f ca="1"/>
        <v>Serviço</v>
      </c>
      <c r="BZA182" t="str" cm="1">
        <f t="array" aca="1" ref="BZA182:CAZ182" ca="1">IFERROR(TRANSPOSE(_xlfn._xlws.SORT(_xlfn.UNIQUE(_xlfn._xlws.FILTER(cp_fabricante,(($A182="")+(cp_linha=$A182))*(($B182="")+(cp_grupo=$B182))*(($C182="")+(cp_subgrupo=$C182))*(($D182="")+(cp_tipo_mercadoria=$D182)))))),"")</f>
        <v>ABK</v>
      </c>
      <c r="BZB182" t="str">
        <f ca="1"/>
        <v>AGT</v>
      </c>
      <c r="BZC182" t="str">
        <f ca="1"/>
        <v>Air Liquide</v>
      </c>
      <c r="BZD182" t="str">
        <f ca="1"/>
        <v>AMBIENTAL</v>
      </c>
      <c r="BZE182" t="str">
        <f ca="1"/>
        <v>AMS</v>
      </c>
      <c r="BZF182" t="str">
        <f ca="1"/>
        <v>Campbell</v>
      </c>
      <c r="BZG182" t="str">
        <f ca="1"/>
        <v>CASELLA</v>
      </c>
      <c r="BZH182" t="str">
        <f ca="1"/>
        <v>CHP</v>
      </c>
      <c r="BZI182" t="str">
        <f ca="1"/>
        <v>Clean</v>
      </c>
      <c r="BZJ182" t="str">
        <f ca="1"/>
        <v>COPPI</v>
      </c>
      <c r="BZK182" t="str">
        <f ca="1"/>
        <v>Coregas</v>
      </c>
      <c r="BZL182" t="str">
        <f ca="1"/>
        <v>DFT</v>
      </c>
      <c r="BZM182" t="str">
        <f ca="1"/>
        <v>DPUNION</v>
      </c>
      <c r="BZN182" t="str">
        <f ca="1"/>
        <v>EDINBURG</v>
      </c>
      <c r="BZO182" t="str">
        <f ca="1"/>
        <v>EMEC</v>
      </c>
      <c r="BZP182" t="str">
        <f ca="1"/>
        <v>EN NOVATIVE</v>
      </c>
      <c r="BZQ182" t="str">
        <f ca="1"/>
        <v>environics</v>
      </c>
      <c r="BZR182" t="str">
        <f ca="1"/>
        <v>EON</v>
      </c>
      <c r="BZS182" t="str">
        <f ca="1"/>
        <v>ESS</v>
      </c>
      <c r="BZT182" t="str">
        <f ca="1"/>
        <v>Fabricante</v>
      </c>
      <c r="BZU182" t="str">
        <f ca="1"/>
        <v>Global Water</v>
      </c>
      <c r="BZV182" t="str">
        <f ca="1"/>
        <v>GRACO</v>
      </c>
      <c r="BZW182" t="str">
        <f ca="1"/>
        <v>HER</v>
      </c>
      <c r="BZX182" t="str">
        <f ca="1"/>
        <v>HISCO</v>
      </c>
      <c r="BZY182" t="str">
        <f ca="1"/>
        <v>HON</v>
      </c>
      <c r="BZZ182" t="str">
        <f ca="1"/>
        <v>Inativo</v>
      </c>
      <c r="CAA182" t="str">
        <f ca="1"/>
        <v>Industrial</v>
      </c>
      <c r="CAB182" t="str">
        <f ca="1"/>
        <v>ION</v>
      </c>
      <c r="CAC182" t="str">
        <f ca="1"/>
        <v>ISCO</v>
      </c>
      <c r="CAD182" t="str">
        <f ca="1"/>
        <v>JCT</v>
      </c>
      <c r="CAE182" t="str">
        <f ca="1"/>
        <v>LINDE</v>
      </c>
      <c r="CAF182" t="str">
        <f ca="1"/>
        <v>Luminutra</v>
      </c>
      <c r="CAG182" t="str">
        <f ca="1"/>
        <v>MJK</v>
      </c>
      <c r="CAH182" t="str">
        <f ca="1"/>
        <v>NIVELCO</v>
      </c>
      <c r="CAI182" t="str">
        <f ca="1"/>
        <v>NOVALINX</v>
      </c>
      <c r="CAJ182" t="str">
        <f ca="1"/>
        <v>Oceanalpha</v>
      </c>
      <c r="CAK182" t="str">
        <f ca="1"/>
        <v>QED</v>
      </c>
      <c r="CAL182" t="str">
        <f ca="1"/>
        <v>RADIONDETECTION</v>
      </c>
      <c r="CAM182" t="str">
        <f ca="1"/>
        <v>RDI</v>
      </c>
      <c r="CAN182" t="str">
        <f ca="1"/>
        <v>Regenesis</v>
      </c>
      <c r="CAO182" t="str">
        <f ca="1"/>
        <v>RIKA</v>
      </c>
      <c r="CAP182" t="str">
        <f ca="1"/>
        <v>SF</v>
      </c>
      <c r="CAQ182" t="str">
        <f ca="1"/>
        <v>SHANGHAI</v>
      </c>
      <c r="CAR182" t="str">
        <f ca="1"/>
        <v>SON</v>
      </c>
      <c r="CAS182" t="str">
        <f ca="1"/>
        <v>TDS</v>
      </c>
      <c r="CAT182" t="str">
        <f ca="1"/>
        <v>Thermo</v>
      </c>
      <c r="CAU182" t="str">
        <f ca="1"/>
        <v>Trace2o</v>
      </c>
      <c r="CAV182" t="str">
        <f ca="1"/>
        <v>VAPOR PIN</v>
      </c>
      <c r="CAW182" t="str">
        <f ca="1"/>
        <v>waterloo</v>
      </c>
      <c r="CAX182" t="str">
        <f ca="1"/>
        <v>White</v>
      </c>
      <c r="CAY182" t="str">
        <f ca="1"/>
        <v>YSI</v>
      </c>
      <c r="CAZ182">
        <f ca="1"/>
        <v>0</v>
      </c>
      <c r="CSG182" t="str" cm="1">
        <f t="array" aca="1" ref="CSG182:CSN182" ca="1">IFERROR(TRANSPOSE(_xlfn._xlws.SORT(_xlfn.UNIQUE(IF($H182="",cg_nome_cargo,_xlfn._xlws.FILTER(cb_cargo,cb_nome=$H182))))),"")</f>
        <v>Consultor Externo</v>
      </c>
      <c r="CSH182" t="str">
        <f ca="1"/>
        <v>Consultor Interno</v>
      </c>
      <c r="CSI182" t="str">
        <f ca="1"/>
        <v>Coordenador</v>
      </c>
      <c r="CSJ182" t="str">
        <f ca="1"/>
        <v>Diretor</v>
      </c>
      <c r="CSK182" t="str">
        <f ca="1"/>
        <v>Gerente Geral</v>
      </c>
      <c r="CSL182" t="str">
        <f ca="1"/>
        <v>Gerente Linha</v>
      </c>
      <c r="CSM182" t="str">
        <f ca="1"/>
        <v>Representante Comercial</v>
      </c>
      <c r="CSN182" t="str">
        <f ca="1"/>
        <v>Supervisor</v>
      </c>
      <c r="DLM182" t="str" cm="1">
        <f t="array" aca="1" ref="DLM182:DMC182" ca="1">IFERROR(TRANSPOSE(_xlfn._xlws.SORT(IF($G182="",cb_nome,_xlfn._xlws.FILTER(cb_nome,cb_cargo=$G182)))),"")</f>
        <v>Alessandro Cappi</v>
      </c>
      <c r="DLN182" t="str">
        <f ca="1"/>
        <v>Ana Marcelino</v>
      </c>
      <c r="DLO182" t="str">
        <f ca="1"/>
        <v>André Camargo</v>
      </c>
      <c r="DLP182" t="str">
        <f ca="1"/>
        <v>André Caramello</v>
      </c>
      <c r="DLQ182" t="str">
        <f ca="1"/>
        <v>Andrey Andrade</v>
      </c>
      <c r="DLR182" t="str">
        <f ca="1"/>
        <v>Antônio Rosa</v>
      </c>
      <c r="DLS182" t="str">
        <f ca="1"/>
        <v>Dener Martins</v>
      </c>
      <c r="DLT182" t="str">
        <f ca="1"/>
        <v>Fábio</v>
      </c>
      <c r="DLU182" t="str">
        <f ca="1"/>
        <v>Mateus Machado</v>
      </c>
      <c r="DLV182" t="str">
        <f ca="1"/>
        <v>Neimar</v>
      </c>
      <c r="DLW182" t="str">
        <f ca="1"/>
        <v>Paulo Negrão</v>
      </c>
      <c r="DLX182" t="str">
        <f ca="1"/>
        <v>Rafaela</v>
      </c>
      <c r="DLY182" t="str">
        <f ca="1"/>
        <v>Rosana</v>
      </c>
      <c r="DLZ182" t="str">
        <f ca="1"/>
        <v>Rosilene</v>
      </c>
      <c r="DMA182" t="str">
        <f ca="1"/>
        <v>Samanta</v>
      </c>
      <c r="DMB182" t="str">
        <f ca="1"/>
        <v>Simone</v>
      </c>
      <c r="DMC182" t="str">
        <f ca="1"/>
        <v>Valmir</v>
      </c>
    </row>
    <row r="183" spans="29:623 1029:3045" x14ac:dyDescent="0.25">
      <c r="AC183" t="str" cm="1">
        <f t="array" aca="1" ref="AC183:AH183" ca="1">IFERROR(TRANSPOSE(_xlfn._xlws.SORT(_xlfn.UNIQUE(_xlfn._xlws.FILTER(cp_linha,(($B183="")+(cp_grupo=$B183))*(($C183="")+(cp_subgrupo=$C183))*(($D183="")+(cp_tipo_mercadoria=$D183))*(($E183="")+(cp_fabricante=$E183)))))),"")</f>
        <v>Detecção e Processos de Gases</v>
      </c>
      <c r="AD183" t="str">
        <f ca="1"/>
        <v>Diversos</v>
      </c>
      <c r="AE183" t="str">
        <f ca="1"/>
        <v>Inativo</v>
      </c>
      <c r="AF183" t="str">
        <f ca="1"/>
        <v>Locação</v>
      </c>
      <c r="AG183" t="str">
        <f ca="1"/>
        <v>Recursos Hídricos</v>
      </c>
      <c r="AH183" t="str">
        <f ca="1"/>
        <v>Remediação</v>
      </c>
      <c r="TI183" t="str" cm="1">
        <f t="array" aca="1" ref="TI183:WY183" ca="1">IFERROR(TRANSPOSE(_xlfn._xlws.SORT(_xlfn.UNIQUE(_xlfn._xlws.FILTER(cp_grupo,(($A183="")+(cp_linha=$A183))*(($C183="")+(cp_subgrupo=$C183))*(($D183="")+(cp_tipo_mercadoria=$D183))*(($E183="")+(cp_fabricante=$E183)))))),"")</f>
        <v>Absorvedores</v>
      </c>
      <c r="TJ183" t="str">
        <f ca="1"/>
        <v>Alimentação Eletrico</v>
      </c>
      <c r="TK183" t="str">
        <f ca="1"/>
        <v>Alimentação Solar</v>
      </c>
      <c r="TL183" t="str">
        <f ca="1"/>
        <v>Amostrador Diversos</v>
      </c>
      <c r="TM183" t="str">
        <f ca="1"/>
        <v>Amostrador Não Refrigerado Portátil</v>
      </c>
      <c r="TN183" t="str">
        <f ca="1"/>
        <v>Amostrador Refrigerado Fixo</v>
      </c>
      <c r="TO183" t="str">
        <f ca="1"/>
        <v>Amostrador Refrigerado Portátil</v>
      </c>
      <c r="TP183" t="str">
        <f ca="1"/>
        <v>Amostragem Diversos</v>
      </c>
      <c r="TQ183" t="str">
        <f ca="1"/>
        <v>Analisador Diversos</v>
      </c>
      <c r="TR183" t="str">
        <f ca="1"/>
        <v>Analisador Fixo</v>
      </c>
      <c r="TS183" t="str">
        <f ca="1"/>
        <v xml:space="preserve">Analisador Fixo </v>
      </c>
      <c r="TT183" t="str">
        <f ca="1"/>
        <v>Analisador Microbiologico</v>
      </c>
      <c r="TU183" t="str">
        <f ca="1"/>
        <v>Analisador Portátil</v>
      </c>
      <c r="TV183" t="str">
        <f ca="1"/>
        <v xml:space="preserve">Analisador Portátil </v>
      </c>
      <c r="TW183" t="str">
        <f ca="1"/>
        <v>Analisador Portátil Locação</v>
      </c>
      <c r="TX183" t="str">
        <f ca="1"/>
        <v>Aterramento Diversos</v>
      </c>
      <c r="TY183" t="str">
        <f ca="1"/>
        <v>Bomba de Amostragem Fixa</v>
      </c>
      <c r="TZ183" t="str">
        <f ca="1"/>
        <v>BOMBA DE AMOSTRAGEM Fixo</v>
      </c>
      <c r="UA183" t="str">
        <f ca="1"/>
        <v>Bomba de Amostragem Portátil</v>
      </c>
      <c r="UB183" t="str">
        <f ca="1"/>
        <v>Bombeamento Fixo</v>
      </c>
      <c r="UC183" t="str">
        <f ca="1"/>
        <v>Cabeçote/Válvula Extração Metano</v>
      </c>
      <c r="UD183" t="str">
        <f ca="1"/>
        <v>Caixa Separadora Fixo</v>
      </c>
      <c r="UE183" t="str">
        <f ca="1"/>
        <v>Calibração Diversos</v>
      </c>
      <c r="UF183" t="str">
        <f ca="1"/>
        <v>Cinto de Segurança</v>
      </c>
      <c r="UG183" t="str">
        <f ca="1"/>
        <v xml:space="preserve">Cinto de Segurança </v>
      </c>
      <c r="UH183" t="str">
        <f ca="1"/>
        <v>Colorimetro Portátil</v>
      </c>
      <c r="UI183" t="str">
        <f ca="1"/>
        <v>Conjunto Autônomo</v>
      </c>
      <c r="UJ183" t="str">
        <f ca="1"/>
        <v>Cromatógrafo Portátil</v>
      </c>
      <c r="UK183" t="str">
        <f ca="1"/>
        <v>Detector de Incendio Fixo</v>
      </c>
      <c r="UL183" t="str">
        <f ca="1"/>
        <v>Detector Diversos</v>
      </c>
      <c r="UM183" t="str">
        <f ca="1"/>
        <v>Detector Fixo</v>
      </c>
      <c r="UN183" t="str">
        <f ca="1"/>
        <v>Detector Portátil</v>
      </c>
      <c r="UO183" t="str">
        <f ca="1"/>
        <v>Diversos Diversos</v>
      </c>
      <c r="UP183" t="str">
        <f ca="1"/>
        <v>Dosímetro de ruído</v>
      </c>
      <c r="UQ183" t="str">
        <f ca="1"/>
        <v>Elevador de Liquidos Fixo</v>
      </c>
      <c r="UR183" t="str">
        <f ca="1"/>
        <v>Extração Diversos</v>
      </c>
      <c r="US183" t="str">
        <f ca="1"/>
        <v>Filtração Diversos</v>
      </c>
      <c r="UT183" t="str">
        <f ca="1"/>
        <v>Fotometro Portátil</v>
      </c>
      <c r="UU183" t="str">
        <f ca="1"/>
        <v>Guincho</v>
      </c>
      <c r="UV183" t="str">
        <f ca="1"/>
        <v>Impactador de Cascata</v>
      </c>
      <c r="UW183" t="str">
        <f ca="1"/>
        <v>Inativo Inativo</v>
      </c>
      <c r="UX183" t="str">
        <f ca="1"/>
        <v>Locação Diversos</v>
      </c>
      <c r="UY183" t="str">
        <f ca="1"/>
        <v>Medidor de Material Particulado Fixo</v>
      </c>
      <c r="UZ183" t="str">
        <f ca="1"/>
        <v>Medidor de Material Particulado Portátil</v>
      </c>
      <c r="VA183" t="str">
        <f ca="1"/>
        <v>Medidor de Nível de Pressão Sonora</v>
      </c>
      <c r="VB183" t="str">
        <f ca="1"/>
        <v>Medidor de Nivel Diversos</v>
      </c>
      <c r="VC183" t="str">
        <f ca="1"/>
        <v>Medidor de Nivel Fixo</v>
      </c>
      <c r="VD183" t="str">
        <f ca="1"/>
        <v>Medidor de Nivel Portátil</v>
      </c>
      <c r="VE183" t="str">
        <f ca="1"/>
        <v>Medidor de Vazão Argonaut SL</v>
      </c>
      <c r="VF183" t="str">
        <f ca="1"/>
        <v>Medidor de Vazão Fixo</v>
      </c>
      <c r="VG183" t="str">
        <f ca="1"/>
        <v>Medidor de Vazão FlowTracker</v>
      </c>
      <c r="VH183" t="str">
        <f ca="1"/>
        <v>Medidor de Vazão Portátil</v>
      </c>
      <c r="VI183" t="str">
        <f ca="1"/>
        <v>Medidor de Vazão RS5</v>
      </c>
      <c r="VJ183" t="str">
        <f ca="1"/>
        <v>Medidor de Vazão RS6</v>
      </c>
      <c r="VK183" t="str">
        <f ca="1"/>
        <v>Medidor de Vazão RS7</v>
      </c>
      <c r="VL183" t="str">
        <f ca="1"/>
        <v>Medidor de Vazão RS-M10</v>
      </c>
      <c r="VM183" t="str">
        <f ca="1"/>
        <v>Medidor de Vazão RS-M11</v>
      </c>
      <c r="VN183" t="str">
        <f ca="1"/>
        <v>Medidor de Vazão RS-M9</v>
      </c>
      <c r="VO183" t="str">
        <f ca="1"/>
        <v>Medidor de Vazão RS-S5</v>
      </c>
      <c r="VP183" t="str">
        <f ca="1"/>
        <v>Medidor de Vibração Portátil</v>
      </c>
      <c r="VQ183" t="str">
        <f ca="1"/>
        <v>Meteorologia Fixo</v>
      </c>
      <c r="VR183" t="str">
        <f ca="1"/>
        <v>MODFLOW Diversos</v>
      </c>
      <c r="VS183" t="str">
        <f ca="1"/>
        <v>Monitor de Material Particulado</v>
      </c>
      <c r="VT183" t="str">
        <f ca="1"/>
        <v>Monitor de Material Particulado Portátil</v>
      </c>
      <c r="VU183" t="str">
        <f ca="1"/>
        <v>Monitoramento Fixo</v>
      </c>
      <c r="VV183" t="str">
        <f ca="1"/>
        <v>Mosquetão</v>
      </c>
      <c r="VW183" t="str">
        <f ca="1"/>
        <v>Óculos de Proteção</v>
      </c>
      <c r="VX183" t="str">
        <f ca="1"/>
        <v>Outros Diversos</v>
      </c>
      <c r="VY183" t="str">
        <f ca="1"/>
        <v>Painel controlador Diversos</v>
      </c>
      <c r="VZ183" t="str">
        <f ca="1"/>
        <v>Painel controlador Fixo</v>
      </c>
      <c r="WA183" t="str">
        <f ca="1"/>
        <v>Painel controlador Portátil</v>
      </c>
      <c r="WB183" t="str">
        <f ca="1"/>
        <v>Respirador Facial</v>
      </c>
      <c r="WC183" t="str">
        <f ca="1"/>
        <v>Separador de Agua/ Oleo Fixo</v>
      </c>
      <c r="WD183" t="str">
        <f ca="1"/>
        <v>Sistema de Monitoramento de Material Particulado</v>
      </c>
      <c r="WE183" t="str">
        <f ca="1"/>
        <v>Sonda Portátil</v>
      </c>
      <c r="WF183" t="str">
        <f ca="1"/>
        <v xml:space="preserve">Sonda Portátil </v>
      </c>
      <c r="WG183" t="str">
        <f ca="1"/>
        <v>Sonda Serie 6</v>
      </c>
      <c r="WH183" t="str">
        <f ca="1"/>
        <v>Sonda Serie EcoSense</v>
      </c>
      <c r="WI183" t="str">
        <f ca="1"/>
        <v>Sonda Serie EXO</v>
      </c>
      <c r="WJ183" t="str">
        <f ca="1"/>
        <v>Sonda Serie IQ SensorNet</v>
      </c>
      <c r="WK183" t="str">
        <f ca="1"/>
        <v>Sonda Serie Lab &amp; Field</v>
      </c>
      <c r="WL183" t="str">
        <f ca="1"/>
        <v>Sonda Serie MultiLab</v>
      </c>
      <c r="WM183" t="str">
        <f ca="1"/>
        <v>Sonda Serie ODO-RTU</v>
      </c>
      <c r="WN183" t="str">
        <f ca="1"/>
        <v>Sonda Serie Pro</v>
      </c>
      <c r="WO183" t="str">
        <f ca="1"/>
        <v>Sonda Serie ProDigital</v>
      </c>
      <c r="WP183" t="str">
        <f ca="1"/>
        <v>Sonda Serie TruLab</v>
      </c>
      <c r="WQ183" t="str">
        <f ca="1"/>
        <v>Talabarte</v>
      </c>
      <c r="WR183" t="str">
        <f ca="1"/>
        <v>Telemetria Fixo</v>
      </c>
      <c r="WS183" t="str">
        <f ca="1"/>
        <v>TERMAL Fixo</v>
      </c>
      <c r="WT183" t="str">
        <f ca="1"/>
        <v>Transmissão Fixo</v>
      </c>
      <c r="WU183" t="str">
        <f ca="1"/>
        <v>Tratamento Diversos</v>
      </c>
      <c r="WV183" t="str">
        <f ca="1"/>
        <v>Tratamento Fixo</v>
      </c>
      <c r="WW183" t="str">
        <f ca="1"/>
        <v>Travaqueda</v>
      </c>
      <c r="WX183" t="str">
        <f ca="1"/>
        <v>Tripe</v>
      </c>
      <c r="WY183" t="str">
        <f ca="1"/>
        <v>UMR Fixo</v>
      </c>
      <c r="AMO183" cm="1">
        <f t="array" aca="1" ref="AMO183:AXT183" ca="1">IFERROR(TRANSPOSE(_xlfn._xlws.SORT(_xlfn.UNIQUE(_xlfn._xlws.FILTER(cp_subgrupo,(($A183="")+(cp_linha=$A183))*(($B183="")+(cp_grupo=$B183))*(($D183="")+(cp_tipo_mercadoria=$D183))*(($E183="")+(cp_fabricante=$E183)))))),"")</f>
        <v>550</v>
      </c>
      <c r="AMP183">
        <f ca="1"/>
        <v>556</v>
      </c>
      <c r="AMQ183">
        <f ca="1"/>
        <v>6600</v>
      </c>
      <c r="AMR183">
        <f ca="1"/>
        <v>9500</v>
      </c>
      <c r="AMS183">
        <f ca="1"/>
        <v>9800</v>
      </c>
      <c r="AMT183" t="str">
        <f ca="1"/>
        <v>3017M</v>
      </c>
      <c r="AMU183" t="str">
        <f ca="1"/>
        <v>301-ADI</v>
      </c>
      <c r="AMV183" t="str">
        <f ca="1"/>
        <v>301C</v>
      </c>
      <c r="AMW183" t="str">
        <f ca="1"/>
        <v>301-R8</v>
      </c>
      <c r="AMX183" t="str">
        <f ca="1"/>
        <v>4000 series Isco</v>
      </c>
      <c r="AMY183" t="str">
        <f ca="1"/>
        <v xml:space="preserve">Absorvedores </v>
      </c>
      <c r="AMZ183" t="str">
        <f ca="1"/>
        <v>Acessório</v>
      </c>
      <c r="ANA183" t="str">
        <f ca="1"/>
        <v>ADCP</v>
      </c>
      <c r="ANB183" t="str">
        <f ca="1"/>
        <v>ADP</v>
      </c>
      <c r="ANC183" t="str">
        <f ca="1"/>
        <v>ADR 1500</v>
      </c>
      <c r="AND183" t="str">
        <f ca="1"/>
        <v>AIR AWARE</v>
      </c>
      <c r="ANE183" t="str">
        <f ca="1"/>
        <v>Air Striper</v>
      </c>
      <c r="ANF183" t="str">
        <f ca="1"/>
        <v>AIRSCAN</v>
      </c>
      <c r="ANG183" t="str">
        <f ca="1"/>
        <v>Amostrador</v>
      </c>
      <c r="ANH183" t="str">
        <f ca="1"/>
        <v>Anel</v>
      </c>
      <c r="ANI183" t="str">
        <f ca="1"/>
        <v>APEX 2</v>
      </c>
      <c r="ANJ183" t="str">
        <f ca="1"/>
        <v>Argonaut</v>
      </c>
      <c r="ANK183" t="str">
        <f ca="1"/>
        <v>Auto Pump</v>
      </c>
      <c r="ANL183" t="str">
        <f ca="1"/>
        <v>BADGE PLUS</v>
      </c>
      <c r="ANM183" t="str">
        <f ca="1"/>
        <v>Biogas</v>
      </c>
      <c r="ANN183" t="str">
        <f ca="1"/>
        <v>BIOGAS 300</v>
      </c>
      <c r="ANO183" t="str">
        <f ca="1"/>
        <v>BIOGAS 3000</v>
      </c>
      <c r="ANP183" t="str">
        <f ca="1"/>
        <v>BIOGAS 5000</v>
      </c>
      <c r="ANQ183" t="str">
        <f ca="1"/>
        <v>BM25</v>
      </c>
      <c r="ANR183" t="str">
        <f ca="1"/>
        <v>Bomba</v>
      </c>
      <c r="ANS183" t="str">
        <f ca="1"/>
        <v>BW</v>
      </c>
      <c r="ANT183" t="str">
        <f ca="1"/>
        <v xml:space="preserve">BW </v>
      </c>
      <c r="ANU183" t="str">
        <f ca="1"/>
        <v>BW CLIP</v>
      </c>
      <c r="ANV183" t="str">
        <f ca="1"/>
        <v>BW FLEX</v>
      </c>
      <c r="ANW183" t="str">
        <f ca="1"/>
        <v>BW ICON</v>
      </c>
      <c r="ANX183" t="str">
        <f ca="1"/>
        <v>BW SOLO</v>
      </c>
      <c r="ANY183" t="str">
        <f ca="1"/>
        <v>BW ULTRA</v>
      </c>
      <c r="ANZ183" t="str">
        <f ca="1"/>
        <v>C100</v>
      </c>
      <c r="AOA183" t="str">
        <f ca="1"/>
        <v>Cabo</v>
      </c>
      <c r="AOB183" t="str">
        <f ca="1"/>
        <v>Calibração</v>
      </c>
      <c r="AOC183" t="str">
        <f ca="1"/>
        <v>Castaway</v>
      </c>
      <c r="AOD183" t="str">
        <f ca="1"/>
        <v>CEL-24X</v>
      </c>
      <c r="AOE183" t="str">
        <f ca="1"/>
        <v>CEL-35X</v>
      </c>
      <c r="AOF183" t="str">
        <f ca="1"/>
        <v>CEL-62X</v>
      </c>
      <c r="AOG183" t="str">
        <f ca="1"/>
        <v>CEL-63X</v>
      </c>
      <c r="AOH183" t="str">
        <f ca="1"/>
        <v>Certificado</v>
      </c>
      <c r="AOI183" t="str">
        <f ca="1"/>
        <v>CEX300</v>
      </c>
      <c r="AOJ183" t="str">
        <f ca="1"/>
        <v>Chempro</v>
      </c>
      <c r="AOK183" t="str">
        <f ca="1"/>
        <v>Cilindro</v>
      </c>
      <c r="AOL183" t="str">
        <f ca="1"/>
        <v xml:space="preserve">Cinto de Segurança </v>
      </c>
      <c r="AOM183" t="str">
        <f ca="1"/>
        <v>Clean Cell Pro</v>
      </c>
      <c r="AON183" t="str">
        <f ca="1"/>
        <v>CLEANVIEWERGAS</v>
      </c>
      <c r="AOO183" t="str">
        <f ca="1"/>
        <v>CM4</v>
      </c>
      <c r="AOP183" t="str">
        <f ca="1"/>
        <v>CONDUCTIVITY PLUS</v>
      </c>
      <c r="AOQ183" t="str">
        <f ca="1"/>
        <v>CONTADOR DE CICLOS</v>
      </c>
      <c r="AOR183" t="str">
        <f ca="1"/>
        <v>Controlador</v>
      </c>
      <c r="AOS183" t="str">
        <f ca="1"/>
        <v>CTX 300</v>
      </c>
      <c r="AOT183" t="str">
        <f ca="1"/>
        <v>CUB</v>
      </c>
      <c r="AOU183" t="str">
        <f ca="1"/>
        <v>DataLogger</v>
      </c>
      <c r="AOV183" t="str">
        <f ca="1"/>
        <v>DATARAM 4</v>
      </c>
      <c r="AOW183" t="str">
        <f ca="1"/>
        <v>DBADGE 2</v>
      </c>
      <c r="AOX183" t="str">
        <f ca="1"/>
        <v>DBO</v>
      </c>
      <c r="AOY183" t="str">
        <f ca="1"/>
        <v>DIPPER TOUGH</v>
      </c>
      <c r="AOZ183" t="str">
        <f ca="1"/>
        <v>DIPPERLOG</v>
      </c>
      <c r="APA183" t="str">
        <f ca="1"/>
        <v>DIPPER-T</v>
      </c>
      <c r="APB183" t="str">
        <f ca="1"/>
        <v>Display</v>
      </c>
      <c r="APC183" t="str">
        <f ca="1"/>
        <v>Diversos</v>
      </c>
      <c r="APD183" t="str">
        <f ca="1"/>
        <v>DO200</v>
      </c>
      <c r="APE183" t="str">
        <f ca="1"/>
        <v>DURATRACKER</v>
      </c>
      <c r="APF183" t="str">
        <f ca="1"/>
        <v>E3 POINT</v>
      </c>
      <c r="APG183" t="str">
        <f ca="1"/>
        <v>EAGLE</v>
      </c>
      <c r="APH183" t="str">
        <f ca="1"/>
        <v>EC300</v>
      </c>
      <c r="API183" t="str">
        <f ca="1"/>
        <v>EC30A</v>
      </c>
      <c r="APJ183" t="str">
        <f ca="1"/>
        <v>Embarcação</v>
      </c>
      <c r="APK183" t="str">
        <f ca="1"/>
        <v>EmeClean</v>
      </c>
      <c r="APL183" t="str">
        <f ca="1"/>
        <v>Estação</v>
      </c>
      <c r="APM183" t="str">
        <f ca="1"/>
        <v>Estrutura</v>
      </c>
      <c r="APN183" t="str">
        <f ca="1"/>
        <v>EXO</v>
      </c>
      <c r="APO183" t="str">
        <f ca="1"/>
        <v>EXO (Completa)</v>
      </c>
      <c r="APP183" t="str">
        <f ca="1"/>
        <v>EXTREME</v>
      </c>
      <c r="APQ183" t="str">
        <f ca="1"/>
        <v>FALCO</v>
      </c>
      <c r="APR183" t="str">
        <f ca="1"/>
        <v>FAU</v>
      </c>
      <c r="APS183" t="str">
        <f ca="1"/>
        <v>Ferramental</v>
      </c>
      <c r="APT183" t="str">
        <f ca="1"/>
        <v>Filtro</v>
      </c>
      <c r="APU183" t="str">
        <f ca="1"/>
        <v>FIREPRO</v>
      </c>
      <c r="APV183" t="str">
        <f ca="1"/>
        <v>FlowTracker</v>
      </c>
      <c r="APW183" t="str">
        <f ca="1"/>
        <v>FROG</v>
      </c>
      <c r="APX183" t="str">
        <f ca="1"/>
        <v>FS20X</v>
      </c>
      <c r="APY183" t="str">
        <f ca="1"/>
        <v>FS-20X</v>
      </c>
      <c r="APZ183" t="str">
        <f ca="1"/>
        <v>FS24X</v>
      </c>
      <c r="AQA183" t="str">
        <f ca="1"/>
        <v>FSL100</v>
      </c>
      <c r="AQB183" t="str">
        <f ca="1"/>
        <v>FSX</v>
      </c>
      <c r="AQC183" t="str">
        <f ca="1"/>
        <v>G100</v>
      </c>
      <c r="AQD183" t="str">
        <f ca="1"/>
        <v>G110</v>
      </c>
      <c r="AQE183" t="str">
        <f ca="1"/>
        <v>G200</v>
      </c>
      <c r="AQF183" t="str">
        <f ca="1"/>
        <v>GA 3000</v>
      </c>
      <c r="AQG183" t="str">
        <f ca="1"/>
        <v>GA 5000</v>
      </c>
      <c r="AQH183" t="str">
        <f ca="1"/>
        <v>GASCARD</v>
      </c>
      <c r="AQI183" t="str">
        <f ca="1"/>
        <v>GASCEHCK G</v>
      </c>
      <c r="AQJ183" t="str">
        <f ca="1"/>
        <v>Gascheck</v>
      </c>
      <c r="AQK183" t="str">
        <f ca="1"/>
        <v>GASCHECK 3000</v>
      </c>
      <c r="AQL183" t="str">
        <f ca="1"/>
        <v>GASCHECK 5000</v>
      </c>
      <c r="AQM183" t="str">
        <f ca="1"/>
        <v>GASCHECK 6000</v>
      </c>
      <c r="AQN183" t="str">
        <f ca="1"/>
        <v>GASCHECK G</v>
      </c>
      <c r="AQO183" t="str">
        <f ca="1"/>
        <v>GASCHECK P1</v>
      </c>
      <c r="AQP183" t="str">
        <f ca="1"/>
        <v>GASPOINT</v>
      </c>
      <c r="AQQ183" t="str">
        <f ca="1"/>
        <v>GATEWAY</v>
      </c>
      <c r="AQR183" t="str">
        <f ca="1"/>
        <v>GEM</v>
      </c>
      <c r="AQS183" t="str">
        <f ca="1"/>
        <v>GEM 2000</v>
      </c>
      <c r="AQT183" t="str">
        <f ca="1"/>
        <v>GEM 5000</v>
      </c>
      <c r="AQU183" t="str">
        <f ca="1"/>
        <v>GEM/GA/BIOGAS 5000</v>
      </c>
      <c r="AQV183" t="str">
        <f ca="1"/>
        <v>GeneCount</v>
      </c>
      <c r="AQW183" t="str">
        <f ca="1"/>
        <v>GENIE</v>
      </c>
      <c r="AQX183" t="str">
        <f ca="1"/>
        <v>Guardian</v>
      </c>
      <c r="AQY183" t="str">
        <f ca="1"/>
        <v>GUARDIAN 2</v>
      </c>
      <c r="AQZ183" t="str">
        <f ca="1"/>
        <v>H.OIL</v>
      </c>
      <c r="ARA183" t="str">
        <f ca="1"/>
        <v>HA20</v>
      </c>
      <c r="ARB183" t="str">
        <f ca="1"/>
        <v>HA40</v>
      </c>
      <c r="ARC183" t="str">
        <f ca="1"/>
        <v>HA-71</v>
      </c>
      <c r="ARD183" t="str">
        <f ca="1"/>
        <v>HA-72</v>
      </c>
      <c r="ARE183" t="str">
        <f ca="1"/>
        <v>HAVEX</v>
      </c>
      <c r="ARF183" t="str">
        <f ca="1"/>
        <v>HON</v>
      </c>
      <c r="ARG183" t="str">
        <f ca="1"/>
        <v>HON TITAN</v>
      </c>
      <c r="ARH183" t="str">
        <f ca="1"/>
        <v>Hora Técnica</v>
      </c>
      <c r="ARI183" t="str">
        <f ca="1"/>
        <v>IAQ POINT 2</v>
      </c>
      <c r="ARJ183" t="str">
        <f ca="1"/>
        <v>IMPACT PRO</v>
      </c>
      <c r="ARK183" t="str">
        <f ca="1"/>
        <v>Inativo</v>
      </c>
      <c r="ARL183" t="str">
        <f ca="1"/>
        <v>INNOVA</v>
      </c>
      <c r="ARM183" t="str">
        <f ca="1"/>
        <v>Instalação</v>
      </c>
      <c r="ARN183" t="str">
        <f ca="1"/>
        <v>INTELLIDOX</v>
      </c>
      <c r="ARO183" t="str">
        <f ca="1"/>
        <v>IQ PIPE</v>
      </c>
      <c r="ARP183" t="str">
        <f ca="1"/>
        <v>IQ PLUS</v>
      </c>
      <c r="ARQ183" t="str">
        <f ca="1"/>
        <v>IQ Standard</v>
      </c>
      <c r="ARR183" t="str">
        <f ca="1"/>
        <v>ITRANS</v>
      </c>
      <c r="ARS183" t="str">
        <f ca="1"/>
        <v>JES-301</v>
      </c>
      <c r="ART183" t="str">
        <f ca="1"/>
        <v>JFID</v>
      </c>
      <c r="ARU183" t="str">
        <f ca="1"/>
        <v>JH3E</v>
      </c>
      <c r="ARV183" t="str">
        <f ca="1"/>
        <v>JSP-87</v>
      </c>
      <c r="ARW183" t="str">
        <f ca="1"/>
        <v>JSP-89</v>
      </c>
      <c r="ARX183" t="str">
        <f ca="1"/>
        <v>L360</v>
      </c>
      <c r="ARY183" t="str">
        <f ca="1"/>
        <v>LEAKCHECK P1</v>
      </c>
      <c r="ARZ183" t="str">
        <f ca="1"/>
        <v>LEAKMATE</v>
      </c>
      <c r="ASA183" t="str">
        <f ca="1"/>
        <v>Locação</v>
      </c>
      <c r="ASB183" t="str">
        <f ca="1"/>
        <v>Luminometro</v>
      </c>
      <c r="ASC183" t="str">
        <f ca="1"/>
        <v>M10</v>
      </c>
      <c r="ASD183" t="str">
        <f ca="1"/>
        <v>M11</v>
      </c>
      <c r="ASE183" t="str">
        <f ca="1"/>
        <v>M9</v>
      </c>
      <c r="ASF183" t="str">
        <f ca="1"/>
        <v>MAGFLUX</v>
      </c>
      <c r="ASG183" t="str">
        <f ca="1"/>
        <v>Maleta</v>
      </c>
      <c r="ASH183" t="str">
        <f ca="1"/>
        <v>MANHANDLER</v>
      </c>
      <c r="ASI183" t="str">
        <f ca="1"/>
        <v>MANNING</v>
      </c>
      <c r="ASJ183" t="str">
        <f ca="1"/>
        <v>Manta</v>
      </c>
      <c r="ASK183" t="str">
        <f ca="1"/>
        <v>Manta OWS</v>
      </c>
      <c r="ASL183" t="str">
        <f ca="1"/>
        <v>MARPLE</v>
      </c>
      <c r="ASM183" t="str">
        <f ca="1"/>
        <v>MAX XT</v>
      </c>
      <c r="ASN183" t="str">
        <f ca="1"/>
        <v>Metalyser</v>
      </c>
      <c r="ASO183" t="str">
        <f ca="1"/>
        <v>METREX</v>
      </c>
      <c r="ASP183" t="str">
        <f ca="1"/>
        <v>MGD</v>
      </c>
      <c r="ASQ183" t="str">
        <f ca="1"/>
        <v>MICRO 5</v>
      </c>
      <c r="ASR183" t="str">
        <f ca="1"/>
        <v>MicroADV</v>
      </c>
      <c r="ASS183" t="str">
        <f ca="1"/>
        <v>MICROCLIP</v>
      </c>
      <c r="AST183" t="str">
        <f ca="1"/>
        <v>MICRODOCK</v>
      </c>
      <c r="ASU183" t="str">
        <f ca="1"/>
        <v>MICRODUST</v>
      </c>
      <c r="ASV183" t="str">
        <f ca="1"/>
        <v>MIDAS</v>
      </c>
      <c r="ASW183" t="str">
        <f ca="1"/>
        <v>MILLER</v>
      </c>
      <c r="ASX183" t="str">
        <f ca="1"/>
        <v>MIRAN</v>
      </c>
      <c r="ASY183" t="str">
        <f ca="1"/>
        <v>MKII</v>
      </c>
      <c r="ASZ183" t="str">
        <f ca="1"/>
        <v>Moden</v>
      </c>
      <c r="ATA183" t="str">
        <f ca="1"/>
        <v>Mosquetão</v>
      </c>
      <c r="ATB183" t="str">
        <f ca="1"/>
        <v>MP10</v>
      </c>
      <c r="ATC183" t="str">
        <f ca="1"/>
        <v>MP15</v>
      </c>
      <c r="ATD183" t="str">
        <f ca="1"/>
        <v>MP20</v>
      </c>
      <c r="ATE183" t="str">
        <f ca="1"/>
        <v>MP30</v>
      </c>
      <c r="ATF183" t="str">
        <f ca="1"/>
        <v>MP50</v>
      </c>
      <c r="ATG183" t="str">
        <f ca="1"/>
        <v>MPD</v>
      </c>
      <c r="ATH183" t="str">
        <f ca="1"/>
        <v>MULTILAB</v>
      </c>
      <c r="ATI183" t="str">
        <f ca="1"/>
        <v>MV02</v>
      </c>
      <c r="ATJ183" t="str">
        <f ca="1"/>
        <v>MV03</v>
      </c>
      <c r="ATK183" t="str">
        <f ca="1"/>
        <v>MVI</v>
      </c>
      <c r="ATL183" t="str">
        <f ca="1"/>
        <v>MX4</v>
      </c>
      <c r="ATM183" t="str">
        <f ca="1"/>
        <v>MX6</v>
      </c>
      <c r="ATN183" t="str">
        <f ca="1"/>
        <v>NDP - 25 BAN</v>
      </c>
      <c r="ATO183" t="str">
        <f ca="1"/>
        <v>Numatic</v>
      </c>
      <c r="ATP183" t="str">
        <f ca="1"/>
        <v>ODO200</v>
      </c>
      <c r="ATQ183" t="str">
        <f ca="1"/>
        <v>OELD</v>
      </c>
      <c r="ATR183" t="str">
        <f ca="1"/>
        <v>OLCT</v>
      </c>
      <c r="ATS183" t="str">
        <f ca="1"/>
        <v>OPTI-FIT</v>
      </c>
      <c r="ATT183" t="str">
        <f ca="1"/>
        <v>OPTIMA PLUS</v>
      </c>
      <c r="ATU183" t="str">
        <f ca="1"/>
        <v>Outros</v>
      </c>
      <c r="ATV183" t="str">
        <f ca="1"/>
        <v>OWS</v>
      </c>
      <c r="ATW183" t="str">
        <f ca="1"/>
        <v>Painel</v>
      </c>
      <c r="ATX183" t="str">
        <f ca="1"/>
        <v>Painel de Controle</v>
      </c>
      <c r="ATY183" t="str">
        <f ca="1"/>
        <v>Painel Solar</v>
      </c>
      <c r="ATZ183" t="str">
        <f ca="1"/>
        <v>PANTHER</v>
      </c>
      <c r="AUA183" t="str">
        <f ca="1"/>
        <v>PCM</v>
      </c>
      <c r="AUB183" t="str">
        <f ca="1"/>
        <v>PDR1500</v>
      </c>
      <c r="AUC183" t="str">
        <f ca="1"/>
        <v>PH100</v>
      </c>
      <c r="AUD183" t="str">
        <f ca="1"/>
        <v>PHD6</v>
      </c>
      <c r="AUE183" t="str">
        <f ca="1"/>
        <v>PHOCHECK 1000</v>
      </c>
      <c r="AUF183" t="str">
        <f ca="1"/>
        <v>PHOCHECK 3000</v>
      </c>
      <c r="AUG183" t="str">
        <f ca="1"/>
        <v>Pro Plus</v>
      </c>
      <c r="AUH183" t="str">
        <f ca="1"/>
        <v>Pro Quattro</v>
      </c>
      <c r="AUI183" t="str">
        <f ca="1"/>
        <v>PRO10</v>
      </c>
      <c r="AUJ183" t="str">
        <f ca="1"/>
        <v>PRO1020</v>
      </c>
      <c r="AUK183" t="str">
        <f ca="1"/>
        <v>PRO1030</v>
      </c>
      <c r="AUL183" t="str">
        <f ca="1"/>
        <v>PRO20</v>
      </c>
      <c r="AUM183" t="str">
        <f ca="1"/>
        <v>PRO2030</v>
      </c>
      <c r="AUN183" t="str">
        <f ca="1"/>
        <v>PRO30</v>
      </c>
      <c r="AUO183" t="str">
        <f ca="1"/>
        <v>PRODO</v>
      </c>
      <c r="AUP183" t="str">
        <f ca="1"/>
        <v>ProDss</v>
      </c>
      <c r="AUQ183" t="str">
        <f ca="1"/>
        <v>PROSOLO</v>
      </c>
      <c r="AUR183" t="str">
        <f ca="1"/>
        <v>PROSWAP</v>
      </c>
      <c r="AUS183" t="str">
        <f ca="1"/>
        <v>PT100</v>
      </c>
      <c r="AUT183" t="str">
        <f ca="1"/>
        <v>QRAE 3</v>
      </c>
      <c r="AUU183" t="str">
        <f ca="1"/>
        <v>QRAE3</v>
      </c>
      <c r="AUV183" t="str">
        <f ca="1"/>
        <v>QUATTRO</v>
      </c>
      <c r="AUW183" t="str">
        <f ca="1"/>
        <v>Quimico</v>
      </c>
      <c r="AUX183" t="str">
        <f ca="1"/>
        <v>RAEGUARD</v>
      </c>
      <c r="AUY183" t="str">
        <f ca="1"/>
        <v>Reagente</v>
      </c>
      <c r="AUZ183" t="str">
        <f ca="1"/>
        <v>Reforma</v>
      </c>
      <c r="AVA183" t="str">
        <f ca="1"/>
        <v>REMOX</v>
      </c>
      <c r="AVB183" t="str">
        <f ca="1"/>
        <v>RIG RAT</v>
      </c>
      <c r="AVC183" t="str">
        <f ca="1"/>
        <v>RIKEN KEIKE</v>
      </c>
      <c r="AVD183" t="str">
        <f ca="1"/>
        <v>RS5</v>
      </c>
      <c r="AVE183" t="str">
        <f ca="1"/>
        <v>RS6</v>
      </c>
      <c r="AVF183" t="str">
        <f ca="1"/>
        <v>RS7</v>
      </c>
      <c r="AVG183" t="str">
        <f ca="1"/>
        <v>SAGE RIO</v>
      </c>
      <c r="AVH183" t="str">
        <f ca="1"/>
        <v>Sample Pro</v>
      </c>
      <c r="AVI183" t="str">
        <f ca="1"/>
        <v>SAMPLEASE</v>
      </c>
      <c r="AVJ183" t="str">
        <f ca="1"/>
        <v>SC</v>
      </c>
      <c r="AVK183" t="str">
        <f ca="1"/>
        <v>SCORPION</v>
      </c>
      <c r="AVL183" t="str">
        <f ca="1"/>
        <v>SEARCHLINE</v>
      </c>
      <c r="AVM183" t="str">
        <f ca="1"/>
        <v>SENSEPOINT</v>
      </c>
      <c r="AVN183" t="str">
        <f ca="1"/>
        <v>Sensor</v>
      </c>
      <c r="AVO183" t="str">
        <f ca="1"/>
        <v>SERIE BW</v>
      </c>
      <c r="AVP183" t="str">
        <f ca="1"/>
        <v>SERIE6</v>
      </c>
      <c r="AVQ183" t="str">
        <f ca="1"/>
        <v>SHAKETEST</v>
      </c>
      <c r="AVR183" t="str">
        <f ca="1"/>
        <v>SHARPEYE</v>
      </c>
      <c r="AVS183" t="str">
        <f ca="1"/>
        <v>Signature</v>
      </c>
      <c r="AVT183" t="str">
        <f ca="1"/>
        <v>Sistema</v>
      </c>
      <c r="AVU183" t="str">
        <f ca="1"/>
        <v>Skimmer</v>
      </c>
      <c r="AVV183" t="str">
        <f ca="1"/>
        <v>SKINNY DIPPER</v>
      </c>
      <c r="AVW183" t="str">
        <f ca="1"/>
        <v>SM.OIL</v>
      </c>
      <c r="AVX183" t="str">
        <f ca="1"/>
        <v>Software</v>
      </c>
      <c r="AVY183" t="str">
        <f ca="1"/>
        <v>Solução</v>
      </c>
      <c r="AVZ183" t="str">
        <f ca="1"/>
        <v>Sonda RTU</v>
      </c>
      <c r="AWA183" t="str">
        <f ca="1"/>
        <v>SOS-4-003</v>
      </c>
      <c r="AWB183" t="str">
        <f ca="1"/>
        <v>SPERIAN</v>
      </c>
      <c r="AWC183" t="str">
        <f ca="1"/>
        <v>SPM FLEX</v>
      </c>
      <c r="AWD183" t="str">
        <f ca="1"/>
        <v>T8000</v>
      </c>
      <c r="AWE183" t="str">
        <f ca="1"/>
        <v>TadLar Bag</v>
      </c>
      <c r="AWF183" t="str">
        <f ca="1"/>
        <v>TERMAL</v>
      </c>
      <c r="AWG183" t="str">
        <f ca="1"/>
        <v>Termovelocimétrico</v>
      </c>
      <c r="AWH183" t="str">
        <f ca="1"/>
        <v>TIGER</v>
      </c>
      <c r="AWI183" t="str">
        <f ca="1"/>
        <v>TITAN</v>
      </c>
      <c r="AWJ183" t="str">
        <f ca="1"/>
        <v>TITAN 2</v>
      </c>
      <c r="AWK183" t="str">
        <f ca="1"/>
        <v>TOP TRACK</v>
      </c>
      <c r="AWL183" t="str">
        <f ca="1"/>
        <v>TOUCHPOINT</v>
      </c>
      <c r="AWM183" t="str">
        <f ca="1"/>
        <v>Transdutor</v>
      </c>
      <c r="AWN183" t="str">
        <f ca="1"/>
        <v>Transmissor</v>
      </c>
      <c r="AWO183" t="str">
        <f ca="1"/>
        <v>Treinamento</v>
      </c>
      <c r="AWP183" t="str">
        <f ca="1"/>
        <v>TruLab</v>
      </c>
      <c r="AWQ183" t="str">
        <f ca="1"/>
        <v>TVA</v>
      </c>
      <c r="AWR183" t="str">
        <f ca="1"/>
        <v xml:space="preserve">TVA </v>
      </c>
      <c r="AWS183" t="str">
        <f ca="1"/>
        <v>TVA 1000B</v>
      </c>
      <c r="AWT183" t="str">
        <f ca="1"/>
        <v>TVA 2020</v>
      </c>
      <c r="AWU183" t="str">
        <f ca="1"/>
        <v>TVOC</v>
      </c>
      <c r="AWV183" t="str">
        <f ca="1"/>
        <v>TX1</v>
      </c>
      <c r="AWW183" t="str">
        <f ca="1"/>
        <v>UMR</v>
      </c>
      <c r="AWX183" t="str">
        <f ca="1"/>
        <v>UVEX</v>
      </c>
      <c r="AWY183" t="str">
        <f ca="1"/>
        <v>Vapor pin/ Clean</v>
      </c>
      <c r="AWZ183" t="str">
        <f ca="1"/>
        <v>WATER TAPE</v>
      </c>
      <c r="AXA183" t="str">
        <f ca="1"/>
        <v>WELLHEAD</v>
      </c>
      <c r="AXB183" t="str">
        <f ca="1"/>
        <v>WellTape</v>
      </c>
      <c r="AXC183" t="str">
        <f ca="1"/>
        <v>WX16</v>
      </c>
      <c r="AXD183" t="str">
        <f ca="1"/>
        <v>WX4</v>
      </c>
      <c r="AXE183" t="str">
        <f ca="1"/>
        <v>WX64</v>
      </c>
      <c r="AXF183" t="str">
        <f ca="1"/>
        <v>XCD</v>
      </c>
      <c r="AXG183" t="str">
        <f ca="1"/>
        <v>XCL</v>
      </c>
      <c r="AXH183" t="str">
        <f ca="1"/>
        <v>XNX</v>
      </c>
      <c r="AXI183" t="str">
        <f ca="1"/>
        <v>XPIS</v>
      </c>
      <c r="AXJ183" t="str">
        <f ca="1"/>
        <v>XPV</v>
      </c>
      <c r="AXK183" t="str">
        <f ca="1"/>
        <v>XRL</v>
      </c>
      <c r="AXL183" t="str">
        <f ca="1"/>
        <v>YSI30</v>
      </c>
      <c r="AXM183" t="str">
        <f ca="1"/>
        <v>YSI3100</v>
      </c>
      <c r="AXN183" t="str">
        <f ca="1"/>
        <v>YSI3200</v>
      </c>
      <c r="AXO183" t="str">
        <f ca="1"/>
        <v>YSI5000</v>
      </c>
      <c r="AXP183" t="str">
        <f ca="1"/>
        <v>YSI5100</v>
      </c>
      <c r="AXQ183" t="str">
        <f ca="1"/>
        <v>YSI55</v>
      </c>
      <c r="AXR183" t="str">
        <f ca="1"/>
        <v>YSI60</v>
      </c>
      <c r="AXS183" t="str">
        <f ca="1"/>
        <v>YSI85</v>
      </c>
      <c r="AXT183" t="str">
        <f ca="1"/>
        <v>ZAREBA</v>
      </c>
      <c r="BFU183" t="str" cm="1">
        <f t="array" aca="1" ref="BFU183:BGA183" ca="1">IFERROR(TRANSPOSE(_xlfn._xlws.SORT(_xlfn.UNIQUE(_xlfn._xlws.FILTER(cp_tipo_mercadoria,(($A183="")+(cp_linha=$A183))*(($B183="")+(cp_grupo=$B183))*(($C183="")+(cp_subgrupo=$C183))*(($E183="")+(cp_fabricante=$E183)))))),"")</f>
        <v>Acessório</v>
      </c>
      <c r="BFV183" t="str">
        <f ca="1"/>
        <v>Acessório/Reposição</v>
      </c>
      <c r="BFW183" t="str">
        <f ca="1"/>
        <v>Inativo</v>
      </c>
      <c r="BFX183" t="str">
        <f ca="1"/>
        <v>Insumo</v>
      </c>
      <c r="BFY183" t="str">
        <f ca="1"/>
        <v>Produto</v>
      </c>
      <c r="BFZ183" t="str">
        <f ca="1"/>
        <v>Reposição</v>
      </c>
      <c r="BGA183" t="str">
        <f ca="1"/>
        <v>Serviço</v>
      </c>
      <c r="BZA183" t="str" cm="1">
        <f t="array" aca="1" ref="BZA183:CAZ183" ca="1">IFERROR(TRANSPOSE(_xlfn._xlws.SORT(_xlfn.UNIQUE(_xlfn._xlws.FILTER(cp_fabricante,(($A183="")+(cp_linha=$A183))*(($B183="")+(cp_grupo=$B183))*(($C183="")+(cp_subgrupo=$C183))*(($D183="")+(cp_tipo_mercadoria=$D183)))))),"")</f>
        <v>ABK</v>
      </c>
      <c r="BZB183" t="str">
        <f ca="1"/>
        <v>AGT</v>
      </c>
      <c r="BZC183" t="str">
        <f ca="1"/>
        <v>Air Liquide</v>
      </c>
      <c r="BZD183" t="str">
        <f ca="1"/>
        <v>AMBIENTAL</v>
      </c>
      <c r="BZE183" t="str">
        <f ca="1"/>
        <v>AMS</v>
      </c>
      <c r="BZF183" t="str">
        <f ca="1"/>
        <v>Campbell</v>
      </c>
      <c r="BZG183" t="str">
        <f ca="1"/>
        <v>CASELLA</v>
      </c>
      <c r="BZH183" t="str">
        <f ca="1"/>
        <v>CHP</v>
      </c>
      <c r="BZI183" t="str">
        <f ca="1"/>
        <v>Clean</v>
      </c>
      <c r="BZJ183" t="str">
        <f ca="1"/>
        <v>COPPI</v>
      </c>
      <c r="BZK183" t="str">
        <f ca="1"/>
        <v>Coregas</v>
      </c>
      <c r="BZL183" t="str">
        <f ca="1"/>
        <v>DFT</v>
      </c>
      <c r="BZM183" t="str">
        <f ca="1"/>
        <v>DPUNION</v>
      </c>
      <c r="BZN183" t="str">
        <f ca="1"/>
        <v>EDINBURG</v>
      </c>
      <c r="BZO183" t="str">
        <f ca="1"/>
        <v>EMEC</v>
      </c>
      <c r="BZP183" t="str">
        <f ca="1"/>
        <v>EN NOVATIVE</v>
      </c>
      <c r="BZQ183" t="str">
        <f ca="1"/>
        <v>environics</v>
      </c>
      <c r="BZR183" t="str">
        <f ca="1"/>
        <v>EON</v>
      </c>
      <c r="BZS183" t="str">
        <f ca="1"/>
        <v>ESS</v>
      </c>
      <c r="BZT183" t="str">
        <f ca="1"/>
        <v>Fabricante</v>
      </c>
      <c r="BZU183" t="str">
        <f ca="1"/>
        <v>Global Water</v>
      </c>
      <c r="BZV183" t="str">
        <f ca="1"/>
        <v>GRACO</v>
      </c>
      <c r="BZW183" t="str">
        <f ca="1"/>
        <v>HER</v>
      </c>
      <c r="BZX183" t="str">
        <f ca="1"/>
        <v>HISCO</v>
      </c>
      <c r="BZY183" t="str">
        <f ca="1"/>
        <v>HON</v>
      </c>
      <c r="BZZ183" t="str">
        <f ca="1"/>
        <v>Inativo</v>
      </c>
      <c r="CAA183" t="str">
        <f ca="1"/>
        <v>Industrial</v>
      </c>
      <c r="CAB183" t="str">
        <f ca="1"/>
        <v>ION</v>
      </c>
      <c r="CAC183" t="str">
        <f ca="1"/>
        <v>ISCO</v>
      </c>
      <c r="CAD183" t="str">
        <f ca="1"/>
        <v>JCT</v>
      </c>
      <c r="CAE183" t="str">
        <f ca="1"/>
        <v>LINDE</v>
      </c>
      <c r="CAF183" t="str">
        <f ca="1"/>
        <v>Luminutra</v>
      </c>
      <c r="CAG183" t="str">
        <f ca="1"/>
        <v>MJK</v>
      </c>
      <c r="CAH183" t="str">
        <f ca="1"/>
        <v>NIVELCO</v>
      </c>
      <c r="CAI183" t="str">
        <f ca="1"/>
        <v>NOVALINX</v>
      </c>
      <c r="CAJ183" t="str">
        <f ca="1"/>
        <v>Oceanalpha</v>
      </c>
      <c r="CAK183" t="str">
        <f ca="1"/>
        <v>QED</v>
      </c>
      <c r="CAL183" t="str">
        <f ca="1"/>
        <v>RADIONDETECTION</v>
      </c>
      <c r="CAM183" t="str">
        <f ca="1"/>
        <v>RDI</v>
      </c>
      <c r="CAN183" t="str">
        <f ca="1"/>
        <v>Regenesis</v>
      </c>
      <c r="CAO183" t="str">
        <f ca="1"/>
        <v>RIKA</v>
      </c>
      <c r="CAP183" t="str">
        <f ca="1"/>
        <v>SF</v>
      </c>
      <c r="CAQ183" t="str">
        <f ca="1"/>
        <v>SHANGHAI</v>
      </c>
      <c r="CAR183" t="str">
        <f ca="1"/>
        <v>SON</v>
      </c>
      <c r="CAS183" t="str">
        <f ca="1"/>
        <v>TDS</v>
      </c>
      <c r="CAT183" t="str">
        <f ca="1"/>
        <v>Thermo</v>
      </c>
      <c r="CAU183" t="str">
        <f ca="1"/>
        <v>Trace2o</v>
      </c>
      <c r="CAV183" t="str">
        <f ca="1"/>
        <v>VAPOR PIN</v>
      </c>
      <c r="CAW183" t="str">
        <f ca="1"/>
        <v>waterloo</v>
      </c>
      <c r="CAX183" t="str">
        <f ca="1"/>
        <v>White</v>
      </c>
      <c r="CAY183" t="str">
        <f ca="1"/>
        <v>YSI</v>
      </c>
      <c r="CAZ183">
        <f ca="1"/>
        <v>0</v>
      </c>
      <c r="CSG183" t="str" cm="1">
        <f t="array" aca="1" ref="CSG183:CSN183" ca="1">IFERROR(TRANSPOSE(_xlfn._xlws.SORT(_xlfn.UNIQUE(IF($H183="",cg_nome_cargo,_xlfn._xlws.FILTER(cb_cargo,cb_nome=$H183))))),"")</f>
        <v>Consultor Externo</v>
      </c>
      <c r="CSH183" t="str">
        <f ca="1"/>
        <v>Consultor Interno</v>
      </c>
      <c r="CSI183" t="str">
        <f ca="1"/>
        <v>Coordenador</v>
      </c>
      <c r="CSJ183" t="str">
        <f ca="1"/>
        <v>Diretor</v>
      </c>
      <c r="CSK183" t="str">
        <f ca="1"/>
        <v>Gerente Geral</v>
      </c>
      <c r="CSL183" t="str">
        <f ca="1"/>
        <v>Gerente Linha</v>
      </c>
      <c r="CSM183" t="str">
        <f ca="1"/>
        <v>Representante Comercial</v>
      </c>
      <c r="CSN183" t="str">
        <f ca="1"/>
        <v>Supervisor</v>
      </c>
      <c r="DLM183" t="str" cm="1">
        <f t="array" aca="1" ref="DLM183:DMC183" ca="1">IFERROR(TRANSPOSE(_xlfn._xlws.SORT(IF($G183="",cb_nome,_xlfn._xlws.FILTER(cb_nome,cb_cargo=$G183)))),"")</f>
        <v>Alessandro Cappi</v>
      </c>
      <c r="DLN183" t="str">
        <f ca="1"/>
        <v>Ana Marcelino</v>
      </c>
      <c r="DLO183" t="str">
        <f ca="1"/>
        <v>André Camargo</v>
      </c>
      <c r="DLP183" t="str">
        <f ca="1"/>
        <v>André Caramello</v>
      </c>
      <c r="DLQ183" t="str">
        <f ca="1"/>
        <v>Andrey Andrade</v>
      </c>
      <c r="DLR183" t="str">
        <f ca="1"/>
        <v>Antônio Rosa</v>
      </c>
      <c r="DLS183" t="str">
        <f ca="1"/>
        <v>Dener Martins</v>
      </c>
      <c r="DLT183" t="str">
        <f ca="1"/>
        <v>Fábio</v>
      </c>
      <c r="DLU183" t="str">
        <f ca="1"/>
        <v>Mateus Machado</v>
      </c>
      <c r="DLV183" t="str">
        <f ca="1"/>
        <v>Neimar</v>
      </c>
      <c r="DLW183" t="str">
        <f ca="1"/>
        <v>Paulo Negrão</v>
      </c>
      <c r="DLX183" t="str">
        <f ca="1"/>
        <v>Rafaela</v>
      </c>
      <c r="DLY183" t="str">
        <f ca="1"/>
        <v>Rosana</v>
      </c>
      <c r="DLZ183" t="str">
        <f ca="1"/>
        <v>Rosilene</v>
      </c>
      <c r="DMA183" t="str">
        <f ca="1"/>
        <v>Samanta</v>
      </c>
      <c r="DMB183" t="str">
        <f ca="1"/>
        <v>Simone</v>
      </c>
      <c r="DMC183" t="str">
        <f ca="1"/>
        <v>Valmir</v>
      </c>
    </row>
    <row r="184" spans="29:623 1029:3045" x14ac:dyDescent="0.25">
      <c r="AC184" t="str" cm="1">
        <f t="array" aca="1" ref="AC184:AH184" ca="1">IFERROR(TRANSPOSE(_xlfn._xlws.SORT(_xlfn.UNIQUE(_xlfn._xlws.FILTER(cp_linha,(($B184="")+(cp_grupo=$B184))*(($C184="")+(cp_subgrupo=$C184))*(($D184="")+(cp_tipo_mercadoria=$D184))*(($E184="")+(cp_fabricante=$E184)))))),"")</f>
        <v>Detecção e Processos de Gases</v>
      </c>
      <c r="AD184" t="str">
        <f ca="1"/>
        <v>Diversos</v>
      </c>
      <c r="AE184" t="str">
        <f ca="1"/>
        <v>Inativo</v>
      </c>
      <c r="AF184" t="str">
        <f ca="1"/>
        <v>Locação</v>
      </c>
      <c r="AG184" t="str">
        <f ca="1"/>
        <v>Recursos Hídricos</v>
      </c>
      <c r="AH184" t="str">
        <f ca="1"/>
        <v>Remediação</v>
      </c>
      <c r="TI184" t="str" cm="1">
        <f t="array" aca="1" ref="TI184:WY184" ca="1">IFERROR(TRANSPOSE(_xlfn._xlws.SORT(_xlfn.UNIQUE(_xlfn._xlws.FILTER(cp_grupo,(($A184="")+(cp_linha=$A184))*(($C184="")+(cp_subgrupo=$C184))*(($D184="")+(cp_tipo_mercadoria=$D184))*(($E184="")+(cp_fabricante=$E184)))))),"")</f>
        <v>Absorvedores</v>
      </c>
      <c r="TJ184" t="str">
        <f ca="1"/>
        <v>Alimentação Eletrico</v>
      </c>
      <c r="TK184" t="str">
        <f ca="1"/>
        <v>Alimentação Solar</v>
      </c>
      <c r="TL184" t="str">
        <f ca="1"/>
        <v>Amostrador Diversos</v>
      </c>
      <c r="TM184" t="str">
        <f ca="1"/>
        <v>Amostrador Não Refrigerado Portátil</v>
      </c>
      <c r="TN184" t="str">
        <f ca="1"/>
        <v>Amostrador Refrigerado Fixo</v>
      </c>
      <c r="TO184" t="str">
        <f ca="1"/>
        <v>Amostrador Refrigerado Portátil</v>
      </c>
      <c r="TP184" t="str">
        <f ca="1"/>
        <v>Amostragem Diversos</v>
      </c>
      <c r="TQ184" t="str">
        <f ca="1"/>
        <v>Analisador Diversos</v>
      </c>
      <c r="TR184" t="str">
        <f ca="1"/>
        <v>Analisador Fixo</v>
      </c>
      <c r="TS184" t="str">
        <f ca="1"/>
        <v xml:space="preserve">Analisador Fixo </v>
      </c>
      <c r="TT184" t="str">
        <f ca="1"/>
        <v>Analisador Microbiologico</v>
      </c>
      <c r="TU184" t="str">
        <f ca="1"/>
        <v>Analisador Portátil</v>
      </c>
      <c r="TV184" t="str">
        <f ca="1"/>
        <v xml:space="preserve">Analisador Portátil </v>
      </c>
      <c r="TW184" t="str">
        <f ca="1"/>
        <v>Analisador Portátil Locação</v>
      </c>
      <c r="TX184" t="str">
        <f ca="1"/>
        <v>Aterramento Diversos</v>
      </c>
      <c r="TY184" t="str">
        <f ca="1"/>
        <v>Bomba de Amostragem Fixa</v>
      </c>
      <c r="TZ184" t="str">
        <f ca="1"/>
        <v>BOMBA DE AMOSTRAGEM Fixo</v>
      </c>
      <c r="UA184" t="str">
        <f ca="1"/>
        <v>Bomba de Amostragem Portátil</v>
      </c>
      <c r="UB184" t="str">
        <f ca="1"/>
        <v>Bombeamento Fixo</v>
      </c>
      <c r="UC184" t="str">
        <f ca="1"/>
        <v>Cabeçote/Válvula Extração Metano</v>
      </c>
      <c r="UD184" t="str">
        <f ca="1"/>
        <v>Caixa Separadora Fixo</v>
      </c>
      <c r="UE184" t="str">
        <f ca="1"/>
        <v>Calibração Diversos</v>
      </c>
      <c r="UF184" t="str">
        <f ca="1"/>
        <v>Cinto de Segurança</v>
      </c>
      <c r="UG184" t="str">
        <f ca="1"/>
        <v xml:space="preserve">Cinto de Segurança </v>
      </c>
      <c r="UH184" t="str">
        <f ca="1"/>
        <v>Colorimetro Portátil</v>
      </c>
      <c r="UI184" t="str">
        <f ca="1"/>
        <v>Conjunto Autônomo</v>
      </c>
      <c r="UJ184" t="str">
        <f ca="1"/>
        <v>Cromatógrafo Portátil</v>
      </c>
      <c r="UK184" t="str">
        <f ca="1"/>
        <v>Detector de Incendio Fixo</v>
      </c>
      <c r="UL184" t="str">
        <f ca="1"/>
        <v>Detector Diversos</v>
      </c>
      <c r="UM184" t="str">
        <f ca="1"/>
        <v>Detector Fixo</v>
      </c>
      <c r="UN184" t="str">
        <f ca="1"/>
        <v>Detector Portátil</v>
      </c>
      <c r="UO184" t="str">
        <f ca="1"/>
        <v>Diversos Diversos</v>
      </c>
      <c r="UP184" t="str">
        <f ca="1"/>
        <v>Dosímetro de ruído</v>
      </c>
      <c r="UQ184" t="str">
        <f ca="1"/>
        <v>Elevador de Liquidos Fixo</v>
      </c>
      <c r="UR184" t="str">
        <f ca="1"/>
        <v>Extração Diversos</v>
      </c>
      <c r="US184" t="str">
        <f ca="1"/>
        <v>Filtração Diversos</v>
      </c>
      <c r="UT184" t="str">
        <f ca="1"/>
        <v>Fotometro Portátil</v>
      </c>
      <c r="UU184" t="str">
        <f ca="1"/>
        <v>Guincho</v>
      </c>
      <c r="UV184" t="str">
        <f ca="1"/>
        <v>Impactador de Cascata</v>
      </c>
      <c r="UW184" t="str">
        <f ca="1"/>
        <v>Inativo Inativo</v>
      </c>
      <c r="UX184" t="str">
        <f ca="1"/>
        <v>Locação Diversos</v>
      </c>
      <c r="UY184" t="str">
        <f ca="1"/>
        <v>Medidor de Material Particulado Fixo</v>
      </c>
      <c r="UZ184" t="str">
        <f ca="1"/>
        <v>Medidor de Material Particulado Portátil</v>
      </c>
      <c r="VA184" t="str">
        <f ca="1"/>
        <v>Medidor de Nível de Pressão Sonora</v>
      </c>
      <c r="VB184" t="str">
        <f ca="1"/>
        <v>Medidor de Nivel Diversos</v>
      </c>
      <c r="VC184" t="str">
        <f ca="1"/>
        <v>Medidor de Nivel Fixo</v>
      </c>
      <c r="VD184" t="str">
        <f ca="1"/>
        <v>Medidor de Nivel Portátil</v>
      </c>
      <c r="VE184" t="str">
        <f ca="1"/>
        <v>Medidor de Vazão Argonaut SL</v>
      </c>
      <c r="VF184" t="str">
        <f ca="1"/>
        <v>Medidor de Vazão Fixo</v>
      </c>
      <c r="VG184" t="str">
        <f ca="1"/>
        <v>Medidor de Vazão FlowTracker</v>
      </c>
      <c r="VH184" t="str">
        <f ca="1"/>
        <v>Medidor de Vazão Portátil</v>
      </c>
      <c r="VI184" t="str">
        <f ca="1"/>
        <v>Medidor de Vazão RS5</v>
      </c>
      <c r="VJ184" t="str">
        <f ca="1"/>
        <v>Medidor de Vazão RS6</v>
      </c>
      <c r="VK184" t="str">
        <f ca="1"/>
        <v>Medidor de Vazão RS7</v>
      </c>
      <c r="VL184" t="str">
        <f ca="1"/>
        <v>Medidor de Vazão RS-M10</v>
      </c>
      <c r="VM184" t="str">
        <f ca="1"/>
        <v>Medidor de Vazão RS-M11</v>
      </c>
      <c r="VN184" t="str">
        <f ca="1"/>
        <v>Medidor de Vazão RS-M9</v>
      </c>
      <c r="VO184" t="str">
        <f ca="1"/>
        <v>Medidor de Vazão RS-S5</v>
      </c>
      <c r="VP184" t="str">
        <f ca="1"/>
        <v>Medidor de Vibração Portátil</v>
      </c>
      <c r="VQ184" t="str">
        <f ca="1"/>
        <v>Meteorologia Fixo</v>
      </c>
      <c r="VR184" t="str">
        <f ca="1"/>
        <v>MODFLOW Diversos</v>
      </c>
      <c r="VS184" t="str">
        <f ca="1"/>
        <v>Monitor de Material Particulado</v>
      </c>
      <c r="VT184" t="str">
        <f ca="1"/>
        <v>Monitor de Material Particulado Portátil</v>
      </c>
      <c r="VU184" t="str">
        <f ca="1"/>
        <v>Monitoramento Fixo</v>
      </c>
      <c r="VV184" t="str">
        <f ca="1"/>
        <v>Mosquetão</v>
      </c>
      <c r="VW184" t="str">
        <f ca="1"/>
        <v>Óculos de Proteção</v>
      </c>
      <c r="VX184" t="str">
        <f ca="1"/>
        <v>Outros Diversos</v>
      </c>
      <c r="VY184" t="str">
        <f ca="1"/>
        <v>Painel controlador Diversos</v>
      </c>
      <c r="VZ184" t="str">
        <f ca="1"/>
        <v>Painel controlador Fixo</v>
      </c>
      <c r="WA184" t="str">
        <f ca="1"/>
        <v>Painel controlador Portátil</v>
      </c>
      <c r="WB184" t="str">
        <f ca="1"/>
        <v>Respirador Facial</v>
      </c>
      <c r="WC184" t="str">
        <f ca="1"/>
        <v>Separador de Agua/ Oleo Fixo</v>
      </c>
      <c r="WD184" t="str">
        <f ca="1"/>
        <v>Sistema de Monitoramento de Material Particulado</v>
      </c>
      <c r="WE184" t="str">
        <f ca="1"/>
        <v>Sonda Portátil</v>
      </c>
      <c r="WF184" t="str">
        <f ca="1"/>
        <v xml:space="preserve">Sonda Portátil </v>
      </c>
      <c r="WG184" t="str">
        <f ca="1"/>
        <v>Sonda Serie 6</v>
      </c>
      <c r="WH184" t="str">
        <f ca="1"/>
        <v>Sonda Serie EcoSense</v>
      </c>
      <c r="WI184" t="str">
        <f ca="1"/>
        <v>Sonda Serie EXO</v>
      </c>
      <c r="WJ184" t="str">
        <f ca="1"/>
        <v>Sonda Serie IQ SensorNet</v>
      </c>
      <c r="WK184" t="str">
        <f ca="1"/>
        <v>Sonda Serie Lab &amp; Field</v>
      </c>
      <c r="WL184" t="str">
        <f ca="1"/>
        <v>Sonda Serie MultiLab</v>
      </c>
      <c r="WM184" t="str">
        <f ca="1"/>
        <v>Sonda Serie ODO-RTU</v>
      </c>
      <c r="WN184" t="str">
        <f ca="1"/>
        <v>Sonda Serie Pro</v>
      </c>
      <c r="WO184" t="str">
        <f ca="1"/>
        <v>Sonda Serie ProDigital</v>
      </c>
      <c r="WP184" t="str">
        <f ca="1"/>
        <v>Sonda Serie TruLab</v>
      </c>
      <c r="WQ184" t="str">
        <f ca="1"/>
        <v>Talabarte</v>
      </c>
      <c r="WR184" t="str">
        <f ca="1"/>
        <v>Telemetria Fixo</v>
      </c>
      <c r="WS184" t="str">
        <f ca="1"/>
        <v>TERMAL Fixo</v>
      </c>
      <c r="WT184" t="str">
        <f ca="1"/>
        <v>Transmissão Fixo</v>
      </c>
      <c r="WU184" t="str">
        <f ca="1"/>
        <v>Tratamento Diversos</v>
      </c>
      <c r="WV184" t="str">
        <f ca="1"/>
        <v>Tratamento Fixo</v>
      </c>
      <c r="WW184" t="str">
        <f ca="1"/>
        <v>Travaqueda</v>
      </c>
      <c r="WX184" t="str">
        <f ca="1"/>
        <v>Tripe</v>
      </c>
      <c r="WY184" t="str">
        <f ca="1"/>
        <v>UMR Fixo</v>
      </c>
      <c r="AMO184" cm="1">
        <f t="array" aca="1" ref="AMO184:AXT184" ca="1">IFERROR(TRANSPOSE(_xlfn._xlws.SORT(_xlfn.UNIQUE(_xlfn._xlws.FILTER(cp_subgrupo,(($A184="")+(cp_linha=$A184))*(($B184="")+(cp_grupo=$B184))*(($D184="")+(cp_tipo_mercadoria=$D184))*(($E184="")+(cp_fabricante=$E184)))))),"")</f>
        <v>550</v>
      </c>
      <c r="AMP184">
        <f ca="1"/>
        <v>556</v>
      </c>
      <c r="AMQ184">
        <f ca="1"/>
        <v>6600</v>
      </c>
      <c r="AMR184">
        <f ca="1"/>
        <v>9500</v>
      </c>
      <c r="AMS184">
        <f ca="1"/>
        <v>9800</v>
      </c>
      <c r="AMT184" t="str">
        <f ca="1"/>
        <v>3017M</v>
      </c>
      <c r="AMU184" t="str">
        <f ca="1"/>
        <v>301-ADI</v>
      </c>
      <c r="AMV184" t="str">
        <f ca="1"/>
        <v>301C</v>
      </c>
      <c r="AMW184" t="str">
        <f ca="1"/>
        <v>301-R8</v>
      </c>
      <c r="AMX184" t="str">
        <f ca="1"/>
        <v>4000 series Isco</v>
      </c>
      <c r="AMY184" t="str">
        <f ca="1"/>
        <v xml:space="preserve">Absorvedores </v>
      </c>
      <c r="AMZ184" t="str">
        <f ca="1"/>
        <v>Acessório</v>
      </c>
      <c r="ANA184" t="str">
        <f ca="1"/>
        <v>ADCP</v>
      </c>
      <c r="ANB184" t="str">
        <f ca="1"/>
        <v>ADP</v>
      </c>
      <c r="ANC184" t="str">
        <f ca="1"/>
        <v>ADR 1500</v>
      </c>
      <c r="AND184" t="str">
        <f ca="1"/>
        <v>AIR AWARE</v>
      </c>
      <c r="ANE184" t="str">
        <f ca="1"/>
        <v>Air Striper</v>
      </c>
      <c r="ANF184" t="str">
        <f ca="1"/>
        <v>AIRSCAN</v>
      </c>
      <c r="ANG184" t="str">
        <f ca="1"/>
        <v>Amostrador</v>
      </c>
      <c r="ANH184" t="str">
        <f ca="1"/>
        <v>Anel</v>
      </c>
      <c r="ANI184" t="str">
        <f ca="1"/>
        <v>APEX 2</v>
      </c>
      <c r="ANJ184" t="str">
        <f ca="1"/>
        <v>Argonaut</v>
      </c>
      <c r="ANK184" t="str">
        <f ca="1"/>
        <v>Auto Pump</v>
      </c>
      <c r="ANL184" t="str">
        <f ca="1"/>
        <v>BADGE PLUS</v>
      </c>
      <c r="ANM184" t="str">
        <f ca="1"/>
        <v>Biogas</v>
      </c>
      <c r="ANN184" t="str">
        <f ca="1"/>
        <v>BIOGAS 300</v>
      </c>
      <c r="ANO184" t="str">
        <f ca="1"/>
        <v>BIOGAS 3000</v>
      </c>
      <c r="ANP184" t="str">
        <f ca="1"/>
        <v>BIOGAS 5000</v>
      </c>
      <c r="ANQ184" t="str">
        <f ca="1"/>
        <v>BM25</v>
      </c>
      <c r="ANR184" t="str">
        <f ca="1"/>
        <v>Bomba</v>
      </c>
      <c r="ANS184" t="str">
        <f ca="1"/>
        <v>BW</v>
      </c>
      <c r="ANT184" t="str">
        <f ca="1"/>
        <v xml:space="preserve">BW </v>
      </c>
      <c r="ANU184" t="str">
        <f ca="1"/>
        <v>BW CLIP</v>
      </c>
      <c r="ANV184" t="str">
        <f ca="1"/>
        <v>BW FLEX</v>
      </c>
      <c r="ANW184" t="str">
        <f ca="1"/>
        <v>BW ICON</v>
      </c>
      <c r="ANX184" t="str">
        <f ca="1"/>
        <v>BW SOLO</v>
      </c>
      <c r="ANY184" t="str">
        <f ca="1"/>
        <v>BW ULTRA</v>
      </c>
      <c r="ANZ184" t="str">
        <f ca="1"/>
        <v>C100</v>
      </c>
      <c r="AOA184" t="str">
        <f ca="1"/>
        <v>Cabo</v>
      </c>
      <c r="AOB184" t="str">
        <f ca="1"/>
        <v>Calibração</v>
      </c>
      <c r="AOC184" t="str">
        <f ca="1"/>
        <v>Castaway</v>
      </c>
      <c r="AOD184" t="str">
        <f ca="1"/>
        <v>CEL-24X</v>
      </c>
      <c r="AOE184" t="str">
        <f ca="1"/>
        <v>CEL-35X</v>
      </c>
      <c r="AOF184" t="str">
        <f ca="1"/>
        <v>CEL-62X</v>
      </c>
      <c r="AOG184" t="str">
        <f ca="1"/>
        <v>CEL-63X</v>
      </c>
      <c r="AOH184" t="str">
        <f ca="1"/>
        <v>Certificado</v>
      </c>
      <c r="AOI184" t="str">
        <f ca="1"/>
        <v>CEX300</v>
      </c>
      <c r="AOJ184" t="str">
        <f ca="1"/>
        <v>Chempro</v>
      </c>
      <c r="AOK184" t="str">
        <f ca="1"/>
        <v>Cilindro</v>
      </c>
      <c r="AOL184" t="str">
        <f ca="1"/>
        <v xml:space="preserve">Cinto de Segurança </v>
      </c>
      <c r="AOM184" t="str">
        <f ca="1"/>
        <v>Clean Cell Pro</v>
      </c>
      <c r="AON184" t="str">
        <f ca="1"/>
        <v>CLEANVIEWERGAS</v>
      </c>
      <c r="AOO184" t="str">
        <f ca="1"/>
        <v>CM4</v>
      </c>
      <c r="AOP184" t="str">
        <f ca="1"/>
        <v>CONDUCTIVITY PLUS</v>
      </c>
      <c r="AOQ184" t="str">
        <f ca="1"/>
        <v>CONTADOR DE CICLOS</v>
      </c>
      <c r="AOR184" t="str">
        <f ca="1"/>
        <v>Controlador</v>
      </c>
      <c r="AOS184" t="str">
        <f ca="1"/>
        <v>CTX 300</v>
      </c>
      <c r="AOT184" t="str">
        <f ca="1"/>
        <v>CUB</v>
      </c>
      <c r="AOU184" t="str">
        <f ca="1"/>
        <v>DataLogger</v>
      </c>
      <c r="AOV184" t="str">
        <f ca="1"/>
        <v>DATARAM 4</v>
      </c>
      <c r="AOW184" t="str">
        <f ca="1"/>
        <v>DBADGE 2</v>
      </c>
      <c r="AOX184" t="str">
        <f ca="1"/>
        <v>DBO</v>
      </c>
      <c r="AOY184" t="str">
        <f ca="1"/>
        <v>DIPPER TOUGH</v>
      </c>
      <c r="AOZ184" t="str">
        <f ca="1"/>
        <v>DIPPERLOG</v>
      </c>
      <c r="APA184" t="str">
        <f ca="1"/>
        <v>DIPPER-T</v>
      </c>
      <c r="APB184" t="str">
        <f ca="1"/>
        <v>Display</v>
      </c>
      <c r="APC184" t="str">
        <f ca="1"/>
        <v>Diversos</v>
      </c>
      <c r="APD184" t="str">
        <f ca="1"/>
        <v>DO200</v>
      </c>
      <c r="APE184" t="str">
        <f ca="1"/>
        <v>DURATRACKER</v>
      </c>
      <c r="APF184" t="str">
        <f ca="1"/>
        <v>E3 POINT</v>
      </c>
      <c r="APG184" t="str">
        <f ca="1"/>
        <v>EAGLE</v>
      </c>
      <c r="APH184" t="str">
        <f ca="1"/>
        <v>EC300</v>
      </c>
      <c r="API184" t="str">
        <f ca="1"/>
        <v>EC30A</v>
      </c>
      <c r="APJ184" t="str">
        <f ca="1"/>
        <v>Embarcação</v>
      </c>
      <c r="APK184" t="str">
        <f ca="1"/>
        <v>EmeClean</v>
      </c>
      <c r="APL184" t="str">
        <f ca="1"/>
        <v>Estação</v>
      </c>
      <c r="APM184" t="str">
        <f ca="1"/>
        <v>Estrutura</v>
      </c>
      <c r="APN184" t="str">
        <f ca="1"/>
        <v>EXO</v>
      </c>
      <c r="APO184" t="str">
        <f ca="1"/>
        <v>EXO (Completa)</v>
      </c>
      <c r="APP184" t="str">
        <f ca="1"/>
        <v>EXTREME</v>
      </c>
      <c r="APQ184" t="str">
        <f ca="1"/>
        <v>FALCO</v>
      </c>
      <c r="APR184" t="str">
        <f ca="1"/>
        <v>FAU</v>
      </c>
      <c r="APS184" t="str">
        <f ca="1"/>
        <v>Ferramental</v>
      </c>
      <c r="APT184" t="str">
        <f ca="1"/>
        <v>Filtro</v>
      </c>
      <c r="APU184" t="str">
        <f ca="1"/>
        <v>FIREPRO</v>
      </c>
      <c r="APV184" t="str">
        <f ca="1"/>
        <v>FlowTracker</v>
      </c>
      <c r="APW184" t="str">
        <f ca="1"/>
        <v>FROG</v>
      </c>
      <c r="APX184" t="str">
        <f ca="1"/>
        <v>FS20X</v>
      </c>
      <c r="APY184" t="str">
        <f ca="1"/>
        <v>FS-20X</v>
      </c>
      <c r="APZ184" t="str">
        <f ca="1"/>
        <v>FS24X</v>
      </c>
      <c r="AQA184" t="str">
        <f ca="1"/>
        <v>FSL100</v>
      </c>
      <c r="AQB184" t="str">
        <f ca="1"/>
        <v>FSX</v>
      </c>
      <c r="AQC184" t="str">
        <f ca="1"/>
        <v>G100</v>
      </c>
      <c r="AQD184" t="str">
        <f ca="1"/>
        <v>G110</v>
      </c>
      <c r="AQE184" t="str">
        <f ca="1"/>
        <v>G200</v>
      </c>
      <c r="AQF184" t="str">
        <f ca="1"/>
        <v>GA 3000</v>
      </c>
      <c r="AQG184" t="str">
        <f ca="1"/>
        <v>GA 5000</v>
      </c>
      <c r="AQH184" t="str">
        <f ca="1"/>
        <v>GASCARD</v>
      </c>
      <c r="AQI184" t="str">
        <f ca="1"/>
        <v>GASCEHCK G</v>
      </c>
      <c r="AQJ184" t="str">
        <f ca="1"/>
        <v>Gascheck</v>
      </c>
      <c r="AQK184" t="str">
        <f ca="1"/>
        <v>GASCHECK 3000</v>
      </c>
      <c r="AQL184" t="str">
        <f ca="1"/>
        <v>GASCHECK 5000</v>
      </c>
      <c r="AQM184" t="str">
        <f ca="1"/>
        <v>GASCHECK 6000</v>
      </c>
      <c r="AQN184" t="str">
        <f ca="1"/>
        <v>GASCHECK G</v>
      </c>
      <c r="AQO184" t="str">
        <f ca="1"/>
        <v>GASCHECK P1</v>
      </c>
      <c r="AQP184" t="str">
        <f ca="1"/>
        <v>GASPOINT</v>
      </c>
      <c r="AQQ184" t="str">
        <f ca="1"/>
        <v>GATEWAY</v>
      </c>
      <c r="AQR184" t="str">
        <f ca="1"/>
        <v>GEM</v>
      </c>
      <c r="AQS184" t="str">
        <f ca="1"/>
        <v>GEM 2000</v>
      </c>
      <c r="AQT184" t="str">
        <f ca="1"/>
        <v>GEM 5000</v>
      </c>
      <c r="AQU184" t="str">
        <f ca="1"/>
        <v>GEM/GA/BIOGAS 5000</v>
      </c>
      <c r="AQV184" t="str">
        <f ca="1"/>
        <v>GeneCount</v>
      </c>
      <c r="AQW184" t="str">
        <f ca="1"/>
        <v>GENIE</v>
      </c>
      <c r="AQX184" t="str">
        <f ca="1"/>
        <v>Guardian</v>
      </c>
      <c r="AQY184" t="str">
        <f ca="1"/>
        <v>GUARDIAN 2</v>
      </c>
      <c r="AQZ184" t="str">
        <f ca="1"/>
        <v>H.OIL</v>
      </c>
      <c r="ARA184" t="str">
        <f ca="1"/>
        <v>HA20</v>
      </c>
      <c r="ARB184" t="str">
        <f ca="1"/>
        <v>HA40</v>
      </c>
      <c r="ARC184" t="str">
        <f ca="1"/>
        <v>HA-71</v>
      </c>
      <c r="ARD184" t="str">
        <f ca="1"/>
        <v>HA-72</v>
      </c>
      <c r="ARE184" t="str">
        <f ca="1"/>
        <v>HAVEX</v>
      </c>
      <c r="ARF184" t="str">
        <f ca="1"/>
        <v>HON</v>
      </c>
      <c r="ARG184" t="str">
        <f ca="1"/>
        <v>HON TITAN</v>
      </c>
      <c r="ARH184" t="str">
        <f ca="1"/>
        <v>Hora Técnica</v>
      </c>
      <c r="ARI184" t="str">
        <f ca="1"/>
        <v>IAQ POINT 2</v>
      </c>
      <c r="ARJ184" t="str">
        <f ca="1"/>
        <v>IMPACT PRO</v>
      </c>
      <c r="ARK184" t="str">
        <f ca="1"/>
        <v>Inativo</v>
      </c>
      <c r="ARL184" t="str">
        <f ca="1"/>
        <v>INNOVA</v>
      </c>
      <c r="ARM184" t="str">
        <f ca="1"/>
        <v>Instalação</v>
      </c>
      <c r="ARN184" t="str">
        <f ca="1"/>
        <v>INTELLIDOX</v>
      </c>
      <c r="ARO184" t="str">
        <f ca="1"/>
        <v>IQ PIPE</v>
      </c>
      <c r="ARP184" t="str">
        <f ca="1"/>
        <v>IQ PLUS</v>
      </c>
      <c r="ARQ184" t="str">
        <f ca="1"/>
        <v>IQ Standard</v>
      </c>
      <c r="ARR184" t="str">
        <f ca="1"/>
        <v>ITRANS</v>
      </c>
      <c r="ARS184" t="str">
        <f ca="1"/>
        <v>JES-301</v>
      </c>
      <c r="ART184" t="str">
        <f ca="1"/>
        <v>JFID</v>
      </c>
      <c r="ARU184" t="str">
        <f ca="1"/>
        <v>JH3E</v>
      </c>
      <c r="ARV184" t="str">
        <f ca="1"/>
        <v>JSP-87</v>
      </c>
      <c r="ARW184" t="str">
        <f ca="1"/>
        <v>JSP-89</v>
      </c>
      <c r="ARX184" t="str">
        <f ca="1"/>
        <v>L360</v>
      </c>
      <c r="ARY184" t="str">
        <f ca="1"/>
        <v>LEAKCHECK P1</v>
      </c>
      <c r="ARZ184" t="str">
        <f ca="1"/>
        <v>LEAKMATE</v>
      </c>
      <c r="ASA184" t="str">
        <f ca="1"/>
        <v>Locação</v>
      </c>
      <c r="ASB184" t="str">
        <f ca="1"/>
        <v>Luminometro</v>
      </c>
      <c r="ASC184" t="str">
        <f ca="1"/>
        <v>M10</v>
      </c>
      <c r="ASD184" t="str">
        <f ca="1"/>
        <v>M11</v>
      </c>
      <c r="ASE184" t="str">
        <f ca="1"/>
        <v>M9</v>
      </c>
      <c r="ASF184" t="str">
        <f ca="1"/>
        <v>MAGFLUX</v>
      </c>
      <c r="ASG184" t="str">
        <f ca="1"/>
        <v>Maleta</v>
      </c>
      <c r="ASH184" t="str">
        <f ca="1"/>
        <v>MANHANDLER</v>
      </c>
      <c r="ASI184" t="str">
        <f ca="1"/>
        <v>MANNING</v>
      </c>
      <c r="ASJ184" t="str">
        <f ca="1"/>
        <v>Manta</v>
      </c>
      <c r="ASK184" t="str">
        <f ca="1"/>
        <v>Manta OWS</v>
      </c>
      <c r="ASL184" t="str">
        <f ca="1"/>
        <v>MARPLE</v>
      </c>
      <c r="ASM184" t="str">
        <f ca="1"/>
        <v>MAX XT</v>
      </c>
      <c r="ASN184" t="str">
        <f ca="1"/>
        <v>Metalyser</v>
      </c>
      <c r="ASO184" t="str">
        <f ca="1"/>
        <v>METREX</v>
      </c>
      <c r="ASP184" t="str">
        <f ca="1"/>
        <v>MGD</v>
      </c>
      <c r="ASQ184" t="str">
        <f ca="1"/>
        <v>MICRO 5</v>
      </c>
      <c r="ASR184" t="str">
        <f ca="1"/>
        <v>MicroADV</v>
      </c>
      <c r="ASS184" t="str">
        <f ca="1"/>
        <v>MICROCLIP</v>
      </c>
      <c r="AST184" t="str">
        <f ca="1"/>
        <v>MICRODOCK</v>
      </c>
      <c r="ASU184" t="str">
        <f ca="1"/>
        <v>MICRODUST</v>
      </c>
      <c r="ASV184" t="str">
        <f ca="1"/>
        <v>MIDAS</v>
      </c>
      <c r="ASW184" t="str">
        <f ca="1"/>
        <v>MILLER</v>
      </c>
      <c r="ASX184" t="str">
        <f ca="1"/>
        <v>MIRAN</v>
      </c>
      <c r="ASY184" t="str">
        <f ca="1"/>
        <v>MKII</v>
      </c>
      <c r="ASZ184" t="str">
        <f ca="1"/>
        <v>Moden</v>
      </c>
      <c r="ATA184" t="str">
        <f ca="1"/>
        <v>Mosquetão</v>
      </c>
      <c r="ATB184" t="str">
        <f ca="1"/>
        <v>MP10</v>
      </c>
      <c r="ATC184" t="str">
        <f ca="1"/>
        <v>MP15</v>
      </c>
      <c r="ATD184" t="str">
        <f ca="1"/>
        <v>MP20</v>
      </c>
      <c r="ATE184" t="str">
        <f ca="1"/>
        <v>MP30</v>
      </c>
      <c r="ATF184" t="str">
        <f ca="1"/>
        <v>MP50</v>
      </c>
      <c r="ATG184" t="str">
        <f ca="1"/>
        <v>MPD</v>
      </c>
      <c r="ATH184" t="str">
        <f ca="1"/>
        <v>MULTILAB</v>
      </c>
      <c r="ATI184" t="str">
        <f ca="1"/>
        <v>MV02</v>
      </c>
      <c r="ATJ184" t="str">
        <f ca="1"/>
        <v>MV03</v>
      </c>
      <c r="ATK184" t="str">
        <f ca="1"/>
        <v>MVI</v>
      </c>
      <c r="ATL184" t="str">
        <f ca="1"/>
        <v>MX4</v>
      </c>
      <c r="ATM184" t="str">
        <f ca="1"/>
        <v>MX6</v>
      </c>
      <c r="ATN184" t="str">
        <f ca="1"/>
        <v>NDP - 25 BAN</v>
      </c>
      <c r="ATO184" t="str">
        <f ca="1"/>
        <v>Numatic</v>
      </c>
      <c r="ATP184" t="str">
        <f ca="1"/>
        <v>ODO200</v>
      </c>
      <c r="ATQ184" t="str">
        <f ca="1"/>
        <v>OELD</v>
      </c>
      <c r="ATR184" t="str">
        <f ca="1"/>
        <v>OLCT</v>
      </c>
      <c r="ATS184" t="str">
        <f ca="1"/>
        <v>OPTI-FIT</v>
      </c>
      <c r="ATT184" t="str">
        <f ca="1"/>
        <v>OPTIMA PLUS</v>
      </c>
      <c r="ATU184" t="str">
        <f ca="1"/>
        <v>Outros</v>
      </c>
      <c r="ATV184" t="str">
        <f ca="1"/>
        <v>OWS</v>
      </c>
      <c r="ATW184" t="str">
        <f ca="1"/>
        <v>Painel</v>
      </c>
      <c r="ATX184" t="str">
        <f ca="1"/>
        <v>Painel de Controle</v>
      </c>
      <c r="ATY184" t="str">
        <f ca="1"/>
        <v>Painel Solar</v>
      </c>
      <c r="ATZ184" t="str">
        <f ca="1"/>
        <v>PANTHER</v>
      </c>
      <c r="AUA184" t="str">
        <f ca="1"/>
        <v>PCM</v>
      </c>
      <c r="AUB184" t="str">
        <f ca="1"/>
        <v>PDR1500</v>
      </c>
      <c r="AUC184" t="str">
        <f ca="1"/>
        <v>PH100</v>
      </c>
      <c r="AUD184" t="str">
        <f ca="1"/>
        <v>PHD6</v>
      </c>
      <c r="AUE184" t="str">
        <f ca="1"/>
        <v>PHOCHECK 1000</v>
      </c>
      <c r="AUF184" t="str">
        <f ca="1"/>
        <v>PHOCHECK 3000</v>
      </c>
      <c r="AUG184" t="str">
        <f ca="1"/>
        <v>Pro Plus</v>
      </c>
      <c r="AUH184" t="str">
        <f ca="1"/>
        <v>Pro Quattro</v>
      </c>
      <c r="AUI184" t="str">
        <f ca="1"/>
        <v>PRO10</v>
      </c>
      <c r="AUJ184" t="str">
        <f ca="1"/>
        <v>PRO1020</v>
      </c>
      <c r="AUK184" t="str">
        <f ca="1"/>
        <v>PRO1030</v>
      </c>
      <c r="AUL184" t="str">
        <f ca="1"/>
        <v>PRO20</v>
      </c>
      <c r="AUM184" t="str">
        <f ca="1"/>
        <v>PRO2030</v>
      </c>
      <c r="AUN184" t="str">
        <f ca="1"/>
        <v>PRO30</v>
      </c>
      <c r="AUO184" t="str">
        <f ca="1"/>
        <v>PRODO</v>
      </c>
      <c r="AUP184" t="str">
        <f ca="1"/>
        <v>ProDss</v>
      </c>
      <c r="AUQ184" t="str">
        <f ca="1"/>
        <v>PROSOLO</v>
      </c>
      <c r="AUR184" t="str">
        <f ca="1"/>
        <v>PROSWAP</v>
      </c>
      <c r="AUS184" t="str">
        <f ca="1"/>
        <v>PT100</v>
      </c>
      <c r="AUT184" t="str">
        <f ca="1"/>
        <v>QRAE 3</v>
      </c>
      <c r="AUU184" t="str">
        <f ca="1"/>
        <v>QRAE3</v>
      </c>
      <c r="AUV184" t="str">
        <f ca="1"/>
        <v>QUATTRO</v>
      </c>
      <c r="AUW184" t="str">
        <f ca="1"/>
        <v>Quimico</v>
      </c>
      <c r="AUX184" t="str">
        <f ca="1"/>
        <v>RAEGUARD</v>
      </c>
      <c r="AUY184" t="str">
        <f ca="1"/>
        <v>Reagente</v>
      </c>
      <c r="AUZ184" t="str">
        <f ca="1"/>
        <v>Reforma</v>
      </c>
      <c r="AVA184" t="str">
        <f ca="1"/>
        <v>REMOX</v>
      </c>
      <c r="AVB184" t="str">
        <f ca="1"/>
        <v>RIG RAT</v>
      </c>
      <c r="AVC184" t="str">
        <f ca="1"/>
        <v>RIKEN KEIKE</v>
      </c>
      <c r="AVD184" t="str">
        <f ca="1"/>
        <v>RS5</v>
      </c>
      <c r="AVE184" t="str">
        <f ca="1"/>
        <v>RS6</v>
      </c>
      <c r="AVF184" t="str">
        <f ca="1"/>
        <v>RS7</v>
      </c>
      <c r="AVG184" t="str">
        <f ca="1"/>
        <v>SAGE RIO</v>
      </c>
      <c r="AVH184" t="str">
        <f ca="1"/>
        <v>Sample Pro</v>
      </c>
      <c r="AVI184" t="str">
        <f ca="1"/>
        <v>SAMPLEASE</v>
      </c>
      <c r="AVJ184" t="str">
        <f ca="1"/>
        <v>SC</v>
      </c>
      <c r="AVK184" t="str">
        <f ca="1"/>
        <v>SCORPION</v>
      </c>
      <c r="AVL184" t="str">
        <f ca="1"/>
        <v>SEARCHLINE</v>
      </c>
      <c r="AVM184" t="str">
        <f ca="1"/>
        <v>SENSEPOINT</v>
      </c>
      <c r="AVN184" t="str">
        <f ca="1"/>
        <v>Sensor</v>
      </c>
      <c r="AVO184" t="str">
        <f ca="1"/>
        <v>SERIE BW</v>
      </c>
      <c r="AVP184" t="str">
        <f ca="1"/>
        <v>SERIE6</v>
      </c>
      <c r="AVQ184" t="str">
        <f ca="1"/>
        <v>SHAKETEST</v>
      </c>
      <c r="AVR184" t="str">
        <f ca="1"/>
        <v>SHARPEYE</v>
      </c>
      <c r="AVS184" t="str">
        <f ca="1"/>
        <v>Signature</v>
      </c>
      <c r="AVT184" t="str">
        <f ca="1"/>
        <v>Sistema</v>
      </c>
      <c r="AVU184" t="str">
        <f ca="1"/>
        <v>Skimmer</v>
      </c>
      <c r="AVV184" t="str">
        <f ca="1"/>
        <v>SKINNY DIPPER</v>
      </c>
      <c r="AVW184" t="str">
        <f ca="1"/>
        <v>SM.OIL</v>
      </c>
      <c r="AVX184" t="str">
        <f ca="1"/>
        <v>Software</v>
      </c>
      <c r="AVY184" t="str">
        <f ca="1"/>
        <v>Solução</v>
      </c>
      <c r="AVZ184" t="str">
        <f ca="1"/>
        <v>Sonda RTU</v>
      </c>
      <c r="AWA184" t="str">
        <f ca="1"/>
        <v>SOS-4-003</v>
      </c>
      <c r="AWB184" t="str">
        <f ca="1"/>
        <v>SPERIAN</v>
      </c>
      <c r="AWC184" t="str">
        <f ca="1"/>
        <v>SPM FLEX</v>
      </c>
      <c r="AWD184" t="str">
        <f ca="1"/>
        <v>T8000</v>
      </c>
      <c r="AWE184" t="str">
        <f ca="1"/>
        <v>TadLar Bag</v>
      </c>
      <c r="AWF184" t="str">
        <f ca="1"/>
        <v>TERMAL</v>
      </c>
      <c r="AWG184" t="str">
        <f ca="1"/>
        <v>Termovelocimétrico</v>
      </c>
      <c r="AWH184" t="str">
        <f ca="1"/>
        <v>TIGER</v>
      </c>
      <c r="AWI184" t="str">
        <f ca="1"/>
        <v>TITAN</v>
      </c>
      <c r="AWJ184" t="str">
        <f ca="1"/>
        <v>TITAN 2</v>
      </c>
      <c r="AWK184" t="str">
        <f ca="1"/>
        <v>TOP TRACK</v>
      </c>
      <c r="AWL184" t="str">
        <f ca="1"/>
        <v>TOUCHPOINT</v>
      </c>
      <c r="AWM184" t="str">
        <f ca="1"/>
        <v>Transdutor</v>
      </c>
      <c r="AWN184" t="str">
        <f ca="1"/>
        <v>Transmissor</v>
      </c>
      <c r="AWO184" t="str">
        <f ca="1"/>
        <v>Treinamento</v>
      </c>
      <c r="AWP184" t="str">
        <f ca="1"/>
        <v>TruLab</v>
      </c>
      <c r="AWQ184" t="str">
        <f ca="1"/>
        <v>TVA</v>
      </c>
      <c r="AWR184" t="str">
        <f ca="1"/>
        <v xml:space="preserve">TVA </v>
      </c>
      <c r="AWS184" t="str">
        <f ca="1"/>
        <v>TVA 1000B</v>
      </c>
      <c r="AWT184" t="str">
        <f ca="1"/>
        <v>TVA 2020</v>
      </c>
      <c r="AWU184" t="str">
        <f ca="1"/>
        <v>TVOC</v>
      </c>
      <c r="AWV184" t="str">
        <f ca="1"/>
        <v>TX1</v>
      </c>
      <c r="AWW184" t="str">
        <f ca="1"/>
        <v>UMR</v>
      </c>
      <c r="AWX184" t="str">
        <f ca="1"/>
        <v>UVEX</v>
      </c>
      <c r="AWY184" t="str">
        <f ca="1"/>
        <v>Vapor pin/ Clean</v>
      </c>
      <c r="AWZ184" t="str">
        <f ca="1"/>
        <v>WATER TAPE</v>
      </c>
      <c r="AXA184" t="str">
        <f ca="1"/>
        <v>WELLHEAD</v>
      </c>
      <c r="AXB184" t="str">
        <f ca="1"/>
        <v>WellTape</v>
      </c>
      <c r="AXC184" t="str">
        <f ca="1"/>
        <v>WX16</v>
      </c>
      <c r="AXD184" t="str">
        <f ca="1"/>
        <v>WX4</v>
      </c>
      <c r="AXE184" t="str">
        <f ca="1"/>
        <v>WX64</v>
      </c>
      <c r="AXF184" t="str">
        <f ca="1"/>
        <v>XCD</v>
      </c>
      <c r="AXG184" t="str">
        <f ca="1"/>
        <v>XCL</v>
      </c>
      <c r="AXH184" t="str">
        <f ca="1"/>
        <v>XNX</v>
      </c>
      <c r="AXI184" t="str">
        <f ca="1"/>
        <v>XPIS</v>
      </c>
      <c r="AXJ184" t="str">
        <f ca="1"/>
        <v>XPV</v>
      </c>
      <c r="AXK184" t="str">
        <f ca="1"/>
        <v>XRL</v>
      </c>
      <c r="AXL184" t="str">
        <f ca="1"/>
        <v>YSI30</v>
      </c>
      <c r="AXM184" t="str">
        <f ca="1"/>
        <v>YSI3100</v>
      </c>
      <c r="AXN184" t="str">
        <f ca="1"/>
        <v>YSI3200</v>
      </c>
      <c r="AXO184" t="str">
        <f ca="1"/>
        <v>YSI5000</v>
      </c>
      <c r="AXP184" t="str">
        <f ca="1"/>
        <v>YSI5100</v>
      </c>
      <c r="AXQ184" t="str">
        <f ca="1"/>
        <v>YSI55</v>
      </c>
      <c r="AXR184" t="str">
        <f ca="1"/>
        <v>YSI60</v>
      </c>
      <c r="AXS184" t="str">
        <f ca="1"/>
        <v>YSI85</v>
      </c>
      <c r="AXT184" t="str">
        <f ca="1"/>
        <v>ZAREBA</v>
      </c>
      <c r="BFU184" t="str" cm="1">
        <f t="array" aca="1" ref="BFU184:BGA184" ca="1">IFERROR(TRANSPOSE(_xlfn._xlws.SORT(_xlfn.UNIQUE(_xlfn._xlws.FILTER(cp_tipo_mercadoria,(($A184="")+(cp_linha=$A184))*(($B184="")+(cp_grupo=$B184))*(($C184="")+(cp_subgrupo=$C184))*(($E184="")+(cp_fabricante=$E184)))))),"")</f>
        <v>Acessório</v>
      </c>
      <c r="BFV184" t="str">
        <f ca="1"/>
        <v>Acessório/Reposição</v>
      </c>
      <c r="BFW184" t="str">
        <f ca="1"/>
        <v>Inativo</v>
      </c>
      <c r="BFX184" t="str">
        <f ca="1"/>
        <v>Insumo</v>
      </c>
      <c r="BFY184" t="str">
        <f ca="1"/>
        <v>Produto</v>
      </c>
      <c r="BFZ184" t="str">
        <f ca="1"/>
        <v>Reposição</v>
      </c>
      <c r="BGA184" t="str">
        <f ca="1"/>
        <v>Serviço</v>
      </c>
      <c r="BZA184" t="str" cm="1">
        <f t="array" aca="1" ref="BZA184:CAZ184" ca="1">IFERROR(TRANSPOSE(_xlfn._xlws.SORT(_xlfn.UNIQUE(_xlfn._xlws.FILTER(cp_fabricante,(($A184="")+(cp_linha=$A184))*(($B184="")+(cp_grupo=$B184))*(($C184="")+(cp_subgrupo=$C184))*(($D184="")+(cp_tipo_mercadoria=$D184)))))),"")</f>
        <v>ABK</v>
      </c>
      <c r="BZB184" t="str">
        <f ca="1"/>
        <v>AGT</v>
      </c>
      <c r="BZC184" t="str">
        <f ca="1"/>
        <v>Air Liquide</v>
      </c>
      <c r="BZD184" t="str">
        <f ca="1"/>
        <v>AMBIENTAL</v>
      </c>
      <c r="BZE184" t="str">
        <f ca="1"/>
        <v>AMS</v>
      </c>
      <c r="BZF184" t="str">
        <f ca="1"/>
        <v>Campbell</v>
      </c>
      <c r="BZG184" t="str">
        <f ca="1"/>
        <v>CASELLA</v>
      </c>
      <c r="BZH184" t="str">
        <f ca="1"/>
        <v>CHP</v>
      </c>
      <c r="BZI184" t="str">
        <f ca="1"/>
        <v>Clean</v>
      </c>
      <c r="BZJ184" t="str">
        <f ca="1"/>
        <v>COPPI</v>
      </c>
      <c r="BZK184" t="str">
        <f ca="1"/>
        <v>Coregas</v>
      </c>
      <c r="BZL184" t="str">
        <f ca="1"/>
        <v>DFT</v>
      </c>
      <c r="BZM184" t="str">
        <f ca="1"/>
        <v>DPUNION</v>
      </c>
      <c r="BZN184" t="str">
        <f ca="1"/>
        <v>EDINBURG</v>
      </c>
      <c r="BZO184" t="str">
        <f ca="1"/>
        <v>EMEC</v>
      </c>
      <c r="BZP184" t="str">
        <f ca="1"/>
        <v>EN NOVATIVE</v>
      </c>
      <c r="BZQ184" t="str">
        <f ca="1"/>
        <v>environics</v>
      </c>
      <c r="BZR184" t="str">
        <f ca="1"/>
        <v>EON</v>
      </c>
      <c r="BZS184" t="str">
        <f ca="1"/>
        <v>ESS</v>
      </c>
      <c r="BZT184" t="str">
        <f ca="1"/>
        <v>Fabricante</v>
      </c>
      <c r="BZU184" t="str">
        <f ca="1"/>
        <v>Global Water</v>
      </c>
      <c r="BZV184" t="str">
        <f ca="1"/>
        <v>GRACO</v>
      </c>
      <c r="BZW184" t="str">
        <f ca="1"/>
        <v>HER</v>
      </c>
      <c r="BZX184" t="str">
        <f ca="1"/>
        <v>HISCO</v>
      </c>
      <c r="BZY184" t="str">
        <f ca="1"/>
        <v>HON</v>
      </c>
      <c r="BZZ184" t="str">
        <f ca="1"/>
        <v>Inativo</v>
      </c>
      <c r="CAA184" t="str">
        <f ca="1"/>
        <v>Industrial</v>
      </c>
      <c r="CAB184" t="str">
        <f ca="1"/>
        <v>ION</v>
      </c>
      <c r="CAC184" t="str">
        <f ca="1"/>
        <v>ISCO</v>
      </c>
      <c r="CAD184" t="str">
        <f ca="1"/>
        <v>JCT</v>
      </c>
      <c r="CAE184" t="str">
        <f ca="1"/>
        <v>LINDE</v>
      </c>
      <c r="CAF184" t="str">
        <f ca="1"/>
        <v>Luminutra</v>
      </c>
      <c r="CAG184" t="str">
        <f ca="1"/>
        <v>MJK</v>
      </c>
      <c r="CAH184" t="str">
        <f ca="1"/>
        <v>NIVELCO</v>
      </c>
      <c r="CAI184" t="str">
        <f ca="1"/>
        <v>NOVALINX</v>
      </c>
      <c r="CAJ184" t="str">
        <f ca="1"/>
        <v>Oceanalpha</v>
      </c>
      <c r="CAK184" t="str">
        <f ca="1"/>
        <v>QED</v>
      </c>
      <c r="CAL184" t="str">
        <f ca="1"/>
        <v>RADIONDETECTION</v>
      </c>
      <c r="CAM184" t="str">
        <f ca="1"/>
        <v>RDI</v>
      </c>
      <c r="CAN184" t="str">
        <f ca="1"/>
        <v>Regenesis</v>
      </c>
      <c r="CAO184" t="str">
        <f ca="1"/>
        <v>RIKA</v>
      </c>
      <c r="CAP184" t="str">
        <f ca="1"/>
        <v>SF</v>
      </c>
      <c r="CAQ184" t="str">
        <f ca="1"/>
        <v>SHANGHAI</v>
      </c>
      <c r="CAR184" t="str">
        <f ca="1"/>
        <v>SON</v>
      </c>
      <c r="CAS184" t="str">
        <f ca="1"/>
        <v>TDS</v>
      </c>
      <c r="CAT184" t="str">
        <f ca="1"/>
        <v>Thermo</v>
      </c>
      <c r="CAU184" t="str">
        <f ca="1"/>
        <v>Trace2o</v>
      </c>
      <c r="CAV184" t="str">
        <f ca="1"/>
        <v>VAPOR PIN</v>
      </c>
      <c r="CAW184" t="str">
        <f ca="1"/>
        <v>waterloo</v>
      </c>
      <c r="CAX184" t="str">
        <f ca="1"/>
        <v>White</v>
      </c>
      <c r="CAY184" t="str">
        <f ca="1"/>
        <v>YSI</v>
      </c>
      <c r="CAZ184">
        <f ca="1"/>
        <v>0</v>
      </c>
      <c r="CSG184" t="str" cm="1">
        <f t="array" aca="1" ref="CSG184:CSN184" ca="1">IFERROR(TRANSPOSE(_xlfn._xlws.SORT(_xlfn.UNIQUE(IF($H184="",cg_nome_cargo,_xlfn._xlws.FILTER(cb_cargo,cb_nome=$H184))))),"")</f>
        <v>Consultor Externo</v>
      </c>
      <c r="CSH184" t="str">
        <f ca="1"/>
        <v>Consultor Interno</v>
      </c>
      <c r="CSI184" t="str">
        <f ca="1"/>
        <v>Coordenador</v>
      </c>
      <c r="CSJ184" t="str">
        <f ca="1"/>
        <v>Diretor</v>
      </c>
      <c r="CSK184" t="str">
        <f ca="1"/>
        <v>Gerente Geral</v>
      </c>
      <c r="CSL184" t="str">
        <f ca="1"/>
        <v>Gerente Linha</v>
      </c>
      <c r="CSM184" t="str">
        <f ca="1"/>
        <v>Representante Comercial</v>
      </c>
      <c r="CSN184" t="str">
        <f ca="1"/>
        <v>Supervisor</v>
      </c>
      <c r="DLM184" t="str" cm="1">
        <f t="array" aca="1" ref="DLM184:DMC184" ca="1">IFERROR(TRANSPOSE(_xlfn._xlws.SORT(IF($G184="",cb_nome,_xlfn._xlws.FILTER(cb_nome,cb_cargo=$G184)))),"")</f>
        <v>Alessandro Cappi</v>
      </c>
      <c r="DLN184" t="str">
        <f ca="1"/>
        <v>Ana Marcelino</v>
      </c>
      <c r="DLO184" t="str">
        <f ca="1"/>
        <v>André Camargo</v>
      </c>
      <c r="DLP184" t="str">
        <f ca="1"/>
        <v>André Caramello</v>
      </c>
      <c r="DLQ184" t="str">
        <f ca="1"/>
        <v>Andrey Andrade</v>
      </c>
      <c r="DLR184" t="str">
        <f ca="1"/>
        <v>Antônio Rosa</v>
      </c>
      <c r="DLS184" t="str">
        <f ca="1"/>
        <v>Dener Martins</v>
      </c>
      <c r="DLT184" t="str">
        <f ca="1"/>
        <v>Fábio</v>
      </c>
      <c r="DLU184" t="str">
        <f ca="1"/>
        <v>Mateus Machado</v>
      </c>
      <c r="DLV184" t="str">
        <f ca="1"/>
        <v>Neimar</v>
      </c>
      <c r="DLW184" t="str">
        <f ca="1"/>
        <v>Paulo Negrão</v>
      </c>
      <c r="DLX184" t="str">
        <f ca="1"/>
        <v>Rafaela</v>
      </c>
      <c r="DLY184" t="str">
        <f ca="1"/>
        <v>Rosana</v>
      </c>
      <c r="DLZ184" t="str">
        <f ca="1"/>
        <v>Rosilene</v>
      </c>
      <c r="DMA184" t="str">
        <f ca="1"/>
        <v>Samanta</v>
      </c>
      <c r="DMB184" t="str">
        <f ca="1"/>
        <v>Simone</v>
      </c>
      <c r="DMC184" t="str">
        <f ca="1"/>
        <v>Valmir</v>
      </c>
    </row>
    <row r="185" spans="29:623 1029:3045" x14ac:dyDescent="0.25">
      <c r="AC185" t="str" cm="1">
        <f t="array" aca="1" ref="AC185:AH185" ca="1">IFERROR(TRANSPOSE(_xlfn._xlws.SORT(_xlfn.UNIQUE(_xlfn._xlws.FILTER(cp_linha,(($B185="")+(cp_grupo=$B185))*(($C185="")+(cp_subgrupo=$C185))*(($D185="")+(cp_tipo_mercadoria=$D185))*(($E185="")+(cp_fabricante=$E185)))))),"")</f>
        <v>Detecção e Processos de Gases</v>
      </c>
      <c r="AD185" t="str">
        <f ca="1"/>
        <v>Diversos</v>
      </c>
      <c r="AE185" t="str">
        <f ca="1"/>
        <v>Inativo</v>
      </c>
      <c r="AF185" t="str">
        <f ca="1"/>
        <v>Locação</v>
      </c>
      <c r="AG185" t="str">
        <f ca="1"/>
        <v>Recursos Hídricos</v>
      </c>
      <c r="AH185" t="str">
        <f ca="1"/>
        <v>Remediação</v>
      </c>
      <c r="TI185" t="str" cm="1">
        <f t="array" aca="1" ref="TI185:WY185" ca="1">IFERROR(TRANSPOSE(_xlfn._xlws.SORT(_xlfn.UNIQUE(_xlfn._xlws.FILTER(cp_grupo,(($A185="")+(cp_linha=$A185))*(($C185="")+(cp_subgrupo=$C185))*(($D185="")+(cp_tipo_mercadoria=$D185))*(($E185="")+(cp_fabricante=$E185)))))),"")</f>
        <v>Absorvedores</v>
      </c>
      <c r="TJ185" t="str">
        <f ca="1"/>
        <v>Alimentação Eletrico</v>
      </c>
      <c r="TK185" t="str">
        <f ca="1"/>
        <v>Alimentação Solar</v>
      </c>
      <c r="TL185" t="str">
        <f ca="1"/>
        <v>Amostrador Diversos</v>
      </c>
      <c r="TM185" t="str">
        <f ca="1"/>
        <v>Amostrador Não Refrigerado Portátil</v>
      </c>
      <c r="TN185" t="str">
        <f ca="1"/>
        <v>Amostrador Refrigerado Fixo</v>
      </c>
      <c r="TO185" t="str">
        <f ca="1"/>
        <v>Amostrador Refrigerado Portátil</v>
      </c>
      <c r="TP185" t="str">
        <f ca="1"/>
        <v>Amostragem Diversos</v>
      </c>
      <c r="TQ185" t="str">
        <f ca="1"/>
        <v>Analisador Diversos</v>
      </c>
      <c r="TR185" t="str">
        <f ca="1"/>
        <v>Analisador Fixo</v>
      </c>
      <c r="TS185" t="str">
        <f ca="1"/>
        <v xml:space="preserve">Analisador Fixo </v>
      </c>
      <c r="TT185" t="str">
        <f ca="1"/>
        <v>Analisador Microbiologico</v>
      </c>
      <c r="TU185" t="str">
        <f ca="1"/>
        <v>Analisador Portátil</v>
      </c>
      <c r="TV185" t="str">
        <f ca="1"/>
        <v xml:space="preserve">Analisador Portátil </v>
      </c>
      <c r="TW185" t="str">
        <f ca="1"/>
        <v>Analisador Portátil Locação</v>
      </c>
      <c r="TX185" t="str">
        <f ca="1"/>
        <v>Aterramento Diversos</v>
      </c>
      <c r="TY185" t="str">
        <f ca="1"/>
        <v>Bomba de Amostragem Fixa</v>
      </c>
      <c r="TZ185" t="str">
        <f ca="1"/>
        <v>BOMBA DE AMOSTRAGEM Fixo</v>
      </c>
      <c r="UA185" t="str">
        <f ca="1"/>
        <v>Bomba de Amostragem Portátil</v>
      </c>
      <c r="UB185" t="str">
        <f ca="1"/>
        <v>Bombeamento Fixo</v>
      </c>
      <c r="UC185" t="str">
        <f ca="1"/>
        <v>Cabeçote/Válvula Extração Metano</v>
      </c>
      <c r="UD185" t="str">
        <f ca="1"/>
        <v>Caixa Separadora Fixo</v>
      </c>
      <c r="UE185" t="str">
        <f ca="1"/>
        <v>Calibração Diversos</v>
      </c>
      <c r="UF185" t="str">
        <f ca="1"/>
        <v>Cinto de Segurança</v>
      </c>
      <c r="UG185" t="str">
        <f ca="1"/>
        <v xml:space="preserve">Cinto de Segurança </v>
      </c>
      <c r="UH185" t="str">
        <f ca="1"/>
        <v>Colorimetro Portátil</v>
      </c>
      <c r="UI185" t="str">
        <f ca="1"/>
        <v>Conjunto Autônomo</v>
      </c>
      <c r="UJ185" t="str">
        <f ca="1"/>
        <v>Cromatógrafo Portátil</v>
      </c>
      <c r="UK185" t="str">
        <f ca="1"/>
        <v>Detector de Incendio Fixo</v>
      </c>
      <c r="UL185" t="str">
        <f ca="1"/>
        <v>Detector Diversos</v>
      </c>
      <c r="UM185" t="str">
        <f ca="1"/>
        <v>Detector Fixo</v>
      </c>
      <c r="UN185" t="str">
        <f ca="1"/>
        <v>Detector Portátil</v>
      </c>
      <c r="UO185" t="str">
        <f ca="1"/>
        <v>Diversos Diversos</v>
      </c>
      <c r="UP185" t="str">
        <f ca="1"/>
        <v>Dosímetro de ruído</v>
      </c>
      <c r="UQ185" t="str">
        <f ca="1"/>
        <v>Elevador de Liquidos Fixo</v>
      </c>
      <c r="UR185" t="str">
        <f ca="1"/>
        <v>Extração Diversos</v>
      </c>
      <c r="US185" t="str">
        <f ca="1"/>
        <v>Filtração Diversos</v>
      </c>
      <c r="UT185" t="str">
        <f ca="1"/>
        <v>Fotometro Portátil</v>
      </c>
      <c r="UU185" t="str">
        <f ca="1"/>
        <v>Guincho</v>
      </c>
      <c r="UV185" t="str">
        <f ca="1"/>
        <v>Impactador de Cascata</v>
      </c>
      <c r="UW185" t="str">
        <f ca="1"/>
        <v>Inativo Inativo</v>
      </c>
      <c r="UX185" t="str">
        <f ca="1"/>
        <v>Locação Diversos</v>
      </c>
      <c r="UY185" t="str">
        <f ca="1"/>
        <v>Medidor de Material Particulado Fixo</v>
      </c>
      <c r="UZ185" t="str">
        <f ca="1"/>
        <v>Medidor de Material Particulado Portátil</v>
      </c>
      <c r="VA185" t="str">
        <f ca="1"/>
        <v>Medidor de Nível de Pressão Sonora</v>
      </c>
      <c r="VB185" t="str">
        <f ca="1"/>
        <v>Medidor de Nivel Diversos</v>
      </c>
      <c r="VC185" t="str">
        <f ca="1"/>
        <v>Medidor de Nivel Fixo</v>
      </c>
      <c r="VD185" t="str">
        <f ca="1"/>
        <v>Medidor de Nivel Portátil</v>
      </c>
      <c r="VE185" t="str">
        <f ca="1"/>
        <v>Medidor de Vazão Argonaut SL</v>
      </c>
      <c r="VF185" t="str">
        <f ca="1"/>
        <v>Medidor de Vazão Fixo</v>
      </c>
      <c r="VG185" t="str">
        <f ca="1"/>
        <v>Medidor de Vazão FlowTracker</v>
      </c>
      <c r="VH185" t="str">
        <f ca="1"/>
        <v>Medidor de Vazão Portátil</v>
      </c>
      <c r="VI185" t="str">
        <f ca="1"/>
        <v>Medidor de Vazão RS5</v>
      </c>
      <c r="VJ185" t="str">
        <f ca="1"/>
        <v>Medidor de Vazão RS6</v>
      </c>
      <c r="VK185" t="str">
        <f ca="1"/>
        <v>Medidor de Vazão RS7</v>
      </c>
      <c r="VL185" t="str">
        <f ca="1"/>
        <v>Medidor de Vazão RS-M10</v>
      </c>
      <c r="VM185" t="str">
        <f ca="1"/>
        <v>Medidor de Vazão RS-M11</v>
      </c>
      <c r="VN185" t="str">
        <f ca="1"/>
        <v>Medidor de Vazão RS-M9</v>
      </c>
      <c r="VO185" t="str">
        <f ca="1"/>
        <v>Medidor de Vazão RS-S5</v>
      </c>
      <c r="VP185" t="str">
        <f ca="1"/>
        <v>Medidor de Vibração Portátil</v>
      </c>
      <c r="VQ185" t="str">
        <f ca="1"/>
        <v>Meteorologia Fixo</v>
      </c>
      <c r="VR185" t="str">
        <f ca="1"/>
        <v>MODFLOW Diversos</v>
      </c>
      <c r="VS185" t="str">
        <f ca="1"/>
        <v>Monitor de Material Particulado</v>
      </c>
      <c r="VT185" t="str">
        <f ca="1"/>
        <v>Monitor de Material Particulado Portátil</v>
      </c>
      <c r="VU185" t="str">
        <f ca="1"/>
        <v>Monitoramento Fixo</v>
      </c>
      <c r="VV185" t="str">
        <f ca="1"/>
        <v>Mosquetão</v>
      </c>
      <c r="VW185" t="str">
        <f ca="1"/>
        <v>Óculos de Proteção</v>
      </c>
      <c r="VX185" t="str">
        <f ca="1"/>
        <v>Outros Diversos</v>
      </c>
      <c r="VY185" t="str">
        <f ca="1"/>
        <v>Painel controlador Diversos</v>
      </c>
      <c r="VZ185" t="str">
        <f ca="1"/>
        <v>Painel controlador Fixo</v>
      </c>
      <c r="WA185" t="str">
        <f ca="1"/>
        <v>Painel controlador Portátil</v>
      </c>
      <c r="WB185" t="str">
        <f ca="1"/>
        <v>Respirador Facial</v>
      </c>
      <c r="WC185" t="str">
        <f ca="1"/>
        <v>Separador de Agua/ Oleo Fixo</v>
      </c>
      <c r="WD185" t="str">
        <f ca="1"/>
        <v>Sistema de Monitoramento de Material Particulado</v>
      </c>
      <c r="WE185" t="str">
        <f ca="1"/>
        <v>Sonda Portátil</v>
      </c>
      <c r="WF185" t="str">
        <f ca="1"/>
        <v xml:space="preserve">Sonda Portátil </v>
      </c>
      <c r="WG185" t="str">
        <f ca="1"/>
        <v>Sonda Serie 6</v>
      </c>
      <c r="WH185" t="str">
        <f ca="1"/>
        <v>Sonda Serie EcoSense</v>
      </c>
      <c r="WI185" t="str">
        <f ca="1"/>
        <v>Sonda Serie EXO</v>
      </c>
      <c r="WJ185" t="str">
        <f ca="1"/>
        <v>Sonda Serie IQ SensorNet</v>
      </c>
      <c r="WK185" t="str">
        <f ca="1"/>
        <v>Sonda Serie Lab &amp; Field</v>
      </c>
      <c r="WL185" t="str">
        <f ca="1"/>
        <v>Sonda Serie MultiLab</v>
      </c>
      <c r="WM185" t="str">
        <f ca="1"/>
        <v>Sonda Serie ODO-RTU</v>
      </c>
      <c r="WN185" t="str">
        <f ca="1"/>
        <v>Sonda Serie Pro</v>
      </c>
      <c r="WO185" t="str">
        <f ca="1"/>
        <v>Sonda Serie ProDigital</v>
      </c>
      <c r="WP185" t="str">
        <f ca="1"/>
        <v>Sonda Serie TruLab</v>
      </c>
      <c r="WQ185" t="str">
        <f ca="1"/>
        <v>Talabarte</v>
      </c>
      <c r="WR185" t="str">
        <f ca="1"/>
        <v>Telemetria Fixo</v>
      </c>
      <c r="WS185" t="str">
        <f ca="1"/>
        <v>TERMAL Fixo</v>
      </c>
      <c r="WT185" t="str">
        <f ca="1"/>
        <v>Transmissão Fixo</v>
      </c>
      <c r="WU185" t="str">
        <f ca="1"/>
        <v>Tratamento Diversos</v>
      </c>
      <c r="WV185" t="str">
        <f ca="1"/>
        <v>Tratamento Fixo</v>
      </c>
      <c r="WW185" t="str">
        <f ca="1"/>
        <v>Travaqueda</v>
      </c>
      <c r="WX185" t="str">
        <f ca="1"/>
        <v>Tripe</v>
      </c>
      <c r="WY185" t="str">
        <f ca="1"/>
        <v>UMR Fixo</v>
      </c>
      <c r="AMO185" cm="1">
        <f t="array" aca="1" ref="AMO185:AXT185" ca="1">IFERROR(TRANSPOSE(_xlfn._xlws.SORT(_xlfn.UNIQUE(_xlfn._xlws.FILTER(cp_subgrupo,(($A185="")+(cp_linha=$A185))*(($B185="")+(cp_grupo=$B185))*(($D185="")+(cp_tipo_mercadoria=$D185))*(($E185="")+(cp_fabricante=$E185)))))),"")</f>
        <v>550</v>
      </c>
      <c r="AMP185">
        <f ca="1"/>
        <v>556</v>
      </c>
      <c r="AMQ185">
        <f ca="1"/>
        <v>6600</v>
      </c>
      <c r="AMR185">
        <f ca="1"/>
        <v>9500</v>
      </c>
      <c r="AMS185">
        <f ca="1"/>
        <v>9800</v>
      </c>
      <c r="AMT185" t="str">
        <f ca="1"/>
        <v>3017M</v>
      </c>
      <c r="AMU185" t="str">
        <f ca="1"/>
        <v>301-ADI</v>
      </c>
      <c r="AMV185" t="str">
        <f ca="1"/>
        <v>301C</v>
      </c>
      <c r="AMW185" t="str">
        <f ca="1"/>
        <v>301-R8</v>
      </c>
      <c r="AMX185" t="str">
        <f ca="1"/>
        <v>4000 series Isco</v>
      </c>
      <c r="AMY185" t="str">
        <f ca="1"/>
        <v xml:space="preserve">Absorvedores </v>
      </c>
      <c r="AMZ185" t="str">
        <f ca="1"/>
        <v>Acessório</v>
      </c>
      <c r="ANA185" t="str">
        <f ca="1"/>
        <v>ADCP</v>
      </c>
      <c r="ANB185" t="str">
        <f ca="1"/>
        <v>ADP</v>
      </c>
      <c r="ANC185" t="str">
        <f ca="1"/>
        <v>ADR 1500</v>
      </c>
      <c r="AND185" t="str">
        <f ca="1"/>
        <v>AIR AWARE</v>
      </c>
      <c r="ANE185" t="str">
        <f ca="1"/>
        <v>Air Striper</v>
      </c>
      <c r="ANF185" t="str">
        <f ca="1"/>
        <v>AIRSCAN</v>
      </c>
      <c r="ANG185" t="str">
        <f ca="1"/>
        <v>Amostrador</v>
      </c>
      <c r="ANH185" t="str">
        <f ca="1"/>
        <v>Anel</v>
      </c>
      <c r="ANI185" t="str">
        <f ca="1"/>
        <v>APEX 2</v>
      </c>
      <c r="ANJ185" t="str">
        <f ca="1"/>
        <v>Argonaut</v>
      </c>
      <c r="ANK185" t="str">
        <f ca="1"/>
        <v>Auto Pump</v>
      </c>
      <c r="ANL185" t="str">
        <f ca="1"/>
        <v>BADGE PLUS</v>
      </c>
      <c r="ANM185" t="str">
        <f ca="1"/>
        <v>Biogas</v>
      </c>
      <c r="ANN185" t="str">
        <f ca="1"/>
        <v>BIOGAS 300</v>
      </c>
      <c r="ANO185" t="str">
        <f ca="1"/>
        <v>BIOGAS 3000</v>
      </c>
      <c r="ANP185" t="str">
        <f ca="1"/>
        <v>BIOGAS 5000</v>
      </c>
      <c r="ANQ185" t="str">
        <f ca="1"/>
        <v>BM25</v>
      </c>
      <c r="ANR185" t="str">
        <f ca="1"/>
        <v>Bomba</v>
      </c>
      <c r="ANS185" t="str">
        <f ca="1"/>
        <v>BW</v>
      </c>
      <c r="ANT185" t="str">
        <f ca="1"/>
        <v xml:space="preserve">BW </v>
      </c>
      <c r="ANU185" t="str">
        <f ca="1"/>
        <v>BW CLIP</v>
      </c>
      <c r="ANV185" t="str">
        <f ca="1"/>
        <v>BW FLEX</v>
      </c>
      <c r="ANW185" t="str">
        <f ca="1"/>
        <v>BW ICON</v>
      </c>
      <c r="ANX185" t="str">
        <f ca="1"/>
        <v>BW SOLO</v>
      </c>
      <c r="ANY185" t="str">
        <f ca="1"/>
        <v>BW ULTRA</v>
      </c>
      <c r="ANZ185" t="str">
        <f ca="1"/>
        <v>C100</v>
      </c>
      <c r="AOA185" t="str">
        <f ca="1"/>
        <v>Cabo</v>
      </c>
      <c r="AOB185" t="str">
        <f ca="1"/>
        <v>Calibração</v>
      </c>
      <c r="AOC185" t="str">
        <f ca="1"/>
        <v>Castaway</v>
      </c>
      <c r="AOD185" t="str">
        <f ca="1"/>
        <v>CEL-24X</v>
      </c>
      <c r="AOE185" t="str">
        <f ca="1"/>
        <v>CEL-35X</v>
      </c>
      <c r="AOF185" t="str">
        <f ca="1"/>
        <v>CEL-62X</v>
      </c>
      <c r="AOG185" t="str">
        <f ca="1"/>
        <v>CEL-63X</v>
      </c>
      <c r="AOH185" t="str">
        <f ca="1"/>
        <v>Certificado</v>
      </c>
      <c r="AOI185" t="str">
        <f ca="1"/>
        <v>CEX300</v>
      </c>
      <c r="AOJ185" t="str">
        <f ca="1"/>
        <v>Chempro</v>
      </c>
      <c r="AOK185" t="str">
        <f ca="1"/>
        <v>Cilindro</v>
      </c>
      <c r="AOL185" t="str">
        <f ca="1"/>
        <v xml:space="preserve">Cinto de Segurança </v>
      </c>
      <c r="AOM185" t="str">
        <f ca="1"/>
        <v>Clean Cell Pro</v>
      </c>
      <c r="AON185" t="str">
        <f ca="1"/>
        <v>CLEANVIEWERGAS</v>
      </c>
      <c r="AOO185" t="str">
        <f ca="1"/>
        <v>CM4</v>
      </c>
      <c r="AOP185" t="str">
        <f ca="1"/>
        <v>CONDUCTIVITY PLUS</v>
      </c>
      <c r="AOQ185" t="str">
        <f ca="1"/>
        <v>CONTADOR DE CICLOS</v>
      </c>
      <c r="AOR185" t="str">
        <f ca="1"/>
        <v>Controlador</v>
      </c>
      <c r="AOS185" t="str">
        <f ca="1"/>
        <v>CTX 300</v>
      </c>
      <c r="AOT185" t="str">
        <f ca="1"/>
        <v>CUB</v>
      </c>
      <c r="AOU185" t="str">
        <f ca="1"/>
        <v>DataLogger</v>
      </c>
      <c r="AOV185" t="str">
        <f ca="1"/>
        <v>DATARAM 4</v>
      </c>
      <c r="AOW185" t="str">
        <f ca="1"/>
        <v>DBADGE 2</v>
      </c>
      <c r="AOX185" t="str">
        <f ca="1"/>
        <v>DBO</v>
      </c>
      <c r="AOY185" t="str">
        <f ca="1"/>
        <v>DIPPER TOUGH</v>
      </c>
      <c r="AOZ185" t="str">
        <f ca="1"/>
        <v>DIPPERLOG</v>
      </c>
      <c r="APA185" t="str">
        <f ca="1"/>
        <v>DIPPER-T</v>
      </c>
      <c r="APB185" t="str">
        <f ca="1"/>
        <v>Display</v>
      </c>
      <c r="APC185" t="str">
        <f ca="1"/>
        <v>Diversos</v>
      </c>
      <c r="APD185" t="str">
        <f ca="1"/>
        <v>DO200</v>
      </c>
      <c r="APE185" t="str">
        <f ca="1"/>
        <v>DURATRACKER</v>
      </c>
      <c r="APF185" t="str">
        <f ca="1"/>
        <v>E3 POINT</v>
      </c>
      <c r="APG185" t="str">
        <f ca="1"/>
        <v>EAGLE</v>
      </c>
      <c r="APH185" t="str">
        <f ca="1"/>
        <v>EC300</v>
      </c>
      <c r="API185" t="str">
        <f ca="1"/>
        <v>EC30A</v>
      </c>
      <c r="APJ185" t="str">
        <f ca="1"/>
        <v>Embarcação</v>
      </c>
      <c r="APK185" t="str">
        <f ca="1"/>
        <v>EmeClean</v>
      </c>
      <c r="APL185" t="str">
        <f ca="1"/>
        <v>Estação</v>
      </c>
      <c r="APM185" t="str">
        <f ca="1"/>
        <v>Estrutura</v>
      </c>
      <c r="APN185" t="str">
        <f ca="1"/>
        <v>EXO</v>
      </c>
      <c r="APO185" t="str">
        <f ca="1"/>
        <v>EXO (Completa)</v>
      </c>
      <c r="APP185" t="str">
        <f ca="1"/>
        <v>EXTREME</v>
      </c>
      <c r="APQ185" t="str">
        <f ca="1"/>
        <v>FALCO</v>
      </c>
      <c r="APR185" t="str">
        <f ca="1"/>
        <v>FAU</v>
      </c>
      <c r="APS185" t="str">
        <f ca="1"/>
        <v>Ferramental</v>
      </c>
      <c r="APT185" t="str">
        <f ca="1"/>
        <v>Filtro</v>
      </c>
      <c r="APU185" t="str">
        <f ca="1"/>
        <v>FIREPRO</v>
      </c>
      <c r="APV185" t="str">
        <f ca="1"/>
        <v>FlowTracker</v>
      </c>
      <c r="APW185" t="str">
        <f ca="1"/>
        <v>FROG</v>
      </c>
      <c r="APX185" t="str">
        <f ca="1"/>
        <v>FS20X</v>
      </c>
      <c r="APY185" t="str">
        <f ca="1"/>
        <v>FS-20X</v>
      </c>
      <c r="APZ185" t="str">
        <f ca="1"/>
        <v>FS24X</v>
      </c>
      <c r="AQA185" t="str">
        <f ca="1"/>
        <v>FSL100</v>
      </c>
      <c r="AQB185" t="str">
        <f ca="1"/>
        <v>FSX</v>
      </c>
      <c r="AQC185" t="str">
        <f ca="1"/>
        <v>G100</v>
      </c>
      <c r="AQD185" t="str">
        <f ca="1"/>
        <v>G110</v>
      </c>
      <c r="AQE185" t="str">
        <f ca="1"/>
        <v>G200</v>
      </c>
      <c r="AQF185" t="str">
        <f ca="1"/>
        <v>GA 3000</v>
      </c>
      <c r="AQG185" t="str">
        <f ca="1"/>
        <v>GA 5000</v>
      </c>
      <c r="AQH185" t="str">
        <f ca="1"/>
        <v>GASCARD</v>
      </c>
      <c r="AQI185" t="str">
        <f ca="1"/>
        <v>GASCEHCK G</v>
      </c>
      <c r="AQJ185" t="str">
        <f ca="1"/>
        <v>Gascheck</v>
      </c>
      <c r="AQK185" t="str">
        <f ca="1"/>
        <v>GASCHECK 3000</v>
      </c>
      <c r="AQL185" t="str">
        <f ca="1"/>
        <v>GASCHECK 5000</v>
      </c>
      <c r="AQM185" t="str">
        <f ca="1"/>
        <v>GASCHECK 6000</v>
      </c>
      <c r="AQN185" t="str">
        <f ca="1"/>
        <v>GASCHECK G</v>
      </c>
      <c r="AQO185" t="str">
        <f ca="1"/>
        <v>GASCHECK P1</v>
      </c>
      <c r="AQP185" t="str">
        <f ca="1"/>
        <v>GASPOINT</v>
      </c>
      <c r="AQQ185" t="str">
        <f ca="1"/>
        <v>GATEWAY</v>
      </c>
      <c r="AQR185" t="str">
        <f ca="1"/>
        <v>GEM</v>
      </c>
      <c r="AQS185" t="str">
        <f ca="1"/>
        <v>GEM 2000</v>
      </c>
      <c r="AQT185" t="str">
        <f ca="1"/>
        <v>GEM 5000</v>
      </c>
      <c r="AQU185" t="str">
        <f ca="1"/>
        <v>GEM/GA/BIOGAS 5000</v>
      </c>
      <c r="AQV185" t="str">
        <f ca="1"/>
        <v>GeneCount</v>
      </c>
      <c r="AQW185" t="str">
        <f ca="1"/>
        <v>GENIE</v>
      </c>
      <c r="AQX185" t="str">
        <f ca="1"/>
        <v>Guardian</v>
      </c>
      <c r="AQY185" t="str">
        <f ca="1"/>
        <v>GUARDIAN 2</v>
      </c>
      <c r="AQZ185" t="str">
        <f ca="1"/>
        <v>H.OIL</v>
      </c>
      <c r="ARA185" t="str">
        <f ca="1"/>
        <v>HA20</v>
      </c>
      <c r="ARB185" t="str">
        <f ca="1"/>
        <v>HA40</v>
      </c>
      <c r="ARC185" t="str">
        <f ca="1"/>
        <v>HA-71</v>
      </c>
      <c r="ARD185" t="str">
        <f ca="1"/>
        <v>HA-72</v>
      </c>
      <c r="ARE185" t="str">
        <f ca="1"/>
        <v>HAVEX</v>
      </c>
      <c r="ARF185" t="str">
        <f ca="1"/>
        <v>HON</v>
      </c>
      <c r="ARG185" t="str">
        <f ca="1"/>
        <v>HON TITAN</v>
      </c>
      <c r="ARH185" t="str">
        <f ca="1"/>
        <v>Hora Técnica</v>
      </c>
      <c r="ARI185" t="str">
        <f ca="1"/>
        <v>IAQ POINT 2</v>
      </c>
      <c r="ARJ185" t="str">
        <f ca="1"/>
        <v>IMPACT PRO</v>
      </c>
      <c r="ARK185" t="str">
        <f ca="1"/>
        <v>Inativo</v>
      </c>
      <c r="ARL185" t="str">
        <f ca="1"/>
        <v>INNOVA</v>
      </c>
      <c r="ARM185" t="str">
        <f ca="1"/>
        <v>Instalação</v>
      </c>
      <c r="ARN185" t="str">
        <f ca="1"/>
        <v>INTELLIDOX</v>
      </c>
      <c r="ARO185" t="str">
        <f ca="1"/>
        <v>IQ PIPE</v>
      </c>
      <c r="ARP185" t="str">
        <f ca="1"/>
        <v>IQ PLUS</v>
      </c>
      <c r="ARQ185" t="str">
        <f ca="1"/>
        <v>IQ Standard</v>
      </c>
      <c r="ARR185" t="str">
        <f ca="1"/>
        <v>ITRANS</v>
      </c>
      <c r="ARS185" t="str">
        <f ca="1"/>
        <v>JES-301</v>
      </c>
      <c r="ART185" t="str">
        <f ca="1"/>
        <v>JFID</v>
      </c>
      <c r="ARU185" t="str">
        <f ca="1"/>
        <v>JH3E</v>
      </c>
      <c r="ARV185" t="str">
        <f ca="1"/>
        <v>JSP-87</v>
      </c>
      <c r="ARW185" t="str">
        <f ca="1"/>
        <v>JSP-89</v>
      </c>
      <c r="ARX185" t="str">
        <f ca="1"/>
        <v>L360</v>
      </c>
      <c r="ARY185" t="str">
        <f ca="1"/>
        <v>LEAKCHECK P1</v>
      </c>
      <c r="ARZ185" t="str">
        <f ca="1"/>
        <v>LEAKMATE</v>
      </c>
      <c r="ASA185" t="str">
        <f ca="1"/>
        <v>Locação</v>
      </c>
      <c r="ASB185" t="str">
        <f ca="1"/>
        <v>Luminometro</v>
      </c>
      <c r="ASC185" t="str">
        <f ca="1"/>
        <v>M10</v>
      </c>
      <c r="ASD185" t="str">
        <f ca="1"/>
        <v>M11</v>
      </c>
      <c r="ASE185" t="str">
        <f ca="1"/>
        <v>M9</v>
      </c>
      <c r="ASF185" t="str">
        <f ca="1"/>
        <v>MAGFLUX</v>
      </c>
      <c r="ASG185" t="str">
        <f ca="1"/>
        <v>Maleta</v>
      </c>
      <c r="ASH185" t="str">
        <f ca="1"/>
        <v>MANHANDLER</v>
      </c>
      <c r="ASI185" t="str">
        <f ca="1"/>
        <v>MANNING</v>
      </c>
      <c r="ASJ185" t="str">
        <f ca="1"/>
        <v>Manta</v>
      </c>
      <c r="ASK185" t="str">
        <f ca="1"/>
        <v>Manta OWS</v>
      </c>
      <c r="ASL185" t="str">
        <f ca="1"/>
        <v>MARPLE</v>
      </c>
      <c r="ASM185" t="str">
        <f ca="1"/>
        <v>MAX XT</v>
      </c>
      <c r="ASN185" t="str">
        <f ca="1"/>
        <v>Metalyser</v>
      </c>
      <c r="ASO185" t="str">
        <f ca="1"/>
        <v>METREX</v>
      </c>
      <c r="ASP185" t="str">
        <f ca="1"/>
        <v>MGD</v>
      </c>
      <c r="ASQ185" t="str">
        <f ca="1"/>
        <v>MICRO 5</v>
      </c>
      <c r="ASR185" t="str">
        <f ca="1"/>
        <v>MicroADV</v>
      </c>
      <c r="ASS185" t="str">
        <f ca="1"/>
        <v>MICROCLIP</v>
      </c>
      <c r="AST185" t="str">
        <f ca="1"/>
        <v>MICRODOCK</v>
      </c>
      <c r="ASU185" t="str">
        <f ca="1"/>
        <v>MICRODUST</v>
      </c>
      <c r="ASV185" t="str">
        <f ca="1"/>
        <v>MIDAS</v>
      </c>
      <c r="ASW185" t="str">
        <f ca="1"/>
        <v>MILLER</v>
      </c>
      <c r="ASX185" t="str">
        <f ca="1"/>
        <v>MIRAN</v>
      </c>
      <c r="ASY185" t="str">
        <f ca="1"/>
        <v>MKII</v>
      </c>
      <c r="ASZ185" t="str">
        <f ca="1"/>
        <v>Moden</v>
      </c>
      <c r="ATA185" t="str">
        <f ca="1"/>
        <v>Mosquetão</v>
      </c>
      <c r="ATB185" t="str">
        <f ca="1"/>
        <v>MP10</v>
      </c>
      <c r="ATC185" t="str">
        <f ca="1"/>
        <v>MP15</v>
      </c>
      <c r="ATD185" t="str">
        <f ca="1"/>
        <v>MP20</v>
      </c>
      <c r="ATE185" t="str">
        <f ca="1"/>
        <v>MP30</v>
      </c>
      <c r="ATF185" t="str">
        <f ca="1"/>
        <v>MP50</v>
      </c>
      <c r="ATG185" t="str">
        <f ca="1"/>
        <v>MPD</v>
      </c>
      <c r="ATH185" t="str">
        <f ca="1"/>
        <v>MULTILAB</v>
      </c>
      <c r="ATI185" t="str">
        <f ca="1"/>
        <v>MV02</v>
      </c>
      <c r="ATJ185" t="str">
        <f ca="1"/>
        <v>MV03</v>
      </c>
      <c r="ATK185" t="str">
        <f ca="1"/>
        <v>MVI</v>
      </c>
      <c r="ATL185" t="str">
        <f ca="1"/>
        <v>MX4</v>
      </c>
      <c r="ATM185" t="str">
        <f ca="1"/>
        <v>MX6</v>
      </c>
      <c r="ATN185" t="str">
        <f ca="1"/>
        <v>NDP - 25 BAN</v>
      </c>
      <c r="ATO185" t="str">
        <f ca="1"/>
        <v>Numatic</v>
      </c>
      <c r="ATP185" t="str">
        <f ca="1"/>
        <v>ODO200</v>
      </c>
      <c r="ATQ185" t="str">
        <f ca="1"/>
        <v>OELD</v>
      </c>
      <c r="ATR185" t="str">
        <f ca="1"/>
        <v>OLCT</v>
      </c>
      <c r="ATS185" t="str">
        <f ca="1"/>
        <v>OPTI-FIT</v>
      </c>
      <c r="ATT185" t="str">
        <f ca="1"/>
        <v>OPTIMA PLUS</v>
      </c>
      <c r="ATU185" t="str">
        <f ca="1"/>
        <v>Outros</v>
      </c>
      <c r="ATV185" t="str">
        <f ca="1"/>
        <v>OWS</v>
      </c>
      <c r="ATW185" t="str">
        <f ca="1"/>
        <v>Painel</v>
      </c>
      <c r="ATX185" t="str">
        <f ca="1"/>
        <v>Painel de Controle</v>
      </c>
      <c r="ATY185" t="str">
        <f ca="1"/>
        <v>Painel Solar</v>
      </c>
      <c r="ATZ185" t="str">
        <f ca="1"/>
        <v>PANTHER</v>
      </c>
      <c r="AUA185" t="str">
        <f ca="1"/>
        <v>PCM</v>
      </c>
      <c r="AUB185" t="str">
        <f ca="1"/>
        <v>PDR1500</v>
      </c>
      <c r="AUC185" t="str">
        <f ca="1"/>
        <v>PH100</v>
      </c>
      <c r="AUD185" t="str">
        <f ca="1"/>
        <v>PHD6</v>
      </c>
      <c r="AUE185" t="str">
        <f ca="1"/>
        <v>PHOCHECK 1000</v>
      </c>
      <c r="AUF185" t="str">
        <f ca="1"/>
        <v>PHOCHECK 3000</v>
      </c>
      <c r="AUG185" t="str">
        <f ca="1"/>
        <v>Pro Plus</v>
      </c>
      <c r="AUH185" t="str">
        <f ca="1"/>
        <v>Pro Quattro</v>
      </c>
      <c r="AUI185" t="str">
        <f ca="1"/>
        <v>PRO10</v>
      </c>
      <c r="AUJ185" t="str">
        <f ca="1"/>
        <v>PRO1020</v>
      </c>
      <c r="AUK185" t="str">
        <f ca="1"/>
        <v>PRO1030</v>
      </c>
      <c r="AUL185" t="str">
        <f ca="1"/>
        <v>PRO20</v>
      </c>
      <c r="AUM185" t="str">
        <f ca="1"/>
        <v>PRO2030</v>
      </c>
      <c r="AUN185" t="str">
        <f ca="1"/>
        <v>PRO30</v>
      </c>
      <c r="AUO185" t="str">
        <f ca="1"/>
        <v>PRODO</v>
      </c>
      <c r="AUP185" t="str">
        <f ca="1"/>
        <v>ProDss</v>
      </c>
      <c r="AUQ185" t="str">
        <f ca="1"/>
        <v>PROSOLO</v>
      </c>
      <c r="AUR185" t="str">
        <f ca="1"/>
        <v>PROSWAP</v>
      </c>
      <c r="AUS185" t="str">
        <f ca="1"/>
        <v>PT100</v>
      </c>
      <c r="AUT185" t="str">
        <f ca="1"/>
        <v>QRAE 3</v>
      </c>
      <c r="AUU185" t="str">
        <f ca="1"/>
        <v>QRAE3</v>
      </c>
      <c r="AUV185" t="str">
        <f ca="1"/>
        <v>QUATTRO</v>
      </c>
      <c r="AUW185" t="str">
        <f ca="1"/>
        <v>Quimico</v>
      </c>
      <c r="AUX185" t="str">
        <f ca="1"/>
        <v>RAEGUARD</v>
      </c>
      <c r="AUY185" t="str">
        <f ca="1"/>
        <v>Reagente</v>
      </c>
      <c r="AUZ185" t="str">
        <f ca="1"/>
        <v>Reforma</v>
      </c>
      <c r="AVA185" t="str">
        <f ca="1"/>
        <v>REMOX</v>
      </c>
      <c r="AVB185" t="str">
        <f ca="1"/>
        <v>RIG RAT</v>
      </c>
      <c r="AVC185" t="str">
        <f ca="1"/>
        <v>RIKEN KEIKE</v>
      </c>
      <c r="AVD185" t="str">
        <f ca="1"/>
        <v>RS5</v>
      </c>
      <c r="AVE185" t="str">
        <f ca="1"/>
        <v>RS6</v>
      </c>
      <c r="AVF185" t="str">
        <f ca="1"/>
        <v>RS7</v>
      </c>
      <c r="AVG185" t="str">
        <f ca="1"/>
        <v>SAGE RIO</v>
      </c>
      <c r="AVH185" t="str">
        <f ca="1"/>
        <v>Sample Pro</v>
      </c>
      <c r="AVI185" t="str">
        <f ca="1"/>
        <v>SAMPLEASE</v>
      </c>
      <c r="AVJ185" t="str">
        <f ca="1"/>
        <v>SC</v>
      </c>
      <c r="AVK185" t="str">
        <f ca="1"/>
        <v>SCORPION</v>
      </c>
      <c r="AVL185" t="str">
        <f ca="1"/>
        <v>SEARCHLINE</v>
      </c>
      <c r="AVM185" t="str">
        <f ca="1"/>
        <v>SENSEPOINT</v>
      </c>
      <c r="AVN185" t="str">
        <f ca="1"/>
        <v>Sensor</v>
      </c>
      <c r="AVO185" t="str">
        <f ca="1"/>
        <v>SERIE BW</v>
      </c>
      <c r="AVP185" t="str">
        <f ca="1"/>
        <v>SERIE6</v>
      </c>
      <c r="AVQ185" t="str">
        <f ca="1"/>
        <v>SHAKETEST</v>
      </c>
      <c r="AVR185" t="str">
        <f ca="1"/>
        <v>SHARPEYE</v>
      </c>
      <c r="AVS185" t="str">
        <f ca="1"/>
        <v>Signature</v>
      </c>
      <c r="AVT185" t="str">
        <f ca="1"/>
        <v>Sistema</v>
      </c>
      <c r="AVU185" t="str">
        <f ca="1"/>
        <v>Skimmer</v>
      </c>
      <c r="AVV185" t="str">
        <f ca="1"/>
        <v>SKINNY DIPPER</v>
      </c>
      <c r="AVW185" t="str">
        <f ca="1"/>
        <v>SM.OIL</v>
      </c>
      <c r="AVX185" t="str">
        <f ca="1"/>
        <v>Software</v>
      </c>
      <c r="AVY185" t="str">
        <f ca="1"/>
        <v>Solução</v>
      </c>
      <c r="AVZ185" t="str">
        <f ca="1"/>
        <v>Sonda RTU</v>
      </c>
      <c r="AWA185" t="str">
        <f ca="1"/>
        <v>SOS-4-003</v>
      </c>
      <c r="AWB185" t="str">
        <f ca="1"/>
        <v>SPERIAN</v>
      </c>
      <c r="AWC185" t="str">
        <f ca="1"/>
        <v>SPM FLEX</v>
      </c>
      <c r="AWD185" t="str">
        <f ca="1"/>
        <v>T8000</v>
      </c>
      <c r="AWE185" t="str">
        <f ca="1"/>
        <v>TadLar Bag</v>
      </c>
      <c r="AWF185" t="str">
        <f ca="1"/>
        <v>TERMAL</v>
      </c>
      <c r="AWG185" t="str">
        <f ca="1"/>
        <v>Termovelocimétrico</v>
      </c>
      <c r="AWH185" t="str">
        <f ca="1"/>
        <v>TIGER</v>
      </c>
      <c r="AWI185" t="str">
        <f ca="1"/>
        <v>TITAN</v>
      </c>
      <c r="AWJ185" t="str">
        <f ca="1"/>
        <v>TITAN 2</v>
      </c>
      <c r="AWK185" t="str">
        <f ca="1"/>
        <v>TOP TRACK</v>
      </c>
      <c r="AWL185" t="str">
        <f ca="1"/>
        <v>TOUCHPOINT</v>
      </c>
      <c r="AWM185" t="str">
        <f ca="1"/>
        <v>Transdutor</v>
      </c>
      <c r="AWN185" t="str">
        <f ca="1"/>
        <v>Transmissor</v>
      </c>
      <c r="AWO185" t="str">
        <f ca="1"/>
        <v>Treinamento</v>
      </c>
      <c r="AWP185" t="str">
        <f ca="1"/>
        <v>TruLab</v>
      </c>
      <c r="AWQ185" t="str">
        <f ca="1"/>
        <v>TVA</v>
      </c>
      <c r="AWR185" t="str">
        <f ca="1"/>
        <v xml:space="preserve">TVA </v>
      </c>
      <c r="AWS185" t="str">
        <f ca="1"/>
        <v>TVA 1000B</v>
      </c>
      <c r="AWT185" t="str">
        <f ca="1"/>
        <v>TVA 2020</v>
      </c>
      <c r="AWU185" t="str">
        <f ca="1"/>
        <v>TVOC</v>
      </c>
      <c r="AWV185" t="str">
        <f ca="1"/>
        <v>TX1</v>
      </c>
      <c r="AWW185" t="str">
        <f ca="1"/>
        <v>UMR</v>
      </c>
      <c r="AWX185" t="str">
        <f ca="1"/>
        <v>UVEX</v>
      </c>
      <c r="AWY185" t="str">
        <f ca="1"/>
        <v>Vapor pin/ Clean</v>
      </c>
      <c r="AWZ185" t="str">
        <f ca="1"/>
        <v>WATER TAPE</v>
      </c>
      <c r="AXA185" t="str">
        <f ca="1"/>
        <v>WELLHEAD</v>
      </c>
      <c r="AXB185" t="str">
        <f ca="1"/>
        <v>WellTape</v>
      </c>
      <c r="AXC185" t="str">
        <f ca="1"/>
        <v>WX16</v>
      </c>
      <c r="AXD185" t="str">
        <f ca="1"/>
        <v>WX4</v>
      </c>
      <c r="AXE185" t="str">
        <f ca="1"/>
        <v>WX64</v>
      </c>
      <c r="AXF185" t="str">
        <f ca="1"/>
        <v>XCD</v>
      </c>
      <c r="AXG185" t="str">
        <f ca="1"/>
        <v>XCL</v>
      </c>
      <c r="AXH185" t="str">
        <f ca="1"/>
        <v>XNX</v>
      </c>
      <c r="AXI185" t="str">
        <f ca="1"/>
        <v>XPIS</v>
      </c>
      <c r="AXJ185" t="str">
        <f ca="1"/>
        <v>XPV</v>
      </c>
      <c r="AXK185" t="str">
        <f ca="1"/>
        <v>XRL</v>
      </c>
      <c r="AXL185" t="str">
        <f ca="1"/>
        <v>YSI30</v>
      </c>
      <c r="AXM185" t="str">
        <f ca="1"/>
        <v>YSI3100</v>
      </c>
      <c r="AXN185" t="str">
        <f ca="1"/>
        <v>YSI3200</v>
      </c>
      <c r="AXO185" t="str">
        <f ca="1"/>
        <v>YSI5000</v>
      </c>
      <c r="AXP185" t="str">
        <f ca="1"/>
        <v>YSI5100</v>
      </c>
      <c r="AXQ185" t="str">
        <f ca="1"/>
        <v>YSI55</v>
      </c>
      <c r="AXR185" t="str">
        <f ca="1"/>
        <v>YSI60</v>
      </c>
      <c r="AXS185" t="str">
        <f ca="1"/>
        <v>YSI85</v>
      </c>
      <c r="AXT185" t="str">
        <f ca="1"/>
        <v>ZAREBA</v>
      </c>
      <c r="BFU185" t="str" cm="1">
        <f t="array" aca="1" ref="BFU185:BGA185" ca="1">IFERROR(TRANSPOSE(_xlfn._xlws.SORT(_xlfn.UNIQUE(_xlfn._xlws.FILTER(cp_tipo_mercadoria,(($A185="")+(cp_linha=$A185))*(($B185="")+(cp_grupo=$B185))*(($C185="")+(cp_subgrupo=$C185))*(($E185="")+(cp_fabricante=$E185)))))),"")</f>
        <v>Acessório</v>
      </c>
      <c r="BFV185" t="str">
        <f ca="1"/>
        <v>Acessório/Reposição</v>
      </c>
      <c r="BFW185" t="str">
        <f ca="1"/>
        <v>Inativo</v>
      </c>
      <c r="BFX185" t="str">
        <f ca="1"/>
        <v>Insumo</v>
      </c>
      <c r="BFY185" t="str">
        <f ca="1"/>
        <v>Produto</v>
      </c>
      <c r="BFZ185" t="str">
        <f ca="1"/>
        <v>Reposição</v>
      </c>
      <c r="BGA185" t="str">
        <f ca="1"/>
        <v>Serviço</v>
      </c>
      <c r="BZA185" t="str" cm="1">
        <f t="array" aca="1" ref="BZA185:CAZ185" ca="1">IFERROR(TRANSPOSE(_xlfn._xlws.SORT(_xlfn.UNIQUE(_xlfn._xlws.FILTER(cp_fabricante,(($A185="")+(cp_linha=$A185))*(($B185="")+(cp_grupo=$B185))*(($C185="")+(cp_subgrupo=$C185))*(($D185="")+(cp_tipo_mercadoria=$D185)))))),"")</f>
        <v>ABK</v>
      </c>
      <c r="BZB185" t="str">
        <f ca="1"/>
        <v>AGT</v>
      </c>
      <c r="BZC185" t="str">
        <f ca="1"/>
        <v>Air Liquide</v>
      </c>
      <c r="BZD185" t="str">
        <f ca="1"/>
        <v>AMBIENTAL</v>
      </c>
      <c r="BZE185" t="str">
        <f ca="1"/>
        <v>AMS</v>
      </c>
      <c r="BZF185" t="str">
        <f ca="1"/>
        <v>Campbell</v>
      </c>
      <c r="BZG185" t="str">
        <f ca="1"/>
        <v>CASELLA</v>
      </c>
      <c r="BZH185" t="str">
        <f ca="1"/>
        <v>CHP</v>
      </c>
      <c r="BZI185" t="str">
        <f ca="1"/>
        <v>Clean</v>
      </c>
      <c r="BZJ185" t="str">
        <f ca="1"/>
        <v>COPPI</v>
      </c>
      <c r="BZK185" t="str">
        <f ca="1"/>
        <v>Coregas</v>
      </c>
      <c r="BZL185" t="str">
        <f ca="1"/>
        <v>DFT</v>
      </c>
      <c r="BZM185" t="str">
        <f ca="1"/>
        <v>DPUNION</v>
      </c>
      <c r="BZN185" t="str">
        <f ca="1"/>
        <v>EDINBURG</v>
      </c>
      <c r="BZO185" t="str">
        <f ca="1"/>
        <v>EMEC</v>
      </c>
      <c r="BZP185" t="str">
        <f ca="1"/>
        <v>EN NOVATIVE</v>
      </c>
      <c r="BZQ185" t="str">
        <f ca="1"/>
        <v>environics</v>
      </c>
      <c r="BZR185" t="str">
        <f ca="1"/>
        <v>EON</v>
      </c>
      <c r="BZS185" t="str">
        <f ca="1"/>
        <v>ESS</v>
      </c>
      <c r="BZT185" t="str">
        <f ca="1"/>
        <v>Fabricante</v>
      </c>
      <c r="BZU185" t="str">
        <f ca="1"/>
        <v>Global Water</v>
      </c>
      <c r="BZV185" t="str">
        <f ca="1"/>
        <v>GRACO</v>
      </c>
      <c r="BZW185" t="str">
        <f ca="1"/>
        <v>HER</v>
      </c>
      <c r="BZX185" t="str">
        <f ca="1"/>
        <v>HISCO</v>
      </c>
      <c r="BZY185" t="str">
        <f ca="1"/>
        <v>HON</v>
      </c>
      <c r="BZZ185" t="str">
        <f ca="1"/>
        <v>Inativo</v>
      </c>
      <c r="CAA185" t="str">
        <f ca="1"/>
        <v>Industrial</v>
      </c>
      <c r="CAB185" t="str">
        <f ca="1"/>
        <v>ION</v>
      </c>
      <c r="CAC185" t="str">
        <f ca="1"/>
        <v>ISCO</v>
      </c>
      <c r="CAD185" t="str">
        <f ca="1"/>
        <v>JCT</v>
      </c>
      <c r="CAE185" t="str">
        <f ca="1"/>
        <v>LINDE</v>
      </c>
      <c r="CAF185" t="str">
        <f ca="1"/>
        <v>Luminutra</v>
      </c>
      <c r="CAG185" t="str">
        <f ca="1"/>
        <v>MJK</v>
      </c>
      <c r="CAH185" t="str">
        <f ca="1"/>
        <v>NIVELCO</v>
      </c>
      <c r="CAI185" t="str">
        <f ca="1"/>
        <v>NOVALINX</v>
      </c>
      <c r="CAJ185" t="str">
        <f ca="1"/>
        <v>Oceanalpha</v>
      </c>
      <c r="CAK185" t="str">
        <f ca="1"/>
        <v>QED</v>
      </c>
      <c r="CAL185" t="str">
        <f ca="1"/>
        <v>RADIONDETECTION</v>
      </c>
      <c r="CAM185" t="str">
        <f ca="1"/>
        <v>RDI</v>
      </c>
      <c r="CAN185" t="str">
        <f ca="1"/>
        <v>Regenesis</v>
      </c>
      <c r="CAO185" t="str">
        <f ca="1"/>
        <v>RIKA</v>
      </c>
      <c r="CAP185" t="str">
        <f ca="1"/>
        <v>SF</v>
      </c>
      <c r="CAQ185" t="str">
        <f ca="1"/>
        <v>SHANGHAI</v>
      </c>
      <c r="CAR185" t="str">
        <f ca="1"/>
        <v>SON</v>
      </c>
      <c r="CAS185" t="str">
        <f ca="1"/>
        <v>TDS</v>
      </c>
      <c r="CAT185" t="str">
        <f ca="1"/>
        <v>Thermo</v>
      </c>
      <c r="CAU185" t="str">
        <f ca="1"/>
        <v>Trace2o</v>
      </c>
      <c r="CAV185" t="str">
        <f ca="1"/>
        <v>VAPOR PIN</v>
      </c>
      <c r="CAW185" t="str">
        <f ca="1"/>
        <v>waterloo</v>
      </c>
      <c r="CAX185" t="str">
        <f ca="1"/>
        <v>White</v>
      </c>
      <c r="CAY185" t="str">
        <f ca="1"/>
        <v>YSI</v>
      </c>
      <c r="CAZ185">
        <f ca="1"/>
        <v>0</v>
      </c>
      <c r="CSG185" t="str" cm="1">
        <f t="array" aca="1" ref="CSG185:CSN185" ca="1">IFERROR(TRANSPOSE(_xlfn._xlws.SORT(_xlfn.UNIQUE(IF($H185="",cg_nome_cargo,_xlfn._xlws.FILTER(cb_cargo,cb_nome=$H185))))),"")</f>
        <v>Consultor Externo</v>
      </c>
      <c r="CSH185" t="str">
        <f ca="1"/>
        <v>Consultor Interno</v>
      </c>
      <c r="CSI185" t="str">
        <f ca="1"/>
        <v>Coordenador</v>
      </c>
      <c r="CSJ185" t="str">
        <f ca="1"/>
        <v>Diretor</v>
      </c>
      <c r="CSK185" t="str">
        <f ca="1"/>
        <v>Gerente Geral</v>
      </c>
      <c r="CSL185" t="str">
        <f ca="1"/>
        <v>Gerente Linha</v>
      </c>
      <c r="CSM185" t="str">
        <f ca="1"/>
        <v>Representante Comercial</v>
      </c>
      <c r="CSN185" t="str">
        <f ca="1"/>
        <v>Supervisor</v>
      </c>
      <c r="DLM185" t="str" cm="1">
        <f t="array" aca="1" ref="DLM185:DMC185" ca="1">IFERROR(TRANSPOSE(_xlfn._xlws.SORT(IF($G185="",cb_nome,_xlfn._xlws.FILTER(cb_nome,cb_cargo=$G185)))),"")</f>
        <v>Alessandro Cappi</v>
      </c>
      <c r="DLN185" t="str">
        <f ca="1"/>
        <v>Ana Marcelino</v>
      </c>
      <c r="DLO185" t="str">
        <f ca="1"/>
        <v>André Camargo</v>
      </c>
      <c r="DLP185" t="str">
        <f ca="1"/>
        <v>André Caramello</v>
      </c>
      <c r="DLQ185" t="str">
        <f ca="1"/>
        <v>Andrey Andrade</v>
      </c>
      <c r="DLR185" t="str">
        <f ca="1"/>
        <v>Antônio Rosa</v>
      </c>
      <c r="DLS185" t="str">
        <f ca="1"/>
        <v>Dener Martins</v>
      </c>
      <c r="DLT185" t="str">
        <f ca="1"/>
        <v>Fábio</v>
      </c>
      <c r="DLU185" t="str">
        <f ca="1"/>
        <v>Mateus Machado</v>
      </c>
      <c r="DLV185" t="str">
        <f ca="1"/>
        <v>Neimar</v>
      </c>
      <c r="DLW185" t="str">
        <f ca="1"/>
        <v>Paulo Negrão</v>
      </c>
      <c r="DLX185" t="str">
        <f ca="1"/>
        <v>Rafaela</v>
      </c>
      <c r="DLY185" t="str">
        <f ca="1"/>
        <v>Rosana</v>
      </c>
      <c r="DLZ185" t="str">
        <f ca="1"/>
        <v>Rosilene</v>
      </c>
      <c r="DMA185" t="str">
        <f ca="1"/>
        <v>Samanta</v>
      </c>
      <c r="DMB185" t="str">
        <f ca="1"/>
        <v>Simone</v>
      </c>
      <c r="DMC185" t="str">
        <f ca="1"/>
        <v>Valmir</v>
      </c>
    </row>
    <row r="186" spans="29:623 1029:3045" x14ac:dyDescent="0.25">
      <c r="AC186" t="str" cm="1">
        <f t="array" aca="1" ref="AC186:AH186" ca="1">IFERROR(TRANSPOSE(_xlfn._xlws.SORT(_xlfn.UNIQUE(_xlfn._xlws.FILTER(cp_linha,(($B186="")+(cp_grupo=$B186))*(($C186="")+(cp_subgrupo=$C186))*(($D186="")+(cp_tipo_mercadoria=$D186))*(($E186="")+(cp_fabricante=$E186)))))),"")</f>
        <v>Detecção e Processos de Gases</v>
      </c>
      <c r="AD186" t="str">
        <f ca="1"/>
        <v>Diversos</v>
      </c>
      <c r="AE186" t="str">
        <f ca="1"/>
        <v>Inativo</v>
      </c>
      <c r="AF186" t="str">
        <f ca="1"/>
        <v>Locação</v>
      </c>
      <c r="AG186" t="str">
        <f ca="1"/>
        <v>Recursos Hídricos</v>
      </c>
      <c r="AH186" t="str">
        <f ca="1"/>
        <v>Remediação</v>
      </c>
      <c r="TI186" t="str" cm="1">
        <f t="array" aca="1" ref="TI186:WY186" ca="1">IFERROR(TRANSPOSE(_xlfn._xlws.SORT(_xlfn.UNIQUE(_xlfn._xlws.FILTER(cp_grupo,(($A186="")+(cp_linha=$A186))*(($C186="")+(cp_subgrupo=$C186))*(($D186="")+(cp_tipo_mercadoria=$D186))*(($E186="")+(cp_fabricante=$E186)))))),"")</f>
        <v>Absorvedores</v>
      </c>
      <c r="TJ186" t="str">
        <f ca="1"/>
        <v>Alimentação Eletrico</v>
      </c>
      <c r="TK186" t="str">
        <f ca="1"/>
        <v>Alimentação Solar</v>
      </c>
      <c r="TL186" t="str">
        <f ca="1"/>
        <v>Amostrador Diversos</v>
      </c>
      <c r="TM186" t="str">
        <f ca="1"/>
        <v>Amostrador Não Refrigerado Portátil</v>
      </c>
      <c r="TN186" t="str">
        <f ca="1"/>
        <v>Amostrador Refrigerado Fixo</v>
      </c>
      <c r="TO186" t="str">
        <f ca="1"/>
        <v>Amostrador Refrigerado Portátil</v>
      </c>
      <c r="TP186" t="str">
        <f ca="1"/>
        <v>Amostragem Diversos</v>
      </c>
      <c r="TQ186" t="str">
        <f ca="1"/>
        <v>Analisador Diversos</v>
      </c>
      <c r="TR186" t="str">
        <f ca="1"/>
        <v>Analisador Fixo</v>
      </c>
      <c r="TS186" t="str">
        <f ca="1"/>
        <v xml:space="preserve">Analisador Fixo </v>
      </c>
      <c r="TT186" t="str">
        <f ca="1"/>
        <v>Analisador Microbiologico</v>
      </c>
      <c r="TU186" t="str">
        <f ca="1"/>
        <v>Analisador Portátil</v>
      </c>
      <c r="TV186" t="str">
        <f ca="1"/>
        <v xml:space="preserve">Analisador Portátil </v>
      </c>
      <c r="TW186" t="str">
        <f ca="1"/>
        <v>Analisador Portátil Locação</v>
      </c>
      <c r="TX186" t="str">
        <f ca="1"/>
        <v>Aterramento Diversos</v>
      </c>
      <c r="TY186" t="str">
        <f ca="1"/>
        <v>Bomba de Amostragem Fixa</v>
      </c>
      <c r="TZ186" t="str">
        <f ca="1"/>
        <v>BOMBA DE AMOSTRAGEM Fixo</v>
      </c>
      <c r="UA186" t="str">
        <f ca="1"/>
        <v>Bomba de Amostragem Portátil</v>
      </c>
      <c r="UB186" t="str">
        <f ca="1"/>
        <v>Bombeamento Fixo</v>
      </c>
      <c r="UC186" t="str">
        <f ca="1"/>
        <v>Cabeçote/Válvula Extração Metano</v>
      </c>
      <c r="UD186" t="str">
        <f ca="1"/>
        <v>Caixa Separadora Fixo</v>
      </c>
      <c r="UE186" t="str">
        <f ca="1"/>
        <v>Calibração Diversos</v>
      </c>
      <c r="UF186" t="str">
        <f ca="1"/>
        <v>Cinto de Segurança</v>
      </c>
      <c r="UG186" t="str">
        <f ca="1"/>
        <v xml:space="preserve">Cinto de Segurança </v>
      </c>
      <c r="UH186" t="str">
        <f ca="1"/>
        <v>Colorimetro Portátil</v>
      </c>
      <c r="UI186" t="str">
        <f ca="1"/>
        <v>Conjunto Autônomo</v>
      </c>
      <c r="UJ186" t="str">
        <f ca="1"/>
        <v>Cromatógrafo Portátil</v>
      </c>
      <c r="UK186" t="str">
        <f ca="1"/>
        <v>Detector de Incendio Fixo</v>
      </c>
      <c r="UL186" t="str">
        <f ca="1"/>
        <v>Detector Diversos</v>
      </c>
      <c r="UM186" t="str">
        <f ca="1"/>
        <v>Detector Fixo</v>
      </c>
      <c r="UN186" t="str">
        <f ca="1"/>
        <v>Detector Portátil</v>
      </c>
      <c r="UO186" t="str">
        <f ca="1"/>
        <v>Diversos Diversos</v>
      </c>
      <c r="UP186" t="str">
        <f ca="1"/>
        <v>Dosímetro de ruído</v>
      </c>
      <c r="UQ186" t="str">
        <f ca="1"/>
        <v>Elevador de Liquidos Fixo</v>
      </c>
      <c r="UR186" t="str">
        <f ca="1"/>
        <v>Extração Diversos</v>
      </c>
      <c r="US186" t="str">
        <f ca="1"/>
        <v>Filtração Diversos</v>
      </c>
      <c r="UT186" t="str">
        <f ca="1"/>
        <v>Fotometro Portátil</v>
      </c>
      <c r="UU186" t="str">
        <f ca="1"/>
        <v>Guincho</v>
      </c>
      <c r="UV186" t="str">
        <f ca="1"/>
        <v>Impactador de Cascata</v>
      </c>
      <c r="UW186" t="str">
        <f ca="1"/>
        <v>Inativo Inativo</v>
      </c>
      <c r="UX186" t="str">
        <f ca="1"/>
        <v>Locação Diversos</v>
      </c>
      <c r="UY186" t="str">
        <f ca="1"/>
        <v>Medidor de Material Particulado Fixo</v>
      </c>
      <c r="UZ186" t="str">
        <f ca="1"/>
        <v>Medidor de Material Particulado Portátil</v>
      </c>
      <c r="VA186" t="str">
        <f ca="1"/>
        <v>Medidor de Nível de Pressão Sonora</v>
      </c>
      <c r="VB186" t="str">
        <f ca="1"/>
        <v>Medidor de Nivel Diversos</v>
      </c>
      <c r="VC186" t="str">
        <f ca="1"/>
        <v>Medidor de Nivel Fixo</v>
      </c>
      <c r="VD186" t="str">
        <f ca="1"/>
        <v>Medidor de Nivel Portátil</v>
      </c>
      <c r="VE186" t="str">
        <f ca="1"/>
        <v>Medidor de Vazão Argonaut SL</v>
      </c>
      <c r="VF186" t="str">
        <f ca="1"/>
        <v>Medidor de Vazão Fixo</v>
      </c>
      <c r="VG186" t="str">
        <f ca="1"/>
        <v>Medidor de Vazão FlowTracker</v>
      </c>
      <c r="VH186" t="str">
        <f ca="1"/>
        <v>Medidor de Vazão Portátil</v>
      </c>
      <c r="VI186" t="str">
        <f ca="1"/>
        <v>Medidor de Vazão RS5</v>
      </c>
      <c r="VJ186" t="str">
        <f ca="1"/>
        <v>Medidor de Vazão RS6</v>
      </c>
      <c r="VK186" t="str">
        <f ca="1"/>
        <v>Medidor de Vazão RS7</v>
      </c>
      <c r="VL186" t="str">
        <f ca="1"/>
        <v>Medidor de Vazão RS-M10</v>
      </c>
      <c r="VM186" t="str">
        <f ca="1"/>
        <v>Medidor de Vazão RS-M11</v>
      </c>
      <c r="VN186" t="str">
        <f ca="1"/>
        <v>Medidor de Vazão RS-M9</v>
      </c>
      <c r="VO186" t="str">
        <f ca="1"/>
        <v>Medidor de Vazão RS-S5</v>
      </c>
      <c r="VP186" t="str">
        <f ca="1"/>
        <v>Medidor de Vibração Portátil</v>
      </c>
      <c r="VQ186" t="str">
        <f ca="1"/>
        <v>Meteorologia Fixo</v>
      </c>
      <c r="VR186" t="str">
        <f ca="1"/>
        <v>MODFLOW Diversos</v>
      </c>
      <c r="VS186" t="str">
        <f ca="1"/>
        <v>Monitor de Material Particulado</v>
      </c>
      <c r="VT186" t="str">
        <f ca="1"/>
        <v>Monitor de Material Particulado Portátil</v>
      </c>
      <c r="VU186" t="str">
        <f ca="1"/>
        <v>Monitoramento Fixo</v>
      </c>
      <c r="VV186" t="str">
        <f ca="1"/>
        <v>Mosquetão</v>
      </c>
      <c r="VW186" t="str">
        <f ca="1"/>
        <v>Óculos de Proteção</v>
      </c>
      <c r="VX186" t="str">
        <f ca="1"/>
        <v>Outros Diversos</v>
      </c>
      <c r="VY186" t="str">
        <f ca="1"/>
        <v>Painel controlador Diversos</v>
      </c>
      <c r="VZ186" t="str">
        <f ca="1"/>
        <v>Painel controlador Fixo</v>
      </c>
      <c r="WA186" t="str">
        <f ca="1"/>
        <v>Painel controlador Portátil</v>
      </c>
      <c r="WB186" t="str">
        <f ca="1"/>
        <v>Respirador Facial</v>
      </c>
      <c r="WC186" t="str">
        <f ca="1"/>
        <v>Separador de Agua/ Oleo Fixo</v>
      </c>
      <c r="WD186" t="str">
        <f ca="1"/>
        <v>Sistema de Monitoramento de Material Particulado</v>
      </c>
      <c r="WE186" t="str">
        <f ca="1"/>
        <v>Sonda Portátil</v>
      </c>
      <c r="WF186" t="str">
        <f ca="1"/>
        <v xml:space="preserve">Sonda Portátil </v>
      </c>
      <c r="WG186" t="str">
        <f ca="1"/>
        <v>Sonda Serie 6</v>
      </c>
      <c r="WH186" t="str">
        <f ca="1"/>
        <v>Sonda Serie EcoSense</v>
      </c>
      <c r="WI186" t="str">
        <f ca="1"/>
        <v>Sonda Serie EXO</v>
      </c>
      <c r="WJ186" t="str">
        <f ca="1"/>
        <v>Sonda Serie IQ SensorNet</v>
      </c>
      <c r="WK186" t="str">
        <f ca="1"/>
        <v>Sonda Serie Lab &amp; Field</v>
      </c>
      <c r="WL186" t="str">
        <f ca="1"/>
        <v>Sonda Serie MultiLab</v>
      </c>
      <c r="WM186" t="str">
        <f ca="1"/>
        <v>Sonda Serie ODO-RTU</v>
      </c>
      <c r="WN186" t="str">
        <f ca="1"/>
        <v>Sonda Serie Pro</v>
      </c>
      <c r="WO186" t="str">
        <f ca="1"/>
        <v>Sonda Serie ProDigital</v>
      </c>
      <c r="WP186" t="str">
        <f ca="1"/>
        <v>Sonda Serie TruLab</v>
      </c>
      <c r="WQ186" t="str">
        <f ca="1"/>
        <v>Talabarte</v>
      </c>
      <c r="WR186" t="str">
        <f ca="1"/>
        <v>Telemetria Fixo</v>
      </c>
      <c r="WS186" t="str">
        <f ca="1"/>
        <v>TERMAL Fixo</v>
      </c>
      <c r="WT186" t="str">
        <f ca="1"/>
        <v>Transmissão Fixo</v>
      </c>
      <c r="WU186" t="str">
        <f ca="1"/>
        <v>Tratamento Diversos</v>
      </c>
      <c r="WV186" t="str">
        <f ca="1"/>
        <v>Tratamento Fixo</v>
      </c>
      <c r="WW186" t="str">
        <f ca="1"/>
        <v>Travaqueda</v>
      </c>
      <c r="WX186" t="str">
        <f ca="1"/>
        <v>Tripe</v>
      </c>
      <c r="WY186" t="str">
        <f ca="1"/>
        <v>UMR Fixo</v>
      </c>
      <c r="AMO186" cm="1">
        <f t="array" aca="1" ref="AMO186:AXT186" ca="1">IFERROR(TRANSPOSE(_xlfn._xlws.SORT(_xlfn.UNIQUE(_xlfn._xlws.FILTER(cp_subgrupo,(($A186="")+(cp_linha=$A186))*(($B186="")+(cp_grupo=$B186))*(($D186="")+(cp_tipo_mercadoria=$D186))*(($E186="")+(cp_fabricante=$E186)))))),"")</f>
        <v>550</v>
      </c>
      <c r="AMP186">
        <f ca="1"/>
        <v>556</v>
      </c>
      <c r="AMQ186">
        <f ca="1"/>
        <v>6600</v>
      </c>
      <c r="AMR186">
        <f ca="1"/>
        <v>9500</v>
      </c>
      <c r="AMS186">
        <f ca="1"/>
        <v>9800</v>
      </c>
      <c r="AMT186" t="str">
        <f ca="1"/>
        <v>3017M</v>
      </c>
      <c r="AMU186" t="str">
        <f ca="1"/>
        <v>301-ADI</v>
      </c>
      <c r="AMV186" t="str">
        <f ca="1"/>
        <v>301C</v>
      </c>
      <c r="AMW186" t="str">
        <f ca="1"/>
        <v>301-R8</v>
      </c>
      <c r="AMX186" t="str">
        <f ca="1"/>
        <v>4000 series Isco</v>
      </c>
      <c r="AMY186" t="str">
        <f ca="1"/>
        <v xml:space="preserve">Absorvedores </v>
      </c>
      <c r="AMZ186" t="str">
        <f ca="1"/>
        <v>Acessório</v>
      </c>
      <c r="ANA186" t="str">
        <f ca="1"/>
        <v>ADCP</v>
      </c>
      <c r="ANB186" t="str">
        <f ca="1"/>
        <v>ADP</v>
      </c>
      <c r="ANC186" t="str">
        <f ca="1"/>
        <v>ADR 1500</v>
      </c>
      <c r="AND186" t="str">
        <f ca="1"/>
        <v>AIR AWARE</v>
      </c>
      <c r="ANE186" t="str">
        <f ca="1"/>
        <v>Air Striper</v>
      </c>
      <c r="ANF186" t="str">
        <f ca="1"/>
        <v>AIRSCAN</v>
      </c>
      <c r="ANG186" t="str">
        <f ca="1"/>
        <v>Amostrador</v>
      </c>
      <c r="ANH186" t="str">
        <f ca="1"/>
        <v>Anel</v>
      </c>
      <c r="ANI186" t="str">
        <f ca="1"/>
        <v>APEX 2</v>
      </c>
      <c r="ANJ186" t="str">
        <f ca="1"/>
        <v>Argonaut</v>
      </c>
      <c r="ANK186" t="str">
        <f ca="1"/>
        <v>Auto Pump</v>
      </c>
      <c r="ANL186" t="str">
        <f ca="1"/>
        <v>BADGE PLUS</v>
      </c>
      <c r="ANM186" t="str">
        <f ca="1"/>
        <v>Biogas</v>
      </c>
      <c r="ANN186" t="str">
        <f ca="1"/>
        <v>BIOGAS 300</v>
      </c>
      <c r="ANO186" t="str">
        <f ca="1"/>
        <v>BIOGAS 3000</v>
      </c>
      <c r="ANP186" t="str">
        <f ca="1"/>
        <v>BIOGAS 5000</v>
      </c>
      <c r="ANQ186" t="str">
        <f ca="1"/>
        <v>BM25</v>
      </c>
      <c r="ANR186" t="str">
        <f ca="1"/>
        <v>Bomba</v>
      </c>
      <c r="ANS186" t="str">
        <f ca="1"/>
        <v>BW</v>
      </c>
      <c r="ANT186" t="str">
        <f ca="1"/>
        <v xml:space="preserve">BW </v>
      </c>
      <c r="ANU186" t="str">
        <f ca="1"/>
        <v>BW CLIP</v>
      </c>
      <c r="ANV186" t="str">
        <f ca="1"/>
        <v>BW FLEX</v>
      </c>
      <c r="ANW186" t="str">
        <f ca="1"/>
        <v>BW ICON</v>
      </c>
      <c r="ANX186" t="str">
        <f ca="1"/>
        <v>BW SOLO</v>
      </c>
      <c r="ANY186" t="str">
        <f ca="1"/>
        <v>BW ULTRA</v>
      </c>
      <c r="ANZ186" t="str">
        <f ca="1"/>
        <v>C100</v>
      </c>
      <c r="AOA186" t="str">
        <f ca="1"/>
        <v>Cabo</v>
      </c>
      <c r="AOB186" t="str">
        <f ca="1"/>
        <v>Calibração</v>
      </c>
      <c r="AOC186" t="str">
        <f ca="1"/>
        <v>Castaway</v>
      </c>
      <c r="AOD186" t="str">
        <f ca="1"/>
        <v>CEL-24X</v>
      </c>
      <c r="AOE186" t="str">
        <f ca="1"/>
        <v>CEL-35X</v>
      </c>
      <c r="AOF186" t="str">
        <f ca="1"/>
        <v>CEL-62X</v>
      </c>
      <c r="AOG186" t="str">
        <f ca="1"/>
        <v>CEL-63X</v>
      </c>
      <c r="AOH186" t="str">
        <f ca="1"/>
        <v>Certificado</v>
      </c>
      <c r="AOI186" t="str">
        <f ca="1"/>
        <v>CEX300</v>
      </c>
      <c r="AOJ186" t="str">
        <f ca="1"/>
        <v>Chempro</v>
      </c>
      <c r="AOK186" t="str">
        <f ca="1"/>
        <v>Cilindro</v>
      </c>
      <c r="AOL186" t="str">
        <f ca="1"/>
        <v xml:space="preserve">Cinto de Segurança </v>
      </c>
      <c r="AOM186" t="str">
        <f ca="1"/>
        <v>Clean Cell Pro</v>
      </c>
      <c r="AON186" t="str">
        <f ca="1"/>
        <v>CLEANVIEWERGAS</v>
      </c>
      <c r="AOO186" t="str">
        <f ca="1"/>
        <v>CM4</v>
      </c>
      <c r="AOP186" t="str">
        <f ca="1"/>
        <v>CONDUCTIVITY PLUS</v>
      </c>
      <c r="AOQ186" t="str">
        <f ca="1"/>
        <v>CONTADOR DE CICLOS</v>
      </c>
      <c r="AOR186" t="str">
        <f ca="1"/>
        <v>Controlador</v>
      </c>
      <c r="AOS186" t="str">
        <f ca="1"/>
        <v>CTX 300</v>
      </c>
      <c r="AOT186" t="str">
        <f ca="1"/>
        <v>CUB</v>
      </c>
      <c r="AOU186" t="str">
        <f ca="1"/>
        <v>DataLogger</v>
      </c>
      <c r="AOV186" t="str">
        <f ca="1"/>
        <v>DATARAM 4</v>
      </c>
      <c r="AOW186" t="str">
        <f ca="1"/>
        <v>DBADGE 2</v>
      </c>
      <c r="AOX186" t="str">
        <f ca="1"/>
        <v>DBO</v>
      </c>
      <c r="AOY186" t="str">
        <f ca="1"/>
        <v>DIPPER TOUGH</v>
      </c>
      <c r="AOZ186" t="str">
        <f ca="1"/>
        <v>DIPPERLOG</v>
      </c>
      <c r="APA186" t="str">
        <f ca="1"/>
        <v>DIPPER-T</v>
      </c>
      <c r="APB186" t="str">
        <f ca="1"/>
        <v>Display</v>
      </c>
      <c r="APC186" t="str">
        <f ca="1"/>
        <v>Diversos</v>
      </c>
      <c r="APD186" t="str">
        <f ca="1"/>
        <v>DO200</v>
      </c>
      <c r="APE186" t="str">
        <f ca="1"/>
        <v>DURATRACKER</v>
      </c>
      <c r="APF186" t="str">
        <f ca="1"/>
        <v>E3 POINT</v>
      </c>
      <c r="APG186" t="str">
        <f ca="1"/>
        <v>EAGLE</v>
      </c>
      <c r="APH186" t="str">
        <f ca="1"/>
        <v>EC300</v>
      </c>
      <c r="API186" t="str">
        <f ca="1"/>
        <v>EC30A</v>
      </c>
      <c r="APJ186" t="str">
        <f ca="1"/>
        <v>Embarcação</v>
      </c>
      <c r="APK186" t="str">
        <f ca="1"/>
        <v>EmeClean</v>
      </c>
      <c r="APL186" t="str">
        <f ca="1"/>
        <v>Estação</v>
      </c>
      <c r="APM186" t="str">
        <f ca="1"/>
        <v>Estrutura</v>
      </c>
      <c r="APN186" t="str">
        <f ca="1"/>
        <v>EXO</v>
      </c>
      <c r="APO186" t="str">
        <f ca="1"/>
        <v>EXO (Completa)</v>
      </c>
      <c r="APP186" t="str">
        <f ca="1"/>
        <v>EXTREME</v>
      </c>
      <c r="APQ186" t="str">
        <f ca="1"/>
        <v>FALCO</v>
      </c>
      <c r="APR186" t="str">
        <f ca="1"/>
        <v>FAU</v>
      </c>
      <c r="APS186" t="str">
        <f ca="1"/>
        <v>Ferramental</v>
      </c>
      <c r="APT186" t="str">
        <f ca="1"/>
        <v>Filtro</v>
      </c>
      <c r="APU186" t="str">
        <f ca="1"/>
        <v>FIREPRO</v>
      </c>
      <c r="APV186" t="str">
        <f ca="1"/>
        <v>FlowTracker</v>
      </c>
      <c r="APW186" t="str">
        <f ca="1"/>
        <v>FROG</v>
      </c>
      <c r="APX186" t="str">
        <f ca="1"/>
        <v>FS20X</v>
      </c>
      <c r="APY186" t="str">
        <f ca="1"/>
        <v>FS-20X</v>
      </c>
      <c r="APZ186" t="str">
        <f ca="1"/>
        <v>FS24X</v>
      </c>
      <c r="AQA186" t="str">
        <f ca="1"/>
        <v>FSL100</v>
      </c>
      <c r="AQB186" t="str">
        <f ca="1"/>
        <v>FSX</v>
      </c>
      <c r="AQC186" t="str">
        <f ca="1"/>
        <v>G100</v>
      </c>
      <c r="AQD186" t="str">
        <f ca="1"/>
        <v>G110</v>
      </c>
      <c r="AQE186" t="str">
        <f ca="1"/>
        <v>G200</v>
      </c>
      <c r="AQF186" t="str">
        <f ca="1"/>
        <v>GA 3000</v>
      </c>
      <c r="AQG186" t="str">
        <f ca="1"/>
        <v>GA 5000</v>
      </c>
      <c r="AQH186" t="str">
        <f ca="1"/>
        <v>GASCARD</v>
      </c>
      <c r="AQI186" t="str">
        <f ca="1"/>
        <v>GASCEHCK G</v>
      </c>
      <c r="AQJ186" t="str">
        <f ca="1"/>
        <v>Gascheck</v>
      </c>
      <c r="AQK186" t="str">
        <f ca="1"/>
        <v>GASCHECK 3000</v>
      </c>
      <c r="AQL186" t="str">
        <f ca="1"/>
        <v>GASCHECK 5000</v>
      </c>
      <c r="AQM186" t="str">
        <f ca="1"/>
        <v>GASCHECK 6000</v>
      </c>
      <c r="AQN186" t="str">
        <f ca="1"/>
        <v>GASCHECK G</v>
      </c>
      <c r="AQO186" t="str">
        <f ca="1"/>
        <v>GASCHECK P1</v>
      </c>
      <c r="AQP186" t="str">
        <f ca="1"/>
        <v>GASPOINT</v>
      </c>
      <c r="AQQ186" t="str">
        <f ca="1"/>
        <v>GATEWAY</v>
      </c>
      <c r="AQR186" t="str">
        <f ca="1"/>
        <v>GEM</v>
      </c>
      <c r="AQS186" t="str">
        <f ca="1"/>
        <v>GEM 2000</v>
      </c>
      <c r="AQT186" t="str">
        <f ca="1"/>
        <v>GEM 5000</v>
      </c>
      <c r="AQU186" t="str">
        <f ca="1"/>
        <v>GEM/GA/BIOGAS 5000</v>
      </c>
      <c r="AQV186" t="str">
        <f ca="1"/>
        <v>GeneCount</v>
      </c>
      <c r="AQW186" t="str">
        <f ca="1"/>
        <v>GENIE</v>
      </c>
      <c r="AQX186" t="str">
        <f ca="1"/>
        <v>Guardian</v>
      </c>
      <c r="AQY186" t="str">
        <f ca="1"/>
        <v>GUARDIAN 2</v>
      </c>
      <c r="AQZ186" t="str">
        <f ca="1"/>
        <v>H.OIL</v>
      </c>
      <c r="ARA186" t="str">
        <f ca="1"/>
        <v>HA20</v>
      </c>
      <c r="ARB186" t="str">
        <f ca="1"/>
        <v>HA40</v>
      </c>
      <c r="ARC186" t="str">
        <f ca="1"/>
        <v>HA-71</v>
      </c>
      <c r="ARD186" t="str">
        <f ca="1"/>
        <v>HA-72</v>
      </c>
      <c r="ARE186" t="str">
        <f ca="1"/>
        <v>HAVEX</v>
      </c>
      <c r="ARF186" t="str">
        <f ca="1"/>
        <v>HON</v>
      </c>
      <c r="ARG186" t="str">
        <f ca="1"/>
        <v>HON TITAN</v>
      </c>
      <c r="ARH186" t="str">
        <f ca="1"/>
        <v>Hora Técnica</v>
      </c>
      <c r="ARI186" t="str">
        <f ca="1"/>
        <v>IAQ POINT 2</v>
      </c>
      <c r="ARJ186" t="str">
        <f ca="1"/>
        <v>IMPACT PRO</v>
      </c>
      <c r="ARK186" t="str">
        <f ca="1"/>
        <v>Inativo</v>
      </c>
      <c r="ARL186" t="str">
        <f ca="1"/>
        <v>INNOVA</v>
      </c>
      <c r="ARM186" t="str">
        <f ca="1"/>
        <v>Instalação</v>
      </c>
      <c r="ARN186" t="str">
        <f ca="1"/>
        <v>INTELLIDOX</v>
      </c>
      <c r="ARO186" t="str">
        <f ca="1"/>
        <v>IQ PIPE</v>
      </c>
      <c r="ARP186" t="str">
        <f ca="1"/>
        <v>IQ PLUS</v>
      </c>
      <c r="ARQ186" t="str">
        <f ca="1"/>
        <v>IQ Standard</v>
      </c>
      <c r="ARR186" t="str">
        <f ca="1"/>
        <v>ITRANS</v>
      </c>
      <c r="ARS186" t="str">
        <f ca="1"/>
        <v>JES-301</v>
      </c>
      <c r="ART186" t="str">
        <f ca="1"/>
        <v>JFID</v>
      </c>
      <c r="ARU186" t="str">
        <f ca="1"/>
        <v>JH3E</v>
      </c>
      <c r="ARV186" t="str">
        <f ca="1"/>
        <v>JSP-87</v>
      </c>
      <c r="ARW186" t="str">
        <f ca="1"/>
        <v>JSP-89</v>
      </c>
      <c r="ARX186" t="str">
        <f ca="1"/>
        <v>L360</v>
      </c>
      <c r="ARY186" t="str">
        <f ca="1"/>
        <v>LEAKCHECK P1</v>
      </c>
      <c r="ARZ186" t="str">
        <f ca="1"/>
        <v>LEAKMATE</v>
      </c>
      <c r="ASA186" t="str">
        <f ca="1"/>
        <v>Locação</v>
      </c>
      <c r="ASB186" t="str">
        <f ca="1"/>
        <v>Luminometro</v>
      </c>
      <c r="ASC186" t="str">
        <f ca="1"/>
        <v>M10</v>
      </c>
      <c r="ASD186" t="str">
        <f ca="1"/>
        <v>M11</v>
      </c>
      <c r="ASE186" t="str">
        <f ca="1"/>
        <v>M9</v>
      </c>
      <c r="ASF186" t="str">
        <f ca="1"/>
        <v>MAGFLUX</v>
      </c>
      <c r="ASG186" t="str">
        <f ca="1"/>
        <v>Maleta</v>
      </c>
      <c r="ASH186" t="str">
        <f ca="1"/>
        <v>MANHANDLER</v>
      </c>
      <c r="ASI186" t="str">
        <f ca="1"/>
        <v>MANNING</v>
      </c>
      <c r="ASJ186" t="str">
        <f ca="1"/>
        <v>Manta</v>
      </c>
      <c r="ASK186" t="str">
        <f ca="1"/>
        <v>Manta OWS</v>
      </c>
      <c r="ASL186" t="str">
        <f ca="1"/>
        <v>MARPLE</v>
      </c>
      <c r="ASM186" t="str">
        <f ca="1"/>
        <v>MAX XT</v>
      </c>
      <c r="ASN186" t="str">
        <f ca="1"/>
        <v>Metalyser</v>
      </c>
      <c r="ASO186" t="str">
        <f ca="1"/>
        <v>METREX</v>
      </c>
      <c r="ASP186" t="str">
        <f ca="1"/>
        <v>MGD</v>
      </c>
      <c r="ASQ186" t="str">
        <f ca="1"/>
        <v>MICRO 5</v>
      </c>
      <c r="ASR186" t="str">
        <f ca="1"/>
        <v>MicroADV</v>
      </c>
      <c r="ASS186" t="str">
        <f ca="1"/>
        <v>MICROCLIP</v>
      </c>
      <c r="AST186" t="str">
        <f ca="1"/>
        <v>MICRODOCK</v>
      </c>
      <c r="ASU186" t="str">
        <f ca="1"/>
        <v>MICRODUST</v>
      </c>
      <c r="ASV186" t="str">
        <f ca="1"/>
        <v>MIDAS</v>
      </c>
      <c r="ASW186" t="str">
        <f ca="1"/>
        <v>MILLER</v>
      </c>
      <c r="ASX186" t="str">
        <f ca="1"/>
        <v>MIRAN</v>
      </c>
      <c r="ASY186" t="str">
        <f ca="1"/>
        <v>MKII</v>
      </c>
      <c r="ASZ186" t="str">
        <f ca="1"/>
        <v>Moden</v>
      </c>
      <c r="ATA186" t="str">
        <f ca="1"/>
        <v>Mosquetão</v>
      </c>
      <c r="ATB186" t="str">
        <f ca="1"/>
        <v>MP10</v>
      </c>
      <c r="ATC186" t="str">
        <f ca="1"/>
        <v>MP15</v>
      </c>
      <c r="ATD186" t="str">
        <f ca="1"/>
        <v>MP20</v>
      </c>
      <c r="ATE186" t="str">
        <f ca="1"/>
        <v>MP30</v>
      </c>
      <c r="ATF186" t="str">
        <f ca="1"/>
        <v>MP50</v>
      </c>
      <c r="ATG186" t="str">
        <f ca="1"/>
        <v>MPD</v>
      </c>
      <c r="ATH186" t="str">
        <f ca="1"/>
        <v>MULTILAB</v>
      </c>
      <c r="ATI186" t="str">
        <f ca="1"/>
        <v>MV02</v>
      </c>
      <c r="ATJ186" t="str">
        <f ca="1"/>
        <v>MV03</v>
      </c>
      <c r="ATK186" t="str">
        <f ca="1"/>
        <v>MVI</v>
      </c>
      <c r="ATL186" t="str">
        <f ca="1"/>
        <v>MX4</v>
      </c>
      <c r="ATM186" t="str">
        <f ca="1"/>
        <v>MX6</v>
      </c>
      <c r="ATN186" t="str">
        <f ca="1"/>
        <v>NDP - 25 BAN</v>
      </c>
      <c r="ATO186" t="str">
        <f ca="1"/>
        <v>Numatic</v>
      </c>
      <c r="ATP186" t="str">
        <f ca="1"/>
        <v>ODO200</v>
      </c>
      <c r="ATQ186" t="str">
        <f ca="1"/>
        <v>OELD</v>
      </c>
      <c r="ATR186" t="str">
        <f ca="1"/>
        <v>OLCT</v>
      </c>
      <c r="ATS186" t="str">
        <f ca="1"/>
        <v>OPTI-FIT</v>
      </c>
      <c r="ATT186" t="str">
        <f ca="1"/>
        <v>OPTIMA PLUS</v>
      </c>
      <c r="ATU186" t="str">
        <f ca="1"/>
        <v>Outros</v>
      </c>
      <c r="ATV186" t="str">
        <f ca="1"/>
        <v>OWS</v>
      </c>
      <c r="ATW186" t="str">
        <f ca="1"/>
        <v>Painel</v>
      </c>
      <c r="ATX186" t="str">
        <f ca="1"/>
        <v>Painel de Controle</v>
      </c>
      <c r="ATY186" t="str">
        <f ca="1"/>
        <v>Painel Solar</v>
      </c>
      <c r="ATZ186" t="str">
        <f ca="1"/>
        <v>PANTHER</v>
      </c>
      <c r="AUA186" t="str">
        <f ca="1"/>
        <v>PCM</v>
      </c>
      <c r="AUB186" t="str">
        <f ca="1"/>
        <v>PDR1500</v>
      </c>
      <c r="AUC186" t="str">
        <f ca="1"/>
        <v>PH100</v>
      </c>
      <c r="AUD186" t="str">
        <f ca="1"/>
        <v>PHD6</v>
      </c>
      <c r="AUE186" t="str">
        <f ca="1"/>
        <v>PHOCHECK 1000</v>
      </c>
      <c r="AUF186" t="str">
        <f ca="1"/>
        <v>PHOCHECK 3000</v>
      </c>
      <c r="AUG186" t="str">
        <f ca="1"/>
        <v>Pro Plus</v>
      </c>
      <c r="AUH186" t="str">
        <f ca="1"/>
        <v>Pro Quattro</v>
      </c>
      <c r="AUI186" t="str">
        <f ca="1"/>
        <v>PRO10</v>
      </c>
      <c r="AUJ186" t="str">
        <f ca="1"/>
        <v>PRO1020</v>
      </c>
      <c r="AUK186" t="str">
        <f ca="1"/>
        <v>PRO1030</v>
      </c>
      <c r="AUL186" t="str">
        <f ca="1"/>
        <v>PRO20</v>
      </c>
      <c r="AUM186" t="str">
        <f ca="1"/>
        <v>PRO2030</v>
      </c>
      <c r="AUN186" t="str">
        <f ca="1"/>
        <v>PRO30</v>
      </c>
      <c r="AUO186" t="str">
        <f ca="1"/>
        <v>PRODO</v>
      </c>
      <c r="AUP186" t="str">
        <f ca="1"/>
        <v>ProDss</v>
      </c>
      <c r="AUQ186" t="str">
        <f ca="1"/>
        <v>PROSOLO</v>
      </c>
      <c r="AUR186" t="str">
        <f ca="1"/>
        <v>PROSWAP</v>
      </c>
      <c r="AUS186" t="str">
        <f ca="1"/>
        <v>PT100</v>
      </c>
      <c r="AUT186" t="str">
        <f ca="1"/>
        <v>QRAE 3</v>
      </c>
      <c r="AUU186" t="str">
        <f ca="1"/>
        <v>QRAE3</v>
      </c>
      <c r="AUV186" t="str">
        <f ca="1"/>
        <v>QUATTRO</v>
      </c>
      <c r="AUW186" t="str">
        <f ca="1"/>
        <v>Quimico</v>
      </c>
      <c r="AUX186" t="str">
        <f ca="1"/>
        <v>RAEGUARD</v>
      </c>
      <c r="AUY186" t="str">
        <f ca="1"/>
        <v>Reagente</v>
      </c>
      <c r="AUZ186" t="str">
        <f ca="1"/>
        <v>Reforma</v>
      </c>
      <c r="AVA186" t="str">
        <f ca="1"/>
        <v>REMOX</v>
      </c>
      <c r="AVB186" t="str">
        <f ca="1"/>
        <v>RIG RAT</v>
      </c>
      <c r="AVC186" t="str">
        <f ca="1"/>
        <v>RIKEN KEIKE</v>
      </c>
      <c r="AVD186" t="str">
        <f ca="1"/>
        <v>RS5</v>
      </c>
      <c r="AVE186" t="str">
        <f ca="1"/>
        <v>RS6</v>
      </c>
      <c r="AVF186" t="str">
        <f ca="1"/>
        <v>RS7</v>
      </c>
      <c r="AVG186" t="str">
        <f ca="1"/>
        <v>SAGE RIO</v>
      </c>
      <c r="AVH186" t="str">
        <f ca="1"/>
        <v>Sample Pro</v>
      </c>
      <c r="AVI186" t="str">
        <f ca="1"/>
        <v>SAMPLEASE</v>
      </c>
      <c r="AVJ186" t="str">
        <f ca="1"/>
        <v>SC</v>
      </c>
      <c r="AVK186" t="str">
        <f ca="1"/>
        <v>SCORPION</v>
      </c>
      <c r="AVL186" t="str">
        <f ca="1"/>
        <v>SEARCHLINE</v>
      </c>
      <c r="AVM186" t="str">
        <f ca="1"/>
        <v>SENSEPOINT</v>
      </c>
      <c r="AVN186" t="str">
        <f ca="1"/>
        <v>Sensor</v>
      </c>
      <c r="AVO186" t="str">
        <f ca="1"/>
        <v>SERIE BW</v>
      </c>
      <c r="AVP186" t="str">
        <f ca="1"/>
        <v>SERIE6</v>
      </c>
      <c r="AVQ186" t="str">
        <f ca="1"/>
        <v>SHAKETEST</v>
      </c>
      <c r="AVR186" t="str">
        <f ca="1"/>
        <v>SHARPEYE</v>
      </c>
      <c r="AVS186" t="str">
        <f ca="1"/>
        <v>Signature</v>
      </c>
      <c r="AVT186" t="str">
        <f ca="1"/>
        <v>Sistema</v>
      </c>
      <c r="AVU186" t="str">
        <f ca="1"/>
        <v>Skimmer</v>
      </c>
      <c r="AVV186" t="str">
        <f ca="1"/>
        <v>SKINNY DIPPER</v>
      </c>
      <c r="AVW186" t="str">
        <f ca="1"/>
        <v>SM.OIL</v>
      </c>
      <c r="AVX186" t="str">
        <f ca="1"/>
        <v>Software</v>
      </c>
      <c r="AVY186" t="str">
        <f ca="1"/>
        <v>Solução</v>
      </c>
      <c r="AVZ186" t="str">
        <f ca="1"/>
        <v>Sonda RTU</v>
      </c>
      <c r="AWA186" t="str">
        <f ca="1"/>
        <v>SOS-4-003</v>
      </c>
      <c r="AWB186" t="str">
        <f ca="1"/>
        <v>SPERIAN</v>
      </c>
      <c r="AWC186" t="str">
        <f ca="1"/>
        <v>SPM FLEX</v>
      </c>
      <c r="AWD186" t="str">
        <f ca="1"/>
        <v>T8000</v>
      </c>
      <c r="AWE186" t="str">
        <f ca="1"/>
        <v>TadLar Bag</v>
      </c>
      <c r="AWF186" t="str">
        <f ca="1"/>
        <v>TERMAL</v>
      </c>
      <c r="AWG186" t="str">
        <f ca="1"/>
        <v>Termovelocimétrico</v>
      </c>
      <c r="AWH186" t="str">
        <f ca="1"/>
        <v>TIGER</v>
      </c>
      <c r="AWI186" t="str">
        <f ca="1"/>
        <v>TITAN</v>
      </c>
      <c r="AWJ186" t="str">
        <f ca="1"/>
        <v>TITAN 2</v>
      </c>
      <c r="AWK186" t="str">
        <f ca="1"/>
        <v>TOP TRACK</v>
      </c>
      <c r="AWL186" t="str">
        <f ca="1"/>
        <v>TOUCHPOINT</v>
      </c>
      <c r="AWM186" t="str">
        <f ca="1"/>
        <v>Transdutor</v>
      </c>
      <c r="AWN186" t="str">
        <f ca="1"/>
        <v>Transmissor</v>
      </c>
      <c r="AWO186" t="str">
        <f ca="1"/>
        <v>Treinamento</v>
      </c>
      <c r="AWP186" t="str">
        <f ca="1"/>
        <v>TruLab</v>
      </c>
      <c r="AWQ186" t="str">
        <f ca="1"/>
        <v>TVA</v>
      </c>
      <c r="AWR186" t="str">
        <f ca="1"/>
        <v xml:space="preserve">TVA </v>
      </c>
      <c r="AWS186" t="str">
        <f ca="1"/>
        <v>TVA 1000B</v>
      </c>
      <c r="AWT186" t="str">
        <f ca="1"/>
        <v>TVA 2020</v>
      </c>
      <c r="AWU186" t="str">
        <f ca="1"/>
        <v>TVOC</v>
      </c>
      <c r="AWV186" t="str">
        <f ca="1"/>
        <v>TX1</v>
      </c>
      <c r="AWW186" t="str">
        <f ca="1"/>
        <v>UMR</v>
      </c>
      <c r="AWX186" t="str">
        <f ca="1"/>
        <v>UVEX</v>
      </c>
      <c r="AWY186" t="str">
        <f ca="1"/>
        <v>Vapor pin/ Clean</v>
      </c>
      <c r="AWZ186" t="str">
        <f ca="1"/>
        <v>WATER TAPE</v>
      </c>
      <c r="AXA186" t="str">
        <f ca="1"/>
        <v>WELLHEAD</v>
      </c>
      <c r="AXB186" t="str">
        <f ca="1"/>
        <v>WellTape</v>
      </c>
      <c r="AXC186" t="str">
        <f ca="1"/>
        <v>WX16</v>
      </c>
      <c r="AXD186" t="str">
        <f ca="1"/>
        <v>WX4</v>
      </c>
      <c r="AXE186" t="str">
        <f ca="1"/>
        <v>WX64</v>
      </c>
      <c r="AXF186" t="str">
        <f ca="1"/>
        <v>XCD</v>
      </c>
      <c r="AXG186" t="str">
        <f ca="1"/>
        <v>XCL</v>
      </c>
      <c r="AXH186" t="str">
        <f ca="1"/>
        <v>XNX</v>
      </c>
      <c r="AXI186" t="str">
        <f ca="1"/>
        <v>XPIS</v>
      </c>
      <c r="AXJ186" t="str">
        <f ca="1"/>
        <v>XPV</v>
      </c>
      <c r="AXK186" t="str">
        <f ca="1"/>
        <v>XRL</v>
      </c>
      <c r="AXL186" t="str">
        <f ca="1"/>
        <v>YSI30</v>
      </c>
      <c r="AXM186" t="str">
        <f ca="1"/>
        <v>YSI3100</v>
      </c>
      <c r="AXN186" t="str">
        <f ca="1"/>
        <v>YSI3200</v>
      </c>
      <c r="AXO186" t="str">
        <f ca="1"/>
        <v>YSI5000</v>
      </c>
      <c r="AXP186" t="str">
        <f ca="1"/>
        <v>YSI5100</v>
      </c>
      <c r="AXQ186" t="str">
        <f ca="1"/>
        <v>YSI55</v>
      </c>
      <c r="AXR186" t="str">
        <f ca="1"/>
        <v>YSI60</v>
      </c>
      <c r="AXS186" t="str">
        <f ca="1"/>
        <v>YSI85</v>
      </c>
      <c r="AXT186" t="str">
        <f ca="1"/>
        <v>ZAREBA</v>
      </c>
      <c r="BFU186" t="str" cm="1">
        <f t="array" aca="1" ref="BFU186:BGA186" ca="1">IFERROR(TRANSPOSE(_xlfn._xlws.SORT(_xlfn.UNIQUE(_xlfn._xlws.FILTER(cp_tipo_mercadoria,(($A186="")+(cp_linha=$A186))*(($B186="")+(cp_grupo=$B186))*(($C186="")+(cp_subgrupo=$C186))*(($E186="")+(cp_fabricante=$E186)))))),"")</f>
        <v>Acessório</v>
      </c>
      <c r="BFV186" t="str">
        <f ca="1"/>
        <v>Acessório/Reposição</v>
      </c>
      <c r="BFW186" t="str">
        <f ca="1"/>
        <v>Inativo</v>
      </c>
      <c r="BFX186" t="str">
        <f ca="1"/>
        <v>Insumo</v>
      </c>
      <c r="BFY186" t="str">
        <f ca="1"/>
        <v>Produto</v>
      </c>
      <c r="BFZ186" t="str">
        <f ca="1"/>
        <v>Reposição</v>
      </c>
      <c r="BGA186" t="str">
        <f ca="1"/>
        <v>Serviço</v>
      </c>
      <c r="BZA186" t="str" cm="1">
        <f t="array" aca="1" ref="BZA186:CAZ186" ca="1">IFERROR(TRANSPOSE(_xlfn._xlws.SORT(_xlfn.UNIQUE(_xlfn._xlws.FILTER(cp_fabricante,(($A186="")+(cp_linha=$A186))*(($B186="")+(cp_grupo=$B186))*(($C186="")+(cp_subgrupo=$C186))*(($D186="")+(cp_tipo_mercadoria=$D186)))))),"")</f>
        <v>ABK</v>
      </c>
      <c r="BZB186" t="str">
        <f ca="1"/>
        <v>AGT</v>
      </c>
      <c r="BZC186" t="str">
        <f ca="1"/>
        <v>Air Liquide</v>
      </c>
      <c r="BZD186" t="str">
        <f ca="1"/>
        <v>AMBIENTAL</v>
      </c>
      <c r="BZE186" t="str">
        <f ca="1"/>
        <v>AMS</v>
      </c>
      <c r="BZF186" t="str">
        <f ca="1"/>
        <v>Campbell</v>
      </c>
      <c r="BZG186" t="str">
        <f ca="1"/>
        <v>CASELLA</v>
      </c>
      <c r="BZH186" t="str">
        <f ca="1"/>
        <v>CHP</v>
      </c>
      <c r="BZI186" t="str">
        <f ca="1"/>
        <v>Clean</v>
      </c>
      <c r="BZJ186" t="str">
        <f ca="1"/>
        <v>COPPI</v>
      </c>
      <c r="BZK186" t="str">
        <f ca="1"/>
        <v>Coregas</v>
      </c>
      <c r="BZL186" t="str">
        <f ca="1"/>
        <v>DFT</v>
      </c>
      <c r="BZM186" t="str">
        <f ca="1"/>
        <v>DPUNION</v>
      </c>
      <c r="BZN186" t="str">
        <f ca="1"/>
        <v>EDINBURG</v>
      </c>
      <c r="BZO186" t="str">
        <f ca="1"/>
        <v>EMEC</v>
      </c>
      <c r="BZP186" t="str">
        <f ca="1"/>
        <v>EN NOVATIVE</v>
      </c>
      <c r="BZQ186" t="str">
        <f ca="1"/>
        <v>environics</v>
      </c>
      <c r="BZR186" t="str">
        <f ca="1"/>
        <v>EON</v>
      </c>
      <c r="BZS186" t="str">
        <f ca="1"/>
        <v>ESS</v>
      </c>
      <c r="BZT186" t="str">
        <f ca="1"/>
        <v>Fabricante</v>
      </c>
      <c r="BZU186" t="str">
        <f ca="1"/>
        <v>Global Water</v>
      </c>
      <c r="BZV186" t="str">
        <f ca="1"/>
        <v>GRACO</v>
      </c>
      <c r="BZW186" t="str">
        <f ca="1"/>
        <v>HER</v>
      </c>
      <c r="BZX186" t="str">
        <f ca="1"/>
        <v>HISCO</v>
      </c>
      <c r="BZY186" t="str">
        <f ca="1"/>
        <v>HON</v>
      </c>
      <c r="BZZ186" t="str">
        <f ca="1"/>
        <v>Inativo</v>
      </c>
      <c r="CAA186" t="str">
        <f ca="1"/>
        <v>Industrial</v>
      </c>
      <c r="CAB186" t="str">
        <f ca="1"/>
        <v>ION</v>
      </c>
      <c r="CAC186" t="str">
        <f ca="1"/>
        <v>ISCO</v>
      </c>
      <c r="CAD186" t="str">
        <f ca="1"/>
        <v>JCT</v>
      </c>
      <c r="CAE186" t="str">
        <f ca="1"/>
        <v>LINDE</v>
      </c>
      <c r="CAF186" t="str">
        <f ca="1"/>
        <v>Luminutra</v>
      </c>
      <c r="CAG186" t="str">
        <f ca="1"/>
        <v>MJK</v>
      </c>
      <c r="CAH186" t="str">
        <f ca="1"/>
        <v>NIVELCO</v>
      </c>
      <c r="CAI186" t="str">
        <f ca="1"/>
        <v>NOVALINX</v>
      </c>
      <c r="CAJ186" t="str">
        <f ca="1"/>
        <v>Oceanalpha</v>
      </c>
      <c r="CAK186" t="str">
        <f ca="1"/>
        <v>QED</v>
      </c>
      <c r="CAL186" t="str">
        <f ca="1"/>
        <v>RADIONDETECTION</v>
      </c>
      <c r="CAM186" t="str">
        <f ca="1"/>
        <v>RDI</v>
      </c>
      <c r="CAN186" t="str">
        <f ca="1"/>
        <v>Regenesis</v>
      </c>
      <c r="CAO186" t="str">
        <f ca="1"/>
        <v>RIKA</v>
      </c>
      <c r="CAP186" t="str">
        <f ca="1"/>
        <v>SF</v>
      </c>
      <c r="CAQ186" t="str">
        <f ca="1"/>
        <v>SHANGHAI</v>
      </c>
      <c r="CAR186" t="str">
        <f ca="1"/>
        <v>SON</v>
      </c>
      <c r="CAS186" t="str">
        <f ca="1"/>
        <v>TDS</v>
      </c>
      <c r="CAT186" t="str">
        <f ca="1"/>
        <v>Thermo</v>
      </c>
      <c r="CAU186" t="str">
        <f ca="1"/>
        <v>Trace2o</v>
      </c>
      <c r="CAV186" t="str">
        <f ca="1"/>
        <v>VAPOR PIN</v>
      </c>
      <c r="CAW186" t="str">
        <f ca="1"/>
        <v>waterloo</v>
      </c>
      <c r="CAX186" t="str">
        <f ca="1"/>
        <v>White</v>
      </c>
      <c r="CAY186" t="str">
        <f ca="1"/>
        <v>YSI</v>
      </c>
      <c r="CAZ186">
        <f ca="1"/>
        <v>0</v>
      </c>
      <c r="CSG186" t="str" cm="1">
        <f t="array" aca="1" ref="CSG186:CSN186" ca="1">IFERROR(TRANSPOSE(_xlfn._xlws.SORT(_xlfn.UNIQUE(IF($H186="",cg_nome_cargo,_xlfn._xlws.FILTER(cb_cargo,cb_nome=$H186))))),"")</f>
        <v>Consultor Externo</v>
      </c>
      <c r="CSH186" t="str">
        <f ca="1"/>
        <v>Consultor Interno</v>
      </c>
      <c r="CSI186" t="str">
        <f ca="1"/>
        <v>Coordenador</v>
      </c>
      <c r="CSJ186" t="str">
        <f ca="1"/>
        <v>Diretor</v>
      </c>
      <c r="CSK186" t="str">
        <f ca="1"/>
        <v>Gerente Geral</v>
      </c>
      <c r="CSL186" t="str">
        <f ca="1"/>
        <v>Gerente Linha</v>
      </c>
      <c r="CSM186" t="str">
        <f ca="1"/>
        <v>Representante Comercial</v>
      </c>
      <c r="CSN186" t="str">
        <f ca="1"/>
        <v>Supervisor</v>
      </c>
      <c r="DLM186" t="str" cm="1">
        <f t="array" aca="1" ref="DLM186:DMC186" ca="1">IFERROR(TRANSPOSE(_xlfn._xlws.SORT(IF($G186="",cb_nome,_xlfn._xlws.FILTER(cb_nome,cb_cargo=$G186)))),"")</f>
        <v>Alessandro Cappi</v>
      </c>
      <c r="DLN186" t="str">
        <f ca="1"/>
        <v>Ana Marcelino</v>
      </c>
      <c r="DLO186" t="str">
        <f ca="1"/>
        <v>André Camargo</v>
      </c>
      <c r="DLP186" t="str">
        <f ca="1"/>
        <v>André Caramello</v>
      </c>
      <c r="DLQ186" t="str">
        <f ca="1"/>
        <v>Andrey Andrade</v>
      </c>
      <c r="DLR186" t="str">
        <f ca="1"/>
        <v>Antônio Rosa</v>
      </c>
      <c r="DLS186" t="str">
        <f ca="1"/>
        <v>Dener Martins</v>
      </c>
      <c r="DLT186" t="str">
        <f ca="1"/>
        <v>Fábio</v>
      </c>
      <c r="DLU186" t="str">
        <f ca="1"/>
        <v>Mateus Machado</v>
      </c>
      <c r="DLV186" t="str">
        <f ca="1"/>
        <v>Neimar</v>
      </c>
      <c r="DLW186" t="str">
        <f ca="1"/>
        <v>Paulo Negrão</v>
      </c>
      <c r="DLX186" t="str">
        <f ca="1"/>
        <v>Rafaela</v>
      </c>
      <c r="DLY186" t="str">
        <f ca="1"/>
        <v>Rosana</v>
      </c>
      <c r="DLZ186" t="str">
        <f ca="1"/>
        <v>Rosilene</v>
      </c>
      <c r="DMA186" t="str">
        <f ca="1"/>
        <v>Samanta</v>
      </c>
      <c r="DMB186" t="str">
        <f ca="1"/>
        <v>Simone</v>
      </c>
      <c r="DMC186" t="str">
        <f ca="1"/>
        <v>Valmir</v>
      </c>
    </row>
    <row r="187" spans="29:623 1029:3045" x14ac:dyDescent="0.25">
      <c r="AC187" t="str" cm="1">
        <f t="array" aca="1" ref="AC187:AH187" ca="1">IFERROR(TRANSPOSE(_xlfn._xlws.SORT(_xlfn.UNIQUE(_xlfn._xlws.FILTER(cp_linha,(($B187="")+(cp_grupo=$B187))*(($C187="")+(cp_subgrupo=$C187))*(($D187="")+(cp_tipo_mercadoria=$D187))*(($E187="")+(cp_fabricante=$E187)))))),"")</f>
        <v>Detecção e Processos de Gases</v>
      </c>
      <c r="AD187" t="str">
        <f ca="1"/>
        <v>Diversos</v>
      </c>
      <c r="AE187" t="str">
        <f ca="1"/>
        <v>Inativo</v>
      </c>
      <c r="AF187" t="str">
        <f ca="1"/>
        <v>Locação</v>
      </c>
      <c r="AG187" t="str">
        <f ca="1"/>
        <v>Recursos Hídricos</v>
      </c>
      <c r="AH187" t="str">
        <f ca="1"/>
        <v>Remediação</v>
      </c>
      <c r="TI187" t="str" cm="1">
        <f t="array" aca="1" ref="TI187:WY187" ca="1">IFERROR(TRANSPOSE(_xlfn._xlws.SORT(_xlfn.UNIQUE(_xlfn._xlws.FILTER(cp_grupo,(($A187="")+(cp_linha=$A187))*(($C187="")+(cp_subgrupo=$C187))*(($D187="")+(cp_tipo_mercadoria=$D187))*(($E187="")+(cp_fabricante=$E187)))))),"")</f>
        <v>Absorvedores</v>
      </c>
      <c r="TJ187" t="str">
        <f ca="1"/>
        <v>Alimentação Eletrico</v>
      </c>
      <c r="TK187" t="str">
        <f ca="1"/>
        <v>Alimentação Solar</v>
      </c>
      <c r="TL187" t="str">
        <f ca="1"/>
        <v>Amostrador Diversos</v>
      </c>
      <c r="TM187" t="str">
        <f ca="1"/>
        <v>Amostrador Não Refrigerado Portátil</v>
      </c>
      <c r="TN187" t="str">
        <f ca="1"/>
        <v>Amostrador Refrigerado Fixo</v>
      </c>
      <c r="TO187" t="str">
        <f ca="1"/>
        <v>Amostrador Refrigerado Portátil</v>
      </c>
      <c r="TP187" t="str">
        <f ca="1"/>
        <v>Amostragem Diversos</v>
      </c>
      <c r="TQ187" t="str">
        <f ca="1"/>
        <v>Analisador Diversos</v>
      </c>
      <c r="TR187" t="str">
        <f ca="1"/>
        <v>Analisador Fixo</v>
      </c>
      <c r="TS187" t="str">
        <f ca="1"/>
        <v xml:space="preserve">Analisador Fixo </v>
      </c>
      <c r="TT187" t="str">
        <f ca="1"/>
        <v>Analisador Microbiologico</v>
      </c>
      <c r="TU187" t="str">
        <f ca="1"/>
        <v>Analisador Portátil</v>
      </c>
      <c r="TV187" t="str">
        <f ca="1"/>
        <v xml:space="preserve">Analisador Portátil </v>
      </c>
      <c r="TW187" t="str">
        <f ca="1"/>
        <v>Analisador Portátil Locação</v>
      </c>
      <c r="TX187" t="str">
        <f ca="1"/>
        <v>Aterramento Diversos</v>
      </c>
      <c r="TY187" t="str">
        <f ca="1"/>
        <v>Bomba de Amostragem Fixa</v>
      </c>
      <c r="TZ187" t="str">
        <f ca="1"/>
        <v>BOMBA DE AMOSTRAGEM Fixo</v>
      </c>
      <c r="UA187" t="str">
        <f ca="1"/>
        <v>Bomba de Amostragem Portátil</v>
      </c>
      <c r="UB187" t="str">
        <f ca="1"/>
        <v>Bombeamento Fixo</v>
      </c>
      <c r="UC187" t="str">
        <f ca="1"/>
        <v>Cabeçote/Válvula Extração Metano</v>
      </c>
      <c r="UD187" t="str">
        <f ca="1"/>
        <v>Caixa Separadora Fixo</v>
      </c>
      <c r="UE187" t="str">
        <f ca="1"/>
        <v>Calibração Diversos</v>
      </c>
      <c r="UF187" t="str">
        <f ca="1"/>
        <v>Cinto de Segurança</v>
      </c>
      <c r="UG187" t="str">
        <f ca="1"/>
        <v xml:space="preserve">Cinto de Segurança </v>
      </c>
      <c r="UH187" t="str">
        <f ca="1"/>
        <v>Colorimetro Portátil</v>
      </c>
      <c r="UI187" t="str">
        <f ca="1"/>
        <v>Conjunto Autônomo</v>
      </c>
      <c r="UJ187" t="str">
        <f ca="1"/>
        <v>Cromatógrafo Portátil</v>
      </c>
      <c r="UK187" t="str">
        <f ca="1"/>
        <v>Detector de Incendio Fixo</v>
      </c>
      <c r="UL187" t="str">
        <f ca="1"/>
        <v>Detector Diversos</v>
      </c>
      <c r="UM187" t="str">
        <f ca="1"/>
        <v>Detector Fixo</v>
      </c>
      <c r="UN187" t="str">
        <f ca="1"/>
        <v>Detector Portátil</v>
      </c>
      <c r="UO187" t="str">
        <f ca="1"/>
        <v>Diversos Diversos</v>
      </c>
      <c r="UP187" t="str">
        <f ca="1"/>
        <v>Dosímetro de ruído</v>
      </c>
      <c r="UQ187" t="str">
        <f ca="1"/>
        <v>Elevador de Liquidos Fixo</v>
      </c>
      <c r="UR187" t="str">
        <f ca="1"/>
        <v>Extração Diversos</v>
      </c>
      <c r="US187" t="str">
        <f ca="1"/>
        <v>Filtração Diversos</v>
      </c>
      <c r="UT187" t="str">
        <f ca="1"/>
        <v>Fotometro Portátil</v>
      </c>
      <c r="UU187" t="str">
        <f ca="1"/>
        <v>Guincho</v>
      </c>
      <c r="UV187" t="str">
        <f ca="1"/>
        <v>Impactador de Cascata</v>
      </c>
      <c r="UW187" t="str">
        <f ca="1"/>
        <v>Inativo Inativo</v>
      </c>
      <c r="UX187" t="str">
        <f ca="1"/>
        <v>Locação Diversos</v>
      </c>
      <c r="UY187" t="str">
        <f ca="1"/>
        <v>Medidor de Material Particulado Fixo</v>
      </c>
      <c r="UZ187" t="str">
        <f ca="1"/>
        <v>Medidor de Material Particulado Portátil</v>
      </c>
      <c r="VA187" t="str">
        <f ca="1"/>
        <v>Medidor de Nível de Pressão Sonora</v>
      </c>
      <c r="VB187" t="str">
        <f ca="1"/>
        <v>Medidor de Nivel Diversos</v>
      </c>
      <c r="VC187" t="str">
        <f ca="1"/>
        <v>Medidor de Nivel Fixo</v>
      </c>
      <c r="VD187" t="str">
        <f ca="1"/>
        <v>Medidor de Nivel Portátil</v>
      </c>
      <c r="VE187" t="str">
        <f ca="1"/>
        <v>Medidor de Vazão Argonaut SL</v>
      </c>
      <c r="VF187" t="str">
        <f ca="1"/>
        <v>Medidor de Vazão Fixo</v>
      </c>
      <c r="VG187" t="str">
        <f ca="1"/>
        <v>Medidor de Vazão FlowTracker</v>
      </c>
      <c r="VH187" t="str">
        <f ca="1"/>
        <v>Medidor de Vazão Portátil</v>
      </c>
      <c r="VI187" t="str">
        <f ca="1"/>
        <v>Medidor de Vazão RS5</v>
      </c>
      <c r="VJ187" t="str">
        <f ca="1"/>
        <v>Medidor de Vazão RS6</v>
      </c>
      <c r="VK187" t="str">
        <f ca="1"/>
        <v>Medidor de Vazão RS7</v>
      </c>
      <c r="VL187" t="str">
        <f ca="1"/>
        <v>Medidor de Vazão RS-M10</v>
      </c>
      <c r="VM187" t="str">
        <f ca="1"/>
        <v>Medidor de Vazão RS-M11</v>
      </c>
      <c r="VN187" t="str">
        <f ca="1"/>
        <v>Medidor de Vazão RS-M9</v>
      </c>
      <c r="VO187" t="str">
        <f ca="1"/>
        <v>Medidor de Vazão RS-S5</v>
      </c>
      <c r="VP187" t="str">
        <f ca="1"/>
        <v>Medidor de Vibração Portátil</v>
      </c>
      <c r="VQ187" t="str">
        <f ca="1"/>
        <v>Meteorologia Fixo</v>
      </c>
      <c r="VR187" t="str">
        <f ca="1"/>
        <v>MODFLOW Diversos</v>
      </c>
      <c r="VS187" t="str">
        <f ca="1"/>
        <v>Monitor de Material Particulado</v>
      </c>
      <c r="VT187" t="str">
        <f ca="1"/>
        <v>Monitor de Material Particulado Portátil</v>
      </c>
      <c r="VU187" t="str">
        <f ca="1"/>
        <v>Monitoramento Fixo</v>
      </c>
      <c r="VV187" t="str">
        <f ca="1"/>
        <v>Mosquetão</v>
      </c>
      <c r="VW187" t="str">
        <f ca="1"/>
        <v>Óculos de Proteção</v>
      </c>
      <c r="VX187" t="str">
        <f ca="1"/>
        <v>Outros Diversos</v>
      </c>
      <c r="VY187" t="str">
        <f ca="1"/>
        <v>Painel controlador Diversos</v>
      </c>
      <c r="VZ187" t="str">
        <f ca="1"/>
        <v>Painel controlador Fixo</v>
      </c>
      <c r="WA187" t="str">
        <f ca="1"/>
        <v>Painel controlador Portátil</v>
      </c>
      <c r="WB187" t="str">
        <f ca="1"/>
        <v>Respirador Facial</v>
      </c>
      <c r="WC187" t="str">
        <f ca="1"/>
        <v>Separador de Agua/ Oleo Fixo</v>
      </c>
      <c r="WD187" t="str">
        <f ca="1"/>
        <v>Sistema de Monitoramento de Material Particulado</v>
      </c>
      <c r="WE187" t="str">
        <f ca="1"/>
        <v>Sonda Portátil</v>
      </c>
      <c r="WF187" t="str">
        <f ca="1"/>
        <v xml:space="preserve">Sonda Portátil </v>
      </c>
      <c r="WG187" t="str">
        <f ca="1"/>
        <v>Sonda Serie 6</v>
      </c>
      <c r="WH187" t="str">
        <f ca="1"/>
        <v>Sonda Serie EcoSense</v>
      </c>
      <c r="WI187" t="str">
        <f ca="1"/>
        <v>Sonda Serie EXO</v>
      </c>
      <c r="WJ187" t="str">
        <f ca="1"/>
        <v>Sonda Serie IQ SensorNet</v>
      </c>
      <c r="WK187" t="str">
        <f ca="1"/>
        <v>Sonda Serie Lab &amp; Field</v>
      </c>
      <c r="WL187" t="str">
        <f ca="1"/>
        <v>Sonda Serie MultiLab</v>
      </c>
      <c r="WM187" t="str">
        <f ca="1"/>
        <v>Sonda Serie ODO-RTU</v>
      </c>
      <c r="WN187" t="str">
        <f ca="1"/>
        <v>Sonda Serie Pro</v>
      </c>
      <c r="WO187" t="str">
        <f ca="1"/>
        <v>Sonda Serie ProDigital</v>
      </c>
      <c r="WP187" t="str">
        <f ca="1"/>
        <v>Sonda Serie TruLab</v>
      </c>
      <c r="WQ187" t="str">
        <f ca="1"/>
        <v>Talabarte</v>
      </c>
      <c r="WR187" t="str">
        <f ca="1"/>
        <v>Telemetria Fixo</v>
      </c>
      <c r="WS187" t="str">
        <f ca="1"/>
        <v>TERMAL Fixo</v>
      </c>
      <c r="WT187" t="str">
        <f ca="1"/>
        <v>Transmissão Fixo</v>
      </c>
      <c r="WU187" t="str">
        <f ca="1"/>
        <v>Tratamento Diversos</v>
      </c>
      <c r="WV187" t="str">
        <f ca="1"/>
        <v>Tratamento Fixo</v>
      </c>
      <c r="WW187" t="str">
        <f ca="1"/>
        <v>Travaqueda</v>
      </c>
      <c r="WX187" t="str">
        <f ca="1"/>
        <v>Tripe</v>
      </c>
      <c r="WY187" t="str">
        <f ca="1"/>
        <v>UMR Fixo</v>
      </c>
      <c r="AMO187" cm="1">
        <f t="array" aca="1" ref="AMO187:AXT187" ca="1">IFERROR(TRANSPOSE(_xlfn._xlws.SORT(_xlfn.UNIQUE(_xlfn._xlws.FILTER(cp_subgrupo,(($A187="")+(cp_linha=$A187))*(($B187="")+(cp_grupo=$B187))*(($D187="")+(cp_tipo_mercadoria=$D187))*(($E187="")+(cp_fabricante=$E187)))))),"")</f>
        <v>550</v>
      </c>
      <c r="AMP187">
        <f ca="1"/>
        <v>556</v>
      </c>
      <c r="AMQ187">
        <f ca="1"/>
        <v>6600</v>
      </c>
      <c r="AMR187">
        <f ca="1"/>
        <v>9500</v>
      </c>
      <c r="AMS187">
        <f ca="1"/>
        <v>9800</v>
      </c>
      <c r="AMT187" t="str">
        <f ca="1"/>
        <v>3017M</v>
      </c>
      <c r="AMU187" t="str">
        <f ca="1"/>
        <v>301-ADI</v>
      </c>
      <c r="AMV187" t="str">
        <f ca="1"/>
        <v>301C</v>
      </c>
      <c r="AMW187" t="str">
        <f ca="1"/>
        <v>301-R8</v>
      </c>
      <c r="AMX187" t="str">
        <f ca="1"/>
        <v>4000 series Isco</v>
      </c>
      <c r="AMY187" t="str">
        <f ca="1"/>
        <v xml:space="preserve">Absorvedores </v>
      </c>
      <c r="AMZ187" t="str">
        <f ca="1"/>
        <v>Acessório</v>
      </c>
      <c r="ANA187" t="str">
        <f ca="1"/>
        <v>ADCP</v>
      </c>
      <c r="ANB187" t="str">
        <f ca="1"/>
        <v>ADP</v>
      </c>
      <c r="ANC187" t="str">
        <f ca="1"/>
        <v>ADR 1500</v>
      </c>
      <c r="AND187" t="str">
        <f ca="1"/>
        <v>AIR AWARE</v>
      </c>
      <c r="ANE187" t="str">
        <f ca="1"/>
        <v>Air Striper</v>
      </c>
      <c r="ANF187" t="str">
        <f ca="1"/>
        <v>AIRSCAN</v>
      </c>
      <c r="ANG187" t="str">
        <f ca="1"/>
        <v>Amostrador</v>
      </c>
      <c r="ANH187" t="str">
        <f ca="1"/>
        <v>Anel</v>
      </c>
      <c r="ANI187" t="str">
        <f ca="1"/>
        <v>APEX 2</v>
      </c>
      <c r="ANJ187" t="str">
        <f ca="1"/>
        <v>Argonaut</v>
      </c>
      <c r="ANK187" t="str">
        <f ca="1"/>
        <v>Auto Pump</v>
      </c>
      <c r="ANL187" t="str">
        <f ca="1"/>
        <v>BADGE PLUS</v>
      </c>
      <c r="ANM187" t="str">
        <f ca="1"/>
        <v>Biogas</v>
      </c>
      <c r="ANN187" t="str">
        <f ca="1"/>
        <v>BIOGAS 300</v>
      </c>
      <c r="ANO187" t="str">
        <f ca="1"/>
        <v>BIOGAS 3000</v>
      </c>
      <c r="ANP187" t="str">
        <f ca="1"/>
        <v>BIOGAS 5000</v>
      </c>
      <c r="ANQ187" t="str">
        <f ca="1"/>
        <v>BM25</v>
      </c>
      <c r="ANR187" t="str">
        <f ca="1"/>
        <v>Bomba</v>
      </c>
      <c r="ANS187" t="str">
        <f ca="1"/>
        <v>BW</v>
      </c>
      <c r="ANT187" t="str">
        <f ca="1"/>
        <v xml:space="preserve">BW </v>
      </c>
      <c r="ANU187" t="str">
        <f ca="1"/>
        <v>BW CLIP</v>
      </c>
      <c r="ANV187" t="str">
        <f ca="1"/>
        <v>BW FLEX</v>
      </c>
      <c r="ANW187" t="str">
        <f ca="1"/>
        <v>BW ICON</v>
      </c>
      <c r="ANX187" t="str">
        <f ca="1"/>
        <v>BW SOLO</v>
      </c>
      <c r="ANY187" t="str">
        <f ca="1"/>
        <v>BW ULTRA</v>
      </c>
      <c r="ANZ187" t="str">
        <f ca="1"/>
        <v>C100</v>
      </c>
      <c r="AOA187" t="str">
        <f ca="1"/>
        <v>Cabo</v>
      </c>
      <c r="AOB187" t="str">
        <f ca="1"/>
        <v>Calibração</v>
      </c>
      <c r="AOC187" t="str">
        <f ca="1"/>
        <v>Castaway</v>
      </c>
      <c r="AOD187" t="str">
        <f ca="1"/>
        <v>CEL-24X</v>
      </c>
      <c r="AOE187" t="str">
        <f ca="1"/>
        <v>CEL-35X</v>
      </c>
      <c r="AOF187" t="str">
        <f ca="1"/>
        <v>CEL-62X</v>
      </c>
      <c r="AOG187" t="str">
        <f ca="1"/>
        <v>CEL-63X</v>
      </c>
      <c r="AOH187" t="str">
        <f ca="1"/>
        <v>Certificado</v>
      </c>
      <c r="AOI187" t="str">
        <f ca="1"/>
        <v>CEX300</v>
      </c>
      <c r="AOJ187" t="str">
        <f ca="1"/>
        <v>Chempro</v>
      </c>
      <c r="AOK187" t="str">
        <f ca="1"/>
        <v>Cilindro</v>
      </c>
      <c r="AOL187" t="str">
        <f ca="1"/>
        <v xml:space="preserve">Cinto de Segurança </v>
      </c>
      <c r="AOM187" t="str">
        <f ca="1"/>
        <v>Clean Cell Pro</v>
      </c>
      <c r="AON187" t="str">
        <f ca="1"/>
        <v>CLEANVIEWERGAS</v>
      </c>
      <c r="AOO187" t="str">
        <f ca="1"/>
        <v>CM4</v>
      </c>
      <c r="AOP187" t="str">
        <f ca="1"/>
        <v>CONDUCTIVITY PLUS</v>
      </c>
      <c r="AOQ187" t="str">
        <f ca="1"/>
        <v>CONTADOR DE CICLOS</v>
      </c>
      <c r="AOR187" t="str">
        <f ca="1"/>
        <v>Controlador</v>
      </c>
      <c r="AOS187" t="str">
        <f ca="1"/>
        <v>CTX 300</v>
      </c>
      <c r="AOT187" t="str">
        <f ca="1"/>
        <v>CUB</v>
      </c>
      <c r="AOU187" t="str">
        <f ca="1"/>
        <v>DataLogger</v>
      </c>
      <c r="AOV187" t="str">
        <f ca="1"/>
        <v>DATARAM 4</v>
      </c>
      <c r="AOW187" t="str">
        <f ca="1"/>
        <v>DBADGE 2</v>
      </c>
      <c r="AOX187" t="str">
        <f ca="1"/>
        <v>DBO</v>
      </c>
      <c r="AOY187" t="str">
        <f ca="1"/>
        <v>DIPPER TOUGH</v>
      </c>
      <c r="AOZ187" t="str">
        <f ca="1"/>
        <v>DIPPERLOG</v>
      </c>
      <c r="APA187" t="str">
        <f ca="1"/>
        <v>DIPPER-T</v>
      </c>
      <c r="APB187" t="str">
        <f ca="1"/>
        <v>Display</v>
      </c>
      <c r="APC187" t="str">
        <f ca="1"/>
        <v>Diversos</v>
      </c>
      <c r="APD187" t="str">
        <f ca="1"/>
        <v>DO200</v>
      </c>
      <c r="APE187" t="str">
        <f ca="1"/>
        <v>DURATRACKER</v>
      </c>
      <c r="APF187" t="str">
        <f ca="1"/>
        <v>E3 POINT</v>
      </c>
      <c r="APG187" t="str">
        <f ca="1"/>
        <v>EAGLE</v>
      </c>
      <c r="APH187" t="str">
        <f ca="1"/>
        <v>EC300</v>
      </c>
      <c r="API187" t="str">
        <f ca="1"/>
        <v>EC30A</v>
      </c>
      <c r="APJ187" t="str">
        <f ca="1"/>
        <v>Embarcação</v>
      </c>
      <c r="APK187" t="str">
        <f ca="1"/>
        <v>EmeClean</v>
      </c>
      <c r="APL187" t="str">
        <f ca="1"/>
        <v>Estação</v>
      </c>
      <c r="APM187" t="str">
        <f ca="1"/>
        <v>Estrutura</v>
      </c>
      <c r="APN187" t="str">
        <f ca="1"/>
        <v>EXO</v>
      </c>
      <c r="APO187" t="str">
        <f ca="1"/>
        <v>EXO (Completa)</v>
      </c>
      <c r="APP187" t="str">
        <f ca="1"/>
        <v>EXTREME</v>
      </c>
      <c r="APQ187" t="str">
        <f ca="1"/>
        <v>FALCO</v>
      </c>
      <c r="APR187" t="str">
        <f ca="1"/>
        <v>FAU</v>
      </c>
      <c r="APS187" t="str">
        <f ca="1"/>
        <v>Ferramental</v>
      </c>
      <c r="APT187" t="str">
        <f ca="1"/>
        <v>Filtro</v>
      </c>
      <c r="APU187" t="str">
        <f ca="1"/>
        <v>FIREPRO</v>
      </c>
      <c r="APV187" t="str">
        <f ca="1"/>
        <v>FlowTracker</v>
      </c>
      <c r="APW187" t="str">
        <f ca="1"/>
        <v>FROG</v>
      </c>
      <c r="APX187" t="str">
        <f ca="1"/>
        <v>FS20X</v>
      </c>
      <c r="APY187" t="str">
        <f ca="1"/>
        <v>FS-20X</v>
      </c>
      <c r="APZ187" t="str">
        <f ca="1"/>
        <v>FS24X</v>
      </c>
      <c r="AQA187" t="str">
        <f ca="1"/>
        <v>FSL100</v>
      </c>
      <c r="AQB187" t="str">
        <f ca="1"/>
        <v>FSX</v>
      </c>
      <c r="AQC187" t="str">
        <f ca="1"/>
        <v>G100</v>
      </c>
      <c r="AQD187" t="str">
        <f ca="1"/>
        <v>G110</v>
      </c>
      <c r="AQE187" t="str">
        <f ca="1"/>
        <v>G200</v>
      </c>
      <c r="AQF187" t="str">
        <f ca="1"/>
        <v>GA 3000</v>
      </c>
      <c r="AQG187" t="str">
        <f ca="1"/>
        <v>GA 5000</v>
      </c>
      <c r="AQH187" t="str">
        <f ca="1"/>
        <v>GASCARD</v>
      </c>
      <c r="AQI187" t="str">
        <f ca="1"/>
        <v>GASCEHCK G</v>
      </c>
      <c r="AQJ187" t="str">
        <f ca="1"/>
        <v>Gascheck</v>
      </c>
      <c r="AQK187" t="str">
        <f ca="1"/>
        <v>GASCHECK 3000</v>
      </c>
      <c r="AQL187" t="str">
        <f ca="1"/>
        <v>GASCHECK 5000</v>
      </c>
      <c r="AQM187" t="str">
        <f ca="1"/>
        <v>GASCHECK 6000</v>
      </c>
      <c r="AQN187" t="str">
        <f ca="1"/>
        <v>GASCHECK G</v>
      </c>
      <c r="AQO187" t="str">
        <f ca="1"/>
        <v>GASCHECK P1</v>
      </c>
      <c r="AQP187" t="str">
        <f ca="1"/>
        <v>GASPOINT</v>
      </c>
      <c r="AQQ187" t="str">
        <f ca="1"/>
        <v>GATEWAY</v>
      </c>
      <c r="AQR187" t="str">
        <f ca="1"/>
        <v>GEM</v>
      </c>
      <c r="AQS187" t="str">
        <f ca="1"/>
        <v>GEM 2000</v>
      </c>
      <c r="AQT187" t="str">
        <f ca="1"/>
        <v>GEM 5000</v>
      </c>
      <c r="AQU187" t="str">
        <f ca="1"/>
        <v>GEM/GA/BIOGAS 5000</v>
      </c>
      <c r="AQV187" t="str">
        <f ca="1"/>
        <v>GeneCount</v>
      </c>
      <c r="AQW187" t="str">
        <f ca="1"/>
        <v>GENIE</v>
      </c>
      <c r="AQX187" t="str">
        <f ca="1"/>
        <v>Guardian</v>
      </c>
      <c r="AQY187" t="str">
        <f ca="1"/>
        <v>GUARDIAN 2</v>
      </c>
      <c r="AQZ187" t="str">
        <f ca="1"/>
        <v>H.OIL</v>
      </c>
      <c r="ARA187" t="str">
        <f ca="1"/>
        <v>HA20</v>
      </c>
      <c r="ARB187" t="str">
        <f ca="1"/>
        <v>HA40</v>
      </c>
      <c r="ARC187" t="str">
        <f ca="1"/>
        <v>HA-71</v>
      </c>
      <c r="ARD187" t="str">
        <f ca="1"/>
        <v>HA-72</v>
      </c>
      <c r="ARE187" t="str">
        <f ca="1"/>
        <v>HAVEX</v>
      </c>
      <c r="ARF187" t="str">
        <f ca="1"/>
        <v>HON</v>
      </c>
      <c r="ARG187" t="str">
        <f ca="1"/>
        <v>HON TITAN</v>
      </c>
      <c r="ARH187" t="str">
        <f ca="1"/>
        <v>Hora Técnica</v>
      </c>
      <c r="ARI187" t="str">
        <f ca="1"/>
        <v>IAQ POINT 2</v>
      </c>
      <c r="ARJ187" t="str">
        <f ca="1"/>
        <v>IMPACT PRO</v>
      </c>
      <c r="ARK187" t="str">
        <f ca="1"/>
        <v>Inativo</v>
      </c>
      <c r="ARL187" t="str">
        <f ca="1"/>
        <v>INNOVA</v>
      </c>
      <c r="ARM187" t="str">
        <f ca="1"/>
        <v>Instalação</v>
      </c>
      <c r="ARN187" t="str">
        <f ca="1"/>
        <v>INTELLIDOX</v>
      </c>
      <c r="ARO187" t="str">
        <f ca="1"/>
        <v>IQ PIPE</v>
      </c>
      <c r="ARP187" t="str">
        <f ca="1"/>
        <v>IQ PLUS</v>
      </c>
      <c r="ARQ187" t="str">
        <f ca="1"/>
        <v>IQ Standard</v>
      </c>
      <c r="ARR187" t="str">
        <f ca="1"/>
        <v>ITRANS</v>
      </c>
      <c r="ARS187" t="str">
        <f ca="1"/>
        <v>JES-301</v>
      </c>
      <c r="ART187" t="str">
        <f ca="1"/>
        <v>JFID</v>
      </c>
      <c r="ARU187" t="str">
        <f ca="1"/>
        <v>JH3E</v>
      </c>
      <c r="ARV187" t="str">
        <f ca="1"/>
        <v>JSP-87</v>
      </c>
      <c r="ARW187" t="str">
        <f ca="1"/>
        <v>JSP-89</v>
      </c>
      <c r="ARX187" t="str">
        <f ca="1"/>
        <v>L360</v>
      </c>
      <c r="ARY187" t="str">
        <f ca="1"/>
        <v>LEAKCHECK P1</v>
      </c>
      <c r="ARZ187" t="str">
        <f ca="1"/>
        <v>LEAKMATE</v>
      </c>
      <c r="ASA187" t="str">
        <f ca="1"/>
        <v>Locação</v>
      </c>
      <c r="ASB187" t="str">
        <f ca="1"/>
        <v>Luminometro</v>
      </c>
      <c r="ASC187" t="str">
        <f ca="1"/>
        <v>M10</v>
      </c>
      <c r="ASD187" t="str">
        <f ca="1"/>
        <v>M11</v>
      </c>
      <c r="ASE187" t="str">
        <f ca="1"/>
        <v>M9</v>
      </c>
      <c r="ASF187" t="str">
        <f ca="1"/>
        <v>MAGFLUX</v>
      </c>
      <c r="ASG187" t="str">
        <f ca="1"/>
        <v>Maleta</v>
      </c>
      <c r="ASH187" t="str">
        <f ca="1"/>
        <v>MANHANDLER</v>
      </c>
      <c r="ASI187" t="str">
        <f ca="1"/>
        <v>MANNING</v>
      </c>
      <c r="ASJ187" t="str">
        <f ca="1"/>
        <v>Manta</v>
      </c>
      <c r="ASK187" t="str">
        <f ca="1"/>
        <v>Manta OWS</v>
      </c>
      <c r="ASL187" t="str">
        <f ca="1"/>
        <v>MARPLE</v>
      </c>
      <c r="ASM187" t="str">
        <f ca="1"/>
        <v>MAX XT</v>
      </c>
      <c r="ASN187" t="str">
        <f ca="1"/>
        <v>Metalyser</v>
      </c>
      <c r="ASO187" t="str">
        <f ca="1"/>
        <v>METREX</v>
      </c>
      <c r="ASP187" t="str">
        <f ca="1"/>
        <v>MGD</v>
      </c>
      <c r="ASQ187" t="str">
        <f ca="1"/>
        <v>MICRO 5</v>
      </c>
      <c r="ASR187" t="str">
        <f ca="1"/>
        <v>MicroADV</v>
      </c>
      <c r="ASS187" t="str">
        <f ca="1"/>
        <v>MICROCLIP</v>
      </c>
      <c r="AST187" t="str">
        <f ca="1"/>
        <v>MICRODOCK</v>
      </c>
      <c r="ASU187" t="str">
        <f ca="1"/>
        <v>MICRODUST</v>
      </c>
      <c r="ASV187" t="str">
        <f ca="1"/>
        <v>MIDAS</v>
      </c>
      <c r="ASW187" t="str">
        <f ca="1"/>
        <v>MILLER</v>
      </c>
      <c r="ASX187" t="str">
        <f ca="1"/>
        <v>MIRAN</v>
      </c>
      <c r="ASY187" t="str">
        <f ca="1"/>
        <v>MKII</v>
      </c>
      <c r="ASZ187" t="str">
        <f ca="1"/>
        <v>Moden</v>
      </c>
      <c r="ATA187" t="str">
        <f ca="1"/>
        <v>Mosquetão</v>
      </c>
      <c r="ATB187" t="str">
        <f ca="1"/>
        <v>MP10</v>
      </c>
      <c r="ATC187" t="str">
        <f ca="1"/>
        <v>MP15</v>
      </c>
      <c r="ATD187" t="str">
        <f ca="1"/>
        <v>MP20</v>
      </c>
      <c r="ATE187" t="str">
        <f ca="1"/>
        <v>MP30</v>
      </c>
      <c r="ATF187" t="str">
        <f ca="1"/>
        <v>MP50</v>
      </c>
      <c r="ATG187" t="str">
        <f ca="1"/>
        <v>MPD</v>
      </c>
      <c r="ATH187" t="str">
        <f ca="1"/>
        <v>MULTILAB</v>
      </c>
      <c r="ATI187" t="str">
        <f ca="1"/>
        <v>MV02</v>
      </c>
      <c r="ATJ187" t="str">
        <f ca="1"/>
        <v>MV03</v>
      </c>
      <c r="ATK187" t="str">
        <f ca="1"/>
        <v>MVI</v>
      </c>
      <c r="ATL187" t="str">
        <f ca="1"/>
        <v>MX4</v>
      </c>
      <c r="ATM187" t="str">
        <f ca="1"/>
        <v>MX6</v>
      </c>
      <c r="ATN187" t="str">
        <f ca="1"/>
        <v>NDP - 25 BAN</v>
      </c>
      <c r="ATO187" t="str">
        <f ca="1"/>
        <v>Numatic</v>
      </c>
      <c r="ATP187" t="str">
        <f ca="1"/>
        <v>ODO200</v>
      </c>
      <c r="ATQ187" t="str">
        <f ca="1"/>
        <v>OELD</v>
      </c>
      <c r="ATR187" t="str">
        <f ca="1"/>
        <v>OLCT</v>
      </c>
      <c r="ATS187" t="str">
        <f ca="1"/>
        <v>OPTI-FIT</v>
      </c>
      <c r="ATT187" t="str">
        <f ca="1"/>
        <v>OPTIMA PLUS</v>
      </c>
      <c r="ATU187" t="str">
        <f ca="1"/>
        <v>Outros</v>
      </c>
      <c r="ATV187" t="str">
        <f ca="1"/>
        <v>OWS</v>
      </c>
      <c r="ATW187" t="str">
        <f ca="1"/>
        <v>Painel</v>
      </c>
      <c r="ATX187" t="str">
        <f ca="1"/>
        <v>Painel de Controle</v>
      </c>
      <c r="ATY187" t="str">
        <f ca="1"/>
        <v>Painel Solar</v>
      </c>
      <c r="ATZ187" t="str">
        <f ca="1"/>
        <v>PANTHER</v>
      </c>
      <c r="AUA187" t="str">
        <f ca="1"/>
        <v>PCM</v>
      </c>
      <c r="AUB187" t="str">
        <f ca="1"/>
        <v>PDR1500</v>
      </c>
      <c r="AUC187" t="str">
        <f ca="1"/>
        <v>PH100</v>
      </c>
      <c r="AUD187" t="str">
        <f ca="1"/>
        <v>PHD6</v>
      </c>
      <c r="AUE187" t="str">
        <f ca="1"/>
        <v>PHOCHECK 1000</v>
      </c>
      <c r="AUF187" t="str">
        <f ca="1"/>
        <v>PHOCHECK 3000</v>
      </c>
      <c r="AUG187" t="str">
        <f ca="1"/>
        <v>Pro Plus</v>
      </c>
      <c r="AUH187" t="str">
        <f ca="1"/>
        <v>Pro Quattro</v>
      </c>
      <c r="AUI187" t="str">
        <f ca="1"/>
        <v>PRO10</v>
      </c>
      <c r="AUJ187" t="str">
        <f ca="1"/>
        <v>PRO1020</v>
      </c>
      <c r="AUK187" t="str">
        <f ca="1"/>
        <v>PRO1030</v>
      </c>
      <c r="AUL187" t="str">
        <f ca="1"/>
        <v>PRO20</v>
      </c>
      <c r="AUM187" t="str">
        <f ca="1"/>
        <v>PRO2030</v>
      </c>
      <c r="AUN187" t="str">
        <f ca="1"/>
        <v>PRO30</v>
      </c>
      <c r="AUO187" t="str">
        <f ca="1"/>
        <v>PRODO</v>
      </c>
      <c r="AUP187" t="str">
        <f ca="1"/>
        <v>ProDss</v>
      </c>
      <c r="AUQ187" t="str">
        <f ca="1"/>
        <v>PROSOLO</v>
      </c>
      <c r="AUR187" t="str">
        <f ca="1"/>
        <v>PROSWAP</v>
      </c>
      <c r="AUS187" t="str">
        <f ca="1"/>
        <v>PT100</v>
      </c>
      <c r="AUT187" t="str">
        <f ca="1"/>
        <v>QRAE 3</v>
      </c>
      <c r="AUU187" t="str">
        <f ca="1"/>
        <v>QRAE3</v>
      </c>
      <c r="AUV187" t="str">
        <f ca="1"/>
        <v>QUATTRO</v>
      </c>
      <c r="AUW187" t="str">
        <f ca="1"/>
        <v>Quimico</v>
      </c>
      <c r="AUX187" t="str">
        <f ca="1"/>
        <v>RAEGUARD</v>
      </c>
      <c r="AUY187" t="str">
        <f ca="1"/>
        <v>Reagente</v>
      </c>
      <c r="AUZ187" t="str">
        <f ca="1"/>
        <v>Reforma</v>
      </c>
      <c r="AVA187" t="str">
        <f ca="1"/>
        <v>REMOX</v>
      </c>
      <c r="AVB187" t="str">
        <f ca="1"/>
        <v>RIG RAT</v>
      </c>
      <c r="AVC187" t="str">
        <f ca="1"/>
        <v>RIKEN KEIKE</v>
      </c>
      <c r="AVD187" t="str">
        <f ca="1"/>
        <v>RS5</v>
      </c>
      <c r="AVE187" t="str">
        <f ca="1"/>
        <v>RS6</v>
      </c>
      <c r="AVF187" t="str">
        <f ca="1"/>
        <v>RS7</v>
      </c>
      <c r="AVG187" t="str">
        <f ca="1"/>
        <v>SAGE RIO</v>
      </c>
      <c r="AVH187" t="str">
        <f ca="1"/>
        <v>Sample Pro</v>
      </c>
      <c r="AVI187" t="str">
        <f ca="1"/>
        <v>SAMPLEASE</v>
      </c>
      <c r="AVJ187" t="str">
        <f ca="1"/>
        <v>SC</v>
      </c>
      <c r="AVK187" t="str">
        <f ca="1"/>
        <v>SCORPION</v>
      </c>
      <c r="AVL187" t="str">
        <f ca="1"/>
        <v>SEARCHLINE</v>
      </c>
      <c r="AVM187" t="str">
        <f ca="1"/>
        <v>SENSEPOINT</v>
      </c>
      <c r="AVN187" t="str">
        <f ca="1"/>
        <v>Sensor</v>
      </c>
      <c r="AVO187" t="str">
        <f ca="1"/>
        <v>SERIE BW</v>
      </c>
      <c r="AVP187" t="str">
        <f ca="1"/>
        <v>SERIE6</v>
      </c>
      <c r="AVQ187" t="str">
        <f ca="1"/>
        <v>SHAKETEST</v>
      </c>
      <c r="AVR187" t="str">
        <f ca="1"/>
        <v>SHARPEYE</v>
      </c>
      <c r="AVS187" t="str">
        <f ca="1"/>
        <v>Signature</v>
      </c>
      <c r="AVT187" t="str">
        <f ca="1"/>
        <v>Sistema</v>
      </c>
      <c r="AVU187" t="str">
        <f ca="1"/>
        <v>Skimmer</v>
      </c>
      <c r="AVV187" t="str">
        <f ca="1"/>
        <v>SKINNY DIPPER</v>
      </c>
      <c r="AVW187" t="str">
        <f ca="1"/>
        <v>SM.OIL</v>
      </c>
      <c r="AVX187" t="str">
        <f ca="1"/>
        <v>Software</v>
      </c>
      <c r="AVY187" t="str">
        <f ca="1"/>
        <v>Solução</v>
      </c>
      <c r="AVZ187" t="str">
        <f ca="1"/>
        <v>Sonda RTU</v>
      </c>
      <c r="AWA187" t="str">
        <f ca="1"/>
        <v>SOS-4-003</v>
      </c>
      <c r="AWB187" t="str">
        <f ca="1"/>
        <v>SPERIAN</v>
      </c>
      <c r="AWC187" t="str">
        <f ca="1"/>
        <v>SPM FLEX</v>
      </c>
      <c r="AWD187" t="str">
        <f ca="1"/>
        <v>T8000</v>
      </c>
      <c r="AWE187" t="str">
        <f ca="1"/>
        <v>TadLar Bag</v>
      </c>
      <c r="AWF187" t="str">
        <f ca="1"/>
        <v>TERMAL</v>
      </c>
      <c r="AWG187" t="str">
        <f ca="1"/>
        <v>Termovelocimétrico</v>
      </c>
      <c r="AWH187" t="str">
        <f ca="1"/>
        <v>TIGER</v>
      </c>
      <c r="AWI187" t="str">
        <f ca="1"/>
        <v>TITAN</v>
      </c>
      <c r="AWJ187" t="str">
        <f ca="1"/>
        <v>TITAN 2</v>
      </c>
      <c r="AWK187" t="str">
        <f ca="1"/>
        <v>TOP TRACK</v>
      </c>
      <c r="AWL187" t="str">
        <f ca="1"/>
        <v>TOUCHPOINT</v>
      </c>
      <c r="AWM187" t="str">
        <f ca="1"/>
        <v>Transdutor</v>
      </c>
      <c r="AWN187" t="str">
        <f ca="1"/>
        <v>Transmissor</v>
      </c>
      <c r="AWO187" t="str">
        <f ca="1"/>
        <v>Treinamento</v>
      </c>
      <c r="AWP187" t="str">
        <f ca="1"/>
        <v>TruLab</v>
      </c>
      <c r="AWQ187" t="str">
        <f ca="1"/>
        <v>TVA</v>
      </c>
      <c r="AWR187" t="str">
        <f ca="1"/>
        <v xml:space="preserve">TVA </v>
      </c>
      <c r="AWS187" t="str">
        <f ca="1"/>
        <v>TVA 1000B</v>
      </c>
      <c r="AWT187" t="str">
        <f ca="1"/>
        <v>TVA 2020</v>
      </c>
      <c r="AWU187" t="str">
        <f ca="1"/>
        <v>TVOC</v>
      </c>
      <c r="AWV187" t="str">
        <f ca="1"/>
        <v>TX1</v>
      </c>
      <c r="AWW187" t="str">
        <f ca="1"/>
        <v>UMR</v>
      </c>
      <c r="AWX187" t="str">
        <f ca="1"/>
        <v>UVEX</v>
      </c>
      <c r="AWY187" t="str">
        <f ca="1"/>
        <v>Vapor pin/ Clean</v>
      </c>
      <c r="AWZ187" t="str">
        <f ca="1"/>
        <v>WATER TAPE</v>
      </c>
      <c r="AXA187" t="str">
        <f ca="1"/>
        <v>WELLHEAD</v>
      </c>
      <c r="AXB187" t="str">
        <f ca="1"/>
        <v>WellTape</v>
      </c>
      <c r="AXC187" t="str">
        <f ca="1"/>
        <v>WX16</v>
      </c>
      <c r="AXD187" t="str">
        <f ca="1"/>
        <v>WX4</v>
      </c>
      <c r="AXE187" t="str">
        <f ca="1"/>
        <v>WX64</v>
      </c>
      <c r="AXF187" t="str">
        <f ca="1"/>
        <v>XCD</v>
      </c>
      <c r="AXG187" t="str">
        <f ca="1"/>
        <v>XCL</v>
      </c>
      <c r="AXH187" t="str">
        <f ca="1"/>
        <v>XNX</v>
      </c>
      <c r="AXI187" t="str">
        <f ca="1"/>
        <v>XPIS</v>
      </c>
      <c r="AXJ187" t="str">
        <f ca="1"/>
        <v>XPV</v>
      </c>
      <c r="AXK187" t="str">
        <f ca="1"/>
        <v>XRL</v>
      </c>
      <c r="AXL187" t="str">
        <f ca="1"/>
        <v>YSI30</v>
      </c>
      <c r="AXM187" t="str">
        <f ca="1"/>
        <v>YSI3100</v>
      </c>
      <c r="AXN187" t="str">
        <f ca="1"/>
        <v>YSI3200</v>
      </c>
      <c r="AXO187" t="str">
        <f ca="1"/>
        <v>YSI5000</v>
      </c>
      <c r="AXP187" t="str">
        <f ca="1"/>
        <v>YSI5100</v>
      </c>
      <c r="AXQ187" t="str">
        <f ca="1"/>
        <v>YSI55</v>
      </c>
      <c r="AXR187" t="str">
        <f ca="1"/>
        <v>YSI60</v>
      </c>
      <c r="AXS187" t="str">
        <f ca="1"/>
        <v>YSI85</v>
      </c>
      <c r="AXT187" t="str">
        <f ca="1"/>
        <v>ZAREBA</v>
      </c>
      <c r="BFU187" t="str" cm="1">
        <f t="array" aca="1" ref="BFU187:BGA187" ca="1">IFERROR(TRANSPOSE(_xlfn._xlws.SORT(_xlfn.UNIQUE(_xlfn._xlws.FILTER(cp_tipo_mercadoria,(($A187="")+(cp_linha=$A187))*(($B187="")+(cp_grupo=$B187))*(($C187="")+(cp_subgrupo=$C187))*(($E187="")+(cp_fabricante=$E187)))))),"")</f>
        <v>Acessório</v>
      </c>
      <c r="BFV187" t="str">
        <f ca="1"/>
        <v>Acessório/Reposição</v>
      </c>
      <c r="BFW187" t="str">
        <f ca="1"/>
        <v>Inativo</v>
      </c>
      <c r="BFX187" t="str">
        <f ca="1"/>
        <v>Insumo</v>
      </c>
      <c r="BFY187" t="str">
        <f ca="1"/>
        <v>Produto</v>
      </c>
      <c r="BFZ187" t="str">
        <f ca="1"/>
        <v>Reposição</v>
      </c>
      <c r="BGA187" t="str">
        <f ca="1"/>
        <v>Serviço</v>
      </c>
      <c r="BZA187" t="str" cm="1">
        <f t="array" aca="1" ref="BZA187:CAZ187" ca="1">IFERROR(TRANSPOSE(_xlfn._xlws.SORT(_xlfn.UNIQUE(_xlfn._xlws.FILTER(cp_fabricante,(($A187="")+(cp_linha=$A187))*(($B187="")+(cp_grupo=$B187))*(($C187="")+(cp_subgrupo=$C187))*(($D187="")+(cp_tipo_mercadoria=$D187)))))),"")</f>
        <v>ABK</v>
      </c>
      <c r="BZB187" t="str">
        <f ca="1"/>
        <v>AGT</v>
      </c>
      <c r="BZC187" t="str">
        <f ca="1"/>
        <v>Air Liquide</v>
      </c>
      <c r="BZD187" t="str">
        <f ca="1"/>
        <v>AMBIENTAL</v>
      </c>
      <c r="BZE187" t="str">
        <f ca="1"/>
        <v>AMS</v>
      </c>
      <c r="BZF187" t="str">
        <f ca="1"/>
        <v>Campbell</v>
      </c>
      <c r="BZG187" t="str">
        <f ca="1"/>
        <v>CASELLA</v>
      </c>
      <c r="BZH187" t="str">
        <f ca="1"/>
        <v>CHP</v>
      </c>
      <c r="BZI187" t="str">
        <f ca="1"/>
        <v>Clean</v>
      </c>
      <c r="BZJ187" t="str">
        <f ca="1"/>
        <v>COPPI</v>
      </c>
      <c r="BZK187" t="str">
        <f ca="1"/>
        <v>Coregas</v>
      </c>
      <c r="BZL187" t="str">
        <f ca="1"/>
        <v>DFT</v>
      </c>
      <c r="BZM187" t="str">
        <f ca="1"/>
        <v>DPUNION</v>
      </c>
      <c r="BZN187" t="str">
        <f ca="1"/>
        <v>EDINBURG</v>
      </c>
      <c r="BZO187" t="str">
        <f ca="1"/>
        <v>EMEC</v>
      </c>
      <c r="BZP187" t="str">
        <f ca="1"/>
        <v>EN NOVATIVE</v>
      </c>
      <c r="BZQ187" t="str">
        <f ca="1"/>
        <v>environics</v>
      </c>
      <c r="BZR187" t="str">
        <f ca="1"/>
        <v>EON</v>
      </c>
      <c r="BZS187" t="str">
        <f ca="1"/>
        <v>ESS</v>
      </c>
      <c r="BZT187" t="str">
        <f ca="1"/>
        <v>Fabricante</v>
      </c>
      <c r="BZU187" t="str">
        <f ca="1"/>
        <v>Global Water</v>
      </c>
      <c r="BZV187" t="str">
        <f ca="1"/>
        <v>GRACO</v>
      </c>
      <c r="BZW187" t="str">
        <f ca="1"/>
        <v>HER</v>
      </c>
      <c r="BZX187" t="str">
        <f ca="1"/>
        <v>HISCO</v>
      </c>
      <c r="BZY187" t="str">
        <f ca="1"/>
        <v>HON</v>
      </c>
      <c r="BZZ187" t="str">
        <f ca="1"/>
        <v>Inativo</v>
      </c>
      <c r="CAA187" t="str">
        <f ca="1"/>
        <v>Industrial</v>
      </c>
      <c r="CAB187" t="str">
        <f ca="1"/>
        <v>ION</v>
      </c>
      <c r="CAC187" t="str">
        <f ca="1"/>
        <v>ISCO</v>
      </c>
      <c r="CAD187" t="str">
        <f ca="1"/>
        <v>JCT</v>
      </c>
      <c r="CAE187" t="str">
        <f ca="1"/>
        <v>LINDE</v>
      </c>
      <c r="CAF187" t="str">
        <f ca="1"/>
        <v>Luminutra</v>
      </c>
      <c r="CAG187" t="str">
        <f ca="1"/>
        <v>MJK</v>
      </c>
      <c r="CAH187" t="str">
        <f ca="1"/>
        <v>NIVELCO</v>
      </c>
      <c r="CAI187" t="str">
        <f ca="1"/>
        <v>NOVALINX</v>
      </c>
      <c r="CAJ187" t="str">
        <f ca="1"/>
        <v>Oceanalpha</v>
      </c>
      <c r="CAK187" t="str">
        <f ca="1"/>
        <v>QED</v>
      </c>
      <c r="CAL187" t="str">
        <f ca="1"/>
        <v>RADIONDETECTION</v>
      </c>
      <c r="CAM187" t="str">
        <f ca="1"/>
        <v>RDI</v>
      </c>
      <c r="CAN187" t="str">
        <f ca="1"/>
        <v>Regenesis</v>
      </c>
      <c r="CAO187" t="str">
        <f ca="1"/>
        <v>RIKA</v>
      </c>
      <c r="CAP187" t="str">
        <f ca="1"/>
        <v>SF</v>
      </c>
      <c r="CAQ187" t="str">
        <f ca="1"/>
        <v>SHANGHAI</v>
      </c>
      <c r="CAR187" t="str">
        <f ca="1"/>
        <v>SON</v>
      </c>
      <c r="CAS187" t="str">
        <f ca="1"/>
        <v>TDS</v>
      </c>
      <c r="CAT187" t="str">
        <f ca="1"/>
        <v>Thermo</v>
      </c>
      <c r="CAU187" t="str">
        <f ca="1"/>
        <v>Trace2o</v>
      </c>
      <c r="CAV187" t="str">
        <f ca="1"/>
        <v>VAPOR PIN</v>
      </c>
      <c r="CAW187" t="str">
        <f ca="1"/>
        <v>waterloo</v>
      </c>
      <c r="CAX187" t="str">
        <f ca="1"/>
        <v>White</v>
      </c>
      <c r="CAY187" t="str">
        <f ca="1"/>
        <v>YSI</v>
      </c>
      <c r="CAZ187">
        <f ca="1"/>
        <v>0</v>
      </c>
      <c r="CSG187" t="str" cm="1">
        <f t="array" aca="1" ref="CSG187:CSN187" ca="1">IFERROR(TRANSPOSE(_xlfn._xlws.SORT(_xlfn.UNIQUE(IF($H187="",cg_nome_cargo,_xlfn._xlws.FILTER(cb_cargo,cb_nome=$H187))))),"")</f>
        <v>Consultor Externo</v>
      </c>
      <c r="CSH187" t="str">
        <f ca="1"/>
        <v>Consultor Interno</v>
      </c>
      <c r="CSI187" t="str">
        <f ca="1"/>
        <v>Coordenador</v>
      </c>
      <c r="CSJ187" t="str">
        <f ca="1"/>
        <v>Diretor</v>
      </c>
      <c r="CSK187" t="str">
        <f ca="1"/>
        <v>Gerente Geral</v>
      </c>
      <c r="CSL187" t="str">
        <f ca="1"/>
        <v>Gerente Linha</v>
      </c>
      <c r="CSM187" t="str">
        <f ca="1"/>
        <v>Representante Comercial</v>
      </c>
      <c r="CSN187" t="str">
        <f ca="1"/>
        <v>Supervisor</v>
      </c>
      <c r="DLM187" t="str" cm="1">
        <f t="array" aca="1" ref="DLM187:DMC187" ca="1">IFERROR(TRANSPOSE(_xlfn._xlws.SORT(IF($G187="",cb_nome,_xlfn._xlws.FILTER(cb_nome,cb_cargo=$G187)))),"")</f>
        <v>Alessandro Cappi</v>
      </c>
      <c r="DLN187" t="str">
        <f ca="1"/>
        <v>Ana Marcelino</v>
      </c>
      <c r="DLO187" t="str">
        <f ca="1"/>
        <v>André Camargo</v>
      </c>
      <c r="DLP187" t="str">
        <f ca="1"/>
        <v>André Caramello</v>
      </c>
      <c r="DLQ187" t="str">
        <f ca="1"/>
        <v>Andrey Andrade</v>
      </c>
      <c r="DLR187" t="str">
        <f ca="1"/>
        <v>Antônio Rosa</v>
      </c>
      <c r="DLS187" t="str">
        <f ca="1"/>
        <v>Dener Martins</v>
      </c>
      <c r="DLT187" t="str">
        <f ca="1"/>
        <v>Fábio</v>
      </c>
      <c r="DLU187" t="str">
        <f ca="1"/>
        <v>Mateus Machado</v>
      </c>
      <c r="DLV187" t="str">
        <f ca="1"/>
        <v>Neimar</v>
      </c>
      <c r="DLW187" t="str">
        <f ca="1"/>
        <v>Paulo Negrão</v>
      </c>
      <c r="DLX187" t="str">
        <f ca="1"/>
        <v>Rafaela</v>
      </c>
      <c r="DLY187" t="str">
        <f ca="1"/>
        <v>Rosana</v>
      </c>
      <c r="DLZ187" t="str">
        <f ca="1"/>
        <v>Rosilene</v>
      </c>
      <c r="DMA187" t="str">
        <f ca="1"/>
        <v>Samanta</v>
      </c>
      <c r="DMB187" t="str">
        <f ca="1"/>
        <v>Simone</v>
      </c>
      <c r="DMC187" t="str">
        <f ca="1"/>
        <v>Valmir</v>
      </c>
    </row>
    <row r="188" spans="29:623 1029:3045" x14ac:dyDescent="0.25">
      <c r="AC188" t="str" cm="1">
        <f t="array" aca="1" ref="AC188:AH188" ca="1">IFERROR(TRANSPOSE(_xlfn._xlws.SORT(_xlfn.UNIQUE(_xlfn._xlws.FILTER(cp_linha,(($B188="")+(cp_grupo=$B188))*(($C188="")+(cp_subgrupo=$C188))*(($D188="")+(cp_tipo_mercadoria=$D188))*(($E188="")+(cp_fabricante=$E188)))))),"")</f>
        <v>Detecção e Processos de Gases</v>
      </c>
      <c r="AD188" t="str">
        <f ca="1"/>
        <v>Diversos</v>
      </c>
      <c r="AE188" t="str">
        <f ca="1"/>
        <v>Inativo</v>
      </c>
      <c r="AF188" t="str">
        <f ca="1"/>
        <v>Locação</v>
      </c>
      <c r="AG188" t="str">
        <f ca="1"/>
        <v>Recursos Hídricos</v>
      </c>
      <c r="AH188" t="str">
        <f ca="1"/>
        <v>Remediação</v>
      </c>
      <c r="TI188" t="str" cm="1">
        <f t="array" aca="1" ref="TI188:WY188" ca="1">IFERROR(TRANSPOSE(_xlfn._xlws.SORT(_xlfn.UNIQUE(_xlfn._xlws.FILTER(cp_grupo,(($A188="")+(cp_linha=$A188))*(($C188="")+(cp_subgrupo=$C188))*(($D188="")+(cp_tipo_mercadoria=$D188))*(($E188="")+(cp_fabricante=$E188)))))),"")</f>
        <v>Absorvedores</v>
      </c>
      <c r="TJ188" t="str">
        <f ca="1"/>
        <v>Alimentação Eletrico</v>
      </c>
      <c r="TK188" t="str">
        <f ca="1"/>
        <v>Alimentação Solar</v>
      </c>
      <c r="TL188" t="str">
        <f ca="1"/>
        <v>Amostrador Diversos</v>
      </c>
      <c r="TM188" t="str">
        <f ca="1"/>
        <v>Amostrador Não Refrigerado Portátil</v>
      </c>
      <c r="TN188" t="str">
        <f ca="1"/>
        <v>Amostrador Refrigerado Fixo</v>
      </c>
      <c r="TO188" t="str">
        <f ca="1"/>
        <v>Amostrador Refrigerado Portátil</v>
      </c>
      <c r="TP188" t="str">
        <f ca="1"/>
        <v>Amostragem Diversos</v>
      </c>
      <c r="TQ188" t="str">
        <f ca="1"/>
        <v>Analisador Diversos</v>
      </c>
      <c r="TR188" t="str">
        <f ca="1"/>
        <v>Analisador Fixo</v>
      </c>
      <c r="TS188" t="str">
        <f ca="1"/>
        <v xml:space="preserve">Analisador Fixo </v>
      </c>
      <c r="TT188" t="str">
        <f ca="1"/>
        <v>Analisador Microbiologico</v>
      </c>
      <c r="TU188" t="str">
        <f ca="1"/>
        <v>Analisador Portátil</v>
      </c>
      <c r="TV188" t="str">
        <f ca="1"/>
        <v xml:space="preserve">Analisador Portátil </v>
      </c>
      <c r="TW188" t="str">
        <f ca="1"/>
        <v>Analisador Portátil Locação</v>
      </c>
      <c r="TX188" t="str">
        <f ca="1"/>
        <v>Aterramento Diversos</v>
      </c>
      <c r="TY188" t="str">
        <f ca="1"/>
        <v>Bomba de Amostragem Fixa</v>
      </c>
      <c r="TZ188" t="str">
        <f ca="1"/>
        <v>BOMBA DE AMOSTRAGEM Fixo</v>
      </c>
      <c r="UA188" t="str">
        <f ca="1"/>
        <v>Bomba de Amostragem Portátil</v>
      </c>
      <c r="UB188" t="str">
        <f ca="1"/>
        <v>Bombeamento Fixo</v>
      </c>
      <c r="UC188" t="str">
        <f ca="1"/>
        <v>Cabeçote/Válvula Extração Metano</v>
      </c>
      <c r="UD188" t="str">
        <f ca="1"/>
        <v>Caixa Separadora Fixo</v>
      </c>
      <c r="UE188" t="str">
        <f ca="1"/>
        <v>Calibração Diversos</v>
      </c>
      <c r="UF188" t="str">
        <f ca="1"/>
        <v>Cinto de Segurança</v>
      </c>
      <c r="UG188" t="str">
        <f ca="1"/>
        <v xml:space="preserve">Cinto de Segurança </v>
      </c>
      <c r="UH188" t="str">
        <f ca="1"/>
        <v>Colorimetro Portátil</v>
      </c>
      <c r="UI188" t="str">
        <f ca="1"/>
        <v>Conjunto Autônomo</v>
      </c>
      <c r="UJ188" t="str">
        <f ca="1"/>
        <v>Cromatógrafo Portátil</v>
      </c>
      <c r="UK188" t="str">
        <f ca="1"/>
        <v>Detector de Incendio Fixo</v>
      </c>
      <c r="UL188" t="str">
        <f ca="1"/>
        <v>Detector Diversos</v>
      </c>
      <c r="UM188" t="str">
        <f ca="1"/>
        <v>Detector Fixo</v>
      </c>
      <c r="UN188" t="str">
        <f ca="1"/>
        <v>Detector Portátil</v>
      </c>
      <c r="UO188" t="str">
        <f ca="1"/>
        <v>Diversos Diversos</v>
      </c>
      <c r="UP188" t="str">
        <f ca="1"/>
        <v>Dosímetro de ruído</v>
      </c>
      <c r="UQ188" t="str">
        <f ca="1"/>
        <v>Elevador de Liquidos Fixo</v>
      </c>
      <c r="UR188" t="str">
        <f ca="1"/>
        <v>Extração Diversos</v>
      </c>
      <c r="US188" t="str">
        <f ca="1"/>
        <v>Filtração Diversos</v>
      </c>
      <c r="UT188" t="str">
        <f ca="1"/>
        <v>Fotometro Portátil</v>
      </c>
      <c r="UU188" t="str">
        <f ca="1"/>
        <v>Guincho</v>
      </c>
      <c r="UV188" t="str">
        <f ca="1"/>
        <v>Impactador de Cascata</v>
      </c>
      <c r="UW188" t="str">
        <f ca="1"/>
        <v>Inativo Inativo</v>
      </c>
      <c r="UX188" t="str">
        <f ca="1"/>
        <v>Locação Diversos</v>
      </c>
      <c r="UY188" t="str">
        <f ca="1"/>
        <v>Medidor de Material Particulado Fixo</v>
      </c>
      <c r="UZ188" t="str">
        <f ca="1"/>
        <v>Medidor de Material Particulado Portátil</v>
      </c>
      <c r="VA188" t="str">
        <f ca="1"/>
        <v>Medidor de Nível de Pressão Sonora</v>
      </c>
      <c r="VB188" t="str">
        <f ca="1"/>
        <v>Medidor de Nivel Diversos</v>
      </c>
      <c r="VC188" t="str">
        <f ca="1"/>
        <v>Medidor de Nivel Fixo</v>
      </c>
      <c r="VD188" t="str">
        <f ca="1"/>
        <v>Medidor de Nivel Portátil</v>
      </c>
      <c r="VE188" t="str">
        <f ca="1"/>
        <v>Medidor de Vazão Argonaut SL</v>
      </c>
      <c r="VF188" t="str">
        <f ca="1"/>
        <v>Medidor de Vazão Fixo</v>
      </c>
      <c r="VG188" t="str">
        <f ca="1"/>
        <v>Medidor de Vazão FlowTracker</v>
      </c>
      <c r="VH188" t="str">
        <f ca="1"/>
        <v>Medidor de Vazão Portátil</v>
      </c>
      <c r="VI188" t="str">
        <f ca="1"/>
        <v>Medidor de Vazão RS5</v>
      </c>
      <c r="VJ188" t="str">
        <f ca="1"/>
        <v>Medidor de Vazão RS6</v>
      </c>
      <c r="VK188" t="str">
        <f ca="1"/>
        <v>Medidor de Vazão RS7</v>
      </c>
      <c r="VL188" t="str">
        <f ca="1"/>
        <v>Medidor de Vazão RS-M10</v>
      </c>
      <c r="VM188" t="str">
        <f ca="1"/>
        <v>Medidor de Vazão RS-M11</v>
      </c>
      <c r="VN188" t="str">
        <f ca="1"/>
        <v>Medidor de Vazão RS-M9</v>
      </c>
      <c r="VO188" t="str">
        <f ca="1"/>
        <v>Medidor de Vazão RS-S5</v>
      </c>
      <c r="VP188" t="str">
        <f ca="1"/>
        <v>Medidor de Vibração Portátil</v>
      </c>
      <c r="VQ188" t="str">
        <f ca="1"/>
        <v>Meteorologia Fixo</v>
      </c>
      <c r="VR188" t="str">
        <f ca="1"/>
        <v>MODFLOW Diversos</v>
      </c>
      <c r="VS188" t="str">
        <f ca="1"/>
        <v>Monitor de Material Particulado</v>
      </c>
      <c r="VT188" t="str">
        <f ca="1"/>
        <v>Monitor de Material Particulado Portátil</v>
      </c>
      <c r="VU188" t="str">
        <f ca="1"/>
        <v>Monitoramento Fixo</v>
      </c>
      <c r="VV188" t="str">
        <f ca="1"/>
        <v>Mosquetão</v>
      </c>
      <c r="VW188" t="str">
        <f ca="1"/>
        <v>Óculos de Proteção</v>
      </c>
      <c r="VX188" t="str">
        <f ca="1"/>
        <v>Outros Diversos</v>
      </c>
      <c r="VY188" t="str">
        <f ca="1"/>
        <v>Painel controlador Diversos</v>
      </c>
      <c r="VZ188" t="str">
        <f ca="1"/>
        <v>Painel controlador Fixo</v>
      </c>
      <c r="WA188" t="str">
        <f ca="1"/>
        <v>Painel controlador Portátil</v>
      </c>
      <c r="WB188" t="str">
        <f ca="1"/>
        <v>Respirador Facial</v>
      </c>
      <c r="WC188" t="str">
        <f ca="1"/>
        <v>Separador de Agua/ Oleo Fixo</v>
      </c>
      <c r="WD188" t="str">
        <f ca="1"/>
        <v>Sistema de Monitoramento de Material Particulado</v>
      </c>
      <c r="WE188" t="str">
        <f ca="1"/>
        <v>Sonda Portátil</v>
      </c>
      <c r="WF188" t="str">
        <f ca="1"/>
        <v xml:space="preserve">Sonda Portátil </v>
      </c>
      <c r="WG188" t="str">
        <f ca="1"/>
        <v>Sonda Serie 6</v>
      </c>
      <c r="WH188" t="str">
        <f ca="1"/>
        <v>Sonda Serie EcoSense</v>
      </c>
      <c r="WI188" t="str">
        <f ca="1"/>
        <v>Sonda Serie EXO</v>
      </c>
      <c r="WJ188" t="str">
        <f ca="1"/>
        <v>Sonda Serie IQ SensorNet</v>
      </c>
      <c r="WK188" t="str">
        <f ca="1"/>
        <v>Sonda Serie Lab &amp; Field</v>
      </c>
      <c r="WL188" t="str">
        <f ca="1"/>
        <v>Sonda Serie MultiLab</v>
      </c>
      <c r="WM188" t="str">
        <f ca="1"/>
        <v>Sonda Serie ODO-RTU</v>
      </c>
      <c r="WN188" t="str">
        <f ca="1"/>
        <v>Sonda Serie Pro</v>
      </c>
      <c r="WO188" t="str">
        <f ca="1"/>
        <v>Sonda Serie ProDigital</v>
      </c>
      <c r="WP188" t="str">
        <f ca="1"/>
        <v>Sonda Serie TruLab</v>
      </c>
      <c r="WQ188" t="str">
        <f ca="1"/>
        <v>Talabarte</v>
      </c>
      <c r="WR188" t="str">
        <f ca="1"/>
        <v>Telemetria Fixo</v>
      </c>
      <c r="WS188" t="str">
        <f ca="1"/>
        <v>TERMAL Fixo</v>
      </c>
      <c r="WT188" t="str">
        <f ca="1"/>
        <v>Transmissão Fixo</v>
      </c>
      <c r="WU188" t="str">
        <f ca="1"/>
        <v>Tratamento Diversos</v>
      </c>
      <c r="WV188" t="str">
        <f ca="1"/>
        <v>Tratamento Fixo</v>
      </c>
      <c r="WW188" t="str">
        <f ca="1"/>
        <v>Travaqueda</v>
      </c>
      <c r="WX188" t="str">
        <f ca="1"/>
        <v>Tripe</v>
      </c>
      <c r="WY188" t="str">
        <f ca="1"/>
        <v>UMR Fixo</v>
      </c>
      <c r="AMO188" cm="1">
        <f t="array" aca="1" ref="AMO188:AXT188" ca="1">IFERROR(TRANSPOSE(_xlfn._xlws.SORT(_xlfn.UNIQUE(_xlfn._xlws.FILTER(cp_subgrupo,(($A188="")+(cp_linha=$A188))*(($B188="")+(cp_grupo=$B188))*(($D188="")+(cp_tipo_mercadoria=$D188))*(($E188="")+(cp_fabricante=$E188)))))),"")</f>
        <v>550</v>
      </c>
      <c r="AMP188">
        <f ca="1"/>
        <v>556</v>
      </c>
      <c r="AMQ188">
        <f ca="1"/>
        <v>6600</v>
      </c>
      <c r="AMR188">
        <f ca="1"/>
        <v>9500</v>
      </c>
      <c r="AMS188">
        <f ca="1"/>
        <v>9800</v>
      </c>
      <c r="AMT188" t="str">
        <f ca="1"/>
        <v>3017M</v>
      </c>
      <c r="AMU188" t="str">
        <f ca="1"/>
        <v>301-ADI</v>
      </c>
      <c r="AMV188" t="str">
        <f ca="1"/>
        <v>301C</v>
      </c>
      <c r="AMW188" t="str">
        <f ca="1"/>
        <v>301-R8</v>
      </c>
      <c r="AMX188" t="str">
        <f ca="1"/>
        <v>4000 series Isco</v>
      </c>
      <c r="AMY188" t="str">
        <f ca="1"/>
        <v xml:space="preserve">Absorvedores </v>
      </c>
      <c r="AMZ188" t="str">
        <f ca="1"/>
        <v>Acessório</v>
      </c>
      <c r="ANA188" t="str">
        <f ca="1"/>
        <v>ADCP</v>
      </c>
      <c r="ANB188" t="str">
        <f ca="1"/>
        <v>ADP</v>
      </c>
      <c r="ANC188" t="str">
        <f ca="1"/>
        <v>ADR 1500</v>
      </c>
      <c r="AND188" t="str">
        <f ca="1"/>
        <v>AIR AWARE</v>
      </c>
      <c r="ANE188" t="str">
        <f ca="1"/>
        <v>Air Striper</v>
      </c>
      <c r="ANF188" t="str">
        <f ca="1"/>
        <v>AIRSCAN</v>
      </c>
      <c r="ANG188" t="str">
        <f ca="1"/>
        <v>Amostrador</v>
      </c>
      <c r="ANH188" t="str">
        <f ca="1"/>
        <v>Anel</v>
      </c>
      <c r="ANI188" t="str">
        <f ca="1"/>
        <v>APEX 2</v>
      </c>
      <c r="ANJ188" t="str">
        <f ca="1"/>
        <v>Argonaut</v>
      </c>
      <c r="ANK188" t="str">
        <f ca="1"/>
        <v>Auto Pump</v>
      </c>
      <c r="ANL188" t="str">
        <f ca="1"/>
        <v>BADGE PLUS</v>
      </c>
      <c r="ANM188" t="str">
        <f ca="1"/>
        <v>Biogas</v>
      </c>
      <c r="ANN188" t="str">
        <f ca="1"/>
        <v>BIOGAS 300</v>
      </c>
      <c r="ANO188" t="str">
        <f ca="1"/>
        <v>BIOGAS 3000</v>
      </c>
      <c r="ANP188" t="str">
        <f ca="1"/>
        <v>BIOGAS 5000</v>
      </c>
      <c r="ANQ188" t="str">
        <f ca="1"/>
        <v>BM25</v>
      </c>
      <c r="ANR188" t="str">
        <f ca="1"/>
        <v>Bomba</v>
      </c>
      <c r="ANS188" t="str">
        <f ca="1"/>
        <v>BW</v>
      </c>
      <c r="ANT188" t="str">
        <f ca="1"/>
        <v xml:space="preserve">BW </v>
      </c>
      <c r="ANU188" t="str">
        <f ca="1"/>
        <v>BW CLIP</v>
      </c>
      <c r="ANV188" t="str">
        <f ca="1"/>
        <v>BW FLEX</v>
      </c>
      <c r="ANW188" t="str">
        <f ca="1"/>
        <v>BW ICON</v>
      </c>
      <c r="ANX188" t="str">
        <f ca="1"/>
        <v>BW SOLO</v>
      </c>
      <c r="ANY188" t="str">
        <f ca="1"/>
        <v>BW ULTRA</v>
      </c>
      <c r="ANZ188" t="str">
        <f ca="1"/>
        <v>C100</v>
      </c>
      <c r="AOA188" t="str">
        <f ca="1"/>
        <v>Cabo</v>
      </c>
      <c r="AOB188" t="str">
        <f ca="1"/>
        <v>Calibração</v>
      </c>
      <c r="AOC188" t="str">
        <f ca="1"/>
        <v>Castaway</v>
      </c>
      <c r="AOD188" t="str">
        <f ca="1"/>
        <v>CEL-24X</v>
      </c>
      <c r="AOE188" t="str">
        <f ca="1"/>
        <v>CEL-35X</v>
      </c>
      <c r="AOF188" t="str">
        <f ca="1"/>
        <v>CEL-62X</v>
      </c>
      <c r="AOG188" t="str">
        <f ca="1"/>
        <v>CEL-63X</v>
      </c>
      <c r="AOH188" t="str">
        <f ca="1"/>
        <v>Certificado</v>
      </c>
      <c r="AOI188" t="str">
        <f ca="1"/>
        <v>CEX300</v>
      </c>
      <c r="AOJ188" t="str">
        <f ca="1"/>
        <v>Chempro</v>
      </c>
      <c r="AOK188" t="str">
        <f ca="1"/>
        <v>Cilindro</v>
      </c>
      <c r="AOL188" t="str">
        <f ca="1"/>
        <v xml:space="preserve">Cinto de Segurança </v>
      </c>
      <c r="AOM188" t="str">
        <f ca="1"/>
        <v>Clean Cell Pro</v>
      </c>
      <c r="AON188" t="str">
        <f ca="1"/>
        <v>CLEANVIEWERGAS</v>
      </c>
      <c r="AOO188" t="str">
        <f ca="1"/>
        <v>CM4</v>
      </c>
      <c r="AOP188" t="str">
        <f ca="1"/>
        <v>CONDUCTIVITY PLUS</v>
      </c>
      <c r="AOQ188" t="str">
        <f ca="1"/>
        <v>CONTADOR DE CICLOS</v>
      </c>
      <c r="AOR188" t="str">
        <f ca="1"/>
        <v>Controlador</v>
      </c>
      <c r="AOS188" t="str">
        <f ca="1"/>
        <v>CTX 300</v>
      </c>
      <c r="AOT188" t="str">
        <f ca="1"/>
        <v>CUB</v>
      </c>
      <c r="AOU188" t="str">
        <f ca="1"/>
        <v>DataLogger</v>
      </c>
      <c r="AOV188" t="str">
        <f ca="1"/>
        <v>DATARAM 4</v>
      </c>
      <c r="AOW188" t="str">
        <f ca="1"/>
        <v>DBADGE 2</v>
      </c>
      <c r="AOX188" t="str">
        <f ca="1"/>
        <v>DBO</v>
      </c>
      <c r="AOY188" t="str">
        <f ca="1"/>
        <v>DIPPER TOUGH</v>
      </c>
      <c r="AOZ188" t="str">
        <f ca="1"/>
        <v>DIPPERLOG</v>
      </c>
      <c r="APA188" t="str">
        <f ca="1"/>
        <v>DIPPER-T</v>
      </c>
      <c r="APB188" t="str">
        <f ca="1"/>
        <v>Display</v>
      </c>
      <c r="APC188" t="str">
        <f ca="1"/>
        <v>Diversos</v>
      </c>
      <c r="APD188" t="str">
        <f ca="1"/>
        <v>DO200</v>
      </c>
      <c r="APE188" t="str">
        <f ca="1"/>
        <v>DURATRACKER</v>
      </c>
      <c r="APF188" t="str">
        <f ca="1"/>
        <v>E3 POINT</v>
      </c>
      <c r="APG188" t="str">
        <f ca="1"/>
        <v>EAGLE</v>
      </c>
      <c r="APH188" t="str">
        <f ca="1"/>
        <v>EC300</v>
      </c>
      <c r="API188" t="str">
        <f ca="1"/>
        <v>EC30A</v>
      </c>
      <c r="APJ188" t="str">
        <f ca="1"/>
        <v>Embarcação</v>
      </c>
      <c r="APK188" t="str">
        <f ca="1"/>
        <v>EmeClean</v>
      </c>
      <c r="APL188" t="str">
        <f ca="1"/>
        <v>Estação</v>
      </c>
      <c r="APM188" t="str">
        <f ca="1"/>
        <v>Estrutura</v>
      </c>
      <c r="APN188" t="str">
        <f ca="1"/>
        <v>EXO</v>
      </c>
      <c r="APO188" t="str">
        <f ca="1"/>
        <v>EXO (Completa)</v>
      </c>
      <c r="APP188" t="str">
        <f ca="1"/>
        <v>EXTREME</v>
      </c>
      <c r="APQ188" t="str">
        <f ca="1"/>
        <v>FALCO</v>
      </c>
      <c r="APR188" t="str">
        <f ca="1"/>
        <v>FAU</v>
      </c>
      <c r="APS188" t="str">
        <f ca="1"/>
        <v>Ferramental</v>
      </c>
      <c r="APT188" t="str">
        <f ca="1"/>
        <v>Filtro</v>
      </c>
      <c r="APU188" t="str">
        <f ca="1"/>
        <v>FIREPRO</v>
      </c>
      <c r="APV188" t="str">
        <f ca="1"/>
        <v>FlowTracker</v>
      </c>
      <c r="APW188" t="str">
        <f ca="1"/>
        <v>FROG</v>
      </c>
      <c r="APX188" t="str">
        <f ca="1"/>
        <v>FS20X</v>
      </c>
      <c r="APY188" t="str">
        <f ca="1"/>
        <v>FS-20X</v>
      </c>
      <c r="APZ188" t="str">
        <f ca="1"/>
        <v>FS24X</v>
      </c>
      <c r="AQA188" t="str">
        <f ca="1"/>
        <v>FSL100</v>
      </c>
      <c r="AQB188" t="str">
        <f ca="1"/>
        <v>FSX</v>
      </c>
      <c r="AQC188" t="str">
        <f ca="1"/>
        <v>G100</v>
      </c>
      <c r="AQD188" t="str">
        <f ca="1"/>
        <v>G110</v>
      </c>
      <c r="AQE188" t="str">
        <f ca="1"/>
        <v>G200</v>
      </c>
      <c r="AQF188" t="str">
        <f ca="1"/>
        <v>GA 3000</v>
      </c>
      <c r="AQG188" t="str">
        <f ca="1"/>
        <v>GA 5000</v>
      </c>
      <c r="AQH188" t="str">
        <f ca="1"/>
        <v>GASCARD</v>
      </c>
      <c r="AQI188" t="str">
        <f ca="1"/>
        <v>GASCEHCK G</v>
      </c>
      <c r="AQJ188" t="str">
        <f ca="1"/>
        <v>Gascheck</v>
      </c>
      <c r="AQK188" t="str">
        <f ca="1"/>
        <v>GASCHECK 3000</v>
      </c>
      <c r="AQL188" t="str">
        <f ca="1"/>
        <v>GASCHECK 5000</v>
      </c>
      <c r="AQM188" t="str">
        <f ca="1"/>
        <v>GASCHECK 6000</v>
      </c>
      <c r="AQN188" t="str">
        <f ca="1"/>
        <v>GASCHECK G</v>
      </c>
      <c r="AQO188" t="str">
        <f ca="1"/>
        <v>GASCHECK P1</v>
      </c>
      <c r="AQP188" t="str">
        <f ca="1"/>
        <v>GASPOINT</v>
      </c>
      <c r="AQQ188" t="str">
        <f ca="1"/>
        <v>GATEWAY</v>
      </c>
      <c r="AQR188" t="str">
        <f ca="1"/>
        <v>GEM</v>
      </c>
      <c r="AQS188" t="str">
        <f ca="1"/>
        <v>GEM 2000</v>
      </c>
      <c r="AQT188" t="str">
        <f ca="1"/>
        <v>GEM 5000</v>
      </c>
      <c r="AQU188" t="str">
        <f ca="1"/>
        <v>GEM/GA/BIOGAS 5000</v>
      </c>
      <c r="AQV188" t="str">
        <f ca="1"/>
        <v>GeneCount</v>
      </c>
      <c r="AQW188" t="str">
        <f ca="1"/>
        <v>GENIE</v>
      </c>
      <c r="AQX188" t="str">
        <f ca="1"/>
        <v>Guardian</v>
      </c>
      <c r="AQY188" t="str">
        <f ca="1"/>
        <v>GUARDIAN 2</v>
      </c>
      <c r="AQZ188" t="str">
        <f ca="1"/>
        <v>H.OIL</v>
      </c>
      <c r="ARA188" t="str">
        <f ca="1"/>
        <v>HA20</v>
      </c>
      <c r="ARB188" t="str">
        <f ca="1"/>
        <v>HA40</v>
      </c>
      <c r="ARC188" t="str">
        <f ca="1"/>
        <v>HA-71</v>
      </c>
      <c r="ARD188" t="str">
        <f ca="1"/>
        <v>HA-72</v>
      </c>
      <c r="ARE188" t="str">
        <f ca="1"/>
        <v>HAVEX</v>
      </c>
      <c r="ARF188" t="str">
        <f ca="1"/>
        <v>HON</v>
      </c>
      <c r="ARG188" t="str">
        <f ca="1"/>
        <v>HON TITAN</v>
      </c>
      <c r="ARH188" t="str">
        <f ca="1"/>
        <v>Hora Técnica</v>
      </c>
      <c r="ARI188" t="str">
        <f ca="1"/>
        <v>IAQ POINT 2</v>
      </c>
      <c r="ARJ188" t="str">
        <f ca="1"/>
        <v>IMPACT PRO</v>
      </c>
      <c r="ARK188" t="str">
        <f ca="1"/>
        <v>Inativo</v>
      </c>
      <c r="ARL188" t="str">
        <f ca="1"/>
        <v>INNOVA</v>
      </c>
      <c r="ARM188" t="str">
        <f ca="1"/>
        <v>Instalação</v>
      </c>
      <c r="ARN188" t="str">
        <f ca="1"/>
        <v>INTELLIDOX</v>
      </c>
      <c r="ARO188" t="str">
        <f ca="1"/>
        <v>IQ PIPE</v>
      </c>
      <c r="ARP188" t="str">
        <f ca="1"/>
        <v>IQ PLUS</v>
      </c>
      <c r="ARQ188" t="str">
        <f ca="1"/>
        <v>IQ Standard</v>
      </c>
      <c r="ARR188" t="str">
        <f ca="1"/>
        <v>ITRANS</v>
      </c>
      <c r="ARS188" t="str">
        <f ca="1"/>
        <v>JES-301</v>
      </c>
      <c r="ART188" t="str">
        <f ca="1"/>
        <v>JFID</v>
      </c>
      <c r="ARU188" t="str">
        <f ca="1"/>
        <v>JH3E</v>
      </c>
      <c r="ARV188" t="str">
        <f ca="1"/>
        <v>JSP-87</v>
      </c>
      <c r="ARW188" t="str">
        <f ca="1"/>
        <v>JSP-89</v>
      </c>
      <c r="ARX188" t="str">
        <f ca="1"/>
        <v>L360</v>
      </c>
      <c r="ARY188" t="str">
        <f ca="1"/>
        <v>LEAKCHECK P1</v>
      </c>
      <c r="ARZ188" t="str">
        <f ca="1"/>
        <v>LEAKMATE</v>
      </c>
      <c r="ASA188" t="str">
        <f ca="1"/>
        <v>Locação</v>
      </c>
      <c r="ASB188" t="str">
        <f ca="1"/>
        <v>Luminometro</v>
      </c>
      <c r="ASC188" t="str">
        <f ca="1"/>
        <v>M10</v>
      </c>
      <c r="ASD188" t="str">
        <f ca="1"/>
        <v>M11</v>
      </c>
      <c r="ASE188" t="str">
        <f ca="1"/>
        <v>M9</v>
      </c>
      <c r="ASF188" t="str">
        <f ca="1"/>
        <v>MAGFLUX</v>
      </c>
      <c r="ASG188" t="str">
        <f ca="1"/>
        <v>Maleta</v>
      </c>
      <c r="ASH188" t="str">
        <f ca="1"/>
        <v>MANHANDLER</v>
      </c>
      <c r="ASI188" t="str">
        <f ca="1"/>
        <v>MANNING</v>
      </c>
      <c r="ASJ188" t="str">
        <f ca="1"/>
        <v>Manta</v>
      </c>
      <c r="ASK188" t="str">
        <f ca="1"/>
        <v>Manta OWS</v>
      </c>
      <c r="ASL188" t="str">
        <f ca="1"/>
        <v>MARPLE</v>
      </c>
      <c r="ASM188" t="str">
        <f ca="1"/>
        <v>MAX XT</v>
      </c>
      <c r="ASN188" t="str">
        <f ca="1"/>
        <v>Metalyser</v>
      </c>
      <c r="ASO188" t="str">
        <f ca="1"/>
        <v>METREX</v>
      </c>
      <c r="ASP188" t="str">
        <f ca="1"/>
        <v>MGD</v>
      </c>
      <c r="ASQ188" t="str">
        <f ca="1"/>
        <v>MICRO 5</v>
      </c>
      <c r="ASR188" t="str">
        <f ca="1"/>
        <v>MicroADV</v>
      </c>
      <c r="ASS188" t="str">
        <f ca="1"/>
        <v>MICROCLIP</v>
      </c>
      <c r="AST188" t="str">
        <f ca="1"/>
        <v>MICRODOCK</v>
      </c>
      <c r="ASU188" t="str">
        <f ca="1"/>
        <v>MICRODUST</v>
      </c>
      <c r="ASV188" t="str">
        <f ca="1"/>
        <v>MIDAS</v>
      </c>
      <c r="ASW188" t="str">
        <f ca="1"/>
        <v>MILLER</v>
      </c>
      <c r="ASX188" t="str">
        <f ca="1"/>
        <v>MIRAN</v>
      </c>
      <c r="ASY188" t="str">
        <f ca="1"/>
        <v>MKII</v>
      </c>
      <c r="ASZ188" t="str">
        <f ca="1"/>
        <v>Moden</v>
      </c>
      <c r="ATA188" t="str">
        <f ca="1"/>
        <v>Mosquetão</v>
      </c>
      <c r="ATB188" t="str">
        <f ca="1"/>
        <v>MP10</v>
      </c>
      <c r="ATC188" t="str">
        <f ca="1"/>
        <v>MP15</v>
      </c>
      <c r="ATD188" t="str">
        <f ca="1"/>
        <v>MP20</v>
      </c>
      <c r="ATE188" t="str">
        <f ca="1"/>
        <v>MP30</v>
      </c>
      <c r="ATF188" t="str">
        <f ca="1"/>
        <v>MP50</v>
      </c>
      <c r="ATG188" t="str">
        <f ca="1"/>
        <v>MPD</v>
      </c>
      <c r="ATH188" t="str">
        <f ca="1"/>
        <v>MULTILAB</v>
      </c>
      <c r="ATI188" t="str">
        <f ca="1"/>
        <v>MV02</v>
      </c>
      <c r="ATJ188" t="str">
        <f ca="1"/>
        <v>MV03</v>
      </c>
      <c r="ATK188" t="str">
        <f ca="1"/>
        <v>MVI</v>
      </c>
      <c r="ATL188" t="str">
        <f ca="1"/>
        <v>MX4</v>
      </c>
      <c r="ATM188" t="str">
        <f ca="1"/>
        <v>MX6</v>
      </c>
      <c r="ATN188" t="str">
        <f ca="1"/>
        <v>NDP - 25 BAN</v>
      </c>
      <c r="ATO188" t="str">
        <f ca="1"/>
        <v>Numatic</v>
      </c>
      <c r="ATP188" t="str">
        <f ca="1"/>
        <v>ODO200</v>
      </c>
      <c r="ATQ188" t="str">
        <f ca="1"/>
        <v>OELD</v>
      </c>
      <c r="ATR188" t="str">
        <f ca="1"/>
        <v>OLCT</v>
      </c>
      <c r="ATS188" t="str">
        <f ca="1"/>
        <v>OPTI-FIT</v>
      </c>
      <c r="ATT188" t="str">
        <f ca="1"/>
        <v>OPTIMA PLUS</v>
      </c>
      <c r="ATU188" t="str">
        <f ca="1"/>
        <v>Outros</v>
      </c>
      <c r="ATV188" t="str">
        <f ca="1"/>
        <v>OWS</v>
      </c>
      <c r="ATW188" t="str">
        <f ca="1"/>
        <v>Painel</v>
      </c>
      <c r="ATX188" t="str">
        <f ca="1"/>
        <v>Painel de Controle</v>
      </c>
      <c r="ATY188" t="str">
        <f ca="1"/>
        <v>Painel Solar</v>
      </c>
      <c r="ATZ188" t="str">
        <f ca="1"/>
        <v>PANTHER</v>
      </c>
      <c r="AUA188" t="str">
        <f ca="1"/>
        <v>PCM</v>
      </c>
      <c r="AUB188" t="str">
        <f ca="1"/>
        <v>PDR1500</v>
      </c>
      <c r="AUC188" t="str">
        <f ca="1"/>
        <v>PH100</v>
      </c>
      <c r="AUD188" t="str">
        <f ca="1"/>
        <v>PHD6</v>
      </c>
      <c r="AUE188" t="str">
        <f ca="1"/>
        <v>PHOCHECK 1000</v>
      </c>
      <c r="AUF188" t="str">
        <f ca="1"/>
        <v>PHOCHECK 3000</v>
      </c>
      <c r="AUG188" t="str">
        <f ca="1"/>
        <v>Pro Plus</v>
      </c>
      <c r="AUH188" t="str">
        <f ca="1"/>
        <v>Pro Quattro</v>
      </c>
      <c r="AUI188" t="str">
        <f ca="1"/>
        <v>PRO10</v>
      </c>
      <c r="AUJ188" t="str">
        <f ca="1"/>
        <v>PRO1020</v>
      </c>
      <c r="AUK188" t="str">
        <f ca="1"/>
        <v>PRO1030</v>
      </c>
      <c r="AUL188" t="str">
        <f ca="1"/>
        <v>PRO20</v>
      </c>
      <c r="AUM188" t="str">
        <f ca="1"/>
        <v>PRO2030</v>
      </c>
      <c r="AUN188" t="str">
        <f ca="1"/>
        <v>PRO30</v>
      </c>
      <c r="AUO188" t="str">
        <f ca="1"/>
        <v>PRODO</v>
      </c>
      <c r="AUP188" t="str">
        <f ca="1"/>
        <v>ProDss</v>
      </c>
      <c r="AUQ188" t="str">
        <f ca="1"/>
        <v>PROSOLO</v>
      </c>
      <c r="AUR188" t="str">
        <f ca="1"/>
        <v>PROSWAP</v>
      </c>
      <c r="AUS188" t="str">
        <f ca="1"/>
        <v>PT100</v>
      </c>
      <c r="AUT188" t="str">
        <f ca="1"/>
        <v>QRAE 3</v>
      </c>
      <c r="AUU188" t="str">
        <f ca="1"/>
        <v>QRAE3</v>
      </c>
      <c r="AUV188" t="str">
        <f ca="1"/>
        <v>QUATTRO</v>
      </c>
      <c r="AUW188" t="str">
        <f ca="1"/>
        <v>Quimico</v>
      </c>
      <c r="AUX188" t="str">
        <f ca="1"/>
        <v>RAEGUARD</v>
      </c>
      <c r="AUY188" t="str">
        <f ca="1"/>
        <v>Reagente</v>
      </c>
      <c r="AUZ188" t="str">
        <f ca="1"/>
        <v>Reforma</v>
      </c>
      <c r="AVA188" t="str">
        <f ca="1"/>
        <v>REMOX</v>
      </c>
      <c r="AVB188" t="str">
        <f ca="1"/>
        <v>RIG RAT</v>
      </c>
      <c r="AVC188" t="str">
        <f ca="1"/>
        <v>RIKEN KEIKE</v>
      </c>
      <c r="AVD188" t="str">
        <f ca="1"/>
        <v>RS5</v>
      </c>
      <c r="AVE188" t="str">
        <f ca="1"/>
        <v>RS6</v>
      </c>
      <c r="AVF188" t="str">
        <f ca="1"/>
        <v>RS7</v>
      </c>
      <c r="AVG188" t="str">
        <f ca="1"/>
        <v>SAGE RIO</v>
      </c>
      <c r="AVH188" t="str">
        <f ca="1"/>
        <v>Sample Pro</v>
      </c>
      <c r="AVI188" t="str">
        <f ca="1"/>
        <v>SAMPLEASE</v>
      </c>
      <c r="AVJ188" t="str">
        <f ca="1"/>
        <v>SC</v>
      </c>
      <c r="AVK188" t="str">
        <f ca="1"/>
        <v>SCORPION</v>
      </c>
      <c r="AVL188" t="str">
        <f ca="1"/>
        <v>SEARCHLINE</v>
      </c>
      <c r="AVM188" t="str">
        <f ca="1"/>
        <v>SENSEPOINT</v>
      </c>
      <c r="AVN188" t="str">
        <f ca="1"/>
        <v>Sensor</v>
      </c>
      <c r="AVO188" t="str">
        <f ca="1"/>
        <v>SERIE BW</v>
      </c>
      <c r="AVP188" t="str">
        <f ca="1"/>
        <v>SERIE6</v>
      </c>
      <c r="AVQ188" t="str">
        <f ca="1"/>
        <v>SHAKETEST</v>
      </c>
      <c r="AVR188" t="str">
        <f ca="1"/>
        <v>SHARPEYE</v>
      </c>
      <c r="AVS188" t="str">
        <f ca="1"/>
        <v>Signature</v>
      </c>
      <c r="AVT188" t="str">
        <f ca="1"/>
        <v>Sistema</v>
      </c>
      <c r="AVU188" t="str">
        <f ca="1"/>
        <v>Skimmer</v>
      </c>
      <c r="AVV188" t="str">
        <f ca="1"/>
        <v>SKINNY DIPPER</v>
      </c>
      <c r="AVW188" t="str">
        <f ca="1"/>
        <v>SM.OIL</v>
      </c>
      <c r="AVX188" t="str">
        <f ca="1"/>
        <v>Software</v>
      </c>
      <c r="AVY188" t="str">
        <f ca="1"/>
        <v>Solução</v>
      </c>
      <c r="AVZ188" t="str">
        <f ca="1"/>
        <v>Sonda RTU</v>
      </c>
      <c r="AWA188" t="str">
        <f ca="1"/>
        <v>SOS-4-003</v>
      </c>
      <c r="AWB188" t="str">
        <f ca="1"/>
        <v>SPERIAN</v>
      </c>
      <c r="AWC188" t="str">
        <f ca="1"/>
        <v>SPM FLEX</v>
      </c>
      <c r="AWD188" t="str">
        <f ca="1"/>
        <v>T8000</v>
      </c>
      <c r="AWE188" t="str">
        <f ca="1"/>
        <v>TadLar Bag</v>
      </c>
      <c r="AWF188" t="str">
        <f ca="1"/>
        <v>TERMAL</v>
      </c>
      <c r="AWG188" t="str">
        <f ca="1"/>
        <v>Termovelocimétrico</v>
      </c>
      <c r="AWH188" t="str">
        <f ca="1"/>
        <v>TIGER</v>
      </c>
      <c r="AWI188" t="str">
        <f ca="1"/>
        <v>TITAN</v>
      </c>
      <c r="AWJ188" t="str">
        <f ca="1"/>
        <v>TITAN 2</v>
      </c>
      <c r="AWK188" t="str">
        <f ca="1"/>
        <v>TOP TRACK</v>
      </c>
      <c r="AWL188" t="str">
        <f ca="1"/>
        <v>TOUCHPOINT</v>
      </c>
      <c r="AWM188" t="str">
        <f ca="1"/>
        <v>Transdutor</v>
      </c>
      <c r="AWN188" t="str">
        <f ca="1"/>
        <v>Transmissor</v>
      </c>
      <c r="AWO188" t="str">
        <f ca="1"/>
        <v>Treinamento</v>
      </c>
      <c r="AWP188" t="str">
        <f ca="1"/>
        <v>TruLab</v>
      </c>
      <c r="AWQ188" t="str">
        <f ca="1"/>
        <v>TVA</v>
      </c>
      <c r="AWR188" t="str">
        <f ca="1"/>
        <v xml:space="preserve">TVA </v>
      </c>
      <c r="AWS188" t="str">
        <f ca="1"/>
        <v>TVA 1000B</v>
      </c>
      <c r="AWT188" t="str">
        <f ca="1"/>
        <v>TVA 2020</v>
      </c>
      <c r="AWU188" t="str">
        <f ca="1"/>
        <v>TVOC</v>
      </c>
      <c r="AWV188" t="str">
        <f ca="1"/>
        <v>TX1</v>
      </c>
      <c r="AWW188" t="str">
        <f ca="1"/>
        <v>UMR</v>
      </c>
      <c r="AWX188" t="str">
        <f ca="1"/>
        <v>UVEX</v>
      </c>
      <c r="AWY188" t="str">
        <f ca="1"/>
        <v>Vapor pin/ Clean</v>
      </c>
      <c r="AWZ188" t="str">
        <f ca="1"/>
        <v>WATER TAPE</v>
      </c>
      <c r="AXA188" t="str">
        <f ca="1"/>
        <v>WELLHEAD</v>
      </c>
      <c r="AXB188" t="str">
        <f ca="1"/>
        <v>WellTape</v>
      </c>
      <c r="AXC188" t="str">
        <f ca="1"/>
        <v>WX16</v>
      </c>
      <c r="AXD188" t="str">
        <f ca="1"/>
        <v>WX4</v>
      </c>
      <c r="AXE188" t="str">
        <f ca="1"/>
        <v>WX64</v>
      </c>
      <c r="AXF188" t="str">
        <f ca="1"/>
        <v>XCD</v>
      </c>
      <c r="AXG188" t="str">
        <f ca="1"/>
        <v>XCL</v>
      </c>
      <c r="AXH188" t="str">
        <f ca="1"/>
        <v>XNX</v>
      </c>
      <c r="AXI188" t="str">
        <f ca="1"/>
        <v>XPIS</v>
      </c>
      <c r="AXJ188" t="str">
        <f ca="1"/>
        <v>XPV</v>
      </c>
      <c r="AXK188" t="str">
        <f ca="1"/>
        <v>XRL</v>
      </c>
      <c r="AXL188" t="str">
        <f ca="1"/>
        <v>YSI30</v>
      </c>
      <c r="AXM188" t="str">
        <f ca="1"/>
        <v>YSI3100</v>
      </c>
      <c r="AXN188" t="str">
        <f ca="1"/>
        <v>YSI3200</v>
      </c>
      <c r="AXO188" t="str">
        <f ca="1"/>
        <v>YSI5000</v>
      </c>
      <c r="AXP188" t="str">
        <f ca="1"/>
        <v>YSI5100</v>
      </c>
      <c r="AXQ188" t="str">
        <f ca="1"/>
        <v>YSI55</v>
      </c>
      <c r="AXR188" t="str">
        <f ca="1"/>
        <v>YSI60</v>
      </c>
      <c r="AXS188" t="str">
        <f ca="1"/>
        <v>YSI85</v>
      </c>
      <c r="AXT188" t="str">
        <f ca="1"/>
        <v>ZAREBA</v>
      </c>
      <c r="BFU188" t="str" cm="1">
        <f t="array" aca="1" ref="BFU188:BGA188" ca="1">IFERROR(TRANSPOSE(_xlfn._xlws.SORT(_xlfn.UNIQUE(_xlfn._xlws.FILTER(cp_tipo_mercadoria,(($A188="")+(cp_linha=$A188))*(($B188="")+(cp_grupo=$B188))*(($C188="")+(cp_subgrupo=$C188))*(($E188="")+(cp_fabricante=$E188)))))),"")</f>
        <v>Acessório</v>
      </c>
      <c r="BFV188" t="str">
        <f ca="1"/>
        <v>Acessório/Reposição</v>
      </c>
      <c r="BFW188" t="str">
        <f ca="1"/>
        <v>Inativo</v>
      </c>
      <c r="BFX188" t="str">
        <f ca="1"/>
        <v>Insumo</v>
      </c>
      <c r="BFY188" t="str">
        <f ca="1"/>
        <v>Produto</v>
      </c>
      <c r="BFZ188" t="str">
        <f ca="1"/>
        <v>Reposição</v>
      </c>
      <c r="BGA188" t="str">
        <f ca="1"/>
        <v>Serviço</v>
      </c>
      <c r="BZA188" t="str" cm="1">
        <f t="array" aca="1" ref="BZA188:CAZ188" ca="1">IFERROR(TRANSPOSE(_xlfn._xlws.SORT(_xlfn.UNIQUE(_xlfn._xlws.FILTER(cp_fabricante,(($A188="")+(cp_linha=$A188))*(($B188="")+(cp_grupo=$B188))*(($C188="")+(cp_subgrupo=$C188))*(($D188="")+(cp_tipo_mercadoria=$D188)))))),"")</f>
        <v>ABK</v>
      </c>
      <c r="BZB188" t="str">
        <f ca="1"/>
        <v>AGT</v>
      </c>
      <c r="BZC188" t="str">
        <f ca="1"/>
        <v>Air Liquide</v>
      </c>
      <c r="BZD188" t="str">
        <f ca="1"/>
        <v>AMBIENTAL</v>
      </c>
      <c r="BZE188" t="str">
        <f ca="1"/>
        <v>AMS</v>
      </c>
      <c r="BZF188" t="str">
        <f ca="1"/>
        <v>Campbell</v>
      </c>
      <c r="BZG188" t="str">
        <f ca="1"/>
        <v>CASELLA</v>
      </c>
      <c r="BZH188" t="str">
        <f ca="1"/>
        <v>CHP</v>
      </c>
      <c r="BZI188" t="str">
        <f ca="1"/>
        <v>Clean</v>
      </c>
      <c r="BZJ188" t="str">
        <f ca="1"/>
        <v>COPPI</v>
      </c>
      <c r="BZK188" t="str">
        <f ca="1"/>
        <v>Coregas</v>
      </c>
      <c r="BZL188" t="str">
        <f ca="1"/>
        <v>DFT</v>
      </c>
      <c r="BZM188" t="str">
        <f ca="1"/>
        <v>DPUNION</v>
      </c>
      <c r="BZN188" t="str">
        <f ca="1"/>
        <v>EDINBURG</v>
      </c>
      <c r="BZO188" t="str">
        <f ca="1"/>
        <v>EMEC</v>
      </c>
      <c r="BZP188" t="str">
        <f ca="1"/>
        <v>EN NOVATIVE</v>
      </c>
      <c r="BZQ188" t="str">
        <f ca="1"/>
        <v>environics</v>
      </c>
      <c r="BZR188" t="str">
        <f ca="1"/>
        <v>EON</v>
      </c>
      <c r="BZS188" t="str">
        <f ca="1"/>
        <v>ESS</v>
      </c>
      <c r="BZT188" t="str">
        <f ca="1"/>
        <v>Fabricante</v>
      </c>
      <c r="BZU188" t="str">
        <f ca="1"/>
        <v>Global Water</v>
      </c>
      <c r="BZV188" t="str">
        <f ca="1"/>
        <v>GRACO</v>
      </c>
      <c r="BZW188" t="str">
        <f ca="1"/>
        <v>HER</v>
      </c>
      <c r="BZX188" t="str">
        <f ca="1"/>
        <v>HISCO</v>
      </c>
      <c r="BZY188" t="str">
        <f ca="1"/>
        <v>HON</v>
      </c>
      <c r="BZZ188" t="str">
        <f ca="1"/>
        <v>Inativo</v>
      </c>
      <c r="CAA188" t="str">
        <f ca="1"/>
        <v>Industrial</v>
      </c>
      <c r="CAB188" t="str">
        <f ca="1"/>
        <v>ION</v>
      </c>
      <c r="CAC188" t="str">
        <f ca="1"/>
        <v>ISCO</v>
      </c>
      <c r="CAD188" t="str">
        <f ca="1"/>
        <v>JCT</v>
      </c>
      <c r="CAE188" t="str">
        <f ca="1"/>
        <v>LINDE</v>
      </c>
      <c r="CAF188" t="str">
        <f ca="1"/>
        <v>Luminutra</v>
      </c>
      <c r="CAG188" t="str">
        <f ca="1"/>
        <v>MJK</v>
      </c>
      <c r="CAH188" t="str">
        <f ca="1"/>
        <v>NIVELCO</v>
      </c>
      <c r="CAI188" t="str">
        <f ca="1"/>
        <v>NOVALINX</v>
      </c>
      <c r="CAJ188" t="str">
        <f ca="1"/>
        <v>Oceanalpha</v>
      </c>
      <c r="CAK188" t="str">
        <f ca="1"/>
        <v>QED</v>
      </c>
      <c r="CAL188" t="str">
        <f ca="1"/>
        <v>RADIONDETECTION</v>
      </c>
      <c r="CAM188" t="str">
        <f ca="1"/>
        <v>RDI</v>
      </c>
      <c r="CAN188" t="str">
        <f ca="1"/>
        <v>Regenesis</v>
      </c>
      <c r="CAO188" t="str">
        <f ca="1"/>
        <v>RIKA</v>
      </c>
      <c r="CAP188" t="str">
        <f ca="1"/>
        <v>SF</v>
      </c>
      <c r="CAQ188" t="str">
        <f ca="1"/>
        <v>SHANGHAI</v>
      </c>
      <c r="CAR188" t="str">
        <f ca="1"/>
        <v>SON</v>
      </c>
      <c r="CAS188" t="str">
        <f ca="1"/>
        <v>TDS</v>
      </c>
      <c r="CAT188" t="str">
        <f ca="1"/>
        <v>Thermo</v>
      </c>
      <c r="CAU188" t="str">
        <f ca="1"/>
        <v>Trace2o</v>
      </c>
      <c r="CAV188" t="str">
        <f ca="1"/>
        <v>VAPOR PIN</v>
      </c>
      <c r="CAW188" t="str">
        <f ca="1"/>
        <v>waterloo</v>
      </c>
      <c r="CAX188" t="str">
        <f ca="1"/>
        <v>White</v>
      </c>
      <c r="CAY188" t="str">
        <f ca="1"/>
        <v>YSI</v>
      </c>
      <c r="CAZ188">
        <f ca="1"/>
        <v>0</v>
      </c>
      <c r="CSG188" t="str" cm="1">
        <f t="array" aca="1" ref="CSG188:CSN188" ca="1">IFERROR(TRANSPOSE(_xlfn._xlws.SORT(_xlfn.UNIQUE(IF($H188="",cg_nome_cargo,_xlfn._xlws.FILTER(cb_cargo,cb_nome=$H188))))),"")</f>
        <v>Consultor Externo</v>
      </c>
      <c r="CSH188" t="str">
        <f ca="1"/>
        <v>Consultor Interno</v>
      </c>
      <c r="CSI188" t="str">
        <f ca="1"/>
        <v>Coordenador</v>
      </c>
      <c r="CSJ188" t="str">
        <f ca="1"/>
        <v>Diretor</v>
      </c>
      <c r="CSK188" t="str">
        <f ca="1"/>
        <v>Gerente Geral</v>
      </c>
      <c r="CSL188" t="str">
        <f ca="1"/>
        <v>Gerente Linha</v>
      </c>
      <c r="CSM188" t="str">
        <f ca="1"/>
        <v>Representante Comercial</v>
      </c>
      <c r="CSN188" t="str">
        <f ca="1"/>
        <v>Supervisor</v>
      </c>
      <c r="DLM188" t="str" cm="1">
        <f t="array" aca="1" ref="DLM188:DMC188" ca="1">IFERROR(TRANSPOSE(_xlfn._xlws.SORT(IF($G188="",cb_nome,_xlfn._xlws.FILTER(cb_nome,cb_cargo=$G188)))),"")</f>
        <v>Alessandro Cappi</v>
      </c>
      <c r="DLN188" t="str">
        <f ca="1"/>
        <v>Ana Marcelino</v>
      </c>
      <c r="DLO188" t="str">
        <f ca="1"/>
        <v>André Camargo</v>
      </c>
      <c r="DLP188" t="str">
        <f ca="1"/>
        <v>André Caramello</v>
      </c>
      <c r="DLQ188" t="str">
        <f ca="1"/>
        <v>Andrey Andrade</v>
      </c>
      <c r="DLR188" t="str">
        <f ca="1"/>
        <v>Antônio Rosa</v>
      </c>
      <c r="DLS188" t="str">
        <f ca="1"/>
        <v>Dener Martins</v>
      </c>
      <c r="DLT188" t="str">
        <f ca="1"/>
        <v>Fábio</v>
      </c>
      <c r="DLU188" t="str">
        <f ca="1"/>
        <v>Mateus Machado</v>
      </c>
      <c r="DLV188" t="str">
        <f ca="1"/>
        <v>Neimar</v>
      </c>
      <c r="DLW188" t="str">
        <f ca="1"/>
        <v>Paulo Negrão</v>
      </c>
      <c r="DLX188" t="str">
        <f ca="1"/>
        <v>Rafaela</v>
      </c>
      <c r="DLY188" t="str">
        <f ca="1"/>
        <v>Rosana</v>
      </c>
      <c r="DLZ188" t="str">
        <f ca="1"/>
        <v>Rosilene</v>
      </c>
      <c r="DMA188" t="str">
        <f ca="1"/>
        <v>Samanta</v>
      </c>
      <c r="DMB188" t="str">
        <f ca="1"/>
        <v>Simone</v>
      </c>
      <c r="DMC188" t="str">
        <f ca="1"/>
        <v>Valmir</v>
      </c>
    </row>
    <row r="189" spans="29:623 1029:3045" x14ac:dyDescent="0.25">
      <c r="AC189" t="str" cm="1">
        <f t="array" aca="1" ref="AC189:AH189" ca="1">IFERROR(TRANSPOSE(_xlfn._xlws.SORT(_xlfn.UNIQUE(_xlfn._xlws.FILTER(cp_linha,(($B189="")+(cp_grupo=$B189))*(($C189="")+(cp_subgrupo=$C189))*(($D189="")+(cp_tipo_mercadoria=$D189))*(($E189="")+(cp_fabricante=$E189)))))),"")</f>
        <v>Detecção e Processos de Gases</v>
      </c>
      <c r="AD189" t="str">
        <f ca="1"/>
        <v>Diversos</v>
      </c>
      <c r="AE189" t="str">
        <f ca="1"/>
        <v>Inativo</v>
      </c>
      <c r="AF189" t="str">
        <f ca="1"/>
        <v>Locação</v>
      </c>
      <c r="AG189" t="str">
        <f ca="1"/>
        <v>Recursos Hídricos</v>
      </c>
      <c r="AH189" t="str">
        <f ca="1"/>
        <v>Remediação</v>
      </c>
      <c r="TI189" t="str" cm="1">
        <f t="array" aca="1" ref="TI189:WY189" ca="1">IFERROR(TRANSPOSE(_xlfn._xlws.SORT(_xlfn.UNIQUE(_xlfn._xlws.FILTER(cp_grupo,(($A189="")+(cp_linha=$A189))*(($C189="")+(cp_subgrupo=$C189))*(($D189="")+(cp_tipo_mercadoria=$D189))*(($E189="")+(cp_fabricante=$E189)))))),"")</f>
        <v>Absorvedores</v>
      </c>
      <c r="TJ189" t="str">
        <f ca="1"/>
        <v>Alimentação Eletrico</v>
      </c>
      <c r="TK189" t="str">
        <f ca="1"/>
        <v>Alimentação Solar</v>
      </c>
      <c r="TL189" t="str">
        <f ca="1"/>
        <v>Amostrador Diversos</v>
      </c>
      <c r="TM189" t="str">
        <f ca="1"/>
        <v>Amostrador Não Refrigerado Portátil</v>
      </c>
      <c r="TN189" t="str">
        <f ca="1"/>
        <v>Amostrador Refrigerado Fixo</v>
      </c>
      <c r="TO189" t="str">
        <f ca="1"/>
        <v>Amostrador Refrigerado Portátil</v>
      </c>
      <c r="TP189" t="str">
        <f ca="1"/>
        <v>Amostragem Diversos</v>
      </c>
      <c r="TQ189" t="str">
        <f ca="1"/>
        <v>Analisador Diversos</v>
      </c>
      <c r="TR189" t="str">
        <f ca="1"/>
        <v>Analisador Fixo</v>
      </c>
      <c r="TS189" t="str">
        <f ca="1"/>
        <v xml:space="preserve">Analisador Fixo </v>
      </c>
      <c r="TT189" t="str">
        <f ca="1"/>
        <v>Analisador Microbiologico</v>
      </c>
      <c r="TU189" t="str">
        <f ca="1"/>
        <v>Analisador Portátil</v>
      </c>
      <c r="TV189" t="str">
        <f ca="1"/>
        <v xml:space="preserve">Analisador Portátil </v>
      </c>
      <c r="TW189" t="str">
        <f ca="1"/>
        <v>Analisador Portátil Locação</v>
      </c>
      <c r="TX189" t="str">
        <f ca="1"/>
        <v>Aterramento Diversos</v>
      </c>
      <c r="TY189" t="str">
        <f ca="1"/>
        <v>Bomba de Amostragem Fixa</v>
      </c>
      <c r="TZ189" t="str">
        <f ca="1"/>
        <v>BOMBA DE AMOSTRAGEM Fixo</v>
      </c>
      <c r="UA189" t="str">
        <f ca="1"/>
        <v>Bomba de Amostragem Portátil</v>
      </c>
      <c r="UB189" t="str">
        <f ca="1"/>
        <v>Bombeamento Fixo</v>
      </c>
      <c r="UC189" t="str">
        <f ca="1"/>
        <v>Cabeçote/Válvula Extração Metano</v>
      </c>
      <c r="UD189" t="str">
        <f ca="1"/>
        <v>Caixa Separadora Fixo</v>
      </c>
      <c r="UE189" t="str">
        <f ca="1"/>
        <v>Calibração Diversos</v>
      </c>
      <c r="UF189" t="str">
        <f ca="1"/>
        <v>Cinto de Segurança</v>
      </c>
      <c r="UG189" t="str">
        <f ca="1"/>
        <v xml:space="preserve">Cinto de Segurança </v>
      </c>
      <c r="UH189" t="str">
        <f ca="1"/>
        <v>Colorimetro Portátil</v>
      </c>
      <c r="UI189" t="str">
        <f ca="1"/>
        <v>Conjunto Autônomo</v>
      </c>
      <c r="UJ189" t="str">
        <f ca="1"/>
        <v>Cromatógrafo Portátil</v>
      </c>
      <c r="UK189" t="str">
        <f ca="1"/>
        <v>Detector de Incendio Fixo</v>
      </c>
      <c r="UL189" t="str">
        <f ca="1"/>
        <v>Detector Diversos</v>
      </c>
      <c r="UM189" t="str">
        <f ca="1"/>
        <v>Detector Fixo</v>
      </c>
      <c r="UN189" t="str">
        <f ca="1"/>
        <v>Detector Portátil</v>
      </c>
      <c r="UO189" t="str">
        <f ca="1"/>
        <v>Diversos Diversos</v>
      </c>
      <c r="UP189" t="str">
        <f ca="1"/>
        <v>Dosímetro de ruído</v>
      </c>
      <c r="UQ189" t="str">
        <f ca="1"/>
        <v>Elevador de Liquidos Fixo</v>
      </c>
      <c r="UR189" t="str">
        <f ca="1"/>
        <v>Extração Diversos</v>
      </c>
      <c r="US189" t="str">
        <f ca="1"/>
        <v>Filtração Diversos</v>
      </c>
      <c r="UT189" t="str">
        <f ca="1"/>
        <v>Fotometro Portátil</v>
      </c>
      <c r="UU189" t="str">
        <f ca="1"/>
        <v>Guincho</v>
      </c>
      <c r="UV189" t="str">
        <f ca="1"/>
        <v>Impactador de Cascata</v>
      </c>
      <c r="UW189" t="str">
        <f ca="1"/>
        <v>Inativo Inativo</v>
      </c>
      <c r="UX189" t="str">
        <f ca="1"/>
        <v>Locação Diversos</v>
      </c>
      <c r="UY189" t="str">
        <f ca="1"/>
        <v>Medidor de Material Particulado Fixo</v>
      </c>
      <c r="UZ189" t="str">
        <f ca="1"/>
        <v>Medidor de Material Particulado Portátil</v>
      </c>
      <c r="VA189" t="str">
        <f ca="1"/>
        <v>Medidor de Nível de Pressão Sonora</v>
      </c>
      <c r="VB189" t="str">
        <f ca="1"/>
        <v>Medidor de Nivel Diversos</v>
      </c>
      <c r="VC189" t="str">
        <f ca="1"/>
        <v>Medidor de Nivel Fixo</v>
      </c>
      <c r="VD189" t="str">
        <f ca="1"/>
        <v>Medidor de Nivel Portátil</v>
      </c>
      <c r="VE189" t="str">
        <f ca="1"/>
        <v>Medidor de Vazão Argonaut SL</v>
      </c>
      <c r="VF189" t="str">
        <f ca="1"/>
        <v>Medidor de Vazão Fixo</v>
      </c>
      <c r="VG189" t="str">
        <f ca="1"/>
        <v>Medidor de Vazão FlowTracker</v>
      </c>
      <c r="VH189" t="str">
        <f ca="1"/>
        <v>Medidor de Vazão Portátil</v>
      </c>
      <c r="VI189" t="str">
        <f ca="1"/>
        <v>Medidor de Vazão RS5</v>
      </c>
      <c r="VJ189" t="str">
        <f ca="1"/>
        <v>Medidor de Vazão RS6</v>
      </c>
      <c r="VK189" t="str">
        <f ca="1"/>
        <v>Medidor de Vazão RS7</v>
      </c>
      <c r="VL189" t="str">
        <f ca="1"/>
        <v>Medidor de Vazão RS-M10</v>
      </c>
      <c r="VM189" t="str">
        <f ca="1"/>
        <v>Medidor de Vazão RS-M11</v>
      </c>
      <c r="VN189" t="str">
        <f ca="1"/>
        <v>Medidor de Vazão RS-M9</v>
      </c>
      <c r="VO189" t="str">
        <f ca="1"/>
        <v>Medidor de Vazão RS-S5</v>
      </c>
      <c r="VP189" t="str">
        <f ca="1"/>
        <v>Medidor de Vibração Portátil</v>
      </c>
      <c r="VQ189" t="str">
        <f ca="1"/>
        <v>Meteorologia Fixo</v>
      </c>
      <c r="VR189" t="str">
        <f ca="1"/>
        <v>MODFLOW Diversos</v>
      </c>
      <c r="VS189" t="str">
        <f ca="1"/>
        <v>Monitor de Material Particulado</v>
      </c>
      <c r="VT189" t="str">
        <f ca="1"/>
        <v>Monitor de Material Particulado Portátil</v>
      </c>
      <c r="VU189" t="str">
        <f ca="1"/>
        <v>Monitoramento Fixo</v>
      </c>
      <c r="VV189" t="str">
        <f ca="1"/>
        <v>Mosquetão</v>
      </c>
      <c r="VW189" t="str">
        <f ca="1"/>
        <v>Óculos de Proteção</v>
      </c>
      <c r="VX189" t="str">
        <f ca="1"/>
        <v>Outros Diversos</v>
      </c>
      <c r="VY189" t="str">
        <f ca="1"/>
        <v>Painel controlador Diversos</v>
      </c>
      <c r="VZ189" t="str">
        <f ca="1"/>
        <v>Painel controlador Fixo</v>
      </c>
      <c r="WA189" t="str">
        <f ca="1"/>
        <v>Painel controlador Portátil</v>
      </c>
      <c r="WB189" t="str">
        <f ca="1"/>
        <v>Respirador Facial</v>
      </c>
      <c r="WC189" t="str">
        <f ca="1"/>
        <v>Separador de Agua/ Oleo Fixo</v>
      </c>
      <c r="WD189" t="str">
        <f ca="1"/>
        <v>Sistema de Monitoramento de Material Particulado</v>
      </c>
      <c r="WE189" t="str">
        <f ca="1"/>
        <v>Sonda Portátil</v>
      </c>
      <c r="WF189" t="str">
        <f ca="1"/>
        <v xml:space="preserve">Sonda Portátil </v>
      </c>
      <c r="WG189" t="str">
        <f ca="1"/>
        <v>Sonda Serie 6</v>
      </c>
      <c r="WH189" t="str">
        <f ca="1"/>
        <v>Sonda Serie EcoSense</v>
      </c>
      <c r="WI189" t="str">
        <f ca="1"/>
        <v>Sonda Serie EXO</v>
      </c>
      <c r="WJ189" t="str">
        <f ca="1"/>
        <v>Sonda Serie IQ SensorNet</v>
      </c>
      <c r="WK189" t="str">
        <f ca="1"/>
        <v>Sonda Serie Lab &amp; Field</v>
      </c>
      <c r="WL189" t="str">
        <f ca="1"/>
        <v>Sonda Serie MultiLab</v>
      </c>
      <c r="WM189" t="str">
        <f ca="1"/>
        <v>Sonda Serie ODO-RTU</v>
      </c>
      <c r="WN189" t="str">
        <f ca="1"/>
        <v>Sonda Serie Pro</v>
      </c>
      <c r="WO189" t="str">
        <f ca="1"/>
        <v>Sonda Serie ProDigital</v>
      </c>
      <c r="WP189" t="str">
        <f ca="1"/>
        <v>Sonda Serie TruLab</v>
      </c>
      <c r="WQ189" t="str">
        <f ca="1"/>
        <v>Talabarte</v>
      </c>
      <c r="WR189" t="str">
        <f ca="1"/>
        <v>Telemetria Fixo</v>
      </c>
      <c r="WS189" t="str">
        <f ca="1"/>
        <v>TERMAL Fixo</v>
      </c>
      <c r="WT189" t="str">
        <f ca="1"/>
        <v>Transmissão Fixo</v>
      </c>
      <c r="WU189" t="str">
        <f ca="1"/>
        <v>Tratamento Diversos</v>
      </c>
      <c r="WV189" t="str">
        <f ca="1"/>
        <v>Tratamento Fixo</v>
      </c>
      <c r="WW189" t="str">
        <f ca="1"/>
        <v>Travaqueda</v>
      </c>
      <c r="WX189" t="str">
        <f ca="1"/>
        <v>Tripe</v>
      </c>
      <c r="WY189" t="str">
        <f ca="1"/>
        <v>UMR Fixo</v>
      </c>
      <c r="AMO189" cm="1">
        <f t="array" aca="1" ref="AMO189:AXT189" ca="1">IFERROR(TRANSPOSE(_xlfn._xlws.SORT(_xlfn.UNIQUE(_xlfn._xlws.FILTER(cp_subgrupo,(($A189="")+(cp_linha=$A189))*(($B189="")+(cp_grupo=$B189))*(($D189="")+(cp_tipo_mercadoria=$D189))*(($E189="")+(cp_fabricante=$E189)))))),"")</f>
        <v>550</v>
      </c>
      <c r="AMP189">
        <f ca="1"/>
        <v>556</v>
      </c>
      <c r="AMQ189">
        <f ca="1"/>
        <v>6600</v>
      </c>
      <c r="AMR189">
        <f ca="1"/>
        <v>9500</v>
      </c>
      <c r="AMS189">
        <f ca="1"/>
        <v>9800</v>
      </c>
      <c r="AMT189" t="str">
        <f ca="1"/>
        <v>3017M</v>
      </c>
      <c r="AMU189" t="str">
        <f ca="1"/>
        <v>301-ADI</v>
      </c>
      <c r="AMV189" t="str">
        <f ca="1"/>
        <v>301C</v>
      </c>
      <c r="AMW189" t="str">
        <f ca="1"/>
        <v>301-R8</v>
      </c>
      <c r="AMX189" t="str">
        <f ca="1"/>
        <v>4000 series Isco</v>
      </c>
      <c r="AMY189" t="str">
        <f ca="1"/>
        <v xml:space="preserve">Absorvedores </v>
      </c>
      <c r="AMZ189" t="str">
        <f ca="1"/>
        <v>Acessório</v>
      </c>
      <c r="ANA189" t="str">
        <f ca="1"/>
        <v>ADCP</v>
      </c>
      <c r="ANB189" t="str">
        <f ca="1"/>
        <v>ADP</v>
      </c>
      <c r="ANC189" t="str">
        <f ca="1"/>
        <v>ADR 1500</v>
      </c>
      <c r="AND189" t="str">
        <f ca="1"/>
        <v>AIR AWARE</v>
      </c>
      <c r="ANE189" t="str">
        <f ca="1"/>
        <v>Air Striper</v>
      </c>
      <c r="ANF189" t="str">
        <f ca="1"/>
        <v>AIRSCAN</v>
      </c>
      <c r="ANG189" t="str">
        <f ca="1"/>
        <v>Amostrador</v>
      </c>
      <c r="ANH189" t="str">
        <f ca="1"/>
        <v>Anel</v>
      </c>
      <c r="ANI189" t="str">
        <f ca="1"/>
        <v>APEX 2</v>
      </c>
      <c r="ANJ189" t="str">
        <f ca="1"/>
        <v>Argonaut</v>
      </c>
      <c r="ANK189" t="str">
        <f ca="1"/>
        <v>Auto Pump</v>
      </c>
      <c r="ANL189" t="str">
        <f ca="1"/>
        <v>BADGE PLUS</v>
      </c>
      <c r="ANM189" t="str">
        <f ca="1"/>
        <v>Biogas</v>
      </c>
      <c r="ANN189" t="str">
        <f ca="1"/>
        <v>BIOGAS 300</v>
      </c>
      <c r="ANO189" t="str">
        <f ca="1"/>
        <v>BIOGAS 3000</v>
      </c>
      <c r="ANP189" t="str">
        <f ca="1"/>
        <v>BIOGAS 5000</v>
      </c>
      <c r="ANQ189" t="str">
        <f ca="1"/>
        <v>BM25</v>
      </c>
      <c r="ANR189" t="str">
        <f ca="1"/>
        <v>Bomba</v>
      </c>
      <c r="ANS189" t="str">
        <f ca="1"/>
        <v>BW</v>
      </c>
      <c r="ANT189" t="str">
        <f ca="1"/>
        <v xml:space="preserve">BW </v>
      </c>
      <c r="ANU189" t="str">
        <f ca="1"/>
        <v>BW CLIP</v>
      </c>
      <c r="ANV189" t="str">
        <f ca="1"/>
        <v>BW FLEX</v>
      </c>
      <c r="ANW189" t="str">
        <f ca="1"/>
        <v>BW ICON</v>
      </c>
      <c r="ANX189" t="str">
        <f ca="1"/>
        <v>BW SOLO</v>
      </c>
      <c r="ANY189" t="str">
        <f ca="1"/>
        <v>BW ULTRA</v>
      </c>
      <c r="ANZ189" t="str">
        <f ca="1"/>
        <v>C100</v>
      </c>
      <c r="AOA189" t="str">
        <f ca="1"/>
        <v>Cabo</v>
      </c>
      <c r="AOB189" t="str">
        <f ca="1"/>
        <v>Calibração</v>
      </c>
      <c r="AOC189" t="str">
        <f ca="1"/>
        <v>Castaway</v>
      </c>
      <c r="AOD189" t="str">
        <f ca="1"/>
        <v>CEL-24X</v>
      </c>
      <c r="AOE189" t="str">
        <f ca="1"/>
        <v>CEL-35X</v>
      </c>
      <c r="AOF189" t="str">
        <f ca="1"/>
        <v>CEL-62X</v>
      </c>
      <c r="AOG189" t="str">
        <f ca="1"/>
        <v>CEL-63X</v>
      </c>
      <c r="AOH189" t="str">
        <f ca="1"/>
        <v>Certificado</v>
      </c>
      <c r="AOI189" t="str">
        <f ca="1"/>
        <v>CEX300</v>
      </c>
      <c r="AOJ189" t="str">
        <f ca="1"/>
        <v>Chempro</v>
      </c>
      <c r="AOK189" t="str">
        <f ca="1"/>
        <v>Cilindro</v>
      </c>
      <c r="AOL189" t="str">
        <f ca="1"/>
        <v xml:space="preserve">Cinto de Segurança </v>
      </c>
      <c r="AOM189" t="str">
        <f ca="1"/>
        <v>Clean Cell Pro</v>
      </c>
      <c r="AON189" t="str">
        <f ca="1"/>
        <v>CLEANVIEWERGAS</v>
      </c>
      <c r="AOO189" t="str">
        <f ca="1"/>
        <v>CM4</v>
      </c>
      <c r="AOP189" t="str">
        <f ca="1"/>
        <v>CONDUCTIVITY PLUS</v>
      </c>
      <c r="AOQ189" t="str">
        <f ca="1"/>
        <v>CONTADOR DE CICLOS</v>
      </c>
      <c r="AOR189" t="str">
        <f ca="1"/>
        <v>Controlador</v>
      </c>
      <c r="AOS189" t="str">
        <f ca="1"/>
        <v>CTX 300</v>
      </c>
      <c r="AOT189" t="str">
        <f ca="1"/>
        <v>CUB</v>
      </c>
      <c r="AOU189" t="str">
        <f ca="1"/>
        <v>DataLogger</v>
      </c>
      <c r="AOV189" t="str">
        <f ca="1"/>
        <v>DATARAM 4</v>
      </c>
      <c r="AOW189" t="str">
        <f ca="1"/>
        <v>DBADGE 2</v>
      </c>
      <c r="AOX189" t="str">
        <f ca="1"/>
        <v>DBO</v>
      </c>
      <c r="AOY189" t="str">
        <f ca="1"/>
        <v>DIPPER TOUGH</v>
      </c>
      <c r="AOZ189" t="str">
        <f ca="1"/>
        <v>DIPPERLOG</v>
      </c>
      <c r="APA189" t="str">
        <f ca="1"/>
        <v>DIPPER-T</v>
      </c>
      <c r="APB189" t="str">
        <f ca="1"/>
        <v>Display</v>
      </c>
      <c r="APC189" t="str">
        <f ca="1"/>
        <v>Diversos</v>
      </c>
      <c r="APD189" t="str">
        <f ca="1"/>
        <v>DO200</v>
      </c>
      <c r="APE189" t="str">
        <f ca="1"/>
        <v>DURATRACKER</v>
      </c>
      <c r="APF189" t="str">
        <f ca="1"/>
        <v>E3 POINT</v>
      </c>
      <c r="APG189" t="str">
        <f ca="1"/>
        <v>EAGLE</v>
      </c>
      <c r="APH189" t="str">
        <f ca="1"/>
        <v>EC300</v>
      </c>
      <c r="API189" t="str">
        <f ca="1"/>
        <v>EC30A</v>
      </c>
      <c r="APJ189" t="str">
        <f ca="1"/>
        <v>Embarcação</v>
      </c>
      <c r="APK189" t="str">
        <f ca="1"/>
        <v>EmeClean</v>
      </c>
      <c r="APL189" t="str">
        <f ca="1"/>
        <v>Estação</v>
      </c>
      <c r="APM189" t="str">
        <f ca="1"/>
        <v>Estrutura</v>
      </c>
      <c r="APN189" t="str">
        <f ca="1"/>
        <v>EXO</v>
      </c>
      <c r="APO189" t="str">
        <f ca="1"/>
        <v>EXO (Completa)</v>
      </c>
      <c r="APP189" t="str">
        <f ca="1"/>
        <v>EXTREME</v>
      </c>
      <c r="APQ189" t="str">
        <f ca="1"/>
        <v>FALCO</v>
      </c>
      <c r="APR189" t="str">
        <f ca="1"/>
        <v>FAU</v>
      </c>
      <c r="APS189" t="str">
        <f ca="1"/>
        <v>Ferramental</v>
      </c>
      <c r="APT189" t="str">
        <f ca="1"/>
        <v>Filtro</v>
      </c>
      <c r="APU189" t="str">
        <f ca="1"/>
        <v>FIREPRO</v>
      </c>
      <c r="APV189" t="str">
        <f ca="1"/>
        <v>FlowTracker</v>
      </c>
      <c r="APW189" t="str">
        <f ca="1"/>
        <v>FROG</v>
      </c>
      <c r="APX189" t="str">
        <f ca="1"/>
        <v>FS20X</v>
      </c>
      <c r="APY189" t="str">
        <f ca="1"/>
        <v>FS-20X</v>
      </c>
      <c r="APZ189" t="str">
        <f ca="1"/>
        <v>FS24X</v>
      </c>
      <c r="AQA189" t="str">
        <f ca="1"/>
        <v>FSL100</v>
      </c>
      <c r="AQB189" t="str">
        <f ca="1"/>
        <v>FSX</v>
      </c>
      <c r="AQC189" t="str">
        <f ca="1"/>
        <v>G100</v>
      </c>
      <c r="AQD189" t="str">
        <f ca="1"/>
        <v>G110</v>
      </c>
      <c r="AQE189" t="str">
        <f ca="1"/>
        <v>G200</v>
      </c>
      <c r="AQF189" t="str">
        <f ca="1"/>
        <v>GA 3000</v>
      </c>
      <c r="AQG189" t="str">
        <f ca="1"/>
        <v>GA 5000</v>
      </c>
      <c r="AQH189" t="str">
        <f ca="1"/>
        <v>GASCARD</v>
      </c>
      <c r="AQI189" t="str">
        <f ca="1"/>
        <v>GASCEHCK G</v>
      </c>
      <c r="AQJ189" t="str">
        <f ca="1"/>
        <v>Gascheck</v>
      </c>
      <c r="AQK189" t="str">
        <f ca="1"/>
        <v>GASCHECK 3000</v>
      </c>
      <c r="AQL189" t="str">
        <f ca="1"/>
        <v>GASCHECK 5000</v>
      </c>
      <c r="AQM189" t="str">
        <f ca="1"/>
        <v>GASCHECK 6000</v>
      </c>
      <c r="AQN189" t="str">
        <f ca="1"/>
        <v>GASCHECK G</v>
      </c>
      <c r="AQO189" t="str">
        <f ca="1"/>
        <v>GASCHECK P1</v>
      </c>
      <c r="AQP189" t="str">
        <f ca="1"/>
        <v>GASPOINT</v>
      </c>
      <c r="AQQ189" t="str">
        <f ca="1"/>
        <v>GATEWAY</v>
      </c>
      <c r="AQR189" t="str">
        <f ca="1"/>
        <v>GEM</v>
      </c>
      <c r="AQS189" t="str">
        <f ca="1"/>
        <v>GEM 2000</v>
      </c>
      <c r="AQT189" t="str">
        <f ca="1"/>
        <v>GEM 5000</v>
      </c>
      <c r="AQU189" t="str">
        <f ca="1"/>
        <v>GEM/GA/BIOGAS 5000</v>
      </c>
      <c r="AQV189" t="str">
        <f ca="1"/>
        <v>GeneCount</v>
      </c>
      <c r="AQW189" t="str">
        <f ca="1"/>
        <v>GENIE</v>
      </c>
      <c r="AQX189" t="str">
        <f ca="1"/>
        <v>Guardian</v>
      </c>
      <c r="AQY189" t="str">
        <f ca="1"/>
        <v>GUARDIAN 2</v>
      </c>
      <c r="AQZ189" t="str">
        <f ca="1"/>
        <v>H.OIL</v>
      </c>
      <c r="ARA189" t="str">
        <f ca="1"/>
        <v>HA20</v>
      </c>
      <c r="ARB189" t="str">
        <f ca="1"/>
        <v>HA40</v>
      </c>
      <c r="ARC189" t="str">
        <f ca="1"/>
        <v>HA-71</v>
      </c>
      <c r="ARD189" t="str">
        <f ca="1"/>
        <v>HA-72</v>
      </c>
      <c r="ARE189" t="str">
        <f ca="1"/>
        <v>HAVEX</v>
      </c>
      <c r="ARF189" t="str">
        <f ca="1"/>
        <v>HON</v>
      </c>
      <c r="ARG189" t="str">
        <f ca="1"/>
        <v>HON TITAN</v>
      </c>
      <c r="ARH189" t="str">
        <f ca="1"/>
        <v>Hora Técnica</v>
      </c>
      <c r="ARI189" t="str">
        <f ca="1"/>
        <v>IAQ POINT 2</v>
      </c>
      <c r="ARJ189" t="str">
        <f ca="1"/>
        <v>IMPACT PRO</v>
      </c>
      <c r="ARK189" t="str">
        <f ca="1"/>
        <v>Inativo</v>
      </c>
      <c r="ARL189" t="str">
        <f ca="1"/>
        <v>INNOVA</v>
      </c>
      <c r="ARM189" t="str">
        <f ca="1"/>
        <v>Instalação</v>
      </c>
      <c r="ARN189" t="str">
        <f ca="1"/>
        <v>INTELLIDOX</v>
      </c>
      <c r="ARO189" t="str">
        <f ca="1"/>
        <v>IQ PIPE</v>
      </c>
      <c r="ARP189" t="str">
        <f ca="1"/>
        <v>IQ PLUS</v>
      </c>
      <c r="ARQ189" t="str">
        <f ca="1"/>
        <v>IQ Standard</v>
      </c>
      <c r="ARR189" t="str">
        <f ca="1"/>
        <v>ITRANS</v>
      </c>
      <c r="ARS189" t="str">
        <f ca="1"/>
        <v>JES-301</v>
      </c>
      <c r="ART189" t="str">
        <f ca="1"/>
        <v>JFID</v>
      </c>
      <c r="ARU189" t="str">
        <f ca="1"/>
        <v>JH3E</v>
      </c>
      <c r="ARV189" t="str">
        <f ca="1"/>
        <v>JSP-87</v>
      </c>
      <c r="ARW189" t="str">
        <f ca="1"/>
        <v>JSP-89</v>
      </c>
      <c r="ARX189" t="str">
        <f ca="1"/>
        <v>L360</v>
      </c>
      <c r="ARY189" t="str">
        <f ca="1"/>
        <v>LEAKCHECK P1</v>
      </c>
      <c r="ARZ189" t="str">
        <f ca="1"/>
        <v>LEAKMATE</v>
      </c>
      <c r="ASA189" t="str">
        <f ca="1"/>
        <v>Locação</v>
      </c>
      <c r="ASB189" t="str">
        <f ca="1"/>
        <v>Luminometro</v>
      </c>
      <c r="ASC189" t="str">
        <f ca="1"/>
        <v>M10</v>
      </c>
      <c r="ASD189" t="str">
        <f ca="1"/>
        <v>M11</v>
      </c>
      <c r="ASE189" t="str">
        <f ca="1"/>
        <v>M9</v>
      </c>
      <c r="ASF189" t="str">
        <f ca="1"/>
        <v>MAGFLUX</v>
      </c>
      <c r="ASG189" t="str">
        <f ca="1"/>
        <v>Maleta</v>
      </c>
      <c r="ASH189" t="str">
        <f ca="1"/>
        <v>MANHANDLER</v>
      </c>
      <c r="ASI189" t="str">
        <f ca="1"/>
        <v>MANNING</v>
      </c>
      <c r="ASJ189" t="str">
        <f ca="1"/>
        <v>Manta</v>
      </c>
      <c r="ASK189" t="str">
        <f ca="1"/>
        <v>Manta OWS</v>
      </c>
      <c r="ASL189" t="str">
        <f ca="1"/>
        <v>MARPLE</v>
      </c>
      <c r="ASM189" t="str">
        <f ca="1"/>
        <v>MAX XT</v>
      </c>
      <c r="ASN189" t="str">
        <f ca="1"/>
        <v>Metalyser</v>
      </c>
      <c r="ASO189" t="str">
        <f ca="1"/>
        <v>METREX</v>
      </c>
      <c r="ASP189" t="str">
        <f ca="1"/>
        <v>MGD</v>
      </c>
      <c r="ASQ189" t="str">
        <f ca="1"/>
        <v>MICRO 5</v>
      </c>
      <c r="ASR189" t="str">
        <f ca="1"/>
        <v>MicroADV</v>
      </c>
      <c r="ASS189" t="str">
        <f ca="1"/>
        <v>MICROCLIP</v>
      </c>
      <c r="AST189" t="str">
        <f ca="1"/>
        <v>MICRODOCK</v>
      </c>
      <c r="ASU189" t="str">
        <f ca="1"/>
        <v>MICRODUST</v>
      </c>
      <c r="ASV189" t="str">
        <f ca="1"/>
        <v>MIDAS</v>
      </c>
      <c r="ASW189" t="str">
        <f ca="1"/>
        <v>MILLER</v>
      </c>
      <c r="ASX189" t="str">
        <f ca="1"/>
        <v>MIRAN</v>
      </c>
      <c r="ASY189" t="str">
        <f ca="1"/>
        <v>MKII</v>
      </c>
      <c r="ASZ189" t="str">
        <f ca="1"/>
        <v>Moden</v>
      </c>
      <c r="ATA189" t="str">
        <f ca="1"/>
        <v>Mosquetão</v>
      </c>
      <c r="ATB189" t="str">
        <f ca="1"/>
        <v>MP10</v>
      </c>
      <c r="ATC189" t="str">
        <f ca="1"/>
        <v>MP15</v>
      </c>
      <c r="ATD189" t="str">
        <f ca="1"/>
        <v>MP20</v>
      </c>
      <c r="ATE189" t="str">
        <f ca="1"/>
        <v>MP30</v>
      </c>
      <c r="ATF189" t="str">
        <f ca="1"/>
        <v>MP50</v>
      </c>
      <c r="ATG189" t="str">
        <f ca="1"/>
        <v>MPD</v>
      </c>
      <c r="ATH189" t="str">
        <f ca="1"/>
        <v>MULTILAB</v>
      </c>
      <c r="ATI189" t="str">
        <f ca="1"/>
        <v>MV02</v>
      </c>
      <c r="ATJ189" t="str">
        <f ca="1"/>
        <v>MV03</v>
      </c>
      <c r="ATK189" t="str">
        <f ca="1"/>
        <v>MVI</v>
      </c>
      <c r="ATL189" t="str">
        <f ca="1"/>
        <v>MX4</v>
      </c>
      <c r="ATM189" t="str">
        <f ca="1"/>
        <v>MX6</v>
      </c>
      <c r="ATN189" t="str">
        <f ca="1"/>
        <v>NDP - 25 BAN</v>
      </c>
      <c r="ATO189" t="str">
        <f ca="1"/>
        <v>Numatic</v>
      </c>
      <c r="ATP189" t="str">
        <f ca="1"/>
        <v>ODO200</v>
      </c>
      <c r="ATQ189" t="str">
        <f ca="1"/>
        <v>OELD</v>
      </c>
      <c r="ATR189" t="str">
        <f ca="1"/>
        <v>OLCT</v>
      </c>
      <c r="ATS189" t="str">
        <f ca="1"/>
        <v>OPTI-FIT</v>
      </c>
      <c r="ATT189" t="str">
        <f ca="1"/>
        <v>OPTIMA PLUS</v>
      </c>
      <c r="ATU189" t="str">
        <f ca="1"/>
        <v>Outros</v>
      </c>
      <c r="ATV189" t="str">
        <f ca="1"/>
        <v>OWS</v>
      </c>
      <c r="ATW189" t="str">
        <f ca="1"/>
        <v>Painel</v>
      </c>
      <c r="ATX189" t="str">
        <f ca="1"/>
        <v>Painel de Controle</v>
      </c>
      <c r="ATY189" t="str">
        <f ca="1"/>
        <v>Painel Solar</v>
      </c>
      <c r="ATZ189" t="str">
        <f ca="1"/>
        <v>PANTHER</v>
      </c>
      <c r="AUA189" t="str">
        <f ca="1"/>
        <v>PCM</v>
      </c>
      <c r="AUB189" t="str">
        <f ca="1"/>
        <v>PDR1500</v>
      </c>
      <c r="AUC189" t="str">
        <f ca="1"/>
        <v>PH100</v>
      </c>
      <c r="AUD189" t="str">
        <f ca="1"/>
        <v>PHD6</v>
      </c>
      <c r="AUE189" t="str">
        <f ca="1"/>
        <v>PHOCHECK 1000</v>
      </c>
      <c r="AUF189" t="str">
        <f ca="1"/>
        <v>PHOCHECK 3000</v>
      </c>
      <c r="AUG189" t="str">
        <f ca="1"/>
        <v>Pro Plus</v>
      </c>
      <c r="AUH189" t="str">
        <f ca="1"/>
        <v>Pro Quattro</v>
      </c>
      <c r="AUI189" t="str">
        <f ca="1"/>
        <v>PRO10</v>
      </c>
      <c r="AUJ189" t="str">
        <f ca="1"/>
        <v>PRO1020</v>
      </c>
      <c r="AUK189" t="str">
        <f ca="1"/>
        <v>PRO1030</v>
      </c>
      <c r="AUL189" t="str">
        <f ca="1"/>
        <v>PRO20</v>
      </c>
      <c r="AUM189" t="str">
        <f ca="1"/>
        <v>PRO2030</v>
      </c>
      <c r="AUN189" t="str">
        <f ca="1"/>
        <v>PRO30</v>
      </c>
      <c r="AUO189" t="str">
        <f ca="1"/>
        <v>PRODO</v>
      </c>
      <c r="AUP189" t="str">
        <f ca="1"/>
        <v>ProDss</v>
      </c>
      <c r="AUQ189" t="str">
        <f ca="1"/>
        <v>PROSOLO</v>
      </c>
      <c r="AUR189" t="str">
        <f ca="1"/>
        <v>PROSWAP</v>
      </c>
      <c r="AUS189" t="str">
        <f ca="1"/>
        <v>PT100</v>
      </c>
      <c r="AUT189" t="str">
        <f ca="1"/>
        <v>QRAE 3</v>
      </c>
      <c r="AUU189" t="str">
        <f ca="1"/>
        <v>QRAE3</v>
      </c>
      <c r="AUV189" t="str">
        <f ca="1"/>
        <v>QUATTRO</v>
      </c>
      <c r="AUW189" t="str">
        <f ca="1"/>
        <v>Quimico</v>
      </c>
      <c r="AUX189" t="str">
        <f ca="1"/>
        <v>RAEGUARD</v>
      </c>
      <c r="AUY189" t="str">
        <f ca="1"/>
        <v>Reagente</v>
      </c>
      <c r="AUZ189" t="str">
        <f ca="1"/>
        <v>Reforma</v>
      </c>
      <c r="AVA189" t="str">
        <f ca="1"/>
        <v>REMOX</v>
      </c>
      <c r="AVB189" t="str">
        <f ca="1"/>
        <v>RIG RAT</v>
      </c>
      <c r="AVC189" t="str">
        <f ca="1"/>
        <v>RIKEN KEIKE</v>
      </c>
      <c r="AVD189" t="str">
        <f ca="1"/>
        <v>RS5</v>
      </c>
      <c r="AVE189" t="str">
        <f ca="1"/>
        <v>RS6</v>
      </c>
      <c r="AVF189" t="str">
        <f ca="1"/>
        <v>RS7</v>
      </c>
      <c r="AVG189" t="str">
        <f ca="1"/>
        <v>SAGE RIO</v>
      </c>
      <c r="AVH189" t="str">
        <f ca="1"/>
        <v>Sample Pro</v>
      </c>
      <c r="AVI189" t="str">
        <f ca="1"/>
        <v>SAMPLEASE</v>
      </c>
      <c r="AVJ189" t="str">
        <f ca="1"/>
        <v>SC</v>
      </c>
      <c r="AVK189" t="str">
        <f ca="1"/>
        <v>SCORPION</v>
      </c>
      <c r="AVL189" t="str">
        <f ca="1"/>
        <v>SEARCHLINE</v>
      </c>
      <c r="AVM189" t="str">
        <f ca="1"/>
        <v>SENSEPOINT</v>
      </c>
      <c r="AVN189" t="str">
        <f ca="1"/>
        <v>Sensor</v>
      </c>
      <c r="AVO189" t="str">
        <f ca="1"/>
        <v>SERIE BW</v>
      </c>
      <c r="AVP189" t="str">
        <f ca="1"/>
        <v>SERIE6</v>
      </c>
      <c r="AVQ189" t="str">
        <f ca="1"/>
        <v>SHAKETEST</v>
      </c>
      <c r="AVR189" t="str">
        <f ca="1"/>
        <v>SHARPEYE</v>
      </c>
      <c r="AVS189" t="str">
        <f ca="1"/>
        <v>Signature</v>
      </c>
      <c r="AVT189" t="str">
        <f ca="1"/>
        <v>Sistema</v>
      </c>
      <c r="AVU189" t="str">
        <f ca="1"/>
        <v>Skimmer</v>
      </c>
      <c r="AVV189" t="str">
        <f ca="1"/>
        <v>SKINNY DIPPER</v>
      </c>
      <c r="AVW189" t="str">
        <f ca="1"/>
        <v>SM.OIL</v>
      </c>
      <c r="AVX189" t="str">
        <f ca="1"/>
        <v>Software</v>
      </c>
      <c r="AVY189" t="str">
        <f ca="1"/>
        <v>Solução</v>
      </c>
      <c r="AVZ189" t="str">
        <f ca="1"/>
        <v>Sonda RTU</v>
      </c>
      <c r="AWA189" t="str">
        <f ca="1"/>
        <v>SOS-4-003</v>
      </c>
      <c r="AWB189" t="str">
        <f ca="1"/>
        <v>SPERIAN</v>
      </c>
      <c r="AWC189" t="str">
        <f ca="1"/>
        <v>SPM FLEX</v>
      </c>
      <c r="AWD189" t="str">
        <f ca="1"/>
        <v>T8000</v>
      </c>
      <c r="AWE189" t="str">
        <f ca="1"/>
        <v>TadLar Bag</v>
      </c>
      <c r="AWF189" t="str">
        <f ca="1"/>
        <v>TERMAL</v>
      </c>
      <c r="AWG189" t="str">
        <f ca="1"/>
        <v>Termovelocimétrico</v>
      </c>
      <c r="AWH189" t="str">
        <f ca="1"/>
        <v>TIGER</v>
      </c>
      <c r="AWI189" t="str">
        <f ca="1"/>
        <v>TITAN</v>
      </c>
      <c r="AWJ189" t="str">
        <f ca="1"/>
        <v>TITAN 2</v>
      </c>
      <c r="AWK189" t="str">
        <f ca="1"/>
        <v>TOP TRACK</v>
      </c>
      <c r="AWL189" t="str">
        <f ca="1"/>
        <v>TOUCHPOINT</v>
      </c>
      <c r="AWM189" t="str">
        <f ca="1"/>
        <v>Transdutor</v>
      </c>
      <c r="AWN189" t="str">
        <f ca="1"/>
        <v>Transmissor</v>
      </c>
      <c r="AWO189" t="str">
        <f ca="1"/>
        <v>Treinamento</v>
      </c>
      <c r="AWP189" t="str">
        <f ca="1"/>
        <v>TruLab</v>
      </c>
      <c r="AWQ189" t="str">
        <f ca="1"/>
        <v>TVA</v>
      </c>
      <c r="AWR189" t="str">
        <f ca="1"/>
        <v xml:space="preserve">TVA </v>
      </c>
      <c r="AWS189" t="str">
        <f ca="1"/>
        <v>TVA 1000B</v>
      </c>
      <c r="AWT189" t="str">
        <f ca="1"/>
        <v>TVA 2020</v>
      </c>
      <c r="AWU189" t="str">
        <f ca="1"/>
        <v>TVOC</v>
      </c>
      <c r="AWV189" t="str">
        <f ca="1"/>
        <v>TX1</v>
      </c>
      <c r="AWW189" t="str">
        <f ca="1"/>
        <v>UMR</v>
      </c>
      <c r="AWX189" t="str">
        <f ca="1"/>
        <v>UVEX</v>
      </c>
      <c r="AWY189" t="str">
        <f ca="1"/>
        <v>Vapor pin/ Clean</v>
      </c>
      <c r="AWZ189" t="str">
        <f ca="1"/>
        <v>WATER TAPE</v>
      </c>
      <c r="AXA189" t="str">
        <f ca="1"/>
        <v>WELLHEAD</v>
      </c>
      <c r="AXB189" t="str">
        <f ca="1"/>
        <v>WellTape</v>
      </c>
      <c r="AXC189" t="str">
        <f ca="1"/>
        <v>WX16</v>
      </c>
      <c r="AXD189" t="str">
        <f ca="1"/>
        <v>WX4</v>
      </c>
      <c r="AXE189" t="str">
        <f ca="1"/>
        <v>WX64</v>
      </c>
      <c r="AXF189" t="str">
        <f ca="1"/>
        <v>XCD</v>
      </c>
      <c r="AXG189" t="str">
        <f ca="1"/>
        <v>XCL</v>
      </c>
      <c r="AXH189" t="str">
        <f ca="1"/>
        <v>XNX</v>
      </c>
      <c r="AXI189" t="str">
        <f ca="1"/>
        <v>XPIS</v>
      </c>
      <c r="AXJ189" t="str">
        <f ca="1"/>
        <v>XPV</v>
      </c>
      <c r="AXK189" t="str">
        <f ca="1"/>
        <v>XRL</v>
      </c>
      <c r="AXL189" t="str">
        <f ca="1"/>
        <v>YSI30</v>
      </c>
      <c r="AXM189" t="str">
        <f ca="1"/>
        <v>YSI3100</v>
      </c>
      <c r="AXN189" t="str">
        <f ca="1"/>
        <v>YSI3200</v>
      </c>
      <c r="AXO189" t="str">
        <f ca="1"/>
        <v>YSI5000</v>
      </c>
      <c r="AXP189" t="str">
        <f ca="1"/>
        <v>YSI5100</v>
      </c>
      <c r="AXQ189" t="str">
        <f ca="1"/>
        <v>YSI55</v>
      </c>
      <c r="AXR189" t="str">
        <f ca="1"/>
        <v>YSI60</v>
      </c>
      <c r="AXS189" t="str">
        <f ca="1"/>
        <v>YSI85</v>
      </c>
      <c r="AXT189" t="str">
        <f ca="1"/>
        <v>ZAREBA</v>
      </c>
      <c r="BFU189" t="str" cm="1">
        <f t="array" aca="1" ref="BFU189:BGA189" ca="1">IFERROR(TRANSPOSE(_xlfn._xlws.SORT(_xlfn.UNIQUE(_xlfn._xlws.FILTER(cp_tipo_mercadoria,(($A189="")+(cp_linha=$A189))*(($B189="")+(cp_grupo=$B189))*(($C189="")+(cp_subgrupo=$C189))*(($E189="")+(cp_fabricante=$E189)))))),"")</f>
        <v>Acessório</v>
      </c>
      <c r="BFV189" t="str">
        <f ca="1"/>
        <v>Acessório/Reposição</v>
      </c>
      <c r="BFW189" t="str">
        <f ca="1"/>
        <v>Inativo</v>
      </c>
      <c r="BFX189" t="str">
        <f ca="1"/>
        <v>Insumo</v>
      </c>
      <c r="BFY189" t="str">
        <f ca="1"/>
        <v>Produto</v>
      </c>
      <c r="BFZ189" t="str">
        <f ca="1"/>
        <v>Reposição</v>
      </c>
      <c r="BGA189" t="str">
        <f ca="1"/>
        <v>Serviço</v>
      </c>
      <c r="BZA189" t="str" cm="1">
        <f t="array" aca="1" ref="BZA189:CAZ189" ca="1">IFERROR(TRANSPOSE(_xlfn._xlws.SORT(_xlfn.UNIQUE(_xlfn._xlws.FILTER(cp_fabricante,(($A189="")+(cp_linha=$A189))*(($B189="")+(cp_grupo=$B189))*(($C189="")+(cp_subgrupo=$C189))*(($D189="")+(cp_tipo_mercadoria=$D189)))))),"")</f>
        <v>ABK</v>
      </c>
      <c r="BZB189" t="str">
        <f ca="1"/>
        <v>AGT</v>
      </c>
      <c r="BZC189" t="str">
        <f ca="1"/>
        <v>Air Liquide</v>
      </c>
      <c r="BZD189" t="str">
        <f ca="1"/>
        <v>AMBIENTAL</v>
      </c>
      <c r="BZE189" t="str">
        <f ca="1"/>
        <v>AMS</v>
      </c>
      <c r="BZF189" t="str">
        <f ca="1"/>
        <v>Campbell</v>
      </c>
      <c r="BZG189" t="str">
        <f ca="1"/>
        <v>CASELLA</v>
      </c>
      <c r="BZH189" t="str">
        <f ca="1"/>
        <v>CHP</v>
      </c>
      <c r="BZI189" t="str">
        <f ca="1"/>
        <v>Clean</v>
      </c>
      <c r="BZJ189" t="str">
        <f ca="1"/>
        <v>COPPI</v>
      </c>
      <c r="BZK189" t="str">
        <f ca="1"/>
        <v>Coregas</v>
      </c>
      <c r="BZL189" t="str">
        <f ca="1"/>
        <v>DFT</v>
      </c>
      <c r="BZM189" t="str">
        <f ca="1"/>
        <v>DPUNION</v>
      </c>
      <c r="BZN189" t="str">
        <f ca="1"/>
        <v>EDINBURG</v>
      </c>
      <c r="BZO189" t="str">
        <f ca="1"/>
        <v>EMEC</v>
      </c>
      <c r="BZP189" t="str">
        <f ca="1"/>
        <v>EN NOVATIVE</v>
      </c>
      <c r="BZQ189" t="str">
        <f ca="1"/>
        <v>environics</v>
      </c>
      <c r="BZR189" t="str">
        <f ca="1"/>
        <v>EON</v>
      </c>
      <c r="BZS189" t="str">
        <f ca="1"/>
        <v>ESS</v>
      </c>
      <c r="BZT189" t="str">
        <f ca="1"/>
        <v>Fabricante</v>
      </c>
      <c r="BZU189" t="str">
        <f ca="1"/>
        <v>Global Water</v>
      </c>
      <c r="BZV189" t="str">
        <f ca="1"/>
        <v>GRACO</v>
      </c>
      <c r="BZW189" t="str">
        <f ca="1"/>
        <v>HER</v>
      </c>
      <c r="BZX189" t="str">
        <f ca="1"/>
        <v>HISCO</v>
      </c>
      <c r="BZY189" t="str">
        <f ca="1"/>
        <v>HON</v>
      </c>
      <c r="BZZ189" t="str">
        <f ca="1"/>
        <v>Inativo</v>
      </c>
      <c r="CAA189" t="str">
        <f ca="1"/>
        <v>Industrial</v>
      </c>
      <c r="CAB189" t="str">
        <f ca="1"/>
        <v>ION</v>
      </c>
      <c r="CAC189" t="str">
        <f ca="1"/>
        <v>ISCO</v>
      </c>
      <c r="CAD189" t="str">
        <f ca="1"/>
        <v>JCT</v>
      </c>
      <c r="CAE189" t="str">
        <f ca="1"/>
        <v>LINDE</v>
      </c>
      <c r="CAF189" t="str">
        <f ca="1"/>
        <v>Luminutra</v>
      </c>
      <c r="CAG189" t="str">
        <f ca="1"/>
        <v>MJK</v>
      </c>
      <c r="CAH189" t="str">
        <f ca="1"/>
        <v>NIVELCO</v>
      </c>
      <c r="CAI189" t="str">
        <f ca="1"/>
        <v>NOVALINX</v>
      </c>
      <c r="CAJ189" t="str">
        <f ca="1"/>
        <v>Oceanalpha</v>
      </c>
      <c r="CAK189" t="str">
        <f ca="1"/>
        <v>QED</v>
      </c>
      <c r="CAL189" t="str">
        <f ca="1"/>
        <v>RADIONDETECTION</v>
      </c>
      <c r="CAM189" t="str">
        <f ca="1"/>
        <v>RDI</v>
      </c>
      <c r="CAN189" t="str">
        <f ca="1"/>
        <v>Regenesis</v>
      </c>
      <c r="CAO189" t="str">
        <f ca="1"/>
        <v>RIKA</v>
      </c>
      <c r="CAP189" t="str">
        <f ca="1"/>
        <v>SF</v>
      </c>
      <c r="CAQ189" t="str">
        <f ca="1"/>
        <v>SHANGHAI</v>
      </c>
      <c r="CAR189" t="str">
        <f ca="1"/>
        <v>SON</v>
      </c>
      <c r="CAS189" t="str">
        <f ca="1"/>
        <v>TDS</v>
      </c>
      <c r="CAT189" t="str">
        <f ca="1"/>
        <v>Thermo</v>
      </c>
      <c r="CAU189" t="str">
        <f ca="1"/>
        <v>Trace2o</v>
      </c>
      <c r="CAV189" t="str">
        <f ca="1"/>
        <v>VAPOR PIN</v>
      </c>
      <c r="CAW189" t="str">
        <f ca="1"/>
        <v>waterloo</v>
      </c>
      <c r="CAX189" t="str">
        <f ca="1"/>
        <v>White</v>
      </c>
      <c r="CAY189" t="str">
        <f ca="1"/>
        <v>YSI</v>
      </c>
      <c r="CAZ189">
        <f ca="1"/>
        <v>0</v>
      </c>
      <c r="CSG189" t="str" cm="1">
        <f t="array" aca="1" ref="CSG189:CSN189" ca="1">IFERROR(TRANSPOSE(_xlfn._xlws.SORT(_xlfn.UNIQUE(IF($H189="",cg_nome_cargo,_xlfn._xlws.FILTER(cb_cargo,cb_nome=$H189))))),"")</f>
        <v>Consultor Externo</v>
      </c>
      <c r="CSH189" t="str">
        <f ca="1"/>
        <v>Consultor Interno</v>
      </c>
      <c r="CSI189" t="str">
        <f ca="1"/>
        <v>Coordenador</v>
      </c>
      <c r="CSJ189" t="str">
        <f ca="1"/>
        <v>Diretor</v>
      </c>
      <c r="CSK189" t="str">
        <f ca="1"/>
        <v>Gerente Geral</v>
      </c>
      <c r="CSL189" t="str">
        <f ca="1"/>
        <v>Gerente Linha</v>
      </c>
      <c r="CSM189" t="str">
        <f ca="1"/>
        <v>Representante Comercial</v>
      </c>
      <c r="CSN189" t="str">
        <f ca="1"/>
        <v>Supervisor</v>
      </c>
      <c r="DLM189" t="str" cm="1">
        <f t="array" aca="1" ref="DLM189:DMC189" ca="1">IFERROR(TRANSPOSE(_xlfn._xlws.SORT(IF($G189="",cb_nome,_xlfn._xlws.FILTER(cb_nome,cb_cargo=$G189)))),"")</f>
        <v>Alessandro Cappi</v>
      </c>
      <c r="DLN189" t="str">
        <f ca="1"/>
        <v>Ana Marcelino</v>
      </c>
      <c r="DLO189" t="str">
        <f ca="1"/>
        <v>André Camargo</v>
      </c>
      <c r="DLP189" t="str">
        <f ca="1"/>
        <v>André Caramello</v>
      </c>
      <c r="DLQ189" t="str">
        <f ca="1"/>
        <v>Andrey Andrade</v>
      </c>
      <c r="DLR189" t="str">
        <f ca="1"/>
        <v>Antônio Rosa</v>
      </c>
      <c r="DLS189" t="str">
        <f ca="1"/>
        <v>Dener Martins</v>
      </c>
      <c r="DLT189" t="str">
        <f ca="1"/>
        <v>Fábio</v>
      </c>
      <c r="DLU189" t="str">
        <f ca="1"/>
        <v>Mateus Machado</v>
      </c>
      <c r="DLV189" t="str">
        <f ca="1"/>
        <v>Neimar</v>
      </c>
      <c r="DLW189" t="str">
        <f ca="1"/>
        <v>Paulo Negrão</v>
      </c>
      <c r="DLX189" t="str">
        <f ca="1"/>
        <v>Rafaela</v>
      </c>
      <c r="DLY189" t="str">
        <f ca="1"/>
        <v>Rosana</v>
      </c>
      <c r="DLZ189" t="str">
        <f ca="1"/>
        <v>Rosilene</v>
      </c>
      <c r="DMA189" t="str">
        <f ca="1"/>
        <v>Samanta</v>
      </c>
      <c r="DMB189" t="str">
        <f ca="1"/>
        <v>Simone</v>
      </c>
      <c r="DMC189" t="str">
        <f ca="1"/>
        <v>Valmir</v>
      </c>
    </row>
    <row r="190" spans="29:623 1029:3045" x14ac:dyDescent="0.25">
      <c r="AC190" t="str" cm="1">
        <f t="array" aca="1" ref="AC190:AH190" ca="1">IFERROR(TRANSPOSE(_xlfn._xlws.SORT(_xlfn.UNIQUE(_xlfn._xlws.FILTER(cp_linha,(($B190="")+(cp_grupo=$B190))*(($C190="")+(cp_subgrupo=$C190))*(($D190="")+(cp_tipo_mercadoria=$D190))*(($E190="")+(cp_fabricante=$E190)))))),"")</f>
        <v>Detecção e Processos de Gases</v>
      </c>
      <c r="AD190" t="str">
        <f ca="1"/>
        <v>Diversos</v>
      </c>
      <c r="AE190" t="str">
        <f ca="1"/>
        <v>Inativo</v>
      </c>
      <c r="AF190" t="str">
        <f ca="1"/>
        <v>Locação</v>
      </c>
      <c r="AG190" t="str">
        <f ca="1"/>
        <v>Recursos Hídricos</v>
      </c>
      <c r="AH190" t="str">
        <f ca="1"/>
        <v>Remediação</v>
      </c>
      <c r="TI190" t="str" cm="1">
        <f t="array" aca="1" ref="TI190:WY190" ca="1">IFERROR(TRANSPOSE(_xlfn._xlws.SORT(_xlfn.UNIQUE(_xlfn._xlws.FILTER(cp_grupo,(($A190="")+(cp_linha=$A190))*(($C190="")+(cp_subgrupo=$C190))*(($D190="")+(cp_tipo_mercadoria=$D190))*(($E190="")+(cp_fabricante=$E190)))))),"")</f>
        <v>Absorvedores</v>
      </c>
      <c r="TJ190" t="str">
        <f ca="1"/>
        <v>Alimentação Eletrico</v>
      </c>
      <c r="TK190" t="str">
        <f ca="1"/>
        <v>Alimentação Solar</v>
      </c>
      <c r="TL190" t="str">
        <f ca="1"/>
        <v>Amostrador Diversos</v>
      </c>
      <c r="TM190" t="str">
        <f ca="1"/>
        <v>Amostrador Não Refrigerado Portátil</v>
      </c>
      <c r="TN190" t="str">
        <f ca="1"/>
        <v>Amostrador Refrigerado Fixo</v>
      </c>
      <c r="TO190" t="str">
        <f ca="1"/>
        <v>Amostrador Refrigerado Portátil</v>
      </c>
      <c r="TP190" t="str">
        <f ca="1"/>
        <v>Amostragem Diversos</v>
      </c>
      <c r="TQ190" t="str">
        <f ca="1"/>
        <v>Analisador Diversos</v>
      </c>
      <c r="TR190" t="str">
        <f ca="1"/>
        <v>Analisador Fixo</v>
      </c>
      <c r="TS190" t="str">
        <f ca="1"/>
        <v xml:space="preserve">Analisador Fixo </v>
      </c>
      <c r="TT190" t="str">
        <f ca="1"/>
        <v>Analisador Microbiologico</v>
      </c>
      <c r="TU190" t="str">
        <f ca="1"/>
        <v>Analisador Portátil</v>
      </c>
      <c r="TV190" t="str">
        <f ca="1"/>
        <v xml:space="preserve">Analisador Portátil </v>
      </c>
      <c r="TW190" t="str">
        <f ca="1"/>
        <v>Analisador Portátil Locação</v>
      </c>
      <c r="TX190" t="str">
        <f ca="1"/>
        <v>Aterramento Diversos</v>
      </c>
      <c r="TY190" t="str">
        <f ca="1"/>
        <v>Bomba de Amostragem Fixa</v>
      </c>
      <c r="TZ190" t="str">
        <f ca="1"/>
        <v>BOMBA DE AMOSTRAGEM Fixo</v>
      </c>
      <c r="UA190" t="str">
        <f ca="1"/>
        <v>Bomba de Amostragem Portátil</v>
      </c>
      <c r="UB190" t="str">
        <f ca="1"/>
        <v>Bombeamento Fixo</v>
      </c>
      <c r="UC190" t="str">
        <f ca="1"/>
        <v>Cabeçote/Válvula Extração Metano</v>
      </c>
      <c r="UD190" t="str">
        <f ca="1"/>
        <v>Caixa Separadora Fixo</v>
      </c>
      <c r="UE190" t="str">
        <f ca="1"/>
        <v>Calibração Diversos</v>
      </c>
      <c r="UF190" t="str">
        <f ca="1"/>
        <v>Cinto de Segurança</v>
      </c>
      <c r="UG190" t="str">
        <f ca="1"/>
        <v xml:space="preserve">Cinto de Segurança </v>
      </c>
      <c r="UH190" t="str">
        <f ca="1"/>
        <v>Colorimetro Portátil</v>
      </c>
      <c r="UI190" t="str">
        <f ca="1"/>
        <v>Conjunto Autônomo</v>
      </c>
      <c r="UJ190" t="str">
        <f ca="1"/>
        <v>Cromatógrafo Portátil</v>
      </c>
      <c r="UK190" t="str">
        <f ca="1"/>
        <v>Detector de Incendio Fixo</v>
      </c>
      <c r="UL190" t="str">
        <f ca="1"/>
        <v>Detector Diversos</v>
      </c>
      <c r="UM190" t="str">
        <f ca="1"/>
        <v>Detector Fixo</v>
      </c>
      <c r="UN190" t="str">
        <f ca="1"/>
        <v>Detector Portátil</v>
      </c>
      <c r="UO190" t="str">
        <f ca="1"/>
        <v>Diversos Diversos</v>
      </c>
      <c r="UP190" t="str">
        <f ca="1"/>
        <v>Dosímetro de ruído</v>
      </c>
      <c r="UQ190" t="str">
        <f ca="1"/>
        <v>Elevador de Liquidos Fixo</v>
      </c>
      <c r="UR190" t="str">
        <f ca="1"/>
        <v>Extração Diversos</v>
      </c>
      <c r="US190" t="str">
        <f ca="1"/>
        <v>Filtração Diversos</v>
      </c>
      <c r="UT190" t="str">
        <f ca="1"/>
        <v>Fotometro Portátil</v>
      </c>
      <c r="UU190" t="str">
        <f ca="1"/>
        <v>Guincho</v>
      </c>
      <c r="UV190" t="str">
        <f ca="1"/>
        <v>Impactador de Cascata</v>
      </c>
      <c r="UW190" t="str">
        <f ca="1"/>
        <v>Inativo Inativo</v>
      </c>
      <c r="UX190" t="str">
        <f ca="1"/>
        <v>Locação Diversos</v>
      </c>
      <c r="UY190" t="str">
        <f ca="1"/>
        <v>Medidor de Material Particulado Fixo</v>
      </c>
      <c r="UZ190" t="str">
        <f ca="1"/>
        <v>Medidor de Material Particulado Portátil</v>
      </c>
      <c r="VA190" t="str">
        <f ca="1"/>
        <v>Medidor de Nível de Pressão Sonora</v>
      </c>
      <c r="VB190" t="str">
        <f ca="1"/>
        <v>Medidor de Nivel Diversos</v>
      </c>
      <c r="VC190" t="str">
        <f ca="1"/>
        <v>Medidor de Nivel Fixo</v>
      </c>
      <c r="VD190" t="str">
        <f ca="1"/>
        <v>Medidor de Nivel Portátil</v>
      </c>
      <c r="VE190" t="str">
        <f ca="1"/>
        <v>Medidor de Vazão Argonaut SL</v>
      </c>
      <c r="VF190" t="str">
        <f ca="1"/>
        <v>Medidor de Vazão Fixo</v>
      </c>
      <c r="VG190" t="str">
        <f ca="1"/>
        <v>Medidor de Vazão FlowTracker</v>
      </c>
      <c r="VH190" t="str">
        <f ca="1"/>
        <v>Medidor de Vazão Portátil</v>
      </c>
      <c r="VI190" t="str">
        <f ca="1"/>
        <v>Medidor de Vazão RS5</v>
      </c>
      <c r="VJ190" t="str">
        <f ca="1"/>
        <v>Medidor de Vazão RS6</v>
      </c>
      <c r="VK190" t="str">
        <f ca="1"/>
        <v>Medidor de Vazão RS7</v>
      </c>
      <c r="VL190" t="str">
        <f ca="1"/>
        <v>Medidor de Vazão RS-M10</v>
      </c>
      <c r="VM190" t="str">
        <f ca="1"/>
        <v>Medidor de Vazão RS-M11</v>
      </c>
      <c r="VN190" t="str">
        <f ca="1"/>
        <v>Medidor de Vazão RS-M9</v>
      </c>
      <c r="VO190" t="str">
        <f ca="1"/>
        <v>Medidor de Vazão RS-S5</v>
      </c>
      <c r="VP190" t="str">
        <f ca="1"/>
        <v>Medidor de Vibração Portátil</v>
      </c>
      <c r="VQ190" t="str">
        <f ca="1"/>
        <v>Meteorologia Fixo</v>
      </c>
      <c r="VR190" t="str">
        <f ca="1"/>
        <v>MODFLOW Diversos</v>
      </c>
      <c r="VS190" t="str">
        <f ca="1"/>
        <v>Monitor de Material Particulado</v>
      </c>
      <c r="VT190" t="str">
        <f ca="1"/>
        <v>Monitor de Material Particulado Portátil</v>
      </c>
      <c r="VU190" t="str">
        <f ca="1"/>
        <v>Monitoramento Fixo</v>
      </c>
      <c r="VV190" t="str">
        <f ca="1"/>
        <v>Mosquetão</v>
      </c>
      <c r="VW190" t="str">
        <f ca="1"/>
        <v>Óculos de Proteção</v>
      </c>
      <c r="VX190" t="str">
        <f ca="1"/>
        <v>Outros Diversos</v>
      </c>
      <c r="VY190" t="str">
        <f ca="1"/>
        <v>Painel controlador Diversos</v>
      </c>
      <c r="VZ190" t="str">
        <f ca="1"/>
        <v>Painel controlador Fixo</v>
      </c>
      <c r="WA190" t="str">
        <f ca="1"/>
        <v>Painel controlador Portátil</v>
      </c>
      <c r="WB190" t="str">
        <f ca="1"/>
        <v>Respirador Facial</v>
      </c>
      <c r="WC190" t="str">
        <f ca="1"/>
        <v>Separador de Agua/ Oleo Fixo</v>
      </c>
      <c r="WD190" t="str">
        <f ca="1"/>
        <v>Sistema de Monitoramento de Material Particulado</v>
      </c>
      <c r="WE190" t="str">
        <f ca="1"/>
        <v>Sonda Portátil</v>
      </c>
      <c r="WF190" t="str">
        <f ca="1"/>
        <v xml:space="preserve">Sonda Portátil </v>
      </c>
      <c r="WG190" t="str">
        <f ca="1"/>
        <v>Sonda Serie 6</v>
      </c>
      <c r="WH190" t="str">
        <f ca="1"/>
        <v>Sonda Serie EcoSense</v>
      </c>
      <c r="WI190" t="str">
        <f ca="1"/>
        <v>Sonda Serie EXO</v>
      </c>
      <c r="WJ190" t="str">
        <f ca="1"/>
        <v>Sonda Serie IQ SensorNet</v>
      </c>
      <c r="WK190" t="str">
        <f ca="1"/>
        <v>Sonda Serie Lab &amp; Field</v>
      </c>
      <c r="WL190" t="str">
        <f ca="1"/>
        <v>Sonda Serie MultiLab</v>
      </c>
      <c r="WM190" t="str">
        <f ca="1"/>
        <v>Sonda Serie ODO-RTU</v>
      </c>
      <c r="WN190" t="str">
        <f ca="1"/>
        <v>Sonda Serie Pro</v>
      </c>
      <c r="WO190" t="str">
        <f ca="1"/>
        <v>Sonda Serie ProDigital</v>
      </c>
      <c r="WP190" t="str">
        <f ca="1"/>
        <v>Sonda Serie TruLab</v>
      </c>
      <c r="WQ190" t="str">
        <f ca="1"/>
        <v>Talabarte</v>
      </c>
      <c r="WR190" t="str">
        <f ca="1"/>
        <v>Telemetria Fixo</v>
      </c>
      <c r="WS190" t="str">
        <f ca="1"/>
        <v>TERMAL Fixo</v>
      </c>
      <c r="WT190" t="str">
        <f ca="1"/>
        <v>Transmissão Fixo</v>
      </c>
      <c r="WU190" t="str">
        <f ca="1"/>
        <v>Tratamento Diversos</v>
      </c>
      <c r="WV190" t="str">
        <f ca="1"/>
        <v>Tratamento Fixo</v>
      </c>
      <c r="WW190" t="str">
        <f ca="1"/>
        <v>Travaqueda</v>
      </c>
      <c r="WX190" t="str">
        <f ca="1"/>
        <v>Tripe</v>
      </c>
      <c r="WY190" t="str">
        <f ca="1"/>
        <v>UMR Fixo</v>
      </c>
      <c r="AMO190" cm="1">
        <f t="array" aca="1" ref="AMO190:AXT190" ca="1">IFERROR(TRANSPOSE(_xlfn._xlws.SORT(_xlfn.UNIQUE(_xlfn._xlws.FILTER(cp_subgrupo,(($A190="")+(cp_linha=$A190))*(($B190="")+(cp_grupo=$B190))*(($D190="")+(cp_tipo_mercadoria=$D190))*(($E190="")+(cp_fabricante=$E190)))))),"")</f>
        <v>550</v>
      </c>
      <c r="AMP190">
        <f ca="1"/>
        <v>556</v>
      </c>
      <c r="AMQ190">
        <f ca="1"/>
        <v>6600</v>
      </c>
      <c r="AMR190">
        <f ca="1"/>
        <v>9500</v>
      </c>
      <c r="AMS190">
        <f ca="1"/>
        <v>9800</v>
      </c>
      <c r="AMT190" t="str">
        <f ca="1"/>
        <v>3017M</v>
      </c>
      <c r="AMU190" t="str">
        <f ca="1"/>
        <v>301-ADI</v>
      </c>
      <c r="AMV190" t="str">
        <f ca="1"/>
        <v>301C</v>
      </c>
      <c r="AMW190" t="str">
        <f ca="1"/>
        <v>301-R8</v>
      </c>
      <c r="AMX190" t="str">
        <f ca="1"/>
        <v>4000 series Isco</v>
      </c>
      <c r="AMY190" t="str">
        <f ca="1"/>
        <v xml:space="preserve">Absorvedores </v>
      </c>
      <c r="AMZ190" t="str">
        <f ca="1"/>
        <v>Acessório</v>
      </c>
      <c r="ANA190" t="str">
        <f ca="1"/>
        <v>ADCP</v>
      </c>
      <c r="ANB190" t="str">
        <f ca="1"/>
        <v>ADP</v>
      </c>
      <c r="ANC190" t="str">
        <f ca="1"/>
        <v>ADR 1500</v>
      </c>
      <c r="AND190" t="str">
        <f ca="1"/>
        <v>AIR AWARE</v>
      </c>
      <c r="ANE190" t="str">
        <f ca="1"/>
        <v>Air Striper</v>
      </c>
      <c r="ANF190" t="str">
        <f ca="1"/>
        <v>AIRSCAN</v>
      </c>
      <c r="ANG190" t="str">
        <f ca="1"/>
        <v>Amostrador</v>
      </c>
      <c r="ANH190" t="str">
        <f ca="1"/>
        <v>Anel</v>
      </c>
      <c r="ANI190" t="str">
        <f ca="1"/>
        <v>APEX 2</v>
      </c>
      <c r="ANJ190" t="str">
        <f ca="1"/>
        <v>Argonaut</v>
      </c>
      <c r="ANK190" t="str">
        <f ca="1"/>
        <v>Auto Pump</v>
      </c>
      <c r="ANL190" t="str">
        <f ca="1"/>
        <v>BADGE PLUS</v>
      </c>
      <c r="ANM190" t="str">
        <f ca="1"/>
        <v>Biogas</v>
      </c>
      <c r="ANN190" t="str">
        <f ca="1"/>
        <v>BIOGAS 300</v>
      </c>
      <c r="ANO190" t="str">
        <f ca="1"/>
        <v>BIOGAS 3000</v>
      </c>
      <c r="ANP190" t="str">
        <f ca="1"/>
        <v>BIOGAS 5000</v>
      </c>
      <c r="ANQ190" t="str">
        <f ca="1"/>
        <v>BM25</v>
      </c>
      <c r="ANR190" t="str">
        <f ca="1"/>
        <v>Bomba</v>
      </c>
      <c r="ANS190" t="str">
        <f ca="1"/>
        <v>BW</v>
      </c>
      <c r="ANT190" t="str">
        <f ca="1"/>
        <v xml:space="preserve">BW </v>
      </c>
      <c r="ANU190" t="str">
        <f ca="1"/>
        <v>BW CLIP</v>
      </c>
      <c r="ANV190" t="str">
        <f ca="1"/>
        <v>BW FLEX</v>
      </c>
      <c r="ANW190" t="str">
        <f ca="1"/>
        <v>BW ICON</v>
      </c>
      <c r="ANX190" t="str">
        <f ca="1"/>
        <v>BW SOLO</v>
      </c>
      <c r="ANY190" t="str">
        <f ca="1"/>
        <v>BW ULTRA</v>
      </c>
      <c r="ANZ190" t="str">
        <f ca="1"/>
        <v>C100</v>
      </c>
      <c r="AOA190" t="str">
        <f ca="1"/>
        <v>Cabo</v>
      </c>
      <c r="AOB190" t="str">
        <f ca="1"/>
        <v>Calibração</v>
      </c>
      <c r="AOC190" t="str">
        <f ca="1"/>
        <v>Castaway</v>
      </c>
      <c r="AOD190" t="str">
        <f ca="1"/>
        <v>CEL-24X</v>
      </c>
      <c r="AOE190" t="str">
        <f ca="1"/>
        <v>CEL-35X</v>
      </c>
      <c r="AOF190" t="str">
        <f ca="1"/>
        <v>CEL-62X</v>
      </c>
      <c r="AOG190" t="str">
        <f ca="1"/>
        <v>CEL-63X</v>
      </c>
      <c r="AOH190" t="str">
        <f ca="1"/>
        <v>Certificado</v>
      </c>
      <c r="AOI190" t="str">
        <f ca="1"/>
        <v>CEX300</v>
      </c>
      <c r="AOJ190" t="str">
        <f ca="1"/>
        <v>Chempro</v>
      </c>
      <c r="AOK190" t="str">
        <f ca="1"/>
        <v>Cilindro</v>
      </c>
      <c r="AOL190" t="str">
        <f ca="1"/>
        <v xml:space="preserve">Cinto de Segurança </v>
      </c>
      <c r="AOM190" t="str">
        <f ca="1"/>
        <v>Clean Cell Pro</v>
      </c>
      <c r="AON190" t="str">
        <f ca="1"/>
        <v>CLEANVIEWERGAS</v>
      </c>
      <c r="AOO190" t="str">
        <f ca="1"/>
        <v>CM4</v>
      </c>
      <c r="AOP190" t="str">
        <f ca="1"/>
        <v>CONDUCTIVITY PLUS</v>
      </c>
      <c r="AOQ190" t="str">
        <f ca="1"/>
        <v>CONTADOR DE CICLOS</v>
      </c>
      <c r="AOR190" t="str">
        <f ca="1"/>
        <v>Controlador</v>
      </c>
      <c r="AOS190" t="str">
        <f ca="1"/>
        <v>CTX 300</v>
      </c>
      <c r="AOT190" t="str">
        <f ca="1"/>
        <v>CUB</v>
      </c>
      <c r="AOU190" t="str">
        <f ca="1"/>
        <v>DataLogger</v>
      </c>
      <c r="AOV190" t="str">
        <f ca="1"/>
        <v>DATARAM 4</v>
      </c>
      <c r="AOW190" t="str">
        <f ca="1"/>
        <v>DBADGE 2</v>
      </c>
      <c r="AOX190" t="str">
        <f ca="1"/>
        <v>DBO</v>
      </c>
      <c r="AOY190" t="str">
        <f ca="1"/>
        <v>DIPPER TOUGH</v>
      </c>
      <c r="AOZ190" t="str">
        <f ca="1"/>
        <v>DIPPERLOG</v>
      </c>
      <c r="APA190" t="str">
        <f ca="1"/>
        <v>DIPPER-T</v>
      </c>
      <c r="APB190" t="str">
        <f ca="1"/>
        <v>Display</v>
      </c>
      <c r="APC190" t="str">
        <f ca="1"/>
        <v>Diversos</v>
      </c>
      <c r="APD190" t="str">
        <f ca="1"/>
        <v>DO200</v>
      </c>
      <c r="APE190" t="str">
        <f ca="1"/>
        <v>DURATRACKER</v>
      </c>
      <c r="APF190" t="str">
        <f ca="1"/>
        <v>E3 POINT</v>
      </c>
      <c r="APG190" t="str">
        <f ca="1"/>
        <v>EAGLE</v>
      </c>
      <c r="APH190" t="str">
        <f ca="1"/>
        <v>EC300</v>
      </c>
      <c r="API190" t="str">
        <f ca="1"/>
        <v>EC30A</v>
      </c>
      <c r="APJ190" t="str">
        <f ca="1"/>
        <v>Embarcação</v>
      </c>
      <c r="APK190" t="str">
        <f ca="1"/>
        <v>EmeClean</v>
      </c>
      <c r="APL190" t="str">
        <f ca="1"/>
        <v>Estação</v>
      </c>
      <c r="APM190" t="str">
        <f ca="1"/>
        <v>Estrutura</v>
      </c>
      <c r="APN190" t="str">
        <f ca="1"/>
        <v>EXO</v>
      </c>
      <c r="APO190" t="str">
        <f ca="1"/>
        <v>EXO (Completa)</v>
      </c>
      <c r="APP190" t="str">
        <f ca="1"/>
        <v>EXTREME</v>
      </c>
      <c r="APQ190" t="str">
        <f ca="1"/>
        <v>FALCO</v>
      </c>
      <c r="APR190" t="str">
        <f ca="1"/>
        <v>FAU</v>
      </c>
      <c r="APS190" t="str">
        <f ca="1"/>
        <v>Ferramental</v>
      </c>
      <c r="APT190" t="str">
        <f ca="1"/>
        <v>Filtro</v>
      </c>
      <c r="APU190" t="str">
        <f ca="1"/>
        <v>FIREPRO</v>
      </c>
      <c r="APV190" t="str">
        <f ca="1"/>
        <v>FlowTracker</v>
      </c>
      <c r="APW190" t="str">
        <f ca="1"/>
        <v>FROG</v>
      </c>
      <c r="APX190" t="str">
        <f ca="1"/>
        <v>FS20X</v>
      </c>
      <c r="APY190" t="str">
        <f ca="1"/>
        <v>FS-20X</v>
      </c>
      <c r="APZ190" t="str">
        <f ca="1"/>
        <v>FS24X</v>
      </c>
      <c r="AQA190" t="str">
        <f ca="1"/>
        <v>FSL100</v>
      </c>
      <c r="AQB190" t="str">
        <f ca="1"/>
        <v>FSX</v>
      </c>
      <c r="AQC190" t="str">
        <f ca="1"/>
        <v>G100</v>
      </c>
      <c r="AQD190" t="str">
        <f ca="1"/>
        <v>G110</v>
      </c>
      <c r="AQE190" t="str">
        <f ca="1"/>
        <v>G200</v>
      </c>
      <c r="AQF190" t="str">
        <f ca="1"/>
        <v>GA 3000</v>
      </c>
      <c r="AQG190" t="str">
        <f ca="1"/>
        <v>GA 5000</v>
      </c>
      <c r="AQH190" t="str">
        <f ca="1"/>
        <v>GASCARD</v>
      </c>
      <c r="AQI190" t="str">
        <f ca="1"/>
        <v>GASCEHCK G</v>
      </c>
      <c r="AQJ190" t="str">
        <f ca="1"/>
        <v>Gascheck</v>
      </c>
      <c r="AQK190" t="str">
        <f ca="1"/>
        <v>GASCHECK 3000</v>
      </c>
      <c r="AQL190" t="str">
        <f ca="1"/>
        <v>GASCHECK 5000</v>
      </c>
      <c r="AQM190" t="str">
        <f ca="1"/>
        <v>GASCHECK 6000</v>
      </c>
      <c r="AQN190" t="str">
        <f ca="1"/>
        <v>GASCHECK G</v>
      </c>
      <c r="AQO190" t="str">
        <f ca="1"/>
        <v>GASCHECK P1</v>
      </c>
      <c r="AQP190" t="str">
        <f ca="1"/>
        <v>GASPOINT</v>
      </c>
      <c r="AQQ190" t="str">
        <f ca="1"/>
        <v>GATEWAY</v>
      </c>
      <c r="AQR190" t="str">
        <f ca="1"/>
        <v>GEM</v>
      </c>
      <c r="AQS190" t="str">
        <f ca="1"/>
        <v>GEM 2000</v>
      </c>
      <c r="AQT190" t="str">
        <f ca="1"/>
        <v>GEM 5000</v>
      </c>
      <c r="AQU190" t="str">
        <f ca="1"/>
        <v>GEM/GA/BIOGAS 5000</v>
      </c>
      <c r="AQV190" t="str">
        <f ca="1"/>
        <v>GeneCount</v>
      </c>
      <c r="AQW190" t="str">
        <f ca="1"/>
        <v>GENIE</v>
      </c>
      <c r="AQX190" t="str">
        <f ca="1"/>
        <v>Guardian</v>
      </c>
      <c r="AQY190" t="str">
        <f ca="1"/>
        <v>GUARDIAN 2</v>
      </c>
      <c r="AQZ190" t="str">
        <f ca="1"/>
        <v>H.OIL</v>
      </c>
      <c r="ARA190" t="str">
        <f ca="1"/>
        <v>HA20</v>
      </c>
      <c r="ARB190" t="str">
        <f ca="1"/>
        <v>HA40</v>
      </c>
      <c r="ARC190" t="str">
        <f ca="1"/>
        <v>HA-71</v>
      </c>
      <c r="ARD190" t="str">
        <f ca="1"/>
        <v>HA-72</v>
      </c>
      <c r="ARE190" t="str">
        <f ca="1"/>
        <v>HAVEX</v>
      </c>
      <c r="ARF190" t="str">
        <f ca="1"/>
        <v>HON</v>
      </c>
      <c r="ARG190" t="str">
        <f ca="1"/>
        <v>HON TITAN</v>
      </c>
      <c r="ARH190" t="str">
        <f ca="1"/>
        <v>Hora Técnica</v>
      </c>
      <c r="ARI190" t="str">
        <f ca="1"/>
        <v>IAQ POINT 2</v>
      </c>
      <c r="ARJ190" t="str">
        <f ca="1"/>
        <v>IMPACT PRO</v>
      </c>
      <c r="ARK190" t="str">
        <f ca="1"/>
        <v>Inativo</v>
      </c>
      <c r="ARL190" t="str">
        <f ca="1"/>
        <v>INNOVA</v>
      </c>
      <c r="ARM190" t="str">
        <f ca="1"/>
        <v>Instalação</v>
      </c>
      <c r="ARN190" t="str">
        <f ca="1"/>
        <v>INTELLIDOX</v>
      </c>
      <c r="ARO190" t="str">
        <f ca="1"/>
        <v>IQ PIPE</v>
      </c>
      <c r="ARP190" t="str">
        <f ca="1"/>
        <v>IQ PLUS</v>
      </c>
      <c r="ARQ190" t="str">
        <f ca="1"/>
        <v>IQ Standard</v>
      </c>
      <c r="ARR190" t="str">
        <f ca="1"/>
        <v>ITRANS</v>
      </c>
      <c r="ARS190" t="str">
        <f ca="1"/>
        <v>JES-301</v>
      </c>
      <c r="ART190" t="str">
        <f ca="1"/>
        <v>JFID</v>
      </c>
      <c r="ARU190" t="str">
        <f ca="1"/>
        <v>JH3E</v>
      </c>
      <c r="ARV190" t="str">
        <f ca="1"/>
        <v>JSP-87</v>
      </c>
      <c r="ARW190" t="str">
        <f ca="1"/>
        <v>JSP-89</v>
      </c>
      <c r="ARX190" t="str">
        <f ca="1"/>
        <v>L360</v>
      </c>
      <c r="ARY190" t="str">
        <f ca="1"/>
        <v>LEAKCHECK P1</v>
      </c>
      <c r="ARZ190" t="str">
        <f ca="1"/>
        <v>LEAKMATE</v>
      </c>
      <c r="ASA190" t="str">
        <f ca="1"/>
        <v>Locação</v>
      </c>
      <c r="ASB190" t="str">
        <f ca="1"/>
        <v>Luminometro</v>
      </c>
      <c r="ASC190" t="str">
        <f ca="1"/>
        <v>M10</v>
      </c>
      <c r="ASD190" t="str">
        <f ca="1"/>
        <v>M11</v>
      </c>
      <c r="ASE190" t="str">
        <f ca="1"/>
        <v>M9</v>
      </c>
      <c r="ASF190" t="str">
        <f ca="1"/>
        <v>MAGFLUX</v>
      </c>
      <c r="ASG190" t="str">
        <f ca="1"/>
        <v>Maleta</v>
      </c>
      <c r="ASH190" t="str">
        <f ca="1"/>
        <v>MANHANDLER</v>
      </c>
      <c r="ASI190" t="str">
        <f ca="1"/>
        <v>MANNING</v>
      </c>
      <c r="ASJ190" t="str">
        <f ca="1"/>
        <v>Manta</v>
      </c>
      <c r="ASK190" t="str">
        <f ca="1"/>
        <v>Manta OWS</v>
      </c>
      <c r="ASL190" t="str">
        <f ca="1"/>
        <v>MARPLE</v>
      </c>
      <c r="ASM190" t="str">
        <f ca="1"/>
        <v>MAX XT</v>
      </c>
      <c r="ASN190" t="str">
        <f ca="1"/>
        <v>Metalyser</v>
      </c>
      <c r="ASO190" t="str">
        <f ca="1"/>
        <v>METREX</v>
      </c>
      <c r="ASP190" t="str">
        <f ca="1"/>
        <v>MGD</v>
      </c>
      <c r="ASQ190" t="str">
        <f ca="1"/>
        <v>MICRO 5</v>
      </c>
      <c r="ASR190" t="str">
        <f ca="1"/>
        <v>MicroADV</v>
      </c>
      <c r="ASS190" t="str">
        <f ca="1"/>
        <v>MICROCLIP</v>
      </c>
      <c r="AST190" t="str">
        <f ca="1"/>
        <v>MICRODOCK</v>
      </c>
      <c r="ASU190" t="str">
        <f ca="1"/>
        <v>MICRODUST</v>
      </c>
      <c r="ASV190" t="str">
        <f ca="1"/>
        <v>MIDAS</v>
      </c>
      <c r="ASW190" t="str">
        <f ca="1"/>
        <v>MILLER</v>
      </c>
      <c r="ASX190" t="str">
        <f ca="1"/>
        <v>MIRAN</v>
      </c>
      <c r="ASY190" t="str">
        <f ca="1"/>
        <v>MKII</v>
      </c>
      <c r="ASZ190" t="str">
        <f ca="1"/>
        <v>Moden</v>
      </c>
      <c r="ATA190" t="str">
        <f ca="1"/>
        <v>Mosquetão</v>
      </c>
      <c r="ATB190" t="str">
        <f ca="1"/>
        <v>MP10</v>
      </c>
      <c r="ATC190" t="str">
        <f ca="1"/>
        <v>MP15</v>
      </c>
      <c r="ATD190" t="str">
        <f ca="1"/>
        <v>MP20</v>
      </c>
      <c r="ATE190" t="str">
        <f ca="1"/>
        <v>MP30</v>
      </c>
      <c r="ATF190" t="str">
        <f ca="1"/>
        <v>MP50</v>
      </c>
      <c r="ATG190" t="str">
        <f ca="1"/>
        <v>MPD</v>
      </c>
      <c r="ATH190" t="str">
        <f ca="1"/>
        <v>MULTILAB</v>
      </c>
      <c r="ATI190" t="str">
        <f ca="1"/>
        <v>MV02</v>
      </c>
      <c r="ATJ190" t="str">
        <f ca="1"/>
        <v>MV03</v>
      </c>
      <c r="ATK190" t="str">
        <f ca="1"/>
        <v>MVI</v>
      </c>
      <c r="ATL190" t="str">
        <f ca="1"/>
        <v>MX4</v>
      </c>
      <c r="ATM190" t="str">
        <f ca="1"/>
        <v>MX6</v>
      </c>
      <c r="ATN190" t="str">
        <f ca="1"/>
        <v>NDP - 25 BAN</v>
      </c>
      <c r="ATO190" t="str">
        <f ca="1"/>
        <v>Numatic</v>
      </c>
      <c r="ATP190" t="str">
        <f ca="1"/>
        <v>ODO200</v>
      </c>
      <c r="ATQ190" t="str">
        <f ca="1"/>
        <v>OELD</v>
      </c>
      <c r="ATR190" t="str">
        <f ca="1"/>
        <v>OLCT</v>
      </c>
      <c r="ATS190" t="str">
        <f ca="1"/>
        <v>OPTI-FIT</v>
      </c>
      <c r="ATT190" t="str">
        <f ca="1"/>
        <v>OPTIMA PLUS</v>
      </c>
      <c r="ATU190" t="str">
        <f ca="1"/>
        <v>Outros</v>
      </c>
      <c r="ATV190" t="str">
        <f ca="1"/>
        <v>OWS</v>
      </c>
      <c r="ATW190" t="str">
        <f ca="1"/>
        <v>Painel</v>
      </c>
      <c r="ATX190" t="str">
        <f ca="1"/>
        <v>Painel de Controle</v>
      </c>
      <c r="ATY190" t="str">
        <f ca="1"/>
        <v>Painel Solar</v>
      </c>
      <c r="ATZ190" t="str">
        <f ca="1"/>
        <v>PANTHER</v>
      </c>
      <c r="AUA190" t="str">
        <f ca="1"/>
        <v>PCM</v>
      </c>
      <c r="AUB190" t="str">
        <f ca="1"/>
        <v>PDR1500</v>
      </c>
      <c r="AUC190" t="str">
        <f ca="1"/>
        <v>PH100</v>
      </c>
      <c r="AUD190" t="str">
        <f ca="1"/>
        <v>PHD6</v>
      </c>
      <c r="AUE190" t="str">
        <f ca="1"/>
        <v>PHOCHECK 1000</v>
      </c>
      <c r="AUF190" t="str">
        <f ca="1"/>
        <v>PHOCHECK 3000</v>
      </c>
      <c r="AUG190" t="str">
        <f ca="1"/>
        <v>Pro Plus</v>
      </c>
      <c r="AUH190" t="str">
        <f ca="1"/>
        <v>Pro Quattro</v>
      </c>
      <c r="AUI190" t="str">
        <f ca="1"/>
        <v>PRO10</v>
      </c>
      <c r="AUJ190" t="str">
        <f ca="1"/>
        <v>PRO1020</v>
      </c>
      <c r="AUK190" t="str">
        <f ca="1"/>
        <v>PRO1030</v>
      </c>
      <c r="AUL190" t="str">
        <f ca="1"/>
        <v>PRO20</v>
      </c>
      <c r="AUM190" t="str">
        <f ca="1"/>
        <v>PRO2030</v>
      </c>
      <c r="AUN190" t="str">
        <f ca="1"/>
        <v>PRO30</v>
      </c>
      <c r="AUO190" t="str">
        <f ca="1"/>
        <v>PRODO</v>
      </c>
      <c r="AUP190" t="str">
        <f ca="1"/>
        <v>ProDss</v>
      </c>
      <c r="AUQ190" t="str">
        <f ca="1"/>
        <v>PROSOLO</v>
      </c>
      <c r="AUR190" t="str">
        <f ca="1"/>
        <v>PROSWAP</v>
      </c>
      <c r="AUS190" t="str">
        <f ca="1"/>
        <v>PT100</v>
      </c>
      <c r="AUT190" t="str">
        <f ca="1"/>
        <v>QRAE 3</v>
      </c>
      <c r="AUU190" t="str">
        <f ca="1"/>
        <v>QRAE3</v>
      </c>
      <c r="AUV190" t="str">
        <f ca="1"/>
        <v>QUATTRO</v>
      </c>
      <c r="AUW190" t="str">
        <f ca="1"/>
        <v>Quimico</v>
      </c>
      <c r="AUX190" t="str">
        <f ca="1"/>
        <v>RAEGUARD</v>
      </c>
      <c r="AUY190" t="str">
        <f ca="1"/>
        <v>Reagente</v>
      </c>
      <c r="AUZ190" t="str">
        <f ca="1"/>
        <v>Reforma</v>
      </c>
      <c r="AVA190" t="str">
        <f ca="1"/>
        <v>REMOX</v>
      </c>
      <c r="AVB190" t="str">
        <f ca="1"/>
        <v>RIG RAT</v>
      </c>
      <c r="AVC190" t="str">
        <f ca="1"/>
        <v>RIKEN KEIKE</v>
      </c>
      <c r="AVD190" t="str">
        <f ca="1"/>
        <v>RS5</v>
      </c>
      <c r="AVE190" t="str">
        <f ca="1"/>
        <v>RS6</v>
      </c>
      <c r="AVF190" t="str">
        <f ca="1"/>
        <v>RS7</v>
      </c>
      <c r="AVG190" t="str">
        <f ca="1"/>
        <v>SAGE RIO</v>
      </c>
      <c r="AVH190" t="str">
        <f ca="1"/>
        <v>Sample Pro</v>
      </c>
      <c r="AVI190" t="str">
        <f ca="1"/>
        <v>SAMPLEASE</v>
      </c>
      <c r="AVJ190" t="str">
        <f ca="1"/>
        <v>SC</v>
      </c>
      <c r="AVK190" t="str">
        <f ca="1"/>
        <v>SCORPION</v>
      </c>
      <c r="AVL190" t="str">
        <f ca="1"/>
        <v>SEARCHLINE</v>
      </c>
      <c r="AVM190" t="str">
        <f ca="1"/>
        <v>SENSEPOINT</v>
      </c>
      <c r="AVN190" t="str">
        <f ca="1"/>
        <v>Sensor</v>
      </c>
      <c r="AVO190" t="str">
        <f ca="1"/>
        <v>SERIE BW</v>
      </c>
      <c r="AVP190" t="str">
        <f ca="1"/>
        <v>SERIE6</v>
      </c>
      <c r="AVQ190" t="str">
        <f ca="1"/>
        <v>SHAKETEST</v>
      </c>
      <c r="AVR190" t="str">
        <f ca="1"/>
        <v>SHARPEYE</v>
      </c>
      <c r="AVS190" t="str">
        <f ca="1"/>
        <v>Signature</v>
      </c>
      <c r="AVT190" t="str">
        <f ca="1"/>
        <v>Sistema</v>
      </c>
      <c r="AVU190" t="str">
        <f ca="1"/>
        <v>Skimmer</v>
      </c>
      <c r="AVV190" t="str">
        <f ca="1"/>
        <v>SKINNY DIPPER</v>
      </c>
      <c r="AVW190" t="str">
        <f ca="1"/>
        <v>SM.OIL</v>
      </c>
      <c r="AVX190" t="str">
        <f ca="1"/>
        <v>Software</v>
      </c>
      <c r="AVY190" t="str">
        <f ca="1"/>
        <v>Solução</v>
      </c>
      <c r="AVZ190" t="str">
        <f ca="1"/>
        <v>Sonda RTU</v>
      </c>
      <c r="AWA190" t="str">
        <f ca="1"/>
        <v>SOS-4-003</v>
      </c>
      <c r="AWB190" t="str">
        <f ca="1"/>
        <v>SPERIAN</v>
      </c>
      <c r="AWC190" t="str">
        <f ca="1"/>
        <v>SPM FLEX</v>
      </c>
      <c r="AWD190" t="str">
        <f ca="1"/>
        <v>T8000</v>
      </c>
      <c r="AWE190" t="str">
        <f ca="1"/>
        <v>TadLar Bag</v>
      </c>
      <c r="AWF190" t="str">
        <f ca="1"/>
        <v>TERMAL</v>
      </c>
      <c r="AWG190" t="str">
        <f ca="1"/>
        <v>Termovelocimétrico</v>
      </c>
      <c r="AWH190" t="str">
        <f ca="1"/>
        <v>TIGER</v>
      </c>
      <c r="AWI190" t="str">
        <f ca="1"/>
        <v>TITAN</v>
      </c>
      <c r="AWJ190" t="str">
        <f ca="1"/>
        <v>TITAN 2</v>
      </c>
      <c r="AWK190" t="str">
        <f ca="1"/>
        <v>TOP TRACK</v>
      </c>
      <c r="AWL190" t="str">
        <f ca="1"/>
        <v>TOUCHPOINT</v>
      </c>
      <c r="AWM190" t="str">
        <f ca="1"/>
        <v>Transdutor</v>
      </c>
      <c r="AWN190" t="str">
        <f ca="1"/>
        <v>Transmissor</v>
      </c>
      <c r="AWO190" t="str">
        <f ca="1"/>
        <v>Treinamento</v>
      </c>
      <c r="AWP190" t="str">
        <f ca="1"/>
        <v>TruLab</v>
      </c>
      <c r="AWQ190" t="str">
        <f ca="1"/>
        <v>TVA</v>
      </c>
      <c r="AWR190" t="str">
        <f ca="1"/>
        <v xml:space="preserve">TVA </v>
      </c>
      <c r="AWS190" t="str">
        <f ca="1"/>
        <v>TVA 1000B</v>
      </c>
      <c r="AWT190" t="str">
        <f ca="1"/>
        <v>TVA 2020</v>
      </c>
      <c r="AWU190" t="str">
        <f ca="1"/>
        <v>TVOC</v>
      </c>
      <c r="AWV190" t="str">
        <f ca="1"/>
        <v>TX1</v>
      </c>
      <c r="AWW190" t="str">
        <f ca="1"/>
        <v>UMR</v>
      </c>
      <c r="AWX190" t="str">
        <f ca="1"/>
        <v>UVEX</v>
      </c>
      <c r="AWY190" t="str">
        <f ca="1"/>
        <v>Vapor pin/ Clean</v>
      </c>
      <c r="AWZ190" t="str">
        <f ca="1"/>
        <v>WATER TAPE</v>
      </c>
      <c r="AXA190" t="str">
        <f ca="1"/>
        <v>WELLHEAD</v>
      </c>
      <c r="AXB190" t="str">
        <f ca="1"/>
        <v>WellTape</v>
      </c>
      <c r="AXC190" t="str">
        <f ca="1"/>
        <v>WX16</v>
      </c>
      <c r="AXD190" t="str">
        <f ca="1"/>
        <v>WX4</v>
      </c>
      <c r="AXE190" t="str">
        <f ca="1"/>
        <v>WX64</v>
      </c>
      <c r="AXF190" t="str">
        <f ca="1"/>
        <v>XCD</v>
      </c>
      <c r="AXG190" t="str">
        <f ca="1"/>
        <v>XCL</v>
      </c>
      <c r="AXH190" t="str">
        <f ca="1"/>
        <v>XNX</v>
      </c>
      <c r="AXI190" t="str">
        <f ca="1"/>
        <v>XPIS</v>
      </c>
      <c r="AXJ190" t="str">
        <f ca="1"/>
        <v>XPV</v>
      </c>
      <c r="AXK190" t="str">
        <f ca="1"/>
        <v>XRL</v>
      </c>
      <c r="AXL190" t="str">
        <f ca="1"/>
        <v>YSI30</v>
      </c>
      <c r="AXM190" t="str">
        <f ca="1"/>
        <v>YSI3100</v>
      </c>
      <c r="AXN190" t="str">
        <f ca="1"/>
        <v>YSI3200</v>
      </c>
      <c r="AXO190" t="str">
        <f ca="1"/>
        <v>YSI5000</v>
      </c>
      <c r="AXP190" t="str">
        <f ca="1"/>
        <v>YSI5100</v>
      </c>
      <c r="AXQ190" t="str">
        <f ca="1"/>
        <v>YSI55</v>
      </c>
      <c r="AXR190" t="str">
        <f ca="1"/>
        <v>YSI60</v>
      </c>
      <c r="AXS190" t="str">
        <f ca="1"/>
        <v>YSI85</v>
      </c>
      <c r="AXT190" t="str">
        <f ca="1"/>
        <v>ZAREBA</v>
      </c>
      <c r="BFU190" t="str" cm="1">
        <f t="array" aca="1" ref="BFU190:BGA190" ca="1">IFERROR(TRANSPOSE(_xlfn._xlws.SORT(_xlfn.UNIQUE(_xlfn._xlws.FILTER(cp_tipo_mercadoria,(($A190="")+(cp_linha=$A190))*(($B190="")+(cp_grupo=$B190))*(($C190="")+(cp_subgrupo=$C190))*(($E190="")+(cp_fabricante=$E190)))))),"")</f>
        <v>Acessório</v>
      </c>
      <c r="BFV190" t="str">
        <f ca="1"/>
        <v>Acessório/Reposição</v>
      </c>
      <c r="BFW190" t="str">
        <f ca="1"/>
        <v>Inativo</v>
      </c>
      <c r="BFX190" t="str">
        <f ca="1"/>
        <v>Insumo</v>
      </c>
      <c r="BFY190" t="str">
        <f ca="1"/>
        <v>Produto</v>
      </c>
      <c r="BFZ190" t="str">
        <f ca="1"/>
        <v>Reposição</v>
      </c>
      <c r="BGA190" t="str">
        <f ca="1"/>
        <v>Serviço</v>
      </c>
      <c r="BZA190" t="str" cm="1">
        <f t="array" aca="1" ref="BZA190:CAZ190" ca="1">IFERROR(TRANSPOSE(_xlfn._xlws.SORT(_xlfn.UNIQUE(_xlfn._xlws.FILTER(cp_fabricante,(($A190="")+(cp_linha=$A190))*(($B190="")+(cp_grupo=$B190))*(($C190="")+(cp_subgrupo=$C190))*(($D190="")+(cp_tipo_mercadoria=$D190)))))),"")</f>
        <v>ABK</v>
      </c>
      <c r="BZB190" t="str">
        <f ca="1"/>
        <v>AGT</v>
      </c>
      <c r="BZC190" t="str">
        <f ca="1"/>
        <v>Air Liquide</v>
      </c>
      <c r="BZD190" t="str">
        <f ca="1"/>
        <v>AMBIENTAL</v>
      </c>
      <c r="BZE190" t="str">
        <f ca="1"/>
        <v>AMS</v>
      </c>
      <c r="BZF190" t="str">
        <f ca="1"/>
        <v>Campbell</v>
      </c>
      <c r="BZG190" t="str">
        <f ca="1"/>
        <v>CASELLA</v>
      </c>
      <c r="BZH190" t="str">
        <f ca="1"/>
        <v>CHP</v>
      </c>
      <c r="BZI190" t="str">
        <f ca="1"/>
        <v>Clean</v>
      </c>
      <c r="BZJ190" t="str">
        <f ca="1"/>
        <v>COPPI</v>
      </c>
      <c r="BZK190" t="str">
        <f ca="1"/>
        <v>Coregas</v>
      </c>
      <c r="BZL190" t="str">
        <f ca="1"/>
        <v>DFT</v>
      </c>
      <c r="BZM190" t="str">
        <f ca="1"/>
        <v>DPUNION</v>
      </c>
      <c r="BZN190" t="str">
        <f ca="1"/>
        <v>EDINBURG</v>
      </c>
      <c r="BZO190" t="str">
        <f ca="1"/>
        <v>EMEC</v>
      </c>
      <c r="BZP190" t="str">
        <f ca="1"/>
        <v>EN NOVATIVE</v>
      </c>
      <c r="BZQ190" t="str">
        <f ca="1"/>
        <v>environics</v>
      </c>
      <c r="BZR190" t="str">
        <f ca="1"/>
        <v>EON</v>
      </c>
      <c r="BZS190" t="str">
        <f ca="1"/>
        <v>ESS</v>
      </c>
      <c r="BZT190" t="str">
        <f ca="1"/>
        <v>Fabricante</v>
      </c>
      <c r="BZU190" t="str">
        <f ca="1"/>
        <v>Global Water</v>
      </c>
      <c r="BZV190" t="str">
        <f ca="1"/>
        <v>GRACO</v>
      </c>
      <c r="BZW190" t="str">
        <f ca="1"/>
        <v>HER</v>
      </c>
      <c r="BZX190" t="str">
        <f ca="1"/>
        <v>HISCO</v>
      </c>
      <c r="BZY190" t="str">
        <f ca="1"/>
        <v>HON</v>
      </c>
      <c r="BZZ190" t="str">
        <f ca="1"/>
        <v>Inativo</v>
      </c>
      <c r="CAA190" t="str">
        <f ca="1"/>
        <v>Industrial</v>
      </c>
      <c r="CAB190" t="str">
        <f ca="1"/>
        <v>ION</v>
      </c>
      <c r="CAC190" t="str">
        <f ca="1"/>
        <v>ISCO</v>
      </c>
      <c r="CAD190" t="str">
        <f ca="1"/>
        <v>JCT</v>
      </c>
      <c r="CAE190" t="str">
        <f ca="1"/>
        <v>LINDE</v>
      </c>
      <c r="CAF190" t="str">
        <f ca="1"/>
        <v>Luminutra</v>
      </c>
      <c r="CAG190" t="str">
        <f ca="1"/>
        <v>MJK</v>
      </c>
      <c r="CAH190" t="str">
        <f ca="1"/>
        <v>NIVELCO</v>
      </c>
      <c r="CAI190" t="str">
        <f ca="1"/>
        <v>NOVALINX</v>
      </c>
      <c r="CAJ190" t="str">
        <f ca="1"/>
        <v>Oceanalpha</v>
      </c>
      <c r="CAK190" t="str">
        <f ca="1"/>
        <v>QED</v>
      </c>
      <c r="CAL190" t="str">
        <f ca="1"/>
        <v>RADIONDETECTION</v>
      </c>
      <c r="CAM190" t="str">
        <f ca="1"/>
        <v>RDI</v>
      </c>
      <c r="CAN190" t="str">
        <f ca="1"/>
        <v>Regenesis</v>
      </c>
      <c r="CAO190" t="str">
        <f ca="1"/>
        <v>RIKA</v>
      </c>
      <c r="CAP190" t="str">
        <f ca="1"/>
        <v>SF</v>
      </c>
      <c r="CAQ190" t="str">
        <f ca="1"/>
        <v>SHANGHAI</v>
      </c>
      <c r="CAR190" t="str">
        <f ca="1"/>
        <v>SON</v>
      </c>
      <c r="CAS190" t="str">
        <f ca="1"/>
        <v>TDS</v>
      </c>
      <c r="CAT190" t="str">
        <f ca="1"/>
        <v>Thermo</v>
      </c>
      <c r="CAU190" t="str">
        <f ca="1"/>
        <v>Trace2o</v>
      </c>
      <c r="CAV190" t="str">
        <f ca="1"/>
        <v>VAPOR PIN</v>
      </c>
      <c r="CAW190" t="str">
        <f ca="1"/>
        <v>waterloo</v>
      </c>
      <c r="CAX190" t="str">
        <f ca="1"/>
        <v>White</v>
      </c>
      <c r="CAY190" t="str">
        <f ca="1"/>
        <v>YSI</v>
      </c>
      <c r="CAZ190">
        <f ca="1"/>
        <v>0</v>
      </c>
      <c r="CSG190" t="str" cm="1">
        <f t="array" aca="1" ref="CSG190:CSN190" ca="1">IFERROR(TRANSPOSE(_xlfn._xlws.SORT(_xlfn.UNIQUE(IF($H190="",cg_nome_cargo,_xlfn._xlws.FILTER(cb_cargo,cb_nome=$H190))))),"")</f>
        <v>Consultor Externo</v>
      </c>
      <c r="CSH190" t="str">
        <f ca="1"/>
        <v>Consultor Interno</v>
      </c>
      <c r="CSI190" t="str">
        <f ca="1"/>
        <v>Coordenador</v>
      </c>
      <c r="CSJ190" t="str">
        <f ca="1"/>
        <v>Diretor</v>
      </c>
      <c r="CSK190" t="str">
        <f ca="1"/>
        <v>Gerente Geral</v>
      </c>
      <c r="CSL190" t="str">
        <f ca="1"/>
        <v>Gerente Linha</v>
      </c>
      <c r="CSM190" t="str">
        <f ca="1"/>
        <v>Representante Comercial</v>
      </c>
      <c r="CSN190" t="str">
        <f ca="1"/>
        <v>Supervisor</v>
      </c>
      <c r="DLM190" t="str" cm="1">
        <f t="array" aca="1" ref="DLM190:DMC190" ca="1">IFERROR(TRANSPOSE(_xlfn._xlws.SORT(IF($G190="",cb_nome,_xlfn._xlws.FILTER(cb_nome,cb_cargo=$G190)))),"")</f>
        <v>Alessandro Cappi</v>
      </c>
      <c r="DLN190" t="str">
        <f ca="1"/>
        <v>Ana Marcelino</v>
      </c>
      <c r="DLO190" t="str">
        <f ca="1"/>
        <v>André Camargo</v>
      </c>
      <c r="DLP190" t="str">
        <f ca="1"/>
        <v>André Caramello</v>
      </c>
      <c r="DLQ190" t="str">
        <f ca="1"/>
        <v>Andrey Andrade</v>
      </c>
      <c r="DLR190" t="str">
        <f ca="1"/>
        <v>Antônio Rosa</v>
      </c>
      <c r="DLS190" t="str">
        <f ca="1"/>
        <v>Dener Martins</v>
      </c>
      <c r="DLT190" t="str">
        <f ca="1"/>
        <v>Fábio</v>
      </c>
      <c r="DLU190" t="str">
        <f ca="1"/>
        <v>Mateus Machado</v>
      </c>
      <c r="DLV190" t="str">
        <f ca="1"/>
        <v>Neimar</v>
      </c>
      <c r="DLW190" t="str">
        <f ca="1"/>
        <v>Paulo Negrão</v>
      </c>
      <c r="DLX190" t="str">
        <f ca="1"/>
        <v>Rafaela</v>
      </c>
      <c r="DLY190" t="str">
        <f ca="1"/>
        <v>Rosana</v>
      </c>
      <c r="DLZ190" t="str">
        <f ca="1"/>
        <v>Rosilene</v>
      </c>
      <c r="DMA190" t="str">
        <f ca="1"/>
        <v>Samanta</v>
      </c>
      <c r="DMB190" t="str">
        <f ca="1"/>
        <v>Simone</v>
      </c>
      <c r="DMC190" t="str">
        <f ca="1"/>
        <v>Valmir</v>
      </c>
    </row>
    <row r="191" spans="29:623 1029:3045" x14ac:dyDescent="0.25">
      <c r="AC191" t="str" cm="1">
        <f t="array" aca="1" ref="AC191:AH191" ca="1">IFERROR(TRANSPOSE(_xlfn._xlws.SORT(_xlfn.UNIQUE(_xlfn._xlws.FILTER(cp_linha,(($B191="")+(cp_grupo=$B191))*(($C191="")+(cp_subgrupo=$C191))*(($D191="")+(cp_tipo_mercadoria=$D191))*(($E191="")+(cp_fabricante=$E191)))))),"")</f>
        <v>Detecção e Processos de Gases</v>
      </c>
      <c r="AD191" t="str">
        <f ca="1"/>
        <v>Diversos</v>
      </c>
      <c r="AE191" t="str">
        <f ca="1"/>
        <v>Inativo</v>
      </c>
      <c r="AF191" t="str">
        <f ca="1"/>
        <v>Locação</v>
      </c>
      <c r="AG191" t="str">
        <f ca="1"/>
        <v>Recursos Hídricos</v>
      </c>
      <c r="AH191" t="str">
        <f ca="1"/>
        <v>Remediação</v>
      </c>
      <c r="TI191" t="str" cm="1">
        <f t="array" aca="1" ref="TI191:WY191" ca="1">IFERROR(TRANSPOSE(_xlfn._xlws.SORT(_xlfn.UNIQUE(_xlfn._xlws.FILTER(cp_grupo,(($A191="")+(cp_linha=$A191))*(($C191="")+(cp_subgrupo=$C191))*(($D191="")+(cp_tipo_mercadoria=$D191))*(($E191="")+(cp_fabricante=$E191)))))),"")</f>
        <v>Absorvedores</v>
      </c>
      <c r="TJ191" t="str">
        <f ca="1"/>
        <v>Alimentação Eletrico</v>
      </c>
      <c r="TK191" t="str">
        <f ca="1"/>
        <v>Alimentação Solar</v>
      </c>
      <c r="TL191" t="str">
        <f ca="1"/>
        <v>Amostrador Diversos</v>
      </c>
      <c r="TM191" t="str">
        <f ca="1"/>
        <v>Amostrador Não Refrigerado Portátil</v>
      </c>
      <c r="TN191" t="str">
        <f ca="1"/>
        <v>Amostrador Refrigerado Fixo</v>
      </c>
      <c r="TO191" t="str">
        <f ca="1"/>
        <v>Amostrador Refrigerado Portátil</v>
      </c>
      <c r="TP191" t="str">
        <f ca="1"/>
        <v>Amostragem Diversos</v>
      </c>
      <c r="TQ191" t="str">
        <f ca="1"/>
        <v>Analisador Diversos</v>
      </c>
      <c r="TR191" t="str">
        <f ca="1"/>
        <v>Analisador Fixo</v>
      </c>
      <c r="TS191" t="str">
        <f ca="1"/>
        <v xml:space="preserve">Analisador Fixo </v>
      </c>
      <c r="TT191" t="str">
        <f ca="1"/>
        <v>Analisador Microbiologico</v>
      </c>
      <c r="TU191" t="str">
        <f ca="1"/>
        <v>Analisador Portátil</v>
      </c>
      <c r="TV191" t="str">
        <f ca="1"/>
        <v xml:space="preserve">Analisador Portátil </v>
      </c>
      <c r="TW191" t="str">
        <f ca="1"/>
        <v>Analisador Portátil Locação</v>
      </c>
      <c r="TX191" t="str">
        <f ca="1"/>
        <v>Aterramento Diversos</v>
      </c>
      <c r="TY191" t="str">
        <f ca="1"/>
        <v>Bomba de Amostragem Fixa</v>
      </c>
      <c r="TZ191" t="str">
        <f ca="1"/>
        <v>BOMBA DE AMOSTRAGEM Fixo</v>
      </c>
      <c r="UA191" t="str">
        <f ca="1"/>
        <v>Bomba de Amostragem Portátil</v>
      </c>
      <c r="UB191" t="str">
        <f ca="1"/>
        <v>Bombeamento Fixo</v>
      </c>
      <c r="UC191" t="str">
        <f ca="1"/>
        <v>Cabeçote/Válvula Extração Metano</v>
      </c>
      <c r="UD191" t="str">
        <f ca="1"/>
        <v>Caixa Separadora Fixo</v>
      </c>
      <c r="UE191" t="str">
        <f ca="1"/>
        <v>Calibração Diversos</v>
      </c>
      <c r="UF191" t="str">
        <f ca="1"/>
        <v>Cinto de Segurança</v>
      </c>
      <c r="UG191" t="str">
        <f ca="1"/>
        <v xml:space="preserve">Cinto de Segurança </v>
      </c>
      <c r="UH191" t="str">
        <f ca="1"/>
        <v>Colorimetro Portátil</v>
      </c>
      <c r="UI191" t="str">
        <f ca="1"/>
        <v>Conjunto Autônomo</v>
      </c>
      <c r="UJ191" t="str">
        <f ca="1"/>
        <v>Cromatógrafo Portátil</v>
      </c>
      <c r="UK191" t="str">
        <f ca="1"/>
        <v>Detector de Incendio Fixo</v>
      </c>
      <c r="UL191" t="str">
        <f ca="1"/>
        <v>Detector Diversos</v>
      </c>
      <c r="UM191" t="str">
        <f ca="1"/>
        <v>Detector Fixo</v>
      </c>
      <c r="UN191" t="str">
        <f ca="1"/>
        <v>Detector Portátil</v>
      </c>
      <c r="UO191" t="str">
        <f ca="1"/>
        <v>Diversos Diversos</v>
      </c>
      <c r="UP191" t="str">
        <f ca="1"/>
        <v>Dosímetro de ruído</v>
      </c>
      <c r="UQ191" t="str">
        <f ca="1"/>
        <v>Elevador de Liquidos Fixo</v>
      </c>
      <c r="UR191" t="str">
        <f ca="1"/>
        <v>Extração Diversos</v>
      </c>
      <c r="US191" t="str">
        <f ca="1"/>
        <v>Filtração Diversos</v>
      </c>
      <c r="UT191" t="str">
        <f ca="1"/>
        <v>Fotometro Portátil</v>
      </c>
      <c r="UU191" t="str">
        <f ca="1"/>
        <v>Guincho</v>
      </c>
      <c r="UV191" t="str">
        <f ca="1"/>
        <v>Impactador de Cascata</v>
      </c>
      <c r="UW191" t="str">
        <f ca="1"/>
        <v>Inativo Inativo</v>
      </c>
      <c r="UX191" t="str">
        <f ca="1"/>
        <v>Locação Diversos</v>
      </c>
      <c r="UY191" t="str">
        <f ca="1"/>
        <v>Medidor de Material Particulado Fixo</v>
      </c>
      <c r="UZ191" t="str">
        <f ca="1"/>
        <v>Medidor de Material Particulado Portátil</v>
      </c>
      <c r="VA191" t="str">
        <f ca="1"/>
        <v>Medidor de Nível de Pressão Sonora</v>
      </c>
      <c r="VB191" t="str">
        <f ca="1"/>
        <v>Medidor de Nivel Diversos</v>
      </c>
      <c r="VC191" t="str">
        <f ca="1"/>
        <v>Medidor de Nivel Fixo</v>
      </c>
      <c r="VD191" t="str">
        <f ca="1"/>
        <v>Medidor de Nivel Portátil</v>
      </c>
      <c r="VE191" t="str">
        <f ca="1"/>
        <v>Medidor de Vazão Argonaut SL</v>
      </c>
      <c r="VF191" t="str">
        <f ca="1"/>
        <v>Medidor de Vazão Fixo</v>
      </c>
      <c r="VG191" t="str">
        <f ca="1"/>
        <v>Medidor de Vazão FlowTracker</v>
      </c>
      <c r="VH191" t="str">
        <f ca="1"/>
        <v>Medidor de Vazão Portátil</v>
      </c>
      <c r="VI191" t="str">
        <f ca="1"/>
        <v>Medidor de Vazão RS5</v>
      </c>
      <c r="VJ191" t="str">
        <f ca="1"/>
        <v>Medidor de Vazão RS6</v>
      </c>
      <c r="VK191" t="str">
        <f ca="1"/>
        <v>Medidor de Vazão RS7</v>
      </c>
      <c r="VL191" t="str">
        <f ca="1"/>
        <v>Medidor de Vazão RS-M10</v>
      </c>
      <c r="VM191" t="str">
        <f ca="1"/>
        <v>Medidor de Vazão RS-M11</v>
      </c>
      <c r="VN191" t="str">
        <f ca="1"/>
        <v>Medidor de Vazão RS-M9</v>
      </c>
      <c r="VO191" t="str">
        <f ca="1"/>
        <v>Medidor de Vazão RS-S5</v>
      </c>
      <c r="VP191" t="str">
        <f ca="1"/>
        <v>Medidor de Vibração Portátil</v>
      </c>
      <c r="VQ191" t="str">
        <f ca="1"/>
        <v>Meteorologia Fixo</v>
      </c>
      <c r="VR191" t="str">
        <f ca="1"/>
        <v>MODFLOW Diversos</v>
      </c>
      <c r="VS191" t="str">
        <f ca="1"/>
        <v>Monitor de Material Particulado</v>
      </c>
      <c r="VT191" t="str">
        <f ca="1"/>
        <v>Monitor de Material Particulado Portátil</v>
      </c>
      <c r="VU191" t="str">
        <f ca="1"/>
        <v>Monitoramento Fixo</v>
      </c>
      <c r="VV191" t="str">
        <f ca="1"/>
        <v>Mosquetão</v>
      </c>
      <c r="VW191" t="str">
        <f ca="1"/>
        <v>Óculos de Proteção</v>
      </c>
      <c r="VX191" t="str">
        <f ca="1"/>
        <v>Outros Diversos</v>
      </c>
      <c r="VY191" t="str">
        <f ca="1"/>
        <v>Painel controlador Diversos</v>
      </c>
      <c r="VZ191" t="str">
        <f ca="1"/>
        <v>Painel controlador Fixo</v>
      </c>
      <c r="WA191" t="str">
        <f ca="1"/>
        <v>Painel controlador Portátil</v>
      </c>
      <c r="WB191" t="str">
        <f ca="1"/>
        <v>Respirador Facial</v>
      </c>
      <c r="WC191" t="str">
        <f ca="1"/>
        <v>Separador de Agua/ Oleo Fixo</v>
      </c>
      <c r="WD191" t="str">
        <f ca="1"/>
        <v>Sistema de Monitoramento de Material Particulado</v>
      </c>
      <c r="WE191" t="str">
        <f ca="1"/>
        <v>Sonda Portátil</v>
      </c>
      <c r="WF191" t="str">
        <f ca="1"/>
        <v xml:space="preserve">Sonda Portátil </v>
      </c>
      <c r="WG191" t="str">
        <f ca="1"/>
        <v>Sonda Serie 6</v>
      </c>
      <c r="WH191" t="str">
        <f ca="1"/>
        <v>Sonda Serie EcoSense</v>
      </c>
      <c r="WI191" t="str">
        <f ca="1"/>
        <v>Sonda Serie EXO</v>
      </c>
      <c r="WJ191" t="str">
        <f ca="1"/>
        <v>Sonda Serie IQ SensorNet</v>
      </c>
      <c r="WK191" t="str">
        <f ca="1"/>
        <v>Sonda Serie Lab &amp; Field</v>
      </c>
      <c r="WL191" t="str">
        <f ca="1"/>
        <v>Sonda Serie MultiLab</v>
      </c>
      <c r="WM191" t="str">
        <f ca="1"/>
        <v>Sonda Serie ODO-RTU</v>
      </c>
      <c r="WN191" t="str">
        <f ca="1"/>
        <v>Sonda Serie Pro</v>
      </c>
      <c r="WO191" t="str">
        <f ca="1"/>
        <v>Sonda Serie ProDigital</v>
      </c>
      <c r="WP191" t="str">
        <f ca="1"/>
        <v>Sonda Serie TruLab</v>
      </c>
      <c r="WQ191" t="str">
        <f ca="1"/>
        <v>Talabarte</v>
      </c>
      <c r="WR191" t="str">
        <f ca="1"/>
        <v>Telemetria Fixo</v>
      </c>
      <c r="WS191" t="str">
        <f ca="1"/>
        <v>TERMAL Fixo</v>
      </c>
      <c r="WT191" t="str">
        <f ca="1"/>
        <v>Transmissão Fixo</v>
      </c>
      <c r="WU191" t="str">
        <f ca="1"/>
        <v>Tratamento Diversos</v>
      </c>
      <c r="WV191" t="str">
        <f ca="1"/>
        <v>Tratamento Fixo</v>
      </c>
      <c r="WW191" t="str">
        <f ca="1"/>
        <v>Travaqueda</v>
      </c>
      <c r="WX191" t="str">
        <f ca="1"/>
        <v>Tripe</v>
      </c>
      <c r="WY191" t="str">
        <f ca="1"/>
        <v>UMR Fixo</v>
      </c>
      <c r="AMO191" cm="1">
        <f t="array" aca="1" ref="AMO191:AXT191" ca="1">IFERROR(TRANSPOSE(_xlfn._xlws.SORT(_xlfn.UNIQUE(_xlfn._xlws.FILTER(cp_subgrupo,(($A191="")+(cp_linha=$A191))*(($B191="")+(cp_grupo=$B191))*(($D191="")+(cp_tipo_mercadoria=$D191))*(($E191="")+(cp_fabricante=$E191)))))),"")</f>
        <v>550</v>
      </c>
      <c r="AMP191">
        <f ca="1"/>
        <v>556</v>
      </c>
      <c r="AMQ191">
        <f ca="1"/>
        <v>6600</v>
      </c>
      <c r="AMR191">
        <f ca="1"/>
        <v>9500</v>
      </c>
      <c r="AMS191">
        <f ca="1"/>
        <v>9800</v>
      </c>
      <c r="AMT191" t="str">
        <f ca="1"/>
        <v>3017M</v>
      </c>
      <c r="AMU191" t="str">
        <f ca="1"/>
        <v>301-ADI</v>
      </c>
      <c r="AMV191" t="str">
        <f ca="1"/>
        <v>301C</v>
      </c>
      <c r="AMW191" t="str">
        <f ca="1"/>
        <v>301-R8</v>
      </c>
      <c r="AMX191" t="str">
        <f ca="1"/>
        <v>4000 series Isco</v>
      </c>
      <c r="AMY191" t="str">
        <f ca="1"/>
        <v xml:space="preserve">Absorvedores </v>
      </c>
      <c r="AMZ191" t="str">
        <f ca="1"/>
        <v>Acessório</v>
      </c>
      <c r="ANA191" t="str">
        <f ca="1"/>
        <v>ADCP</v>
      </c>
      <c r="ANB191" t="str">
        <f ca="1"/>
        <v>ADP</v>
      </c>
      <c r="ANC191" t="str">
        <f ca="1"/>
        <v>ADR 1500</v>
      </c>
      <c r="AND191" t="str">
        <f ca="1"/>
        <v>AIR AWARE</v>
      </c>
      <c r="ANE191" t="str">
        <f ca="1"/>
        <v>Air Striper</v>
      </c>
      <c r="ANF191" t="str">
        <f ca="1"/>
        <v>AIRSCAN</v>
      </c>
      <c r="ANG191" t="str">
        <f ca="1"/>
        <v>Amostrador</v>
      </c>
      <c r="ANH191" t="str">
        <f ca="1"/>
        <v>Anel</v>
      </c>
      <c r="ANI191" t="str">
        <f ca="1"/>
        <v>APEX 2</v>
      </c>
      <c r="ANJ191" t="str">
        <f ca="1"/>
        <v>Argonaut</v>
      </c>
      <c r="ANK191" t="str">
        <f ca="1"/>
        <v>Auto Pump</v>
      </c>
      <c r="ANL191" t="str">
        <f ca="1"/>
        <v>BADGE PLUS</v>
      </c>
      <c r="ANM191" t="str">
        <f ca="1"/>
        <v>Biogas</v>
      </c>
      <c r="ANN191" t="str">
        <f ca="1"/>
        <v>BIOGAS 300</v>
      </c>
      <c r="ANO191" t="str">
        <f ca="1"/>
        <v>BIOGAS 3000</v>
      </c>
      <c r="ANP191" t="str">
        <f ca="1"/>
        <v>BIOGAS 5000</v>
      </c>
      <c r="ANQ191" t="str">
        <f ca="1"/>
        <v>BM25</v>
      </c>
      <c r="ANR191" t="str">
        <f ca="1"/>
        <v>Bomba</v>
      </c>
      <c r="ANS191" t="str">
        <f ca="1"/>
        <v>BW</v>
      </c>
      <c r="ANT191" t="str">
        <f ca="1"/>
        <v xml:space="preserve">BW </v>
      </c>
      <c r="ANU191" t="str">
        <f ca="1"/>
        <v>BW CLIP</v>
      </c>
      <c r="ANV191" t="str">
        <f ca="1"/>
        <v>BW FLEX</v>
      </c>
      <c r="ANW191" t="str">
        <f ca="1"/>
        <v>BW ICON</v>
      </c>
      <c r="ANX191" t="str">
        <f ca="1"/>
        <v>BW SOLO</v>
      </c>
      <c r="ANY191" t="str">
        <f ca="1"/>
        <v>BW ULTRA</v>
      </c>
      <c r="ANZ191" t="str">
        <f ca="1"/>
        <v>C100</v>
      </c>
      <c r="AOA191" t="str">
        <f ca="1"/>
        <v>Cabo</v>
      </c>
      <c r="AOB191" t="str">
        <f ca="1"/>
        <v>Calibração</v>
      </c>
      <c r="AOC191" t="str">
        <f ca="1"/>
        <v>Castaway</v>
      </c>
      <c r="AOD191" t="str">
        <f ca="1"/>
        <v>CEL-24X</v>
      </c>
      <c r="AOE191" t="str">
        <f ca="1"/>
        <v>CEL-35X</v>
      </c>
      <c r="AOF191" t="str">
        <f ca="1"/>
        <v>CEL-62X</v>
      </c>
      <c r="AOG191" t="str">
        <f ca="1"/>
        <v>CEL-63X</v>
      </c>
      <c r="AOH191" t="str">
        <f ca="1"/>
        <v>Certificado</v>
      </c>
      <c r="AOI191" t="str">
        <f ca="1"/>
        <v>CEX300</v>
      </c>
      <c r="AOJ191" t="str">
        <f ca="1"/>
        <v>Chempro</v>
      </c>
      <c r="AOK191" t="str">
        <f ca="1"/>
        <v>Cilindro</v>
      </c>
      <c r="AOL191" t="str">
        <f ca="1"/>
        <v xml:space="preserve">Cinto de Segurança </v>
      </c>
      <c r="AOM191" t="str">
        <f ca="1"/>
        <v>Clean Cell Pro</v>
      </c>
      <c r="AON191" t="str">
        <f ca="1"/>
        <v>CLEANVIEWERGAS</v>
      </c>
      <c r="AOO191" t="str">
        <f ca="1"/>
        <v>CM4</v>
      </c>
      <c r="AOP191" t="str">
        <f ca="1"/>
        <v>CONDUCTIVITY PLUS</v>
      </c>
      <c r="AOQ191" t="str">
        <f ca="1"/>
        <v>CONTADOR DE CICLOS</v>
      </c>
      <c r="AOR191" t="str">
        <f ca="1"/>
        <v>Controlador</v>
      </c>
      <c r="AOS191" t="str">
        <f ca="1"/>
        <v>CTX 300</v>
      </c>
      <c r="AOT191" t="str">
        <f ca="1"/>
        <v>CUB</v>
      </c>
      <c r="AOU191" t="str">
        <f ca="1"/>
        <v>DataLogger</v>
      </c>
      <c r="AOV191" t="str">
        <f ca="1"/>
        <v>DATARAM 4</v>
      </c>
      <c r="AOW191" t="str">
        <f ca="1"/>
        <v>DBADGE 2</v>
      </c>
      <c r="AOX191" t="str">
        <f ca="1"/>
        <v>DBO</v>
      </c>
      <c r="AOY191" t="str">
        <f ca="1"/>
        <v>DIPPER TOUGH</v>
      </c>
      <c r="AOZ191" t="str">
        <f ca="1"/>
        <v>DIPPERLOG</v>
      </c>
      <c r="APA191" t="str">
        <f ca="1"/>
        <v>DIPPER-T</v>
      </c>
      <c r="APB191" t="str">
        <f ca="1"/>
        <v>Display</v>
      </c>
      <c r="APC191" t="str">
        <f ca="1"/>
        <v>Diversos</v>
      </c>
      <c r="APD191" t="str">
        <f ca="1"/>
        <v>DO200</v>
      </c>
      <c r="APE191" t="str">
        <f ca="1"/>
        <v>DURATRACKER</v>
      </c>
      <c r="APF191" t="str">
        <f ca="1"/>
        <v>E3 POINT</v>
      </c>
      <c r="APG191" t="str">
        <f ca="1"/>
        <v>EAGLE</v>
      </c>
      <c r="APH191" t="str">
        <f ca="1"/>
        <v>EC300</v>
      </c>
      <c r="API191" t="str">
        <f ca="1"/>
        <v>EC30A</v>
      </c>
      <c r="APJ191" t="str">
        <f ca="1"/>
        <v>Embarcação</v>
      </c>
      <c r="APK191" t="str">
        <f ca="1"/>
        <v>EmeClean</v>
      </c>
      <c r="APL191" t="str">
        <f ca="1"/>
        <v>Estação</v>
      </c>
      <c r="APM191" t="str">
        <f ca="1"/>
        <v>Estrutura</v>
      </c>
      <c r="APN191" t="str">
        <f ca="1"/>
        <v>EXO</v>
      </c>
      <c r="APO191" t="str">
        <f ca="1"/>
        <v>EXO (Completa)</v>
      </c>
      <c r="APP191" t="str">
        <f ca="1"/>
        <v>EXTREME</v>
      </c>
      <c r="APQ191" t="str">
        <f ca="1"/>
        <v>FALCO</v>
      </c>
      <c r="APR191" t="str">
        <f ca="1"/>
        <v>FAU</v>
      </c>
      <c r="APS191" t="str">
        <f ca="1"/>
        <v>Ferramental</v>
      </c>
      <c r="APT191" t="str">
        <f ca="1"/>
        <v>Filtro</v>
      </c>
      <c r="APU191" t="str">
        <f ca="1"/>
        <v>FIREPRO</v>
      </c>
      <c r="APV191" t="str">
        <f ca="1"/>
        <v>FlowTracker</v>
      </c>
      <c r="APW191" t="str">
        <f ca="1"/>
        <v>FROG</v>
      </c>
      <c r="APX191" t="str">
        <f ca="1"/>
        <v>FS20X</v>
      </c>
      <c r="APY191" t="str">
        <f ca="1"/>
        <v>FS-20X</v>
      </c>
      <c r="APZ191" t="str">
        <f ca="1"/>
        <v>FS24X</v>
      </c>
      <c r="AQA191" t="str">
        <f ca="1"/>
        <v>FSL100</v>
      </c>
      <c r="AQB191" t="str">
        <f ca="1"/>
        <v>FSX</v>
      </c>
      <c r="AQC191" t="str">
        <f ca="1"/>
        <v>G100</v>
      </c>
      <c r="AQD191" t="str">
        <f ca="1"/>
        <v>G110</v>
      </c>
      <c r="AQE191" t="str">
        <f ca="1"/>
        <v>G200</v>
      </c>
      <c r="AQF191" t="str">
        <f ca="1"/>
        <v>GA 3000</v>
      </c>
      <c r="AQG191" t="str">
        <f ca="1"/>
        <v>GA 5000</v>
      </c>
      <c r="AQH191" t="str">
        <f ca="1"/>
        <v>GASCARD</v>
      </c>
      <c r="AQI191" t="str">
        <f ca="1"/>
        <v>GASCEHCK G</v>
      </c>
      <c r="AQJ191" t="str">
        <f ca="1"/>
        <v>Gascheck</v>
      </c>
      <c r="AQK191" t="str">
        <f ca="1"/>
        <v>GASCHECK 3000</v>
      </c>
      <c r="AQL191" t="str">
        <f ca="1"/>
        <v>GASCHECK 5000</v>
      </c>
      <c r="AQM191" t="str">
        <f ca="1"/>
        <v>GASCHECK 6000</v>
      </c>
      <c r="AQN191" t="str">
        <f ca="1"/>
        <v>GASCHECK G</v>
      </c>
      <c r="AQO191" t="str">
        <f ca="1"/>
        <v>GASCHECK P1</v>
      </c>
      <c r="AQP191" t="str">
        <f ca="1"/>
        <v>GASPOINT</v>
      </c>
      <c r="AQQ191" t="str">
        <f ca="1"/>
        <v>GATEWAY</v>
      </c>
      <c r="AQR191" t="str">
        <f ca="1"/>
        <v>GEM</v>
      </c>
      <c r="AQS191" t="str">
        <f ca="1"/>
        <v>GEM 2000</v>
      </c>
      <c r="AQT191" t="str">
        <f ca="1"/>
        <v>GEM 5000</v>
      </c>
      <c r="AQU191" t="str">
        <f ca="1"/>
        <v>GEM/GA/BIOGAS 5000</v>
      </c>
      <c r="AQV191" t="str">
        <f ca="1"/>
        <v>GeneCount</v>
      </c>
      <c r="AQW191" t="str">
        <f ca="1"/>
        <v>GENIE</v>
      </c>
      <c r="AQX191" t="str">
        <f ca="1"/>
        <v>Guardian</v>
      </c>
      <c r="AQY191" t="str">
        <f ca="1"/>
        <v>GUARDIAN 2</v>
      </c>
      <c r="AQZ191" t="str">
        <f ca="1"/>
        <v>H.OIL</v>
      </c>
      <c r="ARA191" t="str">
        <f ca="1"/>
        <v>HA20</v>
      </c>
      <c r="ARB191" t="str">
        <f ca="1"/>
        <v>HA40</v>
      </c>
      <c r="ARC191" t="str">
        <f ca="1"/>
        <v>HA-71</v>
      </c>
      <c r="ARD191" t="str">
        <f ca="1"/>
        <v>HA-72</v>
      </c>
      <c r="ARE191" t="str">
        <f ca="1"/>
        <v>HAVEX</v>
      </c>
      <c r="ARF191" t="str">
        <f ca="1"/>
        <v>HON</v>
      </c>
      <c r="ARG191" t="str">
        <f ca="1"/>
        <v>HON TITAN</v>
      </c>
      <c r="ARH191" t="str">
        <f ca="1"/>
        <v>Hora Técnica</v>
      </c>
      <c r="ARI191" t="str">
        <f ca="1"/>
        <v>IAQ POINT 2</v>
      </c>
      <c r="ARJ191" t="str">
        <f ca="1"/>
        <v>IMPACT PRO</v>
      </c>
      <c r="ARK191" t="str">
        <f ca="1"/>
        <v>Inativo</v>
      </c>
      <c r="ARL191" t="str">
        <f ca="1"/>
        <v>INNOVA</v>
      </c>
      <c r="ARM191" t="str">
        <f ca="1"/>
        <v>Instalação</v>
      </c>
      <c r="ARN191" t="str">
        <f ca="1"/>
        <v>INTELLIDOX</v>
      </c>
      <c r="ARO191" t="str">
        <f ca="1"/>
        <v>IQ PIPE</v>
      </c>
      <c r="ARP191" t="str">
        <f ca="1"/>
        <v>IQ PLUS</v>
      </c>
      <c r="ARQ191" t="str">
        <f ca="1"/>
        <v>IQ Standard</v>
      </c>
      <c r="ARR191" t="str">
        <f ca="1"/>
        <v>ITRANS</v>
      </c>
      <c r="ARS191" t="str">
        <f ca="1"/>
        <v>JES-301</v>
      </c>
      <c r="ART191" t="str">
        <f ca="1"/>
        <v>JFID</v>
      </c>
      <c r="ARU191" t="str">
        <f ca="1"/>
        <v>JH3E</v>
      </c>
      <c r="ARV191" t="str">
        <f ca="1"/>
        <v>JSP-87</v>
      </c>
      <c r="ARW191" t="str">
        <f ca="1"/>
        <v>JSP-89</v>
      </c>
      <c r="ARX191" t="str">
        <f ca="1"/>
        <v>L360</v>
      </c>
      <c r="ARY191" t="str">
        <f ca="1"/>
        <v>LEAKCHECK P1</v>
      </c>
      <c r="ARZ191" t="str">
        <f ca="1"/>
        <v>LEAKMATE</v>
      </c>
      <c r="ASA191" t="str">
        <f ca="1"/>
        <v>Locação</v>
      </c>
      <c r="ASB191" t="str">
        <f ca="1"/>
        <v>Luminometro</v>
      </c>
      <c r="ASC191" t="str">
        <f ca="1"/>
        <v>M10</v>
      </c>
      <c r="ASD191" t="str">
        <f ca="1"/>
        <v>M11</v>
      </c>
      <c r="ASE191" t="str">
        <f ca="1"/>
        <v>M9</v>
      </c>
      <c r="ASF191" t="str">
        <f ca="1"/>
        <v>MAGFLUX</v>
      </c>
      <c r="ASG191" t="str">
        <f ca="1"/>
        <v>Maleta</v>
      </c>
      <c r="ASH191" t="str">
        <f ca="1"/>
        <v>MANHANDLER</v>
      </c>
      <c r="ASI191" t="str">
        <f ca="1"/>
        <v>MANNING</v>
      </c>
      <c r="ASJ191" t="str">
        <f ca="1"/>
        <v>Manta</v>
      </c>
      <c r="ASK191" t="str">
        <f ca="1"/>
        <v>Manta OWS</v>
      </c>
      <c r="ASL191" t="str">
        <f ca="1"/>
        <v>MARPLE</v>
      </c>
      <c r="ASM191" t="str">
        <f ca="1"/>
        <v>MAX XT</v>
      </c>
      <c r="ASN191" t="str">
        <f ca="1"/>
        <v>Metalyser</v>
      </c>
      <c r="ASO191" t="str">
        <f ca="1"/>
        <v>METREX</v>
      </c>
      <c r="ASP191" t="str">
        <f ca="1"/>
        <v>MGD</v>
      </c>
      <c r="ASQ191" t="str">
        <f ca="1"/>
        <v>MICRO 5</v>
      </c>
      <c r="ASR191" t="str">
        <f ca="1"/>
        <v>MicroADV</v>
      </c>
      <c r="ASS191" t="str">
        <f ca="1"/>
        <v>MICROCLIP</v>
      </c>
      <c r="AST191" t="str">
        <f ca="1"/>
        <v>MICRODOCK</v>
      </c>
      <c r="ASU191" t="str">
        <f ca="1"/>
        <v>MICRODUST</v>
      </c>
      <c r="ASV191" t="str">
        <f ca="1"/>
        <v>MIDAS</v>
      </c>
      <c r="ASW191" t="str">
        <f ca="1"/>
        <v>MILLER</v>
      </c>
      <c r="ASX191" t="str">
        <f ca="1"/>
        <v>MIRAN</v>
      </c>
      <c r="ASY191" t="str">
        <f ca="1"/>
        <v>MKII</v>
      </c>
      <c r="ASZ191" t="str">
        <f ca="1"/>
        <v>Moden</v>
      </c>
      <c r="ATA191" t="str">
        <f ca="1"/>
        <v>Mosquetão</v>
      </c>
      <c r="ATB191" t="str">
        <f ca="1"/>
        <v>MP10</v>
      </c>
      <c r="ATC191" t="str">
        <f ca="1"/>
        <v>MP15</v>
      </c>
      <c r="ATD191" t="str">
        <f ca="1"/>
        <v>MP20</v>
      </c>
      <c r="ATE191" t="str">
        <f ca="1"/>
        <v>MP30</v>
      </c>
      <c r="ATF191" t="str">
        <f ca="1"/>
        <v>MP50</v>
      </c>
      <c r="ATG191" t="str">
        <f ca="1"/>
        <v>MPD</v>
      </c>
      <c r="ATH191" t="str">
        <f ca="1"/>
        <v>MULTILAB</v>
      </c>
      <c r="ATI191" t="str">
        <f ca="1"/>
        <v>MV02</v>
      </c>
      <c r="ATJ191" t="str">
        <f ca="1"/>
        <v>MV03</v>
      </c>
      <c r="ATK191" t="str">
        <f ca="1"/>
        <v>MVI</v>
      </c>
      <c r="ATL191" t="str">
        <f ca="1"/>
        <v>MX4</v>
      </c>
      <c r="ATM191" t="str">
        <f ca="1"/>
        <v>MX6</v>
      </c>
      <c r="ATN191" t="str">
        <f ca="1"/>
        <v>NDP - 25 BAN</v>
      </c>
      <c r="ATO191" t="str">
        <f ca="1"/>
        <v>Numatic</v>
      </c>
      <c r="ATP191" t="str">
        <f ca="1"/>
        <v>ODO200</v>
      </c>
      <c r="ATQ191" t="str">
        <f ca="1"/>
        <v>OELD</v>
      </c>
      <c r="ATR191" t="str">
        <f ca="1"/>
        <v>OLCT</v>
      </c>
      <c r="ATS191" t="str">
        <f ca="1"/>
        <v>OPTI-FIT</v>
      </c>
      <c r="ATT191" t="str">
        <f ca="1"/>
        <v>OPTIMA PLUS</v>
      </c>
      <c r="ATU191" t="str">
        <f ca="1"/>
        <v>Outros</v>
      </c>
      <c r="ATV191" t="str">
        <f ca="1"/>
        <v>OWS</v>
      </c>
      <c r="ATW191" t="str">
        <f ca="1"/>
        <v>Painel</v>
      </c>
      <c r="ATX191" t="str">
        <f ca="1"/>
        <v>Painel de Controle</v>
      </c>
      <c r="ATY191" t="str">
        <f ca="1"/>
        <v>Painel Solar</v>
      </c>
      <c r="ATZ191" t="str">
        <f ca="1"/>
        <v>PANTHER</v>
      </c>
      <c r="AUA191" t="str">
        <f ca="1"/>
        <v>PCM</v>
      </c>
      <c r="AUB191" t="str">
        <f ca="1"/>
        <v>PDR1500</v>
      </c>
      <c r="AUC191" t="str">
        <f ca="1"/>
        <v>PH100</v>
      </c>
      <c r="AUD191" t="str">
        <f ca="1"/>
        <v>PHD6</v>
      </c>
      <c r="AUE191" t="str">
        <f ca="1"/>
        <v>PHOCHECK 1000</v>
      </c>
      <c r="AUF191" t="str">
        <f ca="1"/>
        <v>PHOCHECK 3000</v>
      </c>
      <c r="AUG191" t="str">
        <f ca="1"/>
        <v>Pro Plus</v>
      </c>
      <c r="AUH191" t="str">
        <f ca="1"/>
        <v>Pro Quattro</v>
      </c>
      <c r="AUI191" t="str">
        <f ca="1"/>
        <v>PRO10</v>
      </c>
      <c r="AUJ191" t="str">
        <f ca="1"/>
        <v>PRO1020</v>
      </c>
      <c r="AUK191" t="str">
        <f ca="1"/>
        <v>PRO1030</v>
      </c>
      <c r="AUL191" t="str">
        <f ca="1"/>
        <v>PRO20</v>
      </c>
      <c r="AUM191" t="str">
        <f ca="1"/>
        <v>PRO2030</v>
      </c>
      <c r="AUN191" t="str">
        <f ca="1"/>
        <v>PRO30</v>
      </c>
      <c r="AUO191" t="str">
        <f ca="1"/>
        <v>PRODO</v>
      </c>
      <c r="AUP191" t="str">
        <f ca="1"/>
        <v>ProDss</v>
      </c>
      <c r="AUQ191" t="str">
        <f ca="1"/>
        <v>PROSOLO</v>
      </c>
      <c r="AUR191" t="str">
        <f ca="1"/>
        <v>PROSWAP</v>
      </c>
      <c r="AUS191" t="str">
        <f ca="1"/>
        <v>PT100</v>
      </c>
      <c r="AUT191" t="str">
        <f ca="1"/>
        <v>QRAE 3</v>
      </c>
      <c r="AUU191" t="str">
        <f ca="1"/>
        <v>QRAE3</v>
      </c>
      <c r="AUV191" t="str">
        <f ca="1"/>
        <v>QUATTRO</v>
      </c>
      <c r="AUW191" t="str">
        <f ca="1"/>
        <v>Quimico</v>
      </c>
      <c r="AUX191" t="str">
        <f ca="1"/>
        <v>RAEGUARD</v>
      </c>
      <c r="AUY191" t="str">
        <f ca="1"/>
        <v>Reagente</v>
      </c>
      <c r="AUZ191" t="str">
        <f ca="1"/>
        <v>Reforma</v>
      </c>
      <c r="AVA191" t="str">
        <f ca="1"/>
        <v>REMOX</v>
      </c>
      <c r="AVB191" t="str">
        <f ca="1"/>
        <v>RIG RAT</v>
      </c>
      <c r="AVC191" t="str">
        <f ca="1"/>
        <v>RIKEN KEIKE</v>
      </c>
      <c r="AVD191" t="str">
        <f ca="1"/>
        <v>RS5</v>
      </c>
      <c r="AVE191" t="str">
        <f ca="1"/>
        <v>RS6</v>
      </c>
      <c r="AVF191" t="str">
        <f ca="1"/>
        <v>RS7</v>
      </c>
      <c r="AVG191" t="str">
        <f ca="1"/>
        <v>SAGE RIO</v>
      </c>
      <c r="AVH191" t="str">
        <f ca="1"/>
        <v>Sample Pro</v>
      </c>
      <c r="AVI191" t="str">
        <f ca="1"/>
        <v>SAMPLEASE</v>
      </c>
      <c r="AVJ191" t="str">
        <f ca="1"/>
        <v>SC</v>
      </c>
      <c r="AVK191" t="str">
        <f ca="1"/>
        <v>SCORPION</v>
      </c>
      <c r="AVL191" t="str">
        <f ca="1"/>
        <v>SEARCHLINE</v>
      </c>
      <c r="AVM191" t="str">
        <f ca="1"/>
        <v>SENSEPOINT</v>
      </c>
      <c r="AVN191" t="str">
        <f ca="1"/>
        <v>Sensor</v>
      </c>
      <c r="AVO191" t="str">
        <f ca="1"/>
        <v>SERIE BW</v>
      </c>
      <c r="AVP191" t="str">
        <f ca="1"/>
        <v>SERIE6</v>
      </c>
      <c r="AVQ191" t="str">
        <f ca="1"/>
        <v>SHAKETEST</v>
      </c>
      <c r="AVR191" t="str">
        <f ca="1"/>
        <v>SHARPEYE</v>
      </c>
      <c r="AVS191" t="str">
        <f ca="1"/>
        <v>Signature</v>
      </c>
      <c r="AVT191" t="str">
        <f ca="1"/>
        <v>Sistema</v>
      </c>
      <c r="AVU191" t="str">
        <f ca="1"/>
        <v>Skimmer</v>
      </c>
      <c r="AVV191" t="str">
        <f ca="1"/>
        <v>SKINNY DIPPER</v>
      </c>
      <c r="AVW191" t="str">
        <f ca="1"/>
        <v>SM.OIL</v>
      </c>
      <c r="AVX191" t="str">
        <f ca="1"/>
        <v>Software</v>
      </c>
      <c r="AVY191" t="str">
        <f ca="1"/>
        <v>Solução</v>
      </c>
      <c r="AVZ191" t="str">
        <f ca="1"/>
        <v>Sonda RTU</v>
      </c>
      <c r="AWA191" t="str">
        <f ca="1"/>
        <v>SOS-4-003</v>
      </c>
      <c r="AWB191" t="str">
        <f ca="1"/>
        <v>SPERIAN</v>
      </c>
      <c r="AWC191" t="str">
        <f ca="1"/>
        <v>SPM FLEX</v>
      </c>
      <c r="AWD191" t="str">
        <f ca="1"/>
        <v>T8000</v>
      </c>
      <c r="AWE191" t="str">
        <f ca="1"/>
        <v>TadLar Bag</v>
      </c>
      <c r="AWF191" t="str">
        <f ca="1"/>
        <v>TERMAL</v>
      </c>
      <c r="AWG191" t="str">
        <f ca="1"/>
        <v>Termovelocimétrico</v>
      </c>
      <c r="AWH191" t="str">
        <f ca="1"/>
        <v>TIGER</v>
      </c>
      <c r="AWI191" t="str">
        <f ca="1"/>
        <v>TITAN</v>
      </c>
      <c r="AWJ191" t="str">
        <f ca="1"/>
        <v>TITAN 2</v>
      </c>
      <c r="AWK191" t="str">
        <f ca="1"/>
        <v>TOP TRACK</v>
      </c>
      <c r="AWL191" t="str">
        <f ca="1"/>
        <v>TOUCHPOINT</v>
      </c>
      <c r="AWM191" t="str">
        <f ca="1"/>
        <v>Transdutor</v>
      </c>
      <c r="AWN191" t="str">
        <f ca="1"/>
        <v>Transmissor</v>
      </c>
      <c r="AWO191" t="str">
        <f ca="1"/>
        <v>Treinamento</v>
      </c>
      <c r="AWP191" t="str">
        <f ca="1"/>
        <v>TruLab</v>
      </c>
      <c r="AWQ191" t="str">
        <f ca="1"/>
        <v>TVA</v>
      </c>
      <c r="AWR191" t="str">
        <f ca="1"/>
        <v xml:space="preserve">TVA </v>
      </c>
      <c r="AWS191" t="str">
        <f ca="1"/>
        <v>TVA 1000B</v>
      </c>
      <c r="AWT191" t="str">
        <f ca="1"/>
        <v>TVA 2020</v>
      </c>
      <c r="AWU191" t="str">
        <f ca="1"/>
        <v>TVOC</v>
      </c>
      <c r="AWV191" t="str">
        <f ca="1"/>
        <v>TX1</v>
      </c>
      <c r="AWW191" t="str">
        <f ca="1"/>
        <v>UMR</v>
      </c>
      <c r="AWX191" t="str">
        <f ca="1"/>
        <v>UVEX</v>
      </c>
      <c r="AWY191" t="str">
        <f ca="1"/>
        <v>Vapor pin/ Clean</v>
      </c>
      <c r="AWZ191" t="str">
        <f ca="1"/>
        <v>WATER TAPE</v>
      </c>
      <c r="AXA191" t="str">
        <f ca="1"/>
        <v>WELLHEAD</v>
      </c>
      <c r="AXB191" t="str">
        <f ca="1"/>
        <v>WellTape</v>
      </c>
      <c r="AXC191" t="str">
        <f ca="1"/>
        <v>WX16</v>
      </c>
      <c r="AXD191" t="str">
        <f ca="1"/>
        <v>WX4</v>
      </c>
      <c r="AXE191" t="str">
        <f ca="1"/>
        <v>WX64</v>
      </c>
      <c r="AXF191" t="str">
        <f ca="1"/>
        <v>XCD</v>
      </c>
      <c r="AXG191" t="str">
        <f ca="1"/>
        <v>XCL</v>
      </c>
      <c r="AXH191" t="str">
        <f ca="1"/>
        <v>XNX</v>
      </c>
      <c r="AXI191" t="str">
        <f ca="1"/>
        <v>XPIS</v>
      </c>
      <c r="AXJ191" t="str">
        <f ca="1"/>
        <v>XPV</v>
      </c>
      <c r="AXK191" t="str">
        <f ca="1"/>
        <v>XRL</v>
      </c>
      <c r="AXL191" t="str">
        <f ca="1"/>
        <v>YSI30</v>
      </c>
      <c r="AXM191" t="str">
        <f ca="1"/>
        <v>YSI3100</v>
      </c>
      <c r="AXN191" t="str">
        <f ca="1"/>
        <v>YSI3200</v>
      </c>
      <c r="AXO191" t="str">
        <f ca="1"/>
        <v>YSI5000</v>
      </c>
      <c r="AXP191" t="str">
        <f ca="1"/>
        <v>YSI5100</v>
      </c>
      <c r="AXQ191" t="str">
        <f ca="1"/>
        <v>YSI55</v>
      </c>
      <c r="AXR191" t="str">
        <f ca="1"/>
        <v>YSI60</v>
      </c>
      <c r="AXS191" t="str">
        <f ca="1"/>
        <v>YSI85</v>
      </c>
      <c r="AXT191" t="str">
        <f ca="1"/>
        <v>ZAREBA</v>
      </c>
      <c r="BFU191" t="str" cm="1">
        <f t="array" aca="1" ref="BFU191:BGA191" ca="1">IFERROR(TRANSPOSE(_xlfn._xlws.SORT(_xlfn.UNIQUE(_xlfn._xlws.FILTER(cp_tipo_mercadoria,(($A191="")+(cp_linha=$A191))*(($B191="")+(cp_grupo=$B191))*(($C191="")+(cp_subgrupo=$C191))*(($E191="")+(cp_fabricante=$E191)))))),"")</f>
        <v>Acessório</v>
      </c>
      <c r="BFV191" t="str">
        <f ca="1"/>
        <v>Acessório/Reposição</v>
      </c>
      <c r="BFW191" t="str">
        <f ca="1"/>
        <v>Inativo</v>
      </c>
      <c r="BFX191" t="str">
        <f ca="1"/>
        <v>Insumo</v>
      </c>
      <c r="BFY191" t="str">
        <f ca="1"/>
        <v>Produto</v>
      </c>
      <c r="BFZ191" t="str">
        <f ca="1"/>
        <v>Reposição</v>
      </c>
      <c r="BGA191" t="str">
        <f ca="1"/>
        <v>Serviço</v>
      </c>
      <c r="BZA191" t="str" cm="1">
        <f t="array" aca="1" ref="BZA191:CAZ191" ca="1">IFERROR(TRANSPOSE(_xlfn._xlws.SORT(_xlfn.UNIQUE(_xlfn._xlws.FILTER(cp_fabricante,(($A191="")+(cp_linha=$A191))*(($B191="")+(cp_grupo=$B191))*(($C191="")+(cp_subgrupo=$C191))*(($D191="")+(cp_tipo_mercadoria=$D191)))))),"")</f>
        <v>ABK</v>
      </c>
      <c r="BZB191" t="str">
        <f ca="1"/>
        <v>AGT</v>
      </c>
      <c r="BZC191" t="str">
        <f ca="1"/>
        <v>Air Liquide</v>
      </c>
      <c r="BZD191" t="str">
        <f ca="1"/>
        <v>AMBIENTAL</v>
      </c>
      <c r="BZE191" t="str">
        <f ca="1"/>
        <v>AMS</v>
      </c>
      <c r="BZF191" t="str">
        <f ca="1"/>
        <v>Campbell</v>
      </c>
      <c r="BZG191" t="str">
        <f ca="1"/>
        <v>CASELLA</v>
      </c>
      <c r="BZH191" t="str">
        <f ca="1"/>
        <v>CHP</v>
      </c>
      <c r="BZI191" t="str">
        <f ca="1"/>
        <v>Clean</v>
      </c>
      <c r="BZJ191" t="str">
        <f ca="1"/>
        <v>COPPI</v>
      </c>
      <c r="BZK191" t="str">
        <f ca="1"/>
        <v>Coregas</v>
      </c>
      <c r="BZL191" t="str">
        <f ca="1"/>
        <v>DFT</v>
      </c>
      <c r="BZM191" t="str">
        <f ca="1"/>
        <v>DPUNION</v>
      </c>
      <c r="BZN191" t="str">
        <f ca="1"/>
        <v>EDINBURG</v>
      </c>
      <c r="BZO191" t="str">
        <f ca="1"/>
        <v>EMEC</v>
      </c>
      <c r="BZP191" t="str">
        <f ca="1"/>
        <v>EN NOVATIVE</v>
      </c>
      <c r="BZQ191" t="str">
        <f ca="1"/>
        <v>environics</v>
      </c>
      <c r="BZR191" t="str">
        <f ca="1"/>
        <v>EON</v>
      </c>
      <c r="BZS191" t="str">
        <f ca="1"/>
        <v>ESS</v>
      </c>
      <c r="BZT191" t="str">
        <f ca="1"/>
        <v>Fabricante</v>
      </c>
      <c r="BZU191" t="str">
        <f ca="1"/>
        <v>Global Water</v>
      </c>
      <c r="BZV191" t="str">
        <f ca="1"/>
        <v>GRACO</v>
      </c>
      <c r="BZW191" t="str">
        <f ca="1"/>
        <v>HER</v>
      </c>
      <c r="BZX191" t="str">
        <f ca="1"/>
        <v>HISCO</v>
      </c>
      <c r="BZY191" t="str">
        <f ca="1"/>
        <v>HON</v>
      </c>
      <c r="BZZ191" t="str">
        <f ca="1"/>
        <v>Inativo</v>
      </c>
      <c r="CAA191" t="str">
        <f ca="1"/>
        <v>Industrial</v>
      </c>
      <c r="CAB191" t="str">
        <f ca="1"/>
        <v>ION</v>
      </c>
      <c r="CAC191" t="str">
        <f ca="1"/>
        <v>ISCO</v>
      </c>
      <c r="CAD191" t="str">
        <f ca="1"/>
        <v>JCT</v>
      </c>
      <c r="CAE191" t="str">
        <f ca="1"/>
        <v>LINDE</v>
      </c>
      <c r="CAF191" t="str">
        <f ca="1"/>
        <v>Luminutra</v>
      </c>
      <c r="CAG191" t="str">
        <f ca="1"/>
        <v>MJK</v>
      </c>
      <c r="CAH191" t="str">
        <f ca="1"/>
        <v>NIVELCO</v>
      </c>
      <c r="CAI191" t="str">
        <f ca="1"/>
        <v>NOVALINX</v>
      </c>
      <c r="CAJ191" t="str">
        <f ca="1"/>
        <v>Oceanalpha</v>
      </c>
      <c r="CAK191" t="str">
        <f ca="1"/>
        <v>QED</v>
      </c>
      <c r="CAL191" t="str">
        <f ca="1"/>
        <v>RADIONDETECTION</v>
      </c>
      <c r="CAM191" t="str">
        <f ca="1"/>
        <v>RDI</v>
      </c>
      <c r="CAN191" t="str">
        <f ca="1"/>
        <v>Regenesis</v>
      </c>
      <c r="CAO191" t="str">
        <f ca="1"/>
        <v>RIKA</v>
      </c>
      <c r="CAP191" t="str">
        <f ca="1"/>
        <v>SF</v>
      </c>
      <c r="CAQ191" t="str">
        <f ca="1"/>
        <v>SHANGHAI</v>
      </c>
      <c r="CAR191" t="str">
        <f ca="1"/>
        <v>SON</v>
      </c>
      <c r="CAS191" t="str">
        <f ca="1"/>
        <v>TDS</v>
      </c>
      <c r="CAT191" t="str">
        <f ca="1"/>
        <v>Thermo</v>
      </c>
      <c r="CAU191" t="str">
        <f ca="1"/>
        <v>Trace2o</v>
      </c>
      <c r="CAV191" t="str">
        <f ca="1"/>
        <v>VAPOR PIN</v>
      </c>
      <c r="CAW191" t="str">
        <f ca="1"/>
        <v>waterloo</v>
      </c>
      <c r="CAX191" t="str">
        <f ca="1"/>
        <v>White</v>
      </c>
      <c r="CAY191" t="str">
        <f ca="1"/>
        <v>YSI</v>
      </c>
      <c r="CAZ191">
        <f ca="1"/>
        <v>0</v>
      </c>
      <c r="CSG191" t="str" cm="1">
        <f t="array" aca="1" ref="CSG191:CSN191" ca="1">IFERROR(TRANSPOSE(_xlfn._xlws.SORT(_xlfn.UNIQUE(IF($H191="",cg_nome_cargo,_xlfn._xlws.FILTER(cb_cargo,cb_nome=$H191))))),"")</f>
        <v>Consultor Externo</v>
      </c>
      <c r="CSH191" t="str">
        <f ca="1"/>
        <v>Consultor Interno</v>
      </c>
      <c r="CSI191" t="str">
        <f ca="1"/>
        <v>Coordenador</v>
      </c>
      <c r="CSJ191" t="str">
        <f ca="1"/>
        <v>Diretor</v>
      </c>
      <c r="CSK191" t="str">
        <f ca="1"/>
        <v>Gerente Geral</v>
      </c>
      <c r="CSL191" t="str">
        <f ca="1"/>
        <v>Gerente Linha</v>
      </c>
      <c r="CSM191" t="str">
        <f ca="1"/>
        <v>Representante Comercial</v>
      </c>
      <c r="CSN191" t="str">
        <f ca="1"/>
        <v>Supervisor</v>
      </c>
      <c r="DLM191" t="str" cm="1">
        <f t="array" aca="1" ref="DLM191:DMC191" ca="1">IFERROR(TRANSPOSE(_xlfn._xlws.SORT(IF($G191="",cb_nome,_xlfn._xlws.FILTER(cb_nome,cb_cargo=$G191)))),"")</f>
        <v>Alessandro Cappi</v>
      </c>
      <c r="DLN191" t="str">
        <f ca="1"/>
        <v>Ana Marcelino</v>
      </c>
      <c r="DLO191" t="str">
        <f ca="1"/>
        <v>André Camargo</v>
      </c>
      <c r="DLP191" t="str">
        <f ca="1"/>
        <v>André Caramello</v>
      </c>
      <c r="DLQ191" t="str">
        <f ca="1"/>
        <v>Andrey Andrade</v>
      </c>
      <c r="DLR191" t="str">
        <f ca="1"/>
        <v>Antônio Rosa</v>
      </c>
      <c r="DLS191" t="str">
        <f ca="1"/>
        <v>Dener Martins</v>
      </c>
      <c r="DLT191" t="str">
        <f ca="1"/>
        <v>Fábio</v>
      </c>
      <c r="DLU191" t="str">
        <f ca="1"/>
        <v>Mateus Machado</v>
      </c>
      <c r="DLV191" t="str">
        <f ca="1"/>
        <v>Neimar</v>
      </c>
      <c r="DLW191" t="str">
        <f ca="1"/>
        <v>Paulo Negrão</v>
      </c>
      <c r="DLX191" t="str">
        <f ca="1"/>
        <v>Rafaela</v>
      </c>
      <c r="DLY191" t="str">
        <f ca="1"/>
        <v>Rosana</v>
      </c>
      <c r="DLZ191" t="str">
        <f ca="1"/>
        <v>Rosilene</v>
      </c>
      <c r="DMA191" t="str">
        <f ca="1"/>
        <v>Samanta</v>
      </c>
      <c r="DMB191" t="str">
        <f ca="1"/>
        <v>Simone</v>
      </c>
      <c r="DMC191" t="str">
        <f ca="1"/>
        <v>Valmir</v>
      </c>
    </row>
    <row r="192" spans="29:623 1029:3045" x14ac:dyDescent="0.25">
      <c r="AC192" t="str" cm="1">
        <f t="array" aca="1" ref="AC192:AH192" ca="1">IFERROR(TRANSPOSE(_xlfn._xlws.SORT(_xlfn.UNIQUE(_xlfn._xlws.FILTER(cp_linha,(($B192="")+(cp_grupo=$B192))*(($C192="")+(cp_subgrupo=$C192))*(($D192="")+(cp_tipo_mercadoria=$D192))*(($E192="")+(cp_fabricante=$E192)))))),"")</f>
        <v>Detecção e Processos de Gases</v>
      </c>
      <c r="AD192" t="str">
        <f ca="1"/>
        <v>Diversos</v>
      </c>
      <c r="AE192" t="str">
        <f ca="1"/>
        <v>Inativo</v>
      </c>
      <c r="AF192" t="str">
        <f ca="1"/>
        <v>Locação</v>
      </c>
      <c r="AG192" t="str">
        <f ca="1"/>
        <v>Recursos Hídricos</v>
      </c>
      <c r="AH192" t="str">
        <f ca="1"/>
        <v>Remediação</v>
      </c>
      <c r="TI192" t="str" cm="1">
        <f t="array" aca="1" ref="TI192:WY192" ca="1">IFERROR(TRANSPOSE(_xlfn._xlws.SORT(_xlfn.UNIQUE(_xlfn._xlws.FILTER(cp_grupo,(($A192="")+(cp_linha=$A192))*(($C192="")+(cp_subgrupo=$C192))*(($D192="")+(cp_tipo_mercadoria=$D192))*(($E192="")+(cp_fabricante=$E192)))))),"")</f>
        <v>Absorvedores</v>
      </c>
      <c r="TJ192" t="str">
        <f ca="1"/>
        <v>Alimentação Eletrico</v>
      </c>
      <c r="TK192" t="str">
        <f ca="1"/>
        <v>Alimentação Solar</v>
      </c>
      <c r="TL192" t="str">
        <f ca="1"/>
        <v>Amostrador Diversos</v>
      </c>
      <c r="TM192" t="str">
        <f ca="1"/>
        <v>Amostrador Não Refrigerado Portátil</v>
      </c>
      <c r="TN192" t="str">
        <f ca="1"/>
        <v>Amostrador Refrigerado Fixo</v>
      </c>
      <c r="TO192" t="str">
        <f ca="1"/>
        <v>Amostrador Refrigerado Portátil</v>
      </c>
      <c r="TP192" t="str">
        <f ca="1"/>
        <v>Amostragem Diversos</v>
      </c>
      <c r="TQ192" t="str">
        <f ca="1"/>
        <v>Analisador Diversos</v>
      </c>
      <c r="TR192" t="str">
        <f ca="1"/>
        <v>Analisador Fixo</v>
      </c>
      <c r="TS192" t="str">
        <f ca="1"/>
        <v xml:space="preserve">Analisador Fixo </v>
      </c>
      <c r="TT192" t="str">
        <f ca="1"/>
        <v>Analisador Microbiologico</v>
      </c>
      <c r="TU192" t="str">
        <f ca="1"/>
        <v>Analisador Portátil</v>
      </c>
      <c r="TV192" t="str">
        <f ca="1"/>
        <v xml:space="preserve">Analisador Portátil </v>
      </c>
      <c r="TW192" t="str">
        <f ca="1"/>
        <v>Analisador Portátil Locação</v>
      </c>
      <c r="TX192" t="str">
        <f ca="1"/>
        <v>Aterramento Diversos</v>
      </c>
      <c r="TY192" t="str">
        <f ca="1"/>
        <v>Bomba de Amostragem Fixa</v>
      </c>
      <c r="TZ192" t="str">
        <f ca="1"/>
        <v>BOMBA DE AMOSTRAGEM Fixo</v>
      </c>
      <c r="UA192" t="str">
        <f ca="1"/>
        <v>Bomba de Amostragem Portátil</v>
      </c>
      <c r="UB192" t="str">
        <f ca="1"/>
        <v>Bombeamento Fixo</v>
      </c>
      <c r="UC192" t="str">
        <f ca="1"/>
        <v>Cabeçote/Válvula Extração Metano</v>
      </c>
      <c r="UD192" t="str">
        <f ca="1"/>
        <v>Caixa Separadora Fixo</v>
      </c>
      <c r="UE192" t="str">
        <f ca="1"/>
        <v>Calibração Diversos</v>
      </c>
      <c r="UF192" t="str">
        <f ca="1"/>
        <v>Cinto de Segurança</v>
      </c>
      <c r="UG192" t="str">
        <f ca="1"/>
        <v xml:space="preserve">Cinto de Segurança </v>
      </c>
      <c r="UH192" t="str">
        <f ca="1"/>
        <v>Colorimetro Portátil</v>
      </c>
      <c r="UI192" t="str">
        <f ca="1"/>
        <v>Conjunto Autônomo</v>
      </c>
      <c r="UJ192" t="str">
        <f ca="1"/>
        <v>Cromatógrafo Portátil</v>
      </c>
      <c r="UK192" t="str">
        <f ca="1"/>
        <v>Detector de Incendio Fixo</v>
      </c>
      <c r="UL192" t="str">
        <f ca="1"/>
        <v>Detector Diversos</v>
      </c>
      <c r="UM192" t="str">
        <f ca="1"/>
        <v>Detector Fixo</v>
      </c>
      <c r="UN192" t="str">
        <f ca="1"/>
        <v>Detector Portátil</v>
      </c>
      <c r="UO192" t="str">
        <f ca="1"/>
        <v>Diversos Diversos</v>
      </c>
      <c r="UP192" t="str">
        <f ca="1"/>
        <v>Dosímetro de ruído</v>
      </c>
      <c r="UQ192" t="str">
        <f ca="1"/>
        <v>Elevador de Liquidos Fixo</v>
      </c>
      <c r="UR192" t="str">
        <f ca="1"/>
        <v>Extração Diversos</v>
      </c>
      <c r="US192" t="str">
        <f ca="1"/>
        <v>Filtração Diversos</v>
      </c>
      <c r="UT192" t="str">
        <f ca="1"/>
        <v>Fotometro Portátil</v>
      </c>
      <c r="UU192" t="str">
        <f ca="1"/>
        <v>Guincho</v>
      </c>
      <c r="UV192" t="str">
        <f ca="1"/>
        <v>Impactador de Cascata</v>
      </c>
      <c r="UW192" t="str">
        <f ca="1"/>
        <v>Inativo Inativo</v>
      </c>
      <c r="UX192" t="str">
        <f ca="1"/>
        <v>Locação Diversos</v>
      </c>
      <c r="UY192" t="str">
        <f ca="1"/>
        <v>Medidor de Material Particulado Fixo</v>
      </c>
      <c r="UZ192" t="str">
        <f ca="1"/>
        <v>Medidor de Material Particulado Portátil</v>
      </c>
      <c r="VA192" t="str">
        <f ca="1"/>
        <v>Medidor de Nível de Pressão Sonora</v>
      </c>
      <c r="VB192" t="str">
        <f ca="1"/>
        <v>Medidor de Nivel Diversos</v>
      </c>
      <c r="VC192" t="str">
        <f ca="1"/>
        <v>Medidor de Nivel Fixo</v>
      </c>
      <c r="VD192" t="str">
        <f ca="1"/>
        <v>Medidor de Nivel Portátil</v>
      </c>
      <c r="VE192" t="str">
        <f ca="1"/>
        <v>Medidor de Vazão Argonaut SL</v>
      </c>
      <c r="VF192" t="str">
        <f ca="1"/>
        <v>Medidor de Vazão Fixo</v>
      </c>
      <c r="VG192" t="str">
        <f ca="1"/>
        <v>Medidor de Vazão FlowTracker</v>
      </c>
      <c r="VH192" t="str">
        <f ca="1"/>
        <v>Medidor de Vazão Portátil</v>
      </c>
      <c r="VI192" t="str">
        <f ca="1"/>
        <v>Medidor de Vazão RS5</v>
      </c>
      <c r="VJ192" t="str">
        <f ca="1"/>
        <v>Medidor de Vazão RS6</v>
      </c>
      <c r="VK192" t="str">
        <f ca="1"/>
        <v>Medidor de Vazão RS7</v>
      </c>
      <c r="VL192" t="str">
        <f ca="1"/>
        <v>Medidor de Vazão RS-M10</v>
      </c>
      <c r="VM192" t="str">
        <f ca="1"/>
        <v>Medidor de Vazão RS-M11</v>
      </c>
      <c r="VN192" t="str">
        <f ca="1"/>
        <v>Medidor de Vazão RS-M9</v>
      </c>
      <c r="VO192" t="str">
        <f ca="1"/>
        <v>Medidor de Vazão RS-S5</v>
      </c>
      <c r="VP192" t="str">
        <f ca="1"/>
        <v>Medidor de Vibração Portátil</v>
      </c>
      <c r="VQ192" t="str">
        <f ca="1"/>
        <v>Meteorologia Fixo</v>
      </c>
      <c r="VR192" t="str">
        <f ca="1"/>
        <v>MODFLOW Diversos</v>
      </c>
      <c r="VS192" t="str">
        <f ca="1"/>
        <v>Monitor de Material Particulado</v>
      </c>
      <c r="VT192" t="str">
        <f ca="1"/>
        <v>Monitor de Material Particulado Portátil</v>
      </c>
      <c r="VU192" t="str">
        <f ca="1"/>
        <v>Monitoramento Fixo</v>
      </c>
      <c r="VV192" t="str">
        <f ca="1"/>
        <v>Mosquetão</v>
      </c>
      <c r="VW192" t="str">
        <f ca="1"/>
        <v>Óculos de Proteção</v>
      </c>
      <c r="VX192" t="str">
        <f ca="1"/>
        <v>Outros Diversos</v>
      </c>
      <c r="VY192" t="str">
        <f ca="1"/>
        <v>Painel controlador Diversos</v>
      </c>
      <c r="VZ192" t="str">
        <f ca="1"/>
        <v>Painel controlador Fixo</v>
      </c>
      <c r="WA192" t="str">
        <f ca="1"/>
        <v>Painel controlador Portátil</v>
      </c>
      <c r="WB192" t="str">
        <f ca="1"/>
        <v>Respirador Facial</v>
      </c>
      <c r="WC192" t="str">
        <f ca="1"/>
        <v>Separador de Agua/ Oleo Fixo</v>
      </c>
      <c r="WD192" t="str">
        <f ca="1"/>
        <v>Sistema de Monitoramento de Material Particulado</v>
      </c>
      <c r="WE192" t="str">
        <f ca="1"/>
        <v>Sonda Portátil</v>
      </c>
      <c r="WF192" t="str">
        <f ca="1"/>
        <v xml:space="preserve">Sonda Portátil </v>
      </c>
      <c r="WG192" t="str">
        <f ca="1"/>
        <v>Sonda Serie 6</v>
      </c>
      <c r="WH192" t="str">
        <f ca="1"/>
        <v>Sonda Serie EcoSense</v>
      </c>
      <c r="WI192" t="str">
        <f ca="1"/>
        <v>Sonda Serie EXO</v>
      </c>
      <c r="WJ192" t="str">
        <f ca="1"/>
        <v>Sonda Serie IQ SensorNet</v>
      </c>
      <c r="WK192" t="str">
        <f ca="1"/>
        <v>Sonda Serie Lab &amp; Field</v>
      </c>
      <c r="WL192" t="str">
        <f ca="1"/>
        <v>Sonda Serie MultiLab</v>
      </c>
      <c r="WM192" t="str">
        <f ca="1"/>
        <v>Sonda Serie ODO-RTU</v>
      </c>
      <c r="WN192" t="str">
        <f ca="1"/>
        <v>Sonda Serie Pro</v>
      </c>
      <c r="WO192" t="str">
        <f ca="1"/>
        <v>Sonda Serie ProDigital</v>
      </c>
      <c r="WP192" t="str">
        <f ca="1"/>
        <v>Sonda Serie TruLab</v>
      </c>
      <c r="WQ192" t="str">
        <f ca="1"/>
        <v>Talabarte</v>
      </c>
      <c r="WR192" t="str">
        <f ca="1"/>
        <v>Telemetria Fixo</v>
      </c>
      <c r="WS192" t="str">
        <f ca="1"/>
        <v>TERMAL Fixo</v>
      </c>
      <c r="WT192" t="str">
        <f ca="1"/>
        <v>Transmissão Fixo</v>
      </c>
      <c r="WU192" t="str">
        <f ca="1"/>
        <v>Tratamento Diversos</v>
      </c>
      <c r="WV192" t="str">
        <f ca="1"/>
        <v>Tratamento Fixo</v>
      </c>
      <c r="WW192" t="str">
        <f ca="1"/>
        <v>Travaqueda</v>
      </c>
      <c r="WX192" t="str">
        <f ca="1"/>
        <v>Tripe</v>
      </c>
      <c r="WY192" t="str">
        <f ca="1"/>
        <v>UMR Fixo</v>
      </c>
      <c r="AMO192" cm="1">
        <f t="array" aca="1" ref="AMO192:AXT192" ca="1">IFERROR(TRANSPOSE(_xlfn._xlws.SORT(_xlfn.UNIQUE(_xlfn._xlws.FILTER(cp_subgrupo,(($A192="")+(cp_linha=$A192))*(($B192="")+(cp_grupo=$B192))*(($D192="")+(cp_tipo_mercadoria=$D192))*(($E192="")+(cp_fabricante=$E192)))))),"")</f>
        <v>550</v>
      </c>
      <c r="AMP192">
        <f ca="1"/>
        <v>556</v>
      </c>
      <c r="AMQ192">
        <f ca="1"/>
        <v>6600</v>
      </c>
      <c r="AMR192">
        <f ca="1"/>
        <v>9500</v>
      </c>
      <c r="AMS192">
        <f ca="1"/>
        <v>9800</v>
      </c>
      <c r="AMT192" t="str">
        <f ca="1"/>
        <v>3017M</v>
      </c>
      <c r="AMU192" t="str">
        <f ca="1"/>
        <v>301-ADI</v>
      </c>
      <c r="AMV192" t="str">
        <f ca="1"/>
        <v>301C</v>
      </c>
      <c r="AMW192" t="str">
        <f ca="1"/>
        <v>301-R8</v>
      </c>
      <c r="AMX192" t="str">
        <f ca="1"/>
        <v>4000 series Isco</v>
      </c>
      <c r="AMY192" t="str">
        <f ca="1"/>
        <v xml:space="preserve">Absorvedores </v>
      </c>
      <c r="AMZ192" t="str">
        <f ca="1"/>
        <v>Acessório</v>
      </c>
      <c r="ANA192" t="str">
        <f ca="1"/>
        <v>ADCP</v>
      </c>
      <c r="ANB192" t="str">
        <f ca="1"/>
        <v>ADP</v>
      </c>
      <c r="ANC192" t="str">
        <f ca="1"/>
        <v>ADR 1500</v>
      </c>
      <c r="AND192" t="str">
        <f ca="1"/>
        <v>AIR AWARE</v>
      </c>
      <c r="ANE192" t="str">
        <f ca="1"/>
        <v>Air Striper</v>
      </c>
      <c r="ANF192" t="str">
        <f ca="1"/>
        <v>AIRSCAN</v>
      </c>
      <c r="ANG192" t="str">
        <f ca="1"/>
        <v>Amostrador</v>
      </c>
      <c r="ANH192" t="str">
        <f ca="1"/>
        <v>Anel</v>
      </c>
      <c r="ANI192" t="str">
        <f ca="1"/>
        <v>APEX 2</v>
      </c>
      <c r="ANJ192" t="str">
        <f ca="1"/>
        <v>Argonaut</v>
      </c>
      <c r="ANK192" t="str">
        <f ca="1"/>
        <v>Auto Pump</v>
      </c>
      <c r="ANL192" t="str">
        <f ca="1"/>
        <v>BADGE PLUS</v>
      </c>
      <c r="ANM192" t="str">
        <f ca="1"/>
        <v>Biogas</v>
      </c>
      <c r="ANN192" t="str">
        <f ca="1"/>
        <v>BIOGAS 300</v>
      </c>
      <c r="ANO192" t="str">
        <f ca="1"/>
        <v>BIOGAS 3000</v>
      </c>
      <c r="ANP192" t="str">
        <f ca="1"/>
        <v>BIOGAS 5000</v>
      </c>
      <c r="ANQ192" t="str">
        <f ca="1"/>
        <v>BM25</v>
      </c>
      <c r="ANR192" t="str">
        <f ca="1"/>
        <v>Bomba</v>
      </c>
      <c r="ANS192" t="str">
        <f ca="1"/>
        <v>BW</v>
      </c>
      <c r="ANT192" t="str">
        <f ca="1"/>
        <v xml:space="preserve">BW </v>
      </c>
      <c r="ANU192" t="str">
        <f ca="1"/>
        <v>BW CLIP</v>
      </c>
      <c r="ANV192" t="str">
        <f ca="1"/>
        <v>BW FLEX</v>
      </c>
      <c r="ANW192" t="str">
        <f ca="1"/>
        <v>BW ICON</v>
      </c>
      <c r="ANX192" t="str">
        <f ca="1"/>
        <v>BW SOLO</v>
      </c>
      <c r="ANY192" t="str">
        <f ca="1"/>
        <v>BW ULTRA</v>
      </c>
      <c r="ANZ192" t="str">
        <f ca="1"/>
        <v>C100</v>
      </c>
      <c r="AOA192" t="str">
        <f ca="1"/>
        <v>Cabo</v>
      </c>
      <c r="AOB192" t="str">
        <f ca="1"/>
        <v>Calibração</v>
      </c>
      <c r="AOC192" t="str">
        <f ca="1"/>
        <v>Castaway</v>
      </c>
      <c r="AOD192" t="str">
        <f ca="1"/>
        <v>CEL-24X</v>
      </c>
      <c r="AOE192" t="str">
        <f ca="1"/>
        <v>CEL-35X</v>
      </c>
      <c r="AOF192" t="str">
        <f ca="1"/>
        <v>CEL-62X</v>
      </c>
      <c r="AOG192" t="str">
        <f ca="1"/>
        <v>CEL-63X</v>
      </c>
      <c r="AOH192" t="str">
        <f ca="1"/>
        <v>Certificado</v>
      </c>
      <c r="AOI192" t="str">
        <f ca="1"/>
        <v>CEX300</v>
      </c>
      <c r="AOJ192" t="str">
        <f ca="1"/>
        <v>Chempro</v>
      </c>
      <c r="AOK192" t="str">
        <f ca="1"/>
        <v>Cilindro</v>
      </c>
      <c r="AOL192" t="str">
        <f ca="1"/>
        <v xml:space="preserve">Cinto de Segurança </v>
      </c>
      <c r="AOM192" t="str">
        <f ca="1"/>
        <v>Clean Cell Pro</v>
      </c>
      <c r="AON192" t="str">
        <f ca="1"/>
        <v>CLEANVIEWERGAS</v>
      </c>
      <c r="AOO192" t="str">
        <f ca="1"/>
        <v>CM4</v>
      </c>
      <c r="AOP192" t="str">
        <f ca="1"/>
        <v>CONDUCTIVITY PLUS</v>
      </c>
      <c r="AOQ192" t="str">
        <f ca="1"/>
        <v>CONTADOR DE CICLOS</v>
      </c>
      <c r="AOR192" t="str">
        <f ca="1"/>
        <v>Controlador</v>
      </c>
      <c r="AOS192" t="str">
        <f ca="1"/>
        <v>CTX 300</v>
      </c>
      <c r="AOT192" t="str">
        <f ca="1"/>
        <v>CUB</v>
      </c>
      <c r="AOU192" t="str">
        <f ca="1"/>
        <v>DataLogger</v>
      </c>
      <c r="AOV192" t="str">
        <f ca="1"/>
        <v>DATARAM 4</v>
      </c>
      <c r="AOW192" t="str">
        <f ca="1"/>
        <v>DBADGE 2</v>
      </c>
      <c r="AOX192" t="str">
        <f ca="1"/>
        <v>DBO</v>
      </c>
      <c r="AOY192" t="str">
        <f ca="1"/>
        <v>DIPPER TOUGH</v>
      </c>
      <c r="AOZ192" t="str">
        <f ca="1"/>
        <v>DIPPERLOG</v>
      </c>
      <c r="APA192" t="str">
        <f ca="1"/>
        <v>DIPPER-T</v>
      </c>
      <c r="APB192" t="str">
        <f ca="1"/>
        <v>Display</v>
      </c>
      <c r="APC192" t="str">
        <f ca="1"/>
        <v>Diversos</v>
      </c>
      <c r="APD192" t="str">
        <f ca="1"/>
        <v>DO200</v>
      </c>
      <c r="APE192" t="str">
        <f ca="1"/>
        <v>DURATRACKER</v>
      </c>
      <c r="APF192" t="str">
        <f ca="1"/>
        <v>E3 POINT</v>
      </c>
      <c r="APG192" t="str">
        <f ca="1"/>
        <v>EAGLE</v>
      </c>
      <c r="APH192" t="str">
        <f ca="1"/>
        <v>EC300</v>
      </c>
      <c r="API192" t="str">
        <f ca="1"/>
        <v>EC30A</v>
      </c>
      <c r="APJ192" t="str">
        <f ca="1"/>
        <v>Embarcação</v>
      </c>
      <c r="APK192" t="str">
        <f ca="1"/>
        <v>EmeClean</v>
      </c>
      <c r="APL192" t="str">
        <f ca="1"/>
        <v>Estação</v>
      </c>
      <c r="APM192" t="str">
        <f ca="1"/>
        <v>Estrutura</v>
      </c>
      <c r="APN192" t="str">
        <f ca="1"/>
        <v>EXO</v>
      </c>
      <c r="APO192" t="str">
        <f ca="1"/>
        <v>EXO (Completa)</v>
      </c>
      <c r="APP192" t="str">
        <f ca="1"/>
        <v>EXTREME</v>
      </c>
      <c r="APQ192" t="str">
        <f ca="1"/>
        <v>FALCO</v>
      </c>
      <c r="APR192" t="str">
        <f ca="1"/>
        <v>FAU</v>
      </c>
      <c r="APS192" t="str">
        <f ca="1"/>
        <v>Ferramental</v>
      </c>
      <c r="APT192" t="str">
        <f ca="1"/>
        <v>Filtro</v>
      </c>
      <c r="APU192" t="str">
        <f ca="1"/>
        <v>FIREPRO</v>
      </c>
      <c r="APV192" t="str">
        <f ca="1"/>
        <v>FlowTracker</v>
      </c>
      <c r="APW192" t="str">
        <f ca="1"/>
        <v>FROG</v>
      </c>
      <c r="APX192" t="str">
        <f ca="1"/>
        <v>FS20X</v>
      </c>
      <c r="APY192" t="str">
        <f ca="1"/>
        <v>FS-20X</v>
      </c>
      <c r="APZ192" t="str">
        <f ca="1"/>
        <v>FS24X</v>
      </c>
      <c r="AQA192" t="str">
        <f ca="1"/>
        <v>FSL100</v>
      </c>
      <c r="AQB192" t="str">
        <f ca="1"/>
        <v>FSX</v>
      </c>
      <c r="AQC192" t="str">
        <f ca="1"/>
        <v>G100</v>
      </c>
      <c r="AQD192" t="str">
        <f ca="1"/>
        <v>G110</v>
      </c>
      <c r="AQE192" t="str">
        <f ca="1"/>
        <v>G200</v>
      </c>
      <c r="AQF192" t="str">
        <f ca="1"/>
        <v>GA 3000</v>
      </c>
      <c r="AQG192" t="str">
        <f ca="1"/>
        <v>GA 5000</v>
      </c>
      <c r="AQH192" t="str">
        <f ca="1"/>
        <v>GASCARD</v>
      </c>
      <c r="AQI192" t="str">
        <f ca="1"/>
        <v>GASCEHCK G</v>
      </c>
      <c r="AQJ192" t="str">
        <f ca="1"/>
        <v>Gascheck</v>
      </c>
      <c r="AQK192" t="str">
        <f ca="1"/>
        <v>GASCHECK 3000</v>
      </c>
      <c r="AQL192" t="str">
        <f ca="1"/>
        <v>GASCHECK 5000</v>
      </c>
      <c r="AQM192" t="str">
        <f ca="1"/>
        <v>GASCHECK 6000</v>
      </c>
      <c r="AQN192" t="str">
        <f ca="1"/>
        <v>GASCHECK G</v>
      </c>
      <c r="AQO192" t="str">
        <f ca="1"/>
        <v>GASCHECK P1</v>
      </c>
      <c r="AQP192" t="str">
        <f ca="1"/>
        <v>GASPOINT</v>
      </c>
      <c r="AQQ192" t="str">
        <f ca="1"/>
        <v>GATEWAY</v>
      </c>
      <c r="AQR192" t="str">
        <f ca="1"/>
        <v>GEM</v>
      </c>
      <c r="AQS192" t="str">
        <f ca="1"/>
        <v>GEM 2000</v>
      </c>
      <c r="AQT192" t="str">
        <f ca="1"/>
        <v>GEM 5000</v>
      </c>
      <c r="AQU192" t="str">
        <f ca="1"/>
        <v>GEM/GA/BIOGAS 5000</v>
      </c>
      <c r="AQV192" t="str">
        <f ca="1"/>
        <v>GeneCount</v>
      </c>
      <c r="AQW192" t="str">
        <f ca="1"/>
        <v>GENIE</v>
      </c>
      <c r="AQX192" t="str">
        <f ca="1"/>
        <v>Guardian</v>
      </c>
      <c r="AQY192" t="str">
        <f ca="1"/>
        <v>GUARDIAN 2</v>
      </c>
      <c r="AQZ192" t="str">
        <f ca="1"/>
        <v>H.OIL</v>
      </c>
      <c r="ARA192" t="str">
        <f ca="1"/>
        <v>HA20</v>
      </c>
      <c r="ARB192" t="str">
        <f ca="1"/>
        <v>HA40</v>
      </c>
      <c r="ARC192" t="str">
        <f ca="1"/>
        <v>HA-71</v>
      </c>
      <c r="ARD192" t="str">
        <f ca="1"/>
        <v>HA-72</v>
      </c>
      <c r="ARE192" t="str">
        <f ca="1"/>
        <v>HAVEX</v>
      </c>
      <c r="ARF192" t="str">
        <f ca="1"/>
        <v>HON</v>
      </c>
      <c r="ARG192" t="str">
        <f ca="1"/>
        <v>HON TITAN</v>
      </c>
      <c r="ARH192" t="str">
        <f ca="1"/>
        <v>Hora Técnica</v>
      </c>
      <c r="ARI192" t="str">
        <f ca="1"/>
        <v>IAQ POINT 2</v>
      </c>
      <c r="ARJ192" t="str">
        <f ca="1"/>
        <v>IMPACT PRO</v>
      </c>
      <c r="ARK192" t="str">
        <f ca="1"/>
        <v>Inativo</v>
      </c>
      <c r="ARL192" t="str">
        <f ca="1"/>
        <v>INNOVA</v>
      </c>
      <c r="ARM192" t="str">
        <f ca="1"/>
        <v>Instalação</v>
      </c>
      <c r="ARN192" t="str">
        <f ca="1"/>
        <v>INTELLIDOX</v>
      </c>
      <c r="ARO192" t="str">
        <f ca="1"/>
        <v>IQ PIPE</v>
      </c>
      <c r="ARP192" t="str">
        <f ca="1"/>
        <v>IQ PLUS</v>
      </c>
      <c r="ARQ192" t="str">
        <f ca="1"/>
        <v>IQ Standard</v>
      </c>
      <c r="ARR192" t="str">
        <f ca="1"/>
        <v>ITRANS</v>
      </c>
      <c r="ARS192" t="str">
        <f ca="1"/>
        <v>JES-301</v>
      </c>
      <c r="ART192" t="str">
        <f ca="1"/>
        <v>JFID</v>
      </c>
      <c r="ARU192" t="str">
        <f ca="1"/>
        <v>JH3E</v>
      </c>
      <c r="ARV192" t="str">
        <f ca="1"/>
        <v>JSP-87</v>
      </c>
      <c r="ARW192" t="str">
        <f ca="1"/>
        <v>JSP-89</v>
      </c>
      <c r="ARX192" t="str">
        <f ca="1"/>
        <v>L360</v>
      </c>
      <c r="ARY192" t="str">
        <f ca="1"/>
        <v>LEAKCHECK P1</v>
      </c>
      <c r="ARZ192" t="str">
        <f ca="1"/>
        <v>LEAKMATE</v>
      </c>
      <c r="ASA192" t="str">
        <f ca="1"/>
        <v>Locação</v>
      </c>
      <c r="ASB192" t="str">
        <f ca="1"/>
        <v>Luminometro</v>
      </c>
      <c r="ASC192" t="str">
        <f ca="1"/>
        <v>M10</v>
      </c>
      <c r="ASD192" t="str">
        <f ca="1"/>
        <v>M11</v>
      </c>
      <c r="ASE192" t="str">
        <f ca="1"/>
        <v>M9</v>
      </c>
      <c r="ASF192" t="str">
        <f ca="1"/>
        <v>MAGFLUX</v>
      </c>
      <c r="ASG192" t="str">
        <f ca="1"/>
        <v>Maleta</v>
      </c>
      <c r="ASH192" t="str">
        <f ca="1"/>
        <v>MANHANDLER</v>
      </c>
      <c r="ASI192" t="str">
        <f ca="1"/>
        <v>MANNING</v>
      </c>
      <c r="ASJ192" t="str">
        <f ca="1"/>
        <v>Manta</v>
      </c>
      <c r="ASK192" t="str">
        <f ca="1"/>
        <v>Manta OWS</v>
      </c>
      <c r="ASL192" t="str">
        <f ca="1"/>
        <v>MARPLE</v>
      </c>
      <c r="ASM192" t="str">
        <f ca="1"/>
        <v>MAX XT</v>
      </c>
      <c r="ASN192" t="str">
        <f ca="1"/>
        <v>Metalyser</v>
      </c>
      <c r="ASO192" t="str">
        <f ca="1"/>
        <v>METREX</v>
      </c>
      <c r="ASP192" t="str">
        <f ca="1"/>
        <v>MGD</v>
      </c>
      <c r="ASQ192" t="str">
        <f ca="1"/>
        <v>MICRO 5</v>
      </c>
      <c r="ASR192" t="str">
        <f ca="1"/>
        <v>MicroADV</v>
      </c>
      <c r="ASS192" t="str">
        <f ca="1"/>
        <v>MICROCLIP</v>
      </c>
      <c r="AST192" t="str">
        <f ca="1"/>
        <v>MICRODOCK</v>
      </c>
      <c r="ASU192" t="str">
        <f ca="1"/>
        <v>MICRODUST</v>
      </c>
      <c r="ASV192" t="str">
        <f ca="1"/>
        <v>MIDAS</v>
      </c>
      <c r="ASW192" t="str">
        <f ca="1"/>
        <v>MILLER</v>
      </c>
      <c r="ASX192" t="str">
        <f ca="1"/>
        <v>MIRAN</v>
      </c>
      <c r="ASY192" t="str">
        <f ca="1"/>
        <v>MKII</v>
      </c>
      <c r="ASZ192" t="str">
        <f ca="1"/>
        <v>Moden</v>
      </c>
      <c r="ATA192" t="str">
        <f ca="1"/>
        <v>Mosquetão</v>
      </c>
      <c r="ATB192" t="str">
        <f ca="1"/>
        <v>MP10</v>
      </c>
      <c r="ATC192" t="str">
        <f ca="1"/>
        <v>MP15</v>
      </c>
      <c r="ATD192" t="str">
        <f ca="1"/>
        <v>MP20</v>
      </c>
      <c r="ATE192" t="str">
        <f ca="1"/>
        <v>MP30</v>
      </c>
      <c r="ATF192" t="str">
        <f ca="1"/>
        <v>MP50</v>
      </c>
      <c r="ATG192" t="str">
        <f ca="1"/>
        <v>MPD</v>
      </c>
      <c r="ATH192" t="str">
        <f ca="1"/>
        <v>MULTILAB</v>
      </c>
      <c r="ATI192" t="str">
        <f ca="1"/>
        <v>MV02</v>
      </c>
      <c r="ATJ192" t="str">
        <f ca="1"/>
        <v>MV03</v>
      </c>
      <c r="ATK192" t="str">
        <f ca="1"/>
        <v>MVI</v>
      </c>
      <c r="ATL192" t="str">
        <f ca="1"/>
        <v>MX4</v>
      </c>
      <c r="ATM192" t="str">
        <f ca="1"/>
        <v>MX6</v>
      </c>
      <c r="ATN192" t="str">
        <f ca="1"/>
        <v>NDP - 25 BAN</v>
      </c>
      <c r="ATO192" t="str">
        <f ca="1"/>
        <v>Numatic</v>
      </c>
      <c r="ATP192" t="str">
        <f ca="1"/>
        <v>ODO200</v>
      </c>
      <c r="ATQ192" t="str">
        <f ca="1"/>
        <v>OELD</v>
      </c>
      <c r="ATR192" t="str">
        <f ca="1"/>
        <v>OLCT</v>
      </c>
      <c r="ATS192" t="str">
        <f ca="1"/>
        <v>OPTI-FIT</v>
      </c>
      <c r="ATT192" t="str">
        <f ca="1"/>
        <v>OPTIMA PLUS</v>
      </c>
      <c r="ATU192" t="str">
        <f ca="1"/>
        <v>Outros</v>
      </c>
      <c r="ATV192" t="str">
        <f ca="1"/>
        <v>OWS</v>
      </c>
      <c r="ATW192" t="str">
        <f ca="1"/>
        <v>Painel</v>
      </c>
      <c r="ATX192" t="str">
        <f ca="1"/>
        <v>Painel de Controle</v>
      </c>
      <c r="ATY192" t="str">
        <f ca="1"/>
        <v>Painel Solar</v>
      </c>
      <c r="ATZ192" t="str">
        <f ca="1"/>
        <v>PANTHER</v>
      </c>
      <c r="AUA192" t="str">
        <f ca="1"/>
        <v>PCM</v>
      </c>
      <c r="AUB192" t="str">
        <f ca="1"/>
        <v>PDR1500</v>
      </c>
      <c r="AUC192" t="str">
        <f ca="1"/>
        <v>PH100</v>
      </c>
      <c r="AUD192" t="str">
        <f ca="1"/>
        <v>PHD6</v>
      </c>
      <c r="AUE192" t="str">
        <f ca="1"/>
        <v>PHOCHECK 1000</v>
      </c>
      <c r="AUF192" t="str">
        <f ca="1"/>
        <v>PHOCHECK 3000</v>
      </c>
      <c r="AUG192" t="str">
        <f ca="1"/>
        <v>Pro Plus</v>
      </c>
      <c r="AUH192" t="str">
        <f ca="1"/>
        <v>Pro Quattro</v>
      </c>
      <c r="AUI192" t="str">
        <f ca="1"/>
        <v>PRO10</v>
      </c>
      <c r="AUJ192" t="str">
        <f ca="1"/>
        <v>PRO1020</v>
      </c>
      <c r="AUK192" t="str">
        <f ca="1"/>
        <v>PRO1030</v>
      </c>
      <c r="AUL192" t="str">
        <f ca="1"/>
        <v>PRO20</v>
      </c>
      <c r="AUM192" t="str">
        <f ca="1"/>
        <v>PRO2030</v>
      </c>
      <c r="AUN192" t="str">
        <f ca="1"/>
        <v>PRO30</v>
      </c>
      <c r="AUO192" t="str">
        <f ca="1"/>
        <v>PRODO</v>
      </c>
      <c r="AUP192" t="str">
        <f ca="1"/>
        <v>ProDss</v>
      </c>
      <c r="AUQ192" t="str">
        <f ca="1"/>
        <v>PROSOLO</v>
      </c>
      <c r="AUR192" t="str">
        <f ca="1"/>
        <v>PROSWAP</v>
      </c>
      <c r="AUS192" t="str">
        <f ca="1"/>
        <v>PT100</v>
      </c>
      <c r="AUT192" t="str">
        <f ca="1"/>
        <v>QRAE 3</v>
      </c>
      <c r="AUU192" t="str">
        <f ca="1"/>
        <v>QRAE3</v>
      </c>
      <c r="AUV192" t="str">
        <f ca="1"/>
        <v>QUATTRO</v>
      </c>
      <c r="AUW192" t="str">
        <f ca="1"/>
        <v>Quimico</v>
      </c>
      <c r="AUX192" t="str">
        <f ca="1"/>
        <v>RAEGUARD</v>
      </c>
      <c r="AUY192" t="str">
        <f ca="1"/>
        <v>Reagente</v>
      </c>
      <c r="AUZ192" t="str">
        <f ca="1"/>
        <v>Reforma</v>
      </c>
      <c r="AVA192" t="str">
        <f ca="1"/>
        <v>REMOX</v>
      </c>
      <c r="AVB192" t="str">
        <f ca="1"/>
        <v>RIG RAT</v>
      </c>
      <c r="AVC192" t="str">
        <f ca="1"/>
        <v>RIKEN KEIKE</v>
      </c>
      <c r="AVD192" t="str">
        <f ca="1"/>
        <v>RS5</v>
      </c>
      <c r="AVE192" t="str">
        <f ca="1"/>
        <v>RS6</v>
      </c>
      <c r="AVF192" t="str">
        <f ca="1"/>
        <v>RS7</v>
      </c>
      <c r="AVG192" t="str">
        <f ca="1"/>
        <v>SAGE RIO</v>
      </c>
      <c r="AVH192" t="str">
        <f ca="1"/>
        <v>Sample Pro</v>
      </c>
      <c r="AVI192" t="str">
        <f ca="1"/>
        <v>SAMPLEASE</v>
      </c>
      <c r="AVJ192" t="str">
        <f ca="1"/>
        <v>SC</v>
      </c>
      <c r="AVK192" t="str">
        <f ca="1"/>
        <v>SCORPION</v>
      </c>
      <c r="AVL192" t="str">
        <f ca="1"/>
        <v>SEARCHLINE</v>
      </c>
      <c r="AVM192" t="str">
        <f ca="1"/>
        <v>SENSEPOINT</v>
      </c>
      <c r="AVN192" t="str">
        <f ca="1"/>
        <v>Sensor</v>
      </c>
      <c r="AVO192" t="str">
        <f ca="1"/>
        <v>SERIE BW</v>
      </c>
      <c r="AVP192" t="str">
        <f ca="1"/>
        <v>SERIE6</v>
      </c>
      <c r="AVQ192" t="str">
        <f ca="1"/>
        <v>SHAKETEST</v>
      </c>
      <c r="AVR192" t="str">
        <f ca="1"/>
        <v>SHARPEYE</v>
      </c>
      <c r="AVS192" t="str">
        <f ca="1"/>
        <v>Signature</v>
      </c>
      <c r="AVT192" t="str">
        <f ca="1"/>
        <v>Sistema</v>
      </c>
      <c r="AVU192" t="str">
        <f ca="1"/>
        <v>Skimmer</v>
      </c>
      <c r="AVV192" t="str">
        <f ca="1"/>
        <v>SKINNY DIPPER</v>
      </c>
      <c r="AVW192" t="str">
        <f ca="1"/>
        <v>SM.OIL</v>
      </c>
      <c r="AVX192" t="str">
        <f ca="1"/>
        <v>Software</v>
      </c>
      <c r="AVY192" t="str">
        <f ca="1"/>
        <v>Solução</v>
      </c>
      <c r="AVZ192" t="str">
        <f ca="1"/>
        <v>Sonda RTU</v>
      </c>
      <c r="AWA192" t="str">
        <f ca="1"/>
        <v>SOS-4-003</v>
      </c>
      <c r="AWB192" t="str">
        <f ca="1"/>
        <v>SPERIAN</v>
      </c>
      <c r="AWC192" t="str">
        <f ca="1"/>
        <v>SPM FLEX</v>
      </c>
      <c r="AWD192" t="str">
        <f ca="1"/>
        <v>T8000</v>
      </c>
      <c r="AWE192" t="str">
        <f ca="1"/>
        <v>TadLar Bag</v>
      </c>
      <c r="AWF192" t="str">
        <f ca="1"/>
        <v>TERMAL</v>
      </c>
      <c r="AWG192" t="str">
        <f ca="1"/>
        <v>Termovelocimétrico</v>
      </c>
      <c r="AWH192" t="str">
        <f ca="1"/>
        <v>TIGER</v>
      </c>
      <c r="AWI192" t="str">
        <f ca="1"/>
        <v>TITAN</v>
      </c>
      <c r="AWJ192" t="str">
        <f ca="1"/>
        <v>TITAN 2</v>
      </c>
      <c r="AWK192" t="str">
        <f ca="1"/>
        <v>TOP TRACK</v>
      </c>
      <c r="AWL192" t="str">
        <f ca="1"/>
        <v>TOUCHPOINT</v>
      </c>
      <c r="AWM192" t="str">
        <f ca="1"/>
        <v>Transdutor</v>
      </c>
      <c r="AWN192" t="str">
        <f ca="1"/>
        <v>Transmissor</v>
      </c>
      <c r="AWO192" t="str">
        <f ca="1"/>
        <v>Treinamento</v>
      </c>
      <c r="AWP192" t="str">
        <f ca="1"/>
        <v>TruLab</v>
      </c>
      <c r="AWQ192" t="str">
        <f ca="1"/>
        <v>TVA</v>
      </c>
      <c r="AWR192" t="str">
        <f ca="1"/>
        <v xml:space="preserve">TVA </v>
      </c>
      <c r="AWS192" t="str">
        <f ca="1"/>
        <v>TVA 1000B</v>
      </c>
      <c r="AWT192" t="str">
        <f ca="1"/>
        <v>TVA 2020</v>
      </c>
      <c r="AWU192" t="str">
        <f ca="1"/>
        <v>TVOC</v>
      </c>
      <c r="AWV192" t="str">
        <f ca="1"/>
        <v>TX1</v>
      </c>
      <c r="AWW192" t="str">
        <f ca="1"/>
        <v>UMR</v>
      </c>
      <c r="AWX192" t="str">
        <f ca="1"/>
        <v>UVEX</v>
      </c>
      <c r="AWY192" t="str">
        <f ca="1"/>
        <v>Vapor pin/ Clean</v>
      </c>
      <c r="AWZ192" t="str">
        <f ca="1"/>
        <v>WATER TAPE</v>
      </c>
      <c r="AXA192" t="str">
        <f ca="1"/>
        <v>WELLHEAD</v>
      </c>
      <c r="AXB192" t="str">
        <f ca="1"/>
        <v>WellTape</v>
      </c>
      <c r="AXC192" t="str">
        <f ca="1"/>
        <v>WX16</v>
      </c>
      <c r="AXD192" t="str">
        <f ca="1"/>
        <v>WX4</v>
      </c>
      <c r="AXE192" t="str">
        <f ca="1"/>
        <v>WX64</v>
      </c>
      <c r="AXF192" t="str">
        <f ca="1"/>
        <v>XCD</v>
      </c>
      <c r="AXG192" t="str">
        <f ca="1"/>
        <v>XCL</v>
      </c>
      <c r="AXH192" t="str">
        <f ca="1"/>
        <v>XNX</v>
      </c>
      <c r="AXI192" t="str">
        <f ca="1"/>
        <v>XPIS</v>
      </c>
      <c r="AXJ192" t="str">
        <f ca="1"/>
        <v>XPV</v>
      </c>
      <c r="AXK192" t="str">
        <f ca="1"/>
        <v>XRL</v>
      </c>
      <c r="AXL192" t="str">
        <f ca="1"/>
        <v>YSI30</v>
      </c>
      <c r="AXM192" t="str">
        <f ca="1"/>
        <v>YSI3100</v>
      </c>
      <c r="AXN192" t="str">
        <f ca="1"/>
        <v>YSI3200</v>
      </c>
      <c r="AXO192" t="str">
        <f ca="1"/>
        <v>YSI5000</v>
      </c>
      <c r="AXP192" t="str">
        <f ca="1"/>
        <v>YSI5100</v>
      </c>
      <c r="AXQ192" t="str">
        <f ca="1"/>
        <v>YSI55</v>
      </c>
      <c r="AXR192" t="str">
        <f ca="1"/>
        <v>YSI60</v>
      </c>
      <c r="AXS192" t="str">
        <f ca="1"/>
        <v>YSI85</v>
      </c>
      <c r="AXT192" t="str">
        <f ca="1"/>
        <v>ZAREBA</v>
      </c>
      <c r="BFU192" t="str" cm="1">
        <f t="array" aca="1" ref="BFU192:BGA192" ca="1">IFERROR(TRANSPOSE(_xlfn._xlws.SORT(_xlfn.UNIQUE(_xlfn._xlws.FILTER(cp_tipo_mercadoria,(($A192="")+(cp_linha=$A192))*(($B192="")+(cp_grupo=$B192))*(($C192="")+(cp_subgrupo=$C192))*(($E192="")+(cp_fabricante=$E192)))))),"")</f>
        <v>Acessório</v>
      </c>
      <c r="BFV192" t="str">
        <f ca="1"/>
        <v>Acessório/Reposição</v>
      </c>
      <c r="BFW192" t="str">
        <f ca="1"/>
        <v>Inativo</v>
      </c>
      <c r="BFX192" t="str">
        <f ca="1"/>
        <v>Insumo</v>
      </c>
      <c r="BFY192" t="str">
        <f ca="1"/>
        <v>Produto</v>
      </c>
      <c r="BFZ192" t="str">
        <f ca="1"/>
        <v>Reposição</v>
      </c>
      <c r="BGA192" t="str">
        <f ca="1"/>
        <v>Serviço</v>
      </c>
      <c r="BZA192" t="str" cm="1">
        <f t="array" aca="1" ref="BZA192:CAZ192" ca="1">IFERROR(TRANSPOSE(_xlfn._xlws.SORT(_xlfn.UNIQUE(_xlfn._xlws.FILTER(cp_fabricante,(($A192="")+(cp_linha=$A192))*(($B192="")+(cp_grupo=$B192))*(($C192="")+(cp_subgrupo=$C192))*(($D192="")+(cp_tipo_mercadoria=$D192)))))),"")</f>
        <v>ABK</v>
      </c>
      <c r="BZB192" t="str">
        <f ca="1"/>
        <v>AGT</v>
      </c>
      <c r="BZC192" t="str">
        <f ca="1"/>
        <v>Air Liquide</v>
      </c>
      <c r="BZD192" t="str">
        <f ca="1"/>
        <v>AMBIENTAL</v>
      </c>
      <c r="BZE192" t="str">
        <f ca="1"/>
        <v>AMS</v>
      </c>
      <c r="BZF192" t="str">
        <f ca="1"/>
        <v>Campbell</v>
      </c>
      <c r="BZG192" t="str">
        <f ca="1"/>
        <v>CASELLA</v>
      </c>
      <c r="BZH192" t="str">
        <f ca="1"/>
        <v>CHP</v>
      </c>
      <c r="BZI192" t="str">
        <f ca="1"/>
        <v>Clean</v>
      </c>
      <c r="BZJ192" t="str">
        <f ca="1"/>
        <v>COPPI</v>
      </c>
      <c r="BZK192" t="str">
        <f ca="1"/>
        <v>Coregas</v>
      </c>
      <c r="BZL192" t="str">
        <f ca="1"/>
        <v>DFT</v>
      </c>
      <c r="BZM192" t="str">
        <f ca="1"/>
        <v>DPUNION</v>
      </c>
      <c r="BZN192" t="str">
        <f ca="1"/>
        <v>EDINBURG</v>
      </c>
      <c r="BZO192" t="str">
        <f ca="1"/>
        <v>EMEC</v>
      </c>
      <c r="BZP192" t="str">
        <f ca="1"/>
        <v>EN NOVATIVE</v>
      </c>
      <c r="BZQ192" t="str">
        <f ca="1"/>
        <v>environics</v>
      </c>
      <c r="BZR192" t="str">
        <f ca="1"/>
        <v>EON</v>
      </c>
      <c r="BZS192" t="str">
        <f ca="1"/>
        <v>ESS</v>
      </c>
      <c r="BZT192" t="str">
        <f ca="1"/>
        <v>Fabricante</v>
      </c>
      <c r="BZU192" t="str">
        <f ca="1"/>
        <v>Global Water</v>
      </c>
      <c r="BZV192" t="str">
        <f ca="1"/>
        <v>GRACO</v>
      </c>
      <c r="BZW192" t="str">
        <f ca="1"/>
        <v>HER</v>
      </c>
      <c r="BZX192" t="str">
        <f ca="1"/>
        <v>HISCO</v>
      </c>
      <c r="BZY192" t="str">
        <f ca="1"/>
        <v>HON</v>
      </c>
      <c r="BZZ192" t="str">
        <f ca="1"/>
        <v>Inativo</v>
      </c>
      <c r="CAA192" t="str">
        <f ca="1"/>
        <v>Industrial</v>
      </c>
      <c r="CAB192" t="str">
        <f ca="1"/>
        <v>ION</v>
      </c>
      <c r="CAC192" t="str">
        <f ca="1"/>
        <v>ISCO</v>
      </c>
      <c r="CAD192" t="str">
        <f ca="1"/>
        <v>JCT</v>
      </c>
      <c r="CAE192" t="str">
        <f ca="1"/>
        <v>LINDE</v>
      </c>
      <c r="CAF192" t="str">
        <f ca="1"/>
        <v>Luminutra</v>
      </c>
      <c r="CAG192" t="str">
        <f ca="1"/>
        <v>MJK</v>
      </c>
      <c r="CAH192" t="str">
        <f ca="1"/>
        <v>NIVELCO</v>
      </c>
      <c r="CAI192" t="str">
        <f ca="1"/>
        <v>NOVALINX</v>
      </c>
      <c r="CAJ192" t="str">
        <f ca="1"/>
        <v>Oceanalpha</v>
      </c>
      <c r="CAK192" t="str">
        <f ca="1"/>
        <v>QED</v>
      </c>
      <c r="CAL192" t="str">
        <f ca="1"/>
        <v>RADIONDETECTION</v>
      </c>
      <c r="CAM192" t="str">
        <f ca="1"/>
        <v>RDI</v>
      </c>
      <c r="CAN192" t="str">
        <f ca="1"/>
        <v>Regenesis</v>
      </c>
      <c r="CAO192" t="str">
        <f ca="1"/>
        <v>RIKA</v>
      </c>
      <c r="CAP192" t="str">
        <f ca="1"/>
        <v>SF</v>
      </c>
      <c r="CAQ192" t="str">
        <f ca="1"/>
        <v>SHANGHAI</v>
      </c>
      <c r="CAR192" t="str">
        <f ca="1"/>
        <v>SON</v>
      </c>
      <c r="CAS192" t="str">
        <f ca="1"/>
        <v>TDS</v>
      </c>
      <c r="CAT192" t="str">
        <f ca="1"/>
        <v>Thermo</v>
      </c>
      <c r="CAU192" t="str">
        <f ca="1"/>
        <v>Trace2o</v>
      </c>
      <c r="CAV192" t="str">
        <f ca="1"/>
        <v>VAPOR PIN</v>
      </c>
      <c r="CAW192" t="str">
        <f ca="1"/>
        <v>waterloo</v>
      </c>
      <c r="CAX192" t="str">
        <f ca="1"/>
        <v>White</v>
      </c>
      <c r="CAY192" t="str">
        <f ca="1"/>
        <v>YSI</v>
      </c>
      <c r="CAZ192">
        <f ca="1"/>
        <v>0</v>
      </c>
      <c r="CSG192" t="str" cm="1">
        <f t="array" aca="1" ref="CSG192:CSN192" ca="1">IFERROR(TRANSPOSE(_xlfn._xlws.SORT(_xlfn.UNIQUE(IF($H192="",cg_nome_cargo,_xlfn._xlws.FILTER(cb_cargo,cb_nome=$H192))))),"")</f>
        <v>Consultor Externo</v>
      </c>
      <c r="CSH192" t="str">
        <f ca="1"/>
        <v>Consultor Interno</v>
      </c>
      <c r="CSI192" t="str">
        <f ca="1"/>
        <v>Coordenador</v>
      </c>
      <c r="CSJ192" t="str">
        <f ca="1"/>
        <v>Diretor</v>
      </c>
      <c r="CSK192" t="str">
        <f ca="1"/>
        <v>Gerente Geral</v>
      </c>
      <c r="CSL192" t="str">
        <f ca="1"/>
        <v>Gerente Linha</v>
      </c>
      <c r="CSM192" t="str">
        <f ca="1"/>
        <v>Representante Comercial</v>
      </c>
      <c r="CSN192" t="str">
        <f ca="1"/>
        <v>Supervisor</v>
      </c>
      <c r="DLM192" t="str" cm="1">
        <f t="array" aca="1" ref="DLM192:DMC192" ca="1">IFERROR(TRANSPOSE(_xlfn._xlws.SORT(IF($G192="",cb_nome,_xlfn._xlws.FILTER(cb_nome,cb_cargo=$G192)))),"")</f>
        <v>Alessandro Cappi</v>
      </c>
      <c r="DLN192" t="str">
        <f ca="1"/>
        <v>Ana Marcelino</v>
      </c>
      <c r="DLO192" t="str">
        <f ca="1"/>
        <v>André Camargo</v>
      </c>
      <c r="DLP192" t="str">
        <f ca="1"/>
        <v>André Caramello</v>
      </c>
      <c r="DLQ192" t="str">
        <f ca="1"/>
        <v>Andrey Andrade</v>
      </c>
      <c r="DLR192" t="str">
        <f ca="1"/>
        <v>Antônio Rosa</v>
      </c>
      <c r="DLS192" t="str">
        <f ca="1"/>
        <v>Dener Martins</v>
      </c>
      <c r="DLT192" t="str">
        <f ca="1"/>
        <v>Fábio</v>
      </c>
      <c r="DLU192" t="str">
        <f ca="1"/>
        <v>Mateus Machado</v>
      </c>
      <c r="DLV192" t="str">
        <f ca="1"/>
        <v>Neimar</v>
      </c>
      <c r="DLW192" t="str">
        <f ca="1"/>
        <v>Paulo Negrão</v>
      </c>
      <c r="DLX192" t="str">
        <f ca="1"/>
        <v>Rafaela</v>
      </c>
      <c r="DLY192" t="str">
        <f ca="1"/>
        <v>Rosana</v>
      </c>
      <c r="DLZ192" t="str">
        <f ca="1"/>
        <v>Rosilene</v>
      </c>
      <c r="DMA192" t="str">
        <f ca="1"/>
        <v>Samanta</v>
      </c>
      <c r="DMB192" t="str">
        <f ca="1"/>
        <v>Simone</v>
      </c>
      <c r="DMC192" t="str">
        <f ca="1"/>
        <v>Valmir</v>
      </c>
    </row>
    <row r="193" spans="29:623 1029:3045" x14ac:dyDescent="0.25">
      <c r="AC193" t="str" cm="1">
        <f t="array" aca="1" ref="AC193:AH193" ca="1">IFERROR(TRANSPOSE(_xlfn._xlws.SORT(_xlfn.UNIQUE(_xlfn._xlws.FILTER(cp_linha,(($B193="")+(cp_grupo=$B193))*(($C193="")+(cp_subgrupo=$C193))*(($D193="")+(cp_tipo_mercadoria=$D193))*(($E193="")+(cp_fabricante=$E193)))))),"")</f>
        <v>Detecção e Processos de Gases</v>
      </c>
      <c r="AD193" t="str">
        <f ca="1"/>
        <v>Diversos</v>
      </c>
      <c r="AE193" t="str">
        <f ca="1"/>
        <v>Inativo</v>
      </c>
      <c r="AF193" t="str">
        <f ca="1"/>
        <v>Locação</v>
      </c>
      <c r="AG193" t="str">
        <f ca="1"/>
        <v>Recursos Hídricos</v>
      </c>
      <c r="AH193" t="str">
        <f ca="1"/>
        <v>Remediação</v>
      </c>
      <c r="TI193" t="str" cm="1">
        <f t="array" aca="1" ref="TI193:WY193" ca="1">IFERROR(TRANSPOSE(_xlfn._xlws.SORT(_xlfn.UNIQUE(_xlfn._xlws.FILTER(cp_grupo,(($A193="")+(cp_linha=$A193))*(($C193="")+(cp_subgrupo=$C193))*(($D193="")+(cp_tipo_mercadoria=$D193))*(($E193="")+(cp_fabricante=$E193)))))),"")</f>
        <v>Absorvedores</v>
      </c>
      <c r="TJ193" t="str">
        <f ca="1"/>
        <v>Alimentação Eletrico</v>
      </c>
      <c r="TK193" t="str">
        <f ca="1"/>
        <v>Alimentação Solar</v>
      </c>
      <c r="TL193" t="str">
        <f ca="1"/>
        <v>Amostrador Diversos</v>
      </c>
      <c r="TM193" t="str">
        <f ca="1"/>
        <v>Amostrador Não Refrigerado Portátil</v>
      </c>
      <c r="TN193" t="str">
        <f ca="1"/>
        <v>Amostrador Refrigerado Fixo</v>
      </c>
      <c r="TO193" t="str">
        <f ca="1"/>
        <v>Amostrador Refrigerado Portátil</v>
      </c>
      <c r="TP193" t="str">
        <f ca="1"/>
        <v>Amostragem Diversos</v>
      </c>
      <c r="TQ193" t="str">
        <f ca="1"/>
        <v>Analisador Diversos</v>
      </c>
      <c r="TR193" t="str">
        <f ca="1"/>
        <v>Analisador Fixo</v>
      </c>
      <c r="TS193" t="str">
        <f ca="1"/>
        <v xml:space="preserve">Analisador Fixo </v>
      </c>
      <c r="TT193" t="str">
        <f ca="1"/>
        <v>Analisador Microbiologico</v>
      </c>
      <c r="TU193" t="str">
        <f ca="1"/>
        <v>Analisador Portátil</v>
      </c>
      <c r="TV193" t="str">
        <f ca="1"/>
        <v xml:space="preserve">Analisador Portátil </v>
      </c>
      <c r="TW193" t="str">
        <f ca="1"/>
        <v>Analisador Portátil Locação</v>
      </c>
      <c r="TX193" t="str">
        <f ca="1"/>
        <v>Aterramento Diversos</v>
      </c>
      <c r="TY193" t="str">
        <f ca="1"/>
        <v>Bomba de Amostragem Fixa</v>
      </c>
      <c r="TZ193" t="str">
        <f ca="1"/>
        <v>BOMBA DE AMOSTRAGEM Fixo</v>
      </c>
      <c r="UA193" t="str">
        <f ca="1"/>
        <v>Bomba de Amostragem Portátil</v>
      </c>
      <c r="UB193" t="str">
        <f ca="1"/>
        <v>Bombeamento Fixo</v>
      </c>
      <c r="UC193" t="str">
        <f ca="1"/>
        <v>Cabeçote/Válvula Extração Metano</v>
      </c>
      <c r="UD193" t="str">
        <f ca="1"/>
        <v>Caixa Separadora Fixo</v>
      </c>
      <c r="UE193" t="str">
        <f ca="1"/>
        <v>Calibração Diversos</v>
      </c>
      <c r="UF193" t="str">
        <f ca="1"/>
        <v>Cinto de Segurança</v>
      </c>
      <c r="UG193" t="str">
        <f ca="1"/>
        <v xml:space="preserve">Cinto de Segurança </v>
      </c>
      <c r="UH193" t="str">
        <f ca="1"/>
        <v>Colorimetro Portátil</v>
      </c>
      <c r="UI193" t="str">
        <f ca="1"/>
        <v>Conjunto Autônomo</v>
      </c>
      <c r="UJ193" t="str">
        <f ca="1"/>
        <v>Cromatógrafo Portátil</v>
      </c>
      <c r="UK193" t="str">
        <f ca="1"/>
        <v>Detector de Incendio Fixo</v>
      </c>
      <c r="UL193" t="str">
        <f ca="1"/>
        <v>Detector Diversos</v>
      </c>
      <c r="UM193" t="str">
        <f ca="1"/>
        <v>Detector Fixo</v>
      </c>
      <c r="UN193" t="str">
        <f ca="1"/>
        <v>Detector Portátil</v>
      </c>
      <c r="UO193" t="str">
        <f ca="1"/>
        <v>Diversos Diversos</v>
      </c>
      <c r="UP193" t="str">
        <f ca="1"/>
        <v>Dosímetro de ruído</v>
      </c>
      <c r="UQ193" t="str">
        <f ca="1"/>
        <v>Elevador de Liquidos Fixo</v>
      </c>
      <c r="UR193" t="str">
        <f ca="1"/>
        <v>Extração Diversos</v>
      </c>
      <c r="US193" t="str">
        <f ca="1"/>
        <v>Filtração Diversos</v>
      </c>
      <c r="UT193" t="str">
        <f ca="1"/>
        <v>Fotometro Portátil</v>
      </c>
      <c r="UU193" t="str">
        <f ca="1"/>
        <v>Guincho</v>
      </c>
      <c r="UV193" t="str">
        <f ca="1"/>
        <v>Impactador de Cascata</v>
      </c>
      <c r="UW193" t="str">
        <f ca="1"/>
        <v>Inativo Inativo</v>
      </c>
      <c r="UX193" t="str">
        <f ca="1"/>
        <v>Locação Diversos</v>
      </c>
      <c r="UY193" t="str">
        <f ca="1"/>
        <v>Medidor de Material Particulado Fixo</v>
      </c>
      <c r="UZ193" t="str">
        <f ca="1"/>
        <v>Medidor de Material Particulado Portátil</v>
      </c>
      <c r="VA193" t="str">
        <f ca="1"/>
        <v>Medidor de Nível de Pressão Sonora</v>
      </c>
      <c r="VB193" t="str">
        <f ca="1"/>
        <v>Medidor de Nivel Diversos</v>
      </c>
      <c r="VC193" t="str">
        <f ca="1"/>
        <v>Medidor de Nivel Fixo</v>
      </c>
      <c r="VD193" t="str">
        <f ca="1"/>
        <v>Medidor de Nivel Portátil</v>
      </c>
      <c r="VE193" t="str">
        <f ca="1"/>
        <v>Medidor de Vazão Argonaut SL</v>
      </c>
      <c r="VF193" t="str">
        <f ca="1"/>
        <v>Medidor de Vazão Fixo</v>
      </c>
      <c r="VG193" t="str">
        <f ca="1"/>
        <v>Medidor de Vazão FlowTracker</v>
      </c>
      <c r="VH193" t="str">
        <f ca="1"/>
        <v>Medidor de Vazão Portátil</v>
      </c>
      <c r="VI193" t="str">
        <f ca="1"/>
        <v>Medidor de Vazão RS5</v>
      </c>
      <c r="VJ193" t="str">
        <f ca="1"/>
        <v>Medidor de Vazão RS6</v>
      </c>
      <c r="VK193" t="str">
        <f ca="1"/>
        <v>Medidor de Vazão RS7</v>
      </c>
      <c r="VL193" t="str">
        <f ca="1"/>
        <v>Medidor de Vazão RS-M10</v>
      </c>
      <c r="VM193" t="str">
        <f ca="1"/>
        <v>Medidor de Vazão RS-M11</v>
      </c>
      <c r="VN193" t="str">
        <f ca="1"/>
        <v>Medidor de Vazão RS-M9</v>
      </c>
      <c r="VO193" t="str">
        <f ca="1"/>
        <v>Medidor de Vazão RS-S5</v>
      </c>
      <c r="VP193" t="str">
        <f ca="1"/>
        <v>Medidor de Vibração Portátil</v>
      </c>
      <c r="VQ193" t="str">
        <f ca="1"/>
        <v>Meteorologia Fixo</v>
      </c>
      <c r="VR193" t="str">
        <f ca="1"/>
        <v>MODFLOW Diversos</v>
      </c>
      <c r="VS193" t="str">
        <f ca="1"/>
        <v>Monitor de Material Particulado</v>
      </c>
      <c r="VT193" t="str">
        <f ca="1"/>
        <v>Monitor de Material Particulado Portátil</v>
      </c>
      <c r="VU193" t="str">
        <f ca="1"/>
        <v>Monitoramento Fixo</v>
      </c>
      <c r="VV193" t="str">
        <f ca="1"/>
        <v>Mosquetão</v>
      </c>
      <c r="VW193" t="str">
        <f ca="1"/>
        <v>Óculos de Proteção</v>
      </c>
      <c r="VX193" t="str">
        <f ca="1"/>
        <v>Outros Diversos</v>
      </c>
      <c r="VY193" t="str">
        <f ca="1"/>
        <v>Painel controlador Diversos</v>
      </c>
      <c r="VZ193" t="str">
        <f ca="1"/>
        <v>Painel controlador Fixo</v>
      </c>
      <c r="WA193" t="str">
        <f ca="1"/>
        <v>Painel controlador Portátil</v>
      </c>
      <c r="WB193" t="str">
        <f ca="1"/>
        <v>Respirador Facial</v>
      </c>
      <c r="WC193" t="str">
        <f ca="1"/>
        <v>Separador de Agua/ Oleo Fixo</v>
      </c>
      <c r="WD193" t="str">
        <f ca="1"/>
        <v>Sistema de Monitoramento de Material Particulado</v>
      </c>
      <c r="WE193" t="str">
        <f ca="1"/>
        <v>Sonda Portátil</v>
      </c>
      <c r="WF193" t="str">
        <f ca="1"/>
        <v xml:space="preserve">Sonda Portátil </v>
      </c>
      <c r="WG193" t="str">
        <f ca="1"/>
        <v>Sonda Serie 6</v>
      </c>
      <c r="WH193" t="str">
        <f ca="1"/>
        <v>Sonda Serie EcoSense</v>
      </c>
      <c r="WI193" t="str">
        <f ca="1"/>
        <v>Sonda Serie EXO</v>
      </c>
      <c r="WJ193" t="str">
        <f ca="1"/>
        <v>Sonda Serie IQ SensorNet</v>
      </c>
      <c r="WK193" t="str">
        <f ca="1"/>
        <v>Sonda Serie Lab &amp; Field</v>
      </c>
      <c r="WL193" t="str">
        <f ca="1"/>
        <v>Sonda Serie MultiLab</v>
      </c>
      <c r="WM193" t="str">
        <f ca="1"/>
        <v>Sonda Serie ODO-RTU</v>
      </c>
      <c r="WN193" t="str">
        <f ca="1"/>
        <v>Sonda Serie Pro</v>
      </c>
      <c r="WO193" t="str">
        <f ca="1"/>
        <v>Sonda Serie ProDigital</v>
      </c>
      <c r="WP193" t="str">
        <f ca="1"/>
        <v>Sonda Serie TruLab</v>
      </c>
      <c r="WQ193" t="str">
        <f ca="1"/>
        <v>Talabarte</v>
      </c>
      <c r="WR193" t="str">
        <f ca="1"/>
        <v>Telemetria Fixo</v>
      </c>
      <c r="WS193" t="str">
        <f ca="1"/>
        <v>TERMAL Fixo</v>
      </c>
      <c r="WT193" t="str">
        <f ca="1"/>
        <v>Transmissão Fixo</v>
      </c>
      <c r="WU193" t="str">
        <f ca="1"/>
        <v>Tratamento Diversos</v>
      </c>
      <c r="WV193" t="str">
        <f ca="1"/>
        <v>Tratamento Fixo</v>
      </c>
      <c r="WW193" t="str">
        <f ca="1"/>
        <v>Travaqueda</v>
      </c>
      <c r="WX193" t="str">
        <f ca="1"/>
        <v>Tripe</v>
      </c>
      <c r="WY193" t="str">
        <f ca="1"/>
        <v>UMR Fixo</v>
      </c>
      <c r="AMO193" cm="1">
        <f t="array" aca="1" ref="AMO193:AXT193" ca="1">IFERROR(TRANSPOSE(_xlfn._xlws.SORT(_xlfn.UNIQUE(_xlfn._xlws.FILTER(cp_subgrupo,(($A193="")+(cp_linha=$A193))*(($B193="")+(cp_grupo=$B193))*(($D193="")+(cp_tipo_mercadoria=$D193))*(($E193="")+(cp_fabricante=$E193)))))),"")</f>
        <v>550</v>
      </c>
      <c r="AMP193">
        <f ca="1"/>
        <v>556</v>
      </c>
      <c r="AMQ193">
        <f ca="1"/>
        <v>6600</v>
      </c>
      <c r="AMR193">
        <f ca="1"/>
        <v>9500</v>
      </c>
      <c r="AMS193">
        <f ca="1"/>
        <v>9800</v>
      </c>
      <c r="AMT193" t="str">
        <f ca="1"/>
        <v>3017M</v>
      </c>
      <c r="AMU193" t="str">
        <f ca="1"/>
        <v>301-ADI</v>
      </c>
      <c r="AMV193" t="str">
        <f ca="1"/>
        <v>301C</v>
      </c>
      <c r="AMW193" t="str">
        <f ca="1"/>
        <v>301-R8</v>
      </c>
      <c r="AMX193" t="str">
        <f ca="1"/>
        <v>4000 series Isco</v>
      </c>
      <c r="AMY193" t="str">
        <f ca="1"/>
        <v xml:space="preserve">Absorvedores </v>
      </c>
      <c r="AMZ193" t="str">
        <f ca="1"/>
        <v>Acessório</v>
      </c>
      <c r="ANA193" t="str">
        <f ca="1"/>
        <v>ADCP</v>
      </c>
      <c r="ANB193" t="str">
        <f ca="1"/>
        <v>ADP</v>
      </c>
      <c r="ANC193" t="str">
        <f ca="1"/>
        <v>ADR 1500</v>
      </c>
      <c r="AND193" t="str">
        <f ca="1"/>
        <v>AIR AWARE</v>
      </c>
      <c r="ANE193" t="str">
        <f ca="1"/>
        <v>Air Striper</v>
      </c>
      <c r="ANF193" t="str">
        <f ca="1"/>
        <v>AIRSCAN</v>
      </c>
      <c r="ANG193" t="str">
        <f ca="1"/>
        <v>Amostrador</v>
      </c>
      <c r="ANH193" t="str">
        <f ca="1"/>
        <v>Anel</v>
      </c>
      <c r="ANI193" t="str">
        <f ca="1"/>
        <v>APEX 2</v>
      </c>
      <c r="ANJ193" t="str">
        <f ca="1"/>
        <v>Argonaut</v>
      </c>
      <c r="ANK193" t="str">
        <f ca="1"/>
        <v>Auto Pump</v>
      </c>
      <c r="ANL193" t="str">
        <f ca="1"/>
        <v>BADGE PLUS</v>
      </c>
      <c r="ANM193" t="str">
        <f ca="1"/>
        <v>Biogas</v>
      </c>
      <c r="ANN193" t="str">
        <f ca="1"/>
        <v>BIOGAS 300</v>
      </c>
      <c r="ANO193" t="str">
        <f ca="1"/>
        <v>BIOGAS 3000</v>
      </c>
      <c r="ANP193" t="str">
        <f ca="1"/>
        <v>BIOGAS 5000</v>
      </c>
      <c r="ANQ193" t="str">
        <f ca="1"/>
        <v>BM25</v>
      </c>
      <c r="ANR193" t="str">
        <f ca="1"/>
        <v>Bomba</v>
      </c>
      <c r="ANS193" t="str">
        <f ca="1"/>
        <v>BW</v>
      </c>
      <c r="ANT193" t="str">
        <f ca="1"/>
        <v xml:space="preserve">BW </v>
      </c>
      <c r="ANU193" t="str">
        <f ca="1"/>
        <v>BW CLIP</v>
      </c>
      <c r="ANV193" t="str">
        <f ca="1"/>
        <v>BW FLEX</v>
      </c>
      <c r="ANW193" t="str">
        <f ca="1"/>
        <v>BW ICON</v>
      </c>
      <c r="ANX193" t="str">
        <f ca="1"/>
        <v>BW SOLO</v>
      </c>
      <c r="ANY193" t="str">
        <f ca="1"/>
        <v>BW ULTRA</v>
      </c>
      <c r="ANZ193" t="str">
        <f ca="1"/>
        <v>C100</v>
      </c>
      <c r="AOA193" t="str">
        <f ca="1"/>
        <v>Cabo</v>
      </c>
      <c r="AOB193" t="str">
        <f ca="1"/>
        <v>Calibração</v>
      </c>
      <c r="AOC193" t="str">
        <f ca="1"/>
        <v>Castaway</v>
      </c>
      <c r="AOD193" t="str">
        <f ca="1"/>
        <v>CEL-24X</v>
      </c>
      <c r="AOE193" t="str">
        <f ca="1"/>
        <v>CEL-35X</v>
      </c>
      <c r="AOF193" t="str">
        <f ca="1"/>
        <v>CEL-62X</v>
      </c>
      <c r="AOG193" t="str">
        <f ca="1"/>
        <v>CEL-63X</v>
      </c>
      <c r="AOH193" t="str">
        <f ca="1"/>
        <v>Certificado</v>
      </c>
      <c r="AOI193" t="str">
        <f ca="1"/>
        <v>CEX300</v>
      </c>
      <c r="AOJ193" t="str">
        <f ca="1"/>
        <v>Chempro</v>
      </c>
      <c r="AOK193" t="str">
        <f ca="1"/>
        <v>Cilindro</v>
      </c>
      <c r="AOL193" t="str">
        <f ca="1"/>
        <v xml:space="preserve">Cinto de Segurança </v>
      </c>
      <c r="AOM193" t="str">
        <f ca="1"/>
        <v>Clean Cell Pro</v>
      </c>
      <c r="AON193" t="str">
        <f ca="1"/>
        <v>CLEANVIEWERGAS</v>
      </c>
      <c r="AOO193" t="str">
        <f ca="1"/>
        <v>CM4</v>
      </c>
      <c r="AOP193" t="str">
        <f ca="1"/>
        <v>CONDUCTIVITY PLUS</v>
      </c>
      <c r="AOQ193" t="str">
        <f ca="1"/>
        <v>CONTADOR DE CICLOS</v>
      </c>
      <c r="AOR193" t="str">
        <f ca="1"/>
        <v>Controlador</v>
      </c>
      <c r="AOS193" t="str">
        <f ca="1"/>
        <v>CTX 300</v>
      </c>
      <c r="AOT193" t="str">
        <f ca="1"/>
        <v>CUB</v>
      </c>
      <c r="AOU193" t="str">
        <f ca="1"/>
        <v>DataLogger</v>
      </c>
      <c r="AOV193" t="str">
        <f ca="1"/>
        <v>DATARAM 4</v>
      </c>
      <c r="AOW193" t="str">
        <f ca="1"/>
        <v>DBADGE 2</v>
      </c>
      <c r="AOX193" t="str">
        <f ca="1"/>
        <v>DBO</v>
      </c>
      <c r="AOY193" t="str">
        <f ca="1"/>
        <v>DIPPER TOUGH</v>
      </c>
      <c r="AOZ193" t="str">
        <f ca="1"/>
        <v>DIPPERLOG</v>
      </c>
      <c r="APA193" t="str">
        <f ca="1"/>
        <v>DIPPER-T</v>
      </c>
      <c r="APB193" t="str">
        <f ca="1"/>
        <v>Display</v>
      </c>
      <c r="APC193" t="str">
        <f ca="1"/>
        <v>Diversos</v>
      </c>
      <c r="APD193" t="str">
        <f ca="1"/>
        <v>DO200</v>
      </c>
      <c r="APE193" t="str">
        <f ca="1"/>
        <v>DURATRACKER</v>
      </c>
      <c r="APF193" t="str">
        <f ca="1"/>
        <v>E3 POINT</v>
      </c>
      <c r="APG193" t="str">
        <f ca="1"/>
        <v>EAGLE</v>
      </c>
      <c r="APH193" t="str">
        <f ca="1"/>
        <v>EC300</v>
      </c>
      <c r="API193" t="str">
        <f ca="1"/>
        <v>EC30A</v>
      </c>
      <c r="APJ193" t="str">
        <f ca="1"/>
        <v>Embarcação</v>
      </c>
      <c r="APK193" t="str">
        <f ca="1"/>
        <v>EmeClean</v>
      </c>
      <c r="APL193" t="str">
        <f ca="1"/>
        <v>Estação</v>
      </c>
      <c r="APM193" t="str">
        <f ca="1"/>
        <v>Estrutura</v>
      </c>
      <c r="APN193" t="str">
        <f ca="1"/>
        <v>EXO</v>
      </c>
      <c r="APO193" t="str">
        <f ca="1"/>
        <v>EXO (Completa)</v>
      </c>
      <c r="APP193" t="str">
        <f ca="1"/>
        <v>EXTREME</v>
      </c>
      <c r="APQ193" t="str">
        <f ca="1"/>
        <v>FALCO</v>
      </c>
      <c r="APR193" t="str">
        <f ca="1"/>
        <v>FAU</v>
      </c>
      <c r="APS193" t="str">
        <f ca="1"/>
        <v>Ferramental</v>
      </c>
      <c r="APT193" t="str">
        <f ca="1"/>
        <v>Filtro</v>
      </c>
      <c r="APU193" t="str">
        <f ca="1"/>
        <v>FIREPRO</v>
      </c>
      <c r="APV193" t="str">
        <f ca="1"/>
        <v>FlowTracker</v>
      </c>
      <c r="APW193" t="str">
        <f ca="1"/>
        <v>FROG</v>
      </c>
      <c r="APX193" t="str">
        <f ca="1"/>
        <v>FS20X</v>
      </c>
      <c r="APY193" t="str">
        <f ca="1"/>
        <v>FS-20X</v>
      </c>
      <c r="APZ193" t="str">
        <f ca="1"/>
        <v>FS24X</v>
      </c>
      <c r="AQA193" t="str">
        <f ca="1"/>
        <v>FSL100</v>
      </c>
      <c r="AQB193" t="str">
        <f ca="1"/>
        <v>FSX</v>
      </c>
      <c r="AQC193" t="str">
        <f ca="1"/>
        <v>G100</v>
      </c>
      <c r="AQD193" t="str">
        <f ca="1"/>
        <v>G110</v>
      </c>
      <c r="AQE193" t="str">
        <f ca="1"/>
        <v>G200</v>
      </c>
      <c r="AQF193" t="str">
        <f ca="1"/>
        <v>GA 3000</v>
      </c>
      <c r="AQG193" t="str">
        <f ca="1"/>
        <v>GA 5000</v>
      </c>
      <c r="AQH193" t="str">
        <f ca="1"/>
        <v>GASCARD</v>
      </c>
      <c r="AQI193" t="str">
        <f ca="1"/>
        <v>GASCEHCK G</v>
      </c>
      <c r="AQJ193" t="str">
        <f ca="1"/>
        <v>Gascheck</v>
      </c>
      <c r="AQK193" t="str">
        <f ca="1"/>
        <v>GASCHECK 3000</v>
      </c>
      <c r="AQL193" t="str">
        <f ca="1"/>
        <v>GASCHECK 5000</v>
      </c>
      <c r="AQM193" t="str">
        <f ca="1"/>
        <v>GASCHECK 6000</v>
      </c>
      <c r="AQN193" t="str">
        <f ca="1"/>
        <v>GASCHECK G</v>
      </c>
      <c r="AQO193" t="str">
        <f ca="1"/>
        <v>GASCHECK P1</v>
      </c>
      <c r="AQP193" t="str">
        <f ca="1"/>
        <v>GASPOINT</v>
      </c>
      <c r="AQQ193" t="str">
        <f ca="1"/>
        <v>GATEWAY</v>
      </c>
      <c r="AQR193" t="str">
        <f ca="1"/>
        <v>GEM</v>
      </c>
      <c r="AQS193" t="str">
        <f ca="1"/>
        <v>GEM 2000</v>
      </c>
      <c r="AQT193" t="str">
        <f ca="1"/>
        <v>GEM 5000</v>
      </c>
      <c r="AQU193" t="str">
        <f ca="1"/>
        <v>GEM/GA/BIOGAS 5000</v>
      </c>
      <c r="AQV193" t="str">
        <f ca="1"/>
        <v>GeneCount</v>
      </c>
      <c r="AQW193" t="str">
        <f ca="1"/>
        <v>GENIE</v>
      </c>
      <c r="AQX193" t="str">
        <f ca="1"/>
        <v>Guardian</v>
      </c>
      <c r="AQY193" t="str">
        <f ca="1"/>
        <v>GUARDIAN 2</v>
      </c>
      <c r="AQZ193" t="str">
        <f ca="1"/>
        <v>H.OIL</v>
      </c>
      <c r="ARA193" t="str">
        <f ca="1"/>
        <v>HA20</v>
      </c>
      <c r="ARB193" t="str">
        <f ca="1"/>
        <v>HA40</v>
      </c>
      <c r="ARC193" t="str">
        <f ca="1"/>
        <v>HA-71</v>
      </c>
      <c r="ARD193" t="str">
        <f ca="1"/>
        <v>HA-72</v>
      </c>
      <c r="ARE193" t="str">
        <f ca="1"/>
        <v>HAVEX</v>
      </c>
      <c r="ARF193" t="str">
        <f ca="1"/>
        <v>HON</v>
      </c>
      <c r="ARG193" t="str">
        <f ca="1"/>
        <v>HON TITAN</v>
      </c>
      <c r="ARH193" t="str">
        <f ca="1"/>
        <v>Hora Técnica</v>
      </c>
      <c r="ARI193" t="str">
        <f ca="1"/>
        <v>IAQ POINT 2</v>
      </c>
      <c r="ARJ193" t="str">
        <f ca="1"/>
        <v>IMPACT PRO</v>
      </c>
      <c r="ARK193" t="str">
        <f ca="1"/>
        <v>Inativo</v>
      </c>
      <c r="ARL193" t="str">
        <f ca="1"/>
        <v>INNOVA</v>
      </c>
      <c r="ARM193" t="str">
        <f ca="1"/>
        <v>Instalação</v>
      </c>
      <c r="ARN193" t="str">
        <f ca="1"/>
        <v>INTELLIDOX</v>
      </c>
      <c r="ARO193" t="str">
        <f ca="1"/>
        <v>IQ PIPE</v>
      </c>
      <c r="ARP193" t="str">
        <f ca="1"/>
        <v>IQ PLUS</v>
      </c>
      <c r="ARQ193" t="str">
        <f ca="1"/>
        <v>IQ Standard</v>
      </c>
      <c r="ARR193" t="str">
        <f ca="1"/>
        <v>ITRANS</v>
      </c>
      <c r="ARS193" t="str">
        <f ca="1"/>
        <v>JES-301</v>
      </c>
      <c r="ART193" t="str">
        <f ca="1"/>
        <v>JFID</v>
      </c>
      <c r="ARU193" t="str">
        <f ca="1"/>
        <v>JH3E</v>
      </c>
      <c r="ARV193" t="str">
        <f ca="1"/>
        <v>JSP-87</v>
      </c>
      <c r="ARW193" t="str">
        <f ca="1"/>
        <v>JSP-89</v>
      </c>
      <c r="ARX193" t="str">
        <f ca="1"/>
        <v>L360</v>
      </c>
      <c r="ARY193" t="str">
        <f ca="1"/>
        <v>LEAKCHECK P1</v>
      </c>
      <c r="ARZ193" t="str">
        <f ca="1"/>
        <v>LEAKMATE</v>
      </c>
      <c r="ASA193" t="str">
        <f ca="1"/>
        <v>Locação</v>
      </c>
      <c r="ASB193" t="str">
        <f ca="1"/>
        <v>Luminometro</v>
      </c>
      <c r="ASC193" t="str">
        <f ca="1"/>
        <v>M10</v>
      </c>
      <c r="ASD193" t="str">
        <f ca="1"/>
        <v>M11</v>
      </c>
      <c r="ASE193" t="str">
        <f ca="1"/>
        <v>M9</v>
      </c>
      <c r="ASF193" t="str">
        <f ca="1"/>
        <v>MAGFLUX</v>
      </c>
      <c r="ASG193" t="str">
        <f ca="1"/>
        <v>Maleta</v>
      </c>
      <c r="ASH193" t="str">
        <f ca="1"/>
        <v>MANHANDLER</v>
      </c>
      <c r="ASI193" t="str">
        <f ca="1"/>
        <v>MANNING</v>
      </c>
      <c r="ASJ193" t="str">
        <f ca="1"/>
        <v>Manta</v>
      </c>
      <c r="ASK193" t="str">
        <f ca="1"/>
        <v>Manta OWS</v>
      </c>
      <c r="ASL193" t="str">
        <f ca="1"/>
        <v>MARPLE</v>
      </c>
      <c r="ASM193" t="str">
        <f ca="1"/>
        <v>MAX XT</v>
      </c>
      <c r="ASN193" t="str">
        <f ca="1"/>
        <v>Metalyser</v>
      </c>
      <c r="ASO193" t="str">
        <f ca="1"/>
        <v>METREX</v>
      </c>
      <c r="ASP193" t="str">
        <f ca="1"/>
        <v>MGD</v>
      </c>
      <c r="ASQ193" t="str">
        <f ca="1"/>
        <v>MICRO 5</v>
      </c>
      <c r="ASR193" t="str">
        <f ca="1"/>
        <v>MicroADV</v>
      </c>
      <c r="ASS193" t="str">
        <f ca="1"/>
        <v>MICROCLIP</v>
      </c>
      <c r="AST193" t="str">
        <f ca="1"/>
        <v>MICRODOCK</v>
      </c>
      <c r="ASU193" t="str">
        <f ca="1"/>
        <v>MICRODUST</v>
      </c>
      <c r="ASV193" t="str">
        <f ca="1"/>
        <v>MIDAS</v>
      </c>
      <c r="ASW193" t="str">
        <f ca="1"/>
        <v>MILLER</v>
      </c>
      <c r="ASX193" t="str">
        <f ca="1"/>
        <v>MIRAN</v>
      </c>
      <c r="ASY193" t="str">
        <f ca="1"/>
        <v>MKII</v>
      </c>
      <c r="ASZ193" t="str">
        <f ca="1"/>
        <v>Moden</v>
      </c>
      <c r="ATA193" t="str">
        <f ca="1"/>
        <v>Mosquetão</v>
      </c>
      <c r="ATB193" t="str">
        <f ca="1"/>
        <v>MP10</v>
      </c>
      <c r="ATC193" t="str">
        <f ca="1"/>
        <v>MP15</v>
      </c>
      <c r="ATD193" t="str">
        <f ca="1"/>
        <v>MP20</v>
      </c>
      <c r="ATE193" t="str">
        <f ca="1"/>
        <v>MP30</v>
      </c>
      <c r="ATF193" t="str">
        <f ca="1"/>
        <v>MP50</v>
      </c>
      <c r="ATG193" t="str">
        <f ca="1"/>
        <v>MPD</v>
      </c>
      <c r="ATH193" t="str">
        <f ca="1"/>
        <v>MULTILAB</v>
      </c>
      <c r="ATI193" t="str">
        <f ca="1"/>
        <v>MV02</v>
      </c>
      <c r="ATJ193" t="str">
        <f ca="1"/>
        <v>MV03</v>
      </c>
      <c r="ATK193" t="str">
        <f ca="1"/>
        <v>MVI</v>
      </c>
      <c r="ATL193" t="str">
        <f ca="1"/>
        <v>MX4</v>
      </c>
      <c r="ATM193" t="str">
        <f ca="1"/>
        <v>MX6</v>
      </c>
      <c r="ATN193" t="str">
        <f ca="1"/>
        <v>NDP - 25 BAN</v>
      </c>
      <c r="ATO193" t="str">
        <f ca="1"/>
        <v>Numatic</v>
      </c>
      <c r="ATP193" t="str">
        <f ca="1"/>
        <v>ODO200</v>
      </c>
      <c r="ATQ193" t="str">
        <f ca="1"/>
        <v>OELD</v>
      </c>
      <c r="ATR193" t="str">
        <f ca="1"/>
        <v>OLCT</v>
      </c>
      <c r="ATS193" t="str">
        <f ca="1"/>
        <v>OPTI-FIT</v>
      </c>
      <c r="ATT193" t="str">
        <f ca="1"/>
        <v>OPTIMA PLUS</v>
      </c>
      <c r="ATU193" t="str">
        <f ca="1"/>
        <v>Outros</v>
      </c>
      <c r="ATV193" t="str">
        <f ca="1"/>
        <v>OWS</v>
      </c>
      <c r="ATW193" t="str">
        <f ca="1"/>
        <v>Painel</v>
      </c>
      <c r="ATX193" t="str">
        <f ca="1"/>
        <v>Painel de Controle</v>
      </c>
      <c r="ATY193" t="str">
        <f ca="1"/>
        <v>Painel Solar</v>
      </c>
      <c r="ATZ193" t="str">
        <f ca="1"/>
        <v>PANTHER</v>
      </c>
      <c r="AUA193" t="str">
        <f ca="1"/>
        <v>PCM</v>
      </c>
      <c r="AUB193" t="str">
        <f ca="1"/>
        <v>PDR1500</v>
      </c>
      <c r="AUC193" t="str">
        <f ca="1"/>
        <v>PH100</v>
      </c>
      <c r="AUD193" t="str">
        <f ca="1"/>
        <v>PHD6</v>
      </c>
      <c r="AUE193" t="str">
        <f ca="1"/>
        <v>PHOCHECK 1000</v>
      </c>
      <c r="AUF193" t="str">
        <f ca="1"/>
        <v>PHOCHECK 3000</v>
      </c>
      <c r="AUG193" t="str">
        <f ca="1"/>
        <v>Pro Plus</v>
      </c>
      <c r="AUH193" t="str">
        <f ca="1"/>
        <v>Pro Quattro</v>
      </c>
      <c r="AUI193" t="str">
        <f ca="1"/>
        <v>PRO10</v>
      </c>
      <c r="AUJ193" t="str">
        <f ca="1"/>
        <v>PRO1020</v>
      </c>
      <c r="AUK193" t="str">
        <f ca="1"/>
        <v>PRO1030</v>
      </c>
      <c r="AUL193" t="str">
        <f ca="1"/>
        <v>PRO20</v>
      </c>
      <c r="AUM193" t="str">
        <f ca="1"/>
        <v>PRO2030</v>
      </c>
      <c r="AUN193" t="str">
        <f ca="1"/>
        <v>PRO30</v>
      </c>
      <c r="AUO193" t="str">
        <f ca="1"/>
        <v>PRODO</v>
      </c>
      <c r="AUP193" t="str">
        <f ca="1"/>
        <v>ProDss</v>
      </c>
      <c r="AUQ193" t="str">
        <f ca="1"/>
        <v>PROSOLO</v>
      </c>
      <c r="AUR193" t="str">
        <f ca="1"/>
        <v>PROSWAP</v>
      </c>
      <c r="AUS193" t="str">
        <f ca="1"/>
        <v>PT100</v>
      </c>
      <c r="AUT193" t="str">
        <f ca="1"/>
        <v>QRAE 3</v>
      </c>
      <c r="AUU193" t="str">
        <f ca="1"/>
        <v>QRAE3</v>
      </c>
      <c r="AUV193" t="str">
        <f ca="1"/>
        <v>QUATTRO</v>
      </c>
      <c r="AUW193" t="str">
        <f ca="1"/>
        <v>Quimico</v>
      </c>
      <c r="AUX193" t="str">
        <f ca="1"/>
        <v>RAEGUARD</v>
      </c>
      <c r="AUY193" t="str">
        <f ca="1"/>
        <v>Reagente</v>
      </c>
      <c r="AUZ193" t="str">
        <f ca="1"/>
        <v>Reforma</v>
      </c>
      <c r="AVA193" t="str">
        <f ca="1"/>
        <v>REMOX</v>
      </c>
      <c r="AVB193" t="str">
        <f ca="1"/>
        <v>RIG RAT</v>
      </c>
      <c r="AVC193" t="str">
        <f ca="1"/>
        <v>RIKEN KEIKE</v>
      </c>
      <c r="AVD193" t="str">
        <f ca="1"/>
        <v>RS5</v>
      </c>
      <c r="AVE193" t="str">
        <f ca="1"/>
        <v>RS6</v>
      </c>
      <c r="AVF193" t="str">
        <f ca="1"/>
        <v>RS7</v>
      </c>
      <c r="AVG193" t="str">
        <f ca="1"/>
        <v>SAGE RIO</v>
      </c>
      <c r="AVH193" t="str">
        <f ca="1"/>
        <v>Sample Pro</v>
      </c>
      <c r="AVI193" t="str">
        <f ca="1"/>
        <v>SAMPLEASE</v>
      </c>
      <c r="AVJ193" t="str">
        <f ca="1"/>
        <v>SC</v>
      </c>
      <c r="AVK193" t="str">
        <f ca="1"/>
        <v>SCORPION</v>
      </c>
      <c r="AVL193" t="str">
        <f ca="1"/>
        <v>SEARCHLINE</v>
      </c>
      <c r="AVM193" t="str">
        <f ca="1"/>
        <v>SENSEPOINT</v>
      </c>
      <c r="AVN193" t="str">
        <f ca="1"/>
        <v>Sensor</v>
      </c>
      <c r="AVO193" t="str">
        <f ca="1"/>
        <v>SERIE BW</v>
      </c>
      <c r="AVP193" t="str">
        <f ca="1"/>
        <v>SERIE6</v>
      </c>
      <c r="AVQ193" t="str">
        <f ca="1"/>
        <v>SHAKETEST</v>
      </c>
      <c r="AVR193" t="str">
        <f ca="1"/>
        <v>SHARPEYE</v>
      </c>
      <c r="AVS193" t="str">
        <f ca="1"/>
        <v>Signature</v>
      </c>
      <c r="AVT193" t="str">
        <f ca="1"/>
        <v>Sistema</v>
      </c>
      <c r="AVU193" t="str">
        <f ca="1"/>
        <v>Skimmer</v>
      </c>
      <c r="AVV193" t="str">
        <f ca="1"/>
        <v>SKINNY DIPPER</v>
      </c>
      <c r="AVW193" t="str">
        <f ca="1"/>
        <v>SM.OIL</v>
      </c>
      <c r="AVX193" t="str">
        <f ca="1"/>
        <v>Software</v>
      </c>
      <c r="AVY193" t="str">
        <f ca="1"/>
        <v>Solução</v>
      </c>
      <c r="AVZ193" t="str">
        <f ca="1"/>
        <v>Sonda RTU</v>
      </c>
      <c r="AWA193" t="str">
        <f ca="1"/>
        <v>SOS-4-003</v>
      </c>
      <c r="AWB193" t="str">
        <f ca="1"/>
        <v>SPERIAN</v>
      </c>
      <c r="AWC193" t="str">
        <f ca="1"/>
        <v>SPM FLEX</v>
      </c>
      <c r="AWD193" t="str">
        <f ca="1"/>
        <v>T8000</v>
      </c>
      <c r="AWE193" t="str">
        <f ca="1"/>
        <v>TadLar Bag</v>
      </c>
      <c r="AWF193" t="str">
        <f ca="1"/>
        <v>TERMAL</v>
      </c>
      <c r="AWG193" t="str">
        <f ca="1"/>
        <v>Termovelocimétrico</v>
      </c>
      <c r="AWH193" t="str">
        <f ca="1"/>
        <v>TIGER</v>
      </c>
      <c r="AWI193" t="str">
        <f ca="1"/>
        <v>TITAN</v>
      </c>
      <c r="AWJ193" t="str">
        <f ca="1"/>
        <v>TITAN 2</v>
      </c>
      <c r="AWK193" t="str">
        <f ca="1"/>
        <v>TOP TRACK</v>
      </c>
      <c r="AWL193" t="str">
        <f ca="1"/>
        <v>TOUCHPOINT</v>
      </c>
      <c r="AWM193" t="str">
        <f ca="1"/>
        <v>Transdutor</v>
      </c>
      <c r="AWN193" t="str">
        <f ca="1"/>
        <v>Transmissor</v>
      </c>
      <c r="AWO193" t="str">
        <f ca="1"/>
        <v>Treinamento</v>
      </c>
      <c r="AWP193" t="str">
        <f ca="1"/>
        <v>TruLab</v>
      </c>
      <c r="AWQ193" t="str">
        <f ca="1"/>
        <v>TVA</v>
      </c>
      <c r="AWR193" t="str">
        <f ca="1"/>
        <v xml:space="preserve">TVA </v>
      </c>
      <c r="AWS193" t="str">
        <f ca="1"/>
        <v>TVA 1000B</v>
      </c>
      <c r="AWT193" t="str">
        <f ca="1"/>
        <v>TVA 2020</v>
      </c>
      <c r="AWU193" t="str">
        <f ca="1"/>
        <v>TVOC</v>
      </c>
      <c r="AWV193" t="str">
        <f ca="1"/>
        <v>TX1</v>
      </c>
      <c r="AWW193" t="str">
        <f ca="1"/>
        <v>UMR</v>
      </c>
      <c r="AWX193" t="str">
        <f ca="1"/>
        <v>UVEX</v>
      </c>
      <c r="AWY193" t="str">
        <f ca="1"/>
        <v>Vapor pin/ Clean</v>
      </c>
      <c r="AWZ193" t="str">
        <f ca="1"/>
        <v>WATER TAPE</v>
      </c>
      <c r="AXA193" t="str">
        <f ca="1"/>
        <v>WELLHEAD</v>
      </c>
      <c r="AXB193" t="str">
        <f ca="1"/>
        <v>WellTape</v>
      </c>
      <c r="AXC193" t="str">
        <f ca="1"/>
        <v>WX16</v>
      </c>
      <c r="AXD193" t="str">
        <f ca="1"/>
        <v>WX4</v>
      </c>
      <c r="AXE193" t="str">
        <f ca="1"/>
        <v>WX64</v>
      </c>
      <c r="AXF193" t="str">
        <f ca="1"/>
        <v>XCD</v>
      </c>
      <c r="AXG193" t="str">
        <f ca="1"/>
        <v>XCL</v>
      </c>
      <c r="AXH193" t="str">
        <f ca="1"/>
        <v>XNX</v>
      </c>
      <c r="AXI193" t="str">
        <f ca="1"/>
        <v>XPIS</v>
      </c>
      <c r="AXJ193" t="str">
        <f ca="1"/>
        <v>XPV</v>
      </c>
      <c r="AXK193" t="str">
        <f ca="1"/>
        <v>XRL</v>
      </c>
      <c r="AXL193" t="str">
        <f ca="1"/>
        <v>YSI30</v>
      </c>
      <c r="AXM193" t="str">
        <f ca="1"/>
        <v>YSI3100</v>
      </c>
      <c r="AXN193" t="str">
        <f ca="1"/>
        <v>YSI3200</v>
      </c>
      <c r="AXO193" t="str">
        <f ca="1"/>
        <v>YSI5000</v>
      </c>
      <c r="AXP193" t="str">
        <f ca="1"/>
        <v>YSI5100</v>
      </c>
      <c r="AXQ193" t="str">
        <f ca="1"/>
        <v>YSI55</v>
      </c>
      <c r="AXR193" t="str">
        <f ca="1"/>
        <v>YSI60</v>
      </c>
      <c r="AXS193" t="str">
        <f ca="1"/>
        <v>YSI85</v>
      </c>
      <c r="AXT193" t="str">
        <f ca="1"/>
        <v>ZAREBA</v>
      </c>
      <c r="BFU193" t="str" cm="1">
        <f t="array" aca="1" ref="BFU193:BGA193" ca="1">IFERROR(TRANSPOSE(_xlfn._xlws.SORT(_xlfn.UNIQUE(_xlfn._xlws.FILTER(cp_tipo_mercadoria,(($A193="")+(cp_linha=$A193))*(($B193="")+(cp_grupo=$B193))*(($C193="")+(cp_subgrupo=$C193))*(($E193="")+(cp_fabricante=$E193)))))),"")</f>
        <v>Acessório</v>
      </c>
      <c r="BFV193" t="str">
        <f ca="1"/>
        <v>Acessório/Reposição</v>
      </c>
      <c r="BFW193" t="str">
        <f ca="1"/>
        <v>Inativo</v>
      </c>
      <c r="BFX193" t="str">
        <f ca="1"/>
        <v>Insumo</v>
      </c>
      <c r="BFY193" t="str">
        <f ca="1"/>
        <v>Produto</v>
      </c>
      <c r="BFZ193" t="str">
        <f ca="1"/>
        <v>Reposição</v>
      </c>
      <c r="BGA193" t="str">
        <f ca="1"/>
        <v>Serviço</v>
      </c>
      <c r="BZA193" t="str" cm="1">
        <f t="array" aca="1" ref="BZA193:CAZ193" ca="1">IFERROR(TRANSPOSE(_xlfn._xlws.SORT(_xlfn.UNIQUE(_xlfn._xlws.FILTER(cp_fabricante,(($A193="")+(cp_linha=$A193))*(($B193="")+(cp_grupo=$B193))*(($C193="")+(cp_subgrupo=$C193))*(($D193="")+(cp_tipo_mercadoria=$D193)))))),"")</f>
        <v>ABK</v>
      </c>
      <c r="BZB193" t="str">
        <f ca="1"/>
        <v>AGT</v>
      </c>
      <c r="BZC193" t="str">
        <f ca="1"/>
        <v>Air Liquide</v>
      </c>
      <c r="BZD193" t="str">
        <f ca="1"/>
        <v>AMBIENTAL</v>
      </c>
      <c r="BZE193" t="str">
        <f ca="1"/>
        <v>AMS</v>
      </c>
      <c r="BZF193" t="str">
        <f ca="1"/>
        <v>Campbell</v>
      </c>
      <c r="BZG193" t="str">
        <f ca="1"/>
        <v>CASELLA</v>
      </c>
      <c r="BZH193" t="str">
        <f ca="1"/>
        <v>CHP</v>
      </c>
      <c r="BZI193" t="str">
        <f ca="1"/>
        <v>Clean</v>
      </c>
      <c r="BZJ193" t="str">
        <f ca="1"/>
        <v>COPPI</v>
      </c>
      <c r="BZK193" t="str">
        <f ca="1"/>
        <v>Coregas</v>
      </c>
      <c r="BZL193" t="str">
        <f ca="1"/>
        <v>DFT</v>
      </c>
      <c r="BZM193" t="str">
        <f ca="1"/>
        <v>DPUNION</v>
      </c>
      <c r="BZN193" t="str">
        <f ca="1"/>
        <v>EDINBURG</v>
      </c>
      <c r="BZO193" t="str">
        <f ca="1"/>
        <v>EMEC</v>
      </c>
      <c r="BZP193" t="str">
        <f ca="1"/>
        <v>EN NOVATIVE</v>
      </c>
      <c r="BZQ193" t="str">
        <f ca="1"/>
        <v>environics</v>
      </c>
      <c r="BZR193" t="str">
        <f ca="1"/>
        <v>EON</v>
      </c>
      <c r="BZS193" t="str">
        <f ca="1"/>
        <v>ESS</v>
      </c>
      <c r="BZT193" t="str">
        <f ca="1"/>
        <v>Fabricante</v>
      </c>
      <c r="BZU193" t="str">
        <f ca="1"/>
        <v>Global Water</v>
      </c>
      <c r="BZV193" t="str">
        <f ca="1"/>
        <v>GRACO</v>
      </c>
      <c r="BZW193" t="str">
        <f ca="1"/>
        <v>HER</v>
      </c>
      <c r="BZX193" t="str">
        <f ca="1"/>
        <v>HISCO</v>
      </c>
      <c r="BZY193" t="str">
        <f ca="1"/>
        <v>HON</v>
      </c>
      <c r="BZZ193" t="str">
        <f ca="1"/>
        <v>Inativo</v>
      </c>
      <c r="CAA193" t="str">
        <f ca="1"/>
        <v>Industrial</v>
      </c>
      <c r="CAB193" t="str">
        <f ca="1"/>
        <v>ION</v>
      </c>
      <c r="CAC193" t="str">
        <f ca="1"/>
        <v>ISCO</v>
      </c>
      <c r="CAD193" t="str">
        <f ca="1"/>
        <v>JCT</v>
      </c>
      <c r="CAE193" t="str">
        <f ca="1"/>
        <v>LINDE</v>
      </c>
      <c r="CAF193" t="str">
        <f ca="1"/>
        <v>Luminutra</v>
      </c>
      <c r="CAG193" t="str">
        <f ca="1"/>
        <v>MJK</v>
      </c>
      <c r="CAH193" t="str">
        <f ca="1"/>
        <v>NIVELCO</v>
      </c>
      <c r="CAI193" t="str">
        <f ca="1"/>
        <v>NOVALINX</v>
      </c>
      <c r="CAJ193" t="str">
        <f ca="1"/>
        <v>Oceanalpha</v>
      </c>
      <c r="CAK193" t="str">
        <f ca="1"/>
        <v>QED</v>
      </c>
      <c r="CAL193" t="str">
        <f ca="1"/>
        <v>RADIONDETECTION</v>
      </c>
      <c r="CAM193" t="str">
        <f ca="1"/>
        <v>RDI</v>
      </c>
      <c r="CAN193" t="str">
        <f ca="1"/>
        <v>Regenesis</v>
      </c>
      <c r="CAO193" t="str">
        <f ca="1"/>
        <v>RIKA</v>
      </c>
      <c r="CAP193" t="str">
        <f ca="1"/>
        <v>SF</v>
      </c>
      <c r="CAQ193" t="str">
        <f ca="1"/>
        <v>SHANGHAI</v>
      </c>
      <c r="CAR193" t="str">
        <f ca="1"/>
        <v>SON</v>
      </c>
      <c r="CAS193" t="str">
        <f ca="1"/>
        <v>TDS</v>
      </c>
      <c r="CAT193" t="str">
        <f ca="1"/>
        <v>Thermo</v>
      </c>
      <c r="CAU193" t="str">
        <f ca="1"/>
        <v>Trace2o</v>
      </c>
      <c r="CAV193" t="str">
        <f ca="1"/>
        <v>VAPOR PIN</v>
      </c>
      <c r="CAW193" t="str">
        <f ca="1"/>
        <v>waterloo</v>
      </c>
      <c r="CAX193" t="str">
        <f ca="1"/>
        <v>White</v>
      </c>
      <c r="CAY193" t="str">
        <f ca="1"/>
        <v>YSI</v>
      </c>
      <c r="CAZ193">
        <f ca="1"/>
        <v>0</v>
      </c>
      <c r="CSG193" t="str" cm="1">
        <f t="array" aca="1" ref="CSG193:CSN193" ca="1">IFERROR(TRANSPOSE(_xlfn._xlws.SORT(_xlfn.UNIQUE(IF($H193="",cg_nome_cargo,_xlfn._xlws.FILTER(cb_cargo,cb_nome=$H193))))),"")</f>
        <v>Consultor Externo</v>
      </c>
      <c r="CSH193" t="str">
        <f ca="1"/>
        <v>Consultor Interno</v>
      </c>
      <c r="CSI193" t="str">
        <f ca="1"/>
        <v>Coordenador</v>
      </c>
      <c r="CSJ193" t="str">
        <f ca="1"/>
        <v>Diretor</v>
      </c>
      <c r="CSK193" t="str">
        <f ca="1"/>
        <v>Gerente Geral</v>
      </c>
      <c r="CSL193" t="str">
        <f ca="1"/>
        <v>Gerente Linha</v>
      </c>
      <c r="CSM193" t="str">
        <f ca="1"/>
        <v>Representante Comercial</v>
      </c>
      <c r="CSN193" t="str">
        <f ca="1"/>
        <v>Supervisor</v>
      </c>
      <c r="DLM193" t="str" cm="1">
        <f t="array" aca="1" ref="DLM193:DMC193" ca="1">IFERROR(TRANSPOSE(_xlfn._xlws.SORT(IF($G193="",cb_nome,_xlfn._xlws.FILTER(cb_nome,cb_cargo=$G193)))),"")</f>
        <v>Alessandro Cappi</v>
      </c>
      <c r="DLN193" t="str">
        <f ca="1"/>
        <v>Ana Marcelino</v>
      </c>
      <c r="DLO193" t="str">
        <f ca="1"/>
        <v>André Camargo</v>
      </c>
      <c r="DLP193" t="str">
        <f ca="1"/>
        <v>André Caramello</v>
      </c>
      <c r="DLQ193" t="str">
        <f ca="1"/>
        <v>Andrey Andrade</v>
      </c>
      <c r="DLR193" t="str">
        <f ca="1"/>
        <v>Antônio Rosa</v>
      </c>
      <c r="DLS193" t="str">
        <f ca="1"/>
        <v>Dener Martins</v>
      </c>
      <c r="DLT193" t="str">
        <f ca="1"/>
        <v>Fábio</v>
      </c>
      <c r="DLU193" t="str">
        <f ca="1"/>
        <v>Mateus Machado</v>
      </c>
      <c r="DLV193" t="str">
        <f ca="1"/>
        <v>Neimar</v>
      </c>
      <c r="DLW193" t="str">
        <f ca="1"/>
        <v>Paulo Negrão</v>
      </c>
      <c r="DLX193" t="str">
        <f ca="1"/>
        <v>Rafaela</v>
      </c>
      <c r="DLY193" t="str">
        <f ca="1"/>
        <v>Rosana</v>
      </c>
      <c r="DLZ193" t="str">
        <f ca="1"/>
        <v>Rosilene</v>
      </c>
      <c r="DMA193" t="str">
        <f ca="1"/>
        <v>Samanta</v>
      </c>
      <c r="DMB193" t="str">
        <f ca="1"/>
        <v>Simone</v>
      </c>
      <c r="DMC193" t="str">
        <f ca="1"/>
        <v>Valmir</v>
      </c>
    </row>
    <row r="194" spans="29:623 1029:3045" x14ac:dyDescent="0.25">
      <c r="AC194" t="str" cm="1">
        <f t="array" aca="1" ref="AC194:AH194" ca="1">IFERROR(TRANSPOSE(_xlfn._xlws.SORT(_xlfn.UNIQUE(_xlfn._xlws.FILTER(cp_linha,(($B194="")+(cp_grupo=$B194))*(($C194="")+(cp_subgrupo=$C194))*(($D194="")+(cp_tipo_mercadoria=$D194))*(($E194="")+(cp_fabricante=$E194)))))),"")</f>
        <v>Detecção e Processos de Gases</v>
      </c>
      <c r="AD194" t="str">
        <f ca="1"/>
        <v>Diversos</v>
      </c>
      <c r="AE194" t="str">
        <f ca="1"/>
        <v>Inativo</v>
      </c>
      <c r="AF194" t="str">
        <f ca="1"/>
        <v>Locação</v>
      </c>
      <c r="AG194" t="str">
        <f ca="1"/>
        <v>Recursos Hídricos</v>
      </c>
      <c r="AH194" t="str">
        <f ca="1"/>
        <v>Remediação</v>
      </c>
      <c r="TI194" t="str" cm="1">
        <f t="array" aca="1" ref="TI194:WY194" ca="1">IFERROR(TRANSPOSE(_xlfn._xlws.SORT(_xlfn.UNIQUE(_xlfn._xlws.FILTER(cp_grupo,(($A194="")+(cp_linha=$A194))*(($C194="")+(cp_subgrupo=$C194))*(($D194="")+(cp_tipo_mercadoria=$D194))*(($E194="")+(cp_fabricante=$E194)))))),"")</f>
        <v>Absorvedores</v>
      </c>
      <c r="TJ194" t="str">
        <f ca="1"/>
        <v>Alimentação Eletrico</v>
      </c>
      <c r="TK194" t="str">
        <f ca="1"/>
        <v>Alimentação Solar</v>
      </c>
      <c r="TL194" t="str">
        <f ca="1"/>
        <v>Amostrador Diversos</v>
      </c>
      <c r="TM194" t="str">
        <f ca="1"/>
        <v>Amostrador Não Refrigerado Portátil</v>
      </c>
      <c r="TN194" t="str">
        <f ca="1"/>
        <v>Amostrador Refrigerado Fixo</v>
      </c>
      <c r="TO194" t="str">
        <f ca="1"/>
        <v>Amostrador Refrigerado Portátil</v>
      </c>
      <c r="TP194" t="str">
        <f ca="1"/>
        <v>Amostragem Diversos</v>
      </c>
      <c r="TQ194" t="str">
        <f ca="1"/>
        <v>Analisador Diversos</v>
      </c>
      <c r="TR194" t="str">
        <f ca="1"/>
        <v>Analisador Fixo</v>
      </c>
      <c r="TS194" t="str">
        <f ca="1"/>
        <v xml:space="preserve">Analisador Fixo </v>
      </c>
      <c r="TT194" t="str">
        <f ca="1"/>
        <v>Analisador Microbiologico</v>
      </c>
      <c r="TU194" t="str">
        <f ca="1"/>
        <v>Analisador Portátil</v>
      </c>
      <c r="TV194" t="str">
        <f ca="1"/>
        <v xml:space="preserve">Analisador Portátil </v>
      </c>
      <c r="TW194" t="str">
        <f ca="1"/>
        <v>Analisador Portátil Locação</v>
      </c>
      <c r="TX194" t="str">
        <f ca="1"/>
        <v>Aterramento Diversos</v>
      </c>
      <c r="TY194" t="str">
        <f ca="1"/>
        <v>Bomba de Amostragem Fixa</v>
      </c>
      <c r="TZ194" t="str">
        <f ca="1"/>
        <v>BOMBA DE AMOSTRAGEM Fixo</v>
      </c>
      <c r="UA194" t="str">
        <f ca="1"/>
        <v>Bomba de Amostragem Portátil</v>
      </c>
      <c r="UB194" t="str">
        <f ca="1"/>
        <v>Bombeamento Fixo</v>
      </c>
      <c r="UC194" t="str">
        <f ca="1"/>
        <v>Cabeçote/Válvula Extração Metano</v>
      </c>
      <c r="UD194" t="str">
        <f ca="1"/>
        <v>Caixa Separadora Fixo</v>
      </c>
      <c r="UE194" t="str">
        <f ca="1"/>
        <v>Calibração Diversos</v>
      </c>
      <c r="UF194" t="str">
        <f ca="1"/>
        <v>Cinto de Segurança</v>
      </c>
      <c r="UG194" t="str">
        <f ca="1"/>
        <v xml:space="preserve">Cinto de Segurança </v>
      </c>
      <c r="UH194" t="str">
        <f ca="1"/>
        <v>Colorimetro Portátil</v>
      </c>
      <c r="UI194" t="str">
        <f ca="1"/>
        <v>Conjunto Autônomo</v>
      </c>
      <c r="UJ194" t="str">
        <f ca="1"/>
        <v>Cromatógrafo Portátil</v>
      </c>
      <c r="UK194" t="str">
        <f ca="1"/>
        <v>Detector de Incendio Fixo</v>
      </c>
      <c r="UL194" t="str">
        <f ca="1"/>
        <v>Detector Diversos</v>
      </c>
      <c r="UM194" t="str">
        <f ca="1"/>
        <v>Detector Fixo</v>
      </c>
      <c r="UN194" t="str">
        <f ca="1"/>
        <v>Detector Portátil</v>
      </c>
      <c r="UO194" t="str">
        <f ca="1"/>
        <v>Diversos Diversos</v>
      </c>
      <c r="UP194" t="str">
        <f ca="1"/>
        <v>Dosímetro de ruído</v>
      </c>
      <c r="UQ194" t="str">
        <f ca="1"/>
        <v>Elevador de Liquidos Fixo</v>
      </c>
      <c r="UR194" t="str">
        <f ca="1"/>
        <v>Extração Diversos</v>
      </c>
      <c r="US194" t="str">
        <f ca="1"/>
        <v>Filtração Diversos</v>
      </c>
      <c r="UT194" t="str">
        <f ca="1"/>
        <v>Fotometro Portátil</v>
      </c>
      <c r="UU194" t="str">
        <f ca="1"/>
        <v>Guincho</v>
      </c>
      <c r="UV194" t="str">
        <f ca="1"/>
        <v>Impactador de Cascata</v>
      </c>
      <c r="UW194" t="str">
        <f ca="1"/>
        <v>Inativo Inativo</v>
      </c>
      <c r="UX194" t="str">
        <f ca="1"/>
        <v>Locação Diversos</v>
      </c>
      <c r="UY194" t="str">
        <f ca="1"/>
        <v>Medidor de Material Particulado Fixo</v>
      </c>
      <c r="UZ194" t="str">
        <f ca="1"/>
        <v>Medidor de Material Particulado Portátil</v>
      </c>
      <c r="VA194" t="str">
        <f ca="1"/>
        <v>Medidor de Nível de Pressão Sonora</v>
      </c>
      <c r="VB194" t="str">
        <f ca="1"/>
        <v>Medidor de Nivel Diversos</v>
      </c>
      <c r="VC194" t="str">
        <f ca="1"/>
        <v>Medidor de Nivel Fixo</v>
      </c>
      <c r="VD194" t="str">
        <f ca="1"/>
        <v>Medidor de Nivel Portátil</v>
      </c>
      <c r="VE194" t="str">
        <f ca="1"/>
        <v>Medidor de Vazão Argonaut SL</v>
      </c>
      <c r="VF194" t="str">
        <f ca="1"/>
        <v>Medidor de Vazão Fixo</v>
      </c>
      <c r="VG194" t="str">
        <f ca="1"/>
        <v>Medidor de Vazão FlowTracker</v>
      </c>
      <c r="VH194" t="str">
        <f ca="1"/>
        <v>Medidor de Vazão Portátil</v>
      </c>
      <c r="VI194" t="str">
        <f ca="1"/>
        <v>Medidor de Vazão RS5</v>
      </c>
      <c r="VJ194" t="str">
        <f ca="1"/>
        <v>Medidor de Vazão RS6</v>
      </c>
      <c r="VK194" t="str">
        <f ca="1"/>
        <v>Medidor de Vazão RS7</v>
      </c>
      <c r="VL194" t="str">
        <f ca="1"/>
        <v>Medidor de Vazão RS-M10</v>
      </c>
      <c r="VM194" t="str">
        <f ca="1"/>
        <v>Medidor de Vazão RS-M11</v>
      </c>
      <c r="VN194" t="str">
        <f ca="1"/>
        <v>Medidor de Vazão RS-M9</v>
      </c>
      <c r="VO194" t="str">
        <f ca="1"/>
        <v>Medidor de Vazão RS-S5</v>
      </c>
      <c r="VP194" t="str">
        <f ca="1"/>
        <v>Medidor de Vibração Portátil</v>
      </c>
      <c r="VQ194" t="str">
        <f ca="1"/>
        <v>Meteorologia Fixo</v>
      </c>
      <c r="VR194" t="str">
        <f ca="1"/>
        <v>MODFLOW Diversos</v>
      </c>
      <c r="VS194" t="str">
        <f ca="1"/>
        <v>Monitor de Material Particulado</v>
      </c>
      <c r="VT194" t="str">
        <f ca="1"/>
        <v>Monitor de Material Particulado Portátil</v>
      </c>
      <c r="VU194" t="str">
        <f ca="1"/>
        <v>Monitoramento Fixo</v>
      </c>
      <c r="VV194" t="str">
        <f ca="1"/>
        <v>Mosquetão</v>
      </c>
      <c r="VW194" t="str">
        <f ca="1"/>
        <v>Óculos de Proteção</v>
      </c>
      <c r="VX194" t="str">
        <f ca="1"/>
        <v>Outros Diversos</v>
      </c>
      <c r="VY194" t="str">
        <f ca="1"/>
        <v>Painel controlador Diversos</v>
      </c>
      <c r="VZ194" t="str">
        <f ca="1"/>
        <v>Painel controlador Fixo</v>
      </c>
      <c r="WA194" t="str">
        <f ca="1"/>
        <v>Painel controlador Portátil</v>
      </c>
      <c r="WB194" t="str">
        <f ca="1"/>
        <v>Respirador Facial</v>
      </c>
      <c r="WC194" t="str">
        <f ca="1"/>
        <v>Separador de Agua/ Oleo Fixo</v>
      </c>
      <c r="WD194" t="str">
        <f ca="1"/>
        <v>Sistema de Monitoramento de Material Particulado</v>
      </c>
      <c r="WE194" t="str">
        <f ca="1"/>
        <v>Sonda Portátil</v>
      </c>
      <c r="WF194" t="str">
        <f ca="1"/>
        <v xml:space="preserve">Sonda Portátil </v>
      </c>
      <c r="WG194" t="str">
        <f ca="1"/>
        <v>Sonda Serie 6</v>
      </c>
      <c r="WH194" t="str">
        <f ca="1"/>
        <v>Sonda Serie EcoSense</v>
      </c>
      <c r="WI194" t="str">
        <f ca="1"/>
        <v>Sonda Serie EXO</v>
      </c>
      <c r="WJ194" t="str">
        <f ca="1"/>
        <v>Sonda Serie IQ SensorNet</v>
      </c>
      <c r="WK194" t="str">
        <f ca="1"/>
        <v>Sonda Serie Lab &amp; Field</v>
      </c>
      <c r="WL194" t="str">
        <f ca="1"/>
        <v>Sonda Serie MultiLab</v>
      </c>
      <c r="WM194" t="str">
        <f ca="1"/>
        <v>Sonda Serie ODO-RTU</v>
      </c>
      <c r="WN194" t="str">
        <f ca="1"/>
        <v>Sonda Serie Pro</v>
      </c>
      <c r="WO194" t="str">
        <f ca="1"/>
        <v>Sonda Serie ProDigital</v>
      </c>
      <c r="WP194" t="str">
        <f ca="1"/>
        <v>Sonda Serie TruLab</v>
      </c>
      <c r="WQ194" t="str">
        <f ca="1"/>
        <v>Talabarte</v>
      </c>
      <c r="WR194" t="str">
        <f ca="1"/>
        <v>Telemetria Fixo</v>
      </c>
      <c r="WS194" t="str">
        <f ca="1"/>
        <v>TERMAL Fixo</v>
      </c>
      <c r="WT194" t="str">
        <f ca="1"/>
        <v>Transmissão Fixo</v>
      </c>
      <c r="WU194" t="str">
        <f ca="1"/>
        <v>Tratamento Diversos</v>
      </c>
      <c r="WV194" t="str">
        <f ca="1"/>
        <v>Tratamento Fixo</v>
      </c>
      <c r="WW194" t="str">
        <f ca="1"/>
        <v>Travaqueda</v>
      </c>
      <c r="WX194" t="str">
        <f ca="1"/>
        <v>Tripe</v>
      </c>
      <c r="WY194" t="str">
        <f ca="1"/>
        <v>UMR Fixo</v>
      </c>
      <c r="AMO194" cm="1">
        <f t="array" aca="1" ref="AMO194:AXT194" ca="1">IFERROR(TRANSPOSE(_xlfn._xlws.SORT(_xlfn.UNIQUE(_xlfn._xlws.FILTER(cp_subgrupo,(($A194="")+(cp_linha=$A194))*(($B194="")+(cp_grupo=$B194))*(($D194="")+(cp_tipo_mercadoria=$D194))*(($E194="")+(cp_fabricante=$E194)))))),"")</f>
        <v>550</v>
      </c>
      <c r="AMP194">
        <f ca="1"/>
        <v>556</v>
      </c>
      <c r="AMQ194">
        <f ca="1"/>
        <v>6600</v>
      </c>
      <c r="AMR194">
        <f ca="1"/>
        <v>9500</v>
      </c>
      <c r="AMS194">
        <f ca="1"/>
        <v>9800</v>
      </c>
      <c r="AMT194" t="str">
        <f ca="1"/>
        <v>3017M</v>
      </c>
      <c r="AMU194" t="str">
        <f ca="1"/>
        <v>301-ADI</v>
      </c>
      <c r="AMV194" t="str">
        <f ca="1"/>
        <v>301C</v>
      </c>
      <c r="AMW194" t="str">
        <f ca="1"/>
        <v>301-R8</v>
      </c>
      <c r="AMX194" t="str">
        <f ca="1"/>
        <v>4000 series Isco</v>
      </c>
      <c r="AMY194" t="str">
        <f ca="1"/>
        <v xml:space="preserve">Absorvedores </v>
      </c>
      <c r="AMZ194" t="str">
        <f ca="1"/>
        <v>Acessório</v>
      </c>
      <c r="ANA194" t="str">
        <f ca="1"/>
        <v>ADCP</v>
      </c>
      <c r="ANB194" t="str">
        <f ca="1"/>
        <v>ADP</v>
      </c>
      <c r="ANC194" t="str">
        <f ca="1"/>
        <v>ADR 1500</v>
      </c>
      <c r="AND194" t="str">
        <f ca="1"/>
        <v>AIR AWARE</v>
      </c>
      <c r="ANE194" t="str">
        <f ca="1"/>
        <v>Air Striper</v>
      </c>
      <c r="ANF194" t="str">
        <f ca="1"/>
        <v>AIRSCAN</v>
      </c>
      <c r="ANG194" t="str">
        <f ca="1"/>
        <v>Amostrador</v>
      </c>
      <c r="ANH194" t="str">
        <f ca="1"/>
        <v>Anel</v>
      </c>
      <c r="ANI194" t="str">
        <f ca="1"/>
        <v>APEX 2</v>
      </c>
      <c r="ANJ194" t="str">
        <f ca="1"/>
        <v>Argonaut</v>
      </c>
      <c r="ANK194" t="str">
        <f ca="1"/>
        <v>Auto Pump</v>
      </c>
      <c r="ANL194" t="str">
        <f ca="1"/>
        <v>BADGE PLUS</v>
      </c>
      <c r="ANM194" t="str">
        <f ca="1"/>
        <v>Biogas</v>
      </c>
      <c r="ANN194" t="str">
        <f ca="1"/>
        <v>BIOGAS 300</v>
      </c>
      <c r="ANO194" t="str">
        <f ca="1"/>
        <v>BIOGAS 3000</v>
      </c>
      <c r="ANP194" t="str">
        <f ca="1"/>
        <v>BIOGAS 5000</v>
      </c>
      <c r="ANQ194" t="str">
        <f ca="1"/>
        <v>BM25</v>
      </c>
      <c r="ANR194" t="str">
        <f ca="1"/>
        <v>Bomba</v>
      </c>
      <c r="ANS194" t="str">
        <f ca="1"/>
        <v>BW</v>
      </c>
      <c r="ANT194" t="str">
        <f ca="1"/>
        <v xml:space="preserve">BW </v>
      </c>
      <c r="ANU194" t="str">
        <f ca="1"/>
        <v>BW CLIP</v>
      </c>
      <c r="ANV194" t="str">
        <f ca="1"/>
        <v>BW FLEX</v>
      </c>
      <c r="ANW194" t="str">
        <f ca="1"/>
        <v>BW ICON</v>
      </c>
      <c r="ANX194" t="str">
        <f ca="1"/>
        <v>BW SOLO</v>
      </c>
      <c r="ANY194" t="str">
        <f ca="1"/>
        <v>BW ULTRA</v>
      </c>
      <c r="ANZ194" t="str">
        <f ca="1"/>
        <v>C100</v>
      </c>
      <c r="AOA194" t="str">
        <f ca="1"/>
        <v>Cabo</v>
      </c>
      <c r="AOB194" t="str">
        <f ca="1"/>
        <v>Calibração</v>
      </c>
      <c r="AOC194" t="str">
        <f ca="1"/>
        <v>Castaway</v>
      </c>
      <c r="AOD194" t="str">
        <f ca="1"/>
        <v>CEL-24X</v>
      </c>
      <c r="AOE194" t="str">
        <f ca="1"/>
        <v>CEL-35X</v>
      </c>
      <c r="AOF194" t="str">
        <f ca="1"/>
        <v>CEL-62X</v>
      </c>
      <c r="AOG194" t="str">
        <f ca="1"/>
        <v>CEL-63X</v>
      </c>
      <c r="AOH194" t="str">
        <f ca="1"/>
        <v>Certificado</v>
      </c>
      <c r="AOI194" t="str">
        <f ca="1"/>
        <v>CEX300</v>
      </c>
      <c r="AOJ194" t="str">
        <f ca="1"/>
        <v>Chempro</v>
      </c>
      <c r="AOK194" t="str">
        <f ca="1"/>
        <v>Cilindro</v>
      </c>
      <c r="AOL194" t="str">
        <f ca="1"/>
        <v xml:space="preserve">Cinto de Segurança </v>
      </c>
      <c r="AOM194" t="str">
        <f ca="1"/>
        <v>Clean Cell Pro</v>
      </c>
      <c r="AON194" t="str">
        <f ca="1"/>
        <v>CLEANVIEWERGAS</v>
      </c>
      <c r="AOO194" t="str">
        <f ca="1"/>
        <v>CM4</v>
      </c>
      <c r="AOP194" t="str">
        <f ca="1"/>
        <v>CONDUCTIVITY PLUS</v>
      </c>
      <c r="AOQ194" t="str">
        <f ca="1"/>
        <v>CONTADOR DE CICLOS</v>
      </c>
      <c r="AOR194" t="str">
        <f ca="1"/>
        <v>Controlador</v>
      </c>
      <c r="AOS194" t="str">
        <f ca="1"/>
        <v>CTX 300</v>
      </c>
      <c r="AOT194" t="str">
        <f ca="1"/>
        <v>CUB</v>
      </c>
      <c r="AOU194" t="str">
        <f ca="1"/>
        <v>DataLogger</v>
      </c>
      <c r="AOV194" t="str">
        <f ca="1"/>
        <v>DATARAM 4</v>
      </c>
      <c r="AOW194" t="str">
        <f ca="1"/>
        <v>DBADGE 2</v>
      </c>
      <c r="AOX194" t="str">
        <f ca="1"/>
        <v>DBO</v>
      </c>
      <c r="AOY194" t="str">
        <f ca="1"/>
        <v>DIPPER TOUGH</v>
      </c>
      <c r="AOZ194" t="str">
        <f ca="1"/>
        <v>DIPPERLOG</v>
      </c>
      <c r="APA194" t="str">
        <f ca="1"/>
        <v>DIPPER-T</v>
      </c>
      <c r="APB194" t="str">
        <f ca="1"/>
        <v>Display</v>
      </c>
      <c r="APC194" t="str">
        <f ca="1"/>
        <v>Diversos</v>
      </c>
      <c r="APD194" t="str">
        <f ca="1"/>
        <v>DO200</v>
      </c>
      <c r="APE194" t="str">
        <f ca="1"/>
        <v>DURATRACKER</v>
      </c>
      <c r="APF194" t="str">
        <f ca="1"/>
        <v>E3 POINT</v>
      </c>
      <c r="APG194" t="str">
        <f ca="1"/>
        <v>EAGLE</v>
      </c>
      <c r="APH194" t="str">
        <f ca="1"/>
        <v>EC300</v>
      </c>
      <c r="API194" t="str">
        <f ca="1"/>
        <v>EC30A</v>
      </c>
      <c r="APJ194" t="str">
        <f ca="1"/>
        <v>Embarcação</v>
      </c>
      <c r="APK194" t="str">
        <f ca="1"/>
        <v>EmeClean</v>
      </c>
      <c r="APL194" t="str">
        <f ca="1"/>
        <v>Estação</v>
      </c>
      <c r="APM194" t="str">
        <f ca="1"/>
        <v>Estrutura</v>
      </c>
      <c r="APN194" t="str">
        <f ca="1"/>
        <v>EXO</v>
      </c>
      <c r="APO194" t="str">
        <f ca="1"/>
        <v>EXO (Completa)</v>
      </c>
      <c r="APP194" t="str">
        <f ca="1"/>
        <v>EXTREME</v>
      </c>
      <c r="APQ194" t="str">
        <f ca="1"/>
        <v>FALCO</v>
      </c>
      <c r="APR194" t="str">
        <f ca="1"/>
        <v>FAU</v>
      </c>
      <c r="APS194" t="str">
        <f ca="1"/>
        <v>Ferramental</v>
      </c>
      <c r="APT194" t="str">
        <f ca="1"/>
        <v>Filtro</v>
      </c>
      <c r="APU194" t="str">
        <f ca="1"/>
        <v>FIREPRO</v>
      </c>
      <c r="APV194" t="str">
        <f ca="1"/>
        <v>FlowTracker</v>
      </c>
      <c r="APW194" t="str">
        <f ca="1"/>
        <v>FROG</v>
      </c>
      <c r="APX194" t="str">
        <f ca="1"/>
        <v>FS20X</v>
      </c>
      <c r="APY194" t="str">
        <f ca="1"/>
        <v>FS-20X</v>
      </c>
      <c r="APZ194" t="str">
        <f ca="1"/>
        <v>FS24X</v>
      </c>
      <c r="AQA194" t="str">
        <f ca="1"/>
        <v>FSL100</v>
      </c>
      <c r="AQB194" t="str">
        <f ca="1"/>
        <v>FSX</v>
      </c>
      <c r="AQC194" t="str">
        <f ca="1"/>
        <v>G100</v>
      </c>
      <c r="AQD194" t="str">
        <f ca="1"/>
        <v>G110</v>
      </c>
      <c r="AQE194" t="str">
        <f ca="1"/>
        <v>G200</v>
      </c>
      <c r="AQF194" t="str">
        <f ca="1"/>
        <v>GA 3000</v>
      </c>
      <c r="AQG194" t="str">
        <f ca="1"/>
        <v>GA 5000</v>
      </c>
      <c r="AQH194" t="str">
        <f ca="1"/>
        <v>GASCARD</v>
      </c>
      <c r="AQI194" t="str">
        <f ca="1"/>
        <v>GASCEHCK G</v>
      </c>
      <c r="AQJ194" t="str">
        <f ca="1"/>
        <v>Gascheck</v>
      </c>
      <c r="AQK194" t="str">
        <f ca="1"/>
        <v>GASCHECK 3000</v>
      </c>
      <c r="AQL194" t="str">
        <f ca="1"/>
        <v>GASCHECK 5000</v>
      </c>
      <c r="AQM194" t="str">
        <f ca="1"/>
        <v>GASCHECK 6000</v>
      </c>
      <c r="AQN194" t="str">
        <f ca="1"/>
        <v>GASCHECK G</v>
      </c>
      <c r="AQO194" t="str">
        <f ca="1"/>
        <v>GASCHECK P1</v>
      </c>
      <c r="AQP194" t="str">
        <f ca="1"/>
        <v>GASPOINT</v>
      </c>
      <c r="AQQ194" t="str">
        <f ca="1"/>
        <v>GATEWAY</v>
      </c>
      <c r="AQR194" t="str">
        <f ca="1"/>
        <v>GEM</v>
      </c>
      <c r="AQS194" t="str">
        <f ca="1"/>
        <v>GEM 2000</v>
      </c>
      <c r="AQT194" t="str">
        <f ca="1"/>
        <v>GEM 5000</v>
      </c>
      <c r="AQU194" t="str">
        <f ca="1"/>
        <v>GEM/GA/BIOGAS 5000</v>
      </c>
      <c r="AQV194" t="str">
        <f ca="1"/>
        <v>GeneCount</v>
      </c>
      <c r="AQW194" t="str">
        <f ca="1"/>
        <v>GENIE</v>
      </c>
      <c r="AQX194" t="str">
        <f ca="1"/>
        <v>Guardian</v>
      </c>
      <c r="AQY194" t="str">
        <f ca="1"/>
        <v>GUARDIAN 2</v>
      </c>
      <c r="AQZ194" t="str">
        <f ca="1"/>
        <v>H.OIL</v>
      </c>
      <c r="ARA194" t="str">
        <f ca="1"/>
        <v>HA20</v>
      </c>
      <c r="ARB194" t="str">
        <f ca="1"/>
        <v>HA40</v>
      </c>
      <c r="ARC194" t="str">
        <f ca="1"/>
        <v>HA-71</v>
      </c>
      <c r="ARD194" t="str">
        <f ca="1"/>
        <v>HA-72</v>
      </c>
      <c r="ARE194" t="str">
        <f ca="1"/>
        <v>HAVEX</v>
      </c>
      <c r="ARF194" t="str">
        <f ca="1"/>
        <v>HON</v>
      </c>
      <c r="ARG194" t="str">
        <f ca="1"/>
        <v>HON TITAN</v>
      </c>
      <c r="ARH194" t="str">
        <f ca="1"/>
        <v>Hora Técnica</v>
      </c>
      <c r="ARI194" t="str">
        <f ca="1"/>
        <v>IAQ POINT 2</v>
      </c>
      <c r="ARJ194" t="str">
        <f ca="1"/>
        <v>IMPACT PRO</v>
      </c>
      <c r="ARK194" t="str">
        <f ca="1"/>
        <v>Inativo</v>
      </c>
      <c r="ARL194" t="str">
        <f ca="1"/>
        <v>INNOVA</v>
      </c>
      <c r="ARM194" t="str">
        <f ca="1"/>
        <v>Instalação</v>
      </c>
      <c r="ARN194" t="str">
        <f ca="1"/>
        <v>INTELLIDOX</v>
      </c>
      <c r="ARO194" t="str">
        <f ca="1"/>
        <v>IQ PIPE</v>
      </c>
      <c r="ARP194" t="str">
        <f ca="1"/>
        <v>IQ PLUS</v>
      </c>
      <c r="ARQ194" t="str">
        <f ca="1"/>
        <v>IQ Standard</v>
      </c>
      <c r="ARR194" t="str">
        <f ca="1"/>
        <v>ITRANS</v>
      </c>
      <c r="ARS194" t="str">
        <f ca="1"/>
        <v>JES-301</v>
      </c>
      <c r="ART194" t="str">
        <f ca="1"/>
        <v>JFID</v>
      </c>
      <c r="ARU194" t="str">
        <f ca="1"/>
        <v>JH3E</v>
      </c>
      <c r="ARV194" t="str">
        <f ca="1"/>
        <v>JSP-87</v>
      </c>
      <c r="ARW194" t="str">
        <f ca="1"/>
        <v>JSP-89</v>
      </c>
      <c r="ARX194" t="str">
        <f ca="1"/>
        <v>L360</v>
      </c>
      <c r="ARY194" t="str">
        <f ca="1"/>
        <v>LEAKCHECK P1</v>
      </c>
      <c r="ARZ194" t="str">
        <f ca="1"/>
        <v>LEAKMATE</v>
      </c>
      <c r="ASA194" t="str">
        <f ca="1"/>
        <v>Locação</v>
      </c>
      <c r="ASB194" t="str">
        <f ca="1"/>
        <v>Luminometro</v>
      </c>
      <c r="ASC194" t="str">
        <f ca="1"/>
        <v>M10</v>
      </c>
      <c r="ASD194" t="str">
        <f ca="1"/>
        <v>M11</v>
      </c>
      <c r="ASE194" t="str">
        <f ca="1"/>
        <v>M9</v>
      </c>
      <c r="ASF194" t="str">
        <f ca="1"/>
        <v>MAGFLUX</v>
      </c>
      <c r="ASG194" t="str">
        <f ca="1"/>
        <v>Maleta</v>
      </c>
      <c r="ASH194" t="str">
        <f ca="1"/>
        <v>MANHANDLER</v>
      </c>
      <c r="ASI194" t="str">
        <f ca="1"/>
        <v>MANNING</v>
      </c>
      <c r="ASJ194" t="str">
        <f ca="1"/>
        <v>Manta</v>
      </c>
      <c r="ASK194" t="str">
        <f ca="1"/>
        <v>Manta OWS</v>
      </c>
      <c r="ASL194" t="str">
        <f ca="1"/>
        <v>MARPLE</v>
      </c>
      <c r="ASM194" t="str">
        <f ca="1"/>
        <v>MAX XT</v>
      </c>
      <c r="ASN194" t="str">
        <f ca="1"/>
        <v>Metalyser</v>
      </c>
      <c r="ASO194" t="str">
        <f ca="1"/>
        <v>METREX</v>
      </c>
      <c r="ASP194" t="str">
        <f ca="1"/>
        <v>MGD</v>
      </c>
      <c r="ASQ194" t="str">
        <f ca="1"/>
        <v>MICRO 5</v>
      </c>
      <c r="ASR194" t="str">
        <f ca="1"/>
        <v>MicroADV</v>
      </c>
      <c r="ASS194" t="str">
        <f ca="1"/>
        <v>MICROCLIP</v>
      </c>
      <c r="AST194" t="str">
        <f ca="1"/>
        <v>MICRODOCK</v>
      </c>
      <c r="ASU194" t="str">
        <f ca="1"/>
        <v>MICRODUST</v>
      </c>
      <c r="ASV194" t="str">
        <f ca="1"/>
        <v>MIDAS</v>
      </c>
      <c r="ASW194" t="str">
        <f ca="1"/>
        <v>MILLER</v>
      </c>
      <c r="ASX194" t="str">
        <f ca="1"/>
        <v>MIRAN</v>
      </c>
      <c r="ASY194" t="str">
        <f ca="1"/>
        <v>MKII</v>
      </c>
      <c r="ASZ194" t="str">
        <f ca="1"/>
        <v>Moden</v>
      </c>
      <c r="ATA194" t="str">
        <f ca="1"/>
        <v>Mosquetão</v>
      </c>
      <c r="ATB194" t="str">
        <f ca="1"/>
        <v>MP10</v>
      </c>
      <c r="ATC194" t="str">
        <f ca="1"/>
        <v>MP15</v>
      </c>
      <c r="ATD194" t="str">
        <f ca="1"/>
        <v>MP20</v>
      </c>
      <c r="ATE194" t="str">
        <f ca="1"/>
        <v>MP30</v>
      </c>
      <c r="ATF194" t="str">
        <f ca="1"/>
        <v>MP50</v>
      </c>
      <c r="ATG194" t="str">
        <f ca="1"/>
        <v>MPD</v>
      </c>
      <c r="ATH194" t="str">
        <f ca="1"/>
        <v>MULTILAB</v>
      </c>
      <c r="ATI194" t="str">
        <f ca="1"/>
        <v>MV02</v>
      </c>
      <c r="ATJ194" t="str">
        <f ca="1"/>
        <v>MV03</v>
      </c>
      <c r="ATK194" t="str">
        <f ca="1"/>
        <v>MVI</v>
      </c>
      <c r="ATL194" t="str">
        <f ca="1"/>
        <v>MX4</v>
      </c>
      <c r="ATM194" t="str">
        <f ca="1"/>
        <v>MX6</v>
      </c>
      <c r="ATN194" t="str">
        <f ca="1"/>
        <v>NDP - 25 BAN</v>
      </c>
      <c r="ATO194" t="str">
        <f ca="1"/>
        <v>Numatic</v>
      </c>
      <c r="ATP194" t="str">
        <f ca="1"/>
        <v>ODO200</v>
      </c>
      <c r="ATQ194" t="str">
        <f ca="1"/>
        <v>OELD</v>
      </c>
      <c r="ATR194" t="str">
        <f ca="1"/>
        <v>OLCT</v>
      </c>
      <c r="ATS194" t="str">
        <f ca="1"/>
        <v>OPTI-FIT</v>
      </c>
      <c r="ATT194" t="str">
        <f ca="1"/>
        <v>OPTIMA PLUS</v>
      </c>
      <c r="ATU194" t="str">
        <f ca="1"/>
        <v>Outros</v>
      </c>
      <c r="ATV194" t="str">
        <f ca="1"/>
        <v>OWS</v>
      </c>
      <c r="ATW194" t="str">
        <f ca="1"/>
        <v>Painel</v>
      </c>
      <c r="ATX194" t="str">
        <f ca="1"/>
        <v>Painel de Controle</v>
      </c>
      <c r="ATY194" t="str">
        <f ca="1"/>
        <v>Painel Solar</v>
      </c>
      <c r="ATZ194" t="str">
        <f ca="1"/>
        <v>PANTHER</v>
      </c>
      <c r="AUA194" t="str">
        <f ca="1"/>
        <v>PCM</v>
      </c>
      <c r="AUB194" t="str">
        <f ca="1"/>
        <v>PDR1500</v>
      </c>
      <c r="AUC194" t="str">
        <f ca="1"/>
        <v>PH100</v>
      </c>
      <c r="AUD194" t="str">
        <f ca="1"/>
        <v>PHD6</v>
      </c>
      <c r="AUE194" t="str">
        <f ca="1"/>
        <v>PHOCHECK 1000</v>
      </c>
      <c r="AUF194" t="str">
        <f ca="1"/>
        <v>PHOCHECK 3000</v>
      </c>
      <c r="AUG194" t="str">
        <f ca="1"/>
        <v>Pro Plus</v>
      </c>
      <c r="AUH194" t="str">
        <f ca="1"/>
        <v>Pro Quattro</v>
      </c>
      <c r="AUI194" t="str">
        <f ca="1"/>
        <v>PRO10</v>
      </c>
      <c r="AUJ194" t="str">
        <f ca="1"/>
        <v>PRO1020</v>
      </c>
      <c r="AUK194" t="str">
        <f ca="1"/>
        <v>PRO1030</v>
      </c>
      <c r="AUL194" t="str">
        <f ca="1"/>
        <v>PRO20</v>
      </c>
      <c r="AUM194" t="str">
        <f ca="1"/>
        <v>PRO2030</v>
      </c>
      <c r="AUN194" t="str">
        <f ca="1"/>
        <v>PRO30</v>
      </c>
      <c r="AUO194" t="str">
        <f ca="1"/>
        <v>PRODO</v>
      </c>
      <c r="AUP194" t="str">
        <f ca="1"/>
        <v>ProDss</v>
      </c>
      <c r="AUQ194" t="str">
        <f ca="1"/>
        <v>PROSOLO</v>
      </c>
      <c r="AUR194" t="str">
        <f ca="1"/>
        <v>PROSWAP</v>
      </c>
      <c r="AUS194" t="str">
        <f ca="1"/>
        <v>PT100</v>
      </c>
      <c r="AUT194" t="str">
        <f ca="1"/>
        <v>QRAE 3</v>
      </c>
      <c r="AUU194" t="str">
        <f ca="1"/>
        <v>QRAE3</v>
      </c>
      <c r="AUV194" t="str">
        <f ca="1"/>
        <v>QUATTRO</v>
      </c>
      <c r="AUW194" t="str">
        <f ca="1"/>
        <v>Quimico</v>
      </c>
      <c r="AUX194" t="str">
        <f ca="1"/>
        <v>RAEGUARD</v>
      </c>
      <c r="AUY194" t="str">
        <f ca="1"/>
        <v>Reagente</v>
      </c>
      <c r="AUZ194" t="str">
        <f ca="1"/>
        <v>Reforma</v>
      </c>
      <c r="AVA194" t="str">
        <f ca="1"/>
        <v>REMOX</v>
      </c>
      <c r="AVB194" t="str">
        <f ca="1"/>
        <v>RIG RAT</v>
      </c>
      <c r="AVC194" t="str">
        <f ca="1"/>
        <v>RIKEN KEIKE</v>
      </c>
      <c r="AVD194" t="str">
        <f ca="1"/>
        <v>RS5</v>
      </c>
      <c r="AVE194" t="str">
        <f ca="1"/>
        <v>RS6</v>
      </c>
      <c r="AVF194" t="str">
        <f ca="1"/>
        <v>RS7</v>
      </c>
      <c r="AVG194" t="str">
        <f ca="1"/>
        <v>SAGE RIO</v>
      </c>
      <c r="AVH194" t="str">
        <f ca="1"/>
        <v>Sample Pro</v>
      </c>
      <c r="AVI194" t="str">
        <f ca="1"/>
        <v>SAMPLEASE</v>
      </c>
      <c r="AVJ194" t="str">
        <f ca="1"/>
        <v>SC</v>
      </c>
      <c r="AVK194" t="str">
        <f ca="1"/>
        <v>SCORPION</v>
      </c>
      <c r="AVL194" t="str">
        <f ca="1"/>
        <v>SEARCHLINE</v>
      </c>
      <c r="AVM194" t="str">
        <f ca="1"/>
        <v>SENSEPOINT</v>
      </c>
      <c r="AVN194" t="str">
        <f ca="1"/>
        <v>Sensor</v>
      </c>
      <c r="AVO194" t="str">
        <f ca="1"/>
        <v>SERIE BW</v>
      </c>
      <c r="AVP194" t="str">
        <f ca="1"/>
        <v>SERIE6</v>
      </c>
      <c r="AVQ194" t="str">
        <f ca="1"/>
        <v>SHAKETEST</v>
      </c>
      <c r="AVR194" t="str">
        <f ca="1"/>
        <v>SHARPEYE</v>
      </c>
      <c r="AVS194" t="str">
        <f ca="1"/>
        <v>Signature</v>
      </c>
      <c r="AVT194" t="str">
        <f ca="1"/>
        <v>Sistema</v>
      </c>
      <c r="AVU194" t="str">
        <f ca="1"/>
        <v>Skimmer</v>
      </c>
      <c r="AVV194" t="str">
        <f ca="1"/>
        <v>SKINNY DIPPER</v>
      </c>
      <c r="AVW194" t="str">
        <f ca="1"/>
        <v>SM.OIL</v>
      </c>
      <c r="AVX194" t="str">
        <f ca="1"/>
        <v>Software</v>
      </c>
      <c r="AVY194" t="str">
        <f ca="1"/>
        <v>Solução</v>
      </c>
      <c r="AVZ194" t="str">
        <f ca="1"/>
        <v>Sonda RTU</v>
      </c>
      <c r="AWA194" t="str">
        <f ca="1"/>
        <v>SOS-4-003</v>
      </c>
      <c r="AWB194" t="str">
        <f ca="1"/>
        <v>SPERIAN</v>
      </c>
      <c r="AWC194" t="str">
        <f ca="1"/>
        <v>SPM FLEX</v>
      </c>
      <c r="AWD194" t="str">
        <f ca="1"/>
        <v>T8000</v>
      </c>
      <c r="AWE194" t="str">
        <f ca="1"/>
        <v>TadLar Bag</v>
      </c>
      <c r="AWF194" t="str">
        <f ca="1"/>
        <v>TERMAL</v>
      </c>
      <c r="AWG194" t="str">
        <f ca="1"/>
        <v>Termovelocimétrico</v>
      </c>
      <c r="AWH194" t="str">
        <f ca="1"/>
        <v>TIGER</v>
      </c>
      <c r="AWI194" t="str">
        <f ca="1"/>
        <v>TITAN</v>
      </c>
      <c r="AWJ194" t="str">
        <f ca="1"/>
        <v>TITAN 2</v>
      </c>
      <c r="AWK194" t="str">
        <f ca="1"/>
        <v>TOP TRACK</v>
      </c>
      <c r="AWL194" t="str">
        <f ca="1"/>
        <v>TOUCHPOINT</v>
      </c>
      <c r="AWM194" t="str">
        <f ca="1"/>
        <v>Transdutor</v>
      </c>
      <c r="AWN194" t="str">
        <f ca="1"/>
        <v>Transmissor</v>
      </c>
      <c r="AWO194" t="str">
        <f ca="1"/>
        <v>Treinamento</v>
      </c>
      <c r="AWP194" t="str">
        <f ca="1"/>
        <v>TruLab</v>
      </c>
      <c r="AWQ194" t="str">
        <f ca="1"/>
        <v>TVA</v>
      </c>
      <c r="AWR194" t="str">
        <f ca="1"/>
        <v xml:space="preserve">TVA </v>
      </c>
      <c r="AWS194" t="str">
        <f ca="1"/>
        <v>TVA 1000B</v>
      </c>
      <c r="AWT194" t="str">
        <f ca="1"/>
        <v>TVA 2020</v>
      </c>
      <c r="AWU194" t="str">
        <f ca="1"/>
        <v>TVOC</v>
      </c>
      <c r="AWV194" t="str">
        <f ca="1"/>
        <v>TX1</v>
      </c>
      <c r="AWW194" t="str">
        <f ca="1"/>
        <v>UMR</v>
      </c>
      <c r="AWX194" t="str">
        <f ca="1"/>
        <v>UVEX</v>
      </c>
      <c r="AWY194" t="str">
        <f ca="1"/>
        <v>Vapor pin/ Clean</v>
      </c>
      <c r="AWZ194" t="str">
        <f ca="1"/>
        <v>WATER TAPE</v>
      </c>
      <c r="AXA194" t="str">
        <f ca="1"/>
        <v>WELLHEAD</v>
      </c>
      <c r="AXB194" t="str">
        <f ca="1"/>
        <v>WellTape</v>
      </c>
      <c r="AXC194" t="str">
        <f ca="1"/>
        <v>WX16</v>
      </c>
      <c r="AXD194" t="str">
        <f ca="1"/>
        <v>WX4</v>
      </c>
      <c r="AXE194" t="str">
        <f ca="1"/>
        <v>WX64</v>
      </c>
      <c r="AXF194" t="str">
        <f ca="1"/>
        <v>XCD</v>
      </c>
      <c r="AXG194" t="str">
        <f ca="1"/>
        <v>XCL</v>
      </c>
      <c r="AXH194" t="str">
        <f ca="1"/>
        <v>XNX</v>
      </c>
      <c r="AXI194" t="str">
        <f ca="1"/>
        <v>XPIS</v>
      </c>
      <c r="AXJ194" t="str">
        <f ca="1"/>
        <v>XPV</v>
      </c>
      <c r="AXK194" t="str">
        <f ca="1"/>
        <v>XRL</v>
      </c>
      <c r="AXL194" t="str">
        <f ca="1"/>
        <v>YSI30</v>
      </c>
      <c r="AXM194" t="str">
        <f ca="1"/>
        <v>YSI3100</v>
      </c>
      <c r="AXN194" t="str">
        <f ca="1"/>
        <v>YSI3200</v>
      </c>
      <c r="AXO194" t="str">
        <f ca="1"/>
        <v>YSI5000</v>
      </c>
      <c r="AXP194" t="str">
        <f ca="1"/>
        <v>YSI5100</v>
      </c>
      <c r="AXQ194" t="str">
        <f ca="1"/>
        <v>YSI55</v>
      </c>
      <c r="AXR194" t="str">
        <f ca="1"/>
        <v>YSI60</v>
      </c>
      <c r="AXS194" t="str">
        <f ca="1"/>
        <v>YSI85</v>
      </c>
      <c r="AXT194" t="str">
        <f ca="1"/>
        <v>ZAREBA</v>
      </c>
      <c r="BFU194" t="str" cm="1">
        <f t="array" aca="1" ref="BFU194:BGA194" ca="1">IFERROR(TRANSPOSE(_xlfn._xlws.SORT(_xlfn.UNIQUE(_xlfn._xlws.FILTER(cp_tipo_mercadoria,(($A194="")+(cp_linha=$A194))*(($B194="")+(cp_grupo=$B194))*(($C194="")+(cp_subgrupo=$C194))*(($E194="")+(cp_fabricante=$E194)))))),"")</f>
        <v>Acessório</v>
      </c>
      <c r="BFV194" t="str">
        <f ca="1"/>
        <v>Acessório/Reposição</v>
      </c>
      <c r="BFW194" t="str">
        <f ca="1"/>
        <v>Inativo</v>
      </c>
      <c r="BFX194" t="str">
        <f ca="1"/>
        <v>Insumo</v>
      </c>
      <c r="BFY194" t="str">
        <f ca="1"/>
        <v>Produto</v>
      </c>
      <c r="BFZ194" t="str">
        <f ca="1"/>
        <v>Reposição</v>
      </c>
      <c r="BGA194" t="str">
        <f ca="1"/>
        <v>Serviço</v>
      </c>
      <c r="BZA194" t="str" cm="1">
        <f t="array" aca="1" ref="BZA194:CAZ194" ca="1">IFERROR(TRANSPOSE(_xlfn._xlws.SORT(_xlfn.UNIQUE(_xlfn._xlws.FILTER(cp_fabricante,(($A194="")+(cp_linha=$A194))*(($B194="")+(cp_grupo=$B194))*(($C194="")+(cp_subgrupo=$C194))*(($D194="")+(cp_tipo_mercadoria=$D194)))))),"")</f>
        <v>ABK</v>
      </c>
      <c r="BZB194" t="str">
        <f ca="1"/>
        <v>AGT</v>
      </c>
      <c r="BZC194" t="str">
        <f ca="1"/>
        <v>Air Liquide</v>
      </c>
      <c r="BZD194" t="str">
        <f ca="1"/>
        <v>AMBIENTAL</v>
      </c>
      <c r="BZE194" t="str">
        <f ca="1"/>
        <v>AMS</v>
      </c>
      <c r="BZF194" t="str">
        <f ca="1"/>
        <v>Campbell</v>
      </c>
      <c r="BZG194" t="str">
        <f ca="1"/>
        <v>CASELLA</v>
      </c>
      <c r="BZH194" t="str">
        <f ca="1"/>
        <v>CHP</v>
      </c>
      <c r="BZI194" t="str">
        <f ca="1"/>
        <v>Clean</v>
      </c>
      <c r="BZJ194" t="str">
        <f ca="1"/>
        <v>COPPI</v>
      </c>
      <c r="BZK194" t="str">
        <f ca="1"/>
        <v>Coregas</v>
      </c>
      <c r="BZL194" t="str">
        <f ca="1"/>
        <v>DFT</v>
      </c>
      <c r="BZM194" t="str">
        <f ca="1"/>
        <v>DPUNION</v>
      </c>
      <c r="BZN194" t="str">
        <f ca="1"/>
        <v>EDINBURG</v>
      </c>
      <c r="BZO194" t="str">
        <f ca="1"/>
        <v>EMEC</v>
      </c>
      <c r="BZP194" t="str">
        <f ca="1"/>
        <v>EN NOVATIVE</v>
      </c>
      <c r="BZQ194" t="str">
        <f ca="1"/>
        <v>environics</v>
      </c>
      <c r="BZR194" t="str">
        <f ca="1"/>
        <v>EON</v>
      </c>
      <c r="BZS194" t="str">
        <f ca="1"/>
        <v>ESS</v>
      </c>
      <c r="BZT194" t="str">
        <f ca="1"/>
        <v>Fabricante</v>
      </c>
      <c r="BZU194" t="str">
        <f ca="1"/>
        <v>Global Water</v>
      </c>
      <c r="BZV194" t="str">
        <f ca="1"/>
        <v>GRACO</v>
      </c>
      <c r="BZW194" t="str">
        <f ca="1"/>
        <v>HER</v>
      </c>
      <c r="BZX194" t="str">
        <f ca="1"/>
        <v>HISCO</v>
      </c>
      <c r="BZY194" t="str">
        <f ca="1"/>
        <v>HON</v>
      </c>
      <c r="BZZ194" t="str">
        <f ca="1"/>
        <v>Inativo</v>
      </c>
      <c r="CAA194" t="str">
        <f ca="1"/>
        <v>Industrial</v>
      </c>
      <c r="CAB194" t="str">
        <f ca="1"/>
        <v>ION</v>
      </c>
      <c r="CAC194" t="str">
        <f ca="1"/>
        <v>ISCO</v>
      </c>
      <c r="CAD194" t="str">
        <f ca="1"/>
        <v>JCT</v>
      </c>
      <c r="CAE194" t="str">
        <f ca="1"/>
        <v>LINDE</v>
      </c>
      <c r="CAF194" t="str">
        <f ca="1"/>
        <v>Luminutra</v>
      </c>
      <c r="CAG194" t="str">
        <f ca="1"/>
        <v>MJK</v>
      </c>
      <c r="CAH194" t="str">
        <f ca="1"/>
        <v>NIVELCO</v>
      </c>
      <c r="CAI194" t="str">
        <f ca="1"/>
        <v>NOVALINX</v>
      </c>
      <c r="CAJ194" t="str">
        <f ca="1"/>
        <v>Oceanalpha</v>
      </c>
      <c r="CAK194" t="str">
        <f ca="1"/>
        <v>QED</v>
      </c>
      <c r="CAL194" t="str">
        <f ca="1"/>
        <v>RADIONDETECTION</v>
      </c>
      <c r="CAM194" t="str">
        <f ca="1"/>
        <v>RDI</v>
      </c>
      <c r="CAN194" t="str">
        <f ca="1"/>
        <v>Regenesis</v>
      </c>
      <c r="CAO194" t="str">
        <f ca="1"/>
        <v>RIKA</v>
      </c>
      <c r="CAP194" t="str">
        <f ca="1"/>
        <v>SF</v>
      </c>
      <c r="CAQ194" t="str">
        <f ca="1"/>
        <v>SHANGHAI</v>
      </c>
      <c r="CAR194" t="str">
        <f ca="1"/>
        <v>SON</v>
      </c>
      <c r="CAS194" t="str">
        <f ca="1"/>
        <v>TDS</v>
      </c>
      <c r="CAT194" t="str">
        <f ca="1"/>
        <v>Thermo</v>
      </c>
      <c r="CAU194" t="str">
        <f ca="1"/>
        <v>Trace2o</v>
      </c>
      <c r="CAV194" t="str">
        <f ca="1"/>
        <v>VAPOR PIN</v>
      </c>
      <c r="CAW194" t="str">
        <f ca="1"/>
        <v>waterloo</v>
      </c>
      <c r="CAX194" t="str">
        <f ca="1"/>
        <v>White</v>
      </c>
      <c r="CAY194" t="str">
        <f ca="1"/>
        <v>YSI</v>
      </c>
      <c r="CAZ194">
        <f ca="1"/>
        <v>0</v>
      </c>
      <c r="CSG194" t="str" cm="1">
        <f t="array" aca="1" ref="CSG194:CSN194" ca="1">IFERROR(TRANSPOSE(_xlfn._xlws.SORT(_xlfn.UNIQUE(IF($H194="",cg_nome_cargo,_xlfn._xlws.FILTER(cb_cargo,cb_nome=$H194))))),"")</f>
        <v>Consultor Externo</v>
      </c>
      <c r="CSH194" t="str">
        <f ca="1"/>
        <v>Consultor Interno</v>
      </c>
      <c r="CSI194" t="str">
        <f ca="1"/>
        <v>Coordenador</v>
      </c>
      <c r="CSJ194" t="str">
        <f ca="1"/>
        <v>Diretor</v>
      </c>
      <c r="CSK194" t="str">
        <f ca="1"/>
        <v>Gerente Geral</v>
      </c>
      <c r="CSL194" t="str">
        <f ca="1"/>
        <v>Gerente Linha</v>
      </c>
      <c r="CSM194" t="str">
        <f ca="1"/>
        <v>Representante Comercial</v>
      </c>
      <c r="CSN194" t="str">
        <f ca="1"/>
        <v>Supervisor</v>
      </c>
      <c r="DLM194" t="str" cm="1">
        <f t="array" aca="1" ref="DLM194:DMC194" ca="1">IFERROR(TRANSPOSE(_xlfn._xlws.SORT(IF($G194="",cb_nome,_xlfn._xlws.FILTER(cb_nome,cb_cargo=$G194)))),"")</f>
        <v>Alessandro Cappi</v>
      </c>
      <c r="DLN194" t="str">
        <f ca="1"/>
        <v>Ana Marcelino</v>
      </c>
      <c r="DLO194" t="str">
        <f ca="1"/>
        <v>André Camargo</v>
      </c>
      <c r="DLP194" t="str">
        <f ca="1"/>
        <v>André Caramello</v>
      </c>
      <c r="DLQ194" t="str">
        <f ca="1"/>
        <v>Andrey Andrade</v>
      </c>
      <c r="DLR194" t="str">
        <f ca="1"/>
        <v>Antônio Rosa</v>
      </c>
      <c r="DLS194" t="str">
        <f ca="1"/>
        <v>Dener Martins</v>
      </c>
      <c r="DLT194" t="str">
        <f ca="1"/>
        <v>Fábio</v>
      </c>
      <c r="DLU194" t="str">
        <f ca="1"/>
        <v>Mateus Machado</v>
      </c>
      <c r="DLV194" t="str">
        <f ca="1"/>
        <v>Neimar</v>
      </c>
      <c r="DLW194" t="str">
        <f ca="1"/>
        <v>Paulo Negrão</v>
      </c>
      <c r="DLX194" t="str">
        <f ca="1"/>
        <v>Rafaela</v>
      </c>
      <c r="DLY194" t="str">
        <f ca="1"/>
        <v>Rosana</v>
      </c>
      <c r="DLZ194" t="str">
        <f ca="1"/>
        <v>Rosilene</v>
      </c>
      <c r="DMA194" t="str">
        <f ca="1"/>
        <v>Samanta</v>
      </c>
      <c r="DMB194" t="str">
        <f ca="1"/>
        <v>Simone</v>
      </c>
      <c r="DMC194" t="str">
        <f ca="1"/>
        <v>Valmir</v>
      </c>
    </row>
    <row r="195" spans="29:623 1029:3045" x14ac:dyDescent="0.25">
      <c r="AC195" t="str" cm="1">
        <f t="array" aca="1" ref="AC195:AH195" ca="1">IFERROR(TRANSPOSE(_xlfn._xlws.SORT(_xlfn.UNIQUE(_xlfn._xlws.FILTER(cp_linha,(($B195="")+(cp_grupo=$B195))*(($C195="")+(cp_subgrupo=$C195))*(($D195="")+(cp_tipo_mercadoria=$D195))*(($E195="")+(cp_fabricante=$E195)))))),"")</f>
        <v>Detecção e Processos de Gases</v>
      </c>
      <c r="AD195" t="str">
        <f ca="1"/>
        <v>Diversos</v>
      </c>
      <c r="AE195" t="str">
        <f ca="1"/>
        <v>Inativo</v>
      </c>
      <c r="AF195" t="str">
        <f ca="1"/>
        <v>Locação</v>
      </c>
      <c r="AG195" t="str">
        <f ca="1"/>
        <v>Recursos Hídricos</v>
      </c>
      <c r="AH195" t="str">
        <f ca="1"/>
        <v>Remediação</v>
      </c>
      <c r="TI195" t="str" cm="1">
        <f t="array" aca="1" ref="TI195:WY195" ca="1">IFERROR(TRANSPOSE(_xlfn._xlws.SORT(_xlfn.UNIQUE(_xlfn._xlws.FILTER(cp_grupo,(($A195="")+(cp_linha=$A195))*(($C195="")+(cp_subgrupo=$C195))*(($D195="")+(cp_tipo_mercadoria=$D195))*(($E195="")+(cp_fabricante=$E195)))))),"")</f>
        <v>Absorvedores</v>
      </c>
      <c r="TJ195" t="str">
        <f ca="1"/>
        <v>Alimentação Eletrico</v>
      </c>
      <c r="TK195" t="str">
        <f ca="1"/>
        <v>Alimentação Solar</v>
      </c>
      <c r="TL195" t="str">
        <f ca="1"/>
        <v>Amostrador Diversos</v>
      </c>
      <c r="TM195" t="str">
        <f ca="1"/>
        <v>Amostrador Não Refrigerado Portátil</v>
      </c>
      <c r="TN195" t="str">
        <f ca="1"/>
        <v>Amostrador Refrigerado Fixo</v>
      </c>
      <c r="TO195" t="str">
        <f ca="1"/>
        <v>Amostrador Refrigerado Portátil</v>
      </c>
      <c r="TP195" t="str">
        <f ca="1"/>
        <v>Amostragem Diversos</v>
      </c>
      <c r="TQ195" t="str">
        <f ca="1"/>
        <v>Analisador Diversos</v>
      </c>
      <c r="TR195" t="str">
        <f ca="1"/>
        <v>Analisador Fixo</v>
      </c>
      <c r="TS195" t="str">
        <f ca="1"/>
        <v xml:space="preserve">Analisador Fixo </v>
      </c>
      <c r="TT195" t="str">
        <f ca="1"/>
        <v>Analisador Microbiologico</v>
      </c>
      <c r="TU195" t="str">
        <f ca="1"/>
        <v>Analisador Portátil</v>
      </c>
      <c r="TV195" t="str">
        <f ca="1"/>
        <v xml:space="preserve">Analisador Portátil </v>
      </c>
      <c r="TW195" t="str">
        <f ca="1"/>
        <v>Analisador Portátil Locação</v>
      </c>
      <c r="TX195" t="str">
        <f ca="1"/>
        <v>Aterramento Diversos</v>
      </c>
      <c r="TY195" t="str">
        <f ca="1"/>
        <v>Bomba de Amostragem Fixa</v>
      </c>
      <c r="TZ195" t="str">
        <f ca="1"/>
        <v>BOMBA DE AMOSTRAGEM Fixo</v>
      </c>
      <c r="UA195" t="str">
        <f ca="1"/>
        <v>Bomba de Amostragem Portátil</v>
      </c>
      <c r="UB195" t="str">
        <f ca="1"/>
        <v>Bombeamento Fixo</v>
      </c>
      <c r="UC195" t="str">
        <f ca="1"/>
        <v>Cabeçote/Válvula Extração Metano</v>
      </c>
      <c r="UD195" t="str">
        <f ca="1"/>
        <v>Caixa Separadora Fixo</v>
      </c>
      <c r="UE195" t="str">
        <f ca="1"/>
        <v>Calibração Diversos</v>
      </c>
      <c r="UF195" t="str">
        <f ca="1"/>
        <v>Cinto de Segurança</v>
      </c>
      <c r="UG195" t="str">
        <f ca="1"/>
        <v xml:space="preserve">Cinto de Segurança </v>
      </c>
      <c r="UH195" t="str">
        <f ca="1"/>
        <v>Colorimetro Portátil</v>
      </c>
      <c r="UI195" t="str">
        <f ca="1"/>
        <v>Conjunto Autônomo</v>
      </c>
      <c r="UJ195" t="str">
        <f ca="1"/>
        <v>Cromatógrafo Portátil</v>
      </c>
      <c r="UK195" t="str">
        <f ca="1"/>
        <v>Detector de Incendio Fixo</v>
      </c>
      <c r="UL195" t="str">
        <f ca="1"/>
        <v>Detector Diversos</v>
      </c>
      <c r="UM195" t="str">
        <f ca="1"/>
        <v>Detector Fixo</v>
      </c>
      <c r="UN195" t="str">
        <f ca="1"/>
        <v>Detector Portátil</v>
      </c>
      <c r="UO195" t="str">
        <f ca="1"/>
        <v>Diversos Diversos</v>
      </c>
      <c r="UP195" t="str">
        <f ca="1"/>
        <v>Dosímetro de ruído</v>
      </c>
      <c r="UQ195" t="str">
        <f ca="1"/>
        <v>Elevador de Liquidos Fixo</v>
      </c>
      <c r="UR195" t="str">
        <f ca="1"/>
        <v>Extração Diversos</v>
      </c>
      <c r="US195" t="str">
        <f ca="1"/>
        <v>Filtração Diversos</v>
      </c>
      <c r="UT195" t="str">
        <f ca="1"/>
        <v>Fotometro Portátil</v>
      </c>
      <c r="UU195" t="str">
        <f ca="1"/>
        <v>Guincho</v>
      </c>
      <c r="UV195" t="str">
        <f ca="1"/>
        <v>Impactador de Cascata</v>
      </c>
      <c r="UW195" t="str">
        <f ca="1"/>
        <v>Inativo Inativo</v>
      </c>
      <c r="UX195" t="str">
        <f ca="1"/>
        <v>Locação Diversos</v>
      </c>
      <c r="UY195" t="str">
        <f ca="1"/>
        <v>Medidor de Material Particulado Fixo</v>
      </c>
      <c r="UZ195" t="str">
        <f ca="1"/>
        <v>Medidor de Material Particulado Portátil</v>
      </c>
      <c r="VA195" t="str">
        <f ca="1"/>
        <v>Medidor de Nível de Pressão Sonora</v>
      </c>
      <c r="VB195" t="str">
        <f ca="1"/>
        <v>Medidor de Nivel Diversos</v>
      </c>
      <c r="VC195" t="str">
        <f ca="1"/>
        <v>Medidor de Nivel Fixo</v>
      </c>
      <c r="VD195" t="str">
        <f ca="1"/>
        <v>Medidor de Nivel Portátil</v>
      </c>
      <c r="VE195" t="str">
        <f ca="1"/>
        <v>Medidor de Vazão Argonaut SL</v>
      </c>
      <c r="VF195" t="str">
        <f ca="1"/>
        <v>Medidor de Vazão Fixo</v>
      </c>
      <c r="VG195" t="str">
        <f ca="1"/>
        <v>Medidor de Vazão FlowTracker</v>
      </c>
      <c r="VH195" t="str">
        <f ca="1"/>
        <v>Medidor de Vazão Portátil</v>
      </c>
      <c r="VI195" t="str">
        <f ca="1"/>
        <v>Medidor de Vazão RS5</v>
      </c>
      <c r="VJ195" t="str">
        <f ca="1"/>
        <v>Medidor de Vazão RS6</v>
      </c>
      <c r="VK195" t="str">
        <f ca="1"/>
        <v>Medidor de Vazão RS7</v>
      </c>
      <c r="VL195" t="str">
        <f ca="1"/>
        <v>Medidor de Vazão RS-M10</v>
      </c>
      <c r="VM195" t="str">
        <f ca="1"/>
        <v>Medidor de Vazão RS-M11</v>
      </c>
      <c r="VN195" t="str">
        <f ca="1"/>
        <v>Medidor de Vazão RS-M9</v>
      </c>
      <c r="VO195" t="str">
        <f ca="1"/>
        <v>Medidor de Vazão RS-S5</v>
      </c>
      <c r="VP195" t="str">
        <f ca="1"/>
        <v>Medidor de Vibração Portátil</v>
      </c>
      <c r="VQ195" t="str">
        <f ca="1"/>
        <v>Meteorologia Fixo</v>
      </c>
      <c r="VR195" t="str">
        <f ca="1"/>
        <v>MODFLOW Diversos</v>
      </c>
      <c r="VS195" t="str">
        <f ca="1"/>
        <v>Monitor de Material Particulado</v>
      </c>
      <c r="VT195" t="str">
        <f ca="1"/>
        <v>Monitor de Material Particulado Portátil</v>
      </c>
      <c r="VU195" t="str">
        <f ca="1"/>
        <v>Monitoramento Fixo</v>
      </c>
      <c r="VV195" t="str">
        <f ca="1"/>
        <v>Mosquetão</v>
      </c>
      <c r="VW195" t="str">
        <f ca="1"/>
        <v>Óculos de Proteção</v>
      </c>
      <c r="VX195" t="str">
        <f ca="1"/>
        <v>Outros Diversos</v>
      </c>
      <c r="VY195" t="str">
        <f ca="1"/>
        <v>Painel controlador Diversos</v>
      </c>
      <c r="VZ195" t="str">
        <f ca="1"/>
        <v>Painel controlador Fixo</v>
      </c>
      <c r="WA195" t="str">
        <f ca="1"/>
        <v>Painel controlador Portátil</v>
      </c>
      <c r="WB195" t="str">
        <f ca="1"/>
        <v>Respirador Facial</v>
      </c>
      <c r="WC195" t="str">
        <f ca="1"/>
        <v>Separador de Agua/ Oleo Fixo</v>
      </c>
      <c r="WD195" t="str">
        <f ca="1"/>
        <v>Sistema de Monitoramento de Material Particulado</v>
      </c>
      <c r="WE195" t="str">
        <f ca="1"/>
        <v>Sonda Portátil</v>
      </c>
      <c r="WF195" t="str">
        <f ca="1"/>
        <v xml:space="preserve">Sonda Portátil </v>
      </c>
      <c r="WG195" t="str">
        <f ca="1"/>
        <v>Sonda Serie 6</v>
      </c>
      <c r="WH195" t="str">
        <f ca="1"/>
        <v>Sonda Serie EcoSense</v>
      </c>
      <c r="WI195" t="str">
        <f ca="1"/>
        <v>Sonda Serie EXO</v>
      </c>
      <c r="WJ195" t="str">
        <f ca="1"/>
        <v>Sonda Serie IQ SensorNet</v>
      </c>
      <c r="WK195" t="str">
        <f ca="1"/>
        <v>Sonda Serie Lab &amp; Field</v>
      </c>
      <c r="WL195" t="str">
        <f ca="1"/>
        <v>Sonda Serie MultiLab</v>
      </c>
      <c r="WM195" t="str">
        <f ca="1"/>
        <v>Sonda Serie ODO-RTU</v>
      </c>
      <c r="WN195" t="str">
        <f ca="1"/>
        <v>Sonda Serie Pro</v>
      </c>
      <c r="WO195" t="str">
        <f ca="1"/>
        <v>Sonda Serie ProDigital</v>
      </c>
      <c r="WP195" t="str">
        <f ca="1"/>
        <v>Sonda Serie TruLab</v>
      </c>
      <c r="WQ195" t="str">
        <f ca="1"/>
        <v>Talabarte</v>
      </c>
      <c r="WR195" t="str">
        <f ca="1"/>
        <v>Telemetria Fixo</v>
      </c>
      <c r="WS195" t="str">
        <f ca="1"/>
        <v>TERMAL Fixo</v>
      </c>
      <c r="WT195" t="str">
        <f ca="1"/>
        <v>Transmissão Fixo</v>
      </c>
      <c r="WU195" t="str">
        <f ca="1"/>
        <v>Tratamento Diversos</v>
      </c>
      <c r="WV195" t="str">
        <f ca="1"/>
        <v>Tratamento Fixo</v>
      </c>
      <c r="WW195" t="str">
        <f ca="1"/>
        <v>Travaqueda</v>
      </c>
      <c r="WX195" t="str">
        <f ca="1"/>
        <v>Tripe</v>
      </c>
      <c r="WY195" t="str">
        <f ca="1"/>
        <v>UMR Fixo</v>
      </c>
      <c r="AMO195" cm="1">
        <f t="array" aca="1" ref="AMO195:AXT195" ca="1">IFERROR(TRANSPOSE(_xlfn._xlws.SORT(_xlfn.UNIQUE(_xlfn._xlws.FILTER(cp_subgrupo,(($A195="")+(cp_linha=$A195))*(($B195="")+(cp_grupo=$B195))*(($D195="")+(cp_tipo_mercadoria=$D195))*(($E195="")+(cp_fabricante=$E195)))))),"")</f>
        <v>550</v>
      </c>
      <c r="AMP195">
        <f ca="1"/>
        <v>556</v>
      </c>
      <c r="AMQ195">
        <f ca="1"/>
        <v>6600</v>
      </c>
      <c r="AMR195">
        <f ca="1"/>
        <v>9500</v>
      </c>
      <c r="AMS195">
        <f ca="1"/>
        <v>9800</v>
      </c>
      <c r="AMT195" t="str">
        <f ca="1"/>
        <v>3017M</v>
      </c>
      <c r="AMU195" t="str">
        <f ca="1"/>
        <v>301-ADI</v>
      </c>
      <c r="AMV195" t="str">
        <f ca="1"/>
        <v>301C</v>
      </c>
      <c r="AMW195" t="str">
        <f ca="1"/>
        <v>301-R8</v>
      </c>
      <c r="AMX195" t="str">
        <f ca="1"/>
        <v>4000 series Isco</v>
      </c>
      <c r="AMY195" t="str">
        <f ca="1"/>
        <v xml:space="preserve">Absorvedores </v>
      </c>
      <c r="AMZ195" t="str">
        <f ca="1"/>
        <v>Acessório</v>
      </c>
      <c r="ANA195" t="str">
        <f ca="1"/>
        <v>ADCP</v>
      </c>
      <c r="ANB195" t="str">
        <f ca="1"/>
        <v>ADP</v>
      </c>
      <c r="ANC195" t="str">
        <f ca="1"/>
        <v>ADR 1500</v>
      </c>
      <c r="AND195" t="str">
        <f ca="1"/>
        <v>AIR AWARE</v>
      </c>
      <c r="ANE195" t="str">
        <f ca="1"/>
        <v>Air Striper</v>
      </c>
      <c r="ANF195" t="str">
        <f ca="1"/>
        <v>AIRSCAN</v>
      </c>
      <c r="ANG195" t="str">
        <f ca="1"/>
        <v>Amostrador</v>
      </c>
      <c r="ANH195" t="str">
        <f ca="1"/>
        <v>Anel</v>
      </c>
      <c r="ANI195" t="str">
        <f ca="1"/>
        <v>APEX 2</v>
      </c>
      <c r="ANJ195" t="str">
        <f ca="1"/>
        <v>Argonaut</v>
      </c>
      <c r="ANK195" t="str">
        <f ca="1"/>
        <v>Auto Pump</v>
      </c>
      <c r="ANL195" t="str">
        <f ca="1"/>
        <v>BADGE PLUS</v>
      </c>
      <c r="ANM195" t="str">
        <f ca="1"/>
        <v>Biogas</v>
      </c>
      <c r="ANN195" t="str">
        <f ca="1"/>
        <v>BIOGAS 300</v>
      </c>
      <c r="ANO195" t="str">
        <f ca="1"/>
        <v>BIOGAS 3000</v>
      </c>
      <c r="ANP195" t="str">
        <f ca="1"/>
        <v>BIOGAS 5000</v>
      </c>
      <c r="ANQ195" t="str">
        <f ca="1"/>
        <v>BM25</v>
      </c>
      <c r="ANR195" t="str">
        <f ca="1"/>
        <v>Bomba</v>
      </c>
      <c r="ANS195" t="str">
        <f ca="1"/>
        <v>BW</v>
      </c>
      <c r="ANT195" t="str">
        <f ca="1"/>
        <v xml:space="preserve">BW </v>
      </c>
      <c r="ANU195" t="str">
        <f ca="1"/>
        <v>BW CLIP</v>
      </c>
      <c r="ANV195" t="str">
        <f ca="1"/>
        <v>BW FLEX</v>
      </c>
      <c r="ANW195" t="str">
        <f ca="1"/>
        <v>BW ICON</v>
      </c>
      <c r="ANX195" t="str">
        <f ca="1"/>
        <v>BW SOLO</v>
      </c>
      <c r="ANY195" t="str">
        <f ca="1"/>
        <v>BW ULTRA</v>
      </c>
      <c r="ANZ195" t="str">
        <f ca="1"/>
        <v>C100</v>
      </c>
      <c r="AOA195" t="str">
        <f ca="1"/>
        <v>Cabo</v>
      </c>
      <c r="AOB195" t="str">
        <f ca="1"/>
        <v>Calibração</v>
      </c>
      <c r="AOC195" t="str">
        <f ca="1"/>
        <v>Castaway</v>
      </c>
      <c r="AOD195" t="str">
        <f ca="1"/>
        <v>CEL-24X</v>
      </c>
      <c r="AOE195" t="str">
        <f ca="1"/>
        <v>CEL-35X</v>
      </c>
      <c r="AOF195" t="str">
        <f ca="1"/>
        <v>CEL-62X</v>
      </c>
      <c r="AOG195" t="str">
        <f ca="1"/>
        <v>CEL-63X</v>
      </c>
      <c r="AOH195" t="str">
        <f ca="1"/>
        <v>Certificado</v>
      </c>
      <c r="AOI195" t="str">
        <f ca="1"/>
        <v>CEX300</v>
      </c>
      <c r="AOJ195" t="str">
        <f ca="1"/>
        <v>Chempro</v>
      </c>
      <c r="AOK195" t="str">
        <f ca="1"/>
        <v>Cilindro</v>
      </c>
      <c r="AOL195" t="str">
        <f ca="1"/>
        <v xml:space="preserve">Cinto de Segurança </v>
      </c>
      <c r="AOM195" t="str">
        <f ca="1"/>
        <v>Clean Cell Pro</v>
      </c>
      <c r="AON195" t="str">
        <f ca="1"/>
        <v>CLEANVIEWERGAS</v>
      </c>
      <c r="AOO195" t="str">
        <f ca="1"/>
        <v>CM4</v>
      </c>
      <c r="AOP195" t="str">
        <f ca="1"/>
        <v>CONDUCTIVITY PLUS</v>
      </c>
      <c r="AOQ195" t="str">
        <f ca="1"/>
        <v>CONTADOR DE CICLOS</v>
      </c>
      <c r="AOR195" t="str">
        <f ca="1"/>
        <v>Controlador</v>
      </c>
      <c r="AOS195" t="str">
        <f ca="1"/>
        <v>CTX 300</v>
      </c>
      <c r="AOT195" t="str">
        <f ca="1"/>
        <v>CUB</v>
      </c>
      <c r="AOU195" t="str">
        <f ca="1"/>
        <v>DataLogger</v>
      </c>
      <c r="AOV195" t="str">
        <f ca="1"/>
        <v>DATARAM 4</v>
      </c>
      <c r="AOW195" t="str">
        <f ca="1"/>
        <v>DBADGE 2</v>
      </c>
      <c r="AOX195" t="str">
        <f ca="1"/>
        <v>DBO</v>
      </c>
      <c r="AOY195" t="str">
        <f ca="1"/>
        <v>DIPPER TOUGH</v>
      </c>
      <c r="AOZ195" t="str">
        <f ca="1"/>
        <v>DIPPERLOG</v>
      </c>
      <c r="APA195" t="str">
        <f ca="1"/>
        <v>DIPPER-T</v>
      </c>
      <c r="APB195" t="str">
        <f ca="1"/>
        <v>Display</v>
      </c>
      <c r="APC195" t="str">
        <f ca="1"/>
        <v>Diversos</v>
      </c>
      <c r="APD195" t="str">
        <f ca="1"/>
        <v>DO200</v>
      </c>
      <c r="APE195" t="str">
        <f ca="1"/>
        <v>DURATRACKER</v>
      </c>
      <c r="APF195" t="str">
        <f ca="1"/>
        <v>E3 POINT</v>
      </c>
      <c r="APG195" t="str">
        <f ca="1"/>
        <v>EAGLE</v>
      </c>
      <c r="APH195" t="str">
        <f ca="1"/>
        <v>EC300</v>
      </c>
      <c r="API195" t="str">
        <f ca="1"/>
        <v>EC30A</v>
      </c>
      <c r="APJ195" t="str">
        <f ca="1"/>
        <v>Embarcação</v>
      </c>
      <c r="APK195" t="str">
        <f ca="1"/>
        <v>EmeClean</v>
      </c>
      <c r="APL195" t="str">
        <f ca="1"/>
        <v>Estação</v>
      </c>
      <c r="APM195" t="str">
        <f ca="1"/>
        <v>Estrutura</v>
      </c>
      <c r="APN195" t="str">
        <f ca="1"/>
        <v>EXO</v>
      </c>
      <c r="APO195" t="str">
        <f ca="1"/>
        <v>EXO (Completa)</v>
      </c>
      <c r="APP195" t="str">
        <f ca="1"/>
        <v>EXTREME</v>
      </c>
      <c r="APQ195" t="str">
        <f ca="1"/>
        <v>FALCO</v>
      </c>
      <c r="APR195" t="str">
        <f ca="1"/>
        <v>FAU</v>
      </c>
      <c r="APS195" t="str">
        <f ca="1"/>
        <v>Ferramental</v>
      </c>
      <c r="APT195" t="str">
        <f ca="1"/>
        <v>Filtro</v>
      </c>
      <c r="APU195" t="str">
        <f ca="1"/>
        <v>FIREPRO</v>
      </c>
      <c r="APV195" t="str">
        <f ca="1"/>
        <v>FlowTracker</v>
      </c>
      <c r="APW195" t="str">
        <f ca="1"/>
        <v>FROG</v>
      </c>
      <c r="APX195" t="str">
        <f ca="1"/>
        <v>FS20X</v>
      </c>
      <c r="APY195" t="str">
        <f ca="1"/>
        <v>FS-20X</v>
      </c>
      <c r="APZ195" t="str">
        <f ca="1"/>
        <v>FS24X</v>
      </c>
      <c r="AQA195" t="str">
        <f ca="1"/>
        <v>FSL100</v>
      </c>
      <c r="AQB195" t="str">
        <f ca="1"/>
        <v>FSX</v>
      </c>
      <c r="AQC195" t="str">
        <f ca="1"/>
        <v>G100</v>
      </c>
      <c r="AQD195" t="str">
        <f ca="1"/>
        <v>G110</v>
      </c>
      <c r="AQE195" t="str">
        <f ca="1"/>
        <v>G200</v>
      </c>
      <c r="AQF195" t="str">
        <f ca="1"/>
        <v>GA 3000</v>
      </c>
      <c r="AQG195" t="str">
        <f ca="1"/>
        <v>GA 5000</v>
      </c>
      <c r="AQH195" t="str">
        <f ca="1"/>
        <v>GASCARD</v>
      </c>
      <c r="AQI195" t="str">
        <f ca="1"/>
        <v>GASCEHCK G</v>
      </c>
      <c r="AQJ195" t="str">
        <f ca="1"/>
        <v>Gascheck</v>
      </c>
      <c r="AQK195" t="str">
        <f ca="1"/>
        <v>GASCHECK 3000</v>
      </c>
      <c r="AQL195" t="str">
        <f ca="1"/>
        <v>GASCHECK 5000</v>
      </c>
      <c r="AQM195" t="str">
        <f ca="1"/>
        <v>GASCHECK 6000</v>
      </c>
      <c r="AQN195" t="str">
        <f ca="1"/>
        <v>GASCHECK G</v>
      </c>
      <c r="AQO195" t="str">
        <f ca="1"/>
        <v>GASCHECK P1</v>
      </c>
      <c r="AQP195" t="str">
        <f ca="1"/>
        <v>GASPOINT</v>
      </c>
      <c r="AQQ195" t="str">
        <f ca="1"/>
        <v>GATEWAY</v>
      </c>
      <c r="AQR195" t="str">
        <f ca="1"/>
        <v>GEM</v>
      </c>
      <c r="AQS195" t="str">
        <f ca="1"/>
        <v>GEM 2000</v>
      </c>
      <c r="AQT195" t="str">
        <f ca="1"/>
        <v>GEM 5000</v>
      </c>
      <c r="AQU195" t="str">
        <f ca="1"/>
        <v>GEM/GA/BIOGAS 5000</v>
      </c>
      <c r="AQV195" t="str">
        <f ca="1"/>
        <v>GeneCount</v>
      </c>
      <c r="AQW195" t="str">
        <f ca="1"/>
        <v>GENIE</v>
      </c>
      <c r="AQX195" t="str">
        <f ca="1"/>
        <v>Guardian</v>
      </c>
      <c r="AQY195" t="str">
        <f ca="1"/>
        <v>GUARDIAN 2</v>
      </c>
      <c r="AQZ195" t="str">
        <f ca="1"/>
        <v>H.OIL</v>
      </c>
      <c r="ARA195" t="str">
        <f ca="1"/>
        <v>HA20</v>
      </c>
      <c r="ARB195" t="str">
        <f ca="1"/>
        <v>HA40</v>
      </c>
      <c r="ARC195" t="str">
        <f ca="1"/>
        <v>HA-71</v>
      </c>
      <c r="ARD195" t="str">
        <f ca="1"/>
        <v>HA-72</v>
      </c>
      <c r="ARE195" t="str">
        <f ca="1"/>
        <v>HAVEX</v>
      </c>
      <c r="ARF195" t="str">
        <f ca="1"/>
        <v>HON</v>
      </c>
      <c r="ARG195" t="str">
        <f ca="1"/>
        <v>HON TITAN</v>
      </c>
      <c r="ARH195" t="str">
        <f ca="1"/>
        <v>Hora Técnica</v>
      </c>
      <c r="ARI195" t="str">
        <f ca="1"/>
        <v>IAQ POINT 2</v>
      </c>
      <c r="ARJ195" t="str">
        <f ca="1"/>
        <v>IMPACT PRO</v>
      </c>
      <c r="ARK195" t="str">
        <f ca="1"/>
        <v>Inativo</v>
      </c>
      <c r="ARL195" t="str">
        <f ca="1"/>
        <v>INNOVA</v>
      </c>
      <c r="ARM195" t="str">
        <f ca="1"/>
        <v>Instalação</v>
      </c>
      <c r="ARN195" t="str">
        <f ca="1"/>
        <v>INTELLIDOX</v>
      </c>
      <c r="ARO195" t="str">
        <f ca="1"/>
        <v>IQ PIPE</v>
      </c>
      <c r="ARP195" t="str">
        <f ca="1"/>
        <v>IQ PLUS</v>
      </c>
      <c r="ARQ195" t="str">
        <f ca="1"/>
        <v>IQ Standard</v>
      </c>
      <c r="ARR195" t="str">
        <f ca="1"/>
        <v>ITRANS</v>
      </c>
      <c r="ARS195" t="str">
        <f ca="1"/>
        <v>JES-301</v>
      </c>
      <c r="ART195" t="str">
        <f ca="1"/>
        <v>JFID</v>
      </c>
      <c r="ARU195" t="str">
        <f ca="1"/>
        <v>JH3E</v>
      </c>
      <c r="ARV195" t="str">
        <f ca="1"/>
        <v>JSP-87</v>
      </c>
      <c r="ARW195" t="str">
        <f ca="1"/>
        <v>JSP-89</v>
      </c>
      <c r="ARX195" t="str">
        <f ca="1"/>
        <v>L360</v>
      </c>
      <c r="ARY195" t="str">
        <f ca="1"/>
        <v>LEAKCHECK P1</v>
      </c>
      <c r="ARZ195" t="str">
        <f ca="1"/>
        <v>LEAKMATE</v>
      </c>
      <c r="ASA195" t="str">
        <f ca="1"/>
        <v>Locação</v>
      </c>
      <c r="ASB195" t="str">
        <f ca="1"/>
        <v>Luminometro</v>
      </c>
      <c r="ASC195" t="str">
        <f ca="1"/>
        <v>M10</v>
      </c>
      <c r="ASD195" t="str">
        <f ca="1"/>
        <v>M11</v>
      </c>
      <c r="ASE195" t="str">
        <f ca="1"/>
        <v>M9</v>
      </c>
      <c r="ASF195" t="str">
        <f ca="1"/>
        <v>MAGFLUX</v>
      </c>
      <c r="ASG195" t="str">
        <f ca="1"/>
        <v>Maleta</v>
      </c>
      <c r="ASH195" t="str">
        <f ca="1"/>
        <v>MANHANDLER</v>
      </c>
      <c r="ASI195" t="str">
        <f ca="1"/>
        <v>MANNING</v>
      </c>
      <c r="ASJ195" t="str">
        <f ca="1"/>
        <v>Manta</v>
      </c>
      <c r="ASK195" t="str">
        <f ca="1"/>
        <v>Manta OWS</v>
      </c>
      <c r="ASL195" t="str">
        <f ca="1"/>
        <v>MARPLE</v>
      </c>
      <c r="ASM195" t="str">
        <f ca="1"/>
        <v>MAX XT</v>
      </c>
      <c r="ASN195" t="str">
        <f ca="1"/>
        <v>Metalyser</v>
      </c>
      <c r="ASO195" t="str">
        <f ca="1"/>
        <v>METREX</v>
      </c>
      <c r="ASP195" t="str">
        <f ca="1"/>
        <v>MGD</v>
      </c>
      <c r="ASQ195" t="str">
        <f ca="1"/>
        <v>MICRO 5</v>
      </c>
      <c r="ASR195" t="str">
        <f ca="1"/>
        <v>MicroADV</v>
      </c>
      <c r="ASS195" t="str">
        <f ca="1"/>
        <v>MICROCLIP</v>
      </c>
      <c r="AST195" t="str">
        <f ca="1"/>
        <v>MICRODOCK</v>
      </c>
      <c r="ASU195" t="str">
        <f ca="1"/>
        <v>MICRODUST</v>
      </c>
      <c r="ASV195" t="str">
        <f ca="1"/>
        <v>MIDAS</v>
      </c>
      <c r="ASW195" t="str">
        <f ca="1"/>
        <v>MILLER</v>
      </c>
      <c r="ASX195" t="str">
        <f ca="1"/>
        <v>MIRAN</v>
      </c>
      <c r="ASY195" t="str">
        <f ca="1"/>
        <v>MKII</v>
      </c>
      <c r="ASZ195" t="str">
        <f ca="1"/>
        <v>Moden</v>
      </c>
      <c r="ATA195" t="str">
        <f ca="1"/>
        <v>Mosquetão</v>
      </c>
      <c r="ATB195" t="str">
        <f ca="1"/>
        <v>MP10</v>
      </c>
      <c r="ATC195" t="str">
        <f ca="1"/>
        <v>MP15</v>
      </c>
      <c r="ATD195" t="str">
        <f ca="1"/>
        <v>MP20</v>
      </c>
      <c r="ATE195" t="str">
        <f ca="1"/>
        <v>MP30</v>
      </c>
      <c r="ATF195" t="str">
        <f ca="1"/>
        <v>MP50</v>
      </c>
      <c r="ATG195" t="str">
        <f ca="1"/>
        <v>MPD</v>
      </c>
      <c r="ATH195" t="str">
        <f ca="1"/>
        <v>MULTILAB</v>
      </c>
      <c r="ATI195" t="str">
        <f ca="1"/>
        <v>MV02</v>
      </c>
      <c r="ATJ195" t="str">
        <f ca="1"/>
        <v>MV03</v>
      </c>
      <c r="ATK195" t="str">
        <f ca="1"/>
        <v>MVI</v>
      </c>
      <c r="ATL195" t="str">
        <f ca="1"/>
        <v>MX4</v>
      </c>
      <c r="ATM195" t="str">
        <f ca="1"/>
        <v>MX6</v>
      </c>
      <c r="ATN195" t="str">
        <f ca="1"/>
        <v>NDP - 25 BAN</v>
      </c>
      <c r="ATO195" t="str">
        <f ca="1"/>
        <v>Numatic</v>
      </c>
      <c r="ATP195" t="str">
        <f ca="1"/>
        <v>ODO200</v>
      </c>
      <c r="ATQ195" t="str">
        <f ca="1"/>
        <v>OELD</v>
      </c>
      <c r="ATR195" t="str">
        <f ca="1"/>
        <v>OLCT</v>
      </c>
      <c r="ATS195" t="str">
        <f ca="1"/>
        <v>OPTI-FIT</v>
      </c>
      <c r="ATT195" t="str">
        <f ca="1"/>
        <v>OPTIMA PLUS</v>
      </c>
      <c r="ATU195" t="str">
        <f ca="1"/>
        <v>Outros</v>
      </c>
      <c r="ATV195" t="str">
        <f ca="1"/>
        <v>OWS</v>
      </c>
      <c r="ATW195" t="str">
        <f ca="1"/>
        <v>Painel</v>
      </c>
      <c r="ATX195" t="str">
        <f ca="1"/>
        <v>Painel de Controle</v>
      </c>
      <c r="ATY195" t="str">
        <f ca="1"/>
        <v>Painel Solar</v>
      </c>
      <c r="ATZ195" t="str">
        <f ca="1"/>
        <v>PANTHER</v>
      </c>
      <c r="AUA195" t="str">
        <f ca="1"/>
        <v>PCM</v>
      </c>
      <c r="AUB195" t="str">
        <f ca="1"/>
        <v>PDR1500</v>
      </c>
      <c r="AUC195" t="str">
        <f ca="1"/>
        <v>PH100</v>
      </c>
      <c r="AUD195" t="str">
        <f ca="1"/>
        <v>PHD6</v>
      </c>
      <c r="AUE195" t="str">
        <f ca="1"/>
        <v>PHOCHECK 1000</v>
      </c>
      <c r="AUF195" t="str">
        <f ca="1"/>
        <v>PHOCHECK 3000</v>
      </c>
      <c r="AUG195" t="str">
        <f ca="1"/>
        <v>Pro Plus</v>
      </c>
      <c r="AUH195" t="str">
        <f ca="1"/>
        <v>Pro Quattro</v>
      </c>
      <c r="AUI195" t="str">
        <f ca="1"/>
        <v>PRO10</v>
      </c>
      <c r="AUJ195" t="str">
        <f ca="1"/>
        <v>PRO1020</v>
      </c>
      <c r="AUK195" t="str">
        <f ca="1"/>
        <v>PRO1030</v>
      </c>
      <c r="AUL195" t="str">
        <f ca="1"/>
        <v>PRO20</v>
      </c>
      <c r="AUM195" t="str">
        <f ca="1"/>
        <v>PRO2030</v>
      </c>
      <c r="AUN195" t="str">
        <f ca="1"/>
        <v>PRO30</v>
      </c>
      <c r="AUO195" t="str">
        <f ca="1"/>
        <v>PRODO</v>
      </c>
      <c r="AUP195" t="str">
        <f ca="1"/>
        <v>ProDss</v>
      </c>
      <c r="AUQ195" t="str">
        <f ca="1"/>
        <v>PROSOLO</v>
      </c>
      <c r="AUR195" t="str">
        <f ca="1"/>
        <v>PROSWAP</v>
      </c>
      <c r="AUS195" t="str">
        <f ca="1"/>
        <v>PT100</v>
      </c>
      <c r="AUT195" t="str">
        <f ca="1"/>
        <v>QRAE 3</v>
      </c>
      <c r="AUU195" t="str">
        <f ca="1"/>
        <v>QRAE3</v>
      </c>
      <c r="AUV195" t="str">
        <f ca="1"/>
        <v>QUATTRO</v>
      </c>
      <c r="AUW195" t="str">
        <f ca="1"/>
        <v>Quimico</v>
      </c>
      <c r="AUX195" t="str">
        <f ca="1"/>
        <v>RAEGUARD</v>
      </c>
      <c r="AUY195" t="str">
        <f ca="1"/>
        <v>Reagente</v>
      </c>
      <c r="AUZ195" t="str">
        <f ca="1"/>
        <v>Reforma</v>
      </c>
      <c r="AVA195" t="str">
        <f ca="1"/>
        <v>REMOX</v>
      </c>
      <c r="AVB195" t="str">
        <f ca="1"/>
        <v>RIG RAT</v>
      </c>
      <c r="AVC195" t="str">
        <f ca="1"/>
        <v>RIKEN KEIKE</v>
      </c>
      <c r="AVD195" t="str">
        <f ca="1"/>
        <v>RS5</v>
      </c>
      <c r="AVE195" t="str">
        <f ca="1"/>
        <v>RS6</v>
      </c>
      <c r="AVF195" t="str">
        <f ca="1"/>
        <v>RS7</v>
      </c>
      <c r="AVG195" t="str">
        <f ca="1"/>
        <v>SAGE RIO</v>
      </c>
      <c r="AVH195" t="str">
        <f ca="1"/>
        <v>Sample Pro</v>
      </c>
      <c r="AVI195" t="str">
        <f ca="1"/>
        <v>SAMPLEASE</v>
      </c>
      <c r="AVJ195" t="str">
        <f ca="1"/>
        <v>SC</v>
      </c>
      <c r="AVK195" t="str">
        <f ca="1"/>
        <v>SCORPION</v>
      </c>
      <c r="AVL195" t="str">
        <f ca="1"/>
        <v>SEARCHLINE</v>
      </c>
      <c r="AVM195" t="str">
        <f ca="1"/>
        <v>SENSEPOINT</v>
      </c>
      <c r="AVN195" t="str">
        <f ca="1"/>
        <v>Sensor</v>
      </c>
      <c r="AVO195" t="str">
        <f ca="1"/>
        <v>SERIE BW</v>
      </c>
      <c r="AVP195" t="str">
        <f ca="1"/>
        <v>SERIE6</v>
      </c>
      <c r="AVQ195" t="str">
        <f ca="1"/>
        <v>SHAKETEST</v>
      </c>
      <c r="AVR195" t="str">
        <f ca="1"/>
        <v>SHARPEYE</v>
      </c>
      <c r="AVS195" t="str">
        <f ca="1"/>
        <v>Signature</v>
      </c>
      <c r="AVT195" t="str">
        <f ca="1"/>
        <v>Sistema</v>
      </c>
      <c r="AVU195" t="str">
        <f ca="1"/>
        <v>Skimmer</v>
      </c>
      <c r="AVV195" t="str">
        <f ca="1"/>
        <v>SKINNY DIPPER</v>
      </c>
      <c r="AVW195" t="str">
        <f ca="1"/>
        <v>SM.OIL</v>
      </c>
      <c r="AVX195" t="str">
        <f ca="1"/>
        <v>Software</v>
      </c>
      <c r="AVY195" t="str">
        <f ca="1"/>
        <v>Solução</v>
      </c>
      <c r="AVZ195" t="str">
        <f ca="1"/>
        <v>Sonda RTU</v>
      </c>
      <c r="AWA195" t="str">
        <f ca="1"/>
        <v>SOS-4-003</v>
      </c>
      <c r="AWB195" t="str">
        <f ca="1"/>
        <v>SPERIAN</v>
      </c>
      <c r="AWC195" t="str">
        <f ca="1"/>
        <v>SPM FLEX</v>
      </c>
      <c r="AWD195" t="str">
        <f ca="1"/>
        <v>T8000</v>
      </c>
      <c r="AWE195" t="str">
        <f ca="1"/>
        <v>TadLar Bag</v>
      </c>
      <c r="AWF195" t="str">
        <f ca="1"/>
        <v>TERMAL</v>
      </c>
      <c r="AWG195" t="str">
        <f ca="1"/>
        <v>Termovelocimétrico</v>
      </c>
      <c r="AWH195" t="str">
        <f ca="1"/>
        <v>TIGER</v>
      </c>
      <c r="AWI195" t="str">
        <f ca="1"/>
        <v>TITAN</v>
      </c>
      <c r="AWJ195" t="str">
        <f ca="1"/>
        <v>TITAN 2</v>
      </c>
      <c r="AWK195" t="str">
        <f ca="1"/>
        <v>TOP TRACK</v>
      </c>
      <c r="AWL195" t="str">
        <f ca="1"/>
        <v>TOUCHPOINT</v>
      </c>
      <c r="AWM195" t="str">
        <f ca="1"/>
        <v>Transdutor</v>
      </c>
      <c r="AWN195" t="str">
        <f ca="1"/>
        <v>Transmissor</v>
      </c>
      <c r="AWO195" t="str">
        <f ca="1"/>
        <v>Treinamento</v>
      </c>
      <c r="AWP195" t="str">
        <f ca="1"/>
        <v>TruLab</v>
      </c>
      <c r="AWQ195" t="str">
        <f ca="1"/>
        <v>TVA</v>
      </c>
      <c r="AWR195" t="str">
        <f ca="1"/>
        <v xml:space="preserve">TVA </v>
      </c>
      <c r="AWS195" t="str">
        <f ca="1"/>
        <v>TVA 1000B</v>
      </c>
      <c r="AWT195" t="str">
        <f ca="1"/>
        <v>TVA 2020</v>
      </c>
      <c r="AWU195" t="str">
        <f ca="1"/>
        <v>TVOC</v>
      </c>
      <c r="AWV195" t="str">
        <f ca="1"/>
        <v>TX1</v>
      </c>
      <c r="AWW195" t="str">
        <f ca="1"/>
        <v>UMR</v>
      </c>
      <c r="AWX195" t="str">
        <f ca="1"/>
        <v>UVEX</v>
      </c>
      <c r="AWY195" t="str">
        <f ca="1"/>
        <v>Vapor pin/ Clean</v>
      </c>
      <c r="AWZ195" t="str">
        <f ca="1"/>
        <v>WATER TAPE</v>
      </c>
      <c r="AXA195" t="str">
        <f ca="1"/>
        <v>WELLHEAD</v>
      </c>
      <c r="AXB195" t="str">
        <f ca="1"/>
        <v>WellTape</v>
      </c>
      <c r="AXC195" t="str">
        <f ca="1"/>
        <v>WX16</v>
      </c>
      <c r="AXD195" t="str">
        <f ca="1"/>
        <v>WX4</v>
      </c>
      <c r="AXE195" t="str">
        <f ca="1"/>
        <v>WX64</v>
      </c>
      <c r="AXF195" t="str">
        <f ca="1"/>
        <v>XCD</v>
      </c>
      <c r="AXG195" t="str">
        <f ca="1"/>
        <v>XCL</v>
      </c>
      <c r="AXH195" t="str">
        <f ca="1"/>
        <v>XNX</v>
      </c>
      <c r="AXI195" t="str">
        <f ca="1"/>
        <v>XPIS</v>
      </c>
      <c r="AXJ195" t="str">
        <f ca="1"/>
        <v>XPV</v>
      </c>
      <c r="AXK195" t="str">
        <f ca="1"/>
        <v>XRL</v>
      </c>
      <c r="AXL195" t="str">
        <f ca="1"/>
        <v>YSI30</v>
      </c>
      <c r="AXM195" t="str">
        <f ca="1"/>
        <v>YSI3100</v>
      </c>
      <c r="AXN195" t="str">
        <f ca="1"/>
        <v>YSI3200</v>
      </c>
      <c r="AXO195" t="str">
        <f ca="1"/>
        <v>YSI5000</v>
      </c>
      <c r="AXP195" t="str">
        <f ca="1"/>
        <v>YSI5100</v>
      </c>
      <c r="AXQ195" t="str">
        <f ca="1"/>
        <v>YSI55</v>
      </c>
      <c r="AXR195" t="str">
        <f ca="1"/>
        <v>YSI60</v>
      </c>
      <c r="AXS195" t="str">
        <f ca="1"/>
        <v>YSI85</v>
      </c>
      <c r="AXT195" t="str">
        <f ca="1"/>
        <v>ZAREBA</v>
      </c>
      <c r="BFU195" t="str" cm="1">
        <f t="array" aca="1" ref="BFU195:BGA195" ca="1">IFERROR(TRANSPOSE(_xlfn._xlws.SORT(_xlfn.UNIQUE(_xlfn._xlws.FILTER(cp_tipo_mercadoria,(($A195="")+(cp_linha=$A195))*(($B195="")+(cp_grupo=$B195))*(($C195="")+(cp_subgrupo=$C195))*(($E195="")+(cp_fabricante=$E195)))))),"")</f>
        <v>Acessório</v>
      </c>
      <c r="BFV195" t="str">
        <f ca="1"/>
        <v>Acessório/Reposição</v>
      </c>
      <c r="BFW195" t="str">
        <f ca="1"/>
        <v>Inativo</v>
      </c>
      <c r="BFX195" t="str">
        <f ca="1"/>
        <v>Insumo</v>
      </c>
      <c r="BFY195" t="str">
        <f ca="1"/>
        <v>Produto</v>
      </c>
      <c r="BFZ195" t="str">
        <f ca="1"/>
        <v>Reposição</v>
      </c>
      <c r="BGA195" t="str">
        <f ca="1"/>
        <v>Serviço</v>
      </c>
      <c r="BZA195" t="str" cm="1">
        <f t="array" aca="1" ref="BZA195:CAZ195" ca="1">IFERROR(TRANSPOSE(_xlfn._xlws.SORT(_xlfn.UNIQUE(_xlfn._xlws.FILTER(cp_fabricante,(($A195="")+(cp_linha=$A195))*(($B195="")+(cp_grupo=$B195))*(($C195="")+(cp_subgrupo=$C195))*(($D195="")+(cp_tipo_mercadoria=$D195)))))),"")</f>
        <v>ABK</v>
      </c>
      <c r="BZB195" t="str">
        <f ca="1"/>
        <v>AGT</v>
      </c>
      <c r="BZC195" t="str">
        <f ca="1"/>
        <v>Air Liquide</v>
      </c>
      <c r="BZD195" t="str">
        <f ca="1"/>
        <v>AMBIENTAL</v>
      </c>
      <c r="BZE195" t="str">
        <f ca="1"/>
        <v>AMS</v>
      </c>
      <c r="BZF195" t="str">
        <f ca="1"/>
        <v>Campbell</v>
      </c>
      <c r="BZG195" t="str">
        <f ca="1"/>
        <v>CASELLA</v>
      </c>
      <c r="BZH195" t="str">
        <f ca="1"/>
        <v>CHP</v>
      </c>
      <c r="BZI195" t="str">
        <f ca="1"/>
        <v>Clean</v>
      </c>
      <c r="BZJ195" t="str">
        <f ca="1"/>
        <v>COPPI</v>
      </c>
      <c r="BZK195" t="str">
        <f ca="1"/>
        <v>Coregas</v>
      </c>
      <c r="BZL195" t="str">
        <f ca="1"/>
        <v>DFT</v>
      </c>
      <c r="BZM195" t="str">
        <f ca="1"/>
        <v>DPUNION</v>
      </c>
      <c r="BZN195" t="str">
        <f ca="1"/>
        <v>EDINBURG</v>
      </c>
      <c r="BZO195" t="str">
        <f ca="1"/>
        <v>EMEC</v>
      </c>
      <c r="BZP195" t="str">
        <f ca="1"/>
        <v>EN NOVATIVE</v>
      </c>
      <c r="BZQ195" t="str">
        <f ca="1"/>
        <v>environics</v>
      </c>
      <c r="BZR195" t="str">
        <f ca="1"/>
        <v>EON</v>
      </c>
      <c r="BZS195" t="str">
        <f ca="1"/>
        <v>ESS</v>
      </c>
      <c r="BZT195" t="str">
        <f ca="1"/>
        <v>Fabricante</v>
      </c>
      <c r="BZU195" t="str">
        <f ca="1"/>
        <v>Global Water</v>
      </c>
      <c r="BZV195" t="str">
        <f ca="1"/>
        <v>GRACO</v>
      </c>
      <c r="BZW195" t="str">
        <f ca="1"/>
        <v>HER</v>
      </c>
      <c r="BZX195" t="str">
        <f ca="1"/>
        <v>HISCO</v>
      </c>
      <c r="BZY195" t="str">
        <f ca="1"/>
        <v>HON</v>
      </c>
      <c r="BZZ195" t="str">
        <f ca="1"/>
        <v>Inativo</v>
      </c>
      <c r="CAA195" t="str">
        <f ca="1"/>
        <v>Industrial</v>
      </c>
      <c r="CAB195" t="str">
        <f ca="1"/>
        <v>ION</v>
      </c>
      <c r="CAC195" t="str">
        <f ca="1"/>
        <v>ISCO</v>
      </c>
      <c r="CAD195" t="str">
        <f ca="1"/>
        <v>JCT</v>
      </c>
      <c r="CAE195" t="str">
        <f ca="1"/>
        <v>LINDE</v>
      </c>
      <c r="CAF195" t="str">
        <f ca="1"/>
        <v>Luminutra</v>
      </c>
      <c r="CAG195" t="str">
        <f ca="1"/>
        <v>MJK</v>
      </c>
      <c r="CAH195" t="str">
        <f ca="1"/>
        <v>NIVELCO</v>
      </c>
      <c r="CAI195" t="str">
        <f ca="1"/>
        <v>NOVALINX</v>
      </c>
      <c r="CAJ195" t="str">
        <f ca="1"/>
        <v>Oceanalpha</v>
      </c>
      <c r="CAK195" t="str">
        <f ca="1"/>
        <v>QED</v>
      </c>
      <c r="CAL195" t="str">
        <f ca="1"/>
        <v>RADIONDETECTION</v>
      </c>
      <c r="CAM195" t="str">
        <f ca="1"/>
        <v>RDI</v>
      </c>
      <c r="CAN195" t="str">
        <f ca="1"/>
        <v>Regenesis</v>
      </c>
      <c r="CAO195" t="str">
        <f ca="1"/>
        <v>RIKA</v>
      </c>
      <c r="CAP195" t="str">
        <f ca="1"/>
        <v>SF</v>
      </c>
      <c r="CAQ195" t="str">
        <f ca="1"/>
        <v>SHANGHAI</v>
      </c>
      <c r="CAR195" t="str">
        <f ca="1"/>
        <v>SON</v>
      </c>
      <c r="CAS195" t="str">
        <f ca="1"/>
        <v>TDS</v>
      </c>
      <c r="CAT195" t="str">
        <f ca="1"/>
        <v>Thermo</v>
      </c>
      <c r="CAU195" t="str">
        <f ca="1"/>
        <v>Trace2o</v>
      </c>
      <c r="CAV195" t="str">
        <f ca="1"/>
        <v>VAPOR PIN</v>
      </c>
      <c r="CAW195" t="str">
        <f ca="1"/>
        <v>waterloo</v>
      </c>
      <c r="CAX195" t="str">
        <f ca="1"/>
        <v>White</v>
      </c>
      <c r="CAY195" t="str">
        <f ca="1"/>
        <v>YSI</v>
      </c>
      <c r="CAZ195">
        <f ca="1"/>
        <v>0</v>
      </c>
      <c r="CSG195" t="str" cm="1">
        <f t="array" aca="1" ref="CSG195:CSN195" ca="1">IFERROR(TRANSPOSE(_xlfn._xlws.SORT(_xlfn.UNIQUE(IF($H195="",cg_nome_cargo,_xlfn._xlws.FILTER(cb_cargo,cb_nome=$H195))))),"")</f>
        <v>Consultor Externo</v>
      </c>
      <c r="CSH195" t="str">
        <f ca="1"/>
        <v>Consultor Interno</v>
      </c>
      <c r="CSI195" t="str">
        <f ca="1"/>
        <v>Coordenador</v>
      </c>
      <c r="CSJ195" t="str">
        <f ca="1"/>
        <v>Diretor</v>
      </c>
      <c r="CSK195" t="str">
        <f ca="1"/>
        <v>Gerente Geral</v>
      </c>
      <c r="CSL195" t="str">
        <f ca="1"/>
        <v>Gerente Linha</v>
      </c>
      <c r="CSM195" t="str">
        <f ca="1"/>
        <v>Representante Comercial</v>
      </c>
      <c r="CSN195" t="str">
        <f ca="1"/>
        <v>Supervisor</v>
      </c>
      <c r="DLM195" t="str" cm="1">
        <f t="array" aca="1" ref="DLM195:DMC195" ca="1">IFERROR(TRANSPOSE(_xlfn._xlws.SORT(IF($G195="",cb_nome,_xlfn._xlws.FILTER(cb_nome,cb_cargo=$G195)))),"")</f>
        <v>Alessandro Cappi</v>
      </c>
      <c r="DLN195" t="str">
        <f ca="1"/>
        <v>Ana Marcelino</v>
      </c>
      <c r="DLO195" t="str">
        <f ca="1"/>
        <v>André Camargo</v>
      </c>
      <c r="DLP195" t="str">
        <f ca="1"/>
        <v>André Caramello</v>
      </c>
      <c r="DLQ195" t="str">
        <f ca="1"/>
        <v>Andrey Andrade</v>
      </c>
      <c r="DLR195" t="str">
        <f ca="1"/>
        <v>Antônio Rosa</v>
      </c>
      <c r="DLS195" t="str">
        <f ca="1"/>
        <v>Dener Martins</v>
      </c>
      <c r="DLT195" t="str">
        <f ca="1"/>
        <v>Fábio</v>
      </c>
      <c r="DLU195" t="str">
        <f ca="1"/>
        <v>Mateus Machado</v>
      </c>
      <c r="DLV195" t="str">
        <f ca="1"/>
        <v>Neimar</v>
      </c>
      <c r="DLW195" t="str">
        <f ca="1"/>
        <v>Paulo Negrão</v>
      </c>
      <c r="DLX195" t="str">
        <f ca="1"/>
        <v>Rafaela</v>
      </c>
      <c r="DLY195" t="str">
        <f ca="1"/>
        <v>Rosana</v>
      </c>
      <c r="DLZ195" t="str">
        <f ca="1"/>
        <v>Rosilene</v>
      </c>
      <c r="DMA195" t="str">
        <f ca="1"/>
        <v>Samanta</v>
      </c>
      <c r="DMB195" t="str">
        <f ca="1"/>
        <v>Simone</v>
      </c>
      <c r="DMC195" t="str">
        <f ca="1"/>
        <v>Valmir</v>
      </c>
    </row>
    <row r="196" spans="29:623 1029:3045" x14ac:dyDescent="0.25">
      <c r="AC196" t="str" cm="1">
        <f t="array" aca="1" ref="AC196:AH196" ca="1">IFERROR(TRANSPOSE(_xlfn._xlws.SORT(_xlfn.UNIQUE(_xlfn._xlws.FILTER(cp_linha,(($B196="")+(cp_grupo=$B196))*(($C196="")+(cp_subgrupo=$C196))*(($D196="")+(cp_tipo_mercadoria=$D196))*(($E196="")+(cp_fabricante=$E196)))))),"")</f>
        <v>Detecção e Processos de Gases</v>
      </c>
      <c r="AD196" t="str">
        <f ca="1"/>
        <v>Diversos</v>
      </c>
      <c r="AE196" t="str">
        <f ca="1"/>
        <v>Inativo</v>
      </c>
      <c r="AF196" t="str">
        <f ca="1"/>
        <v>Locação</v>
      </c>
      <c r="AG196" t="str">
        <f ca="1"/>
        <v>Recursos Hídricos</v>
      </c>
      <c r="AH196" t="str">
        <f ca="1"/>
        <v>Remediação</v>
      </c>
      <c r="TI196" t="str" cm="1">
        <f t="array" aca="1" ref="TI196:WY196" ca="1">IFERROR(TRANSPOSE(_xlfn._xlws.SORT(_xlfn.UNIQUE(_xlfn._xlws.FILTER(cp_grupo,(($A196="")+(cp_linha=$A196))*(($C196="")+(cp_subgrupo=$C196))*(($D196="")+(cp_tipo_mercadoria=$D196))*(($E196="")+(cp_fabricante=$E196)))))),"")</f>
        <v>Absorvedores</v>
      </c>
      <c r="TJ196" t="str">
        <f ca="1"/>
        <v>Alimentação Eletrico</v>
      </c>
      <c r="TK196" t="str">
        <f ca="1"/>
        <v>Alimentação Solar</v>
      </c>
      <c r="TL196" t="str">
        <f ca="1"/>
        <v>Amostrador Diversos</v>
      </c>
      <c r="TM196" t="str">
        <f ca="1"/>
        <v>Amostrador Não Refrigerado Portátil</v>
      </c>
      <c r="TN196" t="str">
        <f ca="1"/>
        <v>Amostrador Refrigerado Fixo</v>
      </c>
      <c r="TO196" t="str">
        <f ca="1"/>
        <v>Amostrador Refrigerado Portátil</v>
      </c>
      <c r="TP196" t="str">
        <f ca="1"/>
        <v>Amostragem Diversos</v>
      </c>
      <c r="TQ196" t="str">
        <f ca="1"/>
        <v>Analisador Diversos</v>
      </c>
      <c r="TR196" t="str">
        <f ca="1"/>
        <v>Analisador Fixo</v>
      </c>
      <c r="TS196" t="str">
        <f ca="1"/>
        <v xml:space="preserve">Analisador Fixo </v>
      </c>
      <c r="TT196" t="str">
        <f ca="1"/>
        <v>Analisador Microbiologico</v>
      </c>
      <c r="TU196" t="str">
        <f ca="1"/>
        <v>Analisador Portátil</v>
      </c>
      <c r="TV196" t="str">
        <f ca="1"/>
        <v xml:space="preserve">Analisador Portátil </v>
      </c>
      <c r="TW196" t="str">
        <f ca="1"/>
        <v>Analisador Portátil Locação</v>
      </c>
      <c r="TX196" t="str">
        <f ca="1"/>
        <v>Aterramento Diversos</v>
      </c>
      <c r="TY196" t="str">
        <f ca="1"/>
        <v>Bomba de Amostragem Fixa</v>
      </c>
      <c r="TZ196" t="str">
        <f ca="1"/>
        <v>BOMBA DE AMOSTRAGEM Fixo</v>
      </c>
      <c r="UA196" t="str">
        <f ca="1"/>
        <v>Bomba de Amostragem Portátil</v>
      </c>
      <c r="UB196" t="str">
        <f ca="1"/>
        <v>Bombeamento Fixo</v>
      </c>
      <c r="UC196" t="str">
        <f ca="1"/>
        <v>Cabeçote/Válvula Extração Metano</v>
      </c>
      <c r="UD196" t="str">
        <f ca="1"/>
        <v>Caixa Separadora Fixo</v>
      </c>
      <c r="UE196" t="str">
        <f ca="1"/>
        <v>Calibração Diversos</v>
      </c>
      <c r="UF196" t="str">
        <f ca="1"/>
        <v>Cinto de Segurança</v>
      </c>
      <c r="UG196" t="str">
        <f ca="1"/>
        <v xml:space="preserve">Cinto de Segurança </v>
      </c>
      <c r="UH196" t="str">
        <f ca="1"/>
        <v>Colorimetro Portátil</v>
      </c>
      <c r="UI196" t="str">
        <f ca="1"/>
        <v>Conjunto Autônomo</v>
      </c>
      <c r="UJ196" t="str">
        <f ca="1"/>
        <v>Cromatógrafo Portátil</v>
      </c>
      <c r="UK196" t="str">
        <f ca="1"/>
        <v>Detector de Incendio Fixo</v>
      </c>
      <c r="UL196" t="str">
        <f ca="1"/>
        <v>Detector Diversos</v>
      </c>
      <c r="UM196" t="str">
        <f ca="1"/>
        <v>Detector Fixo</v>
      </c>
      <c r="UN196" t="str">
        <f ca="1"/>
        <v>Detector Portátil</v>
      </c>
      <c r="UO196" t="str">
        <f ca="1"/>
        <v>Diversos Diversos</v>
      </c>
      <c r="UP196" t="str">
        <f ca="1"/>
        <v>Dosímetro de ruído</v>
      </c>
      <c r="UQ196" t="str">
        <f ca="1"/>
        <v>Elevador de Liquidos Fixo</v>
      </c>
      <c r="UR196" t="str">
        <f ca="1"/>
        <v>Extração Diversos</v>
      </c>
      <c r="US196" t="str">
        <f ca="1"/>
        <v>Filtração Diversos</v>
      </c>
      <c r="UT196" t="str">
        <f ca="1"/>
        <v>Fotometro Portátil</v>
      </c>
      <c r="UU196" t="str">
        <f ca="1"/>
        <v>Guincho</v>
      </c>
      <c r="UV196" t="str">
        <f ca="1"/>
        <v>Impactador de Cascata</v>
      </c>
      <c r="UW196" t="str">
        <f ca="1"/>
        <v>Inativo Inativo</v>
      </c>
      <c r="UX196" t="str">
        <f ca="1"/>
        <v>Locação Diversos</v>
      </c>
      <c r="UY196" t="str">
        <f ca="1"/>
        <v>Medidor de Material Particulado Fixo</v>
      </c>
      <c r="UZ196" t="str">
        <f ca="1"/>
        <v>Medidor de Material Particulado Portátil</v>
      </c>
      <c r="VA196" t="str">
        <f ca="1"/>
        <v>Medidor de Nível de Pressão Sonora</v>
      </c>
      <c r="VB196" t="str">
        <f ca="1"/>
        <v>Medidor de Nivel Diversos</v>
      </c>
      <c r="VC196" t="str">
        <f ca="1"/>
        <v>Medidor de Nivel Fixo</v>
      </c>
      <c r="VD196" t="str">
        <f ca="1"/>
        <v>Medidor de Nivel Portátil</v>
      </c>
      <c r="VE196" t="str">
        <f ca="1"/>
        <v>Medidor de Vazão Argonaut SL</v>
      </c>
      <c r="VF196" t="str">
        <f ca="1"/>
        <v>Medidor de Vazão Fixo</v>
      </c>
      <c r="VG196" t="str">
        <f ca="1"/>
        <v>Medidor de Vazão FlowTracker</v>
      </c>
      <c r="VH196" t="str">
        <f ca="1"/>
        <v>Medidor de Vazão Portátil</v>
      </c>
      <c r="VI196" t="str">
        <f ca="1"/>
        <v>Medidor de Vazão RS5</v>
      </c>
      <c r="VJ196" t="str">
        <f ca="1"/>
        <v>Medidor de Vazão RS6</v>
      </c>
      <c r="VK196" t="str">
        <f ca="1"/>
        <v>Medidor de Vazão RS7</v>
      </c>
      <c r="VL196" t="str">
        <f ca="1"/>
        <v>Medidor de Vazão RS-M10</v>
      </c>
      <c r="VM196" t="str">
        <f ca="1"/>
        <v>Medidor de Vazão RS-M11</v>
      </c>
      <c r="VN196" t="str">
        <f ca="1"/>
        <v>Medidor de Vazão RS-M9</v>
      </c>
      <c r="VO196" t="str">
        <f ca="1"/>
        <v>Medidor de Vazão RS-S5</v>
      </c>
      <c r="VP196" t="str">
        <f ca="1"/>
        <v>Medidor de Vibração Portátil</v>
      </c>
      <c r="VQ196" t="str">
        <f ca="1"/>
        <v>Meteorologia Fixo</v>
      </c>
      <c r="VR196" t="str">
        <f ca="1"/>
        <v>MODFLOW Diversos</v>
      </c>
      <c r="VS196" t="str">
        <f ca="1"/>
        <v>Monitor de Material Particulado</v>
      </c>
      <c r="VT196" t="str">
        <f ca="1"/>
        <v>Monitor de Material Particulado Portátil</v>
      </c>
      <c r="VU196" t="str">
        <f ca="1"/>
        <v>Monitoramento Fixo</v>
      </c>
      <c r="VV196" t="str">
        <f ca="1"/>
        <v>Mosquetão</v>
      </c>
      <c r="VW196" t="str">
        <f ca="1"/>
        <v>Óculos de Proteção</v>
      </c>
      <c r="VX196" t="str">
        <f ca="1"/>
        <v>Outros Diversos</v>
      </c>
      <c r="VY196" t="str">
        <f ca="1"/>
        <v>Painel controlador Diversos</v>
      </c>
      <c r="VZ196" t="str">
        <f ca="1"/>
        <v>Painel controlador Fixo</v>
      </c>
      <c r="WA196" t="str">
        <f ca="1"/>
        <v>Painel controlador Portátil</v>
      </c>
      <c r="WB196" t="str">
        <f ca="1"/>
        <v>Respirador Facial</v>
      </c>
      <c r="WC196" t="str">
        <f ca="1"/>
        <v>Separador de Agua/ Oleo Fixo</v>
      </c>
      <c r="WD196" t="str">
        <f ca="1"/>
        <v>Sistema de Monitoramento de Material Particulado</v>
      </c>
      <c r="WE196" t="str">
        <f ca="1"/>
        <v>Sonda Portátil</v>
      </c>
      <c r="WF196" t="str">
        <f ca="1"/>
        <v xml:space="preserve">Sonda Portátil </v>
      </c>
      <c r="WG196" t="str">
        <f ca="1"/>
        <v>Sonda Serie 6</v>
      </c>
      <c r="WH196" t="str">
        <f ca="1"/>
        <v>Sonda Serie EcoSense</v>
      </c>
      <c r="WI196" t="str">
        <f ca="1"/>
        <v>Sonda Serie EXO</v>
      </c>
      <c r="WJ196" t="str">
        <f ca="1"/>
        <v>Sonda Serie IQ SensorNet</v>
      </c>
      <c r="WK196" t="str">
        <f ca="1"/>
        <v>Sonda Serie Lab &amp; Field</v>
      </c>
      <c r="WL196" t="str">
        <f ca="1"/>
        <v>Sonda Serie MultiLab</v>
      </c>
      <c r="WM196" t="str">
        <f ca="1"/>
        <v>Sonda Serie ODO-RTU</v>
      </c>
      <c r="WN196" t="str">
        <f ca="1"/>
        <v>Sonda Serie Pro</v>
      </c>
      <c r="WO196" t="str">
        <f ca="1"/>
        <v>Sonda Serie ProDigital</v>
      </c>
      <c r="WP196" t="str">
        <f ca="1"/>
        <v>Sonda Serie TruLab</v>
      </c>
      <c r="WQ196" t="str">
        <f ca="1"/>
        <v>Talabarte</v>
      </c>
      <c r="WR196" t="str">
        <f ca="1"/>
        <v>Telemetria Fixo</v>
      </c>
      <c r="WS196" t="str">
        <f ca="1"/>
        <v>TERMAL Fixo</v>
      </c>
      <c r="WT196" t="str">
        <f ca="1"/>
        <v>Transmissão Fixo</v>
      </c>
      <c r="WU196" t="str">
        <f ca="1"/>
        <v>Tratamento Diversos</v>
      </c>
      <c r="WV196" t="str">
        <f ca="1"/>
        <v>Tratamento Fixo</v>
      </c>
      <c r="WW196" t="str">
        <f ca="1"/>
        <v>Travaqueda</v>
      </c>
      <c r="WX196" t="str">
        <f ca="1"/>
        <v>Tripe</v>
      </c>
      <c r="WY196" t="str">
        <f ca="1"/>
        <v>UMR Fixo</v>
      </c>
      <c r="AMO196" cm="1">
        <f t="array" aca="1" ref="AMO196:AXT196" ca="1">IFERROR(TRANSPOSE(_xlfn._xlws.SORT(_xlfn.UNIQUE(_xlfn._xlws.FILTER(cp_subgrupo,(($A196="")+(cp_linha=$A196))*(($B196="")+(cp_grupo=$B196))*(($D196="")+(cp_tipo_mercadoria=$D196))*(($E196="")+(cp_fabricante=$E196)))))),"")</f>
        <v>550</v>
      </c>
      <c r="AMP196">
        <f ca="1"/>
        <v>556</v>
      </c>
      <c r="AMQ196">
        <f ca="1"/>
        <v>6600</v>
      </c>
      <c r="AMR196">
        <f ca="1"/>
        <v>9500</v>
      </c>
      <c r="AMS196">
        <f ca="1"/>
        <v>9800</v>
      </c>
      <c r="AMT196" t="str">
        <f ca="1"/>
        <v>3017M</v>
      </c>
      <c r="AMU196" t="str">
        <f ca="1"/>
        <v>301-ADI</v>
      </c>
      <c r="AMV196" t="str">
        <f ca="1"/>
        <v>301C</v>
      </c>
      <c r="AMW196" t="str">
        <f ca="1"/>
        <v>301-R8</v>
      </c>
      <c r="AMX196" t="str">
        <f ca="1"/>
        <v>4000 series Isco</v>
      </c>
      <c r="AMY196" t="str">
        <f ca="1"/>
        <v xml:space="preserve">Absorvedores </v>
      </c>
      <c r="AMZ196" t="str">
        <f ca="1"/>
        <v>Acessório</v>
      </c>
      <c r="ANA196" t="str">
        <f ca="1"/>
        <v>ADCP</v>
      </c>
      <c r="ANB196" t="str">
        <f ca="1"/>
        <v>ADP</v>
      </c>
      <c r="ANC196" t="str">
        <f ca="1"/>
        <v>ADR 1500</v>
      </c>
      <c r="AND196" t="str">
        <f ca="1"/>
        <v>AIR AWARE</v>
      </c>
      <c r="ANE196" t="str">
        <f ca="1"/>
        <v>Air Striper</v>
      </c>
      <c r="ANF196" t="str">
        <f ca="1"/>
        <v>AIRSCAN</v>
      </c>
      <c r="ANG196" t="str">
        <f ca="1"/>
        <v>Amostrador</v>
      </c>
      <c r="ANH196" t="str">
        <f ca="1"/>
        <v>Anel</v>
      </c>
      <c r="ANI196" t="str">
        <f ca="1"/>
        <v>APEX 2</v>
      </c>
      <c r="ANJ196" t="str">
        <f ca="1"/>
        <v>Argonaut</v>
      </c>
      <c r="ANK196" t="str">
        <f ca="1"/>
        <v>Auto Pump</v>
      </c>
      <c r="ANL196" t="str">
        <f ca="1"/>
        <v>BADGE PLUS</v>
      </c>
      <c r="ANM196" t="str">
        <f ca="1"/>
        <v>Biogas</v>
      </c>
      <c r="ANN196" t="str">
        <f ca="1"/>
        <v>BIOGAS 300</v>
      </c>
      <c r="ANO196" t="str">
        <f ca="1"/>
        <v>BIOGAS 3000</v>
      </c>
      <c r="ANP196" t="str">
        <f ca="1"/>
        <v>BIOGAS 5000</v>
      </c>
      <c r="ANQ196" t="str">
        <f ca="1"/>
        <v>BM25</v>
      </c>
      <c r="ANR196" t="str">
        <f ca="1"/>
        <v>Bomba</v>
      </c>
      <c r="ANS196" t="str">
        <f ca="1"/>
        <v>BW</v>
      </c>
      <c r="ANT196" t="str">
        <f ca="1"/>
        <v xml:space="preserve">BW </v>
      </c>
      <c r="ANU196" t="str">
        <f ca="1"/>
        <v>BW CLIP</v>
      </c>
      <c r="ANV196" t="str">
        <f ca="1"/>
        <v>BW FLEX</v>
      </c>
      <c r="ANW196" t="str">
        <f ca="1"/>
        <v>BW ICON</v>
      </c>
      <c r="ANX196" t="str">
        <f ca="1"/>
        <v>BW SOLO</v>
      </c>
      <c r="ANY196" t="str">
        <f ca="1"/>
        <v>BW ULTRA</v>
      </c>
      <c r="ANZ196" t="str">
        <f ca="1"/>
        <v>C100</v>
      </c>
      <c r="AOA196" t="str">
        <f ca="1"/>
        <v>Cabo</v>
      </c>
      <c r="AOB196" t="str">
        <f ca="1"/>
        <v>Calibração</v>
      </c>
      <c r="AOC196" t="str">
        <f ca="1"/>
        <v>Castaway</v>
      </c>
      <c r="AOD196" t="str">
        <f ca="1"/>
        <v>CEL-24X</v>
      </c>
      <c r="AOE196" t="str">
        <f ca="1"/>
        <v>CEL-35X</v>
      </c>
      <c r="AOF196" t="str">
        <f ca="1"/>
        <v>CEL-62X</v>
      </c>
      <c r="AOG196" t="str">
        <f ca="1"/>
        <v>CEL-63X</v>
      </c>
      <c r="AOH196" t="str">
        <f ca="1"/>
        <v>Certificado</v>
      </c>
      <c r="AOI196" t="str">
        <f ca="1"/>
        <v>CEX300</v>
      </c>
      <c r="AOJ196" t="str">
        <f ca="1"/>
        <v>Chempro</v>
      </c>
      <c r="AOK196" t="str">
        <f ca="1"/>
        <v>Cilindro</v>
      </c>
      <c r="AOL196" t="str">
        <f ca="1"/>
        <v xml:space="preserve">Cinto de Segurança </v>
      </c>
      <c r="AOM196" t="str">
        <f ca="1"/>
        <v>Clean Cell Pro</v>
      </c>
      <c r="AON196" t="str">
        <f ca="1"/>
        <v>CLEANVIEWERGAS</v>
      </c>
      <c r="AOO196" t="str">
        <f ca="1"/>
        <v>CM4</v>
      </c>
      <c r="AOP196" t="str">
        <f ca="1"/>
        <v>CONDUCTIVITY PLUS</v>
      </c>
      <c r="AOQ196" t="str">
        <f ca="1"/>
        <v>CONTADOR DE CICLOS</v>
      </c>
      <c r="AOR196" t="str">
        <f ca="1"/>
        <v>Controlador</v>
      </c>
      <c r="AOS196" t="str">
        <f ca="1"/>
        <v>CTX 300</v>
      </c>
      <c r="AOT196" t="str">
        <f ca="1"/>
        <v>CUB</v>
      </c>
      <c r="AOU196" t="str">
        <f ca="1"/>
        <v>DataLogger</v>
      </c>
      <c r="AOV196" t="str">
        <f ca="1"/>
        <v>DATARAM 4</v>
      </c>
      <c r="AOW196" t="str">
        <f ca="1"/>
        <v>DBADGE 2</v>
      </c>
      <c r="AOX196" t="str">
        <f ca="1"/>
        <v>DBO</v>
      </c>
      <c r="AOY196" t="str">
        <f ca="1"/>
        <v>DIPPER TOUGH</v>
      </c>
      <c r="AOZ196" t="str">
        <f ca="1"/>
        <v>DIPPERLOG</v>
      </c>
      <c r="APA196" t="str">
        <f ca="1"/>
        <v>DIPPER-T</v>
      </c>
      <c r="APB196" t="str">
        <f ca="1"/>
        <v>Display</v>
      </c>
      <c r="APC196" t="str">
        <f ca="1"/>
        <v>Diversos</v>
      </c>
      <c r="APD196" t="str">
        <f ca="1"/>
        <v>DO200</v>
      </c>
      <c r="APE196" t="str">
        <f ca="1"/>
        <v>DURATRACKER</v>
      </c>
      <c r="APF196" t="str">
        <f ca="1"/>
        <v>E3 POINT</v>
      </c>
      <c r="APG196" t="str">
        <f ca="1"/>
        <v>EAGLE</v>
      </c>
      <c r="APH196" t="str">
        <f ca="1"/>
        <v>EC300</v>
      </c>
      <c r="API196" t="str">
        <f ca="1"/>
        <v>EC30A</v>
      </c>
      <c r="APJ196" t="str">
        <f ca="1"/>
        <v>Embarcação</v>
      </c>
      <c r="APK196" t="str">
        <f ca="1"/>
        <v>EmeClean</v>
      </c>
      <c r="APL196" t="str">
        <f ca="1"/>
        <v>Estação</v>
      </c>
      <c r="APM196" t="str">
        <f ca="1"/>
        <v>Estrutura</v>
      </c>
      <c r="APN196" t="str">
        <f ca="1"/>
        <v>EXO</v>
      </c>
      <c r="APO196" t="str">
        <f ca="1"/>
        <v>EXO (Completa)</v>
      </c>
      <c r="APP196" t="str">
        <f ca="1"/>
        <v>EXTREME</v>
      </c>
      <c r="APQ196" t="str">
        <f ca="1"/>
        <v>FALCO</v>
      </c>
      <c r="APR196" t="str">
        <f ca="1"/>
        <v>FAU</v>
      </c>
      <c r="APS196" t="str">
        <f ca="1"/>
        <v>Ferramental</v>
      </c>
      <c r="APT196" t="str">
        <f ca="1"/>
        <v>Filtro</v>
      </c>
      <c r="APU196" t="str">
        <f ca="1"/>
        <v>FIREPRO</v>
      </c>
      <c r="APV196" t="str">
        <f ca="1"/>
        <v>FlowTracker</v>
      </c>
      <c r="APW196" t="str">
        <f ca="1"/>
        <v>FROG</v>
      </c>
      <c r="APX196" t="str">
        <f ca="1"/>
        <v>FS20X</v>
      </c>
      <c r="APY196" t="str">
        <f ca="1"/>
        <v>FS-20X</v>
      </c>
      <c r="APZ196" t="str">
        <f ca="1"/>
        <v>FS24X</v>
      </c>
      <c r="AQA196" t="str">
        <f ca="1"/>
        <v>FSL100</v>
      </c>
      <c r="AQB196" t="str">
        <f ca="1"/>
        <v>FSX</v>
      </c>
      <c r="AQC196" t="str">
        <f ca="1"/>
        <v>G100</v>
      </c>
      <c r="AQD196" t="str">
        <f ca="1"/>
        <v>G110</v>
      </c>
      <c r="AQE196" t="str">
        <f ca="1"/>
        <v>G200</v>
      </c>
      <c r="AQF196" t="str">
        <f ca="1"/>
        <v>GA 3000</v>
      </c>
      <c r="AQG196" t="str">
        <f ca="1"/>
        <v>GA 5000</v>
      </c>
      <c r="AQH196" t="str">
        <f ca="1"/>
        <v>GASCARD</v>
      </c>
      <c r="AQI196" t="str">
        <f ca="1"/>
        <v>GASCEHCK G</v>
      </c>
      <c r="AQJ196" t="str">
        <f ca="1"/>
        <v>Gascheck</v>
      </c>
      <c r="AQK196" t="str">
        <f ca="1"/>
        <v>GASCHECK 3000</v>
      </c>
      <c r="AQL196" t="str">
        <f ca="1"/>
        <v>GASCHECK 5000</v>
      </c>
      <c r="AQM196" t="str">
        <f ca="1"/>
        <v>GASCHECK 6000</v>
      </c>
      <c r="AQN196" t="str">
        <f ca="1"/>
        <v>GASCHECK G</v>
      </c>
      <c r="AQO196" t="str">
        <f ca="1"/>
        <v>GASCHECK P1</v>
      </c>
      <c r="AQP196" t="str">
        <f ca="1"/>
        <v>GASPOINT</v>
      </c>
      <c r="AQQ196" t="str">
        <f ca="1"/>
        <v>GATEWAY</v>
      </c>
      <c r="AQR196" t="str">
        <f ca="1"/>
        <v>GEM</v>
      </c>
      <c r="AQS196" t="str">
        <f ca="1"/>
        <v>GEM 2000</v>
      </c>
      <c r="AQT196" t="str">
        <f ca="1"/>
        <v>GEM 5000</v>
      </c>
      <c r="AQU196" t="str">
        <f ca="1"/>
        <v>GEM/GA/BIOGAS 5000</v>
      </c>
      <c r="AQV196" t="str">
        <f ca="1"/>
        <v>GeneCount</v>
      </c>
      <c r="AQW196" t="str">
        <f ca="1"/>
        <v>GENIE</v>
      </c>
      <c r="AQX196" t="str">
        <f ca="1"/>
        <v>Guardian</v>
      </c>
      <c r="AQY196" t="str">
        <f ca="1"/>
        <v>GUARDIAN 2</v>
      </c>
      <c r="AQZ196" t="str">
        <f ca="1"/>
        <v>H.OIL</v>
      </c>
      <c r="ARA196" t="str">
        <f ca="1"/>
        <v>HA20</v>
      </c>
      <c r="ARB196" t="str">
        <f ca="1"/>
        <v>HA40</v>
      </c>
      <c r="ARC196" t="str">
        <f ca="1"/>
        <v>HA-71</v>
      </c>
      <c r="ARD196" t="str">
        <f ca="1"/>
        <v>HA-72</v>
      </c>
      <c r="ARE196" t="str">
        <f ca="1"/>
        <v>HAVEX</v>
      </c>
      <c r="ARF196" t="str">
        <f ca="1"/>
        <v>HON</v>
      </c>
      <c r="ARG196" t="str">
        <f ca="1"/>
        <v>HON TITAN</v>
      </c>
      <c r="ARH196" t="str">
        <f ca="1"/>
        <v>Hora Técnica</v>
      </c>
      <c r="ARI196" t="str">
        <f ca="1"/>
        <v>IAQ POINT 2</v>
      </c>
      <c r="ARJ196" t="str">
        <f ca="1"/>
        <v>IMPACT PRO</v>
      </c>
      <c r="ARK196" t="str">
        <f ca="1"/>
        <v>Inativo</v>
      </c>
      <c r="ARL196" t="str">
        <f ca="1"/>
        <v>INNOVA</v>
      </c>
      <c r="ARM196" t="str">
        <f ca="1"/>
        <v>Instalação</v>
      </c>
      <c r="ARN196" t="str">
        <f ca="1"/>
        <v>INTELLIDOX</v>
      </c>
      <c r="ARO196" t="str">
        <f ca="1"/>
        <v>IQ PIPE</v>
      </c>
      <c r="ARP196" t="str">
        <f ca="1"/>
        <v>IQ PLUS</v>
      </c>
      <c r="ARQ196" t="str">
        <f ca="1"/>
        <v>IQ Standard</v>
      </c>
      <c r="ARR196" t="str">
        <f ca="1"/>
        <v>ITRANS</v>
      </c>
      <c r="ARS196" t="str">
        <f ca="1"/>
        <v>JES-301</v>
      </c>
      <c r="ART196" t="str">
        <f ca="1"/>
        <v>JFID</v>
      </c>
      <c r="ARU196" t="str">
        <f ca="1"/>
        <v>JH3E</v>
      </c>
      <c r="ARV196" t="str">
        <f ca="1"/>
        <v>JSP-87</v>
      </c>
      <c r="ARW196" t="str">
        <f ca="1"/>
        <v>JSP-89</v>
      </c>
      <c r="ARX196" t="str">
        <f ca="1"/>
        <v>L360</v>
      </c>
      <c r="ARY196" t="str">
        <f ca="1"/>
        <v>LEAKCHECK P1</v>
      </c>
      <c r="ARZ196" t="str">
        <f ca="1"/>
        <v>LEAKMATE</v>
      </c>
      <c r="ASA196" t="str">
        <f ca="1"/>
        <v>Locação</v>
      </c>
      <c r="ASB196" t="str">
        <f ca="1"/>
        <v>Luminometro</v>
      </c>
      <c r="ASC196" t="str">
        <f ca="1"/>
        <v>M10</v>
      </c>
      <c r="ASD196" t="str">
        <f ca="1"/>
        <v>M11</v>
      </c>
      <c r="ASE196" t="str">
        <f ca="1"/>
        <v>M9</v>
      </c>
      <c r="ASF196" t="str">
        <f ca="1"/>
        <v>MAGFLUX</v>
      </c>
      <c r="ASG196" t="str">
        <f ca="1"/>
        <v>Maleta</v>
      </c>
      <c r="ASH196" t="str">
        <f ca="1"/>
        <v>MANHANDLER</v>
      </c>
      <c r="ASI196" t="str">
        <f ca="1"/>
        <v>MANNING</v>
      </c>
      <c r="ASJ196" t="str">
        <f ca="1"/>
        <v>Manta</v>
      </c>
      <c r="ASK196" t="str">
        <f ca="1"/>
        <v>Manta OWS</v>
      </c>
      <c r="ASL196" t="str">
        <f ca="1"/>
        <v>MARPLE</v>
      </c>
      <c r="ASM196" t="str">
        <f ca="1"/>
        <v>MAX XT</v>
      </c>
      <c r="ASN196" t="str">
        <f ca="1"/>
        <v>Metalyser</v>
      </c>
      <c r="ASO196" t="str">
        <f ca="1"/>
        <v>METREX</v>
      </c>
      <c r="ASP196" t="str">
        <f ca="1"/>
        <v>MGD</v>
      </c>
      <c r="ASQ196" t="str">
        <f ca="1"/>
        <v>MICRO 5</v>
      </c>
      <c r="ASR196" t="str">
        <f ca="1"/>
        <v>MicroADV</v>
      </c>
      <c r="ASS196" t="str">
        <f ca="1"/>
        <v>MICROCLIP</v>
      </c>
      <c r="AST196" t="str">
        <f ca="1"/>
        <v>MICRODOCK</v>
      </c>
      <c r="ASU196" t="str">
        <f ca="1"/>
        <v>MICRODUST</v>
      </c>
      <c r="ASV196" t="str">
        <f ca="1"/>
        <v>MIDAS</v>
      </c>
      <c r="ASW196" t="str">
        <f ca="1"/>
        <v>MILLER</v>
      </c>
      <c r="ASX196" t="str">
        <f ca="1"/>
        <v>MIRAN</v>
      </c>
      <c r="ASY196" t="str">
        <f ca="1"/>
        <v>MKII</v>
      </c>
      <c r="ASZ196" t="str">
        <f ca="1"/>
        <v>Moden</v>
      </c>
      <c r="ATA196" t="str">
        <f ca="1"/>
        <v>Mosquetão</v>
      </c>
      <c r="ATB196" t="str">
        <f ca="1"/>
        <v>MP10</v>
      </c>
      <c r="ATC196" t="str">
        <f ca="1"/>
        <v>MP15</v>
      </c>
      <c r="ATD196" t="str">
        <f ca="1"/>
        <v>MP20</v>
      </c>
      <c r="ATE196" t="str">
        <f ca="1"/>
        <v>MP30</v>
      </c>
      <c r="ATF196" t="str">
        <f ca="1"/>
        <v>MP50</v>
      </c>
      <c r="ATG196" t="str">
        <f ca="1"/>
        <v>MPD</v>
      </c>
      <c r="ATH196" t="str">
        <f ca="1"/>
        <v>MULTILAB</v>
      </c>
      <c r="ATI196" t="str">
        <f ca="1"/>
        <v>MV02</v>
      </c>
      <c r="ATJ196" t="str">
        <f ca="1"/>
        <v>MV03</v>
      </c>
      <c r="ATK196" t="str">
        <f ca="1"/>
        <v>MVI</v>
      </c>
      <c r="ATL196" t="str">
        <f ca="1"/>
        <v>MX4</v>
      </c>
      <c r="ATM196" t="str">
        <f ca="1"/>
        <v>MX6</v>
      </c>
      <c r="ATN196" t="str">
        <f ca="1"/>
        <v>NDP - 25 BAN</v>
      </c>
      <c r="ATO196" t="str">
        <f ca="1"/>
        <v>Numatic</v>
      </c>
      <c r="ATP196" t="str">
        <f ca="1"/>
        <v>ODO200</v>
      </c>
      <c r="ATQ196" t="str">
        <f ca="1"/>
        <v>OELD</v>
      </c>
      <c r="ATR196" t="str">
        <f ca="1"/>
        <v>OLCT</v>
      </c>
      <c r="ATS196" t="str">
        <f ca="1"/>
        <v>OPTI-FIT</v>
      </c>
      <c r="ATT196" t="str">
        <f ca="1"/>
        <v>OPTIMA PLUS</v>
      </c>
      <c r="ATU196" t="str">
        <f ca="1"/>
        <v>Outros</v>
      </c>
      <c r="ATV196" t="str">
        <f ca="1"/>
        <v>OWS</v>
      </c>
      <c r="ATW196" t="str">
        <f ca="1"/>
        <v>Painel</v>
      </c>
      <c r="ATX196" t="str">
        <f ca="1"/>
        <v>Painel de Controle</v>
      </c>
      <c r="ATY196" t="str">
        <f ca="1"/>
        <v>Painel Solar</v>
      </c>
      <c r="ATZ196" t="str">
        <f ca="1"/>
        <v>PANTHER</v>
      </c>
      <c r="AUA196" t="str">
        <f ca="1"/>
        <v>PCM</v>
      </c>
      <c r="AUB196" t="str">
        <f ca="1"/>
        <v>PDR1500</v>
      </c>
      <c r="AUC196" t="str">
        <f ca="1"/>
        <v>PH100</v>
      </c>
      <c r="AUD196" t="str">
        <f ca="1"/>
        <v>PHD6</v>
      </c>
      <c r="AUE196" t="str">
        <f ca="1"/>
        <v>PHOCHECK 1000</v>
      </c>
      <c r="AUF196" t="str">
        <f ca="1"/>
        <v>PHOCHECK 3000</v>
      </c>
      <c r="AUG196" t="str">
        <f ca="1"/>
        <v>Pro Plus</v>
      </c>
      <c r="AUH196" t="str">
        <f ca="1"/>
        <v>Pro Quattro</v>
      </c>
      <c r="AUI196" t="str">
        <f ca="1"/>
        <v>PRO10</v>
      </c>
      <c r="AUJ196" t="str">
        <f ca="1"/>
        <v>PRO1020</v>
      </c>
      <c r="AUK196" t="str">
        <f ca="1"/>
        <v>PRO1030</v>
      </c>
      <c r="AUL196" t="str">
        <f ca="1"/>
        <v>PRO20</v>
      </c>
      <c r="AUM196" t="str">
        <f ca="1"/>
        <v>PRO2030</v>
      </c>
      <c r="AUN196" t="str">
        <f ca="1"/>
        <v>PRO30</v>
      </c>
      <c r="AUO196" t="str">
        <f ca="1"/>
        <v>PRODO</v>
      </c>
      <c r="AUP196" t="str">
        <f ca="1"/>
        <v>ProDss</v>
      </c>
      <c r="AUQ196" t="str">
        <f ca="1"/>
        <v>PROSOLO</v>
      </c>
      <c r="AUR196" t="str">
        <f ca="1"/>
        <v>PROSWAP</v>
      </c>
      <c r="AUS196" t="str">
        <f ca="1"/>
        <v>PT100</v>
      </c>
      <c r="AUT196" t="str">
        <f ca="1"/>
        <v>QRAE 3</v>
      </c>
      <c r="AUU196" t="str">
        <f ca="1"/>
        <v>QRAE3</v>
      </c>
      <c r="AUV196" t="str">
        <f ca="1"/>
        <v>QUATTRO</v>
      </c>
      <c r="AUW196" t="str">
        <f ca="1"/>
        <v>Quimico</v>
      </c>
      <c r="AUX196" t="str">
        <f ca="1"/>
        <v>RAEGUARD</v>
      </c>
      <c r="AUY196" t="str">
        <f ca="1"/>
        <v>Reagente</v>
      </c>
      <c r="AUZ196" t="str">
        <f ca="1"/>
        <v>Reforma</v>
      </c>
      <c r="AVA196" t="str">
        <f ca="1"/>
        <v>REMOX</v>
      </c>
      <c r="AVB196" t="str">
        <f ca="1"/>
        <v>RIG RAT</v>
      </c>
      <c r="AVC196" t="str">
        <f ca="1"/>
        <v>RIKEN KEIKE</v>
      </c>
      <c r="AVD196" t="str">
        <f ca="1"/>
        <v>RS5</v>
      </c>
      <c r="AVE196" t="str">
        <f ca="1"/>
        <v>RS6</v>
      </c>
      <c r="AVF196" t="str">
        <f ca="1"/>
        <v>RS7</v>
      </c>
      <c r="AVG196" t="str">
        <f ca="1"/>
        <v>SAGE RIO</v>
      </c>
      <c r="AVH196" t="str">
        <f ca="1"/>
        <v>Sample Pro</v>
      </c>
      <c r="AVI196" t="str">
        <f ca="1"/>
        <v>SAMPLEASE</v>
      </c>
      <c r="AVJ196" t="str">
        <f ca="1"/>
        <v>SC</v>
      </c>
      <c r="AVK196" t="str">
        <f ca="1"/>
        <v>SCORPION</v>
      </c>
      <c r="AVL196" t="str">
        <f ca="1"/>
        <v>SEARCHLINE</v>
      </c>
      <c r="AVM196" t="str">
        <f ca="1"/>
        <v>SENSEPOINT</v>
      </c>
      <c r="AVN196" t="str">
        <f ca="1"/>
        <v>Sensor</v>
      </c>
      <c r="AVO196" t="str">
        <f ca="1"/>
        <v>SERIE BW</v>
      </c>
      <c r="AVP196" t="str">
        <f ca="1"/>
        <v>SERIE6</v>
      </c>
      <c r="AVQ196" t="str">
        <f ca="1"/>
        <v>SHAKETEST</v>
      </c>
      <c r="AVR196" t="str">
        <f ca="1"/>
        <v>SHARPEYE</v>
      </c>
      <c r="AVS196" t="str">
        <f ca="1"/>
        <v>Signature</v>
      </c>
      <c r="AVT196" t="str">
        <f ca="1"/>
        <v>Sistema</v>
      </c>
      <c r="AVU196" t="str">
        <f ca="1"/>
        <v>Skimmer</v>
      </c>
      <c r="AVV196" t="str">
        <f ca="1"/>
        <v>SKINNY DIPPER</v>
      </c>
      <c r="AVW196" t="str">
        <f ca="1"/>
        <v>SM.OIL</v>
      </c>
      <c r="AVX196" t="str">
        <f ca="1"/>
        <v>Software</v>
      </c>
      <c r="AVY196" t="str">
        <f ca="1"/>
        <v>Solução</v>
      </c>
      <c r="AVZ196" t="str">
        <f ca="1"/>
        <v>Sonda RTU</v>
      </c>
      <c r="AWA196" t="str">
        <f ca="1"/>
        <v>SOS-4-003</v>
      </c>
      <c r="AWB196" t="str">
        <f ca="1"/>
        <v>SPERIAN</v>
      </c>
      <c r="AWC196" t="str">
        <f ca="1"/>
        <v>SPM FLEX</v>
      </c>
      <c r="AWD196" t="str">
        <f ca="1"/>
        <v>T8000</v>
      </c>
      <c r="AWE196" t="str">
        <f ca="1"/>
        <v>TadLar Bag</v>
      </c>
      <c r="AWF196" t="str">
        <f ca="1"/>
        <v>TERMAL</v>
      </c>
      <c r="AWG196" t="str">
        <f ca="1"/>
        <v>Termovelocimétrico</v>
      </c>
      <c r="AWH196" t="str">
        <f ca="1"/>
        <v>TIGER</v>
      </c>
      <c r="AWI196" t="str">
        <f ca="1"/>
        <v>TITAN</v>
      </c>
      <c r="AWJ196" t="str">
        <f ca="1"/>
        <v>TITAN 2</v>
      </c>
      <c r="AWK196" t="str">
        <f ca="1"/>
        <v>TOP TRACK</v>
      </c>
      <c r="AWL196" t="str">
        <f ca="1"/>
        <v>TOUCHPOINT</v>
      </c>
      <c r="AWM196" t="str">
        <f ca="1"/>
        <v>Transdutor</v>
      </c>
      <c r="AWN196" t="str">
        <f ca="1"/>
        <v>Transmissor</v>
      </c>
      <c r="AWO196" t="str">
        <f ca="1"/>
        <v>Treinamento</v>
      </c>
      <c r="AWP196" t="str">
        <f ca="1"/>
        <v>TruLab</v>
      </c>
      <c r="AWQ196" t="str">
        <f ca="1"/>
        <v>TVA</v>
      </c>
      <c r="AWR196" t="str">
        <f ca="1"/>
        <v xml:space="preserve">TVA </v>
      </c>
      <c r="AWS196" t="str">
        <f ca="1"/>
        <v>TVA 1000B</v>
      </c>
      <c r="AWT196" t="str">
        <f ca="1"/>
        <v>TVA 2020</v>
      </c>
      <c r="AWU196" t="str">
        <f ca="1"/>
        <v>TVOC</v>
      </c>
      <c r="AWV196" t="str">
        <f ca="1"/>
        <v>TX1</v>
      </c>
      <c r="AWW196" t="str">
        <f ca="1"/>
        <v>UMR</v>
      </c>
      <c r="AWX196" t="str">
        <f ca="1"/>
        <v>UVEX</v>
      </c>
      <c r="AWY196" t="str">
        <f ca="1"/>
        <v>Vapor pin/ Clean</v>
      </c>
      <c r="AWZ196" t="str">
        <f ca="1"/>
        <v>WATER TAPE</v>
      </c>
      <c r="AXA196" t="str">
        <f ca="1"/>
        <v>WELLHEAD</v>
      </c>
      <c r="AXB196" t="str">
        <f ca="1"/>
        <v>WellTape</v>
      </c>
      <c r="AXC196" t="str">
        <f ca="1"/>
        <v>WX16</v>
      </c>
      <c r="AXD196" t="str">
        <f ca="1"/>
        <v>WX4</v>
      </c>
      <c r="AXE196" t="str">
        <f ca="1"/>
        <v>WX64</v>
      </c>
      <c r="AXF196" t="str">
        <f ca="1"/>
        <v>XCD</v>
      </c>
      <c r="AXG196" t="str">
        <f ca="1"/>
        <v>XCL</v>
      </c>
      <c r="AXH196" t="str">
        <f ca="1"/>
        <v>XNX</v>
      </c>
      <c r="AXI196" t="str">
        <f ca="1"/>
        <v>XPIS</v>
      </c>
      <c r="AXJ196" t="str">
        <f ca="1"/>
        <v>XPV</v>
      </c>
      <c r="AXK196" t="str">
        <f ca="1"/>
        <v>XRL</v>
      </c>
      <c r="AXL196" t="str">
        <f ca="1"/>
        <v>YSI30</v>
      </c>
      <c r="AXM196" t="str">
        <f ca="1"/>
        <v>YSI3100</v>
      </c>
      <c r="AXN196" t="str">
        <f ca="1"/>
        <v>YSI3200</v>
      </c>
      <c r="AXO196" t="str">
        <f ca="1"/>
        <v>YSI5000</v>
      </c>
      <c r="AXP196" t="str">
        <f ca="1"/>
        <v>YSI5100</v>
      </c>
      <c r="AXQ196" t="str">
        <f ca="1"/>
        <v>YSI55</v>
      </c>
      <c r="AXR196" t="str">
        <f ca="1"/>
        <v>YSI60</v>
      </c>
      <c r="AXS196" t="str">
        <f ca="1"/>
        <v>YSI85</v>
      </c>
      <c r="AXT196" t="str">
        <f ca="1"/>
        <v>ZAREBA</v>
      </c>
      <c r="BFU196" t="str" cm="1">
        <f t="array" aca="1" ref="BFU196:BGA196" ca="1">IFERROR(TRANSPOSE(_xlfn._xlws.SORT(_xlfn.UNIQUE(_xlfn._xlws.FILTER(cp_tipo_mercadoria,(($A196="")+(cp_linha=$A196))*(($B196="")+(cp_grupo=$B196))*(($C196="")+(cp_subgrupo=$C196))*(($E196="")+(cp_fabricante=$E196)))))),"")</f>
        <v>Acessório</v>
      </c>
      <c r="BFV196" t="str">
        <f ca="1"/>
        <v>Acessório/Reposição</v>
      </c>
      <c r="BFW196" t="str">
        <f ca="1"/>
        <v>Inativo</v>
      </c>
      <c r="BFX196" t="str">
        <f ca="1"/>
        <v>Insumo</v>
      </c>
      <c r="BFY196" t="str">
        <f ca="1"/>
        <v>Produto</v>
      </c>
      <c r="BFZ196" t="str">
        <f ca="1"/>
        <v>Reposição</v>
      </c>
      <c r="BGA196" t="str">
        <f ca="1"/>
        <v>Serviço</v>
      </c>
      <c r="BZA196" t="str" cm="1">
        <f t="array" aca="1" ref="BZA196:CAZ196" ca="1">IFERROR(TRANSPOSE(_xlfn._xlws.SORT(_xlfn.UNIQUE(_xlfn._xlws.FILTER(cp_fabricante,(($A196="")+(cp_linha=$A196))*(($B196="")+(cp_grupo=$B196))*(($C196="")+(cp_subgrupo=$C196))*(($D196="")+(cp_tipo_mercadoria=$D196)))))),"")</f>
        <v>ABK</v>
      </c>
      <c r="BZB196" t="str">
        <f ca="1"/>
        <v>AGT</v>
      </c>
      <c r="BZC196" t="str">
        <f ca="1"/>
        <v>Air Liquide</v>
      </c>
      <c r="BZD196" t="str">
        <f ca="1"/>
        <v>AMBIENTAL</v>
      </c>
      <c r="BZE196" t="str">
        <f ca="1"/>
        <v>AMS</v>
      </c>
      <c r="BZF196" t="str">
        <f ca="1"/>
        <v>Campbell</v>
      </c>
      <c r="BZG196" t="str">
        <f ca="1"/>
        <v>CASELLA</v>
      </c>
      <c r="BZH196" t="str">
        <f ca="1"/>
        <v>CHP</v>
      </c>
      <c r="BZI196" t="str">
        <f ca="1"/>
        <v>Clean</v>
      </c>
      <c r="BZJ196" t="str">
        <f ca="1"/>
        <v>COPPI</v>
      </c>
      <c r="BZK196" t="str">
        <f ca="1"/>
        <v>Coregas</v>
      </c>
      <c r="BZL196" t="str">
        <f ca="1"/>
        <v>DFT</v>
      </c>
      <c r="BZM196" t="str">
        <f ca="1"/>
        <v>DPUNION</v>
      </c>
      <c r="BZN196" t="str">
        <f ca="1"/>
        <v>EDINBURG</v>
      </c>
      <c r="BZO196" t="str">
        <f ca="1"/>
        <v>EMEC</v>
      </c>
      <c r="BZP196" t="str">
        <f ca="1"/>
        <v>EN NOVATIVE</v>
      </c>
      <c r="BZQ196" t="str">
        <f ca="1"/>
        <v>environics</v>
      </c>
      <c r="BZR196" t="str">
        <f ca="1"/>
        <v>EON</v>
      </c>
      <c r="BZS196" t="str">
        <f ca="1"/>
        <v>ESS</v>
      </c>
      <c r="BZT196" t="str">
        <f ca="1"/>
        <v>Fabricante</v>
      </c>
      <c r="BZU196" t="str">
        <f ca="1"/>
        <v>Global Water</v>
      </c>
      <c r="BZV196" t="str">
        <f ca="1"/>
        <v>GRACO</v>
      </c>
      <c r="BZW196" t="str">
        <f ca="1"/>
        <v>HER</v>
      </c>
      <c r="BZX196" t="str">
        <f ca="1"/>
        <v>HISCO</v>
      </c>
      <c r="BZY196" t="str">
        <f ca="1"/>
        <v>HON</v>
      </c>
      <c r="BZZ196" t="str">
        <f ca="1"/>
        <v>Inativo</v>
      </c>
      <c r="CAA196" t="str">
        <f ca="1"/>
        <v>Industrial</v>
      </c>
      <c r="CAB196" t="str">
        <f ca="1"/>
        <v>ION</v>
      </c>
      <c r="CAC196" t="str">
        <f ca="1"/>
        <v>ISCO</v>
      </c>
      <c r="CAD196" t="str">
        <f ca="1"/>
        <v>JCT</v>
      </c>
      <c r="CAE196" t="str">
        <f ca="1"/>
        <v>LINDE</v>
      </c>
      <c r="CAF196" t="str">
        <f ca="1"/>
        <v>Luminutra</v>
      </c>
      <c r="CAG196" t="str">
        <f ca="1"/>
        <v>MJK</v>
      </c>
      <c r="CAH196" t="str">
        <f ca="1"/>
        <v>NIVELCO</v>
      </c>
      <c r="CAI196" t="str">
        <f ca="1"/>
        <v>NOVALINX</v>
      </c>
      <c r="CAJ196" t="str">
        <f ca="1"/>
        <v>Oceanalpha</v>
      </c>
      <c r="CAK196" t="str">
        <f ca="1"/>
        <v>QED</v>
      </c>
      <c r="CAL196" t="str">
        <f ca="1"/>
        <v>RADIONDETECTION</v>
      </c>
      <c r="CAM196" t="str">
        <f ca="1"/>
        <v>RDI</v>
      </c>
      <c r="CAN196" t="str">
        <f ca="1"/>
        <v>Regenesis</v>
      </c>
      <c r="CAO196" t="str">
        <f ca="1"/>
        <v>RIKA</v>
      </c>
      <c r="CAP196" t="str">
        <f ca="1"/>
        <v>SF</v>
      </c>
      <c r="CAQ196" t="str">
        <f ca="1"/>
        <v>SHANGHAI</v>
      </c>
      <c r="CAR196" t="str">
        <f ca="1"/>
        <v>SON</v>
      </c>
      <c r="CAS196" t="str">
        <f ca="1"/>
        <v>TDS</v>
      </c>
      <c r="CAT196" t="str">
        <f ca="1"/>
        <v>Thermo</v>
      </c>
      <c r="CAU196" t="str">
        <f ca="1"/>
        <v>Trace2o</v>
      </c>
      <c r="CAV196" t="str">
        <f ca="1"/>
        <v>VAPOR PIN</v>
      </c>
      <c r="CAW196" t="str">
        <f ca="1"/>
        <v>waterloo</v>
      </c>
      <c r="CAX196" t="str">
        <f ca="1"/>
        <v>White</v>
      </c>
      <c r="CAY196" t="str">
        <f ca="1"/>
        <v>YSI</v>
      </c>
      <c r="CAZ196">
        <f ca="1"/>
        <v>0</v>
      </c>
      <c r="CSG196" t="str" cm="1">
        <f t="array" aca="1" ref="CSG196:CSN196" ca="1">IFERROR(TRANSPOSE(_xlfn._xlws.SORT(_xlfn.UNIQUE(IF($H196="",cg_nome_cargo,_xlfn._xlws.FILTER(cb_cargo,cb_nome=$H196))))),"")</f>
        <v>Consultor Externo</v>
      </c>
      <c r="CSH196" t="str">
        <f ca="1"/>
        <v>Consultor Interno</v>
      </c>
      <c r="CSI196" t="str">
        <f ca="1"/>
        <v>Coordenador</v>
      </c>
      <c r="CSJ196" t="str">
        <f ca="1"/>
        <v>Diretor</v>
      </c>
      <c r="CSK196" t="str">
        <f ca="1"/>
        <v>Gerente Geral</v>
      </c>
      <c r="CSL196" t="str">
        <f ca="1"/>
        <v>Gerente Linha</v>
      </c>
      <c r="CSM196" t="str">
        <f ca="1"/>
        <v>Representante Comercial</v>
      </c>
      <c r="CSN196" t="str">
        <f ca="1"/>
        <v>Supervisor</v>
      </c>
      <c r="DLM196" t="str" cm="1">
        <f t="array" aca="1" ref="DLM196:DMC196" ca="1">IFERROR(TRANSPOSE(_xlfn._xlws.SORT(IF($G196="",cb_nome,_xlfn._xlws.FILTER(cb_nome,cb_cargo=$G196)))),"")</f>
        <v>Alessandro Cappi</v>
      </c>
      <c r="DLN196" t="str">
        <f ca="1"/>
        <v>Ana Marcelino</v>
      </c>
      <c r="DLO196" t="str">
        <f ca="1"/>
        <v>André Camargo</v>
      </c>
      <c r="DLP196" t="str">
        <f ca="1"/>
        <v>André Caramello</v>
      </c>
      <c r="DLQ196" t="str">
        <f ca="1"/>
        <v>Andrey Andrade</v>
      </c>
      <c r="DLR196" t="str">
        <f ca="1"/>
        <v>Antônio Rosa</v>
      </c>
      <c r="DLS196" t="str">
        <f ca="1"/>
        <v>Dener Martins</v>
      </c>
      <c r="DLT196" t="str">
        <f ca="1"/>
        <v>Fábio</v>
      </c>
      <c r="DLU196" t="str">
        <f ca="1"/>
        <v>Mateus Machado</v>
      </c>
      <c r="DLV196" t="str">
        <f ca="1"/>
        <v>Neimar</v>
      </c>
      <c r="DLW196" t="str">
        <f ca="1"/>
        <v>Paulo Negrão</v>
      </c>
      <c r="DLX196" t="str">
        <f ca="1"/>
        <v>Rafaela</v>
      </c>
      <c r="DLY196" t="str">
        <f ca="1"/>
        <v>Rosana</v>
      </c>
      <c r="DLZ196" t="str">
        <f ca="1"/>
        <v>Rosilene</v>
      </c>
      <c r="DMA196" t="str">
        <f ca="1"/>
        <v>Samanta</v>
      </c>
      <c r="DMB196" t="str">
        <f ca="1"/>
        <v>Simone</v>
      </c>
      <c r="DMC196" t="str">
        <f ca="1"/>
        <v>Valmir</v>
      </c>
    </row>
    <row r="197" spans="29:623 1029:3045" x14ac:dyDescent="0.25">
      <c r="AC197" t="str" cm="1">
        <f t="array" aca="1" ref="AC197:AH197" ca="1">IFERROR(TRANSPOSE(_xlfn._xlws.SORT(_xlfn.UNIQUE(_xlfn._xlws.FILTER(cp_linha,(($B197="")+(cp_grupo=$B197))*(($C197="")+(cp_subgrupo=$C197))*(($D197="")+(cp_tipo_mercadoria=$D197))*(($E197="")+(cp_fabricante=$E197)))))),"")</f>
        <v>Detecção e Processos de Gases</v>
      </c>
      <c r="AD197" t="str">
        <f ca="1"/>
        <v>Diversos</v>
      </c>
      <c r="AE197" t="str">
        <f ca="1"/>
        <v>Inativo</v>
      </c>
      <c r="AF197" t="str">
        <f ca="1"/>
        <v>Locação</v>
      </c>
      <c r="AG197" t="str">
        <f ca="1"/>
        <v>Recursos Hídricos</v>
      </c>
      <c r="AH197" t="str">
        <f ca="1"/>
        <v>Remediação</v>
      </c>
      <c r="TI197" t="str" cm="1">
        <f t="array" aca="1" ref="TI197:WY197" ca="1">IFERROR(TRANSPOSE(_xlfn._xlws.SORT(_xlfn.UNIQUE(_xlfn._xlws.FILTER(cp_grupo,(($A197="")+(cp_linha=$A197))*(($C197="")+(cp_subgrupo=$C197))*(($D197="")+(cp_tipo_mercadoria=$D197))*(($E197="")+(cp_fabricante=$E197)))))),"")</f>
        <v>Absorvedores</v>
      </c>
      <c r="TJ197" t="str">
        <f ca="1"/>
        <v>Alimentação Eletrico</v>
      </c>
      <c r="TK197" t="str">
        <f ca="1"/>
        <v>Alimentação Solar</v>
      </c>
      <c r="TL197" t="str">
        <f ca="1"/>
        <v>Amostrador Diversos</v>
      </c>
      <c r="TM197" t="str">
        <f ca="1"/>
        <v>Amostrador Não Refrigerado Portátil</v>
      </c>
      <c r="TN197" t="str">
        <f ca="1"/>
        <v>Amostrador Refrigerado Fixo</v>
      </c>
      <c r="TO197" t="str">
        <f ca="1"/>
        <v>Amostrador Refrigerado Portátil</v>
      </c>
      <c r="TP197" t="str">
        <f ca="1"/>
        <v>Amostragem Diversos</v>
      </c>
      <c r="TQ197" t="str">
        <f ca="1"/>
        <v>Analisador Diversos</v>
      </c>
      <c r="TR197" t="str">
        <f ca="1"/>
        <v>Analisador Fixo</v>
      </c>
      <c r="TS197" t="str">
        <f ca="1"/>
        <v xml:space="preserve">Analisador Fixo </v>
      </c>
      <c r="TT197" t="str">
        <f ca="1"/>
        <v>Analisador Microbiologico</v>
      </c>
      <c r="TU197" t="str">
        <f ca="1"/>
        <v>Analisador Portátil</v>
      </c>
      <c r="TV197" t="str">
        <f ca="1"/>
        <v xml:space="preserve">Analisador Portátil </v>
      </c>
      <c r="TW197" t="str">
        <f ca="1"/>
        <v>Analisador Portátil Locação</v>
      </c>
      <c r="TX197" t="str">
        <f ca="1"/>
        <v>Aterramento Diversos</v>
      </c>
      <c r="TY197" t="str">
        <f ca="1"/>
        <v>Bomba de Amostragem Fixa</v>
      </c>
      <c r="TZ197" t="str">
        <f ca="1"/>
        <v>BOMBA DE AMOSTRAGEM Fixo</v>
      </c>
      <c r="UA197" t="str">
        <f ca="1"/>
        <v>Bomba de Amostragem Portátil</v>
      </c>
      <c r="UB197" t="str">
        <f ca="1"/>
        <v>Bombeamento Fixo</v>
      </c>
      <c r="UC197" t="str">
        <f ca="1"/>
        <v>Cabeçote/Válvula Extração Metano</v>
      </c>
      <c r="UD197" t="str">
        <f ca="1"/>
        <v>Caixa Separadora Fixo</v>
      </c>
      <c r="UE197" t="str">
        <f ca="1"/>
        <v>Calibração Diversos</v>
      </c>
      <c r="UF197" t="str">
        <f ca="1"/>
        <v>Cinto de Segurança</v>
      </c>
      <c r="UG197" t="str">
        <f ca="1"/>
        <v xml:space="preserve">Cinto de Segurança </v>
      </c>
      <c r="UH197" t="str">
        <f ca="1"/>
        <v>Colorimetro Portátil</v>
      </c>
      <c r="UI197" t="str">
        <f ca="1"/>
        <v>Conjunto Autônomo</v>
      </c>
      <c r="UJ197" t="str">
        <f ca="1"/>
        <v>Cromatógrafo Portátil</v>
      </c>
      <c r="UK197" t="str">
        <f ca="1"/>
        <v>Detector de Incendio Fixo</v>
      </c>
      <c r="UL197" t="str">
        <f ca="1"/>
        <v>Detector Diversos</v>
      </c>
      <c r="UM197" t="str">
        <f ca="1"/>
        <v>Detector Fixo</v>
      </c>
      <c r="UN197" t="str">
        <f ca="1"/>
        <v>Detector Portátil</v>
      </c>
      <c r="UO197" t="str">
        <f ca="1"/>
        <v>Diversos Diversos</v>
      </c>
      <c r="UP197" t="str">
        <f ca="1"/>
        <v>Dosímetro de ruído</v>
      </c>
      <c r="UQ197" t="str">
        <f ca="1"/>
        <v>Elevador de Liquidos Fixo</v>
      </c>
      <c r="UR197" t="str">
        <f ca="1"/>
        <v>Extração Diversos</v>
      </c>
      <c r="US197" t="str">
        <f ca="1"/>
        <v>Filtração Diversos</v>
      </c>
      <c r="UT197" t="str">
        <f ca="1"/>
        <v>Fotometro Portátil</v>
      </c>
      <c r="UU197" t="str">
        <f ca="1"/>
        <v>Guincho</v>
      </c>
      <c r="UV197" t="str">
        <f ca="1"/>
        <v>Impactador de Cascata</v>
      </c>
      <c r="UW197" t="str">
        <f ca="1"/>
        <v>Inativo Inativo</v>
      </c>
      <c r="UX197" t="str">
        <f ca="1"/>
        <v>Locação Diversos</v>
      </c>
      <c r="UY197" t="str">
        <f ca="1"/>
        <v>Medidor de Material Particulado Fixo</v>
      </c>
      <c r="UZ197" t="str">
        <f ca="1"/>
        <v>Medidor de Material Particulado Portátil</v>
      </c>
      <c r="VA197" t="str">
        <f ca="1"/>
        <v>Medidor de Nível de Pressão Sonora</v>
      </c>
      <c r="VB197" t="str">
        <f ca="1"/>
        <v>Medidor de Nivel Diversos</v>
      </c>
      <c r="VC197" t="str">
        <f ca="1"/>
        <v>Medidor de Nivel Fixo</v>
      </c>
      <c r="VD197" t="str">
        <f ca="1"/>
        <v>Medidor de Nivel Portátil</v>
      </c>
      <c r="VE197" t="str">
        <f ca="1"/>
        <v>Medidor de Vazão Argonaut SL</v>
      </c>
      <c r="VF197" t="str">
        <f ca="1"/>
        <v>Medidor de Vazão Fixo</v>
      </c>
      <c r="VG197" t="str">
        <f ca="1"/>
        <v>Medidor de Vazão FlowTracker</v>
      </c>
      <c r="VH197" t="str">
        <f ca="1"/>
        <v>Medidor de Vazão Portátil</v>
      </c>
      <c r="VI197" t="str">
        <f ca="1"/>
        <v>Medidor de Vazão RS5</v>
      </c>
      <c r="VJ197" t="str">
        <f ca="1"/>
        <v>Medidor de Vazão RS6</v>
      </c>
      <c r="VK197" t="str">
        <f ca="1"/>
        <v>Medidor de Vazão RS7</v>
      </c>
      <c r="VL197" t="str">
        <f ca="1"/>
        <v>Medidor de Vazão RS-M10</v>
      </c>
      <c r="VM197" t="str">
        <f ca="1"/>
        <v>Medidor de Vazão RS-M11</v>
      </c>
      <c r="VN197" t="str">
        <f ca="1"/>
        <v>Medidor de Vazão RS-M9</v>
      </c>
      <c r="VO197" t="str">
        <f ca="1"/>
        <v>Medidor de Vazão RS-S5</v>
      </c>
      <c r="VP197" t="str">
        <f ca="1"/>
        <v>Medidor de Vibração Portátil</v>
      </c>
      <c r="VQ197" t="str">
        <f ca="1"/>
        <v>Meteorologia Fixo</v>
      </c>
      <c r="VR197" t="str">
        <f ca="1"/>
        <v>MODFLOW Diversos</v>
      </c>
      <c r="VS197" t="str">
        <f ca="1"/>
        <v>Monitor de Material Particulado</v>
      </c>
      <c r="VT197" t="str">
        <f ca="1"/>
        <v>Monitor de Material Particulado Portátil</v>
      </c>
      <c r="VU197" t="str">
        <f ca="1"/>
        <v>Monitoramento Fixo</v>
      </c>
      <c r="VV197" t="str">
        <f ca="1"/>
        <v>Mosquetão</v>
      </c>
      <c r="VW197" t="str">
        <f ca="1"/>
        <v>Óculos de Proteção</v>
      </c>
      <c r="VX197" t="str">
        <f ca="1"/>
        <v>Outros Diversos</v>
      </c>
      <c r="VY197" t="str">
        <f ca="1"/>
        <v>Painel controlador Diversos</v>
      </c>
      <c r="VZ197" t="str">
        <f ca="1"/>
        <v>Painel controlador Fixo</v>
      </c>
      <c r="WA197" t="str">
        <f ca="1"/>
        <v>Painel controlador Portátil</v>
      </c>
      <c r="WB197" t="str">
        <f ca="1"/>
        <v>Respirador Facial</v>
      </c>
      <c r="WC197" t="str">
        <f ca="1"/>
        <v>Separador de Agua/ Oleo Fixo</v>
      </c>
      <c r="WD197" t="str">
        <f ca="1"/>
        <v>Sistema de Monitoramento de Material Particulado</v>
      </c>
      <c r="WE197" t="str">
        <f ca="1"/>
        <v>Sonda Portátil</v>
      </c>
      <c r="WF197" t="str">
        <f ca="1"/>
        <v xml:space="preserve">Sonda Portátil </v>
      </c>
      <c r="WG197" t="str">
        <f ca="1"/>
        <v>Sonda Serie 6</v>
      </c>
      <c r="WH197" t="str">
        <f ca="1"/>
        <v>Sonda Serie EcoSense</v>
      </c>
      <c r="WI197" t="str">
        <f ca="1"/>
        <v>Sonda Serie EXO</v>
      </c>
      <c r="WJ197" t="str">
        <f ca="1"/>
        <v>Sonda Serie IQ SensorNet</v>
      </c>
      <c r="WK197" t="str">
        <f ca="1"/>
        <v>Sonda Serie Lab &amp; Field</v>
      </c>
      <c r="WL197" t="str">
        <f ca="1"/>
        <v>Sonda Serie MultiLab</v>
      </c>
      <c r="WM197" t="str">
        <f ca="1"/>
        <v>Sonda Serie ODO-RTU</v>
      </c>
      <c r="WN197" t="str">
        <f ca="1"/>
        <v>Sonda Serie Pro</v>
      </c>
      <c r="WO197" t="str">
        <f ca="1"/>
        <v>Sonda Serie ProDigital</v>
      </c>
      <c r="WP197" t="str">
        <f ca="1"/>
        <v>Sonda Serie TruLab</v>
      </c>
      <c r="WQ197" t="str">
        <f ca="1"/>
        <v>Talabarte</v>
      </c>
      <c r="WR197" t="str">
        <f ca="1"/>
        <v>Telemetria Fixo</v>
      </c>
      <c r="WS197" t="str">
        <f ca="1"/>
        <v>TERMAL Fixo</v>
      </c>
      <c r="WT197" t="str">
        <f ca="1"/>
        <v>Transmissão Fixo</v>
      </c>
      <c r="WU197" t="str">
        <f ca="1"/>
        <v>Tratamento Diversos</v>
      </c>
      <c r="WV197" t="str">
        <f ca="1"/>
        <v>Tratamento Fixo</v>
      </c>
      <c r="WW197" t="str">
        <f ca="1"/>
        <v>Travaqueda</v>
      </c>
      <c r="WX197" t="str">
        <f ca="1"/>
        <v>Tripe</v>
      </c>
      <c r="WY197" t="str">
        <f ca="1"/>
        <v>UMR Fixo</v>
      </c>
      <c r="AMO197" cm="1">
        <f t="array" aca="1" ref="AMO197:AXT197" ca="1">IFERROR(TRANSPOSE(_xlfn._xlws.SORT(_xlfn.UNIQUE(_xlfn._xlws.FILTER(cp_subgrupo,(($A197="")+(cp_linha=$A197))*(($B197="")+(cp_grupo=$B197))*(($D197="")+(cp_tipo_mercadoria=$D197))*(($E197="")+(cp_fabricante=$E197)))))),"")</f>
        <v>550</v>
      </c>
      <c r="AMP197">
        <f ca="1"/>
        <v>556</v>
      </c>
      <c r="AMQ197">
        <f ca="1"/>
        <v>6600</v>
      </c>
      <c r="AMR197">
        <f ca="1"/>
        <v>9500</v>
      </c>
      <c r="AMS197">
        <f ca="1"/>
        <v>9800</v>
      </c>
      <c r="AMT197" t="str">
        <f ca="1"/>
        <v>3017M</v>
      </c>
      <c r="AMU197" t="str">
        <f ca="1"/>
        <v>301-ADI</v>
      </c>
      <c r="AMV197" t="str">
        <f ca="1"/>
        <v>301C</v>
      </c>
      <c r="AMW197" t="str">
        <f ca="1"/>
        <v>301-R8</v>
      </c>
      <c r="AMX197" t="str">
        <f ca="1"/>
        <v>4000 series Isco</v>
      </c>
      <c r="AMY197" t="str">
        <f ca="1"/>
        <v xml:space="preserve">Absorvedores </v>
      </c>
      <c r="AMZ197" t="str">
        <f ca="1"/>
        <v>Acessório</v>
      </c>
      <c r="ANA197" t="str">
        <f ca="1"/>
        <v>ADCP</v>
      </c>
      <c r="ANB197" t="str">
        <f ca="1"/>
        <v>ADP</v>
      </c>
      <c r="ANC197" t="str">
        <f ca="1"/>
        <v>ADR 1500</v>
      </c>
      <c r="AND197" t="str">
        <f ca="1"/>
        <v>AIR AWARE</v>
      </c>
      <c r="ANE197" t="str">
        <f ca="1"/>
        <v>Air Striper</v>
      </c>
      <c r="ANF197" t="str">
        <f ca="1"/>
        <v>AIRSCAN</v>
      </c>
      <c r="ANG197" t="str">
        <f ca="1"/>
        <v>Amostrador</v>
      </c>
      <c r="ANH197" t="str">
        <f ca="1"/>
        <v>Anel</v>
      </c>
      <c r="ANI197" t="str">
        <f ca="1"/>
        <v>APEX 2</v>
      </c>
      <c r="ANJ197" t="str">
        <f ca="1"/>
        <v>Argonaut</v>
      </c>
      <c r="ANK197" t="str">
        <f ca="1"/>
        <v>Auto Pump</v>
      </c>
      <c r="ANL197" t="str">
        <f ca="1"/>
        <v>BADGE PLUS</v>
      </c>
      <c r="ANM197" t="str">
        <f ca="1"/>
        <v>Biogas</v>
      </c>
      <c r="ANN197" t="str">
        <f ca="1"/>
        <v>BIOGAS 300</v>
      </c>
      <c r="ANO197" t="str">
        <f ca="1"/>
        <v>BIOGAS 3000</v>
      </c>
      <c r="ANP197" t="str">
        <f ca="1"/>
        <v>BIOGAS 5000</v>
      </c>
      <c r="ANQ197" t="str">
        <f ca="1"/>
        <v>BM25</v>
      </c>
      <c r="ANR197" t="str">
        <f ca="1"/>
        <v>Bomba</v>
      </c>
      <c r="ANS197" t="str">
        <f ca="1"/>
        <v>BW</v>
      </c>
      <c r="ANT197" t="str">
        <f ca="1"/>
        <v xml:space="preserve">BW </v>
      </c>
      <c r="ANU197" t="str">
        <f ca="1"/>
        <v>BW CLIP</v>
      </c>
      <c r="ANV197" t="str">
        <f ca="1"/>
        <v>BW FLEX</v>
      </c>
      <c r="ANW197" t="str">
        <f ca="1"/>
        <v>BW ICON</v>
      </c>
      <c r="ANX197" t="str">
        <f ca="1"/>
        <v>BW SOLO</v>
      </c>
      <c r="ANY197" t="str">
        <f ca="1"/>
        <v>BW ULTRA</v>
      </c>
      <c r="ANZ197" t="str">
        <f ca="1"/>
        <v>C100</v>
      </c>
      <c r="AOA197" t="str">
        <f ca="1"/>
        <v>Cabo</v>
      </c>
      <c r="AOB197" t="str">
        <f ca="1"/>
        <v>Calibração</v>
      </c>
      <c r="AOC197" t="str">
        <f ca="1"/>
        <v>Castaway</v>
      </c>
      <c r="AOD197" t="str">
        <f ca="1"/>
        <v>CEL-24X</v>
      </c>
      <c r="AOE197" t="str">
        <f ca="1"/>
        <v>CEL-35X</v>
      </c>
      <c r="AOF197" t="str">
        <f ca="1"/>
        <v>CEL-62X</v>
      </c>
      <c r="AOG197" t="str">
        <f ca="1"/>
        <v>CEL-63X</v>
      </c>
      <c r="AOH197" t="str">
        <f ca="1"/>
        <v>Certificado</v>
      </c>
      <c r="AOI197" t="str">
        <f ca="1"/>
        <v>CEX300</v>
      </c>
      <c r="AOJ197" t="str">
        <f ca="1"/>
        <v>Chempro</v>
      </c>
      <c r="AOK197" t="str">
        <f ca="1"/>
        <v>Cilindro</v>
      </c>
      <c r="AOL197" t="str">
        <f ca="1"/>
        <v xml:space="preserve">Cinto de Segurança </v>
      </c>
      <c r="AOM197" t="str">
        <f ca="1"/>
        <v>Clean Cell Pro</v>
      </c>
      <c r="AON197" t="str">
        <f ca="1"/>
        <v>CLEANVIEWERGAS</v>
      </c>
      <c r="AOO197" t="str">
        <f ca="1"/>
        <v>CM4</v>
      </c>
      <c r="AOP197" t="str">
        <f ca="1"/>
        <v>CONDUCTIVITY PLUS</v>
      </c>
      <c r="AOQ197" t="str">
        <f ca="1"/>
        <v>CONTADOR DE CICLOS</v>
      </c>
      <c r="AOR197" t="str">
        <f ca="1"/>
        <v>Controlador</v>
      </c>
      <c r="AOS197" t="str">
        <f ca="1"/>
        <v>CTX 300</v>
      </c>
      <c r="AOT197" t="str">
        <f ca="1"/>
        <v>CUB</v>
      </c>
      <c r="AOU197" t="str">
        <f ca="1"/>
        <v>DataLogger</v>
      </c>
      <c r="AOV197" t="str">
        <f ca="1"/>
        <v>DATARAM 4</v>
      </c>
      <c r="AOW197" t="str">
        <f ca="1"/>
        <v>DBADGE 2</v>
      </c>
      <c r="AOX197" t="str">
        <f ca="1"/>
        <v>DBO</v>
      </c>
      <c r="AOY197" t="str">
        <f ca="1"/>
        <v>DIPPER TOUGH</v>
      </c>
      <c r="AOZ197" t="str">
        <f ca="1"/>
        <v>DIPPERLOG</v>
      </c>
      <c r="APA197" t="str">
        <f ca="1"/>
        <v>DIPPER-T</v>
      </c>
      <c r="APB197" t="str">
        <f ca="1"/>
        <v>Display</v>
      </c>
      <c r="APC197" t="str">
        <f ca="1"/>
        <v>Diversos</v>
      </c>
      <c r="APD197" t="str">
        <f ca="1"/>
        <v>DO200</v>
      </c>
      <c r="APE197" t="str">
        <f ca="1"/>
        <v>DURATRACKER</v>
      </c>
      <c r="APF197" t="str">
        <f ca="1"/>
        <v>E3 POINT</v>
      </c>
      <c r="APG197" t="str">
        <f ca="1"/>
        <v>EAGLE</v>
      </c>
      <c r="APH197" t="str">
        <f ca="1"/>
        <v>EC300</v>
      </c>
      <c r="API197" t="str">
        <f ca="1"/>
        <v>EC30A</v>
      </c>
      <c r="APJ197" t="str">
        <f ca="1"/>
        <v>Embarcação</v>
      </c>
      <c r="APK197" t="str">
        <f ca="1"/>
        <v>EmeClean</v>
      </c>
      <c r="APL197" t="str">
        <f ca="1"/>
        <v>Estação</v>
      </c>
      <c r="APM197" t="str">
        <f ca="1"/>
        <v>Estrutura</v>
      </c>
      <c r="APN197" t="str">
        <f ca="1"/>
        <v>EXO</v>
      </c>
      <c r="APO197" t="str">
        <f ca="1"/>
        <v>EXO (Completa)</v>
      </c>
      <c r="APP197" t="str">
        <f ca="1"/>
        <v>EXTREME</v>
      </c>
      <c r="APQ197" t="str">
        <f ca="1"/>
        <v>FALCO</v>
      </c>
      <c r="APR197" t="str">
        <f ca="1"/>
        <v>FAU</v>
      </c>
      <c r="APS197" t="str">
        <f ca="1"/>
        <v>Ferramental</v>
      </c>
      <c r="APT197" t="str">
        <f ca="1"/>
        <v>Filtro</v>
      </c>
      <c r="APU197" t="str">
        <f ca="1"/>
        <v>FIREPRO</v>
      </c>
      <c r="APV197" t="str">
        <f ca="1"/>
        <v>FlowTracker</v>
      </c>
      <c r="APW197" t="str">
        <f ca="1"/>
        <v>FROG</v>
      </c>
      <c r="APX197" t="str">
        <f ca="1"/>
        <v>FS20X</v>
      </c>
      <c r="APY197" t="str">
        <f ca="1"/>
        <v>FS-20X</v>
      </c>
      <c r="APZ197" t="str">
        <f ca="1"/>
        <v>FS24X</v>
      </c>
      <c r="AQA197" t="str">
        <f ca="1"/>
        <v>FSL100</v>
      </c>
      <c r="AQB197" t="str">
        <f ca="1"/>
        <v>FSX</v>
      </c>
      <c r="AQC197" t="str">
        <f ca="1"/>
        <v>G100</v>
      </c>
      <c r="AQD197" t="str">
        <f ca="1"/>
        <v>G110</v>
      </c>
      <c r="AQE197" t="str">
        <f ca="1"/>
        <v>G200</v>
      </c>
      <c r="AQF197" t="str">
        <f ca="1"/>
        <v>GA 3000</v>
      </c>
      <c r="AQG197" t="str">
        <f ca="1"/>
        <v>GA 5000</v>
      </c>
      <c r="AQH197" t="str">
        <f ca="1"/>
        <v>GASCARD</v>
      </c>
      <c r="AQI197" t="str">
        <f ca="1"/>
        <v>GASCEHCK G</v>
      </c>
      <c r="AQJ197" t="str">
        <f ca="1"/>
        <v>Gascheck</v>
      </c>
      <c r="AQK197" t="str">
        <f ca="1"/>
        <v>GASCHECK 3000</v>
      </c>
      <c r="AQL197" t="str">
        <f ca="1"/>
        <v>GASCHECK 5000</v>
      </c>
      <c r="AQM197" t="str">
        <f ca="1"/>
        <v>GASCHECK 6000</v>
      </c>
      <c r="AQN197" t="str">
        <f ca="1"/>
        <v>GASCHECK G</v>
      </c>
      <c r="AQO197" t="str">
        <f ca="1"/>
        <v>GASCHECK P1</v>
      </c>
      <c r="AQP197" t="str">
        <f ca="1"/>
        <v>GASPOINT</v>
      </c>
      <c r="AQQ197" t="str">
        <f ca="1"/>
        <v>GATEWAY</v>
      </c>
      <c r="AQR197" t="str">
        <f ca="1"/>
        <v>GEM</v>
      </c>
      <c r="AQS197" t="str">
        <f ca="1"/>
        <v>GEM 2000</v>
      </c>
      <c r="AQT197" t="str">
        <f ca="1"/>
        <v>GEM 5000</v>
      </c>
      <c r="AQU197" t="str">
        <f ca="1"/>
        <v>GEM/GA/BIOGAS 5000</v>
      </c>
      <c r="AQV197" t="str">
        <f ca="1"/>
        <v>GeneCount</v>
      </c>
      <c r="AQW197" t="str">
        <f ca="1"/>
        <v>GENIE</v>
      </c>
      <c r="AQX197" t="str">
        <f ca="1"/>
        <v>Guardian</v>
      </c>
      <c r="AQY197" t="str">
        <f ca="1"/>
        <v>GUARDIAN 2</v>
      </c>
      <c r="AQZ197" t="str">
        <f ca="1"/>
        <v>H.OIL</v>
      </c>
      <c r="ARA197" t="str">
        <f ca="1"/>
        <v>HA20</v>
      </c>
      <c r="ARB197" t="str">
        <f ca="1"/>
        <v>HA40</v>
      </c>
      <c r="ARC197" t="str">
        <f ca="1"/>
        <v>HA-71</v>
      </c>
      <c r="ARD197" t="str">
        <f ca="1"/>
        <v>HA-72</v>
      </c>
      <c r="ARE197" t="str">
        <f ca="1"/>
        <v>HAVEX</v>
      </c>
      <c r="ARF197" t="str">
        <f ca="1"/>
        <v>HON</v>
      </c>
      <c r="ARG197" t="str">
        <f ca="1"/>
        <v>HON TITAN</v>
      </c>
      <c r="ARH197" t="str">
        <f ca="1"/>
        <v>Hora Técnica</v>
      </c>
      <c r="ARI197" t="str">
        <f ca="1"/>
        <v>IAQ POINT 2</v>
      </c>
      <c r="ARJ197" t="str">
        <f ca="1"/>
        <v>IMPACT PRO</v>
      </c>
      <c r="ARK197" t="str">
        <f ca="1"/>
        <v>Inativo</v>
      </c>
      <c r="ARL197" t="str">
        <f ca="1"/>
        <v>INNOVA</v>
      </c>
      <c r="ARM197" t="str">
        <f ca="1"/>
        <v>Instalação</v>
      </c>
      <c r="ARN197" t="str">
        <f ca="1"/>
        <v>INTELLIDOX</v>
      </c>
      <c r="ARO197" t="str">
        <f ca="1"/>
        <v>IQ PIPE</v>
      </c>
      <c r="ARP197" t="str">
        <f ca="1"/>
        <v>IQ PLUS</v>
      </c>
      <c r="ARQ197" t="str">
        <f ca="1"/>
        <v>IQ Standard</v>
      </c>
      <c r="ARR197" t="str">
        <f ca="1"/>
        <v>ITRANS</v>
      </c>
      <c r="ARS197" t="str">
        <f ca="1"/>
        <v>JES-301</v>
      </c>
      <c r="ART197" t="str">
        <f ca="1"/>
        <v>JFID</v>
      </c>
      <c r="ARU197" t="str">
        <f ca="1"/>
        <v>JH3E</v>
      </c>
      <c r="ARV197" t="str">
        <f ca="1"/>
        <v>JSP-87</v>
      </c>
      <c r="ARW197" t="str">
        <f ca="1"/>
        <v>JSP-89</v>
      </c>
      <c r="ARX197" t="str">
        <f ca="1"/>
        <v>L360</v>
      </c>
      <c r="ARY197" t="str">
        <f ca="1"/>
        <v>LEAKCHECK P1</v>
      </c>
      <c r="ARZ197" t="str">
        <f ca="1"/>
        <v>LEAKMATE</v>
      </c>
      <c r="ASA197" t="str">
        <f ca="1"/>
        <v>Locação</v>
      </c>
      <c r="ASB197" t="str">
        <f ca="1"/>
        <v>Luminometro</v>
      </c>
      <c r="ASC197" t="str">
        <f ca="1"/>
        <v>M10</v>
      </c>
      <c r="ASD197" t="str">
        <f ca="1"/>
        <v>M11</v>
      </c>
      <c r="ASE197" t="str">
        <f ca="1"/>
        <v>M9</v>
      </c>
      <c r="ASF197" t="str">
        <f ca="1"/>
        <v>MAGFLUX</v>
      </c>
      <c r="ASG197" t="str">
        <f ca="1"/>
        <v>Maleta</v>
      </c>
      <c r="ASH197" t="str">
        <f ca="1"/>
        <v>MANHANDLER</v>
      </c>
      <c r="ASI197" t="str">
        <f ca="1"/>
        <v>MANNING</v>
      </c>
      <c r="ASJ197" t="str">
        <f ca="1"/>
        <v>Manta</v>
      </c>
      <c r="ASK197" t="str">
        <f ca="1"/>
        <v>Manta OWS</v>
      </c>
      <c r="ASL197" t="str">
        <f ca="1"/>
        <v>MARPLE</v>
      </c>
      <c r="ASM197" t="str">
        <f ca="1"/>
        <v>MAX XT</v>
      </c>
      <c r="ASN197" t="str">
        <f ca="1"/>
        <v>Metalyser</v>
      </c>
      <c r="ASO197" t="str">
        <f ca="1"/>
        <v>METREX</v>
      </c>
      <c r="ASP197" t="str">
        <f ca="1"/>
        <v>MGD</v>
      </c>
      <c r="ASQ197" t="str">
        <f ca="1"/>
        <v>MICRO 5</v>
      </c>
      <c r="ASR197" t="str">
        <f ca="1"/>
        <v>MicroADV</v>
      </c>
      <c r="ASS197" t="str">
        <f ca="1"/>
        <v>MICROCLIP</v>
      </c>
      <c r="AST197" t="str">
        <f ca="1"/>
        <v>MICRODOCK</v>
      </c>
      <c r="ASU197" t="str">
        <f ca="1"/>
        <v>MICRODUST</v>
      </c>
      <c r="ASV197" t="str">
        <f ca="1"/>
        <v>MIDAS</v>
      </c>
      <c r="ASW197" t="str">
        <f ca="1"/>
        <v>MILLER</v>
      </c>
      <c r="ASX197" t="str">
        <f ca="1"/>
        <v>MIRAN</v>
      </c>
      <c r="ASY197" t="str">
        <f ca="1"/>
        <v>MKII</v>
      </c>
      <c r="ASZ197" t="str">
        <f ca="1"/>
        <v>Moden</v>
      </c>
      <c r="ATA197" t="str">
        <f ca="1"/>
        <v>Mosquetão</v>
      </c>
      <c r="ATB197" t="str">
        <f ca="1"/>
        <v>MP10</v>
      </c>
      <c r="ATC197" t="str">
        <f ca="1"/>
        <v>MP15</v>
      </c>
      <c r="ATD197" t="str">
        <f ca="1"/>
        <v>MP20</v>
      </c>
      <c r="ATE197" t="str">
        <f ca="1"/>
        <v>MP30</v>
      </c>
      <c r="ATF197" t="str">
        <f ca="1"/>
        <v>MP50</v>
      </c>
      <c r="ATG197" t="str">
        <f ca="1"/>
        <v>MPD</v>
      </c>
      <c r="ATH197" t="str">
        <f ca="1"/>
        <v>MULTILAB</v>
      </c>
      <c r="ATI197" t="str">
        <f ca="1"/>
        <v>MV02</v>
      </c>
      <c r="ATJ197" t="str">
        <f ca="1"/>
        <v>MV03</v>
      </c>
      <c r="ATK197" t="str">
        <f ca="1"/>
        <v>MVI</v>
      </c>
      <c r="ATL197" t="str">
        <f ca="1"/>
        <v>MX4</v>
      </c>
      <c r="ATM197" t="str">
        <f ca="1"/>
        <v>MX6</v>
      </c>
      <c r="ATN197" t="str">
        <f ca="1"/>
        <v>NDP - 25 BAN</v>
      </c>
      <c r="ATO197" t="str">
        <f ca="1"/>
        <v>Numatic</v>
      </c>
      <c r="ATP197" t="str">
        <f ca="1"/>
        <v>ODO200</v>
      </c>
      <c r="ATQ197" t="str">
        <f ca="1"/>
        <v>OELD</v>
      </c>
      <c r="ATR197" t="str">
        <f ca="1"/>
        <v>OLCT</v>
      </c>
      <c r="ATS197" t="str">
        <f ca="1"/>
        <v>OPTI-FIT</v>
      </c>
      <c r="ATT197" t="str">
        <f ca="1"/>
        <v>OPTIMA PLUS</v>
      </c>
      <c r="ATU197" t="str">
        <f ca="1"/>
        <v>Outros</v>
      </c>
      <c r="ATV197" t="str">
        <f ca="1"/>
        <v>OWS</v>
      </c>
      <c r="ATW197" t="str">
        <f ca="1"/>
        <v>Painel</v>
      </c>
      <c r="ATX197" t="str">
        <f ca="1"/>
        <v>Painel de Controle</v>
      </c>
      <c r="ATY197" t="str">
        <f ca="1"/>
        <v>Painel Solar</v>
      </c>
      <c r="ATZ197" t="str">
        <f ca="1"/>
        <v>PANTHER</v>
      </c>
      <c r="AUA197" t="str">
        <f ca="1"/>
        <v>PCM</v>
      </c>
      <c r="AUB197" t="str">
        <f ca="1"/>
        <v>PDR1500</v>
      </c>
      <c r="AUC197" t="str">
        <f ca="1"/>
        <v>PH100</v>
      </c>
      <c r="AUD197" t="str">
        <f ca="1"/>
        <v>PHD6</v>
      </c>
      <c r="AUE197" t="str">
        <f ca="1"/>
        <v>PHOCHECK 1000</v>
      </c>
      <c r="AUF197" t="str">
        <f ca="1"/>
        <v>PHOCHECK 3000</v>
      </c>
      <c r="AUG197" t="str">
        <f ca="1"/>
        <v>Pro Plus</v>
      </c>
      <c r="AUH197" t="str">
        <f ca="1"/>
        <v>Pro Quattro</v>
      </c>
      <c r="AUI197" t="str">
        <f ca="1"/>
        <v>PRO10</v>
      </c>
      <c r="AUJ197" t="str">
        <f ca="1"/>
        <v>PRO1020</v>
      </c>
      <c r="AUK197" t="str">
        <f ca="1"/>
        <v>PRO1030</v>
      </c>
      <c r="AUL197" t="str">
        <f ca="1"/>
        <v>PRO20</v>
      </c>
      <c r="AUM197" t="str">
        <f ca="1"/>
        <v>PRO2030</v>
      </c>
      <c r="AUN197" t="str">
        <f ca="1"/>
        <v>PRO30</v>
      </c>
      <c r="AUO197" t="str">
        <f ca="1"/>
        <v>PRODO</v>
      </c>
      <c r="AUP197" t="str">
        <f ca="1"/>
        <v>ProDss</v>
      </c>
      <c r="AUQ197" t="str">
        <f ca="1"/>
        <v>PROSOLO</v>
      </c>
      <c r="AUR197" t="str">
        <f ca="1"/>
        <v>PROSWAP</v>
      </c>
      <c r="AUS197" t="str">
        <f ca="1"/>
        <v>PT100</v>
      </c>
      <c r="AUT197" t="str">
        <f ca="1"/>
        <v>QRAE 3</v>
      </c>
      <c r="AUU197" t="str">
        <f ca="1"/>
        <v>QRAE3</v>
      </c>
      <c r="AUV197" t="str">
        <f ca="1"/>
        <v>QUATTRO</v>
      </c>
      <c r="AUW197" t="str">
        <f ca="1"/>
        <v>Quimico</v>
      </c>
      <c r="AUX197" t="str">
        <f ca="1"/>
        <v>RAEGUARD</v>
      </c>
      <c r="AUY197" t="str">
        <f ca="1"/>
        <v>Reagente</v>
      </c>
      <c r="AUZ197" t="str">
        <f ca="1"/>
        <v>Reforma</v>
      </c>
      <c r="AVA197" t="str">
        <f ca="1"/>
        <v>REMOX</v>
      </c>
      <c r="AVB197" t="str">
        <f ca="1"/>
        <v>RIG RAT</v>
      </c>
      <c r="AVC197" t="str">
        <f ca="1"/>
        <v>RIKEN KEIKE</v>
      </c>
      <c r="AVD197" t="str">
        <f ca="1"/>
        <v>RS5</v>
      </c>
      <c r="AVE197" t="str">
        <f ca="1"/>
        <v>RS6</v>
      </c>
      <c r="AVF197" t="str">
        <f ca="1"/>
        <v>RS7</v>
      </c>
      <c r="AVG197" t="str">
        <f ca="1"/>
        <v>SAGE RIO</v>
      </c>
      <c r="AVH197" t="str">
        <f ca="1"/>
        <v>Sample Pro</v>
      </c>
      <c r="AVI197" t="str">
        <f ca="1"/>
        <v>SAMPLEASE</v>
      </c>
      <c r="AVJ197" t="str">
        <f ca="1"/>
        <v>SC</v>
      </c>
      <c r="AVK197" t="str">
        <f ca="1"/>
        <v>SCORPION</v>
      </c>
      <c r="AVL197" t="str">
        <f ca="1"/>
        <v>SEARCHLINE</v>
      </c>
      <c r="AVM197" t="str">
        <f ca="1"/>
        <v>SENSEPOINT</v>
      </c>
      <c r="AVN197" t="str">
        <f ca="1"/>
        <v>Sensor</v>
      </c>
      <c r="AVO197" t="str">
        <f ca="1"/>
        <v>SERIE BW</v>
      </c>
      <c r="AVP197" t="str">
        <f ca="1"/>
        <v>SERIE6</v>
      </c>
      <c r="AVQ197" t="str">
        <f ca="1"/>
        <v>SHAKETEST</v>
      </c>
      <c r="AVR197" t="str">
        <f ca="1"/>
        <v>SHARPEYE</v>
      </c>
      <c r="AVS197" t="str">
        <f ca="1"/>
        <v>Signature</v>
      </c>
      <c r="AVT197" t="str">
        <f ca="1"/>
        <v>Sistema</v>
      </c>
      <c r="AVU197" t="str">
        <f ca="1"/>
        <v>Skimmer</v>
      </c>
      <c r="AVV197" t="str">
        <f ca="1"/>
        <v>SKINNY DIPPER</v>
      </c>
      <c r="AVW197" t="str">
        <f ca="1"/>
        <v>SM.OIL</v>
      </c>
      <c r="AVX197" t="str">
        <f ca="1"/>
        <v>Software</v>
      </c>
      <c r="AVY197" t="str">
        <f ca="1"/>
        <v>Solução</v>
      </c>
      <c r="AVZ197" t="str">
        <f ca="1"/>
        <v>Sonda RTU</v>
      </c>
      <c r="AWA197" t="str">
        <f ca="1"/>
        <v>SOS-4-003</v>
      </c>
      <c r="AWB197" t="str">
        <f ca="1"/>
        <v>SPERIAN</v>
      </c>
      <c r="AWC197" t="str">
        <f ca="1"/>
        <v>SPM FLEX</v>
      </c>
      <c r="AWD197" t="str">
        <f ca="1"/>
        <v>T8000</v>
      </c>
      <c r="AWE197" t="str">
        <f ca="1"/>
        <v>TadLar Bag</v>
      </c>
      <c r="AWF197" t="str">
        <f ca="1"/>
        <v>TERMAL</v>
      </c>
      <c r="AWG197" t="str">
        <f ca="1"/>
        <v>Termovelocimétrico</v>
      </c>
      <c r="AWH197" t="str">
        <f ca="1"/>
        <v>TIGER</v>
      </c>
      <c r="AWI197" t="str">
        <f ca="1"/>
        <v>TITAN</v>
      </c>
      <c r="AWJ197" t="str">
        <f ca="1"/>
        <v>TITAN 2</v>
      </c>
      <c r="AWK197" t="str">
        <f ca="1"/>
        <v>TOP TRACK</v>
      </c>
      <c r="AWL197" t="str">
        <f ca="1"/>
        <v>TOUCHPOINT</v>
      </c>
      <c r="AWM197" t="str">
        <f ca="1"/>
        <v>Transdutor</v>
      </c>
      <c r="AWN197" t="str">
        <f ca="1"/>
        <v>Transmissor</v>
      </c>
      <c r="AWO197" t="str">
        <f ca="1"/>
        <v>Treinamento</v>
      </c>
      <c r="AWP197" t="str">
        <f ca="1"/>
        <v>TruLab</v>
      </c>
      <c r="AWQ197" t="str">
        <f ca="1"/>
        <v>TVA</v>
      </c>
      <c r="AWR197" t="str">
        <f ca="1"/>
        <v xml:space="preserve">TVA </v>
      </c>
      <c r="AWS197" t="str">
        <f ca="1"/>
        <v>TVA 1000B</v>
      </c>
      <c r="AWT197" t="str">
        <f ca="1"/>
        <v>TVA 2020</v>
      </c>
      <c r="AWU197" t="str">
        <f ca="1"/>
        <v>TVOC</v>
      </c>
      <c r="AWV197" t="str">
        <f ca="1"/>
        <v>TX1</v>
      </c>
      <c r="AWW197" t="str">
        <f ca="1"/>
        <v>UMR</v>
      </c>
      <c r="AWX197" t="str">
        <f ca="1"/>
        <v>UVEX</v>
      </c>
      <c r="AWY197" t="str">
        <f ca="1"/>
        <v>Vapor pin/ Clean</v>
      </c>
      <c r="AWZ197" t="str">
        <f ca="1"/>
        <v>WATER TAPE</v>
      </c>
      <c r="AXA197" t="str">
        <f ca="1"/>
        <v>WELLHEAD</v>
      </c>
      <c r="AXB197" t="str">
        <f ca="1"/>
        <v>WellTape</v>
      </c>
      <c r="AXC197" t="str">
        <f ca="1"/>
        <v>WX16</v>
      </c>
      <c r="AXD197" t="str">
        <f ca="1"/>
        <v>WX4</v>
      </c>
      <c r="AXE197" t="str">
        <f ca="1"/>
        <v>WX64</v>
      </c>
      <c r="AXF197" t="str">
        <f ca="1"/>
        <v>XCD</v>
      </c>
      <c r="AXG197" t="str">
        <f ca="1"/>
        <v>XCL</v>
      </c>
      <c r="AXH197" t="str">
        <f ca="1"/>
        <v>XNX</v>
      </c>
      <c r="AXI197" t="str">
        <f ca="1"/>
        <v>XPIS</v>
      </c>
      <c r="AXJ197" t="str">
        <f ca="1"/>
        <v>XPV</v>
      </c>
      <c r="AXK197" t="str">
        <f ca="1"/>
        <v>XRL</v>
      </c>
      <c r="AXL197" t="str">
        <f ca="1"/>
        <v>YSI30</v>
      </c>
      <c r="AXM197" t="str">
        <f ca="1"/>
        <v>YSI3100</v>
      </c>
      <c r="AXN197" t="str">
        <f ca="1"/>
        <v>YSI3200</v>
      </c>
      <c r="AXO197" t="str">
        <f ca="1"/>
        <v>YSI5000</v>
      </c>
      <c r="AXP197" t="str">
        <f ca="1"/>
        <v>YSI5100</v>
      </c>
      <c r="AXQ197" t="str">
        <f ca="1"/>
        <v>YSI55</v>
      </c>
      <c r="AXR197" t="str">
        <f ca="1"/>
        <v>YSI60</v>
      </c>
      <c r="AXS197" t="str">
        <f ca="1"/>
        <v>YSI85</v>
      </c>
      <c r="AXT197" t="str">
        <f ca="1"/>
        <v>ZAREBA</v>
      </c>
      <c r="BFU197" t="str" cm="1">
        <f t="array" aca="1" ref="BFU197:BGA197" ca="1">IFERROR(TRANSPOSE(_xlfn._xlws.SORT(_xlfn.UNIQUE(_xlfn._xlws.FILTER(cp_tipo_mercadoria,(($A197="")+(cp_linha=$A197))*(($B197="")+(cp_grupo=$B197))*(($C197="")+(cp_subgrupo=$C197))*(($E197="")+(cp_fabricante=$E197)))))),"")</f>
        <v>Acessório</v>
      </c>
      <c r="BFV197" t="str">
        <f ca="1"/>
        <v>Acessório/Reposição</v>
      </c>
      <c r="BFW197" t="str">
        <f ca="1"/>
        <v>Inativo</v>
      </c>
      <c r="BFX197" t="str">
        <f ca="1"/>
        <v>Insumo</v>
      </c>
      <c r="BFY197" t="str">
        <f ca="1"/>
        <v>Produto</v>
      </c>
      <c r="BFZ197" t="str">
        <f ca="1"/>
        <v>Reposição</v>
      </c>
      <c r="BGA197" t="str">
        <f ca="1"/>
        <v>Serviço</v>
      </c>
      <c r="BZA197" t="str" cm="1">
        <f t="array" aca="1" ref="BZA197:CAZ197" ca="1">IFERROR(TRANSPOSE(_xlfn._xlws.SORT(_xlfn.UNIQUE(_xlfn._xlws.FILTER(cp_fabricante,(($A197="")+(cp_linha=$A197))*(($B197="")+(cp_grupo=$B197))*(($C197="")+(cp_subgrupo=$C197))*(($D197="")+(cp_tipo_mercadoria=$D197)))))),"")</f>
        <v>ABK</v>
      </c>
      <c r="BZB197" t="str">
        <f ca="1"/>
        <v>AGT</v>
      </c>
      <c r="BZC197" t="str">
        <f ca="1"/>
        <v>Air Liquide</v>
      </c>
      <c r="BZD197" t="str">
        <f ca="1"/>
        <v>AMBIENTAL</v>
      </c>
      <c r="BZE197" t="str">
        <f ca="1"/>
        <v>AMS</v>
      </c>
      <c r="BZF197" t="str">
        <f ca="1"/>
        <v>Campbell</v>
      </c>
      <c r="BZG197" t="str">
        <f ca="1"/>
        <v>CASELLA</v>
      </c>
      <c r="BZH197" t="str">
        <f ca="1"/>
        <v>CHP</v>
      </c>
      <c r="BZI197" t="str">
        <f ca="1"/>
        <v>Clean</v>
      </c>
      <c r="BZJ197" t="str">
        <f ca="1"/>
        <v>COPPI</v>
      </c>
      <c r="BZK197" t="str">
        <f ca="1"/>
        <v>Coregas</v>
      </c>
      <c r="BZL197" t="str">
        <f ca="1"/>
        <v>DFT</v>
      </c>
      <c r="BZM197" t="str">
        <f ca="1"/>
        <v>DPUNION</v>
      </c>
      <c r="BZN197" t="str">
        <f ca="1"/>
        <v>EDINBURG</v>
      </c>
      <c r="BZO197" t="str">
        <f ca="1"/>
        <v>EMEC</v>
      </c>
      <c r="BZP197" t="str">
        <f ca="1"/>
        <v>EN NOVATIVE</v>
      </c>
      <c r="BZQ197" t="str">
        <f ca="1"/>
        <v>environics</v>
      </c>
      <c r="BZR197" t="str">
        <f ca="1"/>
        <v>EON</v>
      </c>
      <c r="BZS197" t="str">
        <f ca="1"/>
        <v>ESS</v>
      </c>
      <c r="BZT197" t="str">
        <f ca="1"/>
        <v>Fabricante</v>
      </c>
      <c r="BZU197" t="str">
        <f ca="1"/>
        <v>Global Water</v>
      </c>
      <c r="BZV197" t="str">
        <f ca="1"/>
        <v>GRACO</v>
      </c>
      <c r="BZW197" t="str">
        <f ca="1"/>
        <v>HER</v>
      </c>
      <c r="BZX197" t="str">
        <f ca="1"/>
        <v>HISCO</v>
      </c>
      <c r="BZY197" t="str">
        <f ca="1"/>
        <v>HON</v>
      </c>
      <c r="BZZ197" t="str">
        <f ca="1"/>
        <v>Inativo</v>
      </c>
      <c r="CAA197" t="str">
        <f ca="1"/>
        <v>Industrial</v>
      </c>
      <c r="CAB197" t="str">
        <f ca="1"/>
        <v>ION</v>
      </c>
      <c r="CAC197" t="str">
        <f ca="1"/>
        <v>ISCO</v>
      </c>
      <c r="CAD197" t="str">
        <f ca="1"/>
        <v>JCT</v>
      </c>
      <c r="CAE197" t="str">
        <f ca="1"/>
        <v>LINDE</v>
      </c>
      <c r="CAF197" t="str">
        <f ca="1"/>
        <v>Luminutra</v>
      </c>
      <c r="CAG197" t="str">
        <f ca="1"/>
        <v>MJK</v>
      </c>
      <c r="CAH197" t="str">
        <f ca="1"/>
        <v>NIVELCO</v>
      </c>
      <c r="CAI197" t="str">
        <f ca="1"/>
        <v>NOVALINX</v>
      </c>
      <c r="CAJ197" t="str">
        <f ca="1"/>
        <v>Oceanalpha</v>
      </c>
      <c r="CAK197" t="str">
        <f ca="1"/>
        <v>QED</v>
      </c>
      <c r="CAL197" t="str">
        <f ca="1"/>
        <v>RADIONDETECTION</v>
      </c>
      <c r="CAM197" t="str">
        <f ca="1"/>
        <v>RDI</v>
      </c>
      <c r="CAN197" t="str">
        <f ca="1"/>
        <v>Regenesis</v>
      </c>
      <c r="CAO197" t="str">
        <f ca="1"/>
        <v>RIKA</v>
      </c>
      <c r="CAP197" t="str">
        <f ca="1"/>
        <v>SF</v>
      </c>
      <c r="CAQ197" t="str">
        <f ca="1"/>
        <v>SHANGHAI</v>
      </c>
      <c r="CAR197" t="str">
        <f ca="1"/>
        <v>SON</v>
      </c>
      <c r="CAS197" t="str">
        <f ca="1"/>
        <v>TDS</v>
      </c>
      <c r="CAT197" t="str">
        <f ca="1"/>
        <v>Thermo</v>
      </c>
      <c r="CAU197" t="str">
        <f ca="1"/>
        <v>Trace2o</v>
      </c>
      <c r="CAV197" t="str">
        <f ca="1"/>
        <v>VAPOR PIN</v>
      </c>
      <c r="CAW197" t="str">
        <f ca="1"/>
        <v>waterloo</v>
      </c>
      <c r="CAX197" t="str">
        <f ca="1"/>
        <v>White</v>
      </c>
      <c r="CAY197" t="str">
        <f ca="1"/>
        <v>YSI</v>
      </c>
      <c r="CAZ197">
        <f ca="1"/>
        <v>0</v>
      </c>
      <c r="CSG197" t="str" cm="1">
        <f t="array" aca="1" ref="CSG197:CSN197" ca="1">IFERROR(TRANSPOSE(_xlfn._xlws.SORT(_xlfn.UNIQUE(IF($H197="",cg_nome_cargo,_xlfn._xlws.FILTER(cb_cargo,cb_nome=$H197))))),"")</f>
        <v>Consultor Externo</v>
      </c>
      <c r="CSH197" t="str">
        <f ca="1"/>
        <v>Consultor Interno</v>
      </c>
      <c r="CSI197" t="str">
        <f ca="1"/>
        <v>Coordenador</v>
      </c>
      <c r="CSJ197" t="str">
        <f ca="1"/>
        <v>Diretor</v>
      </c>
      <c r="CSK197" t="str">
        <f ca="1"/>
        <v>Gerente Geral</v>
      </c>
      <c r="CSL197" t="str">
        <f ca="1"/>
        <v>Gerente Linha</v>
      </c>
      <c r="CSM197" t="str">
        <f ca="1"/>
        <v>Representante Comercial</v>
      </c>
      <c r="CSN197" t="str">
        <f ca="1"/>
        <v>Supervisor</v>
      </c>
      <c r="DLM197" t="str" cm="1">
        <f t="array" aca="1" ref="DLM197:DMC197" ca="1">IFERROR(TRANSPOSE(_xlfn._xlws.SORT(IF($G197="",cb_nome,_xlfn._xlws.FILTER(cb_nome,cb_cargo=$G197)))),"")</f>
        <v>Alessandro Cappi</v>
      </c>
      <c r="DLN197" t="str">
        <f ca="1"/>
        <v>Ana Marcelino</v>
      </c>
      <c r="DLO197" t="str">
        <f ca="1"/>
        <v>André Camargo</v>
      </c>
      <c r="DLP197" t="str">
        <f ca="1"/>
        <v>André Caramello</v>
      </c>
      <c r="DLQ197" t="str">
        <f ca="1"/>
        <v>Andrey Andrade</v>
      </c>
      <c r="DLR197" t="str">
        <f ca="1"/>
        <v>Antônio Rosa</v>
      </c>
      <c r="DLS197" t="str">
        <f ca="1"/>
        <v>Dener Martins</v>
      </c>
      <c r="DLT197" t="str">
        <f ca="1"/>
        <v>Fábio</v>
      </c>
      <c r="DLU197" t="str">
        <f ca="1"/>
        <v>Mateus Machado</v>
      </c>
      <c r="DLV197" t="str">
        <f ca="1"/>
        <v>Neimar</v>
      </c>
      <c r="DLW197" t="str">
        <f ca="1"/>
        <v>Paulo Negrão</v>
      </c>
      <c r="DLX197" t="str">
        <f ca="1"/>
        <v>Rafaela</v>
      </c>
      <c r="DLY197" t="str">
        <f ca="1"/>
        <v>Rosana</v>
      </c>
      <c r="DLZ197" t="str">
        <f ca="1"/>
        <v>Rosilene</v>
      </c>
      <c r="DMA197" t="str">
        <f ca="1"/>
        <v>Samanta</v>
      </c>
      <c r="DMB197" t="str">
        <f ca="1"/>
        <v>Simone</v>
      </c>
      <c r="DMC197" t="str">
        <f ca="1"/>
        <v>Valmir</v>
      </c>
    </row>
    <row r="198" spans="29:623 1029:3045" x14ac:dyDescent="0.25">
      <c r="AC198" t="str" cm="1">
        <f t="array" aca="1" ref="AC198:AH198" ca="1">IFERROR(TRANSPOSE(_xlfn._xlws.SORT(_xlfn.UNIQUE(_xlfn._xlws.FILTER(cp_linha,(($B198="")+(cp_grupo=$B198))*(($C198="")+(cp_subgrupo=$C198))*(($D198="")+(cp_tipo_mercadoria=$D198))*(($E198="")+(cp_fabricante=$E198)))))),"")</f>
        <v>Detecção e Processos de Gases</v>
      </c>
      <c r="AD198" t="str">
        <f ca="1"/>
        <v>Diversos</v>
      </c>
      <c r="AE198" t="str">
        <f ca="1"/>
        <v>Inativo</v>
      </c>
      <c r="AF198" t="str">
        <f ca="1"/>
        <v>Locação</v>
      </c>
      <c r="AG198" t="str">
        <f ca="1"/>
        <v>Recursos Hídricos</v>
      </c>
      <c r="AH198" t="str">
        <f ca="1"/>
        <v>Remediação</v>
      </c>
      <c r="TI198" t="str" cm="1">
        <f t="array" aca="1" ref="TI198:WY198" ca="1">IFERROR(TRANSPOSE(_xlfn._xlws.SORT(_xlfn.UNIQUE(_xlfn._xlws.FILTER(cp_grupo,(($A198="")+(cp_linha=$A198))*(($C198="")+(cp_subgrupo=$C198))*(($D198="")+(cp_tipo_mercadoria=$D198))*(($E198="")+(cp_fabricante=$E198)))))),"")</f>
        <v>Absorvedores</v>
      </c>
      <c r="TJ198" t="str">
        <f ca="1"/>
        <v>Alimentação Eletrico</v>
      </c>
      <c r="TK198" t="str">
        <f ca="1"/>
        <v>Alimentação Solar</v>
      </c>
      <c r="TL198" t="str">
        <f ca="1"/>
        <v>Amostrador Diversos</v>
      </c>
      <c r="TM198" t="str">
        <f ca="1"/>
        <v>Amostrador Não Refrigerado Portátil</v>
      </c>
      <c r="TN198" t="str">
        <f ca="1"/>
        <v>Amostrador Refrigerado Fixo</v>
      </c>
      <c r="TO198" t="str">
        <f ca="1"/>
        <v>Amostrador Refrigerado Portátil</v>
      </c>
      <c r="TP198" t="str">
        <f ca="1"/>
        <v>Amostragem Diversos</v>
      </c>
      <c r="TQ198" t="str">
        <f ca="1"/>
        <v>Analisador Diversos</v>
      </c>
      <c r="TR198" t="str">
        <f ca="1"/>
        <v>Analisador Fixo</v>
      </c>
      <c r="TS198" t="str">
        <f ca="1"/>
        <v xml:space="preserve">Analisador Fixo </v>
      </c>
      <c r="TT198" t="str">
        <f ca="1"/>
        <v>Analisador Microbiologico</v>
      </c>
      <c r="TU198" t="str">
        <f ca="1"/>
        <v>Analisador Portátil</v>
      </c>
      <c r="TV198" t="str">
        <f ca="1"/>
        <v xml:space="preserve">Analisador Portátil </v>
      </c>
      <c r="TW198" t="str">
        <f ca="1"/>
        <v>Analisador Portátil Locação</v>
      </c>
      <c r="TX198" t="str">
        <f ca="1"/>
        <v>Aterramento Diversos</v>
      </c>
      <c r="TY198" t="str">
        <f ca="1"/>
        <v>Bomba de Amostragem Fixa</v>
      </c>
      <c r="TZ198" t="str">
        <f ca="1"/>
        <v>BOMBA DE AMOSTRAGEM Fixo</v>
      </c>
      <c r="UA198" t="str">
        <f ca="1"/>
        <v>Bomba de Amostragem Portátil</v>
      </c>
      <c r="UB198" t="str">
        <f ca="1"/>
        <v>Bombeamento Fixo</v>
      </c>
      <c r="UC198" t="str">
        <f ca="1"/>
        <v>Cabeçote/Válvula Extração Metano</v>
      </c>
      <c r="UD198" t="str">
        <f ca="1"/>
        <v>Caixa Separadora Fixo</v>
      </c>
      <c r="UE198" t="str">
        <f ca="1"/>
        <v>Calibração Diversos</v>
      </c>
      <c r="UF198" t="str">
        <f ca="1"/>
        <v>Cinto de Segurança</v>
      </c>
      <c r="UG198" t="str">
        <f ca="1"/>
        <v xml:space="preserve">Cinto de Segurança </v>
      </c>
      <c r="UH198" t="str">
        <f ca="1"/>
        <v>Colorimetro Portátil</v>
      </c>
      <c r="UI198" t="str">
        <f ca="1"/>
        <v>Conjunto Autônomo</v>
      </c>
      <c r="UJ198" t="str">
        <f ca="1"/>
        <v>Cromatógrafo Portátil</v>
      </c>
      <c r="UK198" t="str">
        <f ca="1"/>
        <v>Detector de Incendio Fixo</v>
      </c>
      <c r="UL198" t="str">
        <f ca="1"/>
        <v>Detector Diversos</v>
      </c>
      <c r="UM198" t="str">
        <f ca="1"/>
        <v>Detector Fixo</v>
      </c>
      <c r="UN198" t="str">
        <f ca="1"/>
        <v>Detector Portátil</v>
      </c>
      <c r="UO198" t="str">
        <f ca="1"/>
        <v>Diversos Diversos</v>
      </c>
      <c r="UP198" t="str">
        <f ca="1"/>
        <v>Dosímetro de ruído</v>
      </c>
      <c r="UQ198" t="str">
        <f ca="1"/>
        <v>Elevador de Liquidos Fixo</v>
      </c>
      <c r="UR198" t="str">
        <f ca="1"/>
        <v>Extração Diversos</v>
      </c>
      <c r="US198" t="str">
        <f ca="1"/>
        <v>Filtração Diversos</v>
      </c>
      <c r="UT198" t="str">
        <f ca="1"/>
        <v>Fotometro Portátil</v>
      </c>
      <c r="UU198" t="str">
        <f ca="1"/>
        <v>Guincho</v>
      </c>
      <c r="UV198" t="str">
        <f ca="1"/>
        <v>Impactador de Cascata</v>
      </c>
      <c r="UW198" t="str">
        <f ca="1"/>
        <v>Inativo Inativo</v>
      </c>
      <c r="UX198" t="str">
        <f ca="1"/>
        <v>Locação Diversos</v>
      </c>
      <c r="UY198" t="str">
        <f ca="1"/>
        <v>Medidor de Material Particulado Fixo</v>
      </c>
      <c r="UZ198" t="str">
        <f ca="1"/>
        <v>Medidor de Material Particulado Portátil</v>
      </c>
      <c r="VA198" t="str">
        <f ca="1"/>
        <v>Medidor de Nível de Pressão Sonora</v>
      </c>
      <c r="VB198" t="str">
        <f ca="1"/>
        <v>Medidor de Nivel Diversos</v>
      </c>
      <c r="VC198" t="str">
        <f ca="1"/>
        <v>Medidor de Nivel Fixo</v>
      </c>
      <c r="VD198" t="str">
        <f ca="1"/>
        <v>Medidor de Nivel Portátil</v>
      </c>
      <c r="VE198" t="str">
        <f ca="1"/>
        <v>Medidor de Vazão Argonaut SL</v>
      </c>
      <c r="VF198" t="str">
        <f ca="1"/>
        <v>Medidor de Vazão Fixo</v>
      </c>
      <c r="VG198" t="str">
        <f ca="1"/>
        <v>Medidor de Vazão FlowTracker</v>
      </c>
      <c r="VH198" t="str">
        <f ca="1"/>
        <v>Medidor de Vazão Portátil</v>
      </c>
      <c r="VI198" t="str">
        <f ca="1"/>
        <v>Medidor de Vazão RS5</v>
      </c>
      <c r="VJ198" t="str">
        <f ca="1"/>
        <v>Medidor de Vazão RS6</v>
      </c>
      <c r="VK198" t="str">
        <f ca="1"/>
        <v>Medidor de Vazão RS7</v>
      </c>
      <c r="VL198" t="str">
        <f ca="1"/>
        <v>Medidor de Vazão RS-M10</v>
      </c>
      <c r="VM198" t="str">
        <f ca="1"/>
        <v>Medidor de Vazão RS-M11</v>
      </c>
      <c r="VN198" t="str">
        <f ca="1"/>
        <v>Medidor de Vazão RS-M9</v>
      </c>
      <c r="VO198" t="str">
        <f ca="1"/>
        <v>Medidor de Vazão RS-S5</v>
      </c>
      <c r="VP198" t="str">
        <f ca="1"/>
        <v>Medidor de Vibração Portátil</v>
      </c>
      <c r="VQ198" t="str">
        <f ca="1"/>
        <v>Meteorologia Fixo</v>
      </c>
      <c r="VR198" t="str">
        <f ca="1"/>
        <v>MODFLOW Diversos</v>
      </c>
      <c r="VS198" t="str">
        <f ca="1"/>
        <v>Monitor de Material Particulado</v>
      </c>
      <c r="VT198" t="str">
        <f ca="1"/>
        <v>Monitor de Material Particulado Portátil</v>
      </c>
      <c r="VU198" t="str">
        <f ca="1"/>
        <v>Monitoramento Fixo</v>
      </c>
      <c r="VV198" t="str">
        <f ca="1"/>
        <v>Mosquetão</v>
      </c>
      <c r="VW198" t="str">
        <f ca="1"/>
        <v>Óculos de Proteção</v>
      </c>
      <c r="VX198" t="str">
        <f ca="1"/>
        <v>Outros Diversos</v>
      </c>
      <c r="VY198" t="str">
        <f ca="1"/>
        <v>Painel controlador Diversos</v>
      </c>
      <c r="VZ198" t="str">
        <f ca="1"/>
        <v>Painel controlador Fixo</v>
      </c>
      <c r="WA198" t="str">
        <f ca="1"/>
        <v>Painel controlador Portátil</v>
      </c>
      <c r="WB198" t="str">
        <f ca="1"/>
        <v>Respirador Facial</v>
      </c>
      <c r="WC198" t="str">
        <f ca="1"/>
        <v>Separador de Agua/ Oleo Fixo</v>
      </c>
      <c r="WD198" t="str">
        <f ca="1"/>
        <v>Sistema de Monitoramento de Material Particulado</v>
      </c>
      <c r="WE198" t="str">
        <f ca="1"/>
        <v>Sonda Portátil</v>
      </c>
      <c r="WF198" t="str">
        <f ca="1"/>
        <v xml:space="preserve">Sonda Portátil </v>
      </c>
      <c r="WG198" t="str">
        <f ca="1"/>
        <v>Sonda Serie 6</v>
      </c>
      <c r="WH198" t="str">
        <f ca="1"/>
        <v>Sonda Serie EcoSense</v>
      </c>
      <c r="WI198" t="str">
        <f ca="1"/>
        <v>Sonda Serie EXO</v>
      </c>
      <c r="WJ198" t="str">
        <f ca="1"/>
        <v>Sonda Serie IQ SensorNet</v>
      </c>
      <c r="WK198" t="str">
        <f ca="1"/>
        <v>Sonda Serie Lab &amp; Field</v>
      </c>
      <c r="WL198" t="str">
        <f ca="1"/>
        <v>Sonda Serie MultiLab</v>
      </c>
      <c r="WM198" t="str">
        <f ca="1"/>
        <v>Sonda Serie ODO-RTU</v>
      </c>
      <c r="WN198" t="str">
        <f ca="1"/>
        <v>Sonda Serie Pro</v>
      </c>
      <c r="WO198" t="str">
        <f ca="1"/>
        <v>Sonda Serie ProDigital</v>
      </c>
      <c r="WP198" t="str">
        <f ca="1"/>
        <v>Sonda Serie TruLab</v>
      </c>
      <c r="WQ198" t="str">
        <f ca="1"/>
        <v>Talabarte</v>
      </c>
      <c r="WR198" t="str">
        <f ca="1"/>
        <v>Telemetria Fixo</v>
      </c>
      <c r="WS198" t="str">
        <f ca="1"/>
        <v>TERMAL Fixo</v>
      </c>
      <c r="WT198" t="str">
        <f ca="1"/>
        <v>Transmissão Fixo</v>
      </c>
      <c r="WU198" t="str">
        <f ca="1"/>
        <v>Tratamento Diversos</v>
      </c>
      <c r="WV198" t="str">
        <f ca="1"/>
        <v>Tratamento Fixo</v>
      </c>
      <c r="WW198" t="str">
        <f ca="1"/>
        <v>Travaqueda</v>
      </c>
      <c r="WX198" t="str">
        <f ca="1"/>
        <v>Tripe</v>
      </c>
      <c r="WY198" t="str">
        <f ca="1"/>
        <v>UMR Fixo</v>
      </c>
      <c r="AMO198" cm="1">
        <f t="array" aca="1" ref="AMO198:AXT198" ca="1">IFERROR(TRANSPOSE(_xlfn._xlws.SORT(_xlfn.UNIQUE(_xlfn._xlws.FILTER(cp_subgrupo,(($A198="")+(cp_linha=$A198))*(($B198="")+(cp_grupo=$B198))*(($D198="")+(cp_tipo_mercadoria=$D198))*(($E198="")+(cp_fabricante=$E198)))))),"")</f>
        <v>550</v>
      </c>
      <c r="AMP198">
        <f ca="1"/>
        <v>556</v>
      </c>
      <c r="AMQ198">
        <f ca="1"/>
        <v>6600</v>
      </c>
      <c r="AMR198">
        <f ca="1"/>
        <v>9500</v>
      </c>
      <c r="AMS198">
        <f ca="1"/>
        <v>9800</v>
      </c>
      <c r="AMT198" t="str">
        <f ca="1"/>
        <v>3017M</v>
      </c>
      <c r="AMU198" t="str">
        <f ca="1"/>
        <v>301-ADI</v>
      </c>
      <c r="AMV198" t="str">
        <f ca="1"/>
        <v>301C</v>
      </c>
      <c r="AMW198" t="str">
        <f ca="1"/>
        <v>301-R8</v>
      </c>
      <c r="AMX198" t="str">
        <f ca="1"/>
        <v>4000 series Isco</v>
      </c>
      <c r="AMY198" t="str">
        <f ca="1"/>
        <v xml:space="preserve">Absorvedores </v>
      </c>
      <c r="AMZ198" t="str">
        <f ca="1"/>
        <v>Acessório</v>
      </c>
      <c r="ANA198" t="str">
        <f ca="1"/>
        <v>ADCP</v>
      </c>
      <c r="ANB198" t="str">
        <f ca="1"/>
        <v>ADP</v>
      </c>
      <c r="ANC198" t="str">
        <f ca="1"/>
        <v>ADR 1500</v>
      </c>
      <c r="AND198" t="str">
        <f ca="1"/>
        <v>AIR AWARE</v>
      </c>
      <c r="ANE198" t="str">
        <f ca="1"/>
        <v>Air Striper</v>
      </c>
      <c r="ANF198" t="str">
        <f ca="1"/>
        <v>AIRSCAN</v>
      </c>
      <c r="ANG198" t="str">
        <f ca="1"/>
        <v>Amostrador</v>
      </c>
      <c r="ANH198" t="str">
        <f ca="1"/>
        <v>Anel</v>
      </c>
      <c r="ANI198" t="str">
        <f ca="1"/>
        <v>APEX 2</v>
      </c>
      <c r="ANJ198" t="str">
        <f ca="1"/>
        <v>Argonaut</v>
      </c>
      <c r="ANK198" t="str">
        <f ca="1"/>
        <v>Auto Pump</v>
      </c>
      <c r="ANL198" t="str">
        <f ca="1"/>
        <v>BADGE PLUS</v>
      </c>
      <c r="ANM198" t="str">
        <f ca="1"/>
        <v>Biogas</v>
      </c>
      <c r="ANN198" t="str">
        <f ca="1"/>
        <v>BIOGAS 300</v>
      </c>
      <c r="ANO198" t="str">
        <f ca="1"/>
        <v>BIOGAS 3000</v>
      </c>
      <c r="ANP198" t="str">
        <f ca="1"/>
        <v>BIOGAS 5000</v>
      </c>
      <c r="ANQ198" t="str">
        <f ca="1"/>
        <v>BM25</v>
      </c>
      <c r="ANR198" t="str">
        <f ca="1"/>
        <v>Bomba</v>
      </c>
      <c r="ANS198" t="str">
        <f ca="1"/>
        <v>BW</v>
      </c>
      <c r="ANT198" t="str">
        <f ca="1"/>
        <v xml:space="preserve">BW </v>
      </c>
      <c r="ANU198" t="str">
        <f ca="1"/>
        <v>BW CLIP</v>
      </c>
      <c r="ANV198" t="str">
        <f ca="1"/>
        <v>BW FLEX</v>
      </c>
      <c r="ANW198" t="str">
        <f ca="1"/>
        <v>BW ICON</v>
      </c>
      <c r="ANX198" t="str">
        <f ca="1"/>
        <v>BW SOLO</v>
      </c>
      <c r="ANY198" t="str">
        <f ca="1"/>
        <v>BW ULTRA</v>
      </c>
      <c r="ANZ198" t="str">
        <f ca="1"/>
        <v>C100</v>
      </c>
      <c r="AOA198" t="str">
        <f ca="1"/>
        <v>Cabo</v>
      </c>
      <c r="AOB198" t="str">
        <f ca="1"/>
        <v>Calibração</v>
      </c>
      <c r="AOC198" t="str">
        <f ca="1"/>
        <v>Castaway</v>
      </c>
      <c r="AOD198" t="str">
        <f ca="1"/>
        <v>CEL-24X</v>
      </c>
      <c r="AOE198" t="str">
        <f ca="1"/>
        <v>CEL-35X</v>
      </c>
      <c r="AOF198" t="str">
        <f ca="1"/>
        <v>CEL-62X</v>
      </c>
      <c r="AOG198" t="str">
        <f ca="1"/>
        <v>CEL-63X</v>
      </c>
      <c r="AOH198" t="str">
        <f ca="1"/>
        <v>Certificado</v>
      </c>
      <c r="AOI198" t="str">
        <f ca="1"/>
        <v>CEX300</v>
      </c>
      <c r="AOJ198" t="str">
        <f ca="1"/>
        <v>Chempro</v>
      </c>
      <c r="AOK198" t="str">
        <f ca="1"/>
        <v>Cilindro</v>
      </c>
      <c r="AOL198" t="str">
        <f ca="1"/>
        <v xml:space="preserve">Cinto de Segurança </v>
      </c>
      <c r="AOM198" t="str">
        <f ca="1"/>
        <v>Clean Cell Pro</v>
      </c>
      <c r="AON198" t="str">
        <f ca="1"/>
        <v>CLEANVIEWERGAS</v>
      </c>
      <c r="AOO198" t="str">
        <f ca="1"/>
        <v>CM4</v>
      </c>
      <c r="AOP198" t="str">
        <f ca="1"/>
        <v>CONDUCTIVITY PLUS</v>
      </c>
      <c r="AOQ198" t="str">
        <f ca="1"/>
        <v>CONTADOR DE CICLOS</v>
      </c>
      <c r="AOR198" t="str">
        <f ca="1"/>
        <v>Controlador</v>
      </c>
      <c r="AOS198" t="str">
        <f ca="1"/>
        <v>CTX 300</v>
      </c>
      <c r="AOT198" t="str">
        <f ca="1"/>
        <v>CUB</v>
      </c>
      <c r="AOU198" t="str">
        <f ca="1"/>
        <v>DataLogger</v>
      </c>
      <c r="AOV198" t="str">
        <f ca="1"/>
        <v>DATARAM 4</v>
      </c>
      <c r="AOW198" t="str">
        <f ca="1"/>
        <v>DBADGE 2</v>
      </c>
      <c r="AOX198" t="str">
        <f ca="1"/>
        <v>DBO</v>
      </c>
      <c r="AOY198" t="str">
        <f ca="1"/>
        <v>DIPPER TOUGH</v>
      </c>
      <c r="AOZ198" t="str">
        <f ca="1"/>
        <v>DIPPERLOG</v>
      </c>
      <c r="APA198" t="str">
        <f ca="1"/>
        <v>DIPPER-T</v>
      </c>
      <c r="APB198" t="str">
        <f ca="1"/>
        <v>Display</v>
      </c>
      <c r="APC198" t="str">
        <f ca="1"/>
        <v>Diversos</v>
      </c>
      <c r="APD198" t="str">
        <f ca="1"/>
        <v>DO200</v>
      </c>
      <c r="APE198" t="str">
        <f ca="1"/>
        <v>DURATRACKER</v>
      </c>
      <c r="APF198" t="str">
        <f ca="1"/>
        <v>E3 POINT</v>
      </c>
      <c r="APG198" t="str">
        <f ca="1"/>
        <v>EAGLE</v>
      </c>
      <c r="APH198" t="str">
        <f ca="1"/>
        <v>EC300</v>
      </c>
      <c r="API198" t="str">
        <f ca="1"/>
        <v>EC30A</v>
      </c>
      <c r="APJ198" t="str">
        <f ca="1"/>
        <v>Embarcação</v>
      </c>
      <c r="APK198" t="str">
        <f ca="1"/>
        <v>EmeClean</v>
      </c>
      <c r="APL198" t="str">
        <f ca="1"/>
        <v>Estação</v>
      </c>
      <c r="APM198" t="str">
        <f ca="1"/>
        <v>Estrutura</v>
      </c>
      <c r="APN198" t="str">
        <f ca="1"/>
        <v>EXO</v>
      </c>
      <c r="APO198" t="str">
        <f ca="1"/>
        <v>EXO (Completa)</v>
      </c>
      <c r="APP198" t="str">
        <f ca="1"/>
        <v>EXTREME</v>
      </c>
      <c r="APQ198" t="str">
        <f ca="1"/>
        <v>FALCO</v>
      </c>
      <c r="APR198" t="str">
        <f ca="1"/>
        <v>FAU</v>
      </c>
      <c r="APS198" t="str">
        <f ca="1"/>
        <v>Ferramental</v>
      </c>
      <c r="APT198" t="str">
        <f ca="1"/>
        <v>Filtro</v>
      </c>
      <c r="APU198" t="str">
        <f ca="1"/>
        <v>FIREPRO</v>
      </c>
      <c r="APV198" t="str">
        <f ca="1"/>
        <v>FlowTracker</v>
      </c>
      <c r="APW198" t="str">
        <f ca="1"/>
        <v>FROG</v>
      </c>
      <c r="APX198" t="str">
        <f ca="1"/>
        <v>FS20X</v>
      </c>
      <c r="APY198" t="str">
        <f ca="1"/>
        <v>FS-20X</v>
      </c>
      <c r="APZ198" t="str">
        <f ca="1"/>
        <v>FS24X</v>
      </c>
      <c r="AQA198" t="str">
        <f ca="1"/>
        <v>FSL100</v>
      </c>
      <c r="AQB198" t="str">
        <f ca="1"/>
        <v>FSX</v>
      </c>
      <c r="AQC198" t="str">
        <f ca="1"/>
        <v>G100</v>
      </c>
      <c r="AQD198" t="str">
        <f ca="1"/>
        <v>G110</v>
      </c>
      <c r="AQE198" t="str">
        <f ca="1"/>
        <v>G200</v>
      </c>
      <c r="AQF198" t="str">
        <f ca="1"/>
        <v>GA 3000</v>
      </c>
      <c r="AQG198" t="str">
        <f ca="1"/>
        <v>GA 5000</v>
      </c>
      <c r="AQH198" t="str">
        <f ca="1"/>
        <v>GASCARD</v>
      </c>
      <c r="AQI198" t="str">
        <f ca="1"/>
        <v>GASCEHCK G</v>
      </c>
      <c r="AQJ198" t="str">
        <f ca="1"/>
        <v>Gascheck</v>
      </c>
      <c r="AQK198" t="str">
        <f ca="1"/>
        <v>GASCHECK 3000</v>
      </c>
      <c r="AQL198" t="str">
        <f ca="1"/>
        <v>GASCHECK 5000</v>
      </c>
      <c r="AQM198" t="str">
        <f ca="1"/>
        <v>GASCHECK 6000</v>
      </c>
      <c r="AQN198" t="str">
        <f ca="1"/>
        <v>GASCHECK G</v>
      </c>
      <c r="AQO198" t="str">
        <f ca="1"/>
        <v>GASCHECK P1</v>
      </c>
      <c r="AQP198" t="str">
        <f ca="1"/>
        <v>GASPOINT</v>
      </c>
      <c r="AQQ198" t="str">
        <f ca="1"/>
        <v>GATEWAY</v>
      </c>
      <c r="AQR198" t="str">
        <f ca="1"/>
        <v>GEM</v>
      </c>
      <c r="AQS198" t="str">
        <f ca="1"/>
        <v>GEM 2000</v>
      </c>
      <c r="AQT198" t="str">
        <f ca="1"/>
        <v>GEM 5000</v>
      </c>
      <c r="AQU198" t="str">
        <f ca="1"/>
        <v>GEM/GA/BIOGAS 5000</v>
      </c>
      <c r="AQV198" t="str">
        <f ca="1"/>
        <v>GeneCount</v>
      </c>
      <c r="AQW198" t="str">
        <f ca="1"/>
        <v>GENIE</v>
      </c>
      <c r="AQX198" t="str">
        <f ca="1"/>
        <v>Guardian</v>
      </c>
      <c r="AQY198" t="str">
        <f ca="1"/>
        <v>GUARDIAN 2</v>
      </c>
      <c r="AQZ198" t="str">
        <f ca="1"/>
        <v>H.OIL</v>
      </c>
      <c r="ARA198" t="str">
        <f ca="1"/>
        <v>HA20</v>
      </c>
      <c r="ARB198" t="str">
        <f ca="1"/>
        <v>HA40</v>
      </c>
      <c r="ARC198" t="str">
        <f ca="1"/>
        <v>HA-71</v>
      </c>
      <c r="ARD198" t="str">
        <f ca="1"/>
        <v>HA-72</v>
      </c>
      <c r="ARE198" t="str">
        <f ca="1"/>
        <v>HAVEX</v>
      </c>
      <c r="ARF198" t="str">
        <f ca="1"/>
        <v>HON</v>
      </c>
      <c r="ARG198" t="str">
        <f ca="1"/>
        <v>HON TITAN</v>
      </c>
      <c r="ARH198" t="str">
        <f ca="1"/>
        <v>Hora Técnica</v>
      </c>
      <c r="ARI198" t="str">
        <f ca="1"/>
        <v>IAQ POINT 2</v>
      </c>
      <c r="ARJ198" t="str">
        <f ca="1"/>
        <v>IMPACT PRO</v>
      </c>
      <c r="ARK198" t="str">
        <f ca="1"/>
        <v>Inativo</v>
      </c>
      <c r="ARL198" t="str">
        <f ca="1"/>
        <v>INNOVA</v>
      </c>
      <c r="ARM198" t="str">
        <f ca="1"/>
        <v>Instalação</v>
      </c>
      <c r="ARN198" t="str">
        <f ca="1"/>
        <v>INTELLIDOX</v>
      </c>
      <c r="ARO198" t="str">
        <f ca="1"/>
        <v>IQ PIPE</v>
      </c>
      <c r="ARP198" t="str">
        <f ca="1"/>
        <v>IQ PLUS</v>
      </c>
      <c r="ARQ198" t="str">
        <f ca="1"/>
        <v>IQ Standard</v>
      </c>
      <c r="ARR198" t="str">
        <f ca="1"/>
        <v>ITRANS</v>
      </c>
      <c r="ARS198" t="str">
        <f ca="1"/>
        <v>JES-301</v>
      </c>
      <c r="ART198" t="str">
        <f ca="1"/>
        <v>JFID</v>
      </c>
      <c r="ARU198" t="str">
        <f ca="1"/>
        <v>JH3E</v>
      </c>
      <c r="ARV198" t="str">
        <f ca="1"/>
        <v>JSP-87</v>
      </c>
      <c r="ARW198" t="str">
        <f ca="1"/>
        <v>JSP-89</v>
      </c>
      <c r="ARX198" t="str">
        <f ca="1"/>
        <v>L360</v>
      </c>
      <c r="ARY198" t="str">
        <f ca="1"/>
        <v>LEAKCHECK P1</v>
      </c>
      <c r="ARZ198" t="str">
        <f ca="1"/>
        <v>LEAKMATE</v>
      </c>
      <c r="ASA198" t="str">
        <f ca="1"/>
        <v>Locação</v>
      </c>
      <c r="ASB198" t="str">
        <f ca="1"/>
        <v>Luminometro</v>
      </c>
      <c r="ASC198" t="str">
        <f ca="1"/>
        <v>M10</v>
      </c>
      <c r="ASD198" t="str">
        <f ca="1"/>
        <v>M11</v>
      </c>
      <c r="ASE198" t="str">
        <f ca="1"/>
        <v>M9</v>
      </c>
      <c r="ASF198" t="str">
        <f ca="1"/>
        <v>MAGFLUX</v>
      </c>
      <c r="ASG198" t="str">
        <f ca="1"/>
        <v>Maleta</v>
      </c>
      <c r="ASH198" t="str">
        <f ca="1"/>
        <v>MANHANDLER</v>
      </c>
      <c r="ASI198" t="str">
        <f ca="1"/>
        <v>MANNING</v>
      </c>
      <c r="ASJ198" t="str">
        <f ca="1"/>
        <v>Manta</v>
      </c>
      <c r="ASK198" t="str">
        <f ca="1"/>
        <v>Manta OWS</v>
      </c>
      <c r="ASL198" t="str">
        <f ca="1"/>
        <v>MARPLE</v>
      </c>
      <c r="ASM198" t="str">
        <f ca="1"/>
        <v>MAX XT</v>
      </c>
      <c r="ASN198" t="str">
        <f ca="1"/>
        <v>Metalyser</v>
      </c>
      <c r="ASO198" t="str">
        <f ca="1"/>
        <v>METREX</v>
      </c>
      <c r="ASP198" t="str">
        <f ca="1"/>
        <v>MGD</v>
      </c>
      <c r="ASQ198" t="str">
        <f ca="1"/>
        <v>MICRO 5</v>
      </c>
      <c r="ASR198" t="str">
        <f ca="1"/>
        <v>MicroADV</v>
      </c>
      <c r="ASS198" t="str">
        <f ca="1"/>
        <v>MICROCLIP</v>
      </c>
      <c r="AST198" t="str">
        <f ca="1"/>
        <v>MICRODOCK</v>
      </c>
      <c r="ASU198" t="str">
        <f ca="1"/>
        <v>MICRODUST</v>
      </c>
      <c r="ASV198" t="str">
        <f ca="1"/>
        <v>MIDAS</v>
      </c>
      <c r="ASW198" t="str">
        <f ca="1"/>
        <v>MILLER</v>
      </c>
      <c r="ASX198" t="str">
        <f ca="1"/>
        <v>MIRAN</v>
      </c>
      <c r="ASY198" t="str">
        <f ca="1"/>
        <v>MKII</v>
      </c>
      <c r="ASZ198" t="str">
        <f ca="1"/>
        <v>Moden</v>
      </c>
      <c r="ATA198" t="str">
        <f ca="1"/>
        <v>Mosquetão</v>
      </c>
      <c r="ATB198" t="str">
        <f ca="1"/>
        <v>MP10</v>
      </c>
      <c r="ATC198" t="str">
        <f ca="1"/>
        <v>MP15</v>
      </c>
      <c r="ATD198" t="str">
        <f ca="1"/>
        <v>MP20</v>
      </c>
      <c r="ATE198" t="str">
        <f ca="1"/>
        <v>MP30</v>
      </c>
      <c r="ATF198" t="str">
        <f ca="1"/>
        <v>MP50</v>
      </c>
      <c r="ATG198" t="str">
        <f ca="1"/>
        <v>MPD</v>
      </c>
      <c r="ATH198" t="str">
        <f ca="1"/>
        <v>MULTILAB</v>
      </c>
      <c r="ATI198" t="str">
        <f ca="1"/>
        <v>MV02</v>
      </c>
      <c r="ATJ198" t="str">
        <f ca="1"/>
        <v>MV03</v>
      </c>
      <c r="ATK198" t="str">
        <f ca="1"/>
        <v>MVI</v>
      </c>
      <c r="ATL198" t="str">
        <f ca="1"/>
        <v>MX4</v>
      </c>
      <c r="ATM198" t="str">
        <f ca="1"/>
        <v>MX6</v>
      </c>
      <c r="ATN198" t="str">
        <f ca="1"/>
        <v>NDP - 25 BAN</v>
      </c>
      <c r="ATO198" t="str">
        <f ca="1"/>
        <v>Numatic</v>
      </c>
      <c r="ATP198" t="str">
        <f ca="1"/>
        <v>ODO200</v>
      </c>
      <c r="ATQ198" t="str">
        <f ca="1"/>
        <v>OELD</v>
      </c>
      <c r="ATR198" t="str">
        <f ca="1"/>
        <v>OLCT</v>
      </c>
      <c r="ATS198" t="str">
        <f ca="1"/>
        <v>OPTI-FIT</v>
      </c>
      <c r="ATT198" t="str">
        <f ca="1"/>
        <v>OPTIMA PLUS</v>
      </c>
      <c r="ATU198" t="str">
        <f ca="1"/>
        <v>Outros</v>
      </c>
      <c r="ATV198" t="str">
        <f ca="1"/>
        <v>OWS</v>
      </c>
      <c r="ATW198" t="str">
        <f ca="1"/>
        <v>Painel</v>
      </c>
      <c r="ATX198" t="str">
        <f ca="1"/>
        <v>Painel de Controle</v>
      </c>
      <c r="ATY198" t="str">
        <f ca="1"/>
        <v>Painel Solar</v>
      </c>
      <c r="ATZ198" t="str">
        <f ca="1"/>
        <v>PANTHER</v>
      </c>
      <c r="AUA198" t="str">
        <f ca="1"/>
        <v>PCM</v>
      </c>
      <c r="AUB198" t="str">
        <f ca="1"/>
        <v>PDR1500</v>
      </c>
      <c r="AUC198" t="str">
        <f ca="1"/>
        <v>PH100</v>
      </c>
      <c r="AUD198" t="str">
        <f ca="1"/>
        <v>PHD6</v>
      </c>
      <c r="AUE198" t="str">
        <f ca="1"/>
        <v>PHOCHECK 1000</v>
      </c>
      <c r="AUF198" t="str">
        <f ca="1"/>
        <v>PHOCHECK 3000</v>
      </c>
      <c r="AUG198" t="str">
        <f ca="1"/>
        <v>Pro Plus</v>
      </c>
      <c r="AUH198" t="str">
        <f ca="1"/>
        <v>Pro Quattro</v>
      </c>
      <c r="AUI198" t="str">
        <f ca="1"/>
        <v>PRO10</v>
      </c>
      <c r="AUJ198" t="str">
        <f ca="1"/>
        <v>PRO1020</v>
      </c>
      <c r="AUK198" t="str">
        <f ca="1"/>
        <v>PRO1030</v>
      </c>
      <c r="AUL198" t="str">
        <f ca="1"/>
        <v>PRO20</v>
      </c>
      <c r="AUM198" t="str">
        <f ca="1"/>
        <v>PRO2030</v>
      </c>
      <c r="AUN198" t="str">
        <f ca="1"/>
        <v>PRO30</v>
      </c>
      <c r="AUO198" t="str">
        <f ca="1"/>
        <v>PRODO</v>
      </c>
      <c r="AUP198" t="str">
        <f ca="1"/>
        <v>ProDss</v>
      </c>
      <c r="AUQ198" t="str">
        <f ca="1"/>
        <v>PROSOLO</v>
      </c>
      <c r="AUR198" t="str">
        <f ca="1"/>
        <v>PROSWAP</v>
      </c>
      <c r="AUS198" t="str">
        <f ca="1"/>
        <v>PT100</v>
      </c>
      <c r="AUT198" t="str">
        <f ca="1"/>
        <v>QRAE 3</v>
      </c>
      <c r="AUU198" t="str">
        <f ca="1"/>
        <v>QRAE3</v>
      </c>
      <c r="AUV198" t="str">
        <f ca="1"/>
        <v>QUATTRO</v>
      </c>
      <c r="AUW198" t="str">
        <f ca="1"/>
        <v>Quimico</v>
      </c>
      <c r="AUX198" t="str">
        <f ca="1"/>
        <v>RAEGUARD</v>
      </c>
      <c r="AUY198" t="str">
        <f ca="1"/>
        <v>Reagente</v>
      </c>
      <c r="AUZ198" t="str">
        <f ca="1"/>
        <v>Reforma</v>
      </c>
      <c r="AVA198" t="str">
        <f ca="1"/>
        <v>REMOX</v>
      </c>
      <c r="AVB198" t="str">
        <f ca="1"/>
        <v>RIG RAT</v>
      </c>
      <c r="AVC198" t="str">
        <f ca="1"/>
        <v>RIKEN KEIKE</v>
      </c>
      <c r="AVD198" t="str">
        <f ca="1"/>
        <v>RS5</v>
      </c>
      <c r="AVE198" t="str">
        <f ca="1"/>
        <v>RS6</v>
      </c>
      <c r="AVF198" t="str">
        <f ca="1"/>
        <v>RS7</v>
      </c>
      <c r="AVG198" t="str">
        <f ca="1"/>
        <v>SAGE RIO</v>
      </c>
      <c r="AVH198" t="str">
        <f ca="1"/>
        <v>Sample Pro</v>
      </c>
      <c r="AVI198" t="str">
        <f ca="1"/>
        <v>SAMPLEASE</v>
      </c>
      <c r="AVJ198" t="str">
        <f ca="1"/>
        <v>SC</v>
      </c>
      <c r="AVK198" t="str">
        <f ca="1"/>
        <v>SCORPION</v>
      </c>
      <c r="AVL198" t="str">
        <f ca="1"/>
        <v>SEARCHLINE</v>
      </c>
      <c r="AVM198" t="str">
        <f ca="1"/>
        <v>SENSEPOINT</v>
      </c>
      <c r="AVN198" t="str">
        <f ca="1"/>
        <v>Sensor</v>
      </c>
      <c r="AVO198" t="str">
        <f ca="1"/>
        <v>SERIE BW</v>
      </c>
      <c r="AVP198" t="str">
        <f ca="1"/>
        <v>SERIE6</v>
      </c>
      <c r="AVQ198" t="str">
        <f ca="1"/>
        <v>SHAKETEST</v>
      </c>
      <c r="AVR198" t="str">
        <f ca="1"/>
        <v>SHARPEYE</v>
      </c>
      <c r="AVS198" t="str">
        <f ca="1"/>
        <v>Signature</v>
      </c>
      <c r="AVT198" t="str">
        <f ca="1"/>
        <v>Sistema</v>
      </c>
      <c r="AVU198" t="str">
        <f ca="1"/>
        <v>Skimmer</v>
      </c>
      <c r="AVV198" t="str">
        <f ca="1"/>
        <v>SKINNY DIPPER</v>
      </c>
      <c r="AVW198" t="str">
        <f ca="1"/>
        <v>SM.OIL</v>
      </c>
      <c r="AVX198" t="str">
        <f ca="1"/>
        <v>Software</v>
      </c>
      <c r="AVY198" t="str">
        <f ca="1"/>
        <v>Solução</v>
      </c>
      <c r="AVZ198" t="str">
        <f ca="1"/>
        <v>Sonda RTU</v>
      </c>
      <c r="AWA198" t="str">
        <f ca="1"/>
        <v>SOS-4-003</v>
      </c>
      <c r="AWB198" t="str">
        <f ca="1"/>
        <v>SPERIAN</v>
      </c>
      <c r="AWC198" t="str">
        <f ca="1"/>
        <v>SPM FLEX</v>
      </c>
      <c r="AWD198" t="str">
        <f ca="1"/>
        <v>T8000</v>
      </c>
      <c r="AWE198" t="str">
        <f ca="1"/>
        <v>TadLar Bag</v>
      </c>
      <c r="AWF198" t="str">
        <f ca="1"/>
        <v>TERMAL</v>
      </c>
      <c r="AWG198" t="str">
        <f ca="1"/>
        <v>Termovelocimétrico</v>
      </c>
      <c r="AWH198" t="str">
        <f ca="1"/>
        <v>TIGER</v>
      </c>
      <c r="AWI198" t="str">
        <f ca="1"/>
        <v>TITAN</v>
      </c>
      <c r="AWJ198" t="str">
        <f ca="1"/>
        <v>TITAN 2</v>
      </c>
      <c r="AWK198" t="str">
        <f ca="1"/>
        <v>TOP TRACK</v>
      </c>
      <c r="AWL198" t="str">
        <f ca="1"/>
        <v>TOUCHPOINT</v>
      </c>
      <c r="AWM198" t="str">
        <f ca="1"/>
        <v>Transdutor</v>
      </c>
      <c r="AWN198" t="str">
        <f ca="1"/>
        <v>Transmissor</v>
      </c>
      <c r="AWO198" t="str">
        <f ca="1"/>
        <v>Treinamento</v>
      </c>
      <c r="AWP198" t="str">
        <f ca="1"/>
        <v>TruLab</v>
      </c>
      <c r="AWQ198" t="str">
        <f ca="1"/>
        <v>TVA</v>
      </c>
      <c r="AWR198" t="str">
        <f ca="1"/>
        <v xml:space="preserve">TVA </v>
      </c>
      <c r="AWS198" t="str">
        <f ca="1"/>
        <v>TVA 1000B</v>
      </c>
      <c r="AWT198" t="str">
        <f ca="1"/>
        <v>TVA 2020</v>
      </c>
      <c r="AWU198" t="str">
        <f ca="1"/>
        <v>TVOC</v>
      </c>
      <c r="AWV198" t="str">
        <f ca="1"/>
        <v>TX1</v>
      </c>
      <c r="AWW198" t="str">
        <f ca="1"/>
        <v>UMR</v>
      </c>
      <c r="AWX198" t="str">
        <f ca="1"/>
        <v>UVEX</v>
      </c>
      <c r="AWY198" t="str">
        <f ca="1"/>
        <v>Vapor pin/ Clean</v>
      </c>
      <c r="AWZ198" t="str">
        <f ca="1"/>
        <v>WATER TAPE</v>
      </c>
      <c r="AXA198" t="str">
        <f ca="1"/>
        <v>WELLHEAD</v>
      </c>
      <c r="AXB198" t="str">
        <f ca="1"/>
        <v>WellTape</v>
      </c>
      <c r="AXC198" t="str">
        <f ca="1"/>
        <v>WX16</v>
      </c>
      <c r="AXD198" t="str">
        <f ca="1"/>
        <v>WX4</v>
      </c>
      <c r="AXE198" t="str">
        <f ca="1"/>
        <v>WX64</v>
      </c>
      <c r="AXF198" t="str">
        <f ca="1"/>
        <v>XCD</v>
      </c>
      <c r="AXG198" t="str">
        <f ca="1"/>
        <v>XCL</v>
      </c>
      <c r="AXH198" t="str">
        <f ca="1"/>
        <v>XNX</v>
      </c>
      <c r="AXI198" t="str">
        <f ca="1"/>
        <v>XPIS</v>
      </c>
      <c r="AXJ198" t="str">
        <f ca="1"/>
        <v>XPV</v>
      </c>
      <c r="AXK198" t="str">
        <f ca="1"/>
        <v>XRL</v>
      </c>
      <c r="AXL198" t="str">
        <f ca="1"/>
        <v>YSI30</v>
      </c>
      <c r="AXM198" t="str">
        <f ca="1"/>
        <v>YSI3100</v>
      </c>
      <c r="AXN198" t="str">
        <f ca="1"/>
        <v>YSI3200</v>
      </c>
      <c r="AXO198" t="str">
        <f ca="1"/>
        <v>YSI5000</v>
      </c>
      <c r="AXP198" t="str">
        <f ca="1"/>
        <v>YSI5100</v>
      </c>
      <c r="AXQ198" t="str">
        <f ca="1"/>
        <v>YSI55</v>
      </c>
      <c r="AXR198" t="str">
        <f ca="1"/>
        <v>YSI60</v>
      </c>
      <c r="AXS198" t="str">
        <f ca="1"/>
        <v>YSI85</v>
      </c>
      <c r="AXT198" t="str">
        <f ca="1"/>
        <v>ZAREBA</v>
      </c>
      <c r="BFU198" t="str" cm="1">
        <f t="array" aca="1" ref="BFU198:BGA198" ca="1">IFERROR(TRANSPOSE(_xlfn._xlws.SORT(_xlfn.UNIQUE(_xlfn._xlws.FILTER(cp_tipo_mercadoria,(($A198="")+(cp_linha=$A198))*(($B198="")+(cp_grupo=$B198))*(($C198="")+(cp_subgrupo=$C198))*(($E198="")+(cp_fabricante=$E198)))))),"")</f>
        <v>Acessório</v>
      </c>
      <c r="BFV198" t="str">
        <f ca="1"/>
        <v>Acessório/Reposição</v>
      </c>
      <c r="BFW198" t="str">
        <f ca="1"/>
        <v>Inativo</v>
      </c>
      <c r="BFX198" t="str">
        <f ca="1"/>
        <v>Insumo</v>
      </c>
      <c r="BFY198" t="str">
        <f ca="1"/>
        <v>Produto</v>
      </c>
      <c r="BFZ198" t="str">
        <f ca="1"/>
        <v>Reposição</v>
      </c>
      <c r="BGA198" t="str">
        <f ca="1"/>
        <v>Serviço</v>
      </c>
      <c r="BZA198" t="str" cm="1">
        <f t="array" aca="1" ref="BZA198:CAZ198" ca="1">IFERROR(TRANSPOSE(_xlfn._xlws.SORT(_xlfn.UNIQUE(_xlfn._xlws.FILTER(cp_fabricante,(($A198="")+(cp_linha=$A198))*(($B198="")+(cp_grupo=$B198))*(($C198="")+(cp_subgrupo=$C198))*(($D198="")+(cp_tipo_mercadoria=$D198)))))),"")</f>
        <v>ABK</v>
      </c>
      <c r="BZB198" t="str">
        <f ca="1"/>
        <v>AGT</v>
      </c>
      <c r="BZC198" t="str">
        <f ca="1"/>
        <v>Air Liquide</v>
      </c>
      <c r="BZD198" t="str">
        <f ca="1"/>
        <v>AMBIENTAL</v>
      </c>
      <c r="BZE198" t="str">
        <f ca="1"/>
        <v>AMS</v>
      </c>
      <c r="BZF198" t="str">
        <f ca="1"/>
        <v>Campbell</v>
      </c>
      <c r="BZG198" t="str">
        <f ca="1"/>
        <v>CASELLA</v>
      </c>
      <c r="BZH198" t="str">
        <f ca="1"/>
        <v>CHP</v>
      </c>
      <c r="BZI198" t="str">
        <f ca="1"/>
        <v>Clean</v>
      </c>
      <c r="BZJ198" t="str">
        <f ca="1"/>
        <v>COPPI</v>
      </c>
      <c r="BZK198" t="str">
        <f ca="1"/>
        <v>Coregas</v>
      </c>
      <c r="BZL198" t="str">
        <f ca="1"/>
        <v>DFT</v>
      </c>
      <c r="BZM198" t="str">
        <f ca="1"/>
        <v>DPUNION</v>
      </c>
      <c r="BZN198" t="str">
        <f ca="1"/>
        <v>EDINBURG</v>
      </c>
      <c r="BZO198" t="str">
        <f ca="1"/>
        <v>EMEC</v>
      </c>
      <c r="BZP198" t="str">
        <f ca="1"/>
        <v>EN NOVATIVE</v>
      </c>
      <c r="BZQ198" t="str">
        <f ca="1"/>
        <v>environics</v>
      </c>
      <c r="BZR198" t="str">
        <f ca="1"/>
        <v>EON</v>
      </c>
      <c r="BZS198" t="str">
        <f ca="1"/>
        <v>ESS</v>
      </c>
      <c r="BZT198" t="str">
        <f ca="1"/>
        <v>Fabricante</v>
      </c>
      <c r="BZU198" t="str">
        <f ca="1"/>
        <v>Global Water</v>
      </c>
      <c r="BZV198" t="str">
        <f ca="1"/>
        <v>GRACO</v>
      </c>
      <c r="BZW198" t="str">
        <f ca="1"/>
        <v>HER</v>
      </c>
      <c r="BZX198" t="str">
        <f ca="1"/>
        <v>HISCO</v>
      </c>
      <c r="BZY198" t="str">
        <f ca="1"/>
        <v>HON</v>
      </c>
      <c r="BZZ198" t="str">
        <f ca="1"/>
        <v>Inativo</v>
      </c>
      <c r="CAA198" t="str">
        <f ca="1"/>
        <v>Industrial</v>
      </c>
      <c r="CAB198" t="str">
        <f ca="1"/>
        <v>ION</v>
      </c>
      <c r="CAC198" t="str">
        <f ca="1"/>
        <v>ISCO</v>
      </c>
      <c r="CAD198" t="str">
        <f ca="1"/>
        <v>JCT</v>
      </c>
      <c r="CAE198" t="str">
        <f ca="1"/>
        <v>LINDE</v>
      </c>
      <c r="CAF198" t="str">
        <f ca="1"/>
        <v>Luminutra</v>
      </c>
      <c r="CAG198" t="str">
        <f ca="1"/>
        <v>MJK</v>
      </c>
      <c r="CAH198" t="str">
        <f ca="1"/>
        <v>NIVELCO</v>
      </c>
      <c r="CAI198" t="str">
        <f ca="1"/>
        <v>NOVALINX</v>
      </c>
      <c r="CAJ198" t="str">
        <f ca="1"/>
        <v>Oceanalpha</v>
      </c>
      <c r="CAK198" t="str">
        <f ca="1"/>
        <v>QED</v>
      </c>
      <c r="CAL198" t="str">
        <f ca="1"/>
        <v>RADIONDETECTION</v>
      </c>
      <c r="CAM198" t="str">
        <f ca="1"/>
        <v>RDI</v>
      </c>
      <c r="CAN198" t="str">
        <f ca="1"/>
        <v>Regenesis</v>
      </c>
      <c r="CAO198" t="str">
        <f ca="1"/>
        <v>RIKA</v>
      </c>
      <c r="CAP198" t="str">
        <f ca="1"/>
        <v>SF</v>
      </c>
      <c r="CAQ198" t="str">
        <f ca="1"/>
        <v>SHANGHAI</v>
      </c>
      <c r="CAR198" t="str">
        <f ca="1"/>
        <v>SON</v>
      </c>
      <c r="CAS198" t="str">
        <f ca="1"/>
        <v>TDS</v>
      </c>
      <c r="CAT198" t="str">
        <f ca="1"/>
        <v>Thermo</v>
      </c>
      <c r="CAU198" t="str">
        <f ca="1"/>
        <v>Trace2o</v>
      </c>
      <c r="CAV198" t="str">
        <f ca="1"/>
        <v>VAPOR PIN</v>
      </c>
      <c r="CAW198" t="str">
        <f ca="1"/>
        <v>waterloo</v>
      </c>
      <c r="CAX198" t="str">
        <f ca="1"/>
        <v>White</v>
      </c>
      <c r="CAY198" t="str">
        <f ca="1"/>
        <v>YSI</v>
      </c>
      <c r="CAZ198">
        <f ca="1"/>
        <v>0</v>
      </c>
      <c r="CSG198" t="str" cm="1">
        <f t="array" aca="1" ref="CSG198:CSN198" ca="1">IFERROR(TRANSPOSE(_xlfn._xlws.SORT(_xlfn.UNIQUE(IF($H198="",cg_nome_cargo,_xlfn._xlws.FILTER(cb_cargo,cb_nome=$H198))))),"")</f>
        <v>Consultor Externo</v>
      </c>
      <c r="CSH198" t="str">
        <f ca="1"/>
        <v>Consultor Interno</v>
      </c>
      <c r="CSI198" t="str">
        <f ca="1"/>
        <v>Coordenador</v>
      </c>
      <c r="CSJ198" t="str">
        <f ca="1"/>
        <v>Diretor</v>
      </c>
      <c r="CSK198" t="str">
        <f ca="1"/>
        <v>Gerente Geral</v>
      </c>
      <c r="CSL198" t="str">
        <f ca="1"/>
        <v>Gerente Linha</v>
      </c>
      <c r="CSM198" t="str">
        <f ca="1"/>
        <v>Representante Comercial</v>
      </c>
      <c r="CSN198" t="str">
        <f ca="1"/>
        <v>Supervisor</v>
      </c>
      <c r="DLM198" t="str" cm="1">
        <f t="array" aca="1" ref="DLM198:DMC198" ca="1">IFERROR(TRANSPOSE(_xlfn._xlws.SORT(IF($G198="",cb_nome,_xlfn._xlws.FILTER(cb_nome,cb_cargo=$G198)))),"")</f>
        <v>Alessandro Cappi</v>
      </c>
      <c r="DLN198" t="str">
        <f ca="1"/>
        <v>Ana Marcelino</v>
      </c>
      <c r="DLO198" t="str">
        <f ca="1"/>
        <v>André Camargo</v>
      </c>
      <c r="DLP198" t="str">
        <f ca="1"/>
        <v>André Caramello</v>
      </c>
      <c r="DLQ198" t="str">
        <f ca="1"/>
        <v>Andrey Andrade</v>
      </c>
      <c r="DLR198" t="str">
        <f ca="1"/>
        <v>Antônio Rosa</v>
      </c>
      <c r="DLS198" t="str">
        <f ca="1"/>
        <v>Dener Martins</v>
      </c>
      <c r="DLT198" t="str">
        <f ca="1"/>
        <v>Fábio</v>
      </c>
      <c r="DLU198" t="str">
        <f ca="1"/>
        <v>Mateus Machado</v>
      </c>
      <c r="DLV198" t="str">
        <f ca="1"/>
        <v>Neimar</v>
      </c>
      <c r="DLW198" t="str">
        <f ca="1"/>
        <v>Paulo Negrão</v>
      </c>
      <c r="DLX198" t="str">
        <f ca="1"/>
        <v>Rafaela</v>
      </c>
      <c r="DLY198" t="str">
        <f ca="1"/>
        <v>Rosana</v>
      </c>
      <c r="DLZ198" t="str">
        <f ca="1"/>
        <v>Rosilene</v>
      </c>
      <c r="DMA198" t="str">
        <f ca="1"/>
        <v>Samanta</v>
      </c>
      <c r="DMB198" t="str">
        <f ca="1"/>
        <v>Simone</v>
      </c>
      <c r="DMC198" t="str">
        <f ca="1"/>
        <v>Valmir</v>
      </c>
    </row>
    <row r="199" spans="29:623 1029:3045" x14ac:dyDescent="0.25">
      <c r="AC199" t="str" cm="1">
        <f t="array" aca="1" ref="AC199:AH199" ca="1">IFERROR(TRANSPOSE(_xlfn._xlws.SORT(_xlfn.UNIQUE(_xlfn._xlws.FILTER(cp_linha,(($B199="")+(cp_grupo=$B199))*(($C199="")+(cp_subgrupo=$C199))*(($D199="")+(cp_tipo_mercadoria=$D199))*(($E199="")+(cp_fabricante=$E199)))))),"")</f>
        <v>Detecção e Processos de Gases</v>
      </c>
      <c r="AD199" t="str">
        <f ca="1"/>
        <v>Diversos</v>
      </c>
      <c r="AE199" t="str">
        <f ca="1"/>
        <v>Inativo</v>
      </c>
      <c r="AF199" t="str">
        <f ca="1"/>
        <v>Locação</v>
      </c>
      <c r="AG199" t="str">
        <f ca="1"/>
        <v>Recursos Hídricos</v>
      </c>
      <c r="AH199" t="str">
        <f ca="1"/>
        <v>Remediação</v>
      </c>
      <c r="TI199" t="str" cm="1">
        <f t="array" aca="1" ref="TI199:WY199" ca="1">IFERROR(TRANSPOSE(_xlfn._xlws.SORT(_xlfn.UNIQUE(_xlfn._xlws.FILTER(cp_grupo,(($A199="")+(cp_linha=$A199))*(($C199="")+(cp_subgrupo=$C199))*(($D199="")+(cp_tipo_mercadoria=$D199))*(($E199="")+(cp_fabricante=$E199)))))),"")</f>
        <v>Absorvedores</v>
      </c>
      <c r="TJ199" t="str">
        <f ca="1"/>
        <v>Alimentação Eletrico</v>
      </c>
      <c r="TK199" t="str">
        <f ca="1"/>
        <v>Alimentação Solar</v>
      </c>
      <c r="TL199" t="str">
        <f ca="1"/>
        <v>Amostrador Diversos</v>
      </c>
      <c r="TM199" t="str">
        <f ca="1"/>
        <v>Amostrador Não Refrigerado Portátil</v>
      </c>
      <c r="TN199" t="str">
        <f ca="1"/>
        <v>Amostrador Refrigerado Fixo</v>
      </c>
      <c r="TO199" t="str">
        <f ca="1"/>
        <v>Amostrador Refrigerado Portátil</v>
      </c>
      <c r="TP199" t="str">
        <f ca="1"/>
        <v>Amostragem Diversos</v>
      </c>
      <c r="TQ199" t="str">
        <f ca="1"/>
        <v>Analisador Diversos</v>
      </c>
      <c r="TR199" t="str">
        <f ca="1"/>
        <v>Analisador Fixo</v>
      </c>
      <c r="TS199" t="str">
        <f ca="1"/>
        <v xml:space="preserve">Analisador Fixo </v>
      </c>
      <c r="TT199" t="str">
        <f ca="1"/>
        <v>Analisador Microbiologico</v>
      </c>
      <c r="TU199" t="str">
        <f ca="1"/>
        <v>Analisador Portátil</v>
      </c>
      <c r="TV199" t="str">
        <f ca="1"/>
        <v xml:space="preserve">Analisador Portátil </v>
      </c>
      <c r="TW199" t="str">
        <f ca="1"/>
        <v>Analisador Portátil Locação</v>
      </c>
      <c r="TX199" t="str">
        <f ca="1"/>
        <v>Aterramento Diversos</v>
      </c>
      <c r="TY199" t="str">
        <f ca="1"/>
        <v>Bomba de Amostragem Fixa</v>
      </c>
      <c r="TZ199" t="str">
        <f ca="1"/>
        <v>BOMBA DE AMOSTRAGEM Fixo</v>
      </c>
      <c r="UA199" t="str">
        <f ca="1"/>
        <v>Bomba de Amostragem Portátil</v>
      </c>
      <c r="UB199" t="str">
        <f ca="1"/>
        <v>Bombeamento Fixo</v>
      </c>
      <c r="UC199" t="str">
        <f ca="1"/>
        <v>Cabeçote/Válvula Extração Metano</v>
      </c>
      <c r="UD199" t="str">
        <f ca="1"/>
        <v>Caixa Separadora Fixo</v>
      </c>
      <c r="UE199" t="str">
        <f ca="1"/>
        <v>Calibração Diversos</v>
      </c>
      <c r="UF199" t="str">
        <f ca="1"/>
        <v>Cinto de Segurança</v>
      </c>
      <c r="UG199" t="str">
        <f ca="1"/>
        <v xml:space="preserve">Cinto de Segurança </v>
      </c>
      <c r="UH199" t="str">
        <f ca="1"/>
        <v>Colorimetro Portátil</v>
      </c>
      <c r="UI199" t="str">
        <f ca="1"/>
        <v>Conjunto Autônomo</v>
      </c>
      <c r="UJ199" t="str">
        <f ca="1"/>
        <v>Cromatógrafo Portátil</v>
      </c>
      <c r="UK199" t="str">
        <f ca="1"/>
        <v>Detector de Incendio Fixo</v>
      </c>
      <c r="UL199" t="str">
        <f ca="1"/>
        <v>Detector Diversos</v>
      </c>
      <c r="UM199" t="str">
        <f ca="1"/>
        <v>Detector Fixo</v>
      </c>
      <c r="UN199" t="str">
        <f ca="1"/>
        <v>Detector Portátil</v>
      </c>
      <c r="UO199" t="str">
        <f ca="1"/>
        <v>Diversos Diversos</v>
      </c>
      <c r="UP199" t="str">
        <f ca="1"/>
        <v>Dosímetro de ruído</v>
      </c>
      <c r="UQ199" t="str">
        <f ca="1"/>
        <v>Elevador de Liquidos Fixo</v>
      </c>
      <c r="UR199" t="str">
        <f ca="1"/>
        <v>Extração Diversos</v>
      </c>
      <c r="US199" t="str">
        <f ca="1"/>
        <v>Filtração Diversos</v>
      </c>
      <c r="UT199" t="str">
        <f ca="1"/>
        <v>Fotometro Portátil</v>
      </c>
      <c r="UU199" t="str">
        <f ca="1"/>
        <v>Guincho</v>
      </c>
      <c r="UV199" t="str">
        <f ca="1"/>
        <v>Impactador de Cascata</v>
      </c>
      <c r="UW199" t="str">
        <f ca="1"/>
        <v>Inativo Inativo</v>
      </c>
      <c r="UX199" t="str">
        <f ca="1"/>
        <v>Locação Diversos</v>
      </c>
      <c r="UY199" t="str">
        <f ca="1"/>
        <v>Medidor de Material Particulado Fixo</v>
      </c>
      <c r="UZ199" t="str">
        <f ca="1"/>
        <v>Medidor de Material Particulado Portátil</v>
      </c>
      <c r="VA199" t="str">
        <f ca="1"/>
        <v>Medidor de Nível de Pressão Sonora</v>
      </c>
      <c r="VB199" t="str">
        <f ca="1"/>
        <v>Medidor de Nivel Diversos</v>
      </c>
      <c r="VC199" t="str">
        <f ca="1"/>
        <v>Medidor de Nivel Fixo</v>
      </c>
      <c r="VD199" t="str">
        <f ca="1"/>
        <v>Medidor de Nivel Portátil</v>
      </c>
      <c r="VE199" t="str">
        <f ca="1"/>
        <v>Medidor de Vazão Argonaut SL</v>
      </c>
      <c r="VF199" t="str">
        <f ca="1"/>
        <v>Medidor de Vazão Fixo</v>
      </c>
      <c r="VG199" t="str">
        <f ca="1"/>
        <v>Medidor de Vazão FlowTracker</v>
      </c>
      <c r="VH199" t="str">
        <f ca="1"/>
        <v>Medidor de Vazão Portátil</v>
      </c>
      <c r="VI199" t="str">
        <f ca="1"/>
        <v>Medidor de Vazão RS5</v>
      </c>
      <c r="VJ199" t="str">
        <f ca="1"/>
        <v>Medidor de Vazão RS6</v>
      </c>
      <c r="VK199" t="str">
        <f ca="1"/>
        <v>Medidor de Vazão RS7</v>
      </c>
      <c r="VL199" t="str">
        <f ca="1"/>
        <v>Medidor de Vazão RS-M10</v>
      </c>
      <c r="VM199" t="str">
        <f ca="1"/>
        <v>Medidor de Vazão RS-M11</v>
      </c>
      <c r="VN199" t="str">
        <f ca="1"/>
        <v>Medidor de Vazão RS-M9</v>
      </c>
      <c r="VO199" t="str">
        <f ca="1"/>
        <v>Medidor de Vazão RS-S5</v>
      </c>
      <c r="VP199" t="str">
        <f ca="1"/>
        <v>Medidor de Vibração Portátil</v>
      </c>
      <c r="VQ199" t="str">
        <f ca="1"/>
        <v>Meteorologia Fixo</v>
      </c>
      <c r="VR199" t="str">
        <f ca="1"/>
        <v>MODFLOW Diversos</v>
      </c>
      <c r="VS199" t="str">
        <f ca="1"/>
        <v>Monitor de Material Particulado</v>
      </c>
      <c r="VT199" t="str">
        <f ca="1"/>
        <v>Monitor de Material Particulado Portátil</v>
      </c>
      <c r="VU199" t="str">
        <f ca="1"/>
        <v>Monitoramento Fixo</v>
      </c>
      <c r="VV199" t="str">
        <f ca="1"/>
        <v>Mosquetão</v>
      </c>
      <c r="VW199" t="str">
        <f ca="1"/>
        <v>Óculos de Proteção</v>
      </c>
      <c r="VX199" t="str">
        <f ca="1"/>
        <v>Outros Diversos</v>
      </c>
      <c r="VY199" t="str">
        <f ca="1"/>
        <v>Painel controlador Diversos</v>
      </c>
      <c r="VZ199" t="str">
        <f ca="1"/>
        <v>Painel controlador Fixo</v>
      </c>
      <c r="WA199" t="str">
        <f ca="1"/>
        <v>Painel controlador Portátil</v>
      </c>
      <c r="WB199" t="str">
        <f ca="1"/>
        <v>Respirador Facial</v>
      </c>
      <c r="WC199" t="str">
        <f ca="1"/>
        <v>Separador de Agua/ Oleo Fixo</v>
      </c>
      <c r="WD199" t="str">
        <f ca="1"/>
        <v>Sistema de Monitoramento de Material Particulado</v>
      </c>
      <c r="WE199" t="str">
        <f ca="1"/>
        <v>Sonda Portátil</v>
      </c>
      <c r="WF199" t="str">
        <f ca="1"/>
        <v xml:space="preserve">Sonda Portátil </v>
      </c>
      <c r="WG199" t="str">
        <f ca="1"/>
        <v>Sonda Serie 6</v>
      </c>
      <c r="WH199" t="str">
        <f ca="1"/>
        <v>Sonda Serie EcoSense</v>
      </c>
      <c r="WI199" t="str">
        <f ca="1"/>
        <v>Sonda Serie EXO</v>
      </c>
      <c r="WJ199" t="str">
        <f ca="1"/>
        <v>Sonda Serie IQ SensorNet</v>
      </c>
      <c r="WK199" t="str">
        <f ca="1"/>
        <v>Sonda Serie Lab &amp; Field</v>
      </c>
      <c r="WL199" t="str">
        <f ca="1"/>
        <v>Sonda Serie MultiLab</v>
      </c>
      <c r="WM199" t="str">
        <f ca="1"/>
        <v>Sonda Serie ODO-RTU</v>
      </c>
      <c r="WN199" t="str">
        <f ca="1"/>
        <v>Sonda Serie Pro</v>
      </c>
      <c r="WO199" t="str">
        <f ca="1"/>
        <v>Sonda Serie ProDigital</v>
      </c>
      <c r="WP199" t="str">
        <f ca="1"/>
        <v>Sonda Serie TruLab</v>
      </c>
      <c r="WQ199" t="str">
        <f ca="1"/>
        <v>Talabarte</v>
      </c>
      <c r="WR199" t="str">
        <f ca="1"/>
        <v>Telemetria Fixo</v>
      </c>
      <c r="WS199" t="str">
        <f ca="1"/>
        <v>TERMAL Fixo</v>
      </c>
      <c r="WT199" t="str">
        <f ca="1"/>
        <v>Transmissão Fixo</v>
      </c>
      <c r="WU199" t="str">
        <f ca="1"/>
        <v>Tratamento Diversos</v>
      </c>
      <c r="WV199" t="str">
        <f ca="1"/>
        <v>Tratamento Fixo</v>
      </c>
      <c r="WW199" t="str">
        <f ca="1"/>
        <v>Travaqueda</v>
      </c>
      <c r="WX199" t="str">
        <f ca="1"/>
        <v>Tripe</v>
      </c>
      <c r="WY199" t="str">
        <f ca="1"/>
        <v>UMR Fixo</v>
      </c>
      <c r="AMO199" cm="1">
        <f t="array" aca="1" ref="AMO199:AXT199" ca="1">IFERROR(TRANSPOSE(_xlfn._xlws.SORT(_xlfn.UNIQUE(_xlfn._xlws.FILTER(cp_subgrupo,(($A199="")+(cp_linha=$A199))*(($B199="")+(cp_grupo=$B199))*(($D199="")+(cp_tipo_mercadoria=$D199))*(($E199="")+(cp_fabricante=$E199)))))),"")</f>
        <v>550</v>
      </c>
      <c r="AMP199">
        <f ca="1"/>
        <v>556</v>
      </c>
      <c r="AMQ199">
        <f ca="1"/>
        <v>6600</v>
      </c>
      <c r="AMR199">
        <f ca="1"/>
        <v>9500</v>
      </c>
      <c r="AMS199">
        <f ca="1"/>
        <v>9800</v>
      </c>
      <c r="AMT199" t="str">
        <f ca="1"/>
        <v>3017M</v>
      </c>
      <c r="AMU199" t="str">
        <f ca="1"/>
        <v>301-ADI</v>
      </c>
      <c r="AMV199" t="str">
        <f ca="1"/>
        <v>301C</v>
      </c>
      <c r="AMW199" t="str">
        <f ca="1"/>
        <v>301-R8</v>
      </c>
      <c r="AMX199" t="str">
        <f ca="1"/>
        <v>4000 series Isco</v>
      </c>
      <c r="AMY199" t="str">
        <f ca="1"/>
        <v xml:space="preserve">Absorvedores </v>
      </c>
      <c r="AMZ199" t="str">
        <f ca="1"/>
        <v>Acessório</v>
      </c>
      <c r="ANA199" t="str">
        <f ca="1"/>
        <v>ADCP</v>
      </c>
      <c r="ANB199" t="str">
        <f ca="1"/>
        <v>ADP</v>
      </c>
      <c r="ANC199" t="str">
        <f ca="1"/>
        <v>ADR 1500</v>
      </c>
      <c r="AND199" t="str">
        <f ca="1"/>
        <v>AIR AWARE</v>
      </c>
      <c r="ANE199" t="str">
        <f ca="1"/>
        <v>Air Striper</v>
      </c>
      <c r="ANF199" t="str">
        <f ca="1"/>
        <v>AIRSCAN</v>
      </c>
      <c r="ANG199" t="str">
        <f ca="1"/>
        <v>Amostrador</v>
      </c>
      <c r="ANH199" t="str">
        <f ca="1"/>
        <v>Anel</v>
      </c>
      <c r="ANI199" t="str">
        <f ca="1"/>
        <v>APEX 2</v>
      </c>
      <c r="ANJ199" t="str">
        <f ca="1"/>
        <v>Argonaut</v>
      </c>
      <c r="ANK199" t="str">
        <f ca="1"/>
        <v>Auto Pump</v>
      </c>
      <c r="ANL199" t="str">
        <f ca="1"/>
        <v>BADGE PLUS</v>
      </c>
      <c r="ANM199" t="str">
        <f ca="1"/>
        <v>Biogas</v>
      </c>
      <c r="ANN199" t="str">
        <f ca="1"/>
        <v>BIOGAS 300</v>
      </c>
      <c r="ANO199" t="str">
        <f ca="1"/>
        <v>BIOGAS 3000</v>
      </c>
      <c r="ANP199" t="str">
        <f ca="1"/>
        <v>BIOGAS 5000</v>
      </c>
      <c r="ANQ199" t="str">
        <f ca="1"/>
        <v>BM25</v>
      </c>
      <c r="ANR199" t="str">
        <f ca="1"/>
        <v>Bomba</v>
      </c>
      <c r="ANS199" t="str">
        <f ca="1"/>
        <v>BW</v>
      </c>
      <c r="ANT199" t="str">
        <f ca="1"/>
        <v xml:space="preserve">BW </v>
      </c>
      <c r="ANU199" t="str">
        <f ca="1"/>
        <v>BW CLIP</v>
      </c>
      <c r="ANV199" t="str">
        <f ca="1"/>
        <v>BW FLEX</v>
      </c>
      <c r="ANW199" t="str">
        <f ca="1"/>
        <v>BW ICON</v>
      </c>
      <c r="ANX199" t="str">
        <f ca="1"/>
        <v>BW SOLO</v>
      </c>
      <c r="ANY199" t="str">
        <f ca="1"/>
        <v>BW ULTRA</v>
      </c>
      <c r="ANZ199" t="str">
        <f ca="1"/>
        <v>C100</v>
      </c>
      <c r="AOA199" t="str">
        <f ca="1"/>
        <v>Cabo</v>
      </c>
      <c r="AOB199" t="str">
        <f ca="1"/>
        <v>Calibração</v>
      </c>
      <c r="AOC199" t="str">
        <f ca="1"/>
        <v>Castaway</v>
      </c>
      <c r="AOD199" t="str">
        <f ca="1"/>
        <v>CEL-24X</v>
      </c>
      <c r="AOE199" t="str">
        <f ca="1"/>
        <v>CEL-35X</v>
      </c>
      <c r="AOF199" t="str">
        <f ca="1"/>
        <v>CEL-62X</v>
      </c>
      <c r="AOG199" t="str">
        <f ca="1"/>
        <v>CEL-63X</v>
      </c>
      <c r="AOH199" t="str">
        <f ca="1"/>
        <v>Certificado</v>
      </c>
      <c r="AOI199" t="str">
        <f ca="1"/>
        <v>CEX300</v>
      </c>
      <c r="AOJ199" t="str">
        <f ca="1"/>
        <v>Chempro</v>
      </c>
      <c r="AOK199" t="str">
        <f ca="1"/>
        <v>Cilindro</v>
      </c>
      <c r="AOL199" t="str">
        <f ca="1"/>
        <v xml:space="preserve">Cinto de Segurança </v>
      </c>
      <c r="AOM199" t="str">
        <f ca="1"/>
        <v>Clean Cell Pro</v>
      </c>
      <c r="AON199" t="str">
        <f ca="1"/>
        <v>CLEANVIEWERGAS</v>
      </c>
      <c r="AOO199" t="str">
        <f ca="1"/>
        <v>CM4</v>
      </c>
      <c r="AOP199" t="str">
        <f ca="1"/>
        <v>CONDUCTIVITY PLUS</v>
      </c>
      <c r="AOQ199" t="str">
        <f ca="1"/>
        <v>CONTADOR DE CICLOS</v>
      </c>
      <c r="AOR199" t="str">
        <f ca="1"/>
        <v>Controlador</v>
      </c>
      <c r="AOS199" t="str">
        <f ca="1"/>
        <v>CTX 300</v>
      </c>
      <c r="AOT199" t="str">
        <f ca="1"/>
        <v>CUB</v>
      </c>
      <c r="AOU199" t="str">
        <f ca="1"/>
        <v>DataLogger</v>
      </c>
      <c r="AOV199" t="str">
        <f ca="1"/>
        <v>DATARAM 4</v>
      </c>
      <c r="AOW199" t="str">
        <f ca="1"/>
        <v>DBADGE 2</v>
      </c>
      <c r="AOX199" t="str">
        <f ca="1"/>
        <v>DBO</v>
      </c>
      <c r="AOY199" t="str">
        <f ca="1"/>
        <v>DIPPER TOUGH</v>
      </c>
      <c r="AOZ199" t="str">
        <f ca="1"/>
        <v>DIPPERLOG</v>
      </c>
      <c r="APA199" t="str">
        <f ca="1"/>
        <v>DIPPER-T</v>
      </c>
      <c r="APB199" t="str">
        <f ca="1"/>
        <v>Display</v>
      </c>
      <c r="APC199" t="str">
        <f ca="1"/>
        <v>Diversos</v>
      </c>
      <c r="APD199" t="str">
        <f ca="1"/>
        <v>DO200</v>
      </c>
      <c r="APE199" t="str">
        <f ca="1"/>
        <v>DURATRACKER</v>
      </c>
      <c r="APF199" t="str">
        <f ca="1"/>
        <v>E3 POINT</v>
      </c>
      <c r="APG199" t="str">
        <f ca="1"/>
        <v>EAGLE</v>
      </c>
      <c r="APH199" t="str">
        <f ca="1"/>
        <v>EC300</v>
      </c>
      <c r="API199" t="str">
        <f ca="1"/>
        <v>EC30A</v>
      </c>
      <c r="APJ199" t="str">
        <f ca="1"/>
        <v>Embarcação</v>
      </c>
      <c r="APK199" t="str">
        <f ca="1"/>
        <v>EmeClean</v>
      </c>
      <c r="APL199" t="str">
        <f ca="1"/>
        <v>Estação</v>
      </c>
      <c r="APM199" t="str">
        <f ca="1"/>
        <v>Estrutura</v>
      </c>
      <c r="APN199" t="str">
        <f ca="1"/>
        <v>EXO</v>
      </c>
      <c r="APO199" t="str">
        <f ca="1"/>
        <v>EXO (Completa)</v>
      </c>
      <c r="APP199" t="str">
        <f ca="1"/>
        <v>EXTREME</v>
      </c>
      <c r="APQ199" t="str">
        <f ca="1"/>
        <v>FALCO</v>
      </c>
      <c r="APR199" t="str">
        <f ca="1"/>
        <v>FAU</v>
      </c>
      <c r="APS199" t="str">
        <f ca="1"/>
        <v>Ferramental</v>
      </c>
      <c r="APT199" t="str">
        <f ca="1"/>
        <v>Filtro</v>
      </c>
      <c r="APU199" t="str">
        <f ca="1"/>
        <v>FIREPRO</v>
      </c>
      <c r="APV199" t="str">
        <f ca="1"/>
        <v>FlowTracker</v>
      </c>
      <c r="APW199" t="str">
        <f ca="1"/>
        <v>FROG</v>
      </c>
      <c r="APX199" t="str">
        <f ca="1"/>
        <v>FS20X</v>
      </c>
      <c r="APY199" t="str">
        <f ca="1"/>
        <v>FS-20X</v>
      </c>
      <c r="APZ199" t="str">
        <f ca="1"/>
        <v>FS24X</v>
      </c>
      <c r="AQA199" t="str">
        <f ca="1"/>
        <v>FSL100</v>
      </c>
      <c r="AQB199" t="str">
        <f ca="1"/>
        <v>FSX</v>
      </c>
      <c r="AQC199" t="str">
        <f ca="1"/>
        <v>G100</v>
      </c>
      <c r="AQD199" t="str">
        <f ca="1"/>
        <v>G110</v>
      </c>
      <c r="AQE199" t="str">
        <f ca="1"/>
        <v>G200</v>
      </c>
      <c r="AQF199" t="str">
        <f ca="1"/>
        <v>GA 3000</v>
      </c>
      <c r="AQG199" t="str">
        <f ca="1"/>
        <v>GA 5000</v>
      </c>
      <c r="AQH199" t="str">
        <f ca="1"/>
        <v>GASCARD</v>
      </c>
      <c r="AQI199" t="str">
        <f ca="1"/>
        <v>GASCEHCK G</v>
      </c>
      <c r="AQJ199" t="str">
        <f ca="1"/>
        <v>Gascheck</v>
      </c>
      <c r="AQK199" t="str">
        <f ca="1"/>
        <v>GASCHECK 3000</v>
      </c>
      <c r="AQL199" t="str">
        <f ca="1"/>
        <v>GASCHECK 5000</v>
      </c>
      <c r="AQM199" t="str">
        <f ca="1"/>
        <v>GASCHECK 6000</v>
      </c>
      <c r="AQN199" t="str">
        <f ca="1"/>
        <v>GASCHECK G</v>
      </c>
      <c r="AQO199" t="str">
        <f ca="1"/>
        <v>GASCHECK P1</v>
      </c>
      <c r="AQP199" t="str">
        <f ca="1"/>
        <v>GASPOINT</v>
      </c>
      <c r="AQQ199" t="str">
        <f ca="1"/>
        <v>GATEWAY</v>
      </c>
      <c r="AQR199" t="str">
        <f ca="1"/>
        <v>GEM</v>
      </c>
      <c r="AQS199" t="str">
        <f ca="1"/>
        <v>GEM 2000</v>
      </c>
      <c r="AQT199" t="str">
        <f ca="1"/>
        <v>GEM 5000</v>
      </c>
      <c r="AQU199" t="str">
        <f ca="1"/>
        <v>GEM/GA/BIOGAS 5000</v>
      </c>
      <c r="AQV199" t="str">
        <f ca="1"/>
        <v>GeneCount</v>
      </c>
      <c r="AQW199" t="str">
        <f ca="1"/>
        <v>GENIE</v>
      </c>
      <c r="AQX199" t="str">
        <f ca="1"/>
        <v>Guardian</v>
      </c>
      <c r="AQY199" t="str">
        <f ca="1"/>
        <v>GUARDIAN 2</v>
      </c>
      <c r="AQZ199" t="str">
        <f ca="1"/>
        <v>H.OIL</v>
      </c>
      <c r="ARA199" t="str">
        <f ca="1"/>
        <v>HA20</v>
      </c>
      <c r="ARB199" t="str">
        <f ca="1"/>
        <v>HA40</v>
      </c>
      <c r="ARC199" t="str">
        <f ca="1"/>
        <v>HA-71</v>
      </c>
      <c r="ARD199" t="str">
        <f ca="1"/>
        <v>HA-72</v>
      </c>
      <c r="ARE199" t="str">
        <f ca="1"/>
        <v>HAVEX</v>
      </c>
      <c r="ARF199" t="str">
        <f ca="1"/>
        <v>HON</v>
      </c>
      <c r="ARG199" t="str">
        <f ca="1"/>
        <v>HON TITAN</v>
      </c>
      <c r="ARH199" t="str">
        <f ca="1"/>
        <v>Hora Técnica</v>
      </c>
      <c r="ARI199" t="str">
        <f ca="1"/>
        <v>IAQ POINT 2</v>
      </c>
      <c r="ARJ199" t="str">
        <f ca="1"/>
        <v>IMPACT PRO</v>
      </c>
      <c r="ARK199" t="str">
        <f ca="1"/>
        <v>Inativo</v>
      </c>
      <c r="ARL199" t="str">
        <f ca="1"/>
        <v>INNOVA</v>
      </c>
      <c r="ARM199" t="str">
        <f ca="1"/>
        <v>Instalação</v>
      </c>
      <c r="ARN199" t="str">
        <f ca="1"/>
        <v>INTELLIDOX</v>
      </c>
      <c r="ARO199" t="str">
        <f ca="1"/>
        <v>IQ PIPE</v>
      </c>
      <c r="ARP199" t="str">
        <f ca="1"/>
        <v>IQ PLUS</v>
      </c>
      <c r="ARQ199" t="str">
        <f ca="1"/>
        <v>IQ Standard</v>
      </c>
      <c r="ARR199" t="str">
        <f ca="1"/>
        <v>ITRANS</v>
      </c>
      <c r="ARS199" t="str">
        <f ca="1"/>
        <v>JES-301</v>
      </c>
      <c r="ART199" t="str">
        <f ca="1"/>
        <v>JFID</v>
      </c>
      <c r="ARU199" t="str">
        <f ca="1"/>
        <v>JH3E</v>
      </c>
      <c r="ARV199" t="str">
        <f ca="1"/>
        <v>JSP-87</v>
      </c>
      <c r="ARW199" t="str">
        <f ca="1"/>
        <v>JSP-89</v>
      </c>
      <c r="ARX199" t="str">
        <f ca="1"/>
        <v>L360</v>
      </c>
      <c r="ARY199" t="str">
        <f ca="1"/>
        <v>LEAKCHECK P1</v>
      </c>
      <c r="ARZ199" t="str">
        <f ca="1"/>
        <v>LEAKMATE</v>
      </c>
      <c r="ASA199" t="str">
        <f ca="1"/>
        <v>Locação</v>
      </c>
      <c r="ASB199" t="str">
        <f ca="1"/>
        <v>Luminometro</v>
      </c>
      <c r="ASC199" t="str">
        <f ca="1"/>
        <v>M10</v>
      </c>
      <c r="ASD199" t="str">
        <f ca="1"/>
        <v>M11</v>
      </c>
      <c r="ASE199" t="str">
        <f ca="1"/>
        <v>M9</v>
      </c>
      <c r="ASF199" t="str">
        <f ca="1"/>
        <v>MAGFLUX</v>
      </c>
      <c r="ASG199" t="str">
        <f ca="1"/>
        <v>Maleta</v>
      </c>
      <c r="ASH199" t="str">
        <f ca="1"/>
        <v>MANHANDLER</v>
      </c>
      <c r="ASI199" t="str">
        <f ca="1"/>
        <v>MANNING</v>
      </c>
      <c r="ASJ199" t="str">
        <f ca="1"/>
        <v>Manta</v>
      </c>
      <c r="ASK199" t="str">
        <f ca="1"/>
        <v>Manta OWS</v>
      </c>
      <c r="ASL199" t="str">
        <f ca="1"/>
        <v>MARPLE</v>
      </c>
      <c r="ASM199" t="str">
        <f ca="1"/>
        <v>MAX XT</v>
      </c>
      <c r="ASN199" t="str">
        <f ca="1"/>
        <v>Metalyser</v>
      </c>
      <c r="ASO199" t="str">
        <f ca="1"/>
        <v>METREX</v>
      </c>
      <c r="ASP199" t="str">
        <f ca="1"/>
        <v>MGD</v>
      </c>
      <c r="ASQ199" t="str">
        <f ca="1"/>
        <v>MICRO 5</v>
      </c>
      <c r="ASR199" t="str">
        <f ca="1"/>
        <v>MicroADV</v>
      </c>
      <c r="ASS199" t="str">
        <f ca="1"/>
        <v>MICROCLIP</v>
      </c>
      <c r="AST199" t="str">
        <f ca="1"/>
        <v>MICRODOCK</v>
      </c>
      <c r="ASU199" t="str">
        <f ca="1"/>
        <v>MICRODUST</v>
      </c>
      <c r="ASV199" t="str">
        <f ca="1"/>
        <v>MIDAS</v>
      </c>
      <c r="ASW199" t="str">
        <f ca="1"/>
        <v>MILLER</v>
      </c>
      <c r="ASX199" t="str">
        <f ca="1"/>
        <v>MIRAN</v>
      </c>
      <c r="ASY199" t="str">
        <f ca="1"/>
        <v>MKII</v>
      </c>
      <c r="ASZ199" t="str">
        <f ca="1"/>
        <v>Moden</v>
      </c>
      <c r="ATA199" t="str">
        <f ca="1"/>
        <v>Mosquetão</v>
      </c>
      <c r="ATB199" t="str">
        <f ca="1"/>
        <v>MP10</v>
      </c>
      <c r="ATC199" t="str">
        <f ca="1"/>
        <v>MP15</v>
      </c>
      <c r="ATD199" t="str">
        <f ca="1"/>
        <v>MP20</v>
      </c>
      <c r="ATE199" t="str">
        <f ca="1"/>
        <v>MP30</v>
      </c>
      <c r="ATF199" t="str">
        <f ca="1"/>
        <v>MP50</v>
      </c>
      <c r="ATG199" t="str">
        <f ca="1"/>
        <v>MPD</v>
      </c>
      <c r="ATH199" t="str">
        <f ca="1"/>
        <v>MULTILAB</v>
      </c>
      <c r="ATI199" t="str">
        <f ca="1"/>
        <v>MV02</v>
      </c>
      <c r="ATJ199" t="str">
        <f ca="1"/>
        <v>MV03</v>
      </c>
      <c r="ATK199" t="str">
        <f ca="1"/>
        <v>MVI</v>
      </c>
      <c r="ATL199" t="str">
        <f ca="1"/>
        <v>MX4</v>
      </c>
      <c r="ATM199" t="str">
        <f ca="1"/>
        <v>MX6</v>
      </c>
      <c r="ATN199" t="str">
        <f ca="1"/>
        <v>NDP - 25 BAN</v>
      </c>
      <c r="ATO199" t="str">
        <f ca="1"/>
        <v>Numatic</v>
      </c>
      <c r="ATP199" t="str">
        <f ca="1"/>
        <v>ODO200</v>
      </c>
      <c r="ATQ199" t="str">
        <f ca="1"/>
        <v>OELD</v>
      </c>
      <c r="ATR199" t="str">
        <f ca="1"/>
        <v>OLCT</v>
      </c>
      <c r="ATS199" t="str">
        <f ca="1"/>
        <v>OPTI-FIT</v>
      </c>
      <c r="ATT199" t="str">
        <f ca="1"/>
        <v>OPTIMA PLUS</v>
      </c>
      <c r="ATU199" t="str">
        <f ca="1"/>
        <v>Outros</v>
      </c>
      <c r="ATV199" t="str">
        <f ca="1"/>
        <v>OWS</v>
      </c>
      <c r="ATW199" t="str">
        <f ca="1"/>
        <v>Painel</v>
      </c>
      <c r="ATX199" t="str">
        <f ca="1"/>
        <v>Painel de Controle</v>
      </c>
      <c r="ATY199" t="str">
        <f ca="1"/>
        <v>Painel Solar</v>
      </c>
      <c r="ATZ199" t="str">
        <f ca="1"/>
        <v>PANTHER</v>
      </c>
      <c r="AUA199" t="str">
        <f ca="1"/>
        <v>PCM</v>
      </c>
      <c r="AUB199" t="str">
        <f ca="1"/>
        <v>PDR1500</v>
      </c>
      <c r="AUC199" t="str">
        <f ca="1"/>
        <v>PH100</v>
      </c>
      <c r="AUD199" t="str">
        <f ca="1"/>
        <v>PHD6</v>
      </c>
      <c r="AUE199" t="str">
        <f ca="1"/>
        <v>PHOCHECK 1000</v>
      </c>
      <c r="AUF199" t="str">
        <f ca="1"/>
        <v>PHOCHECK 3000</v>
      </c>
      <c r="AUG199" t="str">
        <f ca="1"/>
        <v>Pro Plus</v>
      </c>
      <c r="AUH199" t="str">
        <f ca="1"/>
        <v>Pro Quattro</v>
      </c>
      <c r="AUI199" t="str">
        <f ca="1"/>
        <v>PRO10</v>
      </c>
      <c r="AUJ199" t="str">
        <f ca="1"/>
        <v>PRO1020</v>
      </c>
      <c r="AUK199" t="str">
        <f ca="1"/>
        <v>PRO1030</v>
      </c>
      <c r="AUL199" t="str">
        <f ca="1"/>
        <v>PRO20</v>
      </c>
      <c r="AUM199" t="str">
        <f ca="1"/>
        <v>PRO2030</v>
      </c>
      <c r="AUN199" t="str">
        <f ca="1"/>
        <v>PRO30</v>
      </c>
      <c r="AUO199" t="str">
        <f ca="1"/>
        <v>PRODO</v>
      </c>
      <c r="AUP199" t="str">
        <f ca="1"/>
        <v>ProDss</v>
      </c>
      <c r="AUQ199" t="str">
        <f ca="1"/>
        <v>PROSOLO</v>
      </c>
      <c r="AUR199" t="str">
        <f ca="1"/>
        <v>PROSWAP</v>
      </c>
      <c r="AUS199" t="str">
        <f ca="1"/>
        <v>PT100</v>
      </c>
      <c r="AUT199" t="str">
        <f ca="1"/>
        <v>QRAE 3</v>
      </c>
      <c r="AUU199" t="str">
        <f ca="1"/>
        <v>QRAE3</v>
      </c>
      <c r="AUV199" t="str">
        <f ca="1"/>
        <v>QUATTRO</v>
      </c>
      <c r="AUW199" t="str">
        <f ca="1"/>
        <v>Quimico</v>
      </c>
      <c r="AUX199" t="str">
        <f ca="1"/>
        <v>RAEGUARD</v>
      </c>
      <c r="AUY199" t="str">
        <f ca="1"/>
        <v>Reagente</v>
      </c>
      <c r="AUZ199" t="str">
        <f ca="1"/>
        <v>Reforma</v>
      </c>
      <c r="AVA199" t="str">
        <f ca="1"/>
        <v>REMOX</v>
      </c>
      <c r="AVB199" t="str">
        <f ca="1"/>
        <v>RIG RAT</v>
      </c>
      <c r="AVC199" t="str">
        <f ca="1"/>
        <v>RIKEN KEIKE</v>
      </c>
      <c r="AVD199" t="str">
        <f ca="1"/>
        <v>RS5</v>
      </c>
      <c r="AVE199" t="str">
        <f ca="1"/>
        <v>RS6</v>
      </c>
      <c r="AVF199" t="str">
        <f ca="1"/>
        <v>RS7</v>
      </c>
      <c r="AVG199" t="str">
        <f ca="1"/>
        <v>SAGE RIO</v>
      </c>
      <c r="AVH199" t="str">
        <f ca="1"/>
        <v>Sample Pro</v>
      </c>
      <c r="AVI199" t="str">
        <f ca="1"/>
        <v>SAMPLEASE</v>
      </c>
      <c r="AVJ199" t="str">
        <f ca="1"/>
        <v>SC</v>
      </c>
      <c r="AVK199" t="str">
        <f ca="1"/>
        <v>SCORPION</v>
      </c>
      <c r="AVL199" t="str">
        <f ca="1"/>
        <v>SEARCHLINE</v>
      </c>
      <c r="AVM199" t="str">
        <f ca="1"/>
        <v>SENSEPOINT</v>
      </c>
      <c r="AVN199" t="str">
        <f ca="1"/>
        <v>Sensor</v>
      </c>
      <c r="AVO199" t="str">
        <f ca="1"/>
        <v>SERIE BW</v>
      </c>
      <c r="AVP199" t="str">
        <f ca="1"/>
        <v>SERIE6</v>
      </c>
      <c r="AVQ199" t="str">
        <f ca="1"/>
        <v>SHAKETEST</v>
      </c>
      <c r="AVR199" t="str">
        <f ca="1"/>
        <v>SHARPEYE</v>
      </c>
      <c r="AVS199" t="str">
        <f ca="1"/>
        <v>Signature</v>
      </c>
      <c r="AVT199" t="str">
        <f ca="1"/>
        <v>Sistema</v>
      </c>
      <c r="AVU199" t="str">
        <f ca="1"/>
        <v>Skimmer</v>
      </c>
      <c r="AVV199" t="str">
        <f ca="1"/>
        <v>SKINNY DIPPER</v>
      </c>
      <c r="AVW199" t="str">
        <f ca="1"/>
        <v>SM.OIL</v>
      </c>
      <c r="AVX199" t="str">
        <f ca="1"/>
        <v>Software</v>
      </c>
      <c r="AVY199" t="str">
        <f ca="1"/>
        <v>Solução</v>
      </c>
      <c r="AVZ199" t="str">
        <f ca="1"/>
        <v>Sonda RTU</v>
      </c>
      <c r="AWA199" t="str">
        <f ca="1"/>
        <v>SOS-4-003</v>
      </c>
      <c r="AWB199" t="str">
        <f ca="1"/>
        <v>SPERIAN</v>
      </c>
      <c r="AWC199" t="str">
        <f ca="1"/>
        <v>SPM FLEX</v>
      </c>
      <c r="AWD199" t="str">
        <f ca="1"/>
        <v>T8000</v>
      </c>
      <c r="AWE199" t="str">
        <f ca="1"/>
        <v>TadLar Bag</v>
      </c>
      <c r="AWF199" t="str">
        <f ca="1"/>
        <v>TERMAL</v>
      </c>
      <c r="AWG199" t="str">
        <f ca="1"/>
        <v>Termovelocimétrico</v>
      </c>
      <c r="AWH199" t="str">
        <f ca="1"/>
        <v>TIGER</v>
      </c>
      <c r="AWI199" t="str">
        <f ca="1"/>
        <v>TITAN</v>
      </c>
      <c r="AWJ199" t="str">
        <f ca="1"/>
        <v>TITAN 2</v>
      </c>
      <c r="AWK199" t="str">
        <f ca="1"/>
        <v>TOP TRACK</v>
      </c>
      <c r="AWL199" t="str">
        <f ca="1"/>
        <v>TOUCHPOINT</v>
      </c>
      <c r="AWM199" t="str">
        <f ca="1"/>
        <v>Transdutor</v>
      </c>
      <c r="AWN199" t="str">
        <f ca="1"/>
        <v>Transmissor</v>
      </c>
      <c r="AWO199" t="str">
        <f ca="1"/>
        <v>Treinamento</v>
      </c>
      <c r="AWP199" t="str">
        <f ca="1"/>
        <v>TruLab</v>
      </c>
      <c r="AWQ199" t="str">
        <f ca="1"/>
        <v>TVA</v>
      </c>
      <c r="AWR199" t="str">
        <f ca="1"/>
        <v xml:space="preserve">TVA </v>
      </c>
      <c r="AWS199" t="str">
        <f ca="1"/>
        <v>TVA 1000B</v>
      </c>
      <c r="AWT199" t="str">
        <f ca="1"/>
        <v>TVA 2020</v>
      </c>
      <c r="AWU199" t="str">
        <f ca="1"/>
        <v>TVOC</v>
      </c>
      <c r="AWV199" t="str">
        <f ca="1"/>
        <v>TX1</v>
      </c>
      <c r="AWW199" t="str">
        <f ca="1"/>
        <v>UMR</v>
      </c>
      <c r="AWX199" t="str">
        <f ca="1"/>
        <v>UVEX</v>
      </c>
      <c r="AWY199" t="str">
        <f ca="1"/>
        <v>Vapor pin/ Clean</v>
      </c>
      <c r="AWZ199" t="str">
        <f ca="1"/>
        <v>WATER TAPE</v>
      </c>
      <c r="AXA199" t="str">
        <f ca="1"/>
        <v>WELLHEAD</v>
      </c>
      <c r="AXB199" t="str">
        <f ca="1"/>
        <v>WellTape</v>
      </c>
      <c r="AXC199" t="str">
        <f ca="1"/>
        <v>WX16</v>
      </c>
      <c r="AXD199" t="str">
        <f ca="1"/>
        <v>WX4</v>
      </c>
      <c r="AXE199" t="str">
        <f ca="1"/>
        <v>WX64</v>
      </c>
      <c r="AXF199" t="str">
        <f ca="1"/>
        <v>XCD</v>
      </c>
      <c r="AXG199" t="str">
        <f ca="1"/>
        <v>XCL</v>
      </c>
      <c r="AXH199" t="str">
        <f ca="1"/>
        <v>XNX</v>
      </c>
      <c r="AXI199" t="str">
        <f ca="1"/>
        <v>XPIS</v>
      </c>
      <c r="AXJ199" t="str">
        <f ca="1"/>
        <v>XPV</v>
      </c>
      <c r="AXK199" t="str">
        <f ca="1"/>
        <v>XRL</v>
      </c>
      <c r="AXL199" t="str">
        <f ca="1"/>
        <v>YSI30</v>
      </c>
      <c r="AXM199" t="str">
        <f ca="1"/>
        <v>YSI3100</v>
      </c>
      <c r="AXN199" t="str">
        <f ca="1"/>
        <v>YSI3200</v>
      </c>
      <c r="AXO199" t="str">
        <f ca="1"/>
        <v>YSI5000</v>
      </c>
      <c r="AXP199" t="str">
        <f ca="1"/>
        <v>YSI5100</v>
      </c>
      <c r="AXQ199" t="str">
        <f ca="1"/>
        <v>YSI55</v>
      </c>
      <c r="AXR199" t="str">
        <f ca="1"/>
        <v>YSI60</v>
      </c>
      <c r="AXS199" t="str">
        <f ca="1"/>
        <v>YSI85</v>
      </c>
      <c r="AXT199" t="str">
        <f ca="1"/>
        <v>ZAREBA</v>
      </c>
      <c r="BFU199" t="str" cm="1">
        <f t="array" aca="1" ref="BFU199:BGA199" ca="1">IFERROR(TRANSPOSE(_xlfn._xlws.SORT(_xlfn.UNIQUE(_xlfn._xlws.FILTER(cp_tipo_mercadoria,(($A199="")+(cp_linha=$A199))*(($B199="")+(cp_grupo=$B199))*(($C199="")+(cp_subgrupo=$C199))*(($E199="")+(cp_fabricante=$E199)))))),"")</f>
        <v>Acessório</v>
      </c>
      <c r="BFV199" t="str">
        <f ca="1"/>
        <v>Acessório/Reposição</v>
      </c>
      <c r="BFW199" t="str">
        <f ca="1"/>
        <v>Inativo</v>
      </c>
      <c r="BFX199" t="str">
        <f ca="1"/>
        <v>Insumo</v>
      </c>
      <c r="BFY199" t="str">
        <f ca="1"/>
        <v>Produto</v>
      </c>
      <c r="BFZ199" t="str">
        <f ca="1"/>
        <v>Reposição</v>
      </c>
      <c r="BGA199" t="str">
        <f ca="1"/>
        <v>Serviço</v>
      </c>
      <c r="BZA199" t="str" cm="1">
        <f t="array" aca="1" ref="BZA199:CAZ199" ca="1">IFERROR(TRANSPOSE(_xlfn._xlws.SORT(_xlfn.UNIQUE(_xlfn._xlws.FILTER(cp_fabricante,(($A199="")+(cp_linha=$A199))*(($B199="")+(cp_grupo=$B199))*(($C199="")+(cp_subgrupo=$C199))*(($D199="")+(cp_tipo_mercadoria=$D199)))))),"")</f>
        <v>ABK</v>
      </c>
      <c r="BZB199" t="str">
        <f ca="1"/>
        <v>AGT</v>
      </c>
      <c r="BZC199" t="str">
        <f ca="1"/>
        <v>Air Liquide</v>
      </c>
      <c r="BZD199" t="str">
        <f ca="1"/>
        <v>AMBIENTAL</v>
      </c>
      <c r="BZE199" t="str">
        <f ca="1"/>
        <v>AMS</v>
      </c>
      <c r="BZF199" t="str">
        <f ca="1"/>
        <v>Campbell</v>
      </c>
      <c r="BZG199" t="str">
        <f ca="1"/>
        <v>CASELLA</v>
      </c>
      <c r="BZH199" t="str">
        <f ca="1"/>
        <v>CHP</v>
      </c>
      <c r="BZI199" t="str">
        <f ca="1"/>
        <v>Clean</v>
      </c>
      <c r="BZJ199" t="str">
        <f ca="1"/>
        <v>COPPI</v>
      </c>
      <c r="BZK199" t="str">
        <f ca="1"/>
        <v>Coregas</v>
      </c>
      <c r="BZL199" t="str">
        <f ca="1"/>
        <v>DFT</v>
      </c>
      <c r="BZM199" t="str">
        <f ca="1"/>
        <v>DPUNION</v>
      </c>
      <c r="BZN199" t="str">
        <f ca="1"/>
        <v>EDINBURG</v>
      </c>
      <c r="BZO199" t="str">
        <f ca="1"/>
        <v>EMEC</v>
      </c>
      <c r="BZP199" t="str">
        <f ca="1"/>
        <v>EN NOVATIVE</v>
      </c>
      <c r="BZQ199" t="str">
        <f ca="1"/>
        <v>environics</v>
      </c>
      <c r="BZR199" t="str">
        <f ca="1"/>
        <v>EON</v>
      </c>
      <c r="BZS199" t="str">
        <f ca="1"/>
        <v>ESS</v>
      </c>
      <c r="BZT199" t="str">
        <f ca="1"/>
        <v>Fabricante</v>
      </c>
      <c r="BZU199" t="str">
        <f ca="1"/>
        <v>Global Water</v>
      </c>
      <c r="BZV199" t="str">
        <f ca="1"/>
        <v>GRACO</v>
      </c>
      <c r="BZW199" t="str">
        <f ca="1"/>
        <v>HER</v>
      </c>
      <c r="BZX199" t="str">
        <f ca="1"/>
        <v>HISCO</v>
      </c>
      <c r="BZY199" t="str">
        <f ca="1"/>
        <v>HON</v>
      </c>
      <c r="BZZ199" t="str">
        <f ca="1"/>
        <v>Inativo</v>
      </c>
      <c r="CAA199" t="str">
        <f ca="1"/>
        <v>Industrial</v>
      </c>
      <c r="CAB199" t="str">
        <f ca="1"/>
        <v>ION</v>
      </c>
      <c r="CAC199" t="str">
        <f ca="1"/>
        <v>ISCO</v>
      </c>
      <c r="CAD199" t="str">
        <f ca="1"/>
        <v>JCT</v>
      </c>
      <c r="CAE199" t="str">
        <f ca="1"/>
        <v>LINDE</v>
      </c>
      <c r="CAF199" t="str">
        <f ca="1"/>
        <v>Luminutra</v>
      </c>
      <c r="CAG199" t="str">
        <f ca="1"/>
        <v>MJK</v>
      </c>
      <c r="CAH199" t="str">
        <f ca="1"/>
        <v>NIVELCO</v>
      </c>
      <c r="CAI199" t="str">
        <f ca="1"/>
        <v>NOVALINX</v>
      </c>
      <c r="CAJ199" t="str">
        <f ca="1"/>
        <v>Oceanalpha</v>
      </c>
      <c r="CAK199" t="str">
        <f ca="1"/>
        <v>QED</v>
      </c>
      <c r="CAL199" t="str">
        <f ca="1"/>
        <v>RADIONDETECTION</v>
      </c>
      <c r="CAM199" t="str">
        <f ca="1"/>
        <v>RDI</v>
      </c>
      <c r="CAN199" t="str">
        <f ca="1"/>
        <v>Regenesis</v>
      </c>
      <c r="CAO199" t="str">
        <f ca="1"/>
        <v>RIKA</v>
      </c>
      <c r="CAP199" t="str">
        <f ca="1"/>
        <v>SF</v>
      </c>
      <c r="CAQ199" t="str">
        <f ca="1"/>
        <v>SHANGHAI</v>
      </c>
      <c r="CAR199" t="str">
        <f ca="1"/>
        <v>SON</v>
      </c>
      <c r="CAS199" t="str">
        <f ca="1"/>
        <v>TDS</v>
      </c>
      <c r="CAT199" t="str">
        <f ca="1"/>
        <v>Thermo</v>
      </c>
      <c r="CAU199" t="str">
        <f ca="1"/>
        <v>Trace2o</v>
      </c>
      <c r="CAV199" t="str">
        <f ca="1"/>
        <v>VAPOR PIN</v>
      </c>
      <c r="CAW199" t="str">
        <f ca="1"/>
        <v>waterloo</v>
      </c>
      <c r="CAX199" t="str">
        <f ca="1"/>
        <v>White</v>
      </c>
      <c r="CAY199" t="str">
        <f ca="1"/>
        <v>YSI</v>
      </c>
      <c r="CAZ199">
        <f ca="1"/>
        <v>0</v>
      </c>
      <c r="CSG199" t="str" cm="1">
        <f t="array" aca="1" ref="CSG199:CSN199" ca="1">IFERROR(TRANSPOSE(_xlfn._xlws.SORT(_xlfn.UNIQUE(IF($H199="",cg_nome_cargo,_xlfn._xlws.FILTER(cb_cargo,cb_nome=$H199))))),"")</f>
        <v>Consultor Externo</v>
      </c>
      <c r="CSH199" t="str">
        <f ca="1"/>
        <v>Consultor Interno</v>
      </c>
      <c r="CSI199" t="str">
        <f ca="1"/>
        <v>Coordenador</v>
      </c>
      <c r="CSJ199" t="str">
        <f ca="1"/>
        <v>Diretor</v>
      </c>
      <c r="CSK199" t="str">
        <f ca="1"/>
        <v>Gerente Geral</v>
      </c>
      <c r="CSL199" t="str">
        <f ca="1"/>
        <v>Gerente Linha</v>
      </c>
      <c r="CSM199" t="str">
        <f ca="1"/>
        <v>Representante Comercial</v>
      </c>
      <c r="CSN199" t="str">
        <f ca="1"/>
        <v>Supervisor</v>
      </c>
      <c r="DLM199" t="str" cm="1">
        <f t="array" aca="1" ref="DLM199:DMC199" ca="1">IFERROR(TRANSPOSE(_xlfn._xlws.SORT(IF($G199="",cb_nome,_xlfn._xlws.FILTER(cb_nome,cb_cargo=$G199)))),"")</f>
        <v>Alessandro Cappi</v>
      </c>
      <c r="DLN199" t="str">
        <f ca="1"/>
        <v>Ana Marcelino</v>
      </c>
      <c r="DLO199" t="str">
        <f ca="1"/>
        <v>André Camargo</v>
      </c>
      <c r="DLP199" t="str">
        <f ca="1"/>
        <v>André Caramello</v>
      </c>
      <c r="DLQ199" t="str">
        <f ca="1"/>
        <v>Andrey Andrade</v>
      </c>
      <c r="DLR199" t="str">
        <f ca="1"/>
        <v>Antônio Rosa</v>
      </c>
      <c r="DLS199" t="str">
        <f ca="1"/>
        <v>Dener Martins</v>
      </c>
      <c r="DLT199" t="str">
        <f ca="1"/>
        <v>Fábio</v>
      </c>
      <c r="DLU199" t="str">
        <f ca="1"/>
        <v>Mateus Machado</v>
      </c>
      <c r="DLV199" t="str">
        <f ca="1"/>
        <v>Neimar</v>
      </c>
      <c r="DLW199" t="str">
        <f ca="1"/>
        <v>Paulo Negrão</v>
      </c>
      <c r="DLX199" t="str">
        <f ca="1"/>
        <v>Rafaela</v>
      </c>
      <c r="DLY199" t="str">
        <f ca="1"/>
        <v>Rosana</v>
      </c>
      <c r="DLZ199" t="str">
        <f ca="1"/>
        <v>Rosilene</v>
      </c>
      <c r="DMA199" t="str">
        <f ca="1"/>
        <v>Samanta</v>
      </c>
      <c r="DMB199" t="str">
        <f ca="1"/>
        <v>Simone</v>
      </c>
      <c r="DMC199" t="str">
        <f ca="1"/>
        <v>Valmir</v>
      </c>
    </row>
    <row r="200" spans="29:623 1029:3045" x14ac:dyDescent="0.25">
      <c r="AC200" t="str" cm="1">
        <f t="array" aca="1" ref="AC200:AH200" ca="1">IFERROR(TRANSPOSE(_xlfn._xlws.SORT(_xlfn.UNIQUE(_xlfn._xlws.FILTER(cp_linha,(($B200="")+(cp_grupo=$B200))*(($C200="")+(cp_subgrupo=$C200))*(($D200="")+(cp_tipo_mercadoria=$D200))*(($E200="")+(cp_fabricante=$E200)))))),"")</f>
        <v>Detecção e Processos de Gases</v>
      </c>
      <c r="AD200" t="str">
        <f ca="1"/>
        <v>Diversos</v>
      </c>
      <c r="AE200" t="str">
        <f ca="1"/>
        <v>Inativo</v>
      </c>
      <c r="AF200" t="str">
        <f ca="1"/>
        <v>Locação</v>
      </c>
      <c r="AG200" t="str">
        <f ca="1"/>
        <v>Recursos Hídricos</v>
      </c>
      <c r="AH200" t="str">
        <f ca="1"/>
        <v>Remediação</v>
      </c>
      <c r="TI200" t="str" cm="1">
        <f t="array" aca="1" ref="TI200:WY200" ca="1">IFERROR(TRANSPOSE(_xlfn._xlws.SORT(_xlfn.UNIQUE(_xlfn._xlws.FILTER(cp_grupo,(($A200="")+(cp_linha=$A200))*(($C200="")+(cp_subgrupo=$C200))*(($D200="")+(cp_tipo_mercadoria=$D200))*(($E200="")+(cp_fabricante=$E200)))))),"")</f>
        <v>Absorvedores</v>
      </c>
      <c r="TJ200" t="str">
        <f ca="1"/>
        <v>Alimentação Eletrico</v>
      </c>
      <c r="TK200" t="str">
        <f ca="1"/>
        <v>Alimentação Solar</v>
      </c>
      <c r="TL200" t="str">
        <f ca="1"/>
        <v>Amostrador Diversos</v>
      </c>
      <c r="TM200" t="str">
        <f ca="1"/>
        <v>Amostrador Não Refrigerado Portátil</v>
      </c>
      <c r="TN200" t="str">
        <f ca="1"/>
        <v>Amostrador Refrigerado Fixo</v>
      </c>
      <c r="TO200" t="str">
        <f ca="1"/>
        <v>Amostrador Refrigerado Portátil</v>
      </c>
      <c r="TP200" t="str">
        <f ca="1"/>
        <v>Amostragem Diversos</v>
      </c>
      <c r="TQ200" t="str">
        <f ca="1"/>
        <v>Analisador Diversos</v>
      </c>
      <c r="TR200" t="str">
        <f ca="1"/>
        <v>Analisador Fixo</v>
      </c>
      <c r="TS200" t="str">
        <f ca="1"/>
        <v xml:space="preserve">Analisador Fixo </v>
      </c>
      <c r="TT200" t="str">
        <f ca="1"/>
        <v>Analisador Microbiologico</v>
      </c>
      <c r="TU200" t="str">
        <f ca="1"/>
        <v>Analisador Portátil</v>
      </c>
      <c r="TV200" t="str">
        <f ca="1"/>
        <v xml:space="preserve">Analisador Portátil </v>
      </c>
      <c r="TW200" t="str">
        <f ca="1"/>
        <v>Analisador Portátil Locação</v>
      </c>
      <c r="TX200" t="str">
        <f ca="1"/>
        <v>Aterramento Diversos</v>
      </c>
      <c r="TY200" t="str">
        <f ca="1"/>
        <v>Bomba de Amostragem Fixa</v>
      </c>
      <c r="TZ200" t="str">
        <f ca="1"/>
        <v>BOMBA DE AMOSTRAGEM Fixo</v>
      </c>
      <c r="UA200" t="str">
        <f ca="1"/>
        <v>Bomba de Amostragem Portátil</v>
      </c>
      <c r="UB200" t="str">
        <f ca="1"/>
        <v>Bombeamento Fixo</v>
      </c>
      <c r="UC200" t="str">
        <f ca="1"/>
        <v>Cabeçote/Válvula Extração Metano</v>
      </c>
      <c r="UD200" t="str">
        <f ca="1"/>
        <v>Caixa Separadora Fixo</v>
      </c>
      <c r="UE200" t="str">
        <f ca="1"/>
        <v>Calibração Diversos</v>
      </c>
      <c r="UF200" t="str">
        <f ca="1"/>
        <v>Cinto de Segurança</v>
      </c>
      <c r="UG200" t="str">
        <f ca="1"/>
        <v xml:space="preserve">Cinto de Segurança </v>
      </c>
      <c r="UH200" t="str">
        <f ca="1"/>
        <v>Colorimetro Portátil</v>
      </c>
      <c r="UI200" t="str">
        <f ca="1"/>
        <v>Conjunto Autônomo</v>
      </c>
      <c r="UJ200" t="str">
        <f ca="1"/>
        <v>Cromatógrafo Portátil</v>
      </c>
      <c r="UK200" t="str">
        <f ca="1"/>
        <v>Detector de Incendio Fixo</v>
      </c>
      <c r="UL200" t="str">
        <f ca="1"/>
        <v>Detector Diversos</v>
      </c>
      <c r="UM200" t="str">
        <f ca="1"/>
        <v>Detector Fixo</v>
      </c>
      <c r="UN200" t="str">
        <f ca="1"/>
        <v>Detector Portátil</v>
      </c>
      <c r="UO200" t="str">
        <f ca="1"/>
        <v>Diversos Diversos</v>
      </c>
      <c r="UP200" t="str">
        <f ca="1"/>
        <v>Dosímetro de ruído</v>
      </c>
      <c r="UQ200" t="str">
        <f ca="1"/>
        <v>Elevador de Liquidos Fixo</v>
      </c>
      <c r="UR200" t="str">
        <f ca="1"/>
        <v>Extração Diversos</v>
      </c>
      <c r="US200" t="str">
        <f ca="1"/>
        <v>Filtração Diversos</v>
      </c>
      <c r="UT200" t="str">
        <f ca="1"/>
        <v>Fotometro Portátil</v>
      </c>
      <c r="UU200" t="str">
        <f ca="1"/>
        <v>Guincho</v>
      </c>
      <c r="UV200" t="str">
        <f ca="1"/>
        <v>Impactador de Cascata</v>
      </c>
      <c r="UW200" t="str">
        <f ca="1"/>
        <v>Inativo Inativo</v>
      </c>
      <c r="UX200" t="str">
        <f ca="1"/>
        <v>Locação Diversos</v>
      </c>
      <c r="UY200" t="str">
        <f ca="1"/>
        <v>Medidor de Material Particulado Fixo</v>
      </c>
      <c r="UZ200" t="str">
        <f ca="1"/>
        <v>Medidor de Material Particulado Portátil</v>
      </c>
      <c r="VA200" t="str">
        <f ca="1"/>
        <v>Medidor de Nível de Pressão Sonora</v>
      </c>
      <c r="VB200" t="str">
        <f ca="1"/>
        <v>Medidor de Nivel Diversos</v>
      </c>
      <c r="VC200" t="str">
        <f ca="1"/>
        <v>Medidor de Nivel Fixo</v>
      </c>
      <c r="VD200" t="str">
        <f ca="1"/>
        <v>Medidor de Nivel Portátil</v>
      </c>
      <c r="VE200" t="str">
        <f ca="1"/>
        <v>Medidor de Vazão Argonaut SL</v>
      </c>
      <c r="VF200" t="str">
        <f ca="1"/>
        <v>Medidor de Vazão Fixo</v>
      </c>
      <c r="VG200" t="str">
        <f ca="1"/>
        <v>Medidor de Vazão FlowTracker</v>
      </c>
      <c r="VH200" t="str">
        <f ca="1"/>
        <v>Medidor de Vazão Portátil</v>
      </c>
      <c r="VI200" t="str">
        <f ca="1"/>
        <v>Medidor de Vazão RS5</v>
      </c>
      <c r="VJ200" t="str">
        <f ca="1"/>
        <v>Medidor de Vazão RS6</v>
      </c>
      <c r="VK200" t="str">
        <f ca="1"/>
        <v>Medidor de Vazão RS7</v>
      </c>
      <c r="VL200" t="str">
        <f ca="1"/>
        <v>Medidor de Vazão RS-M10</v>
      </c>
      <c r="VM200" t="str">
        <f ca="1"/>
        <v>Medidor de Vazão RS-M11</v>
      </c>
      <c r="VN200" t="str">
        <f ca="1"/>
        <v>Medidor de Vazão RS-M9</v>
      </c>
      <c r="VO200" t="str">
        <f ca="1"/>
        <v>Medidor de Vazão RS-S5</v>
      </c>
      <c r="VP200" t="str">
        <f ca="1"/>
        <v>Medidor de Vibração Portátil</v>
      </c>
      <c r="VQ200" t="str">
        <f ca="1"/>
        <v>Meteorologia Fixo</v>
      </c>
      <c r="VR200" t="str">
        <f ca="1"/>
        <v>MODFLOW Diversos</v>
      </c>
      <c r="VS200" t="str">
        <f ca="1"/>
        <v>Monitor de Material Particulado</v>
      </c>
      <c r="VT200" t="str">
        <f ca="1"/>
        <v>Monitor de Material Particulado Portátil</v>
      </c>
      <c r="VU200" t="str">
        <f ca="1"/>
        <v>Monitoramento Fixo</v>
      </c>
      <c r="VV200" t="str">
        <f ca="1"/>
        <v>Mosquetão</v>
      </c>
      <c r="VW200" t="str">
        <f ca="1"/>
        <v>Óculos de Proteção</v>
      </c>
      <c r="VX200" t="str">
        <f ca="1"/>
        <v>Outros Diversos</v>
      </c>
      <c r="VY200" t="str">
        <f ca="1"/>
        <v>Painel controlador Diversos</v>
      </c>
      <c r="VZ200" t="str">
        <f ca="1"/>
        <v>Painel controlador Fixo</v>
      </c>
      <c r="WA200" t="str">
        <f ca="1"/>
        <v>Painel controlador Portátil</v>
      </c>
      <c r="WB200" t="str">
        <f ca="1"/>
        <v>Respirador Facial</v>
      </c>
      <c r="WC200" t="str">
        <f ca="1"/>
        <v>Separador de Agua/ Oleo Fixo</v>
      </c>
      <c r="WD200" t="str">
        <f ca="1"/>
        <v>Sistema de Monitoramento de Material Particulado</v>
      </c>
      <c r="WE200" t="str">
        <f ca="1"/>
        <v>Sonda Portátil</v>
      </c>
      <c r="WF200" t="str">
        <f ca="1"/>
        <v xml:space="preserve">Sonda Portátil </v>
      </c>
      <c r="WG200" t="str">
        <f ca="1"/>
        <v>Sonda Serie 6</v>
      </c>
      <c r="WH200" t="str">
        <f ca="1"/>
        <v>Sonda Serie EcoSense</v>
      </c>
      <c r="WI200" t="str">
        <f ca="1"/>
        <v>Sonda Serie EXO</v>
      </c>
      <c r="WJ200" t="str">
        <f ca="1"/>
        <v>Sonda Serie IQ SensorNet</v>
      </c>
      <c r="WK200" t="str">
        <f ca="1"/>
        <v>Sonda Serie Lab &amp; Field</v>
      </c>
      <c r="WL200" t="str">
        <f ca="1"/>
        <v>Sonda Serie MultiLab</v>
      </c>
      <c r="WM200" t="str">
        <f ca="1"/>
        <v>Sonda Serie ODO-RTU</v>
      </c>
      <c r="WN200" t="str">
        <f ca="1"/>
        <v>Sonda Serie Pro</v>
      </c>
      <c r="WO200" t="str">
        <f ca="1"/>
        <v>Sonda Serie ProDigital</v>
      </c>
      <c r="WP200" t="str">
        <f ca="1"/>
        <v>Sonda Serie TruLab</v>
      </c>
      <c r="WQ200" t="str">
        <f ca="1"/>
        <v>Talabarte</v>
      </c>
      <c r="WR200" t="str">
        <f ca="1"/>
        <v>Telemetria Fixo</v>
      </c>
      <c r="WS200" t="str">
        <f ca="1"/>
        <v>TERMAL Fixo</v>
      </c>
      <c r="WT200" t="str">
        <f ca="1"/>
        <v>Transmissão Fixo</v>
      </c>
      <c r="WU200" t="str">
        <f ca="1"/>
        <v>Tratamento Diversos</v>
      </c>
      <c r="WV200" t="str">
        <f ca="1"/>
        <v>Tratamento Fixo</v>
      </c>
      <c r="WW200" t="str">
        <f ca="1"/>
        <v>Travaqueda</v>
      </c>
      <c r="WX200" t="str">
        <f ca="1"/>
        <v>Tripe</v>
      </c>
      <c r="WY200" t="str">
        <f ca="1"/>
        <v>UMR Fixo</v>
      </c>
      <c r="AMO200" cm="1">
        <f t="array" aca="1" ref="AMO200:AXT200" ca="1">IFERROR(TRANSPOSE(_xlfn._xlws.SORT(_xlfn.UNIQUE(_xlfn._xlws.FILTER(cp_subgrupo,(($A200="")+(cp_linha=$A200))*(($B200="")+(cp_grupo=$B200))*(($D200="")+(cp_tipo_mercadoria=$D200))*(($E200="")+(cp_fabricante=$E200)))))),"")</f>
        <v>550</v>
      </c>
      <c r="AMP200">
        <f ca="1"/>
        <v>556</v>
      </c>
      <c r="AMQ200">
        <f ca="1"/>
        <v>6600</v>
      </c>
      <c r="AMR200">
        <f ca="1"/>
        <v>9500</v>
      </c>
      <c r="AMS200">
        <f ca="1"/>
        <v>9800</v>
      </c>
      <c r="AMT200" t="str">
        <f ca="1"/>
        <v>3017M</v>
      </c>
      <c r="AMU200" t="str">
        <f ca="1"/>
        <v>301-ADI</v>
      </c>
      <c r="AMV200" t="str">
        <f ca="1"/>
        <v>301C</v>
      </c>
      <c r="AMW200" t="str">
        <f ca="1"/>
        <v>301-R8</v>
      </c>
      <c r="AMX200" t="str">
        <f ca="1"/>
        <v>4000 series Isco</v>
      </c>
      <c r="AMY200" t="str">
        <f ca="1"/>
        <v xml:space="preserve">Absorvedores </v>
      </c>
      <c r="AMZ200" t="str">
        <f ca="1"/>
        <v>Acessório</v>
      </c>
      <c r="ANA200" t="str">
        <f ca="1"/>
        <v>ADCP</v>
      </c>
      <c r="ANB200" t="str">
        <f ca="1"/>
        <v>ADP</v>
      </c>
      <c r="ANC200" t="str">
        <f ca="1"/>
        <v>ADR 1500</v>
      </c>
      <c r="AND200" t="str">
        <f ca="1"/>
        <v>AIR AWARE</v>
      </c>
      <c r="ANE200" t="str">
        <f ca="1"/>
        <v>Air Striper</v>
      </c>
      <c r="ANF200" t="str">
        <f ca="1"/>
        <v>AIRSCAN</v>
      </c>
      <c r="ANG200" t="str">
        <f ca="1"/>
        <v>Amostrador</v>
      </c>
      <c r="ANH200" t="str">
        <f ca="1"/>
        <v>Anel</v>
      </c>
      <c r="ANI200" t="str">
        <f ca="1"/>
        <v>APEX 2</v>
      </c>
      <c r="ANJ200" t="str">
        <f ca="1"/>
        <v>Argonaut</v>
      </c>
      <c r="ANK200" t="str">
        <f ca="1"/>
        <v>Auto Pump</v>
      </c>
      <c r="ANL200" t="str">
        <f ca="1"/>
        <v>BADGE PLUS</v>
      </c>
      <c r="ANM200" t="str">
        <f ca="1"/>
        <v>Biogas</v>
      </c>
      <c r="ANN200" t="str">
        <f ca="1"/>
        <v>BIOGAS 300</v>
      </c>
      <c r="ANO200" t="str">
        <f ca="1"/>
        <v>BIOGAS 3000</v>
      </c>
      <c r="ANP200" t="str">
        <f ca="1"/>
        <v>BIOGAS 5000</v>
      </c>
      <c r="ANQ200" t="str">
        <f ca="1"/>
        <v>BM25</v>
      </c>
      <c r="ANR200" t="str">
        <f ca="1"/>
        <v>Bomba</v>
      </c>
      <c r="ANS200" t="str">
        <f ca="1"/>
        <v>BW</v>
      </c>
      <c r="ANT200" t="str">
        <f ca="1"/>
        <v xml:space="preserve">BW </v>
      </c>
      <c r="ANU200" t="str">
        <f ca="1"/>
        <v>BW CLIP</v>
      </c>
      <c r="ANV200" t="str">
        <f ca="1"/>
        <v>BW FLEX</v>
      </c>
      <c r="ANW200" t="str">
        <f ca="1"/>
        <v>BW ICON</v>
      </c>
      <c r="ANX200" t="str">
        <f ca="1"/>
        <v>BW SOLO</v>
      </c>
      <c r="ANY200" t="str">
        <f ca="1"/>
        <v>BW ULTRA</v>
      </c>
      <c r="ANZ200" t="str">
        <f ca="1"/>
        <v>C100</v>
      </c>
      <c r="AOA200" t="str">
        <f ca="1"/>
        <v>Cabo</v>
      </c>
      <c r="AOB200" t="str">
        <f ca="1"/>
        <v>Calibração</v>
      </c>
      <c r="AOC200" t="str">
        <f ca="1"/>
        <v>Castaway</v>
      </c>
      <c r="AOD200" t="str">
        <f ca="1"/>
        <v>CEL-24X</v>
      </c>
      <c r="AOE200" t="str">
        <f ca="1"/>
        <v>CEL-35X</v>
      </c>
      <c r="AOF200" t="str">
        <f ca="1"/>
        <v>CEL-62X</v>
      </c>
      <c r="AOG200" t="str">
        <f ca="1"/>
        <v>CEL-63X</v>
      </c>
      <c r="AOH200" t="str">
        <f ca="1"/>
        <v>Certificado</v>
      </c>
      <c r="AOI200" t="str">
        <f ca="1"/>
        <v>CEX300</v>
      </c>
      <c r="AOJ200" t="str">
        <f ca="1"/>
        <v>Chempro</v>
      </c>
      <c r="AOK200" t="str">
        <f ca="1"/>
        <v>Cilindro</v>
      </c>
      <c r="AOL200" t="str">
        <f ca="1"/>
        <v xml:space="preserve">Cinto de Segurança </v>
      </c>
      <c r="AOM200" t="str">
        <f ca="1"/>
        <v>Clean Cell Pro</v>
      </c>
      <c r="AON200" t="str">
        <f ca="1"/>
        <v>CLEANVIEWERGAS</v>
      </c>
      <c r="AOO200" t="str">
        <f ca="1"/>
        <v>CM4</v>
      </c>
      <c r="AOP200" t="str">
        <f ca="1"/>
        <v>CONDUCTIVITY PLUS</v>
      </c>
      <c r="AOQ200" t="str">
        <f ca="1"/>
        <v>CONTADOR DE CICLOS</v>
      </c>
      <c r="AOR200" t="str">
        <f ca="1"/>
        <v>Controlador</v>
      </c>
      <c r="AOS200" t="str">
        <f ca="1"/>
        <v>CTX 300</v>
      </c>
      <c r="AOT200" t="str">
        <f ca="1"/>
        <v>CUB</v>
      </c>
      <c r="AOU200" t="str">
        <f ca="1"/>
        <v>DataLogger</v>
      </c>
      <c r="AOV200" t="str">
        <f ca="1"/>
        <v>DATARAM 4</v>
      </c>
      <c r="AOW200" t="str">
        <f ca="1"/>
        <v>DBADGE 2</v>
      </c>
      <c r="AOX200" t="str">
        <f ca="1"/>
        <v>DBO</v>
      </c>
      <c r="AOY200" t="str">
        <f ca="1"/>
        <v>DIPPER TOUGH</v>
      </c>
      <c r="AOZ200" t="str">
        <f ca="1"/>
        <v>DIPPERLOG</v>
      </c>
      <c r="APA200" t="str">
        <f ca="1"/>
        <v>DIPPER-T</v>
      </c>
      <c r="APB200" t="str">
        <f ca="1"/>
        <v>Display</v>
      </c>
      <c r="APC200" t="str">
        <f ca="1"/>
        <v>Diversos</v>
      </c>
      <c r="APD200" t="str">
        <f ca="1"/>
        <v>DO200</v>
      </c>
      <c r="APE200" t="str">
        <f ca="1"/>
        <v>DURATRACKER</v>
      </c>
      <c r="APF200" t="str">
        <f ca="1"/>
        <v>E3 POINT</v>
      </c>
      <c r="APG200" t="str">
        <f ca="1"/>
        <v>EAGLE</v>
      </c>
      <c r="APH200" t="str">
        <f ca="1"/>
        <v>EC300</v>
      </c>
      <c r="API200" t="str">
        <f ca="1"/>
        <v>EC30A</v>
      </c>
      <c r="APJ200" t="str">
        <f ca="1"/>
        <v>Embarcação</v>
      </c>
      <c r="APK200" t="str">
        <f ca="1"/>
        <v>EmeClean</v>
      </c>
      <c r="APL200" t="str">
        <f ca="1"/>
        <v>Estação</v>
      </c>
      <c r="APM200" t="str">
        <f ca="1"/>
        <v>Estrutura</v>
      </c>
      <c r="APN200" t="str">
        <f ca="1"/>
        <v>EXO</v>
      </c>
      <c r="APO200" t="str">
        <f ca="1"/>
        <v>EXO (Completa)</v>
      </c>
      <c r="APP200" t="str">
        <f ca="1"/>
        <v>EXTREME</v>
      </c>
      <c r="APQ200" t="str">
        <f ca="1"/>
        <v>FALCO</v>
      </c>
      <c r="APR200" t="str">
        <f ca="1"/>
        <v>FAU</v>
      </c>
      <c r="APS200" t="str">
        <f ca="1"/>
        <v>Ferramental</v>
      </c>
      <c r="APT200" t="str">
        <f ca="1"/>
        <v>Filtro</v>
      </c>
      <c r="APU200" t="str">
        <f ca="1"/>
        <v>FIREPRO</v>
      </c>
      <c r="APV200" t="str">
        <f ca="1"/>
        <v>FlowTracker</v>
      </c>
      <c r="APW200" t="str">
        <f ca="1"/>
        <v>FROG</v>
      </c>
      <c r="APX200" t="str">
        <f ca="1"/>
        <v>FS20X</v>
      </c>
      <c r="APY200" t="str">
        <f ca="1"/>
        <v>FS-20X</v>
      </c>
      <c r="APZ200" t="str">
        <f ca="1"/>
        <v>FS24X</v>
      </c>
      <c r="AQA200" t="str">
        <f ca="1"/>
        <v>FSL100</v>
      </c>
      <c r="AQB200" t="str">
        <f ca="1"/>
        <v>FSX</v>
      </c>
      <c r="AQC200" t="str">
        <f ca="1"/>
        <v>G100</v>
      </c>
      <c r="AQD200" t="str">
        <f ca="1"/>
        <v>G110</v>
      </c>
      <c r="AQE200" t="str">
        <f ca="1"/>
        <v>G200</v>
      </c>
      <c r="AQF200" t="str">
        <f ca="1"/>
        <v>GA 3000</v>
      </c>
      <c r="AQG200" t="str">
        <f ca="1"/>
        <v>GA 5000</v>
      </c>
      <c r="AQH200" t="str">
        <f ca="1"/>
        <v>GASCARD</v>
      </c>
      <c r="AQI200" t="str">
        <f ca="1"/>
        <v>GASCEHCK G</v>
      </c>
      <c r="AQJ200" t="str">
        <f ca="1"/>
        <v>Gascheck</v>
      </c>
      <c r="AQK200" t="str">
        <f ca="1"/>
        <v>GASCHECK 3000</v>
      </c>
      <c r="AQL200" t="str">
        <f ca="1"/>
        <v>GASCHECK 5000</v>
      </c>
      <c r="AQM200" t="str">
        <f ca="1"/>
        <v>GASCHECK 6000</v>
      </c>
      <c r="AQN200" t="str">
        <f ca="1"/>
        <v>GASCHECK G</v>
      </c>
      <c r="AQO200" t="str">
        <f ca="1"/>
        <v>GASCHECK P1</v>
      </c>
      <c r="AQP200" t="str">
        <f ca="1"/>
        <v>GASPOINT</v>
      </c>
      <c r="AQQ200" t="str">
        <f ca="1"/>
        <v>GATEWAY</v>
      </c>
      <c r="AQR200" t="str">
        <f ca="1"/>
        <v>GEM</v>
      </c>
      <c r="AQS200" t="str">
        <f ca="1"/>
        <v>GEM 2000</v>
      </c>
      <c r="AQT200" t="str">
        <f ca="1"/>
        <v>GEM 5000</v>
      </c>
      <c r="AQU200" t="str">
        <f ca="1"/>
        <v>GEM/GA/BIOGAS 5000</v>
      </c>
      <c r="AQV200" t="str">
        <f ca="1"/>
        <v>GeneCount</v>
      </c>
      <c r="AQW200" t="str">
        <f ca="1"/>
        <v>GENIE</v>
      </c>
      <c r="AQX200" t="str">
        <f ca="1"/>
        <v>Guardian</v>
      </c>
      <c r="AQY200" t="str">
        <f ca="1"/>
        <v>GUARDIAN 2</v>
      </c>
      <c r="AQZ200" t="str">
        <f ca="1"/>
        <v>H.OIL</v>
      </c>
      <c r="ARA200" t="str">
        <f ca="1"/>
        <v>HA20</v>
      </c>
      <c r="ARB200" t="str">
        <f ca="1"/>
        <v>HA40</v>
      </c>
      <c r="ARC200" t="str">
        <f ca="1"/>
        <v>HA-71</v>
      </c>
      <c r="ARD200" t="str">
        <f ca="1"/>
        <v>HA-72</v>
      </c>
      <c r="ARE200" t="str">
        <f ca="1"/>
        <v>HAVEX</v>
      </c>
      <c r="ARF200" t="str">
        <f ca="1"/>
        <v>HON</v>
      </c>
      <c r="ARG200" t="str">
        <f ca="1"/>
        <v>HON TITAN</v>
      </c>
      <c r="ARH200" t="str">
        <f ca="1"/>
        <v>Hora Técnica</v>
      </c>
      <c r="ARI200" t="str">
        <f ca="1"/>
        <v>IAQ POINT 2</v>
      </c>
      <c r="ARJ200" t="str">
        <f ca="1"/>
        <v>IMPACT PRO</v>
      </c>
      <c r="ARK200" t="str">
        <f ca="1"/>
        <v>Inativo</v>
      </c>
      <c r="ARL200" t="str">
        <f ca="1"/>
        <v>INNOVA</v>
      </c>
      <c r="ARM200" t="str">
        <f ca="1"/>
        <v>Instalação</v>
      </c>
      <c r="ARN200" t="str">
        <f ca="1"/>
        <v>INTELLIDOX</v>
      </c>
      <c r="ARO200" t="str">
        <f ca="1"/>
        <v>IQ PIPE</v>
      </c>
      <c r="ARP200" t="str">
        <f ca="1"/>
        <v>IQ PLUS</v>
      </c>
      <c r="ARQ200" t="str">
        <f ca="1"/>
        <v>IQ Standard</v>
      </c>
      <c r="ARR200" t="str">
        <f ca="1"/>
        <v>ITRANS</v>
      </c>
      <c r="ARS200" t="str">
        <f ca="1"/>
        <v>JES-301</v>
      </c>
      <c r="ART200" t="str">
        <f ca="1"/>
        <v>JFID</v>
      </c>
      <c r="ARU200" t="str">
        <f ca="1"/>
        <v>JH3E</v>
      </c>
      <c r="ARV200" t="str">
        <f ca="1"/>
        <v>JSP-87</v>
      </c>
      <c r="ARW200" t="str">
        <f ca="1"/>
        <v>JSP-89</v>
      </c>
      <c r="ARX200" t="str">
        <f ca="1"/>
        <v>L360</v>
      </c>
      <c r="ARY200" t="str">
        <f ca="1"/>
        <v>LEAKCHECK P1</v>
      </c>
      <c r="ARZ200" t="str">
        <f ca="1"/>
        <v>LEAKMATE</v>
      </c>
      <c r="ASA200" t="str">
        <f ca="1"/>
        <v>Locação</v>
      </c>
      <c r="ASB200" t="str">
        <f ca="1"/>
        <v>Luminometro</v>
      </c>
      <c r="ASC200" t="str">
        <f ca="1"/>
        <v>M10</v>
      </c>
      <c r="ASD200" t="str">
        <f ca="1"/>
        <v>M11</v>
      </c>
      <c r="ASE200" t="str">
        <f ca="1"/>
        <v>M9</v>
      </c>
      <c r="ASF200" t="str">
        <f ca="1"/>
        <v>MAGFLUX</v>
      </c>
      <c r="ASG200" t="str">
        <f ca="1"/>
        <v>Maleta</v>
      </c>
      <c r="ASH200" t="str">
        <f ca="1"/>
        <v>MANHANDLER</v>
      </c>
      <c r="ASI200" t="str">
        <f ca="1"/>
        <v>MANNING</v>
      </c>
      <c r="ASJ200" t="str">
        <f ca="1"/>
        <v>Manta</v>
      </c>
      <c r="ASK200" t="str">
        <f ca="1"/>
        <v>Manta OWS</v>
      </c>
      <c r="ASL200" t="str">
        <f ca="1"/>
        <v>MARPLE</v>
      </c>
      <c r="ASM200" t="str">
        <f ca="1"/>
        <v>MAX XT</v>
      </c>
      <c r="ASN200" t="str">
        <f ca="1"/>
        <v>Metalyser</v>
      </c>
      <c r="ASO200" t="str">
        <f ca="1"/>
        <v>METREX</v>
      </c>
      <c r="ASP200" t="str">
        <f ca="1"/>
        <v>MGD</v>
      </c>
      <c r="ASQ200" t="str">
        <f ca="1"/>
        <v>MICRO 5</v>
      </c>
      <c r="ASR200" t="str">
        <f ca="1"/>
        <v>MicroADV</v>
      </c>
      <c r="ASS200" t="str">
        <f ca="1"/>
        <v>MICROCLIP</v>
      </c>
      <c r="AST200" t="str">
        <f ca="1"/>
        <v>MICRODOCK</v>
      </c>
      <c r="ASU200" t="str">
        <f ca="1"/>
        <v>MICRODUST</v>
      </c>
      <c r="ASV200" t="str">
        <f ca="1"/>
        <v>MIDAS</v>
      </c>
      <c r="ASW200" t="str">
        <f ca="1"/>
        <v>MILLER</v>
      </c>
      <c r="ASX200" t="str">
        <f ca="1"/>
        <v>MIRAN</v>
      </c>
      <c r="ASY200" t="str">
        <f ca="1"/>
        <v>MKII</v>
      </c>
      <c r="ASZ200" t="str">
        <f ca="1"/>
        <v>Moden</v>
      </c>
      <c r="ATA200" t="str">
        <f ca="1"/>
        <v>Mosquetão</v>
      </c>
      <c r="ATB200" t="str">
        <f ca="1"/>
        <v>MP10</v>
      </c>
      <c r="ATC200" t="str">
        <f ca="1"/>
        <v>MP15</v>
      </c>
      <c r="ATD200" t="str">
        <f ca="1"/>
        <v>MP20</v>
      </c>
      <c r="ATE200" t="str">
        <f ca="1"/>
        <v>MP30</v>
      </c>
      <c r="ATF200" t="str">
        <f ca="1"/>
        <v>MP50</v>
      </c>
      <c r="ATG200" t="str">
        <f ca="1"/>
        <v>MPD</v>
      </c>
      <c r="ATH200" t="str">
        <f ca="1"/>
        <v>MULTILAB</v>
      </c>
      <c r="ATI200" t="str">
        <f ca="1"/>
        <v>MV02</v>
      </c>
      <c r="ATJ200" t="str">
        <f ca="1"/>
        <v>MV03</v>
      </c>
      <c r="ATK200" t="str">
        <f ca="1"/>
        <v>MVI</v>
      </c>
      <c r="ATL200" t="str">
        <f ca="1"/>
        <v>MX4</v>
      </c>
      <c r="ATM200" t="str">
        <f ca="1"/>
        <v>MX6</v>
      </c>
      <c r="ATN200" t="str">
        <f ca="1"/>
        <v>NDP - 25 BAN</v>
      </c>
      <c r="ATO200" t="str">
        <f ca="1"/>
        <v>Numatic</v>
      </c>
      <c r="ATP200" t="str">
        <f ca="1"/>
        <v>ODO200</v>
      </c>
      <c r="ATQ200" t="str">
        <f ca="1"/>
        <v>OELD</v>
      </c>
      <c r="ATR200" t="str">
        <f ca="1"/>
        <v>OLCT</v>
      </c>
      <c r="ATS200" t="str">
        <f ca="1"/>
        <v>OPTI-FIT</v>
      </c>
      <c r="ATT200" t="str">
        <f ca="1"/>
        <v>OPTIMA PLUS</v>
      </c>
      <c r="ATU200" t="str">
        <f ca="1"/>
        <v>Outros</v>
      </c>
      <c r="ATV200" t="str">
        <f ca="1"/>
        <v>OWS</v>
      </c>
      <c r="ATW200" t="str">
        <f ca="1"/>
        <v>Painel</v>
      </c>
      <c r="ATX200" t="str">
        <f ca="1"/>
        <v>Painel de Controle</v>
      </c>
      <c r="ATY200" t="str">
        <f ca="1"/>
        <v>Painel Solar</v>
      </c>
      <c r="ATZ200" t="str">
        <f ca="1"/>
        <v>PANTHER</v>
      </c>
      <c r="AUA200" t="str">
        <f ca="1"/>
        <v>PCM</v>
      </c>
      <c r="AUB200" t="str">
        <f ca="1"/>
        <v>PDR1500</v>
      </c>
      <c r="AUC200" t="str">
        <f ca="1"/>
        <v>PH100</v>
      </c>
      <c r="AUD200" t="str">
        <f ca="1"/>
        <v>PHD6</v>
      </c>
      <c r="AUE200" t="str">
        <f ca="1"/>
        <v>PHOCHECK 1000</v>
      </c>
      <c r="AUF200" t="str">
        <f ca="1"/>
        <v>PHOCHECK 3000</v>
      </c>
      <c r="AUG200" t="str">
        <f ca="1"/>
        <v>Pro Plus</v>
      </c>
      <c r="AUH200" t="str">
        <f ca="1"/>
        <v>Pro Quattro</v>
      </c>
      <c r="AUI200" t="str">
        <f ca="1"/>
        <v>PRO10</v>
      </c>
      <c r="AUJ200" t="str">
        <f ca="1"/>
        <v>PRO1020</v>
      </c>
      <c r="AUK200" t="str">
        <f ca="1"/>
        <v>PRO1030</v>
      </c>
      <c r="AUL200" t="str">
        <f ca="1"/>
        <v>PRO20</v>
      </c>
      <c r="AUM200" t="str">
        <f ca="1"/>
        <v>PRO2030</v>
      </c>
      <c r="AUN200" t="str">
        <f ca="1"/>
        <v>PRO30</v>
      </c>
      <c r="AUO200" t="str">
        <f ca="1"/>
        <v>PRODO</v>
      </c>
      <c r="AUP200" t="str">
        <f ca="1"/>
        <v>ProDss</v>
      </c>
      <c r="AUQ200" t="str">
        <f ca="1"/>
        <v>PROSOLO</v>
      </c>
      <c r="AUR200" t="str">
        <f ca="1"/>
        <v>PROSWAP</v>
      </c>
      <c r="AUS200" t="str">
        <f ca="1"/>
        <v>PT100</v>
      </c>
      <c r="AUT200" t="str">
        <f ca="1"/>
        <v>QRAE 3</v>
      </c>
      <c r="AUU200" t="str">
        <f ca="1"/>
        <v>QRAE3</v>
      </c>
      <c r="AUV200" t="str">
        <f ca="1"/>
        <v>QUATTRO</v>
      </c>
      <c r="AUW200" t="str">
        <f ca="1"/>
        <v>Quimico</v>
      </c>
      <c r="AUX200" t="str">
        <f ca="1"/>
        <v>RAEGUARD</v>
      </c>
      <c r="AUY200" t="str">
        <f ca="1"/>
        <v>Reagente</v>
      </c>
      <c r="AUZ200" t="str">
        <f ca="1"/>
        <v>Reforma</v>
      </c>
      <c r="AVA200" t="str">
        <f ca="1"/>
        <v>REMOX</v>
      </c>
      <c r="AVB200" t="str">
        <f ca="1"/>
        <v>RIG RAT</v>
      </c>
      <c r="AVC200" t="str">
        <f ca="1"/>
        <v>RIKEN KEIKE</v>
      </c>
      <c r="AVD200" t="str">
        <f ca="1"/>
        <v>RS5</v>
      </c>
      <c r="AVE200" t="str">
        <f ca="1"/>
        <v>RS6</v>
      </c>
      <c r="AVF200" t="str">
        <f ca="1"/>
        <v>RS7</v>
      </c>
      <c r="AVG200" t="str">
        <f ca="1"/>
        <v>SAGE RIO</v>
      </c>
      <c r="AVH200" t="str">
        <f ca="1"/>
        <v>Sample Pro</v>
      </c>
      <c r="AVI200" t="str">
        <f ca="1"/>
        <v>SAMPLEASE</v>
      </c>
      <c r="AVJ200" t="str">
        <f ca="1"/>
        <v>SC</v>
      </c>
      <c r="AVK200" t="str">
        <f ca="1"/>
        <v>SCORPION</v>
      </c>
      <c r="AVL200" t="str">
        <f ca="1"/>
        <v>SEARCHLINE</v>
      </c>
      <c r="AVM200" t="str">
        <f ca="1"/>
        <v>SENSEPOINT</v>
      </c>
      <c r="AVN200" t="str">
        <f ca="1"/>
        <v>Sensor</v>
      </c>
      <c r="AVO200" t="str">
        <f ca="1"/>
        <v>SERIE BW</v>
      </c>
      <c r="AVP200" t="str">
        <f ca="1"/>
        <v>SERIE6</v>
      </c>
      <c r="AVQ200" t="str">
        <f ca="1"/>
        <v>SHAKETEST</v>
      </c>
      <c r="AVR200" t="str">
        <f ca="1"/>
        <v>SHARPEYE</v>
      </c>
      <c r="AVS200" t="str">
        <f ca="1"/>
        <v>Signature</v>
      </c>
      <c r="AVT200" t="str">
        <f ca="1"/>
        <v>Sistema</v>
      </c>
      <c r="AVU200" t="str">
        <f ca="1"/>
        <v>Skimmer</v>
      </c>
      <c r="AVV200" t="str">
        <f ca="1"/>
        <v>SKINNY DIPPER</v>
      </c>
      <c r="AVW200" t="str">
        <f ca="1"/>
        <v>SM.OIL</v>
      </c>
      <c r="AVX200" t="str">
        <f ca="1"/>
        <v>Software</v>
      </c>
      <c r="AVY200" t="str">
        <f ca="1"/>
        <v>Solução</v>
      </c>
      <c r="AVZ200" t="str">
        <f ca="1"/>
        <v>Sonda RTU</v>
      </c>
      <c r="AWA200" t="str">
        <f ca="1"/>
        <v>SOS-4-003</v>
      </c>
      <c r="AWB200" t="str">
        <f ca="1"/>
        <v>SPERIAN</v>
      </c>
      <c r="AWC200" t="str">
        <f ca="1"/>
        <v>SPM FLEX</v>
      </c>
      <c r="AWD200" t="str">
        <f ca="1"/>
        <v>T8000</v>
      </c>
      <c r="AWE200" t="str">
        <f ca="1"/>
        <v>TadLar Bag</v>
      </c>
      <c r="AWF200" t="str">
        <f ca="1"/>
        <v>TERMAL</v>
      </c>
      <c r="AWG200" t="str">
        <f ca="1"/>
        <v>Termovelocimétrico</v>
      </c>
      <c r="AWH200" t="str">
        <f ca="1"/>
        <v>TIGER</v>
      </c>
      <c r="AWI200" t="str">
        <f ca="1"/>
        <v>TITAN</v>
      </c>
      <c r="AWJ200" t="str">
        <f ca="1"/>
        <v>TITAN 2</v>
      </c>
      <c r="AWK200" t="str">
        <f ca="1"/>
        <v>TOP TRACK</v>
      </c>
      <c r="AWL200" t="str">
        <f ca="1"/>
        <v>TOUCHPOINT</v>
      </c>
      <c r="AWM200" t="str">
        <f ca="1"/>
        <v>Transdutor</v>
      </c>
      <c r="AWN200" t="str">
        <f ca="1"/>
        <v>Transmissor</v>
      </c>
      <c r="AWO200" t="str">
        <f ca="1"/>
        <v>Treinamento</v>
      </c>
      <c r="AWP200" t="str">
        <f ca="1"/>
        <v>TruLab</v>
      </c>
      <c r="AWQ200" t="str">
        <f ca="1"/>
        <v>TVA</v>
      </c>
      <c r="AWR200" t="str">
        <f ca="1"/>
        <v xml:space="preserve">TVA </v>
      </c>
      <c r="AWS200" t="str">
        <f ca="1"/>
        <v>TVA 1000B</v>
      </c>
      <c r="AWT200" t="str">
        <f ca="1"/>
        <v>TVA 2020</v>
      </c>
      <c r="AWU200" t="str">
        <f ca="1"/>
        <v>TVOC</v>
      </c>
      <c r="AWV200" t="str">
        <f ca="1"/>
        <v>TX1</v>
      </c>
      <c r="AWW200" t="str">
        <f ca="1"/>
        <v>UMR</v>
      </c>
      <c r="AWX200" t="str">
        <f ca="1"/>
        <v>UVEX</v>
      </c>
      <c r="AWY200" t="str">
        <f ca="1"/>
        <v>Vapor pin/ Clean</v>
      </c>
      <c r="AWZ200" t="str">
        <f ca="1"/>
        <v>WATER TAPE</v>
      </c>
      <c r="AXA200" t="str">
        <f ca="1"/>
        <v>WELLHEAD</v>
      </c>
      <c r="AXB200" t="str">
        <f ca="1"/>
        <v>WellTape</v>
      </c>
      <c r="AXC200" t="str">
        <f ca="1"/>
        <v>WX16</v>
      </c>
      <c r="AXD200" t="str">
        <f ca="1"/>
        <v>WX4</v>
      </c>
      <c r="AXE200" t="str">
        <f ca="1"/>
        <v>WX64</v>
      </c>
      <c r="AXF200" t="str">
        <f ca="1"/>
        <v>XCD</v>
      </c>
      <c r="AXG200" t="str">
        <f ca="1"/>
        <v>XCL</v>
      </c>
      <c r="AXH200" t="str">
        <f ca="1"/>
        <v>XNX</v>
      </c>
      <c r="AXI200" t="str">
        <f ca="1"/>
        <v>XPIS</v>
      </c>
      <c r="AXJ200" t="str">
        <f ca="1"/>
        <v>XPV</v>
      </c>
      <c r="AXK200" t="str">
        <f ca="1"/>
        <v>XRL</v>
      </c>
      <c r="AXL200" t="str">
        <f ca="1"/>
        <v>YSI30</v>
      </c>
      <c r="AXM200" t="str">
        <f ca="1"/>
        <v>YSI3100</v>
      </c>
      <c r="AXN200" t="str">
        <f ca="1"/>
        <v>YSI3200</v>
      </c>
      <c r="AXO200" t="str">
        <f ca="1"/>
        <v>YSI5000</v>
      </c>
      <c r="AXP200" t="str">
        <f ca="1"/>
        <v>YSI5100</v>
      </c>
      <c r="AXQ200" t="str">
        <f ca="1"/>
        <v>YSI55</v>
      </c>
      <c r="AXR200" t="str">
        <f ca="1"/>
        <v>YSI60</v>
      </c>
      <c r="AXS200" t="str">
        <f ca="1"/>
        <v>YSI85</v>
      </c>
      <c r="AXT200" t="str">
        <f ca="1"/>
        <v>ZAREBA</v>
      </c>
      <c r="BFU200" t="str" cm="1">
        <f t="array" aca="1" ref="BFU200:BGA200" ca="1">IFERROR(TRANSPOSE(_xlfn._xlws.SORT(_xlfn.UNIQUE(_xlfn._xlws.FILTER(cp_tipo_mercadoria,(($A200="")+(cp_linha=$A200))*(($B200="")+(cp_grupo=$B200))*(($C200="")+(cp_subgrupo=$C200))*(($E200="")+(cp_fabricante=$E200)))))),"")</f>
        <v>Acessório</v>
      </c>
      <c r="BFV200" t="str">
        <f ca="1"/>
        <v>Acessório/Reposição</v>
      </c>
      <c r="BFW200" t="str">
        <f ca="1"/>
        <v>Inativo</v>
      </c>
      <c r="BFX200" t="str">
        <f ca="1"/>
        <v>Insumo</v>
      </c>
      <c r="BFY200" t="str">
        <f ca="1"/>
        <v>Produto</v>
      </c>
      <c r="BFZ200" t="str">
        <f ca="1"/>
        <v>Reposição</v>
      </c>
      <c r="BGA200" t="str">
        <f ca="1"/>
        <v>Serviço</v>
      </c>
      <c r="BZA200" t="str" cm="1">
        <f t="array" aca="1" ref="BZA200:CAZ200" ca="1">IFERROR(TRANSPOSE(_xlfn._xlws.SORT(_xlfn.UNIQUE(_xlfn._xlws.FILTER(cp_fabricante,(($A200="")+(cp_linha=$A200))*(($B200="")+(cp_grupo=$B200))*(($C200="")+(cp_subgrupo=$C200))*(($D200="")+(cp_tipo_mercadoria=$D200)))))),"")</f>
        <v>ABK</v>
      </c>
      <c r="BZB200" t="str">
        <f ca="1"/>
        <v>AGT</v>
      </c>
      <c r="BZC200" t="str">
        <f ca="1"/>
        <v>Air Liquide</v>
      </c>
      <c r="BZD200" t="str">
        <f ca="1"/>
        <v>AMBIENTAL</v>
      </c>
      <c r="BZE200" t="str">
        <f ca="1"/>
        <v>AMS</v>
      </c>
      <c r="BZF200" t="str">
        <f ca="1"/>
        <v>Campbell</v>
      </c>
      <c r="BZG200" t="str">
        <f ca="1"/>
        <v>CASELLA</v>
      </c>
      <c r="BZH200" t="str">
        <f ca="1"/>
        <v>CHP</v>
      </c>
      <c r="BZI200" t="str">
        <f ca="1"/>
        <v>Clean</v>
      </c>
      <c r="BZJ200" t="str">
        <f ca="1"/>
        <v>COPPI</v>
      </c>
      <c r="BZK200" t="str">
        <f ca="1"/>
        <v>Coregas</v>
      </c>
      <c r="BZL200" t="str">
        <f ca="1"/>
        <v>DFT</v>
      </c>
      <c r="BZM200" t="str">
        <f ca="1"/>
        <v>DPUNION</v>
      </c>
      <c r="BZN200" t="str">
        <f ca="1"/>
        <v>EDINBURG</v>
      </c>
      <c r="BZO200" t="str">
        <f ca="1"/>
        <v>EMEC</v>
      </c>
      <c r="BZP200" t="str">
        <f ca="1"/>
        <v>EN NOVATIVE</v>
      </c>
      <c r="BZQ200" t="str">
        <f ca="1"/>
        <v>environics</v>
      </c>
      <c r="BZR200" t="str">
        <f ca="1"/>
        <v>EON</v>
      </c>
      <c r="BZS200" t="str">
        <f ca="1"/>
        <v>ESS</v>
      </c>
      <c r="BZT200" t="str">
        <f ca="1"/>
        <v>Fabricante</v>
      </c>
      <c r="BZU200" t="str">
        <f ca="1"/>
        <v>Global Water</v>
      </c>
      <c r="BZV200" t="str">
        <f ca="1"/>
        <v>GRACO</v>
      </c>
      <c r="BZW200" t="str">
        <f ca="1"/>
        <v>HER</v>
      </c>
      <c r="BZX200" t="str">
        <f ca="1"/>
        <v>HISCO</v>
      </c>
      <c r="BZY200" t="str">
        <f ca="1"/>
        <v>HON</v>
      </c>
      <c r="BZZ200" t="str">
        <f ca="1"/>
        <v>Inativo</v>
      </c>
      <c r="CAA200" t="str">
        <f ca="1"/>
        <v>Industrial</v>
      </c>
      <c r="CAB200" t="str">
        <f ca="1"/>
        <v>ION</v>
      </c>
      <c r="CAC200" t="str">
        <f ca="1"/>
        <v>ISCO</v>
      </c>
      <c r="CAD200" t="str">
        <f ca="1"/>
        <v>JCT</v>
      </c>
      <c r="CAE200" t="str">
        <f ca="1"/>
        <v>LINDE</v>
      </c>
      <c r="CAF200" t="str">
        <f ca="1"/>
        <v>Luminutra</v>
      </c>
      <c r="CAG200" t="str">
        <f ca="1"/>
        <v>MJK</v>
      </c>
      <c r="CAH200" t="str">
        <f ca="1"/>
        <v>NIVELCO</v>
      </c>
      <c r="CAI200" t="str">
        <f ca="1"/>
        <v>NOVALINX</v>
      </c>
      <c r="CAJ200" t="str">
        <f ca="1"/>
        <v>Oceanalpha</v>
      </c>
      <c r="CAK200" t="str">
        <f ca="1"/>
        <v>QED</v>
      </c>
      <c r="CAL200" t="str">
        <f ca="1"/>
        <v>RADIONDETECTION</v>
      </c>
      <c r="CAM200" t="str">
        <f ca="1"/>
        <v>RDI</v>
      </c>
      <c r="CAN200" t="str">
        <f ca="1"/>
        <v>Regenesis</v>
      </c>
      <c r="CAO200" t="str">
        <f ca="1"/>
        <v>RIKA</v>
      </c>
      <c r="CAP200" t="str">
        <f ca="1"/>
        <v>SF</v>
      </c>
      <c r="CAQ200" t="str">
        <f ca="1"/>
        <v>SHANGHAI</v>
      </c>
      <c r="CAR200" t="str">
        <f ca="1"/>
        <v>SON</v>
      </c>
      <c r="CAS200" t="str">
        <f ca="1"/>
        <v>TDS</v>
      </c>
      <c r="CAT200" t="str">
        <f ca="1"/>
        <v>Thermo</v>
      </c>
      <c r="CAU200" t="str">
        <f ca="1"/>
        <v>Trace2o</v>
      </c>
      <c r="CAV200" t="str">
        <f ca="1"/>
        <v>VAPOR PIN</v>
      </c>
      <c r="CAW200" t="str">
        <f ca="1"/>
        <v>waterloo</v>
      </c>
      <c r="CAX200" t="str">
        <f ca="1"/>
        <v>White</v>
      </c>
      <c r="CAY200" t="str">
        <f ca="1"/>
        <v>YSI</v>
      </c>
      <c r="CAZ200">
        <f ca="1"/>
        <v>0</v>
      </c>
      <c r="CSG200" t="str" cm="1">
        <f t="array" aca="1" ref="CSG200:CSN200" ca="1">IFERROR(TRANSPOSE(_xlfn._xlws.SORT(_xlfn.UNIQUE(IF($H200="",cg_nome_cargo,_xlfn._xlws.FILTER(cb_cargo,cb_nome=$H200))))),"")</f>
        <v>Consultor Externo</v>
      </c>
      <c r="CSH200" t="str">
        <f ca="1"/>
        <v>Consultor Interno</v>
      </c>
      <c r="CSI200" t="str">
        <f ca="1"/>
        <v>Coordenador</v>
      </c>
      <c r="CSJ200" t="str">
        <f ca="1"/>
        <v>Diretor</v>
      </c>
      <c r="CSK200" t="str">
        <f ca="1"/>
        <v>Gerente Geral</v>
      </c>
      <c r="CSL200" t="str">
        <f ca="1"/>
        <v>Gerente Linha</v>
      </c>
      <c r="CSM200" t="str">
        <f ca="1"/>
        <v>Representante Comercial</v>
      </c>
      <c r="CSN200" t="str">
        <f ca="1"/>
        <v>Supervisor</v>
      </c>
      <c r="DLM200" t="str" cm="1">
        <f t="array" aca="1" ref="DLM200:DMC200" ca="1">IFERROR(TRANSPOSE(_xlfn._xlws.SORT(IF($G200="",cb_nome,_xlfn._xlws.FILTER(cb_nome,cb_cargo=$G200)))),"")</f>
        <v>Alessandro Cappi</v>
      </c>
      <c r="DLN200" t="str">
        <f ca="1"/>
        <v>Ana Marcelino</v>
      </c>
      <c r="DLO200" t="str">
        <f ca="1"/>
        <v>André Camargo</v>
      </c>
      <c r="DLP200" t="str">
        <f ca="1"/>
        <v>André Caramello</v>
      </c>
      <c r="DLQ200" t="str">
        <f ca="1"/>
        <v>Andrey Andrade</v>
      </c>
      <c r="DLR200" t="str">
        <f ca="1"/>
        <v>Antônio Rosa</v>
      </c>
      <c r="DLS200" t="str">
        <f ca="1"/>
        <v>Dener Martins</v>
      </c>
      <c r="DLT200" t="str">
        <f ca="1"/>
        <v>Fábio</v>
      </c>
      <c r="DLU200" t="str">
        <f ca="1"/>
        <v>Mateus Machado</v>
      </c>
      <c r="DLV200" t="str">
        <f ca="1"/>
        <v>Neimar</v>
      </c>
      <c r="DLW200" t="str">
        <f ca="1"/>
        <v>Paulo Negrão</v>
      </c>
      <c r="DLX200" t="str">
        <f ca="1"/>
        <v>Rafaela</v>
      </c>
      <c r="DLY200" t="str">
        <f ca="1"/>
        <v>Rosana</v>
      </c>
      <c r="DLZ200" t="str">
        <f ca="1"/>
        <v>Rosilene</v>
      </c>
      <c r="DMA200" t="str">
        <f ca="1"/>
        <v>Samanta</v>
      </c>
      <c r="DMB200" t="str">
        <f ca="1"/>
        <v>Simone</v>
      </c>
      <c r="DMC200" t="str">
        <f ca="1"/>
        <v>Valmir</v>
      </c>
    </row>
    <row r="201" spans="29:623 1029:3045" x14ac:dyDescent="0.25">
      <c r="AC201" t="str" cm="1">
        <f t="array" aca="1" ref="AC201:AH201" ca="1">IFERROR(TRANSPOSE(_xlfn._xlws.SORT(_xlfn.UNIQUE(_xlfn._xlws.FILTER(cp_linha,(($B201="")+(cp_grupo=$B201))*(($C201="")+(cp_subgrupo=$C201))*(($D201="")+(cp_tipo_mercadoria=$D201))*(($E201="")+(cp_fabricante=$E201)))))),"")</f>
        <v>Detecção e Processos de Gases</v>
      </c>
      <c r="AD201" t="str">
        <f ca="1"/>
        <v>Diversos</v>
      </c>
      <c r="AE201" t="str">
        <f ca="1"/>
        <v>Inativo</v>
      </c>
      <c r="AF201" t="str">
        <f ca="1"/>
        <v>Locação</v>
      </c>
      <c r="AG201" t="str">
        <f ca="1"/>
        <v>Recursos Hídricos</v>
      </c>
      <c r="AH201" t="str">
        <f ca="1"/>
        <v>Remediação</v>
      </c>
      <c r="TI201" t="str" cm="1">
        <f t="array" aca="1" ref="TI201:WY201" ca="1">IFERROR(TRANSPOSE(_xlfn._xlws.SORT(_xlfn.UNIQUE(_xlfn._xlws.FILTER(cp_grupo,(($A201="")+(cp_linha=$A201))*(($C201="")+(cp_subgrupo=$C201))*(($D201="")+(cp_tipo_mercadoria=$D201))*(($E201="")+(cp_fabricante=$E201)))))),"")</f>
        <v>Absorvedores</v>
      </c>
      <c r="TJ201" t="str">
        <f ca="1"/>
        <v>Alimentação Eletrico</v>
      </c>
      <c r="TK201" t="str">
        <f ca="1"/>
        <v>Alimentação Solar</v>
      </c>
      <c r="TL201" t="str">
        <f ca="1"/>
        <v>Amostrador Diversos</v>
      </c>
      <c r="TM201" t="str">
        <f ca="1"/>
        <v>Amostrador Não Refrigerado Portátil</v>
      </c>
      <c r="TN201" t="str">
        <f ca="1"/>
        <v>Amostrador Refrigerado Fixo</v>
      </c>
      <c r="TO201" t="str">
        <f ca="1"/>
        <v>Amostrador Refrigerado Portátil</v>
      </c>
      <c r="TP201" t="str">
        <f ca="1"/>
        <v>Amostragem Diversos</v>
      </c>
      <c r="TQ201" t="str">
        <f ca="1"/>
        <v>Analisador Diversos</v>
      </c>
      <c r="TR201" t="str">
        <f ca="1"/>
        <v>Analisador Fixo</v>
      </c>
      <c r="TS201" t="str">
        <f ca="1"/>
        <v xml:space="preserve">Analisador Fixo </v>
      </c>
      <c r="TT201" t="str">
        <f ca="1"/>
        <v>Analisador Microbiologico</v>
      </c>
      <c r="TU201" t="str">
        <f ca="1"/>
        <v>Analisador Portátil</v>
      </c>
      <c r="TV201" t="str">
        <f ca="1"/>
        <v xml:space="preserve">Analisador Portátil </v>
      </c>
      <c r="TW201" t="str">
        <f ca="1"/>
        <v>Analisador Portátil Locação</v>
      </c>
      <c r="TX201" t="str">
        <f ca="1"/>
        <v>Aterramento Diversos</v>
      </c>
      <c r="TY201" t="str">
        <f ca="1"/>
        <v>Bomba de Amostragem Fixa</v>
      </c>
      <c r="TZ201" t="str">
        <f ca="1"/>
        <v>BOMBA DE AMOSTRAGEM Fixo</v>
      </c>
      <c r="UA201" t="str">
        <f ca="1"/>
        <v>Bomba de Amostragem Portátil</v>
      </c>
      <c r="UB201" t="str">
        <f ca="1"/>
        <v>Bombeamento Fixo</v>
      </c>
      <c r="UC201" t="str">
        <f ca="1"/>
        <v>Cabeçote/Válvula Extração Metano</v>
      </c>
      <c r="UD201" t="str">
        <f ca="1"/>
        <v>Caixa Separadora Fixo</v>
      </c>
      <c r="UE201" t="str">
        <f ca="1"/>
        <v>Calibração Diversos</v>
      </c>
      <c r="UF201" t="str">
        <f ca="1"/>
        <v>Cinto de Segurança</v>
      </c>
      <c r="UG201" t="str">
        <f ca="1"/>
        <v xml:space="preserve">Cinto de Segurança </v>
      </c>
      <c r="UH201" t="str">
        <f ca="1"/>
        <v>Colorimetro Portátil</v>
      </c>
      <c r="UI201" t="str">
        <f ca="1"/>
        <v>Conjunto Autônomo</v>
      </c>
      <c r="UJ201" t="str">
        <f ca="1"/>
        <v>Cromatógrafo Portátil</v>
      </c>
      <c r="UK201" t="str">
        <f ca="1"/>
        <v>Detector de Incendio Fixo</v>
      </c>
      <c r="UL201" t="str">
        <f ca="1"/>
        <v>Detector Diversos</v>
      </c>
      <c r="UM201" t="str">
        <f ca="1"/>
        <v>Detector Fixo</v>
      </c>
      <c r="UN201" t="str">
        <f ca="1"/>
        <v>Detector Portátil</v>
      </c>
      <c r="UO201" t="str">
        <f ca="1"/>
        <v>Diversos Diversos</v>
      </c>
      <c r="UP201" t="str">
        <f ca="1"/>
        <v>Dosímetro de ruído</v>
      </c>
      <c r="UQ201" t="str">
        <f ca="1"/>
        <v>Elevador de Liquidos Fixo</v>
      </c>
      <c r="UR201" t="str">
        <f ca="1"/>
        <v>Extração Diversos</v>
      </c>
      <c r="US201" t="str">
        <f ca="1"/>
        <v>Filtração Diversos</v>
      </c>
      <c r="UT201" t="str">
        <f ca="1"/>
        <v>Fotometro Portátil</v>
      </c>
      <c r="UU201" t="str">
        <f ca="1"/>
        <v>Guincho</v>
      </c>
      <c r="UV201" t="str">
        <f ca="1"/>
        <v>Impactador de Cascata</v>
      </c>
      <c r="UW201" t="str">
        <f ca="1"/>
        <v>Inativo Inativo</v>
      </c>
      <c r="UX201" t="str">
        <f ca="1"/>
        <v>Locação Diversos</v>
      </c>
      <c r="UY201" t="str">
        <f ca="1"/>
        <v>Medidor de Material Particulado Fixo</v>
      </c>
      <c r="UZ201" t="str">
        <f ca="1"/>
        <v>Medidor de Material Particulado Portátil</v>
      </c>
      <c r="VA201" t="str">
        <f ca="1"/>
        <v>Medidor de Nível de Pressão Sonora</v>
      </c>
      <c r="VB201" t="str">
        <f ca="1"/>
        <v>Medidor de Nivel Diversos</v>
      </c>
      <c r="VC201" t="str">
        <f ca="1"/>
        <v>Medidor de Nivel Fixo</v>
      </c>
      <c r="VD201" t="str">
        <f ca="1"/>
        <v>Medidor de Nivel Portátil</v>
      </c>
      <c r="VE201" t="str">
        <f ca="1"/>
        <v>Medidor de Vazão Argonaut SL</v>
      </c>
      <c r="VF201" t="str">
        <f ca="1"/>
        <v>Medidor de Vazão Fixo</v>
      </c>
      <c r="VG201" t="str">
        <f ca="1"/>
        <v>Medidor de Vazão FlowTracker</v>
      </c>
      <c r="VH201" t="str">
        <f ca="1"/>
        <v>Medidor de Vazão Portátil</v>
      </c>
      <c r="VI201" t="str">
        <f ca="1"/>
        <v>Medidor de Vazão RS5</v>
      </c>
      <c r="VJ201" t="str">
        <f ca="1"/>
        <v>Medidor de Vazão RS6</v>
      </c>
      <c r="VK201" t="str">
        <f ca="1"/>
        <v>Medidor de Vazão RS7</v>
      </c>
      <c r="VL201" t="str">
        <f ca="1"/>
        <v>Medidor de Vazão RS-M10</v>
      </c>
      <c r="VM201" t="str">
        <f ca="1"/>
        <v>Medidor de Vazão RS-M11</v>
      </c>
      <c r="VN201" t="str">
        <f ca="1"/>
        <v>Medidor de Vazão RS-M9</v>
      </c>
      <c r="VO201" t="str">
        <f ca="1"/>
        <v>Medidor de Vazão RS-S5</v>
      </c>
      <c r="VP201" t="str">
        <f ca="1"/>
        <v>Medidor de Vibração Portátil</v>
      </c>
      <c r="VQ201" t="str">
        <f ca="1"/>
        <v>Meteorologia Fixo</v>
      </c>
      <c r="VR201" t="str">
        <f ca="1"/>
        <v>MODFLOW Diversos</v>
      </c>
      <c r="VS201" t="str">
        <f ca="1"/>
        <v>Monitor de Material Particulado</v>
      </c>
      <c r="VT201" t="str">
        <f ca="1"/>
        <v>Monitor de Material Particulado Portátil</v>
      </c>
      <c r="VU201" t="str">
        <f ca="1"/>
        <v>Monitoramento Fixo</v>
      </c>
      <c r="VV201" t="str">
        <f ca="1"/>
        <v>Mosquetão</v>
      </c>
      <c r="VW201" t="str">
        <f ca="1"/>
        <v>Óculos de Proteção</v>
      </c>
      <c r="VX201" t="str">
        <f ca="1"/>
        <v>Outros Diversos</v>
      </c>
      <c r="VY201" t="str">
        <f ca="1"/>
        <v>Painel controlador Diversos</v>
      </c>
      <c r="VZ201" t="str">
        <f ca="1"/>
        <v>Painel controlador Fixo</v>
      </c>
      <c r="WA201" t="str">
        <f ca="1"/>
        <v>Painel controlador Portátil</v>
      </c>
      <c r="WB201" t="str">
        <f ca="1"/>
        <v>Respirador Facial</v>
      </c>
      <c r="WC201" t="str">
        <f ca="1"/>
        <v>Separador de Agua/ Oleo Fixo</v>
      </c>
      <c r="WD201" t="str">
        <f ca="1"/>
        <v>Sistema de Monitoramento de Material Particulado</v>
      </c>
      <c r="WE201" t="str">
        <f ca="1"/>
        <v>Sonda Portátil</v>
      </c>
      <c r="WF201" t="str">
        <f ca="1"/>
        <v xml:space="preserve">Sonda Portátil </v>
      </c>
      <c r="WG201" t="str">
        <f ca="1"/>
        <v>Sonda Serie 6</v>
      </c>
      <c r="WH201" t="str">
        <f ca="1"/>
        <v>Sonda Serie EcoSense</v>
      </c>
      <c r="WI201" t="str">
        <f ca="1"/>
        <v>Sonda Serie EXO</v>
      </c>
      <c r="WJ201" t="str">
        <f ca="1"/>
        <v>Sonda Serie IQ SensorNet</v>
      </c>
      <c r="WK201" t="str">
        <f ca="1"/>
        <v>Sonda Serie Lab &amp; Field</v>
      </c>
      <c r="WL201" t="str">
        <f ca="1"/>
        <v>Sonda Serie MultiLab</v>
      </c>
      <c r="WM201" t="str">
        <f ca="1"/>
        <v>Sonda Serie ODO-RTU</v>
      </c>
      <c r="WN201" t="str">
        <f ca="1"/>
        <v>Sonda Serie Pro</v>
      </c>
      <c r="WO201" t="str">
        <f ca="1"/>
        <v>Sonda Serie ProDigital</v>
      </c>
      <c r="WP201" t="str">
        <f ca="1"/>
        <v>Sonda Serie TruLab</v>
      </c>
      <c r="WQ201" t="str">
        <f ca="1"/>
        <v>Talabarte</v>
      </c>
      <c r="WR201" t="str">
        <f ca="1"/>
        <v>Telemetria Fixo</v>
      </c>
      <c r="WS201" t="str">
        <f ca="1"/>
        <v>TERMAL Fixo</v>
      </c>
      <c r="WT201" t="str">
        <f ca="1"/>
        <v>Transmissão Fixo</v>
      </c>
      <c r="WU201" t="str">
        <f ca="1"/>
        <v>Tratamento Diversos</v>
      </c>
      <c r="WV201" t="str">
        <f ca="1"/>
        <v>Tratamento Fixo</v>
      </c>
      <c r="WW201" t="str">
        <f ca="1"/>
        <v>Travaqueda</v>
      </c>
      <c r="WX201" t="str">
        <f ca="1"/>
        <v>Tripe</v>
      </c>
      <c r="WY201" t="str">
        <f ca="1"/>
        <v>UMR Fixo</v>
      </c>
      <c r="AMO201" cm="1">
        <f t="array" aca="1" ref="AMO201:AXT201" ca="1">IFERROR(TRANSPOSE(_xlfn._xlws.SORT(_xlfn.UNIQUE(_xlfn._xlws.FILTER(cp_subgrupo,(($A201="")+(cp_linha=$A201))*(($B201="")+(cp_grupo=$B201))*(($D201="")+(cp_tipo_mercadoria=$D201))*(($E201="")+(cp_fabricante=$E201)))))),"")</f>
        <v>550</v>
      </c>
      <c r="AMP201">
        <f ca="1"/>
        <v>556</v>
      </c>
      <c r="AMQ201">
        <f ca="1"/>
        <v>6600</v>
      </c>
      <c r="AMR201">
        <f ca="1"/>
        <v>9500</v>
      </c>
      <c r="AMS201">
        <f ca="1"/>
        <v>9800</v>
      </c>
      <c r="AMT201" t="str">
        <f ca="1"/>
        <v>3017M</v>
      </c>
      <c r="AMU201" t="str">
        <f ca="1"/>
        <v>301-ADI</v>
      </c>
      <c r="AMV201" t="str">
        <f ca="1"/>
        <v>301C</v>
      </c>
      <c r="AMW201" t="str">
        <f ca="1"/>
        <v>301-R8</v>
      </c>
      <c r="AMX201" t="str">
        <f ca="1"/>
        <v>4000 series Isco</v>
      </c>
      <c r="AMY201" t="str">
        <f ca="1"/>
        <v xml:space="preserve">Absorvedores </v>
      </c>
      <c r="AMZ201" t="str">
        <f ca="1"/>
        <v>Acessório</v>
      </c>
      <c r="ANA201" t="str">
        <f ca="1"/>
        <v>ADCP</v>
      </c>
      <c r="ANB201" t="str">
        <f ca="1"/>
        <v>ADP</v>
      </c>
      <c r="ANC201" t="str">
        <f ca="1"/>
        <v>ADR 1500</v>
      </c>
      <c r="AND201" t="str">
        <f ca="1"/>
        <v>AIR AWARE</v>
      </c>
      <c r="ANE201" t="str">
        <f ca="1"/>
        <v>Air Striper</v>
      </c>
      <c r="ANF201" t="str">
        <f ca="1"/>
        <v>AIRSCAN</v>
      </c>
      <c r="ANG201" t="str">
        <f ca="1"/>
        <v>Amostrador</v>
      </c>
      <c r="ANH201" t="str">
        <f ca="1"/>
        <v>Anel</v>
      </c>
      <c r="ANI201" t="str">
        <f ca="1"/>
        <v>APEX 2</v>
      </c>
      <c r="ANJ201" t="str">
        <f ca="1"/>
        <v>Argonaut</v>
      </c>
      <c r="ANK201" t="str">
        <f ca="1"/>
        <v>Auto Pump</v>
      </c>
      <c r="ANL201" t="str">
        <f ca="1"/>
        <v>BADGE PLUS</v>
      </c>
      <c r="ANM201" t="str">
        <f ca="1"/>
        <v>Biogas</v>
      </c>
      <c r="ANN201" t="str">
        <f ca="1"/>
        <v>BIOGAS 300</v>
      </c>
      <c r="ANO201" t="str">
        <f ca="1"/>
        <v>BIOGAS 3000</v>
      </c>
      <c r="ANP201" t="str">
        <f ca="1"/>
        <v>BIOGAS 5000</v>
      </c>
      <c r="ANQ201" t="str">
        <f ca="1"/>
        <v>BM25</v>
      </c>
      <c r="ANR201" t="str">
        <f ca="1"/>
        <v>Bomba</v>
      </c>
      <c r="ANS201" t="str">
        <f ca="1"/>
        <v>BW</v>
      </c>
      <c r="ANT201" t="str">
        <f ca="1"/>
        <v xml:space="preserve">BW </v>
      </c>
      <c r="ANU201" t="str">
        <f ca="1"/>
        <v>BW CLIP</v>
      </c>
      <c r="ANV201" t="str">
        <f ca="1"/>
        <v>BW FLEX</v>
      </c>
      <c r="ANW201" t="str">
        <f ca="1"/>
        <v>BW ICON</v>
      </c>
      <c r="ANX201" t="str">
        <f ca="1"/>
        <v>BW SOLO</v>
      </c>
      <c r="ANY201" t="str">
        <f ca="1"/>
        <v>BW ULTRA</v>
      </c>
      <c r="ANZ201" t="str">
        <f ca="1"/>
        <v>C100</v>
      </c>
      <c r="AOA201" t="str">
        <f ca="1"/>
        <v>Cabo</v>
      </c>
      <c r="AOB201" t="str">
        <f ca="1"/>
        <v>Calibração</v>
      </c>
      <c r="AOC201" t="str">
        <f ca="1"/>
        <v>Castaway</v>
      </c>
      <c r="AOD201" t="str">
        <f ca="1"/>
        <v>CEL-24X</v>
      </c>
      <c r="AOE201" t="str">
        <f ca="1"/>
        <v>CEL-35X</v>
      </c>
      <c r="AOF201" t="str">
        <f ca="1"/>
        <v>CEL-62X</v>
      </c>
      <c r="AOG201" t="str">
        <f ca="1"/>
        <v>CEL-63X</v>
      </c>
      <c r="AOH201" t="str">
        <f ca="1"/>
        <v>Certificado</v>
      </c>
      <c r="AOI201" t="str">
        <f ca="1"/>
        <v>CEX300</v>
      </c>
      <c r="AOJ201" t="str">
        <f ca="1"/>
        <v>Chempro</v>
      </c>
      <c r="AOK201" t="str">
        <f ca="1"/>
        <v>Cilindro</v>
      </c>
      <c r="AOL201" t="str">
        <f ca="1"/>
        <v xml:space="preserve">Cinto de Segurança </v>
      </c>
      <c r="AOM201" t="str">
        <f ca="1"/>
        <v>Clean Cell Pro</v>
      </c>
      <c r="AON201" t="str">
        <f ca="1"/>
        <v>CLEANVIEWERGAS</v>
      </c>
      <c r="AOO201" t="str">
        <f ca="1"/>
        <v>CM4</v>
      </c>
      <c r="AOP201" t="str">
        <f ca="1"/>
        <v>CONDUCTIVITY PLUS</v>
      </c>
      <c r="AOQ201" t="str">
        <f ca="1"/>
        <v>CONTADOR DE CICLOS</v>
      </c>
      <c r="AOR201" t="str">
        <f ca="1"/>
        <v>Controlador</v>
      </c>
      <c r="AOS201" t="str">
        <f ca="1"/>
        <v>CTX 300</v>
      </c>
      <c r="AOT201" t="str">
        <f ca="1"/>
        <v>CUB</v>
      </c>
      <c r="AOU201" t="str">
        <f ca="1"/>
        <v>DataLogger</v>
      </c>
      <c r="AOV201" t="str">
        <f ca="1"/>
        <v>DATARAM 4</v>
      </c>
      <c r="AOW201" t="str">
        <f ca="1"/>
        <v>DBADGE 2</v>
      </c>
      <c r="AOX201" t="str">
        <f ca="1"/>
        <v>DBO</v>
      </c>
      <c r="AOY201" t="str">
        <f ca="1"/>
        <v>DIPPER TOUGH</v>
      </c>
      <c r="AOZ201" t="str">
        <f ca="1"/>
        <v>DIPPERLOG</v>
      </c>
      <c r="APA201" t="str">
        <f ca="1"/>
        <v>DIPPER-T</v>
      </c>
      <c r="APB201" t="str">
        <f ca="1"/>
        <v>Display</v>
      </c>
      <c r="APC201" t="str">
        <f ca="1"/>
        <v>Diversos</v>
      </c>
      <c r="APD201" t="str">
        <f ca="1"/>
        <v>DO200</v>
      </c>
      <c r="APE201" t="str">
        <f ca="1"/>
        <v>DURATRACKER</v>
      </c>
      <c r="APF201" t="str">
        <f ca="1"/>
        <v>E3 POINT</v>
      </c>
      <c r="APG201" t="str">
        <f ca="1"/>
        <v>EAGLE</v>
      </c>
      <c r="APH201" t="str">
        <f ca="1"/>
        <v>EC300</v>
      </c>
      <c r="API201" t="str">
        <f ca="1"/>
        <v>EC30A</v>
      </c>
      <c r="APJ201" t="str">
        <f ca="1"/>
        <v>Embarcação</v>
      </c>
      <c r="APK201" t="str">
        <f ca="1"/>
        <v>EmeClean</v>
      </c>
      <c r="APL201" t="str">
        <f ca="1"/>
        <v>Estação</v>
      </c>
      <c r="APM201" t="str">
        <f ca="1"/>
        <v>Estrutura</v>
      </c>
      <c r="APN201" t="str">
        <f ca="1"/>
        <v>EXO</v>
      </c>
      <c r="APO201" t="str">
        <f ca="1"/>
        <v>EXO (Completa)</v>
      </c>
      <c r="APP201" t="str">
        <f ca="1"/>
        <v>EXTREME</v>
      </c>
      <c r="APQ201" t="str">
        <f ca="1"/>
        <v>FALCO</v>
      </c>
      <c r="APR201" t="str">
        <f ca="1"/>
        <v>FAU</v>
      </c>
      <c r="APS201" t="str">
        <f ca="1"/>
        <v>Ferramental</v>
      </c>
      <c r="APT201" t="str">
        <f ca="1"/>
        <v>Filtro</v>
      </c>
      <c r="APU201" t="str">
        <f ca="1"/>
        <v>FIREPRO</v>
      </c>
      <c r="APV201" t="str">
        <f ca="1"/>
        <v>FlowTracker</v>
      </c>
      <c r="APW201" t="str">
        <f ca="1"/>
        <v>FROG</v>
      </c>
      <c r="APX201" t="str">
        <f ca="1"/>
        <v>FS20X</v>
      </c>
      <c r="APY201" t="str">
        <f ca="1"/>
        <v>FS-20X</v>
      </c>
      <c r="APZ201" t="str">
        <f ca="1"/>
        <v>FS24X</v>
      </c>
      <c r="AQA201" t="str">
        <f ca="1"/>
        <v>FSL100</v>
      </c>
      <c r="AQB201" t="str">
        <f ca="1"/>
        <v>FSX</v>
      </c>
      <c r="AQC201" t="str">
        <f ca="1"/>
        <v>G100</v>
      </c>
      <c r="AQD201" t="str">
        <f ca="1"/>
        <v>G110</v>
      </c>
      <c r="AQE201" t="str">
        <f ca="1"/>
        <v>G200</v>
      </c>
      <c r="AQF201" t="str">
        <f ca="1"/>
        <v>GA 3000</v>
      </c>
      <c r="AQG201" t="str">
        <f ca="1"/>
        <v>GA 5000</v>
      </c>
      <c r="AQH201" t="str">
        <f ca="1"/>
        <v>GASCARD</v>
      </c>
      <c r="AQI201" t="str">
        <f ca="1"/>
        <v>GASCEHCK G</v>
      </c>
      <c r="AQJ201" t="str">
        <f ca="1"/>
        <v>Gascheck</v>
      </c>
      <c r="AQK201" t="str">
        <f ca="1"/>
        <v>GASCHECK 3000</v>
      </c>
      <c r="AQL201" t="str">
        <f ca="1"/>
        <v>GASCHECK 5000</v>
      </c>
      <c r="AQM201" t="str">
        <f ca="1"/>
        <v>GASCHECK 6000</v>
      </c>
      <c r="AQN201" t="str">
        <f ca="1"/>
        <v>GASCHECK G</v>
      </c>
      <c r="AQO201" t="str">
        <f ca="1"/>
        <v>GASCHECK P1</v>
      </c>
      <c r="AQP201" t="str">
        <f ca="1"/>
        <v>GASPOINT</v>
      </c>
      <c r="AQQ201" t="str">
        <f ca="1"/>
        <v>GATEWAY</v>
      </c>
      <c r="AQR201" t="str">
        <f ca="1"/>
        <v>GEM</v>
      </c>
      <c r="AQS201" t="str">
        <f ca="1"/>
        <v>GEM 2000</v>
      </c>
      <c r="AQT201" t="str">
        <f ca="1"/>
        <v>GEM 5000</v>
      </c>
      <c r="AQU201" t="str">
        <f ca="1"/>
        <v>GEM/GA/BIOGAS 5000</v>
      </c>
      <c r="AQV201" t="str">
        <f ca="1"/>
        <v>GeneCount</v>
      </c>
      <c r="AQW201" t="str">
        <f ca="1"/>
        <v>GENIE</v>
      </c>
      <c r="AQX201" t="str">
        <f ca="1"/>
        <v>Guardian</v>
      </c>
      <c r="AQY201" t="str">
        <f ca="1"/>
        <v>GUARDIAN 2</v>
      </c>
      <c r="AQZ201" t="str">
        <f ca="1"/>
        <v>H.OIL</v>
      </c>
      <c r="ARA201" t="str">
        <f ca="1"/>
        <v>HA20</v>
      </c>
      <c r="ARB201" t="str">
        <f ca="1"/>
        <v>HA40</v>
      </c>
      <c r="ARC201" t="str">
        <f ca="1"/>
        <v>HA-71</v>
      </c>
      <c r="ARD201" t="str">
        <f ca="1"/>
        <v>HA-72</v>
      </c>
      <c r="ARE201" t="str">
        <f ca="1"/>
        <v>HAVEX</v>
      </c>
      <c r="ARF201" t="str">
        <f ca="1"/>
        <v>HON</v>
      </c>
      <c r="ARG201" t="str">
        <f ca="1"/>
        <v>HON TITAN</v>
      </c>
      <c r="ARH201" t="str">
        <f ca="1"/>
        <v>Hora Técnica</v>
      </c>
      <c r="ARI201" t="str">
        <f ca="1"/>
        <v>IAQ POINT 2</v>
      </c>
      <c r="ARJ201" t="str">
        <f ca="1"/>
        <v>IMPACT PRO</v>
      </c>
      <c r="ARK201" t="str">
        <f ca="1"/>
        <v>Inativo</v>
      </c>
      <c r="ARL201" t="str">
        <f ca="1"/>
        <v>INNOVA</v>
      </c>
      <c r="ARM201" t="str">
        <f ca="1"/>
        <v>Instalação</v>
      </c>
      <c r="ARN201" t="str">
        <f ca="1"/>
        <v>INTELLIDOX</v>
      </c>
      <c r="ARO201" t="str">
        <f ca="1"/>
        <v>IQ PIPE</v>
      </c>
      <c r="ARP201" t="str">
        <f ca="1"/>
        <v>IQ PLUS</v>
      </c>
      <c r="ARQ201" t="str">
        <f ca="1"/>
        <v>IQ Standard</v>
      </c>
      <c r="ARR201" t="str">
        <f ca="1"/>
        <v>ITRANS</v>
      </c>
      <c r="ARS201" t="str">
        <f ca="1"/>
        <v>JES-301</v>
      </c>
      <c r="ART201" t="str">
        <f ca="1"/>
        <v>JFID</v>
      </c>
      <c r="ARU201" t="str">
        <f ca="1"/>
        <v>JH3E</v>
      </c>
      <c r="ARV201" t="str">
        <f ca="1"/>
        <v>JSP-87</v>
      </c>
      <c r="ARW201" t="str">
        <f ca="1"/>
        <v>JSP-89</v>
      </c>
      <c r="ARX201" t="str">
        <f ca="1"/>
        <v>L360</v>
      </c>
      <c r="ARY201" t="str">
        <f ca="1"/>
        <v>LEAKCHECK P1</v>
      </c>
      <c r="ARZ201" t="str">
        <f ca="1"/>
        <v>LEAKMATE</v>
      </c>
      <c r="ASA201" t="str">
        <f ca="1"/>
        <v>Locação</v>
      </c>
      <c r="ASB201" t="str">
        <f ca="1"/>
        <v>Luminometro</v>
      </c>
      <c r="ASC201" t="str">
        <f ca="1"/>
        <v>M10</v>
      </c>
      <c r="ASD201" t="str">
        <f ca="1"/>
        <v>M11</v>
      </c>
      <c r="ASE201" t="str">
        <f ca="1"/>
        <v>M9</v>
      </c>
      <c r="ASF201" t="str">
        <f ca="1"/>
        <v>MAGFLUX</v>
      </c>
      <c r="ASG201" t="str">
        <f ca="1"/>
        <v>Maleta</v>
      </c>
      <c r="ASH201" t="str">
        <f ca="1"/>
        <v>MANHANDLER</v>
      </c>
      <c r="ASI201" t="str">
        <f ca="1"/>
        <v>MANNING</v>
      </c>
      <c r="ASJ201" t="str">
        <f ca="1"/>
        <v>Manta</v>
      </c>
      <c r="ASK201" t="str">
        <f ca="1"/>
        <v>Manta OWS</v>
      </c>
      <c r="ASL201" t="str">
        <f ca="1"/>
        <v>MARPLE</v>
      </c>
      <c r="ASM201" t="str">
        <f ca="1"/>
        <v>MAX XT</v>
      </c>
      <c r="ASN201" t="str">
        <f ca="1"/>
        <v>Metalyser</v>
      </c>
      <c r="ASO201" t="str">
        <f ca="1"/>
        <v>METREX</v>
      </c>
      <c r="ASP201" t="str">
        <f ca="1"/>
        <v>MGD</v>
      </c>
      <c r="ASQ201" t="str">
        <f ca="1"/>
        <v>MICRO 5</v>
      </c>
      <c r="ASR201" t="str">
        <f ca="1"/>
        <v>MicroADV</v>
      </c>
      <c r="ASS201" t="str">
        <f ca="1"/>
        <v>MICROCLIP</v>
      </c>
      <c r="AST201" t="str">
        <f ca="1"/>
        <v>MICRODOCK</v>
      </c>
      <c r="ASU201" t="str">
        <f ca="1"/>
        <v>MICRODUST</v>
      </c>
      <c r="ASV201" t="str">
        <f ca="1"/>
        <v>MIDAS</v>
      </c>
      <c r="ASW201" t="str">
        <f ca="1"/>
        <v>MILLER</v>
      </c>
      <c r="ASX201" t="str">
        <f ca="1"/>
        <v>MIRAN</v>
      </c>
      <c r="ASY201" t="str">
        <f ca="1"/>
        <v>MKII</v>
      </c>
      <c r="ASZ201" t="str">
        <f ca="1"/>
        <v>Moden</v>
      </c>
      <c r="ATA201" t="str">
        <f ca="1"/>
        <v>Mosquetão</v>
      </c>
      <c r="ATB201" t="str">
        <f ca="1"/>
        <v>MP10</v>
      </c>
      <c r="ATC201" t="str">
        <f ca="1"/>
        <v>MP15</v>
      </c>
      <c r="ATD201" t="str">
        <f ca="1"/>
        <v>MP20</v>
      </c>
      <c r="ATE201" t="str">
        <f ca="1"/>
        <v>MP30</v>
      </c>
      <c r="ATF201" t="str">
        <f ca="1"/>
        <v>MP50</v>
      </c>
      <c r="ATG201" t="str">
        <f ca="1"/>
        <v>MPD</v>
      </c>
      <c r="ATH201" t="str">
        <f ca="1"/>
        <v>MULTILAB</v>
      </c>
      <c r="ATI201" t="str">
        <f ca="1"/>
        <v>MV02</v>
      </c>
      <c r="ATJ201" t="str">
        <f ca="1"/>
        <v>MV03</v>
      </c>
      <c r="ATK201" t="str">
        <f ca="1"/>
        <v>MVI</v>
      </c>
      <c r="ATL201" t="str">
        <f ca="1"/>
        <v>MX4</v>
      </c>
      <c r="ATM201" t="str">
        <f ca="1"/>
        <v>MX6</v>
      </c>
      <c r="ATN201" t="str">
        <f ca="1"/>
        <v>NDP - 25 BAN</v>
      </c>
      <c r="ATO201" t="str">
        <f ca="1"/>
        <v>Numatic</v>
      </c>
      <c r="ATP201" t="str">
        <f ca="1"/>
        <v>ODO200</v>
      </c>
      <c r="ATQ201" t="str">
        <f ca="1"/>
        <v>OELD</v>
      </c>
      <c r="ATR201" t="str">
        <f ca="1"/>
        <v>OLCT</v>
      </c>
      <c r="ATS201" t="str">
        <f ca="1"/>
        <v>OPTI-FIT</v>
      </c>
      <c r="ATT201" t="str">
        <f ca="1"/>
        <v>OPTIMA PLUS</v>
      </c>
      <c r="ATU201" t="str">
        <f ca="1"/>
        <v>Outros</v>
      </c>
      <c r="ATV201" t="str">
        <f ca="1"/>
        <v>OWS</v>
      </c>
      <c r="ATW201" t="str">
        <f ca="1"/>
        <v>Painel</v>
      </c>
      <c r="ATX201" t="str">
        <f ca="1"/>
        <v>Painel de Controle</v>
      </c>
      <c r="ATY201" t="str">
        <f ca="1"/>
        <v>Painel Solar</v>
      </c>
      <c r="ATZ201" t="str">
        <f ca="1"/>
        <v>PANTHER</v>
      </c>
      <c r="AUA201" t="str">
        <f ca="1"/>
        <v>PCM</v>
      </c>
      <c r="AUB201" t="str">
        <f ca="1"/>
        <v>PDR1500</v>
      </c>
      <c r="AUC201" t="str">
        <f ca="1"/>
        <v>PH100</v>
      </c>
      <c r="AUD201" t="str">
        <f ca="1"/>
        <v>PHD6</v>
      </c>
      <c r="AUE201" t="str">
        <f ca="1"/>
        <v>PHOCHECK 1000</v>
      </c>
      <c r="AUF201" t="str">
        <f ca="1"/>
        <v>PHOCHECK 3000</v>
      </c>
      <c r="AUG201" t="str">
        <f ca="1"/>
        <v>Pro Plus</v>
      </c>
      <c r="AUH201" t="str">
        <f ca="1"/>
        <v>Pro Quattro</v>
      </c>
      <c r="AUI201" t="str">
        <f ca="1"/>
        <v>PRO10</v>
      </c>
      <c r="AUJ201" t="str">
        <f ca="1"/>
        <v>PRO1020</v>
      </c>
      <c r="AUK201" t="str">
        <f ca="1"/>
        <v>PRO1030</v>
      </c>
      <c r="AUL201" t="str">
        <f ca="1"/>
        <v>PRO20</v>
      </c>
      <c r="AUM201" t="str">
        <f ca="1"/>
        <v>PRO2030</v>
      </c>
      <c r="AUN201" t="str">
        <f ca="1"/>
        <v>PRO30</v>
      </c>
      <c r="AUO201" t="str">
        <f ca="1"/>
        <v>PRODO</v>
      </c>
      <c r="AUP201" t="str">
        <f ca="1"/>
        <v>ProDss</v>
      </c>
      <c r="AUQ201" t="str">
        <f ca="1"/>
        <v>PROSOLO</v>
      </c>
      <c r="AUR201" t="str">
        <f ca="1"/>
        <v>PROSWAP</v>
      </c>
      <c r="AUS201" t="str">
        <f ca="1"/>
        <v>PT100</v>
      </c>
      <c r="AUT201" t="str">
        <f ca="1"/>
        <v>QRAE 3</v>
      </c>
      <c r="AUU201" t="str">
        <f ca="1"/>
        <v>QRAE3</v>
      </c>
      <c r="AUV201" t="str">
        <f ca="1"/>
        <v>QUATTRO</v>
      </c>
      <c r="AUW201" t="str">
        <f ca="1"/>
        <v>Quimico</v>
      </c>
      <c r="AUX201" t="str">
        <f ca="1"/>
        <v>RAEGUARD</v>
      </c>
      <c r="AUY201" t="str">
        <f ca="1"/>
        <v>Reagente</v>
      </c>
      <c r="AUZ201" t="str">
        <f ca="1"/>
        <v>Reforma</v>
      </c>
      <c r="AVA201" t="str">
        <f ca="1"/>
        <v>REMOX</v>
      </c>
      <c r="AVB201" t="str">
        <f ca="1"/>
        <v>RIG RAT</v>
      </c>
      <c r="AVC201" t="str">
        <f ca="1"/>
        <v>RIKEN KEIKE</v>
      </c>
      <c r="AVD201" t="str">
        <f ca="1"/>
        <v>RS5</v>
      </c>
      <c r="AVE201" t="str">
        <f ca="1"/>
        <v>RS6</v>
      </c>
      <c r="AVF201" t="str">
        <f ca="1"/>
        <v>RS7</v>
      </c>
      <c r="AVG201" t="str">
        <f ca="1"/>
        <v>SAGE RIO</v>
      </c>
      <c r="AVH201" t="str">
        <f ca="1"/>
        <v>Sample Pro</v>
      </c>
      <c r="AVI201" t="str">
        <f ca="1"/>
        <v>SAMPLEASE</v>
      </c>
      <c r="AVJ201" t="str">
        <f ca="1"/>
        <v>SC</v>
      </c>
      <c r="AVK201" t="str">
        <f ca="1"/>
        <v>SCORPION</v>
      </c>
      <c r="AVL201" t="str">
        <f ca="1"/>
        <v>SEARCHLINE</v>
      </c>
      <c r="AVM201" t="str">
        <f ca="1"/>
        <v>SENSEPOINT</v>
      </c>
      <c r="AVN201" t="str">
        <f ca="1"/>
        <v>Sensor</v>
      </c>
      <c r="AVO201" t="str">
        <f ca="1"/>
        <v>SERIE BW</v>
      </c>
      <c r="AVP201" t="str">
        <f ca="1"/>
        <v>SERIE6</v>
      </c>
      <c r="AVQ201" t="str">
        <f ca="1"/>
        <v>SHAKETEST</v>
      </c>
      <c r="AVR201" t="str">
        <f ca="1"/>
        <v>SHARPEYE</v>
      </c>
      <c r="AVS201" t="str">
        <f ca="1"/>
        <v>Signature</v>
      </c>
      <c r="AVT201" t="str">
        <f ca="1"/>
        <v>Sistema</v>
      </c>
      <c r="AVU201" t="str">
        <f ca="1"/>
        <v>Skimmer</v>
      </c>
      <c r="AVV201" t="str">
        <f ca="1"/>
        <v>SKINNY DIPPER</v>
      </c>
      <c r="AVW201" t="str">
        <f ca="1"/>
        <v>SM.OIL</v>
      </c>
      <c r="AVX201" t="str">
        <f ca="1"/>
        <v>Software</v>
      </c>
      <c r="AVY201" t="str">
        <f ca="1"/>
        <v>Solução</v>
      </c>
      <c r="AVZ201" t="str">
        <f ca="1"/>
        <v>Sonda RTU</v>
      </c>
      <c r="AWA201" t="str">
        <f ca="1"/>
        <v>SOS-4-003</v>
      </c>
      <c r="AWB201" t="str">
        <f ca="1"/>
        <v>SPERIAN</v>
      </c>
      <c r="AWC201" t="str">
        <f ca="1"/>
        <v>SPM FLEX</v>
      </c>
      <c r="AWD201" t="str">
        <f ca="1"/>
        <v>T8000</v>
      </c>
      <c r="AWE201" t="str">
        <f ca="1"/>
        <v>TadLar Bag</v>
      </c>
      <c r="AWF201" t="str">
        <f ca="1"/>
        <v>TERMAL</v>
      </c>
      <c r="AWG201" t="str">
        <f ca="1"/>
        <v>Termovelocimétrico</v>
      </c>
      <c r="AWH201" t="str">
        <f ca="1"/>
        <v>TIGER</v>
      </c>
      <c r="AWI201" t="str">
        <f ca="1"/>
        <v>TITAN</v>
      </c>
      <c r="AWJ201" t="str">
        <f ca="1"/>
        <v>TITAN 2</v>
      </c>
      <c r="AWK201" t="str">
        <f ca="1"/>
        <v>TOP TRACK</v>
      </c>
      <c r="AWL201" t="str">
        <f ca="1"/>
        <v>TOUCHPOINT</v>
      </c>
      <c r="AWM201" t="str">
        <f ca="1"/>
        <v>Transdutor</v>
      </c>
      <c r="AWN201" t="str">
        <f ca="1"/>
        <v>Transmissor</v>
      </c>
      <c r="AWO201" t="str">
        <f ca="1"/>
        <v>Treinamento</v>
      </c>
      <c r="AWP201" t="str">
        <f ca="1"/>
        <v>TruLab</v>
      </c>
      <c r="AWQ201" t="str">
        <f ca="1"/>
        <v>TVA</v>
      </c>
      <c r="AWR201" t="str">
        <f ca="1"/>
        <v xml:space="preserve">TVA </v>
      </c>
      <c r="AWS201" t="str">
        <f ca="1"/>
        <v>TVA 1000B</v>
      </c>
      <c r="AWT201" t="str">
        <f ca="1"/>
        <v>TVA 2020</v>
      </c>
      <c r="AWU201" t="str">
        <f ca="1"/>
        <v>TVOC</v>
      </c>
      <c r="AWV201" t="str">
        <f ca="1"/>
        <v>TX1</v>
      </c>
      <c r="AWW201" t="str">
        <f ca="1"/>
        <v>UMR</v>
      </c>
      <c r="AWX201" t="str">
        <f ca="1"/>
        <v>UVEX</v>
      </c>
      <c r="AWY201" t="str">
        <f ca="1"/>
        <v>Vapor pin/ Clean</v>
      </c>
      <c r="AWZ201" t="str">
        <f ca="1"/>
        <v>WATER TAPE</v>
      </c>
      <c r="AXA201" t="str">
        <f ca="1"/>
        <v>WELLHEAD</v>
      </c>
      <c r="AXB201" t="str">
        <f ca="1"/>
        <v>WellTape</v>
      </c>
      <c r="AXC201" t="str">
        <f ca="1"/>
        <v>WX16</v>
      </c>
      <c r="AXD201" t="str">
        <f ca="1"/>
        <v>WX4</v>
      </c>
      <c r="AXE201" t="str">
        <f ca="1"/>
        <v>WX64</v>
      </c>
      <c r="AXF201" t="str">
        <f ca="1"/>
        <v>XCD</v>
      </c>
      <c r="AXG201" t="str">
        <f ca="1"/>
        <v>XCL</v>
      </c>
      <c r="AXH201" t="str">
        <f ca="1"/>
        <v>XNX</v>
      </c>
      <c r="AXI201" t="str">
        <f ca="1"/>
        <v>XPIS</v>
      </c>
      <c r="AXJ201" t="str">
        <f ca="1"/>
        <v>XPV</v>
      </c>
      <c r="AXK201" t="str">
        <f ca="1"/>
        <v>XRL</v>
      </c>
      <c r="AXL201" t="str">
        <f ca="1"/>
        <v>YSI30</v>
      </c>
      <c r="AXM201" t="str">
        <f ca="1"/>
        <v>YSI3100</v>
      </c>
      <c r="AXN201" t="str">
        <f ca="1"/>
        <v>YSI3200</v>
      </c>
      <c r="AXO201" t="str">
        <f ca="1"/>
        <v>YSI5000</v>
      </c>
      <c r="AXP201" t="str">
        <f ca="1"/>
        <v>YSI5100</v>
      </c>
      <c r="AXQ201" t="str">
        <f ca="1"/>
        <v>YSI55</v>
      </c>
      <c r="AXR201" t="str">
        <f ca="1"/>
        <v>YSI60</v>
      </c>
      <c r="AXS201" t="str">
        <f ca="1"/>
        <v>YSI85</v>
      </c>
      <c r="AXT201" t="str">
        <f ca="1"/>
        <v>ZAREBA</v>
      </c>
      <c r="BFU201" t="str" cm="1">
        <f t="array" aca="1" ref="BFU201:BGA201" ca="1">IFERROR(TRANSPOSE(_xlfn._xlws.SORT(_xlfn.UNIQUE(_xlfn._xlws.FILTER(cp_tipo_mercadoria,(($A201="")+(cp_linha=$A201))*(($B201="")+(cp_grupo=$B201))*(($C201="")+(cp_subgrupo=$C201))*(($E201="")+(cp_fabricante=$E201)))))),"")</f>
        <v>Acessório</v>
      </c>
      <c r="BFV201" t="str">
        <f ca="1"/>
        <v>Acessório/Reposição</v>
      </c>
      <c r="BFW201" t="str">
        <f ca="1"/>
        <v>Inativo</v>
      </c>
      <c r="BFX201" t="str">
        <f ca="1"/>
        <v>Insumo</v>
      </c>
      <c r="BFY201" t="str">
        <f ca="1"/>
        <v>Produto</v>
      </c>
      <c r="BFZ201" t="str">
        <f ca="1"/>
        <v>Reposição</v>
      </c>
      <c r="BGA201" t="str">
        <f ca="1"/>
        <v>Serviço</v>
      </c>
      <c r="BZA201" t="str" cm="1">
        <f t="array" aca="1" ref="BZA201:CAZ201" ca="1">IFERROR(TRANSPOSE(_xlfn._xlws.SORT(_xlfn.UNIQUE(_xlfn._xlws.FILTER(cp_fabricante,(($A201="")+(cp_linha=$A201))*(($B201="")+(cp_grupo=$B201))*(($C201="")+(cp_subgrupo=$C201))*(($D201="")+(cp_tipo_mercadoria=$D201)))))),"")</f>
        <v>ABK</v>
      </c>
      <c r="BZB201" t="str">
        <f ca="1"/>
        <v>AGT</v>
      </c>
      <c r="BZC201" t="str">
        <f ca="1"/>
        <v>Air Liquide</v>
      </c>
      <c r="BZD201" t="str">
        <f ca="1"/>
        <v>AMBIENTAL</v>
      </c>
      <c r="BZE201" t="str">
        <f ca="1"/>
        <v>AMS</v>
      </c>
      <c r="BZF201" t="str">
        <f ca="1"/>
        <v>Campbell</v>
      </c>
      <c r="BZG201" t="str">
        <f ca="1"/>
        <v>CASELLA</v>
      </c>
      <c r="BZH201" t="str">
        <f ca="1"/>
        <v>CHP</v>
      </c>
      <c r="BZI201" t="str">
        <f ca="1"/>
        <v>Clean</v>
      </c>
      <c r="BZJ201" t="str">
        <f ca="1"/>
        <v>COPPI</v>
      </c>
      <c r="BZK201" t="str">
        <f ca="1"/>
        <v>Coregas</v>
      </c>
      <c r="BZL201" t="str">
        <f ca="1"/>
        <v>DFT</v>
      </c>
      <c r="BZM201" t="str">
        <f ca="1"/>
        <v>DPUNION</v>
      </c>
      <c r="BZN201" t="str">
        <f ca="1"/>
        <v>EDINBURG</v>
      </c>
      <c r="BZO201" t="str">
        <f ca="1"/>
        <v>EMEC</v>
      </c>
      <c r="BZP201" t="str">
        <f ca="1"/>
        <v>EN NOVATIVE</v>
      </c>
      <c r="BZQ201" t="str">
        <f ca="1"/>
        <v>environics</v>
      </c>
      <c r="BZR201" t="str">
        <f ca="1"/>
        <v>EON</v>
      </c>
      <c r="BZS201" t="str">
        <f ca="1"/>
        <v>ESS</v>
      </c>
      <c r="BZT201" t="str">
        <f ca="1"/>
        <v>Fabricante</v>
      </c>
      <c r="BZU201" t="str">
        <f ca="1"/>
        <v>Global Water</v>
      </c>
      <c r="BZV201" t="str">
        <f ca="1"/>
        <v>GRACO</v>
      </c>
      <c r="BZW201" t="str">
        <f ca="1"/>
        <v>HER</v>
      </c>
      <c r="BZX201" t="str">
        <f ca="1"/>
        <v>HISCO</v>
      </c>
      <c r="BZY201" t="str">
        <f ca="1"/>
        <v>HON</v>
      </c>
      <c r="BZZ201" t="str">
        <f ca="1"/>
        <v>Inativo</v>
      </c>
      <c r="CAA201" t="str">
        <f ca="1"/>
        <v>Industrial</v>
      </c>
      <c r="CAB201" t="str">
        <f ca="1"/>
        <v>ION</v>
      </c>
      <c r="CAC201" t="str">
        <f ca="1"/>
        <v>ISCO</v>
      </c>
      <c r="CAD201" t="str">
        <f ca="1"/>
        <v>JCT</v>
      </c>
      <c r="CAE201" t="str">
        <f ca="1"/>
        <v>LINDE</v>
      </c>
      <c r="CAF201" t="str">
        <f ca="1"/>
        <v>Luminutra</v>
      </c>
      <c r="CAG201" t="str">
        <f ca="1"/>
        <v>MJK</v>
      </c>
      <c r="CAH201" t="str">
        <f ca="1"/>
        <v>NIVELCO</v>
      </c>
      <c r="CAI201" t="str">
        <f ca="1"/>
        <v>NOVALINX</v>
      </c>
      <c r="CAJ201" t="str">
        <f ca="1"/>
        <v>Oceanalpha</v>
      </c>
      <c r="CAK201" t="str">
        <f ca="1"/>
        <v>QED</v>
      </c>
      <c r="CAL201" t="str">
        <f ca="1"/>
        <v>RADIONDETECTION</v>
      </c>
      <c r="CAM201" t="str">
        <f ca="1"/>
        <v>RDI</v>
      </c>
      <c r="CAN201" t="str">
        <f ca="1"/>
        <v>Regenesis</v>
      </c>
      <c r="CAO201" t="str">
        <f ca="1"/>
        <v>RIKA</v>
      </c>
      <c r="CAP201" t="str">
        <f ca="1"/>
        <v>SF</v>
      </c>
      <c r="CAQ201" t="str">
        <f ca="1"/>
        <v>SHANGHAI</v>
      </c>
      <c r="CAR201" t="str">
        <f ca="1"/>
        <v>SON</v>
      </c>
      <c r="CAS201" t="str">
        <f ca="1"/>
        <v>TDS</v>
      </c>
      <c r="CAT201" t="str">
        <f ca="1"/>
        <v>Thermo</v>
      </c>
      <c r="CAU201" t="str">
        <f ca="1"/>
        <v>Trace2o</v>
      </c>
      <c r="CAV201" t="str">
        <f ca="1"/>
        <v>VAPOR PIN</v>
      </c>
      <c r="CAW201" t="str">
        <f ca="1"/>
        <v>waterloo</v>
      </c>
      <c r="CAX201" t="str">
        <f ca="1"/>
        <v>White</v>
      </c>
      <c r="CAY201" t="str">
        <f ca="1"/>
        <v>YSI</v>
      </c>
      <c r="CAZ201">
        <f ca="1"/>
        <v>0</v>
      </c>
      <c r="CSG201" t="str" cm="1">
        <f t="array" aca="1" ref="CSG201:CSN201" ca="1">IFERROR(TRANSPOSE(_xlfn._xlws.SORT(_xlfn.UNIQUE(IF($H201="",cg_nome_cargo,_xlfn._xlws.FILTER(cb_cargo,cb_nome=$H201))))),"")</f>
        <v>Consultor Externo</v>
      </c>
      <c r="CSH201" t="str">
        <f ca="1"/>
        <v>Consultor Interno</v>
      </c>
      <c r="CSI201" t="str">
        <f ca="1"/>
        <v>Coordenador</v>
      </c>
      <c r="CSJ201" t="str">
        <f ca="1"/>
        <v>Diretor</v>
      </c>
      <c r="CSK201" t="str">
        <f ca="1"/>
        <v>Gerente Geral</v>
      </c>
      <c r="CSL201" t="str">
        <f ca="1"/>
        <v>Gerente Linha</v>
      </c>
      <c r="CSM201" t="str">
        <f ca="1"/>
        <v>Representante Comercial</v>
      </c>
      <c r="CSN201" t="str">
        <f ca="1"/>
        <v>Supervisor</v>
      </c>
      <c r="DLM201" t="str" cm="1">
        <f t="array" aca="1" ref="DLM201:DMC201" ca="1">IFERROR(TRANSPOSE(_xlfn._xlws.SORT(IF($G201="",cb_nome,_xlfn._xlws.FILTER(cb_nome,cb_cargo=$G201)))),"")</f>
        <v>Alessandro Cappi</v>
      </c>
      <c r="DLN201" t="str">
        <f ca="1"/>
        <v>Ana Marcelino</v>
      </c>
      <c r="DLO201" t="str">
        <f ca="1"/>
        <v>André Camargo</v>
      </c>
      <c r="DLP201" t="str">
        <f ca="1"/>
        <v>André Caramello</v>
      </c>
      <c r="DLQ201" t="str">
        <f ca="1"/>
        <v>Andrey Andrade</v>
      </c>
      <c r="DLR201" t="str">
        <f ca="1"/>
        <v>Antônio Rosa</v>
      </c>
      <c r="DLS201" t="str">
        <f ca="1"/>
        <v>Dener Martins</v>
      </c>
      <c r="DLT201" t="str">
        <f ca="1"/>
        <v>Fábio</v>
      </c>
      <c r="DLU201" t="str">
        <f ca="1"/>
        <v>Mateus Machado</v>
      </c>
      <c r="DLV201" t="str">
        <f ca="1"/>
        <v>Neimar</v>
      </c>
      <c r="DLW201" t="str">
        <f ca="1"/>
        <v>Paulo Negrão</v>
      </c>
      <c r="DLX201" t="str">
        <f ca="1"/>
        <v>Rafaela</v>
      </c>
      <c r="DLY201" t="str">
        <f ca="1"/>
        <v>Rosana</v>
      </c>
      <c r="DLZ201" t="str">
        <f ca="1"/>
        <v>Rosilene</v>
      </c>
      <c r="DMA201" t="str">
        <f ca="1"/>
        <v>Samanta</v>
      </c>
      <c r="DMB201" t="str">
        <f ca="1"/>
        <v>Simone</v>
      </c>
      <c r="DMC201" t="str">
        <f ca="1"/>
        <v>Valmir</v>
      </c>
    </row>
  </sheetData>
  <dataValidations count="7"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A2:A201" xr:uid="{86ECD16F-C5E6-4E63-9EA8-F53E2FC25634}">
      <formula1>_xlfn.ANCHORARRAY($AC2)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B2:B201" xr:uid="{2020EF27-CB88-4E98-8371-6A0128F027E4}">
      <formula1>_xlfn.ANCHORARRAY($TI2)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C2:C201" xr:uid="{4AB9D0E9-2C13-49CB-8562-F40F796F68D3}">
      <formula1>_xlfn.ANCHORARRAY($AMO2)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D2:D201" xr:uid="{9D518561-5984-478B-91AA-7BCE8971EA73}">
      <formula1>_xlfn.ANCHORARRAY($BFU2)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E2:E201" xr:uid="{A8124CFD-8A0F-4BC9-8184-F573202F3023}">
      <formula1>_xlfn.ANCHORARRAY($BZA2)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G2:G201" xr:uid="{1B8B761B-94B1-4A98-86D0-E5A4D8FDE19D}">
      <formula1>_xlfn.ANCHORARRAY($CSG2)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H2:H201" xr:uid="{308A40FA-3BCD-4303-BA85-FEA7A0551DB3}">
      <formula1>_xlfn.ANCHORARRAY($DLM2)</formula1>
    </dataValidation>
  </dataValidation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MD201"/>
  <sheetViews>
    <sheetView workbookViewId="0">
      <selection activeCell="H26" sqref="H26"/>
    </sheetView>
  </sheetViews>
  <sheetFormatPr defaultRowHeight="15" x14ac:dyDescent="0.25"/>
  <cols>
    <col min="1" max="1" width="16.7109375" bestFit="1" customWidth="1"/>
    <col min="2" max="2" width="18.5703125" customWidth="1"/>
    <col min="3" max="3" width="28.7109375" bestFit="1" customWidth="1"/>
    <col min="4" max="4" width="17.85546875" bestFit="1" customWidth="1"/>
    <col min="5" max="5" width="13.140625" bestFit="1" customWidth="1"/>
    <col min="6" max="6" width="15.5703125" bestFit="1" customWidth="1"/>
    <col min="7" max="7" width="22.42578125" bestFit="1" customWidth="1"/>
    <col min="8" max="8" width="20.140625" bestFit="1" customWidth="1"/>
    <col min="9" max="9" width="17" bestFit="1" customWidth="1"/>
    <col min="10" max="11" width="18.7109375" bestFit="1" customWidth="1"/>
    <col min="2530" max="2530" width="0" hidden="1" customWidth="1"/>
    <col min="3030" max="3030" width="0" hidden="1" customWidth="1"/>
  </cols>
  <sheetData>
    <row r="1" spans="1:11 2530:3046" x14ac:dyDescent="0.25">
      <c r="A1" s="1" t="s">
        <v>0</v>
      </c>
      <c r="B1" s="1" t="s">
        <v>44</v>
      </c>
      <c r="C1" s="1" t="s">
        <v>38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spans="1:11 2530:3046" x14ac:dyDescent="0.25">
      <c r="A2" t="s">
        <v>7</v>
      </c>
      <c r="B2" t="s">
        <v>27</v>
      </c>
      <c r="C2" t="s">
        <v>47</v>
      </c>
      <c r="D2">
        <v>40</v>
      </c>
      <c r="E2">
        <v>20</v>
      </c>
      <c r="F2">
        <v>40</v>
      </c>
      <c r="CSH2" t="str" cm="1">
        <f t="array" aca="1" ref="CSH2" ca="1">IFERROR(TRANSPOSE(_xlfn._xlws.SORT(_xlfn.UNIQUE(IF($B2="",cg_nome_cargo,_xlfn._xlws.FILTER(cb_cargo,cb_nome=$B2))))),"")</f>
        <v>Gerente Linha</v>
      </c>
      <c r="DLN2" t="str" cm="1">
        <f t="array" aca="1" ref="DLN2:DLP2" ca="1">IFERROR(TRANSPOSE(_xlfn._xlws.SORT(IF($A2="",cb_nome,_xlfn._xlws.FILTER(cb_nome,cb_cargo=$A2)))),"")</f>
        <v>Alessandro Cappi</v>
      </c>
      <c r="DLO2" t="str">
        <f ca="1"/>
        <v>André Caramello</v>
      </c>
      <c r="DLP2" t="str">
        <f ca="1"/>
        <v>Neimar</v>
      </c>
    </row>
    <row r="3" spans="1:11 2530:3046" x14ac:dyDescent="0.25">
      <c r="A3" t="s">
        <v>9</v>
      </c>
      <c r="B3" t="s">
        <v>22</v>
      </c>
      <c r="C3" t="s">
        <v>47</v>
      </c>
      <c r="E3">
        <v>20</v>
      </c>
      <c r="G3">
        <v>40</v>
      </c>
      <c r="H3">
        <v>40</v>
      </c>
      <c r="CSH3" t="str" cm="1">
        <f t="array" aca="1" ref="CSH3" ca="1">IFERROR(TRANSPOSE(_xlfn._xlws.SORT(_xlfn.UNIQUE(IF($B3="",cg_nome_cargo,_xlfn._xlws.FILTER(cb_cargo,cb_nome=$B3))))),"")</f>
        <v>Consultor Interno</v>
      </c>
      <c r="DLN3" t="str" cm="1">
        <f t="array" aca="1" ref="DLN3:DLS3" ca="1">IFERROR(TRANSPOSE(_xlfn._xlws.SORT(IF($A3="",cb_nome,_xlfn._xlws.FILTER(cb_nome,cb_cargo=$A3)))),"")</f>
        <v>Andrey Andrade</v>
      </c>
      <c r="DLO3" t="str">
        <f ca="1"/>
        <v>Dener Martins</v>
      </c>
      <c r="DLP3" t="str">
        <f ca="1"/>
        <v>Rafaela</v>
      </c>
      <c r="DLQ3" t="str">
        <f ca="1"/>
        <v>Rosana</v>
      </c>
      <c r="DLR3" t="str">
        <f ca="1"/>
        <v>Rosilene</v>
      </c>
      <c r="DLS3" t="str">
        <f ca="1"/>
        <v>Samanta</v>
      </c>
    </row>
    <row r="4" spans="1:11 2530:3046" x14ac:dyDescent="0.25">
      <c r="A4" t="s">
        <v>9</v>
      </c>
      <c r="B4" t="s">
        <v>19</v>
      </c>
      <c r="C4" t="s">
        <v>48</v>
      </c>
      <c r="G4">
        <v>40</v>
      </c>
      <c r="H4">
        <v>60</v>
      </c>
      <c r="CSH4" t="str" cm="1">
        <f t="array" aca="1" ref="CSH4" ca="1">IFERROR(TRANSPOSE(_xlfn._xlws.SORT(_xlfn.UNIQUE(IF($B4="",cg_nome_cargo,_xlfn._xlws.FILTER(cb_cargo,cb_nome=$B4))))),"")</f>
        <v>Consultor Interno</v>
      </c>
      <c r="DLN4" t="str" cm="1">
        <f t="array" aca="1" ref="DLN4:DLS4" ca="1">IFERROR(TRANSPOSE(_xlfn._xlws.SORT(IF($A4="",cb_nome,_xlfn._xlws.FILTER(cb_nome,cb_cargo=$A4)))),"")</f>
        <v>Andrey Andrade</v>
      </c>
      <c r="DLO4" t="str">
        <f ca="1"/>
        <v>Dener Martins</v>
      </c>
      <c r="DLP4" t="str">
        <f ca="1"/>
        <v>Rafaela</v>
      </c>
      <c r="DLQ4" t="str">
        <f ca="1"/>
        <v>Rosana</v>
      </c>
      <c r="DLR4" t="str">
        <f ca="1"/>
        <v>Rosilene</v>
      </c>
      <c r="DLS4" t="str">
        <f ca="1"/>
        <v>Samanta</v>
      </c>
    </row>
    <row r="5" spans="1:11 2530:3046" x14ac:dyDescent="0.25">
      <c r="A5" t="s">
        <v>9</v>
      </c>
      <c r="B5" t="s">
        <v>19</v>
      </c>
      <c r="C5" t="s">
        <v>73</v>
      </c>
      <c r="G5">
        <v>50</v>
      </c>
      <c r="H5">
        <v>50</v>
      </c>
      <c r="CSH5" t="str" cm="1">
        <f t="array" aca="1" ref="CSH5" ca="1">IFERROR(TRANSPOSE(_xlfn._xlws.SORT(_xlfn.UNIQUE(IF($B5="",cg_nome_cargo,_xlfn._xlws.FILTER(cb_cargo,cb_nome=$B5))))),"")</f>
        <v>Consultor Interno</v>
      </c>
      <c r="DLN5" t="str" cm="1">
        <f t="array" aca="1" ref="DLN5:DLS5" ca="1">IFERROR(TRANSPOSE(_xlfn._xlws.SORT(IF($A5="",cb_nome,_xlfn._xlws.FILTER(cb_nome,cb_cargo=$A5)))),"")</f>
        <v>Andrey Andrade</v>
      </c>
      <c r="DLO5" t="str">
        <f ca="1"/>
        <v>Dener Martins</v>
      </c>
      <c r="DLP5" t="str">
        <f ca="1"/>
        <v>Rafaela</v>
      </c>
      <c r="DLQ5" t="str">
        <f ca="1"/>
        <v>Rosana</v>
      </c>
      <c r="DLR5" t="str">
        <f ca="1"/>
        <v>Rosilene</v>
      </c>
      <c r="DLS5" t="str">
        <f ca="1"/>
        <v>Samanta</v>
      </c>
    </row>
    <row r="6" spans="1:11 2530:3046" x14ac:dyDescent="0.25">
      <c r="A6" t="s">
        <v>8</v>
      </c>
      <c r="B6" t="s">
        <v>17</v>
      </c>
      <c r="C6" t="s">
        <v>48</v>
      </c>
      <c r="D6">
        <v>30</v>
      </c>
      <c r="E6">
        <v>30</v>
      </c>
      <c r="F6">
        <v>40</v>
      </c>
      <c r="CSH6" t="str" cm="1">
        <f t="array" aca="1" ref="CSH6" ca="1">IFERROR(TRANSPOSE(_xlfn._xlws.SORT(_xlfn.UNIQUE(IF($B6="",cg_nome_cargo,_xlfn._xlws.FILTER(cb_cargo,cb_nome=$B6))))),"")</f>
        <v>Coordenador</v>
      </c>
      <c r="DLN6" t="str" cm="1">
        <f t="array" aca="1" ref="DLN6:DLO6" ca="1">IFERROR(TRANSPOSE(_xlfn._xlws.SORT(IF($A6="",cb_nome,_xlfn._xlws.FILTER(cb_nome,cb_cargo=$A6)))),"")</f>
        <v>Ana Marcelino</v>
      </c>
      <c r="DLO6" t="str">
        <f ca="1"/>
        <v>Simone</v>
      </c>
    </row>
    <row r="7" spans="1:11 2530:3046" x14ac:dyDescent="0.25">
      <c r="A7" t="s">
        <v>8</v>
      </c>
      <c r="B7" t="s">
        <v>17</v>
      </c>
      <c r="C7" t="s">
        <v>73</v>
      </c>
      <c r="D7">
        <v>20</v>
      </c>
      <c r="E7">
        <v>10</v>
      </c>
      <c r="F7">
        <v>70</v>
      </c>
      <c r="CSH7" t="str" cm="1">
        <f t="array" aca="1" ref="CSH7" ca="1">IFERROR(TRANSPOSE(_xlfn._xlws.SORT(_xlfn.UNIQUE(IF($B7="",cg_nome_cargo,_xlfn._xlws.FILTER(cb_cargo,cb_nome=$B7))))),"")</f>
        <v>Coordenador</v>
      </c>
      <c r="DLN7" t="str" cm="1">
        <f t="array" aca="1" ref="DLN7:DLO7" ca="1">IFERROR(TRANSPOSE(_xlfn._xlws.SORT(IF($A7="",cb_nome,_xlfn._xlws.FILTER(cb_nome,cb_cargo=$A7)))),"")</f>
        <v>Ana Marcelino</v>
      </c>
      <c r="DLO7" t="str">
        <f ca="1"/>
        <v>Simone</v>
      </c>
    </row>
    <row r="8" spans="1:11 2530:3046" x14ac:dyDescent="0.25">
      <c r="CSH8" t="str" cm="1">
        <f t="array" aca="1" ref="CSH8:CSO8" ca="1">IFERROR(TRANSPOSE(_xlfn._xlws.SORT(_xlfn.UNIQUE(IF($B8="",cg_nome_cargo,_xlfn._xlws.FILTER(cb_cargo,cb_nome=$B8))))),"")</f>
        <v>Consultor Externo</v>
      </c>
      <c r="CSI8" t="str">
        <f ca="1"/>
        <v>Consultor Interno</v>
      </c>
      <c r="CSJ8" t="str">
        <f ca="1"/>
        <v>Coordenador</v>
      </c>
      <c r="CSK8" t="str">
        <f ca="1"/>
        <v>Diretor</v>
      </c>
      <c r="CSL8" t="str">
        <f ca="1"/>
        <v>Gerente Geral</v>
      </c>
      <c r="CSM8" t="str">
        <f ca="1"/>
        <v>Gerente Linha</v>
      </c>
      <c r="CSN8" t="str">
        <f ca="1"/>
        <v>Representante Comercial</v>
      </c>
      <c r="CSO8" t="str">
        <f ca="1"/>
        <v>Supervisor</v>
      </c>
      <c r="DLN8" t="str" cm="1">
        <f t="array" aca="1" ref="DLN8:DMD8" ca="1">IFERROR(TRANSPOSE(_xlfn._xlws.SORT(IF($A8="",cb_nome,_xlfn._xlws.FILTER(cb_nome,cb_cargo=$A8)))),"")</f>
        <v>Alessandro Cappi</v>
      </c>
      <c r="DLO8" t="str">
        <f ca="1"/>
        <v>Ana Marcelino</v>
      </c>
      <c r="DLP8" t="str">
        <f ca="1"/>
        <v>André Camargo</v>
      </c>
      <c r="DLQ8" t="str">
        <f ca="1"/>
        <v>André Caramello</v>
      </c>
      <c r="DLR8" t="str">
        <f ca="1"/>
        <v>Andrey Andrade</v>
      </c>
      <c r="DLS8" t="str">
        <f ca="1"/>
        <v>Antônio Rosa</v>
      </c>
      <c r="DLT8" t="str">
        <f ca="1"/>
        <v>Dener Martins</v>
      </c>
      <c r="DLU8" t="str">
        <f ca="1"/>
        <v>Fábio</v>
      </c>
      <c r="DLV8" t="str">
        <f ca="1"/>
        <v>Mateus Machado</v>
      </c>
      <c r="DLW8" t="str">
        <f ca="1"/>
        <v>Neimar</v>
      </c>
      <c r="DLX8" t="str">
        <f ca="1"/>
        <v>Paulo Negrão</v>
      </c>
      <c r="DLY8" t="str">
        <f ca="1"/>
        <v>Rafaela</v>
      </c>
      <c r="DLZ8" t="str">
        <f ca="1"/>
        <v>Rosana</v>
      </c>
      <c r="DMA8" t="str">
        <f ca="1"/>
        <v>Rosilene</v>
      </c>
      <c r="DMB8" t="str">
        <f ca="1"/>
        <v>Samanta</v>
      </c>
      <c r="DMC8" t="str">
        <f ca="1"/>
        <v>Simone</v>
      </c>
      <c r="DMD8" t="str">
        <f ca="1"/>
        <v>Valmir</v>
      </c>
    </row>
    <row r="9" spans="1:11 2530:3046" x14ac:dyDescent="0.25">
      <c r="CSH9" t="str" cm="1">
        <f t="array" aca="1" ref="CSH9:CSO9" ca="1">IFERROR(TRANSPOSE(_xlfn._xlws.SORT(_xlfn.UNIQUE(IF($B9="",cg_nome_cargo,_xlfn._xlws.FILTER(cb_cargo,cb_nome=$B9))))),"")</f>
        <v>Consultor Externo</v>
      </c>
      <c r="CSI9" t="str">
        <f ca="1"/>
        <v>Consultor Interno</v>
      </c>
      <c r="CSJ9" t="str">
        <f ca="1"/>
        <v>Coordenador</v>
      </c>
      <c r="CSK9" t="str">
        <f ca="1"/>
        <v>Diretor</v>
      </c>
      <c r="CSL9" t="str">
        <f ca="1"/>
        <v>Gerente Geral</v>
      </c>
      <c r="CSM9" t="str">
        <f ca="1"/>
        <v>Gerente Linha</v>
      </c>
      <c r="CSN9" t="str">
        <f ca="1"/>
        <v>Representante Comercial</v>
      </c>
      <c r="CSO9" t="str">
        <f ca="1"/>
        <v>Supervisor</v>
      </c>
      <c r="DLN9" t="str" cm="1">
        <f t="array" aca="1" ref="DLN9:DMD9" ca="1">IFERROR(TRANSPOSE(_xlfn._xlws.SORT(IF($A9="",cb_nome,_xlfn._xlws.FILTER(cb_nome,cb_cargo=$A9)))),"")</f>
        <v>Alessandro Cappi</v>
      </c>
      <c r="DLO9" t="str">
        <f ca="1"/>
        <v>Ana Marcelino</v>
      </c>
      <c r="DLP9" t="str">
        <f ca="1"/>
        <v>André Camargo</v>
      </c>
      <c r="DLQ9" t="str">
        <f ca="1"/>
        <v>André Caramello</v>
      </c>
      <c r="DLR9" t="str">
        <f ca="1"/>
        <v>Andrey Andrade</v>
      </c>
      <c r="DLS9" t="str">
        <f ca="1"/>
        <v>Antônio Rosa</v>
      </c>
      <c r="DLT9" t="str">
        <f ca="1"/>
        <v>Dener Martins</v>
      </c>
      <c r="DLU9" t="str">
        <f ca="1"/>
        <v>Fábio</v>
      </c>
      <c r="DLV9" t="str">
        <f ca="1"/>
        <v>Mateus Machado</v>
      </c>
      <c r="DLW9" t="str">
        <f ca="1"/>
        <v>Neimar</v>
      </c>
      <c r="DLX9" t="str">
        <f ca="1"/>
        <v>Paulo Negrão</v>
      </c>
      <c r="DLY9" t="str">
        <f ca="1"/>
        <v>Rafaela</v>
      </c>
      <c r="DLZ9" t="str">
        <f ca="1"/>
        <v>Rosana</v>
      </c>
      <c r="DMA9" t="str">
        <f ca="1"/>
        <v>Rosilene</v>
      </c>
      <c r="DMB9" t="str">
        <f ca="1"/>
        <v>Samanta</v>
      </c>
      <c r="DMC9" t="str">
        <f ca="1"/>
        <v>Simone</v>
      </c>
      <c r="DMD9" t="str">
        <f ca="1"/>
        <v>Valmir</v>
      </c>
    </row>
    <row r="10" spans="1:11 2530:3046" x14ac:dyDescent="0.25">
      <c r="CSH10" t="str" cm="1">
        <f t="array" aca="1" ref="CSH10:CSO10" ca="1">IFERROR(TRANSPOSE(_xlfn._xlws.SORT(_xlfn.UNIQUE(IF($B10="",cg_nome_cargo,_xlfn._xlws.FILTER(cb_cargo,cb_nome=$B10))))),"")</f>
        <v>Consultor Externo</v>
      </c>
      <c r="CSI10" t="str">
        <f ca="1"/>
        <v>Consultor Interno</v>
      </c>
      <c r="CSJ10" t="str">
        <f ca="1"/>
        <v>Coordenador</v>
      </c>
      <c r="CSK10" t="str">
        <f ca="1"/>
        <v>Diretor</v>
      </c>
      <c r="CSL10" t="str">
        <f ca="1"/>
        <v>Gerente Geral</v>
      </c>
      <c r="CSM10" t="str">
        <f ca="1"/>
        <v>Gerente Linha</v>
      </c>
      <c r="CSN10" t="str">
        <f ca="1"/>
        <v>Representante Comercial</v>
      </c>
      <c r="CSO10" t="str">
        <f ca="1"/>
        <v>Supervisor</v>
      </c>
      <c r="DLN10" t="str" cm="1">
        <f t="array" aca="1" ref="DLN10:DMD10" ca="1">IFERROR(TRANSPOSE(_xlfn._xlws.SORT(IF($A10="",cb_nome,_xlfn._xlws.FILTER(cb_nome,cb_cargo=$A10)))),"")</f>
        <v>Alessandro Cappi</v>
      </c>
      <c r="DLO10" t="str">
        <f ca="1"/>
        <v>Ana Marcelino</v>
      </c>
      <c r="DLP10" t="str">
        <f ca="1"/>
        <v>André Camargo</v>
      </c>
      <c r="DLQ10" t="str">
        <f ca="1"/>
        <v>André Caramello</v>
      </c>
      <c r="DLR10" t="str">
        <f ca="1"/>
        <v>Andrey Andrade</v>
      </c>
      <c r="DLS10" t="str">
        <f ca="1"/>
        <v>Antônio Rosa</v>
      </c>
      <c r="DLT10" t="str">
        <f ca="1"/>
        <v>Dener Martins</v>
      </c>
      <c r="DLU10" t="str">
        <f ca="1"/>
        <v>Fábio</v>
      </c>
      <c r="DLV10" t="str">
        <f ca="1"/>
        <v>Mateus Machado</v>
      </c>
      <c r="DLW10" t="str">
        <f ca="1"/>
        <v>Neimar</v>
      </c>
      <c r="DLX10" t="str">
        <f ca="1"/>
        <v>Paulo Negrão</v>
      </c>
      <c r="DLY10" t="str">
        <f ca="1"/>
        <v>Rafaela</v>
      </c>
      <c r="DLZ10" t="str">
        <f ca="1"/>
        <v>Rosana</v>
      </c>
      <c r="DMA10" t="str">
        <f ca="1"/>
        <v>Rosilene</v>
      </c>
      <c r="DMB10" t="str">
        <f ca="1"/>
        <v>Samanta</v>
      </c>
      <c r="DMC10" t="str">
        <f ca="1"/>
        <v>Simone</v>
      </c>
      <c r="DMD10" t="str">
        <f ca="1"/>
        <v>Valmir</v>
      </c>
    </row>
    <row r="11" spans="1:11 2530:3046" x14ac:dyDescent="0.25">
      <c r="CSH11" t="str" cm="1">
        <f t="array" aca="1" ref="CSH11:CSO11" ca="1">IFERROR(TRANSPOSE(_xlfn._xlws.SORT(_xlfn.UNIQUE(IF($B11="",cg_nome_cargo,_xlfn._xlws.FILTER(cb_cargo,cb_nome=$B11))))),"")</f>
        <v>Consultor Externo</v>
      </c>
      <c r="CSI11" t="str">
        <f ca="1"/>
        <v>Consultor Interno</v>
      </c>
      <c r="CSJ11" t="str">
        <f ca="1"/>
        <v>Coordenador</v>
      </c>
      <c r="CSK11" t="str">
        <f ca="1"/>
        <v>Diretor</v>
      </c>
      <c r="CSL11" t="str">
        <f ca="1"/>
        <v>Gerente Geral</v>
      </c>
      <c r="CSM11" t="str">
        <f ca="1"/>
        <v>Gerente Linha</v>
      </c>
      <c r="CSN11" t="str">
        <f ca="1"/>
        <v>Representante Comercial</v>
      </c>
      <c r="CSO11" t="str">
        <f ca="1"/>
        <v>Supervisor</v>
      </c>
      <c r="DLN11" t="str" cm="1">
        <f t="array" aca="1" ref="DLN11:DMD11" ca="1">IFERROR(TRANSPOSE(_xlfn._xlws.SORT(IF($A11="",cb_nome,_xlfn._xlws.FILTER(cb_nome,cb_cargo=$A11)))),"")</f>
        <v>Alessandro Cappi</v>
      </c>
      <c r="DLO11" t="str">
        <f ca="1"/>
        <v>Ana Marcelino</v>
      </c>
      <c r="DLP11" t="str">
        <f ca="1"/>
        <v>André Camargo</v>
      </c>
      <c r="DLQ11" t="str">
        <f ca="1"/>
        <v>André Caramello</v>
      </c>
      <c r="DLR11" t="str">
        <f ca="1"/>
        <v>Andrey Andrade</v>
      </c>
      <c r="DLS11" t="str">
        <f ca="1"/>
        <v>Antônio Rosa</v>
      </c>
      <c r="DLT11" t="str">
        <f ca="1"/>
        <v>Dener Martins</v>
      </c>
      <c r="DLU11" t="str">
        <f ca="1"/>
        <v>Fábio</v>
      </c>
      <c r="DLV11" t="str">
        <f ca="1"/>
        <v>Mateus Machado</v>
      </c>
      <c r="DLW11" t="str">
        <f ca="1"/>
        <v>Neimar</v>
      </c>
      <c r="DLX11" t="str">
        <f ca="1"/>
        <v>Paulo Negrão</v>
      </c>
      <c r="DLY11" t="str">
        <f ca="1"/>
        <v>Rafaela</v>
      </c>
      <c r="DLZ11" t="str">
        <f ca="1"/>
        <v>Rosana</v>
      </c>
      <c r="DMA11" t="str">
        <f ca="1"/>
        <v>Rosilene</v>
      </c>
      <c r="DMB11" t="str">
        <f ca="1"/>
        <v>Samanta</v>
      </c>
      <c r="DMC11" t="str">
        <f ca="1"/>
        <v>Simone</v>
      </c>
      <c r="DMD11" t="str">
        <f ca="1"/>
        <v>Valmir</v>
      </c>
    </row>
    <row r="12" spans="1:11 2530:3046" x14ac:dyDescent="0.25">
      <c r="CSH12" t="str" cm="1">
        <f t="array" aca="1" ref="CSH12:CSO12" ca="1">IFERROR(TRANSPOSE(_xlfn._xlws.SORT(_xlfn.UNIQUE(IF($B12="",cg_nome_cargo,_xlfn._xlws.FILTER(cb_cargo,cb_nome=$B12))))),"")</f>
        <v>Consultor Externo</v>
      </c>
      <c r="CSI12" t="str">
        <f ca="1"/>
        <v>Consultor Interno</v>
      </c>
      <c r="CSJ12" t="str">
        <f ca="1"/>
        <v>Coordenador</v>
      </c>
      <c r="CSK12" t="str">
        <f ca="1"/>
        <v>Diretor</v>
      </c>
      <c r="CSL12" t="str">
        <f ca="1"/>
        <v>Gerente Geral</v>
      </c>
      <c r="CSM12" t="str">
        <f ca="1"/>
        <v>Gerente Linha</v>
      </c>
      <c r="CSN12" t="str">
        <f ca="1"/>
        <v>Representante Comercial</v>
      </c>
      <c r="CSO12" t="str">
        <f ca="1"/>
        <v>Supervisor</v>
      </c>
      <c r="DLN12" t="str" cm="1">
        <f t="array" aca="1" ref="DLN12:DMD12" ca="1">IFERROR(TRANSPOSE(_xlfn._xlws.SORT(IF($A12="",cb_nome,_xlfn._xlws.FILTER(cb_nome,cb_cargo=$A12)))),"")</f>
        <v>Alessandro Cappi</v>
      </c>
      <c r="DLO12" t="str">
        <f ca="1"/>
        <v>Ana Marcelino</v>
      </c>
      <c r="DLP12" t="str">
        <f ca="1"/>
        <v>André Camargo</v>
      </c>
      <c r="DLQ12" t="str">
        <f ca="1"/>
        <v>André Caramello</v>
      </c>
      <c r="DLR12" t="str">
        <f ca="1"/>
        <v>Andrey Andrade</v>
      </c>
      <c r="DLS12" t="str">
        <f ca="1"/>
        <v>Antônio Rosa</v>
      </c>
      <c r="DLT12" t="str">
        <f ca="1"/>
        <v>Dener Martins</v>
      </c>
      <c r="DLU12" t="str">
        <f ca="1"/>
        <v>Fábio</v>
      </c>
      <c r="DLV12" t="str">
        <f ca="1"/>
        <v>Mateus Machado</v>
      </c>
      <c r="DLW12" t="str">
        <f ca="1"/>
        <v>Neimar</v>
      </c>
      <c r="DLX12" t="str">
        <f ca="1"/>
        <v>Paulo Negrão</v>
      </c>
      <c r="DLY12" t="str">
        <f ca="1"/>
        <v>Rafaela</v>
      </c>
      <c r="DLZ12" t="str">
        <f ca="1"/>
        <v>Rosana</v>
      </c>
      <c r="DMA12" t="str">
        <f ca="1"/>
        <v>Rosilene</v>
      </c>
      <c r="DMB12" t="str">
        <f ca="1"/>
        <v>Samanta</v>
      </c>
      <c r="DMC12" t="str">
        <f ca="1"/>
        <v>Simone</v>
      </c>
      <c r="DMD12" t="str">
        <f ca="1"/>
        <v>Valmir</v>
      </c>
    </row>
    <row r="13" spans="1:11 2530:3046" x14ac:dyDescent="0.25">
      <c r="CSH13" t="str" cm="1">
        <f t="array" aca="1" ref="CSH13:CSO13" ca="1">IFERROR(TRANSPOSE(_xlfn._xlws.SORT(_xlfn.UNIQUE(IF($B13="",cg_nome_cargo,_xlfn._xlws.FILTER(cb_cargo,cb_nome=$B13))))),"")</f>
        <v>Consultor Externo</v>
      </c>
      <c r="CSI13" t="str">
        <f ca="1"/>
        <v>Consultor Interno</v>
      </c>
      <c r="CSJ13" t="str">
        <f ca="1"/>
        <v>Coordenador</v>
      </c>
      <c r="CSK13" t="str">
        <f ca="1"/>
        <v>Diretor</v>
      </c>
      <c r="CSL13" t="str">
        <f ca="1"/>
        <v>Gerente Geral</v>
      </c>
      <c r="CSM13" t="str">
        <f ca="1"/>
        <v>Gerente Linha</v>
      </c>
      <c r="CSN13" t="str">
        <f ca="1"/>
        <v>Representante Comercial</v>
      </c>
      <c r="CSO13" t="str">
        <f ca="1"/>
        <v>Supervisor</v>
      </c>
      <c r="DLN13" t="str" cm="1">
        <f t="array" aca="1" ref="DLN13:DMD13" ca="1">IFERROR(TRANSPOSE(_xlfn._xlws.SORT(IF($A13="",cb_nome,_xlfn._xlws.FILTER(cb_nome,cb_cargo=$A13)))),"")</f>
        <v>Alessandro Cappi</v>
      </c>
      <c r="DLO13" t="str">
        <f ca="1"/>
        <v>Ana Marcelino</v>
      </c>
      <c r="DLP13" t="str">
        <f ca="1"/>
        <v>André Camargo</v>
      </c>
      <c r="DLQ13" t="str">
        <f ca="1"/>
        <v>André Caramello</v>
      </c>
      <c r="DLR13" t="str">
        <f ca="1"/>
        <v>Andrey Andrade</v>
      </c>
      <c r="DLS13" t="str">
        <f ca="1"/>
        <v>Antônio Rosa</v>
      </c>
      <c r="DLT13" t="str">
        <f ca="1"/>
        <v>Dener Martins</v>
      </c>
      <c r="DLU13" t="str">
        <f ca="1"/>
        <v>Fábio</v>
      </c>
      <c r="DLV13" t="str">
        <f ca="1"/>
        <v>Mateus Machado</v>
      </c>
      <c r="DLW13" t="str">
        <f ca="1"/>
        <v>Neimar</v>
      </c>
      <c r="DLX13" t="str">
        <f ca="1"/>
        <v>Paulo Negrão</v>
      </c>
      <c r="DLY13" t="str">
        <f ca="1"/>
        <v>Rafaela</v>
      </c>
      <c r="DLZ13" t="str">
        <f ca="1"/>
        <v>Rosana</v>
      </c>
      <c r="DMA13" t="str">
        <f ca="1"/>
        <v>Rosilene</v>
      </c>
      <c r="DMB13" t="str">
        <f ca="1"/>
        <v>Samanta</v>
      </c>
      <c r="DMC13" t="str">
        <f ca="1"/>
        <v>Simone</v>
      </c>
      <c r="DMD13" t="str">
        <f ca="1"/>
        <v>Valmir</v>
      </c>
    </row>
    <row r="14" spans="1:11 2530:3046" x14ac:dyDescent="0.25">
      <c r="CSH14" t="str" cm="1">
        <f t="array" aca="1" ref="CSH14:CSO14" ca="1">IFERROR(TRANSPOSE(_xlfn._xlws.SORT(_xlfn.UNIQUE(IF($B14="",cg_nome_cargo,_xlfn._xlws.FILTER(cb_cargo,cb_nome=$B14))))),"")</f>
        <v>Consultor Externo</v>
      </c>
      <c r="CSI14" t="str">
        <f ca="1"/>
        <v>Consultor Interno</v>
      </c>
      <c r="CSJ14" t="str">
        <f ca="1"/>
        <v>Coordenador</v>
      </c>
      <c r="CSK14" t="str">
        <f ca="1"/>
        <v>Diretor</v>
      </c>
      <c r="CSL14" t="str">
        <f ca="1"/>
        <v>Gerente Geral</v>
      </c>
      <c r="CSM14" t="str">
        <f ca="1"/>
        <v>Gerente Linha</v>
      </c>
      <c r="CSN14" t="str">
        <f ca="1"/>
        <v>Representante Comercial</v>
      </c>
      <c r="CSO14" t="str">
        <f ca="1"/>
        <v>Supervisor</v>
      </c>
      <c r="DLN14" t="str" cm="1">
        <f t="array" aca="1" ref="DLN14:DMD14" ca="1">IFERROR(TRANSPOSE(_xlfn._xlws.SORT(IF($A14="",cb_nome,_xlfn._xlws.FILTER(cb_nome,cb_cargo=$A14)))),"")</f>
        <v>Alessandro Cappi</v>
      </c>
      <c r="DLO14" t="str">
        <f ca="1"/>
        <v>Ana Marcelino</v>
      </c>
      <c r="DLP14" t="str">
        <f ca="1"/>
        <v>André Camargo</v>
      </c>
      <c r="DLQ14" t="str">
        <f ca="1"/>
        <v>André Caramello</v>
      </c>
      <c r="DLR14" t="str">
        <f ca="1"/>
        <v>Andrey Andrade</v>
      </c>
      <c r="DLS14" t="str">
        <f ca="1"/>
        <v>Antônio Rosa</v>
      </c>
      <c r="DLT14" t="str">
        <f ca="1"/>
        <v>Dener Martins</v>
      </c>
      <c r="DLU14" t="str">
        <f ca="1"/>
        <v>Fábio</v>
      </c>
      <c r="DLV14" t="str">
        <f ca="1"/>
        <v>Mateus Machado</v>
      </c>
      <c r="DLW14" t="str">
        <f ca="1"/>
        <v>Neimar</v>
      </c>
      <c r="DLX14" t="str">
        <f ca="1"/>
        <v>Paulo Negrão</v>
      </c>
      <c r="DLY14" t="str">
        <f ca="1"/>
        <v>Rafaela</v>
      </c>
      <c r="DLZ14" t="str">
        <f ca="1"/>
        <v>Rosana</v>
      </c>
      <c r="DMA14" t="str">
        <f ca="1"/>
        <v>Rosilene</v>
      </c>
      <c r="DMB14" t="str">
        <f ca="1"/>
        <v>Samanta</v>
      </c>
      <c r="DMC14" t="str">
        <f ca="1"/>
        <v>Simone</v>
      </c>
      <c r="DMD14" t="str">
        <f ca="1"/>
        <v>Valmir</v>
      </c>
    </row>
    <row r="15" spans="1:11 2530:3046" x14ac:dyDescent="0.25">
      <c r="CSH15" t="str" cm="1">
        <f t="array" aca="1" ref="CSH15:CSO15" ca="1">IFERROR(TRANSPOSE(_xlfn._xlws.SORT(_xlfn.UNIQUE(IF($B15="",cg_nome_cargo,_xlfn._xlws.FILTER(cb_cargo,cb_nome=$B15))))),"")</f>
        <v>Consultor Externo</v>
      </c>
      <c r="CSI15" t="str">
        <f ca="1"/>
        <v>Consultor Interno</v>
      </c>
      <c r="CSJ15" t="str">
        <f ca="1"/>
        <v>Coordenador</v>
      </c>
      <c r="CSK15" t="str">
        <f ca="1"/>
        <v>Diretor</v>
      </c>
      <c r="CSL15" t="str">
        <f ca="1"/>
        <v>Gerente Geral</v>
      </c>
      <c r="CSM15" t="str">
        <f ca="1"/>
        <v>Gerente Linha</v>
      </c>
      <c r="CSN15" t="str">
        <f ca="1"/>
        <v>Representante Comercial</v>
      </c>
      <c r="CSO15" t="str">
        <f ca="1"/>
        <v>Supervisor</v>
      </c>
      <c r="DLN15" t="str" cm="1">
        <f t="array" aca="1" ref="DLN15:DMD15" ca="1">IFERROR(TRANSPOSE(_xlfn._xlws.SORT(IF($A15="",cb_nome,_xlfn._xlws.FILTER(cb_nome,cb_cargo=$A15)))),"")</f>
        <v>Alessandro Cappi</v>
      </c>
      <c r="DLO15" t="str">
        <f ca="1"/>
        <v>Ana Marcelino</v>
      </c>
      <c r="DLP15" t="str">
        <f ca="1"/>
        <v>André Camargo</v>
      </c>
      <c r="DLQ15" t="str">
        <f ca="1"/>
        <v>André Caramello</v>
      </c>
      <c r="DLR15" t="str">
        <f ca="1"/>
        <v>Andrey Andrade</v>
      </c>
      <c r="DLS15" t="str">
        <f ca="1"/>
        <v>Antônio Rosa</v>
      </c>
      <c r="DLT15" t="str">
        <f ca="1"/>
        <v>Dener Martins</v>
      </c>
      <c r="DLU15" t="str">
        <f ca="1"/>
        <v>Fábio</v>
      </c>
      <c r="DLV15" t="str">
        <f ca="1"/>
        <v>Mateus Machado</v>
      </c>
      <c r="DLW15" t="str">
        <f ca="1"/>
        <v>Neimar</v>
      </c>
      <c r="DLX15" t="str">
        <f ca="1"/>
        <v>Paulo Negrão</v>
      </c>
      <c r="DLY15" t="str">
        <f ca="1"/>
        <v>Rafaela</v>
      </c>
      <c r="DLZ15" t="str">
        <f ca="1"/>
        <v>Rosana</v>
      </c>
      <c r="DMA15" t="str">
        <f ca="1"/>
        <v>Rosilene</v>
      </c>
      <c r="DMB15" t="str">
        <f ca="1"/>
        <v>Samanta</v>
      </c>
      <c r="DMC15" t="str">
        <f ca="1"/>
        <v>Simone</v>
      </c>
      <c r="DMD15" t="str">
        <f ca="1"/>
        <v>Valmir</v>
      </c>
    </row>
    <row r="16" spans="1:11 2530:3046" x14ac:dyDescent="0.25">
      <c r="CSH16" t="str" cm="1">
        <f t="array" aca="1" ref="CSH16:CSO16" ca="1">IFERROR(TRANSPOSE(_xlfn._xlws.SORT(_xlfn.UNIQUE(IF($B16="",cg_nome_cargo,_xlfn._xlws.FILTER(cb_cargo,cb_nome=$B16))))),"")</f>
        <v>Consultor Externo</v>
      </c>
      <c r="CSI16" t="str">
        <f ca="1"/>
        <v>Consultor Interno</v>
      </c>
      <c r="CSJ16" t="str">
        <f ca="1"/>
        <v>Coordenador</v>
      </c>
      <c r="CSK16" t="str">
        <f ca="1"/>
        <v>Diretor</v>
      </c>
      <c r="CSL16" t="str">
        <f ca="1"/>
        <v>Gerente Geral</v>
      </c>
      <c r="CSM16" t="str">
        <f ca="1"/>
        <v>Gerente Linha</v>
      </c>
      <c r="CSN16" t="str">
        <f ca="1"/>
        <v>Representante Comercial</v>
      </c>
      <c r="CSO16" t="str">
        <f ca="1"/>
        <v>Supervisor</v>
      </c>
      <c r="DLN16" t="str" cm="1">
        <f t="array" aca="1" ref="DLN16:DMD16" ca="1">IFERROR(TRANSPOSE(_xlfn._xlws.SORT(IF($A16="",cb_nome,_xlfn._xlws.FILTER(cb_nome,cb_cargo=$A16)))),"")</f>
        <v>Alessandro Cappi</v>
      </c>
      <c r="DLO16" t="str">
        <f ca="1"/>
        <v>Ana Marcelino</v>
      </c>
      <c r="DLP16" t="str">
        <f ca="1"/>
        <v>André Camargo</v>
      </c>
      <c r="DLQ16" t="str">
        <f ca="1"/>
        <v>André Caramello</v>
      </c>
      <c r="DLR16" t="str">
        <f ca="1"/>
        <v>Andrey Andrade</v>
      </c>
      <c r="DLS16" t="str">
        <f ca="1"/>
        <v>Antônio Rosa</v>
      </c>
      <c r="DLT16" t="str">
        <f ca="1"/>
        <v>Dener Martins</v>
      </c>
      <c r="DLU16" t="str">
        <f ca="1"/>
        <v>Fábio</v>
      </c>
      <c r="DLV16" t="str">
        <f ca="1"/>
        <v>Mateus Machado</v>
      </c>
      <c r="DLW16" t="str">
        <f ca="1"/>
        <v>Neimar</v>
      </c>
      <c r="DLX16" t="str">
        <f ca="1"/>
        <v>Paulo Negrão</v>
      </c>
      <c r="DLY16" t="str">
        <f ca="1"/>
        <v>Rafaela</v>
      </c>
      <c r="DLZ16" t="str">
        <f ca="1"/>
        <v>Rosana</v>
      </c>
      <c r="DMA16" t="str">
        <f ca="1"/>
        <v>Rosilene</v>
      </c>
      <c r="DMB16" t="str">
        <f ca="1"/>
        <v>Samanta</v>
      </c>
      <c r="DMC16" t="str">
        <f ca="1"/>
        <v>Simone</v>
      </c>
      <c r="DMD16" t="str">
        <f ca="1"/>
        <v>Valmir</v>
      </c>
    </row>
    <row r="17" spans="2530:3046" x14ac:dyDescent="0.25">
      <c r="CSH17" t="str" cm="1">
        <f t="array" aca="1" ref="CSH17:CSO17" ca="1">IFERROR(TRANSPOSE(_xlfn._xlws.SORT(_xlfn.UNIQUE(IF($B17="",cg_nome_cargo,_xlfn._xlws.FILTER(cb_cargo,cb_nome=$B17))))),"")</f>
        <v>Consultor Externo</v>
      </c>
      <c r="CSI17" t="str">
        <f ca="1"/>
        <v>Consultor Interno</v>
      </c>
      <c r="CSJ17" t="str">
        <f ca="1"/>
        <v>Coordenador</v>
      </c>
      <c r="CSK17" t="str">
        <f ca="1"/>
        <v>Diretor</v>
      </c>
      <c r="CSL17" t="str">
        <f ca="1"/>
        <v>Gerente Geral</v>
      </c>
      <c r="CSM17" t="str">
        <f ca="1"/>
        <v>Gerente Linha</v>
      </c>
      <c r="CSN17" t="str">
        <f ca="1"/>
        <v>Representante Comercial</v>
      </c>
      <c r="CSO17" t="str">
        <f ca="1"/>
        <v>Supervisor</v>
      </c>
      <c r="DLN17" t="str" cm="1">
        <f t="array" aca="1" ref="DLN17:DMD17" ca="1">IFERROR(TRANSPOSE(_xlfn._xlws.SORT(IF($A17="",cb_nome,_xlfn._xlws.FILTER(cb_nome,cb_cargo=$A17)))),"")</f>
        <v>Alessandro Cappi</v>
      </c>
      <c r="DLO17" t="str">
        <f ca="1"/>
        <v>Ana Marcelino</v>
      </c>
      <c r="DLP17" t="str">
        <f ca="1"/>
        <v>André Camargo</v>
      </c>
      <c r="DLQ17" t="str">
        <f ca="1"/>
        <v>André Caramello</v>
      </c>
      <c r="DLR17" t="str">
        <f ca="1"/>
        <v>Andrey Andrade</v>
      </c>
      <c r="DLS17" t="str">
        <f ca="1"/>
        <v>Antônio Rosa</v>
      </c>
      <c r="DLT17" t="str">
        <f ca="1"/>
        <v>Dener Martins</v>
      </c>
      <c r="DLU17" t="str">
        <f ca="1"/>
        <v>Fábio</v>
      </c>
      <c r="DLV17" t="str">
        <f ca="1"/>
        <v>Mateus Machado</v>
      </c>
      <c r="DLW17" t="str">
        <f ca="1"/>
        <v>Neimar</v>
      </c>
      <c r="DLX17" t="str">
        <f ca="1"/>
        <v>Paulo Negrão</v>
      </c>
      <c r="DLY17" t="str">
        <f ca="1"/>
        <v>Rafaela</v>
      </c>
      <c r="DLZ17" t="str">
        <f ca="1"/>
        <v>Rosana</v>
      </c>
      <c r="DMA17" t="str">
        <f ca="1"/>
        <v>Rosilene</v>
      </c>
      <c r="DMB17" t="str">
        <f ca="1"/>
        <v>Samanta</v>
      </c>
      <c r="DMC17" t="str">
        <f ca="1"/>
        <v>Simone</v>
      </c>
      <c r="DMD17" t="str">
        <f ca="1"/>
        <v>Valmir</v>
      </c>
    </row>
    <row r="18" spans="2530:3046" x14ac:dyDescent="0.25">
      <c r="CSH18" t="str" cm="1">
        <f t="array" aca="1" ref="CSH18:CSO18" ca="1">IFERROR(TRANSPOSE(_xlfn._xlws.SORT(_xlfn.UNIQUE(IF($B18="",cg_nome_cargo,_xlfn._xlws.FILTER(cb_cargo,cb_nome=$B18))))),"")</f>
        <v>Consultor Externo</v>
      </c>
      <c r="CSI18" t="str">
        <f ca="1"/>
        <v>Consultor Interno</v>
      </c>
      <c r="CSJ18" t="str">
        <f ca="1"/>
        <v>Coordenador</v>
      </c>
      <c r="CSK18" t="str">
        <f ca="1"/>
        <v>Diretor</v>
      </c>
      <c r="CSL18" t="str">
        <f ca="1"/>
        <v>Gerente Geral</v>
      </c>
      <c r="CSM18" t="str">
        <f ca="1"/>
        <v>Gerente Linha</v>
      </c>
      <c r="CSN18" t="str">
        <f ca="1"/>
        <v>Representante Comercial</v>
      </c>
      <c r="CSO18" t="str">
        <f ca="1"/>
        <v>Supervisor</v>
      </c>
      <c r="DLN18" t="str" cm="1">
        <f t="array" aca="1" ref="DLN18:DMD18" ca="1">IFERROR(TRANSPOSE(_xlfn._xlws.SORT(IF($A18="",cb_nome,_xlfn._xlws.FILTER(cb_nome,cb_cargo=$A18)))),"")</f>
        <v>Alessandro Cappi</v>
      </c>
      <c r="DLO18" t="str">
        <f ca="1"/>
        <v>Ana Marcelino</v>
      </c>
      <c r="DLP18" t="str">
        <f ca="1"/>
        <v>André Camargo</v>
      </c>
      <c r="DLQ18" t="str">
        <f ca="1"/>
        <v>André Caramello</v>
      </c>
      <c r="DLR18" t="str">
        <f ca="1"/>
        <v>Andrey Andrade</v>
      </c>
      <c r="DLS18" t="str">
        <f ca="1"/>
        <v>Antônio Rosa</v>
      </c>
      <c r="DLT18" t="str">
        <f ca="1"/>
        <v>Dener Martins</v>
      </c>
      <c r="DLU18" t="str">
        <f ca="1"/>
        <v>Fábio</v>
      </c>
      <c r="DLV18" t="str">
        <f ca="1"/>
        <v>Mateus Machado</v>
      </c>
      <c r="DLW18" t="str">
        <f ca="1"/>
        <v>Neimar</v>
      </c>
      <c r="DLX18" t="str">
        <f ca="1"/>
        <v>Paulo Negrão</v>
      </c>
      <c r="DLY18" t="str">
        <f ca="1"/>
        <v>Rafaela</v>
      </c>
      <c r="DLZ18" t="str">
        <f ca="1"/>
        <v>Rosana</v>
      </c>
      <c r="DMA18" t="str">
        <f ca="1"/>
        <v>Rosilene</v>
      </c>
      <c r="DMB18" t="str">
        <f ca="1"/>
        <v>Samanta</v>
      </c>
      <c r="DMC18" t="str">
        <f ca="1"/>
        <v>Simone</v>
      </c>
      <c r="DMD18" t="str">
        <f ca="1"/>
        <v>Valmir</v>
      </c>
    </row>
    <row r="19" spans="2530:3046" x14ac:dyDescent="0.25">
      <c r="CSH19" t="str" cm="1">
        <f t="array" aca="1" ref="CSH19:CSO19" ca="1">IFERROR(TRANSPOSE(_xlfn._xlws.SORT(_xlfn.UNIQUE(IF($B19="",cg_nome_cargo,_xlfn._xlws.FILTER(cb_cargo,cb_nome=$B19))))),"")</f>
        <v>Consultor Externo</v>
      </c>
      <c r="CSI19" t="str">
        <f ca="1"/>
        <v>Consultor Interno</v>
      </c>
      <c r="CSJ19" t="str">
        <f ca="1"/>
        <v>Coordenador</v>
      </c>
      <c r="CSK19" t="str">
        <f ca="1"/>
        <v>Diretor</v>
      </c>
      <c r="CSL19" t="str">
        <f ca="1"/>
        <v>Gerente Geral</v>
      </c>
      <c r="CSM19" t="str">
        <f ca="1"/>
        <v>Gerente Linha</v>
      </c>
      <c r="CSN19" t="str">
        <f ca="1"/>
        <v>Representante Comercial</v>
      </c>
      <c r="CSO19" t="str">
        <f ca="1"/>
        <v>Supervisor</v>
      </c>
      <c r="DLN19" t="str" cm="1">
        <f t="array" aca="1" ref="DLN19:DMD19" ca="1">IFERROR(TRANSPOSE(_xlfn._xlws.SORT(IF($A19="",cb_nome,_xlfn._xlws.FILTER(cb_nome,cb_cargo=$A19)))),"")</f>
        <v>Alessandro Cappi</v>
      </c>
      <c r="DLO19" t="str">
        <f ca="1"/>
        <v>Ana Marcelino</v>
      </c>
      <c r="DLP19" t="str">
        <f ca="1"/>
        <v>André Camargo</v>
      </c>
      <c r="DLQ19" t="str">
        <f ca="1"/>
        <v>André Caramello</v>
      </c>
      <c r="DLR19" t="str">
        <f ca="1"/>
        <v>Andrey Andrade</v>
      </c>
      <c r="DLS19" t="str">
        <f ca="1"/>
        <v>Antônio Rosa</v>
      </c>
      <c r="DLT19" t="str">
        <f ca="1"/>
        <v>Dener Martins</v>
      </c>
      <c r="DLU19" t="str">
        <f ca="1"/>
        <v>Fábio</v>
      </c>
      <c r="DLV19" t="str">
        <f ca="1"/>
        <v>Mateus Machado</v>
      </c>
      <c r="DLW19" t="str">
        <f ca="1"/>
        <v>Neimar</v>
      </c>
      <c r="DLX19" t="str">
        <f ca="1"/>
        <v>Paulo Negrão</v>
      </c>
      <c r="DLY19" t="str">
        <f ca="1"/>
        <v>Rafaela</v>
      </c>
      <c r="DLZ19" t="str">
        <f ca="1"/>
        <v>Rosana</v>
      </c>
      <c r="DMA19" t="str">
        <f ca="1"/>
        <v>Rosilene</v>
      </c>
      <c r="DMB19" t="str">
        <f ca="1"/>
        <v>Samanta</v>
      </c>
      <c r="DMC19" t="str">
        <f ca="1"/>
        <v>Simone</v>
      </c>
      <c r="DMD19" t="str">
        <f ca="1"/>
        <v>Valmir</v>
      </c>
    </row>
    <row r="20" spans="2530:3046" x14ac:dyDescent="0.25">
      <c r="CSH20" t="str" cm="1">
        <f t="array" aca="1" ref="CSH20:CSO20" ca="1">IFERROR(TRANSPOSE(_xlfn._xlws.SORT(_xlfn.UNIQUE(IF($B20="",cg_nome_cargo,_xlfn._xlws.FILTER(cb_cargo,cb_nome=$B20))))),"")</f>
        <v>Consultor Externo</v>
      </c>
      <c r="CSI20" t="str">
        <f ca="1"/>
        <v>Consultor Interno</v>
      </c>
      <c r="CSJ20" t="str">
        <f ca="1"/>
        <v>Coordenador</v>
      </c>
      <c r="CSK20" t="str">
        <f ca="1"/>
        <v>Diretor</v>
      </c>
      <c r="CSL20" t="str">
        <f ca="1"/>
        <v>Gerente Geral</v>
      </c>
      <c r="CSM20" t="str">
        <f ca="1"/>
        <v>Gerente Linha</v>
      </c>
      <c r="CSN20" t="str">
        <f ca="1"/>
        <v>Representante Comercial</v>
      </c>
      <c r="CSO20" t="str">
        <f ca="1"/>
        <v>Supervisor</v>
      </c>
      <c r="DLN20" t="str" cm="1">
        <f t="array" aca="1" ref="DLN20:DMD20" ca="1">IFERROR(TRANSPOSE(_xlfn._xlws.SORT(IF($A20="",cb_nome,_xlfn._xlws.FILTER(cb_nome,cb_cargo=$A20)))),"")</f>
        <v>Alessandro Cappi</v>
      </c>
      <c r="DLO20" t="str">
        <f ca="1"/>
        <v>Ana Marcelino</v>
      </c>
      <c r="DLP20" t="str">
        <f ca="1"/>
        <v>André Camargo</v>
      </c>
      <c r="DLQ20" t="str">
        <f ca="1"/>
        <v>André Caramello</v>
      </c>
      <c r="DLR20" t="str">
        <f ca="1"/>
        <v>Andrey Andrade</v>
      </c>
      <c r="DLS20" t="str">
        <f ca="1"/>
        <v>Antônio Rosa</v>
      </c>
      <c r="DLT20" t="str">
        <f ca="1"/>
        <v>Dener Martins</v>
      </c>
      <c r="DLU20" t="str">
        <f ca="1"/>
        <v>Fábio</v>
      </c>
      <c r="DLV20" t="str">
        <f ca="1"/>
        <v>Mateus Machado</v>
      </c>
      <c r="DLW20" t="str">
        <f ca="1"/>
        <v>Neimar</v>
      </c>
      <c r="DLX20" t="str">
        <f ca="1"/>
        <v>Paulo Negrão</v>
      </c>
      <c r="DLY20" t="str">
        <f ca="1"/>
        <v>Rafaela</v>
      </c>
      <c r="DLZ20" t="str">
        <f ca="1"/>
        <v>Rosana</v>
      </c>
      <c r="DMA20" t="str">
        <f ca="1"/>
        <v>Rosilene</v>
      </c>
      <c r="DMB20" t="str">
        <f ca="1"/>
        <v>Samanta</v>
      </c>
      <c r="DMC20" t="str">
        <f ca="1"/>
        <v>Simone</v>
      </c>
      <c r="DMD20" t="str">
        <f ca="1"/>
        <v>Valmir</v>
      </c>
    </row>
    <row r="21" spans="2530:3046" x14ac:dyDescent="0.25">
      <c r="CSH21" t="str" cm="1">
        <f t="array" aca="1" ref="CSH21:CSO21" ca="1">IFERROR(TRANSPOSE(_xlfn._xlws.SORT(_xlfn.UNIQUE(IF($B21="",cg_nome_cargo,_xlfn._xlws.FILTER(cb_cargo,cb_nome=$B21))))),"")</f>
        <v>Consultor Externo</v>
      </c>
      <c r="CSI21" t="str">
        <f ca="1"/>
        <v>Consultor Interno</v>
      </c>
      <c r="CSJ21" t="str">
        <f ca="1"/>
        <v>Coordenador</v>
      </c>
      <c r="CSK21" t="str">
        <f ca="1"/>
        <v>Diretor</v>
      </c>
      <c r="CSL21" t="str">
        <f ca="1"/>
        <v>Gerente Geral</v>
      </c>
      <c r="CSM21" t="str">
        <f ca="1"/>
        <v>Gerente Linha</v>
      </c>
      <c r="CSN21" t="str">
        <f ca="1"/>
        <v>Representante Comercial</v>
      </c>
      <c r="CSO21" t="str">
        <f ca="1"/>
        <v>Supervisor</v>
      </c>
      <c r="DLN21" t="str" cm="1">
        <f t="array" aca="1" ref="DLN21:DMD21" ca="1">IFERROR(TRANSPOSE(_xlfn._xlws.SORT(IF($A21="",cb_nome,_xlfn._xlws.FILTER(cb_nome,cb_cargo=$A21)))),"")</f>
        <v>Alessandro Cappi</v>
      </c>
      <c r="DLO21" t="str">
        <f ca="1"/>
        <v>Ana Marcelino</v>
      </c>
      <c r="DLP21" t="str">
        <f ca="1"/>
        <v>André Camargo</v>
      </c>
      <c r="DLQ21" t="str">
        <f ca="1"/>
        <v>André Caramello</v>
      </c>
      <c r="DLR21" t="str">
        <f ca="1"/>
        <v>Andrey Andrade</v>
      </c>
      <c r="DLS21" t="str">
        <f ca="1"/>
        <v>Antônio Rosa</v>
      </c>
      <c r="DLT21" t="str">
        <f ca="1"/>
        <v>Dener Martins</v>
      </c>
      <c r="DLU21" t="str">
        <f ca="1"/>
        <v>Fábio</v>
      </c>
      <c r="DLV21" t="str">
        <f ca="1"/>
        <v>Mateus Machado</v>
      </c>
      <c r="DLW21" t="str">
        <f ca="1"/>
        <v>Neimar</v>
      </c>
      <c r="DLX21" t="str">
        <f ca="1"/>
        <v>Paulo Negrão</v>
      </c>
      <c r="DLY21" t="str">
        <f ca="1"/>
        <v>Rafaela</v>
      </c>
      <c r="DLZ21" t="str">
        <f ca="1"/>
        <v>Rosana</v>
      </c>
      <c r="DMA21" t="str">
        <f ca="1"/>
        <v>Rosilene</v>
      </c>
      <c r="DMB21" t="str">
        <f ca="1"/>
        <v>Samanta</v>
      </c>
      <c r="DMC21" t="str">
        <f ca="1"/>
        <v>Simone</v>
      </c>
      <c r="DMD21" t="str">
        <f ca="1"/>
        <v>Valmir</v>
      </c>
    </row>
    <row r="22" spans="2530:3046" x14ac:dyDescent="0.25">
      <c r="CSH22" t="str" cm="1">
        <f t="array" aca="1" ref="CSH22:CSO22" ca="1">IFERROR(TRANSPOSE(_xlfn._xlws.SORT(_xlfn.UNIQUE(IF($B22="",cg_nome_cargo,_xlfn._xlws.FILTER(cb_cargo,cb_nome=$B22))))),"")</f>
        <v>Consultor Externo</v>
      </c>
      <c r="CSI22" t="str">
        <f ca="1"/>
        <v>Consultor Interno</v>
      </c>
      <c r="CSJ22" t="str">
        <f ca="1"/>
        <v>Coordenador</v>
      </c>
      <c r="CSK22" t="str">
        <f ca="1"/>
        <v>Diretor</v>
      </c>
      <c r="CSL22" t="str">
        <f ca="1"/>
        <v>Gerente Geral</v>
      </c>
      <c r="CSM22" t="str">
        <f ca="1"/>
        <v>Gerente Linha</v>
      </c>
      <c r="CSN22" t="str">
        <f ca="1"/>
        <v>Representante Comercial</v>
      </c>
      <c r="CSO22" t="str">
        <f ca="1"/>
        <v>Supervisor</v>
      </c>
      <c r="DLN22" t="str" cm="1">
        <f t="array" aca="1" ref="DLN22:DMD22" ca="1">IFERROR(TRANSPOSE(_xlfn._xlws.SORT(IF($A22="",cb_nome,_xlfn._xlws.FILTER(cb_nome,cb_cargo=$A22)))),"")</f>
        <v>Alessandro Cappi</v>
      </c>
      <c r="DLO22" t="str">
        <f ca="1"/>
        <v>Ana Marcelino</v>
      </c>
      <c r="DLP22" t="str">
        <f ca="1"/>
        <v>André Camargo</v>
      </c>
      <c r="DLQ22" t="str">
        <f ca="1"/>
        <v>André Caramello</v>
      </c>
      <c r="DLR22" t="str">
        <f ca="1"/>
        <v>Andrey Andrade</v>
      </c>
      <c r="DLS22" t="str">
        <f ca="1"/>
        <v>Antônio Rosa</v>
      </c>
      <c r="DLT22" t="str">
        <f ca="1"/>
        <v>Dener Martins</v>
      </c>
      <c r="DLU22" t="str">
        <f ca="1"/>
        <v>Fábio</v>
      </c>
      <c r="DLV22" t="str">
        <f ca="1"/>
        <v>Mateus Machado</v>
      </c>
      <c r="DLW22" t="str">
        <f ca="1"/>
        <v>Neimar</v>
      </c>
      <c r="DLX22" t="str">
        <f ca="1"/>
        <v>Paulo Negrão</v>
      </c>
      <c r="DLY22" t="str">
        <f ca="1"/>
        <v>Rafaela</v>
      </c>
      <c r="DLZ22" t="str">
        <f ca="1"/>
        <v>Rosana</v>
      </c>
      <c r="DMA22" t="str">
        <f ca="1"/>
        <v>Rosilene</v>
      </c>
      <c r="DMB22" t="str">
        <f ca="1"/>
        <v>Samanta</v>
      </c>
      <c r="DMC22" t="str">
        <f ca="1"/>
        <v>Simone</v>
      </c>
      <c r="DMD22" t="str">
        <f ca="1"/>
        <v>Valmir</v>
      </c>
    </row>
    <row r="23" spans="2530:3046" x14ac:dyDescent="0.25">
      <c r="CSH23" t="str" cm="1">
        <f t="array" aca="1" ref="CSH23:CSO23" ca="1">IFERROR(TRANSPOSE(_xlfn._xlws.SORT(_xlfn.UNIQUE(IF($B23="",cg_nome_cargo,_xlfn._xlws.FILTER(cb_cargo,cb_nome=$B23))))),"")</f>
        <v>Consultor Externo</v>
      </c>
      <c r="CSI23" t="str">
        <f ca="1"/>
        <v>Consultor Interno</v>
      </c>
      <c r="CSJ23" t="str">
        <f ca="1"/>
        <v>Coordenador</v>
      </c>
      <c r="CSK23" t="str">
        <f ca="1"/>
        <v>Diretor</v>
      </c>
      <c r="CSL23" t="str">
        <f ca="1"/>
        <v>Gerente Geral</v>
      </c>
      <c r="CSM23" t="str">
        <f ca="1"/>
        <v>Gerente Linha</v>
      </c>
      <c r="CSN23" t="str">
        <f ca="1"/>
        <v>Representante Comercial</v>
      </c>
      <c r="CSO23" t="str">
        <f ca="1"/>
        <v>Supervisor</v>
      </c>
      <c r="DLN23" t="str" cm="1">
        <f t="array" aca="1" ref="DLN23:DMD23" ca="1">IFERROR(TRANSPOSE(_xlfn._xlws.SORT(IF($A23="",cb_nome,_xlfn._xlws.FILTER(cb_nome,cb_cargo=$A23)))),"")</f>
        <v>Alessandro Cappi</v>
      </c>
      <c r="DLO23" t="str">
        <f ca="1"/>
        <v>Ana Marcelino</v>
      </c>
      <c r="DLP23" t="str">
        <f ca="1"/>
        <v>André Camargo</v>
      </c>
      <c r="DLQ23" t="str">
        <f ca="1"/>
        <v>André Caramello</v>
      </c>
      <c r="DLR23" t="str">
        <f ca="1"/>
        <v>Andrey Andrade</v>
      </c>
      <c r="DLS23" t="str">
        <f ca="1"/>
        <v>Antônio Rosa</v>
      </c>
      <c r="DLT23" t="str">
        <f ca="1"/>
        <v>Dener Martins</v>
      </c>
      <c r="DLU23" t="str">
        <f ca="1"/>
        <v>Fábio</v>
      </c>
      <c r="DLV23" t="str">
        <f ca="1"/>
        <v>Mateus Machado</v>
      </c>
      <c r="DLW23" t="str">
        <f ca="1"/>
        <v>Neimar</v>
      </c>
      <c r="DLX23" t="str">
        <f ca="1"/>
        <v>Paulo Negrão</v>
      </c>
      <c r="DLY23" t="str">
        <f ca="1"/>
        <v>Rafaela</v>
      </c>
      <c r="DLZ23" t="str">
        <f ca="1"/>
        <v>Rosana</v>
      </c>
      <c r="DMA23" t="str">
        <f ca="1"/>
        <v>Rosilene</v>
      </c>
      <c r="DMB23" t="str">
        <f ca="1"/>
        <v>Samanta</v>
      </c>
      <c r="DMC23" t="str">
        <f ca="1"/>
        <v>Simone</v>
      </c>
      <c r="DMD23" t="str">
        <f ca="1"/>
        <v>Valmir</v>
      </c>
    </row>
    <row r="24" spans="2530:3046" x14ac:dyDescent="0.25">
      <c r="CSH24" t="str" cm="1">
        <f t="array" aca="1" ref="CSH24:CSO24" ca="1">IFERROR(TRANSPOSE(_xlfn._xlws.SORT(_xlfn.UNIQUE(IF($B24="",cg_nome_cargo,_xlfn._xlws.FILTER(cb_cargo,cb_nome=$B24))))),"")</f>
        <v>Consultor Externo</v>
      </c>
      <c r="CSI24" t="str">
        <f ca="1"/>
        <v>Consultor Interno</v>
      </c>
      <c r="CSJ24" t="str">
        <f ca="1"/>
        <v>Coordenador</v>
      </c>
      <c r="CSK24" t="str">
        <f ca="1"/>
        <v>Diretor</v>
      </c>
      <c r="CSL24" t="str">
        <f ca="1"/>
        <v>Gerente Geral</v>
      </c>
      <c r="CSM24" t="str">
        <f ca="1"/>
        <v>Gerente Linha</v>
      </c>
      <c r="CSN24" t="str">
        <f ca="1"/>
        <v>Representante Comercial</v>
      </c>
      <c r="CSO24" t="str">
        <f ca="1"/>
        <v>Supervisor</v>
      </c>
      <c r="DLN24" t="str" cm="1">
        <f t="array" aca="1" ref="DLN24:DMD24" ca="1">IFERROR(TRANSPOSE(_xlfn._xlws.SORT(IF($A24="",cb_nome,_xlfn._xlws.FILTER(cb_nome,cb_cargo=$A24)))),"")</f>
        <v>Alessandro Cappi</v>
      </c>
      <c r="DLO24" t="str">
        <f ca="1"/>
        <v>Ana Marcelino</v>
      </c>
      <c r="DLP24" t="str">
        <f ca="1"/>
        <v>André Camargo</v>
      </c>
      <c r="DLQ24" t="str">
        <f ca="1"/>
        <v>André Caramello</v>
      </c>
      <c r="DLR24" t="str">
        <f ca="1"/>
        <v>Andrey Andrade</v>
      </c>
      <c r="DLS24" t="str">
        <f ca="1"/>
        <v>Antônio Rosa</v>
      </c>
      <c r="DLT24" t="str">
        <f ca="1"/>
        <v>Dener Martins</v>
      </c>
      <c r="DLU24" t="str">
        <f ca="1"/>
        <v>Fábio</v>
      </c>
      <c r="DLV24" t="str">
        <f ca="1"/>
        <v>Mateus Machado</v>
      </c>
      <c r="DLW24" t="str">
        <f ca="1"/>
        <v>Neimar</v>
      </c>
      <c r="DLX24" t="str">
        <f ca="1"/>
        <v>Paulo Negrão</v>
      </c>
      <c r="DLY24" t="str">
        <f ca="1"/>
        <v>Rafaela</v>
      </c>
      <c r="DLZ24" t="str">
        <f ca="1"/>
        <v>Rosana</v>
      </c>
      <c r="DMA24" t="str">
        <f ca="1"/>
        <v>Rosilene</v>
      </c>
      <c r="DMB24" t="str">
        <f ca="1"/>
        <v>Samanta</v>
      </c>
      <c r="DMC24" t="str">
        <f ca="1"/>
        <v>Simone</v>
      </c>
      <c r="DMD24" t="str">
        <f ca="1"/>
        <v>Valmir</v>
      </c>
    </row>
    <row r="25" spans="2530:3046" x14ac:dyDescent="0.25">
      <c r="CSH25" t="str" cm="1">
        <f t="array" aca="1" ref="CSH25:CSO25" ca="1">IFERROR(TRANSPOSE(_xlfn._xlws.SORT(_xlfn.UNIQUE(IF($B25="",cg_nome_cargo,_xlfn._xlws.FILTER(cb_cargo,cb_nome=$B25))))),"")</f>
        <v>Consultor Externo</v>
      </c>
      <c r="CSI25" t="str">
        <f ca="1"/>
        <v>Consultor Interno</v>
      </c>
      <c r="CSJ25" t="str">
        <f ca="1"/>
        <v>Coordenador</v>
      </c>
      <c r="CSK25" t="str">
        <f ca="1"/>
        <v>Diretor</v>
      </c>
      <c r="CSL25" t="str">
        <f ca="1"/>
        <v>Gerente Geral</v>
      </c>
      <c r="CSM25" t="str">
        <f ca="1"/>
        <v>Gerente Linha</v>
      </c>
      <c r="CSN25" t="str">
        <f ca="1"/>
        <v>Representante Comercial</v>
      </c>
      <c r="CSO25" t="str">
        <f ca="1"/>
        <v>Supervisor</v>
      </c>
      <c r="DLN25" t="str" cm="1">
        <f t="array" aca="1" ref="DLN25:DMD25" ca="1">IFERROR(TRANSPOSE(_xlfn._xlws.SORT(IF($A25="",cb_nome,_xlfn._xlws.FILTER(cb_nome,cb_cargo=$A25)))),"")</f>
        <v>Alessandro Cappi</v>
      </c>
      <c r="DLO25" t="str">
        <f ca="1"/>
        <v>Ana Marcelino</v>
      </c>
      <c r="DLP25" t="str">
        <f ca="1"/>
        <v>André Camargo</v>
      </c>
      <c r="DLQ25" t="str">
        <f ca="1"/>
        <v>André Caramello</v>
      </c>
      <c r="DLR25" t="str">
        <f ca="1"/>
        <v>Andrey Andrade</v>
      </c>
      <c r="DLS25" t="str">
        <f ca="1"/>
        <v>Antônio Rosa</v>
      </c>
      <c r="DLT25" t="str">
        <f ca="1"/>
        <v>Dener Martins</v>
      </c>
      <c r="DLU25" t="str">
        <f ca="1"/>
        <v>Fábio</v>
      </c>
      <c r="DLV25" t="str">
        <f ca="1"/>
        <v>Mateus Machado</v>
      </c>
      <c r="DLW25" t="str">
        <f ca="1"/>
        <v>Neimar</v>
      </c>
      <c r="DLX25" t="str">
        <f ca="1"/>
        <v>Paulo Negrão</v>
      </c>
      <c r="DLY25" t="str">
        <f ca="1"/>
        <v>Rafaela</v>
      </c>
      <c r="DLZ25" t="str">
        <f ca="1"/>
        <v>Rosana</v>
      </c>
      <c r="DMA25" t="str">
        <f ca="1"/>
        <v>Rosilene</v>
      </c>
      <c r="DMB25" t="str">
        <f ca="1"/>
        <v>Samanta</v>
      </c>
      <c r="DMC25" t="str">
        <f ca="1"/>
        <v>Simone</v>
      </c>
      <c r="DMD25" t="str">
        <f ca="1"/>
        <v>Valmir</v>
      </c>
    </row>
    <row r="26" spans="2530:3046" x14ac:dyDescent="0.25">
      <c r="CSH26" t="str" cm="1">
        <f t="array" aca="1" ref="CSH26:CSO26" ca="1">IFERROR(TRANSPOSE(_xlfn._xlws.SORT(_xlfn.UNIQUE(IF($B26="",cg_nome_cargo,_xlfn._xlws.FILTER(cb_cargo,cb_nome=$B26))))),"")</f>
        <v>Consultor Externo</v>
      </c>
      <c r="CSI26" t="str">
        <f ca="1"/>
        <v>Consultor Interno</v>
      </c>
      <c r="CSJ26" t="str">
        <f ca="1"/>
        <v>Coordenador</v>
      </c>
      <c r="CSK26" t="str">
        <f ca="1"/>
        <v>Diretor</v>
      </c>
      <c r="CSL26" t="str">
        <f ca="1"/>
        <v>Gerente Geral</v>
      </c>
      <c r="CSM26" t="str">
        <f ca="1"/>
        <v>Gerente Linha</v>
      </c>
      <c r="CSN26" t="str">
        <f ca="1"/>
        <v>Representante Comercial</v>
      </c>
      <c r="CSO26" t="str">
        <f ca="1"/>
        <v>Supervisor</v>
      </c>
      <c r="DLN26" t="str" cm="1">
        <f t="array" aca="1" ref="DLN26:DMD26" ca="1">IFERROR(TRANSPOSE(_xlfn._xlws.SORT(IF($A26="",cb_nome,_xlfn._xlws.FILTER(cb_nome,cb_cargo=$A26)))),"")</f>
        <v>Alessandro Cappi</v>
      </c>
      <c r="DLO26" t="str">
        <f ca="1"/>
        <v>Ana Marcelino</v>
      </c>
      <c r="DLP26" t="str">
        <f ca="1"/>
        <v>André Camargo</v>
      </c>
      <c r="DLQ26" t="str">
        <f ca="1"/>
        <v>André Caramello</v>
      </c>
      <c r="DLR26" t="str">
        <f ca="1"/>
        <v>Andrey Andrade</v>
      </c>
      <c r="DLS26" t="str">
        <f ca="1"/>
        <v>Antônio Rosa</v>
      </c>
      <c r="DLT26" t="str">
        <f ca="1"/>
        <v>Dener Martins</v>
      </c>
      <c r="DLU26" t="str">
        <f ca="1"/>
        <v>Fábio</v>
      </c>
      <c r="DLV26" t="str">
        <f ca="1"/>
        <v>Mateus Machado</v>
      </c>
      <c r="DLW26" t="str">
        <f ca="1"/>
        <v>Neimar</v>
      </c>
      <c r="DLX26" t="str">
        <f ca="1"/>
        <v>Paulo Negrão</v>
      </c>
      <c r="DLY26" t="str">
        <f ca="1"/>
        <v>Rafaela</v>
      </c>
      <c r="DLZ26" t="str">
        <f ca="1"/>
        <v>Rosana</v>
      </c>
      <c r="DMA26" t="str">
        <f ca="1"/>
        <v>Rosilene</v>
      </c>
      <c r="DMB26" t="str">
        <f ca="1"/>
        <v>Samanta</v>
      </c>
      <c r="DMC26" t="str">
        <f ca="1"/>
        <v>Simone</v>
      </c>
      <c r="DMD26" t="str">
        <f ca="1"/>
        <v>Valmir</v>
      </c>
    </row>
    <row r="27" spans="2530:3046" x14ac:dyDescent="0.25">
      <c r="CSH27" t="str" cm="1">
        <f t="array" aca="1" ref="CSH27:CSO27" ca="1">IFERROR(TRANSPOSE(_xlfn._xlws.SORT(_xlfn.UNIQUE(IF($B27="",cg_nome_cargo,_xlfn._xlws.FILTER(cb_cargo,cb_nome=$B27))))),"")</f>
        <v>Consultor Externo</v>
      </c>
      <c r="CSI27" t="str">
        <f ca="1"/>
        <v>Consultor Interno</v>
      </c>
      <c r="CSJ27" t="str">
        <f ca="1"/>
        <v>Coordenador</v>
      </c>
      <c r="CSK27" t="str">
        <f ca="1"/>
        <v>Diretor</v>
      </c>
      <c r="CSL27" t="str">
        <f ca="1"/>
        <v>Gerente Geral</v>
      </c>
      <c r="CSM27" t="str">
        <f ca="1"/>
        <v>Gerente Linha</v>
      </c>
      <c r="CSN27" t="str">
        <f ca="1"/>
        <v>Representante Comercial</v>
      </c>
      <c r="CSO27" t="str">
        <f ca="1"/>
        <v>Supervisor</v>
      </c>
      <c r="DLN27" t="str" cm="1">
        <f t="array" aca="1" ref="DLN27:DMD27" ca="1">IFERROR(TRANSPOSE(_xlfn._xlws.SORT(IF($A27="",cb_nome,_xlfn._xlws.FILTER(cb_nome,cb_cargo=$A27)))),"")</f>
        <v>Alessandro Cappi</v>
      </c>
      <c r="DLO27" t="str">
        <f ca="1"/>
        <v>Ana Marcelino</v>
      </c>
      <c r="DLP27" t="str">
        <f ca="1"/>
        <v>André Camargo</v>
      </c>
      <c r="DLQ27" t="str">
        <f ca="1"/>
        <v>André Caramello</v>
      </c>
      <c r="DLR27" t="str">
        <f ca="1"/>
        <v>Andrey Andrade</v>
      </c>
      <c r="DLS27" t="str">
        <f ca="1"/>
        <v>Antônio Rosa</v>
      </c>
      <c r="DLT27" t="str">
        <f ca="1"/>
        <v>Dener Martins</v>
      </c>
      <c r="DLU27" t="str">
        <f ca="1"/>
        <v>Fábio</v>
      </c>
      <c r="DLV27" t="str">
        <f ca="1"/>
        <v>Mateus Machado</v>
      </c>
      <c r="DLW27" t="str">
        <f ca="1"/>
        <v>Neimar</v>
      </c>
      <c r="DLX27" t="str">
        <f ca="1"/>
        <v>Paulo Negrão</v>
      </c>
      <c r="DLY27" t="str">
        <f ca="1"/>
        <v>Rafaela</v>
      </c>
      <c r="DLZ27" t="str">
        <f ca="1"/>
        <v>Rosana</v>
      </c>
      <c r="DMA27" t="str">
        <f ca="1"/>
        <v>Rosilene</v>
      </c>
      <c r="DMB27" t="str">
        <f ca="1"/>
        <v>Samanta</v>
      </c>
      <c r="DMC27" t="str">
        <f ca="1"/>
        <v>Simone</v>
      </c>
      <c r="DMD27" t="str">
        <f ca="1"/>
        <v>Valmir</v>
      </c>
    </row>
    <row r="28" spans="2530:3046" x14ac:dyDescent="0.25">
      <c r="CSH28" t="str" cm="1">
        <f t="array" aca="1" ref="CSH28:CSO28" ca="1">IFERROR(TRANSPOSE(_xlfn._xlws.SORT(_xlfn.UNIQUE(IF($B28="",cg_nome_cargo,_xlfn._xlws.FILTER(cb_cargo,cb_nome=$B28))))),"")</f>
        <v>Consultor Externo</v>
      </c>
      <c r="CSI28" t="str">
        <f ca="1"/>
        <v>Consultor Interno</v>
      </c>
      <c r="CSJ28" t="str">
        <f ca="1"/>
        <v>Coordenador</v>
      </c>
      <c r="CSK28" t="str">
        <f ca="1"/>
        <v>Diretor</v>
      </c>
      <c r="CSL28" t="str">
        <f ca="1"/>
        <v>Gerente Geral</v>
      </c>
      <c r="CSM28" t="str">
        <f ca="1"/>
        <v>Gerente Linha</v>
      </c>
      <c r="CSN28" t="str">
        <f ca="1"/>
        <v>Representante Comercial</v>
      </c>
      <c r="CSO28" t="str">
        <f ca="1"/>
        <v>Supervisor</v>
      </c>
      <c r="DLN28" t="str" cm="1">
        <f t="array" aca="1" ref="DLN28:DMD28" ca="1">IFERROR(TRANSPOSE(_xlfn._xlws.SORT(IF($A28="",cb_nome,_xlfn._xlws.FILTER(cb_nome,cb_cargo=$A28)))),"")</f>
        <v>Alessandro Cappi</v>
      </c>
      <c r="DLO28" t="str">
        <f ca="1"/>
        <v>Ana Marcelino</v>
      </c>
      <c r="DLP28" t="str">
        <f ca="1"/>
        <v>André Camargo</v>
      </c>
      <c r="DLQ28" t="str">
        <f ca="1"/>
        <v>André Caramello</v>
      </c>
      <c r="DLR28" t="str">
        <f ca="1"/>
        <v>Andrey Andrade</v>
      </c>
      <c r="DLS28" t="str">
        <f ca="1"/>
        <v>Antônio Rosa</v>
      </c>
      <c r="DLT28" t="str">
        <f ca="1"/>
        <v>Dener Martins</v>
      </c>
      <c r="DLU28" t="str">
        <f ca="1"/>
        <v>Fábio</v>
      </c>
      <c r="DLV28" t="str">
        <f ca="1"/>
        <v>Mateus Machado</v>
      </c>
      <c r="DLW28" t="str">
        <f ca="1"/>
        <v>Neimar</v>
      </c>
      <c r="DLX28" t="str">
        <f ca="1"/>
        <v>Paulo Negrão</v>
      </c>
      <c r="DLY28" t="str">
        <f ca="1"/>
        <v>Rafaela</v>
      </c>
      <c r="DLZ28" t="str">
        <f ca="1"/>
        <v>Rosana</v>
      </c>
      <c r="DMA28" t="str">
        <f ca="1"/>
        <v>Rosilene</v>
      </c>
      <c r="DMB28" t="str">
        <f ca="1"/>
        <v>Samanta</v>
      </c>
      <c r="DMC28" t="str">
        <f ca="1"/>
        <v>Simone</v>
      </c>
      <c r="DMD28" t="str">
        <f ca="1"/>
        <v>Valmir</v>
      </c>
    </row>
    <row r="29" spans="2530:3046" x14ac:dyDescent="0.25">
      <c r="CSH29" t="str" cm="1">
        <f t="array" aca="1" ref="CSH29:CSO29" ca="1">IFERROR(TRANSPOSE(_xlfn._xlws.SORT(_xlfn.UNIQUE(IF($B29="",cg_nome_cargo,_xlfn._xlws.FILTER(cb_cargo,cb_nome=$B29))))),"")</f>
        <v>Consultor Externo</v>
      </c>
      <c r="CSI29" t="str">
        <f ca="1"/>
        <v>Consultor Interno</v>
      </c>
      <c r="CSJ29" t="str">
        <f ca="1"/>
        <v>Coordenador</v>
      </c>
      <c r="CSK29" t="str">
        <f ca="1"/>
        <v>Diretor</v>
      </c>
      <c r="CSL29" t="str">
        <f ca="1"/>
        <v>Gerente Geral</v>
      </c>
      <c r="CSM29" t="str">
        <f ca="1"/>
        <v>Gerente Linha</v>
      </c>
      <c r="CSN29" t="str">
        <f ca="1"/>
        <v>Representante Comercial</v>
      </c>
      <c r="CSO29" t="str">
        <f ca="1"/>
        <v>Supervisor</v>
      </c>
      <c r="DLN29" t="str" cm="1">
        <f t="array" aca="1" ref="DLN29:DMD29" ca="1">IFERROR(TRANSPOSE(_xlfn._xlws.SORT(IF($A29="",cb_nome,_xlfn._xlws.FILTER(cb_nome,cb_cargo=$A29)))),"")</f>
        <v>Alessandro Cappi</v>
      </c>
      <c r="DLO29" t="str">
        <f ca="1"/>
        <v>Ana Marcelino</v>
      </c>
      <c r="DLP29" t="str">
        <f ca="1"/>
        <v>André Camargo</v>
      </c>
      <c r="DLQ29" t="str">
        <f ca="1"/>
        <v>André Caramello</v>
      </c>
      <c r="DLR29" t="str">
        <f ca="1"/>
        <v>Andrey Andrade</v>
      </c>
      <c r="DLS29" t="str">
        <f ca="1"/>
        <v>Antônio Rosa</v>
      </c>
      <c r="DLT29" t="str">
        <f ca="1"/>
        <v>Dener Martins</v>
      </c>
      <c r="DLU29" t="str">
        <f ca="1"/>
        <v>Fábio</v>
      </c>
      <c r="DLV29" t="str">
        <f ca="1"/>
        <v>Mateus Machado</v>
      </c>
      <c r="DLW29" t="str">
        <f ca="1"/>
        <v>Neimar</v>
      </c>
      <c r="DLX29" t="str">
        <f ca="1"/>
        <v>Paulo Negrão</v>
      </c>
      <c r="DLY29" t="str">
        <f ca="1"/>
        <v>Rafaela</v>
      </c>
      <c r="DLZ29" t="str">
        <f ca="1"/>
        <v>Rosana</v>
      </c>
      <c r="DMA29" t="str">
        <f ca="1"/>
        <v>Rosilene</v>
      </c>
      <c r="DMB29" t="str">
        <f ca="1"/>
        <v>Samanta</v>
      </c>
      <c r="DMC29" t="str">
        <f ca="1"/>
        <v>Simone</v>
      </c>
      <c r="DMD29" t="str">
        <f ca="1"/>
        <v>Valmir</v>
      </c>
    </row>
    <row r="30" spans="2530:3046" x14ac:dyDescent="0.25">
      <c r="CSH30" t="str" cm="1">
        <f t="array" aca="1" ref="CSH30:CSO30" ca="1">IFERROR(TRANSPOSE(_xlfn._xlws.SORT(_xlfn.UNIQUE(IF($B30="",cg_nome_cargo,_xlfn._xlws.FILTER(cb_cargo,cb_nome=$B30))))),"")</f>
        <v>Consultor Externo</v>
      </c>
      <c r="CSI30" t="str">
        <f ca="1"/>
        <v>Consultor Interno</v>
      </c>
      <c r="CSJ30" t="str">
        <f ca="1"/>
        <v>Coordenador</v>
      </c>
      <c r="CSK30" t="str">
        <f ca="1"/>
        <v>Diretor</v>
      </c>
      <c r="CSL30" t="str">
        <f ca="1"/>
        <v>Gerente Geral</v>
      </c>
      <c r="CSM30" t="str">
        <f ca="1"/>
        <v>Gerente Linha</v>
      </c>
      <c r="CSN30" t="str">
        <f ca="1"/>
        <v>Representante Comercial</v>
      </c>
      <c r="CSO30" t="str">
        <f ca="1"/>
        <v>Supervisor</v>
      </c>
      <c r="DLN30" t="str" cm="1">
        <f t="array" aca="1" ref="DLN30:DMD30" ca="1">IFERROR(TRANSPOSE(_xlfn._xlws.SORT(IF($A30="",cb_nome,_xlfn._xlws.FILTER(cb_nome,cb_cargo=$A30)))),"")</f>
        <v>Alessandro Cappi</v>
      </c>
      <c r="DLO30" t="str">
        <f ca="1"/>
        <v>Ana Marcelino</v>
      </c>
      <c r="DLP30" t="str">
        <f ca="1"/>
        <v>André Camargo</v>
      </c>
      <c r="DLQ30" t="str">
        <f ca="1"/>
        <v>André Caramello</v>
      </c>
      <c r="DLR30" t="str">
        <f ca="1"/>
        <v>Andrey Andrade</v>
      </c>
      <c r="DLS30" t="str">
        <f ca="1"/>
        <v>Antônio Rosa</v>
      </c>
      <c r="DLT30" t="str">
        <f ca="1"/>
        <v>Dener Martins</v>
      </c>
      <c r="DLU30" t="str">
        <f ca="1"/>
        <v>Fábio</v>
      </c>
      <c r="DLV30" t="str">
        <f ca="1"/>
        <v>Mateus Machado</v>
      </c>
      <c r="DLW30" t="str">
        <f ca="1"/>
        <v>Neimar</v>
      </c>
      <c r="DLX30" t="str">
        <f ca="1"/>
        <v>Paulo Negrão</v>
      </c>
      <c r="DLY30" t="str">
        <f ca="1"/>
        <v>Rafaela</v>
      </c>
      <c r="DLZ30" t="str">
        <f ca="1"/>
        <v>Rosana</v>
      </c>
      <c r="DMA30" t="str">
        <f ca="1"/>
        <v>Rosilene</v>
      </c>
      <c r="DMB30" t="str">
        <f ca="1"/>
        <v>Samanta</v>
      </c>
      <c r="DMC30" t="str">
        <f ca="1"/>
        <v>Simone</v>
      </c>
      <c r="DMD30" t="str">
        <f ca="1"/>
        <v>Valmir</v>
      </c>
    </row>
    <row r="31" spans="2530:3046" x14ac:dyDescent="0.25">
      <c r="CSH31" t="str" cm="1">
        <f t="array" aca="1" ref="CSH31:CSO31" ca="1">IFERROR(TRANSPOSE(_xlfn._xlws.SORT(_xlfn.UNIQUE(IF($B31="",cg_nome_cargo,_xlfn._xlws.FILTER(cb_cargo,cb_nome=$B31))))),"")</f>
        <v>Consultor Externo</v>
      </c>
      <c r="CSI31" t="str">
        <f ca="1"/>
        <v>Consultor Interno</v>
      </c>
      <c r="CSJ31" t="str">
        <f ca="1"/>
        <v>Coordenador</v>
      </c>
      <c r="CSK31" t="str">
        <f ca="1"/>
        <v>Diretor</v>
      </c>
      <c r="CSL31" t="str">
        <f ca="1"/>
        <v>Gerente Geral</v>
      </c>
      <c r="CSM31" t="str">
        <f ca="1"/>
        <v>Gerente Linha</v>
      </c>
      <c r="CSN31" t="str">
        <f ca="1"/>
        <v>Representante Comercial</v>
      </c>
      <c r="CSO31" t="str">
        <f ca="1"/>
        <v>Supervisor</v>
      </c>
      <c r="DLN31" t="str" cm="1">
        <f t="array" aca="1" ref="DLN31:DMD31" ca="1">IFERROR(TRANSPOSE(_xlfn._xlws.SORT(IF($A31="",cb_nome,_xlfn._xlws.FILTER(cb_nome,cb_cargo=$A31)))),"")</f>
        <v>Alessandro Cappi</v>
      </c>
      <c r="DLO31" t="str">
        <f ca="1"/>
        <v>Ana Marcelino</v>
      </c>
      <c r="DLP31" t="str">
        <f ca="1"/>
        <v>André Camargo</v>
      </c>
      <c r="DLQ31" t="str">
        <f ca="1"/>
        <v>André Caramello</v>
      </c>
      <c r="DLR31" t="str">
        <f ca="1"/>
        <v>Andrey Andrade</v>
      </c>
      <c r="DLS31" t="str">
        <f ca="1"/>
        <v>Antônio Rosa</v>
      </c>
      <c r="DLT31" t="str">
        <f ca="1"/>
        <v>Dener Martins</v>
      </c>
      <c r="DLU31" t="str">
        <f ca="1"/>
        <v>Fábio</v>
      </c>
      <c r="DLV31" t="str">
        <f ca="1"/>
        <v>Mateus Machado</v>
      </c>
      <c r="DLW31" t="str">
        <f ca="1"/>
        <v>Neimar</v>
      </c>
      <c r="DLX31" t="str">
        <f ca="1"/>
        <v>Paulo Negrão</v>
      </c>
      <c r="DLY31" t="str">
        <f ca="1"/>
        <v>Rafaela</v>
      </c>
      <c r="DLZ31" t="str">
        <f ca="1"/>
        <v>Rosana</v>
      </c>
      <c r="DMA31" t="str">
        <f ca="1"/>
        <v>Rosilene</v>
      </c>
      <c r="DMB31" t="str">
        <f ca="1"/>
        <v>Samanta</v>
      </c>
      <c r="DMC31" t="str">
        <f ca="1"/>
        <v>Simone</v>
      </c>
      <c r="DMD31" t="str">
        <f ca="1"/>
        <v>Valmir</v>
      </c>
    </row>
    <row r="32" spans="2530:3046" x14ac:dyDescent="0.25">
      <c r="CSH32" t="str" cm="1">
        <f t="array" aca="1" ref="CSH32:CSO32" ca="1">IFERROR(TRANSPOSE(_xlfn._xlws.SORT(_xlfn.UNIQUE(IF($B32="",cg_nome_cargo,_xlfn._xlws.FILTER(cb_cargo,cb_nome=$B32))))),"")</f>
        <v>Consultor Externo</v>
      </c>
      <c r="CSI32" t="str">
        <f ca="1"/>
        <v>Consultor Interno</v>
      </c>
      <c r="CSJ32" t="str">
        <f ca="1"/>
        <v>Coordenador</v>
      </c>
      <c r="CSK32" t="str">
        <f ca="1"/>
        <v>Diretor</v>
      </c>
      <c r="CSL32" t="str">
        <f ca="1"/>
        <v>Gerente Geral</v>
      </c>
      <c r="CSM32" t="str">
        <f ca="1"/>
        <v>Gerente Linha</v>
      </c>
      <c r="CSN32" t="str">
        <f ca="1"/>
        <v>Representante Comercial</v>
      </c>
      <c r="CSO32" t="str">
        <f ca="1"/>
        <v>Supervisor</v>
      </c>
      <c r="DLN32" t="str" cm="1">
        <f t="array" aca="1" ref="DLN32:DMD32" ca="1">IFERROR(TRANSPOSE(_xlfn._xlws.SORT(IF($A32="",cb_nome,_xlfn._xlws.FILTER(cb_nome,cb_cargo=$A32)))),"")</f>
        <v>Alessandro Cappi</v>
      </c>
      <c r="DLO32" t="str">
        <f ca="1"/>
        <v>Ana Marcelino</v>
      </c>
      <c r="DLP32" t="str">
        <f ca="1"/>
        <v>André Camargo</v>
      </c>
      <c r="DLQ32" t="str">
        <f ca="1"/>
        <v>André Caramello</v>
      </c>
      <c r="DLR32" t="str">
        <f ca="1"/>
        <v>Andrey Andrade</v>
      </c>
      <c r="DLS32" t="str">
        <f ca="1"/>
        <v>Antônio Rosa</v>
      </c>
      <c r="DLT32" t="str">
        <f ca="1"/>
        <v>Dener Martins</v>
      </c>
      <c r="DLU32" t="str">
        <f ca="1"/>
        <v>Fábio</v>
      </c>
      <c r="DLV32" t="str">
        <f ca="1"/>
        <v>Mateus Machado</v>
      </c>
      <c r="DLW32" t="str">
        <f ca="1"/>
        <v>Neimar</v>
      </c>
      <c r="DLX32" t="str">
        <f ca="1"/>
        <v>Paulo Negrão</v>
      </c>
      <c r="DLY32" t="str">
        <f ca="1"/>
        <v>Rafaela</v>
      </c>
      <c r="DLZ32" t="str">
        <f ca="1"/>
        <v>Rosana</v>
      </c>
      <c r="DMA32" t="str">
        <f ca="1"/>
        <v>Rosilene</v>
      </c>
      <c r="DMB32" t="str">
        <f ca="1"/>
        <v>Samanta</v>
      </c>
      <c r="DMC32" t="str">
        <f ca="1"/>
        <v>Simone</v>
      </c>
      <c r="DMD32" t="str">
        <f ca="1"/>
        <v>Valmir</v>
      </c>
    </row>
    <row r="33" spans="2530:3046" x14ac:dyDescent="0.25">
      <c r="CSH33" t="str" cm="1">
        <f t="array" aca="1" ref="CSH33:CSO33" ca="1">IFERROR(TRANSPOSE(_xlfn._xlws.SORT(_xlfn.UNIQUE(IF($B33="",cg_nome_cargo,_xlfn._xlws.FILTER(cb_cargo,cb_nome=$B33))))),"")</f>
        <v>Consultor Externo</v>
      </c>
      <c r="CSI33" t="str">
        <f ca="1"/>
        <v>Consultor Interno</v>
      </c>
      <c r="CSJ33" t="str">
        <f ca="1"/>
        <v>Coordenador</v>
      </c>
      <c r="CSK33" t="str">
        <f ca="1"/>
        <v>Diretor</v>
      </c>
      <c r="CSL33" t="str">
        <f ca="1"/>
        <v>Gerente Geral</v>
      </c>
      <c r="CSM33" t="str">
        <f ca="1"/>
        <v>Gerente Linha</v>
      </c>
      <c r="CSN33" t="str">
        <f ca="1"/>
        <v>Representante Comercial</v>
      </c>
      <c r="CSO33" t="str">
        <f ca="1"/>
        <v>Supervisor</v>
      </c>
      <c r="DLN33" t="str" cm="1">
        <f t="array" aca="1" ref="DLN33:DMD33" ca="1">IFERROR(TRANSPOSE(_xlfn._xlws.SORT(IF($A33="",cb_nome,_xlfn._xlws.FILTER(cb_nome,cb_cargo=$A33)))),"")</f>
        <v>Alessandro Cappi</v>
      </c>
      <c r="DLO33" t="str">
        <f ca="1"/>
        <v>Ana Marcelino</v>
      </c>
      <c r="DLP33" t="str">
        <f ca="1"/>
        <v>André Camargo</v>
      </c>
      <c r="DLQ33" t="str">
        <f ca="1"/>
        <v>André Caramello</v>
      </c>
      <c r="DLR33" t="str">
        <f ca="1"/>
        <v>Andrey Andrade</v>
      </c>
      <c r="DLS33" t="str">
        <f ca="1"/>
        <v>Antônio Rosa</v>
      </c>
      <c r="DLT33" t="str">
        <f ca="1"/>
        <v>Dener Martins</v>
      </c>
      <c r="DLU33" t="str">
        <f ca="1"/>
        <v>Fábio</v>
      </c>
      <c r="DLV33" t="str">
        <f ca="1"/>
        <v>Mateus Machado</v>
      </c>
      <c r="DLW33" t="str">
        <f ca="1"/>
        <v>Neimar</v>
      </c>
      <c r="DLX33" t="str">
        <f ca="1"/>
        <v>Paulo Negrão</v>
      </c>
      <c r="DLY33" t="str">
        <f ca="1"/>
        <v>Rafaela</v>
      </c>
      <c r="DLZ33" t="str">
        <f ca="1"/>
        <v>Rosana</v>
      </c>
      <c r="DMA33" t="str">
        <f ca="1"/>
        <v>Rosilene</v>
      </c>
      <c r="DMB33" t="str">
        <f ca="1"/>
        <v>Samanta</v>
      </c>
      <c r="DMC33" t="str">
        <f ca="1"/>
        <v>Simone</v>
      </c>
      <c r="DMD33" t="str">
        <f ca="1"/>
        <v>Valmir</v>
      </c>
    </row>
    <row r="34" spans="2530:3046" x14ac:dyDescent="0.25">
      <c r="CSH34" t="str" cm="1">
        <f t="array" aca="1" ref="CSH34:CSO34" ca="1">IFERROR(TRANSPOSE(_xlfn._xlws.SORT(_xlfn.UNIQUE(IF($B34="",cg_nome_cargo,_xlfn._xlws.FILTER(cb_cargo,cb_nome=$B34))))),"")</f>
        <v>Consultor Externo</v>
      </c>
      <c r="CSI34" t="str">
        <f ca="1"/>
        <v>Consultor Interno</v>
      </c>
      <c r="CSJ34" t="str">
        <f ca="1"/>
        <v>Coordenador</v>
      </c>
      <c r="CSK34" t="str">
        <f ca="1"/>
        <v>Diretor</v>
      </c>
      <c r="CSL34" t="str">
        <f ca="1"/>
        <v>Gerente Geral</v>
      </c>
      <c r="CSM34" t="str">
        <f ca="1"/>
        <v>Gerente Linha</v>
      </c>
      <c r="CSN34" t="str">
        <f ca="1"/>
        <v>Representante Comercial</v>
      </c>
      <c r="CSO34" t="str">
        <f ca="1"/>
        <v>Supervisor</v>
      </c>
      <c r="DLN34" t="str" cm="1">
        <f t="array" aca="1" ref="DLN34:DMD34" ca="1">IFERROR(TRANSPOSE(_xlfn._xlws.SORT(IF($A34="",cb_nome,_xlfn._xlws.FILTER(cb_nome,cb_cargo=$A34)))),"")</f>
        <v>Alessandro Cappi</v>
      </c>
      <c r="DLO34" t="str">
        <f ca="1"/>
        <v>Ana Marcelino</v>
      </c>
      <c r="DLP34" t="str">
        <f ca="1"/>
        <v>André Camargo</v>
      </c>
      <c r="DLQ34" t="str">
        <f ca="1"/>
        <v>André Caramello</v>
      </c>
      <c r="DLR34" t="str">
        <f ca="1"/>
        <v>Andrey Andrade</v>
      </c>
      <c r="DLS34" t="str">
        <f ca="1"/>
        <v>Antônio Rosa</v>
      </c>
      <c r="DLT34" t="str">
        <f ca="1"/>
        <v>Dener Martins</v>
      </c>
      <c r="DLU34" t="str">
        <f ca="1"/>
        <v>Fábio</v>
      </c>
      <c r="DLV34" t="str">
        <f ca="1"/>
        <v>Mateus Machado</v>
      </c>
      <c r="DLW34" t="str">
        <f ca="1"/>
        <v>Neimar</v>
      </c>
      <c r="DLX34" t="str">
        <f ca="1"/>
        <v>Paulo Negrão</v>
      </c>
      <c r="DLY34" t="str">
        <f ca="1"/>
        <v>Rafaela</v>
      </c>
      <c r="DLZ34" t="str">
        <f ca="1"/>
        <v>Rosana</v>
      </c>
      <c r="DMA34" t="str">
        <f ca="1"/>
        <v>Rosilene</v>
      </c>
      <c r="DMB34" t="str">
        <f ca="1"/>
        <v>Samanta</v>
      </c>
      <c r="DMC34" t="str">
        <f ca="1"/>
        <v>Simone</v>
      </c>
      <c r="DMD34" t="str">
        <f ca="1"/>
        <v>Valmir</v>
      </c>
    </row>
    <row r="35" spans="2530:3046" x14ac:dyDescent="0.25">
      <c r="CSH35" t="str" cm="1">
        <f t="array" aca="1" ref="CSH35:CSO35" ca="1">IFERROR(TRANSPOSE(_xlfn._xlws.SORT(_xlfn.UNIQUE(IF($B35="",cg_nome_cargo,_xlfn._xlws.FILTER(cb_cargo,cb_nome=$B35))))),"")</f>
        <v>Consultor Externo</v>
      </c>
      <c r="CSI35" t="str">
        <f ca="1"/>
        <v>Consultor Interno</v>
      </c>
      <c r="CSJ35" t="str">
        <f ca="1"/>
        <v>Coordenador</v>
      </c>
      <c r="CSK35" t="str">
        <f ca="1"/>
        <v>Diretor</v>
      </c>
      <c r="CSL35" t="str">
        <f ca="1"/>
        <v>Gerente Geral</v>
      </c>
      <c r="CSM35" t="str">
        <f ca="1"/>
        <v>Gerente Linha</v>
      </c>
      <c r="CSN35" t="str">
        <f ca="1"/>
        <v>Representante Comercial</v>
      </c>
      <c r="CSO35" t="str">
        <f ca="1"/>
        <v>Supervisor</v>
      </c>
      <c r="DLN35" t="str" cm="1">
        <f t="array" aca="1" ref="DLN35:DMD35" ca="1">IFERROR(TRANSPOSE(_xlfn._xlws.SORT(IF($A35="",cb_nome,_xlfn._xlws.FILTER(cb_nome,cb_cargo=$A35)))),"")</f>
        <v>Alessandro Cappi</v>
      </c>
      <c r="DLO35" t="str">
        <f ca="1"/>
        <v>Ana Marcelino</v>
      </c>
      <c r="DLP35" t="str">
        <f ca="1"/>
        <v>André Camargo</v>
      </c>
      <c r="DLQ35" t="str">
        <f ca="1"/>
        <v>André Caramello</v>
      </c>
      <c r="DLR35" t="str">
        <f ca="1"/>
        <v>Andrey Andrade</v>
      </c>
      <c r="DLS35" t="str">
        <f ca="1"/>
        <v>Antônio Rosa</v>
      </c>
      <c r="DLT35" t="str">
        <f ca="1"/>
        <v>Dener Martins</v>
      </c>
      <c r="DLU35" t="str">
        <f ca="1"/>
        <v>Fábio</v>
      </c>
      <c r="DLV35" t="str">
        <f ca="1"/>
        <v>Mateus Machado</v>
      </c>
      <c r="DLW35" t="str">
        <f ca="1"/>
        <v>Neimar</v>
      </c>
      <c r="DLX35" t="str">
        <f ca="1"/>
        <v>Paulo Negrão</v>
      </c>
      <c r="DLY35" t="str">
        <f ca="1"/>
        <v>Rafaela</v>
      </c>
      <c r="DLZ35" t="str">
        <f ca="1"/>
        <v>Rosana</v>
      </c>
      <c r="DMA35" t="str">
        <f ca="1"/>
        <v>Rosilene</v>
      </c>
      <c r="DMB35" t="str">
        <f ca="1"/>
        <v>Samanta</v>
      </c>
      <c r="DMC35" t="str">
        <f ca="1"/>
        <v>Simone</v>
      </c>
      <c r="DMD35" t="str">
        <f ca="1"/>
        <v>Valmir</v>
      </c>
    </row>
    <row r="36" spans="2530:3046" x14ac:dyDescent="0.25">
      <c r="CSH36" t="str" cm="1">
        <f t="array" aca="1" ref="CSH36:CSO36" ca="1">IFERROR(TRANSPOSE(_xlfn._xlws.SORT(_xlfn.UNIQUE(IF($B36="",cg_nome_cargo,_xlfn._xlws.FILTER(cb_cargo,cb_nome=$B36))))),"")</f>
        <v>Consultor Externo</v>
      </c>
      <c r="CSI36" t="str">
        <f ca="1"/>
        <v>Consultor Interno</v>
      </c>
      <c r="CSJ36" t="str">
        <f ca="1"/>
        <v>Coordenador</v>
      </c>
      <c r="CSK36" t="str">
        <f ca="1"/>
        <v>Diretor</v>
      </c>
      <c r="CSL36" t="str">
        <f ca="1"/>
        <v>Gerente Geral</v>
      </c>
      <c r="CSM36" t="str">
        <f ca="1"/>
        <v>Gerente Linha</v>
      </c>
      <c r="CSN36" t="str">
        <f ca="1"/>
        <v>Representante Comercial</v>
      </c>
      <c r="CSO36" t="str">
        <f ca="1"/>
        <v>Supervisor</v>
      </c>
      <c r="DLN36" t="str" cm="1">
        <f t="array" aca="1" ref="DLN36:DMD36" ca="1">IFERROR(TRANSPOSE(_xlfn._xlws.SORT(IF($A36="",cb_nome,_xlfn._xlws.FILTER(cb_nome,cb_cargo=$A36)))),"")</f>
        <v>Alessandro Cappi</v>
      </c>
      <c r="DLO36" t="str">
        <f ca="1"/>
        <v>Ana Marcelino</v>
      </c>
      <c r="DLP36" t="str">
        <f ca="1"/>
        <v>André Camargo</v>
      </c>
      <c r="DLQ36" t="str">
        <f ca="1"/>
        <v>André Caramello</v>
      </c>
      <c r="DLR36" t="str">
        <f ca="1"/>
        <v>Andrey Andrade</v>
      </c>
      <c r="DLS36" t="str">
        <f ca="1"/>
        <v>Antônio Rosa</v>
      </c>
      <c r="DLT36" t="str">
        <f ca="1"/>
        <v>Dener Martins</v>
      </c>
      <c r="DLU36" t="str">
        <f ca="1"/>
        <v>Fábio</v>
      </c>
      <c r="DLV36" t="str">
        <f ca="1"/>
        <v>Mateus Machado</v>
      </c>
      <c r="DLW36" t="str">
        <f ca="1"/>
        <v>Neimar</v>
      </c>
      <c r="DLX36" t="str">
        <f ca="1"/>
        <v>Paulo Negrão</v>
      </c>
      <c r="DLY36" t="str">
        <f ca="1"/>
        <v>Rafaela</v>
      </c>
      <c r="DLZ36" t="str">
        <f ca="1"/>
        <v>Rosana</v>
      </c>
      <c r="DMA36" t="str">
        <f ca="1"/>
        <v>Rosilene</v>
      </c>
      <c r="DMB36" t="str">
        <f ca="1"/>
        <v>Samanta</v>
      </c>
      <c r="DMC36" t="str">
        <f ca="1"/>
        <v>Simone</v>
      </c>
      <c r="DMD36" t="str">
        <f ca="1"/>
        <v>Valmir</v>
      </c>
    </row>
    <row r="37" spans="2530:3046" x14ac:dyDescent="0.25">
      <c r="CSH37" t="str" cm="1">
        <f t="array" aca="1" ref="CSH37:CSO37" ca="1">IFERROR(TRANSPOSE(_xlfn._xlws.SORT(_xlfn.UNIQUE(IF($B37="",cg_nome_cargo,_xlfn._xlws.FILTER(cb_cargo,cb_nome=$B37))))),"")</f>
        <v>Consultor Externo</v>
      </c>
      <c r="CSI37" t="str">
        <f ca="1"/>
        <v>Consultor Interno</v>
      </c>
      <c r="CSJ37" t="str">
        <f ca="1"/>
        <v>Coordenador</v>
      </c>
      <c r="CSK37" t="str">
        <f ca="1"/>
        <v>Diretor</v>
      </c>
      <c r="CSL37" t="str">
        <f ca="1"/>
        <v>Gerente Geral</v>
      </c>
      <c r="CSM37" t="str">
        <f ca="1"/>
        <v>Gerente Linha</v>
      </c>
      <c r="CSN37" t="str">
        <f ca="1"/>
        <v>Representante Comercial</v>
      </c>
      <c r="CSO37" t="str">
        <f ca="1"/>
        <v>Supervisor</v>
      </c>
      <c r="DLN37" t="str" cm="1">
        <f t="array" aca="1" ref="DLN37:DMD37" ca="1">IFERROR(TRANSPOSE(_xlfn._xlws.SORT(IF($A37="",cb_nome,_xlfn._xlws.FILTER(cb_nome,cb_cargo=$A37)))),"")</f>
        <v>Alessandro Cappi</v>
      </c>
      <c r="DLO37" t="str">
        <f ca="1"/>
        <v>Ana Marcelino</v>
      </c>
      <c r="DLP37" t="str">
        <f ca="1"/>
        <v>André Camargo</v>
      </c>
      <c r="DLQ37" t="str">
        <f ca="1"/>
        <v>André Caramello</v>
      </c>
      <c r="DLR37" t="str">
        <f ca="1"/>
        <v>Andrey Andrade</v>
      </c>
      <c r="DLS37" t="str">
        <f ca="1"/>
        <v>Antônio Rosa</v>
      </c>
      <c r="DLT37" t="str">
        <f ca="1"/>
        <v>Dener Martins</v>
      </c>
      <c r="DLU37" t="str">
        <f ca="1"/>
        <v>Fábio</v>
      </c>
      <c r="DLV37" t="str">
        <f ca="1"/>
        <v>Mateus Machado</v>
      </c>
      <c r="DLW37" t="str">
        <f ca="1"/>
        <v>Neimar</v>
      </c>
      <c r="DLX37" t="str">
        <f ca="1"/>
        <v>Paulo Negrão</v>
      </c>
      <c r="DLY37" t="str">
        <f ca="1"/>
        <v>Rafaela</v>
      </c>
      <c r="DLZ37" t="str">
        <f ca="1"/>
        <v>Rosana</v>
      </c>
      <c r="DMA37" t="str">
        <f ca="1"/>
        <v>Rosilene</v>
      </c>
      <c r="DMB37" t="str">
        <f ca="1"/>
        <v>Samanta</v>
      </c>
      <c r="DMC37" t="str">
        <f ca="1"/>
        <v>Simone</v>
      </c>
      <c r="DMD37" t="str">
        <f ca="1"/>
        <v>Valmir</v>
      </c>
    </row>
    <row r="38" spans="2530:3046" x14ac:dyDescent="0.25">
      <c r="CSH38" t="str" cm="1">
        <f t="array" aca="1" ref="CSH38:CSO38" ca="1">IFERROR(TRANSPOSE(_xlfn._xlws.SORT(_xlfn.UNIQUE(IF($B38="",cg_nome_cargo,_xlfn._xlws.FILTER(cb_cargo,cb_nome=$B38))))),"")</f>
        <v>Consultor Externo</v>
      </c>
      <c r="CSI38" t="str">
        <f ca="1"/>
        <v>Consultor Interno</v>
      </c>
      <c r="CSJ38" t="str">
        <f ca="1"/>
        <v>Coordenador</v>
      </c>
      <c r="CSK38" t="str">
        <f ca="1"/>
        <v>Diretor</v>
      </c>
      <c r="CSL38" t="str">
        <f ca="1"/>
        <v>Gerente Geral</v>
      </c>
      <c r="CSM38" t="str">
        <f ca="1"/>
        <v>Gerente Linha</v>
      </c>
      <c r="CSN38" t="str">
        <f ca="1"/>
        <v>Representante Comercial</v>
      </c>
      <c r="CSO38" t="str">
        <f ca="1"/>
        <v>Supervisor</v>
      </c>
      <c r="DLN38" t="str" cm="1">
        <f t="array" aca="1" ref="DLN38:DMD38" ca="1">IFERROR(TRANSPOSE(_xlfn._xlws.SORT(IF($A38="",cb_nome,_xlfn._xlws.FILTER(cb_nome,cb_cargo=$A38)))),"")</f>
        <v>Alessandro Cappi</v>
      </c>
      <c r="DLO38" t="str">
        <f ca="1"/>
        <v>Ana Marcelino</v>
      </c>
      <c r="DLP38" t="str">
        <f ca="1"/>
        <v>André Camargo</v>
      </c>
      <c r="DLQ38" t="str">
        <f ca="1"/>
        <v>André Caramello</v>
      </c>
      <c r="DLR38" t="str">
        <f ca="1"/>
        <v>Andrey Andrade</v>
      </c>
      <c r="DLS38" t="str">
        <f ca="1"/>
        <v>Antônio Rosa</v>
      </c>
      <c r="DLT38" t="str">
        <f ca="1"/>
        <v>Dener Martins</v>
      </c>
      <c r="DLU38" t="str">
        <f ca="1"/>
        <v>Fábio</v>
      </c>
      <c r="DLV38" t="str">
        <f ca="1"/>
        <v>Mateus Machado</v>
      </c>
      <c r="DLW38" t="str">
        <f ca="1"/>
        <v>Neimar</v>
      </c>
      <c r="DLX38" t="str">
        <f ca="1"/>
        <v>Paulo Negrão</v>
      </c>
      <c r="DLY38" t="str">
        <f ca="1"/>
        <v>Rafaela</v>
      </c>
      <c r="DLZ38" t="str">
        <f ca="1"/>
        <v>Rosana</v>
      </c>
      <c r="DMA38" t="str">
        <f ca="1"/>
        <v>Rosilene</v>
      </c>
      <c r="DMB38" t="str">
        <f ca="1"/>
        <v>Samanta</v>
      </c>
      <c r="DMC38" t="str">
        <f ca="1"/>
        <v>Simone</v>
      </c>
      <c r="DMD38" t="str">
        <f ca="1"/>
        <v>Valmir</v>
      </c>
    </row>
    <row r="39" spans="2530:3046" x14ac:dyDescent="0.25">
      <c r="CSH39" t="str" cm="1">
        <f t="array" aca="1" ref="CSH39:CSO39" ca="1">IFERROR(TRANSPOSE(_xlfn._xlws.SORT(_xlfn.UNIQUE(IF($B39="",cg_nome_cargo,_xlfn._xlws.FILTER(cb_cargo,cb_nome=$B39))))),"")</f>
        <v>Consultor Externo</v>
      </c>
      <c r="CSI39" t="str">
        <f ca="1"/>
        <v>Consultor Interno</v>
      </c>
      <c r="CSJ39" t="str">
        <f ca="1"/>
        <v>Coordenador</v>
      </c>
      <c r="CSK39" t="str">
        <f ca="1"/>
        <v>Diretor</v>
      </c>
      <c r="CSL39" t="str">
        <f ca="1"/>
        <v>Gerente Geral</v>
      </c>
      <c r="CSM39" t="str">
        <f ca="1"/>
        <v>Gerente Linha</v>
      </c>
      <c r="CSN39" t="str">
        <f ca="1"/>
        <v>Representante Comercial</v>
      </c>
      <c r="CSO39" t="str">
        <f ca="1"/>
        <v>Supervisor</v>
      </c>
      <c r="DLN39" t="str" cm="1">
        <f t="array" aca="1" ref="DLN39:DMD39" ca="1">IFERROR(TRANSPOSE(_xlfn._xlws.SORT(IF($A39="",cb_nome,_xlfn._xlws.FILTER(cb_nome,cb_cargo=$A39)))),"")</f>
        <v>Alessandro Cappi</v>
      </c>
      <c r="DLO39" t="str">
        <f ca="1"/>
        <v>Ana Marcelino</v>
      </c>
      <c r="DLP39" t="str">
        <f ca="1"/>
        <v>André Camargo</v>
      </c>
      <c r="DLQ39" t="str">
        <f ca="1"/>
        <v>André Caramello</v>
      </c>
      <c r="DLR39" t="str">
        <f ca="1"/>
        <v>Andrey Andrade</v>
      </c>
      <c r="DLS39" t="str">
        <f ca="1"/>
        <v>Antônio Rosa</v>
      </c>
      <c r="DLT39" t="str">
        <f ca="1"/>
        <v>Dener Martins</v>
      </c>
      <c r="DLU39" t="str">
        <f ca="1"/>
        <v>Fábio</v>
      </c>
      <c r="DLV39" t="str">
        <f ca="1"/>
        <v>Mateus Machado</v>
      </c>
      <c r="DLW39" t="str">
        <f ca="1"/>
        <v>Neimar</v>
      </c>
      <c r="DLX39" t="str">
        <f ca="1"/>
        <v>Paulo Negrão</v>
      </c>
      <c r="DLY39" t="str">
        <f ca="1"/>
        <v>Rafaela</v>
      </c>
      <c r="DLZ39" t="str">
        <f ca="1"/>
        <v>Rosana</v>
      </c>
      <c r="DMA39" t="str">
        <f ca="1"/>
        <v>Rosilene</v>
      </c>
      <c r="DMB39" t="str">
        <f ca="1"/>
        <v>Samanta</v>
      </c>
      <c r="DMC39" t="str">
        <f ca="1"/>
        <v>Simone</v>
      </c>
      <c r="DMD39" t="str">
        <f ca="1"/>
        <v>Valmir</v>
      </c>
    </row>
    <row r="40" spans="2530:3046" x14ac:dyDescent="0.25">
      <c r="CSH40" t="str" cm="1">
        <f t="array" aca="1" ref="CSH40:CSO40" ca="1">IFERROR(TRANSPOSE(_xlfn._xlws.SORT(_xlfn.UNIQUE(IF($B40="",cg_nome_cargo,_xlfn._xlws.FILTER(cb_cargo,cb_nome=$B40))))),"")</f>
        <v>Consultor Externo</v>
      </c>
      <c r="CSI40" t="str">
        <f ca="1"/>
        <v>Consultor Interno</v>
      </c>
      <c r="CSJ40" t="str">
        <f ca="1"/>
        <v>Coordenador</v>
      </c>
      <c r="CSK40" t="str">
        <f ca="1"/>
        <v>Diretor</v>
      </c>
      <c r="CSL40" t="str">
        <f ca="1"/>
        <v>Gerente Geral</v>
      </c>
      <c r="CSM40" t="str">
        <f ca="1"/>
        <v>Gerente Linha</v>
      </c>
      <c r="CSN40" t="str">
        <f ca="1"/>
        <v>Representante Comercial</v>
      </c>
      <c r="CSO40" t="str">
        <f ca="1"/>
        <v>Supervisor</v>
      </c>
      <c r="DLN40" t="str" cm="1">
        <f t="array" aca="1" ref="DLN40:DMD40" ca="1">IFERROR(TRANSPOSE(_xlfn._xlws.SORT(IF($A40="",cb_nome,_xlfn._xlws.FILTER(cb_nome,cb_cargo=$A40)))),"")</f>
        <v>Alessandro Cappi</v>
      </c>
      <c r="DLO40" t="str">
        <f ca="1"/>
        <v>Ana Marcelino</v>
      </c>
      <c r="DLP40" t="str">
        <f ca="1"/>
        <v>André Camargo</v>
      </c>
      <c r="DLQ40" t="str">
        <f ca="1"/>
        <v>André Caramello</v>
      </c>
      <c r="DLR40" t="str">
        <f ca="1"/>
        <v>Andrey Andrade</v>
      </c>
      <c r="DLS40" t="str">
        <f ca="1"/>
        <v>Antônio Rosa</v>
      </c>
      <c r="DLT40" t="str">
        <f ca="1"/>
        <v>Dener Martins</v>
      </c>
      <c r="DLU40" t="str">
        <f ca="1"/>
        <v>Fábio</v>
      </c>
      <c r="DLV40" t="str">
        <f ca="1"/>
        <v>Mateus Machado</v>
      </c>
      <c r="DLW40" t="str">
        <f ca="1"/>
        <v>Neimar</v>
      </c>
      <c r="DLX40" t="str">
        <f ca="1"/>
        <v>Paulo Negrão</v>
      </c>
      <c r="DLY40" t="str">
        <f ca="1"/>
        <v>Rafaela</v>
      </c>
      <c r="DLZ40" t="str">
        <f ca="1"/>
        <v>Rosana</v>
      </c>
      <c r="DMA40" t="str">
        <f ca="1"/>
        <v>Rosilene</v>
      </c>
      <c r="DMB40" t="str">
        <f ca="1"/>
        <v>Samanta</v>
      </c>
      <c r="DMC40" t="str">
        <f ca="1"/>
        <v>Simone</v>
      </c>
      <c r="DMD40" t="str">
        <f ca="1"/>
        <v>Valmir</v>
      </c>
    </row>
    <row r="41" spans="2530:3046" x14ac:dyDescent="0.25">
      <c r="CSH41" t="str" cm="1">
        <f t="array" aca="1" ref="CSH41:CSO41" ca="1">IFERROR(TRANSPOSE(_xlfn._xlws.SORT(_xlfn.UNIQUE(IF($B41="",cg_nome_cargo,_xlfn._xlws.FILTER(cb_cargo,cb_nome=$B41))))),"")</f>
        <v>Consultor Externo</v>
      </c>
      <c r="CSI41" t="str">
        <f ca="1"/>
        <v>Consultor Interno</v>
      </c>
      <c r="CSJ41" t="str">
        <f ca="1"/>
        <v>Coordenador</v>
      </c>
      <c r="CSK41" t="str">
        <f ca="1"/>
        <v>Diretor</v>
      </c>
      <c r="CSL41" t="str">
        <f ca="1"/>
        <v>Gerente Geral</v>
      </c>
      <c r="CSM41" t="str">
        <f ca="1"/>
        <v>Gerente Linha</v>
      </c>
      <c r="CSN41" t="str">
        <f ca="1"/>
        <v>Representante Comercial</v>
      </c>
      <c r="CSO41" t="str">
        <f ca="1"/>
        <v>Supervisor</v>
      </c>
      <c r="DLN41" t="str" cm="1">
        <f t="array" aca="1" ref="DLN41:DMD41" ca="1">IFERROR(TRANSPOSE(_xlfn._xlws.SORT(IF($A41="",cb_nome,_xlfn._xlws.FILTER(cb_nome,cb_cargo=$A41)))),"")</f>
        <v>Alessandro Cappi</v>
      </c>
      <c r="DLO41" t="str">
        <f ca="1"/>
        <v>Ana Marcelino</v>
      </c>
      <c r="DLP41" t="str">
        <f ca="1"/>
        <v>André Camargo</v>
      </c>
      <c r="DLQ41" t="str">
        <f ca="1"/>
        <v>André Caramello</v>
      </c>
      <c r="DLR41" t="str">
        <f ca="1"/>
        <v>Andrey Andrade</v>
      </c>
      <c r="DLS41" t="str">
        <f ca="1"/>
        <v>Antônio Rosa</v>
      </c>
      <c r="DLT41" t="str">
        <f ca="1"/>
        <v>Dener Martins</v>
      </c>
      <c r="DLU41" t="str">
        <f ca="1"/>
        <v>Fábio</v>
      </c>
      <c r="DLV41" t="str">
        <f ca="1"/>
        <v>Mateus Machado</v>
      </c>
      <c r="DLW41" t="str">
        <f ca="1"/>
        <v>Neimar</v>
      </c>
      <c r="DLX41" t="str">
        <f ca="1"/>
        <v>Paulo Negrão</v>
      </c>
      <c r="DLY41" t="str">
        <f ca="1"/>
        <v>Rafaela</v>
      </c>
      <c r="DLZ41" t="str">
        <f ca="1"/>
        <v>Rosana</v>
      </c>
      <c r="DMA41" t="str">
        <f ca="1"/>
        <v>Rosilene</v>
      </c>
      <c r="DMB41" t="str">
        <f ca="1"/>
        <v>Samanta</v>
      </c>
      <c r="DMC41" t="str">
        <f ca="1"/>
        <v>Simone</v>
      </c>
      <c r="DMD41" t="str">
        <f ca="1"/>
        <v>Valmir</v>
      </c>
    </row>
    <row r="42" spans="2530:3046" x14ac:dyDescent="0.25">
      <c r="CSH42" t="str" cm="1">
        <f t="array" aca="1" ref="CSH42:CSO42" ca="1">IFERROR(TRANSPOSE(_xlfn._xlws.SORT(_xlfn.UNIQUE(IF($B42="",cg_nome_cargo,_xlfn._xlws.FILTER(cb_cargo,cb_nome=$B42))))),"")</f>
        <v>Consultor Externo</v>
      </c>
      <c r="CSI42" t="str">
        <f ca="1"/>
        <v>Consultor Interno</v>
      </c>
      <c r="CSJ42" t="str">
        <f ca="1"/>
        <v>Coordenador</v>
      </c>
      <c r="CSK42" t="str">
        <f ca="1"/>
        <v>Diretor</v>
      </c>
      <c r="CSL42" t="str">
        <f ca="1"/>
        <v>Gerente Geral</v>
      </c>
      <c r="CSM42" t="str">
        <f ca="1"/>
        <v>Gerente Linha</v>
      </c>
      <c r="CSN42" t="str">
        <f ca="1"/>
        <v>Representante Comercial</v>
      </c>
      <c r="CSO42" t="str">
        <f ca="1"/>
        <v>Supervisor</v>
      </c>
      <c r="DLN42" t="str" cm="1">
        <f t="array" aca="1" ref="DLN42:DMD42" ca="1">IFERROR(TRANSPOSE(_xlfn._xlws.SORT(IF($A42="",cb_nome,_xlfn._xlws.FILTER(cb_nome,cb_cargo=$A42)))),"")</f>
        <v>Alessandro Cappi</v>
      </c>
      <c r="DLO42" t="str">
        <f ca="1"/>
        <v>Ana Marcelino</v>
      </c>
      <c r="DLP42" t="str">
        <f ca="1"/>
        <v>André Camargo</v>
      </c>
      <c r="DLQ42" t="str">
        <f ca="1"/>
        <v>André Caramello</v>
      </c>
      <c r="DLR42" t="str">
        <f ca="1"/>
        <v>Andrey Andrade</v>
      </c>
      <c r="DLS42" t="str">
        <f ca="1"/>
        <v>Antônio Rosa</v>
      </c>
      <c r="DLT42" t="str">
        <f ca="1"/>
        <v>Dener Martins</v>
      </c>
      <c r="DLU42" t="str">
        <f ca="1"/>
        <v>Fábio</v>
      </c>
      <c r="DLV42" t="str">
        <f ca="1"/>
        <v>Mateus Machado</v>
      </c>
      <c r="DLW42" t="str">
        <f ca="1"/>
        <v>Neimar</v>
      </c>
      <c r="DLX42" t="str">
        <f ca="1"/>
        <v>Paulo Negrão</v>
      </c>
      <c r="DLY42" t="str">
        <f ca="1"/>
        <v>Rafaela</v>
      </c>
      <c r="DLZ42" t="str">
        <f ca="1"/>
        <v>Rosana</v>
      </c>
      <c r="DMA42" t="str">
        <f ca="1"/>
        <v>Rosilene</v>
      </c>
      <c r="DMB42" t="str">
        <f ca="1"/>
        <v>Samanta</v>
      </c>
      <c r="DMC42" t="str">
        <f ca="1"/>
        <v>Simone</v>
      </c>
      <c r="DMD42" t="str">
        <f ca="1"/>
        <v>Valmir</v>
      </c>
    </row>
    <row r="43" spans="2530:3046" x14ac:dyDescent="0.25">
      <c r="CSH43" t="str" cm="1">
        <f t="array" aca="1" ref="CSH43:CSO43" ca="1">IFERROR(TRANSPOSE(_xlfn._xlws.SORT(_xlfn.UNIQUE(IF($B43="",cg_nome_cargo,_xlfn._xlws.FILTER(cb_cargo,cb_nome=$B43))))),"")</f>
        <v>Consultor Externo</v>
      </c>
      <c r="CSI43" t="str">
        <f ca="1"/>
        <v>Consultor Interno</v>
      </c>
      <c r="CSJ43" t="str">
        <f ca="1"/>
        <v>Coordenador</v>
      </c>
      <c r="CSK43" t="str">
        <f ca="1"/>
        <v>Diretor</v>
      </c>
      <c r="CSL43" t="str">
        <f ca="1"/>
        <v>Gerente Geral</v>
      </c>
      <c r="CSM43" t="str">
        <f ca="1"/>
        <v>Gerente Linha</v>
      </c>
      <c r="CSN43" t="str">
        <f ca="1"/>
        <v>Representante Comercial</v>
      </c>
      <c r="CSO43" t="str">
        <f ca="1"/>
        <v>Supervisor</v>
      </c>
      <c r="DLN43" t="str" cm="1">
        <f t="array" aca="1" ref="DLN43:DMD43" ca="1">IFERROR(TRANSPOSE(_xlfn._xlws.SORT(IF($A43="",cb_nome,_xlfn._xlws.FILTER(cb_nome,cb_cargo=$A43)))),"")</f>
        <v>Alessandro Cappi</v>
      </c>
      <c r="DLO43" t="str">
        <f ca="1"/>
        <v>Ana Marcelino</v>
      </c>
      <c r="DLP43" t="str">
        <f ca="1"/>
        <v>André Camargo</v>
      </c>
      <c r="DLQ43" t="str">
        <f ca="1"/>
        <v>André Caramello</v>
      </c>
      <c r="DLR43" t="str">
        <f ca="1"/>
        <v>Andrey Andrade</v>
      </c>
      <c r="DLS43" t="str">
        <f ca="1"/>
        <v>Antônio Rosa</v>
      </c>
      <c r="DLT43" t="str">
        <f ca="1"/>
        <v>Dener Martins</v>
      </c>
      <c r="DLU43" t="str">
        <f ca="1"/>
        <v>Fábio</v>
      </c>
      <c r="DLV43" t="str">
        <f ca="1"/>
        <v>Mateus Machado</v>
      </c>
      <c r="DLW43" t="str">
        <f ca="1"/>
        <v>Neimar</v>
      </c>
      <c r="DLX43" t="str">
        <f ca="1"/>
        <v>Paulo Negrão</v>
      </c>
      <c r="DLY43" t="str">
        <f ca="1"/>
        <v>Rafaela</v>
      </c>
      <c r="DLZ43" t="str">
        <f ca="1"/>
        <v>Rosana</v>
      </c>
      <c r="DMA43" t="str">
        <f ca="1"/>
        <v>Rosilene</v>
      </c>
      <c r="DMB43" t="str">
        <f ca="1"/>
        <v>Samanta</v>
      </c>
      <c r="DMC43" t="str">
        <f ca="1"/>
        <v>Simone</v>
      </c>
      <c r="DMD43" t="str">
        <f ca="1"/>
        <v>Valmir</v>
      </c>
    </row>
    <row r="44" spans="2530:3046" x14ac:dyDescent="0.25">
      <c r="CSH44" t="str" cm="1">
        <f t="array" aca="1" ref="CSH44:CSO44" ca="1">IFERROR(TRANSPOSE(_xlfn._xlws.SORT(_xlfn.UNIQUE(IF($B44="",cg_nome_cargo,_xlfn._xlws.FILTER(cb_cargo,cb_nome=$B44))))),"")</f>
        <v>Consultor Externo</v>
      </c>
      <c r="CSI44" t="str">
        <f ca="1"/>
        <v>Consultor Interno</v>
      </c>
      <c r="CSJ44" t="str">
        <f ca="1"/>
        <v>Coordenador</v>
      </c>
      <c r="CSK44" t="str">
        <f ca="1"/>
        <v>Diretor</v>
      </c>
      <c r="CSL44" t="str">
        <f ca="1"/>
        <v>Gerente Geral</v>
      </c>
      <c r="CSM44" t="str">
        <f ca="1"/>
        <v>Gerente Linha</v>
      </c>
      <c r="CSN44" t="str">
        <f ca="1"/>
        <v>Representante Comercial</v>
      </c>
      <c r="CSO44" t="str">
        <f ca="1"/>
        <v>Supervisor</v>
      </c>
      <c r="DLN44" t="str" cm="1">
        <f t="array" aca="1" ref="DLN44:DMD44" ca="1">IFERROR(TRANSPOSE(_xlfn._xlws.SORT(IF($A44="",cb_nome,_xlfn._xlws.FILTER(cb_nome,cb_cargo=$A44)))),"")</f>
        <v>Alessandro Cappi</v>
      </c>
      <c r="DLO44" t="str">
        <f ca="1"/>
        <v>Ana Marcelino</v>
      </c>
      <c r="DLP44" t="str">
        <f ca="1"/>
        <v>André Camargo</v>
      </c>
      <c r="DLQ44" t="str">
        <f ca="1"/>
        <v>André Caramello</v>
      </c>
      <c r="DLR44" t="str">
        <f ca="1"/>
        <v>Andrey Andrade</v>
      </c>
      <c r="DLS44" t="str">
        <f ca="1"/>
        <v>Antônio Rosa</v>
      </c>
      <c r="DLT44" t="str">
        <f ca="1"/>
        <v>Dener Martins</v>
      </c>
      <c r="DLU44" t="str">
        <f ca="1"/>
        <v>Fábio</v>
      </c>
      <c r="DLV44" t="str">
        <f ca="1"/>
        <v>Mateus Machado</v>
      </c>
      <c r="DLW44" t="str">
        <f ca="1"/>
        <v>Neimar</v>
      </c>
      <c r="DLX44" t="str">
        <f ca="1"/>
        <v>Paulo Negrão</v>
      </c>
      <c r="DLY44" t="str">
        <f ca="1"/>
        <v>Rafaela</v>
      </c>
      <c r="DLZ44" t="str">
        <f ca="1"/>
        <v>Rosana</v>
      </c>
      <c r="DMA44" t="str">
        <f ca="1"/>
        <v>Rosilene</v>
      </c>
      <c r="DMB44" t="str">
        <f ca="1"/>
        <v>Samanta</v>
      </c>
      <c r="DMC44" t="str">
        <f ca="1"/>
        <v>Simone</v>
      </c>
      <c r="DMD44" t="str">
        <f ca="1"/>
        <v>Valmir</v>
      </c>
    </row>
    <row r="45" spans="2530:3046" x14ac:dyDescent="0.25">
      <c r="CSH45" t="str" cm="1">
        <f t="array" aca="1" ref="CSH45:CSO45" ca="1">IFERROR(TRANSPOSE(_xlfn._xlws.SORT(_xlfn.UNIQUE(IF($B45="",cg_nome_cargo,_xlfn._xlws.FILTER(cb_cargo,cb_nome=$B45))))),"")</f>
        <v>Consultor Externo</v>
      </c>
      <c r="CSI45" t="str">
        <f ca="1"/>
        <v>Consultor Interno</v>
      </c>
      <c r="CSJ45" t="str">
        <f ca="1"/>
        <v>Coordenador</v>
      </c>
      <c r="CSK45" t="str">
        <f ca="1"/>
        <v>Diretor</v>
      </c>
      <c r="CSL45" t="str">
        <f ca="1"/>
        <v>Gerente Geral</v>
      </c>
      <c r="CSM45" t="str">
        <f ca="1"/>
        <v>Gerente Linha</v>
      </c>
      <c r="CSN45" t="str">
        <f ca="1"/>
        <v>Representante Comercial</v>
      </c>
      <c r="CSO45" t="str">
        <f ca="1"/>
        <v>Supervisor</v>
      </c>
      <c r="DLN45" t="str" cm="1">
        <f t="array" aca="1" ref="DLN45:DMD45" ca="1">IFERROR(TRANSPOSE(_xlfn._xlws.SORT(IF($A45="",cb_nome,_xlfn._xlws.FILTER(cb_nome,cb_cargo=$A45)))),"")</f>
        <v>Alessandro Cappi</v>
      </c>
      <c r="DLO45" t="str">
        <f ca="1"/>
        <v>Ana Marcelino</v>
      </c>
      <c r="DLP45" t="str">
        <f ca="1"/>
        <v>André Camargo</v>
      </c>
      <c r="DLQ45" t="str">
        <f ca="1"/>
        <v>André Caramello</v>
      </c>
      <c r="DLR45" t="str">
        <f ca="1"/>
        <v>Andrey Andrade</v>
      </c>
      <c r="DLS45" t="str">
        <f ca="1"/>
        <v>Antônio Rosa</v>
      </c>
      <c r="DLT45" t="str">
        <f ca="1"/>
        <v>Dener Martins</v>
      </c>
      <c r="DLU45" t="str">
        <f ca="1"/>
        <v>Fábio</v>
      </c>
      <c r="DLV45" t="str">
        <f ca="1"/>
        <v>Mateus Machado</v>
      </c>
      <c r="DLW45" t="str">
        <f ca="1"/>
        <v>Neimar</v>
      </c>
      <c r="DLX45" t="str">
        <f ca="1"/>
        <v>Paulo Negrão</v>
      </c>
      <c r="DLY45" t="str">
        <f ca="1"/>
        <v>Rafaela</v>
      </c>
      <c r="DLZ45" t="str">
        <f ca="1"/>
        <v>Rosana</v>
      </c>
      <c r="DMA45" t="str">
        <f ca="1"/>
        <v>Rosilene</v>
      </c>
      <c r="DMB45" t="str">
        <f ca="1"/>
        <v>Samanta</v>
      </c>
      <c r="DMC45" t="str">
        <f ca="1"/>
        <v>Simone</v>
      </c>
      <c r="DMD45" t="str">
        <f ca="1"/>
        <v>Valmir</v>
      </c>
    </row>
    <row r="46" spans="2530:3046" x14ac:dyDescent="0.25">
      <c r="CSH46" t="str" cm="1">
        <f t="array" aca="1" ref="CSH46:CSO46" ca="1">IFERROR(TRANSPOSE(_xlfn._xlws.SORT(_xlfn.UNIQUE(IF($B46="",cg_nome_cargo,_xlfn._xlws.FILTER(cb_cargo,cb_nome=$B46))))),"")</f>
        <v>Consultor Externo</v>
      </c>
      <c r="CSI46" t="str">
        <f ca="1"/>
        <v>Consultor Interno</v>
      </c>
      <c r="CSJ46" t="str">
        <f ca="1"/>
        <v>Coordenador</v>
      </c>
      <c r="CSK46" t="str">
        <f ca="1"/>
        <v>Diretor</v>
      </c>
      <c r="CSL46" t="str">
        <f ca="1"/>
        <v>Gerente Geral</v>
      </c>
      <c r="CSM46" t="str">
        <f ca="1"/>
        <v>Gerente Linha</v>
      </c>
      <c r="CSN46" t="str">
        <f ca="1"/>
        <v>Representante Comercial</v>
      </c>
      <c r="CSO46" t="str">
        <f ca="1"/>
        <v>Supervisor</v>
      </c>
      <c r="DLN46" t="str" cm="1">
        <f t="array" aca="1" ref="DLN46:DMD46" ca="1">IFERROR(TRANSPOSE(_xlfn._xlws.SORT(IF($A46="",cb_nome,_xlfn._xlws.FILTER(cb_nome,cb_cargo=$A46)))),"")</f>
        <v>Alessandro Cappi</v>
      </c>
      <c r="DLO46" t="str">
        <f ca="1"/>
        <v>Ana Marcelino</v>
      </c>
      <c r="DLP46" t="str">
        <f ca="1"/>
        <v>André Camargo</v>
      </c>
      <c r="DLQ46" t="str">
        <f ca="1"/>
        <v>André Caramello</v>
      </c>
      <c r="DLR46" t="str">
        <f ca="1"/>
        <v>Andrey Andrade</v>
      </c>
      <c r="DLS46" t="str">
        <f ca="1"/>
        <v>Antônio Rosa</v>
      </c>
      <c r="DLT46" t="str">
        <f ca="1"/>
        <v>Dener Martins</v>
      </c>
      <c r="DLU46" t="str">
        <f ca="1"/>
        <v>Fábio</v>
      </c>
      <c r="DLV46" t="str">
        <f ca="1"/>
        <v>Mateus Machado</v>
      </c>
      <c r="DLW46" t="str">
        <f ca="1"/>
        <v>Neimar</v>
      </c>
      <c r="DLX46" t="str">
        <f ca="1"/>
        <v>Paulo Negrão</v>
      </c>
      <c r="DLY46" t="str">
        <f ca="1"/>
        <v>Rafaela</v>
      </c>
      <c r="DLZ46" t="str">
        <f ca="1"/>
        <v>Rosana</v>
      </c>
      <c r="DMA46" t="str">
        <f ca="1"/>
        <v>Rosilene</v>
      </c>
      <c r="DMB46" t="str">
        <f ca="1"/>
        <v>Samanta</v>
      </c>
      <c r="DMC46" t="str">
        <f ca="1"/>
        <v>Simone</v>
      </c>
      <c r="DMD46" t="str">
        <f ca="1"/>
        <v>Valmir</v>
      </c>
    </row>
    <row r="47" spans="2530:3046" x14ac:dyDescent="0.25">
      <c r="CSH47" t="str" cm="1">
        <f t="array" aca="1" ref="CSH47:CSO47" ca="1">IFERROR(TRANSPOSE(_xlfn._xlws.SORT(_xlfn.UNIQUE(IF($B47="",cg_nome_cargo,_xlfn._xlws.FILTER(cb_cargo,cb_nome=$B47))))),"")</f>
        <v>Consultor Externo</v>
      </c>
      <c r="CSI47" t="str">
        <f ca="1"/>
        <v>Consultor Interno</v>
      </c>
      <c r="CSJ47" t="str">
        <f ca="1"/>
        <v>Coordenador</v>
      </c>
      <c r="CSK47" t="str">
        <f ca="1"/>
        <v>Diretor</v>
      </c>
      <c r="CSL47" t="str">
        <f ca="1"/>
        <v>Gerente Geral</v>
      </c>
      <c r="CSM47" t="str">
        <f ca="1"/>
        <v>Gerente Linha</v>
      </c>
      <c r="CSN47" t="str">
        <f ca="1"/>
        <v>Representante Comercial</v>
      </c>
      <c r="CSO47" t="str">
        <f ca="1"/>
        <v>Supervisor</v>
      </c>
      <c r="DLN47" t="str" cm="1">
        <f t="array" aca="1" ref="DLN47:DMD47" ca="1">IFERROR(TRANSPOSE(_xlfn._xlws.SORT(IF($A47="",cb_nome,_xlfn._xlws.FILTER(cb_nome,cb_cargo=$A47)))),"")</f>
        <v>Alessandro Cappi</v>
      </c>
      <c r="DLO47" t="str">
        <f ca="1"/>
        <v>Ana Marcelino</v>
      </c>
      <c r="DLP47" t="str">
        <f ca="1"/>
        <v>André Camargo</v>
      </c>
      <c r="DLQ47" t="str">
        <f ca="1"/>
        <v>André Caramello</v>
      </c>
      <c r="DLR47" t="str">
        <f ca="1"/>
        <v>Andrey Andrade</v>
      </c>
      <c r="DLS47" t="str">
        <f ca="1"/>
        <v>Antônio Rosa</v>
      </c>
      <c r="DLT47" t="str">
        <f ca="1"/>
        <v>Dener Martins</v>
      </c>
      <c r="DLU47" t="str">
        <f ca="1"/>
        <v>Fábio</v>
      </c>
      <c r="DLV47" t="str">
        <f ca="1"/>
        <v>Mateus Machado</v>
      </c>
      <c r="DLW47" t="str">
        <f ca="1"/>
        <v>Neimar</v>
      </c>
      <c r="DLX47" t="str">
        <f ca="1"/>
        <v>Paulo Negrão</v>
      </c>
      <c r="DLY47" t="str">
        <f ca="1"/>
        <v>Rafaela</v>
      </c>
      <c r="DLZ47" t="str">
        <f ca="1"/>
        <v>Rosana</v>
      </c>
      <c r="DMA47" t="str">
        <f ca="1"/>
        <v>Rosilene</v>
      </c>
      <c r="DMB47" t="str">
        <f ca="1"/>
        <v>Samanta</v>
      </c>
      <c r="DMC47" t="str">
        <f ca="1"/>
        <v>Simone</v>
      </c>
      <c r="DMD47" t="str">
        <f ca="1"/>
        <v>Valmir</v>
      </c>
    </row>
    <row r="48" spans="2530:3046" x14ac:dyDescent="0.25">
      <c r="CSH48" t="str" cm="1">
        <f t="array" aca="1" ref="CSH48:CSO48" ca="1">IFERROR(TRANSPOSE(_xlfn._xlws.SORT(_xlfn.UNIQUE(IF($B48="",cg_nome_cargo,_xlfn._xlws.FILTER(cb_cargo,cb_nome=$B48))))),"")</f>
        <v>Consultor Externo</v>
      </c>
      <c r="CSI48" t="str">
        <f ca="1"/>
        <v>Consultor Interno</v>
      </c>
      <c r="CSJ48" t="str">
        <f ca="1"/>
        <v>Coordenador</v>
      </c>
      <c r="CSK48" t="str">
        <f ca="1"/>
        <v>Diretor</v>
      </c>
      <c r="CSL48" t="str">
        <f ca="1"/>
        <v>Gerente Geral</v>
      </c>
      <c r="CSM48" t="str">
        <f ca="1"/>
        <v>Gerente Linha</v>
      </c>
      <c r="CSN48" t="str">
        <f ca="1"/>
        <v>Representante Comercial</v>
      </c>
      <c r="CSO48" t="str">
        <f ca="1"/>
        <v>Supervisor</v>
      </c>
      <c r="DLN48" t="str" cm="1">
        <f t="array" aca="1" ref="DLN48:DMD48" ca="1">IFERROR(TRANSPOSE(_xlfn._xlws.SORT(IF($A48="",cb_nome,_xlfn._xlws.FILTER(cb_nome,cb_cargo=$A48)))),"")</f>
        <v>Alessandro Cappi</v>
      </c>
      <c r="DLO48" t="str">
        <f ca="1"/>
        <v>Ana Marcelino</v>
      </c>
      <c r="DLP48" t="str">
        <f ca="1"/>
        <v>André Camargo</v>
      </c>
      <c r="DLQ48" t="str">
        <f ca="1"/>
        <v>André Caramello</v>
      </c>
      <c r="DLR48" t="str">
        <f ca="1"/>
        <v>Andrey Andrade</v>
      </c>
      <c r="DLS48" t="str">
        <f ca="1"/>
        <v>Antônio Rosa</v>
      </c>
      <c r="DLT48" t="str">
        <f ca="1"/>
        <v>Dener Martins</v>
      </c>
      <c r="DLU48" t="str">
        <f ca="1"/>
        <v>Fábio</v>
      </c>
      <c r="DLV48" t="str">
        <f ca="1"/>
        <v>Mateus Machado</v>
      </c>
      <c r="DLW48" t="str">
        <f ca="1"/>
        <v>Neimar</v>
      </c>
      <c r="DLX48" t="str">
        <f ca="1"/>
        <v>Paulo Negrão</v>
      </c>
      <c r="DLY48" t="str">
        <f ca="1"/>
        <v>Rafaela</v>
      </c>
      <c r="DLZ48" t="str">
        <f ca="1"/>
        <v>Rosana</v>
      </c>
      <c r="DMA48" t="str">
        <f ca="1"/>
        <v>Rosilene</v>
      </c>
      <c r="DMB48" t="str">
        <f ca="1"/>
        <v>Samanta</v>
      </c>
      <c r="DMC48" t="str">
        <f ca="1"/>
        <v>Simone</v>
      </c>
      <c r="DMD48" t="str">
        <f ca="1"/>
        <v>Valmir</v>
      </c>
    </row>
    <row r="49" spans="2530:3046" x14ac:dyDescent="0.25">
      <c r="CSH49" t="str" cm="1">
        <f t="array" aca="1" ref="CSH49:CSO49" ca="1">IFERROR(TRANSPOSE(_xlfn._xlws.SORT(_xlfn.UNIQUE(IF($B49="",cg_nome_cargo,_xlfn._xlws.FILTER(cb_cargo,cb_nome=$B49))))),"")</f>
        <v>Consultor Externo</v>
      </c>
      <c r="CSI49" t="str">
        <f ca="1"/>
        <v>Consultor Interno</v>
      </c>
      <c r="CSJ49" t="str">
        <f ca="1"/>
        <v>Coordenador</v>
      </c>
      <c r="CSK49" t="str">
        <f ca="1"/>
        <v>Diretor</v>
      </c>
      <c r="CSL49" t="str">
        <f ca="1"/>
        <v>Gerente Geral</v>
      </c>
      <c r="CSM49" t="str">
        <f ca="1"/>
        <v>Gerente Linha</v>
      </c>
      <c r="CSN49" t="str">
        <f ca="1"/>
        <v>Representante Comercial</v>
      </c>
      <c r="CSO49" t="str">
        <f ca="1"/>
        <v>Supervisor</v>
      </c>
      <c r="DLN49" t="str" cm="1">
        <f t="array" aca="1" ref="DLN49:DMD49" ca="1">IFERROR(TRANSPOSE(_xlfn._xlws.SORT(IF($A49="",cb_nome,_xlfn._xlws.FILTER(cb_nome,cb_cargo=$A49)))),"")</f>
        <v>Alessandro Cappi</v>
      </c>
      <c r="DLO49" t="str">
        <f ca="1"/>
        <v>Ana Marcelino</v>
      </c>
      <c r="DLP49" t="str">
        <f ca="1"/>
        <v>André Camargo</v>
      </c>
      <c r="DLQ49" t="str">
        <f ca="1"/>
        <v>André Caramello</v>
      </c>
      <c r="DLR49" t="str">
        <f ca="1"/>
        <v>Andrey Andrade</v>
      </c>
      <c r="DLS49" t="str">
        <f ca="1"/>
        <v>Antônio Rosa</v>
      </c>
      <c r="DLT49" t="str">
        <f ca="1"/>
        <v>Dener Martins</v>
      </c>
      <c r="DLU49" t="str">
        <f ca="1"/>
        <v>Fábio</v>
      </c>
      <c r="DLV49" t="str">
        <f ca="1"/>
        <v>Mateus Machado</v>
      </c>
      <c r="DLW49" t="str">
        <f ca="1"/>
        <v>Neimar</v>
      </c>
      <c r="DLX49" t="str">
        <f ca="1"/>
        <v>Paulo Negrão</v>
      </c>
      <c r="DLY49" t="str">
        <f ca="1"/>
        <v>Rafaela</v>
      </c>
      <c r="DLZ49" t="str">
        <f ca="1"/>
        <v>Rosana</v>
      </c>
      <c r="DMA49" t="str">
        <f ca="1"/>
        <v>Rosilene</v>
      </c>
      <c r="DMB49" t="str">
        <f ca="1"/>
        <v>Samanta</v>
      </c>
      <c r="DMC49" t="str">
        <f ca="1"/>
        <v>Simone</v>
      </c>
      <c r="DMD49" t="str">
        <f ca="1"/>
        <v>Valmir</v>
      </c>
    </row>
    <row r="50" spans="2530:3046" x14ac:dyDescent="0.25">
      <c r="CSH50" t="str" cm="1">
        <f t="array" aca="1" ref="CSH50:CSO50" ca="1">IFERROR(TRANSPOSE(_xlfn._xlws.SORT(_xlfn.UNIQUE(IF($B50="",cg_nome_cargo,_xlfn._xlws.FILTER(cb_cargo,cb_nome=$B50))))),"")</f>
        <v>Consultor Externo</v>
      </c>
      <c r="CSI50" t="str">
        <f ca="1"/>
        <v>Consultor Interno</v>
      </c>
      <c r="CSJ50" t="str">
        <f ca="1"/>
        <v>Coordenador</v>
      </c>
      <c r="CSK50" t="str">
        <f ca="1"/>
        <v>Diretor</v>
      </c>
      <c r="CSL50" t="str">
        <f ca="1"/>
        <v>Gerente Geral</v>
      </c>
      <c r="CSM50" t="str">
        <f ca="1"/>
        <v>Gerente Linha</v>
      </c>
      <c r="CSN50" t="str">
        <f ca="1"/>
        <v>Representante Comercial</v>
      </c>
      <c r="CSO50" t="str">
        <f ca="1"/>
        <v>Supervisor</v>
      </c>
      <c r="DLN50" t="str" cm="1">
        <f t="array" aca="1" ref="DLN50:DMD50" ca="1">IFERROR(TRANSPOSE(_xlfn._xlws.SORT(IF($A50="",cb_nome,_xlfn._xlws.FILTER(cb_nome,cb_cargo=$A50)))),"")</f>
        <v>Alessandro Cappi</v>
      </c>
      <c r="DLO50" t="str">
        <f ca="1"/>
        <v>Ana Marcelino</v>
      </c>
      <c r="DLP50" t="str">
        <f ca="1"/>
        <v>André Camargo</v>
      </c>
      <c r="DLQ50" t="str">
        <f ca="1"/>
        <v>André Caramello</v>
      </c>
      <c r="DLR50" t="str">
        <f ca="1"/>
        <v>Andrey Andrade</v>
      </c>
      <c r="DLS50" t="str">
        <f ca="1"/>
        <v>Antônio Rosa</v>
      </c>
      <c r="DLT50" t="str">
        <f ca="1"/>
        <v>Dener Martins</v>
      </c>
      <c r="DLU50" t="str">
        <f ca="1"/>
        <v>Fábio</v>
      </c>
      <c r="DLV50" t="str">
        <f ca="1"/>
        <v>Mateus Machado</v>
      </c>
      <c r="DLW50" t="str">
        <f ca="1"/>
        <v>Neimar</v>
      </c>
      <c r="DLX50" t="str">
        <f ca="1"/>
        <v>Paulo Negrão</v>
      </c>
      <c r="DLY50" t="str">
        <f ca="1"/>
        <v>Rafaela</v>
      </c>
      <c r="DLZ50" t="str">
        <f ca="1"/>
        <v>Rosana</v>
      </c>
      <c r="DMA50" t="str">
        <f ca="1"/>
        <v>Rosilene</v>
      </c>
      <c r="DMB50" t="str">
        <f ca="1"/>
        <v>Samanta</v>
      </c>
      <c r="DMC50" t="str">
        <f ca="1"/>
        <v>Simone</v>
      </c>
      <c r="DMD50" t="str">
        <f ca="1"/>
        <v>Valmir</v>
      </c>
    </row>
    <row r="51" spans="2530:3046" x14ac:dyDescent="0.25">
      <c r="CSH51" t="str" cm="1">
        <f t="array" aca="1" ref="CSH51:CSO51" ca="1">IFERROR(TRANSPOSE(_xlfn._xlws.SORT(_xlfn.UNIQUE(IF($B51="",cg_nome_cargo,_xlfn._xlws.FILTER(cb_cargo,cb_nome=$B51))))),"")</f>
        <v>Consultor Externo</v>
      </c>
      <c r="CSI51" t="str">
        <f ca="1"/>
        <v>Consultor Interno</v>
      </c>
      <c r="CSJ51" t="str">
        <f ca="1"/>
        <v>Coordenador</v>
      </c>
      <c r="CSK51" t="str">
        <f ca="1"/>
        <v>Diretor</v>
      </c>
      <c r="CSL51" t="str">
        <f ca="1"/>
        <v>Gerente Geral</v>
      </c>
      <c r="CSM51" t="str">
        <f ca="1"/>
        <v>Gerente Linha</v>
      </c>
      <c r="CSN51" t="str">
        <f ca="1"/>
        <v>Representante Comercial</v>
      </c>
      <c r="CSO51" t="str">
        <f ca="1"/>
        <v>Supervisor</v>
      </c>
      <c r="DLN51" t="str" cm="1">
        <f t="array" aca="1" ref="DLN51:DMD51" ca="1">IFERROR(TRANSPOSE(_xlfn._xlws.SORT(IF($A51="",cb_nome,_xlfn._xlws.FILTER(cb_nome,cb_cargo=$A51)))),"")</f>
        <v>Alessandro Cappi</v>
      </c>
      <c r="DLO51" t="str">
        <f ca="1"/>
        <v>Ana Marcelino</v>
      </c>
      <c r="DLP51" t="str">
        <f ca="1"/>
        <v>André Camargo</v>
      </c>
      <c r="DLQ51" t="str">
        <f ca="1"/>
        <v>André Caramello</v>
      </c>
      <c r="DLR51" t="str">
        <f ca="1"/>
        <v>Andrey Andrade</v>
      </c>
      <c r="DLS51" t="str">
        <f ca="1"/>
        <v>Antônio Rosa</v>
      </c>
      <c r="DLT51" t="str">
        <f ca="1"/>
        <v>Dener Martins</v>
      </c>
      <c r="DLU51" t="str">
        <f ca="1"/>
        <v>Fábio</v>
      </c>
      <c r="DLV51" t="str">
        <f ca="1"/>
        <v>Mateus Machado</v>
      </c>
      <c r="DLW51" t="str">
        <f ca="1"/>
        <v>Neimar</v>
      </c>
      <c r="DLX51" t="str">
        <f ca="1"/>
        <v>Paulo Negrão</v>
      </c>
      <c r="DLY51" t="str">
        <f ca="1"/>
        <v>Rafaela</v>
      </c>
      <c r="DLZ51" t="str">
        <f ca="1"/>
        <v>Rosana</v>
      </c>
      <c r="DMA51" t="str">
        <f ca="1"/>
        <v>Rosilene</v>
      </c>
      <c r="DMB51" t="str">
        <f ca="1"/>
        <v>Samanta</v>
      </c>
      <c r="DMC51" t="str">
        <f ca="1"/>
        <v>Simone</v>
      </c>
      <c r="DMD51" t="str">
        <f ca="1"/>
        <v>Valmir</v>
      </c>
    </row>
    <row r="52" spans="2530:3046" x14ac:dyDescent="0.25">
      <c r="CSH52" t="str" cm="1">
        <f t="array" aca="1" ref="CSH52:CSO52" ca="1">IFERROR(TRANSPOSE(_xlfn._xlws.SORT(_xlfn.UNIQUE(IF($B52="",cg_nome_cargo,_xlfn._xlws.FILTER(cb_cargo,cb_nome=$B52))))),"")</f>
        <v>Consultor Externo</v>
      </c>
      <c r="CSI52" t="str">
        <f ca="1"/>
        <v>Consultor Interno</v>
      </c>
      <c r="CSJ52" t="str">
        <f ca="1"/>
        <v>Coordenador</v>
      </c>
      <c r="CSK52" t="str">
        <f ca="1"/>
        <v>Diretor</v>
      </c>
      <c r="CSL52" t="str">
        <f ca="1"/>
        <v>Gerente Geral</v>
      </c>
      <c r="CSM52" t="str">
        <f ca="1"/>
        <v>Gerente Linha</v>
      </c>
      <c r="CSN52" t="str">
        <f ca="1"/>
        <v>Representante Comercial</v>
      </c>
      <c r="CSO52" t="str">
        <f ca="1"/>
        <v>Supervisor</v>
      </c>
      <c r="DLN52" t="str" cm="1">
        <f t="array" aca="1" ref="DLN52:DMD52" ca="1">IFERROR(TRANSPOSE(_xlfn._xlws.SORT(IF($A52="",cb_nome,_xlfn._xlws.FILTER(cb_nome,cb_cargo=$A52)))),"")</f>
        <v>Alessandro Cappi</v>
      </c>
      <c r="DLO52" t="str">
        <f ca="1"/>
        <v>Ana Marcelino</v>
      </c>
      <c r="DLP52" t="str">
        <f ca="1"/>
        <v>André Camargo</v>
      </c>
      <c r="DLQ52" t="str">
        <f ca="1"/>
        <v>André Caramello</v>
      </c>
      <c r="DLR52" t="str">
        <f ca="1"/>
        <v>Andrey Andrade</v>
      </c>
      <c r="DLS52" t="str">
        <f ca="1"/>
        <v>Antônio Rosa</v>
      </c>
      <c r="DLT52" t="str">
        <f ca="1"/>
        <v>Dener Martins</v>
      </c>
      <c r="DLU52" t="str">
        <f ca="1"/>
        <v>Fábio</v>
      </c>
      <c r="DLV52" t="str">
        <f ca="1"/>
        <v>Mateus Machado</v>
      </c>
      <c r="DLW52" t="str">
        <f ca="1"/>
        <v>Neimar</v>
      </c>
      <c r="DLX52" t="str">
        <f ca="1"/>
        <v>Paulo Negrão</v>
      </c>
      <c r="DLY52" t="str">
        <f ca="1"/>
        <v>Rafaela</v>
      </c>
      <c r="DLZ52" t="str">
        <f ca="1"/>
        <v>Rosana</v>
      </c>
      <c r="DMA52" t="str">
        <f ca="1"/>
        <v>Rosilene</v>
      </c>
      <c r="DMB52" t="str">
        <f ca="1"/>
        <v>Samanta</v>
      </c>
      <c r="DMC52" t="str">
        <f ca="1"/>
        <v>Simone</v>
      </c>
      <c r="DMD52" t="str">
        <f ca="1"/>
        <v>Valmir</v>
      </c>
    </row>
    <row r="53" spans="2530:3046" x14ac:dyDescent="0.25">
      <c r="CSH53" t="str" cm="1">
        <f t="array" aca="1" ref="CSH53:CSO53" ca="1">IFERROR(TRANSPOSE(_xlfn._xlws.SORT(_xlfn.UNIQUE(IF($B53="",cg_nome_cargo,_xlfn._xlws.FILTER(cb_cargo,cb_nome=$B53))))),"")</f>
        <v>Consultor Externo</v>
      </c>
      <c r="CSI53" t="str">
        <f ca="1"/>
        <v>Consultor Interno</v>
      </c>
      <c r="CSJ53" t="str">
        <f ca="1"/>
        <v>Coordenador</v>
      </c>
      <c r="CSK53" t="str">
        <f ca="1"/>
        <v>Diretor</v>
      </c>
      <c r="CSL53" t="str">
        <f ca="1"/>
        <v>Gerente Geral</v>
      </c>
      <c r="CSM53" t="str">
        <f ca="1"/>
        <v>Gerente Linha</v>
      </c>
      <c r="CSN53" t="str">
        <f ca="1"/>
        <v>Representante Comercial</v>
      </c>
      <c r="CSO53" t="str">
        <f ca="1"/>
        <v>Supervisor</v>
      </c>
      <c r="DLN53" t="str" cm="1">
        <f t="array" aca="1" ref="DLN53:DMD53" ca="1">IFERROR(TRANSPOSE(_xlfn._xlws.SORT(IF($A53="",cb_nome,_xlfn._xlws.FILTER(cb_nome,cb_cargo=$A53)))),"")</f>
        <v>Alessandro Cappi</v>
      </c>
      <c r="DLO53" t="str">
        <f ca="1"/>
        <v>Ana Marcelino</v>
      </c>
      <c r="DLP53" t="str">
        <f ca="1"/>
        <v>André Camargo</v>
      </c>
      <c r="DLQ53" t="str">
        <f ca="1"/>
        <v>André Caramello</v>
      </c>
      <c r="DLR53" t="str">
        <f ca="1"/>
        <v>Andrey Andrade</v>
      </c>
      <c r="DLS53" t="str">
        <f ca="1"/>
        <v>Antônio Rosa</v>
      </c>
      <c r="DLT53" t="str">
        <f ca="1"/>
        <v>Dener Martins</v>
      </c>
      <c r="DLU53" t="str">
        <f ca="1"/>
        <v>Fábio</v>
      </c>
      <c r="DLV53" t="str">
        <f ca="1"/>
        <v>Mateus Machado</v>
      </c>
      <c r="DLW53" t="str">
        <f ca="1"/>
        <v>Neimar</v>
      </c>
      <c r="DLX53" t="str">
        <f ca="1"/>
        <v>Paulo Negrão</v>
      </c>
      <c r="DLY53" t="str">
        <f ca="1"/>
        <v>Rafaela</v>
      </c>
      <c r="DLZ53" t="str">
        <f ca="1"/>
        <v>Rosana</v>
      </c>
      <c r="DMA53" t="str">
        <f ca="1"/>
        <v>Rosilene</v>
      </c>
      <c r="DMB53" t="str">
        <f ca="1"/>
        <v>Samanta</v>
      </c>
      <c r="DMC53" t="str">
        <f ca="1"/>
        <v>Simone</v>
      </c>
      <c r="DMD53" t="str">
        <f ca="1"/>
        <v>Valmir</v>
      </c>
    </row>
    <row r="54" spans="2530:3046" x14ac:dyDescent="0.25">
      <c r="CSH54" t="str" cm="1">
        <f t="array" aca="1" ref="CSH54:CSO54" ca="1">IFERROR(TRANSPOSE(_xlfn._xlws.SORT(_xlfn.UNIQUE(IF($B54="",cg_nome_cargo,_xlfn._xlws.FILTER(cb_cargo,cb_nome=$B54))))),"")</f>
        <v>Consultor Externo</v>
      </c>
      <c r="CSI54" t="str">
        <f ca="1"/>
        <v>Consultor Interno</v>
      </c>
      <c r="CSJ54" t="str">
        <f ca="1"/>
        <v>Coordenador</v>
      </c>
      <c r="CSK54" t="str">
        <f ca="1"/>
        <v>Diretor</v>
      </c>
      <c r="CSL54" t="str">
        <f ca="1"/>
        <v>Gerente Geral</v>
      </c>
      <c r="CSM54" t="str">
        <f ca="1"/>
        <v>Gerente Linha</v>
      </c>
      <c r="CSN54" t="str">
        <f ca="1"/>
        <v>Representante Comercial</v>
      </c>
      <c r="CSO54" t="str">
        <f ca="1"/>
        <v>Supervisor</v>
      </c>
      <c r="DLN54" t="str" cm="1">
        <f t="array" aca="1" ref="DLN54:DMD54" ca="1">IFERROR(TRANSPOSE(_xlfn._xlws.SORT(IF($A54="",cb_nome,_xlfn._xlws.FILTER(cb_nome,cb_cargo=$A54)))),"")</f>
        <v>Alessandro Cappi</v>
      </c>
      <c r="DLO54" t="str">
        <f ca="1"/>
        <v>Ana Marcelino</v>
      </c>
      <c r="DLP54" t="str">
        <f ca="1"/>
        <v>André Camargo</v>
      </c>
      <c r="DLQ54" t="str">
        <f ca="1"/>
        <v>André Caramello</v>
      </c>
      <c r="DLR54" t="str">
        <f ca="1"/>
        <v>Andrey Andrade</v>
      </c>
      <c r="DLS54" t="str">
        <f ca="1"/>
        <v>Antônio Rosa</v>
      </c>
      <c r="DLT54" t="str">
        <f ca="1"/>
        <v>Dener Martins</v>
      </c>
      <c r="DLU54" t="str">
        <f ca="1"/>
        <v>Fábio</v>
      </c>
      <c r="DLV54" t="str">
        <f ca="1"/>
        <v>Mateus Machado</v>
      </c>
      <c r="DLW54" t="str">
        <f ca="1"/>
        <v>Neimar</v>
      </c>
      <c r="DLX54" t="str">
        <f ca="1"/>
        <v>Paulo Negrão</v>
      </c>
      <c r="DLY54" t="str">
        <f ca="1"/>
        <v>Rafaela</v>
      </c>
      <c r="DLZ54" t="str">
        <f ca="1"/>
        <v>Rosana</v>
      </c>
      <c r="DMA54" t="str">
        <f ca="1"/>
        <v>Rosilene</v>
      </c>
      <c r="DMB54" t="str">
        <f ca="1"/>
        <v>Samanta</v>
      </c>
      <c r="DMC54" t="str">
        <f ca="1"/>
        <v>Simone</v>
      </c>
      <c r="DMD54" t="str">
        <f ca="1"/>
        <v>Valmir</v>
      </c>
    </row>
    <row r="55" spans="2530:3046" x14ac:dyDescent="0.25">
      <c r="CSH55" t="str" cm="1">
        <f t="array" aca="1" ref="CSH55:CSO55" ca="1">IFERROR(TRANSPOSE(_xlfn._xlws.SORT(_xlfn.UNIQUE(IF($B55="",cg_nome_cargo,_xlfn._xlws.FILTER(cb_cargo,cb_nome=$B55))))),"")</f>
        <v>Consultor Externo</v>
      </c>
      <c r="CSI55" t="str">
        <f ca="1"/>
        <v>Consultor Interno</v>
      </c>
      <c r="CSJ55" t="str">
        <f ca="1"/>
        <v>Coordenador</v>
      </c>
      <c r="CSK55" t="str">
        <f ca="1"/>
        <v>Diretor</v>
      </c>
      <c r="CSL55" t="str">
        <f ca="1"/>
        <v>Gerente Geral</v>
      </c>
      <c r="CSM55" t="str">
        <f ca="1"/>
        <v>Gerente Linha</v>
      </c>
      <c r="CSN55" t="str">
        <f ca="1"/>
        <v>Representante Comercial</v>
      </c>
      <c r="CSO55" t="str">
        <f ca="1"/>
        <v>Supervisor</v>
      </c>
      <c r="DLN55" t="str" cm="1">
        <f t="array" aca="1" ref="DLN55:DMD55" ca="1">IFERROR(TRANSPOSE(_xlfn._xlws.SORT(IF($A55="",cb_nome,_xlfn._xlws.FILTER(cb_nome,cb_cargo=$A55)))),"")</f>
        <v>Alessandro Cappi</v>
      </c>
      <c r="DLO55" t="str">
        <f ca="1"/>
        <v>Ana Marcelino</v>
      </c>
      <c r="DLP55" t="str">
        <f ca="1"/>
        <v>André Camargo</v>
      </c>
      <c r="DLQ55" t="str">
        <f ca="1"/>
        <v>André Caramello</v>
      </c>
      <c r="DLR55" t="str">
        <f ca="1"/>
        <v>Andrey Andrade</v>
      </c>
      <c r="DLS55" t="str">
        <f ca="1"/>
        <v>Antônio Rosa</v>
      </c>
      <c r="DLT55" t="str">
        <f ca="1"/>
        <v>Dener Martins</v>
      </c>
      <c r="DLU55" t="str">
        <f ca="1"/>
        <v>Fábio</v>
      </c>
      <c r="DLV55" t="str">
        <f ca="1"/>
        <v>Mateus Machado</v>
      </c>
      <c r="DLW55" t="str">
        <f ca="1"/>
        <v>Neimar</v>
      </c>
      <c r="DLX55" t="str">
        <f ca="1"/>
        <v>Paulo Negrão</v>
      </c>
      <c r="DLY55" t="str">
        <f ca="1"/>
        <v>Rafaela</v>
      </c>
      <c r="DLZ55" t="str">
        <f ca="1"/>
        <v>Rosana</v>
      </c>
      <c r="DMA55" t="str">
        <f ca="1"/>
        <v>Rosilene</v>
      </c>
      <c r="DMB55" t="str">
        <f ca="1"/>
        <v>Samanta</v>
      </c>
      <c r="DMC55" t="str">
        <f ca="1"/>
        <v>Simone</v>
      </c>
      <c r="DMD55" t="str">
        <f ca="1"/>
        <v>Valmir</v>
      </c>
    </row>
    <row r="56" spans="2530:3046" x14ac:dyDescent="0.25">
      <c r="CSH56" t="str" cm="1">
        <f t="array" aca="1" ref="CSH56:CSO56" ca="1">IFERROR(TRANSPOSE(_xlfn._xlws.SORT(_xlfn.UNIQUE(IF($B56="",cg_nome_cargo,_xlfn._xlws.FILTER(cb_cargo,cb_nome=$B56))))),"")</f>
        <v>Consultor Externo</v>
      </c>
      <c r="CSI56" t="str">
        <f ca="1"/>
        <v>Consultor Interno</v>
      </c>
      <c r="CSJ56" t="str">
        <f ca="1"/>
        <v>Coordenador</v>
      </c>
      <c r="CSK56" t="str">
        <f ca="1"/>
        <v>Diretor</v>
      </c>
      <c r="CSL56" t="str">
        <f ca="1"/>
        <v>Gerente Geral</v>
      </c>
      <c r="CSM56" t="str">
        <f ca="1"/>
        <v>Gerente Linha</v>
      </c>
      <c r="CSN56" t="str">
        <f ca="1"/>
        <v>Representante Comercial</v>
      </c>
      <c r="CSO56" t="str">
        <f ca="1"/>
        <v>Supervisor</v>
      </c>
      <c r="DLN56" t="str" cm="1">
        <f t="array" aca="1" ref="DLN56:DMD56" ca="1">IFERROR(TRANSPOSE(_xlfn._xlws.SORT(IF($A56="",cb_nome,_xlfn._xlws.FILTER(cb_nome,cb_cargo=$A56)))),"")</f>
        <v>Alessandro Cappi</v>
      </c>
      <c r="DLO56" t="str">
        <f ca="1"/>
        <v>Ana Marcelino</v>
      </c>
      <c r="DLP56" t="str">
        <f ca="1"/>
        <v>André Camargo</v>
      </c>
      <c r="DLQ56" t="str">
        <f ca="1"/>
        <v>André Caramello</v>
      </c>
      <c r="DLR56" t="str">
        <f ca="1"/>
        <v>Andrey Andrade</v>
      </c>
      <c r="DLS56" t="str">
        <f ca="1"/>
        <v>Antônio Rosa</v>
      </c>
      <c r="DLT56" t="str">
        <f ca="1"/>
        <v>Dener Martins</v>
      </c>
      <c r="DLU56" t="str">
        <f ca="1"/>
        <v>Fábio</v>
      </c>
      <c r="DLV56" t="str">
        <f ca="1"/>
        <v>Mateus Machado</v>
      </c>
      <c r="DLW56" t="str">
        <f ca="1"/>
        <v>Neimar</v>
      </c>
      <c r="DLX56" t="str">
        <f ca="1"/>
        <v>Paulo Negrão</v>
      </c>
      <c r="DLY56" t="str">
        <f ca="1"/>
        <v>Rafaela</v>
      </c>
      <c r="DLZ56" t="str">
        <f ca="1"/>
        <v>Rosana</v>
      </c>
      <c r="DMA56" t="str">
        <f ca="1"/>
        <v>Rosilene</v>
      </c>
      <c r="DMB56" t="str">
        <f ca="1"/>
        <v>Samanta</v>
      </c>
      <c r="DMC56" t="str">
        <f ca="1"/>
        <v>Simone</v>
      </c>
      <c r="DMD56" t="str">
        <f ca="1"/>
        <v>Valmir</v>
      </c>
    </row>
    <row r="57" spans="2530:3046" x14ac:dyDescent="0.25">
      <c r="CSH57" t="str" cm="1">
        <f t="array" aca="1" ref="CSH57:CSO57" ca="1">IFERROR(TRANSPOSE(_xlfn._xlws.SORT(_xlfn.UNIQUE(IF($B57="",cg_nome_cargo,_xlfn._xlws.FILTER(cb_cargo,cb_nome=$B57))))),"")</f>
        <v>Consultor Externo</v>
      </c>
      <c r="CSI57" t="str">
        <f ca="1"/>
        <v>Consultor Interno</v>
      </c>
      <c r="CSJ57" t="str">
        <f ca="1"/>
        <v>Coordenador</v>
      </c>
      <c r="CSK57" t="str">
        <f ca="1"/>
        <v>Diretor</v>
      </c>
      <c r="CSL57" t="str">
        <f ca="1"/>
        <v>Gerente Geral</v>
      </c>
      <c r="CSM57" t="str">
        <f ca="1"/>
        <v>Gerente Linha</v>
      </c>
      <c r="CSN57" t="str">
        <f ca="1"/>
        <v>Representante Comercial</v>
      </c>
      <c r="CSO57" t="str">
        <f ca="1"/>
        <v>Supervisor</v>
      </c>
      <c r="DLN57" t="str" cm="1">
        <f t="array" aca="1" ref="DLN57:DMD57" ca="1">IFERROR(TRANSPOSE(_xlfn._xlws.SORT(IF($A57="",cb_nome,_xlfn._xlws.FILTER(cb_nome,cb_cargo=$A57)))),"")</f>
        <v>Alessandro Cappi</v>
      </c>
      <c r="DLO57" t="str">
        <f ca="1"/>
        <v>Ana Marcelino</v>
      </c>
      <c r="DLP57" t="str">
        <f ca="1"/>
        <v>André Camargo</v>
      </c>
      <c r="DLQ57" t="str">
        <f ca="1"/>
        <v>André Caramello</v>
      </c>
      <c r="DLR57" t="str">
        <f ca="1"/>
        <v>Andrey Andrade</v>
      </c>
      <c r="DLS57" t="str">
        <f ca="1"/>
        <v>Antônio Rosa</v>
      </c>
      <c r="DLT57" t="str">
        <f ca="1"/>
        <v>Dener Martins</v>
      </c>
      <c r="DLU57" t="str">
        <f ca="1"/>
        <v>Fábio</v>
      </c>
      <c r="DLV57" t="str">
        <f ca="1"/>
        <v>Mateus Machado</v>
      </c>
      <c r="DLW57" t="str">
        <f ca="1"/>
        <v>Neimar</v>
      </c>
      <c r="DLX57" t="str">
        <f ca="1"/>
        <v>Paulo Negrão</v>
      </c>
      <c r="DLY57" t="str">
        <f ca="1"/>
        <v>Rafaela</v>
      </c>
      <c r="DLZ57" t="str">
        <f ca="1"/>
        <v>Rosana</v>
      </c>
      <c r="DMA57" t="str">
        <f ca="1"/>
        <v>Rosilene</v>
      </c>
      <c r="DMB57" t="str">
        <f ca="1"/>
        <v>Samanta</v>
      </c>
      <c r="DMC57" t="str">
        <f ca="1"/>
        <v>Simone</v>
      </c>
      <c r="DMD57" t="str">
        <f ca="1"/>
        <v>Valmir</v>
      </c>
    </row>
    <row r="58" spans="2530:3046" x14ac:dyDescent="0.25">
      <c r="CSH58" t="str" cm="1">
        <f t="array" aca="1" ref="CSH58:CSO58" ca="1">IFERROR(TRANSPOSE(_xlfn._xlws.SORT(_xlfn.UNIQUE(IF($B58="",cg_nome_cargo,_xlfn._xlws.FILTER(cb_cargo,cb_nome=$B58))))),"")</f>
        <v>Consultor Externo</v>
      </c>
      <c r="CSI58" t="str">
        <f ca="1"/>
        <v>Consultor Interno</v>
      </c>
      <c r="CSJ58" t="str">
        <f ca="1"/>
        <v>Coordenador</v>
      </c>
      <c r="CSK58" t="str">
        <f ca="1"/>
        <v>Diretor</v>
      </c>
      <c r="CSL58" t="str">
        <f ca="1"/>
        <v>Gerente Geral</v>
      </c>
      <c r="CSM58" t="str">
        <f ca="1"/>
        <v>Gerente Linha</v>
      </c>
      <c r="CSN58" t="str">
        <f ca="1"/>
        <v>Representante Comercial</v>
      </c>
      <c r="CSO58" t="str">
        <f ca="1"/>
        <v>Supervisor</v>
      </c>
      <c r="DLN58" t="str" cm="1">
        <f t="array" aca="1" ref="DLN58:DMD58" ca="1">IFERROR(TRANSPOSE(_xlfn._xlws.SORT(IF($A58="",cb_nome,_xlfn._xlws.FILTER(cb_nome,cb_cargo=$A58)))),"")</f>
        <v>Alessandro Cappi</v>
      </c>
      <c r="DLO58" t="str">
        <f ca="1"/>
        <v>Ana Marcelino</v>
      </c>
      <c r="DLP58" t="str">
        <f ca="1"/>
        <v>André Camargo</v>
      </c>
      <c r="DLQ58" t="str">
        <f ca="1"/>
        <v>André Caramello</v>
      </c>
      <c r="DLR58" t="str">
        <f ca="1"/>
        <v>Andrey Andrade</v>
      </c>
      <c r="DLS58" t="str">
        <f ca="1"/>
        <v>Antônio Rosa</v>
      </c>
      <c r="DLT58" t="str">
        <f ca="1"/>
        <v>Dener Martins</v>
      </c>
      <c r="DLU58" t="str">
        <f ca="1"/>
        <v>Fábio</v>
      </c>
      <c r="DLV58" t="str">
        <f ca="1"/>
        <v>Mateus Machado</v>
      </c>
      <c r="DLW58" t="str">
        <f ca="1"/>
        <v>Neimar</v>
      </c>
      <c r="DLX58" t="str">
        <f ca="1"/>
        <v>Paulo Negrão</v>
      </c>
      <c r="DLY58" t="str">
        <f ca="1"/>
        <v>Rafaela</v>
      </c>
      <c r="DLZ58" t="str">
        <f ca="1"/>
        <v>Rosana</v>
      </c>
      <c r="DMA58" t="str">
        <f ca="1"/>
        <v>Rosilene</v>
      </c>
      <c r="DMB58" t="str">
        <f ca="1"/>
        <v>Samanta</v>
      </c>
      <c r="DMC58" t="str">
        <f ca="1"/>
        <v>Simone</v>
      </c>
      <c r="DMD58" t="str">
        <f ca="1"/>
        <v>Valmir</v>
      </c>
    </row>
    <row r="59" spans="2530:3046" x14ac:dyDescent="0.25">
      <c r="CSH59" t="str" cm="1">
        <f t="array" aca="1" ref="CSH59:CSO59" ca="1">IFERROR(TRANSPOSE(_xlfn._xlws.SORT(_xlfn.UNIQUE(IF($B59="",cg_nome_cargo,_xlfn._xlws.FILTER(cb_cargo,cb_nome=$B59))))),"")</f>
        <v>Consultor Externo</v>
      </c>
      <c r="CSI59" t="str">
        <f ca="1"/>
        <v>Consultor Interno</v>
      </c>
      <c r="CSJ59" t="str">
        <f ca="1"/>
        <v>Coordenador</v>
      </c>
      <c r="CSK59" t="str">
        <f ca="1"/>
        <v>Diretor</v>
      </c>
      <c r="CSL59" t="str">
        <f ca="1"/>
        <v>Gerente Geral</v>
      </c>
      <c r="CSM59" t="str">
        <f ca="1"/>
        <v>Gerente Linha</v>
      </c>
      <c r="CSN59" t="str">
        <f ca="1"/>
        <v>Representante Comercial</v>
      </c>
      <c r="CSO59" t="str">
        <f ca="1"/>
        <v>Supervisor</v>
      </c>
      <c r="DLN59" t="str" cm="1">
        <f t="array" aca="1" ref="DLN59:DMD59" ca="1">IFERROR(TRANSPOSE(_xlfn._xlws.SORT(IF($A59="",cb_nome,_xlfn._xlws.FILTER(cb_nome,cb_cargo=$A59)))),"")</f>
        <v>Alessandro Cappi</v>
      </c>
      <c r="DLO59" t="str">
        <f ca="1"/>
        <v>Ana Marcelino</v>
      </c>
      <c r="DLP59" t="str">
        <f ca="1"/>
        <v>André Camargo</v>
      </c>
      <c r="DLQ59" t="str">
        <f ca="1"/>
        <v>André Caramello</v>
      </c>
      <c r="DLR59" t="str">
        <f ca="1"/>
        <v>Andrey Andrade</v>
      </c>
      <c r="DLS59" t="str">
        <f ca="1"/>
        <v>Antônio Rosa</v>
      </c>
      <c r="DLT59" t="str">
        <f ca="1"/>
        <v>Dener Martins</v>
      </c>
      <c r="DLU59" t="str">
        <f ca="1"/>
        <v>Fábio</v>
      </c>
      <c r="DLV59" t="str">
        <f ca="1"/>
        <v>Mateus Machado</v>
      </c>
      <c r="DLW59" t="str">
        <f ca="1"/>
        <v>Neimar</v>
      </c>
      <c r="DLX59" t="str">
        <f ca="1"/>
        <v>Paulo Negrão</v>
      </c>
      <c r="DLY59" t="str">
        <f ca="1"/>
        <v>Rafaela</v>
      </c>
      <c r="DLZ59" t="str">
        <f ca="1"/>
        <v>Rosana</v>
      </c>
      <c r="DMA59" t="str">
        <f ca="1"/>
        <v>Rosilene</v>
      </c>
      <c r="DMB59" t="str">
        <f ca="1"/>
        <v>Samanta</v>
      </c>
      <c r="DMC59" t="str">
        <f ca="1"/>
        <v>Simone</v>
      </c>
      <c r="DMD59" t="str">
        <f ca="1"/>
        <v>Valmir</v>
      </c>
    </row>
    <row r="60" spans="2530:3046" x14ac:dyDescent="0.25">
      <c r="CSH60" t="str" cm="1">
        <f t="array" aca="1" ref="CSH60:CSO60" ca="1">IFERROR(TRANSPOSE(_xlfn._xlws.SORT(_xlfn.UNIQUE(IF($B60="",cg_nome_cargo,_xlfn._xlws.FILTER(cb_cargo,cb_nome=$B60))))),"")</f>
        <v>Consultor Externo</v>
      </c>
      <c r="CSI60" t="str">
        <f ca="1"/>
        <v>Consultor Interno</v>
      </c>
      <c r="CSJ60" t="str">
        <f ca="1"/>
        <v>Coordenador</v>
      </c>
      <c r="CSK60" t="str">
        <f ca="1"/>
        <v>Diretor</v>
      </c>
      <c r="CSL60" t="str">
        <f ca="1"/>
        <v>Gerente Geral</v>
      </c>
      <c r="CSM60" t="str">
        <f ca="1"/>
        <v>Gerente Linha</v>
      </c>
      <c r="CSN60" t="str">
        <f ca="1"/>
        <v>Representante Comercial</v>
      </c>
      <c r="CSO60" t="str">
        <f ca="1"/>
        <v>Supervisor</v>
      </c>
      <c r="DLN60" t="str" cm="1">
        <f t="array" aca="1" ref="DLN60:DMD60" ca="1">IFERROR(TRANSPOSE(_xlfn._xlws.SORT(IF($A60="",cb_nome,_xlfn._xlws.FILTER(cb_nome,cb_cargo=$A60)))),"")</f>
        <v>Alessandro Cappi</v>
      </c>
      <c r="DLO60" t="str">
        <f ca="1"/>
        <v>Ana Marcelino</v>
      </c>
      <c r="DLP60" t="str">
        <f ca="1"/>
        <v>André Camargo</v>
      </c>
      <c r="DLQ60" t="str">
        <f ca="1"/>
        <v>André Caramello</v>
      </c>
      <c r="DLR60" t="str">
        <f ca="1"/>
        <v>Andrey Andrade</v>
      </c>
      <c r="DLS60" t="str">
        <f ca="1"/>
        <v>Antônio Rosa</v>
      </c>
      <c r="DLT60" t="str">
        <f ca="1"/>
        <v>Dener Martins</v>
      </c>
      <c r="DLU60" t="str">
        <f ca="1"/>
        <v>Fábio</v>
      </c>
      <c r="DLV60" t="str">
        <f ca="1"/>
        <v>Mateus Machado</v>
      </c>
      <c r="DLW60" t="str">
        <f ca="1"/>
        <v>Neimar</v>
      </c>
      <c r="DLX60" t="str">
        <f ca="1"/>
        <v>Paulo Negrão</v>
      </c>
      <c r="DLY60" t="str">
        <f ca="1"/>
        <v>Rafaela</v>
      </c>
      <c r="DLZ60" t="str">
        <f ca="1"/>
        <v>Rosana</v>
      </c>
      <c r="DMA60" t="str">
        <f ca="1"/>
        <v>Rosilene</v>
      </c>
      <c r="DMB60" t="str">
        <f ca="1"/>
        <v>Samanta</v>
      </c>
      <c r="DMC60" t="str">
        <f ca="1"/>
        <v>Simone</v>
      </c>
      <c r="DMD60" t="str">
        <f ca="1"/>
        <v>Valmir</v>
      </c>
    </row>
    <row r="61" spans="2530:3046" x14ac:dyDescent="0.25">
      <c r="CSH61" t="str" cm="1">
        <f t="array" aca="1" ref="CSH61:CSO61" ca="1">IFERROR(TRANSPOSE(_xlfn._xlws.SORT(_xlfn.UNIQUE(IF($B61="",cg_nome_cargo,_xlfn._xlws.FILTER(cb_cargo,cb_nome=$B61))))),"")</f>
        <v>Consultor Externo</v>
      </c>
      <c r="CSI61" t="str">
        <f ca="1"/>
        <v>Consultor Interno</v>
      </c>
      <c r="CSJ61" t="str">
        <f ca="1"/>
        <v>Coordenador</v>
      </c>
      <c r="CSK61" t="str">
        <f ca="1"/>
        <v>Diretor</v>
      </c>
      <c r="CSL61" t="str">
        <f ca="1"/>
        <v>Gerente Geral</v>
      </c>
      <c r="CSM61" t="str">
        <f ca="1"/>
        <v>Gerente Linha</v>
      </c>
      <c r="CSN61" t="str">
        <f ca="1"/>
        <v>Representante Comercial</v>
      </c>
      <c r="CSO61" t="str">
        <f ca="1"/>
        <v>Supervisor</v>
      </c>
      <c r="DLN61" t="str" cm="1">
        <f t="array" aca="1" ref="DLN61:DMD61" ca="1">IFERROR(TRANSPOSE(_xlfn._xlws.SORT(IF($A61="",cb_nome,_xlfn._xlws.FILTER(cb_nome,cb_cargo=$A61)))),"")</f>
        <v>Alessandro Cappi</v>
      </c>
      <c r="DLO61" t="str">
        <f ca="1"/>
        <v>Ana Marcelino</v>
      </c>
      <c r="DLP61" t="str">
        <f ca="1"/>
        <v>André Camargo</v>
      </c>
      <c r="DLQ61" t="str">
        <f ca="1"/>
        <v>André Caramello</v>
      </c>
      <c r="DLR61" t="str">
        <f ca="1"/>
        <v>Andrey Andrade</v>
      </c>
      <c r="DLS61" t="str">
        <f ca="1"/>
        <v>Antônio Rosa</v>
      </c>
      <c r="DLT61" t="str">
        <f ca="1"/>
        <v>Dener Martins</v>
      </c>
      <c r="DLU61" t="str">
        <f ca="1"/>
        <v>Fábio</v>
      </c>
      <c r="DLV61" t="str">
        <f ca="1"/>
        <v>Mateus Machado</v>
      </c>
      <c r="DLW61" t="str">
        <f ca="1"/>
        <v>Neimar</v>
      </c>
      <c r="DLX61" t="str">
        <f ca="1"/>
        <v>Paulo Negrão</v>
      </c>
      <c r="DLY61" t="str">
        <f ca="1"/>
        <v>Rafaela</v>
      </c>
      <c r="DLZ61" t="str">
        <f ca="1"/>
        <v>Rosana</v>
      </c>
      <c r="DMA61" t="str">
        <f ca="1"/>
        <v>Rosilene</v>
      </c>
      <c r="DMB61" t="str">
        <f ca="1"/>
        <v>Samanta</v>
      </c>
      <c r="DMC61" t="str">
        <f ca="1"/>
        <v>Simone</v>
      </c>
      <c r="DMD61" t="str">
        <f ca="1"/>
        <v>Valmir</v>
      </c>
    </row>
    <row r="62" spans="2530:3046" x14ac:dyDescent="0.25">
      <c r="CSH62" t="str" cm="1">
        <f t="array" aca="1" ref="CSH62:CSO62" ca="1">IFERROR(TRANSPOSE(_xlfn._xlws.SORT(_xlfn.UNIQUE(IF($B62="",cg_nome_cargo,_xlfn._xlws.FILTER(cb_cargo,cb_nome=$B62))))),"")</f>
        <v>Consultor Externo</v>
      </c>
      <c r="CSI62" t="str">
        <f ca="1"/>
        <v>Consultor Interno</v>
      </c>
      <c r="CSJ62" t="str">
        <f ca="1"/>
        <v>Coordenador</v>
      </c>
      <c r="CSK62" t="str">
        <f ca="1"/>
        <v>Diretor</v>
      </c>
      <c r="CSL62" t="str">
        <f ca="1"/>
        <v>Gerente Geral</v>
      </c>
      <c r="CSM62" t="str">
        <f ca="1"/>
        <v>Gerente Linha</v>
      </c>
      <c r="CSN62" t="str">
        <f ca="1"/>
        <v>Representante Comercial</v>
      </c>
      <c r="CSO62" t="str">
        <f ca="1"/>
        <v>Supervisor</v>
      </c>
      <c r="DLN62" t="str" cm="1">
        <f t="array" aca="1" ref="DLN62:DMD62" ca="1">IFERROR(TRANSPOSE(_xlfn._xlws.SORT(IF($A62="",cb_nome,_xlfn._xlws.FILTER(cb_nome,cb_cargo=$A62)))),"")</f>
        <v>Alessandro Cappi</v>
      </c>
      <c r="DLO62" t="str">
        <f ca="1"/>
        <v>Ana Marcelino</v>
      </c>
      <c r="DLP62" t="str">
        <f ca="1"/>
        <v>André Camargo</v>
      </c>
      <c r="DLQ62" t="str">
        <f ca="1"/>
        <v>André Caramello</v>
      </c>
      <c r="DLR62" t="str">
        <f ca="1"/>
        <v>Andrey Andrade</v>
      </c>
      <c r="DLS62" t="str">
        <f ca="1"/>
        <v>Antônio Rosa</v>
      </c>
      <c r="DLT62" t="str">
        <f ca="1"/>
        <v>Dener Martins</v>
      </c>
      <c r="DLU62" t="str">
        <f ca="1"/>
        <v>Fábio</v>
      </c>
      <c r="DLV62" t="str">
        <f ca="1"/>
        <v>Mateus Machado</v>
      </c>
      <c r="DLW62" t="str">
        <f ca="1"/>
        <v>Neimar</v>
      </c>
      <c r="DLX62" t="str">
        <f ca="1"/>
        <v>Paulo Negrão</v>
      </c>
      <c r="DLY62" t="str">
        <f ca="1"/>
        <v>Rafaela</v>
      </c>
      <c r="DLZ62" t="str">
        <f ca="1"/>
        <v>Rosana</v>
      </c>
      <c r="DMA62" t="str">
        <f ca="1"/>
        <v>Rosilene</v>
      </c>
      <c r="DMB62" t="str">
        <f ca="1"/>
        <v>Samanta</v>
      </c>
      <c r="DMC62" t="str">
        <f ca="1"/>
        <v>Simone</v>
      </c>
      <c r="DMD62" t="str">
        <f ca="1"/>
        <v>Valmir</v>
      </c>
    </row>
    <row r="63" spans="2530:3046" x14ac:dyDescent="0.25">
      <c r="CSH63" t="str" cm="1">
        <f t="array" aca="1" ref="CSH63:CSO63" ca="1">IFERROR(TRANSPOSE(_xlfn._xlws.SORT(_xlfn.UNIQUE(IF($B63="",cg_nome_cargo,_xlfn._xlws.FILTER(cb_cargo,cb_nome=$B63))))),"")</f>
        <v>Consultor Externo</v>
      </c>
      <c r="CSI63" t="str">
        <f ca="1"/>
        <v>Consultor Interno</v>
      </c>
      <c r="CSJ63" t="str">
        <f ca="1"/>
        <v>Coordenador</v>
      </c>
      <c r="CSK63" t="str">
        <f ca="1"/>
        <v>Diretor</v>
      </c>
      <c r="CSL63" t="str">
        <f ca="1"/>
        <v>Gerente Geral</v>
      </c>
      <c r="CSM63" t="str">
        <f ca="1"/>
        <v>Gerente Linha</v>
      </c>
      <c r="CSN63" t="str">
        <f ca="1"/>
        <v>Representante Comercial</v>
      </c>
      <c r="CSO63" t="str">
        <f ca="1"/>
        <v>Supervisor</v>
      </c>
      <c r="DLN63" t="str" cm="1">
        <f t="array" aca="1" ref="DLN63:DMD63" ca="1">IFERROR(TRANSPOSE(_xlfn._xlws.SORT(IF($A63="",cb_nome,_xlfn._xlws.FILTER(cb_nome,cb_cargo=$A63)))),"")</f>
        <v>Alessandro Cappi</v>
      </c>
      <c r="DLO63" t="str">
        <f ca="1"/>
        <v>Ana Marcelino</v>
      </c>
      <c r="DLP63" t="str">
        <f ca="1"/>
        <v>André Camargo</v>
      </c>
      <c r="DLQ63" t="str">
        <f ca="1"/>
        <v>André Caramello</v>
      </c>
      <c r="DLR63" t="str">
        <f ca="1"/>
        <v>Andrey Andrade</v>
      </c>
      <c r="DLS63" t="str">
        <f ca="1"/>
        <v>Antônio Rosa</v>
      </c>
      <c r="DLT63" t="str">
        <f ca="1"/>
        <v>Dener Martins</v>
      </c>
      <c r="DLU63" t="str">
        <f ca="1"/>
        <v>Fábio</v>
      </c>
      <c r="DLV63" t="str">
        <f ca="1"/>
        <v>Mateus Machado</v>
      </c>
      <c r="DLW63" t="str">
        <f ca="1"/>
        <v>Neimar</v>
      </c>
      <c r="DLX63" t="str">
        <f ca="1"/>
        <v>Paulo Negrão</v>
      </c>
      <c r="DLY63" t="str">
        <f ca="1"/>
        <v>Rafaela</v>
      </c>
      <c r="DLZ63" t="str">
        <f ca="1"/>
        <v>Rosana</v>
      </c>
      <c r="DMA63" t="str">
        <f ca="1"/>
        <v>Rosilene</v>
      </c>
      <c r="DMB63" t="str">
        <f ca="1"/>
        <v>Samanta</v>
      </c>
      <c r="DMC63" t="str">
        <f ca="1"/>
        <v>Simone</v>
      </c>
      <c r="DMD63" t="str">
        <f ca="1"/>
        <v>Valmir</v>
      </c>
    </row>
    <row r="64" spans="2530:3046" x14ac:dyDescent="0.25">
      <c r="CSH64" t="str" cm="1">
        <f t="array" aca="1" ref="CSH64:CSO64" ca="1">IFERROR(TRANSPOSE(_xlfn._xlws.SORT(_xlfn.UNIQUE(IF($B64="",cg_nome_cargo,_xlfn._xlws.FILTER(cb_cargo,cb_nome=$B64))))),"")</f>
        <v>Consultor Externo</v>
      </c>
      <c r="CSI64" t="str">
        <f ca="1"/>
        <v>Consultor Interno</v>
      </c>
      <c r="CSJ64" t="str">
        <f ca="1"/>
        <v>Coordenador</v>
      </c>
      <c r="CSK64" t="str">
        <f ca="1"/>
        <v>Diretor</v>
      </c>
      <c r="CSL64" t="str">
        <f ca="1"/>
        <v>Gerente Geral</v>
      </c>
      <c r="CSM64" t="str">
        <f ca="1"/>
        <v>Gerente Linha</v>
      </c>
      <c r="CSN64" t="str">
        <f ca="1"/>
        <v>Representante Comercial</v>
      </c>
      <c r="CSO64" t="str">
        <f ca="1"/>
        <v>Supervisor</v>
      </c>
      <c r="DLN64" t="str" cm="1">
        <f t="array" aca="1" ref="DLN64:DMD64" ca="1">IFERROR(TRANSPOSE(_xlfn._xlws.SORT(IF($A64="",cb_nome,_xlfn._xlws.FILTER(cb_nome,cb_cargo=$A64)))),"")</f>
        <v>Alessandro Cappi</v>
      </c>
      <c r="DLO64" t="str">
        <f ca="1"/>
        <v>Ana Marcelino</v>
      </c>
      <c r="DLP64" t="str">
        <f ca="1"/>
        <v>André Camargo</v>
      </c>
      <c r="DLQ64" t="str">
        <f ca="1"/>
        <v>André Caramello</v>
      </c>
      <c r="DLR64" t="str">
        <f ca="1"/>
        <v>Andrey Andrade</v>
      </c>
      <c r="DLS64" t="str">
        <f ca="1"/>
        <v>Antônio Rosa</v>
      </c>
      <c r="DLT64" t="str">
        <f ca="1"/>
        <v>Dener Martins</v>
      </c>
      <c r="DLU64" t="str">
        <f ca="1"/>
        <v>Fábio</v>
      </c>
      <c r="DLV64" t="str">
        <f ca="1"/>
        <v>Mateus Machado</v>
      </c>
      <c r="DLW64" t="str">
        <f ca="1"/>
        <v>Neimar</v>
      </c>
      <c r="DLX64" t="str">
        <f ca="1"/>
        <v>Paulo Negrão</v>
      </c>
      <c r="DLY64" t="str">
        <f ca="1"/>
        <v>Rafaela</v>
      </c>
      <c r="DLZ64" t="str">
        <f ca="1"/>
        <v>Rosana</v>
      </c>
      <c r="DMA64" t="str">
        <f ca="1"/>
        <v>Rosilene</v>
      </c>
      <c r="DMB64" t="str">
        <f ca="1"/>
        <v>Samanta</v>
      </c>
      <c r="DMC64" t="str">
        <f ca="1"/>
        <v>Simone</v>
      </c>
      <c r="DMD64" t="str">
        <f ca="1"/>
        <v>Valmir</v>
      </c>
    </row>
    <row r="65" spans="2530:3046" x14ac:dyDescent="0.25">
      <c r="CSH65" t="str" cm="1">
        <f t="array" aca="1" ref="CSH65:CSO65" ca="1">IFERROR(TRANSPOSE(_xlfn._xlws.SORT(_xlfn.UNIQUE(IF($B65="",cg_nome_cargo,_xlfn._xlws.FILTER(cb_cargo,cb_nome=$B65))))),"")</f>
        <v>Consultor Externo</v>
      </c>
      <c r="CSI65" t="str">
        <f ca="1"/>
        <v>Consultor Interno</v>
      </c>
      <c r="CSJ65" t="str">
        <f ca="1"/>
        <v>Coordenador</v>
      </c>
      <c r="CSK65" t="str">
        <f ca="1"/>
        <v>Diretor</v>
      </c>
      <c r="CSL65" t="str">
        <f ca="1"/>
        <v>Gerente Geral</v>
      </c>
      <c r="CSM65" t="str">
        <f ca="1"/>
        <v>Gerente Linha</v>
      </c>
      <c r="CSN65" t="str">
        <f ca="1"/>
        <v>Representante Comercial</v>
      </c>
      <c r="CSO65" t="str">
        <f ca="1"/>
        <v>Supervisor</v>
      </c>
      <c r="DLN65" t="str" cm="1">
        <f t="array" aca="1" ref="DLN65:DMD65" ca="1">IFERROR(TRANSPOSE(_xlfn._xlws.SORT(IF($A65="",cb_nome,_xlfn._xlws.FILTER(cb_nome,cb_cargo=$A65)))),"")</f>
        <v>Alessandro Cappi</v>
      </c>
      <c r="DLO65" t="str">
        <f ca="1"/>
        <v>Ana Marcelino</v>
      </c>
      <c r="DLP65" t="str">
        <f ca="1"/>
        <v>André Camargo</v>
      </c>
      <c r="DLQ65" t="str">
        <f ca="1"/>
        <v>André Caramello</v>
      </c>
      <c r="DLR65" t="str">
        <f ca="1"/>
        <v>Andrey Andrade</v>
      </c>
      <c r="DLS65" t="str">
        <f ca="1"/>
        <v>Antônio Rosa</v>
      </c>
      <c r="DLT65" t="str">
        <f ca="1"/>
        <v>Dener Martins</v>
      </c>
      <c r="DLU65" t="str">
        <f ca="1"/>
        <v>Fábio</v>
      </c>
      <c r="DLV65" t="str">
        <f ca="1"/>
        <v>Mateus Machado</v>
      </c>
      <c r="DLW65" t="str">
        <f ca="1"/>
        <v>Neimar</v>
      </c>
      <c r="DLX65" t="str">
        <f ca="1"/>
        <v>Paulo Negrão</v>
      </c>
      <c r="DLY65" t="str">
        <f ca="1"/>
        <v>Rafaela</v>
      </c>
      <c r="DLZ65" t="str">
        <f ca="1"/>
        <v>Rosana</v>
      </c>
      <c r="DMA65" t="str">
        <f ca="1"/>
        <v>Rosilene</v>
      </c>
      <c r="DMB65" t="str">
        <f ca="1"/>
        <v>Samanta</v>
      </c>
      <c r="DMC65" t="str">
        <f ca="1"/>
        <v>Simone</v>
      </c>
      <c r="DMD65" t="str">
        <f ca="1"/>
        <v>Valmir</v>
      </c>
    </row>
    <row r="66" spans="2530:3046" x14ac:dyDescent="0.25">
      <c r="CSH66" t="str" cm="1">
        <f t="array" aca="1" ref="CSH66:CSO66" ca="1">IFERROR(TRANSPOSE(_xlfn._xlws.SORT(_xlfn.UNIQUE(IF($B66="",cg_nome_cargo,_xlfn._xlws.FILTER(cb_cargo,cb_nome=$B66))))),"")</f>
        <v>Consultor Externo</v>
      </c>
      <c r="CSI66" t="str">
        <f ca="1"/>
        <v>Consultor Interno</v>
      </c>
      <c r="CSJ66" t="str">
        <f ca="1"/>
        <v>Coordenador</v>
      </c>
      <c r="CSK66" t="str">
        <f ca="1"/>
        <v>Diretor</v>
      </c>
      <c r="CSL66" t="str">
        <f ca="1"/>
        <v>Gerente Geral</v>
      </c>
      <c r="CSM66" t="str">
        <f ca="1"/>
        <v>Gerente Linha</v>
      </c>
      <c r="CSN66" t="str">
        <f ca="1"/>
        <v>Representante Comercial</v>
      </c>
      <c r="CSO66" t="str">
        <f ca="1"/>
        <v>Supervisor</v>
      </c>
      <c r="DLN66" t="str" cm="1">
        <f t="array" aca="1" ref="DLN66:DMD66" ca="1">IFERROR(TRANSPOSE(_xlfn._xlws.SORT(IF($A66="",cb_nome,_xlfn._xlws.FILTER(cb_nome,cb_cargo=$A66)))),"")</f>
        <v>Alessandro Cappi</v>
      </c>
      <c r="DLO66" t="str">
        <f ca="1"/>
        <v>Ana Marcelino</v>
      </c>
      <c r="DLP66" t="str">
        <f ca="1"/>
        <v>André Camargo</v>
      </c>
      <c r="DLQ66" t="str">
        <f ca="1"/>
        <v>André Caramello</v>
      </c>
      <c r="DLR66" t="str">
        <f ca="1"/>
        <v>Andrey Andrade</v>
      </c>
      <c r="DLS66" t="str">
        <f ca="1"/>
        <v>Antônio Rosa</v>
      </c>
      <c r="DLT66" t="str">
        <f ca="1"/>
        <v>Dener Martins</v>
      </c>
      <c r="DLU66" t="str">
        <f ca="1"/>
        <v>Fábio</v>
      </c>
      <c r="DLV66" t="str">
        <f ca="1"/>
        <v>Mateus Machado</v>
      </c>
      <c r="DLW66" t="str">
        <f ca="1"/>
        <v>Neimar</v>
      </c>
      <c r="DLX66" t="str">
        <f ca="1"/>
        <v>Paulo Negrão</v>
      </c>
      <c r="DLY66" t="str">
        <f ca="1"/>
        <v>Rafaela</v>
      </c>
      <c r="DLZ66" t="str">
        <f ca="1"/>
        <v>Rosana</v>
      </c>
      <c r="DMA66" t="str">
        <f ca="1"/>
        <v>Rosilene</v>
      </c>
      <c r="DMB66" t="str">
        <f ca="1"/>
        <v>Samanta</v>
      </c>
      <c r="DMC66" t="str">
        <f ca="1"/>
        <v>Simone</v>
      </c>
      <c r="DMD66" t="str">
        <f ca="1"/>
        <v>Valmir</v>
      </c>
    </row>
    <row r="67" spans="2530:3046" x14ac:dyDescent="0.25">
      <c r="CSH67" t="str" cm="1">
        <f t="array" aca="1" ref="CSH67:CSO67" ca="1">IFERROR(TRANSPOSE(_xlfn._xlws.SORT(_xlfn.UNIQUE(IF($B67="",cg_nome_cargo,_xlfn._xlws.FILTER(cb_cargo,cb_nome=$B67))))),"")</f>
        <v>Consultor Externo</v>
      </c>
      <c r="CSI67" t="str">
        <f ca="1"/>
        <v>Consultor Interno</v>
      </c>
      <c r="CSJ67" t="str">
        <f ca="1"/>
        <v>Coordenador</v>
      </c>
      <c r="CSK67" t="str">
        <f ca="1"/>
        <v>Diretor</v>
      </c>
      <c r="CSL67" t="str">
        <f ca="1"/>
        <v>Gerente Geral</v>
      </c>
      <c r="CSM67" t="str">
        <f ca="1"/>
        <v>Gerente Linha</v>
      </c>
      <c r="CSN67" t="str">
        <f ca="1"/>
        <v>Representante Comercial</v>
      </c>
      <c r="CSO67" t="str">
        <f ca="1"/>
        <v>Supervisor</v>
      </c>
      <c r="DLN67" t="str" cm="1">
        <f t="array" aca="1" ref="DLN67:DMD67" ca="1">IFERROR(TRANSPOSE(_xlfn._xlws.SORT(IF($A67="",cb_nome,_xlfn._xlws.FILTER(cb_nome,cb_cargo=$A67)))),"")</f>
        <v>Alessandro Cappi</v>
      </c>
      <c r="DLO67" t="str">
        <f ca="1"/>
        <v>Ana Marcelino</v>
      </c>
      <c r="DLP67" t="str">
        <f ca="1"/>
        <v>André Camargo</v>
      </c>
      <c r="DLQ67" t="str">
        <f ca="1"/>
        <v>André Caramello</v>
      </c>
      <c r="DLR67" t="str">
        <f ca="1"/>
        <v>Andrey Andrade</v>
      </c>
      <c r="DLS67" t="str">
        <f ca="1"/>
        <v>Antônio Rosa</v>
      </c>
      <c r="DLT67" t="str">
        <f ca="1"/>
        <v>Dener Martins</v>
      </c>
      <c r="DLU67" t="str">
        <f ca="1"/>
        <v>Fábio</v>
      </c>
      <c r="DLV67" t="str">
        <f ca="1"/>
        <v>Mateus Machado</v>
      </c>
      <c r="DLW67" t="str">
        <f ca="1"/>
        <v>Neimar</v>
      </c>
      <c r="DLX67" t="str">
        <f ca="1"/>
        <v>Paulo Negrão</v>
      </c>
      <c r="DLY67" t="str">
        <f ca="1"/>
        <v>Rafaela</v>
      </c>
      <c r="DLZ67" t="str">
        <f ca="1"/>
        <v>Rosana</v>
      </c>
      <c r="DMA67" t="str">
        <f ca="1"/>
        <v>Rosilene</v>
      </c>
      <c r="DMB67" t="str">
        <f ca="1"/>
        <v>Samanta</v>
      </c>
      <c r="DMC67" t="str">
        <f ca="1"/>
        <v>Simone</v>
      </c>
      <c r="DMD67" t="str">
        <f ca="1"/>
        <v>Valmir</v>
      </c>
    </row>
    <row r="68" spans="2530:3046" x14ac:dyDescent="0.25">
      <c r="CSH68" t="str" cm="1">
        <f t="array" aca="1" ref="CSH68:CSO68" ca="1">IFERROR(TRANSPOSE(_xlfn._xlws.SORT(_xlfn.UNIQUE(IF($B68="",cg_nome_cargo,_xlfn._xlws.FILTER(cb_cargo,cb_nome=$B68))))),"")</f>
        <v>Consultor Externo</v>
      </c>
      <c r="CSI68" t="str">
        <f ca="1"/>
        <v>Consultor Interno</v>
      </c>
      <c r="CSJ68" t="str">
        <f ca="1"/>
        <v>Coordenador</v>
      </c>
      <c r="CSK68" t="str">
        <f ca="1"/>
        <v>Diretor</v>
      </c>
      <c r="CSL68" t="str">
        <f ca="1"/>
        <v>Gerente Geral</v>
      </c>
      <c r="CSM68" t="str">
        <f ca="1"/>
        <v>Gerente Linha</v>
      </c>
      <c r="CSN68" t="str">
        <f ca="1"/>
        <v>Representante Comercial</v>
      </c>
      <c r="CSO68" t="str">
        <f ca="1"/>
        <v>Supervisor</v>
      </c>
      <c r="DLN68" t="str" cm="1">
        <f t="array" aca="1" ref="DLN68:DMD68" ca="1">IFERROR(TRANSPOSE(_xlfn._xlws.SORT(IF($A68="",cb_nome,_xlfn._xlws.FILTER(cb_nome,cb_cargo=$A68)))),"")</f>
        <v>Alessandro Cappi</v>
      </c>
      <c r="DLO68" t="str">
        <f ca="1"/>
        <v>Ana Marcelino</v>
      </c>
      <c r="DLP68" t="str">
        <f ca="1"/>
        <v>André Camargo</v>
      </c>
      <c r="DLQ68" t="str">
        <f ca="1"/>
        <v>André Caramello</v>
      </c>
      <c r="DLR68" t="str">
        <f ca="1"/>
        <v>Andrey Andrade</v>
      </c>
      <c r="DLS68" t="str">
        <f ca="1"/>
        <v>Antônio Rosa</v>
      </c>
      <c r="DLT68" t="str">
        <f ca="1"/>
        <v>Dener Martins</v>
      </c>
      <c r="DLU68" t="str">
        <f ca="1"/>
        <v>Fábio</v>
      </c>
      <c r="DLV68" t="str">
        <f ca="1"/>
        <v>Mateus Machado</v>
      </c>
      <c r="DLW68" t="str">
        <f ca="1"/>
        <v>Neimar</v>
      </c>
      <c r="DLX68" t="str">
        <f ca="1"/>
        <v>Paulo Negrão</v>
      </c>
      <c r="DLY68" t="str">
        <f ca="1"/>
        <v>Rafaela</v>
      </c>
      <c r="DLZ68" t="str">
        <f ca="1"/>
        <v>Rosana</v>
      </c>
      <c r="DMA68" t="str">
        <f ca="1"/>
        <v>Rosilene</v>
      </c>
      <c r="DMB68" t="str">
        <f ca="1"/>
        <v>Samanta</v>
      </c>
      <c r="DMC68" t="str">
        <f ca="1"/>
        <v>Simone</v>
      </c>
      <c r="DMD68" t="str">
        <f ca="1"/>
        <v>Valmir</v>
      </c>
    </row>
    <row r="69" spans="2530:3046" x14ac:dyDescent="0.25">
      <c r="CSH69" t="str" cm="1">
        <f t="array" aca="1" ref="CSH69:CSO69" ca="1">IFERROR(TRANSPOSE(_xlfn._xlws.SORT(_xlfn.UNIQUE(IF($B69="",cg_nome_cargo,_xlfn._xlws.FILTER(cb_cargo,cb_nome=$B69))))),"")</f>
        <v>Consultor Externo</v>
      </c>
      <c r="CSI69" t="str">
        <f ca="1"/>
        <v>Consultor Interno</v>
      </c>
      <c r="CSJ69" t="str">
        <f ca="1"/>
        <v>Coordenador</v>
      </c>
      <c r="CSK69" t="str">
        <f ca="1"/>
        <v>Diretor</v>
      </c>
      <c r="CSL69" t="str">
        <f ca="1"/>
        <v>Gerente Geral</v>
      </c>
      <c r="CSM69" t="str">
        <f ca="1"/>
        <v>Gerente Linha</v>
      </c>
      <c r="CSN69" t="str">
        <f ca="1"/>
        <v>Representante Comercial</v>
      </c>
      <c r="CSO69" t="str">
        <f ca="1"/>
        <v>Supervisor</v>
      </c>
      <c r="DLN69" t="str" cm="1">
        <f t="array" aca="1" ref="DLN69:DMD69" ca="1">IFERROR(TRANSPOSE(_xlfn._xlws.SORT(IF($A69="",cb_nome,_xlfn._xlws.FILTER(cb_nome,cb_cargo=$A69)))),"")</f>
        <v>Alessandro Cappi</v>
      </c>
      <c r="DLO69" t="str">
        <f ca="1"/>
        <v>Ana Marcelino</v>
      </c>
      <c r="DLP69" t="str">
        <f ca="1"/>
        <v>André Camargo</v>
      </c>
      <c r="DLQ69" t="str">
        <f ca="1"/>
        <v>André Caramello</v>
      </c>
      <c r="DLR69" t="str">
        <f ca="1"/>
        <v>Andrey Andrade</v>
      </c>
      <c r="DLS69" t="str">
        <f ca="1"/>
        <v>Antônio Rosa</v>
      </c>
      <c r="DLT69" t="str">
        <f ca="1"/>
        <v>Dener Martins</v>
      </c>
      <c r="DLU69" t="str">
        <f ca="1"/>
        <v>Fábio</v>
      </c>
      <c r="DLV69" t="str">
        <f ca="1"/>
        <v>Mateus Machado</v>
      </c>
      <c r="DLW69" t="str">
        <f ca="1"/>
        <v>Neimar</v>
      </c>
      <c r="DLX69" t="str">
        <f ca="1"/>
        <v>Paulo Negrão</v>
      </c>
      <c r="DLY69" t="str">
        <f ca="1"/>
        <v>Rafaela</v>
      </c>
      <c r="DLZ69" t="str">
        <f ca="1"/>
        <v>Rosana</v>
      </c>
      <c r="DMA69" t="str">
        <f ca="1"/>
        <v>Rosilene</v>
      </c>
      <c r="DMB69" t="str">
        <f ca="1"/>
        <v>Samanta</v>
      </c>
      <c r="DMC69" t="str">
        <f ca="1"/>
        <v>Simone</v>
      </c>
      <c r="DMD69" t="str">
        <f ca="1"/>
        <v>Valmir</v>
      </c>
    </row>
    <row r="70" spans="2530:3046" x14ac:dyDescent="0.25">
      <c r="CSH70" t="str" cm="1">
        <f t="array" aca="1" ref="CSH70:CSO70" ca="1">IFERROR(TRANSPOSE(_xlfn._xlws.SORT(_xlfn.UNIQUE(IF($B70="",cg_nome_cargo,_xlfn._xlws.FILTER(cb_cargo,cb_nome=$B70))))),"")</f>
        <v>Consultor Externo</v>
      </c>
      <c r="CSI70" t="str">
        <f ca="1"/>
        <v>Consultor Interno</v>
      </c>
      <c r="CSJ70" t="str">
        <f ca="1"/>
        <v>Coordenador</v>
      </c>
      <c r="CSK70" t="str">
        <f ca="1"/>
        <v>Diretor</v>
      </c>
      <c r="CSL70" t="str">
        <f ca="1"/>
        <v>Gerente Geral</v>
      </c>
      <c r="CSM70" t="str">
        <f ca="1"/>
        <v>Gerente Linha</v>
      </c>
      <c r="CSN70" t="str">
        <f ca="1"/>
        <v>Representante Comercial</v>
      </c>
      <c r="CSO70" t="str">
        <f ca="1"/>
        <v>Supervisor</v>
      </c>
      <c r="DLN70" t="str" cm="1">
        <f t="array" aca="1" ref="DLN70:DMD70" ca="1">IFERROR(TRANSPOSE(_xlfn._xlws.SORT(IF($A70="",cb_nome,_xlfn._xlws.FILTER(cb_nome,cb_cargo=$A70)))),"")</f>
        <v>Alessandro Cappi</v>
      </c>
      <c r="DLO70" t="str">
        <f ca="1"/>
        <v>Ana Marcelino</v>
      </c>
      <c r="DLP70" t="str">
        <f ca="1"/>
        <v>André Camargo</v>
      </c>
      <c r="DLQ70" t="str">
        <f ca="1"/>
        <v>André Caramello</v>
      </c>
      <c r="DLR70" t="str">
        <f ca="1"/>
        <v>Andrey Andrade</v>
      </c>
      <c r="DLS70" t="str">
        <f ca="1"/>
        <v>Antônio Rosa</v>
      </c>
      <c r="DLT70" t="str">
        <f ca="1"/>
        <v>Dener Martins</v>
      </c>
      <c r="DLU70" t="str">
        <f ca="1"/>
        <v>Fábio</v>
      </c>
      <c r="DLV70" t="str">
        <f ca="1"/>
        <v>Mateus Machado</v>
      </c>
      <c r="DLW70" t="str">
        <f ca="1"/>
        <v>Neimar</v>
      </c>
      <c r="DLX70" t="str">
        <f ca="1"/>
        <v>Paulo Negrão</v>
      </c>
      <c r="DLY70" t="str">
        <f ca="1"/>
        <v>Rafaela</v>
      </c>
      <c r="DLZ70" t="str">
        <f ca="1"/>
        <v>Rosana</v>
      </c>
      <c r="DMA70" t="str">
        <f ca="1"/>
        <v>Rosilene</v>
      </c>
      <c r="DMB70" t="str">
        <f ca="1"/>
        <v>Samanta</v>
      </c>
      <c r="DMC70" t="str">
        <f ca="1"/>
        <v>Simone</v>
      </c>
      <c r="DMD70" t="str">
        <f ca="1"/>
        <v>Valmir</v>
      </c>
    </row>
    <row r="71" spans="2530:3046" x14ac:dyDescent="0.25">
      <c r="CSH71" t="str" cm="1">
        <f t="array" aca="1" ref="CSH71:CSO71" ca="1">IFERROR(TRANSPOSE(_xlfn._xlws.SORT(_xlfn.UNIQUE(IF($B71="",cg_nome_cargo,_xlfn._xlws.FILTER(cb_cargo,cb_nome=$B71))))),"")</f>
        <v>Consultor Externo</v>
      </c>
      <c r="CSI71" t="str">
        <f ca="1"/>
        <v>Consultor Interno</v>
      </c>
      <c r="CSJ71" t="str">
        <f ca="1"/>
        <v>Coordenador</v>
      </c>
      <c r="CSK71" t="str">
        <f ca="1"/>
        <v>Diretor</v>
      </c>
      <c r="CSL71" t="str">
        <f ca="1"/>
        <v>Gerente Geral</v>
      </c>
      <c r="CSM71" t="str">
        <f ca="1"/>
        <v>Gerente Linha</v>
      </c>
      <c r="CSN71" t="str">
        <f ca="1"/>
        <v>Representante Comercial</v>
      </c>
      <c r="CSO71" t="str">
        <f ca="1"/>
        <v>Supervisor</v>
      </c>
      <c r="DLN71" t="str" cm="1">
        <f t="array" aca="1" ref="DLN71:DMD71" ca="1">IFERROR(TRANSPOSE(_xlfn._xlws.SORT(IF($A71="",cb_nome,_xlfn._xlws.FILTER(cb_nome,cb_cargo=$A71)))),"")</f>
        <v>Alessandro Cappi</v>
      </c>
      <c r="DLO71" t="str">
        <f ca="1"/>
        <v>Ana Marcelino</v>
      </c>
      <c r="DLP71" t="str">
        <f ca="1"/>
        <v>André Camargo</v>
      </c>
      <c r="DLQ71" t="str">
        <f ca="1"/>
        <v>André Caramello</v>
      </c>
      <c r="DLR71" t="str">
        <f ca="1"/>
        <v>Andrey Andrade</v>
      </c>
      <c r="DLS71" t="str">
        <f ca="1"/>
        <v>Antônio Rosa</v>
      </c>
      <c r="DLT71" t="str">
        <f ca="1"/>
        <v>Dener Martins</v>
      </c>
      <c r="DLU71" t="str">
        <f ca="1"/>
        <v>Fábio</v>
      </c>
      <c r="DLV71" t="str">
        <f ca="1"/>
        <v>Mateus Machado</v>
      </c>
      <c r="DLW71" t="str">
        <f ca="1"/>
        <v>Neimar</v>
      </c>
      <c r="DLX71" t="str">
        <f ca="1"/>
        <v>Paulo Negrão</v>
      </c>
      <c r="DLY71" t="str">
        <f ca="1"/>
        <v>Rafaela</v>
      </c>
      <c r="DLZ71" t="str">
        <f ca="1"/>
        <v>Rosana</v>
      </c>
      <c r="DMA71" t="str">
        <f ca="1"/>
        <v>Rosilene</v>
      </c>
      <c r="DMB71" t="str">
        <f ca="1"/>
        <v>Samanta</v>
      </c>
      <c r="DMC71" t="str">
        <f ca="1"/>
        <v>Simone</v>
      </c>
      <c r="DMD71" t="str">
        <f ca="1"/>
        <v>Valmir</v>
      </c>
    </row>
    <row r="72" spans="2530:3046" x14ac:dyDescent="0.25">
      <c r="CSH72" t="str" cm="1">
        <f t="array" aca="1" ref="CSH72:CSO72" ca="1">IFERROR(TRANSPOSE(_xlfn._xlws.SORT(_xlfn.UNIQUE(IF($B72="",cg_nome_cargo,_xlfn._xlws.FILTER(cb_cargo,cb_nome=$B72))))),"")</f>
        <v>Consultor Externo</v>
      </c>
      <c r="CSI72" t="str">
        <f ca="1"/>
        <v>Consultor Interno</v>
      </c>
      <c r="CSJ72" t="str">
        <f ca="1"/>
        <v>Coordenador</v>
      </c>
      <c r="CSK72" t="str">
        <f ca="1"/>
        <v>Diretor</v>
      </c>
      <c r="CSL72" t="str">
        <f ca="1"/>
        <v>Gerente Geral</v>
      </c>
      <c r="CSM72" t="str">
        <f ca="1"/>
        <v>Gerente Linha</v>
      </c>
      <c r="CSN72" t="str">
        <f ca="1"/>
        <v>Representante Comercial</v>
      </c>
      <c r="CSO72" t="str">
        <f ca="1"/>
        <v>Supervisor</v>
      </c>
      <c r="DLN72" t="str" cm="1">
        <f t="array" aca="1" ref="DLN72:DMD72" ca="1">IFERROR(TRANSPOSE(_xlfn._xlws.SORT(IF($A72="",cb_nome,_xlfn._xlws.FILTER(cb_nome,cb_cargo=$A72)))),"")</f>
        <v>Alessandro Cappi</v>
      </c>
      <c r="DLO72" t="str">
        <f ca="1"/>
        <v>Ana Marcelino</v>
      </c>
      <c r="DLP72" t="str">
        <f ca="1"/>
        <v>André Camargo</v>
      </c>
      <c r="DLQ72" t="str">
        <f ca="1"/>
        <v>André Caramello</v>
      </c>
      <c r="DLR72" t="str">
        <f ca="1"/>
        <v>Andrey Andrade</v>
      </c>
      <c r="DLS72" t="str">
        <f ca="1"/>
        <v>Antônio Rosa</v>
      </c>
      <c r="DLT72" t="str">
        <f ca="1"/>
        <v>Dener Martins</v>
      </c>
      <c r="DLU72" t="str">
        <f ca="1"/>
        <v>Fábio</v>
      </c>
      <c r="DLV72" t="str">
        <f ca="1"/>
        <v>Mateus Machado</v>
      </c>
      <c r="DLW72" t="str">
        <f ca="1"/>
        <v>Neimar</v>
      </c>
      <c r="DLX72" t="str">
        <f ca="1"/>
        <v>Paulo Negrão</v>
      </c>
      <c r="DLY72" t="str">
        <f ca="1"/>
        <v>Rafaela</v>
      </c>
      <c r="DLZ72" t="str">
        <f ca="1"/>
        <v>Rosana</v>
      </c>
      <c r="DMA72" t="str">
        <f ca="1"/>
        <v>Rosilene</v>
      </c>
      <c r="DMB72" t="str">
        <f ca="1"/>
        <v>Samanta</v>
      </c>
      <c r="DMC72" t="str">
        <f ca="1"/>
        <v>Simone</v>
      </c>
      <c r="DMD72" t="str">
        <f ca="1"/>
        <v>Valmir</v>
      </c>
    </row>
    <row r="73" spans="2530:3046" x14ac:dyDescent="0.25">
      <c r="CSH73" t="str" cm="1">
        <f t="array" aca="1" ref="CSH73:CSO73" ca="1">IFERROR(TRANSPOSE(_xlfn._xlws.SORT(_xlfn.UNIQUE(IF($B73="",cg_nome_cargo,_xlfn._xlws.FILTER(cb_cargo,cb_nome=$B73))))),"")</f>
        <v>Consultor Externo</v>
      </c>
      <c r="CSI73" t="str">
        <f ca="1"/>
        <v>Consultor Interno</v>
      </c>
      <c r="CSJ73" t="str">
        <f ca="1"/>
        <v>Coordenador</v>
      </c>
      <c r="CSK73" t="str">
        <f ca="1"/>
        <v>Diretor</v>
      </c>
      <c r="CSL73" t="str">
        <f ca="1"/>
        <v>Gerente Geral</v>
      </c>
      <c r="CSM73" t="str">
        <f ca="1"/>
        <v>Gerente Linha</v>
      </c>
      <c r="CSN73" t="str">
        <f ca="1"/>
        <v>Representante Comercial</v>
      </c>
      <c r="CSO73" t="str">
        <f ca="1"/>
        <v>Supervisor</v>
      </c>
      <c r="DLN73" t="str" cm="1">
        <f t="array" aca="1" ref="DLN73:DMD73" ca="1">IFERROR(TRANSPOSE(_xlfn._xlws.SORT(IF($A73="",cb_nome,_xlfn._xlws.FILTER(cb_nome,cb_cargo=$A73)))),"")</f>
        <v>Alessandro Cappi</v>
      </c>
      <c r="DLO73" t="str">
        <f ca="1"/>
        <v>Ana Marcelino</v>
      </c>
      <c r="DLP73" t="str">
        <f ca="1"/>
        <v>André Camargo</v>
      </c>
      <c r="DLQ73" t="str">
        <f ca="1"/>
        <v>André Caramello</v>
      </c>
      <c r="DLR73" t="str">
        <f ca="1"/>
        <v>Andrey Andrade</v>
      </c>
      <c r="DLS73" t="str">
        <f ca="1"/>
        <v>Antônio Rosa</v>
      </c>
      <c r="DLT73" t="str">
        <f ca="1"/>
        <v>Dener Martins</v>
      </c>
      <c r="DLU73" t="str">
        <f ca="1"/>
        <v>Fábio</v>
      </c>
      <c r="DLV73" t="str">
        <f ca="1"/>
        <v>Mateus Machado</v>
      </c>
      <c r="DLW73" t="str">
        <f ca="1"/>
        <v>Neimar</v>
      </c>
      <c r="DLX73" t="str">
        <f ca="1"/>
        <v>Paulo Negrão</v>
      </c>
      <c r="DLY73" t="str">
        <f ca="1"/>
        <v>Rafaela</v>
      </c>
      <c r="DLZ73" t="str">
        <f ca="1"/>
        <v>Rosana</v>
      </c>
      <c r="DMA73" t="str">
        <f ca="1"/>
        <v>Rosilene</v>
      </c>
      <c r="DMB73" t="str">
        <f ca="1"/>
        <v>Samanta</v>
      </c>
      <c r="DMC73" t="str">
        <f ca="1"/>
        <v>Simone</v>
      </c>
      <c r="DMD73" t="str">
        <f ca="1"/>
        <v>Valmir</v>
      </c>
    </row>
    <row r="74" spans="2530:3046" x14ac:dyDescent="0.25">
      <c r="CSH74" t="str" cm="1">
        <f t="array" aca="1" ref="CSH74:CSO74" ca="1">IFERROR(TRANSPOSE(_xlfn._xlws.SORT(_xlfn.UNIQUE(IF($B74="",cg_nome_cargo,_xlfn._xlws.FILTER(cb_cargo,cb_nome=$B74))))),"")</f>
        <v>Consultor Externo</v>
      </c>
      <c r="CSI74" t="str">
        <f ca="1"/>
        <v>Consultor Interno</v>
      </c>
      <c r="CSJ74" t="str">
        <f ca="1"/>
        <v>Coordenador</v>
      </c>
      <c r="CSK74" t="str">
        <f ca="1"/>
        <v>Diretor</v>
      </c>
      <c r="CSL74" t="str">
        <f ca="1"/>
        <v>Gerente Geral</v>
      </c>
      <c r="CSM74" t="str">
        <f ca="1"/>
        <v>Gerente Linha</v>
      </c>
      <c r="CSN74" t="str">
        <f ca="1"/>
        <v>Representante Comercial</v>
      </c>
      <c r="CSO74" t="str">
        <f ca="1"/>
        <v>Supervisor</v>
      </c>
      <c r="DLN74" t="str" cm="1">
        <f t="array" aca="1" ref="DLN74:DMD74" ca="1">IFERROR(TRANSPOSE(_xlfn._xlws.SORT(IF($A74="",cb_nome,_xlfn._xlws.FILTER(cb_nome,cb_cargo=$A74)))),"")</f>
        <v>Alessandro Cappi</v>
      </c>
      <c r="DLO74" t="str">
        <f ca="1"/>
        <v>Ana Marcelino</v>
      </c>
      <c r="DLP74" t="str">
        <f ca="1"/>
        <v>André Camargo</v>
      </c>
      <c r="DLQ74" t="str">
        <f ca="1"/>
        <v>André Caramello</v>
      </c>
      <c r="DLR74" t="str">
        <f ca="1"/>
        <v>Andrey Andrade</v>
      </c>
      <c r="DLS74" t="str">
        <f ca="1"/>
        <v>Antônio Rosa</v>
      </c>
      <c r="DLT74" t="str">
        <f ca="1"/>
        <v>Dener Martins</v>
      </c>
      <c r="DLU74" t="str">
        <f ca="1"/>
        <v>Fábio</v>
      </c>
      <c r="DLV74" t="str">
        <f ca="1"/>
        <v>Mateus Machado</v>
      </c>
      <c r="DLW74" t="str">
        <f ca="1"/>
        <v>Neimar</v>
      </c>
      <c r="DLX74" t="str">
        <f ca="1"/>
        <v>Paulo Negrão</v>
      </c>
      <c r="DLY74" t="str">
        <f ca="1"/>
        <v>Rafaela</v>
      </c>
      <c r="DLZ74" t="str">
        <f ca="1"/>
        <v>Rosana</v>
      </c>
      <c r="DMA74" t="str">
        <f ca="1"/>
        <v>Rosilene</v>
      </c>
      <c r="DMB74" t="str">
        <f ca="1"/>
        <v>Samanta</v>
      </c>
      <c r="DMC74" t="str">
        <f ca="1"/>
        <v>Simone</v>
      </c>
      <c r="DMD74" t="str">
        <f ca="1"/>
        <v>Valmir</v>
      </c>
    </row>
    <row r="75" spans="2530:3046" x14ac:dyDescent="0.25">
      <c r="CSH75" t="str" cm="1">
        <f t="array" aca="1" ref="CSH75:CSO75" ca="1">IFERROR(TRANSPOSE(_xlfn._xlws.SORT(_xlfn.UNIQUE(IF($B75="",cg_nome_cargo,_xlfn._xlws.FILTER(cb_cargo,cb_nome=$B75))))),"")</f>
        <v>Consultor Externo</v>
      </c>
      <c r="CSI75" t="str">
        <f ca="1"/>
        <v>Consultor Interno</v>
      </c>
      <c r="CSJ75" t="str">
        <f ca="1"/>
        <v>Coordenador</v>
      </c>
      <c r="CSK75" t="str">
        <f ca="1"/>
        <v>Diretor</v>
      </c>
      <c r="CSL75" t="str">
        <f ca="1"/>
        <v>Gerente Geral</v>
      </c>
      <c r="CSM75" t="str">
        <f ca="1"/>
        <v>Gerente Linha</v>
      </c>
      <c r="CSN75" t="str">
        <f ca="1"/>
        <v>Representante Comercial</v>
      </c>
      <c r="CSO75" t="str">
        <f ca="1"/>
        <v>Supervisor</v>
      </c>
      <c r="DLN75" t="str" cm="1">
        <f t="array" aca="1" ref="DLN75:DMD75" ca="1">IFERROR(TRANSPOSE(_xlfn._xlws.SORT(IF($A75="",cb_nome,_xlfn._xlws.FILTER(cb_nome,cb_cargo=$A75)))),"")</f>
        <v>Alessandro Cappi</v>
      </c>
      <c r="DLO75" t="str">
        <f ca="1"/>
        <v>Ana Marcelino</v>
      </c>
      <c r="DLP75" t="str">
        <f ca="1"/>
        <v>André Camargo</v>
      </c>
      <c r="DLQ75" t="str">
        <f ca="1"/>
        <v>André Caramello</v>
      </c>
      <c r="DLR75" t="str">
        <f ca="1"/>
        <v>Andrey Andrade</v>
      </c>
      <c r="DLS75" t="str">
        <f ca="1"/>
        <v>Antônio Rosa</v>
      </c>
      <c r="DLT75" t="str">
        <f ca="1"/>
        <v>Dener Martins</v>
      </c>
      <c r="DLU75" t="str">
        <f ca="1"/>
        <v>Fábio</v>
      </c>
      <c r="DLV75" t="str">
        <f ca="1"/>
        <v>Mateus Machado</v>
      </c>
      <c r="DLW75" t="str">
        <f ca="1"/>
        <v>Neimar</v>
      </c>
      <c r="DLX75" t="str">
        <f ca="1"/>
        <v>Paulo Negrão</v>
      </c>
      <c r="DLY75" t="str">
        <f ca="1"/>
        <v>Rafaela</v>
      </c>
      <c r="DLZ75" t="str">
        <f ca="1"/>
        <v>Rosana</v>
      </c>
      <c r="DMA75" t="str">
        <f ca="1"/>
        <v>Rosilene</v>
      </c>
      <c r="DMB75" t="str">
        <f ca="1"/>
        <v>Samanta</v>
      </c>
      <c r="DMC75" t="str">
        <f ca="1"/>
        <v>Simone</v>
      </c>
      <c r="DMD75" t="str">
        <f ca="1"/>
        <v>Valmir</v>
      </c>
    </row>
    <row r="76" spans="2530:3046" x14ac:dyDescent="0.25">
      <c r="CSH76" t="str" cm="1">
        <f t="array" aca="1" ref="CSH76:CSO76" ca="1">IFERROR(TRANSPOSE(_xlfn._xlws.SORT(_xlfn.UNIQUE(IF($B76="",cg_nome_cargo,_xlfn._xlws.FILTER(cb_cargo,cb_nome=$B76))))),"")</f>
        <v>Consultor Externo</v>
      </c>
      <c r="CSI76" t="str">
        <f ca="1"/>
        <v>Consultor Interno</v>
      </c>
      <c r="CSJ76" t="str">
        <f ca="1"/>
        <v>Coordenador</v>
      </c>
      <c r="CSK76" t="str">
        <f ca="1"/>
        <v>Diretor</v>
      </c>
      <c r="CSL76" t="str">
        <f ca="1"/>
        <v>Gerente Geral</v>
      </c>
      <c r="CSM76" t="str">
        <f ca="1"/>
        <v>Gerente Linha</v>
      </c>
      <c r="CSN76" t="str">
        <f ca="1"/>
        <v>Representante Comercial</v>
      </c>
      <c r="CSO76" t="str">
        <f ca="1"/>
        <v>Supervisor</v>
      </c>
      <c r="DLN76" t="str" cm="1">
        <f t="array" aca="1" ref="DLN76:DMD76" ca="1">IFERROR(TRANSPOSE(_xlfn._xlws.SORT(IF($A76="",cb_nome,_xlfn._xlws.FILTER(cb_nome,cb_cargo=$A76)))),"")</f>
        <v>Alessandro Cappi</v>
      </c>
      <c r="DLO76" t="str">
        <f ca="1"/>
        <v>Ana Marcelino</v>
      </c>
      <c r="DLP76" t="str">
        <f ca="1"/>
        <v>André Camargo</v>
      </c>
      <c r="DLQ76" t="str">
        <f ca="1"/>
        <v>André Caramello</v>
      </c>
      <c r="DLR76" t="str">
        <f ca="1"/>
        <v>Andrey Andrade</v>
      </c>
      <c r="DLS76" t="str">
        <f ca="1"/>
        <v>Antônio Rosa</v>
      </c>
      <c r="DLT76" t="str">
        <f ca="1"/>
        <v>Dener Martins</v>
      </c>
      <c r="DLU76" t="str">
        <f ca="1"/>
        <v>Fábio</v>
      </c>
      <c r="DLV76" t="str">
        <f ca="1"/>
        <v>Mateus Machado</v>
      </c>
      <c r="DLW76" t="str">
        <f ca="1"/>
        <v>Neimar</v>
      </c>
      <c r="DLX76" t="str">
        <f ca="1"/>
        <v>Paulo Negrão</v>
      </c>
      <c r="DLY76" t="str">
        <f ca="1"/>
        <v>Rafaela</v>
      </c>
      <c r="DLZ76" t="str">
        <f ca="1"/>
        <v>Rosana</v>
      </c>
      <c r="DMA76" t="str">
        <f ca="1"/>
        <v>Rosilene</v>
      </c>
      <c r="DMB76" t="str">
        <f ca="1"/>
        <v>Samanta</v>
      </c>
      <c r="DMC76" t="str">
        <f ca="1"/>
        <v>Simone</v>
      </c>
      <c r="DMD76" t="str">
        <f ca="1"/>
        <v>Valmir</v>
      </c>
    </row>
    <row r="77" spans="2530:3046" x14ac:dyDescent="0.25">
      <c r="CSH77" t="str" cm="1">
        <f t="array" aca="1" ref="CSH77:CSO77" ca="1">IFERROR(TRANSPOSE(_xlfn._xlws.SORT(_xlfn.UNIQUE(IF($B77="",cg_nome_cargo,_xlfn._xlws.FILTER(cb_cargo,cb_nome=$B77))))),"")</f>
        <v>Consultor Externo</v>
      </c>
      <c r="CSI77" t="str">
        <f ca="1"/>
        <v>Consultor Interno</v>
      </c>
      <c r="CSJ77" t="str">
        <f ca="1"/>
        <v>Coordenador</v>
      </c>
      <c r="CSK77" t="str">
        <f ca="1"/>
        <v>Diretor</v>
      </c>
      <c r="CSL77" t="str">
        <f ca="1"/>
        <v>Gerente Geral</v>
      </c>
      <c r="CSM77" t="str">
        <f ca="1"/>
        <v>Gerente Linha</v>
      </c>
      <c r="CSN77" t="str">
        <f ca="1"/>
        <v>Representante Comercial</v>
      </c>
      <c r="CSO77" t="str">
        <f ca="1"/>
        <v>Supervisor</v>
      </c>
      <c r="DLN77" t="str" cm="1">
        <f t="array" aca="1" ref="DLN77:DMD77" ca="1">IFERROR(TRANSPOSE(_xlfn._xlws.SORT(IF($A77="",cb_nome,_xlfn._xlws.FILTER(cb_nome,cb_cargo=$A77)))),"")</f>
        <v>Alessandro Cappi</v>
      </c>
      <c r="DLO77" t="str">
        <f ca="1"/>
        <v>Ana Marcelino</v>
      </c>
      <c r="DLP77" t="str">
        <f ca="1"/>
        <v>André Camargo</v>
      </c>
      <c r="DLQ77" t="str">
        <f ca="1"/>
        <v>André Caramello</v>
      </c>
      <c r="DLR77" t="str">
        <f ca="1"/>
        <v>Andrey Andrade</v>
      </c>
      <c r="DLS77" t="str">
        <f ca="1"/>
        <v>Antônio Rosa</v>
      </c>
      <c r="DLT77" t="str">
        <f ca="1"/>
        <v>Dener Martins</v>
      </c>
      <c r="DLU77" t="str">
        <f ca="1"/>
        <v>Fábio</v>
      </c>
      <c r="DLV77" t="str">
        <f ca="1"/>
        <v>Mateus Machado</v>
      </c>
      <c r="DLW77" t="str">
        <f ca="1"/>
        <v>Neimar</v>
      </c>
      <c r="DLX77" t="str">
        <f ca="1"/>
        <v>Paulo Negrão</v>
      </c>
      <c r="DLY77" t="str">
        <f ca="1"/>
        <v>Rafaela</v>
      </c>
      <c r="DLZ77" t="str">
        <f ca="1"/>
        <v>Rosana</v>
      </c>
      <c r="DMA77" t="str">
        <f ca="1"/>
        <v>Rosilene</v>
      </c>
      <c r="DMB77" t="str">
        <f ca="1"/>
        <v>Samanta</v>
      </c>
      <c r="DMC77" t="str">
        <f ca="1"/>
        <v>Simone</v>
      </c>
      <c r="DMD77" t="str">
        <f ca="1"/>
        <v>Valmir</v>
      </c>
    </row>
    <row r="78" spans="2530:3046" x14ac:dyDescent="0.25">
      <c r="CSH78" t="str" cm="1">
        <f t="array" aca="1" ref="CSH78:CSO78" ca="1">IFERROR(TRANSPOSE(_xlfn._xlws.SORT(_xlfn.UNIQUE(IF($B78="",cg_nome_cargo,_xlfn._xlws.FILTER(cb_cargo,cb_nome=$B78))))),"")</f>
        <v>Consultor Externo</v>
      </c>
      <c r="CSI78" t="str">
        <f ca="1"/>
        <v>Consultor Interno</v>
      </c>
      <c r="CSJ78" t="str">
        <f ca="1"/>
        <v>Coordenador</v>
      </c>
      <c r="CSK78" t="str">
        <f ca="1"/>
        <v>Diretor</v>
      </c>
      <c r="CSL78" t="str">
        <f ca="1"/>
        <v>Gerente Geral</v>
      </c>
      <c r="CSM78" t="str">
        <f ca="1"/>
        <v>Gerente Linha</v>
      </c>
      <c r="CSN78" t="str">
        <f ca="1"/>
        <v>Representante Comercial</v>
      </c>
      <c r="CSO78" t="str">
        <f ca="1"/>
        <v>Supervisor</v>
      </c>
      <c r="DLN78" t="str" cm="1">
        <f t="array" aca="1" ref="DLN78:DMD78" ca="1">IFERROR(TRANSPOSE(_xlfn._xlws.SORT(IF($A78="",cb_nome,_xlfn._xlws.FILTER(cb_nome,cb_cargo=$A78)))),"")</f>
        <v>Alessandro Cappi</v>
      </c>
      <c r="DLO78" t="str">
        <f ca="1"/>
        <v>Ana Marcelino</v>
      </c>
      <c r="DLP78" t="str">
        <f ca="1"/>
        <v>André Camargo</v>
      </c>
      <c r="DLQ78" t="str">
        <f ca="1"/>
        <v>André Caramello</v>
      </c>
      <c r="DLR78" t="str">
        <f ca="1"/>
        <v>Andrey Andrade</v>
      </c>
      <c r="DLS78" t="str">
        <f ca="1"/>
        <v>Antônio Rosa</v>
      </c>
      <c r="DLT78" t="str">
        <f ca="1"/>
        <v>Dener Martins</v>
      </c>
      <c r="DLU78" t="str">
        <f ca="1"/>
        <v>Fábio</v>
      </c>
      <c r="DLV78" t="str">
        <f ca="1"/>
        <v>Mateus Machado</v>
      </c>
      <c r="DLW78" t="str">
        <f ca="1"/>
        <v>Neimar</v>
      </c>
      <c r="DLX78" t="str">
        <f ca="1"/>
        <v>Paulo Negrão</v>
      </c>
      <c r="DLY78" t="str">
        <f ca="1"/>
        <v>Rafaela</v>
      </c>
      <c r="DLZ78" t="str">
        <f ca="1"/>
        <v>Rosana</v>
      </c>
      <c r="DMA78" t="str">
        <f ca="1"/>
        <v>Rosilene</v>
      </c>
      <c r="DMB78" t="str">
        <f ca="1"/>
        <v>Samanta</v>
      </c>
      <c r="DMC78" t="str">
        <f ca="1"/>
        <v>Simone</v>
      </c>
      <c r="DMD78" t="str">
        <f ca="1"/>
        <v>Valmir</v>
      </c>
    </row>
    <row r="79" spans="2530:3046" x14ac:dyDescent="0.25">
      <c r="CSH79" t="str" cm="1">
        <f t="array" aca="1" ref="CSH79:CSO79" ca="1">IFERROR(TRANSPOSE(_xlfn._xlws.SORT(_xlfn.UNIQUE(IF($B79="",cg_nome_cargo,_xlfn._xlws.FILTER(cb_cargo,cb_nome=$B79))))),"")</f>
        <v>Consultor Externo</v>
      </c>
      <c r="CSI79" t="str">
        <f ca="1"/>
        <v>Consultor Interno</v>
      </c>
      <c r="CSJ79" t="str">
        <f ca="1"/>
        <v>Coordenador</v>
      </c>
      <c r="CSK79" t="str">
        <f ca="1"/>
        <v>Diretor</v>
      </c>
      <c r="CSL79" t="str">
        <f ca="1"/>
        <v>Gerente Geral</v>
      </c>
      <c r="CSM79" t="str">
        <f ca="1"/>
        <v>Gerente Linha</v>
      </c>
      <c r="CSN79" t="str">
        <f ca="1"/>
        <v>Representante Comercial</v>
      </c>
      <c r="CSO79" t="str">
        <f ca="1"/>
        <v>Supervisor</v>
      </c>
      <c r="DLN79" t="str" cm="1">
        <f t="array" aca="1" ref="DLN79:DMD79" ca="1">IFERROR(TRANSPOSE(_xlfn._xlws.SORT(IF($A79="",cb_nome,_xlfn._xlws.FILTER(cb_nome,cb_cargo=$A79)))),"")</f>
        <v>Alessandro Cappi</v>
      </c>
      <c r="DLO79" t="str">
        <f ca="1"/>
        <v>Ana Marcelino</v>
      </c>
      <c r="DLP79" t="str">
        <f ca="1"/>
        <v>André Camargo</v>
      </c>
      <c r="DLQ79" t="str">
        <f ca="1"/>
        <v>André Caramello</v>
      </c>
      <c r="DLR79" t="str">
        <f ca="1"/>
        <v>Andrey Andrade</v>
      </c>
      <c r="DLS79" t="str">
        <f ca="1"/>
        <v>Antônio Rosa</v>
      </c>
      <c r="DLT79" t="str">
        <f ca="1"/>
        <v>Dener Martins</v>
      </c>
      <c r="DLU79" t="str">
        <f ca="1"/>
        <v>Fábio</v>
      </c>
      <c r="DLV79" t="str">
        <f ca="1"/>
        <v>Mateus Machado</v>
      </c>
      <c r="DLW79" t="str">
        <f ca="1"/>
        <v>Neimar</v>
      </c>
      <c r="DLX79" t="str">
        <f ca="1"/>
        <v>Paulo Negrão</v>
      </c>
      <c r="DLY79" t="str">
        <f ca="1"/>
        <v>Rafaela</v>
      </c>
      <c r="DLZ79" t="str">
        <f ca="1"/>
        <v>Rosana</v>
      </c>
      <c r="DMA79" t="str">
        <f ca="1"/>
        <v>Rosilene</v>
      </c>
      <c r="DMB79" t="str">
        <f ca="1"/>
        <v>Samanta</v>
      </c>
      <c r="DMC79" t="str">
        <f ca="1"/>
        <v>Simone</v>
      </c>
      <c r="DMD79" t="str">
        <f ca="1"/>
        <v>Valmir</v>
      </c>
    </row>
    <row r="80" spans="2530:3046" x14ac:dyDescent="0.25">
      <c r="CSH80" t="str" cm="1">
        <f t="array" aca="1" ref="CSH80:CSO80" ca="1">IFERROR(TRANSPOSE(_xlfn._xlws.SORT(_xlfn.UNIQUE(IF($B80="",cg_nome_cargo,_xlfn._xlws.FILTER(cb_cargo,cb_nome=$B80))))),"")</f>
        <v>Consultor Externo</v>
      </c>
      <c r="CSI80" t="str">
        <f ca="1"/>
        <v>Consultor Interno</v>
      </c>
      <c r="CSJ80" t="str">
        <f ca="1"/>
        <v>Coordenador</v>
      </c>
      <c r="CSK80" t="str">
        <f ca="1"/>
        <v>Diretor</v>
      </c>
      <c r="CSL80" t="str">
        <f ca="1"/>
        <v>Gerente Geral</v>
      </c>
      <c r="CSM80" t="str">
        <f ca="1"/>
        <v>Gerente Linha</v>
      </c>
      <c r="CSN80" t="str">
        <f ca="1"/>
        <v>Representante Comercial</v>
      </c>
      <c r="CSO80" t="str">
        <f ca="1"/>
        <v>Supervisor</v>
      </c>
      <c r="DLN80" t="str" cm="1">
        <f t="array" aca="1" ref="DLN80:DMD80" ca="1">IFERROR(TRANSPOSE(_xlfn._xlws.SORT(IF($A80="",cb_nome,_xlfn._xlws.FILTER(cb_nome,cb_cargo=$A80)))),"")</f>
        <v>Alessandro Cappi</v>
      </c>
      <c r="DLO80" t="str">
        <f ca="1"/>
        <v>Ana Marcelino</v>
      </c>
      <c r="DLP80" t="str">
        <f ca="1"/>
        <v>André Camargo</v>
      </c>
      <c r="DLQ80" t="str">
        <f ca="1"/>
        <v>André Caramello</v>
      </c>
      <c r="DLR80" t="str">
        <f ca="1"/>
        <v>Andrey Andrade</v>
      </c>
      <c r="DLS80" t="str">
        <f ca="1"/>
        <v>Antônio Rosa</v>
      </c>
      <c r="DLT80" t="str">
        <f ca="1"/>
        <v>Dener Martins</v>
      </c>
      <c r="DLU80" t="str">
        <f ca="1"/>
        <v>Fábio</v>
      </c>
      <c r="DLV80" t="str">
        <f ca="1"/>
        <v>Mateus Machado</v>
      </c>
      <c r="DLW80" t="str">
        <f ca="1"/>
        <v>Neimar</v>
      </c>
      <c r="DLX80" t="str">
        <f ca="1"/>
        <v>Paulo Negrão</v>
      </c>
      <c r="DLY80" t="str">
        <f ca="1"/>
        <v>Rafaela</v>
      </c>
      <c r="DLZ80" t="str">
        <f ca="1"/>
        <v>Rosana</v>
      </c>
      <c r="DMA80" t="str">
        <f ca="1"/>
        <v>Rosilene</v>
      </c>
      <c r="DMB80" t="str">
        <f ca="1"/>
        <v>Samanta</v>
      </c>
      <c r="DMC80" t="str">
        <f ca="1"/>
        <v>Simone</v>
      </c>
      <c r="DMD80" t="str">
        <f ca="1"/>
        <v>Valmir</v>
      </c>
    </row>
    <row r="81" spans="2530:3046" x14ac:dyDescent="0.25">
      <c r="CSH81" t="str" cm="1">
        <f t="array" aca="1" ref="CSH81:CSO81" ca="1">IFERROR(TRANSPOSE(_xlfn._xlws.SORT(_xlfn.UNIQUE(IF($B81="",cg_nome_cargo,_xlfn._xlws.FILTER(cb_cargo,cb_nome=$B81))))),"")</f>
        <v>Consultor Externo</v>
      </c>
      <c r="CSI81" t="str">
        <f ca="1"/>
        <v>Consultor Interno</v>
      </c>
      <c r="CSJ81" t="str">
        <f ca="1"/>
        <v>Coordenador</v>
      </c>
      <c r="CSK81" t="str">
        <f ca="1"/>
        <v>Diretor</v>
      </c>
      <c r="CSL81" t="str">
        <f ca="1"/>
        <v>Gerente Geral</v>
      </c>
      <c r="CSM81" t="str">
        <f ca="1"/>
        <v>Gerente Linha</v>
      </c>
      <c r="CSN81" t="str">
        <f ca="1"/>
        <v>Representante Comercial</v>
      </c>
      <c r="CSO81" t="str">
        <f ca="1"/>
        <v>Supervisor</v>
      </c>
      <c r="DLN81" t="str" cm="1">
        <f t="array" aca="1" ref="DLN81:DMD81" ca="1">IFERROR(TRANSPOSE(_xlfn._xlws.SORT(IF($A81="",cb_nome,_xlfn._xlws.FILTER(cb_nome,cb_cargo=$A81)))),"")</f>
        <v>Alessandro Cappi</v>
      </c>
      <c r="DLO81" t="str">
        <f ca="1"/>
        <v>Ana Marcelino</v>
      </c>
      <c r="DLP81" t="str">
        <f ca="1"/>
        <v>André Camargo</v>
      </c>
      <c r="DLQ81" t="str">
        <f ca="1"/>
        <v>André Caramello</v>
      </c>
      <c r="DLR81" t="str">
        <f ca="1"/>
        <v>Andrey Andrade</v>
      </c>
      <c r="DLS81" t="str">
        <f ca="1"/>
        <v>Antônio Rosa</v>
      </c>
      <c r="DLT81" t="str">
        <f ca="1"/>
        <v>Dener Martins</v>
      </c>
      <c r="DLU81" t="str">
        <f ca="1"/>
        <v>Fábio</v>
      </c>
      <c r="DLV81" t="str">
        <f ca="1"/>
        <v>Mateus Machado</v>
      </c>
      <c r="DLW81" t="str">
        <f ca="1"/>
        <v>Neimar</v>
      </c>
      <c r="DLX81" t="str">
        <f ca="1"/>
        <v>Paulo Negrão</v>
      </c>
      <c r="DLY81" t="str">
        <f ca="1"/>
        <v>Rafaela</v>
      </c>
      <c r="DLZ81" t="str">
        <f ca="1"/>
        <v>Rosana</v>
      </c>
      <c r="DMA81" t="str">
        <f ca="1"/>
        <v>Rosilene</v>
      </c>
      <c r="DMB81" t="str">
        <f ca="1"/>
        <v>Samanta</v>
      </c>
      <c r="DMC81" t="str">
        <f ca="1"/>
        <v>Simone</v>
      </c>
      <c r="DMD81" t="str">
        <f ca="1"/>
        <v>Valmir</v>
      </c>
    </row>
    <row r="82" spans="2530:3046" x14ac:dyDescent="0.25">
      <c r="CSH82" t="str" cm="1">
        <f t="array" aca="1" ref="CSH82:CSO82" ca="1">IFERROR(TRANSPOSE(_xlfn._xlws.SORT(_xlfn.UNIQUE(IF($B82="",cg_nome_cargo,_xlfn._xlws.FILTER(cb_cargo,cb_nome=$B82))))),"")</f>
        <v>Consultor Externo</v>
      </c>
      <c r="CSI82" t="str">
        <f ca="1"/>
        <v>Consultor Interno</v>
      </c>
      <c r="CSJ82" t="str">
        <f ca="1"/>
        <v>Coordenador</v>
      </c>
      <c r="CSK82" t="str">
        <f ca="1"/>
        <v>Diretor</v>
      </c>
      <c r="CSL82" t="str">
        <f ca="1"/>
        <v>Gerente Geral</v>
      </c>
      <c r="CSM82" t="str">
        <f ca="1"/>
        <v>Gerente Linha</v>
      </c>
      <c r="CSN82" t="str">
        <f ca="1"/>
        <v>Representante Comercial</v>
      </c>
      <c r="CSO82" t="str">
        <f ca="1"/>
        <v>Supervisor</v>
      </c>
      <c r="DLN82" t="str" cm="1">
        <f t="array" aca="1" ref="DLN82:DMD82" ca="1">IFERROR(TRANSPOSE(_xlfn._xlws.SORT(IF($A82="",cb_nome,_xlfn._xlws.FILTER(cb_nome,cb_cargo=$A82)))),"")</f>
        <v>Alessandro Cappi</v>
      </c>
      <c r="DLO82" t="str">
        <f ca="1"/>
        <v>Ana Marcelino</v>
      </c>
      <c r="DLP82" t="str">
        <f ca="1"/>
        <v>André Camargo</v>
      </c>
      <c r="DLQ82" t="str">
        <f ca="1"/>
        <v>André Caramello</v>
      </c>
      <c r="DLR82" t="str">
        <f ca="1"/>
        <v>Andrey Andrade</v>
      </c>
      <c r="DLS82" t="str">
        <f ca="1"/>
        <v>Antônio Rosa</v>
      </c>
      <c r="DLT82" t="str">
        <f ca="1"/>
        <v>Dener Martins</v>
      </c>
      <c r="DLU82" t="str">
        <f ca="1"/>
        <v>Fábio</v>
      </c>
      <c r="DLV82" t="str">
        <f ca="1"/>
        <v>Mateus Machado</v>
      </c>
      <c r="DLW82" t="str">
        <f ca="1"/>
        <v>Neimar</v>
      </c>
      <c r="DLX82" t="str">
        <f ca="1"/>
        <v>Paulo Negrão</v>
      </c>
      <c r="DLY82" t="str">
        <f ca="1"/>
        <v>Rafaela</v>
      </c>
      <c r="DLZ82" t="str">
        <f ca="1"/>
        <v>Rosana</v>
      </c>
      <c r="DMA82" t="str">
        <f ca="1"/>
        <v>Rosilene</v>
      </c>
      <c r="DMB82" t="str">
        <f ca="1"/>
        <v>Samanta</v>
      </c>
      <c r="DMC82" t="str">
        <f ca="1"/>
        <v>Simone</v>
      </c>
      <c r="DMD82" t="str">
        <f ca="1"/>
        <v>Valmir</v>
      </c>
    </row>
    <row r="83" spans="2530:3046" x14ac:dyDescent="0.25">
      <c r="CSH83" t="str" cm="1">
        <f t="array" aca="1" ref="CSH83:CSO83" ca="1">IFERROR(TRANSPOSE(_xlfn._xlws.SORT(_xlfn.UNIQUE(IF($B83="",cg_nome_cargo,_xlfn._xlws.FILTER(cb_cargo,cb_nome=$B83))))),"")</f>
        <v>Consultor Externo</v>
      </c>
      <c r="CSI83" t="str">
        <f ca="1"/>
        <v>Consultor Interno</v>
      </c>
      <c r="CSJ83" t="str">
        <f ca="1"/>
        <v>Coordenador</v>
      </c>
      <c r="CSK83" t="str">
        <f ca="1"/>
        <v>Diretor</v>
      </c>
      <c r="CSL83" t="str">
        <f ca="1"/>
        <v>Gerente Geral</v>
      </c>
      <c r="CSM83" t="str">
        <f ca="1"/>
        <v>Gerente Linha</v>
      </c>
      <c r="CSN83" t="str">
        <f ca="1"/>
        <v>Representante Comercial</v>
      </c>
      <c r="CSO83" t="str">
        <f ca="1"/>
        <v>Supervisor</v>
      </c>
      <c r="DLN83" t="str" cm="1">
        <f t="array" aca="1" ref="DLN83:DMD83" ca="1">IFERROR(TRANSPOSE(_xlfn._xlws.SORT(IF($A83="",cb_nome,_xlfn._xlws.FILTER(cb_nome,cb_cargo=$A83)))),"")</f>
        <v>Alessandro Cappi</v>
      </c>
      <c r="DLO83" t="str">
        <f ca="1"/>
        <v>Ana Marcelino</v>
      </c>
      <c r="DLP83" t="str">
        <f ca="1"/>
        <v>André Camargo</v>
      </c>
      <c r="DLQ83" t="str">
        <f ca="1"/>
        <v>André Caramello</v>
      </c>
      <c r="DLR83" t="str">
        <f ca="1"/>
        <v>Andrey Andrade</v>
      </c>
      <c r="DLS83" t="str">
        <f ca="1"/>
        <v>Antônio Rosa</v>
      </c>
      <c r="DLT83" t="str">
        <f ca="1"/>
        <v>Dener Martins</v>
      </c>
      <c r="DLU83" t="str">
        <f ca="1"/>
        <v>Fábio</v>
      </c>
      <c r="DLV83" t="str">
        <f ca="1"/>
        <v>Mateus Machado</v>
      </c>
      <c r="DLW83" t="str">
        <f ca="1"/>
        <v>Neimar</v>
      </c>
      <c r="DLX83" t="str">
        <f ca="1"/>
        <v>Paulo Negrão</v>
      </c>
      <c r="DLY83" t="str">
        <f ca="1"/>
        <v>Rafaela</v>
      </c>
      <c r="DLZ83" t="str">
        <f ca="1"/>
        <v>Rosana</v>
      </c>
      <c r="DMA83" t="str">
        <f ca="1"/>
        <v>Rosilene</v>
      </c>
      <c r="DMB83" t="str">
        <f ca="1"/>
        <v>Samanta</v>
      </c>
      <c r="DMC83" t="str">
        <f ca="1"/>
        <v>Simone</v>
      </c>
      <c r="DMD83" t="str">
        <f ca="1"/>
        <v>Valmir</v>
      </c>
    </row>
    <row r="84" spans="2530:3046" x14ac:dyDescent="0.25">
      <c r="CSH84" t="str" cm="1">
        <f t="array" aca="1" ref="CSH84:CSO84" ca="1">IFERROR(TRANSPOSE(_xlfn._xlws.SORT(_xlfn.UNIQUE(IF($B84="",cg_nome_cargo,_xlfn._xlws.FILTER(cb_cargo,cb_nome=$B84))))),"")</f>
        <v>Consultor Externo</v>
      </c>
      <c r="CSI84" t="str">
        <f ca="1"/>
        <v>Consultor Interno</v>
      </c>
      <c r="CSJ84" t="str">
        <f ca="1"/>
        <v>Coordenador</v>
      </c>
      <c r="CSK84" t="str">
        <f ca="1"/>
        <v>Diretor</v>
      </c>
      <c r="CSL84" t="str">
        <f ca="1"/>
        <v>Gerente Geral</v>
      </c>
      <c r="CSM84" t="str">
        <f ca="1"/>
        <v>Gerente Linha</v>
      </c>
      <c r="CSN84" t="str">
        <f ca="1"/>
        <v>Representante Comercial</v>
      </c>
      <c r="CSO84" t="str">
        <f ca="1"/>
        <v>Supervisor</v>
      </c>
      <c r="DLN84" t="str" cm="1">
        <f t="array" aca="1" ref="DLN84:DMD84" ca="1">IFERROR(TRANSPOSE(_xlfn._xlws.SORT(IF($A84="",cb_nome,_xlfn._xlws.FILTER(cb_nome,cb_cargo=$A84)))),"")</f>
        <v>Alessandro Cappi</v>
      </c>
      <c r="DLO84" t="str">
        <f ca="1"/>
        <v>Ana Marcelino</v>
      </c>
      <c r="DLP84" t="str">
        <f ca="1"/>
        <v>André Camargo</v>
      </c>
      <c r="DLQ84" t="str">
        <f ca="1"/>
        <v>André Caramello</v>
      </c>
      <c r="DLR84" t="str">
        <f ca="1"/>
        <v>Andrey Andrade</v>
      </c>
      <c r="DLS84" t="str">
        <f ca="1"/>
        <v>Antônio Rosa</v>
      </c>
      <c r="DLT84" t="str">
        <f ca="1"/>
        <v>Dener Martins</v>
      </c>
      <c r="DLU84" t="str">
        <f ca="1"/>
        <v>Fábio</v>
      </c>
      <c r="DLV84" t="str">
        <f ca="1"/>
        <v>Mateus Machado</v>
      </c>
      <c r="DLW84" t="str">
        <f ca="1"/>
        <v>Neimar</v>
      </c>
      <c r="DLX84" t="str">
        <f ca="1"/>
        <v>Paulo Negrão</v>
      </c>
      <c r="DLY84" t="str">
        <f ca="1"/>
        <v>Rafaela</v>
      </c>
      <c r="DLZ84" t="str">
        <f ca="1"/>
        <v>Rosana</v>
      </c>
      <c r="DMA84" t="str">
        <f ca="1"/>
        <v>Rosilene</v>
      </c>
      <c r="DMB84" t="str">
        <f ca="1"/>
        <v>Samanta</v>
      </c>
      <c r="DMC84" t="str">
        <f ca="1"/>
        <v>Simone</v>
      </c>
      <c r="DMD84" t="str">
        <f ca="1"/>
        <v>Valmir</v>
      </c>
    </row>
    <row r="85" spans="2530:3046" x14ac:dyDescent="0.25">
      <c r="CSH85" t="str" cm="1">
        <f t="array" aca="1" ref="CSH85:CSO85" ca="1">IFERROR(TRANSPOSE(_xlfn._xlws.SORT(_xlfn.UNIQUE(IF($B85="",cg_nome_cargo,_xlfn._xlws.FILTER(cb_cargo,cb_nome=$B85))))),"")</f>
        <v>Consultor Externo</v>
      </c>
      <c r="CSI85" t="str">
        <f ca="1"/>
        <v>Consultor Interno</v>
      </c>
      <c r="CSJ85" t="str">
        <f ca="1"/>
        <v>Coordenador</v>
      </c>
      <c r="CSK85" t="str">
        <f ca="1"/>
        <v>Diretor</v>
      </c>
      <c r="CSL85" t="str">
        <f ca="1"/>
        <v>Gerente Geral</v>
      </c>
      <c r="CSM85" t="str">
        <f ca="1"/>
        <v>Gerente Linha</v>
      </c>
      <c r="CSN85" t="str">
        <f ca="1"/>
        <v>Representante Comercial</v>
      </c>
      <c r="CSO85" t="str">
        <f ca="1"/>
        <v>Supervisor</v>
      </c>
      <c r="DLN85" t="str" cm="1">
        <f t="array" aca="1" ref="DLN85:DMD85" ca="1">IFERROR(TRANSPOSE(_xlfn._xlws.SORT(IF($A85="",cb_nome,_xlfn._xlws.FILTER(cb_nome,cb_cargo=$A85)))),"")</f>
        <v>Alessandro Cappi</v>
      </c>
      <c r="DLO85" t="str">
        <f ca="1"/>
        <v>Ana Marcelino</v>
      </c>
      <c r="DLP85" t="str">
        <f ca="1"/>
        <v>André Camargo</v>
      </c>
      <c r="DLQ85" t="str">
        <f ca="1"/>
        <v>André Caramello</v>
      </c>
      <c r="DLR85" t="str">
        <f ca="1"/>
        <v>Andrey Andrade</v>
      </c>
      <c r="DLS85" t="str">
        <f ca="1"/>
        <v>Antônio Rosa</v>
      </c>
      <c r="DLT85" t="str">
        <f ca="1"/>
        <v>Dener Martins</v>
      </c>
      <c r="DLU85" t="str">
        <f ca="1"/>
        <v>Fábio</v>
      </c>
      <c r="DLV85" t="str">
        <f ca="1"/>
        <v>Mateus Machado</v>
      </c>
      <c r="DLW85" t="str">
        <f ca="1"/>
        <v>Neimar</v>
      </c>
      <c r="DLX85" t="str">
        <f ca="1"/>
        <v>Paulo Negrão</v>
      </c>
      <c r="DLY85" t="str">
        <f ca="1"/>
        <v>Rafaela</v>
      </c>
      <c r="DLZ85" t="str">
        <f ca="1"/>
        <v>Rosana</v>
      </c>
      <c r="DMA85" t="str">
        <f ca="1"/>
        <v>Rosilene</v>
      </c>
      <c r="DMB85" t="str">
        <f ca="1"/>
        <v>Samanta</v>
      </c>
      <c r="DMC85" t="str">
        <f ca="1"/>
        <v>Simone</v>
      </c>
      <c r="DMD85" t="str">
        <f ca="1"/>
        <v>Valmir</v>
      </c>
    </row>
    <row r="86" spans="2530:3046" x14ac:dyDescent="0.25">
      <c r="CSH86" t="str" cm="1">
        <f t="array" aca="1" ref="CSH86:CSO86" ca="1">IFERROR(TRANSPOSE(_xlfn._xlws.SORT(_xlfn.UNIQUE(IF($B86="",cg_nome_cargo,_xlfn._xlws.FILTER(cb_cargo,cb_nome=$B86))))),"")</f>
        <v>Consultor Externo</v>
      </c>
      <c r="CSI86" t="str">
        <f ca="1"/>
        <v>Consultor Interno</v>
      </c>
      <c r="CSJ86" t="str">
        <f ca="1"/>
        <v>Coordenador</v>
      </c>
      <c r="CSK86" t="str">
        <f ca="1"/>
        <v>Diretor</v>
      </c>
      <c r="CSL86" t="str">
        <f ca="1"/>
        <v>Gerente Geral</v>
      </c>
      <c r="CSM86" t="str">
        <f ca="1"/>
        <v>Gerente Linha</v>
      </c>
      <c r="CSN86" t="str">
        <f ca="1"/>
        <v>Representante Comercial</v>
      </c>
      <c r="CSO86" t="str">
        <f ca="1"/>
        <v>Supervisor</v>
      </c>
      <c r="DLN86" t="str" cm="1">
        <f t="array" aca="1" ref="DLN86:DMD86" ca="1">IFERROR(TRANSPOSE(_xlfn._xlws.SORT(IF($A86="",cb_nome,_xlfn._xlws.FILTER(cb_nome,cb_cargo=$A86)))),"")</f>
        <v>Alessandro Cappi</v>
      </c>
      <c r="DLO86" t="str">
        <f ca="1"/>
        <v>Ana Marcelino</v>
      </c>
      <c r="DLP86" t="str">
        <f ca="1"/>
        <v>André Camargo</v>
      </c>
      <c r="DLQ86" t="str">
        <f ca="1"/>
        <v>André Caramello</v>
      </c>
      <c r="DLR86" t="str">
        <f ca="1"/>
        <v>Andrey Andrade</v>
      </c>
      <c r="DLS86" t="str">
        <f ca="1"/>
        <v>Antônio Rosa</v>
      </c>
      <c r="DLT86" t="str">
        <f ca="1"/>
        <v>Dener Martins</v>
      </c>
      <c r="DLU86" t="str">
        <f ca="1"/>
        <v>Fábio</v>
      </c>
      <c r="DLV86" t="str">
        <f ca="1"/>
        <v>Mateus Machado</v>
      </c>
      <c r="DLW86" t="str">
        <f ca="1"/>
        <v>Neimar</v>
      </c>
      <c r="DLX86" t="str">
        <f ca="1"/>
        <v>Paulo Negrão</v>
      </c>
      <c r="DLY86" t="str">
        <f ca="1"/>
        <v>Rafaela</v>
      </c>
      <c r="DLZ86" t="str">
        <f ca="1"/>
        <v>Rosana</v>
      </c>
      <c r="DMA86" t="str">
        <f ca="1"/>
        <v>Rosilene</v>
      </c>
      <c r="DMB86" t="str">
        <f ca="1"/>
        <v>Samanta</v>
      </c>
      <c r="DMC86" t="str">
        <f ca="1"/>
        <v>Simone</v>
      </c>
      <c r="DMD86" t="str">
        <f ca="1"/>
        <v>Valmir</v>
      </c>
    </row>
    <row r="87" spans="2530:3046" x14ac:dyDescent="0.25">
      <c r="CSH87" t="str" cm="1">
        <f t="array" aca="1" ref="CSH87:CSO87" ca="1">IFERROR(TRANSPOSE(_xlfn._xlws.SORT(_xlfn.UNIQUE(IF($B87="",cg_nome_cargo,_xlfn._xlws.FILTER(cb_cargo,cb_nome=$B87))))),"")</f>
        <v>Consultor Externo</v>
      </c>
      <c r="CSI87" t="str">
        <f ca="1"/>
        <v>Consultor Interno</v>
      </c>
      <c r="CSJ87" t="str">
        <f ca="1"/>
        <v>Coordenador</v>
      </c>
      <c r="CSK87" t="str">
        <f ca="1"/>
        <v>Diretor</v>
      </c>
      <c r="CSL87" t="str">
        <f ca="1"/>
        <v>Gerente Geral</v>
      </c>
      <c r="CSM87" t="str">
        <f ca="1"/>
        <v>Gerente Linha</v>
      </c>
      <c r="CSN87" t="str">
        <f ca="1"/>
        <v>Representante Comercial</v>
      </c>
      <c r="CSO87" t="str">
        <f ca="1"/>
        <v>Supervisor</v>
      </c>
      <c r="DLN87" t="str" cm="1">
        <f t="array" aca="1" ref="DLN87:DMD87" ca="1">IFERROR(TRANSPOSE(_xlfn._xlws.SORT(IF($A87="",cb_nome,_xlfn._xlws.FILTER(cb_nome,cb_cargo=$A87)))),"")</f>
        <v>Alessandro Cappi</v>
      </c>
      <c r="DLO87" t="str">
        <f ca="1"/>
        <v>Ana Marcelino</v>
      </c>
      <c r="DLP87" t="str">
        <f ca="1"/>
        <v>André Camargo</v>
      </c>
      <c r="DLQ87" t="str">
        <f ca="1"/>
        <v>André Caramello</v>
      </c>
      <c r="DLR87" t="str">
        <f ca="1"/>
        <v>Andrey Andrade</v>
      </c>
      <c r="DLS87" t="str">
        <f ca="1"/>
        <v>Antônio Rosa</v>
      </c>
      <c r="DLT87" t="str">
        <f ca="1"/>
        <v>Dener Martins</v>
      </c>
      <c r="DLU87" t="str">
        <f ca="1"/>
        <v>Fábio</v>
      </c>
      <c r="DLV87" t="str">
        <f ca="1"/>
        <v>Mateus Machado</v>
      </c>
      <c r="DLW87" t="str">
        <f ca="1"/>
        <v>Neimar</v>
      </c>
      <c r="DLX87" t="str">
        <f ca="1"/>
        <v>Paulo Negrão</v>
      </c>
      <c r="DLY87" t="str">
        <f ca="1"/>
        <v>Rafaela</v>
      </c>
      <c r="DLZ87" t="str">
        <f ca="1"/>
        <v>Rosana</v>
      </c>
      <c r="DMA87" t="str">
        <f ca="1"/>
        <v>Rosilene</v>
      </c>
      <c r="DMB87" t="str">
        <f ca="1"/>
        <v>Samanta</v>
      </c>
      <c r="DMC87" t="str">
        <f ca="1"/>
        <v>Simone</v>
      </c>
      <c r="DMD87" t="str">
        <f ca="1"/>
        <v>Valmir</v>
      </c>
    </row>
    <row r="88" spans="2530:3046" x14ac:dyDescent="0.25">
      <c r="CSH88" t="str" cm="1">
        <f t="array" aca="1" ref="CSH88:CSO88" ca="1">IFERROR(TRANSPOSE(_xlfn._xlws.SORT(_xlfn.UNIQUE(IF($B88="",cg_nome_cargo,_xlfn._xlws.FILTER(cb_cargo,cb_nome=$B88))))),"")</f>
        <v>Consultor Externo</v>
      </c>
      <c r="CSI88" t="str">
        <f ca="1"/>
        <v>Consultor Interno</v>
      </c>
      <c r="CSJ88" t="str">
        <f ca="1"/>
        <v>Coordenador</v>
      </c>
      <c r="CSK88" t="str">
        <f ca="1"/>
        <v>Diretor</v>
      </c>
      <c r="CSL88" t="str">
        <f ca="1"/>
        <v>Gerente Geral</v>
      </c>
      <c r="CSM88" t="str">
        <f ca="1"/>
        <v>Gerente Linha</v>
      </c>
      <c r="CSN88" t="str">
        <f ca="1"/>
        <v>Representante Comercial</v>
      </c>
      <c r="CSO88" t="str">
        <f ca="1"/>
        <v>Supervisor</v>
      </c>
      <c r="DLN88" t="str" cm="1">
        <f t="array" aca="1" ref="DLN88:DMD88" ca="1">IFERROR(TRANSPOSE(_xlfn._xlws.SORT(IF($A88="",cb_nome,_xlfn._xlws.FILTER(cb_nome,cb_cargo=$A88)))),"")</f>
        <v>Alessandro Cappi</v>
      </c>
      <c r="DLO88" t="str">
        <f ca="1"/>
        <v>Ana Marcelino</v>
      </c>
      <c r="DLP88" t="str">
        <f ca="1"/>
        <v>André Camargo</v>
      </c>
      <c r="DLQ88" t="str">
        <f ca="1"/>
        <v>André Caramello</v>
      </c>
      <c r="DLR88" t="str">
        <f ca="1"/>
        <v>Andrey Andrade</v>
      </c>
      <c r="DLS88" t="str">
        <f ca="1"/>
        <v>Antônio Rosa</v>
      </c>
      <c r="DLT88" t="str">
        <f ca="1"/>
        <v>Dener Martins</v>
      </c>
      <c r="DLU88" t="str">
        <f ca="1"/>
        <v>Fábio</v>
      </c>
      <c r="DLV88" t="str">
        <f ca="1"/>
        <v>Mateus Machado</v>
      </c>
      <c r="DLW88" t="str">
        <f ca="1"/>
        <v>Neimar</v>
      </c>
      <c r="DLX88" t="str">
        <f ca="1"/>
        <v>Paulo Negrão</v>
      </c>
      <c r="DLY88" t="str">
        <f ca="1"/>
        <v>Rafaela</v>
      </c>
      <c r="DLZ88" t="str">
        <f ca="1"/>
        <v>Rosana</v>
      </c>
      <c r="DMA88" t="str">
        <f ca="1"/>
        <v>Rosilene</v>
      </c>
      <c r="DMB88" t="str">
        <f ca="1"/>
        <v>Samanta</v>
      </c>
      <c r="DMC88" t="str">
        <f ca="1"/>
        <v>Simone</v>
      </c>
      <c r="DMD88" t="str">
        <f ca="1"/>
        <v>Valmir</v>
      </c>
    </row>
    <row r="89" spans="2530:3046" x14ac:dyDescent="0.25">
      <c r="CSH89" t="str" cm="1">
        <f t="array" aca="1" ref="CSH89:CSO89" ca="1">IFERROR(TRANSPOSE(_xlfn._xlws.SORT(_xlfn.UNIQUE(IF($B89="",cg_nome_cargo,_xlfn._xlws.FILTER(cb_cargo,cb_nome=$B89))))),"")</f>
        <v>Consultor Externo</v>
      </c>
      <c r="CSI89" t="str">
        <f ca="1"/>
        <v>Consultor Interno</v>
      </c>
      <c r="CSJ89" t="str">
        <f ca="1"/>
        <v>Coordenador</v>
      </c>
      <c r="CSK89" t="str">
        <f ca="1"/>
        <v>Diretor</v>
      </c>
      <c r="CSL89" t="str">
        <f ca="1"/>
        <v>Gerente Geral</v>
      </c>
      <c r="CSM89" t="str">
        <f ca="1"/>
        <v>Gerente Linha</v>
      </c>
      <c r="CSN89" t="str">
        <f ca="1"/>
        <v>Representante Comercial</v>
      </c>
      <c r="CSO89" t="str">
        <f ca="1"/>
        <v>Supervisor</v>
      </c>
      <c r="DLN89" t="str" cm="1">
        <f t="array" aca="1" ref="DLN89:DMD89" ca="1">IFERROR(TRANSPOSE(_xlfn._xlws.SORT(IF($A89="",cb_nome,_xlfn._xlws.FILTER(cb_nome,cb_cargo=$A89)))),"")</f>
        <v>Alessandro Cappi</v>
      </c>
      <c r="DLO89" t="str">
        <f ca="1"/>
        <v>Ana Marcelino</v>
      </c>
      <c r="DLP89" t="str">
        <f ca="1"/>
        <v>André Camargo</v>
      </c>
      <c r="DLQ89" t="str">
        <f ca="1"/>
        <v>André Caramello</v>
      </c>
      <c r="DLR89" t="str">
        <f ca="1"/>
        <v>Andrey Andrade</v>
      </c>
      <c r="DLS89" t="str">
        <f ca="1"/>
        <v>Antônio Rosa</v>
      </c>
      <c r="DLT89" t="str">
        <f ca="1"/>
        <v>Dener Martins</v>
      </c>
      <c r="DLU89" t="str">
        <f ca="1"/>
        <v>Fábio</v>
      </c>
      <c r="DLV89" t="str">
        <f ca="1"/>
        <v>Mateus Machado</v>
      </c>
      <c r="DLW89" t="str">
        <f ca="1"/>
        <v>Neimar</v>
      </c>
      <c r="DLX89" t="str">
        <f ca="1"/>
        <v>Paulo Negrão</v>
      </c>
      <c r="DLY89" t="str">
        <f ca="1"/>
        <v>Rafaela</v>
      </c>
      <c r="DLZ89" t="str">
        <f ca="1"/>
        <v>Rosana</v>
      </c>
      <c r="DMA89" t="str">
        <f ca="1"/>
        <v>Rosilene</v>
      </c>
      <c r="DMB89" t="str">
        <f ca="1"/>
        <v>Samanta</v>
      </c>
      <c r="DMC89" t="str">
        <f ca="1"/>
        <v>Simone</v>
      </c>
      <c r="DMD89" t="str">
        <f ca="1"/>
        <v>Valmir</v>
      </c>
    </row>
    <row r="90" spans="2530:3046" x14ac:dyDescent="0.25">
      <c r="CSH90" t="str" cm="1">
        <f t="array" aca="1" ref="CSH90:CSO90" ca="1">IFERROR(TRANSPOSE(_xlfn._xlws.SORT(_xlfn.UNIQUE(IF($B90="",cg_nome_cargo,_xlfn._xlws.FILTER(cb_cargo,cb_nome=$B90))))),"")</f>
        <v>Consultor Externo</v>
      </c>
      <c r="CSI90" t="str">
        <f ca="1"/>
        <v>Consultor Interno</v>
      </c>
      <c r="CSJ90" t="str">
        <f ca="1"/>
        <v>Coordenador</v>
      </c>
      <c r="CSK90" t="str">
        <f ca="1"/>
        <v>Diretor</v>
      </c>
      <c r="CSL90" t="str">
        <f ca="1"/>
        <v>Gerente Geral</v>
      </c>
      <c r="CSM90" t="str">
        <f ca="1"/>
        <v>Gerente Linha</v>
      </c>
      <c r="CSN90" t="str">
        <f ca="1"/>
        <v>Representante Comercial</v>
      </c>
      <c r="CSO90" t="str">
        <f ca="1"/>
        <v>Supervisor</v>
      </c>
      <c r="DLN90" t="str" cm="1">
        <f t="array" aca="1" ref="DLN90:DMD90" ca="1">IFERROR(TRANSPOSE(_xlfn._xlws.SORT(IF($A90="",cb_nome,_xlfn._xlws.FILTER(cb_nome,cb_cargo=$A90)))),"")</f>
        <v>Alessandro Cappi</v>
      </c>
      <c r="DLO90" t="str">
        <f ca="1"/>
        <v>Ana Marcelino</v>
      </c>
      <c r="DLP90" t="str">
        <f ca="1"/>
        <v>André Camargo</v>
      </c>
      <c r="DLQ90" t="str">
        <f ca="1"/>
        <v>André Caramello</v>
      </c>
      <c r="DLR90" t="str">
        <f ca="1"/>
        <v>Andrey Andrade</v>
      </c>
      <c r="DLS90" t="str">
        <f ca="1"/>
        <v>Antônio Rosa</v>
      </c>
      <c r="DLT90" t="str">
        <f ca="1"/>
        <v>Dener Martins</v>
      </c>
      <c r="DLU90" t="str">
        <f ca="1"/>
        <v>Fábio</v>
      </c>
      <c r="DLV90" t="str">
        <f ca="1"/>
        <v>Mateus Machado</v>
      </c>
      <c r="DLW90" t="str">
        <f ca="1"/>
        <v>Neimar</v>
      </c>
      <c r="DLX90" t="str">
        <f ca="1"/>
        <v>Paulo Negrão</v>
      </c>
      <c r="DLY90" t="str">
        <f ca="1"/>
        <v>Rafaela</v>
      </c>
      <c r="DLZ90" t="str">
        <f ca="1"/>
        <v>Rosana</v>
      </c>
      <c r="DMA90" t="str">
        <f ca="1"/>
        <v>Rosilene</v>
      </c>
      <c r="DMB90" t="str">
        <f ca="1"/>
        <v>Samanta</v>
      </c>
      <c r="DMC90" t="str">
        <f ca="1"/>
        <v>Simone</v>
      </c>
      <c r="DMD90" t="str">
        <f ca="1"/>
        <v>Valmir</v>
      </c>
    </row>
    <row r="91" spans="2530:3046" x14ac:dyDescent="0.25">
      <c r="CSH91" t="str" cm="1">
        <f t="array" aca="1" ref="CSH91:CSO91" ca="1">IFERROR(TRANSPOSE(_xlfn._xlws.SORT(_xlfn.UNIQUE(IF($B91="",cg_nome_cargo,_xlfn._xlws.FILTER(cb_cargo,cb_nome=$B91))))),"")</f>
        <v>Consultor Externo</v>
      </c>
      <c r="CSI91" t="str">
        <f ca="1"/>
        <v>Consultor Interno</v>
      </c>
      <c r="CSJ91" t="str">
        <f ca="1"/>
        <v>Coordenador</v>
      </c>
      <c r="CSK91" t="str">
        <f ca="1"/>
        <v>Diretor</v>
      </c>
      <c r="CSL91" t="str">
        <f ca="1"/>
        <v>Gerente Geral</v>
      </c>
      <c r="CSM91" t="str">
        <f ca="1"/>
        <v>Gerente Linha</v>
      </c>
      <c r="CSN91" t="str">
        <f ca="1"/>
        <v>Representante Comercial</v>
      </c>
      <c r="CSO91" t="str">
        <f ca="1"/>
        <v>Supervisor</v>
      </c>
      <c r="DLN91" t="str" cm="1">
        <f t="array" aca="1" ref="DLN91:DMD91" ca="1">IFERROR(TRANSPOSE(_xlfn._xlws.SORT(IF($A91="",cb_nome,_xlfn._xlws.FILTER(cb_nome,cb_cargo=$A91)))),"")</f>
        <v>Alessandro Cappi</v>
      </c>
      <c r="DLO91" t="str">
        <f ca="1"/>
        <v>Ana Marcelino</v>
      </c>
      <c r="DLP91" t="str">
        <f ca="1"/>
        <v>André Camargo</v>
      </c>
      <c r="DLQ91" t="str">
        <f ca="1"/>
        <v>André Caramello</v>
      </c>
      <c r="DLR91" t="str">
        <f ca="1"/>
        <v>Andrey Andrade</v>
      </c>
      <c r="DLS91" t="str">
        <f ca="1"/>
        <v>Antônio Rosa</v>
      </c>
      <c r="DLT91" t="str">
        <f ca="1"/>
        <v>Dener Martins</v>
      </c>
      <c r="DLU91" t="str">
        <f ca="1"/>
        <v>Fábio</v>
      </c>
      <c r="DLV91" t="str">
        <f ca="1"/>
        <v>Mateus Machado</v>
      </c>
      <c r="DLW91" t="str">
        <f ca="1"/>
        <v>Neimar</v>
      </c>
      <c r="DLX91" t="str">
        <f ca="1"/>
        <v>Paulo Negrão</v>
      </c>
      <c r="DLY91" t="str">
        <f ca="1"/>
        <v>Rafaela</v>
      </c>
      <c r="DLZ91" t="str">
        <f ca="1"/>
        <v>Rosana</v>
      </c>
      <c r="DMA91" t="str">
        <f ca="1"/>
        <v>Rosilene</v>
      </c>
      <c r="DMB91" t="str">
        <f ca="1"/>
        <v>Samanta</v>
      </c>
      <c r="DMC91" t="str">
        <f ca="1"/>
        <v>Simone</v>
      </c>
      <c r="DMD91" t="str">
        <f ca="1"/>
        <v>Valmir</v>
      </c>
    </row>
    <row r="92" spans="2530:3046" x14ac:dyDescent="0.25">
      <c r="CSH92" t="str" cm="1">
        <f t="array" aca="1" ref="CSH92:CSO92" ca="1">IFERROR(TRANSPOSE(_xlfn._xlws.SORT(_xlfn.UNIQUE(IF($B92="",cg_nome_cargo,_xlfn._xlws.FILTER(cb_cargo,cb_nome=$B92))))),"")</f>
        <v>Consultor Externo</v>
      </c>
      <c r="CSI92" t="str">
        <f ca="1"/>
        <v>Consultor Interno</v>
      </c>
      <c r="CSJ92" t="str">
        <f ca="1"/>
        <v>Coordenador</v>
      </c>
      <c r="CSK92" t="str">
        <f ca="1"/>
        <v>Diretor</v>
      </c>
      <c r="CSL92" t="str">
        <f ca="1"/>
        <v>Gerente Geral</v>
      </c>
      <c r="CSM92" t="str">
        <f ca="1"/>
        <v>Gerente Linha</v>
      </c>
      <c r="CSN92" t="str">
        <f ca="1"/>
        <v>Representante Comercial</v>
      </c>
      <c r="CSO92" t="str">
        <f ca="1"/>
        <v>Supervisor</v>
      </c>
      <c r="DLN92" t="str" cm="1">
        <f t="array" aca="1" ref="DLN92:DMD92" ca="1">IFERROR(TRANSPOSE(_xlfn._xlws.SORT(IF($A92="",cb_nome,_xlfn._xlws.FILTER(cb_nome,cb_cargo=$A92)))),"")</f>
        <v>Alessandro Cappi</v>
      </c>
      <c r="DLO92" t="str">
        <f ca="1"/>
        <v>Ana Marcelino</v>
      </c>
      <c r="DLP92" t="str">
        <f ca="1"/>
        <v>André Camargo</v>
      </c>
      <c r="DLQ92" t="str">
        <f ca="1"/>
        <v>André Caramello</v>
      </c>
      <c r="DLR92" t="str">
        <f ca="1"/>
        <v>Andrey Andrade</v>
      </c>
      <c r="DLS92" t="str">
        <f ca="1"/>
        <v>Antônio Rosa</v>
      </c>
      <c r="DLT92" t="str">
        <f ca="1"/>
        <v>Dener Martins</v>
      </c>
      <c r="DLU92" t="str">
        <f ca="1"/>
        <v>Fábio</v>
      </c>
      <c r="DLV92" t="str">
        <f ca="1"/>
        <v>Mateus Machado</v>
      </c>
      <c r="DLW92" t="str">
        <f ca="1"/>
        <v>Neimar</v>
      </c>
      <c r="DLX92" t="str">
        <f ca="1"/>
        <v>Paulo Negrão</v>
      </c>
      <c r="DLY92" t="str">
        <f ca="1"/>
        <v>Rafaela</v>
      </c>
      <c r="DLZ92" t="str">
        <f ca="1"/>
        <v>Rosana</v>
      </c>
      <c r="DMA92" t="str">
        <f ca="1"/>
        <v>Rosilene</v>
      </c>
      <c r="DMB92" t="str">
        <f ca="1"/>
        <v>Samanta</v>
      </c>
      <c r="DMC92" t="str">
        <f ca="1"/>
        <v>Simone</v>
      </c>
      <c r="DMD92" t="str">
        <f ca="1"/>
        <v>Valmir</v>
      </c>
    </row>
    <row r="93" spans="2530:3046" x14ac:dyDescent="0.25">
      <c r="CSH93" t="str" cm="1">
        <f t="array" aca="1" ref="CSH93:CSO93" ca="1">IFERROR(TRANSPOSE(_xlfn._xlws.SORT(_xlfn.UNIQUE(IF($B93="",cg_nome_cargo,_xlfn._xlws.FILTER(cb_cargo,cb_nome=$B93))))),"")</f>
        <v>Consultor Externo</v>
      </c>
      <c r="CSI93" t="str">
        <f ca="1"/>
        <v>Consultor Interno</v>
      </c>
      <c r="CSJ93" t="str">
        <f ca="1"/>
        <v>Coordenador</v>
      </c>
      <c r="CSK93" t="str">
        <f ca="1"/>
        <v>Diretor</v>
      </c>
      <c r="CSL93" t="str">
        <f ca="1"/>
        <v>Gerente Geral</v>
      </c>
      <c r="CSM93" t="str">
        <f ca="1"/>
        <v>Gerente Linha</v>
      </c>
      <c r="CSN93" t="str">
        <f ca="1"/>
        <v>Representante Comercial</v>
      </c>
      <c r="CSO93" t="str">
        <f ca="1"/>
        <v>Supervisor</v>
      </c>
      <c r="DLN93" t="str" cm="1">
        <f t="array" aca="1" ref="DLN93:DMD93" ca="1">IFERROR(TRANSPOSE(_xlfn._xlws.SORT(IF($A93="",cb_nome,_xlfn._xlws.FILTER(cb_nome,cb_cargo=$A93)))),"")</f>
        <v>Alessandro Cappi</v>
      </c>
      <c r="DLO93" t="str">
        <f ca="1"/>
        <v>Ana Marcelino</v>
      </c>
      <c r="DLP93" t="str">
        <f ca="1"/>
        <v>André Camargo</v>
      </c>
      <c r="DLQ93" t="str">
        <f ca="1"/>
        <v>André Caramello</v>
      </c>
      <c r="DLR93" t="str">
        <f ca="1"/>
        <v>Andrey Andrade</v>
      </c>
      <c r="DLS93" t="str">
        <f ca="1"/>
        <v>Antônio Rosa</v>
      </c>
      <c r="DLT93" t="str">
        <f ca="1"/>
        <v>Dener Martins</v>
      </c>
      <c r="DLU93" t="str">
        <f ca="1"/>
        <v>Fábio</v>
      </c>
      <c r="DLV93" t="str">
        <f ca="1"/>
        <v>Mateus Machado</v>
      </c>
      <c r="DLW93" t="str">
        <f ca="1"/>
        <v>Neimar</v>
      </c>
      <c r="DLX93" t="str">
        <f ca="1"/>
        <v>Paulo Negrão</v>
      </c>
      <c r="DLY93" t="str">
        <f ca="1"/>
        <v>Rafaela</v>
      </c>
      <c r="DLZ93" t="str">
        <f ca="1"/>
        <v>Rosana</v>
      </c>
      <c r="DMA93" t="str">
        <f ca="1"/>
        <v>Rosilene</v>
      </c>
      <c r="DMB93" t="str">
        <f ca="1"/>
        <v>Samanta</v>
      </c>
      <c r="DMC93" t="str">
        <f ca="1"/>
        <v>Simone</v>
      </c>
      <c r="DMD93" t="str">
        <f ca="1"/>
        <v>Valmir</v>
      </c>
    </row>
    <row r="94" spans="2530:3046" x14ac:dyDescent="0.25">
      <c r="CSH94" t="str" cm="1">
        <f t="array" aca="1" ref="CSH94:CSO94" ca="1">IFERROR(TRANSPOSE(_xlfn._xlws.SORT(_xlfn.UNIQUE(IF($B94="",cg_nome_cargo,_xlfn._xlws.FILTER(cb_cargo,cb_nome=$B94))))),"")</f>
        <v>Consultor Externo</v>
      </c>
      <c r="CSI94" t="str">
        <f ca="1"/>
        <v>Consultor Interno</v>
      </c>
      <c r="CSJ94" t="str">
        <f ca="1"/>
        <v>Coordenador</v>
      </c>
      <c r="CSK94" t="str">
        <f ca="1"/>
        <v>Diretor</v>
      </c>
      <c r="CSL94" t="str">
        <f ca="1"/>
        <v>Gerente Geral</v>
      </c>
      <c r="CSM94" t="str">
        <f ca="1"/>
        <v>Gerente Linha</v>
      </c>
      <c r="CSN94" t="str">
        <f ca="1"/>
        <v>Representante Comercial</v>
      </c>
      <c r="CSO94" t="str">
        <f ca="1"/>
        <v>Supervisor</v>
      </c>
      <c r="DLN94" t="str" cm="1">
        <f t="array" aca="1" ref="DLN94:DMD94" ca="1">IFERROR(TRANSPOSE(_xlfn._xlws.SORT(IF($A94="",cb_nome,_xlfn._xlws.FILTER(cb_nome,cb_cargo=$A94)))),"")</f>
        <v>Alessandro Cappi</v>
      </c>
      <c r="DLO94" t="str">
        <f ca="1"/>
        <v>Ana Marcelino</v>
      </c>
      <c r="DLP94" t="str">
        <f ca="1"/>
        <v>André Camargo</v>
      </c>
      <c r="DLQ94" t="str">
        <f ca="1"/>
        <v>André Caramello</v>
      </c>
      <c r="DLR94" t="str">
        <f ca="1"/>
        <v>Andrey Andrade</v>
      </c>
      <c r="DLS94" t="str">
        <f ca="1"/>
        <v>Antônio Rosa</v>
      </c>
      <c r="DLT94" t="str">
        <f ca="1"/>
        <v>Dener Martins</v>
      </c>
      <c r="DLU94" t="str">
        <f ca="1"/>
        <v>Fábio</v>
      </c>
      <c r="DLV94" t="str">
        <f ca="1"/>
        <v>Mateus Machado</v>
      </c>
      <c r="DLW94" t="str">
        <f ca="1"/>
        <v>Neimar</v>
      </c>
      <c r="DLX94" t="str">
        <f ca="1"/>
        <v>Paulo Negrão</v>
      </c>
      <c r="DLY94" t="str">
        <f ca="1"/>
        <v>Rafaela</v>
      </c>
      <c r="DLZ94" t="str">
        <f ca="1"/>
        <v>Rosana</v>
      </c>
      <c r="DMA94" t="str">
        <f ca="1"/>
        <v>Rosilene</v>
      </c>
      <c r="DMB94" t="str">
        <f ca="1"/>
        <v>Samanta</v>
      </c>
      <c r="DMC94" t="str">
        <f ca="1"/>
        <v>Simone</v>
      </c>
      <c r="DMD94" t="str">
        <f ca="1"/>
        <v>Valmir</v>
      </c>
    </row>
    <row r="95" spans="2530:3046" x14ac:dyDescent="0.25">
      <c r="CSH95" t="str" cm="1">
        <f t="array" aca="1" ref="CSH95:CSO95" ca="1">IFERROR(TRANSPOSE(_xlfn._xlws.SORT(_xlfn.UNIQUE(IF($B95="",cg_nome_cargo,_xlfn._xlws.FILTER(cb_cargo,cb_nome=$B95))))),"")</f>
        <v>Consultor Externo</v>
      </c>
      <c r="CSI95" t="str">
        <f ca="1"/>
        <v>Consultor Interno</v>
      </c>
      <c r="CSJ95" t="str">
        <f ca="1"/>
        <v>Coordenador</v>
      </c>
      <c r="CSK95" t="str">
        <f ca="1"/>
        <v>Diretor</v>
      </c>
      <c r="CSL95" t="str">
        <f ca="1"/>
        <v>Gerente Geral</v>
      </c>
      <c r="CSM95" t="str">
        <f ca="1"/>
        <v>Gerente Linha</v>
      </c>
      <c r="CSN95" t="str">
        <f ca="1"/>
        <v>Representante Comercial</v>
      </c>
      <c r="CSO95" t="str">
        <f ca="1"/>
        <v>Supervisor</v>
      </c>
      <c r="DLN95" t="str" cm="1">
        <f t="array" aca="1" ref="DLN95:DMD95" ca="1">IFERROR(TRANSPOSE(_xlfn._xlws.SORT(IF($A95="",cb_nome,_xlfn._xlws.FILTER(cb_nome,cb_cargo=$A95)))),"")</f>
        <v>Alessandro Cappi</v>
      </c>
      <c r="DLO95" t="str">
        <f ca="1"/>
        <v>Ana Marcelino</v>
      </c>
      <c r="DLP95" t="str">
        <f ca="1"/>
        <v>André Camargo</v>
      </c>
      <c r="DLQ95" t="str">
        <f ca="1"/>
        <v>André Caramello</v>
      </c>
      <c r="DLR95" t="str">
        <f ca="1"/>
        <v>Andrey Andrade</v>
      </c>
      <c r="DLS95" t="str">
        <f ca="1"/>
        <v>Antônio Rosa</v>
      </c>
      <c r="DLT95" t="str">
        <f ca="1"/>
        <v>Dener Martins</v>
      </c>
      <c r="DLU95" t="str">
        <f ca="1"/>
        <v>Fábio</v>
      </c>
      <c r="DLV95" t="str">
        <f ca="1"/>
        <v>Mateus Machado</v>
      </c>
      <c r="DLW95" t="str">
        <f ca="1"/>
        <v>Neimar</v>
      </c>
      <c r="DLX95" t="str">
        <f ca="1"/>
        <v>Paulo Negrão</v>
      </c>
      <c r="DLY95" t="str">
        <f ca="1"/>
        <v>Rafaela</v>
      </c>
      <c r="DLZ95" t="str">
        <f ca="1"/>
        <v>Rosana</v>
      </c>
      <c r="DMA95" t="str">
        <f ca="1"/>
        <v>Rosilene</v>
      </c>
      <c r="DMB95" t="str">
        <f ca="1"/>
        <v>Samanta</v>
      </c>
      <c r="DMC95" t="str">
        <f ca="1"/>
        <v>Simone</v>
      </c>
      <c r="DMD95" t="str">
        <f ca="1"/>
        <v>Valmir</v>
      </c>
    </row>
    <row r="96" spans="2530:3046" x14ac:dyDescent="0.25">
      <c r="CSH96" t="str" cm="1">
        <f t="array" aca="1" ref="CSH96:CSO96" ca="1">IFERROR(TRANSPOSE(_xlfn._xlws.SORT(_xlfn.UNIQUE(IF($B96="",cg_nome_cargo,_xlfn._xlws.FILTER(cb_cargo,cb_nome=$B96))))),"")</f>
        <v>Consultor Externo</v>
      </c>
      <c r="CSI96" t="str">
        <f ca="1"/>
        <v>Consultor Interno</v>
      </c>
      <c r="CSJ96" t="str">
        <f ca="1"/>
        <v>Coordenador</v>
      </c>
      <c r="CSK96" t="str">
        <f ca="1"/>
        <v>Diretor</v>
      </c>
      <c r="CSL96" t="str">
        <f ca="1"/>
        <v>Gerente Geral</v>
      </c>
      <c r="CSM96" t="str">
        <f ca="1"/>
        <v>Gerente Linha</v>
      </c>
      <c r="CSN96" t="str">
        <f ca="1"/>
        <v>Representante Comercial</v>
      </c>
      <c r="CSO96" t="str">
        <f ca="1"/>
        <v>Supervisor</v>
      </c>
      <c r="DLN96" t="str" cm="1">
        <f t="array" aca="1" ref="DLN96:DMD96" ca="1">IFERROR(TRANSPOSE(_xlfn._xlws.SORT(IF($A96="",cb_nome,_xlfn._xlws.FILTER(cb_nome,cb_cargo=$A96)))),"")</f>
        <v>Alessandro Cappi</v>
      </c>
      <c r="DLO96" t="str">
        <f ca="1"/>
        <v>Ana Marcelino</v>
      </c>
      <c r="DLP96" t="str">
        <f ca="1"/>
        <v>André Camargo</v>
      </c>
      <c r="DLQ96" t="str">
        <f ca="1"/>
        <v>André Caramello</v>
      </c>
      <c r="DLR96" t="str">
        <f ca="1"/>
        <v>Andrey Andrade</v>
      </c>
      <c r="DLS96" t="str">
        <f ca="1"/>
        <v>Antônio Rosa</v>
      </c>
      <c r="DLT96" t="str">
        <f ca="1"/>
        <v>Dener Martins</v>
      </c>
      <c r="DLU96" t="str">
        <f ca="1"/>
        <v>Fábio</v>
      </c>
      <c r="DLV96" t="str">
        <f ca="1"/>
        <v>Mateus Machado</v>
      </c>
      <c r="DLW96" t="str">
        <f ca="1"/>
        <v>Neimar</v>
      </c>
      <c r="DLX96" t="str">
        <f ca="1"/>
        <v>Paulo Negrão</v>
      </c>
      <c r="DLY96" t="str">
        <f ca="1"/>
        <v>Rafaela</v>
      </c>
      <c r="DLZ96" t="str">
        <f ca="1"/>
        <v>Rosana</v>
      </c>
      <c r="DMA96" t="str">
        <f ca="1"/>
        <v>Rosilene</v>
      </c>
      <c r="DMB96" t="str">
        <f ca="1"/>
        <v>Samanta</v>
      </c>
      <c r="DMC96" t="str">
        <f ca="1"/>
        <v>Simone</v>
      </c>
      <c r="DMD96" t="str">
        <f ca="1"/>
        <v>Valmir</v>
      </c>
    </row>
    <row r="97" spans="2530:3046" x14ac:dyDescent="0.25">
      <c r="CSH97" t="str" cm="1">
        <f t="array" aca="1" ref="CSH97:CSO97" ca="1">IFERROR(TRANSPOSE(_xlfn._xlws.SORT(_xlfn.UNIQUE(IF($B97="",cg_nome_cargo,_xlfn._xlws.FILTER(cb_cargo,cb_nome=$B97))))),"")</f>
        <v>Consultor Externo</v>
      </c>
      <c r="CSI97" t="str">
        <f ca="1"/>
        <v>Consultor Interno</v>
      </c>
      <c r="CSJ97" t="str">
        <f ca="1"/>
        <v>Coordenador</v>
      </c>
      <c r="CSK97" t="str">
        <f ca="1"/>
        <v>Diretor</v>
      </c>
      <c r="CSL97" t="str">
        <f ca="1"/>
        <v>Gerente Geral</v>
      </c>
      <c r="CSM97" t="str">
        <f ca="1"/>
        <v>Gerente Linha</v>
      </c>
      <c r="CSN97" t="str">
        <f ca="1"/>
        <v>Representante Comercial</v>
      </c>
      <c r="CSO97" t="str">
        <f ca="1"/>
        <v>Supervisor</v>
      </c>
      <c r="DLN97" t="str" cm="1">
        <f t="array" aca="1" ref="DLN97:DMD97" ca="1">IFERROR(TRANSPOSE(_xlfn._xlws.SORT(IF($A97="",cb_nome,_xlfn._xlws.FILTER(cb_nome,cb_cargo=$A97)))),"")</f>
        <v>Alessandro Cappi</v>
      </c>
      <c r="DLO97" t="str">
        <f ca="1"/>
        <v>Ana Marcelino</v>
      </c>
      <c r="DLP97" t="str">
        <f ca="1"/>
        <v>André Camargo</v>
      </c>
      <c r="DLQ97" t="str">
        <f ca="1"/>
        <v>André Caramello</v>
      </c>
      <c r="DLR97" t="str">
        <f ca="1"/>
        <v>Andrey Andrade</v>
      </c>
      <c r="DLS97" t="str">
        <f ca="1"/>
        <v>Antônio Rosa</v>
      </c>
      <c r="DLT97" t="str">
        <f ca="1"/>
        <v>Dener Martins</v>
      </c>
      <c r="DLU97" t="str">
        <f ca="1"/>
        <v>Fábio</v>
      </c>
      <c r="DLV97" t="str">
        <f ca="1"/>
        <v>Mateus Machado</v>
      </c>
      <c r="DLW97" t="str">
        <f ca="1"/>
        <v>Neimar</v>
      </c>
      <c r="DLX97" t="str">
        <f ca="1"/>
        <v>Paulo Negrão</v>
      </c>
      <c r="DLY97" t="str">
        <f ca="1"/>
        <v>Rafaela</v>
      </c>
      <c r="DLZ97" t="str">
        <f ca="1"/>
        <v>Rosana</v>
      </c>
      <c r="DMA97" t="str">
        <f ca="1"/>
        <v>Rosilene</v>
      </c>
      <c r="DMB97" t="str">
        <f ca="1"/>
        <v>Samanta</v>
      </c>
      <c r="DMC97" t="str">
        <f ca="1"/>
        <v>Simone</v>
      </c>
      <c r="DMD97" t="str">
        <f ca="1"/>
        <v>Valmir</v>
      </c>
    </row>
    <row r="98" spans="2530:3046" x14ac:dyDescent="0.25">
      <c r="CSH98" t="str" cm="1">
        <f t="array" aca="1" ref="CSH98:CSO98" ca="1">IFERROR(TRANSPOSE(_xlfn._xlws.SORT(_xlfn.UNIQUE(IF($B98="",cg_nome_cargo,_xlfn._xlws.FILTER(cb_cargo,cb_nome=$B98))))),"")</f>
        <v>Consultor Externo</v>
      </c>
      <c r="CSI98" t="str">
        <f ca="1"/>
        <v>Consultor Interno</v>
      </c>
      <c r="CSJ98" t="str">
        <f ca="1"/>
        <v>Coordenador</v>
      </c>
      <c r="CSK98" t="str">
        <f ca="1"/>
        <v>Diretor</v>
      </c>
      <c r="CSL98" t="str">
        <f ca="1"/>
        <v>Gerente Geral</v>
      </c>
      <c r="CSM98" t="str">
        <f ca="1"/>
        <v>Gerente Linha</v>
      </c>
      <c r="CSN98" t="str">
        <f ca="1"/>
        <v>Representante Comercial</v>
      </c>
      <c r="CSO98" t="str">
        <f ca="1"/>
        <v>Supervisor</v>
      </c>
      <c r="DLN98" t="str" cm="1">
        <f t="array" aca="1" ref="DLN98:DMD98" ca="1">IFERROR(TRANSPOSE(_xlfn._xlws.SORT(IF($A98="",cb_nome,_xlfn._xlws.FILTER(cb_nome,cb_cargo=$A98)))),"")</f>
        <v>Alessandro Cappi</v>
      </c>
      <c r="DLO98" t="str">
        <f ca="1"/>
        <v>Ana Marcelino</v>
      </c>
      <c r="DLP98" t="str">
        <f ca="1"/>
        <v>André Camargo</v>
      </c>
      <c r="DLQ98" t="str">
        <f ca="1"/>
        <v>André Caramello</v>
      </c>
      <c r="DLR98" t="str">
        <f ca="1"/>
        <v>Andrey Andrade</v>
      </c>
      <c r="DLS98" t="str">
        <f ca="1"/>
        <v>Antônio Rosa</v>
      </c>
      <c r="DLT98" t="str">
        <f ca="1"/>
        <v>Dener Martins</v>
      </c>
      <c r="DLU98" t="str">
        <f ca="1"/>
        <v>Fábio</v>
      </c>
      <c r="DLV98" t="str">
        <f ca="1"/>
        <v>Mateus Machado</v>
      </c>
      <c r="DLW98" t="str">
        <f ca="1"/>
        <v>Neimar</v>
      </c>
      <c r="DLX98" t="str">
        <f ca="1"/>
        <v>Paulo Negrão</v>
      </c>
      <c r="DLY98" t="str">
        <f ca="1"/>
        <v>Rafaela</v>
      </c>
      <c r="DLZ98" t="str">
        <f ca="1"/>
        <v>Rosana</v>
      </c>
      <c r="DMA98" t="str">
        <f ca="1"/>
        <v>Rosilene</v>
      </c>
      <c r="DMB98" t="str">
        <f ca="1"/>
        <v>Samanta</v>
      </c>
      <c r="DMC98" t="str">
        <f ca="1"/>
        <v>Simone</v>
      </c>
      <c r="DMD98" t="str">
        <f ca="1"/>
        <v>Valmir</v>
      </c>
    </row>
    <row r="99" spans="2530:3046" x14ac:dyDescent="0.25">
      <c r="CSH99" t="str" cm="1">
        <f t="array" aca="1" ref="CSH99:CSO99" ca="1">IFERROR(TRANSPOSE(_xlfn._xlws.SORT(_xlfn.UNIQUE(IF($B99="",cg_nome_cargo,_xlfn._xlws.FILTER(cb_cargo,cb_nome=$B99))))),"")</f>
        <v>Consultor Externo</v>
      </c>
      <c r="CSI99" t="str">
        <f ca="1"/>
        <v>Consultor Interno</v>
      </c>
      <c r="CSJ99" t="str">
        <f ca="1"/>
        <v>Coordenador</v>
      </c>
      <c r="CSK99" t="str">
        <f ca="1"/>
        <v>Diretor</v>
      </c>
      <c r="CSL99" t="str">
        <f ca="1"/>
        <v>Gerente Geral</v>
      </c>
      <c r="CSM99" t="str">
        <f ca="1"/>
        <v>Gerente Linha</v>
      </c>
      <c r="CSN99" t="str">
        <f ca="1"/>
        <v>Representante Comercial</v>
      </c>
      <c r="CSO99" t="str">
        <f ca="1"/>
        <v>Supervisor</v>
      </c>
      <c r="DLN99" t="str" cm="1">
        <f t="array" aca="1" ref="DLN99:DMD99" ca="1">IFERROR(TRANSPOSE(_xlfn._xlws.SORT(IF($A99="",cb_nome,_xlfn._xlws.FILTER(cb_nome,cb_cargo=$A99)))),"")</f>
        <v>Alessandro Cappi</v>
      </c>
      <c r="DLO99" t="str">
        <f ca="1"/>
        <v>Ana Marcelino</v>
      </c>
      <c r="DLP99" t="str">
        <f ca="1"/>
        <v>André Camargo</v>
      </c>
      <c r="DLQ99" t="str">
        <f ca="1"/>
        <v>André Caramello</v>
      </c>
      <c r="DLR99" t="str">
        <f ca="1"/>
        <v>Andrey Andrade</v>
      </c>
      <c r="DLS99" t="str">
        <f ca="1"/>
        <v>Antônio Rosa</v>
      </c>
      <c r="DLT99" t="str">
        <f ca="1"/>
        <v>Dener Martins</v>
      </c>
      <c r="DLU99" t="str">
        <f ca="1"/>
        <v>Fábio</v>
      </c>
      <c r="DLV99" t="str">
        <f ca="1"/>
        <v>Mateus Machado</v>
      </c>
      <c r="DLW99" t="str">
        <f ca="1"/>
        <v>Neimar</v>
      </c>
      <c r="DLX99" t="str">
        <f ca="1"/>
        <v>Paulo Negrão</v>
      </c>
      <c r="DLY99" t="str">
        <f ca="1"/>
        <v>Rafaela</v>
      </c>
      <c r="DLZ99" t="str">
        <f ca="1"/>
        <v>Rosana</v>
      </c>
      <c r="DMA99" t="str">
        <f ca="1"/>
        <v>Rosilene</v>
      </c>
      <c r="DMB99" t="str">
        <f ca="1"/>
        <v>Samanta</v>
      </c>
      <c r="DMC99" t="str">
        <f ca="1"/>
        <v>Simone</v>
      </c>
      <c r="DMD99" t="str">
        <f ca="1"/>
        <v>Valmir</v>
      </c>
    </row>
    <row r="100" spans="2530:3046" x14ac:dyDescent="0.25">
      <c r="CSH100" t="str" cm="1">
        <f t="array" aca="1" ref="CSH100:CSO100" ca="1">IFERROR(TRANSPOSE(_xlfn._xlws.SORT(_xlfn.UNIQUE(IF($B100="",cg_nome_cargo,_xlfn._xlws.FILTER(cb_cargo,cb_nome=$B100))))),"")</f>
        <v>Consultor Externo</v>
      </c>
      <c r="CSI100" t="str">
        <f ca="1"/>
        <v>Consultor Interno</v>
      </c>
      <c r="CSJ100" t="str">
        <f ca="1"/>
        <v>Coordenador</v>
      </c>
      <c r="CSK100" t="str">
        <f ca="1"/>
        <v>Diretor</v>
      </c>
      <c r="CSL100" t="str">
        <f ca="1"/>
        <v>Gerente Geral</v>
      </c>
      <c r="CSM100" t="str">
        <f ca="1"/>
        <v>Gerente Linha</v>
      </c>
      <c r="CSN100" t="str">
        <f ca="1"/>
        <v>Representante Comercial</v>
      </c>
      <c r="CSO100" t="str">
        <f ca="1"/>
        <v>Supervisor</v>
      </c>
      <c r="DLN100" t="str" cm="1">
        <f t="array" aca="1" ref="DLN100:DMD100" ca="1">IFERROR(TRANSPOSE(_xlfn._xlws.SORT(IF($A100="",cb_nome,_xlfn._xlws.FILTER(cb_nome,cb_cargo=$A100)))),"")</f>
        <v>Alessandro Cappi</v>
      </c>
      <c r="DLO100" t="str">
        <f ca="1"/>
        <v>Ana Marcelino</v>
      </c>
      <c r="DLP100" t="str">
        <f ca="1"/>
        <v>André Camargo</v>
      </c>
      <c r="DLQ100" t="str">
        <f ca="1"/>
        <v>André Caramello</v>
      </c>
      <c r="DLR100" t="str">
        <f ca="1"/>
        <v>Andrey Andrade</v>
      </c>
      <c r="DLS100" t="str">
        <f ca="1"/>
        <v>Antônio Rosa</v>
      </c>
      <c r="DLT100" t="str">
        <f ca="1"/>
        <v>Dener Martins</v>
      </c>
      <c r="DLU100" t="str">
        <f ca="1"/>
        <v>Fábio</v>
      </c>
      <c r="DLV100" t="str">
        <f ca="1"/>
        <v>Mateus Machado</v>
      </c>
      <c r="DLW100" t="str">
        <f ca="1"/>
        <v>Neimar</v>
      </c>
      <c r="DLX100" t="str">
        <f ca="1"/>
        <v>Paulo Negrão</v>
      </c>
      <c r="DLY100" t="str">
        <f ca="1"/>
        <v>Rafaela</v>
      </c>
      <c r="DLZ100" t="str">
        <f ca="1"/>
        <v>Rosana</v>
      </c>
      <c r="DMA100" t="str">
        <f ca="1"/>
        <v>Rosilene</v>
      </c>
      <c r="DMB100" t="str">
        <f ca="1"/>
        <v>Samanta</v>
      </c>
      <c r="DMC100" t="str">
        <f ca="1"/>
        <v>Simone</v>
      </c>
      <c r="DMD100" t="str">
        <f ca="1"/>
        <v>Valmir</v>
      </c>
    </row>
    <row r="101" spans="2530:3046" x14ac:dyDescent="0.25">
      <c r="CSH101" t="str" cm="1">
        <f t="array" aca="1" ref="CSH101:CSO101" ca="1">IFERROR(TRANSPOSE(_xlfn._xlws.SORT(_xlfn.UNIQUE(IF($B101="",cg_nome_cargo,_xlfn._xlws.FILTER(cb_cargo,cb_nome=$B101))))),"")</f>
        <v>Consultor Externo</v>
      </c>
      <c r="CSI101" t="str">
        <f ca="1"/>
        <v>Consultor Interno</v>
      </c>
      <c r="CSJ101" t="str">
        <f ca="1"/>
        <v>Coordenador</v>
      </c>
      <c r="CSK101" t="str">
        <f ca="1"/>
        <v>Diretor</v>
      </c>
      <c r="CSL101" t="str">
        <f ca="1"/>
        <v>Gerente Geral</v>
      </c>
      <c r="CSM101" t="str">
        <f ca="1"/>
        <v>Gerente Linha</v>
      </c>
      <c r="CSN101" t="str">
        <f ca="1"/>
        <v>Representante Comercial</v>
      </c>
      <c r="CSO101" t="str">
        <f ca="1"/>
        <v>Supervisor</v>
      </c>
      <c r="DLN101" t="str" cm="1">
        <f t="array" aca="1" ref="DLN101:DMD101" ca="1">IFERROR(TRANSPOSE(_xlfn._xlws.SORT(IF($A101="",cb_nome,_xlfn._xlws.FILTER(cb_nome,cb_cargo=$A101)))),"")</f>
        <v>Alessandro Cappi</v>
      </c>
      <c r="DLO101" t="str">
        <f ca="1"/>
        <v>Ana Marcelino</v>
      </c>
      <c r="DLP101" t="str">
        <f ca="1"/>
        <v>André Camargo</v>
      </c>
      <c r="DLQ101" t="str">
        <f ca="1"/>
        <v>André Caramello</v>
      </c>
      <c r="DLR101" t="str">
        <f ca="1"/>
        <v>Andrey Andrade</v>
      </c>
      <c r="DLS101" t="str">
        <f ca="1"/>
        <v>Antônio Rosa</v>
      </c>
      <c r="DLT101" t="str">
        <f ca="1"/>
        <v>Dener Martins</v>
      </c>
      <c r="DLU101" t="str">
        <f ca="1"/>
        <v>Fábio</v>
      </c>
      <c r="DLV101" t="str">
        <f ca="1"/>
        <v>Mateus Machado</v>
      </c>
      <c r="DLW101" t="str">
        <f ca="1"/>
        <v>Neimar</v>
      </c>
      <c r="DLX101" t="str">
        <f ca="1"/>
        <v>Paulo Negrão</v>
      </c>
      <c r="DLY101" t="str">
        <f ca="1"/>
        <v>Rafaela</v>
      </c>
      <c r="DLZ101" t="str">
        <f ca="1"/>
        <v>Rosana</v>
      </c>
      <c r="DMA101" t="str">
        <f ca="1"/>
        <v>Rosilene</v>
      </c>
      <c r="DMB101" t="str">
        <f ca="1"/>
        <v>Samanta</v>
      </c>
      <c r="DMC101" t="str">
        <f ca="1"/>
        <v>Simone</v>
      </c>
      <c r="DMD101" t="str">
        <f ca="1"/>
        <v>Valmir</v>
      </c>
    </row>
    <row r="102" spans="2530:3046" x14ac:dyDescent="0.25">
      <c r="CSH102" t="str" cm="1">
        <f t="array" aca="1" ref="CSH102:CSO102" ca="1">IFERROR(TRANSPOSE(_xlfn._xlws.SORT(_xlfn.UNIQUE(IF($B102="",cg_nome_cargo,_xlfn._xlws.FILTER(cb_cargo,cb_nome=$B102))))),"")</f>
        <v>Consultor Externo</v>
      </c>
      <c r="CSI102" t="str">
        <f ca="1"/>
        <v>Consultor Interno</v>
      </c>
      <c r="CSJ102" t="str">
        <f ca="1"/>
        <v>Coordenador</v>
      </c>
      <c r="CSK102" t="str">
        <f ca="1"/>
        <v>Diretor</v>
      </c>
      <c r="CSL102" t="str">
        <f ca="1"/>
        <v>Gerente Geral</v>
      </c>
      <c r="CSM102" t="str">
        <f ca="1"/>
        <v>Gerente Linha</v>
      </c>
      <c r="CSN102" t="str">
        <f ca="1"/>
        <v>Representante Comercial</v>
      </c>
      <c r="CSO102" t="str">
        <f ca="1"/>
        <v>Supervisor</v>
      </c>
      <c r="DLN102" t="str" cm="1">
        <f t="array" aca="1" ref="DLN102:DMD102" ca="1">IFERROR(TRANSPOSE(_xlfn._xlws.SORT(IF($A102="",cb_nome,_xlfn._xlws.FILTER(cb_nome,cb_cargo=$A102)))),"")</f>
        <v>Alessandro Cappi</v>
      </c>
      <c r="DLO102" t="str">
        <f ca="1"/>
        <v>Ana Marcelino</v>
      </c>
      <c r="DLP102" t="str">
        <f ca="1"/>
        <v>André Camargo</v>
      </c>
      <c r="DLQ102" t="str">
        <f ca="1"/>
        <v>André Caramello</v>
      </c>
      <c r="DLR102" t="str">
        <f ca="1"/>
        <v>Andrey Andrade</v>
      </c>
      <c r="DLS102" t="str">
        <f ca="1"/>
        <v>Antônio Rosa</v>
      </c>
      <c r="DLT102" t="str">
        <f ca="1"/>
        <v>Dener Martins</v>
      </c>
      <c r="DLU102" t="str">
        <f ca="1"/>
        <v>Fábio</v>
      </c>
      <c r="DLV102" t="str">
        <f ca="1"/>
        <v>Mateus Machado</v>
      </c>
      <c r="DLW102" t="str">
        <f ca="1"/>
        <v>Neimar</v>
      </c>
      <c r="DLX102" t="str">
        <f ca="1"/>
        <v>Paulo Negrão</v>
      </c>
      <c r="DLY102" t="str">
        <f ca="1"/>
        <v>Rafaela</v>
      </c>
      <c r="DLZ102" t="str">
        <f ca="1"/>
        <v>Rosana</v>
      </c>
      <c r="DMA102" t="str">
        <f ca="1"/>
        <v>Rosilene</v>
      </c>
      <c r="DMB102" t="str">
        <f ca="1"/>
        <v>Samanta</v>
      </c>
      <c r="DMC102" t="str">
        <f ca="1"/>
        <v>Simone</v>
      </c>
      <c r="DMD102" t="str">
        <f ca="1"/>
        <v>Valmir</v>
      </c>
    </row>
    <row r="103" spans="2530:3046" x14ac:dyDescent="0.25">
      <c r="CSH103" t="str" cm="1">
        <f t="array" aca="1" ref="CSH103:CSO103" ca="1">IFERROR(TRANSPOSE(_xlfn._xlws.SORT(_xlfn.UNIQUE(IF($B103="",cg_nome_cargo,_xlfn._xlws.FILTER(cb_cargo,cb_nome=$B103))))),"")</f>
        <v>Consultor Externo</v>
      </c>
      <c r="CSI103" t="str">
        <f ca="1"/>
        <v>Consultor Interno</v>
      </c>
      <c r="CSJ103" t="str">
        <f ca="1"/>
        <v>Coordenador</v>
      </c>
      <c r="CSK103" t="str">
        <f ca="1"/>
        <v>Diretor</v>
      </c>
      <c r="CSL103" t="str">
        <f ca="1"/>
        <v>Gerente Geral</v>
      </c>
      <c r="CSM103" t="str">
        <f ca="1"/>
        <v>Gerente Linha</v>
      </c>
      <c r="CSN103" t="str">
        <f ca="1"/>
        <v>Representante Comercial</v>
      </c>
      <c r="CSO103" t="str">
        <f ca="1"/>
        <v>Supervisor</v>
      </c>
      <c r="DLN103" t="str" cm="1">
        <f t="array" aca="1" ref="DLN103:DMD103" ca="1">IFERROR(TRANSPOSE(_xlfn._xlws.SORT(IF($A103="",cb_nome,_xlfn._xlws.FILTER(cb_nome,cb_cargo=$A103)))),"")</f>
        <v>Alessandro Cappi</v>
      </c>
      <c r="DLO103" t="str">
        <f ca="1"/>
        <v>Ana Marcelino</v>
      </c>
      <c r="DLP103" t="str">
        <f ca="1"/>
        <v>André Camargo</v>
      </c>
      <c r="DLQ103" t="str">
        <f ca="1"/>
        <v>André Caramello</v>
      </c>
      <c r="DLR103" t="str">
        <f ca="1"/>
        <v>Andrey Andrade</v>
      </c>
      <c r="DLS103" t="str">
        <f ca="1"/>
        <v>Antônio Rosa</v>
      </c>
      <c r="DLT103" t="str">
        <f ca="1"/>
        <v>Dener Martins</v>
      </c>
      <c r="DLU103" t="str">
        <f ca="1"/>
        <v>Fábio</v>
      </c>
      <c r="DLV103" t="str">
        <f ca="1"/>
        <v>Mateus Machado</v>
      </c>
      <c r="DLW103" t="str">
        <f ca="1"/>
        <v>Neimar</v>
      </c>
      <c r="DLX103" t="str">
        <f ca="1"/>
        <v>Paulo Negrão</v>
      </c>
      <c r="DLY103" t="str">
        <f ca="1"/>
        <v>Rafaela</v>
      </c>
      <c r="DLZ103" t="str">
        <f ca="1"/>
        <v>Rosana</v>
      </c>
      <c r="DMA103" t="str">
        <f ca="1"/>
        <v>Rosilene</v>
      </c>
      <c r="DMB103" t="str">
        <f ca="1"/>
        <v>Samanta</v>
      </c>
      <c r="DMC103" t="str">
        <f ca="1"/>
        <v>Simone</v>
      </c>
      <c r="DMD103" t="str">
        <f ca="1"/>
        <v>Valmir</v>
      </c>
    </row>
    <row r="104" spans="2530:3046" x14ac:dyDescent="0.25">
      <c r="CSH104" t="str" cm="1">
        <f t="array" aca="1" ref="CSH104:CSO104" ca="1">IFERROR(TRANSPOSE(_xlfn._xlws.SORT(_xlfn.UNIQUE(IF($B104="",cg_nome_cargo,_xlfn._xlws.FILTER(cb_cargo,cb_nome=$B104))))),"")</f>
        <v>Consultor Externo</v>
      </c>
      <c r="CSI104" t="str">
        <f ca="1"/>
        <v>Consultor Interno</v>
      </c>
      <c r="CSJ104" t="str">
        <f ca="1"/>
        <v>Coordenador</v>
      </c>
      <c r="CSK104" t="str">
        <f ca="1"/>
        <v>Diretor</v>
      </c>
      <c r="CSL104" t="str">
        <f ca="1"/>
        <v>Gerente Geral</v>
      </c>
      <c r="CSM104" t="str">
        <f ca="1"/>
        <v>Gerente Linha</v>
      </c>
      <c r="CSN104" t="str">
        <f ca="1"/>
        <v>Representante Comercial</v>
      </c>
      <c r="CSO104" t="str">
        <f ca="1"/>
        <v>Supervisor</v>
      </c>
      <c r="DLN104" t="str" cm="1">
        <f t="array" aca="1" ref="DLN104:DMD104" ca="1">IFERROR(TRANSPOSE(_xlfn._xlws.SORT(IF($A104="",cb_nome,_xlfn._xlws.FILTER(cb_nome,cb_cargo=$A104)))),"")</f>
        <v>Alessandro Cappi</v>
      </c>
      <c r="DLO104" t="str">
        <f ca="1"/>
        <v>Ana Marcelino</v>
      </c>
      <c r="DLP104" t="str">
        <f ca="1"/>
        <v>André Camargo</v>
      </c>
      <c r="DLQ104" t="str">
        <f ca="1"/>
        <v>André Caramello</v>
      </c>
      <c r="DLR104" t="str">
        <f ca="1"/>
        <v>Andrey Andrade</v>
      </c>
      <c r="DLS104" t="str">
        <f ca="1"/>
        <v>Antônio Rosa</v>
      </c>
      <c r="DLT104" t="str">
        <f ca="1"/>
        <v>Dener Martins</v>
      </c>
      <c r="DLU104" t="str">
        <f ca="1"/>
        <v>Fábio</v>
      </c>
      <c r="DLV104" t="str">
        <f ca="1"/>
        <v>Mateus Machado</v>
      </c>
      <c r="DLW104" t="str">
        <f ca="1"/>
        <v>Neimar</v>
      </c>
      <c r="DLX104" t="str">
        <f ca="1"/>
        <v>Paulo Negrão</v>
      </c>
      <c r="DLY104" t="str">
        <f ca="1"/>
        <v>Rafaela</v>
      </c>
      <c r="DLZ104" t="str">
        <f ca="1"/>
        <v>Rosana</v>
      </c>
      <c r="DMA104" t="str">
        <f ca="1"/>
        <v>Rosilene</v>
      </c>
      <c r="DMB104" t="str">
        <f ca="1"/>
        <v>Samanta</v>
      </c>
      <c r="DMC104" t="str">
        <f ca="1"/>
        <v>Simone</v>
      </c>
      <c r="DMD104" t="str">
        <f ca="1"/>
        <v>Valmir</v>
      </c>
    </row>
    <row r="105" spans="2530:3046" x14ac:dyDescent="0.25">
      <c r="CSH105" t="str" cm="1">
        <f t="array" aca="1" ref="CSH105:CSO105" ca="1">IFERROR(TRANSPOSE(_xlfn._xlws.SORT(_xlfn.UNIQUE(IF($B105="",cg_nome_cargo,_xlfn._xlws.FILTER(cb_cargo,cb_nome=$B105))))),"")</f>
        <v>Consultor Externo</v>
      </c>
      <c r="CSI105" t="str">
        <f ca="1"/>
        <v>Consultor Interno</v>
      </c>
      <c r="CSJ105" t="str">
        <f ca="1"/>
        <v>Coordenador</v>
      </c>
      <c r="CSK105" t="str">
        <f ca="1"/>
        <v>Diretor</v>
      </c>
      <c r="CSL105" t="str">
        <f ca="1"/>
        <v>Gerente Geral</v>
      </c>
      <c r="CSM105" t="str">
        <f ca="1"/>
        <v>Gerente Linha</v>
      </c>
      <c r="CSN105" t="str">
        <f ca="1"/>
        <v>Representante Comercial</v>
      </c>
      <c r="CSO105" t="str">
        <f ca="1"/>
        <v>Supervisor</v>
      </c>
      <c r="DLN105" t="str" cm="1">
        <f t="array" aca="1" ref="DLN105:DMD105" ca="1">IFERROR(TRANSPOSE(_xlfn._xlws.SORT(IF($A105="",cb_nome,_xlfn._xlws.FILTER(cb_nome,cb_cargo=$A105)))),"")</f>
        <v>Alessandro Cappi</v>
      </c>
      <c r="DLO105" t="str">
        <f ca="1"/>
        <v>Ana Marcelino</v>
      </c>
      <c r="DLP105" t="str">
        <f ca="1"/>
        <v>André Camargo</v>
      </c>
      <c r="DLQ105" t="str">
        <f ca="1"/>
        <v>André Caramello</v>
      </c>
      <c r="DLR105" t="str">
        <f ca="1"/>
        <v>Andrey Andrade</v>
      </c>
      <c r="DLS105" t="str">
        <f ca="1"/>
        <v>Antônio Rosa</v>
      </c>
      <c r="DLT105" t="str">
        <f ca="1"/>
        <v>Dener Martins</v>
      </c>
      <c r="DLU105" t="str">
        <f ca="1"/>
        <v>Fábio</v>
      </c>
      <c r="DLV105" t="str">
        <f ca="1"/>
        <v>Mateus Machado</v>
      </c>
      <c r="DLW105" t="str">
        <f ca="1"/>
        <v>Neimar</v>
      </c>
      <c r="DLX105" t="str">
        <f ca="1"/>
        <v>Paulo Negrão</v>
      </c>
      <c r="DLY105" t="str">
        <f ca="1"/>
        <v>Rafaela</v>
      </c>
      <c r="DLZ105" t="str">
        <f ca="1"/>
        <v>Rosana</v>
      </c>
      <c r="DMA105" t="str">
        <f ca="1"/>
        <v>Rosilene</v>
      </c>
      <c r="DMB105" t="str">
        <f ca="1"/>
        <v>Samanta</v>
      </c>
      <c r="DMC105" t="str">
        <f ca="1"/>
        <v>Simone</v>
      </c>
      <c r="DMD105" t="str">
        <f ca="1"/>
        <v>Valmir</v>
      </c>
    </row>
    <row r="106" spans="2530:3046" x14ac:dyDescent="0.25">
      <c r="CSH106" t="str" cm="1">
        <f t="array" aca="1" ref="CSH106:CSO106" ca="1">IFERROR(TRANSPOSE(_xlfn._xlws.SORT(_xlfn.UNIQUE(IF($B106="",cg_nome_cargo,_xlfn._xlws.FILTER(cb_cargo,cb_nome=$B106))))),"")</f>
        <v>Consultor Externo</v>
      </c>
      <c r="CSI106" t="str">
        <f ca="1"/>
        <v>Consultor Interno</v>
      </c>
      <c r="CSJ106" t="str">
        <f ca="1"/>
        <v>Coordenador</v>
      </c>
      <c r="CSK106" t="str">
        <f ca="1"/>
        <v>Diretor</v>
      </c>
      <c r="CSL106" t="str">
        <f ca="1"/>
        <v>Gerente Geral</v>
      </c>
      <c r="CSM106" t="str">
        <f ca="1"/>
        <v>Gerente Linha</v>
      </c>
      <c r="CSN106" t="str">
        <f ca="1"/>
        <v>Representante Comercial</v>
      </c>
      <c r="CSO106" t="str">
        <f ca="1"/>
        <v>Supervisor</v>
      </c>
      <c r="DLN106" t="str" cm="1">
        <f t="array" aca="1" ref="DLN106:DMD106" ca="1">IFERROR(TRANSPOSE(_xlfn._xlws.SORT(IF($A106="",cb_nome,_xlfn._xlws.FILTER(cb_nome,cb_cargo=$A106)))),"")</f>
        <v>Alessandro Cappi</v>
      </c>
      <c r="DLO106" t="str">
        <f ca="1"/>
        <v>Ana Marcelino</v>
      </c>
      <c r="DLP106" t="str">
        <f ca="1"/>
        <v>André Camargo</v>
      </c>
      <c r="DLQ106" t="str">
        <f ca="1"/>
        <v>André Caramello</v>
      </c>
      <c r="DLR106" t="str">
        <f ca="1"/>
        <v>Andrey Andrade</v>
      </c>
      <c r="DLS106" t="str">
        <f ca="1"/>
        <v>Antônio Rosa</v>
      </c>
      <c r="DLT106" t="str">
        <f ca="1"/>
        <v>Dener Martins</v>
      </c>
      <c r="DLU106" t="str">
        <f ca="1"/>
        <v>Fábio</v>
      </c>
      <c r="DLV106" t="str">
        <f ca="1"/>
        <v>Mateus Machado</v>
      </c>
      <c r="DLW106" t="str">
        <f ca="1"/>
        <v>Neimar</v>
      </c>
      <c r="DLX106" t="str">
        <f ca="1"/>
        <v>Paulo Negrão</v>
      </c>
      <c r="DLY106" t="str">
        <f ca="1"/>
        <v>Rafaela</v>
      </c>
      <c r="DLZ106" t="str">
        <f ca="1"/>
        <v>Rosana</v>
      </c>
      <c r="DMA106" t="str">
        <f ca="1"/>
        <v>Rosilene</v>
      </c>
      <c r="DMB106" t="str">
        <f ca="1"/>
        <v>Samanta</v>
      </c>
      <c r="DMC106" t="str">
        <f ca="1"/>
        <v>Simone</v>
      </c>
      <c r="DMD106" t="str">
        <f ca="1"/>
        <v>Valmir</v>
      </c>
    </row>
    <row r="107" spans="2530:3046" x14ac:dyDescent="0.25">
      <c r="CSH107" t="str" cm="1">
        <f t="array" aca="1" ref="CSH107:CSO107" ca="1">IFERROR(TRANSPOSE(_xlfn._xlws.SORT(_xlfn.UNIQUE(IF($B107="",cg_nome_cargo,_xlfn._xlws.FILTER(cb_cargo,cb_nome=$B107))))),"")</f>
        <v>Consultor Externo</v>
      </c>
      <c r="CSI107" t="str">
        <f ca="1"/>
        <v>Consultor Interno</v>
      </c>
      <c r="CSJ107" t="str">
        <f ca="1"/>
        <v>Coordenador</v>
      </c>
      <c r="CSK107" t="str">
        <f ca="1"/>
        <v>Diretor</v>
      </c>
      <c r="CSL107" t="str">
        <f ca="1"/>
        <v>Gerente Geral</v>
      </c>
      <c r="CSM107" t="str">
        <f ca="1"/>
        <v>Gerente Linha</v>
      </c>
      <c r="CSN107" t="str">
        <f ca="1"/>
        <v>Representante Comercial</v>
      </c>
      <c r="CSO107" t="str">
        <f ca="1"/>
        <v>Supervisor</v>
      </c>
      <c r="DLN107" t="str" cm="1">
        <f t="array" aca="1" ref="DLN107:DMD107" ca="1">IFERROR(TRANSPOSE(_xlfn._xlws.SORT(IF($A107="",cb_nome,_xlfn._xlws.FILTER(cb_nome,cb_cargo=$A107)))),"")</f>
        <v>Alessandro Cappi</v>
      </c>
      <c r="DLO107" t="str">
        <f ca="1"/>
        <v>Ana Marcelino</v>
      </c>
      <c r="DLP107" t="str">
        <f ca="1"/>
        <v>André Camargo</v>
      </c>
      <c r="DLQ107" t="str">
        <f ca="1"/>
        <v>André Caramello</v>
      </c>
      <c r="DLR107" t="str">
        <f ca="1"/>
        <v>Andrey Andrade</v>
      </c>
      <c r="DLS107" t="str">
        <f ca="1"/>
        <v>Antônio Rosa</v>
      </c>
      <c r="DLT107" t="str">
        <f ca="1"/>
        <v>Dener Martins</v>
      </c>
      <c r="DLU107" t="str">
        <f ca="1"/>
        <v>Fábio</v>
      </c>
      <c r="DLV107" t="str">
        <f ca="1"/>
        <v>Mateus Machado</v>
      </c>
      <c r="DLW107" t="str">
        <f ca="1"/>
        <v>Neimar</v>
      </c>
      <c r="DLX107" t="str">
        <f ca="1"/>
        <v>Paulo Negrão</v>
      </c>
      <c r="DLY107" t="str">
        <f ca="1"/>
        <v>Rafaela</v>
      </c>
      <c r="DLZ107" t="str">
        <f ca="1"/>
        <v>Rosana</v>
      </c>
      <c r="DMA107" t="str">
        <f ca="1"/>
        <v>Rosilene</v>
      </c>
      <c r="DMB107" t="str">
        <f ca="1"/>
        <v>Samanta</v>
      </c>
      <c r="DMC107" t="str">
        <f ca="1"/>
        <v>Simone</v>
      </c>
      <c r="DMD107" t="str">
        <f ca="1"/>
        <v>Valmir</v>
      </c>
    </row>
    <row r="108" spans="2530:3046" x14ac:dyDescent="0.25">
      <c r="CSH108" t="str" cm="1">
        <f t="array" aca="1" ref="CSH108:CSO108" ca="1">IFERROR(TRANSPOSE(_xlfn._xlws.SORT(_xlfn.UNIQUE(IF($B108="",cg_nome_cargo,_xlfn._xlws.FILTER(cb_cargo,cb_nome=$B108))))),"")</f>
        <v>Consultor Externo</v>
      </c>
      <c r="CSI108" t="str">
        <f ca="1"/>
        <v>Consultor Interno</v>
      </c>
      <c r="CSJ108" t="str">
        <f ca="1"/>
        <v>Coordenador</v>
      </c>
      <c r="CSK108" t="str">
        <f ca="1"/>
        <v>Diretor</v>
      </c>
      <c r="CSL108" t="str">
        <f ca="1"/>
        <v>Gerente Geral</v>
      </c>
      <c r="CSM108" t="str">
        <f ca="1"/>
        <v>Gerente Linha</v>
      </c>
      <c r="CSN108" t="str">
        <f ca="1"/>
        <v>Representante Comercial</v>
      </c>
      <c r="CSO108" t="str">
        <f ca="1"/>
        <v>Supervisor</v>
      </c>
      <c r="DLN108" t="str" cm="1">
        <f t="array" aca="1" ref="DLN108:DMD108" ca="1">IFERROR(TRANSPOSE(_xlfn._xlws.SORT(IF($A108="",cb_nome,_xlfn._xlws.FILTER(cb_nome,cb_cargo=$A108)))),"")</f>
        <v>Alessandro Cappi</v>
      </c>
      <c r="DLO108" t="str">
        <f ca="1"/>
        <v>Ana Marcelino</v>
      </c>
      <c r="DLP108" t="str">
        <f ca="1"/>
        <v>André Camargo</v>
      </c>
      <c r="DLQ108" t="str">
        <f ca="1"/>
        <v>André Caramello</v>
      </c>
      <c r="DLR108" t="str">
        <f ca="1"/>
        <v>Andrey Andrade</v>
      </c>
      <c r="DLS108" t="str">
        <f ca="1"/>
        <v>Antônio Rosa</v>
      </c>
      <c r="DLT108" t="str">
        <f ca="1"/>
        <v>Dener Martins</v>
      </c>
      <c r="DLU108" t="str">
        <f ca="1"/>
        <v>Fábio</v>
      </c>
      <c r="DLV108" t="str">
        <f ca="1"/>
        <v>Mateus Machado</v>
      </c>
      <c r="DLW108" t="str">
        <f ca="1"/>
        <v>Neimar</v>
      </c>
      <c r="DLX108" t="str">
        <f ca="1"/>
        <v>Paulo Negrão</v>
      </c>
      <c r="DLY108" t="str">
        <f ca="1"/>
        <v>Rafaela</v>
      </c>
      <c r="DLZ108" t="str">
        <f ca="1"/>
        <v>Rosana</v>
      </c>
      <c r="DMA108" t="str">
        <f ca="1"/>
        <v>Rosilene</v>
      </c>
      <c r="DMB108" t="str">
        <f ca="1"/>
        <v>Samanta</v>
      </c>
      <c r="DMC108" t="str">
        <f ca="1"/>
        <v>Simone</v>
      </c>
      <c r="DMD108" t="str">
        <f ca="1"/>
        <v>Valmir</v>
      </c>
    </row>
    <row r="109" spans="2530:3046" x14ac:dyDescent="0.25">
      <c r="CSH109" t="str" cm="1">
        <f t="array" aca="1" ref="CSH109:CSO109" ca="1">IFERROR(TRANSPOSE(_xlfn._xlws.SORT(_xlfn.UNIQUE(IF($B109="",cg_nome_cargo,_xlfn._xlws.FILTER(cb_cargo,cb_nome=$B109))))),"")</f>
        <v>Consultor Externo</v>
      </c>
      <c r="CSI109" t="str">
        <f ca="1"/>
        <v>Consultor Interno</v>
      </c>
      <c r="CSJ109" t="str">
        <f ca="1"/>
        <v>Coordenador</v>
      </c>
      <c r="CSK109" t="str">
        <f ca="1"/>
        <v>Diretor</v>
      </c>
      <c r="CSL109" t="str">
        <f ca="1"/>
        <v>Gerente Geral</v>
      </c>
      <c r="CSM109" t="str">
        <f ca="1"/>
        <v>Gerente Linha</v>
      </c>
      <c r="CSN109" t="str">
        <f ca="1"/>
        <v>Representante Comercial</v>
      </c>
      <c r="CSO109" t="str">
        <f ca="1"/>
        <v>Supervisor</v>
      </c>
      <c r="DLN109" t="str" cm="1">
        <f t="array" aca="1" ref="DLN109:DMD109" ca="1">IFERROR(TRANSPOSE(_xlfn._xlws.SORT(IF($A109="",cb_nome,_xlfn._xlws.FILTER(cb_nome,cb_cargo=$A109)))),"")</f>
        <v>Alessandro Cappi</v>
      </c>
      <c r="DLO109" t="str">
        <f ca="1"/>
        <v>Ana Marcelino</v>
      </c>
      <c r="DLP109" t="str">
        <f ca="1"/>
        <v>André Camargo</v>
      </c>
      <c r="DLQ109" t="str">
        <f ca="1"/>
        <v>André Caramello</v>
      </c>
      <c r="DLR109" t="str">
        <f ca="1"/>
        <v>Andrey Andrade</v>
      </c>
      <c r="DLS109" t="str">
        <f ca="1"/>
        <v>Antônio Rosa</v>
      </c>
      <c r="DLT109" t="str">
        <f ca="1"/>
        <v>Dener Martins</v>
      </c>
      <c r="DLU109" t="str">
        <f ca="1"/>
        <v>Fábio</v>
      </c>
      <c r="DLV109" t="str">
        <f ca="1"/>
        <v>Mateus Machado</v>
      </c>
      <c r="DLW109" t="str">
        <f ca="1"/>
        <v>Neimar</v>
      </c>
      <c r="DLX109" t="str">
        <f ca="1"/>
        <v>Paulo Negrão</v>
      </c>
      <c r="DLY109" t="str">
        <f ca="1"/>
        <v>Rafaela</v>
      </c>
      <c r="DLZ109" t="str">
        <f ca="1"/>
        <v>Rosana</v>
      </c>
      <c r="DMA109" t="str">
        <f ca="1"/>
        <v>Rosilene</v>
      </c>
      <c r="DMB109" t="str">
        <f ca="1"/>
        <v>Samanta</v>
      </c>
      <c r="DMC109" t="str">
        <f ca="1"/>
        <v>Simone</v>
      </c>
      <c r="DMD109" t="str">
        <f ca="1"/>
        <v>Valmir</v>
      </c>
    </row>
    <row r="110" spans="2530:3046" x14ac:dyDescent="0.25">
      <c r="CSH110" t="str" cm="1">
        <f t="array" aca="1" ref="CSH110:CSO110" ca="1">IFERROR(TRANSPOSE(_xlfn._xlws.SORT(_xlfn.UNIQUE(IF($B110="",cg_nome_cargo,_xlfn._xlws.FILTER(cb_cargo,cb_nome=$B110))))),"")</f>
        <v>Consultor Externo</v>
      </c>
      <c r="CSI110" t="str">
        <f ca="1"/>
        <v>Consultor Interno</v>
      </c>
      <c r="CSJ110" t="str">
        <f ca="1"/>
        <v>Coordenador</v>
      </c>
      <c r="CSK110" t="str">
        <f ca="1"/>
        <v>Diretor</v>
      </c>
      <c r="CSL110" t="str">
        <f ca="1"/>
        <v>Gerente Geral</v>
      </c>
      <c r="CSM110" t="str">
        <f ca="1"/>
        <v>Gerente Linha</v>
      </c>
      <c r="CSN110" t="str">
        <f ca="1"/>
        <v>Representante Comercial</v>
      </c>
      <c r="CSO110" t="str">
        <f ca="1"/>
        <v>Supervisor</v>
      </c>
      <c r="DLN110" t="str" cm="1">
        <f t="array" aca="1" ref="DLN110:DMD110" ca="1">IFERROR(TRANSPOSE(_xlfn._xlws.SORT(IF($A110="",cb_nome,_xlfn._xlws.FILTER(cb_nome,cb_cargo=$A110)))),"")</f>
        <v>Alessandro Cappi</v>
      </c>
      <c r="DLO110" t="str">
        <f ca="1"/>
        <v>Ana Marcelino</v>
      </c>
      <c r="DLP110" t="str">
        <f ca="1"/>
        <v>André Camargo</v>
      </c>
      <c r="DLQ110" t="str">
        <f ca="1"/>
        <v>André Caramello</v>
      </c>
      <c r="DLR110" t="str">
        <f ca="1"/>
        <v>Andrey Andrade</v>
      </c>
      <c r="DLS110" t="str">
        <f ca="1"/>
        <v>Antônio Rosa</v>
      </c>
      <c r="DLT110" t="str">
        <f ca="1"/>
        <v>Dener Martins</v>
      </c>
      <c r="DLU110" t="str">
        <f ca="1"/>
        <v>Fábio</v>
      </c>
      <c r="DLV110" t="str">
        <f ca="1"/>
        <v>Mateus Machado</v>
      </c>
      <c r="DLW110" t="str">
        <f ca="1"/>
        <v>Neimar</v>
      </c>
      <c r="DLX110" t="str">
        <f ca="1"/>
        <v>Paulo Negrão</v>
      </c>
      <c r="DLY110" t="str">
        <f ca="1"/>
        <v>Rafaela</v>
      </c>
      <c r="DLZ110" t="str">
        <f ca="1"/>
        <v>Rosana</v>
      </c>
      <c r="DMA110" t="str">
        <f ca="1"/>
        <v>Rosilene</v>
      </c>
      <c r="DMB110" t="str">
        <f ca="1"/>
        <v>Samanta</v>
      </c>
      <c r="DMC110" t="str">
        <f ca="1"/>
        <v>Simone</v>
      </c>
      <c r="DMD110" t="str">
        <f ca="1"/>
        <v>Valmir</v>
      </c>
    </row>
    <row r="111" spans="2530:3046" x14ac:dyDescent="0.25">
      <c r="CSH111" t="str" cm="1">
        <f t="array" aca="1" ref="CSH111:CSO111" ca="1">IFERROR(TRANSPOSE(_xlfn._xlws.SORT(_xlfn.UNIQUE(IF($B111="",cg_nome_cargo,_xlfn._xlws.FILTER(cb_cargo,cb_nome=$B111))))),"")</f>
        <v>Consultor Externo</v>
      </c>
      <c r="CSI111" t="str">
        <f ca="1"/>
        <v>Consultor Interno</v>
      </c>
      <c r="CSJ111" t="str">
        <f ca="1"/>
        <v>Coordenador</v>
      </c>
      <c r="CSK111" t="str">
        <f ca="1"/>
        <v>Diretor</v>
      </c>
      <c r="CSL111" t="str">
        <f ca="1"/>
        <v>Gerente Geral</v>
      </c>
      <c r="CSM111" t="str">
        <f ca="1"/>
        <v>Gerente Linha</v>
      </c>
      <c r="CSN111" t="str">
        <f ca="1"/>
        <v>Representante Comercial</v>
      </c>
      <c r="CSO111" t="str">
        <f ca="1"/>
        <v>Supervisor</v>
      </c>
      <c r="DLN111" t="str" cm="1">
        <f t="array" aca="1" ref="DLN111:DMD111" ca="1">IFERROR(TRANSPOSE(_xlfn._xlws.SORT(IF($A111="",cb_nome,_xlfn._xlws.FILTER(cb_nome,cb_cargo=$A111)))),"")</f>
        <v>Alessandro Cappi</v>
      </c>
      <c r="DLO111" t="str">
        <f ca="1"/>
        <v>Ana Marcelino</v>
      </c>
      <c r="DLP111" t="str">
        <f ca="1"/>
        <v>André Camargo</v>
      </c>
      <c r="DLQ111" t="str">
        <f ca="1"/>
        <v>André Caramello</v>
      </c>
      <c r="DLR111" t="str">
        <f ca="1"/>
        <v>Andrey Andrade</v>
      </c>
      <c r="DLS111" t="str">
        <f ca="1"/>
        <v>Antônio Rosa</v>
      </c>
      <c r="DLT111" t="str">
        <f ca="1"/>
        <v>Dener Martins</v>
      </c>
      <c r="DLU111" t="str">
        <f ca="1"/>
        <v>Fábio</v>
      </c>
      <c r="DLV111" t="str">
        <f ca="1"/>
        <v>Mateus Machado</v>
      </c>
      <c r="DLW111" t="str">
        <f ca="1"/>
        <v>Neimar</v>
      </c>
      <c r="DLX111" t="str">
        <f ca="1"/>
        <v>Paulo Negrão</v>
      </c>
      <c r="DLY111" t="str">
        <f ca="1"/>
        <v>Rafaela</v>
      </c>
      <c r="DLZ111" t="str">
        <f ca="1"/>
        <v>Rosana</v>
      </c>
      <c r="DMA111" t="str">
        <f ca="1"/>
        <v>Rosilene</v>
      </c>
      <c r="DMB111" t="str">
        <f ca="1"/>
        <v>Samanta</v>
      </c>
      <c r="DMC111" t="str">
        <f ca="1"/>
        <v>Simone</v>
      </c>
      <c r="DMD111" t="str">
        <f ca="1"/>
        <v>Valmir</v>
      </c>
    </row>
    <row r="112" spans="2530:3046" x14ac:dyDescent="0.25">
      <c r="CSH112" t="str" cm="1">
        <f t="array" aca="1" ref="CSH112:CSO112" ca="1">IFERROR(TRANSPOSE(_xlfn._xlws.SORT(_xlfn.UNIQUE(IF($B112="",cg_nome_cargo,_xlfn._xlws.FILTER(cb_cargo,cb_nome=$B112))))),"")</f>
        <v>Consultor Externo</v>
      </c>
      <c r="CSI112" t="str">
        <f ca="1"/>
        <v>Consultor Interno</v>
      </c>
      <c r="CSJ112" t="str">
        <f ca="1"/>
        <v>Coordenador</v>
      </c>
      <c r="CSK112" t="str">
        <f ca="1"/>
        <v>Diretor</v>
      </c>
      <c r="CSL112" t="str">
        <f ca="1"/>
        <v>Gerente Geral</v>
      </c>
      <c r="CSM112" t="str">
        <f ca="1"/>
        <v>Gerente Linha</v>
      </c>
      <c r="CSN112" t="str">
        <f ca="1"/>
        <v>Representante Comercial</v>
      </c>
      <c r="CSO112" t="str">
        <f ca="1"/>
        <v>Supervisor</v>
      </c>
      <c r="DLN112" t="str" cm="1">
        <f t="array" aca="1" ref="DLN112:DMD112" ca="1">IFERROR(TRANSPOSE(_xlfn._xlws.SORT(IF($A112="",cb_nome,_xlfn._xlws.FILTER(cb_nome,cb_cargo=$A112)))),"")</f>
        <v>Alessandro Cappi</v>
      </c>
      <c r="DLO112" t="str">
        <f ca="1"/>
        <v>Ana Marcelino</v>
      </c>
      <c r="DLP112" t="str">
        <f ca="1"/>
        <v>André Camargo</v>
      </c>
      <c r="DLQ112" t="str">
        <f ca="1"/>
        <v>André Caramello</v>
      </c>
      <c r="DLR112" t="str">
        <f ca="1"/>
        <v>Andrey Andrade</v>
      </c>
      <c r="DLS112" t="str">
        <f ca="1"/>
        <v>Antônio Rosa</v>
      </c>
      <c r="DLT112" t="str">
        <f ca="1"/>
        <v>Dener Martins</v>
      </c>
      <c r="DLU112" t="str">
        <f ca="1"/>
        <v>Fábio</v>
      </c>
      <c r="DLV112" t="str">
        <f ca="1"/>
        <v>Mateus Machado</v>
      </c>
      <c r="DLW112" t="str">
        <f ca="1"/>
        <v>Neimar</v>
      </c>
      <c r="DLX112" t="str">
        <f ca="1"/>
        <v>Paulo Negrão</v>
      </c>
      <c r="DLY112" t="str">
        <f ca="1"/>
        <v>Rafaela</v>
      </c>
      <c r="DLZ112" t="str">
        <f ca="1"/>
        <v>Rosana</v>
      </c>
      <c r="DMA112" t="str">
        <f ca="1"/>
        <v>Rosilene</v>
      </c>
      <c r="DMB112" t="str">
        <f ca="1"/>
        <v>Samanta</v>
      </c>
      <c r="DMC112" t="str">
        <f ca="1"/>
        <v>Simone</v>
      </c>
      <c r="DMD112" t="str">
        <f ca="1"/>
        <v>Valmir</v>
      </c>
    </row>
    <row r="113" spans="2530:3046" x14ac:dyDescent="0.25">
      <c r="CSH113" t="str" cm="1">
        <f t="array" aca="1" ref="CSH113:CSO113" ca="1">IFERROR(TRANSPOSE(_xlfn._xlws.SORT(_xlfn.UNIQUE(IF($B113="",cg_nome_cargo,_xlfn._xlws.FILTER(cb_cargo,cb_nome=$B113))))),"")</f>
        <v>Consultor Externo</v>
      </c>
      <c r="CSI113" t="str">
        <f ca="1"/>
        <v>Consultor Interno</v>
      </c>
      <c r="CSJ113" t="str">
        <f ca="1"/>
        <v>Coordenador</v>
      </c>
      <c r="CSK113" t="str">
        <f ca="1"/>
        <v>Diretor</v>
      </c>
      <c r="CSL113" t="str">
        <f ca="1"/>
        <v>Gerente Geral</v>
      </c>
      <c r="CSM113" t="str">
        <f ca="1"/>
        <v>Gerente Linha</v>
      </c>
      <c r="CSN113" t="str">
        <f ca="1"/>
        <v>Representante Comercial</v>
      </c>
      <c r="CSO113" t="str">
        <f ca="1"/>
        <v>Supervisor</v>
      </c>
      <c r="DLN113" t="str" cm="1">
        <f t="array" aca="1" ref="DLN113:DMD113" ca="1">IFERROR(TRANSPOSE(_xlfn._xlws.SORT(IF($A113="",cb_nome,_xlfn._xlws.FILTER(cb_nome,cb_cargo=$A113)))),"")</f>
        <v>Alessandro Cappi</v>
      </c>
      <c r="DLO113" t="str">
        <f ca="1"/>
        <v>Ana Marcelino</v>
      </c>
      <c r="DLP113" t="str">
        <f ca="1"/>
        <v>André Camargo</v>
      </c>
      <c r="DLQ113" t="str">
        <f ca="1"/>
        <v>André Caramello</v>
      </c>
      <c r="DLR113" t="str">
        <f ca="1"/>
        <v>Andrey Andrade</v>
      </c>
      <c r="DLS113" t="str">
        <f ca="1"/>
        <v>Antônio Rosa</v>
      </c>
      <c r="DLT113" t="str">
        <f ca="1"/>
        <v>Dener Martins</v>
      </c>
      <c r="DLU113" t="str">
        <f ca="1"/>
        <v>Fábio</v>
      </c>
      <c r="DLV113" t="str">
        <f ca="1"/>
        <v>Mateus Machado</v>
      </c>
      <c r="DLW113" t="str">
        <f ca="1"/>
        <v>Neimar</v>
      </c>
      <c r="DLX113" t="str">
        <f ca="1"/>
        <v>Paulo Negrão</v>
      </c>
      <c r="DLY113" t="str">
        <f ca="1"/>
        <v>Rafaela</v>
      </c>
      <c r="DLZ113" t="str">
        <f ca="1"/>
        <v>Rosana</v>
      </c>
      <c r="DMA113" t="str">
        <f ca="1"/>
        <v>Rosilene</v>
      </c>
      <c r="DMB113" t="str">
        <f ca="1"/>
        <v>Samanta</v>
      </c>
      <c r="DMC113" t="str">
        <f ca="1"/>
        <v>Simone</v>
      </c>
      <c r="DMD113" t="str">
        <f ca="1"/>
        <v>Valmir</v>
      </c>
    </row>
    <row r="114" spans="2530:3046" x14ac:dyDescent="0.25">
      <c r="CSH114" t="str" cm="1">
        <f t="array" aca="1" ref="CSH114:CSO114" ca="1">IFERROR(TRANSPOSE(_xlfn._xlws.SORT(_xlfn.UNIQUE(IF($B114="",cg_nome_cargo,_xlfn._xlws.FILTER(cb_cargo,cb_nome=$B114))))),"")</f>
        <v>Consultor Externo</v>
      </c>
      <c r="CSI114" t="str">
        <f ca="1"/>
        <v>Consultor Interno</v>
      </c>
      <c r="CSJ114" t="str">
        <f ca="1"/>
        <v>Coordenador</v>
      </c>
      <c r="CSK114" t="str">
        <f ca="1"/>
        <v>Diretor</v>
      </c>
      <c r="CSL114" t="str">
        <f ca="1"/>
        <v>Gerente Geral</v>
      </c>
      <c r="CSM114" t="str">
        <f ca="1"/>
        <v>Gerente Linha</v>
      </c>
      <c r="CSN114" t="str">
        <f ca="1"/>
        <v>Representante Comercial</v>
      </c>
      <c r="CSO114" t="str">
        <f ca="1"/>
        <v>Supervisor</v>
      </c>
      <c r="DLN114" t="str" cm="1">
        <f t="array" aca="1" ref="DLN114:DMD114" ca="1">IFERROR(TRANSPOSE(_xlfn._xlws.SORT(IF($A114="",cb_nome,_xlfn._xlws.FILTER(cb_nome,cb_cargo=$A114)))),"")</f>
        <v>Alessandro Cappi</v>
      </c>
      <c r="DLO114" t="str">
        <f ca="1"/>
        <v>Ana Marcelino</v>
      </c>
      <c r="DLP114" t="str">
        <f ca="1"/>
        <v>André Camargo</v>
      </c>
      <c r="DLQ114" t="str">
        <f ca="1"/>
        <v>André Caramello</v>
      </c>
      <c r="DLR114" t="str">
        <f ca="1"/>
        <v>Andrey Andrade</v>
      </c>
      <c r="DLS114" t="str">
        <f ca="1"/>
        <v>Antônio Rosa</v>
      </c>
      <c r="DLT114" t="str">
        <f ca="1"/>
        <v>Dener Martins</v>
      </c>
      <c r="DLU114" t="str">
        <f ca="1"/>
        <v>Fábio</v>
      </c>
      <c r="DLV114" t="str">
        <f ca="1"/>
        <v>Mateus Machado</v>
      </c>
      <c r="DLW114" t="str">
        <f ca="1"/>
        <v>Neimar</v>
      </c>
      <c r="DLX114" t="str">
        <f ca="1"/>
        <v>Paulo Negrão</v>
      </c>
      <c r="DLY114" t="str">
        <f ca="1"/>
        <v>Rafaela</v>
      </c>
      <c r="DLZ114" t="str">
        <f ca="1"/>
        <v>Rosana</v>
      </c>
      <c r="DMA114" t="str">
        <f ca="1"/>
        <v>Rosilene</v>
      </c>
      <c r="DMB114" t="str">
        <f ca="1"/>
        <v>Samanta</v>
      </c>
      <c r="DMC114" t="str">
        <f ca="1"/>
        <v>Simone</v>
      </c>
      <c r="DMD114" t="str">
        <f ca="1"/>
        <v>Valmir</v>
      </c>
    </row>
    <row r="115" spans="2530:3046" x14ac:dyDescent="0.25">
      <c r="CSH115" t="str" cm="1">
        <f t="array" aca="1" ref="CSH115:CSO115" ca="1">IFERROR(TRANSPOSE(_xlfn._xlws.SORT(_xlfn.UNIQUE(IF($B115="",cg_nome_cargo,_xlfn._xlws.FILTER(cb_cargo,cb_nome=$B115))))),"")</f>
        <v>Consultor Externo</v>
      </c>
      <c r="CSI115" t="str">
        <f ca="1"/>
        <v>Consultor Interno</v>
      </c>
      <c r="CSJ115" t="str">
        <f ca="1"/>
        <v>Coordenador</v>
      </c>
      <c r="CSK115" t="str">
        <f ca="1"/>
        <v>Diretor</v>
      </c>
      <c r="CSL115" t="str">
        <f ca="1"/>
        <v>Gerente Geral</v>
      </c>
      <c r="CSM115" t="str">
        <f ca="1"/>
        <v>Gerente Linha</v>
      </c>
      <c r="CSN115" t="str">
        <f ca="1"/>
        <v>Representante Comercial</v>
      </c>
      <c r="CSO115" t="str">
        <f ca="1"/>
        <v>Supervisor</v>
      </c>
      <c r="DLN115" t="str" cm="1">
        <f t="array" aca="1" ref="DLN115:DMD115" ca="1">IFERROR(TRANSPOSE(_xlfn._xlws.SORT(IF($A115="",cb_nome,_xlfn._xlws.FILTER(cb_nome,cb_cargo=$A115)))),"")</f>
        <v>Alessandro Cappi</v>
      </c>
      <c r="DLO115" t="str">
        <f ca="1"/>
        <v>Ana Marcelino</v>
      </c>
      <c r="DLP115" t="str">
        <f ca="1"/>
        <v>André Camargo</v>
      </c>
      <c r="DLQ115" t="str">
        <f ca="1"/>
        <v>André Caramello</v>
      </c>
      <c r="DLR115" t="str">
        <f ca="1"/>
        <v>Andrey Andrade</v>
      </c>
      <c r="DLS115" t="str">
        <f ca="1"/>
        <v>Antônio Rosa</v>
      </c>
      <c r="DLT115" t="str">
        <f ca="1"/>
        <v>Dener Martins</v>
      </c>
      <c r="DLU115" t="str">
        <f ca="1"/>
        <v>Fábio</v>
      </c>
      <c r="DLV115" t="str">
        <f ca="1"/>
        <v>Mateus Machado</v>
      </c>
      <c r="DLW115" t="str">
        <f ca="1"/>
        <v>Neimar</v>
      </c>
      <c r="DLX115" t="str">
        <f ca="1"/>
        <v>Paulo Negrão</v>
      </c>
      <c r="DLY115" t="str">
        <f ca="1"/>
        <v>Rafaela</v>
      </c>
      <c r="DLZ115" t="str">
        <f ca="1"/>
        <v>Rosana</v>
      </c>
      <c r="DMA115" t="str">
        <f ca="1"/>
        <v>Rosilene</v>
      </c>
      <c r="DMB115" t="str">
        <f ca="1"/>
        <v>Samanta</v>
      </c>
      <c r="DMC115" t="str">
        <f ca="1"/>
        <v>Simone</v>
      </c>
      <c r="DMD115" t="str">
        <f ca="1"/>
        <v>Valmir</v>
      </c>
    </row>
    <row r="116" spans="2530:3046" x14ac:dyDescent="0.25">
      <c r="CSH116" t="str" cm="1">
        <f t="array" aca="1" ref="CSH116:CSO116" ca="1">IFERROR(TRANSPOSE(_xlfn._xlws.SORT(_xlfn.UNIQUE(IF($B116="",cg_nome_cargo,_xlfn._xlws.FILTER(cb_cargo,cb_nome=$B116))))),"")</f>
        <v>Consultor Externo</v>
      </c>
      <c r="CSI116" t="str">
        <f ca="1"/>
        <v>Consultor Interno</v>
      </c>
      <c r="CSJ116" t="str">
        <f ca="1"/>
        <v>Coordenador</v>
      </c>
      <c r="CSK116" t="str">
        <f ca="1"/>
        <v>Diretor</v>
      </c>
      <c r="CSL116" t="str">
        <f ca="1"/>
        <v>Gerente Geral</v>
      </c>
      <c r="CSM116" t="str">
        <f ca="1"/>
        <v>Gerente Linha</v>
      </c>
      <c r="CSN116" t="str">
        <f ca="1"/>
        <v>Representante Comercial</v>
      </c>
      <c r="CSO116" t="str">
        <f ca="1"/>
        <v>Supervisor</v>
      </c>
      <c r="DLN116" t="str" cm="1">
        <f t="array" aca="1" ref="DLN116:DMD116" ca="1">IFERROR(TRANSPOSE(_xlfn._xlws.SORT(IF($A116="",cb_nome,_xlfn._xlws.FILTER(cb_nome,cb_cargo=$A116)))),"")</f>
        <v>Alessandro Cappi</v>
      </c>
      <c r="DLO116" t="str">
        <f ca="1"/>
        <v>Ana Marcelino</v>
      </c>
      <c r="DLP116" t="str">
        <f ca="1"/>
        <v>André Camargo</v>
      </c>
      <c r="DLQ116" t="str">
        <f ca="1"/>
        <v>André Caramello</v>
      </c>
      <c r="DLR116" t="str">
        <f ca="1"/>
        <v>Andrey Andrade</v>
      </c>
      <c r="DLS116" t="str">
        <f ca="1"/>
        <v>Antônio Rosa</v>
      </c>
      <c r="DLT116" t="str">
        <f ca="1"/>
        <v>Dener Martins</v>
      </c>
      <c r="DLU116" t="str">
        <f ca="1"/>
        <v>Fábio</v>
      </c>
      <c r="DLV116" t="str">
        <f ca="1"/>
        <v>Mateus Machado</v>
      </c>
      <c r="DLW116" t="str">
        <f ca="1"/>
        <v>Neimar</v>
      </c>
      <c r="DLX116" t="str">
        <f ca="1"/>
        <v>Paulo Negrão</v>
      </c>
      <c r="DLY116" t="str">
        <f ca="1"/>
        <v>Rafaela</v>
      </c>
      <c r="DLZ116" t="str">
        <f ca="1"/>
        <v>Rosana</v>
      </c>
      <c r="DMA116" t="str">
        <f ca="1"/>
        <v>Rosilene</v>
      </c>
      <c r="DMB116" t="str">
        <f ca="1"/>
        <v>Samanta</v>
      </c>
      <c r="DMC116" t="str">
        <f ca="1"/>
        <v>Simone</v>
      </c>
      <c r="DMD116" t="str">
        <f ca="1"/>
        <v>Valmir</v>
      </c>
    </row>
    <row r="117" spans="2530:3046" x14ac:dyDescent="0.25">
      <c r="CSH117" t="str" cm="1">
        <f t="array" aca="1" ref="CSH117:CSO117" ca="1">IFERROR(TRANSPOSE(_xlfn._xlws.SORT(_xlfn.UNIQUE(IF($B117="",cg_nome_cargo,_xlfn._xlws.FILTER(cb_cargo,cb_nome=$B117))))),"")</f>
        <v>Consultor Externo</v>
      </c>
      <c r="CSI117" t="str">
        <f ca="1"/>
        <v>Consultor Interno</v>
      </c>
      <c r="CSJ117" t="str">
        <f ca="1"/>
        <v>Coordenador</v>
      </c>
      <c r="CSK117" t="str">
        <f ca="1"/>
        <v>Diretor</v>
      </c>
      <c r="CSL117" t="str">
        <f ca="1"/>
        <v>Gerente Geral</v>
      </c>
      <c r="CSM117" t="str">
        <f ca="1"/>
        <v>Gerente Linha</v>
      </c>
      <c r="CSN117" t="str">
        <f ca="1"/>
        <v>Representante Comercial</v>
      </c>
      <c r="CSO117" t="str">
        <f ca="1"/>
        <v>Supervisor</v>
      </c>
      <c r="DLN117" t="str" cm="1">
        <f t="array" aca="1" ref="DLN117:DMD117" ca="1">IFERROR(TRANSPOSE(_xlfn._xlws.SORT(IF($A117="",cb_nome,_xlfn._xlws.FILTER(cb_nome,cb_cargo=$A117)))),"")</f>
        <v>Alessandro Cappi</v>
      </c>
      <c r="DLO117" t="str">
        <f ca="1"/>
        <v>Ana Marcelino</v>
      </c>
      <c r="DLP117" t="str">
        <f ca="1"/>
        <v>André Camargo</v>
      </c>
      <c r="DLQ117" t="str">
        <f ca="1"/>
        <v>André Caramello</v>
      </c>
      <c r="DLR117" t="str">
        <f ca="1"/>
        <v>Andrey Andrade</v>
      </c>
      <c r="DLS117" t="str">
        <f ca="1"/>
        <v>Antônio Rosa</v>
      </c>
      <c r="DLT117" t="str">
        <f ca="1"/>
        <v>Dener Martins</v>
      </c>
      <c r="DLU117" t="str">
        <f ca="1"/>
        <v>Fábio</v>
      </c>
      <c r="DLV117" t="str">
        <f ca="1"/>
        <v>Mateus Machado</v>
      </c>
      <c r="DLW117" t="str">
        <f ca="1"/>
        <v>Neimar</v>
      </c>
      <c r="DLX117" t="str">
        <f ca="1"/>
        <v>Paulo Negrão</v>
      </c>
      <c r="DLY117" t="str">
        <f ca="1"/>
        <v>Rafaela</v>
      </c>
      <c r="DLZ117" t="str">
        <f ca="1"/>
        <v>Rosana</v>
      </c>
      <c r="DMA117" t="str">
        <f ca="1"/>
        <v>Rosilene</v>
      </c>
      <c r="DMB117" t="str">
        <f ca="1"/>
        <v>Samanta</v>
      </c>
      <c r="DMC117" t="str">
        <f ca="1"/>
        <v>Simone</v>
      </c>
      <c r="DMD117" t="str">
        <f ca="1"/>
        <v>Valmir</v>
      </c>
    </row>
    <row r="118" spans="2530:3046" x14ac:dyDescent="0.25">
      <c r="CSH118" t="str" cm="1">
        <f t="array" aca="1" ref="CSH118:CSO118" ca="1">IFERROR(TRANSPOSE(_xlfn._xlws.SORT(_xlfn.UNIQUE(IF($B118="",cg_nome_cargo,_xlfn._xlws.FILTER(cb_cargo,cb_nome=$B118))))),"")</f>
        <v>Consultor Externo</v>
      </c>
      <c r="CSI118" t="str">
        <f ca="1"/>
        <v>Consultor Interno</v>
      </c>
      <c r="CSJ118" t="str">
        <f ca="1"/>
        <v>Coordenador</v>
      </c>
      <c r="CSK118" t="str">
        <f ca="1"/>
        <v>Diretor</v>
      </c>
      <c r="CSL118" t="str">
        <f ca="1"/>
        <v>Gerente Geral</v>
      </c>
      <c r="CSM118" t="str">
        <f ca="1"/>
        <v>Gerente Linha</v>
      </c>
      <c r="CSN118" t="str">
        <f ca="1"/>
        <v>Representante Comercial</v>
      </c>
      <c r="CSO118" t="str">
        <f ca="1"/>
        <v>Supervisor</v>
      </c>
      <c r="DLN118" t="str" cm="1">
        <f t="array" aca="1" ref="DLN118:DMD118" ca="1">IFERROR(TRANSPOSE(_xlfn._xlws.SORT(IF($A118="",cb_nome,_xlfn._xlws.FILTER(cb_nome,cb_cargo=$A118)))),"")</f>
        <v>Alessandro Cappi</v>
      </c>
      <c r="DLO118" t="str">
        <f ca="1"/>
        <v>Ana Marcelino</v>
      </c>
      <c r="DLP118" t="str">
        <f ca="1"/>
        <v>André Camargo</v>
      </c>
      <c r="DLQ118" t="str">
        <f ca="1"/>
        <v>André Caramello</v>
      </c>
      <c r="DLR118" t="str">
        <f ca="1"/>
        <v>Andrey Andrade</v>
      </c>
      <c r="DLS118" t="str">
        <f ca="1"/>
        <v>Antônio Rosa</v>
      </c>
      <c r="DLT118" t="str">
        <f ca="1"/>
        <v>Dener Martins</v>
      </c>
      <c r="DLU118" t="str">
        <f ca="1"/>
        <v>Fábio</v>
      </c>
      <c r="DLV118" t="str">
        <f ca="1"/>
        <v>Mateus Machado</v>
      </c>
      <c r="DLW118" t="str">
        <f ca="1"/>
        <v>Neimar</v>
      </c>
      <c r="DLX118" t="str">
        <f ca="1"/>
        <v>Paulo Negrão</v>
      </c>
      <c r="DLY118" t="str">
        <f ca="1"/>
        <v>Rafaela</v>
      </c>
      <c r="DLZ118" t="str">
        <f ca="1"/>
        <v>Rosana</v>
      </c>
      <c r="DMA118" t="str">
        <f ca="1"/>
        <v>Rosilene</v>
      </c>
      <c r="DMB118" t="str">
        <f ca="1"/>
        <v>Samanta</v>
      </c>
      <c r="DMC118" t="str">
        <f ca="1"/>
        <v>Simone</v>
      </c>
      <c r="DMD118" t="str">
        <f ca="1"/>
        <v>Valmir</v>
      </c>
    </row>
    <row r="119" spans="2530:3046" x14ac:dyDescent="0.25">
      <c r="CSH119" t="str" cm="1">
        <f t="array" aca="1" ref="CSH119:CSO119" ca="1">IFERROR(TRANSPOSE(_xlfn._xlws.SORT(_xlfn.UNIQUE(IF($B119="",cg_nome_cargo,_xlfn._xlws.FILTER(cb_cargo,cb_nome=$B119))))),"")</f>
        <v>Consultor Externo</v>
      </c>
      <c r="CSI119" t="str">
        <f ca="1"/>
        <v>Consultor Interno</v>
      </c>
      <c r="CSJ119" t="str">
        <f ca="1"/>
        <v>Coordenador</v>
      </c>
      <c r="CSK119" t="str">
        <f ca="1"/>
        <v>Diretor</v>
      </c>
      <c r="CSL119" t="str">
        <f ca="1"/>
        <v>Gerente Geral</v>
      </c>
      <c r="CSM119" t="str">
        <f ca="1"/>
        <v>Gerente Linha</v>
      </c>
      <c r="CSN119" t="str">
        <f ca="1"/>
        <v>Representante Comercial</v>
      </c>
      <c r="CSO119" t="str">
        <f ca="1"/>
        <v>Supervisor</v>
      </c>
      <c r="DLN119" t="str" cm="1">
        <f t="array" aca="1" ref="DLN119:DMD119" ca="1">IFERROR(TRANSPOSE(_xlfn._xlws.SORT(IF($A119="",cb_nome,_xlfn._xlws.FILTER(cb_nome,cb_cargo=$A119)))),"")</f>
        <v>Alessandro Cappi</v>
      </c>
      <c r="DLO119" t="str">
        <f ca="1"/>
        <v>Ana Marcelino</v>
      </c>
      <c r="DLP119" t="str">
        <f ca="1"/>
        <v>André Camargo</v>
      </c>
      <c r="DLQ119" t="str">
        <f ca="1"/>
        <v>André Caramello</v>
      </c>
      <c r="DLR119" t="str">
        <f ca="1"/>
        <v>Andrey Andrade</v>
      </c>
      <c r="DLS119" t="str">
        <f ca="1"/>
        <v>Antônio Rosa</v>
      </c>
      <c r="DLT119" t="str">
        <f ca="1"/>
        <v>Dener Martins</v>
      </c>
      <c r="DLU119" t="str">
        <f ca="1"/>
        <v>Fábio</v>
      </c>
      <c r="DLV119" t="str">
        <f ca="1"/>
        <v>Mateus Machado</v>
      </c>
      <c r="DLW119" t="str">
        <f ca="1"/>
        <v>Neimar</v>
      </c>
      <c r="DLX119" t="str">
        <f ca="1"/>
        <v>Paulo Negrão</v>
      </c>
      <c r="DLY119" t="str">
        <f ca="1"/>
        <v>Rafaela</v>
      </c>
      <c r="DLZ119" t="str">
        <f ca="1"/>
        <v>Rosana</v>
      </c>
      <c r="DMA119" t="str">
        <f ca="1"/>
        <v>Rosilene</v>
      </c>
      <c r="DMB119" t="str">
        <f ca="1"/>
        <v>Samanta</v>
      </c>
      <c r="DMC119" t="str">
        <f ca="1"/>
        <v>Simone</v>
      </c>
      <c r="DMD119" t="str">
        <f ca="1"/>
        <v>Valmir</v>
      </c>
    </row>
    <row r="120" spans="2530:3046" x14ac:dyDescent="0.25">
      <c r="CSH120" t="str" cm="1">
        <f t="array" aca="1" ref="CSH120:CSO120" ca="1">IFERROR(TRANSPOSE(_xlfn._xlws.SORT(_xlfn.UNIQUE(IF($B120="",cg_nome_cargo,_xlfn._xlws.FILTER(cb_cargo,cb_nome=$B120))))),"")</f>
        <v>Consultor Externo</v>
      </c>
      <c r="CSI120" t="str">
        <f ca="1"/>
        <v>Consultor Interno</v>
      </c>
      <c r="CSJ120" t="str">
        <f ca="1"/>
        <v>Coordenador</v>
      </c>
      <c r="CSK120" t="str">
        <f ca="1"/>
        <v>Diretor</v>
      </c>
      <c r="CSL120" t="str">
        <f ca="1"/>
        <v>Gerente Geral</v>
      </c>
      <c r="CSM120" t="str">
        <f ca="1"/>
        <v>Gerente Linha</v>
      </c>
      <c r="CSN120" t="str">
        <f ca="1"/>
        <v>Representante Comercial</v>
      </c>
      <c r="CSO120" t="str">
        <f ca="1"/>
        <v>Supervisor</v>
      </c>
      <c r="DLN120" t="str" cm="1">
        <f t="array" aca="1" ref="DLN120:DMD120" ca="1">IFERROR(TRANSPOSE(_xlfn._xlws.SORT(IF($A120="",cb_nome,_xlfn._xlws.FILTER(cb_nome,cb_cargo=$A120)))),"")</f>
        <v>Alessandro Cappi</v>
      </c>
      <c r="DLO120" t="str">
        <f ca="1"/>
        <v>Ana Marcelino</v>
      </c>
      <c r="DLP120" t="str">
        <f ca="1"/>
        <v>André Camargo</v>
      </c>
      <c r="DLQ120" t="str">
        <f ca="1"/>
        <v>André Caramello</v>
      </c>
      <c r="DLR120" t="str">
        <f ca="1"/>
        <v>Andrey Andrade</v>
      </c>
      <c r="DLS120" t="str">
        <f ca="1"/>
        <v>Antônio Rosa</v>
      </c>
      <c r="DLT120" t="str">
        <f ca="1"/>
        <v>Dener Martins</v>
      </c>
      <c r="DLU120" t="str">
        <f ca="1"/>
        <v>Fábio</v>
      </c>
      <c r="DLV120" t="str">
        <f ca="1"/>
        <v>Mateus Machado</v>
      </c>
      <c r="DLW120" t="str">
        <f ca="1"/>
        <v>Neimar</v>
      </c>
      <c r="DLX120" t="str">
        <f ca="1"/>
        <v>Paulo Negrão</v>
      </c>
      <c r="DLY120" t="str">
        <f ca="1"/>
        <v>Rafaela</v>
      </c>
      <c r="DLZ120" t="str">
        <f ca="1"/>
        <v>Rosana</v>
      </c>
      <c r="DMA120" t="str">
        <f ca="1"/>
        <v>Rosilene</v>
      </c>
      <c r="DMB120" t="str">
        <f ca="1"/>
        <v>Samanta</v>
      </c>
      <c r="DMC120" t="str">
        <f ca="1"/>
        <v>Simone</v>
      </c>
      <c r="DMD120" t="str">
        <f ca="1"/>
        <v>Valmir</v>
      </c>
    </row>
    <row r="121" spans="2530:3046" x14ac:dyDescent="0.25">
      <c r="CSH121" t="str" cm="1">
        <f t="array" aca="1" ref="CSH121:CSO121" ca="1">IFERROR(TRANSPOSE(_xlfn._xlws.SORT(_xlfn.UNIQUE(IF($B121="",cg_nome_cargo,_xlfn._xlws.FILTER(cb_cargo,cb_nome=$B121))))),"")</f>
        <v>Consultor Externo</v>
      </c>
      <c r="CSI121" t="str">
        <f ca="1"/>
        <v>Consultor Interno</v>
      </c>
      <c r="CSJ121" t="str">
        <f ca="1"/>
        <v>Coordenador</v>
      </c>
      <c r="CSK121" t="str">
        <f ca="1"/>
        <v>Diretor</v>
      </c>
      <c r="CSL121" t="str">
        <f ca="1"/>
        <v>Gerente Geral</v>
      </c>
      <c r="CSM121" t="str">
        <f ca="1"/>
        <v>Gerente Linha</v>
      </c>
      <c r="CSN121" t="str">
        <f ca="1"/>
        <v>Representante Comercial</v>
      </c>
      <c r="CSO121" t="str">
        <f ca="1"/>
        <v>Supervisor</v>
      </c>
      <c r="DLN121" t="str" cm="1">
        <f t="array" aca="1" ref="DLN121:DMD121" ca="1">IFERROR(TRANSPOSE(_xlfn._xlws.SORT(IF($A121="",cb_nome,_xlfn._xlws.FILTER(cb_nome,cb_cargo=$A121)))),"")</f>
        <v>Alessandro Cappi</v>
      </c>
      <c r="DLO121" t="str">
        <f ca="1"/>
        <v>Ana Marcelino</v>
      </c>
      <c r="DLP121" t="str">
        <f ca="1"/>
        <v>André Camargo</v>
      </c>
      <c r="DLQ121" t="str">
        <f ca="1"/>
        <v>André Caramello</v>
      </c>
      <c r="DLR121" t="str">
        <f ca="1"/>
        <v>Andrey Andrade</v>
      </c>
      <c r="DLS121" t="str">
        <f ca="1"/>
        <v>Antônio Rosa</v>
      </c>
      <c r="DLT121" t="str">
        <f ca="1"/>
        <v>Dener Martins</v>
      </c>
      <c r="DLU121" t="str">
        <f ca="1"/>
        <v>Fábio</v>
      </c>
      <c r="DLV121" t="str">
        <f ca="1"/>
        <v>Mateus Machado</v>
      </c>
      <c r="DLW121" t="str">
        <f ca="1"/>
        <v>Neimar</v>
      </c>
      <c r="DLX121" t="str">
        <f ca="1"/>
        <v>Paulo Negrão</v>
      </c>
      <c r="DLY121" t="str">
        <f ca="1"/>
        <v>Rafaela</v>
      </c>
      <c r="DLZ121" t="str">
        <f ca="1"/>
        <v>Rosana</v>
      </c>
      <c r="DMA121" t="str">
        <f ca="1"/>
        <v>Rosilene</v>
      </c>
      <c r="DMB121" t="str">
        <f ca="1"/>
        <v>Samanta</v>
      </c>
      <c r="DMC121" t="str">
        <f ca="1"/>
        <v>Simone</v>
      </c>
      <c r="DMD121" t="str">
        <f ca="1"/>
        <v>Valmir</v>
      </c>
    </row>
    <row r="122" spans="2530:3046" x14ac:dyDescent="0.25">
      <c r="CSH122" t="str" cm="1">
        <f t="array" aca="1" ref="CSH122:CSO122" ca="1">IFERROR(TRANSPOSE(_xlfn._xlws.SORT(_xlfn.UNIQUE(IF($B122="",cg_nome_cargo,_xlfn._xlws.FILTER(cb_cargo,cb_nome=$B122))))),"")</f>
        <v>Consultor Externo</v>
      </c>
      <c r="CSI122" t="str">
        <f ca="1"/>
        <v>Consultor Interno</v>
      </c>
      <c r="CSJ122" t="str">
        <f ca="1"/>
        <v>Coordenador</v>
      </c>
      <c r="CSK122" t="str">
        <f ca="1"/>
        <v>Diretor</v>
      </c>
      <c r="CSL122" t="str">
        <f ca="1"/>
        <v>Gerente Geral</v>
      </c>
      <c r="CSM122" t="str">
        <f ca="1"/>
        <v>Gerente Linha</v>
      </c>
      <c r="CSN122" t="str">
        <f ca="1"/>
        <v>Representante Comercial</v>
      </c>
      <c r="CSO122" t="str">
        <f ca="1"/>
        <v>Supervisor</v>
      </c>
      <c r="DLN122" t="str" cm="1">
        <f t="array" aca="1" ref="DLN122:DMD122" ca="1">IFERROR(TRANSPOSE(_xlfn._xlws.SORT(IF($A122="",cb_nome,_xlfn._xlws.FILTER(cb_nome,cb_cargo=$A122)))),"")</f>
        <v>Alessandro Cappi</v>
      </c>
      <c r="DLO122" t="str">
        <f ca="1"/>
        <v>Ana Marcelino</v>
      </c>
      <c r="DLP122" t="str">
        <f ca="1"/>
        <v>André Camargo</v>
      </c>
      <c r="DLQ122" t="str">
        <f ca="1"/>
        <v>André Caramello</v>
      </c>
      <c r="DLR122" t="str">
        <f ca="1"/>
        <v>Andrey Andrade</v>
      </c>
      <c r="DLS122" t="str">
        <f ca="1"/>
        <v>Antônio Rosa</v>
      </c>
      <c r="DLT122" t="str">
        <f ca="1"/>
        <v>Dener Martins</v>
      </c>
      <c r="DLU122" t="str">
        <f ca="1"/>
        <v>Fábio</v>
      </c>
      <c r="DLV122" t="str">
        <f ca="1"/>
        <v>Mateus Machado</v>
      </c>
      <c r="DLW122" t="str">
        <f ca="1"/>
        <v>Neimar</v>
      </c>
      <c r="DLX122" t="str">
        <f ca="1"/>
        <v>Paulo Negrão</v>
      </c>
      <c r="DLY122" t="str">
        <f ca="1"/>
        <v>Rafaela</v>
      </c>
      <c r="DLZ122" t="str">
        <f ca="1"/>
        <v>Rosana</v>
      </c>
      <c r="DMA122" t="str">
        <f ca="1"/>
        <v>Rosilene</v>
      </c>
      <c r="DMB122" t="str">
        <f ca="1"/>
        <v>Samanta</v>
      </c>
      <c r="DMC122" t="str">
        <f ca="1"/>
        <v>Simone</v>
      </c>
      <c r="DMD122" t="str">
        <f ca="1"/>
        <v>Valmir</v>
      </c>
    </row>
    <row r="123" spans="2530:3046" x14ac:dyDescent="0.25">
      <c r="CSH123" t="str" cm="1">
        <f t="array" aca="1" ref="CSH123:CSO123" ca="1">IFERROR(TRANSPOSE(_xlfn._xlws.SORT(_xlfn.UNIQUE(IF($B123="",cg_nome_cargo,_xlfn._xlws.FILTER(cb_cargo,cb_nome=$B123))))),"")</f>
        <v>Consultor Externo</v>
      </c>
      <c r="CSI123" t="str">
        <f ca="1"/>
        <v>Consultor Interno</v>
      </c>
      <c r="CSJ123" t="str">
        <f ca="1"/>
        <v>Coordenador</v>
      </c>
      <c r="CSK123" t="str">
        <f ca="1"/>
        <v>Diretor</v>
      </c>
      <c r="CSL123" t="str">
        <f ca="1"/>
        <v>Gerente Geral</v>
      </c>
      <c r="CSM123" t="str">
        <f ca="1"/>
        <v>Gerente Linha</v>
      </c>
      <c r="CSN123" t="str">
        <f ca="1"/>
        <v>Representante Comercial</v>
      </c>
      <c r="CSO123" t="str">
        <f ca="1"/>
        <v>Supervisor</v>
      </c>
      <c r="DLN123" t="str" cm="1">
        <f t="array" aca="1" ref="DLN123:DMD123" ca="1">IFERROR(TRANSPOSE(_xlfn._xlws.SORT(IF($A123="",cb_nome,_xlfn._xlws.FILTER(cb_nome,cb_cargo=$A123)))),"")</f>
        <v>Alessandro Cappi</v>
      </c>
      <c r="DLO123" t="str">
        <f ca="1"/>
        <v>Ana Marcelino</v>
      </c>
      <c r="DLP123" t="str">
        <f ca="1"/>
        <v>André Camargo</v>
      </c>
      <c r="DLQ123" t="str">
        <f ca="1"/>
        <v>André Caramello</v>
      </c>
      <c r="DLR123" t="str">
        <f ca="1"/>
        <v>Andrey Andrade</v>
      </c>
      <c r="DLS123" t="str">
        <f ca="1"/>
        <v>Antônio Rosa</v>
      </c>
      <c r="DLT123" t="str">
        <f ca="1"/>
        <v>Dener Martins</v>
      </c>
      <c r="DLU123" t="str">
        <f ca="1"/>
        <v>Fábio</v>
      </c>
      <c r="DLV123" t="str">
        <f ca="1"/>
        <v>Mateus Machado</v>
      </c>
      <c r="DLW123" t="str">
        <f ca="1"/>
        <v>Neimar</v>
      </c>
      <c r="DLX123" t="str">
        <f ca="1"/>
        <v>Paulo Negrão</v>
      </c>
      <c r="DLY123" t="str">
        <f ca="1"/>
        <v>Rafaela</v>
      </c>
      <c r="DLZ123" t="str">
        <f ca="1"/>
        <v>Rosana</v>
      </c>
      <c r="DMA123" t="str">
        <f ca="1"/>
        <v>Rosilene</v>
      </c>
      <c r="DMB123" t="str">
        <f ca="1"/>
        <v>Samanta</v>
      </c>
      <c r="DMC123" t="str">
        <f ca="1"/>
        <v>Simone</v>
      </c>
      <c r="DMD123" t="str">
        <f ca="1"/>
        <v>Valmir</v>
      </c>
    </row>
    <row r="124" spans="2530:3046" x14ac:dyDescent="0.25">
      <c r="CSH124" t="str" cm="1">
        <f t="array" aca="1" ref="CSH124:CSO124" ca="1">IFERROR(TRANSPOSE(_xlfn._xlws.SORT(_xlfn.UNIQUE(IF($B124="",cg_nome_cargo,_xlfn._xlws.FILTER(cb_cargo,cb_nome=$B124))))),"")</f>
        <v>Consultor Externo</v>
      </c>
      <c r="CSI124" t="str">
        <f ca="1"/>
        <v>Consultor Interno</v>
      </c>
      <c r="CSJ124" t="str">
        <f ca="1"/>
        <v>Coordenador</v>
      </c>
      <c r="CSK124" t="str">
        <f ca="1"/>
        <v>Diretor</v>
      </c>
      <c r="CSL124" t="str">
        <f ca="1"/>
        <v>Gerente Geral</v>
      </c>
      <c r="CSM124" t="str">
        <f ca="1"/>
        <v>Gerente Linha</v>
      </c>
      <c r="CSN124" t="str">
        <f ca="1"/>
        <v>Representante Comercial</v>
      </c>
      <c r="CSO124" t="str">
        <f ca="1"/>
        <v>Supervisor</v>
      </c>
      <c r="DLN124" t="str" cm="1">
        <f t="array" aca="1" ref="DLN124:DMD124" ca="1">IFERROR(TRANSPOSE(_xlfn._xlws.SORT(IF($A124="",cb_nome,_xlfn._xlws.FILTER(cb_nome,cb_cargo=$A124)))),"")</f>
        <v>Alessandro Cappi</v>
      </c>
      <c r="DLO124" t="str">
        <f ca="1"/>
        <v>Ana Marcelino</v>
      </c>
      <c r="DLP124" t="str">
        <f ca="1"/>
        <v>André Camargo</v>
      </c>
      <c r="DLQ124" t="str">
        <f ca="1"/>
        <v>André Caramello</v>
      </c>
      <c r="DLR124" t="str">
        <f ca="1"/>
        <v>Andrey Andrade</v>
      </c>
      <c r="DLS124" t="str">
        <f ca="1"/>
        <v>Antônio Rosa</v>
      </c>
      <c r="DLT124" t="str">
        <f ca="1"/>
        <v>Dener Martins</v>
      </c>
      <c r="DLU124" t="str">
        <f ca="1"/>
        <v>Fábio</v>
      </c>
      <c r="DLV124" t="str">
        <f ca="1"/>
        <v>Mateus Machado</v>
      </c>
      <c r="DLW124" t="str">
        <f ca="1"/>
        <v>Neimar</v>
      </c>
      <c r="DLX124" t="str">
        <f ca="1"/>
        <v>Paulo Negrão</v>
      </c>
      <c r="DLY124" t="str">
        <f ca="1"/>
        <v>Rafaela</v>
      </c>
      <c r="DLZ124" t="str">
        <f ca="1"/>
        <v>Rosana</v>
      </c>
      <c r="DMA124" t="str">
        <f ca="1"/>
        <v>Rosilene</v>
      </c>
      <c r="DMB124" t="str">
        <f ca="1"/>
        <v>Samanta</v>
      </c>
      <c r="DMC124" t="str">
        <f ca="1"/>
        <v>Simone</v>
      </c>
      <c r="DMD124" t="str">
        <f ca="1"/>
        <v>Valmir</v>
      </c>
    </row>
    <row r="125" spans="2530:3046" x14ac:dyDescent="0.25">
      <c r="CSH125" t="str" cm="1">
        <f t="array" aca="1" ref="CSH125:CSO125" ca="1">IFERROR(TRANSPOSE(_xlfn._xlws.SORT(_xlfn.UNIQUE(IF($B125="",cg_nome_cargo,_xlfn._xlws.FILTER(cb_cargo,cb_nome=$B125))))),"")</f>
        <v>Consultor Externo</v>
      </c>
      <c r="CSI125" t="str">
        <f ca="1"/>
        <v>Consultor Interno</v>
      </c>
      <c r="CSJ125" t="str">
        <f ca="1"/>
        <v>Coordenador</v>
      </c>
      <c r="CSK125" t="str">
        <f ca="1"/>
        <v>Diretor</v>
      </c>
      <c r="CSL125" t="str">
        <f ca="1"/>
        <v>Gerente Geral</v>
      </c>
      <c r="CSM125" t="str">
        <f ca="1"/>
        <v>Gerente Linha</v>
      </c>
      <c r="CSN125" t="str">
        <f ca="1"/>
        <v>Representante Comercial</v>
      </c>
      <c r="CSO125" t="str">
        <f ca="1"/>
        <v>Supervisor</v>
      </c>
      <c r="DLN125" t="str" cm="1">
        <f t="array" aca="1" ref="DLN125:DMD125" ca="1">IFERROR(TRANSPOSE(_xlfn._xlws.SORT(IF($A125="",cb_nome,_xlfn._xlws.FILTER(cb_nome,cb_cargo=$A125)))),"")</f>
        <v>Alessandro Cappi</v>
      </c>
      <c r="DLO125" t="str">
        <f ca="1"/>
        <v>Ana Marcelino</v>
      </c>
      <c r="DLP125" t="str">
        <f ca="1"/>
        <v>André Camargo</v>
      </c>
      <c r="DLQ125" t="str">
        <f ca="1"/>
        <v>André Caramello</v>
      </c>
      <c r="DLR125" t="str">
        <f ca="1"/>
        <v>Andrey Andrade</v>
      </c>
      <c r="DLS125" t="str">
        <f ca="1"/>
        <v>Antônio Rosa</v>
      </c>
      <c r="DLT125" t="str">
        <f ca="1"/>
        <v>Dener Martins</v>
      </c>
      <c r="DLU125" t="str">
        <f ca="1"/>
        <v>Fábio</v>
      </c>
      <c r="DLV125" t="str">
        <f ca="1"/>
        <v>Mateus Machado</v>
      </c>
      <c r="DLW125" t="str">
        <f ca="1"/>
        <v>Neimar</v>
      </c>
      <c r="DLX125" t="str">
        <f ca="1"/>
        <v>Paulo Negrão</v>
      </c>
      <c r="DLY125" t="str">
        <f ca="1"/>
        <v>Rafaela</v>
      </c>
      <c r="DLZ125" t="str">
        <f ca="1"/>
        <v>Rosana</v>
      </c>
      <c r="DMA125" t="str">
        <f ca="1"/>
        <v>Rosilene</v>
      </c>
      <c r="DMB125" t="str">
        <f ca="1"/>
        <v>Samanta</v>
      </c>
      <c r="DMC125" t="str">
        <f ca="1"/>
        <v>Simone</v>
      </c>
      <c r="DMD125" t="str">
        <f ca="1"/>
        <v>Valmir</v>
      </c>
    </row>
    <row r="126" spans="2530:3046" x14ac:dyDescent="0.25">
      <c r="CSH126" t="str" cm="1">
        <f t="array" aca="1" ref="CSH126:CSO126" ca="1">IFERROR(TRANSPOSE(_xlfn._xlws.SORT(_xlfn.UNIQUE(IF($B126="",cg_nome_cargo,_xlfn._xlws.FILTER(cb_cargo,cb_nome=$B126))))),"")</f>
        <v>Consultor Externo</v>
      </c>
      <c r="CSI126" t="str">
        <f ca="1"/>
        <v>Consultor Interno</v>
      </c>
      <c r="CSJ126" t="str">
        <f ca="1"/>
        <v>Coordenador</v>
      </c>
      <c r="CSK126" t="str">
        <f ca="1"/>
        <v>Diretor</v>
      </c>
      <c r="CSL126" t="str">
        <f ca="1"/>
        <v>Gerente Geral</v>
      </c>
      <c r="CSM126" t="str">
        <f ca="1"/>
        <v>Gerente Linha</v>
      </c>
      <c r="CSN126" t="str">
        <f ca="1"/>
        <v>Representante Comercial</v>
      </c>
      <c r="CSO126" t="str">
        <f ca="1"/>
        <v>Supervisor</v>
      </c>
      <c r="DLN126" t="str" cm="1">
        <f t="array" aca="1" ref="DLN126:DMD126" ca="1">IFERROR(TRANSPOSE(_xlfn._xlws.SORT(IF($A126="",cb_nome,_xlfn._xlws.FILTER(cb_nome,cb_cargo=$A126)))),"")</f>
        <v>Alessandro Cappi</v>
      </c>
      <c r="DLO126" t="str">
        <f ca="1"/>
        <v>Ana Marcelino</v>
      </c>
      <c r="DLP126" t="str">
        <f ca="1"/>
        <v>André Camargo</v>
      </c>
      <c r="DLQ126" t="str">
        <f ca="1"/>
        <v>André Caramello</v>
      </c>
      <c r="DLR126" t="str">
        <f ca="1"/>
        <v>Andrey Andrade</v>
      </c>
      <c r="DLS126" t="str">
        <f ca="1"/>
        <v>Antônio Rosa</v>
      </c>
      <c r="DLT126" t="str">
        <f ca="1"/>
        <v>Dener Martins</v>
      </c>
      <c r="DLU126" t="str">
        <f ca="1"/>
        <v>Fábio</v>
      </c>
      <c r="DLV126" t="str">
        <f ca="1"/>
        <v>Mateus Machado</v>
      </c>
      <c r="DLW126" t="str">
        <f ca="1"/>
        <v>Neimar</v>
      </c>
      <c r="DLX126" t="str">
        <f ca="1"/>
        <v>Paulo Negrão</v>
      </c>
      <c r="DLY126" t="str">
        <f ca="1"/>
        <v>Rafaela</v>
      </c>
      <c r="DLZ126" t="str">
        <f ca="1"/>
        <v>Rosana</v>
      </c>
      <c r="DMA126" t="str">
        <f ca="1"/>
        <v>Rosilene</v>
      </c>
      <c r="DMB126" t="str">
        <f ca="1"/>
        <v>Samanta</v>
      </c>
      <c r="DMC126" t="str">
        <f ca="1"/>
        <v>Simone</v>
      </c>
      <c r="DMD126" t="str">
        <f ca="1"/>
        <v>Valmir</v>
      </c>
    </row>
    <row r="127" spans="2530:3046" x14ac:dyDescent="0.25">
      <c r="CSH127" t="str" cm="1">
        <f t="array" aca="1" ref="CSH127:CSO127" ca="1">IFERROR(TRANSPOSE(_xlfn._xlws.SORT(_xlfn.UNIQUE(IF($B127="",cg_nome_cargo,_xlfn._xlws.FILTER(cb_cargo,cb_nome=$B127))))),"")</f>
        <v>Consultor Externo</v>
      </c>
      <c r="CSI127" t="str">
        <f ca="1"/>
        <v>Consultor Interno</v>
      </c>
      <c r="CSJ127" t="str">
        <f ca="1"/>
        <v>Coordenador</v>
      </c>
      <c r="CSK127" t="str">
        <f ca="1"/>
        <v>Diretor</v>
      </c>
      <c r="CSL127" t="str">
        <f ca="1"/>
        <v>Gerente Geral</v>
      </c>
      <c r="CSM127" t="str">
        <f ca="1"/>
        <v>Gerente Linha</v>
      </c>
      <c r="CSN127" t="str">
        <f ca="1"/>
        <v>Representante Comercial</v>
      </c>
      <c r="CSO127" t="str">
        <f ca="1"/>
        <v>Supervisor</v>
      </c>
      <c r="DLN127" t="str" cm="1">
        <f t="array" aca="1" ref="DLN127:DMD127" ca="1">IFERROR(TRANSPOSE(_xlfn._xlws.SORT(IF($A127="",cb_nome,_xlfn._xlws.FILTER(cb_nome,cb_cargo=$A127)))),"")</f>
        <v>Alessandro Cappi</v>
      </c>
      <c r="DLO127" t="str">
        <f ca="1"/>
        <v>Ana Marcelino</v>
      </c>
      <c r="DLP127" t="str">
        <f ca="1"/>
        <v>André Camargo</v>
      </c>
      <c r="DLQ127" t="str">
        <f ca="1"/>
        <v>André Caramello</v>
      </c>
      <c r="DLR127" t="str">
        <f ca="1"/>
        <v>Andrey Andrade</v>
      </c>
      <c r="DLS127" t="str">
        <f ca="1"/>
        <v>Antônio Rosa</v>
      </c>
      <c r="DLT127" t="str">
        <f ca="1"/>
        <v>Dener Martins</v>
      </c>
      <c r="DLU127" t="str">
        <f ca="1"/>
        <v>Fábio</v>
      </c>
      <c r="DLV127" t="str">
        <f ca="1"/>
        <v>Mateus Machado</v>
      </c>
      <c r="DLW127" t="str">
        <f ca="1"/>
        <v>Neimar</v>
      </c>
      <c r="DLX127" t="str">
        <f ca="1"/>
        <v>Paulo Negrão</v>
      </c>
      <c r="DLY127" t="str">
        <f ca="1"/>
        <v>Rafaela</v>
      </c>
      <c r="DLZ127" t="str">
        <f ca="1"/>
        <v>Rosana</v>
      </c>
      <c r="DMA127" t="str">
        <f ca="1"/>
        <v>Rosilene</v>
      </c>
      <c r="DMB127" t="str">
        <f ca="1"/>
        <v>Samanta</v>
      </c>
      <c r="DMC127" t="str">
        <f ca="1"/>
        <v>Simone</v>
      </c>
      <c r="DMD127" t="str">
        <f ca="1"/>
        <v>Valmir</v>
      </c>
    </row>
    <row r="128" spans="2530:3046" x14ac:dyDescent="0.25">
      <c r="CSH128" t="str" cm="1">
        <f t="array" aca="1" ref="CSH128:CSO128" ca="1">IFERROR(TRANSPOSE(_xlfn._xlws.SORT(_xlfn.UNIQUE(IF($B128="",cg_nome_cargo,_xlfn._xlws.FILTER(cb_cargo,cb_nome=$B128))))),"")</f>
        <v>Consultor Externo</v>
      </c>
      <c r="CSI128" t="str">
        <f ca="1"/>
        <v>Consultor Interno</v>
      </c>
      <c r="CSJ128" t="str">
        <f ca="1"/>
        <v>Coordenador</v>
      </c>
      <c r="CSK128" t="str">
        <f ca="1"/>
        <v>Diretor</v>
      </c>
      <c r="CSL128" t="str">
        <f ca="1"/>
        <v>Gerente Geral</v>
      </c>
      <c r="CSM128" t="str">
        <f ca="1"/>
        <v>Gerente Linha</v>
      </c>
      <c r="CSN128" t="str">
        <f ca="1"/>
        <v>Representante Comercial</v>
      </c>
      <c r="CSO128" t="str">
        <f ca="1"/>
        <v>Supervisor</v>
      </c>
      <c r="DLN128" t="str" cm="1">
        <f t="array" aca="1" ref="DLN128:DMD128" ca="1">IFERROR(TRANSPOSE(_xlfn._xlws.SORT(IF($A128="",cb_nome,_xlfn._xlws.FILTER(cb_nome,cb_cargo=$A128)))),"")</f>
        <v>Alessandro Cappi</v>
      </c>
      <c r="DLO128" t="str">
        <f ca="1"/>
        <v>Ana Marcelino</v>
      </c>
      <c r="DLP128" t="str">
        <f ca="1"/>
        <v>André Camargo</v>
      </c>
      <c r="DLQ128" t="str">
        <f ca="1"/>
        <v>André Caramello</v>
      </c>
      <c r="DLR128" t="str">
        <f ca="1"/>
        <v>Andrey Andrade</v>
      </c>
      <c r="DLS128" t="str">
        <f ca="1"/>
        <v>Antônio Rosa</v>
      </c>
      <c r="DLT128" t="str">
        <f ca="1"/>
        <v>Dener Martins</v>
      </c>
      <c r="DLU128" t="str">
        <f ca="1"/>
        <v>Fábio</v>
      </c>
      <c r="DLV128" t="str">
        <f ca="1"/>
        <v>Mateus Machado</v>
      </c>
      <c r="DLW128" t="str">
        <f ca="1"/>
        <v>Neimar</v>
      </c>
      <c r="DLX128" t="str">
        <f ca="1"/>
        <v>Paulo Negrão</v>
      </c>
      <c r="DLY128" t="str">
        <f ca="1"/>
        <v>Rafaela</v>
      </c>
      <c r="DLZ128" t="str">
        <f ca="1"/>
        <v>Rosana</v>
      </c>
      <c r="DMA128" t="str">
        <f ca="1"/>
        <v>Rosilene</v>
      </c>
      <c r="DMB128" t="str">
        <f ca="1"/>
        <v>Samanta</v>
      </c>
      <c r="DMC128" t="str">
        <f ca="1"/>
        <v>Simone</v>
      </c>
      <c r="DMD128" t="str">
        <f ca="1"/>
        <v>Valmir</v>
      </c>
    </row>
    <row r="129" spans="2530:3046" x14ac:dyDescent="0.25">
      <c r="CSH129" t="str" cm="1">
        <f t="array" aca="1" ref="CSH129:CSO129" ca="1">IFERROR(TRANSPOSE(_xlfn._xlws.SORT(_xlfn.UNIQUE(IF($B129="",cg_nome_cargo,_xlfn._xlws.FILTER(cb_cargo,cb_nome=$B129))))),"")</f>
        <v>Consultor Externo</v>
      </c>
      <c r="CSI129" t="str">
        <f ca="1"/>
        <v>Consultor Interno</v>
      </c>
      <c r="CSJ129" t="str">
        <f ca="1"/>
        <v>Coordenador</v>
      </c>
      <c r="CSK129" t="str">
        <f ca="1"/>
        <v>Diretor</v>
      </c>
      <c r="CSL129" t="str">
        <f ca="1"/>
        <v>Gerente Geral</v>
      </c>
      <c r="CSM129" t="str">
        <f ca="1"/>
        <v>Gerente Linha</v>
      </c>
      <c r="CSN129" t="str">
        <f ca="1"/>
        <v>Representante Comercial</v>
      </c>
      <c r="CSO129" t="str">
        <f ca="1"/>
        <v>Supervisor</v>
      </c>
      <c r="DLN129" t="str" cm="1">
        <f t="array" aca="1" ref="DLN129:DMD129" ca="1">IFERROR(TRANSPOSE(_xlfn._xlws.SORT(IF($A129="",cb_nome,_xlfn._xlws.FILTER(cb_nome,cb_cargo=$A129)))),"")</f>
        <v>Alessandro Cappi</v>
      </c>
      <c r="DLO129" t="str">
        <f ca="1"/>
        <v>Ana Marcelino</v>
      </c>
      <c r="DLP129" t="str">
        <f ca="1"/>
        <v>André Camargo</v>
      </c>
      <c r="DLQ129" t="str">
        <f ca="1"/>
        <v>André Caramello</v>
      </c>
      <c r="DLR129" t="str">
        <f ca="1"/>
        <v>Andrey Andrade</v>
      </c>
      <c r="DLS129" t="str">
        <f ca="1"/>
        <v>Antônio Rosa</v>
      </c>
      <c r="DLT129" t="str">
        <f ca="1"/>
        <v>Dener Martins</v>
      </c>
      <c r="DLU129" t="str">
        <f ca="1"/>
        <v>Fábio</v>
      </c>
      <c r="DLV129" t="str">
        <f ca="1"/>
        <v>Mateus Machado</v>
      </c>
      <c r="DLW129" t="str">
        <f ca="1"/>
        <v>Neimar</v>
      </c>
      <c r="DLX129" t="str">
        <f ca="1"/>
        <v>Paulo Negrão</v>
      </c>
      <c r="DLY129" t="str">
        <f ca="1"/>
        <v>Rafaela</v>
      </c>
      <c r="DLZ129" t="str">
        <f ca="1"/>
        <v>Rosana</v>
      </c>
      <c r="DMA129" t="str">
        <f ca="1"/>
        <v>Rosilene</v>
      </c>
      <c r="DMB129" t="str">
        <f ca="1"/>
        <v>Samanta</v>
      </c>
      <c r="DMC129" t="str">
        <f ca="1"/>
        <v>Simone</v>
      </c>
      <c r="DMD129" t="str">
        <f ca="1"/>
        <v>Valmir</v>
      </c>
    </row>
    <row r="130" spans="2530:3046" x14ac:dyDescent="0.25">
      <c r="CSH130" t="str" cm="1">
        <f t="array" aca="1" ref="CSH130:CSO130" ca="1">IFERROR(TRANSPOSE(_xlfn._xlws.SORT(_xlfn.UNIQUE(IF($B130="",cg_nome_cargo,_xlfn._xlws.FILTER(cb_cargo,cb_nome=$B130))))),"")</f>
        <v>Consultor Externo</v>
      </c>
      <c r="CSI130" t="str">
        <f ca="1"/>
        <v>Consultor Interno</v>
      </c>
      <c r="CSJ130" t="str">
        <f ca="1"/>
        <v>Coordenador</v>
      </c>
      <c r="CSK130" t="str">
        <f ca="1"/>
        <v>Diretor</v>
      </c>
      <c r="CSL130" t="str">
        <f ca="1"/>
        <v>Gerente Geral</v>
      </c>
      <c r="CSM130" t="str">
        <f ca="1"/>
        <v>Gerente Linha</v>
      </c>
      <c r="CSN130" t="str">
        <f ca="1"/>
        <v>Representante Comercial</v>
      </c>
      <c r="CSO130" t="str">
        <f ca="1"/>
        <v>Supervisor</v>
      </c>
      <c r="DLN130" t="str" cm="1">
        <f t="array" aca="1" ref="DLN130:DMD130" ca="1">IFERROR(TRANSPOSE(_xlfn._xlws.SORT(IF($A130="",cb_nome,_xlfn._xlws.FILTER(cb_nome,cb_cargo=$A130)))),"")</f>
        <v>Alessandro Cappi</v>
      </c>
      <c r="DLO130" t="str">
        <f ca="1"/>
        <v>Ana Marcelino</v>
      </c>
      <c r="DLP130" t="str">
        <f ca="1"/>
        <v>André Camargo</v>
      </c>
      <c r="DLQ130" t="str">
        <f ca="1"/>
        <v>André Caramello</v>
      </c>
      <c r="DLR130" t="str">
        <f ca="1"/>
        <v>Andrey Andrade</v>
      </c>
      <c r="DLS130" t="str">
        <f ca="1"/>
        <v>Antônio Rosa</v>
      </c>
      <c r="DLT130" t="str">
        <f ca="1"/>
        <v>Dener Martins</v>
      </c>
      <c r="DLU130" t="str">
        <f ca="1"/>
        <v>Fábio</v>
      </c>
      <c r="DLV130" t="str">
        <f ca="1"/>
        <v>Mateus Machado</v>
      </c>
      <c r="DLW130" t="str">
        <f ca="1"/>
        <v>Neimar</v>
      </c>
      <c r="DLX130" t="str">
        <f ca="1"/>
        <v>Paulo Negrão</v>
      </c>
      <c r="DLY130" t="str">
        <f ca="1"/>
        <v>Rafaela</v>
      </c>
      <c r="DLZ130" t="str">
        <f ca="1"/>
        <v>Rosana</v>
      </c>
      <c r="DMA130" t="str">
        <f ca="1"/>
        <v>Rosilene</v>
      </c>
      <c r="DMB130" t="str">
        <f ca="1"/>
        <v>Samanta</v>
      </c>
      <c r="DMC130" t="str">
        <f ca="1"/>
        <v>Simone</v>
      </c>
      <c r="DMD130" t="str">
        <f ca="1"/>
        <v>Valmir</v>
      </c>
    </row>
    <row r="131" spans="2530:3046" x14ac:dyDescent="0.25">
      <c r="CSH131" t="str" cm="1">
        <f t="array" aca="1" ref="CSH131:CSO131" ca="1">IFERROR(TRANSPOSE(_xlfn._xlws.SORT(_xlfn.UNIQUE(IF($B131="",cg_nome_cargo,_xlfn._xlws.FILTER(cb_cargo,cb_nome=$B131))))),"")</f>
        <v>Consultor Externo</v>
      </c>
      <c r="CSI131" t="str">
        <f ca="1"/>
        <v>Consultor Interno</v>
      </c>
      <c r="CSJ131" t="str">
        <f ca="1"/>
        <v>Coordenador</v>
      </c>
      <c r="CSK131" t="str">
        <f ca="1"/>
        <v>Diretor</v>
      </c>
      <c r="CSL131" t="str">
        <f ca="1"/>
        <v>Gerente Geral</v>
      </c>
      <c r="CSM131" t="str">
        <f ca="1"/>
        <v>Gerente Linha</v>
      </c>
      <c r="CSN131" t="str">
        <f ca="1"/>
        <v>Representante Comercial</v>
      </c>
      <c r="CSO131" t="str">
        <f ca="1"/>
        <v>Supervisor</v>
      </c>
      <c r="DLN131" t="str" cm="1">
        <f t="array" aca="1" ref="DLN131:DMD131" ca="1">IFERROR(TRANSPOSE(_xlfn._xlws.SORT(IF($A131="",cb_nome,_xlfn._xlws.FILTER(cb_nome,cb_cargo=$A131)))),"")</f>
        <v>Alessandro Cappi</v>
      </c>
      <c r="DLO131" t="str">
        <f ca="1"/>
        <v>Ana Marcelino</v>
      </c>
      <c r="DLP131" t="str">
        <f ca="1"/>
        <v>André Camargo</v>
      </c>
      <c r="DLQ131" t="str">
        <f ca="1"/>
        <v>André Caramello</v>
      </c>
      <c r="DLR131" t="str">
        <f ca="1"/>
        <v>Andrey Andrade</v>
      </c>
      <c r="DLS131" t="str">
        <f ca="1"/>
        <v>Antônio Rosa</v>
      </c>
      <c r="DLT131" t="str">
        <f ca="1"/>
        <v>Dener Martins</v>
      </c>
      <c r="DLU131" t="str">
        <f ca="1"/>
        <v>Fábio</v>
      </c>
      <c r="DLV131" t="str">
        <f ca="1"/>
        <v>Mateus Machado</v>
      </c>
      <c r="DLW131" t="str">
        <f ca="1"/>
        <v>Neimar</v>
      </c>
      <c r="DLX131" t="str">
        <f ca="1"/>
        <v>Paulo Negrão</v>
      </c>
      <c r="DLY131" t="str">
        <f ca="1"/>
        <v>Rafaela</v>
      </c>
      <c r="DLZ131" t="str">
        <f ca="1"/>
        <v>Rosana</v>
      </c>
      <c r="DMA131" t="str">
        <f ca="1"/>
        <v>Rosilene</v>
      </c>
      <c r="DMB131" t="str">
        <f ca="1"/>
        <v>Samanta</v>
      </c>
      <c r="DMC131" t="str">
        <f ca="1"/>
        <v>Simone</v>
      </c>
      <c r="DMD131" t="str">
        <f ca="1"/>
        <v>Valmir</v>
      </c>
    </row>
    <row r="132" spans="2530:3046" x14ac:dyDescent="0.25">
      <c r="CSH132" t="str" cm="1">
        <f t="array" aca="1" ref="CSH132:CSO132" ca="1">IFERROR(TRANSPOSE(_xlfn._xlws.SORT(_xlfn.UNIQUE(IF($B132="",cg_nome_cargo,_xlfn._xlws.FILTER(cb_cargo,cb_nome=$B132))))),"")</f>
        <v>Consultor Externo</v>
      </c>
      <c r="CSI132" t="str">
        <f ca="1"/>
        <v>Consultor Interno</v>
      </c>
      <c r="CSJ132" t="str">
        <f ca="1"/>
        <v>Coordenador</v>
      </c>
      <c r="CSK132" t="str">
        <f ca="1"/>
        <v>Diretor</v>
      </c>
      <c r="CSL132" t="str">
        <f ca="1"/>
        <v>Gerente Geral</v>
      </c>
      <c r="CSM132" t="str">
        <f ca="1"/>
        <v>Gerente Linha</v>
      </c>
      <c r="CSN132" t="str">
        <f ca="1"/>
        <v>Representante Comercial</v>
      </c>
      <c r="CSO132" t="str">
        <f ca="1"/>
        <v>Supervisor</v>
      </c>
      <c r="DLN132" t="str" cm="1">
        <f t="array" aca="1" ref="DLN132:DMD132" ca="1">IFERROR(TRANSPOSE(_xlfn._xlws.SORT(IF($A132="",cb_nome,_xlfn._xlws.FILTER(cb_nome,cb_cargo=$A132)))),"")</f>
        <v>Alessandro Cappi</v>
      </c>
      <c r="DLO132" t="str">
        <f ca="1"/>
        <v>Ana Marcelino</v>
      </c>
      <c r="DLP132" t="str">
        <f ca="1"/>
        <v>André Camargo</v>
      </c>
      <c r="DLQ132" t="str">
        <f ca="1"/>
        <v>André Caramello</v>
      </c>
      <c r="DLR132" t="str">
        <f ca="1"/>
        <v>Andrey Andrade</v>
      </c>
      <c r="DLS132" t="str">
        <f ca="1"/>
        <v>Antônio Rosa</v>
      </c>
      <c r="DLT132" t="str">
        <f ca="1"/>
        <v>Dener Martins</v>
      </c>
      <c r="DLU132" t="str">
        <f ca="1"/>
        <v>Fábio</v>
      </c>
      <c r="DLV132" t="str">
        <f ca="1"/>
        <v>Mateus Machado</v>
      </c>
      <c r="DLW132" t="str">
        <f ca="1"/>
        <v>Neimar</v>
      </c>
      <c r="DLX132" t="str">
        <f ca="1"/>
        <v>Paulo Negrão</v>
      </c>
      <c r="DLY132" t="str">
        <f ca="1"/>
        <v>Rafaela</v>
      </c>
      <c r="DLZ132" t="str">
        <f ca="1"/>
        <v>Rosana</v>
      </c>
      <c r="DMA132" t="str">
        <f ca="1"/>
        <v>Rosilene</v>
      </c>
      <c r="DMB132" t="str">
        <f ca="1"/>
        <v>Samanta</v>
      </c>
      <c r="DMC132" t="str">
        <f ca="1"/>
        <v>Simone</v>
      </c>
      <c r="DMD132" t="str">
        <f ca="1"/>
        <v>Valmir</v>
      </c>
    </row>
    <row r="133" spans="2530:3046" x14ac:dyDescent="0.25">
      <c r="CSH133" t="str" cm="1">
        <f t="array" aca="1" ref="CSH133:CSO133" ca="1">IFERROR(TRANSPOSE(_xlfn._xlws.SORT(_xlfn.UNIQUE(IF($B133="",cg_nome_cargo,_xlfn._xlws.FILTER(cb_cargo,cb_nome=$B133))))),"")</f>
        <v>Consultor Externo</v>
      </c>
      <c r="CSI133" t="str">
        <f ca="1"/>
        <v>Consultor Interno</v>
      </c>
      <c r="CSJ133" t="str">
        <f ca="1"/>
        <v>Coordenador</v>
      </c>
      <c r="CSK133" t="str">
        <f ca="1"/>
        <v>Diretor</v>
      </c>
      <c r="CSL133" t="str">
        <f ca="1"/>
        <v>Gerente Geral</v>
      </c>
      <c r="CSM133" t="str">
        <f ca="1"/>
        <v>Gerente Linha</v>
      </c>
      <c r="CSN133" t="str">
        <f ca="1"/>
        <v>Representante Comercial</v>
      </c>
      <c r="CSO133" t="str">
        <f ca="1"/>
        <v>Supervisor</v>
      </c>
      <c r="DLN133" t="str" cm="1">
        <f t="array" aca="1" ref="DLN133:DMD133" ca="1">IFERROR(TRANSPOSE(_xlfn._xlws.SORT(IF($A133="",cb_nome,_xlfn._xlws.FILTER(cb_nome,cb_cargo=$A133)))),"")</f>
        <v>Alessandro Cappi</v>
      </c>
      <c r="DLO133" t="str">
        <f ca="1"/>
        <v>Ana Marcelino</v>
      </c>
      <c r="DLP133" t="str">
        <f ca="1"/>
        <v>André Camargo</v>
      </c>
      <c r="DLQ133" t="str">
        <f ca="1"/>
        <v>André Caramello</v>
      </c>
      <c r="DLR133" t="str">
        <f ca="1"/>
        <v>Andrey Andrade</v>
      </c>
      <c r="DLS133" t="str">
        <f ca="1"/>
        <v>Antônio Rosa</v>
      </c>
      <c r="DLT133" t="str">
        <f ca="1"/>
        <v>Dener Martins</v>
      </c>
      <c r="DLU133" t="str">
        <f ca="1"/>
        <v>Fábio</v>
      </c>
      <c r="DLV133" t="str">
        <f ca="1"/>
        <v>Mateus Machado</v>
      </c>
      <c r="DLW133" t="str">
        <f ca="1"/>
        <v>Neimar</v>
      </c>
      <c r="DLX133" t="str">
        <f ca="1"/>
        <v>Paulo Negrão</v>
      </c>
      <c r="DLY133" t="str">
        <f ca="1"/>
        <v>Rafaela</v>
      </c>
      <c r="DLZ133" t="str">
        <f ca="1"/>
        <v>Rosana</v>
      </c>
      <c r="DMA133" t="str">
        <f ca="1"/>
        <v>Rosilene</v>
      </c>
      <c r="DMB133" t="str">
        <f ca="1"/>
        <v>Samanta</v>
      </c>
      <c r="DMC133" t="str">
        <f ca="1"/>
        <v>Simone</v>
      </c>
      <c r="DMD133" t="str">
        <f ca="1"/>
        <v>Valmir</v>
      </c>
    </row>
    <row r="134" spans="2530:3046" x14ac:dyDescent="0.25">
      <c r="CSH134" t="str" cm="1">
        <f t="array" aca="1" ref="CSH134:CSO134" ca="1">IFERROR(TRANSPOSE(_xlfn._xlws.SORT(_xlfn.UNIQUE(IF($B134="",cg_nome_cargo,_xlfn._xlws.FILTER(cb_cargo,cb_nome=$B134))))),"")</f>
        <v>Consultor Externo</v>
      </c>
      <c r="CSI134" t="str">
        <f ca="1"/>
        <v>Consultor Interno</v>
      </c>
      <c r="CSJ134" t="str">
        <f ca="1"/>
        <v>Coordenador</v>
      </c>
      <c r="CSK134" t="str">
        <f ca="1"/>
        <v>Diretor</v>
      </c>
      <c r="CSL134" t="str">
        <f ca="1"/>
        <v>Gerente Geral</v>
      </c>
      <c r="CSM134" t="str">
        <f ca="1"/>
        <v>Gerente Linha</v>
      </c>
      <c r="CSN134" t="str">
        <f ca="1"/>
        <v>Representante Comercial</v>
      </c>
      <c r="CSO134" t="str">
        <f ca="1"/>
        <v>Supervisor</v>
      </c>
      <c r="DLN134" t="str" cm="1">
        <f t="array" aca="1" ref="DLN134:DMD134" ca="1">IFERROR(TRANSPOSE(_xlfn._xlws.SORT(IF($A134="",cb_nome,_xlfn._xlws.FILTER(cb_nome,cb_cargo=$A134)))),"")</f>
        <v>Alessandro Cappi</v>
      </c>
      <c r="DLO134" t="str">
        <f ca="1"/>
        <v>Ana Marcelino</v>
      </c>
      <c r="DLP134" t="str">
        <f ca="1"/>
        <v>André Camargo</v>
      </c>
      <c r="DLQ134" t="str">
        <f ca="1"/>
        <v>André Caramello</v>
      </c>
      <c r="DLR134" t="str">
        <f ca="1"/>
        <v>Andrey Andrade</v>
      </c>
      <c r="DLS134" t="str">
        <f ca="1"/>
        <v>Antônio Rosa</v>
      </c>
      <c r="DLT134" t="str">
        <f ca="1"/>
        <v>Dener Martins</v>
      </c>
      <c r="DLU134" t="str">
        <f ca="1"/>
        <v>Fábio</v>
      </c>
      <c r="DLV134" t="str">
        <f ca="1"/>
        <v>Mateus Machado</v>
      </c>
      <c r="DLW134" t="str">
        <f ca="1"/>
        <v>Neimar</v>
      </c>
      <c r="DLX134" t="str">
        <f ca="1"/>
        <v>Paulo Negrão</v>
      </c>
      <c r="DLY134" t="str">
        <f ca="1"/>
        <v>Rafaela</v>
      </c>
      <c r="DLZ134" t="str">
        <f ca="1"/>
        <v>Rosana</v>
      </c>
      <c r="DMA134" t="str">
        <f ca="1"/>
        <v>Rosilene</v>
      </c>
      <c r="DMB134" t="str">
        <f ca="1"/>
        <v>Samanta</v>
      </c>
      <c r="DMC134" t="str">
        <f ca="1"/>
        <v>Simone</v>
      </c>
      <c r="DMD134" t="str">
        <f ca="1"/>
        <v>Valmir</v>
      </c>
    </row>
    <row r="135" spans="2530:3046" x14ac:dyDescent="0.25">
      <c r="CSH135" t="str" cm="1">
        <f t="array" aca="1" ref="CSH135:CSO135" ca="1">IFERROR(TRANSPOSE(_xlfn._xlws.SORT(_xlfn.UNIQUE(IF($B135="",cg_nome_cargo,_xlfn._xlws.FILTER(cb_cargo,cb_nome=$B135))))),"")</f>
        <v>Consultor Externo</v>
      </c>
      <c r="CSI135" t="str">
        <f ca="1"/>
        <v>Consultor Interno</v>
      </c>
      <c r="CSJ135" t="str">
        <f ca="1"/>
        <v>Coordenador</v>
      </c>
      <c r="CSK135" t="str">
        <f ca="1"/>
        <v>Diretor</v>
      </c>
      <c r="CSL135" t="str">
        <f ca="1"/>
        <v>Gerente Geral</v>
      </c>
      <c r="CSM135" t="str">
        <f ca="1"/>
        <v>Gerente Linha</v>
      </c>
      <c r="CSN135" t="str">
        <f ca="1"/>
        <v>Representante Comercial</v>
      </c>
      <c r="CSO135" t="str">
        <f ca="1"/>
        <v>Supervisor</v>
      </c>
      <c r="DLN135" t="str" cm="1">
        <f t="array" aca="1" ref="DLN135:DMD135" ca="1">IFERROR(TRANSPOSE(_xlfn._xlws.SORT(IF($A135="",cb_nome,_xlfn._xlws.FILTER(cb_nome,cb_cargo=$A135)))),"")</f>
        <v>Alessandro Cappi</v>
      </c>
      <c r="DLO135" t="str">
        <f ca="1"/>
        <v>Ana Marcelino</v>
      </c>
      <c r="DLP135" t="str">
        <f ca="1"/>
        <v>André Camargo</v>
      </c>
      <c r="DLQ135" t="str">
        <f ca="1"/>
        <v>André Caramello</v>
      </c>
      <c r="DLR135" t="str">
        <f ca="1"/>
        <v>Andrey Andrade</v>
      </c>
      <c r="DLS135" t="str">
        <f ca="1"/>
        <v>Antônio Rosa</v>
      </c>
      <c r="DLT135" t="str">
        <f ca="1"/>
        <v>Dener Martins</v>
      </c>
      <c r="DLU135" t="str">
        <f ca="1"/>
        <v>Fábio</v>
      </c>
      <c r="DLV135" t="str">
        <f ca="1"/>
        <v>Mateus Machado</v>
      </c>
      <c r="DLW135" t="str">
        <f ca="1"/>
        <v>Neimar</v>
      </c>
      <c r="DLX135" t="str">
        <f ca="1"/>
        <v>Paulo Negrão</v>
      </c>
      <c r="DLY135" t="str">
        <f ca="1"/>
        <v>Rafaela</v>
      </c>
      <c r="DLZ135" t="str">
        <f ca="1"/>
        <v>Rosana</v>
      </c>
      <c r="DMA135" t="str">
        <f ca="1"/>
        <v>Rosilene</v>
      </c>
      <c r="DMB135" t="str">
        <f ca="1"/>
        <v>Samanta</v>
      </c>
      <c r="DMC135" t="str">
        <f ca="1"/>
        <v>Simone</v>
      </c>
      <c r="DMD135" t="str">
        <f ca="1"/>
        <v>Valmir</v>
      </c>
    </row>
    <row r="136" spans="2530:3046" x14ac:dyDescent="0.25">
      <c r="CSH136" t="str" cm="1">
        <f t="array" aca="1" ref="CSH136:CSO136" ca="1">IFERROR(TRANSPOSE(_xlfn._xlws.SORT(_xlfn.UNIQUE(IF($B136="",cg_nome_cargo,_xlfn._xlws.FILTER(cb_cargo,cb_nome=$B136))))),"")</f>
        <v>Consultor Externo</v>
      </c>
      <c r="CSI136" t="str">
        <f ca="1"/>
        <v>Consultor Interno</v>
      </c>
      <c r="CSJ136" t="str">
        <f ca="1"/>
        <v>Coordenador</v>
      </c>
      <c r="CSK136" t="str">
        <f ca="1"/>
        <v>Diretor</v>
      </c>
      <c r="CSL136" t="str">
        <f ca="1"/>
        <v>Gerente Geral</v>
      </c>
      <c r="CSM136" t="str">
        <f ca="1"/>
        <v>Gerente Linha</v>
      </c>
      <c r="CSN136" t="str">
        <f ca="1"/>
        <v>Representante Comercial</v>
      </c>
      <c r="CSO136" t="str">
        <f ca="1"/>
        <v>Supervisor</v>
      </c>
      <c r="DLN136" t="str" cm="1">
        <f t="array" aca="1" ref="DLN136:DMD136" ca="1">IFERROR(TRANSPOSE(_xlfn._xlws.SORT(IF($A136="",cb_nome,_xlfn._xlws.FILTER(cb_nome,cb_cargo=$A136)))),"")</f>
        <v>Alessandro Cappi</v>
      </c>
      <c r="DLO136" t="str">
        <f ca="1"/>
        <v>Ana Marcelino</v>
      </c>
      <c r="DLP136" t="str">
        <f ca="1"/>
        <v>André Camargo</v>
      </c>
      <c r="DLQ136" t="str">
        <f ca="1"/>
        <v>André Caramello</v>
      </c>
      <c r="DLR136" t="str">
        <f ca="1"/>
        <v>Andrey Andrade</v>
      </c>
      <c r="DLS136" t="str">
        <f ca="1"/>
        <v>Antônio Rosa</v>
      </c>
      <c r="DLT136" t="str">
        <f ca="1"/>
        <v>Dener Martins</v>
      </c>
      <c r="DLU136" t="str">
        <f ca="1"/>
        <v>Fábio</v>
      </c>
      <c r="DLV136" t="str">
        <f ca="1"/>
        <v>Mateus Machado</v>
      </c>
      <c r="DLW136" t="str">
        <f ca="1"/>
        <v>Neimar</v>
      </c>
      <c r="DLX136" t="str">
        <f ca="1"/>
        <v>Paulo Negrão</v>
      </c>
      <c r="DLY136" t="str">
        <f ca="1"/>
        <v>Rafaela</v>
      </c>
      <c r="DLZ136" t="str">
        <f ca="1"/>
        <v>Rosana</v>
      </c>
      <c r="DMA136" t="str">
        <f ca="1"/>
        <v>Rosilene</v>
      </c>
      <c r="DMB136" t="str">
        <f ca="1"/>
        <v>Samanta</v>
      </c>
      <c r="DMC136" t="str">
        <f ca="1"/>
        <v>Simone</v>
      </c>
      <c r="DMD136" t="str">
        <f ca="1"/>
        <v>Valmir</v>
      </c>
    </row>
    <row r="137" spans="2530:3046" x14ac:dyDescent="0.25">
      <c r="CSH137" t="str" cm="1">
        <f t="array" aca="1" ref="CSH137:CSO137" ca="1">IFERROR(TRANSPOSE(_xlfn._xlws.SORT(_xlfn.UNIQUE(IF($B137="",cg_nome_cargo,_xlfn._xlws.FILTER(cb_cargo,cb_nome=$B137))))),"")</f>
        <v>Consultor Externo</v>
      </c>
      <c r="CSI137" t="str">
        <f ca="1"/>
        <v>Consultor Interno</v>
      </c>
      <c r="CSJ137" t="str">
        <f ca="1"/>
        <v>Coordenador</v>
      </c>
      <c r="CSK137" t="str">
        <f ca="1"/>
        <v>Diretor</v>
      </c>
      <c r="CSL137" t="str">
        <f ca="1"/>
        <v>Gerente Geral</v>
      </c>
      <c r="CSM137" t="str">
        <f ca="1"/>
        <v>Gerente Linha</v>
      </c>
      <c r="CSN137" t="str">
        <f ca="1"/>
        <v>Representante Comercial</v>
      </c>
      <c r="CSO137" t="str">
        <f ca="1"/>
        <v>Supervisor</v>
      </c>
      <c r="DLN137" t="str" cm="1">
        <f t="array" aca="1" ref="DLN137:DMD137" ca="1">IFERROR(TRANSPOSE(_xlfn._xlws.SORT(IF($A137="",cb_nome,_xlfn._xlws.FILTER(cb_nome,cb_cargo=$A137)))),"")</f>
        <v>Alessandro Cappi</v>
      </c>
      <c r="DLO137" t="str">
        <f ca="1"/>
        <v>Ana Marcelino</v>
      </c>
      <c r="DLP137" t="str">
        <f ca="1"/>
        <v>André Camargo</v>
      </c>
      <c r="DLQ137" t="str">
        <f ca="1"/>
        <v>André Caramello</v>
      </c>
      <c r="DLR137" t="str">
        <f ca="1"/>
        <v>Andrey Andrade</v>
      </c>
      <c r="DLS137" t="str">
        <f ca="1"/>
        <v>Antônio Rosa</v>
      </c>
      <c r="DLT137" t="str">
        <f ca="1"/>
        <v>Dener Martins</v>
      </c>
      <c r="DLU137" t="str">
        <f ca="1"/>
        <v>Fábio</v>
      </c>
      <c r="DLV137" t="str">
        <f ca="1"/>
        <v>Mateus Machado</v>
      </c>
      <c r="DLW137" t="str">
        <f ca="1"/>
        <v>Neimar</v>
      </c>
      <c r="DLX137" t="str">
        <f ca="1"/>
        <v>Paulo Negrão</v>
      </c>
      <c r="DLY137" t="str">
        <f ca="1"/>
        <v>Rafaela</v>
      </c>
      <c r="DLZ137" t="str">
        <f ca="1"/>
        <v>Rosana</v>
      </c>
      <c r="DMA137" t="str">
        <f ca="1"/>
        <v>Rosilene</v>
      </c>
      <c r="DMB137" t="str">
        <f ca="1"/>
        <v>Samanta</v>
      </c>
      <c r="DMC137" t="str">
        <f ca="1"/>
        <v>Simone</v>
      </c>
      <c r="DMD137" t="str">
        <f ca="1"/>
        <v>Valmir</v>
      </c>
    </row>
    <row r="138" spans="2530:3046" x14ac:dyDescent="0.25">
      <c r="CSH138" t="str" cm="1">
        <f t="array" aca="1" ref="CSH138:CSO138" ca="1">IFERROR(TRANSPOSE(_xlfn._xlws.SORT(_xlfn.UNIQUE(IF($B138="",cg_nome_cargo,_xlfn._xlws.FILTER(cb_cargo,cb_nome=$B138))))),"")</f>
        <v>Consultor Externo</v>
      </c>
      <c r="CSI138" t="str">
        <f ca="1"/>
        <v>Consultor Interno</v>
      </c>
      <c r="CSJ138" t="str">
        <f ca="1"/>
        <v>Coordenador</v>
      </c>
      <c r="CSK138" t="str">
        <f ca="1"/>
        <v>Diretor</v>
      </c>
      <c r="CSL138" t="str">
        <f ca="1"/>
        <v>Gerente Geral</v>
      </c>
      <c r="CSM138" t="str">
        <f ca="1"/>
        <v>Gerente Linha</v>
      </c>
      <c r="CSN138" t="str">
        <f ca="1"/>
        <v>Representante Comercial</v>
      </c>
      <c r="CSO138" t="str">
        <f ca="1"/>
        <v>Supervisor</v>
      </c>
      <c r="DLN138" t="str" cm="1">
        <f t="array" aca="1" ref="DLN138:DMD138" ca="1">IFERROR(TRANSPOSE(_xlfn._xlws.SORT(IF($A138="",cb_nome,_xlfn._xlws.FILTER(cb_nome,cb_cargo=$A138)))),"")</f>
        <v>Alessandro Cappi</v>
      </c>
      <c r="DLO138" t="str">
        <f ca="1"/>
        <v>Ana Marcelino</v>
      </c>
      <c r="DLP138" t="str">
        <f ca="1"/>
        <v>André Camargo</v>
      </c>
      <c r="DLQ138" t="str">
        <f ca="1"/>
        <v>André Caramello</v>
      </c>
      <c r="DLR138" t="str">
        <f ca="1"/>
        <v>Andrey Andrade</v>
      </c>
      <c r="DLS138" t="str">
        <f ca="1"/>
        <v>Antônio Rosa</v>
      </c>
      <c r="DLT138" t="str">
        <f ca="1"/>
        <v>Dener Martins</v>
      </c>
      <c r="DLU138" t="str">
        <f ca="1"/>
        <v>Fábio</v>
      </c>
      <c r="DLV138" t="str">
        <f ca="1"/>
        <v>Mateus Machado</v>
      </c>
      <c r="DLW138" t="str">
        <f ca="1"/>
        <v>Neimar</v>
      </c>
      <c r="DLX138" t="str">
        <f ca="1"/>
        <v>Paulo Negrão</v>
      </c>
      <c r="DLY138" t="str">
        <f ca="1"/>
        <v>Rafaela</v>
      </c>
      <c r="DLZ138" t="str">
        <f ca="1"/>
        <v>Rosana</v>
      </c>
      <c r="DMA138" t="str">
        <f ca="1"/>
        <v>Rosilene</v>
      </c>
      <c r="DMB138" t="str">
        <f ca="1"/>
        <v>Samanta</v>
      </c>
      <c r="DMC138" t="str">
        <f ca="1"/>
        <v>Simone</v>
      </c>
      <c r="DMD138" t="str">
        <f ca="1"/>
        <v>Valmir</v>
      </c>
    </row>
    <row r="139" spans="2530:3046" x14ac:dyDescent="0.25">
      <c r="CSH139" t="str" cm="1">
        <f t="array" aca="1" ref="CSH139:CSO139" ca="1">IFERROR(TRANSPOSE(_xlfn._xlws.SORT(_xlfn.UNIQUE(IF($B139="",cg_nome_cargo,_xlfn._xlws.FILTER(cb_cargo,cb_nome=$B139))))),"")</f>
        <v>Consultor Externo</v>
      </c>
      <c r="CSI139" t="str">
        <f ca="1"/>
        <v>Consultor Interno</v>
      </c>
      <c r="CSJ139" t="str">
        <f ca="1"/>
        <v>Coordenador</v>
      </c>
      <c r="CSK139" t="str">
        <f ca="1"/>
        <v>Diretor</v>
      </c>
      <c r="CSL139" t="str">
        <f ca="1"/>
        <v>Gerente Geral</v>
      </c>
      <c r="CSM139" t="str">
        <f ca="1"/>
        <v>Gerente Linha</v>
      </c>
      <c r="CSN139" t="str">
        <f ca="1"/>
        <v>Representante Comercial</v>
      </c>
      <c r="CSO139" t="str">
        <f ca="1"/>
        <v>Supervisor</v>
      </c>
      <c r="DLN139" t="str" cm="1">
        <f t="array" aca="1" ref="DLN139:DMD139" ca="1">IFERROR(TRANSPOSE(_xlfn._xlws.SORT(IF($A139="",cb_nome,_xlfn._xlws.FILTER(cb_nome,cb_cargo=$A139)))),"")</f>
        <v>Alessandro Cappi</v>
      </c>
      <c r="DLO139" t="str">
        <f ca="1"/>
        <v>Ana Marcelino</v>
      </c>
      <c r="DLP139" t="str">
        <f ca="1"/>
        <v>André Camargo</v>
      </c>
      <c r="DLQ139" t="str">
        <f ca="1"/>
        <v>André Caramello</v>
      </c>
      <c r="DLR139" t="str">
        <f ca="1"/>
        <v>Andrey Andrade</v>
      </c>
      <c r="DLS139" t="str">
        <f ca="1"/>
        <v>Antônio Rosa</v>
      </c>
      <c r="DLT139" t="str">
        <f ca="1"/>
        <v>Dener Martins</v>
      </c>
      <c r="DLU139" t="str">
        <f ca="1"/>
        <v>Fábio</v>
      </c>
      <c r="DLV139" t="str">
        <f ca="1"/>
        <v>Mateus Machado</v>
      </c>
      <c r="DLW139" t="str">
        <f ca="1"/>
        <v>Neimar</v>
      </c>
      <c r="DLX139" t="str">
        <f ca="1"/>
        <v>Paulo Negrão</v>
      </c>
      <c r="DLY139" t="str">
        <f ca="1"/>
        <v>Rafaela</v>
      </c>
      <c r="DLZ139" t="str">
        <f ca="1"/>
        <v>Rosana</v>
      </c>
      <c r="DMA139" t="str">
        <f ca="1"/>
        <v>Rosilene</v>
      </c>
      <c r="DMB139" t="str">
        <f ca="1"/>
        <v>Samanta</v>
      </c>
      <c r="DMC139" t="str">
        <f ca="1"/>
        <v>Simone</v>
      </c>
      <c r="DMD139" t="str">
        <f ca="1"/>
        <v>Valmir</v>
      </c>
    </row>
    <row r="140" spans="2530:3046" x14ac:dyDescent="0.25">
      <c r="CSH140" t="str" cm="1">
        <f t="array" aca="1" ref="CSH140:CSO140" ca="1">IFERROR(TRANSPOSE(_xlfn._xlws.SORT(_xlfn.UNIQUE(IF($B140="",cg_nome_cargo,_xlfn._xlws.FILTER(cb_cargo,cb_nome=$B140))))),"")</f>
        <v>Consultor Externo</v>
      </c>
      <c r="CSI140" t="str">
        <f ca="1"/>
        <v>Consultor Interno</v>
      </c>
      <c r="CSJ140" t="str">
        <f ca="1"/>
        <v>Coordenador</v>
      </c>
      <c r="CSK140" t="str">
        <f ca="1"/>
        <v>Diretor</v>
      </c>
      <c r="CSL140" t="str">
        <f ca="1"/>
        <v>Gerente Geral</v>
      </c>
      <c r="CSM140" t="str">
        <f ca="1"/>
        <v>Gerente Linha</v>
      </c>
      <c r="CSN140" t="str">
        <f ca="1"/>
        <v>Representante Comercial</v>
      </c>
      <c r="CSO140" t="str">
        <f ca="1"/>
        <v>Supervisor</v>
      </c>
      <c r="DLN140" t="str" cm="1">
        <f t="array" aca="1" ref="DLN140:DMD140" ca="1">IFERROR(TRANSPOSE(_xlfn._xlws.SORT(IF($A140="",cb_nome,_xlfn._xlws.FILTER(cb_nome,cb_cargo=$A140)))),"")</f>
        <v>Alessandro Cappi</v>
      </c>
      <c r="DLO140" t="str">
        <f ca="1"/>
        <v>Ana Marcelino</v>
      </c>
      <c r="DLP140" t="str">
        <f ca="1"/>
        <v>André Camargo</v>
      </c>
      <c r="DLQ140" t="str">
        <f ca="1"/>
        <v>André Caramello</v>
      </c>
      <c r="DLR140" t="str">
        <f ca="1"/>
        <v>Andrey Andrade</v>
      </c>
      <c r="DLS140" t="str">
        <f ca="1"/>
        <v>Antônio Rosa</v>
      </c>
      <c r="DLT140" t="str">
        <f ca="1"/>
        <v>Dener Martins</v>
      </c>
      <c r="DLU140" t="str">
        <f ca="1"/>
        <v>Fábio</v>
      </c>
      <c r="DLV140" t="str">
        <f ca="1"/>
        <v>Mateus Machado</v>
      </c>
      <c r="DLW140" t="str">
        <f ca="1"/>
        <v>Neimar</v>
      </c>
      <c r="DLX140" t="str">
        <f ca="1"/>
        <v>Paulo Negrão</v>
      </c>
      <c r="DLY140" t="str">
        <f ca="1"/>
        <v>Rafaela</v>
      </c>
      <c r="DLZ140" t="str">
        <f ca="1"/>
        <v>Rosana</v>
      </c>
      <c r="DMA140" t="str">
        <f ca="1"/>
        <v>Rosilene</v>
      </c>
      <c r="DMB140" t="str">
        <f ca="1"/>
        <v>Samanta</v>
      </c>
      <c r="DMC140" t="str">
        <f ca="1"/>
        <v>Simone</v>
      </c>
      <c r="DMD140" t="str">
        <f ca="1"/>
        <v>Valmir</v>
      </c>
    </row>
    <row r="141" spans="2530:3046" x14ac:dyDescent="0.25">
      <c r="CSH141" t="str" cm="1">
        <f t="array" aca="1" ref="CSH141:CSO141" ca="1">IFERROR(TRANSPOSE(_xlfn._xlws.SORT(_xlfn.UNIQUE(IF($B141="",cg_nome_cargo,_xlfn._xlws.FILTER(cb_cargo,cb_nome=$B141))))),"")</f>
        <v>Consultor Externo</v>
      </c>
      <c r="CSI141" t="str">
        <f ca="1"/>
        <v>Consultor Interno</v>
      </c>
      <c r="CSJ141" t="str">
        <f ca="1"/>
        <v>Coordenador</v>
      </c>
      <c r="CSK141" t="str">
        <f ca="1"/>
        <v>Diretor</v>
      </c>
      <c r="CSL141" t="str">
        <f ca="1"/>
        <v>Gerente Geral</v>
      </c>
      <c r="CSM141" t="str">
        <f ca="1"/>
        <v>Gerente Linha</v>
      </c>
      <c r="CSN141" t="str">
        <f ca="1"/>
        <v>Representante Comercial</v>
      </c>
      <c r="CSO141" t="str">
        <f ca="1"/>
        <v>Supervisor</v>
      </c>
      <c r="DLN141" t="str" cm="1">
        <f t="array" aca="1" ref="DLN141:DMD141" ca="1">IFERROR(TRANSPOSE(_xlfn._xlws.SORT(IF($A141="",cb_nome,_xlfn._xlws.FILTER(cb_nome,cb_cargo=$A141)))),"")</f>
        <v>Alessandro Cappi</v>
      </c>
      <c r="DLO141" t="str">
        <f ca="1"/>
        <v>Ana Marcelino</v>
      </c>
      <c r="DLP141" t="str">
        <f ca="1"/>
        <v>André Camargo</v>
      </c>
      <c r="DLQ141" t="str">
        <f ca="1"/>
        <v>André Caramello</v>
      </c>
      <c r="DLR141" t="str">
        <f ca="1"/>
        <v>Andrey Andrade</v>
      </c>
      <c r="DLS141" t="str">
        <f ca="1"/>
        <v>Antônio Rosa</v>
      </c>
      <c r="DLT141" t="str">
        <f ca="1"/>
        <v>Dener Martins</v>
      </c>
      <c r="DLU141" t="str">
        <f ca="1"/>
        <v>Fábio</v>
      </c>
      <c r="DLV141" t="str">
        <f ca="1"/>
        <v>Mateus Machado</v>
      </c>
      <c r="DLW141" t="str">
        <f ca="1"/>
        <v>Neimar</v>
      </c>
      <c r="DLX141" t="str">
        <f ca="1"/>
        <v>Paulo Negrão</v>
      </c>
      <c r="DLY141" t="str">
        <f ca="1"/>
        <v>Rafaela</v>
      </c>
      <c r="DLZ141" t="str">
        <f ca="1"/>
        <v>Rosana</v>
      </c>
      <c r="DMA141" t="str">
        <f ca="1"/>
        <v>Rosilene</v>
      </c>
      <c r="DMB141" t="str">
        <f ca="1"/>
        <v>Samanta</v>
      </c>
      <c r="DMC141" t="str">
        <f ca="1"/>
        <v>Simone</v>
      </c>
      <c r="DMD141" t="str">
        <f ca="1"/>
        <v>Valmir</v>
      </c>
    </row>
    <row r="142" spans="2530:3046" x14ac:dyDescent="0.25">
      <c r="CSH142" t="str" cm="1">
        <f t="array" aca="1" ref="CSH142:CSO142" ca="1">IFERROR(TRANSPOSE(_xlfn._xlws.SORT(_xlfn.UNIQUE(IF($B142="",cg_nome_cargo,_xlfn._xlws.FILTER(cb_cargo,cb_nome=$B142))))),"")</f>
        <v>Consultor Externo</v>
      </c>
      <c r="CSI142" t="str">
        <f ca="1"/>
        <v>Consultor Interno</v>
      </c>
      <c r="CSJ142" t="str">
        <f ca="1"/>
        <v>Coordenador</v>
      </c>
      <c r="CSK142" t="str">
        <f ca="1"/>
        <v>Diretor</v>
      </c>
      <c r="CSL142" t="str">
        <f ca="1"/>
        <v>Gerente Geral</v>
      </c>
      <c r="CSM142" t="str">
        <f ca="1"/>
        <v>Gerente Linha</v>
      </c>
      <c r="CSN142" t="str">
        <f ca="1"/>
        <v>Representante Comercial</v>
      </c>
      <c r="CSO142" t="str">
        <f ca="1"/>
        <v>Supervisor</v>
      </c>
      <c r="DLN142" t="str" cm="1">
        <f t="array" aca="1" ref="DLN142:DMD142" ca="1">IFERROR(TRANSPOSE(_xlfn._xlws.SORT(IF($A142="",cb_nome,_xlfn._xlws.FILTER(cb_nome,cb_cargo=$A142)))),"")</f>
        <v>Alessandro Cappi</v>
      </c>
      <c r="DLO142" t="str">
        <f ca="1"/>
        <v>Ana Marcelino</v>
      </c>
      <c r="DLP142" t="str">
        <f ca="1"/>
        <v>André Camargo</v>
      </c>
      <c r="DLQ142" t="str">
        <f ca="1"/>
        <v>André Caramello</v>
      </c>
      <c r="DLR142" t="str">
        <f ca="1"/>
        <v>Andrey Andrade</v>
      </c>
      <c r="DLS142" t="str">
        <f ca="1"/>
        <v>Antônio Rosa</v>
      </c>
      <c r="DLT142" t="str">
        <f ca="1"/>
        <v>Dener Martins</v>
      </c>
      <c r="DLU142" t="str">
        <f ca="1"/>
        <v>Fábio</v>
      </c>
      <c r="DLV142" t="str">
        <f ca="1"/>
        <v>Mateus Machado</v>
      </c>
      <c r="DLW142" t="str">
        <f ca="1"/>
        <v>Neimar</v>
      </c>
      <c r="DLX142" t="str">
        <f ca="1"/>
        <v>Paulo Negrão</v>
      </c>
      <c r="DLY142" t="str">
        <f ca="1"/>
        <v>Rafaela</v>
      </c>
      <c r="DLZ142" t="str">
        <f ca="1"/>
        <v>Rosana</v>
      </c>
      <c r="DMA142" t="str">
        <f ca="1"/>
        <v>Rosilene</v>
      </c>
      <c r="DMB142" t="str">
        <f ca="1"/>
        <v>Samanta</v>
      </c>
      <c r="DMC142" t="str">
        <f ca="1"/>
        <v>Simone</v>
      </c>
      <c r="DMD142" t="str">
        <f ca="1"/>
        <v>Valmir</v>
      </c>
    </row>
    <row r="143" spans="2530:3046" x14ac:dyDescent="0.25">
      <c r="CSH143" t="str" cm="1">
        <f t="array" aca="1" ref="CSH143:CSO143" ca="1">IFERROR(TRANSPOSE(_xlfn._xlws.SORT(_xlfn.UNIQUE(IF($B143="",cg_nome_cargo,_xlfn._xlws.FILTER(cb_cargo,cb_nome=$B143))))),"")</f>
        <v>Consultor Externo</v>
      </c>
      <c r="CSI143" t="str">
        <f ca="1"/>
        <v>Consultor Interno</v>
      </c>
      <c r="CSJ143" t="str">
        <f ca="1"/>
        <v>Coordenador</v>
      </c>
      <c r="CSK143" t="str">
        <f ca="1"/>
        <v>Diretor</v>
      </c>
      <c r="CSL143" t="str">
        <f ca="1"/>
        <v>Gerente Geral</v>
      </c>
      <c r="CSM143" t="str">
        <f ca="1"/>
        <v>Gerente Linha</v>
      </c>
      <c r="CSN143" t="str">
        <f ca="1"/>
        <v>Representante Comercial</v>
      </c>
      <c r="CSO143" t="str">
        <f ca="1"/>
        <v>Supervisor</v>
      </c>
      <c r="DLN143" t="str" cm="1">
        <f t="array" aca="1" ref="DLN143:DMD143" ca="1">IFERROR(TRANSPOSE(_xlfn._xlws.SORT(IF($A143="",cb_nome,_xlfn._xlws.FILTER(cb_nome,cb_cargo=$A143)))),"")</f>
        <v>Alessandro Cappi</v>
      </c>
      <c r="DLO143" t="str">
        <f ca="1"/>
        <v>Ana Marcelino</v>
      </c>
      <c r="DLP143" t="str">
        <f ca="1"/>
        <v>André Camargo</v>
      </c>
      <c r="DLQ143" t="str">
        <f ca="1"/>
        <v>André Caramello</v>
      </c>
      <c r="DLR143" t="str">
        <f ca="1"/>
        <v>Andrey Andrade</v>
      </c>
      <c r="DLS143" t="str">
        <f ca="1"/>
        <v>Antônio Rosa</v>
      </c>
      <c r="DLT143" t="str">
        <f ca="1"/>
        <v>Dener Martins</v>
      </c>
      <c r="DLU143" t="str">
        <f ca="1"/>
        <v>Fábio</v>
      </c>
      <c r="DLV143" t="str">
        <f ca="1"/>
        <v>Mateus Machado</v>
      </c>
      <c r="DLW143" t="str">
        <f ca="1"/>
        <v>Neimar</v>
      </c>
      <c r="DLX143" t="str">
        <f ca="1"/>
        <v>Paulo Negrão</v>
      </c>
      <c r="DLY143" t="str">
        <f ca="1"/>
        <v>Rafaela</v>
      </c>
      <c r="DLZ143" t="str">
        <f ca="1"/>
        <v>Rosana</v>
      </c>
      <c r="DMA143" t="str">
        <f ca="1"/>
        <v>Rosilene</v>
      </c>
      <c r="DMB143" t="str">
        <f ca="1"/>
        <v>Samanta</v>
      </c>
      <c r="DMC143" t="str">
        <f ca="1"/>
        <v>Simone</v>
      </c>
      <c r="DMD143" t="str">
        <f ca="1"/>
        <v>Valmir</v>
      </c>
    </row>
    <row r="144" spans="2530:3046" x14ac:dyDescent="0.25">
      <c r="CSH144" t="str" cm="1">
        <f t="array" aca="1" ref="CSH144:CSO144" ca="1">IFERROR(TRANSPOSE(_xlfn._xlws.SORT(_xlfn.UNIQUE(IF($B144="",cg_nome_cargo,_xlfn._xlws.FILTER(cb_cargo,cb_nome=$B144))))),"")</f>
        <v>Consultor Externo</v>
      </c>
      <c r="CSI144" t="str">
        <f ca="1"/>
        <v>Consultor Interno</v>
      </c>
      <c r="CSJ144" t="str">
        <f ca="1"/>
        <v>Coordenador</v>
      </c>
      <c r="CSK144" t="str">
        <f ca="1"/>
        <v>Diretor</v>
      </c>
      <c r="CSL144" t="str">
        <f ca="1"/>
        <v>Gerente Geral</v>
      </c>
      <c r="CSM144" t="str">
        <f ca="1"/>
        <v>Gerente Linha</v>
      </c>
      <c r="CSN144" t="str">
        <f ca="1"/>
        <v>Representante Comercial</v>
      </c>
      <c r="CSO144" t="str">
        <f ca="1"/>
        <v>Supervisor</v>
      </c>
      <c r="DLN144" t="str" cm="1">
        <f t="array" aca="1" ref="DLN144:DMD144" ca="1">IFERROR(TRANSPOSE(_xlfn._xlws.SORT(IF($A144="",cb_nome,_xlfn._xlws.FILTER(cb_nome,cb_cargo=$A144)))),"")</f>
        <v>Alessandro Cappi</v>
      </c>
      <c r="DLO144" t="str">
        <f ca="1"/>
        <v>Ana Marcelino</v>
      </c>
      <c r="DLP144" t="str">
        <f ca="1"/>
        <v>André Camargo</v>
      </c>
      <c r="DLQ144" t="str">
        <f ca="1"/>
        <v>André Caramello</v>
      </c>
      <c r="DLR144" t="str">
        <f ca="1"/>
        <v>Andrey Andrade</v>
      </c>
      <c r="DLS144" t="str">
        <f ca="1"/>
        <v>Antônio Rosa</v>
      </c>
      <c r="DLT144" t="str">
        <f ca="1"/>
        <v>Dener Martins</v>
      </c>
      <c r="DLU144" t="str">
        <f ca="1"/>
        <v>Fábio</v>
      </c>
      <c r="DLV144" t="str">
        <f ca="1"/>
        <v>Mateus Machado</v>
      </c>
      <c r="DLW144" t="str">
        <f ca="1"/>
        <v>Neimar</v>
      </c>
      <c r="DLX144" t="str">
        <f ca="1"/>
        <v>Paulo Negrão</v>
      </c>
      <c r="DLY144" t="str">
        <f ca="1"/>
        <v>Rafaela</v>
      </c>
      <c r="DLZ144" t="str">
        <f ca="1"/>
        <v>Rosana</v>
      </c>
      <c r="DMA144" t="str">
        <f ca="1"/>
        <v>Rosilene</v>
      </c>
      <c r="DMB144" t="str">
        <f ca="1"/>
        <v>Samanta</v>
      </c>
      <c r="DMC144" t="str">
        <f ca="1"/>
        <v>Simone</v>
      </c>
      <c r="DMD144" t="str">
        <f ca="1"/>
        <v>Valmir</v>
      </c>
    </row>
    <row r="145" spans="2530:3046" x14ac:dyDescent="0.25">
      <c r="CSH145" t="str" cm="1">
        <f t="array" aca="1" ref="CSH145:CSO145" ca="1">IFERROR(TRANSPOSE(_xlfn._xlws.SORT(_xlfn.UNIQUE(IF($B145="",cg_nome_cargo,_xlfn._xlws.FILTER(cb_cargo,cb_nome=$B145))))),"")</f>
        <v>Consultor Externo</v>
      </c>
      <c r="CSI145" t="str">
        <f ca="1"/>
        <v>Consultor Interno</v>
      </c>
      <c r="CSJ145" t="str">
        <f ca="1"/>
        <v>Coordenador</v>
      </c>
      <c r="CSK145" t="str">
        <f ca="1"/>
        <v>Diretor</v>
      </c>
      <c r="CSL145" t="str">
        <f ca="1"/>
        <v>Gerente Geral</v>
      </c>
      <c r="CSM145" t="str">
        <f ca="1"/>
        <v>Gerente Linha</v>
      </c>
      <c r="CSN145" t="str">
        <f ca="1"/>
        <v>Representante Comercial</v>
      </c>
      <c r="CSO145" t="str">
        <f ca="1"/>
        <v>Supervisor</v>
      </c>
      <c r="DLN145" t="str" cm="1">
        <f t="array" aca="1" ref="DLN145:DMD145" ca="1">IFERROR(TRANSPOSE(_xlfn._xlws.SORT(IF($A145="",cb_nome,_xlfn._xlws.FILTER(cb_nome,cb_cargo=$A145)))),"")</f>
        <v>Alessandro Cappi</v>
      </c>
      <c r="DLO145" t="str">
        <f ca="1"/>
        <v>Ana Marcelino</v>
      </c>
      <c r="DLP145" t="str">
        <f ca="1"/>
        <v>André Camargo</v>
      </c>
      <c r="DLQ145" t="str">
        <f ca="1"/>
        <v>André Caramello</v>
      </c>
      <c r="DLR145" t="str">
        <f ca="1"/>
        <v>Andrey Andrade</v>
      </c>
      <c r="DLS145" t="str">
        <f ca="1"/>
        <v>Antônio Rosa</v>
      </c>
      <c r="DLT145" t="str">
        <f ca="1"/>
        <v>Dener Martins</v>
      </c>
      <c r="DLU145" t="str">
        <f ca="1"/>
        <v>Fábio</v>
      </c>
      <c r="DLV145" t="str">
        <f ca="1"/>
        <v>Mateus Machado</v>
      </c>
      <c r="DLW145" t="str">
        <f ca="1"/>
        <v>Neimar</v>
      </c>
      <c r="DLX145" t="str">
        <f ca="1"/>
        <v>Paulo Negrão</v>
      </c>
      <c r="DLY145" t="str">
        <f ca="1"/>
        <v>Rafaela</v>
      </c>
      <c r="DLZ145" t="str">
        <f ca="1"/>
        <v>Rosana</v>
      </c>
      <c r="DMA145" t="str">
        <f ca="1"/>
        <v>Rosilene</v>
      </c>
      <c r="DMB145" t="str">
        <f ca="1"/>
        <v>Samanta</v>
      </c>
      <c r="DMC145" t="str">
        <f ca="1"/>
        <v>Simone</v>
      </c>
      <c r="DMD145" t="str">
        <f ca="1"/>
        <v>Valmir</v>
      </c>
    </row>
    <row r="146" spans="2530:3046" x14ac:dyDescent="0.25">
      <c r="CSH146" t="str" cm="1">
        <f t="array" aca="1" ref="CSH146:CSO146" ca="1">IFERROR(TRANSPOSE(_xlfn._xlws.SORT(_xlfn.UNIQUE(IF($B146="",cg_nome_cargo,_xlfn._xlws.FILTER(cb_cargo,cb_nome=$B146))))),"")</f>
        <v>Consultor Externo</v>
      </c>
      <c r="CSI146" t="str">
        <f ca="1"/>
        <v>Consultor Interno</v>
      </c>
      <c r="CSJ146" t="str">
        <f ca="1"/>
        <v>Coordenador</v>
      </c>
      <c r="CSK146" t="str">
        <f ca="1"/>
        <v>Diretor</v>
      </c>
      <c r="CSL146" t="str">
        <f ca="1"/>
        <v>Gerente Geral</v>
      </c>
      <c r="CSM146" t="str">
        <f ca="1"/>
        <v>Gerente Linha</v>
      </c>
      <c r="CSN146" t="str">
        <f ca="1"/>
        <v>Representante Comercial</v>
      </c>
      <c r="CSO146" t="str">
        <f ca="1"/>
        <v>Supervisor</v>
      </c>
      <c r="DLN146" t="str" cm="1">
        <f t="array" aca="1" ref="DLN146:DMD146" ca="1">IFERROR(TRANSPOSE(_xlfn._xlws.SORT(IF($A146="",cb_nome,_xlfn._xlws.FILTER(cb_nome,cb_cargo=$A146)))),"")</f>
        <v>Alessandro Cappi</v>
      </c>
      <c r="DLO146" t="str">
        <f ca="1"/>
        <v>Ana Marcelino</v>
      </c>
      <c r="DLP146" t="str">
        <f ca="1"/>
        <v>André Camargo</v>
      </c>
      <c r="DLQ146" t="str">
        <f ca="1"/>
        <v>André Caramello</v>
      </c>
      <c r="DLR146" t="str">
        <f ca="1"/>
        <v>Andrey Andrade</v>
      </c>
      <c r="DLS146" t="str">
        <f ca="1"/>
        <v>Antônio Rosa</v>
      </c>
      <c r="DLT146" t="str">
        <f ca="1"/>
        <v>Dener Martins</v>
      </c>
      <c r="DLU146" t="str">
        <f ca="1"/>
        <v>Fábio</v>
      </c>
      <c r="DLV146" t="str">
        <f ca="1"/>
        <v>Mateus Machado</v>
      </c>
      <c r="DLW146" t="str">
        <f ca="1"/>
        <v>Neimar</v>
      </c>
      <c r="DLX146" t="str">
        <f ca="1"/>
        <v>Paulo Negrão</v>
      </c>
      <c r="DLY146" t="str">
        <f ca="1"/>
        <v>Rafaela</v>
      </c>
      <c r="DLZ146" t="str">
        <f ca="1"/>
        <v>Rosana</v>
      </c>
      <c r="DMA146" t="str">
        <f ca="1"/>
        <v>Rosilene</v>
      </c>
      <c r="DMB146" t="str">
        <f ca="1"/>
        <v>Samanta</v>
      </c>
      <c r="DMC146" t="str">
        <f ca="1"/>
        <v>Simone</v>
      </c>
      <c r="DMD146" t="str">
        <f ca="1"/>
        <v>Valmir</v>
      </c>
    </row>
    <row r="147" spans="2530:3046" x14ac:dyDescent="0.25">
      <c r="CSH147" t="str" cm="1">
        <f t="array" aca="1" ref="CSH147:CSO147" ca="1">IFERROR(TRANSPOSE(_xlfn._xlws.SORT(_xlfn.UNIQUE(IF($B147="",cg_nome_cargo,_xlfn._xlws.FILTER(cb_cargo,cb_nome=$B147))))),"")</f>
        <v>Consultor Externo</v>
      </c>
      <c r="CSI147" t="str">
        <f ca="1"/>
        <v>Consultor Interno</v>
      </c>
      <c r="CSJ147" t="str">
        <f ca="1"/>
        <v>Coordenador</v>
      </c>
      <c r="CSK147" t="str">
        <f ca="1"/>
        <v>Diretor</v>
      </c>
      <c r="CSL147" t="str">
        <f ca="1"/>
        <v>Gerente Geral</v>
      </c>
      <c r="CSM147" t="str">
        <f ca="1"/>
        <v>Gerente Linha</v>
      </c>
      <c r="CSN147" t="str">
        <f ca="1"/>
        <v>Representante Comercial</v>
      </c>
      <c r="CSO147" t="str">
        <f ca="1"/>
        <v>Supervisor</v>
      </c>
      <c r="DLN147" t="str" cm="1">
        <f t="array" aca="1" ref="DLN147:DMD147" ca="1">IFERROR(TRANSPOSE(_xlfn._xlws.SORT(IF($A147="",cb_nome,_xlfn._xlws.FILTER(cb_nome,cb_cargo=$A147)))),"")</f>
        <v>Alessandro Cappi</v>
      </c>
      <c r="DLO147" t="str">
        <f ca="1"/>
        <v>Ana Marcelino</v>
      </c>
      <c r="DLP147" t="str">
        <f ca="1"/>
        <v>André Camargo</v>
      </c>
      <c r="DLQ147" t="str">
        <f ca="1"/>
        <v>André Caramello</v>
      </c>
      <c r="DLR147" t="str">
        <f ca="1"/>
        <v>Andrey Andrade</v>
      </c>
      <c r="DLS147" t="str">
        <f ca="1"/>
        <v>Antônio Rosa</v>
      </c>
      <c r="DLT147" t="str">
        <f ca="1"/>
        <v>Dener Martins</v>
      </c>
      <c r="DLU147" t="str">
        <f ca="1"/>
        <v>Fábio</v>
      </c>
      <c r="DLV147" t="str">
        <f ca="1"/>
        <v>Mateus Machado</v>
      </c>
      <c r="DLW147" t="str">
        <f ca="1"/>
        <v>Neimar</v>
      </c>
      <c r="DLX147" t="str">
        <f ca="1"/>
        <v>Paulo Negrão</v>
      </c>
      <c r="DLY147" t="str">
        <f ca="1"/>
        <v>Rafaela</v>
      </c>
      <c r="DLZ147" t="str">
        <f ca="1"/>
        <v>Rosana</v>
      </c>
      <c r="DMA147" t="str">
        <f ca="1"/>
        <v>Rosilene</v>
      </c>
      <c r="DMB147" t="str">
        <f ca="1"/>
        <v>Samanta</v>
      </c>
      <c r="DMC147" t="str">
        <f ca="1"/>
        <v>Simone</v>
      </c>
      <c r="DMD147" t="str">
        <f ca="1"/>
        <v>Valmir</v>
      </c>
    </row>
    <row r="148" spans="2530:3046" x14ac:dyDescent="0.25">
      <c r="CSH148" t="str" cm="1">
        <f t="array" aca="1" ref="CSH148:CSO148" ca="1">IFERROR(TRANSPOSE(_xlfn._xlws.SORT(_xlfn.UNIQUE(IF($B148="",cg_nome_cargo,_xlfn._xlws.FILTER(cb_cargo,cb_nome=$B148))))),"")</f>
        <v>Consultor Externo</v>
      </c>
      <c r="CSI148" t="str">
        <f ca="1"/>
        <v>Consultor Interno</v>
      </c>
      <c r="CSJ148" t="str">
        <f ca="1"/>
        <v>Coordenador</v>
      </c>
      <c r="CSK148" t="str">
        <f ca="1"/>
        <v>Diretor</v>
      </c>
      <c r="CSL148" t="str">
        <f ca="1"/>
        <v>Gerente Geral</v>
      </c>
      <c r="CSM148" t="str">
        <f ca="1"/>
        <v>Gerente Linha</v>
      </c>
      <c r="CSN148" t="str">
        <f ca="1"/>
        <v>Representante Comercial</v>
      </c>
      <c r="CSO148" t="str">
        <f ca="1"/>
        <v>Supervisor</v>
      </c>
      <c r="DLN148" t="str" cm="1">
        <f t="array" aca="1" ref="DLN148:DMD148" ca="1">IFERROR(TRANSPOSE(_xlfn._xlws.SORT(IF($A148="",cb_nome,_xlfn._xlws.FILTER(cb_nome,cb_cargo=$A148)))),"")</f>
        <v>Alessandro Cappi</v>
      </c>
      <c r="DLO148" t="str">
        <f ca="1"/>
        <v>Ana Marcelino</v>
      </c>
      <c r="DLP148" t="str">
        <f ca="1"/>
        <v>André Camargo</v>
      </c>
      <c r="DLQ148" t="str">
        <f ca="1"/>
        <v>André Caramello</v>
      </c>
      <c r="DLR148" t="str">
        <f ca="1"/>
        <v>Andrey Andrade</v>
      </c>
      <c r="DLS148" t="str">
        <f ca="1"/>
        <v>Antônio Rosa</v>
      </c>
      <c r="DLT148" t="str">
        <f ca="1"/>
        <v>Dener Martins</v>
      </c>
      <c r="DLU148" t="str">
        <f ca="1"/>
        <v>Fábio</v>
      </c>
      <c r="DLV148" t="str">
        <f ca="1"/>
        <v>Mateus Machado</v>
      </c>
      <c r="DLW148" t="str">
        <f ca="1"/>
        <v>Neimar</v>
      </c>
      <c r="DLX148" t="str">
        <f ca="1"/>
        <v>Paulo Negrão</v>
      </c>
      <c r="DLY148" t="str">
        <f ca="1"/>
        <v>Rafaela</v>
      </c>
      <c r="DLZ148" t="str">
        <f ca="1"/>
        <v>Rosana</v>
      </c>
      <c r="DMA148" t="str">
        <f ca="1"/>
        <v>Rosilene</v>
      </c>
      <c r="DMB148" t="str">
        <f ca="1"/>
        <v>Samanta</v>
      </c>
      <c r="DMC148" t="str">
        <f ca="1"/>
        <v>Simone</v>
      </c>
      <c r="DMD148" t="str">
        <f ca="1"/>
        <v>Valmir</v>
      </c>
    </row>
    <row r="149" spans="2530:3046" x14ac:dyDescent="0.25">
      <c r="CSH149" t="str" cm="1">
        <f t="array" aca="1" ref="CSH149:CSO149" ca="1">IFERROR(TRANSPOSE(_xlfn._xlws.SORT(_xlfn.UNIQUE(IF($B149="",cg_nome_cargo,_xlfn._xlws.FILTER(cb_cargo,cb_nome=$B149))))),"")</f>
        <v>Consultor Externo</v>
      </c>
      <c r="CSI149" t="str">
        <f ca="1"/>
        <v>Consultor Interno</v>
      </c>
      <c r="CSJ149" t="str">
        <f ca="1"/>
        <v>Coordenador</v>
      </c>
      <c r="CSK149" t="str">
        <f ca="1"/>
        <v>Diretor</v>
      </c>
      <c r="CSL149" t="str">
        <f ca="1"/>
        <v>Gerente Geral</v>
      </c>
      <c r="CSM149" t="str">
        <f ca="1"/>
        <v>Gerente Linha</v>
      </c>
      <c r="CSN149" t="str">
        <f ca="1"/>
        <v>Representante Comercial</v>
      </c>
      <c r="CSO149" t="str">
        <f ca="1"/>
        <v>Supervisor</v>
      </c>
      <c r="DLN149" t="str" cm="1">
        <f t="array" aca="1" ref="DLN149:DMD149" ca="1">IFERROR(TRANSPOSE(_xlfn._xlws.SORT(IF($A149="",cb_nome,_xlfn._xlws.FILTER(cb_nome,cb_cargo=$A149)))),"")</f>
        <v>Alessandro Cappi</v>
      </c>
      <c r="DLO149" t="str">
        <f ca="1"/>
        <v>Ana Marcelino</v>
      </c>
      <c r="DLP149" t="str">
        <f ca="1"/>
        <v>André Camargo</v>
      </c>
      <c r="DLQ149" t="str">
        <f ca="1"/>
        <v>André Caramello</v>
      </c>
      <c r="DLR149" t="str">
        <f ca="1"/>
        <v>Andrey Andrade</v>
      </c>
      <c r="DLS149" t="str">
        <f ca="1"/>
        <v>Antônio Rosa</v>
      </c>
      <c r="DLT149" t="str">
        <f ca="1"/>
        <v>Dener Martins</v>
      </c>
      <c r="DLU149" t="str">
        <f ca="1"/>
        <v>Fábio</v>
      </c>
      <c r="DLV149" t="str">
        <f ca="1"/>
        <v>Mateus Machado</v>
      </c>
      <c r="DLW149" t="str">
        <f ca="1"/>
        <v>Neimar</v>
      </c>
      <c r="DLX149" t="str">
        <f ca="1"/>
        <v>Paulo Negrão</v>
      </c>
      <c r="DLY149" t="str">
        <f ca="1"/>
        <v>Rafaela</v>
      </c>
      <c r="DLZ149" t="str">
        <f ca="1"/>
        <v>Rosana</v>
      </c>
      <c r="DMA149" t="str">
        <f ca="1"/>
        <v>Rosilene</v>
      </c>
      <c r="DMB149" t="str">
        <f ca="1"/>
        <v>Samanta</v>
      </c>
      <c r="DMC149" t="str">
        <f ca="1"/>
        <v>Simone</v>
      </c>
      <c r="DMD149" t="str">
        <f ca="1"/>
        <v>Valmir</v>
      </c>
    </row>
    <row r="150" spans="2530:3046" x14ac:dyDescent="0.25">
      <c r="CSH150" t="str" cm="1">
        <f t="array" aca="1" ref="CSH150:CSO150" ca="1">IFERROR(TRANSPOSE(_xlfn._xlws.SORT(_xlfn.UNIQUE(IF($B150="",cg_nome_cargo,_xlfn._xlws.FILTER(cb_cargo,cb_nome=$B150))))),"")</f>
        <v>Consultor Externo</v>
      </c>
      <c r="CSI150" t="str">
        <f ca="1"/>
        <v>Consultor Interno</v>
      </c>
      <c r="CSJ150" t="str">
        <f ca="1"/>
        <v>Coordenador</v>
      </c>
      <c r="CSK150" t="str">
        <f ca="1"/>
        <v>Diretor</v>
      </c>
      <c r="CSL150" t="str">
        <f ca="1"/>
        <v>Gerente Geral</v>
      </c>
      <c r="CSM150" t="str">
        <f ca="1"/>
        <v>Gerente Linha</v>
      </c>
      <c r="CSN150" t="str">
        <f ca="1"/>
        <v>Representante Comercial</v>
      </c>
      <c r="CSO150" t="str">
        <f ca="1"/>
        <v>Supervisor</v>
      </c>
      <c r="DLN150" t="str" cm="1">
        <f t="array" aca="1" ref="DLN150:DMD150" ca="1">IFERROR(TRANSPOSE(_xlfn._xlws.SORT(IF($A150="",cb_nome,_xlfn._xlws.FILTER(cb_nome,cb_cargo=$A150)))),"")</f>
        <v>Alessandro Cappi</v>
      </c>
      <c r="DLO150" t="str">
        <f ca="1"/>
        <v>Ana Marcelino</v>
      </c>
      <c r="DLP150" t="str">
        <f ca="1"/>
        <v>André Camargo</v>
      </c>
      <c r="DLQ150" t="str">
        <f ca="1"/>
        <v>André Caramello</v>
      </c>
      <c r="DLR150" t="str">
        <f ca="1"/>
        <v>Andrey Andrade</v>
      </c>
      <c r="DLS150" t="str">
        <f ca="1"/>
        <v>Antônio Rosa</v>
      </c>
      <c r="DLT150" t="str">
        <f ca="1"/>
        <v>Dener Martins</v>
      </c>
      <c r="DLU150" t="str">
        <f ca="1"/>
        <v>Fábio</v>
      </c>
      <c r="DLV150" t="str">
        <f ca="1"/>
        <v>Mateus Machado</v>
      </c>
      <c r="DLW150" t="str">
        <f ca="1"/>
        <v>Neimar</v>
      </c>
      <c r="DLX150" t="str">
        <f ca="1"/>
        <v>Paulo Negrão</v>
      </c>
      <c r="DLY150" t="str">
        <f ca="1"/>
        <v>Rafaela</v>
      </c>
      <c r="DLZ150" t="str">
        <f ca="1"/>
        <v>Rosana</v>
      </c>
      <c r="DMA150" t="str">
        <f ca="1"/>
        <v>Rosilene</v>
      </c>
      <c r="DMB150" t="str">
        <f ca="1"/>
        <v>Samanta</v>
      </c>
      <c r="DMC150" t="str">
        <f ca="1"/>
        <v>Simone</v>
      </c>
      <c r="DMD150" t="str">
        <f ca="1"/>
        <v>Valmir</v>
      </c>
    </row>
    <row r="151" spans="2530:3046" x14ac:dyDescent="0.25">
      <c r="CSH151" t="str" cm="1">
        <f t="array" aca="1" ref="CSH151:CSO151" ca="1">IFERROR(TRANSPOSE(_xlfn._xlws.SORT(_xlfn.UNIQUE(IF($B151="",cg_nome_cargo,_xlfn._xlws.FILTER(cb_cargo,cb_nome=$B151))))),"")</f>
        <v>Consultor Externo</v>
      </c>
      <c r="CSI151" t="str">
        <f ca="1"/>
        <v>Consultor Interno</v>
      </c>
      <c r="CSJ151" t="str">
        <f ca="1"/>
        <v>Coordenador</v>
      </c>
      <c r="CSK151" t="str">
        <f ca="1"/>
        <v>Diretor</v>
      </c>
      <c r="CSL151" t="str">
        <f ca="1"/>
        <v>Gerente Geral</v>
      </c>
      <c r="CSM151" t="str">
        <f ca="1"/>
        <v>Gerente Linha</v>
      </c>
      <c r="CSN151" t="str">
        <f ca="1"/>
        <v>Representante Comercial</v>
      </c>
      <c r="CSO151" t="str">
        <f ca="1"/>
        <v>Supervisor</v>
      </c>
      <c r="DLN151" t="str" cm="1">
        <f t="array" aca="1" ref="DLN151:DMD151" ca="1">IFERROR(TRANSPOSE(_xlfn._xlws.SORT(IF($A151="",cb_nome,_xlfn._xlws.FILTER(cb_nome,cb_cargo=$A151)))),"")</f>
        <v>Alessandro Cappi</v>
      </c>
      <c r="DLO151" t="str">
        <f ca="1"/>
        <v>Ana Marcelino</v>
      </c>
      <c r="DLP151" t="str">
        <f ca="1"/>
        <v>André Camargo</v>
      </c>
      <c r="DLQ151" t="str">
        <f ca="1"/>
        <v>André Caramello</v>
      </c>
      <c r="DLR151" t="str">
        <f ca="1"/>
        <v>Andrey Andrade</v>
      </c>
      <c r="DLS151" t="str">
        <f ca="1"/>
        <v>Antônio Rosa</v>
      </c>
      <c r="DLT151" t="str">
        <f ca="1"/>
        <v>Dener Martins</v>
      </c>
      <c r="DLU151" t="str">
        <f ca="1"/>
        <v>Fábio</v>
      </c>
      <c r="DLV151" t="str">
        <f ca="1"/>
        <v>Mateus Machado</v>
      </c>
      <c r="DLW151" t="str">
        <f ca="1"/>
        <v>Neimar</v>
      </c>
      <c r="DLX151" t="str">
        <f ca="1"/>
        <v>Paulo Negrão</v>
      </c>
      <c r="DLY151" t="str">
        <f ca="1"/>
        <v>Rafaela</v>
      </c>
      <c r="DLZ151" t="str">
        <f ca="1"/>
        <v>Rosana</v>
      </c>
      <c r="DMA151" t="str">
        <f ca="1"/>
        <v>Rosilene</v>
      </c>
      <c r="DMB151" t="str">
        <f ca="1"/>
        <v>Samanta</v>
      </c>
      <c r="DMC151" t="str">
        <f ca="1"/>
        <v>Simone</v>
      </c>
      <c r="DMD151" t="str">
        <f ca="1"/>
        <v>Valmir</v>
      </c>
    </row>
    <row r="152" spans="2530:3046" x14ac:dyDescent="0.25">
      <c r="CSH152" t="str" cm="1">
        <f t="array" aca="1" ref="CSH152:CSO152" ca="1">IFERROR(TRANSPOSE(_xlfn._xlws.SORT(_xlfn.UNIQUE(IF($B152="",cg_nome_cargo,_xlfn._xlws.FILTER(cb_cargo,cb_nome=$B152))))),"")</f>
        <v>Consultor Externo</v>
      </c>
      <c r="CSI152" t="str">
        <f ca="1"/>
        <v>Consultor Interno</v>
      </c>
      <c r="CSJ152" t="str">
        <f ca="1"/>
        <v>Coordenador</v>
      </c>
      <c r="CSK152" t="str">
        <f ca="1"/>
        <v>Diretor</v>
      </c>
      <c r="CSL152" t="str">
        <f ca="1"/>
        <v>Gerente Geral</v>
      </c>
      <c r="CSM152" t="str">
        <f ca="1"/>
        <v>Gerente Linha</v>
      </c>
      <c r="CSN152" t="str">
        <f ca="1"/>
        <v>Representante Comercial</v>
      </c>
      <c r="CSO152" t="str">
        <f ca="1"/>
        <v>Supervisor</v>
      </c>
      <c r="DLN152" t="str" cm="1">
        <f t="array" aca="1" ref="DLN152:DMD152" ca="1">IFERROR(TRANSPOSE(_xlfn._xlws.SORT(IF($A152="",cb_nome,_xlfn._xlws.FILTER(cb_nome,cb_cargo=$A152)))),"")</f>
        <v>Alessandro Cappi</v>
      </c>
      <c r="DLO152" t="str">
        <f ca="1"/>
        <v>Ana Marcelino</v>
      </c>
      <c r="DLP152" t="str">
        <f ca="1"/>
        <v>André Camargo</v>
      </c>
      <c r="DLQ152" t="str">
        <f ca="1"/>
        <v>André Caramello</v>
      </c>
      <c r="DLR152" t="str">
        <f ca="1"/>
        <v>Andrey Andrade</v>
      </c>
      <c r="DLS152" t="str">
        <f ca="1"/>
        <v>Antônio Rosa</v>
      </c>
      <c r="DLT152" t="str">
        <f ca="1"/>
        <v>Dener Martins</v>
      </c>
      <c r="DLU152" t="str">
        <f ca="1"/>
        <v>Fábio</v>
      </c>
      <c r="DLV152" t="str">
        <f ca="1"/>
        <v>Mateus Machado</v>
      </c>
      <c r="DLW152" t="str">
        <f ca="1"/>
        <v>Neimar</v>
      </c>
      <c r="DLX152" t="str">
        <f ca="1"/>
        <v>Paulo Negrão</v>
      </c>
      <c r="DLY152" t="str">
        <f ca="1"/>
        <v>Rafaela</v>
      </c>
      <c r="DLZ152" t="str">
        <f ca="1"/>
        <v>Rosana</v>
      </c>
      <c r="DMA152" t="str">
        <f ca="1"/>
        <v>Rosilene</v>
      </c>
      <c r="DMB152" t="str">
        <f ca="1"/>
        <v>Samanta</v>
      </c>
      <c r="DMC152" t="str">
        <f ca="1"/>
        <v>Simone</v>
      </c>
      <c r="DMD152" t="str">
        <f ca="1"/>
        <v>Valmir</v>
      </c>
    </row>
    <row r="153" spans="2530:3046" x14ac:dyDescent="0.25">
      <c r="CSH153" t="str" cm="1">
        <f t="array" aca="1" ref="CSH153:CSO153" ca="1">IFERROR(TRANSPOSE(_xlfn._xlws.SORT(_xlfn.UNIQUE(IF($B153="",cg_nome_cargo,_xlfn._xlws.FILTER(cb_cargo,cb_nome=$B153))))),"")</f>
        <v>Consultor Externo</v>
      </c>
      <c r="CSI153" t="str">
        <f ca="1"/>
        <v>Consultor Interno</v>
      </c>
      <c r="CSJ153" t="str">
        <f ca="1"/>
        <v>Coordenador</v>
      </c>
      <c r="CSK153" t="str">
        <f ca="1"/>
        <v>Diretor</v>
      </c>
      <c r="CSL153" t="str">
        <f ca="1"/>
        <v>Gerente Geral</v>
      </c>
      <c r="CSM153" t="str">
        <f ca="1"/>
        <v>Gerente Linha</v>
      </c>
      <c r="CSN153" t="str">
        <f ca="1"/>
        <v>Representante Comercial</v>
      </c>
      <c r="CSO153" t="str">
        <f ca="1"/>
        <v>Supervisor</v>
      </c>
      <c r="DLN153" t="str" cm="1">
        <f t="array" aca="1" ref="DLN153:DMD153" ca="1">IFERROR(TRANSPOSE(_xlfn._xlws.SORT(IF($A153="",cb_nome,_xlfn._xlws.FILTER(cb_nome,cb_cargo=$A153)))),"")</f>
        <v>Alessandro Cappi</v>
      </c>
      <c r="DLO153" t="str">
        <f ca="1"/>
        <v>Ana Marcelino</v>
      </c>
      <c r="DLP153" t="str">
        <f ca="1"/>
        <v>André Camargo</v>
      </c>
      <c r="DLQ153" t="str">
        <f ca="1"/>
        <v>André Caramello</v>
      </c>
      <c r="DLR153" t="str">
        <f ca="1"/>
        <v>Andrey Andrade</v>
      </c>
      <c r="DLS153" t="str">
        <f ca="1"/>
        <v>Antônio Rosa</v>
      </c>
      <c r="DLT153" t="str">
        <f ca="1"/>
        <v>Dener Martins</v>
      </c>
      <c r="DLU153" t="str">
        <f ca="1"/>
        <v>Fábio</v>
      </c>
      <c r="DLV153" t="str">
        <f ca="1"/>
        <v>Mateus Machado</v>
      </c>
      <c r="DLW153" t="str">
        <f ca="1"/>
        <v>Neimar</v>
      </c>
      <c r="DLX153" t="str">
        <f ca="1"/>
        <v>Paulo Negrão</v>
      </c>
      <c r="DLY153" t="str">
        <f ca="1"/>
        <v>Rafaela</v>
      </c>
      <c r="DLZ153" t="str">
        <f ca="1"/>
        <v>Rosana</v>
      </c>
      <c r="DMA153" t="str">
        <f ca="1"/>
        <v>Rosilene</v>
      </c>
      <c r="DMB153" t="str">
        <f ca="1"/>
        <v>Samanta</v>
      </c>
      <c r="DMC153" t="str">
        <f ca="1"/>
        <v>Simone</v>
      </c>
      <c r="DMD153" t="str">
        <f ca="1"/>
        <v>Valmir</v>
      </c>
    </row>
    <row r="154" spans="2530:3046" x14ac:dyDescent="0.25">
      <c r="CSH154" t="str" cm="1">
        <f t="array" aca="1" ref="CSH154:CSO154" ca="1">IFERROR(TRANSPOSE(_xlfn._xlws.SORT(_xlfn.UNIQUE(IF($B154="",cg_nome_cargo,_xlfn._xlws.FILTER(cb_cargo,cb_nome=$B154))))),"")</f>
        <v>Consultor Externo</v>
      </c>
      <c r="CSI154" t="str">
        <f ca="1"/>
        <v>Consultor Interno</v>
      </c>
      <c r="CSJ154" t="str">
        <f ca="1"/>
        <v>Coordenador</v>
      </c>
      <c r="CSK154" t="str">
        <f ca="1"/>
        <v>Diretor</v>
      </c>
      <c r="CSL154" t="str">
        <f ca="1"/>
        <v>Gerente Geral</v>
      </c>
      <c r="CSM154" t="str">
        <f ca="1"/>
        <v>Gerente Linha</v>
      </c>
      <c r="CSN154" t="str">
        <f ca="1"/>
        <v>Representante Comercial</v>
      </c>
      <c r="CSO154" t="str">
        <f ca="1"/>
        <v>Supervisor</v>
      </c>
      <c r="DLN154" t="str" cm="1">
        <f t="array" aca="1" ref="DLN154:DMD154" ca="1">IFERROR(TRANSPOSE(_xlfn._xlws.SORT(IF($A154="",cb_nome,_xlfn._xlws.FILTER(cb_nome,cb_cargo=$A154)))),"")</f>
        <v>Alessandro Cappi</v>
      </c>
      <c r="DLO154" t="str">
        <f ca="1"/>
        <v>Ana Marcelino</v>
      </c>
      <c r="DLP154" t="str">
        <f ca="1"/>
        <v>André Camargo</v>
      </c>
      <c r="DLQ154" t="str">
        <f ca="1"/>
        <v>André Caramello</v>
      </c>
      <c r="DLR154" t="str">
        <f ca="1"/>
        <v>Andrey Andrade</v>
      </c>
      <c r="DLS154" t="str">
        <f ca="1"/>
        <v>Antônio Rosa</v>
      </c>
      <c r="DLT154" t="str">
        <f ca="1"/>
        <v>Dener Martins</v>
      </c>
      <c r="DLU154" t="str">
        <f ca="1"/>
        <v>Fábio</v>
      </c>
      <c r="DLV154" t="str">
        <f ca="1"/>
        <v>Mateus Machado</v>
      </c>
      <c r="DLW154" t="str">
        <f ca="1"/>
        <v>Neimar</v>
      </c>
      <c r="DLX154" t="str">
        <f ca="1"/>
        <v>Paulo Negrão</v>
      </c>
      <c r="DLY154" t="str">
        <f ca="1"/>
        <v>Rafaela</v>
      </c>
      <c r="DLZ154" t="str">
        <f ca="1"/>
        <v>Rosana</v>
      </c>
      <c r="DMA154" t="str">
        <f ca="1"/>
        <v>Rosilene</v>
      </c>
      <c r="DMB154" t="str">
        <f ca="1"/>
        <v>Samanta</v>
      </c>
      <c r="DMC154" t="str">
        <f ca="1"/>
        <v>Simone</v>
      </c>
      <c r="DMD154" t="str">
        <f ca="1"/>
        <v>Valmir</v>
      </c>
    </row>
    <row r="155" spans="2530:3046" x14ac:dyDescent="0.25">
      <c r="CSH155" t="str" cm="1">
        <f t="array" aca="1" ref="CSH155:CSO155" ca="1">IFERROR(TRANSPOSE(_xlfn._xlws.SORT(_xlfn.UNIQUE(IF($B155="",cg_nome_cargo,_xlfn._xlws.FILTER(cb_cargo,cb_nome=$B155))))),"")</f>
        <v>Consultor Externo</v>
      </c>
      <c r="CSI155" t="str">
        <f ca="1"/>
        <v>Consultor Interno</v>
      </c>
      <c r="CSJ155" t="str">
        <f ca="1"/>
        <v>Coordenador</v>
      </c>
      <c r="CSK155" t="str">
        <f ca="1"/>
        <v>Diretor</v>
      </c>
      <c r="CSL155" t="str">
        <f ca="1"/>
        <v>Gerente Geral</v>
      </c>
      <c r="CSM155" t="str">
        <f ca="1"/>
        <v>Gerente Linha</v>
      </c>
      <c r="CSN155" t="str">
        <f ca="1"/>
        <v>Representante Comercial</v>
      </c>
      <c r="CSO155" t="str">
        <f ca="1"/>
        <v>Supervisor</v>
      </c>
      <c r="DLN155" t="str" cm="1">
        <f t="array" aca="1" ref="DLN155:DMD155" ca="1">IFERROR(TRANSPOSE(_xlfn._xlws.SORT(IF($A155="",cb_nome,_xlfn._xlws.FILTER(cb_nome,cb_cargo=$A155)))),"")</f>
        <v>Alessandro Cappi</v>
      </c>
      <c r="DLO155" t="str">
        <f ca="1"/>
        <v>Ana Marcelino</v>
      </c>
      <c r="DLP155" t="str">
        <f ca="1"/>
        <v>André Camargo</v>
      </c>
      <c r="DLQ155" t="str">
        <f ca="1"/>
        <v>André Caramello</v>
      </c>
      <c r="DLR155" t="str">
        <f ca="1"/>
        <v>Andrey Andrade</v>
      </c>
      <c r="DLS155" t="str">
        <f ca="1"/>
        <v>Antônio Rosa</v>
      </c>
      <c r="DLT155" t="str">
        <f ca="1"/>
        <v>Dener Martins</v>
      </c>
      <c r="DLU155" t="str">
        <f ca="1"/>
        <v>Fábio</v>
      </c>
      <c r="DLV155" t="str">
        <f ca="1"/>
        <v>Mateus Machado</v>
      </c>
      <c r="DLW155" t="str">
        <f ca="1"/>
        <v>Neimar</v>
      </c>
      <c r="DLX155" t="str">
        <f ca="1"/>
        <v>Paulo Negrão</v>
      </c>
      <c r="DLY155" t="str">
        <f ca="1"/>
        <v>Rafaela</v>
      </c>
      <c r="DLZ155" t="str">
        <f ca="1"/>
        <v>Rosana</v>
      </c>
      <c r="DMA155" t="str">
        <f ca="1"/>
        <v>Rosilene</v>
      </c>
      <c r="DMB155" t="str">
        <f ca="1"/>
        <v>Samanta</v>
      </c>
      <c r="DMC155" t="str">
        <f ca="1"/>
        <v>Simone</v>
      </c>
      <c r="DMD155" t="str">
        <f ca="1"/>
        <v>Valmir</v>
      </c>
    </row>
    <row r="156" spans="2530:3046" x14ac:dyDescent="0.25">
      <c r="CSH156" t="str" cm="1">
        <f t="array" aca="1" ref="CSH156:CSO156" ca="1">IFERROR(TRANSPOSE(_xlfn._xlws.SORT(_xlfn.UNIQUE(IF($B156="",cg_nome_cargo,_xlfn._xlws.FILTER(cb_cargo,cb_nome=$B156))))),"")</f>
        <v>Consultor Externo</v>
      </c>
      <c r="CSI156" t="str">
        <f ca="1"/>
        <v>Consultor Interno</v>
      </c>
      <c r="CSJ156" t="str">
        <f ca="1"/>
        <v>Coordenador</v>
      </c>
      <c r="CSK156" t="str">
        <f ca="1"/>
        <v>Diretor</v>
      </c>
      <c r="CSL156" t="str">
        <f ca="1"/>
        <v>Gerente Geral</v>
      </c>
      <c r="CSM156" t="str">
        <f ca="1"/>
        <v>Gerente Linha</v>
      </c>
      <c r="CSN156" t="str">
        <f ca="1"/>
        <v>Representante Comercial</v>
      </c>
      <c r="CSO156" t="str">
        <f ca="1"/>
        <v>Supervisor</v>
      </c>
      <c r="DLN156" t="str" cm="1">
        <f t="array" aca="1" ref="DLN156:DMD156" ca="1">IFERROR(TRANSPOSE(_xlfn._xlws.SORT(IF($A156="",cb_nome,_xlfn._xlws.FILTER(cb_nome,cb_cargo=$A156)))),"")</f>
        <v>Alessandro Cappi</v>
      </c>
      <c r="DLO156" t="str">
        <f ca="1"/>
        <v>Ana Marcelino</v>
      </c>
      <c r="DLP156" t="str">
        <f ca="1"/>
        <v>André Camargo</v>
      </c>
      <c r="DLQ156" t="str">
        <f ca="1"/>
        <v>André Caramello</v>
      </c>
      <c r="DLR156" t="str">
        <f ca="1"/>
        <v>Andrey Andrade</v>
      </c>
      <c r="DLS156" t="str">
        <f ca="1"/>
        <v>Antônio Rosa</v>
      </c>
      <c r="DLT156" t="str">
        <f ca="1"/>
        <v>Dener Martins</v>
      </c>
      <c r="DLU156" t="str">
        <f ca="1"/>
        <v>Fábio</v>
      </c>
      <c r="DLV156" t="str">
        <f ca="1"/>
        <v>Mateus Machado</v>
      </c>
      <c r="DLW156" t="str">
        <f ca="1"/>
        <v>Neimar</v>
      </c>
      <c r="DLX156" t="str">
        <f ca="1"/>
        <v>Paulo Negrão</v>
      </c>
      <c r="DLY156" t="str">
        <f ca="1"/>
        <v>Rafaela</v>
      </c>
      <c r="DLZ156" t="str">
        <f ca="1"/>
        <v>Rosana</v>
      </c>
      <c r="DMA156" t="str">
        <f ca="1"/>
        <v>Rosilene</v>
      </c>
      <c r="DMB156" t="str">
        <f ca="1"/>
        <v>Samanta</v>
      </c>
      <c r="DMC156" t="str">
        <f ca="1"/>
        <v>Simone</v>
      </c>
      <c r="DMD156" t="str">
        <f ca="1"/>
        <v>Valmir</v>
      </c>
    </row>
    <row r="157" spans="2530:3046" x14ac:dyDescent="0.25">
      <c r="CSH157" t="str" cm="1">
        <f t="array" aca="1" ref="CSH157:CSO157" ca="1">IFERROR(TRANSPOSE(_xlfn._xlws.SORT(_xlfn.UNIQUE(IF($B157="",cg_nome_cargo,_xlfn._xlws.FILTER(cb_cargo,cb_nome=$B157))))),"")</f>
        <v>Consultor Externo</v>
      </c>
      <c r="CSI157" t="str">
        <f ca="1"/>
        <v>Consultor Interno</v>
      </c>
      <c r="CSJ157" t="str">
        <f ca="1"/>
        <v>Coordenador</v>
      </c>
      <c r="CSK157" t="str">
        <f ca="1"/>
        <v>Diretor</v>
      </c>
      <c r="CSL157" t="str">
        <f ca="1"/>
        <v>Gerente Geral</v>
      </c>
      <c r="CSM157" t="str">
        <f ca="1"/>
        <v>Gerente Linha</v>
      </c>
      <c r="CSN157" t="str">
        <f ca="1"/>
        <v>Representante Comercial</v>
      </c>
      <c r="CSO157" t="str">
        <f ca="1"/>
        <v>Supervisor</v>
      </c>
      <c r="DLN157" t="str" cm="1">
        <f t="array" aca="1" ref="DLN157:DMD157" ca="1">IFERROR(TRANSPOSE(_xlfn._xlws.SORT(IF($A157="",cb_nome,_xlfn._xlws.FILTER(cb_nome,cb_cargo=$A157)))),"")</f>
        <v>Alessandro Cappi</v>
      </c>
      <c r="DLO157" t="str">
        <f ca="1"/>
        <v>Ana Marcelino</v>
      </c>
      <c r="DLP157" t="str">
        <f ca="1"/>
        <v>André Camargo</v>
      </c>
      <c r="DLQ157" t="str">
        <f ca="1"/>
        <v>André Caramello</v>
      </c>
      <c r="DLR157" t="str">
        <f ca="1"/>
        <v>Andrey Andrade</v>
      </c>
      <c r="DLS157" t="str">
        <f ca="1"/>
        <v>Antônio Rosa</v>
      </c>
      <c r="DLT157" t="str">
        <f ca="1"/>
        <v>Dener Martins</v>
      </c>
      <c r="DLU157" t="str">
        <f ca="1"/>
        <v>Fábio</v>
      </c>
      <c r="DLV157" t="str">
        <f ca="1"/>
        <v>Mateus Machado</v>
      </c>
      <c r="DLW157" t="str">
        <f ca="1"/>
        <v>Neimar</v>
      </c>
      <c r="DLX157" t="str">
        <f ca="1"/>
        <v>Paulo Negrão</v>
      </c>
      <c r="DLY157" t="str">
        <f ca="1"/>
        <v>Rafaela</v>
      </c>
      <c r="DLZ157" t="str">
        <f ca="1"/>
        <v>Rosana</v>
      </c>
      <c r="DMA157" t="str">
        <f ca="1"/>
        <v>Rosilene</v>
      </c>
      <c r="DMB157" t="str">
        <f ca="1"/>
        <v>Samanta</v>
      </c>
      <c r="DMC157" t="str">
        <f ca="1"/>
        <v>Simone</v>
      </c>
      <c r="DMD157" t="str">
        <f ca="1"/>
        <v>Valmir</v>
      </c>
    </row>
    <row r="158" spans="2530:3046" x14ac:dyDescent="0.25">
      <c r="CSH158" t="str" cm="1">
        <f t="array" aca="1" ref="CSH158:CSO158" ca="1">IFERROR(TRANSPOSE(_xlfn._xlws.SORT(_xlfn.UNIQUE(IF($B158="",cg_nome_cargo,_xlfn._xlws.FILTER(cb_cargo,cb_nome=$B158))))),"")</f>
        <v>Consultor Externo</v>
      </c>
      <c r="CSI158" t="str">
        <f ca="1"/>
        <v>Consultor Interno</v>
      </c>
      <c r="CSJ158" t="str">
        <f ca="1"/>
        <v>Coordenador</v>
      </c>
      <c r="CSK158" t="str">
        <f ca="1"/>
        <v>Diretor</v>
      </c>
      <c r="CSL158" t="str">
        <f ca="1"/>
        <v>Gerente Geral</v>
      </c>
      <c r="CSM158" t="str">
        <f ca="1"/>
        <v>Gerente Linha</v>
      </c>
      <c r="CSN158" t="str">
        <f ca="1"/>
        <v>Representante Comercial</v>
      </c>
      <c r="CSO158" t="str">
        <f ca="1"/>
        <v>Supervisor</v>
      </c>
      <c r="DLN158" t="str" cm="1">
        <f t="array" aca="1" ref="DLN158:DMD158" ca="1">IFERROR(TRANSPOSE(_xlfn._xlws.SORT(IF($A158="",cb_nome,_xlfn._xlws.FILTER(cb_nome,cb_cargo=$A158)))),"")</f>
        <v>Alessandro Cappi</v>
      </c>
      <c r="DLO158" t="str">
        <f ca="1"/>
        <v>Ana Marcelino</v>
      </c>
      <c r="DLP158" t="str">
        <f ca="1"/>
        <v>André Camargo</v>
      </c>
      <c r="DLQ158" t="str">
        <f ca="1"/>
        <v>André Caramello</v>
      </c>
      <c r="DLR158" t="str">
        <f ca="1"/>
        <v>Andrey Andrade</v>
      </c>
      <c r="DLS158" t="str">
        <f ca="1"/>
        <v>Antônio Rosa</v>
      </c>
      <c r="DLT158" t="str">
        <f ca="1"/>
        <v>Dener Martins</v>
      </c>
      <c r="DLU158" t="str">
        <f ca="1"/>
        <v>Fábio</v>
      </c>
      <c r="DLV158" t="str">
        <f ca="1"/>
        <v>Mateus Machado</v>
      </c>
      <c r="DLW158" t="str">
        <f ca="1"/>
        <v>Neimar</v>
      </c>
      <c r="DLX158" t="str">
        <f ca="1"/>
        <v>Paulo Negrão</v>
      </c>
      <c r="DLY158" t="str">
        <f ca="1"/>
        <v>Rafaela</v>
      </c>
      <c r="DLZ158" t="str">
        <f ca="1"/>
        <v>Rosana</v>
      </c>
      <c r="DMA158" t="str">
        <f ca="1"/>
        <v>Rosilene</v>
      </c>
      <c r="DMB158" t="str">
        <f ca="1"/>
        <v>Samanta</v>
      </c>
      <c r="DMC158" t="str">
        <f ca="1"/>
        <v>Simone</v>
      </c>
      <c r="DMD158" t="str">
        <f ca="1"/>
        <v>Valmir</v>
      </c>
    </row>
    <row r="159" spans="2530:3046" x14ac:dyDescent="0.25">
      <c r="CSH159" t="str" cm="1">
        <f t="array" aca="1" ref="CSH159:CSO159" ca="1">IFERROR(TRANSPOSE(_xlfn._xlws.SORT(_xlfn.UNIQUE(IF($B159="",cg_nome_cargo,_xlfn._xlws.FILTER(cb_cargo,cb_nome=$B159))))),"")</f>
        <v>Consultor Externo</v>
      </c>
      <c r="CSI159" t="str">
        <f ca="1"/>
        <v>Consultor Interno</v>
      </c>
      <c r="CSJ159" t="str">
        <f ca="1"/>
        <v>Coordenador</v>
      </c>
      <c r="CSK159" t="str">
        <f ca="1"/>
        <v>Diretor</v>
      </c>
      <c r="CSL159" t="str">
        <f ca="1"/>
        <v>Gerente Geral</v>
      </c>
      <c r="CSM159" t="str">
        <f ca="1"/>
        <v>Gerente Linha</v>
      </c>
      <c r="CSN159" t="str">
        <f ca="1"/>
        <v>Representante Comercial</v>
      </c>
      <c r="CSO159" t="str">
        <f ca="1"/>
        <v>Supervisor</v>
      </c>
      <c r="DLN159" t="str" cm="1">
        <f t="array" aca="1" ref="DLN159:DMD159" ca="1">IFERROR(TRANSPOSE(_xlfn._xlws.SORT(IF($A159="",cb_nome,_xlfn._xlws.FILTER(cb_nome,cb_cargo=$A159)))),"")</f>
        <v>Alessandro Cappi</v>
      </c>
      <c r="DLO159" t="str">
        <f ca="1"/>
        <v>Ana Marcelino</v>
      </c>
      <c r="DLP159" t="str">
        <f ca="1"/>
        <v>André Camargo</v>
      </c>
      <c r="DLQ159" t="str">
        <f ca="1"/>
        <v>André Caramello</v>
      </c>
      <c r="DLR159" t="str">
        <f ca="1"/>
        <v>Andrey Andrade</v>
      </c>
      <c r="DLS159" t="str">
        <f ca="1"/>
        <v>Antônio Rosa</v>
      </c>
      <c r="DLT159" t="str">
        <f ca="1"/>
        <v>Dener Martins</v>
      </c>
      <c r="DLU159" t="str">
        <f ca="1"/>
        <v>Fábio</v>
      </c>
      <c r="DLV159" t="str">
        <f ca="1"/>
        <v>Mateus Machado</v>
      </c>
      <c r="DLW159" t="str">
        <f ca="1"/>
        <v>Neimar</v>
      </c>
      <c r="DLX159" t="str">
        <f ca="1"/>
        <v>Paulo Negrão</v>
      </c>
      <c r="DLY159" t="str">
        <f ca="1"/>
        <v>Rafaela</v>
      </c>
      <c r="DLZ159" t="str">
        <f ca="1"/>
        <v>Rosana</v>
      </c>
      <c r="DMA159" t="str">
        <f ca="1"/>
        <v>Rosilene</v>
      </c>
      <c r="DMB159" t="str">
        <f ca="1"/>
        <v>Samanta</v>
      </c>
      <c r="DMC159" t="str">
        <f ca="1"/>
        <v>Simone</v>
      </c>
      <c r="DMD159" t="str">
        <f ca="1"/>
        <v>Valmir</v>
      </c>
    </row>
    <row r="160" spans="2530:3046" x14ac:dyDescent="0.25">
      <c r="CSH160" t="str" cm="1">
        <f t="array" aca="1" ref="CSH160:CSO160" ca="1">IFERROR(TRANSPOSE(_xlfn._xlws.SORT(_xlfn.UNIQUE(IF($B160="",cg_nome_cargo,_xlfn._xlws.FILTER(cb_cargo,cb_nome=$B160))))),"")</f>
        <v>Consultor Externo</v>
      </c>
      <c r="CSI160" t="str">
        <f ca="1"/>
        <v>Consultor Interno</v>
      </c>
      <c r="CSJ160" t="str">
        <f ca="1"/>
        <v>Coordenador</v>
      </c>
      <c r="CSK160" t="str">
        <f ca="1"/>
        <v>Diretor</v>
      </c>
      <c r="CSL160" t="str">
        <f ca="1"/>
        <v>Gerente Geral</v>
      </c>
      <c r="CSM160" t="str">
        <f ca="1"/>
        <v>Gerente Linha</v>
      </c>
      <c r="CSN160" t="str">
        <f ca="1"/>
        <v>Representante Comercial</v>
      </c>
      <c r="CSO160" t="str">
        <f ca="1"/>
        <v>Supervisor</v>
      </c>
      <c r="DLN160" t="str" cm="1">
        <f t="array" aca="1" ref="DLN160:DMD160" ca="1">IFERROR(TRANSPOSE(_xlfn._xlws.SORT(IF($A160="",cb_nome,_xlfn._xlws.FILTER(cb_nome,cb_cargo=$A160)))),"")</f>
        <v>Alessandro Cappi</v>
      </c>
      <c r="DLO160" t="str">
        <f ca="1"/>
        <v>Ana Marcelino</v>
      </c>
      <c r="DLP160" t="str">
        <f ca="1"/>
        <v>André Camargo</v>
      </c>
      <c r="DLQ160" t="str">
        <f ca="1"/>
        <v>André Caramello</v>
      </c>
      <c r="DLR160" t="str">
        <f ca="1"/>
        <v>Andrey Andrade</v>
      </c>
      <c r="DLS160" t="str">
        <f ca="1"/>
        <v>Antônio Rosa</v>
      </c>
      <c r="DLT160" t="str">
        <f ca="1"/>
        <v>Dener Martins</v>
      </c>
      <c r="DLU160" t="str">
        <f ca="1"/>
        <v>Fábio</v>
      </c>
      <c r="DLV160" t="str">
        <f ca="1"/>
        <v>Mateus Machado</v>
      </c>
      <c r="DLW160" t="str">
        <f ca="1"/>
        <v>Neimar</v>
      </c>
      <c r="DLX160" t="str">
        <f ca="1"/>
        <v>Paulo Negrão</v>
      </c>
      <c r="DLY160" t="str">
        <f ca="1"/>
        <v>Rafaela</v>
      </c>
      <c r="DLZ160" t="str">
        <f ca="1"/>
        <v>Rosana</v>
      </c>
      <c r="DMA160" t="str">
        <f ca="1"/>
        <v>Rosilene</v>
      </c>
      <c r="DMB160" t="str">
        <f ca="1"/>
        <v>Samanta</v>
      </c>
      <c r="DMC160" t="str">
        <f ca="1"/>
        <v>Simone</v>
      </c>
      <c r="DMD160" t="str">
        <f ca="1"/>
        <v>Valmir</v>
      </c>
    </row>
    <row r="161" spans="2530:3046" x14ac:dyDescent="0.25">
      <c r="CSH161" t="str" cm="1">
        <f t="array" aca="1" ref="CSH161:CSO161" ca="1">IFERROR(TRANSPOSE(_xlfn._xlws.SORT(_xlfn.UNIQUE(IF($B161="",cg_nome_cargo,_xlfn._xlws.FILTER(cb_cargo,cb_nome=$B161))))),"")</f>
        <v>Consultor Externo</v>
      </c>
      <c r="CSI161" t="str">
        <f ca="1"/>
        <v>Consultor Interno</v>
      </c>
      <c r="CSJ161" t="str">
        <f ca="1"/>
        <v>Coordenador</v>
      </c>
      <c r="CSK161" t="str">
        <f ca="1"/>
        <v>Diretor</v>
      </c>
      <c r="CSL161" t="str">
        <f ca="1"/>
        <v>Gerente Geral</v>
      </c>
      <c r="CSM161" t="str">
        <f ca="1"/>
        <v>Gerente Linha</v>
      </c>
      <c r="CSN161" t="str">
        <f ca="1"/>
        <v>Representante Comercial</v>
      </c>
      <c r="CSO161" t="str">
        <f ca="1"/>
        <v>Supervisor</v>
      </c>
      <c r="DLN161" t="str" cm="1">
        <f t="array" aca="1" ref="DLN161:DMD161" ca="1">IFERROR(TRANSPOSE(_xlfn._xlws.SORT(IF($A161="",cb_nome,_xlfn._xlws.FILTER(cb_nome,cb_cargo=$A161)))),"")</f>
        <v>Alessandro Cappi</v>
      </c>
      <c r="DLO161" t="str">
        <f ca="1"/>
        <v>Ana Marcelino</v>
      </c>
      <c r="DLP161" t="str">
        <f ca="1"/>
        <v>André Camargo</v>
      </c>
      <c r="DLQ161" t="str">
        <f ca="1"/>
        <v>André Caramello</v>
      </c>
      <c r="DLR161" t="str">
        <f ca="1"/>
        <v>Andrey Andrade</v>
      </c>
      <c r="DLS161" t="str">
        <f ca="1"/>
        <v>Antônio Rosa</v>
      </c>
      <c r="DLT161" t="str">
        <f ca="1"/>
        <v>Dener Martins</v>
      </c>
      <c r="DLU161" t="str">
        <f ca="1"/>
        <v>Fábio</v>
      </c>
      <c r="DLV161" t="str">
        <f ca="1"/>
        <v>Mateus Machado</v>
      </c>
      <c r="DLW161" t="str">
        <f ca="1"/>
        <v>Neimar</v>
      </c>
      <c r="DLX161" t="str">
        <f ca="1"/>
        <v>Paulo Negrão</v>
      </c>
      <c r="DLY161" t="str">
        <f ca="1"/>
        <v>Rafaela</v>
      </c>
      <c r="DLZ161" t="str">
        <f ca="1"/>
        <v>Rosana</v>
      </c>
      <c r="DMA161" t="str">
        <f ca="1"/>
        <v>Rosilene</v>
      </c>
      <c r="DMB161" t="str">
        <f ca="1"/>
        <v>Samanta</v>
      </c>
      <c r="DMC161" t="str">
        <f ca="1"/>
        <v>Simone</v>
      </c>
      <c r="DMD161" t="str">
        <f ca="1"/>
        <v>Valmir</v>
      </c>
    </row>
    <row r="162" spans="2530:3046" x14ac:dyDescent="0.25">
      <c r="CSH162" t="str" cm="1">
        <f t="array" aca="1" ref="CSH162:CSO162" ca="1">IFERROR(TRANSPOSE(_xlfn._xlws.SORT(_xlfn.UNIQUE(IF($B162="",cg_nome_cargo,_xlfn._xlws.FILTER(cb_cargo,cb_nome=$B162))))),"")</f>
        <v>Consultor Externo</v>
      </c>
      <c r="CSI162" t="str">
        <f ca="1"/>
        <v>Consultor Interno</v>
      </c>
      <c r="CSJ162" t="str">
        <f ca="1"/>
        <v>Coordenador</v>
      </c>
      <c r="CSK162" t="str">
        <f ca="1"/>
        <v>Diretor</v>
      </c>
      <c r="CSL162" t="str">
        <f ca="1"/>
        <v>Gerente Geral</v>
      </c>
      <c r="CSM162" t="str">
        <f ca="1"/>
        <v>Gerente Linha</v>
      </c>
      <c r="CSN162" t="str">
        <f ca="1"/>
        <v>Representante Comercial</v>
      </c>
      <c r="CSO162" t="str">
        <f ca="1"/>
        <v>Supervisor</v>
      </c>
      <c r="DLN162" t="str" cm="1">
        <f t="array" aca="1" ref="DLN162:DMD162" ca="1">IFERROR(TRANSPOSE(_xlfn._xlws.SORT(IF($A162="",cb_nome,_xlfn._xlws.FILTER(cb_nome,cb_cargo=$A162)))),"")</f>
        <v>Alessandro Cappi</v>
      </c>
      <c r="DLO162" t="str">
        <f ca="1"/>
        <v>Ana Marcelino</v>
      </c>
      <c r="DLP162" t="str">
        <f ca="1"/>
        <v>André Camargo</v>
      </c>
      <c r="DLQ162" t="str">
        <f ca="1"/>
        <v>André Caramello</v>
      </c>
      <c r="DLR162" t="str">
        <f ca="1"/>
        <v>Andrey Andrade</v>
      </c>
      <c r="DLS162" t="str">
        <f ca="1"/>
        <v>Antônio Rosa</v>
      </c>
      <c r="DLT162" t="str">
        <f ca="1"/>
        <v>Dener Martins</v>
      </c>
      <c r="DLU162" t="str">
        <f ca="1"/>
        <v>Fábio</v>
      </c>
      <c r="DLV162" t="str">
        <f ca="1"/>
        <v>Mateus Machado</v>
      </c>
      <c r="DLW162" t="str">
        <f ca="1"/>
        <v>Neimar</v>
      </c>
      <c r="DLX162" t="str">
        <f ca="1"/>
        <v>Paulo Negrão</v>
      </c>
      <c r="DLY162" t="str">
        <f ca="1"/>
        <v>Rafaela</v>
      </c>
      <c r="DLZ162" t="str">
        <f ca="1"/>
        <v>Rosana</v>
      </c>
      <c r="DMA162" t="str">
        <f ca="1"/>
        <v>Rosilene</v>
      </c>
      <c r="DMB162" t="str">
        <f ca="1"/>
        <v>Samanta</v>
      </c>
      <c r="DMC162" t="str">
        <f ca="1"/>
        <v>Simone</v>
      </c>
      <c r="DMD162" t="str">
        <f ca="1"/>
        <v>Valmir</v>
      </c>
    </row>
    <row r="163" spans="2530:3046" x14ac:dyDescent="0.25">
      <c r="CSH163" t="str" cm="1">
        <f t="array" aca="1" ref="CSH163:CSO163" ca="1">IFERROR(TRANSPOSE(_xlfn._xlws.SORT(_xlfn.UNIQUE(IF($B163="",cg_nome_cargo,_xlfn._xlws.FILTER(cb_cargo,cb_nome=$B163))))),"")</f>
        <v>Consultor Externo</v>
      </c>
      <c r="CSI163" t="str">
        <f ca="1"/>
        <v>Consultor Interno</v>
      </c>
      <c r="CSJ163" t="str">
        <f ca="1"/>
        <v>Coordenador</v>
      </c>
      <c r="CSK163" t="str">
        <f ca="1"/>
        <v>Diretor</v>
      </c>
      <c r="CSL163" t="str">
        <f ca="1"/>
        <v>Gerente Geral</v>
      </c>
      <c r="CSM163" t="str">
        <f ca="1"/>
        <v>Gerente Linha</v>
      </c>
      <c r="CSN163" t="str">
        <f ca="1"/>
        <v>Representante Comercial</v>
      </c>
      <c r="CSO163" t="str">
        <f ca="1"/>
        <v>Supervisor</v>
      </c>
      <c r="DLN163" t="str" cm="1">
        <f t="array" aca="1" ref="DLN163:DMD163" ca="1">IFERROR(TRANSPOSE(_xlfn._xlws.SORT(IF($A163="",cb_nome,_xlfn._xlws.FILTER(cb_nome,cb_cargo=$A163)))),"")</f>
        <v>Alessandro Cappi</v>
      </c>
      <c r="DLO163" t="str">
        <f ca="1"/>
        <v>Ana Marcelino</v>
      </c>
      <c r="DLP163" t="str">
        <f ca="1"/>
        <v>André Camargo</v>
      </c>
      <c r="DLQ163" t="str">
        <f ca="1"/>
        <v>André Caramello</v>
      </c>
      <c r="DLR163" t="str">
        <f ca="1"/>
        <v>Andrey Andrade</v>
      </c>
      <c r="DLS163" t="str">
        <f ca="1"/>
        <v>Antônio Rosa</v>
      </c>
      <c r="DLT163" t="str">
        <f ca="1"/>
        <v>Dener Martins</v>
      </c>
      <c r="DLU163" t="str">
        <f ca="1"/>
        <v>Fábio</v>
      </c>
      <c r="DLV163" t="str">
        <f ca="1"/>
        <v>Mateus Machado</v>
      </c>
      <c r="DLW163" t="str">
        <f ca="1"/>
        <v>Neimar</v>
      </c>
      <c r="DLX163" t="str">
        <f ca="1"/>
        <v>Paulo Negrão</v>
      </c>
      <c r="DLY163" t="str">
        <f ca="1"/>
        <v>Rafaela</v>
      </c>
      <c r="DLZ163" t="str">
        <f ca="1"/>
        <v>Rosana</v>
      </c>
      <c r="DMA163" t="str">
        <f ca="1"/>
        <v>Rosilene</v>
      </c>
      <c r="DMB163" t="str">
        <f ca="1"/>
        <v>Samanta</v>
      </c>
      <c r="DMC163" t="str">
        <f ca="1"/>
        <v>Simone</v>
      </c>
      <c r="DMD163" t="str">
        <f ca="1"/>
        <v>Valmir</v>
      </c>
    </row>
    <row r="164" spans="2530:3046" x14ac:dyDescent="0.25">
      <c r="CSH164" t="str" cm="1">
        <f t="array" aca="1" ref="CSH164:CSO164" ca="1">IFERROR(TRANSPOSE(_xlfn._xlws.SORT(_xlfn.UNIQUE(IF($B164="",cg_nome_cargo,_xlfn._xlws.FILTER(cb_cargo,cb_nome=$B164))))),"")</f>
        <v>Consultor Externo</v>
      </c>
      <c r="CSI164" t="str">
        <f ca="1"/>
        <v>Consultor Interno</v>
      </c>
      <c r="CSJ164" t="str">
        <f ca="1"/>
        <v>Coordenador</v>
      </c>
      <c r="CSK164" t="str">
        <f ca="1"/>
        <v>Diretor</v>
      </c>
      <c r="CSL164" t="str">
        <f ca="1"/>
        <v>Gerente Geral</v>
      </c>
      <c r="CSM164" t="str">
        <f ca="1"/>
        <v>Gerente Linha</v>
      </c>
      <c r="CSN164" t="str">
        <f ca="1"/>
        <v>Representante Comercial</v>
      </c>
      <c r="CSO164" t="str">
        <f ca="1"/>
        <v>Supervisor</v>
      </c>
      <c r="DLN164" t="str" cm="1">
        <f t="array" aca="1" ref="DLN164:DMD164" ca="1">IFERROR(TRANSPOSE(_xlfn._xlws.SORT(IF($A164="",cb_nome,_xlfn._xlws.FILTER(cb_nome,cb_cargo=$A164)))),"")</f>
        <v>Alessandro Cappi</v>
      </c>
      <c r="DLO164" t="str">
        <f ca="1"/>
        <v>Ana Marcelino</v>
      </c>
      <c r="DLP164" t="str">
        <f ca="1"/>
        <v>André Camargo</v>
      </c>
      <c r="DLQ164" t="str">
        <f ca="1"/>
        <v>André Caramello</v>
      </c>
      <c r="DLR164" t="str">
        <f ca="1"/>
        <v>Andrey Andrade</v>
      </c>
      <c r="DLS164" t="str">
        <f ca="1"/>
        <v>Antônio Rosa</v>
      </c>
      <c r="DLT164" t="str">
        <f ca="1"/>
        <v>Dener Martins</v>
      </c>
      <c r="DLU164" t="str">
        <f ca="1"/>
        <v>Fábio</v>
      </c>
      <c r="DLV164" t="str">
        <f ca="1"/>
        <v>Mateus Machado</v>
      </c>
      <c r="DLW164" t="str">
        <f ca="1"/>
        <v>Neimar</v>
      </c>
      <c r="DLX164" t="str">
        <f ca="1"/>
        <v>Paulo Negrão</v>
      </c>
      <c r="DLY164" t="str">
        <f ca="1"/>
        <v>Rafaela</v>
      </c>
      <c r="DLZ164" t="str">
        <f ca="1"/>
        <v>Rosana</v>
      </c>
      <c r="DMA164" t="str">
        <f ca="1"/>
        <v>Rosilene</v>
      </c>
      <c r="DMB164" t="str">
        <f ca="1"/>
        <v>Samanta</v>
      </c>
      <c r="DMC164" t="str">
        <f ca="1"/>
        <v>Simone</v>
      </c>
      <c r="DMD164" t="str">
        <f ca="1"/>
        <v>Valmir</v>
      </c>
    </row>
    <row r="165" spans="2530:3046" x14ac:dyDescent="0.25">
      <c r="CSH165" t="str" cm="1">
        <f t="array" aca="1" ref="CSH165:CSO165" ca="1">IFERROR(TRANSPOSE(_xlfn._xlws.SORT(_xlfn.UNIQUE(IF($B165="",cg_nome_cargo,_xlfn._xlws.FILTER(cb_cargo,cb_nome=$B165))))),"")</f>
        <v>Consultor Externo</v>
      </c>
      <c r="CSI165" t="str">
        <f ca="1"/>
        <v>Consultor Interno</v>
      </c>
      <c r="CSJ165" t="str">
        <f ca="1"/>
        <v>Coordenador</v>
      </c>
      <c r="CSK165" t="str">
        <f ca="1"/>
        <v>Diretor</v>
      </c>
      <c r="CSL165" t="str">
        <f ca="1"/>
        <v>Gerente Geral</v>
      </c>
      <c r="CSM165" t="str">
        <f ca="1"/>
        <v>Gerente Linha</v>
      </c>
      <c r="CSN165" t="str">
        <f ca="1"/>
        <v>Representante Comercial</v>
      </c>
      <c r="CSO165" t="str">
        <f ca="1"/>
        <v>Supervisor</v>
      </c>
      <c r="DLN165" t="str" cm="1">
        <f t="array" aca="1" ref="DLN165:DMD165" ca="1">IFERROR(TRANSPOSE(_xlfn._xlws.SORT(IF($A165="",cb_nome,_xlfn._xlws.FILTER(cb_nome,cb_cargo=$A165)))),"")</f>
        <v>Alessandro Cappi</v>
      </c>
      <c r="DLO165" t="str">
        <f ca="1"/>
        <v>Ana Marcelino</v>
      </c>
      <c r="DLP165" t="str">
        <f ca="1"/>
        <v>André Camargo</v>
      </c>
      <c r="DLQ165" t="str">
        <f ca="1"/>
        <v>André Caramello</v>
      </c>
      <c r="DLR165" t="str">
        <f ca="1"/>
        <v>Andrey Andrade</v>
      </c>
      <c r="DLS165" t="str">
        <f ca="1"/>
        <v>Antônio Rosa</v>
      </c>
      <c r="DLT165" t="str">
        <f ca="1"/>
        <v>Dener Martins</v>
      </c>
      <c r="DLU165" t="str">
        <f ca="1"/>
        <v>Fábio</v>
      </c>
      <c r="DLV165" t="str">
        <f ca="1"/>
        <v>Mateus Machado</v>
      </c>
      <c r="DLW165" t="str">
        <f ca="1"/>
        <v>Neimar</v>
      </c>
      <c r="DLX165" t="str">
        <f ca="1"/>
        <v>Paulo Negrão</v>
      </c>
      <c r="DLY165" t="str">
        <f ca="1"/>
        <v>Rafaela</v>
      </c>
      <c r="DLZ165" t="str">
        <f ca="1"/>
        <v>Rosana</v>
      </c>
      <c r="DMA165" t="str">
        <f ca="1"/>
        <v>Rosilene</v>
      </c>
      <c r="DMB165" t="str">
        <f ca="1"/>
        <v>Samanta</v>
      </c>
      <c r="DMC165" t="str">
        <f ca="1"/>
        <v>Simone</v>
      </c>
      <c r="DMD165" t="str">
        <f ca="1"/>
        <v>Valmir</v>
      </c>
    </row>
    <row r="166" spans="2530:3046" x14ac:dyDescent="0.25">
      <c r="CSH166" t="str" cm="1">
        <f t="array" aca="1" ref="CSH166:CSO166" ca="1">IFERROR(TRANSPOSE(_xlfn._xlws.SORT(_xlfn.UNIQUE(IF($B166="",cg_nome_cargo,_xlfn._xlws.FILTER(cb_cargo,cb_nome=$B166))))),"")</f>
        <v>Consultor Externo</v>
      </c>
      <c r="CSI166" t="str">
        <f ca="1"/>
        <v>Consultor Interno</v>
      </c>
      <c r="CSJ166" t="str">
        <f ca="1"/>
        <v>Coordenador</v>
      </c>
      <c r="CSK166" t="str">
        <f ca="1"/>
        <v>Diretor</v>
      </c>
      <c r="CSL166" t="str">
        <f ca="1"/>
        <v>Gerente Geral</v>
      </c>
      <c r="CSM166" t="str">
        <f ca="1"/>
        <v>Gerente Linha</v>
      </c>
      <c r="CSN166" t="str">
        <f ca="1"/>
        <v>Representante Comercial</v>
      </c>
      <c r="CSO166" t="str">
        <f ca="1"/>
        <v>Supervisor</v>
      </c>
      <c r="DLN166" t="str" cm="1">
        <f t="array" aca="1" ref="DLN166:DMD166" ca="1">IFERROR(TRANSPOSE(_xlfn._xlws.SORT(IF($A166="",cb_nome,_xlfn._xlws.FILTER(cb_nome,cb_cargo=$A166)))),"")</f>
        <v>Alessandro Cappi</v>
      </c>
      <c r="DLO166" t="str">
        <f ca="1"/>
        <v>Ana Marcelino</v>
      </c>
      <c r="DLP166" t="str">
        <f ca="1"/>
        <v>André Camargo</v>
      </c>
      <c r="DLQ166" t="str">
        <f ca="1"/>
        <v>André Caramello</v>
      </c>
      <c r="DLR166" t="str">
        <f ca="1"/>
        <v>Andrey Andrade</v>
      </c>
      <c r="DLS166" t="str">
        <f ca="1"/>
        <v>Antônio Rosa</v>
      </c>
      <c r="DLT166" t="str">
        <f ca="1"/>
        <v>Dener Martins</v>
      </c>
      <c r="DLU166" t="str">
        <f ca="1"/>
        <v>Fábio</v>
      </c>
      <c r="DLV166" t="str">
        <f ca="1"/>
        <v>Mateus Machado</v>
      </c>
      <c r="DLW166" t="str">
        <f ca="1"/>
        <v>Neimar</v>
      </c>
      <c r="DLX166" t="str">
        <f ca="1"/>
        <v>Paulo Negrão</v>
      </c>
      <c r="DLY166" t="str">
        <f ca="1"/>
        <v>Rafaela</v>
      </c>
      <c r="DLZ166" t="str">
        <f ca="1"/>
        <v>Rosana</v>
      </c>
      <c r="DMA166" t="str">
        <f ca="1"/>
        <v>Rosilene</v>
      </c>
      <c r="DMB166" t="str">
        <f ca="1"/>
        <v>Samanta</v>
      </c>
      <c r="DMC166" t="str">
        <f ca="1"/>
        <v>Simone</v>
      </c>
      <c r="DMD166" t="str">
        <f ca="1"/>
        <v>Valmir</v>
      </c>
    </row>
    <row r="167" spans="2530:3046" x14ac:dyDescent="0.25">
      <c r="CSH167" t="str" cm="1">
        <f t="array" aca="1" ref="CSH167:CSO167" ca="1">IFERROR(TRANSPOSE(_xlfn._xlws.SORT(_xlfn.UNIQUE(IF($B167="",cg_nome_cargo,_xlfn._xlws.FILTER(cb_cargo,cb_nome=$B167))))),"")</f>
        <v>Consultor Externo</v>
      </c>
      <c r="CSI167" t="str">
        <f ca="1"/>
        <v>Consultor Interno</v>
      </c>
      <c r="CSJ167" t="str">
        <f ca="1"/>
        <v>Coordenador</v>
      </c>
      <c r="CSK167" t="str">
        <f ca="1"/>
        <v>Diretor</v>
      </c>
      <c r="CSL167" t="str">
        <f ca="1"/>
        <v>Gerente Geral</v>
      </c>
      <c r="CSM167" t="str">
        <f ca="1"/>
        <v>Gerente Linha</v>
      </c>
      <c r="CSN167" t="str">
        <f ca="1"/>
        <v>Representante Comercial</v>
      </c>
      <c r="CSO167" t="str">
        <f ca="1"/>
        <v>Supervisor</v>
      </c>
      <c r="DLN167" t="str" cm="1">
        <f t="array" aca="1" ref="DLN167:DMD167" ca="1">IFERROR(TRANSPOSE(_xlfn._xlws.SORT(IF($A167="",cb_nome,_xlfn._xlws.FILTER(cb_nome,cb_cargo=$A167)))),"")</f>
        <v>Alessandro Cappi</v>
      </c>
      <c r="DLO167" t="str">
        <f ca="1"/>
        <v>Ana Marcelino</v>
      </c>
      <c r="DLP167" t="str">
        <f ca="1"/>
        <v>André Camargo</v>
      </c>
      <c r="DLQ167" t="str">
        <f ca="1"/>
        <v>André Caramello</v>
      </c>
      <c r="DLR167" t="str">
        <f ca="1"/>
        <v>Andrey Andrade</v>
      </c>
      <c r="DLS167" t="str">
        <f ca="1"/>
        <v>Antônio Rosa</v>
      </c>
      <c r="DLT167" t="str">
        <f ca="1"/>
        <v>Dener Martins</v>
      </c>
      <c r="DLU167" t="str">
        <f ca="1"/>
        <v>Fábio</v>
      </c>
      <c r="DLV167" t="str">
        <f ca="1"/>
        <v>Mateus Machado</v>
      </c>
      <c r="DLW167" t="str">
        <f ca="1"/>
        <v>Neimar</v>
      </c>
      <c r="DLX167" t="str">
        <f ca="1"/>
        <v>Paulo Negrão</v>
      </c>
      <c r="DLY167" t="str">
        <f ca="1"/>
        <v>Rafaela</v>
      </c>
      <c r="DLZ167" t="str">
        <f ca="1"/>
        <v>Rosana</v>
      </c>
      <c r="DMA167" t="str">
        <f ca="1"/>
        <v>Rosilene</v>
      </c>
      <c r="DMB167" t="str">
        <f ca="1"/>
        <v>Samanta</v>
      </c>
      <c r="DMC167" t="str">
        <f ca="1"/>
        <v>Simone</v>
      </c>
      <c r="DMD167" t="str">
        <f ca="1"/>
        <v>Valmir</v>
      </c>
    </row>
    <row r="168" spans="2530:3046" x14ac:dyDescent="0.25">
      <c r="CSH168" t="str" cm="1">
        <f t="array" aca="1" ref="CSH168:CSO168" ca="1">IFERROR(TRANSPOSE(_xlfn._xlws.SORT(_xlfn.UNIQUE(IF($B168="",cg_nome_cargo,_xlfn._xlws.FILTER(cb_cargo,cb_nome=$B168))))),"")</f>
        <v>Consultor Externo</v>
      </c>
      <c r="CSI168" t="str">
        <f ca="1"/>
        <v>Consultor Interno</v>
      </c>
      <c r="CSJ168" t="str">
        <f ca="1"/>
        <v>Coordenador</v>
      </c>
      <c r="CSK168" t="str">
        <f ca="1"/>
        <v>Diretor</v>
      </c>
      <c r="CSL168" t="str">
        <f ca="1"/>
        <v>Gerente Geral</v>
      </c>
      <c r="CSM168" t="str">
        <f ca="1"/>
        <v>Gerente Linha</v>
      </c>
      <c r="CSN168" t="str">
        <f ca="1"/>
        <v>Representante Comercial</v>
      </c>
      <c r="CSO168" t="str">
        <f ca="1"/>
        <v>Supervisor</v>
      </c>
      <c r="DLN168" t="str" cm="1">
        <f t="array" aca="1" ref="DLN168:DMD168" ca="1">IFERROR(TRANSPOSE(_xlfn._xlws.SORT(IF($A168="",cb_nome,_xlfn._xlws.FILTER(cb_nome,cb_cargo=$A168)))),"")</f>
        <v>Alessandro Cappi</v>
      </c>
      <c r="DLO168" t="str">
        <f ca="1"/>
        <v>Ana Marcelino</v>
      </c>
      <c r="DLP168" t="str">
        <f ca="1"/>
        <v>André Camargo</v>
      </c>
      <c r="DLQ168" t="str">
        <f ca="1"/>
        <v>André Caramello</v>
      </c>
      <c r="DLR168" t="str">
        <f ca="1"/>
        <v>Andrey Andrade</v>
      </c>
      <c r="DLS168" t="str">
        <f ca="1"/>
        <v>Antônio Rosa</v>
      </c>
      <c r="DLT168" t="str">
        <f ca="1"/>
        <v>Dener Martins</v>
      </c>
      <c r="DLU168" t="str">
        <f ca="1"/>
        <v>Fábio</v>
      </c>
      <c r="DLV168" t="str">
        <f ca="1"/>
        <v>Mateus Machado</v>
      </c>
      <c r="DLW168" t="str">
        <f ca="1"/>
        <v>Neimar</v>
      </c>
      <c r="DLX168" t="str">
        <f ca="1"/>
        <v>Paulo Negrão</v>
      </c>
      <c r="DLY168" t="str">
        <f ca="1"/>
        <v>Rafaela</v>
      </c>
      <c r="DLZ168" t="str">
        <f ca="1"/>
        <v>Rosana</v>
      </c>
      <c r="DMA168" t="str">
        <f ca="1"/>
        <v>Rosilene</v>
      </c>
      <c r="DMB168" t="str">
        <f ca="1"/>
        <v>Samanta</v>
      </c>
      <c r="DMC168" t="str">
        <f ca="1"/>
        <v>Simone</v>
      </c>
      <c r="DMD168" t="str">
        <f ca="1"/>
        <v>Valmir</v>
      </c>
    </row>
    <row r="169" spans="2530:3046" x14ac:dyDescent="0.25">
      <c r="CSH169" t="str" cm="1">
        <f t="array" aca="1" ref="CSH169:CSO169" ca="1">IFERROR(TRANSPOSE(_xlfn._xlws.SORT(_xlfn.UNIQUE(IF($B169="",cg_nome_cargo,_xlfn._xlws.FILTER(cb_cargo,cb_nome=$B169))))),"")</f>
        <v>Consultor Externo</v>
      </c>
      <c r="CSI169" t="str">
        <f ca="1"/>
        <v>Consultor Interno</v>
      </c>
      <c r="CSJ169" t="str">
        <f ca="1"/>
        <v>Coordenador</v>
      </c>
      <c r="CSK169" t="str">
        <f ca="1"/>
        <v>Diretor</v>
      </c>
      <c r="CSL169" t="str">
        <f ca="1"/>
        <v>Gerente Geral</v>
      </c>
      <c r="CSM169" t="str">
        <f ca="1"/>
        <v>Gerente Linha</v>
      </c>
      <c r="CSN169" t="str">
        <f ca="1"/>
        <v>Representante Comercial</v>
      </c>
      <c r="CSO169" t="str">
        <f ca="1"/>
        <v>Supervisor</v>
      </c>
      <c r="DLN169" t="str" cm="1">
        <f t="array" aca="1" ref="DLN169:DMD169" ca="1">IFERROR(TRANSPOSE(_xlfn._xlws.SORT(IF($A169="",cb_nome,_xlfn._xlws.FILTER(cb_nome,cb_cargo=$A169)))),"")</f>
        <v>Alessandro Cappi</v>
      </c>
      <c r="DLO169" t="str">
        <f ca="1"/>
        <v>Ana Marcelino</v>
      </c>
      <c r="DLP169" t="str">
        <f ca="1"/>
        <v>André Camargo</v>
      </c>
      <c r="DLQ169" t="str">
        <f ca="1"/>
        <v>André Caramello</v>
      </c>
      <c r="DLR169" t="str">
        <f ca="1"/>
        <v>Andrey Andrade</v>
      </c>
      <c r="DLS169" t="str">
        <f ca="1"/>
        <v>Antônio Rosa</v>
      </c>
      <c r="DLT169" t="str">
        <f ca="1"/>
        <v>Dener Martins</v>
      </c>
      <c r="DLU169" t="str">
        <f ca="1"/>
        <v>Fábio</v>
      </c>
      <c r="DLV169" t="str">
        <f ca="1"/>
        <v>Mateus Machado</v>
      </c>
      <c r="DLW169" t="str">
        <f ca="1"/>
        <v>Neimar</v>
      </c>
      <c r="DLX169" t="str">
        <f ca="1"/>
        <v>Paulo Negrão</v>
      </c>
      <c r="DLY169" t="str">
        <f ca="1"/>
        <v>Rafaela</v>
      </c>
      <c r="DLZ169" t="str">
        <f ca="1"/>
        <v>Rosana</v>
      </c>
      <c r="DMA169" t="str">
        <f ca="1"/>
        <v>Rosilene</v>
      </c>
      <c r="DMB169" t="str">
        <f ca="1"/>
        <v>Samanta</v>
      </c>
      <c r="DMC169" t="str">
        <f ca="1"/>
        <v>Simone</v>
      </c>
      <c r="DMD169" t="str">
        <f ca="1"/>
        <v>Valmir</v>
      </c>
    </row>
    <row r="170" spans="2530:3046" x14ac:dyDescent="0.25">
      <c r="CSH170" t="str" cm="1">
        <f t="array" aca="1" ref="CSH170:CSO170" ca="1">IFERROR(TRANSPOSE(_xlfn._xlws.SORT(_xlfn.UNIQUE(IF($B170="",cg_nome_cargo,_xlfn._xlws.FILTER(cb_cargo,cb_nome=$B170))))),"")</f>
        <v>Consultor Externo</v>
      </c>
      <c r="CSI170" t="str">
        <f ca="1"/>
        <v>Consultor Interno</v>
      </c>
      <c r="CSJ170" t="str">
        <f ca="1"/>
        <v>Coordenador</v>
      </c>
      <c r="CSK170" t="str">
        <f ca="1"/>
        <v>Diretor</v>
      </c>
      <c r="CSL170" t="str">
        <f ca="1"/>
        <v>Gerente Geral</v>
      </c>
      <c r="CSM170" t="str">
        <f ca="1"/>
        <v>Gerente Linha</v>
      </c>
      <c r="CSN170" t="str">
        <f ca="1"/>
        <v>Representante Comercial</v>
      </c>
      <c r="CSO170" t="str">
        <f ca="1"/>
        <v>Supervisor</v>
      </c>
      <c r="DLN170" t="str" cm="1">
        <f t="array" aca="1" ref="DLN170:DMD170" ca="1">IFERROR(TRANSPOSE(_xlfn._xlws.SORT(IF($A170="",cb_nome,_xlfn._xlws.FILTER(cb_nome,cb_cargo=$A170)))),"")</f>
        <v>Alessandro Cappi</v>
      </c>
      <c r="DLO170" t="str">
        <f ca="1"/>
        <v>Ana Marcelino</v>
      </c>
      <c r="DLP170" t="str">
        <f ca="1"/>
        <v>André Camargo</v>
      </c>
      <c r="DLQ170" t="str">
        <f ca="1"/>
        <v>André Caramello</v>
      </c>
      <c r="DLR170" t="str">
        <f ca="1"/>
        <v>Andrey Andrade</v>
      </c>
      <c r="DLS170" t="str">
        <f ca="1"/>
        <v>Antônio Rosa</v>
      </c>
      <c r="DLT170" t="str">
        <f ca="1"/>
        <v>Dener Martins</v>
      </c>
      <c r="DLU170" t="str">
        <f ca="1"/>
        <v>Fábio</v>
      </c>
      <c r="DLV170" t="str">
        <f ca="1"/>
        <v>Mateus Machado</v>
      </c>
      <c r="DLW170" t="str">
        <f ca="1"/>
        <v>Neimar</v>
      </c>
      <c r="DLX170" t="str">
        <f ca="1"/>
        <v>Paulo Negrão</v>
      </c>
      <c r="DLY170" t="str">
        <f ca="1"/>
        <v>Rafaela</v>
      </c>
      <c r="DLZ170" t="str">
        <f ca="1"/>
        <v>Rosana</v>
      </c>
      <c r="DMA170" t="str">
        <f ca="1"/>
        <v>Rosilene</v>
      </c>
      <c r="DMB170" t="str">
        <f ca="1"/>
        <v>Samanta</v>
      </c>
      <c r="DMC170" t="str">
        <f ca="1"/>
        <v>Simone</v>
      </c>
      <c r="DMD170" t="str">
        <f ca="1"/>
        <v>Valmir</v>
      </c>
    </row>
    <row r="171" spans="2530:3046" x14ac:dyDescent="0.25">
      <c r="CSH171" t="str" cm="1">
        <f t="array" aca="1" ref="CSH171:CSO171" ca="1">IFERROR(TRANSPOSE(_xlfn._xlws.SORT(_xlfn.UNIQUE(IF($B171="",cg_nome_cargo,_xlfn._xlws.FILTER(cb_cargo,cb_nome=$B171))))),"")</f>
        <v>Consultor Externo</v>
      </c>
      <c r="CSI171" t="str">
        <f ca="1"/>
        <v>Consultor Interno</v>
      </c>
      <c r="CSJ171" t="str">
        <f ca="1"/>
        <v>Coordenador</v>
      </c>
      <c r="CSK171" t="str">
        <f ca="1"/>
        <v>Diretor</v>
      </c>
      <c r="CSL171" t="str">
        <f ca="1"/>
        <v>Gerente Geral</v>
      </c>
      <c r="CSM171" t="str">
        <f ca="1"/>
        <v>Gerente Linha</v>
      </c>
      <c r="CSN171" t="str">
        <f ca="1"/>
        <v>Representante Comercial</v>
      </c>
      <c r="CSO171" t="str">
        <f ca="1"/>
        <v>Supervisor</v>
      </c>
      <c r="DLN171" t="str" cm="1">
        <f t="array" aca="1" ref="DLN171:DMD171" ca="1">IFERROR(TRANSPOSE(_xlfn._xlws.SORT(IF($A171="",cb_nome,_xlfn._xlws.FILTER(cb_nome,cb_cargo=$A171)))),"")</f>
        <v>Alessandro Cappi</v>
      </c>
      <c r="DLO171" t="str">
        <f ca="1"/>
        <v>Ana Marcelino</v>
      </c>
      <c r="DLP171" t="str">
        <f ca="1"/>
        <v>André Camargo</v>
      </c>
      <c r="DLQ171" t="str">
        <f ca="1"/>
        <v>André Caramello</v>
      </c>
      <c r="DLR171" t="str">
        <f ca="1"/>
        <v>Andrey Andrade</v>
      </c>
      <c r="DLS171" t="str">
        <f ca="1"/>
        <v>Antônio Rosa</v>
      </c>
      <c r="DLT171" t="str">
        <f ca="1"/>
        <v>Dener Martins</v>
      </c>
      <c r="DLU171" t="str">
        <f ca="1"/>
        <v>Fábio</v>
      </c>
      <c r="DLV171" t="str">
        <f ca="1"/>
        <v>Mateus Machado</v>
      </c>
      <c r="DLW171" t="str">
        <f ca="1"/>
        <v>Neimar</v>
      </c>
      <c r="DLX171" t="str">
        <f ca="1"/>
        <v>Paulo Negrão</v>
      </c>
      <c r="DLY171" t="str">
        <f ca="1"/>
        <v>Rafaela</v>
      </c>
      <c r="DLZ171" t="str">
        <f ca="1"/>
        <v>Rosana</v>
      </c>
      <c r="DMA171" t="str">
        <f ca="1"/>
        <v>Rosilene</v>
      </c>
      <c r="DMB171" t="str">
        <f ca="1"/>
        <v>Samanta</v>
      </c>
      <c r="DMC171" t="str">
        <f ca="1"/>
        <v>Simone</v>
      </c>
      <c r="DMD171" t="str">
        <f ca="1"/>
        <v>Valmir</v>
      </c>
    </row>
    <row r="172" spans="2530:3046" x14ac:dyDescent="0.25">
      <c r="CSH172" t="str" cm="1">
        <f t="array" aca="1" ref="CSH172:CSO172" ca="1">IFERROR(TRANSPOSE(_xlfn._xlws.SORT(_xlfn.UNIQUE(IF($B172="",cg_nome_cargo,_xlfn._xlws.FILTER(cb_cargo,cb_nome=$B172))))),"")</f>
        <v>Consultor Externo</v>
      </c>
      <c r="CSI172" t="str">
        <f ca="1"/>
        <v>Consultor Interno</v>
      </c>
      <c r="CSJ172" t="str">
        <f ca="1"/>
        <v>Coordenador</v>
      </c>
      <c r="CSK172" t="str">
        <f ca="1"/>
        <v>Diretor</v>
      </c>
      <c r="CSL172" t="str">
        <f ca="1"/>
        <v>Gerente Geral</v>
      </c>
      <c r="CSM172" t="str">
        <f ca="1"/>
        <v>Gerente Linha</v>
      </c>
      <c r="CSN172" t="str">
        <f ca="1"/>
        <v>Representante Comercial</v>
      </c>
      <c r="CSO172" t="str">
        <f ca="1"/>
        <v>Supervisor</v>
      </c>
      <c r="DLN172" t="str" cm="1">
        <f t="array" aca="1" ref="DLN172:DMD172" ca="1">IFERROR(TRANSPOSE(_xlfn._xlws.SORT(IF($A172="",cb_nome,_xlfn._xlws.FILTER(cb_nome,cb_cargo=$A172)))),"")</f>
        <v>Alessandro Cappi</v>
      </c>
      <c r="DLO172" t="str">
        <f ca="1"/>
        <v>Ana Marcelino</v>
      </c>
      <c r="DLP172" t="str">
        <f ca="1"/>
        <v>André Camargo</v>
      </c>
      <c r="DLQ172" t="str">
        <f ca="1"/>
        <v>André Caramello</v>
      </c>
      <c r="DLR172" t="str">
        <f ca="1"/>
        <v>Andrey Andrade</v>
      </c>
      <c r="DLS172" t="str">
        <f ca="1"/>
        <v>Antônio Rosa</v>
      </c>
      <c r="DLT172" t="str">
        <f ca="1"/>
        <v>Dener Martins</v>
      </c>
      <c r="DLU172" t="str">
        <f ca="1"/>
        <v>Fábio</v>
      </c>
      <c r="DLV172" t="str">
        <f ca="1"/>
        <v>Mateus Machado</v>
      </c>
      <c r="DLW172" t="str">
        <f ca="1"/>
        <v>Neimar</v>
      </c>
      <c r="DLX172" t="str">
        <f ca="1"/>
        <v>Paulo Negrão</v>
      </c>
      <c r="DLY172" t="str">
        <f ca="1"/>
        <v>Rafaela</v>
      </c>
      <c r="DLZ172" t="str">
        <f ca="1"/>
        <v>Rosana</v>
      </c>
      <c r="DMA172" t="str">
        <f ca="1"/>
        <v>Rosilene</v>
      </c>
      <c r="DMB172" t="str">
        <f ca="1"/>
        <v>Samanta</v>
      </c>
      <c r="DMC172" t="str">
        <f ca="1"/>
        <v>Simone</v>
      </c>
      <c r="DMD172" t="str">
        <f ca="1"/>
        <v>Valmir</v>
      </c>
    </row>
    <row r="173" spans="2530:3046" x14ac:dyDescent="0.25">
      <c r="CSH173" t="str" cm="1">
        <f t="array" aca="1" ref="CSH173:CSO173" ca="1">IFERROR(TRANSPOSE(_xlfn._xlws.SORT(_xlfn.UNIQUE(IF($B173="",cg_nome_cargo,_xlfn._xlws.FILTER(cb_cargo,cb_nome=$B173))))),"")</f>
        <v>Consultor Externo</v>
      </c>
      <c r="CSI173" t="str">
        <f ca="1"/>
        <v>Consultor Interno</v>
      </c>
      <c r="CSJ173" t="str">
        <f ca="1"/>
        <v>Coordenador</v>
      </c>
      <c r="CSK173" t="str">
        <f ca="1"/>
        <v>Diretor</v>
      </c>
      <c r="CSL173" t="str">
        <f ca="1"/>
        <v>Gerente Geral</v>
      </c>
      <c r="CSM173" t="str">
        <f ca="1"/>
        <v>Gerente Linha</v>
      </c>
      <c r="CSN173" t="str">
        <f ca="1"/>
        <v>Representante Comercial</v>
      </c>
      <c r="CSO173" t="str">
        <f ca="1"/>
        <v>Supervisor</v>
      </c>
      <c r="DLN173" t="str" cm="1">
        <f t="array" aca="1" ref="DLN173:DMD173" ca="1">IFERROR(TRANSPOSE(_xlfn._xlws.SORT(IF($A173="",cb_nome,_xlfn._xlws.FILTER(cb_nome,cb_cargo=$A173)))),"")</f>
        <v>Alessandro Cappi</v>
      </c>
      <c r="DLO173" t="str">
        <f ca="1"/>
        <v>Ana Marcelino</v>
      </c>
      <c r="DLP173" t="str">
        <f ca="1"/>
        <v>André Camargo</v>
      </c>
      <c r="DLQ173" t="str">
        <f ca="1"/>
        <v>André Caramello</v>
      </c>
      <c r="DLR173" t="str">
        <f ca="1"/>
        <v>Andrey Andrade</v>
      </c>
      <c r="DLS173" t="str">
        <f ca="1"/>
        <v>Antônio Rosa</v>
      </c>
      <c r="DLT173" t="str">
        <f ca="1"/>
        <v>Dener Martins</v>
      </c>
      <c r="DLU173" t="str">
        <f ca="1"/>
        <v>Fábio</v>
      </c>
      <c r="DLV173" t="str">
        <f ca="1"/>
        <v>Mateus Machado</v>
      </c>
      <c r="DLW173" t="str">
        <f ca="1"/>
        <v>Neimar</v>
      </c>
      <c r="DLX173" t="str">
        <f ca="1"/>
        <v>Paulo Negrão</v>
      </c>
      <c r="DLY173" t="str">
        <f ca="1"/>
        <v>Rafaela</v>
      </c>
      <c r="DLZ173" t="str">
        <f ca="1"/>
        <v>Rosana</v>
      </c>
      <c r="DMA173" t="str">
        <f ca="1"/>
        <v>Rosilene</v>
      </c>
      <c r="DMB173" t="str">
        <f ca="1"/>
        <v>Samanta</v>
      </c>
      <c r="DMC173" t="str">
        <f ca="1"/>
        <v>Simone</v>
      </c>
      <c r="DMD173" t="str">
        <f ca="1"/>
        <v>Valmir</v>
      </c>
    </row>
    <row r="174" spans="2530:3046" x14ac:dyDescent="0.25">
      <c r="CSH174" t="str" cm="1">
        <f t="array" aca="1" ref="CSH174:CSO174" ca="1">IFERROR(TRANSPOSE(_xlfn._xlws.SORT(_xlfn.UNIQUE(IF($B174="",cg_nome_cargo,_xlfn._xlws.FILTER(cb_cargo,cb_nome=$B174))))),"")</f>
        <v>Consultor Externo</v>
      </c>
      <c r="CSI174" t="str">
        <f ca="1"/>
        <v>Consultor Interno</v>
      </c>
      <c r="CSJ174" t="str">
        <f ca="1"/>
        <v>Coordenador</v>
      </c>
      <c r="CSK174" t="str">
        <f ca="1"/>
        <v>Diretor</v>
      </c>
      <c r="CSL174" t="str">
        <f ca="1"/>
        <v>Gerente Geral</v>
      </c>
      <c r="CSM174" t="str">
        <f ca="1"/>
        <v>Gerente Linha</v>
      </c>
      <c r="CSN174" t="str">
        <f ca="1"/>
        <v>Representante Comercial</v>
      </c>
      <c r="CSO174" t="str">
        <f ca="1"/>
        <v>Supervisor</v>
      </c>
      <c r="DLN174" t="str" cm="1">
        <f t="array" aca="1" ref="DLN174:DMD174" ca="1">IFERROR(TRANSPOSE(_xlfn._xlws.SORT(IF($A174="",cb_nome,_xlfn._xlws.FILTER(cb_nome,cb_cargo=$A174)))),"")</f>
        <v>Alessandro Cappi</v>
      </c>
      <c r="DLO174" t="str">
        <f ca="1"/>
        <v>Ana Marcelino</v>
      </c>
      <c r="DLP174" t="str">
        <f ca="1"/>
        <v>André Camargo</v>
      </c>
      <c r="DLQ174" t="str">
        <f ca="1"/>
        <v>André Caramello</v>
      </c>
      <c r="DLR174" t="str">
        <f ca="1"/>
        <v>Andrey Andrade</v>
      </c>
      <c r="DLS174" t="str">
        <f ca="1"/>
        <v>Antônio Rosa</v>
      </c>
      <c r="DLT174" t="str">
        <f ca="1"/>
        <v>Dener Martins</v>
      </c>
      <c r="DLU174" t="str">
        <f ca="1"/>
        <v>Fábio</v>
      </c>
      <c r="DLV174" t="str">
        <f ca="1"/>
        <v>Mateus Machado</v>
      </c>
      <c r="DLW174" t="str">
        <f ca="1"/>
        <v>Neimar</v>
      </c>
      <c r="DLX174" t="str">
        <f ca="1"/>
        <v>Paulo Negrão</v>
      </c>
      <c r="DLY174" t="str">
        <f ca="1"/>
        <v>Rafaela</v>
      </c>
      <c r="DLZ174" t="str">
        <f ca="1"/>
        <v>Rosana</v>
      </c>
      <c r="DMA174" t="str">
        <f ca="1"/>
        <v>Rosilene</v>
      </c>
      <c r="DMB174" t="str">
        <f ca="1"/>
        <v>Samanta</v>
      </c>
      <c r="DMC174" t="str">
        <f ca="1"/>
        <v>Simone</v>
      </c>
      <c r="DMD174" t="str">
        <f ca="1"/>
        <v>Valmir</v>
      </c>
    </row>
    <row r="175" spans="2530:3046" x14ac:dyDescent="0.25">
      <c r="CSH175" t="str" cm="1">
        <f t="array" aca="1" ref="CSH175:CSO175" ca="1">IFERROR(TRANSPOSE(_xlfn._xlws.SORT(_xlfn.UNIQUE(IF($B175="",cg_nome_cargo,_xlfn._xlws.FILTER(cb_cargo,cb_nome=$B175))))),"")</f>
        <v>Consultor Externo</v>
      </c>
      <c r="CSI175" t="str">
        <f ca="1"/>
        <v>Consultor Interno</v>
      </c>
      <c r="CSJ175" t="str">
        <f ca="1"/>
        <v>Coordenador</v>
      </c>
      <c r="CSK175" t="str">
        <f ca="1"/>
        <v>Diretor</v>
      </c>
      <c r="CSL175" t="str">
        <f ca="1"/>
        <v>Gerente Geral</v>
      </c>
      <c r="CSM175" t="str">
        <f ca="1"/>
        <v>Gerente Linha</v>
      </c>
      <c r="CSN175" t="str">
        <f ca="1"/>
        <v>Representante Comercial</v>
      </c>
      <c r="CSO175" t="str">
        <f ca="1"/>
        <v>Supervisor</v>
      </c>
      <c r="DLN175" t="str" cm="1">
        <f t="array" aca="1" ref="DLN175:DMD175" ca="1">IFERROR(TRANSPOSE(_xlfn._xlws.SORT(IF($A175="",cb_nome,_xlfn._xlws.FILTER(cb_nome,cb_cargo=$A175)))),"")</f>
        <v>Alessandro Cappi</v>
      </c>
      <c r="DLO175" t="str">
        <f ca="1"/>
        <v>Ana Marcelino</v>
      </c>
      <c r="DLP175" t="str">
        <f ca="1"/>
        <v>André Camargo</v>
      </c>
      <c r="DLQ175" t="str">
        <f ca="1"/>
        <v>André Caramello</v>
      </c>
      <c r="DLR175" t="str">
        <f ca="1"/>
        <v>Andrey Andrade</v>
      </c>
      <c r="DLS175" t="str">
        <f ca="1"/>
        <v>Antônio Rosa</v>
      </c>
      <c r="DLT175" t="str">
        <f ca="1"/>
        <v>Dener Martins</v>
      </c>
      <c r="DLU175" t="str">
        <f ca="1"/>
        <v>Fábio</v>
      </c>
      <c r="DLV175" t="str">
        <f ca="1"/>
        <v>Mateus Machado</v>
      </c>
      <c r="DLW175" t="str">
        <f ca="1"/>
        <v>Neimar</v>
      </c>
      <c r="DLX175" t="str">
        <f ca="1"/>
        <v>Paulo Negrão</v>
      </c>
      <c r="DLY175" t="str">
        <f ca="1"/>
        <v>Rafaela</v>
      </c>
      <c r="DLZ175" t="str">
        <f ca="1"/>
        <v>Rosana</v>
      </c>
      <c r="DMA175" t="str">
        <f ca="1"/>
        <v>Rosilene</v>
      </c>
      <c r="DMB175" t="str">
        <f ca="1"/>
        <v>Samanta</v>
      </c>
      <c r="DMC175" t="str">
        <f ca="1"/>
        <v>Simone</v>
      </c>
      <c r="DMD175" t="str">
        <f ca="1"/>
        <v>Valmir</v>
      </c>
    </row>
    <row r="176" spans="2530:3046" x14ac:dyDescent="0.25">
      <c r="CSH176" t="str" cm="1">
        <f t="array" aca="1" ref="CSH176:CSO176" ca="1">IFERROR(TRANSPOSE(_xlfn._xlws.SORT(_xlfn.UNIQUE(IF($B176="",cg_nome_cargo,_xlfn._xlws.FILTER(cb_cargo,cb_nome=$B176))))),"")</f>
        <v>Consultor Externo</v>
      </c>
      <c r="CSI176" t="str">
        <f ca="1"/>
        <v>Consultor Interno</v>
      </c>
      <c r="CSJ176" t="str">
        <f ca="1"/>
        <v>Coordenador</v>
      </c>
      <c r="CSK176" t="str">
        <f ca="1"/>
        <v>Diretor</v>
      </c>
      <c r="CSL176" t="str">
        <f ca="1"/>
        <v>Gerente Geral</v>
      </c>
      <c r="CSM176" t="str">
        <f ca="1"/>
        <v>Gerente Linha</v>
      </c>
      <c r="CSN176" t="str">
        <f ca="1"/>
        <v>Representante Comercial</v>
      </c>
      <c r="CSO176" t="str">
        <f ca="1"/>
        <v>Supervisor</v>
      </c>
      <c r="DLN176" t="str" cm="1">
        <f t="array" aca="1" ref="DLN176:DMD176" ca="1">IFERROR(TRANSPOSE(_xlfn._xlws.SORT(IF($A176="",cb_nome,_xlfn._xlws.FILTER(cb_nome,cb_cargo=$A176)))),"")</f>
        <v>Alessandro Cappi</v>
      </c>
      <c r="DLO176" t="str">
        <f ca="1"/>
        <v>Ana Marcelino</v>
      </c>
      <c r="DLP176" t="str">
        <f ca="1"/>
        <v>André Camargo</v>
      </c>
      <c r="DLQ176" t="str">
        <f ca="1"/>
        <v>André Caramello</v>
      </c>
      <c r="DLR176" t="str">
        <f ca="1"/>
        <v>Andrey Andrade</v>
      </c>
      <c r="DLS176" t="str">
        <f ca="1"/>
        <v>Antônio Rosa</v>
      </c>
      <c r="DLT176" t="str">
        <f ca="1"/>
        <v>Dener Martins</v>
      </c>
      <c r="DLU176" t="str">
        <f ca="1"/>
        <v>Fábio</v>
      </c>
      <c r="DLV176" t="str">
        <f ca="1"/>
        <v>Mateus Machado</v>
      </c>
      <c r="DLW176" t="str">
        <f ca="1"/>
        <v>Neimar</v>
      </c>
      <c r="DLX176" t="str">
        <f ca="1"/>
        <v>Paulo Negrão</v>
      </c>
      <c r="DLY176" t="str">
        <f ca="1"/>
        <v>Rafaela</v>
      </c>
      <c r="DLZ176" t="str">
        <f ca="1"/>
        <v>Rosana</v>
      </c>
      <c r="DMA176" t="str">
        <f ca="1"/>
        <v>Rosilene</v>
      </c>
      <c r="DMB176" t="str">
        <f ca="1"/>
        <v>Samanta</v>
      </c>
      <c r="DMC176" t="str">
        <f ca="1"/>
        <v>Simone</v>
      </c>
      <c r="DMD176" t="str">
        <f ca="1"/>
        <v>Valmir</v>
      </c>
    </row>
    <row r="177" spans="2530:3046" x14ac:dyDescent="0.25">
      <c r="CSH177" t="str" cm="1">
        <f t="array" aca="1" ref="CSH177:CSO177" ca="1">IFERROR(TRANSPOSE(_xlfn._xlws.SORT(_xlfn.UNIQUE(IF($B177="",cg_nome_cargo,_xlfn._xlws.FILTER(cb_cargo,cb_nome=$B177))))),"")</f>
        <v>Consultor Externo</v>
      </c>
      <c r="CSI177" t="str">
        <f ca="1"/>
        <v>Consultor Interno</v>
      </c>
      <c r="CSJ177" t="str">
        <f ca="1"/>
        <v>Coordenador</v>
      </c>
      <c r="CSK177" t="str">
        <f ca="1"/>
        <v>Diretor</v>
      </c>
      <c r="CSL177" t="str">
        <f ca="1"/>
        <v>Gerente Geral</v>
      </c>
      <c r="CSM177" t="str">
        <f ca="1"/>
        <v>Gerente Linha</v>
      </c>
      <c r="CSN177" t="str">
        <f ca="1"/>
        <v>Representante Comercial</v>
      </c>
      <c r="CSO177" t="str">
        <f ca="1"/>
        <v>Supervisor</v>
      </c>
      <c r="DLN177" t="str" cm="1">
        <f t="array" aca="1" ref="DLN177:DMD177" ca="1">IFERROR(TRANSPOSE(_xlfn._xlws.SORT(IF($A177="",cb_nome,_xlfn._xlws.FILTER(cb_nome,cb_cargo=$A177)))),"")</f>
        <v>Alessandro Cappi</v>
      </c>
      <c r="DLO177" t="str">
        <f ca="1"/>
        <v>Ana Marcelino</v>
      </c>
      <c r="DLP177" t="str">
        <f ca="1"/>
        <v>André Camargo</v>
      </c>
      <c r="DLQ177" t="str">
        <f ca="1"/>
        <v>André Caramello</v>
      </c>
      <c r="DLR177" t="str">
        <f ca="1"/>
        <v>Andrey Andrade</v>
      </c>
      <c r="DLS177" t="str">
        <f ca="1"/>
        <v>Antônio Rosa</v>
      </c>
      <c r="DLT177" t="str">
        <f ca="1"/>
        <v>Dener Martins</v>
      </c>
      <c r="DLU177" t="str">
        <f ca="1"/>
        <v>Fábio</v>
      </c>
      <c r="DLV177" t="str">
        <f ca="1"/>
        <v>Mateus Machado</v>
      </c>
      <c r="DLW177" t="str">
        <f ca="1"/>
        <v>Neimar</v>
      </c>
      <c r="DLX177" t="str">
        <f ca="1"/>
        <v>Paulo Negrão</v>
      </c>
      <c r="DLY177" t="str">
        <f ca="1"/>
        <v>Rafaela</v>
      </c>
      <c r="DLZ177" t="str">
        <f ca="1"/>
        <v>Rosana</v>
      </c>
      <c r="DMA177" t="str">
        <f ca="1"/>
        <v>Rosilene</v>
      </c>
      <c r="DMB177" t="str">
        <f ca="1"/>
        <v>Samanta</v>
      </c>
      <c r="DMC177" t="str">
        <f ca="1"/>
        <v>Simone</v>
      </c>
      <c r="DMD177" t="str">
        <f ca="1"/>
        <v>Valmir</v>
      </c>
    </row>
    <row r="178" spans="2530:3046" x14ac:dyDescent="0.25">
      <c r="CSH178" t="str" cm="1">
        <f t="array" aca="1" ref="CSH178:CSO178" ca="1">IFERROR(TRANSPOSE(_xlfn._xlws.SORT(_xlfn.UNIQUE(IF($B178="",cg_nome_cargo,_xlfn._xlws.FILTER(cb_cargo,cb_nome=$B178))))),"")</f>
        <v>Consultor Externo</v>
      </c>
      <c r="CSI178" t="str">
        <f ca="1"/>
        <v>Consultor Interno</v>
      </c>
      <c r="CSJ178" t="str">
        <f ca="1"/>
        <v>Coordenador</v>
      </c>
      <c r="CSK178" t="str">
        <f ca="1"/>
        <v>Diretor</v>
      </c>
      <c r="CSL178" t="str">
        <f ca="1"/>
        <v>Gerente Geral</v>
      </c>
      <c r="CSM178" t="str">
        <f ca="1"/>
        <v>Gerente Linha</v>
      </c>
      <c r="CSN178" t="str">
        <f ca="1"/>
        <v>Representante Comercial</v>
      </c>
      <c r="CSO178" t="str">
        <f ca="1"/>
        <v>Supervisor</v>
      </c>
      <c r="DLN178" t="str" cm="1">
        <f t="array" aca="1" ref="DLN178:DMD178" ca="1">IFERROR(TRANSPOSE(_xlfn._xlws.SORT(IF($A178="",cb_nome,_xlfn._xlws.FILTER(cb_nome,cb_cargo=$A178)))),"")</f>
        <v>Alessandro Cappi</v>
      </c>
      <c r="DLO178" t="str">
        <f ca="1"/>
        <v>Ana Marcelino</v>
      </c>
      <c r="DLP178" t="str">
        <f ca="1"/>
        <v>André Camargo</v>
      </c>
      <c r="DLQ178" t="str">
        <f ca="1"/>
        <v>André Caramello</v>
      </c>
      <c r="DLR178" t="str">
        <f ca="1"/>
        <v>Andrey Andrade</v>
      </c>
      <c r="DLS178" t="str">
        <f ca="1"/>
        <v>Antônio Rosa</v>
      </c>
      <c r="DLT178" t="str">
        <f ca="1"/>
        <v>Dener Martins</v>
      </c>
      <c r="DLU178" t="str">
        <f ca="1"/>
        <v>Fábio</v>
      </c>
      <c r="DLV178" t="str">
        <f ca="1"/>
        <v>Mateus Machado</v>
      </c>
      <c r="DLW178" t="str">
        <f ca="1"/>
        <v>Neimar</v>
      </c>
      <c r="DLX178" t="str">
        <f ca="1"/>
        <v>Paulo Negrão</v>
      </c>
      <c r="DLY178" t="str">
        <f ca="1"/>
        <v>Rafaela</v>
      </c>
      <c r="DLZ178" t="str">
        <f ca="1"/>
        <v>Rosana</v>
      </c>
      <c r="DMA178" t="str">
        <f ca="1"/>
        <v>Rosilene</v>
      </c>
      <c r="DMB178" t="str">
        <f ca="1"/>
        <v>Samanta</v>
      </c>
      <c r="DMC178" t="str">
        <f ca="1"/>
        <v>Simone</v>
      </c>
      <c r="DMD178" t="str">
        <f ca="1"/>
        <v>Valmir</v>
      </c>
    </row>
    <row r="179" spans="2530:3046" x14ac:dyDescent="0.25">
      <c r="CSH179" t="str" cm="1">
        <f t="array" aca="1" ref="CSH179:CSO179" ca="1">IFERROR(TRANSPOSE(_xlfn._xlws.SORT(_xlfn.UNIQUE(IF($B179="",cg_nome_cargo,_xlfn._xlws.FILTER(cb_cargo,cb_nome=$B179))))),"")</f>
        <v>Consultor Externo</v>
      </c>
      <c r="CSI179" t="str">
        <f ca="1"/>
        <v>Consultor Interno</v>
      </c>
      <c r="CSJ179" t="str">
        <f ca="1"/>
        <v>Coordenador</v>
      </c>
      <c r="CSK179" t="str">
        <f ca="1"/>
        <v>Diretor</v>
      </c>
      <c r="CSL179" t="str">
        <f ca="1"/>
        <v>Gerente Geral</v>
      </c>
      <c r="CSM179" t="str">
        <f ca="1"/>
        <v>Gerente Linha</v>
      </c>
      <c r="CSN179" t="str">
        <f ca="1"/>
        <v>Representante Comercial</v>
      </c>
      <c r="CSO179" t="str">
        <f ca="1"/>
        <v>Supervisor</v>
      </c>
      <c r="DLN179" t="str" cm="1">
        <f t="array" aca="1" ref="DLN179:DMD179" ca="1">IFERROR(TRANSPOSE(_xlfn._xlws.SORT(IF($A179="",cb_nome,_xlfn._xlws.FILTER(cb_nome,cb_cargo=$A179)))),"")</f>
        <v>Alessandro Cappi</v>
      </c>
      <c r="DLO179" t="str">
        <f ca="1"/>
        <v>Ana Marcelino</v>
      </c>
      <c r="DLP179" t="str">
        <f ca="1"/>
        <v>André Camargo</v>
      </c>
      <c r="DLQ179" t="str">
        <f ca="1"/>
        <v>André Caramello</v>
      </c>
      <c r="DLR179" t="str">
        <f ca="1"/>
        <v>Andrey Andrade</v>
      </c>
      <c r="DLS179" t="str">
        <f ca="1"/>
        <v>Antônio Rosa</v>
      </c>
      <c r="DLT179" t="str">
        <f ca="1"/>
        <v>Dener Martins</v>
      </c>
      <c r="DLU179" t="str">
        <f ca="1"/>
        <v>Fábio</v>
      </c>
      <c r="DLV179" t="str">
        <f ca="1"/>
        <v>Mateus Machado</v>
      </c>
      <c r="DLW179" t="str">
        <f ca="1"/>
        <v>Neimar</v>
      </c>
      <c r="DLX179" t="str">
        <f ca="1"/>
        <v>Paulo Negrão</v>
      </c>
      <c r="DLY179" t="str">
        <f ca="1"/>
        <v>Rafaela</v>
      </c>
      <c r="DLZ179" t="str">
        <f ca="1"/>
        <v>Rosana</v>
      </c>
      <c r="DMA179" t="str">
        <f ca="1"/>
        <v>Rosilene</v>
      </c>
      <c r="DMB179" t="str">
        <f ca="1"/>
        <v>Samanta</v>
      </c>
      <c r="DMC179" t="str">
        <f ca="1"/>
        <v>Simone</v>
      </c>
      <c r="DMD179" t="str">
        <f ca="1"/>
        <v>Valmir</v>
      </c>
    </row>
    <row r="180" spans="2530:3046" x14ac:dyDescent="0.25">
      <c r="CSH180" t="str" cm="1">
        <f t="array" aca="1" ref="CSH180:CSO180" ca="1">IFERROR(TRANSPOSE(_xlfn._xlws.SORT(_xlfn.UNIQUE(IF($B180="",cg_nome_cargo,_xlfn._xlws.FILTER(cb_cargo,cb_nome=$B180))))),"")</f>
        <v>Consultor Externo</v>
      </c>
      <c r="CSI180" t="str">
        <f ca="1"/>
        <v>Consultor Interno</v>
      </c>
      <c r="CSJ180" t="str">
        <f ca="1"/>
        <v>Coordenador</v>
      </c>
      <c r="CSK180" t="str">
        <f ca="1"/>
        <v>Diretor</v>
      </c>
      <c r="CSL180" t="str">
        <f ca="1"/>
        <v>Gerente Geral</v>
      </c>
      <c r="CSM180" t="str">
        <f ca="1"/>
        <v>Gerente Linha</v>
      </c>
      <c r="CSN180" t="str">
        <f ca="1"/>
        <v>Representante Comercial</v>
      </c>
      <c r="CSO180" t="str">
        <f ca="1"/>
        <v>Supervisor</v>
      </c>
      <c r="DLN180" t="str" cm="1">
        <f t="array" aca="1" ref="DLN180:DMD180" ca="1">IFERROR(TRANSPOSE(_xlfn._xlws.SORT(IF($A180="",cb_nome,_xlfn._xlws.FILTER(cb_nome,cb_cargo=$A180)))),"")</f>
        <v>Alessandro Cappi</v>
      </c>
      <c r="DLO180" t="str">
        <f ca="1"/>
        <v>Ana Marcelino</v>
      </c>
      <c r="DLP180" t="str">
        <f ca="1"/>
        <v>André Camargo</v>
      </c>
      <c r="DLQ180" t="str">
        <f ca="1"/>
        <v>André Caramello</v>
      </c>
      <c r="DLR180" t="str">
        <f ca="1"/>
        <v>Andrey Andrade</v>
      </c>
      <c r="DLS180" t="str">
        <f ca="1"/>
        <v>Antônio Rosa</v>
      </c>
      <c r="DLT180" t="str">
        <f ca="1"/>
        <v>Dener Martins</v>
      </c>
      <c r="DLU180" t="str">
        <f ca="1"/>
        <v>Fábio</v>
      </c>
      <c r="DLV180" t="str">
        <f ca="1"/>
        <v>Mateus Machado</v>
      </c>
      <c r="DLW180" t="str">
        <f ca="1"/>
        <v>Neimar</v>
      </c>
      <c r="DLX180" t="str">
        <f ca="1"/>
        <v>Paulo Negrão</v>
      </c>
      <c r="DLY180" t="str">
        <f ca="1"/>
        <v>Rafaela</v>
      </c>
      <c r="DLZ180" t="str">
        <f ca="1"/>
        <v>Rosana</v>
      </c>
      <c r="DMA180" t="str">
        <f ca="1"/>
        <v>Rosilene</v>
      </c>
      <c r="DMB180" t="str">
        <f ca="1"/>
        <v>Samanta</v>
      </c>
      <c r="DMC180" t="str">
        <f ca="1"/>
        <v>Simone</v>
      </c>
      <c r="DMD180" t="str">
        <f ca="1"/>
        <v>Valmir</v>
      </c>
    </row>
    <row r="181" spans="2530:3046" x14ac:dyDescent="0.25">
      <c r="CSH181" t="str" cm="1">
        <f t="array" aca="1" ref="CSH181:CSO181" ca="1">IFERROR(TRANSPOSE(_xlfn._xlws.SORT(_xlfn.UNIQUE(IF($B181="",cg_nome_cargo,_xlfn._xlws.FILTER(cb_cargo,cb_nome=$B181))))),"")</f>
        <v>Consultor Externo</v>
      </c>
      <c r="CSI181" t="str">
        <f ca="1"/>
        <v>Consultor Interno</v>
      </c>
      <c r="CSJ181" t="str">
        <f ca="1"/>
        <v>Coordenador</v>
      </c>
      <c r="CSK181" t="str">
        <f ca="1"/>
        <v>Diretor</v>
      </c>
      <c r="CSL181" t="str">
        <f ca="1"/>
        <v>Gerente Geral</v>
      </c>
      <c r="CSM181" t="str">
        <f ca="1"/>
        <v>Gerente Linha</v>
      </c>
      <c r="CSN181" t="str">
        <f ca="1"/>
        <v>Representante Comercial</v>
      </c>
      <c r="CSO181" t="str">
        <f ca="1"/>
        <v>Supervisor</v>
      </c>
      <c r="DLN181" t="str" cm="1">
        <f t="array" aca="1" ref="DLN181:DMD181" ca="1">IFERROR(TRANSPOSE(_xlfn._xlws.SORT(IF($A181="",cb_nome,_xlfn._xlws.FILTER(cb_nome,cb_cargo=$A181)))),"")</f>
        <v>Alessandro Cappi</v>
      </c>
      <c r="DLO181" t="str">
        <f ca="1"/>
        <v>Ana Marcelino</v>
      </c>
      <c r="DLP181" t="str">
        <f ca="1"/>
        <v>André Camargo</v>
      </c>
      <c r="DLQ181" t="str">
        <f ca="1"/>
        <v>André Caramello</v>
      </c>
      <c r="DLR181" t="str">
        <f ca="1"/>
        <v>Andrey Andrade</v>
      </c>
      <c r="DLS181" t="str">
        <f ca="1"/>
        <v>Antônio Rosa</v>
      </c>
      <c r="DLT181" t="str">
        <f ca="1"/>
        <v>Dener Martins</v>
      </c>
      <c r="DLU181" t="str">
        <f ca="1"/>
        <v>Fábio</v>
      </c>
      <c r="DLV181" t="str">
        <f ca="1"/>
        <v>Mateus Machado</v>
      </c>
      <c r="DLW181" t="str">
        <f ca="1"/>
        <v>Neimar</v>
      </c>
      <c r="DLX181" t="str">
        <f ca="1"/>
        <v>Paulo Negrão</v>
      </c>
      <c r="DLY181" t="str">
        <f ca="1"/>
        <v>Rafaela</v>
      </c>
      <c r="DLZ181" t="str">
        <f ca="1"/>
        <v>Rosana</v>
      </c>
      <c r="DMA181" t="str">
        <f ca="1"/>
        <v>Rosilene</v>
      </c>
      <c r="DMB181" t="str">
        <f ca="1"/>
        <v>Samanta</v>
      </c>
      <c r="DMC181" t="str">
        <f ca="1"/>
        <v>Simone</v>
      </c>
      <c r="DMD181" t="str">
        <f ca="1"/>
        <v>Valmir</v>
      </c>
    </row>
    <row r="182" spans="2530:3046" x14ac:dyDescent="0.25">
      <c r="CSH182" t="str" cm="1">
        <f t="array" aca="1" ref="CSH182:CSO182" ca="1">IFERROR(TRANSPOSE(_xlfn._xlws.SORT(_xlfn.UNIQUE(IF($B182="",cg_nome_cargo,_xlfn._xlws.FILTER(cb_cargo,cb_nome=$B182))))),"")</f>
        <v>Consultor Externo</v>
      </c>
      <c r="CSI182" t="str">
        <f ca="1"/>
        <v>Consultor Interno</v>
      </c>
      <c r="CSJ182" t="str">
        <f ca="1"/>
        <v>Coordenador</v>
      </c>
      <c r="CSK182" t="str">
        <f ca="1"/>
        <v>Diretor</v>
      </c>
      <c r="CSL182" t="str">
        <f ca="1"/>
        <v>Gerente Geral</v>
      </c>
      <c r="CSM182" t="str">
        <f ca="1"/>
        <v>Gerente Linha</v>
      </c>
      <c r="CSN182" t="str">
        <f ca="1"/>
        <v>Representante Comercial</v>
      </c>
      <c r="CSO182" t="str">
        <f ca="1"/>
        <v>Supervisor</v>
      </c>
      <c r="DLN182" t="str" cm="1">
        <f t="array" aca="1" ref="DLN182:DMD182" ca="1">IFERROR(TRANSPOSE(_xlfn._xlws.SORT(IF($A182="",cb_nome,_xlfn._xlws.FILTER(cb_nome,cb_cargo=$A182)))),"")</f>
        <v>Alessandro Cappi</v>
      </c>
      <c r="DLO182" t="str">
        <f ca="1"/>
        <v>Ana Marcelino</v>
      </c>
      <c r="DLP182" t="str">
        <f ca="1"/>
        <v>André Camargo</v>
      </c>
      <c r="DLQ182" t="str">
        <f ca="1"/>
        <v>André Caramello</v>
      </c>
      <c r="DLR182" t="str">
        <f ca="1"/>
        <v>Andrey Andrade</v>
      </c>
      <c r="DLS182" t="str">
        <f ca="1"/>
        <v>Antônio Rosa</v>
      </c>
      <c r="DLT182" t="str">
        <f ca="1"/>
        <v>Dener Martins</v>
      </c>
      <c r="DLU182" t="str">
        <f ca="1"/>
        <v>Fábio</v>
      </c>
      <c r="DLV182" t="str">
        <f ca="1"/>
        <v>Mateus Machado</v>
      </c>
      <c r="DLW182" t="str">
        <f ca="1"/>
        <v>Neimar</v>
      </c>
      <c r="DLX182" t="str">
        <f ca="1"/>
        <v>Paulo Negrão</v>
      </c>
      <c r="DLY182" t="str">
        <f ca="1"/>
        <v>Rafaela</v>
      </c>
      <c r="DLZ182" t="str">
        <f ca="1"/>
        <v>Rosana</v>
      </c>
      <c r="DMA182" t="str">
        <f ca="1"/>
        <v>Rosilene</v>
      </c>
      <c r="DMB182" t="str">
        <f ca="1"/>
        <v>Samanta</v>
      </c>
      <c r="DMC182" t="str">
        <f ca="1"/>
        <v>Simone</v>
      </c>
      <c r="DMD182" t="str">
        <f ca="1"/>
        <v>Valmir</v>
      </c>
    </row>
    <row r="183" spans="2530:3046" x14ac:dyDescent="0.25">
      <c r="CSH183" t="str" cm="1">
        <f t="array" aca="1" ref="CSH183:CSO183" ca="1">IFERROR(TRANSPOSE(_xlfn._xlws.SORT(_xlfn.UNIQUE(IF($B183="",cg_nome_cargo,_xlfn._xlws.FILTER(cb_cargo,cb_nome=$B183))))),"")</f>
        <v>Consultor Externo</v>
      </c>
      <c r="CSI183" t="str">
        <f ca="1"/>
        <v>Consultor Interno</v>
      </c>
      <c r="CSJ183" t="str">
        <f ca="1"/>
        <v>Coordenador</v>
      </c>
      <c r="CSK183" t="str">
        <f ca="1"/>
        <v>Diretor</v>
      </c>
      <c r="CSL183" t="str">
        <f ca="1"/>
        <v>Gerente Geral</v>
      </c>
      <c r="CSM183" t="str">
        <f ca="1"/>
        <v>Gerente Linha</v>
      </c>
      <c r="CSN183" t="str">
        <f ca="1"/>
        <v>Representante Comercial</v>
      </c>
      <c r="CSO183" t="str">
        <f ca="1"/>
        <v>Supervisor</v>
      </c>
      <c r="DLN183" t="str" cm="1">
        <f t="array" aca="1" ref="DLN183:DMD183" ca="1">IFERROR(TRANSPOSE(_xlfn._xlws.SORT(IF($A183="",cb_nome,_xlfn._xlws.FILTER(cb_nome,cb_cargo=$A183)))),"")</f>
        <v>Alessandro Cappi</v>
      </c>
      <c r="DLO183" t="str">
        <f ca="1"/>
        <v>Ana Marcelino</v>
      </c>
      <c r="DLP183" t="str">
        <f ca="1"/>
        <v>André Camargo</v>
      </c>
      <c r="DLQ183" t="str">
        <f ca="1"/>
        <v>André Caramello</v>
      </c>
      <c r="DLR183" t="str">
        <f ca="1"/>
        <v>Andrey Andrade</v>
      </c>
      <c r="DLS183" t="str">
        <f ca="1"/>
        <v>Antônio Rosa</v>
      </c>
      <c r="DLT183" t="str">
        <f ca="1"/>
        <v>Dener Martins</v>
      </c>
      <c r="DLU183" t="str">
        <f ca="1"/>
        <v>Fábio</v>
      </c>
      <c r="DLV183" t="str">
        <f ca="1"/>
        <v>Mateus Machado</v>
      </c>
      <c r="DLW183" t="str">
        <f ca="1"/>
        <v>Neimar</v>
      </c>
      <c r="DLX183" t="str">
        <f ca="1"/>
        <v>Paulo Negrão</v>
      </c>
      <c r="DLY183" t="str">
        <f ca="1"/>
        <v>Rafaela</v>
      </c>
      <c r="DLZ183" t="str">
        <f ca="1"/>
        <v>Rosana</v>
      </c>
      <c r="DMA183" t="str">
        <f ca="1"/>
        <v>Rosilene</v>
      </c>
      <c r="DMB183" t="str">
        <f ca="1"/>
        <v>Samanta</v>
      </c>
      <c r="DMC183" t="str">
        <f ca="1"/>
        <v>Simone</v>
      </c>
      <c r="DMD183" t="str">
        <f ca="1"/>
        <v>Valmir</v>
      </c>
    </row>
    <row r="184" spans="2530:3046" x14ac:dyDescent="0.25">
      <c r="CSH184" t="str" cm="1">
        <f t="array" aca="1" ref="CSH184:CSO184" ca="1">IFERROR(TRANSPOSE(_xlfn._xlws.SORT(_xlfn.UNIQUE(IF($B184="",cg_nome_cargo,_xlfn._xlws.FILTER(cb_cargo,cb_nome=$B184))))),"")</f>
        <v>Consultor Externo</v>
      </c>
      <c r="CSI184" t="str">
        <f ca="1"/>
        <v>Consultor Interno</v>
      </c>
      <c r="CSJ184" t="str">
        <f ca="1"/>
        <v>Coordenador</v>
      </c>
      <c r="CSK184" t="str">
        <f ca="1"/>
        <v>Diretor</v>
      </c>
      <c r="CSL184" t="str">
        <f ca="1"/>
        <v>Gerente Geral</v>
      </c>
      <c r="CSM184" t="str">
        <f ca="1"/>
        <v>Gerente Linha</v>
      </c>
      <c r="CSN184" t="str">
        <f ca="1"/>
        <v>Representante Comercial</v>
      </c>
      <c r="CSO184" t="str">
        <f ca="1"/>
        <v>Supervisor</v>
      </c>
      <c r="DLN184" t="str" cm="1">
        <f t="array" aca="1" ref="DLN184:DMD184" ca="1">IFERROR(TRANSPOSE(_xlfn._xlws.SORT(IF($A184="",cb_nome,_xlfn._xlws.FILTER(cb_nome,cb_cargo=$A184)))),"")</f>
        <v>Alessandro Cappi</v>
      </c>
      <c r="DLO184" t="str">
        <f ca="1"/>
        <v>Ana Marcelino</v>
      </c>
      <c r="DLP184" t="str">
        <f ca="1"/>
        <v>André Camargo</v>
      </c>
      <c r="DLQ184" t="str">
        <f ca="1"/>
        <v>André Caramello</v>
      </c>
      <c r="DLR184" t="str">
        <f ca="1"/>
        <v>Andrey Andrade</v>
      </c>
      <c r="DLS184" t="str">
        <f ca="1"/>
        <v>Antônio Rosa</v>
      </c>
      <c r="DLT184" t="str">
        <f ca="1"/>
        <v>Dener Martins</v>
      </c>
      <c r="DLU184" t="str">
        <f ca="1"/>
        <v>Fábio</v>
      </c>
      <c r="DLV184" t="str">
        <f ca="1"/>
        <v>Mateus Machado</v>
      </c>
      <c r="DLW184" t="str">
        <f ca="1"/>
        <v>Neimar</v>
      </c>
      <c r="DLX184" t="str">
        <f ca="1"/>
        <v>Paulo Negrão</v>
      </c>
      <c r="DLY184" t="str">
        <f ca="1"/>
        <v>Rafaela</v>
      </c>
      <c r="DLZ184" t="str">
        <f ca="1"/>
        <v>Rosana</v>
      </c>
      <c r="DMA184" t="str">
        <f ca="1"/>
        <v>Rosilene</v>
      </c>
      <c r="DMB184" t="str">
        <f ca="1"/>
        <v>Samanta</v>
      </c>
      <c r="DMC184" t="str">
        <f ca="1"/>
        <v>Simone</v>
      </c>
      <c r="DMD184" t="str">
        <f ca="1"/>
        <v>Valmir</v>
      </c>
    </row>
    <row r="185" spans="2530:3046" x14ac:dyDescent="0.25">
      <c r="CSH185" t="str" cm="1">
        <f t="array" aca="1" ref="CSH185:CSO185" ca="1">IFERROR(TRANSPOSE(_xlfn._xlws.SORT(_xlfn.UNIQUE(IF($B185="",cg_nome_cargo,_xlfn._xlws.FILTER(cb_cargo,cb_nome=$B185))))),"")</f>
        <v>Consultor Externo</v>
      </c>
      <c r="CSI185" t="str">
        <f ca="1"/>
        <v>Consultor Interno</v>
      </c>
      <c r="CSJ185" t="str">
        <f ca="1"/>
        <v>Coordenador</v>
      </c>
      <c r="CSK185" t="str">
        <f ca="1"/>
        <v>Diretor</v>
      </c>
      <c r="CSL185" t="str">
        <f ca="1"/>
        <v>Gerente Geral</v>
      </c>
      <c r="CSM185" t="str">
        <f ca="1"/>
        <v>Gerente Linha</v>
      </c>
      <c r="CSN185" t="str">
        <f ca="1"/>
        <v>Representante Comercial</v>
      </c>
      <c r="CSO185" t="str">
        <f ca="1"/>
        <v>Supervisor</v>
      </c>
      <c r="DLN185" t="str" cm="1">
        <f t="array" aca="1" ref="DLN185:DMD185" ca="1">IFERROR(TRANSPOSE(_xlfn._xlws.SORT(IF($A185="",cb_nome,_xlfn._xlws.FILTER(cb_nome,cb_cargo=$A185)))),"")</f>
        <v>Alessandro Cappi</v>
      </c>
      <c r="DLO185" t="str">
        <f ca="1"/>
        <v>Ana Marcelino</v>
      </c>
      <c r="DLP185" t="str">
        <f ca="1"/>
        <v>André Camargo</v>
      </c>
      <c r="DLQ185" t="str">
        <f ca="1"/>
        <v>André Caramello</v>
      </c>
      <c r="DLR185" t="str">
        <f ca="1"/>
        <v>Andrey Andrade</v>
      </c>
      <c r="DLS185" t="str">
        <f ca="1"/>
        <v>Antônio Rosa</v>
      </c>
      <c r="DLT185" t="str">
        <f ca="1"/>
        <v>Dener Martins</v>
      </c>
      <c r="DLU185" t="str">
        <f ca="1"/>
        <v>Fábio</v>
      </c>
      <c r="DLV185" t="str">
        <f ca="1"/>
        <v>Mateus Machado</v>
      </c>
      <c r="DLW185" t="str">
        <f ca="1"/>
        <v>Neimar</v>
      </c>
      <c r="DLX185" t="str">
        <f ca="1"/>
        <v>Paulo Negrão</v>
      </c>
      <c r="DLY185" t="str">
        <f ca="1"/>
        <v>Rafaela</v>
      </c>
      <c r="DLZ185" t="str">
        <f ca="1"/>
        <v>Rosana</v>
      </c>
      <c r="DMA185" t="str">
        <f ca="1"/>
        <v>Rosilene</v>
      </c>
      <c r="DMB185" t="str">
        <f ca="1"/>
        <v>Samanta</v>
      </c>
      <c r="DMC185" t="str">
        <f ca="1"/>
        <v>Simone</v>
      </c>
      <c r="DMD185" t="str">
        <f ca="1"/>
        <v>Valmir</v>
      </c>
    </row>
    <row r="186" spans="2530:3046" x14ac:dyDescent="0.25">
      <c r="CSH186" t="str" cm="1">
        <f t="array" aca="1" ref="CSH186:CSO186" ca="1">IFERROR(TRANSPOSE(_xlfn._xlws.SORT(_xlfn.UNIQUE(IF($B186="",cg_nome_cargo,_xlfn._xlws.FILTER(cb_cargo,cb_nome=$B186))))),"")</f>
        <v>Consultor Externo</v>
      </c>
      <c r="CSI186" t="str">
        <f ca="1"/>
        <v>Consultor Interno</v>
      </c>
      <c r="CSJ186" t="str">
        <f ca="1"/>
        <v>Coordenador</v>
      </c>
      <c r="CSK186" t="str">
        <f ca="1"/>
        <v>Diretor</v>
      </c>
      <c r="CSL186" t="str">
        <f ca="1"/>
        <v>Gerente Geral</v>
      </c>
      <c r="CSM186" t="str">
        <f ca="1"/>
        <v>Gerente Linha</v>
      </c>
      <c r="CSN186" t="str">
        <f ca="1"/>
        <v>Representante Comercial</v>
      </c>
      <c r="CSO186" t="str">
        <f ca="1"/>
        <v>Supervisor</v>
      </c>
      <c r="DLN186" t="str" cm="1">
        <f t="array" aca="1" ref="DLN186:DMD186" ca="1">IFERROR(TRANSPOSE(_xlfn._xlws.SORT(IF($A186="",cb_nome,_xlfn._xlws.FILTER(cb_nome,cb_cargo=$A186)))),"")</f>
        <v>Alessandro Cappi</v>
      </c>
      <c r="DLO186" t="str">
        <f ca="1"/>
        <v>Ana Marcelino</v>
      </c>
      <c r="DLP186" t="str">
        <f ca="1"/>
        <v>André Camargo</v>
      </c>
      <c r="DLQ186" t="str">
        <f ca="1"/>
        <v>André Caramello</v>
      </c>
      <c r="DLR186" t="str">
        <f ca="1"/>
        <v>Andrey Andrade</v>
      </c>
      <c r="DLS186" t="str">
        <f ca="1"/>
        <v>Antônio Rosa</v>
      </c>
      <c r="DLT186" t="str">
        <f ca="1"/>
        <v>Dener Martins</v>
      </c>
      <c r="DLU186" t="str">
        <f ca="1"/>
        <v>Fábio</v>
      </c>
      <c r="DLV186" t="str">
        <f ca="1"/>
        <v>Mateus Machado</v>
      </c>
      <c r="DLW186" t="str">
        <f ca="1"/>
        <v>Neimar</v>
      </c>
      <c r="DLX186" t="str">
        <f ca="1"/>
        <v>Paulo Negrão</v>
      </c>
      <c r="DLY186" t="str">
        <f ca="1"/>
        <v>Rafaela</v>
      </c>
      <c r="DLZ186" t="str">
        <f ca="1"/>
        <v>Rosana</v>
      </c>
      <c r="DMA186" t="str">
        <f ca="1"/>
        <v>Rosilene</v>
      </c>
      <c r="DMB186" t="str">
        <f ca="1"/>
        <v>Samanta</v>
      </c>
      <c r="DMC186" t="str">
        <f ca="1"/>
        <v>Simone</v>
      </c>
      <c r="DMD186" t="str">
        <f ca="1"/>
        <v>Valmir</v>
      </c>
    </row>
    <row r="187" spans="2530:3046" x14ac:dyDescent="0.25">
      <c r="CSH187" t="str" cm="1">
        <f t="array" aca="1" ref="CSH187:CSO187" ca="1">IFERROR(TRANSPOSE(_xlfn._xlws.SORT(_xlfn.UNIQUE(IF($B187="",cg_nome_cargo,_xlfn._xlws.FILTER(cb_cargo,cb_nome=$B187))))),"")</f>
        <v>Consultor Externo</v>
      </c>
      <c r="CSI187" t="str">
        <f ca="1"/>
        <v>Consultor Interno</v>
      </c>
      <c r="CSJ187" t="str">
        <f ca="1"/>
        <v>Coordenador</v>
      </c>
      <c r="CSK187" t="str">
        <f ca="1"/>
        <v>Diretor</v>
      </c>
      <c r="CSL187" t="str">
        <f ca="1"/>
        <v>Gerente Geral</v>
      </c>
      <c r="CSM187" t="str">
        <f ca="1"/>
        <v>Gerente Linha</v>
      </c>
      <c r="CSN187" t="str">
        <f ca="1"/>
        <v>Representante Comercial</v>
      </c>
      <c r="CSO187" t="str">
        <f ca="1"/>
        <v>Supervisor</v>
      </c>
      <c r="DLN187" t="str" cm="1">
        <f t="array" aca="1" ref="DLN187:DMD187" ca="1">IFERROR(TRANSPOSE(_xlfn._xlws.SORT(IF($A187="",cb_nome,_xlfn._xlws.FILTER(cb_nome,cb_cargo=$A187)))),"")</f>
        <v>Alessandro Cappi</v>
      </c>
      <c r="DLO187" t="str">
        <f ca="1"/>
        <v>Ana Marcelino</v>
      </c>
      <c r="DLP187" t="str">
        <f ca="1"/>
        <v>André Camargo</v>
      </c>
      <c r="DLQ187" t="str">
        <f ca="1"/>
        <v>André Caramello</v>
      </c>
      <c r="DLR187" t="str">
        <f ca="1"/>
        <v>Andrey Andrade</v>
      </c>
      <c r="DLS187" t="str">
        <f ca="1"/>
        <v>Antônio Rosa</v>
      </c>
      <c r="DLT187" t="str">
        <f ca="1"/>
        <v>Dener Martins</v>
      </c>
      <c r="DLU187" t="str">
        <f ca="1"/>
        <v>Fábio</v>
      </c>
      <c r="DLV187" t="str">
        <f ca="1"/>
        <v>Mateus Machado</v>
      </c>
      <c r="DLW187" t="str">
        <f ca="1"/>
        <v>Neimar</v>
      </c>
      <c r="DLX187" t="str">
        <f ca="1"/>
        <v>Paulo Negrão</v>
      </c>
      <c r="DLY187" t="str">
        <f ca="1"/>
        <v>Rafaela</v>
      </c>
      <c r="DLZ187" t="str">
        <f ca="1"/>
        <v>Rosana</v>
      </c>
      <c r="DMA187" t="str">
        <f ca="1"/>
        <v>Rosilene</v>
      </c>
      <c r="DMB187" t="str">
        <f ca="1"/>
        <v>Samanta</v>
      </c>
      <c r="DMC187" t="str">
        <f ca="1"/>
        <v>Simone</v>
      </c>
      <c r="DMD187" t="str">
        <f ca="1"/>
        <v>Valmir</v>
      </c>
    </row>
    <row r="188" spans="2530:3046" x14ac:dyDescent="0.25">
      <c r="CSH188" t="str" cm="1">
        <f t="array" aca="1" ref="CSH188:CSO188" ca="1">IFERROR(TRANSPOSE(_xlfn._xlws.SORT(_xlfn.UNIQUE(IF($B188="",cg_nome_cargo,_xlfn._xlws.FILTER(cb_cargo,cb_nome=$B188))))),"")</f>
        <v>Consultor Externo</v>
      </c>
      <c r="CSI188" t="str">
        <f ca="1"/>
        <v>Consultor Interno</v>
      </c>
      <c r="CSJ188" t="str">
        <f ca="1"/>
        <v>Coordenador</v>
      </c>
      <c r="CSK188" t="str">
        <f ca="1"/>
        <v>Diretor</v>
      </c>
      <c r="CSL188" t="str">
        <f ca="1"/>
        <v>Gerente Geral</v>
      </c>
      <c r="CSM188" t="str">
        <f ca="1"/>
        <v>Gerente Linha</v>
      </c>
      <c r="CSN188" t="str">
        <f ca="1"/>
        <v>Representante Comercial</v>
      </c>
      <c r="CSO188" t="str">
        <f ca="1"/>
        <v>Supervisor</v>
      </c>
      <c r="DLN188" t="str" cm="1">
        <f t="array" aca="1" ref="DLN188:DMD188" ca="1">IFERROR(TRANSPOSE(_xlfn._xlws.SORT(IF($A188="",cb_nome,_xlfn._xlws.FILTER(cb_nome,cb_cargo=$A188)))),"")</f>
        <v>Alessandro Cappi</v>
      </c>
      <c r="DLO188" t="str">
        <f ca="1"/>
        <v>Ana Marcelino</v>
      </c>
      <c r="DLP188" t="str">
        <f ca="1"/>
        <v>André Camargo</v>
      </c>
      <c r="DLQ188" t="str">
        <f ca="1"/>
        <v>André Caramello</v>
      </c>
      <c r="DLR188" t="str">
        <f ca="1"/>
        <v>Andrey Andrade</v>
      </c>
      <c r="DLS188" t="str">
        <f ca="1"/>
        <v>Antônio Rosa</v>
      </c>
      <c r="DLT188" t="str">
        <f ca="1"/>
        <v>Dener Martins</v>
      </c>
      <c r="DLU188" t="str">
        <f ca="1"/>
        <v>Fábio</v>
      </c>
      <c r="DLV188" t="str">
        <f ca="1"/>
        <v>Mateus Machado</v>
      </c>
      <c r="DLW188" t="str">
        <f ca="1"/>
        <v>Neimar</v>
      </c>
      <c r="DLX188" t="str">
        <f ca="1"/>
        <v>Paulo Negrão</v>
      </c>
      <c r="DLY188" t="str">
        <f ca="1"/>
        <v>Rafaela</v>
      </c>
      <c r="DLZ188" t="str">
        <f ca="1"/>
        <v>Rosana</v>
      </c>
      <c r="DMA188" t="str">
        <f ca="1"/>
        <v>Rosilene</v>
      </c>
      <c r="DMB188" t="str">
        <f ca="1"/>
        <v>Samanta</v>
      </c>
      <c r="DMC188" t="str">
        <f ca="1"/>
        <v>Simone</v>
      </c>
      <c r="DMD188" t="str">
        <f ca="1"/>
        <v>Valmir</v>
      </c>
    </row>
    <row r="189" spans="2530:3046" x14ac:dyDescent="0.25">
      <c r="CSH189" t="str" cm="1">
        <f t="array" aca="1" ref="CSH189:CSO189" ca="1">IFERROR(TRANSPOSE(_xlfn._xlws.SORT(_xlfn.UNIQUE(IF($B189="",cg_nome_cargo,_xlfn._xlws.FILTER(cb_cargo,cb_nome=$B189))))),"")</f>
        <v>Consultor Externo</v>
      </c>
      <c r="CSI189" t="str">
        <f ca="1"/>
        <v>Consultor Interno</v>
      </c>
      <c r="CSJ189" t="str">
        <f ca="1"/>
        <v>Coordenador</v>
      </c>
      <c r="CSK189" t="str">
        <f ca="1"/>
        <v>Diretor</v>
      </c>
      <c r="CSL189" t="str">
        <f ca="1"/>
        <v>Gerente Geral</v>
      </c>
      <c r="CSM189" t="str">
        <f ca="1"/>
        <v>Gerente Linha</v>
      </c>
      <c r="CSN189" t="str">
        <f ca="1"/>
        <v>Representante Comercial</v>
      </c>
      <c r="CSO189" t="str">
        <f ca="1"/>
        <v>Supervisor</v>
      </c>
      <c r="DLN189" t="str" cm="1">
        <f t="array" aca="1" ref="DLN189:DMD189" ca="1">IFERROR(TRANSPOSE(_xlfn._xlws.SORT(IF($A189="",cb_nome,_xlfn._xlws.FILTER(cb_nome,cb_cargo=$A189)))),"")</f>
        <v>Alessandro Cappi</v>
      </c>
      <c r="DLO189" t="str">
        <f ca="1"/>
        <v>Ana Marcelino</v>
      </c>
      <c r="DLP189" t="str">
        <f ca="1"/>
        <v>André Camargo</v>
      </c>
      <c r="DLQ189" t="str">
        <f ca="1"/>
        <v>André Caramello</v>
      </c>
      <c r="DLR189" t="str">
        <f ca="1"/>
        <v>Andrey Andrade</v>
      </c>
      <c r="DLS189" t="str">
        <f ca="1"/>
        <v>Antônio Rosa</v>
      </c>
      <c r="DLT189" t="str">
        <f ca="1"/>
        <v>Dener Martins</v>
      </c>
      <c r="DLU189" t="str">
        <f ca="1"/>
        <v>Fábio</v>
      </c>
      <c r="DLV189" t="str">
        <f ca="1"/>
        <v>Mateus Machado</v>
      </c>
      <c r="DLW189" t="str">
        <f ca="1"/>
        <v>Neimar</v>
      </c>
      <c r="DLX189" t="str">
        <f ca="1"/>
        <v>Paulo Negrão</v>
      </c>
      <c r="DLY189" t="str">
        <f ca="1"/>
        <v>Rafaela</v>
      </c>
      <c r="DLZ189" t="str">
        <f ca="1"/>
        <v>Rosana</v>
      </c>
      <c r="DMA189" t="str">
        <f ca="1"/>
        <v>Rosilene</v>
      </c>
      <c r="DMB189" t="str">
        <f ca="1"/>
        <v>Samanta</v>
      </c>
      <c r="DMC189" t="str">
        <f ca="1"/>
        <v>Simone</v>
      </c>
      <c r="DMD189" t="str">
        <f ca="1"/>
        <v>Valmir</v>
      </c>
    </row>
    <row r="190" spans="2530:3046" x14ac:dyDescent="0.25">
      <c r="CSH190" t="str" cm="1">
        <f t="array" aca="1" ref="CSH190:CSO190" ca="1">IFERROR(TRANSPOSE(_xlfn._xlws.SORT(_xlfn.UNIQUE(IF($B190="",cg_nome_cargo,_xlfn._xlws.FILTER(cb_cargo,cb_nome=$B190))))),"")</f>
        <v>Consultor Externo</v>
      </c>
      <c r="CSI190" t="str">
        <f ca="1"/>
        <v>Consultor Interno</v>
      </c>
      <c r="CSJ190" t="str">
        <f ca="1"/>
        <v>Coordenador</v>
      </c>
      <c r="CSK190" t="str">
        <f ca="1"/>
        <v>Diretor</v>
      </c>
      <c r="CSL190" t="str">
        <f ca="1"/>
        <v>Gerente Geral</v>
      </c>
      <c r="CSM190" t="str">
        <f ca="1"/>
        <v>Gerente Linha</v>
      </c>
      <c r="CSN190" t="str">
        <f ca="1"/>
        <v>Representante Comercial</v>
      </c>
      <c r="CSO190" t="str">
        <f ca="1"/>
        <v>Supervisor</v>
      </c>
      <c r="DLN190" t="str" cm="1">
        <f t="array" aca="1" ref="DLN190:DMD190" ca="1">IFERROR(TRANSPOSE(_xlfn._xlws.SORT(IF($A190="",cb_nome,_xlfn._xlws.FILTER(cb_nome,cb_cargo=$A190)))),"")</f>
        <v>Alessandro Cappi</v>
      </c>
      <c r="DLO190" t="str">
        <f ca="1"/>
        <v>Ana Marcelino</v>
      </c>
      <c r="DLP190" t="str">
        <f ca="1"/>
        <v>André Camargo</v>
      </c>
      <c r="DLQ190" t="str">
        <f ca="1"/>
        <v>André Caramello</v>
      </c>
      <c r="DLR190" t="str">
        <f ca="1"/>
        <v>Andrey Andrade</v>
      </c>
      <c r="DLS190" t="str">
        <f ca="1"/>
        <v>Antônio Rosa</v>
      </c>
      <c r="DLT190" t="str">
        <f ca="1"/>
        <v>Dener Martins</v>
      </c>
      <c r="DLU190" t="str">
        <f ca="1"/>
        <v>Fábio</v>
      </c>
      <c r="DLV190" t="str">
        <f ca="1"/>
        <v>Mateus Machado</v>
      </c>
      <c r="DLW190" t="str">
        <f ca="1"/>
        <v>Neimar</v>
      </c>
      <c r="DLX190" t="str">
        <f ca="1"/>
        <v>Paulo Negrão</v>
      </c>
      <c r="DLY190" t="str">
        <f ca="1"/>
        <v>Rafaela</v>
      </c>
      <c r="DLZ190" t="str">
        <f ca="1"/>
        <v>Rosana</v>
      </c>
      <c r="DMA190" t="str">
        <f ca="1"/>
        <v>Rosilene</v>
      </c>
      <c r="DMB190" t="str">
        <f ca="1"/>
        <v>Samanta</v>
      </c>
      <c r="DMC190" t="str">
        <f ca="1"/>
        <v>Simone</v>
      </c>
      <c r="DMD190" t="str">
        <f ca="1"/>
        <v>Valmir</v>
      </c>
    </row>
    <row r="191" spans="2530:3046" x14ac:dyDescent="0.25">
      <c r="CSH191" t="str" cm="1">
        <f t="array" aca="1" ref="CSH191:CSO191" ca="1">IFERROR(TRANSPOSE(_xlfn._xlws.SORT(_xlfn.UNIQUE(IF($B191="",cg_nome_cargo,_xlfn._xlws.FILTER(cb_cargo,cb_nome=$B191))))),"")</f>
        <v>Consultor Externo</v>
      </c>
      <c r="CSI191" t="str">
        <f ca="1"/>
        <v>Consultor Interno</v>
      </c>
      <c r="CSJ191" t="str">
        <f ca="1"/>
        <v>Coordenador</v>
      </c>
      <c r="CSK191" t="str">
        <f ca="1"/>
        <v>Diretor</v>
      </c>
      <c r="CSL191" t="str">
        <f ca="1"/>
        <v>Gerente Geral</v>
      </c>
      <c r="CSM191" t="str">
        <f ca="1"/>
        <v>Gerente Linha</v>
      </c>
      <c r="CSN191" t="str">
        <f ca="1"/>
        <v>Representante Comercial</v>
      </c>
      <c r="CSO191" t="str">
        <f ca="1"/>
        <v>Supervisor</v>
      </c>
      <c r="DLN191" t="str" cm="1">
        <f t="array" aca="1" ref="DLN191:DMD191" ca="1">IFERROR(TRANSPOSE(_xlfn._xlws.SORT(IF($A191="",cb_nome,_xlfn._xlws.FILTER(cb_nome,cb_cargo=$A191)))),"")</f>
        <v>Alessandro Cappi</v>
      </c>
      <c r="DLO191" t="str">
        <f ca="1"/>
        <v>Ana Marcelino</v>
      </c>
      <c r="DLP191" t="str">
        <f ca="1"/>
        <v>André Camargo</v>
      </c>
      <c r="DLQ191" t="str">
        <f ca="1"/>
        <v>André Caramello</v>
      </c>
      <c r="DLR191" t="str">
        <f ca="1"/>
        <v>Andrey Andrade</v>
      </c>
      <c r="DLS191" t="str">
        <f ca="1"/>
        <v>Antônio Rosa</v>
      </c>
      <c r="DLT191" t="str">
        <f ca="1"/>
        <v>Dener Martins</v>
      </c>
      <c r="DLU191" t="str">
        <f ca="1"/>
        <v>Fábio</v>
      </c>
      <c r="DLV191" t="str">
        <f ca="1"/>
        <v>Mateus Machado</v>
      </c>
      <c r="DLW191" t="str">
        <f ca="1"/>
        <v>Neimar</v>
      </c>
      <c r="DLX191" t="str">
        <f ca="1"/>
        <v>Paulo Negrão</v>
      </c>
      <c r="DLY191" t="str">
        <f ca="1"/>
        <v>Rafaela</v>
      </c>
      <c r="DLZ191" t="str">
        <f ca="1"/>
        <v>Rosana</v>
      </c>
      <c r="DMA191" t="str">
        <f ca="1"/>
        <v>Rosilene</v>
      </c>
      <c r="DMB191" t="str">
        <f ca="1"/>
        <v>Samanta</v>
      </c>
      <c r="DMC191" t="str">
        <f ca="1"/>
        <v>Simone</v>
      </c>
      <c r="DMD191" t="str">
        <f ca="1"/>
        <v>Valmir</v>
      </c>
    </row>
    <row r="192" spans="2530:3046" x14ac:dyDescent="0.25">
      <c r="CSH192" t="str" cm="1">
        <f t="array" aca="1" ref="CSH192:CSO192" ca="1">IFERROR(TRANSPOSE(_xlfn._xlws.SORT(_xlfn.UNIQUE(IF($B192="",cg_nome_cargo,_xlfn._xlws.FILTER(cb_cargo,cb_nome=$B192))))),"")</f>
        <v>Consultor Externo</v>
      </c>
      <c r="CSI192" t="str">
        <f ca="1"/>
        <v>Consultor Interno</v>
      </c>
      <c r="CSJ192" t="str">
        <f ca="1"/>
        <v>Coordenador</v>
      </c>
      <c r="CSK192" t="str">
        <f ca="1"/>
        <v>Diretor</v>
      </c>
      <c r="CSL192" t="str">
        <f ca="1"/>
        <v>Gerente Geral</v>
      </c>
      <c r="CSM192" t="str">
        <f ca="1"/>
        <v>Gerente Linha</v>
      </c>
      <c r="CSN192" t="str">
        <f ca="1"/>
        <v>Representante Comercial</v>
      </c>
      <c r="CSO192" t="str">
        <f ca="1"/>
        <v>Supervisor</v>
      </c>
      <c r="DLN192" t="str" cm="1">
        <f t="array" aca="1" ref="DLN192:DMD192" ca="1">IFERROR(TRANSPOSE(_xlfn._xlws.SORT(IF($A192="",cb_nome,_xlfn._xlws.FILTER(cb_nome,cb_cargo=$A192)))),"")</f>
        <v>Alessandro Cappi</v>
      </c>
      <c r="DLO192" t="str">
        <f ca="1"/>
        <v>Ana Marcelino</v>
      </c>
      <c r="DLP192" t="str">
        <f ca="1"/>
        <v>André Camargo</v>
      </c>
      <c r="DLQ192" t="str">
        <f ca="1"/>
        <v>André Caramello</v>
      </c>
      <c r="DLR192" t="str">
        <f ca="1"/>
        <v>Andrey Andrade</v>
      </c>
      <c r="DLS192" t="str">
        <f ca="1"/>
        <v>Antônio Rosa</v>
      </c>
      <c r="DLT192" t="str">
        <f ca="1"/>
        <v>Dener Martins</v>
      </c>
      <c r="DLU192" t="str">
        <f ca="1"/>
        <v>Fábio</v>
      </c>
      <c r="DLV192" t="str">
        <f ca="1"/>
        <v>Mateus Machado</v>
      </c>
      <c r="DLW192" t="str">
        <f ca="1"/>
        <v>Neimar</v>
      </c>
      <c r="DLX192" t="str">
        <f ca="1"/>
        <v>Paulo Negrão</v>
      </c>
      <c r="DLY192" t="str">
        <f ca="1"/>
        <v>Rafaela</v>
      </c>
      <c r="DLZ192" t="str">
        <f ca="1"/>
        <v>Rosana</v>
      </c>
      <c r="DMA192" t="str">
        <f ca="1"/>
        <v>Rosilene</v>
      </c>
      <c r="DMB192" t="str">
        <f ca="1"/>
        <v>Samanta</v>
      </c>
      <c r="DMC192" t="str">
        <f ca="1"/>
        <v>Simone</v>
      </c>
      <c r="DMD192" t="str">
        <f ca="1"/>
        <v>Valmir</v>
      </c>
    </row>
    <row r="193" spans="2530:3046" x14ac:dyDescent="0.25">
      <c r="CSH193" t="str" cm="1">
        <f t="array" aca="1" ref="CSH193:CSO193" ca="1">IFERROR(TRANSPOSE(_xlfn._xlws.SORT(_xlfn.UNIQUE(IF($B193="",cg_nome_cargo,_xlfn._xlws.FILTER(cb_cargo,cb_nome=$B193))))),"")</f>
        <v>Consultor Externo</v>
      </c>
      <c r="CSI193" t="str">
        <f ca="1"/>
        <v>Consultor Interno</v>
      </c>
      <c r="CSJ193" t="str">
        <f ca="1"/>
        <v>Coordenador</v>
      </c>
      <c r="CSK193" t="str">
        <f ca="1"/>
        <v>Diretor</v>
      </c>
      <c r="CSL193" t="str">
        <f ca="1"/>
        <v>Gerente Geral</v>
      </c>
      <c r="CSM193" t="str">
        <f ca="1"/>
        <v>Gerente Linha</v>
      </c>
      <c r="CSN193" t="str">
        <f ca="1"/>
        <v>Representante Comercial</v>
      </c>
      <c r="CSO193" t="str">
        <f ca="1"/>
        <v>Supervisor</v>
      </c>
      <c r="DLN193" t="str" cm="1">
        <f t="array" aca="1" ref="DLN193:DMD193" ca="1">IFERROR(TRANSPOSE(_xlfn._xlws.SORT(IF($A193="",cb_nome,_xlfn._xlws.FILTER(cb_nome,cb_cargo=$A193)))),"")</f>
        <v>Alessandro Cappi</v>
      </c>
      <c r="DLO193" t="str">
        <f ca="1"/>
        <v>Ana Marcelino</v>
      </c>
      <c r="DLP193" t="str">
        <f ca="1"/>
        <v>André Camargo</v>
      </c>
      <c r="DLQ193" t="str">
        <f ca="1"/>
        <v>André Caramello</v>
      </c>
      <c r="DLR193" t="str">
        <f ca="1"/>
        <v>Andrey Andrade</v>
      </c>
      <c r="DLS193" t="str">
        <f ca="1"/>
        <v>Antônio Rosa</v>
      </c>
      <c r="DLT193" t="str">
        <f ca="1"/>
        <v>Dener Martins</v>
      </c>
      <c r="DLU193" t="str">
        <f ca="1"/>
        <v>Fábio</v>
      </c>
      <c r="DLV193" t="str">
        <f ca="1"/>
        <v>Mateus Machado</v>
      </c>
      <c r="DLW193" t="str">
        <f ca="1"/>
        <v>Neimar</v>
      </c>
      <c r="DLX193" t="str">
        <f ca="1"/>
        <v>Paulo Negrão</v>
      </c>
      <c r="DLY193" t="str">
        <f ca="1"/>
        <v>Rafaela</v>
      </c>
      <c r="DLZ193" t="str">
        <f ca="1"/>
        <v>Rosana</v>
      </c>
      <c r="DMA193" t="str">
        <f ca="1"/>
        <v>Rosilene</v>
      </c>
      <c r="DMB193" t="str">
        <f ca="1"/>
        <v>Samanta</v>
      </c>
      <c r="DMC193" t="str">
        <f ca="1"/>
        <v>Simone</v>
      </c>
      <c r="DMD193" t="str">
        <f ca="1"/>
        <v>Valmir</v>
      </c>
    </row>
    <row r="194" spans="2530:3046" x14ac:dyDescent="0.25">
      <c r="CSH194" t="str" cm="1">
        <f t="array" aca="1" ref="CSH194:CSO194" ca="1">IFERROR(TRANSPOSE(_xlfn._xlws.SORT(_xlfn.UNIQUE(IF($B194="",cg_nome_cargo,_xlfn._xlws.FILTER(cb_cargo,cb_nome=$B194))))),"")</f>
        <v>Consultor Externo</v>
      </c>
      <c r="CSI194" t="str">
        <f ca="1"/>
        <v>Consultor Interno</v>
      </c>
      <c r="CSJ194" t="str">
        <f ca="1"/>
        <v>Coordenador</v>
      </c>
      <c r="CSK194" t="str">
        <f ca="1"/>
        <v>Diretor</v>
      </c>
      <c r="CSL194" t="str">
        <f ca="1"/>
        <v>Gerente Geral</v>
      </c>
      <c r="CSM194" t="str">
        <f ca="1"/>
        <v>Gerente Linha</v>
      </c>
      <c r="CSN194" t="str">
        <f ca="1"/>
        <v>Representante Comercial</v>
      </c>
      <c r="CSO194" t="str">
        <f ca="1"/>
        <v>Supervisor</v>
      </c>
      <c r="DLN194" t="str" cm="1">
        <f t="array" aca="1" ref="DLN194:DMD194" ca="1">IFERROR(TRANSPOSE(_xlfn._xlws.SORT(IF($A194="",cb_nome,_xlfn._xlws.FILTER(cb_nome,cb_cargo=$A194)))),"")</f>
        <v>Alessandro Cappi</v>
      </c>
      <c r="DLO194" t="str">
        <f ca="1"/>
        <v>Ana Marcelino</v>
      </c>
      <c r="DLP194" t="str">
        <f ca="1"/>
        <v>André Camargo</v>
      </c>
      <c r="DLQ194" t="str">
        <f ca="1"/>
        <v>André Caramello</v>
      </c>
      <c r="DLR194" t="str">
        <f ca="1"/>
        <v>Andrey Andrade</v>
      </c>
      <c r="DLS194" t="str">
        <f ca="1"/>
        <v>Antônio Rosa</v>
      </c>
      <c r="DLT194" t="str">
        <f ca="1"/>
        <v>Dener Martins</v>
      </c>
      <c r="DLU194" t="str">
        <f ca="1"/>
        <v>Fábio</v>
      </c>
      <c r="DLV194" t="str">
        <f ca="1"/>
        <v>Mateus Machado</v>
      </c>
      <c r="DLW194" t="str">
        <f ca="1"/>
        <v>Neimar</v>
      </c>
      <c r="DLX194" t="str">
        <f ca="1"/>
        <v>Paulo Negrão</v>
      </c>
      <c r="DLY194" t="str">
        <f ca="1"/>
        <v>Rafaela</v>
      </c>
      <c r="DLZ194" t="str">
        <f ca="1"/>
        <v>Rosana</v>
      </c>
      <c r="DMA194" t="str">
        <f ca="1"/>
        <v>Rosilene</v>
      </c>
      <c r="DMB194" t="str">
        <f ca="1"/>
        <v>Samanta</v>
      </c>
      <c r="DMC194" t="str">
        <f ca="1"/>
        <v>Simone</v>
      </c>
      <c r="DMD194" t="str">
        <f ca="1"/>
        <v>Valmir</v>
      </c>
    </row>
    <row r="195" spans="2530:3046" x14ac:dyDescent="0.25">
      <c r="CSH195" t="str" cm="1">
        <f t="array" aca="1" ref="CSH195:CSO195" ca="1">IFERROR(TRANSPOSE(_xlfn._xlws.SORT(_xlfn.UNIQUE(IF($B195="",cg_nome_cargo,_xlfn._xlws.FILTER(cb_cargo,cb_nome=$B195))))),"")</f>
        <v>Consultor Externo</v>
      </c>
      <c r="CSI195" t="str">
        <f ca="1"/>
        <v>Consultor Interno</v>
      </c>
      <c r="CSJ195" t="str">
        <f ca="1"/>
        <v>Coordenador</v>
      </c>
      <c r="CSK195" t="str">
        <f ca="1"/>
        <v>Diretor</v>
      </c>
      <c r="CSL195" t="str">
        <f ca="1"/>
        <v>Gerente Geral</v>
      </c>
      <c r="CSM195" t="str">
        <f ca="1"/>
        <v>Gerente Linha</v>
      </c>
      <c r="CSN195" t="str">
        <f ca="1"/>
        <v>Representante Comercial</v>
      </c>
      <c r="CSO195" t="str">
        <f ca="1"/>
        <v>Supervisor</v>
      </c>
      <c r="DLN195" t="str" cm="1">
        <f t="array" aca="1" ref="DLN195:DMD195" ca="1">IFERROR(TRANSPOSE(_xlfn._xlws.SORT(IF($A195="",cb_nome,_xlfn._xlws.FILTER(cb_nome,cb_cargo=$A195)))),"")</f>
        <v>Alessandro Cappi</v>
      </c>
      <c r="DLO195" t="str">
        <f ca="1"/>
        <v>Ana Marcelino</v>
      </c>
      <c r="DLP195" t="str">
        <f ca="1"/>
        <v>André Camargo</v>
      </c>
      <c r="DLQ195" t="str">
        <f ca="1"/>
        <v>André Caramello</v>
      </c>
      <c r="DLR195" t="str">
        <f ca="1"/>
        <v>Andrey Andrade</v>
      </c>
      <c r="DLS195" t="str">
        <f ca="1"/>
        <v>Antônio Rosa</v>
      </c>
      <c r="DLT195" t="str">
        <f ca="1"/>
        <v>Dener Martins</v>
      </c>
      <c r="DLU195" t="str">
        <f ca="1"/>
        <v>Fábio</v>
      </c>
      <c r="DLV195" t="str">
        <f ca="1"/>
        <v>Mateus Machado</v>
      </c>
      <c r="DLW195" t="str">
        <f ca="1"/>
        <v>Neimar</v>
      </c>
      <c r="DLX195" t="str">
        <f ca="1"/>
        <v>Paulo Negrão</v>
      </c>
      <c r="DLY195" t="str">
        <f ca="1"/>
        <v>Rafaela</v>
      </c>
      <c r="DLZ195" t="str">
        <f ca="1"/>
        <v>Rosana</v>
      </c>
      <c r="DMA195" t="str">
        <f ca="1"/>
        <v>Rosilene</v>
      </c>
      <c r="DMB195" t="str">
        <f ca="1"/>
        <v>Samanta</v>
      </c>
      <c r="DMC195" t="str">
        <f ca="1"/>
        <v>Simone</v>
      </c>
      <c r="DMD195" t="str">
        <f ca="1"/>
        <v>Valmir</v>
      </c>
    </row>
    <row r="196" spans="2530:3046" x14ac:dyDescent="0.25">
      <c r="CSH196" t="str" cm="1">
        <f t="array" aca="1" ref="CSH196:CSO196" ca="1">IFERROR(TRANSPOSE(_xlfn._xlws.SORT(_xlfn.UNIQUE(IF($B196="",cg_nome_cargo,_xlfn._xlws.FILTER(cb_cargo,cb_nome=$B196))))),"")</f>
        <v>Consultor Externo</v>
      </c>
      <c r="CSI196" t="str">
        <f ca="1"/>
        <v>Consultor Interno</v>
      </c>
      <c r="CSJ196" t="str">
        <f ca="1"/>
        <v>Coordenador</v>
      </c>
      <c r="CSK196" t="str">
        <f ca="1"/>
        <v>Diretor</v>
      </c>
      <c r="CSL196" t="str">
        <f ca="1"/>
        <v>Gerente Geral</v>
      </c>
      <c r="CSM196" t="str">
        <f ca="1"/>
        <v>Gerente Linha</v>
      </c>
      <c r="CSN196" t="str">
        <f ca="1"/>
        <v>Representante Comercial</v>
      </c>
      <c r="CSO196" t="str">
        <f ca="1"/>
        <v>Supervisor</v>
      </c>
      <c r="DLN196" t="str" cm="1">
        <f t="array" aca="1" ref="DLN196:DMD196" ca="1">IFERROR(TRANSPOSE(_xlfn._xlws.SORT(IF($A196="",cb_nome,_xlfn._xlws.FILTER(cb_nome,cb_cargo=$A196)))),"")</f>
        <v>Alessandro Cappi</v>
      </c>
      <c r="DLO196" t="str">
        <f ca="1"/>
        <v>Ana Marcelino</v>
      </c>
      <c r="DLP196" t="str">
        <f ca="1"/>
        <v>André Camargo</v>
      </c>
      <c r="DLQ196" t="str">
        <f ca="1"/>
        <v>André Caramello</v>
      </c>
      <c r="DLR196" t="str">
        <f ca="1"/>
        <v>Andrey Andrade</v>
      </c>
      <c r="DLS196" t="str">
        <f ca="1"/>
        <v>Antônio Rosa</v>
      </c>
      <c r="DLT196" t="str">
        <f ca="1"/>
        <v>Dener Martins</v>
      </c>
      <c r="DLU196" t="str">
        <f ca="1"/>
        <v>Fábio</v>
      </c>
      <c r="DLV196" t="str">
        <f ca="1"/>
        <v>Mateus Machado</v>
      </c>
      <c r="DLW196" t="str">
        <f ca="1"/>
        <v>Neimar</v>
      </c>
      <c r="DLX196" t="str">
        <f ca="1"/>
        <v>Paulo Negrão</v>
      </c>
      <c r="DLY196" t="str">
        <f ca="1"/>
        <v>Rafaela</v>
      </c>
      <c r="DLZ196" t="str">
        <f ca="1"/>
        <v>Rosana</v>
      </c>
      <c r="DMA196" t="str">
        <f ca="1"/>
        <v>Rosilene</v>
      </c>
      <c r="DMB196" t="str">
        <f ca="1"/>
        <v>Samanta</v>
      </c>
      <c r="DMC196" t="str">
        <f ca="1"/>
        <v>Simone</v>
      </c>
      <c r="DMD196" t="str">
        <f ca="1"/>
        <v>Valmir</v>
      </c>
    </row>
    <row r="197" spans="2530:3046" x14ac:dyDescent="0.25">
      <c r="CSH197" t="str" cm="1">
        <f t="array" aca="1" ref="CSH197:CSO197" ca="1">IFERROR(TRANSPOSE(_xlfn._xlws.SORT(_xlfn.UNIQUE(IF($B197="",cg_nome_cargo,_xlfn._xlws.FILTER(cb_cargo,cb_nome=$B197))))),"")</f>
        <v>Consultor Externo</v>
      </c>
      <c r="CSI197" t="str">
        <f ca="1"/>
        <v>Consultor Interno</v>
      </c>
      <c r="CSJ197" t="str">
        <f ca="1"/>
        <v>Coordenador</v>
      </c>
      <c r="CSK197" t="str">
        <f ca="1"/>
        <v>Diretor</v>
      </c>
      <c r="CSL197" t="str">
        <f ca="1"/>
        <v>Gerente Geral</v>
      </c>
      <c r="CSM197" t="str">
        <f ca="1"/>
        <v>Gerente Linha</v>
      </c>
      <c r="CSN197" t="str">
        <f ca="1"/>
        <v>Representante Comercial</v>
      </c>
      <c r="CSO197" t="str">
        <f ca="1"/>
        <v>Supervisor</v>
      </c>
      <c r="DLN197" t="str" cm="1">
        <f t="array" aca="1" ref="DLN197:DMD197" ca="1">IFERROR(TRANSPOSE(_xlfn._xlws.SORT(IF($A197="",cb_nome,_xlfn._xlws.FILTER(cb_nome,cb_cargo=$A197)))),"")</f>
        <v>Alessandro Cappi</v>
      </c>
      <c r="DLO197" t="str">
        <f ca="1"/>
        <v>Ana Marcelino</v>
      </c>
      <c r="DLP197" t="str">
        <f ca="1"/>
        <v>André Camargo</v>
      </c>
      <c r="DLQ197" t="str">
        <f ca="1"/>
        <v>André Caramello</v>
      </c>
      <c r="DLR197" t="str">
        <f ca="1"/>
        <v>Andrey Andrade</v>
      </c>
      <c r="DLS197" t="str">
        <f ca="1"/>
        <v>Antônio Rosa</v>
      </c>
      <c r="DLT197" t="str">
        <f ca="1"/>
        <v>Dener Martins</v>
      </c>
      <c r="DLU197" t="str">
        <f ca="1"/>
        <v>Fábio</v>
      </c>
      <c r="DLV197" t="str">
        <f ca="1"/>
        <v>Mateus Machado</v>
      </c>
      <c r="DLW197" t="str">
        <f ca="1"/>
        <v>Neimar</v>
      </c>
      <c r="DLX197" t="str">
        <f ca="1"/>
        <v>Paulo Negrão</v>
      </c>
      <c r="DLY197" t="str">
        <f ca="1"/>
        <v>Rafaela</v>
      </c>
      <c r="DLZ197" t="str">
        <f ca="1"/>
        <v>Rosana</v>
      </c>
      <c r="DMA197" t="str">
        <f ca="1"/>
        <v>Rosilene</v>
      </c>
      <c r="DMB197" t="str">
        <f ca="1"/>
        <v>Samanta</v>
      </c>
      <c r="DMC197" t="str">
        <f ca="1"/>
        <v>Simone</v>
      </c>
      <c r="DMD197" t="str">
        <f ca="1"/>
        <v>Valmir</v>
      </c>
    </row>
    <row r="198" spans="2530:3046" x14ac:dyDescent="0.25">
      <c r="CSH198" t="str" cm="1">
        <f t="array" aca="1" ref="CSH198:CSO198" ca="1">IFERROR(TRANSPOSE(_xlfn._xlws.SORT(_xlfn.UNIQUE(IF($B198="",cg_nome_cargo,_xlfn._xlws.FILTER(cb_cargo,cb_nome=$B198))))),"")</f>
        <v>Consultor Externo</v>
      </c>
      <c r="CSI198" t="str">
        <f ca="1"/>
        <v>Consultor Interno</v>
      </c>
      <c r="CSJ198" t="str">
        <f ca="1"/>
        <v>Coordenador</v>
      </c>
      <c r="CSK198" t="str">
        <f ca="1"/>
        <v>Diretor</v>
      </c>
      <c r="CSL198" t="str">
        <f ca="1"/>
        <v>Gerente Geral</v>
      </c>
      <c r="CSM198" t="str">
        <f ca="1"/>
        <v>Gerente Linha</v>
      </c>
      <c r="CSN198" t="str">
        <f ca="1"/>
        <v>Representante Comercial</v>
      </c>
      <c r="CSO198" t="str">
        <f ca="1"/>
        <v>Supervisor</v>
      </c>
      <c r="DLN198" t="str" cm="1">
        <f t="array" aca="1" ref="DLN198:DMD198" ca="1">IFERROR(TRANSPOSE(_xlfn._xlws.SORT(IF($A198="",cb_nome,_xlfn._xlws.FILTER(cb_nome,cb_cargo=$A198)))),"")</f>
        <v>Alessandro Cappi</v>
      </c>
      <c r="DLO198" t="str">
        <f ca="1"/>
        <v>Ana Marcelino</v>
      </c>
      <c r="DLP198" t="str">
        <f ca="1"/>
        <v>André Camargo</v>
      </c>
      <c r="DLQ198" t="str">
        <f ca="1"/>
        <v>André Caramello</v>
      </c>
      <c r="DLR198" t="str">
        <f ca="1"/>
        <v>Andrey Andrade</v>
      </c>
      <c r="DLS198" t="str">
        <f ca="1"/>
        <v>Antônio Rosa</v>
      </c>
      <c r="DLT198" t="str">
        <f ca="1"/>
        <v>Dener Martins</v>
      </c>
      <c r="DLU198" t="str">
        <f ca="1"/>
        <v>Fábio</v>
      </c>
      <c r="DLV198" t="str">
        <f ca="1"/>
        <v>Mateus Machado</v>
      </c>
      <c r="DLW198" t="str">
        <f ca="1"/>
        <v>Neimar</v>
      </c>
      <c r="DLX198" t="str">
        <f ca="1"/>
        <v>Paulo Negrão</v>
      </c>
      <c r="DLY198" t="str">
        <f ca="1"/>
        <v>Rafaela</v>
      </c>
      <c r="DLZ198" t="str">
        <f ca="1"/>
        <v>Rosana</v>
      </c>
      <c r="DMA198" t="str">
        <f ca="1"/>
        <v>Rosilene</v>
      </c>
      <c r="DMB198" t="str">
        <f ca="1"/>
        <v>Samanta</v>
      </c>
      <c r="DMC198" t="str">
        <f ca="1"/>
        <v>Simone</v>
      </c>
      <c r="DMD198" t="str">
        <f ca="1"/>
        <v>Valmir</v>
      </c>
    </row>
    <row r="199" spans="2530:3046" x14ac:dyDescent="0.25">
      <c r="CSH199" t="str" cm="1">
        <f t="array" aca="1" ref="CSH199:CSO199" ca="1">IFERROR(TRANSPOSE(_xlfn._xlws.SORT(_xlfn.UNIQUE(IF($B199="",cg_nome_cargo,_xlfn._xlws.FILTER(cb_cargo,cb_nome=$B199))))),"")</f>
        <v>Consultor Externo</v>
      </c>
      <c r="CSI199" t="str">
        <f ca="1"/>
        <v>Consultor Interno</v>
      </c>
      <c r="CSJ199" t="str">
        <f ca="1"/>
        <v>Coordenador</v>
      </c>
      <c r="CSK199" t="str">
        <f ca="1"/>
        <v>Diretor</v>
      </c>
      <c r="CSL199" t="str">
        <f ca="1"/>
        <v>Gerente Geral</v>
      </c>
      <c r="CSM199" t="str">
        <f ca="1"/>
        <v>Gerente Linha</v>
      </c>
      <c r="CSN199" t="str">
        <f ca="1"/>
        <v>Representante Comercial</v>
      </c>
      <c r="CSO199" t="str">
        <f ca="1"/>
        <v>Supervisor</v>
      </c>
      <c r="DLN199" t="str" cm="1">
        <f t="array" aca="1" ref="DLN199:DMD199" ca="1">IFERROR(TRANSPOSE(_xlfn._xlws.SORT(IF($A199="",cb_nome,_xlfn._xlws.FILTER(cb_nome,cb_cargo=$A199)))),"")</f>
        <v>Alessandro Cappi</v>
      </c>
      <c r="DLO199" t="str">
        <f ca="1"/>
        <v>Ana Marcelino</v>
      </c>
      <c r="DLP199" t="str">
        <f ca="1"/>
        <v>André Camargo</v>
      </c>
      <c r="DLQ199" t="str">
        <f ca="1"/>
        <v>André Caramello</v>
      </c>
      <c r="DLR199" t="str">
        <f ca="1"/>
        <v>Andrey Andrade</v>
      </c>
      <c r="DLS199" t="str">
        <f ca="1"/>
        <v>Antônio Rosa</v>
      </c>
      <c r="DLT199" t="str">
        <f ca="1"/>
        <v>Dener Martins</v>
      </c>
      <c r="DLU199" t="str">
        <f ca="1"/>
        <v>Fábio</v>
      </c>
      <c r="DLV199" t="str">
        <f ca="1"/>
        <v>Mateus Machado</v>
      </c>
      <c r="DLW199" t="str">
        <f ca="1"/>
        <v>Neimar</v>
      </c>
      <c r="DLX199" t="str">
        <f ca="1"/>
        <v>Paulo Negrão</v>
      </c>
      <c r="DLY199" t="str">
        <f ca="1"/>
        <v>Rafaela</v>
      </c>
      <c r="DLZ199" t="str">
        <f ca="1"/>
        <v>Rosana</v>
      </c>
      <c r="DMA199" t="str">
        <f ca="1"/>
        <v>Rosilene</v>
      </c>
      <c r="DMB199" t="str">
        <f ca="1"/>
        <v>Samanta</v>
      </c>
      <c r="DMC199" t="str">
        <f ca="1"/>
        <v>Simone</v>
      </c>
      <c r="DMD199" t="str">
        <f ca="1"/>
        <v>Valmir</v>
      </c>
    </row>
    <row r="200" spans="2530:3046" x14ac:dyDescent="0.25">
      <c r="CSH200" t="str" cm="1">
        <f t="array" aca="1" ref="CSH200:CSO200" ca="1">IFERROR(TRANSPOSE(_xlfn._xlws.SORT(_xlfn.UNIQUE(IF($B200="",cg_nome_cargo,_xlfn._xlws.FILTER(cb_cargo,cb_nome=$B200))))),"")</f>
        <v>Consultor Externo</v>
      </c>
      <c r="CSI200" t="str">
        <f ca="1"/>
        <v>Consultor Interno</v>
      </c>
      <c r="CSJ200" t="str">
        <f ca="1"/>
        <v>Coordenador</v>
      </c>
      <c r="CSK200" t="str">
        <f ca="1"/>
        <v>Diretor</v>
      </c>
      <c r="CSL200" t="str">
        <f ca="1"/>
        <v>Gerente Geral</v>
      </c>
      <c r="CSM200" t="str">
        <f ca="1"/>
        <v>Gerente Linha</v>
      </c>
      <c r="CSN200" t="str">
        <f ca="1"/>
        <v>Representante Comercial</v>
      </c>
      <c r="CSO200" t="str">
        <f ca="1"/>
        <v>Supervisor</v>
      </c>
      <c r="DLN200" t="str" cm="1">
        <f t="array" aca="1" ref="DLN200:DMD200" ca="1">IFERROR(TRANSPOSE(_xlfn._xlws.SORT(IF($A200="",cb_nome,_xlfn._xlws.FILTER(cb_nome,cb_cargo=$A200)))),"")</f>
        <v>Alessandro Cappi</v>
      </c>
      <c r="DLO200" t="str">
        <f ca="1"/>
        <v>Ana Marcelino</v>
      </c>
      <c r="DLP200" t="str">
        <f ca="1"/>
        <v>André Camargo</v>
      </c>
      <c r="DLQ200" t="str">
        <f ca="1"/>
        <v>André Caramello</v>
      </c>
      <c r="DLR200" t="str">
        <f ca="1"/>
        <v>Andrey Andrade</v>
      </c>
      <c r="DLS200" t="str">
        <f ca="1"/>
        <v>Antônio Rosa</v>
      </c>
      <c r="DLT200" t="str">
        <f ca="1"/>
        <v>Dener Martins</v>
      </c>
      <c r="DLU200" t="str">
        <f ca="1"/>
        <v>Fábio</v>
      </c>
      <c r="DLV200" t="str">
        <f ca="1"/>
        <v>Mateus Machado</v>
      </c>
      <c r="DLW200" t="str">
        <f ca="1"/>
        <v>Neimar</v>
      </c>
      <c r="DLX200" t="str">
        <f ca="1"/>
        <v>Paulo Negrão</v>
      </c>
      <c r="DLY200" t="str">
        <f ca="1"/>
        <v>Rafaela</v>
      </c>
      <c r="DLZ200" t="str">
        <f ca="1"/>
        <v>Rosana</v>
      </c>
      <c r="DMA200" t="str">
        <f ca="1"/>
        <v>Rosilene</v>
      </c>
      <c r="DMB200" t="str">
        <f ca="1"/>
        <v>Samanta</v>
      </c>
      <c r="DMC200" t="str">
        <f ca="1"/>
        <v>Simone</v>
      </c>
      <c r="DMD200" t="str">
        <f ca="1"/>
        <v>Valmir</v>
      </c>
    </row>
    <row r="201" spans="2530:3046" x14ac:dyDescent="0.25">
      <c r="CSH201" t="str" cm="1">
        <f t="array" aca="1" ref="CSH201:CSO201" ca="1">IFERROR(TRANSPOSE(_xlfn._xlws.SORT(_xlfn.UNIQUE(IF($B201="",cg_nome_cargo,_xlfn._xlws.FILTER(cb_cargo,cb_nome=$B201))))),"")</f>
        <v>Consultor Externo</v>
      </c>
      <c r="CSI201" t="str">
        <f ca="1"/>
        <v>Consultor Interno</v>
      </c>
      <c r="CSJ201" t="str">
        <f ca="1"/>
        <v>Coordenador</v>
      </c>
      <c r="CSK201" t="str">
        <f ca="1"/>
        <v>Diretor</v>
      </c>
      <c r="CSL201" t="str">
        <f ca="1"/>
        <v>Gerente Geral</v>
      </c>
      <c r="CSM201" t="str">
        <f ca="1"/>
        <v>Gerente Linha</v>
      </c>
      <c r="CSN201" t="str">
        <f ca="1"/>
        <v>Representante Comercial</v>
      </c>
      <c r="CSO201" t="str">
        <f ca="1"/>
        <v>Supervisor</v>
      </c>
      <c r="DLN201" t="str" cm="1">
        <f t="array" aca="1" ref="DLN201:DMD201" ca="1">IFERROR(TRANSPOSE(_xlfn._xlws.SORT(IF($A201="",cb_nome,_xlfn._xlws.FILTER(cb_nome,cb_cargo=$A201)))),"")</f>
        <v>Alessandro Cappi</v>
      </c>
      <c r="DLO201" t="str">
        <f ca="1"/>
        <v>Ana Marcelino</v>
      </c>
      <c r="DLP201" t="str">
        <f ca="1"/>
        <v>André Camargo</v>
      </c>
      <c r="DLQ201" t="str">
        <f ca="1"/>
        <v>André Caramello</v>
      </c>
      <c r="DLR201" t="str">
        <f ca="1"/>
        <v>Andrey Andrade</v>
      </c>
      <c r="DLS201" t="str">
        <f ca="1"/>
        <v>Antônio Rosa</v>
      </c>
      <c r="DLT201" t="str">
        <f ca="1"/>
        <v>Dener Martins</v>
      </c>
      <c r="DLU201" t="str">
        <f ca="1"/>
        <v>Fábio</v>
      </c>
      <c r="DLV201" t="str">
        <f ca="1"/>
        <v>Mateus Machado</v>
      </c>
      <c r="DLW201" t="str">
        <f ca="1"/>
        <v>Neimar</v>
      </c>
      <c r="DLX201" t="str">
        <f ca="1"/>
        <v>Paulo Negrão</v>
      </c>
      <c r="DLY201" t="str">
        <f ca="1"/>
        <v>Rafaela</v>
      </c>
      <c r="DLZ201" t="str">
        <f ca="1"/>
        <v>Rosana</v>
      </c>
      <c r="DMA201" t="str">
        <f ca="1"/>
        <v>Rosilene</v>
      </c>
      <c r="DMB201" t="str">
        <f ca="1"/>
        <v>Samanta</v>
      </c>
      <c r="DMC201" t="str">
        <f ca="1"/>
        <v>Simone</v>
      </c>
      <c r="DMD201" t="str">
        <f ca="1"/>
        <v>Valmir</v>
      </c>
    </row>
  </sheetData>
  <dataValidations count="3"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A2:A201" xr:uid="{77543B25-2204-44A0-90E8-044E0B4323C9}">
      <formula1>_xlfn.ANCHORARRAY($CSH2)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B2:B201" xr:uid="{B664B7E7-5FFA-41A9-B165-0353BA343C35}">
      <formula1>_xlfn.ANCHORARRAY($DLN2)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C2:C201" xr:uid="{24FA13C7-6580-457C-AEC0-32E9AEA18A90}">
      <formula1>cp_linha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activeCell="L21" sqref="L21"/>
    </sheetView>
  </sheetViews>
  <sheetFormatPr defaultRowHeight="15" x14ac:dyDescent="0.25"/>
  <cols>
    <col min="1" max="1" width="23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4</v>
      </c>
      <c r="D2">
        <v>30</v>
      </c>
    </row>
    <row r="3" spans="1:4" x14ac:dyDescent="0.25">
      <c r="A3" t="s">
        <v>6</v>
      </c>
      <c r="B3" t="s">
        <v>5</v>
      </c>
      <c r="C3">
        <v>4</v>
      </c>
      <c r="D3">
        <v>30</v>
      </c>
    </row>
    <row r="4" spans="1:4" x14ac:dyDescent="0.25">
      <c r="A4" t="s">
        <v>7</v>
      </c>
      <c r="B4" t="s">
        <v>5</v>
      </c>
      <c r="C4">
        <v>4</v>
      </c>
      <c r="D4">
        <v>30</v>
      </c>
    </row>
    <row r="5" spans="1:4" x14ac:dyDescent="0.25">
      <c r="A5" t="s">
        <v>8</v>
      </c>
      <c r="B5" t="s">
        <v>5</v>
      </c>
      <c r="C5">
        <v>4</v>
      </c>
      <c r="D5">
        <v>30</v>
      </c>
    </row>
    <row r="6" spans="1:4" x14ac:dyDescent="0.25">
      <c r="A6" t="s">
        <v>9</v>
      </c>
      <c r="B6" t="s">
        <v>5</v>
      </c>
      <c r="C6">
        <v>4</v>
      </c>
      <c r="D6">
        <v>30</v>
      </c>
    </row>
    <row r="7" spans="1:4" x14ac:dyDescent="0.25">
      <c r="A7" t="s">
        <v>10</v>
      </c>
      <c r="B7" t="s">
        <v>5</v>
      </c>
      <c r="C7">
        <v>4</v>
      </c>
      <c r="D7">
        <v>30</v>
      </c>
    </row>
    <row r="8" spans="1:4" x14ac:dyDescent="0.25">
      <c r="A8" t="s">
        <v>11</v>
      </c>
      <c r="B8" t="s">
        <v>5</v>
      </c>
      <c r="C8">
        <v>4</v>
      </c>
      <c r="D8">
        <v>30</v>
      </c>
    </row>
    <row r="9" spans="1:4" x14ac:dyDescent="0.25">
      <c r="A9" t="s">
        <v>12</v>
      </c>
      <c r="B9" t="s">
        <v>5</v>
      </c>
      <c r="C9">
        <v>4</v>
      </c>
      <c r="D9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58</v>
      </c>
    </row>
    <row r="2" spans="1:2" x14ac:dyDescent="0.25">
      <c r="A2" t="s">
        <v>28</v>
      </c>
      <c r="B2">
        <v>1.5</v>
      </c>
    </row>
    <row r="3" spans="1:2" x14ac:dyDescent="0.25">
      <c r="A3" t="s">
        <v>24</v>
      </c>
      <c r="B3">
        <v>1</v>
      </c>
    </row>
  </sheetData>
  <dataValidations count="1"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A2:A201" xr:uid="{6651B833-F78B-4007-8D6D-32E915F46A08}">
      <formula1>cb_nome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MD201"/>
  <sheetViews>
    <sheetView workbookViewId="0">
      <selection activeCell="I14" sqref="I14"/>
    </sheetView>
  </sheetViews>
  <sheetFormatPr defaultRowHeight="15" x14ac:dyDescent="0.25"/>
  <cols>
    <col min="1" max="1" width="17.5703125" customWidth="1"/>
    <col min="2" max="2" width="19.85546875" customWidth="1"/>
    <col min="3" max="3" width="18" customWidth="1"/>
    <col min="2530" max="2530" width="0" hidden="1" customWidth="1"/>
    <col min="3030" max="3030" width="0" hidden="1" customWidth="1"/>
  </cols>
  <sheetData>
    <row r="1" spans="1:4 2530:3035" x14ac:dyDescent="0.25">
      <c r="A1" s="1" t="s">
        <v>44</v>
      </c>
      <c r="B1" s="1" t="s">
        <v>0</v>
      </c>
      <c r="C1" s="1" t="s">
        <v>59</v>
      </c>
      <c r="D1" s="1" t="s">
        <v>60</v>
      </c>
    </row>
    <row r="2" spans="1:4 2530:3035" x14ac:dyDescent="0.25">
      <c r="A2" t="s">
        <v>61</v>
      </c>
      <c r="B2" t="s">
        <v>9</v>
      </c>
      <c r="C2" t="s">
        <v>62</v>
      </c>
      <c r="D2">
        <v>100</v>
      </c>
      <c r="CSH2" t="str" cm="1">
        <f t="array" aca="1" ref="CSH2" ca="1">IFERROR(TRANSPOSE(_xlfn._xlws.SORT(_xlfn.UNIQUE(IF($A2="",cg_nome_cargo,_xlfn._xlws.FILTER(cb_cargo,cb_nome=$A2))))),"")</f>
        <v/>
      </c>
      <c r="DLN2" t="str" cm="1">
        <f t="array" aca="1" ref="DLN2:DLS2" ca="1">IFERROR(TRANSPOSE(_xlfn._xlws.SORT(IF($B2="",cb_nome,_xlfn._xlws.FILTER(cb_nome,cb_cargo=$B2)))),"")</f>
        <v>Andrey Andrade</v>
      </c>
      <c r="DLO2" t="str">
        <f ca="1"/>
        <v>Dener Martins</v>
      </c>
      <c r="DLP2" t="str">
        <f ca="1"/>
        <v>Rafaela</v>
      </c>
      <c r="DLQ2" t="str">
        <f ca="1"/>
        <v>Rosana</v>
      </c>
      <c r="DLR2" t="str">
        <f ca="1"/>
        <v>Rosilene</v>
      </c>
      <c r="DLS2" t="str">
        <f ca="1"/>
        <v>Samanta</v>
      </c>
    </row>
    <row r="3" spans="1:4 2530:3035" x14ac:dyDescent="0.25">
      <c r="A3" t="s">
        <v>61</v>
      </c>
      <c r="B3" t="s">
        <v>9</v>
      </c>
      <c r="C3" t="s">
        <v>63</v>
      </c>
      <c r="D3">
        <v>100</v>
      </c>
      <c r="CSH3" t="str" cm="1">
        <f t="array" aca="1" ref="CSH3" ca="1">IFERROR(TRANSPOSE(_xlfn._xlws.SORT(_xlfn.UNIQUE(IF($A3="",cg_nome_cargo,_xlfn._xlws.FILTER(cb_cargo,cb_nome=$A3))))),"")</f>
        <v/>
      </c>
      <c r="DLN3" t="str" cm="1">
        <f t="array" aca="1" ref="DLN3:DLS3" ca="1">IFERROR(TRANSPOSE(_xlfn._xlws.SORT(IF($B3="",cb_nome,_xlfn._xlws.FILTER(cb_nome,cb_cargo=$B3)))),"")</f>
        <v>Andrey Andrade</v>
      </c>
      <c r="DLO3" t="str">
        <f ca="1"/>
        <v>Dener Martins</v>
      </c>
      <c r="DLP3" t="str">
        <f ca="1"/>
        <v>Rafaela</v>
      </c>
      <c r="DLQ3" t="str">
        <f ca="1"/>
        <v>Rosana</v>
      </c>
      <c r="DLR3" t="str">
        <f ca="1"/>
        <v>Rosilene</v>
      </c>
      <c r="DLS3" t="str">
        <f ca="1"/>
        <v>Samanta</v>
      </c>
    </row>
    <row r="4" spans="1:4 2530:3035" x14ac:dyDescent="0.25">
      <c r="A4" t="s">
        <v>22</v>
      </c>
      <c r="B4" t="s">
        <v>9</v>
      </c>
      <c r="C4" t="s">
        <v>62</v>
      </c>
      <c r="D4">
        <v>500000</v>
      </c>
      <c r="CSH4" t="str" cm="1">
        <f t="array" aca="1" ref="CSH4" ca="1">IFERROR(TRANSPOSE(_xlfn._xlws.SORT(_xlfn.UNIQUE(IF($A4="",cg_nome_cargo,_xlfn._xlws.FILTER(cb_cargo,cb_nome=$A4))))),"")</f>
        <v>Consultor Interno</v>
      </c>
      <c r="DLN4" t="str" cm="1">
        <f t="array" aca="1" ref="DLN4:DLS4" ca="1">IFERROR(TRANSPOSE(_xlfn._xlws.SORT(IF($B4="",cb_nome,_xlfn._xlws.FILTER(cb_nome,cb_cargo=$B4)))),"")</f>
        <v>Andrey Andrade</v>
      </c>
      <c r="DLO4" t="str">
        <f ca="1"/>
        <v>Dener Martins</v>
      </c>
      <c r="DLP4" t="str">
        <f ca="1"/>
        <v>Rafaela</v>
      </c>
      <c r="DLQ4" t="str">
        <f ca="1"/>
        <v>Rosana</v>
      </c>
      <c r="DLR4" t="str">
        <f ca="1"/>
        <v>Rosilene</v>
      </c>
      <c r="DLS4" t="str">
        <f ca="1"/>
        <v>Samanta</v>
      </c>
    </row>
    <row r="5" spans="1:4 2530:3035" x14ac:dyDescent="0.25">
      <c r="A5" t="s">
        <v>22</v>
      </c>
      <c r="B5" t="s">
        <v>9</v>
      </c>
      <c r="C5" t="s">
        <v>63</v>
      </c>
      <c r="D5">
        <v>500000</v>
      </c>
      <c r="CSH5" t="str" cm="1">
        <f t="array" aca="1" ref="CSH5" ca="1">IFERROR(TRANSPOSE(_xlfn._xlws.SORT(_xlfn.UNIQUE(IF($A5="",cg_nome_cargo,_xlfn._xlws.FILTER(cb_cargo,cb_nome=$A5))))),"")</f>
        <v>Consultor Interno</v>
      </c>
      <c r="DLN5" t="str" cm="1">
        <f t="array" aca="1" ref="DLN5:DLS5" ca="1">IFERROR(TRANSPOSE(_xlfn._xlws.SORT(IF($B5="",cb_nome,_xlfn._xlws.FILTER(cb_nome,cb_cargo=$B5)))),"")</f>
        <v>Andrey Andrade</v>
      </c>
      <c r="DLO5" t="str">
        <f ca="1"/>
        <v>Dener Martins</v>
      </c>
      <c r="DLP5" t="str">
        <f ca="1"/>
        <v>Rafaela</v>
      </c>
      <c r="DLQ5" t="str">
        <f ca="1"/>
        <v>Rosana</v>
      </c>
      <c r="DLR5" t="str">
        <f ca="1"/>
        <v>Rosilene</v>
      </c>
      <c r="DLS5" t="str">
        <f ca="1"/>
        <v>Samanta</v>
      </c>
    </row>
    <row r="6" spans="1:4 2530:3035" x14ac:dyDescent="0.25">
      <c r="A6" t="s">
        <v>23</v>
      </c>
      <c r="B6" t="s">
        <v>9</v>
      </c>
      <c r="C6" t="s">
        <v>62</v>
      </c>
      <c r="D6">
        <v>100</v>
      </c>
      <c r="CSH6" t="str" cm="1">
        <f t="array" aca="1" ref="CSH6" ca="1">IFERROR(TRANSPOSE(_xlfn._xlws.SORT(_xlfn.UNIQUE(IF($A6="",cg_nome_cargo,_xlfn._xlws.FILTER(cb_cargo,cb_nome=$A6))))),"")</f>
        <v>Consultor Interno</v>
      </c>
      <c r="DLN6" t="str" cm="1">
        <f t="array" aca="1" ref="DLN6:DLS6" ca="1">IFERROR(TRANSPOSE(_xlfn._xlws.SORT(IF($B6="",cb_nome,_xlfn._xlws.FILTER(cb_nome,cb_cargo=$B6)))),"")</f>
        <v>Andrey Andrade</v>
      </c>
      <c r="DLO6" t="str">
        <f ca="1"/>
        <v>Dener Martins</v>
      </c>
      <c r="DLP6" t="str">
        <f ca="1"/>
        <v>Rafaela</v>
      </c>
      <c r="DLQ6" t="str">
        <f ca="1"/>
        <v>Rosana</v>
      </c>
      <c r="DLR6" t="str">
        <f ca="1"/>
        <v>Rosilene</v>
      </c>
      <c r="DLS6" t="str">
        <f ca="1"/>
        <v>Samanta</v>
      </c>
    </row>
    <row r="7" spans="1:4 2530:3035" x14ac:dyDescent="0.25">
      <c r="A7" t="s">
        <v>23</v>
      </c>
      <c r="B7" t="s">
        <v>9</v>
      </c>
      <c r="C7" t="s">
        <v>63</v>
      </c>
      <c r="D7">
        <v>100</v>
      </c>
      <c r="CSH7" t="str" cm="1">
        <f t="array" aca="1" ref="CSH7" ca="1">IFERROR(TRANSPOSE(_xlfn._xlws.SORT(_xlfn.UNIQUE(IF($A7="",cg_nome_cargo,_xlfn._xlws.FILTER(cb_cargo,cb_nome=$A7))))),"")</f>
        <v>Consultor Interno</v>
      </c>
      <c r="DLN7" t="str" cm="1">
        <f t="array" aca="1" ref="DLN7:DLS7" ca="1">IFERROR(TRANSPOSE(_xlfn._xlws.SORT(IF($B7="",cb_nome,_xlfn._xlws.FILTER(cb_nome,cb_cargo=$B7)))),"")</f>
        <v>Andrey Andrade</v>
      </c>
      <c r="DLO7" t="str">
        <f ca="1"/>
        <v>Dener Martins</v>
      </c>
      <c r="DLP7" t="str">
        <f ca="1"/>
        <v>Rafaela</v>
      </c>
      <c r="DLQ7" t="str">
        <f ca="1"/>
        <v>Rosana</v>
      </c>
      <c r="DLR7" t="str">
        <f ca="1"/>
        <v>Rosilene</v>
      </c>
      <c r="DLS7" t="str">
        <f ca="1"/>
        <v>Samanta</v>
      </c>
    </row>
    <row r="8" spans="1:4 2530:3035" x14ac:dyDescent="0.25">
      <c r="A8" t="s">
        <v>24</v>
      </c>
      <c r="B8" t="s">
        <v>10</v>
      </c>
      <c r="C8" t="s">
        <v>62</v>
      </c>
      <c r="D8">
        <v>100</v>
      </c>
      <c r="CSH8" t="str" cm="1">
        <f t="array" aca="1" ref="CSH8" ca="1">IFERROR(TRANSPOSE(_xlfn._xlws.SORT(_xlfn.UNIQUE(IF($A8="",cg_nome_cargo,_xlfn._xlws.FILTER(cb_cargo,cb_nome=$A8))))),"")</f>
        <v>Consultor Externo</v>
      </c>
      <c r="DLN8" t="str" cm="1">
        <f t="array" aca="1" ref="DLN8:DLQ8" ca="1">IFERROR(TRANSPOSE(_xlfn._xlws.SORT(IF($B8="",cb_nome,_xlfn._xlws.FILTER(cb_nome,cb_cargo=$B8)))),"")</f>
        <v>André Camargo</v>
      </c>
      <c r="DLO8" t="str">
        <f ca="1"/>
        <v>Fábio</v>
      </c>
      <c r="DLP8" t="str">
        <f ca="1"/>
        <v>Mateus Machado</v>
      </c>
      <c r="DLQ8" t="str">
        <f ca="1"/>
        <v>Valmir</v>
      </c>
    </row>
    <row r="9" spans="1:4 2530:3035" x14ac:dyDescent="0.25">
      <c r="A9" t="s">
        <v>24</v>
      </c>
      <c r="B9" t="s">
        <v>10</v>
      </c>
      <c r="C9" t="s">
        <v>63</v>
      </c>
      <c r="D9">
        <v>100</v>
      </c>
      <c r="CSH9" t="str" cm="1">
        <f t="array" aca="1" ref="CSH9" ca="1">IFERROR(TRANSPOSE(_xlfn._xlws.SORT(_xlfn.UNIQUE(IF($A9="",cg_nome_cargo,_xlfn._xlws.FILTER(cb_cargo,cb_nome=$A9))))),"")</f>
        <v>Consultor Externo</v>
      </c>
      <c r="DLN9" t="str" cm="1">
        <f t="array" aca="1" ref="DLN9:DLQ9" ca="1">IFERROR(TRANSPOSE(_xlfn._xlws.SORT(IF($B9="",cb_nome,_xlfn._xlws.FILTER(cb_nome,cb_cargo=$B9)))),"")</f>
        <v>André Camargo</v>
      </c>
      <c r="DLO9" t="str">
        <f ca="1"/>
        <v>Fábio</v>
      </c>
      <c r="DLP9" t="str">
        <f ca="1"/>
        <v>Mateus Machado</v>
      </c>
      <c r="DLQ9" t="str">
        <f ca="1"/>
        <v>Valmir</v>
      </c>
    </row>
    <row r="10" spans="1:4 2530:3035" x14ac:dyDescent="0.25">
      <c r="A10" t="s">
        <v>21</v>
      </c>
      <c r="B10" t="s">
        <v>9</v>
      </c>
      <c r="C10" t="s">
        <v>62</v>
      </c>
      <c r="D10">
        <v>100</v>
      </c>
      <c r="CSH10" t="str" cm="1">
        <f t="array" aca="1" ref="CSH10" ca="1">IFERROR(TRANSPOSE(_xlfn._xlws.SORT(_xlfn.UNIQUE(IF($A10="",cg_nome_cargo,_xlfn._xlws.FILTER(cb_cargo,cb_nome=$A10))))),"")</f>
        <v>Consultor Interno</v>
      </c>
      <c r="DLN10" t="str" cm="1">
        <f t="array" aca="1" ref="DLN10:DLS10" ca="1">IFERROR(TRANSPOSE(_xlfn._xlws.SORT(IF($B10="",cb_nome,_xlfn._xlws.FILTER(cb_nome,cb_cargo=$B10)))),"")</f>
        <v>Andrey Andrade</v>
      </c>
      <c r="DLO10" t="str">
        <f ca="1"/>
        <v>Dener Martins</v>
      </c>
      <c r="DLP10" t="str">
        <f ca="1"/>
        <v>Rafaela</v>
      </c>
      <c r="DLQ10" t="str">
        <f ca="1"/>
        <v>Rosana</v>
      </c>
      <c r="DLR10" t="str">
        <f ca="1"/>
        <v>Rosilene</v>
      </c>
      <c r="DLS10" t="str">
        <f ca="1"/>
        <v>Samanta</v>
      </c>
    </row>
    <row r="11" spans="1:4 2530:3035" x14ac:dyDescent="0.25">
      <c r="A11" t="s">
        <v>21</v>
      </c>
      <c r="B11" t="s">
        <v>9</v>
      </c>
      <c r="C11" t="s">
        <v>63</v>
      </c>
      <c r="D11">
        <v>100</v>
      </c>
      <c r="CSH11" t="str" cm="1">
        <f t="array" aca="1" ref="CSH11" ca="1">IFERROR(TRANSPOSE(_xlfn._xlws.SORT(_xlfn.UNIQUE(IF($A11="",cg_nome_cargo,_xlfn._xlws.FILTER(cb_cargo,cb_nome=$A11))))),"")</f>
        <v>Consultor Interno</v>
      </c>
      <c r="DLN11" t="str" cm="1">
        <f t="array" aca="1" ref="DLN11:DLS11" ca="1">IFERROR(TRANSPOSE(_xlfn._xlws.SORT(IF($B11="",cb_nome,_xlfn._xlws.FILTER(cb_nome,cb_cargo=$B11)))),"")</f>
        <v>Andrey Andrade</v>
      </c>
      <c r="DLO11" t="str">
        <f ca="1"/>
        <v>Dener Martins</v>
      </c>
      <c r="DLP11" t="str">
        <f ca="1"/>
        <v>Rafaela</v>
      </c>
      <c r="DLQ11" t="str">
        <f ca="1"/>
        <v>Rosana</v>
      </c>
      <c r="DLR11" t="str">
        <f ca="1"/>
        <v>Rosilene</v>
      </c>
      <c r="DLS11" t="str">
        <f ca="1"/>
        <v>Samanta</v>
      </c>
    </row>
    <row r="12" spans="1:4 2530:3035" x14ac:dyDescent="0.25">
      <c r="A12" t="s">
        <v>18</v>
      </c>
      <c r="B12" t="s">
        <v>9</v>
      </c>
      <c r="C12" t="s">
        <v>62</v>
      </c>
      <c r="D12">
        <v>800000</v>
      </c>
      <c r="CSH12" t="str" cm="1">
        <f t="array" aca="1" ref="CSH12" ca="1">IFERROR(TRANSPOSE(_xlfn._xlws.SORT(_xlfn.UNIQUE(IF($A12="",cg_nome_cargo,_xlfn._xlws.FILTER(cb_cargo,cb_nome=$A12))))),"")</f>
        <v>Consultor Interno</v>
      </c>
      <c r="DLN12" t="str" cm="1">
        <f t="array" aca="1" ref="DLN12:DLS12" ca="1">IFERROR(TRANSPOSE(_xlfn._xlws.SORT(IF($B12="",cb_nome,_xlfn._xlws.FILTER(cb_nome,cb_cargo=$B12)))),"")</f>
        <v>Andrey Andrade</v>
      </c>
      <c r="DLO12" t="str">
        <f ca="1"/>
        <v>Dener Martins</v>
      </c>
      <c r="DLP12" t="str">
        <f ca="1"/>
        <v>Rafaela</v>
      </c>
      <c r="DLQ12" t="str">
        <f ca="1"/>
        <v>Rosana</v>
      </c>
      <c r="DLR12" t="str">
        <f ca="1"/>
        <v>Rosilene</v>
      </c>
      <c r="DLS12" t="str">
        <f ca="1"/>
        <v>Samanta</v>
      </c>
    </row>
    <row r="13" spans="1:4 2530:3035" x14ac:dyDescent="0.25">
      <c r="A13" t="s">
        <v>18</v>
      </c>
      <c r="B13" t="s">
        <v>9</v>
      </c>
      <c r="C13" t="s">
        <v>63</v>
      </c>
      <c r="D13">
        <v>800000</v>
      </c>
      <c r="CSH13" t="str" cm="1">
        <f t="array" aca="1" ref="CSH13" ca="1">IFERROR(TRANSPOSE(_xlfn._xlws.SORT(_xlfn.UNIQUE(IF($A13="",cg_nome_cargo,_xlfn._xlws.FILTER(cb_cargo,cb_nome=$A13))))),"")</f>
        <v>Consultor Interno</v>
      </c>
      <c r="DLN13" t="str" cm="1">
        <f t="array" aca="1" ref="DLN13:DLS13" ca="1">IFERROR(TRANSPOSE(_xlfn._xlws.SORT(IF($B13="",cb_nome,_xlfn._xlws.FILTER(cb_nome,cb_cargo=$B13)))),"")</f>
        <v>Andrey Andrade</v>
      </c>
      <c r="DLO13" t="str">
        <f ca="1"/>
        <v>Dener Martins</v>
      </c>
      <c r="DLP13" t="str">
        <f ca="1"/>
        <v>Rafaela</v>
      </c>
      <c r="DLQ13" t="str">
        <f ca="1"/>
        <v>Rosana</v>
      </c>
      <c r="DLR13" t="str">
        <f ca="1"/>
        <v>Rosilene</v>
      </c>
      <c r="DLS13" t="str">
        <f ca="1"/>
        <v>Samanta</v>
      </c>
    </row>
    <row r="14" spans="1:4 2530:3035" x14ac:dyDescent="0.25">
      <c r="A14" t="s">
        <v>20</v>
      </c>
      <c r="B14" t="s">
        <v>9</v>
      </c>
      <c r="C14" t="s">
        <v>62</v>
      </c>
      <c r="D14">
        <v>800000</v>
      </c>
      <c r="CSH14" t="str" cm="1">
        <f t="array" aca="1" ref="CSH14" ca="1">IFERROR(TRANSPOSE(_xlfn._xlws.SORT(_xlfn.UNIQUE(IF($A14="",cg_nome_cargo,_xlfn._xlws.FILTER(cb_cargo,cb_nome=$A14))))),"")</f>
        <v>Consultor Interno</v>
      </c>
      <c r="DLN14" t="str" cm="1">
        <f t="array" aca="1" ref="DLN14:DLS14" ca="1">IFERROR(TRANSPOSE(_xlfn._xlws.SORT(IF($B14="",cb_nome,_xlfn._xlws.FILTER(cb_nome,cb_cargo=$B14)))),"")</f>
        <v>Andrey Andrade</v>
      </c>
      <c r="DLO14" t="str">
        <f ca="1"/>
        <v>Dener Martins</v>
      </c>
      <c r="DLP14" t="str">
        <f ca="1"/>
        <v>Rafaela</v>
      </c>
      <c r="DLQ14" t="str">
        <f ca="1"/>
        <v>Rosana</v>
      </c>
      <c r="DLR14" t="str">
        <f ca="1"/>
        <v>Rosilene</v>
      </c>
      <c r="DLS14" t="str">
        <f ca="1"/>
        <v>Samanta</v>
      </c>
    </row>
    <row r="15" spans="1:4 2530:3035" x14ac:dyDescent="0.25">
      <c r="A15" t="s">
        <v>20</v>
      </c>
      <c r="B15" t="s">
        <v>9</v>
      </c>
      <c r="C15" t="s">
        <v>63</v>
      </c>
      <c r="D15">
        <v>500000</v>
      </c>
      <c r="CSH15" t="str" cm="1">
        <f t="array" aca="1" ref="CSH15" ca="1">IFERROR(TRANSPOSE(_xlfn._xlws.SORT(_xlfn.UNIQUE(IF($A15="",cg_nome_cargo,_xlfn._xlws.FILTER(cb_cargo,cb_nome=$A15))))),"")</f>
        <v>Consultor Interno</v>
      </c>
      <c r="DLN15" t="str" cm="1">
        <f t="array" aca="1" ref="DLN15:DLS15" ca="1">IFERROR(TRANSPOSE(_xlfn._xlws.SORT(IF($B15="",cb_nome,_xlfn._xlws.FILTER(cb_nome,cb_cargo=$B15)))),"")</f>
        <v>Andrey Andrade</v>
      </c>
      <c r="DLO15" t="str">
        <f ca="1"/>
        <v>Dener Martins</v>
      </c>
      <c r="DLP15" t="str">
        <f ca="1"/>
        <v>Rafaela</v>
      </c>
      <c r="DLQ15" t="str">
        <f ca="1"/>
        <v>Rosana</v>
      </c>
      <c r="DLR15" t="str">
        <f ca="1"/>
        <v>Rosilene</v>
      </c>
      <c r="DLS15" t="str">
        <f ca="1"/>
        <v>Samanta</v>
      </c>
    </row>
    <row r="16" spans="1:4 2530:3035" x14ac:dyDescent="0.25">
      <c r="A16" t="s">
        <v>19</v>
      </c>
      <c r="B16" t="s">
        <v>9</v>
      </c>
      <c r="C16" t="s">
        <v>62</v>
      </c>
      <c r="D16">
        <v>1000000</v>
      </c>
      <c r="CSH16" t="str" cm="1">
        <f t="array" aca="1" ref="CSH16" ca="1">IFERROR(TRANSPOSE(_xlfn._xlws.SORT(_xlfn.UNIQUE(IF($A16="",cg_nome_cargo,_xlfn._xlws.FILTER(cb_cargo,cb_nome=$A16))))),"")</f>
        <v>Consultor Interno</v>
      </c>
      <c r="DLN16" t="str" cm="1">
        <f t="array" aca="1" ref="DLN16:DLS16" ca="1">IFERROR(TRANSPOSE(_xlfn._xlws.SORT(IF($B16="",cb_nome,_xlfn._xlws.FILTER(cb_nome,cb_cargo=$B16)))),"")</f>
        <v>Andrey Andrade</v>
      </c>
      <c r="DLO16" t="str">
        <f ca="1"/>
        <v>Dener Martins</v>
      </c>
      <c r="DLP16" t="str">
        <f ca="1"/>
        <v>Rafaela</v>
      </c>
      <c r="DLQ16" t="str">
        <f ca="1"/>
        <v>Rosana</v>
      </c>
      <c r="DLR16" t="str">
        <f ca="1"/>
        <v>Rosilene</v>
      </c>
      <c r="DLS16" t="str">
        <f ca="1"/>
        <v>Samanta</v>
      </c>
    </row>
    <row r="17" spans="1:4 2530:3046" x14ac:dyDescent="0.25">
      <c r="A17" t="s">
        <v>19</v>
      </c>
      <c r="B17" t="s">
        <v>9</v>
      </c>
      <c r="C17" t="s">
        <v>63</v>
      </c>
      <c r="D17">
        <v>1000000</v>
      </c>
      <c r="CSH17" t="str" cm="1">
        <f t="array" aca="1" ref="CSH17" ca="1">IFERROR(TRANSPOSE(_xlfn._xlws.SORT(_xlfn.UNIQUE(IF($A17="",cg_nome_cargo,_xlfn._xlws.FILTER(cb_cargo,cb_nome=$A17))))),"")</f>
        <v>Consultor Interno</v>
      </c>
      <c r="DLN17" t="str" cm="1">
        <f t="array" aca="1" ref="DLN17:DLS17" ca="1">IFERROR(TRANSPOSE(_xlfn._xlws.SORT(IF($B17="",cb_nome,_xlfn._xlws.FILTER(cb_nome,cb_cargo=$B17)))),"")</f>
        <v>Andrey Andrade</v>
      </c>
      <c r="DLO17" t="str">
        <f ca="1"/>
        <v>Dener Martins</v>
      </c>
      <c r="DLP17" t="str">
        <f ca="1"/>
        <v>Rafaela</v>
      </c>
      <c r="DLQ17" t="str">
        <f ca="1"/>
        <v>Rosana</v>
      </c>
      <c r="DLR17" t="str">
        <f ca="1"/>
        <v>Rosilene</v>
      </c>
      <c r="DLS17" t="str">
        <f ca="1"/>
        <v>Samanta</v>
      </c>
    </row>
    <row r="18" spans="1:4 2530:3046" x14ac:dyDescent="0.25">
      <c r="CSH18" t="str" cm="1">
        <f t="array" aca="1" ref="CSH18:CSO18" ca="1">IFERROR(TRANSPOSE(_xlfn._xlws.SORT(_xlfn.UNIQUE(IF($A18="",cg_nome_cargo,_xlfn._xlws.FILTER(cb_cargo,cb_nome=$A18))))),"")</f>
        <v>Consultor Externo</v>
      </c>
      <c r="CSI18" t="str">
        <f ca="1"/>
        <v>Consultor Interno</v>
      </c>
      <c r="CSJ18" t="str">
        <f ca="1"/>
        <v>Coordenador</v>
      </c>
      <c r="CSK18" t="str">
        <f ca="1"/>
        <v>Diretor</v>
      </c>
      <c r="CSL18" t="str">
        <f ca="1"/>
        <v>Gerente Geral</v>
      </c>
      <c r="CSM18" t="str">
        <f ca="1"/>
        <v>Gerente Linha</v>
      </c>
      <c r="CSN18" t="str">
        <f ca="1"/>
        <v>Representante Comercial</v>
      </c>
      <c r="CSO18" t="str">
        <f ca="1"/>
        <v>Supervisor</v>
      </c>
      <c r="DLN18" t="str" cm="1">
        <f t="array" aca="1" ref="DLN18:DMD18" ca="1">IFERROR(TRANSPOSE(_xlfn._xlws.SORT(IF($B18="",cb_nome,_xlfn._xlws.FILTER(cb_nome,cb_cargo=$B18)))),"")</f>
        <v>Alessandro Cappi</v>
      </c>
      <c r="DLO18" t="str">
        <f ca="1"/>
        <v>Ana Marcelino</v>
      </c>
      <c r="DLP18" t="str">
        <f ca="1"/>
        <v>André Camargo</v>
      </c>
      <c r="DLQ18" t="str">
        <f ca="1"/>
        <v>André Caramello</v>
      </c>
      <c r="DLR18" t="str">
        <f ca="1"/>
        <v>Andrey Andrade</v>
      </c>
      <c r="DLS18" t="str">
        <f ca="1"/>
        <v>Antônio Rosa</v>
      </c>
      <c r="DLT18" t="str">
        <f ca="1"/>
        <v>Dener Martins</v>
      </c>
      <c r="DLU18" t="str">
        <f ca="1"/>
        <v>Fábio</v>
      </c>
      <c r="DLV18" t="str">
        <f ca="1"/>
        <v>Mateus Machado</v>
      </c>
      <c r="DLW18" t="str">
        <f ca="1"/>
        <v>Neimar</v>
      </c>
      <c r="DLX18" t="str">
        <f ca="1"/>
        <v>Paulo Negrão</v>
      </c>
      <c r="DLY18" t="str">
        <f ca="1"/>
        <v>Rafaela</v>
      </c>
      <c r="DLZ18" t="str">
        <f ca="1"/>
        <v>Rosana</v>
      </c>
      <c r="DMA18" t="str">
        <f ca="1"/>
        <v>Rosilene</v>
      </c>
      <c r="DMB18" t="str">
        <f ca="1"/>
        <v>Samanta</v>
      </c>
      <c r="DMC18" t="str">
        <f ca="1"/>
        <v>Simone</v>
      </c>
      <c r="DMD18" t="str">
        <f ca="1"/>
        <v>Valmir</v>
      </c>
    </row>
    <row r="19" spans="1:4 2530:3046" x14ac:dyDescent="0.25">
      <c r="CSH19" t="str" cm="1">
        <f t="array" aca="1" ref="CSH19:CSO19" ca="1">IFERROR(TRANSPOSE(_xlfn._xlws.SORT(_xlfn.UNIQUE(IF($A19="",cg_nome_cargo,_xlfn._xlws.FILTER(cb_cargo,cb_nome=$A19))))),"")</f>
        <v>Consultor Externo</v>
      </c>
      <c r="CSI19" t="str">
        <f ca="1"/>
        <v>Consultor Interno</v>
      </c>
      <c r="CSJ19" t="str">
        <f ca="1"/>
        <v>Coordenador</v>
      </c>
      <c r="CSK19" t="str">
        <f ca="1"/>
        <v>Diretor</v>
      </c>
      <c r="CSL19" t="str">
        <f ca="1"/>
        <v>Gerente Geral</v>
      </c>
      <c r="CSM19" t="str">
        <f ca="1"/>
        <v>Gerente Linha</v>
      </c>
      <c r="CSN19" t="str">
        <f ca="1"/>
        <v>Representante Comercial</v>
      </c>
      <c r="CSO19" t="str">
        <f ca="1"/>
        <v>Supervisor</v>
      </c>
      <c r="DLN19" t="str" cm="1">
        <f t="array" aca="1" ref="DLN19:DMD19" ca="1">IFERROR(TRANSPOSE(_xlfn._xlws.SORT(IF($B19="",cb_nome,_xlfn._xlws.FILTER(cb_nome,cb_cargo=$B19)))),"")</f>
        <v>Alessandro Cappi</v>
      </c>
      <c r="DLO19" t="str">
        <f ca="1"/>
        <v>Ana Marcelino</v>
      </c>
      <c r="DLP19" t="str">
        <f ca="1"/>
        <v>André Camargo</v>
      </c>
      <c r="DLQ19" t="str">
        <f ca="1"/>
        <v>André Caramello</v>
      </c>
      <c r="DLR19" t="str">
        <f ca="1"/>
        <v>Andrey Andrade</v>
      </c>
      <c r="DLS19" t="str">
        <f ca="1"/>
        <v>Antônio Rosa</v>
      </c>
      <c r="DLT19" t="str">
        <f ca="1"/>
        <v>Dener Martins</v>
      </c>
      <c r="DLU19" t="str">
        <f ca="1"/>
        <v>Fábio</v>
      </c>
      <c r="DLV19" t="str">
        <f ca="1"/>
        <v>Mateus Machado</v>
      </c>
      <c r="DLW19" t="str">
        <f ca="1"/>
        <v>Neimar</v>
      </c>
      <c r="DLX19" t="str">
        <f ca="1"/>
        <v>Paulo Negrão</v>
      </c>
      <c r="DLY19" t="str">
        <f ca="1"/>
        <v>Rafaela</v>
      </c>
      <c r="DLZ19" t="str">
        <f ca="1"/>
        <v>Rosana</v>
      </c>
      <c r="DMA19" t="str">
        <f ca="1"/>
        <v>Rosilene</v>
      </c>
      <c r="DMB19" t="str">
        <f ca="1"/>
        <v>Samanta</v>
      </c>
      <c r="DMC19" t="str">
        <f ca="1"/>
        <v>Simone</v>
      </c>
      <c r="DMD19" t="str">
        <f ca="1"/>
        <v>Valmir</v>
      </c>
    </row>
    <row r="20" spans="1:4 2530:3046" x14ac:dyDescent="0.25">
      <c r="CSH20" t="str" cm="1">
        <f t="array" aca="1" ref="CSH20:CSO20" ca="1">IFERROR(TRANSPOSE(_xlfn._xlws.SORT(_xlfn.UNIQUE(IF($A20="",cg_nome_cargo,_xlfn._xlws.FILTER(cb_cargo,cb_nome=$A20))))),"")</f>
        <v>Consultor Externo</v>
      </c>
      <c r="CSI20" t="str">
        <f ca="1"/>
        <v>Consultor Interno</v>
      </c>
      <c r="CSJ20" t="str">
        <f ca="1"/>
        <v>Coordenador</v>
      </c>
      <c r="CSK20" t="str">
        <f ca="1"/>
        <v>Diretor</v>
      </c>
      <c r="CSL20" t="str">
        <f ca="1"/>
        <v>Gerente Geral</v>
      </c>
      <c r="CSM20" t="str">
        <f ca="1"/>
        <v>Gerente Linha</v>
      </c>
      <c r="CSN20" t="str">
        <f ca="1"/>
        <v>Representante Comercial</v>
      </c>
      <c r="CSO20" t="str">
        <f ca="1"/>
        <v>Supervisor</v>
      </c>
      <c r="DLN20" t="str" cm="1">
        <f t="array" aca="1" ref="DLN20:DMD20" ca="1">IFERROR(TRANSPOSE(_xlfn._xlws.SORT(IF($B20="",cb_nome,_xlfn._xlws.FILTER(cb_nome,cb_cargo=$B20)))),"")</f>
        <v>Alessandro Cappi</v>
      </c>
      <c r="DLO20" t="str">
        <f ca="1"/>
        <v>Ana Marcelino</v>
      </c>
      <c r="DLP20" t="str">
        <f ca="1"/>
        <v>André Camargo</v>
      </c>
      <c r="DLQ20" t="str">
        <f ca="1"/>
        <v>André Caramello</v>
      </c>
      <c r="DLR20" t="str">
        <f ca="1"/>
        <v>Andrey Andrade</v>
      </c>
      <c r="DLS20" t="str">
        <f ca="1"/>
        <v>Antônio Rosa</v>
      </c>
      <c r="DLT20" t="str">
        <f ca="1"/>
        <v>Dener Martins</v>
      </c>
      <c r="DLU20" t="str">
        <f ca="1"/>
        <v>Fábio</v>
      </c>
      <c r="DLV20" t="str">
        <f ca="1"/>
        <v>Mateus Machado</v>
      </c>
      <c r="DLW20" t="str">
        <f ca="1"/>
        <v>Neimar</v>
      </c>
      <c r="DLX20" t="str">
        <f ca="1"/>
        <v>Paulo Negrão</v>
      </c>
      <c r="DLY20" t="str">
        <f ca="1"/>
        <v>Rafaela</v>
      </c>
      <c r="DLZ20" t="str">
        <f ca="1"/>
        <v>Rosana</v>
      </c>
      <c r="DMA20" t="str">
        <f ca="1"/>
        <v>Rosilene</v>
      </c>
      <c r="DMB20" t="str">
        <f ca="1"/>
        <v>Samanta</v>
      </c>
      <c r="DMC20" t="str">
        <f ca="1"/>
        <v>Simone</v>
      </c>
      <c r="DMD20" t="str">
        <f ca="1"/>
        <v>Valmir</v>
      </c>
    </row>
    <row r="21" spans="1:4 2530:3046" x14ac:dyDescent="0.25">
      <c r="CSH21" t="str" cm="1">
        <f t="array" aca="1" ref="CSH21:CSO21" ca="1">IFERROR(TRANSPOSE(_xlfn._xlws.SORT(_xlfn.UNIQUE(IF($A21="",cg_nome_cargo,_xlfn._xlws.FILTER(cb_cargo,cb_nome=$A21))))),"")</f>
        <v>Consultor Externo</v>
      </c>
      <c r="CSI21" t="str">
        <f ca="1"/>
        <v>Consultor Interno</v>
      </c>
      <c r="CSJ21" t="str">
        <f ca="1"/>
        <v>Coordenador</v>
      </c>
      <c r="CSK21" t="str">
        <f ca="1"/>
        <v>Diretor</v>
      </c>
      <c r="CSL21" t="str">
        <f ca="1"/>
        <v>Gerente Geral</v>
      </c>
      <c r="CSM21" t="str">
        <f ca="1"/>
        <v>Gerente Linha</v>
      </c>
      <c r="CSN21" t="str">
        <f ca="1"/>
        <v>Representante Comercial</v>
      </c>
      <c r="CSO21" t="str">
        <f ca="1"/>
        <v>Supervisor</v>
      </c>
      <c r="DLN21" t="str" cm="1">
        <f t="array" aca="1" ref="DLN21:DMD21" ca="1">IFERROR(TRANSPOSE(_xlfn._xlws.SORT(IF($B21="",cb_nome,_xlfn._xlws.FILTER(cb_nome,cb_cargo=$B21)))),"")</f>
        <v>Alessandro Cappi</v>
      </c>
      <c r="DLO21" t="str">
        <f ca="1"/>
        <v>Ana Marcelino</v>
      </c>
      <c r="DLP21" t="str">
        <f ca="1"/>
        <v>André Camargo</v>
      </c>
      <c r="DLQ21" t="str">
        <f ca="1"/>
        <v>André Caramello</v>
      </c>
      <c r="DLR21" t="str">
        <f ca="1"/>
        <v>Andrey Andrade</v>
      </c>
      <c r="DLS21" t="str">
        <f ca="1"/>
        <v>Antônio Rosa</v>
      </c>
      <c r="DLT21" t="str">
        <f ca="1"/>
        <v>Dener Martins</v>
      </c>
      <c r="DLU21" t="str">
        <f ca="1"/>
        <v>Fábio</v>
      </c>
      <c r="DLV21" t="str">
        <f ca="1"/>
        <v>Mateus Machado</v>
      </c>
      <c r="DLW21" t="str">
        <f ca="1"/>
        <v>Neimar</v>
      </c>
      <c r="DLX21" t="str">
        <f ca="1"/>
        <v>Paulo Negrão</v>
      </c>
      <c r="DLY21" t="str">
        <f ca="1"/>
        <v>Rafaela</v>
      </c>
      <c r="DLZ21" t="str">
        <f ca="1"/>
        <v>Rosana</v>
      </c>
      <c r="DMA21" t="str">
        <f ca="1"/>
        <v>Rosilene</v>
      </c>
      <c r="DMB21" t="str">
        <f ca="1"/>
        <v>Samanta</v>
      </c>
      <c r="DMC21" t="str">
        <f ca="1"/>
        <v>Simone</v>
      </c>
      <c r="DMD21" t="str">
        <f ca="1"/>
        <v>Valmir</v>
      </c>
    </row>
    <row r="22" spans="1:4 2530:3046" x14ac:dyDescent="0.25">
      <c r="CSH22" t="str" cm="1">
        <f t="array" aca="1" ref="CSH22:CSO22" ca="1">IFERROR(TRANSPOSE(_xlfn._xlws.SORT(_xlfn.UNIQUE(IF($A22="",cg_nome_cargo,_xlfn._xlws.FILTER(cb_cargo,cb_nome=$A22))))),"")</f>
        <v>Consultor Externo</v>
      </c>
      <c r="CSI22" t="str">
        <f ca="1"/>
        <v>Consultor Interno</v>
      </c>
      <c r="CSJ22" t="str">
        <f ca="1"/>
        <v>Coordenador</v>
      </c>
      <c r="CSK22" t="str">
        <f ca="1"/>
        <v>Diretor</v>
      </c>
      <c r="CSL22" t="str">
        <f ca="1"/>
        <v>Gerente Geral</v>
      </c>
      <c r="CSM22" t="str">
        <f ca="1"/>
        <v>Gerente Linha</v>
      </c>
      <c r="CSN22" t="str">
        <f ca="1"/>
        <v>Representante Comercial</v>
      </c>
      <c r="CSO22" t="str">
        <f ca="1"/>
        <v>Supervisor</v>
      </c>
      <c r="DLN22" t="str" cm="1">
        <f t="array" aca="1" ref="DLN22:DMD22" ca="1">IFERROR(TRANSPOSE(_xlfn._xlws.SORT(IF($B22="",cb_nome,_xlfn._xlws.FILTER(cb_nome,cb_cargo=$B22)))),"")</f>
        <v>Alessandro Cappi</v>
      </c>
      <c r="DLO22" t="str">
        <f ca="1"/>
        <v>Ana Marcelino</v>
      </c>
      <c r="DLP22" t="str">
        <f ca="1"/>
        <v>André Camargo</v>
      </c>
      <c r="DLQ22" t="str">
        <f ca="1"/>
        <v>André Caramello</v>
      </c>
      <c r="DLR22" t="str">
        <f ca="1"/>
        <v>Andrey Andrade</v>
      </c>
      <c r="DLS22" t="str">
        <f ca="1"/>
        <v>Antônio Rosa</v>
      </c>
      <c r="DLT22" t="str">
        <f ca="1"/>
        <v>Dener Martins</v>
      </c>
      <c r="DLU22" t="str">
        <f ca="1"/>
        <v>Fábio</v>
      </c>
      <c r="DLV22" t="str">
        <f ca="1"/>
        <v>Mateus Machado</v>
      </c>
      <c r="DLW22" t="str">
        <f ca="1"/>
        <v>Neimar</v>
      </c>
      <c r="DLX22" t="str">
        <f ca="1"/>
        <v>Paulo Negrão</v>
      </c>
      <c r="DLY22" t="str">
        <f ca="1"/>
        <v>Rafaela</v>
      </c>
      <c r="DLZ22" t="str">
        <f ca="1"/>
        <v>Rosana</v>
      </c>
      <c r="DMA22" t="str">
        <f ca="1"/>
        <v>Rosilene</v>
      </c>
      <c r="DMB22" t="str">
        <f ca="1"/>
        <v>Samanta</v>
      </c>
      <c r="DMC22" t="str">
        <f ca="1"/>
        <v>Simone</v>
      </c>
      <c r="DMD22" t="str">
        <f ca="1"/>
        <v>Valmir</v>
      </c>
    </row>
    <row r="23" spans="1:4 2530:3046" x14ac:dyDescent="0.25">
      <c r="CSH23" t="str" cm="1">
        <f t="array" aca="1" ref="CSH23:CSO23" ca="1">IFERROR(TRANSPOSE(_xlfn._xlws.SORT(_xlfn.UNIQUE(IF($A23="",cg_nome_cargo,_xlfn._xlws.FILTER(cb_cargo,cb_nome=$A23))))),"")</f>
        <v>Consultor Externo</v>
      </c>
      <c r="CSI23" t="str">
        <f ca="1"/>
        <v>Consultor Interno</v>
      </c>
      <c r="CSJ23" t="str">
        <f ca="1"/>
        <v>Coordenador</v>
      </c>
      <c r="CSK23" t="str">
        <f ca="1"/>
        <v>Diretor</v>
      </c>
      <c r="CSL23" t="str">
        <f ca="1"/>
        <v>Gerente Geral</v>
      </c>
      <c r="CSM23" t="str">
        <f ca="1"/>
        <v>Gerente Linha</v>
      </c>
      <c r="CSN23" t="str">
        <f ca="1"/>
        <v>Representante Comercial</v>
      </c>
      <c r="CSO23" t="str">
        <f ca="1"/>
        <v>Supervisor</v>
      </c>
      <c r="DLN23" t="str" cm="1">
        <f t="array" aca="1" ref="DLN23:DMD23" ca="1">IFERROR(TRANSPOSE(_xlfn._xlws.SORT(IF($B23="",cb_nome,_xlfn._xlws.FILTER(cb_nome,cb_cargo=$B23)))),"")</f>
        <v>Alessandro Cappi</v>
      </c>
      <c r="DLO23" t="str">
        <f ca="1"/>
        <v>Ana Marcelino</v>
      </c>
      <c r="DLP23" t="str">
        <f ca="1"/>
        <v>André Camargo</v>
      </c>
      <c r="DLQ23" t="str">
        <f ca="1"/>
        <v>André Caramello</v>
      </c>
      <c r="DLR23" t="str">
        <f ca="1"/>
        <v>Andrey Andrade</v>
      </c>
      <c r="DLS23" t="str">
        <f ca="1"/>
        <v>Antônio Rosa</v>
      </c>
      <c r="DLT23" t="str">
        <f ca="1"/>
        <v>Dener Martins</v>
      </c>
      <c r="DLU23" t="str">
        <f ca="1"/>
        <v>Fábio</v>
      </c>
      <c r="DLV23" t="str">
        <f ca="1"/>
        <v>Mateus Machado</v>
      </c>
      <c r="DLW23" t="str">
        <f ca="1"/>
        <v>Neimar</v>
      </c>
      <c r="DLX23" t="str">
        <f ca="1"/>
        <v>Paulo Negrão</v>
      </c>
      <c r="DLY23" t="str">
        <f ca="1"/>
        <v>Rafaela</v>
      </c>
      <c r="DLZ23" t="str">
        <f ca="1"/>
        <v>Rosana</v>
      </c>
      <c r="DMA23" t="str">
        <f ca="1"/>
        <v>Rosilene</v>
      </c>
      <c r="DMB23" t="str">
        <f ca="1"/>
        <v>Samanta</v>
      </c>
      <c r="DMC23" t="str">
        <f ca="1"/>
        <v>Simone</v>
      </c>
      <c r="DMD23" t="str">
        <f ca="1"/>
        <v>Valmir</v>
      </c>
    </row>
    <row r="24" spans="1:4 2530:3046" x14ac:dyDescent="0.25">
      <c r="CSH24" t="str" cm="1">
        <f t="array" aca="1" ref="CSH24:CSO24" ca="1">IFERROR(TRANSPOSE(_xlfn._xlws.SORT(_xlfn.UNIQUE(IF($A24="",cg_nome_cargo,_xlfn._xlws.FILTER(cb_cargo,cb_nome=$A24))))),"")</f>
        <v>Consultor Externo</v>
      </c>
      <c r="CSI24" t="str">
        <f ca="1"/>
        <v>Consultor Interno</v>
      </c>
      <c r="CSJ24" t="str">
        <f ca="1"/>
        <v>Coordenador</v>
      </c>
      <c r="CSK24" t="str">
        <f ca="1"/>
        <v>Diretor</v>
      </c>
      <c r="CSL24" t="str">
        <f ca="1"/>
        <v>Gerente Geral</v>
      </c>
      <c r="CSM24" t="str">
        <f ca="1"/>
        <v>Gerente Linha</v>
      </c>
      <c r="CSN24" t="str">
        <f ca="1"/>
        <v>Representante Comercial</v>
      </c>
      <c r="CSO24" t="str">
        <f ca="1"/>
        <v>Supervisor</v>
      </c>
      <c r="DLN24" t="str" cm="1">
        <f t="array" aca="1" ref="DLN24:DMD24" ca="1">IFERROR(TRANSPOSE(_xlfn._xlws.SORT(IF($B24="",cb_nome,_xlfn._xlws.FILTER(cb_nome,cb_cargo=$B24)))),"")</f>
        <v>Alessandro Cappi</v>
      </c>
      <c r="DLO24" t="str">
        <f ca="1"/>
        <v>Ana Marcelino</v>
      </c>
      <c r="DLP24" t="str">
        <f ca="1"/>
        <v>André Camargo</v>
      </c>
      <c r="DLQ24" t="str">
        <f ca="1"/>
        <v>André Caramello</v>
      </c>
      <c r="DLR24" t="str">
        <f ca="1"/>
        <v>Andrey Andrade</v>
      </c>
      <c r="DLS24" t="str">
        <f ca="1"/>
        <v>Antônio Rosa</v>
      </c>
      <c r="DLT24" t="str">
        <f ca="1"/>
        <v>Dener Martins</v>
      </c>
      <c r="DLU24" t="str">
        <f ca="1"/>
        <v>Fábio</v>
      </c>
      <c r="DLV24" t="str">
        <f ca="1"/>
        <v>Mateus Machado</v>
      </c>
      <c r="DLW24" t="str">
        <f ca="1"/>
        <v>Neimar</v>
      </c>
      <c r="DLX24" t="str">
        <f ca="1"/>
        <v>Paulo Negrão</v>
      </c>
      <c r="DLY24" t="str">
        <f ca="1"/>
        <v>Rafaela</v>
      </c>
      <c r="DLZ24" t="str">
        <f ca="1"/>
        <v>Rosana</v>
      </c>
      <c r="DMA24" t="str">
        <f ca="1"/>
        <v>Rosilene</v>
      </c>
      <c r="DMB24" t="str">
        <f ca="1"/>
        <v>Samanta</v>
      </c>
      <c r="DMC24" t="str">
        <f ca="1"/>
        <v>Simone</v>
      </c>
      <c r="DMD24" t="str">
        <f ca="1"/>
        <v>Valmir</v>
      </c>
    </row>
    <row r="25" spans="1:4 2530:3046" x14ac:dyDescent="0.25">
      <c r="CSH25" t="str" cm="1">
        <f t="array" aca="1" ref="CSH25:CSO25" ca="1">IFERROR(TRANSPOSE(_xlfn._xlws.SORT(_xlfn.UNIQUE(IF($A25="",cg_nome_cargo,_xlfn._xlws.FILTER(cb_cargo,cb_nome=$A25))))),"")</f>
        <v>Consultor Externo</v>
      </c>
      <c r="CSI25" t="str">
        <f ca="1"/>
        <v>Consultor Interno</v>
      </c>
      <c r="CSJ25" t="str">
        <f ca="1"/>
        <v>Coordenador</v>
      </c>
      <c r="CSK25" t="str">
        <f ca="1"/>
        <v>Diretor</v>
      </c>
      <c r="CSL25" t="str">
        <f ca="1"/>
        <v>Gerente Geral</v>
      </c>
      <c r="CSM25" t="str">
        <f ca="1"/>
        <v>Gerente Linha</v>
      </c>
      <c r="CSN25" t="str">
        <f ca="1"/>
        <v>Representante Comercial</v>
      </c>
      <c r="CSO25" t="str">
        <f ca="1"/>
        <v>Supervisor</v>
      </c>
      <c r="DLN25" t="str" cm="1">
        <f t="array" aca="1" ref="DLN25:DMD25" ca="1">IFERROR(TRANSPOSE(_xlfn._xlws.SORT(IF($B25="",cb_nome,_xlfn._xlws.FILTER(cb_nome,cb_cargo=$B25)))),"")</f>
        <v>Alessandro Cappi</v>
      </c>
      <c r="DLO25" t="str">
        <f ca="1"/>
        <v>Ana Marcelino</v>
      </c>
      <c r="DLP25" t="str">
        <f ca="1"/>
        <v>André Camargo</v>
      </c>
      <c r="DLQ25" t="str">
        <f ca="1"/>
        <v>André Caramello</v>
      </c>
      <c r="DLR25" t="str">
        <f ca="1"/>
        <v>Andrey Andrade</v>
      </c>
      <c r="DLS25" t="str">
        <f ca="1"/>
        <v>Antônio Rosa</v>
      </c>
      <c r="DLT25" t="str">
        <f ca="1"/>
        <v>Dener Martins</v>
      </c>
      <c r="DLU25" t="str">
        <f ca="1"/>
        <v>Fábio</v>
      </c>
      <c r="DLV25" t="str">
        <f ca="1"/>
        <v>Mateus Machado</v>
      </c>
      <c r="DLW25" t="str">
        <f ca="1"/>
        <v>Neimar</v>
      </c>
      <c r="DLX25" t="str">
        <f ca="1"/>
        <v>Paulo Negrão</v>
      </c>
      <c r="DLY25" t="str">
        <f ca="1"/>
        <v>Rafaela</v>
      </c>
      <c r="DLZ25" t="str">
        <f ca="1"/>
        <v>Rosana</v>
      </c>
      <c r="DMA25" t="str">
        <f ca="1"/>
        <v>Rosilene</v>
      </c>
      <c r="DMB25" t="str">
        <f ca="1"/>
        <v>Samanta</v>
      </c>
      <c r="DMC25" t="str">
        <f ca="1"/>
        <v>Simone</v>
      </c>
      <c r="DMD25" t="str">
        <f ca="1"/>
        <v>Valmir</v>
      </c>
    </row>
    <row r="26" spans="1:4 2530:3046" x14ac:dyDescent="0.25">
      <c r="CSH26" t="str" cm="1">
        <f t="array" aca="1" ref="CSH26:CSO26" ca="1">IFERROR(TRANSPOSE(_xlfn._xlws.SORT(_xlfn.UNIQUE(IF($A26="",cg_nome_cargo,_xlfn._xlws.FILTER(cb_cargo,cb_nome=$A26))))),"")</f>
        <v>Consultor Externo</v>
      </c>
      <c r="CSI26" t="str">
        <f ca="1"/>
        <v>Consultor Interno</v>
      </c>
      <c r="CSJ26" t="str">
        <f ca="1"/>
        <v>Coordenador</v>
      </c>
      <c r="CSK26" t="str">
        <f ca="1"/>
        <v>Diretor</v>
      </c>
      <c r="CSL26" t="str">
        <f ca="1"/>
        <v>Gerente Geral</v>
      </c>
      <c r="CSM26" t="str">
        <f ca="1"/>
        <v>Gerente Linha</v>
      </c>
      <c r="CSN26" t="str">
        <f ca="1"/>
        <v>Representante Comercial</v>
      </c>
      <c r="CSO26" t="str">
        <f ca="1"/>
        <v>Supervisor</v>
      </c>
      <c r="DLN26" t="str" cm="1">
        <f t="array" aca="1" ref="DLN26:DMD26" ca="1">IFERROR(TRANSPOSE(_xlfn._xlws.SORT(IF($B26="",cb_nome,_xlfn._xlws.FILTER(cb_nome,cb_cargo=$B26)))),"")</f>
        <v>Alessandro Cappi</v>
      </c>
      <c r="DLO26" t="str">
        <f ca="1"/>
        <v>Ana Marcelino</v>
      </c>
      <c r="DLP26" t="str">
        <f ca="1"/>
        <v>André Camargo</v>
      </c>
      <c r="DLQ26" t="str">
        <f ca="1"/>
        <v>André Caramello</v>
      </c>
      <c r="DLR26" t="str">
        <f ca="1"/>
        <v>Andrey Andrade</v>
      </c>
      <c r="DLS26" t="str">
        <f ca="1"/>
        <v>Antônio Rosa</v>
      </c>
      <c r="DLT26" t="str">
        <f ca="1"/>
        <v>Dener Martins</v>
      </c>
      <c r="DLU26" t="str">
        <f ca="1"/>
        <v>Fábio</v>
      </c>
      <c r="DLV26" t="str">
        <f ca="1"/>
        <v>Mateus Machado</v>
      </c>
      <c r="DLW26" t="str">
        <f ca="1"/>
        <v>Neimar</v>
      </c>
      <c r="DLX26" t="str">
        <f ca="1"/>
        <v>Paulo Negrão</v>
      </c>
      <c r="DLY26" t="str">
        <f ca="1"/>
        <v>Rafaela</v>
      </c>
      <c r="DLZ26" t="str">
        <f ca="1"/>
        <v>Rosana</v>
      </c>
      <c r="DMA26" t="str">
        <f ca="1"/>
        <v>Rosilene</v>
      </c>
      <c r="DMB26" t="str">
        <f ca="1"/>
        <v>Samanta</v>
      </c>
      <c r="DMC26" t="str">
        <f ca="1"/>
        <v>Simone</v>
      </c>
      <c r="DMD26" t="str">
        <f ca="1"/>
        <v>Valmir</v>
      </c>
    </row>
    <row r="27" spans="1:4 2530:3046" x14ac:dyDescent="0.25">
      <c r="CSH27" t="str" cm="1">
        <f t="array" aca="1" ref="CSH27:CSO27" ca="1">IFERROR(TRANSPOSE(_xlfn._xlws.SORT(_xlfn.UNIQUE(IF($A27="",cg_nome_cargo,_xlfn._xlws.FILTER(cb_cargo,cb_nome=$A27))))),"")</f>
        <v>Consultor Externo</v>
      </c>
      <c r="CSI27" t="str">
        <f ca="1"/>
        <v>Consultor Interno</v>
      </c>
      <c r="CSJ27" t="str">
        <f ca="1"/>
        <v>Coordenador</v>
      </c>
      <c r="CSK27" t="str">
        <f ca="1"/>
        <v>Diretor</v>
      </c>
      <c r="CSL27" t="str">
        <f ca="1"/>
        <v>Gerente Geral</v>
      </c>
      <c r="CSM27" t="str">
        <f ca="1"/>
        <v>Gerente Linha</v>
      </c>
      <c r="CSN27" t="str">
        <f ca="1"/>
        <v>Representante Comercial</v>
      </c>
      <c r="CSO27" t="str">
        <f ca="1"/>
        <v>Supervisor</v>
      </c>
      <c r="DLN27" t="str" cm="1">
        <f t="array" aca="1" ref="DLN27:DMD27" ca="1">IFERROR(TRANSPOSE(_xlfn._xlws.SORT(IF($B27="",cb_nome,_xlfn._xlws.FILTER(cb_nome,cb_cargo=$B27)))),"")</f>
        <v>Alessandro Cappi</v>
      </c>
      <c r="DLO27" t="str">
        <f ca="1"/>
        <v>Ana Marcelino</v>
      </c>
      <c r="DLP27" t="str">
        <f ca="1"/>
        <v>André Camargo</v>
      </c>
      <c r="DLQ27" t="str">
        <f ca="1"/>
        <v>André Caramello</v>
      </c>
      <c r="DLR27" t="str">
        <f ca="1"/>
        <v>Andrey Andrade</v>
      </c>
      <c r="DLS27" t="str">
        <f ca="1"/>
        <v>Antônio Rosa</v>
      </c>
      <c r="DLT27" t="str">
        <f ca="1"/>
        <v>Dener Martins</v>
      </c>
      <c r="DLU27" t="str">
        <f ca="1"/>
        <v>Fábio</v>
      </c>
      <c r="DLV27" t="str">
        <f ca="1"/>
        <v>Mateus Machado</v>
      </c>
      <c r="DLW27" t="str">
        <f ca="1"/>
        <v>Neimar</v>
      </c>
      <c r="DLX27" t="str">
        <f ca="1"/>
        <v>Paulo Negrão</v>
      </c>
      <c r="DLY27" t="str">
        <f ca="1"/>
        <v>Rafaela</v>
      </c>
      <c r="DLZ27" t="str">
        <f ca="1"/>
        <v>Rosana</v>
      </c>
      <c r="DMA27" t="str">
        <f ca="1"/>
        <v>Rosilene</v>
      </c>
      <c r="DMB27" t="str">
        <f ca="1"/>
        <v>Samanta</v>
      </c>
      <c r="DMC27" t="str">
        <f ca="1"/>
        <v>Simone</v>
      </c>
      <c r="DMD27" t="str">
        <f ca="1"/>
        <v>Valmir</v>
      </c>
    </row>
    <row r="28" spans="1:4 2530:3046" x14ac:dyDescent="0.25">
      <c r="CSH28" t="str" cm="1">
        <f t="array" aca="1" ref="CSH28:CSO28" ca="1">IFERROR(TRANSPOSE(_xlfn._xlws.SORT(_xlfn.UNIQUE(IF($A28="",cg_nome_cargo,_xlfn._xlws.FILTER(cb_cargo,cb_nome=$A28))))),"")</f>
        <v>Consultor Externo</v>
      </c>
      <c r="CSI28" t="str">
        <f ca="1"/>
        <v>Consultor Interno</v>
      </c>
      <c r="CSJ28" t="str">
        <f ca="1"/>
        <v>Coordenador</v>
      </c>
      <c r="CSK28" t="str">
        <f ca="1"/>
        <v>Diretor</v>
      </c>
      <c r="CSL28" t="str">
        <f ca="1"/>
        <v>Gerente Geral</v>
      </c>
      <c r="CSM28" t="str">
        <f ca="1"/>
        <v>Gerente Linha</v>
      </c>
      <c r="CSN28" t="str">
        <f ca="1"/>
        <v>Representante Comercial</v>
      </c>
      <c r="CSO28" t="str">
        <f ca="1"/>
        <v>Supervisor</v>
      </c>
      <c r="DLN28" t="str" cm="1">
        <f t="array" aca="1" ref="DLN28:DMD28" ca="1">IFERROR(TRANSPOSE(_xlfn._xlws.SORT(IF($B28="",cb_nome,_xlfn._xlws.FILTER(cb_nome,cb_cargo=$B28)))),"")</f>
        <v>Alessandro Cappi</v>
      </c>
      <c r="DLO28" t="str">
        <f ca="1"/>
        <v>Ana Marcelino</v>
      </c>
      <c r="DLP28" t="str">
        <f ca="1"/>
        <v>André Camargo</v>
      </c>
      <c r="DLQ28" t="str">
        <f ca="1"/>
        <v>André Caramello</v>
      </c>
      <c r="DLR28" t="str">
        <f ca="1"/>
        <v>Andrey Andrade</v>
      </c>
      <c r="DLS28" t="str">
        <f ca="1"/>
        <v>Antônio Rosa</v>
      </c>
      <c r="DLT28" t="str">
        <f ca="1"/>
        <v>Dener Martins</v>
      </c>
      <c r="DLU28" t="str">
        <f ca="1"/>
        <v>Fábio</v>
      </c>
      <c r="DLV28" t="str">
        <f ca="1"/>
        <v>Mateus Machado</v>
      </c>
      <c r="DLW28" t="str">
        <f ca="1"/>
        <v>Neimar</v>
      </c>
      <c r="DLX28" t="str">
        <f ca="1"/>
        <v>Paulo Negrão</v>
      </c>
      <c r="DLY28" t="str">
        <f ca="1"/>
        <v>Rafaela</v>
      </c>
      <c r="DLZ28" t="str">
        <f ca="1"/>
        <v>Rosana</v>
      </c>
      <c r="DMA28" t="str">
        <f ca="1"/>
        <v>Rosilene</v>
      </c>
      <c r="DMB28" t="str">
        <f ca="1"/>
        <v>Samanta</v>
      </c>
      <c r="DMC28" t="str">
        <f ca="1"/>
        <v>Simone</v>
      </c>
      <c r="DMD28" t="str">
        <f ca="1"/>
        <v>Valmir</v>
      </c>
    </row>
    <row r="29" spans="1:4 2530:3046" x14ac:dyDescent="0.25">
      <c r="CSH29" t="str" cm="1">
        <f t="array" aca="1" ref="CSH29:CSO29" ca="1">IFERROR(TRANSPOSE(_xlfn._xlws.SORT(_xlfn.UNIQUE(IF($A29="",cg_nome_cargo,_xlfn._xlws.FILTER(cb_cargo,cb_nome=$A29))))),"")</f>
        <v>Consultor Externo</v>
      </c>
      <c r="CSI29" t="str">
        <f ca="1"/>
        <v>Consultor Interno</v>
      </c>
      <c r="CSJ29" t="str">
        <f ca="1"/>
        <v>Coordenador</v>
      </c>
      <c r="CSK29" t="str">
        <f ca="1"/>
        <v>Diretor</v>
      </c>
      <c r="CSL29" t="str">
        <f ca="1"/>
        <v>Gerente Geral</v>
      </c>
      <c r="CSM29" t="str">
        <f ca="1"/>
        <v>Gerente Linha</v>
      </c>
      <c r="CSN29" t="str">
        <f ca="1"/>
        <v>Representante Comercial</v>
      </c>
      <c r="CSO29" t="str">
        <f ca="1"/>
        <v>Supervisor</v>
      </c>
      <c r="DLN29" t="str" cm="1">
        <f t="array" aca="1" ref="DLN29:DMD29" ca="1">IFERROR(TRANSPOSE(_xlfn._xlws.SORT(IF($B29="",cb_nome,_xlfn._xlws.FILTER(cb_nome,cb_cargo=$B29)))),"")</f>
        <v>Alessandro Cappi</v>
      </c>
      <c r="DLO29" t="str">
        <f ca="1"/>
        <v>Ana Marcelino</v>
      </c>
      <c r="DLP29" t="str">
        <f ca="1"/>
        <v>André Camargo</v>
      </c>
      <c r="DLQ29" t="str">
        <f ca="1"/>
        <v>André Caramello</v>
      </c>
      <c r="DLR29" t="str">
        <f ca="1"/>
        <v>Andrey Andrade</v>
      </c>
      <c r="DLS29" t="str">
        <f ca="1"/>
        <v>Antônio Rosa</v>
      </c>
      <c r="DLT29" t="str">
        <f ca="1"/>
        <v>Dener Martins</v>
      </c>
      <c r="DLU29" t="str">
        <f ca="1"/>
        <v>Fábio</v>
      </c>
      <c r="DLV29" t="str">
        <f ca="1"/>
        <v>Mateus Machado</v>
      </c>
      <c r="DLW29" t="str">
        <f ca="1"/>
        <v>Neimar</v>
      </c>
      <c r="DLX29" t="str">
        <f ca="1"/>
        <v>Paulo Negrão</v>
      </c>
      <c r="DLY29" t="str">
        <f ca="1"/>
        <v>Rafaela</v>
      </c>
      <c r="DLZ29" t="str">
        <f ca="1"/>
        <v>Rosana</v>
      </c>
      <c r="DMA29" t="str">
        <f ca="1"/>
        <v>Rosilene</v>
      </c>
      <c r="DMB29" t="str">
        <f ca="1"/>
        <v>Samanta</v>
      </c>
      <c r="DMC29" t="str">
        <f ca="1"/>
        <v>Simone</v>
      </c>
      <c r="DMD29" t="str">
        <f ca="1"/>
        <v>Valmir</v>
      </c>
    </row>
    <row r="30" spans="1:4 2530:3046" x14ac:dyDescent="0.25">
      <c r="CSH30" t="str" cm="1">
        <f t="array" aca="1" ref="CSH30:CSO30" ca="1">IFERROR(TRANSPOSE(_xlfn._xlws.SORT(_xlfn.UNIQUE(IF($A30="",cg_nome_cargo,_xlfn._xlws.FILTER(cb_cargo,cb_nome=$A30))))),"")</f>
        <v>Consultor Externo</v>
      </c>
      <c r="CSI30" t="str">
        <f ca="1"/>
        <v>Consultor Interno</v>
      </c>
      <c r="CSJ30" t="str">
        <f ca="1"/>
        <v>Coordenador</v>
      </c>
      <c r="CSK30" t="str">
        <f ca="1"/>
        <v>Diretor</v>
      </c>
      <c r="CSL30" t="str">
        <f ca="1"/>
        <v>Gerente Geral</v>
      </c>
      <c r="CSM30" t="str">
        <f ca="1"/>
        <v>Gerente Linha</v>
      </c>
      <c r="CSN30" t="str">
        <f ca="1"/>
        <v>Representante Comercial</v>
      </c>
      <c r="CSO30" t="str">
        <f ca="1"/>
        <v>Supervisor</v>
      </c>
      <c r="DLN30" t="str" cm="1">
        <f t="array" aca="1" ref="DLN30:DMD30" ca="1">IFERROR(TRANSPOSE(_xlfn._xlws.SORT(IF($B30="",cb_nome,_xlfn._xlws.FILTER(cb_nome,cb_cargo=$B30)))),"")</f>
        <v>Alessandro Cappi</v>
      </c>
      <c r="DLO30" t="str">
        <f ca="1"/>
        <v>Ana Marcelino</v>
      </c>
      <c r="DLP30" t="str">
        <f ca="1"/>
        <v>André Camargo</v>
      </c>
      <c r="DLQ30" t="str">
        <f ca="1"/>
        <v>André Caramello</v>
      </c>
      <c r="DLR30" t="str">
        <f ca="1"/>
        <v>Andrey Andrade</v>
      </c>
      <c r="DLS30" t="str">
        <f ca="1"/>
        <v>Antônio Rosa</v>
      </c>
      <c r="DLT30" t="str">
        <f ca="1"/>
        <v>Dener Martins</v>
      </c>
      <c r="DLU30" t="str">
        <f ca="1"/>
        <v>Fábio</v>
      </c>
      <c r="DLV30" t="str">
        <f ca="1"/>
        <v>Mateus Machado</v>
      </c>
      <c r="DLW30" t="str">
        <f ca="1"/>
        <v>Neimar</v>
      </c>
      <c r="DLX30" t="str">
        <f ca="1"/>
        <v>Paulo Negrão</v>
      </c>
      <c r="DLY30" t="str">
        <f ca="1"/>
        <v>Rafaela</v>
      </c>
      <c r="DLZ30" t="str">
        <f ca="1"/>
        <v>Rosana</v>
      </c>
      <c r="DMA30" t="str">
        <f ca="1"/>
        <v>Rosilene</v>
      </c>
      <c r="DMB30" t="str">
        <f ca="1"/>
        <v>Samanta</v>
      </c>
      <c r="DMC30" t="str">
        <f ca="1"/>
        <v>Simone</v>
      </c>
      <c r="DMD30" t="str">
        <f ca="1"/>
        <v>Valmir</v>
      </c>
    </row>
    <row r="31" spans="1:4 2530:3046" x14ac:dyDescent="0.25">
      <c r="CSH31" t="str" cm="1">
        <f t="array" aca="1" ref="CSH31:CSO31" ca="1">IFERROR(TRANSPOSE(_xlfn._xlws.SORT(_xlfn.UNIQUE(IF($A31="",cg_nome_cargo,_xlfn._xlws.FILTER(cb_cargo,cb_nome=$A31))))),"")</f>
        <v>Consultor Externo</v>
      </c>
      <c r="CSI31" t="str">
        <f ca="1"/>
        <v>Consultor Interno</v>
      </c>
      <c r="CSJ31" t="str">
        <f ca="1"/>
        <v>Coordenador</v>
      </c>
      <c r="CSK31" t="str">
        <f ca="1"/>
        <v>Diretor</v>
      </c>
      <c r="CSL31" t="str">
        <f ca="1"/>
        <v>Gerente Geral</v>
      </c>
      <c r="CSM31" t="str">
        <f ca="1"/>
        <v>Gerente Linha</v>
      </c>
      <c r="CSN31" t="str">
        <f ca="1"/>
        <v>Representante Comercial</v>
      </c>
      <c r="CSO31" t="str">
        <f ca="1"/>
        <v>Supervisor</v>
      </c>
      <c r="DLN31" t="str" cm="1">
        <f t="array" aca="1" ref="DLN31:DMD31" ca="1">IFERROR(TRANSPOSE(_xlfn._xlws.SORT(IF($B31="",cb_nome,_xlfn._xlws.FILTER(cb_nome,cb_cargo=$B31)))),"")</f>
        <v>Alessandro Cappi</v>
      </c>
      <c r="DLO31" t="str">
        <f ca="1"/>
        <v>Ana Marcelino</v>
      </c>
      <c r="DLP31" t="str">
        <f ca="1"/>
        <v>André Camargo</v>
      </c>
      <c r="DLQ31" t="str">
        <f ca="1"/>
        <v>André Caramello</v>
      </c>
      <c r="DLR31" t="str">
        <f ca="1"/>
        <v>Andrey Andrade</v>
      </c>
      <c r="DLS31" t="str">
        <f ca="1"/>
        <v>Antônio Rosa</v>
      </c>
      <c r="DLT31" t="str">
        <f ca="1"/>
        <v>Dener Martins</v>
      </c>
      <c r="DLU31" t="str">
        <f ca="1"/>
        <v>Fábio</v>
      </c>
      <c r="DLV31" t="str">
        <f ca="1"/>
        <v>Mateus Machado</v>
      </c>
      <c r="DLW31" t="str">
        <f ca="1"/>
        <v>Neimar</v>
      </c>
      <c r="DLX31" t="str">
        <f ca="1"/>
        <v>Paulo Negrão</v>
      </c>
      <c r="DLY31" t="str">
        <f ca="1"/>
        <v>Rafaela</v>
      </c>
      <c r="DLZ31" t="str">
        <f ca="1"/>
        <v>Rosana</v>
      </c>
      <c r="DMA31" t="str">
        <f ca="1"/>
        <v>Rosilene</v>
      </c>
      <c r="DMB31" t="str">
        <f ca="1"/>
        <v>Samanta</v>
      </c>
      <c r="DMC31" t="str">
        <f ca="1"/>
        <v>Simone</v>
      </c>
      <c r="DMD31" t="str">
        <f ca="1"/>
        <v>Valmir</v>
      </c>
    </row>
    <row r="32" spans="1:4 2530:3046" x14ac:dyDescent="0.25">
      <c r="CSH32" t="str" cm="1">
        <f t="array" aca="1" ref="CSH32:CSO32" ca="1">IFERROR(TRANSPOSE(_xlfn._xlws.SORT(_xlfn.UNIQUE(IF($A32="",cg_nome_cargo,_xlfn._xlws.FILTER(cb_cargo,cb_nome=$A32))))),"")</f>
        <v>Consultor Externo</v>
      </c>
      <c r="CSI32" t="str">
        <f ca="1"/>
        <v>Consultor Interno</v>
      </c>
      <c r="CSJ32" t="str">
        <f ca="1"/>
        <v>Coordenador</v>
      </c>
      <c r="CSK32" t="str">
        <f ca="1"/>
        <v>Diretor</v>
      </c>
      <c r="CSL32" t="str">
        <f ca="1"/>
        <v>Gerente Geral</v>
      </c>
      <c r="CSM32" t="str">
        <f ca="1"/>
        <v>Gerente Linha</v>
      </c>
      <c r="CSN32" t="str">
        <f ca="1"/>
        <v>Representante Comercial</v>
      </c>
      <c r="CSO32" t="str">
        <f ca="1"/>
        <v>Supervisor</v>
      </c>
      <c r="DLN32" t="str" cm="1">
        <f t="array" aca="1" ref="DLN32:DMD32" ca="1">IFERROR(TRANSPOSE(_xlfn._xlws.SORT(IF($B32="",cb_nome,_xlfn._xlws.FILTER(cb_nome,cb_cargo=$B32)))),"")</f>
        <v>Alessandro Cappi</v>
      </c>
      <c r="DLO32" t="str">
        <f ca="1"/>
        <v>Ana Marcelino</v>
      </c>
      <c r="DLP32" t="str">
        <f ca="1"/>
        <v>André Camargo</v>
      </c>
      <c r="DLQ32" t="str">
        <f ca="1"/>
        <v>André Caramello</v>
      </c>
      <c r="DLR32" t="str">
        <f ca="1"/>
        <v>Andrey Andrade</v>
      </c>
      <c r="DLS32" t="str">
        <f ca="1"/>
        <v>Antônio Rosa</v>
      </c>
      <c r="DLT32" t="str">
        <f ca="1"/>
        <v>Dener Martins</v>
      </c>
      <c r="DLU32" t="str">
        <f ca="1"/>
        <v>Fábio</v>
      </c>
      <c r="DLV32" t="str">
        <f ca="1"/>
        <v>Mateus Machado</v>
      </c>
      <c r="DLW32" t="str">
        <f ca="1"/>
        <v>Neimar</v>
      </c>
      <c r="DLX32" t="str">
        <f ca="1"/>
        <v>Paulo Negrão</v>
      </c>
      <c r="DLY32" t="str">
        <f ca="1"/>
        <v>Rafaela</v>
      </c>
      <c r="DLZ32" t="str">
        <f ca="1"/>
        <v>Rosana</v>
      </c>
      <c r="DMA32" t="str">
        <f ca="1"/>
        <v>Rosilene</v>
      </c>
      <c r="DMB32" t="str">
        <f ca="1"/>
        <v>Samanta</v>
      </c>
      <c r="DMC32" t="str">
        <f ca="1"/>
        <v>Simone</v>
      </c>
      <c r="DMD32" t="str">
        <f ca="1"/>
        <v>Valmir</v>
      </c>
    </row>
    <row r="33" spans="2530:3046" x14ac:dyDescent="0.25">
      <c r="CSH33" t="str" cm="1">
        <f t="array" aca="1" ref="CSH33:CSO33" ca="1">IFERROR(TRANSPOSE(_xlfn._xlws.SORT(_xlfn.UNIQUE(IF($A33="",cg_nome_cargo,_xlfn._xlws.FILTER(cb_cargo,cb_nome=$A33))))),"")</f>
        <v>Consultor Externo</v>
      </c>
      <c r="CSI33" t="str">
        <f ca="1"/>
        <v>Consultor Interno</v>
      </c>
      <c r="CSJ33" t="str">
        <f ca="1"/>
        <v>Coordenador</v>
      </c>
      <c r="CSK33" t="str">
        <f ca="1"/>
        <v>Diretor</v>
      </c>
      <c r="CSL33" t="str">
        <f ca="1"/>
        <v>Gerente Geral</v>
      </c>
      <c r="CSM33" t="str">
        <f ca="1"/>
        <v>Gerente Linha</v>
      </c>
      <c r="CSN33" t="str">
        <f ca="1"/>
        <v>Representante Comercial</v>
      </c>
      <c r="CSO33" t="str">
        <f ca="1"/>
        <v>Supervisor</v>
      </c>
      <c r="DLN33" t="str" cm="1">
        <f t="array" aca="1" ref="DLN33:DMD33" ca="1">IFERROR(TRANSPOSE(_xlfn._xlws.SORT(IF($B33="",cb_nome,_xlfn._xlws.FILTER(cb_nome,cb_cargo=$B33)))),"")</f>
        <v>Alessandro Cappi</v>
      </c>
      <c r="DLO33" t="str">
        <f ca="1"/>
        <v>Ana Marcelino</v>
      </c>
      <c r="DLP33" t="str">
        <f ca="1"/>
        <v>André Camargo</v>
      </c>
      <c r="DLQ33" t="str">
        <f ca="1"/>
        <v>André Caramello</v>
      </c>
      <c r="DLR33" t="str">
        <f ca="1"/>
        <v>Andrey Andrade</v>
      </c>
      <c r="DLS33" t="str">
        <f ca="1"/>
        <v>Antônio Rosa</v>
      </c>
      <c r="DLT33" t="str">
        <f ca="1"/>
        <v>Dener Martins</v>
      </c>
      <c r="DLU33" t="str">
        <f ca="1"/>
        <v>Fábio</v>
      </c>
      <c r="DLV33" t="str">
        <f ca="1"/>
        <v>Mateus Machado</v>
      </c>
      <c r="DLW33" t="str">
        <f ca="1"/>
        <v>Neimar</v>
      </c>
      <c r="DLX33" t="str">
        <f ca="1"/>
        <v>Paulo Negrão</v>
      </c>
      <c r="DLY33" t="str">
        <f ca="1"/>
        <v>Rafaela</v>
      </c>
      <c r="DLZ33" t="str">
        <f ca="1"/>
        <v>Rosana</v>
      </c>
      <c r="DMA33" t="str">
        <f ca="1"/>
        <v>Rosilene</v>
      </c>
      <c r="DMB33" t="str">
        <f ca="1"/>
        <v>Samanta</v>
      </c>
      <c r="DMC33" t="str">
        <f ca="1"/>
        <v>Simone</v>
      </c>
      <c r="DMD33" t="str">
        <f ca="1"/>
        <v>Valmir</v>
      </c>
    </row>
    <row r="34" spans="2530:3046" x14ac:dyDescent="0.25">
      <c r="CSH34" t="str" cm="1">
        <f t="array" aca="1" ref="CSH34:CSO34" ca="1">IFERROR(TRANSPOSE(_xlfn._xlws.SORT(_xlfn.UNIQUE(IF($A34="",cg_nome_cargo,_xlfn._xlws.FILTER(cb_cargo,cb_nome=$A34))))),"")</f>
        <v>Consultor Externo</v>
      </c>
      <c r="CSI34" t="str">
        <f ca="1"/>
        <v>Consultor Interno</v>
      </c>
      <c r="CSJ34" t="str">
        <f ca="1"/>
        <v>Coordenador</v>
      </c>
      <c r="CSK34" t="str">
        <f ca="1"/>
        <v>Diretor</v>
      </c>
      <c r="CSL34" t="str">
        <f ca="1"/>
        <v>Gerente Geral</v>
      </c>
      <c r="CSM34" t="str">
        <f ca="1"/>
        <v>Gerente Linha</v>
      </c>
      <c r="CSN34" t="str">
        <f ca="1"/>
        <v>Representante Comercial</v>
      </c>
      <c r="CSO34" t="str">
        <f ca="1"/>
        <v>Supervisor</v>
      </c>
      <c r="DLN34" t="str" cm="1">
        <f t="array" aca="1" ref="DLN34:DMD34" ca="1">IFERROR(TRANSPOSE(_xlfn._xlws.SORT(IF($B34="",cb_nome,_xlfn._xlws.FILTER(cb_nome,cb_cargo=$B34)))),"")</f>
        <v>Alessandro Cappi</v>
      </c>
      <c r="DLO34" t="str">
        <f ca="1"/>
        <v>Ana Marcelino</v>
      </c>
      <c r="DLP34" t="str">
        <f ca="1"/>
        <v>André Camargo</v>
      </c>
      <c r="DLQ34" t="str">
        <f ca="1"/>
        <v>André Caramello</v>
      </c>
      <c r="DLR34" t="str">
        <f ca="1"/>
        <v>Andrey Andrade</v>
      </c>
      <c r="DLS34" t="str">
        <f ca="1"/>
        <v>Antônio Rosa</v>
      </c>
      <c r="DLT34" t="str">
        <f ca="1"/>
        <v>Dener Martins</v>
      </c>
      <c r="DLU34" t="str">
        <f ca="1"/>
        <v>Fábio</v>
      </c>
      <c r="DLV34" t="str">
        <f ca="1"/>
        <v>Mateus Machado</v>
      </c>
      <c r="DLW34" t="str">
        <f ca="1"/>
        <v>Neimar</v>
      </c>
      <c r="DLX34" t="str">
        <f ca="1"/>
        <v>Paulo Negrão</v>
      </c>
      <c r="DLY34" t="str">
        <f ca="1"/>
        <v>Rafaela</v>
      </c>
      <c r="DLZ34" t="str">
        <f ca="1"/>
        <v>Rosana</v>
      </c>
      <c r="DMA34" t="str">
        <f ca="1"/>
        <v>Rosilene</v>
      </c>
      <c r="DMB34" t="str">
        <f ca="1"/>
        <v>Samanta</v>
      </c>
      <c r="DMC34" t="str">
        <f ca="1"/>
        <v>Simone</v>
      </c>
      <c r="DMD34" t="str">
        <f ca="1"/>
        <v>Valmir</v>
      </c>
    </row>
    <row r="35" spans="2530:3046" x14ac:dyDescent="0.25">
      <c r="CSH35" t="str" cm="1">
        <f t="array" aca="1" ref="CSH35:CSO35" ca="1">IFERROR(TRANSPOSE(_xlfn._xlws.SORT(_xlfn.UNIQUE(IF($A35="",cg_nome_cargo,_xlfn._xlws.FILTER(cb_cargo,cb_nome=$A35))))),"")</f>
        <v>Consultor Externo</v>
      </c>
      <c r="CSI35" t="str">
        <f ca="1"/>
        <v>Consultor Interno</v>
      </c>
      <c r="CSJ35" t="str">
        <f ca="1"/>
        <v>Coordenador</v>
      </c>
      <c r="CSK35" t="str">
        <f ca="1"/>
        <v>Diretor</v>
      </c>
      <c r="CSL35" t="str">
        <f ca="1"/>
        <v>Gerente Geral</v>
      </c>
      <c r="CSM35" t="str">
        <f ca="1"/>
        <v>Gerente Linha</v>
      </c>
      <c r="CSN35" t="str">
        <f ca="1"/>
        <v>Representante Comercial</v>
      </c>
      <c r="CSO35" t="str">
        <f ca="1"/>
        <v>Supervisor</v>
      </c>
      <c r="DLN35" t="str" cm="1">
        <f t="array" aca="1" ref="DLN35:DMD35" ca="1">IFERROR(TRANSPOSE(_xlfn._xlws.SORT(IF($B35="",cb_nome,_xlfn._xlws.FILTER(cb_nome,cb_cargo=$B35)))),"")</f>
        <v>Alessandro Cappi</v>
      </c>
      <c r="DLO35" t="str">
        <f ca="1"/>
        <v>Ana Marcelino</v>
      </c>
      <c r="DLP35" t="str">
        <f ca="1"/>
        <v>André Camargo</v>
      </c>
      <c r="DLQ35" t="str">
        <f ca="1"/>
        <v>André Caramello</v>
      </c>
      <c r="DLR35" t="str">
        <f ca="1"/>
        <v>Andrey Andrade</v>
      </c>
      <c r="DLS35" t="str">
        <f ca="1"/>
        <v>Antônio Rosa</v>
      </c>
      <c r="DLT35" t="str">
        <f ca="1"/>
        <v>Dener Martins</v>
      </c>
      <c r="DLU35" t="str">
        <f ca="1"/>
        <v>Fábio</v>
      </c>
      <c r="DLV35" t="str">
        <f ca="1"/>
        <v>Mateus Machado</v>
      </c>
      <c r="DLW35" t="str">
        <f ca="1"/>
        <v>Neimar</v>
      </c>
      <c r="DLX35" t="str">
        <f ca="1"/>
        <v>Paulo Negrão</v>
      </c>
      <c r="DLY35" t="str">
        <f ca="1"/>
        <v>Rafaela</v>
      </c>
      <c r="DLZ35" t="str">
        <f ca="1"/>
        <v>Rosana</v>
      </c>
      <c r="DMA35" t="str">
        <f ca="1"/>
        <v>Rosilene</v>
      </c>
      <c r="DMB35" t="str">
        <f ca="1"/>
        <v>Samanta</v>
      </c>
      <c r="DMC35" t="str">
        <f ca="1"/>
        <v>Simone</v>
      </c>
      <c r="DMD35" t="str">
        <f ca="1"/>
        <v>Valmir</v>
      </c>
    </row>
    <row r="36" spans="2530:3046" x14ac:dyDescent="0.25">
      <c r="CSH36" t="str" cm="1">
        <f t="array" aca="1" ref="CSH36:CSO36" ca="1">IFERROR(TRANSPOSE(_xlfn._xlws.SORT(_xlfn.UNIQUE(IF($A36="",cg_nome_cargo,_xlfn._xlws.FILTER(cb_cargo,cb_nome=$A36))))),"")</f>
        <v>Consultor Externo</v>
      </c>
      <c r="CSI36" t="str">
        <f ca="1"/>
        <v>Consultor Interno</v>
      </c>
      <c r="CSJ36" t="str">
        <f ca="1"/>
        <v>Coordenador</v>
      </c>
      <c r="CSK36" t="str">
        <f ca="1"/>
        <v>Diretor</v>
      </c>
      <c r="CSL36" t="str">
        <f ca="1"/>
        <v>Gerente Geral</v>
      </c>
      <c r="CSM36" t="str">
        <f ca="1"/>
        <v>Gerente Linha</v>
      </c>
      <c r="CSN36" t="str">
        <f ca="1"/>
        <v>Representante Comercial</v>
      </c>
      <c r="CSO36" t="str">
        <f ca="1"/>
        <v>Supervisor</v>
      </c>
      <c r="DLN36" t="str" cm="1">
        <f t="array" aca="1" ref="DLN36:DMD36" ca="1">IFERROR(TRANSPOSE(_xlfn._xlws.SORT(IF($B36="",cb_nome,_xlfn._xlws.FILTER(cb_nome,cb_cargo=$B36)))),"")</f>
        <v>Alessandro Cappi</v>
      </c>
      <c r="DLO36" t="str">
        <f ca="1"/>
        <v>Ana Marcelino</v>
      </c>
      <c r="DLP36" t="str">
        <f ca="1"/>
        <v>André Camargo</v>
      </c>
      <c r="DLQ36" t="str">
        <f ca="1"/>
        <v>André Caramello</v>
      </c>
      <c r="DLR36" t="str">
        <f ca="1"/>
        <v>Andrey Andrade</v>
      </c>
      <c r="DLS36" t="str">
        <f ca="1"/>
        <v>Antônio Rosa</v>
      </c>
      <c r="DLT36" t="str">
        <f ca="1"/>
        <v>Dener Martins</v>
      </c>
      <c r="DLU36" t="str">
        <f ca="1"/>
        <v>Fábio</v>
      </c>
      <c r="DLV36" t="str">
        <f ca="1"/>
        <v>Mateus Machado</v>
      </c>
      <c r="DLW36" t="str">
        <f ca="1"/>
        <v>Neimar</v>
      </c>
      <c r="DLX36" t="str">
        <f ca="1"/>
        <v>Paulo Negrão</v>
      </c>
      <c r="DLY36" t="str">
        <f ca="1"/>
        <v>Rafaela</v>
      </c>
      <c r="DLZ36" t="str">
        <f ca="1"/>
        <v>Rosana</v>
      </c>
      <c r="DMA36" t="str">
        <f ca="1"/>
        <v>Rosilene</v>
      </c>
      <c r="DMB36" t="str">
        <f ca="1"/>
        <v>Samanta</v>
      </c>
      <c r="DMC36" t="str">
        <f ca="1"/>
        <v>Simone</v>
      </c>
      <c r="DMD36" t="str">
        <f ca="1"/>
        <v>Valmir</v>
      </c>
    </row>
    <row r="37" spans="2530:3046" x14ac:dyDescent="0.25">
      <c r="CSH37" t="str" cm="1">
        <f t="array" aca="1" ref="CSH37:CSO37" ca="1">IFERROR(TRANSPOSE(_xlfn._xlws.SORT(_xlfn.UNIQUE(IF($A37="",cg_nome_cargo,_xlfn._xlws.FILTER(cb_cargo,cb_nome=$A37))))),"")</f>
        <v>Consultor Externo</v>
      </c>
      <c r="CSI37" t="str">
        <f ca="1"/>
        <v>Consultor Interno</v>
      </c>
      <c r="CSJ37" t="str">
        <f ca="1"/>
        <v>Coordenador</v>
      </c>
      <c r="CSK37" t="str">
        <f ca="1"/>
        <v>Diretor</v>
      </c>
      <c r="CSL37" t="str">
        <f ca="1"/>
        <v>Gerente Geral</v>
      </c>
      <c r="CSM37" t="str">
        <f ca="1"/>
        <v>Gerente Linha</v>
      </c>
      <c r="CSN37" t="str">
        <f ca="1"/>
        <v>Representante Comercial</v>
      </c>
      <c r="CSO37" t="str">
        <f ca="1"/>
        <v>Supervisor</v>
      </c>
      <c r="DLN37" t="str" cm="1">
        <f t="array" aca="1" ref="DLN37:DMD37" ca="1">IFERROR(TRANSPOSE(_xlfn._xlws.SORT(IF($B37="",cb_nome,_xlfn._xlws.FILTER(cb_nome,cb_cargo=$B37)))),"")</f>
        <v>Alessandro Cappi</v>
      </c>
      <c r="DLO37" t="str">
        <f ca="1"/>
        <v>Ana Marcelino</v>
      </c>
      <c r="DLP37" t="str">
        <f ca="1"/>
        <v>André Camargo</v>
      </c>
      <c r="DLQ37" t="str">
        <f ca="1"/>
        <v>André Caramello</v>
      </c>
      <c r="DLR37" t="str">
        <f ca="1"/>
        <v>Andrey Andrade</v>
      </c>
      <c r="DLS37" t="str">
        <f ca="1"/>
        <v>Antônio Rosa</v>
      </c>
      <c r="DLT37" t="str">
        <f ca="1"/>
        <v>Dener Martins</v>
      </c>
      <c r="DLU37" t="str">
        <f ca="1"/>
        <v>Fábio</v>
      </c>
      <c r="DLV37" t="str">
        <f ca="1"/>
        <v>Mateus Machado</v>
      </c>
      <c r="DLW37" t="str">
        <f ca="1"/>
        <v>Neimar</v>
      </c>
      <c r="DLX37" t="str">
        <f ca="1"/>
        <v>Paulo Negrão</v>
      </c>
      <c r="DLY37" t="str">
        <f ca="1"/>
        <v>Rafaela</v>
      </c>
      <c r="DLZ37" t="str">
        <f ca="1"/>
        <v>Rosana</v>
      </c>
      <c r="DMA37" t="str">
        <f ca="1"/>
        <v>Rosilene</v>
      </c>
      <c r="DMB37" t="str">
        <f ca="1"/>
        <v>Samanta</v>
      </c>
      <c r="DMC37" t="str">
        <f ca="1"/>
        <v>Simone</v>
      </c>
      <c r="DMD37" t="str">
        <f ca="1"/>
        <v>Valmir</v>
      </c>
    </row>
    <row r="38" spans="2530:3046" x14ac:dyDescent="0.25">
      <c r="CSH38" t="str" cm="1">
        <f t="array" aca="1" ref="CSH38:CSO38" ca="1">IFERROR(TRANSPOSE(_xlfn._xlws.SORT(_xlfn.UNIQUE(IF($A38="",cg_nome_cargo,_xlfn._xlws.FILTER(cb_cargo,cb_nome=$A38))))),"")</f>
        <v>Consultor Externo</v>
      </c>
      <c r="CSI38" t="str">
        <f ca="1"/>
        <v>Consultor Interno</v>
      </c>
      <c r="CSJ38" t="str">
        <f ca="1"/>
        <v>Coordenador</v>
      </c>
      <c r="CSK38" t="str">
        <f ca="1"/>
        <v>Diretor</v>
      </c>
      <c r="CSL38" t="str">
        <f ca="1"/>
        <v>Gerente Geral</v>
      </c>
      <c r="CSM38" t="str">
        <f ca="1"/>
        <v>Gerente Linha</v>
      </c>
      <c r="CSN38" t="str">
        <f ca="1"/>
        <v>Representante Comercial</v>
      </c>
      <c r="CSO38" t="str">
        <f ca="1"/>
        <v>Supervisor</v>
      </c>
      <c r="DLN38" t="str" cm="1">
        <f t="array" aca="1" ref="DLN38:DMD38" ca="1">IFERROR(TRANSPOSE(_xlfn._xlws.SORT(IF($B38="",cb_nome,_xlfn._xlws.FILTER(cb_nome,cb_cargo=$B38)))),"")</f>
        <v>Alessandro Cappi</v>
      </c>
      <c r="DLO38" t="str">
        <f ca="1"/>
        <v>Ana Marcelino</v>
      </c>
      <c r="DLP38" t="str">
        <f ca="1"/>
        <v>André Camargo</v>
      </c>
      <c r="DLQ38" t="str">
        <f ca="1"/>
        <v>André Caramello</v>
      </c>
      <c r="DLR38" t="str">
        <f ca="1"/>
        <v>Andrey Andrade</v>
      </c>
      <c r="DLS38" t="str">
        <f ca="1"/>
        <v>Antônio Rosa</v>
      </c>
      <c r="DLT38" t="str">
        <f ca="1"/>
        <v>Dener Martins</v>
      </c>
      <c r="DLU38" t="str">
        <f ca="1"/>
        <v>Fábio</v>
      </c>
      <c r="DLV38" t="str">
        <f ca="1"/>
        <v>Mateus Machado</v>
      </c>
      <c r="DLW38" t="str">
        <f ca="1"/>
        <v>Neimar</v>
      </c>
      <c r="DLX38" t="str">
        <f ca="1"/>
        <v>Paulo Negrão</v>
      </c>
      <c r="DLY38" t="str">
        <f ca="1"/>
        <v>Rafaela</v>
      </c>
      <c r="DLZ38" t="str">
        <f ca="1"/>
        <v>Rosana</v>
      </c>
      <c r="DMA38" t="str">
        <f ca="1"/>
        <v>Rosilene</v>
      </c>
      <c r="DMB38" t="str">
        <f ca="1"/>
        <v>Samanta</v>
      </c>
      <c r="DMC38" t="str">
        <f ca="1"/>
        <v>Simone</v>
      </c>
      <c r="DMD38" t="str">
        <f ca="1"/>
        <v>Valmir</v>
      </c>
    </row>
    <row r="39" spans="2530:3046" x14ac:dyDescent="0.25">
      <c r="CSH39" t="str" cm="1">
        <f t="array" aca="1" ref="CSH39:CSO39" ca="1">IFERROR(TRANSPOSE(_xlfn._xlws.SORT(_xlfn.UNIQUE(IF($A39="",cg_nome_cargo,_xlfn._xlws.FILTER(cb_cargo,cb_nome=$A39))))),"")</f>
        <v>Consultor Externo</v>
      </c>
      <c r="CSI39" t="str">
        <f ca="1"/>
        <v>Consultor Interno</v>
      </c>
      <c r="CSJ39" t="str">
        <f ca="1"/>
        <v>Coordenador</v>
      </c>
      <c r="CSK39" t="str">
        <f ca="1"/>
        <v>Diretor</v>
      </c>
      <c r="CSL39" t="str">
        <f ca="1"/>
        <v>Gerente Geral</v>
      </c>
      <c r="CSM39" t="str">
        <f ca="1"/>
        <v>Gerente Linha</v>
      </c>
      <c r="CSN39" t="str">
        <f ca="1"/>
        <v>Representante Comercial</v>
      </c>
      <c r="CSO39" t="str">
        <f ca="1"/>
        <v>Supervisor</v>
      </c>
      <c r="DLN39" t="str" cm="1">
        <f t="array" aca="1" ref="DLN39:DMD39" ca="1">IFERROR(TRANSPOSE(_xlfn._xlws.SORT(IF($B39="",cb_nome,_xlfn._xlws.FILTER(cb_nome,cb_cargo=$B39)))),"")</f>
        <v>Alessandro Cappi</v>
      </c>
      <c r="DLO39" t="str">
        <f ca="1"/>
        <v>Ana Marcelino</v>
      </c>
      <c r="DLP39" t="str">
        <f ca="1"/>
        <v>André Camargo</v>
      </c>
      <c r="DLQ39" t="str">
        <f ca="1"/>
        <v>André Caramello</v>
      </c>
      <c r="DLR39" t="str">
        <f ca="1"/>
        <v>Andrey Andrade</v>
      </c>
      <c r="DLS39" t="str">
        <f ca="1"/>
        <v>Antônio Rosa</v>
      </c>
      <c r="DLT39" t="str">
        <f ca="1"/>
        <v>Dener Martins</v>
      </c>
      <c r="DLU39" t="str">
        <f ca="1"/>
        <v>Fábio</v>
      </c>
      <c r="DLV39" t="str">
        <f ca="1"/>
        <v>Mateus Machado</v>
      </c>
      <c r="DLW39" t="str">
        <f ca="1"/>
        <v>Neimar</v>
      </c>
      <c r="DLX39" t="str">
        <f ca="1"/>
        <v>Paulo Negrão</v>
      </c>
      <c r="DLY39" t="str">
        <f ca="1"/>
        <v>Rafaela</v>
      </c>
      <c r="DLZ39" t="str">
        <f ca="1"/>
        <v>Rosana</v>
      </c>
      <c r="DMA39" t="str">
        <f ca="1"/>
        <v>Rosilene</v>
      </c>
      <c r="DMB39" t="str">
        <f ca="1"/>
        <v>Samanta</v>
      </c>
      <c r="DMC39" t="str">
        <f ca="1"/>
        <v>Simone</v>
      </c>
      <c r="DMD39" t="str">
        <f ca="1"/>
        <v>Valmir</v>
      </c>
    </row>
    <row r="40" spans="2530:3046" x14ac:dyDescent="0.25">
      <c r="CSH40" t="str" cm="1">
        <f t="array" aca="1" ref="CSH40:CSO40" ca="1">IFERROR(TRANSPOSE(_xlfn._xlws.SORT(_xlfn.UNIQUE(IF($A40="",cg_nome_cargo,_xlfn._xlws.FILTER(cb_cargo,cb_nome=$A40))))),"")</f>
        <v>Consultor Externo</v>
      </c>
      <c r="CSI40" t="str">
        <f ca="1"/>
        <v>Consultor Interno</v>
      </c>
      <c r="CSJ40" t="str">
        <f ca="1"/>
        <v>Coordenador</v>
      </c>
      <c r="CSK40" t="str">
        <f ca="1"/>
        <v>Diretor</v>
      </c>
      <c r="CSL40" t="str">
        <f ca="1"/>
        <v>Gerente Geral</v>
      </c>
      <c r="CSM40" t="str">
        <f ca="1"/>
        <v>Gerente Linha</v>
      </c>
      <c r="CSN40" t="str">
        <f ca="1"/>
        <v>Representante Comercial</v>
      </c>
      <c r="CSO40" t="str">
        <f ca="1"/>
        <v>Supervisor</v>
      </c>
      <c r="DLN40" t="str" cm="1">
        <f t="array" aca="1" ref="DLN40:DMD40" ca="1">IFERROR(TRANSPOSE(_xlfn._xlws.SORT(IF($B40="",cb_nome,_xlfn._xlws.FILTER(cb_nome,cb_cargo=$B40)))),"")</f>
        <v>Alessandro Cappi</v>
      </c>
      <c r="DLO40" t="str">
        <f ca="1"/>
        <v>Ana Marcelino</v>
      </c>
      <c r="DLP40" t="str">
        <f ca="1"/>
        <v>André Camargo</v>
      </c>
      <c r="DLQ40" t="str">
        <f ca="1"/>
        <v>André Caramello</v>
      </c>
      <c r="DLR40" t="str">
        <f ca="1"/>
        <v>Andrey Andrade</v>
      </c>
      <c r="DLS40" t="str">
        <f ca="1"/>
        <v>Antônio Rosa</v>
      </c>
      <c r="DLT40" t="str">
        <f ca="1"/>
        <v>Dener Martins</v>
      </c>
      <c r="DLU40" t="str">
        <f ca="1"/>
        <v>Fábio</v>
      </c>
      <c r="DLV40" t="str">
        <f ca="1"/>
        <v>Mateus Machado</v>
      </c>
      <c r="DLW40" t="str">
        <f ca="1"/>
        <v>Neimar</v>
      </c>
      <c r="DLX40" t="str">
        <f ca="1"/>
        <v>Paulo Negrão</v>
      </c>
      <c r="DLY40" t="str">
        <f ca="1"/>
        <v>Rafaela</v>
      </c>
      <c r="DLZ40" t="str">
        <f ca="1"/>
        <v>Rosana</v>
      </c>
      <c r="DMA40" t="str">
        <f ca="1"/>
        <v>Rosilene</v>
      </c>
      <c r="DMB40" t="str">
        <f ca="1"/>
        <v>Samanta</v>
      </c>
      <c r="DMC40" t="str">
        <f ca="1"/>
        <v>Simone</v>
      </c>
      <c r="DMD40" t="str">
        <f ca="1"/>
        <v>Valmir</v>
      </c>
    </row>
    <row r="41" spans="2530:3046" x14ac:dyDescent="0.25">
      <c r="CSH41" t="str" cm="1">
        <f t="array" aca="1" ref="CSH41:CSO41" ca="1">IFERROR(TRANSPOSE(_xlfn._xlws.SORT(_xlfn.UNIQUE(IF($A41="",cg_nome_cargo,_xlfn._xlws.FILTER(cb_cargo,cb_nome=$A41))))),"")</f>
        <v>Consultor Externo</v>
      </c>
      <c r="CSI41" t="str">
        <f ca="1"/>
        <v>Consultor Interno</v>
      </c>
      <c r="CSJ41" t="str">
        <f ca="1"/>
        <v>Coordenador</v>
      </c>
      <c r="CSK41" t="str">
        <f ca="1"/>
        <v>Diretor</v>
      </c>
      <c r="CSL41" t="str">
        <f ca="1"/>
        <v>Gerente Geral</v>
      </c>
      <c r="CSM41" t="str">
        <f ca="1"/>
        <v>Gerente Linha</v>
      </c>
      <c r="CSN41" t="str">
        <f ca="1"/>
        <v>Representante Comercial</v>
      </c>
      <c r="CSO41" t="str">
        <f ca="1"/>
        <v>Supervisor</v>
      </c>
      <c r="DLN41" t="str" cm="1">
        <f t="array" aca="1" ref="DLN41:DMD41" ca="1">IFERROR(TRANSPOSE(_xlfn._xlws.SORT(IF($B41="",cb_nome,_xlfn._xlws.FILTER(cb_nome,cb_cargo=$B41)))),"")</f>
        <v>Alessandro Cappi</v>
      </c>
      <c r="DLO41" t="str">
        <f ca="1"/>
        <v>Ana Marcelino</v>
      </c>
      <c r="DLP41" t="str">
        <f ca="1"/>
        <v>André Camargo</v>
      </c>
      <c r="DLQ41" t="str">
        <f ca="1"/>
        <v>André Caramello</v>
      </c>
      <c r="DLR41" t="str">
        <f ca="1"/>
        <v>Andrey Andrade</v>
      </c>
      <c r="DLS41" t="str">
        <f ca="1"/>
        <v>Antônio Rosa</v>
      </c>
      <c r="DLT41" t="str">
        <f ca="1"/>
        <v>Dener Martins</v>
      </c>
      <c r="DLU41" t="str">
        <f ca="1"/>
        <v>Fábio</v>
      </c>
      <c r="DLV41" t="str">
        <f ca="1"/>
        <v>Mateus Machado</v>
      </c>
      <c r="DLW41" t="str">
        <f ca="1"/>
        <v>Neimar</v>
      </c>
      <c r="DLX41" t="str">
        <f ca="1"/>
        <v>Paulo Negrão</v>
      </c>
      <c r="DLY41" t="str">
        <f ca="1"/>
        <v>Rafaela</v>
      </c>
      <c r="DLZ41" t="str">
        <f ca="1"/>
        <v>Rosana</v>
      </c>
      <c r="DMA41" t="str">
        <f ca="1"/>
        <v>Rosilene</v>
      </c>
      <c r="DMB41" t="str">
        <f ca="1"/>
        <v>Samanta</v>
      </c>
      <c r="DMC41" t="str">
        <f ca="1"/>
        <v>Simone</v>
      </c>
      <c r="DMD41" t="str">
        <f ca="1"/>
        <v>Valmir</v>
      </c>
    </row>
    <row r="42" spans="2530:3046" x14ac:dyDescent="0.25">
      <c r="CSH42" t="str" cm="1">
        <f t="array" aca="1" ref="CSH42:CSO42" ca="1">IFERROR(TRANSPOSE(_xlfn._xlws.SORT(_xlfn.UNIQUE(IF($A42="",cg_nome_cargo,_xlfn._xlws.FILTER(cb_cargo,cb_nome=$A42))))),"")</f>
        <v>Consultor Externo</v>
      </c>
      <c r="CSI42" t="str">
        <f ca="1"/>
        <v>Consultor Interno</v>
      </c>
      <c r="CSJ42" t="str">
        <f ca="1"/>
        <v>Coordenador</v>
      </c>
      <c r="CSK42" t="str">
        <f ca="1"/>
        <v>Diretor</v>
      </c>
      <c r="CSL42" t="str">
        <f ca="1"/>
        <v>Gerente Geral</v>
      </c>
      <c r="CSM42" t="str">
        <f ca="1"/>
        <v>Gerente Linha</v>
      </c>
      <c r="CSN42" t="str">
        <f ca="1"/>
        <v>Representante Comercial</v>
      </c>
      <c r="CSO42" t="str">
        <f ca="1"/>
        <v>Supervisor</v>
      </c>
      <c r="DLN42" t="str" cm="1">
        <f t="array" aca="1" ref="DLN42:DMD42" ca="1">IFERROR(TRANSPOSE(_xlfn._xlws.SORT(IF($B42="",cb_nome,_xlfn._xlws.FILTER(cb_nome,cb_cargo=$B42)))),"")</f>
        <v>Alessandro Cappi</v>
      </c>
      <c r="DLO42" t="str">
        <f ca="1"/>
        <v>Ana Marcelino</v>
      </c>
      <c r="DLP42" t="str">
        <f ca="1"/>
        <v>André Camargo</v>
      </c>
      <c r="DLQ42" t="str">
        <f ca="1"/>
        <v>André Caramello</v>
      </c>
      <c r="DLR42" t="str">
        <f ca="1"/>
        <v>Andrey Andrade</v>
      </c>
      <c r="DLS42" t="str">
        <f ca="1"/>
        <v>Antônio Rosa</v>
      </c>
      <c r="DLT42" t="str">
        <f ca="1"/>
        <v>Dener Martins</v>
      </c>
      <c r="DLU42" t="str">
        <f ca="1"/>
        <v>Fábio</v>
      </c>
      <c r="DLV42" t="str">
        <f ca="1"/>
        <v>Mateus Machado</v>
      </c>
      <c r="DLW42" t="str">
        <f ca="1"/>
        <v>Neimar</v>
      </c>
      <c r="DLX42" t="str">
        <f ca="1"/>
        <v>Paulo Negrão</v>
      </c>
      <c r="DLY42" t="str">
        <f ca="1"/>
        <v>Rafaela</v>
      </c>
      <c r="DLZ42" t="str">
        <f ca="1"/>
        <v>Rosana</v>
      </c>
      <c r="DMA42" t="str">
        <f ca="1"/>
        <v>Rosilene</v>
      </c>
      <c r="DMB42" t="str">
        <f ca="1"/>
        <v>Samanta</v>
      </c>
      <c r="DMC42" t="str">
        <f ca="1"/>
        <v>Simone</v>
      </c>
      <c r="DMD42" t="str">
        <f ca="1"/>
        <v>Valmir</v>
      </c>
    </row>
    <row r="43" spans="2530:3046" x14ac:dyDescent="0.25">
      <c r="CSH43" t="str" cm="1">
        <f t="array" aca="1" ref="CSH43:CSO43" ca="1">IFERROR(TRANSPOSE(_xlfn._xlws.SORT(_xlfn.UNIQUE(IF($A43="",cg_nome_cargo,_xlfn._xlws.FILTER(cb_cargo,cb_nome=$A43))))),"")</f>
        <v>Consultor Externo</v>
      </c>
      <c r="CSI43" t="str">
        <f ca="1"/>
        <v>Consultor Interno</v>
      </c>
      <c r="CSJ43" t="str">
        <f ca="1"/>
        <v>Coordenador</v>
      </c>
      <c r="CSK43" t="str">
        <f ca="1"/>
        <v>Diretor</v>
      </c>
      <c r="CSL43" t="str">
        <f ca="1"/>
        <v>Gerente Geral</v>
      </c>
      <c r="CSM43" t="str">
        <f ca="1"/>
        <v>Gerente Linha</v>
      </c>
      <c r="CSN43" t="str">
        <f ca="1"/>
        <v>Representante Comercial</v>
      </c>
      <c r="CSO43" t="str">
        <f ca="1"/>
        <v>Supervisor</v>
      </c>
      <c r="DLN43" t="str" cm="1">
        <f t="array" aca="1" ref="DLN43:DMD43" ca="1">IFERROR(TRANSPOSE(_xlfn._xlws.SORT(IF($B43="",cb_nome,_xlfn._xlws.FILTER(cb_nome,cb_cargo=$B43)))),"")</f>
        <v>Alessandro Cappi</v>
      </c>
      <c r="DLO43" t="str">
        <f ca="1"/>
        <v>Ana Marcelino</v>
      </c>
      <c r="DLP43" t="str">
        <f ca="1"/>
        <v>André Camargo</v>
      </c>
      <c r="DLQ43" t="str">
        <f ca="1"/>
        <v>André Caramello</v>
      </c>
      <c r="DLR43" t="str">
        <f ca="1"/>
        <v>Andrey Andrade</v>
      </c>
      <c r="DLS43" t="str">
        <f ca="1"/>
        <v>Antônio Rosa</v>
      </c>
      <c r="DLT43" t="str">
        <f ca="1"/>
        <v>Dener Martins</v>
      </c>
      <c r="DLU43" t="str">
        <f ca="1"/>
        <v>Fábio</v>
      </c>
      <c r="DLV43" t="str">
        <f ca="1"/>
        <v>Mateus Machado</v>
      </c>
      <c r="DLW43" t="str">
        <f ca="1"/>
        <v>Neimar</v>
      </c>
      <c r="DLX43" t="str">
        <f ca="1"/>
        <v>Paulo Negrão</v>
      </c>
      <c r="DLY43" t="str">
        <f ca="1"/>
        <v>Rafaela</v>
      </c>
      <c r="DLZ43" t="str">
        <f ca="1"/>
        <v>Rosana</v>
      </c>
      <c r="DMA43" t="str">
        <f ca="1"/>
        <v>Rosilene</v>
      </c>
      <c r="DMB43" t="str">
        <f ca="1"/>
        <v>Samanta</v>
      </c>
      <c r="DMC43" t="str">
        <f ca="1"/>
        <v>Simone</v>
      </c>
      <c r="DMD43" t="str">
        <f ca="1"/>
        <v>Valmir</v>
      </c>
    </row>
    <row r="44" spans="2530:3046" x14ac:dyDescent="0.25">
      <c r="CSH44" t="str" cm="1">
        <f t="array" aca="1" ref="CSH44:CSO44" ca="1">IFERROR(TRANSPOSE(_xlfn._xlws.SORT(_xlfn.UNIQUE(IF($A44="",cg_nome_cargo,_xlfn._xlws.FILTER(cb_cargo,cb_nome=$A44))))),"")</f>
        <v>Consultor Externo</v>
      </c>
      <c r="CSI44" t="str">
        <f ca="1"/>
        <v>Consultor Interno</v>
      </c>
      <c r="CSJ44" t="str">
        <f ca="1"/>
        <v>Coordenador</v>
      </c>
      <c r="CSK44" t="str">
        <f ca="1"/>
        <v>Diretor</v>
      </c>
      <c r="CSL44" t="str">
        <f ca="1"/>
        <v>Gerente Geral</v>
      </c>
      <c r="CSM44" t="str">
        <f ca="1"/>
        <v>Gerente Linha</v>
      </c>
      <c r="CSN44" t="str">
        <f ca="1"/>
        <v>Representante Comercial</v>
      </c>
      <c r="CSO44" t="str">
        <f ca="1"/>
        <v>Supervisor</v>
      </c>
      <c r="DLN44" t="str" cm="1">
        <f t="array" aca="1" ref="DLN44:DMD44" ca="1">IFERROR(TRANSPOSE(_xlfn._xlws.SORT(IF($B44="",cb_nome,_xlfn._xlws.FILTER(cb_nome,cb_cargo=$B44)))),"")</f>
        <v>Alessandro Cappi</v>
      </c>
      <c r="DLO44" t="str">
        <f ca="1"/>
        <v>Ana Marcelino</v>
      </c>
      <c r="DLP44" t="str">
        <f ca="1"/>
        <v>André Camargo</v>
      </c>
      <c r="DLQ44" t="str">
        <f ca="1"/>
        <v>André Caramello</v>
      </c>
      <c r="DLR44" t="str">
        <f ca="1"/>
        <v>Andrey Andrade</v>
      </c>
      <c r="DLS44" t="str">
        <f ca="1"/>
        <v>Antônio Rosa</v>
      </c>
      <c r="DLT44" t="str">
        <f ca="1"/>
        <v>Dener Martins</v>
      </c>
      <c r="DLU44" t="str">
        <f ca="1"/>
        <v>Fábio</v>
      </c>
      <c r="DLV44" t="str">
        <f ca="1"/>
        <v>Mateus Machado</v>
      </c>
      <c r="DLW44" t="str">
        <f ca="1"/>
        <v>Neimar</v>
      </c>
      <c r="DLX44" t="str">
        <f ca="1"/>
        <v>Paulo Negrão</v>
      </c>
      <c r="DLY44" t="str">
        <f ca="1"/>
        <v>Rafaela</v>
      </c>
      <c r="DLZ44" t="str">
        <f ca="1"/>
        <v>Rosana</v>
      </c>
      <c r="DMA44" t="str">
        <f ca="1"/>
        <v>Rosilene</v>
      </c>
      <c r="DMB44" t="str">
        <f ca="1"/>
        <v>Samanta</v>
      </c>
      <c r="DMC44" t="str">
        <f ca="1"/>
        <v>Simone</v>
      </c>
      <c r="DMD44" t="str">
        <f ca="1"/>
        <v>Valmir</v>
      </c>
    </row>
    <row r="45" spans="2530:3046" x14ac:dyDescent="0.25">
      <c r="CSH45" t="str" cm="1">
        <f t="array" aca="1" ref="CSH45:CSO45" ca="1">IFERROR(TRANSPOSE(_xlfn._xlws.SORT(_xlfn.UNIQUE(IF($A45="",cg_nome_cargo,_xlfn._xlws.FILTER(cb_cargo,cb_nome=$A45))))),"")</f>
        <v>Consultor Externo</v>
      </c>
      <c r="CSI45" t="str">
        <f ca="1"/>
        <v>Consultor Interno</v>
      </c>
      <c r="CSJ45" t="str">
        <f ca="1"/>
        <v>Coordenador</v>
      </c>
      <c r="CSK45" t="str">
        <f ca="1"/>
        <v>Diretor</v>
      </c>
      <c r="CSL45" t="str">
        <f ca="1"/>
        <v>Gerente Geral</v>
      </c>
      <c r="CSM45" t="str">
        <f ca="1"/>
        <v>Gerente Linha</v>
      </c>
      <c r="CSN45" t="str">
        <f ca="1"/>
        <v>Representante Comercial</v>
      </c>
      <c r="CSO45" t="str">
        <f ca="1"/>
        <v>Supervisor</v>
      </c>
      <c r="DLN45" t="str" cm="1">
        <f t="array" aca="1" ref="DLN45:DMD45" ca="1">IFERROR(TRANSPOSE(_xlfn._xlws.SORT(IF($B45="",cb_nome,_xlfn._xlws.FILTER(cb_nome,cb_cargo=$B45)))),"")</f>
        <v>Alessandro Cappi</v>
      </c>
      <c r="DLO45" t="str">
        <f ca="1"/>
        <v>Ana Marcelino</v>
      </c>
      <c r="DLP45" t="str">
        <f ca="1"/>
        <v>André Camargo</v>
      </c>
      <c r="DLQ45" t="str">
        <f ca="1"/>
        <v>André Caramello</v>
      </c>
      <c r="DLR45" t="str">
        <f ca="1"/>
        <v>Andrey Andrade</v>
      </c>
      <c r="DLS45" t="str">
        <f ca="1"/>
        <v>Antônio Rosa</v>
      </c>
      <c r="DLT45" t="str">
        <f ca="1"/>
        <v>Dener Martins</v>
      </c>
      <c r="DLU45" t="str">
        <f ca="1"/>
        <v>Fábio</v>
      </c>
      <c r="DLV45" t="str">
        <f ca="1"/>
        <v>Mateus Machado</v>
      </c>
      <c r="DLW45" t="str">
        <f ca="1"/>
        <v>Neimar</v>
      </c>
      <c r="DLX45" t="str">
        <f ca="1"/>
        <v>Paulo Negrão</v>
      </c>
      <c r="DLY45" t="str">
        <f ca="1"/>
        <v>Rafaela</v>
      </c>
      <c r="DLZ45" t="str">
        <f ca="1"/>
        <v>Rosana</v>
      </c>
      <c r="DMA45" t="str">
        <f ca="1"/>
        <v>Rosilene</v>
      </c>
      <c r="DMB45" t="str">
        <f ca="1"/>
        <v>Samanta</v>
      </c>
      <c r="DMC45" t="str">
        <f ca="1"/>
        <v>Simone</v>
      </c>
      <c r="DMD45" t="str">
        <f ca="1"/>
        <v>Valmir</v>
      </c>
    </row>
    <row r="46" spans="2530:3046" x14ac:dyDescent="0.25">
      <c r="CSH46" t="str" cm="1">
        <f t="array" aca="1" ref="CSH46:CSO46" ca="1">IFERROR(TRANSPOSE(_xlfn._xlws.SORT(_xlfn.UNIQUE(IF($A46="",cg_nome_cargo,_xlfn._xlws.FILTER(cb_cargo,cb_nome=$A46))))),"")</f>
        <v>Consultor Externo</v>
      </c>
      <c r="CSI46" t="str">
        <f ca="1"/>
        <v>Consultor Interno</v>
      </c>
      <c r="CSJ46" t="str">
        <f ca="1"/>
        <v>Coordenador</v>
      </c>
      <c r="CSK46" t="str">
        <f ca="1"/>
        <v>Diretor</v>
      </c>
      <c r="CSL46" t="str">
        <f ca="1"/>
        <v>Gerente Geral</v>
      </c>
      <c r="CSM46" t="str">
        <f ca="1"/>
        <v>Gerente Linha</v>
      </c>
      <c r="CSN46" t="str">
        <f ca="1"/>
        <v>Representante Comercial</v>
      </c>
      <c r="CSO46" t="str">
        <f ca="1"/>
        <v>Supervisor</v>
      </c>
      <c r="DLN46" t="str" cm="1">
        <f t="array" aca="1" ref="DLN46:DMD46" ca="1">IFERROR(TRANSPOSE(_xlfn._xlws.SORT(IF($B46="",cb_nome,_xlfn._xlws.FILTER(cb_nome,cb_cargo=$B46)))),"")</f>
        <v>Alessandro Cappi</v>
      </c>
      <c r="DLO46" t="str">
        <f ca="1"/>
        <v>Ana Marcelino</v>
      </c>
      <c r="DLP46" t="str">
        <f ca="1"/>
        <v>André Camargo</v>
      </c>
      <c r="DLQ46" t="str">
        <f ca="1"/>
        <v>André Caramello</v>
      </c>
      <c r="DLR46" t="str">
        <f ca="1"/>
        <v>Andrey Andrade</v>
      </c>
      <c r="DLS46" t="str">
        <f ca="1"/>
        <v>Antônio Rosa</v>
      </c>
      <c r="DLT46" t="str">
        <f ca="1"/>
        <v>Dener Martins</v>
      </c>
      <c r="DLU46" t="str">
        <f ca="1"/>
        <v>Fábio</v>
      </c>
      <c r="DLV46" t="str">
        <f ca="1"/>
        <v>Mateus Machado</v>
      </c>
      <c r="DLW46" t="str">
        <f ca="1"/>
        <v>Neimar</v>
      </c>
      <c r="DLX46" t="str">
        <f ca="1"/>
        <v>Paulo Negrão</v>
      </c>
      <c r="DLY46" t="str">
        <f ca="1"/>
        <v>Rafaela</v>
      </c>
      <c r="DLZ46" t="str">
        <f ca="1"/>
        <v>Rosana</v>
      </c>
      <c r="DMA46" t="str">
        <f ca="1"/>
        <v>Rosilene</v>
      </c>
      <c r="DMB46" t="str">
        <f ca="1"/>
        <v>Samanta</v>
      </c>
      <c r="DMC46" t="str">
        <f ca="1"/>
        <v>Simone</v>
      </c>
      <c r="DMD46" t="str">
        <f ca="1"/>
        <v>Valmir</v>
      </c>
    </row>
    <row r="47" spans="2530:3046" x14ac:dyDescent="0.25">
      <c r="CSH47" t="str" cm="1">
        <f t="array" aca="1" ref="CSH47:CSO47" ca="1">IFERROR(TRANSPOSE(_xlfn._xlws.SORT(_xlfn.UNIQUE(IF($A47="",cg_nome_cargo,_xlfn._xlws.FILTER(cb_cargo,cb_nome=$A47))))),"")</f>
        <v>Consultor Externo</v>
      </c>
      <c r="CSI47" t="str">
        <f ca="1"/>
        <v>Consultor Interno</v>
      </c>
      <c r="CSJ47" t="str">
        <f ca="1"/>
        <v>Coordenador</v>
      </c>
      <c r="CSK47" t="str">
        <f ca="1"/>
        <v>Diretor</v>
      </c>
      <c r="CSL47" t="str">
        <f ca="1"/>
        <v>Gerente Geral</v>
      </c>
      <c r="CSM47" t="str">
        <f ca="1"/>
        <v>Gerente Linha</v>
      </c>
      <c r="CSN47" t="str">
        <f ca="1"/>
        <v>Representante Comercial</v>
      </c>
      <c r="CSO47" t="str">
        <f ca="1"/>
        <v>Supervisor</v>
      </c>
      <c r="DLN47" t="str" cm="1">
        <f t="array" aca="1" ref="DLN47:DMD47" ca="1">IFERROR(TRANSPOSE(_xlfn._xlws.SORT(IF($B47="",cb_nome,_xlfn._xlws.FILTER(cb_nome,cb_cargo=$B47)))),"")</f>
        <v>Alessandro Cappi</v>
      </c>
      <c r="DLO47" t="str">
        <f ca="1"/>
        <v>Ana Marcelino</v>
      </c>
      <c r="DLP47" t="str">
        <f ca="1"/>
        <v>André Camargo</v>
      </c>
      <c r="DLQ47" t="str">
        <f ca="1"/>
        <v>André Caramello</v>
      </c>
      <c r="DLR47" t="str">
        <f ca="1"/>
        <v>Andrey Andrade</v>
      </c>
      <c r="DLS47" t="str">
        <f ca="1"/>
        <v>Antônio Rosa</v>
      </c>
      <c r="DLT47" t="str">
        <f ca="1"/>
        <v>Dener Martins</v>
      </c>
      <c r="DLU47" t="str">
        <f ca="1"/>
        <v>Fábio</v>
      </c>
      <c r="DLV47" t="str">
        <f ca="1"/>
        <v>Mateus Machado</v>
      </c>
      <c r="DLW47" t="str">
        <f ca="1"/>
        <v>Neimar</v>
      </c>
      <c r="DLX47" t="str">
        <f ca="1"/>
        <v>Paulo Negrão</v>
      </c>
      <c r="DLY47" t="str">
        <f ca="1"/>
        <v>Rafaela</v>
      </c>
      <c r="DLZ47" t="str">
        <f ca="1"/>
        <v>Rosana</v>
      </c>
      <c r="DMA47" t="str">
        <f ca="1"/>
        <v>Rosilene</v>
      </c>
      <c r="DMB47" t="str">
        <f ca="1"/>
        <v>Samanta</v>
      </c>
      <c r="DMC47" t="str">
        <f ca="1"/>
        <v>Simone</v>
      </c>
      <c r="DMD47" t="str">
        <f ca="1"/>
        <v>Valmir</v>
      </c>
    </row>
    <row r="48" spans="2530:3046" x14ac:dyDescent="0.25">
      <c r="CSH48" t="str" cm="1">
        <f t="array" aca="1" ref="CSH48:CSO48" ca="1">IFERROR(TRANSPOSE(_xlfn._xlws.SORT(_xlfn.UNIQUE(IF($A48="",cg_nome_cargo,_xlfn._xlws.FILTER(cb_cargo,cb_nome=$A48))))),"")</f>
        <v>Consultor Externo</v>
      </c>
      <c r="CSI48" t="str">
        <f ca="1"/>
        <v>Consultor Interno</v>
      </c>
      <c r="CSJ48" t="str">
        <f ca="1"/>
        <v>Coordenador</v>
      </c>
      <c r="CSK48" t="str">
        <f ca="1"/>
        <v>Diretor</v>
      </c>
      <c r="CSL48" t="str">
        <f ca="1"/>
        <v>Gerente Geral</v>
      </c>
      <c r="CSM48" t="str">
        <f ca="1"/>
        <v>Gerente Linha</v>
      </c>
      <c r="CSN48" t="str">
        <f ca="1"/>
        <v>Representante Comercial</v>
      </c>
      <c r="CSO48" t="str">
        <f ca="1"/>
        <v>Supervisor</v>
      </c>
      <c r="DLN48" t="str" cm="1">
        <f t="array" aca="1" ref="DLN48:DMD48" ca="1">IFERROR(TRANSPOSE(_xlfn._xlws.SORT(IF($B48="",cb_nome,_xlfn._xlws.FILTER(cb_nome,cb_cargo=$B48)))),"")</f>
        <v>Alessandro Cappi</v>
      </c>
      <c r="DLO48" t="str">
        <f ca="1"/>
        <v>Ana Marcelino</v>
      </c>
      <c r="DLP48" t="str">
        <f ca="1"/>
        <v>André Camargo</v>
      </c>
      <c r="DLQ48" t="str">
        <f ca="1"/>
        <v>André Caramello</v>
      </c>
      <c r="DLR48" t="str">
        <f ca="1"/>
        <v>Andrey Andrade</v>
      </c>
      <c r="DLS48" t="str">
        <f ca="1"/>
        <v>Antônio Rosa</v>
      </c>
      <c r="DLT48" t="str">
        <f ca="1"/>
        <v>Dener Martins</v>
      </c>
      <c r="DLU48" t="str">
        <f ca="1"/>
        <v>Fábio</v>
      </c>
      <c r="DLV48" t="str">
        <f ca="1"/>
        <v>Mateus Machado</v>
      </c>
      <c r="DLW48" t="str">
        <f ca="1"/>
        <v>Neimar</v>
      </c>
      <c r="DLX48" t="str">
        <f ca="1"/>
        <v>Paulo Negrão</v>
      </c>
      <c r="DLY48" t="str">
        <f ca="1"/>
        <v>Rafaela</v>
      </c>
      <c r="DLZ48" t="str">
        <f ca="1"/>
        <v>Rosana</v>
      </c>
      <c r="DMA48" t="str">
        <f ca="1"/>
        <v>Rosilene</v>
      </c>
      <c r="DMB48" t="str">
        <f ca="1"/>
        <v>Samanta</v>
      </c>
      <c r="DMC48" t="str">
        <f ca="1"/>
        <v>Simone</v>
      </c>
      <c r="DMD48" t="str">
        <f ca="1"/>
        <v>Valmir</v>
      </c>
    </row>
    <row r="49" spans="2530:3046" x14ac:dyDescent="0.25">
      <c r="CSH49" t="str" cm="1">
        <f t="array" aca="1" ref="CSH49:CSO49" ca="1">IFERROR(TRANSPOSE(_xlfn._xlws.SORT(_xlfn.UNIQUE(IF($A49="",cg_nome_cargo,_xlfn._xlws.FILTER(cb_cargo,cb_nome=$A49))))),"")</f>
        <v>Consultor Externo</v>
      </c>
      <c r="CSI49" t="str">
        <f ca="1"/>
        <v>Consultor Interno</v>
      </c>
      <c r="CSJ49" t="str">
        <f ca="1"/>
        <v>Coordenador</v>
      </c>
      <c r="CSK49" t="str">
        <f ca="1"/>
        <v>Diretor</v>
      </c>
      <c r="CSL49" t="str">
        <f ca="1"/>
        <v>Gerente Geral</v>
      </c>
      <c r="CSM49" t="str">
        <f ca="1"/>
        <v>Gerente Linha</v>
      </c>
      <c r="CSN49" t="str">
        <f ca="1"/>
        <v>Representante Comercial</v>
      </c>
      <c r="CSO49" t="str">
        <f ca="1"/>
        <v>Supervisor</v>
      </c>
      <c r="DLN49" t="str" cm="1">
        <f t="array" aca="1" ref="DLN49:DMD49" ca="1">IFERROR(TRANSPOSE(_xlfn._xlws.SORT(IF($B49="",cb_nome,_xlfn._xlws.FILTER(cb_nome,cb_cargo=$B49)))),"")</f>
        <v>Alessandro Cappi</v>
      </c>
      <c r="DLO49" t="str">
        <f ca="1"/>
        <v>Ana Marcelino</v>
      </c>
      <c r="DLP49" t="str">
        <f ca="1"/>
        <v>André Camargo</v>
      </c>
      <c r="DLQ49" t="str">
        <f ca="1"/>
        <v>André Caramello</v>
      </c>
      <c r="DLR49" t="str">
        <f ca="1"/>
        <v>Andrey Andrade</v>
      </c>
      <c r="DLS49" t="str">
        <f ca="1"/>
        <v>Antônio Rosa</v>
      </c>
      <c r="DLT49" t="str">
        <f ca="1"/>
        <v>Dener Martins</v>
      </c>
      <c r="DLU49" t="str">
        <f ca="1"/>
        <v>Fábio</v>
      </c>
      <c r="DLV49" t="str">
        <f ca="1"/>
        <v>Mateus Machado</v>
      </c>
      <c r="DLW49" t="str">
        <f ca="1"/>
        <v>Neimar</v>
      </c>
      <c r="DLX49" t="str">
        <f ca="1"/>
        <v>Paulo Negrão</v>
      </c>
      <c r="DLY49" t="str">
        <f ca="1"/>
        <v>Rafaela</v>
      </c>
      <c r="DLZ49" t="str">
        <f ca="1"/>
        <v>Rosana</v>
      </c>
      <c r="DMA49" t="str">
        <f ca="1"/>
        <v>Rosilene</v>
      </c>
      <c r="DMB49" t="str">
        <f ca="1"/>
        <v>Samanta</v>
      </c>
      <c r="DMC49" t="str">
        <f ca="1"/>
        <v>Simone</v>
      </c>
      <c r="DMD49" t="str">
        <f ca="1"/>
        <v>Valmir</v>
      </c>
    </row>
    <row r="50" spans="2530:3046" x14ac:dyDescent="0.25">
      <c r="CSH50" t="str" cm="1">
        <f t="array" aca="1" ref="CSH50:CSO50" ca="1">IFERROR(TRANSPOSE(_xlfn._xlws.SORT(_xlfn.UNIQUE(IF($A50="",cg_nome_cargo,_xlfn._xlws.FILTER(cb_cargo,cb_nome=$A50))))),"")</f>
        <v>Consultor Externo</v>
      </c>
      <c r="CSI50" t="str">
        <f ca="1"/>
        <v>Consultor Interno</v>
      </c>
      <c r="CSJ50" t="str">
        <f ca="1"/>
        <v>Coordenador</v>
      </c>
      <c r="CSK50" t="str">
        <f ca="1"/>
        <v>Diretor</v>
      </c>
      <c r="CSL50" t="str">
        <f ca="1"/>
        <v>Gerente Geral</v>
      </c>
      <c r="CSM50" t="str">
        <f ca="1"/>
        <v>Gerente Linha</v>
      </c>
      <c r="CSN50" t="str">
        <f ca="1"/>
        <v>Representante Comercial</v>
      </c>
      <c r="CSO50" t="str">
        <f ca="1"/>
        <v>Supervisor</v>
      </c>
      <c r="DLN50" t="str" cm="1">
        <f t="array" aca="1" ref="DLN50:DMD50" ca="1">IFERROR(TRANSPOSE(_xlfn._xlws.SORT(IF($B50="",cb_nome,_xlfn._xlws.FILTER(cb_nome,cb_cargo=$B50)))),"")</f>
        <v>Alessandro Cappi</v>
      </c>
      <c r="DLO50" t="str">
        <f ca="1"/>
        <v>Ana Marcelino</v>
      </c>
      <c r="DLP50" t="str">
        <f ca="1"/>
        <v>André Camargo</v>
      </c>
      <c r="DLQ50" t="str">
        <f ca="1"/>
        <v>André Caramello</v>
      </c>
      <c r="DLR50" t="str">
        <f ca="1"/>
        <v>Andrey Andrade</v>
      </c>
      <c r="DLS50" t="str">
        <f ca="1"/>
        <v>Antônio Rosa</v>
      </c>
      <c r="DLT50" t="str">
        <f ca="1"/>
        <v>Dener Martins</v>
      </c>
      <c r="DLU50" t="str">
        <f ca="1"/>
        <v>Fábio</v>
      </c>
      <c r="DLV50" t="str">
        <f ca="1"/>
        <v>Mateus Machado</v>
      </c>
      <c r="DLW50" t="str">
        <f ca="1"/>
        <v>Neimar</v>
      </c>
      <c r="DLX50" t="str">
        <f ca="1"/>
        <v>Paulo Negrão</v>
      </c>
      <c r="DLY50" t="str">
        <f ca="1"/>
        <v>Rafaela</v>
      </c>
      <c r="DLZ50" t="str">
        <f ca="1"/>
        <v>Rosana</v>
      </c>
      <c r="DMA50" t="str">
        <f ca="1"/>
        <v>Rosilene</v>
      </c>
      <c r="DMB50" t="str">
        <f ca="1"/>
        <v>Samanta</v>
      </c>
      <c r="DMC50" t="str">
        <f ca="1"/>
        <v>Simone</v>
      </c>
      <c r="DMD50" t="str">
        <f ca="1"/>
        <v>Valmir</v>
      </c>
    </row>
    <row r="51" spans="2530:3046" x14ac:dyDescent="0.25">
      <c r="CSH51" t="str" cm="1">
        <f t="array" aca="1" ref="CSH51:CSO51" ca="1">IFERROR(TRANSPOSE(_xlfn._xlws.SORT(_xlfn.UNIQUE(IF($A51="",cg_nome_cargo,_xlfn._xlws.FILTER(cb_cargo,cb_nome=$A51))))),"")</f>
        <v>Consultor Externo</v>
      </c>
      <c r="CSI51" t="str">
        <f ca="1"/>
        <v>Consultor Interno</v>
      </c>
      <c r="CSJ51" t="str">
        <f ca="1"/>
        <v>Coordenador</v>
      </c>
      <c r="CSK51" t="str">
        <f ca="1"/>
        <v>Diretor</v>
      </c>
      <c r="CSL51" t="str">
        <f ca="1"/>
        <v>Gerente Geral</v>
      </c>
      <c r="CSM51" t="str">
        <f ca="1"/>
        <v>Gerente Linha</v>
      </c>
      <c r="CSN51" t="str">
        <f ca="1"/>
        <v>Representante Comercial</v>
      </c>
      <c r="CSO51" t="str">
        <f ca="1"/>
        <v>Supervisor</v>
      </c>
      <c r="DLN51" t="str" cm="1">
        <f t="array" aca="1" ref="DLN51:DMD51" ca="1">IFERROR(TRANSPOSE(_xlfn._xlws.SORT(IF($B51="",cb_nome,_xlfn._xlws.FILTER(cb_nome,cb_cargo=$B51)))),"")</f>
        <v>Alessandro Cappi</v>
      </c>
      <c r="DLO51" t="str">
        <f ca="1"/>
        <v>Ana Marcelino</v>
      </c>
      <c r="DLP51" t="str">
        <f ca="1"/>
        <v>André Camargo</v>
      </c>
      <c r="DLQ51" t="str">
        <f ca="1"/>
        <v>André Caramello</v>
      </c>
      <c r="DLR51" t="str">
        <f ca="1"/>
        <v>Andrey Andrade</v>
      </c>
      <c r="DLS51" t="str">
        <f ca="1"/>
        <v>Antônio Rosa</v>
      </c>
      <c r="DLT51" t="str">
        <f ca="1"/>
        <v>Dener Martins</v>
      </c>
      <c r="DLU51" t="str">
        <f ca="1"/>
        <v>Fábio</v>
      </c>
      <c r="DLV51" t="str">
        <f ca="1"/>
        <v>Mateus Machado</v>
      </c>
      <c r="DLW51" t="str">
        <f ca="1"/>
        <v>Neimar</v>
      </c>
      <c r="DLX51" t="str">
        <f ca="1"/>
        <v>Paulo Negrão</v>
      </c>
      <c r="DLY51" t="str">
        <f ca="1"/>
        <v>Rafaela</v>
      </c>
      <c r="DLZ51" t="str">
        <f ca="1"/>
        <v>Rosana</v>
      </c>
      <c r="DMA51" t="str">
        <f ca="1"/>
        <v>Rosilene</v>
      </c>
      <c r="DMB51" t="str">
        <f ca="1"/>
        <v>Samanta</v>
      </c>
      <c r="DMC51" t="str">
        <f ca="1"/>
        <v>Simone</v>
      </c>
      <c r="DMD51" t="str">
        <f ca="1"/>
        <v>Valmir</v>
      </c>
    </row>
    <row r="52" spans="2530:3046" x14ac:dyDescent="0.25">
      <c r="CSH52" t="str" cm="1">
        <f t="array" aca="1" ref="CSH52:CSO52" ca="1">IFERROR(TRANSPOSE(_xlfn._xlws.SORT(_xlfn.UNIQUE(IF($A52="",cg_nome_cargo,_xlfn._xlws.FILTER(cb_cargo,cb_nome=$A52))))),"")</f>
        <v>Consultor Externo</v>
      </c>
      <c r="CSI52" t="str">
        <f ca="1"/>
        <v>Consultor Interno</v>
      </c>
      <c r="CSJ52" t="str">
        <f ca="1"/>
        <v>Coordenador</v>
      </c>
      <c r="CSK52" t="str">
        <f ca="1"/>
        <v>Diretor</v>
      </c>
      <c r="CSL52" t="str">
        <f ca="1"/>
        <v>Gerente Geral</v>
      </c>
      <c r="CSM52" t="str">
        <f ca="1"/>
        <v>Gerente Linha</v>
      </c>
      <c r="CSN52" t="str">
        <f ca="1"/>
        <v>Representante Comercial</v>
      </c>
      <c r="CSO52" t="str">
        <f ca="1"/>
        <v>Supervisor</v>
      </c>
      <c r="DLN52" t="str" cm="1">
        <f t="array" aca="1" ref="DLN52:DMD52" ca="1">IFERROR(TRANSPOSE(_xlfn._xlws.SORT(IF($B52="",cb_nome,_xlfn._xlws.FILTER(cb_nome,cb_cargo=$B52)))),"")</f>
        <v>Alessandro Cappi</v>
      </c>
      <c r="DLO52" t="str">
        <f ca="1"/>
        <v>Ana Marcelino</v>
      </c>
      <c r="DLP52" t="str">
        <f ca="1"/>
        <v>André Camargo</v>
      </c>
      <c r="DLQ52" t="str">
        <f ca="1"/>
        <v>André Caramello</v>
      </c>
      <c r="DLR52" t="str">
        <f ca="1"/>
        <v>Andrey Andrade</v>
      </c>
      <c r="DLS52" t="str">
        <f ca="1"/>
        <v>Antônio Rosa</v>
      </c>
      <c r="DLT52" t="str">
        <f ca="1"/>
        <v>Dener Martins</v>
      </c>
      <c r="DLU52" t="str">
        <f ca="1"/>
        <v>Fábio</v>
      </c>
      <c r="DLV52" t="str">
        <f ca="1"/>
        <v>Mateus Machado</v>
      </c>
      <c r="DLW52" t="str">
        <f ca="1"/>
        <v>Neimar</v>
      </c>
      <c r="DLX52" t="str">
        <f ca="1"/>
        <v>Paulo Negrão</v>
      </c>
      <c r="DLY52" t="str">
        <f ca="1"/>
        <v>Rafaela</v>
      </c>
      <c r="DLZ52" t="str">
        <f ca="1"/>
        <v>Rosana</v>
      </c>
      <c r="DMA52" t="str">
        <f ca="1"/>
        <v>Rosilene</v>
      </c>
      <c r="DMB52" t="str">
        <f ca="1"/>
        <v>Samanta</v>
      </c>
      <c r="DMC52" t="str">
        <f ca="1"/>
        <v>Simone</v>
      </c>
      <c r="DMD52" t="str">
        <f ca="1"/>
        <v>Valmir</v>
      </c>
    </row>
    <row r="53" spans="2530:3046" x14ac:dyDescent="0.25">
      <c r="CSH53" t="str" cm="1">
        <f t="array" aca="1" ref="CSH53:CSO53" ca="1">IFERROR(TRANSPOSE(_xlfn._xlws.SORT(_xlfn.UNIQUE(IF($A53="",cg_nome_cargo,_xlfn._xlws.FILTER(cb_cargo,cb_nome=$A53))))),"")</f>
        <v>Consultor Externo</v>
      </c>
      <c r="CSI53" t="str">
        <f ca="1"/>
        <v>Consultor Interno</v>
      </c>
      <c r="CSJ53" t="str">
        <f ca="1"/>
        <v>Coordenador</v>
      </c>
      <c r="CSK53" t="str">
        <f ca="1"/>
        <v>Diretor</v>
      </c>
      <c r="CSL53" t="str">
        <f ca="1"/>
        <v>Gerente Geral</v>
      </c>
      <c r="CSM53" t="str">
        <f ca="1"/>
        <v>Gerente Linha</v>
      </c>
      <c r="CSN53" t="str">
        <f ca="1"/>
        <v>Representante Comercial</v>
      </c>
      <c r="CSO53" t="str">
        <f ca="1"/>
        <v>Supervisor</v>
      </c>
      <c r="DLN53" t="str" cm="1">
        <f t="array" aca="1" ref="DLN53:DMD53" ca="1">IFERROR(TRANSPOSE(_xlfn._xlws.SORT(IF($B53="",cb_nome,_xlfn._xlws.FILTER(cb_nome,cb_cargo=$B53)))),"")</f>
        <v>Alessandro Cappi</v>
      </c>
      <c r="DLO53" t="str">
        <f ca="1"/>
        <v>Ana Marcelino</v>
      </c>
      <c r="DLP53" t="str">
        <f ca="1"/>
        <v>André Camargo</v>
      </c>
      <c r="DLQ53" t="str">
        <f ca="1"/>
        <v>André Caramello</v>
      </c>
      <c r="DLR53" t="str">
        <f ca="1"/>
        <v>Andrey Andrade</v>
      </c>
      <c r="DLS53" t="str">
        <f ca="1"/>
        <v>Antônio Rosa</v>
      </c>
      <c r="DLT53" t="str">
        <f ca="1"/>
        <v>Dener Martins</v>
      </c>
      <c r="DLU53" t="str">
        <f ca="1"/>
        <v>Fábio</v>
      </c>
      <c r="DLV53" t="str">
        <f ca="1"/>
        <v>Mateus Machado</v>
      </c>
      <c r="DLW53" t="str">
        <f ca="1"/>
        <v>Neimar</v>
      </c>
      <c r="DLX53" t="str">
        <f ca="1"/>
        <v>Paulo Negrão</v>
      </c>
      <c r="DLY53" t="str">
        <f ca="1"/>
        <v>Rafaela</v>
      </c>
      <c r="DLZ53" t="str">
        <f ca="1"/>
        <v>Rosana</v>
      </c>
      <c r="DMA53" t="str">
        <f ca="1"/>
        <v>Rosilene</v>
      </c>
      <c r="DMB53" t="str">
        <f ca="1"/>
        <v>Samanta</v>
      </c>
      <c r="DMC53" t="str">
        <f ca="1"/>
        <v>Simone</v>
      </c>
      <c r="DMD53" t="str">
        <f ca="1"/>
        <v>Valmir</v>
      </c>
    </row>
    <row r="54" spans="2530:3046" x14ac:dyDescent="0.25">
      <c r="CSH54" t="str" cm="1">
        <f t="array" aca="1" ref="CSH54:CSO54" ca="1">IFERROR(TRANSPOSE(_xlfn._xlws.SORT(_xlfn.UNIQUE(IF($A54="",cg_nome_cargo,_xlfn._xlws.FILTER(cb_cargo,cb_nome=$A54))))),"")</f>
        <v>Consultor Externo</v>
      </c>
      <c r="CSI54" t="str">
        <f ca="1"/>
        <v>Consultor Interno</v>
      </c>
      <c r="CSJ54" t="str">
        <f ca="1"/>
        <v>Coordenador</v>
      </c>
      <c r="CSK54" t="str">
        <f ca="1"/>
        <v>Diretor</v>
      </c>
      <c r="CSL54" t="str">
        <f ca="1"/>
        <v>Gerente Geral</v>
      </c>
      <c r="CSM54" t="str">
        <f ca="1"/>
        <v>Gerente Linha</v>
      </c>
      <c r="CSN54" t="str">
        <f ca="1"/>
        <v>Representante Comercial</v>
      </c>
      <c r="CSO54" t="str">
        <f ca="1"/>
        <v>Supervisor</v>
      </c>
      <c r="DLN54" t="str" cm="1">
        <f t="array" aca="1" ref="DLN54:DMD54" ca="1">IFERROR(TRANSPOSE(_xlfn._xlws.SORT(IF($B54="",cb_nome,_xlfn._xlws.FILTER(cb_nome,cb_cargo=$B54)))),"")</f>
        <v>Alessandro Cappi</v>
      </c>
      <c r="DLO54" t="str">
        <f ca="1"/>
        <v>Ana Marcelino</v>
      </c>
      <c r="DLP54" t="str">
        <f ca="1"/>
        <v>André Camargo</v>
      </c>
      <c r="DLQ54" t="str">
        <f ca="1"/>
        <v>André Caramello</v>
      </c>
      <c r="DLR54" t="str">
        <f ca="1"/>
        <v>Andrey Andrade</v>
      </c>
      <c r="DLS54" t="str">
        <f ca="1"/>
        <v>Antônio Rosa</v>
      </c>
      <c r="DLT54" t="str">
        <f ca="1"/>
        <v>Dener Martins</v>
      </c>
      <c r="DLU54" t="str">
        <f ca="1"/>
        <v>Fábio</v>
      </c>
      <c r="DLV54" t="str">
        <f ca="1"/>
        <v>Mateus Machado</v>
      </c>
      <c r="DLW54" t="str">
        <f ca="1"/>
        <v>Neimar</v>
      </c>
      <c r="DLX54" t="str">
        <f ca="1"/>
        <v>Paulo Negrão</v>
      </c>
      <c r="DLY54" t="str">
        <f ca="1"/>
        <v>Rafaela</v>
      </c>
      <c r="DLZ54" t="str">
        <f ca="1"/>
        <v>Rosana</v>
      </c>
      <c r="DMA54" t="str">
        <f ca="1"/>
        <v>Rosilene</v>
      </c>
      <c r="DMB54" t="str">
        <f ca="1"/>
        <v>Samanta</v>
      </c>
      <c r="DMC54" t="str">
        <f ca="1"/>
        <v>Simone</v>
      </c>
      <c r="DMD54" t="str">
        <f ca="1"/>
        <v>Valmir</v>
      </c>
    </row>
    <row r="55" spans="2530:3046" x14ac:dyDescent="0.25">
      <c r="CSH55" t="str" cm="1">
        <f t="array" aca="1" ref="CSH55:CSO55" ca="1">IFERROR(TRANSPOSE(_xlfn._xlws.SORT(_xlfn.UNIQUE(IF($A55="",cg_nome_cargo,_xlfn._xlws.FILTER(cb_cargo,cb_nome=$A55))))),"")</f>
        <v>Consultor Externo</v>
      </c>
      <c r="CSI55" t="str">
        <f ca="1"/>
        <v>Consultor Interno</v>
      </c>
      <c r="CSJ55" t="str">
        <f ca="1"/>
        <v>Coordenador</v>
      </c>
      <c r="CSK55" t="str">
        <f ca="1"/>
        <v>Diretor</v>
      </c>
      <c r="CSL55" t="str">
        <f ca="1"/>
        <v>Gerente Geral</v>
      </c>
      <c r="CSM55" t="str">
        <f ca="1"/>
        <v>Gerente Linha</v>
      </c>
      <c r="CSN55" t="str">
        <f ca="1"/>
        <v>Representante Comercial</v>
      </c>
      <c r="CSO55" t="str">
        <f ca="1"/>
        <v>Supervisor</v>
      </c>
      <c r="DLN55" t="str" cm="1">
        <f t="array" aca="1" ref="DLN55:DMD55" ca="1">IFERROR(TRANSPOSE(_xlfn._xlws.SORT(IF($B55="",cb_nome,_xlfn._xlws.FILTER(cb_nome,cb_cargo=$B55)))),"")</f>
        <v>Alessandro Cappi</v>
      </c>
      <c r="DLO55" t="str">
        <f ca="1"/>
        <v>Ana Marcelino</v>
      </c>
      <c r="DLP55" t="str">
        <f ca="1"/>
        <v>André Camargo</v>
      </c>
      <c r="DLQ55" t="str">
        <f ca="1"/>
        <v>André Caramello</v>
      </c>
      <c r="DLR55" t="str">
        <f ca="1"/>
        <v>Andrey Andrade</v>
      </c>
      <c r="DLS55" t="str">
        <f ca="1"/>
        <v>Antônio Rosa</v>
      </c>
      <c r="DLT55" t="str">
        <f ca="1"/>
        <v>Dener Martins</v>
      </c>
      <c r="DLU55" t="str">
        <f ca="1"/>
        <v>Fábio</v>
      </c>
      <c r="DLV55" t="str">
        <f ca="1"/>
        <v>Mateus Machado</v>
      </c>
      <c r="DLW55" t="str">
        <f ca="1"/>
        <v>Neimar</v>
      </c>
      <c r="DLX55" t="str">
        <f ca="1"/>
        <v>Paulo Negrão</v>
      </c>
      <c r="DLY55" t="str">
        <f ca="1"/>
        <v>Rafaela</v>
      </c>
      <c r="DLZ55" t="str">
        <f ca="1"/>
        <v>Rosana</v>
      </c>
      <c r="DMA55" t="str">
        <f ca="1"/>
        <v>Rosilene</v>
      </c>
      <c r="DMB55" t="str">
        <f ca="1"/>
        <v>Samanta</v>
      </c>
      <c r="DMC55" t="str">
        <f ca="1"/>
        <v>Simone</v>
      </c>
      <c r="DMD55" t="str">
        <f ca="1"/>
        <v>Valmir</v>
      </c>
    </row>
    <row r="56" spans="2530:3046" x14ac:dyDescent="0.25">
      <c r="CSH56" t="str" cm="1">
        <f t="array" aca="1" ref="CSH56:CSO56" ca="1">IFERROR(TRANSPOSE(_xlfn._xlws.SORT(_xlfn.UNIQUE(IF($A56="",cg_nome_cargo,_xlfn._xlws.FILTER(cb_cargo,cb_nome=$A56))))),"")</f>
        <v>Consultor Externo</v>
      </c>
      <c r="CSI56" t="str">
        <f ca="1"/>
        <v>Consultor Interno</v>
      </c>
      <c r="CSJ56" t="str">
        <f ca="1"/>
        <v>Coordenador</v>
      </c>
      <c r="CSK56" t="str">
        <f ca="1"/>
        <v>Diretor</v>
      </c>
      <c r="CSL56" t="str">
        <f ca="1"/>
        <v>Gerente Geral</v>
      </c>
      <c r="CSM56" t="str">
        <f ca="1"/>
        <v>Gerente Linha</v>
      </c>
      <c r="CSN56" t="str">
        <f ca="1"/>
        <v>Representante Comercial</v>
      </c>
      <c r="CSO56" t="str">
        <f ca="1"/>
        <v>Supervisor</v>
      </c>
      <c r="DLN56" t="str" cm="1">
        <f t="array" aca="1" ref="DLN56:DMD56" ca="1">IFERROR(TRANSPOSE(_xlfn._xlws.SORT(IF($B56="",cb_nome,_xlfn._xlws.FILTER(cb_nome,cb_cargo=$B56)))),"")</f>
        <v>Alessandro Cappi</v>
      </c>
      <c r="DLO56" t="str">
        <f ca="1"/>
        <v>Ana Marcelino</v>
      </c>
      <c r="DLP56" t="str">
        <f ca="1"/>
        <v>André Camargo</v>
      </c>
      <c r="DLQ56" t="str">
        <f ca="1"/>
        <v>André Caramello</v>
      </c>
      <c r="DLR56" t="str">
        <f ca="1"/>
        <v>Andrey Andrade</v>
      </c>
      <c r="DLS56" t="str">
        <f ca="1"/>
        <v>Antônio Rosa</v>
      </c>
      <c r="DLT56" t="str">
        <f ca="1"/>
        <v>Dener Martins</v>
      </c>
      <c r="DLU56" t="str">
        <f ca="1"/>
        <v>Fábio</v>
      </c>
      <c r="DLV56" t="str">
        <f ca="1"/>
        <v>Mateus Machado</v>
      </c>
      <c r="DLW56" t="str">
        <f ca="1"/>
        <v>Neimar</v>
      </c>
      <c r="DLX56" t="str">
        <f ca="1"/>
        <v>Paulo Negrão</v>
      </c>
      <c r="DLY56" t="str">
        <f ca="1"/>
        <v>Rafaela</v>
      </c>
      <c r="DLZ56" t="str">
        <f ca="1"/>
        <v>Rosana</v>
      </c>
      <c r="DMA56" t="str">
        <f ca="1"/>
        <v>Rosilene</v>
      </c>
      <c r="DMB56" t="str">
        <f ca="1"/>
        <v>Samanta</v>
      </c>
      <c r="DMC56" t="str">
        <f ca="1"/>
        <v>Simone</v>
      </c>
      <c r="DMD56" t="str">
        <f ca="1"/>
        <v>Valmir</v>
      </c>
    </row>
    <row r="57" spans="2530:3046" x14ac:dyDescent="0.25">
      <c r="CSH57" t="str" cm="1">
        <f t="array" aca="1" ref="CSH57:CSO57" ca="1">IFERROR(TRANSPOSE(_xlfn._xlws.SORT(_xlfn.UNIQUE(IF($A57="",cg_nome_cargo,_xlfn._xlws.FILTER(cb_cargo,cb_nome=$A57))))),"")</f>
        <v>Consultor Externo</v>
      </c>
      <c r="CSI57" t="str">
        <f ca="1"/>
        <v>Consultor Interno</v>
      </c>
      <c r="CSJ57" t="str">
        <f ca="1"/>
        <v>Coordenador</v>
      </c>
      <c r="CSK57" t="str">
        <f ca="1"/>
        <v>Diretor</v>
      </c>
      <c r="CSL57" t="str">
        <f ca="1"/>
        <v>Gerente Geral</v>
      </c>
      <c r="CSM57" t="str">
        <f ca="1"/>
        <v>Gerente Linha</v>
      </c>
      <c r="CSN57" t="str">
        <f ca="1"/>
        <v>Representante Comercial</v>
      </c>
      <c r="CSO57" t="str">
        <f ca="1"/>
        <v>Supervisor</v>
      </c>
      <c r="DLN57" t="str" cm="1">
        <f t="array" aca="1" ref="DLN57:DMD57" ca="1">IFERROR(TRANSPOSE(_xlfn._xlws.SORT(IF($B57="",cb_nome,_xlfn._xlws.FILTER(cb_nome,cb_cargo=$B57)))),"")</f>
        <v>Alessandro Cappi</v>
      </c>
      <c r="DLO57" t="str">
        <f ca="1"/>
        <v>Ana Marcelino</v>
      </c>
      <c r="DLP57" t="str">
        <f ca="1"/>
        <v>André Camargo</v>
      </c>
      <c r="DLQ57" t="str">
        <f ca="1"/>
        <v>André Caramello</v>
      </c>
      <c r="DLR57" t="str">
        <f ca="1"/>
        <v>Andrey Andrade</v>
      </c>
      <c r="DLS57" t="str">
        <f ca="1"/>
        <v>Antônio Rosa</v>
      </c>
      <c r="DLT57" t="str">
        <f ca="1"/>
        <v>Dener Martins</v>
      </c>
      <c r="DLU57" t="str">
        <f ca="1"/>
        <v>Fábio</v>
      </c>
      <c r="DLV57" t="str">
        <f ca="1"/>
        <v>Mateus Machado</v>
      </c>
      <c r="DLW57" t="str">
        <f ca="1"/>
        <v>Neimar</v>
      </c>
      <c r="DLX57" t="str">
        <f ca="1"/>
        <v>Paulo Negrão</v>
      </c>
      <c r="DLY57" t="str">
        <f ca="1"/>
        <v>Rafaela</v>
      </c>
      <c r="DLZ57" t="str">
        <f ca="1"/>
        <v>Rosana</v>
      </c>
      <c r="DMA57" t="str">
        <f ca="1"/>
        <v>Rosilene</v>
      </c>
      <c r="DMB57" t="str">
        <f ca="1"/>
        <v>Samanta</v>
      </c>
      <c r="DMC57" t="str">
        <f ca="1"/>
        <v>Simone</v>
      </c>
      <c r="DMD57" t="str">
        <f ca="1"/>
        <v>Valmir</v>
      </c>
    </row>
    <row r="58" spans="2530:3046" x14ac:dyDescent="0.25">
      <c r="CSH58" t="str" cm="1">
        <f t="array" aca="1" ref="CSH58:CSO58" ca="1">IFERROR(TRANSPOSE(_xlfn._xlws.SORT(_xlfn.UNIQUE(IF($A58="",cg_nome_cargo,_xlfn._xlws.FILTER(cb_cargo,cb_nome=$A58))))),"")</f>
        <v>Consultor Externo</v>
      </c>
      <c r="CSI58" t="str">
        <f ca="1"/>
        <v>Consultor Interno</v>
      </c>
      <c r="CSJ58" t="str">
        <f ca="1"/>
        <v>Coordenador</v>
      </c>
      <c r="CSK58" t="str">
        <f ca="1"/>
        <v>Diretor</v>
      </c>
      <c r="CSL58" t="str">
        <f ca="1"/>
        <v>Gerente Geral</v>
      </c>
      <c r="CSM58" t="str">
        <f ca="1"/>
        <v>Gerente Linha</v>
      </c>
      <c r="CSN58" t="str">
        <f ca="1"/>
        <v>Representante Comercial</v>
      </c>
      <c r="CSO58" t="str">
        <f ca="1"/>
        <v>Supervisor</v>
      </c>
      <c r="DLN58" t="str" cm="1">
        <f t="array" aca="1" ref="DLN58:DMD58" ca="1">IFERROR(TRANSPOSE(_xlfn._xlws.SORT(IF($B58="",cb_nome,_xlfn._xlws.FILTER(cb_nome,cb_cargo=$B58)))),"")</f>
        <v>Alessandro Cappi</v>
      </c>
      <c r="DLO58" t="str">
        <f ca="1"/>
        <v>Ana Marcelino</v>
      </c>
      <c r="DLP58" t="str">
        <f ca="1"/>
        <v>André Camargo</v>
      </c>
      <c r="DLQ58" t="str">
        <f ca="1"/>
        <v>André Caramello</v>
      </c>
      <c r="DLR58" t="str">
        <f ca="1"/>
        <v>Andrey Andrade</v>
      </c>
      <c r="DLS58" t="str">
        <f ca="1"/>
        <v>Antônio Rosa</v>
      </c>
      <c r="DLT58" t="str">
        <f ca="1"/>
        <v>Dener Martins</v>
      </c>
      <c r="DLU58" t="str">
        <f ca="1"/>
        <v>Fábio</v>
      </c>
      <c r="DLV58" t="str">
        <f ca="1"/>
        <v>Mateus Machado</v>
      </c>
      <c r="DLW58" t="str">
        <f ca="1"/>
        <v>Neimar</v>
      </c>
      <c r="DLX58" t="str">
        <f ca="1"/>
        <v>Paulo Negrão</v>
      </c>
      <c r="DLY58" t="str">
        <f ca="1"/>
        <v>Rafaela</v>
      </c>
      <c r="DLZ58" t="str">
        <f ca="1"/>
        <v>Rosana</v>
      </c>
      <c r="DMA58" t="str">
        <f ca="1"/>
        <v>Rosilene</v>
      </c>
      <c r="DMB58" t="str">
        <f ca="1"/>
        <v>Samanta</v>
      </c>
      <c r="DMC58" t="str">
        <f ca="1"/>
        <v>Simone</v>
      </c>
      <c r="DMD58" t="str">
        <f ca="1"/>
        <v>Valmir</v>
      </c>
    </row>
    <row r="59" spans="2530:3046" x14ac:dyDescent="0.25">
      <c r="CSH59" t="str" cm="1">
        <f t="array" aca="1" ref="CSH59:CSO59" ca="1">IFERROR(TRANSPOSE(_xlfn._xlws.SORT(_xlfn.UNIQUE(IF($A59="",cg_nome_cargo,_xlfn._xlws.FILTER(cb_cargo,cb_nome=$A59))))),"")</f>
        <v>Consultor Externo</v>
      </c>
      <c r="CSI59" t="str">
        <f ca="1"/>
        <v>Consultor Interno</v>
      </c>
      <c r="CSJ59" t="str">
        <f ca="1"/>
        <v>Coordenador</v>
      </c>
      <c r="CSK59" t="str">
        <f ca="1"/>
        <v>Diretor</v>
      </c>
      <c r="CSL59" t="str">
        <f ca="1"/>
        <v>Gerente Geral</v>
      </c>
      <c r="CSM59" t="str">
        <f ca="1"/>
        <v>Gerente Linha</v>
      </c>
      <c r="CSN59" t="str">
        <f ca="1"/>
        <v>Representante Comercial</v>
      </c>
      <c r="CSO59" t="str">
        <f ca="1"/>
        <v>Supervisor</v>
      </c>
      <c r="DLN59" t="str" cm="1">
        <f t="array" aca="1" ref="DLN59:DMD59" ca="1">IFERROR(TRANSPOSE(_xlfn._xlws.SORT(IF($B59="",cb_nome,_xlfn._xlws.FILTER(cb_nome,cb_cargo=$B59)))),"")</f>
        <v>Alessandro Cappi</v>
      </c>
      <c r="DLO59" t="str">
        <f ca="1"/>
        <v>Ana Marcelino</v>
      </c>
      <c r="DLP59" t="str">
        <f ca="1"/>
        <v>André Camargo</v>
      </c>
      <c r="DLQ59" t="str">
        <f ca="1"/>
        <v>André Caramello</v>
      </c>
      <c r="DLR59" t="str">
        <f ca="1"/>
        <v>Andrey Andrade</v>
      </c>
      <c r="DLS59" t="str">
        <f ca="1"/>
        <v>Antônio Rosa</v>
      </c>
      <c r="DLT59" t="str">
        <f ca="1"/>
        <v>Dener Martins</v>
      </c>
      <c r="DLU59" t="str">
        <f ca="1"/>
        <v>Fábio</v>
      </c>
      <c r="DLV59" t="str">
        <f ca="1"/>
        <v>Mateus Machado</v>
      </c>
      <c r="DLW59" t="str">
        <f ca="1"/>
        <v>Neimar</v>
      </c>
      <c r="DLX59" t="str">
        <f ca="1"/>
        <v>Paulo Negrão</v>
      </c>
      <c r="DLY59" t="str">
        <f ca="1"/>
        <v>Rafaela</v>
      </c>
      <c r="DLZ59" t="str">
        <f ca="1"/>
        <v>Rosana</v>
      </c>
      <c r="DMA59" t="str">
        <f ca="1"/>
        <v>Rosilene</v>
      </c>
      <c r="DMB59" t="str">
        <f ca="1"/>
        <v>Samanta</v>
      </c>
      <c r="DMC59" t="str">
        <f ca="1"/>
        <v>Simone</v>
      </c>
      <c r="DMD59" t="str">
        <f ca="1"/>
        <v>Valmir</v>
      </c>
    </row>
    <row r="60" spans="2530:3046" x14ac:dyDescent="0.25">
      <c r="CSH60" t="str" cm="1">
        <f t="array" aca="1" ref="CSH60:CSO60" ca="1">IFERROR(TRANSPOSE(_xlfn._xlws.SORT(_xlfn.UNIQUE(IF($A60="",cg_nome_cargo,_xlfn._xlws.FILTER(cb_cargo,cb_nome=$A60))))),"")</f>
        <v>Consultor Externo</v>
      </c>
      <c r="CSI60" t="str">
        <f ca="1"/>
        <v>Consultor Interno</v>
      </c>
      <c r="CSJ60" t="str">
        <f ca="1"/>
        <v>Coordenador</v>
      </c>
      <c r="CSK60" t="str">
        <f ca="1"/>
        <v>Diretor</v>
      </c>
      <c r="CSL60" t="str">
        <f ca="1"/>
        <v>Gerente Geral</v>
      </c>
      <c r="CSM60" t="str">
        <f ca="1"/>
        <v>Gerente Linha</v>
      </c>
      <c r="CSN60" t="str">
        <f ca="1"/>
        <v>Representante Comercial</v>
      </c>
      <c r="CSO60" t="str">
        <f ca="1"/>
        <v>Supervisor</v>
      </c>
      <c r="DLN60" t="str" cm="1">
        <f t="array" aca="1" ref="DLN60:DMD60" ca="1">IFERROR(TRANSPOSE(_xlfn._xlws.SORT(IF($B60="",cb_nome,_xlfn._xlws.FILTER(cb_nome,cb_cargo=$B60)))),"")</f>
        <v>Alessandro Cappi</v>
      </c>
      <c r="DLO60" t="str">
        <f ca="1"/>
        <v>Ana Marcelino</v>
      </c>
      <c r="DLP60" t="str">
        <f ca="1"/>
        <v>André Camargo</v>
      </c>
      <c r="DLQ60" t="str">
        <f ca="1"/>
        <v>André Caramello</v>
      </c>
      <c r="DLR60" t="str">
        <f ca="1"/>
        <v>Andrey Andrade</v>
      </c>
      <c r="DLS60" t="str">
        <f ca="1"/>
        <v>Antônio Rosa</v>
      </c>
      <c r="DLT60" t="str">
        <f ca="1"/>
        <v>Dener Martins</v>
      </c>
      <c r="DLU60" t="str">
        <f ca="1"/>
        <v>Fábio</v>
      </c>
      <c r="DLV60" t="str">
        <f ca="1"/>
        <v>Mateus Machado</v>
      </c>
      <c r="DLW60" t="str">
        <f ca="1"/>
        <v>Neimar</v>
      </c>
      <c r="DLX60" t="str">
        <f ca="1"/>
        <v>Paulo Negrão</v>
      </c>
      <c r="DLY60" t="str">
        <f ca="1"/>
        <v>Rafaela</v>
      </c>
      <c r="DLZ60" t="str">
        <f ca="1"/>
        <v>Rosana</v>
      </c>
      <c r="DMA60" t="str">
        <f ca="1"/>
        <v>Rosilene</v>
      </c>
      <c r="DMB60" t="str">
        <f ca="1"/>
        <v>Samanta</v>
      </c>
      <c r="DMC60" t="str">
        <f ca="1"/>
        <v>Simone</v>
      </c>
      <c r="DMD60" t="str">
        <f ca="1"/>
        <v>Valmir</v>
      </c>
    </row>
    <row r="61" spans="2530:3046" x14ac:dyDescent="0.25">
      <c r="CSH61" t="str" cm="1">
        <f t="array" aca="1" ref="CSH61:CSO61" ca="1">IFERROR(TRANSPOSE(_xlfn._xlws.SORT(_xlfn.UNIQUE(IF($A61="",cg_nome_cargo,_xlfn._xlws.FILTER(cb_cargo,cb_nome=$A61))))),"")</f>
        <v>Consultor Externo</v>
      </c>
      <c r="CSI61" t="str">
        <f ca="1"/>
        <v>Consultor Interno</v>
      </c>
      <c r="CSJ61" t="str">
        <f ca="1"/>
        <v>Coordenador</v>
      </c>
      <c r="CSK61" t="str">
        <f ca="1"/>
        <v>Diretor</v>
      </c>
      <c r="CSL61" t="str">
        <f ca="1"/>
        <v>Gerente Geral</v>
      </c>
      <c r="CSM61" t="str">
        <f ca="1"/>
        <v>Gerente Linha</v>
      </c>
      <c r="CSN61" t="str">
        <f ca="1"/>
        <v>Representante Comercial</v>
      </c>
      <c r="CSO61" t="str">
        <f ca="1"/>
        <v>Supervisor</v>
      </c>
      <c r="DLN61" t="str" cm="1">
        <f t="array" aca="1" ref="DLN61:DMD61" ca="1">IFERROR(TRANSPOSE(_xlfn._xlws.SORT(IF($B61="",cb_nome,_xlfn._xlws.FILTER(cb_nome,cb_cargo=$B61)))),"")</f>
        <v>Alessandro Cappi</v>
      </c>
      <c r="DLO61" t="str">
        <f ca="1"/>
        <v>Ana Marcelino</v>
      </c>
      <c r="DLP61" t="str">
        <f ca="1"/>
        <v>André Camargo</v>
      </c>
      <c r="DLQ61" t="str">
        <f ca="1"/>
        <v>André Caramello</v>
      </c>
      <c r="DLR61" t="str">
        <f ca="1"/>
        <v>Andrey Andrade</v>
      </c>
      <c r="DLS61" t="str">
        <f ca="1"/>
        <v>Antônio Rosa</v>
      </c>
      <c r="DLT61" t="str">
        <f ca="1"/>
        <v>Dener Martins</v>
      </c>
      <c r="DLU61" t="str">
        <f ca="1"/>
        <v>Fábio</v>
      </c>
      <c r="DLV61" t="str">
        <f ca="1"/>
        <v>Mateus Machado</v>
      </c>
      <c r="DLW61" t="str">
        <f ca="1"/>
        <v>Neimar</v>
      </c>
      <c r="DLX61" t="str">
        <f ca="1"/>
        <v>Paulo Negrão</v>
      </c>
      <c r="DLY61" t="str">
        <f ca="1"/>
        <v>Rafaela</v>
      </c>
      <c r="DLZ61" t="str">
        <f ca="1"/>
        <v>Rosana</v>
      </c>
      <c r="DMA61" t="str">
        <f ca="1"/>
        <v>Rosilene</v>
      </c>
      <c r="DMB61" t="str">
        <f ca="1"/>
        <v>Samanta</v>
      </c>
      <c r="DMC61" t="str">
        <f ca="1"/>
        <v>Simone</v>
      </c>
      <c r="DMD61" t="str">
        <f ca="1"/>
        <v>Valmir</v>
      </c>
    </row>
    <row r="62" spans="2530:3046" x14ac:dyDescent="0.25">
      <c r="CSH62" t="str" cm="1">
        <f t="array" aca="1" ref="CSH62:CSO62" ca="1">IFERROR(TRANSPOSE(_xlfn._xlws.SORT(_xlfn.UNIQUE(IF($A62="",cg_nome_cargo,_xlfn._xlws.FILTER(cb_cargo,cb_nome=$A62))))),"")</f>
        <v>Consultor Externo</v>
      </c>
      <c r="CSI62" t="str">
        <f ca="1"/>
        <v>Consultor Interno</v>
      </c>
      <c r="CSJ62" t="str">
        <f ca="1"/>
        <v>Coordenador</v>
      </c>
      <c r="CSK62" t="str">
        <f ca="1"/>
        <v>Diretor</v>
      </c>
      <c r="CSL62" t="str">
        <f ca="1"/>
        <v>Gerente Geral</v>
      </c>
      <c r="CSM62" t="str">
        <f ca="1"/>
        <v>Gerente Linha</v>
      </c>
      <c r="CSN62" t="str">
        <f ca="1"/>
        <v>Representante Comercial</v>
      </c>
      <c r="CSO62" t="str">
        <f ca="1"/>
        <v>Supervisor</v>
      </c>
      <c r="DLN62" t="str" cm="1">
        <f t="array" aca="1" ref="DLN62:DMD62" ca="1">IFERROR(TRANSPOSE(_xlfn._xlws.SORT(IF($B62="",cb_nome,_xlfn._xlws.FILTER(cb_nome,cb_cargo=$B62)))),"")</f>
        <v>Alessandro Cappi</v>
      </c>
      <c r="DLO62" t="str">
        <f ca="1"/>
        <v>Ana Marcelino</v>
      </c>
      <c r="DLP62" t="str">
        <f ca="1"/>
        <v>André Camargo</v>
      </c>
      <c r="DLQ62" t="str">
        <f ca="1"/>
        <v>André Caramello</v>
      </c>
      <c r="DLR62" t="str">
        <f ca="1"/>
        <v>Andrey Andrade</v>
      </c>
      <c r="DLS62" t="str">
        <f ca="1"/>
        <v>Antônio Rosa</v>
      </c>
      <c r="DLT62" t="str">
        <f ca="1"/>
        <v>Dener Martins</v>
      </c>
      <c r="DLU62" t="str">
        <f ca="1"/>
        <v>Fábio</v>
      </c>
      <c r="DLV62" t="str">
        <f ca="1"/>
        <v>Mateus Machado</v>
      </c>
      <c r="DLW62" t="str">
        <f ca="1"/>
        <v>Neimar</v>
      </c>
      <c r="DLX62" t="str">
        <f ca="1"/>
        <v>Paulo Negrão</v>
      </c>
      <c r="DLY62" t="str">
        <f ca="1"/>
        <v>Rafaela</v>
      </c>
      <c r="DLZ62" t="str">
        <f ca="1"/>
        <v>Rosana</v>
      </c>
      <c r="DMA62" t="str">
        <f ca="1"/>
        <v>Rosilene</v>
      </c>
      <c r="DMB62" t="str">
        <f ca="1"/>
        <v>Samanta</v>
      </c>
      <c r="DMC62" t="str">
        <f ca="1"/>
        <v>Simone</v>
      </c>
      <c r="DMD62" t="str">
        <f ca="1"/>
        <v>Valmir</v>
      </c>
    </row>
    <row r="63" spans="2530:3046" x14ac:dyDescent="0.25">
      <c r="CSH63" t="str" cm="1">
        <f t="array" aca="1" ref="CSH63:CSO63" ca="1">IFERROR(TRANSPOSE(_xlfn._xlws.SORT(_xlfn.UNIQUE(IF($A63="",cg_nome_cargo,_xlfn._xlws.FILTER(cb_cargo,cb_nome=$A63))))),"")</f>
        <v>Consultor Externo</v>
      </c>
      <c r="CSI63" t="str">
        <f ca="1"/>
        <v>Consultor Interno</v>
      </c>
      <c r="CSJ63" t="str">
        <f ca="1"/>
        <v>Coordenador</v>
      </c>
      <c r="CSK63" t="str">
        <f ca="1"/>
        <v>Diretor</v>
      </c>
      <c r="CSL63" t="str">
        <f ca="1"/>
        <v>Gerente Geral</v>
      </c>
      <c r="CSM63" t="str">
        <f ca="1"/>
        <v>Gerente Linha</v>
      </c>
      <c r="CSN63" t="str">
        <f ca="1"/>
        <v>Representante Comercial</v>
      </c>
      <c r="CSO63" t="str">
        <f ca="1"/>
        <v>Supervisor</v>
      </c>
      <c r="DLN63" t="str" cm="1">
        <f t="array" aca="1" ref="DLN63:DMD63" ca="1">IFERROR(TRANSPOSE(_xlfn._xlws.SORT(IF($B63="",cb_nome,_xlfn._xlws.FILTER(cb_nome,cb_cargo=$B63)))),"")</f>
        <v>Alessandro Cappi</v>
      </c>
      <c r="DLO63" t="str">
        <f ca="1"/>
        <v>Ana Marcelino</v>
      </c>
      <c r="DLP63" t="str">
        <f ca="1"/>
        <v>André Camargo</v>
      </c>
      <c r="DLQ63" t="str">
        <f ca="1"/>
        <v>André Caramello</v>
      </c>
      <c r="DLR63" t="str">
        <f ca="1"/>
        <v>Andrey Andrade</v>
      </c>
      <c r="DLS63" t="str">
        <f ca="1"/>
        <v>Antônio Rosa</v>
      </c>
      <c r="DLT63" t="str">
        <f ca="1"/>
        <v>Dener Martins</v>
      </c>
      <c r="DLU63" t="str">
        <f ca="1"/>
        <v>Fábio</v>
      </c>
      <c r="DLV63" t="str">
        <f ca="1"/>
        <v>Mateus Machado</v>
      </c>
      <c r="DLW63" t="str">
        <f ca="1"/>
        <v>Neimar</v>
      </c>
      <c r="DLX63" t="str">
        <f ca="1"/>
        <v>Paulo Negrão</v>
      </c>
      <c r="DLY63" t="str">
        <f ca="1"/>
        <v>Rafaela</v>
      </c>
      <c r="DLZ63" t="str">
        <f ca="1"/>
        <v>Rosana</v>
      </c>
      <c r="DMA63" t="str">
        <f ca="1"/>
        <v>Rosilene</v>
      </c>
      <c r="DMB63" t="str">
        <f ca="1"/>
        <v>Samanta</v>
      </c>
      <c r="DMC63" t="str">
        <f ca="1"/>
        <v>Simone</v>
      </c>
      <c r="DMD63" t="str">
        <f ca="1"/>
        <v>Valmir</v>
      </c>
    </row>
    <row r="64" spans="2530:3046" x14ac:dyDescent="0.25">
      <c r="CSH64" t="str" cm="1">
        <f t="array" aca="1" ref="CSH64:CSO64" ca="1">IFERROR(TRANSPOSE(_xlfn._xlws.SORT(_xlfn.UNIQUE(IF($A64="",cg_nome_cargo,_xlfn._xlws.FILTER(cb_cargo,cb_nome=$A64))))),"")</f>
        <v>Consultor Externo</v>
      </c>
      <c r="CSI64" t="str">
        <f ca="1"/>
        <v>Consultor Interno</v>
      </c>
      <c r="CSJ64" t="str">
        <f ca="1"/>
        <v>Coordenador</v>
      </c>
      <c r="CSK64" t="str">
        <f ca="1"/>
        <v>Diretor</v>
      </c>
      <c r="CSL64" t="str">
        <f ca="1"/>
        <v>Gerente Geral</v>
      </c>
      <c r="CSM64" t="str">
        <f ca="1"/>
        <v>Gerente Linha</v>
      </c>
      <c r="CSN64" t="str">
        <f ca="1"/>
        <v>Representante Comercial</v>
      </c>
      <c r="CSO64" t="str">
        <f ca="1"/>
        <v>Supervisor</v>
      </c>
      <c r="DLN64" t="str" cm="1">
        <f t="array" aca="1" ref="DLN64:DMD64" ca="1">IFERROR(TRANSPOSE(_xlfn._xlws.SORT(IF($B64="",cb_nome,_xlfn._xlws.FILTER(cb_nome,cb_cargo=$B64)))),"")</f>
        <v>Alessandro Cappi</v>
      </c>
      <c r="DLO64" t="str">
        <f ca="1"/>
        <v>Ana Marcelino</v>
      </c>
      <c r="DLP64" t="str">
        <f ca="1"/>
        <v>André Camargo</v>
      </c>
      <c r="DLQ64" t="str">
        <f ca="1"/>
        <v>André Caramello</v>
      </c>
      <c r="DLR64" t="str">
        <f ca="1"/>
        <v>Andrey Andrade</v>
      </c>
      <c r="DLS64" t="str">
        <f ca="1"/>
        <v>Antônio Rosa</v>
      </c>
      <c r="DLT64" t="str">
        <f ca="1"/>
        <v>Dener Martins</v>
      </c>
      <c r="DLU64" t="str">
        <f ca="1"/>
        <v>Fábio</v>
      </c>
      <c r="DLV64" t="str">
        <f ca="1"/>
        <v>Mateus Machado</v>
      </c>
      <c r="DLW64" t="str">
        <f ca="1"/>
        <v>Neimar</v>
      </c>
      <c r="DLX64" t="str">
        <f ca="1"/>
        <v>Paulo Negrão</v>
      </c>
      <c r="DLY64" t="str">
        <f ca="1"/>
        <v>Rafaela</v>
      </c>
      <c r="DLZ64" t="str">
        <f ca="1"/>
        <v>Rosana</v>
      </c>
      <c r="DMA64" t="str">
        <f ca="1"/>
        <v>Rosilene</v>
      </c>
      <c r="DMB64" t="str">
        <f ca="1"/>
        <v>Samanta</v>
      </c>
      <c r="DMC64" t="str">
        <f ca="1"/>
        <v>Simone</v>
      </c>
      <c r="DMD64" t="str">
        <f ca="1"/>
        <v>Valmir</v>
      </c>
    </row>
    <row r="65" spans="2530:3046" x14ac:dyDescent="0.25">
      <c r="CSH65" t="str" cm="1">
        <f t="array" aca="1" ref="CSH65:CSO65" ca="1">IFERROR(TRANSPOSE(_xlfn._xlws.SORT(_xlfn.UNIQUE(IF($A65="",cg_nome_cargo,_xlfn._xlws.FILTER(cb_cargo,cb_nome=$A65))))),"")</f>
        <v>Consultor Externo</v>
      </c>
      <c r="CSI65" t="str">
        <f ca="1"/>
        <v>Consultor Interno</v>
      </c>
      <c r="CSJ65" t="str">
        <f ca="1"/>
        <v>Coordenador</v>
      </c>
      <c r="CSK65" t="str">
        <f ca="1"/>
        <v>Diretor</v>
      </c>
      <c r="CSL65" t="str">
        <f ca="1"/>
        <v>Gerente Geral</v>
      </c>
      <c r="CSM65" t="str">
        <f ca="1"/>
        <v>Gerente Linha</v>
      </c>
      <c r="CSN65" t="str">
        <f ca="1"/>
        <v>Representante Comercial</v>
      </c>
      <c r="CSO65" t="str">
        <f ca="1"/>
        <v>Supervisor</v>
      </c>
      <c r="DLN65" t="str" cm="1">
        <f t="array" aca="1" ref="DLN65:DMD65" ca="1">IFERROR(TRANSPOSE(_xlfn._xlws.SORT(IF($B65="",cb_nome,_xlfn._xlws.FILTER(cb_nome,cb_cargo=$B65)))),"")</f>
        <v>Alessandro Cappi</v>
      </c>
      <c r="DLO65" t="str">
        <f ca="1"/>
        <v>Ana Marcelino</v>
      </c>
      <c r="DLP65" t="str">
        <f ca="1"/>
        <v>André Camargo</v>
      </c>
      <c r="DLQ65" t="str">
        <f ca="1"/>
        <v>André Caramello</v>
      </c>
      <c r="DLR65" t="str">
        <f ca="1"/>
        <v>Andrey Andrade</v>
      </c>
      <c r="DLS65" t="str">
        <f ca="1"/>
        <v>Antônio Rosa</v>
      </c>
      <c r="DLT65" t="str">
        <f ca="1"/>
        <v>Dener Martins</v>
      </c>
      <c r="DLU65" t="str">
        <f ca="1"/>
        <v>Fábio</v>
      </c>
      <c r="DLV65" t="str">
        <f ca="1"/>
        <v>Mateus Machado</v>
      </c>
      <c r="DLW65" t="str">
        <f ca="1"/>
        <v>Neimar</v>
      </c>
      <c r="DLX65" t="str">
        <f ca="1"/>
        <v>Paulo Negrão</v>
      </c>
      <c r="DLY65" t="str">
        <f ca="1"/>
        <v>Rafaela</v>
      </c>
      <c r="DLZ65" t="str">
        <f ca="1"/>
        <v>Rosana</v>
      </c>
      <c r="DMA65" t="str">
        <f ca="1"/>
        <v>Rosilene</v>
      </c>
      <c r="DMB65" t="str">
        <f ca="1"/>
        <v>Samanta</v>
      </c>
      <c r="DMC65" t="str">
        <f ca="1"/>
        <v>Simone</v>
      </c>
      <c r="DMD65" t="str">
        <f ca="1"/>
        <v>Valmir</v>
      </c>
    </row>
    <row r="66" spans="2530:3046" x14ac:dyDescent="0.25">
      <c r="CSH66" t="str" cm="1">
        <f t="array" aca="1" ref="CSH66:CSO66" ca="1">IFERROR(TRANSPOSE(_xlfn._xlws.SORT(_xlfn.UNIQUE(IF($A66="",cg_nome_cargo,_xlfn._xlws.FILTER(cb_cargo,cb_nome=$A66))))),"")</f>
        <v>Consultor Externo</v>
      </c>
      <c r="CSI66" t="str">
        <f ca="1"/>
        <v>Consultor Interno</v>
      </c>
      <c r="CSJ66" t="str">
        <f ca="1"/>
        <v>Coordenador</v>
      </c>
      <c r="CSK66" t="str">
        <f ca="1"/>
        <v>Diretor</v>
      </c>
      <c r="CSL66" t="str">
        <f ca="1"/>
        <v>Gerente Geral</v>
      </c>
      <c r="CSM66" t="str">
        <f ca="1"/>
        <v>Gerente Linha</v>
      </c>
      <c r="CSN66" t="str">
        <f ca="1"/>
        <v>Representante Comercial</v>
      </c>
      <c r="CSO66" t="str">
        <f ca="1"/>
        <v>Supervisor</v>
      </c>
      <c r="DLN66" t="str" cm="1">
        <f t="array" aca="1" ref="DLN66:DMD66" ca="1">IFERROR(TRANSPOSE(_xlfn._xlws.SORT(IF($B66="",cb_nome,_xlfn._xlws.FILTER(cb_nome,cb_cargo=$B66)))),"")</f>
        <v>Alessandro Cappi</v>
      </c>
      <c r="DLO66" t="str">
        <f ca="1"/>
        <v>Ana Marcelino</v>
      </c>
      <c r="DLP66" t="str">
        <f ca="1"/>
        <v>André Camargo</v>
      </c>
      <c r="DLQ66" t="str">
        <f ca="1"/>
        <v>André Caramello</v>
      </c>
      <c r="DLR66" t="str">
        <f ca="1"/>
        <v>Andrey Andrade</v>
      </c>
      <c r="DLS66" t="str">
        <f ca="1"/>
        <v>Antônio Rosa</v>
      </c>
      <c r="DLT66" t="str">
        <f ca="1"/>
        <v>Dener Martins</v>
      </c>
      <c r="DLU66" t="str">
        <f ca="1"/>
        <v>Fábio</v>
      </c>
      <c r="DLV66" t="str">
        <f ca="1"/>
        <v>Mateus Machado</v>
      </c>
      <c r="DLW66" t="str">
        <f ca="1"/>
        <v>Neimar</v>
      </c>
      <c r="DLX66" t="str">
        <f ca="1"/>
        <v>Paulo Negrão</v>
      </c>
      <c r="DLY66" t="str">
        <f ca="1"/>
        <v>Rafaela</v>
      </c>
      <c r="DLZ66" t="str">
        <f ca="1"/>
        <v>Rosana</v>
      </c>
      <c r="DMA66" t="str">
        <f ca="1"/>
        <v>Rosilene</v>
      </c>
      <c r="DMB66" t="str">
        <f ca="1"/>
        <v>Samanta</v>
      </c>
      <c r="DMC66" t="str">
        <f ca="1"/>
        <v>Simone</v>
      </c>
      <c r="DMD66" t="str">
        <f ca="1"/>
        <v>Valmir</v>
      </c>
    </row>
    <row r="67" spans="2530:3046" x14ac:dyDescent="0.25">
      <c r="CSH67" t="str" cm="1">
        <f t="array" aca="1" ref="CSH67:CSO67" ca="1">IFERROR(TRANSPOSE(_xlfn._xlws.SORT(_xlfn.UNIQUE(IF($A67="",cg_nome_cargo,_xlfn._xlws.FILTER(cb_cargo,cb_nome=$A67))))),"")</f>
        <v>Consultor Externo</v>
      </c>
      <c r="CSI67" t="str">
        <f ca="1"/>
        <v>Consultor Interno</v>
      </c>
      <c r="CSJ67" t="str">
        <f ca="1"/>
        <v>Coordenador</v>
      </c>
      <c r="CSK67" t="str">
        <f ca="1"/>
        <v>Diretor</v>
      </c>
      <c r="CSL67" t="str">
        <f ca="1"/>
        <v>Gerente Geral</v>
      </c>
      <c r="CSM67" t="str">
        <f ca="1"/>
        <v>Gerente Linha</v>
      </c>
      <c r="CSN67" t="str">
        <f ca="1"/>
        <v>Representante Comercial</v>
      </c>
      <c r="CSO67" t="str">
        <f ca="1"/>
        <v>Supervisor</v>
      </c>
      <c r="DLN67" t="str" cm="1">
        <f t="array" aca="1" ref="DLN67:DMD67" ca="1">IFERROR(TRANSPOSE(_xlfn._xlws.SORT(IF($B67="",cb_nome,_xlfn._xlws.FILTER(cb_nome,cb_cargo=$B67)))),"")</f>
        <v>Alessandro Cappi</v>
      </c>
      <c r="DLO67" t="str">
        <f ca="1"/>
        <v>Ana Marcelino</v>
      </c>
      <c r="DLP67" t="str">
        <f ca="1"/>
        <v>André Camargo</v>
      </c>
      <c r="DLQ67" t="str">
        <f ca="1"/>
        <v>André Caramello</v>
      </c>
      <c r="DLR67" t="str">
        <f ca="1"/>
        <v>Andrey Andrade</v>
      </c>
      <c r="DLS67" t="str">
        <f ca="1"/>
        <v>Antônio Rosa</v>
      </c>
      <c r="DLT67" t="str">
        <f ca="1"/>
        <v>Dener Martins</v>
      </c>
      <c r="DLU67" t="str">
        <f ca="1"/>
        <v>Fábio</v>
      </c>
      <c r="DLV67" t="str">
        <f ca="1"/>
        <v>Mateus Machado</v>
      </c>
      <c r="DLW67" t="str">
        <f ca="1"/>
        <v>Neimar</v>
      </c>
      <c r="DLX67" t="str">
        <f ca="1"/>
        <v>Paulo Negrão</v>
      </c>
      <c r="DLY67" t="str">
        <f ca="1"/>
        <v>Rafaela</v>
      </c>
      <c r="DLZ67" t="str">
        <f ca="1"/>
        <v>Rosana</v>
      </c>
      <c r="DMA67" t="str">
        <f ca="1"/>
        <v>Rosilene</v>
      </c>
      <c r="DMB67" t="str">
        <f ca="1"/>
        <v>Samanta</v>
      </c>
      <c r="DMC67" t="str">
        <f ca="1"/>
        <v>Simone</v>
      </c>
      <c r="DMD67" t="str">
        <f ca="1"/>
        <v>Valmir</v>
      </c>
    </row>
    <row r="68" spans="2530:3046" x14ac:dyDescent="0.25">
      <c r="CSH68" t="str" cm="1">
        <f t="array" aca="1" ref="CSH68:CSO68" ca="1">IFERROR(TRANSPOSE(_xlfn._xlws.SORT(_xlfn.UNIQUE(IF($A68="",cg_nome_cargo,_xlfn._xlws.FILTER(cb_cargo,cb_nome=$A68))))),"")</f>
        <v>Consultor Externo</v>
      </c>
      <c r="CSI68" t="str">
        <f ca="1"/>
        <v>Consultor Interno</v>
      </c>
      <c r="CSJ68" t="str">
        <f ca="1"/>
        <v>Coordenador</v>
      </c>
      <c r="CSK68" t="str">
        <f ca="1"/>
        <v>Diretor</v>
      </c>
      <c r="CSL68" t="str">
        <f ca="1"/>
        <v>Gerente Geral</v>
      </c>
      <c r="CSM68" t="str">
        <f ca="1"/>
        <v>Gerente Linha</v>
      </c>
      <c r="CSN68" t="str">
        <f ca="1"/>
        <v>Representante Comercial</v>
      </c>
      <c r="CSO68" t="str">
        <f ca="1"/>
        <v>Supervisor</v>
      </c>
      <c r="DLN68" t="str" cm="1">
        <f t="array" aca="1" ref="DLN68:DMD68" ca="1">IFERROR(TRANSPOSE(_xlfn._xlws.SORT(IF($B68="",cb_nome,_xlfn._xlws.FILTER(cb_nome,cb_cargo=$B68)))),"")</f>
        <v>Alessandro Cappi</v>
      </c>
      <c r="DLO68" t="str">
        <f ca="1"/>
        <v>Ana Marcelino</v>
      </c>
      <c r="DLP68" t="str">
        <f ca="1"/>
        <v>André Camargo</v>
      </c>
      <c r="DLQ68" t="str">
        <f ca="1"/>
        <v>André Caramello</v>
      </c>
      <c r="DLR68" t="str">
        <f ca="1"/>
        <v>Andrey Andrade</v>
      </c>
      <c r="DLS68" t="str">
        <f ca="1"/>
        <v>Antônio Rosa</v>
      </c>
      <c r="DLT68" t="str">
        <f ca="1"/>
        <v>Dener Martins</v>
      </c>
      <c r="DLU68" t="str">
        <f ca="1"/>
        <v>Fábio</v>
      </c>
      <c r="DLV68" t="str">
        <f ca="1"/>
        <v>Mateus Machado</v>
      </c>
      <c r="DLW68" t="str">
        <f ca="1"/>
        <v>Neimar</v>
      </c>
      <c r="DLX68" t="str">
        <f ca="1"/>
        <v>Paulo Negrão</v>
      </c>
      <c r="DLY68" t="str">
        <f ca="1"/>
        <v>Rafaela</v>
      </c>
      <c r="DLZ68" t="str">
        <f ca="1"/>
        <v>Rosana</v>
      </c>
      <c r="DMA68" t="str">
        <f ca="1"/>
        <v>Rosilene</v>
      </c>
      <c r="DMB68" t="str">
        <f ca="1"/>
        <v>Samanta</v>
      </c>
      <c r="DMC68" t="str">
        <f ca="1"/>
        <v>Simone</v>
      </c>
      <c r="DMD68" t="str">
        <f ca="1"/>
        <v>Valmir</v>
      </c>
    </row>
    <row r="69" spans="2530:3046" x14ac:dyDescent="0.25">
      <c r="CSH69" t="str" cm="1">
        <f t="array" aca="1" ref="CSH69:CSO69" ca="1">IFERROR(TRANSPOSE(_xlfn._xlws.SORT(_xlfn.UNIQUE(IF($A69="",cg_nome_cargo,_xlfn._xlws.FILTER(cb_cargo,cb_nome=$A69))))),"")</f>
        <v>Consultor Externo</v>
      </c>
      <c r="CSI69" t="str">
        <f ca="1"/>
        <v>Consultor Interno</v>
      </c>
      <c r="CSJ69" t="str">
        <f ca="1"/>
        <v>Coordenador</v>
      </c>
      <c r="CSK69" t="str">
        <f ca="1"/>
        <v>Diretor</v>
      </c>
      <c r="CSL69" t="str">
        <f ca="1"/>
        <v>Gerente Geral</v>
      </c>
      <c r="CSM69" t="str">
        <f ca="1"/>
        <v>Gerente Linha</v>
      </c>
      <c r="CSN69" t="str">
        <f ca="1"/>
        <v>Representante Comercial</v>
      </c>
      <c r="CSO69" t="str">
        <f ca="1"/>
        <v>Supervisor</v>
      </c>
      <c r="DLN69" t="str" cm="1">
        <f t="array" aca="1" ref="DLN69:DMD69" ca="1">IFERROR(TRANSPOSE(_xlfn._xlws.SORT(IF($B69="",cb_nome,_xlfn._xlws.FILTER(cb_nome,cb_cargo=$B69)))),"")</f>
        <v>Alessandro Cappi</v>
      </c>
      <c r="DLO69" t="str">
        <f ca="1"/>
        <v>Ana Marcelino</v>
      </c>
      <c r="DLP69" t="str">
        <f ca="1"/>
        <v>André Camargo</v>
      </c>
      <c r="DLQ69" t="str">
        <f ca="1"/>
        <v>André Caramello</v>
      </c>
      <c r="DLR69" t="str">
        <f ca="1"/>
        <v>Andrey Andrade</v>
      </c>
      <c r="DLS69" t="str">
        <f ca="1"/>
        <v>Antônio Rosa</v>
      </c>
      <c r="DLT69" t="str">
        <f ca="1"/>
        <v>Dener Martins</v>
      </c>
      <c r="DLU69" t="str">
        <f ca="1"/>
        <v>Fábio</v>
      </c>
      <c r="DLV69" t="str">
        <f ca="1"/>
        <v>Mateus Machado</v>
      </c>
      <c r="DLW69" t="str">
        <f ca="1"/>
        <v>Neimar</v>
      </c>
      <c r="DLX69" t="str">
        <f ca="1"/>
        <v>Paulo Negrão</v>
      </c>
      <c r="DLY69" t="str">
        <f ca="1"/>
        <v>Rafaela</v>
      </c>
      <c r="DLZ69" t="str">
        <f ca="1"/>
        <v>Rosana</v>
      </c>
      <c r="DMA69" t="str">
        <f ca="1"/>
        <v>Rosilene</v>
      </c>
      <c r="DMB69" t="str">
        <f ca="1"/>
        <v>Samanta</v>
      </c>
      <c r="DMC69" t="str">
        <f ca="1"/>
        <v>Simone</v>
      </c>
      <c r="DMD69" t="str">
        <f ca="1"/>
        <v>Valmir</v>
      </c>
    </row>
    <row r="70" spans="2530:3046" x14ac:dyDescent="0.25">
      <c r="CSH70" t="str" cm="1">
        <f t="array" aca="1" ref="CSH70:CSO70" ca="1">IFERROR(TRANSPOSE(_xlfn._xlws.SORT(_xlfn.UNIQUE(IF($A70="",cg_nome_cargo,_xlfn._xlws.FILTER(cb_cargo,cb_nome=$A70))))),"")</f>
        <v>Consultor Externo</v>
      </c>
      <c r="CSI70" t="str">
        <f ca="1"/>
        <v>Consultor Interno</v>
      </c>
      <c r="CSJ70" t="str">
        <f ca="1"/>
        <v>Coordenador</v>
      </c>
      <c r="CSK70" t="str">
        <f ca="1"/>
        <v>Diretor</v>
      </c>
      <c r="CSL70" t="str">
        <f ca="1"/>
        <v>Gerente Geral</v>
      </c>
      <c r="CSM70" t="str">
        <f ca="1"/>
        <v>Gerente Linha</v>
      </c>
      <c r="CSN70" t="str">
        <f ca="1"/>
        <v>Representante Comercial</v>
      </c>
      <c r="CSO70" t="str">
        <f ca="1"/>
        <v>Supervisor</v>
      </c>
      <c r="DLN70" t="str" cm="1">
        <f t="array" aca="1" ref="DLN70:DMD70" ca="1">IFERROR(TRANSPOSE(_xlfn._xlws.SORT(IF($B70="",cb_nome,_xlfn._xlws.FILTER(cb_nome,cb_cargo=$B70)))),"")</f>
        <v>Alessandro Cappi</v>
      </c>
      <c r="DLO70" t="str">
        <f ca="1"/>
        <v>Ana Marcelino</v>
      </c>
      <c r="DLP70" t="str">
        <f ca="1"/>
        <v>André Camargo</v>
      </c>
      <c r="DLQ70" t="str">
        <f ca="1"/>
        <v>André Caramello</v>
      </c>
      <c r="DLR70" t="str">
        <f ca="1"/>
        <v>Andrey Andrade</v>
      </c>
      <c r="DLS70" t="str">
        <f ca="1"/>
        <v>Antônio Rosa</v>
      </c>
      <c r="DLT70" t="str">
        <f ca="1"/>
        <v>Dener Martins</v>
      </c>
      <c r="DLU70" t="str">
        <f ca="1"/>
        <v>Fábio</v>
      </c>
      <c r="DLV70" t="str">
        <f ca="1"/>
        <v>Mateus Machado</v>
      </c>
      <c r="DLW70" t="str">
        <f ca="1"/>
        <v>Neimar</v>
      </c>
      <c r="DLX70" t="str">
        <f ca="1"/>
        <v>Paulo Negrão</v>
      </c>
      <c r="DLY70" t="str">
        <f ca="1"/>
        <v>Rafaela</v>
      </c>
      <c r="DLZ70" t="str">
        <f ca="1"/>
        <v>Rosana</v>
      </c>
      <c r="DMA70" t="str">
        <f ca="1"/>
        <v>Rosilene</v>
      </c>
      <c r="DMB70" t="str">
        <f ca="1"/>
        <v>Samanta</v>
      </c>
      <c r="DMC70" t="str">
        <f ca="1"/>
        <v>Simone</v>
      </c>
      <c r="DMD70" t="str">
        <f ca="1"/>
        <v>Valmir</v>
      </c>
    </row>
    <row r="71" spans="2530:3046" x14ac:dyDescent="0.25">
      <c r="CSH71" t="str" cm="1">
        <f t="array" aca="1" ref="CSH71:CSO71" ca="1">IFERROR(TRANSPOSE(_xlfn._xlws.SORT(_xlfn.UNIQUE(IF($A71="",cg_nome_cargo,_xlfn._xlws.FILTER(cb_cargo,cb_nome=$A71))))),"")</f>
        <v>Consultor Externo</v>
      </c>
      <c r="CSI71" t="str">
        <f ca="1"/>
        <v>Consultor Interno</v>
      </c>
      <c r="CSJ71" t="str">
        <f ca="1"/>
        <v>Coordenador</v>
      </c>
      <c r="CSK71" t="str">
        <f ca="1"/>
        <v>Diretor</v>
      </c>
      <c r="CSL71" t="str">
        <f ca="1"/>
        <v>Gerente Geral</v>
      </c>
      <c r="CSM71" t="str">
        <f ca="1"/>
        <v>Gerente Linha</v>
      </c>
      <c r="CSN71" t="str">
        <f ca="1"/>
        <v>Representante Comercial</v>
      </c>
      <c r="CSO71" t="str">
        <f ca="1"/>
        <v>Supervisor</v>
      </c>
      <c r="DLN71" t="str" cm="1">
        <f t="array" aca="1" ref="DLN71:DMD71" ca="1">IFERROR(TRANSPOSE(_xlfn._xlws.SORT(IF($B71="",cb_nome,_xlfn._xlws.FILTER(cb_nome,cb_cargo=$B71)))),"")</f>
        <v>Alessandro Cappi</v>
      </c>
      <c r="DLO71" t="str">
        <f ca="1"/>
        <v>Ana Marcelino</v>
      </c>
      <c r="DLP71" t="str">
        <f ca="1"/>
        <v>André Camargo</v>
      </c>
      <c r="DLQ71" t="str">
        <f ca="1"/>
        <v>André Caramello</v>
      </c>
      <c r="DLR71" t="str">
        <f ca="1"/>
        <v>Andrey Andrade</v>
      </c>
      <c r="DLS71" t="str">
        <f ca="1"/>
        <v>Antônio Rosa</v>
      </c>
      <c r="DLT71" t="str">
        <f ca="1"/>
        <v>Dener Martins</v>
      </c>
      <c r="DLU71" t="str">
        <f ca="1"/>
        <v>Fábio</v>
      </c>
      <c r="DLV71" t="str">
        <f ca="1"/>
        <v>Mateus Machado</v>
      </c>
      <c r="DLW71" t="str">
        <f ca="1"/>
        <v>Neimar</v>
      </c>
      <c r="DLX71" t="str">
        <f ca="1"/>
        <v>Paulo Negrão</v>
      </c>
      <c r="DLY71" t="str">
        <f ca="1"/>
        <v>Rafaela</v>
      </c>
      <c r="DLZ71" t="str">
        <f ca="1"/>
        <v>Rosana</v>
      </c>
      <c r="DMA71" t="str">
        <f ca="1"/>
        <v>Rosilene</v>
      </c>
      <c r="DMB71" t="str">
        <f ca="1"/>
        <v>Samanta</v>
      </c>
      <c r="DMC71" t="str">
        <f ca="1"/>
        <v>Simone</v>
      </c>
      <c r="DMD71" t="str">
        <f ca="1"/>
        <v>Valmir</v>
      </c>
    </row>
    <row r="72" spans="2530:3046" x14ac:dyDescent="0.25">
      <c r="CSH72" t="str" cm="1">
        <f t="array" aca="1" ref="CSH72:CSO72" ca="1">IFERROR(TRANSPOSE(_xlfn._xlws.SORT(_xlfn.UNIQUE(IF($A72="",cg_nome_cargo,_xlfn._xlws.FILTER(cb_cargo,cb_nome=$A72))))),"")</f>
        <v>Consultor Externo</v>
      </c>
      <c r="CSI72" t="str">
        <f ca="1"/>
        <v>Consultor Interno</v>
      </c>
      <c r="CSJ72" t="str">
        <f ca="1"/>
        <v>Coordenador</v>
      </c>
      <c r="CSK72" t="str">
        <f ca="1"/>
        <v>Diretor</v>
      </c>
      <c r="CSL72" t="str">
        <f ca="1"/>
        <v>Gerente Geral</v>
      </c>
      <c r="CSM72" t="str">
        <f ca="1"/>
        <v>Gerente Linha</v>
      </c>
      <c r="CSN72" t="str">
        <f ca="1"/>
        <v>Representante Comercial</v>
      </c>
      <c r="CSO72" t="str">
        <f ca="1"/>
        <v>Supervisor</v>
      </c>
      <c r="DLN72" t="str" cm="1">
        <f t="array" aca="1" ref="DLN72:DMD72" ca="1">IFERROR(TRANSPOSE(_xlfn._xlws.SORT(IF($B72="",cb_nome,_xlfn._xlws.FILTER(cb_nome,cb_cargo=$B72)))),"")</f>
        <v>Alessandro Cappi</v>
      </c>
      <c r="DLO72" t="str">
        <f ca="1"/>
        <v>Ana Marcelino</v>
      </c>
      <c r="DLP72" t="str">
        <f ca="1"/>
        <v>André Camargo</v>
      </c>
      <c r="DLQ72" t="str">
        <f ca="1"/>
        <v>André Caramello</v>
      </c>
      <c r="DLR72" t="str">
        <f ca="1"/>
        <v>Andrey Andrade</v>
      </c>
      <c r="DLS72" t="str">
        <f ca="1"/>
        <v>Antônio Rosa</v>
      </c>
      <c r="DLT72" t="str">
        <f ca="1"/>
        <v>Dener Martins</v>
      </c>
      <c r="DLU72" t="str">
        <f ca="1"/>
        <v>Fábio</v>
      </c>
      <c r="DLV72" t="str">
        <f ca="1"/>
        <v>Mateus Machado</v>
      </c>
      <c r="DLW72" t="str">
        <f ca="1"/>
        <v>Neimar</v>
      </c>
      <c r="DLX72" t="str">
        <f ca="1"/>
        <v>Paulo Negrão</v>
      </c>
      <c r="DLY72" t="str">
        <f ca="1"/>
        <v>Rafaela</v>
      </c>
      <c r="DLZ72" t="str">
        <f ca="1"/>
        <v>Rosana</v>
      </c>
      <c r="DMA72" t="str">
        <f ca="1"/>
        <v>Rosilene</v>
      </c>
      <c r="DMB72" t="str">
        <f ca="1"/>
        <v>Samanta</v>
      </c>
      <c r="DMC72" t="str">
        <f ca="1"/>
        <v>Simone</v>
      </c>
      <c r="DMD72" t="str">
        <f ca="1"/>
        <v>Valmir</v>
      </c>
    </row>
    <row r="73" spans="2530:3046" x14ac:dyDescent="0.25">
      <c r="CSH73" t="str" cm="1">
        <f t="array" aca="1" ref="CSH73:CSO73" ca="1">IFERROR(TRANSPOSE(_xlfn._xlws.SORT(_xlfn.UNIQUE(IF($A73="",cg_nome_cargo,_xlfn._xlws.FILTER(cb_cargo,cb_nome=$A73))))),"")</f>
        <v>Consultor Externo</v>
      </c>
      <c r="CSI73" t="str">
        <f ca="1"/>
        <v>Consultor Interno</v>
      </c>
      <c r="CSJ73" t="str">
        <f ca="1"/>
        <v>Coordenador</v>
      </c>
      <c r="CSK73" t="str">
        <f ca="1"/>
        <v>Diretor</v>
      </c>
      <c r="CSL73" t="str">
        <f ca="1"/>
        <v>Gerente Geral</v>
      </c>
      <c r="CSM73" t="str">
        <f ca="1"/>
        <v>Gerente Linha</v>
      </c>
      <c r="CSN73" t="str">
        <f ca="1"/>
        <v>Representante Comercial</v>
      </c>
      <c r="CSO73" t="str">
        <f ca="1"/>
        <v>Supervisor</v>
      </c>
      <c r="DLN73" t="str" cm="1">
        <f t="array" aca="1" ref="DLN73:DMD73" ca="1">IFERROR(TRANSPOSE(_xlfn._xlws.SORT(IF($B73="",cb_nome,_xlfn._xlws.FILTER(cb_nome,cb_cargo=$B73)))),"")</f>
        <v>Alessandro Cappi</v>
      </c>
      <c r="DLO73" t="str">
        <f ca="1"/>
        <v>Ana Marcelino</v>
      </c>
      <c r="DLP73" t="str">
        <f ca="1"/>
        <v>André Camargo</v>
      </c>
      <c r="DLQ73" t="str">
        <f ca="1"/>
        <v>André Caramello</v>
      </c>
      <c r="DLR73" t="str">
        <f ca="1"/>
        <v>Andrey Andrade</v>
      </c>
      <c r="DLS73" t="str">
        <f ca="1"/>
        <v>Antônio Rosa</v>
      </c>
      <c r="DLT73" t="str">
        <f ca="1"/>
        <v>Dener Martins</v>
      </c>
      <c r="DLU73" t="str">
        <f ca="1"/>
        <v>Fábio</v>
      </c>
      <c r="DLV73" t="str">
        <f ca="1"/>
        <v>Mateus Machado</v>
      </c>
      <c r="DLW73" t="str">
        <f ca="1"/>
        <v>Neimar</v>
      </c>
      <c r="DLX73" t="str">
        <f ca="1"/>
        <v>Paulo Negrão</v>
      </c>
      <c r="DLY73" t="str">
        <f ca="1"/>
        <v>Rafaela</v>
      </c>
      <c r="DLZ73" t="str">
        <f ca="1"/>
        <v>Rosana</v>
      </c>
      <c r="DMA73" t="str">
        <f ca="1"/>
        <v>Rosilene</v>
      </c>
      <c r="DMB73" t="str">
        <f ca="1"/>
        <v>Samanta</v>
      </c>
      <c r="DMC73" t="str">
        <f ca="1"/>
        <v>Simone</v>
      </c>
      <c r="DMD73" t="str">
        <f ca="1"/>
        <v>Valmir</v>
      </c>
    </row>
    <row r="74" spans="2530:3046" x14ac:dyDescent="0.25">
      <c r="CSH74" t="str" cm="1">
        <f t="array" aca="1" ref="CSH74:CSO74" ca="1">IFERROR(TRANSPOSE(_xlfn._xlws.SORT(_xlfn.UNIQUE(IF($A74="",cg_nome_cargo,_xlfn._xlws.FILTER(cb_cargo,cb_nome=$A74))))),"")</f>
        <v>Consultor Externo</v>
      </c>
      <c r="CSI74" t="str">
        <f ca="1"/>
        <v>Consultor Interno</v>
      </c>
      <c r="CSJ74" t="str">
        <f ca="1"/>
        <v>Coordenador</v>
      </c>
      <c r="CSK74" t="str">
        <f ca="1"/>
        <v>Diretor</v>
      </c>
      <c r="CSL74" t="str">
        <f ca="1"/>
        <v>Gerente Geral</v>
      </c>
      <c r="CSM74" t="str">
        <f ca="1"/>
        <v>Gerente Linha</v>
      </c>
      <c r="CSN74" t="str">
        <f ca="1"/>
        <v>Representante Comercial</v>
      </c>
      <c r="CSO74" t="str">
        <f ca="1"/>
        <v>Supervisor</v>
      </c>
      <c r="DLN74" t="str" cm="1">
        <f t="array" aca="1" ref="DLN74:DMD74" ca="1">IFERROR(TRANSPOSE(_xlfn._xlws.SORT(IF($B74="",cb_nome,_xlfn._xlws.FILTER(cb_nome,cb_cargo=$B74)))),"")</f>
        <v>Alessandro Cappi</v>
      </c>
      <c r="DLO74" t="str">
        <f ca="1"/>
        <v>Ana Marcelino</v>
      </c>
      <c r="DLP74" t="str">
        <f ca="1"/>
        <v>André Camargo</v>
      </c>
      <c r="DLQ74" t="str">
        <f ca="1"/>
        <v>André Caramello</v>
      </c>
      <c r="DLR74" t="str">
        <f ca="1"/>
        <v>Andrey Andrade</v>
      </c>
      <c r="DLS74" t="str">
        <f ca="1"/>
        <v>Antônio Rosa</v>
      </c>
      <c r="DLT74" t="str">
        <f ca="1"/>
        <v>Dener Martins</v>
      </c>
      <c r="DLU74" t="str">
        <f ca="1"/>
        <v>Fábio</v>
      </c>
      <c r="DLV74" t="str">
        <f ca="1"/>
        <v>Mateus Machado</v>
      </c>
      <c r="DLW74" t="str">
        <f ca="1"/>
        <v>Neimar</v>
      </c>
      <c r="DLX74" t="str">
        <f ca="1"/>
        <v>Paulo Negrão</v>
      </c>
      <c r="DLY74" t="str">
        <f ca="1"/>
        <v>Rafaela</v>
      </c>
      <c r="DLZ74" t="str">
        <f ca="1"/>
        <v>Rosana</v>
      </c>
      <c r="DMA74" t="str">
        <f ca="1"/>
        <v>Rosilene</v>
      </c>
      <c r="DMB74" t="str">
        <f ca="1"/>
        <v>Samanta</v>
      </c>
      <c r="DMC74" t="str">
        <f ca="1"/>
        <v>Simone</v>
      </c>
      <c r="DMD74" t="str">
        <f ca="1"/>
        <v>Valmir</v>
      </c>
    </row>
    <row r="75" spans="2530:3046" x14ac:dyDescent="0.25">
      <c r="CSH75" t="str" cm="1">
        <f t="array" aca="1" ref="CSH75:CSO75" ca="1">IFERROR(TRANSPOSE(_xlfn._xlws.SORT(_xlfn.UNIQUE(IF($A75="",cg_nome_cargo,_xlfn._xlws.FILTER(cb_cargo,cb_nome=$A75))))),"")</f>
        <v>Consultor Externo</v>
      </c>
      <c r="CSI75" t="str">
        <f ca="1"/>
        <v>Consultor Interno</v>
      </c>
      <c r="CSJ75" t="str">
        <f ca="1"/>
        <v>Coordenador</v>
      </c>
      <c r="CSK75" t="str">
        <f ca="1"/>
        <v>Diretor</v>
      </c>
      <c r="CSL75" t="str">
        <f ca="1"/>
        <v>Gerente Geral</v>
      </c>
      <c r="CSM75" t="str">
        <f ca="1"/>
        <v>Gerente Linha</v>
      </c>
      <c r="CSN75" t="str">
        <f ca="1"/>
        <v>Representante Comercial</v>
      </c>
      <c r="CSO75" t="str">
        <f ca="1"/>
        <v>Supervisor</v>
      </c>
      <c r="DLN75" t="str" cm="1">
        <f t="array" aca="1" ref="DLN75:DMD75" ca="1">IFERROR(TRANSPOSE(_xlfn._xlws.SORT(IF($B75="",cb_nome,_xlfn._xlws.FILTER(cb_nome,cb_cargo=$B75)))),"")</f>
        <v>Alessandro Cappi</v>
      </c>
      <c r="DLO75" t="str">
        <f ca="1"/>
        <v>Ana Marcelino</v>
      </c>
      <c r="DLP75" t="str">
        <f ca="1"/>
        <v>André Camargo</v>
      </c>
      <c r="DLQ75" t="str">
        <f ca="1"/>
        <v>André Caramello</v>
      </c>
      <c r="DLR75" t="str">
        <f ca="1"/>
        <v>Andrey Andrade</v>
      </c>
      <c r="DLS75" t="str">
        <f ca="1"/>
        <v>Antônio Rosa</v>
      </c>
      <c r="DLT75" t="str">
        <f ca="1"/>
        <v>Dener Martins</v>
      </c>
      <c r="DLU75" t="str">
        <f ca="1"/>
        <v>Fábio</v>
      </c>
      <c r="DLV75" t="str">
        <f ca="1"/>
        <v>Mateus Machado</v>
      </c>
      <c r="DLW75" t="str">
        <f ca="1"/>
        <v>Neimar</v>
      </c>
      <c r="DLX75" t="str">
        <f ca="1"/>
        <v>Paulo Negrão</v>
      </c>
      <c r="DLY75" t="str">
        <f ca="1"/>
        <v>Rafaela</v>
      </c>
      <c r="DLZ75" t="str">
        <f ca="1"/>
        <v>Rosana</v>
      </c>
      <c r="DMA75" t="str">
        <f ca="1"/>
        <v>Rosilene</v>
      </c>
      <c r="DMB75" t="str">
        <f ca="1"/>
        <v>Samanta</v>
      </c>
      <c r="DMC75" t="str">
        <f ca="1"/>
        <v>Simone</v>
      </c>
      <c r="DMD75" t="str">
        <f ca="1"/>
        <v>Valmir</v>
      </c>
    </row>
    <row r="76" spans="2530:3046" x14ac:dyDescent="0.25">
      <c r="CSH76" t="str" cm="1">
        <f t="array" aca="1" ref="CSH76:CSO76" ca="1">IFERROR(TRANSPOSE(_xlfn._xlws.SORT(_xlfn.UNIQUE(IF($A76="",cg_nome_cargo,_xlfn._xlws.FILTER(cb_cargo,cb_nome=$A76))))),"")</f>
        <v>Consultor Externo</v>
      </c>
      <c r="CSI76" t="str">
        <f ca="1"/>
        <v>Consultor Interno</v>
      </c>
      <c r="CSJ76" t="str">
        <f ca="1"/>
        <v>Coordenador</v>
      </c>
      <c r="CSK76" t="str">
        <f ca="1"/>
        <v>Diretor</v>
      </c>
      <c r="CSL76" t="str">
        <f ca="1"/>
        <v>Gerente Geral</v>
      </c>
      <c r="CSM76" t="str">
        <f ca="1"/>
        <v>Gerente Linha</v>
      </c>
      <c r="CSN76" t="str">
        <f ca="1"/>
        <v>Representante Comercial</v>
      </c>
      <c r="CSO76" t="str">
        <f ca="1"/>
        <v>Supervisor</v>
      </c>
      <c r="DLN76" t="str" cm="1">
        <f t="array" aca="1" ref="DLN76:DMD76" ca="1">IFERROR(TRANSPOSE(_xlfn._xlws.SORT(IF($B76="",cb_nome,_xlfn._xlws.FILTER(cb_nome,cb_cargo=$B76)))),"")</f>
        <v>Alessandro Cappi</v>
      </c>
      <c r="DLO76" t="str">
        <f ca="1"/>
        <v>Ana Marcelino</v>
      </c>
      <c r="DLP76" t="str">
        <f ca="1"/>
        <v>André Camargo</v>
      </c>
      <c r="DLQ76" t="str">
        <f ca="1"/>
        <v>André Caramello</v>
      </c>
      <c r="DLR76" t="str">
        <f ca="1"/>
        <v>Andrey Andrade</v>
      </c>
      <c r="DLS76" t="str">
        <f ca="1"/>
        <v>Antônio Rosa</v>
      </c>
      <c r="DLT76" t="str">
        <f ca="1"/>
        <v>Dener Martins</v>
      </c>
      <c r="DLU76" t="str">
        <f ca="1"/>
        <v>Fábio</v>
      </c>
      <c r="DLV76" t="str">
        <f ca="1"/>
        <v>Mateus Machado</v>
      </c>
      <c r="DLW76" t="str">
        <f ca="1"/>
        <v>Neimar</v>
      </c>
      <c r="DLX76" t="str">
        <f ca="1"/>
        <v>Paulo Negrão</v>
      </c>
      <c r="DLY76" t="str">
        <f ca="1"/>
        <v>Rafaela</v>
      </c>
      <c r="DLZ76" t="str">
        <f ca="1"/>
        <v>Rosana</v>
      </c>
      <c r="DMA76" t="str">
        <f ca="1"/>
        <v>Rosilene</v>
      </c>
      <c r="DMB76" t="str">
        <f ca="1"/>
        <v>Samanta</v>
      </c>
      <c r="DMC76" t="str">
        <f ca="1"/>
        <v>Simone</v>
      </c>
      <c r="DMD76" t="str">
        <f ca="1"/>
        <v>Valmir</v>
      </c>
    </row>
    <row r="77" spans="2530:3046" x14ac:dyDescent="0.25">
      <c r="CSH77" t="str" cm="1">
        <f t="array" aca="1" ref="CSH77:CSO77" ca="1">IFERROR(TRANSPOSE(_xlfn._xlws.SORT(_xlfn.UNIQUE(IF($A77="",cg_nome_cargo,_xlfn._xlws.FILTER(cb_cargo,cb_nome=$A77))))),"")</f>
        <v>Consultor Externo</v>
      </c>
      <c r="CSI77" t="str">
        <f ca="1"/>
        <v>Consultor Interno</v>
      </c>
      <c r="CSJ77" t="str">
        <f ca="1"/>
        <v>Coordenador</v>
      </c>
      <c r="CSK77" t="str">
        <f ca="1"/>
        <v>Diretor</v>
      </c>
      <c r="CSL77" t="str">
        <f ca="1"/>
        <v>Gerente Geral</v>
      </c>
      <c r="CSM77" t="str">
        <f ca="1"/>
        <v>Gerente Linha</v>
      </c>
      <c r="CSN77" t="str">
        <f ca="1"/>
        <v>Representante Comercial</v>
      </c>
      <c r="CSO77" t="str">
        <f ca="1"/>
        <v>Supervisor</v>
      </c>
      <c r="DLN77" t="str" cm="1">
        <f t="array" aca="1" ref="DLN77:DMD77" ca="1">IFERROR(TRANSPOSE(_xlfn._xlws.SORT(IF($B77="",cb_nome,_xlfn._xlws.FILTER(cb_nome,cb_cargo=$B77)))),"")</f>
        <v>Alessandro Cappi</v>
      </c>
      <c r="DLO77" t="str">
        <f ca="1"/>
        <v>Ana Marcelino</v>
      </c>
      <c r="DLP77" t="str">
        <f ca="1"/>
        <v>André Camargo</v>
      </c>
      <c r="DLQ77" t="str">
        <f ca="1"/>
        <v>André Caramello</v>
      </c>
      <c r="DLR77" t="str">
        <f ca="1"/>
        <v>Andrey Andrade</v>
      </c>
      <c r="DLS77" t="str">
        <f ca="1"/>
        <v>Antônio Rosa</v>
      </c>
      <c r="DLT77" t="str">
        <f ca="1"/>
        <v>Dener Martins</v>
      </c>
      <c r="DLU77" t="str">
        <f ca="1"/>
        <v>Fábio</v>
      </c>
      <c r="DLV77" t="str">
        <f ca="1"/>
        <v>Mateus Machado</v>
      </c>
      <c r="DLW77" t="str">
        <f ca="1"/>
        <v>Neimar</v>
      </c>
      <c r="DLX77" t="str">
        <f ca="1"/>
        <v>Paulo Negrão</v>
      </c>
      <c r="DLY77" t="str">
        <f ca="1"/>
        <v>Rafaela</v>
      </c>
      <c r="DLZ77" t="str">
        <f ca="1"/>
        <v>Rosana</v>
      </c>
      <c r="DMA77" t="str">
        <f ca="1"/>
        <v>Rosilene</v>
      </c>
      <c r="DMB77" t="str">
        <f ca="1"/>
        <v>Samanta</v>
      </c>
      <c r="DMC77" t="str">
        <f ca="1"/>
        <v>Simone</v>
      </c>
      <c r="DMD77" t="str">
        <f ca="1"/>
        <v>Valmir</v>
      </c>
    </row>
    <row r="78" spans="2530:3046" x14ac:dyDescent="0.25">
      <c r="CSH78" t="str" cm="1">
        <f t="array" aca="1" ref="CSH78:CSO78" ca="1">IFERROR(TRANSPOSE(_xlfn._xlws.SORT(_xlfn.UNIQUE(IF($A78="",cg_nome_cargo,_xlfn._xlws.FILTER(cb_cargo,cb_nome=$A78))))),"")</f>
        <v>Consultor Externo</v>
      </c>
      <c r="CSI78" t="str">
        <f ca="1"/>
        <v>Consultor Interno</v>
      </c>
      <c r="CSJ78" t="str">
        <f ca="1"/>
        <v>Coordenador</v>
      </c>
      <c r="CSK78" t="str">
        <f ca="1"/>
        <v>Diretor</v>
      </c>
      <c r="CSL78" t="str">
        <f ca="1"/>
        <v>Gerente Geral</v>
      </c>
      <c r="CSM78" t="str">
        <f ca="1"/>
        <v>Gerente Linha</v>
      </c>
      <c r="CSN78" t="str">
        <f ca="1"/>
        <v>Representante Comercial</v>
      </c>
      <c r="CSO78" t="str">
        <f ca="1"/>
        <v>Supervisor</v>
      </c>
      <c r="DLN78" t="str" cm="1">
        <f t="array" aca="1" ref="DLN78:DMD78" ca="1">IFERROR(TRANSPOSE(_xlfn._xlws.SORT(IF($B78="",cb_nome,_xlfn._xlws.FILTER(cb_nome,cb_cargo=$B78)))),"")</f>
        <v>Alessandro Cappi</v>
      </c>
      <c r="DLO78" t="str">
        <f ca="1"/>
        <v>Ana Marcelino</v>
      </c>
      <c r="DLP78" t="str">
        <f ca="1"/>
        <v>André Camargo</v>
      </c>
      <c r="DLQ78" t="str">
        <f ca="1"/>
        <v>André Caramello</v>
      </c>
      <c r="DLR78" t="str">
        <f ca="1"/>
        <v>Andrey Andrade</v>
      </c>
      <c r="DLS78" t="str">
        <f ca="1"/>
        <v>Antônio Rosa</v>
      </c>
      <c r="DLT78" t="str">
        <f ca="1"/>
        <v>Dener Martins</v>
      </c>
      <c r="DLU78" t="str">
        <f ca="1"/>
        <v>Fábio</v>
      </c>
      <c r="DLV78" t="str">
        <f ca="1"/>
        <v>Mateus Machado</v>
      </c>
      <c r="DLW78" t="str">
        <f ca="1"/>
        <v>Neimar</v>
      </c>
      <c r="DLX78" t="str">
        <f ca="1"/>
        <v>Paulo Negrão</v>
      </c>
      <c r="DLY78" t="str">
        <f ca="1"/>
        <v>Rafaela</v>
      </c>
      <c r="DLZ78" t="str">
        <f ca="1"/>
        <v>Rosana</v>
      </c>
      <c r="DMA78" t="str">
        <f ca="1"/>
        <v>Rosilene</v>
      </c>
      <c r="DMB78" t="str">
        <f ca="1"/>
        <v>Samanta</v>
      </c>
      <c r="DMC78" t="str">
        <f ca="1"/>
        <v>Simone</v>
      </c>
      <c r="DMD78" t="str">
        <f ca="1"/>
        <v>Valmir</v>
      </c>
    </row>
    <row r="79" spans="2530:3046" x14ac:dyDescent="0.25">
      <c r="CSH79" t="str" cm="1">
        <f t="array" aca="1" ref="CSH79:CSO79" ca="1">IFERROR(TRANSPOSE(_xlfn._xlws.SORT(_xlfn.UNIQUE(IF($A79="",cg_nome_cargo,_xlfn._xlws.FILTER(cb_cargo,cb_nome=$A79))))),"")</f>
        <v>Consultor Externo</v>
      </c>
      <c r="CSI79" t="str">
        <f ca="1"/>
        <v>Consultor Interno</v>
      </c>
      <c r="CSJ79" t="str">
        <f ca="1"/>
        <v>Coordenador</v>
      </c>
      <c r="CSK79" t="str">
        <f ca="1"/>
        <v>Diretor</v>
      </c>
      <c r="CSL79" t="str">
        <f ca="1"/>
        <v>Gerente Geral</v>
      </c>
      <c r="CSM79" t="str">
        <f ca="1"/>
        <v>Gerente Linha</v>
      </c>
      <c r="CSN79" t="str">
        <f ca="1"/>
        <v>Representante Comercial</v>
      </c>
      <c r="CSO79" t="str">
        <f ca="1"/>
        <v>Supervisor</v>
      </c>
      <c r="DLN79" t="str" cm="1">
        <f t="array" aca="1" ref="DLN79:DMD79" ca="1">IFERROR(TRANSPOSE(_xlfn._xlws.SORT(IF($B79="",cb_nome,_xlfn._xlws.FILTER(cb_nome,cb_cargo=$B79)))),"")</f>
        <v>Alessandro Cappi</v>
      </c>
      <c r="DLO79" t="str">
        <f ca="1"/>
        <v>Ana Marcelino</v>
      </c>
      <c r="DLP79" t="str">
        <f ca="1"/>
        <v>André Camargo</v>
      </c>
      <c r="DLQ79" t="str">
        <f ca="1"/>
        <v>André Caramello</v>
      </c>
      <c r="DLR79" t="str">
        <f ca="1"/>
        <v>Andrey Andrade</v>
      </c>
      <c r="DLS79" t="str">
        <f ca="1"/>
        <v>Antônio Rosa</v>
      </c>
      <c r="DLT79" t="str">
        <f ca="1"/>
        <v>Dener Martins</v>
      </c>
      <c r="DLU79" t="str">
        <f ca="1"/>
        <v>Fábio</v>
      </c>
      <c r="DLV79" t="str">
        <f ca="1"/>
        <v>Mateus Machado</v>
      </c>
      <c r="DLW79" t="str">
        <f ca="1"/>
        <v>Neimar</v>
      </c>
      <c r="DLX79" t="str">
        <f ca="1"/>
        <v>Paulo Negrão</v>
      </c>
      <c r="DLY79" t="str">
        <f ca="1"/>
        <v>Rafaela</v>
      </c>
      <c r="DLZ79" t="str">
        <f ca="1"/>
        <v>Rosana</v>
      </c>
      <c r="DMA79" t="str">
        <f ca="1"/>
        <v>Rosilene</v>
      </c>
      <c r="DMB79" t="str">
        <f ca="1"/>
        <v>Samanta</v>
      </c>
      <c r="DMC79" t="str">
        <f ca="1"/>
        <v>Simone</v>
      </c>
      <c r="DMD79" t="str">
        <f ca="1"/>
        <v>Valmir</v>
      </c>
    </row>
    <row r="80" spans="2530:3046" x14ac:dyDescent="0.25">
      <c r="CSH80" t="str" cm="1">
        <f t="array" aca="1" ref="CSH80:CSO80" ca="1">IFERROR(TRANSPOSE(_xlfn._xlws.SORT(_xlfn.UNIQUE(IF($A80="",cg_nome_cargo,_xlfn._xlws.FILTER(cb_cargo,cb_nome=$A80))))),"")</f>
        <v>Consultor Externo</v>
      </c>
      <c r="CSI80" t="str">
        <f ca="1"/>
        <v>Consultor Interno</v>
      </c>
      <c r="CSJ80" t="str">
        <f ca="1"/>
        <v>Coordenador</v>
      </c>
      <c r="CSK80" t="str">
        <f ca="1"/>
        <v>Diretor</v>
      </c>
      <c r="CSL80" t="str">
        <f ca="1"/>
        <v>Gerente Geral</v>
      </c>
      <c r="CSM80" t="str">
        <f ca="1"/>
        <v>Gerente Linha</v>
      </c>
      <c r="CSN80" t="str">
        <f ca="1"/>
        <v>Representante Comercial</v>
      </c>
      <c r="CSO80" t="str">
        <f ca="1"/>
        <v>Supervisor</v>
      </c>
      <c r="DLN80" t="str" cm="1">
        <f t="array" aca="1" ref="DLN80:DMD80" ca="1">IFERROR(TRANSPOSE(_xlfn._xlws.SORT(IF($B80="",cb_nome,_xlfn._xlws.FILTER(cb_nome,cb_cargo=$B80)))),"")</f>
        <v>Alessandro Cappi</v>
      </c>
      <c r="DLO80" t="str">
        <f ca="1"/>
        <v>Ana Marcelino</v>
      </c>
      <c r="DLP80" t="str">
        <f ca="1"/>
        <v>André Camargo</v>
      </c>
      <c r="DLQ80" t="str">
        <f ca="1"/>
        <v>André Caramello</v>
      </c>
      <c r="DLR80" t="str">
        <f ca="1"/>
        <v>Andrey Andrade</v>
      </c>
      <c r="DLS80" t="str">
        <f ca="1"/>
        <v>Antônio Rosa</v>
      </c>
      <c r="DLT80" t="str">
        <f ca="1"/>
        <v>Dener Martins</v>
      </c>
      <c r="DLU80" t="str">
        <f ca="1"/>
        <v>Fábio</v>
      </c>
      <c r="DLV80" t="str">
        <f ca="1"/>
        <v>Mateus Machado</v>
      </c>
      <c r="DLW80" t="str">
        <f ca="1"/>
        <v>Neimar</v>
      </c>
      <c r="DLX80" t="str">
        <f ca="1"/>
        <v>Paulo Negrão</v>
      </c>
      <c r="DLY80" t="str">
        <f ca="1"/>
        <v>Rafaela</v>
      </c>
      <c r="DLZ80" t="str">
        <f ca="1"/>
        <v>Rosana</v>
      </c>
      <c r="DMA80" t="str">
        <f ca="1"/>
        <v>Rosilene</v>
      </c>
      <c r="DMB80" t="str">
        <f ca="1"/>
        <v>Samanta</v>
      </c>
      <c r="DMC80" t="str">
        <f ca="1"/>
        <v>Simone</v>
      </c>
      <c r="DMD80" t="str">
        <f ca="1"/>
        <v>Valmir</v>
      </c>
    </row>
    <row r="81" spans="2530:3046" x14ac:dyDescent="0.25">
      <c r="CSH81" t="str" cm="1">
        <f t="array" aca="1" ref="CSH81:CSO81" ca="1">IFERROR(TRANSPOSE(_xlfn._xlws.SORT(_xlfn.UNIQUE(IF($A81="",cg_nome_cargo,_xlfn._xlws.FILTER(cb_cargo,cb_nome=$A81))))),"")</f>
        <v>Consultor Externo</v>
      </c>
      <c r="CSI81" t="str">
        <f ca="1"/>
        <v>Consultor Interno</v>
      </c>
      <c r="CSJ81" t="str">
        <f ca="1"/>
        <v>Coordenador</v>
      </c>
      <c r="CSK81" t="str">
        <f ca="1"/>
        <v>Diretor</v>
      </c>
      <c r="CSL81" t="str">
        <f ca="1"/>
        <v>Gerente Geral</v>
      </c>
      <c r="CSM81" t="str">
        <f ca="1"/>
        <v>Gerente Linha</v>
      </c>
      <c r="CSN81" t="str">
        <f ca="1"/>
        <v>Representante Comercial</v>
      </c>
      <c r="CSO81" t="str">
        <f ca="1"/>
        <v>Supervisor</v>
      </c>
      <c r="DLN81" t="str" cm="1">
        <f t="array" aca="1" ref="DLN81:DMD81" ca="1">IFERROR(TRANSPOSE(_xlfn._xlws.SORT(IF($B81="",cb_nome,_xlfn._xlws.FILTER(cb_nome,cb_cargo=$B81)))),"")</f>
        <v>Alessandro Cappi</v>
      </c>
      <c r="DLO81" t="str">
        <f ca="1"/>
        <v>Ana Marcelino</v>
      </c>
      <c r="DLP81" t="str">
        <f ca="1"/>
        <v>André Camargo</v>
      </c>
      <c r="DLQ81" t="str">
        <f ca="1"/>
        <v>André Caramello</v>
      </c>
      <c r="DLR81" t="str">
        <f ca="1"/>
        <v>Andrey Andrade</v>
      </c>
      <c r="DLS81" t="str">
        <f ca="1"/>
        <v>Antônio Rosa</v>
      </c>
      <c r="DLT81" t="str">
        <f ca="1"/>
        <v>Dener Martins</v>
      </c>
      <c r="DLU81" t="str">
        <f ca="1"/>
        <v>Fábio</v>
      </c>
      <c r="DLV81" t="str">
        <f ca="1"/>
        <v>Mateus Machado</v>
      </c>
      <c r="DLW81" t="str">
        <f ca="1"/>
        <v>Neimar</v>
      </c>
      <c r="DLX81" t="str">
        <f ca="1"/>
        <v>Paulo Negrão</v>
      </c>
      <c r="DLY81" t="str">
        <f ca="1"/>
        <v>Rafaela</v>
      </c>
      <c r="DLZ81" t="str">
        <f ca="1"/>
        <v>Rosana</v>
      </c>
      <c r="DMA81" t="str">
        <f ca="1"/>
        <v>Rosilene</v>
      </c>
      <c r="DMB81" t="str">
        <f ca="1"/>
        <v>Samanta</v>
      </c>
      <c r="DMC81" t="str">
        <f ca="1"/>
        <v>Simone</v>
      </c>
      <c r="DMD81" t="str">
        <f ca="1"/>
        <v>Valmir</v>
      </c>
    </row>
    <row r="82" spans="2530:3046" x14ac:dyDescent="0.25">
      <c r="CSH82" t="str" cm="1">
        <f t="array" aca="1" ref="CSH82:CSO82" ca="1">IFERROR(TRANSPOSE(_xlfn._xlws.SORT(_xlfn.UNIQUE(IF($A82="",cg_nome_cargo,_xlfn._xlws.FILTER(cb_cargo,cb_nome=$A82))))),"")</f>
        <v>Consultor Externo</v>
      </c>
      <c r="CSI82" t="str">
        <f ca="1"/>
        <v>Consultor Interno</v>
      </c>
      <c r="CSJ82" t="str">
        <f ca="1"/>
        <v>Coordenador</v>
      </c>
      <c r="CSK82" t="str">
        <f ca="1"/>
        <v>Diretor</v>
      </c>
      <c r="CSL82" t="str">
        <f ca="1"/>
        <v>Gerente Geral</v>
      </c>
      <c r="CSM82" t="str">
        <f ca="1"/>
        <v>Gerente Linha</v>
      </c>
      <c r="CSN82" t="str">
        <f ca="1"/>
        <v>Representante Comercial</v>
      </c>
      <c r="CSO82" t="str">
        <f ca="1"/>
        <v>Supervisor</v>
      </c>
      <c r="DLN82" t="str" cm="1">
        <f t="array" aca="1" ref="DLN82:DMD82" ca="1">IFERROR(TRANSPOSE(_xlfn._xlws.SORT(IF($B82="",cb_nome,_xlfn._xlws.FILTER(cb_nome,cb_cargo=$B82)))),"")</f>
        <v>Alessandro Cappi</v>
      </c>
      <c r="DLO82" t="str">
        <f ca="1"/>
        <v>Ana Marcelino</v>
      </c>
      <c r="DLP82" t="str">
        <f ca="1"/>
        <v>André Camargo</v>
      </c>
      <c r="DLQ82" t="str">
        <f ca="1"/>
        <v>André Caramello</v>
      </c>
      <c r="DLR82" t="str">
        <f ca="1"/>
        <v>Andrey Andrade</v>
      </c>
      <c r="DLS82" t="str">
        <f ca="1"/>
        <v>Antônio Rosa</v>
      </c>
      <c r="DLT82" t="str">
        <f ca="1"/>
        <v>Dener Martins</v>
      </c>
      <c r="DLU82" t="str">
        <f ca="1"/>
        <v>Fábio</v>
      </c>
      <c r="DLV82" t="str">
        <f ca="1"/>
        <v>Mateus Machado</v>
      </c>
      <c r="DLW82" t="str">
        <f ca="1"/>
        <v>Neimar</v>
      </c>
      <c r="DLX82" t="str">
        <f ca="1"/>
        <v>Paulo Negrão</v>
      </c>
      <c r="DLY82" t="str">
        <f ca="1"/>
        <v>Rafaela</v>
      </c>
      <c r="DLZ82" t="str">
        <f ca="1"/>
        <v>Rosana</v>
      </c>
      <c r="DMA82" t="str">
        <f ca="1"/>
        <v>Rosilene</v>
      </c>
      <c r="DMB82" t="str">
        <f ca="1"/>
        <v>Samanta</v>
      </c>
      <c r="DMC82" t="str">
        <f ca="1"/>
        <v>Simone</v>
      </c>
      <c r="DMD82" t="str">
        <f ca="1"/>
        <v>Valmir</v>
      </c>
    </row>
    <row r="83" spans="2530:3046" x14ac:dyDescent="0.25">
      <c r="CSH83" t="str" cm="1">
        <f t="array" aca="1" ref="CSH83:CSO83" ca="1">IFERROR(TRANSPOSE(_xlfn._xlws.SORT(_xlfn.UNIQUE(IF($A83="",cg_nome_cargo,_xlfn._xlws.FILTER(cb_cargo,cb_nome=$A83))))),"")</f>
        <v>Consultor Externo</v>
      </c>
      <c r="CSI83" t="str">
        <f ca="1"/>
        <v>Consultor Interno</v>
      </c>
      <c r="CSJ83" t="str">
        <f ca="1"/>
        <v>Coordenador</v>
      </c>
      <c r="CSK83" t="str">
        <f ca="1"/>
        <v>Diretor</v>
      </c>
      <c r="CSL83" t="str">
        <f ca="1"/>
        <v>Gerente Geral</v>
      </c>
      <c r="CSM83" t="str">
        <f ca="1"/>
        <v>Gerente Linha</v>
      </c>
      <c r="CSN83" t="str">
        <f ca="1"/>
        <v>Representante Comercial</v>
      </c>
      <c r="CSO83" t="str">
        <f ca="1"/>
        <v>Supervisor</v>
      </c>
      <c r="DLN83" t="str" cm="1">
        <f t="array" aca="1" ref="DLN83:DMD83" ca="1">IFERROR(TRANSPOSE(_xlfn._xlws.SORT(IF($B83="",cb_nome,_xlfn._xlws.FILTER(cb_nome,cb_cargo=$B83)))),"")</f>
        <v>Alessandro Cappi</v>
      </c>
      <c r="DLO83" t="str">
        <f ca="1"/>
        <v>Ana Marcelino</v>
      </c>
      <c r="DLP83" t="str">
        <f ca="1"/>
        <v>André Camargo</v>
      </c>
      <c r="DLQ83" t="str">
        <f ca="1"/>
        <v>André Caramello</v>
      </c>
      <c r="DLR83" t="str">
        <f ca="1"/>
        <v>Andrey Andrade</v>
      </c>
      <c r="DLS83" t="str">
        <f ca="1"/>
        <v>Antônio Rosa</v>
      </c>
      <c r="DLT83" t="str">
        <f ca="1"/>
        <v>Dener Martins</v>
      </c>
      <c r="DLU83" t="str">
        <f ca="1"/>
        <v>Fábio</v>
      </c>
      <c r="DLV83" t="str">
        <f ca="1"/>
        <v>Mateus Machado</v>
      </c>
      <c r="DLW83" t="str">
        <f ca="1"/>
        <v>Neimar</v>
      </c>
      <c r="DLX83" t="str">
        <f ca="1"/>
        <v>Paulo Negrão</v>
      </c>
      <c r="DLY83" t="str">
        <f ca="1"/>
        <v>Rafaela</v>
      </c>
      <c r="DLZ83" t="str">
        <f ca="1"/>
        <v>Rosana</v>
      </c>
      <c r="DMA83" t="str">
        <f ca="1"/>
        <v>Rosilene</v>
      </c>
      <c r="DMB83" t="str">
        <f ca="1"/>
        <v>Samanta</v>
      </c>
      <c r="DMC83" t="str">
        <f ca="1"/>
        <v>Simone</v>
      </c>
      <c r="DMD83" t="str">
        <f ca="1"/>
        <v>Valmir</v>
      </c>
    </row>
    <row r="84" spans="2530:3046" x14ac:dyDescent="0.25">
      <c r="CSH84" t="str" cm="1">
        <f t="array" aca="1" ref="CSH84:CSO84" ca="1">IFERROR(TRANSPOSE(_xlfn._xlws.SORT(_xlfn.UNIQUE(IF($A84="",cg_nome_cargo,_xlfn._xlws.FILTER(cb_cargo,cb_nome=$A84))))),"")</f>
        <v>Consultor Externo</v>
      </c>
      <c r="CSI84" t="str">
        <f ca="1"/>
        <v>Consultor Interno</v>
      </c>
      <c r="CSJ84" t="str">
        <f ca="1"/>
        <v>Coordenador</v>
      </c>
      <c r="CSK84" t="str">
        <f ca="1"/>
        <v>Diretor</v>
      </c>
      <c r="CSL84" t="str">
        <f ca="1"/>
        <v>Gerente Geral</v>
      </c>
      <c r="CSM84" t="str">
        <f ca="1"/>
        <v>Gerente Linha</v>
      </c>
      <c r="CSN84" t="str">
        <f ca="1"/>
        <v>Representante Comercial</v>
      </c>
      <c r="CSO84" t="str">
        <f ca="1"/>
        <v>Supervisor</v>
      </c>
      <c r="DLN84" t="str" cm="1">
        <f t="array" aca="1" ref="DLN84:DMD84" ca="1">IFERROR(TRANSPOSE(_xlfn._xlws.SORT(IF($B84="",cb_nome,_xlfn._xlws.FILTER(cb_nome,cb_cargo=$B84)))),"")</f>
        <v>Alessandro Cappi</v>
      </c>
      <c r="DLO84" t="str">
        <f ca="1"/>
        <v>Ana Marcelino</v>
      </c>
      <c r="DLP84" t="str">
        <f ca="1"/>
        <v>André Camargo</v>
      </c>
      <c r="DLQ84" t="str">
        <f ca="1"/>
        <v>André Caramello</v>
      </c>
      <c r="DLR84" t="str">
        <f ca="1"/>
        <v>Andrey Andrade</v>
      </c>
      <c r="DLS84" t="str">
        <f ca="1"/>
        <v>Antônio Rosa</v>
      </c>
      <c r="DLT84" t="str">
        <f ca="1"/>
        <v>Dener Martins</v>
      </c>
      <c r="DLU84" t="str">
        <f ca="1"/>
        <v>Fábio</v>
      </c>
      <c r="DLV84" t="str">
        <f ca="1"/>
        <v>Mateus Machado</v>
      </c>
      <c r="DLW84" t="str">
        <f ca="1"/>
        <v>Neimar</v>
      </c>
      <c r="DLX84" t="str">
        <f ca="1"/>
        <v>Paulo Negrão</v>
      </c>
      <c r="DLY84" t="str">
        <f ca="1"/>
        <v>Rafaela</v>
      </c>
      <c r="DLZ84" t="str">
        <f ca="1"/>
        <v>Rosana</v>
      </c>
      <c r="DMA84" t="str">
        <f ca="1"/>
        <v>Rosilene</v>
      </c>
      <c r="DMB84" t="str">
        <f ca="1"/>
        <v>Samanta</v>
      </c>
      <c r="DMC84" t="str">
        <f ca="1"/>
        <v>Simone</v>
      </c>
      <c r="DMD84" t="str">
        <f ca="1"/>
        <v>Valmir</v>
      </c>
    </row>
    <row r="85" spans="2530:3046" x14ac:dyDescent="0.25">
      <c r="CSH85" t="str" cm="1">
        <f t="array" aca="1" ref="CSH85:CSO85" ca="1">IFERROR(TRANSPOSE(_xlfn._xlws.SORT(_xlfn.UNIQUE(IF($A85="",cg_nome_cargo,_xlfn._xlws.FILTER(cb_cargo,cb_nome=$A85))))),"")</f>
        <v>Consultor Externo</v>
      </c>
      <c r="CSI85" t="str">
        <f ca="1"/>
        <v>Consultor Interno</v>
      </c>
      <c r="CSJ85" t="str">
        <f ca="1"/>
        <v>Coordenador</v>
      </c>
      <c r="CSK85" t="str">
        <f ca="1"/>
        <v>Diretor</v>
      </c>
      <c r="CSL85" t="str">
        <f ca="1"/>
        <v>Gerente Geral</v>
      </c>
      <c r="CSM85" t="str">
        <f ca="1"/>
        <v>Gerente Linha</v>
      </c>
      <c r="CSN85" t="str">
        <f ca="1"/>
        <v>Representante Comercial</v>
      </c>
      <c r="CSO85" t="str">
        <f ca="1"/>
        <v>Supervisor</v>
      </c>
      <c r="DLN85" t="str" cm="1">
        <f t="array" aca="1" ref="DLN85:DMD85" ca="1">IFERROR(TRANSPOSE(_xlfn._xlws.SORT(IF($B85="",cb_nome,_xlfn._xlws.FILTER(cb_nome,cb_cargo=$B85)))),"")</f>
        <v>Alessandro Cappi</v>
      </c>
      <c r="DLO85" t="str">
        <f ca="1"/>
        <v>Ana Marcelino</v>
      </c>
      <c r="DLP85" t="str">
        <f ca="1"/>
        <v>André Camargo</v>
      </c>
      <c r="DLQ85" t="str">
        <f ca="1"/>
        <v>André Caramello</v>
      </c>
      <c r="DLR85" t="str">
        <f ca="1"/>
        <v>Andrey Andrade</v>
      </c>
      <c r="DLS85" t="str">
        <f ca="1"/>
        <v>Antônio Rosa</v>
      </c>
      <c r="DLT85" t="str">
        <f ca="1"/>
        <v>Dener Martins</v>
      </c>
      <c r="DLU85" t="str">
        <f ca="1"/>
        <v>Fábio</v>
      </c>
      <c r="DLV85" t="str">
        <f ca="1"/>
        <v>Mateus Machado</v>
      </c>
      <c r="DLW85" t="str">
        <f ca="1"/>
        <v>Neimar</v>
      </c>
      <c r="DLX85" t="str">
        <f ca="1"/>
        <v>Paulo Negrão</v>
      </c>
      <c r="DLY85" t="str">
        <f ca="1"/>
        <v>Rafaela</v>
      </c>
      <c r="DLZ85" t="str">
        <f ca="1"/>
        <v>Rosana</v>
      </c>
      <c r="DMA85" t="str">
        <f ca="1"/>
        <v>Rosilene</v>
      </c>
      <c r="DMB85" t="str">
        <f ca="1"/>
        <v>Samanta</v>
      </c>
      <c r="DMC85" t="str">
        <f ca="1"/>
        <v>Simone</v>
      </c>
      <c r="DMD85" t="str">
        <f ca="1"/>
        <v>Valmir</v>
      </c>
    </row>
    <row r="86" spans="2530:3046" x14ac:dyDescent="0.25">
      <c r="CSH86" t="str" cm="1">
        <f t="array" aca="1" ref="CSH86:CSO86" ca="1">IFERROR(TRANSPOSE(_xlfn._xlws.SORT(_xlfn.UNIQUE(IF($A86="",cg_nome_cargo,_xlfn._xlws.FILTER(cb_cargo,cb_nome=$A86))))),"")</f>
        <v>Consultor Externo</v>
      </c>
      <c r="CSI86" t="str">
        <f ca="1"/>
        <v>Consultor Interno</v>
      </c>
      <c r="CSJ86" t="str">
        <f ca="1"/>
        <v>Coordenador</v>
      </c>
      <c r="CSK86" t="str">
        <f ca="1"/>
        <v>Diretor</v>
      </c>
      <c r="CSL86" t="str">
        <f ca="1"/>
        <v>Gerente Geral</v>
      </c>
      <c r="CSM86" t="str">
        <f ca="1"/>
        <v>Gerente Linha</v>
      </c>
      <c r="CSN86" t="str">
        <f ca="1"/>
        <v>Representante Comercial</v>
      </c>
      <c r="CSO86" t="str">
        <f ca="1"/>
        <v>Supervisor</v>
      </c>
      <c r="DLN86" t="str" cm="1">
        <f t="array" aca="1" ref="DLN86:DMD86" ca="1">IFERROR(TRANSPOSE(_xlfn._xlws.SORT(IF($B86="",cb_nome,_xlfn._xlws.FILTER(cb_nome,cb_cargo=$B86)))),"")</f>
        <v>Alessandro Cappi</v>
      </c>
      <c r="DLO86" t="str">
        <f ca="1"/>
        <v>Ana Marcelino</v>
      </c>
      <c r="DLP86" t="str">
        <f ca="1"/>
        <v>André Camargo</v>
      </c>
      <c r="DLQ86" t="str">
        <f ca="1"/>
        <v>André Caramello</v>
      </c>
      <c r="DLR86" t="str">
        <f ca="1"/>
        <v>Andrey Andrade</v>
      </c>
      <c r="DLS86" t="str">
        <f ca="1"/>
        <v>Antônio Rosa</v>
      </c>
      <c r="DLT86" t="str">
        <f ca="1"/>
        <v>Dener Martins</v>
      </c>
      <c r="DLU86" t="str">
        <f ca="1"/>
        <v>Fábio</v>
      </c>
      <c r="DLV86" t="str">
        <f ca="1"/>
        <v>Mateus Machado</v>
      </c>
      <c r="DLW86" t="str">
        <f ca="1"/>
        <v>Neimar</v>
      </c>
      <c r="DLX86" t="str">
        <f ca="1"/>
        <v>Paulo Negrão</v>
      </c>
      <c r="DLY86" t="str">
        <f ca="1"/>
        <v>Rafaela</v>
      </c>
      <c r="DLZ86" t="str">
        <f ca="1"/>
        <v>Rosana</v>
      </c>
      <c r="DMA86" t="str">
        <f ca="1"/>
        <v>Rosilene</v>
      </c>
      <c r="DMB86" t="str">
        <f ca="1"/>
        <v>Samanta</v>
      </c>
      <c r="DMC86" t="str">
        <f ca="1"/>
        <v>Simone</v>
      </c>
      <c r="DMD86" t="str">
        <f ca="1"/>
        <v>Valmir</v>
      </c>
    </row>
    <row r="87" spans="2530:3046" x14ac:dyDescent="0.25">
      <c r="CSH87" t="str" cm="1">
        <f t="array" aca="1" ref="CSH87:CSO87" ca="1">IFERROR(TRANSPOSE(_xlfn._xlws.SORT(_xlfn.UNIQUE(IF($A87="",cg_nome_cargo,_xlfn._xlws.FILTER(cb_cargo,cb_nome=$A87))))),"")</f>
        <v>Consultor Externo</v>
      </c>
      <c r="CSI87" t="str">
        <f ca="1"/>
        <v>Consultor Interno</v>
      </c>
      <c r="CSJ87" t="str">
        <f ca="1"/>
        <v>Coordenador</v>
      </c>
      <c r="CSK87" t="str">
        <f ca="1"/>
        <v>Diretor</v>
      </c>
      <c r="CSL87" t="str">
        <f ca="1"/>
        <v>Gerente Geral</v>
      </c>
      <c r="CSM87" t="str">
        <f ca="1"/>
        <v>Gerente Linha</v>
      </c>
      <c r="CSN87" t="str">
        <f ca="1"/>
        <v>Representante Comercial</v>
      </c>
      <c r="CSO87" t="str">
        <f ca="1"/>
        <v>Supervisor</v>
      </c>
      <c r="DLN87" t="str" cm="1">
        <f t="array" aca="1" ref="DLN87:DMD87" ca="1">IFERROR(TRANSPOSE(_xlfn._xlws.SORT(IF($B87="",cb_nome,_xlfn._xlws.FILTER(cb_nome,cb_cargo=$B87)))),"")</f>
        <v>Alessandro Cappi</v>
      </c>
      <c r="DLO87" t="str">
        <f ca="1"/>
        <v>Ana Marcelino</v>
      </c>
      <c r="DLP87" t="str">
        <f ca="1"/>
        <v>André Camargo</v>
      </c>
      <c r="DLQ87" t="str">
        <f ca="1"/>
        <v>André Caramello</v>
      </c>
      <c r="DLR87" t="str">
        <f ca="1"/>
        <v>Andrey Andrade</v>
      </c>
      <c r="DLS87" t="str">
        <f ca="1"/>
        <v>Antônio Rosa</v>
      </c>
      <c r="DLT87" t="str">
        <f ca="1"/>
        <v>Dener Martins</v>
      </c>
      <c r="DLU87" t="str">
        <f ca="1"/>
        <v>Fábio</v>
      </c>
      <c r="DLV87" t="str">
        <f ca="1"/>
        <v>Mateus Machado</v>
      </c>
      <c r="DLW87" t="str">
        <f ca="1"/>
        <v>Neimar</v>
      </c>
      <c r="DLX87" t="str">
        <f ca="1"/>
        <v>Paulo Negrão</v>
      </c>
      <c r="DLY87" t="str">
        <f ca="1"/>
        <v>Rafaela</v>
      </c>
      <c r="DLZ87" t="str">
        <f ca="1"/>
        <v>Rosana</v>
      </c>
      <c r="DMA87" t="str">
        <f ca="1"/>
        <v>Rosilene</v>
      </c>
      <c r="DMB87" t="str">
        <f ca="1"/>
        <v>Samanta</v>
      </c>
      <c r="DMC87" t="str">
        <f ca="1"/>
        <v>Simone</v>
      </c>
      <c r="DMD87" t="str">
        <f ca="1"/>
        <v>Valmir</v>
      </c>
    </row>
    <row r="88" spans="2530:3046" x14ac:dyDescent="0.25">
      <c r="CSH88" t="str" cm="1">
        <f t="array" aca="1" ref="CSH88:CSO88" ca="1">IFERROR(TRANSPOSE(_xlfn._xlws.SORT(_xlfn.UNIQUE(IF($A88="",cg_nome_cargo,_xlfn._xlws.FILTER(cb_cargo,cb_nome=$A88))))),"")</f>
        <v>Consultor Externo</v>
      </c>
      <c r="CSI88" t="str">
        <f ca="1"/>
        <v>Consultor Interno</v>
      </c>
      <c r="CSJ88" t="str">
        <f ca="1"/>
        <v>Coordenador</v>
      </c>
      <c r="CSK88" t="str">
        <f ca="1"/>
        <v>Diretor</v>
      </c>
      <c r="CSL88" t="str">
        <f ca="1"/>
        <v>Gerente Geral</v>
      </c>
      <c r="CSM88" t="str">
        <f ca="1"/>
        <v>Gerente Linha</v>
      </c>
      <c r="CSN88" t="str">
        <f ca="1"/>
        <v>Representante Comercial</v>
      </c>
      <c r="CSO88" t="str">
        <f ca="1"/>
        <v>Supervisor</v>
      </c>
      <c r="DLN88" t="str" cm="1">
        <f t="array" aca="1" ref="DLN88:DMD88" ca="1">IFERROR(TRANSPOSE(_xlfn._xlws.SORT(IF($B88="",cb_nome,_xlfn._xlws.FILTER(cb_nome,cb_cargo=$B88)))),"")</f>
        <v>Alessandro Cappi</v>
      </c>
      <c r="DLO88" t="str">
        <f ca="1"/>
        <v>Ana Marcelino</v>
      </c>
      <c r="DLP88" t="str">
        <f ca="1"/>
        <v>André Camargo</v>
      </c>
      <c r="DLQ88" t="str">
        <f ca="1"/>
        <v>André Caramello</v>
      </c>
      <c r="DLR88" t="str">
        <f ca="1"/>
        <v>Andrey Andrade</v>
      </c>
      <c r="DLS88" t="str">
        <f ca="1"/>
        <v>Antônio Rosa</v>
      </c>
      <c r="DLT88" t="str">
        <f ca="1"/>
        <v>Dener Martins</v>
      </c>
      <c r="DLU88" t="str">
        <f ca="1"/>
        <v>Fábio</v>
      </c>
      <c r="DLV88" t="str">
        <f ca="1"/>
        <v>Mateus Machado</v>
      </c>
      <c r="DLW88" t="str">
        <f ca="1"/>
        <v>Neimar</v>
      </c>
      <c r="DLX88" t="str">
        <f ca="1"/>
        <v>Paulo Negrão</v>
      </c>
      <c r="DLY88" t="str">
        <f ca="1"/>
        <v>Rafaela</v>
      </c>
      <c r="DLZ88" t="str">
        <f ca="1"/>
        <v>Rosana</v>
      </c>
      <c r="DMA88" t="str">
        <f ca="1"/>
        <v>Rosilene</v>
      </c>
      <c r="DMB88" t="str">
        <f ca="1"/>
        <v>Samanta</v>
      </c>
      <c r="DMC88" t="str">
        <f ca="1"/>
        <v>Simone</v>
      </c>
      <c r="DMD88" t="str">
        <f ca="1"/>
        <v>Valmir</v>
      </c>
    </row>
    <row r="89" spans="2530:3046" x14ac:dyDescent="0.25">
      <c r="CSH89" t="str" cm="1">
        <f t="array" aca="1" ref="CSH89:CSO89" ca="1">IFERROR(TRANSPOSE(_xlfn._xlws.SORT(_xlfn.UNIQUE(IF($A89="",cg_nome_cargo,_xlfn._xlws.FILTER(cb_cargo,cb_nome=$A89))))),"")</f>
        <v>Consultor Externo</v>
      </c>
      <c r="CSI89" t="str">
        <f ca="1"/>
        <v>Consultor Interno</v>
      </c>
      <c r="CSJ89" t="str">
        <f ca="1"/>
        <v>Coordenador</v>
      </c>
      <c r="CSK89" t="str">
        <f ca="1"/>
        <v>Diretor</v>
      </c>
      <c r="CSL89" t="str">
        <f ca="1"/>
        <v>Gerente Geral</v>
      </c>
      <c r="CSM89" t="str">
        <f ca="1"/>
        <v>Gerente Linha</v>
      </c>
      <c r="CSN89" t="str">
        <f ca="1"/>
        <v>Representante Comercial</v>
      </c>
      <c r="CSO89" t="str">
        <f ca="1"/>
        <v>Supervisor</v>
      </c>
      <c r="DLN89" t="str" cm="1">
        <f t="array" aca="1" ref="DLN89:DMD89" ca="1">IFERROR(TRANSPOSE(_xlfn._xlws.SORT(IF($B89="",cb_nome,_xlfn._xlws.FILTER(cb_nome,cb_cargo=$B89)))),"")</f>
        <v>Alessandro Cappi</v>
      </c>
      <c r="DLO89" t="str">
        <f ca="1"/>
        <v>Ana Marcelino</v>
      </c>
      <c r="DLP89" t="str">
        <f ca="1"/>
        <v>André Camargo</v>
      </c>
      <c r="DLQ89" t="str">
        <f ca="1"/>
        <v>André Caramello</v>
      </c>
      <c r="DLR89" t="str">
        <f ca="1"/>
        <v>Andrey Andrade</v>
      </c>
      <c r="DLS89" t="str">
        <f ca="1"/>
        <v>Antônio Rosa</v>
      </c>
      <c r="DLT89" t="str">
        <f ca="1"/>
        <v>Dener Martins</v>
      </c>
      <c r="DLU89" t="str">
        <f ca="1"/>
        <v>Fábio</v>
      </c>
      <c r="DLV89" t="str">
        <f ca="1"/>
        <v>Mateus Machado</v>
      </c>
      <c r="DLW89" t="str">
        <f ca="1"/>
        <v>Neimar</v>
      </c>
      <c r="DLX89" t="str">
        <f ca="1"/>
        <v>Paulo Negrão</v>
      </c>
      <c r="DLY89" t="str">
        <f ca="1"/>
        <v>Rafaela</v>
      </c>
      <c r="DLZ89" t="str">
        <f ca="1"/>
        <v>Rosana</v>
      </c>
      <c r="DMA89" t="str">
        <f ca="1"/>
        <v>Rosilene</v>
      </c>
      <c r="DMB89" t="str">
        <f ca="1"/>
        <v>Samanta</v>
      </c>
      <c r="DMC89" t="str">
        <f ca="1"/>
        <v>Simone</v>
      </c>
      <c r="DMD89" t="str">
        <f ca="1"/>
        <v>Valmir</v>
      </c>
    </row>
    <row r="90" spans="2530:3046" x14ac:dyDescent="0.25">
      <c r="CSH90" t="str" cm="1">
        <f t="array" aca="1" ref="CSH90:CSO90" ca="1">IFERROR(TRANSPOSE(_xlfn._xlws.SORT(_xlfn.UNIQUE(IF($A90="",cg_nome_cargo,_xlfn._xlws.FILTER(cb_cargo,cb_nome=$A90))))),"")</f>
        <v>Consultor Externo</v>
      </c>
      <c r="CSI90" t="str">
        <f ca="1"/>
        <v>Consultor Interno</v>
      </c>
      <c r="CSJ90" t="str">
        <f ca="1"/>
        <v>Coordenador</v>
      </c>
      <c r="CSK90" t="str">
        <f ca="1"/>
        <v>Diretor</v>
      </c>
      <c r="CSL90" t="str">
        <f ca="1"/>
        <v>Gerente Geral</v>
      </c>
      <c r="CSM90" t="str">
        <f ca="1"/>
        <v>Gerente Linha</v>
      </c>
      <c r="CSN90" t="str">
        <f ca="1"/>
        <v>Representante Comercial</v>
      </c>
      <c r="CSO90" t="str">
        <f ca="1"/>
        <v>Supervisor</v>
      </c>
      <c r="DLN90" t="str" cm="1">
        <f t="array" aca="1" ref="DLN90:DMD90" ca="1">IFERROR(TRANSPOSE(_xlfn._xlws.SORT(IF($B90="",cb_nome,_xlfn._xlws.FILTER(cb_nome,cb_cargo=$B90)))),"")</f>
        <v>Alessandro Cappi</v>
      </c>
      <c r="DLO90" t="str">
        <f ca="1"/>
        <v>Ana Marcelino</v>
      </c>
      <c r="DLP90" t="str">
        <f ca="1"/>
        <v>André Camargo</v>
      </c>
      <c r="DLQ90" t="str">
        <f ca="1"/>
        <v>André Caramello</v>
      </c>
      <c r="DLR90" t="str">
        <f ca="1"/>
        <v>Andrey Andrade</v>
      </c>
      <c r="DLS90" t="str">
        <f ca="1"/>
        <v>Antônio Rosa</v>
      </c>
      <c r="DLT90" t="str">
        <f ca="1"/>
        <v>Dener Martins</v>
      </c>
      <c r="DLU90" t="str">
        <f ca="1"/>
        <v>Fábio</v>
      </c>
      <c r="DLV90" t="str">
        <f ca="1"/>
        <v>Mateus Machado</v>
      </c>
      <c r="DLW90" t="str">
        <f ca="1"/>
        <v>Neimar</v>
      </c>
      <c r="DLX90" t="str">
        <f ca="1"/>
        <v>Paulo Negrão</v>
      </c>
      <c r="DLY90" t="str">
        <f ca="1"/>
        <v>Rafaela</v>
      </c>
      <c r="DLZ90" t="str">
        <f ca="1"/>
        <v>Rosana</v>
      </c>
      <c r="DMA90" t="str">
        <f ca="1"/>
        <v>Rosilene</v>
      </c>
      <c r="DMB90" t="str">
        <f ca="1"/>
        <v>Samanta</v>
      </c>
      <c r="DMC90" t="str">
        <f ca="1"/>
        <v>Simone</v>
      </c>
      <c r="DMD90" t="str">
        <f ca="1"/>
        <v>Valmir</v>
      </c>
    </row>
    <row r="91" spans="2530:3046" x14ac:dyDescent="0.25">
      <c r="CSH91" t="str" cm="1">
        <f t="array" aca="1" ref="CSH91:CSO91" ca="1">IFERROR(TRANSPOSE(_xlfn._xlws.SORT(_xlfn.UNIQUE(IF($A91="",cg_nome_cargo,_xlfn._xlws.FILTER(cb_cargo,cb_nome=$A91))))),"")</f>
        <v>Consultor Externo</v>
      </c>
      <c r="CSI91" t="str">
        <f ca="1"/>
        <v>Consultor Interno</v>
      </c>
      <c r="CSJ91" t="str">
        <f ca="1"/>
        <v>Coordenador</v>
      </c>
      <c r="CSK91" t="str">
        <f ca="1"/>
        <v>Diretor</v>
      </c>
      <c r="CSL91" t="str">
        <f ca="1"/>
        <v>Gerente Geral</v>
      </c>
      <c r="CSM91" t="str">
        <f ca="1"/>
        <v>Gerente Linha</v>
      </c>
      <c r="CSN91" t="str">
        <f ca="1"/>
        <v>Representante Comercial</v>
      </c>
      <c r="CSO91" t="str">
        <f ca="1"/>
        <v>Supervisor</v>
      </c>
      <c r="DLN91" t="str" cm="1">
        <f t="array" aca="1" ref="DLN91:DMD91" ca="1">IFERROR(TRANSPOSE(_xlfn._xlws.SORT(IF($B91="",cb_nome,_xlfn._xlws.FILTER(cb_nome,cb_cargo=$B91)))),"")</f>
        <v>Alessandro Cappi</v>
      </c>
      <c r="DLO91" t="str">
        <f ca="1"/>
        <v>Ana Marcelino</v>
      </c>
      <c r="DLP91" t="str">
        <f ca="1"/>
        <v>André Camargo</v>
      </c>
      <c r="DLQ91" t="str">
        <f ca="1"/>
        <v>André Caramello</v>
      </c>
      <c r="DLR91" t="str">
        <f ca="1"/>
        <v>Andrey Andrade</v>
      </c>
      <c r="DLS91" t="str">
        <f ca="1"/>
        <v>Antônio Rosa</v>
      </c>
      <c r="DLT91" t="str">
        <f ca="1"/>
        <v>Dener Martins</v>
      </c>
      <c r="DLU91" t="str">
        <f ca="1"/>
        <v>Fábio</v>
      </c>
      <c r="DLV91" t="str">
        <f ca="1"/>
        <v>Mateus Machado</v>
      </c>
      <c r="DLW91" t="str">
        <f ca="1"/>
        <v>Neimar</v>
      </c>
      <c r="DLX91" t="str">
        <f ca="1"/>
        <v>Paulo Negrão</v>
      </c>
      <c r="DLY91" t="str">
        <f ca="1"/>
        <v>Rafaela</v>
      </c>
      <c r="DLZ91" t="str">
        <f ca="1"/>
        <v>Rosana</v>
      </c>
      <c r="DMA91" t="str">
        <f ca="1"/>
        <v>Rosilene</v>
      </c>
      <c r="DMB91" t="str">
        <f ca="1"/>
        <v>Samanta</v>
      </c>
      <c r="DMC91" t="str">
        <f ca="1"/>
        <v>Simone</v>
      </c>
      <c r="DMD91" t="str">
        <f ca="1"/>
        <v>Valmir</v>
      </c>
    </row>
    <row r="92" spans="2530:3046" x14ac:dyDescent="0.25">
      <c r="CSH92" t="str" cm="1">
        <f t="array" aca="1" ref="CSH92:CSO92" ca="1">IFERROR(TRANSPOSE(_xlfn._xlws.SORT(_xlfn.UNIQUE(IF($A92="",cg_nome_cargo,_xlfn._xlws.FILTER(cb_cargo,cb_nome=$A92))))),"")</f>
        <v>Consultor Externo</v>
      </c>
      <c r="CSI92" t="str">
        <f ca="1"/>
        <v>Consultor Interno</v>
      </c>
      <c r="CSJ92" t="str">
        <f ca="1"/>
        <v>Coordenador</v>
      </c>
      <c r="CSK92" t="str">
        <f ca="1"/>
        <v>Diretor</v>
      </c>
      <c r="CSL92" t="str">
        <f ca="1"/>
        <v>Gerente Geral</v>
      </c>
      <c r="CSM92" t="str">
        <f ca="1"/>
        <v>Gerente Linha</v>
      </c>
      <c r="CSN92" t="str">
        <f ca="1"/>
        <v>Representante Comercial</v>
      </c>
      <c r="CSO92" t="str">
        <f ca="1"/>
        <v>Supervisor</v>
      </c>
      <c r="DLN92" t="str" cm="1">
        <f t="array" aca="1" ref="DLN92:DMD92" ca="1">IFERROR(TRANSPOSE(_xlfn._xlws.SORT(IF($B92="",cb_nome,_xlfn._xlws.FILTER(cb_nome,cb_cargo=$B92)))),"")</f>
        <v>Alessandro Cappi</v>
      </c>
      <c r="DLO92" t="str">
        <f ca="1"/>
        <v>Ana Marcelino</v>
      </c>
      <c r="DLP92" t="str">
        <f ca="1"/>
        <v>André Camargo</v>
      </c>
      <c r="DLQ92" t="str">
        <f ca="1"/>
        <v>André Caramello</v>
      </c>
      <c r="DLR92" t="str">
        <f ca="1"/>
        <v>Andrey Andrade</v>
      </c>
      <c r="DLS92" t="str">
        <f ca="1"/>
        <v>Antônio Rosa</v>
      </c>
      <c r="DLT92" t="str">
        <f ca="1"/>
        <v>Dener Martins</v>
      </c>
      <c r="DLU92" t="str">
        <f ca="1"/>
        <v>Fábio</v>
      </c>
      <c r="DLV92" t="str">
        <f ca="1"/>
        <v>Mateus Machado</v>
      </c>
      <c r="DLW92" t="str">
        <f ca="1"/>
        <v>Neimar</v>
      </c>
      <c r="DLX92" t="str">
        <f ca="1"/>
        <v>Paulo Negrão</v>
      </c>
      <c r="DLY92" t="str">
        <f ca="1"/>
        <v>Rafaela</v>
      </c>
      <c r="DLZ92" t="str">
        <f ca="1"/>
        <v>Rosana</v>
      </c>
      <c r="DMA92" t="str">
        <f ca="1"/>
        <v>Rosilene</v>
      </c>
      <c r="DMB92" t="str">
        <f ca="1"/>
        <v>Samanta</v>
      </c>
      <c r="DMC92" t="str">
        <f ca="1"/>
        <v>Simone</v>
      </c>
      <c r="DMD92" t="str">
        <f ca="1"/>
        <v>Valmir</v>
      </c>
    </row>
    <row r="93" spans="2530:3046" x14ac:dyDescent="0.25">
      <c r="CSH93" t="str" cm="1">
        <f t="array" aca="1" ref="CSH93:CSO93" ca="1">IFERROR(TRANSPOSE(_xlfn._xlws.SORT(_xlfn.UNIQUE(IF($A93="",cg_nome_cargo,_xlfn._xlws.FILTER(cb_cargo,cb_nome=$A93))))),"")</f>
        <v>Consultor Externo</v>
      </c>
      <c r="CSI93" t="str">
        <f ca="1"/>
        <v>Consultor Interno</v>
      </c>
      <c r="CSJ93" t="str">
        <f ca="1"/>
        <v>Coordenador</v>
      </c>
      <c r="CSK93" t="str">
        <f ca="1"/>
        <v>Diretor</v>
      </c>
      <c r="CSL93" t="str">
        <f ca="1"/>
        <v>Gerente Geral</v>
      </c>
      <c r="CSM93" t="str">
        <f ca="1"/>
        <v>Gerente Linha</v>
      </c>
      <c r="CSN93" t="str">
        <f ca="1"/>
        <v>Representante Comercial</v>
      </c>
      <c r="CSO93" t="str">
        <f ca="1"/>
        <v>Supervisor</v>
      </c>
      <c r="DLN93" t="str" cm="1">
        <f t="array" aca="1" ref="DLN93:DMD93" ca="1">IFERROR(TRANSPOSE(_xlfn._xlws.SORT(IF($B93="",cb_nome,_xlfn._xlws.FILTER(cb_nome,cb_cargo=$B93)))),"")</f>
        <v>Alessandro Cappi</v>
      </c>
      <c r="DLO93" t="str">
        <f ca="1"/>
        <v>Ana Marcelino</v>
      </c>
      <c r="DLP93" t="str">
        <f ca="1"/>
        <v>André Camargo</v>
      </c>
      <c r="DLQ93" t="str">
        <f ca="1"/>
        <v>André Caramello</v>
      </c>
      <c r="DLR93" t="str">
        <f ca="1"/>
        <v>Andrey Andrade</v>
      </c>
      <c r="DLS93" t="str">
        <f ca="1"/>
        <v>Antônio Rosa</v>
      </c>
      <c r="DLT93" t="str">
        <f ca="1"/>
        <v>Dener Martins</v>
      </c>
      <c r="DLU93" t="str">
        <f ca="1"/>
        <v>Fábio</v>
      </c>
      <c r="DLV93" t="str">
        <f ca="1"/>
        <v>Mateus Machado</v>
      </c>
      <c r="DLW93" t="str">
        <f ca="1"/>
        <v>Neimar</v>
      </c>
      <c r="DLX93" t="str">
        <f ca="1"/>
        <v>Paulo Negrão</v>
      </c>
      <c r="DLY93" t="str">
        <f ca="1"/>
        <v>Rafaela</v>
      </c>
      <c r="DLZ93" t="str">
        <f ca="1"/>
        <v>Rosana</v>
      </c>
      <c r="DMA93" t="str">
        <f ca="1"/>
        <v>Rosilene</v>
      </c>
      <c r="DMB93" t="str">
        <f ca="1"/>
        <v>Samanta</v>
      </c>
      <c r="DMC93" t="str">
        <f ca="1"/>
        <v>Simone</v>
      </c>
      <c r="DMD93" t="str">
        <f ca="1"/>
        <v>Valmir</v>
      </c>
    </row>
    <row r="94" spans="2530:3046" x14ac:dyDescent="0.25">
      <c r="CSH94" t="str" cm="1">
        <f t="array" aca="1" ref="CSH94:CSO94" ca="1">IFERROR(TRANSPOSE(_xlfn._xlws.SORT(_xlfn.UNIQUE(IF($A94="",cg_nome_cargo,_xlfn._xlws.FILTER(cb_cargo,cb_nome=$A94))))),"")</f>
        <v>Consultor Externo</v>
      </c>
      <c r="CSI94" t="str">
        <f ca="1"/>
        <v>Consultor Interno</v>
      </c>
      <c r="CSJ94" t="str">
        <f ca="1"/>
        <v>Coordenador</v>
      </c>
      <c r="CSK94" t="str">
        <f ca="1"/>
        <v>Diretor</v>
      </c>
      <c r="CSL94" t="str">
        <f ca="1"/>
        <v>Gerente Geral</v>
      </c>
      <c r="CSM94" t="str">
        <f ca="1"/>
        <v>Gerente Linha</v>
      </c>
      <c r="CSN94" t="str">
        <f ca="1"/>
        <v>Representante Comercial</v>
      </c>
      <c r="CSO94" t="str">
        <f ca="1"/>
        <v>Supervisor</v>
      </c>
      <c r="DLN94" t="str" cm="1">
        <f t="array" aca="1" ref="DLN94:DMD94" ca="1">IFERROR(TRANSPOSE(_xlfn._xlws.SORT(IF($B94="",cb_nome,_xlfn._xlws.FILTER(cb_nome,cb_cargo=$B94)))),"")</f>
        <v>Alessandro Cappi</v>
      </c>
      <c r="DLO94" t="str">
        <f ca="1"/>
        <v>Ana Marcelino</v>
      </c>
      <c r="DLP94" t="str">
        <f ca="1"/>
        <v>André Camargo</v>
      </c>
      <c r="DLQ94" t="str">
        <f ca="1"/>
        <v>André Caramello</v>
      </c>
      <c r="DLR94" t="str">
        <f ca="1"/>
        <v>Andrey Andrade</v>
      </c>
      <c r="DLS94" t="str">
        <f ca="1"/>
        <v>Antônio Rosa</v>
      </c>
      <c r="DLT94" t="str">
        <f ca="1"/>
        <v>Dener Martins</v>
      </c>
      <c r="DLU94" t="str">
        <f ca="1"/>
        <v>Fábio</v>
      </c>
      <c r="DLV94" t="str">
        <f ca="1"/>
        <v>Mateus Machado</v>
      </c>
      <c r="DLW94" t="str">
        <f ca="1"/>
        <v>Neimar</v>
      </c>
      <c r="DLX94" t="str">
        <f ca="1"/>
        <v>Paulo Negrão</v>
      </c>
      <c r="DLY94" t="str">
        <f ca="1"/>
        <v>Rafaela</v>
      </c>
      <c r="DLZ94" t="str">
        <f ca="1"/>
        <v>Rosana</v>
      </c>
      <c r="DMA94" t="str">
        <f ca="1"/>
        <v>Rosilene</v>
      </c>
      <c r="DMB94" t="str">
        <f ca="1"/>
        <v>Samanta</v>
      </c>
      <c r="DMC94" t="str">
        <f ca="1"/>
        <v>Simone</v>
      </c>
      <c r="DMD94" t="str">
        <f ca="1"/>
        <v>Valmir</v>
      </c>
    </row>
    <row r="95" spans="2530:3046" x14ac:dyDescent="0.25">
      <c r="CSH95" t="str" cm="1">
        <f t="array" aca="1" ref="CSH95:CSO95" ca="1">IFERROR(TRANSPOSE(_xlfn._xlws.SORT(_xlfn.UNIQUE(IF($A95="",cg_nome_cargo,_xlfn._xlws.FILTER(cb_cargo,cb_nome=$A95))))),"")</f>
        <v>Consultor Externo</v>
      </c>
      <c r="CSI95" t="str">
        <f ca="1"/>
        <v>Consultor Interno</v>
      </c>
      <c r="CSJ95" t="str">
        <f ca="1"/>
        <v>Coordenador</v>
      </c>
      <c r="CSK95" t="str">
        <f ca="1"/>
        <v>Diretor</v>
      </c>
      <c r="CSL95" t="str">
        <f ca="1"/>
        <v>Gerente Geral</v>
      </c>
      <c r="CSM95" t="str">
        <f ca="1"/>
        <v>Gerente Linha</v>
      </c>
      <c r="CSN95" t="str">
        <f ca="1"/>
        <v>Representante Comercial</v>
      </c>
      <c r="CSO95" t="str">
        <f ca="1"/>
        <v>Supervisor</v>
      </c>
      <c r="DLN95" t="str" cm="1">
        <f t="array" aca="1" ref="DLN95:DMD95" ca="1">IFERROR(TRANSPOSE(_xlfn._xlws.SORT(IF($B95="",cb_nome,_xlfn._xlws.FILTER(cb_nome,cb_cargo=$B95)))),"")</f>
        <v>Alessandro Cappi</v>
      </c>
      <c r="DLO95" t="str">
        <f ca="1"/>
        <v>Ana Marcelino</v>
      </c>
      <c r="DLP95" t="str">
        <f ca="1"/>
        <v>André Camargo</v>
      </c>
      <c r="DLQ95" t="str">
        <f ca="1"/>
        <v>André Caramello</v>
      </c>
      <c r="DLR95" t="str">
        <f ca="1"/>
        <v>Andrey Andrade</v>
      </c>
      <c r="DLS95" t="str">
        <f ca="1"/>
        <v>Antônio Rosa</v>
      </c>
      <c r="DLT95" t="str">
        <f ca="1"/>
        <v>Dener Martins</v>
      </c>
      <c r="DLU95" t="str">
        <f ca="1"/>
        <v>Fábio</v>
      </c>
      <c r="DLV95" t="str">
        <f ca="1"/>
        <v>Mateus Machado</v>
      </c>
      <c r="DLW95" t="str">
        <f ca="1"/>
        <v>Neimar</v>
      </c>
      <c r="DLX95" t="str">
        <f ca="1"/>
        <v>Paulo Negrão</v>
      </c>
      <c r="DLY95" t="str">
        <f ca="1"/>
        <v>Rafaela</v>
      </c>
      <c r="DLZ95" t="str">
        <f ca="1"/>
        <v>Rosana</v>
      </c>
      <c r="DMA95" t="str">
        <f ca="1"/>
        <v>Rosilene</v>
      </c>
      <c r="DMB95" t="str">
        <f ca="1"/>
        <v>Samanta</v>
      </c>
      <c r="DMC95" t="str">
        <f ca="1"/>
        <v>Simone</v>
      </c>
      <c r="DMD95" t="str">
        <f ca="1"/>
        <v>Valmir</v>
      </c>
    </row>
    <row r="96" spans="2530:3046" x14ac:dyDescent="0.25">
      <c r="CSH96" t="str" cm="1">
        <f t="array" aca="1" ref="CSH96:CSO96" ca="1">IFERROR(TRANSPOSE(_xlfn._xlws.SORT(_xlfn.UNIQUE(IF($A96="",cg_nome_cargo,_xlfn._xlws.FILTER(cb_cargo,cb_nome=$A96))))),"")</f>
        <v>Consultor Externo</v>
      </c>
      <c r="CSI96" t="str">
        <f ca="1"/>
        <v>Consultor Interno</v>
      </c>
      <c r="CSJ96" t="str">
        <f ca="1"/>
        <v>Coordenador</v>
      </c>
      <c r="CSK96" t="str">
        <f ca="1"/>
        <v>Diretor</v>
      </c>
      <c r="CSL96" t="str">
        <f ca="1"/>
        <v>Gerente Geral</v>
      </c>
      <c r="CSM96" t="str">
        <f ca="1"/>
        <v>Gerente Linha</v>
      </c>
      <c r="CSN96" t="str">
        <f ca="1"/>
        <v>Representante Comercial</v>
      </c>
      <c r="CSO96" t="str">
        <f ca="1"/>
        <v>Supervisor</v>
      </c>
      <c r="DLN96" t="str" cm="1">
        <f t="array" aca="1" ref="DLN96:DMD96" ca="1">IFERROR(TRANSPOSE(_xlfn._xlws.SORT(IF($B96="",cb_nome,_xlfn._xlws.FILTER(cb_nome,cb_cargo=$B96)))),"")</f>
        <v>Alessandro Cappi</v>
      </c>
      <c r="DLO96" t="str">
        <f ca="1"/>
        <v>Ana Marcelino</v>
      </c>
      <c r="DLP96" t="str">
        <f ca="1"/>
        <v>André Camargo</v>
      </c>
      <c r="DLQ96" t="str">
        <f ca="1"/>
        <v>André Caramello</v>
      </c>
      <c r="DLR96" t="str">
        <f ca="1"/>
        <v>Andrey Andrade</v>
      </c>
      <c r="DLS96" t="str">
        <f ca="1"/>
        <v>Antônio Rosa</v>
      </c>
      <c r="DLT96" t="str">
        <f ca="1"/>
        <v>Dener Martins</v>
      </c>
      <c r="DLU96" t="str">
        <f ca="1"/>
        <v>Fábio</v>
      </c>
      <c r="DLV96" t="str">
        <f ca="1"/>
        <v>Mateus Machado</v>
      </c>
      <c r="DLW96" t="str">
        <f ca="1"/>
        <v>Neimar</v>
      </c>
      <c r="DLX96" t="str">
        <f ca="1"/>
        <v>Paulo Negrão</v>
      </c>
      <c r="DLY96" t="str">
        <f ca="1"/>
        <v>Rafaela</v>
      </c>
      <c r="DLZ96" t="str">
        <f ca="1"/>
        <v>Rosana</v>
      </c>
      <c r="DMA96" t="str">
        <f ca="1"/>
        <v>Rosilene</v>
      </c>
      <c r="DMB96" t="str">
        <f ca="1"/>
        <v>Samanta</v>
      </c>
      <c r="DMC96" t="str">
        <f ca="1"/>
        <v>Simone</v>
      </c>
      <c r="DMD96" t="str">
        <f ca="1"/>
        <v>Valmir</v>
      </c>
    </row>
    <row r="97" spans="2530:3046" x14ac:dyDescent="0.25">
      <c r="CSH97" t="str" cm="1">
        <f t="array" aca="1" ref="CSH97:CSO97" ca="1">IFERROR(TRANSPOSE(_xlfn._xlws.SORT(_xlfn.UNIQUE(IF($A97="",cg_nome_cargo,_xlfn._xlws.FILTER(cb_cargo,cb_nome=$A97))))),"")</f>
        <v>Consultor Externo</v>
      </c>
      <c r="CSI97" t="str">
        <f ca="1"/>
        <v>Consultor Interno</v>
      </c>
      <c r="CSJ97" t="str">
        <f ca="1"/>
        <v>Coordenador</v>
      </c>
      <c r="CSK97" t="str">
        <f ca="1"/>
        <v>Diretor</v>
      </c>
      <c r="CSL97" t="str">
        <f ca="1"/>
        <v>Gerente Geral</v>
      </c>
      <c r="CSM97" t="str">
        <f ca="1"/>
        <v>Gerente Linha</v>
      </c>
      <c r="CSN97" t="str">
        <f ca="1"/>
        <v>Representante Comercial</v>
      </c>
      <c r="CSO97" t="str">
        <f ca="1"/>
        <v>Supervisor</v>
      </c>
      <c r="DLN97" t="str" cm="1">
        <f t="array" aca="1" ref="DLN97:DMD97" ca="1">IFERROR(TRANSPOSE(_xlfn._xlws.SORT(IF($B97="",cb_nome,_xlfn._xlws.FILTER(cb_nome,cb_cargo=$B97)))),"")</f>
        <v>Alessandro Cappi</v>
      </c>
      <c r="DLO97" t="str">
        <f ca="1"/>
        <v>Ana Marcelino</v>
      </c>
      <c r="DLP97" t="str">
        <f ca="1"/>
        <v>André Camargo</v>
      </c>
      <c r="DLQ97" t="str">
        <f ca="1"/>
        <v>André Caramello</v>
      </c>
      <c r="DLR97" t="str">
        <f ca="1"/>
        <v>Andrey Andrade</v>
      </c>
      <c r="DLS97" t="str">
        <f ca="1"/>
        <v>Antônio Rosa</v>
      </c>
      <c r="DLT97" t="str">
        <f ca="1"/>
        <v>Dener Martins</v>
      </c>
      <c r="DLU97" t="str">
        <f ca="1"/>
        <v>Fábio</v>
      </c>
      <c r="DLV97" t="str">
        <f ca="1"/>
        <v>Mateus Machado</v>
      </c>
      <c r="DLW97" t="str">
        <f ca="1"/>
        <v>Neimar</v>
      </c>
      <c r="DLX97" t="str">
        <f ca="1"/>
        <v>Paulo Negrão</v>
      </c>
      <c r="DLY97" t="str">
        <f ca="1"/>
        <v>Rafaela</v>
      </c>
      <c r="DLZ97" t="str">
        <f ca="1"/>
        <v>Rosana</v>
      </c>
      <c r="DMA97" t="str">
        <f ca="1"/>
        <v>Rosilene</v>
      </c>
      <c r="DMB97" t="str">
        <f ca="1"/>
        <v>Samanta</v>
      </c>
      <c r="DMC97" t="str">
        <f ca="1"/>
        <v>Simone</v>
      </c>
      <c r="DMD97" t="str">
        <f ca="1"/>
        <v>Valmir</v>
      </c>
    </row>
    <row r="98" spans="2530:3046" x14ac:dyDescent="0.25">
      <c r="CSH98" t="str" cm="1">
        <f t="array" aca="1" ref="CSH98:CSO98" ca="1">IFERROR(TRANSPOSE(_xlfn._xlws.SORT(_xlfn.UNIQUE(IF($A98="",cg_nome_cargo,_xlfn._xlws.FILTER(cb_cargo,cb_nome=$A98))))),"")</f>
        <v>Consultor Externo</v>
      </c>
      <c r="CSI98" t="str">
        <f ca="1"/>
        <v>Consultor Interno</v>
      </c>
      <c r="CSJ98" t="str">
        <f ca="1"/>
        <v>Coordenador</v>
      </c>
      <c r="CSK98" t="str">
        <f ca="1"/>
        <v>Diretor</v>
      </c>
      <c r="CSL98" t="str">
        <f ca="1"/>
        <v>Gerente Geral</v>
      </c>
      <c r="CSM98" t="str">
        <f ca="1"/>
        <v>Gerente Linha</v>
      </c>
      <c r="CSN98" t="str">
        <f ca="1"/>
        <v>Representante Comercial</v>
      </c>
      <c r="CSO98" t="str">
        <f ca="1"/>
        <v>Supervisor</v>
      </c>
      <c r="DLN98" t="str" cm="1">
        <f t="array" aca="1" ref="DLN98:DMD98" ca="1">IFERROR(TRANSPOSE(_xlfn._xlws.SORT(IF($B98="",cb_nome,_xlfn._xlws.FILTER(cb_nome,cb_cargo=$B98)))),"")</f>
        <v>Alessandro Cappi</v>
      </c>
      <c r="DLO98" t="str">
        <f ca="1"/>
        <v>Ana Marcelino</v>
      </c>
      <c r="DLP98" t="str">
        <f ca="1"/>
        <v>André Camargo</v>
      </c>
      <c r="DLQ98" t="str">
        <f ca="1"/>
        <v>André Caramello</v>
      </c>
      <c r="DLR98" t="str">
        <f ca="1"/>
        <v>Andrey Andrade</v>
      </c>
      <c r="DLS98" t="str">
        <f ca="1"/>
        <v>Antônio Rosa</v>
      </c>
      <c r="DLT98" t="str">
        <f ca="1"/>
        <v>Dener Martins</v>
      </c>
      <c r="DLU98" t="str">
        <f ca="1"/>
        <v>Fábio</v>
      </c>
      <c r="DLV98" t="str">
        <f ca="1"/>
        <v>Mateus Machado</v>
      </c>
      <c r="DLW98" t="str">
        <f ca="1"/>
        <v>Neimar</v>
      </c>
      <c r="DLX98" t="str">
        <f ca="1"/>
        <v>Paulo Negrão</v>
      </c>
      <c r="DLY98" t="str">
        <f ca="1"/>
        <v>Rafaela</v>
      </c>
      <c r="DLZ98" t="str">
        <f ca="1"/>
        <v>Rosana</v>
      </c>
      <c r="DMA98" t="str">
        <f ca="1"/>
        <v>Rosilene</v>
      </c>
      <c r="DMB98" t="str">
        <f ca="1"/>
        <v>Samanta</v>
      </c>
      <c r="DMC98" t="str">
        <f ca="1"/>
        <v>Simone</v>
      </c>
      <c r="DMD98" t="str">
        <f ca="1"/>
        <v>Valmir</v>
      </c>
    </row>
    <row r="99" spans="2530:3046" x14ac:dyDescent="0.25">
      <c r="CSH99" t="str" cm="1">
        <f t="array" aca="1" ref="CSH99:CSO99" ca="1">IFERROR(TRANSPOSE(_xlfn._xlws.SORT(_xlfn.UNIQUE(IF($A99="",cg_nome_cargo,_xlfn._xlws.FILTER(cb_cargo,cb_nome=$A99))))),"")</f>
        <v>Consultor Externo</v>
      </c>
      <c r="CSI99" t="str">
        <f ca="1"/>
        <v>Consultor Interno</v>
      </c>
      <c r="CSJ99" t="str">
        <f ca="1"/>
        <v>Coordenador</v>
      </c>
      <c r="CSK99" t="str">
        <f ca="1"/>
        <v>Diretor</v>
      </c>
      <c r="CSL99" t="str">
        <f ca="1"/>
        <v>Gerente Geral</v>
      </c>
      <c r="CSM99" t="str">
        <f ca="1"/>
        <v>Gerente Linha</v>
      </c>
      <c r="CSN99" t="str">
        <f ca="1"/>
        <v>Representante Comercial</v>
      </c>
      <c r="CSO99" t="str">
        <f ca="1"/>
        <v>Supervisor</v>
      </c>
      <c r="DLN99" t="str" cm="1">
        <f t="array" aca="1" ref="DLN99:DMD99" ca="1">IFERROR(TRANSPOSE(_xlfn._xlws.SORT(IF($B99="",cb_nome,_xlfn._xlws.FILTER(cb_nome,cb_cargo=$B99)))),"")</f>
        <v>Alessandro Cappi</v>
      </c>
      <c r="DLO99" t="str">
        <f ca="1"/>
        <v>Ana Marcelino</v>
      </c>
      <c r="DLP99" t="str">
        <f ca="1"/>
        <v>André Camargo</v>
      </c>
      <c r="DLQ99" t="str">
        <f ca="1"/>
        <v>André Caramello</v>
      </c>
      <c r="DLR99" t="str">
        <f ca="1"/>
        <v>Andrey Andrade</v>
      </c>
      <c r="DLS99" t="str">
        <f ca="1"/>
        <v>Antônio Rosa</v>
      </c>
      <c r="DLT99" t="str">
        <f ca="1"/>
        <v>Dener Martins</v>
      </c>
      <c r="DLU99" t="str">
        <f ca="1"/>
        <v>Fábio</v>
      </c>
      <c r="DLV99" t="str">
        <f ca="1"/>
        <v>Mateus Machado</v>
      </c>
      <c r="DLW99" t="str">
        <f ca="1"/>
        <v>Neimar</v>
      </c>
      <c r="DLX99" t="str">
        <f ca="1"/>
        <v>Paulo Negrão</v>
      </c>
      <c r="DLY99" t="str">
        <f ca="1"/>
        <v>Rafaela</v>
      </c>
      <c r="DLZ99" t="str">
        <f ca="1"/>
        <v>Rosana</v>
      </c>
      <c r="DMA99" t="str">
        <f ca="1"/>
        <v>Rosilene</v>
      </c>
      <c r="DMB99" t="str">
        <f ca="1"/>
        <v>Samanta</v>
      </c>
      <c r="DMC99" t="str">
        <f ca="1"/>
        <v>Simone</v>
      </c>
      <c r="DMD99" t="str">
        <f ca="1"/>
        <v>Valmir</v>
      </c>
    </row>
    <row r="100" spans="2530:3046" x14ac:dyDescent="0.25">
      <c r="CSH100" t="str" cm="1">
        <f t="array" aca="1" ref="CSH100:CSO100" ca="1">IFERROR(TRANSPOSE(_xlfn._xlws.SORT(_xlfn.UNIQUE(IF($A100="",cg_nome_cargo,_xlfn._xlws.FILTER(cb_cargo,cb_nome=$A100))))),"")</f>
        <v>Consultor Externo</v>
      </c>
      <c r="CSI100" t="str">
        <f ca="1"/>
        <v>Consultor Interno</v>
      </c>
      <c r="CSJ100" t="str">
        <f ca="1"/>
        <v>Coordenador</v>
      </c>
      <c r="CSK100" t="str">
        <f ca="1"/>
        <v>Diretor</v>
      </c>
      <c r="CSL100" t="str">
        <f ca="1"/>
        <v>Gerente Geral</v>
      </c>
      <c r="CSM100" t="str">
        <f ca="1"/>
        <v>Gerente Linha</v>
      </c>
      <c r="CSN100" t="str">
        <f ca="1"/>
        <v>Representante Comercial</v>
      </c>
      <c r="CSO100" t="str">
        <f ca="1"/>
        <v>Supervisor</v>
      </c>
      <c r="DLN100" t="str" cm="1">
        <f t="array" aca="1" ref="DLN100:DMD100" ca="1">IFERROR(TRANSPOSE(_xlfn._xlws.SORT(IF($B100="",cb_nome,_xlfn._xlws.FILTER(cb_nome,cb_cargo=$B100)))),"")</f>
        <v>Alessandro Cappi</v>
      </c>
      <c r="DLO100" t="str">
        <f ca="1"/>
        <v>Ana Marcelino</v>
      </c>
      <c r="DLP100" t="str">
        <f ca="1"/>
        <v>André Camargo</v>
      </c>
      <c r="DLQ100" t="str">
        <f ca="1"/>
        <v>André Caramello</v>
      </c>
      <c r="DLR100" t="str">
        <f ca="1"/>
        <v>Andrey Andrade</v>
      </c>
      <c r="DLS100" t="str">
        <f ca="1"/>
        <v>Antônio Rosa</v>
      </c>
      <c r="DLT100" t="str">
        <f ca="1"/>
        <v>Dener Martins</v>
      </c>
      <c r="DLU100" t="str">
        <f ca="1"/>
        <v>Fábio</v>
      </c>
      <c r="DLV100" t="str">
        <f ca="1"/>
        <v>Mateus Machado</v>
      </c>
      <c r="DLW100" t="str">
        <f ca="1"/>
        <v>Neimar</v>
      </c>
      <c r="DLX100" t="str">
        <f ca="1"/>
        <v>Paulo Negrão</v>
      </c>
      <c r="DLY100" t="str">
        <f ca="1"/>
        <v>Rafaela</v>
      </c>
      <c r="DLZ100" t="str">
        <f ca="1"/>
        <v>Rosana</v>
      </c>
      <c r="DMA100" t="str">
        <f ca="1"/>
        <v>Rosilene</v>
      </c>
      <c r="DMB100" t="str">
        <f ca="1"/>
        <v>Samanta</v>
      </c>
      <c r="DMC100" t="str">
        <f ca="1"/>
        <v>Simone</v>
      </c>
      <c r="DMD100" t="str">
        <f ca="1"/>
        <v>Valmir</v>
      </c>
    </row>
    <row r="101" spans="2530:3046" x14ac:dyDescent="0.25">
      <c r="CSH101" t="str" cm="1">
        <f t="array" aca="1" ref="CSH101:CSO101" ca="1">IFERROR(TRANSPOSE(_xlfn._xlws.SORT(_xlfn.UNIQUE(IF($A101="",cg_nome_cargo,_xlfn._xlws.FILTER(cb_cargo,cb_nome=$A101))))),"")</f>
        <v>Consultor Externo</v>
      </c>
      <c r="CSI101" t="str">
        <f ca="1"/>
        <v>Consultor Interno</v>
      </c>
      <c r="CSJ101" t="str">
        <f ca="1"/>
        <v>Coordenador</v>
      </c>
      <c r="CSK101" t="str">
        <f ca="1"/>
        <v>Diretor</v>
      </c>
      <c r="CSL101" t="str">
        <f ca="1"/>
        <v>Gerente Geral</v>
      </c>
      <c r="CSM101" t="str">
        <f ca="1"/>
        <v>Gerente Linha</v>
      </c>
      <c r="CSN101" t="str">
        <f ca="1"/>
        <v>Representante Comercial</v>
      </c>
      <c r="CSO101" t="str">
        <f ca="1"/>
        <v>Supervisor</v>
      </c>
      <c r="DLN101" t="str" cm="1">
        <f t="array" aca="1" ref="DLN101:DMD101" ca="1">IFERROR(TRANSPOSE(_xlfn._xlws.SORT(IF($B101="",cb_nome,_xlfn._xlws.FILTER(cb_nome,cb_cargo=$B101)))),"")</f>
        <v>Alessandro Cappi</v>
      </c>
      <c r="DLO101" t="str">
        <f ca="1"/>
        <v>Ana Marcelino</v>
      </c>
      <c r="DLP101" t="str">
        <f ca="1"/>
        <v>André Camargo</v>
      </c>
      <c r="DLQ101" t="str">
        <f ca="1"/>
        <v>André Caramello</v>
      </c>
      <c r="DLR101" t="str">
        <f ca="1"/>
        <v>Andrey Andrade</v>
      </c>
      <c r="DLS101" t="str">
        <f ca="1"/>
        <v>Antônio Rosa</v>
      </c>
      <c r="DLT101" t="str">
        <f ca="1"/>
        <v>Dener Martins</v>
      </c>
      <c r="DLU101" t="str">
        <f ca="1"/>
        <v>Fábio</v>
      </c>
      <c r="DLV101" t="str">
        <f ca="1"/>
        <v>Mateus Machado</v>
      </c>
      <c r="DLW101" t="str">
        <f ca="1"/>
        <v>Neimar</v>
      </c>
      <c r="DLX101" t="str">
        <f ca="1"/>
        <v>Paulo Negrão</v>
      </c>
      <c r="DLY101" t="str">
        <f ca="1"/>
        <v>Rafaela</v>
      </c>
      <c r="DLZ101" t="str">
        <f ca="1"/>
        <v>Rosana</v>
      </c>
      <c r="DMA101" t="str">
        <f ca="1"/>
        <v>Rosilene</v>
      </c>
      <c r="DMB101" t="str">
        <f ca="1"/>
        <v>Samanta</v>
      </c>
      <c r="DMC101" t="str">
        <f ca="1"/>
        <v>Simone</v>
      </c>
      <c r="DMD101" t="str">
        <f ca="1"/>
        <v>Valmir</v>
      </c>
    </row>
    <row r="102" spans="2530:3046" x14ac:dyDescent="0.25">
      <c r="CSH102" t="str" cm="1">
        <f t="array" aca="1" ref="CSH102:CSO102" ca="1">IFERROR(TRANSPOSE(_xlfn._xlws.SORT(_xlfn.UNIQUE(IF($A102="",cg_nome_cargo,_xlfn._xlws.FILTER(cb_cargo,cb_nome=$A102))))),"")</f>
        <v>Consultor Externo</v>
      </c>
      <c r="CSI102" t="str">
        <f ca="1"/>
        <v>Consultor Interno</v>
      </c>
      <c r="CSJ102" t="str">
        <f ca="1"/>
        <v>Coordenador</v>
      </c>
      <c r="CSK102" t="str">
        <f ca="1"/>
        <v>Diretor</v>
      </c>
      <c r="CSL102" t="str">
        <f ca="1"/>
        <v>Gerente Geral</v>
      </c>
      <c r="CSM102" t="str">
        <f ca="1"/>
        <v>Gerente Linha</v>
      </c>
      <c r="CSN102" t="str">
        <f ca="1"/>
        <v>Representante Comercial</v>
      </c>
      <c r="CSO102" t="str">
        <f ca="1"/>
        <v>Supervisor</v>
      </c>
      <c r="DLN102" t="str" cm="1">
        <f t="array" aca="1" ref="DLN102:DMD102" ca="1">IFERROR(TRANSPOSE(_xlfn._xlws.SORT(IF($B102="",cb_nome,_xlfn._xlws.FILTER(cb_nome,cb_cargo=$B102)))),"")</f>
        <v>Alessandro Cappi</v>
      </c>
      <c r="DLO102" t="str">
        <f ca="1"/>
        <v>Ana Marcelino</v>
      </c>
      <c r="DLP102" t="str">
        <f ca="1"/>
        <v>André Camargo</v>
      </c>
      <c r="DLQ102" t="str">
        <f ca="1"/>
        <v>André Caramello</v>
      </c>
      <c r="DLR102" t="str">
        <f ca="1"/>
        <v>Andrey Andrade</v>
      </c>
      <c r="DLS102" t="str">
        <f ca="1"/>
        <v>Antônio Rosa</v>
      </c>
      <c r="DLT102" t="str">
        <f ca="1"/>
        <v>Dener Martins</v>
      </c>
      <c r="DLU102" t="str">
        <f ca="1"/>
        <v>Fábio</v>
      </c>
      <c r="DLV102" t="str">
        <f ca="1"/>
        <v>Mateus Machado</v>
      </c>
      <c r="DLW102" t="str">
        <f ca="1"/>
        <v>Neimar</v>
      </c>
      <c r="DLX102" t="str">
        <f ca="1"/>
        <v>Paulo Negrão</v>
      </c>
      <c r="DLY102" t="str">
        <f ca="1"/>
        <v>Rafaela</v>
      </c>
      <c r="DLZ102" t="str">
        <f ca="1"/>
        <v>Rosana</v>
      </c>
      <c r="DMA102" t="str">
        <f ca="1"/>
        <v>Rosilene</v>
      </c>
      <c r="DMB102" t="str">
        <f ca="1"/>
        <v>Samanta</v>
      </c>
      <c r="DMC102" t="str">
        <f ca="1"/>
        <v>Simone</v>
      </c>
      <c r="DMD102" t="str">
        <f ca="1"/>
        <v>Valmir</v>
      </c>
    </row>
    <row r="103" spans="2530:3046" x14ac:dyDescent="0.25">
      <c r="CSH103" t="str" cm="1">
        <f t="array" aca="1" ref="CSH103:CSO103" ca="1">IFERROR(TRANSPOSE(_xlfn._xlws.SORT(_xlfn.UNIQUE(IF($A103="",cg_nome_cargo,_xlfn._xlws.FILTER(cb_cargo,cb_nome=$A103))))),"")</f>
        <v>Consultor Externo</v>
      </c>
      <c r="CSI103" t="str">
        <f ca="1"/>
        <v>Consultor Interno</v>
      </c>
      <c r="CSJ103" t="str">
        <f ca="1"/>
        <v>Coordenador</v>
      </c>
      <c r="CSK103" t="str">
        <f ca="1"/>
        <v>Diretor</v>
      </c>
      <c r="CSL103" t="str">
        <f ca="1"/>
        <v>Gerente Geral</v>
      </c>
      <c r="CSM103" t="str">
        <f ca="1"/>
        <v>Gerente Linha</v>
      </c>
      <c r="CSN103" t="str">
        <f ca="1"/>
        <v>Representante Comercial</v>
      </c>
      <c r="CSO103" t="str">
        <f ca="1"/>
        <v>Supervisor</v>
      </c>
      <c r="DLN103" t="str" cm="1">
        <f t="array" aca="1" ref="DLN103:DMD103" ca="1">IFERROR(TRANSPOSE(_xlfn._xlws.SORT(IF($B103="",cb_nome,_xlfn._xlws.FILTER(cb_nome,cb_cargo=$B103)))),"")</f>
        <v>Alessandro Cappi</v>
      </c>
      <c r="DLO103" t="str">
        <f ca="1"/>
        <v>Ana Marcelino</v>
      </c>
      <c r="DLP103" t="str">
        <f ca="1"/>
        <v>André Camargo</v>
      </c>
      <c r="DLQ103" t="str">
        <f ca="1"/>
        <v>André Caramello</v>
      </c>
      <c r="DLR103" t="str">
        <f ca="1"/>
        <v>Andrey Andrade</v>
      </c>
      <c r="DLS103" t="str">
        <f ca="1"/>
        <v>Antônio Rosa</v>
      </c>
      <c r="DLT103" t="str">
        <f ca="1"/>
        <v>Dener Martins</v>
      </c>
      <c r="DLU103" t="str">
        <f ca="1"/>
        <v>Fábio</v>
      </c>
      <c r="DLV103" t="str">
        <f ca="1"/>
        <v>Mateus Machado</v>
      </c>
      <c r="DLW103" t="str">
        <f ca="1"/>
        <v>Neimar</v>
      </c>
      <c r="DLX103" t="str">
        <f ca="1"/>
        <v>Paulo Negrão</v>
      </c>
      <c r="DLY103" t="str">
        <f ca="1"/>
        <v>Rafaela</v>
      </c>
      <c r="DLZ103" t="str">
        <f ca="1"/>
        <v>Rosana</v>
      </c>
      <c r="DMA103" t="str">
        <f ca="1"/>
        <v>Rosilene</v>
      </c>
      <c r="DMB103" t="str">
        <f ca="1"/>
        <v>Samanta</v>
      </c>
      <c r="DMC103" t="str">
        <f ca="1"/>
        <v>Simone</v>
      </c>
      <c r="DMD103" t="str">
        <f ca="1"/>
        <v>Valmir</v>
      </c>
    </row>
    <row r="104" spans="2530:3046" x14ac:dyDescent="0.25">
      <c r="CSH104" t="str" cm="1">
        <f t="array" aca="1" ref="CSH104:CSO104" ca="1">IFERROR(TRANSPOSE(_xlfn._xlws.SORT(_xlfn.UNIQUE(IF($A104="",cg_nome_cargo,_xlfn._xlws.FILTER(cb_cargo,cb_nome=$A104))))),"")</f>
        <v>Consultor Externo</v>
      </c>
      <c r="CSI104" t="str">
        <f ca="1"/>
        <v>Consultor Interno</v>
      </c>
      <c r="CSJ104" t="str">
        <f ca="1"/>
        <v>Coordenador</v>
      </c>
      <c r="CSK104" t="str">
        <f ca="1"/>
        <v>Diretor</v>
      </c>
      <c r="CSL104" t="str">
        <f ca="1"/>
        <v>Gerente Geral</v>
      </c>
      <c r="CSM104" t="str">
        <f ca="1"/>
        <v>Gerente Linha</v>
      </c>
      <c r="CSN104" t="str">
        <f ca="1"/>
        <v>Representante Comercial</v>
      </c>
      <c r="CSO104" t="str">
        <f ca="1"/>
        <v>Supervisor</v>
      </c>
      <c r="DLN104" t="str" cm="1">
        <f t="array" aca="1" ref="DLN104:DMD104" ca="1">IFERROR(TRANSPOSE(_xlfn._xlws.SORT(IF($B104="",cb_nome,_xlfn._xlws.FILTER(cb_nome,cb_cargo=$B104)))),"")</f>
        <v>Alessandro Cappi</v>
      </c>
      <c r="DLO104" t="str">
        <f ca="1"/>
        <v>Ana Marcelino</v>
      </c>
      <c r="DLP104" t="str">
        <f ca="1"/>
        <v>André Camargo</v>
      </c>
      <c r="DLQ104" t="str">
        <f ca="1"/>
        <v>André Caramello</v>
      </c>
      <c r="DLR104" t="str">
        <f ca="1"/>
        <v>Andrey Andrade</v>
      </c>
      <c r="DLS104" t="str">
        <f ca="1"/>
        <v>Antônio Rosa</v>
      </c>
      <c r="DLT104" t="str">
        <f ca="1"/>
        <v>Dener Martins</v>
      </c>
      <c r="DLU104" t="str">
        <f ca="1"/>
        <v>Fábio</v>
      </c>
      <c r="DLV104" t="str">
        <f ca="1"/>
        <v>Mateus Machado</v>
      </c>
      <c r="DLW104" t="str">
        <f ca="1"/>
        <v>Neimar</v>
      </c>
      <c r="DLX104" t="str">
        <f ca="1"/>
        <v>Paulo Negrão</v>
      </c>
      <c r="DLY104" t="str">
        <f ca="1"/>
        <v>Rafaela</v>
      </c>
      <c r="DLZ104" t="str">
        <f ca="1"/>
        <v>Rosana</v>
      </c>
      <c r="DMA104" t="str">
        <f ca="1"/>
        <v>Rosilene</v>
      </c>
      <c r="DMB104" t="str">
        <f ca="1"/>
        <v>Samanta</v>
      </c>
      <c r="DMC104" t="str">
        <f ca="1"/>
        <v>Simone</v>
      </c>
      <c r="DMD104" t="str">
        <f ca="1"/>
        <v>Valmir</v>
      </c>
    </row>
    <row r="105" spans="2530:3046" x14ac:dyDescent="0.25">
      <c r="CSH105" t="str" cm="1">
        <f t="array" aca="1" ref="CSH105:CSO105" ca="1">IFERROR(TRANSPOSE(_xlfn._xlws.SORT(_xlfn.UNIQUE(IF($A105="",cg_nome_cargo,_xlfn._xlws.FILTER(cb_cargo,cb_nome=$A105))))),"")</f>
        <v>Consultor Externo</v>
      </c>
      <c r="CSI105" t="str">
        <f ca="1"/>
        <v>Consultor Interno</v>
      </c>
      <c r="CSJ105" t="str">
        <f ca="1"/>
        <v>Coordenador</v>
      </c>
      <c r="CSK105" t="str">
        <f ca="1"/>
        <v>Diretor</v>
      </c>
      <c r="CSL105" t="str">
        <f ca="1"/>
        <v>Gerente Geral</v>
      </c>
      <c r="CSM105" t="str">
        <f ca="1"/>
        <v>Gerente Linha</v>
      </c>
      <c r="CSN105" t="str">
        <f ca="1"/>
        <v>Representante Comercial</v>
      </c>
      <c r="CSO105" t="str">
        <f ca="1"/>
        <v>Supervisor</v>
      </c>
      <c r="DLN105" t="str" cm="1">
        <f t="array" aca="1" ref="DLN105:DMD105" ca="1">IFERROR(TRANSPOSE(_xlfn._xlws.SORT(IF($B105="",cb_nome,_xlfn._xlws.FILTER(cb_nome,cb_cargo=$B105)))),"")</f>
        <v>Alessandro Cappi</v>
      </c>
      <c r="DLO105" t="str">
        <f ca="1"/>
        <v>Ana Marcelino</v>
      </c>
      <c r="DLP105" t="str">
        <f ca="1"/>
        <v>André Camargo</v>
      </c>
      <c r="DLQ105" t="str">
        <f ca="1"/>
        <v>André Caramello</v>
      </c>
      <c r="DLR105" t="str">
        <f ca="1"/>
        <v>Andrey Andrade</v>
      </c>
      <c r="DLS105" t="str">
        <f ca="1"/>
        <v>Antônio Rosa</v>
      </c>
      <c r="DLT105" t="str">
        <f ca="1"/>
        <v>Dener Martins</v>
      </c>
      <c r="DLU105" t="str">
        <f ca="1"/>
        <v>Fábio</v>
      </c>
      <c r="DLV105" t="str">
        <f ca="1"/>
        <v>Mateus Machado</v>
      </c>
      <c r="DLW105" t="str">
        <f ca="1"/>
        <v>Neimar</v>
      </c>
      <c r="DLX105" t="str">
        <f ca="1"/>
        <v>Paulo Negrão</v>
      </c>
      <c r="DLY105" t="str">
        <f ca="1"/>
        <v>Rafaela</v>
      </c>
      <c r="DLZ105" t="str">
        <f ca="1"/>
        <v>Rosana</v>
      </c>
      <c r="DMA105" t="str">
        <f ca="1"/>
        <v>Rosilene</v>
      </c>
      <c r="DMB105" t="str">
        <f ca="1"/>
        <v>Samanta</v>
      </c>
      <c r="DMC105" t="str">
        <f ca="1"/>
        <v>Simone</v>
      </c>
      <c r="DMD105" t="str">
        <f ca="1"/>
        <v>Valmir</v>
      </c>
    </row>
    <row r="106" spans="2530:3046" x14ac:dyDescent="0.25">
      <c r="CSH106" t="str" cm="1">
        <f t="array" aca="1" ref="CSH106:CSO106" ca="1">IFERROR(TRANSPOSE(_xlfn._xlws.SORT(_xlfn.UNIQUE(IF($A106="",cg_nome_cargo,_xlfn._xlws.FILTER(cb_cargo,cb_nome=$A106))))),"")</f>
        <v>Consultor Externo</v>
      </c>
      <c r="CSI106" t="str">
        <f ca="1"/>
        <v>Consultor Interno</v>
      </c>
      <c r="CSJ106" t="str">
        <f ca="1"/>
        <v>Coordenador</v>
      </c>
      <c r="CSK106" t="str">
        <f ca="1"/>
        <v>Diretor</v>
      </c>
      <c r="CSL106" t="str">
        <f ca="1"/>
        <v>Gerente Geral</v>
      </c>
      <c r="CSM106" t="str">
        <f ca="1"/>
        <v>Gerente Linha</v>
      </c>
      <c r="CSN106" t="str">
        <f ca="1"/>
        <v>Representante Comercial</v>
      </c>
      <c r="CSO106" t="str">
        <f ca="1"/>
        <v>Supervisor</v>
      </c>
      <c r="DLN106" t="str" cm="1">
        <f t="array" aca="1" ref="DLN106:DMD106" ca="1">IFERROR(TRANSPOSE(_xlfn._xlws.SORT(IF($B106="",cb_nome,_xlfn._xlws.FILTER(cb_nome,cb_cargo=$B106)))),"")</f>
        <v>Alessandro Cappi</v>
      </c>
      <c r="DLO106" t="str">
        <f ca="1"/>
        <v>Ana Marcelino</v>
      </c>
      <c r="DLP106" t="str">
        <f ca="1"/>
        <v>André Camargo</v>
      </c>
      <c r="DLQ106" t="str">
        <f ca="1"/>
        <v>André Caramello</v>
      </c>
      <c r="DLR106" t="str">
        <f ca="1"/>
        <v>Andrey Andrade</v>
      </c>
      <c r="DLS106" t="str">
        <f ca="1"/>
        <v>Antônio Rosa</v>
      </c>
      <c r="DLT106" t="str">
        <f ca="1"/>
        <v>Dener Martins</v>
      </c>
      <c r="DLU106" t="str">
        <f ca="1"/>
        <v>Fábio</v>
      </c>
      <c r="DLV106" t="str">
        <f ca="1"/>
        <v>Mateus Machado</v>
      </c>
      <c r="DLW106" t="str">
        <f ca="1"/>
        <v>Neimar</v>
      </c>
      <c r="DLX106" t="str">
        <f ca="1"/>
        <v>Paulo Negrão</v>
      </c>
      <c r="DLY106" t="str">
        <f ca="1"/>
        <v>Rafaela</v>
      </c>
      <c r="DLZ106" t="str">
        <f ca="1"/>
        <v>Rosana</v>
      </c>
      <c r="DMA106" t="str">
        <f ca="1"/>
        <v>Rosilene</v>
      </c>
      <c r="DMB106" t="str">
        <f ca="1"/>
        <v>Samanta</v>
      </c>
      <c r="DMC106" t="str">
        <f ca="1"/>
        <v>Simone</v>
      </c>
      <c r="DMD106" t="str">
        <f ca="1"/>
        <v>Valmir</v>
      </c>
    </row>
    <row r="107" spans="2530:3046" x14ac:dyDescent="0.25">
      <c r="CSH107" t="str" cm="1">
        <f t="array" aca="1" ref="CSH107:CSO107" ca="1">IFERROR(TRANSPOSE(_xlfn._xlws.SORT(_xlfn.UNIQUE(IF($A107="",cg_nome_cargo,_xlfn._xlws.FILTER(cb_cargo,cb_nome=$A107))))),"")</f>
        <v>Consultor Externo</v>
      </c>
      <c r="CSI107" t="str">
        <f ca="1"/>
        <v>Consultor Interno</v>
      </c>
      <c r="CSJ107" t="str">
        <f ca="1"/>
        <v>Coordenador</v>
      </c>
      <c r="CSK107" t="str">
        <f ca="1"/>
        <v>Diretor</v>
      </c>
      <c r="CSL107" t="str">
        <f ca="1"/>
        <v>Gerente Geral</v>
      </c>
      <c r="CSM107" t="str">
        <f ca="1"/>
        <v>Gerente Linha</v>
      </c>
      <c r="CSN107" t="str">
        <f ca="1"/>
        <v>Representante Comercial</v>
      </c>
      <c r="CSO107" t="str">
        <f ca="1"/>
        <v>Supervisor</v>
      </c>
      <c r="DLN107" t="str" cm="1">
        <f t="array" aca="1" ref="DLN107:DMD107" ca="1">IFERROR(TRANSPOSE(_xlfn._xlws.SORT(IF($B107="",cb_nome,_xlfn._xlws.FILTER(cb_nome,cb_cargo=$B107)))),"")</f>
        <v>Alessandro Cappi</v>
      </c>
      <c r="DLO107" t="str">
        <f ca="1"/>
        <v>Ana Marcelino</v>
      </c>
      <c r="DLP107" t="str">
        <f ca="1"/>
        <v>André Camargo</v>
      </c>
      <c r="DLQ107" t="str">
        <f ca="1"/>
        <v>André Caramello</v>
      </c>
      <c r="DLR107" t="str">
        <f ca="1"/>
        <v>Andrey Andrade</v>
      </c>
      <c r="DLS107" t="str">
        <f ca="1"/>
        <v>Antônio Rosa</v>
      </c>
      <c r="DLT107" t="str">
        <f ca="1"/>
        <v>Dener Martins</v>
      </c>
      <c r="DLU107" t="str">
        <f ca="1"/>
        <v>Fábio</v>
      </c>
      <c r="DLV107" t="str">
        <f ca="1"/>
        <v>Mateus Machado</v>
      </c>
      <c r="DLW107" t="str">
        <f ca="1"/>
        <v>Neimar</v>
      </c>
      <c r="DLX107" t="str">
        <f ca="1"/>
        <v>Paulo Negrão</v>
      </c>
      <c r="DLY107" t="str">
        <f ca="1"/>
        <v>Rafaela</v>
      </c>
      <c r="DLZ107" t="str">
        <f ca="1"/>
        <v>Rosana</v>
      </c>
      <c r="DMA107" t="str">
        <f ca="1"/>
        <v>Rosilene</v>
      </c>
      <c r="DMB107" t="str">
        <f ca="1"/>
        <v>Samanta</v>
      </c>
      <c r="DMC107" t="str">
        <f ca="1"/>
        <v>Simone</v>
      </c>
      <c r="DMD107" t="str">
        <f ca="1"/>
        <v>Valmir</v>
      </c>
    </row>
    <row r="108" spans="2530:3046" x14ac:dyDescent="0.25">
      <c r="CSH108" t="str" cm="1">
        <f t="array" aca="1" ref="CSH108:CSO108" ca="1">IFERROR(TRANSPOSE(_xlfn._xlws.SORT(_xlfn.UNIQUE(IF($A108="",cg_nome_cargo,_xlfn._xlws.FILTER(cb_cargo,cb_nome=$A108))))),"")</f>
        <v>Consultor Externo</v>
      </c>
      <c r="CSI108" t="str">
        <f ca="1"/>
        <v>Consultor Interno</v>
      </c>
      <c r="CSJ108" t="str">
        <f ca="1"/>
        <v>Coordenador</v>
      </c>
      <c r="CSK108" t="str">
        <f ca="1"/>
        <v>Diretor</v>
      </c>
      <c r="CSL108" t="str">
        <f ca="1"/>
        <v>Gerente Geral</v>
      </c>
      <c r="CSM108" t="str">
        <f ca="1"/>
        <v>Gerente Linha</v>
      </c>
      <c r="CSN108" t="str">
        <f ca="1"/>
        <v>Representante Comercial</v>
      </c>
      <c r="CSO108" t="str">
        <f ca="1"/>
        <v>Supervisor</v>
      </c>
      <c r="DLN108" t="str" cm="1">
        <f t="array" aca="1" ref="DLN108:DMD108" ca="1">IFERROR(TRANSPOSE(_xlfn._xlws.SORT(IF($B108="",cb_nome,_xlfn._xlws.FILTER(cb_nome,cb_cargo=$B108)))),"")</f>
        <v>Alessandro Cappi</v>
      </c>
      <c r="DLO108" t="str">
        <f ca="1"/>
        <v>Ana Marcelino</v>
      </c>
      <c r="DLP108" t="str">
        <f ca="1"/>
        <v>André Camargo</v>
      </c>
      <c r="DLQ108" t="str">
        <f ca="1"/>
        <v>André Caramello</v>
      </c>
      <c r="DLR108" t="str">
        <f ca="1"/>
        <v>Andrey Andrade</v>
      </c>
      <c r="DLS108" t="str">
        <f ca="1"/>
        <v>Antônio Rosa</v>
      </c>
      <c r="DLT108" t="str">
        <f ca="1"/>
        <v>Dener Martins</v>
      </c>
      <c r="DLU108" t="str">
        <f ca="1"/>
        <v>Fábio</v>
      </c>
      <c r="DLV108" t="str">
        <f ca="1"/>
        <v>Mateus Machado</v>
      </c>
      <c r="DLW108" t="str">
        <f ca="1"/>
        <v>Neimar</v>
      </c>
      <c r="DLX108" t="str">
        <f ca="1"/>
        <v>Paulo Negrão</v>
      </c>
      <c r="DLY108" t="str">
        <f ca="1"/>
        <v>Rafaela</v>
      </c>
      <c r="DLZ108" t="str">
        <f ca="1"/>
        <v>Rosana</v>
      </c>
      <c r="DMA108" t="str">
        <f ca="1"/>
        <v>Rosilene</v>
      </c>
      <c r="DMB108" t="str">
        <f ca="1"/>
        <v>Samanta</v>
      </c>
      <c r="DMC108" t="str">
        <f ca="1"/>
        <v>Simone</v>
      </c>
      <c r="DMD108" t="str">
        <f ca="1"/>
        <v>Valmir</v>
      </c>
    </row>
    <row r="109" spans="2530:3046" x14ac:dyDescent="0.25">
      <c r="CSH109" t="str" cm="1">
        <f t="array" aca="1" ref="CSH109:CSO109" ca="1">IFERROR(TRANSPOSE(_xlfn._xlws.SORT(_xlfn.UNIQUE(IF($A109="",cg_nome_cargo,_xlfn._xlws.FILTER(cb_cargo,cb_nome=$A109))))),"")</f>
        <v>Consultor Externo</v>
      </c>
      <c r="CSI109" t="str">
        <f ca="1"/>
        <v>Consultor Interno</v>
      </c>
      <c r="CSJ109" t="str">
        <f ca="1"/>
        <v>Coordenador</v>
      </c>
      <c r="CSK109" t="str">
        <f ca="1"/>
        <v>Diretor</v>
      </c>
      <c r="CSL109" t="str">
        <f ca="1"/>
        <v>Gerente Geral</v>
      </c>
      <c r="CSM109" t="str">
        <f ca="1"/>
        <v>Gerente Linha</v>
      </c>
      <c r="CSN109" t="str">
        <f ca="1"/>
        <v>Representante Comercial</v>
      </c>
      <c r="CSO109" t="str">
        <f ca="1"/>
        <v>Supervisor</v>
      </c>
      <c r="DLN109" t="str" cm="1">
        <f t="array" aca="1" ref="DLN109:DMD109" ca="1">IFERROR(TRANSPOSE(_xlfn._xlws.SORT(IF($B109="",cb_nome,_xlfn._xlws.FILTER(cb_nome,cb_cargo=$B109)))),"")</f>
        <v>Alessandro Cappi</v>
      </c>
      <c r="DLO109" t="str">
        <f ca="1"/>
        <v>Ana Marcelino</v>
      </c>
      <c r="DLP109" t="str">
        <f ca="1"/>
        <v>André Camargo</v>
      </c>
      <c r="DLQ109" t="str">
        <f ca="1"/>
        <v>André Caramello</v>
      </c>
      <c r="DLR109" t="str">
        <f ca="1"/>
        <v>Andrey Andrade</v>
      </c>
      <c r="DLS109" t="str">
        <f ca="1"/>
        <v>Antônio Rosa</v>
      </c>
      <c r="DLT109" t="str">
        <f ca="1"/>
        <v>Dener Martins</v>
      </c>
      <c r="DLU109" t="str">
        <f ca="1"/>
        <v>Fábio</v>
      </c>
      <c r="DLV109" t="str">
        <f ca="1"/>
        <v>Mateus Machado</v>
      </c>
      <c r="DLW109" t="str">
        <f ca="1"/>
        <v>Neimar</v>
      </c>
      <c r="DLX109" t="str">
        <f ca="1"/>
        <v>Paulo Negrão</v>
      </c>
      <c r="DLY109" t="str">
        <f ca="1"/>
        <v>Rafaela</v>
      </c>
      <c r="DLZ109" t="str">
        <f ca="1"/>
        <v>Rosana</v>
      </c>
      <c r="DMA109" t="str">
        <f ca="1"/>
        <v>Rosilene</v>
      </c>
      <c r="DMB109" t="str">
        <f ca="1"/>
        <v>Samanta</v>
      </c>
      <c r="DMC109" t="str">
        <f ca="1"/>
        <v>Simone</v>
      </c>
      <c r="DMD109" t="str">
        <f ca="1"/>
        <v>Valmir</v>
      </c>
    </row>
    <row r="110" spans="2530:3046" x14ac:dyDescent="0.25">
      <c r="CSH110" t="str" cm="1">
        <f t="array" aca="1" ref="CSH110:CSO110" ca="1">IFERROR(TRANSPOSE(_xlfn._xlws.SORT(_xlfn.UNIQUE(IF($A110="",cg_nome_cargo,_xlfn._xlws.FILTER(cb_cargo,cb_nome=$A110))))),"")</f>
        <v>Consultor Externo</v>
      </c>
      <c r="CSI110" t="str">
        <f ca="1"/>
        <v>Consultor Interno</v>
      </c>
      <c r="CSJ110" t="str">
        <f ca="1"/>
        <v>Coordenador</v>
      </c>
      <c r="CSK110" t="str">
        <f ca="1"/>
        <v>Diretor</v>
      </c>
      <c r="CSL110" t="str">
        <f ca="1"/>
        <v>Gerente Geral</v>
      </c>
      <c r="CSM110" t="str">
        <f ca="1"/>
        <v>Gerente Linha</v>
      </c>
      <c r="CSN110" t="str">
        <f ca="1"/>
        <v>Representante Comercial</v>
      </c>
      <c r="CSO110" t="str">
        <f ca="1"/>
        <v>Supervisor</v>
      </c>
      <c r="DLN110" t="str" cm="1">
        <f t="array" aca="1" ref="DLN110:DMD110" ca="1">IFERROR(TRANSPOSE(_xlfn._xlws.SORT(IF($B110="",cb_nome,_xlfn._xlws.FILTER(cb_nome,cb_cargo=$B110)))),"")</f>
        <v>Alessandro Cappi</v>
      </c>
      <c r="DLO110" t="str">
        <f ca="1"/>
        <v>Ana Marcelino</v>
      </c>
      <c r="DLP110" t="str">
        <f ca="1"/>
        <v>André Camargo</v>
      </c>
      <c r="DLQ110" t="str">
        <f ca="1"/>
        <v>André Caramello</v>
      </c>
      <c r="DLR110" t="str">
        <f ca="1"/>
        <v>Andrey Andrade</v>
      </c>
      <c r="DLS110" t="str">
        <f ca="1"/>
        <v>Antônio Rosa</v>
      </c>
      <c r="DLT110" t="str">
        <f ca="1"/>
        <v>Dener Martins</v>
      </c>
      <c r="DLU110" t="str">
        <f ca="1"/>
        <v>Fábio</v>
      </c>
      <c r="DLV110" t="str">
        <f ca="1"/>
        <v>Mateus Machado</v>
      </c>
      <c r="DLW110" t="str">
        <f ca="1"/>
        <v>Neimar</v>
      </c>
      <c r="DLX110" t="str">
        <f ca="1"/>
        <v>Paulo Negrão</v>
      </c>
      <c r="DLY110" t="str">
        <f ca="1"/>
        <v>Rafaela</v>
      </c>
      <c r="DLZ110" t="str">
        <f ca="1"/>
        <v>Rosana</v>
      </c>
      <c r="DMA110" t="str">
        <f ca="1"/>
        <v>Rosilene</v>
      </c>
      <c r="DMB110" t="str">
        <f ca="1"/>
        <v>Samanta</v>
      </c>
      <c r="DMC110" t="str">
        <f ca="1"/>
        <v>Simone</v>
      </c>
      <c r="DMD110" t="str">
        <f ca="1"/>
        <v>Valmir</v>
      </c>
    </row>
    <row r="111" spans="2530:3046" x14ac:dyDescent="0.25">
      <c r="CSH111" t="str" cm="1">
        <f t="array" aca="1" ref="CSH111:CSO111" ca="1">IFERROR(TRANSPOSE(_xlfn._xlws.SORT(_xlfn.UNIQUE(IF($A111="",cg_nome_cargo,_xlfn._xlws.FILTER(cb_cargo,cb_nome=$A111))))),"")</f>
        <v>Consultor Externo</v>
      </c>
      <c r="CSI111" t="str">
        <f ca="1"/>
        <v>Consultor Interno</v>
      </c>
      <c r="CSJ111" t="str">
        <f ca="1"/>
        <v>Coordenador</v>
      </c>
      <c r="CSK111" t="str">
        <f ca="1"/>
        <v>Diretor</v>
      </c>
      <c r="CSL111" t="str">
        <f ca="1"/>
        <v>Gerente Geral</v>
      </c>
      <c r="CSM111" t="str">
        <f ca="1"/>
        <v>Gerente Linha</v>
      </c>
      <c r="CSN111" t="str">
        <f ca="1"/>
        <v>Representante Comercial</v>
      </c>
      <c r="CSO111" t="str">
        <f ca="1"/>
        <v>Supervisor</v>
      </c>
      <c r="DLN111" t="str" cm="1">
        <f t="array" aca="1" ref="DLN111:DMD111" ca="1">IFERROR(TRANSPOSE(_xlfn._xlws.SORT(IF($B111="",cb_nome,_xlfn._xlws.FILTER(cb_nome,cb_cargo=$B111)))),"")</f>
        <v>Alessandro Cappi</v>
      </c>
      <c r="DLO111" t="str">
        <f ca="1"/>
        <v>Ana Marcelino</v>
      </c>
      <c r="DLP111" t="str">
        <f ca="1"/>
        <v>André Camargo</v>
      </c>
      <c r="DLQ111" t="str">
        <f ca="1"/>
        <v>André Caramello</v>
      </c>
      <c r="DLR111" t="str">
        <f ca="1"/>
        <v>Andrey Andrade</v>
      </c>
      <c r="DLS111" t="str">
        <f ca="1"/>
        <v>Antônio Rosa</v>
      </c>
      <c r="DLT111" t="str">
        <f ca="1"/>
        <v>Dener Martins</v>
      </c>
      <c r="DLU111" t="str">
        <f ca="1"/>
        <v>Fábio</v>
      </c>
      <c r="DLV111" t="str">
        <f ca="1"/>
        <v>Mateus Machado</v>
      </c>
      <c r="DLW111" t="str">
        <f ca="1"/>
        <v>Neimar</v>
      </c>
      <c r="DLX111" t="str">
        <f ca="1"/>
        <v>Paulo Negrão</v>
      </c>
      <c r="DLY111" t="str">
        <f ca="1"/>
        <v>Rafaela</v>
      </c>
      <c r="DLZ111" t="str">
        <f ca="1"/>
        <v>Rosana</v>
      </c>
      <c r="DMA111" t="str">
        <f ca="1"/>
        <v>Rosilene</v>
      </c>
      <c r="DMB111" t="str">
        <f ca="1"/>
        <v>Samanta</v>
      </c>
      <c r="DMC111" t="str">
        <f ca="1"/>
        <v>Simone</v>
      </c>
      <c r="DMD111" t="str">
        <f ca="1"/>
        <v>Valmir</v>
      </c>
    </row>
    <row r="112" spans="2530:3046" x14ac:dyDescent="0.25">
      <c r="CSH112" t="str" cm="1">
        <f t="array" aca="1" ref="CSH112:CSO112" ca="1">IFERROR(TRANSPOSE(_xlfn._xlws.SORT(_xlfn.UNIQUE(IF($A112="",cg_nome_cargo,_xlfn._xlws.FILTER(cb_cargo,cb_nome=$A112))))),"")</f>
        <v>Consultor Externo</v>
      </c>
      <c r="CSI112" t="str">
        <f ca="1"/>
        <v>Consultor Interno</v>
      </c>
      <c r="CSJ112" t="str">
        <f ca="1"/>
        <v>Coordenador</v>
      </c>
      <c r="CSK112" t="str">
        <f ca="1"/>
        <v>Diretor</v>
      </c>
      <c r="CSL112" t="str">
        <f ca="1"/>
        <v>Gerente Geral</v>
      </c>
      <c r="CSM112" t="str">
        <f ca="1"/>
        <v>Gerente Linha</v>
      </c>
      <c r="CSN112" t="str">
        <f ca="1"/>
        <v>Representante Comercial</v>
      </c>
      <c r="CSO112" t="str">
        <f ca="1"/>
        <v>Supervisor</v>
      </c>
      <c r="DLN112" t="str" cm="1">
        <f t="array" aca="1" ref="DLN112:DMD112" ca="1">IFERROR(TRANSPOSE(_xlfn._xlws.SORT(IF($B112="",cb_nome,_xlfn._xlws.FILTER(cb_nome,cb_cargo=$B112)))),"")</f>
        <v>Alessandro Cappi</v>
      </c>
      <c r="DLO112" t="str">
        <f ca="1"/>
        <v>Ana Marcelino</v>
      </c>
      <c r="DLP112" t="str">
        <f ca="1"/>
        <v>André Camargo</v>
      </c>
      <c r="DLQ112" t="str">
        <f ca="1"/>
        <v>André Caramello</v>
      </c>
      <c r="DLR112" t="str">
        <f ca="1"/>
        <v>Andrey Andrade</v>
      </c>
      <c r="DLS112" t="str">
        <f ca="1"/>
        <v>Antônio Rosa</v>
      </c>
      <c r="DLT112" t="str">
        <f ca="1"/>
        <v>Dener Martins</v>
      </c>
      <c r="DLU112" t="str">
        <f ca="1"/>
        <v>Fábio</v>
      </c>
      <c r="DLV112" t="str">
        <f ca="1"/>
        <v>Mateus Machado</v>
      </c>
      <c r="DLW112" t="str">
        <f ca="1"/>
        <v>Neimar</v>
      </c>
      <c r="DLX112" t="str">
        <f ca="1"/>
        <v>Paulo Negrão</v>
      </c>
      <c r="DLY112" t="str">
        <f ca="1"/>
        <v>Rafaela</v>
      </c>
      <c r="DLZ112" t="str">
        <f ca="1"/>
        <v>Rosana</v>
      </c>
      <c r="DMA112" t="str">
        <f ca="1"/>
        <v>Rosilene</v>
      </c>
      <c r="DMB112" t="str">
        <f ca="1"/>
        <v>Samanta</v>
      </c>
      <c r="DMC112" t="str">
        <f ca="1"/>
        <v>Simone</v>
      </c>
      <c r="DMD112" t="str">
        <f ca="1"/>
        <v>Valmir</v>
      </c>
    </row>
    <row r="113" spans="2530:3046" x14ac:dyDescent="0.25">
      <c r="CSH113" t="str" cm="1">
        <f t="array" aca="1" ref="CSH113:CSO113" ca="1">IFERROR(TRANSPOSE(_xlfn._xlws.SORT(_xlfn.UNIQUE(IF($A113="",cg_nome_cargo,_xlfn._xlws.FILTER(cb_cargo,cb_nome=$A113))))),"")</f>
        <v>Consultor Externo</v>
      </c>
      <c r="CSI113" t="str">
        <f ca="1"/>
        <v>Consultor Interno</v>
      </c>
      <c r="CSJ113" t="str">
        <f ca="1"/>
        <v>Coordenador</v>
      </c>
      <c r="CSK113" t="str">
        <f ca="1"/>
        <v>Diretor</v>
      </c>
      <c r="CSL113" t="str">
        <f ca="1"/>
        <v>Gerente Geral</v>
      </c>
      <c r="CSM113" t="str">
        <f ca="1"/>
        <v>Gerente Linha</v>
      </c>
      <c r="CSN113" t="str">
        <f ca="1"/>
        <v>Representante Comercial</v>
      </c>
      <c r="CSO113" t="str">
        <f ca="1"/>
        <v>Supervisor</v>
      </c>
      <c r="DLN113" t="str" cm="1">
        <f t="array" aca="1" ref="DLN113:DMD113" ca="1">IFERROR(TRANSPOSE(_xlfn._xlws.SORT(IF($B113="",cb_nome,_xlfn._xlws.FILTER(cb_nome,cb_cargo=$B113)))),"")</f>
        <v>Alessandro Cappi</v>
      </c>
      <c r="DLO113" t="str">
        <f ca="1"/>
        <v>Ana Marcelino</v>
      </c>
      <c r="DLP113" t="str">
        <f ca="1"/>
        <v>André Camargo</v>
      </c>
      <c r="DLQ113" t="str">
        <f ca="1"/>
        <v>André Caramello</v>
      </c>
      <c r="DLR113" t="str">
        <f ca="1"/>
        <v>Andrey Andrade</v>
      </c>
      <c r="DLS113" t="str">
        <f ca="1"/>
        <v>Antônio Rosa</v>
      </c>
      <c r="DLT113" t="str">
        <f ca="1"/>
        <v>Dener Martins</v>
      </c>
      <c r="DLU113" t="str">
        <f ca="1"/>
        <v>Fábio</v>
      </c>
      <c r="DLV113" t="str">
        <f ca="1"/>
        <v>Mateus Machado</v>
      </c>
      <c r="DLW113" t="str">
        <f ca="1"/>
        <v>Neimar</v>
      </c>
      <c r="DLX113" t="str">
        <f ca="1"/>
        <v>Paulo Negrão</v>
      </c>
      <c r="DLY113" t="str">
        <f ca="1"/>
        <v>Rafaela</v>
      </c>
      <c r="DLZ113" t="str">
        <f ca="1"/>
        <v>Rosana</v>
      </c>
      <c r="DMA113" t="str">
        <f ca="1"/>
        <v>Rosilene</v>
      </c>
      <c r="DMB113" t="str">
        <f ca="1"/>
        <v>Samanta</v>
      </c>
      <c r="DMC113" t="str">
        <f ca="1"/>
        <v>Simone</v>
      </c>
      <c r="DMD113" t="str">
        <f ca="1"/>
        <v>Valmir</v>
      </c>
    </row>
    <row r="114" spans="2530:3046" x14ac:dyDescent="0.25">
      <c r="CSH114" t="str" cm="1">
        <f t="array" aca="1" ref="CSH114:CSO114" ca="1">IFERROR(TRANSPOSE(_xlfn._xlws.SORT(_xlfn.UNIQUE(IF($A114="",cg_nome_cargo,_xlfn._xlws.FILTER(cb_cargo,cb_nome=$A114))))),"")</f>
        <v>Consultor Externo</v>
      </c>
      <c r="CSI114" t="str">
        <f ca="1"/>
        <v>Consultor Interno</v>
      </c>
      <c r="CSJ114" t="str">
        <f ca="1"/>
        <v>Coordenador</v>
      </c>
      <c r="CSK114" t="str">
        <f ca="1"/>
        <v>Diretor</v>
      </c>
      <c r="CSL114" t="str">
        <f ca="1"/>
        <v>Gerente Geral</v>
      </c>
      <c r="CSM114" t="str">
        <f ca="1"/>
        <v>Gerente Linha</v>
      </c>
      <c r="CSN114" t="str">
        <f ca="1"/>
        <v>Representante Comercial</v>
      </c>
      <c r="CSO114" t="str">
        <f ca="1"/>
        <v>Supervisor</v>
      </c>
      <c r="DLN114" t="str" cm="1">
        <f t="array" aca="1" ref="DLN114:DMD114" ca="1">IFERROR(TRANSPOSE(_xlfn._xlws.SORT(IF($B114="",cb_nome,_xlfn._xlws.FILTER(cb_nome,cb_cargo=$B114)))),"")</f>
        <v>Alessandro Cappi</v>
      </c>
      <c r="DLO114" t="str">
        <f ca="1"/>
        <v>Ana Marcelino</v>
      </c>
      <c r="DLP114" t="str">
        <f ca="1"/>
        <v>André Camargo</v>
      </c>
      <c r="DLQ114" t="str">
        <f ca="1"/>
        <v>André Caramello</v>
      </c>
      <c r="DLR114" t="str">
        <f ca="1"/>
        <v>Andrey Andrade</v>
      </c>
      <c r="DLS114" t="str">
        <f ca="1"/>
        <v>Antônio Rosa</v>
      </c>
      <c r="DLT114" t="str">
        <f ca="1"/>
        <v>Dener Martins</v>
      </c>
      <c r="DLU114" t="str">
        <f ca="1"/>
        <v>Fábio</v>
      </c>
      <c r="DLV114" t="str">
        <f ca="1"/>
        <v>Mateus Machado</v>
      </c>
      <c r="DLW114" t="str">
        <f ca="1"/>
        <v>Neimar</v>
      </c>
      <c r="DLX114" t="str">
        <f ca="1"/>
        <v>Paulo Negrão</v>
      </c>
      <c r="DLY114" t="str">
        <f ca="1"/>
        <v>Rafaela</v>
      </c>
      <c r="DLZ114" t="str">
        <f ca="1"/>
        <v>Rosana</v>
      </c>
      <c r="DMA114" t="str">
        <f ca="1"/>
        <v>Rosilene</v>
      </c>
      <c r="DMB114" t="str">
        <f ca="1"/>
        <v>Samanta</v>
      </c>
      <c r="DMC114" t="str">
        <f ca="1"/>
        <v>Simone</v>
      </c>
      <c r="DMD114" t="str">
        <f ca="1"/>
        <v>Valmir</v>
      </c>
    </row>
    <row r="115" spans="2530:3046" x14ac:dyDescent="0.25">
      <c r="CSH115" t="str" cm="1">
        <f t="array" aca="1" ref="CSH115:CSO115" ca="1">IFERROR(TRANSPOSE(_xlfn._xlws.SORT(_xlfn.UNIQUE(IF($A115="",cg_nome_cargo,_xlfn._xlws.FILTER(cb_cargo,cb_nome=$A115))))),"")</f>
        <v>Consultor Externo</v>
      </c>
      <c r="CSI115" t="str">
        <f ca="1"/>
        <v>Consultor Interno</v>
      </c>
      <c r="CSJ115" t="str">
        <f ca="1"/>
        <v>Coordenador</v>
      </c>
      <c r="CSK115" t="str">
        <f ca="1"/>
        <v>Diretor</v>
      </c>
      <c r="CSL115" t="str">
        <f ca="1"/>
        <v>Gerente Geral</v>
      </c>
      <c r="CSM115" t="str">
        <f ca="1"/>
        <v>Gerente Linha</v>
      </c>
      <c r="CSN115" t="str">
        <f ca="1"/>
        <v>Representante Comercial</v>
      </c>
      <c r="CSO115" t="str">
        <f ca="1"/>
        <v>Supervisor</v>
      </c>
      <c r="DLN115" t="str" cm="1">
        <f t="array" aca="1" ref="DLN115:DMD115" ca="1">IFERROR(TRANSPOSE(_xlfn._xlws.SORT(IF($B115="",cb_nome,_xlfn._xlws.FILTER(cb_nome,cb_cargo=$B115)))),"")</f>
        <v>Alessandro Cappi</v>
      </c>
      <c r="DLO115" t="str">
        <f ca="1"/>
        <v>Ana Marcelino</v>
      </c>
      <c r="DLP115" t="str">
        <f ca="1"/>
        <v>André Camargo</v>
      </c>
      <c r="DLQ115" t="str">
        <f ca="1"/>
        <v>André Caramello</v>
      </c>
      <c r="DLR115" t="str">
        <f ca="1"/>
        <v>Andrey Andrade</v>
      </c>
      <c r="DLS115" t="str">
        <f ca="1"/>
        <v>Antônio Rosa</v>
      </c>
      <c r="DLT115" t="str">
        <f ca="1"/>
        <v>Dener Martins</v>
      </c>
      <c r="DLU115" t="str">
        <f ca="1"/>
        <v>Fábio</v>
      </c>
      <c r="DLV115" t="str">
        <f ca="1"/>
        <v>Mateus Machado</v>
      </c>
      <c r="DLW115" t="str">
        <f ca="1"/>
        <v>Neimar</v>
      </c>
      <c r="DLX115" t="str">
        <f ca="1"/>
        <v>Paulo Negrão</v>
      </c>
      <c r="DLY115" t="str">
        <f ca="1"/>
        <v>Rafaela</v>
      </c>
      <c r="DLZ115" t="str">
        <f ca="1"/>
        <v>Rosana</v>
      </c>
      <c r="DMA115" t="str">
        <f ca="1"/>
        <v>Rosilene</v>
      </c>
      <c r="DMB115" t="str">
        <f ca="1"/>
        <v>Samanta</v>
      </c>
      <c r="DMC115" t="str">
        <f ca="1"/>
        <v>Simone</v>
      </c>
      <c r="DMD115" t="str">
        <f ca="1"/>
        <v>Valmir</v>
      </c>
    </row>
    <row r="116" spans="2530:3046" x14ac:dyDescent="0.25">
      <c r="CSH116" t="str" cm="1">
        <f t="array" aca="1" ref="CSH116:CSO116" ca="1">IFERROR(TRANSPOSE(_xlfn._xlws.SORT(_xlfn.UNIQUE(IF($A116="",cg_nome_cargo,_xlfn._xlws.FILTER(cb_cargo,cb_nome=$A116))))),"")</f>
        <v>Consultor Externo</v>
      </c>
      <c r="CSI116" t="str">
        <f ca="1"/>
        <v>Consultor Interno</v>
      </c>
      <c r="CSJ116" t="str">
        <f ca="1"/>
        <v>Coordenador</v>
      </c>
      <c r="CSK116" t="str">
        <f ca="1"/>
        <v>Diretor</v>
      </c>
      <c r="CSL116" t="str">
        <f ca="1"/>
        <v>Gerente Geral</v>
      </c>
      <c r="CSM116" t="str">
        <f ca="1"/>
        <v>Gerente Linha</v>
      </c>
      <c r="CSN116" t="str">
        <f ca="1"/>
        <v>Representante Comercial</v>
      </c>
      <c r="CSO116" t="str">
        <f ca="1"/>
        <v>Supervisor</v>
      </c>
      <c r="DLN116" t="str" cm="1">
        <f t="array" aca="1" ref="DLN116:DMD116" ca="1">IFERROR(TRANSPOSE(_xlfn._xlws.SORT(IF($B116="",cb_nome,_xlfn._xlws.FILTER(cb_nome,cb_cargo=$B116)))),"")</f>
        <v>Alessandro Cappi</v>
      </c>
      <c r="DLO116" t="str">
        <f ca="1"/>
        <v>Ana Marcelino</v>
      </c>
      <c r="DLP116" t="str">
        <f ca="1"/>
        <v>André Camargo</v>
      </c>
      <c r="DLQ116" t="str">
        <f ca="1"/>
        <v>André Caramello</v>
      </c>
      <c r="DLR116" t="str">
        <f ca="1"/>
        <v>Andrey Andrade</v>
      </c>
      <c r="DLS116" t="str">
        <f ca="1"/>
        <v>Antônio Rosa</v>
      </c>
      <c r="DLT116" t="str">
        <f ca="1"/>
        <v>Dener Martins</v>
      </c>
      <c r="DLU116" t="str">
        <f ca="1"/>
        <v>Fábio</v>
      </c>
      <c r="DLV116" t="str">
        <f ca="1"/>
        <v>Mateus Machado</v>
      </c>
      <c r="DLW116" t="str">
        <f ca="1"/>
        <v>Neimar</v>
      </c>
      <c r="DLX116" t="str">
        <f ca="1"/>
        <v>Paulo Negrão</v>
      </c>
      <c r="DLY116" t="str">
        <f ca="1"/>
        <v>Rafaela</v>
      </c>
      <c r="DLZ116" t="str">
        <f ca="1"/>
        <v>Rosana</v>
      </c>
      <c r="DMA116" t="str">
        <f ca="1"/>
        <v>Rosilene</v>
      </c>
      <c r="DMB116" t="str">
        <f ca="1"/>
        <v>Samanta</v>
      </c>
      <c r="DMC116" t="str">
        <f ca="1"/>
        <v>Simone</v>
      </c>
      <c r="DMD116" t="str">
        <f ca="1"/>
        <v>Valmir</v>
      </c>
    </row>
    <row r="117" spans="2530:3046" x14ac:dyDescent="0.25">
      <c r="CSH117" t="str" cm="1">
        <f t="array" aca="1" ref="CSH117:CSO117" ca="1">IFERROR(TRANSPOSE(_xlfn._xlws.SORT(_xlfn.UNIQUE(IF($A117="",cg_nome_cargo,_xlfn._xlws.FILTER(cb_cargo,cb_nome=$A117))))),"")</f>
        <v>Consultor Externo</v>
      </c>
      <c r="CSI117" t="str">
        <f ca="1"/>
        <v>Consultor Interno</v>
      </c>
      <c r="CSJ117" t="str">
        <f ca="1"/>
        <v>Coordenador</v>
      </c>
      <c r="CSK117" t="str">
        <f ca="1"/>
        <v>Diretor</v>
      </c>
      <c r="CSL117" t="str">
        <f ca="1"/>
        <v>Gerente Geral</v>
      </c>
      <c r="CSM117" t="str">
        <f ca="1"/>
        <v>Gerente Linha</v>
      </c>
      <c r="CSN117" t="str">
        <f ca="1"/>
        <v>Representante Comercial</v>
      </c>
      <c r="CSO117" t="str">
        <f ca="1"/>
        <v>Supervisor</v>
      </c>
      <c r="DLN117" t="str" cm="1">
        <f t="array" aca="1" ref="DLN117:DMD117" ca="1">IFERROR(TRANSPOSE(_xlfn._xlws.SORT(IF($B117="",cb_nome,_xlfn._xlws.FILTER(cb_nome,cb_cargo=$B117)))),"")</f>
        <v>Alessandro Cappi</v>
      </c>
      <c r="DLO117" t="str">
        <f ca="1"/>
        <v>Ana Marcelino</v>
      </c>
      <c r="DLP117" t="str">
        <f ca="1"/>
        <v>André Camargo</v>
      </c>
      <c r="DLQ117" t="str">
        <f ca="1"/>
        <v>André Caramello</v>
      </c>
      <c r="DLR117" t="str">
        <f ca="1"/>
        <v>Andrey Andrade</v>
      </c>
      <c r="DLS117" t="str">
        <f ca="1"/>
        <v>Antônio Rosa</v>
      </c>
      <c r="DLT117" t="str">
        <f ca="1"/>
        <v>Dener Martins</v>
      </c>
      <c r="DLU117" t="str">
        <f ca="1"/>
        <v>Fábio</v>
      </c>
      <c r="DLV117" t="str">
        <f ca="1"/>
        <v>Mateus Machado</v>
      </c>
      <c r="DLW117" t="str">
        <f ca="1"/>
        <v>Neimar</v>
      </c>
      <c r="DLX117" t="str">
        <f ca="1"/>
        <v>Paulo Negrão</v>
      </c>
      <c r="DLY117" t="str">
        <f ca="1"/>
        <v>Rafaela</v>
      </c>
      <c r="DLZ117" t="str">
        <f ca="1"/>
        <v>Rosana</v>
      </c>
      <c r="DMA117" t="str">
        <f ca="1"/>
        <v>Rosilene</v>
      </c>
      <c r="DMB117" t="str">
        <f ca="1"/>
        <v>Samanta</v>
      </c>
      <c r="DMC117" t="str">
        <f ca="1"/>
        <v>Simone</v>
      </c>
      <c r="DMD117" t="str">
        <f ca="1"/>
        <v>Valmir</v>
      </c>
    </row>
    <row r="118" spans="2530:3046" x14ac:dyDescent="0.25">
      <c r="CSH118" t="str" cm="1">
        <f t="array" aca="1" ref="CSH118:CSO118" ca="1">IFERROR(TRANSPOSE(_xlfn._xlws.SORT(_xlfn.UNIQUE(IF($A118="",cg_nome_cargo,_xlfn._xlws.FILTER(cb_cargo,cb_nome=$A118))))),"")</f>
        <v>Consultor Externo</v>
      </c>
      <c r="CSI118" t="str">
        <f ca="1"/>
        <v>Consultor Interno</v>
      </c>
      <c r="CSJ118" t="str">
        <f ca="1"/>
        <v>Coordenador</v>
      </c>
      <c r="CSK118" t="str">
        <f ca="1"/>
        <v>Diretor</v>
      </c>
      <c r="CSL118" t="str">
        <f ca="1"/>
        <v>Gerente Geral</v>
      </c>
      <c r="CSM118" t="str">
        <f ca="1"/>
        <v>Gerente Linha</v>
      </c>
      <c r="CSN118" t="str">
        <f ca="1"/>
        <v>Representante Comercial</v>
      </c>
      <c r="CSO118" t="str">
        <f ca="1"/>
        <v>Supervisor</v>
      </c>
      <c r="DLN118" t="str" cm="1">
        <f t="array" aca="1" ref="DLN118:DMD118" ca="1">IFERROR(TRANSPOSE(_xlfn._xlws.SORT(IF($B118="",cb_nome,_xlfn._xlws.FILTER(cb_nome,cb_cargo=$B118)))),"")</f>
        <v>Alessandro Cappi</v>
      </c>
      <c r="DLO118" t="str">
        <f ca="1"/>
        <v>Ana Marcelino</v>
      </c>
      <c r="DLP118" t="str">
        <f ca="1"/>
        <v>André Camargo</v>
      </c>
      <c r="DLQ118" t="str">
        <f ca="1"/>
        <v>André Caramello</v>
      </c>
      <c r="DLR118" t="str">
        <f ca="1"/>
        <v>Andrey Andrade</v>
      </c>
      <c r="DLS118" t="str">
        <f ca="1"/>
        <v>Antônio Rosa</v>
      </c>
      <c r="DLT118" t="str">
        <f ca="1"/>
        <v>Dener Martins</v>
      </c>
      <c r="DLU118" t="str">
        <f ca="1"/>
        <v>Fábio</v>
      </c>
      <c r="DLV118" t="str">
        <f ca="1"/>
        <v>Mateus Machado</v>
      </c>
      <c r="DLW118" t="str">
        <f ca="1"/>
        <v>Neimar</v>
      </c>
      <c r="DLX118" t="str">
        <f ca="1"/>
        <v>Paulo Negrão</v>
      </c>
      <c r="DLY118" t="str">
        <f ca="1"/>
        <v>Rafaela</v>
      </c>
      <c r="DLZ118" t="str">
        <f ca="1"/>
        <v>Rosana</v>
      </c>
      <c r="DMA118" t="str">
        <f ca="1"/>
        <v>Rosilene</v>
      </c>
      <c r="DMB118" t="str">
        <f ca="1"/>
        <v>Samanta</v>
      </c>
      <c r="DMC118" t="str">
        <f ca="1"/>
        <v>Simone</v>
      </c>
      <c r="DMD118" t="str">
        <f ca="1"/>
        <v>Valmir</v>
      </c>
    </row>
    <row r="119" spans="2530:3046" x14ac:dyDescent="0.25">
      <c r="CSH119" t="str" cm="1">
        <f t="array" aca="1" ref="CSH119:CSO119" ca="1">IFERROR(TRANSPOSE(_xlfn._xlws.SORT(_xlfn.UNIQUE(IF($A119="",cg_nome_cargo,_xlfn._xlws.FILTER(cb_cargo,cb_nome=$A119))))),"")</f>
        <v>Consultor Externo</v>
      </c>
      <c r="CSI119" t="str">
        <f ca="1"/>
        <v>Consultor Interno</v>
      </c>
      <c r="CSJ119" t="str">
        <f ca="1"/>
        <v>Coordenador</v>
      </c>
      <c r="CSK119" t="str">
        <f ca="1"/>
        <v>Diretor</v>
      </c>
      <c r="CSL119" t="str">
        <f ca="1"/>
        <v>Gerente Geral</v>
      </c>
      <c r="CSM119" t="str">
        <f ca="1"/>
        <v>Gerente Linha</v>
      </c>
      <c r="CSN119" t="str">
        <f ca="1"/>
        <v>Representante Comercial</v>
      </c>
      <c r="CSO119" t="str">
        <f ca="1"/>
        <v>Supervisor</v>
      </c>
      <c r="DLN119" t="str" cm="1">
        <f t="array" aca="1" ref="DLN119:DMD119" ca="1">IFERROR(TRANSPOSE(_xlfn._xlws.SORT(IF($B119="",cb_nome,_xlfn._xlws.FILTER(cb_nome,cb_cargo=$B119)))),"")</f>
        <v>Alessandro Cappi</v>
      </c>
      <c r="DLO119" t="str">
        <f ca="1"/>
        <v>Ana Marcelino</v>
      </c>
      <c r="DLP119" t="str">
        <f ca="1"/>
        <v>André Camargo</v>
      </c>
      <c r="DLQ119" t="str">
        <f ca="1"/>
        <v>André Caramello</v>
      </c>
      <c r="DLR119" t="str">
        <f ca="1"/>
        <v>Andrey Andrade</v>
      </c>
      <c r="DLS119" t="str">
        <f ca="1"/>
        <v>Antônio Rosa</v>
      </c>
      <c r="DLT119" t="str">
        <f ca="1"/>
        <v>Dener Martins</v>
      </c>
      <c r="DLU119" t="str">
        <f ca="1"/>
        <v>Fábio</v>
      </c>
      <c r="DLV119" t="str">
        <f ca="1"/>
        <v>Mateus Machado</v>
      </c>
      <c r="DLW119" t="str">
        <f ca="1"/>
        <v>Neimar</v>
      </c>
      <c r="DLX119" t="str">
        <f ca="1"/>
        <v>Paulo Negrão</v>
      </c>
      <c r="DLY119" t="str">
        <f ca="1"/>
        <v>Rafaela</v>
      </c>
      <c r="DLZ119" t="str">
        <f ca="1"/>
        <v>Rosana</v>
      </c>
      <c r="DMA119" t="str">
        <f ca="1"/>
        <v>Rosilene</v>
      </c>
      <c r="DMB119" t="str">
        <f ca="1"/>
        <v>Samanta</v>
      </c>
      <c r="DMC119" t="str">
        <f ca="1"/>
        <v>Simone</v>
      </c>
      <c r="DMD119" t="str">
        <f ca="1"/>
        <v>Valmir</v>
      </c>
    </row>
    <row r="120" spans="2530:3046" x14ac:dyDescent="0.25">
      <c r="CSH120" t="str" cm="1">
        <f t="array" aca="1" ref="CSH120:CSO120" ca="1">IFERROR(TRANSPOSE(_xlfn._xlws.SORT(_xlfn.UNIQUE(IF($A120="",cg_nome_cargo,_xlfn._xlws.FILTER(cb_cargo,cb_nome=$A120))))),"")</f>
        <v>Consultor Externo</v>
      </c>
      <c r="CSI120" t="str">
        <f ca="1"/>
        <v>Consultor Interno</v>
      </c>
      <c r="CSJ120" t="str">
        <f ca="1"/>
        <v>Coordenador</v>
      </c>
      <c r="CSK120" t="str">
        <f ca="1"/>
        <v>Diretor</v>
      </c>
      <c r="CSL120" t="str">
        <f ca="1"/>
        <v>Gerente Geral</v>
      </c>
      <c r="CSM120" t="str">
        <f ca="1"/>
        <v>Gerente Linha</v>
      </c>
      <c r="CSN120" t="str">
        <f ca="1"/>
        <v>Representante Comercial</v>
      </c>
      <c r="CSO120" t="str">
        <f ca="1"/>
        <v>Supervisor</v>
      </c>
      <c r="DLN120" t="str" cm="1">
        <f t="array" aca="1" ref="DLN120:DMD120" ca="1">IFERROR(TRANSPOSE(_xlfn._xlws.SORT(IF($B120="",cb_nome,_xlfn._xlws.FILTER(cb_nome,cb_cargo=$B120)))),"")</f>
        <v>Alessandro Cappi</v>
      </c>
      <c r="DLO120" t="str">
        <f ca="1"/>
        <v>Ana Marcelino</v>
      </c>
      <c r="DLP120" t="str">
        <f ca="1"/>
        <v>André Camargo</v>
      </c>
      <c r="DLQ120" t="str">
        <f ca="1"/>
        <v>André Caramello</v>
      </c>
      <c r="DLR120" t="str">
        <f ca="1"/>
        <v>Andrey Andrade</v>
      </c>
      <c r="DLS120" t="str">
        <f ca="1"/>
        <v>Antônio Rosa</v>
      </c>
      <c r="DLT120" t="str">
        <f ca="1"/>
        <v>Dener Martins</v>
      </c>
      <c r="DLU120" t="str">
        <f ca="1"/>
        <v>Fábio</v>
      </c>
      <c r="DLV120" t="str">
        <f ca="1"/>
        <v>Mateus Machado</v>
      </c>
      <c r="DLW120" t="str">
        <f ca="1"/>
        <v>Neimar</v>
      </c>
      <c r="DLX120" t="str">
        <f ca="1"/>
        <v>Paulo Negrão</v>
      </c>
      <c r="DLY120" t="str">
        <f ca="1"/>
        <v>Rafaela</v>
      </c>
      <c r="DLZ120" t="str">
        <f ca="1"/>
        <v>Rosana</v>
      </c>
      <c r="DMA120" t="str">
        <f ca="1"/>
        <v>Rosilene</v>
      </c>
      <c r="DMB120" t="str">
        <f ca="1"/>
        <v>Samanta</v>
      </c>
      <c r="DMC120" t="str">
        <f ca="1"/>
        <v>Simone</v>
      </c>
      <c r="DMD120" t="str">
        <f ca="1"/>
        <v>Valmir</v>
      </c>
    </row>
    <row r="121" spans="2530:3046" x14ac:dyDescent="0.25">
      <c r="CSH121" t="str" cm="1">
        <f t="array" aca="1" ref="CSH121:CSO121" ca="1">IFERROR(TRANSPOSE(_xlfn._xlws.SORT(_xlfn.UNIQUE(IF($A121="",cg_nome_cargo,_xlfn._xlws.FILTER(cb_cargo,cb_nome=$A121))))),"")</f>
        <v>Consultor Externo</v>
      </c>
      <c r="CSI121" t="str">
        <f ca="1"/>
        <v>Consultor Interno</v>
      </c>
      <c r="CSJ121" t="str">
        <f ca="1"/>
        <v>Coordenador</v>
      </c>
      <c r="CSK121" t="str">
        <f ca="1"/>
        <v>Diretor</v>
      </c>
      <c r="CSL121" t="str">
        <f ca="1"/>
        <v>Gerente Geral</v>
      </c>
      <c r="CSM121" t="str">
        <f ca="1"/>
        <v>Gerente Linha</v>
      </c>
      <c r="CSN121" t="str">
        <f ca="1"/>
        <v>Representante Comercial</v>
      </c>
      <c r="CSO121" t="str">
        <f ca="1"/>
        <v>Supervisor</v>
      </c>
      <c r="DLN121" t="str" cm="1">
        <f t="array" aca="1" ref="DLN121:DMD121" ca="1">IFERROR(TRANSPOSE(_xlfn._xlws.SORT(IF($B121="",cb_nome,_xlfn._xlws.FILTER(cb_nome,cb_cargo=$B121)))),"")</f>
        <v>Alessandro Cappi</v>
      </c>
      <c r="DLO121" t="str">
        <f ca="1"/>
        <v>Ana Marcelino</v>
      </c>
      <c r="DLP121" t="str">
        <f ca="1"/>
        <v>André Camargo</v>
      </c>
      <c r="DLQ121" t="str">
        <f ca="1"/>
        <v>André Caramello</v>
      </c>
      <c r="DLR121" t="str">
        <f ca="1"/>
        <v>Andrey Andrade</v>
      </c>
      <c r="DLS121" t="str">
        <f ca="1"/>
        <v>Antônio Rosa</v>
      </c>
      <c r="DLT121" t="str">
        <f ca="1"/>
        <v>Dener Martins</v>
      </c>
      <c r="DLU121" t="str">
        <f ca="1"/>
        <v>Fábio</v>
      </c>
      <c r="DLV121" t="str">
        <f ca="1"/>
        <v>Mateus Machado</v>
      </c>
      <c r="DLW121" t="str">
        <f ca="1"/>
        <v>Neimar</v>
      </c>
      <c r="DLX121" t="str">
        <f ca="1"/>
        <v>Paulo Negrão</v>
      </c>
      <c r="DLY121" t="str">
        <f ca="1"/>
        <v>Rafaela</v>
      </c>
      <c r="DLZ121" t="str">
        <f ca="1"/>
        <v>Rosana</v>
      </c>
      <c r="DMA121" t="str">
        <f ca="1"/>
        <v>Rosilene</v>
      </c>
      <c r="DMB121" t="str">
        <f ca="1"/>
        <v>Samanta</v>
      </c>
      <c r="DMC121" t="str">
        <f ca="1"/>
        <v>Simone</v>
      </c>
      <c r="DMD121" t="str">
        <f ca="1"/>
        <v>Valmir</v>
      </c>
    </row>
    <row r="122" spans="2530:3046" x14ac:dyDescent="0.25">
      <c r="CSH122" t="str" cm="1">
        <f t="array" aca="1" ref="CSH122:CSO122" ca="1">IFERROR(TRANSPOSE(_xlfn._xlws.SORT(_xlfn.UNIQUE(IF($A122="",cg_nome_cargo,_xlfn._xlws.FILTER(cb_cargo,cb_nome=$A122))))),"")</f>
        <v>Consultor Externo</v>
      </c>
      <c r="CSI122" t="str">
        <f ca="1"/>
        <v>Consultor Interno</v>
      </c>
      <c r="CSJ122" t="str">
        <f ca="1"/>
        <v>Coordenador</v>
      </c>
      <c r="CSK122" t="str">
        <f ca="1"/>
        <v>Diretor</v>
      </c>
      <c r="CSL122" t="str">
        <f ca="1"/>
        <v>Gerente Geral</v>
      </c>
      <c r="CSM122" t="str">
        <f ca="1"/>
        <v>Gerente Linha</v>
      </c>
      <c r="CSN122" t="str">
        <f ca="1"/>
        <v>Representante Comercial</v>
      </c>
      <c r="CSO122" t="str">
        <f ca="1"/>
        <v>Supervisor</v>
      </c>
      <c r="DLN122" t="str" cm="1">
        <f t="array" aca="1" ref="DLN122:DMD122" ca="1">IFERROR(TRANSPOSE(_xlfn._xlws.SORT(IF($B122="",cb_nome,_xlfn._xlws.FILTER(cb_nome,cb_cargo=$B122)))),"")</f>
        <v>Alessandro Cappi</v>
      </c>
      <c r="DLO122" t="str">
        <f ca="1"/>
        <v>Ana Marcelino</v>
      </c>
      <c r="DLP122" t="str">
        <f ca="1"/>
        <v>André Camargo</v>
      </c>
      <c r="DLQ122" t="str">
        <f ca="1"/>
        <v>André Caramello</v>
      </c>
      <c r="DLR122" t="str">
        <f ca="1"/>
        <v>Andrey Andrade</v>
      </c>
      <c r="DLS122" t="str">
        <f ca="1"/>
        <v>Antônio Rosa</v>
      </c>
      <c r="DLT122" t="str">
        <f ca="1"/>
        <v>Dener Martins</v>
      </c>
      <c r="DLU122" t="str">
        <f ca="1"/>
        <v>Fábio</v>
      </c>
      <c r="DLV122" t="str">
        <f ca="1"/>
        <v>Mateus Machado</v>
      </c>
      <c r="DLW122" t="str">
        <f ca="1"/>
        <v>Neimar</v>
      </c>
      <c r="DLX122" t="str">
        <f ca="1"/>
        <v>Paulo Negrão</v>
      </c>
      <c r="DLY122" t="str">
        <f ca="1"/>
        <v>Rafaela</v>
      </c>
      <c r="DLZ122" t="str">
        <f ca="1"/>
        <v>Rosana</v>
      </c>
      <c r="DMA122" t="str">
        <f ca="1"/>
        <v>Rosilene</v>
      </c>
      <c r="DMB122" t="str">
        <f ca="1"/>
        <v>Samanta</v>
      </c>
      <c r="DMC122" t="str">
        <f ca="1"/>
        <v>Simone</v>
      </c>
      <c r="DMD122" t="str">
        <f ca="1"/>
        <v>Valmir</v>
      </c>
    </row>
    <row r="123" spans="2530:3046" x14ac:dyDescent="0.25">
      <c r="CSH123" t="str" cm="1">
        <f t="array" aca="1" ref="CSH123:CSO123" ca="1">IFERROR(TRANSPOSE(_xlfn._xlws.SORT(_xlfn.UNIQUE(IF($A123="",cg_nome_cargo,_xlfn._xlws.FILTER(cb_cargo,cb_nome=$A123))))),"")</f>
        <v>Consultor Externo</v>
      </c>
      <c r="CSI123" t="str">
        <f ca="1"/>
        <v>Consultor Interno</v>
      </c>
      <c r="CSJ123" t="str">
        <f ca="1"/>
        <v>Coordenador</v>
      </c>
      <c r="CSK123" t="str">
        <f ca="1"/>
        <v>Diretor</v>
      </c>
      <c r="CSL123" t="str">
        <f ca="1"/>
        <v>Gerente Geral</v>
      </c>
      <c r="CSM123" t="str">
        <f ca="1"/>
        <v>Gerente Linha</v>
      </c>
      <c r="CSN123" t="str">
        <f ca="1"/>
        <v>Representante Comercial</v>
      </c>
      <c r="CSO123" t="str">
        <f ca="1"/>
        <v>Supervisor</v>
      </c>
      <c r="DLN123" t="str" cm="1">
        <f t="array" aca="1" ref="DLN123:DMD123" ca="1">IFERROR(TRANSPOSE(_xlfn._xlws.SORT(IF($B123="",cb_nome,_xlfn._xlws.FILTER(cb_nome,cb_cargo=$B123)))),"")</f>
        <v>Alessandro Cappi</v>
      </c>
      <c r="DLO123" t="str">
        <f ca="1"/>
        <v>Ana Marcelino</v>
      </c>
      <c r="DLP123" t="str">
        <f ca="1"/>
        <v>André Camargo</v>
      </c>
      <c r="DLQ123" t="str">
        <f ca="1"/>
        <v>André Caramello</v>
      </c>
      <c r="DLR123" t="str">
        <f ca="1"/>
        <v>Andrey Andrade</v>
      </c>
      <c r="DLS123" t="str">
        <f ca="1"/>
        <v>Antônio Rosa</v>
      </c>
      <c r="DLT123" t="str">
        <f ca="1"/>
        <v>Dener Martins</v>
      </c>
      <c r="DLU123" t="str">
        <f ca="1"/>
        <v>Fábio</v>
      </c>
      <c r="DLV123" t="str">
        <f ca="1"/>
        <v>Mateus Machado</v>
      </c>
      <c r="DLW123" t="str">
        <f ca="1"/>
        <v>Neimar</v>
      </c>
      <c r="DLX123" t="str">
        <f ca="1"/>
        <v>Paulo Negrão</v>
      </c>
      <c r="DLY123" t="str">
        <f ca="1"/>
        <v>Rafaela</v>
      </c>
      <c r="DLZ123" t="str">
        <f ca="1"/>
        <v>Rosana</v>
      </c>
      <c r="DMA123" t="str">
        <f ca="1"/>
        <v>Rosilene</v>
      </c>
      <c r="DMB123" t="str">
        <f ca="1"/>
        <v>Samanta</v>
      </c>
      <c r="DMC123" t="str">
        <f ca="1"/>
        <v>Simone</v>
      </c>
      <c r="DMD123" t="str">
        <f ca="1"/>
        <v>Valmir</v>
      </c>
    </row>
    <row r="124" spans="2530:3046" x14ac:dyDescent="0.25">
      <c r="CSH124" t="str" cm="1">
        <f t="array" aca="1" ref="CSH124:CSO124" ca="1">IFERROR(TRANSPOSE(_xlfn._xlws.SORT(_xlfn.UNIQUE(IF($A124="",cg_nome_cargo,_xlfn._xlws.FILTER(cb_cargo,cb_nome=$A124))))),"")</f>
        <v>Consultor Externo</v>
      </c>
      <c r="CSI124" t="str">
        <f ca="1"/>
        <v>Consultor Interno</v>
      </c>
      <c r="CSJ124" t="str">
        <f ca="1"/>
        <v>Coordenador</v>
      </c>
      <c r="CSK124" t="str">
        <f ca="1"/>
        <v>Diretor</v>
      </c>
      <c r="CSL124" t="str">
        <f ca="1"/>
        <v>Gerente Geral</v>
      </c>
      <c r="CSM124" t="str">
        <f ca="1"/>
        <v>Gerente Linha</v>
      </c>
      <c r="CSN124" t="str">
        <f ca="1"/>
        <v>Representante Comercial</v>
      </c>
      <c r="CSO124" t="str">
        <f ca="1"/>
        <v>Supervisor</v>
      </c>
      <c r="DLN124" t="str" cm="1">
        <f t="array" aca="1" ref="DLN124:DMD124" ca="1">IFERROR(TRANSPOSE(_xlfn._xlws.SORT(IF($B124="",cb_nome,_xlfn._xlws.FILTER(cb_nome,cb_cargo=$B124)))),"")</f>
        <v>Alessandro Cappi</v>
      </c>
      <c r="DLO124" t="str">
        <f ca="1"/>
        <v>Ana Marcelino</v>
      </c>
      <c r="DLP124" t="str">
        <f ca="1"/>
        <v>André Camargo</v>
      </c>
      <c r="DLQ124" t="str">
        <f ca="1"/>
        <v>André Caramello</v>
      </c>
      <c r="DLR124" t="str">
        <f ca="1"/>
        <v>Andrey Andrade</v>
      </c>
      <c r="DLS124" t="str">
        <f ca="1"/>
        <v>Antônio Rosa</v>
      </c>
      <c r="DLT124" t="str">
        <f ca="1"/>
        <v>Dener Martins</v>
      </c>
      <c r="DLU124" t="str">
        <f ca="1"/>
        <v>Fábio</v>
      </c>
      <c r="DLV124" t="str">
        <f ca="1"/>
        <v>Mateus Machado</v>
      </c>
      <c r="DLW124" t="str">
        <f ca="1"/>
        <v>Neimar</v>
      </c>
      <c r="DLX124" t="str">
        <f ca="1"/>
        <v>Paulo Negrão</v>
      </c>
      <c r="DLY124" t="str">
        <f ca="1"/>
        <v>Rafaela</v>
      </c>
      <c r="DLZ124" t="str">
        <f ca="1"/>
        <v>Rosana</v>
      </c>
      <c r="DMA124" t="str">
        <f ca="1"/>
        <v>Rosilene</v>
      </c>
      <c r="DMB124" t="str">
        <f ca="1"/>
        <v>Samanta</v>
      </c>
      <c r="DMC124" t="str">
        <f ca="1"/>
        <v>Simone</v>
      </c>
      <c r="DMD124" t="str">
        <f ca="1"/>
        <v>Valmir</v>
      </c>
    </row>
    <row r="125" spans="2530:3046" x14ac:dyDescent="0.25">
      <c r="CSH125" t="str" cm="1">
        <f t="array" aca="1" ref="CSH125:CSO125" ca="1">IFERROR(TRANSPOSE(_xlfn._xlws.SORT(_xlfn.UNIQUE(IF($A125="",cg_nome_cargo,_xlfn._xlws.FILTER(cb_cargo,cb_nome=$A125))))),"")</f>
        <v>Consultor Externo</v>
      </c>
      <c r="CSI125" t="str">
        <f ca="1"/>
        <v>Consultor Interno</v>
      </c>
      <c r="CSJ125" t="str">
        <f ca="1"/>
        <v>Coordenador</v>
      </c>
      <c r="CSK125" t="str">
        <f ca="1"/>
        <v>Diretor</v>
      </c>
      <c r="CSL125" t="str">
        <f ca="1"/>
        <v>Gerente Geral</v>
      </c>
      <c r="CSM125" t="str">
        <f ca="1"/>
        <v>Gerente Linha</v>
      </c>
      <c r="CSN125" t="str">
        <f ca="1"/>
        <v>Representante Comercial</v>
      </c>
      <c r="CSO125" t="str">
        <f ca="1"/>
        <v>Supervisor</v>
      </c>
      <c r="DLN125" t="str" cm="1">
        <f t="array" aca="1" ref="DLN125:DMD125" ca="1">IFERROR(TRANSPOSE(_xlfn._xlws.SORT(IF($B125="",cb_nome,_xlfn._xlws.FILTER(cb_nome,cb_cargo=$B125)))),"")</f>
        <v>Alessandro Cappi</v>
      </c>
      <c r="DLO125" t="str">
        <f ca="1"/>
        <v>Ana Marcelino</v>
      </c>
      <c r="DLP125" t="str">
        <f ca="1"/>
        <v>André Camargo</v>
      </c>
      <c r="DLQ125" t="str">
        <f ca="1"/>
        <v>André Caramello</v>
      </c>
      <c r="DLR125" t="str">
        <f ca="1"/>
        <v>Andrey Andrade</v>
      </c>
      <c r="DLS125" t="str">
        <f ca="1"/>
        <v>Antônio Rosa</v>
      </c>
      <c r="DLT125" t="str">
        <f ca="1"/>
        <v>Dener Martins</v>
      </c>
      <c r="DLU125" t="str">
        <f ca="1"/>
        <v>Fábio</v>
      </c>
      <c r="DLV125" t="str">
        <f ca="1"/>
        <v>Mateus Machado</v>
      </c>
      <c r="DLW125" t="str">
        <f ca="1"/>
        <v>Neimar</v>
      </c>
      <c r="DLX125" t="str">
        <f ca="1"/>
        <v>Paulo Negrão</v>
      </c>
      <c r="DLY125" t="str">
        <f ca="1"/>
        <v>Rafaela</v>
      </c>
      <c r="DLZ125" t="str">
        <f ca="1"/>
        <v>Rosana</v>
      </c>
      <c r="DMA125" t="str">
        <f ca="1"/>
        <v>Rosilene</v>
      </c>
      <c r="DMB125" t="str">
        <f ca="1"/>
        <v>Samanta</v>
      </c>
      <c r="DMC125" t="str">
        <f ca="1"/>
        <v>Simone</v>
      </c>
      <c r="DMD125" t="str">
        <f ca="1"/>
        <v>Valmir</v>
      </c>
    </row>
    <row r="126" spans="2530:3046" x14ac:dyDescent="0.25">
      <c r="CSH126" t="str" cm="1">
        <f t="array" aca="1" ref="CSH126:CSO126" ca="1">IFERROR(TRANSPOSE(_xlfn._xlws.SORT(_xlfn.UNIQUE(IF($A126="",cg_nome_cargo,_xlfn._xlws.FILTER(cb_cargo,cb_nome=$A126))))),"")</f>
        <v>Consultor Externo</v>
      </c>
      <c r="CSI126" t="str">
        <f ca="1"/>
        <v>Consultor Interno</v>
      </c>
      <c r="CSJ126" t="str">
        <f ca="1"/>
        <v>Coordenador</v>
      </c>
      <c r="CSK126" t="str">
        <f ca="1"/>
        <v>Diretor</v>
      </c>
      <c r="CSL126" t="str">
        <f ca="1"/>
        <v>Gerente Geral</v>
      </c>
      <c r="CSM126" t="str">
        <f ca="1"/>
        <v>Gerente Linha</v>
      </c>
      <c r="CSN126" t="str">
        <f ca="1"/>
        <v>Representante Comercial</v>
      </c>
      <c r="CSO126" t="str">
        <f ca="1"/>
        <v>Supervisor</v>
      </c>
      <c r="DLN126" t="str" cm="1">
        <f t="array" aca="1" ref="DLN126:DMD126" ca="1">IFERROR(TRANSPOSE(_xlfn._xlws.SORT(IF($B126="",cb_nome,_xlfn._xlws.FILTER(cb_nome,cb_cargo=$B126)))),"")</f>
        <v>Alessandro Cappi</v>
      </c>
      <c r="DLO126" t="str">
        <f ca="1"/>
        <v>Ana Marcelino</v>
      </c>
      <c r="DLP126" t="str">
        <f ca="1"/>
        <v>André Camargo</v>
      </c>
      <c r="DLQ126" t="str">
        <f ca="1"/>
        <v>André Caramello</v>
      </c>
      <c r="DLR126" t="str">
        <f ca="1"/>
        <v>Andrey Andrade</v>
      </c>
      <c r="DLS126" t="str">
        <f ca="1"/>
        <v>Antônio Rosa</v>
      </c>
      <c r="DLT126" t="str">
        <f ca="1"/>
        <v>Dener Martins</v>
      </c>
      <c r="DLU126" t="str">
        <f ca="1"/>
        <v>Fábio</v>
      </c>
      <c r="DLV126" t="str">
        <f ca="1"/>
        <v>Mateus Machado</v>
      </c>
      <c r="DLW126" t="str">
        <f ca="1"/>
        <v>Neimar</v>
      </c>
      <c r="DLX126" t="str">
        <f ca="1"/>
        <v>Paulo Negrão</v>
      </c>
      <c r="DLY126" t="str">
        <f ca="1"/>
        <v>Rafaela</v>
      </c>
      <c r="DLZ126" t="str">
        <f ca="1"/>
        <v>Rosana</v>
      </c>
      <c r="DMA126" t="str">
        <f ca="1"/>
        <v>Rosilene</v>
      </c>
      <c r="DMB126" t="str">
        <f ca="1"/>
        <v>Samanta</v>
      </c>
      <c r="DMC126" t="str">
        <f ca="1"/>
        <v>Simone</v>
      </c>
      <c r="DMD126" t="str">
        <f ca="1"/>
        <v>Valmir</v>
      </c>
    </row>
    <row r="127" spans="2530:3046" x14ac:dyDescent="0.25">
      <c r="CSH127" t="str" cm="1">
        <f t="array" aca="1" ref="CSH127:CSO127" ca="1">IFERROR(TRANSPOSE(_xlfn._xlws.SORT(_xlfn.UNIQUE(IF($A127="",cg_nome_cargo,_xlfn._xlws.FILTER(cb_cargo,cb_nome=$A127))))),"")</f>
        <v>Consultor Externo</v>
      </c>
      <c r="CSI127" t="str">
        <f ca="1"/>
        <v>Consultor Interno</v>
      </c>
      <c r="CSJ127" t="str">
        <f ca="1"/>
        <v>Coordenador</v>
      </c>
      <c r="CSK127" t="str">
        <f ca="1"/>
        <v>Diretor</v>
      </c>
      <c r="CSL127" t="str">
        <f ca="1"/>
        <v>Gerente Geral</v>
      </c>
      <c r="CSM127" t="str">
        <f ca="1"/>
        <v>Gerente Linha</v>
      </c>
      <c r="CSN127" t="str">
        <f ca="1"/>
        <v>Representante Comercial</v>
      </c>
      <c r="CSO127" t="str">
        <f ca="1"/>
        <v>Supervisor</v>
      </c>
      <c r="DLN127" t="str" cm="1">
        <f t="array" aca="1" ref="DLN127:DMD127" ca="1">IFERROR(TRANSPOSE(_xlfn._xlws.SORT(IF($B127="",cb_nome,_xlfn._xlws.FILTER(cb_nome,cb_cargo=$B127)))),"")</f>
        <v>Alessandro Cappi</v>
      </c>
      <c r="DLO127" t="str">
        <f ca="1"/>
        <v>Ana Marcelino</v>
      </c>
      <c r="DLP127" t="str">
        <f ca="1"/>
        <v>André Camargo</v>
      </c>
      <c r="DLQ127" t="str">
        <f ca="1"/>
        <v>André Caramello</v>
      </c>
      <c r="DLR127" t="str">
        <f ca="1"/>
        <v>Andrey Andrade</v>
      </c>
      <c r="DLS127" t="str">
        <f ca="1"/>
        <v>Antônio Rosa</v>
      </c>
      <c r="DLT127" t="str">
        <f ca="1"/>
        <v>Dener Martins</v>
      </c>
      <c r="DLU127" t="str">
        <f ca="1"/>
        <v>Fábio</v>
      </c>
      <c r="DLV127" t="str">
        <f ca="1"/>
        <v>Mateus Machado</v>
      </c>
      <c r="DLW127" t="str">
        <f ca="1"/>
        <v>Neimar</v>
      </c>
      <c r="DLX127" t="str">
        <f ca="1"/>
        <v>Paulo Negrão</v>
      </c>
      <c r="DLY127" t="str">
        <f ca="1"/>
        <v>Rafaela</v>
      </c>
      <c r="DLZ127" t="str">
        <f ca="1"/>
        <v>Rosana</v>
      </c>
      <c r="DMA127" t="str">
        <f ca="1"/>
        <v>Rosilene</v>
      </c>
      <c r="DMB127" t="str">
        <f ca="1"/>
        <v>Samanta</v>
      </c>
      <c r="DMC127" t="str">
        <f ca="1"/>
        <v>Simone</v>
      </c>
      <c r="DMD127" t="str">
        <f ca="1"/>
        <v>Valmir</v>
      </c>
    </row>
    <row r="128" spans="2530:3046" x14ac:dyDescent="0.25">
      <c r="CSH128" t="str" cm="1">
        <f t="array" aca="1" ref="CSH128:CSO128" ca="1">IFERROR(TRANSPOSE(_xlfn._xlws.SORT(_xlfn.UNIQUE(IF($A128="",cg_nome_cargo,_xlfn._xlws.FILTER(cb_cargo,cb_nome=$A128))))),"")</f>
        <v>Consultor Externo</v>
      </c>
      <c r="CSI128" t="str">
        <f ca="1"/>
        <v>Consultor Interno</v>
      </c>
      <c r="CSJ128" t="str">
        <f ca="1"/>
        <v>Coordenador</v>
      </c>
      <c r="CSK128" t="str">
        <f ca="1"/>
        <v>Diretor</v>
      </c>
      <c r="CSL128" t="str">
        <f ca="1"/>
        <v>Gerente Geral</v>
      </c>
      <c r="CSM128" t="str">
        <f ca="1"/>
        <v>Gerente Linha</v>
      </c>
      <c r="CSN128" t="str">
        <f ca="1"/>
        <v>Representante Comercial</v>
      </c>
      <c r="CSO128" t="str">
        <f ca="1"/>
        <v>Supervisor</v>
      </c>
      <c r="DLN128" t="str" cm="1">
        <f t="array" aca="1" ref="DLN128:DMD128" ca="1">IFERROR(TRANSPOSE(_xlfn._xlws.SORT(IF($B128="",cb_nome,_xlfn._xlws.FILTER(cb_nome,cb_cargo=$B128)))),"")</f>
        <v>Alessandro Cappi</v>
      </c>
      <c r="DLO128" t="str">
        <f ca="1"/>
        <v>Ana Marcelino</v>
      </c>
      <c r="DLP128" t="str">
        <f ca="1"/>
        <v>André Camargo</v>
      </c>
      <c r="DLQ128" t="str">
        <f ca="1"/>
        <v>André Caramello</v>
      </c>
      <c r="DLR128" t="str">
        <f ca="1"/>
        <v>Andrey Andrade</v>
      </c>
      <c r="DLS128" t="str">
        <f ca="1"/>
        <v>Antônio Rosa</v>
      </c>
      <c r="DLT128" t="str">
        <f ca="1"/>
        <v>Dener Martins</v>
      </c>
      <c r="DLU128" t="str">
        <f ca="1"/>
        <v>Fábio</v>
      </c>
      <c r="DLV128" t="str">
        <f ca="1"/>
        <v>Mateus Machado</v>
      </c>
      <c r="DLW128" t="str">
        <f ca="1"/>
        <v>Neimar</v>
      </c>
      <c r="DLX128" t="str">
        <f ca="1"/>
        <v>Paulo Negrão</v>
      </c>
      <c r="DLY128" t="str">
        <f ca="1"/>
        <v>Rafaela</v>
      </c>
      <c r="DLZ128" t="str">
        <f ca="1"/>
        <v>Rosana</v>
      </c>
      <c r="DMA128" t="str">
        <f ca="1"/>
        <v>Rosilene</v>
      </c>
      <c r="DMB128" t="str">
        <f ca="1"/>
        <v>Samanta</v>
      </c>
      <c r="DMC128" t="str">
        <f ca="1"/>
        <v>Simone</v>
      </c>
      <c r="DMD128" t="str">
        <f ca="1"/>
        <v>Valmir</v>
      </c>
    </row>
    <row r="129" spans="2530:3046" x14ac:dyDescent="0.25">
      <c r="CSH129" t="str" cm="1">
        <f t="array" aca="1" ref="CSH129:CSO129" ca="1">IFERROR(TRANSPOSE(_xlfn._xlws.SORT(_xlfn.UNIQUE(IF($A129="",cg_nome_cargo,_xlfn._xlws.FILTER(cb_cargo,cb_nome=$A129))))),"")</f>
        <v>Consultor Externo</v>
      </c>
      <c r="CSI129" t="str">
        <f ca="1"/>
        <v>Consultor Interno</v>
      </c>
      <c r="CSJ129" t="str">
        <f ca="1"/>
        <v>Coordenador</v>
      </c>
      <c r="CSK129" t="str">
        <f ca="1"/>
        <v>Diretor</v>
      </c>
      <c r="CSL129" t="str">
        <f ca="1"/>
        <v>Gerente Geral</v>
      </c>
      <c r="CSM129" t="str">
        <f ca="1"/>
        <v>Gerente Linha</v>
      </c>
      <c r="CSN129" t="str">
        <f ca="1"/>
        <v>Representante Comercial</v>
      </c>
      <c r="CSO129" t="str">
        <f ca="1"/>
        <v>Supervisor</v>
      </c>
      <c r="DLN129" t="str" cm="1">
        <f t="array" aca="1" ref="DLN129:DMD129" ca="1">IFERROR(TRANSPOSE(_xlfn._xlws.SORT(IF($B129="",cb_nome,_xlfn._xlws.FILTER(cb_nome,cb_cargo=$B129)))),"")</f>
        <v>Alessandro Cappi</v>
      </c>
      <c r="DLO129" t="str">
        <f ca="1"/>
        <v>Ana Marcelino</v>
      </c>
      <c r="DLP129" t="str">
        <f ca="1"/>
        <v>André Camargo</v>
      </c>
      <c r="DLQ129" t="str">
        <f ca="1"/>
        <v>André Caramello</v>
      </c>
      <c r="DLR129" t="str">
        <f ca="1"/>
        <v>Andrey Andrade</v>
      </c>
      <c r="DLS129" t="str">
        <f ca="1"/>
        <v>Antônio Rosa</v>
      </c>
      <c r="DLT129" t="str">
        <f ca="1"/>
        <v>Dener Martins</v>
      </c>
      <c r="DLU129" t="str">
        <f ca="1"/>
        <v>Fábio</v>
      </c>
      <c r="DLV129" t="str">
        <f ca="1"/>
        <v>Mateus Machado</v>
      </c>
      <c r="DLW129" t="str">
        <f ca="1"/>
        <v>Neimar</v>
      </c>
      <c r="DLX129" t="str">
        <f ca="1"/>
        <v>Paulo Negrão</v>
      </c>
      <c r="DLY129" t="str">
        <f ca="1"/>
        <v>Rafaela</v>
      </c>
      <c r="DLZ129" t="str">
        <f ca="1"/>
        <v>Rosana</v>
      </c>
      <c r="DMA129" t="str">
        <f ca="1"/>
        <v>Rosilene</v>
      </c>
      <c r="DMB129" t="str">
        <f ca="1"/>
        <v>Samanta</v>
      </c>
      <c r="DMC129" t="str">
        <f ca="1"/>
        <v>Simone</v>
      </c>
      <c r="DMD129" t="str">
        <f ca="1"/>
        <v>Valmir</v>
      </c>
    </row>
    <row r="130" spans="2530:3046" x14ac:dyDescent="0.25">
      <c r="CSH130" t="str" cm="1">
        <f t="array" aca="1" ref="CSH130:CSO130" ca="1">IFERROR(TRANSPOSE(_xlfn._xlws.SORT(_xlfn.UNIQUE(IF($A130="",cg_nome_cargo,_xlfn._xlws.FILTER(cb_cargo,cb_nome=$A130))))),"")</f>
        <v>Consultor Externo</v>
      </c>
      <c r="CSI130" t="str">
        <f ca="1"/>
        <v>Consultor Interno</v>
      </c>
      <c r="CSJ130" t="str">
        <f ca="1"/>
        <v>Coordenador</v>
      </c>
      <c r="CSK130" t="str">
        <f ca="1"/>
        <v>Diretor</v>
      </c>
      <c r="CSL130" t="str">
        <f ca="1"/>
        <v>Gerente Geral</v>
      </c>
      <c r="CSM130" t="str">
        <f ca="1"/>
        <v>Gerente Linha</v>
      </c>
      <c r="CSN130" t="str">
        <f ca="1"/>
        <v>Representante Comercial</v>
      </c>
      <c r="CSO130" t="str">
        <f ca="1"/>
        <v>Supervisor</v>
      </c>
      <c r="DLN130" t="str" cm="1">
        <f t="array" aca="1" ref="DLN130:DMD130" ca="1">IFERROR(TRANSPOSE(_xlfn._xlws.SORT(IF($B130="",cb_nome,_xlfn._xlws.FILTER(cb_nome,cb_cargo=$B130)))),"")</f>
        <v>Alessandro Cappi</v>
      </c>
      <c r="DLO130" t="str">
        <f ca="1"/>
        <v>Ana Marcelino</v>
      </c>
      <c r="DLP130" t="str">
        <f ca="1"/>
        <v>André Camargo</v>
      </c>
      <c r="DLQ130" t="str">
        <f ca="1"/>
        <v>André Caramello</v>
      </c>
      <c r="DLR130" t="str">
        <f ca="1"/>
        <v>Andrey Andrade</v>
      </c>
      <c r="DLS130" t="str">
        <f ca="1"/>
        <v>Antônio Rosa</v>
      </c>
      <c r="DLT130" t="str">
        <f ca="1"/>
        <v>Dener Martins</v>
      </c>
      <c r="DLU130" t="str">
        <f ca="1"/>
        <v>Fábio</v>
      </c>
      <c r="DLV130" t="str">
        <f ca="1"/>
        <v>Mateus Machado</v>
      </c>
      <c r="DLW130" t="str">
        <f ca="1"/>
        <v>Neimar</v>
      </c>
      <c r="DLX130" t="str">
        <f ca="1"/>
        <v>Paulo Negrão</v>
      </c>
      <c r="DLY130" t="str">
        <f ca="1"/>
        <v>Rafaela</v>
      </c>
      <c r="DLZ130" t="str">
        <f ca="1"/>
        <v>Rosana</v>
      </c>
      <c r="DMA130" t="str">
        <f ca="1"/>
        <v>Rosilene</v>
      </c>
      <c r="DMB130" t="str">
        <f ca="1"/>
        <v>Samanta</v>
      </c>
      <c r="DMC130" t="str">
        <f ca="1"/>
        <v>Simone</v>
      </c>
      <c r="DMD130" t="str">
        <f ca="1"/>
        <v>Valmir</v>
      </c>
    </row>
    <row r="131" spans="2530:3046" x14ac:dyDescent="0.25">
      <c r="CSH131" t="str" cm="1">
        <f t="array" aca="1" ref="CSH131:CSO131" ca="1">IFERROR(TRANSPOSE(_xlfn._xlws.SORT(_xlfn.UNIQUE(IF($A131="",cg_nome_cargo,_xlfn._xlws.FILTER(cb_cargo,cb_nome=$A131))))),"")</f>
        <v>Consultor Externo</v>
      </c>
      <c r="CSI131" t="str">
        <f ca="1"/>
        <v>Consultor Interno</v>
      </c>
      <c r="CSJ131" t="str">
        <f ca="1"/>
        <v>Coordenador</v>
      </c>
      <c r="CSK131" t="str">
        <f ca="1"/>
        <v>Diretor</v>
      </c>
      <c r="CSL131" t="str">
        <f ca="1"/>
        <v>Gerente Geral</v>
      </c>
      <c r="CSM131" t="str">
        <f ca="1"/>
        <v>Gerente Linha</v>
      </c>
      <c r="CSN131" t="str">
        <f ca="1"/>
        <v>Representante Comercial</v>
      </c>
      <c r="CSO131" t="str">
        <f ca="1"/>
        <v>Supervisor</v>
      </c>
      <c r="DLN131" t="str" cm="1">
        <f t="array" aca="1" ref="DLN131:DMD131" ca="1">IFERROR(TRANSPOSE(_xlfn._xlws.SORT(IF($B131="",cb_nome,_xlfn._xlws.FILTER(cb_nome,cb_cargo=$B131)))),"")</f>
        <v>Alessandro Cappi</v>
      </c>
      <c r="DLO131" t="str">
        <f ca="1"/>
        <v>Ana Marcelino</v>
      </c>
      <c r="DLP131" t="str">
        <f ca="1"/>
        <v>André Camargo</v>
      </c>
      <c r="DLQ131" t="str">
        <f ca="1"/>
        <v>André Caramello</v>
      </c>
      <c r="DLR131" t="str">
        <f ca="1"/>
        <v>Andrey Andrade</v>
      </c>
      <c r="DLS131" t="str">
        <f ca="1"/>
        <v>Antônio Rosa</v>
      </c>
      <c r="DLT131" t="str">
        <f ca="1"/>
        <v>Dener Martins</v>
      </c>
      <c r="DLU131" t="str">
        <f ca="1"/>
        <v>Fábio</v>
      </c>
      <c r="DLV131" t="str">
        <f ca="1"/>
        <v>Mateus Machado</v>
      </c>
      <c r="DLW131" t="str">
        <f ca="1"/>
        <v>Neimar</v>
      </c>
      <c r="DLX131" t="str">
        <f ca="1"/>
        <v>Paulo Negrão</v>
      </c>
      <c r="DLY131" t="str">
        <f ca="1"/>
        <v>Rafaela</v>
      </c>
      <c r="DLZ131" t="str">
        <f ca="1"/>
        <v>Rosana</v>
      </c>
      <c r="DMA131" t="str">
        <f ca="1"/>
        <v>Rosilene</v>
      </c>
      <c r="DMB131" t="str">
        <f ca="1"/>
        <v>Samanta</v>
      </c>
      <c r="DMC131" t="str">
        <f ca="1"/>
        <v>Simone</v>
      </c>
      <c r="DMD131" t="str">
        <f ca="1"/>
        <v>Valmir</v>
      </c>
    </row>
    <row r="132" spans="2530:3046" x14ac:dyDescent="0.25">
      <c r="CSH132" t="str" cm="1">
        <f t="array" aca="1" ref="CSH132:CSO132" ca="1">IFERROR(TRANSPOSE(_xlfn._xlws.SORT(_xlfn.UNIQUE(IF($A132="",cg_nome_cargo,_xlfn._xlws.FILTER(cb_cargo,cb_nome=$A132))))),"")</f>
        <v>Consultor Externo</v>
      </c>
      <c r="CSI132" t="str">
        <f ca="1"/>
        <v>Consultor Interno</v>
      </c>
      <c r="CSJ132" t="str">
        <f ca="1"/>
        <v>Coordenador</v>
      </c>
      <c r="CSK132" t="str">
        <f ca="1"/>
        <v>Diretor</v>
      </c>
      <c r="CSL132" t="str">
        <f ca="1"/>
        <v>Gerente Geral</v>
      </c>
      <c r="CSM132" t="str">
        <f ca="1"/>
        <v>Gerente Linha</v>
      </c>
      <c r="CSN132" t="str">
        <f ca="1"/>
        <v>Representante Comercial</v>
      </c>
      <c r="CSO132" t="str">
        <f ca="1"/>
        <v>Supervisor</v>
      </c>
      <c r="DLN132" t="str" cm="1">
        <f t="array" aca="1" ref="DLN132:DMD132" ca="1">IFERROR(TRANSPOSE(_xlfn._xlws.SORT(IF($B132="",cb_nome,_xlfn._xlws.FILTER(cb_nome,cb_cargo=$B132)))),"")</f>
        <v>Alessandro Cappi</v>
      </c>
      <c r="DLO132" t="str">
        <f ca="1"/>
        <v>Ana Marcelino</v>
      </c>
      <c r="DLP132" t="str">
        <f ca="1"/>
        <v>André Camargo</v>
      </c>
      <c r="DLQ132" t="str">
        <f ca="1"/>
        <v>André Caramello</v>
      </c>
      <c r="DLR132" t="str">
        <f ca="1"/>
        <v>Andrey Andrade</v>
      </c>
      <c r="DLS132" t="str">
        <f ca="1"/>
        <v>Antônio Rosa</v>
      </c>
      <c r="DLT132" t="str">
        <f ca="1"/>
        <v>Dener Martins</v>
      </c>
      <c r="DLU132" t="str">
        <f ca="1"/>
        <v>Fábio</v>
      </c>
      <c r="DLV132" t="str">
        <f ca="1"/>
        <v>Mateus Machado</v>
      </c>
      <c r="DLW132" t="str">
        <f ca="1"/>
        <v>Neimar</v>
      </c>
      <c r="DLX132" t="str">
        <f ca="1"/>
        <v>Paulo Negrão</v>
      </c>
      <c r="DLY132" t="str">
        <f ca="1"/>
        <v>Rafaela</v>
      </c>
      <c r="DLZ132" t="str">
        <f ca="1"/>
        <v>Rosana</v>
      </c>
      <c r="DMA132" t="str">
        <f ca="1"/>
        <v>Rosilene</v>
      </c>
      <c r="DMB132" t="str">
        <f ca="1"/>
        <v>Samanta</v>
      </c>
      <c r="DMC132" t="str">
        <f ca="1"/>
        <v>Simone</v>
      </c>
      <c r="DMD132" t="str">
        <f ca="1"/>
        <v>Valmir</v>
      </c>
    </row>
    <row r="133" spans="2530:3046" x14ac:dyDescent="0.25">
      <c r="CSH133" t="str" cm="1">
        <f t="array" aca="1" ref="CSH133:CSO133" ca="1">IFERROR(TRANSPOSE(_xlfn._xlws.SORT(_xlfn.UNIQUE(IF($A133="",cg_nome_cargo,_xlfn._xlws.FILTER(cb_cargo,cb_nome=$A133))))),"")</f>
        <v>Consultor Externo</v>
      </c>
      <c r="CSI133" t="str">
        <f ca="1"/>
        <v>Consultor Interno</v>
      </c>
      <c r="CSJ133" t="str">
        <f ca="1"/>
        <v>Coordenador</v>
      </c>
      <c r="CSK133" t="str">
        <f ca="1"/>
        <v>Diretor</v>
      </c>
      <c r="CSL133" t="str">
        <f ca="1"/>
        <v>Gerente Geral</v>
      </c>
      <c r="CSM133" t="str">
        <f ca="1"/>
        <v>Gerente Linha</v>
      </c>
      <c r="CSN133" t="str">
        <f ca="1"/>
        <v>Representante Comercial</v>
      </c>
      <c r="CSO133" t="str">
        <f ca="1"/>
        <v>Supervisor</v>
      </c>
      <c r="DLN133" t="str" cm="1">
        <f t="array" aca="1" ref="DLN133:DMD133" ca="1">IFERROR(TRANSPOSE(_xlfn._xlws.SORT(IF($B133="",cb_nome,_xlfn._xlws.FILTER(cb_nome,cb_cargo=$B133)))),"")</f>
        <v>Alessandro Cappi</v>
      </c>
      <c r="DLO133" t="str">
        <f ca="1"/>
        <v>Ana Marcelino</v>
      </c>
      <c r="DLP133" t="str">
        <f ca="1"/>
        <v>André Camargo</v>
      </c>
      <c r="DLQ133" t="str">
        <f ca="1"/>
        <v>André Caramello</v>
      </c>
      <c r="DLR133" t="str">
        <f ca="1"/>
        <v>Andrey Andrade</v>
      </c>
      <c r="DLS133" t="str">
        <f ca="1"/>
        <v>Antônio Rosa</v>
      </c>
      <c r="DLT133" t="str">
        <f ca="1"/>
        <v>Dener Martins</v>
      </c>
      <c r="DLU133" t="str">
        <f ca="1"/>
        <v>Fábio</v>
      </c>
      <c r="DLV133" t="str">
        <f ca="1"/>
        <v>Mateus Machado</v>
      </c>
      <c r="DLW133" t="str">
        <f ca="1"/>
        <v>Neimar</v>
      </c>
      <c r="DLX133" t="str">
        <f ca="1"/>
        <v>Paulo Negrão</v>
      </c>
      <c r="DLY133" t="str">
        <f ca="1"/>
        <v>Rafaela</v>
      </c>
      <c r="DLZ133" t="str">
        <f ca="1"/>
        <v>Rosana</v>
      </c>
      <c r="DMA133" t="str">
        <f ca="1"/>
        <v>Rosilene</v>
      </c>
      <c r="DMB133" t="str">
        <f ca="1"/>
        <v>Samanta</v>
      </c>
      <c r="DMC133" t="str">
        <f ca="1"/>
        <v>Simone</v>
      </c>
      <c r="DMD133" t="str">
        <f ca="1"/>
        <v>Valmir</v>
      </c>
    </row>
    <row r="134" spans="2530:3046" x14ac:dyDescent="0.25">
      <c r="CSH134" t="str" cm="1">
        <f t="array" aca="1" ref="CSH134:CSO134" ca="1">IFERROR(TRANSPOSE(_xlfn._xlws.SORT(_xlfn.UNIQUE(IF($A134="",cg_nome_cargo,_xlfn._xlws.FILTER(cb_cargo,cb_nome=$A134))))),"")</f>
        <v>Consultor Externo</v>
      </c>
      <c r="CSI134" t="str">
        <f ca="1"/>
        <v>Consultor Interno</v>
      </c>
      <c r="CSJ134" t="str">
        <f ca="1"/>
        <v>Coordenador</v>
      </c>
      <c r="CSK134" t="str">
        <f ca="1"/>
        <v>Diretor</v>
      </c>
      <c r="CSL134" t="str">
        <f ca="1"/>
        <v>Gerente Geral</v>
      </c>
      <c r="CSM134" t="str">
        <f ca="1"/>
        <v>Gerente Linha</v>
      </c>
      <c r="CSN134" t="str">
        <f ca="1"/>
        <v>Representante Comercial</v>
      </c>
      <c r="CSO134" t="str">
        <f ca="1"/>
        <v>Supervisor</v>
      </c>
      <c r="DLN134" t="str" cm="1">
        <f t="array" aca="1" ref="DLN134:DMD134" ca="1">IFERROR(TRANSPOSE(_xlfn._xlws.SORT(IF($B134="",cb_nome,_xlfn._xlws.FILTER(cb_nome,cb_cargo=$B134)))),"")</f>
        <v>Alessandro Cappi</v>
      </c>
      <c r="DLO134" t="str">
        <f ca="1"/>
        <v>Ana Marcelino</v>
      </c>
      <c r="DLP134" t="str">
        <f ca="1"/>
        <v>André Camargo</v>
      </c>
      <c r="DLQ134" t="str">
        <f ca="1"/>
        <v>André Caramello</v>
      </c>
      <c r="DLR134" t="str">
        <f ca="1"/>
        <v>Andrey Andrade</v>
      </c>
      <c r="DLS134" t="str">
        <f ca="1"/>
        <v>Antônio Rosa</v>
      </c>
      <c r="DLT134" t="str">
        <f ca="1"/>
        <v>Dener Martins</v>
      </c>
      <c r="DLU134" t="str">
        <f ca="1"/>
        <v>Fábio</v>
      </c>
      <c r="DLV134" t="str">
        <f ca="1"/>
        <v>Mateus Machado</v>
      </c>
      <c r="DLW134" t="str">
        <f ca="1"/>
        <v>Neimar</v>
      </c>
      <c r="DLX134" t="str">
        <f ca="1"/>
        <v>Paulo Negrão</v>
      </c>
      <c r="DLY134" t="str">
        <f ca="1"/>
        <v>Rafaela</v>
      </c>
      <c r="DLZ134" t="str">
        <f ca="1"/>
        <v>Rosana</v>
      </c>
      <c r="DMA134" t="str">
        <f ca="1"/>
        <v>Rosilene</v>
      </c>
      <c r="DMB134" t="str">
        <f ca="1"/>
        <v>Samanta</v>
      </c>
      <c r="DMC134" t="str">
        <f ca="1"/>
        <v>Simone</v>
      </c>
      <c r="DMD134" t="str">
        <f ca="1"/>
        <v>Valmir</v>
      </c>
    </row>
    <row r="135" spans="2530:3046" x14ac:dyDescent="0.25">
      <c r="CSH135" t="str" cm="1">
        <f t="array" aca="1" ref="CSH135:CSO135" ca="1">IFERROR(TRANSPOSE(_xlfn._xlws.SORT(_xlfn.UNIQUE(IF($A135="",cg_nome_cargo,_xlfn._xlws.FILTER(cb_cargo,cb_nome=$A135))))),"")</f>
        <v>Consultor Externo</v>
      </c>
      <c r="CSI135" t="str">
        <f ca="1"/>
        <v>Consultor Interno</v>
      </c>
      <c r="CSJ135" t="str">
        <f ca="1"/>
        <v>Coordenador</v>
      </c>
      <c r="CSK135" t="str">
        <f ca="1"/>
        <v>Diretor</v>
      </c>
      <c r="CSL135" t="str">
        <f ca="1"/>
        <v>Gerente Geral</v>
      </c>
      <c r="CSM135" t="str">
        <f ca="1"/>
        <v>Gerente Linha</v>
      </c>
      <c r="CSN135" t="str">
        <f ca="1"/>
        <v>Representante Comercial</v>
      </c>
      <c r="CSO135" t="str">
        <f ca="1"/>
        <v>Supervisor</v>
      </c>
      <c r="DLN135" t="str" cm="1">
        <f t="array" aca="1" ref="DLN135:DMD135" ca="1">IFERROR(TRANSPOSE(_xlfn._xlws.SORT(IF($B135="",cb_nome,_xlfn._xlws.FILTER(cb_nome,cb_cargo=$B135)))),"")</f>
        <v>Alessandro Cappi</v>
      </c>
      <c r="DLO135" t="str">
        <f ca="1"/>
        <v>Ana Marcelino</v>
      </c>
      <c r="DLP135" t="str">
        <f ca="1"/>
        <v>André Camargo</v>
      </c>
      <c r="DLQ135" t="str">
        <f ca="1"/>
        <v>André Caramello</v>
      </c>
      <c r="DLR135" t="str">
        <f ca="1"/>
        <v>Andrey Andrade</v>
      </c>
      <c r="DLS135" t="str">
        <f ca="1"/>
        <v>Antônio Rosa</v>
      </c>
      <c r="DLT135" t="str">
        <f ca="1"/>
        <v>Dener Martins</v>
      </c>
      <c r="DLU135" t="str">
        <f ca="1"/>
        <v>Fábio</v>
      </c>
      <c r="DLV135" t="str">
        <f ca="1"/>
        <v>Mateus Machado</v>
      </c>
      <c r="DLW135" t="str">
        <f ca="1"/>
        <v>Neimar</v>
      </c>
      <c r="DLX135" t="str">
        <f ca="1"/>
        <v>Paulo Negrão</v>
      </c>
      <c r="DLY135" t="str">
        <f ca="1"/>
        <v>Rafaela</v>
      </c>
      <c r="DLZ135" t="str">
        <f ca="1"/>
        <v>Rosana</v>
      </c>
      <c r="DMA135" t="str">
        <f ca="1"/>
        <v>Rosilene</v>
      </c>
      <c r="DMB135" t="str">
        <f ca="1"/>
        <v>Samanta</v>
      </c>
      <c r="DMC135" t="str">
        <f ca="1"/>
        <v>Simone</v>
      </c>
      <c r="DMD135" t="str">
        <f ca="1"/>
        <v>Valmir</v>
      </c>
    </row>
    <row r="136" spans="2530:3046" x14ac:dyDescent="0.25">
      <c r="CSH136" t="str" cm="1">
        <f t="array" aca="1" ref="CSH136:CSO136" ca="1">IFERROR(TRANSPOSE(_xlfn._xlws.SORT(_xlfn.UNIQUE(IF($A136="",cg_nome_cargo,_xlfn._xlws.FILTER(cb_cargo,cb_nome=$A136))))),"")</f>
        <v>Consultor Externo</v>
      </c>
      <c r="CSI136" t="str">
        <f ca="1"/>
        <v>Consultor Interno</v>
      </c>
      <c r="CSJ136" t="str">
        <f ca="1"/>
        <v>Coordenador</v>
      </c>
      <c r="CSK136" t="str">
        <f ca="1"/>
        <v>Diretor</v>
      </c>
      <c r="CSL136" t="str">
        <f ca="1"/>
        <v>Gerente Geral</v>
      </c>
      <c r="CSM136" t="str">
        <f ca="1"/>
        <v>Gerente Linha</v>
      </c>
      <c r="CSN136" t="str">
        <f ca="1"/>
        <v>Representante Comercial</v>
      </c>
      <c r="CSO136" t="str">
        <f ca="1"/>
        <v>Supervisor</v>
      </c>
      <c r="DLN136" t="str" cm="1">
        <f t="array" aca="1" ref="DLN136:DMD136" ca="1">IFERROR(TRANSPOSE(_xlfn._xlws.SORT(IF($B136="",cb_nome,_xlfn._xlws.FILTER(cb_nome,cb_cargo=$B136)))),"")</f>
        <v>Alessandro Cappi</v>
      </c>
      <c r="DLO136" t="str">
        <f ca="1"/>
        <v>Ana Marcelino</v>
      </c>
      <c r="DLP136" t="str">
        <f ca="1"/>
        <v>André Camargo</v>
      </c>
      <c r="DLQ136" t="str">
        <f ca="1"/>
        <v>André Caramello</v>
      </c>
      <c r="DLR136" t="str">
        <f ca="1"/>
        <v>Andrey Andrade</v>
      </c>
      <c r="DLS136" t="str">
        <f ca="1"/>
        <v>Antônio Rosa</v>
      </c>
      <c r="DLT136" t="str">
        <f ca="1"/>
        <v>Dener Martins</v>
      </c>
      <c r="DLU136" t="str">
        <f ca="1"/>
        <v>Fábio</v>
      </c>
      <c r="DLV136" t="str">
        <f ca="1"/>
        <v>Mateus Machado</v>
      </c>
      <c r="DLW136" t="str">
        <f ca="1"/>
        <v>Neimar</v>
      </c>
      <c r="DLX136" t="str">
        <f ca="1"/>
        <v>Paulo Negrão</v>
      </c>
      <c r="DLY136" t="str">
        <f ca="1"/>
        <v>Rafaela</v>
      </c>
      <c r="DLZ136" t="str">
        <f ca="1"/>
        <v>Rosana</v>
      </c>
      <c r="DMA136" t="str">
        <f ca="1"/>
        <v>Rosilene</v>
      </c>
      <c r="DMB136" t="str">
        <f ca="1"/>
        <v>Samanta</v>
      </c>
      <c r="DMC136" t="str">
        <f ca="1"/>
        <v>Simone</v>
      </c>
      <c r="DMD136" t="str">
        <f ca="1"/>
        <v>Valmir</v>
      </c>
    </row>
    <row r="137" spans="2530:3046" x14ac:dyDescent="0.25">
      <c r="CSH137" t="str" cm="1">
        <f t="array" aca="1" ref="CSH137:CSO137" ca="1">IFERROR(TRANSPOSE(_xlfn._xlws.SORT(_xlfn.UNIQUE(IF($A137="",cg_nome_cargo,_xlfn._xlws.FILTER(cb_cargo,cb_nome=$A137))))),"")</f>
        <v>Consultor Externo</v>
      </c>
      <c r="CSI137" t="str">
        <f ca="1"/>
        <v>Consultor Interno</v>
      </c>
      <c r="CSJ137" t="str">
        <f ca="1"/>
        <v>Coordenador</v>
      </c>
      <c r="CSK137" t="str">
        <f ca="1"/>
        <v>Diretor</v>
      </c>
      <c r="CSL137" t="str">
        <f ca="1"/>
        <v>Gerente Geral</v>
      </c>
      <c r="CSM137" t="str">
        <f ca="1"/>
        <v>Gerente Linha</v>
      </c>
      <c r="CSN137" t="str">
        <f ca="1"/>
        <v>Representante Comercial</v>
      </c>
      <c r="CSO137" t="str">
        <f ca="1"/>
        <v>Supervisor</v>
      </c>
      <c r="DLN137" t="str" cm="1">
        <f t="array" aca="1" ref="DLN137:DMD137" ca="1">IFERROR(TRANSPOSE(_xlfn._xlws.SORT(IF($B137="",cb_nome,_xlfn._xlws.FILTER(cb_nome,cb_cargo=$B137)))),"")</f>
        <v>Alessandro Cappi</v>
      </c>
      <c r="DLO137" t="str">
        <f ca="1"/>
        <v>Ana Marcelino</v>
      </c>
      <c r="DLP137" t="str">
        <f ca="1"/>
        <v>André Camargo</v>
      </c>
      <c r="DLQ137" t="str">
        <f ca="1"/>
        <v>André Caramello</v>
      </c>
      <c r="DLR137" t="str">
        <f ca="1"/>
        <v>Andrey Andrade</v>
      </c>
      <c r="DLS137" t="str">
        <f ca="1"/>
        <v>Antônio Rosa</v>
      </c>
      <c r="DLT137" t="str">
        <f ca="1"/>
        <v>Dener Martins</v>
      </c>
      <c r="DLU137" t="str">
        <f ca="1"/>
        <v>Fábio</v>
      </c>
      <c r="DLV137" t="str">
        <f ca="1"/>
        <v>Mateus Machado</v>
      </c>
      <c r="DLW137" t="str">
        <f ca="1"/>
        <v>Neimar</v>
      </c>
      <c r="DLX137" t="str">
        <f ca="1"/>
        <v>Paulo Negrão</v>
      </c>
      <c r="DLY137" t="str">
        <f ca="1"/>
        <v>Rafaela</v>
      </c>
      <c r="DLZ137" t="str">
        <f ca="1"/>
        <v>Rosana</v>
      </c>
      <c r="DMA137" t="str">
        <f ca="1"/>
        <v>Rosilene</v>
      </c>
      <c r="DMB137" t="str">
        <f ca="1"/>
        <v>Samanta</v>
      </c>
      <c r="DMC137" t="str">
        <f ca="1"/>
        <v>Simone</v>
      </c>
      <c r="DMD137" t="str">
        <f ca="1"/>
        <v>Valmir</v>
      </c>
    </row>
    <row r="138" spans="2530:3046" x14ac:dyDescent="0.25">
      <c r="CSH138" t="str" cm="1">
        <f t="array" aca="1" ref="CSH138:CSO138" ca="1">IFERROR(TRANSPOSE(_xlfn._xlws.SORT(_xlfn.UNIQUE(IF($A138="",cg_nome_cargo,_xlfn._xlws.FILTER(cb_cargo,cb_nome=$A138))))),"")</f>
        <v>Consultor Externo</v>
      </c>
      <c r="CSI138" t="str">
        <f ca="1"/>
        <v>Consultor Interno</v>
      </c>
      <c r="CSJ138" t="str">
        <f ca="1"/>
        <v>Coordenador</v>
      </c>
      <c r="CSK138" t="str">
        <f ca="1"/>
        <v>Diretor</v>
      </c>
      <c r="CSL138" t="str">
        <f ca="1"/>
        <v>Gerente Geral</v>
      </c>
      <c r="CSM138" t="str">
        <f ca="1"/>
        <v>Gerente Linha</v>
      </c>
      <c r="CSN138" t="str">
        <f ca="1"/>
        <v>Representante Comercial</v>
      </c>
      <c r="CSO138" t="str">
        <f ca="1"/>
        <v>Supervisor</v>
      </c>
      <c r="DLN138" t="str" cm="1">
        <f t="array" aca="1" ref="DLN138:DMD138" ca="1">IFERROR(TRANSPOSE(_xlfn._xlws.SORT(IF($B138="",cb_nome,_xlfn._xlws.FILTER(cb_nome,cb_cargo=$B138)))),"")</f>
        <v>Alessandro Cappi</v>
      </c>
      <c r="DLO138" t="str">
        <f ca="1"/>
        <v>Ana Marcelino</v>
      </c>
      <c r="DLP138" t="str">
        <f ca="1"/>
        <v>André Camargo</v>
      </c>
      <c r="DLQ138" t="str">
        <f ca="1"/>
        <v>André Caramello</v>
      </c>
      <c r="DLR138" t="str">
        <f ca="1"/>
        <v>Andrey Andrade</v>
      </c>
      <c r="DLS138" t="str">
        <f ca="1"/>
        <v>Antônio Rosa</v>
      </c>
      <c r="DLT138" t="str">
        <f ca="1"/>
        <v>Dener Martins</v>
      </c>
      <c r="DLU138" t="str">
        <f ca="1"/>
        <v>Fábio</v>
      </c>
      <c r="DLV138" t="str">
        <f ca="1"/>
        <v>Mateus Machado</v>
      </c>
      <c r="DLW138" t="str">
        <f ca="1"/>
        <v>Neimar</v>
      </c>
      <c r="DLX138" t="str">
        <f ca="1"/>
        <v>Paulo Negrão</v>
      </c>
      <c r="DLY138" t="str">
        <f ca="1"/>
        <v>Rafaela</v>
      </c>
      <c r="DLZ138" t="str">
        <f ca="1"/>
        <v>Rosana</v>
      </c>
      <c r="DMA138" t="str">
        <f ca="1"/>
        <v>Rosilene</v>
      </c>
      <c r="DMB138" t="str">
        <f ca="1"/>
        <v>Samanta</v>
      </c>
      <c r="DMC138" t="str">
        <f ca="1"/>
        <v>Simone</v>
      </c>
      <c r="DMD138" t="str">
        <f ca="1"/>
        <v>Valmir</v>
      </c>
    </row>
    <row r="139" spans="2530:3046" x14ac:dyDescent="0.25">
      <c r="CSH139" t="str" cm="1">
        <f t="array" aca="1" ref="CSH139:CSO139" ca="1">IFERROR(TRANSPOSE(_xlfn._xlws.SORT(_xlfn.UNIQUE(IF($A139="",cg_nome_cargo,_xlfn._xlws.FILTER(cb_cargo,cb_nome=$A139))))),"")</f>
        <v>Consultor Externo</v>
      </c>
      <c r="CSI139" t="str">
        <f ca="1"/>
        <v>Consultor Interno</v>
      </c>
      <c r="CSJ139" t="str">
        <f ca="1"/>
        <v>Coordenador</v>
      </c>
      <c r="CSK139" t="str">
        <f ca="1"/>
        <v>Diretor</v>
      </c>
      <c r="CSL139" t="str">
        <f ca="1"/>
        <v>Gerente Geral</v>
      </c>
      <c r="CSM139" t="str">
        <f ca="1"/>
        <v>Gerente Linha</v>
      </c>
      <c r="CSN139" t="str">
        <f ca="1"/>
        <v>Representante Comercial</v>
      </c>
      <c r="CSO139" t="str">
        <f ca="1"/>
        <v>Supervisor</v>
      </c>
      <c r="DLN139" t="str" cm="1">
        <f t="array" aca="1" ref="DLN139:DMD139" ca="1">IFERROR(TRANSPOSE(_xlfn._xlws.SORT(IF($B139="",cb_nome,_xlfn._xlws.FILTER(cb_nome,cb_cargo=$B139)))),"")</f>
        <v>Alessandro Cappi</v>
      </c>
      <c r="DLO139" t="str">
        <f ca="1"/>
        <v>Ana Marcelino</v>
      </c>
      <c r="DLP139" t="str">
        <f ca="1"/>
        <v>André Camargo</v>
      </c>
      <c r="DLQ139" t="str">
        <f ca="1"/>
        <v>André Caramello</v>
      </c>
      <c r="DLR139" t="str">
        <f ca="1"/>
        <v>Andrey Andrade</v>
      </c>
      <c r="DLS139" t="str">
        <f ca="1"/>
        <v>Antônio Rosa</v>
      </c>
      <c r="DLT139" t="str">
        <f ca="1"/>
        <v>Dener Martins</v>
      </c>
      <c r="DLU139" t="str">
        <f ca="1"/>
        <v>Fábio</v>
      </c>
      <c r="DLV139" t="str">
        <f ca="1"/>
        <v>Mateus Machado</v>
      </c>
      <c r="DLW139" t="str">
        <f ca="1"/>
        <v>Neimar</v>
      </c>
      <c r="DLX139" t="str">
        <f ca="1"/>
        <v>Paulo Negrão</v>
      </c>
      <c r="DLY139" t="str">
        <f ca="1"/>
        <v>Rafaela</v>
      </c>
      <c r="DLZ139" t="str">
        <f ca="1"/>
        <v>Rosana</v>
      </c>
      <c r="DMA139" t="str">
        <f ca="1"/>
        <v>Rosilene</v>
      </c>
      <c r="DMB139" t="str">
        <f ca="1"/>
        <v>Samanta</v>
      </c>
      <c r="DMC139" t="str">
        <f ca="1"/>
        <v>Simone</v>
      </c>
      <c r="DMD139" t="str">
        <f ca="1"/>
        <v>Valmir</v>
      </c>
    </row>
    <row r="140" spans="2530:3046" x14ac:dyDescent="0.25">
      <c r="CSH140" t="str" cm="1">
        <f t="array" aca="1" ref="CSH140:CSO140" ca="1">IFERROR(TRANSPOSE(_xlfn._xlws.SORT(_xlfn.UNIQUE(IF($A140="",cg_nome_cargo,_xlfn._xlws.FILTER(cb_cargo,cb_nome=$A140))))),"")</f>
        <v>Consultor Externo</v>
      </c>
      <c r="CSI140" t="str">
        <f ca="1"/>
        <v>Consultor Interno</v>
      </c>
      <c r="CSJ140" t="str">
        <f ca="1"/>
        <v>Coordenador</v>
      </c>
      <c r="CSK140" t="str">
        <f ca="1"/>
        <v>Diretor</v>
      </c>
      <c r="CSL140" t="str">
        <f ca="1"/>
        <v>Gerente Geral</v>
      </c>
      <c r="CSM140" t="str">
        <f ca="1"/>
        <v>Gerente Linha</v>
      </c>
      <c r="CSN140" t="str">
        <f ca="1"/>
        <v>Representante Comercial</v>
      </c>
      <c r="CSO140" t="str">
        <f ca="1"/>
        <v>Supervisor</v>
      </c>
      <c r="DLN140" t="str" cm="1">
        <f t="array" aca="1" ref="DLN140:DMD140" ca="1">IFERROR(TRANSPOSE(_xlfn._xlws.SORT(IF($B140="",cb_nome,_xlfn._xlws.FILTER(cb_nome,cb_cargo=$B140)))),"")</f>
        <v>Alessandro Cappi</v>
      </c>
      <c r="DLO140" t="str">
        <f ca="1"/>
        <v>Ana Marcelino</v>
      </c>
      <c r="DLP140" t="str">
        <f ca="1"/>
        <v>André Camargo</v>
      </c>
      <c r="DLQ140" t="str">
        <f ca="1"/>
        <v>André Caramello</v>
      </c>
      <c r="DLR140" t="str">
        <f ca="1"/>
        <v>Andrey Andrade</v>
      </c>
      <c r="DLS140" t="str">
        <f ca="1"/>
        <v>Antônio Rosa</v>
      </c>
      <c r="DLT140" t="str">
        <f ca="1"/>
        <v>Dener Martins</v>
      </c>
      <c r="DLU140" t="str">
        <f ca="1"/>
        <v>Fábio</v>
      </c>
      <c r="DLV140" t="str">
        <f ca="1"/>
        <v>Mateus Machado</v>
      </c>
      <c r="DLW140" t="str">
        <f ca="1"/>
        <v>Neimar</v>
      </c>
      <c r="DLX140" t="str">
        <f ca="1"/>
        <v>Paulo Negrão</v>
      </c>
      <c r="DLY140" t="str">
        <f ca="1"/>
        <v>Rafaela</v>
      </c>
      <c r="DLZ140" t="str">
        <f ca="1"/>
        <v>Rosana</v>
      </c>
      <c r="DMA140" t="str">
        <f ca="1"/>
        <v>Rosilene</v>
      </c>
      <c r="DMB140" t="str">
        <f ca="1"/>
        <v>Samanta</v>
      </c>
      <c r="DMC140" t="str">
        <f ca="1"/>
        <v>Simone</v>
      </c>
      <c r="DMD140" t="str">
        <f ca="1"/>
        <v>Valmir</v>
      </c>
    </row>
    <row r="141" spans="2530:3046" x14ac:dyDescent="0.25">
      <c r="CSH141" t="str" cm="1">
        <f t="array" aca="1" ref="CSH141:CSO141" ca="1">IFERROR(TRANSPOSE(_xlfn._xlws.SORT(_xlfn.UNIQUE(IF($A141="",cg_nome_cargo,_xlfn._xlws.FILTER(cb_cargo,cb_nome=$A141))))),"")</f>
        <v>Consultor Externo</v>
      </c>
      <c r="CSI141" t="str">
        <f ca="1"/>
        <v>Consultor Interno</v>
      </c>
      <c r="CSJ141" t="str">
        <f ca="1"/>
        <v>Coordenador</v>
      </c>
      <c r="CSK141" t="str">
        <f ca="1"/>
        <v>Diretor</v>
      </c>
      <c r="CSL141" t="str">
        <f ca="1"/>
        <v>Gerente Geral</v>
      </c>
      <c r="CSM141" t="str">
        <f ca="1"/>
        <v>Gerente Linha</v>
      </c>
      <c r="CSN141" t="str">
        <f ca="1"/>
        <v>Representante Comercial</v>
      </c>
      <c r="CSO141" t="str">
        <f ca="1"/>
        <v>Supervisor</v>
      </c>
      <c r="DLN141" t="str" cm="1">
        <f t="array" aca="1" ref="DLN141:DMD141" ca="1">IFERROR(TRANSPOSE(_xlfn._xlws.SORT(IF($B141="",cb_nome,_xlfn._xlws.FILTER(cb_nome,cb_cargo=$B141)))),"")</f>
        <v>Alessandro Cappi</v>
      </c>
      <c r="DLO141" t="str">
        <f ca="1"/>
        <v>Ana Marcelino</v>
      </c>
      <c r="DLP141" t="str">
        <f ca="1"/>
        <v>André Camargo</v>
      </c>
      <c r="DLQ141" t="str">
        <f ca="1"/>
        <v>André Caramello</v>
      </c>
      <c r="DLR141" t="str">
        <f ca="1"/>
        <v>Andrey Andrade</v>
      </c>
      <c r="DLS141" t="str">
        <f ca="1"/>
        <v>Antônio Rosa</v>
      </c>
      <c r="DLT141" t="str">
        <f ca="1"/>
        <v>Dener Martins</v>
      </c>
      <c r="DLU141" t="str">
        <f ca="1"/>
        <v>Fábio</v>
      </c>
      <c r="DLV141" t="str">
        <f ca="1"/>
        <v>Mateus Machado</v>
      </c>
      <c r="DLW141" t="str">
        <f ca="1"/>
        <v>Neimar</v>
      </c>
      <c r="DLX141" t="str">
        <f ca="1"/>
        <v>Paulo Negrão</v>
      </c>
      <c r="DLY141" t="str">
        <f ca="1"/>
        <v>Rafaela</v>
      </c>
      <c r="DLZ141" t="str">
        <f ca="1"/>
        <v>Rosana</v>
      </c>
      <c r="DMA141" t="str">
        <f ca="1"/>
        <v>Rosilene</v>
      </c>
      <c r="DMB141" t="str">
        <f ca="1"/>
        <v>Samanta</v>
      </c>
      <c r="DMC141" t="str">
        <f ca="1"/>
        <v>Simone</v>
      </c>
      <c r="DMD141" t="str">
        <f ca="1"/>
        <v>Valmir</v>
      </c>
    </row>
    <row r="142" spans="2530:3046" x14ac:dyDescent="0.25">
      <c r="CSH142" t="str" cm="1">
        <f t="array" aca="1" ref="CSH142:CSO142" ca="1">IFERROR(TRANSPOSE(_xlfn._xlws.SORT(_xlfn.UNIQUE(IF($A142="",cg_nome_cargo,_xlfn._xlws.FILTER(cb_cargo,cb_nome=$A142))))),"")</f>
        <v>Consultor Externo</v>
      </c>
      <c r="CSI142" t="str">
        <f ca="1"/>
        <v>Consultor Interno</v>
      </c>
      <c r="CSJ142" t="str">
        <f ca="1"/>
        <v>Coordenador</v>
      </c>
      <c r="CSK142" t="str">
        <f ca="1"/>
        <v>Diretor</v>
      </c>
      <c r="CSL142" t="str">
        <f ca="1"/>
        <v>Gerente Geral</v>
      </c>
      <c r="CSM142" t="str">
        <f ca="1"/>
        <v>Gerente Linha</v>
      </c>
      <c r="CSN142" t="str">
        <f ca="1"/>
        <v>Representante Comercial</v>
      </c>
      <c r="CSO142" t="str">
        <f ca="1"/>
        <v>Supervisor</v>
      </c>
      <c r="DLN142" t="str" cm="1">
        <f t="array" aca="1" ref="DLN142:DMD142" ca="1">IFERROR(TRANSPOSE(_xlfn._xlws.SORT(IF($B142="",cb_nome,_xlfn._xlws.FILTER(cb_nome,cb_cargo=$B142)))),"")</f>
        <v>Alessandro Cappi</v>
      </c>
      <c r="DLO142" t="str">
        <f ca="1"/>
        <v>Ana Marcelino</v>
      </c>
      <c r="DLP142" t="str">
        <f ca="1"/>
        <v>André Camargo</v>
      </c>
      <c r="DLQ142" t="str">
        <f ca="1"/>
        <v>André Caramello</v>
      </c>
      <c r="DLR142" t="str">
        <f ca="1"/>
        <v>Andrey Andrade</v>
      </c>
      <c r="DLS142" t="str">
        <f ca="1"/>
        <v>Antônio Rosa</v>
      </c>
      <c r="DLT142" t="str">
        <f ca="1"/>
        <v>Dener Martins</v>
      </c>
      <c r="DLU142" t="str">
        <f ca="1"/>
        <v>Fábio</v>
      </c>
      <c r="DLV142" t="str">
        <f ca="1"/>
        <v>Mateus Machado</v>
      </c>
      <c r="DLW142" t="str">
        <f ca="1"/>
        <v>Neimar</v>
      </c>
      <c r="DLX142" t="str">
        <f ca="1"/>
        <v>Paulo Negrão</v>
      </c>
      <c r="DLY142" t="str">
        <f ca="1"/>
        <v>Rafaela</v>
      </c>
      <c r="DLZ142" t="str">
        <f ca="1"/>
        <v>Rosana</v>
      </c>
      <c r="DMA142" t="str">
        <f ca="1"/>
        <v>Rosilene</v>
      </c>
      <c r="DMB142" t="str">
        <f ca="1"/>
        <v>Samanta</v>
      </c>
      <c r="DMC142" t="str">
        <f ca="1"/>
        <v>Simone</v>
      </c>
      <c r="DMD142" t="str">
        <f ca="1"/>
        <v>Valmir</v>
      </c>
    </row>
    <row r="143" spans="2530:3046" x14ac:dyDescent="0.25">
      <c r="CSH143" t="str" cm="1">
        <f t="array" aca="1" ref="CSH143:CSO143" ca="1">IFERROR(TRANSPOSE(_xlfn._xlws.SORT(_xlfn.UNIQUE(IF($A143="",cg_nome_cargo,_xlfn._xlws.FILTER(cb_cargo,cb_nome=$A143))))),"")</f>
        <v>Consultor Externo</v>
      </c>
      <c r="CSI143" t="str">
        <f ca="1"/>
        <v>Consultor Interno</v>
      </c>
      <c r="CSJ143" t="str">
        <f ca="1"/>
        <v>Coordenador</v>
      </c>
      <c r="CSK143" t="str">
        <f ca="1"/>
        <v>Diretor</v>
      </c>
      <c r="CSL143" t="str">
        <f ca="1"/>
        <v>Gerente Geral</v>
      </c>
      <c r="CSM143" t="str">
        <f ca="1"/>
        <v>Gerente Linha</v>
      </c>
      <c r="CSN143" t="str">
        <f ca="1"/>
        <v>Representante Comercial</v>
      </c>
      <c r="CSO143" t="str">
        <f ca="1"/>
        <v>Supervisor</v>
      </c>
      <c r="DLN143" t="str" cm="1">
        <f t="array" aca="1" ref="DLN143:DMD143" ca="1">IFERROR(TRANSPOSE(_xlfn._xlws.SORT(IF($B143="",cb_nome,_xlfn._xlws.FILTER(cb_nome,cb_cargo=$B143)))),"")</f>
        <v>Alessandro Cappi</v>
      </c>
      <c r="DLO143" t="str">
        <f ca="1"/>
        <v>Ana Marcelino</v>
      </c>
      <c r="DLP143" t="str">
        <f ca="1"/>
        <v>André Camargo</v>
      </c>
      <c r="DLQ143" t="str">
        <f ca="1"/>
        <v>André Caramello</v>
      </c>
      <c r="DLR143" t="str">
        <f ca="1"/>
        <v>Andrey Andrade</v>
      </c>
      <c r="DLS143" t="str">
        <f ca="1"/>
        <v>Antônio Rosa</v>
      </c>
      <c r="DLT143" t="str">
        <f ca="1"/>
        <v>Dener Martins</v>
      </c>
      <c r="DLU143" t="str">
        <f ca="1"/>
        <v>Fábio</v>
      </c>
      <c r="DLV143" t="str">
        <f ca="1"/>
        <v>Mateus Machado</v>
      </c>
      <c r="DLW143" t="str">
        <f ca="1"/>
        <v>Neimar</v>
      </c>
      <c r="DLX143" t="str">
        <f ca="1"/>
        <v>Paulo Negrão</v>
      </c>
      <c r="DLY143" t="str">
        <f ca="1"/>
        <v>Rafaela</v>
      </c>
      <c r="DLZ143" t="str">
        <f ca="1"/>
        <v>Rosana</v>
      </c>
      <c r="DMA143" t="str">
        <f ca="1"/>
        <v>Rosilene</v>
      </c>
      <c r="DMB143" t="str">
        <f ca="1"/>
        <v>Samanta</v>
      </c>
      <c r="DMC143" t="str">
        <f ca="1"/>
        <v>Simone</v>
      </c>
      <c r="DMD143" t="str">
        <f ca="1"/>
        <v>Valmir</v>
      </c>
    </row>
    <row r="144" spans="2530:3046" x14ac:dyDescent="0.25">
      <c r="CSH144" t="str" cm="1">
        <f t="array" aca="1" ref="CSH144:CSO144" ca="1">IFERROR(TRANSPOSE(_xlfn._xlws.SORT(_xlfn.UNIQUE(IF($A144="",cg_nome_cargo,_xlfn._xlws.FILTER(cb_cargo,cb_nome=$A144))))),"")</f>
        <v>Consultor Externo</v>
      </c>
      <c r="CSI144" t="str">
        <f ca="1"/>
        <v>Consultor Interno</v>
      </c>
      <c r="CSJ144" t="str">
        <f ca="1"/>
        <v>Coordenador</v>
      </c>
      <c r="CSK144" t="str">
        <f ca="1"/>
        <v>Diretor</v>
      </c>
      <c r="CSL144" t="str">
        <f ca="1"/>
        <v>Gerente Geral</v>
      </c>
      <c r="CSM144" t="str">
        <f ca="1"/>
        <v>Gerente Linha</v>
      </c>
      <c r="CSN144" t="str">
        <f ca="1"/>
        <v>Representante Comercial</v>
      </c>
      <c r="CSO144" t="str">
        <f ca="1"/>
        <v>Supervisor</v>
      </c>
      <c r="DLN144" t="str" cm="1">
        <f t="array" aca="1" ref="DLN144:DMD144" ca="1">IFERROR(TRANSPOSE(_xlfn._xlws.SORT(IF($B144="",cb_nome,_xlfn._xlws.FILTER(cb_nome,cb_cargo=$B144)))),"")</f>
        <v>Alessandro Cappi</v>
      </c>
      <c r="DLO144" t="str">
        <f ca="1"/>
        <v>Ana Marcelino</v>
      </c>
      <c r="DLP144" t="str">
        <f ca="1"/>
        <v>André Camargo</v>
      </c>
      <c r="DLQ144" t="str">
        <f ca="1"/>
        <v>André Caramello</v>
      </c>
      <c r="DLR144" t="str">
        <f ca="1"/>
        <v>Andrey Andrade</v>
      </c>
      <c r="DLS144" t="str">
        <f ca="1"/>
        <v>Antônio Rosa</v>
      </c>
      <c r="DLT144" t="str">
        <f ca="1"/>
        <v>Dener Martins</v>
      </c>
      <c r="DLU144" t="str">
        <f ca="1"/>
        <v>Fábio</v>
      </c>
      <c r="DLV144" t="str">
        <f ca="1"/>
        <v>Mateus Machado</v>
      </c>
      <c r="DLW144" t="str">
        <f ca="1"/>
        <v>Neimar</v>
      </c>
      <c r="DLX144" t="str">
        <f ca="1"/>
        <v>Paulo Negrão</v>
      </c>
      <c r="DLY144" t="str">
        <f ca="1"/>
        <v>Rafaela</v>
      </c>
      <c r="DLZ144" t="str">
        <f ca="1"/>
        <v>Rosana</v>
      </c>
      <c r="DMA144" t="str">
        <f ca="1"/>
        <v>Rosilene</v>
      </c>
      <c r="DMB144" t="str">
        <f ca="1"/>
        <v>Samanta</v>
      </c>
      <c r="DMC144" t="str">
        <f ca="1"/>
        <v>Simone</v>
      </c>
      <c r="DMD144" t="str">
        <f ca="1"/>
        <v>Valmir</v>
      </c>
    </row>
    <row r="145" spans="2530:3046" x14ac:dyDescent="0.25">
      <c r="CSH145" t="str" cm="1">
        <f t="array" aca="1" ref="CSH145:CSO145" ca="1">IFERROR(TRANSPOSE(_xlfn._xlws.SORT(_xlfn.UNIQUE(IF($A145="",cg_nome_cargo,_xlfn._xlws.FILTER(cb_cargo,cb_nome=$A145))))),"")</f>
        <v>Consultor Externo</v>
      </c>
      <c r="CSI145" t="str">
        <f ca="1"/>
        <v>Consultor Interno</v>
      </c>
      <c r="CSJ145" t="str">
        <f ca="1"/>
        <v>Coordenador</v>
      </c>
      <c r="CSK145" t="str">
        <f ca="1"/>
        <v>Diretor</v>
      </c>
      <c r="CSL145" t="str">
        <f ca="1"/>
        <v>Gerente Geral</v>
      </c>
      <c r="CSM145" t="str">
        <f ca="1"/>
        <v>Gerente Linha</v>
      </c>
      <c r="CSN145" t="str">
        <f ca="1"/>
        <v>Representante Comercial</v>
      </c>
      <c r="CSO145" t="str">
        <f ca="1"/>
        <v>Supervisor</v>
      </c>
      <c r="DLN145" t="str" cm="1">
        <f t="array" aca="1" ref="DLN145:DMD145" ca="1">IFERROR(TRANSPOSE(_xlfn._xlws.SORT(IF($B145="",cb_nome,_xlfn._xlws.FILTER(cb_nome,cb_cargo=$B145)))),"")</f>
        <v>Alessandro Cappi</v>
      </c>
      <c r="DLO145" t="str">
        <f ca="1"/>
        <v>Ana Marcelino</v>
      </c>
      <c r="DLP145" t="str">
        <f ca="1"/>
        <v>André Camargo</v>
      </c>
      <c r="DLQ145" t="str">
        <f ca="1"/>
        <v>André Caramello</v>
      </c>
      <c r="DLR145" t="str">
        <f ca="1"/>
        <v>Andrey Andrade</v>
      </c>
      <c r="DLS145" t="str">
        <f ca="1"/>
        <v>Antônio Rosa</v>
      </c>
      <c r="DLT145" t="str">
        <f ca="1"/>
        <v>Dener Martins</v>
      </c>
      <c r="DLU145" t="str">
        <f ca="1"/>
        <v>Fábio</v>
      </c>
      <c r="DLV145" t="str">
        <f ca="1"/>
        <v>Mateus Machado</v>
      </c>
      <c r="DLW145" t="str">
        <f ca="1"/>
        <v>Neimar</v>
      </c>
      <c r="DLX145" t="str">
        <f ca="1"/>
        <v>Paulo Negrão</v>
      </c>
      <c r="DLY145" t="str">
        <f ca="1"/>
        <v>Rafaela</v>
      </c>
      <c r="DLZ145" t="str">
        <f ca="1"/>
        <v>Rosana</v>
      </c>
      <c r="DMA145" t="str">
        <f ca="1"/>
        <v>Rosilene</v>
      </c>
      <c r="DMB145" t="str">
        <f ca="1"/>
        <v>Samanta</v>
      </c>
      <c r="DMC145" t="str">
        <f ca="1"/>
        <v>Simone</v>
      </c>
      <c r="DMD145" t="str">
        <f ca="1"/>
        <v>Valmir</v>
      </c>
    </row>
    <row r="146" spans="2530:3046" x14ac:dyDescent="0.25">
      <c r="CSH146" t="str" cm="1">
        <f t="array" aca="1" ref="CSH146:CSO146" ca="1">IFERROR(TRANSPOSE(_xlfn._xlws.SORT(_xlfn.UNIQUE(IF($A146="",cg_nome_cargo,_xlfn._xlws.FILTER(cb_cargo,cb_nome=$A146))))),"")</f>
        <v>Consultor Externo</v>
      </c>
      <c r="CSI146" t="str">
        <f ca="1"/>
        <v>Consultor Interno</v>
      </c>
      <c r="CSJ146" t="str">
        <f ca="1"/>
        <v>Coordenador</v>
      </c>
      <c r="CSK146" t="str">
        <f ca="1"/>
        <v>Diretor</v>
      </c>
      <c r="CSL146" t="str">
        <f ca="1"/>
        <v>Gerente Geral</v>
      </c>
      <c r="CSM146" t="str">
        <f ca="1"/>
        <v>Gerente Linha</v>
      </c>
      <c r="CSN146" t="str">
        <f ca="1"/>
        <v>Representante Comercial</v>
      </c>
      <c r="CSO146" t="str">
        <f ca="1"/>
        <v>Supervisor</v>
      </c>
      <c r="DLN146" t="str" cm="1">
        <f t="array" aca="1" ref="DLN146:DMD146" ca="1">IFERROR(TRANSPOSE(_xlfn._xlws.SORT(IF($B146="",cb_nome,_xlfn._xlws.FILTER(cb_nome,cb_cargo=$B146)))),"")</f>
        <v>Alessandro Cappi</v>
      </c>
      <c r="DLO146" t="str">
        <f ca="1"/>
        <v>Ana Marcelino</v>
      </c>
      <c r="DLP146" t="str">
        <f ca="1"/>
        <v>André Camargo</v>
      </c>
      <c r="DLQ146" t="str">
        <f ca="1"/>
        <v>André Caramello</v>
      </c>
      <c r="DLR146" t="str">
        <f ca="1"/>
        <v>Andrey Andrade</v>
      </c>
      <c r="DLS146" t="str">
        <f ca="1"/>
        <v>Antônio Rosa</v>
      </c>
      <c r="DLT146" t="str">
        <f ca="1"/>
        <v>Dener Martins</v>
      </c>
      <c r="DLU146" t="str">
        <f ca="1"/>
        <v>Fábio</v>
      </c>
      <c r="DLV146" t="str">
        <f ca="1"/>
        <v>Mateus Machado</v>
      </c>
      <c r="DLW146" t="str">
        <f ca="1"/>
        <v>Neimar</v>
      </c>
      <c r="DLX146" t="str">
        <f ca="1"/>
        <v>Paulo Negrão</v>
      </c>
      <c r="DLY146" t="str">
        <f ca="1"/>
        <v>Rafaela</v>
      </c>
      <c r="DLZ146" t="str">
        <f ca="1"/>
        <v>Rosana</v>
      </c>
      <c r="DMA146" t="str">
        <f ca="1"/>
        <v>Rosilene</v>
      </c>
      <c r="DMB146" t="str">
        <f ca="1"/>
        <v>Samanta</v>
      </c>
      <c r="DMC146" t="str">
        <f ca="1"/>
        <v>Simone</v>
      </c>
      <c r="DMD146" t="str">
        <f ca="1"/>
        <v>Valmir</v>
      </c>
    </row>
    <row r="147" spans="2530:3046" x14ac:dyDescent="0.25">
      <c r="CSH147" t="str" cm="1">
        <f t="array" aca="1" ref="CSH147:CSO147" ca="1">IFERROR(TRANSPOSE(_xlfn._xlws.SORT(_xlfn.UNIQUE(IF($A147="",cg_nome_cargo,_xlfn._xlws.FILTER(cb_cargo,cb_nome=$A147))))),"")</f>
        <v>Consultor Externo</v>
      </c>
      <c r="CSI147" t="str">
        <f ca="1"/>
        <v>Consultor Interno</v>
      </c>
      <c r="CSJ147" t="str">
        <f ca="1"/>
        <v>Coordenador</v>
      </c>
      <c r="CSK147" t="str">
        <f ca="1"/>
        <v>Diretor</v>
      </c>
      <c r="CSL147" t="str">
        <f ca="1"/>
        <v>Gerente Geral</v>
      </c>
      <c r="CSM147" t="str">
        <f ca="1"/>
        <v>Gerente Linha</v>
      </c>
      <c r="CSN147" t="str">
        <f ca="1"/>
        <v>Representante Comercial</v>
      </c>
      <c r="CSO147" t="str">
        <f ca="1"/>
        <v>Supervisor</v>
      </c>
      <c r="DLN147" t="str" cm="1">
        <f t="array" aca="1" ref="DLN147:DMD147" ca="1">IFERROR(TRANSPOSE(_xlfn._xlws.SORT(IF($B147="",cb_nome,_xlfn._xlws.FILTER(cb_nome,cb_cargo=$B147)))),"")</f>
        <v>Alessandro Cappi</v>
      </c>
      <c r="DLO147" t="str">
        <f ca="1"/>
        <v>Ana Marcelino</v>
      </c>
      <c r="DLP147" t="str">
        <f ca="1"/>
        <v>André Camargo</v>
      </c>
      <c r="DLQ147" t="str">
        <f ca="1"/>
        <v>André Caramello</v>
      </c>
      <c r="DLR147" t="str">
        <f ca="1"/>
        <v>Andrey Andrade</v>
      </c>
      <c r="DLS147" t="str">
        <f ca="1"/>
        <v>Antônio Rosa</v>
      </c>
      <c r="DLT147" t="str">
        <f ca="1"/>
        <v>Dener Martins</v>
      </c>
      <c r="DLU147" t="str">
        <f ca="1"/>
        <v>Fábio</v>
      </c>
      <c r="DLV147" t="str">
        <f ca="1"/>
        <v>Mateus Machado</v>
      </c>
      <c r="DLW147" t="str">
        <f ca="1"/>
        <v>Neimar</v>
      </c>
      <c r="DLX147" t="str">
        <f ca="1"/>
        <v>Paulo Negrão</v>
      </c>
      <c r="DLY147" t="str">
        <f ca="1"/>
        <v>Rafaela</v>
      </c>
      <c r="DLZ147" t="str">
        <f ca="1"/>
        <v>Rosana</v>
      </c>
      <c r="DMA147" t="str">
        <f ca="1"/>
        <v>Rosilene</v>
      </c>
      <c r="DMB147" t="str">
        <f ca="1"/>
        <v>Samanta</v>
      </c>
      <c r="DMC147" t="str">
        <f ca="1"/>
        <v>Simone</v>
      </c>
      <c r="DMD147" t="str">
        <f ca="1"/>
        <v>Valmir</v>
      </c>
    </row>
    <row r="148" spans="2530:3046" x14ac:dyDescent="0.25">
      <c r="CSH148" t="str" cm="1">
        <f t="array" aca="1" ref="CSH148:CSO148" ca="1">IFERROR(TRANSPOSE(_xlfn._xlws.SORT(_xlfn.UNIQUE(IF($A148="",cg_nome_cargo,_xlfn._xlws.FILTER(cb_cargo,cb_nome=$A148))))),"")</f>
        <v>Consultor Externo</v>
      </c>
      <c r="CSI148" t="str">
        <f ca="1"/>
        <v>Consultor Interno</v>
      </c>
      <c r="CSJ148" t="str">
        <f ca="1"/>
        <v>Coordenador</v>
      </c>
      <c r="CSK148" t="str">
        <f ca="1"/>
        <v>Diretor</v>
      </c>
      <c r="CSL148" t="str">
        <f ca="1"/>
        <v>Gerente Geral</v>
      </c>
      <c r="CSM148" t="str">
        <f ca="1"/>
        <v>Gerente Linha</v>
      </c>
      <c r="CSN148" t="str">
        <f ca="1"/>
        <v>Representante Comercial</v>
      </c>
      <c r="CSO148" t="str">
        <f ca="1"/>
        <v>Supervisor</v>
      </c>
      <c r="DLN148" t="str" cm="1">
        <f t="array" aca="1" ref="DLN148:DMD148" ca="1">IFERROR(TRANSPOSE(_xlfn._xlws.SORT(IF($B148="",cb_nome,_xlfn._xlws.FILTER(cb_nome,cb_cargo=$B148)))),"")</f>
        <v>Alessandro Cappi</v>
      </c>
      <c r="DLO148" t="str">
        <f ca="1"/>
        <v>Ana Marcelino</v>
      </c>
      <c r="DLP148" t="str">
        <f ca="1"/>
        <v>André Camargo</v>
      </c>
      <c r="DLQ148" t="str">
        <f ca="1"/>
        <v>André Caramello</v>
      </c>
      <c r="DLR148" t="str">
        <f ca="1"/>
        <v>Andrey Andrade</v>
      </c>
      <c r="DLS148" t="str">
        <f ca="1"/>
        <v>Antônio Rosa</v>
      </c>
      <c r="DLT148" t="str">
        <f ca="1"/>
        <v>Dener Martins</v>
      </c>
      <c r="DLU148" t="str">
        <f ca="1"/>
        <v>Fábio</v>
      </c>
      <c r="DLV148" t="str">
        <f ca="1"/>
        <v>Mateus Machado</v>
      </c>
      <c r="DLW148" t="str">
        <f ca="1"/>
        <v>Neimar</v>
      </c>
      <c r="DLX148" t="str">
        <f ca="1"/>
        <v>Paulo Negrão</v>
      </c>
      <c r="DLY148" t="str">
        <f ca="1"/>
        <v>Rafaela</v>
      </c>
      <c r="DLZ148" t="str">
        <f ca="1"/>
        <v>Rosana</v>
      </c>
      <c r="DMA148" t="str">
        <f ca="1"/>
        <v>Rosilene</v>
      </c>
      <c r="DMB148" t="str">
        <f ca="1"/>
        <v>Samanta</v>
      </c>
      <c r="DMC148" t="str">
        <f ca="1"/>
        <v>Simone</v>
      </c>
      <c r="DMD148" t="str">
        <f ca="1"/>
        <v>Valmir</v>
      </c>
    </row>
    <row r="149" spans="2530:3046" x14ac:dyDescent="0.25">
      <c r="CSH149" t="str" cm="1">
        <f t="array" aca="1" ref="CSH149:CSO149" ca="1">IFERROR(TRANSPOSE(_xlfn._xlws.SORT(_xlfn.UNIQUE(IF($A149="",cg_nome_cargo,_xlfn._xlws.FILTER(cb_cargo,cb_nome=$A149))))),"")</f>
        <v>Consultor Externo</v>
      </c>
      <c r="CSI149" t="str">
        <f ca="1"/>
        <v>Consultor Interno</v>
      </c>
      <c r="CSJ149" t="str">
        <f ca="1"/>
        <v>Coordenador</v>
      </c>
      <c r="CSK149" t="str">
        <f ca="1"/>
        <v>Diretor</v>
      </c>
      <c r="CSL149" t="str">
        <f ca="1"/>
        <v>Gerente Geral</v>
      </c>
      <c r="CSM149" t="str">
        <f ca="1"/>
        <v>Gerente Linha</v>
      </c>
      <c r="CSN149" t="str">
        <f ca="1"/>
        <v>Representante Comercial</v>
      </c>
      <c r="CSO149" t="str">
        <f ca="1"/>
        <v>Supervisor</v>
      </c>
      <c r="DLN149" t="str" cm="1">
        <f t="array" aca="1" ref="DLN149:DMD149" ca="1">IFERROR(TRANSPOSE(_xlfn._xlws.SORT(IF($B149="",cb_nome,_xlfn._xlws.FILTER(cb_nome,cb_cargo=$B149)))),"")</f>
        <v>Alessandro Cappi</v>
      </c>
      <c r="DLO149" t="str">
        <f ca="1"/>
        <v>Ana Marcelino</v>
      </c>
      <c r="DLP149" t="str">
        <f ca="1"/>
        <v>André Camargo</v>
      </c>
      <c r="DLQ149" t="str">
        <f ca="1"/>
        <v>André Caramello</v>
      </c>
      <c r="DLR149" t="str">
        <f ca="1"/>
        <v>Andrey Andrade</v>
      </c>
      <c r="DLS149" t="str">
        <f ca="1"/>
        <v>Antônio Rosa</v>
      </c>
      <c r="DLT149" t="str">
        <f ca="1"/>
        <v>Dener Martins</v>
      </c>
      <c r="DLU149" t="str">
        <f ca="1"/>
        <v>Fábio</v>
      </c>
      <c r="DLV149" t="str">
        <f ca="1"/>
        <v>Mateus Machado</v>
      </c>
      <c r="DLW149" t="str">
        <f ca="1"/>
        <v>Neimar</v>
      </c>
      <c r="DLX149" t="str">
        <f ca="1"/>
        <v>Paulo Negrão</v>
      </c>
      <c r="DLY149" t="str">
        <f ca="1"/>
        <v>Rafaela</v>
      </c>
      <c r="DLZ149" t="str">
        <f ca="1"/>
        <v>Rosana</v>
      </c>
      <c r="DMA149" t="str">
        <f ca="1"/>
        <v>Rosilene</v>
      </c>
      <c r="DMB149" t="str">
        <f ca="1"/>
        <v>Samanta</v>
      </c>
      <c r="DMC149" t="str">
        <f ca="1"/>
        <v>Simone</v>
      </c>
      <c r="DMD149" t="str">
        <f ca="1"/>
        <v>Valmir</v>
      </c>
    </row>
    <row r="150" spans="2530:3046" x14ac:dyDescent="0.25">
      <c r="CSH150" t="str" cm="1">
        <f t="array" aca="1" ref="CSH150:CSO150" ca="1">IFERROR(TRANSPOSE(_xlfn._xlws.SORT(_xlfn.UNIQUE(IF($A150="",cg_nome_cargo,_xlfn._xlws.FILTER(cb_cargo,cb_nome=$A150))))),"")</f>
        <v>Consultor Externo</v>
      </c>
      <c r="CSI150" t="str">
        <f ca="1"/>
        <v>Consultor Interno</v>
      </c>
      <c r="CSJ150" t="str">
        <f ca="1"/>
        <v>Coordenador</v>
      </c>
      <c r="CSK150" t="str">
        <f ca="1"/>
        <v>Diretor</v>
      </c>
      <c r="CSL150" t="str">
        <f ca="1"/>
        <v>Gerente Geral</v>
      </c>
      <c r="CSM150" t="str">
        <f ca="1"/>
        <v>Gerente Linha</v>
      </c>
      <c r="CSN150" t="str">
        <f ca="1"/>
        <v>Representante Comercial</v>
      </c>
      <c r="CSO150" t="str">
        <f ca="1"/>
        <v>Supervisor</v>
      </c>
      <c r="DLN150" t="str" cm="1">
        <f t="array" aca="1" ref="DLN150:DMD150" ca="1">IFERROR(TRANSPOSE(_xlfn._xlws.SORT(IF($B150="",cb_nome,_xlfn._xlws.FILTER(cb_nome,cb_cargo=$B150)))),"")</f>
        <v>Alessandro Cappi</v>
      </c>
      <c r="DLO150" t="str">
        <f ca="1"/>
        <v>Ana Marcelino</v>
      </c>
      <c r="DLP150" t="str">
        <f ca="1"/>
        <v>André Camargo</v>
      </c>
      <c r="DLQ150" t="str">
        <f ca="1"/>
        <v>André Caramello</v>
      </c>
      <c r="DLR150" t="str">
        <f ca="1"/>
        <v>Andrey Andrade</v>
      </c>
      <c r="DLS150" t="str">
        <f ca="1"/>
        <v>Antônio Rosa</v>
      </c>
      <c r="DLT150" t="str">
        <f ca="1"/>
        <v>Dener Martins</v>
      </c>
      <c r="DLU150" t="str">
        <f ca="1"/>
        <v>Fábio</v>
      </c>
      <c r="DLV150" t="str">
        <f ca="1"/>
        <v>Mateus Machado</v>
      </c>
      <c r="DLW150" t="str">
        <f ca="1"/>
        <v>Neimar</v>
      </c>
      <c r="DLX150" t="str">
        <f ca="1"/>
        <v>Paulo Negrão</v>
      </c>
      <c r="DLY150" t="str">
        <f ca="1"/>
        <v>Rafaela</v>
      </c>
      <c r="DLZ150" t="str">
        <f ca="1"/>
        <v>Rosana</v>
      </c>
      <c r="DMA150" t="str">
        <f ca="1"/>
        <v>Rosilene</v>
      </c>
      <c r="DMB150" t="str">
        <f ca="1"/>
        <v>Samanta</v>
      </c>
      <c r="DMC150" t="str">
        <f ca="1"/>
        <v>Simone</v>
      </c>
      <c r="DMD150" t="str">
        <f ca="1"/>
        <v>Valmir</v>
      </c>
    </row>
    <row r="151" spans="2530:3046" x14ac:dyDescent="0.25">
      <c r="CSH151" t="str" cm="1">
        <f t="array" aca="1" ref="CSH151:CSO151" ca="1">IFERROR(TRANSPOSE(_xlfn._xlws.SORT(_xlfn.UNIQUE(IF($A151="",cg_nome_cargo,_xlfn._xlws.FILTER(cb_cargo,cb_nome=$A151))))),"")</f>
        <v>Consultor Externo</v>
      </c>
      <c r="CSI151" t="str">
        <f ca="1"/>
        <v>Consultor Interno</v>
      </c>
      <c r="CSJ151" t="str">
        <f ca="1"/>
        <v>Coordenador</v>
      </c>
      <c r="CSK151" t="str">
        <f ca="1"/>
        <v>Diretor</v>
      </c>
      <c r="CSL151" t="str">
        <f ca="1"/>
        <v>Gerente Geral</v>
      </c>
      <c r="CSM151" t="str">
        <f ca="1"/>
        <v>Gerente Linha</v>
      </c>
      <c r="CSN151" t="str">
        <f ca="1"/>
        <v>Representante Comercial</v>
      </c>
      <c r="CSO151" t="str">
        <f ca="1"/>
        <v>Supervisor</v>
      </c>
      <c r="DLN151" t="str" cm="1">
        <f t="array" aca="1" ref="DLN151:DMD151" ca="1">IFERROR(TRANSPOSE(_xlfn._xlws.SORT(IF($B151="",cb_nome,_xlfn._xlws.FILTER(cb_nome,cb_cargo=$B151)))),"")</f>
        <v>Alessandro Cappi</v>
      </c>
      <c r="DLO151" t="str">
        <f ca="1"/>
        <v>Ana Marcelino</v>
      </c>
      <c r="DLP151" t="str">
        <f ca="1"/>
        <v>André Camargo</v>
      </c>
      <c r="DLQ151" t="str">
        <f ca="1"/>
        <v>André Caramello</v>
      </c>
      <c r="DLR151" t="str">
        <f ca="1"/>
        <v>Andrey Andrade</v>
      </c>
      <c r="DLS151" t="str">
        <f ca="1"/>
        <v>Antônio Rosa</v>
      </c>
      <c r="DLT151" t="str">
        <f ca="1"/>
        <v>Dener Martins</v>
      </c>
      <c r="DLU151" t="str">
        <f ca="1"/>
        <v>Fábio</v>
      </c>
      <c r="DLV151" t="str">
        <f ca="1"/>
        <v>Mateus Machado</v>
      </c>
      <c r="DLW151" t="str">
        <f ca="1"/>
        <v>Neimar</v>
      </c>
      <c r="DLX151" t="str">
        <f ca="1"/>
        <v>Paulo Negrão</v>
      </c>
      <c r="DLY151" t="str">
        <f ca="1"/>
        <v>Rafaela</v>
      </c>
      <c r="DLZ151" t="str">
        <f ca="1"/>
        <v>Rosana</v>
      </c>
      <c r="DMA151" t="str">
        <f ca="1"/>
        <v>Rosilene</v>
      </c>
      <c r="DMB151" t="str">
        <f ca="1"/>
        <v>Samanta</v>
      </c>
      <c r="DMC151" t="str">
        <f ca="1"/>
        <v>Simone</v>
      </c>
      <c r="DMD151" t="str">
        <f ca="1"/>
        <v>Valmir</v>
      </c>
    </row>
    <row r="152" spans="2530:3046" x14ac:dyDescent="0.25">
      <c r="CSH152" t="str" cm="1">
        <f t="array" aca="1" ref="CSH152:CSO152" ca="1">IFERROR(TRANSPOSE(_xlfn._xlws.SORT(_xlfn.UNIQUE(IF($A152="",cg_nome_cargo,_xlfn._xlws.FILTER(cb_cargo,cb_nome=$A152))))),"")</f>
        <v>Consultor Externo</v>
      </c>
      <c r="CSI152" t="str">
        <f ca="1"/>
        <v>Consultor Interno</v>
      </c>
      <c r="CSJ152" t="str">
        <f ca="1"/>
        <v>Coordenador</v>
      </c>
      <c r="CSK152" t="str">
        <f ca="1"/>
        <v>Diretor</v>
      </c>
      <c r="CSL152" t="str">
        <f ca="1"/>
        <v>Gerente Geral</v>
      </c>
      <c r="CSM152" t="str">
        <f ca="1"/>
        <v>Gerente Linha</v>
      </c>
      <c r="CSN152" t="str">
        <f ca="1"/>
        <v>Representante Comercial</v>
      </c>
      <c r="CSO152" t="str">
        <f ca="1"/>
        <v>Supervisor</v>
      </c>
      <c r="DLN152" t="str" cm="1">
        <f t="array" aca="1" ref="DLN152:DMD152" ca="1">IFERROR(TRANSPOSE(_xlfn._xlws.SORT(IF($B152="",cb_nome,_xlfn._xlws.FILTER(cb_nome,cb_cargo=$B152)))),"")</f>
        <v>Alessandro Cappi</v>
      </c>
      <c r="DLO152" t="str">
        <f ca="1"/>
        <v>Ana Marcelino</v>
      </c>
      <c r="DLP152" t="str">
        <f ca="1"/>
        <v>André Camargo</v>
      </c>
      <c r="DLQ152" t="str">
        <f ca="1"/>
        <v>André Caramello</v>
      </c>
      <c r="DLR152" t="str">
        <f ca="1"/>
        <v>Andrey Andrade</v>
      </c>
      <c r="DLS152" t="str">
        <f ca="1"/>
        <v>Antônio Rosa</v>
      </c>
      <c r="DLT152" t="str">
        <f ca="1"/>
        <v>Dener Martins</v>
      </c>
      <c r="DLU152" t="str">
        <f ca="1"/>
        <v>Fábio</v>
      </c>
      <c r="DLV152" t="str">
        <f ca="1"/>
        <v>Mateus Machado</v>
      </c>
      <c r="DLW152" t="str">
        <f ca="1"/>
        <v>Neimar</v>
      </c>
      <c r="DLX152" t="str">
        <f ca="1"/>
        <v>Paulo Negrão</v>
      </c>
      <c r="DLY152" t="str">
        <f ca="1"/>
        <v>Rafaela</v>
      </c>
      <c r="DLZ152" t="str">
        <f ca="1"/>
        <v>Rosana</v>
      </c>
      <c r="DMA152" t="str">
        <f ca="1"/>
        <v>Rosilene</v>
      </c>
      <c r="DMB152" t="str">
        <f ca="1"/>
        <v>Samanta</v>
      </c>
      <c r="DMC152" t="str">
        <f ca="1"/>
        <v>Simone</v>
      </c>
      <c r="DMD152" t="str">
        <f ca="1"/>
        <v>Valmir</v>
      </c>
    </row>
    <row r="153" spans="2530:3046" x14ac:dyDescent="0.25">
      <c r="CSH153" t="str" cm="1">
        <f t="array" aca="1" ref="CSH153:CSO153" ca="1">IFERROR(TRANSPOSE(_xlfn._xlws.SORT(_xlfn.UNIQUE(IF($A153="",cg_nome_cargo,_xlfn._xlws.FILTER(cb_cargo,cb_nome=$A153))))),"")</f>
        <v>Consultor Externo</v>
      </c>
      <c r="CSI153" t="str">
        <f ca="1"/>
        <v>Consultor Interno</v>
      </c>
      <c r="CSJ153" t="str">
        <f ca="1"/>
        <v>Coordenador</v>
      </c>
      <c r="CSK153" t="str">
        <f ca="1"/>
        <v>Diretor</v>
      </c>
      <c r="CSL153" t="str">
        <f ca="1"/>
        <v>Gerente Geral</v>
      </c>
      <c r="CSM153" t="str">
        <f ca="1"/>
        <v>Gerente Linha</v>
      </c>
      <c r="CSN153" t="str">
        <f ca="1"/>
        <v>Representante Comercial</v>
      </c>
      <c r="CSO153" t="str">
        <f ca="1"/>
        <v>Supervisor</v>
      </c>
      <c r="DLN153" t="str" cm="1">
        <f t="array" aca="1" ref="DLN153:DMD153" ca="1">IFERROR(TRANSPOSE(_xlfn._xlws.SORT(IF($B153="",cb_nome,_xlfn._xlws.FILTER(cb_nome,cb_cargo=$B153)))),"")</f>
        <v>Alessandro Cappi</v>
      </c>
      <c r="DLO153" t="str">
        <f ca="1"/>
        <v>Ana Marcelino</v>
      </c>
      <c r="DLP153" t="str">
        <f ca="1"/>
        <v>André Camargo</v>
      </c>
      <c r="DLQ153" t="str">
        <f ca="1"/>
        <v>André Caramello</v>
      </c>
      <c r="DLR153" t="str">
        <f ca="1"/>
        <v>Andrey Andrade</v>
      </c>
      <c r="DLS153" t="str">
        <f ca="1"/>
        <v>Antônio Rosa</v>
      </c>
      <c r="DLT153" t="str">
        <f ca="1"/>
        <v>Dener Martins</v>
      </c>
      <c r="DLU153" t="str">
        <f ca="1"/>
        <v>Fábio</v>
      </c>
      <c r="DLV153" t="str">
        <f ca="1"/>
        <v>Mateus Machado</v>
      </c>
      <c r="DLW153" t="str">
        <f ca="1"/>
        <v>Neimar</v>
      </c>
      <c r="DLX153" t="str">
        <f ca="1"/>
        <v>Paulo Negrão</v>
      </c>
      <c r="DLY153" t="str">
        <f ca="1"/>
        <v>Rafaela</v>
      </c>
      <c r="DLZ153" t="str">
        <f ca="1"/>
        <v>Rosana</v>
      </c>
      <c r="DMA153" t="str">
        <f ca="1"/>
        <v>Rosilene</v>
      </c>
      <c r="DMB153" t="str">
        <f ca="1"/>
        <v>Samanta</v>
      </c>
      <c r="DMC153" t="str">
        <f ca="1"/>
        <v>Simone</v>
      </c>
      <c r="DMD153" t="str">
        <f ca="1"/>
        <v>Valmir</v>
      </c>
    </row>
    <row r="154" spans="2530:3046" x14ac:dyDescent="0.25">
      <c r="CSH154" t="str" cm="1">
        <f t="array" aca="1" ref="CSH154:CSO154" ca="1">IFERROR(TRANSPOSE(_xlfn._xlws.SORT(_xlfn.UNIQUE(IF($A154="",cg_nome_cargo,_xlfn._xlws.FILTER(cb_cargo,cb_nome=$A154))))),"")</f>
        <v>Consultor Externo</v>
      </c>
      <c r="CSI154" t="str">
        <f ca="1"/>
        <v>Consultor Interno</v>
      </c>
      <c r="CSJ154" t="str">
        <f ca="1"/>
        <v>Coordenador</v>
      </c>
      <c r="CSK154" t="str">
        <f ca="1"/>
        <v>Diretor</v>
      </c>
      <c r="CSL154" t="str">
        <f ca="1"/>
        <v>Gerente Geral</v>
      </c>
      <c r="CSM154" t="str">
        <f ca="1"/>
        <v>Gerente Linha</v>
      </c>
      <c r="CSN154" t="str">
        <f ca="1"/>
        <v>Representante Comercial</v>
      </c>
      <c r="CSO154" t="str">
        <f ca="1"/>
        <v>Supervisor</v>
      </c>
      <c r="DLN154" t="str" cm="1">
        <f t="array" aca="1" ref="DLN154:DMD154" ca="1">IFERROR(TRANSPOSE(_xlfn._xlws.SORT(IF($B154="",cb_nome,_xlfn._xlws.FILTER(cb_nome,cb_cargo=$B154)))),"")</f>
        <v>Alessandro Cappi</v>
      </c>
      <c r="DLO154" t="str">
        <f ca="1"/>
        <v>Ana Marcelino</v>
      </c>
      <c r="DLP154" t="str">
        <f ca="1"/>
        <v>André Camargo</v>
      </c>
      <c r="DLQ154" t="str">
        <f ca="1"/>
        <v>André Caramello</v>
      </c>
      <c r="DLR154" t="str">
        <f ca="1"/>
        <v>Andrey Andrade</v>
      </c>
      <c r="DLS154" t="str">
        <f ca="1"/>
        <v>Antônio Rosa</v>
      </c>
      <c r="DLT154" t="str">
        <f ca="1"/>
        <v>Dener Martins</v>
      </c>
      <c r="DLU154" t="str">
        <f ca="1"/>
        <v>Fábio</v>
      </c>
      <c r="DLV154" t="str">
        <f ca="1"/>
        <v>Mateus Machado</v>
      </c>
      <c r="DLW154" t="str">
        <f ca="1"/>
        <v>Neimar</v>
      </c>
      <c r="DLX154" t="str">
        <f ca="1"/>
        <v>Paulo Negrão</v>
      </c>
      <c r="DLY154" t="str">
        <f ca="1"/>
        <v>Rafaela</v>
      </c>
      <c r="DLZ154" t="str">
        <f ca="1"/>
        <v>Rosana</v>
      </c>
      <c r="DMA154" t="str">
        <f ca="1"/>
        <v>Rosilene</v>
      </c>
      <c r="DMB154" t="str">
        <f ca="1"/>
        <v>Samanta</v>
      </c>
      <c r="DMC154" t="str">
        <f ca="1"/>
        <v>Simone</v>
      </c>
      <c r="DMD154" t="str">
        <f ca="1"/>
        <v>Valmir</v>
      </c>
    </row>
    <row r="155" spans="2530:3046" x14ac:dyDescent="0.25">
      <c r="CSH155" t="str" cm="1">
        <f t="array" aca="1" ref="CSH155:CSO155" ca="1">IFERROR(TRANSPOSE(_xlfn._xlws.SORT(_xlfn.UNIQUE(IF($A155="",cg_nome_cargo,_xlfn._xlws.FILTER(cb_cargo,cb_nome=$A155))))),"")</f>
        <v>Consultor Externo</v>
      </c>
      <c r="CSI155" t="str">
        <f ca="1"/>
        <v>Consultor Interno</v>
      </c>
      <c r="CSJ155" t="str">
        <f ca="1"/>
        <v>Coordenador</v>
      </c>
      <c r="CSK155" t="str">
        <f ca="1"/>
        <v>Diretor</v>
      </c>
      <c r="CSL155" t="str">
        <f ca="1"/>
        <v>Gerente Geral</v>
      </c>
      <c r="CSM155" t="str">
        <f ca="1"/>
        <v>Gerente Linha</v>
      </c>
      <c r="CSN155" t="str">
        <f ca="1"/>
        <v>Representante Comercial</v>
      </c>
      <c r="CSO155" t="str">
        <f ca="1"/>
        <v>Supervisor</v>
      </c>
      <c r="DLN155" t="str" cm="1">
        <f t="array" aca="1" ref="DLN155:DMD155" ca="1">IFERROR(TRANSPOSE(_xlfn._xlws.SORT(IF($B155="",cb_nome,_xlfn._xlws.FILTER(cb_nome,cb_cargo=$B155)))),"")</f>
        <v>Alessandro Cappi</v>
      </c>
      <c r="DLO155" t="str">
        <f ca="1"/>
        <v>Ana Marcelino</v>
      </c>
      <c r="DLP155" t="str">
        <f ca="1"/>
        <v>André Camargo</v>
      </c>
      <c r="DLQ155" t="str">
        <f ca="1"/>
        <v>André Caramello</v>
      </c>
      <c r="DLR155" t="str">
        <f ca="1"/>
        <v>Andrey Andrade</v>
      </c>
      <c r="DLS155" t="str">
        <f ca="1"/>
        <v>Antônio Rosa</v>
      </c>
      <c r="DLT155" t="str">
        <f ca="1"/>
        <v>Dener Martins</v>
      </c>
      <c r="DLU155" t="str">
        <f ca="1"/>
        <v>Fábio</v>
      </c>
      <c r="DLV155" t="str">
        <f ca="1"/>
        <v>Mateus Machado</v>
      </c>
      <c r="DLW155" t="str">
        <f ca="1"/>
        <v>Neimar</v>
      </c>
      <c r="DLX155" t="str">
        <f ca="1"/>
        <v>Paulo Negrão</v>
      </c>
      <c r="DLY155" t="str">
        <f ca="1"/>
        <v>Rafaela</v>
      </c>
      <c r="DLZ155" t="str">
        <f ca="1"/>
        <v>Rosana</v>
      </c>
      <c r="DMA155" t="str">
        <f ca="1"/>
        <v>Rosilene</v>
      </c>
      <c r="DMB155" t="str">
        <f ca="1"/>
        <v>Samanta</v>
      </c>
      <c r="DMC155" t="str">
        <f ca="1"/>
        <v>Simone</v>
      </c>
      <c r="DMD155" t="str">
        <f ca="1"/>
        <v>Valmir</v>
      </c>
    </row>
    <row r="156" spans="2530:3046" x14ac:dyDescent="0.25">
      <c r="CSH156" t="str" cm="1">
        <f t="array" aca="1" ref="CSH156:CSO156" ca="1">IFERROR(TRANSPOSE(_xlfn._xlws.SORT(_xlfn.UNIQUE(IF($A156="",cg_nome_cargo,_xlfn._xlws.FILTER(cb_cargo,cb_nome=$A156))))),"")</f>
        <v>Consultor Externo</v>
      </c>
      <c r="CSI156" t="str">
        <f ca="1"/>
        <v>Consultor Interno</v>
      </c>
      <c r="CSJ156" t="str">
        <f ca="1"/>
        <v>Coordenador</v>
      </c>
      <c r="CSK156" t="str">
        <f ca="1"/>
        <v>Diretor</v>
      </c>
      <c r="CSL156" t="str">
        <f ca="1"/>
        <v>Gerente Geral</v>
      </c>
      <c r="CSM156" t="str">
        <f ca="1"/>
        <v>Gerente Linha</v>
      </c>
      <c r="CSN156" t="str">
        <f ca="1"/>
        <v>Representante Comercial</v>
      </c>
      <c r="CSO156" t="str">
        <f ca="1"/>
        <v>Supervisor</v>
      </c>
      <c r="DLN156" t="str" cm="1">
        <f t="array" aca="1" ref="DLN156:DMD156" ca="1">IFERROR(TRANSPOSE(_xlfn._xlws.SORT(IF($B156="",cb_nome,_xlfn._xlws.FILTER(cb_nome,cb_cargo=$B156)))),"")</f>
        <v>Alessandro Cappi</v>
      </c>
      <c r="DLO156" t="str">
        <f ca="1"/>
        <v>Ana Marcelino</v>
      </c>
      <c r="DLP156" t="str">
        <f ca="1"/>
        <v>André Camargo</v>
      </c>
      <c r="DLQ156" t="str">
        <f ca="1"/>
        <v>André Caramello</v>
      </c>
      <c r="DLR156" t="str">
        <f ca="1"/>
        <v>Andrey Andrade</v>
      </c>
      <c r="DLS156" t="str">
        <f ca="1"/>
        <v>Antônio Rosa</v>
      </c>
      <c r="DLT156" t="str">
        <f ca="1"/>
        <v>Dener Martins</v>
      </c>
      <c r="DLU156" t="str">
        <f ca="1"/>
        <v>Fábio</v>
      </c>
      <c r="DLV156" t="str">
        <f ca="1"/>
        <v>Mateus Machado</v>
      </c>
      <c r="DLW156" t="str">
        <f ca="1"/>
        <v>Neimar</v>
      </c>
      <c r="DLX156" t="str">
        <f ca="1"/>
        <v>Paulo Negrão</v>
      </c>
      <c r="DLY156" t="str">
        <f ca="1"/>
        <v>Rafaela</v>
      </c>
      <c r="DLZ156" t="str">
        <f ca="1"/>
        <v>Rosana</v>
      </c>
      <c r="DMA156" t="str">
        <f ca="1"/>
        <v>Rosilene</v>
      </c>
      <c r="DMB156" t="str">
        <f ca="1"/>
        <v>Samanta</v>
      </c>
      <c r="DMC156" t="str">
        <f ca="1"/>
        <v>Simone</v>
      </c>
      <c r="DMD156" t="str">
        <f ca="1"/>
        <v>Valmir</v>
      </c>
    </row>
    <row r="157" spans="2530:3046" x14ac:dyDescent="0.25">
      <c r="CSH157" t="str" cm="1">
        <f t="array" aca="1" ref="CSH157:CSO157" ca="1">IFERROR(TRANSPOSE(_xlfn._xlws.SORT(_xlfn.UNIQUE(IF($A157="",cg_nome_cargo,_xlfn._xlws.FILTER(cb_cargo,cb_nome=$A157))))),"")</f>
        <v>Consultor Externo</v>
      </c>
      <c r="CSI157" t="str">
        <f ca="1"/>
        <v>Consultor Interno</v>
      </c>
      <c r="CSJ157" t="str">
        <f ca="1"/>
        <v>Coordenador</v>
      </c>
      <c r="CSK157" t="str">
        <f ca="1"/>
        <v>Diretor</v>
      </c>
      <c r="CSL157" t="str">
        <f ca="1"/>
        <v>Gerente Geral</v>
      </c>
      <c r="CSM157" t="str">
        <f ca="1"/>
        <v>Gerente Linha</v>
      </c>
      <c r="CSN157" t="str">
        <f ca="1"/>
        <v>Representante Comercial</v>
      </c>
      <c r="CSO157" t="str">
        <f ca="1"/>
        <v>Supervisor</v>
      </c>
      <c r="DLN157" t="str" cm="1">
        <f t="array" aca="1" ref="DLN157:DMD157" ca="1">IFERROR(TRANSPOSE(_xlfn._xlws.SORT(IF($B157="",cb_nome,_xlfn._xlws.FILTER(cb_nome,cb_cargo=$B157)))),"")</f>
        <v>Alessandro Cappi</v>
      </c>
      <c r="DLO157" t="str">
        <f ca="1"/>
        <v>Ana Marcelino</v>
      </c>
      <c r="DLP157" t="str">
        <f ca="1"/>
        <v>André Camargo</v>
      </c>
      <c r="DLQ157" t="str">
        <f ca="1"/>
        <v>André Caramello</v>
      </c>
      <c r="DLR157" t="str">
        <f ca="1"/>
        <v>Andrey Andrade</v>
      </c>
      <c r="DLS157" t="str">
        <f ca="1"/>
        <v>Antônio Rosa</v>
      </c>
      <c r="DLT157" t="str">
        <f ca="1"/>
        <v>Dener Martins</v>
      </c>
      <c r="DLU157" t="str">
        <f ca="1"/>
        <v>Fábio</v>
      </c>
      <c r="DLV157" t="str">
        <f ca="1"/>
        <v>Mateus Machado</v>
      </c>
      <c r="DLW157" t="str">
        <f ca="1"/>
        <v>Neimar</v>
      </c>
      <c r="DLX157" t="str">
        <f ca="1"/>
        <v>Paulo Negrão</v>
      </c>
      <c r="DLY157" t="str">
        <f ca="1"/>
        <v>Rafaela</v>
      </c>
      <c r="DLZ157" t="str">
        <f ca="1"/>
        <v>Rosana</v>
      </c>
      <c r="DMA157" t="str">
        <f ca="1"/>
        <v>Rosilene</v>
      </c>
      <c r="DMB157" t="str">
        <f ca="1"/>
        <v>Samanta</v>
      </c>
      <c r="DMC157" t="str">
        <f ca="1"/>
        <v>Simone</v>
      </c>
      <c r="DMD157" t="str">
        <f ca="1"/>
        <v>Valmir</v>
      </c>
    </row>
    <row r="158" spans="2530:3046" x14ac:dyDescent="0.25">
      <c r="CSH158" t="str" cm="1">
        <f t="array" aca="1" ref="CSH158:CSO158" ca="1">IFERROR(TRANSPOSE(_xlfn._xlws.SORT(_xlfn.UNIQUE(IF($A158="",cg_nome_cargo,_xlfn._xlws.FILTER(cb_cargo,cb_nome=$A158))))),"")</f>
        <v>Consultor Externo</v>
      </c>
      <c r="CSI158" t="str">
        <f ca="1"/>
        <v>Consultor Interno</v>
      </c>
      <c r="CSJ158" t="str">
        <f ca="1"/>
        <v>Coordenador</v>
      </c>
      <c r="CSK158" t="str">
        <f ca="1"/>
        <v>Diretor</v>
      </c>
      <c r="CSL158" t="str">
        <f ca="1"/>
        <v>Gerente Geral</v>
      </c>
      <c r="CSM158" t="str">
        <f ca="1"/>
        <v>Gerente Linha</v>
      </c>
      <c r="CSN158" t="str">
        <f ca="1"/>
        <v>Representante Comercial</v>
      </c>
      <c r="CSO158" t="str">
        <f ca="1"/>
        <v>Supervisor</v>
      </c>
      <c r="DLN158" t="str" cm="1">
        <f t="array" aca="1" ref="DLN158:DMD158" ca="1">IFERROR(TRANSPOSE(_xlfn._xlws.SORT(IF($B158="",cb_nome,_xlfn._xlws.FILTER(cb_nome,cb_cargo=$B158)))),"")</f>
        <v>Alessandro Cappi</v>
      </c>
      <c r="DLO158" t="str">
        <f ca="1"/>
        <v>Ana Marcelino</v>
      </c>
      <c r="DLP158" t="str">
        <f ca="1"/>
        <v>André Camargo</v>
      </c>
      <c r="DLQ158" t="str">
        <f ca="1"/>
        <v>André Caramello</v>
      </c>
      <c r="DLR158" t="str">
        <f ca="1"/>
        <v>Andrey Andrade</v>
      </c>
      <c r="DLS158" t="str">
        <f ca="1"/>
        <v>Antônio Rosa</v>
      </c>
      <c r="DLT158" t="str">
        <f ca="1"/>
        <v>Dener Martins</v>
      </c>
      <c r="DLU158" t="str">
        <f ca="1"/>
        <v>Fábio</v>
      </c>
      <c r="DLV158" t="str">
        <f ca="1"/>
        <v>Mateus Machado</v>
      </c>
      <c r="DLW158" t="str">
        <f ca="1"/>
        <v>Neimar</v>
      </c>
      <c r="DLX158" t="str">
        <f ca="1"/>
        <v>Paulo Negrão</v>
      </c>
      <c r="DLY158" t="str">
        <f ca="1"/>
        <v>Rafaela</v>
      </c>
      <c r="DLZ158" t="str">
        <f ca="1"/>
        <v>Rosana</v>
      </c>
      <c r="DMA158" t="str">
        <f ca="1"/>
        <v>Rosilene</v>
      </c>
      <c r="DMB158" t="str">
        <f ca="1"/>
        <v>Samanta</v>
      </c>
      <c r="DMC158" t="str">
        <f ca="1"/>
        <v>Simone</v>
      </c>
      <c r="DMD158" t="str">
        <f ca="1"/>
        <v>Valmir</v>
      </c>
    </row>
    <row r="159" spans="2530:3046" x14ac:dyDescent="0.25">
      <c r="CSH159" t="str" cm="1">
        <f t="array" aca="1" ref="CSH159:CSO159" ca="1">IFERROR(TRANSPOSE(_xlfn._xlws.SORT(_xlfn.UNIQUE(IF($A159="",cg_nome_cargo,_xlfn._xlws.FILTER(cb_cargo,cb_nome=$A159))))),"")</f>
        <v>Consultor Externo</v>
      </c>
      <c r="CSI159" t="str">
        <f ca="1"/>
        <v>Consultor Interno</v>
      </c>
      <c r="CSJ159" t="str">
        <f ca="1"/>
        <v>Coordenador</v>
      </c>
      <c r="CSK159" t="str">
        <f ca="1"/>
        <v>Diretor</v>
      </c>
      <c r="CSL159" t="str">
        <f ca="1"/>
        <v>Gerente Geral</v>
      </c>
      <c r="CSM159" t="str">
        <f ca="1"/>
        <v>Gerente Linha</v>
      </c>
      <c r="CSN159" t="str">
        <f ca="1"/>
        <v>Representante Comercial</v>
      </c>
      <c r="CSO159" t="str">
        <f ca="1"/>
        <v>Supervisor</v>
      </c>
      <c r="DLN159" t="str" cm="1">
        <f t="array" aca="1" ref="DLN159:DMD159" ca="1">IFERROR(TRANSPOSE(_xlfn._xlws.SORT(IF($B159="",cb_nome,_xlfn._xlws.FILTER(cb_nome,cb_cargo=$B159)))),"")</f>
        <v>Alessandro Cappi</v>
      </c>
      <c r="DLO159" t="str">
        <f ca="1"/>
        <v>Ana Marcelino</v>
      </c>
      <c r="DLP159" t="str">
        <f ca="1"/>
        <v>André Camargo</v>
      </c>
      <c r="DLQ159" t="str">
        <f ca="1"/>
        <v>André Caramello</v>
      </c>
      <c r="DLR159" t="str">
        <f ca="1"/>
        <v>Andrey Andrade</v>
      </c>
      <c r="DLS159" t="str">
        <f ca="1"/>
        <v>Antônio Rosa</v>
      </c>
      <c r="DLT159" t="str">
        <f ca="1"/>
        <v>Dener Martins</v>
      </c>
      <c r="DLU159" t="str">
        <f ca="1"/>
        <v>Fábio</v>
      </c>
      <c r="DLV159" t="str">
        <f ca="1"/>
        <v>Mateus Machado</v>
      </c>
      <c r="DLW159" t="str">
        <f ca="1"/>
        <v>Neimar</v>
      </c>
      <c r="DLX159" t="str">
        <f ca="1"/>
        <v>Paulo Negrão</v>
      </c>
      <c r="DLY159" t="str">
        <f ca="1"/>
        <v>Rafaela</v>
      </c>
      <c r="DLZ159" t="str">
        <f ca="1"/>
        <v>Rosana</v>
      </c>
      <c r="DMA159" t="str">
        <f ca="1"/>
        <v>Rosilene</v>
      </c>
      <c r="DMB159" t="str">
        <f ca="1"/>
        <v>Samanta</v>
      </c>
      <c r="DMC159" t="str">
        <f ca="1"/>
        <v>Simone</v>
      </c>
      <c r="DMD159" t="str">
        <f ca="1"/>
        <v>Valmir</v>
      </c>
    </row>
    <row r="160" spans="2530:3046" x14ac:dyDescent="0.25">
      <c r="CSH160" t="str" cm="1">
        <f t="array" aca="1" ref="CSH160:CSO160" ca="1">IFERROR(TRANSPOSE(_xlfn._xlws.SORT(_xlfn.UNIQUE(IF($A160="",cg_nome_cargo,_xlfn._xlws.FILTER(cb_cargo,cb_nome=$A160))))),"")</f>
        <v>Consultor Externo</v>
      </c>
      <c r="CSI160" t="str">
        <f ca="1"/>
        <v>Consultor Interno</v>
      </c>
      <c r="CSJ160" t="str">
        <f ca="1"/>
        <v>Coordenador</v>
      </c>
      <c r="CSK160" t="str">
        <f ca="1"/>
        <v>Diretor</v>
      </c>
      <c r="CSL160" t="str">
        <f ca="1"/>
        <v>Gerente Geral</v>
      </c>
      <c r="CSM160" t="str">
        <f ca="1"/>
        <v>Gerente Linha</v>
      </c>
      <c r="CSN160" t="str">
        <f ca="1"/>
        <v>Representante Comercial</v>
      </c>
      <c r="CSO160" t="str">
        <f ca="1"/>
        <v>Supervisor</v>
      </c>
      <c r="DLN160" t="str" cm="1">
        <f t="array" aca="1" ref="DLN160:DMD160" ca="1">IFERROR(TRANSPOSE(_xlfn._xlws.SORT(IF($B160="",cb_nome,_xlfn._xlws.FILTER(cb_nome,cb_cargo=$B160)))),"")</f>
        <v>Alessandro Cappi</v>
      </c>
      <c r="DLO160" t="str">
        <f ca="1"/>
        <v>Ana Marcelino</v>
      </c>
      <c r="DLP160" t="str">
        <f ca="1"/>
        <v>André Camargo</v>
      </c>
      <c r="DLQ160" t="str">
        <f ca="1"/>
        <v>André Caramello</v>
      </c>
      <c r="DLR160" t="str">
        <f ca="1"/>
        <v>Andrey Andrade</v>
      </c>
      <c r="DLS160" t="str">
        <f ca="1"/>
        <v>Antônio Rosa</v>
      </c>
      <c r="DLT160" t="str">
        <f ca="1"/>
        <v>Dener Martins</v>
      </c>
      <c r="DLU160" t="str">
        <f ca="1"/>
        <v>Fábio</v>
      </c>
      <c r="DLV160" t="str">
        <f ca="1"/>
        <v>Mateus Machado</v>
      </c>
      <c r="DLW160" t="str">
        <f ca="1"/>
        <v>Neimar</v>
      </c>
      <c r="DLX160" t="str">
        <f ca="1"/>
        <v>Paulo Negrão</v>
      </c>
      <c r="DLY160" t="str">
        <f ca="1"/>
        <v>Rafaela</v>
      </c>
      <c r="DLZ160" t="str">
        <f ca="1"/>
        <v>Rosana</v>
      </c>
      <c r="DMA160" t="str">
        <f ca="1"/>
        <v>Rosilene</v>
      </c>
      <c r="DMB160" t="str">
        <f ca="1"/>
        <v>Samanta</v>
      </c>
      <c r="DMC160" t="str">
        <f ca="1"/>
        <v>Simone</v>
      </c>
      <c r="DMD160" t="str">
        <f ca="1"/>
        <v>Valmir</v>
      </c>
    </row>
    <row r="161" spans="2530:3046" x14ac:dyDescent="0.25">
      <c r="CSH161" t="str" cm="1">
        <f t="array" aca="1" ref="CSH161:CSO161" ca="1">IFERROR(TRANSPOSE(_xlfn._xlws.SORT(_xlfn.UNIQUE(IF($A161="",cg_nome_cargo,_xlfn._xlws.FILTER(cb_cargo,cb_nome=$A161))))),"")</f>
        <v>Consultor Externo</v>
      </c>
      <c r="CSI161" t="str">
        <f ca="1"/>
        <v>Consultor Interno</v>
      </c>
      <c r="CSJ161" t="str">
        <f ca="1"/>
        <v>Coordenador</v>
      </c>
      <c r="CSK161" t="str">
        <f ca="1"/>
        <v>Diretor</v>
      </c>
      <c r="CSL161" t="str">
        <f ca="1"/>
        <v>Gerente Geral</v>
      </c>
      <c r="CSM161" t="str">
        <f ca="1"/>
        <v>Gerente Linha</v>
      </c>
      <c r="CSN161" t="str">
        <f ca="1"/>
        <v>Representante Comercial</v>
      </c>
      <c r="CSO161" t="str">
        <f ca="1"/>
        <v>Supervisor</v>
      </c>
      <c r="DLN161" t="str" cm="1">
        <f t="array" aca="1" ref="DLN161:DMD161" ca="1">IFERROR(TRANSPOSE(_xlfn._xlws.SORT(IF($B161="",cb_nome,_xlfn._xlws.FILTER(cb_nome,cb_cargo=$B161)))),"")</f>
        <v>Alessandro Cappi</v>
      </c>
      <c r="DLO161" t="str">
        <f ca="1"/>
        <v>Ana Marcelino</v>
      </c>
      <c r="DLP161" t="str">
        <f ca="1"/>
        <v>André Camargo</v>
      </c>
      <c r="DLQ161" t="str">
        <f ca="1"/>
        <v>André Caramello</v>
      </c>
      <c r="DLR161" t="str">
        <f ca="1"/>
        <v>Andrey Andrade</v>
      </c>
      <c r="DLS161" t="str">
        <f ca="1"/>
        <v>Antônio Rosa</v>
      </c>
      <c r="DLT161" t="str">
        <f ca="1"/>
        <v>Dener Martins</v>
      </c>
      <c r="DLU161" t="str">
        <f ca="1"/>
        <v>Fábio</v>
      </c>
      <c r="DLV161" t="str">
        <f ca="1"/>
        <v>Mateus Machado</v>
      </c>
      <c r="DLW161" t="str">
        <f ca="1"/>
        <v>Neimar</v>
      </c>
      <c r="DLX161" t="str">
        <f ca="1"/>
        <v>Paulo Negrão</v>
      </c>
      <c r="DLY161" t="str">
        <f ca="1"/>
        <v>Rafaela</v>
      </c>
      <c r="DLZ161" t="str">
        <f ca="1"/>
        <v>Rosana</v>
      </c>
      <c r="DMA161" t="str">
        <f ca="1"/>
        <v>Rosilene</v>
      </c>
      <c r="DMB161" t="str">
        <f ca="1"/>
        <v>Samanta</v>
      </c>
      <c r="DMC161" t="str">
        <f ca="1"/>
        <v>Simone</v>
      </c>
      <c r="DMD161" t="str">
        <f ca="1"/>
        <v>Valmir</v>
      </c>
    </row>
    <row r="162" spans="2530:3046" x14ac:dyDescent="0.25">
      <c r="CSH162" t="str" cm="1">
        <f t="array" aca="1" ref="CSH162:CSO162" ca="1">IFERROR(TRANSPOSE(_xlfn._xlws.SORT(_xlfn.UNIQUE(IF($A162="",cg_nome_cargo,_xlfn._xlws.FILTER(cb_cargo,cb_nome=$A162))))),"")</f>
        <v>Consultor Externo</v>
      </c>
      <c r="CSI162" t="str">
        <f ca="1"/>
        <v>Consultor Interno</v>
      </c>
      <c r="CSJ162" t="str">
        <f ca="1"/>
        <v>Coordenador</v>
      </c>
      <c r="CSK162" t="str">
        <f ca="1"/>
        <v>Diretor</v>
      </c>
      <c r="CSL162" t="str">
        <f ca="1"/>
        <v>Gerente Geral</v>
      </c>
      <c r="CSM162" t="str">
        <f ca="1"/>
        <v>Gerente Linha</v>
      </c>
      <c r="CSN162" t="str">
        <f ca="1"/>
        <v>Representante Comercial</v>
      </c>
      <c r="CSO162" t="str">
        <f ca="1"/>
        <v>Supervisor</v>
      </c>
      <c r="DLN162" t="str" cm="1">
        <f t="array" aca="1" ref="DLN162:DMD162" ca="1">IFERROR(TRANSPOSE(_xlfn._xlws.SORT(IF($B162="",cb_nome,_xlfn._xlws.FILTER(cb_nome,cb_cargo=$B162)))),"")</f>
        <v>Alessandro Cappi</v>
      </c>
      <c r="DLO162" t="str">
        <f ca="1"/>
        <v>Ana Marcelino</v>
      </c>
      <c r="DLP162" t="str">
        <f ca="1"/>
        <v>André Camargo</v>
      </c>
      <c r="DLQ162" t="str">
        <f ca="1"/>
        <v>André Caramello</v>
      </c>
      <c r="DLR162" t="str">
        <f ca="1"/>
        <v>Andrey Andrade</v>
      </c>
      <c r="DLS162" t="str">
        <f ca="1"/>
        <v>Antônio Rosa</v>
      </c>
      <c r="DLT162" t="str">
        <f ca="1"/>
        <v>Dener Martins</v>
      </c>
      <c r="DLU162" t="str">
        <f ca="1"/>
        <v>Fábio</v>
      </c>
      <c r="DLV162" t="str">
        <f ca="1"/>
        <v>Mateus Machado</v>
      </c>
      <c r="DLW162" t="str">
        <f ca="1"/>
        <v>Neimar</v>
      </c>
      <c r="DLX162" t="str">
        <f ca="1"/>
        <v>Paulo Negrão</v>
      </c>
      <c r="DLY162" t="str">
        <f ca="1"/>
        <v>Rafaela</v>
      </c>
      <c r="DLZ162" t="str">
        <f ca="1"/>
        <v>Rosana</v>
      </c>
      <c r="DMA162" t="str">
        <f ca="1"/>
        <v>Rosilene</v>
      </c>
      <c r="DMB162" t="str">
        <f ca="1"/>
        <v>Samanta</v>
      </c>
      <c r="DMC162" t="str">
        <f ca="1"/>
        <v>Simone</v>
      </c>
      <c r="DMD162" t="str">
        <f ca="1"/>
        <v>Valmir</v>
      </c>
    </row>
    <row r="163" spans="2530:3046" x14ac:dyDescent="0.25">
      <c r="CSH163" t="str" cm="1">
        <f t="array" aca="1" ref="CSH163:CSO163" ca="1">IFERROR(TRANSPOSE(_xlfn._xlws.SORT(_xlfn.UNIQUE(IF($A163="",cg_nome_cargo,_xlfn._xlws.FILTER(cb_cargo,cb_nome=$A163))))),"")</f>
        <v>Consultor Externo</v>
      </c>
      <c r="CSI163" t="str">
        <f ca="1"/>
        <v>Consultor Interno</v>
      </c>
      <c r="CSJ163" t="str">
        <f ca="1"/>
        <v>Coordenador</v>
      </c>
      <c r="CSK163" t="str">
        <f ca="1"/>
        <v>Diretor</v>
      </c>
      <c r="CSL163" t="str">
        <f ca="1"/>
        <v>Gerente Geral</v>
      </c>
      <c r="CSM163" t="str">
        <f ca="1"/>
        <v>Gerente Linha</v>
      </c>
      <c r="CSN163" t="str">
        <f ca="1"/>
        <v>Representante Comercial</v>
      </c>
      <c r="CSO163" t="str">
        <f ca="1"/>
        <v>Supervisor</v>
      </c>
      <c r="DLN163" t="str" cm="1">
        <f t="array" aca="1" ref="DLN163:DMD163" ca="1">IFERROR(TRANSPOSE(_xlfn._xlws.SORT(IF($B163="",cb_nome,_xlfn._xlws.FILTER(cb_nome,cb_cargo=$B163)))),"")</f>
        <v>Alessandro Cappi</v>
      </c>
      <c r="DLO163" t="str">
        <f ca="1"/>
        <v>Ana Marcelino</v>
      </c>
      <c r="DLP163" t="str">
        <f ca="1"/>
        <v>André Camargo</v>
      </c>
      <c r="DLQ163" t="str">
        <f ca="1"/>
        <v>André Caramello</v>
      </c>
      <c r="DLR163" t="str">
        <f ca="1"/>
        <v>Andrey Andrade</v>
      </c>
      <c r="DLS163" t="str">
        <f ca="1"/>
        <v>Antônio Rosa</v>
      </c>
      <c r="DLT163" t="str">
        <f ca="1"/>
        <v>Dener Martins</v>
      </c>
      <c r="DLU163" t="str">
        <f ca="1"/>
        <v>Fábio</v>
      </c>
      <c r="DLV163" t="str">
        <f ca="1"/>
        <v>Mateus Machado</v>
      </c>
      <c r="DLW163" t="str">
        <f ca="1"/>
        <v>Neimar</v>
      </c>
      <c r="DLX163" t="str">
        <f ca="1"/>
        <v>Paulo Negrão</v>
      </c>
      <c r="DLY163" t="str">
        <f ca="1"/>
        <v>Rafaela</v>
      </c>
      <c r="DLZ163" t="str">
        <f ca="1"/>
        <v>Rosana</v>
      </c>
      <c r="DMA163" t="str">
        <f ca="1"/>
        <v>Rosilene</v>
      </c>
      <c r="DMB163" t="str">
        <f ca="1"/>
        <v>Samanta</v>
      </c>
      <c r="DMC163" t="str">
        <f ca="1"/>
        <v>Simone</v>
      </c>
      <c r="DMD163" t="str">
        <f ca="1"/>
        <v>Valmir</v>
      </c>
    </row>
    <row r="164" spans="2530:3046" x14ac:dyDescent="0.25">
      <c r="CSH164" t="str" cm="1">
        <f t="array" aca="1" ref="CSH164:CSO164" ca="1">IFERROR(TRANSPOSE(_xlfn._xlws.SORT(_xlfn.UNIQUE(IF($A164="",cg_nome_cargo,_xlfn._xlws.FILTER(cb_cargo,cb_nome=$A164))))),"")</f>
        <v>Consultor Externo</v>
      </c>
      <c r="CSI164" t="str">
        <f ca="1"/>
        <v>Consultor Interno</v>
      </c>
      <c r="CSJ164" t="str">
        <f ca="1"/>
        <v>Coordenador</v>
      </c>
      <c r="CSK164" t="str">
        <f ca="1"/>
        <v>Diretor</v>
      </c>
      <c r="CSL164" t="str">
        <f ca="1"/>
        <v>Gerente Geral</v>
      </c>
      <c r="CSM164" t="str">
        <f ca="1"/>
        <v>Gerente Linha</v>
      </c>
      <c r="CSN164" t="str">
        <f ca="1"/>
        <v>Representante Comercial</v>
      </c>
      <c r="CSO164" t="str">
        <f ca="1"/>
        <v>Supervisor</v>
      </c>
      <c r="DLN164" t="str" cm="1">
        <f t="array" aca="1" ref="DLN164:DMD164" ca="1">IFERROR(TRANSPOSE(_xlfn._xlws.SORT(IF($B164="",cb_nome,_xlfn._xlws.FILTER(cb_nome,cb_cargo=$B164)))),"")</f>
        <v>Alessandro Cappi</v>
      </c>
      <c r="DLO164" t="str">
        <f ca="1"/>
        <v>Ana Marcelino</v>
      </c>
      <c r="DLP164" t="str">
        <f ca="1"/>
        <v>André Camargo</v>
      </c>
      <c r="DLQ164" t="str">
        <f ca="1"/>
        <v>André Caramello</v>
      </c>
      <c r="DLR164" t="str">
        <f ca="1"/>
        <v>Andrey Andrade</v>
      </c>
      <c r="DLS164" t="str">
        <f ca="1"/>
        <v>Antônio Rosa</v>
      </c>
      <c r="DLT164" t="str">
        <f ca="1"/>
        <v>Dener Martins</v>
      </c>
      <c r="DLU164" t="str">
        <f ca="1"/>
        <v>Fábio</v>
      </c>
      <c r="DLV164" t="str">
        <f ca="1"/>
        <v>Mateus Machado</v>
      </c>
      <c r="DLW164" t="str">
        <f ca="1"/>
        <v>Neimar</v>
      </c>
      <c r="DLX164" t="str">
        <f ca="1"/>
        <v>Paulo Negrão</v>
      </c>
      <c r="DLY164" t="str">
        <f ca="1"/>
        <v>Rafaela</v>
      </c>
      <c r="DLZ164" t="str">
        <f ca="1"/>
        <v>Rosana</v>
      </c>
      <c r="DMA164" t="str">
        <f ca="1"/>
        <v>Rosilene</v>
      </c>
      <c r="DMB164" t="str">
        <f ca="1"/>
        <v>Samanta</v>
      </c>
      <c r="DMC164" t="str">
        <f ca="1"/>
        <v>Simone</v>
      </c>
      <c r="DMD164" t="str">
        <f ca="1"/>
        <v>Valmir</v>
      </c>
    </row>
    <row r="165" spans="2530:3046" x14ac:dyDescent="0.25">
      <c r="CSH165" t="str" cm="1">
        <f t="array" aca="1" ref="CSH165:CSO165" ca="1">IFERROR(TRANSPOSE(_xlfn._xlws.SORT(_xlfn.UNIQUE(IF($A165="",cg_nome_cargo,_xlfn._xlws.FILTER(cb_cargo,cb_nome=$A165))))),"")</f>
        <v>Consultor Externo</v>
      </c>
      <c r="CSI165" t="str">
        <f ca="1"/>
        <v>Consultor Interno</v>
      </c>
      <c r="CSJ165" t="str">
        <f ca="1"/>
        <v>Coordenador</v>
      </c>
      <c r="CSK165" t="str">
        <f ca="1"/>
        <v>Diretor</v>
      </c>
      <c r="CSL165" t="str">
        <f ca="1"/>
        <v>Gerente Geral</v>
      </c>
      <c r="CSM165" t="str">
        <f ca="1"/>
        <v>Gerente Linha</v>
      </c>
      <c r="CSN165" t="str">
        <f ca="1"/>
        <v>Representante Comercial</v>
      </c>
      <c r="CSO165" t="str">
        <f ca="1"/>
        <v>Supervisor</v>
      </c>
      <c r="DLN165" t="str" cm="1">
        <f t="array" aca="1" ref="DLN165:DMD165" ca="1">IFERROR(TRANSPOSE(_xlfn._xlws.SORT(IF($B165="",cb_nome,_xlfn._xlws.FILTER(cb_nome,cb_cargo=$B165)))),"")</f>
        <v>Alessandro Cappi</v>
      </c>
      <c r="DLO165" t="str">
        <f ca="1"/>
        <v>Ana Marcelino</v>
      </c>
      <c r="DLP165" t="str">
        <f ca="1"/>
        <v>André Camargo</v>
      </c>
      <c r="DLQ165" t="str">
        <f ca="1"/>
        <v>André Caramello</v>
      </c>
      <c r="DLR165" t="str">
        <f ca="1"/>
        <v>Andrey Andrade</v>
      </c>
      <c r="DLS165" t="str">
        <f ca="1"/>
        <v>Antônio Rosa</v>
      </c>
      <c r="DLT165" t="str">
        <f ca="1"/>
        <v>Dener Martins</v>
      </c>
      <c r="DLU165" t="str">
        <f ca="1"/>
        <v>Fábio</v>
      </c>
      <c r="DLV165" t="str">
        <f ca="1"/>
        <v>Mateus Machado</v>
      </c>
      <c r="DLW165" t="str">
        <f ca="1"/>
        <v>Neimar</v>
      </c>
      <c r="DLX165" t="str">
        <f ca="1"/>
        <v>Paulo Negrão</v>
      </c>
      <c r="DLY165" t="str">
        <f ca="1"/>
        <v>Rafaela</v>
      </c>
      <c r="DLZ165" t="str">
        <f ca="1"/>
        <v>Rosana</v>
      </c>
      <c r="DMA165" t="str">
        <f ca="1"/>
        <v>Rosilene</v>
      </c>
      <c r="DMB165" t="str">
        <f ca="1"/>
        <v>Samanta</v>
      </c>
      <c r="DMC165" t="str">
        <f ca="1"/>
        <v>Simone</v>
      </c>
      <c r="DMD165" t="str">
        <f ca="1"/>
        <v>Valmir</v>
      </c>
    </row>
    <row r="166" spans="2530:3046" x14ac:dyDescent="0.25">
      <c r="CSH166" t="str" cm="1">
        <f t="array" aca="1" ref="CSH166:CSO166" ca="1">IFERROR(TRANSPOSE(_xlfn._xlws.SORT(_xlfn.UNIQUE(IF($A166="",cg_nome_cargo,_xlfn._xlws.FILTER(cb_cargo,cb_nome=$A166))))),"")</f>
        <v>Consultor Externo</v>
      </c>
      <c r="CSI166" t="str">
        <f ca="1"/>
        <v>Consultor Interno</v>
      </c>
      <c r="CSJ166" t="str">
        <f ca="1"/>
        <v>Coordenador</v>
      </c>
      <c r="CSK166" t="str">
        <f ca="1"/>
        <v>Diretor</v>
      </c>
      <c r="CSL166" t="str">
        <f ca="1"/>
        <v>Gerente Geral</v>
      </c>
      <c r="CSM166" t="str">
        <f ca="1"/>
        <v>Gerente Linha</v>
      </c>
      <c r="CSN166" t="str">
        <f ca="1"/>
        <v>Representante Comercial</v>
      </c>
      <c r="CSO166" t="str">
        <f ca="1"/>
        <v>Supervisor</v>
      </c>
      <c r="DLN166" t="str" cm="1">
        <f t="array" aca="1" ref="DLN166:DMD166" ca="1">IFERROR(TRANSPOSE(_xlfn._xlws.SORT(IF($B166="",cb_nome,_xlfn._xlws.FILTER(cb_nome,cb_cargo=$B166)))),"")</f>
        <v>Alessandro Cappi</v>
      </c>
      <c r="DLO166" t="str">
        <f ca="1"/>
        <v>Ana Marcelino</v>
      </c>
      <c r="DLP166" t="str">
        <f ca="1"/>
        <v>André Camargo</v>
      </c>
      <c r="DLQ166" t="str">
        <f ca="1"/>
        <v>André Caramello</v>
      </c>
      <c r="DLR166" t="str">
        <f ca="1"/>
        <v>Andrey Andrade</v>
      </c>
      <c r="DLS166" t="str">
        <f ca="1"/>
        <v>Antônio Rosa</v>
      </c>
      <c r="DLT166" t="str">
        <f ca="1"/>
        <v>Dener Martins</v>
      </c>
      <c r="DLU166" t="str">
        <f ca="1"/>
        <v>Fábio</v>
      </c>
      <c r="DLV166" t="str">
        <f ca="1"/>
        <v>Mateus Machado</v>
      </c>
      <c r="DLW166" t="str">
        <f ca="1"/>
        <v>Neimar</v>
      </c>
      <c r="DLX166" t="str">
        <f ca="1"/>
        <v>Paulo Negrão</v>
      </c>
      <c r="DLY166" t="str">
        <f ca="1"/>
        <v>Rafaela</v>
      </c>
      <c r="DLZ166" t="str">
        <f ca="1"/>
        <v>Rosana</v>
      </c>
      <c r="DMA166" t="str">
        <f ca="1"/>
        <v>Rosilene</v>
      </c>
      <c r="DMB166" t="str">
        <f ca="1"/>
        <v>Samanta</v>
      </c>
      <c r="DMC166" t="str">
        <f ca="1"/>
        <v>Simone</v>
      </c>
      <c r="DMD166" t="str">
        <f ca="1"/>
        <v>Valmir</v>
      </c>
    </row>
    <row r="167" spans="2530:3046" x14ac:dyDescent="0.25">
      <c r="CSH167" t="str" cm="1">
        <f t="array" aca="1" ref="CSH167:CSO167" ca="1">IFERROR(TRANSPOSE(_xlfn._xlws.SORT(_xlfn.UNIQUE(IF($A167="",cg_nome_cargo,_xlfn._xlws.FILTER(cb_cargo,cb_nome=$A167))))),"")</f>
        <v>Consultor Externo</v>
      </c>
      <c r="CSI167" t="str">
        <f ca="1"/>
        <v>Consultor Interno</v>
      </c>
      <c r="CSJ167" t="str">
        <f ca="1"/>
        <v>Coordenador</v>
      </c>
      <c r="CSK167" t="str">
        <f ca="1"/>
        <v>Diretor</v>
      </c>
      <c r="CSL167" t="str">
        <f ca="1"/>
        <v>Gerente Geral</v>
      </c>
      <c r="CSM167" t="str">
        <f ca="1"/>
        <v>Gerente Linha</v>
      </c>
      <c r="CSN167" t="str">
        <f ca="1"/>
        <v>Representante Comercial</v>
      </c>
      <c r="CSO167" t="str">
        <f ca="1"/>
        <v>Supervisor</v>
      </c>
      <c r="DLN167" t="str" cm="1">
        <f t="array" aca="1" ref="DLN167:DMD167" ca="1">IFERROR(TRANSPOSE(_xlfn._xlws.SORT(IF($B167="",cb_nome,_xlfn._xlws.FILTER(cb_nome,cb_cargo=$B167)))),"")</f>
        <v>Alessandro Cappi</v>
      </c>
      <c r="DLO167" t="str">
        <f ca="1"/>
        <v>Ana Marcelino</v>
      </c>
      <c r="DLP167" t="str">
        <f ca="1"/>
        <v>André Camargo</v>
      </c>
      <c r="DLQ167" t="str">
        <f ca="1"/>
        <v>André Caramello</v>
      </c>
      <c r="DLR167" t="str">
        <f ca="1"/>
        <v>Andrey Andrade</v>
      </c>
      <c r="DLS167" t="str">
        <f ca="1"/>
        <v>Antônio Rosa</v>
      </c>
      <c r="DLT167" t="str">
        <f ca="1"/>
        <v>Dener Martins</v>
      </c>
      <c r="DLU167" t="str">
        <f ca="1"/>
        <v>Fábio</v>
      </c>
      <c r="DLV167" t="str">
        <f ca="1"/>
        <v>Mateus Machado</v>
      </c>
      <c r="DLW167" t="str">
        <f ca="1"/>
        <v>Neimar</v>
      </c>
      <c r="DLX167" t="str">
        <f ca="1"/>
        <v>Paulo Negrão</v>
      </c>
      <c r="DLY167" t="str">
        <f ca="1"/>
        <v>Rafaela</v>
      </c>
      <c r="DLZ167" t="str">
        <f ca="1"/>
        <v>Rosana</v>
      </c>
      <c r="DMA167" t="str">
        <f ca="1"/>
        <v>Rosilene</v>
      </c>
      <c r="DMB167" t="str">
        <f ca="1"/>
        <v>Samanta</v>
      </c>
      <c r="DMC167" t="str">
        <f ca="1"/>
        <v>Simone</v>
      </c>
      <c r="DMD167" t="str">
        <f ca="1"/>
        <v>Valmir</v>
      </c>
    </row>
    <row r="168" spans="2530:3046" x14ac:dyDescent="0.25">
      <c r="CSH168" t="str" cm="1">
        <f t="array" aca="1" ref="CSH168:CSO168" ca="1">IFERROR(TRANSPOSE(_xlfn._xlws.SORT(_xlfn.UNIQUE(IF($A168="",cg_nome_cargo,_xlfn._xlws.FILTER(cb_cargo,cb_nome=$A168))))),"")</f>
        <v>Consultor Externo</v>
      </c>
      <c r="CSI168" t="str">
        <f ca="1"/>
        <v>Consultor Interno</v>
      </c>
      <c r="CSJ168" t="str">
        <f ca="1"/>
        <v>Coordenador</v>
      </c>
      <c r="CSK168" t="str">
        <f ca="1"/>
        <v>Diretor</v>
      </c>
      <c r="CSL168" t="str">
        <f ca="1"/>
        <v>Gerente Geral</v>
      </c>
      <c r="CSM168" t="str">
        <f ca="1"/>
        <v>Gerente Linha</v>
      </c>
      <c r="CSN168" t="str">
        <f ca="1"/>
        <v>Representante Comercial</v>
      </c>
      <c r="CSO168" t="str">
        <f ca="1"/>
        <v>Supervisor</v>
      </c>
      <c r="DLN168" t="str" cm="1">
        <f t="array" aca="1" ref="DLN168:DMD168" ca="1">IFERROR(TRANSPOSE(_xlfn._xlws.SORT(IF($B168="",cb_nome,_xlfn._xlws.FILTER(cb_nome,cb_cargo=$B168)))),"")</f>
        <v>Alessandro Cappi</v>
      </c>
      <c r="DLO168" t="str">
        <f ca="1"/>
        <v>Ana Marcelino</v>
      </c>
      <c r="DLP168" t="str">
        <f ca="1"/>
        <v>André Camargo</v>
      </c>
      <c r="DLQ168" t="str">
        <f ca="1"/>
        <v>André Caramello</v>
      </c>
      <c r="DLR168" t="str">
        <f ca="1"/>
        <v>Andrey Andrade</v>
      </c>
      <c r="DLS168" t="str">
        <f ca="1"/>
        <v>Antônio Rosa</v>
      </c>
      <c r="DLT168" t="str">
        <f ca="1"/>
        <v>Dener Martins</v>
      </c>
      <c r="DLU168" t="str">
        <f ca="1"/>
        <v>Fábio</v>
      </c>
      <c r="DLV168" t="str">
        <f ca="1"/>
        <v>Mateus Machado</v>
      </c>
      <c r="DLW168" t="str">
        <f ca="1"/>
        <v>Neimar</v>
      </c>
      <c r="DLX168" t="str">
        <f ca="1"/>
        <v>Paulo Negrão</v>
      </c>
      <c r="DLY168" t="str">
        <f ca="1"/>
        <v>Rafaela</v>
      </c>
      <c r="DLZ168" t="str">
        <f ca="1"/>
        <v>Rosana</v>
      </c>
      <c r="DMA168" t="str">
        <f ca="1"/>
        <v>Rosilene</v>
      </c>
      <c r="DMB168" t="str">
        <f ca="1"/>
        <v>Samanta</v>
      </c>
      <c r="DMC168" t="str">
        <f ca="1"/>
        <v>Simone</v>
      </c>
      <c r="DMD168" t="str">
        <f ca="1"/>
        <v>Valmir</v>
      </c>
    </row>
    <row r="169" spans="2530:3046" x14ac:dyDescent="0.25">
      <c r="CSH169" t="str" cm="1">
        <f t="array" aca="1" ref="CSH169:CSO169" ca="1">IFERROR(TRANSPOSE(_xlfn._xlws.SORT(_xlfn.UNIQUE(IF($A169="",cg_nome_cargo,_xlfn._xlws.FILTER(cb_cargo,cb_nome=$A169))))),"")</f>
        <v>Consultor Externo</v>
      </c>
      <c r="CSI169" t="str">
        <f ca="1"/>
        <v>Consultor Interno</v>
      </c>
      <c r="CSJ169" t="str">
        <f ca="1"/>
        <v>Coordenador</v>
      </c>
      <c r="CSK169" t="str">
        <f ca="1"/>
        <v>Diretor</v>
      </c>
      <c r="CSL169" t="str">
        <f ca="1"/>
        <v>Gerente Geral</v>
      </c>
      <c r="CSM169" t="str">
        <f ca="1"/>
        <v>Gerente Linha</v>
      </c>
      <c r="CSN169" t="str">
        <f ca="1"/>
        <v>Representante Comercial</v>
      </c>
      <c r="CSO169" t="str">
        <f ca="1"/>
        <v>Supervisor</v>
      </c>
      <c r="DLN169" t="str" cm="1">
        <f t="array" aca="1" ref="DLN169:DMD169" ca="1">IFERROR(TRANSPOSE(_xlfn._xlws.SORT(IF($B169="",cb_nome,_xlfn._xlws.FILTER(cb_nome,cb_cargo=$B169)))),"")</f>
        <v>Alessandro Cappi</v>
      </c>
      <c r="DLO169" t="str">
        <f ca="1"/>
        <v>Ana Marcelino</v>
      </c>
      <c r="DLP169" t="str">
        <f ca="1"/>
        <v>André Camargo</v>
      </c>
      <c r="DLQ169" t="str">
        <f ca="1"/>
        <v>André Caramello</v>
      </c>
      <c r="DLR169" t="str">
        <f ca="1"/>
        <v>Andrey Andrade</v>
      </c>
      <c r="DLS169" t="str">
        <f ca="1"/>
        <v>Antônio Rosa</v>
      </c>
      <c r="DLT169" t="str">
        <f ca="1"/>
        <v>Dener Martins</v>
      </c>
      <c r="DLU169" t="str">
        <f ca="1"/>
        <v>Fábio</v>
      </c>
      <c r="DLV169" t="str">
        <f ca="1"/>
        <v>Mateus Machado</v>
      </c>
      <c r="DLW169" t="str">
        <f ca="1"/>
        <v>Neimar</v>
      </c>
      <c r="DLX169" t="str">
        <f ca="1"/>
        <v>Paulo Negrão</v>
      </c>
      <c r="DLY169" t="str">
        <f ca="1"/>
        <v>Rafaela</v>
      </c>
      <c r="DLZ169" t="str">
        <f ca="1"/>
        <v>Rosana</v>
      </c>
      <c r="DMA169" t="str">
        <f ca="1"/>
        <v>Rosilene</v>
      </c>
      <c r="DMB169" t="str">
        <f ca="1"/>
        <v>Samanta</v>
      </c>
      <c r="DMC169" t="str">
        <f ca="1"/>
        <v>Simone</v>
      </c>
      <c r="DMD169" t="str">
        <f ca="1"/>
        <v>Valmir</v>
      </c>
    </row>
    <row r="170" spans="2530:3046" x14ac:dyDescent="0.25">
      <c r="CSH170" t="str" cm="1">
        <f t="array" aca="1" ref="CSH170:CSO170" ca="1">IFERROR(TRANSPOSE(_xlfn._xlws.SORT(_xlfn.UNIQUE(IF($A170="",cg_nome_cargo,_xlfn._xlws.FILTER(cb_cargo,cb_nome=$A170))))),"")</f>
        <v>Consultor Externo</v>
      </c>
      <c r="CSI170" t="str">
        <f ca="1"/>
        <v>Consultor Interno</v>
      </c>
      <c r="CSJ170" t="str">
        <f ca="1"/>
        <v>Coordenador</v>
      </c>
      <c r="CSK170" t="str">
        <f ca="1"/>
        <v>Diretor</v>
      </c>
      <c r="CSL170" t="str">
        <f ca="1"/>
        <v>Gerente Geral</v>
      </c>
      <c r="CSM170" t="str">
        <f ca="1"/>
        <v>Gerente Linha</v>
      </c>
      <c r="CSN170" t="str">
        <f ca="1"/>
        <v>Representante Comercial</v>
      </c>
      <c r="CSO170" t="str">
        <f ca="1"/>
        <v>Supervisor</v>
      </c>
      <c r="DLN170" t="str" cm="1">
        <f t="array" aca="1" ref="DLN170:DMD170" ca="1">IFERROR(TRANSPOSE(_xlfn._xlws.SORT(IF($B170="",cb_nome,_xlfn._xlws.FILTER(cb_nome,cb_cargo=$B170)))),"")</f>
        <v>Alessandro Cappi</v>
      </c>
      <c r="DLO170" t="str">
        <f ca="1"/>
        <v>Ana Marcelino</v>
      </c>
      <c r="DLP170" t="str">
        <f ca="1"/>
        <v>André Camargo</v>
      </c>
      <c r="DLQ170" t="str">
        <f ca="1"/>
        <v>André Caramello</v>
      </c>
      <c r="DLR170" t="str">
        <f ca="1"/>
        <v>Andrey Andrade</v>
      </c>
      <c r="DLS170" t="str">
        <f ca="1"/>
        <v>Antônio Rosa</v>
      </c>
      <c r="DLT170" t="str">
        <f ca="1"/>
        <v>Dener Martins</v>
      </c>
      <c r="DLU170" t="str">
        <f ca="1"/>
        <v>Fábio</v>
      </c>
      <c r="DLV170" t="str">
        <f ca="1"/>
        <v>Mateus Machado</v>
      </c>
      <c r="DLW170" t="str">
        <f ca="1"/>
        <v>Neimar</v>
      </c>
      <c r="DLX170" t="str">
        <f ca="1"/>
        <v>Paulo Negrão</v>
      </c>
      <c r="DLY170" t="str">
        <f ca="1"/>
        <v>Rafaela</v>
      </c>
      <c r="DLZ170" t="str">
        <f ca="1"/>
        <v>Rosana</v>
      </c>
      <c r="DMA170" t="str">
        <f ca="1"/>
        <v>Rosilene</v>
      </c>
      <c r="DMB170" t="str">
        <f ca="1"/>
        <v>Samanta</v>
      </c>
      <c r="DMC170" t="str">
        <f ca="1"/>
        <v>Simone</v>
      </c>
      <c r="DMD170" t="str">
        <f ca="1"/>
        <v>Valmir</v>
      </c>
    </row>
    <row r="171" spans="2530:3046" x14ac:dyDescent="0.25">
      <c r="CSH171" t="str" cm="1">
        <f t="array" aca="1" ref="CSH171:CSO171" ca="1">IFERROR(TRANSPOSE(_xlfn._xlws.SORT(_xlfn.UNIQUE(IF($A171="",cg_nome_cargo,_xlfn._xlws.FILTER(cb_cargo,cb_nome=$A171))))),"")</f>
        <v>Consultor Externo</v>
      </c>
      <c r="CSI171" t="str">
        <f ca="1"/>
        <v>Consultor Interno</v>
      </c>
      <c r="CSJ171" t="str">
        <f ca="1"/>
        <v>Coordenador</v>
      </c>
      <c r="CSK171" t="str">
        <f ca="1"/>
        <v>Diretor</v>
      </c>
      <c r="CSL171" t="str">
        <f ca="1"/>
        <v>Gerente Geral</v>
      </c>
      <c r="CSM171" t="str">
        <f ca="1"/>
        <v>Gerente Linha</v>
      </c>
      <c r="CSN171" t="str">
        <f ca="1"/>
        <v>Representante Comercial</v>
      </c>
      <c r="CSO171" t="str">
        <f ca="1"/>
        <v>Supervisor</v>
      </c>
      <c r="DLN171" t="str" cm="1">
        <f t="array" aca="1" ref="DLN171:DMD171" ca="1">IFERROR(TRANSPOSE(_xlfn._xlws.SORT(IF($B171="",cb_nome,_xlfn._xlws.FILTER(cb_nome,cb_cargo=$B171)))),"")</f>
        <v>Alessandro Cappi</v>
      </c>
      <c r="DLO171" t="str">
        <f ca="1"/>
        <v>Ana Marcelino</v>
      </c>
      <c r="DLP171" t="str">
        <f ca="1"/>
        <v>André Camargo</v>
      </c>
      <c r="DLQ171" t="str">
        <f ca="1"/>
        <v>André Caramello</v>
      </c>
      <c r="DLR171" t="str">
        <f ca="1"/>
        <v>Andrey Andrade</v>
      </c>
      <c r="DLS171" t="str">
        <f ca="1"/>
        <v>Antônio Rosa</v>
      </c>
      <c r="DLT171" t="str">
        <f ca="1"/>
        <v>Dener Martins</v>
      </c>
      <c r="DLU171" t="str">
        <f ca="1"/>
        <v>Fábio</v>
      </c>
      <c r="DLV171" t="str">
        <f ca="1"/>
        <v>Mateus Machado</v>
      </c>
      <c r="DLW171" t="str">
        <f ca="1"/>
        <v>Neimar</v>
      </c>
      <c r="DLX171" t="str">
        <f ca="1"/>
        <v>Paulo Negrão</v>
      </c>
      <c r="DLY171" t="str">
        <f ca="1"/>
        <v>Rafaela</v>
      </c>
      <c r="DLZ171" t="str">
        <f ca="1"/>
        <v>Rosana</v>
      </c>
      <c r="DMA171" t="str">
        <f ca="1"/>
        <v>Rosilene</v>
      </c>
      <c r="DMB171" t="str">
        <f ca="1"/>
        <v>Samanta</v>
      </c>
      <c r="DMC171" t="str">
        <f ca="1"/>
        <v>Simone</v>
      </c>
      <c r="DMD171" t="str">
        <f ca="1"/>
        <v>Valmir</v>
      </c>
    </row>
    <row r="172" spans="2530:3046" x14ac:dyDescent="0.25">
      <c r="CSH172" t="str" cm="1">
        <f t="array" aca="1" ref="CSH172:CSO172" ca="1">IFERROR(TRANSPOSE(_xlfn._xlws.SORT(_xlfn.UNIQUE(IF($A172="",cg_nome_cargo,_xlfn._xlws.FILTER(cb_cargo,cb_nome=$A172))))),"")</f>
        <v>Consultor Externo</v>
      </c>
      <c r="CSI172" t="str">
        <f ca="1"/>
        <v>Consultor Interno</v>
      </c>
      <c r="CSJ172" t="str">
        <f ca="1"/>
        <v>Coordenador</v>
      </c>
      <c r="CSK172" t="str">
        <f ca="1"/>
        <v>Diretor</v>
      </c>
      <c r="CSL172" t="str">
        <f ca="1"/>
        <v>Gerente Geral</v>
      </c>
      <c r="CSM172" t="str">
        <f ca="1"/>
        <v>Gerente Linha</v>
      </c>
      <c r="CSN172" t="str">
        <f ca="1"/>
        <v>Representante Comercial</v>
      </c>
      <c r="CSO172" t="str">
        <f ca="1"/>
        <v>Supervisor</v>
      </c>
      <c r="DLN172" t="str" cm="1">
        <f t="array" aca="1" ref="DLN172:DMD172" ca="1">IFERROR(TRANSPOSE(_xlfn._xlws.SORT(IF($B172="",cb_nome,_xlfn._xlws.FILTER(cb_nome,cb_cargo=$B172)))),"")</f>
        <v>Alessandro Cappi</v>
      </c>
      <c r="DLO172" t="str">
        <f ca="1"/>
        <v>Ana Marcelino</v>
      </c>
      <c r="DLP172" t="str">
        <f ca="1"/>
        <v>André Camargo</v>
      </c>
      <c r="DLQ172" t="str">
        <f ca="1"/>
        <v>André Caramello</v>
      </c>
      <c r="DLR172" t="str">
        <f ca="1"/>
        <v>Andrey Andrade</v>
      </c>
      <c r="DLS172" t="str">
        <f ca="1"/>
        <v>Antônio Rosa</v>
      </c>
      <c r="DLT172" t="str">
        <f ca="1"/>
        <v>Dener Martins</v>
      </c>
      <c r="DLU172" t="str">
        <f ca="1"/>
        <v>Fábio</v>
      </c>
      <c r="DLV172" t="str">
        <f ca="1"/>
        <v>Mateus Machado</v>
      </c>
      <c r="DLW172" t="str">
        <f ca="1"/>
        <v>Neimar</v>
      </c>
      <c r="DLX172" t="str">
        <f ca="1"/>
        <v>Paulo Negrão</v>
      </c>
      <c r="DLY172" t="str">
        <f ca="1"/>
        <v>Rafaela</v>
      </c>
      <c r="DLZ172" t="str">
        <f ca="1"/>
        <v>Rosana</v>
      </c>
      <c r="DMA172" t="str">
        <f ca="1"/>
        <v>Rosilene</v>
      </c>
      <c r="DMB172" t="str">
        <f ca="1"/>
        <v>Samanta</v>
      </c>
      <c r="DMC172" t="str">
        <f ca="1"/>
        <v>Simone</v>
      </c>
      <c r="DMD172" t="str">
        <f ca="1"/>
        <v>Valmir</v>
      </c>
    </row>
    <row r="173" spans="2530:3046" x14ac:dyDescent="0.25">
      <c r="CSH173" t="str" cm="1">
        <f t="array" aca="1" ref="CSH173:CSO173" ca="1">IFERROR(TRANSPOSE(_xlfn._xlws.SORT(_xlfn.UNIQUE(IF($A173="",cg_nome_cargo,_xlfn._xlws.FILTER(cb_cargo,cb_nome=$A173))))),"")</f>
        <v>Consultor Externo</v>
      </c>
      <c r="CSI173" t="str">
        <f ca="1"/>
        <v>Consultor Interno</v>
      </c>
      <c r="CSJ173" t="str">
        <f ca="1"/>
        <v>Coordenador</v>
      </c>
      <c r="CSK173" t="str">
        <f ca="1"/>
        <v>Diretor</v>
      </c>
      <c r="CSL173" t="str">
        <f ca="1"/>
        <v>Gerente Geral</v>
      </c>
      <c r="CSM173" t="str">
        <f ca="1"/>
        <v>Gerente Linha</v>
      </c>
      <c r="CSN173" t="str">
        <f ca="1"/>
        <v>Representante Comercial</v>
      </c>
      <c r="CSO173" t="str">
        <f ca="1"/>
        <v>Supervisor</v>
      </c>
      <c r="DLN173" t="str" cm="1">
        <f t="array" aca="1" ref="DLN173:DMD173" ca="1">IFERROR(TRANSPOSE(_xlfn._xlws.SORT(IF($B173="",cb_nome,_xlfn._xlws.FILTER(cb_nome,cb_cargo=$B173)))),"")</f>
        <v>Alessandro Cappi</v>
      </c>
      <c r="DLO173" t="str">
        <f ca="1"/>
        <v>Ana Marcelino</v>
      </c>
      <c r="DLP173" t="str">
        <f ca="1"/>
        <v>André Camargo</v>
      </c>
      <c r="DLQ173" t="str">
        <f ca="1"/>
        <v>André Caramello</v>
      </c>
      <c r="DLR173" t="str">
        <f ca="1"/>
        <v>Andrey Andrade</v>
      </c>
      <c r="DLS173" t="str">
        <f ca="1"/>
        <v>Antônio Rosa</v>
      </c>
      <c r="DLT173" t="str">
        <f ca="1"/>
        <v>Dener Martins</v>
      </c>
      <c r="DLU173" t="str">
        <f ca="1"/>
        <v>Fábio</v>
      </c>
      <c r="DLV173" t="str">
        <f ca="1"/>
        <v>Mateus Machado</v>
      </c>
      <c r="DLW173" t="str">
        <f ca="1"/>
        <v>Neimar</v>
      </c>
      <c r="DLX173" t="str">
        <f ca="1"/>
        <v>Paulo Negrão</v>
      </c>
      <c r="DLY173" t="str">
        <f ca="1"/>
        <v>Rafaela</v>
      </c>
      <c r="DLZ173" t="str">
        <f ca="1"/>
        <v>Rosana</v>
      </c>
      <c r="DMA173" t="str">
        <f ca="1"/>
        <v>Rosilene</v>
      </c>
      <c r="DMB173" t="str">
        <f ca="1"/>
        <v>Samanta</v>
      </c>
      <c r="DMC173" t="str">
        <f ca="1"/>
        <v>Simone</v>
      </c>
      <c r="DMD173" t="str">
        <f ca="1"/>
        <v>Valmir</v>
      </c>
    </row>
    <row r="174" spans="2530:3046" x14ac:dyDescent="0.25">
      <c r="CSH174" t="str" cm="1">
        <f t="array" aca="1" ref="CSH174:CSO174" ca="1">IFERROR(TRANSPOSE(_xlfn._xlws.SORT(_xlfn.UNIQUE(IF($A174="",cg_nome_cargo,_xlfn._xlws.FILTER(cb_cargo,cb_nome=$A174))))),"")</f>
        <v>Consultor Externo</v>
      </c>
      <c r="CSI174" t="str">
        <f ca="1"/>
        <v>Consultor Interno</v>
      </c>
      <c r="CSJ174" t="str">
        <f ca="1"/>
        <v>Coordenador</v>
      </c>
      <c r="CSK174" t="str">
        <f ca="1"/>
        <v>Diretor</v>
      </c>
      <c r="CSL174" t="str">
        <f ca="1"/>
        <v>Gerente Geral</v>
      </c>
      <c r="CSM174" t="str">
        <f ca="1"/>
        <v>Gerente Linha</v>
      </c>
      <c r="CSN174" t="str">
        <f ca="1"/>
        <v>Representante Comercial</v>
      </c>
      <c r="CSO174" t="str">
        <f ca="1"/>
        <v>Supervisor</v>
      </c>
      <c r="DLN174" t="str" cm="1">
        <f t="array" aca="1" ref="DLN174:DMD174" ca="1">IFERROR(TRANSPOSE(_xlfn._xlws.SORT(IF($B174="",cb_nome,_xlfn._xlws.FILTER(cb_nome,cb_cargo=$B174)))),"")</f>
        <v>Alessandro Cappi</v>
      </c>
      <c r="DLO174" t="str">
        <f ca="1"/>
        <v>Ana Marcelino</v>
      </c>
      <c r="DLP174" t="str">
        <f ca="1"/>
        <v>André Camargo</v>
      </c>
      <c r="DLQ174" t="str">
        <f ca="1"/>
        <v>André Caramello</v>
      </c>
      <c r="DLR174" t="str">
        <f ca="1"/>
        <v>Andrey Andrade</v>
      </c>
      <c r="DLS174" t="str">
        <f ca="1"/>
        <v>Antônio Rosa</v>
      </c>
      <c r="DLT174" t="str">
        <f ca="1"/>
        <v>Dener Martins</v>
      </c>
      <c r="DLU174" t="str">
        <f ca="1"/>
        <v>Fábio</v>
      </c>
      <c r="DLV174" t="str">
        <f ca="1"/>
        <v>Mateus Machado</v>
      </c>
      <c r="DLW174" t="str">
        <f ca="1"/>
        <v>Neimar</v>
      </c>
      <c r="DLX174" t="str">
        <f ca="1"/>
        <v>Paulo Negrão</v>
      </c>
      <c r="DLY174" t="str">
        <f ca="1"/>
        <v>Rafaela</v>
      </c>
      <c r="DLZ174" t="str">
        <f ca="1"/>
        <v>Rosana</v>
      </c>
      <c r="DMA174" t="str">
        <f ca="1"/>
        <v>Rosilene</v>
      </c>
      <c r="DMB174" t="str">
        <f ca="1"/>
        <v>Samanta</v>
      </c>
      <c r="DMC174" t="str">
        <f ca="1"/>
        <v>Simone</v>
      </c>
      <c r="DMD174" t="str">
        <f ca="1"/>
        <v>Valmir</v>
      </c>
    </row>
    <row r="175" spans="2530:3046" x14ac:dyDescent="0.25">
      <c r="CSH175" t="str" cm="1">
        <f t="array" aca="1" ref="CSH175:CSO175" ca="1">IFERROR(TRANSPOSE(_xlfn._xlws.SORT(_xlfn.UNIQUE(IF($A175="",cg_nome_cargo,_xlfn._xlws.FILTER(cb_cargo,cb_nome=$A175))))),"")</f>
        <v>Consultor Externo</v>
      </c>
      <c r="CSI175" t="str">
        <f ca="1"/>
        <v>Consultor Interno</v>
      </c>
      <c r="CSJ175" t="str">
        <f ca="1"/>
        <v>Coordenador</v>
      </c>
      <c r="CSK175" t="str">
        <f ca="1"/>
        <v>Diretor</v>
      </c>
      <c r="CSL175" t="str">
        <f ca="1"/>
        <v>Gerente Geral</v>
      </c>
      <c r="CSM175" t="str">
        <f ca="1"/>
        <v>Gerente Linha</v>
      </c>
      <c r="CSN175" t="str">
        <f ca="1"/>
        <v>Representante Comercial</v>
      </c>
      <c r="CSO175" t="str">
        <f ca="1"/>
        <v>Supervisor</v>
      </c>
      <c r="DLN175" t="str" cm="1">
        <f t="array" aca="1" ref="DLN175:DMD175" ca="1">IFERROR(TRANSPOSE(_xlfn._xlws.SORT(IF($B175="",cb_nome,_xlfn._xlws.FILTER(cb_nome,cb_cargo=$B175)))),"")</f>
        <v>Alessandro Cappi</v>
      </c>
      <c r="DLO175" t="str">
        <f ca="1"/>
        <v>Ana Marcelino</v>
      </c>
      <c r="DLP175" t="str">
        <f ca="1"/>
        <v>André Camargo</v>
      </c>
      <c r="DLQ175" t="str">
        <f ca="1"/>
        <v>André Caramello</v>
      </c>
      <c r="DLR175" t="str">
        <f ca="1"/>
        <v>Andrey Andrade</v>
      </c>
      <c r="DLS175" t="str">
        <f ca="1"/>
        <v>Antônio Rosa</v>
      </c>
      <c r="DLT175" t="str">
        <f ca="1"/>
        <v>Dener Martins</v>
      </c>
      <c r="DLU175" t="str">
        <f ca="1"/>
        <v>Fábio</v>
      </c>
      <c r="DLV175" t="str">
        <f ca="1"/>
        <v>Mateus Machado</v>
      </c>
      <c r="DLW175" t="str">
        <f ca="1"/>
        <v>Neimar</v>
      </c>
      <c r="DLX175" t="str">
        <f ca="1"/>
        <v>Paulo Negrão</v>
      </c>
      <c r="DLY175" t="str">
        <f ca="1"/>
        <v>Rafaela</v>
      </c>
      <c r="DLZ175" t="str">
        <f ca="1"/>
        <v>Rosana</v>
      </c>
      <c r="DMA175" t="str">
        <f ca="1"/>
        <v>Rosilene</v>
      </c>
      <c r="DMB175" t="str">
        <f ca="1"/>
        <v>Samanta</v>
      </c>
      <c r="DMC175" t="str">
        <f ca="1"/>
        <v>Simone</v>
      </c>
      <c r="DMD175" t="str">
        <f ca="1"/>
        <v>Valmir</v>
      </c>
    </row>
    <row r="176" spans="2530:3046" x14ac:dyDescent="0.25">
      <c r="CSH176" t="str" cm="1">
        <f t="array" aca="1" ref="CSH176:CSO176" ca="1">IFERROR(TRANSPOSE(_xlfn._xlws.SORT(_xlfn.UNIQUE(IF($A176="",cg_nome_cargo,_xlfn._xlws.FILTER(cb_cargo,cb_nome=$A176))))),"")</f>
        <v>Consultor Externo</v>
      </c>
      <c r="CSI176" t="str">
        <f ca="1"/>
        <v>Consultor Interno</v>
      </c>
      <c r="CSJ176" t="str">
        <f ca="1"/>
        <v>Coordenador</v>
      </c>
      <c r="CSK176" t="str">
        <f ca="1"/>
        <v>Diretor</v>
      </c>
      <c r="CSL176" t="str">
        <f ca="1"/>
        <v>Gerente Geral</v>
      </c>
      <c r="CSM176" t="str">
        <f ca="1"/>
        <v>Gerente Linha</v>
      </c>
      <c r="CSN176" t="str">
        <f ca="1"/>
        <v>Representante Comercial</v>
      </c>
      <c r="CSO176" t="str">
        <f ca="1"/>
        <v>Supervisor</v>
      </c>
      <c r="DLN176" t="str" cm="1">
        <f t="array" aca="1" ref="DLN176:DMD176" ca="1">IFERROR(TRANSPOSE(_xlfn._xlws.SORT(IF($B176="",cb_nome,_xlfn._xlws.FILTER(cb_nome,cb_cargo=$B176)))),"")</f>
        <v>Alessandro Cappi</v>
      </c>
      <c r="DLO176" t="str">
        <f ca="1"/>
        <v>Ana Marcelino</v>
      </c>
      <c r="DLP176" t="str">
        <f ca="1"/>
        <v>André Camargo</v>
      </c>
      <c r="DLQ176" t="str">
        <f ca="1"/>
        <v>André Caramello</v>
      </c>
      <c r="DLR176" t="str">
        <f ca="1"/>
        <v>Andrey Andrade</v>
      </c>
      <c r="DLS176" t="str">
        <f ca="1"/>
        <v>Antônio Rosa</v>
      </c>
      <c r="DLT176" t="str">
        <f ca="1"/>
        <v>Dener Martins</v>
      </c>
      <c r="DLU176" t="str">
        <f ca="1"/>
        <v>Fábio</v>
      </c>
      <c r="DLV176" t="str">
        <f ca="1"/>
        <v>Mateus Machado</v>
      </c>
      <c r="DLW176" t="str">
        <f ca="1"/>
        <v>Neimar</v>
      </c>
      <c r="DLX176" t="str">
        <f ca="1"/>
        <v>Paulo Negrão</v>
      </c>
      <c r="DLY176" t="str">
        <f ca="1"/>
        <v>Rafaela</v>
      </c>
      <c r="DLZ176" t="str">
        <f ca="1"/>
        <v>Rosana</v>
      </c>
      <c r="DMA176" t="str">
        <f ca="1"/>
        <v>Rosilene</v>
      </c>
      <c r="DMB176" t="str">
        <f ca="1"/>
        <v>Samanta</v>
      </c>
      <c r="DMC176" t="str">
        <f ca="1"/>
        <v>Simone</v>
      </c>
      <c r="DMD176" t="str">
        <f ca="1"/>
        <v>Valmir</v>
      </c>
    </row>
    <row r="177" spans="2530:3046" x14ac:dyDescent="0.25">
      <c r="CSH177" t="str" cm="1">
        <f t="array" aca="1" ref="CSH177:CSO177" ca="1">IFERROR(TRANSPOSE(_xlfn._xlws.SORT(_xlfn.UNIQUE(IF($A177="",cg_nome_cargo,_xlfn._xlws.FILTER(cb_cargo,cb_nome=$A177))))),"")</f>
        <v>Consultor Externo</v>
      </c>
      <c r="CSI177" t="str">
        <f ca="1"/>
        <v>Consultor Interno</v>
      </c>
      <c r="CSJ177" t="str">
        <f ca="1"/>
        <v>Coordenador</v>
      </c>
      <c r="CSK177" t="str">
        <f ca="1"/>
        <v>Diretor</v>
      </c>
      <c r="CSL177" t="str">
        <f ca="1"/>
        <v>Gerente Geral</v>
      </c>
      <c r="CSM177" t="str">
        <f ca="1"/>
        <v>Gerente Linha</v>
      </c>
      <c r="CSN177" t="str">
        <f ca="1"/>
        <v>Representante Comercial</v>
      </c>
      <c r="CSO177" t="str">
        <f ca="1"/>
        <v>Supervisor</v>
      </c>
      <c r="DLN177" t="str" cm="1">
        <f t="array" aca="1" ref="DLN177:DMD177" ca="1">IFERROR(TRANSPOSE(_xlfn._xlws.SORT(IF($B177="",cb_nome,_xlfn._xlws.FILTER(cb_nome,cb_cargo=$B177)))),"")</f>
        <v>Alessandro Cappi</v>
      </c>
      <c r="DLO177" t="str">
        <f ca="1"/>
        <v>Ana Marcelino</v>
      </c>
      <c r="DLP177" t="str">
        <f ca="1"/>
        <v>André Camargo</v>
      </c>
      <c r="DLQ177" t="str">
        <f ca="1"/>
        <v>André Caramello</v>
      </c>
      <c r="DLR177" t="str">
        <f ca="1"/>
        <v>Andrey Andrade</v>
      </c>
      <c r="DLS177" t="str">
        <f ca="1"/>
        <v>Antônio Rosa</v>
      </c>
      <c r="DLT177" t="str">
        <f ca="1"/>
        <v>Dener Martins</v>
      </c>
      <c r="DLU177" t="str">
        <f ca="1"/>
        <v>Fábio</v>
      </c>
      <c r="DLV177" t="str">
        <f ca="1"/>
        <v>Mateus Machado</v>
      </c>
      <c r="DLW177" t="str">
        <f ca="1"/>
        <v>Neimar</v>
      </c>
      <c r="DLX177" t="str">
        <f ca="1"/>
        <v>Paulo Negrão</v>
      </c>
      <c r="DLY177" t="str">
        <f ca="1"/>
        <v>Rafaela</v>
      </c>
      <c r="DLZ177" t="str">
        <f ca="1"/>
        <v>Rosana</v>
      </c>
      <c r="DMA177" t="str">
        <f ca="1"/>
        <v>Rosilene</v>
      </c>
      <c r="DMB177" t="str">
        <f ca="1"/>
        <v>Samanta</v>
      </c>
      <c r="DMC177" t="str">
        <f ca="1"/>
        <v>Simone</v>
      </c>
      <c r="DMD177" t="str">
        <f ca="1"/>
        <v>Valmir</v>
      </c>
    </row>
    <row r="178" spans="2530:3046" x14ac:dyDescent="0.25">
      <c r="CSH178" t="str" cm="1">
        <f t="array" aca="1" ref="CSH178:CSO178" ca="1">IFERROR(TRANSPOSE(_xlfn._xlws.SORT(_xlfn.UNIQUE(IF($A178="",cg_nome_cargo,_xlfn._xlws.FILTER(cb_cargo,cb_nome=$A178))))),"")</f>
        <v>Consultor Externo</v>
      </c>
      <c r="CSI178" t="str">
        <f ca="1"/>
        <v>Consultor Interno</v>
      </c>
      <c r="CSJ178" t="str">
        <f ca="1"/>
        <v>Coordenador</v>
      </c>
      <c r="CSK178" t="str">
        <f ca="1"/>
        <v>Diretor</v>
      </c>
      <c r="CSL178" t="str">
        <f ca="1"/>
        <v>Gerente Geral</v>
      </c>
      <c r="CSM178" t="str">
        <f ca="1"/>
        <v>Gerente Linha</v>
      </c>
      <c r="CSN178" t="str">
        <f ca="1"/>
        <v>Representante Comercial</v>
      </c>
      <c r="CSO178" t="str">
        <f ca="1"/>
        <v>Supervisor</v>
      </c>
      <c r="DLN178" t="str" cm="1">
        <f t="array" aca="1" ref="DLN178:DMD178" ca="1">IFERROR(TRANSPOSE(_xlfn._xlws.SORT(IF($B178="",cb_nome,_xlfn._xlws.FILTER(cb_nome,cb_cargo=$B178)))),"")</f>
        <v>Alessandro Cappi</v>
      </c>
      <c r="DLO178" t="str">
        <f ca="1"/>
        <v>Ana Marcelino</v>
      </c>
      <c r="DLP178" t="str">
        <f ca="1"/>
        <v>André Camargo</v>
      </c>
      <c r="DLQ178" t="str">
        <f ca="1"/>
        <v>André Caramello</v>
      </c>
      <c r="DLR178" t="str">
        <f ca="1"/>
        <v>Andrey Andrade</v>
      </c>
      <c r="DLS178" t="str">
        <f ca="1"/>
        <v>Antônio Rosa</v>
      </c>
      <c r="DLT178" t="str">
        <f ca="1"/>
        <v>Dener Martins</v>
      </c>
      <c r="DLU178" t="str">
        <f ca="1"/>
        <v>Fábio</v>
      </c>
      <c r="DLV178" t="str">
        <f ca="1"/>
        <v>Mateus Machado</v>
      </c>
      <c r="DLW178" t="str">
        <f ca="1"/>
        <v>Neimar</v>
      </c>
      <c r="DLX178" t="str">
        <f ca="1"/>
        <v>Paulo Negrão</v>
      </c>
      <c r="DLY178" t="str">
        <f ca="1"/>
        <v>Rafaela</v>
      </c>
      <c r="DLZ178" t="str">
        <f ca="1"/>
        <v>Rosana</v>
      </c>
      <c r="DMA178" t="str">
        <f ca="1"/>
        <v>Rosilene</v>
      </c>
      <c r="DMB178" t="str">
        <f ca="1"/>
        <v>Samanta</v>
      </c>
      <c r="DMC178" t="str">
        <f ca="1"/>
        <v>Simone</v>
      </c>
      <c r="DMD178" t="str">
        <f ca="1"/>
        <v>Valmir</v>
      </c>
    </row>
    <row r="179" spans="2530:3046" x14ac:dyDescent="0.25">
      <c r="CSH179" t="str" cm="1">
        <f t="array" aca="1" ref="CSH179:CSO179" ca="1">IFERROR(TRANSPOSE(_xlfn._xlws.SORT(_xlfn.UNIQUE(IF($A179="",cg_nome_cargo,_xlfn._xlws.FILTER(cb_cargo,cb_nome=$A179))))),"")</f>
        <v>Consultor Externo</v>
      </c>
      <c r="CSI179" t="str">
        <f ca="1"/>
        <v>Consultor Interno</v>
      </c>
      <c r="CSJ179" t="str">
        <f ca="1"/>
        <v>Coordenador</v>
      </c>
      <c r="CSK179" t="str">
        <f ca="1"/>
        <v>Diretor</v>
      </c>
      <c r="CSL179" t="str">
        <f ca="1"/>
        <v>Gerente Geral</v>
      </c>
      <c r="CSM179" t="str">
        <f ca="1"/>
        <v>Gerente Linha</v>
      </c>
      <c r="CSN179" t="str">
        <f ca="1"/>
        <v>Representante Comercial</v>
      </c>
      <c r="CSO179" t="str">
        <f ca="1"/>
        <v>Supervisor</v>
      </c>
      <c r="DLN179" t="str" cm="1">
        <f t="array" aca="1" ref="DLN179:DMD179" ca="1">IFERROR(TRANSPOSE(_xlfn._xlws.SORT(IF($B179="",cb_nome,_xlfn._xlws.FILTER(cb_nome,cb_cargo=$B179)))),"")</f>
        <v>Alessandro Cappi</v>
      </c>
      <c r="DLO179" t="str">
        <f ca="1"/>
        <v>Ana Marcelino</v>
      </c>
      <c r="DLP179" t="str">
        <f ca="1"/>
        <v>André Camargo</v>
      </c>
      <c r="DLQ179" t="str">
        <f ca="1"/>
        <v>André Caramello</v>
      </c>
      <c r="DLR179" t="str">
        <f ca="1"/>
        <v>Andrey Andrade</v>
      </c>
      <c r="DLS179" t="str">
        <f ca="1"/>
        <v>Antônio Rosa</v>
      </c>
      <c r="DLT179" t="str">
        <f ca="1"/>
        <v>Dener Martins</v>
      </c>
      <c r="DLU179" t="str">
        <f ca="1"/>
        <v>Fábio</v>
      </c>
      <c r="DLV179" t="str">
        <f ca="1"/>
        <v>Mateus Machado</v>
      </c>
      <c r="DLW179" t="str">
        <f ca="1"/>
        <v>Neimar</v>
      </c>
      <c r="DLX179" t="str">
        <f ca="1"/>
        <v>Paulo Negrão</v>
      </c>
      <c r="DLY179" t="str">
        <f ca="1"/>
        <v>Rafaela</v>
      </c>
      <c r="DLZ179" t="str">
        <f ca="1"/>
        <v>Rosana</v>
      </c>
      <c r="DMA179" t="str">
        <f ca="1"/>
        <v>Rosilene</v>
      </c>
      <c r="DMB179" t="str">
        <f ca="1"/>
        <v>Samanta</v>
      </c>
      <c r="DMC179" t="str">
        <f ca="1"/>
        <v>Simone</v>
      </c>
      <c r="DMD179" t="str">
        <f ca="1"/>
        <v>Valmir</v>
      </c>
    </row>
    <row r="180" spans="2530:3046" x14ac:dyDescent="0.25">
      <c r="CSH180" t="str" cm="1">
        <f t="array" aca="1" ref="CSH180:CSO180" ca="1">IFERROR(TRANSPOSE(_xlfn._xlws.SORT(_xlfn.UNIQUE(IF($A180="",cg_nome_cargo,_xlfn._xlws.FILTER(cb_cargo,cb_nome=$A180))))),"")</f>
        <v>Consultor Externo</v>
      </c>
      <c r="CSI180" t="str">
        <f ca="1"/>
        <v>Consultor Interno</v>
      </c>
      <c r="CSJ180" t="str">
        <f ca="1"/>
        <v>Coordenador</v>
      </c>
      <c r="CSK180" t="str">
        <f ca="1"/>
        <v>Diretor</v>
      </c>
      <c r="CSL180" t="str">
        <f ca="1"/>
        <v>Gerente Geral</v>
      </c>
      <c r="CSM180" t="str">
        <f ca="1"/>
        <v>Gerente Linha</v>
      </c>
      <c r="CSN180" t="str">
        <f ca="1"/>
        <v>Representante Comercial</v>
      </c>
      <c r="CSO180" t="str">
        <f ca="1"/>
        <v>Supervisor</v>
      </c>
      <c r="DLN180" t="str" cm="1">
        <f t="array" aca="1" ref="DLN180:DMD180" ca="1">IFERROR(TRANSPOSE(_xlfn._xlws.SORT(IF($B180="",cb_nome,_xlfn._xlws.FILTER(cb_nome,cb_cargo=$B180)))),"")</f>
        <v>Alessandro Cappi</v>
      </c>
      <c r="DLO180" t="str">
        <f ca="1"/>
        <v>Ana Marcelino</v>
      </c>
      <c r="DLP180" t="str">
        <f ca="1"/>
        <v>André Camargo</v>
      </c>
      <c r="DLQ180" t="str">
        <f ca="1"/>
        <v>André Caramello</v>
      </c>
      <c r="DLR180" t="str">
        <f ca="1"/>
        <v>Andrey Andrade</v>
      </c>
      <c r="DLS180" t="str">
        <f ca="1"/>
        <v>Antônio Rosa</v>
      </c>
      <c r="DLT180" t="str">
        <f ca="1"/>
        <v>Dener Martins</v>
      </c>
      <c r="DLU180" t="str">
        <f ca="1"/>
        <v>Fábio</v>
      </c>
      <c r="DLV180" t="str">
        <f ca="1"/>
        <v>Mateus Machado</v>
      </c>
      <c r="DLW180" t="str">
        <f ca="1"/>
        <v>Neimar</v>
      </c>
      <c r="DLX180" t="str">
        <f ca="1"/>
        <v>Paulo Negrão</v>
      </c>
      <c r="DLY180" t="str">
        <f ca="1"/>
        <v>Rafaela</v>
      </c>
      <c r="DLZ180" t="str">
        <f ca="1"/>
        <v>Rosana</v>
      </c>
      <c r="DMA180" t="str">
        <f ca="1"/>
        <v>Rosilene</v>
      </c>
      <c r="DMB180" t="str">
        <f ca="1"/>
        <v>Samanta</v>
      </c>
      <c r="DMC180" t="str">
        <f ca="1"/>
        <v>Simone</v>
      </c>
      <c r="DMD180" t="str">
        <f ca="1"/>
        <v>Valmir</v>
      </c>
    </row>
    <row r="181" spans="2530:3046" x14ac:dyDescent="0.25">
      <c r="CSH181" t="str" cm="1">
        <f t="array" aca="1" ref="CSH181:CSO181" ca="1">IFERROR(TRANSPOSE(_xlfn._xlws.SORT(_xlfn.UNIQUE(IF($A181="",cg_nome_cargo,_xlfn._xlws.FILTER(cb_cargo,cb_nome=$A181))))),"")</f>
        <v>Consultor Externo</v>
      </c>
      <c r="CSI181" t="str">
        <f ca="1"/>
        <v>Consultor Interno</v>
      </c>
      <c r="CSJ181" t="str">
        <f ca="1"/>
        <v>Coordenador</v>
      </c>
      <c r="CSK181" t="str">
        <f ca="1"/>
        <v>Diretor</v>
      </c>
      <c r="CSL181" t="str">
        <f ca="1"/>
        <v>Gerente Geral</v>
      </c>
      <c r="CSM181" t="str">
        <f ca="1"/>
        <v>Gerente Linha</v>
      </c>
      <c r="CSN181" t="str">
        <f ca="1"/>
        <v>Representante Comercial</v>
      </c>
      <c r="CSO181" t="str">
        <f ca="1"/>
        <v>Supervisor</v>
      </c>
      <c r="DLN181" t="str" cm="1">
        <f t="array" aca="1" ref="DLN181:DMD181" ca="1">IFERROR(TRANSPOSE(_xlfn._xlws.SORT(IF($B181="",cb_nome,_xlfn._xlws.FILTER(cb_nome,cb_cargo=$B181)))),"")</f>
        <v>Alessandro Cappi</v>
      </c>
      <c r="DLO181" t="str">
        <f ca="1"/>
        <v>Ana Marcelino</v>
      </c>
      <c r="DLP181" t="str">
        <f ca="1"/>
        <v>André Camargo</v>
      </c>
      <c r="DLQ181" t="str">
        <f ca="1"/>
        <v>André Caramello</v>
      </c>
      <c r="DLR181" t="str">
        <f ca="1"/>
        <v>Andrey Andrade</v>
      </c>
      <c r="DLS181" t="str">
        <f ca="1"/>
        <v>Antônio Rosa</v>
      </c>
      <c r="DLT181" t="str">
        <f ca="1"/>
        <v>Dener Martins</v>
      </c>
      <c r="DLU181" t="str">
        <f ca="1"/>
        <v>Fábio</v>
      </c>
      <c r="DLV181" t="str">
        <f ca="1"/>
        <v>Mateus Machado</v>
      </c>
      <c r="DLW181" t="str">
        <f ca="1"/>
        <v>Neimar</v>
      </c>
      <c r="DLX181" t="str">
        <f ca="1"/>
        <v>Paulo Negrão</v>
      </c>
      <c r="DLY181" t="str">
        <f ca="1"/>
        <v>Rafaela</v>
      </c>
      <c r="DLZ181" t="str">
        <f ca="1"/>
        <v>Rosana</v>
      </c>
      <c r="DMA181" t="str">
        <f ca="1"/>
        <v>Rosilene</v>
      </c>
      <c r="DMB181" t="str">
        <f ca="1"/>
        <v>Samanta</v>
      </c>
      <c r="DMC181" t="str">
        <f ca="1"/>
        <v>Simone</v>
      </c>
      <c r="DMD181" t="str">
        <f ca="1"/>
        <v>Valmir</v>
      </c>
    </row>
    <row r="182" spans="2530:3046" x14ac:dyDescent="0.25">
      <c r="CSH182" t="str" cm="1">
        <f t="array" aca="1" ref="CSH182:CSO182" ca="1">IFERROR(TRANSPOSE(_xlfn._xlws.SORT(_xlfn.UNIQUE(IF($A182="",cg_nome_cargo,_xlfn._xlws.FILTER(cb_cargo,cb_nome=$A182))))),"")</f>
        <v>Consultor Externo</v>
      </c>
      <c r="CSI182" t="str">
        <f ca="1"/>
        <v>Consultor Interno</v>
      </c>
      <c r="CSJ182" t="str">
        <f ca="1"/>
        <v>Coordenador</v>
      </c>
      <c r="CSK182" t="str">
        <f ca="1"/>
        <v>Diretor</v>
      </c>
      <c r="CSL182" t="str">
        <f ca="1"/>
        <v>Gerente Geral</v>
      </c>
      <c r="CSM182" t="str">
        <f ca="1"/>
        <v>Gerente Linha</v>
      </c>
      <c r="CSN182" t="str">
        <f ca="1"/>
        <v>Representante Comercial</v>
      </c>
      <c r="CSO182" t="str">
        <f ca="1"/>
        <v>Supervisor</v>
      </c>
      <c r="DLN182" t="str" cm="1">
        <f t="array" aca="1" ref="DLN182:DMD182" ca="1">IFERROR(TRANSPOSE(_xlfn._xlws.SORT(IF($B182="",cb_nome,_xlfn._xlws.FILTER(cb_nome,cb_cargo=$B182)))),"")</f>
        <v>Alessandro Cappi</v>
      </c>
      <c r="DLO182" t="str">
        <f ca="1"/>
        <v>Ana Marcelino</v>
      </c>
      <c r="DLP182" t="str">
        <f ca="1"/>
        <v>André Camargo</v>
      </c>
      <c r="DLQ182" t="str">
        <f ca="1"/>
        <v>André Caramello</v>
      </c>
      <c r="DLR182" t="str">
        <f ca="1"/>
        <v>Andrey Andrade</v>
      </c>
      <c r="DLS182" t="str">
        <f ca="1"/>
        <v>Antônio Rosa</v>
      </c>
      <c r="DLT182" t="str">
        <f ca="1"/>
        <v>Dener Martins</v>
      </c>
      <c r="DLU182" t="str">
        <f ca="1"/>
        <v>Fábio</v>
      </c>
      <c r="DLV182" t="str">
        <f ca="1"/>
        <v>Mateus Machado</v>
      </c>
      <c r="DLW182" t="str">
        <f ca="1"/>
        <v>Neimar</v>
      </c>
      <c r="DLX182" t="str">
        <f ca="1"/>
        <v>Paulo Negrão</v>
      </c>
      <c r="DLY182" t="str">
        <f ca="1"/>
        <v>Rafaela</v>
      </c>
      <c r="DLZ182" t="str">
        <f ca="1"/>
        <v>Rosana</v>
      </c>
      <c r="DMA182" t="str">
        <f ca="1"/>
        <v>Rosilene</v>
      </c>
      <c r="DMB182" t="str">
        <f ca="1"/>
        <v>Samanta</v>
      </c>
      <c r="DMC182" t="str">
        <f ca="1"/>
        <v>Simone</v>
      </c>
      <c r="DMD182" t="str">
        <f ca="1"/>
        <v>Valmir</v>
      </c>
    </row>
    <row r="183" spans="2530:3046" x14ac:dyDescent="0.25">
      <c r="CSH183" t="str" cm="1">
        <f t="array" aca="1" ref="CSH183:CSO183" ca="1">IFERROR(TRANSPOSE(_xlfn._xlws.SORT(_xlfn.UNIQUE(IF($A183="",cg_nome_cargo,_xlfn._xlws.FILTER(cb_cargo,cb_nome=$A183))))),"")</f>
        <v>Consultor Externo</v>
      </c>
      <c r="CSI183" t="str">
        <f ca="1"/>
        <v>Consultor Interno</v>
      </c>
      <c r="CSJ183" t="str">
        <f ca="1"/>
        <v>Coordenador</v>
      </c>
      <c r="CSK183" t="str">
        <f ca="1"/>
        <v>Diretor</v>
      </c>
      <c r="CSL183" t="str">
        <f ca="1"/>
        <v>Gerente Geral</v>
      </c>
      <c r="CSM183" t="str">
        <f ca="1"/>
        <v>Gerente Linha</v>
      </c>
      <c r="CSN183" t="str">
        <f ca="1"/>
        <v>Representante Comercial</v>
      </c>
      <c r="CSO183" t="str">
        <f ca="1"/>
        <v>Supervisor</v>
      </c>
      <c r="DLN183" t="str" cm="1">
        <f t="array" aca="1" ref="DLN183:DMD183" ca="1">IFERROR(TRANSPOSE(_xlfn._xlws.SORT(IF($B183="",cb_nome,_xlfn._xlws.FILTER(cb_nome,cb_cargo=$B183)))),"")</f>
        <v>Alessandro Cappi</v>
      </c>
      <c r="DLO183" t="str">
        <f ca="1"/>
        <v>Ana Marcelino</v>
      </c>
      <c r="DLP183" t="str">
        <f ca="1"/>
        <v>André Camargo</v>
      </c>
      <c r="DLQ183" t="str">
        <f ca="1"/>
        <v>André Caramello</v>
      </c>
      <c r="DLR183" t="str">
        <f ca="1"/>
        <v>Andrey Andrade</v>
      </c>
      <c r="DLS183" t="str">
        <f ca="1"/>
        <v>Antônio Rosa</v>
      </c>
      <c r="DLT183" t="str">
        <f ca="1"/>
        <v>Dener Martins</v>
      </c>
      <c r="DLU183" t="str">
        <f ca="1"/>
        <v>Fábio</v>
      </c>
      <c r="DLV183" t="str">
        <f ca="1"/>
        <v>Mateus Machado</v>
      </c>
      <c r="DLW183" t="str">
        <f ca="1"/>
        <v>Neimar</v>
      </c>
      <c r="DLX183" t="str">
        <f ca="1"/>
        <v>Paulo Negrão</v>
      </c>
      <c r="DLY183" t="str">
        <f ca="1"/>
        <v>Rafaela</v>
      </c>
      <c r="DLZ183" t="str">
        <f ca="1"/>
        <v>Rosana</v>
      </c>
      <c r="DMA183" t="str">
        <f ca="1"/>
        <v>Rosilene</v>
      </c>
      <c r="DMB183" t="str">
        <f ca="1"/>
        <v>Samanta</v>
      </c>
      <c r="DMC183" t="str">
        <f ca="1"/>
        <v>Simone</v>
      </c>
      <c r="DMD183" t="str">
        <f ca="1"/>
        <v>Valmir</v>
      </c>
    </row>
    <row r="184" spans="2530:3046" x14ac:dyDescent="0.25">
      <c r="CSH184" t="str" cm="1">
        <f t="array" aca="1" ref="CSH184:CSO184" ca="1">IFERROR(TRANSPOSE(_xlfn._xlws.SORT(_xlfn.UNIQUE(IF($A184="",cg_nome_cargo,_xlfn._xlws.FILTER(cb_cargo,cb_nome=$A184))))),"")</f>
        <v>Consultor Externo</v>
      </c>
      <c r="CSI184" t="str">
        <f ca="1"/>
        <v>Consultor Interno</v>
      </c>
      <c r="CSJ184" t="str">
        <f ca="1"/>
        <v>Coordenador</v>
      </c>
      <c r="CSK184" t="str">
        <f ca="1"/>
        <v>Diretor</v>
      </c>
      <c r="CSL184" t="str">
        <f ca="1"/>
        <v>Gerente Geral</v>
      </c>
      <c r="CSM184" t="str">
        <f ca="1"/>
        <v>Gerente Linha</v>
      </c>
      <c r="CSN184" t="str">
        <f ca="1"/>
        <v>Representante Comercial</v>
      </c>
      <c r="CSO184" t="str">
        <f ca="1"/>
        <v>Supervisor</v>
      </c>
      <c r="DLN184" t="str" cm="1">
        <f t="array" aca="1" ref="DLN184:DMD184" ca="1">IFERROR(TRANSPOSE(_xlfn._xlws.SORT(IF($B184="",cb_nome,_xlfn._xlws.FILTER(cb_nome,cb_cargo=$B184)))),"")</f>
        <v>Alessandro Cappi</v>
      </c>
      <c r="DLO184" t="str">
        <f ca="1"/>
        <v>Ana Marcelino</v>
      </c>
      <c r="DLP184" t="str">
        <f ca="1"/>
        <v>André Camargo</v>
      </c>
      <c r="DLQ184" t="str">
        <f ca="1"/>
        <v>André Caramello</v>
      </c>
      <c r="DLR184" t="str">
        <f ca="1"/>
        <v>Andrey Andrade</v>
      </c>
      <c r="DLS184" t="str">
        <f ca="1"/>
        <v>Antônio Rosa</v>
      </c>
      <c r="DLT184" t="str">
        <f ca="1"/>
        <v>Dener Martins</v>
      </c>
      <c r="DLU184" t="str">
        <f ca="1"/>
        <v>Fábio</v>
      </c>
      <c r="DLV184" t="str">
        <f ca="1"/>
        <v>Mateus Machado</v>
      </c>
      <c r="DLW184" t="str">
        <f ca="1"/>
        <v>Neimar</v>
      </c>
      <c r="DLX184" t="str">
        <f ca="1"/>
        <v>Paulo Negrão</v>
      </c>
      <c r="DLY184" t="str">
        <f ca="1"/>
        <v>Rafaela</v>
      </c>
      <c r="DLZ184" t="str">
        <f ca="1"/>
        <v>Rosana</v>
      </c>
      <c r="DMA184" t="str">
        <f ca="1"/>
        <v>Rosilene</v>
      </c>
      <c r="DMB184" t="str">
        <f ca="1"/>
        <v>Samanta</v>
      </c>
      <c r="DMC184" t="str">
        <f ca="1"/>
        <v>Simone</v>
      </c>
      <c r="DMD184" t="str">
        <f ca="1"/>
        <v>Valmir</v>
      </c>
    </row>
    <row r="185" spans="2530:3046" x14ac:dyDescent="0.25">
      <c r="CSH185" t="str" cm="1">
        <f t="array" aca="1" ref="CSH185:CSO185" ca="1">IFERROR(TRANSPOSE(_xlfn._xlws.SORT(_xlfn.UNIQUE(IF($A185="",cg_nome_cargo,_xlfn._xlws.FILTER(cb_cargo,cb_nome=$A185))))),"")</f>
        <v>Consultor Externo</v>
      </c>
      <c r="CSI185" t="str">
        <f ca="1"/>
        <v>Consultor Interno</v>
      </c>
      <c r="CSJ185" t="str">
        <f ca="1"/>
        <v>Coordenador</v>
      </c>
      <c r="CSK185" t="str">
        <f ca="1"/>
        <v>Diretor</v>
      </c>
      <c r="CSL185" t="str">
        <f ca="1"/>
        <v>Gerente Geral</v>
      </c>
      <c r="CSM185" t="str">
        <f ca="1"/>
        <v>Gerente Linha</v>
      </c>
      <c r="CSN185" t="str">
        <f ca="1"/>
        <v>Representante Comercial</v>
      </c>
      <c r="CSO185" t="str">
        <f ca="1"/>
        <v>Supervisor</v>
      </c>
      <c r="DLN185" t="str" cm="1">
        <f t="array" aca="1" ref="DLN185:DMD185" ca="1">IFERROR(TRANSPOSE(_xlfn._xlws.SORT(IF($B185="",cb_nome,_xlfn._xlws.FILTER(cb_nome,cb_cargo=$B185)))),"")</f>
        <v>Alessandro Cappi</v>
      </c>
      <c r="DLO185" t="str">
        <f ca="1"/>
        <v>Ana Marcelino</v>
      </c>
      <c r="DLP185" t="str">
        <f ca="1"/>
        <v>André Camargo</v>
      </c>
      <c r="DLQ185" t="str">
        <f ca="1"/>
        <v>André Caramello</v>
      </c>
      <c r="DLR185" t="str">
        <f ca="1"/>
        <v>Andrey Andrade</v>
      </c>
      <c r="DLS185" t="str">
        <f ca="1"/>
        <v>Antônio Rosa</v>
      </c>
      <c r="DLT185" t="str">
        <f ca="1"/>
        <v>Dener Martins</v>
      </c>
      <c r="DLU185" t="str">
        <f ca="1"/>
        <v>Fábio</v>
      </c>
      <c r="DLV185" t="str">
        <f ca="1"/>
        <v>Mateus Machado</v>
      </c>
      <c r="DLW185" t="str">
        <f ca="1"/>
        <v>Neimar</v>
      </c>
      <c r="DLX185" t="str">
        <f ca="1"/>
        <v>Paulo Negrão</v>
      </c>
      <c r="DLY185" t="str">
        <f ca="1"/>
        <v>Rafaela</v>
      </c>
      <c r="DLZ185" t="str">
        <f ca="1"/>
        <v>Rosana</v>
      </c>
      <c r="DMA185" t="str">
        <f ca="1"/>
        <v>Rosilene</v>
      </c>
      <c r="DMB185" t="str">
        <f ca="1"/>
        <v>Samanta</v>
      </c>
      <c r="DMC185" t="str">
        <f ca="1"/>
        <v>Simone</v>
      </c>
      <c r="DMD185" t="str">
        <f ca="1"/>
        <v>Valmir</v>
      </c>
    </row>
    <row r="186" spans="2530:3046" x14ac:dyDescent="0.25">
      <c r="CSH186" t="str" cm="1">
        <f t="array" aca="1" ref="CSH186:CSO186" ca="1">IFERROR(TRANSPOSE(_xlfn._xlws.SORT(_xlfn.UNIQUE(IF($A186="",cg_nome_cargo,_xlfn._xlws.FILTER(cb_cargo,cb_nome=$A186))))),"")</f>
        <v>Consultor Externo</v>
      </c>
      <c r="CSI186" t="str">
        <f ca="1"/>
        <v>Consultor Interno</v>
      </c>
      <c r="CSJ186" t="str">
        <f ca="1"/>
        <v>Coordenador</v>
      </c>
      <c r="CSK186" t="str">
        <f ca="1"/>
        <v>Diretor</v>
      </c>
      <c r="CSL186" t="str">
        <f ca="1"/>
        <v>Gerente Geral</v>
      </c>
      <c r="CSM186" t="str">
        <f ca="1"/>
        <v>Gerente Linha</v>
      </c>
      <c r="CSN186" t="str">
        <f ca="1"/>
        <v>Representante Comercial</v>
      </c>
      <c r="CSO186" t="str">
        <f ca="1"/>
        <v>Supervisor</v>
      </c>
      <c r="DLN186" t="str" cm="1">
        <f t="array" aca="1" ref="DLN186:DMD186" ca="1">IFERROR(TRANSPOSE(_xlfn._xlws.SORT(IF($B186="",cb_nome,_xlfn._xlws.FILTER(cb_nome,cb_cargo=$B186)))),"")</f>
        <v>Alessandro Cappi</v>
      </c>
      <c r="DLO186" t="str">
        <f ca="1"/>
        <v>Ana Marcelino</v>
      </c>
      <c r="DLP186" t="str">
        <f ca="1"/>
        <v>André Camargo</v>
      </c>
      <c r="DLQ186" t="str">
        <f ca="1"/>
        <v>André Caramello</v>
      </c>
      <c r="DLR186" t="str">
        <f ca="1"/>
        <v>Andrey Andrade</v>
      </c>
      <c r="DLS186" t="str">
        <f ca="1"/>
        <v>Antônio Rosa</v>
      </c>
      <c r="DLT186" t="str">
        <f ca="1"/>
        <v>Dener Martins</v>
      </c>
      <c r="DLU186" t="str">
        <f ca="1"/>
        <v>Fábio</v>
      </c>
      <c r="DLV186" t="str">
        <f ca="1"/>
        <v>Mateus Machado</v>
      </c>
      <c r="DLW186" t="str">
        <f ca="1"/>
        <v>Neimar</v>
      </c>
      <c r="DLX186" t="str">
        <f ca="1"/>
        <v>Paulo Negrão</v>
      </c>
      <c r="DLY186" t="str">
        <f ca="1"/>
        <v>Rafaela</v>
      </c>
      <c r="DLZ186" t="str">
        <f ca="1"/>
        <v>Rosana</v>
      </c>
      <c r="DMA186" t="str">
        <f ca="1"/>
        <v>Rosilene</v>
      </c>
      <c r="DMB186" t="str">
        <f ca="1"/>
        <v>Samanta</v>
      </c>
      <c r="DMC186" t="str">
        <f ca="1"/>
        <v>Simone</v>
      </c>
      <c r="DMD186" t="str">
        <f ca="1"/>
        <v>Valmir</v>
      </c>
    </row>
    <row r="187" spans="2530:3046" x14ac:dyDescent="0.25">
      <c r="CSH187" t="str" cm="1">
        <f t="array" aca="1" ref="CSH187:CSO187" ca="1">IFERROR(TRANSPOSE(_xlfn._xlws.SORT(_xlfn.UNIQUE(IF($A187="",cg_nome_cargo,_xlfn._xlws.FILTER(cb_cargo,cb_nome=$A187))))),"")</f>
        <v>Consultor Externo</v>
      </c>
      <c r="CSI187" t="str">
        <f ca="1"/>
        <v>Consultor Interno</v>
      </c>
      <c r="CSJ187" t="str">
        <f ca="1"/>
        <v>Coordenador</v>
      </c>
      <c r="CSK187" t="str">
        <f ca="1"/>
        <v>Diretor</v>
      </c>
      <c r="CSL187" t="str">
        <f ca="1"/>
        <v>Gerente Geral</v>
      </c>
      <c r="CSM187" t="str">
        <f ca="1"/>
        <v>Gerente Linha</v>
      </c>
      <c r="CSN187" t="str">
        <f ca="1"/>
        <v>Representante Comercial</v>
      </c>
      <c r="CSO187" t="str">
        <f ca="1"/>
        <v>Supervisor</v>
      </c>
      <c r="DLN187" t="str" cm="1">
        <f t="array" aca="1" ref="DLN187:DMD187" ca="1">IFERROR(TRANSPOSE(_xlfn._xlws.SORT(IF($B187="",cb_nome,_xlfn._xlws.FILTER(cb_nome,cb_cargo=$B187)))),"")</f>
        <v>Alessandro Cappi</v>
      </c>
      <c r="DLO187" t="str">
        <f ca="1"/>
        <v>Ana Marcelino</v>
      </c>
      <c r="DLP187" t="str">
        <f ca="1"/>
        <v>André Camargo</v>
      </c>
      <c r="DLQ187" t="str">
        <f ca="1"/>
        <v>André Caramello</v>
      </c>
      <c r="DLR187" t="str">
        <f ca="1"/>
        <v>Andrey Andrade</v>
      </c>
      <c r="DLS187" t="str">
        <f ca="1"/>
        <v>Antônio Rosa</v>
      </c>
      <c r="DLT187" t="str">
        <f ca="1"/>
        <v>Dener Martins</v>
      </c>
      <c r="DLU187" t="str">
        <f ca="1"/>
        <v>Fábio</v>
      </c>
      <c r="DLV187" t="str">
        <f ca="1"/>
        <v>Mateus Machado</v>
      </c>
      <c r="DLW187" t="str">
        <f ca="1"/>
        <v>Neimar</v>
      </c>
      <c r="DLX187" t="str">
        <f ca="1"/>
        <v>Paulo Negrão</v>
      </c>
      <c r="DLY187" t="str">
        <f ca="1"/>
        <v>Rafaela</v>
      </c>
      <c r="DLZ187" t="str">
        <f ca="1"/>
        <v>Rosana</v>
      </c>
      <c r="DMA187" t="str">
        <f ca="1"/>
        <v>Rosilene</v>
      </c>
      <c r="DMB187" t="str">
        <f ca="1"/>
        <v>Samanta</v>
      </c>
      <c r="DMC187" t="str">
        <f ca="1"/>
        <v>Simone</v>
      </c>
      <c r="DMD187" t="str">
        <f ca="1"/>
        <v>Valmir</v>
      </c>
    </row>
    <row r="188" spans="2530:3046" x14ac:dyDescent="0.25">
      <c r="CSH188" t="str" cm="1">
        <f t="array" aca="1" ref="CSH188:CSO188" ca="1">IFERROR(TRANSPOSE(_xlfn._xlws.SORT(_xlfn.UNIQUE(IF($A188="",cg_nome_cargo,_xlfn._xlws.FILTER(cb_cargo,cb_nome=$A188))))),"")</f>
        <v>Consultor Externo</v>
      </c>
      <c r="CSI188" t="str">
        <f ca="1"/>
        <v>Consultor Interno</v>
      </c>
      <c r="CSJ188" t="str">
        <f ca="1"/>
        <v>Coordenador</v>
      </c>
      <c r="CSK188" t="str">
        <f ca="1"/>
        <v>Diretor</v>
      </c>
      <c r="CSL188" t="str">
        <f ca="1"/>
        <v>Gerente Geral</v>
      </c>
      <c r="CSM188" t="str">
        <f ca="1"/>
        <v>Gerente Linha</v>
      </c>
      <c r="CSN188" t="str">
        <f ca="1"/>
        <v>Representante Comercial</v>
      </c>
      <c r="CSO188" t="str">
        <f ca="1"/>
        <v>Supervisor</v>
      </c>
      <c r="DLN188" t="str" cm="1">
        <f t="array" aca="1" ref="DLN188:DMD188" ca="1">IFERROR(TRANSPOSE(_xlfn._xlws.SORT(IF($B188="",cb_nome,_xlfn._xlws.FILTER(cb_nome,cb_cargo=$B188)))),"")</f>
        <v>Alessandro Cappi</v>
      </c>
      <c r="DLO188" t="str">
        <f ca="1"/>
        <v>Ana Marcelino</v>
      </c>
      <c r="DLP188" t="str">
        <f ca="1"/>
        <v>André Camargo</v>
      </c>
      <c r="DLQ188" t="str">
        <f ca="1"/>
        <v>André Caramello</v>
      </c>
      <c r="DLR188" t="str">
        <f ca="1"/>
        <v>Andrey Andrade</v>
      </c>
      <c r="DLS188" t="str">
        <f ca="1"/>
        <v>Antônio Rosa</v>
      </c>
      <c r="DLT188" t="str">
        <f ca="1"/>
        <v>Dener Martins</v>
      </c>
      <c r="DLU188" t="str">
        <f ca="1"/>
        <v>Fábio</v>
      </c>
      <c r="DLV188" t="str">
        <f ca="1"/>
        <v>Mateus Machado</v>
      </c>
      <c r="DLW188" t="str">
        <f ca="1"/>
        <v>Neimar</v>
      </c>
      <c r="DLX188" t="str">
        <f ca="1"/>
        <v>Paulo Negrão</v>
      </c>
      <c r="DLY188" t="str">
        <f ca="1"/>
        <v>Rafaela</v>
      </c>
      <c r="DLZ188" t="str">
        <f ca="1"/>
        <v>Rosana</v>
      </c>
      <c r="DMA188" t="str">
        <f ca="1"/>
        <v>Rosilene</v>
      </c>
      <c r="DMB188" t="str">
        <f ca="1"/>
        <v>Samanta</v>
      </c>
      <c r="DMC188" t="str">
        <f ca="1"/>
        <v>Simone</v>
      </c>
      <c r="DMD188" t="str">
        <f ca="1"/>
        <v>Valmir</v>
      </c>
    </row>
    <row r="189" spans="2530:3046" x14ac:dyDescent="0.25">
      <c r="CSH189" t="str" cm="1">
        <f t="array" aca="1" ref="CSH189:CSO189" ca="1">IFERROR(TRANSPOSE(_xlfn._xlws.SORT(_xlfn.UNIQUE(IF($A189="",cg_nome_cargo,_xlfn._xlws.FILTER(cb_cargo,cb_nome=$A189))))),"")</f>
        <v>Consultor Externo</v>
      </c>
      <c r="CSI189" t="str">
        <f ca="1"/>
        <v>Consultor Interno</v>
      </c>
      <c r="CSJ189" t="str">
        <f ca="1"/>
        <v>Coordenador</v>
      </c>
      <c r="CSK189" t="str">
        <f ca="1"/>
        <v>Diretor</v>
      </c>
      <c r="CSL189" t="str">
        <f ca="1"/>
        <v>Gerente Geral</v>
      </c>
      <c r="CSM189" t="str">
        <f ca="1"/>
        <v>Gerente Linha</v>
      </c>
      <c r="CSN189" t="str">
        <f ca="1"/>
        <v>Representante Comercial</v>
      </c>
      <c r="CSO189" t="str">
        <f ca="1"/>
        <v>Supervisor</v>
      </c>
      <c r="DLN189" t="str" cm="1">
        <f t="array" aca="1" ref="DLN189:DMD189" ca="1">IFERROR(TRANSPOSE(_xlfn._xlws.SORT(IF($B189="",cb_nome,_xlfn._xlws.FILTER(cb_nome,cb_cargo=$B189)))),"")</f>
        <v>Alessandro Cappi</v>
      </c>
      <c r="DLO189" t="str">
        <f ca="1"/>
        <v>Ana Marcelino</v>
      </c>
      <c r="DLP189" t="str">
        <f ca="1"/>
        <v>André Camargo</v>
      </c>
      <c r="DLQ189" t="str">
        <f ca="1"/>
        <v>André Caramello</v>
      </c>
      <c r="DLR189" t="str">
        <f ca="1"/>
        <v>Andrey Andrade</v>
      </c>
      <c r="DLS189" t="str">
        <f ca="1"/>
        <v>Antônio Rosa</v>
      </c>
      <c r="DLT189" t="str">
        <f ca="1"/>
        <v>Dener Martins</v>
      </c>
      <c r="DLU189" t="str">
        <f ca="1"/>
        <v>Fábio</v>
      </c>
      <c r="DLV189" t="str">
        <f ca="1"/>
        <v>Mateus Machado</v>
      </c>
      <c r="DLW189" t="str">
        <f ca="1"/>
        <v>Neimar</v>
      </c>
      <c r="DLX189" t="str">
        <f ca="1"/>
        <v>Paulo Negrão</v>
      </c>
      <c r="DLY189" t="str">
        <f ca="1"/>
        <v>Rafaela</v>
      </c>
      <c r="DLZ189" t="str">
        <f ca="1"/>
        <v>Rosana</v>
      </c>
      <c r="DMA189" t="str">
        <f ca="1"/>
        <v>Rosilene</v>
      </c>
      <c r="DMB189" t="str">
        <f ca="1"/>
        <v>Samanta</v>
      </c>
      <c r="DMC189" t="str">
        <f ca="1"/>
        <v>Simone</v>
      </c>
      <c r="DMD189" t="str">
        <f ca="1"/>
        <v>Valmir</v>
      </c>
    </row>
    <row r="190" spans="2530:3046" x14ac:dyDescent="0.25">
      <c r="CSH190" t="str" cm="1">
        <f t="array" aca="1" ref="CSH190:CSO190" ca="1">IFERROR(TRANSPOSE(_xlfn._xlws.SORT(_xlfn.UNIQUE(IF($A190="",cg_nome_cargo,_xlfn._xlws.FILTER(cb_cargo,cb_nome=$A190))))),"")</f>
        <v>Consultor Externo</v>
      </c>
      <c r="CSI190" t="str">
        <f ca="1"/>
        <v>Consultor Interno</v>
      </c>
      <c r="CSJ190" t="str">
        <f ca="1"/>
        <v>Coordenador</v>
      </c>
      <c r="CSK190" t="str">
        <f ca="1"/>
        <v>Diretor</v>
      </c>
      <c r="CSL190" t="str">
        <f ca="1"/>
        <v>Gerente Geral</v>
      </c>
      <c r="CSM190" t="str">
        <f ca="1"/>
        <v>Gerente Linha</v>
      </c>
      <c r="CSN190" t="str">
        <f ca="1"/>
        <v>Representante Comercial</v>
      </c>
      <c r="CSO190" t="str">
        <f ca="1"/>
        <v>Supervisor</v>
      </c>
      <c r="DLN190" t="str" cm="1">
        <f t="array" aca="1" ref="DLN190:DMD190" ca="1">IFERROR(TRANSPOSE(_xlfn._xlws.SORT(IF($B190="",cb_nome,_xlfn._xlws.FILTER(cb_nome,cb_cargo=$B190)))),"")</f>
        <v>Alessandro Cappi</v>
      </c>
      <c r="DLO190" t="str">
        <f ca="1"/>
        <v>Ana Marcelino</v>
      </c>
      <c r="DLP190" t="str">
        <f ca="1"/>
        <v>André Camargo</v>
      </c>
      <c r="DLQ190" t="str">
        <f ca="1"/>
        <v>André Caramello</v>
      </c>
      <c r="DLR190" t="str">
        <f ca="1"/>
        <v>Andrey Andrade</v>
      </c>
      <c r="DLS190" t="str">
        <f ca="1"/>
        <v>Antônio Rosa</v>
      </c>
      <c r="DLT190" t="str">
        <f ca="1"/>
        <v>Dener Martins</v>
      </c>
      <c r="DLU190" t="str">
        <f ca="1"/>
        <v>Fábio</v>
      </c>
      <c r="DLV190" t="str">
        <f ca="1"/>
        <v>Mateus Machado</v>
      </c>
      <c r="DLW190" t="str">
        <f ca="1"/>
        <v>Neimar</v>
      </c>
      <c r="DLX190" t="str">
        <f ca="1"/>
        <v>Paulo Negrão</v>
      </c>
      <c r="DLY190" t="str">
        <f ca="1"/>
        <v>Rafaela</v>
      </c>
      <c r="DLZ190" t="str">
        <f ca="1"/>
        <v>Rosana</v>
      </c>
      <c r="DMA190" t="str">
        <f ca="1"/>
        <v>Rosilene</v>
      </c>
      <c r="DMB190" t="str">
        <f ca="1"/>
        <v>Samanta</v>
      </c>
      <c r="DMC190" t="str">
        <f ca="1"/>
        <v>Simone</v>
      </c>
      <c r="DMD190" t="str">
        <f ca="1"/>
        <v>Valmir</v>
      </c>
    </row>
    <row r="191" spans="2530:3046" x14ac:dyDescent="0.25">
      <c r="CSH191" t="str" cm="1">
        <f t="array" aca="1" ref="CSH191:CSO191" ca="1">IFERROR(TRANSPOSE(_xlfn._xlws.SORT(_xlfn.UNIQUE(IF($A191="",cg_nome_cargo,_xlfn._xlws.FILTER(cb_cargo,cb_nome=$A191))))),"")</f>
        <v>Consultor Externo</v>
      </c>
      <c r="CSI191" t="str">
        <f ca="1"/>
        <v>Consultor Interno</v>
      </c>
      <c r="CSJ191" t="str">
        <f ca="1"/>
        <v>Coordenador</v>
      </c>
      <c r="CSK191" t="str">
        <f ca="1"/>
        <v>Diretor</v>
      </c>
      <c r="CSL191" t="str">
        <f ca="1"/>
        <v>Gerente Geral</v>
      </c>
      <c r="CSM191" t="str">
        <f ca="1"/>
        <v>Gerente Linha</v>
      </c>
      <c r="CSN191" t="str">
        <f ca="1"/>
        <v>Representante Comercial</v>
      </c>
      <c r="CSO191" t="str">
        <f ca="1"/>
        <v>Supervisor</v>
      </c>
      <c r="DLN191" t="str" cm="1">
        <f t="array" aca="1" ref="DLN191:DMD191" ca="1">IFERROR(TRANSPOSE(_xlfn._xlws.SORT(IF($B191="",cb_nome,_xlfn._xlws.FILTER(cb_nome,cb_cargo=$B191)))),"")</f>
        <v>Alessandro Cappi</v>
      </c>
      <c r="DLO191" t="str">
        <f ca="1"/>
        <v>Ana Marcelino</v>
      </c>
      <c r="DLP191" t="str">
        <f ca="1"/>
        <v>André Camargo</v>
      </c>
      <c r="DLQ191" t="str">
        <f ca="1"/>
        <v>André Caramello</v>
      </c>
      <c r="DLR191" t="str">
        <f ca="1"/>
        <v>Andrey Andrade</v>
      </c>
      <c r="DLS191" t="str">
        <f ca="1"/>
        <v>Antônio Rosa</v>
      </c>
      <c r="DLT191" t="str">
        <f ca="1"/>
        <v>Dener Martins</v>
      </c>
      <c r="DLU191" t="str">
        <f ca="1"/>
        <v>Fábio</v>
      </c>
      <c r="DLV191" t="str">
        <f ca="1"/>
        <v>Mateus Machado</v>
      </c>
      <c r="DLW191" t="str">
        <f ca="1"/>
        <v>Neimar</v>
      </c>
      <c r="DLX191" t="str">
        <f ca="1"/>
        <v>Paulo Negrão</v>
      </c>
      <c r="DLY191" t="str">
        <f ca="1"/>
        <v>Rafaela</v>
      </c>
      <c r="DLZ191" t="str">
        <f ca="1"/>
        <v>Rosana</v>
      </c>
      <c r="DMA191" t="str">
        <f ca="1"/>
        <v>Rosilene</v>
      </c>
      <c r="DMB191" t="str">
        <f ca="1"/>
        <v>Samanta</v>
      </c>
      <c r="DMC191" t="str">
        <f ca="1"/>
        <v>Simone</v>
      </c>
      <c r="DMD191" t="str">
        <f ca="1"/>
        <v>Valmir</v>
      </c>
    </row>
    <row r="192" spans="2530:3046" x14ac:dyDescent="0.25">
      <c r="CSH192" t="str" cm="1">
        <f t="array" aca="1" ref="CSH192:CSO192" ca="1">IFERROR(TRANSPOSE(_xlfn._xlws.SORT(_xlfn.UNIQUE(IF($A192="",cg_nome_cargo,_xlfn._xlws.FILTER(cb_cargo,cb_nome=$A192))))),"")</f>
        <v>Consultor Externo</v>
      </c>
      <c r="CSI192" t="str">
        <f ca="1"/>
        <v>Consultor Interno</v>
      </c>
      <c r="CSJ192" t="str">
        <f ca="1"/>
        <v>Coordenador</v>
      </c>
      <c r="CSK192" t="str">
        <f ca="1"/>
        <v>Diretor</v>
      </c>
      <c r="CSL192" t="str">
        <f ca="1"/>
        <v>Gerente Geral</v>
      </c>
      <c r="CSM192" t="str">
        <f ca="1"/>
        <v>Gerente Linha</v>
      </c>
      <c r="CSN192" t="str">
        <f ca="1"/>
        <v>Representante Comercial</v>
      </c>
      <c r="CSO192" t="str">
        <f ca="1"/>
        <v>Supervisor</v>
      </c>
      <c r="DLN192" t="str" cm="1">
        <f t="array" aca="1" ref="DLN192:DMD192" ca="1">IFERROR(TRANSPOSE(_xlfn._xlws.SORT(IF($B192="",cb_nome,_xlfn._xlws.FILTER(cb_nome,cb_cargo=$B192)))),"")</f>
        <v>Alessandro Cappi</v>
      </c>
      <c r="DLO192" t="str">
        <f ca="1"/>
        <v>Ana Marcelino</v>
      </c>
      <c r="DLP192" t="str">
        <f ca="1"/>
        <v>André Camargo</v>
      </c>
      <c r="DLQ192" t="str">
        <f ca="1"/>
        <v>André Caramello</v>
      </c>
      <c r="DLR192" t="str">
        <f ca="1"/>
        <v>Andrey Andrade</v>
      </c>
      <c r="DLS192" t="str">
        <f ca="1"/>
        <v>Antônio Rosa</v>
      </c>
      <c r="DLT192" t="str">
        <f ca="1"/>
        <v>Dener Martins</v>
      </c>
      <c r="DLU192" t="str">
        <f ca="1"/>
        <v>Fábio</v>
      </c>
      <c r="DLV192" t="str">
        <f ca="1"/>
        <v>Mateus Machado</v>
      </c>
      <c r="DLW192" t="str">
        <f ca="1"/>
        <v>Neimar</v>
      </c>
      <c r="DLX192" t="str">
        <f ca="1"/>
        <v>Paulo Negrão</v>
      </c>
      <c r="DLY192" t="str">
        <f ca="1"/>
        <v>Rafaela</v>
      </c>
      <c r="DLZ192" t="str">
        <f ca="1"/>
        <v>Rosana</v>
      </c>
      <c r="DMA192" t="str">
        <f ca="1"/>
        <v>Rosilene</v>
      </c>
      <c r="DMB192" t="str">
        <f ca="1"/>
        <v>Samanta</v>
      </c>
      <c r="DMC192" t="str">
        <f ca="1"/>
        <v>Simone</v>
      </c>
      <c r="DMD192" t="str">
        <f ca="1"/>
        <v>Valmir</v>
      </c>
    </row>
    <row r="193" spans="2530:3046" x14ac:dyDescent="0.25">
      <c r="CSH193" t="str" cm="1">
        <f t="array" aca="1" ref="CSH193:CSO193" ca="1">IFERROR(TRANSPOSE(_xlfn._xlws.SORT(_xlfn.UNIQUE(IF($A193="",cg_nome_cargo,_xlfn._xlws.FILTER(cb_cargo,cb_nome=$A193))))),"")</f>
        <v>Consultor Externo</v>
      </c>
      <c r="CSI193" t="str">
        <f ca="1"/>
        <v>Consultor Interno</v>
      </c>
      <c r="CSJ193" t="str">
        <f ca="1"/>
        <v>Coordenador</v>
      </c>
      <c r="CSK193" t="str">
        <f ca="1"/>
        <v>Diretor</v>
      </c>
      <c r="CSL193" t="str">
        <f ca="1"/>
        <v>Gerente Geral</v>
      </c>
      <c r="CSM193" t="str">
        <f ca="1"/>
        <v>Gerente Linha</v>
      </c>
      <c r="CSN193" t="str">
        <f ca="1"/>
        <v>Representante Comercial</v>
      </c>
      <c r="CSO193" t="str">
        <f ca="1"/>
        <v>Supervisor</v>
      </c>
      <c r="DLN193" t="str" cm="1">
        <f t="array" aca="1" ref="DLN193:DMD193" ca="1">IFERROR(TRANSPOSE(_xlfn._xlws.SORT(IF($B193="",cb_nome,_xlfn._xlws.FILTER(cb_nome,cb_cargo=$B193)))),"")</f>
        <v>Alessandro Cappi</v>
      </c>
      <c r="DLO193" t="str">
        <f ca="1"/>
        <v>Ana Marcelino</v>
      </c>
      <c r="DLP193" t="str">
        <f ca="1"/>
        <v>André Camargo</v>
      </c>
      <c r="DLQ193" t="str">
        <f ca="1"/>
        <v>André Caramello</v>
      </c>
      <c r="DLR193" t="str">
        <f ca="1"/>
        <v>Andrey Andrade</v>
      </c>
      <c r="DLS193" t="str">
        <f ca="1"/>
        <v>Antônio Rosa</v>
      </c>
      <c r="DLT193" t="str">
        <f ca="1"/>
        <v>Dener Martins</v>
      </c>
      <c r="DLU193" t="str">
        <f ca="1"/>
        <v>Fábio</v>
      </c>
      <c r="DLV193" t="str">
        <f ca="1"/>
        <v>Mateus Machado</v>
      </c>
      <c r="DLW193" t="str">
        <f ca="1"/>
        <v>Neimar</v>
      </c>
      <c r="DLX193" t="str">
        <f ca="1"/>
        <v>Paulo Negrão</v>
      </c>
      <c r="DLY193" t="str">
        <f ca="1"/>
        <v>Rafaela</v>
      </c>
      <c r="DLZ193" t="str">
        <f ca="1"/>
        <v>Rosana</v>
      </c>
      <c r="DMA193" t="str">
        <f ca="1"/>
        <v>Rosilene</v>
      </c>
      <c r="DMB193" t="str">
        <f ca="1"/>
        <v>Samanta</v>
      </c>
      <c r="DMC193" t="str">
        <f ca="1"/>
        <v>Simone</v>
      </c>
      <c r="DMD193" t="str">
        <f ca="1"/>
        <v>Valmir</v>
      </c>
    </row>
    <row r="194" spans="2530:3046" x14ac:dyDescent="0.25">
      <c r="CSH194" t="str" cm="1">
        <f t="array" aca="1" ref="CSH194:CSO194" ca="1">IFERROR(TRANSPOSE(_xlfn._xlws.SORT(_xlfn.UNIQUE(IF($A194="",cg_nome_cargo,_xlfn._xlws.FILTER(cb_cargo,cb_nome=$A194))))),"")</f>
        <v>Consultor Externo</v>
      </c>
      <c r="CSI194" t="str">
        <f ca="1"/>
        <v>Consultor Interno</v>
      </c>
      <c r="CSJ194" t="str">
        <f ca="1"/>
        <v>Coordenador</v>
      </c>
      <c r="CSK194" t="str">
        <f ca="1"/>
        <v>Diretor</v>
      </c>
      <c r="CSL194" t="str">
        <f ca="1"/>
        <v>Gerente Geral</v>
      </c>
      <c r="CSM194" t="str">
        <f ca="1"/>
        <v>Gerente Linha</v>
      </c>
      <c r="CSN194" t="str">
        <f ca="1"/>
        <v>Representante Comercial</v>
      </c>
      <c r="CSO194" t="str">
        <f ca="1"/>
        <v>Supervisor</v>
      </c>
      <c r="DLN194" t="str" cm="1">
        <f t="array" aca="1" ref="DLN194:DMD194" ca="1">IFERROR(TRANSPOSE(_xlfn._xlws.SORT(IF($B194="",cb_nome,_xlfn._xlws.FILTER(cb_nome,cb_cargo=$B194)))),"")</f>
        <v>Alessandro Cappi</v>
      </c>
      <c r="DLO194" t="str">
        <f ca="1"/>
        <v>Ana Marcelino</v>
      </c>
      <c r="DLP194" t="str">
        <f ca="1"/>
        <v>André Camargo</v>
      </c>
      <c r="DLQ194" t="str">
        <f ca="1"/>
        <v>André Caramello</v>
      </c>
      <c r="DLR194" t="str">
        <f ca="1"/>
        <v>Andrey Andrade</v>
      </c>
      <c r="DLS194" t="str">
        <f ca="1"/>
        <v>Antônio Rosa</v>
      </c>
      <c r="DLT194" t="str">
        <f ca="1"/>
        <v>Dener Martins</v>
      </c>
      <c r="DLU194" t="str">
        <f ca="1"/>
        <v>Fábio</v>
      </c>
      <c r="DLV194" t="str">
        <f ca="1"/>
        <v>Mateus Machado</v>
      </c>
      <c r="DLW194" t="str">
        <f ca="1"/>
        <v>Neimar</v>
      </c>
      <c r="DLX194" t="str">
        <f ca="1"/>
        <v>Paulo Negrão</v>
      </c>
      <c r="DLY194" t="str">
        <f ca="1"/>
        <v>Rafaela</v>
      </c>
      <c r="DLZ194" t="str">
        <f ca="1"/>
        <v>Rosana</v>
      </c>
      <c r="DMA194" t="str">
        <f ca="1"/>
        <v>Rosilene</v>
      </c>
      <c r="DMB194" t="str">
        <f ca="1"/>
        <v>Samanta</v>
      </c>
      <c r="DMC194" t="str">
        <f ca="1"/>
        <v>Simone</v>
      </c>
      <c r="DMD194" t="str">
        <f ca="1"/>
        <v>Valmir</v>
      </c>
    </row>
    <row r="195" spans="2530:3046" x14ac:dyDescent="0.25">
      <c r="CSH195" t="str" cm="1">
        <f t="array" aca="1" ref="CSH195:CSO195" ca="1">IFERROR(TRANSPOSE(_xlfn._xlws.SORT(_xlfn.UNIQUE(IF($A195="",cg_nome_cargo,_xlfn._xlws.FILTER(cb_cargo,cb_nome=$A195))))),"")</f>
        <v>Consultor Externo</v>
      </c>
      <c r="CSI195" t="str">
        <f ca="1"/>
        <v>Consultor Interno</v>
      </c>
      <c r="CSJ195" t="str">
        <f ca="1"/>
        <v>Coordenador</v>
      </c>
      <c r="CSK195" t="str">
        <f ca="1"/>
        <v>Diretor</v>
      </c>
      <c r="CSL195" t="str">
        <f ca="1"/>
        <v>Gerente Geral</v>
      </c>
      <c r="CSM195" t="str">
        <f ca="1"/>
        <v>Gerente Linha</v>
      </c>
      <c r="CSN195" t="str">
        <f ca="1"/>
        <v>Representante Comercial</v>
      </c>
      <c r="CSO195" t="str">
        <f ca="1"/>
        <v>Supervisor</v>
      </c>
      <c r="DLN195" t="str" cm="1">
        <f t="array" aca="1" ref="DLN195:DMD195" ca="1">IFERROR(TRANSPOSE(_xlfn._xlws.SORT(IF($B195="",cb_nome,_xlfn._xlws.FILTER(cb_nome,cb_cargo=$B195)))),"")</f>
        <v>Alessandro Cappi</v>
      </c>
      <c r="DLO195" t="str">
        <f ca="1"/>
        <v>Ana Marcelino</v>
      </c>
      <c r="DLP195" t="str">
        <f ca="1"/>
        <v>André Camargo</v>
      </c>
      <c r="DLQ195" t="str">
        <f ca="1"/>
        <v>André Caramello</v>
      </c>
      <c r="DLR195" t="str">
        <f ca="1"/>
        <v>Andrey Andrade</v>
      </c>
      <c r="DLS195" t="str">
        <f ca="1"/>
        <v>Antônio Rosa</v>
      </c>
      <c r="DLT195" t="str">
        <f ca="1"/>
        <v>Dener Martins</v>
      </c>
      <c r="DLU195" t="str">
        <f ca="1"/>
        <v>Fábio</v>
      </c>
      <c r="DLV195" t="str">
        <f ca="1"/>
        <v>Mateus Machado</v>
      </c>
      <c r="DLW195" t="str">
        <f ca="1"/>
        <v>Neimar</v>
      </c>
      <c r="DLX195" t="str">
        <f ca="1"/>
        <v>Paulo Negrão</v>
      </c>
      <c r="DLY195" t="str">
        <f ca="1"/>
        <v>Rafaela</v>
      </c>
      <c r="DLZ195" t="str">
        <f ca="1"/>
        <v>Rosana</v>
      </c>
      <c r="DMA195" t="str">
        <f ca="1"/>
        <v>Rosilene</v>
      </c>
      <c r="DMB195" t="str">
        <f ca="1"/>
        <v>Samanta</v>
      </c>
      <c r="DMC195" t="str">
        <f ca="1"/>
        <v>Simone</v>
      </c>
      <c r="DMD195" t="str">
        <f ca="1"/>
        <v>Valmir</v>
      </c>
    </row>
    <row r="196" spans="2530:3046" x14ac:dyDescent="0.25">
      <c r="CSH196" t="str" cm="1">
        <f t="array" aca="1" ref="CSH196:CSO196" ca="1">IFERROR(TRANSPOSE(_xlfn._xlws.SORT(_xlfn.UNIQUE(IF($A196="",cg_nome_cargo,_xlfn._xlws.FILTER(cb_cargo,cb_nome=$A196))))),"")</f>
        <v>Consultor Externo</v>
      </c>
      <c r="CSI196" t="str">
        <f ca="1"/>
        <v>Consultor Interno</v>
      </c>
      <c r="CSJ196" t="str">
        <f ca="1"/>
        <v>Coordenador</v>
      </c>
      <c r="CSK196" t="str">
        <f ca="1"/>
        <v>Diretor</v>
      </c>
      <c r="CSL196" t="str">
        <f ca="1"/>
        <v>Gerente Geral</v>
      </c>
      <c r="CSM196" t="str">
        <f ca="1"/>
        <v>Gerente Linha</v>
      </c>
      <c r="CSN196" t="str">
        <f ca="1"/>
        <v>Representante Comercial</v>
      </c>
      <c r="CSO196" t="str">
        <f ca="1"/>
        <v>Supervisor</v>
      </c>
      <c r="DLN196" t="str" cm="1">
        <f t="array" aca="1" ref="DLN196:DMD196" ca="1">IFERROR(TRANSPOSE(_xlfn._xlws.SORT(IF($B196="",cb_nome,_xlfn._xlws.FILTER(cb_nome,cb_cargo=$B196)))),"")</f>
        <v>Alessandro Cappi</v>
      </c>
      <c r="DLO196" t="str">
        <f ca="1"/>
        <v>Ana Marcelino</v>
      </c>
      <c r="DLP196" t="str">
        <f ca="1"/>
        <v>André Camargo</v>
      </c>
      <c r="DLQ196" t="str">
        <f ca="1"/>
        <v>André Caramello</v>
      </c>
      <c r="DLR196" t="str">
        <f ca="1"/>
        <v>Andrey Andrade</v>
      </c>
      <c r="DLS196" t="str">
        <f ca="1"/>
        <v>Antônio Rosa</v>
      </c>
      <c r="DLT196" t="str">
        <f ca="1"/>
        <v>Dener Martins</v>
      </c>
      <c r="DLU196" t="str">
        <f ca="1"/>
        <v>Fábio</v>
      </c>
      <c r="DLV196" t="str">
        <f ca="1"/>
        <v>Mateus Machado</v>
      </c>
      <c r="DLW196" t="str">
        <f ca="1"/>
        <v>Neimar</v>
      </c>
      <c r="DLX196" t="str">
        <f ca="1"/>
        <v>Paulo Negrão</v>
      </c>
      <c r="DLY196" t="str">
        <f ca="1"/>
        <v>Rafaela</v>
      </c>
      <c r="DLZ196" t="str">
        <f ca="1"/>
        <v>Rosana</v>
      </c>
      <c r="DMA196" t="str">
        <f ca="1"/>
        <v>Rosilene</v>
      </c>
      <c r="DMB196" t="str">
        <f ca="1"/>
        <v>Samanta</v>
      </c>
      <c r="DMC196" t="str">
        <f ca="1"/>
        <v>Simone</v>
      </c>
      <c r="DMD196" t="str">
        <f ca="1"/>
        <v>Valmir</v>
      </c>
    </row>
    <row r="197" spans="2530:3046" x14ac:dyDescent="0.25">
      <c r="CSH197" t="str" cm="1">
        <f t="array" aca="1" ref="CSH197:CSO197" ca="1">IFERROR(TRANSPOSE(_xlfn._xlws.SORT(_xlfn.UNIQUE(IF($A197="",cg_nome_cargo,_xlfn._xlws.FILTER(cb_cargo,cb_nome=$A197))))),"")</f>
        <v>Consultor Externo</v>
      </c>
      <c r="CSI197" t="str">
        <f ca="1"/>
        <v>Consultor Interno</v>
      </c>
      <c r="CSJ197" t="str">
        <f ca="1"/>
        <v>Coordenador</v>
      </c>
      <c r="CSK197" t="str">
        <f ca="1"/>
        <v>Diretor</v>
      </c>
      <c r="CSL197" t="str">
        <f ca="1"/>
        <v>Gerente Geral</v>
      </c>
      <c r="CSM197" t="str">
        <f ca="1"/>
        <v>Gerente Linha</v>
      </c>
      <c r="CSN197" t="str">
        <f ca="1"/>
        <v>Representante Comercial</v>
      </c>
      <c r="CSO197" t="str">
        <f ca="1"/>
        <v>Supervisor</v>
      </c>
      <c r="DLN197" t="str" cm="1">
        <f t="array" aca="1" ref="DLN197:DMD197" ca="1">IFERROR(TRANSPOSE(_xlfn._xlws.SORT(IF($B197="",cb_nome,_xlfn._xlws.FILTER(cb_nome,cb_cargo=$B197)))),"")</f>
        <v>Alessandro Cappi</v>
      </c>
      <c r="DLO197" t="str">
        <f ca="1"/>
        <v>Ana Marcelino</v>
      </c>
      <c r="DLP197" t="str">
        <f ca="1"/>
        <v>André Camargo</v>
      </c>
      <c r="DLQ197" t="str">
        <f ca="1"/>
        <v>André Caramello</v>
      </c>
      <c r="DLR197" t="str">
        <f ca="1"/>
        <v>Andrey Andrade</v>
      </c>
      <c r="DLS197" t="str">
        <f ca="1"/>
        <v>Antônio Rosa</v>
      </c>
      <c r="DLT197" t="str">
        <f ca="1"/>
        <v>Dener Martins</v>
      </c>
      <c r="DLU197" t="str">
        <f ca="1"/>
        <v>Fábio</v>
      </c>
      <c r="DLV197" t="str">
        <f ca="1"/>
        <v>Mateus Machado</v>
      </c>
      <c r="DLW197" t="str">
        <f ca="1"/>
        <v>Neimar</v>
      </c>
      <c r="DLX197" t="str">
        <f ca="1"/>
        <v>Paulo Negrão</v>
      </c>
      <c r="DLY197" t="str">
        <f ca="1"/>
        <v>Rafaela</v>
      </c>
      <c r="DLZ197" t="str">
        <f ca="1"/>
        <v>Rosana</v>
      </c>
      <c r="DMA197" t="str">
        <f ca="1"/>
        <v>Rosilene</v>
      </c>
      <c r="DMB197" t="str">
        <f ca="1"/>
        <v>Samanta</v>
      </c>
      <c r="DMC197" t="str">
        <f ca="1"/>
        <v>Simone</v>
      </c>
      <c r="DMD197" t="str">
        <f ca="1"/>
        <v>Valmir</v>
      </c>
    </row>
    <row r="198" spans="2530:3046" x14ac:dyDescent="0.25">
      <c r="CSH198" t="str" cm="1">
        <f t="array" aca="1" ref="CSH198:CSO198" ca="1">IFERROR(TRANSPOSE(_xlfn._xlws.SORT(_xlfn.UNIQUE(IF($A198="",cg_nome_cargo,_xlfn._xlws.FILTER(cb_cargo,cb_nome=$A198))))),"")</f>
        <v>Consultor Externo</v>
      </c>
      <c r="CSI198" t="str">
        <f ca="1"/>
        <v>Consultor Interno</v>
      </c>
      <c r="CSJ198" t="str">
        <f ca="1"/>
        <v>Coordenador</v>
      </c>
      <c r="CSK198" t="str">
        <f ca="1"/>
        <v>Diretor</v>
      </c>
      <c r="CSL198" t="str">
        <f ca="1"/>
        <v>Gerente Geral</v>
      </c>
      <c r="CSM198" t="str">
        <f ca="1"/>
        <v>Gerente Linha</v>
      </c>
      <c r="CSN198" t="str">
        <f ca="1"/>
        <v>Representante Comercial</v>
      </c>
      <c r="CSO198" t="str">
        <f ca="1"/>
        <v>Supervisor</v>
      </c>
      <c r="DLN198" t="str" cm="1">
        <f t="array" aca="1" ref="DLN198:DMD198" ca="1">IFERROR(TRANSPOSE(_xlfn._xlws.SORT(IF($B198="",cb_nome,_xlfn._xlws.FILTER(cb_nome,cb_cargo=$B198)))),"")</f>
        <v>Alessandro Cappi</v>
      </c>
      <c r="DLO198" t="str">
        <f ca="1"/>
        <v>Ana Marcelino</v>
      </c>
      <c r="DLP198" t="str">
        <f ca="1"/>
        <v>André Camargo</v>
      </c>
      <c r="DLQ198" t="str">
        <f ca="1"/>
        <v>André Caramello</v>
      </c>
      <c r="DLR198" t="str">
        <f ca="1"/>
        <v>Andrey Andrade</v>
      </c>
      <c r="DLS198" t="str">
        <f ca="1"/>
        <v>Antônio Rosa</v>
      </c>
      <c r="DLT198" t="str">
        <f ca="1"/>
        <v>Dener Martins</v>
      </c>
      <c r="DLU198" t="str">
        <f ca="1"/>
        <v>Fábio</v>
      </c>
      <c r="DLV198" t="str">
        <f ca="1"/>
        <v>Mateus Machado</v>
      </c>
      <c r="DLW198" t="str">
        <f ca="1"/>
        <v>Neimar</v>
      </c>
      <c r="DLX198" t="str">
        <f ca="1"/>
        <v>Paulo Negrão</v>
      </c>
      <c r="DLY198" t="str">
        <f ca="1"/>
        <v>Rafaela</v>
      </c>
      <c r="DLZ198" t="str">
        <f ca="1"/>
        <v>Rosana</v>
      </c>
      <c r="DMA198" t="str">
        <f ca="1"/>
        <v>Rosilene</v>
      </c>
      <c r="DMB198" t="str">
        <f ca="1"/>
        <v>Samanta</v>
      </c>
      <c r="DMC198" t="str">
        <f ca="1"/>
        <v>Simone</v>
      </c>
      <c r="DMD198" t="str">
        <f ca="1"/>
        <v>Valmir</v>
      </c>
    </row>
    <row r="199" spans="2530:3046" x14ac:dyDescent="0.25">
      <c r="CSH199" t="str" cm="1">
        <f t="array" aca="1" ref="CSH199:CSO199" ca="1">IFERROR(TRANSPOSE(_xlfn._xlws.SORT(_xlfn.UNIQUE(IF($A199="",cg_nome_cargo,_xlfn._xlws.FILTER(cb_cargo,cb_nome=$A199))))),"")</f>
        <v>Consultor Externo</v>
      </c>
      <c r="CSI199" t="str">
        <f ca="1"/>
        <v>Consultor Interno</v>
      </c>
      <c r="CSJ199" t="str">
        <f ca="1"/>
        <v>Coordenador</v>
      </c>
      <c r="CSK199" t="str">
        <f ca="1"/>
        <v>Diretor</v>
      </c>
      <c r="CSL199" t="str">
        <f ca="1"/>
        <v>Gerente Geral</v>
      </c>
      <c r="CSM199" t="str">
        <f ca="1"/>
        <v>Gerente Linha</v>
      </c>
      <c r="CSN199" t="str">
        <f ca="1"/>
        <v>Representante Comercial</v>
      </c>
      <c r="CSO199" t="str">
        <f ca="1"/>
        <v>Supervisor</v>
      </c>
      <c r="DLN199" t="str" cm="1">
        <f t="array" aca="1" ref="DLN199:DMD199" ca="1">IFERROR(TRANSPOSE(_xlfn._xlws.SORT(IF($B199="",cb_nome,_xlfn._xlws.FILTER(cb_nome,cb_cargo=$B199)))),"")</f>
        <v>Alessandro Cappi</v>
      </c>
      <c r="DLO199" t="str">
        <f ca="1"/>
        <v>Ana Marcelino</v>
      </c>
      <c r="DLP199" t="str">
        <f ca="1"/>
        <v>André Camargo</v>
      </c>
      <c r="DLQ199" t="str">
        <f ca="1"/>
        <v>André Caramello</v>
      </c>
      <c r="DLR199" t="str">
        <f ca="1"/>
        <v>Andrey Andrade</v>
      </c>
      <c r="DLS199" t="str">
        <f ca="1"/>
        <v>Antônio Rosa</v>
      </c>
      <c r="DLT199" t="str">
        <f ca="1"/>
        <v>Dener Martins</v>
      </c>
      <c r="DLU199" t="str">
        <f ca="1"/>
        <v>Fábio</v>
      </c>
      <c r="DLV199" t="str">
        <f ca="1"/>
        <v>Mateus Machado</v>
      </c>
      <c r="DLW199" t="str">
        <f ca="1"/>
        <v>Neimar</v>
      </c>
      <c r="DLX199" t="str">
        <f ca="1"/>
        <v>Paulo Negrão</v>
      </c>
      <c r="DLY199" t="str">
        <f ca="1"/>
        <v>Rafaela</v>
      </c>
      <c r="DLZ199" t="str">
        <f ca="1"/>
        <v>Rosana</v>
      </c>
      <c r="DMA199" t="str">
        <f ca="1"/>
        <v>Rosilene</v>
      </c>
      <c r="DMB199" t="str">
        <f ca="1"/>
        <v>Samanta</v>
      </c>
      <c r="DMC199" t="str">
        <f ca="1"/>
        <v>Simone</v>
      </c>
      <c r="DMD199" t="str">
        <f ca="1"/>
        <v>Valmir</v>
      </c>
    </row>
    <row r="200" spans="2530:3046" x14ac:dyDescent="0.25">
      <c r="CSH200" t="str" cm="1">
        <f t="array" aca="1" ref="CSH200:CSO200" ca="1">IFERROR(TRANSPOSE(_xlfn._xlws.SORT(_xlfn.UNIQUE(IF($A200="",cg_nome_cargo,_xlfn._xlws.FILTER(cb_cargo,cb_nome=$A200))))),"")</f>
        <v>Consultor Externo</v>
      </c>
      <c r="CSI200" t="str">
        <f ca="1"/>
        <v>Consultor Interno</v>
      </c>
      <c r="CSJ200" t="str">
        <f ca="1"/>
        <v>Coordenador</v>
      </c>
      <c r="CSK200" t="str">
        <f ca="1"/>
        <v>Diretor</v>
      </c>
      <c r="CSL200" t="str">
        <f ca="1"/>
        <v>Gerente Geral</v>
      </c>
      <c r="CSM200" t="str">
        <f ca="1"/>
        <v>Gerente Linha</v>
      </c>
      <c r="CSN200" t="str">
        <f ca="1"/>
        <v>Representante Comercial</v>
      </c>
      <c r="CSO200" t="str">
        <f ca="1"/>
        <v>Supervisor</v>
      </c>
      <c r="DLN200" t="str" cm="1">
        <f t="array" aca="1" ref="DLN200:DMD200" ca="1">IFERROR(TRANSPOSE(_xlfn._xlws.SORT(IF($B200="",cb_nome,_xlfn._xlws.FILTER(cb_nome,cb_cargo=$B200)))),"")</f>
        <v>Alessandro Cappi</v>
      </c>
      <c r="DLO200" t="str">
        <f ca="1"/>
        <v>Ana Marcelino</v>
      </c>
      <c r="DLP200" t="str">
        <f ca="1"/>
        <v>André Camargo</v>
      </c>
      <c r="DLQ200" t="str">
        <f ca="1"/>
        <v>André Caramello</v>
      </c>
      <c r="DLR200" t="str">
        <f ca="1"/>
        <v>Andrey Andrade</v>
      </c>
      <c r="DLS200" t="str">
        <f ca="1"/>
        <v>Antônio Rosa</v>
      </c>
      <c r="DLT200" t="str">
        <f ca="1"/>
        <v>Dener Martins</v>
      </c>
      <c r="DLU200" t="str">
        <f ca="1"/>
        <v>Fábio</v>
      </c>
      <c r="DLV200" t="str">
        <f ca="1"/>
        <v>Mateus Machado</v>
      </c>
      <c r="DLW200" t="str">
        <f ca="1"/>
        <v>Neimar</v>
      </c>
      <c r="DLX200" t="str">
        <f ca="1"/>
        <v>Paulo Negrão</v>
      </c>
      <c r="DLY200" t="str">
        <f ca="1"/>
        <v>Rafaela</v>
      </c>
      <c r="DLZ200" t="str">
        <f ca="1"/>
        <v>Rosana</v>
      </c>
      <c r="DMA200" t="str">
        <f ca="1"/>
        <v>Rosilene</v>
      </c>
      <c r="DMB200" t="str">
        <f ca="1"/>
        <v>Samanta</v>
      </c>
      <c r="DMC200" t="str">
        <f ca="1"/>
        <v>Simone</v>
      </c>
      <c r="DMD200" t="str">
        <f ca="1"/>
        <v>Valmir</v>
      </c>
    </row>
    <row r="201" spans="2530:3046" x14ac:dyDescent="0.25">
      <c r="CSH201" t="str" cm="1">
        <f t="array" aca="1" ref="CSH201:CSO201" ca="1">IFERROR(TRANSPOSE(_xlfn._xlws.SORT(_xlfn.UNIQUE(IF($A201="",cg_nome_cargo,_xlfn._xlws.FILTER(cb_cargo,cb_nome=$A201))))),"")</f>
        <v>Consultor Externo</v>
      </c>
      <c r="CSI201" t="str">
        <f ca="1"/>
        <v>Consultor Interno</v>
      </c>
      <c r="CSJ201" t="str">
        <f ca="1"/>
        <v>Coordenador</v>
      </c>
      <c r="CSK201" t="str">
        <f ca="1"/>
        <v>Diretor</v>
      </c>
      <c r="CSL201" t="str">
        <f ca="1"/>
        <v>Gerente Geral</v>
      </c>
      <c r="CSM201" t="str">
        <f ca="1"/>
        <v>Gerente Linha</v>
      </c>
      <c r="CSN201" t="str">
        <f ca="1"/>
        <v>Representante Comercial</v>
      </c>
      <c r="CSO201" t="str">
        <f ca="1"/>
        <v>Supervisor</v>
      </c>
      <c r="DLN201" t="str" cm="1">
        <f t="array" aca="1" ref="DLN201:DMD201" ca="1">IFERROR(TRANSPOSE(_xlfn._xlws.SORT(IF($B201="",cb_nome,_xlfn._xlws.FILTER(cb_nome,cb_cargo=$B201)))),"")</f>
        <v>Alessandro Cappi</v>
      </c>
      <c r="DLO201" t="str">
        <f ca="1"/>
        <v>Ana Marcelino</v>
      </c>
      <c r="DLP201" t="str">
        <f ca="1"/>
        <v>André Camargo</v>
      </c>
      <c r="DLQ201" t="str">
        <f ca="1"/>
        <v>André Caramello</v>
      </c>
      <c r="DLR201" t="str">
        <f ca="1"/>
        <v>Andrey Andrade</v>
      </c>
      <c r="DLS201" t="str">
        <f ca="1"/>
        <v>Antônio Rosa</v>
      </c>
      <c r="DLT201" t="str">
        <f ca="1"/>
        <v>Dener Martins</v>
      </c>
      <c r="DLU201" t="str">
        <f ca="1"/>
        <v>Fábio</v>
      </c>
      <c r="DLV201" t="str">
        <f ca="1"/>
        <v>Mateus Machado</v>
      </c>
      <c r="DLW201" t="str">
        <f ca="1"/>
        <v>Neimar</v>
      </c>
      <c r="DLX201" t="str">
        <f ca="1"/>
        <v>Paulo Negrão</v>
      </c>
      <c r="DLY201" t="str">
        <f ca="1"/>
        <v>Rafaela</v>
      </c>
      <c r="DLZ201" t="str">
        <f ca="1"/>
        <v>Rosana</v>
      </c>
      <c r="DMA201" t="str">
        <f ca="1"/>
        <v>Rosilene</v>
      </c>
      <c r="DMB201" t="str">
        <f ca="1"/>
        <v>Samanta</v>
      </c>
      <c r="DMC201" t="str">
        <f ca="1"/>
        <v>Simone</v>
      </c>
      <c r="DMD201" t="str">
        <f ca="1"/>
        <v>Valmir</v>
      </c>
    </row>
  </sheetData>
  <dataValidations count="2"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B2:B201" xr:uid="{6EF954E7-0C19-4FFD-B254-13BE394955C0}">
      <formula1>_xlfn.ANCHORARRAY($CSH2)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A2:A201" xr:uid="{B51FF12F-64C3-45DD-B94A-126D6FCD0462}">
      <formula1>_xlfn.ANCHORARRAY($DLN2)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A201"/>
  <sheetViews>
    <sheetView workbookViewId="0">
      <selection activeCell="H12" sqref="H12"/>
    </sheetView>
  </sheetViews>
  <sheetFormatPr defaultRowHeight="15" x14ac:dyDescent="0.25"/>
  <cols>
    <col min="1" max="1" width="28.7109375" bestFit="1" customWidth="1"/>
    <col min="2" max="2" width="25.85546875" bestFit="1" customWidth="1"/>
    <col min="3" max="3" width="19" customWidth="1"/>
    <col min="7" max="7" width="13.7109375" customWidth="1"/>
    <col min="30" max="30" width="0" hidden="1" customWidth="1"/>
    <col min="530" max="530" width="0" hidden="1" customWidth="1"/>
    <col min="1030" max="1030" width="0" hidden="1" customWidth="1"/>
    <col min="1530" max="1530" width="0" hidden="1" customWidth="1"/>
    <col min="2030" max="2030" width="0" hidden="1" customWidth="1"/>
  </cols>
  <sheetData>
    <row r="1" spans="1:624 1030:208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59</v>
      </c>
      <c r="H1" s="1" t="s">
        <v>60</v>
      </c>
    </row>
    <row r="2" spans="1:624 1030:2081" x14ac:dyDescent="0.25">
      <c r="A2" t="s">
        <v>47</v>
      </c>
      <c r="G2" t="s">
        <v>62</v>
      </c>
      <c r="H2">
        <v>300</v>
      </c>
      <c r="AD2" t="str" cm="1">
        <f t="array" aca="1" ref="AD2:AI2" ca="1">IFERROR(TRANSPOSE(_xlfn._xlws.SORT(_xlfn.UNIQUE(_xlfn._xlws.FILTER(cp_linha,(($B2="")+(cp_grupo=$B2))*(($C2="")+(cp_subgrupo=$C2))*(($D2="")+(cp_tipo_mercadoria=$D2))*(($E2="")+(cp_fabricante=$E2)))))),"")</f>
        <v>Detecção e Processos de Gases</v>
      </c>
      <c r="AE2" t="str">
        <f ca="1"/>
        <v>Diversos</v>
      </c>
      <c r="AF2" t="str">
        <f ca="1"/>
        <v>Inativo</v>
      </c>
      <c r="AG2" t="str">
        <f ca="1"/>
        <v>Locação</v>
      </c>
      <c r="AH2" t="str">
        <f ca="1"/>
        <v>Recursos Hídricos</v>
      </c>
      <c r="AI2" t="str">
        <f ca="1"/>
        <v>Remediação</v>
      </c>
      <c r="TJ2" t="str" cm="1">
        <f t="array" aca="1" ref="TJ2:UW2" ca="1">IFERROR(TRANSPOSE(_xlfn._xlws.SORT(_xlfn.UNIQUE(_xlfn._xlws.FILTER(cp_grupo,(($A2="")+(cp_linha=$A2))*(($C2="")+(cp_subgrupo=$C2))*(($D2="")+(cp_tipo_mercadoria=$D2))*(($E2="")+(cp_fabricante=$E2)))))),"")</f>
        <v>Amostragem Diversos</v>
      </c>
      <c r="TK2" t="str">
        <f ca="1"/>
        <v>Analisador Diversos</v>
      </c>
      <c r="TL2" t="str">
        <f ca="1"/>
        <v>Analisador Fixo</v>
      </c>
      <c r="TM2" t="str">
        <f ca="1"/>
        <v xml:space="preserve">Analisador Fixo </v>
      </c>
      <c r="TN2" t="str">
        <f ca="1"/>
        <v>Analisador Portátil</v>
      </c>
      <c r="TO2" t="str">
        <f ca="1"/>
        <v xml:space="preserve">Analisador Portátil </v>
      </c>
      <c r="TP2" t="str">
        <f ca="1"/>
        <v>Analisador Portátil Locação</v>
      </c>
      <c r="TQ2" t="str">
        <f ca="1"/>
        <v>Bomba de Amostragem Fixa</v>
      </c>
      <c r="TR2" t="str">
        <f ca="1"/>
        <v>Bomba de Amostragem Portátil</v>
      </c>
      <c r="TS2" t="str">
        <f ca="1"/>
        <v>Cabeçote/Válvula Extração Metano</v>
      </c>
      <c r="TT2" t="str">
        <f ca="1"/>
        <v>Calibração Diversos</v>
      </c>
      <c r="TU2" t="str">
        <f ca="1"/>
        <v>Cinto de Segurança</v>
      </c>
      <c r="TV2" t="str">
        <f ca="1"/>
        <v xml:space="preserve">Cinto de Segurança </v>
      </c>
      <c r="TW2" t="str">
        <f ca="1"/>
        <v>Conjunto Autônomo</v>
      </c>
      <c r="TX2" t="str">
        <f ca="1"/>
        <v>Detector de Incendio Fixo</v>
      </c>
      <c r="TY2" t="str">
        <f ca="1"/>
        <v>Detector Diversos</v>
      </c>
      <c r="TZ2" t="str">
        <f ca="1"/>
        <v>Detector Fixo</v>
      </c>
      <c r="UA2" t="str">
        <f ca="1"/>
        <v>Detector Portátil</v>
      </c>
      <c r="UB2" t="str">
        <f ca="1"/>
        <v>Diversos Diversos</v>
      </c>
      <c r="UC2" t="str">
        <f ca="1"/>
        <v>Dosímetro de ruído</v>
      </c>
      <c r="UD2" t="str">
        <f ca="1"/>
        <v>Filtração Diversos</v>
      </c>
      <c r="UE2" t="str">
        <f ca="1"/>
        <v>Guincho</v>
      </c>
      <c r="UF2" t="str">
        <f ca="1"/>
        <v>Impactador de Cascata</v>
      </c>
      <c r="UG2" t="str">
        <f ca="1"/>
        <v>Medidor de Material Particulado Fixo</v>
      </c>
      <c r="UH2" t="str">
        <f ca="1"/>
        <v>Medidor de Material Particulado Portátil</v>
      </c>
      <c r="UI2" t="str">
        <f ca="1"/>
        <v>Medidor de Nível de Pressão Sonora</v>
      </c>
      <c r="UJ2" t="str">
        <f ca="1"/>
        <v>Medidor de Vazão Portátil</v>
      </c>
      <c r="UK2" t="str">
        <f ca="1"/>
        <v>Medidor de Vibração Portátil</v>
      </c>
      <c r="UL2" t="str">
        <f ca="1"/>
        <v>Monitor de Material Particulado</v>
      </c>
      <c r="UM2" t="str">
        <f ca="1"/>
        <v>Monitor de Material Particulado Portátil</v>
      </c>
      <c r="UN2" t="str">
        <f ca="1"/>
        <v>Mosquetão</v>
      </c>
      <c r="UO2" t="str">
        <f ca="1"/>
        <v>Óculos de Proteção</v>
      </c>
      <c r="UP2" t="str">
        <f ca="1"/>
        <v>Outros Diversos</v>
      </c>
      <c r="UQ2" t="str">
        <f ca="1"/>
        <v>Painel controlador Diversos</v>
      </c>
      <c r="UR2" t="str">
        <f ca="1"/>
        <v>Painel controlador Fixo</v>
      </c>
      <c r="US2" t="str">
        <f ca="1"/>
        <v>Respirador Facial</v>
      </c>
      <c r="UT2" t="str">
        <f ca="1"/>
        <v>Sistema de Monitoramento de Material Particulado</v>
      </c>
      <c r="UU2" t="str">
        <f ca="1"/>
        <v>Talabarte</v>
      </c>
      <c r="UV2" t="str">
        <f ca="1"/>
        <v>Travaqueda</v>
      </c>
      <c r="UW2" t="str">
        <f ca="1"/>
        <v>Tripe</v>
      </c>
      <c r="AMP2" t="str" cm="1">
        <f t="array" aca="1" ref="AMP2:ASS2" ca="1">IFERROR(TRANSPOSE(_xlfn._xlws.SORT(_xlfn.UNIQUE(_xlfn._xlws.FILTER(cp_subgrupo,(($A2="")+(cp_linha=$A2))*(($B2="")+(cp_grupo=$B2))*(($D2="")+(cp_tipo_mercadoria=$D2))*(($E2="")+(cp_fabricante=$E2)))))),"")</f>
        <v>301-ADI</v>
      </c>
      <c r="AMQ2" t="str">
        <f ca="1"/>
        <v>301C</v>
      </c>
      <c r="AMR2" t="str">
        <f ca="1"/>
        <v>301-R8</v>
      </c>
      <c r="AMS2" t="str">
        <f ca="1"/>
        <v>Acessório</v>
      </c>
      <c r="AMT2" t="str">
        <f ca="1"/>
        <v>ADR 1500</v>
      </c>
      <c r="AMU2" t="str">
        <f ca="1"/>
        <v>AIR AWARE</v>
      </c>
      <c r="AMV2" t="str">
        <f ca="1"/>
        <v>AIRSCAN</v>
      </c>
      <c r="AMW2" t="str">
        <f ca="1"/>
        <v>APEX 2</v>
      </c>
      <c r="AMX2" t="str">
        <f ca="1"/>
        <v>BADGE PLUS</v>
      </c>
      <c r="AMY2" t="str">
        <f ca="1"/>
        <v>BIOGAS 300</v>
      </c>
      <c r="AMZ2" t="str">
        <f ca="1"/>
        <v>BIOGAS 3000</v>
      </c>
      <c r="ANA2" t="str">
        <f ca="1"/>
        <v>BIOGAS 5000</v>
      </c>
      <c r="ANB2" t="str">
        <f ca="1"/>
        <v>BM25</v>
      </c>
      <c r="ANC2" t="str">
        <f ca="1"/>
        <v>BW</v>
      </c>
      <c r="AND2" t="str">
        <f ca="1"/>
        <v xml:space="preserve">BW </v>
      </c>
      <c r="ANE2" t="str">
        <f ca="1"/>
        <v>BW CLIP</v>
      </c>
      <c r="ANF2" t="str">
        <f ca="1"/>
        <v>BW FLEX</v>
      </c>
      <c r="ANG2" t="str">
        <f ca="1"/>
        <v>BW ICON</v>
      </c>
      <c r="ANH2" t="str">
        <f ca="1"/>
        <v>BW SOLO</v>
      </c>
      <c r="ANI2" t="str">
        <f ca="1"/>
        <v>BW ULTRA</v>
      </c>
      <c r="ANJ2" t="str">
        <f ca="1"/>
        <v>Calibração</v>
      </c>
      <c r="ANK2" t="str">
        <f ca="1"/>
        <v>CEL-24X</v>
      </c>
      <c r="ANL2" t="str">
        <f ca="1"/>
        <v>CEL-35X</v>
      </c>
      <c r="ANM2" t="str">
        <f ca="1"/>
        <v>CEL-62X</v>
      </c>
      <c r="ANN2" t="str">
        <f ca="1"/>
        <v>CEL-63X</v>
      </c>
      <c r="ANO2" t="str">
        <f ca="1"/>
        <v>CEX300</v>
      </c>
      <c r="ANP2" t="str">
        <f ca="1"/>
        <v>Chempro</v>
      </c>
      <c r="ANQ2" t="str">
        <f ca="1"/>
        <v>Cilindro</v>
      </c>
      <c r="ANR2" t="str">
        <f ca="1"/>
        <v xml:space="preserve">Cinto de Segurança </v>
      </c>
      <c r="ANS2" t="str">
        <f ca="1"/>
        <v>CLEANVIEWERGAS</v>
      </c>
      <c r="ANT2" t="str">
        <f ca="1"/>
        <v>CM4</v>
      </c>
      <c r="ANU2" t="str">
        <f ca="1"/>
        <v>CTX 300</v>
      </c>
      <c r="ANV2" t="str">
        <f ca="1"/>
        <v>CUB</v>
      </c>
      <c r="ANW2" t="str">
        <f ca="1"/>
        <v>DATARAM 4</v>
      </c>
      <c r="ANX2" t="str">
        <f ca="1"/>
        <v>DBADGE 2</v>
      </c>
      <c r="ANY2" t="str">
        <f ca="1"/>
        <v>Diversos</v>
      </c>
      <c r="ANZ2" t="str">
        <f ca="1"/>
        <v>E3 POINT</v>
      </c>
      <c r="AOA2" t="str">
        <f ca="1"/>
        <v>Estação</v>
      </c>
      <c r="AOB2" t="str">
        <f ca="1"/>
        <v>EXTREME</v>
      </c>
      <c r="AOC2" t="str">
        <f ca="1"/>
        <v>FALCO</v>
      </c>
      <c r="AOD2" t="str">
        <f ca="1"/>
        <v>FAU</v>
      </c>
      <c r="AOE2" t="str">
        <f ca="1"/>
        <v>Filtro</v>
      </c>
      <c r="AOF2" t="str">
        <f ca="1"/>
        <v>FIREPRO</v>
      </c>
      <c r="AOG2" t="str">
        <f ca="1"/>
        <v>FS20X</v>
      </c>
      <c r="AOH2" t="str">
        <f ca="1"/>
        <v>FS-20X</v>
      </c>
      <c r="AOI2" t="str">
        <f ca="1"/>
        <v>FS24X</v>
      </c>
      <c r="AOJ2" t="str">
        <f ca="1"/>
        <v>FSL100</v>
      </c>
      <c r="AOK2" t="str">
        <f ca="1"/>
        <v>FSX</v>
      </c>
      <c r="AOL2" t="str">
        <f ca="1"/>
        <v>G100</v>
      </c>
      <c r="AOM2" t="str">
        <f ca="1"/>
        <v>G110</v>
      </c>
      <c r="AON2" t="str">
        <f ca="1"/>
        <v>G200</v>
      </c>
      <c r="AOO2" t="str">
        <f ca="1"/>
        <v>GA 3000</v>
      </c>
      <c r="AOP2" t="str">
        <f ca="1"/>
        <v>GA 5000</v>
      </c>
      <c r="AOQ2" t="str">
        <f ca="1"/>
        <v>GASCARD</v>
      </c>
      <c r="AOR2" t="str">
        <f ca="1"/>
        <v>GASCEHCK G</v>
      </c>
      <c r="AOS2" t="str">
        <f ca="1"/>
        <v>Gascheck</v>
      </c>
      <c r="AOT2" t="str">
        <f ca="1"/>
        <v>GASCHECK 3000</v>
      </c>
      <c r="AOU2" t="str">
        <f ca="1"/>
        <v>GASCHECK 5000</v>
      </c>
      <c r="AOV2" t="str">
        <f ca="1"/>
        <v>GASCHECK 6000</v>
      </c>
      <c r="AOW2" t="str">
        <f ca="1"/>
        <v>GASCHECK G</v>
      </c>
      <c r="AOX2" t="str">
        <f ca="1"/>
        <v>GASCHECK P1</v>
      </c>
      <c r="AOY2" t="str">
        <f ca="1"/>
        <v>GASPOINT</v>
      </c>
      <c r="AOZ2" t="str">
        <f ca="1"/>
        <v>GATEWAY</v>
      </c>
      <c r="APA2" t="str">
        <f ca="1"/>
        <v>GEM</v>
      </c>
      <c r="APB2" t="str">
        <f ca="1"/>
        <v>GEM 2000</v>
      </c>
      <c r="APC2" t="str">
        <f ca="1"/>
        <v>GEM 5000</v>
      </c>
      <c r="APD2" t="str">
        <f ca="1"/>
        <v>GEM/GA/BIOGAS 5000</v>
      </c>
      <c r="APE2" t="str">
        <f ca="1"/>
        <v>Guardian</v>
      </c>
      <c r="APF2" t="str">
        <f ca="1"/>
        <v>GUARDIAN 2</v>
      </c>
      <c r="APG2" t="str">
        <f ca="1"/>
        <v>HA20</v>
      </c>
      <c r="APH2" t="str">
        <f ca="1"/>
        <v>HA40</v>
      </c>
      <c r="API2" t="str">
        <f ca="1"/>
        <v>HA-71</v>
      </c>
      <c r="APJ2" t="str">
        <f ca="1"/>
        <v>HA-72</v>
      </c>
      <c r="APK2" t="str">
        <f ca="1"/>
        <v>HAVEX</v>
      </c>
      <c r="APL2" t="str">
        <f ca="1"/>
        <v>HON</v>
      </c>
      <c r="APM2" t="str">
        <f ca="1"/>
        <v>HON TITAN</v>
      </c>
      <c r="APN2" t="str">
        <f ca="1"/>
        <v>Hora Técnica</v>
      </c>
      <c r="APO2" t="str">
        <f ca="1"/>
        <v>IAQ POINT 2</v>
      </c>
      <c r="APP2" t="str">
        <f ca="1"/>
        <v>IMPACT PRO</v>
      </c>
      <c r="APQ2" t="str">
        <f ca="1"/>
        <v>INNOVA</v>
      </c>
      <c r="APR2" t="str">
        <f ca="1"/>
        <v>INTELLIDOX</v>
      </c>
      <c r="APS2" t="str">
        <f ca="1"/>
        <v>ITRANS</v>
      </c>
      <c r="APT2" t="str">
        <f ca="1"/>
        <v>JES-301</v>
      </c>
      <c r="APU2" t="str">
        <f ca="1"/>
        <v>JFID</v>
      </c>
      <c r="APV2" t="str">
        <f ca="1"/>
        <v>JH3E</v>
      </c>
      <c r="APW2" t="str">
        <f ca="1"/>
        <v>JSP-87</v>
      </c>
      <c r="APX2" t="str">
        <f ca="1"/>
        <v>JSP-89</v>
      </c>
      <c r="APY2" t="str">
        <f ca="1"/>
        <v>LEAKCHECK P1</v>
      </c>
      <c r="APZ2" t="str">
        <f ca="1"/>
        <v>LEAKMATE</v>
      </c>
      <c r="AQA2" t="str">
        <f ca="1"/>
        <v>MANHANDLER</v>
      </c>
      <c r="AQB2" t="str">
        <f ca="1"/>
        <v>MANNING</v>
      </c>
      <c r="AQC2" t="str">
        <f ca="1"/>
        <v>MARPLE</v>
      </c>
      <c r="AQD2" t="str">
        <f ca="1"/>
        <v>MAX XT</v>
      </c>
      <c r="AQE2" t="str">
        <f ca="1"/>
        <v>METREX</v>
      </c>
      <c r="AQF2" t="str">
        <f ca="1"/>
        <v>MGD</v>
      </c>
      <c r="AQG2" t="str">
        <f ca="1"/>
        <v>MICRO 5</v>
      </c>
      <c r="AQH2" t="str">
        <f ca="1"/>
        <v>MICROCLIP</v>
      </c>
      <c r="AQI2" t="str">
        <f ca="1"/>
        <v>MICRODOCK</v>
      </c>
      <c r="AQJ2" t="str">
        <f ca="1"/>
        <v>MICRODUST</v>
      </c>
      <c r="AQK2" t="str">
        <f ca="1"/>
        <v>MIDAS</v>
      </c>
      <c r="AQL2" t="str">
        <f ca="1"/>
        <v>MILLER</v>
      </c>
      <c r="AQM2" t="str">
        <f ca="1"/>
        <v>MIRAN</v>
      </c>
      <c r="AQN2" t="str">
        <f ca="1"/>
        <v>MKII</v>
      </c>
      <c r="AQO2" t="str">
        <f ca="1"/>
        <v>Mosquetão</v>
      </c>
      <c r="AQP2" t="str">
        <f ca="1"/>
        <v>MPD</v>
      </c>
      <c r="AQQ2" t="str">
        <f ca="1"/>
        <v>MVI</v>
      </c>
      <c r="AQR2" t="str">
        <f ca="1"/>
        <v>MX4</v>
      </c>
      <c r="AQS2" t="str">
        <f ca="1"/>
        <v>MX6</v>
      </c>
      <c r="AQT2" t="str">
        <f ca="1"/>
        <v>OELD</v>
      </c>
      <c r="AQU2" t="str">
        <f ca="1"/>
        <v>OLCT</v>
      </c>
      <c r="AQV2" t="str">
        <f ca="1"/>
        <v>OPTI-FIT</v>
      </c>
      <c r="AQW2" t="str">
        <f ca="1"/>
        <v>OPTIMA PLUS</v>
      </c>
      <c r="AQX2" t="str">
        <f ca="1"/>
        <v>Outros</v>
      </c>
      <c r="AQY2" t="str">
        <f ca="1"/>
        <v>Painel de Controle</v>
      </c>
      <c r="AQZ2" t="str">
        <f ca="1"/>
        <v>PANTHER</v>
      </c>
      <c r="ARA2" t="str">
        <f ca="1"/>
        <v>PDR1500</v>
      </c>
      <c r="ARB2" t="str">
        <f ca="1"/>
        <v>PHD6</v>
      </c>
      <c r="ARC2" t="str">
        <f ca="1"/>
        <v>PHOCHECK 1000</v>
      </c>
      <c r="ARD2" t="str">
        <f ca="1"/>
        <v>PHOCHECK 3000</v>
      </c>
      <c r="ARE2" t="str">
        <f ca="1"/>
        <v>PT100</v>
      </c>
      <c r="ARF2" t="str">
        <f ca="1"/>
        <v>QRAE 3</v>
      </c>
      <c r="ARG2" t="str">
        <f ca="1"/>
        <v>QRAE3</v>
      </c>
      <c r="ARH2" t="str">
        <f ca="1"/>
        <v>QUATTRO</v>
      </c>
      <c r="ARI2" t="str">
        <f ca="1"/>
        <v>RAEGUARD</v>
      </c>
      <c r="ARJ2" t="str">
        <f ca="1"/>
        <v>RIG RAT</v>
      </c>
      <c r="ARK2" t="str">
        <f ca="1"/>
        <v>RIKEN KEIKE</v>
      </c>
      <c r="ARL2" t="str">
        <f ca="1"/>
        <v>SAGE RIO</v>
      </c>
      <c r="ARM2" t="str">
        <f ca="1"/>
        <v>SCORPION</v>
      </c>
      <c r="ARN2" t="str">
        <f ca="1"/>
        <v>SEARCHLINE</v>
      </c>
      <c r="ARO2" t="str">
        <f ca="1"/>
        <v>SENSEPOINT</v>
      </c>
      <c r="ARP2" t="str">
        <f ca="1"/>
        <v>Sensor</v>
      </c>
      <c r="ARQ2" t="str">
        <f ca="1"/>
        <v>SERIE BW</v>
      </c>
      <c r="ARR2" t="str">
        <f ca="1"/>
        <v>SHARPEYE</v>
      </c>
      <c r="ARS2" t="str">
        <f ca="1"/>
        <v>Solução</v>
      </c>
      <c r="ART2" t="str">
        <f ca="1"/>
        <v>SPERIAN</v>
      </c>
      <c r="ARU2" t="str">
        <f ca="1"/>
        <v>SPM FLEX</v>
      </c>
      <c r="ARV2" t="str">
        <f ca="1"/>
        <v>T8000</v>
      </c>
      <c r="ARW2" t="str">
        <f ca="1"/>
        <v>Termovelocimétrico</v>
      </c>
      <c r="ARX2" t="str">
        <f ca="1"/>
        <v>TIGER</v>
      </c>
      <c r="ARY2" t="str">
        <f ca="1"/>
        <v>TITAN</v>
      </c>
      <c r="ARZ2" t="str">
        <f ca="1"/>
        <v>TITAN 2</v>
      </c>
      <c r="ASA2" t="str">
        <f ca="1"/>
        <v>TOP TRACK</v>
      </c>
      <c r="ASB2" t="str">
        <f ca="1"/>
        <v>TOUCHPOINT</v>
      </c>
      <c r="ASC2" t="str">
        <f ca="1"/>
        <v xml:space="preserve">TVA </v>
      </c>
      <c r="ASD2" t="str">
        <f ca="1"/>
        <v>TVA 1000B</v>
      </c>
      <c r="ASE2" t="str">
        <f ca="1"/>
        <v>TVA 2020</v>
      </c>
      <c r="ASF2" t="str">
        <f ca="1"/>
        <v>TVOC</v>
      </c>
      <c r="ASG2" t="str">
        <f ca="1"/>
        <v>TX1</v>
      </c>
      <c r="ASH2" t="str">
        <f ca="1"/>
        <v>UVEX</v>
      </c>
      <c r="ASI2" t="str">
        <f ca="1"/>
        <v>WELLHEAD</v>
      </c>
      <c r="ASJ2" t="str">
        <f ca="1"/>
        <v>WX16</v>
      </c>
      <c r="ASK2" t="str">
        <f ca="1"/>
        <v>WX4</v>
      </c>
      <c r="ASL2" t="str">
        <f ca="1"/>
        <v>WX64</v>
      </c>
      <c r="ASM2" t="str">
        <f ca="1"/>
        <v>XCD</v>
      </c>
      <c r="ASN2" t="str">
        <f ca="1"/>
        <v>XCL</v>
      </c>
      <c r="ASO2" t="str">
        <f ca="1"/>
        <v>XNX</v>
      </c>
      <c r="ASP2" t="str">
        <f ca="1"/>
        <v>XPIS</v>
      </c>
      <c r="ASQ2" t="str">
        <f ca="1"/>
        <v>XPV</v>
      </c>
      <c r="ASR2" t="str">
        <f ca="1"/>
        <v>XRL</v>
      </c>
      <c r="ASS2" t="str">
        <f ca="1"/>
        <v>ZAREBA</v>
      </c>
      <c r="BFV2" t="str" cm="1">
        <f t="array" aca="1" ref="BFV2:BGA2" ca="1">IFERROR(TRANSPOSE(_xlfn._xlws.SORT(_xlfn.UNIQUE(_xlfn._xlws.FILTER(cp_tipo_mercadoria,(($A2="")+(cp_linha=$A2))*(($B2="")+(cp_grupo=$B2))*(($C2="")+(cp_subgrupo=$C2))*(($E2="")+(cp_fabricante=$E2)))))),"")</f>
        <v>Acessório</v>
      </c>
      <c r="BFW2" t="str">
        <f ca="1"/>
        <v>Acessório/Reposição</v>
      </c>
      <c r="BFX2" t="str">
        <f ca="1"/>
        <v>Insumo</v>
      </c>
      <c r="BFY2" t="str">
        <f ca="1"/>
        <v>Produto</v>
      </c>
      <c r="BFZ2" t="str">
        <f ca="1"/>
        <v>Reposição</v>
      </c>
      <c r="BGA2" t="str">
        <f ca="1"/>
        <v>Serviço</v>
      </c>
      <c r="BZB2" t="str" cm="1">
        <f t="array" aca="1" ref="BZB2:BZW2" ca="1">IFERROR(TRANSPOSE(_xlfn._xlws.SORT(_xlfn.UNIQUE(_xlfn._xlws.FILTER(cp_fabricante,(($A2="")+(cp_linha=$A2))*(($B2="")+(cp_grupo=$B2))*(($C2="")+(cp_subgrupo=$C2))*(($D2="")+(cp_tipo_mercadoria=$D2)))))),"")</f>
        <v>Air Liquide</v>
      </c>
      <c r="BZC2" t="str">
        <f ca="1"/>
        <v>CASELLA</v>
      </c>
      <c r="BZD2" t="str">
        <f ca="1"/>
        <v>Clean</v>
      </c>
      <c r="BZE2" t="str">
        <f ca="1"/>
        <v>Coregas</v>
      </c>
      <c r="BZF2" t="str">
        <f ca="1"/>
        <v>DPUNION</v>
      </c>
      <c r="BZG2" t="str">
        <f ca="1"/>
        <v>EDINBURG</v>
      </c>
      <c r="BZH2" t="str">
        <f ca="1"/>
        <v>environics</v>
      </c>
      <c r="BZI2" t="str">
        <f ca="1"/>
        <v>GRACO</v>
      </c>
      <c r="BZJ2" t="str">
        <f ca="1"/>
        <v>HON</v>
      </c>
      <c r="BZK2" t="str">
        <f ca="1"/>
        <v>Industrial</v>
      </c>
      <c r="BZL2" t="str">
        <f ca="1"/>
        <v>ION</v>
      </c>
      <c r="BZM2" t="str">
        <f ca="1"/>
        <v>JCT</v>
      </c>
      <c r="BZN2" t="str">
        <f ca="1"/>
        <v>LINDE</v>
      </c>
      <c r="BZO2" t="str">
        <f ca="1"/>
        <v>QED</v>
      </c>
      <c r="BZP2" t="str">
        <f ca="1"/>
        <v>RADIONDETECTION</v>
      </c>
      <c r="BZQ2" t="str">
        <f ca="1"/>
        <v>SF</v>
      </c>
      <c r="BZR2" t="str">
        <f ca="1"/>
        <v>SON</v>
      </c>
      <c r="BZS2" t="str">
        <f ca="1"/>
        <v>TDS</v>
      </c>
      <c r="BZT2" t="str">
        <f ca="1"/>
        <v>Thermo</v>
      </c>
      <c r="BZU2" t="str">
        <f ca="1"/>
        <v>White</v>
      </c>
      <c r="BZV2" t="str">
        <f ca="1"/>
        <v>YSI</v>
      </c>
      <c r="BZW2">
        <f ca="1"/>
        <v>0</v>
      </c>
    </row>
    <row r="3" spans="1:624 1030:2081" x14ac:dyDescent="0.25">
      <c r="A3" t="s">
        <v>47</v>
      </c>
      <c r="G3" t="s">
        <v>63</v>
      </c>
      <c r="H3">
        <v>300</v>
      </c>
      <c r="AD3" t="str" cm="1">
        <f t="array" aca="1" ref="AD3:AI3" ca="1">IFERROR(TRANSPOSE(_xlfn._xlws.SORT(_xlfn.UNIQUE(_xlfn._xlws.FILTER(cp_linha,(($B3="")+(cp_grupo=$B3))*(($C3="")+(cp_subgrupo=$C3))*(($D3="")+(cp_tipo_mercadoria=$D3))*(($E3="")+(cp_fabricante=$E3)))))),"")</f>
        <v>Detecção e Processos de Gases</v>
      </c>
      <c r="AE3" t="str">
        <f ca="1"/>
        <v>Diversos</v>
      </c>
      <c r="AF3" t="str">
        <f ca="1"/>
        <v>Inativo</v>
      </c>
      <c r="AG3" t="str">
        <f ca="1"/>
        <v>Locação</v>
      </c>
      <c r="AH3" t="str">
        <f ca="1"/>
        <v>Recursos Hídricos</v>
      </c>
      <c r="AI3" t="str">
        <f ca="1"/>
        <v>Remediação</v>
      </c>
      <c r="TJ3" t="str" cm="1">
        <f t="array" aca="1" ref="TJ3:UW3" ca="1">IFERROR(TRANSPOSE(_xlfn._xlws.SORT(_xlfn.UNIQUE(_xlfn._xlws.FILTER(cp_grupo,(($A3="")+(cp_linha=$A3))*(($C3="")+(cp_subgrupo=$C3))*(($D3="")+(cp_tipo_mercadoria=$D3))*(($E3="")+(cp_fabricante=$E3)))))),"")</f>
        <v>Amostragem Diversos</v>
      </c>
      <c r="TK3" t="str">
        <f ca="1"/>
        <v>Analisador Diversos</v>
      </c>
      <c r="TL3" t="str">
        <f ca="1"/>
        <v>Analisador Fixo</v>
      </c>
      <c r="TM3" t="str">
        <f ca="1"/>
        <v xml:space="preserve">Analisador Fixo </v>
      </c>
      <c r="TN3" t="str">
        <f ca="1"/>
        <v>Analisador Portátil</v>
      </c>
      <c r="TO3" t="str">
        <f ca="1"/>
        <v xml:space="preserve">Analisador Portátil </v>
      </c>
      <c r="TP3" t="str">
        <f ca="1"/>
        <v>Analisador Portátil Locação</v>
      </c>
      <c r="TQ3" t="str">
        <f ca="1"/>
        <v>Bomba de Amostragem Fixa</v>
      </c>
      <c r="TR3" t="str">
        <f ca="1"/>
        <v>Bomba de Amostragem Portátil</v>
      </c>
      <c r="TS3" t="str">
        <f ca="1"/>
        <v>Cabeçote/Válvula Extração Metano</v>
      </c>
      <c r="TT3" t="str">
        <f ca="1"/>
        <v>Calibração Diversos</v>
      </c>
      <c r="TU3" t="str">
        <f ca="1"/>
        <v>Cinto de Segurança</v>
      </c>
      <c r="TV3" t="str">
        <f ca="1"/>
        <v xml:space="preserve">Cinto de Segurança </v>
      </c>
      <c r="TW3" t="str">
        <f ca="1"/>
        <v>Conjunto Autônomo</v>
      </c>
      <c r="TX3" t="str">
        <f ca="1"/>
        <v>Detector de Incendio Fixo</v>
      </c>
      <c r="TY3" t="str">
        <f ca="1"/>
        <v>Detector Diversos</v>
      </c>
      <c r="TZ3" t="str">
        <f ca="1"/>
        <v>Detector Fixo</v>
      </c>
      <c r="UA3" t="str">
        <f ca="1"/>
        <v>Detector Portátil</v>
      </c>
      <c r="UB3" t="str">
        <f ca="1"/>
        <v>Diversos Diversos</v>
      </c>
      <c r="UC3" t="str">
        <f ca="1"/>
        <v>Dosímetro de ruído</v>
      </c>
      <c r="UD3" t="str">
        <f ca="1"/>
        <v>Filtração Diversos</v>
      </c>
      <c r="UE3" t="str">
        <f ca="1"/>
        <v>Guincho</v>
      </c>
      <c r="UF3" t="str">
        <f ca="1"/>
        <v>Impactador de Cascata</v>
      </c>
      <c r="UG3" t="str">
        <f ca="1"/>
        <v>Medidor de Material Particulado Fixo</v>
      </c>
      <c r="UH3" t="str">
        <f ca="1"/>
        <v>Medidor de Material Particulado Portátil</v>
      </c>
      <c r="UI3" t="str">
        <f ca="1"/>
        <v>Medidor de Nível de Pressão Sonora</v>
      </c>
      <c r="UJ3" t="str">
        <f ca="1"/>
        <v>Medidor de Vazão Portátil</v>
      </c>
      <c r="UK3" t="str">
        <f ca="1"/>
        <v>Medidor de Vibração Portátil</v>
      </c>
      <c r="UL3" t="str">
        <f ca="1"/>
        <v>Monitor de Material Particulado</v>
      </c>
      <c r="UM3" t="str">
        <f ca="1"/>
        <v>Monitor de Material Particulado Portátil</v>
      </c>
      <c r="UN3" t="str">
        <f ca="1"/>
        <v>Mosquetão</v>
      </c>
      <c r="UO3" t="str">
        <f ca="1"/>
        <v>Óculos de Proteção</v>
      </c>
      <c r="UP3" t="str">
        <f ca="1"/>
        <v>Outros Diversos</v>
      </c>
      <c r="UQ3" t="str">
        <f ca="1"/>
        <v>Painel controlador Diversos</v>
      </c>
      <c r="UR3" t="str">
        <f ca="1"/>
        <v>Painel controlador Fixo</v>
      </c>
      <c r="US3" t="str">
        <f ca="1"/>
        <v>Respirador Facial</v>
      </c>
      <c r="UT3" t="str">
        <f ca="1"/>
        <v>Sistema de Monitoramento de Material Particulado</v>
      </c>
      <c r="UU3" t="str">
        <f ca="1"/>
        <v>Talabarte</v>
      </c>
      <c r="UV3" t="str">
        <f ca="1"/>
        <v>Travaqueda</v>
      </c>
      <c r="UW3" t="str">
        <f ca="1"/>
        <v>Tripe</v>
      </c>
      <c r="AMP3" t="str" cm="1">
        <f t="array" aca="1" ref="AMP3:ASS3" ca="1">IFERROR(TRANSPOSE(_xlfn._xlws.SORT(_xlfn.UNIQUE(_xlfn._xlws.FILTER(cp_subgrupo,(($A3="")+(cp_linha=$A3))*(($B3="")+(cp_grupo=$B3))*(($D3="")+(cp_tipo_mercadoria=$D3))*(($E3="")+(cp_fabricante=$E3)))))),"")</f>
        <v>301-ADI</v>
      </c>
      <c r="AMQ3" t="str">
        <f ca="1"/>
        <v>301C</v>
      </c>
      <c r="AMR3" t="str">
        <f ca="1"/>
        <v>301-R8</v>
      </c>
      <c r="AMS3" t="str">
        <f ca="1"/>
        <v>Acessório</v>
      </c>
      <c r="AMT3" t="str">
        <f ca="1"/>
        <v>ADR 1500</v>
      </c>
      <c r="AMU3" t="str">
        <f ca="1"/>
        <v>AIR AWARE</v>
      </c>
      <c r="AMV3" t="str">
        <f ca="1"/>
        <v>AIRSCAN</v>
      </c>
      <c r="AMW3" t="str">
        <f ca="1"/>
        <v>APEX 2</v>
      </c>
      <c r="AMX3" t="str">
        <f ca="1"/>
        <v>BADGE PLUS</v>
      </c>
      <c r="AMY3" t="str">
        <f ca="1"/>
        <v>BIOGAS 300</v>
      </c>
      <c r="AMZ3" t="str">
        <f ca="1"/>
        <v>BIOGAS 3000</v>
      </c>
      <c r="ANA3" t="str">
        <f ca="1"/>
        <v>BIOGAS 5000</v>
      </c>
      <c r="ANB3" t="str">
        <f ca="1"/>
        <v>BM25</v>
      </c>
      <c r="ANC3" t="str">
        <f ca="1"/>
        <v>BW</v>
      </c>
      <c r="AND3" t="str">
        <f ca="1"/>
        <v xml:space="preserve">BW </v>
      </c>
      <c r="ANE3" t="str">
        <f ca="1"/>
        <v>BW CLIP</v>
      </c>
      <c r="ANF3" t="str">
        <f ca="1"/>
        <v>BW FLEX</v>
      </c>
      <c r="ANG3" t="str">
        <f ca="1"/>
        <v>BW ICON</v>
      </c>
      <c r="ANH3" t="str">
        <f ca="1"/>
        <v>BW SOLO</v>
      </c>
      <c r="ANI3" t="str">
        <f ca="1"/>
        <v>BW ULTRA</v>
      </c>
      <c r="ANJ3" t="str">
        <f ca="1"/>
        <v>Calibração</v>
      </c>
      <c r="ANK3" t="str">
        <f ca="1"/>
        <v>CEL-24X</v>
      </c>
      <c r="ANL3" t="str">
        <f ca="1"/>
        <v>CEL-35X</v>
      </c>
      <c r="ANM3" t="str">
        <f ca="1"/>
        <v>CEL-62X</v>
      </c>
      <c r="ANN3" t="str">
        <f ca="1"/>
        <v>CEL-63X</v>
      </c>
      <c r="ANO3" t="str">
        <f ca="1"/>
        <v>CEX300</v>
      </c>
      <c r="ANP3" t="str">
        <f ca="1"/>
        <v>Chempro</v>
      </c>
      <c r="ANQ3" t="str">
        <f ca="1"/>
        <v>Cilindro</v>
      </c>
      <c r="ANR3" t="str">
        <f ca="1"/>
        <v xml:space="preserve">Cinto de Segurança </v>
      </c>
      <c r="ANS3" t="str">
        <f ca="1"/>
        <v>CLEANVIEWERGAS</v>
      </c>
      <c r="ANT3" t="str">
        <f ca="1"/>
        <v>CM4</v>
      </c>
      <c r="ANU3" t="str">
        <f ca="1"/>
        <v>CTX 300</v>
      </c>
      <c r="ANV3" t="str">
        <f ca="1"/>
        <v>CUB</v>
      </c>
      <c r="ANW3" t="str">
        <f ca="1"/>
        <v>DATARAM 4</v>
      </c>
      <c r="ANX3" t="str">
        <f ca="1"/>
        <v>DBADGE 2</v>
      </c>
      <c r="ANY3" t="str">
        <f ca="1"/>
        <v>Diversos</v>
      </c>
      <c r="ANZ3" t="str">
        <f ca="1"/>
        <v>E3 POINT</v>
      </c>
      <c r="AOA3" t="str">
        <f ca="1"/>
        <v>Estação</v>
      </c>
      <c r="AOB3" t="str">
        <f ca="1"/>
        <v>EXTREME</v>
      </c>
      <c r="AOC3" t="str">
        <f ca="1"/>
        <v>FALCO</v>
      </c>
      <c r="AOD3" t="str">
        <f ca="1"/>
        <v>FAU</v>
      </c>
      <c r="AOE3" t="str">
        <f ca="1"/>
        <v>Filtro</v>
      </c>
      <c r="AOF3" t="str">
        <f ca="1"/>
        <v>FIREPRO</v>
      </c>
      <c r="AOG3" t="str">
        <f ca="1"/>
        <v>FS20X</v>
      </c>
      <c r="AOH3" t="str">
        <f ca="1"/>
        <v>FS-20X</v>
      </c>
      <c r="AOI3" t="str">
        <f ca="1"/>
        <v>FS24X</v>
      </c>
      <c r="AOJ3" t="str">
        <f ca="1"/>
        <v>FSL100</v>
      </c>
      <c r="AOK3" t="str">
        <f ca="1"/>
        <v>FSX</v>
      </c>
      <c r="AOL3" t="str">
        <f ca="1"/>
        <v>G100</v>
      </c>
      <c r="AOM3" t="str">
        <f ca="1"/>
        <v>G110</v>
      </c>
      <c r="AON3" t="str">
        <f ca="1"/>
        <v>G200</v>
      </c>
      <c r="AOO3" t="str">
        <f ca="1"/>
        <v>GA 3000</v>
      </c>
      <c r="AOP3" t="str">
        <f ca="1"/>
        <v>GA 5000</v>
      </c>
      <c r="AOQ3" t="str">
        <f ca="1"/>
        <v>GASCARD</v>
      </c>
      <c r="AOR3" t="str">
        <f ca="1"/>
        <v>GASCEHCK G</v>
      </c>
      <c r="AOS3" t="str">
        <f ca="1"/>
        <v>Gascheck</v>
      </c>
      <c r="AOT3" t="str">
        <f ca="1"/>
        <v>GASCHECK 3000</v>
      </c>
      <c r="AOU3" t="str">
        <f ca="1"/>
        <v>GASCHECK 5000</v>
      </c>
      <c r="AOV3" t="str">
        <f ca="1"/>
        <v>GASCHECK 6000</v>
      </c>
      <c r="AOW3" t="str">
        <f ca="1"/>
        <v>GASCHECK G</v>
      </c>
      <c r="AOX3" t="str">
        <f ca="1"/>
        <v>GASCHECK P1</v>
      </c>
      <c r="AOY3" t="str">
        <f ca="1"/>
        <v>GASPOINT</v>
      </c>
      <c r="AOZ3" t="str">
        <f ca="1"/>
        <v>GATEWAY</v>
      </c>
      <c r="APA3" t="str">
        <f ca="1"/>
        <v>GEM</v>
      </c>
      <c r="APB3" t="str">
        <f ca="1"/>
        <v>GEM 2000</v>
      </c>
      <c r="APC3" t="str">
        <f ca="1"/>
        <v>GEM 5000</v>
      </c>
      <c r="APD3" t="str">
        <f ca="1"/>
        <v>GEM/GA/BIOGAS 5000</v>
      </c>
      <c r="APE3" t="str">
        <f ca="1"/>
        <v>Guardian</v>
      </c>
      <c r="APF3" t="str">
        <f ca="1"/>
        <v>GUARDIAN 2</v>
      </c>
      <c r="APG3" t="str">
        <f ca="1"/>
        <v>HA20</v>
      </c>
      <c r="APH3" t="str">
        <f ca="1"/>
        <v>HA40</v>
      </c>
      <c r="API3" t="str">
        <f ca="1"/>
        <v>HA-71</v>
      </c>
      <c r="APJ3" t="str">
        <f ca="1"/>
        <v>HA-72</v>
      </c>
      <c r="APK3" t="str">
        <f ca="1"/>
        <v>HAVEX</v>
      </c>
      <c r="APL3" t="str">
        <f ca="1"/>
        <v>HON</v>
      </c>
      <c r="APM3" t="str">
        <f ca="1"/>
        <v>HON TITAN</v>
      </c>
      <c r="APN3" t="str">
        <f ca="1"/>
        <v>Hora Técnica</v>
      </c>
      <c r="APO3" t="str">
        <f ca="1"/>
        <v>IAQ POINT 2</v>
      </c>
      <c r="APP3" t="str">
        <f ca="1"/>
        <v>IMPACT PRO</v>
      </c>
      <c r="APQ3" t="str">
        <f ca="1"/>
        <v>INNOVA</v>
      </c>
      <c r="APR3" t="str">
        <f ca="1"/>
        <v>INTELLIDOX</v>
      </c>
      <c r="APS3" t="str">
        <f ca="1"/>
        <v>ITRANS</v>
      </c>
      <c r="APT3" t="str">
        <f ca="1"/>
        <v>JES-301</v>
      </c>
      <c r="APU3" t="str">
        <f ca="1"/>
        <v>JFID</v>
      </c>
      <c r="APV3" t="str">
        <f ca="1"/>
        <v>JH3E</v>
      </c>
      <c r="APW3" t="str">
        <f ca="1"/>
        <v>JSP-87</v>
      </c>
      <c r="APX3" t="str">
        <f ca="1"/>
        <v>JSP-89</v>
      </c>
      <c r="APY3" t="str">
        <f ca="1"/>
        <v>LEAKCHECK P1</v>
      </c>
      <c r="APZ3" t="str">
        <f ca="1"/>
        <v>LEAKMATE</v>
      </c>
      <c r="AQA3" t="str">
        <f ca="1"/>
        <v>MANHANDLER</v>
      </c>
      <c r="AQB3" t="str">
        <f ca="1"/>
        <v>MANNING</v>
      </c>
      <c r="AQC3" t="str">
        <f ca="1"/>
        <v>MARPLE</v>
      </c>
      <c r="AQD3" t="str">
        <f ca="1"/>
        <v>MAX XT</v>
      </c>
      <c r="AQE3" t="str">
        <f ca="1"/>
        <v>METREX</v>
      </c>
      <c r="AQF3" t="str">
        <f ca="1"/>
        <v>MGD</v>
      </c>
      <c r="AQG3" t="str">
        <f ca="1"/>
        <v>MICRO 5</v>
      </c>
      <c r="AQH3" t="str">
        <f ca="1"/>
        <v>MICROCLIP</v>
      </c>
      <c r="AQI3" t="str">
        <f ca="1"/>
        <v>MICRODOCK</v>
      </c>
      <c r="AQJ3" t="str">
        <f ca="1"/>
        <v>MICRODUST</v>
      </c>
      <c r="AQK3" t="str">
        <f ca="1"/>
        <v>MIDAS</v>
      </c>
      <c r="AQL3" t="str">
        <f ca="1"/>
        <v>MILLER</v>
      </c>
      <c r="AQM3" t="str">
        <f ca="1"/>
        <v>MIRAN</v>
      </c>
      <c r="AQN3" t="str">
        <f ca="1"/>
        <v>MKII</v>
      </c>
      <c r="AQO3" t="str">
        <f ca="1"/>
        <v>Mosquetão</v>
      </c>
      <c r="AQP3" t="str">
        <f ca="1"/>
        <v>MPD</v>
      </c>
      <c r="AQQ3" t="str">
        <f ca="1"/>
        <v>MVI</v>
      </c>
      <c r="AQR3" t="str">
        <f ca="1"/>
        <v>MX4</v>
      </c>
      <c r="AQS3" t="str">
        <f ca="1"/>
        <v>MX6</v>
      </c>
      <c r="AQT3" t="str">
        <f ca="1"/>
        <v>OELD</v>
      </c>
      <c r="AQU3" t="str">
        <f ca="1"/>
        <v>OLCT</v>
      </c>
      <c r="AQV3" t="str">
        <f ca="1"/>
        <v>OPTI-FIT</v>
      </c>
      <c r="AQW3" t="str">
        <f ca="1"/>
        <v>OPTIMA PLUS</v>
      </c>
      <c r="AQX3" t="str">
        <f ca="1"/>
        <v>Outros</v>
      </c>
      <c r="AQY3" t="str">
        <f ca="1"/>
        <v>Painel de Controle</v>
      </c>
      <c r="AQZ3" t="str">
        <f ca="1"/>
        <v>PANTHER</v>
      </c>
      <c r="ARA3" t="str">
        <f ca="1"/>
        <v>PDR1500</v>
      </c>
      <c r="ARB3" t="str">
        <f ca="1"/>
        <v>PHD6</v>
      </c>
      <c r="ARC3" t="str">
        <f ca="1"/>
        <v>PHOCHECK 1000</v>
      </c>
      <c r="ARD3" t="str">
        <f ca="1"/>
        <v>PHOCHECK 3000</v>
      </c>
      <c r="ARE3" t="str">
        <f ca="1"/>
        <v>PT100</v>
      </c>
      <c r="ARF3" t="str">
        <f ca="1"/>
        <v>QRAE 3</v>
      </c>
      <c r="ARG3" t="str">
        <f ca="1"/>
        <v>QRAE3</v>
      </c>
      <c r="ARH3" t="str">
        <f ca="1"/>
        <v>QUATTRO</v>
      </c>
      <c r="ARI3" t="str">
        <f ca="1"/>
        <v>RAEGUARD</v>
      </c>
      <c r="ARJ3" t="str">
        <f ca="1"/>
        <v>RIG RAT</v>
      </c>
      <c r="ARK3" t="str">
        <f ca="1"/>
        <v>RIKEN KEIKE</v>
      </c>
      <c r="ARL3" t="str">
        <f ca="1"/>
        <v>SAGE RIO</v>
      </c>
      <c r="ARM3" t="str">
        <f ca="1"/>
        <v>SCORPION</v>
      </c>
      <c r="ARN3" t="str">
        <f ca="1"/>
        <v>SEARCHLINE</v>
      </c>
      <c r="ARO3" t="str">
        <f ca="1"/>
        <v>SENSEPOINT</v>
      </c>
      <c r="ARP3" t="str">
        <f ca="1"/>
        <v>Sensor</v>
      </c>
      <c r="ARQ3" t="str">
        <f ca="1"/>
        <v>SERIE BW</v>
      </c>
      <c r="ARR3" t="str">
        <f ca="1"/>
        <v>SHARPEYE</v>
      </c>
      <c r="ARS3" t="str">
        <f ca="1"/>
        <v>Solução</v>
      </c>
      <c r="ART3" t="str">
        <f ca="1"/>
        <v>SPERIAN</v>
      </c>
      <c r="ARU3" t="str">
        <f ca="1"/>
        <v>SPM FLEX</v>
      </c>
      <c r="ARV3" t="str">
        <f ca="1"/>
        <v>T8000</v>
      </c>
      <c r="ARW3" t="str">
        <f ca="1"/>
        <v>Termovelocimétrico</v>
      </c>
      <c r="ARX3" t="str">
        <f ca="1"/>
        <v>TIGER</v>
      </c>
      <c r="ARY3" t="str">
        <f ca="1"/>
        <v>TITAN</v>
      </c>
      <c r="ARZ3" t="str">
        <f ca="1"/>
        <v>TITAN 2</v>
      </c>
      <c r="ASA3" t="str">
        <f ca="1"/>
        <v>TOP TRACK</v>
      </c>
      <c r="ASB3" t="str">
        <f ca="1"/>
        <v>TOUCHPOINT</v>
      </c>
      <c r="ASC3" t="str">
        <f ca="1"/>
        <v xml:space="preserve">TVA </v>
      </c>
      <c r="ASD3" t="str">
        <f ca="1"/>
        <v>TVA 1000B</v>
      </c>
      <c r="ASE3" t="str">
        <f ca="1"/>
        <v>TVA 2020</v>
      </c>
      <c r="ASF3" t="str">
        <f ca="1"/>
        <v>TVOC</v>
      </c>
      <c r="ASG3" t="str">
        <f ca="1"/>
        <v>TX1</v>
      </c>
      <c r="ASH3" t="str">
        <f ca="1"/>
        <v>UVEX</v>
      </c>
      <c r="ASI3" t="str">
        <f ca="1"/>
        <v>WELLHEAD</v>
      </c>
      <c r="ASJ3" t="str">
        <f ca="1"/>
        <v>WX16</v>
      </c>
      <c r="ASK3" t="str">
        <f ca="1"/>
        <v>WX4</v>
      </c>
      <c r="ASL3" t="str">
        <f ca="1"/>
        <v>WX64</v>
      </c>
      <c r="ASM3" t="str">
        <f ca="1"/>
        <v>XCD</v>
      </c>
      <c r="ASN3" t="str">
        <f ca="1"/>
        <v>XCL</v>
      </c>
      <c r="ASO3" t="str">
        <f ca="1"/>
        <v>XNX</v>
      </c>
      <c r="ASP3" t="str">
        <f ca="1"/>
        <v>XPIS</v>
      </c>
      <c r="ASQ3" t="str">
        <f ca="1"/>
        <v>XPV</v>
      </c>
      <c r="ASR3" t="str">
        <f ca="1"/>
        <v>XRL</v>
      </c>
      <c r="ASS3" t="str">
        <f ca="1"/>
        <v>ZAREBA</v>
      </c>
      <c r="BFV3" t="str" cm="1">
        <f t="array" aca="1" ref="BFV3:BGA3" ca="1">IFERROR(TRANSPOSE(_xlfn._xlws.SORT(_xlfn.UNIQUE(_xlfn._xlws.FILTER(cp_tipo_mercadoria,(($A3="")+(cp_linha=$A3))*(($B3="")+(cp_grupo=$B3))*(($C3="")+(cp_subgrupo=$C3))*(($E3="")+(cp_fabricante=$E3)))))),"")</f>
        <v>Acessório</v>
      </c>
      <c r="BFW3" t="str">
        <f ca="1"/>
        <v>Acessório/Reposição</v>
      </c>
      <c r="BFX3" t="str">
        <f ca="1"/>
        <v>Insumo</v>
      </c>
      <c r="BFY3" t="str">
        <f ca="1"/>
        <v>Produto</v>
      </c>
      <c r="BFZ3" t="str">
        <f ca="1"/>
        <v>Reposição</v>
      </c>
      <c r="BGA3" t="str">
        <f ca="1"/>
        <v>Serviço</v>
      </c>
      <c r="BZB3" t="str" cm="1">
        <f t="array" aca="1" ref="BZB3:BZW3" ca="1">IFERROR(TRANSPOSE(_xlfn._xlws.SORT(_xlfn.UNIQUE(_xlfn._xlws.FILTER(cp_fabricante,(($A3="")+(cp_linha=$A3))*(($B3="")+(cp_grupo=$B3))*(($C3="")+(cp_subgrupo=$C3))*(($D3="")+(cp_tipo_mercadoria=$D3)))))),"")</f>
        <v>Air Liquide</v>
      </c>
      <c r="BZC3" t="str">
        <f ca="1"/>
        <v>CASELLA</v>
      </c>
      <c r="BZD3" t="str">
        <f ca="1"/>
        <v>Clean</v>
      </c>
      <c r="BZE3" t="str">
        <f ca="1"/>
        <v>Coregas</v>
      </c>
      <c r="BZF3" t="str">
        <f ca="1"/>
        <v>DPUNION</v>
      </c>
      <c r="BZG3" t="str">
        <f ca="1"/>
        <v>EDINBURG</v>
      </c>
      <c r="BZH3" t="str">
        <f ca="1"/>
        <v>environics</v>
      </c>
      <c r="BZI3" t="str">
        <f ca="1"/>
        <v>GRACO</v>
      </c>
      <c r="BZJ3" t="str">
        <f ca="1"/>
        <v>HON</v>
      </c>
      <c r="BZK3" t="str">
        <f ca="1"/>
        <v>Industrial</v>
      </c>
      <c r="BZL3" t="str">
        <f ca="1"/>
        <v>ION</v>
      </c>
      <c r="BZM3" t="str">
        <f ca="1"/>
        <v>JCT</v>
      </c>
      <c r="BZN3" t="str">
        <f ca="1"/>
        <v>LINDE</v>
      </c>
      <c r="BZO3" t="str">
        <f ca="1"/>
        <v>QED</v>
      </c>
      <c r="BZP3" t="str">
        <f ca="1"/>
        <v>RADIONDETECTION</v>
      </c>
      <c r="BZQ3" t="str">
        <f ca="1"/>
        <v>SF</v>
      </c>
      <c r="BZR3" t="str">
        <f ca="1"/>
        <v>SON</v>
      </c>
      <c r="BZS3" t="str">
        <f ca="1"/>
        <v>TDS</v>
      </c>
      <c r="BZT3" t="str">
        <f ca="1"/>
        <v>Thermo</v>
      </c>
      <c r="BZU3" t="str">
        <f ca="1"/>
        <v>White</v>
      </c>
      <c r="BZV3" t="str">
        <f ca="1"/>
        <v>YSI</v>
      </c>
      <c r="BZW3">
        <f ca="1"/>
        <v>0</v>
      </c>
    </row>
    <row r="4" spans="1:624 1030:2081" x14ac:dyDescent="0.25">
      <c r="A4" t="s">
        <v>48</v>
      </c>
      <c r="G4" t="s">
        <v>62</v>
      </c>
      <c r="H4">
        <v>500</v>
      </c>
      <c r="AD4" t="str" cm="1">
        <f t="array" aca="1" ref="AD4:AI4" ca="1">IFERROR(TRANSPOSE(_xlfn._xlws.SORT(_xlfn.UNIQUE(_xlfn._xlws.FILTER(cp_linha,(($B4="")+(cp_grupo=$B4))*(($C4="")+(cp_subgrupo=$C4))*(($D4="")+(cp_tipo_mercadoria=$D4))*(($E4="")+(cp_fabricante=$E4)))))),"")</f>
        <v>Detecção e Processos de Gases</v>
      </c>
      <c r="AE4" t="str">
        <f ca="1"/>
        <v>Diversos</v>
      </c>
      <c r="AF4" t="str">
        <f ca="1"/>
        <v>Inativo</v>
      </c>
      <c r="AG4" t="str">
        <f ca="1"/>
        <v>Locação</v>
      </c>
      <c r="AH4" t="str">
        <f ca="1"/>
        <v>Recursos Hídricos</v>
      </c>
      <c r="AI4" t="str">
        <f ca="1"/>
        <v>Remediação</v>
      </c>
      <c r="TJ4" t="str" cm="1">
        <f t="array" aca="1" ref="TJ4:VE4" ca="1">IFERROR(TRANSPOSE(_xlfn._xlws.SORT(_xlfn.UNIQUE(_xlfn._xlws.FILTER(cp_grupo,(($A4="")+(cp_linha=$A4))*(($C4="")+(cp_subgrupo=$C4))*(($D4="")+(cp_tipo_mercadoria=$D4))*(($E4="")+(cp_fabricante=$E4)))))),"")</f>
        <v>Alimentação Eletrico</v>
      </c>
      <c r="TK4" t="str">
        <f ca="1"/>
        <v>Alimentação Solar</v>
      </c>
      <c r="TL4" t="str">
        <f ca="1"/>
        <v>Amostrador Diversos</v>
      </c>
      <c r="TM4" t="str">
        <f ca="1"/>
        <v>Amostrador Não Refrigerado Portátil</v>
      </c>
      <c r="TN4" t="str">
        <f ca="1"/>
        <v>Amostrador Refrigerado Fixo</v>
      </c>
      <c r="TO4" t="str">
        <f ca="1"/>
        <v>Amostrador Refrigerado Portátil</v>
      </c>
      <c r="TP4" t="str">
        <f ca="1"/>
        <v>Amostragem Diversos</v>
      </c>
      <c r="TQ4" t="str">
        <f ca="1"/>
        <v>Analisador Diversos</v>
      </c>
      <c r="TR4" t="str">
        <f ca="1"/>
        <v>Analisador Fixo</v>
      </c>
      <c r="TS4" t="str">
        <f ca="1"/>
        <v>Analisador Microbiologico</v>
      </c>
      <c r="TT4" t="str">
        <f ca="1"/>
        <v>Calibração Diversos</v>
      </c>
      <c r="TU4" t="str">
        <f ca="1"/>
        <v>Colorimetro Portátil</v>
      </c>
      <c r="TV4" t="str">
        <f ca="1"/>
        <v>Detector Diversos</v>
      </c>
      <c r="TW4" t="str">
        <f ca="1"/>
        <v>Diversos Diversos</v>
      </c>
      <c r="TX4" t="str">
        <f ca="1"/>
        <v>Extração Diversos</v>
      </c>
      <c r="TY4" t="str">
        <f ca="1"/>
        <v>Fotometro Portátil</v>
      </c>
      <c r="TZ4" t="str">
        <f ca="1"/>
        <v>Medidor de Nivel Diversos</v>
      </c>
      <c r="UA4" t="str">
        <f ca="1"/>
        <v>Medidor de Nivel Fixo</v>
      </c>
      <c r="UB4" t="str">
        <f ca="1"/>
        <v>Medidor de Vazão Argonaut SL</v>
      </c>
      <c r="UC4" t="str">
        <f ca="1"/>
        <v>Medidor de Vazão Fixo</v>
      </c>
      <c r="UD4" t="str">
        <f ca="1"/>
        <v>Medidor de Vazão FlowTracker</v>
      </c>
      <c r="UE4" t="str">
        <f ca="1"/>
        <v>Medidor de Vazão Portátil</v>
      </c>
      <c r="UF4" t="str">
        <f ca="1"/>
        <v>Medidor de Vazão RS5</v>
      </c>
      <c r="UG4" t="str">
        <f ca="1"/>
        <v>Medidor de Vazão RS6</v>
      </c>
      <c r="UH4" t="str">
        <f ca="1"/>
        <v>Medidor de Vazão RS7</v>
      </c>
      <c r="UI4" t="str">
        <f ca="1"/>
        <v>Medidor de Vazão RS-M10</v>
      </c>
      <c r="UJ4" t="str">
        <f ca="1"/>
        <v>Medidor de Vazão RS-M11</v>
      </c>
      <c r="UK4" t="str">
        <f ca="1"/>
        <v>Medidor de Vazão RS-M9</v>
      </c>
      <c r="UL4" t="str">
        <f ca="1"/>
        <v>Medidor de Vazão RS-S5</v>
      </c>
      <c r="UM4" t="str">
        <f ca="1"/>
        <v>Meteorologia Fixo</v>
      </c>
      <c r="UN4" t="str">
        <f ca="1"/>
        <v>Monitoramento Fixo</v>
      </c>
      <c r="UO4" t="str">
        <f ca="1"/>
        <v>Outros Diversos</v>
      </c>
      <c r="UP4" t="str">
        <f ca="1"/>
        <v>Painel controlador Diversos</v>
      </c>
      <c r="UQ4" t="str">
        <f ca="1"/>
        <v>Sonda Portátil</v>
      </c>
      <c r="UR4" t="str">
        <f ca="1"/>
        <v xml:space="preserve">Sonda Portátil </v>
      </c>
      <c r="US4" t="str">
        <f ca="1"/>
        <v>Sonda Serie 6</v>
      </c>
      <c r="UT4" t="str">
        <f ca="1"/>
        <v>Sonda Serie EcoSense</v>
      </c>
      <c r="UU4" t="str">
        <f ca="1"/>
        <v>Sonda Serie EXO</v>
      </c>
      <c r="UV4" t="str">
        <f ca="1"/>
        <v>Sonda Serie IQ SensorNet</v>
      </c>
      <c r="UW4" t="str">
        <f ca="1"/>
        <v>Sonda Serie Lab &amp; Field</v>
      </c>
      <c r="UX4" t="str">
        <f ca="1"/>
        <v>Sonda Serie MultiLab</v>
      </c>
      <c r="UY4" t="str">
        <f ca="1"/>
        <v>Sonda Serie ODO-RTU</v>
      </c>
      <c r="UZ4" t="str">
        <f ca="1"/>
        <v>Sonda Serie Pro</v>
      </c>
      <c r="VA4" t="str">
        <f ca="1"/>
        <v>Sonda Serie ProDigital</v>
      </c>
      <c r="VB4" t="str">
        <f ca="1"/>
        <v>Sonda Serie TruLab</v>
      </c>
      <c r="VC4" t="str">
        <f ca="1"/>
        <v>Telemetria Fixo</v>
      </c>
      <c r="VD4" t="str">
        <f ca="1"/>
        <v>Transmissão Fixo</v>
      </c>
      <c r="VE4" t="str">
        <f ca="1"/>
        <v>UMR Fixo</v>
      </c>
      <c r="AMP4" cm="1">
        <f t="array" aca="1" ref="AMP4:AQC4" ca="1">IFERROR(TRANSPOSE(_xlfn._xlws.SORT(_xlfn.UNIQUE(_xlfn._xlws.FILTER(cp_subgrupo,(($A4="")+(cp_linha=$A4))*(($B4="")+(cp_grupo=$B4))*(($D4="")+(cp_tipo_mercadoria=$D4))*(($E4="")+(cp_fabricante=$E4)))))),"")</f>
        <v>550</v>
      </c>
      <c r="AMQ4">
        <f ca="1"/>
        <v>556</v>
      </c>
      <c r="AMR4">
        <f ca="1"/>
        <v>6600</v>
      </c>
      <c r="AMS4">
        <f ca="1"/>
        <v>9500</v>
      </c>
      <c r="AMT4">
        <f ca="1"/>
        <v>9800</v>
      </c>
      <c r="AMU4" t="str">
        <f ca="1"/>
        <v>3017M</v>
      </c>
      <c r="AMV4" t="str">
        <f ca="1"/>
        <v>4000 series Isco</v>
      </c>
      <c r="AMW4" t="str">
        <f ca="1"/>
        <v>Acessório</v>
      </c>
      <c r="AMX4" t="str">
        <f ca="1"/>
        <v>ADCP</v>
      </c>
      <c r="AMY4" t="str">
        <f ca="1"/>
        <v>ADP</v>
      </c>
      <c r="AMZ4" t="str">
        <f ca="1"/>
        <v>Amostrador</v>
      </c>
      <c r="ANA4" t="str">
        <f ca="1"/>
        <v>Anel</v>
      </c>
      <c r="ANB4" t="str">
        <f ca="1"/>
        <v>Argonaut</v>
      </c>
      <c r="ANC4" t="str">
        <f ca="1"/>
        <v>Cabo</v>
      </c>
      <c r="AND4" t="str">
        <f ca="1"/>
        <v>Calibração</v>
      </c>
      <c r="ANE4" t="str">
        <f ca="1"/>
        <v>Castaway</v>
      </c>
      <c r="ANF4" t="str">
        <f ca="1"/>
        <v>Clean Cell Pro</v>
      </c>
      <c r="ANG4" t="str">
        <f ca="1"/>
        <v>Controlador</v>
      </c>
      <c r="ANH4" t="str">
        <f ca="1"/>
        <v>DataLogger</v>
      </c>
      <c r="ANI4" t="str">
        <f ca="1"/>
        <v>DBO</v>
      </c>
      <c r="ANJ4" t="str">
        <f ca="1"/>
        <v>Display</v>
      </c>
      <c r="ANK4" t="str">
        <f ca="1"/>
        <v>Diversos</v>
      </c>
      <c r="ANL4" t="str">
        <f ca="1"/>
        <v>DO200</v>
      </c>
      <c r="ANM4" t="str">
        <f ca="1"/>
        <v>DURATRACKER</v>
      </c>
      <c r="ANN4" t="str">
        <f ca="1"/>
        <v>EC300</v>
      </c>
      <c r="ANO4" t="str">
        <f ca="1"/>
        <v>EC30A</v>
      </c>
      <c r="ANP4" t="str">
        <f ca="1"/>
        <v>Embarcação</v>
      </c>
      <c r="ANQ4" t="str">
        <f ca="1"/>
        <v>EmeClean</v>
      </c>
      <c r="ANR4" t="str">
        <f ca="1"/>
        <v>Estação</v>
      </c>
      <c r="ANS4" t="str">
        <f ca="1"/>
        <v>Estrutura</v>
      </c>
      <c r="ANT4" t="str">
        <f ca="1"/>
        <v>EXO</v>
      </c>
      <c r="ANU4" t="str">
        <f ca="1"/>
        <v>EXO (Completa)</v>
      </c>
      <c r="ANV4" t="str">
        <f ca="1"/>
        <v>Filtro</v>
      </c>
      <c r="ANW4" t="str">
        <f ca="1"/>
        <v>FlowTracker</v>
      </c>
      <c r="ANX4" t="str">
        <f ca="1"/>
        <v>GeneCount</v>
      </c>
      <c r="ANY4" t="str">
        <f ca="1"/>
        <v>Hora Técnica</v>
      </c>
      <c r="ANZ4" t="str">
        <f ca="1"/>
        <v>Instalação</v>
      </c>
      <c r="AOA4" t="str">
        <f ca="1"/>
        <v>IQ PIPE</v>
      </c>
      <c r="AOB4" t="str">
        <f ca="1"/>
        <v>IQ PLUS</v>
      </c>
      <c r="AOC4" t="str">
        <f ca="1"/>
        <v>IQ Standard</v>
      </c>
      <c r="AOD4" t="str">
        <f ca="1"/>
        <v>Luminometro</v>
      </c>
      <c r="AOE4" t="str">
        <f ca="1"/>
        <v>M10</v>
      </c>
      <c r="AOF4" t="str">
        <f ca="1"/>
        <v>M11</v>
      </c>
      <c r="AOG4" t="str">
        <f ca="1"/>
        <v>M9</v>
      </c>
      <c r="AOH4" t="str">
        <f ca="1"/>
        <v>MAGFLUX</v>
      </c>
      <c r="AOI4" t="str">
        <f ca="1"/>
        <v>Maleta</v>
      </c>
      <c r="AOJ4" t="str">
        <f ca="1"/>
        <v>MicroADV</v>
      </c>
      <c r="AOK4" t="str">
        <f ca="1"/>
        <v>Moden</v>
      </c>
      <c r="AOL4" t="str">
        <f ca="1"/>
        <v>MULTILAB</v>
      </c>
      <c r="AOM4" t="str">
        <f ca="1"/>
        <v>MV02</v>
      </c>
      <c r="AON4" t="str">
        <f ca="1"/>
        <v>MV03</v>
      </c>
      <c r="AOO4" t="str">
        <f ca="1"/>
        <v>ODO200</v>
      </c>
      <c r="AOP4" t="str">
        <f ca="1"/>
        <v>Outros</v>
      </c>
      <c r="AOQ4" t="str">
        <f ca="1"/>
        <v>Painel</v>
      </c>
      <c r="AOR4" t="str">
        <f ca="1"/>
        <v>Painel Solar</v>
      </c>
      <c r="AOS4" t="str">
        <f ca="1"/>
        <v>PCM</v>
      </c>
      <c r="AOT4" t="str">
        <f ca="1"/>
        <v>PH100</v>
      </c>
      <c r="AOU4" t="str">
        <f ca="1"/>
        <v>Pro Plus</v>
      </c>
      <c r="AOV4" t="str">
        <f ca="1"/>
        <v>Pro Quattro</v>
      </c>
      <c r="AOW4" t="str">
        <f ca="1"/>
        <v>PRO10</v>
      </c>
      <c r="AOX4" t="str">
        <f ca="1"/>
        <v>PRO1020</v>
      </c>
      <c r="AOY4" t="str">
        <f ca="1"/>
        <v>PRO1030</v>
      </c>
      <c r="AOZ4" t="str">
        <f ca="1"/>
        <v>PRO20</v>
      </c>
      <c r="APA4" t="str">
        <f ca="1"/>
        <v>PRO2030</v>
      </c>
      <c r="APB4" t="str">
        <f ca="1"/>
        <v>PRO30</v>
      </c>
      <c r="APC4" t="str">
        <f ca="1"/>
        <v>PRODO</v>
      </c>
      <c r="APD4" t="str">
        <f ca="1"/>
        <v>ProDss</v>
      </c>
      <c r="APE4" t="str">
        <f ca="1"/>
        <v>PROSOLO</v>
      </c>
      <c r="APF4" t="str">
        <f ca="1"/>
        <v>PROSWAP</v>
      </c>
      <c r="APG4" t="str">
        <f ca="1"/>
        <v>Reagente</v>
      </c>
      <c r="APH4" t="str">
        <f ca="1"/>
        <v>RS5</v>
      </c>
      <c r="API4" t="str">
        <f ca="1"/>
        <v>RS6</v>
      </c>
      <c r="APJ4" t="str">
        <f ca="1"/>
        <v>RS7</v>
      </c>
      <c r="APK4" t="str">
        <f ca="1"/>
        <v>Sensor</v>
      </c>
      <c r="APL4" t="str">
        <f ca="1"/>
        <v>SERIE6</v>
      </c>
      <c r="APM4" t="str">
        <f ca="1"/>
        <v>Signature</v>
      </c>
      <c r="APN4" t="str">
        <f ca="1"/>
        <v>Sistema</v>
      </c>
      <c r="APO4" t="str">
        <f ca="1"/>
        <v>Software</v>
      </c>
      <c r="APP4" t="str">
        <f ca="1"/>
        <v>Solução</v>
      </c>
      <c r="APQ4" t="str">
        <f ca="1"/>
        <v>Sonda RTU</v>
      </c>
      <c r="APR4" t="str">
        <f ca="1"/>
        <v>Transdutor</v>
      </c>
      <c r="APS4" t="str">
        <f ca="1"/>
        <v>Transmissor</v>
      </c>
      <c r="APT4" t="str">
        <f ca="1"/>
        <v>Treinamento</v>
      </c>
      <c r="APU4" t="str">
        <f ca="1"/>
        <v>TruLab</v>
      </c>
      <c r="APV4" t="str">
        <f ca="1"/>
        <v>YSI30</v>
      </c>
      <c r="APW4" t="str">
        <f ca="1"/>
        <v>YSI3100</v>
      </c>
      <c r="APX4" t="str">
        <f ca="1"/>
        <v>YSI3200</v>
      </c>
      <c r="APY4" t="str">
        <f ca="1"/>
        <v>YSI5000</v>
      </c>
      <c r="APZ4" t="str">
        <f ca="1"/>
        <v>YSI5100</v>
      </c>
      <c r="AQA4" t="str">
        <f ca="1"/>
        <v>YSI55</v>
      </c>
      <c r="AQB4" t="str">
        <f ca="1"/>
        <v>YSI60</v>
      </c>
      <c r="AQC4" t="str">
        <f ca="1"/>
        <v>YSI85</v>
      </c>
      <c r="BFV4" t="str" cm="1">
        <f t="array" aca="1" ref="BFV4:BFY4" ca="1">IFERROR(TRANSPOSE(_xlfn._xlws.SORT(_xlfn.UNIQUE(_xlfn._xlws.FILTER(cp_tipo_mercadoria,(($A4="")+(cp_linha=$A4))*(($B4="")+(cp_grupo=$B4))*(($C4="")+(cp_subgrupo=$C4))*(($E4="")+(cp_fabricante=$E4)))))),"")</f>
        <v>Insumo</v>
      </c>
      <c r="BFW4" t="str">
        <f ca="1"/>
        <v>Produto</v>
      </c>
      <c r="BFX4" t="str">
        <f ca="1"/>
        <v>Reposição</v>
      </c>
      <c r="BFY4" t="str">
        <f ca="1"/>
        <v>Serviço</v>
      </c>
      <c r="BZB4" t="str" cm="1">
        <f t="array" aca="1" ref="BZB4:BZQ4" ca="1">IFERROR(TRANSPOSE(_xlfn._xlws.SORT(_xlfn.UNIQUE(_xlfn._xlws.FILTER(cp_fabricante,(($A4="")+(cp_linha=$A4))*(($B4="")+(cp_grupo=$B4))*(($C4="")+(cp_subgrupo=$C4))*(($D4="")+(cp_tipo_mercadoria=$D4)))))),"")</f>
        <v>Campbell</v>
      </c>
      <c r="BZC4" t="str">
        <f ca="1"/>
        <v>Clean</v>
      </c>
      <c r="BZD4" t="str">
        <f ca="1"/>
        <v>EMEC</v>
      </c>
      <c r="BZE4" t="str">
        <f ca="1"/>
        <v>Global Water</v>
      </c>
      <c r="BZF4" t="str">
        <f ca="1"/>
        <v>ISCO</v>
      </c>
      <c r="BZG4" t="str">
        <f ca="1"/>
        <v>Luminutra</v>
      </c>
      <c r="BZH4" t="str">
        <f ca="1"/>
        <v>MJK</v>
      </c>
      <c r="BZI4" t="str">
        <f ca="1"/>
        <v>NIVELCO</v>
      </c>
      <c r="BZJ4" t="str">
        <f ca="1"/>
        <v>NOVALINX</v>
      </c>
      <c r="BZK4" t="str">
        <f ca="1"/>
        <v>Oceanalpha</v>
      </c>
      <c r="BZL4" t="str">
        <f ca="1"/>
        <v>QED</v>
      </c>
      <c r="BZM4" t="str">
        <f ca="1"/>
        <v>RDI</v>
      </c>
      <c r="BZN4" t="str">
        <f ca="1"/>
        <v>RIKA</v>
      </c>
      <c r="BZO4" t="str">
        <f ca="1"/>
        <v>SON</v>
      </c>
      <c r="BZP4" t="str">
        <f ca="1"/>
        <v>YSI</v>
      </c>
      <c r="BZQ4">
        <f ca="1"/>
        <v>0</v>
      </c>
    </row>
    <row r="5" spans="1:624 1030:2081" x14ac:dyDescent="0.25">
      <c r="A5" t="s">
        <v>48</v>
      </c>
      <c r="G5" t="s">
        <v>63</v>
      </c>
      <c r="H5">
        <v>500</v>
      </c>
      <c r="AD5" t="str" cm="1">
        <f t="array" aca="1" ref="AD5:AI5" ca="1">IFERROR(TRANSPOSE(_xlfn._xlws.SORT(_xlfn.UNIQUE(_xlfn._xlws.FILTER(cp_linha,(($B5="")+(cp_grupo=$B5))*(($C5="")+(cp_subgrupo=$C5))*(($D5="")+(cp_tipo_mercadoria=$D5))*(($E5="")+(cp_fabricante=$E5)))))),"")</f>
        <v>Detecção e Processos de Gases</v>
      </c>
      <c r="AE5" t="str">
        <f ca="1"/>
        <v>Diversos</v>
      </c>
      <c r="AF5" t="str">
        <f ca="1"/>
        <v>Inativo</v>
      </c>
      <c r="AG5" t="str">
        <f ca="1"/>
        <v>Locação</v>
      </c>
      <c r="AH5" t="str">
        <f ca="1"/>
        <v>Recursos Hídricos</v>
      </c>
      <c r="AI5" t="str">
        <f ca="1"/>
        <v>Remediação</v>
      </c>
      <c r="TJ5" t="str" cm="1">
        <f t="array" aca="1" ref="TJ5:VE5" ca="1">IFERROR(TRANSPOSE(_xlfn._xlws.SORT(_xlfn.UNIQUE(_xlfn._xlws.FILTER(cp_grupo,(($A5="")+(cp_linha=$A5))*(($C5="")+(cp_subgrupo=$C5))*(($D5="")+(cp_tipo_mercadoria=$D5))*(($E5="")+(cp_fabricante=$E5)))))),"")</f>
        <v>Alimentação Eletrico</v>
      </c>
      <c r="TK5" t="str">
        <f ca="1"/>
        <v>Alimentação Solar</v>
      </c>
      <c r="TL5" t="str">
        <f ca="1"/>
        <v>Amostrador Diversos</v>
      </c>
      <c r="TM5" t="str">
        <f ca="1"/>
        <v>Amostrador Não Refrigerado Portátil</v>
      </c>
      <c r="TN5" t="str">
        <f ca="1"/>
        <v>Amostrador Refrigerado Fixo</v>
      </c>
      <c r="TO5" t="str">
        <f ca="1"/>
        <v>Amostrador Refrigerado Portátil</v>
      </c>
      <c r="TP5" t="str">
        <f ca="1"/>
        <v>Amostragem Diversos</v>
      </c>
      <c r="TQ5" t="str">
        <f ca="1"/>
        <v>Analisador Diversos</v>
      </c>
      <c r="TR5" t="str">
        <f ca="1"/>
        <v>Analisador Fixo</v>
      </c>
      <c r="TS5" t="str">
        <f ca="1"/>
        <v>Analisador Microbiologico</v>
      </c>
      <c r="TT5" t="str">
        <f ca="1"/>
        <v>Calibração Diversos</v>
      </c>
      <c r="TU5" t="str">
        <f ca="1"/>
        <v>Colorimetro Portátil</v>
      </c>
      <c r="TV5" t="str">
        <f ca="1"/>
        <v>Detector Diversos</v>
      </c>
      <c r="TW5" t="str">
        <f ca="1"/>
        <v>Diversos Diversos</v>
      </c>
      <c r="TX5" t="str">
        <f ca="1"/>
        <v>Extração Diversos</v>
      </c>
      <c r="TY5" t="str">
        <f ca="1"/>
        <v>Fotometro Portátil</v>
      </c>
      <c r="TZ5" t="str">
        <f ca="1"/>
        <v>Medidor de Nivel Diversos</v>
      </c>
      <c r="UA5" t="str">
        <f ca="1"/>
        <v>Medidor de Nivel Fixo</v>
      </c>
      <c r="UB5" t="str">
        <f ca="1"/>
        <v>Medidor de Vazão Argonaut SL</v>
      </c>
      <c r="UC5" t="str">
        <f ca="1"/>
        <v>Medidor de Vazão Fixo</v>
      </c>
      <c r="UD5" t="str">
        <f ca="1"/>
        <v>Medidor de Vazão FlowTracker</v>
      </c>
      <c r="UE5" t="str">
        <f ca="1"/>
        <v>Medidor de Vazão Portátil</v>
      </c>
      <c r="UF5" t="str">
        <f ca="1"/>
        <v>Medidor de Vazão RS5</v>
      </c>
      <c r="UG5" t="str">
        <f ca="1"/>
        <v>Medidor de Vazão RS6</v>
      </c>
      <c r="UH5" t="str">
        <f ca="1"/>
        <v>Medidor de Vazão RS7</v>
      </c>
      <c r="UI5" t="str">
        <f ca="1"/>
        <v>Medidor de Vazão RS-M10</v>
      </c>
      <c r="UJ5" t="str">
        <f ca="1"/>
        <v>Medidor de Vazão RS-M11</v>
      </c>
      <c r="UK5" t="str">
        <f ca="1"/>
        <v>Medidor de Vazão RS-M9</v>
      </c>
      <c r="UL5" t="str">
        <f ca="1"/>
        <v>Medidor de Vazão RS-S5</v>
      </c>
      <c r="UM5" t="str">
        <f ca="1"/>
        <v>Meteorologia Fixo</v>
      </c>
      <c r="UN5" t="str">
        <f ca="1"/>
        <v>Monitoramento Fixo</v>
      </c>
      <c r="UO5" t="str">
        <f ca="1"/>
        <v>Outros Diversos</v>
      </c>
      <c r="UP5" t="str">
        <f ca="1"/>
        <v>Painel controlador Diversos</v>
      </c>
      <c r="UQ5" t="str">
        <f ca="1"/>
        <v>Sonda Portátil</v>
      </c>
      <c r="UR5" t="str">
        <f ca="1"/>
        <v xml:space="preserve">Sonda Portátil </v>
      </c>
      <c r="US5" t="str">
        <f ca="1"/>
        <v>Sonda Serie 6</v>
      </c>
      <c r="UT5" t="str">
        <f ca="1"/>
        <v>Sonda Serie EcoSense</v>
      </c>
      <c r="UU5" t="str">
        <f ca="1"/>
        <v>Sonda Serie EXO</v>
      </c>
      <c r="UV5" t="str">
        <f ca="1"/>
        <v>Sonda Serie IQ SensorNet</v>
      </c>
      <c r="UW5" t="str">
        <f ca="1"/>
        <v>Sonda Serie Lab &amp; Field</v>
      </c>
      <c r="UX5" t="str">
        <f ca="1"/>
        <v>Sonda Serie MultiLab</v>
      </c>
      <c r="UY5" t="str">
        <f ca="1"/>
        <v>Sonda Serie ODO-RTU</v>
      </c>
      <c r="UZ5" t="str">
        <f ca="1"/>
        <v>Sonda Serie Pro</v>
      </c>
      <c r="VA5" t="str">
        <f ca="1"/>
        <v>Sonda Serie ProDigital</v>
      </c>
      <c r="VB5" t="str">
        <f ca="1"/>
        <v>Sonda Serie TruLab</v>
      </c>
      <c r="VC5" t="str">
        <f ca="1"/>
        <v>Telemetria Fixo</v>
      </c>
      <c r="VD5" t="str">
        <f ca="1"/>
        <v>Transmissão Fixo</v>
      </c>
      <c r="VE5" t="str">
        <f ca="1"/>
        <v>UMR Fixo</v>
      </c>
      <c r="AMP5" cm="1">
        <f t="array" aca="1" ref="AMP5:AQC5" ca="1">IFERROR(TRANSPOSE(_xlfn._xlws.SORT(_xlfn.UNIQUE(_xlfn._xlws.FILTER(cp_subgrupo,(($A5="")+(cp_linha=$A5))*(($B5="")+(cp_grupo=$B5))*(($D5="")+(cp_tipo_mercadoria=$D5))*(($E5="")+(cp_fabricante=$E5)))))),"")</f>
        <v>550</v>
      </c>
      <c r="AMQ5">
        <f ca="1"/>
        <v>556</v>
      </c>
      <c r="AMR5">
        <f ca="1"/>
        <v>6600</v>
      </c>
      <c r="AMS5">
        <f ca="1"/>
        <v>9500</v>
      </c>
      <c r="AMT5">
        <f ca="1"/>
        <v>9800</v>
      </c>
      <c r="AMU5" t="str">
        <f ca="1"/>
        <v>3017M</v>
      </c>
      <c r="AMV5" t="str">
        <f ca="1"/>
        <v>4000 series Isco</v>
      </c>
      <c r="AMW5" t="str">
        <f ca="1"/>
        <v>Acessório</v>
      </c>
      <c r="AMX5" t="str">
        <f ca="1"/>
        <v>ADCP</v>
      </c>
      <c r="AMY5" t="str">
        <f ca="1"/>
        <v>ADP</v>
      </c>
      <c r="AMZ5" t="str">
        <f ca="1"/>
        <v>Amostrador</v>
      </c>
      <c r="ANA5" t="str">
        <f ca="1"/>
        <v>Anel</v>
      </c>
      <c r="ANB5" t="str">
        <f ca="1"/>
        <v>Argonaut</v>
      </c>
      <c r="ANC5" t="str">
        <f ca="1"/>
        <v>Cabo</v>
      </c>
      <c r="AND5" t="str">
        <f ca="1"/>
        <v>Calibração</v>
      </c>
      <c r="ANE5" t="str">
        <f ca="1"/>
        <v>Castaway</v>
      </c>
      <c r="ANF5" t="str">
        <f ca="1"/>
        <v>Clean Cell Pro</v>
      </c>
      <c r="ANG5" t="str">
        <f ca="1"/>
        <v>Controlador</v>
      </c>
      <c r="ANH5" t="str">
        <f ca="1"/>
        <v>DataLogger</v>
      </c>
      <c r="ANI5" t="str">
        <f ca="1"/>
        <v>DBO</v>
      </c>
      <c r="ANJ5" t="str">
        <f ca="1"/>
        <v>Display</v>
      </c>
      <c r="ANK5" t="str">
        <f ca="1"/>
        <v>Diversos</v>
      </c>
      <c r="ANL5" t="str">
        <f ca="1"/>
        <v>DO200</v>
      </c>
      <c r="ANM5" t="str">
        <f ca="1"/>
        <v>DURATRACKER</v>
      </c>
      <c r="ANN5" t="str">
        <f ca="1"/>
        <v>EC300</v>
      </c>
      <c r="ANO5" t="str">
        <f ca="1"/>
        <v>EC30A</v>
      </c>
      <c r="ANP5" t="str">
        <f ca="1"/>
        <v>Embarcação</v>
      </c>
      <c r="ANQ5" t="str">
        <f ca="1"/>
        <v>EmeClean</v>
      </c>
      <c r="ANR5" t="str">
        <f ca="1"/>
        <v>Estação</v>
      </c>
      <c r="ANS5" t="str">
        <f ca="1"/>
        <v>Estrutura</v>
      </c>
      <c r="ANT5" t="str">
        <f ca="1"/>
        <v>EXO</v>
      </c>
      <c r="ANU5" t="str">
        <f ca="1"/>
        <v>EXO (Completa)</v>
      </c>
      <c r="ANV5" t="str">
        <f ca="1"/>
        <v>Filtro</v>
      </c>
      <c r="ANW5" t="str">
        <f ca="1"/>
        <v>FlowTracker</v>
      </c>
      <c r="ANX5" t="str">
        <f ca="1"/>
        <v>GeneCount</v>
      </c>
      <c r="ANY5" t="str">
        <f ca="1"/>
        <v>Hora Técnica</v>
      </c>
      <c r="ANZ5" t="str">
        <f ca="1"/>
        <v>Instalação</v>
      </c>
      <c r="AOA5" t="str">
        <f ca="1"/>
        <v>IQ PIPE</v>
      </c>
      <c r="AOB5" t="str">
        <f ca="1"/>
        <v>IQ PLUS</v>
      </c>
      <c r="AOC5" t="str">
        <f ca="1"/>
        <v>IQ Standard</v>
      </c>
      <c r="AOD5" t="str">
        <f ca="1"/>
        <v>Luminometro</v>
      </c>
      <c r="AOE5" t="str">
        <f ca="1"/>
        <v>M10</v>
      </c>
      <c r="AOF5" t="str">
        <f ca="1"/>
        <v>M11</v>
      </c>
      <c r="AOG5" t="str">
        <f ca="1"/>
        <v>M9</v>
      </c>
      <c r="AOH5" t="str">
        <f ca="1"/>
        <v>MAGFLUX</v>
      </c>
      <c r="AOI5" t="str">
        <f ca="1"/>
        <v>Maleta</v>
      </c>
      <c r="AOJ5" t="str">
        <f ca="1"/>
        <v>MicroADV</v>
      </c>
      <c r="AOK5" t="str">
        <f ca="1"/>
        <v>Moden</v>
      </c>
      <c r="AOL5" t="str">
        <f ca="1"/>
        <v>MULTILAB</v>
      </c>
      <c r="AOM5" t="str">
        <f ca="1"/>
        <v>MV02</v>
      </c>
      <c r="AON5" t="str">
        <f ca="1"/>
        <v>MV03</v>
      </c>
      <c r="AOO5" t="str">
        <f ca="1"/>
        <v>ODO200</v>
      </c>
      <c r="AOP5" t="str">
        <f ca="1"/>
        <v>Outros</v>
      </c>
      <c r="AOQ5" t="str">
        <f ca="1"/>
        <v>Painel</v>
      </c>
      <c r="AOR5" t="str">
        <f ca="1"/>
        <v>Painel Solar</v>
      </c>
      <c r="AOS5" t="str">
        <f ca="1"/>
        <v>PCM</v>
      </c>
      <c r="AOT5" t="str">
        <f ca="1"/>
        <v>PH100</v>
      </c>
      <c r="AOU5" t="str">
        <f ca="1"/>
        <v>Pro Plus</v>
      </c>
      <c r="AOV5" t="str">
        <f ca="1"/>
        <v>Pro Quattro</v>
      </c>
      <c r="AOW5" t="str">
        <f ca="1"/>
        <v>PRO10</v>
      </c>
      <c r="AOX5" t="str">
        <f ca="1"/>
        <v>PRO1020</v>
      </c>
      <c r="AOY5" t="str">
        <f ca="1"/>
        <v>PRO1030</v>
      </c>
      <c r="AOZ5" t="str">
        <f ca="1"/>
        <v>PRO20</v>
      </c>
      <c r="APA5" t="str">
        <f ca="1"/>
        <v>PRO2030</v>
      </c>
      <c r="APB5" t="str">
        <f ca="1"/>
        <v>PRO30</v>
      </c>
      <c r="APC5" t="str">
        <f ca="1"/>
        <v>PRODO</v>
      </c>
      <c r="APD5" t="str">
        <f ca="1"/>
        <v>ProDss</v>
      </c>
      <c r="APE5" t="str">
        <f ca="1"/>
        <v>PROSOLO</v>
      </c>
      <c r="APF5" t="str">
        <f ca="1"/>
        <v>PROSWAP</v>
      </c>
      <c r="APG5" t="str">
        <f ca="1"/>
        <v>Reagente</v>
      </c>
      <c r="APH5" t="str">
        <f ca="1"/>
        <v>RS5</v>
      </c>
      <c r="API5" t="str">
        <f ca="1"/>
        <v>RS6</v>
      </c>
      <c r="APJ5" t="str">
        <f ca="1"/>
        <v>RS7</v>
      </c>
      <c r="APK5" t="str">
        <f ca="1"/>
        <v>Sensor</v>
      </c>
      <c r="APL5" t="str">
        <f ca="1"/>
        <v>SERIE6</v>
      </c>
      <c r="APM5" t="str">
        <f ca="1"/>
        <v>Signature</v>
      </c>
      <c r="APN5" t="str">
        <f ca="1"/>
        <v>Sistema</v>
      </c>
      <c r="APO5" t="str">
        <f ca="1"/>
        <v>Software</v>
      </c>
      <c r="APP5" t="str">
        <f ca="1"/>
        <v>Solução</v>
      </c>
      <c r="APQ5" t="str">
        <f ca="1"/>
        <v>Sonda RTU</v>
      </c>
      <c r="APR5" t="str">
        <f ca="1"/>
        <v>Transdutor</v>
      </c>
      <c r="APS5" t="str">
        <f ca="1"/>
        <v>Transmissor</v>
      </c>
      <c r="APT5" t="str">
        <f ca="1"/>
        <v>Treinamento</v>
      </c>
      <c r="APU5" t="str">
        <f ca="1"/>
        <v>TruLab</v>
      </c>
      <c r="APV5" t="str">
        <f ca="1"/>
        <v>YSI30</v>
      </c>
      <c r="APW5" t="str">
        <f ca="1"/>
        <v>YSI3100</v>
      </c>
      <c r="APX5" t="str">
        <f ca="1"/>
        <v>YSI3200</v>
      </c>
      <c r="APY5" t="str">
        <f ca="1"/>
        <v>YSI5000</v>
      </c>
      <c r="APZ5" t="str">
        <f ca="1"/>
        <v>YSI5100</v>
      </c>
      <c r="AQA5" t="str">
        <f ca="1"/>
        <v>YSI55</v>
      </c>
      <c r="AQB5" t="str">
        <f ca="1"/>
        <v>YSI60</v>
      </c>
      <c r="AQC5" t="str">
        <f ca="1"/>
        <v>YSI85</v>
      </c>
      <c r="BFV5" t="str" cm="1">
        <f t="array" aca="1" ref="BFV5:BFY5" ca="1">IFERROR(TRANSPOSE(_xlfn._xlws.SORT(_xlfn.UNIQUE(_xlfn._xlws.FILTER(cp_tipo_mercadoria,(($A5="")+(cp_linha=$A5))*(($B5="")+(cp_grupo=$B5))*(($C5="")+(cp_subgrupo=$C5))*(($E5="")+(cp_fabricante=$E5)))))),"")</f>
        <v>Insumo</v>
      </c>
      <c r="BFW5" t="str">
        <f ca="1"/>
        <v>Produto</v>
      </c>
      <c r="BFX5" t="str">
        <f ca="1"/>
        <v>Reposição</v>
      </c>
      <c r="BFY5" t="str">
        <f ca="1"/>
        <v>Serviço</v>
      </c>
      <c r="BZB5" t="str" cm="1">
        <f t="array" aca="1" ref="BZB5:BZQ5" ca="1">IFERROR(TRANSPOSE(_xlfn._xlws.SORT(_xlfn.UNIQUE(_xlfn._xlws.FILTER(cp_fabricante,(($A5="")+(cp_linha=$A5))*(($B5="")+(cp_grupo=$B5))*(($C5="")+(cp_subgrupo=$C5))*(($D5="")+(cp_tipo_mercadoria=$D5)))))),"")</f>
        <v>Campbell</v>
      </c>
      <c r="BZC5" t="str">
        <f ca="1"/>
        <v>Clean</v>
      </c>
      <c r="BZD5" t="str">
        <f ca="1"/>
        <v>EMEC</v>
      </c>
      <c r="BZE5" t="str">
        <f ca="1"/>
        <v>Global Water</v>
      </c>
      <c r="BZF5" t="str">
        <f ca="1"/>
        <v>ISCO</v>
      </c>
      <c r="BZG5" t="str">
        <f ca="1"/>
        <v>Luminutra</v>
      </c>
      <c r="BZH5" t="str">
        <f ca="1"/>
        <v>MJK</v>
      </c>
      <c r="BZI5" t="str">
        <f ca="1"/>
        <v>NIVELCO</v>
      </c>
      <c r="BZJ5" t="str">
        <f ca="1"/>
        <v>NOVALINX</v>
      </c>
      <c r="BZK5" t="str">
        <f ca="1"/>
        <v>Oceanalpha</v>
      </c>
      <c r="BZL5" t="str">
        <f ca="1"/>
        <v>QED</v>
      </c>
      <c r="BZM5" t="str">
        <f ca="1"/>
        <v>RDI</v>
      </c>
      <c r="BZN5" t="str">
        <f ca="1"/>
        <v>RIKA</v>
      </c>
      <c r="BZO5" t="str">
        <f ca="1"/>
        <v>SON</v>
      </c>
      <c r="BZP5" t="str">
        <f ca="1"/>
        <v>YSI</v>
      </c>
      <c r="BZQ5">
        <f ca="1"/>
        <v>0</v>
      </c>
    </row>
    <row r="6" spans="1:624 1030:2081" x14ac:dyDescent="0.25">
      <c r="A6" t="s">
        <v>73</v>
      </c>
      <c r="G6" t="s">
        <v>62</v>
      </c>
      <c r="H6">
        <v>300</v>
      </c>
      <c r="AD6" t="str" cm="1">
        <f t="array" aca="1" ref="AD6:AI6" ca="1">IFERROR(TRANSPOSE(_xlfn._xlws.SORT(_xlfn.UNIQUE(_xlfn._xlws.FILTER(cp_linha,(($B6="")+(cp_grupo=$B6))*(($C6="")+(cp_subgrupo=$C6))*(($D6="")+(cp_tipo_mercadoria=$D6))*(($E6="")+(cp_fabricante=$E6)))))),"")</f>
        <v>Detecção e Processos de Gases</v>
      </c>
      <c r="AE6" t="str">
        <f ca="1"/>
        <v>Diversos</v>
      </c>
      <c r="AF6" t="str">
        <f ca="1"/>
        <v>Inativo</v>
      </c>
      <c r="AG6" t="str">
        <f ca="1"/>
        <v>Locação</v>
      </c>
      <c r="AH6" t="str">
        <f ca="1"/>
        <v>Recursos Hídricos</v>
      </c>
      <c r="AI6" t="str">
        <f ca="1"/>
        <v>Remediação</v>
      </c>
      <c r="TJ6" t="str" cm="1">
        <f t="array" aca="1" ref="TJ6:UN6" ca="1">IFERROR(TRANSPOSE(_xlfn._xlws.SORT(_xlfn.UNIQUE(_xlfn._xlws.FILTER(cp_grupo,(($A6="")+(cp_linha=$A6))*(($C6="")+(cp_subgrupo=$C6))*(($D6="")+(cp_tipo_mercadoria=$D6))*(($E6="")+(cp_fabricante=$E6)))))),"")</f>
        <v>Absorvedores</v>
      </c>
      <c r="TK6" t="str">
        <f ca="1"/>
        <v>Amostragem Diversos</v>
      </c>
      <c r="TL6" t="str">
        <f ca="1"/>
        <v>Analisador Diversos</v>
      </c>
      <c r="TM6" t="str">
        <f ca="1"/>
        <v>Analisador Fixo</v>
      </c>
      <c r="TN6" t="str">
        <f ca="1"/>
        <v>Analisador Portátil</v>
      </c>
      <c r="TO6" t="str">
        <f ca="1"/>
        <v>Aterramento Diversos</v>
      </c>
      <c r="TP6" t="str">
        <f ca="1"/>
        <v>BOMBA DE AMOSTRAGEM Fixo</v>
      </c>
      <c r="TQ6" t="str">
        <f ca="1"/>
        <v>Bombeamento Fixo</v>
      </c>
      <c r="TR6" t="str">
        <f ca="1"/>
        <v>Caixa Separadora Fixo</v>
      </c>
      <c r="TS6" t="str">
        <f ca="1"/>
        <v>Calibração Diversos</v>
      </c>
      <c r="TT6" t="str">
        <f ca="1"/>
        <v>Cromatógrafo Portátil</v>
      </c>
      <c r="TU6" t="str">
        <f ca="1"/>
        <v>Detector Diversos</v>
      </c>
      <c r="TV6" t="str">
        <f ca="1"/>
        <v>Detector Portátil</v>
      </c>
      <c r="TW6" t="str">
        <f ca="1"/>
        <v>Diversos Diversos</v>
      </c>
      <c r="TX6" t="str">
        <f ca="1"/>
        <v>Elevador de Liquidos Fixo</v>
      </c>
      <c r="TY6" t="str">
        <f ca="1"/>
        <v>Filtração Diversos</v>
      </c>
      <c r="TZ6" t="str">
        <f ca="1"/>
        <v>Medidor de Nivel Diversos</v>
      </c>
      <c r="UA6" t="str">
        <f ca="1"/>
        <v>Medidor de Nivel Fixo</v>
      </c>
      <c r="UB6" t="str">
        <f ca="1"/>
        <v>Medidor de Nivel Portátil</v>
      </c>
      <c r="UC6" t="str">
        <f ca="1"/>
        <v>MODFLOW Diversos</v>
      </c>
      <c r="UD6" t="str">
        <f ca="1"/>
        <v>Outros Diversos</v>
      </c>
      <c r="UE6" t="str">
        <f ca="1"/>
        <v>Painel controlador Diversos</v>
      </c>
      <c r="UF6" t="str">
        <f ca="1"/>
        <v>Painel controlador Fixo</v>
      </c>
      <c r="UG6" t="str">
        <f ca="1"/>
        <v>Painel controlador Portátil</v>
      </c>
      <c r="UH6" t="str">
        <f ca="1"/>
        <v>Separador de Agua/ Oleo Fixo</v>
      </c>
      <c r="UI6" t="str">
        <f ca="1"/>
        <v>Sonda Portátil</v>
      </c>
      <c r="UJ6" t="str">
        <f ca="1"/>
        <v>Telemetria Fixo</v>
      </c>
      <c r="UK6" t="str">
        <f ca="1"/>
        <v>TERMAL Fixo</v>
      </c>
      <c r="UL6" t="str">
        <f ca="1"/>
        <v>Tratamento Diversos</v>
      </c>
      <c r="UM6" t="str">
        <f ca="1"/>
        <v>Tratamento Fixo</v>
      </c>
      <c r="UN6" t="str">
        <f ca="1"/>
        <v>UMR Fixo</v>
      </c>
      <c r="AMP6" t="str" cm="1">
        <f t="array" aca="1" ref="AMP6:APB6" ca="1">IFERROR(TRANSPOSE(_xlfn._xlws.SORT(_xlfn.UNIQUE(_xlfn._xlws.FILTER(cp_subgrupo,(($A6="")+(cp_linha=$A6))*(($B6="")+(cp_grupo=$B6))*(($D6="")+(cp_tipo_mercadoria=$D6))*(($E6="")+(cp_fabricante=$E6)))))),"")</f>
        <v xml:space="preserve">Absorvedores </v>
      </c>
      <c r="AMQ6" t="str">
        <f ca="1"/>
        <v>Acessório</v>
      </c>
      <c r="AMR6" t="str">
        <f ca="1"/>
        <v>Air Striper</v>
      </c>
      <c r="AMS6" t="str">
        <f ca="1"/>
        <v>Amostrador</v>
      </c>
      <c r="AMT6" t="str">
        <f ca="1"/>
        <v>Anel</v>
      </c>
      <c r="AMU6" t="str">
        <f ca="1"/>
        <v>Auto Pump</v>
      </c>
      <c r="AMV6" t="str">
        <f ca="1"/>
        <v>Biogas</v>
      </c>
      <c r="AMW6" t="str">
        <f ca="1"/>
        <v>Bomba</v>
      </c>
      <c r="AMX6" t="str">
        <f ca="1"/>
        <v>C100</v>
      </c>
      <c r="AMY6" t="str">
        <f ca="1"/>
        <v>Cabo</v>
      </c>
      <c r="AMZ6" t="str">
        <f ca="1"/>
        <v>Calibração</v>
      </c>
      <c r="ANA6" t="str">
        <f ca="1"/>
        <v>Cilindro</v>
      </c>
      <c r="ANB6" t="str">
        <f ca="1"/>
        <v>CONDUCTIVITY PLUS</v>
      </c>
      <c r="ANC6" t="str">
        <f ca="1"/>
        <v>CONTADOR DE CICLOS</v>
      </c>
      <c r="AND6" t="str">
        <f ca="1"/>
        <v>Controlador</v>
      </c>
      <c r="ANE6" t="str">
        <f ca="1"/>
        <v>DIPPER TOUGH</v>
      </c>
      <c r="ANF6" t="str">
        <f ca="1"/>
        <v>DIPPERLOG</v>
      </c>
      <c r="ANG6" t="str">
        <f ca="1"/>
        <v>DIPPER-T</v>
      </c>
      <c r="ANH6" t="str">
        <f ca="1"/>
        <v>Diversos</v>
      </c>
      <c r="ANI6" t="str">
        <f ca="1"/>
        <v>EAGLE</v>
      </c>
      <c r="ANJ6" t="str">
        <f ca="1"/>
        <v>Ferramental</v>
      </c>
      <c r="ANK6" t="str">
        <f ca="1"/>
        <v>Filtro</v>
      </c>
      <c r="ANL6" t="str">
        <f ca="1"/>
        <v>FROG</v>
      </c>
      <c r="ANM6" t="str">
        <f ca="1"/>
        <v>GEM</v>
      </c>
      <c r="ANN6" t="str">
        <f ca="1"/>
        <v>GENIE</v>
      </c>
      <c r="ANO6" t="str">
        <f ca="1"/>
        <v>H.OIL</v>
      </c>
      <c r="ANP6" t="str">
        <f ca="1"/>
        <v>Hora Técnica</v>
      </c>
      <c r="ANQ6" t="str">
        <f ca="1"/>
        <v>L360</v>
      </c>
      <c r="ANR6" t="str">
        <f ca="1"/>
        <v>Manning</v>
      </c>
      <c r="ANS6" t="str">
        <f ca="1"/>
        <v>Manta</v>
      </c>
      <c r="ANT6" t="str">
        <f ca="1"/>
        <v>Manta OWS</v>
      </c>
      <c r="ANU6" t="str">
        <f ca="1"/>
        <v>Metalyser</v>
      </c>
      <c r="ANV6" t="str">
        <f ca="1"/>
        <v>METREX</v>
      </c>
      <c r="ANW6" t="str">
        <f ca="1"/>
        <v>MP10</v>
      </c>
      <c r="ANX6" t="str">
        <f ca="1"/>
        <v>MP15</v>
      </c>
      <c r="ANY6" t="str">
        <f ca="1"/>
        <v>MP20</v>
      </c>
      <c r="ANZ6" t="str">
        <f ca="1"/>
        <v>MP30</v>
      </c>
      <c r="AOA6" t="str">
        <f ca="1"/>
        <v>MP50</v>
      </c>
      <c r="AOB6" t="str">
        <f ca="1"/>
        <v>NDP - 25 BAN</v>
      </c>
      <c r="AOC6" t="str">
        <f ca="1"/>
        <v>Numatic</v>
      </c>
      <c r="AOD6" t="str">
        <f ca="1"/>
        <v>Outros</v>
      </c>
      <c r="AOE6" t="str">
        <f ca="1"/>
        <v>OWS</v>
      </c>
      <c r="AOF6" t="str">
        <f ca="1"/>
        <v>Painel de Controle</v>
      </c>
      <c r="AOG6" t="str">
        <f ca="1"/>
        <v>Quimico</v>
      </c>
      <c r="AOH6" t="str">
        <f ca="1"/>
        <v>Reforma</v>
      </c>
      <c r="AOI6" t="str">
        <f ca="1"/>
        <v>REMOX</v>
      </c>
      <c r="AOJ6" t="str">
        <f ca="1"/>
        <v>Sample Pro</v>
      </c>
      <c r="AOK6" t="str">
        <f ca="1"/>
        <v>SAMPLEASE</v>
      </c>
      <c r="AOL6" t="str">
        <f ca="1"/>
        <v>SC</v>
      </c>
      <c r="AOM6" t="str">
        <f ca="1"/>
        <v>Sensor</v>
      </c>
      <c r="AON6" t="str">
        <f ca="1"/>
        <v>SHAKETEST</v>
      </c>
      <c r="AOO6" t="str">
        <f ca="1"/>
        <v>Sistema</v>
      </c>
      <c r="AOP6" t="str">
        <f ca="1"/>
        <v>Skimmer</v>
      </c>
      <c r="AOQ6" t="str">
        <f ca="1"/>
        <v>SKINNY DIPPER</v>
      </c>
      <c r="AOR6" t="str">
        <f ca="1"/>
        <v>SM.OIL</v>
      </c>
      <c r="AOS6" t="str">
        <f ca="1"/>
        <v>Solução</v>
      </c>
      <c r="AOT6" t="str">
        <f ca="1"/>
        <v>SOS-4-003</v>
      </c>
      <c r="AOU6" t="str">
        <f ca="1"/>
        <v>TadLar Bag</v>
      </c>
      <c r="AOV6" t="str">
        <f ca="1"/>
        <v>TERMAL</v>
      </c>
      <c r="AOW6" t="str">
        <f ca="1"/>
        <v>Tiger</v>
      </c>
      <c r="AOX6" t="str">
        <f ca="1"/>
        <v>TVA</v>
      </c>
      <c r="AOY6" t="str">
        <f ca="1"/>
        <v>UMR</v>
      </c>
      <c r="AOZ6" t="str">
        <f ca="1"/>
        <v>Vapor pin/ Clean</v>
      </c>
      <c r="APA6" t="str">
        <f ca="1"/>
        <v>WATER TAPE</v>
      </c>
      <c r="APB6" t="str">
        <f ca="1"/>
        <v>WellTape</v>
      </c>
      <c r="BFV6" t="str" cm="1">
        <f t="array" aca="1" ref="BFV6:BFY6" ca="1">IFERROR(TRANSPOSE(_xlfn._xlws.SORT(_xlfn.UNIQUE(_xlfn._xlws.FILTER(cp_tipo_mercadoria,(($A6="")+(cp_linha=$A6))*(($B6="")+(cp_grupo=$B6))*(($C6="")+(cp_subgrupo=$C6))*(($E6="")+(cp_fabricante=$E6)))))),"")</f>
        <v>Insumo</v>
      </c>
      <c r="BFW6" t="str">
        <f ca="1"/>
        <v>Produto</v>
      </c>
      <c r="BFX6" t="str">
        <f ca="1"/>
        <v>Reposição</v>
      </c>
      <c r="BFY6" t="str">
        <f ca="1"/>
        <v>Serviço</v>
      </c>
      <c r="BZB6" t="str" cm="1">
        <f t="array" aca="1" ref="BZB6:BZY6" ca="1">IFERROR(TRANSPOSE(_xlfn._xlws.SORT(_xlfn.UNIQUE(_xlfn._xlws.FILTER(cp_fabricante,(($A6="")+(cp_linha=$A6))*(($B6="")+(cp_grupo=$B6))*(($C6="")+(cp_subgrupo=$C6))*(($D6="")+(cp_tipo_mercadoria=$D6)))))),"")</f>
        <v>ABK</v>
      </c>
      <c r="BZC6" t="str">
        <f ca="1"/>
        <v>AGT</v>
      </c>
      <c r="BZD6" t="str">
        <f ca="1"/>
        <v>AMBIENTAL</v>
      </c>
      <c r="BZE6" t="str">
        <f ca="1"/>
        <v>AMS</v>
      </c>
      <c r="BZF6" t="str">
        <f ca="1"/>
        <v>Campbell</v>
      </c>
      <c r="BZG6" t="str">
        <f ca="1"/>
        <v>CHP</v>
      </c>
      <c r="BZH6" t="str">
        <f ca="1"/>
        <v>Clean</v>
      </c>
      <c r="BZI6" t="str">
        <f ca="1"/>
        <v>COPPI</v>
      </c>
      <c r="BZJ6" t="str">
        <f ca="1"/>
        <v>DFT</v>
      </c>
      <c r="BZK6" t="str">
        <f ca="1"/>
        <v>EMEC</v>
      </c>
      <c r="BZL6" t="str">
        <f ca="1"/>
        <v>EN NOVATIVE</v>
      </c>
      <c r="BZM6" t="str">
        <f ca="1"/>
        <v>EON</v>
      </c>
      <c r="BZN6" t="str">
        <f ca="1"/>
        <v>ESS</v>
      </c>
      <c r="BZO6" t="str">
        <f ca="1"/>
        <v>HER</v>
      </c>
      <c r="BZP6" t="str">
        <f ca="1"/>
        <v>Industrial</v>
      </c>
      <c r="BZQ6" t="str">
        <f ca="1"/>
        <v>ISCO</v>
      </c>
      <c r="BZR6" t="str">
        <f ca="1"/>
        <v>QED</v>
      </c>
      <c r="BZS6" t="str">
        <f ca="1"/>
        <v>Regenesis</v>
      </c>
      <c r="BZT6" t="str">
        <f ca="1"/>
        <v>SHANGHAI</v>
      </c>
      <c r="BZU6" t="str">
        <f ca="1"/>
        <v>SON</v>
      </c>
      <c r="BZV6" t="str">
        <f ca="1"/>
        <v>Trace2o</v>
      </c>
      <c r="BZW6" t="str">
        <f ca="1"/>
        <v>VAPOR PIN</v>
      </c>
      <c r="BZX6" t="str">
        <f ca="1"/>
        <v>waterloo</v>
      </c>
      <c r="BZY6">
        <f ca="1"/>
        <v>0</v>
      </c>
    </row>
    <row r="7" spans="1:624 1030:2081" x14ac:dyDescent="0.25">
      <c r="A7" t="s">
        <v>73</v>
      </c>
      <c r="G7" t="s">
        <v>63</v>
      </c>
      <c r="H7">
        <v>300</v>
      </c>
      <c r="AD7" t="str" cm="1">
        <f t="array" aca="1" ref="AD7:AI7" ca="1">IFERROR(TRANSPOSE(_xlfn._xlws.SORT(_xlfn.UNIQUE(_xlfn._xlws.FILTER(cp_linha,(($B7="")+(cp_grupo=$B7))*(($C7="")+(cp_subgrupo=$C7))*(($D7="")+(cp_tipo_mercadoria=$D7))*(($E7="")+(cp_fabricante=$E7)))))),"")</f>
        <v>Detecção e Processos de Gases</v>
      </c>
      <c r="AE7" t="str">
        <f ca="1"/>
        <v>Diversos</v>
      </c>
      <c r="AF7" t="str">
        <f ca="1"/>
        <v>Inativo</v>
      </c>
      <c r="AG7" t="str">
        <f ca="1"/>
        <v>Locação</v>
      </c>
      <c r="AH7" t="str">
        <f ca="1"/>
        <v>Recursos Hídricos</v>
      </c>
      <c r="AI7" t="str">
        <f ca="1"/>
        <v>Remediação</v>
      </c>
      <c r="TJ7" t="str" cm="1">
        <f t="array" aca="1" ref="TJ7:UN7" ca="1">IFERROR(TRANSPOSE(_xlfn._xlws.SORT(_xlfn.UNIQUE(_xlfn._xlws.FILTER(cp_grupo,(($A7="")+(cp_linha=$A7))*(($C7="")+(cp_subgrupo=$C7))*(($D7="")+(cp_tipo_mercadoria=$D7))*(($E7="")+(cp_fabricante=$E7)))))),"")</f>
        <v>Absorvedores</v>
      </c>
      <c r="TK7" t="str">
        <f ca="1"/>
        <v>Amostragem Diversos</v>
      </c>
      <c r="TL7" t="str">
        <f ca="1"/>
        <v>Analisador Diversos</v>
      </c>
      <c r="TM7" t="str">
        <f ca="1"/>
        <v>Analisador Fixo</v>
      </c>
      <c r="TN7" t="str">
        <f ca="1"/>
        <v>Analisador Portátil</v>
      </c>
      <c r="TO7" t="str">
        <f ca="1"/>
        <v>Aterramento Diversos</v>
      </c>
      <c r="TP7" t="str">
        <f ca="1"/>
        <v>BOMBA DE AMOSTRAGEM Fixo</v>
      </c>
      <c r="TQ7" t="str">
        <f ca="1"/>
        <v>Bombeamento Fixo</v>
      </c>
      <c r="TR7" t="str">
        <f ca="1"/>
        <v>Caixa Separadora Fixo</v>
      </c>
      <c r="TS7" t="str">
        <f ca="1"/>
        <v>Calibração Diversos</v>
      </c>
      <c r="TT7" t="str">
        <f ca="1"/>
        <v>Cromatógrafo Portátil</v>
      </c>
      <c r="TU7" t="str">
        <f ca="1"/>
        <v>Detector Diversos</v>
      </c>
      <c r="TV7" t="str">
        <f ca="1"/>
        <v>Detector Portátil</v>
      </c>
      <c r="TW7" t="str">
        <f ca="1"/>
        <v>Diversos Diversos</v>
      </c>
      <c r="TX7" t="str">
        <f ca="1"/>
        <v>Elevador de Liquidos Fixo</v>
      </c>
      <c r="TY7" t="str">
        <f ca="1"/>
        <v>Filtração Diversos</v>
      </c>
      <c r="TZ7" t="str">
        <f ca="1"/>
        <v>Medidor de Nivel Diversos</v>
      </c>
      <c r="UA7" t="str">
        <f ca="1"/>
        <v>Medidor de Nivel Fixo</v>
      </c>
      <c r="UB7" t="str">
        <f ca="1"/>
        <v>Medidor de Nivel Portátil</v>
      </c>
      <c r="UC7" t="str">
        <f ca="1"/>
        <v>MODFLOW Diversos</v>
      </c>
      <c r="UD7" t="str">
        <f ca="1"/>
        <v>Outros Diversos</v>
      </c>
      <c r="UE7" t="str">
        <f ca="1"/>
        <v>Painel controlador Diversos</v>
      </c>
      <c r="UF7" t="str">
        <f ca="1"/>
        <v>Painel controlador Fixo</v>
      </c>
      <c r="UG7" t="str">
        <f ca="1"/>
        <v>Painel controlador Portátil</v>
      </c>
      <c r="UH7" t="str">
        <f ca="1"/>
        <v>Separador de Agua/ Oleo Fixo</v>
      </c>
      <c r="UI7" t="str">
        <f ca="1"/>
        <v>Sonda Portátil</v>
      </c>
      <c r="UJ7" t="str">
        <f ca="1"/>
        <v>Telemetria Fixo</v>
      </c>
      <c r="UK7" t="str">
        <f ca="1"/>
        <v>TERMAL Fixo</v>
      </c>
      <c r="UL7" t="str">
        <f ca="1"/>
        <v>Tratamento Diversos</v>
      </c>
      <c r="UM7" t="str">
        <f ca="1"/>
        <v>Tratamento Fixo</v>
      </c>
      <c r="UN7" t="str">
        <f ca="1"/>
        <v>UMR Fixo</v>
      </c>
      <c r="AMP7" t="str" cm="1">
        <f t="array" aca="1" ref="AMP7:APB7" ca="1">IFERROR(TRANSPOSE(_xlfn._xlws.SORT(_xlfn.UNIQUE(_xlfn._xlws.FILTER(cp_subgrupo,(($A7="")+(cp_linha=$A7))*(($B7="")+(cp_grupo=$B7))*(($D7="")+(cp_tipo_mercadoria=$D7))*(($E7="")+(cp_fabricante=$E7)))))),"")</f>
        <v xml:space="preserve">Absorvedores </v>
      </c>
      <c r="AMQ7" t="str">
        <f ca="1"/>
        <v>Acessório</v>
      </c>
      <c r="AMR7" t="str">
        <f ca="1"/>
        <v>Air Striper</v>
      </c>
      <c r="AMS7" t="str">
        <f ca="1"/>
        <v>Amostrador</v>
      </c>
      <c r="AMT7" t="str">
        <f ca="1"/>
        <v>Anel</v>
      </c>
      <c r="AMU7" t="str">
        <f ca="1"/>
        <v>Auto Pump</v>
      </c>
      <c r="AMV7" t="str">
        <f ca="1"/>
        <v>Biogas</v>
      </c>
      <c r="AMW7" t="str">
        <f ca="1"/>
        <v>Bomba</v>
      </c>
      <c r="AMX7" t="str">
        <f ca="1"/>
        <v>C100</v>
      </c>
      <c r="AMY7" t="str">
        <f ca="1"/>
        <v>Cabo</v>
      </c>
      <c r="AMZ7" t="str">
        <f ca="1"/>
        <v>Calibração</v>
      </c>
      <c r="ANA7" t="str">
        <f ca="1"/>
        <v>Cilindro</v>
      </c>
      <c r="ANB7" t="str">
        <f ca="1"/>
        <v>CONDUCTIVITY PLUS</v>
      </c>
      <c r="ANC7" t="str">
        <f ca="1"/>
        <v>CONTADOR DE CICLOS</v>
      </c>
      <c r="AND7" t="str">
        <f ca="1"/>
        <v>Controlador</v>
      </c>
      <c r="ANE7" t="str">
        <f ca="1"/>
        <v>DIPPER TOUGH</v>
      </c>
      <c r="ANF7" t="str">
        <f ca="1"/>
        <v>DIPPERLOG</v>
      </c>
      <c r="ANG7" t="str">
        <f ca="1"/>
        <v>DIPPER-T</v>
      </c>
      <c r="ANH7" t="str">
        <f ca="1"/>
        <v>Diversos</v>
      </c>
      <c r="ANI7" t="str">
        <f ca="1"/>
        <v>EAGLE</v>
      </c>
      <c r="ANJ7" t="str">
        <f ca="1"/>
        <v>Ferramental</v>
      </c>
      <c r="ANK7" t="str">
        <f ca="1"/>
        <v>Filtro</v>
      </c>
      <c r="ANL7" t="str">
        <f ca="1"/>
        <v>FROG</v>
      </c>
      <c r="ANM7" t="str">
        <f ca="1"/>
        <v>GEM</v>
      </c>
      <c r="ANN7" t="str">
        <f ca="1"/>
        <v>GENIE</v>
      </c>
      <c r="ANO7" t="str">
        <f ca="1"/>
        <v>H.OIL</v>
      </c>
      <c r="ANP7" t="str">
        <f ca="1"/>
        <v>Hora Técnica</v>
      </c>
      <c r="ANQ7" t="str">
        <f ca="1"/>
        <v>L360</v>
      </c>
      <c r="ANR7" t="str">
        <f ca="1"/>
        <v>Manning</v>
      </c>
      <c r="ANS7" t="str">
        <f ca="1"/>
        <v>Manta</v>
      </c>
      <c r="ANT7" t="str">
        <f ca="1"/>
        <v>Manta OWS</v>
      </c>
      <c r="ANU7" t="str">
        <f ca="1"/>
        <v>Metalyser</v>
      </c>
      <c r="ANV7" t="str">
        <f ca="1"/>
        <v>METREX</v>
      </c>
      <c r="ANW7" t="str">
        <f ca="1"/>
        <v>MP10</v>
      </c>
      <c r="ANX7" t="str">
        <f ca="1"/>
        <v>MP15</v>
      </c>
      <c r="ANY7" t="str">
        <f ca="1"/>
        <v>MP20</v>
      </c>
      <c r="ANZ7" t="str">
        <f ca="1"/>
        <v>MP30</v>
      </c>
      <c r="AOA7" t="str">
        <f ca="1"/>
        <v>MP50</v>
      </c>
      <c r="AOB7" t="str">
        <f ca="1"/>
        <v>NDP - 25 BAN</v>
      </c>
      <c r="AOC7" t="str">
        <f ca="1"/>
        <v>Numatic</v>
      </c>
      <c r="AOD7" t="str">
        <f ca="1"/>
        <v>Outros</v>
      </c>
      <c r="AOE7" t="str">
        <f ca="1"/>
        <v>OWS</v>
      </c>
      <c r="AOF7" t="str">
        <f ca="1"/>
        <v>Painel de Controle</v>
      </c>
      <c r="AOG7" t="str">
        <f ca="1"/>
        <v>Quimico</v>
      </c>
      <c r="AOH7" t="str">
        <f ca="1"/>
        <v>Reforma</v>
      </c>
      <c r="AOI7" t="str">
        <f ca="1"/>
        <v>REMOX</v>
      </c>
      <c r="AOJ7" t="str">
        <f ca="1"/>
        <v>Sample Pro</v>
      </c>
      <c r="AOK7" t="str">
        <f ca="1"/>
        <v>SAMPLEASE</v>
      </c>
      <c r="AOL7" t="str">
        <f ca="1"/>
        <v>SC</v>
      </c>
      <c r="AOM7" t="str">
        <f ca="1"/>
        <v>Sensor</v>
      </c>
      <c r="AON7" t="str">
        <f ca="1"/>
        <v>SHAKETEST</v>
      </c>
      <c r="AOO7" t="str">
        <f ca="1"/>
        <v>Sistema</v>
      </c>
      <c r="AOP7" t="str">
        <f ca="1"/>
        <v>Skimmer</v>
      </c>
      <c r="AOQ7" t="str">
        <f ca="1"/>
        <v>SKINNY DIPPER</v>
      </c>
      <c r="AOR7" t="str">
        <f ca="1"/>
        <v>SM.OIL</v>
      </c>
      <c r="AOS7" t="str">
        <f ca="1"/>
        <v>Solução</v>
      </c>
      <c r="AOT7" t="str">
        <f ca="1"/>
        <v>SOS-4-003</v>
      </c>
      <c r="AOU7" t="str">
        <f ca="1"/>
        <v>TadLar Bag</v>
      </c>
      <c r="AOV7" t="str">
        <f ca="1"/>
        <v>TERMAL</v>
      </c>
      <c r="AOW7" t="str">
        <f ca="1"/>
        <v>Tiger</v>
      </c>
      <c r="AOX7" t="str">
        <f ca="1"/>
        <v>TVA</v>
      </c>
      <c r="AOY7" t="str">
        <f ca="1"/>
        <v>UMR</v>
      </c>
      <c r="AOZ7" t="str">
        <f ca="1"/>
        <v>Vapor pin/ Clean</v>
      </c>
      <c r="APA7" t="str">
        <f ca="1"/>
        <v>WATER TAPE</v>
      </c>
      <c r="APB7" t="str">
        <f ca="1"/>
        <v>WellTape</v>
      </c>
      <c r="BFV7" t="str" cm="1">
        <f t="array" aca="1" ref="BFV7:BFY7" ca="1">IFERROR(TRANSPOSE(_xlfn._xlws.SORT(_xlfn.UNIQUE(_xlfn._xlws.FILTER(cp_tipo_mercadoria,(($A7="")+(cp_linha=$A7))*(($B7="")+(cp_grupo=$B7))*(($C7="")+(cp_subgrupo=$C7))*(($E7="")+(cp_fabricante=$E7)))))),"")</f>
        <v>Insumo</v>
      </c>
      <c r="BFW7" t="str">
        <f ca="1"/>
        <v>Produto</v>
      </c>
      <c r="BFX7" t="str">
        <f ca="1"/>
        <v>Reposição</v>
      </c>
      <c r="BFY7" t="str">
        <f ca="1"/>
        <v>Serviço</v>
      </c>
      <c r="BZB7" t="str" cm="1">
        <f t="array" aca="1" ref="BZB7:BZY7" ca="1">IFERROR(TRANSPOSE(_xlfn._xlws.SORT(_xlfn.UNIQUE(_xlfn._xlws.FILTER(cp_fabricante,(($A7="")+(cp_linha=$A7))*(($B7="")+(cp_grupo=$B7))*(($C7="")+(cp_subgrupo=$C7))*(($D7="")+(cp_tipo_mercadoria=$D7)))))),"")</f>
        <v>ABK</v>
      </c>
      <c r="BZC7" t="str">
        <f ca="1"/>
        <v>AGT</v>
      </c>
      <c r="BZD7" t="str">
        <f ca="1"/>
        <v>AMBIENTAL</v>
      </c>
      <c r="BZE7" t="str">
        <f ca="1"/>
        <v>AMS</v>
      </c>
      <c r="BZF7" t="str">
        <f ca="1"/>
        <v>Campbell</v>
      </c>
      <c r="BZG7" t="str">
        <f ca="1"/>
        <v>CHP</v>
      </c>
      <c r="BZH7" t="str">
        <f ca="1"/>
        <v>Clean</v>
      </c>
      <c r="BZI7" t="str">
        <f ca="1"/>
        <v>COPPI</v>
      </c>
      <c r="BZJ7" t="str">
        <f ca="1"/>
        <v>DFT</v>
      </c>
      <c r="BZK7" t="str">
        <f ca="1"/>
        <v>EMEC</v>
      </c>
      <c r="BZL7" t="str">
        <f ca="1"/>
        <v>EN NOVATIVE</v>
      </c>
      <c r="BZM7" t="str">
        <f ca="1"/>
        <v>EON</v>
      </c>
      <c r="BZN7" t="str">
        <f ca="1"/>
        <v>ESS</v>
      </c>
      <c r="BZO7" t="str">
        <f ca="1"/>
        <v>HER</v>
      </c>
      <c r="BZP7" t="str">
        <f ca="1"/>
        <v>Industrial</v>
      </c>
      <c r="BZQ7" t="str">
        <f ca="1"/>
        <v>ISCO</v>
      </c>
      <c r="BZR7" t="str">
        <f ca="1"/>
        <v>QED</v>
      </c>
      <c r="BZS7" t="str">
        <f ca="1"/>
        <v>Regenesis</v>
      </c>
      <c r="BZT7" t="str">
        <f ca="1"/>
        <v>SHANGHAI</v>
      </c>
      <c r="BZU7" t="str">
        <f ca="1"/>
        <v>SON</v>
      </c>
      <c r="BZV7" t="str">
        <f ca="1"/>
        <v>Trace2o</v>
      </c>
      <c r="BZW7" t="str">
        <f ca="1"/>
        <v>VAPOR PIN</v>
      </c>
      <c r="BZX7" t="str">
        <f ca="1"/>
        <v>waterloo</v>
      </c>
      <c r="BZY7">
        <f ca="1"/>
        <v>0</v>
      </c>
    </row>
    <row r="8" spans="1:624 1030:2081" x14ac:dyDescent="0.25">
      <c r="A8" t="s">
        <v>48</v>
      </c>
      <c r="B8" t="s">
        <v>49</v>
      </c>
      <c r="G8" t="s">
        <v>62</v>
      </c>
      <c r="H8">
        <v>200</v>
      </c>
      <c r="AD8" t="str" cm="1">
        <f t="array" aca="1" ref="AD8:AF8" ca="1">IFERROR(TRANSPOSE(_xlfn._xlws.SORT(_xlfn.UNIQUE(_xlfn._xlws.FILTER(cp_linha,(($B8="")+(cp_grupo=$B8))*(($C8="")+(cp_subgrupo=$C8))*(($D8="")+(cp_tipo_mercadoria=$D8))*(($E8="")+(cp_fabricante=$E8)))))),"")</f>
        <v>Detecção e Processos de Gases</v>
      </c>
      <c r="AE8" t="str">
        <f ca="1"/>
        <v>Recursos Hídricos</v>
      </c>
      <c r="AF8" t="str">
        <f ca="1"/>
        <v>Remediação</v>
      </c>
      <c r="TJ8" t="str" cm="1">
        <f t="array" aca="1" ref="TJ8:VE8" ca="1">IFERROR(TRANSPOSE(_xlfn._xlws.SORT(_xlfn.UNIQUE(_xlfn._xlws.FILTER(cp_grupo,(($A8="")+(cp_linha=$A8))*(($C8="")+(cp_subgrupo=$C8))*(($D8="")+(cp_tipo_mercadoria=$D8))*(($E8="")+(cp_fabricante=$E8)))))),"")</f>
        <v>Alimentação Eletrico</v>
      </c>
      <c r="TK8" t="str">
        <f ca="1"/>
        <v>Alimentação Solar</v>
      </c>
      <c r="TL8" t="str">
        <f ca="1"/>
        <v>Amostrador Diversos</v>
      </c>
      <c r="TM8" t="str">
        <f ca="1"/>
        <v>Amostrador Não Refrigerado Portátil</v>
      </c>
      <c r="TN8" t="str">
        <f ca="1"/>
        <v>Amostrador Refrigerado Fixo</v>
      </c>
      <c r="TO8" t="str">
        <f ca="1"/>
        <v>Amostrador Refrigerado Portátil</v>
      </c>
      <c r="TP8" t="str">
        <f ca="1"/>
        <v>Amostragem Diversos</v>
      </c>
      <c r="TQ8" t="str">
        <f ca="1"/>
        <v>Analisador Diversos</v>
      </c>
      <c r="TR8" t="str">
        <f ca="1"/>
        <v>Analisador Fixo</v>
      </c>
      <c r="TS8" t="str">
        <f ca="1"/>
        <v>Analisador Microbiologico</v>
      </c>
      <c r="TT8" t="str">
        <f ca="1"/>
        <v>Calibração Diversos</v>
      </c>
      <c r="TU8" t="str">
        <f ca="1"/>
        <v>Colorimetro Portátil</v>
      </c>
      <c r="TV8" t="str">
        <f ca="1"/>
        <v>Detector Diversos</v>
      </c>
      <c r="TW8" t="str">
        <f ca="1"/>
        <v>Diversos Diversos</v>
      </c>
      <c r="TX8" t="str">
        <f ca="1"/>
        <v>Extração Diversos</v>
      </c>
      <c r="TY8" t="str">
        <f ca="1"/>
        <v>Fotometro Portátil</v>
      </c>
      <c r="TZ8" t="str">
        <f ca="1"/>
        <v>Medidor de Nivel Diversos</v>
      </c>
      <c r="UA8" t="str">
        <f ca="1"/>
        <v>Medidor de Nivel Fixo</v>
      </c>
      <c r="UB8" t="str">
        <f ca="1"/>
        <v>Medidor de Vazão Argonaut SL</v>
      </c>
      <c r="UC8" t="str">
        <f ca="1"/>
        <v>Medidor de Vazão Fixo</v>
      </c>
      <c r="UD8" t="str">
        <f ca="1"/>
        <v>Medidor de Vazão FlowTracker</v>
      </c>
      <c r="UE8" t="str">
        <f ca="1"/>
        <v>Medidor de Vazão Portátil</v>
      </c>
      <c r="UF8" t="str">
        <f ca="1"/>
        <v>Medidor de Vazão RS5</v>
      </c>
      <c r="UG8" t="str">
        <f ca="1"/>
        <v>Medidor de Vazão RS6</v>
      </c>
      <c r="UH8" t="str">
        <f ca="1"/>
        <v>Medidor de Vazão RS7</v>
      </c>
      <c r="UI8" t="str">
        <f ca="1"/>
        <v>Medidor de Vazão RS-M10</v>
      </c>
      <c r="UJ8" t="str">
        <f ca="1"/>
        <v>Medidor de Vazão RS-M11</v>
      </c>
      <c r="UK8" t="str">
        <f ca="1"/>
        <v>Medidor de Vazão RS-M9</v>
      </c>
      <c r="UL8" t="str">
        <f ca="1"/>
        <v>Medidor de Vazão RS-S5</v>
      </c>
      <c r="UM8" t="str">
        <f ca="1"/>
        <v>Meteorologia Fixo</v>
      </c>
      <c r="UN8" t="str">
        <f ca="1"/>
        <v>Monitoramento Fixo</v>
      </c>
      <c r="UO8" t="str">
        <f ca="1"/>
        <v>Outros Diversos</v>
      </c>
      <c r="UP8" t="str">
        <f ca="1"/>
        <v>Painel controlador Diversos</v>
      </c>
      <c r="UQ8" t="str">
        <f ca="1"/>
        <v>Sonda Portátil</v>
      </c>
      <c r="UR8" t="str">
        <f ca="1"/>
        <v xml:space="preserve">Sonda Portátil </v>
      </c>
      <c r="US8" t="str">
        <f ca="1"/>
        <v>Sonda Serie 6</v>
      </c>
      <c r="UT8" t="str">
        <f ca="1"/>
        <v>Sonda Serie EcoSense</v>
      </c>
      <c r="UU8" t="str">
        <f ca="1"/>
        <v>Sonda Serie EXO</v>
      </c>
      <c r="UV8" t="str">
        <f ca="1"/>
        <v>Sonda Serie IQ SensorNet</v>
      </c>
      <c r="UW8" t="str">
        <f ca="1"/>
        <v>Sonda Serie Lab &amp; Field</v>
      </c>
      <c r="UX8" t="str">
        <f ca="1"/>
        <v>Sonda Serie MultiLab</v>
      </c>
      <c r="UY8" t="str">
        <f ca="1"/>
        <v>Sonda Serie ODO-RTU</v>
      </c>
      <c r="UZ8" t="str">
        <f ca="1"/>
        <v>Sonda Serie Pro</v>
      </c>
      <c r="VA8" t="str">
        <f ca="1"/>
        <v>Sonda Serie ProDigital</v>
      </c>
      <c r="VB8" t="str">
        <f ca="1"/>
        <v>Sonda Serie TruLab</v>
      </c>
      <c r="VC8" t="str">
        <f ca="1"/>
        <v>Telemetria Fixo</v>
      </c>
      <c r="VD8" t="str">
        <f ca="1"/>
        <v>Transmissão Fixo</v>
      </c>
      <c r="VE8" t="str">
        <f ca="1"/>
        <v>UMR Fixo</v>
      </c>
      <c r="AMP8" t="str" cm="1">
        <f t="array" aca="1" ref="AMP8:AMR8" ca="1">IFERROR(TRANSPOSE(_xlfn._xlws.SORT(_xlfn.UNIQUE(_xlfn._xlws.FILTER(cp_subgrupo,(($A8="")+(cp_linha=$A8))*(($B8="")+(cp_grupo=$B8))*(($D8="")+(cp_tipo_mercadoria=$D8))*(($E8="")+(cp_fabricante=$E8)))))),"")</f>
        <v>Acessório</v>
      </c>
      <c r="AMQ8" t="str">
        <f ca="1"/>
        <v>Cabo</v>
      </c>
      <c r="AMR8" t="str">
        <f ca="1"/>
        <v>Sensor</v>
      </c>
      <c r="BFV8" t="str" cm="1">
        <f t="array" aca="1" ref="BFV8" ca="1">IFERROR(TRANSPOSE(_xlfn._xlws.SORT(_xlfn.UNIQUE(_xlfn._xlws.FILTER(cp_tipo_mercadoria,(($A8="")+(cp_linha=$A8))*(($B8="")+(cp_grupo=$B8))*(($C8="")+(cp_subgrupo=$C8))*(($E8="")+(cp_fabricante=$E8)))))),"")</f>
        <v>Reposição</v>
      </c>
      <c r="BZB8" t="str" cm="1">
        <f t="array" aca="1" ref="BZB8:BZC8" ca="1">IFERROR(TRANSPOSE(_xlfn._xlws.SORT(_xlfn.UNIQUE(_xlfn._xlws.FILTER(cp_fabricante,(($A8="")+(cp_linha=$A8))*(($B8="")+(cp_grupo=$B8))*(($C8="")+(cp_subgrupo=$C8))*(($D8="")+(cp_tipo_mercadoria=$D8)))))),"")</f>
        <v>YSI</v>
      </c>
      <c r="BZC8">
        <f ca="1"/>
        <v>0</v>
      </c>
    </row>
    <row r="9" spans="1:624 1030:2081" x14ac:dyDescent="0.25">
      <c r="A9" t="s">
        <v>48</v>
      </c>
      <c r="B9" t="s">
        <v>49</v>
      </c>
      <c r="G9" t="s">
        <v>63</v>
      </c>
      <c r="H9">
        <v>200</v>
      </c>
      <c r="AD9" t="str" cm="1">
        <f t="array" aca="1" ref="AD9:AF9" ca="1">IFERROR(TRANSPOSE(_xlfn._xlws.SORT(_xlfn.UNIQUE(_xlfn._xlws.FILTER(cp_linha,(($B9="")+(cp_grupo=$B9))*(($C9="")+(cp_subgrupo=$C9))*(($D9="")+(cp_tipo_mercadoria=$D9))*(($E9="")+(cp_fabricante=$E9)))))),"")</f>
        <v>Detecção e Processos de Gases</v>
      </c>
      <c r="AE9" t="str">
        <f ca="1"/>
        <v>Recursos Hídricos</v>
      </c>
      <c r="AF9" t="str">
        <f ca="1"/>
        <v>Remediação</v>
      </c>
      <c r="TJ9" t="str" cm="1">
        <f t="array" aca="1" ref="TJ9:VE9" ca="1">IFERROR(TRANSPOSE(_xlfn._xlws.SORT(_xlfn.UNIQUE(_xlfn._xlws.FILTER(cp_grupo,(($A9="")+(cp_linha=$A9))*(($C9="")+(cp_subgrupo=$C9))*(($D9="")+(cp_tipo_mercadoria=$D9))*(($E9="")+(cp_fabricante=$E9)))))),"")</f>
        <v>Alimentação Eletrico</v>
      </c>
      <c r="TK9" t="str">
        <f ca="1"/>
        <v>Alimentação Solar</v>
      </c>
      <c r="TL9" t="str">
        <f ca="1"/>
        <v>Amostrador Diversos</v>
      </c>
      <c r="TM9" t="str">
        <f ca="1"/>
        <v>Amostrador Não Refrigerado Portátil</v>
      </c>
      <c r="TN9" t="str">
        <f ca="1"/>
        <v>Amostrador Refrigerado Fixo</v>
      </c>
      <c r="TO9" t="str">
        <f ca="1"/>
        <v>Amostrador Refrigerado Portátil</v>
      </c>
      <c r="TP9" t="str">
        <f ca="1"/>
        <v>Amostragem Diversos</v>
      </c>
      <c r="TQ9" t="str">
        <f ca="1"/>
        <v>Analisador Diversos</v>
      </c>
      <c r="TR9" t="str">
        <f ca="1"/>
        <v>Analisador Fixo</v>
      </c>
      <c r="TS9" t="str">
        <f ca="1"/>
        <v>Analisador Microbiologico</v>
      </c>
      <c r="TT9" t="str">
        <f ca="1"/>
        <v>Calibração Diversos</v>
      </c>
      <c r="TU9" t="str">
        <f ca="1"/>
        <v>Colorimetro Portátil</v>
      </c>
      <c r="TV9" t="str">
        <f ca="1"/>
        <v>Detector Diversos</v>
      </c>
      <c r="TW9" t="str">
        <f ca="1"/>
        <v>Diversos Diversos</v>
      </c>
      <c r="TX9" t="str">
        <f ca="1"/>
        <v>Extração Diversos</v>
      </c>
      <c r="TY9" t="str">
        <f ca="1"/>
        <v>Fotometro Portátil</v>
      </c>
      <c r="TZ9" t="str">
        <f ca="1"/>
        <v>Medidor de Nivel Diversos</v>
      </c>
      <c r="UA9" t="str">
        <f ca="1"/>
        <v>Medidor de Nivel Fixo</v>
      </c>
      <c r="UB9" t="str">
        <f ca="1"/>
        <v>Medidor de Vazão Argonaut SL</v>
      </c>
      <c r="UC9" t="str">
        <f ca="1"/>
        <v>Medidor de Vazão Fixo</v>
      </c>
      <c r="UD9" t="str">
        <f ca="1"/>
        <v>Medidor de Vazão FlowTracker</v>
      </c>
      <c r="UE9" t="str">
        <f ca="1"/>
        <v>Medidor de Vazão Portátil</v>
      </c>
      <c r="UF9" t="str">
        <f ca="1"/>
        <v>Medidor de Vazão RS5</v>
      </c>
      <c r="UG9" t="str">
        <f ca="1"/>
        <v>Medidor de Vazão RS6</v>
      </c>
      <c r="UH9" t="str">
        <f ca="1"/>
        <v>Medidor de Vazão RS7</v>
      </c>
      <c r="UI9" t="str">
        <f ca="1"/>
        <v>Medidor de Vazão RS-M10</v>
      </c>
      <c r="UJ9" t="str">
        <f ca="1"/>
        <v>Medidor de Vazão RS-M11</v>
      </c>
      <c r="UK9" t="str">
        <f ca="1"/>
        <v>Medidor de Vazão RS-M9</v>
      </c>
      <c r="UL9" t="str">
        <f ca="1"/>
        <v>Medidor de Vazão RS-S5</v>
      </c>
      <c r="UM9" t="str">
        <f ca="1"/>
        <v>Meteorologia Fixo</v>
      </c>
      <c r="UN9" t="str">
        <f ca="1"/>
        <v>Monitoramento Fixo</v>
      </c>
      <c r="UO9" t="str">
        <f ca="1"/>
        <v>Outros Diversos</v>
      </c>
      <c r="UP9" t="str">
        <f ca="1"/>
        <v>Painel controlador Diversos</v>
      </c>
      <c r="UQ9" t="str">
        <f ca="1"/>
        <v>Sonda Portátil</v>
      </c>
      <c r="UR9" t="str">
        <f ca="1"/>
        <v xml:space="preserve">Sonda Portátil </v>
      </c>
      <c r="US9" t="str">
        <f ca="1"/>
        <v>Sonda Serie 6</v>
      </c>
      <c r="UT9" t="str">
        <f ca="1"/>
        <v>Sonda Serie EcoSense</v>
      </c>
      <c r="UU9" t="str">
        <f ca="1"/>
        <v>Sonda Serie EXO</v>
      </c>
      <c r="UV9" t="str">
        <f ca="1"/>
        <v>Sonda Serie IQ SensorNet</v>
      </c>
      <c r="UW9" t="str">
        <f ca="1"/>
        <v>Sonda Serie Lab &amp; Field</v>
      </c>
      <c r="UX9" t="str">
        <f ca="1"/>
        <v>Sonda Serie MultiLab</v>
      </c>
      <c r="UY9" t="str">
        <f ca="1"/>
        <v>Sonda Serie ODO-RTU</v>
      </c>
      <c r="UZ9" t="str">
        <f ca="1"/>
        <v>Sonda Serie Pro</v>
      </c>
      <c r="VA9" t="str">
        <f ca="1"/>
        <v>Sonda Serie ProDigital</v>
      </c>
      <c r="VB9" t="str">
        <f ca="1"/>
        <v>Sonda Serie TruLab</v>
      </c>
      <c r="VC9" t="str">
        <f ca="1"/>
        <v>Telemetria Fixo</v>
      </c>
      <c r="VD9" t="str">
        <f ca="1"/>
        <v>Transmissão Fixo</v>
      </c>
      <c r="VE9" t="str">
        <f ca="1"/>
        <v>UMR Fixo</v>
      </c>
      <c r="AMP9" t="str" cm="1">
        <f t="array" aca="1" ref="AMP9:AMR9" ca="1">IFERROR(TRANSPOSE(_xlfn._xlws.SORT(_xlfn.UNIQUE(_xlfn._xlws.FILTER(cp_subgrupo,(($A9="")+(cp_linha=$A9))*(($B9="")+(cp_grupo=$B9))*(($D9="")+(cp_tipo_mercadoria=$D9))*(($E9="")+(cp_fabricante=$E9)))))),"")</f>
        <v>Acessório</v>
      </c>
      <c r="AMQ9" t="str">
        <f ca="1"/>
        <v>Cabo</v>
      </c>
      <c r="AMR9" t="str">
        <f ca="1"/>
        <v>Sensor</v>
      </c>
      <c r="BFV9" t="str" cm="1">
        <f t="array" aca="1" ref="BFV9" ca="1">IFERROR(TRANSPOSE(_xlfn._xlws.SORT(_xlfn.UNIQUE(_xlfn._xlws.FILTER(cp_tipo_mercadoria,(($A9="")+(cp_linha=$A9))*(($B9="")+(cp_grupo=$B9))*(($C9="")+(cp_subgrupo=$C9))*(($E9="")+(cp_fabricante=$E9)))))),"")</f>
        <v>Reposição</v>
      </c>
      <c r="BZB9" t="str" cm="1">
        <f t="array" aca="1" ref="BZB9:BZC9" ca="1">IFERROR(TRANSPOSE(_xlfn._xlws.SORT(_xlfn.UNIQUE(_xlfn._xlws.FILTER(cp_fabricante,(($A9="")+(cp_linha=$A9))*(($B9="")+(cp_grupo=$B9))*(($C9="")+(cp_subgrupo=$C9))*(($D9="")+(cp_tipo_mercadoria=$D9)))))),"")</f>
        <v>YSI</v>
      </c>
      <c r="BZC9">
        <f ca="1"/>
        <v>0</v>
      </c>
    </row>
    <row r="10" spans="1:624 1030:2081" x14ac:dyDescent="0.25">
      <c r="A10" t="s">
        <v>48</v>
      </c>
      <c r="B10" t="s">
        <v>49</v>
      </c>
      <c r="C10" t="s">
        <v>222</v>
      </c>
      <c r="G10" t="s">
        <v>62</v>
      </c>
      <c r="H10">
        <v>150</v>
      </c>
      <c r="AD10" t="str" cm="1">
        <f t="array" aca="1" ref="AD10" ca="1">IFERROR(TRANSPOSE(_xlfn._xlws.SORT(_xlfn.UNIQUE(_xlfn._xlws.FILTER(cp_linha,(($B10="")+(cp_grupo=$B10))*(($C10="")+(cp_subgrupo=$C10))*(($D10="")+(cp_tipo_mercadoria=$D10))*(($E10="")+(cp_fabricante=$E10)))))),"")</f>
        <v>Recursos Hídricos</v>
      </c>
      <c r="TJ10" t="str" cm="1">
        <f t="array" aca="1" ref="TJ10:TS10" ca="1">IFERROR(TRANSPOSE(_xlfn._xlws.SORT(_xlfn.UNIQUE(_xlfn._xlws.FILTER(cp_grupo,(($A10="")+(cp_linha=$A10))*(($C10="")+(cp_subgrupo=$C10))*(($D10="")+(cp_tipo_mercadoria=$D10))*(($E10="")+(cp_fabricante=$E10)))))),"")</f>
        <v>Amostrador Diversos</v>
      </c>
      <c r="TK10" t="str">
        <f ca="1"/>
        <v>Medidor de Vazão Fixo</v>
      </c>
      <c r="TL10" t="str">
        <f ca="1"/>
        <v>Medidor de Vazão Portátil</v>
      </c>
      <c r="TM10" t="str">
        <f ca="1"/>
        <v>Meteorologia Fixo</v>
      </c>
      <c r="TN10" t="str">
        <f ca="1"/>
        <v>Monitoramento Fixo</v>
      </c>
      <c r="TO10" t="str">
        <f ca="1"/>
        <v>Painel controlador Diversos</v>
      </c>
      <c r="TP10" t="str">
        <f ca="1"/>
        <v>Sonda Portátil</v>
      </c>
      <c r="TQ10" t="str">
        <f ca="1"/>
        <v>Sonda Serie EXO</v>
      </c>
      <c r="TR10" t="str">
        <f ca="1"/>
        <v>Sonda Serie IQ SensorNet</v>
      </c>
      <c r="TS10" t="str">
        <f ca="1"/>
        <v>Telemetria Fixo</v>
      </c>
      <c r="AMP10" t="str" cm="1">
        <f t="array" aca="1" ref="AMP10:AMR10" ca="1">IFERROR(TRANSPOSE(_xlfn._xlws.SORT(_xlfn.UNIQUE(_xlfn._xlws.FILTER(cp_subgrupo,(($A10="")+(cp_linha=$A10))*(($B10="")+(cp_grupo=$B10))*(($D10="")+(cp_tipo_mercadoria=$D10))*(($E10="")+(cp_fabricante=$E10)))))),"")</f>
        <v>Acessório</v>
      </c>
      <c r="AMQ10" t="str">
        <f ca="1"/>
        <v>Cabo</v>
      </c>
      <c r="AMR10" t="str">
        <f ca="1"/>
        <v>Sensor</v>
      </c>
      <c r="BFV10" t="str" cm="1">
        <f t="array" aca="1" ref="BFV10" ca="1">IFERROR(TRANSPOSE(_xlfn._xlws.SORT(_xlfn.UNIQUE(_xlfn._xlws.FILTER(cp_tipo_mercadoria,(($A10="")+(cp_linha=$A10))*(($B10="")+(cp_grupo=$B10))*(($C10="")+(cp_subgrupo=$C10))*(($E10="")+(cp_fabricante=$E10)))))),"")</f>
        <v>Reposição</v>
      </c>
      <c r="BZB10" t="str" cm="1">
        <f t="array" aca="1" ref="BZB10:BZC10" ca="1">IFERROR(TRANSPOSE(_xlfn._xlws.SORT(_xlfn.UNIQUE(_xlfn._xlws.FILTER(cp_fabricante,(($A10="")+(cp_linha=$A10))*(($B10="")+(cp_grupo=$B10))*(($C10="")+(cp_subgrupo=$C10))*(($D10="")+(cp_tipo_mercadoria=$D10)))))),"")</f>
        <v>YSI</v>
      </c>
      <c r="BZC10">
        <f ca="1"/>
        <v>0</v>
      </c>
    </row>
    <row r="11" spans="1:624 1030:2081" x14ac:dyDescent="0.25">
      <c r="A11" t="s">
        <v>48</v>
      </c>
      <c r="B11" t="s">
        <v>49</v>
      </c>
      <c r="C11" t="s">
        <v>222</v>
      </c>
      <c r="G11" t="s">
        <v>63</v>
      </c>
      <c r="H11">
        <v>200</v>
      </c>
      <c r="AD11" t="str" cm="1">
        <f t="array" aca="1" ref="AD11" ca="1">IFERROR(TRANSPOSE(_xlfn._xlws.SORT(_xlfn.UNIQUE(_xlfn._xlws.FILTER(cp_linha,(($B11="")+(cp_grupo=$B11))*(($C11="")+(cp_subgrupo=$C11))*(($D11="")+(cp_tipo_mercadoria=$D11))*(($E11="")+(cp_fabricante=$E11)))))),"")</f>
        <v>Recursos Hídricos</v>
      </c>
      <c r="TJ11" t="str" cm="1">
        <f t="array" aca="1" ref="TJ11:TS11" ca="1">IFERROR(TRANSPOSE(_xlfn._xlws.SORT(_xlfn.UNIQUE(_xlfn._xlws.FILTER(cp_grupo,(($A11="")+(cp_linha=$A11))*(($C11="")+(cp_subgrupo=$C11))*(($D11="")+(cp_tipo_mercadoria=$D11))*(($E11="")+(cp_fabricante=$E11)))))),"")</f>
        <v>Amostrador Diversos</v>
      </c>
      <c r="TK11" t="str">
        <f ca="1"/>
        <v>Medidor de Vazão Fixo</v>
      </c>
      <c r="TL11" t="str">
        <f ca="1"/>
        <v>Medidor de Vazão Portátil</v>
      </c>
      <c r="TM11" t="str">
        <f ca="1"/>
        <v>Meteorologia Fixo</v>
      </c>
      <c r="TN11" t="str">
        <f ca="1"/>
        <v>Monitoramento Fixo</v>
      </c>
      <c r="TO11" t="str">
        <f ca="1"/>
        <v>Painel controlador Diversos</v>
      </c>
      <c r="TP11" t="str">
        <f ca="1"/>
        <v>Sonda Portátil</v>
      </c>
      <c r="TQ11" t="str">
        <f ca="1"/>
        <v>Sonda Serie EXO</v>
      </c>
      <c r="TR11" t="str">
        <f ca="1"/>
        <v>Sonda Serie IQ SensorNet</v>
      </c>
      <c r="TS11" t="str">
        <f ca="1"/>
        <v>Telemetria Fixo</v>
      </c>
      <c r="AMP11" t="str" cm="1">
        <f t="array" aca="1" ref="AMP11:AMR11" ca="1">IFERROR(TRANSPOSE(_xlfn._xlws.SORT(_xlfn.UNIQUE(_xlfn._xlws.FILTER(cp_subgrupo,(($A11="")+(cp_linha=$A11))*(($B11="")+(cp_grupo=$B11))*(($D11="")+(cp_tipo_mercadoria=$D11))*(($E11="")+(cp_fabricante=$E11)))))),"")</f>
        <v>Acessório</v>
      </c>
      <c r="AMQ11" t="str">
        <f ca="1"/>
        <v>Cabo</v>
      </c>
      <c r="AMR11" t="str">
        <f ca="1"/>
        <v>Sensor</v>
      </c>
      <c r="BFV11" t="str" cm="1">
        <f t="array" aca="1" ref="BFV11" ca="1">IFERROR(TRANSPOSE(_xlfn._xlws.SORT(_xlfn.UNIQUE(_xlfn._xlws.FILTER(cp_tipo_mercadoria,(($A11="")+(cp_linha=$A11))*(($B11="")+(cp_grupo=$B11))*(($C11="")+(cp_subgrupo=$C11))*(($E11="")+(cp_fabricante=$E11)))))),"")</f>
        <v>Reposição</v>
      </c>
      <c r="BZB11" t="str" cm="1">
        <f t="array" aca="1" ref="BZB11:BZC11" ca="1">IFERROR(TRANSPOSE(_xlfn._xlws.SORT(_xlfn.UNIQUE(_xlfn._xlws.FILTER(cp_fabricante,(($A11="")+(cp_linha=$A11))*(($B11="")+(cp_grupo=$B11))*(($C11="")+(cp_subgrupo=$C11))*(($D11="")+(cp_tipo_mercadoria=$D11)))))),"")</f>
        <v>YSI</v>
      </c>
      <c r="BZC11">
        <f ca="1"/>
        <v>0</v>
      </c>
    </row>
    <row r="12" spans="1:624 1030:2081" x14ac:dyDescent="0.25">
      <c r="AD12" t="str" cm="1">
        <f t="array" aca="1" ref="AD12:AI12" ca="1">IFERROR(TRANSPOSE(_xlfn._xlws.SORT(_xlfn.UNIQUE(_xlfn._xlws.FILTER(cp_linha,(($B12="")+(cp_grupo=$B12))*(($C12="")+(cp_subgrupo=$C12))*(($D12="")+(cp_tipo_mercadoria=$D12))*(($E12="")+(cp_fabricante=$E12)))))),"")</f>
        <v>Detecção e Processos de Gases</v>
      </c>
      <c r="AE12" t="str">
        <f ca="1"/>
        <v>Diversos</v>
      </c>
      <c r="AF12" t="str">
        <f ca="1"/>
        <v>Inativo</v>
      </c>
      <c r="AG12" t="str">
        <f ca="1"/>
        <v>Locação</v>
      </c>
      <c r="AH12" t="str">
        <f ca="1"/>
        <v>Recursos Hídricos</v>
      </c>
      <c r="AI12" t="str">
        <f ca="1"/>
        <v>Remediação</v>
      </c>
      <c r="TJ12" t="str" cm="1">
        <f t="array" aca="1" ref="TJ12:WZ12" ca="1">IFERROR(TRANSPOSE(_xlfn._xlws.SORT(_xlfn.UNIQUE(_xlfn._xlws.FILTER(cp_grupo,(($A12="")+(cp_linha=$A12))*(($C12="")+(cp_subgrupo=$C12))*(($D12="")+(cp_tipo_mercadoria=$D12))*(($E12="")+(cp_fabricante=$E12)))))),"")</f>
        <v>Absorvedores</v>
      </c>
      <c r="TK12" t="str">
        <f ca="1"/>
        <v>Alimentação Eletrico</v>
      </c>
      <c r="TL12" t="str">
        <f ca="1"/>
        <v>Alimentação Solar</v>
      </c>
      <c r="TM12" t="str">
        <f ca="1"/>
        <v>Amostrador Diversos</v>
      </c>
      <c r="TN12" t="str">
        <f ca="1"/>
        <v>Amostrador Não Refrigerado Portátil</v>
      </c>
      <c r="TO12" t="str">
        <f ca="1"/>
        <v>Amostrador Refrigerado Fixo</v>
      </c>
      <c r="TP12" t="str">
        <f ca="1"/>
        <v>Amostrador Refrigerado Portátil</v>
      </c>
      <c r="TQ12" t="str">
        <f ca="1"/>
        <v>Amostragem Diversos</v>
      </c>
      <c r="TR12" t="str">
        <f ca="1"/>
        <v>Analisador Diversos</v>
      </c>
      <c r="TS12" t="str">
        <f ca="1"/>
        <v>Analisador Fixo</v>
      </c>
      <c r="TT12" t="str">
        <f ca="1"/>
        <v xml:space="preserve">Analisador Fixo </v>
      </c>
      <c r="TU12" t="str">
        <f ca="1"/>
        <v>Analisador Microbiologico</v>
      </c>
      <c r="TV12" t="str">
        <f ca="1"/>
        <v>Analisador Portátil</v>
      </c>
      <c r="TW12" t="str">
        <f ca="1"/>
        <v xml:space="preserve">Analisador Portátil </v>
      </c>
      <c r="TX12" t="str">
        <f ca="1"/>
        <v>Analisador Portátil Locação</v>
      </c>
      <c r="TY12" t="str">
        <f ca="1"/>
        <v>Aterramento Diversos</v>
      </c>
      <c r="TZ12" t="str">
        <f ca="1"/>
        <v>Bomba de Amostragem Fixa</v>
      </c>
      <c r="UA12" t="str">
        <f ca="1"/>
        <v>BOMBA DE AMOSTRAGEM Fixo</v>
      </c>
      <c r="UB12" t="str">
        <f ca="1"/>
        <v>Bomba de Amostragem Portátil</v>
      </c>
      <c r="UC12" t="str">
        <f ca="1"/>
        <v>Bombeamento Fixo</v>
      </c>
      <c r="UD12" t="str">
        <f ca="1"/>
        <v>Cabeçote/Válvula Extração Metano</v>
      </c>
      <c r="UE12" t="str">
        <f ca="1"/>
        <v>Caixa Separadora Fixo</v>
      </c>
      <c r="UF12" t="str">
        <f ca="1"/>
        <v>Calibração Diversos</v>
      </c>
      <c r="UG12" t="str">
        <f ca="1"/>
        <v>Cinto de Segurança</v>
      </c>
      <c r="UH12" t="str">
        <f ca="1"/>
        <v xml:space="preserve">Cinto de Segurança </v>
      </c>
      <c r="UI12" t="str">
        <f ca="1"/>
        <v>Colorimetro Portátil</v>
      </c>
      <c r="UJ12" t="str">
        <f ca="1"/>
        <v>Conjunto Autônomo</v>
      </c>
      <c r="UK12" t="str">
        <f ca="1"/>
        <v>Cromatógrafo Portátil</v>
      </c>
      <c r="UL12" t="str">
        <f ca="1"/>
        <v>Detector de Incendio Fixo</v>
      </c>
      <c r="UM12" t="str">
        <f ca="1"/>
        <v>Detector Diversos</v>
      </c>
      <c r="UN12" t="str">
        <f ca="1"/>
        <v>Detector Fixo</v>
      </c>
      <c r="UO12" t="str">
        <f ca="1"/>
        <v>Detector Portátil</v>
      </c>
      <c r="UP12" t="str">
        <f ca="1"/>
        <v>Diversos Diversos</v>
      </c>
      <c r="UQ12" t="str">
        <f ca="1"/>
        <v>Dosímetro de ruído</v>
      </c>
      <c r="UR12" t="str">
        <f ca="1"/>
        <v>Elevador de Liquidos Fixo</v>
      </c>
      <c r="US12" t="str">
        <f ca="1"/>
        <v>Extração Diversos</v>
      </c>
      <c r="UT12" t="str">
        <f ca="1"/>
        <v>Filtração Diversos</v>
      </c>
      <c r="UU12" t="str">
        <f ca="1"/>
        <v>Fotometro Portátil</v>
      </c>
      <c r="UV12" t="str">
        <f ca="1"/>
        <v>Guincho</v>
      </c>
      <c r="UW12" t="str">
        <f ca="1"/>
        <v>Impactador de Cascata</v>
      </c>
      <c r="UX12" t="str">
        <f ca="1"/>
        <v>Inativo Inativo</v>
      </c>
      <c r="UY12" t="str">
        <f ca="1"/>
        <v>Locação Diversos</v>
      </c>
      <c r="UZ12" t="str">
        <f ca="1"/>
        <v>Medidor de Material Particulado Fixo</v>
      </c>
      <c r="VA12" t="str">
        <f ca="1"/>
        <v>Medidor de Material Particulado Portátil</v>
      </c>
      <c r="VB12" t="str">
        <f ca="1"/>
        <v>Medidor de Nível de Pressão Sonora</v>
      </c>
      <c r="VC12" t="str">
        <f ca="1"/>
        <v>Medidor de Nivel Diversos</v>
      </c>
      <c r="VD12" t="str">
        <f ca="1"/>
        <v>Medidor de Nivel Fixo</v>
      </c>
      <c r="VE12" t="str">
        <f ca="1"/>
        <v>Medidor de Nivel Portátil</v>
      </c>
      <c r="VF12" t="str">
        <f ca="1"/>
        <v>Medidor de Vazão Argonaut SL</v>
      </c>
      <c r="VG12" t="str">
        <f ca="1"/>
        <v>Medidor de Vazão Fixo</v>
      </c>
      <c r="VH12" t="str">
        <f ca="1"/>
        <v>Medidor de Vazão FlowTracker</v>
      </c>
      <c r="VI12" t="str">
        <f ca="1"/>
        <v>Medidor de Vazão Portátil</v>
      </c>
      <c r="VJ12" t="str">
        <f ca="1"/>
        <v>Medidor de Vazão RS5</v>
      </c>
      <c r="VK12" t="str">
        <f ca="1"/>
        <v>Medidor de Vazão RS6</v>
      </c>
      <c r="VL12" t="str">
        <f ca="1"/>
        <v>Medidor de Vazão RS7</v>
      </c>
      <c r="VM12" t="str">
        <f ca="1"/>
        <v>Medidor de Vazão RS-M10</v>
      </c>
      <c r="VN12" t="str">
        <f ca="1"/>
        <v>Medidor de Vazão RS-M11</v>
      </c>
      <c r="VO12" t="str">
        <f ca="1"/>
        <v>Medidor de Vazão RS-M9</v>
      </c>
      <c r="VP12" t="str">
        <f ca="1"/>
        <v>Medidor de Vazão RS-S5</v>
      </c>
      <c r="VQ12" t="str">
        <f ca="1"/>
        <v>Medidor de Vibração Portátil</v>
      </c>
      <c r="VR12" t="str">
        <f ca="1"/>
        <v>Meteorologia Fixo</v>
      </c>
      <c r="VS12" t="str">
        <f ca="1"/>
        <v>MODFLOW Diversos</v>
      </c>
      <c r="VT12" t="str">
        <f ca="1"/>
        <v>Monitor de Material Particulado</v>
      </c>
      <c r="VU12" t="str">
        <f ca="1"/>
        <v>Monitor de Material Particulado Portátil</v>
      </c>
      <c r="VV12" t="str">
        <f ca="1"/>
        <v>Monitoramento Fixo</v>
      </c>
      <c r="VW12" t="str">
        <f ca="1"/>
        <v>Mosquetão</v>
      </c>
      <c r="VX12" t="str">
        <f ca="1"/>
        <v>Óculos de Proteção</v>
      </c>
      <c r="VY12" t="str">
        <f ca="1"/>
        <v>Outros Diversos</v>
      </c>
      <c r="VZ12" t="str">
        <f ca="1"/>
        <v>Painel controlador Diversos</v>
      </c>
      <c r="WA12" t="str">
        <f ca="1"/>
        <v>Painel controlador Fixo</v>
      </c>
      <c r="WB12" t="str">
        <f ca="1"/>
        <v>Painel controlador Portátil</v>
      </c>
      <c r="WC12" t="str">
        <f ca="1"/>
        <v>Respirador Facial</v>
      </c>
      <c r="WD12" t="str">
        <f ca="1"/>
        <v>Separador de Agua/ Oleo Fixo</v>
      </c>
      <c r="WE12" t="str">
        <f ca="1"/>
        <v>Sistema de Monitoramento de Material Particulado</v>
      </c>
      <c r="WF12" t="str">
        <f ca="1"/>
        <v>Sonda Portátil</v>
      </c>
      <c r="WG12" t="str">
        <f ca="1"/>
        <v xml:space="preserve">Sonda Portátil </v>
      </c>
      <c r="WH12" t="str">
        <f ca="1"/>
        <v>Sonda Serie 6</v>
      </c>
      <c r="WI12" t="str">
        <f ca="1"/>
        <v>Sonda Serie EcoSense</v>
      </c>
      <c r="WJ12" t="str">
        <f ca="1"/>
        <v>Sonda Serie EXO</v>
      </c>
      <c r="WK12" t="str">
        <f ca="1"/>
        <v>Sonda Serie IQ SensorNet</v>
      </c>
      <c r="WL12" t="str">
        <f ca="1"/>
        <v>Sonda Serie Lab &amp; Field</v>
      </c>
      <c r="WM12" t="str">
        <f ca="1"/>
        <v>Sonda Serie MultiLab</v>
      </c>
      <c r="WN12" t="str">
        <f ca="1"/>
        <v>Sonda Serie ODO-RTU</v>
      </c>
      <c r="WO12" t="str">
        <f ca="1"/>
        <v>Sonda Serie Pro</v>
      </c>
      <c r="WP12" t="str">
        <f ca="1"/>
        <v>Sonda Serie ProDigital</v>
      </c>
      <c r="WQ12" t="str">
        <f ca="1"/>
        <v>Sonda Serie TruLab</v>
      </c>
      <c r="WR12" t="str">
        <f ca="1"/>
        <v>Talabarte</v>
      </c>
      <c r="WS12" t="str">
        <f ca="1"/>
        <v>Telemetria Fixo</v>
      </c>
      <c r="WT12" t="str">
        <f ca="1"/>
        <v>TERMAL Fixo</v>
      </c>
      <c r="WU12" t="str">
        <f ca="1"/>
        <v>Transmissão Fixo</v>
      </c>
      <c r="WV12" t="str">
        <f ca="1"/>
        <v>Tratamento Diversos</v>
      </c>
      <c r="WW12" t="str">
        <f ca="1"/>
        <v>Tratamento Fixo</v>
      </c>
      <c r="WX12" t="str">
        <f ca="1"/>
        <v>Travaqueda</v>
      </c>
      <c r="WY12" t="str">
        <f ca="1"/>
        <v>Tripe</v>
      </c>
      <c r="WZ12" t="str">
        <f ca="1"/>
        <v>UMR Fixo</v>
      </c>
      <c r="AMP12" cm="1">
        <f t="array" aca="1" ref="AMP12:AXU12" ca="1">IFERROR(TRANSPOSE(_xlfn._xlws.SORT(_xlfn.UNIQUE(_xlfn._xlws.FILTER(cp_subgrupo,(($A12="")+(cp_linha=$A12))*(($B12="")+(cp_grupo=$B12))*(($D12="")+(cp_tipo_mercadoria=$D12))*(($E12="")+(cp_fabricante=$E12)))))),"")</f>
        <v>550</v>
      </c>
      <c r="AMQ12">
        <f ca="1"/>
        <v>556</v>
      </c>
      <c r="AMR12">
        <f ca="1"/>
        <v>6600</v>
      </c>
      <c r="AMS12">
        <f ca="1"/>
        <v>9500</v>
      </c>
      <c r="AMT12">
        <f ca="1"/>
        <v>9800</v>
      </c>
      <c r="AMU12" t="str">
        <f ca="1"/>
        <v>3017M</v>
      </c>
      <c r="AMV12" t="str">
        <f ca="1"/>
        <v>301-ADI</v>
      </c>
      <c r="AMW12" t="str">
        <f ca="1"/>
        <v>301C</v>
      </c>
      <c r="AMX12" t="str">
        <f ca="1"/>
        <v>301-R8</v>
      </c>
      <c r="AMY12" t="str">
        <f ca="1"/>
        <v>4000 series Isco</v>
      </c>
      <c r="AMZ12" t="str">
        <f ca="1"/>
        <v xml:space="preserve">Absorvedores </v>
      </c>
      <c r="ANA12" t="str">
        <f ca="1"/>
        <v>Acessório</v>
      </c>
      <c r="ANB12" t="str">
        <f ca="1"/>
        <v>ADCP</v>
      </c>
      <c r="ANC12" t="str">
        <f ca="1"/>
        <v>ADP</v>
      </c>
      <c r="AND12" t="str">
        <f ca="1"/>
        <v>ADR 1500</v>
      </c>
      <c r="ANE12" t="str">
        <f ca="1"/>
        <v>AIR AWARE</v>
      </c>
      <c r="ANF12" t="str">
        <f ca="1"/>
        <v>Air Striper</v>
      </c>
      <c r="ANG12" t="str">
        <f ca="1"/>
        <v>AIRSCAN</v>
      </c>
      <c r="ANH12" t="str">
        <f ca="1"/>
        <v>Amostrador</v>
      </c>
      <c r="ANI12" t="str">
        <f ca="1"/>
        <v>Anel</v>
      </c>
      <c r="ANJ12" t="str">
        <f ca="1"/>
        <v>APEX 2</v>
      </c>
      <c r="ANK12" t="str">
        <f ca="1"/>
        <v>Argonaut</v>
      </c>
      <c r="ANL12" t="str">
        <f ca="1"/>
        <v>Auto Pump</v>
      </c>
      <c r="ANM12" t="str">
        <f ca="1"/>
        <v>BADGE PLUS</v>
      </c>
      <c r="ANN12" t="str">
        <f ca="1"/>
        <v>Biogas</v>
      </c>
      <c r="ANO12" t="str">
        <f ca="1"/>
        <v>BIOGAS 300</v>
      </c>
      <c r="ANP12" t="str">
        <f ca="1"/>
        <v>BIOGAS 3000</v>
      </c>
      <c r="ANQ12" t="str">
        <f ca="1"/>
        <v>BIOGAS 5000</v>
      </c>
      <c r="ANR12" t="str">
        <f ca="1"/>
        <v>BM25</v>
      </c>
      <c r="ANS12" t="str">
        <f ca="1"/>
        <v>Bomba</v>
      </c>
      <c r="ANT12" t="str">
        <f ca="1"/>
        <v>BW</v>
      </c>
      <c r="ANU12" t="str">
        <f ca="1"/>
        <v xml:space="preserve">BW </v>
      </c>
      <c r="ANV12" t="str">
        <f ca="1"/>
        <v>BW CLIP</v>
      </c>
      <c r="ANW12" t="str">
        <f ca="1"/>
        <v>BW FLEX</v>
      </c>
      <c r="ANX12" t="str">
        <f ca="1"/>
        <v>BW ICON</v>
      </c>
      <c r="ANY12" t="str">
        <f ca="1"/>
        <v>BW SOLO</v>
      </c>
      <c r="ANZ12" t="str">
        <f ca="1"/>
        <v>BW ULTRA</v>
      </c>
      <c r="AOA12" t="str">
        <f ca="1"/>
        <v>C100</v>
      </c>
      <c r="AOB12" t="str">
        <f ca="1"/>
        <v>Cabo</v>
      </c>
      <c r="AOC12" t="str">
        <f ca="1"/>
        <v>Calibração</v>
      </c>
      <c r="AOD12" t="str">
        <f ca="1"/>
        <v>Castaway</v>
      </c>
      <c r="AOE12" t="str">
        <f ca="1"/>
        <v>CEL-24X</v>
      </c>
      <c r="AOF12" t="str">
        <f ca="1"/>
        <v>CEL-35X</v>
      </c>
      <c r="AOG12" t="str">
        <f ca="1"/>
        <v>CEL-62X</v>
      </c>
      <c r="AOH12" t="str">
        <f ca="1"/>
        <v>CEL-63X</v>
      </c>
      <c r="AOI12" t="str">
        <f ca="1"/>
        <v>Certificado</v>
      </c>
      <c r="AOJ12" t="str">
        <f ca="1"/>
        <v>CEX300</v>
      </c>
      <c r="AOK12" t="str">
        <f ca="1"/>
        <v>Chempro</v>
      </c>
      <c r="AOL12" t="str">
        <f ca="1"/>
        <v>Cilindro</v>
      </c>
      <c r="AOM12" t="str">
        <f ca="1"/>
        <v xml:space="preserve">Cinto de Segurança </v>
      </c>
      <c r="AON12" t="str">
        <f ca="1"/>
        <v>Clean Cell Pro</v>
      </c>
      <c r="AOO12" t="str">
        <f ca="1"/>
        <v>CLEANVIEWERGAS</v>
      </c>
      <c r="AOP12" t="str">
        <f ca="1"/>
        <v>CM4</v>
      </c>
      <c r="AOQ12" t="str">
        <f ca="1"/>
        <v>CONDUCTIVITY PLUS</v>
      </c>
      <c r="AOR12" t="str">
        <f ca="1"/>
        <v>CONTADOR DE CICLOS</v>
      </c>
      <c r="AOS12" t="str">
        <f ca="1"/>
        <v>Controlador</v>
      </c>
      <c r="AOT12" t="str">
        <f ca="1"/>
        <v>CTX 300</v>
      </c>
      <c r="AOU12" t="str">
        <f ca="1"/>
        <v>CUB</v>
      </c>
      <c r="AOV12" t="str">
        <f ca="1"/>
        <v>DataLogger</v>
      </c>
      <c r="AOW12" t="str">
        <f ca="1"/>
        <v>DATARAM 4</v>
      </c>
      <c r="AOX12" t="str">
        <f ca="1"/>
        <v>DBADGE 2</v>
      </c>
      <c r="AOY12" t="str">
        <f ca="1"/>
        <v>DBO</v>
      </c>
      <c r="AOZ12" t="str">
        <f ca="1"/>
        <v>DIPPER TOUGH</v>
      </c>
      <c r="APA12" t="str">
        <f ca="1"/>
        <v>DIPPERLOG</v>
      </c>
      <c r="APB12" t="str">
        <f ca="1"/>
        <v>DIPPER-T</v>
      </c>
      <c r="APC12" t="str">
        <f ca="1"/>
        <v>Display</v>
      </c>
      <c r="APD12" t="str">
        <f ca="1"/>
        <v>Diversos</v>
      </c>
      <c r="APE12" t="str">
        <f ca="1"/>
        <v>DO200</v>
      </c>
      <c r="APF12" t="str">
        <f ca="1"/>
        <v>DURATRACKER</v>
      </c>
      <c r="APG12" t="str">
        <f ca="1"/>
        <v>E3 POINT</v>
      </c>
      <c r="APH12" t="str">
        <f ca="1"/>
        <v>EAGLE</v>
      </c>
      <c r="API12" t="str">
        <f ca="1"/>
        <v>EC300</v>
      </c>
      <c r="APJ12" t="str">
        <f ca="1"/>
        <v>EC30A</v>
      </c>
      <c r="APK12" t="str">
        <f ca="1"/>
        <v>Embarcação</v>
      </c>
      <c r="APL12" t="str">
        <f ca="1"/>
        <v>EmeClean</v>
      </c>
      <c r="APM12" t="str">
        <f ca="1"/>
        <v>Estação</v>
      </c>
      <c r="APN12" t="str">
        <f ca="1"/>
        <v>Estrutura</v>
      </c>
      <c r="APO12" t="str">
        <f ca="1"/>
        <v>EXO</v>
      </c>
      <c r="APP12" t="str">
        <f ca="1"/>
        <v>EXO (Completa)</v>
      </c>
      <c r="APQ12" t="str">
        <f ca="1"/>
        <v>EXTREME</v>
      </c>
      <c r="APR12" t="str">
        <f ca="1"/>
        <v>FALCO</v>
      </c>
      <c r="APS12" t="str">
        <f ca="1"/>
        <v>FAU</v>
      </c>
      <c r="APT12" t="str">
        <f ca="1"/>
        <v>Ferramental</v>
      </c>
      <c r="APU12" t="str">
        <f ca="1"/>
        <v>Filtro</v>
      </c>
      <c r="APV12" t="str">
        <f ca="1"/>
        <v>FIREPRO</v>
      </c>
      <c r="APW12" t="str">
        <f ca="1"/>
        <v>FlowTracker</v>
      </c>
      <c r="APX12" t="str">
        <f ca="1"/>
        <v>FROG</v>
      </c>
      <c r="APY12" t="str">
        <f ca="1"/>
        <v>FS20X</v>
      </c>
      <c r="APZ12" t="str">
        <f ca="1"/>
        <v>FS-20X</v>
      </c>
      <c r="AQA12" t="str">
        <f ca="1"/>
        <v>FS24X</v>
      </c>
      <c r="AQB12" t="str">
        <f ca="1"/>
        <v>FSL100</v>
      </c>
      <c r="AQC12" t="str">
        <f ca="1"/>
        <v>FSX</v>
      </c>
      <c r="AQD12" t="str">
        <f ca="1"/>
        <v>G100</v>
      </c>
      <c r="AQE12" t="str">
        <f ca="1"/>
        <v>G110</v>
      </c>
      <c r="AQF12" t="str">
        <f ca="1"/>
        <v>G200</v>
      </c>
      <c r="AQG12" t="str">
        <f ca="1"/>
        <v>GA 3000</v>
      </c>
      <c r="AQH12" t="str">
        <f ca="1"/>
        <v>GA 5000</v>
      </c>
      <c r="AQI12" t="str">
        <f ca="1"/>
        <v>GASCARD</v>
      </c>
      <c r="AQJ12" t="str">
        <f ca="1"/>
        <v>GASCEHCK G</v>
      </c>
      <c r="AQK12" t="str">
        <f ca="1"/>
        <v>Gascheck</v>
      </c>
      <c r="AQL12" t="str">
        <f ca="1"/>
        <v>GASCHECK 3000</v>
      </c>
      <c r="AQM12" t="str">
        <f ca="1"/>
        <v>GASCHECK 5000</v>
      </c>
      <c r="AQN12" t="str">
        <f ca="1"/>
        <v>GASCHECK 6000</v>
      </c>
      <c r="AQO12" t="str">
        <f ca="1"/>
        <v>GASCHECK G</v>
      </c>
      <c r="AQP12" t="str">
        <f ca="1"/>
        <v>GASCHECK P1</v>
      </c>
      <c r="AQQ12" t="str">
        <f ca="1"/>
        <v>GASPOINT</v>
      </c>
      <c r="AQR12" t="str">
        <f ca="1"/>
        <v>GATEWAY</v>
      </c>
      <c r="AQS12" t="str">
        <f ca="1"/>
        <v>GEM</v>
      </c>
      <c r="AQT12" t="str">
        <f ca="1"/>
        <v>GEM 2000</v>
      </c>
      <c r="AQU12" t="str">
        <f ca="1"/>
        <v>GEM 5000</v>
      </c>
      <c r="AQV12" t="str">
        <f ca="1"/>
        <v>GEM/GA/BIOGAS 5000</v>
      </c>
      <c r="AQW12" t="str">
        <f ca="1"/>
        <v>GeneCount</v>
      </c>
      <c r="AQX12" t="str">
        <f ca="1"/>
        <v>GENIE</v>
      </c>
      <c r="AQY12" t="str">
        <f ca="1"/>
        <v>Guardian</v>
      </c>
      <c r="AQZ12" t="str">
        <f ca="1"/>
        <v>GUARDIAN 2</v>
      </c>
      <c r="ARA12" t="str">
        <f ca="1"/>
        <v>H.OIL</v>
      </c>
      <c r="ARB12" t="str">
        <f ca="1"/>
        <v>HA20</v>
      </c>
      <c r="ARC12" t="str">
        <f ca="1"/>
        <v>HA40</v>
      </c>
      <c r="ARD12" t="str">
        <f ca="1"/>
        <v>HA-71</v>
      </c>
      <c r="ARE12" t="str">
        <f ca="1"/>
        <v>HA-72</v>
      </c>
      <c r="ARF12" t="str">
        <f ca="1"/>
        <v>HAVEX</v>
      </c>
      <c r="ARG12" t="str">
        <f ca="1"/>
        <v>HON</v>
      </c>
      <c r="ARH12" t="str">
        <f ca="1"/>
        <v>HON TITAN</v>
      </c>
      <c r="ARI12" t="str">
        <f ca="1"/>
        <v>Hora Técnica</v>
      </c>
      <c r="ARJ12" t="str">
        <f ca="1"/>
        <v>IAQ POINT 2</v>
      </c>
      <c r="ARK12" t="str">
        <f ca="1"/>
        <v>IMPACT PRO</v>
      </c>
      <c r="ARL12" t="str">
        <f ca="1"/>
        <v>Inativo</v>
      </c>
      <c r="ARM12" t="str">
        <f ca="1"/>
        <v>INNOVA</v>
      </c>
      <c r="ARN12" t="str">
        <f ca="1"/>
        <v>Instalação</v>
      </c>
      <c r="ARO12" t="str">
        <f ca="1"/>
        <v>INTELLIDOX</v>
      </c>
      <c r="ARP12" t="str">
        <f ca="1"/>
        <v>IQ PIPE</v>
      </c>
      <c r="ARQ12" t="str">
        <f ca="1"/>
        <v>IQ PLUS</v>
      </c>
      <c r="ARR12" t="str">
        <f ca="1"/>
        <v>IQ Standard</v>
      </c>
      <c r="ARS12" t="str">
        <f ca="1"/>
        <v>ITRANS</v>
      </c>
      <c r="ART12" t="str">
        <f ca="1"/>
        <v>JES-301</v>
      </c>
      <c r="ARU12" t="str">
        <f ca="1"/>
        <v>JFID</v>
      </c>
      <c r="ARV12" t="str">
        <f ca="1"/>
        <v>JH3E</v>
      </c>
      <c r="ARW12" t="str">
        <f ca="1"/>
        <v>JSP-87</v>
      </c>
      <c r="ARX12" t="str">
        <f ca="1"/>
        <v>JSP-89</v>
      </c>
      <c r="ARY12" t="str">
        <f ca="1"/>
        <v>L360</v>
      </c>
      <c r="ARZ12" t="str">
        <f ca="1"/>
        <v>LEAKCHECK P1</v>
      </c>
      <c r="ASA12" t="str">
        <f ca="1"/>
        <v>LEAKMATE</v>
      </c>
      <c r="ASB12" t="str">
        <f ca="1"/>
        <v>Locação</v>
      </c>
      <c r="ASC12" t="str">
        <f ca="1"/>
        <v>Luminometro</v>
      </c>
      <c r="ASD12" t="str">
        <f ca="1"/>
        <v>M10</v>
      </c>
      <c r="ASE12" t="str">
        <f ca="1"/>
        <v>M11</v>
      </c>
      <c r="ASF12" t="str">
        <f ca="1"/>
        <v>M9</v>
      </c>
      <c r="ASG12" t="str">
        <f ca="1"/>
        <v>MAGFLUX</v>
      </c>
      <c r="ASH12" t="str">
        <f ca="1"/>
        <v>Maleta</v>
      </c>
      <c r="ASI12" t="str">
        <f ca="1"/>
        <v>MANHANDLER</v>
      </c>
      <c r="ASJ12" t="str">
        <f ca="1"/>
        <v>MANNING</v>
      </c>
      <c r="ASK12" t="str">
        <f ca="1"/>
        <v>Manta</v>
      </c>
      <c r="ASL12" t="str">
        <f ca="1"/>
        <v>Manta OWS</v>
      </c>
      <c r="ASM12" t="str">
        <f ca="1"/>
        <v>MARPLE</v>
      </c>
      <c r="ASN12" t="str">
        <f ca="1"/>
        <v>MAX XT</v>
      </c>
      <c r="ASO12" t="str">
        <f ca="1"/>
        <v>Metalyser</v>
      </c>
      <c r="ASP12" t="str">
        <f ca="1"/>
        <v>METREX</v>
      </c>
      <c r="ASQ12" t="str">
        <f ca="1"/>
        <v>MGD</v>
      </c>
      <c r="ASR12" t="str">
        <f ca="1"/>
        <v>MICRO 5</v>
      </c>
      <c r="ASS12" t="str">
        <f ca="1"/>
        <v>MicroADV</v>
      </c>
      <c r="AST12" t="str">
        <f ca="1"/>
        <v>MICROCLIP</v>
      </c>
      <c r="ASU12" t="str">
        <f ca="1"/>
        <v>MICRODOCK</v>
      </c>
      <c r="ASV12" t="str">
        <f ca="1"/>
        <v>MICRODUST</v>
      </c>
      <c r="ASW12" t="str">
        <f ca="1"/>
        <v>MIDAS</v>
      </c>
      <c r="ASX12" t="str">
        <f ca="1"/>
        <v>MILLER</v>
      </c>
      <c r="ASY12" t="str">
        <f ca="1"/>
        <v>MIRAN</v>
      </c>
      <c r="ASZ12" t="str">
        <f ca="1"/>
        <v>MKII</v>
      </c>
      <c r="ATA12" t="str">
        <f ca="1"/>
        <v>Moden</v>
      </c>
      <c r="ATB12" t="str">
        <f ca="1"/>
        <v>Mosquetão</v>
      </c>
      <c r="ATC12" t="str">
        <f ca="1"/>
        <v>MP10</v>
      </c>
      <c r="ATD12" t="str">
        <f ca="1"/>
        <v>MP15</v>
      </c>
      <c r="ATE12" t="str">
        <f ca="1"/>
        <v>MP20</v>
      </c>
      <c r="ATF12" t="str">
        <f ca="1"/>
        <v>MP30</v>
      </c>
      <c r="ATG12" t="str">
        <f ca="1"/>
        <v>MP50</v>
      </c>
      <c r="ATH12" t="str">
        <f ca="1"/>
        <v>MPD</v>
      </c>
      <c r="ATI12" t="str">
        <f ca="1"/>
        <v>MULTILAB</v>
      </c>
      <c r="ATJ12" t="str">
        <f ca="1"/>
        <v>MV02</v>
      </c>
      <c r="ATK12" t="str">
        <f ca="1"/>
        <v>MV03</v>
      </c>
      <c r="ATL12" t="str">
        <f ca="1"/>
        <v>MVI</v>
      </c>
      <c r="ATM12" t="str">
        <f ca="1"/>
        <v>MX4</v>
      </c>
      <c r="ATN12" t="str">
        <f ca="1"/>
        <v>MX6</v>
      </c>
      <c r="ATO12" t="str">
        <f ca="1"/>
        <v>NDP - 25 BAN</v>
      </c>
      <c r="ATP12" t="str">
        <f ca="1"/>
        <v>Numatic</v>
      </c>
      <c r="ATQ12" t="str">
        <f ca="1"/>
        <v>ODO200</v>
      </c>
      <c r="ATR12" t="str">
        <f ca="1"/>
        <v>OELD</v>
      </c>
      <c r="ATS12" t="str">
        <f ca="1"/>
        <v>OLCT</v>
      </c>
      <c r="ATT12" t="str">
        <f ca="1"/>
        <v>OPTI-FIT</v>
      </c>
      <c r="ATU12" t="str">
        <f ca="1"/>
        <v>OPTIMA PLUS</v>
      </c>
      <c r="ATV12" t="str">
        <f ca="1"/>
        <v>Outros</v>
      </c>
      <c r="ATW12" t="str">
        <f ca="1"/>
        <v>OWS</v>
      </c>
      <c r="ATX12" t="str">
        <f ca="1"/>
        <v>Painel</v>
      </c>
      <c r="ATY12" t="str">
        <f ca="1"/>
        <v>Painel de Controle</v>
      </c>
      <c r="ATZ12" t="str">
        <f ca="1"/>
        <v>Painel Solar</v>
      </c>
      <c r="AUA12" t="str">
        <f ca="1"/>
        <v>PANTHER</v>
      </c>
      <c r="AUB12" t="str">
        <f ca="1"/>
        <v>PCM</v>
      </c>
      <c r="AUC12" t="str">
        <f ca="1"/>
        <v>PDR1500</v>
      </c>
      <c r="AUD12" t="str">
        <f ca="1"/>
        <v>PH100</v>
      </c>
      <c r="AUE12" t="str">
        <f ca="1"/>
        <v>PHD6</v>
      </c>
      <c r="AUF12" t="str">
        <f ca="1"/>
        <v>PHOCHECK 1000</v>
      </c>
      <c r="AUG12" t="str">
        <f ca="1"/>
        <v>PHOCHECK 3000</v>
      </c>
      <c r="AUH12" t="str">
        <f ca="1"/>
        <v>Pro Plus</v>
      </c>
      <c r="AUI12" t="str">
        <f ca="1"/>
        <v>Pro Quattro</v>
      </c>
      <c r="AUJ12" t="str">
        <f ca="1"/>
        <v>PRO10</v>
      </c>
      <c r="AUK12" t="str">
        <f ca="1"/>
        <v>PRO1020</v>
      </c>
      <c r="AUL12" t="str">
        <f ca="1"/>
        <v>PRO1030</v>
      </c>
      <c r="AUM12" t="str">
        <f ca="1"/>
        <v>PRO20</v>
      </c>
      <c r="AUN12" t="str">
        <f ca="1"/>
        <v>PRO2030</v>
      </c>
      <c r="AUO12" t="str">
        <f ca="1"/>
        <v>PRO30</v>
      </c>
      <c r="AUP12" t="str">
        <f ca="1"/>
        <v>PRODO</v>
      </c>
      <c r="AUQ12" t="str">
        <f ca="1"/>
        <v>ProDss</v>
      </c>
      <c r="AUR12" t="str">
        <f ca="1"/>
        <v>PROSOLO</v>
      </c>
      <c r="AUS12" t="str">
        <f ca="1"/>
        <v>PROSWAP</v>
      </c>
      <c r="AUT12" t="str">
        <f ca="1"/>
        <v>PT100</v>
      </c>
      <c r="AUU12" t="str">
        <f ca="1"/>
        <v>QRAE 3</v>
      </c>
      <c r="AUV12" t="str">
        <f ca="1"/>
        <v>QRAE3</v>
      </c>
      <c r="AUW12" t="str">
        <f ca="1"/>
        <v>QUATTRO</v>
      </c>
      <c r="AUX12" t="str">
        <f ca="1"/>
        <v>Quimico</v>
      </c>
      <c r="AUY12" t="str">
        <f ca="1"/>
        <v>RAEGUARD</v>
      </c>
      <c r="AUZ12" t="str">
        <f ca="1"/>
        <v>Reagente</v>
      </c>
      <c r="AVA12" t="str">
        <f ca="1"/>
        <v>Reforma</v>
      </c>
      <c r="AVB12" t="str">
        <f ca="1"/>
        <v>REMOX</v>
      </c>
      <c r="AVC12" t="str">
        <f ca="1"/>
        <v>RIG RAT</v>
      </c>
      <c r="AVD12" t="str">
        <f ca="1"/>
        <v>RIKEN KEIKE</v>
      </c>
      <c r="AVE12" t="str">
        <f ca="1"/>
        <v>RS5</v>
      </c>
      <c r="AVF12" t="str">
        <f ca="1"/>
        <v>RS6</v>
      </c>
      <c r="AVG12" t="str">
        <f ca="1"/>
        <v>RS7</v>
      </c>
      <c r="AVH12" t="str">
        <f ca="1"/>
        <v>SAGE RIO</v>
      </c>
      <c r="AVI12" t="str">
        <f ca="1"/>
        <v>Sample Pro</v>
      </c>
      <c r="AVJ12" t="str">
        <f ca="1"/>
        <v>SAMPLEASE</v>
      </c>
      <c r="AVK12" t="str">
        <f ca="1"/>
        <v>SC</v>
      </c>
      <c r="AVL12" t="str">
        <f ca="1"/>
        <v>SCORPION</v>
      </c>
      <c r="AVM12" t="str">
        <f ca="1"/>
        <v>SEARCHLINE</v>
      </c>
      <c r="AVN12" t="str">
        <f ca="1"/>
        <v>SENSEPOINT</v>
      </c>
      <c r="AVO12" t="str">
        <f ca="1"/>
        <v>Sensor</v>
      </c>
      <c r="AVP12" t="str">
        <f ca="1"/>
        <v>SERIE BW</v>
      </c>
      <c r="AVQ12" t="str">
        <f ca="1"/>
        <v>SERIE6</v>
      </c>
      <c r="AVR12" t="str">
        <f ca="1"/>
        <v>SHAKETEST</v>
      </c>
      <c r="AVS12" t="str">
        <f ca="1"/>
        <v>SHARPEYE</v>
      </c>
      <c r="AVT12" t="str">
        <f ca="1"/>
        <v>Signature</v>
      </c>
      <c r="AVU12" t="str">
        <f ca="1"/>
        <v>Sistema</v>
      </c>
      <c r="AVV12" t="str">
        <f ca="1"/>
        <v>Skimmer</v>
      </c>
      <c r="AVW12" t="str">
        <f ca="1"/>
        <v>SKINNY DIPPER</v>
      </c>
      <c r="AVX12" t="str">
        <f ca="1"/>
        <v>SM.OIL</v>
      </c>
      <c r="AVY12" t="str">
        <f ca="1"/>
        <v>Software</v>
      </c>
      <c r="AVZ12" t="str">
        <f ca="1"/>
        <v>Solução</v>
      </c>
      <c r="AWA12" t="str">
        <f ca="1"/>
        <v>Sonda RTU</v>
      </c>
      <c r="AWB12" t="str">
        <f ca="1"/>
        <v>SOS-4-003</v>
      </c>
      <c r="AWC12" t="str">
        <f ca="1"/>
        <v>SPERIAN</v>
      </c>
      <c r="AWD12" t="str">
        <f ca="1"/>
        <v>SPM FLEX</v>
      </c>
      <c r="AWE12" t="str">
        <f ca="1"/>
        <v>T8000</v>
      </c>
      <c r="AWF12" t="str">
        <f ca="1"/>
        <v>TadLar Bag</v>
      </c>
      <c r="AWG12" t="str">
        <f ca="1"/>
        <v>TERMAL</v>
      </c>
      <c r="AWH12" t="str">
        <f ca="1"/>
        <v>Termovelocimétrico</v>
      </c>
      <c r="AWI12" t="str">
        <f ca="1"/>
        <v>TIGER</v>
      </c>
      <c r="AWJ12" t="str">
        <f ca="1"/>
        <v>TITAN</v>
      </c>
      <c r="AWK12" t="str">
        <f ca="1"/>
        <v>TITAN 2</v>
      </c>
      <c r="AWL12" t="str">
        <f ca="1"/>
        <v>TOP TRACK</v>
      </c>
      <c r="AWM12" t="str">
        <f ca="1"/>
        <v>TOUCHPOINT</v>
      </c>
      <c r="AWN12" t="str">
        <f ca="1"/>
        <v>Transdutor</v>
      </c>
      <c r="AWO12" t="str">
        <f ca="1"/>
        <v>Transmissor</v>
      </c>
      <c r="AWP12" t="str">
        <f ca="1"/>
        <v>Treinamento</v>
      </c>
      <c r="AWQ12" t="str">
        <f ca="1"/>
        <v>TruLab</v>
      </c>
      <c r="AWR12" t="str">
        <f ca="1"/>
        <v>TVA</v>
      </c>
      <c r="AWS12" t="str">
        <f ca="1"/>
        <v xml:space="preserve">TVA </v>
      </c>
      <c r="AWT12" t="str">
        <f ca="1"/>
        <v>TVA 1000B</v>
      </c>
      <c r="AWU12" t="str">
        <f ca="1"/>
        <v>TVA 2020</v>
      </c>
      <c r="AWV12" t="str">
        <f ca="1"/>
        <v>TVOC</v>
      </c>
      <c r="AWW12" t="str">
        <f ca="1"/>
        <v>TX1</v>
      </c>
      <c r="AWX12" t="str">
        <f ca="1"/>
        <v>UMR</v>
      </c>
      <c r="AWY12" t="str">
        <f ca="1"/>
        <v>UVEX</v>
      </c>
      <c r="AWZ12" t="str">
        <f ca="1"/>
        <v>Vapor pin/ Clean</v>
      </c>
      <c r="AXA12" t="str">
        <f ca="1"/>
        <v>WATER TAPE</v>
      </c>
      <c r="AXB12" t="str">
        <f ca="1"/>
        <v>WELLHEAD</v>
      </c>
      <c r="AXC12" t="str">
        <f ca="1"/>
        <v>WellTape</v>
      </c>
      <c r="AXD12" t="str">
        <f ca="1"/>
        <v>WX16</v>
      </c>
      <c r="AXE12" t="str">
        <f ca="1"/>
        <v>WX4</v>
      </c>
      <c r="AXF12" t="str">
        <f ca="1"/>
        <v>WX64</v>
      </c>
      <c r="AXG12" t="str">
        <f ca="1"/>
        <v>XCD</v>
      </c>
      <c r="AXH12" t="str">
        <f ca="1"/>
        <v>XCL</v>
      </c>
      <c r="AXI12" t="str">
        <f ca="1"/>
        <v>XNX</v>
      </c>
      <c r="AXJ12" t="str">
        <f ca="1"/>
        <v>XPIS</v>
      </c>
      <c r="AXK12" t="str">
        <f ca="1"/>
        <v>XPV</v>
      </c>
      <c r="AXL12" t="str">
        <f ca="1"/>
        <v>XRL</v>
      </c>
      <c r="AXM12" t="str">
        <f ca="1"/>
        <v>YSI30</v>
      </c>
      <c r="AXN12" t="str">
        <f ca="1"/>
        <v>YSI3100</v>
      </c>
      <c r="AXO12" t="str">
        <f ca="1"/>
        <v>YSI3200</v>
      </c>
      <c r="AXP12" t="str">
        <f ca="1"/>
        <v>YSI5000</v>
      </c>
      <c r="AXQ12" t="str">
        <f ca="1"/>
        <v>YSI5100</v>
      </c>
      <c r="AXR12" t="str">
        <f ca="1"/>
        <v>YSI55</v>
      </c>
      <c r="AXS12" t="str">
        <f ca="1"/>
        <v>YSI60</v>
      </c>
      <c r="AXT12" t="str">
        <f ca="1"/>
        <v>YSI85</v>
      </c>
      <c r="AXU12" t="str">
        <f ca="1"/>
        <v>ZAREBA</v>
      </c>
      <c r="BFV12" t="str" cm="1">
        <f t="array" aca="1" ref="BFV12:BGB12" ca="1">IFERROR(TRANSPOSE(_xlfn._xlws.SORT(_xlfn.UNIQUE(_xlfn._xlws.FILTER(cp_tipo_mercadoria,(($A12="")+(cp_linha=$A12))*(($B12="")+(cp_grupo=$B12))*(($C12="")+(cp_subgrupo=$C12))*(($E12="")+(cp_fabricante=$E12)))))),"")</f>
        <v>Acessório</v>
      </c>
      <c r="BFW12" t="str">
        <f ca="1"/>
        <v>Acessório/Reposição</v>
      </c>
      <c r="BFX12" t="str">
        <f ca="1"/>
        <v>Inativo</v>
      </c>
      <c r="BFY12" t="str">
        <f ca="1"/>
        <v>Insumo</v>
      </c>
      <c r="BFZ12" t="str">
        <f ca="1"/>
        <v>Produto</v>
      </c>
      <c r="BGA12" t="str">
        <f ca="1"/>
        <v>Reposição</v>
      </c>
      <c r="BGB12" t="str">
        <f ca="1"/>
        <v>Serviço</v>
      </c>
      <c r="BZB12" t="str" cm="1">
        <f t="array" aca="1" ref="BZB12:CBA12" ca="1">IFERROR(TRANSPOSE(_xlfn._xlws.SORT(_xlfn.UNIQUE(_xlfn._xlws.FILTER(cp_fabricante,(($A12="")+(cp_linha=$A12))*(($B12="")+(cp_grupo=$B12))*(($C12="")+(cp_subgrupo=$C12))*(($D12="")+(cp_tipo_mercadoria=$D12)))))),"")</f>
        <v>ABK</v>
      </c>
      <c r="BZC12" t="str">
        <f ca="1"/>
        <v>AGT</v>
      </c>
      <c r="BZD12" t="str">
        <f ca="1"/>
        <v>Air Liquide</v>
      </c>
      <c r="BZE12" t="str">
        <f ca="1"/>
        <v>AMBIENTAL</v>
      </c>
      <c r="BZF12" t="str">
        <f ca="1"/>
        <v>AMS</v>
      </c>
      <c r="BZG12" t="str">
        <f ca="1"/>
        <v>Campbell</v>
      </c>
      <c r="BZH12" t="str">
        <f ca="1"/>
        <v>CASELLA</v>
      </c>
      <c r="BZI12" t="str">
        <f ca="1"/>
        <v>CHP</v>
      </c>
      <c r="BZJ12" t="str">
        <f ca="1"/>
        <v>Clean</v>
      </c>
      <c r="BZK12" t="str">
        <f ca="1"/>
        <v>COPPI</v>
      </c>
      <c r="BZL12" t="str">
        <f ca="1"/>
        <v>Coregas</v>
      </c>
      <c r="BZM12" t="str">
        <f ca="1"/>
        <v>DFT</v>
      </c>
      <c r="BZN12" t="str">
        <f ca="1"/>
        <v>DPUNION</v>
      </c>
      <c r="BZO12" t="str">
        <f ca="1"/>
        <v>EDINBURG</v>
      </c>
      <c r="BZP12" t="str">
        <f ca="1"/>
        <v>EMEC</v>
      </c>
      <c r="BZQ12" t="str">
        <f ca="1"/>
        <v>EN NOVATIVE</v>
      </c>
      <c r="BZR12" t="str">
        <f ca="1"/>
        <v>environics</v>
      </c>
      <c r="BZS12" t="str">
        <f ca="1"/>
        <v>EON</v>
      </c>
      <c r="BZT12" t="str">
        <f ca="1"/>
        <v>ESS</v>
      </c>
      <c r="BZU12" t="str">
        <f ca="1"/>
        <v>Fabricante</v>
      </c>
      <c r="BZV12" t="str">
        <f ca="1"/>
        <v>Global Water</v>
      </c>
      <c r="BZW12" t="str">
        <f ca="1"/>
        <v>GRACO</v>
      </c>
      <c r="BZX12" t="str">
        <f ca="1"/>
        <v>HER</v>
      </c>
      <c r="BZY12" t="str">
        <f ca="1"/>
        <v>HISCO</v>
      </c>
      <c r="BZZ12" t="str">
        <f ca="1"/>
        <v>HON</v>
      </c>
      <c r="CAA12" t="str">
        <f ca="1"/>
        <v>Inativo</v>
      </c>
      <c r="CAB12" t="str">
        <f ca="1"/>
        <v>Industrial</v>
      </c>
      <c r="CAC12" t="str">
        <f ca="1"/>
        <v>ION</v>
      </c>
      <c r="CAD12" t="str">
        <f ca="1"/>
        <v>ISCO</v>
      </c>
      <c r="CAE12" t="str">
        <f ca="1"/>
        <v>JCT</v>
      </c>
      <c r="CAF12" t="str">
        <f ca="1"/>
        <v>LINDE</v>
      </c>
      <c r="CAG12" t="str">
        <f ca="1"/>
        <v>Luminutra</v>
      </c>
      <c r="CAH12" t="str">
        <f ca="1"/>
        <v>MJK</v>
      </c>
      <c r="CAI12" t="str">
        <f ca="1"/>
        <v>NIVELCO</v>
      </c>
      <c r="CAJ12" t="str">
        <f ca="1"/>
        <v>NOVALINX</v>
      </c>
      <c r="CAK12" t="str">
        <f ca="1"/>
        <v>Oceanalpha</v>
      </c>
      <c r="CAL12" t="str">
        <f ca="1"/>
        <v>QED</v>
      </c>
      <c r="CAM12" t="str">
        <f ca="1"/>
        <v>RADIONDETECTION</v>
      </c>
      <c r="CAN12" t="str">
        <f ca="1"/>
        <v>RDI</v>
      </c>
      <c r="CAO12" t="str">
        <f ca="1"/>
        <v>Regenesis</v>
      </c>
      <c r="CAP12" t="str">
        <f ca="1"/>
        <v>RIKA</v>
      </c>
      <c r="CAQ12" t="str">
        <f ca="1"/>
        <v>SF</v>
      </c>
      <c r="CAR12" t="str">
        <f ca="1"/>
        <v>SHANGHAI</v>
      </c>
      <c r="CAS12" t="str">
        <f ca="1"/>
        <v>SON</v>
      </c>
      <c r="CAT12" t="str">
        <f ca="1"/>
        <v>TDS</v>
      </c>
      <c r="CAU12" t="str">
        <f ca="1"/>
        <v>Thermo</v>
      </c>
      <c r="CAV12" t="str">
        <f ca="1"/>
        <v>Trace2o</v>
      </c>
      <c r="CAW12" t="str">
        <f ca="1"/>
        <v>VAPOR PIN</v>
      </c>
      <c r="CAX12" t="str">
        <f ca="1"/>
        <v>waterloo</v>
      </c>
      <c r="CAY12" t="str">
        <f ca="1"/>
        <v>White</v>
      </c>
      <c r="CAZ12" t="str">
        <f ca="1"/>
        <v>YSI</v>
      </c>
      <c r="CBA12">
        <f ca="1"/>
        <v>0</v>
      </c>
    </row>
    <row r="13" spans="1:624 1030:2081" x14ac:dyDescent="0.25">
      <c r="AD13" t="str" cm="1">
        <f t="array" aca="1" ref="AD13:AI13" ca="1">IFERROR(TRANSPOSE(_xlfn._xlws.SORT(_xlfn.UNIQUE(_xlfn._xlws.FILTER(cp_linha,(($B13="")+(cp_grupo=$B13))*(($C13="")+(cp_subgrupo=$C13))*(($D13="")+(cp_tipo_mercadoria=$D13))*(($E13="")+(cp_fabricante=$E13)))))),"")</f>
        <v>Detecção e Processos de Gases</v>
      </c>
      <c r="AE13" t="str">
        <f ca="1"/>
        <v>Diversos</v>
      </c>
      <c r="AF13" t="str">
        <f ca="1"/>
        <v>Inativo</v>
      </c>
      <c r="AG13" t="str">
        <f ca="1"/>
        <v>Locação</v>
      </c>
      <c r="AH13" t="str">
        <f ca="1"/>
        <v>Recursos Hídricos</v>
      </c>
      <c r="AI13" t="str">
        <f ca="1"/>
        <v>Remediação</v>
      </c>
      <c r="TJ13" t="str" cm="1">
        <f t="array" aca="1" ref="TJ13:WZ13" ca="1">IFERROR(TRANSPOSE(_xlfn._xlws.SORT(_xlfn.UNIQUE(_xlfn._xlws.FILTER(cp_grupo,(($A13="")+(cp_linha=$A13))*(($C13="")+(cp_subgrupo=$C13))*(($D13="")+(cp_tipo_mercadoria=$D13))*(($E13="")+(cp_fabricante=$E13)))))),"")</f>
        <v>Absorvedores</v>
      </c>
      <c r="TK13" t="str">
        <f ca="1"/>
        <v>Alimentação Eletrico</v>
      </c>
      <c r="TL13" t="str">
        <f ca="1"/>
        <v>Alimentação Solar</v>
      </c>
      <c r="TM13" t="str">
        <f ca="1"/>
        <v>Amostrador Diversos</v>
      </c>
      <c r="TN13" t="str">
        <f ca="1"/>
        <v>Amostrador Não Refrigerado Portátil</v>
      </c>
      <c r="TO13" t="str">
        <f ca="1"/>
        <v>Amostrador Refrigerado Fixo</v>
      </c>
      <c r="TP13" t="str">
        <f ca="1"/>
        <v>Amostrador Refrigerado Portátil</v>
      </c>
      <c r="TQ13" t="str">
        <f ca="1"/>
        <v>Amostragem Diversos</v>
      </c>
      <c r="TR13" t="str">
        <f ca="1"/>
        <v>Analisador Diversos</v>
      </c>
      <c r="TS13" t="str">
        <f ca="1"/>
        <v>Analisador Fixo</v>
      </c>
      <c r="TT13" t="str">
        <f ca="1"/>
        <v xml:space="preserve">Analisador Fixo </v>
      </c>
      <c r="TU13" t="str">
        <f ca="1"/>
        <v>Analisador Microbiologico</v>
      </c>
      <c r="TV13" t="str">
        <f ca="1"/>
        <v>Analisador Portátil</v>
      </c>
      <c r="TW13" t="str">
        <f ca="1"/>
        <v xml:space="preserve">Analisador Portátil </v>
      </c>
      <c r="TX13" t="str">
        <f ca="1"/>
        <v>Analisador Portátil Locação</v>
      </c>
      <c r="TY13" t="str">
        <f ca="1"/>
        <v>Aterramento Diversos</v>
      </c>
      <c r="TZ13" t="str">
        <f ca="1"/>
        <v>Bomba de Amostragem Fixa</v>
      </c>
      <c r="UA13" t="str">
        <f ca="1"/>
        <v>BOMBA DE AMOSTRAGEM Fixo</v>
      </c>
      <c r="UB13" t="str">
        <f ca="1"/>
        <v>Bomba de Amostragem Portátil</v>
      </c>
      <c r="UC13" t="str">
        <f ca="1"/>
        <v>Bombeamento Fixo</v>
      </c>
      <c r="UD13" t="str">
        <f ca="1"/>
        <v>Cabeçote/Válvula Extração Metano</v>
      </c>
      <c r="UE13" t="str">
        <f ca="1"/>
        <v>Caixa Separadora Fixo</v>
      </c>
      <c r="UF13" t="str">
        <f ca="1"/>
        <v>Calibração Diversos</v>
      </c>
      <c r="UG13" t="str">
        <f ca="1"/>
        <v>Cinto de Segurança</v>
      </c>
      <c r="UH13" t="str">
        <f ca="1"/>
        <v xml:space="preserve">Cinto de Segurança </v>
      </c>
      <c r="UI13" t="str">
        <f ca="1"/>
        <v>Colorimetro Portátil</v>
      </c>
      <c r="UJ13" t="str">
        <f ca="1"/>
        <v>Conjunto Autônomo</v>
      </c>
      <c r="UK13" t="str">
        <f ca="1"/>
        <v>Cromatógrafo Portátil</v>
      </c>
      <c r="UL13" t="str">
        <f ca="1"/>
        <v>Detector de Incendio Fixo</v>
      </c>
      <c r="UM13" t="str">
        <f ca="1"/>
        <v>Detector Diversos</v>
      </c>
      <c r="UN13" t="str">
        <f ca="1"/>
        <v>Detector Fixo</v>
      </c>
      <c r="UO13" t="str">
        <f ca="1"/>
        <v>Detector Portátil</v>
      </c>
      <c r="UP13" t="str">
        <f ca="1"/>
        <v>Diversos Diversos</v>
      </c>
      <c r="UQ13" t="str">
        <f ca="1"/>
        <v>Dosímetro de ruído</v>
      </c>
      <c r="UR13" t="str">
        <f ca="1"/>
        <v>Elevador de Liquidos Fixo</v>
      </c>
      <c r="US13" t="str">
        <f ca="1"/>
        <v>Extração Diversos</v>
      </c>
      <c r="UT13" t="str">
        <f ca="1"/>
        <v>Filtração Diversos</v>
      </c>
      <c r="UU13" t="str">
        <f ca="1"/>
        <v>Fotometro Portátil</v>
      </c>
      <c r="UV13" t="str">
        <f ca="1"/>
        <v>Guincho</v>
      </c>
      <c r="UW13" t="str">
        <f ca="1"/>
        <v>Impactador de Cascata</v>
      </c>
      <c r="UX13" t="str">
        <f ca="1"/>
        <v>Inativo Inativo</v>
      </c>
      <c r="UY13" t="str">
        <f ca="1"/>
        <v>Locação Diversos</v>
      </c>
      <c r="UZ13" t="str">
        <f ca="1"/>
        <v>Medidor de Material Particulado Fixo</v>
      </c>
      <c r="VA13" t="str">
        <f ca="1"/>
        <v>Medidor de Material Particulado Portátil</v>
      </c>
      <c r="VB13" t="str">
        <f ca="1"/>
        <v>Medidor de Nível de Pressão Sonora</v>
      </c>
      <c r="VC13" t="str">
        <f ca="1"/>
        <v>Medidor de Nivel Diversos</v>
      </c>
      <c r="VD13" t="str">
        <f ca="1"/>
        <v>Medidor de Nivel Fixo</v>
      </c>
      <c r="VE13" t="str">
        <f ca="1"/>
        <v>Medidor de Nivel Portátil</v>
      </c>
      <c r="VF13" t="str">
        <f ca="1"/>
        <v>Medidor de Vazão Argonaut SL</v>
      </c>
      <c r="VG13" t="str">
        <f ca="1"/>
        <v>Medidor de Vazão Fixo</v>
      </c>
      <c r="VH13" t="str">
        <f ca="1"/>
        <v>Medidor de Vazão FlowTracker</v>
      </c>
      <c r="VI13" t="str">
        <f ca="1"/>
        <v>Medidor de Vazão Portátil</v>
      </c>
      <c r="VJ13" t="str">
        <f ca="1"/>
        <v>Medidor de Vazão RS5</v>
      </c>
      <c r="VK13" t="str">
        <f ca="1"/>
        <v>Medidor de Vazão RS6</v>
      </c>
      <c r="VL13" t="str">
        <f ca="1"/>
        <v>Medidor de Vazão RS7</v>
      </c>
      <c r="VM13" t="str">
        <f ca="1"/>
        <v>Medidor de Vazão RS-M10</v>
      </c>
      <c r="VN13" t="str">
        <f ca="1"/>
        <v>Medidor de Vazão RS-M11</v>
      </c>
      <c r="VO13" t="str">
        <f ca="1"/>
        <v>Medidor de Vazão RS-M9</v>
      </c>
      <c r="VP13" t="str">
        <f ca="1"/>
        <v>Medidor de Vazão RS-S5</v>
      </c>
      <c r="VQ13" t="str">
        <f ca="1"/>
        <v>Medidor de Vibração Portátil</v>
      </c>
      <c r="VR13" t="str">
        <f ca="1"/>
        <v>Meteorologia Fixo</v>
      </c>
      <c r="VS13" t="str">
        <f ca="1"/>
        <v>MODFLOW Diversos</v>
      </c>
      <c r="VT13" t="str">
        <f ca="1"/>
        <v>Monitor de Material Particulado</v>
      </c>
      <c r="VU13" t="str">
        <f ca="1"/>
        <v>Monitor de Material Particulado Portátil</v>
      </c>
      <c r="VV13" t="str">
        <f ca="1"/>
        <v>Monitoramento Fixo</v>
      </c>
      <c r="VW13" t="str">
        <f ca="1"/>
        <v>Mosquetão</v>
      </c>
      <c r="VX13" t="str">
        <f ca="1"/>
        <v>Óculos de Proteção</v>
      </c>
      <c r="VY13" t="str">
        <f ca="1"/>
        <v>Outros Diversos</v>
      </c>
      <c r="VZ13" t="str">
        <f ca="1"/>
        <v>Painel controlador Diversos</v>
      </c>
      <c r="WA13" t="str">
        <f ca="1"/>
        <v>Painel controlador Fixo</v>
      </c>
      <c r="WB13" t="str">
        <f ca="1"/>
        <v>Painel controlador Portátil</v>
      </c>
      <c r="WC13" t="str">
        <f ca="1"/>
        <v>Respirador Facial</v>
      </c>
      <c r="WD13" t="str">
        <f ca="1"/>
        <v>Separador de Agua/ Oleo Fixo</v>
      </c>
      <c r="WE13" t="str">
        <f ca="1"/>
        <v>Sistema de Monitoramento de Material Particulado</v>
      </c>
      <c r="WF13" t="str">
        <f ca="1"/>
        <v>Sonda Portátil</v>
      </c>
      <c r="WG13" t="str">
        <f ca="1"/>
        <v xml:space="preserve">Sonda Portátil </v>
      </c>
      <c r="WH13" t="str">
        <f ca="1"/>
        <v>Sonda Serie 6</v>
      </c>
      <c r="WI13" t="str">
        <f ca="1"/>
        <v>Sonda Serie EcoSense</v>
      </c>
      <c r="WJ13" t="str">
        <f ca="1"/>
        <v>Sonda Serie EXO</v>
      </c>
      <c r="WK13" t="str">
        <f ca="1"/>
        <v>Sonda Serie IQ SensorNet</v>
      </c>
      <c r="WL13" t="str">
        <f ca="1"/>
        <v>Sonda Serie Lab &amp; Field</v>
      </c>
      <c r="WM13" t="str">
        <f ca="1"/>
        <v>Sonda Serie MultiLab</v>
      </c>
      <c r="WN13" t="str">
        <f ca="1"/>
        <v>Sonda Serie ODO-RTU</v>
      </c>
      <c r="WO13" t="str">
        <f ca="1"/>
        <v>Sonda Serie Pro</v>
      </c>
      <c r="WP13" t="str">
        <f ca="1"/>
        <v>Sonda Serie ProDigital</v>
      </c>
      <c r="WQ13" t="str">
        <f ca="1"/>
        <v>Sonda Serie TruLab</v>
      </c>
      <c r="WR13" t="str">
        <f ca="1"/>
        <v>Talabarte</v>
      </c>
      <c r="WS13" t="str">
        <f ca="1"/>
        <v>Telemetria Fixo</v>
      </c>
      <c r="WT13" t="str">
        <f ca="1"/>
        <v>TERMAL Fixo</v>
      </c>
      <c r="WU13" t="str">
        <f ca="1"/>
        <v>Transmissão Fixo</v>
      </c>
      <c r="WV13" t="str">
        <f ca="1"/>
        <v>Tratamento Diversos</v>
      </c>
      <c r="WW13" t="str">
        <f ca="1"/>
        <v>Tratamento Fixo</v>
      </c>
      <c r="WX13" t="str">
        <f ca="1"/>
        <v>Travaqueda</v>
      </c>
      <c r="WY13" t="str">
        <f ca="1"/>
        <v>Tripe</v>
      </c>
      <c r="WZ13" t="str">
        <f ca="1"/>
        <v>UMR Fixo</v>
      </c>
      <c r="AMP13" cm="1">
        <f t="array" aca="1" ref="AMP13:AXU13" ca="1">IFERROR(TRANSPOSE(_xlfn._xlws.SORT(_xlfn.UNIQUE(_xlfn._xlws.FILTER(cp_subgrupo,(($A13="")+(cp_linha=$A13))*(($B13="")+(cp_grupo=$B13))*(($D13="")+(cp_tipo_mercadoria=$D13))*(($E13="")+(cp_fabricante=$E13)))))),"")</f>
        <v>550</v>
      </c>
      <c r="AMQ13">
        <f ca="1"/>
        <v>556</v>
      </c>
      <c r="AMR13">
        <f ca="1"/>
        <v>6600</v>
      </c>
      <c r="AMS13">
        <f ca="1"/>
        <v>9500</v>
      </c>
      <c r="AMT13">
        <f ca="1"/>
        <v>9800</v>
      </c>
      <c r="AMU13" t="str">
        <f ca="1"/>
        <v>3017M</v>
      </c>
      <c r="AMV13" t="str">
        <f ca="1"/>
        <v>301-ADI</v>
      </c>
      <c r="AMW13" t="str">
        <f ca="1"/>
        <v>301C</v>
      </c>
      <c r="AMX13" t="str">
        <f ca="1"/>
        <v>301-R8</v>
      </c>
      <c r="AMY13" t="str">
        <f ca="1"/>
        <v>4000 series Isco</v>
      </c>
      <c r="AMZ13" t="str">
        <f ca="1"/>
        <v xml:space="preserve">Absorvedores </v>
      </c>
      <c r="ANA13" t="str">
        <f ca="1"/>
        <v>Acessório</v>
      </c>
      <c r="ANB13" t="str">
        <f ca="1"/>
        <v>ADCP</v>
      </c>
      <c r="ANC13" t="str">
        <f ca="1"/>
        <v>ADP</v>
      </c>
      <c r="AND13" t="str">
        <f ca="1"/>
        <v>ADR 1500</v>
      </c>
      <c r="ANE13" t="str">
        <f ca="1"/>
        <v>AIR AWARE</v>
      </c>
      <c r="ANF13" t="str">
        <f ca="1"/>
        <v>Air Striper</v>
      </c>
      <c r="ANG13" t="str">
        <f ca="1"/>
        <v>AIRSCAN</v>
      </c>
      <c r="ANH13" t="str">
        <f ca="1"/>
        <v>Amostrador</v>
      </c>
      <c r="ANI13" t="str">
        <f ca="1"/>
        <v>Anel</v>
      </c>
      <c r="ANJ13" t="str">
        <f ca="1"/>
        <v>APEX 2</v>
      </c>
      <c r="ANK13" t="str">
        <f ca="1"/>
        <v>Argonaut</v>
      </c>
      <c r="ANL13" t="str">
        <f ca="1"/>
        <v>Auto Pump</v>
      </c>
      <c r="ANM13" t="str">
        <f ca="1"/>
        <v>BADGE PLUS</v>
      </c>
      <c r="ANN13" t="str">
        <f ca="1"/>
        <v>Biogas</v>
      </c>
      <c r="ANO13" t="str">
        <f ca="1"/>
        <v>BIOGAS 300</v>
      </c>
      <c r="ANP13" t="str">
        <f ca="1"/>
        <v>BIOGAS 3000</v>
      </c>
      <c r="ANQ13" t="str">
        <f ca="1"/>
        <v>BIOGAS 5000</v>
      </c>
      <c r="ANR13" t="str">
        <f ca="1"/>
        <v>BM25</v>
      </c>
      <c r="ANS13" t="str">
        <f ca="1"/>
        <v>Bomba</v>
      </c>
      <c r="ANT13" t="str">
        <f ca="1"/>
        <v>BW</v>
      </c>
      <c r="ANU13" t="str">
        <f ca="1"/>
        <v xml:space="preserve">BW </v>
      </c>
      <c r="ANV13" t="str">
        <f ca="1"/>
        <v>BW CLIP</v>
      </c>
      <c r="ANW13" t="str">
        <f ca="1"/>
        <v>BW FLEX</v>
      </c>
      <c r="ANX13" t="str">
        <f ca="1"/>
        <v>BW ICON</v>
      </c>
      <c r="ANY13" t="str">
        <f ca="1"/>
        <v>BW SOLO</v>
      </c>
      <c r="ANZ13" t="str">
        <f ca="1"/>
        <v>BW ULTRA</v>
      </c>
      <c r="AOA13" t="str">
        <f ca="1"/>
        <v>C100</v>
      </c>
      <c r="AOB13" t="str">
        <f ca="1"/>
        <v>Cabo</v>
      </c>
      <c r="AOC13" t="str">
        <f ca="1"/>
        <v>Calibração</v>
      </c>
      <c r="AOD13" t="str">
        <f ca="1"/>
        <v>Castaway</v>
      </c>
      <c r="AOE13" t="str">
        <f ca="1"/>
        <v>CEL-24X</v>
      </c>
      <c r="AOF13" t="str">
        <f ca="1"/>
        <v>CEL-35X</v>
      </c>
      <c r="AOG13" t="str">
        <f ca="1"/>
        <v>CEL-62X</v>
      </c>
      <c r="AOH13" t="str">
        <f ca="1"/>
        <v>CEL-63X</v>
      </c>
      <c r="AOI13" t="str">
        <f ca="1"/>
        <v>Certificado</v>
      </c>
      <c r="AOJ13" t="str">
        <f ca="1"/>
        <v>CEX300</v>
      </c>
      <c r="AOK13" t="str">
        <f ca="1"/>
        <v>Chempro</v>
      </c>
      <c r="AOL13" t="str">
        <f ca="1"/>
        <v>Cilindro</v>
      </c>
      <c r="AOM13" t="str">
        <f ca="1"/>
        <v xml:space="preserve">Cinto de Segurança </v>
      </c>
      <c r="AON13" t="str">
        <f ca="1"/>
        <v>Clean Cell Pro</v>
      </c>
      <c r="AOO13" t="str">
        <f ca="1"/>
        <v>CLEANVIEWERGAS</v>
      </c>
      <c r="AOP13" t="str">
        <f ca="1"/>
        <v>CM4</v>
      </c>
      <c r="AOQ13" t="str">
        <f ca="1"/>
        <v>CONDUCTIVITY PLUS</v>
      </c>
      <c r="AOR13" t="str">
        <f ca="1"/>
        <v>CONTADOR DE CICLOS</v>
      </c>
      <c r="AOS13" t="str">
        <f ca="1"/>
        <v>Controlador</v>
      </c>
      <c r="AOT13" t="str">
        <f ca="1"/>
        <v>CTX 300</v>
      </c>
      <c r="AOU13" t="str">
        <f ca="1"/>
        <v>CUB</v>
      </c>
      <c r="AOV13" t="str">
        <f ca="1"/>
        <v>DataLogger</v>
      </c>
      <c r="AOW13" t="str">
        <f ca="1"/>
        <v>DATARAM 4</v>
      </c>
      <c r="AOX13" t="str">
        <f ca="1"/>
        <v>DBADGE 2</v>
      </c>
      <c r="AOY13" t="str">
        <f ca="1"/>
        <v>DBO</v>
      </c>
      <c r="AOZ13" t="str">
        <f ca="1"/>
        <v>DIPPER TOUGH</v>
      </c>
      <c r="APA13" t="str">
        <f ca="1"/>
        <v>DIPPERLOG</v>
      </c>
      <c r="APB13" t="str">
        <f ca="1"/>
        <v>DIPPER-T</v>
      </c>
      <c r="APC13" t="str">
        <f ca="1"/>
        <v>Display</v>
      </c>
      <c r="APD13" t="str">
        <f ca="1"/>
        <v>Diversos</v>
      </c>
      <c r="APE13" t="str">
        <f ca="1"/>
        <v>DO200</v>
      </c>
      <c r="APF13" t="str">
        <f ca="1"/>
        <v>DURATRACKER</v>
      </c>
      <c r="APG13" t="str">
        <f ca="1"/>
        <v>E3 POINT</v>
      </c>
      <c r="APH13" t="str">
        <f ca="1"/>
        <v>EAGLE</v>
      </c>
      <c r="API13" t="str">
        <f ca="1"/>
        <v>EC300</v>
      </c>
      <c r="APJ13" t="str">
        <f ca="1"/>
        <v>EC30A</v>
      </c>
      <c r="APK13" t="str">
        <f ca="1"/>
        <v>Embarcação</v>
      </c>
      <c r="APL13" t="str">
        <f ca="1"/>
        <v>EmeClean</v>
      </c>
      <c r="APM13" t="str">
        <f ca="1"/>
        <v>Estação</v>
      </c>
      <c r="APN13" t="str">
        <f ca="1"/>
        <v>Estrutura</v>
      </c>
      <c r="APO13" t="str">
        <f ca="1"/>
        <v>EXO</v>
      </c>
      <c r="APP13" t="str">
        <f ca="1"/>
        <v>EXO (Completa)</v>
      </c>
      <c r="APQ13" t="str">
        <f ca="1"/>
        <v>EXTREME</v>
      </c>
      <c r="APR13" t="str">
        <f ca="1"/>
        <v>FALCO</v>
      </c>
      <c r="APS13" t="str">
        <f ca="1"/>
        <v>FAU</v>
      </c>
      <c r="APT13" t="str">
        <f ca="1"/>
        <v>Ferramental</v>
      </c>
      <c r="APU13" t="str">
        <f ca="1"/>
        <v>Filtro</v>
      </c>
      <c r="APV13" t="str">
        <f ca="1"/>
        <v>FIREPRO</v>
      </c>
      <c r="APW13" t="str">
        <f ca="1"/>
        <v>FlowTracker</v>
      </c>
      <c r="APX13" t="str">
        <f ca="1"/>
        <v>FROG</v>
      </c>
      <c r="APY13" t="str">
        <f ca="1"/>
        <v>FS20X</v>
      </c>
      <c r="APZ13" t="str">
        <f ca="1"/>
        <v>FS-20X</v>
      </c>
      <c r="AQA13" t="str">
        <f ca="1"/>
        <v>FS24X</v>
      </c>
      <c r="AQB13" t="str">
        <f ca="1"/>
        <v>FSL100</v>
      </c>
      <c r="AQC13" t="str">
        <f ca="1"/>
        <v>FSX</v>
      </c>
      <c r="AQD13" t="str">
        <f ca="1"/>
        <v>G100</v>
      </c>
      <c r="AQE13" t="str">
        <f ca="1"/>
        <v>G110</v>
      </c>
      <c r="AQF13" t="str">
        <f ca="1"/>
        <v>G200</v>
      </c>
      <c r="AQG13" t="str">
        <f ca="1"/>
        <v>GA 3000</v>
      </c>
      <c r="AQH13" t="str">
        <f ca="1"/>
        <v>GA 5000</v>
      </c>
      <c r="AQI13" t="str">
        <f ca="1"/>
        <v>GASCARD</v>
      </c>
      <c r="AQJ13" t="str">
        <f ca="1"/>
        <v>GASCEHCK G</v>
      </c>
      <c r="AQK13" t="str">
        <f ca="1"/>
        <v>Gascheck</v>
      </c>
      <c r="AQL13" t="str">
        <f ca="1"/>
        <v>GASCHECK 3000</v>
      </c>
      <c r="AQM13" t="str">
        <f ca="1"/>
        <v>GASCHECK 5000</v>
      </c>
      <c r="AQN13" t="str">
        <f ca="1"/>
        <v>GASCHECK 6000</v>
      </c>
      <c r="AQO13" t="str">
        <f ca="1"/>
        <v>GASCHECK G</v>
      </c>
      <c r="AQP13" t="str">
        <f ca="1"/>
        <v>GASCHECK P1</v>
      </c>
      <c r="AQQ13" t="str">
        <f ca="1"/>
        <v>GASPOINT</v>
      </c>
      <c r="AQR13" t="str">
        <f ca="1"/>
        <v>GATEWAY</v>
      </c>
      <c r="AQS13" t="str">
        <f ca="1"/>
        <v>GEM</v>
      </c>
      <c r="AQT13" t="str">
        <f ca="1"/>
        <v>GEM 2000</v>
      </c>
      <c r="AQU13" t="str">
        <f ca="1"/>
        <v>GEM 5000</v>
      </c>
      <c r="AQV13" t="str">
        <f ca="1"/>
        <v>GEM/GA/BIOGAS 5000</v>
      </c>
      <c r="AQW13" t="str">
        <f ca="1"/>
        <v>GeneCount</v>
      </c>
      <c r="AQX13" t="str">
        <f ca="1"/>
        <v>GENIE</v>
      </c>
      <c r="AQY13" t="str">
        <f ca="1"/>
        <v>Guardian</v>
      </c>
      <c r="AQZ13" t="str">
        <f ca="1"/>
        <v>GUARDIAN 2</v>
      </c>
      <c r="ARA13" t="str">
        <f ca="1"/>
        <v>H.OIL</v>
      </c>
      <c r="ARB13" t="str">
        <f ca="1"/>
        <v>HA20</v>
      </c>
      <c r="ARC13" t="str">
        <f ca="1"/>
        <v>HA40</v>
      </c>
      <c r="ARD13" t="str">
        <f ca="1"/>
        <v>HA-71</v>
      </c>
      <c r="ARE13" t="str">
        <f ca="1"/>
        <v>HA-72</v>
      </c>
      <c r="ARF13" t="str">
        <f ca="1"/>
        <v>HAVEX</v>
      </c>
      <c r="ARG13" t="str">
        <f ca="1"/>
        <v>HON</v>
      </c>
      <c r="ARH13" t="str">
        <f ca="1"/>
        <v>HON TITAN</v>
      </c>
      <c r="ARI13" t="str">
        <f ca="1"/>
        <v>Hora Técnica</v>
      </c>
      <c r="ARJ13" t="str">
        <f ca="1"/>
        <v>IAQ POINT 2</v>
      </c>
      <c r="ARK13" t="str">
        <f ca="1"/>
        <v>IMPACT PRO</v>
      </c>
      <c r="ARL13" t="str">
        <f ca="1"/>
        <v>Inativo</v>
      </c>
      <c r="ARM13" t="str">
        <f ca="1"/>
        <v>INNOVA</v>
      </c>
      <c r="ARN13" t="str">
        <f ca="1"/>
        <v>Instalação</v>
      </c>
      <c r="ARO13" t="str">
        <f ca="1"/>
        <v>INTELLIDOX</v>
      </c>
      <c r="ARP13" t="str">
        <f ca="1"/>
        <v>IQ PIPE</v>
      </c>
      <c r="ARQ13" t="str">
        <f ca="1"/>
        <v>IQ PLUS</v>
      </c>
      <c r="ARR13" t="str">
        <f ca="1"/>
        <v>IQ Standard</v>
      </c>
      <c r="ARS13" t="str">
        <f ca="1"/>
        <v>ITRANS</v>
      </c>
      <c r="ART13" t="str">
        <f ca="1"/>
        <v>JES-301</v>
      </c>
      <c r="ARU13" t="str">
        <f ca="1"/>
        <v>JFID</v>
      </c>
      <c r="ARV13" t="str">
        <f ca="1"/>
        <v>JH3E</v>
      </c>
      <c r="ARW13" t="str">
        <f ca="1"/>
        <v>JSP-87</v>
      </c>
      <c r="ARX13" t="str">
        <f ca="1"/>
        <v>JSP-89</v>
      </c>
      <c r="ARY13" t="str">
        <f ca="1"/>
        <v>L360</v>
      </c>
      <c r="ARZ13" t="str">
        <f ca="1"/>
        <v>LEAKCHECK P1</v>
      </c>
      <c r="ASA13" t="str">
        <f ca="1"/>
        <v>LEAKMATE</v>
      </c>
      <c r="ASB13" t="str">
        <f ca="1"/>
        <v>Locação</v>
      </c>
      <c r="ASC13" t="str">
        <f ca="1"/>
        <v>Luminometro</v>
      </c>
      <c r="ASD13" t="str">
        <f ca="1"/>
        <v>M10</v>
      </c>
      <c r="ASE13" t="str">
        <f ca="1"/>
        <v>M11</v>
      </c>
      <c r="ASF13" t="str">
        <f ca="1"/>
        <v>M9</v>
      </c>
      <c r="ASG13" t="str">
        <f ca="1"/>
        <v>MAGFLUX</v>
      </c>
      <c r="ASH13" t="str">
        <f ca="1"/>
        <v>Maleta</v>
      </c>
      <c r="ASI13" t="str">
        <f ca="1"/>
        <v>MANHANDLER</v>
      </c>
      <c r="ASJ13" t="str">
        <f ca="1"/>
        <v>MANNING</v>
      </c>
      <c r="ASK13" t="str">
        <f ca="1"/>
        <v>Manta</v>
      </c>
      <c r="ASL13" t="str">
        <f ca="1"/>
        <v>Manta OWS</v>
      </c>
      <c r="ASM13" t="str">
        <f ca="1"/>
        <v>MARPLE</v>
      </c>
      <c r="ASN13" t="str">
        <f ca="1"/>
        <v>MAX XT</v>
      </c>
      <c r="ASO13" t="str">
        <f ca="1"/>
        <v>Metalyser</v>
      </c>
      <c r="ASP13" t="str">
        <f ca="1"/>
        <v>METREX</v>
      </c>
      <c r="ASQ13" t="str">
        <f ca="1"/>
        <v>MGD</v>
      </c>
      <c r="ASR13" t="str">
        <f ca="1"/>
        <v>MICRO 5</v>
      </c>
      <c r="ASS13" t="str">
        <f ca="1"/>
        <v>MicroADV</v>
      </c>
      <c r="AST13" t="str">
        <f ca="1"/>
        <v>MICROCLIP</v>
      </c>
      <c r="ASU13" t="str">
        <f ca="1"/>
        <v>MICRODOCK</v>
      </c>
      <c r="ASV13" t="str">
        <f ca="1"/>
        <v>MICRODUST</v>
      </c>
      <c r="ASW13" t="str">
        <f ca="1"/>
        <v>MIDAS</v>
      </c>
      <c r="ASX13" t="str">
        <f ca="1"/>
        <v>MILLER</v>
      </c>
      <c r="ASY13" t="str">
        <f ca="1"/>
        <v>MIRAN</v>
      </c>
      <c r="ASZ13" t="str">
        <f ca="1"/>
        <v>MKII</v>
      </c>
      <c r="ATA13" t="str">
        <f ca="1"/>
        <v>Moden</v>
      </c>
      <c r="ATB13" t="str">
        <f ca="1"/>
        <v>Mosquetão</v>
      </c>
      <c r="ATC13" t="str">
        <f ca="1"/>
        <v>MP10</v>
      </c>
      <c r="ATD13" t="str">
        <f ca="1"/>
        <v>MP15</v>
      </c>
      <c r="ATE13" t="str">
        <f ca="1"/>
        <v>MP20</v>
      </c>
      <c r="ATF13" t="str">
        <f ca="1"/>
        <v>MP30</v>
      </c>
      <c r="ATG13" t="str">
        <f ca="1"/>
        <v>MP50</v>
      </c>
      <c r="ATH13" t="str">
        <f ca="1"/>
        <v>MPD</v>
      </c>
      <c r="ATI13" t="str">
        <f ca="1"/>
        <v>MULTILAB</v>
      </c>
      <c r="ATJ13" t="str">
        <f ca="1"/>
        <v>MV02</v>
      </c>
      <c r="ATK13" t="str">
        <f ca="1"/>
        <v>MV03</v>
      </c>
      <c r="ATL13" t="str">
        <f ca="1"/>
        <v>MVI</v>
      </c>
      <c r="ATM13" t="str">
        <f ca="1"/>
        <v>MX4</v>
      </c>
      <c r="ATN13" t="str">
        <f ca="1"/>
        <v>MX6</v>
      </c>
      <c r="ATO13" t="str">
        <f ca="1"/>
        <v>NDP - 25 BAN</v>
      </c>
      <c r="ATP13" t="str">
        <f ca="1"/>
        <v>Numatic</v>
      </c>
      <c r="ATQ13" t="str">
        <f ca="1"/>
        <v>ODO200</v>
      </c>
      <c r="ATR13" t="str">
        <f ca="1"/>
        <v>OELD</v>
      </c>
      <c r="ATS13" t="str">
        <f ca="1"/>
        <v>OLCT</v>
      </c>
      <c r="ATT13" t="str">
        <f ca="1"/>
        <v>OPTI-FIT</v>
      </c>
      <c r="ATU13" t="str">
        <f ca="1"/>
        <v>OPTIMA PLUS</v>
      </c>
      <c r="ATV13" t="str">
        <f ca="1"/>
        <v>Outros</v>
      </c>
      <c r="ATW13" t="str">
        <f ca="1"/>
        <v>OWS</v>
      </c>
      <c r="ATX13" t="str">
        <f ca="1"/>
        <v>Painel</v>
      </c>
      <c r="ATY13" t="str">
        <f ca="1"/>
        <v>Painel de Controle</v>
      </c>
      <c r="ATZ13" t="str">
        <f ca="1"/>
        <v>Painel Solar</v>
      </c>
      <c r="AUA13" t="str">
        <f ca="1"/>
        <v>PANTHER</v>
      </c>
      <c r="AUB13" t="str">
        <f ca="1"/>
        <v>PCM</v>
      </c>
      <c r="AUC13" t="str">
        <f ca="1"/>
        <v>PDR1500</v>
      </c>
      <c r="AUD13" t="str">
        <f ca="1"/>
        <v>PH100</v>
      </c>
      <c r="AUE13" t="str">
        <f ca="1"/>
        <v>PHD6</v>
      </c>
      <c r="AUF13" t="str">
        <f ca="1"/>
        <v>PHOCHECK 1000</v>
      </c>
      <c r="AUG13" t="str">
        <f ca="1"/>
        <v>PHOCHECK 3000</v>
      </c>
      <c r="AUH13" t="str">
        <f ca="1"/>
        <v>Pro Plus</v>
      </c>
      <c r="AUI13" t="str">
        <f ca="1"/>
        <v>Pro Quattro</v>
      </c>
      <c r="AUJ13" t="str">
        <f ca="1"/>
        <v>PRO10</v>
      </c>
      <c r="AUK13" t="str">
        <f ca="1"/>
        <v>PRO1020</v>
      </c>
      <c r="AUL13" t="str">
        <f ca="1"/>
        <v>PRO1030</v>
      </c>
      <c r="AUM13" t="str">
        <f ca="1"/>
        <v>PRO20</v>
      </c>
      <c r="AUN13" t="str">
        <f ca="1"/>
        <v>PRO2030</v>
      </c>
      <c r="AUO13" t="str">
        <f ca="1"/>
        <v>PRO30</v>
      </c>
      <c r="AUP13" t="str">
        <f ca="1"/>
        <v>PRODO</v>
      </c>
      <c r="AUQ13" t="str">
        <f ca="1"/>
        <v>ProDss</v>
      </c>
      <c r="AUR13" t="str">
        <f ca="1"/>
        <v>PROSOLO</v>
      </c>
      <c r="AUS13" t="str">
        <f ca="1"/>
        <v>PROSWAP</v>
      </c>
      <c r="AUT13" t="str">
        <f ca="1"/>
        <v>PT100</v>
      </c>
      <c r="AUU13" t="str">
        <f ca="1"/>
        <v>QRAE 3</v>
      </c>
      <c r="AUV13" t="str">
        <f ca="1"/>
        <v>QRAE3</v>
      </c>
      <c r="AUW13" t="str">
        <f ca="1"/>
        <v>QUATTRO</v>
      </c>
      <c r="AUX13" t="str">
        <f ca="1"/>
        <v>Quimico</v>
      </c>
      <c r="AUY13" t="str">
        <f ca="1"/>
        <v>RAEGUARD</v>
      </c>
      <c r="AUZ13" t="str">
        <f ca="1"/>
        <v>Reagente</v>
      </c>
      <c r="AVA13" t="str">
        <f ca="1"/>
        <v>Reforma</v>
      </c>
      <c r="AVB13" t="str">
        <f ca="1"/>
        <v>REMOX</v>
      </c>
      <c r="AVC13" t="str">
        <f ca="1"/>
        <v>RIG RAT</v>
      </c>
      <c r="AVD13" t="str">
        <f ca="1"/>
        <v>RIKEN KEIKE</v>
      </c>
      <c r="AVE13" t="str">
        <f ca="1"/>
        <v>RS5</v>
      </c>
      <c r="AVF13" t="str">
        <f ca="1"/>
        <v>RS6</v>
      </c>
      <c r="AVG13" t="str">
        <f ca="1"/>
        <v>RS7</v>
      </c>
      <c r="AVH13" t="str">
        <f ca="1"/>
        <v>SAGE RIO</v>
      </c>
      <c r="AVI13" t="str">
        <f ca="1"/>
        <v>Sample Pro</v>
      </c>
      <c r="AVJ13" t="str">
        <f ca="1"/>
        <v>SAMPLEASE</v>
      </c>
      <c r="AVK13" t="str">
        <f ca="1"/>
        <v>SC</v>
      </c>
      <c r="AVL13" t="str">
        <f ca="1"/>
        <v>SCORPION</v>
      </c>
      <c r="AVM13" t="str">
        <f ca="1"/>
        <v>SEARCHLINE</v>
      </c>
      <c r="AVN13" t="str">
        <f ca="1"/>
        <v>SENSEPOINT</v>
      </c>
      <c r="AVO13" t="str">
        <f ca="1"/>
        <v>Sensor</v>
      </c>
      <c r="AVP13" t="str">
        <f ca="1"/>
        <v>SERIE BW</v>
      </c>
      <c r="AVQ13" t="str">
        <f ca="1"/>
        <v>SERIE6</v>
      </c>
      <c r="AVR13" t="str">
        <f ca="1"/>
        <v>SHAKETEST</v>
      </c>
      <c r="AVS13" t="str">
        <f ca="1"/>
        <v>SHARPEYE</v>
      </c>
      <c r="AVT13" t="str">
        <f ca="1"/>
        <v>Signature</v>
      </c>
      <c r="AVU13" t="str">
        <f ca="1"/>
        <v>Sistema</v>
      </c>
      <c r="AVV13" t="str">
        <f ca="1"/>
        <v>Skimmer</v>
      </c>
      <c r="AVW13" t="str">
        <f ca="1"/>
        <v>SKINNY DIPPER</v>
      </c>
      <c r="AVX13" t="str">
        <f ca="1"/>
        <v>SM.OIL</v>
      </c>
      <c r="AVY13" t="str">
        <f ca="1"/>
        <v>Software</v>
      </c>
      <c r="AVZ13" t="str">
        <f ca="1"/>
        <v>Solução</v>
      </c>
      <c r="AWA13" t="str">
        <f ca="1"/>
        <v>Sonda RTU</v>
      </c>
      <c r="AWB13" t="str">
        <f ca="1"/>
        <v>SOS-4-003</v>
      </c>
      <c r="AWC13" t="str">
        <f ca="1"/>
        <v>SPERIAN</v>
      </c>
      <c r="AWD13" t="str">
        <f ca="1"/>
        <v>SPM FLEX</v>
      </c>
      <c r="AWE13" t="str">
        <f ca="1"/>
        <v>T8000</v>
      </c>
      <c r="AWF13" t="str">
        <f ca="1"/>
        <v>TadLar Bag</v>
      </c>
      <c r="AWG13" t="str">
        <f ca="1"/>
        <v>TERMAL</v>
      </c>
      <c r="AWH13" t="str">
        <f ca="1"/>
        <v>Termovelocimétrico</v>
      </c>
      <c r="AWI13" t="str">
        <f ca="1"/>
        <v>TIGER</v>
      </c>
      <c r="AWJ13" t="str">
        <f ca="1"/>
        <v>TITAN</v>
      </c>
      <c r="AWK13" t="str">
        <f ca="1"/>
        <v>TITAN 2</v>
      </c>
      <c r="AWL13" t="str">
        <f ca="1"/>
        <v>TOP TRACK</v>
      </c>
      <c r="AWM13" t="str">
        <f ca="1"/>
        <v>TOUCHPOINT</v>
      </c>
      <c r="AWN13" t="str">
        <f ca="1"/>
        <v>Transdutor</v>
      </c>
      <c r="AWO13" t="str">
        <f ca="1"/>
        <v>Transmissor</v>
      </c>
      <c r="AWP13" t="str">
        <f ca="1"/>
        <v>Treinamento</v>
      </c>
      <c r="AWQ13" t="str">
        <f ca="1"/>
        <v>TruLab</v>
      </c>
      <c r="AWR13" t="str">
        <f ca="1"/>
        <v>TVA</v>
      </c>
      <c r="AWS13" t="str">
        <f ca="1"/>
        <v xml:space="preserve">TVA </v>
      </c>
      <c r="AWT13" t="str">
        <f ca="1"/>
        <v>TVA 1000B</v>
      </c>
      <c r="AWU13" t="str">
        <f ca="1"/>
        <v>TVA 2020</v>
      </c>
      <c r="AWV13" t="str">
        <f ca="1"/>
        <v>TVOC</v>
      </c>
      <c r="AWW13" t="str">
        <f ca="1"/>
        <v>TX1</v>
      </c>
      <c r="AWX13" t="str">
        <f ca="1"/>
        <v>UMR</v>
      </c>
      <c r="AWY13" t="str">
        <f ca="1"/>
        <v>UVEX</v>
      </c>
      <c r="AWZ13" t="str">
        <f ca="1"/>
        <v>Vapor pin/ Clean</v>
      </c>
      <c r="AXA13" t="str">
        <f ca="1"/>
        <v>WATER TAPE</v>
      </c>
      <c r="AXB13" t="str">
        <f ca="1"/>
        <v>WELLHEAD</v>
      </c>
      <c r="AXC13" t="str">
        <f ca="1"/>
        <v>WellTape</v>
      </c>
      <c r="AXD13" t="str">
        <f ca="1"/>
        <v>WX16</v>
      </c>
      <c r="AXE13" t="str">
        <f ca="1"/>
        <v>WX4</v>
      </c>
      <c r="AXF13" t="str">
        <f ca="1"/>
        <v>WX64</v>
      </c>
      <c r="AXG13" t="str">
        <f ca="1"/>
        <v>XCD</v>
      </c>
      <c r="AXH13" t="str">
        <f ca="1"/>
        <v>XCL</v>
      </c>
      <c r="AXI13" t="str">
        <f ca="1"/>
        <v>XNX</v>
      </c>
      <c r="AXJ13" t="str">
        <f ca="1"/>
        <v>XPIS</v>
      </c>
      <c r="AXK13" t="str">
        <f ca="1"/>
        <v>XPV</v>
      </c>
      <c r="AXL13" t="str">
        <f ca="1"/>
        <v>XRL</v>
      </c>
      <c r="AXM13" t="str">
        <f ca="1"/>
        <v>YSI30</v>
      </c>
      <c r="AXN13" t="str">
        <f ca="1"/>
        <v>YSI3100</v>
      </c>
      <c r="AXO13" t="str">
        <f ca="1"/>
        <v>YSI3200</v>
      </c>
      <c r="AXP13" t="str">
        <f ca="1"/>
        <v>YSI5000</v>
      </c>
      <c r="AXQ13" t="str">
        <f ca="1"/>
        <v>YSI5100</v>
      </c>
      <c r="AXR13" t="str">
        <f ca="1"/>
        <v>YSI55</v>
      </c>
      <c r="AXS13" t="str">
        <f ca="1"/>
        <v>YSI60</v>
      </c>
      <c r="AXT13" t="str">
        <f ca="1"/>
        <v>YSI85</v>
      </c>
      <c r="AXU13" t="str">
        <f ca="1"/>
        <v>ZAREBA</v>
      </c>
      <c r="BFV13" t="str" cm="1">
        <f t="array" aca="1" ref="BFV13:BGB13" ca="1">IFERROR(TRANSPOSE(_xlfn._xlws.SORT(_xlfn.UNIQUE(_xlfn._xlws.FILTER(cp_tipo_mercadoria,(($A13="")+(cp_linha=$A13))*(($B13="")+(cp_grupo=$B13))*(($C13="")+(cp_subgrupo=$C13))*(($E13="")+(cp_fabricante=$E13)))))),"")</f>
        <v>Acessório</v>
      </c>
      <c r="BFW13" t="str">
        <f ca="1"/>
        <v>Acessório/Reposição</v>
      </c>
      <c r="BFX13" t="str">
        <f ca="1"/>
        <v>Inativo</v>
      </c>
      <c r="BFY13" t="str">
        <f ca="1"/>
        <v>Insumo</v>
      </c>
      <c r="BFZ13" t="str">
        <f ca="1"/>
        <v>Produto</v>
      </c>
      <c r="BGA13" t="str">
        <f ca="1"/>
        <v>Reposição</v>
      </c>
      <c r="BGB13" t="str">
        <f ca="1"/>
        <v>Serviço</v>
      </c>
      <c r="BZB13" t="str" cm="1">
        <f t="array" aca="1" ref="BZB13:CBA13" ca="1">IFERROR(TRANSPOSE(_xlfn._xlws.SORT(_xlfn.UNIQUE(_xlfn._xlws.FILTER(cp_fabricante,(($A13="")+(cp_linha=$A13))*(($B13="")+(cp_grupo=$B13))*(($C13="")+(cp_subgrupo=$C13))*(($D13="")+(cp_tipo_mercadoria=$D13)))))),"")</f>
        <v>ABK</v>
      </c>
      <c r="BZC13" t="str">
        <f ca="1"/>
        <v>AGT</v>
      </c>
      <c r="BZD13" t="str">
        <f ca="1"/>
        <v>Air Liquide</v>
      </c>
      <c r="BZE13" t="str">
        <f ca="1"/>
        <v>AMBIENTAL</v>
      </c>
      <c r="BZF13" t="str">
        <f ca="1"/>
        <v>AMS</v>
      </c>
      <c r="BZG13" t="str">
        <f ca="1"/>
        <v>Campbell</v>
      </c>
      <c r="BZH13" t="str">
        <f ca="1"/>
        <v>CASELLA</v>
      </c>
      <c r="BZI13" t="str">
        <f ca="1"/>
        <v>CHP</v>
      </c>
      <c r="BZJ13" t="str">
        <f ca="1"/>
        <v>Clean</v>
      </c>
      <c r="BZK13" t="str">
        <f ca="1"/>
        <v>COPPI</v>
      </c>
      <c r="BZL13" t="str">
        <f ca="1"/>
        <v>Coregas</v>
      </c>
      <c r="BZM13" t="str">
        <f ca="1"/>
        <v>DFT</v>
      </c>
      <c r="BZN13" t="str">
        <f ca="1"/>
        <v>DPUNION</v>
      </c>
      <c r="BZO13" t="str">
        <f ca="1"/>
        <v>EDINBURG</v>
      </c>
      <c r="BZP13" t="str">
        <f ca="1"/>
        <v>EMEC</v>
      </c>
      <c r="BZQ13" t="str">
        <f ca="1"/>
        <v>EN NOVATIVE</v>
      </c>
      <c r="BZR13" t="str">
        <f ca="1"/>
        <v>environics</v>
      </c>
      <c r="BZS13" t="str">
        <f ca="1"/>
        <v>EON</v>
      </c>
      <c r="BZT13" t="str">
        <f ca="1"/>
        <v>ESS</v>
      </c>
      <c r="BZU13" t="str">
        <f ca="1"/>
        <v>Fabricante</v>
      </c>
      <c r="BZV13" t="str">
        <f ca="1"/>
        <v>Global Water</v>
      </c>
      <c r="BZW13" t="str">
        <f ca="1"/>
        <v>GRACO</v>
      </c>
      <c r="BZX13" t="str">
        <f ca="1"/>
        <v>HER</v>
      </c>
      <c r="BZY13" t="str">
        <f ca="1"/>
        <v>HISCO</v>
      </c>
      <c r="BZZ13" t="str">
        <f ca="1"/>
        <v>HON</v>
      </c>
      <c r="CAA13" t="str">
        <f ca="1"/>
        <v>Inativo</v>
      </c>
      <c r="CAB13" t="str">
        <f ca="1"/>
        <v>Industrial</v>
      </c>
      <c r="CAC13" t="str">
        <f ca="1"/>
        <v>ION</v>
      </c>
      <c r="CAD13" t="str">
        <f ca="1"/>
        <v>ISCO</v>
      </c>
      <c r="CAE13" t="str">
        <f ca="1"/>
        <v>JCT</v>
      </c>
      <c r="CAF13" t="str">
        <f ca="1"/>
        <v>LINDE</v>
      </c>
      <c r="CAG13" t="str">
        <f ca="1"/>
        <v>Luminutra</v>
      </c>
      <c r="CAH13" t="str">
        <f ca="1"/>
        <v>MJK</v>
      </c>
      <c r="CAI13" t="str">
        <f ca="1"/>
        <v>NIVELCO</v>
      </c>
      <c r="CAJ13" t="str">
        <f ca="1"/>
        <v>NOVALINX</v>
      </c>
      <c r="CAK13" t="str">
        <f ca="1"/>
        <v>Oceanalpha</v>
      </c>
      <c r="CAL13" t="str">
        <f ca="1"/>
        <v>QED</v>
      </c>
      <c r="CAM13" t="str">
        <f ca="1"/>
        <v>RADIONDETECTION</v>
      </c>
      <c r="CAN13" t="str">
        <f ca="1"/>
        <v>RDI</v>
      </c>
      <c r="CAO13" t="str">
        <f ca="1"/>
        <v>Regenesis</v>
      </c>
      <c r="CAP13" t="str">
        <f ca="1"/>
        <v>RIKA</v>
      </c>
      <c r="CAQ13" t="str">
        <f ca="1"/>
        <v>SF</v>
      </c>
      <c r="CAR13" t="str">
        <f ca="1"/>
        <v>SHANGHAI</v>
      </c>
      <c r="CAS13" t="str">
        <f ca="1"/>
        <v>SON</v>
      </c>
      <c r="CAT13" t="str">
        <f ca="1"/>
        <v>TDS</v>
      </c>
      <c r="CAU13" t="str">
        <f ca="1"/>
        <v>Thermo</v>
      </c>
      <c r="CAV13" t="str">
        <f ca="1"/>
        <v>Trace2o</v>
      </c>
      <c r="CAW13" t="str">
        <f ca="1"/>
        <v>VAPOR PIN</v>
      </c>
      <c r="CAX13" t="str">
        <f ca="1"/>
        <v>waterloo</v>
      </c>
      <c r="CAY13" t="str">
        <f ca="1"/>
        <v>White</v>
      </c>
      <c r="CAZ13" t="str">
        <f ca="1"/>
        <v>YSI</v>
      </c>
      <c r="CBA13">
        <f ca="1"/>
        <v>0</v>
      </c>
    </row>
    <row r="14" spans="1:624 1030:2081" x14ac:dyDescent="0.25">
      <c r="AD14" t="str" cm="1">
        <f t="array" aca="1" ref="AD14:AI14" ca="1">IFERROR(TRANSPOSE(_xlfn._xlws.SORT(_xlfn.UNIQUE(_xlfn._xlws.FILTER(cp_linha,(($B14="")+(cp_grupo=$B14))*(($C14="")+(cp_subgrupo=$C14))*(($D14="")+(cp_tipo_mercadoria=$D14))*(($E14="")+(cp_fabricante=$E14)))))),"")</f>
        <v>Detecção e Processos de Gases</v>
      </c>
      <c r="AE14" t="str">
        <f ca="1"/>
        <v>Diversos</v>
      </c>
      <c r="AF14" t="str">
        <f ca="1"/>
        <v>Inativo</v>
      </c>
      <c r="AG14" t="str">
        <f ca="1"/>
        <v>Locação</v>
      </c>
      <c r="AH14" t="str">
        <f ca="1"/>
        <v>Recursos Hídricos</v>
      </c>
      <c r="AI14" t="str">
        <f ca="1"/>
        <v>Remediação</v>
      </c>
      <c r="TJ14" t="str" cm="1">
        <f t="array" aca="1" ref="TJ14:WZ14" ca="1">IFERROR(TRANSPOSE(_xlfn._xlws.SORT(_xlfn.UNIQUE(_xlfn._xlws.FILTER(cp_grupo,(($A14="")+(cp_linha=$A14))*(($C14="")+(cp_subgrupo=$C14))*(($D14="")+(cp_tipo_mercadoria=$D14))*(($E14="")+(cp_fabricante=$E14)))))),"")</f>
        <v>Absorvedores</v>
      </c>
      <c r="TK14" t="str">
        <f ca="1"/>
        <v>Alimentação Eletrico</v>
      </c>
      <c r="TL14" t="str">
        <f ca="1"/>
        <v>Alimentação Solar</v>
      </c>
      <c r="TM14" t="str">
        <f ca="1"/>
        <v>Amostrador Diversos</v>
      </c>
      <c r="TN14" t="str">
        <f ca="1"/>
        <v>Amostrador Não Refrigerado Portátil</v>
      </c>
      <c r="TO14" t="str">
        <f ca="1"/>
        <v>Amostrador Refrigerado Fixo</v>
      </c>
      <c r="TP14" t="str">
        <f ca="1"/>
        <v>Amostrador Refrigerado Portátil</v>
      </c>
      <c r="TQ14" t="str">
        <f ca="1"/>
        <v>Amostragem Diversos</v>
      </c>
      <c r="TR14" t="str">
        <f ca="1"/>
        <v>Analisador Diversos</v>
      </c>
      <c r="TS14" t="str">
        <f ca="1"/>
        <v>Analisador Fixo</v>
      </c>
      <c r="TT14" t="str">
        <f ca="1"/>
        <v xml:space="preserve">Analisador Fixo </v>
      </c>
      <c r="TU14" t="str">
        <f ca="1"/>
        <v>Analisador Microbiologico</v>
      </c>
      <c r="TV14" t="str">
        <f ca="1"/>
        <v>Analisador Portátil</v>
      </c>
      <c r="TW14" t="str">
        <f ca="1"/>
        <v xml:space="preserve">Analisador Portátil </v>
      </c>
      <c r="TX14" t="str">
        <f ca="1"/>
        <v>Analisador Portátil Locação</v>
      </c>
      <c r="TY14" t="str">
        <f ca="1"/>
        <v>Aterramento Diversos</v>
      </c>
      <c r="TZ14" t="str">
        <f ca="1"/>
        <v>Bomba de Amostragem Fixa</v>
      </c>
      <c r="UA14" t="str">
        <f ca="1"/>
        <v>BOMBA DE AMOSTRAGEM Fixo</v>
      </c>
      <c r="UB14" t="str">
        <f ca="1"/>
        <v>Bomba de Amostragem Portátil</v>
      </c>
      <c r="UC14" t="str">
        <f ca="1"/>
        <v>Bombeamento Fixo</v>
      </c>
      <c r="UD14" t="str">
        <f ca="1"/>
        <v>Cabeçote/Válvula Extração Metano</v>
      </c>
      <c r="UE14" t="str">
        <f ca="1"/>
        <v>Caixa Separadora Fixo</v>
      </c>
      <c r="UF14" t="str">
        <f ca="1"/>
        <v>Calibração Diversos</v>
      </c>
      <c r="UG14" t="str">
        <f ca="1"/>
        <v>Cinto de Segurança</v>
      </c>
      <c r="UH14" t="str">
        <f ca="1"/>
        <v xml:space="preserve">Cinto de Segurança </v>
      </c>
      <c r="UI14" t="str">
        <f ca="1"/>
        <v>Colorimetro Portátil</v>
      </c>
      <c r="UJ14" t="str">
        <f ca="1"/>
        <v>Conjunto Autônomo</v>
      </c>
      <c r="UK14" t="str">
        <f ca="1"/>
        <v>Cromatógrafo Portátil</v>
      </c>
      <c r="UL14" t="str">
        <f ca="1"/>
        <v>Detector de Incendio Fixo</v>
      </c>
      <c r="UM14" t="str">
        <f ca="1"/>
        <v>Detector Diversos</v>
      </c>
      <c r="UN14" t="str">
        <f ca="1"/>
        <v>Detector Fixo</v>
      </c>
      <c r="UO14" t="str">
        <f ca="1"/>
        <v>Detector Portátil</v>
      </c>
      <c r="UP14" t="str">
        <f ca="1"/>
        <v>Diversos Diversos</v>
      </c>
      <c r="UQ14" t="str">
        <f ca="1"/>
        <v>Dosímetro de ruído</v>
      </c>
      <c r="UR14" t="str">
        <f ca="1"/>
        <v>Elevador de Liquidos Fixo</v>
      </c>
      <c r="US14" t="str">
        <f ca="1"/>
        <v>Extração Diversos</v>
      </c>
      <c r="UT14" t="str">
        <f ca="1"/>
        <v>Filtração Diversos</v>
      </c>
      <c r="UU14" t="str">
        <f ca="1"/>
        <v>Fotometro Portátil</v>
      </c>
      <c r="UV14" t="str">
        <f ca="1"/>
        <v>Guincho</v>
      </c>
      <c r="UW14" t="str">
        <f ca="1"/>
        <v>Impactador de Cascata</v>
      </c>
      <c r="UX14" t="str">
        <f ca="1"/>
        <v>Inativo Inativo</v>
      </c>
      <c r="UY14" t="str">
        <f ca="1"/>
        <v>Locação Diversos</v>
      </c>
      <c r="UZ14" t="str">
        <f ca="1"/>
        <v>Medidor de Material Particulado Fixo</v>
      </c>
      <c r="VA14" t="str">
        <f ca="1"/>
        <v>Medidor de Material Particulado Portátil</v>
      </c>
      <c r="VB14" t="str">
        <f ca="1"/>
        <v>Medidor de Nível de Pressão Sonora</v>
      </c>
      <c r="VC14" t="str">
        <f ca="1"/>
        <v>Medidor de Nivel Diversos</v>
      </c>
      <c r="VD14" t="str">
        <f ca="1"/>
        <v>Medidor de Nivel Fixo</v>
      </c>
      <c r="VE14" t="str">
        <f ca="1"/>
        <v>Medidor de Nivel Portátil</v>
      </c>
      <c r="VF14" t="str">
        <f ca="1"/>
        <v>Medidor de Vazão Argonaut SL</v>
      </c>
      <c r="VG14" t="str">
        <f ca="1"/>
        <v>Medidor de Vazão Fixo</v>
      </c>
      <c r="VH14" t="str">
        <f ca="1"/>
        <v>Medidor de Vazão FlowTracker</v>
      </c>
      <c r="VI14" t="str">
        <f ca="1"/>
        <v>Medidor de Vazão Portátil</v>
      </c>
      <c r="VJ14" t="str">
        <f ca="1"/>
        <v>Medidor de Vazão RS5</v>
      </c>
      <c r="VK14" t="str">
        <f ca="1"/>
        <v>Medidor de Vazão RS6</v>
      </c>
      <c r="VL14" t="str">
        <f ca="1"/>
        <v>Medidor de Vazão RS7</v>
      </c>
      <c r="VM14" t="str">
        <f ca="1"/>
        <v>Medidor de Vazão RS-M10</v>
      </c>
      <c r="VN14" t="str">
        <f ca="1"/>
        <v>Medidor de Vazão RS-M11</v>
      </c>
      <c r="VO14" t="str">
        <f ca="1"/>
        <v>Medidor de Vazão RS-M9</v>
      </c>
      <c r="VP14" t="str">
        <f ca="1"/>
        <v>Medidor de Vazão RS-S5</v>
      </c>
      <c r="VQ14" t="str">
        <f ca="1"/>
        <v>Medidor de Vibração Portátil</v>
      </c>
      <c r="VR14" t="str">
        <f ca="1"/>
        <v>Meteorologia Fixo</v>
      </c>
      <c r="VS14" t="str">
        <f ca="1"/>
        <v>MODFLOW Diversos</v>
      </c>
      <c r="VT14" t="str">
        <f ca="1"/>
        <v>Monitor de Material Particulado</v>
      </c>
      <c r="VU14" t="str">
        <f ca="1"/>
        <v>Monitor de Material Particulado Portátil</v>
      </c>
      <c r="VV14" t="str">
        <f ca="1"/>
        <v>Monitoramento Fixo</v>
      </c>
      <c r="VW14" t="str">
        <f ca="1"/>
        <v>Mosquetão</v>
      </c>
      <c r="VX14" t="str">
        <f ca="1"/>
        <v>Óculos de Proteção</v>
      </c>
      <c r="VY14" t="str">
        <f ca="1"/>
        <v>Outros Diversos</v>
      </c>
      <c r="VZ14" t="str">
        <f ca="1"/>
        <v>Painel controlador Diversos</v>
      </c>
      <c r="WA14" t="str">
        <f ca="1"/>
        <v>Painel controlador Fixo</v>
      </c>
      <c r="WB14" t="str">
        <f ca="1"/>
        <v>Painel controlador Portátil</v>
      </c>
      <c r="WC14" t="str">
        <f ca="1"/>
        <v>Respirador Facial</v>
      </c>
      <c r="WD14" t="str">
        <f ca="1"/>
        <v>Separador de Agua/ Oleo Fixo</v>
      </c>
      <c r="WE14" t="str">
        <f ca="1"/>
        <v>Sistema de Monitoramento de Material Particulado</v>
      </c>
      <c r="WF14" t="str">
        <f ca="1"/>
        <v>Sonda Portátil</v>
      </c>
      <c r="WG14" t="str">
        <f ca="1"/>
        <v xml:space="preserve">Sonda Portátil </v>
      </c>
      <c r="WH14" t="str">
        <f ca="1"/>
        <v>Sonda Serie 6</v>
      </c>
      <c r="WI14" t="str">
        <f ca="1"/>
        <v>Sonda Serie EcoSense</v>
      </c>
      <c r="WJ14" t="str">
        <f ca="1"/>
        <v>Sonda Serie EXO</v>
      </c>
      <c r="WK14" t="str">
        <f ca="1"/>
        <v>Sonda Serie IQ SensorNet</v>
      </c>
      <c r="WL14" t="str">
        <f ca="1"/>
        <v>Sonda Serie Lab &amp; Field</v>
      </c>
      <c r="WM14" t="str">
        <f ca="1"/>
        <v>Sonda Serie MultiLab</v>
      </c>
      <c r="WN14" t="str">
        <f ca="1"/>
        <v>Sonda Serie ODO-RTU</v>
      </c>
      <c r="WO14" t="str">
        <f ca="1"/>
        <v>Sonda Serie Pro</v>
      </c>
      <c r="WP14" t="str">
        <f ca="1"/>
        <v>Sonda Serie ProDigital</v>
      </c>
      <c r="WQ14" t="str">
        <f ca="1"/>
        <v>Sonda Serie TruLab</v>
      </c>
      <c r="WR14" t="str">
        <f ca="1"/>
        <v>Talabarte</v>
      </c>
      <c r="WS14" t="str">
        <f ca="1"/>
        <v>Telemetria Fixo</v>
      </c>
      <c r="WT14" t="str">
        <f ca="1"/>
        <v>TERMAL Fixo</v>
      </c>
      <c r="WU14" t="str">
        <f ca="1"/>
        <v>Transmissão Fixo</v>
      </c>
      <c r="WV14" t="str">
        <f ca="1"/>
        <v>Tratamento Diversos</v>
      </c>
      <c r="WW14" t="str">
        <f ca="1"/>
        <v>Tratamento Fixo</v>
      </c>
      <c r="WX14" t="str">
        <f ca="1"/>
        <v>Travaqueda</v>
      </c>
      <c r="WY14" t="str">
        <f ca="1"/>
        <v>Tripe</v>
      </c>
      <c r="WZ14" t="str">
        <f ca="1"/>
        <v>UMR Fixo</v>
      </c>
      <c r="AMP14" cm="1">
        <f t="array" aca="1" ref="AMP14:AXU14" ca="1">IFERROR(TRANSPOSE(_xlfn._xlws.SORT(_xlfn.UNIQUE(_xlfn._xlws.FILTER(cp_subgrupo,(($A14="")+(cp_linha=$A14))*(($B14="")+(cp_grupo=$B14))*(($D14="")+(cp_tipo_mercadoria=$D14))*(($E14="")+(cp_fabricante=$E14)))))),"")</f>
        <v>550</v>
      </c>
      <c r="AMQ14">
        <f ca="1"/>
        <v>556</v>
      </c>
      <c r="AMR14">
        <f ca="1"/>
        <v>6600</v>
      </c>
      <c r="AMS14">
        <f ca="1"/>
        <v>9500</v>
      </c>
      <c r="AMT14">
        <f ca="1"/>
        <v>9800</v>
      </c>
      <c r="AMU14" t="str">
        <f ca="1"/>
        <v>3017M</v>
      </c>
      <c r="AMV14" t="str">
        <f ca="1"/>
        <v>301-ADI</v>
      </c>
      <c r="AMW14" t="str">
        <f ca="1"/>
        <v>301C</v>
      </c>
      <c r="AMX14" t="str">
        <f ca="1"/>
        <v>301-R8</v>
      </c>
      <c r="AMY14" t="str">
        <f ca="1"/>
        <v>4000 series Isco</v>
      </c>
      <c r="AMZ14" t="str">
        <f ca="1"/>
        <v xml:space="preserve">Absorvedores </v>
      </c>
      <c r="ANA14" t="str">
        <f ca="1"/>
        <v>Acessório</v>
      </c>
      <c r="ANB14" t="str">
        <f ca="1"/>
        <v>ADCP</v>
      </c>
      <c r="ANC14" t="str">
        <f ca="1"/>
        <v>ADP</v>
      </c>
      <c r="AND14" t="str">
        <f ca="1"/>
        <v>ADR 1500</v>
      </c>
      <c r="ANE14" t="str">
        <f ca="1"/>
        <v>AIR AWARE</v>
      </c>
      <c r="ANF14" t="str">
        <f ca="1"/>
        <v>Air Striper</v>
      </c>
      <c r="ANG14" t="str">
        <f ca="1"/>
        <v>AIRSCAN</v>
      </c>
      <c r="ANH14" t="str">
        <f ca="1"/>
        <v>Amostrador</v>
      </c>
      <c r="ANI14" t="str">
        <f ca="1"/>
        <v>Anel</v>
      </c>
      <c r="ANJ14" t="str">
        <f ca="1"/>
        <v>APEX 2</v>
      </c>
      <c r="ANK14" t="str">
        <f ca="1"/>
        <v>Argonaut</v>
      </c>
      <c r="ANL14" t="str">
        <f ca="1"/>
        <v>Auto Pump</v>
      </c>
      <c r="ANM14" t="str">
        <f ca="1"/>
        <v>BADGE PLUS</v>
      </c>
      <c r="ANN14" t="str">
        <f ca="1"/>
        <v>Biogas</v>
      </c>
      <c r="ANO14" t="str">
        <f ca="1"/>
        <v>BIOGAS 300</v>
      </c>
      <c r="ANP14" t="str">
        <f ca="1"/>
        <v>BIOGAS 3000</v>
      </c>
      <c r="ANQ14" t="str">
        <f ca="1"/>
        <v>BIOGAS 5000</v>
      </c>
      <c r="ANR14" t="str">
        <f ca="1"/>
        <v>BM25</v>
      </c>
      <c r="ANS14" t="str">
        <f ca="1"/>
        <v>Bomba</v>
      </c>
      <c r="ANT14" t="str">
        <f ca="1"/>
        <v>BW</v>
      </c>
      <c r="ANU14" t="str">
        <f ca="1"/>
        <v xml:space="preserve">BW </v>
      </c>
      <c r="ANV14" t="str">
        <f ca="1"/>
        <v>BW CLIP</v>
      </c>
      <c r="ANW14" t="str">
        <f ca="1"/>
        <v>BW FLEX</v>
      </c>
      <c r="ANX14" t="str">
        <f ca="1"/>
        <v>BW ICON</v>
      </c>
      <c r="ANY14" t="str">
        <f ca="1"/>
        <v>BW SOLO</v>
      </c>
      <c r="ANZ14" t="str">
        <f ca="1"/>
        <v>BW ULTRA</v>
      </c>
      <c r="AOA14" t="str">
        <f ca="1"/>
        <v>C100</v>
      </c>
      <c r="AOB14" t="str">
        <f ca="1"/>
        <v>Cabo</v>
      </c>
      <c r="AOC14" t="str">
        <f ca="1"/>
        <v>Calibração</v>
      </c>
      <c r="AOD14" t="str">
        <f ca="1"/>
        <v>Castaway</v>
      </c>
      <c r="AOE14" t="str">
        <f ca="1"/>
        <v>CEL-24X</v>
      </c>
      <c r="AOF14" t="str">
        <f ca="1"/>
        <v>CEL-35X</v>
      </c>
      <c r="AOG14" t="str">
        <f ca="1"/>
        <v>CEL-62X</v>
      </c>
      <c r="AOH14" t="str">
        <f ca="1"/>
        <v>CEL-63X</v>
      </c>
      <c r="AOI14" t="str">
        <f ca="1"/>
        <v>Certificado</v>
      </c>
      <c r="AOJ14" t="str">
        <f ca="1"/>
        <v>CEX300</v>
      </c>
      <c r="AOK14" t="str">
        <f ca="1"/>
        <v>Chempro</v>
      </c>
      <c r="AOL14" t="str">
        <f ca="1"/>
        <v>Cilindro</v>
      </c>
      <c r="AOM14" t="str">
        <f ca="1"/>
        <v xml:space="preserve">Cinto de Segurança </v>
      </c>
      <c r="AON14" t="str">
        <f ca="1"/>
        <v>Clean Cell Pro</v>
      </c>
      <c r="AOO14" t="str">
        <f ca="1"/>
        <v>CLEANVIEWERGAS</v>
      </c>
      <c r="AOP14" t="str">
        <f ca="1"/>
        <v>CM4</v>
      </c>
      <c r="AOQ14" t="str">
        <f ca="1"/>
        <v>CONDUCTIVITY PLUS</v>
      </c>
      <c r="AOR14" t="str">
        <f ca="1"/>
        <v>CONTADOR DE CICLOS</v>
      </c>
      <c r="AOS14" t="str">
        <f ca="1"/>
        <v>Controlador</v>
      </c>
      <c r="AOT14" t="str">
        <f ca="1"/>
        <v>CTX 300</v>
      </c>
      <c r="AOU14" t="str">
        <f ca="1"/>
        <v>CUB</v>
      </c>
      <c r="AOV14" t="str">
        <f ca="1"/>
        <v>DataLogger</v>
      </c>
      <c r="AOW14" t="str">
        <f ca="1"/>
        <v>DATARAM 4</v>
      </c>
      <c r="AOX14" t="str">
        <f ca="1"/>
        <v>DBADGE 2</v>
      </c>
      <c r="AOY14" t="str">
        <f ca="1"/>
        <v>DBO</v>
      </c>
      <c r="AOZ14" t="str">
        <f ca="1"/>
        <v>DIPPER TOUGH</v>
      </c>
      <c r="APA14" t="str">
        <f ca="1"/>
        <v>DIPPERLOG</v>
      </c>
      <c r="APB14" t="str">
        <f ca="1"/>
        <v>DIPPER-T</v>
      </c>
      <c r="APC14" t="str">
        <f ca="1"/>
        <v>Display</v>
      </c>
      <c r="APD14" t="str">
        <f ca="1"/>
        <v>Diversos</v>
      </c>
      <c r="APE14" t="str">
        <f ca="1"/>
        <v>DO200</v>
      </c>
      <c r="APF14" t="str">
        <f ca="1"/>
        <v>DURATRACKER</v>
      </c>
      <c r="APG14" t="str">
        <f ca="1"/>
        <v>E3 POINT</v>
      </c>
      <c r="APH14" t="str">
        <f ca="1"/>
        <v>EAGLE</v>
      </c>
      <c r="API14" t="str">
        <f ca="1"/>
        <v>EC300</v>
      </c>
      <c r="APJ14" t="str">
        <f ca="1"/>
        <v>EC30A</v>
      </c>
      <c r="APK14" t="str">
        <f ca="1"/>
        <v>Embarcação</v>
      </c>
      <c r="APL14" t="str">
        <f ca="1"/>
        <v>EmeClean</v>
      </c>
      <c r="APM14" t="str">
        <f ca="1"/>
        <v>Estação</v>
      </c>
      <c r="APN14" t="str">
        <f ca="1"/>
        <v>Estrutura</v>
      </c>
      <c r="APO14" t="str">
        <f ca="1"/>
        <v>EXO</v>
      </c>
      <c r="APP14" t="str">
        <f ca="1"/>
        <v>EXO (Completa)</v>
      </c>
      <c r="APQ14" t="str">
        <f ca="1"/>
        <v>EXTREME</v>
      </c>
      <c r="APR14" t="str">
        <f ca="1"/>
        <v>FALCO</v>
      </c>
      <c r="APS14" t="str">
        <f ca="1"/>
        <v>FAU</v>
      </c>
      <c r="APT14" t="str">
        <f ca="1"/>
        <v>Ferramental</v>
      </c>
      <c r="APU14" t="str">
        <f ca="1"/>
        <v>Filtro</v>
      </c>
      <c r="APV14" t="str">
        <f ca="1"/>
        <v>FIREPRO</v>
      </c>
      <c r="APW14" t="str">
        <f ca="1"/>
        <v>FlowTracker</v>
      </c>
      <c r="APX14" t="str">
        <f ca="1"/>
        <v>FROG</v>
      </c>
      <c r="APY14" t="str">
        <f ca="1"/>
        <v>FS20X</v>
      </c>
      <c r="APZ14" t="str">
        <f ca="1"/>
        <v>FS-20X</v>
      </c>
      <c r="AQA14" t="str">
        <f ca="1"/>
        <v>FS24X</v>
      </c>
      <c r="AQB14" t="str">
        <f ca="1"/>
        <v>FSL100</v>
      </c>
      <c r="AQC14" t="str">
        <f ca="1"/>
        <v>FSX</v>
      </c>
      <c r="AQD14" t="str">
        <f ca="1"/>
        <v>G100</v>
      </c>
      <c r="AQE14" t="str">
        <f ca="1"/>
        <v>G110</v>
      </c>
      <c r="AQF14" t="str">
        <f ca="1"/>
        <v>G200</v>
      </c>
      <c r="AQG14" t="str">
        <f ca="1"/>
        <v>GA 3000</v>
      </c>
      <c r="AQH14" t="str">
        <f ca="1"/>
        <v>GA 5000</v>
      </c>
      <c r="AQI14" t="str">
        <f ca="1"/>
        <v>GASCARD</v>
      </c>
      <c r="AQJ14" t="str">
        <f ca="1"/>
        <v>GASCEHCK G</v>
      </c>
      <c r="AQK14" t="str">
        <f ca="1"/>
        <v>Gascheck</v>
      </c>
      <c r="AQL14" t="str">
        <f ca="1"/>
        <v>GASCHECK 3000</v>
      </c>
      <c r="AQM14" t="str">
        <f ca="1"/>
        <v>GASCHECK 5000</v>
      </c>
      <c r="AQN14" t="str">
        <f ca="1"/>
        <v>GASCHECK 6000</v>
      </c>
      <c r="AQO14" t="str">
        <f ca="1"/>
        <v>GASCHECK G</v>
      </c>
      <c r="AQP14" t="str">
        <f ca="1"/>
        <v>GASCHECK P1</v>
      </c>
      <c r="AQQ14" t="str">
        <f ca="1"/>
        <v>GASPOINT</v>
      </c>
      <c r="AQR14" t="str">
        <f ca="1"/>
        <v>GATEWAY</v>
      </c>
      <c r="AQS14" t="str">
        <f ca="1"/>
        <v>GEM</v>
      </c>
      <c r="AQT14" t="str">
        <f ca="1"/>
        <v>GEM 2000</v>
      </c>
      <c r="AQU14" t="str">
        <f ca="1"/>
        <v>GEM 5000</v>
      </c>
      <c r="AQV14" t="str">
        <f ca="1"/>
        <v>GEM/GA/BIOGAS 5000</v>
      </c>
      <c r="AQW14" t="str">
        <f ca="1"/>
        <v>GeneCount</v>
      </c>
      <c r="AQX14" t="str">
        <f ca="1"/>
        <v>GENIE</v>
      </c>
      <c r="AQY14" t="str">
        <f ca="1"/>
        <v>Guardian</v>
      </c>
      <c r="AQZ14" t="str">
        <f ca="1"/>
        <v>GUARDIAN 2</v>
      </c>
      <c r="ARA14" t="str">
        <f ca="1"/>
        <v>H.OIL</v>
      </c>
      <c r="ARB14" t="str">
        <f ca="1"/>
        <v>HA20</v>
      </c>
      <c r="ARC14" t="str">
        <f ca="1"/>
        <v>HA40</v>
      </c>
      <c r="ARD14" t="str">
        <f ca="1"/>
        <v>HA-71</v>
      </c>
      <c r="ARE14" t="str">
        <f ca="1"/>
        <v>HA-72</v>
      </c>
      <c r="ARF14" t="str">
        <f ca="1"/>
        <v>HAVEX</v>
      </c>
      <c r="ARG14" t="str">
        <f ca="1"/>
        <v>HON</v>
      </c>
      <c r="ARH14" t="str">
        <f ca="1"/>
        <v>HON TITAN</v>
      </c>
      <c r="ARI14" t="str">
        <f ca="1"/>
        <v>Hora Técnica</v>
      </c>
      <c r="ARJ14" t="str">
        <f ca="1"/>
        <v>IAQ POINT 2</v>
      </c>
      <c r="ARK14" t="str">
        <f ca="1"/>
        <v>IMPACT PRO</v>
      </c>
      <c r="ARL14" t="str">
        <f ca="1"/>
        <v>Inativo</v>
      </c>
      <c r="ARM14" t="str">
        <f ca="1"/>
        <v>INNOVA</v>
      </c>
      <c r="ARN14" t="str">
        <f ca="1"/>
        <v>Instalação</v>
      </c>
      <c r="ARO14" t="str">
        <f ca="1"/>
        <v>INTELLIDOX</v>
      </c>
      <c r="ARP14" t="str">
        <f ca="1"/>
        <v>IQ PIPE</v>
      </c>
      <c r="ARQ14" t="str">
        <f ca="1"/>
        <v>IQ PLUS</v>
      </c>
      <c r="ARR14" t="str">
        <f ca="1"/>
        <v>IQ Standard</v>
      </c>
      <c r="ARS14" t="str">
        <f ca="1"/>
        <v>ITRANS</v>
      </c>
      <c r="ART14" t="str">
        <f ca="1"/>
        <v>JES-301</v>
      </c>
      <c r="ARU14" t="str">
        <f ca="1"/>
        <v>JFID</v>
      </c>
      <c r="ARV14" t="str">
        <f ca="1"/>
        <v>JH3E</v>
      </c>
      <c r="ARW14" t="str">
        <f ca="1"/>
        <v>JSP-87</v>
      </c>
      <c r="ARX14" t="str">
        <f ca="1"/>
        <v>JSP-89</v>
      </c>
      <c r="ARY14" t="str">
        <f ca="1"/>
        <v>L360</v>
      </c>
      <c r="ARZ14" t="str">
        <f ca="1"/>
        <v>LEAKCHECK P1</v>
      </c>
      <c r="ASA14" t="str">
        <f ca="1"/>
        <v>LEAKMATE</v>
      </c>
      <c r="ASB14" t="str">
        <f ca="1"/>
        <v>Locação</v>
      </c>
      <c r="ASC14" t="str">
        <f ca="1"/>
        <v>Luminometro</v>
      </c>
      <c r="ASD14" t="str">
        <f ca="1"/>
        <v>M10</v>
      </c>
      <c r="ASE14" t="str">
        <f ca="1"/>
        <v>M11</v>
      </c>
      <c r="ASF14" t="str">
        <f ca="1"/>
        <v>M9</v>
      </c>
      <c r="ASG14" t="str">
        <f ca="1"/>
        <v>MAGFLUX</v>
      </c>
      <c r="ASH14" t="str">
        <f ca="1"/>
        <v>Maleta</v>
      </c>
      <c r="ASI14" t="str">
        <f ca="1"/>
        <v>MANHANDLER</v>
      </c>
      <c r="ASJ14" t="str">
        <f ca="1"/>
        <v>MANNING</v>
      </c>
      <c r="ASK14" t="str">
        <f ca="1"/>
        <v>Manta</v>
      </c>
      <c r="ASL14" t="str">
        <f ca="1"/>
        <v>Manta OWS</v>
      </c>
      <c r="ASM14" t="str">
        <f ca="1"/>
        <v>MARPLE</v>
      </c>
      <c r="ASN14" t="str">
        <f ca="1"/>
        <v>MAX XT</v>
      </c>
      <c r="ASO14" t="str">
        <f ca="1"/>
        <v>Metalyser</v>
      </c>
      <c r="ASP14" t="str">
        <f ca="1"/>
        <v>METREX</v>
      </c>
      <c r="ASQ14" t="str">
        <f ca="1"/>
        <v>MGD</v>
      </c>
      <c r="ASR14" t="str">
        <f ca="1"/>
        <v>MICRO 5</v>
      </c>
      <c r="ASS14" t="str">
        <f ca="1"/>
        <v>MicroADV</v>
      </c>
      <c r="AST14" t="str">
        <f ca="1"/>
        <v>MICROCLIP</v>
      </c>
      <c r="ASU14" t="str">
        <f ca="1"/>
        <v>MICRODOCK</v>
      </c>
      <c r="ASV14" t="str">
        <f ca="1"/>
        <v>MICRODUST</v>
      </c>
      <c r="ASW14" t="str">
        <f ca="1"/>
        <v>MIDAS</v>
      </c>
      <c r="ASX14" t="str">
        <f ca="1"/>
        <v>MILLER</v>
      </c>
      <c r="ASY14" t="str">
        <f ca="1"/>
        <v>MIRAN</v>
      </c>
      <c r="ASZ14" t="str">
        <f ca="1"/>
        <v>MKII</v>
      </c>
      <c r="ATA14" t="str">
        <f ca="1"/>
        <v>Moden</v>
      </c>
      <c r="ATB14" t="str">
        <f ca="1"/>
        <v>Mosquetão</v>
      </c>
      <c r="ATC14" t="str">
        <f ca="1"/>
        <v>MP10</v>
      </c>
      <c r="ATD14" t="str">
        <f ca="1"/>
        <v>MP15</v>
      </c>
      <c r="ATE14" t="str">
        <f ca="1"/>
        <v>MP20</v>
      </c>
      <c r="ATF14" t="str">
        <f ca="1"/>
        <v>MP30</v>
      </c>
      <c r="ATG14" t="str">
        <f ca="1"/>
        <v>MP50</v>
      </c>
      <c r="ATH14" t="str">
        <f ca="1"/>
        <v>MPD</v>
      </c>
      <c r="ATI14" t="str">
        <f ca="1"/>
        <v>MULTILAB</v>
      </c>
      <c r="ATJ14" t="str">
        <f ca="1"/>
        <v>MV02</v>
      </c>
      <c r="ATK14" t="str">
        <f ca="1"/>
        <v>MV03</v>
      </c>
      <c r="ATL14" t="str">
        <f ca="1"/>
        <v>MVI</v>
      </c>
      <c r="ATM14" t="str">
        <f ca="1"/>
        <v>MX4</v>
      </c>
      <c r="ATN14" t="str">
        <f ca="1"/>
        <v>MX6</v>
      </c>
      <c r="ATO14" t="str">
        <f ca="1"/>
        <v>NDP - 25 BAN</v>
      </c>
      <c r="ATP14" t="str">
        <f ca="1"/>
        <v>Numatic</v>
      </c>
      <c r="ATQ14" t="str">
        <f ca="1"/>
        <v>ODO200</v>
      </c>
      <c r="ATR14" t="str">
        <f ca="1"/>
        <v>OELD</v>
      </c>
      <c r="ATS14" t="str">
        <f ca="1"/>
        <v>OLCT</v>
      </c>
      <c r="ATT14" t="str">
        <f ca="1"/>
        <v>OPTI-FIT</v>
      </c>
      <c r="ATU14" t="str">
        <f ca="1"/>
        <v>OPTIMA PLUS</v>
      </c>
      <c r="ATV14" t="str">
        <f ca="1"/>
        <v>Outros</v>
      </c>
      <c r="ATW14" t="str">
        <f ca="1"/>
        <v>OWS</v>
      </c>
      <c r="ATX14" t="str">
        <f ca="1"/>
        <v>Painel</v>
      </c>
      <c r="ATY14" t="str">
        <f ca="1"/>
        <v>Painel de Controle</v>
      </c>
      <c r="ATZ14" t="str">
        <f ca="1"/>
        <v>Painel Solar</v>
      </c>
      <c r="AUA14" t="str">
        <f ca="1"/>
        <v>PANTHER</v>
      </c>
      <c r="AUB14" t="str">
        <f ca="1"/>
        <v>PCM</v>
      </c>
      <c r="AUC14" t="str">
        <f ca="1"/>
        <v>PDR1500</v>
      </c>
      <c r="AUD14" t="str">
        <f ca="1"/>
        <v>PH100</v>
      </c>
      <c r="AUE14" t="str">
        <f ca="1"/>
        <v>PHD6</v>
      </c>
      <c r="AUF14" t="str">
        <f ca="1"/>
        <v>PHOCHECK 1000</v>
      </c>
      <c r="AUG14" t="str">
        <f ca="1"/>
        <v>PHOCHECK 3000</v>
      </c>
      <c r="AUH14" t="str">
        <f ca="1"/>
        <v>Pro Plus</v>
      </c>
      <c r="AUI14" t="str">
        <f ca="1"/>
        <v>Pro Quattro</v>
      </c>
      <c r="AUJ14" t="str">
        <f ca="1"/>
        <v>PRO10</v>
      </c>
      <c r="AUK14" t="str">
        <f ca="1"/>
        <v>PRO1020</v>
      </c>
      <c r="AUL14" t="str">
        <f ca="1"/>
        <v>PRO1030</v>
      </c>
      <c r="AUM14" t="str">
        <f ca="1"/>
        <v>PRO20</v>
      </c>
      <c r="AUN14" t="str">
        <f ca="1"/>
        <v>PRO2030</v>
      </c>
      <c r="AUO14" t="str">
        <f ca="1"/>
        <v>PRO30</v>
      </c>
      <c r="AUP14" t="str">
        <f ca="1"/>
        <v>PRODO</v>
      </c>
      <c r="AUQ14" t="str">
        <f ca="1"/>
        <v>ProDss</v>
      </c>
      <c r="AUR14" t="str">
        <f ca="1"/>
        <v>PROSOLO</v>
      </c>
      <c r="AUS14" t="str">
        <f ca="1"/>
        <v>PROSWAP</v>
      </c>
      <c r="AUT14" t="str">
        <f ca="1"/>
        <v>PT100</v>
      </c>
      <c r="AUU14" t="str">
        <f ca="1"/>
        <v>QRAE 3</v>
      </c>
      <c r="AUV14" t="str">
        <f ca="1"/>
        <v>QRAE3</v>
      </c>
      <c r="AUW14" t="str">
        <f ca="1"/>
        <v>QUATTRO</v>
      </c>
      <c r="AUX14" t="str">
        <f ca="1"/>
        <v>Quimico</v>
      </c>
      <c r="AUY14" t="str">
        <f ca="1"/>
        <v>RAEGUARD</v>
      </c>
      <c r="AUZ14" t="str">
        <f ca="1"/>
        <v>Reagente</v>
      </c>
      <c r="AVA14" t="str">
        <f ca="1"/>
        <v>Reforma</v>
      </c>
      <c r="AVB14" t="str">
        <f ca="1"/>
        <v>REMOX</v>
      </c>
      <c r="AVC14" t="str">
        <f ca="1"/>
        <v>RIG RAT</v>
      </c>
      <c r="AVD14" t="str">
        <f ca="1"/>
        <v>RIKEN KEIKE</v>
      </c>
      <c r="AVE14" t="str">
        <f ca="1"/>
        <v>RS5</v>
      </c>
      <c r="AVF14" t="str">
        <f ca="1"/>
        <v>RS6</v>
      </c>
      <c r="AVG14" t="str">
        <f ca="1"/>
        <v>RS7</v>
      </c>
      <c r="AVH14" t="str">
        <f ca="1"/>
        <v>SAGE RIO</v>
      </c>
      <c r="AVI14" t="str">
        <f ca="1"/>
        <v>Sample Pro</v>
      </c>
      <c r="AVJ14" t="str">
        <f ca="1"/>
        <v>SAMPLEASE</v>
      </c>
      <c r="AVK14" t="str">
        <f ca="1"/>
        <v>SC</v>
      </c>
      <c r="AVL14" t="str">
        <f ca="1"/>
        <v>SCORPION</v>
      </c>
      <c r="AVM14" t="str">
        <f ca="1"/>
        <v>SEARCHLINE</v>
      </c>
      <c r="AVN14" t="str">
        <f ca="1"/>
        <v>SENSEPOINT</v>
      </c>
      <c r="AVO14" t="str">
        <f ca="1"/>
        <v>Sensor</v>
      </c>
      <c r="AVP14" t="str">
        <f ca="1"/>
        <v>SERIE BW</v>
      </c>
      <c r="AVQ14" t="str">
        <f ca="1"/>
        <v>SERIE6</v>
      </c>
      <c r="AVR14" t="str">
        <f ca="1"/>
        <v>SHAKETEST</v>
      </c>
      <c r="AVS14" t="str">
        <f ca="1"/>
        <v>SHARPEYE</v>
      </c>
      <c r="AVT14" t="str">
        <f ca="1"/>
        <v>Signature</v>
      </c>
      <c r="AVU14" t="str">
        <f ca="1"/>
        <v>Sistema</v>
      </c>
      <c r="AVV14" t="str">
        <f ca="1"/>
        <v>Skimmer</v>
      </c>
      <c r="AVW14" t="str">
        <f ca="1"/>
        <v>SKINNY DIPPER</v>
      </c>
      <c r="AVX14" t="str">
        <f ca="1"/>
        <v>SM.OIL</v>
      </c>
      <c r="AVY14" t="str">
        <f ca="1"/>
        <v>Software</v>
      </c>
      <c r="AVZ14" t="str">
        <f ca="1"/>
        <v>Solução</v>
      </c>
      <c r="AWA14" t="str">
        <f ca="1"/>
        <v>Sonda RTU</v>
      </c>
      <c r="AWB14" t="str">
        <f ca="1"/>
        <v>SOS-4-003</v>
      </c>
      <c r="AWC14" t="str">
        <f ca="1"/>
        <v>SPERIAN</v>
      </c>
      <c r="AWD14" t="str">
        <f ca="1"/>
        <v>SPM FLEX</v>
      </c>
      <c r="AWE14" t="str">
        <f ca="1"/>
        <v>T8000</v>
      </c>
      <c r="AWF14" t="str">
        <f ca="1"/>
        <v>TadLar Bag</v>
      </c>
      <c r="AWG14" t="str">
        <f ca="1"/>
        <v>TERMAL</v>
      </c>
      <c r="AWH14" t="str">
        <f ca="1"/>
        <v>Termovelocimétrico</v>
      </c>
      <c r="AWI14" t="str">
        <f ca="1"/>
        <v>TIGER</v>
      </c>
      <c r="AWJ14" t="str">
        <f ca="1"/>
        <v>TITAN</v>
      </c>
      <c r="AWK14" t="str">
        <f ca="1"/>
        <v>TITAN 2</v>
      </c>
      <c r="AWL14" t="str">
        <f ca="1"/>
        <v>TOP TRACK</v>
      </c>
      <c r="AWM14" t="str">
        <f ca="1"/>
        <v>TOUCHPOINT</v>
      </c>
      <c r="AWN14" t="str">
        <f ca="1"/>
        <v>Transdutor</v>
      </c>
      <c r="AWO14" t="str">
        <f ca="1"/>
        <v>Transmissor</v>
      </c>
      <c r="AWP14" t="str">
        <f ca="1"/>
        <v>Treinamento</v>
      </c>
      <c r="AWQ14" t="str">
        <f ca="1"/>
        <v>TruLab</v>
      </c>
      <c r="AWR14" t="str">
        <f ca="1"/>
        <v>TVA</v>
      </c>
      <c r="AWS14" t="str">
        <f ca="1"/>
        <v xml:space="preserve">TVA </v>
      </c>
      <c r="AWT14" t="str">
        <f ca="1"/>
        <v>TVA 1000B</v>
      </c>
      <c r="AWU14" t="str">
        <f ca="1"/>
        <v>TVA 2020</v>
      </c>
      <c r="AWV14" t="str">
        <f ca="1"/>
        <v>TVOC</v>
      </c>
      <c r="AWW14" t="str">
        <f ca="1"/>
        <v>TX1</v>
      </c>
      <c r="AWX14" t="str">
        <f ca="1"/>
        <v>UMR</v>
      </c>
      <c r="AWY14" t="str">
        <f ca="1"/>
        <v>UVEX</v>
      </c>
      <c r="AWZ14" t="str">
        <f ca="1"/>
        <v>Vapor pin/ Clean</v>
      </c>
      <c r="AXA14" t="str">
        <f ca="1"/>
        <v>WATER TAPE</v>
      </c>
      <c r="AXB14" t="str">
        <f ca="1"/>
        <v>WELLHEAD</v>
      </c>
      <c r="AXC14" t="str">
        <f ca="1"/>
        <v>WellTape</v>
      </c>
      <c r="AXD14" t="str">
        <f ca="1"/>
        <v>WX16</v>
      </c>
      <c r="AXE14" t="str">
        <f ca="1"/>
        <v>WX4</v>
      </c>
      <c r="AXF14" t="str">
        <f ca="1"/>
        <v>WX64</v>
      </c>
      <c r="AXG14" t="str">
        <f ca="1"/>
        <v>XCD</v>
      </c>
      <c r="AXH14" t="str">
        <f ca="1"/>
        <v>XCL</v>
      </c>
      <c r="AXI14" t="str">
        <f ca="1"/>
        <v>XNX</v>
      </c>
      <c r="AXJ14" t="str">
        <f ca="1"/>
        <v>XPIS</v>
      </c>
      <c r="AXK14" t="str">
        <f ca="1"/>
        <v>XPV</v>
      </c>
      <c r="AXL14" t="str">
        <f ca="1"/>
        <v>XRL</v>
      </c>
      <c r="AXM14" t="str">
        <f ca="1"/>
        <v>YSI30</v>
      </c>
      <c r="AXN14" t="str">
        <f ca="1"/>
        <v>YSI3100</v>
      </c>
      <c r="AXO14" t="str">
        <f ca="1"/>
        <v>YSI3200</v>
      </c>
      <c r="AXP14" t="str">
        <f ca="1"/>
        <v>YSI5000</v>
      </c>
      <c r="AXQ14" t="str">
        <f ca="1"/>
        <v>YSI5100</v>
      </c>
      <c r="AXR14" t="str">
        <f ca="1"/>
        <v>YSI55</v>
      </c>
      <c r="AXS14" t="str">
        <f ca="1"/>
        <v>YSI60</v>
      </c>
      <c r="AXT14" t="str">
        <f ca="1"/>
        <v>YSI85</v>
      </c>
      <c r="AXU14" t="str">
        <f ca="1"/>
        <v>ZAREBA</v>
      </c>
      <c r="BFV14" t="str" cm="1">
        <f t="array" aca="1" ref="BFV14:BGB14" ca="1">IFERROR(TRANSPOSE(_xlfn._xlws.SORT(_xlfn.UNIQUE(_xlfn._xlws.FILTER(cp_tipo_mercadoria,(($A14="")+(cp_linha=$A14))*(($B14="")+(cp_grupo=$B14))*(($C14="")+(cp_subgrupo=$C14))*(($E14="")+(cp_fabricante=$E14)))))),"")</f>
        <v>Acessório</v>
      </c>
      <c r="BFW14" t="str">
        <f ca="1"/>
        <v>Acessório/Reposição</v>
      </c>
      <c r="BFX14" t="str">
        <f ca="1"/>
        <v>Inativo</v>
      </c>
      <c r="BFY14" t="str">
        <f ca="1"/>
        <v>Insumo</v>
      </c>
      <c r="BFZ14" t="str">
        <f ca="1"/>
        <v>Produto</v>
      </c>
      <c r="BGA14" t="str">
        <f ca="1"/>
        <v>Reposição</v>
      </c>
      <c r="BGB14" t="str">
        <f ca="1"/>
        <v>Serviço</v>
      </c>
      <c r="BZB14" t="str" cm="1">
        <f t="array" aca="1" ref="BZB14:CBA14" ca="1">IFERROR(TRANSPOSE(_xlfn._xlws.SORT(_xlfn.UNIQUE(_xlfn._xlws.FILTER(cp_fabricante,(($A14="")+(cp_linha=$A14))*(($B14="")+(cp_grupo=$B14))*(($C14="")+(cp_subgrupo=$C14))*(($D14="")+(cp_tipo_mercadoria=$D14)))))),"")</f>
        <v>ABK</v>
      </c>
      <c r="BZC14" t="str">
        <f ca="1"/>
        <v>AGT</v>
      </c>
      <c r="BZD14" t="str">
        <f ca="1"/>
        <v>Air Liquide</v>
      </c>
      <c r="BZE14" t="str">
        <f ca="1"/>
        <v>AMBIENTAL</v>
      </c>
      <c r="BZF14" t="str">
        <f ca="1"/>
        <v>AMS</v>
      </c>
      <c r="BZG14" t="str">
        <f ca="1"/>
        <v>Campbell</v>
      </c>
      <c r="BZH14" t="str">
        <f ca="1"/>
        <v>CASELLA</v>
      </c>
      <c r="BZI14" t="str">
        <f ca="1"/>
        <v>CHP</v>
      </c>
      <c r="BZJ14" t="str">
        <f ca="1"/>
        <v>Clean</v>
      </c>
      <c r="BZK14" t="str">
        <f ca="1"/>
        <v>COPPI</v>
      </c>
      <c r="BZL14" t="str">
        <f ca="1"/>
        <v>Coregas</v>
      </c>
      <c r="BZM14" t="str">
        <f ca="1"/>
        <v>DFT</v>
      </c>
      <c r="BZN14" t="str">
        <f ca="1"/>
        <v>DPUNION</v>
      </c>
      <c r="BZO14" t="str">
        <f ca="1"/>
        <v>EDINBURG</v>
      </c>
      <c r="BZP14" t="str">
        <f ca="1"/>
        <v>EMEC</v>
      </c>
      <c r="BZQ14" t="str">
        <f ca="1"/>
        <v>EN NOVATIVE</v>
      </c>
      <c r="BZR14" t="str">
        <f ca="1"/>
        <v>environics</v>
      </c>
      <c r="BZS14" t="str">
        <f ca="1"/>
        <v>EON</v>
      </c>
      <c r="BZT14" t="str">
        <f ca="1"/>
        <v>ESS</v>
      </c>
      <c r="BZU14" t="str">
        <f ca="1"/>
        <v>Fabricante</v>
      </c>
      <c r="BZV14" t="str">
        <f ca="1"/>
        <v>Global Water</v>
      </c>
      <c r="BZW14" t="str">
        <f ca="1"/>
        <v>GRACO</v>
      </c>
      <c r="BZX14" t="str">
        <f ca="1"/>
        <v>HER</v>
      </c>
      <c r="BZY14" t="str">
        <f ca="1"/>
        <v>HISCO</v>
      </c>
      <c r="BZZ14" t="str">
        <f ca="1"/>
        <v>HON</v>
      </c>
      <c r="CAA14" t="str">
        <f ca="1"/>
        <v>Inativo</v>
      </c>
      <c r="CAB14" t="str">
        <f ca="1"/>
        <v>Industrial</v>
      </c>
      <c r="CAC14" t="str">
        <f ca="1"/>
        <v>ION</v>
      </c>
      <c r="CAD14" t="str">
        <f ca="1"/>
        <v>ISCO</v>
      </c>
      <c r="CAE14" t="str">
        <f ca="1"/>
        <v>JCT</v>
      </c>
      <c r="CAF14" t="str">
        <f ca="1"/>
        <v>LINDE</v>
      </c>
      <c r="CAG14" t="str">
        <f ca="1"/>
        <v>Luminutra</v>
      </c>
      <c r="CAH14" t="str">
        <f ca="1"/>
        <v>MJK</v>
      </c>
      <c r="CAI14" t="str">
        <f ca="1"/>
        <v>NIVELCO</v>
      </c>
      <c r="CAJ14" t="str">
        <f ca="1"/>
        <v>NOVALINX</v>
      </c>
      <c r="CAK14" t="str">
        <f ca="1"/>
        <v>Oceanalpha</v>
      </c>
      <c r="CAL14" t="str">
        <f ca="1"/>
        <v>QED</v>
      </c>
      <c r="CAM14" t="str">
        <f ca="1"/>
        <v>RADIONDETECTION</v>
      </c>
      <c r="CAN14" t="str">
        <f ca="1"/>
        <v>RDI</v>
      </c>
      <c r="CAO14" t="str">
        <f ca="1"/>
        <v>Regenesis</v>
      </c>
      <c r="CAP14" t="str">
        <f ca="1"/>
        <v>RIKA</v>
      </c>
      <c r="CAQ14" t="str">
        <f ca="1"/>
        <v>SF</v>
      </c>
      <c r="CAR14" t="str">
        <f ca="1"/>
        <v>SHANGHAI</v>
      </c>
      <c r="CAS14" t="str">
        <f ca="1"/>
        <v>SON</v>
      </c>
      <c r="CAT14" t="str">
        <f ca="1"/>
        <v>TDS</v>
      </c>
      <c r="CAU14" t="str">
        <f ca="1"/>
        <v>Thermo</v>
      </c>
      <c r="CAV14" t="str">
        <f ca="1"/>
        <v>Trace2o</v>
      </c>
      <c r="CAW14" t="str">
        <f ca="1"/>
        <v>VAPOR PIN</v>
      </c>
      <c r="CAX14" t="str">
        <f ca="1"/>
        <v>waterloo</v>
      </c>
      <c r="CAY14" t="str">
        <f ca="1"/>
        <v>White</v>
      </c>
      <c r="CAZ14" t="str">
        <f ca="1"/>
        <v>YSI</v>
      </c>
      <c r="CBA14">
        <f ca="1"/>
        <v>0</v>
      </c>
    </row>
    <row r="15" spans="1:624 1030:2081" x14ac:dyDescent="0.25">
      <c r="AD15" t="str" cm="1">
        <f t="array" aca="1" ref="AD15:AI15" ca="1">IFERROR(TRANSPOSE(_xlfn._xlws.SORT(_xlfn.UNIQUE(_xlfn._xlws.FILTER(cp_linha,(($B15="")+(cp_grupo=$B15))*(($C15="")+(cp_subgrupo=$C15))*(($D15="")+(cp_tipo_mercadoria=$D15))*(($E15="")+(cp_fabricante=$E15)))))),"")</f>
        <v>Detecção e Processos de Gases</v>
      </c>
      <c r="AE15" t="str">
        <f ca="1"/>
        <v>Diversos</v>
      </c>
      <c r="AF15" t="str">
        <f ca="1"/>
        <v>Inativo</v>
      </c>
      <c r="AG15" t="str">
        <f ca="1"/>
        <v>Locação</v>
      </c>
      <c r="AH15" t="str">
        <f ca="1"/>
        <v>Recursos Hídricos</v>
      </c>
      <c r="AI15" t="str">
        <f ca="1"/>
        <v>Remediação</v>
      </c>
      <c r="TJ15" t="str" cm="1">
        <f t="array" aca="1" ref="TJ15:WZ15" ca="1">IFERROR(TRANSPOSE(_xlfn._xlws.SORT(_xlfn.UNIQUE(_xlfn._xlws.FILTER(cp_grupo,(($A15="")+(cp_linha=$A15))*(($C15="")+(cp_subgrupo=$C15))*(($D15="")+(cp_tipo_mercadoria=$D15))*(($E15="")+(cp_fabricante=$E15)))))),"")</f>
        <v>Absorvedores</v>
      </c>
      <c r="TK15" t="str">
        <f ca="1"/>
        <v>Alimentação Eletrico</v>
      </c>
      <c r="TL15" t="str">
        <f ca="1"/>
        <v>Alimentação Solar</v>
      </c>
      <c r="TM15" t="str">
        <f ca="1"/>
        <v>Amostrador Diversos</v>
      </c>
      <c r="TN15" t="str">
        <f ca="1"/>
        <v>Amostrador Não Refrigerado Portátil</v>
      </c>
      <c r="TO15" t="str">
        <f ca="1"/>
        <v>Amostrador Refrigerado Fixo</v>
      </c>
      <c r="TP15" t="str">
        <f ca="1"/>
        <v>Amostrador Refrigerado Portátil</v>
      </c>
      <c r="TQ15" t="str">
        <f ca="1"/>
        <v>Amostragem Diversos</v>
      </c>
      <c r="TR15" t="str">
        <f ca="1"/>
        <v>Analisador Diversos</v>
      </c>
      <c r="TS15" t="str">
        <f ca="1"/>
        <v>Analisador Fixo</v>
      </c>
      <c r="TT15" t="str">
        <f ca="1"/>
        <v xml:space="preserve">Analisador Fixo </v>
      </c>
      <c r="TU15" t="str">
        <f ca="1"/>
        <v>Analisador Microbiologico</v>
      </c>
      <c r="TV15" t="str">
        <f ca="1"/>
        <v>Analisador Portátil</v>
      </c>
      <c r="TW15" t="str">
        <f ca="1"/>
        <v xml:space="preserve">Analisador Portátil </v>
      </c>
      <c r="TX15" t="str">
        <f ca="1"/>
        <v>Analisador Portátil Locação</v>
      </c>
      <c r="TY15" t="str">
        <f ca="1"/>
        <v>Aterramento Diversos</v>
      </c>
      <c r="TZ15" t="str">
        <f ca="1"/>
        <v>Bomba de Amostragem Fixa</v>
      </c>
      <c r="UA15" t="str">
        <f ca="1"/>
        <v>BOMBA DE AMOSTRAGEM Fixo</v>
      </c>
      <c r="UB15" t="str">
        <f ca="1"/>
        <v>Bomba de Amostragem Portátil</v>
      </c>
      <c r="UC15" t="str">
        <f ca="1"/>
        <v>Bombeamento Fixo</v>
      </c>
      <c r="UD15" t="str">
        <f ca="1"/>
        <v>Cabeçote/Válvula Extração Metano</v>
      </c>
      <c r="UE15" t="str">
        <f ca="1"/>
        <v>Caixa Separadora Fixo</v>
      </c>
      <c r="UF15" t="str">
        <f ca="1"/>
        <v>Calibração Diversos</v>
      </c>
      <c r="UG15" t="str">
        <f ca="1"/>
        <v>Cinto de Segurança</v>
      </c>
      <c r="UH15" t="str">
        <f ca="1"/>
        <v xml:space="preserve">Cinto de Segurança </v>
      </c>
      <c r="UI15" t="str">
        <f ca="1"/>
        <v>Colorimetro Portátil</v>
      </c>
      <c r="UJ15" t="str">
        <f ca="1"/>
        <v>Conjunto Autônomo</v>
      </c>
      <c r="UK15" t="str">
        <f ca="1"/>
        <v>Cromatógrafo Portátil</v>
      </c>
      <c r="UL15" t="str">
        <f ca="1"/>
        <v>Detector de Incendio Fixo</v>
      </c>
      <c r="UM15" t="str">
        <f ca="1"/>
        <v>Detector Diversos</v>
      </c>
      <c r="UN15" t="str">
        <f ca="1"/>
        <v>Detector Fixo</v>
      </c>
      <c r="UO15" t="str">
        <f ca="1"/>
        <v>Detector Portátil</v>
      </c>
      <c r="UP15" t="str">
        <f ca="1"/>
        <v>Diversos Diversos</v>
      </c>
      <c r="UQ15" t="str">
        <f ca="1"/>
        <v>Dosímetro de ruído</v>
      </c>
      <c r="UR15" t="str">
        <f ca="1"/>
        <v>Elevador de Liquidos Fixo</v>
      </c>
      <c r="US15" t="str">
        <f ca="1"/>
        <v>Extração Diversos</v>
      </c>
      <c r="UT15" t="str">
        <f ca="1"/>
        <v>Filtração Diversos</v>
      </c>
      <c r="UU15" t="str">
        <f ca="1"/>
        <v>Fotometro Portátil</v>
      </c>
      <c r="UV15" t="str">
        <f ca="1"/>
        <v>Guincho</v>
      </c>
      <c r="UW15" t="str">
        <f ca="1"/>
        <v>Impactador de Cascata</v>
      </c>
      <c r="UX15" t="str">
        <f ca="1"/>
        <v>Inativo Inativo</v>
      </c>
      <c r="UY15" t="str">
        <f ca="1"/>
        <v>Locação Diversos</v>
      </c>
      <c r="UZ15" t="str">
        <f ca="1"/>
        <v>Medidor de Material Particulado Fixo</v>
      </c>
      <c r="VA15" t="str">
        <f ca="1"/>
        <v>Medidor de Material Particulado Portátil</v>
      </c>
      <c r="VB15" t="str">
        <f ca="1"/>
        <v>Medidor de Nível de Pressão Sonora</v>
      </c>
      <c r="VC15" t="str">
        <f ca="1"/>
        <v>Medidor de Nivel Diversos</v>
      </c>
      <c r="VD15" t="str">
        <f ca="1"/>
        <v>Medidor de Nivel Fixo</v>
      </c>
      <c r="VE15" t="str">
        <f ca="1"/>
        <v>Medidor de Nivel Portátil</v>
      </c>
      <c r="VF15" t="str">
        <f ca="1"/>
        <v>Medidor de Vazão Argonaut SL</v>
      </c>
      <c r="VG15" t="str">
        <f ca="1"/>
        <v>Medidor de Vazão Fixo</v>
      </c>
      <c r="VH15" t="str">
        <f ca="1"/>
        <v>Medidor de Vazão FlowTracker</v>
      </c>
      <c r="VI15" t="str">
        <f ca="1"/>
        <v>Medidor de Vazão Portátil</v>
      </c>
      <c r="VJ15" t="str">
        <f ca="1"/>
        <v>Medidor de Vazão RS5</v>
      </c>
      <c r="VK15" t="str">
        <f ca="1"/>
        <v>Medidor de Vazão RS6</v>
      </c>
      <c r="VL15" t="str">
        <f ca="1"/>
        <v>Medidor de Vazão RS7</v>
      </c>
      <c r="VM15" t="str">
        <f ca="1"/>
        <v>Medidor de Vazão RS-M10</v>
      </c>
      <c r="VN15" t="str">
        <f ca="1"/>
        <v>Medidor de Vazão RS-M11</v>
      </c>
      <c r="VO15" t="str">
        <f ca="1"/>
        <v>Medidor de Vazão RS-M9</v>
      </c>
      <c r="VP15" t="str">
        <f ca="1"/>
        <v>Medidor de Vazão RS-S5</v>
      </c>
      <c r="VQ15" t="str">
        <f ca="1"/>
        <v>Medidor de Vibração Portátil</v>
      </c>
      <c r="VR15" t="str">
        <f ca="1"/>
        <v>Meteorologia Fixo</v>
      </c>
      <c r="VS15" t="str">
        <f ca="1"/>
        <v>MODFLOW Diversos</v>
      </c>
      <c r="VT15" t="str">
        <f ca="1"/>
        <v>Monitor de Material Particulado</v>
      </c>
      <c r="VU15" t="str">
        <f ca="1"/>
        <v>Monitor de Material Particulado Portátil</v>
      </c>
      <c r="VV15" t="str">
        <f ca="1"/>
        <v>Monitoramento Fixo</v>
      </c>
      <c r="VW15" t="str">
        <f ca="1"/>
        <v>Mosquetão</v>
      </c>
      <c r="VX15" t="str">
        <f ca="1"/>
        <v>Óculos de Proteção</v>
      </c>
      <c r="VY15" t="str">
        <f ca="1"/>
        <v>Outros Diversos</v>
      </c>
      <c r="VZ15" t="str">
        <f ca="1"/>
        <v>Painel controlador Diversos</v>
      </c>
      <c r="WA15" t="str">
        <f ca="1"/>
        <v>Painel controlador Fixo</v>
      </c>
      <c r="WB15" t="str">
        <f ca="1"/>
        <v>Painel controlador Portátil</v>
      </c>
      <c r="WC15" t="str">
        <f ca="1"/>
        <v>Respirador Facial</v>
      </c>
      <c r="WD15" t="str">
        <f ca="1"/>
        <v>Separador de Agua/ Oleo Fixo</v>
      </c>
      <c r="WE15" t="str">
        <f ca="1"/>
        <v>Sistema de Monitoramento de Material Particulado</v>
      </c>
      <c r="WF15" t="str">
        <f ca="1"/>
        <v>Sonda Portátil</v>
      </c>
      <c r="WG15" t="str">
        <f ca="1"/>
        <v xml:space="preserve">Sonda Portátil </v>
      </c>
      <c r="WH15" t="str">
        <f ca="1"/>
        <v>Sonda Serie 6</v>
      </c>
      <c r="WI15" t="str">
        <f ca="1"/>
        <v>Sonda Serie EcoSense</v>
      </c>
      <c r="WJ15" t="str">
        <f ca="1"/>
        <v>Sonda Serie EXO</v>
      </c>
      <c r="WK15" t="str">
        <f ca="1"/>
        <v>Sonda Serie IQ SensorNet</v>
      </c>
      <c r="WL15" t="str">
        <f ca="1"/>
        <v>Sonda Serie Lab &amp; Field</v>
      </c>
      <c r="WM15" t="str">
        <f ca="1"/>
        <v>Sonda Serie MultiLab</v>
      </c>
      <c r="WN15" t="str">
        <f ca="1"/>
        <v>Sonda Serie ODO-RTU</v>
      </c>
      <c r="WO15" t="str">
        <f ca="1"/>
        <v>Sonda Serie Pro</v>
      </c>
      <c r="WP15" t="str">
        <f ca="1"/>
        <v>Sonda Serie ProDigital</v>
      </c>
      <c r="WQ15" t="str">
        <f ca="1"/>
        <v>Sonda Serie TruLab</v>
      </c>
      <c r="WR15" t="str">
        <f ca="1"/>
        <v>Talabarte</v>
      </c>
      <c r="WS15" t="str">
        <f ca="1"/>
        <v>Telemetria Fixo</v>
      </c>
      <c r="WT15" t="str">
        <f ca="1"/>
        <v>TERMAL Fixo</v>
      </c>
      <c r="WU15" t="str">
        <f ca="1"/>
        <v>Transmissão Fixo</v>
      </c>
      <c r="WV15" t="str">
        <f ca="1"/>
        <v>Tratamento Diversos</v>
      </c>
      <c r="WW15" t="str">
        <f ca="1"/>
        <v>Tratamento Fixo</v>
      </c>
      <c r="WX15" t="str">
        <f ca="1"/>
        <v>Travaqueda</v>
      </c>
      <c r="WY15" t="str">
        <f ca="1"/>
        <v>Tripe</v>
      </c>
      <c r="WZ15" t="str">
        <f ca="1"/>
        <v>UMR Fixo</v>
      </c>
      <c r="AMP15" cm="1">
        <f t="array" aca="1" ref="AMP15:AXU15" ca="1">IFERROR(TRANSPOSE(_xlfn._xlws.SORT(_xlfn.UNIQUE(_xlfn._xlws.FILTER(cp_subgrupo,(($A15="")+(cp_linha=$A15))*(($B15="")+(cp_grupo=$B15))*(($D15="")+(cp_tipo_mercadoria=$D15))*(($E15="")+(cp_fabricante=$E15)))))),"")</f>
        <v>550</v>
      </c>
      <c r="AMQ15">
        <f ca="1"/>
        <v>556</v>
      </c>
      <c r="AMR15">
        <f ca="1"/>
        <v>6600</v>
      </c>
      <c r="AMS15">
        <f ca="1"/>
        <v>9500</v>
      </c>
      <c r="AMT15">
        <f ca="1"/>
        <v>9800</v>
      </c>
      <c r="AMU15" t="str">
        <f ca="1"/>
        <v>3017M</v>
      </c>
      <c r="AMV15" t="str">
        <f ca="1"/>
        <v>301-ADI</v>
      </c>
      <c r="AMW15" t="str">
        <f ca="1"/>
        <v>301C</v>
      </c>
      <c r="AMX15" t="str">
        <f ca="1"/>
        <v>301-R8</v>
      </c>
      <c r="AMY15" t="str">
        <f ca="1"/>
        <v>4000 series Isco</v>
      </c>
      <c r="AMZ15" t="str">
        <f ca="1"/>
        <v xml:space="preserve">Absorvedores </v>
      </c>
      <c r="ANA15" t="str">
        <f ca="1"/>
        <v>Acessório</v>
      </c>
      <c r="ANB15" t="str">
        <f ca="1"/>
        <v>ADCP</v>
      </c>
      <c r="ANC15" t="str">
        <f ca="1"/>
        <v>ADP</v>
      </c>
      <c r="AND15" t="str">
        <f ca="1"/>
        <v>ADR 1500</v>
      </c>
      <c r="ANE15" t="str">
        <f ca="1"/>
        <v>AIR AWARE</v>
      </c>
      <c r="ANF15" t="str">
        <f ca="1"/>
        <v>Air Striper</v>
      </c>
      <c r="ANG15" t="str">
        <f ca="1"/>
        <v>AIRSCAN</v>
      </c>
      <c r="ANH15" t="str">
        <f ca="1"/>
        <v>Amostrador</v>
      </c>
      <c r="ANI15" t="str">
        <f ca="1"/>
        <v>Anel</v>
      </c>
      <c r="ANJ15" t="str">
        <f ca="1"/>
        <v>APEX 2</v>
      </c>
      <c r="ANK15" t="str">
        <f ca="1"/>
        <v>Argonaut</v>
      </c>
      <c r="ANL15" t="str">
        <f ca="1"/>
        <v>Auto Pump</v>
      </c>
      <c r="ANM15" t="str">
        <f ca="1"/>
        <v>BADGE PLUS</v>
      </c>
      <c r="ANN15" t="str">
        <f ca="1"/>
        <v>Biogas</v>
      </c>
      <c r="ANO15" t="str">
        <f ca="1"/>
        <v>BIOGAS 300</v>
      </c>
      <c r="ANP15" t="str">
        <f ca="1"/>
        <v>BIOGAS 3000</v>
      </c>
      <c r="ANQ15" t="str">
        <f ca="1"/>
        <v>BIOGAS 5000</v>
      </c>
      <c r="ANR15" t="str">
        <f ca="1"/>
        <v>BM25</v>
      </c>
      <c r="ANS15" t="str">
        <f ca="1"/>
        <v>Bomba</v>
      </c>
      <c r="ANT15" t="str">
        <f ca="1"/>
        <v>BW</v>
      </c>
      <c r="ANU15" t="str">
        <f ca="1"/>
        <v xml:space="preserve">BW </v>
      </c>
      <c r="ANV15" t="str">
        <f ca="1"/>
        <v>BW CLIP</v>
      </c>
      <c r="ANW15" t="str">
        <f ca="1"/>
        <v>BW FLEX</v>
      </c>
      <c r="ANX15" t="str">
        <f ca="1"/>
        <v>BW ICON</v>
      </c>
      <c r="ANY15" t="str">
        <f ca="1"/>
        <v>BW SOLO</v>
      </c>
      <c r="ANZ15" t="str">
        <f ca="1"/>
        <v>BW ULTRA</v>
      </c>
      <c r="AOA15" t="str">
        <f ca="1"/>
        <v>C100</v>
      </c>
      <c r="AOB15" t="str">
        <f ca="1"/>
        <v>Cabo</v>
      </c>
      <c r="AOC15" t="str">
        <f ca="1"/>
        <v>Calibração</v>
      </c>
      <c r="AOD15" t="str">
        <f ca="1"/>
        <v>Castaway</v>
      </c>
      <c r="AOE15" t="str">
        <f ca="1"/>
        <v>CEL-24X</v>
      </c>
      <c r="AOF15" t="str">
        <f ca="1"/>
        <v>CEL-35X</v>
      </c>
      <c r="AOG15" t="str">
        <f ca="1"/>
        <v>CEL-62X</v>
      </c>
      <c r="AOH15" t="str">
        <f ca="1"/>
        <v>CEL-63X</v>
      </c>
      <c r="AOI15" t="str">
        <f ca="1"/>
        <v>Certificado</v>
      </c>
      <c r="AOJ15" t="str">
        <f ca="1"/>
        <v>CEX300</v>
      </c>
      <c r="AOK15" t="str">
        <f ca="1"/>
        <v>Chempro</v>
      </c>
      <c r="AOL15" t="str">
        <f ca="1"/>
        <v>Cilindro</v>
      </c>
      <c r="AOM15" t="str">
        <f ca="1"/>
        <v xml:space="preserve">Cinto de Segurança </v>
      </c>
      <c r="AON15" t="str">
        <f ca="1"/>
        <v>Clean Cell Pro</v>
      </c>
      <c r="AOO15" t="str">
        <f ca="1"/>
        <v>CLEANVIEWERGAS</v>
      </c>
      <c r="AOP15" t="str">
        <f ca="1"/>
        <v>CM4</v>
      </c>
      <c r="AOQ15" t="str">
        <f ca="1"/>
        <v>CONDUCTIVITY PLUS</v>
      </c>
      <c r="AOR15" t="str">
        <f ca="1"/>
        <v>CONTADOR DE CICLOS</v>
      </c>
      <c r="AOS15" t="str">
        <f ca="1"/>
        <v>Controlador</v>
      </c>
      <c r="AOT15" t="str">
        <f ca="1"/>
        <v>CTX 300</v>
      </c>
      <c r="AOU15" t="str">
        <f ca="1"/>
        <v>CUB</v>
      </c>
      <c r="AOV15" t="str">
        <f ca="1"/>
        <v>DataLogger</v>
      </c>
      <c r="AOW15" t="str">
        <f ca="1"/>
        <v>DATARAM 4</v>
      </c>
      <c r="AOX15" t="str">
        <f ca="1"/>
        <v>DBADGE 2</v>
      </c>
      <c r="AOY15" t="str">
        <f ca="1"/>
        <v>DBO</v>
      </c>
      <c r="AOZ15" t="str">
        <f ca="1"/>
        <v>DIPPER TOUGH</v>
      </c>
      <c r="APA15" t="str">
        <f ca="1"/>
        <v>DIPPERLOG</v>
      </c>
      <c r="APB15" t="str">
        <f ca="1"/>
        <v>DIPPER-T</v>
      </c>
      <c r="APC15" t="str">
        <f ca="1"/>
        <v>Display</v>
      </c>
      <c r="APD15" t="str">
        <f ca="1"/>
        <v>Diversos</v>
      </c>
      <c r="APE15" t="str">
        <f ca="1"/>
        <v>DO200</v>
      </c>
      <c r="APF15" t="str">
        <f ca="1"/>
        <v>DURATRACKER</v>
      </c>
      <c r="APG15" t="str">
        <f ca="1"/>
        <v>E3 POINT</v>
      </c>
      <c r="APH15" t="str">
        <f ca="1"/>
        <v>EAGLE</v>
      </c>
      <c r="API15" t="str">
        <f ca="1"/>
        <v>EC300</v>
      </c>
      <c r="APJ15" t="str">
        <f ca="1"/>
        <v>EC30A</v>
      </c>
      <c r="APK15" t="str">
        <f ca="1"/>
        <v>Embarcação</v>
      </c>
      <c r="APL15" t="str">
        <f ca="1"/>
        <v>EmeClean</v>
      </c>
      <c r="APM15" t="str">
        <f ca="1"/>
        <v>Estação</v>
      </c>
      <c r="APN15" t="str">
        <f ca="1"/>
        <v>Estrutura</v>
      </c>
      <c r="APO15" t="str">
        <f ca="1"/>
        <v>EXO</v>
      </c>
      <c r="APP15" t="str">
        <f ca="1"/>
        <v>EXO (Completa)</v>
      </c>
      <c r="APQ15" t="str">
        <f ca="1"/>
        <v>EXTREME</v>
      </c>
      <c r="APR15" t="str">
        <f ca="1"/>
        <v>FALCO</v>
      </c>
      <c r="APS15" t="str">
        <f ca="1"/>
        <v>FAU</v>
      </c>
      <c r="APT15" t="str">
        <f ca="1"/>
        <v>Ferramental</v>
      </c>
      <c r="APU15" t="str">
        <f ca="1"/>
        <v>Filtro</v>
      </c>
      <c r="APV15" t="str">
        <f ca="1"/>
        <v>FIREPRO</v>
      </c>
      <c r="APW15" t="str">
        <f ca="1"/>
        <v>FlowTracker</v>
      </c>
      <c r="APX15" t="str">
        <f ca="1"/>
        <v>FROG</v>
      </c>
      <c r="APY15" t="str">
        <f ca="1"/>
        <v>FS20X</v>
      </c>
      <c r="APZ15" t="str">
        <f ca="1"/>
        <v>FS-20X</v>
      </c>
      <c r="AQA15" t="str">
        <f ca="1"/>
        <v>FS24X</v>
      </c>
      <c r="AQB15" t="str">
        <f ca="1"/>
        <v>FSL100</v>
      </c>
      <c r="AQC15" t="str">
        <f ca="1"/>
        <v>FSX</v>
      </c>
      <c r="AQD15" t="str">
        <f ca="1"/>
        <v>G100</v>
      </c>
      <c r="AQE15" t="str">
        <f ca="1"/>
        <v>G110</v>
      </c>
      <c r="AQF15" t="str">
        <f ca="1"/>
        <v>G200</v>
      </c>
      <c r="AQG15" t="str">
        <f ca="1"/>
        <v>GA 3000</v>
      </c>
      <c r="AQH15" t="str">
        <f ca="1"/>
        <v>GA 5000</v>
      </c>
      <c r="AQI15" t="str">
        <f ca="1"/>
        <v>GASCARD</v>
      </c>
      <c r="AQJ15" t="str">
        <f ca="1"/>
        <v>GASCEHCK G</v>
      </c>
      <c r="AQK15" t="str">
        <f ca="1"/>
        <v>Gascheck</v>
      </c>
      <c r="AQL15" t="str">
        <f ca="1"/>
        <v>GASCHECK 3000</v>
      </c>
      <c r="AQM15" t="str">
        <f ca="1"/>
        <v>GASCHECK 5000</v>
      </c>
      <c r="AQN15" t="str">
        <f ca="1"/>
        <v>GASCHECK 6000</v>
      </c>
      <c r="AQO15" t="str">
        <f ca="1"/>
        <v>GASCHECK G</v>
      </c>
      <c r="AQP15" t="str">
        <f ca="1"/>
        <v>GASCHECK P1</v>
      </c>
      <c r="AQQ15" t="str">
        <f ca="1"/>
        <v>GASPOINT</v>
      </c>
      <c r="AQR15" t="str">
        <f ca="1"/>
        <v>GATEWAY</v>
      </c>
      <c r="AQS15" t="str">
        <f ca="1"/>
        <v>GEM</v>
      </c>
      <c r="AQT15" t="str">
        <f ca="1"/>
        <v>GEM 2000</v>
      </c>
      <c r="AQU15" t="str">
        <f ca="1"/>
        <v>GEM 5000</v>
      </c>
      <c r="AQV15" t="str">
        <f ca="1"/>
        <v>GEM/GA/BIOGAS 5000</v>
      </c>
      <c r="AQW15" t="str">
        <f ca="1"/>
        <v>GeneCount</v>
      </c>
      <c r="AQX15" t="str">
        <f ca="1"/>
        <v>GENIE</v>
      </c>
      <c r="AQY15" t="str">
        <f ca="1"/>
        <v>Guardian</v>
      </c>
      <c r="AQZ15" t="str">
        <f ca="1"/>
        <v>GUARDIAN 2</v>
      </c>
      <c r="ARA15" t="str">
        <f ca="1"/>
        <v>H.OIL</v>
      </c>
      <c r="ARB15" t="str">
        <f ca="1"/>
        <v>HA20</v>
      </c>
      <c r="ARC15" t="str">
        <f ca="1"/>
        <v>HA40</v>
      </c>
      <c r="ARD15" t="str">
        <f ca="1"/>
        <v>HA-71</v>
      </c>
      <c r="ARE15" t="str">
        <f ca="1"/>
        <v>HA-72</v>
      </c>
      <c r="ARF15" t="str">
        <f ca="1"/>
        <v>HAVEX</v>
      </c>
      <c r="ARG15" t="str">
        <f ca="1"/>
        <v>HON</v>
      </c>
      <c r="ARH15" t="str">
        <f ca="1"/>
        <v>HON TITAN</v>
      </c>
      <c r="ARI15" t="str">
        <f ca="1"/>
        <v>Hora Técnica</v>
      </c>
      <c r="ARJ15" t="str">
        <f ca="1"/>
        <v>IAQ POINT 2</v>
      </c>
      <c r="ARK15" t="str">
        <f ca="1"/>
        <v>IMPACT PRO</v>
      </c>
      <c r="ARL15" t="str">
        <f ca="1"/>
        <v>Inativo</v>
      </c>
      <c r="ARM15" t="str">
        <f ca="1"/>
        <v>INNOVA</v>
      </c>
      <c r="ARN15" t="str">
        <f ca="1"/>
        <v>Instalação</v>
      </c>
      <c r="ARO15" t="str">
        <f ca="1"/>
        <v>INTELLIDOX</v>
      </c>
      <c r="ARP15" t="str">
        <f ca="1"/>
        <v>IQ PIPE</v>
      </c>
      <c r="ARQ15" t="str">
        <f ca="1"/>
        <v>IQ PLUS</v>
      </c>
      <c r="ARR15" t="str">
        <f ca="1"/>
        <v>IQ Standard</v>
      </c>
      <c r="ARS15" t="str">
        <f ca="1"/>
        <v>ITRANS</v>
      </c>
      <c r="ART15" t="str">
        <f ca="1"/>
        <v>JES-301</v>
      </c>
      <c r="ARU15" t="str">
        <f ca="1"/>
        <v>JFID</v>
      </c>
      <c r="ARV15" t="str">
        <f ca="1"/>
        <v>JH3E</v>
      </c>
      <c r="ARW15" t="str">
        <f ca="1"/>
        <v>JSP-87</v>
      </c>
      <c r="ARX15" t="str">
        <f ca="1"/>
        <v>JSP-89</v>
      </c>
      <c r="ARY15" t="str">
        <f ca="1"/>
        <v>L360</v>
      </c>
      <c r="ARZ15" t="str">
        <f ca="1"/>
        <v>LEAKCHECK P1</v>
      </c>
      <c r="ASA15" t="str">
        <f ca="1"/>
        <v>LEAKMATE</v>
      </c>
      <c r="ASB15" t="str">
        <f ca="1"/>
        <v>Locação</v>
      </c>
      <c r="ASC15" t="str">
        <f ca="1"/>
        <v>Luminometro</v>
      </c>
      <c r="ASD15" t="str">
        <f ca="1"/>
        <v>M10</v>
      </c>
      <c r="ASE15" t="str">
        <f ca="1"/>
        <v>M11</v>
      </c>
      <c r="ASF15" t="str">
        <f ca="1"/>
        <v>M9</v>
      </c>
      <c r="ASG15" t="str">
        <f ca="1"/>
        <v>MAGFLUX</v>
      </c>
      <c r="ASH15" t="str">
        <f ca="1"/>
        <v>Maleta</v>
      </c>
      <c r="ASI15" t="str">
        <f ca="1"/>
        <v>MANHANDLER</v>
      </c>
      <c r="ASJ15" t="str">
        <f ca="1"/>
        <v>MANNING</v>
      </c>
      <c r="ASK15" t="str">
        <f ca="1"/>
        <v>Manta</v>
      </c>
      <c r="ASL15" t="str">
        <f ca="1"/>
        <v>Manta OWS</v>
      </c>
      <c r="ASM15" t="str">
        <f ca="1"/>
        <v>MARPLE</v>
      </c>
      <c r="ASN15" t="str">
        <f ca="1"/>
        <v>MAX XT</v>
      </c>
      <c r="ASO15" t="str">
        <f ca="1"/>
        <v>Metalyser</v>
      </c>
      <c r="ASP15" t="str">
        <f ca="1"/>
        <v>METREX</v>
      </c>
      <c r="ASQ15" t="str">
        <f ca="1"/>
        <v>MGD</v>
      </c>
      <c r="ASR15" t="str">
        <f ca="1"/>
        <v>MICRO 5</v>
      </c>
      <c r="ASS15" t="str">
        <f ca="1"/>
        <v>MicroADV</v>
      </c>
      <c r="AST15" t="str">
        <f ca="1"/>
        <v>MICROCLIP</v>
      </c>
      <c r="ASU15" t="str">
        <f ca="1"/>
        <v>MICRODOCK</v>
      </c>
      <c r="ASV15" t="str">
        <f ca="1"/>
        <v>MICRODUST</v>
      </c>
      <c r="ASW15" t="str">
        <f ca="1"/>
        <v>MIDAS</v>
      </c>
      <c r="ASX15" t="str">
        <f ca="1"/>
        <v>MILLER</v>
      </c>
      <c r="ASY15" t="str">
        <f ca="1"/>
        <v>MIRAN</v>
      </c>
      <c r="ASZ15" t="str">
        <f ca="1"/>
        <v>MKII</v>
      </c>
      <c r="ATA15" t="str">
        <f ca="1"/>
        <v>Moden</v>
      </c>
      <c r="ATB15" t="str">
        <f ca="1"/>
        <v>Mosquetão</v>
      </c>
      <c r="ATC15" t="str">
        <f ca="1"/>
        <v>MP10</v>
      </c>
      <c r="ATD15" t="str">
        <f ca="1"/>
        <v>MP15</v>
      </c>
      <c r="ATE15" t="str">
        <f ca="1"/>
        <v>MP20</v>
      </c>
      <c r="ATF15" t="str">
        <f ca="1"/>
        <v>MP30</v>
      </c>
      <c r="ATG15" t="str">
        <f ca="1"/>
        <v>MP50</v>
      </c>
      <c r="ATH15" t="str">
        <f ca="1"/>
        <v>MPD</v>
      </c>
      <c r="ATI15" t="str">
        <f ca="1"/>
        <v>MULTILAB</v>
      </c>
      <c r="ATJ15" t="str">
        <f ca="1"/>
        <v>MV02</v>
      </c>
      <c r="ATK15" t="str">
        <f ca="1"/>
        <v>MV03</v>
      </c>
      <c r="ATL15" t="str">
        <f ca="1"/>
        <v>MVI</v>
      </c>
      <c r="ATM15" t="str">
        <f ca="1"/>
        <v>MX4</v>
      </c>
      <c r="ATN15" t="str">
        <f ca="1"/>
        <v>MX6</v>
      </c>
      <c r="ATO15" t="str">
        <f ca="1"/>
        <v>NDP - 25 BAN</v>
      </c>
      <c r="ATP15" t="str">
        <f ca="1"/>
        <v>Numatic</v>
      </c>
      <c r="ATQ15" t="str">
        <f ca="1"/>
        <v>ODO200</v>
      </c>
      <c r="ATR15" t="str">
        <f ca="1"/>
        <v>OELD</v>
      </c>
      <c r="ATS15" t="str">
        <f ca="1"/>
        <v>OLCT</v>
      </c>
      <c r="ATT15" t="str">
        <f ca="1"/>
        <v>OPTI-FIT</v>
      </c>
      <c r="ATU15" t="str">
        <f ca="1"/>
        <v>OPTIMA PLUS</v>
      </c>
      <c r="ATV15" t="str">
        <f ca="1"/>
        <v>Outros</v>
      </c>
      <c r="ATW15" t="str">
        <f ca="1"/>
        <v>OWS</v>
      </c>
      <c r="ATX15" t="str">
        <f ca="1"/>
        <v>Painel</v>
      </c>
      <c r="ATY15" t="str">
        <f ca="1"/>
        <v>Painel de Controle</v>
      </c>
      <c r="ATZ15" t="str">
        <f ca="1"/>
        <v>Painel Solar</v>
      </c>
      <c r="AUA15" t="str">
        <f ca="1"/>
        <v>PANTHER</v>
      </c>
      <c r="AUB15" t="str">
        <f ca="1"/>
        <v>PCM</v>
      </c>
      <c r="AUC15" t="str">
        <f ca="1"/>
        <v>PDR1500</v>
      </c>
      <c r="AUD15" t="str">
        <f ca="1"/>
        <v>PH100</v>
      </c>
      <c r="AUE15" t="str">
        <f ca="1"/>
        <v>PHD6</v>
      </c>
      <c r="AUF15" t="str">
        <f ca="1"/>
        <v>PHOCHECK 1000</v>
      </c>
      <c r="AUG15" t="str">
        <f ca="1"/>
        <v>PHOCHECK 3000</v>
      </c>
      <c r="AUH15" t="str">
        <f ca="1"/>
        <v>Pro Plus</v>
      </c>
      <c r="AUI15" t="str">
        <f ca="1"/>
        <v>Pro Quattro</v>
      </c>
      <c r="AUJ15" t="str">
        <f ca="1"/>
        <v>PRO10</v>
      </c>
      <c r="AUK15" t="str">
        <f ca="1"/>
        <v>PRO1020</v>
      </c>
      <c r="AUL15" t="str">
        <f ca="1"/>
        <v>PRO1030</v>
      </c>
      <c r="AUM15" t="str">
        <f ca="1"/>
        <v>PRO20</v>
      </c>
      <c r="AUN15" t="str">
        <f ca="1"/>
        <v>PRO2030</v>
      </c>
      <c r="AUO15" t="str">
        <f ca="1"/>
        <v>PRO30</v>
      </c>
      <c r="AUP15" t="str">
        <f ca="1"/>
        <v>PRODO</v>
      </c>
      <c r="AUQ15" t="str">
        <f ca="1"/>
        <v>ProDss</v>
      </c>
      <c r="AUR15" t="str">
        <f ca="1"/>
        <v>PROSOLO</v>
      </c>
      <c r="AUS15" t="str">
        <f ca="1"/>
        <v>PROSWAP</v>
      </c>
      <c r="AUT15" t="str">
        <f ca="1"/>
        <v>PT100</v>
      </c>
      <c r="AUU15" t="str">
        <f ca="1"/>
        <v>QRAE 3</v>
      </c>
      <c r="AUV15" t="str">
        <f ca="1"/>
        <v>QRAE3</v>
      </c>
      <c r="AUW15" t="str">
        <f ca="1"/>
        <v>QUATTRO</v>
      </c>
      <c r="AUX15" t="str">
        <f ca="1"/>
        <v>Quimico</v>
      </c>
      <c r="AUY15" t="str">
        <f ca="1"/>
        <v>RAEGUARD</v>
      </c>
      <c r="AUZ15" t="str">
        <f ca="1"/>
        <v>Reagente</v>
      </c>
      <c r="AVA15" t="str">
        <f ca="1"/>
        <v>Reforma</v>
      </c>
      <c r="AVB15" t="str">
        <f ca="1"/>
        <v>REMOX</v>
      </c>
      <c r="AVC15" t="str">
        <f ca="1"/>
        <v>RIG RAT</v>
      </c>
      <c r="AVD15" t="str">
        <f ca="1"/>
        <v>RIKEN KEIKE</v>
      </c>
      <c r="AVE15" t="str">
        <f ca="1"/>
        <v>RS5</v>
      </c>
      <c r="AVF15" t="str">
        <f ca="1"/>
        <v>RS6</v>
      </c>
      <c r="AVG15" t="str">
        <f ca="1"/>
        <v>RS7</v>
      </c>
      <c r="AVH15" t="str">
        <f ca="1"/>
        <v>SAGE RIO</v>
      </c>
      <c r="AVI15" t="str">
        <f ca="1"/>
        <v>Sample Pro</v>
      </c>
      <c r="AVJ15" t="str">
        <f ca="1"/>
        <v>SAMPLEASE</v>
      </c>
      <c r="AVK15" t="str">
        <f ca="1"/>
        <v>SC</v>
      </c>
      <c r="AVL15" t="str">
        <f ca="1"/>
        <v>SCORPION</v>
      </c>
      <c r="AVM15" t="str">
        <f ca="1"/>
        <v>SEARCHLINE</v>
      </c>
      <c r="AVN15" t="str">
        <f ca="1"/>
        <v>SENSEPOINT</v>
      </c>
      <c r="AVO15" t="str">
        <f ca="1"/>
        <v>Sensor</v>
      </c>
      <c r="AVP15" t="str">
        <f ca="1"/>
        <v>SERIE BW</v>
      </c>
      <c r="AVQ15" t="str">
        <f ca="1"/>
        <v>SERIE6</v>
      </c>
      <c r="AVR15" t="str">
        <f ca="1"/>
        <v>SHAKETEST</v>
      </c>
      <c r="AVS15" t="str">
        <f ca="1"/>
        <v>SHARPEYE</v>
      </c>
      <c r="AVT15" t="str">
        <f ca="1"/>
        <v>Signature</v>
      </c>
      <c r="AVU15" t="str">
        <f ca="1"/>
        <v>Sistema</v>
      </c>
      <c r="AVV15" t="str">
        <f ca="1"/>
        <v>Skimmer</v>
      </c>
      <c r="AVW15" t="str">
        <f ca="1"/>
        <v>SKINNY DIPPER</v>
      </c>
      <c r="AVX15" t="str">
        <f ca="1"/>
        <v>SM.OIL</v>
      </c>
      <c r="AVY15" t="str">
        <f ca="1"/>
        <v>Software</v>
      </c>
      <c r="AVZ15" t="str">
        <f ca="1"/>
        <v>Solução</v>
      </c>
      <c r="AWA15" t="str">
        <f ca="1"/>
        <v>Sonda RTU</v>
      </c>
      <c r="AWB15" t="str">
        <f ca="1"/>
        <v>SOS-4-003</v>
      </c>
      <c r="AWC15" t="str">
        <f ca="1"/>
        <v>SPERIAN</v>
      </c>
      <c r="AWD15" t="str">
        <f ca="1"/>
        <v>SPM FLEX</v>
      </c>
      <c r="AWE15" t="str">
        <f ca="1"/>
        <v>T8000</v>
      </c>
      <c r="AWF15" t="str">
        <f ca="1"/>
        <v>TadLar Bag</v>
      </c>
      <c r="AWG15" t="str">
        <f ca="1"/>
        <v>TERMAL</v>
      </c>
      <c r="AWH15" t="str">
        <f ca="1"/>
        <v>Termovelocimétrico</v>
      </c>
      <c r="AWI15" t="str">
        <f ca="1"/>
        <v>TIGER</v>
      </c>
      <c r="AWJ15" t="str">
        <f ca="1"/>
        <v>TITAN</v>
      </c>
      <c r="AWK15" t="str">
        <f ca="1"/>
        <v>TITAN 2</v>
      </c>
      <c r="AWL15" t="str">
        <f ca="1"/>
        <v>TOP TRACK</v>
      </c>
      <c r="AWM15" t="str">
        <f ca="1"/>
        <v>TOUCHPOINT</v>
      </c>
      <c r="AWN15" t="str">
        <f ca="1"/>
        <v>Transdutor</v>
      </c>
      <c r="AWO15" t="str">
        <f ca="1"/>
        <v>Transmissor</v>
      </c>
      <c r="AWP15" t="str">
        <f ca="1"/>
        <v>Treinamento</v>
      </c>
      <c r="AWQ15" t="str">
        <f ca="1"/>
        <v>TruLab</v>
      </c>
      <c r="AWR15" t="str">
        <f ca="1"/>
        <v>TVA</v>
      </c>
      <c r="AWS15" t="str">
        <f ca="1"/>
        <v xml:space="preserve">TVA </v>
      </c>
      <c r="AWT15" t="str">
        <f ca="1"/>
        <v>TVA 1000B</v>
      </c>
      <c r="AWU15" t="str">
        <f ca="1"/>
        <v>TVA 2020</v>
      </c>
      <c r="AWV15" t="str">
        <f ca="1"/>
        <v>TVOC</v>
      </c>
      <c r="AWW15" t="str">
        <f ca="1"/>
        <v>TX1</v>
      </c>
      <c r="AWX15" t="str">
        <f ca="1"/>
        <v>UMR</v>
      </c>
      <c r="AWY15" t="str">
        <f ca="1"/>
        <v>UVEX</v>
      </c>
      <c r="AWZ15" t="str">
        <f ca="1"/>
        <v>Vapor pin/ Clean</v>
      </c>
      <c r="AXA15" t="str">
        <f ca="1"/>
        <v>WATER TAPE</v>
      </c>
      <c r="AXB15" t="str">
        <f ca="1"/>
        <v>WELLHEAD</v>
      </c>
      <c r="AXC15" t="str">
        <f ca="1"/>
        <v>WellTape</v>
      </c>
      <c r="AXD15" t="str">
        <f ca="1"/>
        <v>WX16</v>
      </c>
      <c r="AXE15" t="str">
        <f ca="1"/>
        <v>WX4</v>
      </c>
      <c r="AXF15" t="str">
        <f ca="1"/>
        <v>WX64</v>
      </c>
      <c r="AXG15" t="str">
        <f ca="1"/>
        <v>XCD</v>
      </c>
      <c r="AXH15" t="str">
        <f ca="1"/>
        <v>XCL</v>
      </c>
      <c r="AXI15" t="str">
        <f ca="1"/>
        <v>XNX</v>
      </c>
      <c r="AXJ15" t="str">
        <f ca="1"/>
        <v>XPIS</v>
      </c>
      <c r="AXK15" t="str">
        <f ca="1"/>
        <v>XPV</v>
      </c>
      <c r="AXL15" t="str">
        <f ca="1"/>
        <v>XRL</v>
      </c>
      <c r="AXM15" t="str">
        <f ca="1"/>
        <v>YSI30</v>
      </c>
      <c r="AXN15" t="str">
        <f ca="1"/>
        <v>YSI3100</v>
      </c>
      <c r="AXO15" t="str">
        <f ca="1"/>
        <v>YSI3200</v>
      </c>
      <c r="AXP15" t="str">
        <f ca="1"/>
        <v>YSI5000</v>
      </c>
      <c r="AXQ15" t="str">
        <f ca="1"/>
        <v>YSI5100</v>
      </c>
      <c r="AXR15" t="str">
        <f ca="1"/>
        <v>YSI55</v>
      </c>
      <c r="AXS15" t="str">
        <f ca="1"/>
        <v>YSI60</v>
      </c>
      <c r="AXT15" t="str">
        <f ca="1"/>
        <v>YSI85</v>
      </c>
      <c r="AXU15" t="str">
        <f ca="1"/>
        <v>ZAREBA</v>
      </c>
      <c r="BFV15" t="str" cm="1">
        <f t="array" aca="1" ref="BFV15:BGB15" ca="1">IFERROR(TRANSPOSE(_xlfn._xlws.SORT(_xlfn.UNIQUE(_xlfn._xlws.FILTER(cp_tipo_mercadoria,(($A15="")+(cp_linha=$A15))*(($B15="")+(cp_grupo=$B15))*(($C15="")+(cp_subgrupo=$C15))*(($E15="")+(cp_fabricante=$E15)))))),"")</f>
        <v>Acessório</v>
      </c>
      <c r="BFW15" t="str">
        <f ca="1"/>
        <v>Acessório/Reposição</v>
      </c>
      <c r="BFX15" t="str">
        <f ca="1"/>
        <v>Inativo</v>
      </c>
      <c r="BFY15" t="str">
        <f ca="1"/>
        <v>Insumo</v>
      </c>
      <c r="BFZ15" t="str">
        <f ca="1"/>
        <v>Produto</v>
      </c>
      <c r="BGA15" t="str">
        <f ca="1"/>
        <v>Reposição</v>
      </c>
      <c r="BGB15" t="str">
        <f ca="1"/>
        <v>Serviço</v>
      </c>
      <c r="BZB15" t="str" cm="1">
        <f t="array" aca="1" ref="BZB15:CBA15" ca="1">IFERROR(TRANSPOSE(_xlfn._xlws.SORT(_xlfn.UNIQUE(_xlfn._xlws.FILTER(cp_fabricante,(($A15="")+(cp_linha=$A15))*(($B15="")+(cp_grupo=$B15))*(($C15="")+(cp_subgrupo=$C15))*(($D15="")+(cp_tipo_mercadoria=$D15)))))),"")</f>
        <v>ABK</v>
      </c>
      <c r="BZC15" t="str">
        <f ca="1"/>
        <v>AGT</v>
      </c>
      <c r="BZD15" t="str">
        <f ca="1"/>
        <v>Air Liquide</v>
      </c>
      <c r="BZE15" t="str">
        <f ca="1"/>
        <v>AMBIENTAL</v>
      </c>
      <c r="BZF15" t="str">
        <f ca="1"/>
        <v>AMS</v>
      </c>
      <c r="BZG15" t="str">
        <f ca="1"/>
        <v>Campbell</v>
      </c>
      <c r="BZH15" t="str">
        <f ca="1"/>
        <v>CASELLA</v>
      </c>
      <c r="BZI15" t="str">
        <f ca="1"/>
        <v>CHP</v>
      </c>
      <c r="BZJ15" t="str">
        <f ca="1"/>
        <v>Clean</v>
      </c>
      <c r="BZK15" t="str">
        <f ca="1"/>
        <v>COPPI</v>
      </c>
      <c r="BZL15" t="str">
        <f ca="1"/>
        <v>Coregas</v>
      </c>
      <c r="BZM15" t="str">
        <f ca="1"/>
        <v>DFT</v>
      </c>
      <c r="BZN15" t="str">
        <f ca="1"/>
        <v>DPUNION</v>
      </c>
      <c r="BZO15" t="str">
        <f ca="1"/>
        <v>EDINBURG</v>
      </c>
      <c r="BZP15" t="str">
        <f ca="1"/>
        <v>EMEC</v>
      </c>
      <c r="BZQ15" t="str">
        <f ca="1"/>
        <v>EN NOVATIVE</v>
      </c>
      <c r="BZR15" t="str">
        <f ca="1"/>
        <v>environics</v>
      </c>
      <c r="BZS15" t="str">
        <f ca="1"/>
        <v>EON</v>
      </c>
      <c r="BZT15" t="str">
        <f ca="1"/>
        <v>ESS</v>
      </c>
      <c r="BZU15" t="str">
        <f ca="1"/>
        <v>Fabricante</v>
      </c>
      <c r="BZV15" t="str">
        <f ca="1"/>
        <v>Global Water</v>
      </c>
      <c r="BZW15" t="str">
        <f ca="1"/>
        <v>GRACO</v>
      </c>
      <c r="BZX15" t="str">
        <f ca="1"/>
        <v>HER</v>
      </c>
      <c r="BZY15" t="str">
        <f ca="1"/>
        <v>HISCO</v>
      </c>
      <c r="BZZ15" t="str">
        <f ca="1"/>
        <v>HON</v>
      </c>
      <c r="CAA15" t="str">
        <f ca="1"/>
        <v>Inativo</v>
      </c>
      <c r="CAB15" t="str">
        <f ca="1"/>
        <v>Industrial</v>
      </c>
      <c r="CAC15" t="str">
        <f ca="1"/>
        <v>ION</v>
      </c>
      <c r="CAD15" t="str">
        <f ca="1"/>
        <v>ISCO</v>
      </c>
      <c r="CAE15" t="str">
        <f ca="1"/>
        <v>JCT</v>
      </c>
      <c r="CAF15" t="str">
        <f ca="1"/>
        <v>LINDE</v>
      </c>
      <c r="CAG15" t="str">
        <f ca="1"/>
        <v>Luminutra</v>
      </c>
      <c r="CAH15" t="str">
        <f ca="1"/>
        <v>MJK</v>
      </c>
      <c r="CAI15" t="str">
        <f ca="1"/>
        <v>NIVELCO</v>
      </c>
      <c r="CAJ15" t="str">
        <f ca="1"/>
        <v>NOVALINX</v>
      </c>
      <c r="CAK15" t="str">
        <f ca="1"/>
        <v>Oceanalpha</v>
      </c>
      <c r="CAL15" t="str">
        <f ca="1"/>
        <v>QED</v>
      </c>
      <c r="CAM15" t="str">
        <f ca="1"/>
        <v>RADIONDETECTION</v>
      </c>
      <c r="CAN15" t="str">
        <f ca="1"/>
        <v>RDI</v>
      </c>
      <c r="CAO15" t="str">
        <f ca="1"/>
        <v>Regenesis</v>
      </c>
      <c r="CAP15" t="str">
        <f ca="1"/>
        <v>RIKA</v>
      </c>
      <c r="CAQ15" t="str">
        <f ca="1"/>
        <v>SF</v>
      </c>
      <c r="CAR15" t="str">
        <f ca="1"/>
        <v>SHANGHAI</v>
      </c>
      <c r="CAS15" t="str">
        <f ca="1"/>
        <v>SON</v>
      </c>
      <c r="CAT15" t="str">
        <f ca="1"/>
        <v>TDS</v>
      </c>
      <c r="CAU15" t="str">
        <f ca="1"/>
        <v>Thermo</v>
      </c>
      <c r="CAV15" t="str">
        <f ca="1"/>
        <v>Trace2o</v>
      </c>
      <c r="CAW15" t="str">
        <f ca="1"/>
        <v>VAPOR PIN</v>
      </c>
      <c r="CAX15" t="str">
        <f ca="1"/>
        <v>waterloo</v>
      </c>
      <c r="CAY15" t="str">
        <f ca="1"/>
        <v>White</v>
      </c>
      <c r="CAZ15" t="str">
        <f ca="1"/>
        <v>YSI</v>
      </c>
      <c r="CBA15">
        <f ca="1"/>
        <v>0</v>
      </c>
    </row>
    <row r="16" spans="1:624 1030:2081" x14ac:dyDescent="0.25">
      <c r="AD16" t="str" cm="1">
        <f t="array" aca="1" ref="AD16:AI16" ca="1">IFERROR(TRANSPOSE(_xlfn._xlws.SORT(_xlfn.UNIQUE(_xlfn._xlws.FILTER(cp_linha,(($B16="")+(cp_grupo=$B16))*(($C16="")+(cp_subgrupo=$C16))*(($D16="")+(cp_tipo_mercadoria=$D16))*(($E16="")+(cp_fabricante=$E16)))))),"")</f>
        <v>Detecção e Processos de Gases</v>
      </c>
      <c r="AE16" t="str">
        <f ca="1"/>
        <v>Diversos</v>
      </c>
      <c r="AF16" t="str">
        <f ca="1"/>
        <v>Inativo</v>
      </c>
      <c r="AG16" t="str">
        <f ca="1"/>
        <v>Locação</v>
      </c>
      <c r="AH16" t="str">
        <f ca="1"/>
        <v>Recursos Hídricos</v>
      </c>
      <c r="AI16" t="str">
        <f ca="1"/>
        <v>Remediação</v>
      </c>
      <c r="TJ16" t="str" cm="1">
        <f t="array" aca="1" ref="TJ16:WZ16" ca="1">IFERROR(TRANSPOSE(_xlfn._xlws.SORT(_xlfn.UNIQUE(_xlfn._xlws.FILTER(cp_grupo,(($A16="")+(cp_linha=$A16))*(($C16="")+(cp_subgrupo=$C16))*(($D16="")+(cp_tipo_mercadoria=$D16))*(($E16="")+(cp_fabricante=$E16)))))),"")</f>
        <v>Absorvedores</v>
      </c>
      <c r="TK16" t="str">
        <f ca="1"/>
        <v>Alimentação Eletrico</v>
      </c>
      <c r="TL16" t="str">
        <f ca="1"/>
        <v>Alimentação Solar</v>
      </c>
      <c r="TM16" t="str">
        <f ca="1"/>
        <v>Amostrador Diversos</v>
      </c>
      <c r="TN16" t="str">
        <f ca="1"/>
        <v>Amostrador Não Refrigerado Portátil</v>
      </c>
      <c r="TO16" t="str">
        <f ca="1"/>
        <v>Amostrador Refrigerado Fixo</v>
      </c>
      <c r="TP16" t="str">
        <f ca="1"/>
        <v>Amostrador Refrigerado Portátil</v>
      </c>
      <c r="TQ16" t="str">
        <f ca="1"/>
        <v>Amostragem Diversos</v>
      </c>
      <c r="TR16" t="str">
        <f ca="1"/>
        <v>Analisador Diversos</v>
      </c>
      <c r="TS16" t="str">
        <f ca="1"/>
        <v>Analisador Fixo</v>
      </c>
      <c r="TT16" t="str">
        <f ca="1"/>
        <v xml:space="preserve">Analisador Fixo </v>
      </c>
      <c r="TU16" t="str">
        <f ca="1"/>
        <v>Analisador Microbiologico</v>
      </c>
      <c r="TV16" t="str">
        <f ca="1"/>
        <v>Analisador Portátil</v>
      </c>
      <c r="TW16" t="str">
        <f ca="1"/>
        <v xml:space="preserve">Analisador Portátil </v>
      </c>
      <c r="TX16" t="str">
        <f ca="1"/>
        <v>Analisador Portátil Locação</v>
      </c>
      <c r="TY16" t="str">
        <f ca="1"/>
        <v>Aterramento Diversos</v>
      </c>
      <c r="TZ16" t="str">
        <f ca="1"/>
        <v>Bomba de Amostragem Fixa</v>
      </c>
      <c r="UA16" t="str">
        <f ca="1"/>
        <v>BOMBA DE AMOSTRAGEM Fixo</v>
      </c>
      <c r="UB16" t="str">
        <f ca="1"/>
        <v>Bomba de Amostragem Portátil</v>
      </c>
      <c r="UC16" t="str">
        <f ca="1"/>
        <v>Bombeamento Fixo</v>
      </c>
      <c r="UD16" t="str">
        <f ca="1"/>
        <v>Cabeçote/Válvula Extração Metano</v>
      </c>
      <c r="UE16" t="str">
        <f ca="1"/>
        <v>Caixa Separadora Fixo</v>
      </c>
      <c r="UF16" t="str">
        <f ca="1"/>
        <v>Calibração Diversos</v>
      </c>
      <c r="UG16" t="str">
        <f ca="1"/>
        <v>Cinto de Segurança</v>
      </c>
      <c r="UH16" t="str">
        <f ca="1"/>
        <v xml:space="preserve">Cinto de Segurança </v>
      </c>
      <c r="UI16" t="str">
        <f ca="1"/>
        <v>Colorimetro Portátil</v>
      </c>
      <c r="UJ16" t="str">
        <f ca="1"/>
        <v>Conjunto Autônomo</v>
      </c>
      <c r="UK16" t="str">
        <f ca="1"/>
        <v>Cromatógrafo Portátil</v>
      </c>
      <c r="UL16" t="str">
        <f ca="1"/>
        <v>Detector de Incendio Fixo</v>
      </c>
      <c r="UM16" t="str">
        <f ca="1"/>
        <v>Detector Diversos</v>
      </c>
      <c r="UN16" t="str">
        <f ca="1"/>
        <v>Detector Fixo</v>
      </c>
      <c r="UO16" t="str">
        <f ca="1"/>
        <v>Detector Portátil</v>
      </c>
      <c r="UP16" t="str">
        <f ca="1"/>
        <v>Diversos Diversos</v>
      </c>
      <c r="UQ16" t="str">
        <f ca="1"/>
        <v>Dosímetro de ruído</v>
      </c>
      <c r="UR16" t="str">
        <f ca="1"/>
        <v>Elevador de Liquidos Fixo</v>
      </c>
      <c r="US16" t="str">
        <f ca="1"/>
        <v>Extração Diversos</v>
      </c>
      <c r="UT16" t="str">
        <f ca="1"/>
        <v>Filtração Diversos</v>
      </c>
      <c r="UU16" t="str">
        <f ca="1"/>
        <v>Fotometro Portátil</v>
      </c>
      <c r="UV16" t="str">
        <f ca="1"/>
        <v>Guincho</v>
      </c>
      <c r="UW16" t="str">
        <f ca="1"/>
        <v>Impactador de Cascata</v>
      </c>
      <c r="UX16" t="str">
        <f ca="1"/>
        <v>Inativo Inativo</v>
      </c>
      <c r="UY16" t="str">
        <f ca="1"/>
        <v>Locação Diversos</v>
      </c>
      <c r="UZ16" t="str">
        <f ca="1"/>
        <v>Medidor de Material Particulado Fixo</v>
      </c>
      <c r="VA16" t="str">
        <f ca="1"/>
        <v>Medidor de Material Particulado Portátil</v>
      </c>
      <c r="VB16" t="str">
        <f ca="1"/>
        <v>Medidor de Nível de Pressão Sonora</v>
      </c>
      <c r="VC16" t="str">
        <f ca="1"/>
        <v>Medidor de Nivel Diversos</v>
      </c>
      <c r="VD16" t="str">
        <f ca="1"/>
        <v>Medidor de Nivel Fixo</v>
      </c>
      <c r="VE16" t="str">
        <f ca="1"/>
        <v>Medidor de Nivel Portátil</v>
      </c>
      <c r="VF16" t="str">
        <f ca="1"/>
        <v>Medidor de Vazão Argonaut SL</v>
      </c>
      <c r="VG16" t="str">
        <f ca="1"/>
        <v>Medidor de Vazão Fixo</v>
      </c>
      <c r="VH16" t="str">
        <f ca="1"/>
        <v>Medidor de Vazão FlowTracker</v>
      </c>
      <c r="VI16" t="str">
        <f ca="1"/>
        <v>Medidor de Vazão Portátil</v>
      </c>
      <c r="VJ16" t="str">
        <f ca="1"/>
        <v>Medidor de Vazão RS5</v>
      </c>
      <c r="VK16" t="str">
        <f ca="1"/>
        <v>Medidor de Vazão RS6</v>
      </c>
      <c r="VL16" t="str">
        <f ca="1"/>
        <v>Medidor de Vazão RS7</v>
      </c>
      <c r="VM16" t="str">
        <f ca="1"/>
        <v>Medidor de Vazão RS-M10</v>
      </c>
      <c r="VN16" t="str">
        <f ca="1"/>
        <v>Medidor de Vazão RS-M11</v>
      </c>
      <c r="VO16" t="str">
        <f ca="1"/>
        <v>Medidor de Vazão RS-M9</v>
      </c>
      <c r="VP16" t="str">
        <f ca="1"/>
        <v>Medidor de Vazão RS-S5</v>
      </c>
      <c r="VQ16" t="str">
        <f ca="1"/>
        <v>Medidor de Vibração Portátil</v>
      </c>
      <c r="VR16" t="str">
        <f ca="1"/>
        <v>Meteorologia Fixo</v>
      </c>
      <c r="VS16" t="str">
        <f ca="1"/>
        <v>MODFLOW Diversos</v>
      </c>
      <c r="VT16" t="str">
        <f ca="1"/>
        <v>Monitor de Material Particulado</v>
      </c>
      <c r="VU16" t="str">
        <f ca="1"/>
        <v>Monitor de Material Particulado Portátil</v>
      </c>
      <c r="VV16" t="str">
        <f ca="1"/>
        <v>Monitoramento Fixo</v>
      </c>
      <c r="VW16" t="str">
        <f ca="1"/>
        <v>Mosquetão</v>
      </c>
      <c r="VX16" t="str">
        <f ca="1"/>
        <v>Óculos de Proteção</v>
      </c>
      <c r="VY16" t="str">
        <f ca="1"/>
        <v>Outros Diversos</v>
      </c>
      <c r="VZ16" t="str">
        <f ca="1"/>
        <v>Painel controlador Diversos</v>
      </c>
      <c r="WA16" t="str">
        <f ca="1"/>
        <v>Painel controlador Fixo</v>
      </c>
      <c r="WB16" t="str">
        <f ca="1"/>
        <v>Painel controlador Portátil</v>
      </c>
      <c r="WC16" t="str">
        <f ca="1"/>
        <v>Respirador Facial</v>
      </c>
      <c r="WD16" t="str">
        <f ca="1"/>
        <v>Separador de Agua/ Oleo Fixo</v>
      </c>
      <c r="WE16" t="str">
        <f ca="1"/>
        <v>Sistema de Monitoramento de Material Particulado</v>
      </c>
      <c r="WF16" t="str">
        <f ca="1"/>
        <v>Sonda Portátil</v>
      </c>
      <c r="WG16" t="str">
        <f ca="1"/>
        <v xml:space="preserve">Sonda Portátil </v>
      </c>
      <c r="WH16" t="str">
        <f ca="1"/>
        <v>Sonda Serie 6</v>
      </c>
      <c r="WI16" t="str">
        <f ca="1"/>
        <v>Sonda Serie EcoSense</v>
      </c>
      <c r="WJ16" t="str">
        <f ca="1"/>
        <v>Sonda Serie EXO</v>
      </c>
      <c r="WK16" t="str">
        <f ca="1"/>
        <v>Sonda Serie IQ SensorNet</v>
      </c>
      <c r="WL16" t="str">
        <f ca="1"/>
        <v>Sonda Serie Lab &amp; Field</v>
      </c>
      <c r="WM16" t="str">
        <f ca="1"/>
        <v>Sonda Serie MultiLab</v>
      </c>
      <c r="WN16" t="str">
        <f ca="1"/>
        <v>Sonda Serie ODO-RTU</v>
      </c>
      <c r="WO16" t="str">
        <f ca="1"/>
        <v>Sonda Serie Pro</v>
      </c>
      <c r="WP16" t="str">
        <f ca="1"/>
        <v>Sonda Serie ProDigital</v>
      </c>
      <c r="WQ16" t="str">
        <f ca="1"/>
        <v>Sonda Serie TruLab</v>
      </c>
      <c r="WR16" t="str">
        <f ca="1"/>
        <v>Talabarte</v>
      </c>
      <c r="WS16" t="str">
        <f ca="1"/>
        <v>Telemetria Fixo</v>
      </c>
      <c r="WT16" t="str">
        <f ca="1"/>
        <v>TERMAL Fixo</v>
      </c>
      <c r="WU16" t="str">
        <f ca="1"/>
        <v>Transmissão Fixo</v>
      </c>
      <c r="WV16" t="str">
        <f ca="1"/>
        <v>Tratamento Diversos</v>
      </c>
      <c r="WW16" t="str">
        <f ca="1"/>
        <v>Tratamento Fixo</v>
      </c>
      <c r="WX16" t="str">
        <f ca="1"/>
        <v>Travaqueda</v>
      </c>
      <c r="WY16" t="str">
        <f ca="1"/>
        <v>Tripe</v>
      </c>
      <c r="WZ16" t="str">
        <f ca="1"/>
        <v>UMR Fixo</v>
      </c>
      <c r="AMP16" cm="1">
        <f t="array" aca="1" ref="AMP16:AXU16" ca="1">IFERROR(TRANSPOSE(_xlfn._xlws.SORT(_xlfn.UNIQUE(_xlfn._xlws.FILTER(cp_subgrupo,(($A16="")+(cp_linha=$A16))*(($B16="")+(cp_grupo=$B16))*(($D16="")+(cp_tipo_mercadoria=$D16))*(($E16="")+(cp_fabricante=$E16)))))),"")</f>
        <v>550</v>
      </c>
      <c r="AMQ16">
        <f ca="1"/>
        <v>556</v>
      </c>
      <c r="AMR16">
        <f ca="1"/>
        <v>6600</v>
      </c>
      <c r="AMS16">
        <f ca="1"/>
        <v>9500</v>
      </c>
      <c r="AMT16">
        <f ca="1"/>
        <v>9800</v>
      </c>
      <c r="AMU16" t="str">
        <f ca="1"/>
        <v>3017M</v>
      </c>
      <c r="AMV16" t="str">
        <f ca="1"/>
        <v>301-ADI</v>
      </c>
      <c r="AMW16" t="str">
        <f ca="1"/>
        <v>301C</v>
      </c>
      <c r="AMX16" t="str">
        <f ca="1"/>
        <v>301-R8</v>
      </c>
      <c r="AMY16" t="str">
        <f ca="1"/>
        <v>4000 series Isco</v>
      </c>
      <c r="AMZ16" t="str">
        <f ca="1"/>
        <v xml:space="preserve">Absorvedores </v>
      </c>
      <c r="ANA16" t="str">
        <f ca="1"/>
        <v>Acessório</v>
      </c>
      <c r="ANB16" t="str">
        <f ca="1"/>
        <v>ADCP</v>
      </c>
      <c r="ANC16" t="str">
        <f ca="1"/>
        <v>ADP</v>
      </c>
      <c r="AND16" t="str">
        <f ca="1"/>
        <v>ADR 1500</v>
      </c>
      <c r="ANE16" t="str">
        <f ca="1"/>
        <v>AIR AWARE</v>
      </c>
      <c r="ANF16" t="str">
        <f ca="1"/>
        <v>Air Striper</v>
      </c>
      <c r="ANG16" t="str">
        <f ca="1"/>
        <v>AIRSCAN</v>
      </c>
      <c r="ANH16" t="str">
        <f ca="1"/>
        <v>Amostrador</v>
      </c>
      <c r="ANI16" t="str">
        <f ca="1"/>
        <v>Anel</v>
      </c>
      <c r="ANJ16" t="str">
        <f ca="1"/>
        <v>APEX 2</v>
      </c>
      <c r="ANK16" t="str">
        <f ca="1"/>
        <v>Argonaut</v>
      </c>
      <c r="ANL16" t="str">
        <f ca="1"/>
        <v>Auto Pump</v>
      </c>
      <c r="ANM16" t="str">
        <f ca="1"/>
        <v>BADGE PLUS</v>
      </c>
      <c r="ANN16" t="str">
        <f ca="1"/>
        <v>Biogas</v>
      </c>
      <c r="ANO16" t="str">
        <f ca="1"/>
        <v>BIOGAS 300</v>
      </c>
      <c r="ANP16" t="str">
        <f ca="1"/>
        <v>BIOGAS 3000</v>
      </c>
      <c r="ANQ16" t="str">
        <f ca="1"/>
        <v>BIOGAS 5000</v>
      </c>
      <c r="ANR16" t="str">
        <f ca="1"/>
        <v>BM25</v>
      </c>
      <c r="ANS16" t="str">
        <f ca="1"/>
        <v>Bomba</v>
      </c>
      <c r="ANT16" t="str">
        <f ca="1"/>
        <v>BW</v>
      </c>
      <c r="ANU16" t="str">
        <f ca="1"/>
        <v xml:space="preserve">BW </v>
      </c>
      <c r="ANV16" t="str">
        <f ca="1"/>
        <v>BW CLIP</v>
      </c>
      <c r="ANW16" t="str">
        <f ca="1"/>
        <v>BW FLEX</v>
      </c>
      <c r="ANX16" t="str">
        <f ca="1"/>
        <v>BW ICON</v>
      </c>
      <c r="ANY16" t="str">
        <f ca="1"/>
        <v>BW SOLO</v>
      </c>
      <c r="ANZ16" t="str">
        <f ca="1"/>
        <v>BW ULTRA</v>
      </c>
      <c r="AOA16" t="str">
        <f ca="1"/>
        <v>C100</v>
      </c>
      <c r="AOB16" t="str">
        <f ca="1"/>
        <v>Cabo</v>
      </c>
      <c r="AOC16" t="str">
        <f ca="1"/>
        <v>Calibração</v>
      </c>
      <c r="AOD16" t="str">
        <f ca="1"/>
        <v>Castaway</v>
      </c>
      <c r="AOE16" t="str">
        <f ca="1"/>
        <v>CEL-24X</v>
      </c>
      <c r="AOF16" t="str">
        <f ca="1"/>
        <v>CEL-35X</v>
      </c>
      <c r="AOG16" t="str">
        <f ca="1"/>
        <v>CEL-62X</v>
      </c>
      <c r="AOH16" t="str">
        <f ca="1"/>
        <v>CEL-63X</v>
      </c>
      <c r="AOI16" t="str">
        <f ca="1"/>
        <v>Certificado</v>
      </c>
      <c r="AOJ16" t="str">
        <f ca="1"/>
        <v>CEX300</v>
      </c>
      <c r="AOK16" t="str">
        <f ca="1"/>
        <v>Chempro</v>
      </c>
      <c r="AOL16" t="str">
        <f ca="1"/>
        <v>Cilindro</v>
      </c>
      <c r="AOM16" t="str">
        <f ca="1"/>
        <v xml:space="preserve">Cinto de Segurança </v>
      </c>
      <c r="AON16" t="str">
        <f ca="1"/>
        <v>Clean Cell Pro</v>
      </c>
      <c r="AOO16" t="str">
        <f ca="1"/>
        <v>CLEANVIEWERGAS</v>
      </c>
      <c r="AOP16" t="str">
        <f ca="1"/>
        <v>CM4</v>
      </c>
      <c r="AOQ16" t="str">
        <f ca="1"/>
        <v>CONDUCTIVITY PLUS</v>
      </c>
      <c r="AOR16" t="str">
        <f ca="1"/>
        <v>CONTADOR DE CICLOS</v>
      </c>
      <c r="AOS16" t="str">
        <f ca="1"/>
        <v>Controlador</v>
      </c>
      <c r="AOT16" t="str">
        <f ca="1"/>
        <v>CTX 300</v>
      </c>
      <c r="AOU16" t="str">
        <f ca="1"/>
        <v>CUB</v>
      </c>
      <c r="AOV16" t="str">
        <f ca="1"/>
        <v>DataLogger</v>
      </c>
      <c r="AOW16" t="str">
        <f ca="1"/>
        <v>DATARAM 4</v>
      </c>
      <c r="AOX16" t="str">
        <f ca="1"/>
        <v>DBADGE 2</v>
      </c>
      <c r="AOY16" t="str">
        <f ca="1"/>
        <v>DBO</v>
      </c>
      <c r="AOZ16" t="str">
        <f ca="1"/>
        <v>DIPPER TOUGH</v>
      </c>
      <c r="APA16" t="str">
        <f ca="1"/>
        <v>DIPPERLOG</v>
      </c>
      <c r="APB16" t="str">
        <f ca="1"/>
        <v>DIPPER-T</v>
      </c>
      <c r="APC16" t="str">
        <f ca="1"/>
        <v>Display</v>
      </c>
      <c r="APD16" t="str">
        <f ca="1"/>
        <v>Diversos</v>
      </c>
      <c r="APE16" t="str">
        <f ca="1"/>
        <v>DO200</v>
      </c>
      <c r="APF16" t="str">
        <f ca="1"/>
        <v>DURATRACKER</v>
      </c>
      <c r="APG16" t="str">
        <f ca="1"/>
        <v>E3 POINT</v>
      </c>
      <c r="APH16" t="str">
        <f ca="1"/>
        <v>EAGLE</v>
      </c>
      <c r="API16" t="str">
        <f ca="1"/>
        <v>EC300</v>
      </c>
      <c r="APJ16" t="str">
        <f ca="1"/>
        <v>EC30A</v>
      </c>
      <c r="APK16" t="str">
        <f ca="1"/>
        <v>Embarcação</v>
      </c>
      <c r="APL16" t="str">
        <f ca="1"/>
        <v>EmeClean</v>
      </c>
      <c r="APM16" t="str">
        <f ca="1"/>
        <v>Estação</v>
      </c>
      <c r="APN16" t="str">
        <f ca="1"/>
        <v>Estrutura</v>
      </c>
      <c r="APO16" t="str">
        <f ca="1"/>
        <v>EXO</v>
      </c>
      <c r="APP16" t="str">
        <f ca="1"/>
        <v>EXO (Completa)</v>
      </c>
      <c r="APQ16" t="str">
        <f ca="1"/>
        <v>EXTREME</v>
      </c>
      <c r="APR16" t="str">
        <f ca="1"/>
        <v>FALCO</v>
      </c>
      <c r="APS16" t="str">
        <f ca="1"/>
        <v>FAU</v>
      </c>
      <c r="APT16" t="str">
        <f ca="1"/>
        <v>Ferramental</v>
      </c>
      <c r="APU16" t="str">
        <f ca="1"/>
        <v>Filtro</v>
      </c>
      <c r="APV16" t="str">
        <f ca="1"/>
        <v>FIREPRO</v>
      </c>
      <c r="APW16" t="str">
        <f ca="1"/>
        <v>FlowTracker</v>
      </c>
      <c r="APX16" t="str">
        <f ca="1"/>
        <v>FROG</v>
      </c>
      <c r="APY16" t="str">
        <f ca="1"/>
        <v>FS20X</v>
      </c>
      <c r="APZ16" t="str">
        <f ca="1"/>
        <v>FS-20X</v>
      </c>
      <c r="AQA16" t="str">
        <f ca="1"/>
        <v>FS24X</v>
      </c>
      <c r="AQB16" t="str">
        <f ca="1"/>
        <v>FSL100</v>
      </c>
      <c r="AQC16" t="str">
        <f ca="1"/>
        <v>FSX</v>
      </c>
      <c r="AQD16" t="str">
        <f ca="1"/>
        <v>G100</v>
      </c>
      <c r="AQE16" t="str">
        <f ca="1"/>
        <v>G110</v>
      </c>
      <c r="AQF16" t="str">
        <f ca="1"/>
        <v>G200</v>
      </c>
      <c r="AQG16" t="str">
        <f ca="1"/>
        <v>GA 3000</v>
      </c>
      <c r="AQH16" t="str">
        <f ca="1"/>
        <v>GA 5000</v>
      </c>
      <c r="AQI16" t="str">
        <f ca="1"/>
        <v>GASCARD</v>
      </c>
      <c r="AQJ16" t="str">
        <f ca="1"/>
        <v>GASCEHCK G</v>
      </c>
      <c r="AQK16" t="str">
        <f ca="1"/>
        <v>Gascheck</v>
      </c>
      <c r="AQL16" t="str">
        <f ca="1"/>
        <v>GASCHECK 3000</v>
      </c>
      <c r="AQM16" t="str">
        <f ca="1"/>
        <v>GASCHECK 5000</v>
      </c>
      <c r="AQN16" t="str">
        <f ca="1"/>
        <v>GASCHECK 6000</v>
      </c>
      <c r="AQO16" t="str">
        <f ca="1"/>
        <v>GASCHECK G</v>
      </c>
      <c r="AQP16" t="str">
        <f ca="1"/>
        <v>GASCHECK P1</v>
      </c>
      <c r="AQQ16" t="str">
        <f ca="1"/>
        <v>GASPOINT</v>
      </c>
      <c r="AQR16" t="str">
        <f ca="1"/>
        <v>GATEWAY</v>
      </c>
      <c r="AQS16" t="str">
        <f ca="1"/>
        <v>GEM</v>
      </c>
      <c r="AQT16" t="str">
        <f ca="1"/>
        <v>GEM 2000</v>
      </c>
      <c r="AQU16" t="str">
        <f ca="1"/>
        <v>GEM 5000</v>
      </c>
      <c r="AQV16" t="str">
        <f ca="1"/>
        <v>GEM/GA/BIOGAS 5000</v>
      </c>
      <c r="AQW16" t="str">
        <f ca="1"/>
        <v>GeneCount</v>
      </c>
      <c r="AQX16" t="str">
        <f ca="1"/>
        <v>GENIE</v>
      </c>
      <c r="AQY16" t="str">
        <f ca="1"/>
        <v>Guardian</v>
      </c>
      <c r="AQZ16" t="str">
        <f ca="1"/>
        <v>GUARDIAN 2</v>
      </c>
      <c r="ARA16" t="str">
        <f ca="1"/>
        <v>H.OIL</v>
      </c>
      <c r="ARB16" t="str">
        <f ca="1"/>
        <v>HA20</v>
      </c>
      <c r="ARC16" t="str">
        <f ca="1"/>
        <v>HA40</v>
      </c>
      <c r="ARD16" t="str">
        <f ca="1"/>
        <v>HA-71</v>
      </c>
      <c r="ARE16" t="str">
        <f ca="1"/>
        <v>HA-72</v>
      </c>
      <c r="ARF16" t="str">
        <f ca="1"/>
        <v>HAVEX</v>
      </c>
      <c r="ARG16" t="str">
        <f ca="1"/>
        <v>HON</v>
      </c>
      <c r="ARH16" t="str">
        <f ca="1"/>
        <v>HON TITAN</v>
      </c>
      <c r="ARI16" t="str">
        <f ca="1"/>
        <v>Hora Técnica</v>
      </c>
      <c r="ARJ16" t="str">
        <f ca="1"/>
        <v>IAQ POINT 2</v>
      </c>
      <c r="ARK16" t="str">
        <f ca="1"/>
        <v>IMPACT PRO</v>
      </c>
      <c r="ARL16" t="str">
        <f ca="1"/>
        <v>Inativo</v>
      </c>
      <c r="ARM16" t="str">
        <f ca="1"/>
        <v>INNOVA</v>
      </c>
      <c r="ARN16" t="str">
        <f ca="1"/>
        <v>Instalação</v>
      </c>
      <c r="ARO16" t="str">
        <f ca="1"/>
        <v>INTELLIDOX</v>
      </c>
      <c r="ARP16" t="str">
        <f ca="1"/>
        <v>IQ PIPE</v>
      </c>
      <c r="ARQ16" t="str">
        <f ca="1"/>
        <v>IQ PLUS</v>
      </c>
      <c r="ARR16" t="str">
        <f ca="1"/>
        <v>IQ Standard</v>
      </c>
      <c r="ARS16" t="str">
        <f ca="1"/>
        <v>ITRANS</v>
      </c>
      <c r="ART16" t="str">
        <f ca="1"/>
        <v>JES-301</v>
      </c>
      <c r="ARU16" t="str">
        <f ca="1"/>
        <v>JFID</v>
      </c>
      <c r="ARV16" t="str">
        <f ca="1"/>
        <v>JH3E</v>
      </c>
      <c r="ARW16" t="str">
        <f ca="1"/>
        <v>JSP-87</v>
      </c>
      <c r="ARX16" t="str">
        <f ca="1"/>
        <v>JSP-89</v>
      </c>
      <c r="ARY16" t="str">
        <f ca="1"/>
        <v>L360</v>
      </c>
      <c r="ARZ16" t="str">
        <f ca="1"/>
        <v>LEAKCHECK P1</v>
      </c>
      <c r="ASA16" t="str">
        <f ca="1"/>
        <v>LEAKMATE</v>
      </c>
      <c r="ASB16" t="str">
        <f ca="1"/>
        <v>Locação</v>
      </c>
      <c r="ASC16" t="str">
        <f ca="1"/>
        <v>Luminometro</v>
      </c>
      <c r="ASD16" t="str">
        <f ca="1"/>
        <v>M10</v>
      </c>
      <c r="ASE16" t="str">
        <f ca="1"/>
        <v>M11</v>
      </c>
      <c r="ASF16" t="str">
        <f ca="1"/>
        <v>M9</v>
      </c>
      <c r="ASG16" t="str">
        <f ca="1"/>
        <v>MAGFLUX</v>
      </c>
      <c r="ASH16" t="str">
        <f ca="1"/>
        <v>Maleta</v>
      </c>
      <c r="ASI16" t="str">
        <f ca="1"/>
        <v>MANHANDLER</v>
      </c>
      <c r="ASJ16" t="str">
        <f ca="1"/>
        <v>MANNING</v>
      </c>
      <c r="ASK16" t="str">
        <f ca="1"/>
        <v>Manta</v>
      </c>
      <c r="ASL16" t="str">
        <f ca="1"/>
        <v>Manta OWS</v>
      </c>
      <c r="ASM16" t="str">
        <f ca="1"/>
        <v>MARPLE</v>
      </c>
      <c r="ASN16" t="str">
        <f ca="1"/>
        <v>MAX XT</v>
      </c>
      <c r="ASO16" t="str">
        <f ca="1"/>
        <v>Metalyser</v>
      </c>
      <c r="ASP16" t="str">
        <f ca="1"/>
        <v>METREX</v>
      </c>
      <c r="ASQ16" t="str">
        <f ca="1"/>
        <v>MGD</v>
      </c>
      <c r="ASR16" t="str">
        <f ca="1"/>
        <v>MICRO 5</v>
      </c>
      <c r="ASS16" t="str">
        <f ca="1"/>
        <v>MicroADV</v>
      </c>
      <c r="AST16" t="str">
        <f ca="1"/>
        <v>MICROCLIP</v>
      </c>
      <c r="ASU16" t="str">
        <f ca="1"/>
        <v>MICRODOCK</v>
      </c>
      <c r="ASV16" t="str">
        <f ca="1"/>
        <v>MICRODUST</v>
      </c>
      <c r="ASW16" t="str">
        <f ca="1"/>
        <v>MIDAS</v>
      </c>
      <c r="ASX16" t="str">
        <f ca="1"/>
        <v>MILLER</v>
      </c>
      <c r="ASY16" t="str">
        <f ca="1"/>
        <v>MIRAN</v>
      </c>
      <c r="ASZ16" t="str">
        <f ca="1"/>
        <v>MKII</v>
      </c>
      <c r="ATA16" t="str">
        <f ca="1"/>
        <v>Moden</v>
      </c>
      <c r="ATB16" t="str">
        <f ca="1"/>
        <v>Mosquetão</v>
      </c>
      <c r="ATC16" t="str">
        <f ca="1"/>
        <v>MP10</v>
      </c>
      <c r="ATD16" t="str">
        <f ca="1"/>
        <v>MP15</v>
      </c>
      <c r="ATE16" t="str">
        <f ca="1"/>
        <v>MP20</v>
      </c>
      <c r="ATF16" t="str">
        <f ca="1"/>
        <v>MP30</v>
      </c>
      <c r="ATG16" t="str">
        <f ca="1"/>
        <v>MP50</v>
      </c>
      <c r="ATH16" t="str">
        <f ca="1"/>
        <v>MPD</v>
      </c>
      <c r="ATI16" t="str">
        <f ca="1"/>
        <v>MULTILAB</v>
      </c>
      <c r="ATJ16" t="str">
        <f ca="1"/>
        <v>MV02</v>
      </c>
      <c r="ATK16" t="str">
        <f ca="1"/>
        <v>MV03</v>
      </c>
      <c r="ATL16" t="str">
        <f ca="1"/>
        <v>MVI</v>
      </c>
      <c r="ATM16" t="str">
        <f ca="1"/>
        <v>MX4</v>
      </c>
      <c r="ATN16" t="str">
        <f ca="1"/>
        <v>MX6</v>
      </c>
      <c r="ATO16" t="str">
        <f ca="1"/>
        <v>NDP - 25 BAN</v>
      </c>
      <c r="ATP16" t="str">
        <f ca="1"/>
        <v>Numatic</v>
      </c>
      <c r="ATQ16" t="str">
        <f ca="1"/>
        <v>ODO200</v>
      </c>
      <c r="ATR16" t="str">
        <f ca="1"/>
        <v>OELD</v>
      </c>
      <c r="ATS16" t="str">
        <f ca="1"/>
        <v>OLCT</v>
      </c>
      <c r="ATT16" t="str">
        <f ca="1"/>
        <v>OPTI-FIT</v>
      </c>
      <c r="ATU16" t="str">
        <f ca="1"/>
        <v>OPTIMA PLUS</v>
      </c>
      <c r="ATV16" t="str">
        <f ca="1"/>
        <v>Outros</v>
      </c>
      <c r="ATW16" t="str">
        <f ca="1"/>
        <v>OWS</v>
      </c>
      <c r="ATX16" t="str">
        <f ca="1"/>
        <v>Painel</v>
      </c>
      <c r="ATY16" t="str">
        <f ca="1"/>
        <v>Painel de Controle</v>
      </c>
      <c r="ATZ16" t="str">
        <f ca="1"/>
        <v>Painel Solar</v>
      </c>
      <c r="AUA16" t="str">
        <f ca="1"/>
        <v>PANTHER</v>
      </c>
      <c r="AUB16" t="str">
        <f ca="1"/>
        <v>PCM</v>
      </c>
      <c r="AUC16" t="str">
        <f ca="1"/>
        <v>PDR1500</v>
      </c>
      <c r="AUD16" t="str">
        <f ca="1"/>
        <v>PH100</v>
      </c>
      <c r="AUE16" t="str">
        <f ca="1"/>
        <v>PHD6</v>
      </c>
      <c r="AUF16" t="str">
        <f ca="1"/>
        <v>PHOCHECK 1000</v>
      </c>
      <c r="AUG16" t="str">
        <f ca="1"/>
        <v>PHOCHECK 3000</v>
      </c>
      <c r="AUH16" t="str">
        <f ca="1"/>
        <v>Pro Plus</v>
      </c>
      <c r="AUI16" t="str">
        <f ca="1"/>
        <v>Pro Quattro</v>
      </c>
      <c r="AUJ16" t="str">
        <f ca="1"/>
        <v>PRO10</v>
      </c>
      <c r="AUK16" t="str">
        <f ca="1"/>
        <v>PRO1020</v>
      </c>
      <c r="AUL16" t="str">
        <f ca="1"/>
        <v>PRO1030</v>
      </c>
      <c r="AUM16" t="str">
        <f ca="1"/>
        <v>PRO20</v>
      </c>
      <c r="AUN16" t="str">
        <f ca="1"/>
        <v>PRO2030</v>
      </c>
      <c r="AUO16" t="str">
        <f ca="1"/>
        <v>PRO30</v>
      </c>
      <c r="AUP16" t="str">
        <f ca="1"/>
        <v>PRODO</v>
      </c>
      <c r="AUQ16" t="str">
        <f ca="1"/>
        <v>ProDss</v>
      </c>
      <c r="AUR16" t="str">
        <f ca="1"/>
        <v>PROSOLO</v>
      </c>
      <c r="AUS16" t="str">
        <f ca="1"/>
        <v>PROSWAP</v>
      </c>
      <c r="AUT16" t="str">
        <f ca="1"/>
        <v>PT100</v>
      </c>
      <c r="AUU16" t="str">
        <f ca="1"/>
        <v>QRAE 3</v>
      </c>
      <c r="AUV16" t="str">
        <f ca="1"/>
        <v>QRAE3</v>
      </c>
      <c r="AUW16" t="str">
        <f ca="1"/>
        <v>QUATTRO</v>
      </c>
      <c r="AUX16" t="str">
        <f ca="1"/>
        <v>Quimico</v>
      </c>
      <c r="AUY16" t="str">
        <f ca="1"/>
        <v>RAEGUARD</v>
      </c>
      <c r="AUZ16" t="str">
        <f ca="1"/>
        <v>Reagente</v>
      </c>
      <c r="AVA16" t="str">
        <f ca="1"/>
        <v>Reforma</v>
      </c>
      <c r="AVB16" t="str">
        <f ca="1"/>
        <v>REMOX</v>
      </c>
      <c r="AVC16" t="str">
        <f ca="1"/>
        <v>RIG RAT</v>
      </c>
      <c r="AVD16" t="str">
        <f ca="1"/>
        <v>RIKEN KEIKE</v>
      </c>
      <c r="AVE16" t="str">
        <f ca="1"/>
        <v>RS5</v>
      </c>
      <c r="AVF16" t="str">
        <f ca="1"/>
        <v>RS6</v>
      </c>
      <c r="AVG16" t="str">
        <f ca="1"/>
        <v>RS7</v>
      </c>
      <c r="AVH16" t="str">
        <f ca="1"/>
        <v>SAGE RIO</v>
      </c>
      <c r="AVI16" t="str">
        <f ca="1"/>
        <v>Sample Pro</v>
      </c>
      <c r="AVJ16" t="str">
        <f ca="1"/>
        <v>SAMPLEASE</v>
      </c>
      <c r="AVK16" t="str">
        <f ca="1"/>
        <v>SC</v>
      </c>
      <c r="AVL16" t="str">
        <f ca="1"/>
        <v>SCORPION</v>
      </c>
      <c r="AVM16" t="str">
        <f ca="1"/>
        <v>SEARCHLINE</v>
      </c>
      <c r="AVN16" t="str">
        <f ca="1"/>
        <v>SENSEPOINT</v>
      </c>
      <c r="AVO16" t="str">
        <f ca="1"/>
        <v>Sensor</v>
      </c>
      <c r="AVP16" t="str">
        <f ca="1"/>
        <v>SERIE BW</v>
      </c>
      <c r="AVQ16" t="str">
        <f ca="1"/>
        <v>SERIE6</v>
      </c>
      <c r="AVR16" t="str">
        <f ca="1"/>
        <v>SHAKETEST</v>
      </c>
      <c r="AVS16" t="str">
        <f ca="1"/>
        <v>SHARPEYE</v>
      </c>
      <c r="AVT16" t="str">
        <f ca="1"/>
        <v>Signature</v>
      </c>
      <c r="AVU16" t="str">
        <f ca="1"/>
        <v>Sistema</v>
      </c>
      <c r="AVV16" t="str">
        <f ca="1"/>
        <v>Skimmer</v>
      </c>
      <c r="AVW16" t="str">
        <f ca="1"/>
        <v>SKINNY DIPPER</v>
      </c>
      <c r="AVX16" t="str">
        <f ca="1"/>
        <v>SM.OIL</v>
      </c>
      <c r="AVY16" t="str">
        <f ca="1"/>
        <v>Software</v>
      </c>
      <c r="AVZ16" t="str">
        <f ca="1"/>
        <v>Solução</v>
      </c>
      <c r="AWA16" t="str">
        <f ca="1"/>
        <v>Sonda RTU</v>
      </c>
      <c r="AWB16" t="str">
        <f ca="1"/>
        <v>SOS-4-003</v>
      </c>
      <c r="AWC16" t="str">
        <f ca="1"/>
        <v>SPERIAN</v>
      </c>
      <c r="AWD16" t="str">
        <f ca="1"/>
        <v>SPM FLEX</v>
      </c>
      <c r="AWE16" t="str">
        <f ca="1"/>
        <v>T8000</v>
      </c>
      <c r="AWF16" t="str">
        <f ca="1"/>
        <v>TadLar Bag</v>
      </c>
      <c r="AWG16" t="str">
        <f ca="1"/>
        <v>TERMAL</v>
      </c>
      <c r="AWH16" t="str">
        <f ca="1"/>
        <v>Termovelocimétrico</v>
      </c>
      <c r="AWI16" t="str">
        <f ca="1"/>
        <v>TIGER</v>
      </c>
      <c r="AWJ16" t="str">
        <f ca="1"/>
        <v>TITAN</v>
      </c>
      <c r="AWK16" t="str">
        <f ca="1"/>
        <v>TITAN 2</v>
      </c>
      <c r="AWL16" t="str">
        <f ca="1"/>
        <v>TOP TRACK</v>
      </c>
      <c r="AWM16" t="str">
        <f ca="1"/>
        <v>TOUCHPOINT</v>
      </c>
      <c r="AWN16" t="str">
        <f ca="1"/>
        <v>Transdutor</v>
      </c>
      <c r="AWO16" t="str">
        <f ca="1"/>
        <v>Transmissor</v>
      </c>
      <c r="AWP16" t="str">
        <f ca="1"/>
        <v>Treinamento</v>
      </c>
      <c r="AWQ16" t="str">
        <f ca="1"/>
        <v>TruLab</v>
      </c>
      <c r="AWR16" t="str">
        <f ca="1"/>
        <v>TVA</v>
      </c>
      <c r="AWS16" t="str">
        <f ca="1"/>
        <v xml:space="preserve">TVA </v>
      </c>
      <c r="AWT16" t="str">
        <f ca="1"/>
        <v>TVA 1000B</v>
      </c>
      <c r="AWU16" t="str">
        <f ca="1"/>
        <v>TVA 2020</v>
      </c>
      <c r="AWV16" t="str">
        <f ca="1"/>
        <v>TVOC</v>
      </c>
      <c r="AWW16" t="str">
        <f ca="1"/>
        <v>TX1</v>
      </c>
      <c r="AWX16" t="str">
        <f ca="1"/>
        <v>UMR</v>
      </c>
      <c r="AWY16" t="str">
        <f ca="1"/>
        <v>UVEX</v>
      </c>
      <c r="AWZ16" t="str">
        <f ca="1"/>
        <v>Vapor pin/ Clean</v>
      </c>
      <c r="AXA16" t="str">
        <f ca="1"/>
        <v>WATER TAPE</v>
      </c>
      <c r="AXB16" t="str">
        <f ca="1"/>
        <v>WELLHEAD</v>
      </c>
      <c r="AXC16" t="str">
        <f ca="1"/>
        <v>WellTape</v>
      </c>
      <c r="AXD16" t="str">
        <f ca="1"/>
        <v>WX16</v>
      </c>
      <c r="AXE16" t="str">
        <f ca="1"/>
        <v>WX4</v>
      </c>
      <c r="AXF16" t="str">
        <f ca="1"/>
        <v>WX64</v>
      </c>
      <c r="AXG16" t="str">
        <f ca="1"/>
        <v>XCD</v>
      </c>
      <c r="AXH16" t="str">
        <f ca="1"/>
        <v>XCL</v>
      </c>
      <c r="AXI16" t="str">
        <f ca="1"/>
        <v>XNX</v>
      </c>
      <c r="AXJ16" t="str">
        <f ca="1"/>
        <v>XPIS</v>
      </c>
      <c r="AXK16" t="str">
        <f ca="1"/>
        <v>XPV</v>
      </c>
      <c r="AXL16" t="str">
        <f ca="1"/>
        <v>XRL</v>
      </c>
      <c r="AXM16" t="str">
        <f ca="1"/>
        <v>YSI30</v>
      </c>
      <c r="AXN16" t="str">
        <f ca="1"/>
        <v>YSI3100</v>
      </c>
      <c r="AXO16" t="str">
        <f ca="1"/>
        <v>YSI3200</v>
      </c>
      <c r="AXP16" t="str">
        <f ca="1"/>
        <v>YSI5000</v>
      </c>
      <c r="AXQ16" t="str">
        <f ca="1"/>
        <v>YSI5100</v>
      </c>
      <c r="AXR16" t="str">
        <f ca="1"/>
        <v>YSI55</v>
      </c>
      <c r="AXS16" t="str">
        <f ca="1"/>
        <v>YSI60</v>
      </c>
      <c r="AXT16" t="str">
        <f ca="1"/>
        <v>YSI85</v>
      </c>
      <c r="AXU16" t="str">
        <f ca="1"/>
        <v>ZAREBA</v>
      </c>
      <c r="BFV16" t="str" cm="1">
        <f t="array" aca="1" ref="BFV16:BGB16" ca="1">IFERROR(TRANSPOSE(_xlfn._xlws.SORT(_xlfn.UNIQUE(_xlfn._xlws.FILTER(cp_tipo_mercadoria,(($A16="")+(cp_linha=$A16))*(($B16="")+(cp_grupo=$B16))*(($C16="")+(cp_subgrupo=$C16))*(($E16="")+(cp_fabricante=$E16)))))),"")</f>
        <v>Acessório</v>
      </c>
      <c r="BFW16" t="str">
        <f ca="1"/>
        <v>Acessório/Reposição</v>
      </c>
      <c r="BFX16" t="str">
        <f ca="1"/>
        <v>Inativo</v>
      </c>
      <c r="BFY16" t="str">
        <f ca="1"/>
        <v>Insumo</v>
      </c>
      <c r="BFZ16" t="str">
        <f ca="1"/>
        <v>Produto</v>
      </c>
      <c r="BGA16" t="str">
        <f ca="1"/>
        <v>Reposição</v>
      </c>
      <c r="BGB16" t="str">
        <f ca="1"/>
        <v>Serviço</v>
      </c>
      <c r="BZB16" t="str" cm="1">
        <f t="array" aca="1" ref="BZB16:CBA16" ca="1">IFERROR(TRANSPOSE(_xlfn._xlws.SORT(_xlfn.UNIQUE(_xlfn._xlws.FILTER(cp_fabricante,(($A16="")+(cp_linha=$A16))*(($B16="")+(cp_grupo=$B16))*(($C16="")+(cp_subgrupo=$C16))*(($D16="")+(cp_tipo_mercadoria=$D16)))))),"")</f>
        <v>ABK</v>
      </c>
      <c r="BZC16" t="str">
        <f ca="1"/>
        <v>AGT</v>
      </c>
      <c r="BZD16" t="str">
        <f ca="1"/>
        <v>Air Liquide</v>
      </c>
      <c r="BZE16" t="str">
        <f ca="1"/>
        <v>AMBIENTAL</v>
      </c>
      <c r="BZF16" t="str">
        <f ca="1"/>
        <v>AMS</v>
      </c>
      <c r="BZG16" t="str">
        <f ca="1"/>
        <v>Campbell</v>
      </c>
      <c r="BZH16" t="str">
        <f ca="1"/>
        <v>CASELLA</v>
      </c>
      <c r="BZI16" t="str">
        <f ca="1"/>
        <v>CHP</v>
      </c>
      <c r="BZJ16" t="str">
        <f ca="1"/>
        <v>Clean</v>
      </c>
      <c r="BZK16" t="str">
        <f ca="1"/>
        <v>COPPI</v>
      </c>
      <c r="BZL16" t="str">
        <f ca="1"/>
        <v>Coregas</v>
      </c>
      <c r="BZM16" t="str">
        <f ca="1"/>
        <v>DFT</v>
      </c>
      <c r="BZN16" t="str">
        <f ca="1"/>
        <v>DPUNION</v>
      </c>
      <c r="BZO16" t="str">
        <f ca="1"/>
        <v>EDINBURG</v>
      </c>
      <c r="BZP16" t="str">
        <f ca="1"/>
        <v>EMEC</v>
      </c>
      <c r="BZQ16" t="str">
        <f ca="1"/>
        <v>EN NOVATIVE</v>
      </c>
      <c r="BZR16" t="str">
        <f ca="1"/>
        <v>environics</v>
      </c>
      <c r="BZS16" t="str">
        <f ca="1"/>
        <v>EON</v>
      </c>
      <c r="BZT16" t="str">
        <f ca="1"/>
        <v>ESS</v>
      </c>
      <c r="BZU16" t="str">
        <f ca="1"/>
        <v>Fabricante</v>
      </c>
      <c r="BZV16" t="str">
        <f ca="1"/>
        <v>Global Water</v>
      </c>
      <c r="BZW16" t="str">
        <f ca="1"/>
        <v>GRACO</v>
      </c>
      <c r="BZX16" t="str">
        <f ca="1"/>
        <v>HER</v>
      </c>
      <c r="BZY16" t="str">
        <f ca="1"/>
        <v>HISCO</v>
      </c>
      <c r="BZZ16" t="str">
        <f ca="1"/>
        <v>HON</v>
      </c>
      <c r="CAA16" t="str">
        <f ca="1"/>
        <v>Inativo</v>
      </c>
      <c r="CAB16" t="str">
        <f ca="1"/>
        <v>Industrial</v>
      </c>
      <c r="CAC16" t="str">
        <f ca="1"/>
        <v>ION</v>
      </c>
      <c r="CAD16" t="str">
        <f ca="1"/>
        <v>ISCO</v>
      </c>
      <c r="CAE16" t="str">
        <f ca="1"/>
        <v>JCT</v>
      </c>
      <c r="CAF16" t="str">
        <f ca="1"/>
        <v>LINDE</v>
      </c>
      <c r="CAG16" t="str">
        <f ca="1"/>
        <v>Luminutra</v>
      </c>
      <c r="CAH16" t="str">
        <f ca="1"/>
        <v>MJK</v>
      </c>
      <c r="CAI16" t="str">
        <f ca="1"/>
        <v>NIVELCO</v>
      </c>
      <c r="CAJ16" t="str">
        <f ca="1"/>
        <v>NOVALINX</v>
      </c>
      <c r="CAK16" t="str">
        <f ca="1"/>
        <v>Oceanalpha</v>
      </c>
      <c r="CAL16" t="str">
        <f ca="1"/>
        <v>QED</v>
      </c>
      <c r="CAM16" t="str">
        <f ca="1"/>
        <v>RADIONDETECTION</v>
      </c>
      <c r="CAN16" t="str">
        <f ca="1"/>
        <v>RDI</v>
      </c>
      <c r="CAO16" t="str">
        <f ca="1"/>
        <v>Regenesis</v>
      </c>
      <c r="CAP16" t="str">
        <f ca="1"/>
        <v>RIKA</v>
      </c>
      <c r="CAQ16" t="str">
        <f ca="1"/>
        <v>SF</v>
      </c>
      <c r="CAR16" t="str">
        <f ca="1"/>
        <v>SHANGHAI</v>
      </c>
      <c r="CAS16" t="str">
        <f ca="1"/>
        <v>SON</v>
      </c>
      <c r="CAT16" t="str">
        <f ca="1"/>
        <v>TDS</v>
      </c>
      <c r="CAU16" t="str">
        <f ca="1"/>
        <v>Thermo</v>
      </c>
      <c r="CAV16" t="str">
        <f ca="1"/>
        <v>Trace2o</v>
      </c>
      <c r="CAW16" t="str">
        <f ca="1"/>
        <v>VAPOR PIN</v>
      </c>
      <c r="CAX16" t="str">
        <f ca="1"/>
        <v>waterloo</v>
      </c>
      <c r="CAY16" t="str">
        <f ca="1"/>
        <v>White</v>
      </c>
      <c r="CAZ16" t="str">
        <f ca="1"/>
        <v>YSI</v>
      </c>
      <c r="CBA16">
        <f ca="1"/>
        <v>0</v>
      </c>
    </row>
    <row r="17" spans="30:624 1030:2081" x14ac:dyDescent="0.25">
      <c r="AD17" t="str" cm="1">
        <f t="array" aca="1" ref="AD17:AI17" ca="1">IFERROR(TRANSPOSE(_xlfn._xlws.SORT(_xlfn.UNIQUE(_xlfn._xlws.FILTER(cp_linha,(($B17="")+(cp_grupo=$B17))*(($C17="")+(cp_subgrupo=$C17))*(($D17="")+(cp_tipo_mercadoria=$D17))*(($E17="")+(cp_fabricante=$E17)))))),"")</f>
        <v>Detecção e Processos de Gases</v>
      </c>
      <c r="AE17" t="str">
        <f ca="1"/>
        <v>Diversos</v>
      </c>
      <c r="AF17" t="str">
        <f ca="1"/>
        <v>Inativo</v>
      </c>
      <c r="AG17" t="str">
        <f ca="1"/>
        <v>Locação</v>
      </c>
      <c r="AH17" t="str">
        <f ca="1"/>
        <v>Recursos Hídricos</v>
      </c>
      <c r="AI17" t="str">
        <f ca="1"/>
        <v>Remediação</v>
      </c>
      <c r="TJ17" t="str" cm="1">
        <f t="array" aca="1" ref="TJ17:WZ17" ca="1">IFERROR(TRANSPOSE(_xlfn._xlws.SORT(_xlfn.UNIQUE(_xlfn._xlws.FILTER(cp_grupo,(($A17="")+(cp_linha=$A17))*(($C17="")+(cp_subgrupo=$C17))*(($D17="")+(cp_tipo_mercadoria=$D17))*(($E17="")+(cp_fabricante=$E17)))))),"")</f>
        <v>Absorvedores</v>
      </c>
      <c r="TK17" t="str">
        <f ca="1"/>
        <v>Alimentação Eletrico</v>
      </c>
      <c r="TL17" t="str">
        <f ca="1"/>
        <v>Alimentação Solar</v>
      </c>
      <c r="TM17" t="str">
        <f ca="1"/>
        <v>Amostrador Diversos</v>
      </c>
      <c r="TN17" t="str">
        <f ca="1"/>
        <v>Amostrador Não Refrigerado Portátil</v>
      </c>
      <c r="TO17" t="str">
        <f ca="1"/>
        <v>Amostrador Refrigerado Fixo</v>
      </c>
      <c r="TP17" t="str">
        <f ca="1"/>
        <v>Amostrador Refrigerado Portátil</v>
      </c>
      <c r="TQ17" t="str">
        <f ca="1"/>
        <v>Amostragem Diversos</v>
      </c>
      <c r="TR17" t="str">
        <f ca="1"/>
        <v>Analisador Diversos</v>
      </c>
      <c r="TS17" t="str">
        <f ca="1"/>
        <v>Analisador Fixo</v>
      </c>
      <c r="TT17" t="str">
        <f ca="1"/>
        <v xml:space="preserve">Analisador Fixo </v>
      </c>
      <c r="TU17" t="str">
        <f ca="1"/>
        <v>Analisador Microbiologico</v>
      </c>
      <c r="TV17" t="str">
        <f ca="1"/>
        <v>Analisador Portátil</v>
      </c>
      <c r="TW17" t="str">
        <f ca="1"/>
        <v xml:space="preserve">Analisador Portátil </v>
      </c>
      <c r="TX17" t="str">
        <f ca="1"/>
        <v>Analisador Portátil Locação</v>
      </c>
      <c r="TY17" t="str">
        <f ca="1"/>
        <v>Aterramento Diversos</v>
      </c>
      <c r="TZ17" t="str">
        <f ca="1"/>
        <v>Bomba de Amostragem Fixa</v>
      </c>
      <c r="UA17" t="str">
        <f ca="1"/>
        <v>BOMBA DE AMOSTRAGEM Fixo</v>
      </c>
      <c r="UB17" t="str">
        <f ca="1"/>
        <v>Bomba de Amostragem Portátil</v>
      </c>
      <c r="UC17" t="str">
        <f ca="1"/>
        <v>Bombeamento Fixo</v>
      </c>
      <c r="UD17" t="str">
        <f ca="1"/>
        <v>Cabeçote/Válvula Extração Metano</v>
      </c>
      <c r="UE17" t="str">
        <f ca="1"/>
        <v>Caixa Separadora Fixo</v>
      </c>
      <c r="UF17" t="str">
        <f ca="1"/>
        <v>Calibração Diversos</v>
      </c>
      <c r="UG17" t="str">
        <f ca="1"/>
        <v>Cinto de Segurança</v>
      </c>
      <c r="UH17" t="str">
        <f ca="1"/>
        <v xml:space="preserve">Cinto de Segurança </v>
      </c>
      <c r="UI17" t="str">
        <f ca="1"/>
        <v>Colorimetro Portátil</v>
      </c>
      <c r="UJ17" t="str">
        <f ca="1"/>
        <v>Conjunto Autônomo</v>
      </c>
      <c r="UK17" t="str">
        <f ca="1"/>
        <v>Cromatógrafo Portátil</v>
      </c>
      <c r="UL17" t="str">
        <f ca="1"/>
        <v>Detector de Incendio Fixo</v>
      </c>
      <c r="UM17" t="str">
        <f ca="1"/>
        <v>Detector Diversos</v>
      </c>
      <c r="UN17" t="str">
        <f ca="1"/>
        <v>Detector Fixo</v>
      </c>
      <c r="UO17" t="str">
        <f ca="1"/>
        <v>Detector Portátil</v>
      </c>
      <c r="UP17" t="str">
        <f ca="1"/>
        <v>Diversos Diversos</v>
      </c>
      <c r="UQ17" t="str">
        <f ca="1"/>
        <v>Dosímetro de ruído</v>
      </c>
      <c r="UR17" t="str">
        <f ca="1"/>
        <v>Elevador de Liquidos Fixo</v>
      </c>
      <c r="US17" t="str">
        <f ca="1"/>
        <v>Extração Diversos</v>
      </c>
      <c r="UT17" t="str">
        <f ca="1"/>
        <v>Filtração Diversos</v>
      </c>
      <c r="UU17" t="str">
        <f ca="1"/>
        <v>Fotometro Portátil</v>
      </c>
      <c r="UV17" t="str">
        <f ca="1"/>
        <v>Guincho</v>
      </c>
      <c r="UW17" t="str">
        <f ca="1"/>
        <v>Impactador de Cascata</v>
      </c>
      <c r="UX17" t="str">
        <f ca="1"/>
        <v>Inativo Inativo</v>
      </c>
      <c r="UY17" t="str">
        <f ca="1"/>
        <v>Locação Diversos</v>
      </c>
      <c r="UZ17" t="str">
        <f ca="1"/>
        <v>Medidor de Material Particulado Fixo</v>
      </c>
      <c r="VA17" t="str">
        <f ca="1"/>
        <v>Medidor de Material Particulado Portátil</v>
      </c>
      <c r="VB17" t="str">
        <f ca="1"/>
        <v>Medidor de Nível de Pressão Sonora</v>
      </c>
      <c r="VC17" t="str">
        <f ca="1"/>
        <v>Medidor de Nivel Diversos</v>
      </c>
      <c r="VD17" t="str">
        <f ca="1"/>
        <v>Medidor de Nivel Fixo</v>
      </c>
      <c r="VE17" t="str">
        <f ca="1"/>
        <v>Medidor de Nivel Portátil</v>
      </c>
      <c r="VF17" t="str">
        <f ca="1"/>
        <v>Medidor de Vazão Argonaut SL</v>
      </c>
      <c r="VG17" t="str">
        <f ca="1"/>
        <v>Medidor de Vazão Fixo</v>
      </c>
      <c r="VH17" t="str">
        <f ca="1"/>
        <v>Medidor de Vazão FlowTracker</v>
      </c>
      <c r="VI17" t="str">
        <f ca="1"/>
        <v>Medidor de Vazão Portátil</v>
      </c>
      <c r="VJ17" t="str">
        <f ca="1"/>
        <v>Medidor de Vazão RS5</v>
      </c>
      <c r="VK17" t="str">
        <f ca="1"/>
        <v>Medidor de Vazão RS6</v>
      </c>
      <c r="VL17" t="str">
        <f ca="1"/>
        <v>Medidor de Vazão RS7</v>
      </c>
      <c r="VM17" t="str">
        <f ca="1"/>
        <v>Medidor de Vazão RS-M10</v>
      </c>
      <c r="VN17" t="str">
        <f ca="1"/>
        <v>Medidor de Vazão RS-M11</v>
      </c>
      <c r="VO17" t="str">
        <f ca="1"/>
        <v>Medidor de Vazão RS-M9</v>
      </c>
      <c r="VP17" t="str">
        <f ca="1"/>
        <v>Medidor de Vazão RS-S5</v>
      </c>
      <c r="VQ17" t="str">
        <f ca="1"/>
        <v>Medidor de Vibração Portátil</v>
      </c>
      <c r="VR17" t="str">
        <f ca="1"/>
        <v>Meteorologia Fixo</v>
      </c>
      <c r="VS17" t="str">
        <f ca="1"/>
        <v>MODFLOW Diversos</v>
      </c>
      <c r="VT17" t="str">
        <f ca="1"/>
        <v>Monitor de Material Particulado</v>
      </c>
      <c r="VU17" t="str">
        <f ca="1"/>
        <v>Monitor de Material Particulado Portátil</v>
      </c>
      <c r="VV17" t="str">
        <f ca="1"/>
        <v>Monitoramento Fixo</v>
      </c>
      <c r="VW17" t="str">
        <f ca="1"/>
        <v>Mosquetão</v>
      </c>
      <c r="VX17" t="str">
        <f ca="1"/>
        <v>Óculos de Proteção</v>
      </c>
      <c r="VY17" t="str">
        <f ca="1"/>
        <v>Outros Diversos</v>
      </c>
      <c r="VZ17" t="str">
        <f ca="1"/>
        <v>Painel controlador Diversos</v>
      </c>
      <c r="WA17" t="str">
        <f ca="1"/>
        <v>Painel controlador Fixo</v>
      </c>
      <c r="WB17" t="str">
        <f ca="1"/>
        <v>Painel controlador Portátil</v>
      </c>
      <c r="WC17" t="str">
        <f ca="1"/>
        <v>Respirador Facial</v>
      </c>
      <c r="WD17" t="str">
        <f ca="1"/>
        <v>Separador de Agua/ Oleo Fixo</v>
      </c>
      <c r="WE17" t="str">
        <f ca="1"/>
        <v>Sistema de Monitoramento de Material Particulado</v>
      </c>
      <c r="WF17" t="str">
        <f ca="1"/>
        <v>Sonda Portátil</v>
      </c>
      <c r="WG17" t="str">
        <f ca="1"/>
        <v xml:space="preserve">Sonda Portátil </v>
      </c>
      <c r="WH17" t="str">
        <f ca="1"/>
        <v>Sonda Serie 6</v>
      </c>
      <c r="WI17" t="str">
        <f ca="1"/>
        <v>Sonda Serie EcoSense</v>
      </c>
      <c r="WJ17" t="str">
        <f ca="1"/>
        <v>Sonda Serie EXO</v>
      </c>
      <c r="WK17" t="str">
        <f ca="1"/>
        <v>Sonda Serie IQ SensorNet</v>
      </c>
      <c r="WL17" t="str">
        <f ca="1"/>
        <v>Sonda Serie Lab &amp; Field</v>
      </c>
      <c r="WM17" t="str">
        <f ca="1"/>
        <v>Sonda Serie MultiLab</v>
      </c>
      <c r="WN17" t="str">
        <f ca="1"/>
        <v>Sonda Serie ODO-RTU</v>
      </c>
      <c r="WO17" t="str">
        <f ca="1"/>
        <v>Sonda Serie Pro</v>
      </c>
      <c r="WP17" t="str">
        <f ca="1"/>
        <v>Sonda Serie ProDigital</v>
      </c>
      <c r="WQ17" t="str">
        <f ca="1"/>
        <v>Sonda Serie TruLab</v>
      </c>
      <c r="WR17" t="str">
        <f ca="1"/>
        <v>Talabarte</v>
      </c>
      <c r="WS17" t="str">
        <f ca="1"/>
        <v>Telemetria Fixo</v>
      </c>
      <c r="WT17" t="str">
        <f ca="1"/>
        <v>TERMAL Fixo</v>
      </c>
      <c r="WU17" t="str">
        <f ca="1"/>
        <v>Transmissão Fixo</v>
      </c>
      <c r="WV17" t="str">
        <f ca="1"/>
        <v>Tratamento Diversos</v>
      </c>
      <c r="WW17" t="str">
        <f ca="1"/>
        <v>Tratamento Fixo</v>
      </c>
      <c r="WX17" t="str">
        <f ca="1"/>
        <v>Travaqueda</v>
      </c>
      <c r="WY17" t="str">
        <f ca="1"/>
        <v>Tripe</v>
      </c>
      <c r="WZ17" t="str">
        <f ca="1"/>
        <v>UMR Fixo</v>
      </c>
      <c r="AMP17" cm="1">
        <f t="array" aca="1" ref="AMP17:AXU17" ca="1">IFERROR(TRANSPOSE(_xlfn._xlws.SORT(_xlfn.UNIQUE(_xlfn._xlws.FILTER(cp_subgrupo,(($A17="")+(cp_linha=$A17))*(($B17="")+(cp_grupo=$B17))*(($D17="")+(cp_tipo_mercadoria=$D17))*(($E17="")+(cp_fabricante=$E17)))))),"")</f>
        <v>550</v>
      </c>
      <c r="AMQ17">
        <f ca="1"/>
        <v>556</v>
      </c>
      <c r="AMR17">
        <f ca="1"/>
        <v>6600</v>
      </c>
      <c r="AMS17">
        <f ca="1"/>
        <v>9500</v>
      </c>
      <c r="AMT17">
        <f ca="1"/>
        <v>9800</v>
      </c>
      <c r="AMU17" t="str">
        <f ca="1"/>
        <v>3017M</v>
      </c>
      <c r="AMV17" t="str">
        <f ca="1"/>
        <v>301-ADI</v>
      </c>
      <c r="AMW17" t="str">
        <f ca="1"/>
        <v>301C</v>
      </c>
      <c r="AMX17" t="str">
        <f ca="1"/>
        <v>301-R8</v>
      </c>
      <c r="AMY17" t="str">
        <f ca="1"/>
        <v>4000 series Isco</v>
      </c>
      <c r="AMZ17" t="str">
        <f ca="1"/>
        <v xml:space="preserve">Absorvedores </v>
      </c>
      <c r="ANA17" t="str">
        <f ca="1"/>
        <v>Acessório</v>
      </c>
      <c r="ANB17" t="str">
        <f ca="1"/>
        <v>ADCP</v>
      </c>
      <c r="ANC17" t="str">
        <f ca="1"/>
        <v>ADP</v>
      </c>
      <c r="AND17" t="str">
        <f ca="1"/>
        <v>ADR 1500</v>
      </c>
      <c r="ANE17" t="str">
        <f ca="1"/>
        <v>AIR AWARE</v>
      </c>
      <c r="ANF17" t="str">
        <f ca="1"/>
        <v>Air Striper</v>
      </c>
      <c r="ANG17" t="str">
        <f ca="1"/>
        <v>AIRSCAN</v>
      </c>
      <c r="ANH17" t="str">
        <f ca="1"/>
        <v>Amostrador</v>
      </c>
      <c r="ANI17" t="str">
        <f ca="1"/>
        <v>Anel</v>
      </c>
      <c r="ANJ17" t="str">
        <f ca="1"/>
        <v>APEX 2</v>
      </c>
      <c r="ANK17" t="str">
        <f ca="1"/>
        <v>Argonaut</v>
      </c>
      <c r="ANL17" t="str">
        <f ca="1"/>
        <v>Auto Pump</v>
      </c>
      <c r="ANM17" t="str">
        <f ca="1"/>
        <v>BADGE PLUS</v>
      </c>
      <c r="ANN17" t="str">
        <f ca="1"/>
        <v>Biogas</v>
      </c>
      <c r="ANO17" t="str">
        <f ca="1"/>
        <v>BIOGAS 300</v>
      </c>
      <c r="ANP17" t="str">
        <f ca="1"/>
        <v>BIOGAS 3000</v>
      </c>
      <c r="ANQ17" t="str">
        <f ca="1"/>
        <v>BIOGAS 5000</v>
      </c>
      <c r="ANR17" t="str">
        <f ca="1"/>
        <v>BM25</v>
      </c>
      <c r="ANS17" t="str">
        <f ca="1"/>
        <v>Bomba</v>
      </c>
      <c r="ANT17" t="str">
        <f ca="1"/>
        <v>BW</v>
      </c>
      <c r="ANU17" t="str">
        <f ca="1"/>
        <v xml:space="preserve">BW </v>
      </c>
      <c r="ANV17" t="str">
        <f ca="1"/>
        <v>BW CLIP</v>
      </c>
      <c r="ANW17" t="str">
        <f ca="1"/>
        <v>BW FLEX</v>
      </c>
      <c r="ANX17" t="str">
        <f ca="1"/>
        <v>BW ICON</v>
      </c>
      <c r="ANY17" t="str">
        <f ca="1"/>
        <v>BW SOLO</v>
      </c>
      <c r="ANZ17" t="str">
        <f ca="1"/>
        <v>BW ULTRA</v>
      </c>
      <c r="AOA17" t="str">
        <f ca="1"/>
        <v>C100</v>
      </c>
      <c r="AOB17" t="str">
        <f ca="1"/>
        <v>Cabo</v>
      </c>
      <c r="AOC17" t="str">
        <f ca="1"/>
        <v>Calibração</v>
      </c>
      <c r="AOD17" t="str">
        <f ca="1"/>
        <v>Castaway</v>
      </c>
      <c r="AOE17" t="str">
        <f ca="1"/>
        <v>CEL-24X</v>
      </c>
      <c r="AOF17" t="str">
        <f ca="1"/>
        <v>CEL-35X</v>
      </c>
      <c r="AOG17" t="str">
        <f ca="1"/>
        <v>CEL-62X</v>
      </c>
      <c r="AOH17" t="str">
        <f ca="1"/>
        <v>CEL-63X</v>
      </c>
      <c r="AOI17" t="str">
        <f ca="1"/>
        <v>Certificado</v>
      </c>
      <c r="AOJ17" t="str">
        <f ca="1"/>
        <v>CEX300</v>
      </c>
      <c r="AOK17" t="str">
        <f ca="1"/>
        <v>Chempro</v>
      </c>
      <c r="AOL17" t="str">
        <f ca="1"/>
        <v>Cilindro</v>
      </c>
      <c r="AOM17" t="str">
        <f ca="1"/>
        <v xml:space="preserve">Cinto de Segurança </v>
      </c>
      <c r="AON17" t="str">
        <f ca="1"/>
        <v>Clean Cell Pro</v>
      </c>
      <c r="AOO17" t="str">
        <f ca="1"/>
        <v>CLEANVIEWERGAS</v>
      </c>
      <c r="AOP17" t="str">
        <f ca="1"/>
        <v>CM4</v>
      </c>
      <c r="AOQ17" t="str">
        <f ca="1"/>
        <v>CONDUCTIVITY PLUS</v>
      </c>
      <c r="AOR17" t="str">
        <f ca="1"/>
        <v>CONTADOR DE CICLOS</v>
      </c>
      <c r="AOS17" t="str">
        <f ca="1"/>
        <v>Controlador</v>
      </c>
      <c r="AOT17" t="str">
        <f ca="1"/>
        <v>CTX 300</v>
      </c>
      <c r="AOU17" t="str">
        <f ca="1"/>
        <v>CUB</v>
      </c>
      <c r="AOV17" t="str">
        <f ca="1"/>
        <v>DataLogger</v>
      </c>
      <c r="AOW17" t="str">
        <f ca="1"/>
        <v>DATARAM 4</v>
      </c>
      <c r="AOX17" t="str">
        <f ca="1"/>
        <v>DBADGE 2</v>
      </c>
      <c r="AOY17" t="str">
        <f ca="1"/>
        <v>DBO</v>
      </c>
      <c r="AOZ17" t="str">
        <f ca="1"/>
        <v>DIPPER TOUGH</v>
      </c>
      <c r="APA17" t="str">
        <f ca="1"/>
        <v>DIPPERLOG</v>
      </c>
      <c r="APB17" t="str">
        <f ca="1"/>
        <v>DIPPER-T</v>
      </c>
      <c r="APC17" t="str">
        <f ca="1"/>
        <v>Display</v>
      </c>
      <c r="APD17" t="str">
        <f ca="1"/>
        <v>Diversos</v>
      </c>
      <c r="APE17" t="str">
        <f ca="1"/>
        <v>DO200</v>
      </c>
      <c r="APF17" t="str">
        <f ca="1"/>
        <v>DURATRACKER</v>
      </c>
      <c r="APG17" t="str">
        <f ca="1"/>
        <v>E3 POINT</v>
      </c>
      <c r="APH17" t="str">
        <f ca="1"/>
        <v>EAGLE</v>
      </c>
      <c r="API17" t="str">
        <f ca="1"/>
        <v>EC300</v>
      </c>
      <c r="APJ17" t="str">
        <f ca="1"/>
        <v>EC30A</v>
      </c>
      <c r="APK17" t="str">
        <f ca="1"/>
        <v>Embarcação</v>
      </c>
      <c r="APL17" t="str">
        <f ca="1"/>
        <v>EmeClean</v>
      </c>
      <c r="APM17" t="str">
        <f ca="1"/>
        <v>Estação</v>
      </c>
      <c r="APN17" t="str">
        <f ca="1"/>
        <v>Estrutura</v>
      </c>
      <c r="APO17" t="str">
        <f ca="1"/>
        <v>EXO</v>
      </c>
      <c r="APP17" t="str">
        <f ca="1"/>
        <v>EXO (Completa)</v>
      </c>
      <c r="APQ17" t="str">
        <f ca="1"/>
        <v>EXTREME</v>
      </c>
      <c r="APR17" t="str">
        <f ca="1"/>
        <v>FALCO</v>
      </c>
      <c r="APS17" t="str">
        <f ca="1"/>
        <v>FAU</v>
      </c>
      <c r="APT17" t="str">
        <f ca="1"/>
        <v>Ferramental</v>
      </c>
      <c r="APU17" t="str">
        <f ca="1"/>
        <v>Filtro</v>
      </c>
      <c r="APV17" t="str">
        <f ca="1"/>
        <v>FIREPRO</v>
      </c>
      <c r="APW17" t="str">
        <f ca="1"/>
        <v>FlowTracker</v>
      </c>
      <c r="APX17" t="str">
        <f ca="1"/>
        <v>FROG</v>
      </c>
      <c r="APY17" t="str">
        <f ca="1"/>
        <v>FS20X</v>
      </c>
      <c r="APZ17" t="str">
        <f ca="1"/>
        <v>FS-20X</v>
      </c>
      <c r="AQA17" t="str">
        <f ca="1"/>
        <v>FS24X</v>
      </c>
      <c r="AQB17" t="str">
        <f ca="1"/>
        <v>FSL100</v>
      </c>
      <c r="AQC17" t="str">
        <f ca="1"/>
        <v>FSX</v>
      </c>
      <c r="AQD17" t="str">
        <f ca="1"/>
        <v>G100</v>
      </c>
      <c r="AQE17" t="str">
        <f ca="1"/>
        <v>G110</v>
      </c>
      <c r="AQF17" t="str">
        <f ca="1"/>
        <v>G200</v>
      </c>
      <c r="AQG17" t="str">
        <f ca="1"/>
        <v>GA 3000</v>
      </c>
      <c r="AQH17" t="str">
        <f ca="1"/>
        <v>GA 5000</v>
      </c>
      <c r="AQI17" t="str">
        <f ca="1"/>
        <v>GASCARD</v>
      </c>
      <c r="AQJ17" t="str">
        <f ca="1"/>
        <v>GASCEHCK G</v>
      </c>
      <c r="AQK17" t="str">
        <f ca="1"/>
        <v>Gascheck</v>
      </c>
      <c r="AQL17" t="str">
        <f ca="1"/>
        <v>GASCHECK 3000</v>
      </c>
      <c r="AQM17" t="str">
        <f ca="1"/>
        <v>GASCHECK 5000</v>
      </c>
      <c r="AQN17" t="str">
        <f ca="1"/>
        <v>GASCHECK 6000</v>
      </c>
      <c r="AQO17" t="str">
        <f ca="1"/>
        <v>GASCHECK G</v>
      </c>
      <c r="AQP17" t="str">
        <f ca="1"/>
        <v>GASCHECK P1</v>
      </c>
      <c r="AQQ17" t="str">
        <f ca="1"/>
        <v>GASPOINT</v>
      </c>
      <c r="AQR17" t="str">
        <f ca="1"/>
        <v>GATEWAY</v>
      </c>
      <c r="AQS17" t="str">
        <f ca="1"/>
        <v>GEM</v>
      </c>
      <c r="AQT17" t="str">
        <f ca="1"/>
        <v>GEM 2000</v>
      </c>
      <c r="AQU17" t="str">
        <f ca="1"/>
        <v>GEM 5000</v>
      </c>
      <c r="AQV17" t="str">
        <f ca="1"/>
        <v>GEM/GA/BIOGAS 5000</v>
      </c>
      <c r="AQW17" t="str">
        <f ca="1"/>
        <v>GeneCount</v>
      </c>
      <c r="AQX17" t="str">
        <f ca="1"/>
        <v>GENIE</v>
      </c>
      <c r="AQY17" t="str">
        <f ca="1"/>
        <v>Guardian</v>
      </c>
      <c r="AQZ17" t="str">
        <f ca="1"/>
        <v>GUARDIAN 2</v>
      </c>
      <c r="ARA17" t="str">
        <f ca="1"/>
        <v>H.OIL</v>
      </c>
      <c r="ARB17" t="str">
        <f ca="1"/>
        <v>HA20</v>
      </c>
      <c r="ARC17" t="str">
        <f ca="1"/>
        <v>HA40</v>
      </c>
      <c r="ARD17" t="str">
        <f ca="1"/>
        <v>HA-71</v>
      </c>
      <c r="ARE17" t="str">
        <f ca="1"/>
        <v>HA-72</v>
      </c>
      <c r="ARF17" t="str">
        <f ca="1"/>
        <v>HAVEX</v>
      </c>
      <c r="ARG17" t="str">
        <f ca="1"/>
        <v>HON</v>
      </c>
      <c r="ARH17" t="str">
        <f ca="1"/>
        <v>HON TITAN</v>
      </c>
      <c r="ARI17" t="str">
        <f ca="1"/>
        <v>Hora Técnica</v>
      </c>
      <c r="ARJ17" t="str">
        <f ca="1"/>
        <v>IAQ POINT 2</v>
      </c>
      <c r="ARK17" t="str">
        <f ca="1"/>
        <v>IMPACT PRO</v>
      </c>
      <c r="ARL17" t="str">
        <f ca="1"/>
        <v>Inativo</v>
      </c>
      <c r="ARM17" t="str">
        <f ca="1"/>
        <v>INNOVA</v>
      </c>
      <c r="ARN17" t="str">
        <f ca="1"/>
        <v>Instalação</v>
      </c>
      <c r="ARO17" t="str">
        <f ca="1"/>
        <v>INTELLIDOX</v>
      </c>
      <c r="ARP17" t="str">
        <f ca="1"/>
        <v>IQ PIPE</v>
      </c>
      <c r="ARQ17" t="str">
        <f ca="1"/>
        <v>IQ PLUS</v>
      </c>
      <c r="ARR17" t="str">
        <f ca="1"/>
        <v>IQ Standard</v>
      </c>
      <c r="ARS17" t="str">
        <f ca="1"/>
        <v>ITRANS</v>
      </c>
      <c r="ART17" t="str">
        <f ca="1"/>
        <v>JES-301</v>
      </c>
      <c r="ARU17" t="str">
        <f ca="1"/>
        <v>JFID</v>
      </c>
      <c r="ARV17" t="str">
        <f ca="1"/>
        <v>JH3E</v>
      </c>
      <c r="ARW17" t="str">
        <f ca="1"/>
        <v>JSP-87</v>
      </c>
      <c r="ARX17" t="str">
        <f ca="1"/>
        <v>JSP-89</v>
      </c>
      <c r="ARY17" t="str">
        <f ca="1"/>
        <v>L360</v>
      </c>
      <c r="ARZ17" t="str">
        <f ca="1"/>
        <v>LEAKCHECK P1</v>
      </c>
      <c r="ASA17" t="str">
        <f ca="1"/>
        <v>LEAKMATE</v>
      </c>
      <c r="ASB17" t="str">
        <f ca="1"/>
        <v>Locação</v>
      </c>
      <c r="ASC17" t="str">
        <f ca="1"/>
        <v>Luminometro</v>
      </c>
      <c r="ASD17" t="str">
        <f ca="1"/>
        <v>M10</v>
      </c>
      <c r="ASE17" t="str">
        <f ca="1"/>
        <v>M11</v>
      </c>
      <c r="ASF17" t="str">
        <f ca="1"/>
        <v>M9</v>
      </c>
      <c r="ASG17" t="str">
        <f ca="1"/>
        <v>MAGFLUX</v>
      </c>
      <c r="ASH17" t="str">
        <f ca="1"/>
        <v>Maleta</v>
      </c>
      <c r="ASI17" t="str">
        <f ca="1"/>
        <v>MANHANDLER</v>
      </c>
      <c r="ASJ17" t="str">
        <f ca="1"/>
        <v>MANNING</v>
      </c>
      <c r="ASK17" t="str">
        <f ca="1"/>
        <v>Manta</v>
      </c>
      <c r="ASL17" t="str">
        <f ca="1"/>
        <v>Manta OWS</v>
      </c>
      <c r="ASM17" t="str">
        <f ca="1"/>
        <v>MARPLE</v>
      </c>
      <c r="ASN17" t="str">
        <f ca="1"/>
        <v>MAX XT</v>
      </c>
      <c r="ASO17" t="str">
        <f ca="1"/>
        <v>Metalyser</v>
      </c>
      <c r="ASP17" t="str">
        <f ca="1"/>
        <v>METREX</v>
      </c>
      <c r="ASQ17" t="str">
        <f ca="1"/>
        <v>MGD</v>
      </c>
      <c r="ASR17" t="str">
        <f ca="1"/>
        <v>MICRO 5</v>
      </c>
      <c r="ASS17" t="str">
        <f ca="1"/>
        <v>MicroADV</v>
      </c>
      <c r="AST17" t="str">
        <f ca="1"/>
        <v>MICROCLIP</v>
      </c>
      <c r="ASU17" t="str">
        <f ca="1"/>
        <v>MICRODOCK</v>
      </c>
      <c r="ASV17" t="str">
        <f ca="1"/>
        <v>MICRODUST</v>
      </c>
      <c r="ASW17" t="str">
        <f ca="1"/>
        <v>MIDAS</v>
      </c>
      <c r="ASX17" t="str">
        <f ca="1"/>
        <v>MILLER</v>
      </c>
      <c r="ASY17" t="str">
        <f ca="1"/>
        <v>MIRAN</v>
      </c>
      <c r="ASZ17" t="str">
        <f ca="1"/>
        <v>MKII</v>
      </c>
      <c r="ATA17" t="str">
        <f ca="1"/>
        <v>Moden</v>
      </c>
      <c r="ATB17" t="str">
        <f ca="1"/>
        <v>Mosquetão</v>
      </c>
      <c r="ATC17" t="str">
        <f ca="1"/>
        <v>MP10</v>
      </c>
      <c r="ATD17" t="str">
        <f ca="1"/>
        <v>MP15</v>
      </c>
      <c r="ATE17" t="str">
        <f ca="1"/>
        <v>MP20</v>
      </c>
      <c r="ATF17" t="str">
        <f ca="1"/>
        <v>MP30</v>
      </c>
      <c r="ATG17" t="str">
        <f ca="1"/>
        <v>MP50</v>
      </c>
      <c r="ATH17" t="str">
        <f ca="1"/>
        <v>MPD</v>
      </c>
      <c r="ATI17" t="str">
        <f ca="1"/>
        <v>MULTILAB</v>
      </c>
      <c r="ATJ17" t="str">
        <f ca="1"/>
        <v>MV02</v>
      </c>
      <c r="ATK17" t="str">
        <f ca="1"/>
        <v>MV03</v>
      </c>
      <c r="ATL17" t="str">
        <f ca="1"/>
        <v>MVI</v>
      </c>
      <c r="ATM17" t="str">
        <f ca="1"/>
        <v>MX4</v>
      </c>
      <c r="ATN17" t="str">
        <f ca="1"/>
        <v>MX6</v>
      </c>
      <c r="ATO17" t="str">
        <f ca="1"/>
        <v>NDP - 25 BAN</v>
      </c>
      <c r="ATP17" t="str">
        <f ca="1"/>
        <v>Numatic</v>
      </c>
      <c r="ATQ17" t="str">
        <f ca="1"/>
        <v>ODO200</v>
      </c>
      <c r="ATR17" t="str">
        <f ca="1"/>
        <v>OELD</v>
      </c>
      <c r="ATS17" t="str">
        <f ca="1"/>
        <v>OLCT</v>
      </c>
      <c r="ATT17" t="str">
        <f ca="1"/>
        <v>OPTI-FIT</v>
      </c>
      <c r="ATU17" t="str">
        <f ca="1"/>
        <v>OPTIMA PLUS</v>
      </c>
      <c r="ATV17" t="str">
        <f ca="1"/>
        <v>Outros</v>
      </c>
      <c r="ATW17" t="str">
        <f ca="1"/>
        <v>OWS</v>
      </c>
      <c r="ATX17" t="str">
        <f ca="1"/>
        <v>Painel</v>
      </c>
      <c r="ATY17" t="str">
        <f ca="1"/>
        <v>Painel de Controle</v>
      </c>
      <c r="ATZ17" t="str">
        <f ca="1"/>
        <v>Painel Solar</v>
      </c>
      <c r="AUA17" t="str">
        <f ca="1"/>
        <v>PANTHER</v>
      </c>
      <c r="AUB17" t="str">
        <f ca="1"/>
        <v>PCM</v>
      </c>
      <c r="AUC17" t="str">
        <f ca="1"/>
        <v>PDR1500</v>
      </c>
      <c r="AUD17" t="str">
        <f ca="1"/>
        <v>PH100</v>
      </c>
      <c r="AUE17" t="str">
        <f ca="1"/>
        <v>PHD6</v>
      </c>
      <c r="AUF17" t="str">
        <f ca="1"/>
        <v>PHOCHECK 1000</v>
      </c>
      <c r="AUG17" t="str">
        <f ca="1"/>
        <v>PHOCHECK 3000</v>
      </c>
      <c r="AUH17" t="str">
        <f ca="1"/>
        <v>Pro Plus</v>
      </c>
      <c r="AUI17" t="str">
        <f ca="1"/>
        <v>Pro Quattro</v>
      </c>
      <c r="AUJ17" t="str">
        <f ca="1"/>
        <v>PRO10</v>
      </c>
      <c r="AUK17" t="str">
        <f ca="1"/>
        <v>PRO1020</v>
      </c>
      <c r="AUL17" t="str">
        <f ca="1"/>
        <v>PRO1030</v>
      </c>
      <c r="AUM17" t="str">
        <f ca="1"/>
        <v>PRO20</v>
      </c>
      <c r="AUN17" t="str">
        <f ca="1"/>
        <v>PRO2030</v>
      </c>
      <c r="AUO17" t="str">
        <f ca="1"/>
        <v>PRO30</v>
      </c>
      <c r="AUP17" t="str">
        <f ca="1"/>
        <v>PRODO</v>
      </c>
      <c r="AUQ17" t="str">
        <f ca="1"/>
        <v>ProDss</v>
      </c>
      <c r="AUR17" t="str">
        <f ca="1"/>
        <v>PROSOLO</v>
      </c>
      <c r="AUS17" t="str">
        <f ca="1"/>
        <v>PROSWAP</v>
      </c>
      <c r="AUT17" t="str">
        <f ca="1"/>
        <v>PT100</v>
      </c>
      <c r="AUU17" t="str">
        <f ca="1"/>
        <v>QRAE 3</v>
      </c>
      <c r="AUV17" t="str">
        <f ca="1"/>
        <v>QRAE3</v>
      </c>
      <c r="AUW17" t="str">
        <f ca="1"/>
        <v>QUATTRO</v>
      </c>
      <c r="AUX17" t="str">
        <f ca="1"/>
        <v>Quimico</v>
      </c>
      <c r="AUY17" t="str">
        <f ca="1"/>
        <v>RAEGUARD</v>
      </c>
      <c r="AUZ17" t="str">
        <f ca="1"/>
        <v>Reagente</v>
      </c>
      <c r="AVA17" t="str">
        <f ca="1"/>
        <v>Reforma</v>
      </c>
      <c r="AVB17" t="str">
        <f ca="1"/>
        <v>REMOX</v>
      </c>
      <c r="AVC17" t="str">
        <f ca="1"/>
        <v>RIG RAT</v>
      </c>
      <c r="AVD17" t="str">
        <f ca="1"/>
        <v>RIKEN KEIKE</v>
      </c>
      <c r="AVE17" t="str">
        <f ca="1"/>
        <v>RS5</v>
      </c>
      <c r="AVF17" t="str">
        <f ca="1"/>
        <v>RS6</v>
      </c>
      <c r="AVG17" t="str">
        <f ca="1"/>
        <v>RS7</v>
      </c>
      <c r="AVH17" t="str">
        <f ca="1"/>
        <v>SAGE RIO</v>
      </c>
      <c r="AVI17" t="str">
        <f ca="1"/>
        <v>Sample Pro</v>
      </c>
      <c r="AVJ17" t="str">
        <f ca="1"/>
        <v>SAMPLEASE</v>
      </c>
      <c r="AVK17" t="str">
        <f ca="1"/>
        <v>SC</v>
      </c>
      <c r="AVL17" t="str">
        <f ca="1"/>
        <v>SCORPION</v>
      </c>
      <c r="AVM17" t="str">
        <f ca="1"/>
        <v>SEARCHLINE</v>
      </c>
      <c r="AVN17" t="str">
        <f ca="1"/>
        <v>SENSEPOINT</v>
      </c>
      <c r="AVO17" t="str">
        <f ca="1"/>
        <v>Sensor</v>
      </c>
      <c r="AVP17" t="str">
        <f ca="1"/>
        <v>SERIE BW</v>
      </c>
      <c r="AVQ17" t="str">
        <f ca="1"/>
        <v>SERIE6</v>
      </c>
      <c r="AVR17" t="str">
        <f ca="1"/>
        <v>SHAKETEST</v>
      </c>
      <c r="AVS17" t="str">
        <f ca="1"/>
        <v>SHARPEYE</v>
      </c>
      <c r="AVT17" t="str">
        <f ca="1"/>
        <v>Signature</v>
      </c>
      <c r="AVU17" t="str">
        <f ca="1"/>
        <v>Sistema</v>
      </c>
      <c r="AVV17" t="str">
        <f ca="1"/>
        <v>Skimmer</v>
      </c>
      <c r="AVW17" t="str">
        <f ca="1"/>
        <v>SKINNY DIPPER</v>
      </c>
      <c r="AVX17" t="str">
        <f ca="1"/>
        <v>SM.OIL</v>
      </c>
      <c r="AVY17" t="str">
        <f ca="1"/>
        <v>Software</v>
      </c>
      <c r="AVZ17" t="str">
        <f ca="1"/>
        <v>Solução</v>
      </c>
      <c r="AWA17" t="str">
        <f ca="1"/>
        <v>Sonda RTU</v>
      </c>
      <c r="AWB17" t="str">
        <f ca="1"/>
        <v>SOS-4-003</v>
      </c>
      <c r="AWC17" t="str">
        <f ca="1"/>
        <v>SPERIAN</v>
      </c>
      <c r="AWD17" t="str">
        <f ca="1"/>
        <v>SPM FLEX</v>
      </c>
      <c r="AWE17" t="str">
        <f ca="1"/>
        <v>T8000</v>
      </c>
      <c r="AWF17" t="str">
        <f ca="1"/>
        <v>TadLar Bag</v>
      </c>
      <c r="AWG17" t="str">
        <f ca="1"/>
        <v>TERMAL</v>
      </c>
      <c r="AWH17" t="str">
        <f ca="1"/>
        <v>Termovelocimétrico</v>
      </c>
      <c r="AWI17" t="str">
        <f ca="1"/>
        <v>TIGER</v>
      </c>
      <c r="AWJ17" t="str">
        <f ca="1"/>
        <v>TITAN</v>
      </c>
      <c r="AWK17" t="str">
        <f ca="1"/>
        <v>TITAN 2</v>
      </c>
      <c r="AWL17" t="str">
        <f ca="1"/>
        <v>TOP TRACK</v>
      </c>
      <c r="AWM17" t="str">
        <f ca="1"/>
        <v>TOUCHPOINT</v>
      </c>
      <c r="AWN17" t="str">
        <f ca="1"/>
        <v>Transdutor</v>
      </c>
      <c r="AWO17" t="str">
        <f ca="1"/>
        <v>Transmissor</v>
      </c>
      <c r="AWP17" t="str">
        <f ca="1"/>
        <v>Treinamento</v>
      </c>
      <c r="AWQ17" t="str">
        <f ca="1"/>
        <v>TruLab</v>
      </c>
      <c r="AWR17" t="str">
        <f ca="1"/>
        <v>TVA</v>
      </c>
      <c r="AWS17" t="str">
        <f ca="1"/>
        <v xml:space="preserve">TVA </v>
      </c>
      <c r="AWT17" t="str">
        <f ca="1"/>
        <v>TVA 1000B</v>
      </c>
      <c r="AWU17" t="str">
        <f ca="1"/>
        <v>TVA 2020</v>
      </c>
      <c r="AWV17" t="str">
        <f ca="1"/>
        <v>TVOC</v>
      </c>
      <c r="AWW17" t="str">
        <f ca="1"/>
        <v>TX1</v>
      </c>
      <c r="AWX17" t="str">
        <f ca="1"/>
        <v>UMR</v>
      </c>
      <c r="AWY17" t="str">
        <f ca="1"/>
        <v>UVEX</v>
      </c>
      <c r="AWZ17" t="str">
        <f ca="1"/>
        <v>Vapor pin/ Clean</v>
      </c>
      <c r="AXA17" t="str">
        <f ca="1"/>
        <v>WATER TAPE</v>
      </c>
      <c r="AXB17" t="str">
        <f ca="1"/>
        <v>WELLHEAD</v>
      </c>
      <c r="AXC17" t="str">
        <f ca="1"/>
        <v>WellTape</v>
      </c>
      <c r="AXD17" t="str">
        <f ca="1"/>
        <v>WX16</v>
      </c>
      <c r="AXE17" t="str">
        <f ca="1"/>
        <v>WX4</v>
      </c>
      <c r="AXF17" t="str">
        <f ca="1"/>
        <v>WX64</v>
      </c>
      <c r="AXG17" t="str">
        <f ca="1"/>
        <v>XCD</v>
      </c>
      <c r="AXH17" t="str">
        <f ca="1"/>
        <v>XCL</v>
      </c>
      <c r="AXI17" t="str">
        <f ca="1"/>
        <v>XNX</v>
      </c>
      <c r="AXJ17" t="str">
        <f ca="1"/>
        <v>XPIS</v>
      </c>
      <c r="AXK17" t="str">
        <f ca="1"/>
        <v>XPV</v>
      </c>
      <c r="AXL17" t="str">
        <f ca="1"/>
        <v>XRL</v>
      </c>
      <c r="AXM17" t="str">
        <f ca="1"/>
        <v>YSI30</v>
      </c>
      <c r="AXN17" t="str">
        <f ca="1"/>
        <v>YSI3100</v>
      </c>
      <c r="AXO17" t="str">
        <f ca="1"/>
        <v>YSI3200</v>
      </c>
      <c r="AXP17" t="str">
        <f ca="1"/>
        <v>YSI5000</v>
      </c>
      <c r="AXQ17" t="str">
        <f ca="1"/>
        <v>YSI5100</v>
      </c>
      <c r="AXR17" t="str">
        <f ca="1"/>
        <v>YSI55</v>
      </c>
      <c r="AXS17" t="str">
        <f ca="1"/>
        <v>YSI60</v>
      </c>
      <c r="AXT17" t="str">
        <f ca="1"/>
        <v>YSI85</v>
      </c>
      <c r="AXU17" t="str">
        <f ca="1"/>
        <v>ZAREBA</v>
      </c>
      <c r="BFV17" t="str" cm="1">
        <f t="array" aca="1" ref="BFV17:BGB17" ca="1">IFERROR(TRANSPOSE(_xlfn._xlws.SORT(_xlfn.UNIQUE(_xlfn._xlws.FILTER(cp_tipo_mercadoria,(($A17="")+(cp_linha=$A17))*(($B17="")+(cp_grupo=$B17))*(($C17="")+(cp_subgrupo=$C17))*(($E17="")+(cp_fabricante=$E17)))))),"")</f>
        <v>Acessório</v>
      </c>
      <c r="BFW17" t="str">
        <f ca="1"/>
        <v>Acessório/Reposição</v>
      </c>
      <c r="BFX17" t="str">
        <f ca="1"/>
        <v>Inativo</v>
      </c>
      <c r="BFY17" t="str">
        <f ca="1"/>
        <v>Insumo</v>
      </c>
      <c r="BFZ17" t="str">
        <f ca="1"/>
        <v>Produto</v>
      </c>
      <c r="BGA17" t="str">
        <f ca="1"/>
        <v>Reposição</v>
      </c>
      <c r="BGB17" t="str">
        <f ca="1"/>
        <v>Serviço</v>
      </c>
      <c r="BZB17" t="str" cm="1">
        <f t="array" aca="1" ref="BZB17:CBA17" ca="1">IFERROR(TRANSPOSE(_xlfn._xlws.SORT(_xlfn.UNIQUE(_xlfn._xlws.FILTER(cp_fabricante,(($A17="")+(cp_linha=$A17))*(($B17="")+(cp_grupo=$B17))*(($C17="")+(cp_subgrupo=$C17))*(($D17="")+(cp_tipo_mercadoria=$D17)))))),"")</f>
        <v>ABK</v>
      </c>
      <c r="BZC17" t="str">
        <f ca="1"/>
        <v>AGT</v>
      </c>
      <c r="BZD17" t="str">
        <f ca="1"/>
        <v>Air Liquide</v>
      </c>
      <c r="BZE17" t="str">
        <f ca="1"/>
        <v>AMBIENTAL</v>
      </c>
      <c r="BZF17" t="str">
        <f ca="1"/>
        <v>AMS</v>
      </c>
      <c r="BZG17" t="str">
        <f ca="1"/>
        <v>Campbell</v>
      </c>
      <c r="BZH17" t="str">
        <f ca="1"/>
        <v>CASELLA</v>
      </c>
      <c r="BZI17" t="str">
        <f ca="1"/>
        <v>CHP</v>
      </c>
      <c r="BZJ17" t="str">
        <f ca="1"/>
        <v>Clean</v>
      </c>
      <c r="BZK17" t="str">
        <f ca="1"/>
        <v>COPPI</v>
      </c>
      <c r="BZL17" t="str">
        <f ca="1"/>
        <v>Coregas</v>
      </c>
      <c r="BZM17" t="str">
        <f ca="1"/>
        <v>DFT</v>
      </c>
      <c r="BZN17" t="str">
        <f ca="1"/>
        <v>DPUNION</v>
      </c>
      <c r="BZO17" t="str">
        <f ca="1"/>
        <v>EDINBURG</v>
      </c>
      <c r="BZP17" t="str">
        <f ca="1"/>
        <v>EMEC</v>
      </c>
      <c r="BZQ17" t="str">
        <f ca="1"/>
        <v>EN NOVATIVE</v>
      </c>
      <c r="BZR17" t="str">
        <f ca="1"/>
        <v>environics</v>
      </c>
      <c r="BZS17" t="str">
        <f ca="1"/>
        <v>EON</v>
      </c>
      <c r="BZT17" t="str">
        <f ca="1"/>
        <v>ESS</v>
      </c>
      <c r="BZU17" t="str">
        <f ca="1"/>
        <v>Fabricante</v>
      </c>
      <c r="BZV17" t="str">
        <f ca="1"/>
        <v>Global Water</v>
      </c>
      <c r="BZW17" t="str">
        <f ca="1"/>
        <v>GRACO</v>
      </c>
      <c r="BZX17" t="str">
        <f ca="1"/>
        <v>HER</v>
      </c>
      <c r="BZY17" t="str">
        <f ca="1"/>
        <v>HISCO</v>
      </c>
      <c r="BZZ17" t="str">
        <f ca="1"/>
        <v>HON</v>
      </c>
      <c r="CAA17" t="str">
        <f ca="1"/>
        <v>Inativo</v>
      </c>
      <c r="CAB17" t="str">
        <f ca="1"/>
        <v>Industrial</v>
      </c>
      <c r="CAC17" t="str">
        <f ca="1"/>
        <v>ION</v>
      </c>
      <c r="CAD17" t="str">
        <f ca="1"/>
        <v>ISCO</v>
      </c>
      <c r="CAE17" t="str">
        <f ca="1"/>
        <v>JCT</v>
      </c>
      <c r="CAF17" t="str">
        <f ca="1"/>
        <v>LINDE</v>
      </c>
      <c r="CAG17" t="str">
        <f ca="1"/>
        <v>Luminutra</v>
      </c>
      <c r="CAH17" t="str">
        <f ca="1"/>
        <v>MJK</v>
      </c>
      <c r="CAI17" t="str">
        <f ca="1"/>
        <v>NIVELCO</v>
      </c>
      <c r="CAJ17" t="str">
        <f ca="1"/>
        <v>NOVALINX</v>
      </c>
      <c r="CAK17" t="str">
        <f ca="1"/>
        <v>Oceanalpha</v>
      </c>
      <c r="CAL17" t="str">
        <f ca="1"/>
        <v>QED</v>
      </c>
      <c r="CAM17" t="str">
        <f ca="1"/>
        <v>RADIONDETECTION</v>
      </c>
      <c r="CAN17" t="str">
        <f ca="1"/>
        <v>RDI</v>
      </c>
      <c r="CAO17" t="str">
        <f ca="1"/>
        <v>Regenesis</v>
      </c>
      <c r="CAP17" t="str">
        <f ca="1"/>
        <v>RIKA</v>
      </c>
      <c r="CAQ17" t="str">
        <f ca="1"/>
        <v>SF</v>
      </c>
      <c r="CAR17" t="str">
        <f ca="1"/>
        <v>SHANGHAI</v>
      </c>
      <c r="CAS17" t="str">
        <f ca="1"/>
        <v>SON</v>
      </c>
      <c r="CAT17" t="str">
        <f ca="1"/>
        <v>TDS</v>
      </c>
      <c r="CAU17" t="str">
        <f ca="1"/>
        <v>Thermo</v>
      </c>
      <c r="CAV17" t="str">
        <f ca="1"/>
        <v>Trace2o</v>
      </c>
      <c r="CAW17" t="str">
        <f ca="1"/>
        <v>VAPOR PIN</v>
      </c>
      <c r="CAX17" t="str">
        <f ca="1"/>
        <v>waterloo</v>
      </c>
      <c r="CAY17" t="str">
        <f ca="1"/>
        <v>White</v>
      </c>
      <c r="CAZ17" t="str">
        <f ca="1"/>
        <v>YSI</v>
      </c>
      <c r="CBA17">
        <f ca="1"/>
        <v>0</v>
      </c>
    </row>
    <row r="18" spans="30:624 1030:2081" x14ac:dyDescent="0.25">
      <c r="AD18" t="str" cm="1">
        <f t="array" aca="1" ref="AD18:AI18" ca="1">IFERROR(TRANSPOSE(_xlfn._xlws.SORT(_xlfn.UNIQUE(_xlfn._xlws.FILTER(cp_linha,(($B18="")+(cp_grupo=$B18))*(($C18="")+(cp_subgrupo=$C18))*(($D18="")+(cp_tipo_mercadoria=$D18))*(($E18="")+(cp_fabricante=$E18)))))),"")</f>
        <v>Detecção e Processos de Gases</v>
      </c>
      <c r="AE18" t="str">
        <f ca="1"/>
        <v>Diversos</v>
      </c>
      <c r="AF18" t="str">
        <f ca="1"/>
        <v>Inativo</v>
      </c>
      <c r="AG18" t="str">
        <f ca="1"/>
        <v>Locação</v>
      </c>
      <c r="AH18" t="str">
        <f ca="1"/>
        <v>Recursos Hídricos</v>
      </c>
      <c r="AI18" t="str">
        <f ca="1"/>
        <v>Remediação</v>
      </c>
      <c r="TJ18" t="str" cm="1">
        <f t="array" aca="1" ref="TJ18:WZ18" ca="1">IFERROR(TRANSPOSE(_xlfn._xlws.SORT(_xlfn.UNIQUE(_xlfn._xlws.FILTER(cp_grupo,(($A18="")+(cp_linha=$A18))*(($C18="")+(cp_subgrupo=$C18))*(($D18="")+(cp_tipo_mercadoria=$D18))*(($E18="")+(cp_fabricante=$E18)))))),"")</f>
        <v>Absorvedores</v>
      </c>
      <c r="TK18" t="str">
        <f ca="1"/>
        <v>Alimentação Eletrico</v>
      </c>
      <c r="TL18" t="str">
        <f ca="1"/>
        <v>Alimentação Solar</v>
      </c>
      <c r="TM18" t="str">
        <f ca="1"/>
        <v>Amostrador Diversos</v>
      </c>
      <c r="TN18" t="str">
        <f ca="1"/>
        <v>Amostrador Não Refrigerado Portátil</v>
      </c>
      <c r="TO18" t="str">
        <f ca="1"/>
        <v>Amostrador Refrigerado Fixo</v>
      </c>
      <c r="TP18" t="str">
        <f ca="1"/>
        <v>Amostrador Refrigerado Portátil</v>
      </c>
      <c r="TQ18" t="str">
        <f ca="1"/>
        <v>Amostragem Diversos</v>
      </c>
      <c r="TR18" t="str">
        <f ca="1"/>
        <v>Analisador Diversos</v>
      </c>
      <c r="TS18" t="str">
        <f ca="1"/>
        <v>Analisador Fixo</v>
      </c>
      <c r="TT18" t="str">
        <f ca="1"/>
        <v xml:space="preserve">Analisador Fixo </v>
      </c>
      <c r="TU18" t="str">
        <f ca="1"/>
        <v>Analisador Microbiologico</v>
      </c>
      <c r="TV18" t="str">
        <f ca="1"/>
        <v>Analisador Portátil</v>
      </c>
      <c r="TW18" t="str">
        <f ca="1"/>
        <v xml:space="preserve">Analisador Portátil </v>
      </c>
      <c r="TX18" t="str">
        <f ca="1"/>
        <v>Analisador Portátil Locação</v>
      </c>
      <c r="TY18" t="str">
        <f ca="1"/>
        <v>Aterramento Diversos</v>
      </c>
      <c r="TZ18" t="str">
        <f ca="1"/>
        <v>Bomba de Amostragem Fixa</v>
      </c>
      <c r="UA18" t="str">
        <f ca="1"/>
        <v>BOMBA DE AMOSTRAGEM Fixo</v>
      </c>
      <c r="UB18" t="str">
        <f ca="1"/>
        <v>Bomba de Amostragem Portátil</v>
      </c>
      <c r="UC18" t="str">
        <f ca="1"/>
        <v>Bombeamento Fixo</v>
      </c>
      <c r="UD18" t="str">
        <f ca="1"/>
        <v>Cabeçote/Válvula Extração Metano</v>
      </c>
      <c r="UE18" t="str">
        <f ca="1"/>
        <v>Caixa Separadora Fixo</v>
      </c>
      <c r="UF18" t="str">
        <f ca="1"/>
        <v>Calibração Diversos</v>
      </c>
      <c r="UG18" t="str">
        <f ca="1"/>
        <v>Cinto de Segurança</v>
      </c>
      <c r="UH18" t="str">
        <f ca="1"/>
        <v xml:space="preserve">Cinto de Segurança </v>
      </c>
      <c r="UI18" t="str">
        <f ca="1"/>
        <v>Colorimetro Portátil</v>
      </c>
      <c r="UJ18" t="str">
        <f ca="1"/>
        <v>Conjunto Autônomo</v>
      </c>
      <c r="UK18" t="str">
        <f ca="1"/>
        <v>Cromatógrafo Portátil</v>
      </c>
      <c r="UL18" t="str">
        <f ca="1"/>
        <v>Detector de Incendio Fixo</v>
      </c>
      <c r="UM18" t="str">
        <f ca="1"/>
        <v>Detector Diversos</v>
      </c>
      <c r="UN18" t="str">
        <f ca="1"/>
        <v>Detector Fixo</v>
      </c>
      <c r="UO18" t="str">
        <f ca="1"/>
        <v>Detector Portátil</v>
      </c>
      <c r="UP18" t="str">
        <f ca="1"/>
        <v>Diversos Diversos</v>
      </c>
      <c r="UQ18" t="str">
        <f ca="1"/>
        <v>Dosímetro de ruído</v>
      </c>
      <c r="UR18" t="str">
        <f ca="1"/>
        <v>Elevador de Liquidos Fixo</v>
      </c>
      <c r="US18" t="str">
        <f ca="1"/>
        <v>Extração Diversos</v>
      </c>
      <c r="UT18" t="str">
        <f ca="1"/>
        <v>Filtração Diversos</v>
      </c>
      <c r="UU18" t="str">
        <f ca="1"/>
        <v>Fotometro Portátil</v>
      </c>
      <c r="UV18" t="str">
        <f ca="1"/>
        <v>Guincho</v>
      </c>
      <c r="UW18" t="str">
        <f ca="1"/>
        <v>Impactador de Cascata</v>
      </c>
      <c r="UX18" t="str">
        <f ca="1"/>
        <v>Inativo Inativo</v>
      </c>
      <c r="UY18" t="str">
        <f ca="1"/>
        <v>Locação Diversos</v>
      </c>
      <c r="UZ18" t="str">
        <f ca="1"/>
        <v>Medidor de Material Particulado Fixo</v>
      </c>
      <c r="VA18" t="str">
        <f ca="1"/>
        <v>Medidor de Material Particulado Portátil</v>
      </c>
      <c r="VB18" t="str">
        <f ca="1"/>
        <v>Medidor de Nível de Pressão Sonora</v>
      </c>
      <c r="VC18" t="str">
        <f ca="1"/>
        <v>Medidor de Nivel Diversos</v>
      </c>
      <c r="VD18" t="str">
        <f ca="1"/>
        <v>Medidor de Nivel Fixo</v>
      </c>
      <c r="VE18" t="str">
        <f ca="1"/>
        <v>Medidor de Nivel Portátil</v>
      </c>
      <c r="VF18" t="str">
        <f ca="1"/>
        <v>Medidor de Vazão Argonaut SL</v>
      </c>
      <c r="VG18" t="str">
        <f ca="1"/>
        <v>Medidor de Vazão Fixo</v>
      </c>
      <c r="VH18" t="str">
        <f ca="1"/>
        <v>Medidor de Vazão FlowTracker</v>
      </c>
      <c r="VI18" t="str">
        <f ca="1"/>
        <v>Medidor de Vazão Portátil</v>
      </c>
      <c r="VJ18" t="str">
        <f ca="1"/>
        <v>Medidor de Vazão RS5</v>
      </c>
      <c r="VK18" t="str">
        <f ca="1"/>
        <v>Medidor de Vazão RS6</v>
      </c>
      <c r="VL18" t="str">
        <f ca="1"/>
        <v>Medidor de Vazão RS7</v>
      </c>
      <c r="VM18" t="str">
        <f ca="1"/>
        <v>Medidor de Vazão RS-M10</v>
      </c>
      <c r="VN18" t="str">
        <f ca="1"/>
        <v>Medidor de Vazão RS-M11</v>
      </c>
      <c r="VO18" t="str">
        <f ca="1"/>
        <v>Medidor de Vazão RS-M9</v>
      </c>
      <c r="VP18" t="str">
        <f ca="1"/>
        <v>Medidor de Vazão RS-S5</v>
      </c>
      <c r="VQ18" t="str">
        <f ca="1"/>
        <v>Medidor de Vibração Portátil</v>
      </c>
      <c r="VR18" t="str">
        <f ca="1"/>
        <v>Meteorologia Fixo</v>
      </c>
      <c r="VS18" t="str">
        <f ca="1"/>
        <v>MODFLOW Diversos</v>
      </c>
      <c r="VT18" t="str">
        <f ca="1"/>
        <v>Monitor de Material Particulado</v>
      </c>
      <c r="VU18" t="str">
        <f ca="1"/>
        <v>Monitor de Material Particulado Portátil</v>
      </c>
      <c r="VV18" t="str">
        <f ca="1"/>
        <v>Monitoramento Fixo</v>
      </c>
      <c r="VW18" t="str">
        <f ca="1"/>
        <v>Mosquetão</v>
      </c>
      <c r="VX18" t="str">
        <f ca="1"/>
        <v>Óculos de Proteção</v>
      </c>
      <c r="VY18" t="str">
        <f ca="1"/>
        <v>Outros Diversos</v>
      </c>
      <c r="VZ18" t="str">
        <f ca="1"/>
        <v>Painel controlador Diversos</v>
      </c>
      <c r="WA18" t="str">
        <f ca="1"/>
        <v>Painel controlador Fixo</v>
      </c>
      <c r="WB18" t="str">
        <f ca="1"/>
        <v>Painel controlador Portátil</v>
      </c>
      <c r="WC18" t="str">
        <f ca="1"/>
        <v>Respirador Facial</v>
      </c>
      <c r="WD18" t="str">
        <f ca="1"/>
        <v>Separador de Agua/ Oleo Fixo</v>
      </c>
      <c r="WE18" t="str">
        <f ca="1"/>
        <v>Sistema de Monitoramento de Material Particulado</v>
      </c>
      <c r="WF18" t="str">
        <f ca="1"/>
        <v>Sonda Portátil</v>
      </c>
      <c r="WG18" t="str">
        <f ca="1"/>
        <v xml:space="preserve">Sonda Portátil </v>
      </c>
      <c r="WH18" t="str">
        <f ca="1"/>
        <v>Sonda Serie 6</v>
      </c>
      <c r="WI18" t="str">
        <f ca="1"/>
        <v>Sonda Serie EcoSense</v>
      </c>
      <c r="WJ18" t="str">
        <f ca="1"/>
        <v>Sonda Serie EXO</v>
      </c>
      <c r="WK18" t="str">
        <f ca="1"/>
        <v>Sonda Serie IQ SensorNet</v>
      </c>
      <c r="WL18" t="str">
        <f ca="1"/>
        <v>Sonda Serie Lab &amp; Field</v>
      </c>
      <c r="WM18" t="str">
        <f ca="1"/>
        <v>Sonda Serie MultiLab</v>
      </c>
      <c r="WN18" t="str">
        <f ca="1"/>
        <v>Sonda Serie ODO-RTU</v>
      </c>
      <c r="WO18" t="str">
        <f ca="1"/>
        <v>Sonda Serie Pro</v>
      </c>
      <c r="WP18" t="str">
        <f ca="1"/>
        <v>Sonda Serie ProDigital</v>
      </c>
      <c r="WQ18" t="str">
        <f ca="1"/>
        <v>Sonda Serie TruLab</v>
      </c>
      <c r="WR18" t="str">
        <f ca="1"/>
        <v>Talabarte</v>
      </c>
      <c r="WS18" t="str">
        <f ca="1"/>
        <v>Telemetria Fixo</v>
      </c>
      <c r="WT18" t="str">
        <f ca="1"/>
        <v>TERMAL Fixo</v>
      </c>
      <c r="WU18" t="str">
        <f ca="1"/>
        <v>Transmissão Fixo</v>
      </c>
      <c r="WV18" t="str">
        <f ca="1"/>
        <v>Tratamento Diversos</v>
      </c>
      <c r="WW18" t="str">
        <f ca="1"/>
        <v>Tratamento Fixo</v>
      </c>
      <c r="WX18" t="str">
        <f ca="1"/>
        <v>Travaqueda</v>
      </c>
      <c r="WY18" t="str">
        <f ca="1"/>
        <v>Tripe</v>
      </c>
      <c r="WZ18" t="str">
        <f ca="1"/>
        <v>UMR Fixo</v>
      </c>
      <c r="AMP18" cm="1">
        <f t="array" aca="1" ref="AMP18:AXU18" ca="1">IFERROR(TRANSPOSE(_xlfn._xlws.SORT(_xlfn.UNIQUE(_xlfn._xlws.FILTER(cp_subgrupo,(($A18="")+(cp_linha=$A18))*(($B18="")+(cp_grupo=$B18))*(($D18="")+(cp_tipo_mercadoria=$D18))*(($E18="")+(cp_fabricante=$E18)))))),"")</f>
        <v>550</v>
      </c>
      <c r="AMQ18">
        <f ca="1"/>
        <v>556</v>
      </c>
      <c r="AMR18">
        <f ca="1"/>
        <v>6600</v>
      </c>
      <c r="AMS18">
        <f ca="1"/>
        <v>9500</v>
      </c>
      <c r="AMT18">
        <f ca="1"/>
        <v>9800</v>
      </c>
      <c r="AMU18" t="str">
        <f ca="1"/>
        <v>3017M</v>
      </c>
      <c r="AMV18" t="str">
        <f ca="1"/>
        <v>301-ADI</v>
      </c>
      <c r="AMW18" t="str">
        <f ca="1"/>
        <v>301C</v>
      </c>
      <c r="AMX18" t="str">
        <f ca="1"/>
        <v>301-R8</v>
      </c>
      <c r="AMY18" t="str">
        <f ca="1"/>
        <v>4000 series Isco</v>
      </c>
      <c r="AMZ18" t="str">
        <f ca="1"/>
        <v xml:space="preserve">Absorvedores </v>
      </c>
      <c r="ANA18" t="str">
        <f ca="1"/>
        <v>Acessório</v>
      </c>
      <c r="ANB18" t="str">
        <f ca="1"/>
        <v>ADCP</v>
      </c>
      <c r="ANC18" t="str">
        <f ca="1"/>
        <v>ADP</v>
      </c>
      <c r="AND18" t="str">
        <f ca="1"/>
        <v>ADR 1500</v>
      </c>
      <c r="ANE18" t="str">
        <f ca="1"/>
        <v>AIR AWARE</v>
      </c>
      <c r="ANF18" t="str">
        <f ca="1"/>
        <v>Air Striper</v>
      </c>
      <c r="ANG18" t="str">
        <f ca="1"/>
        <v>AIRSCAN</v>
      </c>
      <c r="ANH18" t="str">
        <f ca="1"/>
        <v>Amostrador</v>
      </c>
      <c r="ANI18" t="str">
        <f ca="1"/>
        <v>Anel</v>
      </c>
      <c r="ANJ18" t="str">
        <f ca="1"/>
        <v>APEX 2</v>
      </c>
      <c r="ANK18" t="str">
        <f ca="1"/>
        <v>Argonaut</v>
      </c>
      <c r="ANL18" t="str">
        <f ca="1"/>
        <v>Auto Pump</v>
      </c>
      <c r="ANM18" t="str">
        <f ca="1"/>
        <v>BADGE PLUS</v>
      </c>
      <c r="ANN18" t="str">
        <f ca="1"/>
        <v>Biogas</v>
      </c>
      <c r="ANO18" t="str">
        <f ca="1"/>
        <v>BIOGAS 300</v>
      </c>
      <c r="ANP18" t="str">
        <f ca="1"/>
        <v>BIOGAS 3000</v>
      </c>
      <c r="ANQ18" t="str">
        <f ca="1"/>
        <v>BIOGAS 5000</v>
      </c>
      <c r="ANR18" t="str">
        <f ca="1"/>
        <v>BM25</v>
      </c>
      <c r="ANS18" t="str">
        <f ca="1"/>
        <v>Bomba</v>
      </c>
      <c r="ANT18" t="str">
        <f ca="1"/>
        <v>BW</v>
      </c>
      <c r="ANU18" t="str">
        <f ca="1"/>
        <v xml:space="preserve">BW </v>
      </c>
      <c r="ANV18" t="str">
        <f ca="1"/>
        <v>BW CLIP</v>
      </c>
      <c r="ANW18" t="str">
        <f ca="1"/>
        <v>BW FLEX</v>
      </c>
      <c r="ANX18" t="str">
        <f ca="1"/>
        <v>BW ICON</v>
      </c>
      <c r="ANY18" t="str">
        <f ca="1"/>
        <v>BW SOLO</v>
      </c>
      <c r="ANZ18" t="str">
        <f ca="1"/>
        <v>BW ULTRA</v>
      </c>
      <c r="AOA18" t="str">
        <f ca="1"/>
        <v>C100</v>
      </c>
      <c r="AOB18" t="str">
        <f ca="1"/>
        <v>Cabo</v>
      </c>
      <c r="AOC18" t="str">
        <f ca="1"/>
        <v>Calibração</v>
      </c>
      <c r="AOD18" t="str">
        <f ca="1"/>
        <v>Castaway</v>
      </c>
      <c r="AOE18" t="str">
        <f ca="1"/>
        <v>CEL-24X</v>
      </c>
      <c r="AOF18" t="str">
        <f ca="1"/>
        <v>CEL-35X</v>
      </c>
      <c r="AOG18" t="str">
        <f ca="1"/>
        <v>CEL-62X</v>
      </c>
      <c r="AOH18" t="str">
        <f ca="1"/>
        <v>CEL-63X</v>
      </c>
      <c r="AOI18" t="str">
        <f ca="1"/>
        <v>Certificado</v>
      </c>
      <c r="AOJ18" t="str">
        <f ca="1"/>
        <v>CEX300</v>
      </c>
      <c r="AOK18" t="str">
        <f ca="1"/>
        <v>Chempro</v>
      </c>
      <c r="AOL18" t="str">
        <f ca="1"/>
        <v>Cilindro</v>
      </c>
      <c r="AOM18" t="str">
        <f ca="1"/>
        <v xml:space="preserve">Cinto de Segurança </v>
      </c>
      <c r="AON18" t="str">
        <f ca="1"/>
        <v>Clean Cell Pro</v>
      </c>
      <c r="AOO18" t="str">
        <f ca="1"/>
        <v>CLEANVIEWERGAS</v>
      </c>
      <c r="AOP18" t="str">
        <f ca="1"/>
        <v>CM4</v>
      </c>
      <c r="AOQ18" t="str">
        <f ca="1"/>
        <v>CONDUCTIVITY PLUS</v>
      </c>
      <c r="AOR18" t="str">
        <f ca="1"/>
        <v>CONTADOR DE CICLOS</v>
      </c>
      <c r="AOS18" t="str">
        <f ca="1"/>
        <v>Controlador</v>
      </c>
      <c r="AOT18" t="str">
        <f ca="1"/>
        <v>CTX 300</v>
      </c>
      <c r="AOU18" t="str">
        <f ca="1"/>
        <v>CUB</v>
      </c>
      <c r="AOV18" t="str">
        <f ca="1"/>
        <v>DataLogger</v>
      </c>
      <c r="AOW18" t="str">
        <f ca="1"/>
        <v>DATARAM 4</v>
      </c>
      <c r="AOX18" t="str">
        <f ca="1"/>
        <v>DBADGE 2</v>
      </c>
      <c r="AOY18" t="str">
        <f ca="1"/>
        <v>DBO</v>
      </c>
      <c r="AOZ18" t="str">
        <f ca="1"/>
        <v>DIPPER TOUGH</v>
      </c>
      <c r="APA18" t="str">
        <f ca="1"/>
        <v>DIPPERLOG</v>
      </c>
      <c r="APB18" t="str">
        <f ca="1"/>
        <v>DIPPER-T</v>
      </c>
      <c r="APC18" t="str">
        <f ca="1"/>
        <v>Display</v>
      </c>
      <c r="APD18" t="str">
        <f ca="1"/>
        <v>Diversos</v>
      </c>
      <c r="APE18" t="str">
        <f ca="1"/>
        <v>DO200</v>
      </c>
      <c r="APF18" t="str">
        <f ca="1"/>
        <v>DURATRACKER</v>
      </c>
      <c r="APG18" t="str">
        <f ca="1"/>
        <v>E3 POINT</v>
      </c>
      <c r="APH18" t="str">
        <f ca="1"/>
        <v>EAGLE</v>
      </c>
      <c r="API18" t="str">
        <f ca="1"/>
        <v>EC300</v>
      </c>
      <c r="APJ18" t="str">
        <f ca="1"/>
        <v>EC30A</v>
      </c>
      <c r="APK18" t="str">
        <f ca="1"/>
        <v>Embarcação</v>
      </c>
      <c r="APL18" t="str">
        <f ca="1"/>
        <v>EmeClean</v>
      </c>
      <c r="APM18" t="str">
        <f ca="1"/>
        <v>Estação</v>
      </c>
      <c r="APN18" t="str">
        <f ca="1"/>
        <v>Estrutura</v>
      </c>
      <c r="APO18" t="str">
        <f ca="1"/>
        <v>EXO</v>
      </c>
      <c r="APP18" t="str">
        <f ca="1"/>
        <v>EXO (Completa)</v>
      </c>
      <c r="APQ18" t="str">
        <f ca="1"/>
        <v>EXTREME</v>
      </c>
      <c r="APR18" t="str">
        <f ca="1"/>
        <v>FALCO</v>
      </c>
      <c r="APS18" t="str">
        <f ca="1"/>
        <v>FAU</v>
      </c>
      <c r="APT18" t="str">
        <f ca="1"/>
        <v>Ferramental</v>
      </c>
      <c r="APU18" t="str">
        <f ca="1"/>
        <v>Filtro</v>
      </c>
      <c r="APV18" t="str">
        <f ca="1"/>
        <v>FIREPRO</v>
      </c>
      <c r="APW18" t="str">
        <f ca="1"/>
        <v>FlowTracker</v>
      </c>
      <c r="APX18" t="str">
        <f ca="1"/>
        <v>FROG</v>
      </c>
      <c r="APY18" t="str">
        <f ca="1"/>
        <v>FS20X</v>
      </c>
      <c r="APZ18" t="str">
        <f ca="1"/>
        <v>FS-20X</v>
      </c>
      <c r="AQA18" t="str">
        <f ca="1"/>
        <v>FS24X</v>
      </c>
      <c r="AQB18" t="str">
        <f ca="1"/>
        <v>FSL100</v>
      </c>
      <c r="AQC18" t="str">
        <f ca="1"/>
        <v>FSX</v>
      </c>
      <c r="AQD18" t="str">
        <f ca="1"/>
        <v>G100</v>
      </c>
      <c r="AQE18" t="str">
        <f ca="1"/>
        <v>G110</v>
      </c>
      <c r="AQF18" t="str">
        <f ca="1"/>
        <v>G200</v>
      </c>
      <c r="AQG18" t="str">
        <f ca="1"/>
        <v>GA 3000</v>
      </c>
      <c r="AQH18" t="str">
        <f ca="1"/>
        <v>GA 5000</v>
      </c>
      <c r="AQI18" t="str">
        <f ca="1"/>
        <v>GASCARD</v>
      </c>
      <c r="AQJ18" t="str">
        <f ca="1"/>
        <v>GASCEHCK G</v>
      </c>
      <c r="AQK18" t="str">
        <f ca="1"/>
        <v>Gascheck</v>
      </c>
      <c r="AQL18" t="str">
        <f ca="1"/>
        <v>GASCHECK 3000</v>
      </c>
      <c r="AQM18" t="str">
        <f ca="1"/>
        <v>GASCHECK 5000</v>
      </c>
      <c r="AQN18" t="str">
        <f ca="1"/>
        <v>GASCHECK 6000</v>
      </c>
      <c r="AQO18" t="str">
        <f ca="1"/>
        <v>GASCHECK G</v>
      </c>
      <c r="AQP18" t="str">
        <f ca="1"/>
        <v>GASCHECK P1</v>
      </c>
      <c r="AQQ18" t="str">
        <f ca="1"/>
        <v>GASPOINT</v>
      </c>
      <c r="AQR18" t="str">
        <f ca="1"/>
        <v>GATEWAY</v>
      </c>
      <c r="AQS18" t="str">
        <f ca="1"/>
        <v>GEM</v>
      </c>
      <c r="AQT18" t="str">
        <f ca="1"/>
        <v>GEM 2000</v>
      </c>
      <c r="AQU18" t="str">
        <f ca="1"/>
        <v>GEM 5000</v>
      </c>
      <c r="AQV18" t="str">
        <f ca="1"/>
        <v>GEM/GA/BIOGAS 5000</v>
      </c>
      <c r="AQW18" t="str">
        <f ca="1"/>
        <v>GeneCount</v>
      </c>
      <c r="AQX18" t="str">
        <f ca="1"/>
        <v>GENIE</v>
      </c>
      <c r="AQY18" t="str">
        <f ca="1"/>
        <v>Guardian</v>
      </c>
      <c r="AQZ18" t="str">
        <f ca="1"/>
        <v>GUARDIAN 2</v>
      </c>
      <c r="ARA18" t="str">
        <f ca="1"/>
        <v>H.OIL</v>
      </c>
      <c r="ARB18" t="str">
        <f ca="1"/>
        <v>HA20</v>
      </c>
      <c r="ARC18" t="str">
        <f ca="1"/>
        <v>HA40</v>
      </c>
      <c r="ARD18" t="str">
        <f ca="1"/>
        <v>HA-71</v>
      </c>
      <c r="ARE18" t="str">
        <f ca="1"/>
        <v>HA-72</v>
      </c>
      <c r="ARF18" t="str">
        <f ca="1"/>
        <v>HAVEX</v>
      </c>
      <c r="ARG18" t="str">
        <f ca="1"/>
        <v>HON</v>
      </c>
      <c r="ARH18" t="str">
        <f ca="1"/>
        <v>HON TITAN</v>
      </c>
      <c r="ARI18" t="str">
        <f ca="1"/>
        <v>Hora Técnica</v>
      </c>
      <c r="ARJ18" t="str">
        <f ca="1"/>
        <v>IAQ POINT 2</v>
      </c>
      <c r="ARK18" t="str">
        <f ca="1"/>
        <v>IMPACT PRO</v>
      </c>
      <c r="ARL18" t="str">
        <f ca="1"/>
        <v>Inativo</v>
      </c>
      <c r="ARM18" t="str">
        <f ca="1"/>
        <v>INNOVA</v>
      </c>
      <c r="ARN18" t="str">
        <f ca="1"/>
        <v>Instalação</v>
      </c>
      <c r="ARO18" t="str">
        <f ca="1"/>
        <v>INTELLIDOX</v>
      </c>
      <c r="ARP18" t="str">
        <f ca="1"/>
        <v>IQ PIPE</v>
      </c>
      <c r="ARQ18" t="str">
        <f ca="1"/>
        <v>IQ PLUS</v>
      </c>
      <c r="ARR18" t="str">
        <f ca="1"/>
        <v>IQ Standard</v>
      </c>
      <c r="ARS18" t="str">
        <f ca="1"/>
        <v>ITRANS</v>
      </c>
      <c r="ART18" t="str">
        <f ca="1"/>
        <v>JES-301</v>
      </c>
      <c r="ARU18" t="str">
        <f ca="1"/>
        <v>JFID</v>
      </c>
      <c r="ARV18" t="str">
        <f ca="1"/>
        <v>JH3E</v>
      </c>
      <c r="ARW18" t="str">
        <f ca="1"/>
        <v>JSP-87</v>
      </c>
      <c r="ARX18" t="str">
        <f ca="1"/>
        <v>JSP-89</v>
      </c>
      <c r="ARY18" t="str">
        <f ca="1"/>
        <v>L360</v>
      </c>
      <c r="ARZ18" t="str">
        <f ca="1"/>
        <v>LEAKCHECK P1</v>
      </c>
      <c r="ASA18" t="str">
        <f ca="1"/>
        <v>LEAKMATE</v>
      </c>
      <c r="ASB18" t="str">
        <f ca="1"/>
        <v>Locação</v>
      </c>
      <c r="ASC18" t="str">
        <f ca="1"/>
        <v>Luminometro</v>
      </c>
      <c r="ASD18" t="str">
        <f ca="1"/>
        <v>M10</v>
      </c>
      <c r="ASE18" t="str">
        <f ca="1"/>
        <v>M11</v>
      </c>
      <c r="ASF18" t="str">
        <f ca="1"/>
        <v>M9</v>
      </c>
      <c r="ASG18" t="str">
        <f ca="1"/>
        <v>MAGFLUX</v>
      </c>
      <c r="ASH18" t="str">
        <f ca="1"/>
        <v>Maleta</v>
      </c>
      <c r="ASI18" t="str">
        <f ca="1"/>
        <v>MANHANDLER</v>
      </c>
      <c r="ASJ18" t="str">
        <f ca="1"/>
        <v>MANNING</v>
      </c>
      <c r="ASK18" t="str">
        <f ca="1"/>
        <v>Manta</v>
      </c>
      <c r="ASL18" t="str">
        <f ca="1"/>
        <v>Manta OWS</v>
      </c>
      <c r="ASM18" t="str">
        <f ca="1"/>
        <v>MARPLE</v>
      </c>
      <c r="ASN18" t="str">
        <f ca="1"/>
        <v>MAX XT</v>
      </c>
      <c r="ASO18" t="str">
        <f ca="1"/>
        <v>Metalyser</v>
      </c>
      <c r="ASP18" t="str">
        <f ca="1"/>
        <v>METREX</v>
      </c>
      <c r="ASQ18" t="str">
        <f ca="1"/>
        <v>MGD</v>
      </c>
      <c r="ASR18" t="str">
        <f ca="1"/>
        <v>MICRO 5</v>
      </c>
      <c r="ASS18" t="str">
        <f ca="1"/>
        <v>MicroADV</v>
      </c>
      <c r="AST18" t="str">
        <f ca="1"/>
        <v>MICROCLIP</v>
      </c>
      <c r="ASU18" t="str">
        <f ca="1"/>
        <v>MICRODOCK</v>
      </c>
      <c r="ASV18" t="str">
        <f ca="1"/>
        <v>MICRODUST</v>
      </c>
      <c r="ASW18" t="str">
        <f ca="1"/>
        <v>MIDAS</v>
      </c>
      <c r="ASX18" t="str">
        <f ca="1"/>
        <v>MILLER</v>
      </c>
      <c r="ASY18" t="str">
        <f ca="1"/>
        <v>MIRAN</v>
      </c>
      <c r="ASZ18" t="str">
        <f ca="1"/>
        <v>MKII</v>
      </c>
      <c r="ATA18" t="str">
        <f ca="1"/>
        <v>Moden</v>
      </c>
      <c r="ATB18" t="str">
        <f ca="1"/>
        <v>Mosquetão</v>
      </c>
      <c r="ATC18" t="str">
        <f ca="1"/>
        <v>MP10</v>
      </c>
      <c r="ATD18" t="str">
        <f ca="1"/>
        <v>MP15</v>
      </c>
      <c r="ATE18" t="str">
        <f ca="1"/>
        <v>MP20</v>
      </c>
      <c r="ATF18" t="str">
        <f ca="1"/>
        <v>MP30</v>
      </c>
      <c r="ATG18" t="str">
        <f ca="1"/>
        <v>MP50</v>
      </c>
      <c r="ATH18" t="str">
        <f ca="1"/>
        <v>MPD</v>
      </c>
      <c r="ATI18" t="str">
        <f ca="1"/>
        <v>MULTILAB</v>
      </c>
      <c r="ATJ18" t="str">
        <f ca="1"/>
        <v>MV02</v>
      </c>
      <c r="ATK18" t="str">
        <f ca="1"/>
        <v>MV03</v>
      </c>
      <c r="ATL18" t="str">
        <f ca="1"/>
        <v>MVI</v>
      </c>
      <c r="ATM18" t="str">
        <f ca="1"/>
        <v>MX4</v>
      </c>
      <c r="ATN18" t="str">
        <f ca="1"/>
        <v>MX6</v>
      </c>
      <c r="ATO18" t="str">
        <f ca="1"/>
        <v>NDP - 25 BAN</v>
      </c>
      <c r="ATP18" t="str">
        <f ca="1"/>
        <v>Numatic</v>
      </c>
      <c r="ATQ18" t="str">
        <f ca="1"/>
        <v>ODO200</v>
      </c>
      <c r="ATR18" t="str">
        <f ca="1"/>
        <v>OELD</v>
      </c>
      <c r="ATS18" t="str">
        <f ca="1"/>
        <v>OLCT</v>
      </c>
      <c r="ATT18" t="str">
        <f ca="1"/>
        <v>OPTI-FIT</v>
      </c>
      <c r="ATU18" t="str">
        <f ca="1"/>
        <v>OPTIMA PLUS</v>
      </c>
      <c r="ATV18" t="str">
        <f ca="1"/>
        <v>Outros</v>
      </c>
      <c r="ATW18" t="str">
        <f ca="1"/>
        <v>OWS</v>
      </c>
      <c r="ATX18" t="str">
        <f ca="1"/>
        <v>Painel</v>
      </c>
      <c r="ATY18" t="str">
        <f ca="1"/>
        <v>Painel de Controle</v>
      </c>
      <c r="ATZ18" t="str">
        <f ca="1"/>
        <v>Painel Solar</v>
      </c>
      <c r="AUA18" t="str">
        <f ca="1"/>
        <v>PANTHER</v>
      </c>
      <c r="AUB18" t="str">
        <f ca="1"/>
        <v>PCM</v>
      </c>
      <c r="AUC18" t="str">
        <f ca="1"/>
        <v>PDR1500</v>
      </c>
      <c r="AUD18" t="str">
        <f ca="1"/>
        <v>PH100</v>
      </c>
      <c r="AUE18" t="str">
        <f ca="1"/>
        <v>PHD6</v>
      </c>
      <c r="AUF18" t="str">
        <f ca="1"/>
        <v>PHOCHECK 1000</v>
      </c>
      <c r="AUG18" t="str">
        <f ca="1"/>
        <v>PHOCHECK 3000</v>
      </c>
      <c r="AUH18" t="str">
        <f ca="1"/>
        <v>Pro Plus</v>
      </c>
      <c r="AUI18" t="str">
        <f ca="1"/>
        <v>Pro Quattro</v>
      </c>
      <c r="AUJ18" t="str">
        <f ca="1"/>
        <v>PRO10</v>
      </c>
      <c r="AUK18" t="str">
        <f ca="1"/>
        <v>PRO1020</v>
      </c>
      <c r="AUL18" t="str">
        <f ca="1"/>
        <v>PRO1030</v>
      </c>
      <c r="AUM18" t="str">
        <f ca="1"/>
        <v>PRO20</v>
      </c>
      <c r="AUN18" t="str">
        <f ca="1"/>
        <v>PRO2030</v>
      </c>
      <c r="AUO18" t="str">
        <f ca="1"/>
        <v>PRO30</v>
      </c>
      <c r="AUP18" t="str">
        <f ca="1"/>
        <v>PRODO</v>
      </c>
      <c r="AUQ18" t="str">
        <f ca="1"/>
        <v>ProDss</v>
      </c>
      <c r="AUR18" t="str">
        <f ca="1"/>
        <v>PROSOLO</v>
      </c>
      <c r="AUS18" t="str">
        <f ca="1"/>
        <v>PROSWAP</v>
      </c>
      <c r="AUT18" t="str">
        <f ca="1"/>
        <v>PT100</v>
      </c>
      <c r="AUU18" t="str">
        <f ca="1"/>
        <v>QRAE 3</v>
      </c>
      <c r="AUV18" t="str">
        <f ca="1"/>
        <v>QRAE3</v>
      </c>
      <c r="AUW18" t="str">
        <f ca="1"/>
        <v>QUATTRO</v>
      </c>
      <c r="AUX18" t="str">
        <f ca="1"/>
        <v>Quimico</v>
      </c>
      <c r="AUY18" t="str">
        <f ca="1"/>
        <v>RAEGUARD</v>
      </c>
      <c r="AUZ18" t="str">
        <f ca="1"/>
        <v>Reagente</v>
      </c>
      <c r="AVA18" t="str">
        <f ca="1"/>
        <v>Reforma</v>
      </c>
      <c r="AVB18" t="str">
        <f ca="1"/>
        <v>REMOX</v>
      </c>
      <c r="AVC18" t="str">
        <f ca="1"/>
        <v>RIG RAT</v>
      </c>
      <c r="AVD18" t="str">
        <f ca="1"/>
        <v>RIKEN KEIKE</v>
      </c>
      <c r="AVE18" t="str">
        <f ca="1"/>
        <v>RS5</v>
      </c>
      <c r="AVF18" t="str">
        <f ca="1"/>
        <v>RS6</v>
      </c>
      <c r="AVG18" t="str">
        <f ca="1"/>
        <v>RS7</v>
      </c>
      <c r="AVH18" t="str">
        <f ca="1"/>
        <v>SAGE RIO</v>
      </c>
      <c r="AVI18" t="str">
        <f ca="1"/>
        <v>Sample Pro</v>
      </c>
      <c r="AVJ18" t="str">
        <f ca="1"/>
        <v>SAMPLEASE</v>
      </c>
      <c r="AVK18" t="str">
        <f ca="1"/>
        <v>SC</v>
      </c>
      <c r="AVL18" t="str">
        <f ca="1"/>
        <v>SCORPION</v>
      </c>
      <c r="AVM18" t="str">
        <f ca="1"/>
        <v>SEARCHLINE</v>
      </c>
      <c r="AVN18" t="str">
        <f ca="1"/>
        <v>SENSEPOINT</v>
      </c>
      <c r="AVO18" t="str">
        <f ca="1"/>
        <v>Sensor</v>
      </c>
      <c r="AVP18" t="str">
        <f ca="1"/>
        <v>SERIE BW</v>
      </c>
      <c r="AVQ18" t="str">
        <f ca="1"/>
        <v>SERIE6</v>
      </c>
      <c r="AVR18" t="str">
        <f ca="1"/>
        <v>SHAKETEST</v>
      </c>
      <c r="AVS18" t="str">
        <f ca="1"/>
        <v>SHARPEYE</v>
      </c>
      <c r="AVT18" t="str">
        <f ca="1"/>
        <v>Signature</v>
      </c>
      <c r="AVU18" t="str">
        <f ca="1"/>
        <v>Sistema</v>
      </c>
      <c r="AVV18" t="str">
        <f ca="1"/>
        <v>Skimmer</v>
      </c>
      <c r="AVW18" t="str">
        <f ca="1"/>
        <v>SKINNY DIPPER</v>
      </c>
      <c r="AVX18" t="str">
        <f ca="1"/>
        <v>SM.OIL</v>
      </c>
      <c r="AVY18" t="str">
        <f ca="1"/>
        <v>Software</v>
      </c>
      <c r="AVZ18" t="str">
        <f ca="1"/>
        <v>Solução</v>
      </c>
      <c r="AWA18" t="str">
        <f ca="1"/>
        <v>Sonda RTU</v>
      </c>
      <c r="AWB18" t="str">
        <f ca="1"/>
        <v>SOS-4-003</v>
      </c>
      <c r="AWC18" t="str">
        <f ca="1"/>
        <v>SPERIAN</v>
      </c>
      <c r="AWD18" t="str">
        <f ca="1"/>
        <v>SPM FLEX</v>
      </c>
      <c r="AWE18" t="str">
        <f ca="1"/>
        <v>T8000</v>
      </c>
      <c r="AWF18" t="str">
        <f ca="1"/>
        <v>TadLar Bag</v>
      </c>
      <c r="AWG18" t="str">
        <f ca="1"/>
        <v>TERMAL</v>
      </c>
      <c r="AWH18" t="str">
        <f ca="1"/>
        <v>Termovelocimétrico</v>
      </c>
      <c r="AWI18" t="str">
        <f ca="1"/>
        <v>TIGER</v>
      </c>
      <c r="AWJ18" t="str">
        <f ca="1"/>
        <v>TITAN</v>
      </c>
      <c r="AWK18" t="str">
        <f ca="1"/>
        <v>TITAN 2</v>
      </c>
      <c r="AWL18" t="str">
        <f ca="1"/>
        <v>TOP TRACK</v>
      </c>
      <c r="AWM18" t="str">
        <f ca="1"/>
        <v>TOUCHPOINT</v>
      </c>
      <c r="AWN18" t="str">
        <f ca="1"/>
        <v>Transdutor</v>
      </c>
      <c r="AWO18" t="str">
        <f ca="1"/>
        <v>Transmissor</v>
      </c>
      <c r="AWP18" t="str">
        <f ca="1"/>
        <v>Treinamento</v>
      </c>
      <c r="AWQ18" t="str">
        <f ca="1"/>
        <v>TruLab</v>
      </c>
      <c r="AWR18" t="str">
        <f ca="1"/>
        <v>TVA</v>
      </c>
      <c r="AWS18" t="str">
        <f ca="1"/>
        <v xml:space="preserve">TVA </v>
      </c>
      <c r="AWT18" t="str">
        <f ca="1"/>
        <v>TVA 1000B</v>
      </c>
      <c r="AWU18" t="str">
        <f ca="1"/>
        <v>TVA 2020</v>
      </c>
      <c r="AWV18" t="str">
        <f ca="1"/>
        <v>TVOC</v>
      </c>
      <c r="AWW18" t="str">
        <f ca="1"/>
        <v>TX1</v>
      </c>
      <c r="AWX18" t="str">
        <f ca="1"/>
        <v>UMR</v>
      </c>
      <c r="AWY18" t="str">
        <f ca="1"/>
        <v>UVEX</v>
      </c>
      <c r="AWZ18" t="str">
        <f ca="1"/>
        <v>Vapor pin/ Clean</v>
      </c>
      <c r="AXA18" t="str">
        <f ca="1"/>
        <v>WATER TAPE</v>
      </c>
      <c r="AXB18" t="str">
        <f ca="1"/>
        <v>WELLHEAD</v>
      </c>
      <c r="AXC18" t="str">
        <f ca="1"/>
        <v>WellTape</v>
      </c>
      <c r="AXD18" t="str">
        <f ca="1"/>
        <v>WX16</v>
      </c>
      <c r="AXE18" t="str">
        <f ca="1"/>
        <v>WX4</v>
      </c>
      <c r="AXF18" t="str">
        <f ca="1"/>
        <v>WX64</v>
      </c>
      <c r="AXG18" t="str">
        <f ca="1"/>
        <v>XCD</v>
      </c>
      <c r="AXH18" t="str">
        <f ca="1"/>
        <v>XCL</v>
      </c>
      <c r="AXI18" t="str">
        <f ca="1"/>
        <v>XNX</v>
      </c>
      <c r="AXJ18" t="str">
        <f ca="1"/>
        <v>XPIS</v>
      </c>
      <c r="AXK18" t="str">
        <f ca="1"/>
        <v>XPV</v>
      </c>
      <c r="AXL18" t="str">
        <f ca="1"/>
        <v>XRL</v>
      </c>
      <c r="AXM18" t="str">
        <f ca="1"/>
        <v>YSI30</v>
      </c>
      <c r="AXN18" t="str">
        <f ca="1"/>
        <v>YSI3100</v>
      </c>
      <c r="AXO18" t="str">
        <f ca="1"/>
        <v>YSI3200</v>
      </c>
      <c r="AXP18" t="str">
        <f ca="1"/>
        <v>YSI5000</v>
      </c>
      <c r="AXQ18" t="str">
        <f ca="1"/>
        <v>YSI5100</v>
      </c>
      <c r="AXR18" t="str">
        <f ca="1"/>
        <v>YSI55</v>
      </c>
      <c r="AXS18" t="str">
        <f ca="1"/>
        <v>YSI60</v>
      </c>
      <c r="AXT18" t="str">
        <f ca="1"/>
        <v>YSI85</v>
      </c>
      <c r="AXU18" t="str">
        <f ca="1"/>
        <v>ZAREBA</v>
      </c>
      <c r="BFV18" t="str" cm="1">
        <f t="array" aca="1" ref="BFV18:BGB18" ca="1">IFERROR(TRANSPOSE(_xlfn._xlws.SORT(_xlfn.UNIQUE(_xlfn._xlws.FILTER(cp_tipo_mercadoria,(($A18="")+(cp_linha=$A18))*(($B18="")+(cp_grupo=$B18))*(($C18="")+(cp_subgrupo=$C18))*(($E18="")+(cp_fabricante=$E18)))))),"")</f>
        <v>Acessório</v>
      </c>
      <c r="BFW18" t="str">
        <f ca="1"/>
        <v>Acessório/Reposição</v>
      </c>
      <c r="BFX18" t="str">
        <f ca="1"/>
        <v>Inativo</v>
      </c>
      <c r="BFY18" t="str">
        <f ca="1"/>
        <v>Insumo</v>
      </c>
      <c r="BFZ18" t="str">
        <f ca="1"/>
        <v>Produto</v>
      </c>
      <c r="BGA18" t="str">
        <f ca="1"/>
        <v>Reposição</v>
      </c>
      <c r="BGB18" t="str">
        <f ca="1"/>
        <v>Serviço</v>
      </c>
      <c r="BZB18" t="str" cm="1">
        <f t="array" aca="1" ref="BZB18:CBA18" ca="1">IFERROR(TRANSPOSE(_xlfn._xlws.SORT(_xlfn.UNIQUE(_xlfn._xlws.FILTER(cp_fabricante,(($A18="")+(cp_linha=$A18))*(($B18="")+(cp_grupo=$B18))*(($C18="")+(cp_subgrupo=$C18))*(($D18="")+(cp_tipo_mercadoria=$D18)))))),"")</f>
        <v>ABK</v>
      </c>
      <c r="BZC18" t="str">
        <f ca="1"/>
        <v>AGT</v>
      </c>
      <c r="BZD18" t="str">
        <f ca="1"/>
        <v>Air Liquide</v>
      </c>
      <c r="BZE18" t="str">
        <f ca="1"/>
        <v>AMBIENTAL</v>
      </c>
      <c r="BZF18" t="str">
        <f ca="1"/>
        <v>AMS</v>
      </c>
      <c r="BZG18" t="str">
        <f ca="1"/>
        <v>Campbell</v>
      </c>
      <c r="BZH18" t="str">
        <f ca="1"/>
        <v>CASELLA</v>
      </c>
      <c r="BZI18" t="str">
        <f ca="1"/>
        <v>CHP</v>
      </c>
      <c r="BZJ18" t="str">
        <f ca="1"/>
        <v>Clean</v>
      </c>
      <c r="BZK18" t="str">
        <f ca="1"/>
        <v>COPPI</v>
      </c>
      <c r="BZL18" t="str">
        <f ca="1"/>
        <v>Coregas</v>
      </c>
      <c r="BZM18" t="str">
        <f ca="1"/>
        <v>DFT</v>
      </c>
      <c r="BZN18" t="str">
        <f ca="1"/>
        <v>DPUNION</v>
      </c>
      <c r="BZO18" t="str">
        <f ca="1"/>
        <v>EDINBURG</v>
      </c>
      <c r="BZP18" t="str">
        <f ca="1"/>
        <v>EMEC</v>
      </c>
      <c r="BZQ18" t="str">
        <f ca="1"/>
        <v>EN NOVATIVE</v>
      </c>
      <c r="BZR18" t="str">
        <f ca="1"/>
        <v>environics</v>
      </c>
      <c r="BZS18" t="str">
        <f ca="1"/>
        <v>EON</v>
      </c>
      <c r="BZT18" t="str">
        <f ca="1"/>
        <v>ESS</v>
      </c>
      <c r="BZU18" t="str">
        <f ca="1"/>
        <v>Fabricante</v>
      </c>
      <c r="BZV18" t="str">
        <f ca="1"/>
        <v>Global Water</v>
      </c>
      <c r="BZW18" t="str">
        <f ca="1"/>
        <v>GRACO</v>
      </c>
      <c r="BZX18" t="str">
        <f ca="1"/>
        <v>HER</v>
      </c>
      <c r="BZY18" t="str">
        <f ca="1"/>
        <v>HISCO</v>
      </c>
      <c r="BZZ18" t="str">
        <f ca="1"/>
        <v>HON</v>
      </c>
      <c r="CAA18" t="str">
        <f ca="1"/>
        <v>Inativo</v>
      </c>
      <c r="CAB18" t="str">
        <f ca="1"/>
        <v>Industrial</v>
      </c>
      <c r="CAC18" t="str">
        <f ca="1"/>
        <v>ION</v>
      </c>
      <c r="CAD18" t="str">
        <f ca="1"/>
        <v>ISCO</v>
      </c>
      <c r="CAE18" t="str">
        <f ca="1"/>
        <v>JCT</v>
      </c>
      <c r="CAF18" t="str">
        <f ca="1"/>
        <v>LINDE</v>
      </c>
      <c r="CAG18" t="str">
        <f ca="1"/>
        <v>Luminutra</v>
      </c>
      <c r="CAH18" t="str">
        <f ca="1"/>
        <v>MJK</v>
      </c>
      <c r="CAI18" t="str">
        <f ca="1"/>
        <v>NIVELCO</v>
      </c>
      <c r="CAJ18" t="str">
        <f ca="1"/>
        <v>NOVALINX</v>
      </c>
      <c r="CAK18" t="str">
        <f ca="1"/>
        <v>Oceanalpha</v>
      </c>
      <c r="CAL18" t="str">
        <f ca="1"/>
        <v>QED</v>
      </c>
      <c r="CAM18" t="str">
        <f ca="1"/>
        <v>RADIONDETECTION</v>
      </c>
      <c r="CAN18" t="str">
        <f ca="1"/>
        <v>RDI</v>
      </c>
      <c r="CAO18" t="str">
        <f ca="1"/>
        <v>Regenesis</v>
      </c>
      <c r="CAP18" t="str">
        <f ca="1"/>
        <v>RIKA</v>
      </c>
      <c r="CAQ18" t="str">
        <f ca="1"/>
        <v>SF</v>
      </c>
      <c r="CAR18" t="str">
        <f ca="1"/>
        <v>SHANGHAI</v>
      </c>
      <c r="CAS18" t="str">
        <f ca="1"/>
        <v>SON</v>
      </c>
      <c r="CAT18" t="str">
        <f ca="1"/>
        <v>TDS</v>
      </c>
      <c r="CAU18" t="str">
        <f ca="1"/>
        <v>Thermo</v>
      </c>
      <c r="CAV18" t="str">
        <f ca="1"/>
        <v>Trace2o</v>
      </c>
      <c r="CAW18" t="str">
        <f ca="1"/>
        <v>VAPOR PIN</v>
      </c>
      <c r="CAX18" t="str">
        <f ca="1"/>
        <v>waterloo</v>
      </c>
      <c r="CAY18" t="str">
        <f ca="1"/>
        <v>White</v>
      </c>
      <c r="CAZ18" t="str">
        <f ca="1"/>
        <v>YSI</v>
      </c>
      <c r="CBA18">
        <f ca="1"/>
        <v>0</v>
      </c>
    </row>
    <row r="19" spans="30:624 1030:2081" x14ac:dyDescent="0.25">
      <c r="AD19" t="str" cm="1">
        <f t="array" aca="1" ref="AD19:AI19" ca="1">IFERROR(TRANSPOSE(_xlfn._xlws.SORT(_xlfn.UNIQUE(_xlfn._xlws.FILTER(cp_linha,(($B19="")+(cp_grupo=$B19))*(($C19="")+(cp_subgrupo=$C19))*(($D19="")+(cp_tipo_mercadoria=$D19))*(($E19="")+(cp_fabricante=$E19)))))),"")</f>
        <v>Detecção e Processos de Gases</v>
      </c>
      <c r="AE19" t="str">
        <f ca="1"/>
        <v>Diversos</v>
      </c>
      <c r="AF19" t="str">
        <f ca="1"/>
        <v>Inativo</v>
      </c>
      <c r="AG19" t="str">
        <f ca="1"/>
        <v>Locação</v>
      </c>
      <c r="AH19" t="str">
        <f ca="1"/>
        <v>Recursos Hídricos</v>
      </c>
      <c r="AI19" t="str">
        <f ca="1"/>
        <v>Remediação</v>
      </c>
      <c r="TJ19" t="str" cm="1">
        <f t="array" aca="1" ref="TJ19:WZ19" ca="1">IFERROR(TRANSPOSE(_xlfn._xlws.SORT(_xlfn.UNIQUE(_xlfn._xlws.FILTER(cp_grupo,(($A19="")+(cp_linha=$A19))*(($C19="")+(cp_subgrupo=$C19))*(($D19="")+(cp_tipo_mercadoria=$D19))*(($E19="")+(cp_fabricante=$E19)))))),"")</f>
        <v>Absorvedores</v>
      </c>
      <c r="TK19" t="str">
        <f ca="1"/>
        <v>Alimentação Eletrico</v>
      </c>
      <c r="TL19" t="str">
        <f ca="1"/>
        <v>Alimentação Solar</v>
      </c>
      <c r="TM19" t="str">
        <f ca="1"/>
        <v>Amostrador Diversos</v>
      </c>
      <c r="TN19" t="str">
        <f ca="1"/>
        <v>Amostrador Não Refrigerado Portátil</v>
      </c>
      <c r="TO19" t="str">
        <f ca="1"/>
        <v>Amostrador Refrigerado Fixo</v>
      </c>
      <c r="TP19" t="str">
        <f ca="1"/>
        <v>Amostrador Refrigerado Portátil</v>
      </c>
      <c r="TQ19" t="str">
        <f ca="1"/>
        <v>Amostragem Diversos</v>
      </c>
      <c r="TR19" t="str">
        <f ca="1"/>
        <v>Analisador Diversos</v>
      </c>
      <c r="TS19" t="str">
        <f ca="1"/>
        <v>Analisador Fixo</v>
      </c>
      <c r="TT19" t="str">
        <f ca="1"/>
        <v xml:space="preserve">Analisador Fixo </v>
      </c>
      <c r="TU19" t="str">
        <f ca="1"/>
        <v>Analisador Microbiologico</v>
      </c>
      <c r="TV19" t="str">
        <f ca="1"/>
        <v>Analisador Portátil</v>
      </c>
      <c r="TW19" t="str">
        <f ca="1"/>
        <v xml:space="preserve">Analisador Portátil </v>
      </c>
      <c r="TX19" t="str">
        <f ca="1"/>
        <v>Analisador Portátil Locação</v>
      </c>
      <c r="TY19" t="str">
        <f ca="1"/>
        <v>Aterramento Diversos</v>
      </c>
      <c r="TZ19" t="str">
        <f ca="1"/>
        <v>Bomba de Amostragem Fixa</v>
      </c>
      <c r="UA19" t="str">
        <f ca="1"/>
        <v>BOMBA DE AMOSTRAGEM Fixo</v>
      </c>
      <c r="UB19" t="str">
        <f ca="1"/>
        <v>Bomba de Amostragem Portátil</v>
      </c>
      <c r="UC19" t="str">
        <f ca="1"/>
        <v>Bombeamento Fixo</v>
      </c>
      <c r="UD19" t="str">
        <f ca="1"/>
        <v>Cabeçote/Válvula Extração Metano</v>
      </c>
      <c r="UE19" t="str">
        <f ca="1"/>
        <v>Caixa Separadora Fixo</v>
      </c>
      <c r="UF19" t="str">
        <f ca="1"/>
        <v>Calibração Diversos</v>
      </c>
      <c r="UG19" t="str">
        <f ca="1"/>
        <v>Cinto de Segurança</v>
      </c>
      <c r="UH19" t="str">
        <f ca="1"/>
        <v xml:space="preserve">Cinto de Segurança </v>
      </c>
      <c r="UI19" t="str">
        <f ca="1"/>
        <v>Colorimetro Portátil</v>
      </c>
      <c r="UJ19" t="str">
        <f ca="1"/>
        <v>Conjunto Autônomo</v>
      </c>
      <c r="UK19" t="str">
        <f ca="1"/>
        <v>Cromatógrafo Portátil</v>
      </c>
      <c r="UL19" t="str">
        <f ca="1"/>
        <v>Detector de Incendio Fixo</v>
      </c>
      <c r="UM19" t="str">
        <f ca="1"/>
        <v>Detector Diversos</v>
      </c>
      <c r="UN19" t="str">
        <f ca="1"/>
        <v>Detector Fixo</v>
      </c>
      <c r="UO19" t="str">
        <f ca="1"/>
        <v>Detector Portátil</v>
      </c>
      <c r="UP19" t="str">
        <f ca="1"/>
        <v>Diversos Diversos</v>
      </c>
      <c r="UQ19" t="str">
        <f ca="1"/>
        <v>Dosímetro de ruído</v>
      </c>
      <c r="UR19" t="str">
        <f ca="1"/>
        <v>Elevador de Liquidos Fixo</v>
      </c>
      <c r="US19" t="str">
        <f ca="1"/>
        <v>Extração Diversos</v>
      </c>
      <c r="UT19" t="str">
        <f ca="1"/>
        <v>Filtração Diversos</v>
      </c>
      <c r="UU19" t="str">
        <f ca="1"/>
        <v>Fotometro Portátil</v>
      </c>
      <c r="UV19" t="str">
        <f ca="1"/>
        <v>Guincho</v>
      </c>
      <c r="UW19" t="str">
        <f ca="1"/>
        <v>Impactador de Cascata</v>
      </c>
      <c r="UX19" t="str">
        <f ca="1"/>
        <v>Inativo Inativo</v>
      </c>
      <c r="UY19" t="str">
        <f ca="1"/>
        <v>Locação Diversos</v>
      </c>
      <c r="UZ19" t="str">
        <f ca="1"/>
        <v>Medidor de Material Particulado Fixo</v>
      </c>
      <c r="VA19" t="str">
        <f ca="1"/>
        <v>Medidor de Material Particulado Portátil</v>
      </c>
      <c r="VB19" t="str">
        <f ca="1"/>
        <v>Medidor de Nível de Pressão Sonora</v>
      </c>
      <c r="VC19" t="str">
        <f ca="1"/>
        <v>Medidor de Nivel Diversos</v>
      </c>
      <c r="VD19" t="str">
        <f ca="1"/>
        <v>Medidor de Nivel Fixo</v>
      </c>
      <c r="VE19" t="str">
        <f ca="1"/>
        <v>Medidor de Nivel Portátil</v>
      </c>
      <c r="VF19" t="str">
        <f ca="1"/>
        <v>Medidor de Vazão Argonaut SL</v>
      </c>
      <c r="VG19" t="str">
        <f ca="1"/>
        <v>Medidor de Vazão Fixo</v>
      </c>
      <c r="VH19" t="str">
        <f ca="1"/>
        <v>Medidor de Vazão FlowTracker</v>
      </c>
      <c r="VI19" t="str">
        <f ca="1"/>
        <v>Medidor de Vazão Portátil</v>
      </c>
      <c r="VJ19" t="str">
        <f ca="1"/>
        <v>Medidor de Vazão RS5</v>
      </c>
      <c r="VK19" t="str">
        <f ca="1"/>
        <v>Medidor de Vazão RS6</v>
      </c>
      <c r="VL19" t="str">
        <f ca="1"/>
        <v>Medidor de Vazão RS7</v>
      </c>
      <c r="VM19" t="str">
        <f ca="1"/>
        <v>Medidor de Vazão RS-M10</v>
      </c>
      <c r="VN19" t="str">
        <f ca="1"/>
        <v>Medidor de Vazão RS-M11</v>
      </c>
      <c r="VO19" t="str">
        <f ca="1"/>
        <v>Medidor de Vazão RS-M9</v>
      </c>
      <c r="VP19" t="str">
        <f ca="1"/>
        <v>Medidor de Vazão RS-S5</v>
      </c>
      <c r="VQ19" t="str">
        <f ca="1"/>
        <v>Medidor de Vibração Portátil</v>
      </c>
      <c r="VR19" t="str">
        <f ca="1"/>
        <v>Meteorologia Fixo</v>
      </c>
      <c r="VS19" t="str">
        <f ca="1"/>
        <v>MODFLOW Diversos</v>
      </c>
      <c r="VT19" t="str">
        <f ca="1"/>
        <v>Monitor de Material Particulado</v>
      </c>
      <c r="VU19" t="str">
        <f ca="1"/>
        <v>Monitor de Material Particulado Portátil</v>
      </c>
      <c r="VV19" t="str">
        <f ca="1"/>
        <v>Monitoramento Fixo</v>
      </c>
      <c r="VW19" t="str">
        <f ca="1"/>
        <v>Mosquetão</v>
      </c>
      <c r="VX19" t="str">
        <f ca="1"/>
        <v>Óculos de Proteção</v>
      </c>
      <c r="VY19" t="str">
        <f ca="1"/>
        <v>Outros Diversos</v>
      </c>
      <c r="VZ19" t="str">
        <f ca="1"/>
        <v>Painel controlador Diversos</v>
      </c>
      <c r="WA19" t="str">
        <f ca="1"/>
        <v>Painel controlador Fixo</v>
      </c>
      <c r="WB19" t="str">
        <f ca="1"/>
        <v>Painel controlador Portátil</v>
      </c>
      <c r="WC19" t="str">
        <f ca="1"/>
        <v>Respirador Facial</v>
      </c>
      <c r="WD19" t="str">
        <f ca="1"/>
        <v>Separador de Agua/ Oleo Fixo</v>
      </c>
      <c r="WE19" t="str">
        <f ca="1"/>
        <v>Sistema de Monitoramento de Material Particulado</v>
      </c>
      <c r="WF19" t="str">
        <f ca="1"/>
        <v>Sonda Portátil</v>
      </c>
      <c r="WG19" t="str">
        <f ca="1"/>
        <v xml:space="preserve">Sonda Portátil </v>
      </c>
      <c r="WH19" t="str">
        <f ca="1"/>
        <v>Sonda Serie 6</v>
      </c>
      <c r="WI19" t="str">
        <f ca="1"/>
        <v>Sonda Serie EcoSense</v>
      </c>
      <c r="WJ19" t="str">
        <f ca="1"/>
        <v>Sonda Serie EXO</v>
      </c>
      <c r="WK19" t="str">
        <f ca="1"/>
        <v>Sonda Serie IQ SensorNet</v>
      </c>
      <c r="WL19" t="str">
        <f ca="1"/>
        <v>Sonda Serie Lab &amp; Field</v>
      </c>
      <c r="WM19" t="str">
        <f ca="1"/>
        <v>Sonda Serie MultiLab</v>
      </c>
      <c r="WN19" t="str">
        <f ca="1"/>
        <v>Sonda Serie ODO-RTU</v>
      </c>
      <c r="WO19" t="str">
        <f ca="1"/>
        <v>Sonda Serie Pro</v>
      </c>
      <c r="WP19" t="str">
        <f ca="1"/>
        <v>Sonda Serie ProDigital</v>
      </c>
      <c r="WQ19" t="str">
        <f ca="1"/>
        <v>Sonda Serie TruLab</v>
      </c>
      <c r="WR19" t="str">
        <f ca="1"/>
        <v>Talabarte</v>
      </c>
      <c r="WS19" t="str">
        <f ca="1"/>
        <v>Telemetria Fixo</v>
      </c>
      <c r="WT19" t="str">
        <f ca="1"/>
        <v>TERMAL Fixo</v>
      </c>
      <c r="WU19" t="str">
        <f ca="1"/>
        <v>Transmissão Fixo</v>
      </c>
      <c r="WV19" t="str">
        <f ca="1"/>
        <v>Tratamento Diversos</v>
      </c>
      <c r="WW19" t="str">
        <f ca="1"/>
        <v>Tratamento Fixo</v>
      </c>
      <c r="WX19" t="str">
        <f ca="1"/>
        <v>Travaqueda</v>
      </c>
      <c r="WY19" t="str">
        <f ca="1"/>
        <v>Tripe</v>
      </c>
      <c r="WZ19" t="str">
        <f ca="1"/>
        <v>UMR Fixo</v>
      </c>
      <c r="AMP19" cm="1">
        <f t="array" aca="1" ref="AMP19:AXU19" ca="1">IFERROR(TRANSPOSE(_xlfn._xlws.SORT(_xlfn.UNIQUE(_xlfn._xlws.FILTER(cp_subgrupo,(($A19="")+(cp_linha=$A19))*(($B19="")+(cp_grupo=$B19))*(($D19="")+(cp_tipo_mercadoria=$D19))*(($E19="")+(cp_fabricante=$E19)))))),"")</f>
        <v>550</v>
      </c>
      <c r="AMQ19">
        <f ca="1"/>
        <v>556</v>
      </c>
      <c r="AMR19">
        <f ca="1"/>
        <v>6600</v>
      </c>
      <c r="AMS19">
        <f ca="1"/>
        <v>9500</v>
      </c>
      <c r="AMT19">
        <f ca="1"/>
        <v>9800</v>
      </c>
      <c r="AMU19" t="str">
        <f ca="1"/>
        <v>3017M</v>
      </c>
      <c r="AMV19" t="str">
        <f ca="1"/>
        <v>301-ADI</v>
      </c>
      <c r="AMW19" t="str">
        <f ca="1"/>
        <v>301C</v>
      </c>
      <c r="AMX19" t="str">
        <f ca="1"/>
        <v>301-R8</v>
      </c>
      <c r="AMY19" t="str">
        <f ca="1"/>
        <v>4000 series Isco</v>
      </c>
      <c r="AMZ19" t="str">
        <f ca="1"/>
        <v xml:space="preserve">Absorvedores </v>
      </c>
      <c r="ANA19" t="str">
        <f ca="1"/>
        <v>Acessório</v>
      </c>
      <c r="ANB19" t="str">
        <f ca="1"/>
        <v>ADCP</v>
      </c>
      <c r="ANC19" t="str">
        <f ca="1"/>
        <v>ADP</v>
      </c>
      <c r="AND19" t="str">
        <f ca="1"/>
        <v>ADR 1500</v>
      </c>
      <c r="ANE19" t="str">
        <f ca="1"/>
        <v>AIR AWARE</v>
      </c>
      <c r="ANF19" t="str">
        <f ca="1"/>
        <v>Air Striper</v>
      </c>
      <c r="ANG19" t="str">
        <f ca="1"/>
        <v>AIRSCAN</v>
      </c>
      <c r="ANH19" t="str">
        <f ca="1"/>
        <v>Amostrador</v>
      </c>
      <c r="ANI19" t="str">
        <f ca="1"/>
        <v>Anel</v>
      </c>
      <c r="ANJ19" t="str">
        <f ca="1"/>
        <v>APEX 2</v>
      </c>
      <c r="ANK19" t="str">
        <f ca="1"/>
        <v>Argonaut</v>
      </c>
      <c r="ANL19" t="str">
        <f ca="1"/>
        <v>Auto Pump</v>
      </c>
      <c r="ANM19" t="str">
        <f ca="1"/>
        <v>BADGE PLUS</v>
      </c>
      <c r="ANN19" t="str">
        <f ca="1"/>
        <v>Biogas</v>
      </c>
      <c r="ANO19" t="str">
        <f ca="1"/>
        <v>BIOGAS 300</v>
      </c>
      <c r="ANP19" t="str">
        <f ca="1"/>
        <v>BIOGAS 3000</v>
      </c>
      <c r="ANQ19" t="str">
        <f ca="1"/>
        <v>BIOGAS 5000</v>
      </c>
      <c r="ANR19" t="str">
        <f ca="1"/>
        <v>BM25</v>
      </c>
      <c r="ANS19" t="str">
        <f ca="1"/>
        <v>Bomba</v>
      </c>
      <c r="ANT19" t="str">
        <f ca="1"/>
        <v>BW</v>
      </c>
      <c r="ANU19" t="str">
        <f ca="1"/>
        <v xml:space="preserve">BW </v>
      </c>
      <c r="ANV19" t="str">
        <f ca="1"/>
        <v>BW CLIP</v>
      </c>
      <c r="ANW19" t="str">
        <f ca="1"/>
        <v>BW FLEX</v>
      </c>
      <c r="ANX19" t="str">
        <f ca="1"/>
        <v>BW ICON</v>
      </c>
      <c r="ANY19" t="str">
        <f ca="1"/>
        <v>BW SOLO</v>
      </c>
      <c r="ANZ19" t="str">
        <f ca="1"/>
        <v>BW ULTRA</v>
      </c>
      <c r="AOA19" t="str">
        <f ca="1"/>
        <v>C100</v>
      </c>
      <c r="AOB19" t="str">
        <f ca="1"/>
        <v>Cabo</v>
      </c>
      <c r="AOC19" t="str">
        <f ca="1"/>
        <v>Calibração</v>
      </c>
      <c r="AOD19" t="str">
        <f ca="1"/>
        <v>Castaway</v>
      </c>
      <c r="AOE19" t="str">
        <f ca="1"/>
        <v>CEL-24X</v>
      </c>
      <c r="AOF19" t="str">
        <f ca="1"/>
        <v>CEL-35X</v>
      </c>
      <c r="AOG19" t="str">
        <f ca="1"/>
        <v>CEL-62X</v>
      </c>
      <c r="AOH19" t="str">
        <f ca="1"/>
        <v>CEL-63X</v>
      </c>
      <c r="AOI19" t="str">
        <f ca="1"/>
        <v>Certificado</v>
      </c>
      <c r="AOJ19" t="str">
        <f ca="1"/>
        <v>CEX300</v>
      </c>
      <c r="AOK19" t="str">
        <f ca="1"/>
        <v>Chempro</v>
      </c>
      <c r="AOL19" t="str">
        <f ca="1"/>
        <v>Cilindro</v>
      </c>
      <c r="AOM19" t="str">
        <f ca="1"/>
        <v xml:space="preserve">Cinto de Segurança </v>
      </c>
      <c r="AON19" t="str">
        <f ca="1"/>
        <v>Clean Cell Pro</v>
      </c>
      <c r="AOO19" t="str">
        <f ca="1"/>
        <v>CLEANVIEWERGAS</v>
      </c>
      <c r="AOP19" t="str">
        <f ca="1"/>
        <v>CM4</v>
      </c>
      <c r="AOQ19" t="str">
        <f ca="1"/>
        <v>CONDUCTIVITY PLUS</v>
      </c>
      <c r="AOR19" t="str">
        <f ca="1"/>
        <v>CONTADOR DE CICLOS</v>
      </c>
      <c r="AOS19" t="str">
        <f ca="1"/>
        <v>Controlador</v>
      </c>
      <c r="AOT19" t="str">
        <f ca="1"/>
        <v>CTX 300</v>
      </c>
      <c r="AOU19" t="str">
        <f ca="1"/>
        <v>CUB</v>
      </c>
      <c r="AOV19" t="str">
        <f ca="1"/>
        <v>DataLogger</v>
      </c>
      <c r="AOW19" t="str">
        <f ca="1"/>
        <v>DATARAM 4</v>
      </c>
      <c r="AOX19" t="str">
        <f ca="1"/>
        <v>DBADGE 2</v>
      </c>
      <c r="AOY19" t="str">
        <f ca="1"/>
        <v>DBO</v>
      </c>
      <c r="AOZ19" t="str">
        <f ca="1"/>
        <v>DIPPER TOUGH</v>
      </c>
      <c r="APA19" t="str">
        <f ca="1"/>
        <v>DIPPERLOG</v>
      </c>
      <c r="APB19" t="str">
        <f ca="1"/>
        <v>DIPPER-T</v>
      </c>
      <c r="APC19" t="str">
        <f ca="1"/>
        <v>Display</v>
      </c>
      <c r="APD19" t="str">
        <f ca="1"/>
        <v>Diversos</v>
      </c>
      <c r="APE19" t="str">
        <f ca="1"/>
        <v>DO200</v>
      </c>
      <c r="APF19" t="str">
        <f ca="1"/>
        <v>DURATRACKER</v>
      </c>
      <c r="APG19" t="str">
        <f ca="1"/>
        <v>E3 POINT</v>
      </c>
      <c r="APH19" t="str">
        <f ca="1"/>
        <v>EAGLE</v>
      </c>
      <c r="API19" t="str">
        <f ca="1"/>
        <v>EC300</v>
      </c>
      <c r="APJ19" t="str">
        <f ca="1"/>
        <v>EC30A</v>
      </c>
      <c r="APK19" t="str">
        <f ca="1"/>
        <v>Embarcação</v>
      </c>
      <c r="APL19" t="str">
        <f ca="1"/>
        <v>EmeClean</v>
      </c>
      <c r="APM19" t="str">
        <f ca="1"/>
        <v>Estação</v>
      </c>
      <c r="APN19" t="str">
        <f ca="1"/>
        <v>Estrutura</v>
      </c>
      <c r="APO19" t="str">
        <f ca="1"/>
        <v>EXO</v>
      </c>
      <c r="APP19" t="str">
        <f ca="1"/>
        <v>EXO (Completa)</v>
      </c>
      <c r="APQ19" t="str">
        <f ca="1"/>
        <v>EXTREME</v>
      </c>
      <c r="APR19" t="str">
        <f ca="1"/>
        <v>FALCO</v>
      </c>
      <c r="APS19" t="str">
        <f ca="1"/>
        <v>FAU</v>
      </c>
      <c r="APT19" t="str">
        <f ca="1"/>
        <v>Ferramental</v>
      </c>
      <c r="APU19" t="str">
        <f ca="1"/>
        <v>Filtro</v>
      </c>
      <c r="APV19" t="str">
        <f ca="1"/>
        <v>FIREPRO</v>
      </c>
      <c r="APW19" t="str">
        <f ca="1"/>
        <v>FlowTracker</v>
      </c>
      <c r="APX19" t="str">
        <f ca="1"/>
        <v>FROG</v>
      </c>
      <c r="APY19" t="str">
        <f ca="1"/>
        <v>FS20X</v>
      </c>
      <c r="APZ19" t="str">
        <f ca="1"/>
        <v>FS-20X</v>
      </c>
      <c r="AQA19" t="str">
        <f ca="1"/>
        <v>FS24X</v>
      </c>
      <c r="AQB19" t="str">
        <f ca="1"/>
        <v>FSL100</v>
      </c>
      <c r="AQC19" t="str">
        <f ca="1"/>
        <v>FSX</v>
      </c>
      <c r="AQD19" t="str">
        <f ca="1"/>
        <v>G100</v>
      </c>
      <c r="AQE19" t="str">
        <f ca="1"/>
        <v>G110</v>
      </c>
      <c r="AQF19" t="str">
        <f ca="1"/>
        <v>G200</v>
      </c>
      <c r="AQG19" t="str">
        <f ca="1"/>
        <v>GA 3000</v>
      </c>
      <c r="AQH19" t="str">
        <f ca="1"/>
        <v>GA 5000</v>
      </c>
      <c r="AQI19" t="str">
        <f ca="1"/>
        <v>GASCARD</v>
      </c>
      <c r="AQJ19" t="str">
        <f ca="1"/>
        <v>GASCEHCK G</v>
      </c>
      <c r="AQK19" t="str">
        <f ca="1"/>
        <v>Gascheck</v>
      </c>
      <c r="AQL19" t="str">
        <f ca="1"/>
        <v>GASCHECK 3000</v>
      </c>
      <c r="AQM19" t="str">
        <f ca="1"/>
        <v>GASCHECK 5000</v>
      </c>
      <c r="AQN19" t="str">
        <f ca="1"/>
        <v>GASCHECK 6000</v>
      </c>
      <c r="AQO19" t="str">
        <f ca="1"/>
        <v>GASCHECK G</v>
      </c>
      <c r="AQP19" t="str">
        <f ca="1"/>
        <v>GASCHECK P1</v>
      </c>
      <c r="AQQ19" t="str">
        <f ca="1"/>
        <v>GASPOINT</v>
      </c>
      <c r="AQR19" t="str">
        <f ca="1"/>
        <v>GATEWAY</v>
      </c>
      <c r="AQS19" t="str">
        <f ca="1"/>
        <v>GEM</v>
      </c>
      <c r="AQT19" t="str">
        <f ca="1"/>
        <v>GEM 2000</v>
      </c>
      <c r="AQU19" t="str">
        <f ca="1"/>
        <v>GEM 5000</v>
      </c>
      <c r="AQV19" t="str">
        <f ca="1"/>
        <v>GEM/GA/BIOGAS 5000</v>
      </c>
      <c r="AQW19" t="str">
        <f ca="1"/>
        <v>GeneCount</v>
      </c>
      <c r="AQX19" t="str">
        <f ca="1"/>
        <v>GENIE</v>
      </c>
      <c r="AQY19" t="str">
        <f ca="1"/>
        <v>Guardian</v>
      </c>
      <c r="AQZ19" t="str">
        <f ca="1"/>
        <v>GUARDIAN 2</v>
      </c>
      <c r="ARA19" t="str">
        <f ca="1"/>
        <v>H.OIL</v>
      </c>
      <c r="ARB19" t="str">
        <f ca="1"/>
        <v>HA20</v>
      </c>
      <c r="ARC19" t="str">
        <f ca="1"/>
        <v>HA40</v>
      </c>
      <c r="ARD19" t="str">
        <f ca="1"/>
        <v>HA-71</v>
      </c>
      <c r="ARE19" t="str">
        <f ca="1"/>
        <v>HA-72</v>
      </c>
      <c r="ARF19" t="str">
        <f ca="1"/>
        <v>HAVEX</v>
      </c>
      <c r="ARG19" t="str">
        <f ca="1"/>
        <v>HON</v>
      </c>
      <c r="ARH19" t="str">
        <f ca="1"/>
        <v>HON TITAN</v>
      </c>
      <c r="ARI19" t="str">
        <f ca="1"/>
        <v>Hora Técnica</v>
      </c>
      <c r="ARJ19" t="str">
        <f ca="1"/>
        <v>IAQ POINT 2</v>
      </c>
      <c r="ARK19" t="str">
        <f ca="1"/>
        <v>IMPACT PRO</v>
      </c>
      <c r="ARL19" t="str">
        <f ca="1"/>
        <v>Inativo</v>
      </c>
      <c r="ARM19" t="str">
        <f ca="1"/>
        <v>INNOVA</v>
      </c>
      <c r="ARN19" t="str">
        <f ca="1"/>
        <v>Instalação</v>
      </c>
      <c r="ARO19" t="str">
        <f ca="1"/>
        <v>INTELLIDOX</v>
      </c>
      <c r="ARP19" t="str">
        <f ca="1"/>
        <v>IQ PIPE</v>
      </c>
      <c r="ARQ19" t="str">
        <f ca="1"/>
        <v>IQ PLUS</v>
      </c>
      <c r="ARR19" t="str">
        <f ca="1"/>
        <v>IQ Standard</v>
      </c>
      <c r="ARS19" t="str">
        <f ca="1"/>
        <v>ITRANS</v>
      </c>
      <c r="ART19" t="str">
        <f ca="1"/>
        <v>JES-301</v>
      </c>
      <c r="ARU19" t="str">
        <f ca="1"/>
        <v>JFID</v>
      </c>
      <c r="ARV19" t="str">
        <f ca="1"/>
        <v>JH3E</v>
      </c>
      <c r="ARW19" t="str">
        <f ca="1"/>
        <v>JSP-87</v>
      </c>
      <c r="ARX19" t="str">
        <f ca="1"/>
        <v>JSP-89</v>
      </c>
      <c r="ARY19" t="str">
        <f ca="1"/>
        <v>L360</v>
      </c>
      <c r="ARZ19" t="str">
        <f ca="1"/>
        <v>LEAKCHECK P1</v>
      </c>
      <c r="ASA19" t="str">
        <f ca="1"/>
        <v>LEAKMATE</v>
      </c>
      <c r="ASB19" t="str">
        <f ca="1"/>
        <v>Locação</v>
      </c>
      <c r="ASC19" t="str">
        <f ca="1"/>
        <v>Luminometro</v>
      </c>
      <c r="ASD19" t="str">
        <f ca="1"/>
        <v>M10</v>
      </c>
      <c r="ASE19" t="str">
        <f ca="1"/>
        <v>M11</v>
      </c>
      <c r="ASF19" t="str">
        <f ca="1"/>
        <v>M9</v>
      </c>
      <c r="ASG19" t="str">
        <f ca="1"/>
        <v>MAGFLUX</v>
      </c>
      <c r="ASH19" t="str">
        <f ca="1"/>
        <v>Maleta</v>
      </c>
      <c r="ASI19" t="str">
        <f ca="1"/>
        <v>MANHANDLER</v>
      </c>
      <c r="ASJ19" t="str">
        <f ca="1"/>
        <v>MANNING</v>
      </c>
      <c r="ASK19" t="str">
        <f ca="1"/>
        <v>Manta</v>
      </c>
      <c r="ASL19" t="str">
        <f ca="1"/>
        <v>Manta OWS</v>
      </c>
      <c r="ASM19" t="str">
        <f ca="1"/>
        <v>MARPLE</v>
      </c>
      <c r="ASN19" t="str">
        <f ca="1"/>
        <v>MAX XT</v>
      </c>
      <c r="ASO19" t="str">
        <f ca="1"/>
        <v>Metalyser</v>
      </c>
      <c r="ASP19" t="str">
        <f ca="1"/>
        <v>METREX</v>
      </c>
      <c r="ASQ19" t="str">
        <f ca="1"/>
        <v>MGD</v>
      </c>
      <c r="ASR19" t="str">
        <f ca="1"/>
        <v>MICRO 5</v>
      </c>
      <c r="ASS19" t="str">
        <f ca="1"/>
        <v>MicroADV</v>
      </c>
      <c r="AST19" t="str">
        <f ca="1"/>
        <v>MICROCLIP</v>
      </c>
      <c r="ASU19" t="str">
        <f ca="1"/>
        <v>MICRODOCK</v>
      </c>
      <c r="ASV19" t="str">
        <f ca="1"/>
        <v>MICRODUST</v>
      </c>
      <c r="ASW19" t="str">
        <f ca="1"/>
        <v>MIDAS</v>
      </c>
      <c r="ASX19" t="str">
        <f ca="1"/>
        <v>MILLER</v>
      </c>
      <c r="ASY19" t="str">
        <f ca="1"/>
        <v>MIRAN</v>
      </c>
      <c r="ASZ19" t="str">
        <f ca="1"/>
        <v>MKII</v>
      </c>
      <c r="ATA19" t="str">
        <f ca="1"/>
        <v>Moden</v>
      </c>
      <c r="ATB19" t="str">
        <f ca="1"/>
        <v>Mosquetão</v>
      </c>
      <c r="ATC19" t="str">
        <f ca="1"/>
        <v>MP10</v>
      </c>
      <c r="ATD19" t="str">
        <f ca="1"/>
        <v>MP15</v>
      </c>
      <c r="ATE19" t="str">
        <f ca="1"/>
        <v>MP20</v>
      </c>
      <c r="ATF19" t="str">
        <f ca="1"/>
        <v>MP30</v>
      </c>
      <c r="ATG19" t="str">
        <f ca="1"/>
        <v>MP50</v>
      </c>
      <c r="ATH19" t="str">
        <f ca="1"/>
        <v>MPD</v>
      </c>
      <c r="ATI19" t="str">
        <f ca="1"/>
        <v>MULTILAB</v>
      </c>
      <c r="ATJ19" t="str">
        <f ca="1"/>
        <v>MV02</v>
      </c>
      <c r="ATK19" t="str">
        <f ca="1"/>
        <v>MV03</v>
      </c>
      <c r="ATL19" t="str">
        <f ca="1"/>
        <v>MVI</v>
      </c>
      <c r="ATM19" t="str">
        <f ca="1"/>
        <v>MX4</v>
      </c>
      <c r="ATN19" t="str">
        <f ca="1"/>
        <v>MX6</v>
      </c>
      <c r="ATO19" t="str">
        <f ca="1"/>
        <v>NDP - 25 BAN</v>
      </c>
      <c r="ATP19" t="str">
        <f ca="1"/>
        <v>Numatic</v>
      </c>
      <c r="ATQ19" t="str">
        <f ca="1"/>
        <v>ODO200</v>
      </c>
      <c r="ATR19" t="str">
        <f ca="1"/>
        <v>OELD</v>
      </c>
      <c r="ATS19" t="str">
        <f ca="1"/>
        <v>OLCT</v>
      </c>
      <c r="ATT19" t="str">
        <f ca="1"/>
        <v>OPTI-FIT</v>
      </c>
      <c r="ATU19" t="str">
        <f ca="1"/>
        <v>OPTIMA PLUS</v>
      </c>
      <c r="ATV19" t="str">
        <f ca="1"/>
        <v>Outros</v>
      </c>
      <c r="ATW19" t="str">
        <f ca="1"/>
        <v>OWS</v>
      </c>
      <c r="ATX19" t="str">
        <f ca="1"/>
        <v>Painel</v>
      </c>
      <c r="ATY19" t="str">
        <f ca="1"/>
        <v>Painel de Controle</v>
      </c>
      <c r="ATZ19" t="str">
        <f ca="1"/>
        <v>Painel Solar</v>
      </c>
      <c r="AUA19" t="str">
        <f ca="1"/>
        <v>PANTHER</v>
      </c>
      <c r="AUB19" t="str">
        <f ca="1"/>
        <v>PCM</v>
      </c>
      <c r="AUC19" t="str">
        <f ca="1"/>
        <v>PDR1500</v>
      </c>
      <c r="AUD19" t="str">
        <f ca="1"/>
        <v>PH100</v>
      </c>
      <c r="AUE19" t="str">
        <f ca="1"/>
        <v>PHD6</v>
      </c>
      <c r="AUF19" t="str">
        <f ca="1"/>
        <v>PHOCHECK 1000</v>
      </c>
      <c r="AUG19" t="str">
        <f ca="1"/>
        <v>PHOCHECK 3000</v>
      </c>
      <c r="AUH19" t="str">
        <f ca="1"/>
        <v>Pro Plus</v>
      </c>
      <c r="AUI19" t="str">
        <f ca="1"/>
        <v>Pro Quattro</v>
      </c>
      <c r="AUJ19" t="str">
        <f ca="1"/>
        <v>PRO10</v>
      </c>
      <c r="AUK19" t="str">
        <f ca="1"/>
        <v>PRO1020</v>
      </c>
      <c r="AUL19" t="str">
        <f ca="1"/>
        <v>PRO1030</v>
      </c>
      <c r="AUM19" t="str">
        <f ca="1"/>
        <v>PRO20</v>
      </c>
      <c r="AUN19" t="str">
        <f ca="1"/>
        <v>PRO2030</v>
      </c>
      <c r="AUO19" t="str">
        <f ca="1"/>
        <v>PRO30</v>
      </c>
      <c r="AUP19" t="str">
        <f ca="1"/>
        <v>PRODO</v>
      </c>
      <c r="AUQ19" t="str">
        <f ca="1"/>
        <v>ProDss</v>
      </c>
      <c r="AUR19" t="str">
        <f ca="1"/>
        <v>PROSOLO</v>
      </c>
      <c r="AUS19" t="str">
        <f ca="1"/>
        <v>PROSWAP</v>
      </c>
      <c r="AUT19" t="str">
        <f ca="1"/>
        <v>PT100</v>
      </c>
      <c r="AUU19" t="str">
        <f ca="1"/>
        <v>QRAE 3</v>
      </c>
      <c r="AUV19" t="str">
        <f ca="1"/>
        <v>QRAE3</v>
      </c>
      <c r="AUW19" t="str">
        <f ca="1"/>
        <v>QUATTRO</v>
      </c>
      <c r="AUX19" t="str">
        <f ca="1"/>
        <v>Quimico</v>
      </c>
      <c r="AUY19" t="str">
        <f ca="1"/>
        <v>RAEGUARD</v>
      </c>
      <c r="AUZ19" t="str">
        <f ca="1"/>
        <v>Reagente</v>
      </c>
      <c r="AVA19" t="str">
        <f ca="1"/>
        <v>Reforma</v>
      </c>
      <c r="AVB19" t="str">
        <f ca="1"/>
        <v>REMOX</v>
      </c>
      <c r="AVC19" t="str">
        <f ca="1"/>
        <v>RIG RAT</v>
      </c>
      <c r="AVD19" t="str">
        <f ca="1"/>
        <v>RIKEN KEIKE</v>
      </c>
      <c r="AVE19" t="str">
        <f ca="1"/>
        <v>RS5</v>
      </c>
      <c r="AVF19" t="str">
        <f ca="1"/>
        <v>RS6</v>
      </c>
      <c r="AVG19" t="str">
        <f ca="1"/>
        <v>RS7</v>
      </c>
      <c r="AVH19" t="str">
        <f ca="1"/>
        <v>SAGE RIO</v>
      </c>
      <c r="AVI19" t="str">
        <f ca="1"/>
        <v>Sample Pro</v>
      </c>
      <c r="AVJ19" t="str">
        <f ca="1"/>
        <v>SAMPLEASE</v>
      </c>
      <c r="AVK19" t="str">
        <f ca="1"/>
        <v>SC</v>
      </c>
      <c r="AVL19" t="str">
        <f ca="1"/>
        <v>SCORPION</v>
      </c>
      <c r="AVM19" t="str">
        <f ca="1"/>
        <v>SEARCHLINE</v>
      </c>
      <c r="AVN19" t="str">
        <f ca="1"/>
        <v>SENSEPOINT</v>
      </c>
      <c r="AVO19" t="str">
        <f ca="1"/>
        <v>Sensor</v>
      </c>
      <c r="AVP19" t="str">
        <f ca="1"/>
        <v>SERIE BW</v>
      </c>
      <c r="AVQ19" t="str">
        <f ca="1"/>
        <v>SERIE6</v>
      </c>
      <c r="AVR19" t="str">
        <f ca="1"/>
        <v>SHAKETEST</v>
      </c>
      <c r="AVS19" t="str">
        <f ca="1"/>
        <v>SHARPEYE</v>
      </c>
      <c r="AVT19" t="str">
        <f ca="1"/>
        <v>Signature</v>
      </c>
      <c r="AVU19" t="str">
        <f ca="1"/>
        <v>Sistema</v>
      </c>
      <c r="AVV19" t="str">
        <f ca="1"/>
        <v>Skimmer</v>
      </c>
      <c r="AVW19" t="str">
        <f ca="1"/>
        <v>SKINNY DIPPER</v>
      </c>
      <c r="AVX19" t="str">
        <f ca="1"/>
        <v>SM.OIL</v>
      </c>
      <c r="AVY19" t="str">
        <f ca="1"/>
        <v>Software</v>
      </c>
      <c r="AVZ19" t="str">
        <f ca="1"/>
        <v>Solução</v>
      </c>
      <c r="AWA19" t="str">
        <f ca="1"/>
        <v>Sonda RTU</v>
      </c>
      <c r="AWB19" t="str">
        <f ca="1"/>
        <v>SOS-4-003</v>
      </c>
      <c r="AWC19" t="str">
        <f ca="1"/>
        <v>SPERIAN</v>
      </c>
      <c r="AWD19" t="str">
        <f ca="1"/>
        <v>SPM FLEX</v>
      </c>
      <c r="AWE19" t="str">
        <f ca="1"/>
        <v>T8000</v>
      </c>
      <c r="AWF19" t="str">
        <f ca="1"/>
        <v>TadLar Bag</v>
      </c>
      <c r="AWG19" t="str">
        <f ca="1"/>
        <v>TERMAL</v>
      </c>
      <c r="AWH19" t="str">
        <f ca="1"/>
        <v>Termovelocimétrico</v>
      </c>
      <c r="AWI19" t="str">
        <f ca="1"/>
        <v>TIGER</v>
      </c>
      <c r="AWJ19" t="str">
        <f ca="1"/>
        <v>TITAN</v>
      </c>
      <c r="AWK19" t="str">
        <f ca="1"/>
        <v>TITAN 2</v>
      </c>
      <c r="AWL19" t="str">
        <f ca="1"/>
        <v>TOP TRACK</v>
      </c>
      <c r="AWM19" t="str">
        <f ca="1"/>
        <v>TOUCHPOINT</v>
      </c>
      <c r="AWN19" t="str">
        <f ca="1"/>
        <v>Transdutor</v>
      </c>
      <c r="AWO19" t="str">
        <f ca="1"/>
        <v>Transmissor</v>
      </c>
      <c r="AWP19" t="str">
        <f ca="1"/>
        <v>Treinamento</v>
      </c>
      <c r="AWQ19" t="str">
        <f ca="1"/>
        <v>TruLab</v>
      </c>
      <c r="AWR19" t="str">
        <f ca="1"/>
        <v>TVA</v>
      </c>
      <c r="AWS19" t="str">
        <f ca="1"/>
        <v xml:space="preserve">TVA </v>
      </c>
      <c r="AWT19" t="str">
        <f ca="1"/>
        <v>TVA 1000B</v>
      </c>
      <c r="AWU19" t="str">
        <f ca="1"/>
        <v>TVA 2020</v>
      </c>
      <c r="AWV19" t="str">
        <f ca="1"/>
        <v>TVOC</v>
      </c>
      <c r="AWW19" t="str">
        <f ca="1"/>
        <v>TX1</v>
      </c>
      <c r="AWX19" t="str">
        <f ca="1"/>
        <v>UMR</v>
      </c>
      <c r="AWY19" t="str">
        <f ca="1"/>
        <v>UVEX</v>
      </c>
      <c r="AWZ19" t="str">
        <f ca="1"/>
        <v>Vapor pin/ Clean</v>
      </c>
      <c r="AXA19" t="str">
        <f ca="1"/>
        <v>WATER TAPE</v>
      </c>
      <c r="AXB19" t="str">
        <f ca="1"/>
        <v>WELLHEAD</v>
      </c>
      <c r="AXC19" t="str">
        <f ca="1"/>
        <v>WellTape</v>
      </c>
      <c r="AXD19" t="str">
        <f ca="1"/>
        <v>WX16</v>
      </c>
      <c r="AXE19" t="str">
        <f ca="1"/>
        <v>WX4</v>
      </c>
      <c r="AXF19" t="str">
        <f ca="1"/>
        <v>WX64</v>
      </c>
      <c r="AXG19" t="str">
        <f ca="1"/>
        <v>XCD</v>
      </c>
      <c r="AXH19" t="str">
        <f ca="1"/>
        <v>XCL</v>
      </c>
      <c r="AXI19" t="str">
        <f ca="1"/>
        <v>XNX</v>
      </c>
      <c r="AXJ19" t="str">
        <f ca="1"/>
        <v>XPIS</v>
      </c>
      <c r="AXK19" t="str">
        <f ca="1"/>
        <v>XPV</v>
      </c>
      <c r="AXL19" t="str">
        <f ca="1"/>
        <v>XRL</v>
      </c>
      <c r="AXM19" t="str">
        <f ca="1"/>
        <v>YSI30</v>
      </c>
      <c r="AXN19" t="str">
        <f ca="1"/>
        <v>YSI3100</v>
      </c>
      <c r="AXO19" t="str">
        <f ca="1"/>
        <v>YSI3200</v>
      </c>
      <c r="AXP19" t="str">
        <f ca="1"/>
        <v>YSI5000</v>
      </c>
      <c r="AXQ19" t="str">
        <f ca="1"/>
        <v>YSI5100</v>
      </c>
      <c r="AXR19" t="str">
        <f ca="1"/>
        <v>YSI55</v>
      </c>
      <c r="AXS19" t="str">
        <f ca="1"/>
        <v>YSI60</v>
      </c>
      <c r="AXT19" t="str">
        <f ca="1"/>
        <v>YSI85</v>
      </c>
      <c r="AXU19" t="str">
        <f ca="1"/>
        <v>ZAREBA</v>
      </c>
      <c r="BFV19" t="str" cm="1">
        <f t="array" aca="1" ref="BFV19:BGB19" ca="1">IFERROR(TRANSPOSE(_xlfn._xlws.SORT(_xlfn.UNIQUE(_xlfn._xlws.FILTER(cp_tipo_mercadoria,(($A19="")+(cp_linha=$A19))*(($B19="")+(cp_grupo=$B19))*(($C19="")+(cp_subgrupo=$C19))*(($E19="")+(cp_fabricante=$E19)))))),"")</f>
        <v>Acessório</v>
      </c>
      <c r="BFW19" t="str">
        <f ca="1"/>
        <v>Acessório/Reposição</v>
      </c>
      <c r="BFX19" t="str">
        <f ca="1"/>
        <v>Inativo</v>
      </c>
      <c r="BFY19" t="str">
        <f ca="1"/>
        <v>Insumo</v>
      </c>
      <c r="BFZ19" t="str">
        <f ca="1"/>
        <v>Produto</v>
      </c>
      <c r="BGA19" t="str">
        <f ca="1"/>
        <v>Reposição</v>
      </c>
      <c r="BGB19" t="str">
        <f ca="1"/>
        <v>Serviço</v>
      </c>
      <c r="BZB19" t="str" cm="1">
        <f t="array" aca="1" ref="BZB19:CBA19" ca="1">IFERROR(TRANSPOSE(_xlfn._xlws.SORT(_xlfn.UNIQUE(_xlfn._xlws.FILTER(cp_fabricante,(($A19="")+(cp_linha=$A19))*(($B19="")+(cp_grupo=$B19))*(($C19="")+(cp_subgrupo=$C19))*(($D19="")+(cp_tipo_mercadoria=$D19)))))),"")</f>
        <v>ABK</v>
      </c>
      <c r="BZC19" t="str">
        <f ca="1"/>
        <v>AGT</v>
      </c>
      <c r="BZD19" t="str">
        <f ca="1"/>
        <v>Air Liquide</v>
      </c>
      <c r="BZE19" t="str">
        <f ca="1"/>
        <v>AMBIENTAL</v>
      </c>
      <c r="BZF19" t="str">
        <f ca="1"/>
        <v>AMS</v>
      </c>
      <c r="BZG19" t="str">
        <f ca="1"/>
        <v>Campbell</v>
      </c>
      <c r="BZH19" t="str">
        <f ca="1"/>
        <v>CASELLA</v>
      </c>
      <c r="BZI19" t="str">
        <f ca="1"/>
        <v>CHP</v>
      </c>
      <c r="BZJ19" t="str">
        <f ca="1"/>
        <v>Clean</v>
      </c>
      <c r="BZK19" t="str">
        <f ca="1"/>
        <v>COPPI</v>
      </c>
      <c r="BZL19" t="str">
        <f ca="1"/>
        <v>Coregas</v>
      </c>
      <c r="BZM19" t="str">
        <f ca="1"/>
        <v>DFT</v>
      </c>
      <c r="BZN19" t="str">
        <f ca="1"/>
        <v>DPUNION</v>
      </c>
      <c r="BZO19" t="str">
        <f ca="1"/>
        <v>EDINBURG</v>
      </c>
      <c r="BZP19" t="str">
        <f ca="1"/>
        <v>EMEC</v>
      </c>
      <c r="BZQ19" t="str">
        <f ca="1"/>
        <v>EN NOVATIVE</v>
      </c>
      <c r="BZR19" t="str">
        <f ca="1"/>
        <v>environics</v>
      </c>
      <c r="BZS19" t="str">
        <f ca="1"/>
        <v>EON</v>
      </c>
      <c r="BZT19" t="str">
        <f ca="1"/>
        <v>ESS</v>
      </c>
      <c r="BZU19" t="str">
        <f ca="1"/>
        <v>Fabricante</v>
      </c>
      <c r="BZV19" t="str">
        <f ca="1"/>
        <v>Global Water</v>
      </c>
      <c r="BZW19" t="str">
        <f ca="1"/>
        <v>GRACO</v>
      </c>
      <c r="BZX19" t="str">
        <f ca="1"/>
        <v>HER</v>
      </c>
      <c r="BZY19" t="str">
        <f ca="1"/>
        <v>HISCO</v>
      </c>
      <c r="BZZ19" t="str">
        <f ca="1"/>
        <v>HON</v>
      </c>
      <c r="CAA19" t="str">
        <f ca="1"/>
        <v>Inativo</v>
      </c>
      <c r="CAB19" t="str">
        <f ca="1"/>
        <v>Industrial</v>
      </c>
      <c r="CAC19" t="str">
        <f ca="1"/>
        <v>ION</v>
      </c>
      <c r="CAD19" t="str">
        <f ca="1"/>
        <v>ISCO</v>
      </c>
      <c r="CAE19" t="str">
        <f ca="1"/>
        <v>JCT</v>
      </c>
      <c r="CAF19" t="str">
        <f ca="1"/>
        <v>LINDE</v>
      </c>
      <c r="CAG19" t="str">
        <f ca="1"/>
        <v>Luminutra</v>
      </c>
      <c r="CAH19" t="str">
        <f ca="1"/>
        <v>MJK</v>
      </c>
      <c r="CAI19" t="str">
        <f ca="1"/>
        <v>NIVELCO</v>
      </c>
      <c r="CAJ19" t="str">
        <f ca="1"/>
        <v>NOVALINX</v>
      </c>
      <c r="CAK19" t="str">
        <f ca="1"/>
        <v>Oceanalpha</v>
      </c>
      <c r="CAL19" t="str">
        <f ca="1"/>
        <v>QED</v>
      </c>
      <c r="CAM19" t="str">
        <f ca="1"/>
        <v>RADIONDETECTION</v>
      </c>
      <c r="CAN19" t="str">
        <f ca="1"/>
        <v>RDI</v>
      </c>
      <c r="CAO19" t="str">
        <f ca="1"/>
        <v>Regenesis</v>
      </c>
      <c r="CAP19" t="str">
        <f ca="1"/>
        <v>RIKA</v>
      </c>
      <c r="CAQ19" t="str">
        <f ca="1"/>
        <v>SF</v>
      </c>
      <c r="CAR19" t="str">
        <f ca="1"/>
        <v>SHANGHAI</v>
      </c>
      <c r="CAS19" t="str">
        <f ca="1"/>
        <v>SON</v>
      </c>
      <c r="CAT19" t="str">
        <f ca="1"/>
        <v>TDS</v>
      </c>
      <c r="CAU19" t="str">
        <f ca="1"/>
        <v>Thermo</v>
      </c>
      <c r="CAV19" t="str">
        <f ca="1"/>
        <v>Trace2o</v>
      </c>
      <c r="CAW19" t="str">
        <f ca="1"/>
        <v>VAPOR PIN</v>
      </c>
      <c r="CAX19" t="str">
        <f ca="1"/>
        <v>waterloo</v>
      </c>
      <c r="CAY19" t="str">
        <f ca="1"/>
        <v>White</v>
      </c>
      <c r="CAZ19" t="str">
        <f ca="1"/>
        <v>YSI</v>
      </c>
      <c r="CBA19">
        <f ca="1"/>
        <v>0</v>
      </c>
    </row>
    <row r="20" spans="30:624 1030:2081" x14ac:dyDescent="0.25">
      <c r="AD20" t="str" cm="1">
        <f t="array" aca="1" ref="AD20:AI20" ca="1">IFERROR(TRANSPOSE(_xlfn._xlws.SORT(_xlfn.UNIQUE(_xlfn._xlws.FILTER(cp_linha,(($B20="")+(cp_grupo=$B20))*(($C20="")+(cp_subgrupo=$C20))*(($D20="")+(cp_tipo_mercadoria=$D20))*(($E20="")+(cp_fabricante=$E20)))))),"")</f>
        <v>Detecção e Processos de Gases</v>
      </c>
      <c r="AE20" t="str">
        <f ca="1"/>
        <v>Diversos</v>
      </c>
      <c r="AF20" t="str">
        <f ca="1"/>
        <v>Inativo</v>
      </c>
      <c r="AG20" t="str">
        <f ca="1"/>
        <v>Locação</v>
      </c>
      <c r="AH20" t="str">
        <f ca="1"/>
        <v>Recursos Hídricos</v>
      </c>
      <c r="AI20" t="str">
        <f ca="1"/>
        <v>Remediação</v>
      </c>
      <c r="TJ20" t="str" cm="1">
        <f t="array" aca="1" ref="TJ20:WZ20" ca="1">IFERROR(TRANSPOSE(_xlfn._xlws.SORT(_xlfn.UNIQUE(_xlfn._xlws.FILTER(cp_grupo,(($A20="")+(cp_linha=$A20))*(($C20="")+(cp_subgrupo=$C20))*(($D20="")+(cp_tipo_mercadoria=$D20))*(($E20="")+(cp_fabricante=$E20)))))),"")</f>
        <v>Absorvedores</v>
      </c>
      <c r="TK20" t="str">
        <f ca="1"/>
        <v>Alimentação Eletrico</v>
      </c>
      <c r="TL20" t="str">
        <f ca="1"/>
        <v>Alimentação Solar</v>
      </c>
      <c r="TM20" t="str">
        <f ca="1"/>
        <v>Amostrador Diversos</v>
      </c>
      <c r="TN20" t="str">
        <f ca="1"/>
        <v>Amostrador Não Refrigerado Portátil</v>
      </c>
      <c r="TO20" t="str">
        <f ca="1"/>
        <v>Amostrador Refrigerado Fixo</v>
      </c>
      <c r="TP20" t="str">
        <f ca="1"/>
        <v>Amostrador Refrigerado Portátil</v>
      </c>
      <c r="TQ20" t="str">
        <f ca="1"/>
        <v>Amostragem Diversos</v>
      </c>
      <c r="TR20" t="str">
        <f ca="1"/>
        <v>Analisador Diversos</v>
      </c>
      <c r="TS20" t="str">
        <f ca="1"/>
        <v>Analisador Fixo</v>
      </c>
      <c r="TT20" t="str">
        <f ca="1"/>
        <v xml:space="preserve">Analisador Fixo </v>
      </c>
      <c r="TU20" t="str">
        <f ca="1"/>
        <v>Analisador Microbiologico</v>
      </c>
      <c r="TV20" t="str">
        <f ca="1"/>
        <v>Analisador Portátil</v>
      </c>
      <c r="TW20" t="str">
        <f ca="1"/>
        <v xml:space="preserve">Analisador Portátil </v>
      </c>
      <c r="TX20" t="str">
        <f ca="1"/>
        <v>Analisador Portátil Locação</v>
      </c>
      <c r="TY20" t="str">
        <f ca="1"/>
        <v>Aterramento Diversos</v>
      </c>
      <c r="TZ20" t="str">
        <f ca="1"/>
        <v>Bomba de Amostragem Fixa</v>
      </c>
      <c r="UA20" t="str">
        <f ca="1"/>
        <v>BOMBA DE AMOSTRAGEM Fixo</v>
      </c>
      <c r="UB20" t="str">
        <f ca="1"/>
        <v>Bomba de Amostragem Portátil</v>
      </c>
      <c r="UC20" t="str">
        <f ca="1"/>
        <v>Bombeamento Fixo</v>
      </c>
      <c r="UD20" t="str">
        <f ca="1"/>
        <v>Cabeçote/Válvula Extração Metano</v>
      </c>
      <c r="UE20" t="str">
        <f ca="1"/>
        <v>Caixa Separadora Fixo</v>
      </c>
      <c r="UF20" t="str">
        <f ca="1"/>
        <v>Calibração Diversos</v>
      </c>
      <c r="UG20" t="str">
        <f ca="1"/>
        <v>Cinto de Segurança</v>
      </c>
      <c r="UH20" t="str">
        <f ca="1"/>
        <v xml:space="preserve">Cinto de Segurança </v>
      </c>
      <c r="UI20" t="str">
        <f ca="1"/>
        <v>Colorimetro Portátil</v>
      </c>
      <c r="UJ20" t="str">
        <f ca="1"/>
        <v>Conjunto Autônomo</v>
      </c>
      <c r="UK20" t="str">
        <f ca="1"/>
        <v>Cromatógrafo Portátil</v>
      </c>
      <c r="UL20" t="str">
        <f ca="1"/>
        <v>Detector de Incendio Fixo</v>
      </c>
      <c r="UM20" t="str">
        <f ca="1"/>
        <v>Detector Diversos</v>
      </c>
      <c r="UN20" t="str">
        <f ca="1"/>
        <v>Detector Fixo</v>
      </c>
      <c r="UO20" t="str">
        <f ca="1"/>
        <v>Detector Portátil</v>
      </c>
      <c r="UP20" t="str">
        <f ca="1"/>
        <v>Diversos Diversos</v>
      </c>
      <c r="UQ20" t="str">
        <f ca="1"/>
        <v>Dosímetro de ruído</v>
      </c>
      <c r="UR20" t="str">
        <f ca="1"/>
        <v>Elevador de Liquidos Fixo</v>
      </c>
      <c r="US20" t="str">
        <f ca="1"/>
        <v>Extração Diversos</v>
      </c>
      <c r="UT20" t="str">
        <f ca="1"/>
        <v>Filtração Diversos</v>
      </c>
      <c r="UU20" t="str">
        <f ca="1"/>
        <v>Fotometro Portátil</v>
      </c>
      <c r="UV20" t="str">
        <f ca="1"/>
        <v>Guincho</v>
      </c>
      <c r="UW20" t="str">
        <f ca="1"/>
        <v>Impactador de Cascata</v>
      </c>
      <c r="UX20" t="str">
        <f ca="1"/>
        <v>Inativo Inativo</v>
      </c>
      <c r="UY20" t="str">
        <f ca="1"/>
        <v>Locação Diversos</v>
      </c>
      <c r="UZ20" t="str">
        <f ca="1"/>
        <v>Medidor de Material Particulado Fixo</v>
      </c>
      <c r="VA20" t="str">
        <f ca="1"/>
        <v>Medidor de Material Particulado Portátil</v>
      </c>
      <c r="VB20" t="str">
        <f ca="1"/>
        <v>Medidor de Nível de Pressão Sonora</v>
      </c>
      <c r="VC20" t="str">
        <f ca="1"/>
        <v>Medidor de Nivel Diversos</v>
      </c>
      <c r="VD20" t="str">
        <f ca="1"/>
        <v>Medidor de Nivel Fixo</v>
      </c>
      <c r="VE20" t="str">
        <f ca="1"/>
        <v>Medidor de Nivel Portátil</v>
      </c>
      <c r="VF20" t="str">
        <f ca="1"/>
        <v>Medidor de Vazão Argonaut SL</v>
      </c>
      <c r="VG20" t="str">
        <f ca="1"/>
        <v>Medidor de Vazão Fixo</v>
      </c>
      <c r="VH20" t="str">
        <f ca="1"/>
        <v>Medidor de Vazão FlowTracker</v>
      </c>
      <c r="VI20" t="str">
        <f ca="1"/>
        <v>Medidor de Vazão Portátil</v>
      </c>
      <c r="VJ20" t="str">
        <f ca="1"/>
        <v>Medidor de Vazão RS5</v>
      </c>
      <c r="VK20" t="str">
        <f ca="1"/>
        <v>Medidor de Vazão RS6</v>
      </c>
      <c r="VL20" t="str">
        <f ca="1"/>
        <v>Medidor de Vazão RS7</v>
      </c>
      <c r="VM20" t="str">
        <f ca="1"/>
        <v>Medidor de Vazão RS-M10</v>
      </c>
      <c r="VN20" t="str">
        <f ca="1"/>
        <v>Medidor de Vazão RS-M11</v>
      </c>
      <c r="VO20" t="str">
        <f ca="1"/>
        <v>Medidor de Vazão RS-M9</v>
      </c>
      <c r="VP20" t="str">
        <f ca="1"/>
        <v>Medidor de Vazão RS-S5</v>
      </c>
      <c r="VQ20" t="str">
        <f ca="1"/>
        <v>Medidor de Vibração Portátil</v>
      </c>
      <c r="VR20" t="str">
        <f ca="1"/>
        <v>Meteorologia Fixo</v>
      </c>
      <c r="VS20" t="str">
        <f ca="1"/>
        <v>MODFLOW Diversos</v>
      </c>
      <c r="VT20" t="str">
        <f ca="1"/>
        <v>Monitor de Material Particulado</v>
      </c>
      <c r="VU20" t="str">
        <f ca="1"/>
        <v>Monitor de Material Particulado Portátil</v>
      </c>
      <c r="VV20" t="str">
        <f ca="1"/>
        <v>Monitoramento Fixo</v>
      </c>
      <c r="VW20" t="str">
        <f ca="1"/>
        <v>Mosquetão</v>
      </c>
      <c r="VX20" t="str">
        <f ca="1"/>
        <v>Óculos de Proteção</v>
      </c>
      <c r="VY20" t="str">
        <f ca="1"/>
        <v>Outros Diversos</v>
      </c>
      <c r="VZ20" t="str">
        <f ca="1"/>
        <v>Painel controlador Diversos</v>
      </c>
      <c r="WA20" t="str">
        <f ca="1"/>
        <v>Painel controlador Fixo</v>
      </c>
      <c r="WB20" t="str">
        <f ca="1"/>
        <v>Painel controlador Portátil</v>
      </c>
      <c r="WC20" t="str">
        <f ca="1"/>
        <v>Respirador Facial</v>
      </c>
      <c r="WD20" t="str">
        <f ca="1"/>
        <v>Separador de Agua/ Oleo Fixo</v>
      </c>
      <c r="WE20" t="str">
        <f ca="1"/>
        <v>Sistema de Monitoramento de Material Particulado</v>
      </c>
      <c r="WF20" t="str">
        <f ca="1"/>
        <v>Sonda Portátil</v>
      </c>
      <c r="WG20" t="str">
        <f ca="1"/>
        <v xml:space="preserve">Sonda Portátil </v>
      </c>
      <c r="WH20" t="str">
        <f ca="1"/>
        <v>Sonda Serie 6</v>
      </c>
      <c r="WI20" t="str">
        <f ca="1"/>
        <v>Sonda Serie EcoSense</v>
      </c>
      <c r="WJ20" t="str">
        <f ca="1"/>
        <v>Sonda Serie EXO</v>
      </c>
      <c r="WK20" t="str">
        <f ca="1"/>
        <v>Sonda Serie IQ SensorNet</v>
      </c>
      <c r="WL20" t="str">
        <f ca="1"/>
        <v>Sonda Serie Lab &amp; Field</v>
      </c>
      <c r="WM20" t="str">
        <f ca="1"/>
        <v>Sonda Serie MultiLab</v>
      </c>
      <c r="WN20" t="str">
        <f ca="1"/>
        <v>Sonda Serie ODO-RTU</v>
      </c>
      <c r="WO20" t="str">
        <f ca="1"/>
        <v>Sonda Serie Pro</v>
      </c>
      <c r="WP20" t="str">
        <f ca="1"/>
        <v>Sonda Serie ProDigital</v>
      </c>
      <c r="WQ20" t="str">
        <f ca="1"/>
        <v>Sonda Serie TruLab</v>
      </c>
      <c r="WR20" t="str">
        <f ca="1"/>
        <v>Talabarte</v>
      </c>
      <c r="WS20" t="str">
        <f ca="1"/>
        <v>Telemetria Fixo</v>
      </c>
      <c r="WT20" t="str">
        <f ca="1"/>
        <v>TERMAL Fixo</v>
      </c>
      <c r="WU20" t="str">
        <f ca="1"/>
        <v>Transmissão Fixo</v>
      </c>
      <c r="WV20" t="str">
        <f ca="1"/>
        <v>Tratamento Diversos</v>
      </c>
      <c r="WW20" t="str">
        <f ca="1"/>
        <v>Tratamento Fixo</v>
      </c>
      <c r="WX20" t="str">
        <f ca="1"/>
        <v>Travaqueda</v>
      </c>
      <c r="WY20" t="str">
        <f ca="1"/>
        <v>Tripe</v>
      </c>
      <c r="WZ20" t="str">
        <f ca="1"/>
        <v>UMR Fixo</v>
      </c>
      <c r="AMP20" cm="1">
        <f t="array" aca="1" ref="AMP20:AXU20" ca="1">IFERROR(TRANSPOSE(_xlfn._xlws.SORT(_xlfn.UNIQUE(_xlfn._xlws.FILTER(cp_subgrupo,(($A20="")+(cp_linha=$A20))*(($B20="")+(cp_grupo=$B20))*(($D20="")+(cp_tipo_mercadoria=$D20))*(($E20="")+(cp_fabricante=$E20)))))),"")</f>
        <v>550</v>
      </c>
      <c r="AMQ20">
        <f ca="1"/>
        <v>556</v>
      </c>
      <c r="AMR20">
        <f ca="1"/>
        <v>6600</v>
      </c>
      <c r="AMS20">
        <f ca="1"/>
        <v>9500</v>
      </c>
      <c r="AMT20">
        <f ca="1"/>
        <v>9800</v>
      </c>
      <c r="AMU20" t="str">
        <f ca="1"/>
        <v>3017M</v>
      </c>
      <c r="AMV20" t="str">
        <f ca="1"/>
        <v>301-ADI</v>
      </c>
      <c r="AMW20" t="str">
        <f ca="1"/>
        <v>301C</v>
      </c>
      <c r="AMX20" t="str">
        <f ca="1"/>
        <v>301-R8</v>
      </c>
      <c r="AMY20" t="str">
        <f ca="1"/>
        <v>4000 series Isco</v>
      </c>
      <c r="AMZ20" t="str">
        <f ca="1"/>
        <v xml:space="preserve">Absorvedores </v>
      </c>
      <c r="ANA20" t="str">
        <f ca="1"/>
        <v>Acessório</v>
      </c>
      <c r="ANB20" t="str">
        <f ca="1"/>
        <v>ADCP</v>
      </c>
      <c r="ANC20" t="str">
        <f ca="1"/>
        <v>ADP</v>
      </c>
      <c r="AND20" t="str">
        <f ca="1"/>
        <v>ADR 1500</v>
      </c>
      <c r="ANE20" t="str">
        <f ca="1"/>
        <v>AIR AWARE</v>
      </c>
      <c r="ANF20" t="str">
        <f ca="1"/>
        <v>Air Striper</v>
      </c>
      <c r="ANG20" t="str">
        <f ca="1"/>
        <v>AIRSCAN</v>
      </c>
      <c r="ANH20" t="str">
        <f ca="1"/>
        <v>Amostrador</v>
      </c>
      <c r="ANI20" t="str">
        <f ca="1"/>
        <v>Anel</v>
      </c>
      <c r="ANJ20" t="str">
        <f ca="1"/>
        <v>APEX 2</v>
      </c>
      <c r="ANK20" t="str">
        <f ca="1"/>
        <v>Argonaut</v>
      </c>
      <c r="ANL20" t="str">
        <f ca="1"/>
        <v>Auto Pump</v>
      </c>
      <c r="ANM20" t="str">
        <f ca="1"/>
        <v>BADGE PLUS</v>
      </c>
      <c r="ANN20" t="str">
        <f ca="1"/>
        <v>Biogas</v>
      </c>
      <c r="ANO20" t="str">
        <f ca="1"/>
        <v>BIOGAS 300</v>
      </c>
      <c r="ANP20" t="str">
        <f ca="1"/>
        <v>BIOGAS 3000</v>
      </c>
      <c r="ANQ20" t="str">
        <f ca="1"/>
        <v>BIOGAS 5000</v>
      </c>
      <c r="ANR20" t="str">
        <f ca="1"/>
        <v>BM25</v>
      </c>
      <c r="ANS20" t="str">
        <f ca="1"/>
        <v>Bomba</v>
      </c>
      <c r="ANT20" t="str">
        <f ca="1"/>
        <v>BW</v>
      </c>
      <c r="ANU20" t="str">
        <f ca="1"/>
        <v xml:space="preserve">BW </v>
      </c>
      <c r="ANV20" t="str">
        <f ca="1"/>
        <v>BW CLIP</v>
      </c>
      <c r="ANW20" t="str">
        <f ca="1"/>
        <v>BW FLEX</v>
      </c>
      <c r="ANX20" t="str">
        <f ca="1"/>
        <v>BW ICON</v>
      </c>
      <c r="ANY20" t="str">
        <f ca="1"/>
        <v>BW SOLO</v>
      </c>
      <c r="ANZ20" t="str">
        <f ca="1"/>
        <v>BW ULTRA</v>
      </c>
      <c r="AOA20" t="str">
        <f ca="1"/>
        <v>C100</v>
      </c>
      <c r="AOB20" t="str">
        <f ca="1"/>
        <v>Cabo</v>
      </c>
      <c r="AOC20" t="str">
        <f ca="1"/>
        <v>Calibração</v>
      </c>
      <c r="AOD20" t="str">
        <f ca="1"/>
        <v>Castaway</v>
      </c>
      <c r="AOE20" t="str">
        <f ca="1"/>
        <v>CEL-24X</v>
      </c>
      <c r="AOF20" t="str">
        <f ca="1"/>
        <v>CEL-35X</v>
      </c>
      <c r="AOG20" t="str">
        <f ca="1"/>
        <v>CEL-62X</v>
      </c>
      <c r="AOH20" t="str">
        <f ca="1"/>
        <v>CEL-63X</v>
      </c>
      <c r="AOI20" t="str">
        <f ca="1"/>
        <v>Certificado</v>
      </c>
      <c r="AOJ20" t="str">
        <f ca="1"/>
        <v>CEX300</v>
      </c>
      <c r="AOK20" t="str">
        <f ca="1"/>
        <v>Chempro</v>
      </c>
      <c r="AOL20" t="str">
        <f ca="1"/>
        <v>Cilindro</v>
      </c>
      <c r="AOM20" t="str">
        <f ca="1"/>
        <v xml:space="preserve">Cinto de Segurança </v>
      </c>
      <c r="AON20" t="str">
        <f ca="1"/>
        <v>Clean Cell Pro</v>
      </c>
      <c r="AOO20" t="str">
        <f ca="1"/>
        <v>CLEANVIEWERGAS</v>
      </c>
      <c r="AOP20" t="str">
        <f ca="1"/>
        <v>CM4</v>
      </c>
      <c r="AOQ20" t="str">
        <f ca="1"/>
        <v>CONDUCTIVITY PLUS</v>
      </c>
      <c r="AOR20" t="str">
        <f ca="1"/>
        <v>CONTADOR DE CICLOS</v>
      </c>
      <c r="AOS20" t="str">
        <f ca="1"/>
        <v>Controlador</v>
      </c>
      <c r="AOT20" t="str">
        <f ca="1"/>
        <v>CTX 300</v>
      </c>
      <c r="AOU20" t="str">
        <f ca="1"/>
        <v>CUB</v>
      </c>
      <c r="AOV20" t="str">
        <f ca="1"/>
        <v>DataLogger</v>
      </c>
      <c r="AOW20" t="str">
        <f ca="1"/>
        <v>DATARAM 4</v>
      </c>
      <c r="AOX20" t="str">
        <f ca="1"/>
        <v>DBADGE 2</v>
      </c>
      <c r="AOY20" t="str">
        <f ca="1"/>
        <v>DBO</v>
      </c>
      <c r="AOZ20" t="str">
        <f ca="1"/>
        <v>DIPPER TOUGH</v>
      </c>
      <c r="APA20" t="str">
        <f ca="1"/>
        <v>DIPPERLOG</v>
      </c>
      <c r="APB20" t="str">
        <f ca="1"/>
        <v>DIPPER-T</v>
      </c>
      <c r="APC20" t="str">
        <f ca="1"/>
        <v>Display</v>
      </c>
      <c r="APD20" t="str">
        <f ca="1"/>
        <v>Diversos</v>
      </c>
      <c r="APE20" t="str">
        <f ca="1"/>
        <v>DO200</v>
      </c>
      <c r="APF20" t="str">
        <f ca="1"/>
        <v>DURATRACKER</v>
      </c>
      <c r="APG20" t="str">
        <f ca="1"/>
        <v>E3 POINT</v>
      </c>
      <c r="APH20" t="str">
        <f ca="1"/>
        <v>EAGLE</v>
      </c>
      <c r="API20" t="str">
        <f ca="1"/>
        <v>EC300</v>
      </c>
      <c r="APJ20" t="str">
        <f ca="1"/>
        <v>EC30A</v>
      </c>
      <c r="APK20" t="str">
        <f ca="1"/>
        <v>Embarcação</v>
      </c>
      <c r="APL20" t="str">
        <f ca="1"/>
        <v>EmeClean</v>
      </c>
      <c r="APM20" t="str">
        <f ca="1"/>
        <v>Estação</v>
      </c>
      <c r="APN20" t="str">
        <f ca="1"/>
        <v>Estrutura</v>
      </c>
      <c r="APO20" t="str">
        <f ca="1"/>
        <v>EXO</v>
      </c>
      <c r="APP20" t="str">
        <f ca="1"/>
        <v>EXO (Completa)</v>
      </c>
      <c r="APQ20" t="str">
        <f ca="1"/>
        <v>EXTREME</v>
      </c>
      <c r="APR20" t="str">
        <f ca="1"/>
        <v>FALCO</v>
      </c>
      <c r="APS20" t="str">
        <f ca="1"/>
        <v>FAU</v>
      </c>
      <c r="APT20" t="str">
        <f ca="1"/>
        <v>Ferramental</v>
      </c>
      <c r="APU20" t="str">
        <f ca="1"/>
        <v>Filtro</v>
      </c>
      <c r="APV20" t="str">
        <f ca="1"/>
        <v>FIREPRO</v>
      </c>
      <c r="APW20" t="str">
        <f ca="1"/>
        <v>FlowTracker</v>
      </c>
      <c r="APX20" t="str">
        <f ca="1"/>
        <v>FROG</v>
      </c>
      <c r="APY20" t="str">
        <f ca="1"/>
        <v>FS20X</v>
      </c>
      <c r="APZ20" t="str">
        <f ca="1"/>
        <v>FS-20X</v>
      </c>
      <c r="AQA20" t="str">
        <f ca="1"/>
        <v>FS24X</v>
      </c>
      <c r="AQB20" t="str">
        <f ca="1"/>
        <v>FSL100</v>
      </c>
      <c r="AQC20" t="str">
        <f ca="1"/>
        <v>FSX</v>
      </c>
      <c r="AQD20" t="str">
        <f ca="1"/>
        <v>G100</v>
      </c>
      <c r="AQE20" t="str">
        <f ca="1"/>
        <v>G110</v>
      </c>
      <c r="AQF20" t="str">
        <f ca="1"/>
        <v>G200</v>
      </c>
      <c r="AQG20" t="str">
        <f ca="1"/>
        <v>GA 3000</v>
      </c>
      <c r="AQH20" t="str">
        <f ca="1"/>
        <v>GA 5000</v>
      </c>
      <c r="AQI20" t="str">
        <f ca="1"/>
        <v>GASCARD</v>
      </c>
      <c r="AQJ20" t="str">
        <f ca="1"/>
        <v>GASCEHCK G</v>
      </c>
      <c r="AQK20" t="str">
        <f ca="1"/>
        <v>Gascheck</v>
      </c>
      <c r="AQL20" t="str">
        <f ca="1"/>
        <v>GASCHECK 3000</v>
      </c>
      <c r="AQM20" t="str">
        <f ca="1"/>
        <v>GASCHECK 5000</v>
      </c>
      <c r="AQN20" t="str">
        <f ca="1"/>
        <v>GASCHECK 6000</v>
      </c>
      <c r="AQO20" t="str">
        <f ca="1"/>
        <v>GASCHECK G</v>
      </c>
      <c r="AQP20" t="str">
        <f ca="1"/>
        <v>GASCHECK P1</v>
      </c>
      <c r="AQQ20" t="str">
        <f ca="1"/>
        <v>GASPOINT</v>
      </c>
      <c r="AQR20" t="str">
        <f ca="1"/>
        <v>GATEWAY</v>
      </c>
      <c r="AQS20" t="str">
        <f ca="1"/>
        <v>GEM</v>
      </c>
      <c r="AQT20" t="str">
        <f ca="1"/>
        <v>GEM 2000</v>
      </c>
      <c r="AQU20" t="str">
        <f ca="1"/>
        <v>GEM 5000</v>
      </c>
      <c r="AQV20" t="str">
        <f ca="1"/>
        <v>GEM/GA/BIOGAS 5000</v>
      </c>
      <c r="AQW20" t="str">
        <f ca="1"/>
        <v>GeneCount</v>
      </c>
      <c r="AQX20" t="str">
        <f ca="1"/>
        <v>GENIE</v>
      </c>
      <c r="AQY20" t="str">
        <f ca="1"/>
        <v>Guardian</v>
      </c>
      <c r="AQZ20" t="str">
        <f ca="1"/>
        <v>GUARDIAN 2</v>
      </c>
      <c r="ARA20" t="str">
        <f ca="1"/>
        <v>H.OIL</v>
      </c>
      <c r="ARB20" t="str">
        <f ca="1"/>
        <v>HA20</v>
      </c>
      <c r="ARC20" t="str">
        <f ca="1"/>
        <v>HA40</v>
      </c>
      <c r="ARD20" t="str">
        <f ca="1"/>
        <v>HA-71</v>
      </c>
      <c r="ARE20" t="str">
        <f ca="1"/>
        <v>HA-72</v>
      </c>
      <c r="ARF20" t="str">
        <f ca="1"/>
        <v>HAVEX</v>
      </c>
      <c r="ARG20" t="str">
        <f ca="1"/>
        <v>HON</v>
      </c>
      <c r="ARH20" t="str">
        <f ca="1"/>
        <v>HON TITAN</v>
      </c>
      <c r="ARI20" t="str">
        <f ca="1"/>
        <v>Hora Técnica</v>
      </c>
      <c r="ARJ20" t="str">
        <f ca="1"/>
        <v>IAQ POINT 2</v>
      </c>
      <c r="ARK20" t="str">
        <f ca="1"/>
        <v>IMPACT PRO</v>
      </c>
      <c r="ARL20" t="str">
        <f ca="1"/>
        <v>Inativo</v>
      </c>
      <c r="ARM20" t="str">
        <f ca="1"/>
        <v>INNOVA</v>
      </c>
      <c r="ARN20" t="str">
        <f ca="1"/>
        <v>Instalação</v>
      </c>
      <c r="ARO20" t="str">
        <f ca="1"/>
        <v>INTELLIDOX</v>
      </c>
      <c r="ARP20" t="str">
        <f ca="1"/>
        <v>IQ PIPE</v>
      </c>
      <c r="ARQ20" t="str">
        <f ca="1"/>
        <v>IQ PLUS</v>
      </c>
      <c r="ARR20" t="str">
        <f ca="1"/>
        <v>IQ Standard</v>
      </c>
      <c r="ARS20" t="str">
        <f ca="1"/>
        <v>ITRANS</v>
      </c>
      <c r="ART20" t="str">
        <f ca="1"/>
        <v>JES-301</v>
      </c>
      <c r="ARU20" t="str">
        <f ca="1"/>
        <v>JFID</v>
      </c>
      <c r="ARV20" t="str">
        <f ca="1"/>
        <v>JH3E</v>
      </c>
      <c r="ARW20" t="str">
        <f ca="1"/>
        <v>JSP-87</v>
      </c>
      <c r="ARX20" t="str">
        <f ca="1"/>
        <v>JSP-89</v>
      </c>
      <c r="ARY20" t="str">
        <f ca="1"/>
        <v>L360</v>
      </c>
      <c r="ARZ20" t="str">
        <f ca="1"/>
        <v>LEAKCHECK P1</v>
      </c>
      <c r="ASA20" t="str">
        <f ca="1"/>
        <v>LEAKMATE</v>
      </c>
      <c r="ASB20" t="str">
        <f ca="1"/>
        <v>Locação</v>
      </c>
      <c r="ASC20" t="str">
        <f ca="1"/>
        <v>Luminometro</v>
      </c>
      <c r="ASD20" t="str">
        <f ca="1"/>
        <v>M10</v>
      </c>
      <c r="ASE20" t="str">
        <f ca="1"/>
        <v>M11</v>
      </c>
      <c r="ASF20" t="str">
        <f ca="1"/>
        <v>M9</v>
      </c>
      <c r="ASG20" t="str">
        <f ca="1"/>
        <v>MAGFLUX</v>
      </c>
      <c r="ASH20" t="str">
        <f ca="1"/>
        <v>Maleta</v>
      </c>
      <c r="ASI20" t="str">
        <f ca="1"/>
        <v>MANHANDLER</v>
      </c>
      <c r="ASJ20" t="str">
        <f ca="1"/>
        <v>MANNING</v>
      </c>
      <c r="ASK20" t="str">
        <f ca="1"/>
        <v>Manta</v>
      </c>
      <c r="ASL20" t="str">
        <f ca="1"/>
        <v>Manta OWS</v>
      </c>
      <c r="ASM20" t="str">
        <f ca="1"/>
        <v>MARPLE</v>
      </c>
      <c r="ASN20" t="str">
        <f ca="1"/>
        <v>MAX XT</v>
      </c>
      <c r="ASO20" t="str">
        <f ca="1"/>
        <v>Metalyser</v>
      </c>
      <c r="ASP20" t="str">
        <f ca="1"/>
        <v>METREX</v>
      </c>
      <c r="ASQ20" t="str">
        <f ca="1"/>
        <v>MGD</v>
      </c>
      <c r="ASR20" t="str">
        <f ca="1"/>
        <v>MICRO 5</v>
      </c>
      <c r="ASS20" t="str">
        <f ca="1"/>
        <v>MicroADV</v>
      </c>
      <c r="AST20" t="str">
        <f ca="1"/>
        <v>MICROCLIP</v>
      </c>
      <c r="ASU20" t="str">
        <f ca="1"/>
        <v>MICRODOCK</v>
      </c>
      <c r="ASV20" t="str">
        <f ca="1"/>
        <v>MICRODUST</v>
      </c>
      <c r="ASW20" t="str">
        <f ca="1"/>
        <v>MIDAS</v>
      </c>
      <c r="ASX20" t="str">
        <f ca="1"/>
        <v>MILLER</v>
      </c>
      <c r="ASY20" t="str">
        <f ca="1"/>
        <v>MIRAN</v>
      </c>
      <c r="ASZ20" t="str">
        <f ca="1"/>
        <v>MKII</v>
      </c>
      <c r="ATA20" t="str">
        <f ca="1"/>
        <v>Moden</v>
      </c>
      <c r="ATB20" t="str">
        <f ca="1"/>
        <v>Mosquetão</v>
      </c>
      <c r="ATC20" t="str">
        <f ca="1"/>
        <v>MP10</v>
      </c>
      <c r="ATD20" t="str">
        <f ca="1"/>
        <v>MP15</v>
      </c>
      <c r="ATE20" t="str">
        <f ca="1"/>
        <v>MP20</v>
      </c>
      <c r="ATF20" t="str">
        <f ca="1"/>
        <v>MP30</v>
      </c>
      <c r="ATG20" t="str">
        <f ca="1"/>
        <v>MP50</v>
      </c>
      <c r="ATH20" t="str">
        <f ca="1"/>
        <v>MPD</v>
      </c>
      <c r="ATI20" t="str">
        <f ca="1"/>
        <v>MULTILAB</v>
      </c>
      <c r="ATJ20" t="str">
        <f ca="1"/>
        <v>MV02</v>
      </c>
      <c r="ATK20" t="str">
        <f ca="1"/>
        <v>MV03</v>
      </c>
      <c r="ATL20" t="str">
        <f ca="1"/>
        <v>MVI</v>
      </c>
      <c r="ATM20" t="str">
        <f ca="1"/>
        <v>MX4</v>
      </c>
      <c r="ATN20" t="str">
        <f ca="1"/>
        <v>MX6</v>
      </c>
      <c r="ATO20" t="str">
        <f ca="1"/>
        <v>NDP - 25 BAN</v>
      </c>
      <c r="ATP20" t="str">
        <f ca="1"/>
        <v>Numatic</v>
      </c>
      <c r="ATQ20" t="str">
        <f ca="1"/>
        <v>ODO200</v>
      </c>
      <c r="ATR20" t="str">
        <f ca="1"/>
        <v>OELD</v>
      </c>
      <c r="ATS20" t="str">
        <f ca="1"/>
        <v>OLCT</v>
      </c>
      <c r="ATT20" t="str">
        <f ca="1"/>
        <v>OPTI-FIT</v>
      </c>
      <c r="ATU20" t="str">
        <f ca="1"/>
        <v>OPTIMA PLUS</v>
      </c>
      <c r="ATV20" t="str">
        <f ca="1"/>
        <v>Outros</v>
      </c>
      <c r="ATW20" t="str">
        <f ca="1"/>
        <v>OWS</v>
      </c>
      <c r="ATX20" t="str">
        <f ca="1"/>
        <v>Painel</v>
      </c>
      <c r="ATY20" t="str">
        <f ca="1"/>
        <v>Painel de Controle</v>
      </c>
      <c r="ATZ20" t="str">
        <f ca="1"/>
        <v>Painel Solar</v>
      </c>
      <c r="AUA20" t="str">
        <f ca="1"/>
        <v>PANTHER</v>
      </c>
      <c r="AUB20" t="str">
        <f ca="1"/>
        <v>PCM</v>
      </c>
      <c r="AUC20" t="str">
        <f ca="1"/>
        <v>PDR1500</v>
      </c>
      <c r="AUD20" t="str">
        <f ca="1"/>
        <v>PH100</v>
      </c>
      <c r="AUE20" t="str">
        <f ca="1"/>
        <v>PHD6</v>
      </c>
      <c r="AUF20" t="str">
        <f ca="1"/>
        <v>PHOCHECK 1000</v>
      </c>
      <c r="AUG20" t="str">
        <f ca="1"/>
        <v>PHOCHECK 3000</v>
      </c>
      <c r="AUH20" t="str">
        <f ca="1"/>
        <v>Pro Plus</v>
      </c>
      <c r="AUI20" t="str">
        <f ca="1"/>
        <v>Pro Quattro</v>
      </c>
      <c r="AUJ20" t="str">
        <f ca="1"/>
        <v>PRO10</v>
      </c>
      <c r="AUK20" t="str">
        <f ca="1"/>
        <v>PRO1020</v>
      </c>
      <c r="AUL20" t="str">
        <f ca="1"/>
        <v>PRO1030</v>
      </c>
      <c r="AUM20" t="str">
        <f ca="1"/>
        <v>PRO20</v>
      </c>
      <c r="AUN20" t="str">
        <f ca="1"/>
        <v>PRO2030</v>
      </c>
      <c r="AUO20" t="str">
        <f ca="1"/>
        <v>PRO30</v>
      </c>
      <c r="AUP20" t="str">
        <f ca="1"/>
        <v>PRODO</v>
      </c>
      <c r="AUQ20" t="str">
        <f ca="1"/>
        <v>ProDss</v>
      </c>
      <c r="AUR20" t="str">
        <f ca="1"/>
        <v>PROSOLO</v>
      </c>
      <c r="AUS20" t="str">
        <f ca="1"/>
        <v>PROSWAP</v>
      </c>
      <c r="AUT20" t="str">
        <f ca="1"/>
        <v>PT100</v>
      </c>
      <c r="AUU20" t="str">
        <f ca="1"/>
        <v>QRAE 3</v>
      </c>
      <c r="AUV20" t="str">
        <f ca="1"/>
        <v>QRAE3</v>
      </c>
      <c r="AUW20" t="str">
        <f ca="1"/>
        <v>QUATTRO</v>
      </c>
      <c r="AUX20" t="str">
        <f ca="1"/>
        <v>Quimico</v>
      </c>
      <c r="AUY20" t="str">
        <f ca="1"/>
        <v>RAEGUARD</v>
      </c>
      <c r="AUZ20" t="str">
        <f ca="1"/>
        <v>Reagente</v>
      </c>
      <c r="AVA20" t="str">
        <f ca="1"/>
        <v>Reforma</v>
      </c>
      <c r="AVB20" t="str">
        <f ca="1"/>
        <v>REMOX</v>
      </c>
      <c r="AVC20" t="str">
        <f ca="1"/>
        <v>RIG RAT</v>
      </c>
      <c r="AVD20" t="str">
        <f ca="1"/>
        <v>RIKEN KEIKE</v>
      </c>
      <c r="AVE20" t="str">
        <f ca="1"/>
        <v>RS5</v>
      </c>
      <c r="AVF20" t="str">
        <f ca="1"/>
        <v>RS6</v>
      </c>
      <c r="AVG20" t="str">
        <f ca="1"/>
        <v>RS7</v>
      </c>
      <c r="AVH20" t="str">
        <f ca="1"/>
        <v>SAGE RIO</v>
      </c>
      <c r="AVI20" t="str">
        <f ca="1"/>
        <v>Sample Pro</v>
      </c>
      <c r="AVJ20" t="str">
        <f ca="1"/>
        <v>SAMPLEASE</v>
      </c>
      <c r="AVK20" t="str">
        <f ca="1"/>
        <v>SC</v>
      </c>
      <c r="AVL20" t="str">
        <f ca="1"/>
        <v>SCORPION</v>
      </c>
      <c r="AVM20" t="str">
        <f ca="1"/>
        <v>SEARCHLINE</v>
      </c>
      <c r="AVN20" t="str">
        <f ca="1"/>
        <v>SENSEPOINT</v>
      </c>
      <c r="AVO20" t="str">
        <f ca="1"/>
        <v>Sensor</v>
      </c>
      <c r="AVP20" t="str">
        <f ca="1"/>
        <v>SERIE BW</v>
      </c>
      <c r="AVQ20" t="str">
        <f ca="1"/>
        <v>SERIE6</v>
      </c>
      <c r="AVR20" t="str">
        <f ca="1"/>
        <v>SHAKETEST</v>
      </c>
      <c r="AVS20" t="str">
        <f ca="1"/>
        <v>SHARPEYE</v>
      </c>
      <c r="AVT20" t="str">
        <f ca="1"/>
        <v>Signature</v>
      </c>
      <c r="AVU20" t="str">
        <f ca="1"/>
        <v>Sistema</v>
      </c>
      <c r="AVV20" t="str">
        <f ca="1"/>
        <v>Skimmer</v>
      </c>
      <c r="AVW20" t="str">
        <f ca="1"/>
        <v>SKINNY DIPPER</v>
      </c>
      <c r="AVX20" t="str">
        <f ca="1"/>
        <v>SM.OIL</v>
      </c>
      <c r="AVY20" t="str">
        <f ca="1"/>
        <v>Software</v>
      </c>
      <c r="AVZ20" t="str">
        <f ca="1"/>
        <v>Solução</v>
      </c>
      <c r="AWA20" t="str">
        <f ca="1"/>
        <v>Sonda RTU</v>
      </c>
      <c r="AWB20" t="str">
        <f ca="1"/>
        <v>SOS-4-003</v>
      </c>
      <c r="AWC20" t="str">
        <f ca="1"/>
        <v>SPERIAN</v>
      </c>
      <c r="AWD20" t="str">
        <f ca="1"/>
        <v>SPM FLEX</v>
      </c>
      <c r="AWE20" t="str">
        <f ca="1"/>
        <v>T8000</v>
      </c>
      <c r="AWF20" t="str">
        <f ca="1"/>
        <v>TadLar Bag</v>
      </c>
      <c r="AWG20" t="str">
        <f ca="1"/>
        <v>TERMAL</v>
      </c>
      <c r="AWH20" t="str">
        <f ca="1"/>
        <v>Termovelocimétrico</v>
      </c>
      <c r="AWI20" t="str">
        <f ca="1"/>
        <v>TIGER</v>
      </c>
      <c r="AWJ20" t="str">
        <f ca="1"/>
        <v>TITAN</v>
      </c>
      <c r="AWK20" t="str">
        <f ca="1"/>
        <v>TITAN 2</v>
      </c>
      <c r="AWL20" t="str">
        <f ca="1"/>
        <v>TOP TRACK</v>
      </c>
      <c r="AWM20" t="str">
        <f ca="1"/>
        <v>TOUCHPOINT</v>
      </c>
      <c r="AWN20" t="str">
        <f ca="1"/>
        <v>Transdutor</v>
      </c>
      <c r="AWO20" t="str">
        <f ca="1"/>
        <v>Transmissor</v>
      </c>
      <c r="AWP20" t="str">
        <f ca="1"/>
        <v>Treinamento</v>
      </c>
      <c r="AWQ20" t="str">
        <f ca="1"/>
        <v>TruLab</v>
      </c>
      <c r="AWR20" t="str">
        <f ca="1"/>
        <v>TVA</v>
      </c>
      <c r="AWS20" t="str">
        <f ca="1"/>
        <v xml:space="preserve">TVA </v>
      </c>
      <c r="AWT20" t="str">
        <f ca="1"/>
        <v>TVA 1000B</v>
      </c>
      <c r="AWU20" t="str">
        <f ca="1"/>
        <v>TVA 2020</v>
      </c>
      <c r="AWV20" t="str">
        <f ca="1"/>
        <v>TVOC</v>
      </c>
      <c r="AWW20" t="str">
        <f ca="1"/>
        <v>TX1</v>
      </c>
      <c r="AWX20" t="str">
        <f ca="1"/>
        <v>UMR</v>
      </c>
      <c r="AWY20" t="str">
        <f ca="1"/>
        <v>UVEX</v>
      </c>
      <c r="AWZ20" t="str">
        <f ca="1"/>
        <v>Vapor pin/ Clean</v>
      </c>
      <c r="AXA20" t="str">
        <f ca="1"/>
        <v>WATER TAPE</v>
      </c>
      <c r="AXB20" t="str">
        <f ca="1"/>
        <v>WELLHEAD</v>
      </c>
      <c r="AXC20" t="str">
        <f ca="1"/>
        <v>WellTape</v>
      </c>
      <c r="AXD20" t="str">
        <f ca="1"/>
        <v>WX16</v>
      </c>
      <c r="AXE20" t="str">
        <f ca="1"/>
        <v>WX4</v>
      </c>
      <c r="AXF20" t="str">
        <f ca="1"/>
        <v>WX64</v>
      </c>
      <c r="AXG20" t="str">
        <f ca="1"/>
        <v>XCD</v>
      </c>
      <c r="AXH20" t="str">
        <f ca="1"/>
        <v>XCL</v>
      </c>
      <c r="AXI20" t="str">
        <f ca="1"/>
        <v>XNX</v>
      </c>
      <c r="AXJ20" t="str">
        <f ca="1"/>
        <v>XPIS</v>
      </c>
      <c r="AXK20" t="str">
        <f ca="1"/>
        <v>XPV</v>
      </c>
      <c r="AXL20" t="str">
        <f ca="1"/>
        <v>XRL</v>
      </c>
      <c r="AXM20" t="str">
        <f ca="1"/>
        <v>YSI30</v>
      </c>
      <c r="AXN20" t="str">
        <f ca="1"/>
        <v>YSI3100</v>
      </c>
      <c r="AXO20" t="str">
        <f ca="1"/>
        <v>YSI3200</v>
      </c>
      <c r="AXP20" t="str">
        <f ca="1"/>
        <v>YSI5000</v>
      </c>
      <c r="AXQ20" t="str">
        <f ca="1"/>
        <v>YSI5100</v>
      </c>
      <c r="AXR20" t="str">
        <f ca="1"/>
        <v>YSI55</v>
      </c>
      <c r="AXS20" t="str">
        <f ca="1"/>
        <v>YSI60</v>
      </c>
      <c r="AXT20" t="str">
        <f ca="1"/>
        <v>YSI85</v>
      </c>
      <c r="AXU20" t="str">
        <f ca="1"/>
        <v>ZAREBA</v>
      </c>
      <c r="BFV20" t="str" cm="1">
        <f t="array" aca="1" ref="BFV20:BGB20" ca="1">IFERROR(TRANSPOSE(_xlfn._xlws.SORT(_xlfn.UNIQUE(_xlfn._xlws.FILTER(cp_tipo_mercadoria,(($A20="")+(cp_linha=$A20))*(($B20="")+(cp_grupo=$B20))*(($C20="")+(cp_subgrupo=$C20))*(($E20="")+(cp_fabricante=$E20)))))),"")</f>
        <v>Acessório</v>
      </c>
      <c r="BFW20" t="str">
        <f ca="1"/>
        <v>Acessório/Reposição</v>
      </c>
      <c r="BFX20" t="str">
        <f ca="1"/>
        <v>Inativo</v>
      </c>
      <c r="BFY20" t="str">
        <f ca="1"/>
        <v>Insumo</v>
      </c>
      <c r="BFZ20" t="str">
        <f ca="1"/>
        <v>Produto</v>
      </c>
      <c r="BGA20" t="str">
        <f ca="1"/>
        <v>Reposição</v>
      </c>
      <c r="BGB20" t="str">
        <f ca="1"/>
        <v>Serviço</v>
      </c>
      <c r="BZB20" t="str" cm="1">
        <f t="array" aca="1" ref="BZB20:CBA20" ca="1">IFERROR(TRANSPOSE(_xlfn._xlws.SORT(_xlfn.UNIQUE(_xlfn._xlws.FILTER(cp_fabricante,(($A20="")+(cp_linha=$A20))*(($B20="")+(cp_grupo=$B20))*(($C20="")+(cp_subgrupo=$C20))*(($D20="")+(cp_tipo_mercadoria=$D20)))))),"")</f>
        <v>ABK</v>
      </c>
      <c r="BZC20" t="str">
        <f ca="1"/>
        <v>AGT</v>
      </c>
      <c r="BZD20" t="str">
        <f ca="1"/>
        <v>Air Liquide</v>
      </c>
      <c r="BZE20" t="str">
        <f ca="1"/>
        <v>AMBIENTAL</v>
      </c>
      <c r="BZF20" t="str">
        <f ca="1"/>
        <v>AMS</v>
      </c>
      <c r="BZG20" t="str">
        <f ca="1"/>
        <v>Campbell</v>
      </c>
      <c r="BZH20" t="str">
        <f ca="1"/>
        <v>CASELLA</v>
      </c>
      <c r="BZI20" t="str">
        <f ca="1"/>
        <v>CHP</v>
      </c>
      <c r="BZJ20" t="str">
        <f ca="1"/>
        <v>Clean</v>
      </c>
      <c r="BZK20" t="str">
        <f ca="1"/>
        <v>COPPI</v>
      </c>
      <c r="BZL20" t="str">
        <f ca="1"/>
        <v>Coregas</v>
      </c>
      <c r="BZM20" t="str">
        <f ca="1"/>
        <v>DFT</v>
      </c>
      <c r="BZN20" t="str">
        <f ca="1"/>
        <v>DPUNION</v>
      </c>
      <c r="BZO20" t="str">
        <f ca="1"/>
        <v>EDINBURG</v>
      </c>
      <c r="BZP20" t="str">
        <f ca="1"/>
        <v>EMEC</v>
      </c>
      <c r="BZQ20" t="str">
        <f ca="1"/>
        <v>EN NOVATIVE</v>
      </c>
      <c r="BZR20" t="str">
        <f ca="1"/>
        <v>environics</v>
      </c>
      <c r="BZS20" t="str">
        <f ca="1"/>
        <v>EON</v>
      </c>
      <c r="BZT20" t="str">
        <f ca="1"/>
        <v>ESS</v>
      </c>
      <c r="BZU20" t="str">
        <f ca="1"/>
        <v>Fabricante</v>
      </c>
      <c r="BZV20" t="str">
        <f ca="1"/>
        <v>Global Water</v>
      </c>
      <c r="BZW20" t="str">
        <f ca="1"/>
        <v>GRACO</v>
      </c>
      <c r="BZX20" t="str">
        <f ca="1"/>
        <v>HER</v>
      </c>
      <c r="BZY20" t="str">
        <f ca="1"/>
        <v>HISCO</v>
      </c>
      <c r="BZZ20" t="str">
        <f ca="1"/>
        <v>HON</v>
      </c>
      <c r="CAA20" t="str">
        <f ca="1"/>
        <v>Inativo</v>
      </c>
      <c r="CAB20" t="str">
        <f ca="1"/>
        <v>Industrial</v>
      </c>
      <c r="CAC20" t="str">
        <f ca="1"/>
        <v>ION</v>
      </c>
      <c r="CAD20" t="str">
        <f ca="1"/>
        <v>ISCO</v>
      </c>
      <c r="CAE20" t="str">
        <f ca="1"/>
        <v>JCT</v>
      </c>
      <c r="CAF20" t="str">
        <f ca="1"/>
        <v>LINDE</v>
      </c>
      <c r="CAG20" t="str">
        <f ca="1"/>
        <v>Luminutra</v>
      </c>
      <c r="CAH20" t="str">
        <f ca="1"/>
        <v>MJK</v>
      </c>
      <c r="CAI20" t="str">
        <f ca="1"/>
        <v>NIVELCO</v>
      </c>
      <c r="CAJ20" t="str">
        <f ca="1"/>
        <v>NOVALINX</v>
      </c>
      <c r="CAK20" t="str">
        <f ca="1"/>
        <v>Oceanalpha</v>
      </c>
      <c r="CAL20" t="str">
        <f ca="1"/>
        <v>QED</v>
      </c>
      <c r="CAM20" t="str">
        <f ca="1"/>
        <v>RADIONDETECTION</v>
      </c>
      <c r="CAN20" t="str">
        <f ca="1"/>
        <v>RDI</v>
      </c>
      <c r="CAO20" t="str">
        <f ca="1"/>
        <v>Regenesis</v>
      </c>
      <c r="CAP20" t="str">
        <f ca="1"/>
        <v>RIKA</v>
      </c>
      <c r="CAQ20" t="str">
        <f ca="1"/>
        <v>SF</v>
      </c>
      <c r="CAR20" t="str">
        <f ca="1"/>
        <v>SHANGHAI</v>
      </c>
      <c r="CAS20" t="str">
        <f ca="1"/>
        <v>SON</v>
      </c>
      <c r="CAT20" t="str">
        <f ca="1"/>
        <v>TDS</v>
      </c>
      <c r="CAU20" t="str">
        <f ca="1"/>
        <v>Thermo</v>
      </c>
      <c r="CAV20" t="str">
        <f ca="1"/>
        <v>Trace2o</v>
      </c>
      <c r="CAW20" t="str">
        <f ca="1"/>
        <v>VAPOR PIN</v>
      </c>
      <c r="CAX20" t="str">
        <f ca="1"/>
        <v>waterloo</v>
      </c>
      <c r="CAY20" t="str">
        <f ca="1"/>
        <v>White</v>
      </c>
      <c r="CAZ20" t="str">
        <f ca="1"/>
        <v>YSI</v>
      </c>
      <c r="CBA20">
        <f ca="1"/>
        <v>0</v>
      </c>
    </row>
    <row r="21" spans="30:624 1030:2081" x14ac:dyDescent="0.25">
      <c r="AD21" t="str" cm="1">
        <f t="array" aca="1" ref="AD21:AI21" ca="1">IFERROR(TRANSPOSE(_xlfn._xlws.SORT(_xlfn.UNIQUE(_xlfn._xlws.FILTER(cp_linha,(($B21="")+(cp_grupo=$B21))*(($C21="")+(cp_subgrupo=$C21))*(($D21="")+(cp_tipo_mercadoria=$D21))*(($E21="")+(cp_fabricante=$E21)))))),"")</f>
        <v>Detecção e Processos de Gases</v>
      </c>
      <c r="AE21" t="str">
        <f ca="1"/>
        <v>Diversos</v>
      </c>
      <c r="AF21" t="str">
        <f ca="1"/>
        <v>Inativo</v>
      </c>
      <c r="AG21" t="str">
        <f ca="1"/>
        <v>Locação</v>
      </c>
      <c r="AH21" t="str">
        <f ca="1"/>
        <v>Recursos Hídricos</v>
      </c>
      <c r="AI21" t="str">
        <f ca="1"/>
        <v>Remediação</v>
      </c>
      <c r="TJ21" t="str" cm="1">
        <f t="array" aca="1" ref="TJ21:WZ21" ca="1">IFERROR(TRANSPOSE(_xlfn._xlws.SORT(_xlfn.UNIQUE(_xlfn._xlws.FILTER(cp_grupo,(($A21="")+(cp_linha=$A21))*(($C21="")+(cp_subgrupo=$C21))*(($D21="")+(cp_tipo_mercadoria=$D21))*(($E21="")+(cp_fabricante=$E21)))))),"")</f>
        <v>Absorvedores</v>
      </c>
      <c r="TK21" t="str">
        <f ca="1"/>
        <v>Alimentação Eletrico</v>
      </c>
      <c r="TL21" t="str">
        <f ca="1"/>
        <v>Alimentação Solar</v>
      </c>
      <c r="TM21" t="str">
        <f ca="1"/>
        <v>Amostrador Diversos</v>
      </c>
      <c r="TN21" t="str">
        <f ca="1"/>
        <v>Amostrador Não Refrigerado Portátil</v>
      </c>
      <c r="TO21" t="str">
        <f ca="1"/>
        <v>Amostrador Refrigerado Fixo</v>
      </c>
      <c r="TP21" t="str">
        <f ca="1"/>
        <v>Amostrador Refrigerado Portátil</v>
      </c>
      <c r="TQ21" t="str">
        <f ca="1"/>
        <v>Amostragem Diversos</v>
      </c>
      <c r="TR21" t="str">
        <f ca="1"/>
        <v>Analisador Diversos</v>
      </c>
      <c r="TS21" t="str">
        <f ca="1"/>
        <v>Analisador Fixo</v>
      </c>
      <c r="TT21" t="str">
        <f ca="1"/>
        <v xml:space="preserve">Analisador Fixo </v>
      </c>
      <c r="TU21" t="str">
        <f ca="1"/>
        <v>Analisador Microbiologico</v>
      </c>
      <c r="TV21" t="str">
        <f ca="1"/>
        <v>Analisador Portátil</v>
      </c>
      <c r="TW21" t="str">
        <f ca="1"/>
        <v xml:space="preserve">Analisador Portátil </v>
      </c>
      <c r="TX21" t="str">
        <f ca="1"/>
        <v>Analisador Portátil Locação</v>
      </c>
      <c r="TY21" t="str">
        <f ca="1"/>
        <v>Aterramento Diversos</v>
      </c>
      <c r="TZ21" t="str">
        <f ca="1"/>
        <v>Bomba de Amostragem Fixa</v>
      </c>
      <c r="UA21" t="str">
        <f ca="1"/>
        <v>BOMBA DE AMOSTRAGEM Fixo</v>
      </c>
      <c r="UB21" t="str">
        <f ca="1"/>
        <v>Bomba de Amostragem Portátil</v>
      </c>
      <c r="UC21" t="str">
        <f ca="1"/>
        <v>Bombeamento Fixo</v>
      </c>
      <c r="UD21" t="str">
        <f ca="1"/>
        <v>Cabeçote/Válvula Extração Metano</v>
      </c>
      <c r="UE21" t="str">
        <f ca="1"/>
        <v>Caixa Separadora Fixo</v>
      </c>
      <c r="UF21" t="str">
        <f ca="1"/>
        <v>Calibração Diversos</v>
      </c>
      <c r="UG21" t="str">
        <f ca="1"/>
        <v>Cinto de Segurança</v>
      </c>
      <c r="UH21" t="str">
        <f ca="1"/>
        <v xml:space="preserve">Cinto de Segurança </v>
      </c>
      <c r="UI21" t="str">
        <f ca="1"/>
        <v>Colorimetro Portátil</v>
      </c>
      <c r="UJ21" t="str">
        <f ca="1"/>
        <v>Conjunto Autônomo</v>
      </c>
      <c r="UK21" t="str">
        <f ca="1"/>
        <v>Cromatógrafo Portátil</v>
      </c>
      <c r="UL21" t="str">
        <f ca="1"/>
        <v>Detector de Incendio Fixo</v>
      </c>
      <c r="UM21" t="str">
        <f ca="1"/>
        <v>Detector Diversos</v>
      </c>
      <c r="UN21" t="str">
        <f ca="1"/>
        <v>Detector Fixo</v>
      </c>
      <c r="UO21" t="str">
        <f ca="1"/>
        <v>Detector Portátil</v>
      </c>
      <c r="UP21" t="str">
        <f ca="1"/>
        <v>Diversos Diversos</v>
      </c>
      <c r="UQ21" t="str">
        <f ca="1"/>
        <v>Dosímetro de ruído</v>
      </c>
      <c r="UR21" t="str">
        <f ca="1"/>
        <v>Elevador de Liquidos Fixo</v>
      </c>
      <c r="US21" t="str">
        <f ca="1"/>
        <v>Extração Diversos</v>
      </c>
      <c r="UT21" t="str">
        <f ca="1"/>
        <v>Filtração Diversos</v>
      </c>
      <c r="UU21" t="str">
        <f ca="1"/>
        <v>Fotometro Portátil</v>
      </c>
      <c r="UV21" t="str">
        <f ca="1"/>
        <v>Guincho</v>
      </c>
      <c r="UW21" t="str">
        <f ca="1"/>
        <v>Impactador de Cascata</v>
      </c>
      <c r="UX21" t="str">
        <f ca="1"/>
        <v>Inativo Inativo</v>
      </c>
      <c r="UY21" t="str">
        <f ca="1"/>
        <v>Locação Diversos</v>
      </c>
      <c r="UZ21" t="str">
        <f ca="1"/>
        <v>Medidor de Material Particulado Fixo</v>
      </c>
      <c r="VA21" t="str">
        <f ca="1"/>
        <v>Medidor de Material Particulado Portátil</v>
      </c>
      <c r="VB21" t="str">
        <f ca="1"/>
        <v>Medidor de Nível de Pressão Sonora</v>
      </c>
      <c r="VC21" t="str">
        <f ca="1"/>
        <v>Medidor de Nivel Diversos</v>
      </c>
      <c r="VD21" t="str">
        <f ca="1"/>
        <v>Medidor de Nivel Fixo</v>
      </c>
      <c r="VE21" t="str">
        <f ca="1"/>
        <v>Medidor de Nivel Portátil</v>
      </c>
      <c r="VF21" t="str">
        <f ca="1"/>
        <v>Medidor de Vazão Argonaut SL</v>
      </c>
      <c r="VG21" t="str">
        <f ca="1"/>
        <v>Medidor de Vazão Fixo</v>
      </c>
      <c r="VH21" t="str">
        <f ca="1"/>
        <v>Medidor de Vazão FlowTracker</v>
      </c>
      <c r="VI21" t="str">
        <f ca="1"/>
        <v>Medidor de Vazão Portátil</v>
      </c>
      <c r="VJ21" t="str">
        <f ca="1"/>
        <v>Medidor de Vazão RS5</v>
      </c>
      <c r="VK21" t="str">
        <f ca="1"/>
        <v>Medidor de Vazão RS6</v>
      </c>
      <c r="VL21" t="str">
        <f ca="1"/>
        <v>Medidor de Vazão RS7</v>
      </c>
      <c r="VM21" t="str">
        <f ca="1"/>
        <v>Medidor de Vazão RS-M10</v>
      </c>
      <c r="VN21" t="str">
        <f ca="1"/>
        <v>Medidor de Vazão RS-M11</v>
      </c>
      <c r="VO21" t="str">
        <f ca="1"/>
        <v>Medidor de Vazão RS-M9</v>
      </c>
      <c r="VP21" t="str">
        <f ca="1"/>
        <v>Medidor de Vazão RS-S5</v>
      </c>
      <c r="VQ21" t="str">
        <f ca="1"/>
        <v>Medidor de Vibração Portátil</v>
      </c>
      <c r="VR21" t="str">
        <f ca="1"/>
        <v>Meteorologia Fixo</v>
      </c>
      <c r="VS21" t="str">
        <f ca="1"/>
        <v>MODFLOW Diversos</v>
      </c>
      <c r="VT21" t="str">
        <f ca="1"/>
        <v>Monitor de Material Particulado</v>
      </c>
      <c r="VU21" t="str">
        <f ca="1"/>
        <v>Monitor de Material Particulado Portátil</v>
      </c>
      <c r="VV21" t="str">
        <f ca="1"/>
        <v>Monitoramento Fixo</v>
      </c>
      <c r="VW21" t="str">
        <f ca="1"/>
        <v>Mosquetão</v>
      </c>
      <c r="VX21" t="str">
        <f ca="1"/>
        <v>Óculos de Proteção</v>
      </c>
      <c r="VY21" t="str">
        <f ca="1"/>
        <v>Outros Diversos</v>
      </c>
      <c r="VZ21" t="str">
        <f ca="1"/>
        <v>Painel controlador Diversos</v>
      </c>
      <c r="WA21" t="str">
        <f ca="1"/>
        <v>Painel controlador Fixo</v>
      </c>
      <c r="WB21" t="str">
        <f ca="1"/>
        <v>Painel controlador Portátil</v>
      </c>
      <c r="WC21" t="str">
        <f ca="1"/>
        <v>Respirador Facial</v>
      </c>
      <c r="WD21" t="str">
        <f ca="1"/>
        <v>Separador de Agua/ Oleo Fixo</v>
      </c>
      <c r="WE21" t="str">
        <f ca="1"/>
        <v>Sistema de Monitoramento de Material Particulado</v>
      </c>
      <c r="WF21" t="str">
        <f ca="1"/>
        <v>Sonda Portátil</v>
      </c>
      <c r="WG21" t="str">
        <f ca="1"/>
        <v xml:space="preserve">Sonda Portátil </v>
      </c>
      <c r="WH21" t="str">
        <f ca="1"/>
        <v>Sonda Serie 6</v>
      </c>
      <c r="WI21" t="str">
        <f ca="1"/>
        <v>Sonda Serie EcoSense</v>
      </c>
      <c r="WJ21" t="str">
        <f ca="1"/>
        <v>Sonda Serie EXO</v>
      </c>
      <c r="WK21" t="str">
        <f ca="1"/>
        <v>Sonda Serie IQ SensorNet</v>
      </c>
      <c r="WL21" t="str">
        <f ca="1"/>
        <v>Sonda Serie Lab &amp; Field</v>
      </c>
      <c r="WM21" t="str">
        <f ca="1"/>
        <v>Sonda Serie MultiLab</v>
      </c>
      <c r="WN21" t="str">
        <f ca="1"/>
        <v>Sonda Serie ODO-RTU</v>
      </c>
      <c r="WO21" t="str">
        <f ca="1"/>
        <v>Sonda Serie Pro</v>
      </c>
      <c r="WP21" t="str">
        <f ca="1"/>
        <v>Sonda Serie ProDigital</v>
      </c>
      <c r="WQ21" t="str">
        <f ca="1"/>
        <v>Sonda Serie TruLab</v>
      </c>
      <c r="WR21" t="str">
        <f ca="1"/>
        <v>Talabarte</v>
      </c>
      <c r="WS21" t="str">
        <f ca="1"/>
        <v>Telemetria Fixo</v>
      </c>
      <c r="WT21" t="str">
        <f ca="1"/>
        <v>TERMAL Fixo</v>
      </c>
      <c r="WU21" t="str">
        <f ca="1"/>
        <v>Transmissão Fixo</v>
      </c>
      <c r="WV21" t="str">
        <f ca="1"/>
        <v>Tratamento Diversos</v>
      </c>
      <c r="WW21" t="str">
        <f ca="1"/>
        <v>Tratamento Fixo</v>
      </c>
      <c r="WX21" t="str">
        <f ca="1"/>
        <v>Travaqueda</v>
      </c>
      <c r="WY21" t="str">
        <f ca="1"/>
        <v>Tripe</v>
      </c>
      <c r="WZ21" t="str">
        <f ca="1"/>
        <v>UMR Fixo</v>
      </c>
      <c r="AMP21" cm="1">
        <f t="array" aca="1" ref="AMP21:AXU21" ca="1">IFERROR(TRANSPOSE(_xlfn._xlws.SORT(_xlfn.UNIQUE(_xlfn._xlws.FILTER(cp_subgrupo,(($A21="")+(cp_linha=$A21))*(($B21="")+(cp_grupo=$B21))*(($D21="")+(cp_tipo_mercadoria=$D21))*(($E21="")+(cp_fabricante=$E21)))))),"")</f>
        <v>550</v>
      </c>
      <c r="AMQ21">
        <f ca="1"/>
        <v>556</v>
      </c>
      <c r="AMR21">
        <f ca="1"/>
        <v>6600</v>
      </c>
      <c r="AMS21">
        <f ca="1"/>
        <v>9500</v>
      </c>
      <c r="AMT21">
        <f ca="1"/>
        <v>9800</v>
      </c>
      <c r="AMU21" t="str">
        <f ca="1"/>
        <v>3017M</v>
      </c>
      <c r="AMV21" t="str">
        <f ca="1"/>
        <v>301-ADI</v>
      </c>
      <c r="AMW21" t="str">
        <f ca="1"/>
        <v>301C</v>
      </c>
      <c r="AMX21" t="str">
        <f ca="1"/>
        <v>301-R8</v>
      </c>
      <c r="AMY21" t="str">
        <f ca="1"/>
        <v>4000 series Isco</v>
      </c>
      <c r="AMZ21" t="str">
        <f ca="1"/>
        <v xml:space="preserve">Absorvedores </v>
      </c>
      <c r="ANA21" t="str">
        <f ca="1"/>
        <v>Acessório</v>
      </c>
      <c r="ANB21" t="str">
        <f ca="1"/>
        <v>ADCP</v>
      </c>
      <c r="ANC21" t="str">
        <f ca="1"/>
        <v>ADP</v>
      </c>
      <c r="AND21" t="str">
        <f ca="1"/>
        <v>ADR 1500</v>
      </c>
      <c r="ANE21" t="str">
        <f ca="1"/>
        <v>AIR AWARE</v>
      </c>
      <c r="ANF21" t="str">
        <f ca="1"/>
        <v>Air Striper</v>
      </c>
      <c r="ANG21" t="str">
        <f ca="1"/>
        <v>AIRSCAN</v>
      </c>
      <c r="ANH21" t="str">
        <f ca="1"/>
        <v>Amostrador</v>
      </c>
      <c r="ANI21" t="str">
        <f ca="1"/>
        <v>Anel</v>
      </c>
      <c r="ANJ21" t="str">
        <f ca="1"/>
        <v>APEX 2</v>
      </c>
      <c r="ANK21" t="str">
        <f ca="1"/>
        <v>Argonaut</v>
      </c>
      <c r="ANL21" t="str">
        <f ca="1"/>
        <v>Auto Pump</v>
      </c>
      <c r="ANM21" t="str">
        <f ca="1"/>
        <v>BADGE PLUS</v>
      </c>
      <c r="ANN21" t="str">
        <f ca="1"/>
        <v>Biogas</v>
      </c>
      <c r="ANO21" t="str">
        <f ca="1"/>
        <v>BIOGAS 300</v>
      </c>
      <c r="ANP21" t="str">
        <f ca="1"/>
        <v>BIOGAS 3000</v>
      </c>
      <c r="ANQ21" t="str">
        <f ca="1"/>
        <v>BIOGAS 5000</v>
      </c>
      <c r="ANR21" t="str">
        <f ca="1"/>
        <v>BM25</v>
      </c>
      <c r="ANS21" t="str">
        <f ca="1"/>
        <v>Bomba</v>
      </c>
      <c r="ANT21" t="str">
        <f ca="1"/>
        <v>BW</v>
      </c>
      <c r="ANU21" t="str">
        <f ca="1"/>
        <v xml:space="preserve">BW </v>
      </c>
      <c r="ANV21" t="str">
        <f ca="1"/>
        <v>BW CLIP</v>
      </c>
      <c r="ANW21" t="str">
        <f ca="1"/>
        <v>BW FLEX</v>
      </c>
      <c r="ANX21" t="str">
        <f ca="1"/>
        <v>BW ICON</v>
      </c>
      <c r="ANY21" t="str">
        <f ca="1"/>
        <v>BW SOLO</v>
      </c>
      <c r="ANZ21" t="str">
        <f ca="1"/>
        <v>BW ULTRA</v>
      </c>
      <c r="AOA21" t="str">
        <f ca="1"/>
        <v>C100</v>
      </c>
      <c r="AOB21" t="str">
        <f ca="1"/>
        <v>Cabo</v>
      </c>
      <c r="AOC21" t="str">
        <f ca="1"/>
        <v>Calibração</v>
      </c>
      <c r="AOD21" t="str">
        <f ca="1"/>
        <v>Castaway</v>
      </c>
      <c r="AOE21" t="str">
        <f ca="1"/>
        <v>CEL-24X</v>
      </c>
      <c r="AOF21" t="str">
        <f ca="1"/>
        <v>CEL-35X</v>
      </c>
      <c r="AOG21" t="str">
        <f ca="1"/>
        <v>CEL-62X</v>
      </c>
      <c r="AOH21" t="str">
        <f ca="1"/>
        <v>CEL-63X</v>
      </c>
      <c r="AOI21" t="str">
        <f ca="1"/>
        <v>Certificado</v>
      </c>
      <c r="AOJ21" t="str">
        <f ca="1"/>
        <v>CEX300</v>
      </c>
      <c r="AOK21" t="str">
        <f ca="1"/>
        <v>Chempro</v>
      </c>
      <c r="AOL21" t="str">
        <f ca="1"/>
        <v>Cilindro</v>
      </c>
      <c r="AOM21" t="str">
        <f ca="1"/>
        <v xml:space="preserve">Cinto de Segurança </v>
      </c>
      <c r="AON21" t="str">
        <f ca="1"/>
        <v>Clean Cell Pro</v>
      </c>
      <c r="AOO21" t="str">
        <f ca="1"/>
        <v>CLEANVIEWERGAS</v>
      </c>
      <c r="AOP21" t="str">
        <f ca="1"/>
        <v>CM4</v>
      </c>
      <c r="AOQ21" t="str">
        <f ca="1"/>
        <v>CONDUCTIVITY PLUS</v>
      </c>
      <c r="AOR21" t="str">
        <f ca="1"/>
        <v>CONTADOR DE CICLOS</v>
      </c>
      <c r="AOS21" t="str">
        <f ca="1"/>
        <v>Controlador</v>
      </c>
      <c r="AOT21" t="str">
        <f ca="1"/>
        <v>CTX 300</v>
      </c>
      <c r="AOU21" t="str">
        <f ca="1"/>
        <v>CUB</v>
      </c>
      <c r="AOV21" t="str">
        <f ca="1"/>
        <v>DataLogger</v>
      </c>
      <c r="AOW21" t="str">
        <f ca="1"/>
        <v>DATARAM 4</v>
      </c>
      <c r="AOX21" t="str">
        <f ca="1"/>
        <v>DBADGE 2</v>
      </c>
      <c r="AOY21" t="str">
        <f ca="1"/>
        <v>DBO</v>
      </c>
      <c r="AOZ21" t="str">
        <f ca="1"/>
        <v>DIPPER TOUGH</v>
      </c>
      <c r="APA21" t="str">
        <f ca="1"/>
        <v>DIPPERLOG</v>
      </c>
      <c r="APB21" t="str">
        <f ca="1"/>
        <v>DIPPER-T</v>
      </c>
      <c r="APC21" t="str">
        <f ca="1"/>
        <v>Display</v>
      </c>
      <c r="APD21" t="str">
        <f ca="1"/>
        <v>Diversos</v>
      </c>
      <c r="APE21" t="str">
        <f ca="1"/>
        <v>DO200</v>
      </c>
      <c r="APF21" t="str">
        <f ca="1"/>
        <v>DURATRACKER</v>
      </c>
      <c r="APG21" t="str">
        <f ca="1"/>
        <v>E3 POINT</v>
      </c>
      <c r="APH21" t="str">
        <f ca="1"/>
        <v>EAGLE</v>
      </c>
      <c r="API21" t="str">
        <f ca="1"/>
        <v>EC300</v>
      </c>
      <c r="APJ21" t="str">
        <f ca="1"/>
        <v>EC30A</v>
      </c>
      <c r="APK21" t="str">
        <f ca="1"/>
        <v>Embarcação</v>
      </c>
      <c r="APL21" t="str">
        <f ca="1"/>
        <v>EmeClean</v>
      </c>
      <c r="APM21" t="str">
        <f ca="1"/>
        <v>Estação</v>
      </c>
      <c r="APN21" t="str">
        <f ca="1"/>
        <v>Estrutura</v>
      </c>
      <c r="APO21" t="str">
        <f ca="1"/>
        <v>EXO</v>
      </c>
      <c r="APP21" t="str">
        <f ca="1"/>
        <v>EXO (Completa)</v>
      </c>
      <c r="APQ21" t="str">
        <f ca="1"/>
        <v>EXTREME</v>
      </c>
      <c r="APR21" t="str">
        <f ca="1"/>
        <v>FALCO</v>
      </c>
      <c r="APS21" t="str">
        <f ca="1"/>
        <v>FAU</v>
      </c>
      <c r="APT21" t="str">
        <f ca="1"/>
        <v>Ferramental</v>
      </c>
      <c r="APU21" t="str">
        <f ca="1"/>
        <v>Filtro</v>
      </c>
      <c r="APV21" t="str">
        <f ca="1"/>
        <v>FIREPRO</v>
      </c>
      <c r="APW21" t="str">
        <f ca="1"/>
        <v>FlowTracker</v>
      </c>
      <c r="APX21" t="str">
        <f ca="1"/>
        <v>FROG</v>
      </c>
      <c r="APY21" t="str">
        <f ca="1"/>
        <v>FS20X</v>
      </c>
      <c r="APZ21" t="str">
        <f ca="1"/>
        <v>FS-20X</v>
      </c>
      <c r="AQA21" t="str">
        <f ca="1"/>
        <v>FS24X</v>
      </c>
      <c r="AQB21" t="str">
        <f ca="1"/>
        <v>FSL100</v>
      </c>
      <c r="AQC21" t="str">
        <f ca="1"/>
        <v>FSX</v>
      </c>
      <c r="AQD21" t="str">
        <f ca="1"/>
        <v>G100</v>
      </c>
      <c r="AQE21" t="str">
        <f ca="1"/>
        <v>G110</v>
      </c>
      <c r="AQF21" t="str">
        <f ca="1"/>
        <v>G200</v>
      </c>
      <c r="AQG21" t="str">
        <f ca="1"/>
        <v>GA 3000</v>
      </c>
      <c r="AQH21" t="str">
        <f ca="1"/>
        <v>GA 5000</v>
      </c>
      <c r="AQI21" t="str">
        <f ca="1"/>
        <v>GASCARD</v>
      </c>
      <c r="AQJ21" t="str">
        <f ca="1"/>
        <v>GASCEHCK G</v>
      </c>
      <c r="AQK21" t="str">
        <f ca="1"/>
        <v>Gascheck</v>
      </c>
      <c r="AQL21" t="str">
        <f ca="1"/>
        <v>GASCHECK 3000</v>
      </c>
      <c r="AQM21" t="str">
        <f ca="1"/>
        <v>GASCHECK 5000</v>
      </c>
      <c r="AQN21" t="str">
        <f ca="1"/>
        <v>GASCHECK 6000</v>
      </c>
      <c r="AQO21" t="str">
        <f ca="1"/>
        <v>GASCHECK G</v>
      </c>
      <c r="AQP21" t="str">
        <f ca="1"/>
        <v>GASCHECK P1</v>
      </c>
      <c r="AQQ21" t="str">
        <f ca="1"/>
        <v>GASPOINT</v>
      </c>
      <c r="AQR21" t="str">
        <f ca="1"/>
        <v>GATEWAY</v>
      </c>
      <c r="AQS21" t="str">
        <f ca="1"/>
        <v>GEM</v>
      </c>
      <c r="AQT21" t="str">
        <f ca="1"/>
        <v>GEM 2000</v>
      </c>
      <c r="AQU21" t="str">
        <f ca="1"/>
        <v>GEM 5000</v>
      </c>
      <c r="AQV21" t="str">
        <f ca="1"/>
        <v>GEM/GA/BIOGAS 5000</v>
      </c>
      <c r="AQW21" t="str">
        <f ca="1"/>
        <v>GeneCount</v>
      </c>
      <c r="AQX21" t="str">
        <f ca="1"/>
        <v>GENIE</v>
      </c>
      <c r="AQY21" t="str">
        <f ca="1"/>
        <v>Guardian</v>
      </c>
      <c r="AQZ21" t="str">
        <f ca="1"/>
        <v>GUARDIAN 2</v>
      </c>
      <c r="ARA21" t="str">
        <f ca="1"/>
        <v>H.OIL</v>
      </c>
      <c r="ARB21" t="str">
        <f ca="1"/>
        <v>HA20</v>
      </c>
      <c r="ARC21" t="str">
        <f ca="1"/>
        <v>HA40</v>
      </c>
      <c r="ARD21" t="str">
        <f ca="1"/>
        <v>HA-71</v>
      </c>
      <c r="ARE21" t="str">
        <f ca="1"/>
        <v>HA-72</v>
      </c>
      <c r="ARF21" t="str">
        <f ca="1"/>
        <v>HAVEX</v>
      </c>
      <c r="ARG21" t="str">
        <f ca="1"/>
        <v>HON</v>
      </c>
      <c r="ARH21" t="str">
        <f ca="1"/>
        <v>HON TITAN</v>
      </c>
      <c r="ARI21" t="str">
        <f ca="1"/>
        <v>Hora Técnica</v>
      </c>
      <c r="ARJ21" t="str">
        <f ca="1"/>
        <v>IAQ POINT 2</v>
      </c>
      <c r="ARK21" t="str">
        <f ca="1"/>
        <v>IMPACT PRO</v>
      </c>
      <c r="ARL21" t="str">
        <f ca="1"/>
        <v>Inativo</v>
      </c>
      <c r="ARM21" t="str">
        <f ca="1"/>
        <v>INNOVA</v>
      </c>
      <c r="ARN21" t="str">
        <f ca="1"/>
        <v>Instalação</v>
      </c>
      <c r="ARO21" t="str">
        <f ca="1"/>
        <v>INTELLIDOX</v>
      </c>
      <c r="ARP21" t="str">
        <f ca="1"/>
        <v>IQ PIPE</v>
      </c>
      <c r="ARQ21" t="str">
        <f ca="1"/>
        <v>IQ PLUS</v>
      </c>
      <c r="ARR21" t="str">
        <f ca="1"/>
        <v>IQ Standard</v>
      </c>
      <c r="ARS21" t="str">
        <f ca="1"/>
        <v>ITRANS</v>
      </c>
      <c r="ART21" t="str">
        <f ca="1"/>
        <v>JES-301</v>
      </c>
      <c r="ARU21" t="str">
        <f ca="1"/>
        <v>JFID</v>
      </c>
      <c r="ARV21" t="str">
        <f ca="1"/>
        <v>JH3E</v>
      </c>
      <c r="ARW21" t="str">
        <f ca="1"/>
        <v>JSP-87</v>
      </c>
      <c r="ARX21" t="str">
        <f ca="1"/>
        <v>JSP-89</v>
      </c>
      <c r="ARY21" t="str">
        <f ca="1"/>
        <v>L360</v>
      </c>
      <c r="ARZ21" t="str">
        <f ca="1"/>
        <v>LEAKCHECK P1</v>
      </c>
      <c r="ASA21" t="str">
        <f ca="1"/>
        <v>LEAKMATE</v>
      </c>
      <c r="ASB21" t="str">
        <f ca="1"/>
        <v>Locação</v>
      </c>
      <c r="ASC21" t="str">
        <f ca="1"/>
        <v>Luminometro</v>
      </c>
      <c r="ASD21" t="str">
        <f ca="1"/>
        <v>M10</v>
      </c>
      <c r="ASE21" t="str">
        <f ca="1"/>
        <v>M11</v>
      </c>
      <c r="ASF21" t="str">
        <f ca="1"/>
        <v>M9</v>
      </c>
      <c r="ASG21" t="str">
        <f ca="1"/>
        <v>MAGFLUX</v>
      </c>
      <c r="ASH21" t="str">
        <f ca="1"/>
        <v>Maleta</v>
      </c>
      <c r="ASI21" t="str">
        <f ca="1"/>
        <v>MANHANDLER</v>
      </c>
      <c r="ASJ21" t="str">
        <f ca="1"/>
        <v>MANNING</v>
      </c>
      <c r="ASK21" t="str">
        <f ca="1"/>
        <v>Manta</v>
      </c>
      <c r="ASL21" t="str">
        <f ca="1"/>
        <v>Manta OWS</v>
      </c>
      <c r="ASM21" t="str">
        <f ca="1"/>
        <v>MARPLE</v>
      </c>
      <c r="ASN21" t="str">
        <f ca="1"/>
        <v>MAX XT</v>
      </c>
      <c r="ASO21" t="str">
        <f ca="1"/>
        <v>Metalyser</v>
      </c>
      <c r="ASP21" t="str">
        <f ca="1"/>
        <v>METREX</v>
      </c>
      <c r="ASQ21" t="str">
        <f ca="1"/>
        <v>MGD</v>
      </c>
      <c r="ASR21" t="str">
        <f ca="1"/>
        <v>MICRO 5</v>
      </c>
      <c r="ASS21" t="str">
        <f ca="1"/>
        <v>MicroADV</v>
      </c>
      <c r="AST21" t="str">
        <f ca="1"/>
        <v>MICROCLIP</v>
      </c>
      <c r="ASU21" t="str">
        <f ca="1"/>
        <v>MICRODOCK</v>
      </c>
      <c r="ASV21" t="str">
        <f ca="1"/>
        <v>MICRODUST</v>
      </c>
      <c r="ASW21" t="str">
        <f ca="1"/>
        <v>MIDAS</v>
      </c>
      <c r="ASX21" t="str">
        <f ca="1"/>
        <v>MILLER</v>
      </c>
      <c r="ASY21" t="str">
        <f ca="1"/>
        <v>MIRAN</v>
      </c>
      <c r="ASZ21" t="str">
        <f ca="1"/>
        <v>MKII</v>
      </c>
      <c r="ATA21" t="str">
        <f ca="1"/>
        <v>Moden</v>
      </c>
      <c r="ATB21" t="str">
        <f ca="1"/>
        <v>Mosquetão</v>
      </c>
      <c r="ATC21" t="str">
        <f ca="1"/>
        <v>MP10</v>
      </c>
      <c r="ATD21" t="str">
        <f ca="1"/>
        <v>MP15</v>
      </c>
      <c r="ATE21" t="str">
        <f ca="1"/>
        <v>MP20</v>
      </c>
      <c r="ATF21" t="str">
        <f ca="1"/>
        <v>MP30</v>
      </c>
      <c r="ATG21" t="str">
        <f ca="1"/>
        <v>MP50</v>
      </c>
      <c r="ATH21" t="str">
        <f ca="1"/>
        <v>MPD</v>
      </c>
      <c r="ATI21" t="str">
        <f ca="1"/>
        <v>MULTILAB</v>
      </c>
      <c r="ATJ21" t="str">
        <f ca="1"/>
        <v>MV02</v>
      </c>
      <c r="ATK21" t="str">
        <f ca="1"/>
        <v>MV03</v>
      </c>
      <c r="ATL21" t="str">
        <f ca="1"/>
        <v>MVI</v>
      </c>
      <c r="ATM21" t="str">
        <f ca="1"/>
        <v>MX4</v>
      </c>
      <c r="ATN21" t="str">
        <f ca="1"/>
        <v>MX6</v>
      </c>
      <c r="ATO21" t="str">
        <f ca="1"/>
        <v>NDP - 25 BAN</v>
      </c>
      <c r="ATP21" t="str">
        <f ca="1"/>
        <v>Numatic</v>
      </c>
      <c r="ATQ21" t="str">
        <f ca="1"/>
        <v>ODO200</v>
      </c>
      <c r="ATR21" t="str">
        <f ca="1"/>
        <v>OELD</v>
      </c>
      <c r="ATS21" t="str">
        <f ca="1"/>
        <v>OLCT</v>
      </c>
      <c r="ATT21" t="str">
        <f ca="1"/>
        <v>OPTI-FIT</v>
      </c>
      <c r="ATU21" t="str">
        <f ca="1"/>
        <v>OPTIMA PLUS</v>
      </c>
      <c r="ATV21" t="str">
        <f ca="1"/>
        <v>Outros</v>
      </c>
      <c r="ATW21" t="str">
        <f ca="1"/>
        <v>OWS</v>
      </c>
      <c r="ATX21" t="str">
        <f ca="1"/>
        <v>Painel</v>
      </c>
      <c r="ATY21" t="str">
        <f ca="1"/>
        <v>Painel de Controle</v>
      </c>
      <c r="ATZ21" t="str">
        <f ca="1"/>
        <v>Painel Solar</v>
      </c>
      <c r="AUA21" t="str">
        <f ca="1"/>
        <v>PANTHER</v>
      </c>
      <c r="AUB21" t="str">
        <f ca="1"/>
        <v>PCM</v>
      </c>
      <c r="AUC21" t="str">
        <f ca="1"/>
        <v>PDR1500</v>
      </c>
      <c r="AUD21" t="str">
        <f ca="1"/>
        <v>PH100</v>
      </c>
      <c r="AUE21" t="str">
        <f ca="1"/>
        <v>PHD6</v>
      </c>
      <c r="AUF21" t="str">
        <f ca="1"/>
        <v>PHOCHECK 1000</v>
      </c>
      <c r="AUG21" t="str">
        <f ca="1"/>
        <v>PHOCHECK 3000</v>
      </c>
      <c r="AUH21" t="str">
        <f ca="1"/>
        <v>Pro Plus</v>
      </c>
      <c r="AUI21" t="str">
        <f ca="1"/>
        <v>Pro Quattro</v>
      </c>
      <c r="AUJ21" t="str">
        <f ca="1"/>
        <v>PRO10</v>
      </c>
      <c r="AUK21" t="str">
        <f ca="1"/>
        <v>PRO1020</v>
      </c>
      <c r="AUL21" t="str">
        <f ca="1"/>
        <v>PRO1030</v>
      </c>
      <c r="AUM21" t="str">
        <f ca="1"/>
        <v>PRO20</v>
      </c>
      <c r="AUN21" t="str">
        <f ca="1"/>
        <v>PRO2030</v>
      </c>
      <c r="AUO21" t="str">
        <f ca="1"/>
        <v>PRO30</v>
      </c>
      <c r="AUP21" t="str">
        <f ca="1"/>
        <v>PRODO</v>
      </c>
      <c r="AUQ21" t="str">
        <f ca="1"/>
        <v>ProDss</v>
      </c>
      <c r="AUR21" t="str">
        <f ca="1"/>
        <v>PROSOLO</v>
      </c>
      <c r="AUS21" t="str">
        <f ca="1"/>
        <v>PROSWAP</v>
      </c>
      <c r="AUT21" t="str">
        <f ca="1"/>
        <v>PT100</v>
      </c>
      <c r="AUU21" t="str">
        <f ca="1"/>
        <v>QRAE 3</v>
      </c>
      <c r="AUV21" t="str">
        <f ca="1"/>
        <v>QRAE3</v>
      </c>
      <c r="AUW21" t="str">
        <f ca="1"/>
        <v>QUATTRO</v>
      </c>
      <c r="AUX21" t="str">
        <f ca="1"/>
        <v>Quimico</v>
      </c>
      <c r="AUY21" t="str">
        <f ca="1"/>
        <v>RAEGUARD</v>
      </c>
      <c r="AUZ21" t="str">
        <f ca="1"/>
        <v>Reagente</v>
      </c>
      <c r="AVA21" t="str">
        <f ca="1"/>
        <v>Reforma</v>
      </c>
      <c r="AVB21" t="str">
        <f ca="1"/>
        <v>REMOX</v>
      </c>
      <c r="AVC21" t="str">
        <f ca="1"/>
        <v>RIG RAT</v>
      </c>
      <c r="AVD21" t="str">
        <f ca="1"/>
        <v>RIKEN KEIKE</v>
      </c>
      <c r="AVE21" t="str">
        <f ca="1"/>
        <v>RS5</v>
      </c>
      <c r="AVF21" t="str">
        <f ca="1"/>
        <v>RS6</v>
      </c>
      <c r="AVG21" t="str">
        <f ca="1"/>
        <v>RS7</v>
      </c>
      <c r="AVH21" t="str">
        <f ca="1"/>
        <v>SAGE RIO</v>
      </c>
      <c r="AVI21" t="str">
        <f ca="1"/>
        <v>Sample Pro</v>
      </c>
      <c r="AVJ21" t="str">
        <f ca="1"/>
        <v>SAMPLEASE</v>
      </c>
      <c r="AVK21" t="str">
        <f ca="1"/>
        <v>SC</v>
      </c>
      <c r="AVL21" t="str">
        <f ca="1"/>
        <v>SCORPION</v>
      </c>
      <c r="AVM21" t="str">
        <f ca="1"/>
        <v>SEARCHLINE</v>
      </c>
      <c r="AVN21" t="str">
        <f ca="1"/>
        <v>SENSEPOINT</v>
      </c>
      <c r="AVO21" t="str">
        <f ca="1"/>
        <v>Sensor</v>
      </c>
      <c r="AVP21" t="str">
        <f ca="1"/>
        <v>SERIE BW</v>
      </c>
      <c r="AVQ21" t="str">
        <f ca="1"/>
        <v>SERIE6</v>
      </c>
      <c r="AVR21" t="str">
        <f ca="1"/>
        <v>SHAKETEST</v>
      </c>
      <c r="AVS21" t="str">
        <f ca="1"/>
        <v>SHARPEYE</v>
      </c>
      <c r="AVT21" t="str">
        <f ca="1"/>
        <v>Signature</v>
      </c>
      <c r="AVU21" t="str">
        <f ca="1"/>
        <v>Sistema</v>
      </c>
      <c r="AVV21" t="str">
        <f ca="1"/>
        <v>Skimmer</v>
      </c>
      <c r="AVW21" t="str">
        <f ca="1"/>
        <v>SKINNY DIPPER</v>
      </c>
      <c r="AVX21" t="str">
        <f ca="1"/>
        <v>SM.OIL</v>
      </c>
      <c r="AVY21" t="str">
        <f ca="1"/>
        <v>Software</v>
      </c>
      <c r="AVZ21" t="str">
        <f ca="1"/>
        <v>Solução</v>
      </c>
      <c r="AWA21" t="str">
        <f ca="1"/>
        <v>Sonda RTU</v>
      </c>
      <c r="AWB21" t="str">
        <f ca="1"/>
        <v>SOS-4-003</v>
      </c>
      <c r="AWC21" t="str">
        <f ca="1"/>
        <v>SPERIAN</v>
      </c>
      <c r="AWD21" t="str">
        <f ca="1"/>
        <v>SPM FLEX</v>
      </c>
      <c r="AWE21" t="str">
        <f ca="1"/>
        <v>T8000</v>
      </c>
      <c r="AWF21" t="str">
        <f ca="1"/>
        <v>TadLar Bag</v>
      </c>
      <c r="AWG21" t="str">
        <f ca="1"/>
        <v>TERMAL</v>
      </c>
      <c r="AWH21" t="str">
        <f ca="1"/>
        <v>Termovelocimétrico</v>
      </c>
      <c r="AWI21" t="str">
        <f ca="1"/>
        <v>TIGER</v>
      </c>
      <c r="AWJ21" t="str">
        <f ca="1"/>
        <v>TITAN</v>
      </c>
      <c r="AWK21" t="str">
        <f ca="1"/>
        <v>TITAN 2</v>
      </c>
      <c r="AWL21" t="str">
        <f ca="1"/>
        <v>TOP TRACK</v>
      </c>
      <c r="AWM21" t="str">
        <f ca="1"/>
        <v>TOUCHPOINT</v>
      </c>
      <c r="AWN21" t="str">
        <f ca="1"/>
        <v>Transdutor</v>
      </c>
      <c r="AWO21" t="str">
        <f ca="1"/>
        <v>Transmissor</v>
      </c>
      <c r="AWP21" t="str">
        <f ca="1"/>
        <v>Treinamento</v>
      </c>
      <c r="AWQ21" t="str">
        <f ca="1"/>
        <v>TruLab</v>
      </c>
      <c r="AWR21" t="str">
        <f ca="1"/>
        <v>TVA</v>
      </c>
      <c r="AWS21" t="str">
        <f ca="1"/>
        <v xml:space="preserve">TVA </v>
      </c>
      <c r="AWT21" t="str">
        <f ca="1"/>
        <v>TVA 1000B</v>
      </c>
      <c r="AWU21" t="str">
        <f ca="1"/>
        <v>TVA 2020</v>
      </c>
      <c r="AWV21" t="str">
        <f ca="1"/>
        <v>TVOC</v>
      </c>
      <c r="AWW21" t="str">
        <f ca="1"/>
        <v>TX1</v>
      </c>
      <c r="AWX21" t="str">
        <f ca="1"/>
        <v>UMR</v>
      </c>
      <c r="AWY21" t="str">
        <f ca="1"/>
        <v>UVEX</v>
      </c>
      <c r="AWZ21" t="str">
        <f ca="1"/>
        <v>Vapor pin/ Clean</v>
      </c>
      <c r="AXA21" t="str">
        <f ca="1"/>
        <v>WATER TAPE</v>
      </c>
      <c r="AXB21" t="str">
        <f ca="1"/>
        <v>WELLHEAD</v>
      </c>
      <c r="AXC21" t="str">
        <f ca="1"/>
        <v>WellTape</v>
      </c>
      <c r="AXD21" t="str">
        <f ca="1"/>
        <v>WX16</v>
      </c>
      <c r="AXE21" t="str">
        <f ca="1"/>
        <v>WX4</v>
      </c>
      <c r="AXF21" t="str">
        <f ca="1"/>
        <v>WX64</v>
      </c>
      <c r="AXG21" t="str">
        <f ca="1"/>
        <v>XCD</v>
      </c>
      <c r="AXH21" t="str">
        <f ca="1"/>
        <v>XCL</v>
      </c>
      <c r="AXI21" t="str">
        <f ca="1"/>
        <v>XNX</v>
      </c>
      <c r="AXJ21" t="str">
        <f ca="1"/>
        <v>XPIS</v>
      </c>
      <c r="AXK21" t="str">
        <f ca="1"/>
        <v>XPV</v>
      </c>
      <c r="AXL21" t="str">
        <f ca="1"/>
        <v>XRL</v>
      </c>
      <c r="AXM21" t="str">
        <f ca="1"/>
        <v>YSI30</v>
      </c>
      <c r="AXN21" t="str">
        <f ca="1"/>
        <v>YSI3100</v>
      </c>
      <c r="AXO21" t="str">
        <f ca="1"/>
        <v>YSI3200</v>
      </c>
      <c r="AXP21" t="str">
        <f ca="1"/>
        <v>YSI5000</v>
      </c>
      <c r="AXQ21" t="str">
        <f ca="1"/>
        <v>YSI5100</v>
      </c>
      <c r="AXR21" t="str">
        <f ca="1"/>
        <v>YSI55</v>
      </c>
      <c r="AXS21" t="str">
        <f ca="1"/>
        <v>YSI60</v>
      </c>
      <c r="AXT21" t="str">
        <f ca="1"/>
        <v>YSI85</v>
      </c>
      <c r="AXU21" t="str">
        <f ca="1"/>
        <v>ZAREBA</v>
      </c>
      <c r="BFV21" t="str" cm="1">
        <f t="array" aca="1" ref="BFV21:BGB21" ca="1">IFERROR(TRANSPOSE(_xlfn._xlws.SORT(_xlfn.UNIQUE(_xlfn._xlws.FILTER(cp_tipo_mercadoria,(($A21="")+(cp_linha=$A21))*(($B21="")+(cp_grupo=$B21))*(($C21="")+(cp_subgrupo=$C21))*(($E21="")+(cp_fabricante=$E21)))))),"")</f>
        <v>Acessório</v>
      </c>
      <c r="BFW21" t="str">
        <f ca="1"/>
        <v>Acessório/Reposição</v>
      </c>
      <c r="BFX21" t="str">
        <f ca="1"/>
        <v>Inativo</v>
      </c>
      <c r="BFY21" t="str">
        <f ca="1"/>
        <v>Insumo</v>
      </c>
      <c r="BFZ21" t="str">
        <f ca="1"/>
        <v>Produto</v>
      </c>
      <c r="BGA21" t="str">
        <f ca="1"/>
        <v>Reposição</v>
      </c>
      <c r="BGB21" t="str">
        <f ca="1"/>
        <v>Serviço</v>
      </c>
      <c r="BZB21" t="str" cm="1">
        <f t="array" aca="1" ref="BZB21:CBA21" ca="1">IFERROR(TRANSPOSE(_xlfn._xlws.SORT(_xlfn.UNIQUE(_xlfn._xlws.FILTER(cp_fabricante,(($A21="")+(cp_linha=$A21))*(($B21="")+(cp_grupo=$B21))*(($C21="")+(cp_subgrupo=$C21))*(($D21="")+(cp_tipo_mercadoria=$D21)))))),"")</f>
        <v>ABK</v>
      </c>
      <c r="BZC21" t="str">
        <f ca="1"/>
        <v>AGT</v>
      </c>
      <c r="BZD21" t="str">
        <f ca="1"/>
        <v>Air Liquide</v>
      </c>
      <c r="BZE21" t="str">
        <f ca="1"/>
        <v>AMBIENTAL</v>
      </c>
      <c r="BZF21" t="str">
        <f ca="1"/>
        <v>AMS</v>
      </c>
      <c r="BZG21" t="str">
        <f ca="1"/>
        <v>Campbell</v>
      </c>
      <c r="BZH21" t="str">
        <f ca="1"/>
        <v>CASELLA</v>
      </c>
      <c r="BZI21" t="str">
        <f ca="1"/>
        <v>CHP</v>
      </c>
      <c r="BZJ21" t="str">
        <f ca="1"/>
        <v>Clean</v>
      </c>
      <c r="BZK21" t="str">
        <f ca="1"/>
        <v>COPPI</v>
      </c>
      <c r="BZL21" t="str">
        <f ca="1"/>
        <v>Coregas</v>
      </c>
      <c r="BZM21" t="str">
        <f ca="1"/>
        <v>DFT</v>
      </c>
      <c r="BZN21" t="str">
        <f ca="1"/>
        <v>DPUNION</v>
      </c>
      <c r="BZO21" t="str">
        <f ca="1"/>
        <v>EDINBURG</v>
      </c>
      <c r="BZP21" t="str">
        <f ca="1"/>
        <v>EMEC</v>
      </c>
      <c r="BZQ21" t="str">
        <f ca="1"/>
        <v>EN NOVATIVE</v>
      </c>
      <c r="BZR21" t="str">
        <f ca="1"/>
        <v>environics</v>
      </c>
      <c r="BZS21" t="str">
        <f ca="1"/>
        <v>EON</v>
      </c>
      <c r="BZT21" t="str">
        <f ca="1"/>
        <v>ESS</v>
      </c>
      <c r="BZU21" t="str">
        <f ca="1"/>
        <v>Fabricante</v>
      </c>
      <c r="BZV21" t="str">
        <f ca="1"/>
        <v>Global Water</v>
      </c>
      <c r="BZW21" t="str">
        <f ca="1"/>
        <v>GRACO</v>
      </c>
      <c r="BZX21" t="str">
        <f ca="1"/>
        <v>HER</v>
      </c>
      <c r="BZY21" t="str">
        <f ca="1"/>
        <v>HISCO</v>
      </c>
      <c r="BZZ21" t="str">
        <f ca="1"/>
        <v>HON</v>
      </c>
      <c r="CAA21" t="str">
        <f ca="1"/>
        <v>Inativo</v>
      </c>
      <c r="CAB21" t="str">
        <f ca="1"/>
        <v>Industrial</v>
      </c>
      <c r="CAC21" t="str">
        <f ca="1"/>
        <v>ION</v>
      </c>
      <c r="CAD21" t="str">
        <f ca="1"/>
        <v>ISCO</v>
      </c>
      <c r="CAE21" t="str">
        <f ca="1"/>
        <v>JCT</v>
      </c>
      <c r="CAF21" t="str">
        <f ca="1"/>
        <v>LINDE</v>
      </c>
      <c r="CAG21" t="str">
        <f ca="1"/>
        <v>Luminutra</v>
      </c>
      <c r="CAH21" t="str">
        <f ca="1"/>
        <v>MJK</v>
      </c>
      <c r="CAI21" t="str">
        <f ca="1"/>
        <v>NIVELCO</v>
      </c>
      <c r="CAJ21" t="str">
        <f ca="1"/>
        <v>NOVALINX</v>
      </c>
      <c r="CAK21" t="str">
        <f ca="1"/>
        <v>Oceanalpha</v>
      </c>
      <c r="CAL21" t="str">
        <f ca="1"/>
        <v>QED</v>
      </c>
      <c r="CAM21" t="str">
        <f ca="1"/>
        <v>RADIONDETECTION</v>
      </c>
      <c r="CAN21" t="str">
        <f ca="1"/>
        <v>RDI</v>
      </c>
      <c r="CAO21" t="str">
        <f ca="1"/>
        <v>Regenesis</v>
      </c>
      <c r="CAP21" t="str">
        <f ca="1"/>
        <v>RIKA</v>
      </c>
      <c r="CAQ21" t="str">
        <f ca="1"/>
        <v>SF</v>
      </c>
      <c r="CAR21" t="str">
        <f ca="1"/>
        <v>SHANGHAI</v>
      </c>
      <c r="CAS21" t="str">
        <f ca="1"/>
        <v>SON</v>
      </c>
      <c r="CAT21" t="str">
        <f ca="1"/>
        <v>TDS</v>
      </c>
      <c r="CAU21" t="str">
        <f ca="1"/>
        <v>Thermo</v>
      </c>
      <c r="CAV21" t="str">
        <f ca="1"/>
        <v>Trace2o</v>
      </c>
      <c r="CAW21" t="str">
        <f ca="1"/>
        <v>VAPOR PIN</v>
      </c>
      <c r="CAX21" t="str">
        <f ca="1"/>
        <v>waterloo</v>
      </c>
      <c r="CAY21" t="str">
        <f ca="1"/>
        <v>White</v>
      </c>
      <c r="CAZ21" t="str">
        <f ca="1"/>
        <v>YSI</v>
      </c>
      <c r="CBA21">
        <f ca="1"/>
        <v>0</v>
      </c>
    </row>
    <row r="22" spans="30:624 1030:2081" x14ac:dyDescent="0.25">
      <c r="AD22" t="str" cm="1">
        <f t="array" aca="1" ref="AD22:AI22" ca="1">IFERROR(TRANSPOSE(_xlfn._xlws.SORT(_xlfn.UNIQUE(_xlfn._xlws.FILTER(cp_linha,(($B22="")+(cp_grupo=$B22))*(($C22="")+(cp_subgrupo=$C22))*(($D22="")+(cp_tipo_mercadoria=$D22))*(($E22="")+(cp_fabricante=$E22)))))),"")</f>
        <v>Detecção e Processos de Gases</v>
      </c>
      <c r="AE22" t="str">
        <f ca="1"/>
        <v>Diversos</v>
      </c>
      <c r="AF22" t="str">
        <f ca="1"/>
        <v>Inativo</v>
      </c>
      <c r="AG22" t="str">
        <f ca="1"/>
        <v>Locação</v>
      </c>
      <c r="AH22" t="str">
        <f ca="1"/>
        <v>Recursos Hídricos</v>
      </c>
      <c r="AI22" t="str">
        <f ca="1"/>
        <v>Remediação</v>
      </c>
      <c r="TJ22" t="str" cm="1">
        <f t="array" aca="1" ref="TJ22:WZ22" ca="1">IFERROR(TRANSPOSE(_xlfn._xlws.SORT(_xlfn.UNIQUE(_xlfn._xlws.FILTER(cp_grupo,(($A22="")+(cp_linha=$A22))*(($C22="")+(cp_subgrupo=$C22))*(($D22="")+(cp_tipo_mercadoria=$D22))*(($E22="")+(cp_fabricante=$E22)))))),"")</f>
        <v>Absorvedores</v>
      </c>
      <c r="TK22" t="str">
        <f ca="1"/>
        <v>Alimentação Eletrico</v>
      </c>
      <c r="TL22" t="str">
        <f ca="1"/>
        <v>Alimentação Solar</v>
      </c>
      <c r="TM22" t="str">
        <f ca="1"/>
        <v>Amostrador Diversos</v>
      </c>
      <c r="TN22" t="str">
        <f ca="1"/>
        <v>Amostrador Não Refrigerado Portátil</v>
      </c>
      <c r="TO22" t="str">
        <f ca="1"/>
        <v>Amostrador Refrigerado Fixo</v>
      </c>
      <c r="TP22" t="str">
        <f ca="1"/>
        <v>Amostrador Refrigerado Portátil</v>
      </c>
      <c r="TQ22" t="str">
        <f ca="1"/>
        <v>Amostragem Diversos</v>
      </c>
      <c r="TR22" t="str">
        <f ca="1"/>
        <v>Analisador Diversos</v>
      </c>
      <c r="TS22" t="str">
        <f ca="1"/>
        <v>Analisador Fixo</v>
      </c>
      <c r="TT22" t="str">
        <f ca="1"/>
        <v xml:space="preserve">Analisador Fixo </v>
      </c>
      <c r="TU22" t="str">
        <f ca="1"/>
        <v>Analisador Microbiologico</v>
      </c>
      <c r="TV22" t="str">
        <f ca="1"/>
        <v>Analisador Portátil</v>
      </c>
      <c r="TW22" t="str">
        <f ca="1"/>
        <v xml:space="preserve">Analisador Portátil </v>
      </c>
      <c r="TX22" t="str">
        <f ca="1"/>
        <v>Analisador Portátil Locação</v>
      </c>
      <c r="TY22" t="str">
        <f ca="1"/>
        <v>Aterramento Diversos</v>
      </c>
      <c r="TZ22" t="str">
        <f ca="1"/>
        <v>Bomba de Amostragem Fixa</v>
      </c>
      <c r="UA22" t="str">
        <f ca="1"/>
        <v>BOMBA DE AMOSTRAGEM Fixo</v>
      </c>
      <c r="UB22" t="str">
        <f ca="1"/>
        <v>Bomba de Amostragem Portátil</v>
      </c>
      <c r="UC22" t="str">
        <f ca="1"/>
        <v>Bombeamento Fixo</v>
      </c>
      <c r="UD22" t="str">
        <f ca="1"/>
        <v>Cabeçote/Válvula Extração Metano</v>
      </c>
      <c r="UE22" t="str">
        <f ca="1"/>
        <v>Caixa Separadora Fixo</v>
      </c>
      <c r="UF22" t="str">
        <f ca="1"/>
        <v>Calibração Diversos</v>
      </c>
      <c r="UG22" t="str">
        <f ca="1"/>
        <v>Cinto de Segurança</v>
      </c>
      <c r="UH22" t="str">
        <f ca="1"/>
        <v xml:space="preserve">Cinto de Segurança </v>
      </c>
      <c r="UI22" t="str">
        <f ca="1"/>
        <v>Colorimetro Portátil</v>
      </c>
      <c r="UJ22" t="str">
        <f ca="1"/>
        <v>Conjunto Autônomo</v>
      </c>
      <c r="UK22" t="str">
        <f ca="1"/>
        <v>Cromatógrafo Portátil</v>
      </c>
      <c r="UL22" t="str">
        <f ca="1"/>
        <v>Detector de Incendio Fixo</v>
      </c>
      <c r="UM22" t="str">
        <f ca="1"/>
        <v>Detector Diversos</v>
      </c>
      <c r="UN22" t="str">
        <f ca="1"/>
        <v>Detector Fixo</v>
      </c>
      <c r="UO22" t="str">
        <f ca="1"/>
        <v>Detector Portátil</v>
      </c>
      <c r="UP22" t="str">
        <f ca="1"/>
        <v>Diversos Diversos</v>
      </c>
      <c r="UQ22" t="str">
        <f ca="1"/>
        <v>Dosímetro de ruído</v>
      </c>
      <c r="UR22" t="str">
        <f ca="1"/>
        <v>Elevador de Liquidos Fixo</v>
      </c>
      <c r="US22" t="str">
        <f ca="1"/>
        <v>Extração Diversos</v>
      </c>
      <c r="UT22" t="str">
        <f ca="1"/>
        <v>Filtração Diversos</v>
      </c>
      <c r="UU22" t="str">
        <f ca="1"/>
        <v>Fotometro Portátil</v>
      </c>
      <c r="UV22" t="str">
        <f ca="1"/>
        <v>Guincho</v>
      </c>
      <c r="UW22" t="str">
        <f ca="1"/>
        <v>Impactador de Cascata</v>
      </c>
      <c r="UX22" t="str">
        <f ca="1"/>
        <v>Inativo Inativo</v>
      </c>
      <c r="UY22" t="str">
        <f ca="1"/>
        <v>Locação Diversos</v>
      </c>
      <c r="UZ22" t="str">
        <f ca="1"/>
        <v>Medidor de Material Particulado Fixo</v>
      </c>
      <c r="VA22" t="str">
        <f ca="1"/>
        <v>Medidor de Material Particulado Portátil</v>
      </c>
      <c r="VB22" t="str">
        <f ca="1"/>
        <v>Medidor de Nível de Pressão Sonora</v>
      </c>
      <c r="VC22" t="str">
        <f ca="1"/>
        <v>Medidor de Nivel Diversos</v>
      </c>
      <c r="VD22" t="str">
        <f ca="1"/>
        <v>Medidor de Nivel Fixo</v>
      </c>
      <c r="VE22" t="str">
        <f ca="1"/>
        <v>Medidor de Nivel Portátil</v>
      </c>
      <c r="VF22" t="str">
        <f ca="1"/>
        <v>Medidor de Vazão Argonaut SL</v>
      </c>
      <c r="VG22" t="str">
        <f ca="1"/>
        <v>Medidor de Vazão Fixo</v>
      </c>
      <c r="VH22" t="str">
        <f ca="1"/>
        <v>Medidor de Vazão FlowTracker</v>
      </c>
      <c r="VI22" t="str">
        <f ca="1"/>
        <v>Medidor de Vazão Portátil</v>
      </c>
      <c r="VJ22" t="str">
        <f ca="1"/>
        <v>Medidor de Vazão RS5</v>
      </c>
      <c r="VK22" t="str">
        <f ca="1"/>
        <v>Medidor de Vazão RS6</v>
      </c>
      <c r="VL22" t="str">
        <f ca="1"/>
        <v>Medidor de Vazão RS7</v>
      </c>
      <c r="VM22" t="str">
        <f ca="1"/>
        <v>Medidor de Vazão RS-M10</v>
      </c>
      <c r="VN22" t="str">
        <f ca="1"/>
        <v>Medidor de Vazão RS-M11</v>
      </c>
      <c r="VO22" t="str">
        <f ca="1"/>
        <v>Medidor de Vazão RS-M9</v>
      </c>
      <c r="VP22" t="str">
        <f ca="1"/>
        <v>Medidor de Vazão RS-S5</v>
      </c>
      <c r="VQ22" t="str">
        <f ca="1"/>
        <v>Medidor de Vibração Portátil</v>
      </c>
      <c r="VR22" t="str">
        <f ca="1"/>
        <v>Meteorologia Fixo</v>
      </c>
      <c r="VS22" t="str">
        <f ca="1"/>
        <v>MODFLOW Diversos</v>
      </c>
      <c r="VT22" t="str">
        <f ca="1"/>
        <v>Monitor de Material Particulado</v>
      </c>
      <c r="VU22" t="str">
        <f ca="1"/>
        <v>Monitor de Material Particulado Portátil</v>
      </c>
      <c r="VV22" t="str">
        <f ca="1"/>
        <v>Monitoramento Fixo</v>
      </c>
      <c r="VW22" t="str">
        <f ca="1"/>
        <v>Mosquetão</v>
      </c>
      <c r="VX22" t="str">
        <f ca="1"/>
        <v>Óculos de Proteção</v>
      </c>
      <c r="VY22" t="str">
        <f ca="1"/>
        <v>Outros Diversos</v>
      </c>
      <c r="VZ22" t="str">
        <f ca="1"/>
        <v>Painel controlador Diversos</v>
      </c>
      <c r="WA22" t="str">
        <f ca="1"/>
        <v>Painel controlador Fixo</v>
      </c>
      <c r="WB22" t="str">
        <f ca="1"/>
        <v>Painel controlador Portátil</v>
      </c>
      <c r="WC22" t="str">
        <f ca="1"/>
        <v>Respirador Facial</v>
      </c>
      <c r="WD22" t="str">
        <f ca="1"/>
        <v>Separador de Agua/ Oleo Fixo</v>
      </c>
      <c r="WE22" t="str">
        <f ca="1"/>
        <v>Sistema de Monitoramento de Material Particulado</v>
      </c>
      <c r="WF22" t="str">
        <f ca="1"/>
        <v>Sonda Portátil</v>
      </c>
      <c r="WG22" t="str">
        <f ca="1"/>
        <v xml:space="preserve">Sonda Portátil </v>
      </c>
      <c r="WH22" t="str">
        <f ca="1"/>
        <v>Sonda Serie 6</v>
      </c>
      <c r="WI22" t="str">
        <f ca="1"/>
        <v>Sonda Serie EcoSense</v>
      </c>
      <c r="WJ22" t="str">
        <f ca="1"/>
        <v>Sonda Serie EXO</v>
      </c>
      <c r="WK22" t="str">
        <f ca="1"/>
        <v>Sonda Serie IQ SensorNet</v>
      </c>
      <c r="WL22" t="str">
        <f ca="1"/>
        <v>Sonda Serie Lab &amp; Field</v>
      </c>
      <c r="WM22" t="str">
        <f ca="1"/>
        <v>Sonda Serie MultiLab</v>
      </c>
      <c r="WN22" t="str">
        <f ca="1"/>
        <v>Sonda Serie ODO-RTU</v>
      </c>
      <c r="WO22" t="str">
        <f ca="1"/>
        <v>Sonda Serie Pro</v>
      </c>
      <c r="WP22" t="str">
        <f ca="1"/>
        <v>Sonda Serie ProDigital</v>
      </c>
      <c r="WQ22" t="str">
        <f ca="1"/>
        <v>Sonda Serie TruLab</v>
      </c>
      <c r="WR22" t="str">
        <f ca="1"/>
        <v>Talabarte</v>
      </c>
      <c r="WS22" t="str">
        <f ca="1"/>
        <v>Telemetria Fixo</v>
      </c>
      <c r="WT22" t="str">
        <f ca="1"/>
        <v>TERMAL Fixo</v>
      </c>
      <c r="WU22" t="str">
        <f ca="1"/>
        <v>Transmissão Fixo</v>
      </c>
      <c r="WV22" t="str">
        <f ca="1"/>
        <v>Tratamento Diversos</v>
      </c>
      <c r="WW22" t="str">
        <f ca="1"/>
        <v>Tratamento Fixo</v>
      </c>
      <c r="WX22" t="str">
        <f ca="1"/>
        <v>Travaqueda</v>
      </c>
      <c r="WY22" t="str">
        <f ca="1"/>
        <v>Tripe</v>
      </c>
      <c r="WZ22" t="str">
        <f ca="1"/>
        <v>UMR Fixo</v>
      </c>
      <c r="AMP22" cm="1">
        <f t="array" aca="1" ref="AMP22:AXU22" ca="1">IFERROR(TRANSPOSE(_xlfn._xlws.SORT(_xlfn.UNIQUE(_xlfn._xlws.FILTER(cp_subgrupo,(($A22="")+(cp_linha=$A22))*(($B22="")+(cp_grupo=$B22))*(($D22="")+(cp_tipo_mercadoria=$D22))*(($E22="")+(cp_fabricante=$E22)))))),"")</f>
        <v>550</v>
      </c>
      <c r="AMQ22">
        <f ca="1"/>
        <v>556</v>
      </c>
      <c r="AMR22">
        <f ca="1"/>
        <v>6600</v>
      </c>
      <c r="AMS22">
        <f ca="1"/>
        <v>9500</v>
      </c>
      <c r="AMT22">
        <f ca="1"/>
        <v>9800</v>
      </c>
      <c r="AMU22" t="str">
        <f ca="1"/>
        <v>3017M</v>
      </c>
      <c r="AMV22" t="str">
        <f ca="1"/>
        <v>301-ADI</v>
      </c>
      <c r="AMW22" t="str">
        <f ca="1"/>
        <v>301C</v>
      </c>
      <c r="AMX22" t="str">
        <f ca="1"/>
        <v>301-R8</v>
      </c>
      <c r="AMY22" t="str">
        <f ca="1"/>
        <v>4000 series Isco</v>
      </c>
      <c r="AMZ22" t="str">
        <f ca="1"/>
        <v xml:space="preserve">Absorvedores </v>
      </c>
      <c r="ANA22" t="str">
        <f ca="1"/>
        <v>Acessório</v>
      </c>
      <c r="ANB22" t="str">
        <f ca="1"/>
        <v>ADCP</v>
      </c>
      <c r="ANC22" t="str">
        <f ca="1"/>
        <v>ADP</v>
      </c>
      <c r="AND22" t="str">
        <f ca="1"/>
        <v>ADR 1500</v>
      </c>
      <c r="ANE22" t="str">
        <f ca="1"/>
        <v>AIR AWARE</v>
      </c>
      <c r="ANF22" t="str">
        <f ca="1"/>
        <v>Air Striper</v>
      </c>
      <c r="ANG22" t="str">
        <f ca="1"/>
        <v>AIRSCAN</v>
      </c>
      <c r="ANH22" t="str">
        <f ca="1"/>
        <v>Amostrador</v>
      </c>
      <c r="ANI22" t="str">
        <f ca="1"/>
        <v>Anel</v>
      </c>
      <c r="ANJ22" t="str">
        <f ca="1"/>
        <v>APEX 2</v>
      </c>
      <c r="ANK22" t="str">
        <f ca="1"/>
        <v>Argonaut</v>
      </c>
      <c r="ANL22" t="str">
        <f ca="1"/>
        <v>Auto Pump</v>
      </c>
      <c r="ANM22" t="str">
        <f ca="1"/>
        <v>BADGE PLUS</v>
      </c>
      <c r="ANN22" t="str">
        <f ca="1"/>
        <v>Biogas</v>
      </c>
      <c r="ANO22" t="str">
        <f ca="1"/>
        <v>BIOGAS 300</v>
      </c>
      <c r="ANP22" t="str">
        <f ca="1"/>
        <v>BIOGAS 3000</v>
      </c>
      <c r="ANQ22" t="str">
        <f ca="1"/>
        <v>BIOGAS 5000</v>
      </c>
      <c r="ANR22" t="str">
        <f ca="1"/>
        <v>BM25</v>
      </c>
      <c r="ANS22" t="str">
        <f ca="1"/>
        <v>Bomba</v>
      </c>
      <c r="ANT22" t="str">
        <f ca="1"/>
        <v>BW</v>
      </c>
      <c r="ANU22" t="str">
        <f ca="1"/>
        <v xml:space="preserve">BW </v>
      </c>
      <c r="ANV22" t="str">
        <f ca="1"/>
        <v>BW CLIP</v>
      </c>
      <c r="ANW22" t="str">
        <f ca="1"/>
        <v>BW FLEX</v>
      </c>
      <c r="ANX22" t="str">
        <f ca="1"/>
        <v>BW ICON</v>
      </c>
      <c r="ANY22" t="str">
        <f ca="1"/>
        <v>BW SOLO</v>
      </c>
      <c r="ANZ22" t="str">
        <f ca="1"/>
        <v>BW ULTRA</v>
      </c>
      <c r="AOA22" t="str">
        <f ca="1"/>
        <v>C100</v>
      </c>
      <c r="AOB22" t="str">
        <f ca="1"/>
        <v>Cabo</v>
      </c>
      <c r="AOC22" t="str">
        <f ca="1"/>
        <v>Calibração</v>
      </c>
      <c r="AOD22" t="str">
        <f ca="1"/>
        <v>Castaway</v>
      </c>
      <c r="AOE22" t="str">
        <f ca="1"/>
        <v>CEL-24X</v>
      </c>
      <c r="AOF22" t="str">
        <f ca="1"/>
        <v>CEL-35X</v>
      </c>
      <c r="AOG22" t="str">
        <f ca="1"/>
        <v>CEL-62X</v>
      </c>
      <c r="AOH22" t="str">
        <f ca="1"/>
        <v>CEL-63X</v>
      </c>
      <c r="AOI22" t="str">
        <f ca="1"/>
        <v>Certificado</v>
      </c>
      <c r="AOJ22" t="str">
        <f ca="1"/>
        <v>CEX300</v>
      </c>
      <c r="AOK22" t="str">
        <f ca="1"/>
        <v>Chempro</v>
      </c>
      <c r="AOL22" t="str">
        <f ca="1"/>
        <v>Cilindro</v>
      </c>
      <c r="AOM22" t="str">
        <f ca="1"/>
        <v xml:space="preserve">Cinto de Segurança </v>
      </c>
      <c r="AON22" t="str">
        <f ca="1"/>
        <v>Clean Cell Pro</v>
      </c>
      <c r="AOO22" t="str">
        <f ca="1"/>
        <v>CLEANVIEWERGAS</v>
      </c>
      <c r="AOP22" t="str">
        <f ca="1"/>
        <v>CM4</v>
      </c>
      <c r="AOQ22" t="str">
        <f ca="1"/>
        <v>CONDUCTIVITY PLUS</v>
      </c>
      <c r="AOR22" t="str">
        <f ca="1"/>
        <v>CONTADOR DE CICLOS</v>
      </c>
      <c r="AOS22" t="str">
        <f ca="1"/>
        <v>Controlador</v>
      </c>
      <c r="AOT22" t="str">
        <f ca="1"/>
        <v>CTX 300</v>
      </c>
      <c r="AOU22" t="str">
        <f ca="1"/>
        <v>CUB</v>
      </c>
      <c r="AOV22" t="str">
        <f ca="1"/>
        <v>DataLogger</v>
      </c>
      <c r="AOW22" t="str">
        <f ca="1"/>
        <v>DATARAM 4</v>
      </c>
      <c r="AOX22" t="str">
        <f ca="1"/>
        <v>DBADGE 2</v>
      </c>
      <c r="AOY22" t="str">
        <f ca="1"/>
        <v>DBO</v>
      </c>
      <c r="AOZ22" t="str">
        <f ca="1"/>
        <v>DIPPER TOUGH</v>
      </c>
      <c r="APA22" t="str">
        <f ca="1"/>
        <v>DIPPERLOG</v>
      </c>
      <c r="APB22" t="str">
        <f ca="1"/>
        <v>DIPPER-T</v>
      </c>
      <c r="APC22" t="str">
        <f ca="1"/>
        <v>Display</v>
      </c>
      <c r="APD22" t="str">
        <f ca="1"/>
        <v>Diversos</v>
      </c>
      <c r="APE22" t="str">
        <f ca="1"/>
        <v>DO200</v>
      </c>
      <c r="APF22" t="str">
        <f ca="1"/>
        <v>DURATRACKER</v>
      </c>
      <c r="APG22" t="str">
        <f ca="1"/>
        <v>E3 POINT</v>
      </c>
      <c r="APH22" t="str">
        <f ca="1"/>
        <v>EAGLE</v>
      </c>
      <c r="API22" t="str">
        <f ca="1"/>
        <v>EC300</v>
      </c>
      <c r="APJ22" t="str">
        <f ca="1"/>
        <v>EC30A</v>
      </c>
      <c r="APK22" t="str">
        <f ca="1"/>
        <v>Embarcação</v>
      </c>
      <c r="APL22" t="str">
        <f ca="1"/>
        <v>EmeClean</v>
      </c>
      <c r="APM22" t="str">
        <f ca="1"/>
        <v>Estação</v>
      </c>
      <c r="APN22" t="str">
        <f ca="1"/>
        <v>Estrutura</v>
      </c>
      <c r="APO22" t="str">
        <f ca="1"/>
        <v>EXO</v>
      </c>
      <c r="APP22" t="str">
        <f ca="1"/>
        <v>EXO (Completa)</v>
      </c>
      <c r="APQ22" t="str">
        <f ca="1"/>
        <v>EXTREME</v>
      </c>
      <c r="APR22" t="str">
        <f ca="1"/>
        <v>FALCO</v>
      </c>
      <c r="APS22" t="str">
        <f ca="1"/>
        <v>FAU</v>
      </c>
      <c r="APT22" t="str">
        <f ca="1"/>
        <v>Ferramental</v>
      </c>
      <c r="APU22" t="str">
        <f ca="1"/>
        <v>Filtro</v>
      </c>
      <c r="APV22" t="str">
        <f ca="1"/>
        <v>FIREPRO</v>
      </c>
      <c r="APW22" t="str">
        <f ca="1"/>
        <v>FlowTracker</v>
      </c>
      <c r="APX22" t="str">
        <f ca="1"/>
        <v>FROG</v>
      </c>
      <c r="APY22" t="str">
        <f ca="1"/>
        <v>FS20X</v>
      </c>
      <c r="APZ22" t="str">
        <f ca="1"/>
        <v>FS-20X</v>
      </c>
      <c r="AQA22" t="str">
        <f ca="1"/>
        <v>FS24X</v>
      </c>
      <c r="AQB22" t="str">
        <f ca="1"/>
        <v>FSL100</v>
      </c>
      <c r="AQC22" t="str">
        <f ca="1"/>
        <v>FSX</v>
      </c>
      <c r="AQD22" t="str">
        <f ca="1"/>
        <v>G100</v>
      </c>
      <c r="AQE22" t="str">
        <f ca="1"/>
        <v>G110</v>
      </c>
      <c r="AQF22" t="str">
        <f ca="1"/>
        <v>G200</v>
      </c>
      <c r="AQG22" t="str">
        <f ca="1"/>
        <v>GA 3000</v>
      </c>
      <c r="AQH22" t="str">
        <f ca="1"/>
        <v>GA 5000</v>
      </c>
      <c r="AQI22" t="str">
        <f ca="1"/>
        <v>GASCARD</v>
      </c>
      <c r="AQJ22" t="str">
        <f ca="1"/>
        <v>GASCEHCK G</v>
      </c>
      <c r="AQK22" t="str">
        <f ca="1"/>
        <v>Gascheck</v>
      </c>
      <c r="AQL22" t="str">
        <f ca="1"/>
        <v>GASCHECK 3000</v>
      </c>
      <c r="AQM22" t="str">
        <f ca="1"/>
        <v>GASCHECK 5000</v>
      </c>
      <c r="AQN22" t="str">
        <f ca="1"/>
        <v>GASCHECK 6000</v>
      </c>
      <c r="AQO22" t="str">
        <f ca="1"/>
        <v>GASCHECK G</v>
      </c>
      <c r="AQP22" t="str">
        <f ca="1"/>
        <v>GASCHECK P1</v>
      </c>
      <c r="AQQ22" t="str">
        <f ca="1"/>
        <v>GASPOINT</v>
      </c>
      <c r="AQR22" t="str">
        <f ca="1"/>
        <v>GATEWAY</v>
      </c>
      <c r="AQS22" t="str">
        <f ca="1"/>
        <v>GEM</v>
      </c>
      <c r="AQT22" t="str">
        <f ca="1"/>
        <v>GEM 2000</v>
      </c>
      <c r="AQU22" t="str">
        <f ca="1"/>
        <v>GEM 5000</v>
      </c>
      <c r="AQV22" t="str">
        <f ca="1"/>
        <v>GEM/GA/BIOGAS 5000</v>
      </c>
      <c r="AQW22" t="str">
        <f ca="1"/>
        <v>GeneCount</v>
      </c>
      <c r="AQX22" t="str">
        <f ca="1"/>
        <v>GENIE</v>
      </c>
      <c r="AQY22" t="str">
        <f ca="1"/>
        <v>Guardian</v>
      </c>
      <c r="AQZ22" t="str">
        <f ca="1"/>
        <v>GUARDIAN 2</v>
      </c>
      <c r="ARA22" t="str">
        <f ca="1"/>
        <v>H.OIL</v>
      </c>
      <c r="ARB22" t="str">
        <f ca="1"/>
        <v>HA20</v>
      </c>
      <c r="ARC22" t="str">
        <f ca="1"/>
        <v>HA40</v>
      </c>
      <c r="ARD22" t="str">
        <f ca="1"/>
        <v>HA-71</v>
      </c>
      <c r="ARE22" t="str">
        <f ca="1"/>
        <v>HA-72</v>
      </c>
      <c r="ARF22" t="str">
        <f ca="1"/>
        <v>HAVEX</v>
      </c>
      <c r="ARG22" t="str">
        <f ca="1"/>
        <v>HON</v>
      </c>
      <c r="ARH22" t="str">
        <f ca="1"/>
        <v>HON TITAN</v>
      </c>
      <c r="ARI22" t="str">
        <f ca="1"/>
        <v>Hora Técnica</v>
      </c>
      <c r="ARJ22" t="str">
        <f ca="1"/>
        <v>IAQ POINT 2</v>
      </c>
      <c r="ARK22" t="str">
        <f ca="1"/>
        <v>IMPACT PRO</v>
      </c>
      <c r="ARL22" t="str">
        <f ca="1"/>
        <v>Inativo</v>
      </c>
      <c r="ARM22" t="str">
        <f ca="1"/>
        <v>INNOVA</v>
      </c>
      <c r="ARN22" t="str">
        <f ca="1"/>
        <v>Instalação</v>
      </c>
      <c r="ARO22" t="str">
        <f ca="1"/>
        <v>INTELLIDOX</v>
      </c>
      <c r="ARP22" t="str">
        <f ca="1"/>
        <v>IQ PIPE</v>
      </c>
      <c r="ARQ22" t="str">
        <f ca="1"/>
        <v>IQ PLUS</v>
      </c>
      <c r="ARR22" t="str">
        <f ca="1"/>
        <v>IQ Standard</v>
      </c>
      <c r="ARS22" t="str">
        <f ca="1"/>
        <v>ITRANS</v>
      </c>
      <c r="ART22" t="str">
        <f ca="1"/>
        <v>JES-301</v>
      </c>
      <c r="ARU22" t="str">
        <f ca="1"/>
        <v>JFID</v>
      </c>
      <c r="ARV22" t="str">
        <f ca="1"/>
        <v>JH3E</v>
      </c>
      <c r="ARW22" t="str">
        <f ca="1"/>
        <v>JSP-87</v>
      </c>
      <c r="ARX22" t="str">
        <f ca="1"/>
        <v>JSP-89</v>
      </c>
      <c r="ARY22" t="str">
        <f ca="1"/>
        <v>L360</v>
      </c>
      <c r="ARZ22" t="str">
        <f ca="1"/>
        <v>LEAKCHECK P1</v>
      </c>
      <c r="ASA22" t="str">
        <f ca="1"/>
        <v>LEAKMATE</v>
      </c>
      <c r="ASB22" t="str">
        <f ca="1"/>
        <v>Locação</v>
      </c>
      <c r="ASC22" t="str">
        <f ca="1"/>
        <v>Luminometro</v>
      </c>
      <c r="ASD22" t="str">
        <f ca="1"/>
        <v>M10</v>
      </c>
      <c r="ASE22" t="str">
        <f ca="1"/>
        <v>M11</v>
      </c>
      <c r="ASF22" t="str">
        <f ca="1"/>
        <v>M9</v>
      </c>
      <c r="ASG22" t="str">
        <f ca="1"/>
        <v>MAGFLUX</v>
      </c>
      <c r="ASH22" t="str">
        <f ca="1"/>
        <v>Maleta</v>
      </c>
      <c r="ASI22" t="str">
        <f ca="1"/>
        <v>MANHANDLER</v>
      </c>
      <c r="ASJ22" t="str">
        <f ca="1"/>
        <v>MANNING</v>
      </c>
      <c r="ASK22" t="str">
        <f ca="1"/>
        <v>Manta</v>
      </c>
      <c r="ASL22" t="str">
        <f ca="1"/>
        <v>Manta OWS</v>
      </c>
      <c r="ASM22" t="str">
        <f ca="1"/>
        <v>MARPLE</v>
      </c>
      <c r="ASN22" t="str">
        <f ca="1"/>
        <v>MAX XT</v>
      </c>
      <c r="ASO22" t="str">
        <f ca="1"/>
        <v>Metalyser</v>
      </c>
      <c r="ASP22" t="str">
        <f ca="1"/>
        <v>METREX</v>
      </c>
      <c r="ASQ22" t="str">
        <f ca="1"/>
        <v>MGD</v>
      </c>
      <c r="ASR22" t="str">
        <f ca="1"/>
        <v>MICRO 5</v>
      </c>
      <c r="ASS22" t="str">
        <f ca="1"/>
        <v>MicroADV</v>
      </c>
      <c r="AST22" t="str">
        <f ca="1"/>
        <v>MICROCLIP</v>
      </c>
      <c r="ASU22" t="str">
        <f ca="1"/>
        <v>MICRODOCK</v>
      </c>
      <c r="ASV22" t="str">
        <f ca="1"/>
        <v>MICRODUST</v>
      </c>
      <c r="ASW22" t="str">
        <f ca="1"/>
        <v>MIDAS</v>
      </c>
      <c r="ASX22" t="str">
        <f ca="1"/>
        <v>MILLER</v>
      </c>
      <c r="ASY22" t="str">
        <f ca="1"/>
        <v>MIRAN</v>
      </c>
      <c r="ASZ22" t="str">
        <f ca="1"/>
        <v>MKII</v>
      </c>
      <c r="ATA22" t="str">
        <f ca="1"/>
        <v>Moden</v>
      </c>
      <c r="ATB22" t="str">
        <f ca="1"/>
        <v>Mosquetão</v>
      </c>
      <c r="ATC22" t="str">
        <f ca="1"/>
        <v>MP10</v>
      </c>
      <c r="ATD22" t="str">
        <f ca="1"/>
        <v>MP15</v>
      </c>
      <c r="ATE22" t="str">
        <f ca="1"/>
        <v>MP20</v>
      </c>
      <c r="ATF22" t="str">
        <f ca="1"/>
        <v>MP30</v>
      </c>
      <c r="ATG22" t="str">
        <f ca="1"/>
        <v>MP50</v>
      </c>
      <c r="ATH22" t="str">
        <f ca="1"/>
        <v>MPD</v>
      </c>
      <c r="ATI22" t="str">
        <f ca="1"/>
        <v>MULTILAB</v>
      </c>
      <c r="ATJ22" t="str">
        <f ca="1"/>
        <v>MV02</v>
      </c>
      <c r="ATK22" t="str">
        <f ca="1"/>
        <v>MV03</v>
      </c>
      <c r="ATL22" t="str">
        <f ca="1"/>
        <v>MVI</v>
      </c>
      <c r="ATM22" t="str">
        <f ca="1"/>
        <v>MX4</v>
      </c>
      <c r="ATN22" t="str">
        <f ca="1"/>
        <v>MX6</v>
      </c>
      <c r="ATO22" t="str">
        <f ca="1"/>
        <v>NDP - 25 BAN</v>
      </c>
      <c r="ATP22" t="str">
        <f ca="1"/>
        <v>Numatic</v>
      </c>
      <c r="ATQ22" t="str">
        <f ca="1"/>
        <v>ODO200</v>
      </c>
      <c r="ATR22" t="str">
        <f ca="1"/>
        <v>OELD</v>
      </c>
      <c r="ATS22" t="str">
        <f ca="1"/>
        <v>OLCT</v>
      </c>
      <c r="ATT22" t="str">
        <f ca="1"/>
        <v>OPTI-FIT</v>
      </c>
      <c r="ATU22" t="str">
        <f ca="1"/>
        <v>OPTIMA PLUS</v>
      </c>
      <c r="ATV22" t="str">
        <f ca="1"/>
        <v>Outros</v>
      </c>
      <c r="ATW22" t="str">
        <f ca="1"/>
        <v>OWS</v>
      </c>
      <c r="ATX22" t="str">
        <f ca="1"/>
        <v>Painel</v>
      </c>
      <c r="ATY22" t="str">
        <f ca="1"/>
        <v>Painel de Controle</v>
      </c>
      <c r="ATZ22" t="str">
        <f ca="1"/>
        <v>Painel Solar</v>
      </c>
      <c r="AUA22" t="str">
        <f ca="1"/>
        <v>PANTHER</v>
      </c>
      <c r="AUB22" t="str">
        <f ca="1"/>
        <v>PCM</v>
      </c>
      <c r="AUC22" t="str">
        <f ca="1"/>
        <v>PDR1500</v>
      </c>
      <c r="AUD22" t="str">
        <f ca="1"/>
        <v>PH100</v>
      </c>
      <c r="AUE22" t="str">
        <f ca="1"/>
        <v>PHD6</v>
      </c>
      <c r="AUF22" t="str">
        <f ca="1"/>
        <v>PHOCHECK 1000</v>
      </c>
      <c r="AUG22" t="str">
        <f ca="1"/>
        <v>PHOCHECK 3000</v>
      </c>
      <c r="AUH22" t="str">
        <f ca="1"/>
        <v>Pro Plus</v>
      </c>
      <c r="AUI22" t="str">
        <f ca="1"/>
        <v>Pro Quattro</v>
      </c>
      <c r="AUJ22" t="str">
        <f ca="1"/>
        <v>PRO10</v>
      </c>
      <c r="AUK22" t="str">
        <f ca="1"/>
        <v>PRO1020</v>
      </c>
      <c r="AUL22" t="str">
        <f ca="1"/>
        <v>PRO1030</v>
      </c>
      <c r="AUM22" t="str">
        <f ca="1"/>
        <v>PRO20</v>
      </c>
      <c r="AUN22" t="str">
        <f ca="1"/>
        <v>PRO2030</v>
      </c>
      <c r="AUO22" t="str">
        <f ca="1"/>
        <v>PRO30</v>
      </c>
      <c r="AUP22" t="str">
        <f ca="1"/>
        <v>PRODO</v>
      </c>
      <c r="AUQ22" t="str">
        <f ca="1"/>
        <v>ProDss</v>
      </c>
      <c r="AUR22" t="str">
        <f ca="1"/>
        <v>PROSOLO</v>
      </c>
      <c r="AUS22" t="str">
        <f ca="1"/>
        <v>PROSWAP</v>
      </c>
      <c r="AUT22" t="str">
        <f ca="1"/>
        <v>PT100</v>
      </c>
      <c r="AUU22" t="str">
        <f ca="1"/>
        <v>QRAE 3</v>
      </c>
      <c r="AUV22" t="str">
        <f ca="1"/>
        <v>QRAE3</v>
      </c>
      <c r="AUW22" t="str">
        <f ca="1"/>
        <v>QUATTRO</v>
      </c>
      <c r="AUX22" t="str">
        <f ca="1"/>
        <v>Quimico</v>
      </c>
      <c r="AUY22" t="str">
        <f ca="1"/>
        <v>RAEGUARD</v>
      </c>
      <c r="AUZ22" t="str">
        <f ca="1"/>
        <v>Reagente</v>
      </c>
      <c r="AVA22" t="str">
        <f ca="1"/>
        <v>Reforma</v>
      </c>
      <c r="AVB22" t="str">
        <f ca="1"/>
        <v>REMOX</v>
      </c>
      <c r="AVC22" t="str">
        <f ca="1"/>
        <v>RIG RAT</v>
      </c>
      <c r="AVD22" t="str">
        <f ca="1"/>
        <v>RIKEN KEIKE</v>
      </c>
      <c r="AVE22" t="str">
        <f ca="1"/>
        <v>RS5</v>
      </c>
      <c r="AVF22" t="str">
        <f ca="1"/>
        <v>RS6</v>
      </c>
      <c r="AVG22" t="str">
        <f ca="1"/>
        <v>RS7</v>
      </c>
      <c r="AVH22" t="str">
        <f ca="1"/>
        <v>SAGE RIO</v>
      </c>
      <c r="AVI22" t="str">
        <f ca="1"/>
        <v>Sample Pro</v>
      </c>
      <c r="AVJ22" t="str">
        <f ca="1"/>
        <v>SAMPLEASE</v>
      </c>
      <c r="AVK22" t="str">
        <f ca="1"/>
        <v>SC</v>
      </c>
      <c r="AVL22" t="str">
        <f ca="1"/>
        <v>SCORPION</v>
      </c>
      <c r="AVM22" t="str">
        <f ca="1"/>
        <v>SEARCHLINE</v>
      </c>
      <c r="AVN22" t="str">
        <f ca="1"/>
        <v>SENSEPOINT</v>
      </c>
      <c r="AVO22" t="str">
        <f ca="1"/>
        <v>Sensor</v>
      </c>
      <c r="AVP22" t="str">
        <f ca="1"/>
        <v>SERIE BW</v>
      </c>
      <c r="AVQ22" t="str">
        <f ca="1"/>
        <v>SERIE6</v>
      </c>
      <c r="AVR22" t="str">
        <f ca="1"/>
        <v>SHAKETEST</v>
      </c>
      <c r="AVS22" t="str">
        <f ca="1"/>
        <v>SHARPEYE</v>
      </c>
      <c r="AVT22" t="str">
        <f ca="1"/>
        <v>Signature</v>
      </c>
      <c r="AVU22" t="str">
        <f ca="1"/>
        <v>Sistema</v>
      </c>
      <c r="AVV22" t="str">
        <f ca="1"/>
        <v>Skimmer</v>
      </c>
      <c r="AVW22" t="str">
        <f ca="1"/>
        <v>SKINNY DIPPER</v>
      </c>
      <c r="AVX22" t="str">
        <f ca="1"/>
        <v>SM.OIL</v>
      </c>
      <c r="AVY22" t="str">
        <f ca="1"/>
        <v>Software</v>
      </c>
      <c r="AVZ22" t="str">
        <f ca="1"/>
        <v>Solução</v>
      </c>
      <c r="AWA22" t="str">
        <f ca="1"/>
        <v>Sonda RTU</v>
      </c>
      <c r="AWB22" t="str">
        <f ca="1"/>
        <v>SOS-4-003</v>
      </c>
      <c r="AWC22" t="str">
        <f ca="1"/>
        <v>SPERIAN</v>
      </c>
      <c r="AWD22" t="str">
        <f ca="1"/>
        <v>SPM FLEX</v>
      </c>
      <c r="AWE22" t="str">
        <f ca="1"/>
        <v>T8000</v>
      </c>
      <c r="AWF22" t="str">
        <f ca="1"/>
        <v>TadLar Bag</v>
      </c>
      <c r="AWG22" t="str">
        <f ca="1"/>
        <v>TERMAL</v>
      </c>
      <c r="AWH22" t="str">
        <f ca="1"/>
        <v>Termovelocimétrico</v>
      </c>
      <c r="AWI22" t="str">
        <f ca="1"/>
        <v>TIGER</v>
      </c>
      <c r="AWJ22" t="str">
        <f ca="1"/>
        <v>TITAN</v>
      </c>
      <c r="AWK22" t="str">
        <f ca="1"/>
        <v>TITAN 2</v>
      </c>
      <c r="AWL22" t="str">
        <f ca="1"/>
        <v>TOP TRACK</v>
      </c>
      <c r="AWM22" t="str">
        <f ca="1"/>
        <v>TOUCHPOINT</v>
      </c>
      <c r="AWN22" t="str">
        <f ca="1"/>
        <v>Transdutor</v>
      </c>
      <c r="AWO22" t="str">
        <f ca="1"/>
        <v>Transmissor</v>
      </c>
      <c r="AWP22" t="str">
        <f ca="1"/>
        <v>Treinamento</v>
      </c>
      <c r="AWQ22" t="str">
        <f ca="1"/>
        <v>TruLab</v>
      </c>
      <c r="AWR22" t="str">
        <f ca="1"/>
        <v>TVA</v>
      </c>
      <c r="AWS22" t="str">
        <f ca="1"/>
        <v xml:space="preserve">TVA </v>
      </c>
      <c r="AWT22" t="str">
        <f ca="1"/>
        <v>TVA 1000B</v>
      </c>
      <c r="AWU22" t="str">
        <f ca="1"/>
        <v>TVA 2020</v>
      </c>
      <c r="AWV22" t="str">
        <f ca="1"/>
        <v>TVOC</v>
      </c>
      <c r="AWW22" t="str">
        <f ca="1"/>
        <v>TX1</v>
      </c>
      <c r="AWX22" t="str">
        <f ca="1"/>
        <v>UMR</v>
      </c>
      <c r="AWY22" t="str">
        <f ca="1"/>
        <v>UVEX</v>
      </c>
      <c r="AWZ22" t="str">
        <f ca="1"/>
        <v>Vapor pin/ Clean</v>
      </c>
      <c r="AXA22" t="str">
        <f ca="1"/>
        <v>WATER TAPE</v>
      </c>
      <c r="AXB22" t="str">
        <f ca="1"/>
        <v>WELLHEAD</v>
      </c>
      <c r="AXC22" t="str">
        <f ca="1"/>
        <v>WellTape</v>
      </c>
      <c r="AXD22" t="str">
        <f ca="1"/>
        <v>WX16</v>
      </c>
      <c r="AXE22" t="str">
        <f ca="1"/>
        <v>WX4</v>
      </c>
      <c r="AXF22" t="str">
        <f ca="1"/>
        <v>WX64</v>
      </c>
      <c r="AXG22" t="str">
        <f ca="1"/>
        <v>XCD</v>
      </c>
      <c r="AXH22" t="str">
        <f ca="1"/>
        <v>XCL</v>
      </c>
      <c r="AXI22" t="str">
        <f ca="1"/>
        <v>XNX</v>
      </c>
      <c r="AXJ22" t="str">
        <f ca="1"/>
        <v>XPIS</v>
      </c>
      <c r="AXK22" t="str">
        <f ca="1"/>
        <v>XPV</v>
      </c>
      <c r="AXL22" t="str">
        <f ca="1"/>
        <v>XRL</v>
      </c>
      <c r="AXM22" t="str">
        <f ca="1"/>
        <v>YSI30</v>
      </c>
      <c r="AXN22" t="str">
        <f ca="1"/>
        <v>YSI3100</v>
      </c>
      <c r="AXO22" t="str">
        <f ca="1"/>
        <v>YSI3200</v>
      </c>
      <c r="AXP22" t="str">
        <f ca="1"/>
        <v>YSI5000</v>
      </c>
      <c r="AXQ22" t="str">
        <f ca="1"/>
        <v>YSI5100</v>
      </c>
      <c r="AXR22" t="str">
        <f ca="1"/>
        <v>YSI55</v>
      </c>
      <c r="AXS22" t="str">
        <f ca="1"/>
        <v>YSI60</v>
      </c>
      <c r="AXT22" t="str">
        <f ca="1"/>
        <v>YSI85</v>
      </c>
      <c r="AXU22" t="str">
        <f ca="1"/>
        <v>ZAREBA</v>
      </c>
      <c r="BFV22" t="str" cm="1">
        <f t="array" aca="1" ref="BFV22:BGB22" ca="1">IFERROR(TRANSPOSE(_xlfn._xlws.SORT(_xlfn.UNIQUE(_xlfn._xlws.FILTER(cp_tipo_mercadoria,(($A22="")+(cp_linha=$A22))*(($B22="")+(cp_grupo=$B22))*(($C22="")+(cp_subgrupo=$C22))*(($E22="")+(cp_fabricante=$E22)))))),"")</f>
        <v>Acessório</v>
      </c>
      <c r="BFW22" t="str">
        <f ca="1"/>
        <v>Acessório/Reposição</v>
      </c>
      <c r="BFX22" t="str">
        <f ca="1"/>
        <v>Inativo</v>
      </c>
      <c r="BFY22" t="str">
        <f ca="1"/>
        <v>Insumo</v>
      </c>
      <c r="BFZ22" t="str">
        <f ca="1"/>
        <v>Produto</v>
      </c>
      <c r="BGA22" t="str">
        <f ca="1"/>
        <v>Reposição</v>
      </c>
      <c r="BGB22" t="str">
        <f ca="1"/>
        <v>Serviço</v>
      </c>
      <c r="BZB22" t="str" cm="1">
        <f t="array" aca="1" ref="BZB22:CBA22" ca="1">IFERROR(TRANSPOSE(_xlfn._xlws.SORT(_xlfn.UNIQUE(_xlfn._xlws.FILTER(cp_fabricante,(($A22="")+(cp_linha=$A22))*(($B22="")+(cp_grupo=$B22))*(($C22="")+(cp_subgrupo=$C22))*(($D22="")+(cp_tipo_mercadoria=$D22)))))),"")</f>
        <v>ABK</v>
      </c>
      <c r="BZC22" t="str">
        <f ca="1"/>
        <v>AGT</v>
      </c>
      <c r="BZD22" t="str">
        <f ca="1"/>
        <v>Air Liquide</v>
      </c>
      <c r="BZE22" t="str">
        <f ca="1"/>
        <v>AMBIENTAL</v>
      </c>
      <c r="BZF22" t="str">
        <f ca="1"/>
        <v>AMS</v>
      </c>
      <c r="BZG22" t="str">
        <f ca="1"/>
        <v>Campbell</v>
      </c>
      <c r="BZH22" t="str">
        <f ca="1"/>
        <v>CASELLA</v>
      </c>
      <c r="BZI22" t="str">
        <f ca="1"/>
        <v>CHP</v>
      </c>
      <c r="BZJ22" t="str">
        <f ca="1"/>
        <v>Clean</v>
      </c>
      <c r="BZK22" t="str">
        <f ca="1"/>
        <v>COPPI</v>
      </c>
      <c r="BZL22" t="str">
        <f ca="1"/>
        <v>Coregas</v>
      </c>
      <c r="BZM22" t="str">
        <f ca="1"/>
        <v>DFT</v>
      </c>
      <c r="BZN22" t="str">
        <f ca="1"/>
        <v>DPUNION</v>
      </c>
      <c r="BZO22" t="str">
        <f ca="1"/>
        <v>EDINBURG</v>
      </c>
      <c r="BZP22" t="str">
        <f ca="1"/>
        <v>EMEC</v>
      </c>
      <c r="BZQ22" t="str">
        <f ca="1"/>
        <v>EN NOVATIVE</v>
      </c>
      <c r="BZR22" t="str">
        <f ca="1"/>
        <v>environics</v>
      </c>
      <c r="BZS22" t="str">
        <f ca="1"/>
        <v>EON</v>
      </c>
      <c r="BZT22" t="str">
        <f ca="1"/>
        <v>ESS</v>
      </c>
      <c r="BZU22" t="str">
        <f ca="1"/>
        <v>Fabricante</v>
      </c>
      <c r="BZV22" t="str">
        <f ca="1"/>
        <v>Global Water</v>
      </c>
      <c r="BZW22" t="str">
        <f ca="1"/>
        <v>GRACO</v>
      </c>
      <c r="BZX22" t="str">
        <f ca="1"/>
        <v>HER</v>
      </c>
      <c r="BZY22" t="str">
        <f ca="1"/>
        <v>HISCO</v>
      </c>
      <c r="BZZ22" t="str">
        <f ca="1"/>
        <v>HON</v>
      </c>
      <c r="CAA22" t="str">
        <f ca="1"/>
        <v>Inativo</v>
      </c>
      <c r="CAB22" t="str">
        <f ca="1"/>
        <v>Industrial</v>
      </c>
      <c r="CAC22" t="str">
        <f ca="1"/>
        <v>ION</v>
      </c>
      <c r="CAD22" t="str">
        <f ca="1"/>
        <v>ISCO</v>
      </c>
      <c r="CAE22" t="str">
        <f ca="1"/>
        <v>JCT</v>
      </c>
      <c r="CAF22" t="str">
        <f ca="1"/>
        <v>LINDE</v>
      </c>
      <c r="CAG22" t="str">
        <f ca="1"/>
        <v>Luminutra</v>
      </c>
      <c r="CAH22" t="str">
        <f ca="1"/>
        <v>MJK</v>
      </c>
      <c r="CAI22" t="str">
        <f ca="1"/>
        <v>NIVELCO</v>
      </c>
      <c r="CAJ22" t="str">
        <f ca="1"/>
        <v>NOVALINX</v>
      </c>
      <c r="CAK22" t="str">
        <f ca="1"/>
        <v>Oceanalpha</v>
      </c>
      <c r="CAL22" t="str">
        <f ca="1"/>
        <v>QED</v>
      </c>
      <c r="CAM22" t="str">
        <f ca="1"/>
        <v>RADIONDETECTION</v>
      </c>
      <c r="CAN22" t="str">
        <f ca="1"/>
        <v>RDI</v>
      </c>
      <c r="CAO22" t="str">
        <f ca="1"/>
        <v>Regenesis</v>
      </c>
      <c r="CAP22" t="str">
        <f ca="1"/>
        <v>RIKA</v>
      </c>
      <c r="CAQ22" t="str">
        <f ca="1"/>
        <v>SF</v>
      </c>
      <c r="CAR22" t="str">
        <f ca="1"/>
        <v>SHANGHAI</v>
      </c>
      <c r="CAS22" t="str">
        <f ca="1"/>
        <v>SON</v>
      </c>
      <c r="CAT22" t="str">
        <f ca="1"/>
        <v>TDS</v>
      </c>
      <c r="CAU22" t="str">
        <f ca="1"/>
        <v>Thermo</v>
      </c>
      <c r="CAV22" t="str">
        <f ca="1"/>
        <v>Trace2o</v>
      </c>
      <c r="CAW22" t="str">
        <f ca="1"/>
        <v>VAPOR PIN</v>
      </c>
      <c r="CAX22" t="str">
        <f ca="1"/>
        <v>waterloo</v>
      </c>
      <c r="CAY22" t="str">
        <f ca="1"/>
        <v>White</v>
      </c>
      <c r="CAZ22" t="str">
        <f ca="1"/>
        <v>YSI</v>
      </c>
      <c r="CBA22">
        <f ca="1"/>
        <v>0</v>
      </c>
    </row>
    <row r="23" spans="30:624 1030:2081" x14ac:dyDescent="0.25">
      <c r="AD23" t="str" cm="1">
        <f t="array" aca="1" ref="AD23:AI23" ca="1">IFERROR(TRANSPOSE(_xlfn._xlws.SORT(_xlfn.UNIQUE(_xlfn._xlws.FILTER(cp_linha,(($B23="")+(cp_grupo=$B23))*(($C23="")+(cp_subgrupo=$C23))*(($D23="")+(cp_tipo_mercadoria=$D23))*(($E23="")+(cp_fabricante=$E23)))))),"")</f>
        <v>Detecção e Processos de Gases</v>
      </c>
      <c r="AE23" t="str">
        <f ca="1"/>
        <v>Diversos</v>
      </c>
      <c r="AF23" t="str">
        <f ca="1"/>
        <v>Inativo</v>
      </c>
      <c r="AG23" t="str">
        <f ca="1"/>
        <v>Locação</v>
      </c>
      <c r="AH23" t="str">
        <f ca="1"/>
        <v>Recursos Hídricos</v>
      </c>
      <c r="AI23" t="str">
        <f ca="1"/>
        <v>Remediação</v>
      </c>
      <c r="TJ23" t="str" cm="1">
        <f t="array" aca="1" ref="TJ23:WZ23" ca="1">IFERROR(TRANSPOSE(_xlfn._xlws.SORT(_xlfn.UNIQUE(_xlfn._xlws.FILTER(cp_grupo,(($A23="")+(cp_linha=$A23))*(($C23="")+(cp_subgrupo=$C23))*(($D23="")+(cp_tipo_mercadoria=$D23))*(($E23="")+(cp_fabricante=$E23)))))),"")</f>
        <v>Absorvedores</v>
      </c>
      <c r="TK23" t="str">
        <f ca="1"/>
        <v>Alimentação Eletrico</v>
      </c>
      <c r="TL23" t="str">
        <f ca="1"/>
        <v>Alimentação Solar</v>
      </c>
      <c r="TM23" t="str">
        <f ca="1"/>
        <v>Amostrador Diversos</v>
      </c>
      <c r="TN23" t="str">
        <f ca="1"/>
        <v>Amostrador Não Refrigerado Portátil</v>
      </c>
      <c r="TO23" t="str">
        <f ca="1"/>
        <v>Amostrador Refrigerado Fixo</v>
      </c>
      <c r="TP23" t="str">
        <f ca="1"/>
        <v>Amostrador Refrigerado Portátil</v>
      </c>
      <c r="TQ23" t="str">
        <f ca="1"/>
        <v>Amostragem Diversos</v>
      </c>
      <c r="TR23" t="str">
        <f ca="1"/>
        <v>Analisador Diversos</v>
      </c>
      <c r="TS23" t="str">
        <f ca="1"/>
        <v>Analisador Fixo</v>
      </c>
      <c r="TT23" t="str">
        <f ca="1"/>
        <v xml:space="preserve">Analisador Fixo </v>
      </c>
      <c r="TU23" t="str">
        <f ca="1"/>
        <v>Analisador Microbiologico</v>
      </c>
      <c r="TV23" t="str">
        <f ca="1"/>
        <v>Analisador Portátil</v>
      </c>
      <c r="TW23" t="str">
        <f ca="1"/>
        <v xml:space="preserve">Analisador Portátil </v>
      </c>
      <c r="TX23" t="str">
        <f ca="1"/>
        <v>Analisador Portátil Locação</v>
      </c>
      <c r="TY23" t="str">
        <f ca="1"/>
        <v>Aterramento Diversos</v>
      </c>
      <c r="TZ23" t="str">
        <f ca="1"/>
        <v>Bomba de Amostragem Fixa</v>
      </c>
      <c r="UA23" t="str">
        <f ca="1"/>
        <v>BOMBA DE AMOSTRAGEM Fixo</v>
      </c>
      <c r="UB23" t="str">
        <f ca="1"/>
        <v>Bomba de Amostragem Portátil</v>
      </c>
      <c r="UC23" t="str">
        <f ca="1"/>
        <v>Bombeamento Fixo</v>
      </c>
      <c r="UD23" t="str">
        <f ca="1"/>
        <v>Cabeçote/Válvula Extração Metano</v>
      </c>
      <c r="UE23" t="str">
        <f ca="1"/>
        <v>Caixa Separadora Fixo</v>
      </c>
      <c r="UF23" t="str">
        <f ca="1"/>
        <v>Calibração Diversos</v>
      </c>
      <c r="UG23" t="str">
        <f ca="1"/>
        <v>Cinto de Segurança</v>
      </c>
      <c r="UH23" t="str">
        <f ca="1"/>
        <v xml:space="preserve">Cinto de Segurança </v>
      </c>
      <c r="UI23" t="str">
        <f ca="1"/>
        <v>Colorimetro Portátil</v>
      </c>
      <c r="UJ23" t="str">
        <f ca="1"/>
        <v>Conjunto Autônomo</v>
      </c>
      <c r="UK23" t="str">
        <f ca="1"/>
        <v>Cromatógrafo Portátil</v>
      </c>
      <c r="UL23" t="str">
        <f ca="1"/>
        <v>Detector de Incendio Fixo</v>
      </c>
      <c r="UM23" t="str">
        <f ca="1"/>
        <v>Detector Diversos</v>
      </c>
      <c r="UN23" t="str">
        <f ca="1"/>
        <v>Detector Fixo</v>
      </c>
      <c r="UO23" t="str">
        <f ca="1"/>
        <v>Detector Portátil</v>
      </c>
      <c r="UP23" t="str">
        <f ca="1"/>
        <v>Diversos Diversos</v>
      </c>
      <c r="UQ23" t="str">
        <f ca="1"/>
        <v>Dosímetro de ruído</v>
      </c>
      <c r="UR23" t="str">
        <f ca="1"/>
        <v>Elevador de Liquidos Fixo</v>
      </c>
      <c r="US23" t="str">
        <f ca="1"/>
        <v>Extração Diversos</v>
      </c>
      <c r="UT23" t="str">
        <f ca="1"/>
        <v>Filtração Diversos</v>
      </c>
      <c r="UU23" t="str">
        <f ca="1"/>
        <v>Fotometro Portátil</v>
      </c>
      <c r="UV23" t="str">
        <f ca="1"/>
        <v>Guincho</v>
      </c>
      <c r="UW23" t="str">
        <f ca="1"/>
        <v>Impactador de Cascata</v>
      </c>
      <c r="UX23" t="str">
        <f ca="1"/>
        <v>Inativo Inativo</v>
      </c>
      <c r="UY23" t="str">
        <f ca="1"/>
        <v>Locação Diversos</v>
      </c>
      <c r="UZ23" t="str">
        <f ca="1"/>
        <v>Medidor de Material Particulado Fixo</v>
      </c>
      <c r="VA23" t="str">
        <f ca="1"/>
        <v>Medidor de Material Particulado Portátil</v>
      </c>
      <c r="VB23" t="str">
        <f ca="1"/>
        <v>Medidor de Nível de Pressão Sonora</v>
      </c>
      <c r="VC23" t="str">
        <f ca="1"/>
        <v>Medidor de Nivel Diversos</v>
      </c>
      <c r="VD23" t="str">
        <f ca="1"/>
        <v>Medidor de Nivel Fixo</v>
      </c>
      <c r="VE23" t="str">
        <f ca="1"/>
        <v>Medidor de Nivel Portátil</v>
      </c>
      <c r="VF23" t="str">
        <f ca="1"/>
        <v>Medidor de Vazão Argonaut SL</v>
      </c>
      <c r="VG23" t="str">
        <f ca="1"/>
        <v>Medidor de Vazão Fixo</v>
      </c>
      <c r="VH23" t="str">
        <f ca="1"/>
        <v>Medidor de Vazão FlowTracker</v>
      </c>
      <c r="VI23" t="str">
        <f ca="1"/>
        <v>Medidor de Vazão Portátil</v>
      </c>
      <c r="VJ23" t="str">
        <f ca="1"/>
        <v>Medidor de Vazão RS5</v>
      </c>
      <c r="VK23" t="str">
        <f ca="1"/>
        <v>Medidor de Vazão RS6</v>
      </c>
      <c r="VL23" t="str">
        <f ca="1"/>
        <v>Medidor de Vazão RS7</v>
      </c>
      <c r="VM23" t="str">
        <f ca="1"/>
        <v>Medidor de Vazão RS-M10</v>
      </c>
      <c r="VN23" t="str">
        <f ca="1"/>
        <v>Medidor de Vazão RS-M11</v>
      </c>
      <c r="VO23" t="str">
        <f ca="1"/>
        <v>Medidor de Vazão RS-M9</v>
      </c>
      <c r="VP23" t="str">
        <f ca="1"/>
        <v>Medidor de Vazão RS-S5</v>
      </c>
      <c r="VQ23" t="str">
        <f ca="1"/>
        <v>Medidor de Vibração Portátil</v>
      </c>
      <c r="VR23" t="str">
        <f ca="1"/>
        <v>Meteorologia Fixo</v>
      </c>
      <c r="VS23" t="str">
        <f ca="1"/>
        <v>MODFLOW Diversos</v>
      </c>
      <c r="VT23" t="str">
        <f ca="1"/>
        <v>Monitor de Material Particulado</v>
      </c>
      <c r="VU23" t="str">
        <f ca="1"/>
        <v>Monitor de Material Particulado Portátil</v>
      </c>
      <c r="VV23" t="str">
        <f ca="1"/>
        <v>Monitoramento Fixo</v>
      </c>
      <c r="VW23" t="str">
        <f ca="1"/>
        <v>Mosquetão</v>
      </c>
      <c r="VX23" t="str">
        <f ca="1"/>
        <v>Óculos de Proteção</v>
      </c>
      <c r="VY23" t="str">
        <f ca="1"/>
        <v>Outros Diversos</v>
      </c>
      <c r="VZ23" t="str">
        <f ca="1"/>
        <v>Painel controlador Diversos</v>
      </c>
      <c r="WA23" t="str">
        <f ca="1"/>
        <v>Painel controlador Fixo</v>
      </c>
      <c r="WB23" t="str">
        <f ca="1"/>
        <v>Painel controlador Portátil</v>
      </c>
      <c r="WC23" t="str">
        <f ca="1"/>
        <v>Respirador Facial</v>
      </c>
      <c r="WD23" t="str">
        <f ca="1"/>
        <v>Separador de Agua/ Oleo Fixo</v>
      </c>
      <c r="WE23" t="str">
        <f ca="1"/>
        <v>Sistema de Monitoramento de Material Particulado</v>
      </c>
      <c r="WF23" t="str">
        <f ca="1"/>
        <v>Sonda Portátil</v>
      </c>
      <c r="WG23" t="str">
        <f ca="1"/>
        <v xml:space="preserve">Sonda Portátil </v>
      </c>
      <c r="WH23" t="str">
        <f ca="1"/>
        <v>Sonda Serie 6</v>
      </c>
      <c r="WI23" t="str">
        <f ca="1"/>
        <v>Sonda Serie EcoSense</v>
      </c>
      <c r="WJ23" t="str">
        <f ca="1"/>
        <v>Sonda Serie EXO</v>
      </c>
      <c r="WK23" t="str">
        <f ca="1"/>
        <v>Sonda Serie IQ SensorNet</v>
      </c>
      <c r="WL23" t="str">
        <f ca="1"/>
        <v>Sonda Serie Lab &amp; Field</v>
      </c>
      <c r="WM23" t="str">
        <f ca="1"/>
        <v>Sonda Serie MultiLab</v>
      </c>
      <c r="WN23" t="str">
        <f ca="1"/>
        <v>Sonda Serie ODO-RTU</v>
      </c>
      <c r="WO23" t="str">
        <f ca="1"/>
        <v>Sonda Serie Pro</v>
      </c>
      <c r="WP23" t="str">
        <f ca="1"/>
        <v>Sonda Serie ProDigital</v>
      </c>
      <c r="WQ23" t="str">
        <f ca="1"/>
        <v>Sonda Serie TruLab</v>
      </c>
      <c r="WR23" t="str">
        <f ca="1"/>
        <v>Talabarte</v>
      </c>
      <c r="WS23" t="str">
        <f ca="1"/>
        <v>Telemetria Fixo</v>
      </c>
      <c r="WT23" t="str">
        <f ca="1"/>
        <v>TERMAL Fixo</v>
      </c>
      <c r="WU23" t="str">
        <f ca="1"/>
        <v>Transmissão Fixo</v>
      </c>
      <c r="WV23" t="str">
        <f ca="1"/>
        <v>Tratamento Diversos</v>
      </c>
      <c r="WW23" t="str">
        <f ca="1"/>
        <v>Tratamento Fixo</v>
      </c>
      <c r="WX23" t="str">
        <f ca="1"/>
        <v>Travaqueda</v>
      </c>
      <c r="WY23" t="str">
        <f ca="1"/>
        <v>Tripe</v>
      </c>
      <c r="WZ23" t="str">
        <f ca="1"/>
        <v>UMR Fixo</v>
      </c>
      <c r="AMP23" cm="1">
        <f t="array" aca="1" ref="AMP23:AXU23" ca="1">IFERROR(TRANSPOSE(_xlfn._xlws.SORT(_xlfn.UNIQUE(_xlfn._xlws.FILTER(cp_subgrupo,(($A23="")+(cp_linha=$A23))*(($B23="")+(cp_grupo=$B23))*(($D23="")+(cp_tipo_mercadoria=$D23))*(($E23="")+(cp_fabricante=$E23)))))),"")</f>
        <v>550</v>
      </c>
      <c r="AMQ23">
        <f ca="1"/>
        <v>556</v>
      </c>
      <c r="AMR23">
        <f ca="1"/>
        <v>6600</v>
      </c>
      <c r="AMS23">
        <f ca="1"/>
        <v>9500</v>
      </c>
      <c r="AMT23">
        <f ca="1"/>
        <v>9800</v>
      </c>
      <c r="AMU23" t="str">
        <f ca="1"/>
        <v>3017M</v>
      </c>
      <c r="AMV23" t="str">
        <f ca="1"/>
        <v>301-ADI</v>
      </c>
      <c r="AMW23" t="str">
        <f ca="1"/>
        <v>301C</v>
      </c>
      <c r="AMX23" t="str">
        <f ca="1"/>
        <v>301-R8</v>
      </c>
      <c r="AMY23" t="str">
        <f ca="1"/>
        <v>4000 series Isco</v>
      </c>
      <c r="AMZ23" t="str">
        <f ca="1"/>
        <v xml:space="preserve">Absorvedores </v>
      </c>
      <c r="ANA23" t="str">
        <f ca="1"/>
        <v>Acessório</v>
      </c>
      <c r="ANB23" t="str">
        <f ca="1"/>
        <v>ADCP</v>
      </c>
      <c r="ANC23" t="str">
        <f ca="1"/>
        <v>ADP</v>
      </c>
      <c r="AND23" t="str">
        <f ca="1"/>
        <v>ADR 1500</v>
      </c>
      <c r="ANE23" t="str">
        <f ca="1"/>
        <v>AIR AWARE</v>
      </c>
      <c r="ANF23" t="str">
        <f ca="1"/>
        <v>Air Striper</v>
      </c>
      <c r="ANG23" t="str">
        <f ca="1"/>
        <v>AIRSCAN</v>
      </c>
      <c r="ANH23" t="str">
        <f ca="1"/>
        <v>Amostrador</v>
      </c>
      <c r="ANI23" t="str">
        <f ca="1"/>
        <v>Anel</v>
      </c>
      <c r="ANJ23" t="str">
        <f ca="1"/>
        <v>APEX 2</v>
      </c>
      <c r="ANK23" t="str">
        <f ca="1"/>
        <v>Argonaut</v>
      </c>
      <c r="ANL23" t="str">
        <f ca="1"/>
        <v>Auto Pump</v>
      </c>
      <c r="ANM23" t="str">
        <f ca="1"/>
        <v>BADGE PLUS</v>
      </c>
      <c r="ANN23" t="str">
        <f ca="1"/>
        <v>Biogas</v>
      </c>
      <c r="ANO23" t="str">
        <f ca="1"/>
        <v>BIOGAS 300</v>
      </c>
      <c r="ANP23" t="str">
        <f ca="1"/>
        <v>BIOGAS 3000</v>
      </c>
      <c r="ANQ23" t="str">
        <f ca="1"/>
        <v>BIOGAS 5000</v>
      </c>
      <c r="ANR23" t="str">
        <f ca="1"/>
        <v>BM25</v>
      </c>
      <c r="ANS23" t="str">
        <f ca="1"/>
        <v>Bomba</v>
      </c>
      <c r="ANT23" t="str">
        <f ca="1"/>
        <v>BW</v>
      </c>
      <c r="ANU23" t="str">
        <f ca="1"/>
        <v xml:space="preserve">BW </v>
      </c>
      <c r="ANV23" t="str">
        <f ca="1"/>
        <v>BW CLIP</v>
      </c>
      <c r="ANW23" t="str">
        <f ca="1"/>
        <v>BW FLEX</v>
      </c>
      <c r="ANX23" t="str">
        <f ca="1"/>
        <v>BW ICON</v>
      </c>
      <c r="ANY23" t="str">
        <f ca="1"/>
        <v>BW SOLO</v>
      </c>
      <c r="ANZ23" t="str">
        <f ca="1"/>
        <v>BW ULTRA</v>
      </c>
      <c r="AOA23" t="str">
        <f ca="1"/>
        <v>C100</v>
      </c>
      <c r="AOB23" t="str">
        <f ca="1"/>
        <v>Cabo</v>
      </c>
      <c r="AOC23" t="str">
        <f ca="1"/>
        <v>Calibração</v>
      </c>
      <c r="AOD23" t="str">
        <f ca="1"/>
        <v>Castaway</v>
      </c>
      <c r="AOE23" t="str">
        <f ca="1"/>
        <v>CEL-24X</v>
      </c>
      <c r="AOF23" t="str">
        <f ca="1"/>
        <v>CEL-35X</v>
      </c>
      <c r="AOG23" t="str">
        <f ca="1"/>
        <v>CEL-62X</v>
      </c>
      <c r="AOH23" t="str">
        <f ca="1"/>
        <v>CEL-63X</v>
      </c>
      <c r="AOI23" t="str">
        <f ca="1"/>
        <v>Certificado</v>
      </c>
      <c r="AOJ23" t="str">
        <f ca="1"/>
        <v>CEX300</v>
      </c>
      <c r="AOK23" t="str">
        <f ca="1"/>
        <v>Chempro</v>
      </c>
      <c r="AOL23" t="str">
        <f ca="1"/>
        <v>Cilindro</v>
      </c>
      <c r="AOM23" t="str">
        <f ca="1"/>
        <v xml:space="preserve">Cinto de Segurança </v>
      </c>
      <c r="AON23" t="str">
        <f ca="1"/>
        <v>Clean Cell Pro</v>
      </c>
      <c r="AOO23" t="str">
        <f ca="1"/>
        <v>CLEANVIEWERGAS</v>
      </c>
      <c r="AOP23" t="str">
        <f ca="1"/>
        <v>CM4</v>
      </c>
      <c r="AOQ23" t="str">
        <f ca="1"/>
        <v>CONDUCTIVITY PLUS</v>
      </c>
      <c r="AOR23" t="str">
        <f ca="1"/>
        <v>CONTADOR DE CICLOS</v>
      </c>
      <c r="AOS23" t="str">
        <f ca="1"/>
        <v>Controlador</v>
      </c>
      <c r="AOT23" t="str">
        <f ca="1"/>
        <v>CTX 300</v>
      </c>
      <c r="AOU23" t="str">
        <f ca="1"/>
        <v>CUB</v>
      </c>
      <c r="AOV23" t="str">
        <f ca="1"/>
        <v>DataLogger</v>
      </c>
      <c r="AOW23" t="str">
        <f ca="1"/>
        <v>DATARAM 4</v>
      </c>
      <c r="AOX23" t="str">
        <f ca="1"/>
        <v>DBADGE 2</v>
      </c>
      <c r="AOY23" t="str">
        <f ca="1"/>
        <v>DBO</v>
      </c>
      <c r="AOZ23" t="str">
        <f ca="1"/>
        <v>DIPPER TOUGH</v>
      </c>
      <c r="APA23" t="str">
        <f ca="1"/>
        <v>DIPPERLOG</v>
      </c>
      <c r="APB23" t="str">
        <f ca="1"/>
        <v>DIPPER-T</v>
      </c>
      <c r="APC23" t="str">
        <f ca="1"/>
        <v>Display</v>
      </c>
      <c r="APD23" t="str">
        <f ca="1"/>
        <v>Diversos</v>
      </c>
      <c r="APE23" t="str">
        <f ca="1"/>
        <v>DO200</v>
      </c>
      <c r="APF23" t="str">
        <f ca="1"/>
        <v>DURATRACKER</v>
      </c>
      <c r="APG23" t="str">
        <f ca="1"/>
        <v>E3 POINT</v>
      </c>
      <c r="APH23" t="str">
        <f ca="1"/>
        <v>EAGLE</v>
      </c>
      <c r="API23" t="str">
        <f ca="1"/>
        <v>EC300</v>
      </c>
      <c r="APJ23" t="str">
        <f ca="1"/>
        <v>EC30A</v>
      </c>
      <c r="APK23" t="str">
        <f ca="1"/>
        <v>Embarcação</v>
      </c>
      <c r="APL23" t="str">
        <f ca="1"/>
        <v>EmeClean</v>
      </c>
      <c r="APM23" t="str">
        <f ca="1"/>
        <v>Estação</v>
      </c>
      <c r="APN23" t="str">
        <f ca="1"/>
        <v>Estrutura</v>
      </c>
      <c r="APO23" t="str">
        <f ca="1"/>
        <v>EXO</v>
      </c>
      <c r="APP23" t="str">
        <f ca="1"/>
        <v>EXO (Completa)</v>
      </c>
      <c r="APQ23" t="str">
        <f ca="1"/>
        <v>EXTREME</v>
      </c>
      <c r="APR23" t="str">
        <f ca="1"/>
        <v>FALCO</v>
      </c>
      <c r="APS23" t="str">
        <f ca="1"/>
        <v>FAU</v>
      </c>
      <c r="APT23" t="str">
        <f ca="1"/>
        <v>Ferramental</v>
      </c>
      <c r="APU23" t="str">
        <f ca="1"/>
        <v>Filtro</v>
      </c>
      <c r="APV23" t="str">
        <f ca="1"/>
        <v>FIREPRO</v>
      </c>
      <c r="APW23" t="str">
        <f ca="1"/>
        <v>FlowTracker</v>
      </c>
      <c r="APX23" t="str">
        <f ca="1"/>
        <v>FROG</v>
      </c>
      <c r="APY23" t="str">
        <f ca="1"/>
        <v>FS20X</v>
      </c>
      <c r="APZ23" t="str">
        <f ca="1"/>
        <v>FS-20X</v>
      </c>
      <c r="AQA23" t="str">
        <f ca="1"/>
        <v>FS24X</v>
      </c>
      <c r="AQB23" t="str">
        <f ca="1"/>
        <v>FSL100</v>
      </c>
      <c r="AQC23" t="str">
        <f ca="1"/>
        <v>FSX</v>
      </c>
      <c r="AQD23" t="str">
        <f ca="1"/>
        <v>G100</v>
      </c>
      <c r="AQE23" t="str">
        <f ca="1"/>
        <v>G110</v>
      </c>
      <c r="AQF23" t="str">
        <f ca="1"/>
        <v>G200</v>
      </c>
      <c r="AQG23" t="str">
        <f ca="1"/>
        <v>GA 3000</v>
      </c>
      <c r="AQH23" t="str">
        <f ca="1"/>
        <v>GA 5000</v>
      </c>
      <c r="AQI23" t="str">
        <f ca="1"/>
        <v>GASCARD</v>
      </c>
      <c r="AQJ23" t="str">
        <f ca="1"/>
        <v>GASCEHCK G</v>
      </c>
      <c r="AQK23" t="str">
        <f ca="1"/>
        <v>Gascheck</v>
      </c>
      <c r="AQL23" t="str">
        <f ca="1"/>
        <v>GASCHECK 3000</v>
      </c>
      <c r="AQM23" t="str">
        <f ca="1"/>
        <v>GASCHECK 5000</v>
      </c>
      <c r="AQN23" t="str">
        <f ca="1"/>
        <v>GASCHECK 6000</v>
      </c>
      <c r="AQO23" t="str">
        <f ca="1"/>
        <v>GASCHECK G</v>
      </c>
      <c r="AQP23" t="str">
        <f ca="1"/>
        <v>GASCHECK P1</v>
      </c>
      <c r="AQQ23" t="str">
        <f ca="1"/>
        <v>GASPOINT</v>
      </c>
      <c r="AQR23" t="str">
        <f ca="1"/>
        <v>GATEWAY</v>
      </c>
      <c r="AQS23" t="str">
        <f ca="1"/>
        <v>GEM</v>
      </c>
      <c r="AQT23" t="str">
        <f ca="1"/>
        <v>GEM 2000</v>
      </c>
      <c r="AQU23" t="str">
        <f ca="1"/>
        <v>GEM 5000</v>
      </c>
      <c r="AQV23" t="str">
        <f ca="1"/>
        <v>GEM/GA/BIOGAS 5000</v>
      </c>
      <c r="AQW23" t="str">
        <f ca="1"/>
        <v>GeneCount</v>
      </c>
      <c r="AQX23" t="str">
        <f ca="1"/>
        <v>GENIE</v>
      </c>
      <c r="AQY23" t="str">
        <f ca="1"/>
        <v>Guardian</v>
      </c>
      <c r="AQZ23" t="str">
        <f ca="1"/>
        <v>GUARDIAN 2</v>
      </c>
      <c r="ARA23" t="str">
        <f ca="1"/>
        <v>H.OIL</v>
      </c>
      <c r="ARB23" t="str">
        <f ca="1"/>
        <v>HA20</v>
      </c>
      <c r="ARC23" t="str">
        <f ca="1"/>
        <v>HA40</v>
      </c>
      <c r="ARD23" t="str">
        <f ca="1"/>
        <v>HA-71</v>
      </c>
      <c r="ARE23" t="str">
        <f ca="1"/>
        <v>HA-72</v>
      </c>
      <c r="ARF23" t="str">
        <f ca="1"/>
        <v>HAVEX</v>
      </c>
      <c r="ARG23" t="str">
        <f ca="1"/>
        <v>HON</v>
      </c>
      <c r="ARH23" t="str">
        <f ca="1"/>
        <v>HON TITAN</v>
      </c>
      <c r="ARI23" t="str">
        <f ca="1"/>
        <v>Hora Técnica</v>
      </c>
      <c r="ARJ23" t="str">
        <f ca="1"/>
        <v>IAQ POINT 2</v>
      </c>
      <c r="ARK23" t="str">
        <f ca="1"/>
        <v>IMPACT PRO</v>
      </c>
      <c r="ARL23" t="str">
        <f ca="1"/>
        <v>Inativo</v>
      </c>
      <c r="ARM23" t="str">
        <f ca="1"/>
        <v>INNOVA</v>
      </c>
      <c r="ARN23" t="str">
        <f ca="1"/>
        <v>Instalação</v>
      </c>
      <c r="ARO23" t="str">
        <f ca="1"/>
        <v>INTELLIDOX</v>
      </c>
      <c r="ARP23" t="str">
        <f ca="1"/>
        <v>IQ PIPE</v>
      </c>
      <c r="ARQ23" t="str">
        <f ca="1"/>
        <v>IQ PLUS</v>
      </c>
      <c r="ARR23" t="str">
        <f ca="1"/>
        <v>IQ Standard</v>
      </c>
      <c r="ARS23" t="str">
        <f ca="1"/>
        <v>ITRANS</v>
      </c>
      <c r="ART23" t="str">
        <f ca="1"/>
        <v>JES-301</v>
      </c>
      <c r="ARU23" t="str">
        <f ca="1"/>
        <v>JFID</v>
      </c>
      <c r="ARV23" t="str">
        <f ca="1"/>
        <v>JH3E</v>
      </c>
      <c r="ARW23" t="str">
        <f ca="1"/>
        <v>JSP-87</v>
      </c>
      <c r="ARX23" t="str">
        <f ca="1"/>
        <v>JSP-89</v>
      </c>
      <c r="ARY23" t="str">
        <f ca="1"/>
        <v>L360</v>
      </c>
      <c r="ARZ23" t="str">
        <f ca="1"/>
        <v>LEAKCHECK P1</v>
      </c>
      <c r="ASA23" t="str">
        <f ca="1"/>
        <v>LEAKMATE</v>
      </c>
      <c r="ASB23" t="str">
        <f ca="1"/>
        <v>Locação</v>
      </c>
      <c r="ASC23" t="str">
        <f ca="1"/>
        <v>Luminometro</v>
      </c>
      <c r="ASD23" t="str">
        <f ca="1"/>
        <v>M10</v>
      </c>
      <c r="ASE23" t="str">
        <f ca="1"/>
        <v>M11</v>
      </c>
      <c r="ASF23" t="str">
        <f ca="1"/>
        <v>M9</v>
      </c>
      <c r="ASG23" t="str">
        <f ca="1"/>
        <v>MAGFLUX</v>
      </c>
      <c r="ASH23" t="str">
        <f ca="1"/>
        <v>Maleta</v>
      </c>
      <c r="ASI23" t="str">
        <f ca="1"/>
        <v>MANHANDLER</v>
      </c>
      <c r="ASJ23" t="str">
        <f ca="1"/>
        <v>MANNING</v>
      </c>
      <c r="ASK23" t="str">
        <f ca="1"/>
        <v>Manta</v>
      </c>
      <c r="ASL23" t="str">
        <f ca="1"/>
        <v>Manta OWS</v>
      </c>
      <c r="ASM23" t="str">
        <f ca="1"/>
        <v>MARPLE</v>
      </c>
      <c r="ASN23" t="str">
        <f ca="1"/>
        <v>MAX XT</v>
      </c>
      <c r="ASO23" t="str">
        <f ca="1"/>
        <v>Metalyser</v>
      </c>
      <c r="ASP23" t="str">
        <f ca="1"/>
        <v>METREX</v>
      </c>
      <c r="ASQ23" t="str">
        <f ca="1"/>
        <v>MGD</v>
      </c>
      <c r="ASR23" t="str">
        <f ca="1"/>
        <v>MICRO 5</v>
      </c>
      <c r="ASS23" t="str">
        <f ca="1"/>
        <v>MicroADV</v>
      </c>
      <c r="AST23" t="str">
        <f ca="1"/>
        <v>MICROCLIP</v>
      </c>
      <c r="ASU23" t="str">
        <f ca="1"/>
        <v>MICRODOCK</v>
      </c>
      <c r="ASV23" t="str">
        <f ca="1"/>
        <v>MICRODUST</v>
      </c>
      <c r="ASW23" t="str">
        <f ca="1"/>
        <v>MIDAS</v>
      </c>
      <c r="ASX23" t="str">
        <f ca="1"/>
        <v>MILLER</v>
      </c>
      <c r="ASY23" t="str">
        <f ca="1"/>
        <v>MIRAN</v>
      </c>
      <c r="ASZ23" t="str">
        <f ca="1"/>
        <v>MKII</v>
      </c>
      <c r="ATA23" t="str">
        <f ca="1"/>
        <v>Moden</v>
      </c>
      <c r="ATB23" t="str">
        <f ca="1"/>
        <v>Mosquetão</v>
      </c>
      <c r="ATC23" t="str">
        <f ca="1"/>
        <v>MP10</v>
      </c>
      <c r="ATD23" t="str">
        <f ca="1"/>
        <v>MP15</v>
      </c>
      <c r="ATE23" t="str">
        <f ca="1"/>
        <v>MP20</v>
      </c>
      <c r="ATF23" t="str">
        <f ca="1"/>
        <v>MP30</v>
      </c>
      <c r="ATG23" t="str">
        <f ca="1"/>
        <v>MP50</v>
      </c>
      <c r="ATH23" t="str">
        <f ca="1"/>
        <v>MPD</v>
      </c>
      <c r="ATI23" t="str">
        <f ca="1"/>
        <v>MULTILAB</v>
      </c>
      <c r="ATJ23" t="str">
        <f ca="1"/>
        <v>MV02</v>
      </c>
      <c r="ATK23" t="str">
        <f ca="1"/>
        <v>MV03</v>
      </c>
      <c r="ATL23" t="str">
        <f ca="1"/>
        <v>MVI</v>
      </c>
      <c r="ATM23" t="str">
        <f ca="1"/>
        <v>MX4</v>
      </c>
      <c r="ATN23" t="str">
        <f ca="1"/>
        <v>MX6</v>
      </c>
      <c r="ATO23" t="str">
        <f ca="1"/>
        <v>NDP - 25 BAN</v>
      </c>
      <c r="ATP23" t="str">
        <f ca="1"/>
        <v>Numatic</v>
      </c>
      <c r="ATQ23" t="str">
        <f ca="1"/>
        <v>ODO200</v>
      </c>
      <c r="ATR23" t="str">
        <f ca="1"/>
        <v>OELD</v>
      </c>
      <c r="ATS23" t="str">
        <f ca="1"/>
        <v>OLCT</v>
      </c>
      <c r="ATT23" t="str">
        <f ca="1"/>
        <v>OPTI-FIT</v>
      </c>
      <c r="ATU23" t="str">
        <f ca="1"/>
        <v>OPTIMA PLUS</v>
      </c>
      <c r="ATV23" t="str">
        <f ca="1"/>
        <v>Outros</v>
      </c>
      <c r="ATW23" t="str">
        <f ca="1"/>
        <v>OWS</v>
      </c>
      <c r="ATX23" t="str">
        <f ca="1"/>
        <v>Painel</v>
      </c>
      <c r="ATY23" t="str">
        <f ca="1"/>
        <v>Painel de Controle</v>
      </c>
      <c r="ATZ23" t="str">
        <f ca="1"/>
        <v>Painel Solar</v>
      </c>
      <c r="AUA23" t="str">
        <f ca="1"/>
        <v>PANTHER</v>
      </c>
      <c r="AUB23" t="str">
        <f ca="1"/>
        <v>PCM</v>
      </c>
      <c r="AUC23" t="str">
        <f ca="1"/>
        <v>PDR1500</v>
      </c>
      <c r="AUD23" t="str">
        <f ca="1"/>
        <v>PH100</v>
      </c>
      <c r="AUE23" t="str">
        <f ca="1"/>
        <v>PHD6</v>
      </c>
      <c r="AUF23" t="str">
        <f ca="1"/>
        <v>PHOCHECK 1000</v>
      </c>
      <c r="AUG23" t="str">
        <f ca="1"/>
        <v>PHOCHECK 3000</v>
      </c>
      <c r="AUH23" t="str">
        <f ca="1"/>
        <v>Pro Plus</v>
      </c>
      <c r="AUI23" t="str">
        <f ca="1"/>
        <v>Pro Quattro</v>
      </c>
      <c r="AUJ23" t="str">
        <f ca="1"/>
        <v>PRO10</v>
      </c>
      <c r="AUK23" t="str">
        <f ca="1"/>
        <v>PRO1020</v>
      </c>
      <c r="AUL23" t="str">
        <f ca="1"/>
        <v>PRO1030</v>
      </c>
      <c r="AUM23" t="str">
        <f ca="1"/>
        <v>PRO20</v>
      </c>
      <c r="AUN23" t="str">
        <f ca="1"/>
        <v>PRO2030</v>
      </c>
      <c r="AUO23" t="str">
        <f ca="1"/>
        <v>PRO30</v>
      </c>
      <c r="AUP23" t="str">
        <f ca="1"/>
        <v>PRODO</v>
      </c>
      <c r="AUQ23" t="str">
        <f ca="1"/>
        <v>ProDss</v>
      </c>
      <c r="AUR23" t="str">
        <f ca="1"/>
        <v>PROSOLO</v>
      </c>
      <c r="AUS23" t="str">
        <f ca="1"/>
        <v>PROSWAP</v>
      </c>
      <c r="AUT23" t="str">
        <f ca="1"/>
        <v>PT100</v>
      </c>
      <c r="AUU23" t="str">
        <f ca="1"/>
        <v>QRAE 3</v>
      </c>
      <c r="AUV23" t="str">
        <f ca="1"/>
        <v>QRAE3</v>
      </c>
      <c r="AUW23" t="str">
        <f ca="1"/>
        <v>QUATTRO</v>
      </c>
      <c r="AUX23" t="str">
        <f ca="1"/>
        <v>Quimico</v>
      </c>
      <c r="AUY23" t="str">
        <f ca="1"/>
        <v>RAEGUARD</v>
      </c>
      <c r="AUZ23" t="str">
        <f ca="1"/>
        <v>Reagente</v>
      </c>
      <c r="AVA23" t="str">
        <f ca="1"/>
        <v>Reforma</v>
      </c>
      <c r="AVB23" t="str">
        <f ca="1"/>
        <v>REMOX</v>
      </c>
      <c r="AVC23" t="str">
        <f ca="1"/>
        <v>RIG RAT</v>
      </c>
      <c r="AVD23" t="str">
        <f ca="1"/>
        <v>RIKEN KEIKE</v>
      </c>
      <c r="AVE23" t="str">
        <f ca="1"/>
        <v>RS5</v>
      </c>
      <c r="AVF23" t="str">
        <f ca="1"/>
        <v>RS6</v>
      </c>
      <c r="AVG23" t="str">
        <f ca="1"/>
        <v>RS7</v>
      </c>
      <c r="AVH23" t="str">
        <f ca="1"/>
        <v>SAGE RIO</v>
      </c>
      <c r="AVI23" t="str">
        <f ca="1"/>
        <v>Sample Pro</v>
      </c>
      <c r="AVJ23" t="str">
        <f ca="1"/>
        <v>SAMPLEASE</v>
      </c>
      <c r="AVK23" t="str">
        <f ca="1"/>
        <v>SC</v>
      </c>
      <c r="AVL23" t="str">
        <f ca="1"/>
        <v>SCORPION</v>
      </c>
      <c r="AVM23" t="str">
        <f ca="1"/>
        <v>SEARCHLINE</v>
      </c>
      <c r="AVN23" t="str">
        <f ca="1"/>
        <v>SENSEPOINT</v>
      </c>
      <c r="AVO23" t="str">
        <f ca="1"/>
        <v>Sensor</v>
      </c>
      <c r="AVP23" t="str">
        <f ca="1"/>
        <v>SERIE BW</v>
      </c>
      <c r="AVQ23" t="str">
        <f ca="1"/>
        <v>SERIE6</v>
      </c>
      <c r="AVR23" t="str">
        <f ca="1"/>
        <v>SHAKETEST</v>
      </c>
      <c r="AVS23" t="str">
        <f ca="1"/>
        <v>SHARPEYE</v>
      </c>
      <c r="AVT23" t="str">
        <f ca="1"/>
        <v>Signature</v>
      </c>
      <c r="AVU23" t="str">
        <f ca="1"/>
        <v>Sistema</v>
      </c>
      <c r="AVV23" t="str">
        <f ca="1"/>
        <v>Skimmer</v>
      </c>
      <c r="AVW23" t="str">
        <f ca="1"/>
        <v>SKINNY DIPPER</v>
      </c>
      <c r="AVX23" t="str">
        <f ca="1"/>
        <v>SM.OIL</v>
      </c>
      <c r="AVY23" t="str">
        <f ca="1"/>
        <v>Software</v>
      </c>
      <c r="AVZ23" t="str">
        <f ca="1"/>
        <v>Solução</v>
      </c>
      <c r="AWA23" t="str">
        <f ca="1"/>
        <v>Sonda RTU</v>
      </c>
      <c r="AWB23" t="str">
        <f ca="1"/>
        <v>SOS-4-003</v>
      </c>
      <c r="AWC23" t="str">
        <f ca="1"/>
        <v>SPERIAN</v>
      </c>
      <c r="AWD23" t="str">
        <f ca="1"/>
        <v>SPM FLEX</v>
      </c>
      <c r="AWE23" t="str">
        <f ca="1"/>
        <v>T8000</v>
      </c>
      <c r="AWF23" t="str">
        <f ca="1"/>
        <v>TadLar Bag</v>
      </c>
      <c r="AWG23" t="str">
        <f ca="1"/>
        <v>TERMAL</v>
      </c>
      <c r="AWH23" t="str">
        <f ca="1"/>
        <v>Termovelocimétrico</v>
      </c>
      <c r="AWI23" t="str">
        <f ca="1"/>
        <v>TIGER</v>
      </c>
      <c r="AWJ23" t="str">
        <f ca="1"/>
        <v>TITAN</v>
      </c>
      <c r="AWK23" t="str">
        <f ca="1"/>
        <v>TITAN 2</v>
      </c>
      <c r="AWL23" t="str">
        <f ca="1"/>
        <v>TOP TRACK</v>
      </c>
      <c r="AWM23" t="str">
        <f ca="1"/>
        <v>TOUCHPOINT</v>
      </c>
      <c r="AWN23" t="str">
        <f ca="1"/>
        <v>Transdutor</v>
      </c>
      <c r="AWO23" t="str">
        <f ca="1"/>
        <v>Transmissor</v>
      </c>
      <c r="AWP23" t="str">
        <f ca="1"/>
        <v>Treinamento</v>
      </c>
      <c r="AWQ23" t="str">
        <f ca="1"/>
        <v>TruLab</v>
      </c>
      <c r="AWR23" t="str">
        <f ca="1"/>
        <v>TVA</v>
      </c>
      <c r="AWS23" t="str">
        <f ca="1"/>
        <v xml:space="preserve">TVA </v>
      </c>
      <c r="AWT23" t="str">
        <f ca="1"/>
        <v>TVA 1000B</v>
      </c>
      <c r="AWU23" t="str">
        <f ca="1"/>
        <v>TVA 2020</v>
      </c>
      <c r="AWV23" t="str">
        <f ca="1"/>
        <v>TVOC</v>
      </c>
      <c r="AWW23" t="str">
        <f ca="1"/>
        <v>TX1</v>
      </c>
      <c r="AWX23" t="str">
        <f ca="1"/>
        <v>UMR</v>
      </c>
      <c r="AWY23" t="str">
        <f ca="1"/>
        <v>UVEX</v>
      </c>
      <c r="AWZ23" t="str">
        <f ca="1"/>
        <v>Vapor pin/ Clean</v>
      </c>
      <c r="AXA23" t="str">
        <f ca="1"/>
        <v>WATER TAPE</v>
      </c>
      <c r="AXB23" t="str">
        <f ca="1"/>
        <v>WELLHEAD</v>
      </c>
      <c r="AXC23" t="str">
        <f ca="1"/>
        <v>WellTape</v>
      </c>
      <c r="AXD23" t="str">
        <f ca="1"/>
        <v>WX16</v>
      </c>
      <c r="AXE23" t="str">
        <f ca="1"/>
        <v>WX4</v>
      </c>
      <c r="AXF23" t="str">
        <f ca="1"/>
        <v>WX64</v>
      </c>
      <c r="AXG23" t="str">
        <f ca="1"/>
        <v>XCD</v>
      </c>
      <c r="AXH23" t="str">
        <f ca="1"/>
        <v>XCL</v>
      </c>
      <c r="AXI23" t="str">
        <f ca="1"/>
        <v>XNX</v>
      </c>
      <c r="AXJ23" t="str">
        <f ca="1"/>
        <v>XPIS</v>
      </c>
      <c r="AXK23" t="str">
        <f ca="1"/>
        <v>XPV</v>
      </c>
      <c r="AXL23" t="str">
        <f ca="1"/>
        <v>XRL</v>
      </c>
      <c r="AXM23" t="str">
        <f ca="1"/>
        <v>YSI30</v>
      </c>
      <c r="AXN23" t="str">
        <f ca="1"/>
        <v>YSI3100</v>
      </c>
      <c r="AXO23" t="str">
        <f ca="1"/>
        <v>YSI3200</v>
      </c>
      <c r="AXP23" t="str">
        <f ca="1"/>
        <v>YSI5000</v>
      </c>
      <c r="AXQ23" t="str">
        <f ca="1"/>
        <v>YSI5100</v>
      </c>
      <c r="AXR23" t="str">
        <f ca="1"/>
        <v>YSI55</v>
      </c>
      <c r="AXS23" t="str">
        <f ca="1"/>
        <v>YSI60</v>
      </c>
      <c r="AXT23" t="str">
        <f ca="1"/>
        <v>YSI85</v>
      </c>
      <c r="AXU23" t="str">
        <f ca="1"/>
        <v>ZAREBA</v>
      </c>
      <c r="BFV23" t="str" cm="1">
        <f t="array" aca="1" ref="BFV23:BGB23" ca="1">IFERROR(TRANSPOSE(_xlfn._xlws.SORT(_xlfn.UNIQUE(_xlfn._xlws.FILTER(cp_tipo_mercadoria,(($A23="")+(cp_linha=$A23))*(($B23="")+(cp_grupo=$B23))*(($C23="")+(cp_subgrupo=$C23))*(($E23="")+(cp_fabricante=$E23)))))),"")</f>
        <v>Acessório</v>
      </c>
      <c r="BFW23" t="str">
        <f ca="1"/>
        <v>Acessório/Reposição</v>
      </c>
      <c r="BFX23" t="str">
        <f ca="1"/>
        <v>Inativo</v>
      </c>
      <c r="BFY23" t="str">
        <f ca="1"/>
        <v>Insumo</v>
      </c>
      <c r="BFZ23" t="str">
        <f ca="1"/>
        <v>Produto</v>
      </c>
      <c r="BGA23" t="str">
        <f ca="1"/>
        <v>Reposição</v>
      </c>
      <c r="BGB23" t="str">
        <f ca="1"/>
        <v>Serviço</v>
      </c>
      <c r="BZB23" t="str" cm="1">
        <f t="array" aca="1" ref="BZB23:CBA23" ca="1">IFERROR(TRANSPOSE(_xlfn._xlws.SORT(_xlfn.UNIQUE(_xlfn._xlws.FILTER(cp_fabricante,(($A23="")+(cp_linha=$A23))*(($B23="")+(cp_grupo=$B23))*(($C23="")+(cp_subgrupo=$C23))*(($D23="")+(cp_tipo_mercadoria=$D23)))))),"")</f>
        <v>ABK</v>
      </c>
      <c r="BZC23" t="str">
        <f ca="1"/>
        <v>AGT</v>
      </c>
      <c r="BZD23" t="str">
        <f ca="1"/>
        <v>Air Liquide</v>
      </c>
      <c r="BZE23" t="str">
        <f ca="1"/>
        <v>AMBIENTAL</v>
      </c>
      <c r="BZF23" t="str">
        <f ca="1"/>
        <v>AMS</v>
      </c>
      <c r="BZG23" t="str">
        <f ca="1"/>
        <v>Campbell</v>
      </c>
      <c r="BZH23" t="str">
        <f ca="1"/>
        <v>CASELLA</v>
      </c>
      <c r="BZI23" t="str">
        <f ca="1"/>
        <v>CHP</v>
      </c>
      <c r="BZJ23" t="str">
        <f ca="1"/>
        <v>Clean</v>
      </c>
      <c r="BZK23" t="str">
        <f ca="1"/>
        <v>COPPI</v>
      </c>
      <c r="BZL23" t="str">
        <f ca="1"/>
        <v>Coregas</v>
      </c>
      <c r="BZM23" t="str">
        <f ca="1"/>
        <v>DFT</v>
      </c>
      <c r="BZN23" t="str">
        <f ca="1"/>
        <v>DPUNION</v>
      </c>
      <c r="BZO23" t="str">
        <f ca="1"/>
        <v>EDINBURG</v>
      </c>
      <c r="BZP23" t="str">
        <f ca="1"/>
        <v>EMEC</v>
      </c>
      <c r="BZQ23" t="str">
        <f ca="1"/>
        <v>EN NOVATIVE</v>
      </c>
      <c r="BZR23" t="str">
        <f ca="1"/>
        <v>environics</v>
      </c>
      <c r="BZS23" t="str">
        <f ca="1"/>
        <v>EON</v>
      </c>
      <c r="BZT23" t="str">
        <f ca="1"/>
        <v>ESS</v>
      </c>
      <c r="BZU23" t="str">
        <f ca="1"/>
        <v>Fabricante</v>
      </c>
      <c r="BZV23" t="str">
        <f ca="1"/>
        <v>Global Water</v>
      </c>
      <c r="BZW23" t="str">
        <f ca="1"/>
        <v>GRACO</v>
      </c>
      <c r="BZX23" t="str">
        <f ca="1"/>
        <v>HER</v>
      </c>
      <c r="BZY23" t="str">
        <f ca="1"/>
        <v>HISCO</v>
      </c>
      <c r="BZZ23" t="str">
        <f ca="1"/>
        <v>HON</v>
      </c>
      <c r="CAA23" t="str">
        <f ca="1"/>
        <v>Inativo</v>
      </c>
      <c r="CAB23" t="str">
        <f ca="1"/>
        <v>Industrial</v>
      </c>
      <c r="CAC23" t="str">
        <f ca="1"/>
        <v>ION</v>
      </c>
      <c r="CAD23" t="str">
        <f ca="1"/>
        <v>ISCO</v>
      </c>
      <c r="CAE23" t="str">
        <f ca="1"/>
        <v>JCT</v>
      </c>
      <c r="CAF23" t="str">
        <f ca="1"/>
        <v>LINDE</v>
      </c>
      <c r="CAG23" t="str">
        <f ca="1"/>
        <v>Luminutra</v>
      </c>
      <c r="CAH23" t="str">
        <f ca="1"/>
        <v>MJK</v>
      </c>
      <c r="CAI23" t="str">
        <f ca="1"/>
        <v>NIVELCO</v>
      </c>
      <c r="CAJ23" t="str">
        <f ca="1"/>
        <v>NOVALINX</v>
      </c>
      <c r="CAK23" t="str">
        <f ca="1"/>
        <v>Oceanalpha</v>
      </c>
      <c r="CAL23" t="str">
        <f ca="1"/>
        <v>QED</v>
      </c>
      <c r="CAM23" t="str">
        <f ca="1"/>
        <v>RADIONDETECTION</v>
      </c>
      <c r="CAN23" t="str">
        <f ca="1"/>
        <v>RDI</v>
      </c>
      <c r="CAO23" t="str">
        <f ca="1"/>
        <v>Regenesis</v>
      </c>
      <c r="CAP23" t="str">
        <f ca="1"/>
        <v>RIKA</v>
      </c>
      <c r="CAQ23" t="str">
        <f ca="1"/>
        <v>SF</v>
      </c>
      <c r="CAR23" t="str">
        <f ca="1"/>
        <v>SHANGHAI</v>
      </c>
      <c r="CAS23" t="str">
        <f ca="1"/>
        <v>SON</v>
      </c>
      <c r="CAT23" t="str">
        <f ca="1"/>
        <v>TDS</v>
      </c>
      <c r="CAU23" t="str">
        <f ca="1"/>
        <v>Thermo</v>
      </c>
      <c r="CAV23" t="str">
        <f ca="1"/>
        <v>Trace2o</v>
      </c>
      <c r="CAW23" t="str">
        <f ca="1"/>
        <v>VAPOR PIN</v>
      </c>
      <c r="CAX23" t="str">
        <f ca="1"/>
        <v>waterloo</v>
      </c>
      <c r="CAY23" t="str">
        <f ca="1"/>
        <v>White</v>
      </c>
      <c r="CAZ23" t="str">
        <f ca="1"/>
        <v>YSI</v>
      </c>
      <c r="CBA23">
        <f ca="1"/>
        <v>0</v>
      </c>
    </row>
    <row r="24" spans="30:624 1030:2081" x14ac:dyDescent="0.25">
      <c r="AD24" t="str" cm="1">
        <f t="array" aca="1" ref="AD24:AI24" ca="1">IFERROR(TRANSPOSE(_xlfn._xlws.SORT(_xlfn.UNIQUE(_xlfn._xlws.FILTER(cp_linha,(($B24="")+(cp_grupo=$B24))*(($C24="")+(cp_subgrupo=$C24))*(($D24="")+(cp_tipo_mercadoria=$D24))*(($E24="")+(cp_fabricante=$E24)))))),"")</f>
        <v>Detecção e Processos de Gases</v>
      </c>
      <c r="AE24" t="str">
        <f ca="1"/>
        <v>Diversos</v>
      </c>
      <c r="AF24" t="str">
        <f ca="1"/>
        <v>Inativo</v>
      </c>
      <c r="AG24" t="str">
        <f ca="1"/>
        <v>Locação</v>
      </c>
      <c r="AH24" t="str">
        <f ca="1"/>
        <v>Recursos Hídricos</v>
      </c>
      <c r="AI24" t="str">
        <f ca="1"/>
        <v>Remediação</v>
      </c>
      <c r="TJ24" t="str" cm="1">
        <f t="array" aca="1" ref="TJ24:WZ24" ca="1">IFERROR(TRANSPOSE(_xlfn._xlws.SORT(_xlfn.UNIQUE(_xlfn._xlws.FILTER(cp_grupo,(($A24="")+(cp_linha=$A24))*(($C24="")+(cp_subgrupo=$C24))*(($D24="")+(cp_tipo_mercadoria=$D24))*(($E24="")+(cp_fabricante=$E24)))))),"")</f>
        <v>Absorvedores</v>
      </c>
      <c r="TK24" t="str">
        <f ca="1"/>
        <v>Alimentação Eletrico</v>
      </c>
      <c r="TL24" t="str">
        <f ca="1"/>
        <v>Alimentação Solar</v>
      </c>
      <c r="TM24" t="str">
        <f ca="1"/>
        <v>Amostrador Diversos</v>
      </c>
      <c r="TN24" t="str">
        <f ca="1"/>
        <v>Amostrador Não Refrigerado Portátil</v>
      </c>
      <c r="TO24" t="str">
        <f ca="1"/>
        <v>Amostrador Refrigerado Fixo</v>
      </c>
      <c r="TP24" t="str">
        <f ca="1"/>
        <v>Amostrador Refrigerado Portátil</v>
      </c>
      <c r="TQ24" t="str">
        <f ca="1"/>
        <v>Amostragem Diversos</v>
      </c>
      <c r="TR24" t="str">
        <f ca="1"/>
        <v>Analisador Diversos</v>
      </c>
      <c r="TS24" t="str">
        <f ca="1"/>
        <v>Analisador Fixo</v>
      </c>
      <c r="TT24" t="str">
        <f ca="1"/>
        <v xml:space="preserve">Analisador Fixo </v>
      </c>
      <c r="TU24" t="str">
        <f ca="1"/>
        <v>Analisador Microbiologico</v>
      </c>
      <c r="TV24" t="str">
        <f ca="1"/>
        <v>Analisador Portátil</v>
      </c>
      <c r="TW24" t="str">
        <f ca="1"/>
        <v xml:space="preserve">Analisador Portátil </v>
      </c>
      <c r="TX24" t="str">
        <f ca="1"/>
        <v>Analisador Portátil Locação</v>
      </c>
      <c r="TY24" t="str">
        <f ca="1"/>
        <v>Aterramento Diversos</v>
      </c>
      <c r="TZ24" t="str">
        <f ca="1"/>
        <v>Bomba de Amostragem Fixa</v>
      </c>
      <c r="UA24" t="str">
        <f ca="1"/>
        <v>BOMBA DE AMOSTRAGEM Fixo</v>
      </c>
      <c r="UB24" t="str">
        <f ca="1"/>
        <v>Bomba de Amostragem Portátil</v>
      </c>
      <c r="UC24" t="str">
        <f ca="1"/>
        <v>Bombeamento Fixo</v>
      </c>
      <c r="UD24" t="str">
        <f ca="1"/>
        <v>Cabeçote/Válvula Extração Metano</v>
      </c>
      <c r="UE24" t="str">
        <f ca="1"/>
        <v>Caixa Separadora Fixo</v>
      </c>
      <c r="UF24" t="str">
        <f ca="1"/>
        <v>Calibração Diversos</v>
      </c>
      <c r="UG24" t="str">
        <f ca="1"/>
        <v>Cinto de Segurança</v>
      </c>
      <c r="UH24" t="str">
        <f ca="1"/>
        <v xml:space="preserve">Cinto de Segurança </v>
      </c>
      <c r="UI24" t="str">
        <f ca="1"/>
        <v>Colorimetro Portátil</v>
      </c>
      <c r="UJ24" t="str">
        <f ca="1"/>
        <v>Conjunto Autônomo</v>
      </c>
      <c r="UK24" t="str">
        <f ca="1"/>
        <v>Cromatógrafo Portátil</v>
      </c>
      <c r="UL24" t="str">
        <f ca="1"/>
        <v>Detector de Incendio Fixo</v>
      </c>
      <c r="UM24" t="str">
        <f ca="1"/>
        <v>Detector Diversos</v>
      </c>
      <c r="UN24" t="str">
        <f ca="1"/>
        <v>Detector Fixo</v>
      </c>
      <c r="UO24" t="str">
        <f ca="1"/>
        <v>Detector Portátil</v>
      </c>
      <c r="UP24" t="str">
        <f ca="1"/>
        <v>Diversos Diversos</v>
      </c>
      <c r="UQ24" t="str">
        <f ca="1"/>
        <v>Dosímetro de ruído</v>
      </c>
      <c r="UR24" t="str">
        <f ca="1"/>
        <v>Elevador de Liquidos Fixo</v>
      </c>
      <c r="US24" t="str">
        <f ca="1"/>
        <v>Extração Diversos</v>
      </c>
      <c r="UT24" t="str">
        <f ca="1"/>
        <v>Filtração Diversos</v>
      </c>
      <c r="UU24" t="str">
        <f ca="1"/>
        <v>Fotometro Portátil</v>
      </c>
      <c r="UV24" t="str">
        <f ca="1"/>
        <v>Guincho</v>
      </c>
      <c r="UW24" t="str">
        <f ca="1"/>
        <v>Impactador de Cascata</v>
      </c>
      <c r="UX24" t="str">
        <f ca="1"/>
        <v>Inativo Inativo</v>
      </c>
      <c r="UY24" t="str">
        <f ca="1"/>
        <v>Locação Diversos</v>
      </c>
      <c r="UZ24" t="str">
        <f ca="1"/>
        <v>Medidor de Material Particulado Fixo</v>
      </c>
      <c r="VA24" t="str">
        <f ca="1"/>
        <v>Medidor de Material Particulado Portátil</v>
      </c>
      <c r="VB24" t="str">
        <f ca="1"/>
        <v>Medidor de Nível de Pressão Sonora</v>
      </c>
      <c r="VC24" t="str">
        <f ca="1"/>
        <v>Medidor de Nivel Diversos</v>
      </c>
      <c r="VD24" t="str">
        <f ca="1"/>
        <v>Medidor de Nivel Fixo</v>
      </c>
      <c r="VE24" t="str">
        <f ca="1"/>
        <v>Medidor de Nivel Portátil</v>
      </c>
      <c r="VF24" t="str">
        <f ca="1"/>
        <v>Medidor de Vazão Argonaut SL</v>
      </c>
      <c r="VG24" t="str">
        <f ca="1"/>
        <v>Medidor de Vazão Fixo</v>
      </c>
      <c r="VH24" t="str">
        <f ca="1"/>
        <v>Medidor de Vazão FlowTracker</v>
      </c>
      <c r="VI24" t="str">
        <f ca="1"/>
        <v>Medidor de Vazão Portátil</v>
      </c>
      <c r="VJ24" t="str">
        <f ca="1"/>
        <v>Medidor de Vazão RS5</v>
      </c>
      <c r="VK24" t="str">
        <f ca="1"/>
        <v>Medidor de Vazão RS6</v>
      </c>
      <c r="VL24" t="str">
        <f ca="1"/>
        <v>Medidor de Vazão RS7</v>
      </c>
      <c r="VM24" t="str">
        <f ca="1"/>
        <v>Medidor de Vazão RS-M10</v>
      </c>
      <c r="VN24" t="str">
        <f ca="1"/>
        <v>Medidor de Vazão RS-M11</v>
      </c>
      <c r="VO24" t="str">
        <f ca="1"/>
        <v>Medidor de Vazão RS-M9</v>
      </c>
      <c r="VP24" t="str">
        <f ca="1"/>
        <v>Medidor de Vazão RS-S5</v>
      </c>
      <c r="VQ24" t="str">
        <f ca="1"/>
        <v>Medidor de Vibração Portátil</v>
      </c>
      <c r="VR24" t="str">
        <f ca="1"/>
        <v>Meteorologia Fixo</v>
      </c>
      <c r="VS24" t="str">
        <f ca="1"/>
        <v>MODFLOW Diversos</v>
      </c>
      <c r="VT24" t="str">
        <f ca="1"/>
        <v>Monitor de Material Particulado</v>
      </c>
      <c r="VU24" t="str">
        <f ca="1"/>
        <v>Monitor de Material Particulado Portátil</v>
      </c>
      <c r="VV24" t="str">
        <f ca="1"/>
        <v>Monitoramento Fixo</v>
      </c>
      <c r="VW24" t="str">
        <f ca="1"/>
        <v>Mosquetão</v>
      </c>
      <c r="VX24" t="str">
        <f ca="1"/>
        <v>Óculos de Proteção</v>
      </c>
      <c r="VY24" t="str">
        <f ca="1"/>
        <v>Outros Diversos</v>
      </c>
      <c r="VZ24" t="str">
        <f ca="1"/>
        <v>Painel controlador Diversos</v>
      </c>
      <c r="WA24" t="str">
        <f ca="1"/>
        <v>Painel controlador Fixo</v>
      </c>
      <c r="WB24" t="str">
        <f ca="1"/>
        <v>Painel controlador Portátil</v>
      </c>
      <c r="WC24" t="str">
        <f ca="1"/>
        <v>Respirador Facial</v>
      </c>
      <c r="WD24" t="str">
        <f ca="1"/>
        <v>Separador de Agua/ Oleo Fixo</v>
      </c>
      <c r="WE24" t="str">
        <f ca="1"/>
        <v>Sistema de Monitoramento de Material Particulado</v>
      </c>
      <c r="WF24" t="str">
        <f ca="1"/>
        <v>Sonda Portátil</v>
      </c>
      <c r="WG24" t="str">
        <f ca="1"/>
        <v xml:space="preserve">Sonda Portátil </v>
      </c>
      <c r="WH24" t="str">
        <f ca="1"/>
        <v>Sonda Serie 6</v>
      </c>
      <c r="WI24" t="str">
        <f ca="1"/>
        <v>Sonda Serie EcoSense</v>
      </c>
      <c r="WJ24" t="str">
        <f ca="1"/>
        <v>Sonda Serie EXO</v>
      </c>
      <c r="WK24" t="str">
        <f ca="1"/>
        <v>Sonda Serie IQ SensorNet</v>
      </c>
      <c r="WL24" t="str">
        <f ca="1"/>
        <v>Sonda Serie Lab &amp; Field</v>
      </c>
      <c r="WM24" t="str">
        <f ca="1"/>
        <v>Sonda Serie MultiLab</v>
      </c>
      <c r="WN24" t="str">
        <f ca="1"/>
        <v>Sonda Serie ODO-RTU</v>
      </c>
      <c r="WO24" t="str">
        <f ca="1"/>
        <v>Sonda Serie Pro</v>
      </c>
      <c r="WP24" t="str">
        <f ca="1"/>
        <v>Sonda Serie ProDigital</v>
      </c>
      <c r="WQ24" t="str">
        <f ca="1"/>
        <v>Sonda Serie TruLab</v>
      </c>
      <c r="WR24" t="str">
        <f ca="1"/>
        <v>Talabarte</v>
      </c>
      <c r="WS24" t="str">
        <f ca="1"/>
        <v>Telemetria Fixo</v>
      </c>
      <c r="WT24" t="str">
        <f ca="1"/>
        <v>TERMAL Fixo</v>
      </c>
      <c r="WU24" t="str">
        <f ca="1"/>
        <v>Transmissão Fixo</v>
      </c>
      <c r="WV24" t="str">
        <f ca="1"/>
        <v>Tratamento Diversos</v>
      </c>
      <c r="WW24" t="str">
        <f ca="1"/>
        <v>Tratamento Fixo</v>
      </c>
      <c r="WX24" t="str">
        <f ca="1"/>
        <v>Travaqueda</v>
      </c>
      <c r="WY24" t="str">
        <f ca="1"/>
        <v>Tripe</v>
      </c>
      <c r="WZ24" t="str">
        <f ca="1"/>
        <v>UMR Fixo</v>
      </c>
      <c r="AMP24" cm="1">
        <f t="array" aca="1" ref="AMP24:AXU24" ca="1">IFERROR(TRANSPOSE(_xlfn._xlws.SORT(_xlfn.UNIQUE(_xlfn._xlws.FILTER(cp_subgrupo,(($A24="")+(cp_linha=$A24))*(($B24="")+(cp_grupo=$B24))*(($D24="")+(cp_tipo_mercadoria=$D24))*(($E24="")+(cp_fabricante=$E24)))))),"")</f>
        <v>550</v>
      </c>
      <c r="AMQ24">
        <f ca="1"/>
        <v>556</v>
      </c>
      <c r="AMR24">
        <f ca="1"/>
        <v>6600</v>
      </c>
      <c r="AMS24">
        <f ca="1"/>
        <v>9500</v>
      </c>
      <c r="AMT24">
        <f ca="1"/>
        <v>9800</v>
      </c>
      <c r="AMU24" t="str">
        <f ca="1"/>
        <v>3017M</v>
      </c>
      <c r="AMV24" t="str">
        <f ca="1"/>
        <v>301-ADI</v>
      </c>
      <c r="AMW24" t="str">
        <f ca="1"/>
        <v>301C</v>
      </c>
      <c r="AMX24" t="str">
        <f ca="1"/>
        <v>301-R8</v>
      </c>
      <c r="AMY24" t="str">
        <f ca="1"/>
        <v>4000 series Isco</v>
      </c>
      <c r="AMZ24" t="str">
        <f ca="1"/>
        <v xml:space="preserve">Absorvedores </v>
      </c>
      <c r="ANA24" t="str">
        <f ca="1"/>
        <v>Acessório</v>
      </c>
      <c r="ANB24" t="str">
        <f ca="1"/>
        <v>ADCP</v>
      </c>
      <c r="ANC24" t="str">
        <f ca="1"/>
        <v>ADP</v>
      </c>
      <c r="AND24" t="str">
        <f ca="1"/>
        <v>ADR 1500</v>
      </c>
      <c r="ANE24" t="str">
        <f ca="1"/>
        <v>AIR AWARE</v>
      </c>
      <c r="ANF24" t="str">
        <f ca="1"/>
        <v>Air Striper</v>
      </c>
      <c r="ANG24" t="str">
        <f ca="1"/>
        <v>AIRSCAN</v>
      </c>
      <c r="ANH24" t="str">
        <f ca="1"/>
        <v>Amostrador</v>
      </c>
      <c r="ANI24" t="str">
        <f ca="1"/>
        <v>Anel</v>
      </c>
      <c r="ANJ24" t="str">
        <f ca="1"/>
        <v>APEX 2</v>
      </c>
      <c r="ANK24" t="str">
        <f ca="1"/>
        <v>Argonaut</v>
      </c>
      <c r="ANL24" t="str">
        <f ca="1"/>
        <v>Auto Pump</v>
      </c>
      <c r="ANM24" t="str">
        <f ca="1"/>
        <v>BADGE PLUS</v>
      </c>
      <c r="ANN24" t="str">
        <f ca="1"/>
        <v>Biogas</v>
      </c>
      <c r="ANO24" t="str">
        <f ca="1"/>
        <v>BIOGAS 300</v>
      </c>
      <c r="ANP24" t="str">
        <f ca="1"/>
        <v>BIOGAS 3000</v>
      </c>
      <c r="ANQ24" t="str">
        <f ca="1"/>
        <v>BIOGAS 5000</v>
      </c>
      <c r="ANR24" t="str">
        <f ca="1"/>
        <v>BM25</v>
      </c>
      <c r="ANS24" t="str">
        <f ca="1"/>
        <v>Bomba</v>
      </c>
      <c r="ANT24" t="str">
        <f ca="1"/>
        <v>BW</v>
      </c>
      <c r="ANU24" t="str">
        <f ca="1"/>
        <v xml:space="preserve">BW </v>
      </c>
      <c r="ANV24" t="str">
        <f ca="1"/>
        <v>BW CLIP</v>
      </c>
      <c r="ANW24" t="str">
        <f ca="1"/>
        <v>BW FLEX</v>
      </c>
      <c r="ANX24" t="str">
        <f ca="1"/>
        <v>BW ICON</v>
      </c>
      <c r="ANY24" t="str">
        <f ca="1"/>
        <v>BW SOLO</v>
      </c>
      <c r="ANZ24" t="str">
        <f ca="1"/>
        <v>BW ULTRA</v>
      </c>
      <c r="AOA24" t="str">
        <f ca="1"/>
        <v>C100</v>
      </c>
      <c r="AOB24" t="str">
        <f ca="1"/>
        <v>Cabo</v>
      </c>
      <c r="AOC24" t="str">
        <f ca="1"/>
        <v>Calibração</v>
      </c>
      <c r="AOD24" t="str">
        <f ca="1"/>
        <v>Castaway</v>
      </c>
      <c r="AOE24" t="str">
        <f ca="1"/>
        <v>CEL-24X</v>
      </c>
      <c r="AOF24" t="str">
        <f ca="1"/>
        <v>CEL-35X</v>
      </c>
      <c r="AOG24" t="str">
        <f ca="1"/>
        <v>CEL-62X</v>
      </c>
      <c r="AOH24" t="str">
        <f ca="1"/>
        <v>CEL-63X</v>
      </c>
      <c r="AOI24" t="str">
        <f ca="1"/>
        <v>Certificado</v>
      </c>
      <c r="AOJ24" t="str">
        <f ca="1"/>
        <v>CEX300</v>
      </c>
      <c r="AOK24" t="str">
        <f ca="1"/>
        <v>Chempro</v>
      </c>
      <c r="AOL24" t="str">
        <f ca="1"/>
        <v>Cilindro</v>
      </c>
      <c r="AOM24" t="str">
        <f ca="1"/>
        <v xml:space="preserve">Cinto de Segurança </v>
      </c>
      <c r="AON24" t="str">
        <f ca="1"/>
        <v>Clean Cell Pro</v>
      </c>
      <c r="AOO24" t="str">
        <f ca="1"/>
        <v>CLEANVIEWERGAS</v>
      </c>
      <c r="AOP24" t="str">
        <f ca="1"/>
        <v>CM4</v>
      </c>
      <c r="AOQ24" t="str">
        <f ca="1"/>
        <v>CONDUCTIVITY PLUS</v>
      </c>
      <c r="AOR24" t="str">
        <f ca="1"/>
        <v>CONTADOR DE CICLOS</v>
      </c>
      <c r="AOS24" t="str">
        <f ca="1"/>
        <v>Controlador</v>
      </c>
      <c r="AOT24" t="str">
        <f ca="1"/>
        <v>CTX 300</v>
      </c>
      <c r="AOU24" t="str">
        <f ca="1"/>
        <v>CUB</v>
      </c>
      <c r="AOV24" t="str">
        <f ca="1"/>
        <v>DataLogger</v>
      </c>
      <c r="AOW24" t="str">
        <f ca="1"/>
        <v>DATARAM 4</v>
      </c>
      <c r="AOX24" t="str">
        <f ca="1"/>
        <v>DBADGE 2</v>
      </c>
      <c r="AOY24" t="str">
        <f ca="1"/>
        <v>DBO</v>
      </c>
      <c r="AOZ24" t="str">
        <f ca="1"/>
        <v>DIPPER TOUGH</v>
      </c>
      <c r="APA24" t="str">
        <f ca="1"/>
        <v>DIPPERLOG</v>
      </c>
      <c r="APB24" t="str">
        <f ca="1"/>
        <v>DIPPER-T</v>
      </c>
      <c r="APC24" t="str">
        <f ca="1"/>
        <v>Display</v>
      </c>
      <c r="APD24" t="str">
        <f ca="1"/>
        <v>Diversos</v>
      </c>
      <c r="APE24" t="str">
        <f ca="1"/>
        <v>DO200</v>
      </c>
      <c r="APF24" t="str">
        <f ca="1"/>
        <v>DURATRACKER</v>
      </c>
      <c r="APG24" t="str">
        <f ca="1"/>
        <v>E3 POINT</v>
      </c>
      <c r="APH24" t="str">
        <f ca="1"/>
        <v>EAGLE</v>
      </c>
      <c r="API24" t="str">
        <f ca="1"/>
        <v>EC300</v>
      </c>
      <c r="APJ24" t="str">
        <f ca="1"/>
        <v>EC30A</v>
      </c>
      <c r="APK24" t="str">
        <f ca="1"/>
        <v>Embarcação</v>
      </c>
      <c r="APL24" t="str">
        <f ca="1"/>
        <v>EmeClean</v>
      </c>
      <c r="APM24" t="str">
        <f ca="1"/>
        <v>Estação</v>
      </c>
      <c r="APN24" t="str">
        <f ca="1"/>
        <v>Estrutura</v>
      </c>
      <c r="APO24" t="str">
        <f ca="1"/>
        <v>EXO</v>
      </c>
      <c r="APP24" t="str">
        <f ca="1"/>
        <v>EXO (Completa)</v>
      </c>
      <c r="APQ24" t="str">
        <f ca="1"/>
        <v>EXTREME</v>
      </c>
      <c r="APR24" t="str">
        <f ca="1"/>
        <v>FALCO</v>
      </c>
      <c r="APS24" t="str">
        <f ca="1"/>
        <v>FAU</v>
      </c>
      <c r="APT24" t="str">
        <f ca="1"/>
        <v>Ferramental</v>
      </c>
      <c r="APU24" t="str">
        <f ca="1"/>
        <v>Filtro</v>
      </c>
      <c r="APV24" t="str">
        <f ca="1"/>
        <v>FIREPRO</v>
      </c>
      <c r="APW24" t="str">
        <f ca="1"/>
        <v>FlowTracker</v>
      </c>
      <c r="APX24" t="str">
        <f ca="1"/>
        <v>FROG</v>
      </c>
      <c r="APY24" t="str">
        <f ca="1"/>
        <v>FS20X</v>
      </c>
      <c r="APZ24" t="str">
        <f ca="1"/>
        <v>FS-20X</v>
      </c>
      <c r="AQA24" t="str">
        <f ca="1"/>
        <v>FS24X</v>
      </c>
      <c r="AQB24" t="str">
        <f ca="1"/>
        <v>FSL100</v>
      </c>
      <c r="AQC24" t="str">
        <f ca="1"/>
        <v>FSX</v>
      </c>
      <c r="AQD24" t="str">
        <f ca="1"/>
        <v>G100</v>
      </c>
      <c r="AQE24" t="str">
        <f ca="1"/>
        <v>G110</v>
      </c>
      <c r="AQF24" t="str">
        <f ca="1"/>
        <v>G200</v>
      </c>
      <c r="AQG24" t="str">
        <f ca="1"/>
        <v>GA 3000</v>
      </c>
      <c r="AQH24" t="str">
        <f ca="1"/>
        <v>GA 5000</v>
      </c>
      <c r="AQI24" t="str">
        <f ca="1"/>
        <v>GASCARD</v>
      </c>
      <c r="AQJ24" t="str">
        <f ca="1"/>
        <v>GASCEHCK G</v>
      </c>
      <c r="AQK24" t="str">
        <f ca="1"/>
        <v>Gascheck</v>
      </c>
      <c r="AQL24" t="str">
        <f ca="1"/>
        <v>GASCHECK 3000</v>
      </c>
      <c r="AQM24" t="str">
        <f ca="1"/>
        <v>GASCHECK 5000</v>
      </c>
      <c r="AQN24" t="str">
        <f ca="1"/>
        <v>GASCHECK 6000</v>
      </c>
      <c r="AQO24" t="str">
        <f ca="1"/>
        <v>GASCHECK G</v>
      </c>
      <c r="AQP24" t="str">
        <f ca="1"/>
        <v>GASCHECK P1</v>
      </c>
      <c r="AQQ24" t="str">
        <f ca="1"/>
        <v>GASPOINT</v>
      </c>
      <c r="AQR24" t="str">
        <f ca="1"/>
        <v>GATEWAY</v>
      </c>
      <c r="AQS24" t="str">
        <f ca="1"/>
        <v>GEM</v>
      </c>
      <c r="AQT24" t="str">
        <f ca="1"/>
        <v>GEM 2000</v>
      </c>
      <c r="AQU24" t="str">
        <f ca="1"/>
        <v>GEM 5000</v>
      </c>
      <c r="AQV24" t="str">
        <f ca="1"/>
        <v>GEM/GA/BIOGAS 5000</v>
      </c>
      <c r="AQW24" t="str">
        <f ca="1"/>
        <v>GeneCount</v>
      </c>
      <c r="AQX24" t="str">
        <f ca="1"/>
        <v>GENIE</v>
      </c>
      <c r="AQY24" t="str">
        <f ca="1"/>
        <v>Guardian</v>
      </c>
      <c r="AQZ24" t="str">
        <f ca="1"/>
        <v>GUARDIAN 2</v>
      </c>
      <c r="ARA24" t="str">
        <f ca="1"/>
        <v>H.OIL</v>
      </c>
      <c r="ARB24" t="str">
        <f ca="1"/>
        <v>HA20</v>
      </c>
      <c r="ARC24" t="str">
        <f ca="1"/>
        <v>HA40</v>
      </c>
      <c r="ARD24" t="str">
        <f ca="1"/>
        <v>HA-71</v>
      </c>
      <c r="ARE24" t="str">
        <f ca="1"/>
        <v>HA-72</v>
      </c>
      <c r="ARF24" t="str">
        <f ca="1"/>
        <v>HAVEX</v>
      </c>
      <c r="ARG24" t="str">
        <f ca="1"/>
        <v>HON</v>
      </c>
      <c r="ARH24" t="str">
        <f ca="1"/>
        <v>HON TITAN</v>
      </c>
      <c r="ARI24" t="str">
        <f ca="1"/>
        <v>Hora Técnica</v>
      </c>
      <c r="ARJ24" t="str">
        <f ca="1"/>
        <v>IAQ POINT 2</v>
      </c>
      <c r="ARK24" t="str">
        <f ca="1"/>
        <v>IMPACT PRO</v>
      </c>
      <c r="ARL24" t="str">
        <f ca="1"/>
        <v>Inativo</v>
      </c>
      <c r="ARM24" t="str">
        <f ca="1"/>
        <v>INNOVA</v>
      </c>
      <c r="ARN24" t="str">
        <f ca="1"/>
        <v>Instalação</v>
      </c>
      <c r="ARO24" t="str">
        <f ca="1"/>
        <v>INTELLIDOX</v>
      </c>
      <c r="ARP24" t="str">
        <f ca="1"/>
        <v>IQ PIPE</v>
      </c>
      <c r="ARQ24" t="str">
        <f ca="1"/>
        <v>IQ PLUS</v>
      </c>
      <c r="ARR24" t="str">
        <f ca="1"/>
        <v>IQ Standard</v>
      </c>
      <c r="ARS24" t="str">
        <f ca="1"/>
        <v>ITRANS</v>
      </c>
      <c r="ART24" t="str">
        <f ca="1"/>
        <v>JES-301</v>
      </c>
      <c r="ARU24" t="str">
        <f ca="1"/>
        <v>JFID</v>
      </c>
      <c r="ARV24" t="str">
        <f ca="1"/>
        <v>JH3E</v>
      </c>
      <c r="ARW24" t="str">
        <f ca="1"/>
        <v>JSP-87</v>
      </c>
      <c r="ARX24" t="str">
        <f ca="1"/>
        <v>JSP-89</v>
      </c>
      <c r="ARY24" t="str">
        <f ca="1"/>
        <v>L360</v>
      </c>
      <c r="ARZ24" t="str">
        <f ca="1"/>
        <v>LEAKCHECK P1</v>
      </c>
      <c r="ASA24" t="str">
        <f ca="1"/>
        <v>LEAKMATE</v>
      </c>
      <c r="ASB24" t="str">
        <f ca="1"/>
        <v>Locação</v>
      </c>
      <c r="ASC24" t="str">
        <f ca="1"/>
        <v>Luminometro</v>
      </c>
      <c r="ASD24" t="str">
        <f ca="1"/>
        <v>M10</v>
      </c>
      <c r="ASE24" t="str">
        <f ca="1"/>
        <v>M11</v>
      </c>
      <c r="ASF24" t="str">
        <f ca="1"/>
        <v>M9</v>
      </c>
      <c r="ASG24" t="str">
        <f ca="1"/>
        <v>MAGFLUX</v>
      </c>
      <c r="ASH24" t="str">
        <f ca="1"/>
        <v>Maleta</v>
      </c>
      <c r="ASI24" t="str">
        <f ca="1"/>
        <v>MANHANDLER</v>
      </c>
      <c r="ASJ24" t="str">
        <f ca="1"/>
        <v>MANNING</v>
      </c>
      <c r="ASK24" t="str">
        <f ca="1"/>
        <v>Manta</v>
      </c>
      <c r="ASL24" t="str">
        <f ca="1"/>
        <v>Manta OWS</v>
      </c>
      <c r="ASM24" t="str">
        <f ca="1"/>
        <v>MARPLE</v>
      </c>
      <c r="ASN24" t="str">
        <f ca="1"/>
        <v>MAX XT</v>
      </c>
      <c r="ASO24" t="str">
        <f ca="1"/>
        <v>Metalyser</v>
      </c>
      <c r="ASP24" t="str">
        <f ca="1"/>
        <v>METREX</v>
      </c>
      <c r="ASQ24" t="str">
        <f ca="1"/>
        <v>MGD</v>
      </c>
      <c r="ASR24" t="str">
        <f ca="1"/>
        <v>MICRO 5</v>
      </c>
      <c r="ASS24" t="str">
        <f ca="1"/>
        <v>MicroADV</v>
      </c>
      <c r="AST24" t="str">
        <f ca="1"/>
        <v>MICROCLIP</v>
      </c>
      <c r="ASU24" t="str">
        <f ca="1"/>
        <v>MICRODOCK</v>
      </c>
      <c r="ASV24" t="str">
        <f ca="1"/>
        <v>MICRODUST</v>
      </c>
      <c r="ASW24" t="str">
        <f ca="1"/>
        <v>MIDAS</v>
      </c>
      <c r="ASX24" t="str">
        <f ca="1"/>
        <v>MILLER</v>
      </c>
      <c r="ASY24" t="str">
        <f ca="1"/>
        <v>MIRAN</v>
      </c>
      <c r="ASZ24" t="str">
        <f ca="1"/>
        <v>MKII</v>
      </c>
      <c r="ATA24" t="str">
        <f ca="1"/>
        <v>Moden</v>
      </c>
      <c r="ATB24" t="str">
        <f ca="1"/>
        <v>Mosquetão</v>
      </c>
      <c r="ATC24" t="str">
        <f ca="1"/>
        <v>MP10</v>
      </c>
      <c r="ATD24" t="str">
        <f ca="1"/>
        <v>MP15</v>
      </c>
      <c r="ATE24" t="str">
        <f ca="1"/>
        <v>MP20</v>
      </c>
      <c r="ATF24" t="str">
        <f ca="1"/>
        <v>MP30</v>
      </c>
      <c r="ATG24" t="str">
        <f ca="1"/>
        <v>MP50</v>
      </c>
      <c r="ATH24" t="str">
        <f ca="1"/>
        <v>MPD</v>
      </c>
      <c r="ATI24" t="str">
        <f ca="1"/>
        <v>MULTILAB</v>
      </c>
      <c r="ATJ24" t="str">
        <f ca="1"/>
        <v>MV02</v>
      </c>
      <c r="ATK24" t="str">
        <f ca="1"/>
        <v>MV03</v>
      </c>
      <c r="ATL24" t="str">
        <f ca="1"/>
        <v>MVI</v>
      </c>
      <c r="ATM24" t="str">
        <f ca="1"/>
        <v>MX4</v>
      </c>
      <c r="ATN24" t="str">
        <f ca="1"/>
        <v>MX6</v>
      </c>
      <c r="ATO24" t="str">
        <f ca="1"/>
        <v>NDP - 25 BAN</v>
      </c>
      <c r="ATP24" t="str">
        <f ca="1"/>
        <v>Numatic</v>
      </c>
      <c r="ATQ24" t="str">
        <f ca="1"/>
        <v>ODO200</v>
      </c>
      <c r="ATR24" t="str">
        <f ca="1"/>
        <v>OELD</v>
      </c>
      <c r="ATS24" t="str">
        <f ca="1"/>
        <v>OLCT</v>
      </c>
      <c r="ATT24" t="str">
        <f ca="1"/>
        <v>OPTI-FIT</v>
      </c>
      <c r="ATU24" t="str">
        <f ca="1"/>
        <v>OPTIMA PLUS</v>
      </c>
      <c r="ATV24" t="str">
        <f ca="1"/>
        <v>Outros</v>
      </c>
      <c r="ATW24" t="str">
        <f ca="1"/>
        <v>OWS</v>
      </c>
      <c r="ATX24" t="str">
        <f ca="1"/>
        <v>Painel</v>
      </c>
      <c r="ATY24" t="str">
        <f ca="1"/>
        <v>Painel de Controle</v>
      </c>
      <c r="ATZ24" t="str">
        <f ca="1"/>
        <v>Painel Solar</v>
      </c>
      <c r="AUA24" t="str">
        <f ca="1"/>
        <v>PANTHER</v>
      </c>
      <c r="AUB24" t="str">
        <f ca="1"/>
        <v>PCM</v>
      </c>
      <c r="AUC24" t="str">
        <f ca="1"/>
        <v>PDR1500</v>
      </c>
      <c r="AUD24" t="str">
        <f ca="1"/>
        <v>PH100</v>
      </c>
      <c r="AUE24" t="str">
        <f ca="1"/>
        <v>PHD6</v>
      </c>
      <c r="AUF24" t="str">
        <f ca="1"/>
        <v>PHOCHECK 1000</v>
      </c>
      <c r="AUG24" t="str">
        <f ca="1"/>
        <v>PHOCHECK 3000</v>
      </c>
      <c r="AUH24" t="str">
        <f ca="1"/>
        <v>Pro Plus</v>
      </c>
      <c r="AUI24" t="str">
        <f ca="1"/>
        <v>Pro Quattro</v>
      </c>
      <c r="AUJ24" t="str">
        <f ca="1"/>
        <v>PRO10</v>
      </c>
      <c r="AUK24" t="str">
        <f ca="1"/>
        <v>PRO1020</v>
      </c>
      <c r="AUL24" t="str">
        <f ca="1"/>
        <v>PRO1030</v>
      </c>
      <c r="AUM24" t="str">
        <f ca="1"/>
        <v>PRO20</v>
      </c>
      <c r="AUN24" t="str">
        <f ca="1"/>
        <v>PRO2030</v>
      </c>
      <c r="AUO24" t="str">
        <f ca="1"/>
        <v>PRO30</v>
      </c>
      <c r="AUP24" t="str">
        <f ca="1"/>
        <v>PRODO</v>
      </c>
      <c r="AUQ24" t="str">
        <f ca="1"/>
        <v>ProDss</v>
      </c>
      <c r="AUR24" t="str">
        <f ca="1"/>
        <v>PROSOLO</v>
      </c>
      <c r="AUS24" t="str">
        <f ca="1"/>
        <v>PROSWAP</v>
      </c>
      <c r="AUT24" t="str">
        <f ca="1"/>
        <v>PT100</v>
      </c>
      <c r="AUU24" t="str">
        <f ca="1"/>
        <v>QRAE 3</v>
      </c>
      <c r="AUV24" t="str">
        <f ca="1"/>
        <v>QRAE3</v>
      </c>
      <c r="AUW24" t="str">
        <f ca="1"/>
        <v>QUATTRO</v>
      </c>
      <c r="AUX24" t="str">
        <f ca="1"/>
        <v>Quimico</v>
      </c>
      <c r="AUY24" t="str">
        <f ca="1"/>
        <v>RAEGUARD</v>
      </c>
      <c r="AUZ24" t="str">
        <f ca="1"/>
        <v>Reagente</v>
      </c>
      <c r="AVA24" t="str">
        <f ca="1"/>
        <v>Reforma</v>
      </c>
      <c r="AVB24" t="str">
        <f ca="1"/>
        <v>REMOX</v>
      </c>
      <c r="AVC24" t="str">
        <f ca="1"/>
        <v>RIG RAT</v>
      </c>
      <c r="AVD24" t="str">
        <f ca="1"/>
        <v>RIKEN KEIKE</v>
      </c>
      <c r="AVE24" t="str">
        <f ca="1"/>
        <v>RS5</v>
      </c>
      <c r="AVF24" t="str">
        <f ca="1"/>
        <v>RS6</v>
      </c>
      <c r="AVG24" t="str">
        <f ca="1"/>
        <v>RS7</v>
      </c>
      <c r="AVH24" t="str">
        <f ca="1"/>
        <v>SAGE RIO</v>
      </c>
      <c r="AVI24" t="str">
        <f ca="1"/>
        <v>Sample Pro</v>
      </c>
      <c r="AVJ24" t="str">
        <f ca="1"/>
        <v>SAMPLEASE</v>
      </c>
      <c r="AVK24" t="str">
        <f ca="1"/>
        <v>SC</v>
      </c>
      <c r="AVL24" t="str">
        <f ca="1"/>
        <v>SCORPION</v>
      </c>
      <c r="AVM24" t="str">
        <f ca="1"/>
        <v>SEARCHLINE</v>
      </c>
      <c r="AVN24" t="str">
        <f ca="1"/>
        <v>SENSEPOINT</v>
      </c>
      <c r="AVO24" t="str">
        <f ca="1"/>
        <v>Sensor</v>
      </c>
      <c r="AVP24" t="str">
        <f ca="1"/>
        <v>SERIE BW</v>
      </c>
      <c r="AVQ24" t="str">
        <f ca="1"/>
        <v>SERIE6</v>
      </c>
      <c r="AVR24" t="str">
        <f ca="1"/>
        <v>SHAKETEST</v>
      </c>
      <c r="AVS24" t="str">
        <f ca="1"/>
        <v>SHARPEYE</v>
      </c>
      <c r="AVT24" t="str">
        <f ca="1"/>
        <v>Signature</v>
      </c>
      <c r="AVU24" t="str">
        <f ca="1"/>
        <v>Sistema</v>
      </c>
      <c r="AVV24" t="str">
        <f ca="1"/>
        <v>Skimmer</v>
      </c>
      <c r="AVW24" t="str">
        <f ca="1"/>
        <v>SKINNY DIPPER</v>
      </c>
      <c r="AVX24" t="str">
        <f ca="1"/>
        <v>SM.OIL</v>
      </c>
      <c r="AVY24" t="str">
        <f ca="1"/>
        <v>Software</v>
      </c>
      <c r="AVZ24" t="str">
        <f ca="1"/>
        <v>Solução</v>
      </c>
      <c r="AWA24" t="str">
        <f ca="1"/>
        <v>Sonda RTU</v>
      </c>
      <c r="AWB24" t="str">
        <f ca="1"/>
        <v>SOS-4-003</v>
      </c>
      <c r="AWC24" t="str">
        <f ca="1"/>
        <v>SPERIAN</v>
      </c>
      <c r="AWD24" t="str">
        <f ca="1"/>
        <v>SPM FLEX</v>
      </c>
      <c r="AWE24" t="str">
        <f ca="1"/>
        <v>T8000</v>
      </c>
      <c r="AWF24" t="str">
        <f ca="1"/>
        <v>TadLar Bag</v>
      </c>
      <c r="AWG24" t="str">
        <f ca="1"/>
        <v>TERMAL</v>
      </c>
      <c r="AWH24" t="str">
        <f ca="1"/>
        <v>Termovelocimétrico</v>
      </c>
      <c r="AWI24" t="str">
        <f ca="1"/>
        <v>TIGER</v>
      </c>
      <c r="AWJ24" t="str">
        <f ca="1"/>
        <v>TITAN</v>
      </c>
      <c r="AWK24" t="str">
        <f ca="1"/>
        <v>TITAN 2</v>
      </c>
      <c r="AWL24" t="str">
        <f ca="1"/>
        <v>TOP TRACK</v>
      </c>
      <c r="AWM24" t="str">
        <f ca="1"/>
        <v>TOUCHPOINT</v>
      </c>
      <c r="AWN24" t="str">
        <f ca="1"/>
        <v>Transdutor</v>
      </c>
      <c r="AWO24" t="str">
        <f ca="1"/>
        <v>Transmissor</v>
      </c>
      <c r="AWP24" t="str">
        <f ca="1"/>
        <v>Treinamento</v>
      </c>
      <c r="AWQ24" t="str">
        <f ca="1"/>
        <v>TruLab</v>
      </c>
      <c r="AWR24" t="str">
        <f ca="1"/>
        <v>TVA</v>
      </c>
      <c r="AWS24" t="str">
        <f ca="1"/>
        <v xml:space="preserve">TVA </v>
      </c>
      <c r="AWT24" t="str">
        <f ca="1"/>
        <v>TVA 1000B</v>
      </c>
      <c r="AWU24" t="str">
        <f ca="1"/>
        <v>TVA 2020</v>
      </c>
      <c r="AWV24" t="str">
        <f ca="1"/>
        <v>TVOC</v>
      </c>
      <c r="AWW24" t="str">
        <f ca="1"/>
        <v>TX1</v>
      </c>
      <c r="AWX24" t="str">
        <f ca="1"/>
        <v>UMR</v>
      </c>
      <c r="AWY24" t="str">
        <f ca="1"/>
        <v>UVEX</v>
      </c>
      <c r="AWZ24" t="str">
        <f ca="1"/>
        <v>Vapor pin/ Clean</v>
      </c>
      <c r="AXA24" t="str">
        <f ca="1"/>
        <v>WATER TAPE</v>
      </c>
      <c r="AXB24" t="str">
        <f ca="1"/>
        <v>WELLHEAD</v>
      </c>
      <c r="AXC24" t="str">
        <f ca="1"/>
        <v>WellTape</v>
      </c>
      <c r="AXD24" t="str">
        <f ca="1"/>
        <v>WX16</v>
      </c>
      <c r="AXE24" t="str">
        <f ca="1"/>
        <v>WX4</v>
      </c>
      <c r="AXF24" t="str">
        <f ca="1"/>
        <v>WX64</v>
      </c>
      <c r="AXG24" t="str">
        <f ca="1"/>
        <v>XCD</v>
      </c>
      <c r="AXH24" t="str">
        <f ca="1"/>
        <v>XCL</v>
      </c>
      <c r="AXI24" t="str">
        <f ca="1"/>
        <v>XNX</v>
      </c>
      <c r="AXJ24" t="str">
        <f ca="1"/>
        <v>XPIS</v>
      </c>
      <c r="AXK24" t="str">
        <f ca="1"/>
        <v>XPV</v>
      </c>
      <c r="AXL24" t="str">
        <f ca="1"/>
        <v>XRL</v>
      </c>
      <c r="AXM24" t="str">
        <f ca="1"/>
        <v>YSI30</v>
      </c>
      <c r="AXN24" t="str">
        <f ca="1"/>
        <v>YSI3100</v>
      </c>
      <c r="AXO24" t="str">
        <f ca="1"/>
        <v>YSI3200</v>
      </c>
      <c r="AXP24" t="str">
        <f ca="1"/>
        <v>YSI5000</v>
      </c>
      <c r="AXQ24" t="str">
        <f ca="1"/>
        <v>YSI5100</v>
      </c>
      <c r="AXR24" t="str">
        <f ca="1"/>
        <v>YSI55</v>
      </c>
      <c r="AXS24" t="str">
        <f ca="1"/>
        <v>YSI60</v>
      </c>
      <c r="AXT24" t="str">
        <f ca="1"/>
        <v>YSI85</v>
      </c>
      <c r="AXU24" t="str">
        <f ca="1"/>
        <v>ZAREBA</v>
      </c>
      <c r="BFV24" t="str" cm="1">
        <f t="array" aca="1" ref="BFV24:BGB24" ca="1">IFERROR(TRANSPOSE(_xlfn._xlws.SORT(_xlfn.UNIQUE(_xlfn._xlws.FILTER(cp_tipo_mercadoria,(($A24="")+(cp_linha=$A24))*(($B24="")+(cp_grupo=$B24))*(($C24="")+(cp_subgrupo=$C24))*(($E24="")+(cp_fabricante=$E24)))))),"")</f>
        <v>Acessório</v>
      </c>
      <c r="BFW24" t="str">
        <f ca="1"/>
        <v>Acessório/Reposição</v>
      </c>
      <c r="BFX24" t="str">
        <f ca="1"/>
        <v>Inativo</v>
      </c>
      <c r="BFY24" t="str">
        <f ca="1"/>
        <v>Insumo</v>
      </c>
      <c r="BFZ24" t="str">
        <f ca="1"/>
        <v>Produto</v>
      </c>
      <c r="BGA24" t="str">
        <f ca="1"/>
        <v>Reposição</v>
      </c>
      <c r="BGB24" t="str">
        <f ca="1"/>
        <v>Serviço</v>
      </c>
      <c r="BZB24" t="str" cm="1">
        <f t="array" aca="1" ref="BZB24:CBA24" ca="1">IFERROR(TRANSPOSE(_xlfn._xlws.SORT(_xlfn.UNIQUE(_xlfn._xlws.FILTER(cp_fabricante,(($A24="")+(cp_linha=$A24))*(($B24="")+(cp_grupo=$B24))*(($C24="")+(cp_subgrupo=$C24))*(($D24="")+(cp_tipo_mercadoria=$D24)))))),"")</f>
        <v>ABK</v>
      </c>
      <c r="BZC24" t="str">
        <f ca="1"/>
        <v>AGT</v>
      </c>
      <c r="BZD24" t="str">
        <f ca="1"/>
        <v>Air Liquide</v>
      </c>
      <c r="BZE24" t="str">
        <f ca="1"/>
        <v>AMBIENTAL</v>
      </c>
      <c r="BZF24" t="str">
        <f ca="1"/>
        <v>AMS</v>
      </c>
      <c r="BZG24" t="str">
        <f ca="1"/>
        <v>Campbell</v>
      </c>
      <c r="BZH24" t="str">
        <f ca="1"/>
        <v>CASELLA</v>
      </c>
      <c r="BZI24" t="str">
        <f ca="1"/>
        <v>CHP</v>
      </c>
      <c r="BZJ24" t="str">
        <f ca="1"/>
        <v>Clean</v>
      </c>
      <c r="BZK24" t="str">
        <f ca="1"/>
        <v>COPPI</v>
      </c>
      <c r="BZL24" t="str">
        <f ca="1"/>
        <v>Coregas</v>
      </c>
      <c r="BZM24" t="str">
        <f ca="1"/>
        <v>DFT</v>
      </c>
      <c r="BZN24" t="str">
        <f ca="1"/>
        <v>DPUNION</v>
      </c>
      <c r="BZO24" t="str">
        <f ca="1"/>
        <v>EDINBURG</v>
      </c>
      <c r="BZP24" t="str">
        <f ca="1"/>
        <v>EMEC</v>
      </c>
      <c r="BZQ24" t="str">
        <f ca="1"/>
        <v>EN NOVATIVE</v>
      </c>
      <c r="BZR24" t="str">
        <f ca="1"/>
        <v>environics</v>
      </c>
      <c r="BZS24" t="str">
        <f ca="1"/>
        <v>EON</v>
      </c>
      <c r="BZT24" t="str">
        <f ca="1"/>
        <v>ESS</v>
      </c>
      <c r="BZU24" t="str">
        <f ca="1"/>
        <v>Fabricante</v>
      </c>
      <c r="BZV24" t="str">
        <f ca="1"/>
        <v>Global Water</v>
      </c>
      <c r="BZW24" t="str">
        <f ca="1"/>
        <v>GRACO</v>
      </c>
      <c r="BZX24" t="str">
        <f ca="1"/>
        <v>HER</v>
      </c>
      <c r="BZY24" t="str">
        <f ca="1"/>
        <v>HISCO</v>
      </c>
      <c r="BZZ24" t="str">
        <f ca="1"/>
        <v>HON</v>
      </c>
      <c r="CAA24" t="str">
        <f ca="1"/>
        <v>Inativo</v>
      </c>
      <c r="CAB24" t="str">
        <f ca="1"/>
        <v>Industrial</v>
      </c>
      <c r="CAC24" t="str">
        <f ca="1"/>
        <v>ION</v>
      </c>
      <c r="CAD24" t="str">
        <f ca="1"/>
        <v>ISCO</v>
      </c>
      <c r="CAE24" t="str">
        <f ca="1"/>
        <v>JCT</v>
      </c>
      <c r="CAF24" t="str">
        <f ca="1"/>
        <v>LINDE</v>
      </c>
      <c r="CAG24" t="str">
        <f ca="1"/>
        <v>Luminutra</v>
      </c>
      <c r="CAH24" t="str">
        <f ca="1"/>
        <v>MJK</v>
      </c>
      <c r="CAI24" t="str">
        <f ca="1"/>
        <v>NIVELCO</v>
      </c>
      <c r="CAJ24" t="str">
        <f ca="1"/>
        <v>NOVALINX</v>
      </c>
      <c r="CAK24" t="str">
        <f ca="1"/>
        <v>Oceanalpha</v>
      </c>
      <c r="CAL24" t="str">
        <f ca="1"/>
        <v>QED</v>
      </c>
      <c r="CAM24" t="str">
        <f ca="1"/>
        <v>RADIONDETECTION</v>
      </c>
      <c r="CAN24" t="str">
        <f ca="1"/>
        <v>RDI</v>
      </c>
      <c r="CAO24" t="str">
        <f ca="1"/>
        <v>Regenesis</v>
      </c>
      <c r="CAP24" t="str">
        <f ca="1"/>
        <v>RIKA</v>
      </c>
      <c r="CAQ24" t="str">
        <f ca="1"/>
        <v>SF</v>
      </c>
      <c r="CAR24" t="str">
        <f ca="1"/>
        <v>SHANGHAI</v>
      </c>
      <c r="CAS24" t="str">
        <f ca="1"/>
        <v>SON</v>
      </c>
      <c r="CAT24" t="str">
        <f ca="1"/>
        <v>TDS</v>
      </c>
      <c r="CAU24" t="str">
        <f ca="1"/>
        <v>Thermo</v>
      </c>
      <c r="CAV24" t="str">
        <f ca="1"/>
        <v>Trace2o</v>
      </c>
      <c r="CAW24" t="str">
        <f ca="1"/>
        <v>VAPOR PIN</v>
      </c>
      <c r="CAX24" t="str">
        <f ca="1"/>
        <v>waterloo</v>
      </c>
      <c r="CAY24" t="str">
        <f ca="1"/>
        <v>White</v>
      </c>
      <c r="CAZ24" t="str">
        <f ca="1"/>
        <v>YSI</v>
      </c>
      <c r="CBA24">
        <f ca="1"/>
        <v>0</v>
      </c>
    </row>
    <row r="25" spans="30:624 1030:2081" x14ac:dyDescent="0.25">
      <c r="AD25" t="str" cm="1">
        <f t="array" aca="1" ref="AD25:AI25" ca="1">IFERROR(TRANSPOSE(_xlfn._xlws.SORT(_xlfn.UNIQUE(_xlfn._xlws.FILTER(cp_linha,(($B25="")+(cp_grupo=$B25))*(($C25="")+(cp_subgrupo=$C25))*(($D25="")+(cp_tipo_mercadoria=$D25))*(($E25="")+(cp_fabricante=$E25)))))),"")</f>
        <v>Detecção e Processos de Gases</v>
      </c>
      <c r="AE25" t="str">
        <f ca="1"/>
        <v>Diversos</v>
      </c>
      <c r="AF25" t="str">
        <f ca="1"/>
        <v>Inativo</v>
      </c>
      <c r="AG25" t="str">
        <f ca="1"/>
        <v>Locação</v>
      </c>
      <c r="AH25" t="str">
        <f ca="1"/>
        <v>Recursos Hídricos</v>
      </c>
      <c r="AI25" t="str">
        <f ca="1"/>
        <v>Remediação</v>
      </c>
      <c r="TJ25" t="str" cm="1">
        <f t="array" aca="1" ref="TJ25:WZ25" ca="1">IFERROR(TRANSPOSE(_xlfn._xlws.SORT(_xlfn.UNIQUE(_xlfn._xlws.FILTER(cp_grupo,(($A25="")+(cp_linha=$A25))*(($C25="")+(cp_subgrupo=$C25))*(($D25="")+(cp_tipo_mercadoria=$D25))*(($E25="")+(cp_fabricante=$E25)))))),"")</f>
        <v>Absorvedores</v>
      </c>
      <c r="TK25" t="str">
        <f ca="1"/>
        <v>Alimentação Eletrico</v>
      </c>
      <c r="TL25" t="str">
        <f ca="1"/>
        <v>Alimentação Solar</v>
      </c>
      <c r="TM25" t="str">
        <f ca="1"/>
        <v>Amostrador Diversos</v>
      </c>
      <c r="TN25" t="str">
        <f ca="1"/>
        <v>Amostrador Não Refrigerado Portátil</v>
      </c>
      <c r="TO25" t="str">
        <f ca="1"/>
        <v>Amostrador Refrigerado Fixo</v>
      </c>
      <c r="TP25" t="str">
        <f ca="1"/>
        <v>Amostrador Refrigerado Portátil</v>
      </c>
      <c r="TQ25" t="str">
        <f ca="1"/>
        <v>Amostragem Diversos</v>
      </c>
      <c r="TR25" t="str">
        <f ca="1"/>
        <v>Analisador Diversos</v>
      </c>
      <c r="TS25" t="str">
        <f ca="1"/>
        <v>Analisador Fixo</v>
      </c>
      <c r="TT25" t="str">
        <f ca="1"/>
        <v xml:space="preserve">Analisador Fixo </v>
      </c>
      <c r="TU25" t="str">
        <f ca="1"/>
        <v>Analisador Microbiologico</v>
      </c>
      <c r="TV25" t="str">
        <f ca="1"/>
        <v>Analisador Portátil</v>
      </c>
      <c r="TW25" t="str">
        <f ca="1"/>
        <v xml:space="preserve">Analisador Portátil </v>
      </c>
      <c r="TX25" t="str">
        <f ca="1"/>
        <v>Analisador Portátil Locação</v>
      </c>
      <c r="TY25" t="str">
        <f ca="1"/>
        <v>Aterramento Diversos</v>
      </c>
      <c r="TZ25" t="str">
        <f ca="1"/>
        <v>Bomba de Amostragem Fixa</v>
      </c>
      <c r="UA25" t="str">
        <f ca="1"/>
        <v>BOMBA DE AMOSTRAGEM Fixo</v>
      </c>
      <c r="UB25" t="str">
        <f ca="1"/>
        <v>Bomba de Amostragem Portátil</v>
      </c>
      <c r="UC25" t="str">
        <f ca="1"/>
        <v>Bombeamento Fixo</v>
      </c>
      <c r="UD25" t="str">
        <f ca="1"/>
        <v>Cabeçote/Válvula Extração Metano</v>
      </c>
      <c r="UE25" t="str">
        <f ca="1"/>
        <v>Caixa Separadora Fixo</v>
      </c>
      <c r="UF25" t="str">
        <f ca="1"/>
        <v>Calibração Diversos</v>
      </c>
      <c r="UG25" t="str">
        <f ca="1"/>
        <v>Cinto de Segurança</v>
      </c>
      <c r="UH25" t="str">
        <f ca="1"/>
        <v xml:space="preserve">Cinto de Segurança </v>
      </c>
      <c r="UI25" t="str">
        <f ca="1"/>
        <v>Colorimetro Portátil</v>
      </c>
      <c r="UJ25" t="str">
        <f ca="1"/>
        <v>Conjunto Autônomo</v>
      </c>
      <c r="UK25" t="str">
        <f ca="1"/>
        <v>Cromatógrafo Portátil</v>
      </c>
      <c r="UL25" t="str">
        <f ca="1"/>
        <v>Detector de Incendio Fixo</v>
      </c>
      <c r="UM25" t="str">
        <f ca="1"/>
        <v>Detector Diversos</v>
      </c>
      <c r="UN25" t="str">
        <f ca="1"/>
        <v>Detector Fixo</v>
      </c>
      <c r="UO25" t="str">
        <f ca="1"/>
        <v>Detector Portátil</v>
      </c>
      <c r="UP25" t="str">
        <f ca="1"/>
        <v>Diversos Diversos</v>
      </c>
      <c r="UQ25" t="str">
        <f ca="1"/>
        <v>Dosímetro de ruído</v>
      </c>
      <c r="UR25" t="str">
        <f ca="1"/>
        <v>Elevador de Liquidos Fixo</v>
      </c>
      <c r="US25" t="str">
        <f ca="1"/>
        <v>Extração Diversos</v>
      </c>
      <c r="UT25" t="str">
        <f ca="1"/>
        <v>Filtração Diversos</v>
      </c>
      <c r="UU25" t="str">
        <f ca="1"/>
        <v>Fotometro Portátil</v>
      </c>
      <c r="UV25" t="str">
        <f ca="1"/>
        <v>Guincho</v>
      </c>
      <c r="UW25" t="str">
        <f ca="1"/>
        <v>Impactador de Cascata</v>
      </c>
      <c r="UX25" t="str">
        <f ca="1"/>
        <v>Inativo Inativo</v>
      </c>
      <c r="UY25" t="str">
        <f ca="1"/>
        <v>Locação Diversos</v>
      </c>
      <c r="UZ25" t="str">
        <f ca="1"/>
        <v>Medidor de Material Particulado Fixo</v>
      </c>
      <c r="VA25" t="str">
        <f ca="1"/>
        <v>Medidor de Material Particulado Portátil</v>
      </c>
      <c r="VB25" t="str">
        <f ca="1"/>
        <v>Medidor de Nível de Pressão Sonora</v>
      </c>
      <c r="VC25" t="str">
        <f ca="1"/>
        <v>Medidor de Nivel Diversos</v>
      </c>
      <c r="VD25" t="str">
        <f ca="1"/>
        <v>Medidor de Nivel Fixo</v>
      </c>
      <c r="VE25" t="str">
        <f ca="1"/>
        <v>Medidor de Nivel Portátil</v>
      </c>
      <c r="VF25" t="str">
        <f ca="1"/>
        <v>Medidor de Vazão Argonaut SL</v>
      </c>
      <c r="VG25" t="str">
        <f ca="1"/>
        <v>Medidor de Vazão Fixo</v>
      </c>
      <c r="VH25" t="str">
        <f ca="1"/>
        <v>Medidor de Vazão FlowTracker</v>
      </c>
      <c r="VI25" t="str">
        <f ca="1"/>
        <v>Medidor de Vazão Portátil</v>
      </c>
      <c r="VJ25" t="str">
        <f ca="1"/>
        <v>Medidor de Vazão RS5</v>
      </c>
      <c r="VK25" t="str">
        <f ca="1"/>
        <v>Medidor de Vazão RS6</v>
      </c>
      <c r="VL25" t="str">
        <f ca="1"/>
        <v>Medidor de Vazão RS7</v>
      </c>
      <c r="VM25" t="str">
        <f ca="1"/>
        <v>Medidor de Vazão RS-M10</v>
      </c>
      <c r="VN25" t="str">
        <f ca="1"/>
        <v>Medidor de Vazão RS-M11</v>
      </c>
      <c r="VO25" t="str">
        <f ca="1"/>
        <v>Medidor de Vazão RS-M9</v>
      </c>
      <c r="VP25" t="str">
        <f ca="1"/>
        <v>Medidor de Vazão RS-S5</v>
      </c>
      <c r="VQ25" t="str">
        <f ca="1"/>
        <v>Medidor de Vibração Portátil</v>
      </c>
      <c r="VR25" t="str">
        <f ca="1"/>
        <v>Meteorologia Fixo</v>
      </c>
      <c r="VS25" t="str">
        <f ca="1"/>
        <v>MODFLOW Diversos</v>
      </c>
      <c r="VT25" t="str">
        <f ca="1"/>
        <v>Monitor de Material Particulado</v>
      </c>
      <c r="VU25" t="str">
        <f ca="1"/>
        <v>Monitor de Material Particulado Portátil</v>
      </c>
      <c r="VV25" t="str">
        <f ca="1"/>
        <v>Monitoramento Fixo</v>
      </c>
      <c r="VW25" t="str">
        <f ca="1"/>
        <v>Mosquetão</v>
      </c>
      <c r="VX25" t="str">
        <f ca="1"/>
        <v>Óculos de Proteção</v>
      </c>
      <c r="VY25" t="str">
        <f ca="1"/>
        <v>Outros Diversos</v>
      </c>
      <c r="VZ25" t="str">
        <f ca="1"/>
        <v>Painel controlador Diversos</v>
      </c>
      <c r="WA25" t="str">
        <f ca="1"/>
        <v>Painel controlador Fixo</v>
      </c>
      <c r="WB25" t="str">
        <f ca="1"/>
        <v>Painel controlador Portátil</v>
      </c>
      <c r="WC25" t="str">
        <f ca="1"/>
        <v>Respirador Facial</v>
      </c>
      <c r="WD25" t="str">
        <f ca="1"/>
        <v>Separador de Agua/ Oleo Fixo</v>
      </c>
      <c r="WE25" t="str">
        <f ca="1"/>
        <v>Sistema de Monitoramento de Material Particulado</v>
      </c>
      <c r="WF25" t="str">
        <f ca="1"/>
        <v>Sonda Portátil</v>
      </c>
      <c r="WG25" t="str">
        <f ca="1"/>
        <v xml:space="preserve">Sonda Portátil </v>
      </c>
      <c r="WH25" t="str">
        <f ca="1"/>
        <v>Sonda Serie 6</v>
      </c>
      <c r="WI25" t="str">
        <f ca="1"/>
        <v>Sonda Serie EcoSense</v>
      </c>
      <c r="WJ25" t="str">
        <f ca="1"/>
        <v>Sonda Serie EXO</v>
      </c>
      <c r="WK25" t="str">
        <f ca="1"/>
        <v>Sonda Serie IQ SensorNet</v>
      </c>
      <c r="WL25" t="str">
        <f ca="1"/>
        <v>Sonda Serie Lab &amp; Field</v>
      </c>
      <c r="WM25" t="str">
        <f ca="1"/>
        <v>Sonda Serie MultiLab</v>
      </c>
      <c r="WN25" t="str">
        <f ca="1"/>
        <v>Sonda Serie ODO-RTU</v>
      </c>
      <c r="WO25" t="str">
        <f ca="1"/>
        <v>Sonda Serie Pro</v>
      </c>
      <c r="WP25" t="str">
        <f ca="1"/>
        <v>Sonda Serie ProDigital</v>
      </c>
      <c r="WQ25" t="str">
        <f ca="1"/>
        <v>Sonda Serie TruLab</v>
      </c>
      <c r="WR25" t="str">
        <f ca="1"/>
        <v>Talabarte</v>
      </c>
      <c r="WS25" t="str">
        <f ca="1"/>
        <v>Telemetria Fixo</v>
      </c>
      <c r="WT25" t="str">
        <f ca="1"/>
        <v>TERMAL Fixo</v>
      </c>
      <c r="WU25" t="str">
        <f ca="1"/>
        <v>Transmissão Fixo</v>
      </c>
      <c r="WV25" t="str">
        <f ca="1"/>
        <v>Tratamento Diversos</v>
      </c>
      <c r="WW25" t="str">
        <f ca="1"/>
        <v>Tratamento Fixo</v>
      </c>
      <c r="WX25" t="str">
        <f ca="1"/>
        <v>Travaqueda</v>
      </c>
      <c r="WY25" t="str">
        <f ca="1"/>
        <v>Tripe</v>
      </c>
      <c r="WZ25" t="str">
        <f ca="1"/>
        <v>UMR Fixo</v>
      </c>
      <c r="AMP25" cm="1">
        <f t="array" aca="1" ref="AMP25:AXU25" ca="1">IFERROR(TRANSPOSE(_xlfn._xlws.SORT(_xlfn.UNIQUE(_xlfn._xlws.FILTER(cp_subgrupo,(($A25="")+(cp_linha=$A25))*(($B25="")+(cp_grupo=$B25))*(($D25="")+(cp_tipo_mercadoria=$D25))*(($E25="")+(cp_fabricante=$E25)))))),"")</f>
        <v>550</v>
      </c>
      <c r="AMQ25">
        <f ca="1"/>
        <v>556</v>
      </c>
      <c r="AMR25">
        <f ca="1"/>
        <v>6600</v>
      </c>
      <c r="AMS25">
        <f ca="1"/>
        <v>9500</v>
      </c>
      <c r="AMT25">
        <f ca="1"/>
        <v>9800</v>
      </c>
      <c r="AMU25" t="str">
        <f ca="1"/>
        <v>3017M</v>
      </c>
      <c r="AMV25" t="str">
        <f ca="1"/>
        <v>301-ADI</v>
      </c>
      <c r="AMW25" t="str">
        <f ca="1"/>
        <v>301C</v>
      </c>
      <c r="AMX25" t="str">
        <f ca="1"/>
        <v>301-R8</v>
      </c>
      <c r="AMY25" t="str">
        <f ca="1"/>
        <v>4000 series Isco</v>
      </c>
      <c r="AMZ25" t="str">
        <f ca="1"/>
        <v xml:space="preserve">Absorvedores </v>
      </c>
      <c r="ANA25" t="str">
        <f ca="1"/>
        <v>Acessório</v>
      </c>
      <c r="ANB25" t="str">
        <f ca="1"/>
        <v>ADCP</v>
      </c>
      <c r="ANC25" t="str">
        <f ca="1"/>
        <v>ADP</v>
      </c>
      <c r="AND25" t="str">
        <f ca="1"/>
        <v>ADR 1500</v>
      </c>
      <c r="ANE25" t="str">
        <f ca="1"/>
        <v>AIR AWARE</v>
      </c>
      <c r="ANF25" t="str">
        <f ca="1"/>
        <v>Air Striper</v>
      </c>
      <c r="ANG25" t="str">
        <f ca="1"/>
        <v>AIRSCAN</v>
      </c>
      <c r="ANH25" t="str">
        <f ca="1"/>
        <v>Amostrador</v>
      </c>
      <c r="ANI25" t="str">
        <f ca="1"/>
        <v>Anel</v>
      </c>
      <c r="ANJ25" t="str">
        <f ca="1"/>
        <v>APEX 2</v>
      </c>
      <c r="ANK25" t="str">
        <f ca="1"/>
        <v>Argonaut</v>
      </c>
      <c r="ANL25" t="str">
        <f ca="1"/>
        <v>Auto Pump</v>
      </c>
      <c r="ANM25" t="str">
        <f ca="1"/>
        <v>BADGE PLUS</v>
      </c>
      <c r="ANN25" t="str">
        <f ca="1"/>
        <v>Biogas</v>
      </c>
      <c r="ANO25" t="str">
        <f ca="1"/>
        <v>BIOGAS 300</v>
      </c>
      <c r="ANP25" t="str">
        <f ca="1"/>
        <v>BIOGAS 3000</v>
      </c>
      <c r="ANQ25" t="str">
        <f ca="1"/>
        <v>BIOGAS 5000</v>
      </c>
      <c r="ANR25" t="str">
        <f ca="1"/>
        <v>BM25</v>
      </c>
      <c r="ANS25" t="str">
        <f ca="1"/>
        <v>Bomba</v>
      </c>
      <c r="ANT25" t="str">
        <f ca="1"/>
        <v>BW</v>
      </c>
      <c r="ANU25" t="str">
        <f ca="1"/>
        <v xml:space="preserve">BW </v>
      </c>
      <c r="ANV25" t="str">
        <f ca="1"/>
        <v>BW CLIP</v>
      </c>
      <c r="ANW25" t="str">
        <f ca="1"/>
        <v>BW FLEX</v>
      </c>
      <c r="ANX25" t="str">
        <f ca="1"/>
        <v>BW ICON</v>
      </c>
      <c r="ANY25" t="str">
        <f ca="1"/>
        <v>BW SOLO</v>
      </c>
      <c r="ANZ25" t="str">
        <f ca="1"/>
        <v>BW ULTRA</v>
      </c>
      <c r="AOA25" t="str">
        <f ca="1"/>
        <v>C100</v>
      </c>
      <c r="AOB25" t="str">
        <f ca="1"/>
        <v>Cabo</v>
      </c>
      <c r="AOC25" t="str">
        <f ca="1"/>
        <v>Calibração</v>
      </c>
      <c r="AOD25" t="str">
        <f ca="1"/>
        <v>Castaway</v>
      </c>
      <c r="AOE25" t="str">
        <f ca="1"/>
        <v>CEL-24X</v>
      </c>
      <c r="AOF25" t="str">
        <f ca="1"/>
        <v>CEL-35X</v>
      </c>
      <c r="AOG25" t="str">
        <f ca="1"/>
        <v>CEL-62X</v>
      </c>
      <c r="AOH25" t="str">
        <f ca="1"/>
        <v>CEL-63X</v>
      </c>
      <c r="AOI25" t="str">
        <f ca="1"/>
        <v>Certificado</v>
      </c>
      <c r="AOJ25" t="str">
        <f ca="1"/>
        <v>CEX300</v>
      </c>
      <c r="AOK25" t="str">
        <f ca="1"/>
        <v>Chempro</v>
      </c>
      <c r="AOL25" t="str">
        <f ca="1"/>
        <v>Cilindro</v>
      </c>
      <c r="AOM25" t="str">
        <f ca="1"/>
        <v xml:space="preserve">Cinto de Segurança </v>
      </c>
      <c r="AON25" t="str">
        <f ca="1"/>
        <v>Clean Cell Pro</v>
      </c>
      <c r="AOO25" t="str">
        <f ca="1"/>
        <v>CLEANVIEWERGAS</v>
      </c>
      <c r="AOP25" t="str">
        <f ca="1"/>
        <v>CM4</v>
      </c>
      <c r="AOQ25" t="str">
        <f ca="1"/>
        <v>CONDUCTIVITY PLUS</v>
      </c>
      <c r="AOR25" t="str">
        <f ca="1"/>
        <v>CONTADOR DE CICLOS</v>
      </c>
      <c r="AOS25" t="str">
        <f ca="1"/>
        <v>Controlador</v>
      </c>
      <c r="AOT25" t="str">
        <f ca="1"/>
        <v>CTX 300</v>
      </c>
      <c r="AOU25" t="str">
        <f ca="1"/>
        <v>CUB</v>
      </c>
      <c r="AOV25" t="str">
        <f ca="1"/>
        <v>DataLogger</v>
      </c>
      <c r="AOW25" t="str">
        <f ca="1"/>
        <v>DATARAM 4</v>
      </c>
      <c r="AOX25" t="str">
        <f ca="1"/>
        <v>DBADGE 2</v>
      </c>
      <c r="AOY25" t="str">
        <f ca="1"/>
        <v>DBO</v>
      </c>
      <c r="AOZ25" t="str">
        <f ca="1"/>
        <v>DIPPER TOUGH</v>
      </c>
      <c r="APA25" t="str">
        <f ca="1"/>
        <v>DIPPERLOG</v>
      </c>
      <c r="APB25" t="str">
        <f ca="1"/>
        <v>DIPPER-T</v>
      </c>
      <c r="APC25" t="str">
        <f ca="1"/>
        <v>Display</v>
      </c>
      <c r="APD25" t="str">
        <f ca="1"/>
        <v>Diversos</v>
      </c>
      <c r="APE25" t="str">
        <f ca="1"/>
        <v>DO200</v>
      </c>
      <c r="APF25" t="str">
        <f ca="1"/>
        <v>DURATRACKER</v>
      </c>
      <c r="APG25" t="str">
        <f ca="1"/>
        <v>E3 POINT</v>
      </c>
      <c r="APH25" t="str">
        <f ca="1"/>
        <v>EAGLE</v>
      </c>
      <c r="API25" t="str">
        <f ca="1"/>
        <v>EC300</v>
      </c>
      <c r="APJ25" t="str">
        <f ca="1"/>
        <v>EC30A</v>
      </c>
      <c r="APK25" t="str">
        <f ca="1"/>
        <v>Embarcação</v>
      </c>
      <c r="APL25" t="str">
        <f ca="1"/>
        <v>EmeClean</v>
      </c>
      <c r="APM25" t="str">
        <f ca="1"/>
        <v>Estação</v>
      </c>
      <c r="APN25" t="str">
        <f ca="1"/>
        <v>Estrutura</v>
      </c>
      <c r="APO25" t="str">
        <f ca="1"/>
        <v>EXO</v>
      </c>
      <c r="APP25" t="str">
        <f ca="1"/>
        <v>EXO (Completa)</v>
      </c>
      <c r="APQ25" t="str">
        <f ca="1"/>
        <v>EXTREME</v>
      </c>
      <c r="APR25" t="str">
        <f ca="1"/>
        <v>FALCO</v>
      </c>
      <c r="APS25" t="str">
        <f ca="1"/>
        <v>FAU</v>
      </c>
      <c r="APT25" t="str">
        <f ca="1"/>
        <v>Ferramental</v>
      </c>
      <c r="APU25" t="str">
        <f ca="1"/>
        <v>Filtro</v>
      </c>
      <c r="APV25" t="str">
        <f ca="1"/>
        <v>FIREPRO</v>
      </c>
      <c r="APW25" t="str">
        <f ca="1"/>
        <v>FlowTracker</v>
      </c>
      <c r="APX25" t="str">
        <f ca="1"/>
        <v>FROG</v>
      </c>
      <c r="APY25" t="str">
        <f ca="1"/>
        <v>FS20X</v>
      </c>
      <c r="APZ25" t="str">
        <f ca="1"/>
        <v>FS-20X</v>
      </c>
      <c r="AQA25" t="str">
        <f ca="1"/>
        <v>FS24X</v>
      </c>
      <c r="AQB25" t="str">
        <f ca="1"/>
        <v>FSL100</v>
      </c>
      <c r="AQC25" t="str">
        <f ca="1"/>
        <v>FSX</v>
      </c>
      <c r="AQD25" t="str">
        <f ca="1"/>
        <v>G100</v>
      </c>
      <c r="AQE25" t="str">
        <f ca="1"/>
        <v>G110</v>
      </c>
      <c r="AQF25" t="str">
        <f ca="1"/>
        <v>G200</v>
      </c>
      <c r="AQG25" t="str">
        <f ca="1"/>
        <v>GA 3000</v>
      </c>
      <c r="AQH25" t="str">
        <f ca="1"/>
        <v>GA 5000</v>
      </c>
      <c r="AQI25" t="str">
        <f ca="1"/>
        <v>GASCARD</v>
      </c>
      <c r="AQJ25" t="str">
        <f ca="1"/>
        <v>GASCEHCK G</v>
      </c>
      <c r="AQK25" t="str">
        <f ca="1"/>
        <v>Gascheck</v>
      </c>
      <c r="AQL25" t="str">
        <f ca="1"/>
        <v>GASCHECK 3000</v>
      </c>
      <c r="AQM25" t="str">
        <f ca="1"/>
        <v>GASCHECK 5000</v>
      </c>
      <c r="AQN25" t="str">
        <f ca="1"/>
        <v>GASCHECK 6000</v>
      </c>
      <c r="AQO25" t="str">
        <f ca="1"/>
        <v>GASCHECK G</v>
      </c>
      <c r="AQP25" t="str">
        <f ca="1"/>
        <v>GASCHECK P1</v>
      </c>
      <c r="AQQ25" t="str">
        <f ca="1"/>
        <v>GASPOINT</v>
      </c>
      <c r="AQR25" t="str">
        <f ca="1"/>
        <v>GATEWAY</v>
      </c>
      <c r="AQS25" t="str">
        <f ca="1"/>
        <v>GEM</v>
      </c>
      <c r="AQT25" t="str">
        <f ca="1"/>
        <v>GEM 2000</v>
      </c>
      <c r="AQU25" t="str">
        <f ca="1"/>
        <v>GEM 5000</v>
      </c>
      <c r="AQV25" t="str">
        <f ca="1"/>
        <v>GEM/GA/BIOGAS 5000</v>
      </c>
      <c r="AQW25" t="str">
        <f ca="1"/>
        <v>GeneCount</v>
      </c>
      <c r="AQX25" t="str">
        <f ca="1"/>
        <v>GENIE</v>
      </c>
      <c r="AQY25" t="str">
        <f ca="1"/>
        <v>Guardian</v>
      </c>
      <c r="AQZ25" t="str">
        <f ca="1"/>
        <v>GUARDIAN 2</v>
      </c>
      <c r="ARA25" t="str">
        <f ca="1"/>
        <v>H.OIL</v>
      </c>
      <c r="ARB25" t="str">
        <f ca="1"/>
        <v>HA20</v>
      </c>
      <c r="ARC25" t="str">
        <f ca="1"/>
        <v>HA40</v>
      </c>
      <c r="ARD25" t="str">
        <f ca="1"/>
        <v>HA-71</v>
      </c>
      <c r="ARE25" t="str">
        <f ca="1"/>
        <v>HA-72</v>
      </c>
      <c r="ARF25" t="str">
        <f ca="1"/>
        <v>HAVEX</v>
      </c>
      <c r="ARG25" t="str">
        <f ca="1"/>
        <v>HON</v>
      </c>
      <c r="ARH25" t="str">
        <f ca="1"/>
        <v>HON TITAN</v>
      </c>
      <c r="ARI25" t="str">
        <f ca="1"/>
        <v>Hora Técnica</v>
      </c>
      <c r="ARJ25" t="str">
        <f ca="1"/>
        <v>IAQ POINT 2</v>
      </c>
      <c r="ARK25" t="str">
        <f ca="1"/>
        <v>IMPACT PRO</v>
      </c>
      <c r="ARL25" t="str">
        <f ca="1"/>
        <v>Inativo</v>
      </c>
      <c r="ARM25" t="str">
        <f ca="1"/>
        <v>INNOVA</v>
      </c>
      <c r="ARN25" t="str">
        <f ca="1"/>
        <v>Instalação</v>
      </c>
      <c r="ARO25" t="str">
        <f ca="1"/>
        <v>INTELLIDOX</v>
      </c>
      <c r="ARP25" t="str">
        <f ca="1"/>
        <v>IQ PIPE</v>
      </c>
      <c r="ARQ25" t="str">
        <f ca="1"/>
        <v>IQ PLUS</v>
      </c>
      <c r="ARR25" t="str">
        <f ca="1"/>
        <v>IQ Standard</v>
      </c>
      <c r="ARS25" t="str">
        <f ca="1"/>
        <v>ITRANS</v>
      </c>
      <c r="ART25" t="str">
        <f ca="1"/>
        <v>JES-301</v>
      </c>
      <c r="ARU25" t="str">
        <f ca="1"/>
        <v>JFID</v>
      </c>
      <c r="ARV25" t="str">
        <f ca="1"/>
        <v>JH3E</v>
      </c>
      <c r="ARW25" t="str">
        <f ca="1"/>
        <v>JSP-87</v>
      </c>
      <c r="ARX25" t="str">
        <f ca="1"/>
        <v>JSP-89</v>
      </c>
      <c r="ARY25" t="str">
        <f ca="1"/>
        <v>L360</v>
      </c>
      <c r="ARZ25" t="str">
        <f ca="1"/>
        <v>LEAKCHECK P1</v>
      </c>
      <c r="ASA25" t="str">
        <f ca="1"/>
        <v>LEAKMATE</v>
      </c>
      <c r="ASB25" t="str">
        <f ca="1"/>
        <v>Locação</v>
      </c>
      <c r="ASC25" t="str">
        <f ca="1"/>
        <v>Luminometro</v>
      </c>
      <c r="ASD25" t="str">
        <f ca="1"/>
        <v>M10</v>
      </c>
      <c r="ASE25" t="str">
        <f ca="1"/>
        <v>M11</v>
      </c>
      <c r="ASF25" t="str">
        <f ca="1"/>
        <v>M9</v>
      </c>
      <c r="ASG25" t="str">
        <f ca="1"/>
        <v>MAGFLUX</v>
      </c>
      <c r="ASH25" t="str">
        <f ca="1"/>
        <v>Maleta</v>
      </c>
      <c r="ASI25" t="str">
        <f ca="1"/>
        <v>MANHANDLER</v>
      </c>
      <c r="ASJ25" t="str">
        <f ca="1"/>
        <v>MANNING</v>
      </c>
      <c r="ASK25" t="str">
        <f ca="1"/>
        <v>Manta</v>
      </c>
      <c r="ASL25" t="str">
        <f ca="1"/>
        <v>Manta OWS</v>
      </c>
      <c r="ASM25" t="str">
        <f ca="1"/>
        <v>MARPLE</v>
      </c>
      <c r="ASN25" t="str">
        <f ca="1"/>
        <v>MAX XT</v>
      </c>
      <c r="ASO25" t="str">
        <f ca="1"/>
        <v>Metalyser</v>
      </c>
      <c r="ASP25" t="str">
        <f ca="1"/>
        <v>METREX</v>
      </c>
      <c r="ASQ25" t="str">
        <f ca="1"/>
        <v>MGD</v>
      </c>
      <c r="ASR25" t="str">
        <f ca="1"/>
        <v>MICRO 5</v>
      </c>
      <c r="ASS25" t="str">
        <f ca="1"/>
        <v>MicroADV</v>
      </c>
      <c r="AST25" t="str">
        <f ca="1"/>
        <v>MICROCLIP</v>
      </c>
      <c r="ASU25" t="str">
        <f ca="1"/>
        <v>MICRODOCK</v>
      </c>
      <c r="ASV25" t="str">
        <f ca="1"/>
        <v>MICRODUST</v>
      </c>
      <c r="ASW25" t="str">
        <f ca="1"/>
        <v>MIDAS</v>
      </c>
      <c r="ASX25" t="str">
        <f ca="1"/>
        <v>MILLER</v>
      </c>
      <c r="ASY25" t="str">
        <f ca="1"/>
        <v>MIRAN</v>
      </c>
      <c r="ASZ25" t="str">
        <f ca="1"/>
        <v>MKII</v>
      </c>
      <c r="ATA25" t="str">
        <f ca="1"/>
        <v>Moden</v>
      </c>
      <c r="ATB25" t="str">
        <f ca="1"/>
        <v>Mosquetão</v>
      </c>
      <c r="ATC25" t="str">
        <f ca="1"/>
        <v>MP10</v>
      </c>
      <c r="ATD25" t="str">
        <f ca="1"/>
        <v>MP15</v>
      </c>
      <c r="ATE25" t="str">
        <f ca="1"/>
        <v>MP20</v>
      </c>
      <c r="ATF25" t="str">
        <f ca="1"/>
        <v>MP30</v>
      </c>
      <c r="ATG25" t="str">
        <f ca="1"/>
        <v>MP50</v>
      </c>
      <c r="ATH25" t="str">
        <f ca="1"/>
        <v>MPD</v>
      </c>
      <c r="ATI25" t="str">
        <f ca="1"/>
        <v>MULTILAB</v>
      </c>
      <c r="ATJ25" t="str">
        <f ca="1"/>
        <v>MV02</v>
      </c>
      <c r="ATK25" t="str">
        <f ca="1"/>
        <v>MV03</v>
      </c>
      <c r="ATL25" t="str">
        <f ca="1"/>
        <v>MVI</v>
      </c>
      <c r="ATM25" t="str">
        <f ca="1"/>
        <v>MX4</v>
      </c>
      <c r="ATN25" t="str">
        <f ca="1"/>
        <v>MX6</v>
      </c>
      <c r="ATO25" t="str">
        <f ca="1"/>
        <v>NDP - 25 BAN</v>
      </c>
      <c r="ATP25" t="str">
        <f ca="1"/>
        <v>Numatic</v>
      </c>
      <c r="ATQ25" t="str">
        <f ca="1"/>
        <v>ODO200</v>
      </c>
      <c r="ATR25" t="str">
        <f ca="1"/>
        <v>OELD</v>
      </c>
      <c r="ATS25" t="str">
        <f ca="1"/>
        <v>OLCT</v>
      </c>
      <c r="ATT25" t="str">
        <f ca="1"/>
        <v>OPTI-FIT</v>
      </c>
      <c r="ATU25" t="str">
        <f ca="1"/>
        <v>OPTIMA PLUS</v>
      </c>
      <c r="ATV25" t="str">
        <f ca="1"/>
        <v>Outros</v>
      </c>
      <c r="ATW25" t="str">
        <f ca="1"/>
        <v>OWS</v>
      </c>
      <c r="ATX25" t="str">
        <f ca="1"/>
        <v>Painel</v>
      </c>
      <c r="ATY25" t="str">
        <f ca="1"/>
        <v>Painel de Controle</v>
      </c>
      <c r="ATZ25" t="str">
        <f ca="1"/>
        <v>Painel Solar</v>
      </c>
      <c r="AUA25" t="str">
        <f ca="1"/>
        <v>PANTHER</v>
      </c>
      <c r="AUB25" t="str">
        <f ca="1"/>
        <v>PCM</v>
      </c>
      <c r="AUC25" t="str">
        <f ca="1"/>
        <v>PDR1500</v>
      </c>
      <c r="AUD25" t="str">
        <f ca="1"/>
        <v>PH100</v>
      </c>
      <c r="AUE25" t="str">
        <f ca="1"/>
        <v>PHD6</v>
      </c>
      <c r="AUF25" t="str">
        <f ca="1"/>
        <v>PHOCHECK 1000</v>
      </c>
      <c r="AUG25" t="str">
        <f ca="1"/>
        <v>PHOCHECK 3000</v>
      </c>
      <c r="AUH25" t="str">
        <f ca="1"/>
        <v>Pro Plus</v>
      </c>
      <c r="AUI25" t="str">
        <f ca="1"/>
        <v>Pro Quattro</v>
      </c>
      <c r="AUJ25" t="str">
        <f ca="1"/>
        <v>PRO10</v>
      </c>
      <c r="AUK25" t="str">
        <f ca="1"/>
        <v>PRO1020</v>
      </c>
      <c r="AUL25" t="str">
        <f ca="1"/>
        <v>PRO1030</v>
      </c>
      <c r="AUM25" t="str">
        <f ca="1"/>
        <v>PRO20</v>
      </c>
      <c r="AUN25" t="str">
        <f ca="1"/>
        <v>PRO2030</v>
      </c>
      <c r="AUO25" t="str">
        <f ca="1"/>
        <v>PRO30</v>
      </c>
      <c r="AUP25" t="str">
        <f ca="1"/>
        <v>PRODO</v>
      </c>
      <c r="AUQ25" t="str">
        <f ca="1"/>
        <v>ProDss</v>
      </c>
      <c r="AUR25" t="str">
        <f ca="1"/>
        <v>PROSOLO</v>
      </c>
      <c r="AUS25" t="str">
        <f ca="1"/>
        <v>PROSWAP</v>
      </c>
      <c r="AUT25" t="str">
        <f ca="1"/>
        <v>PT100</v>
      </c>
      <c r="AUU25" t="str">
        <f ca="1"/>
        <v>QRAE 3</v>
      </c>
      <c r="AUV25" t="str">
        <f ca="1"/>
        <v>QRAE3</v>
      </c>
      <c r="AUW25" t="str">
        <f ca="1"/>
        <v>QUATTRO</v>
      </c>
      <c r="AUX25" t="str">
        <f ca="1"/>
        <v>Quimico</v>
      </c>
      <c r="AUY25" t="str">
        <f ca="1"/>
        <v>RAEGUARD</v>
      </c>
      <c r="AUZ25" t="str">
        <f ca="1"/>
        <v>Reagente</v>
      </c>
      <c r="AVA25" t="str">
        <f ca="1"/>
        <v>Reforma</v>
      </c>
      <c r="AVB25" t="str">
        <f ca="1"/>
        <v>REMOX</v>
      </c>
      <c r="AVC25" t="str">
        <f ca="1"/>
        <v>RIG RAT</v>
      </c>
      <c r="AVD25" t="str">
        <f ca="1"/>
        <v>RIKEN KEIKE</v>
      </c>
      <c r="AVE25" t="str">
        <f ca="1"/>
        <v>RS5</v>
      </c>
      <c r="AVF25" t="str">
        <f ca="1"/>
        <v>RS6</v>
      </c>
      <c r="AVG25" t="str">
        <f ca="1"/>
        <v>RS7</v>
      </c>
      <c r="AVH25" t="str">
        <f ca="1"/>
        <v>SAGE RIO</v>
      </c>
      <c r="AVI25" t="str">
        <f ca="1"/>
        <v>Sample Pro</v>
      </c>
      <c r="AVJ25" t="str">
        <f ca="1"/>
        <v>SAMPLEASE</v>
      </c>
      <c r="AVK25" t="str">
        <f ca="1"/>
        <v>SC</v>
      </c>
      <c r="AVL25" t="str">
        <f ca="1"/>
        <v>SCORPION</v>
      </c>
      <c r="AVM25" t="str">
        <f ca="1"/>
        <v>SEARCHLINE</v>
      </c>
      <c r="AVN25" t="str">
        <f ca="1"/>
        <v>SENSEPOINT</v>
      </c>
      <c r="AVO25" t="str">
        <f ca="1"/>
        <v>Sensor</v>
      </c>
      <c r="AVP25" t="str">
        <f ca="1"/>
        <v>SERIE BW</v>
      </c>
      <c r="AVQ25" t="str">
        <f ca="1"/>
        <v>SERIE6</v>
      </c>
      <c r="AVR25" t="str">
        <f ca="1"/>
        <v>SHAKETEST</v>
      </c>
      <c r="AVS25" t="str">
        <f ca="1"/>
        <v>SHARPEYE</v>
      </c>
      <c r="AVT25" t="str">
        <f ca="1"/>
        <v>Signature</v>
      </c>
      <c r="AVU25" t="str">
        <f ca="1"/>
        <v>Sistema</v>
      </c>
      <c r="AVV25" t="str">
        <f ca="1"/>
        <v>Skimmer</v>
      </c>
      <c r="AVW25" t="str">
        <f ca="1"/>
        <v>SKINNY DIPPER</v>
      </c>
      <c r="AVX25" t="str">
        <f ca="1"/>
        <v>SM.OIL</v>
      </c>
      <c r="AVY25" t="str">
        <f ca="1"/>
        <v>Software</v>
      </c>
      <c r="AVZ25" t="str">
        <f ca="1"/>
        <v>Solução</v>
      </c>
      <c r="AWA25" t="str">
        <f ca="1"/>
        <v>Sonda RTU</v>
      </c>
      <c r="AWB25" t="str">
        <f ca="1"/>
        <v>SOS-4-003</v>
      </c>
      <c r="AWC25" t="str">
        <f ca="1"/>
        <v>SPERIAN</v>
      </c>
      <c r="AWD25" t="str">
        <f ca="1"/>
        <v>SPM FLEX</v>
      </c>
      <c r="AWE25" t="str">
        <f ca="1"/>
        <v>T8000</v>
      </c>
      <c r="AWF25" t="str">
        <f ca="1"/>
        <v>TadLar Bag</v>
      </c>
      <c r="AWG25" t="str">
        <f ca="1"/>
        <v>TERMAL</v>
      </c>
      <c r="AWH25" t="str">
        <f ca="1"/>
        <v>Termovelocimétrico</v>
      </c>
      <c r="AWI25" t="str">
        <f ca="1"/>
        <v>TIGER</v>
      </c>
      <c r="AWJ25" t="str">
        <f ca="1"/>
        <v>TITAN</v>
      </c>
      <c r="AWK25" t="str">
        <f ca="1"/>
        <v>TITAN 2</v>
      </c>
      <c r="AWL25" t="str">
        <f ca="1"/>
        <v>TOP TRACK</v>
      </c>
      <c r="AWM25" t="str">
        <f ca="1"/>
        <v>TOUCHPOINT</v>
      </c>
      <c r="AWN25" t="str">
        <f ca="1"/>
        <v>Transdutor</v>
      </c>
      <c r="AWO25" t="str">
        <f ca="1"/>
        <v>Transmissor</v>
      </c>
      <c r="AWP25" t="str">
        <f ca="1"/>
        <v>Treinamento</v>
      </c>
      <c r="AWQ25" t="str">
        <f ca="1"/>
        <v>TruLab</v>
      </c>
      <c r="AWR25" t="str">
        <f ca="1"/>
        <v>TVA</v>
      </c>
      <c r="AWS25" t="str">
        <f ca="1"/>
        <v xml:space="preserve">TVA </v>
      </c>
      <c r="AWT25" t="str">
        <f ca="1"/>
        <v>TVA 1000B</v>
      </c>
      <c r="AWU25" t="str">
        <f ca="1"/>
        <v>TVA 2020</v>
      </c>
      <c r="AWV25" t="str">
        <f ca="1"/>
        <v>TVOC</v>
      </c>
      <c r="AWW25" t="str">
        <f ca="1"/>
        <v>TX1</v>
      </c>
      <c r="AWX25" t="str">
        <f ca="1"/>
        <v>UMR</v>
      </c>
      <c r="AWY25" t="str">
        <f ca="1"/>
        <v>UVEX</v>
      </c>
      <c r="AWZ25" t="str">
        <f ca="1"/>
        <v>Vapor pin/ Clean</v>
      </c>
      <c r="AXA25" t="str">
        <f ca="1"/>
        <v>WATER TAPE</v>
      </c>
      <c r="AXB25" t="str">
        <f ca="1"/>
        <v>WELLHEAD</v>
      </c>
      <c r="AXC25" t="str">
        <f ca="1"/>
        <v>WellTape</v>
      </c>
      <c r="AXD25" t="str">
        <f ca="1"/>
        <v>WX16</v>
      </c>
      <c r="AXE25" t="str">
        <f ca="1"/>
        <v>WX4</v>
      </c>
      <c r="AXF25" t="str">
        <f ca="1"/>
        <v>WX64</v>
      </c>
      <c r="AXG25" t="str">
        <f ca="1"/>
        <v>XCD</v>
      </c>
      <c r="AXH25" t="str">
        <f ca="1"/>
        <v>XCL</v>
      </c>
      <c r="AXI25" t="str">
        <f ca="1"/>
        <v>XNX</v>
      </c>
      <c r="AXJ25" t="str">
        <f ca="1"/>
        <v>XPIS</v>
      </c>
      <c r="AXK25" t="str">
        <f ca="1"/>
        <v>XPV</v>
      </c>
      <c r="AXL25" t="str">
        <f ca="1"/>
        <v>XRL</v>
      </c>
      <c r="AXM25" t="str">
        <f ca="1"/>
        <v>YSI30</v>
      </c>
      <c r="AXN25" t="str">
        <f ca="1"/>
        <v>YSI3100</v>
      </c>
      <c r="AXO25" t="str">
        <f ca="1"/>
        <v>YSI3200</v>
      </c>
      <c r="AXP25" t="str">
        <f ca="1"/>
        <v>YSI5000</v>
      </c>
      <c r="AXQ25" t="str">
        <f ca="1"/>
        <v>YSI5100</v>
      </c>
      <c r="AXR25" t="str">
        <f ca="1"/>
        <v>YSI55</v>
      </c>
      <c r="AXS25" t="str">
        <f ca="1"/>
        <v>YSI60</v>
      </c>
      <c r="AXT25" t="str">
        <f ca="1"/>
        <v>YSI85</v>
      </c>
      <c r="AXU25" t="str">
        <f ca="1"/>
        <v>ZAREBA</v>
      </c>
      <c r="BFV25" t="str" cm="1">
        <f t="array" aca="1" ref="BFV25:BGB25" ca="1">IFERROR(TRANSPOSE(_xlfn._xlws.SORT(_xlfn.UNIQUE(_xlfn._xlws.FILTER(cp_tipo_mercadoria,(($A25="")+(cp_linha=$A25))*(($B25="")+(cp_grupo=$B25))*(($C25="")+(cp_subgrupo=$C25))*(($E25="")+(cp_fabricante=$E25)))))),"")</f>
        <v>Acessório</v>
      </c>
      <c r="BFW25" t="str">
        <f ca="1"/>
        <v>Acessório/Reposição</v>
      </c>
      <c r="BFX25" t="str">
        <f ca="1"/>
        <v>Inativo</v>
      </c>
      <c r="BFY25" t="str">
        <f ca="1"/>
        <v>Insumo</v>
      </c>
      <c r="BFZ25" t="str">
        <f ca="1"/>
        <v>Produto</v>
      </c>
      <c r="BGA25" t="str">
        <f ca="1"/>
        <v>Reposição</v>
      </c>
      <c r="BGB25" t="str">
        <f ca="1"/>
        <v>Serviço</v>
      </c>
      <c r="BZB25" t="str" cm="1">
        <f t="array" aca="1" ref="BZB25:CBA25" ca="1">IFERROR(TRANSPOSE(_xlfn._xlws.SORT(_xlfn.UNIQUE(_xlfn._xlws.FILTER(cp_fabricante,(($A25="")+(cp_linha=$A25))*(($B25="")+(cp_grupo=$B25))*(($C25="")+(cp_subgrupo=$C25))*(($D25="")+(cp_tipo_mercadoria=$D25)))))),"")</f>
        <v>ABK</v>
      </c>
      <c r="BZC25" t="str">
        <f ca="1"/>
        <v>AGT</v>
      </c>
      <c r="BZD25" t="str">
        <f ca="1"/>
        <v>Air Liquide</v>
      </c>
      <c r="BZE25" t="str">
        <f ca="1"/>
        <v>AMBIENTAL</v>
      </c>
      <c r="BZF25" t="str">
        <f ca="1"/>
        <v>AMS</v>
      </c>
      <c r="BZG25" t="str">
        <f ca="1"/>
        <v>Campbell</v>
      </c>
      <c r="BZH25" t="str">
        <f ca="1"/>
        <v>CASELLA</v>
      </c>
      <c r="BZI25" t="str">
        <f ca="1"/>
        <v>CHP</v>
      </c>
      <c r="BZJ25" t="str">
        <f ca="1"/>
        <v>Clean</v>
      </c>
      <c r="BZK25" t="str">
        <f ca="1"/>
        <v>COPPI</v>
      </c>
      <c r="BZL25" t="str">
        <f ca="1"/>
        <v>Coregas</v>
      </c>
      <c r="BZM25" t="str">
        <f ca="1"/>
        <v>DFT</v>
      </c>
      <c r="BZN25" t="str">
        <f ca="1"/>
        <v>DPUNION</v>
      </c>
      <c r="BZO25" t="str">
        <f ca="1"/>
        <v>EDINBURG</v>
      </c>
      <c r="BZP25" t="str">
        <f ca="1"/>
        <v>EMEC</v>
      </c>
      <c r="BZQ25" t="str">
        <f ca="1"/>
        <v>EN NOVATIVE</v>
      </c>
      <c r="BZR25" t="str">
        <f ca="1"/>
        <v>environics</v>
      </c>
      <c r="BZS25" t="str">
        <f ca="1"/>
        <v>EON</v>
      </c>
      <c r="BZT25" t="str">
        <f ca="1"/>
        <v>ESS</v>
      </c>
      <c r="BZU25" t="str">
        <f ca="1"/>
        <v>Fabricante</v>
      </c>
      <c r="BZV25" t="str">
        <f ca="1"/>
        <v>Global Water</v>
      </c>
      <c r="BZW25" t="str">
        <f ca="1"/>
        <v>GRACO</v>
      </c>
      <c r="BZX25" t="str">
        <f ca="1"/>
        <v>HER</v>
      </c>
      <c r="BZY25" t="str">
        <f ca="1"/>
        <v>HISCO</v>
      </c>
      <c r="BZZ25" t="str">
        <f ca="1"/>
        <v>HON</v>
      </c>
      <c r="CAA25" t="str">
        <f ca="1"/>
        <v>Inativo</v>
      </c>
      <c r="CAB25" t="str">
        <f ca="1"/>
        <v>Industrial</v>
      </c>
      <c r="CAC25" t="str">
        <f ca="1"/>
        <v>ION</v>
      </c>
      <c r="CAD25" t="str">
        <f ca="1"/>
        <v>ISCO</v>
      </c>
      <c r="CAE25" t="str">
        <f ca="1"/>
        <v>JCT</v>
      </c>
      <c r="CAF25" t="str">
        <f ca="1"/>
        <v>LINDE</v>
      </c>
      <c r="CAG25" t="str">
        <f ca="1"/>
        <v>Luminutra</v>
      </c>
      <c r="CAH25" t="str">
        <f ca="1"/>
        <v>MJK</v>
      </c>
      <c r="CAI25" t="str">
        <f ca="1"/>
        <v>NIVELCO</v>
      </c>
      <c r="CAJ25" t="str">
        <f ca="1"/>
        <v>NOVALINX</v>
      </c>
      <c r="CAK25" t="str">
        <f ca="1"/>
        <v>Oceanalpha</v>
      </c>
      <c r="CAL25" t="str">
        <f ca="1"/>
        <v>QED</v>
      </c>
      <c r="CAM25" t="str">
        <f ca="1"/>
        <v>RADIONDETECTION</v>
      </c>
      <c r="CAN25" t="str">
        <f ca="1"/>
        <v>RDI</v>
      </c>
      <c r="CAO25" t="str">
        <f ca="1"/>
        <v>Regenesis</v>
      </c>
      <c r="CAP25" t="str">
        <f ca="1"/>
        <v>RIKA</v>
      </c>
      <c r="CAQ25" t="str">
        <f ca="1"/>
        <v>SF</v>
      </c>
      <c r="CAR25" t="str">
        <f ca="1"/>
        <v>SHANGHAI</v>
      </c>
      <c r="CAS25" t="str">
        <f ca="1"/>
        <v>SON</v>
      </c>
      <c r="CAT25" t="str">
        <f ca="1"/>
        <v>TDS</v>
      </c>
      <c r="CAU25" t="str">
        <f ca="1"/>
        <v>Thermo</v>
      </c>
      <c r="CAV25" t="str">
        <f ca="1"/>
        <v>Trace2o</v>
      </c>
      <c r="CAW25" t="str">
        <f ca="1"/>
        <v>VAPOR PIN</v>
      </c>
      <c r="CAX25" t="str">
        <f ca="1"/>
        <v>waterloo</v>
      </c>
      <c r="CAY25" t="str">
        <f ca="1"/>
        <v>White</v>
      </c>
      <c r="CAZ25" t="str">
        <f ca="1"/>
        <v>YSI</v>
      </c>
      <c r="CBA25">
        <f ca="1"/>
        <v>0</v>
      </c>
    </row>
    <row r="26" spans="30:624 1030:2081" x14ac:dyDescent="0.25">
      <c r="AD26" t="str" cm="1">
        <f t="array" aca="1" ref="AD26:AI26" ca="1">IFERROR(TRANSPOSE(_xlfn._xlws.SORT(_xlfn.UNIQUE(_xlfn._xlws.FILTER(cp_linha,(($B26="")+(cp_grupo=$B26))*(($C26="")+(cp_subgrupo=$C26))*(($D26="")+(cp_tipo_mercadoria=$D26))*(($E26="")+(cp_fabricante=$E26)))))),"")</f>
        <v>Detecção e Processos de Gases</v>
      </c>
      <c r="AE26" t="str">
        <f ca="1"/>
        <v>Diversos</v>
      </c>
      <c r="AF26" t="str">
        <f ca="1"/>
        <v>Inativo</v>
      </c>
      <c r="AG26" t="str">
        <f ca="1"/>
        <v>Locação</v>
      </c>
      <c r="AH26" t="str">
        <f ca="1"/>
        <v>Recursos Hídricos</v>
      </c>
      <c r="AI26" t="str">
        <f ca="1"/>
        <v>Remediação</v>
      </c>
      <c r="TJ26" t="str" cm="1">
        <f t="array" aca="1" ref="TJ26:WZ26" ca="1">IFERROR(TRANSPOSE(_xlfn._xlws.SORT(_xlfn.UNIQUE(_xlfn._xlws.FILTER(cp_grupo,(($A26="")+(cp_linha=$A26))*(($C26="")+(cp_subgrupo=$C26))*(($D26="")+(cp_tipo_mercadoria=$D26))*(($E26="")+(cp_fabricante=$E26)))))),"")</f>
        <v>Absorvedores</v>
      </c>
      <c r="TK26" t="str">
        <f ca="1"/>
        <v>Alimentação Eletrico</v>
      </c>
      <c r="TL26" t="str">
        <f ca="1"/>
        <v>Alimentação Solar</v>
      </c>
      <c r="TM26" t="str">
        <f ca="1"/>
        <v>Amostrador Diversos</v>
      </c>
      <c r="TN26" t="str">
        <f ca="1"/>
        <v>Amostrador Não Refrigerado Portátil</v>
      </c>
      <c r="TO26" t="str">
        <f ca="1"/>
        <v>Amostrador Refrigerado Fixo</v>
      </c>
      <c r="TP26" t="str">
        <f ca="1"/>
        <v>Amostrador Refrigerado Portátil</v>
      </c>
      <c r="TQ26" t="str">
        <f ca="1"/>
        <v>Amostragem Diversos</v>
      </c>
      <c r="TR26" t="str">
        <f ca="1"/>
        <v>Analisador Diversos</v>
      </c>
      <c r="TS26" t="str">
        <f ca="1"/>
        <v>Analisador Fixo</v>
      </c>
      <c r="TT26" t="str">
        <f ca="1"/>
        <v xml:space="preserve">Analisador Fixo </v>
      </c>
      <c r="TU26" t="str">
        <f ca="1"/>
        <v>Analisador Microbiologico</v>
      </c>
      <c r="TV26" t="str">
        <f ca="1"/>
        <v>Analisador Portátil</v>
      </c>
      <c r="TW26" t="str">
        <f ca="1"/>
        <v xml:space="preserve">Analisador Portátil </v>
      </c>
      <c r="TX26" t="str">
        <f ca="1"/>
        <v>Analisador Portátil Locação</v>
      </c>
      <c r="TY26" t="str">
        <f ca="1"/>
        <v>Aterramento Diversos</v>
      </c>
      <c r="TZ26" t="str">
        <f ca="1"/>
        <v>Bomba de Amostragem Fixa</v>
      </c>
      <c r="UA26" t="str">
        <f ca="1"/>
        <v>BOMBA DE AMOSTRAGEM Fixo</v>
      </c>
      <c r="UB26" t="str">
        <f ca="1"/>
        <v>Bomba de Amostragem Portátil</v>
      </c>
      <c r="UC26" t="str">
        <f ca="1"/>
        <v>Bombeamento Fixo</v>
      </c>
      <c r="UD26" t="str">
        <f ca="1"/>
        <v>Cabeçote/Válvula Extração Metano</v>
      </c>
      <c r="UE26" t="str">
        <f ca="1"/>
        <v>Caixa Separadora Fixo</v>
      </c>
      <c r="UF26" t="str">
        <f ca="1"/>
        <v>Calibração Diversos</v>
      </c>
      <c r="UG26" t="str">
        <f ca="1"/>
        <v>Cinto de Segurança</v>
      </c>
      <c r="UH26" t="str">
        <f ca="1"/>
        <v xml:space="preserve">Cinto de Segurança </v>
      </c>
      <c r="UI26" t="str">
        <f ca="1"/>
        <v>Colorimetro Portátil</v>
      </c>
      <c r="UJ26" t="str">
        <f ca="1"/>
        <v>Conjunto Autônomo</v>
      </c>
      <c r="UK26" t="str">
        <f ca="1"/>
        <v>Cromatógrafo Portátil</v>
      </c>
      <c r="UL26" t="str">
        <f ca="1"/>
        <v>Detector de Incendio Fixo</v>
      </c>
      <c r="UM26" t="str">
        <f ca="1"/>
        <v>Detector Diversos</v>
      </c>
      <c r="UN26" t="str">
        <f ca="1"/>
        <v>Detector Fixo</v>
      </c>
      <c r="UO26" t="str">
        <f ca="1"/>
        <v>Detector Portátil</v>
      </c>
      <c r="UP26" t="str">
        <f ca="1"/>
        <v>Diversos Diversos</v>
      </c>
      <c r="UQ26" t="str">
        <f ca="1"/>
        <v>Dosímetro de ruído</v>
      </c>
      <c r="UR26" t="str">
        <f ca="1"/>
        <v>Elevador de Liquidos Fixo</v>
      </c>
      <c r="US26" t="str">
        <f ca="1"/>
        <v>Extração Diversos</v>
      </c>
      <c r="UT26" t="str">
        <f ca="1"/>
        <v>Filtração Diversos</v>
      </c>
      <c r="UU26" t="str">
        <f ca="1"/>
        <v>Fotometro Portátil</v>
      </c>
      <c r="UV26" t="str">
        <f ca="1"/>
        <v>Guincho</v>
      </c>
      <c r="UW26" t="str">
        <f ca="1"/>
        <v>Impactador de Cascata</v>
      </c>
      <c r="UX26" t="str">
        <f ca="1"/>
        <v>Inativo Inativo</v>
      </c>
      <c r="UY26" t="str">
        <f ca="1"/>
        <v>Locação Diversos</v>
      </c>
      <c r="UZ26" t="str">
        <f ca="1"/>
        <v>Medidor de Material Particulado Fixo</v>
      </c>
      <c r="VA26" t="str">
        <f ca="1"/>
        <v>Medidor de Material Particulado Portátil</v>
      </c>
      <c r="VB26" t="str">
        <f ca="1"/>
        <v>Medidor de Nível de Pressão Sonora</v>
      </c>
      <c r="VC26" t="str">
        <f ca="1"/>
        <v>Medidor de Nivel Diversos</v>
      </c>
      <c r="VD26" t="str">
        <f ca="1"/>
        <v>Medidor de Nivel Fixo</v>
      </c>
      <c r="VE26" t="str">
        <f ca="1"/>
        <v>Medidor de Nivel Portátil</v>
      </c>
      <c r="VF26" t="str">
        <f ca="1"/>
        <v>Medidor de Vazão Argonaut SL</v>
      </c>
      <c r="VG26" t="str">
        <f ca="1"/>
        <v>Medidor de Vazão Fixo</v>
      </c>
      <c r="VH26" t="str">
        <f ca="1"/>
        <v>Medidor de Vazão FlowTracker</v>
      </c>
      <c r="VI26" t="str">
        <f ca="1"/>
        <v>Medidor de Vazão Portátil</v>
      </c>
      <c r="VJ26" t="str">
        <f ca="1"/>
        <v>Medidor de Vazão RS5</v>
      </c>
      <c r="VK26" t="str">
        <f ca="1"/>
        <v>Medidor de Vazão RS6</v>
      </c>
      <c r="VL26" t="str">
        <f ca="1"/>
        <v>Medidor de Vazão RS7</v>
      </c>
      <c r="VM26" t="str">
        <f ca="1"/>
        <v>Medidor de Vazão RS-M10</v>
      </c>
      <c r="VN26" t="str">
        <f ca="1"/>
        <v>Medidor de Vazão RS-M11</v>
      </c>
      <c r="VO26" t="str">
        <f ca="1"/>
        <v>Medidor de Vazão RS-M9</v>
      </c>
      <c r="VP26" t="str">
        <f ca="1"/>
        <v>Medidor de Vazão RS-S5</v>
      </c>
      <c r="VQ26" t="str">
        <f ca="1"/>
        <v>Medidor de Vibração Portátil</v>
      </c>
      <c r="VR26" t="str">
        <f ca="1"/>
        <v>Meteorologia Fixo</v>
      </c>
      <c r="VS26" t="str">
        <f ca="1"/>
        <v>MODFLOW Diversos</v>
      </c>
      <c r="VT26" t="str">
        <f ca="1"/>
        <v>Monitor de Material Particulado</v>
      </c>
      <c r="VU26" t="str">
        <f ca="1"/>
        <v>Monitor de Material Particulado Portátil</v>
      </c>
      <c r="VV26" t="str">
        <f ca="1"/>
        <v>Monitoramento Fixo</v>
      </c>
      <c r="VW26" t="str">
        <f ca="1"/>
        <v>Mosquetão</v>
      </c>
      <c r="VX26" t="str">
        <f ca="1"/>
        <v>Óculos de Proteção</v>
      </c>
      <c r="VY26" t="str">
        <f ca="1"/>
        <v>Outros Diversos</v>
      </c>
      <c r="VZ26" t="str">
        <f ca="1"/>
        <v>Painel controlador Diversos</v>
      </c>
      <c r="WA26" t="str">
        <f ca="1"/>
        <v>Painel controlador Fixo</v>
      </c>
      <c r="WB26" t="str">
        <f ca="1"/>
        <v>Painel controlador Portátil</v>
      </c>
      <c r="WC26" t="str">
        <f ca="1"/>
        <v>Respirador Facial</v>
      </c>
      <c r="WD26" t="str">
        <f ca="1"/>
        <v>Separador de Agua/ Oleo Fixo</v>
      </c>
      <c r="WE26" t="str">
        <f ca="1"/>
        <v>Sistema de Monitoramento de Material Particulado</v>
      </c>
      <c r="WF26" t="str">
        <f ca="1"/>
        <v>Sonda Portátil</v>
      </c>
      <c r="WG26" t="str">
        <f ca="1"/>
        <v xml:space="preserve">Sonda Portátil </v>
      </c>
      <c r="WH26" t="str">
        <f ca="1"/>
        <v>Sonda Serie 6</v>
      </c>
      <c r="WI26" t="str">
        <f ca="1"/>
        <v>Sonda Serie EcoSense</v>
      </c>
      <c r="WJ26" t="str">
        <f ca="1"/>
        <v>Sonda Serie EXO</v>
      </c>
      <c r="WK26" t="str">
        <f ca="1"/>
        <v>Sonda Serie IQ SensorNet</v>
      </c>
      <c r="WL26" t="str">
        <f ca="1"/>
        <v>Sonda Serie Lab &amp; Field</v>
      </c>
      <c r="WM26" t="str">
        <f ca="1"/>
        <v>Sonda Serie MultiLab</v>
      </c>
      <c r="WN26" t="str">
        <f ca="1"/>
        <v>Sonda Serie ODO-RTU</v>
      </c>
      <c r="WO26" t="str">
        <f ca="1"/>
        <v>Sonda Serie Pro</v>
      </c>
      <c r="WP26" t="str">
        <f ca="1"/>
        <v>Sonda Serie ProDigital</v>
      </c>
      <c r="WQ26" t="str">
        <f ca="1"/>
        <v>Sonda Serie TruLab</v>
      </c>
      <c r="WR26" t="str">
        <f ca="1"/>
        <v>Talabarte</v>
      </c>
      <c r="WS26" t="str">
        <f ca="1"/>
        <v>Telemetria Fixo</v>
      </c>
      <c r="WT26" t="str">
        <f ca="1"/>
        <v>TERMAL Fixo</v>
      </c>
      <c r="WU26" t="str">
        <f ca="1"/>
        <v>Transmissão Fixo</v>
      </c>
      <c r="WV26" t="str">
        <f ca="1"/>
        <v>Tratamento Diversos</v>
      </c>
      <c r="WW26" t="str">
        <f ca="1"/>
        <v>Tratamento Fixo</v>
      </c>
      <c r="WX26" t="str">
        <f ca="1"/>
        <v>Travaqueda</v>
      </c>
      <c r="WY26" t="str">
        <f ca="1"/>
        <v>Tripe</v>
      </c>
      <c r="WZ26" t="str">
        <f ca="1"/>
        <v>UMR Fixo</v>
      </c>
      <c r="AMP26" cm="1">
        <f t="array" aca="1" ref="AMP26:AXU26" ca="1">IFERROR(TRANSPOSE(_xlfn._xlws.SORT(_xlfn.UNIQUE(_xlfn._xlws.FILTER(cp_subgrupo,(($A26="")+(cp_linha=$A26))*(($B26="")+(cp_grupo=$B26))*(($D26="")+(cp_tipo_mercadoria=$D26))*(($E26="")+(cp_fabricante=$E26)))))),"")</f>
        <v>550</v>
      </c>
      <c r="AMQ26">
        <f ca="1"/>
        <v>556</v>
      </c>
      <c r="AMR26">
        <f ca="1"/>
        <v>6600</v>
      </c>
      <c r="AMS26">
        <f ca="1"/>
        <v>9500</v>
      </c>
      <c r="AMT26">
        <f ca="1"/>
        <v>9800</v>
      </c>
      <c r="AMU26" t="str">
        <f ca="1"/>
        <v>3017M</v>
      </c>
      <c r="AMV26" t="str">
        <f ca="1"/>
        <v>301-ADI</v>
      </c>
      <c r="AMW26" t="str">
        <f ca="1"/>
        <v>301C</v>
      </c>
      <c r="AMX26" t="str">
        <f ca="1"/>
        <v>301-R8</v>
      </c>
      <c r="AMY26" t="str">
        <f ca="1"/>
        <v>4000 series Isco</v>
      </c>
      <c r="AMZ26" t="str">
        <f ca="1"/>
        <v xml:space="preserve">Absorvedores </v>
      </c>
      <c r="ANA26" t="str">
        <f ca="1"/>
        <v>Acessório</v>
      </c>
      <c r="ANB26" t="str">
        <f ca="1"/>
        <v>ADCP</v>
      </c>
      <c r="ANC26" t="str">
        <f ca="1"/>
        <v>ADP</v>
      </c>
      <c r="AND26" t="str">
        <f ca="1"/>
        <v>ADR 1500</v>
      </c>
      <c r="ANE26" t="str">
        <f ca="1"/>
        <v>AIR AWARE</v>
      </c>
      <c r="ANF26" t="str">
        <f ca="1"/>
        <v>Air Striper</v>
      </c>
      <c r="ANG26" t="str">
        <f ca="1"/>
        <v>AIRSCAN</v>
      </c>
      <c r="ANH26" t="str">
        <f ca="1"/>
        <v>Amostrador</v>
      </c>
      <c r="ANI26" t="str">
        <f ca="1"/>
        <v>Anel</v>
      </c>
      <c r="ANJ26" t="str">
        <f ca="1"/>
        <v>APEX 2</v>
      </c>
      <c r="ANK26" t="str">
        <f ca="1"/>
        <v>Argonaut</v>
      </c>
      <c r="ANL26" t="str">
        <f ca="1"/>
        <v>Auto Pump</v>
      </c>
      <c r="ANM26" t="str">
        <f ca="1"/>
        <v>BADGE PLUS</v>
      </c>
      <c r="ANN26" t="str">
        <f ca="1"/>
        <v>Biogas</v>
      </c>
      <c r="ANO26" t="str">
        <f ca="1"/>
        <v>BIOGAS 300</v>
      </c>
      <c r="ANP26" t="str">
        <f ca="1"/>
        <v>BIOGAS 3000</v>
      </c>
      <c r="ANQ26" t="str">
        <f ca="1"/>
        <v>BIOGAS 5000</v>
      </c>
      <c r="ANR26" t="str">
        <f ca="1"/>
        <v>BM25</v>
      </c>
      <c r="ANS26" t="str">
        <f ca="1"/>
        <v>Bomba</v>
      </c>
      <c r="ANT26" t="str">
        <f ca="1"/>
        <v>BW</v>
      </c>
      <c r="ANU26" t="str">
        <f ca="1"/>
        <v xml:space="preserve">BW </v>
      </c>
      <c r="ANV26" t="str">
        <f ca="1"/>
        <v>BW CLIP</v>
      </c>
      <c r="ANW26" t="str">
        <f ca="1"/>
        <v>BW FLEX</v>
      </c>
      <c r="ANX26" t="str">
        <f ca="1"/>
        <v>BW ICON</v>
      </c>
      <c r="ANY26" t="str">
        <f ca="1"/>
        <v>BW SOLO</v>
      </c>
      <c r="ANZ26" t="str">
        <f ca="1"/>
        <v>BW ULTRA</v>
      </c>
      <c r="AOA26" t="str">
        <f ca="1"/>
        <v>C100</v>
      </c>
      <c r="AOB26" t="str">
        <f ca="1"/>
        <v>Cabo</v>
      </c>
      <c r="AOC26" t="str">
        <f ca="1"/>
        <v>Calibração</v>
      </c>
      <c r="AOD26" t="str">
        <f ca="1"/>
        <v>Castaway</v>
      </c>
      <c r="AOE26" t="str">
        <f ca="1"/>
        <v>CEL-24X</v>
      </c>
      <c r="AOF26" t="str">
        <f ca="1"/>
        <v>CEL-35X</v>
      </c>
      <c r="AOG26" t="str">
        <f ca="1"/>
        <v>CEL-62X</v>
      </c>
      <c r="AOH26" t="str">
        <f ca="1"/>
        <v>CEL-63X</v>
      </c>
      <c r="AOI26" t="str">
        <f ca="1"/>
        <v>Certificado</v>
      </c>
      <c r="AOJ26" t="str">
        <f ca="1"/>
        <v>CEX300</v>
      </c>
      <c r="AOK26" t="str">
        <f ca="1"/>
        <v>Chempro</v>
      </c>
      <c r="AOL26" t="str">
        <f ca="1"/>
        <v>Cilindro</v>
      </c>
      <c r="AOM26" t="str">
        <f ca="1"/>
        <v xml:space="preserve">Cinto de Segurança </v>
      </c>
      <c r="AON26" t="str">
        <f ca="1"/>
        <v>Clean Cell Pro</v>
      </c>
      <c r="AOO26" t="str">
        <f ca="1"/>
        <v>CLEANVIEWERGAS</v>
      </c>
      <c r="AOP26" t="str">
        <f ca="1"/>
        <v>CM4</v>
      </c>
      <c r="AOQ26" t="str">
        <f ca="1"/>
        <v>CONDUCTIVITY PLUS</v>
      </c>
      <c r="AOR26" t="str">
        <f ca="1"/>
        <v>CONTADOR DE CICLOS</v>
      </c>
      <c r="AOS26" t="str">
        <f ca="1"/>
        <v>Controlador</v>
      </c>
      <c r="AOT26" t="str">
        <f ca="1"/>
        <v>CTX 300</v>
      </c>
      <c r="AOU26" t="str">
        <f ca="1"/>
        <v>CUB</v>
      </c>
      <c r="AOV26" t="str">
        <f ca="1"/>
        <v>DataLogger</v>
      </c>
      <c r="AOW26" t="str">
        <f ca="1"/>
        <v>DATARAM 4</v>
      </c>
      <c r="AOX26" t="str">
        <f ca="1"/>
        <v>DBADGE 2</v>
      </c>
      <c r="AOY26" t="str">
        <f ca="1"/>
        <v>DBO</v>
      </c>
      <c r="AOZ26" t="str">
        <f ca="1"/>
        <v>DIPPER TOUGH</v>
      </c>
      <c r="APA26" t="str">
        <f ca="1"/>
        <v>DIPPERLOG</v>
      </c>
      <c r="APB26" t="str">
        <f ca="1"/>
        <v>DIPPER-T</v>
      </c>
      <c r="APC26" t="str">
        <f ca="1"/>
        <v>Display</v>
      </c>
      <c r="APD26" t="str">
        <f ca="1"/>
        <v>Diversos</v>
      </c>
      <c r="APE26" t="str">
        <f ca="1"/>
        <v>DO200</v>
      </c>
      <c r="APF26" t="str">
        <f ca="1"/>
        <v>DURATRACKER</v>
      </c>
      <c r="APG26" t="str">
        <f ca="1"/>
        <v>E3 POINT</v>
      </c>
      <c r="APH26" t="str">
        <f ca="1"/>
        <v>EAGLE</v>
      </c>
      <c r="API26" t="str">
        <f ca="1"/>
        <v>EC300</v>
      </c>
      <c r="APJ26" t="str">
        <f ca="1"/>
        <v>EC30A</v>
      </c>
      <c r="APK26" t="str">
        <f ca="1"/>
        <v>Embarcação</v>
      </c>
      <c r="APL26" t="str">
        <f ca="1"/>
        <v>EmeClean</v>
      </c>
      <c r="APM26" t="str">
        <f ca="1"/>
        <v>Estação</v>
      </c>
      <c r="APN26" t="str">
        <f ca="1"/>
        <v>Estrutura</v>
      </c>
      <c r="APO26" t="str">
        <f ca="1"/>
        <v>EXO</v>
      </c>
      <c r="APP26" t="str">
        <f ca="1"/>
        <v>EXO (Completa)</v>
      </c>
      <c r="APQ26" t="str">
        <f ca="1"/>
        <v>EXTREME</v>
      </c>
      <c r="APR26" t="str">
        <f ca="1"/>
        <v>FALCO</v>
      </c>
      <c r="APS26" t="str">
        <f ca="1"/>
        <v>FAU</v>
      </c>
      <c r="APT26" t="str">
        <f ca="1"/>
        <v>Ferramental</v>
      </c>
      <c r="APU26" t="str">
        <f ca="1"/>
        <v>Filtro</v>
      </c>
      <c r="APV26" t="str">
        <f ca="1"/>
        <v>FIREPRO</v>
      </c>
      <c r="APW26" t="str">
        <f ca="1"/>
        <v>FlowTracker</v>
      </c>
      <c r="APX26" t="str">
        <f ca="1"/>
        <v>FROG</v>
      </c>
      <c r="APY26" t="str">
        <f ca="1"/>
        <v>FS20X</v>
      </c>
      <c r="APZ26" t="str">
        <f ca="1"/>
        <v>FS-20X</v>
      </c>
      <c r="AQA26" t="str">
        <f ca="1"/>
        <v>FS24X</v>
      </c>
      <c r="AQB26" t="str">
        <f ca="1"/>
        <v>FSL100</v>
      </c>
      <c r="AQC26" t="str">
        <f ca="1"/>
        <v>FSX</v>
      </c>
      <c r="AQD26" t="str">
        <f ca="1"/>
        <v>G100</v>
      </c>
      <c r="AQE26" t="str">
        <f ca="1"/>
        <v>G110</v>
      </c>
      <c r="AQF26" t="str">
        <f ca="1"/>
        <v>G200</v>
      </c>
      <c r="AQG26" t="str">
        <f ca="1"/>
        <v>GA 3000</v>
      </c>
      <c r="AQH26" t="str">
        <f ca="1"/>
        <v>GA 5000</v>
      </c>
      <c r="AQI26" t="str">
        <f ca="1"/>
        <v>GASCARD</v>
      </c>
      <c r="AQJ26" t="str">
        <f ca="1"/>
        <v>GASCEHCK G</v>
      </c>
      <c r="AQK26" t="str">
        <f ca="1"/>
        <v>Gascheck</v>
      </c>
      <c r="AQL26" t="str">
        <f ca="1"/>
        <v>GASCHECK 3000</v>
      </c>
      <c r="AQM26" t="str">
        <f ca="1"/>
        <v>GASCHECK 5000</v>
      </c>
      <c r="AQN26" t="str">
        <f ca="1"/>
        <v>GASCHECK 6000</v>
      </c>
      <c r="AQO26" t="str">
        <f ca="1"/>
        <v>GASCHECK G</v>
      </c>
      <c r="AQP26" t="str">
        <f ca="1"/>
        <v>GASCHECK P1</v>
      </c>
      <c r="AQQ26" t="str">
        <f ca="1"/>
        <v>GASPOINT</v>
      </c>
      <c r="AQR26" t="str">
        <f ca="1"/>
        <v>GATEWAY</v>
      </c>
      <c r="AQS26" t="str">
        <f ca="1"/>
        <v>GEM</v>
      </c>
      <c r="AQT26" t="str">
        <f ca="1"/>
        <v>GEM 2000</v>
      </c>
      <c r="AQU26" t="str">
        <f ca="1"/>
        <v>GEM 5000</v>
      </c>
      <c r="AQV26" t="str">
        <f ca="1"/>
        <v>GEM/GA/BIOGAS 5000</v>
      </c>
      <c r="AQW26" t="str">
        <f ca="1"/>
        <v>GeneCount</v>
      </c>
      <c r="AQX26" t="str">
        <f ca="1"/>
        <v>GENIE</v>
      </c>
      <c r="AQY26" t="str">
        <f ca="1"/>
        <v>Guardian</v>
      </c>
      <c r="AQZ26" t="str">
        <f ca="1"/>
        <v>GUARDIAN 2</v>
      </c>
      <c r="ARA26" t="str">
        <f ca="1"/>
        <v>H.OIL</v>
      </c>
      <c r="ARB26" t="str">
        <f ca="1"/>
        <v>HA20</v>
      </c>
      <c r="ARC26" t="str">
        <f ca="1"/>
        <v>HA40</v>
      </c>
      <c r="ARD26" t="str">
        <f ca="1"/>
        <v>HA-71</v>
      </c>
      <c r="ARE26" t="str">
        <f ca="1"/>
        <v>HA-72</v>
      </c>
      <c r="ARF26" t="str">
        <f ca="1"/>
        <v>HAVEX</v>
      </c>
      <c r="ARG26" t="str">
        <f ca="1"/>
        <v>HON</v>
      </c>
      <c r="ARH26" t="str">
        <f ca="1"/>
        <v>HON TITAN</v>
      </c>
      <c r="ARI26" t="str">
        <f ca="1"/>
        <v>Hora Técnica</v>
      </c>
      <c r="ARJ26" t="str">
        <f ca="1"/>
        <v>IAQ POINT 2</v>
      </c>
      <c r="ARK26" t="str">
        <f ca="1"/>
        <v>IMPACT PRO</v>
      </c>
      <c r="ARL26" t="str">
        <f ca="1"/>
        <v>Inativo</v>
      </c>
      <c r="ARM26" t="str">
        <f ca="1"/>
        <v>INNOVA</v>
      </c>
      <c r="ARN26" t="str">
        <f ca="1"/>
        <v>Instalação</v>
      </c>
      <c r="ARO26" t="str">
        <f ca="1"/>
        <v>INTELLIDOX</v>
      </c>
      <c r="ARP26" t="str">
        <f ca="1"/>
        <v>IQ PIPE</v>
      </c>
      <c r="ARQ26" t="str">
        <f ca="1"/>
        <v>IQ PLUS</v>
      </c>
      <c r="ARR26" t="str">
        <f ca="1"/>
        <v>IQ Standard</v>
      </c>
      <c r="ARS26" t="str">
        <f ca="1"/>
        <v>ITRANS</v>
      </c>
      <c r="ART26" t="str">
        <f ca="1"/>
        <v>JES-301</v>
      </c>
      <c r="ARU26" t="str">
        <f ca="1"/>
        <v>JFID</v>
      </c>
      <c r="ARV26" t="str">
        <f ca="1"/>
        <v>JH3E</v>
      </c>
      <c r="ARW26" t="str">
        <f ca="1"/>
        <v>JSP-87</v>
      </c>
      <c r="ARX26" t="str">
        <f ca="1"/>
        <v>JSP-89</v>
      </c>
      <c r="ARY26" t="str">
        <f ca="1"/>
        <v>L360</v>
      </c>
      <c r="ARZ26" t="str">
        <f ca="1"/>
        <v>LEAKCHECK P1</v>
      </c>
      <c r="ASA26" t="str">
        <f ca="1"/>
        <v>LEAKMATE</v>
      </c>
      <c r="ASB26" t="str">
        <f ca="1"/>
        <v>Locação</v>
      </c>
      <c r="ASC26" t="str">
        <f ca="1"/>
        <v>Luminometro</v>
      </c>
      <c r="ASD26" t="str">
        <f ca="1"/>
        <v>M10</v>
      </c>
      <c r="ASE26" t="str">
        <f ca="1"/>
        <v>M11</v>
      </c>
      <c r="ASF26" t="str">
        <f ca="1"/>
        <v>M9</v>
      </c>
      <c r="ASG26" t="str">
        <f ca="1"/>
        <v>MAGFLUX</v>
      </c>
      <c r="ASH26" t="str">
        <f ca="1"/>
        <v>Maleta</v>
      </c>
      <c r="ASI26" t="str">
        <f ca="1"/>
        <v>MANHANDLER</v>
      </c>
      <c r="ASJ26" t="str">
        <f ca="1"/>
        <v>MANNING</v>
      </c>
      <c r="ASK26" t="str">
        <f ca="1"/>
        <v>Manta</v>
      </c>
      <c r="ASL26" t="str">
        <f ca="1"/>
        <v>Manta OWS</v>
      </c>
      <c r="ASM26" t="str">
        <f ca="1"/>
        <v>MARPLE</v>
      </c>
      <c r="ASN26" t="str">
        <f ca="1"/>
        <v>MAX XT</v>
      </c>
      <c r="ASO26" t="str">
        <f ca="1"/>
        <v>Metalyser</v>
      </c>
      <c r="ASP26" t="str">
        <f ca="1"/>
        <v>METREX</v>
      </c>
      <c r="ASQ26" t="str">
        <f ca="1"/>
        <v>MGD</v>
      </c>
      <c r="ASR26" t="str">
        <f ca="1"/>
        <v>MICRO 5</v>
      </c>
      <c r="ASS26" t="str">
        <f ca="1"/>
        <v>MicroADV</v>
      </c>
      <c r="AST26" t="str">
        <f ca="1"/>
        <v>MICROCLIP</v>
      </c>
      <c r="ASU26" t="str">
        <f ca="1"/>
        <v>MICRODOCK</v>
      </c>
      <c r="ASV26" t="str">
        <f ca="1"/>
        <v>MICRODUST</v>
      </c>
      <c r="ASW26" t="str">
        <f ca="1"/>
        <v>MIDAS</v>
      </c>
      <c r="ASX26" t="str">
        <f ca="1"/>
        <v>MILLER</v>
      </c>
      <c r="ASY26" t="str">
        <f ca="1"/>
        <v>MIRAN</v>
      </c>
      <c r="ASZ26" t="str">
        <f ca="1"/>
        <v>MKII</v>
      </c>
      <c r="ATA26" t="str">
        <f ca="1"/>
        <v>Moden</v>
      </c>
      <c r="ATB26" t="str">
        <f ca="1"/>
        <v>Mosquetão</v>
      </c>
      <c r="ATC26" t="str">
        <f ca="1"/>
        <v>MP10</v>
      </c>
      <c r="ATD26" t="str">
        <f ca="1"/>
        <v>MP15</v>
      </c>
      <c r="ATE26" t="str">
        <f ca="1"/>
        <v>MP20</v>
      </c>
      <c r="ATF26" t="str">
        <f ca="1"/>
        <v>MP30</v>
      </c>
      <c r="ATG26" t="str">
        <f ca="1"/>
        <v>MP50</v>
      </c>
      <c r="ATH26" t="str">
        <f ca="1"/>
        <v>MPD</v>
      </c>
      <c r="ATI26" t="str">
        <f ca="1"/>
        <v>MULTILAB</v>
      </c>
      <c r="ATJ26" t="str">
        <f ca="1"/>
        <v>MV02</v>
      </c>
      <c r="ATK26" t="str">
        <f ca="1"/>
        <v>MV03</v>
      </c>
      <c r="ATL26" t="str">
        <f ca="1"/>
        <v>MVI</v>
      </c>
      <c r="ATM26" t="str">
        <f ca="1"/>
        <v>MX4</v>
      </c>
      <c r="ATN26" t="str">
        <f ca="1"/>
        <v>MX6</v>
      </c>
      <c r="ATO26" t="str">
        <f ca="1"/>
        <v>NDP - 25 BAN</v>
      </c>
      <c r="ATP26" t="str">
        <f ca="1"/>
        <v>Numatic</v>
      </c>
      <c r="ATQ26" t="str">
        <f ca="1"/>
        <v>ODO200</v>
      </c>
      <c r="ATR26" t="str">
        <f ca="1"/>
        <v>OELD</v>
      </c>
      <c r="ATS26" t="str">
        <f ca="1"/>
        <v>OLCT</v>
      </c>
      <c r="ATT26" t="str">
        <f ca="1"/>
        <v>OPTI-FIT</v>
      </c>
      <c r="ATU26" t="str">
        <f ca="1"/>
        <v>OPTIMA PLUS</v>
      </c>
      <c r="ATV26" t="str">
        <f ca="1"/>
        <v>Outros</v>
      </c>
      <c r="ATW26" t="str">
        <f ca="1"/>
        <v>OWS</v>
      </c>
      <c r="ATX26" t="str">
        <f ca="1"/>
        <v>Painel</v>
      </c>
      <c r="ATY26" t="str">
        <f ca="1"/>
        <v>Painel de Controle</v>
      </c>
      <c r="ATZ26" t="str">
        <f ca="1"/>
        <v>Painel Solar</v>
      </c>
      <c r="AUA26" t="str">
        <f ca="1"/>
        <v>PANTHER</v>
      </c>
      <c r="AUB26" t="str">
        <f ca="1"/>
        <v>PCM</v>
      </c>
      <c r="AUC26" t="str">
        <f ca="1"/>
        <v>PDR1500</v>
      </c>
      <c r="AUD26" t="str">
        <f ca="1"/>
        <v>PH100</v>
      </c>
      <c r="AUE26" t="str">
        <f ca="1"/>
        <v>PHD6</v>
      </c>
      <c r="AUF26" t="str">
        <f ca="1"/>
        <v>PHOCHECK 1000</v>
      </c>
      <c r="AUG26" t="str">
        <f ca="1"/>
        <v>PHOCHECK 3000</v>
      </c>
      <c r="AUH26" t="str">
        <f ca="1"/>
        <v>Pro Plus</v>
      </c>
      <c r="AUI26" t="str">
        <f ca="1"/>
        <v>Pro Quattro</v>
      </c>
      <c r="AUJ26" t="str">
        <f ca="1"/>
        <v>PRO10</v>
      </c>
      <c r="AUK26" t="str">
        <f ca="1"/>
        <v>PRO1020</v>
      </c>
      <c r="AUL26" t="str">
        <f ca="1"/>
        <v>PRO1030</v>
      </c>
      <c r="AUM26" t="str">
        <f ca="1"/>
        <v>PRO20</v>
      </c>
      <c r="AUN26" t="str">
        <f ca="1"/>
        <v>PRO2030</v>
      </c>
      <c r="AUO26" t="str">
        <f ca="1"/>
        <v>PRO30</v>
      </c>
      <c r="AUP26" t="str">
        <f ca="1"/>
        <v>PRODO</v>
      </c>
      <c r="AUQ26" t="str">
        <f ca="1"/>
        <v>ProDss</v>
      </c>
      <c r="AUR26" t="str">
        <f ca="1"/>
        <v>PROSOLO</v>
      </c>
      <c r="AUS26" t="str">
        <f ca="1"/>
        <v>PROSWAP</v>
      </c>
      <c r="AUT26" t="str">
        <f ca="1"/>
        <v>PT100</v>
      </c>
      <c r="AUU26" t="str">
        <f ca="1"/>
        <v>QRAE 3</v>
      </c>
      <c r="AUV26" t="str">
        <f ca="1"/>
        <v>QRAE3</v>
      </c>
      <c r="AUW26" t="str">
        <f ca="1"/>
        <v>QUATTRO</v>
      </c>
      <c r="AUX26" t="str">
        <f ca="1"/>
        <v>Quimico</v>
      </c>
      <c r="AUY26" t="str">
        <f ca="1"/>
        <v>RAEGUARD</v>
      </c>
      <c r="AUZ26" t="str">
        <f ca="1"/>
        <v>Reagente</v>
      </c>
      <c r="AVA26" t="str">
        <f ca="1"/>
        <v>Reforma</v>
      </c>
      <c r="AVB26" t="str">
        <f ca="1"/>
        <v>REMOX</v>
      </c>
      <c r="AVC26" t="str">
        <f ca="1"/>
        <v>RIG RAT</v>
      </c>
      <c r="AVD26" t="str">
        <f ca="1"/>
        <v>RIKEN KEIKE</v>
      </c>
      <c r="AVE26" t="str">
        <f ca="1"/>
        <v>RS5</v>
      </c>
      <c r="AVF26" t="str">
        <f ca="1"/>
        <v>RS6</v>
      </c>
      <c r="AVG26" t="str">
        <f ca="1"/>
        <v>RS7</v>
      </c>
      <c r="AVH26" t="str">
        <f ca="1"/>
        <v>SAGE RIO</v>
      </c>
      <c r="AVI26" t="str">
        <f ca="1"/>
        <v>Sample Pro</v>
      </c>
      <c r="AVJ26" t="str">
        <f ca="1"/>
        <v>SAMPLEASE</v>
      </c>
      <c r="AVK26" t="str">
        <f ca="1"/>
        <v>SC</v>
      </c>
      <c r="AVL26" t="str">
        <f ca="1"/>
        <v>SCORPION</v>
      </c>
      <c r="AVM26" t="str">
        <f ca="1"/>
        <v>SEARCHLINE</v>
      </c>
      <c r="AVN26" t="str">
        <f ca="1"/>
        <v>SENSEPOINT</v>
      </c>
      <c r="AVO26" t="str">
        <f ca="1"/>
        <v>Sensor</v>
      </c>
      <c r="AVP26" t="str">
        <f ca="1"/>
        <v>SERIE BW</v>
      </c>
      <c r="AVQ26" t="str">
        <f ca="1"/>
        <v>SERIE6</v>
      </c>
      <c r="AVR26" t="str">
        <f ca="1"/>
        <v>SHAKETEST</v>
      </c>
      <c r="AVS26" t="str">
        <f ca="1"/>
        <v>SHARPEYE</v>
      </c>
      <c r="AVT26" t="str">
        <f ca="1"/>
        <v>Signature</v>
      </c>
      <c r="AVU26" t="str">
        <f ca="1"/>
        <v>Sistema</v>
      </c>
      <c r="AVV26" t="str">
        <f ca="1"/>
        <v>Skimmer</v>
      </c>
      <c r="AVW26" t="str">
        <f ca="1"/>
        <v>SKINNY DIPPER</v>
      </c>
      <c r="AVX26" t="str">
        <f ca="1"/>
        <v>SM.OIL</v>
      </c>
      <c r="AVY26" t="str">
        <f ca="1"/>
        <v>Software</v>
      </c>
      <c r="AVZ26" t="str">
        <f ca="1"/>
        <v>Solução</v>
      </c>
      <c r="AWA26" t="str">
        <f ca="1"/>
        <v>Sonda RTU</v>
      </c>
      <c r="AWB26" t="str">
        <f ca="1"/>
        <v>SOS-4-003</v>
      </c>
      <c r="AWC26" t="str">
        <f ca="1"/>
        <v>SPERIAN</v>
      </c>
      <c r="AWD26" t="str">
        <f ca="1"/>
        <v>SPM FLEX</v>
      </c>
      <c r="AWE26" t="str">
        <f ca="1"/>
        <v>T8000</v>
      </c>
      <c r="AWF26" t="str">
        <f ca="1"/>
        <v>TadLar Bag</v>
      </c>
      <c r="AWG26" t="str">
        <f ca="1"/>
        <v>TERMAL</v>
      </c>
      <c r="AWH26" t="str">
        <f ca="1"/>
        <v>Termovelocimétrico</v>
      </c>
      <c r="AWI26" t="str">
        <f ca="1"/>
        <v>TIGER</v>
      </c>
      <c r="AWJ26" t="str">
        <f ca="1"/>
        <v>TITAN</v>
      </c>
      <c r="AWK26" t="str">
        <f ca="1"/>
        <v>TITAN 2</v>
      </c>
      <c r="AWL26" t="str">
        <f ca="1"/>
        <v>TOP TRACK</v>
      </c>
      <c r="AWM26" t="str">
        <f ca="1"/>
        <v>TOUCHPOINT</v>
      </c>
      <c r="AWN26" t="str">
        <f ca="1"/>
        <v>Transdutor</v>
      </c>
      <c r="AWO26" t="str">
        <f ca="1"/>
        <v>Transmissor</v>
      </c>
      <c r="AWP26" t="str">
        <f ca="1"/>
        <v>Treinamento</v>
      </c>
      <c r="AWQ26" t="str">
        <f ca="1"/>
        <v>TruLab</v>
      </c>
      <c r="AWR26" t="str">
        <f ca="1"/>
        <v>TVA</v>
      </c>
      <c r="AWS26" t="str">
        <f ca="1"/>
        <v xml:space="preserve">TVA </v>
      </c>
      <c r="AWT26" t="str">
        <f ca="1"/>
        <v>TVA 1000B</v>
      </c>
      <c r="AWU26" t="str">
        <f ca="1"/>
        <v>TVA 2020</v>
      </c>
      <c r="AWV26" t="str">
        <f ca="1"/>
        <v>TVOC</v>
      </c>
      <c r="AWW26" t="str">
        <f ca="1"/>
        <v>TX1</v>
      </c>
      <c r="AWX26" t="str">
        <f ca="1"/>
        <v>UMR</v>
      </c>
      <c r="AWY26" t="str">
        <f ca="1"/>
        <v>UVEX</v>
      </c>
      <c r="AWZ26" t="str">
        <f ca="1"/>
        <v>Vapor pin/ Clean</v>
      </c>
      <c r="AXA26" t="str">
        <f ca="1"/>
        <v>WATER TAPE</v>
      </c>
      <c r="AXB26" t="str">
        <f ca="1"/>
        <v>WELLHEAD</v>
      </c>
      <c r="AXC26" t="str">
        <f ca="1"/>
        <v>WellTape</v>
      </c>
      <c r="AXD26" t="str">
        <f ca="1"/>
        <v>WX16</v>
      </c>
      <c r="AXE26" t="str">
        <f ca="1"/>
        <v>WX4</v>
      </c>
      <c r="AXF26" t="str">
        <f ca="1"/>
        <v>WX64</v>
      </c>
      <c r="AXG26" t="str">
        <f ca="1"/>
        <v>XCD</v>
      </c>
      <c r="AXH26" t="str">
        <f ca="1"/>
        <v>XCL</v>
      </c>
      <c r="AXI26" t="str">
        <f ca="1"/>
        <v>XNX</v>
      </c>
      <c r="AXJ26" t="str">
        <f ca="1"/>
        <v>XPIS</v>
      </c>
      <c r="AXK26" t="str">
        <f ca="1"/>
        <v>XPV</v>
      </c>
      <c r="AXL26" t="str">
        <f ca="1"/>
        <v>XRL</v>
      </c>
      <c r="AXM26" t="str">
        <f ca="1"/>
        <v>YSI30</v>
      </c>
      <c r="AXN26" t="str">
        <f ca="1"/>
        <v>YSI3100</v>
      </c>
      <c r="AXO26" t="str">
        <f ca="1"/>
        <v>YSI3200</v>
      </c>
      <c r="AXP26" t="str">
        <f ca="1"/>
        <v>YSI5000</v>
      </c>
      <c r="AXQ26" t="str">
        <f ca="1"/>
        <v>YSI5100</v>
      </c>
      <c r="AXR26" t="str">
        <f ca="1"/>
        <v>YSI55</v>
      </c>
      <c r="AXS26" t="str">
        <f ca="1"/>
        <v>YSI60</v>
      </c>
      <c r="AXT26" t="str">
        <f ca="1"/>
        <v>YSI85</v>
      </c>
      <c r="AXU26" t="str">
        <f ca="1"/>
        <v>ZAREBA</v>
      </c>
      <c r="BFV26" t="str" cm="1">
        <f t="array" aca="1" ref="BFV26:BGB26" ca="1">IFERROR(TRANSPOSE(_xlfn._xlws.SORT(_xlfn.UNIQUE(_xlfn._xlws.FILTER(cp_tipo_mercadoria,(($A26="")+(cp_linha=$A26))*(($B26="")+(cp_grupo=$B26))*(($C26="")+(cp_subgrupo=$C26))*(($E26="")+(cp_fabricante=$E26)))))),"")</f>
        <v>Acessório</v>
      </c>
      <c r="BFW26" t="str">
        <f ca="1"/>
        <v>Acessório/Reposição</v>
      </c>
      <c r="BFX26" t="str">
        <f ca="1"/>
        <v>Inativo</v>
      </c>
      <c r="BFY26" t="str">
        <f ca="1"/>
        <v>Insumo</v>
      </c>
      <c r="BFZ26" t="str">
        <f ca="1"/>
        <v>Produto</v>
      </c>
      <c r="BGA26" t="str">
        <f ca="1"/>
        <v>Reposição</v>
      </c>
      <c r="BGB26" t="str">
        <f ca="1"/>
        <v>Serviço</v>
      </c>
      <c r="BZB26" t="str" cm="1">
        <f t="array" aca="1" ref="BZB26:CBA26" ca="1">IFERROR(TRANSPOSE(_xlfn._xlws.SORT(_xlfn.UNIQUE(_xlfn._xlws.FILTER(cp_fabricante,(($A26="")+(cp_linha=$A26))*(($B26="")+(cp_grupo=$B26))*(($C26="")+(cp_subgrupo=$C26))*(($D26="")+(cp_tipo_mercadoria=$D26)))))),"")</f>
        <v>ABK</v>
      </c>
      <c r="BZC26" t="str">
        <f ca="1"/>
        <v>AGT</v>
      </c>
      <c r="BZD26" t="str">
        <f ca="1"/>
        <v>Air Liquide</v>
      </c>
      <c r="BZE26" t="str">
        <f ca="1"/>
        <v>AMBIENTAL</v>
      </c>
      <c r="BZF26" t="str">
        <f ca="1"/>
        <v>AMS</v>
      </c>
      <c r="BZG26" t="str">
        <f ca="1"/>
        <v>Campbell</v>
      </c>
      <c r="BZH26" t="str">
        <f ca="1"/>
        <v>CASELLA</v>
      </c>
      <c r="BZI26" t="str">
        <f ca="1"/>
        <v>CHP</v>
      </c>
      <c r="BZJ26" t="str">
        <f ca="1"/>
        <v>Clean</v>
      </c>
      <c r="BZK26" t="str">
        <f ca="1"/>
        <v>COPPI</v>
      </c>
      <c r="BZL26" t="str">
        <f ca="1"/>
        <v>Coregas</v>
      </c>
      <c r="BZM26" t="str">
        <f ca="1"/>
        <v>DFT</v>
      </c>
      <c r="BZN26" t="str">
        <f ca="1"/>
        <v>DPUNION</v>
      </c>
      <c r="BZO26" t="str">
        <f ca="1"/>
        <v>EDINBURG</v>
      </c>
      <c r="BZP26" t="str">
        <f ca="1"/>
        <v>EMEC</v>
      </c>
      <c r="BZQ26" t="str">
        <f ca="1"/>
        <v>EN NOVATIVE</v>
      </c>
      <c r="BZR26" t="str">
        <f ca="1"/>
        <v>environics</v>
      </c>
      <c r="BZS26" t="str">
        <f ca="1"/>
        <v>EON</v>
      </c>
      <c r="BZT26" t="str">
        <f ca="1"/>
        <v>ESS</v>
      </c>
      <c r="BZU26" t="str">
        <f ca="1"/>
        <v>Fabricante</v>
      </c>
      <c r="BZV26" t="str">
        <f ca="1"/>
        <v>Global Water</v>
      </c>
      <c r="BZW26" t="str">
        <f ca="1"/>
        <v>GRACO</v>
      </c>
      <c r="BZX26" t="str">
        <f ca="1"/>
        <v>HER</v>
      </c>
      <c r="BZY26" t="str">
        <f ca="1"/>
        <v>HISCO</v>
      </c>
      <c r="BZZ26" t="str">
        <f ca="1"/>
        <v>HON</v>
      </c>
      <c r="CAA26" t="str">
        <f ca="1"/>
        <v>Inativo</v>
      </c>
      <c r="CAB26" t="str">
        <f ca="1"/>
        <v>Industrial</v>
      </c>
      <c r="CAC26" t="str">
        <f ca="1"/>
        <v>ION</v>
      </c>
      <c r="CAD26" t="str">
        <f ca="1"/>
        <v>ISCO</v>
      </c>
      <c r="CAE26" t="str">
        <f ca="1"/>
        <v>JCT</v>
      </c>
      <c r="CAF26" t="str">
        <f ca="1"/>
        <v>LINDE</v>
      </c>
      <c r="CAG26" t="str">
        <f ca="1"/>
        <v>Luminutra</v>
      </c>
      <c r="CAH26" t="str">
        <f ca="1"/>
        <v>MJK</v>
      </c>
      <c r="CAI26" t="str">
        <f ca="1"/>
        <v>NIVELCO</v>
      </c>
      <c r="CAJ26" t="str">
        <f ca="1"/>
        <v>NOVALINX</v>
      </c>
      <c r="CAK26" t="str">
        <f ca="1"/>
        <v>Oceanalpha</v>
      </c>
      <c r="CAL26" t="str">
        <f ca="1"/>
        <v>QED</v>
      </c>
      <c r="CAM26" t="str">
        <f ca="1"/>
        <v>RADIONDETECTION</v>
      </c>
      <c r="CAN26" t="str">
        <f ca="1"/>
        <v>RDI</v>
      </c>
      <c r="CAO26" t="str">
        <f ca="1"/>
        <v>Regenesis</v>
      </c>
      <c r="CAP26" t="str">
        <f ca="1"/>
        <v>RIKA</v>
      </c>
      <c r="CAQ26" t="str">
        <f ca="1"/>
        <v>SF</v>
      </c>
      <c r="CAR26" t="str">
        <f ca="1"/>
        <v>SHANGHAI</v>
      </c>
      <c r="CAS26" t="str">
        <f ca="1"/>
        <v>SON</v>
      </c>
      <c r="CAT26" t="str">
        <f ca="1"/>
        <v>TDS</v>
      </c>
      <c r="CAU26" t="str">
        <f ca="1"/>
        <v>Thermo</v>
      </c>
      <c r="CAV26" t="str">
        <f ca="1"/>
        <v>Trace2o</v>
      </c>
      <c r="CAW26" t="str">
        <f ca="1"/>
        <v>VAPOR PIN</v>
      </c>
      <c r="CAX26" t="str">
        <f ca="1"/>
        <v>waterloo</v>
      </c>
      <c r="CAY26" t="str">
        <f ca="1"/>
        <v>White</v>
      </c>
      <c r="CAZ26" t="str">
        <f ca="1"/>
        <v>YSI</v>
      </c>
      <c r="CBA26">
        <f ca="1"/>
        <v>0</v>
      </c>
    </row>
    <row r="27" spans="30:624 1030:2081" x14ac:dyDescent="0.25">
      <c r="AD27" t="str" cm="1">
        <f t="array" aca="1" ref="AD27:AI27" ca="1">IFERROR(TRANSPOSE(_xlfn._xlws.SORT(_xlfn.UNIQUE(_xlfn._xlws.FILTER(cp_linha,(($B27="")+(cp_grupo=$B27))*(($C27="")+(cp_subgrupo=$C27))*(($D27="")+(cp_tipo_mercadoria=$D27))*(($E27="")+(cp_fabricante=$E27)))))),"")</f>
        <v>Detecção e Processos de Gases</v>
      </c>
      <c r="AE27" t="str">
        <f ca="1"/>
        <v>Diversos</v>
      </c>
      <c r="AF27" t="str">
        <f ca="1"/>
        <v>Inativo</v>
      </c>
      <c r="AG27" t="str">
        <f ca="1"/>
        <v>Locação</v>
      </c>
      <c r="AH27" t="str">
        <f ca="1"/>
        <v>Recursos Hídricos</v>
      </c>
      <c r="AI27" t="str">
        <f ca="1"/>
        <v>Remediação</v>
      </c>
      <c r="TJ27" t="str" cm="1">
        <f t="array" aca="1" ref="TJ27:WZ27" ca="1">IFERROR(TRANSPOSE(_xlfn._xlws.SORT(_xlfn.UNIQUE(_xlfn._xlws.FILTER(cp_grupo,(($A27="")+(cp_linha=$A27))*(($C27="")+(cp_subgrupo=$C27))*(($D27="")+(cp_tipo_mercadoria=$D27))*(($E27="")+(cp_fabricante=$E27)))))),"")</f>
        <v>Absorvedores</v>
      </c>
      <c r="TK27" t="str">
        <f ca="1"/>
        <v>Alimentação Eletrico</v>
      </c>
      <c r="TL27" t="str">
        <f ca="1"/>
        <v>Alimentação Solar</v>
      </c>
      <c r="TM27" t="str">
        <f ca="1"/>
        <v>Amostrador Diversos</v>
      </c>
      <c r="TN27" t="str">
        <f ca="1"/>
        <v>Amostrador Não Refrigerado Portátil</v>
      </c>
      <c r="TO27" t="str">
        <f ca="1"/>
        <v>Amostrador Refrigerado Fixo</v>
      </c>
      <c r="TP27" t="str">
        <f ca="1"/>
        <v>Amostrador Refrigerado Portátil</v>
      </c>
      <c r="TQ27" t="str">
        <f ca="1"/>
        <v>Amostragem Diversos</v>
      </c>
      <c r="TR27" t="str">
        <f ca="1"/>
        <v>Analisador Diversos</v>
      </c>
      <c r="TS27" t="str">
        <f ca="1"/>
        <v>Analisador Fixo</v>
      </c>
      <c r="TT27" t="str">
        <f ca="1"/>
        <v xml:space="preserve">Analisador Fixo </v>
      </c>
      <c r="TU27" t="str">
        <f ca="1"/>
        <v>Analisador Microbiologico</v>
      </c>
      <c r="TV27" t="str">
        <f ca="1"/>
        <v>Analisador Portátil</v>
      </c>
      <c r="TW27" t="str">
        <f ca="1"/>
        <v xml:space="preserve">Analisador Portátil </v>
      </c>
      <c r="TX27" t="str">
        <f ca="1"/>
        <v>Analisador Portátil Locação</v>
      </c>
      <c r="TY27" t="str">
        <f ca="1"/>
        <v>Aterramento Diversos</v>
      </c>
      <c r="TZ27" t="str">
        <f ca="1"/>
        <v>Bomba de Amostragem Fixa</v>
      </c>
      <c r="UA27" t="str">
        <f ca="1"/>
        <v>BOMBA DE AMOSTRAGEM Fixo</v>
      </c>
      <c r="UB27" t="str">
        <f ca="1"/>
        <v>Bomba de Amostragem Portátil</v>
      </c>
      <c r="UC27" t="str">
        <f ca="1"/>
        <v>Bombeamento Fixo</v>
      </c>
      <c r="UD27" t="str">
        <f ca="1"/>
        <v>Cabeçote/Válvula Extração Metano</v>
      </c>
      <c r="UE27" t="str">
        <f ca="1"/>
        <v>Caixa Separadora Fixo</v>
      </c>
      <c r="UF27" t="str">
        <f ca="1"/>
        <v>Calibração Diversos</v>
      </c>
      <c r="UG27" t="str">
        <f ca="1"/>
        <v>Cinto de Segurança</v>
      </c>
      <c r="UH27" t="str">
        <f ca="1"/>
        <v xml:space="preserve">Cinto de Segurança </v>
      </c>
      <c r="UI27" t="str">
        <f ca="1"/>
        <v>Colorimetro Portátil</v>
      </c>
      <c r="UJ27" t="str">
        <f ca="1"/>
        <v>Conjunto Autônomo</v>
      </c>
      <c r="UK27" t="str">
        <f ca="1"/>
        <v>Cromatógrafo Portátil</v>
      </c>
      <c r="UL27" t="str">
        <f ca="1"/>
        <v>Detector de Incendio Fixo</v>
      </c>
      <c r="UM27" t="str">
        <f ca="1"/>
        <v>Detector Diversos</v>
      </c>
      <c r="UN27" t="str">
        <f ca="1"/>
        <v>Detector Fixo</v>
      </c>
      <c r="UO27" t="str">
        <f ca="1"/>
        <v>Detector Portátil</v>
      </c>
      <c r="UP27" t="str">
        <f ca="1"/>
        <v>Diversos Diversos</v>
      </c>
      <c r="UQ27" t="str">
        <f ca="1"/>
        <v>Dosímetro de ruído</v>
      </c>
      <c r="UR27" t="str">
        <f ca="1"/>
        <v>Elevador de Liquidos Fixo</v>
      </c>
      <c r="US27" t="str">
        <f ca="1"/>
        <v>Extração Diversos</v>
      </c>
      <c r="UT27" t="str">
        <f ca="1"/>
        <v>Filtração Diversos</v>
      </c>
      <c r="UU27" t="str">
        <f ca="1"/>
        <v>Fotometro Portátil</v>
      </c>
      <c r="UV27" t="str">
        <f ca="1"/>
        <v>Guincho</v>
      </c>
      <c r="UW27" t="str">
        <f ca="1"/>
        <v>Impactador de Cascata</v>
      </c>
      <c r="UX27" t="str">
        <f ca="1"/>
        <v>Inativo Inativo</v>
      </c>
      <c r="UY27" t="str">
        <f ca="1"/>
        <v>Locação Diversos</v>
      </c>
      <c r="UZ27" t="str">
        <f ca="1"/>
        <v>Medidor de Material Particulado Fixo</v>
      </c>
      <c r="VA27" t="str">
        <f ca="1"/>
        <v>Medidor de Material Particulado Portátil</v>
      </c>
      <c r="VB27" t="str">
        <f ca="1"/>
        <v>Medidor de Nível de Pressão Sonora</v>
      </c>
      <c r="VC27" t="str">
        <f ca="1"/>
        <v>Medidor de Nivel Diversos</v>
      </c>
      <c r="VD27" t="str">
        <f ca="1"/>
        <v>Medidor de Nivel Fixo</v>
      </c>
      <c r="VE27" t="str">
        <f ca="1"/>
        <v>Medidor de Nivel Portátil</v>
      </c>
      <c r="VF27" t="str">
        <f ca="1"/>
        <v>Medidor de Vazão Argonaut SL</v>
      </c>
      <c r="VG27" t="str">
        <f ca="1"/>
        <v>Medidor de Vazão Fixo</v>
      </c>
      <c r="VH27" t="str">
        <f ca="1"/>
        <v>Medidor de Vazão FlowTracker</v>
      </c>
      <c r="VI27" t="str">
        <f ca="1"/>
        <v>Medidor de Vazão Portátil</v>
      </c>
      <c r="VJ27" t="str">
        <f ca="1"/>
        <v>Medidor de Vazão RS5</v>
      </c>
      <c r="VK27" t="str">
        <f ca="1"/>
        <v>Medidor de Vazão RS6</v>
      </c>
      <c r="VL27" t="str">
        <f ca="1"/>
        <v>Medidor de Vazão RS7</v>
      </c>
      <c r="VM27" t="str">
        <f ca="1"/>
        <v>Medidor de Vazão RS-M10</v>
      </c>
      <c r="VN27" t="str">
        <f ca="1"/>
        <v>Medidor de Vazão RS-M11</v>
      </c>
      <c r="VO27" t="str">
        <f ca="1"/>
        <v>Medidor de Vazão RS-M9</v>
      </c>
      <c r="VP27" t="str">
        <f ca="1"/>
        <v>Medidor de Vazão RS-S5</v>
      </c>
      <c r="VQ27" t="str">
        <f ca="1"/>
        <v>Medidor de Vibração Portátil</v>
      </c>
      <c r="VR27" t="str">
        <f ca="1"/>
        <v>Meteorologia Fixo</v>
      </c>
      <c r="VS27" t="str">
        <f ca="1"/>
        <v>MODFLOW Diversos</v>
      </c>
      <c r="VT27" t="str">
        <f ca="1"/>
        <v>Monitor de Material Particulado</v>
      </c>
      <c r="VU27" t="str">
        <f ca="1"/>
        <v>Monitor de Material Particulado Portátil</v>
      </c>
      <c r="VV27" t="str">
        <f ca="1"/>
        <v>Monitoramento Fixo</v>
      </c>
      <c r="VW27" t="str">
        <f ca="1"/>
        <v>Mosquetão</v>
      </c>
      <c r="VX27" t="str">
        <f ca="1"/>
        <v>Óculos de Proteção</v>
      </c>
      <c r="VY27" t="str">
        <f ca="1"/>
        <v>Outros Diversos</v>
      </c>
      <c r="VZ27" t="str">
        <f ca="1"/>
        <v>Painel controlador Diversos</v>
      </c>
      <c r="WA27" t="str">
        <f ca="1"/>
        <v>Painel controlador Fixo</v>
      </c>
      <c r="WB27" t="str">
        <f ca="1"/>
        <v>Painel controlador Portátil</v>
      </c>
      <c r="WC27" t="str">
        <f ca="1"/>
        <v>Respirador Facial</v>
      </c>
      <c r="WD27" t="str">
        <f ca="1"/>
        <v>Separador de Agua/ Oleo Fixo</v>
      </c>
      <c r="WE27" t="str">
        <f ca="1"/>
        <v>Sistema de Monitoramento de Material Particulado</v>
      </c>
      <c r="WF27" t="str">
        <f ca="1"/>
        <v>Sonda Portátil</v>
      </c>
      <c r="WG27" t="str">
        <f ca="1"/>
        <v xml:space="preserve">Sonda Portátil </v>
      </c>
      <c r="WH27" t="str">
        <f ca="1"/>
        <v>Sonda Serie 6</v>
      </c>
      <c r="WI27" t="str">
        <f ca="1"/>
        <v>Sonda Serie EcoSense</v>
      </c>
      <c r="WJ27" t="str">
        <f ca="1"/>
        <v>Sonda Serie EXO</v>
      </c>
      <c r="WK27" t="str">
        <f ca="1"/>
        <v>Sonda Serie IQ SensorNet</v>
      </c>
      <c r="WL27" t="str">
        <f ca="1"/>
        <v>Sonda Serie Lab &amp; Field</v>
      </c>
      <c r="WM27" t="str">
        <f ca="1"/>
        <v>Sonda Serie MultiLab</v>
      </c>
      <c r="WN27" t="str">
        <f ca="1"/>
        <v>Sonda Serie ODO-RTU</v>
      </c>
      <c r="WO27" t="str">
        <f ca="1"/>
        <v>Sonda Serie Pro</v>
      </c>
      <c r="WP27" t="str">
        <f ca="1"/>
        <v>Sonda Serie ProDigital</v>
      </c>
      <c r="WQ27" t="str">
        <f ca="1"/>
        <v>Sonda Serie TruLab</v>
      </c>
      <c r="WR27" t="str">
        <f ca="1"/>
        <v>Talabarte</v>
      </c>
      <c r="WS27" t="str">
        <f ca="1"/>
        <v>Telemetria Fixo</v>
      </c>
      <c r="WT27" t="str">
        <f ca="1"/>
        <v>TERMAL Fixo</v>
      </c>
      <c r="WU27" t="str">
        <f ca="1"/>
        <v>Transmissão Fixo</v>
      </c>
      <c r="WV27" t="str">
        <f ca="1"/>
        <v>Tratamento Diversos</v>
      </c>
      <c r="WW27" t="str">
        <f ca="1"/>
        <v>Tratamento Fixo</v>
      </c>
      <c r="WX27" t="str">
        <f ca="1"/>
        <v>Travaqueda</v>
      </c>
      <c r="WY27" t="str">
        <f ca="1"/>
        <v>Tripe</v>
      </c>
      <c r="WZ27" t="str">
        <f ca="1"/>
        <v>UMR Fixo</v>
      </c>
      <c r="AMP27" cm="1">
        <f t="array" aca="1" ref="AMP27:AXU27" ca="1">IFERROR(TRANSPOSE(_xlfn._xlws.SORT(_xlfn.UNIQUE(_xlfn._xlws.FILTER(cp_subgrupo,(($A27="")+(cp_linha=$A27))*(($B27="")+(cp_grupo=$B27))*(($D27="")+(cp_tipo_mercadoria=$D27))*(($E27="")+(cp_fabricante=$E27)))))),"")</f>
        <v>550</v>
      </c>
      <c r="AMQ27">
        <f ca="1"/>
        <v>556</v>
      </c>
      <c r="AMR27">
        <f ca="1"/>
        <v>6600</v>
      </c>
      <c r="AMS27">
        <f ca="1"/>
        <v>9500</v>
      </c>
      <c r="AMT27">
        <f ca="1"/>
        <v>9800</v>
      </c>
      <c r="AMU27" t="str">
        <f ca="1"/>
        <v>3017M</v>
      </c>
      <c r="AMV27" t="str">
        <f ca="1"/>
        <v>301-ADI</v>
      </c>
      <c r="AMW27" t="str">
        <f ca="1"/>
        <v>301C</v>
      </c>
      <c r="AMX27" t="str">
        <f ca="1"/>
        <v>301-R8</v>
      </c>
      <c r="AMY27" t="str">
        <f ca="1"/>
        <v>4000 series Isco</v>
      </c>
      <c r="AMZ27" t="str">
        <f ca="1"/>
        <v xml:space="preserve">Absorvedores </v>
      </c>
      <c r="ANA27" t="str">
        <f ca="1"/>
        <v>Acessório</v>
      </c>
      <c r="ANB27" t="str">
        <f ca="1"/>
        <v>ADCP</v>
      </c>
      <c r="ANC27" t="str">
        <f ca="1"/>
        <v>ADP</v>
      </c>
      <c r="AND27" t="str">
        <f ca="1"/>
        <v>ADR 1500</v>
      </c>
      <c r="ANE27" t="str">
        <f ca="1"/>
        <v>AIR AWARE</v>
      </c>
      <c r="ANF27" t="str">
        <f ca="1"/>
        <v>Air Striper</v>
      </c>
      <c r="ANG27" t="str">
        <f ca="1"/>
        <v>AIRSCAN</v>
      </c>
      <c r="ANH27" t="str">
        <f ca="1"/>
        <v>Amostrador</v>
      </c>
      <c r="ANI27" t="str">
        <f ca="1"/>
        <v>Anel</v>
      </c>
      <c r="ANJ27" t="str">
        <f ca="1"/>
        <v>APEX 2</v>
      </c>
      <c r="ANK27" t="str">
        <f ca="1"/>
        <v>Argonaut</v>
      </c>
      <c r="ANL27" t="str">
        <f ca="1"/>
        <v>Auto Pump</v>
      </c>
      <c r="ANM27" t="str">
        <f ca="1"/>
        <v>BADGE PLUS</v>
      </c>
      <c r="ANN27" t="str">
        <f ca="1"/>
        <v>Biogas</v>
      </c>
      <c r="ANO27" t="str">
        <f ca="1"/>
        <v>BIOGAS 300</v>
      </c>
      <c r="ANP27" t="str">
        <f ca="1"/>
        <v>BIOGAS 3000</v>
      </c>
      <c r="ANQ27" t="str">
        <f ca="1"/>
        <v>BIOGAS 5000</v>
      </c>
      <c r="ANR27" t="str">
        <f ca="1"/>
        <v>BM25</v>
      </c>
      <c r="ANS27" t="str">
        <f ca="1"/>
        <v>Bomba</v>
      </c>
      <c r="ANT27" t="str">
        <f ca="1"/>
        <v>BW</v>
      </c>
      <c r="ANU27" t="str">
        <f ca="1"/>
        <v xml:space="preserve">BW </v>
      </c>
      <c r="ANV27" t="str">
        <f ca="1"/>
        <v>BW CLIP</v>
      </c>
      <c r="ANW27" t="str">
        <f ca="1"/>
        <v>BW FLEX</v>
      </c>
      <c r="ANX27" t="str">
        <f ca="1"/>
        <v>BW ICON</v>
      </c>
      <c r="ANY27" t="str">
        <f ca="1"/>
        <v>BW SOLO</v>
      </c>
      <c r="ANZ27" t="str">
        <f ca="1"/>
        <v>BW ULTRA</v>
      </c>
      <c r="AOA27" t="str">
        <f ca="1"/>
        <v>C100</v>
      </c>
      <c r="AOB27" t="str">
        <f ca="1"/>
        <v>Cabo</v>
      </c>
      <c r="AOC27" t="str">
        <f ca="1"/>
        <v>Calibração</v>
      </c>
      <c r="AOD27" t="str">
        <f ca="1"/>
        <v>Castaway</v>
      </c>
      <c r="AOE27" t="str">
        <f ca="1"/>
        <v>CEL-24X</v>
      </c>
      <c r="AOF27" t="str">
        <f ca="1"/>
        <v>CEL-35X</v>
      </c>
      <c r="AOG27" t="str">
        <f ca="1"/>
        <v>CEL-62X</v>
      </c>
      <c r="AOH27" t="str">
        <f ca="1"/>
        <v>CEL-63X</v>
      </c>
      <c r="AOI27" t="str">
        <f ca="1"/>
        <v>Certificado</v>
      </c>
      <c r="AOJ27" t="str">
        <f ca="1"/>
        <v>CEX300</v>
      </c>
      <c r="AOK27" t="str">
        <f ca="1"/>
        <v>Chempro</v>
      </c>
      <c r="AOL27" t="str">
        <f ca="1"/>
        <v>Cilindro</v>
      </c>
      <c r="AOM27" t="str">
        <f ca="1"/>
        <v xml:space="preserve">Cinto de Segurança </v>
      </c>
      <c r="AON27" t="str">
        <f ca="1"/>
        <v>Clean Cell Pro</v>
      </c>
      <c r="AOO27" t="str">
        <f ca="1"/>
        <v>CLEANVIEWERGAS</v>
      </c>
      <c r="AOP27" t="str">
        <f ca="1"/>
        <v>CM4</v>
      </c>
      <c r="AOQ27" t="str">
        <f ca="1"/>
        <v>CONDUCTIVITY PLUS</v>
      </c>
      <c r="AOR27" t="str">
        <f ca="1"/>
        <v>CONTADOR DE CICLOS</v>
      </c>
      <c r="AOS27" t="str">
        <f ca="1"/>
        <v>Controlador</v>
      </c>
      <c r="AOT27" t="str">
        <f ca="1"/>
        <v>CTX 300</v>
      </c>
      <c r="AOU27" t="str">
        <f ca="1"/>
        <v>CUB</v>
      </c>
      <c r="AOV27" t="str">
        <f ca="1"/>
        <v>DataLogger</v>
      </c>
      <c r="AOW27" t="str">
        <f ca="1"/>
        <v>DATARAM 4</v>
      </c>
      <c r="AOX27" t="str">
        <f ca="1"/>
        <v>DBADGE 2</v>
      </c>
      <c r="AOY27" t="str">
        <f ca="1"/>
        <v>DBO</v>
      </c>
      <c r="AOZ27" t="str">
        <f ca="1"/>
        <v>DIPPER TOUGH</v>
      </c>
      <c r="APA27" t="str">
        <f ca="1"/>
        <v>DIPPERLOG</v>
      </c>
      <c r="APB27" t="str">
        <f ca="1"/>
        <v>DIPPER-T</v>
      </c>
      <c r="APC27" t="str">
        <f ca="1"/>
        <v>Display</v>
      </c>
      <c r="APD27" t="str">
        <f ca="1"/>
        <v>Diversos</v>
      </c>
      <c r="APE27" t="str">
        <f ca="1"/>
        <v>DO200</v>
      </c>
      <c r="APF27" t="str">
        <f ca="1"/>
        <v>DURATRACKER</v>
      </c>
      <c r="APG27" t="str">
        <f ca="1"/>
        <v>E3 POINT</v>
      </c>
      <c r="APH27" t="str">
        <f ca="1"/>
        <v>EAGLE</v>
      </c>
      <c r="API27" t="str">
        <f ca="1"/>
        <v>EC300</v>
      </c>
      <c r="APJ27" t="str">
        <f ca="1"/>
        <v>EC30A</v>
      </c>
      <c r="APK27" t="str">
        <f ca="1"/>
        <v>Embarcação</v>
      </c>
      <c r="APL27" t="str">
        <f ca="1"/>
        <v>EmeClean</v>
      </c>
      <c r="APM27" t="str">
        <f ca="1"/>
        <v>Estação</v>
      </c>
      <c r="APN27" t="str">
        <f ca="1"/>
        <v>Estrutura</v>
      </c>
      <c r="APO27" t="str">
        <f ca="1"/>
        <v>EXO</v>
      </c>
      <c r="APP27" t="str">
        <f ca="1"/>
        <v>EXO (Completa)</v>
      </c>
      <c r="APQ27" t="str">
        <f ca="1"/>
        <v>EXTREME</v>
      </c>
      <c r="APR27" t="str">
        <f ca="1"/>
        <v>FALCO</v>
      </c>
      <c r="APS27" t="str">
        <f ca="1"/>
        <v>FAU</v>
      </c>
      <c r="APT27" t="str">
        <f ca="1"/>
        <v>Ferramental</v>
      </c>
      <c r="APU27" t="str">
        <f ca="1"/>
        <v>Filtro</v>
      </c>
      <c r="APV27" t="str">
        <f ca="1"/>
        <v>FIREPRO</v>
      </c>
      <c r="APW27" t="str">
        <f ca="1"/>
        <v>FlowTracker</v>
      </c>
      <c r="APX27" t="str">
        <f ca="1"/>
        <v>FROG</v>
      </c>
      <c r="APY27" t="str">
        <f ca="1"/>
        <v>FS20X</v>
      </c>
      <c r="APZ27" t="str">
        <f ca="1"/>
        <v>FS-20X</v>
      </c>
      <c r="AQA27" t="str">
        <f ca="1"/>
        <v>FS24X</v>
      </c>
      <c r="AQB27" t="str">
        <f ca="1"/>
        <v>FSL100</v>
      </c>
      <c r="AQC27" t="str">
        <f ca="1"/>
        <v>FSX</v>
      </c>
      <c r="AQD27" t="str">
        <f ca="1"/>
        <v>G100</v>
      </c>
      <c r="AQE27" t="str">
        <f ca="1"/>
        <v>G110</v>
      </c>
      <c r="AQF27" t="str">
        <f ca="1"/>
        <v>G200</v>
      </c>
      <c r="AQG27" t="str">
        <f ca="1"/>
        <v>GA 3000</v>
      </c>
      <c r="AQH27" t="str">
        <f ca="1"/>
        <v>GA 5000</v>
      </c>
      <c r="AQI27" t="str">
        <f ca="1"/>
        <v>GASCARD</v>
      </c>
      <c r="AQJ27" t="str">
        <f ca="1"/>
        <v>GASCEHCK G</v>
      </c>
      <c r="AQK27" t="str">
        <f ca="1"/>
        <v>Gascheck</v>
      </c>
      <c r="AQL27" t="str">
        <f ca="1"/>
        <v>GASCHECK 3000</v>
      </c>
      <c r="AQM27" t="str">
        <f ca="1"/>
        <v>GASCHECK 5000</v>
      </c>
      <c r="AQN27" t="str">
        <f ca="1"/>
        <v>GASCHECK 6000</v>
      </c>
      <c r="AQO27" t="str">
        <f ca="1"/>
        <v>GASCHECK G</v>
      </c>
      <c r="AQP27" t="str">
        <f ca="1"/>
        <v>GASCHECK P1</v>
      </c>
      <c r="AQQ27" t="str">
        <f ca="1"/>
        <v>GASPOINT</v>
      </c>
      <c r="AQR27" t="str">
        <f ca="1"/>
        <v>GATEWAY</v>
      </c>
      <c r="AQS27" t="str">
        <f ca="1"/>
        <v>GEM</v>
      </c>
      <c r="AQT27" t="str">
        <f ca="1"/>
        <v>GEM 2000</v>
      </c>
      <c r="AQU27" t="str">
        <f ca="1"/>
        <v>GEM 5000</v>
      </c>
      <c r="AQV27" t="str">
        <f ca="1"/>
        <v>GEM/GA/BIOGAS 5000</v>
      </c>
      <c r="AQW27" t="str">
        <f ca="1"/>
        <v>GeneCount</v>
      </c>
      <c r="AQX27" t="str">
        <f ca="1"/>
        <v>GENIE</v>
      </c>
      <c r="AQY27" t="str">
        <f ca="1"/>
        <v>Guardian</v>
      </c>
      <c r="AQZ27" t="str">
        <f ca="1"/>
        <v>GUARDIAN 2</v>
      </c>
      <c r="ARA27" t="str">
        <f ca="1"/>
        <v>H.OIL</v>
      </c>
      <c r="ARB27" t="str">
        <f ca="1"/>
        <v>HA20</v>
      </c>
      <c r="ARC27" t="str">
        <f ca="1"/>
        <v>HA40</v>
      </c>
      <c r="ARD27" t="str">
        <f ca="1"/>
        <v>HA-71</v>
      </c>
      <c r="ARE27" t="str">
        <f ca="1"/>
        <v>HA-72</v>
      </c>
      <c r="ARF27" t="str">
        <f ca="1"/>
        <v>HAVEX</v>
      </c>
      <c r="ARG27" t="str">
        <f ca="1"/>
        <v>HON</v>
      </c>
      <c r="ARH27" t="str">
        <f ca="1"/>
        <v>HON TITAN</v>
      </c>
      <c r="ARI27" t="str">
        <f ca="1"/>
        <v>Hora Técnica</v>
      </c>
      <c r="ARJ27" t="str">
        <f ca="1"/>
        <v>IAQ POINT 2</v>
      </c>
      <c r="ARK27" t="str">
        <f ca="1"/>
        <v>IMPACT PRO</v>
      </c>
      <c r="ARL27" t="str">
        <f ca="1"/>
        <v>Inativo</v>
      </c>
      <c r="ARM27" t="str">
        <f ca="1"/>
        <v>INNOVA</v>
      </c>
      <c r="ARN27" t="str">
        <f ca="1"/>
        <v>Instalação</v>
      </c>
      <c r="ARO27" t="str">
        <f ca="1"/>
        <v>INTELLIDOX</v>
      </c>
      <c r="ARP27" t="str">
        <f ca="1"/>
        <v>IQ PIPE</v>
      </c>
      <c r="ARQ27" t="str">
        <f ca="1"/>
        <v>IQ PLUS</v>
      </c>
      <c r="ARR27" t="str">
        <f ca="1"/>
        <v>IQ Standard</v>
      </c>
      <c r="ARS27" t="str">
        <f ca="1"/>
        <v>ITRANS</v>
      </c>
      <c r="ART27" t="str">
        <f ca="1"/>
        <v>JES-301</v>
      </c>
      <c r="ARU27" t="str">
        <f ca="1"/>
        <v>JFID</v>
      </c>
      <c r="ARV27" t="str">
        <f ca="1"/>
        <v>JH3E</v>
      </c>
      <c r="ARW27" t="str">
        <f ca="1"/>
        <v>JSP-87</v>
      </c>
      <c r="ARX27" t="str">
        <f ca="1"/>
        <v>JSP-89</v>
      </c>
      <c r="ARY27" t="str">
        <f ca="1"/>
        <v>L360</v>
      </c>
      <c r="ARZ27" t="str">
        <f ca="1"/>
        <v>LEAKCHECK P1</v>
      </c>
      <c r="ASA27" t="str">
        <f ca="1"/>
        <v>LEAKMATE</v>
      </c>
      <c r="ASB27" t="str">
        <f ca="1"/>
        <v>Locação</v>
      </c>
      <c r="ASC27" t="str">
        <f ca="1"/>
        <v>Luminometro</v>
      </c>
      <c r="ASD27" t="str">
        <f ca="1"/>
        <v>M10</v>
      </c>
      <c r="ASE27" t="str">
        <f ca="1"/>
        <v>M11</v>
      </c>
      <c r="ASF27" t="str">
        <f ca="1"/>
        <v>M9</v>
      </c>
      <c r="ASG27" t="str">
        <f ca="1"/>
        <v>MAGFLUX</v>
      </c>
      <c r="ASH27" t="str">
        <f ca="1"/>
        <v>Maleta</v>
      </c>
      <c r="ASI27" t="str">
        <f ca="1"/>
        <v>MANHANDLER</v>
      </c>
      <c r="ASJ27" t="str">
        <f ca="1"/>
        <v>MANNING</v>
      </c>
      <c r="ASK27" t="str">
        <f ca="1"/>
        <v>Manta</v>
      </c>
      <c r="ASL27" t="str">
        <f ca="1"/>
        <v>Manta OWS</v>
      </c>
      <c r="ASM27" t="str">
        <f ca="1"/>
        <v>MARPLE</v>
      </c>
      <c r="ASN27" t="str">
        <f ca="1"/>
        <v>MAX XT</v>
      </c>
      <c r="ASO27" t="str">
        <f ca="1"/>
        <v>Metalyser</v>
      </c>
      <c r="ASP27" t="str">
        <f ca="1"/>
        <v>METREX</v>
      </c>
      <c r="ASQ27" t="str">
        <f ca="1"/>
        <v>MGD</v>
      </c>
      <c r="ASR27" t="str">
        <f ca="1"/>
        <v>MICRO 5</v>
      </c>
      <c r="ASS27" t="str">
        <f ca="1"/>
        <v>MicroADV</v>
      </c>
      <c r="AST27" t="str">
        <f ca="1"/>
        <v>MICROCLIP</v>
      </c>
      <c r="ASU27" t="str">
        <f ca="1"/>
        <v>MICRODOCK</v>
      </c>
      <c r="ASV27" t="str">
        <f ca="1"/>
        <v>MICRODUST</v>
      </c>
      <c r="ASW27" t="str">
        <f ca="1"/>
        <v>MIDAS</v>
      </c>
      <c r="ASX27" t="str">
        <f ca="1"/>
        <v>MILLER</v>
      </c>
      <c r="ASY27" t="str">
        <f ca="1"/>
        <v>MIRAN</v>
      </c>
      <c r="ASZ27" t="str">
        <f ca="1"/>
        <v>MKII</v>
      </c>
      <c r="ATA27" t="str">
        <f ca="1"/>
        <v>Moden</v>
      </c>
      <c r="ATB27" t="str">
        <f ca="1"/>
        <v>Mosquetão</v>
      </c>
      <c r="ATC27" t="str">
        <f ca="1"/>
        <v>MP10</v>
      </c>
      <c r="ATD27" t="str">
        <f ca="1"/>
        <v>MP15</v>
      </c>
      <c r="ATE27" t="str">
        <f ca="1"/>
        <v>MP20</v>
      </c>
      <c r="ATF27" t="str">
        <f ca="1"/>
        <v>MP30</v>
      </c>
      <c r="ATG27" t="str">
        <f ca="1"/>
        <v>MP50</v>
      </c>
      <c r="ATH27" t="str">
        <f ca="1"/>
        <v>MPD</v>
      </c>
      <c r="ATI27" t="str">
        <f ca="1"/>
        <v>MULTILAB</v>
      </c>
      <c r="ATJ27" t="str">
        <f ca="1"/>
        <v>MV02</v>
      </c>
      <c r="ATK27" t="str">
        <f ca="1"/>
        <v>MV03</v>
      </c>
      <c r="ATL27" t="str">
        <f ca="1"/>
        <v>MVI</v>
      </c>
      <c r="ATM27" t="str">
        <f ca="1"/>
        <v>MX4</v>
      </c>
      <c r="ATN27" t="str">
        <f ca="1"/>
        <v>MX6</v>
      </c>
      <c r="ATO27" t="str">
        <f ca="1"/>
        <v>NDP - 25 BAN</v>
      </c>
      <c r="ATP27" t="str">
        <f ca="1"/>
        <v>Numatic</v>
      </c>
      <c r="ATQ27" t="str">
        <f ca="1"/>
        <v>ODO200</v>
      </c>
      <c r="ATR27" t="str">
        <f ca="1"/>
        <v>OELD</v>
      </c>
      <c r="ATS27" t="str">
        <f ca="1"/>
        <v>OLCT</v>
      </c>
      <c r="ATT27" t="str">
        <f ca="1"/>
        <v>OPTI-FIT</v>
      </c>
      <c r="ATU27" t="str">
        <f ca="1"/>
        <v>OPTIMA PLUS</v>
      </c>
      <c r="ATV27" t="str">
        <f ca="1"/>
        <v>Outros</v>
      </c>
      <c r="ATW27" t="str">
        <f ca="1"/>
        <v>OWS</v>
      </c>
      <c r="ATX27" t="str">
        <f ca="1"/>
        <v>Painel</v>
      </c>
      <c r="ATY27" t="str">
        <f ca="1"/>
        <v>Painel de Controle</v>
      </c>
      <c r="ATZ27" t="str">
        <f ca="1"/>
        <v>Painel Solar</v>
      </c>
      <c r="AUA27" t="str">
        <f ca="1"/>
        <v>PANTHER</v>
      </c>
      <c r="AUB27" t="str">
        <f ca="1"/>
        <v>PCM</v>
      </c>
      <c r="AUC27" t="str">
        <f ca="1"/>
        <v>PDR1500</v>
      </c>
      <c r="AUD27" t="str">
        <f ca="1"/>
        <v>PH100</v>
      </c>
      <c r="AUE27" t="str">
        <f ca="1"/>
        <v>PHD6</v>
      </c>
      <c r="AUF27" t="str">
        <f ca="1"/>
        <v>PHOCHECK 1000</v>
      </c>
      <c r="AUG27" t="str">
        <f ca="1"/>
        <v>PHOCHECK 3000</v>
      </c>
      <c r="AUH27" t="str">
        <f ca="1"/>
        <v>Pro Plus</v>
      </c>
      <c r="AUI27" t="str">
        <f ca="1"/>
        <v>Pro Quattro</v>
      </c>
      <c r="AUJ27" t="str">
        <f ca="1"/>
        <v>PRO10</v>
      </c>
      <c r="AUK27" t="str">
        <f ca="1"/>
        <v>PRO1020</v>
      </c>
      <c r="AUL27" t="str">
        <f ca="1"/>
        <v>PRO1030</v>
      </c>
      <c r="AUM27" t="str">
        <f ca="1"/>
        <v>PRO20</v>
      </c>
      <c r="AUN27" t="str">
        <f ca="1"/>
        <v>PRO2030</v>
      </c>
      <c r="AUO27" t="str">
        <f ca="1"/>
        <v>PRO30</v>
      </c>
      <c r="AUP27" t="str">
        <f ca="1"/>
        <v>PRODO</v>
      </c>
      <c r="AUQ27" t="str">
        <f ca="1"/>
        <v>ProDss</v>
      </c>
      <c r="AUR27" t="str">
        <f ca="1"/>
        <v>PROSOLO</v>
      </c>
      <c r="AUS27" t="str">
        <f ca="1"/>
        <v>PROSWAP</v>
      </c>
      <c r="AUT27" t="str">
        <f ca="1"/>
        <v>PT100</v>
      </c>
      <c r="AUU27" t="str">
        <f ca="1"/>
        <v>QRAE 3</v>
      </c>
      <c r="AUV27" t="str">
        <f ca="1"/>
        <v>QRAE3</v>
      </c>
      <c r="AUW27" t="str">
        <f ca="1"/>
        <v>QUATTRO</v>
      </c>
      <c r="AUX27" t="str">
        <f ca="1"/>
        <v>Quimico</v>
      </c>
      <c r="AUY27" t="str">
        <f ca="1"/>
        <v>RAEGUARD</v>
      </c>
      <c r="AUZ27" t="str">
        <f ca="1"/>
        <v>Reagente</v>
      </c>
      <c r="AVA27" t="str">
        <f ca="1"/>
        <v>Reforma</v>
      </c>
      <c r="AVB27" t="str">
        <f ca="1"/>
        <v>REMOX</v>
      </c>
      <c r="AVC27" t="str">
        <f ca="1"/>
        <v>RIG RAT</v>
      </c>
      <c r="AVD27" t="str">
        <f ca="1"/>
        <v>RIKEN KEIKE</v>
      </c>
      <c r="AVE27" t="str">
        <f ca="1"/>
        <v>RS5</v>
      </c>
      <c r="AVF27" t="str">
        <f ca="1"/>
        <v>RS6</v>
      </c>
      <c r="AVG27" t="str">
        <f ca="1"/>
        <v>RS7</v>
      </c>
      <c r="AVH27" t="str">
        <f ca="1"/>
        <v>SAGE RIO</v>
      </c>
      <c r="AVI27" t="str">
        <f ca="1"/>
        <v>Sample Pro</v>
      </c>
      <c r="AVJ27" t="str">
        <f ca="1"/>
        <v>SAMPLEASE</v>
      </c>
      <c r="AVK27" t="str">
        <f ca="1"/>
        <v>SC</v>
      </c>
      <c r="AVL27" t="str">
        <f ca="1"/>
        <v>SCORPION</v>
      </c>
      <c r="AVM27" t="str">
        <f ca="1"/>
        <v>SEARCHLINE</v>
      </c>
      <c r="AVN27" t="str">
        <f ca="1"/>
        <v>SENSEPOINT</v>
      </c>
      <c r="AVO27" t="str">
        <f ca="1"/>
        <v>Sensor</v>
      </c>
      <c r="AVP27" t="str">
        <f ca="1"/>
        <v>SERIE BW</v>
      </c>
      <c r="AVQ27" t="str">
        <f ca="1"/>
        <v>SERIE6</v>
      </c>
      <c r="AVR27" t="str">
        <f ca="1"/>
        <v>SHAKETEST</v>
      </c>
      <c r="AVS27" t="str">
        <f ca="1"/>
        <v>SHARPEYE</v>
      </c>
      <c r="AVT27" t="str">
        <f ca="1"/>
        <v>Signature</v>
      </c>
      <c r="AVU27" t="str">
        <f ca="1"/>
        <v>Sistema</v>
      </c>
      <c r="AVV27" t="str">
        <f ca="1"/>
        <v>Skimmer</v>
      </c>
      <c r="AVW27" t="str">
        <f ca="1"/>
        <v>SKINNY DIPPER</v>
      </c>
      <c r="AVX27" t="str">
        <f ca="1"/>
        <v>SM.OIL</v>
      </c>
      <c r="AVY27" t="str">
        <f ca="1"/>
        <v>Software</v>
      </c>
      <c r="AVZ27" t="str">
        <f ca="1"/>
        <v>Solução</v>
      </c>
      <c r="AWA27" t="str">
        <f ca="1"/>
        <v>Sonda RTU</v>
      </c>
      <c r="AWB27" t="str">
        <f ca="1"/>
        <v>SOS-4-003</v>
      </c>
      <c r="AWC27" t="str">
        <f ca="1"/>
        <v>SPERIAN</v>
      </c>
      <c r="AWD27" t="str">
        <f ca="1"/>
        <v>SPM FLEX</v>
      </c>
      <c r="AWE27" t="str">
        <f ca="1"/>
        <v>T8000</v>
      </c>
      <c r="AWF27" t="str">
        <f ca="1"/>
        <v>TadLar Bag</v>
      </c>
      <c r="AWG27" t="str">
        <f ca="1"/>
        <v>TERMAL</v>
      </c>
      <c r="AWH27" t="str">
        <f ca="1"/>
        <v>Termovelocimétrico</v>
      </c>
      <c r="AWI27" t="str">
        <f ca="1"/>
        <v>TIGER</v>
      </c>
      <c r="AWJ27" t="str">
        <f ca="1"/>
        <v>TITAN</v>
      </c>
      <c r="AWK27" t="str">
        <f ca="1"/>
        <v>TITAN 2</v>
      </c>
      <c r="AWL27" t="str">
        <f ca="1"/>
        <v>TOP TRACK</v>
      </c>
      <c r="AWM27" t="str">
        <f ca="1"/>
        <v>TOUCHPOINT</v>
      </c>
      <c r="AWN27" t="str">
        <f ca="1"/>
        <v>Transdutor</v>
      </c>
      <c r="AWO27" t="str">
        <f ca="1"/>
        <v>Transmissor</v>
      </c>
      <c r="AWP27" t="str">
        <f ca="1"/>
        <v>Treinamento</v>
      </c>
      <c r="AWQ27" t="str">
        <f ca="1"/>
        <v>TruLab</v>
      </c>
      <c r="AWR27" t="str">
        <f ca="1"/>
        <v>TVA</v>
      </c>
      <c r="AWS27" t="str">
        <f ca="1"/>
        <v xml:space="preserve">TVA </v>
      </c>
      <c r="AWT27" t="str">
        <f ca="1"/>
        <v>TVA 1000B</v>
      </c>
      <c r="AWU27" t="str">
        <f ca="1"/>
        <v>TVA 2020</v>
      </c>
      <c r="AWV27" t="str">
        <f ca="1"/>
        <v>TVOC</v>
      </c>
      <c r="AWW27" t="str">
        <f ca="1"/>
        <v>TX1</v>
      </c>
      <c r="AWX27" t="str">
        <f ca="1"/>
        <v>UMR</v>
      </c>
      <c r="AWY27" t="str">
        <f ca="1"/>
        <v>UVEX</v>
      </c>
      <c r="AWZ27" t="str">
        <f ca="1"/>
        <v>Vapor pin/ Clean</v>
      </c>
      <c r="AXA27" t="str">
        <f ca="1"/>
        <v>WATER TAPE</v>
      </c>
      <c r="AXB27" t="str">
        <f ca="1"/>
        <v>WELLHEAD</v>
      </c>
      <c r="AXC27" t="str">
        <f ca="1"/>
        <v>WellTape</v>
      </c>
      <c r="AXD27" t="str">
        <f ca="1"/>
        <v>WX16</v>
      </c>
      <c r="AXE27" t="str">
        <f ca="1"/>
        <v>WX4</v>
      </c>
      <c r="AXF27" t="str">
        <f ca="1"/>
        <v>WX64</v>
      </c>
      <c r="AXG27" t="str">
        <f ca="1"/>
        <v>XCD</v>
      </c>
      <c r="AXH27" t="str">
        <f ca="1"/>
        <v>XCL</v>
      </c>
      <c r="AXI27" t="str">
        <f ca="1"/>
        <v>XNX</v>
      </c>
      <c r="AXJ27" t="str">
        <f ca="1"/>
        <v>XPIS</v>
      </c>
      <c r="AXK27" t="str">
        <f ca="1"/>
        <v>XPV</v>
      </c>
      <c r="AXL27" t="str">
        <f ca="1"/>
        <v>XRL</v>
      </c>
      <c r="AXM27" t="str">
        <f ca="1"/>
        <v>YSI30</v>
      </c>
      <c r="AXN27" t="str">
        <f ca="1"/>
        <v>YSI3100</v>
      </c>
      <c r="AXO27" t="str">
        <f ca="1"/>
        <v>YSI3200</v>
      </c>
      <c r="AXP27" t="str">
        <f ca="1"/>
        <v>YSI5000</v>
      </c>
      <c r="AXQ27" t="str">
        <f ca="1"/>
        <v>YSI5100</v>
      </c>
      <c r="AXR27" t="str">
        <f ca="1"/>
        <v>YSI55</v>
      </c>
      <c r="AXS27" t="str">
        <f ca="1"/>
        <v>YSI60</v>
      </c>
      <c r="AXT27" t="str">
        <f ca="1"/>
        <v>YSI85</v>
      </c>
      <c r="AXU27" t="str">
        <f ca="1"/>
        <v>ZAREBA</v>
      </c>
      <c r="BFV27" t="str" cm="1">
        <f t="array" aca="1" ref="BFV27:BGB27" ca="1">IFERROR(TRANSPOSE(_xlfn._xlws.SORT(_xlfn.UNIQUE(_xlfn._xlws.FILTER(cp_tipo_mercadoria,(($A27="")+(cp_linha=$A27))*(($B27="")+(cp_grupo=$B27))*(($C27="")+(cp_subgrupo=$C27))*(($E27="")+(cp_fabricante=$E27)))))),"")</f>
        <v>Acessório</v>
      </c>
      <c r="BFW27" t="str">
        <f ca="1"/>
        <v>Acessório/Reposição</v>
      </c>
      <c r="BFX27" t="str">
        <f ca="1"/>
        <v>Inativo</v>
      </c>
      <c r="BFY27" t="str">
        <f ca="1"/>
        <v>Insumo</v>
      </c>
      <c r="BFZ27" t="str">
        <f ca="1"/>
        <v>Produto</v>
      </c>
      <c r="BGA27" t="str">
        <f ca="1"/>
        <v>Reposição</v>
      </c>
      <c r="BGB27" t="str">
        <f ca="1"/>
        <v>Serviço</v>
      </c>
      <c r="BZB27" t="str" cm="1">
        <f t="array" aca="1" ref="BZB27:CBA27" ca="1">IFERROR(TRANSPOSE(_xlfn._xlws.SORT(_xlfn.UNIQUE(_xlfn._xlws.FILTER(cp_fabricante,(($A27="")+(cp_linha=$A27))*(($B27="")+(cp_grupo=$B27))*(($C27="")+(cp_subgrupo=$C27))*(($D27="")+(cp_tipo_mercadoria=$D27)))))),"")</f>
        <v>ABK</v>
      </c>
      <c r="BZC27" t="str">
        <f ca="1"/>
        <v>AGT</v>
      </c>
      <c r="BZD27" t="str">
        <f ca="1"/>
        <v>Air Liquide</v>
      </c>
      <c r="BZE27" t="str">
        <f ca="1"/>
        <v>AMBIENTAL</v>
      </c>
      <c r="BZF27" t="str">
        <f ca="1"/>
        <v>AMS</v>
      </c>
      <c r="BZG27" t="str">
        <f ca="1"/>
        <v>Campbell</v>
      </c>
      <c r="BZH27" t="str">
        <f ca="1"/>
        <v>CASELLA</v>
      </c>
      <c r="BZI27" t="str">
        <f ca="1"/>
        <v>CHP</v>
      </c>
      <c r="BZJ27" t="str">
        <f ca="1"/>
        <v>Clean</v>
      </c>
      <c r="BZK27" t="str">
        <f ca="1"/>
        <v>COPPI</v>
      </c>
      <c r="BZL27" t="str">
        <f ca="1"/>
        <v>Coregas</v>
      </c>
      <c r="BZM27" t="str">
        <f ca="1"/>
        <v>DFT</v>
      </c>
      <c r="BZN27" t="str">
        <f ca="1"/>
        <v>DPUNION</v>
      </c>
      <c r="BZO27" t="str">
        <f ca="1"/>
        <v>EDINBURG</v>
      </c>
      <c r="BZP27" t="str">
        <f ca="1"/>
        <v>EMEC</v>
      </c>
      <c r="BZQ27" t="str">
        <f ca="1"/>
        <v>EN NOVATIVE</v>
      </c>
      <c r="BZR27" t="str">
        <f ca="1"/>
        <v>environics</v>
      </c>
      <c r="BZS27" t="str">
        <f ca="1"/>
        <v>EON</v>
      </c>
      <c r="BZT27" t="str">
        <f ca="1"/>
        <v>ESS</v>
      </c>
      <c r="BZU27" t="str">
        <f ca="1"/>
        <v>Fabricante</v>
      </c>
      <c r="BZV27" t="str">
        <f ca="1"/>
        <v>Global Water</v>
      </c>
      <c r="BZW27" t="str">
        <f ca="1"/>
        <v>GRACO</v>
      </c>
      <c r="BZX27" t="str">
        <f ca="1"/>
        <v>HER</v>
      </c>
      <c r="BZY27" t="str">
        <f ca="1"/>
        <v>HISCO</v>
      </c>
      <c r="BZZ27" t="str">
        <f ca="1"/>
        <v>HON</v>
      </c>
      <c r="CAA27" t="str">
        <f ca="1"/>
        <v>Inativo</v>
      </c>
      <c r="CAB27" t="str">
        <f ca="1"/>
        <v>Industrial</v>
      </c>
      <c r="CAC27" t="str">
        <f ca="1"/>
        <v>ION</v>
      </c>
      <c r="CAD27" t="str">
        <f ca="1"/>
        <v>ISCO</v>
      </c>
      <c r="CAE27" t="str">
        <f ca="1"/>
        <v>JCT</v>
      </c>
      <c r="CAF27" t="str">
        <f ca="1"/>
        <v>LINDE</v>
      </c>
      <c r="CAG27" t="str">
        <f ca="1"/>
        <v>Luminutra</v>
      </c>
      <c r="CAH27" t="str">
        <f ca="1"/>
        <v>MJK</v>
      </c>
      <c r="CAI27" t="str">
        <f ca="1"/>
        <v>NIVELCO</v>
      </c>
      <c r="CAJ27" t="str">
        <f ca="1"/>
        <v>NOVALINX</v>
      </c>
      <c r="CAK27" t="str">
        <f ca="1"/>
        <v>Oceanalpha</v>
      </c>
      <c r="CAL27" t="str">
        <f ca="1"/>
        <v>QED</v>
      </c>
      <c r="CAM27" t="str">
        <f ca="1"/>
        <v>RADIONDETECTION</v>
      </c>
      <c r="CAN27" t="str">
        <f ca="1"/>
        <v>RDI</v>
      </c>
      <c r="CAO27" t="str">
        <f ca="1"/>
        <v>Regenesis</v>
      </c>
      <c r="CAP27" t="str">
        <f ca="1"/>
        <v>RIKA</v>
      </c>
      <c r="CAQ27" t="str">
        <f ca="1"/>
        <v>SF</v>
      </c>
      <c r="CAR27" t="str">
        <f ca="1"/>
        <v>SHANGHAI</v>
      </c>
      <c r="CAS27" t="str">
        <f ca="1"/>
        <v>SON</v>
      </c>
      <c r="CAT27" t="str">
        <f ca="1"/>
        <v>TDS</v>
      </c>
      <c r="CAU27" t="str">
        <f ca="1"/>
        <v>Thermo</v>
      </c>
      <c r="CAV27" t="str">
        <f ca="1"/>
        <v>Trace2o</v>
      </c>
      <c r="CAW27" t="str">
        <f ca="1"/>
        <v>VAPOR PIN</v>
      </c>
      <c r="CAX27" t="str">
        <f ca="1"/>
        <v>waterloo</v>
      </c>
      <c r="CAY27" t="str">
        <f ca="1"/>
        <v>White</v>
      </c>
      <c r="CAZ27" t="str">
        <f ca="1"/>
        <v>YSI</v>
      </c>
      <c r="CBA27">
        <f ca="1"/>
        <v>0</v>
      </c>
    </row>
    <row r="28" spans="30:624 1030:2081" x14ac:dyDescent="0.25">
      <c r="AD28" t="str" cm="1">
        <f t="array" aca="1" ref="AD28:AI28" ca="1">IFERROR(TRANSPOSE(_xlfn._xlws.SORT(_xlfn.UNIQUE(_xlfn._xlws.FILTER(cp_linha,(($B28="")+(cp_grupo=$B28))*(($C28="")+(cp_subgrupo=$C28))*(($D28="")+(cp_tipo_mercadoria=$D28))*(($E28="")+(cp_fabricante=$E28)))))),"")</f>
        <v>Detecção e Processos de Gases</v>
      </c>
      <c r="AE28" t="str">
        <f ca="1"/>
        <v>Diversos</v>
      </c>
      <c r="AF28" t="str">
        <f ca="1"/>
        <v>Inativo</v>
      </c>
      <c r="AG28" t="str">
        <f ca="1"/>
        <v>Locação</v>
      </c>
      <c r="AH28" t="str">
        <f ca="1"/>
        <v>Recursos Hídricos</v>
      </c>
      <c r="AI28" t="str">
        <f ca="1"/>
        <v>Remediação</v>
      </c>
      <c r="TJ28" t="str" cm="1">
        <f t="array" aca="1" ref="TJ28:WZ28" ca="1">IFERROR(TRANSPOSE(_xlfn._xlws.SORT(_xlfn.UNIQUE(_xlfn._xlws.FILTER(cp_grupo,(($A28="")+(cp_linha=$A28))*(($C28="")+(cp_subgrupo=$C28))*(($D28="")+(cp_tipo_mercadoria=$D28))*(($E28="")+(cp_fabricante=$E28)))))),"")</f>
        <v>Absorvedores</v>
      </c>
      <c r="TK28" t="str">
        <f ca="1"/>
        <v>Alimentação Eletrico</v>
      </c>
      <c r="TL28" t="str">
        <f ca="1"/>
        <v>Alimentação Solar</v>
      </c>
      <c r="TM28" t="str">
        <f ca="1"/>
        <v>Amostrador Diversos</v>
      </c>
      <c r="TN28" t="str">
        <f ca="1"/>
        <v>Amostrador Não Refrigerado Portátil</v>
      </c>
      <c r="TO28" t="str">
        <f ca="1"/>
        <v>Amostrador Refrigerado Fixo</v>
      </c>
      <c r="TP28" t="str">
        <f ca="1"/>
        <v>Amostrador Refrigerado Portátil</v>
      </c>
      <c r="TQ28" t="str">
        <f ca="1"/>
        <v>Amostragem Diversos</v>
      </c>
      <c r="TR28" t="str">
        <f ca="1"/>
        <v>Analisador Diversos</v>
      </c>
      <c r="TS28" t="str">
        <f ca="1"/>
        <v>Analisador Fixo</v>
      </c>
      <c r="TT28" t="str">
        <f ca="1"/>
        <v xml:space="preserve">Analisador Fixo </v>
      </c>
      <c r="TU28" t="str">
        <f ca="1"/>
        <v>Analisador Microbiologico</v>
      </c>
      <c r="TV28" t="str">
        <f ca="1"/>
        <v>Analisador Portátil</v>
      </c>
      <c r="TW28" t="str">
        <f ca="1"/>
        <v xml:space="preserve">Analisador Portátil </v>
      </c>
      <c r="TX28" t="str">
        <f ca="1"/>
        <v>Analisador Portátil Locação</v>
      </c>
      <c r="TY28" t="str">
        <f ca="1"/>
        <v>Aterramento Diversos</v>
      </c>
      <c r="TZ28" t="str">
        <f ca="1"/>
        <v>Bomba de Amostragem Fixa</v>
      </c>
      <c r="UA28" t="str">
        <f ca="1"/>
        <v>BOMBA DE AMOSTRAGEM Fixo</v>
      </c>
      <c r="UB28" t="str">
        <f ca="1"/>
        <v>Bomba de Amostragem Portátil</v>
      </c>
      <c r="UC28" t="str">
        <f ca="1"/>
        <v>Bombeamento Fixo</v>
      </c>
      <c r="UD28" t="str">
        <f ca="1"/>
        <v>Cabeçote/Válvula Extração Metano</v>
      </c>
      <c r="UE28" t="str">
        <f ca="1"/>
        <v>Caixa Separadora Fixo</v>
      </c>
      <c r="UF28" t="str">
        <f ca="1"/>
        <v>Calibração Diversos</v>
      </c>
      <c r="UG28" t="str">
        <f ca="1"/>
        <v>Cinto de Segurança</v>
      </c>
      <c r="UH28" t="str">
        <f ca="1"/>
        <v xml:space="preserve">Cinto de Segurança </v>
      </c>
      <c r="UI28" t="str">
        <f ca="1"/>
        <v>Colorimetro Portátil</v>
      </c>
      <c r="UJ28" t="str">
        <f ca="1"/>
        <v>Conjunto Autônomo</v>
      </c>
      <c r="UK28" t="str">
        <f ca="1"/>
        <v>Cromatógrafo Portátil</v>
      </c>
      <c r="UL28" t="str">
        <f ca="1"/>
        <v>Detector de Incendio Fixo</v>
      </c>
      <c r="UM28" t="str">
        <f ca="1"/>
        <v>Detector Diversos</v>
      </c>
      <c r="UN28" t="str">
        <f ca="1"/>
        <v>Detector Fixo</v>
      </c>
      <c r="UO28" t="str">
        <f ca="1"/>
        <v>Detector Portátil</v>
      </c>
      <c r="UP28" t="str">
        <f ca="1"/>
        <v>Diversos Diversos</v>
      </c>
      <c r="UQ28" t="str">
        <f ca="1"/>
        <v>Dosímetro de ruído</v>
      </c>
      <c r="UR28" t="str">
        <f ca="1"/>
        <v>Elevador de Liquidos Fixo</v>
      </c>
      <c r="US28" t="str">
        <f ca="1"/>
        <v>Extração Diversos</v>
      </c>
      <c r="UT28" t="str">
        <f ca="1"/>
        <v>Filtração Diversos</v>
      </c>
      <c r="UU28" t="str">
        <f ca="1"/>
        <v>Fotometro Portátil</v>
      </c>
      <c r="UV28" t="str">
        <f ca="1"/>
        <v>Guincho</v>
      </c>
      <c r="UW28" t="str">
        <f ca="1"/>
        <v>Impactador de Cascata</v>
      </c>
      <c r="UX28" t="str">
        <f ca="1"/>
        <v>Inativo Inativo</v>
      </c>
      <c r="UY28" t="str">
        <f ca="1"/>
        <v>Locação Diversos</v>
      </c>
      <c r="UZ28" t="str">
        <f ca="1"/>
        <v>Medidor de Material Particulado Fixo</v>
      </c>
      <c r="VA28" t="str">
        <f ca="1"/>
        <v>Medidor de Material Particulado Portátil</v>
      </c>
      <c r="VB28" t="str">
        <f ca="1"/>
        <v>Medidor de Nível de Pressão Sonora</v>
      </c>
      <c r="VC28" t="str">
        <f ca="1"/>
        <v>Medidor de Nivel Diversos</v>
      </c>
      <c r="VD28" t="str">
        <f ca="1"/>
        <v>Medidor de Nivel Fixo</v>
      </c>
      <c r="VE28" t="str">
        <f ca="1"/>
        <v>Medidor de Nivel Portátil</v>
      </c>
      <c r="VF28" t="str">
        <f ca="1"/>
        <v>Medidor de Vazão Argonaut SL</v>
      </c>
      <c r="VG28" t="str">
        <f ca="1"/>
        <v>Medidor de Vazão Fixo</v>
      </c>
      <c r="VH28" t="str">
        <f ca="1"/>
        <v>Medidor de Vazão FlowTracker</v>
      </c>
      <c r="VI28" t="str">
        <f ca="1"/>
        <v>Medidor de Vazão Portátil</v>
      </c>
      <c r="VJ28" t="str">
        <f ca="1"/>
        <v>Medidor de Vazão RS5</v>
      </c>
      <c r="VK28" t="str">
        <f ca="1"/>
        <v>Medidor de Vazão RS6</v>
      </c>
      <c r="VL28" t="str">
        <f ca="1"/>
        <v>Medidor de Vazão RS7</v>
      </c>
      <c r="VM28" t="str">
        <f ca="1"/>
        <v>Medidor de Vazão RS-M10</v>
      </c>
      <c r="VN28" t="str">
        <f ca="1"/>
        <v>Medidor de Vazão RS-M11</v>
      </c>
      <c r="VO28" t="str">
        <f ca="1"/>
        <v>Medidor de Vazão RS-M9</v>
      </c>
      <c r="VP28" t="str">
        <f ca="1"/>
        <v>Medidor de Vazão RS-S5</v>
      </c>
      <c r="VQ28" t="str">
        <f ca="1"/>
        <v>Medidor de Vibração Portátil</v>
      </c>
      <c r="VR28" t="str">
        <f ca="1"/>
        <v>Meteorologia Fixo</v>
      </c>
      <c r="VS28" t="str">
        <f ca="1"/>
        <v>MODFLOW Diversos</v>
      </c>
      <c r="VT28" t="str">
        <f ca="1"/>
        <v>Monitor de Material Particulado</v>
      </c>
      <c r="VU28" t="str">
        <f ca="1"/>
        <v>Monitor de Material Particulado Portátil</v>
      </c>
      <c r="VV28" t="str">
        <f ca="1"/>
        <v>Monitoramento Fixo</v>
      </c>
      <c r="VW28" t="str">
        <f ca="1"/>
        <v>Mosquetão</v>
      </c>
      <c r="VX28" t="str">
        <f ca="1"/>
        <v>Óculos de Proteção</v>
      </c>
      <c r="VY28" t="str">
        <f ca="1"/>
        <v>Outros Diversos</v>
      </c>
      <c r="VZ28" t="str">
        <f ca="1"/>
        <v>Painel controlador Diversos</v>
      </c>
      <c r="WA28" t="str">
        <f ca="1"/>
        <v>Painel controlador Fixo</v>
      </c>
      <c r="WB28" t="str">
        <f ca="1"/>
        <v>Painel controlador Portátil</v>
      </c>
      <c r="WC28" t="str">
        <f ca="1"/>
        <v>Respirador Facial</v>
      </c>
      <c r="WD28" t="str">
        <f ca="1"/>
        <v>Separador de Agua/ Oleo Fixo</v>
      </c>
      <c r="WE28" t="str">
        <f ca="1"/>
        <v>Sistema de Monitoramento de Material Particulado</v>
      </c>
      <c r="WF28" t="str">
        <f ca="1"/>
        <v>Sonda Portátil</v>
      </c>
      <c r="WG28" t="str">
        <f ca="1"/>
        <v xml:space="preserve">Sonda Portátil </v>
      </c>
      <c r="WH28" t="str">
        <f ca="1"/>
        <v>Sonda Serie 6</v>
      </c>
      <c r="WI28" t="str">
        <f ca="1"/>
        <v>Sonda Serie EcoSense</v>
      </c>
      <c r="WJ28" t="str">
        <f ca="1"/>
        <v>Sonda Serie EXO</v>
      </c>
      <c r="WK28" t="str">
        <f ca="1"/>
        <v>Sonda Serie IQ SensorNet</v>
      </c>
      <c r="WL28" t="str">
        <f ca="1"/>
        <v>Sonda Serie Lab &amp; Field</v>
      </c>
      <c r="WM28" t="str">
        <f ca="1"/>
        <v>Sonda Serie MultiLab</v>
      </c>
      <c r="WN28" t="str">
        <f ca="1"/>
        <v>Sonda Serie ODO-RTU</v>
      </c>
      <c r="WO28" t="str">
        <f ca="1"/>
        <v>Sonda Serie Pro</v>
      </c>
      <c r="WP28" t="str">
        <f ca="1"/>
        <v>Sonda Serie ProDigital</v>
      </c>
      <c r="WQ28" t="str">
        <f ca="1"/>
        <v>Sonda Serie TruLab</v>
      </c>
      <c r="WR28" t="str">
        <f ca="1"/>
        <v>Talabarte</v>
      </c>
      <c r="WS28" t="str">
        <f ca="1"/>
        <v>Telemetria Fixo</v>
      </c>
      <c r="WT28" t="str">
        <f ca="1"/>
        <v>TERMAL Fixo</v>
      </c>
      <c r="WU28" t="str">
        <f ca="1"/>
        <v>Transmissão Fixo</v>
      </c>
      <c r="WV28" t="str">
        <f ca="1"/>
        <v>Tratamento Diversos</v>
      </c>
      <c r="WW28" t="str">
        <f ca="1"/>
        <v>Tratamento Fixo</v>
      </c>
      <c r="WX28" t="str">
        <f ca="1"/>
        <v>Travaqueda</v>
      </c>
      <c r="WY28" t="str">
        <f ca="1"/>
        <v>Tripe</v>
      </c>
      <c r="WZ28" t="str">
        <f ca="1"/>
        <v>UMR Fixo</v>
      </c>
      <c r="AMP28" cm="1">
        <f t="array" aca="1" ref="AMP28:AXU28" ca="1">IFERROR(TRANSPOSE(_xlfn._xlws.SORT(_xlfn.UNIQUE(_xlfn._xlws.FILTER(cp_subgrupo,(($A28="")+(cp_linha=$A28))*(($B28="")+(cp_grupo=$B28))*(($D28="")+(cp_tipo_mercadoria=$D28))*(($E28="")+(cp_fabricante=$E28)))))),"")</f>
        <v>550</v>
      </c>
      <c r="AMQ28">
        <f ca="1"/>
        <v>556</v>
      </c>
      <c r="AMR28">
        <f ca="1"/>
        <v>6600</v>
      </c>
      <c r="AMS28">
        <f ca="1"/>
        <v>9500</v>
      </c>
      <c r="AMT28">
        <f ca="1"/>
        <v>9800</v>
      </c>
      <c r="AMU28" t="str">
        <f ca="1"/>
        <v>3017M</v>
      </c>
      <c r="AMV28" t="str">
        <f ca="1"/>
        <v>301-ADI</v>
      </c>
      <c r="AMW28" t="str">
        <f ca="1"/>
        <v>301C</v>
      </c>
      <c r="AMX28" t="str">
        <f ca="1"/>
        <v>301-R8</v>
      </c>
      <c r="AMY28" t="str">
        <f ca="1"/>
        <v>4000 series Isco</v>
      </c>
      <c r="AMZ28" t="str">
        <f ca="1"/>
        <v xml:space="preserve">Absorvedores </v>
      </c>
      <c r="ANA28" t="str">
        <f ca="1"/>
        <v>Acessório</v>
      </c>
      <c r="ANB28" t="str">
        <f ca="1"/>
        <v>ADCP</v>
      </c>
      <c r="ANC28" t="str">
        <f ca="1"/>
        <v>ADP</v>
      </c>
      <c r="AND28" t="str">
        <f ca="1"/>
        <v>ADR 1500</v>
      </c>
      <c r="ANE28" t="str">
        <f ca="1"/>
        <v>AIR AWARE</v>
      </c>
      <c r="ANF28" t="str">
        <f ca="1"/>
        <v>Air Striper</v>
      </c>
      <c r="ANG28" t="str">
        <f ca="1"/>
        <v>AIRSCAN</v>
      </c>
      <c r="ANH28" t="str">
        <f ca="1"/>
        <v>Amostrador</v>
      </c>
      <c r="ANI28" t="str">
        <f ca="1"/>
        <v>Anel</v>
      </c>
      <c r="ANJ28" t="str">
        <f ca="1"/>
        <v>APEX 2</v>
      </c>
      <c r="ANK28" t="str">
        <f ca="1"/>
        <v>Argonaut</v>
      </c>
      <c r="ANL28" t="str">
        <f ca="1"/>
        <v>Auto Pump</v>
      </c>
      <c r="ANM28" t="str">
        <f ca="1"/>
        <v>BADGE PLUS</v>
      </c>
      <c r="ANN28" t="str">
        <f ca="1"/>
        <v>Biogas</v>
      </c>
      <c r="ANO28" t="str">
        <f ca="1"/>
        <v>BIOGAS 300</v>
      </c>
      <c r="ANP28" t="str">
        <f ca="1"/>
        <v>BIOGAS 3000</v>
      </c>
      <c r="ANQ28" t="str">
        <f ca="1"/>
        <v>BIOGAS 5000</v>
      </c>
      <c r="ANR28" t="str">
        <f ca="1"/>
        <v>BM25</v>
      </c>
      <c r="ANS28" t="str">
        <f ca="1"/>
        <v>Bomba</v>
      </c>
      <c r="ANT28" t="str">
        <f ca="1"/>
        <v>BW</v>
      </c>
      <c r="ANU28" t="str">
        <f ca="1"/>
        <v xml:space="preserve">BW </v>
      </c>
      <c r="ANV28" t="str">
        <f ca="1"/>
        <v>BW CLIP</v>
      </c>
      <c r="ANW28" t="str">
        <f ca="1"/>
        <v>BW FLEX</v>
      </c>
      <c r="ANX28" t="str">
        <f ca="1"/>
        <v>BW ICON</v>
      </c>
      <c r="ANY28" t="str">
        <f ca="1"/>
        <v>BW SOLO</v>
      </c>
      <c r="ANZ28" t="str">
        <f ca="1"/>
        <v>BW ULTRA</v>
      </c>
      <c r="AOA28" t="str">
        <f ca="1"/>
        <v>C100</v>
      </c>
      <c r="AOB28" t="str">
        <f ca="1"/>
        <v>Cabo</v>
      </c>
      <c r="AOC28" t="str">
        <f ca="1"/>
        <v>Calibração</v>
      </c>
      <c r="AOD28" t="str">
        <f ca="1"/>
        <v>Castaway</v>
      </c>
      <c r="AOE28" t="str">
        <f ca="1"/>
        <v>CEL-24X</v>
      </c>
      <c r="AOF28" t="str">
        <f ca="1"/>
        <v>CEL-35X</v>
      </c>
      <c r="AOG28" t="str">
        <f ca="1"/>
        <v>CEL-62X</v>
      </c>
      <c r="AOH28" t="str">
        <f ca="1"/>
        <v>CEL-63X</v>
      </c>
      <c r="AOI28" t="str">
        <f ca="1"/>
        <v>Certificado</v>
      </c>
      <c r="AOJ28" t="str">
        <f ca="1"/>
        <v>CEX300</v>
      </c>
      <c r="AOK28" t="str">
        <f ca="1"/>
        <v>Chempro</v>
      </c>
      <c r="AOL28" t="str">
        <f ca="1"/>
        <v>Cilindro</v>
      </c>
      <c r="AOM28" t="str">
        <f ca="1"/>
        <v xml:space="preserve">Cinto de Segurança </v>
      </c>
      <c r="AON28" t="str">
        <f ca="1"/>
        <v>Clean Cell Pro</v>
      </c>
      <c r="AOO28" t="str">
        <f ca="1"/>
        <v>CLEANVIEWERGAS</v>
      </c>
      <c r="AOP28" t="str">
        <f ca="1"/>
        <v>CM4</v>
      </c>
      <c r="AOQ28" t="str">
        <f ca="1"/>
        <v>CONDUCTIVITY PLUS</v>
      </c>
      <c r="AOR28" t="str">
        <f ca="1"/>
        <v>CONTADOR DE CICLOS</v>
      </c>
      <c r="AOS28" t="str">
        <f ca="1"/>
        <v>Controlador</v>
      </c>
      <c r="AOT28" t="str">
        <f ca="1"/>
        <v>CTX 300</v>
      </c>
      <c r="AOU28" t="str">
        <f ca="1"/>
        <v>CUB</v>
      </c>
      <c r="AOV28" t="str">
        <f ca="1"/>
        <v>DataLogger</v>
      </c>
      <c r="AOW28" t="str">
        <f ca="1"/>
        <v>DATARAM 4</v>
      </c>
      <c r="AOX28" t="str">
        <f ca="1"/>
        <v>DBADGE 2</v>
      </c>
      <c r="AOY28" t="str">
        <f ca="1"/>
        <v>DBO</v>
      </c>
      <c r="AOZ28" t="str">
        <f ca="1"/>
        <v>DIPPER TOUGH</v>
      </c>
      <c r="APA28" t="str">
        <f ca="1"/>
        <v>DIPPERLOG</v>
      </c>
      <c r="APB28" t="str">
        <f ca="1"/>
        <v>DIPPER-T</v>
      </c>
      <c r="APC28" t="str">
        <f ca="1"/>
        <v>Display</v>
      </c>
      <c r="APD28" t="str">
        <f ca="1"/>
        <v>Diversos</v>
      </c>
      <c r="APE28" t="str">
        <f ca="1"/>
        <v>DO200</v>
      </c>
      <c r="APF28" t="str">
        <f ca="1"/>
        <v>DURATRACKER</v>
      </c>
      <c r="APG28" t="str">
        <f ca="1"/>
        <v>E3 POINT</v>
      </c>
      <c r="APH28" t="str">
        <f ca="1"/>
        <v>EAGLE</v>
      </c>
      <c r="API28" t="str">
        <f ca="1"/>
        <v>EC300</v>
      </c>
      <c r="APJ28" t="str">
        <f ca="1"/>
        <v>EC30A</v>
      </c>
      <c r="APK28" t="str">
        <f ca="1"/>
        <v>Embarcação</v>
      </c>
      <c r="APL28" t="str">
        <f ca="1"/>
        <v>EmeClean</v>
      </c>
      <c r="APM28" t="str">
        <f ca="1"/>
        <v>Estação</v>
      </c>
      <c r="APN28" t="str">
        <f ca="1"/>
        <v>Estrutura</v>
      </c>
      <c r="APO28" t="str">
        <f ca="1"/>
        <v>EXO</v>
      </c>
      <c r="APP28" t="str">
        <f ca="1"/>
        <v>EXO (Completa)</v>
      </c>
      <c r="APQ28" t="str">
        <f ca="1"/>
        <v>EXTREME</v>
      </c>
      <c r="APR28" t="str">
        <f ca="1"/>
        <v>FALCO</v>
      </c>
      <c r="APS28" t="str">
        <f ca="1"/>
        <v>FAU</v>
      </c>
      <c r="APT28" t="str">
        <f ca="1"/>
        <v>Ferramental</v>
      </c>
      <c r="APU28" t="str">
        <f ca="1"/>
        <v>Filtro</v>
      </c>
      <c r="APV28" t="str">
        <f ca="1"/>
        <v>FIREPRO</v>
      </c>
      <c r="APW28" t="str">
        <f ca="1"/>
        <v>FlowTracker</v>
      </c>
      <c r="APX28" t="str">
        <f ca="1"/>
        <v>FROG</v>
      </c>
      <c r="APY28" t="str">
        <f ca="1"/>
        <v>FS20X</v>
      </c>
      <c r="APZ28" t="str">
        <f ca="1"/>
        <v>FS-20X</v>
      </c>
      <c r="AQA28" t="str">
        <f ca="1"/>
        <v>FS24X</v>
      </c>
      <c r="AQB28" t="str">
        <f ca="1"/>
        <v>FSL100</v>
      </c>
      <c r="AQC28" t="str">
        <f ca="1"/>
        <v>FSX</v>
      </c>
      <c r="AQD28" t="str">
        <f ca="1"/>
        <v>G100</v>
      </c>
      <c r="AQE28" t="str">
        <f ca="1"/>
        <v>G110</v>
      </c>
      <c r="AQF28" t="str">
        <f ca="1"/>
        <v>G200</v>
      </c>
      <c r="AQG28" t="str">
        <f ca="1"/>
        <v>GA 3000</v>
      </c>
      <c r="AQH28" t="str">
        <f ca="1"/>
        <v>GA 5000</v>
      </c>
      <c r="AQI28" t="str">
        <f ca="1"/>
        <v>GASCARD</v>
      </c>
      <c r="AQJ28" t="str">
        <f ca="1"/>
        <v>GASCEHCK G</v>
      </c>
      <c r="AQK28" t="str">
        <f ca="1"/>
        <v>Gascheck</v>
      </c>
      <c r="AQL28" t="str">
        <f ca="1"/>
        <v>GASCHECK 3000</v>
      </c>
      <c r="AQM28" t="str">
        <f ca="1"/>
        <v>GASCHECK 5000</v>
      </c>
      <c r="AQN28" t="str">
        <f ca="1"/>
        <v>GASCHECK 6000</v>
      </c>
      <c r="AQO28" t="str">
        <f ca="1"/>
        <v>GASCHECK G</v>
      </c>
      <c r="AQP28" t="str">
        <f ca="1"/>
        <v>GASCHECK P1</v>
      </c>
      <c r="AQQ28" t="str">
        <f ca="1"/>
        <v>GASPOINT</v>
      </c>
      <c r="AQR28" t="str">
        <f ca="1"/>
        <v>GATEWAY</v>
      </c>
      <c r="AQS28" t="str">
        <f ca="1"/>
        <v>GEM</v>
      </c>
      <c r="AQT28" t="str">
        <f ca="1"/>
        <v>GEM 2000</v>
      </c>
      <c r="AQU28" t="str">
        <f ca="1"/>
        <v>GEM 5000</v>
      </c>
      <c r="AQV28" t="str">
        <f ca="1"/>
        <v>GEM/GA/BIOGAS 5000</v>
      </c>
      <c r="AQW28" t="str">
        <f ca="1"/>
        <v>GeneCount</v>
      </c>
      <c r="AQX28" t="str">
        <f ca="1"/>
        <v>GENIE</v>
      </c>
      <c r="AQY28" t="str">
        <f ca="1"/>
        <v>Guardian</v>
      </c>
      <c r="AQZ28" t="str">
        <f ca="1"/>
        <v>GUARDIAN 2</v>
      </c>
      <c r="ARA28" t="str">
        <f ca="1"/>
        <v>H.OIL</v>
      </c>
      <c r="ARB28" t="str">
        <f ca="1"/>
        <v>HA20</v>
      </c>
      <c r="ARC28" t="str">
        <f ca="1"/>
        <v>HA40</v>
      </c>
      <c r="ARD28" t="str">
        <f ca="1"/>
        <v>HA-71</v>
      </c>
      <c r="ARE28" t="str">
        <f ca="1"/>
        <v>HA-72</v>
      </c>
      <c r="ARF28" t="str">
        <f ca="1"/>
        <v>HAVEX</v>
      </c>
      <c r="ARG28" t="str">
        <f ca="1"/>
        <v>HON</v>
      </c>
      <c r="ARH28" t="str">
        <f ca="1"/>
        <v>HON TITAN</v>
      </c>
      <c r="ARI28" t="str">
        <f ca="1"/>
        <v>Hora Técnica</v>
      </c>
      <c r="ARJ28" t="str">
        <f ca="1"/>
        <v>IAQ POINT 2</v>
      </c>
      <c r="ARK28" t="str">
        <f ca="1"/>
        <v>IMPACT PRO</v>
      </c>
      <c r="ARL28" t="str">
        <f ca="1"/>
        <v>Inativo</v>
      </c>
      <c r="ARM28" t="str">
        <f ca="1"/>
        <v>INNOVA</v>
      </c>
      <c r="ARN28" t="str">
        <f ca="1"/>
        <v>Instalação</v>
      </c>
      <c r="ARO28" t="str">
        <f ca="1"/>
        <v>INTELLIDOX</v>
      </c>
      <c r="ARP28" t="str">
        <f ca="1"/>
        <v>IQ PIPE</v>
      </c>
      <c r="ARQ28" t="str">
        <f ca="1"/>
        <v>IQ PLUS</v>
      </c>
      <c r="ARR28" t="str">
        <f ca="1"/>
        <v>IQ Standard</v>
      </c>
      <c r="ARS28" t="str">
        <f ca="1"/>
        <v>ITRANS</v>
      </c>
      <c r="ART28" t="str">
        <f ca="1"/>
        <v>JES-301</v>
      </c>
      <c r="ARU28" t="str">
        <f ca="1"/>
        <v>JFID</v>
      </c>
      <c r="ARV28" t="str">
        <f ca="1"/>
        <v>JH3E</v>
      </c>
      <c r="ARW28" t="str">
        <f ca="1"/>
        <v>JSP-87</v>
      </c>
      <c r="ARX28" t="str">
        <f ca="1"/>
        <v>JSP-89</v>
      </c>
      <c r="ARY28" t="str">
        <f ca="1"/>
        <v>L360</v>
      </c>
      <c r="ARZ28" t="str">
        <f ca="1"/>
        <v>LEAKCHECK P1</v>
      </c>
      <c r="ASA28" t="str">
        <f ca="1"/>
        <v>LEAKMATE</v>
      </c>
      <c r="ASB28" t="str">
        <f ca="1"/>
        <v>Locação</v>
      </c>
      <c r="ASC28" t="str">
        <f ca="1"/>
        <v>Luminometro</v>
      </c>
      <c r="ASD28" t="str">
        <f ca="1"/>
        <v>M10</v>
      </c>
      <c r="ASE28" t="str">
        <f ca="1"/>
        <v>M11</v>
      </c>
      <c r="ASF28" t="str">
        <f ca="1"/>
        <v>M9</v>
      </c>
      <c r="ASG28" t="str">
        <f ca="1"/>
        <v>MAGFLUX</v>
      </c>
      <c r="ASH28" t="str">
        <f ca="1"/>
        <v>Maleta</v>
      </c>
      <c r="ASI28" t="str">
        <f ca="1"/>
        <v>MANHANDLER</v>
      </c>
      <c r="ASJ28" t="str">
        <f ca="1"/>
        <v>MANNING</v>
      </c>
      <c r="ASK28" t="str">
        <f ca="1"/>
        <v>Manta</v>
      </c>
      <c r="ASL28" t="str">
        <f ca="1"/>
        <v>Manta OWS</v>
      </c>
      <c r="ASM28" t="str">
        <f ca="1"/>
        <v>MARPLE</v>
      </c>
      <c r="ASN28" t="str">
        <f ca="1"/>
        <v>MAX XT</v>
      </c>
      <c r="ASO28" t="str">
        <f ca="1"/>
        <v>Metalyser</v>
      </c>
      <c r="ASP28" t="str">
        <f ca="1"/>
        <v>METREX</v>
      </c>
      <c r="ASQ28" t="str">
        <f ca="1"/>
        <v>MGD</v>
      </c>
      <c r="ASR28" t="str">
        <f ca="1"/>
        <v>MICRO 5</v>
      </c>
      <c r="ASS28" t="str">
        <f ca="1"/>
        <v>MicroADV</v>
      </c>
      <c r="AST28" t="str">
        <f ca="1"/>
        <v>MICROCLIP</v>
      </c>
      <c r="ASU28" t="str">
        <f ca="1"/>
        <v>MICRODOCK</v>
      </c>
      <c r="ASV28" t="str">
        <f ca="1"/>
        <v>MICRODUST</v>
      </c>
      <c r="ASW28" t="str">
        <f ca="1"/>
        <v>MIDAS</v>
      </c>
      <c r="ASX28" t="str">
        <f ca="1"/>
        <v>MILLER</v>
      </c>
      <c r="ASY28" t="str">
        <f ca="1"/>
        <v>MIRAN</v>
      </c>
      <c r="ASZ28" t="str">
        <f ca="1"/>
        <v>MKII</v>
      </c>
      <c r="ATA28" t="str">
        <f ca="1"/>
        <v>Moden</v>
      </c>
      <c r="ATB28" t="str">
        <f ca="1"/>
        <v>Mosquetão</v>
      </c>
      <c r="ATC28" t="str">
        <f ca="1"/>
        <v>MP10</v>
      </c>
      <c r="ATD28" t="str">
        <f ca="1"/>
        <v>MP15</v>
      </c>
      <c r="ATE28" t="str">
        <f ca="1"/>
        <v>MP20</v>
      </c>
      <c r="ATF28" t="str">
        <f ca="1"/>
        <v>MP30</v>
      </c>
      <c r="ATG28" t="str">
        <f ca="1"/>
        <v>MP50</v>
      </c>
      <c r="ATH28" t="str">
        <f ca="1"/>
        <v>MPD</v>
      </c>
      <c r="ATI28" t="str">
        <f ca="1"/>
        <v>MULTILAB</v>
      </c>
      <c r="ATJ28" t="str">
        <f ca="1"/>
        <v>MV02</v>
      </c>
      <c r="ATK28" t="str">
        <f ca="1"/>
        <v>MV03</v>
      </c>
      <c r="ATL28" t="str">
        <f ca="1"/>
        <v>MVI</v>
      </c>
      <c r="ATM28" t="str">
        <f ca="1"/>
        <v>MX4</v>
      </c>
      <c r="ATN28" t="str">
        <f ca="1"/>
        <v>MX6</v>
      </c>
      <c r="ATO28" t="str">
        <f ca="1"/>
        <v>NDP - 25 BAN</v>
      </c>
      <c r="ATP28" t="str">
        <f ca="1"/>
        <v>Numatic</v>
      </c>
      <c r="ATQ28" t="str">
        <f ca="1"/>
        <v>ODO200</v>
      </c>
      <c r="ATR28" t="str">
        <f ca="1"/>
        <v>OELD</v>
      </c>
      <c r="ATS28" t="str">
        <f ca="1"/>
        <v>OLCT</v>
      </c>
      <c r="ATT28" t="str">
        <f ca="1"/>
        <v>OPTI-FIT</v>
      </c>
      <c r="ATU28" t="str">
        <f ca="1"/>
        <v>OPTIMA PLUS</v>
      </c>
      <c r="ATV28" t="str">
        <f ca="1"/>
        <v>Outros</v>
      </c>
      <c r="ATW28" t="str">
        <f ca="1"/>
        <v>OWS</v>
      </c>
      <c r="ATX28" t="str">
        <f ca="1"/>
        <v>Painel</v>
      </c>
      <c r="ATY28" t="str">
        <f ca="1"/>
        <v>Painel de Controle</v>
      </c>
      <c r="ATZ28" t="str">
        <f ca="1"/>
        <v>Painel Solar</v>
      </c>
      <c r="AUA28" t="str">
        <f ca="1"/>
        <v>PANTHER</v>
      </c>
      <c r="AUB28" t="str">
        <f ca="1"/>
        <v>PCM</v>
      </c>
      <c r="AUC28" t="str">
        <f ca="1"/>
        <v>PDR1500</v>
      </c>
      <c r="AUD28" t="str">
        <f ca="1"/>
        <v>PH100</v>
      </c>
      <c r="AUE28" t="str">
        <f ca="1"/>
        <v>PHD6</v>
      </c>
      <c r="AUF28" t="str">
        <f ca="1"/>
        <v>PHOCHECK 1000</v>
      </c>
      <c r="AUG28" t="str">
        <f ca="1"/>
        <v>PHOCHECK 3000</v>
      </c>
      <c r="AUH28" t="str">
        <f ca="1"/>
        <v>Pro Plus</v>
      </c>
      <c r="AUI28" t="str">
        <f ca="1"/>
        <v>Pro Quattro</v>
      </c>
      <c r="AUJ28" t="str">
        <f ca="1"/>
        <v>PRO10</v>
      </c>
      <c r="AUK28" t="str">
        <f ca="1"/>
        <v>PRO1020</v>
      </c>
      <c r="AUL28" t="str">
        <f ca="1"/>
        <v>PRO1030</v>
      </c>
      <c r="AUM28" t="str">
        <f ca="1"/>
        <v>PRO20</v>
      </c>
      <c r="AUN28" t="str">
        <f ca="1"/>
        <v>PRO2030</v>
      </c>
      <c r="AUO28" t="str">
        <f ca="1"/>
        <v>PRO30</v>
      </c>
      <c r="AUP28" t="str">
        <f ca="1"/>
        <v>PRODO</v>
      </c>
      <c r="AUQ28" t="str">
        <f ca="1"/>
        <v>ProDss</v>
      </c>
      <c r="AUR28" t="str">
        <f ca="1"/>
        <v>PROSOLO</v>
      </c>
      <c r="AUS28" t="str">
        <f ca="1"/>
        <v>PROSWAP</v>
      </c>
      <c r="AUT28" t="str">
        <f ca="1"/>
        <v>PT100</v>
      </c>
      <c r="AUU28" t="str">
        <f ca="1"/>
        <v>QRAE 3</v>
      </c>
      <c r="AUV28" t="str">
        <f ca="1"/>
        <v>QRAE3</v>
      </c>
      <c r="AUW28" t="str">
        <f ca="1"/>
        <v>QUATTRO</v>
      </c>
      <c r="AUX28" t="str">
        <f ca="1"/>
        <v>Quimico</v>
      </c>
      <c r="AUY28" t="str">
        <f ca="1"/>
        <v>RAEGUARD</v>
      </c>
      <c r="AUZ28" t="str">
        <f ca="1"/>
        <v>Reagente</v>
      </c>
      <c r="AVA28" t="str">
        <f ca="1"/>
        <v>Reforma</v>
      </c>
      <c r="AVB28" t="str">
        <f ca="1"/>
        <v>REMOX</v>
      </c>
      <c r="AVC28" t="str">
        <f ca="1"/>
        <v>RIG RAT</v>
      </c>
      <c r="AVD28" t="str">
        <f ca="1"/>
        <v>RIKEN KEIKE</v>
      </c>
      <c r="AVE28" t="str">
        <f ca="1"/>
        <v>RS5</v>
      </c>
      <c r="AVF28" t="str">
        <f ca="1"/>
        <v>RS6</v>
      </c>
      <c r="AVG28" t="str">
        <f ca="1"/>
        <v>RS7</v>
      </c>
      <c r="AVH28" t="str">
        <f ca="1"/>
        <v>SAGE RIO</v>
      </c>
      <c r="AVI28" t="str">
        <f ca="1"/>
        <v>Sample Pro</v>
      </c>
      <c r="AVJ28" t="str">
        <f ca="1"/>
        <v>SAMPLEASE</v>
      </c>
      <c r="AVK28" t="str">
        <f ca="1"/>
        <v>SC</v>
      </c>
      <c r="AVL28" t="str">
        <f ca="1"/>
        <v>SCORPION</v>
      </c>
      <c r="AVM28" t="str">
        <f ca="1"/>
        <v>SEARCHLINE</v>
      </c>
      <c r="AVN28" t="str">
        <f ca="1"/>
        <v>SENSEPOINT</v>
      </c>
      <c r="AVO28" t="str">
        <f ca="1"/>
        <v>Sensor</v>
      </c>
      <c r="AVP28" t="str">
        <f ca="1"/>
        <v>SERIE BW</v>
      </c>
      <c r="AVQ28" t="str">
        <f ca="1"/>
        <v>SERIE6</v>
      </c>
      <c r="AVR28" t="str">
        <f ca="1"/>
        <v>SHAKETEST</v>
      </c>
      <c r="AVS28" t="str">
        <f ca="1"/>
        <v>SHARPEYE</v>
      </c>
      <c r="AVT28" t="str">
        <f ca="1"/>
        <v>Signature</v>
      </c>
      <c r="AVU28" t="str">
        <f ca="1"/>
        <v>Sistema</v>
      </c>
      <c r="AVV28" t="str">
        <f ca="1"/>
        <v>Skimmer</v>
      </c>
      <c r="AVW28" t="str">
        <f ca="1"/>
        <v>SKINNY DIPPER</v>
      </c>
      <c r="AVX28" t="str">
        <f ca="1"/>
        <v>SM.OIL</v>
      </c>
      <c r="AVY28" t="str">
        <f ca="1"/>
        <v>Software</v>
      </c>
      <c r="AVZ28" t="str">
        <f ca="1"/>
        <v>Solução</v>
      </c>
      <c r="AWA28" t="str">
        <f ca="1"/>
        <v>Sonda RTU</v>
      </c>
      <c r="AWB28" t="str">
        <f ca="1"/>
        <v>SOS-4-003</v>
      </c>
      <c r="AWC28" t="str">
        <f ca="1"/>
        <v>SPERIAN</v>
      </c>
      <c r="AWD28" t="str">
        <f ca="1"/>
        <v>SPM FLEX</v>
      </c>
      <c r="AWE28" t="str">
        <f ca="1"/>
        <v>T8000</v>
      </c>
      <c r="AWF28" t="str">
        <f ca="1"/>
        <v>TadLar Bag</v>
      </c>
      <c r="AWG28" t="str">
        <f ca="1"/>
        <v>TERMAL</v>
      </c>
      <c r="AWH28" t="str">
        <f ca="1"/>
        <v>Termovelocimétrico</v>
      </c>
      <c r="AWI28" t="str">
        <f ca="1"/>
        <v>TIGER</v>
      </c>
      <c r="AWJ28" t="str">
        <f ca="1"/>
        <v>TITAN</v>
      </c>
      <c r="AWK28" t="str">
        <f ca="1"/>
        <v>TITAN 2</v>
      </c>
      <c r="AWL28" t="str">
        <f ca="1"/>
        <v>TOP TRACK</v>
      </c>
      <c r="AWM28" t="str">
        <f ca="1"/>
        <v>TOUCHPOINT</v>
      </c>
      <c r="AWN28" t="str">
        <f ca="1"/>
        <v>Transdutor</v>
      </c>
      <c r="AWO28" t="str">
        <f ca="1"/>
        <v>Transmissor</v>
      </c>
      <c r="AWP28" t="str">
        <f ca="1"/>
        <v>Treinamento</v>
      </c>
      <c r="AWQ28" t="str">
        <f ca="1"/>
        <v>TruLab</v>
      </c>
      <c r="AWR28" t="str">
        <f ca="1"/>
        <v>TVA</v>
      </c>
      <c r="AWS28" t="str">
        <f ca="1"/>
        <v xml:space="preserve">TVA </v>
      </c>
      <c r="AWT28" t="str">
        <f ca="1"/>
        <v>TVA 1000B</v>
      </c>
      <c r="AWU28" t="str">
        <f ca="1"/>
        <v>TVA 2020</v>
      </c>
      <c r="AWV28" t="str">
        <f ca="1"/>
        <v>TVOC</v>
      </c>
      <c r="AWW28" t="str">
        <f ca="1"/>
        <v>TX1</v>
      </c>
      <c r="AWX28" t="str">
        <f ca="1"/>
        <v>UMR</v>
      </c>
      <c r="AWY28" t="str">
        <f ca="1"/>
        <v>UVEX</v>
      </c>
      <c r="AWZ28" t="str">
        <f ca="1"/>
        <v>Vapor pin/ Clean</v>
      </c>
      <c r="AXA28" t="str">
        <f ca="1"/>
        <v>WATER TAPE</v>
      </c>
      <c r="AXB28" t="str">
        <f ca="1"/>
        <v>WELLHEAD</v>
      </c>
      <c r="AXC28" t="str">
        <f ca="1"/>
        <v>WellTape</v>
      </c>
      <c r="AXD28" t="str">
        <f ca="1"/>
        <v>WX16</v>
      </c>
      <c r="AXE28" t="str">
        <f ca="1"/>
        <v>WX4</v>
      </c>
      <c r="AXF28" t="str">
        <f ca="1"/>
        <v>WX64</v>
      </c>
      <c r="AXG28" t="str">
        <f ca="1"/>
        <v>XCD</v>
      </c>
      <c r="AXH28" t="str">
        <f ca="1"/>
        <v>XCL</v>
      </c>
      <c r="AXI28" t="str">
        <f ca="1"/>
        <v>XNX</v>
      </c>
      <c r="AXJ28" t="str">
        <f ca="1"/>
        <v>XPIS</v>
      </c>
      <c r="AXK28" t="str">
        <f ca="1"/>
        <v>XPV</v>
      </c>
      <c r="AXL28" t="str">
        <f ca="1"/>
        <v>XRL</v>
      </c>
      <c r="AXM28" t="str">
        <f ca="1"/>
        <v>YSI30</v>
      </c>
      <c r="AXN28" t="str">
        <f ca="1"/>
        <v>YSI3100</v>
      </c>
      <c r="AXO28" t="str">
        <f ca="1"/>
        <v>YSI3200</v>
      </c>
      <c r="AXP28" t="str">
        <f ca="1"/>
        <v>YSI5000</v>
      </c>
      <c r="AXQ28" t="str">
        <f ca="1"/>
        <v>YSI5100</v>
      </c>
      <c r="AXR28" t="str">
        <f ca="1"/>
        <v>YSI55</v>
      </c>
      <c r="AXS28" t="str">
        <f ca="1"/>
        <v>YSI60</v>
      </c>
      <c r="AXT28" t="str">
        <f ca="1"/>
        <v>YSI85</v>
      </c>
      <c r="AXU28" t="str">
        <f ca="1"/>
        <v>ZAREBA</v>
      </c>
      <c r="BFV28" t="str" cm="1">
        <f t="array" aca="1" ref="BFV28:BGB28" ca="1">IFERROR(TRANSPOSE(_xlfn._xlws.SORT(_xlfn.UNIQUE(_xlfn._xlws.FILTER(cp_tipo_mercadoria,(($A28="")+(cp_linha=$A28))*(($B28="")+(cp_grupo=$B28))*(($C28="")+(cp_subgrupo=$C28))*(($E28="")+(cp_fabricante=$E28)))))),"")</f>
        <v>Acessório</v>
      </c>
      <c r="BFW28" t="str">
        <f ca="1"/>
        <v>Acessório/Reposição</v>
      </c>
      <c r="BFX28" t="str">
        <f ca="1"/>
        <v>Inativo</v>
      </c>
      <c r="BFY28" t="str">
        <f ca="1"/>
        <v>Insumo</v>
      </c>
      <c r="BFZ28" t="str">
        <f ca="1"/>
        <v>Produto</v>
      </c>
      <c r="BGA28" t="str">
        <f ca="1"/>
        <v>Reposição</v>
      </c>
      <c r="BGB28" t="str">
        <f ca="1"/>
        <v>Serviço</v>
      </c>
      <c r="BZB28" t="str" cm="1">
        <f t="array" aca="1" ref="BZB28:CBA28" ca="1">IFERROR(TRANSPOSE(_xlfn._xlws.SORT(_xlfn.UNIQUE(_xlfn._xlws.FILTER(cp_fabricante,(($A28="")+(cp_linha=$A28))*(($B28="")+(cp_grupo=$B28))*(($C28="")+(cp_subgrupo=$C28))*(($D28="")+(cp_tipo_mercadoria=$D28)))))),"")</f>
        <v>ABK</v>
      </c>
      <c r="BZC28" t="str">
        <f ca="1"/>
        <v>AGT</v>
      </c>
      <c r="BZD28" t="str">
        <f ca="1"/>
        <v>Air Liquide</v>
      </c>
      <c r="BZE28" t="str">
        <f ca="1"/>
        <v>AMBIENTAL</v>
      </c>
      <c r="BZF28" t="str">
        <f ca="1"/>
        <v>AMS</v>
      </c>
      <c r="BZG28" t="str">
        <f ca="1"/>
        <v>Campbell</v>
      </c>
      <c r="BZH28" t="str">
        <f ca="1"/>
        <v>CASELLA</v>
      </c>
      <c r="BZI28" t="str">
        <f ca="1"/>
        <v>CHP</v>
      </c>
      <c r="BZJ28" t="str">
        <f ca="1"/>
        <v>Clean</v>
      </c>
      <c r="BZK28" t="str">
        <f ca="1"/>
        <v>COPPI</v>
      </c>
      <c r="BZL28" t="str">
        <f ca="1"/>
        <v>Coregas</v>
      </c>
      <c r="BZM28" t="str">
        <f ca="1"/>
        <v>DFT</v>
      </c>
      <c r="BZN28" t="str">
        <f ca="1"/>
        <v>DPUNION</v>
      </c>
      <c r="BZO28" t="str">
        <f ca="1"/>
        <v>EDINBURG</v>
      </c>
      <c r="BZP28" t="str">
        <f ca="1"/>
        <v>EMEC</v>
      </c>
      <c r="BZQ28" t="str">
        <f ca="1"/>
        <v>EN NOVATIVE</v>
      </c>
      <c r="BZR28" t="str">
        <f ca="1"/>
        <v>environics</v>
      </c>
      <c r="BZS28" t="str">
        <f ca="1"/>
        <v>EON</v>
      </c>
      <c r="BZT28" t="str">
        <f ca="1"/>
        <v>ESS</v>
      </c>
      <c r="BZU28" t="str">
        <f ca="1"/>
        <v>Fabricante</v>
      </c>
      <c r="BZV28" t="str">
        <f ca="1"/>
        <v>Global Water</v>
      </c>
      <c r="BZW28" t="str">
        <f ca="1"/>
        <v>GRACO</v>
      </c>
      <c r="BZX28" t="str">
        <f ca="1"/>
        <v>HER</v>
      </c>
      <c r="BZY28" t="str">
        <f ca="1"/>
        <v>HISCO</v>
      </c>
      <c r="BZZ28" t="str">
        <f ca="1"/>
        <v>HON</v>
      </c>
      <c r="CAA28" t="str">
        <f ca="1"/>
        <v>Inativo</v>
      </c>
      <c r="CAB28" t="str">
        <f ca="1"/>
        <v>Industrial</v>
      </c>
      <c r="CAC28" t="str">
        <f ca="1"/>
        <v>ION</v>
      </c>
      <c r="CAD28" t="str">
        <f ca="1"/>
        <v>ISCO</v>
      </c>
      <c r="CAE28" t="str">
        <f ca="1"/>
        <v>JCT</v>
      </c>
      <c r="CAF28" t="str">
        <f ca="1"/>
        <v>LINDE</v>
      </c>
      <c r="CAG28" t="str">
        <f ca="1"/>
        <v>Luminutra</v>
      </c>
      <c r="CAH28" t="str">
        <f ca="1"/>
        <v>MJK</v>
      </c>
      <c r="CAI28" t="str">
        <f ca="1"/>
        <v>NIVELCO</v>
      </c>
      <c r="CAJ28" t="str">
        <f ca="1"/>
        <v>NOVALINX</v>
      </c>
      <c r="CAK28" t="str">
        <f ca="1"/>
        <v>Oceanalpha</v>
      </c>
      <c r="CAL28" t="str">
        <f ca="1"/>
        <v>QED</v>
      </c>
      <c r="CAM28" t="str">
        <f ca="1"/>
        <v>RADIONDETECTION</v>
      </c>
      <c r="CAN28" t="str">
        <f ca="1"/>
        <v>RDI</v>
      </c>
      <c r="CAO28" t="str">
        <f ca="1"/>
        <v>Regenesis</v>
      </c>
      <c r="CAP28" t="str">
        <f ca="1"/>
        <v>RIKA</v>
      </c>
      <c r="CAQ28" t="str">
        <f ca="1"/>
        <v>SF</v>
      </c>
      <c r="CAR28" t="str">
        <f ca="1"/>
        <v>SHANGHAI</v>
      </c>
      <c r="CAS28" t="str">
        <f ca="1"/>
        <v>SON</v>
      </c>
      <c r="CAT28" t="str">
        <f ca="1"/>
        <v>TDS</v>
      </c>
      <c r="CAU28" t="str">
        <f ca="1"/>
        <v>Thermo</v>
      </c>
      <c r="CAV28" t="str">
        <f ca="1"/>
        <v>Trace2o</v>
      </c>
      <c r="CAW28" t="str">
        <f ca="1"/>
        <v>VAPOR PIN</v>
      </c>
      <c r="CAX28" t="str">
        <f ca="1"/>
        <v>waterloo</v>
      </c>
      <c r="CAY28" t="str">
        <f ca="1"/>
        <v>White</v>
      </c>
      <c r="CAZ28" t="str">
        <f ca="1"/>
        <v>YSI</v>
      </c>
      <c r="CBA28">
        <f ca="1"/>
        <v>0</v>
      </c>
    </row>
    <row r="29" spans="30:624 1030:2081" x14ac:dyDescent="0.25">
      <c r="AD29" t="str" cm="1">
        <f t="array" aca="1" ref="AD29:AI29" ca="1">IFERROR(TRANSPOSE(_xlfn._xlws.SORT(_xlfn.UNIQUE(_xlfn._xlws.FILTER(cp_linha,(($B29="")+(cp_grupo=$B29))*(($C29="")+(cp_subgrupo=$C29))*(($D29="")+(cp_tipo_mercadoria=$D29))*(($E29="")+(cp_fabricante=$E29)))))),"")</f>
        <v>Detecção e Processos de Gases</v>
      </c>
      <c r="AE29" t="str">
        <f ca="1"/>
        <v>Diversos</v>
      </c>
      <c r="AF29" t="str">
        <f ca="1"/>
        <v>Inativo</v>
      </c>
      <c r="AG29" t="str">
        <f ca="1"/>
        <v>Locação</v>
      </c>
      <c r="AH29" t="str">
        <f ca="1"/>
        <v>Recursos Hídricos</v>
      </c>
      <c r="AI29" t="str">
        <f ca="1"/>
        <v>Remediação</v>
      </c>
      <c r="TJ29" t="str" cm="1">
        <f t="array" aca="1" ref="TJ29:WZ29" ca="1">IFERROR(TRANSPOSE(_xlfn._xlws.SORT(_xlfn.UNIQUE(_xlfn._xlws.FILTER(cp_grupo,(($A29="")+(cp_linha=$A29))*(($C29="")+(cp_subgrupo=$C29))*(($D29="")+(cp_tipo_mercadoria=$D29))*(($E29="")+(cp_fabricante=$E29)))))),"")</f>
        <v>Absorvedores</v>
      </c>
      <c r="TK29" t="str">
        <f ca="1"/>
        <v>Alimentação Eletrico</v>
      </c>
      <c r="TL29" t="str">
        <f ca="1"/>
        <v>Alimentação Solar</v>
      </c>
      <c r="TM29" t="str">
        <f ca="1"/>
        <v>Amostrador Diversos</v>
      </c>
      <c r="TN29" t="str">
        <f ca="1"/>
        <v>Amostrador Não Refrigerado Portátil</v>
      </c>
      <c r="TO29" t="str">
        <f ca="1"/>
        <v>Amostrador Refrigerado Fixo</v>
      </c>
      <c r="TP29" t="str">
        <f ca="1"/>
        <v>Amostrador Refrigerado Portátil</v>
      </c>
      <c r="TQ29" t="str">
        <f ca="1"/>
        <v>Amostragem Diversos</v>
      </c>
      <c r="TR29" t="str">
        <f ca="1"/>
        <v>Analisador Diversos</v>
      </c>
      <c r="TS29" t="str">
        <f ca="1"/>
        <v>Analisador Fixo</v>
      </c>
      <c r="TT29" t="str">
        <f ca="1"/>
        <v xml:space="preserve">Analisador Fixo </v>
      </c>
      <c r="TU29" t="str">
        <f ca="1"/>
        <v>Analisador Microbiologico</v>
      </c>
      <c r="TV29" t="str">
        <f ca="1"/>
        <v>Analisador Portátil</v>
      </c>
      <c r="TW29" t="str">
        <f ca="1"/>
        <v xml:space="preserve">Analisador Portátil </v>
      </c>
      <c r="TX29" t="str">
        <f ca="1"/>
        <v>Analisador Portátil Locação</v>
      </c>
      <c r="TY29" t="str">
        <f ca="1"/>
        <v>Aterramento Diversos</v>
      </c>
      <c r="TZ29" t="str">
        <f ca="1"/>
        <v>Bomba de Amostragem Fixa</v>
      </c>
      <c r="UA29" t="str">
        <f ca="1"/>
        <v>BOMBA DE AMOSTRAGEM Fixo</v>
      </c>
      <c r="UB29" t="str">
        <f ca="1"/>
        <v>Bomba de Amostragem Portátil</v>
      </c>
      <c r="UC29" t="str">
        <f ca="1"/>
        <v>Bombeamento Fixo</v>
      </c>
      <c r="UD29" t="str">
        <f ca="1"/>
        <v>Cabeçote/Válvula Extração Metano</v>
      </c>
      <c r="UE29" t="str">
        <f ca="1"/>
        <v>Caixa Separadora Fixo</v>
      </c>
      <c r="UF29" t="str">
        <f ca="1"/>
        <v>Calibração Diversos</v>
      </c>
      <c r="UG29" t="str">
        <f ca="1"/>
        <v>Cinto de Segurança</v>
      </c>
      <c r="UH29" t="str">
        <f ca="1"/>
        <v xml:space="preserve">Cinto de Segurança </v>
      </c>
      <c r="UI29" t="str">
        <f ca="1"/>
        <v>Colorimetro Portátil</v>
      </c>
      <c r="UJ29" t="str">
        <f ca="1"/>
        <v>Conjunto Autônomo</v>
      </c>
      <c r="UK29" t="str">
        <f ca="1"/>
        <v>Cromatógrafo Portátil</v>
      </c>
      <c r="UL29" t="str">
        <f ca="1"/>
        <v>Detector de Incendio Fixo</v>
      </c>
      <c r="UM29" t="str">
        <f ca="1"/>
        <v>Detector Diversos</v>
      </c>
      <c r="UN29" t="str">
        <f ca="1"/>
        <v>Detector Fixo</v>
      </c>
      <c r="UO29" t="str">
        <f ca="1"/>
        <v>Detector Portátil</v>
      </c>
      <c r="UP29" t="str">
        <f ca="1"/>
        <v>Diversos Diversos</v>
      </c>
      <c r="UQ29" t="str">
        <f ca="1"/>
        <v>Dosímetro de ruído</v>
      </c>
      <c r="UR29" t="str">
        <f ca="1"/>
        <v>Elevador de Liquidos Fixo</v>
      </c>
      <c r="US29" t="str">
        <f ca="1"/>
        <v>Extração Diversos</v>
      </c>
      <c r="UT29" t="str">
        <f ca="1"/>
        <v>Filtração Diversos</v>
      </c>
      <c r="UU29" t="str">
        <f ca="1"/>
        <v>Fotometro Portátil</v>
      </c>
      <c r="UV29" t="str">
        <f ca="1"/>
        <v>Guincho</v>
      </c>
      <c r="UW29" t="str">
        <f ca="1"/>
        <v>Impactador de Cascata</v>
      </c>
      <c r="UX29" t="str">
        <f ca="1"/>
        <v>Inativo Inativo</v>
      </c>
      <c r="UY29" t="str">
        <f ca="1"/>
        <v>Locação Diversos</v>
      </c>
      <c r="UZ29" t="str">
        <f ca="1"/>
        <v>Medidor de Material Particulado Fixo</v>
      </c>
      <c r="VA29" t="str">
        <f ca="1"/>
        <v>Medidor de Material Particulado Portátil</v>
      </c>
      <c r="VB29" t="str">
        <f ca="1"/>
        <v>Medidor de Nível de Pressão Sonora</v>
      </c>
      <c r="VC29" t="str">
        <f ca="1"/>
        <v>Medidor de Nivel Diversos</v>
      </c>
      <c r="VD29" t="str">
        <f ca="1"/>
        <v>Medidor de Nivel Fixo</v>
      </c>
      <c r="VE29" t="str">
        <f ca="1"/>
        <v>Medidor de Nivel Portátil</v>
      </c>
      <c r="VF29" t="str">
        <f ca="1"/>
        <v>Medidor de Vazão Argonaut SL</v>
      </c>
      <c r="VG29" t="str">
        <f ca="1"/>
        <v>Medidor de Vazão Fixo</v>
      </c>
      <c r="VH29" t="str">
        <f ca="1"/>
        <v>Medidor de Vazão FlowTracker</v>
      </c>
      <c r="VI29" t="str">
        <f ca="1"/>
        <v>Medidor de Vazão Portátil</v>
      </c>
      <c r="VJ29" t="str">
        <f ca="1"/>
        <v>Medidor de Vazão RS5</v>
      </c>
      <c r="VK29" t="str">
        <f ca="1"/>
        <v>Medidor de Vazão RS6</v>
      </c>
      <c r="VL29" t="str">
        <f ca="1"/>
        <v>Medidor de Vazão RS7</v>
      </c>
      <c r="VM29" t="str">
        <f ca="1"/>
        <v>Medidor de Vazão RS-M10</v>
      </c>
      <c r="VN29" t="str">
        <f ca="1"/>
        <v>Medidor de Vazão RS-M11</v>
      </c>
      <c r="VO29" t="str">
        <f ca="1"/>
        <v>Medidor de Vazão RS-M9</v>
      </c>
      <c r="VP29" t="str">
        <f ca="1"/>
        <v>Medidor de Vazão RS-S5</v>
      </c>
      <c r="VQ29" t="str">
        <f ca="1"/>
        <v>Medidor de Vibração Portátil</v>
      </c>
      <c r="VR29" t="str">
        <f ca="1"/>
        <v>Meteorologia Fixo</v>
      </c>
      <c r="VS29" t="str">
        <f ca="1"/>
        <v>MODFLOW Diversos</v>
      </c>
      <c r="VT29" t="str">
        <f ca="1"/>
        <v>Monitor de Material Particulado</v>
      </c>
      <c r="VU29" t="str">
        <f ca="1"/>
        <v>Monitor de Material Particulado Portátil</v>
      </c>
      <c r="VV29" t="str">
        <f ca="1"/>
        <v>Monitoramento Fixo</v>
      </c>
      <c r="VW29" t="str">
        <f ca="1"/>
        <v>Mosquetão</v>
      </c>
      <c r="VX29" t="str">
        <f ca="1"/>
        <v>Óculos de Proteção</v>
      </c>
      <c r="VY29" t="str">
        <f ca="1"/>
        <v>Outros Diversos</v>
      </c>
      <c r="VZ29" t="str">
        <f ca="1"/>
        <v>Painel controlador Diversos</v>
      </c>
      <c r="WA29" t="str">
        <f ca="1"/>
        <v>Painel controlador Fixo</v>
      </c>
      <c r="WB29" t="str">
        <f ca="1"/>
        <v>Painel controlador Portátil</v>
      </c>
      <c r="WC29" t="str">
        <f ca="1"/>
        <v>Respirador Facial</v>
      </c>
      <c r="WD29" t="str">
        <f ca="1"/>
        <v>Separador de Agua/ Oleo Fixo</v>
      </c>
      <c r="WE29" t="str">
        <f ca="1"/>
        <v>Sistema de Monitoramento de Material Particulado</v>
      </c>
      <c r="WF29" t="str">
        <f ca="1"/>
        <v>Sonda Portátil</v>
      </c>
      <c r="WG29" t="str">
        <f ca="1"/>
        <v xml:space="preserve">Sonda Portátil </v>
      </c>
      <c r="WH29" t="str">
        <f ca="1"/>
        <v>Sonda Serie 6</v>
      </c>
      <c r="WI29" t="str">
        <f ca="1"/>
        <v>Sonda Serie EcoSense</v>
      </c>
      <c r="WJ29" t="str">
        <f ca="1"/>
        <v>Sonda Serie EXO</v>
      </c>
      <c r="WK29" t="str">
        <f ca="1"/>
        <v>Sonda Serie IQ SensorNet</v>
      </c>
      <c r="WL29" t="str">
        <f ca="1"/>
        <v>Sonda Serie Lab &amp; Field</v>
      </c>
      <c r="WM29" t="str">
        <f ca="1"/>
        <v>Sonda Serie MultiLab</v>
      </c>
      <c r="WN29" t="str">
        <f ca="1"/>
        <v>Sonda Serie ODO-RTU</v>
      </c>
      <c r="WO29" t="str">
        <f ca="1"/>
        <v>Sonda Serie Pro</v>
      </c>
      <c r="WP29" t="str">
        <f ca="1"/>
        <v>Sonda Serie ProDigital</v>
      </c>
      <c r="WQ29" t="str">
        <f ca="1"/>
        <v>Sonda Serie TruLab</v>
      </c>
      <c r="WR29" t="str">
        <f ca="1"/>
        <v>Talabarte</v>
      </c>
      <c r="WS29" t="str">
        <f ca="1"/>
        <v>Telemetria Fixo</v>
      </c>
      <c r="WT29" t="str">
        <f ca="1"/>
        <v>TERMAL Fixo</v>
      </c>
      <c r="WU29" t="str">
        <f ca="1"/>
        <v>Transmissão Fixo</v>
      </c>
      <c r="WV29" t="str">
        <f ca="1"/>
        <v>Tratamento Diversos</v>
      </c>
      <c r="WW29" t="str">
        <f ca="1"/>
        <v>Tratamento Fixo</v>
      </c>
      <c r="WX29" t="str">
        <f ca="1"/>
        <v>Travaqueda</v>
      </c>
      <c r="WY29" t="str">
        <f ca="1"/>
        <v>Tripe</v>
      </c>
      <c r="WZ29" t="str">
        <f ca="1"/>
        <v>UMR Fixo</v>
      </c>
      <c r="AMP29" cm="1">
        <f t="array" aca="1" ref="AMP29:AXU29" ca="1">IFERROR(TRANSPOSE(_xlfn._xlws.SORT(_xlfn.UNIQUE(_xlfn._xlws.FILTER(cp_subgrupo,(($A29="")+(cp_linha=$A29))*(($B29="")+(cp_grupo=$B29))*(($D29="")+(cp_tipo_mercadoria=$D29))*(($E29="")+(cp_fabricante=$E29)))))),"")</f>
        <v>550</v>
      </c>
      <c r="AMQ29">
        <f ca="1"/>
        <v>556</v>
      </c>
      <c r="AMR29">
        <f ca="1"/>
        <v>6600</v>
      </c>
      <c r="AMS29">
        <f ca="1"/>
        <v>9500</v>
      </c>
      <c r="AMT29">
        <f ca="1"/>
        <v>9800</v>
      </c>
      <c r="AMU29" t="str">
        <f ca="1"/>
        <v>3017M</v>
      </c>
      <c r="AMV29" t="str">
        <f ca="1"/>
        <v>301-ADI</v>
      </c>
      <c r="AMW29" t="str">
        <f ca="1"/>
        <v>301C</v>
      </c>
      <c r="AMX29" t="str">
        <f ca="1"/>
        <v>301-R8</v>
      </c>
      <c r="AMY29" t="str">
        <f ca="1"/>
        <v>4000 series Isco</v>
      </c>
      <c r="AMZ29" t="str">
        <f ca="1"/>
        <v xml:space="preserve">Absorvedores </v>
      </c>
      <c r="ANA29" t="str">
        <f ca="1"/>
        <v>Acessório</v>
      </c>
      <c r="ANB29" t="str">
        <f ca="1"/>
        <v>ADCP</v>
      </c>
      <c r="ANC29" t="str">
        <f ca="1"/>
        <v>ADP</v>
      </c>
      <c r="AND29" t="str">
        <f ca="1"/>
        <v>ADR 1500</v>
      </c>
      <c r="ANE29" t="str">
        <f ca="1"/>
        <v>AIR AWARE</v>
      </c>
      <c r="ANF29" t="str">
        <f ca="1"/>
        <v>Air Striper</v>
      </c>
      <c r="ANG29" t="str">
        <f ca="1"/>
        <v>AIRSCAN</v>
      </c>
      <c r="ANH29" t="str">
        <f ca="1"/>
        <v>Amostrador</v>
      </c>
      <c r="ANI29" t="str">
        <f ca="1"/>
        <v>Anel</v>
      </c>
      <c r="ANJ29" t="str">
        <f ca="1"/>
        <v>APEX 2</v>
      </c>
      <c r="ANK29" t="str">
        <f ca="1"/>
        <v>Argonaut</v>
      </c>
      <c r="ANL29" t="str">
        <f ca="1"/>
        <v>Auto Pump</v>
      </c>
      <c r="ANM29" t="str">
        <f ca="1"/>
        <v>BADGE PLUS</v>
      </c>
      <c r="ANN29" t="str">
        <f ca="1"/>
        <v>Biogas</v>
      </c>
      <c r="ANO29" t="str">
        <f ca="1"/>
        <v>BIOGAS 300</v>
      </c>
      <c r="ANP29" t="str">
        <f ca="1"/>
        <v>BIOGAS 3000</v>
      </c>
      <c r="ANQ29" t="str">
        <f ca="1"/>
        <v>BIOGAS 5000</v>
      </c>
      <c r="ANR29" t="str">
        <f ca="1"/>
        <v>BM25</v>
      </c>
      <c r="ANS29" t="str">
        <f ca="1"/>
        <v>Bomba</v>
      </c>
      <c r="ANT29" t="str">
        <f ca="1"/>
        <v>BW</v>
      </c>
      <c r="ANU29" t="str">
        <f ca="1"/>
        <v xml:space="preserve">BW </v>
      </c>
      <c r="ANV29" t="str">
        <f ca="1"/>
        <v>BW CLIP</v>
      </c>
      <c r="ANW29" t="str">
        <f ca="1"/>
        <v>BW FLEX</v>
      </c>
      <c r="ANX29" t="str">
        <f ca="1"/>
        <v>BW ICON</v>
      </c>
      <c r="ANY29" t="str">
        <f ca="1"/>
        <v>BW SOLO</v>
      </c>
      <c r="ANZ29" t="str">
        <f ca="1"/>
        <v>BW ULTRA</v>
      </c>
      <c r="AOA29" t="str">
        <f ca="1"/>
        <v>C100</v>
      </c>
      <c r="AOB29" t="str">
        <f ca="1"/>
        <v>Cabo</v>
      </c>
      <c r="AOC29" t="str">
        <f ca="1"/>
        <v>Calibração</v>
      </c>
      <c r="AOD29" t="str">
        <f ca="1"/>
        <v>Castaway</v>
      </c>
      <c r="AOE29" t="str">
        <f ca="1"/>
        <v>CEL-24X</v>
      </c>
      <c r="AOF29" t="str">
        <f ca="1"/>
        <v>CEL-35X</v>
      </c>
      <c r="AOG29" t="str">
        <f ca="1"/>
        <v>CEL-62X</v>
      </c>
      <c r="AOH29" t="str">
        <f ca="1"/>
        <v>CEL-63X</v>
      </c>
      <c r="AOI29" t="str">
        <f ca="1"/>
        <v>Certificado</v>
      </c>
      <c r="AOJ29" t="str">
        <f ca="1"/>
        <v>CEX300</v>
      </c>
      <c r="AOK29" t="str">
        <f ca="1"/>
        <v>Chempro</v>
      </c>
      <c r="AOL29" t="str">
        <f ca="1"/>
        <v>Cilindro</v>
      </c>
      <c r="AOM29" t="str">
        <f ca="1"/>
        <v xml:space="preserve">Cinto de Segurança </v>
      </c>
      <c r="AON29" t="str">
        <f ca="1"/>
        <v>Clean Cell Pro</v>
      </c>
      <c r="AOO29" t="str">
        <f ca="1"/>
        <v>CLEANVIEWERGAS</v>
      </c>
      <c r="AOP29" t="str">
        <f ca="1"/>
        <v>CM4</v>
      </c>
      <c r="AOQ29" t="str">
        <f ca="1"/>
        <v>CONDUCTIVITY PLUS</v>
      </c>
      <c r="AOR29" t="str">
        <f ca="1"/>
        <v>CONTADOR DE CICLOS</v>
      </c>
      <c r="AOS29" t="str">
        <f ca="1"/>
        <v>Controlador</v>
      </c>
      <c r="AOT29" t="str">
        <f ca="1"/>
        <v>CTX 300</v>
      </c>
      <c r="AOU29" t="str">
        <f ca="1"/>
        <v>CUB</v>
      </c>
      <c r="AOV29" t="str">
        <f ca="1"/>
        <v>DataLogger</v>
      </c>
      <c r="AOW29" t="str">
        <f ca="1"/>
        <v>DATARAM 4</v>
      </c>
      <c r="AOX29" t="str">
        <f ca="1"/>
        <v>DBADGE 2</v>
      </c>
      <c r="AOY29" t="str">
        <f ca="1"/>
        <v>DBO</v>
      </c>
      <c r="AOZ29" t="str">
        <f ca="1"/>
        <v>DIPPER TOUGH</v>
      </c>
      <c r="APA29" t="str">
        <f ca="1"/>
        <v>DIPPERLOG</v>
      </c>
      <c r="APB29" t="str">
        <f ca="1"/>
        <v>DIPPER-T</v>
      </c>
      <c r="APC29" t="str">
        <f ca="1"/>
        <v>Display</v>
      </c>
      <c r="APD29" t="str">
        <f ca="1"/>
        <v>Diversos</v>
      </c>
      <c r="APE29" t="str">
        <f ca="1"/>
        <v>DO200</v>
      </c>
      <c r="APF29" t="str">
        <f ca="1"/>
        <v>DURATRACKER</v>
      </c>
      <c r="APG29" t="str">
        <f ca="1"/>
        <v>E3 POINT</v>
      </c>
      <c r="APH29" t="str">
        <f ca="1"/>
        <v>EAGLE</v>
      </c>
      <c r="API29" t="str">
        <f ca="1"/>
        <v>EC300</v>
      </c>
      <c r="APJ29" t="str">
        <f ca="1"/>
        <v>EC30A</v>
      </c>
      <c r="APK29" t="str">
        <f ca="1"/>
        <v>Embarcação</v>
      </c>
      <c r="APL29" t="str">
        <f ca="1"/>
        <v>EmeClean</v>
      </c>
      <c r="APM29" t="str">
        <f ca="1"/>
        <v>Estação</v>
      </c>
      <c r="APN29" t="str">
        <f ca="1"/>
        <v>Estrutura</v>
      </c>
      <c r="APO29" t="str">
        <f ca="1"/>
        <v>EXO</v>
      </c>
      <c r="APP29" t="str">
        <f ca="1"/>
        <v>EXO (Completa)</v>
      </c>
      <c r="APQ29" t="str">
        <f ca="1"/>
        <v>EXTREME</v>
      </c>
      <c r="APR29" t="str">
        <f ca="1"/>
        <v>FALCO</v>
      </c>
      <c r="APS29" t="str">
        <f ca="1"/>
        <v>FAU</v>
      </c>
      <c r="APT29" t="str">
        <f ca="1"/>
        <v>Ferramental</v>
      </c>
      <c r="APU29" t="str">
        <f ca="1"/>
        <v>Filtro</v>
      </c>
      <c r="APV29" t="str">
        <f ca="1"/>
        <v>FIREPRO</v>
      </c>
      <c r="APW29" t="str">
        <f ca="1"/>
        <v>FlowTracker</v>
      </c>
      <c r="APX29" t="str">
        <f ca="1"/>
        <v>FROG</v>
      </c>
      <c r="APY29" t="str">
        <f ca="1"/>
        <v>FS20X</v>
      </c>
      <c r="APZ29" t="str">
        <f ca="1"/>
        <v>FS-20X</v>
      </c>
      <c r="AQA29" t="str">
        <f ca="1"/>
        <v>FS24X</v>
      </c>
      <c r="AQB29" t="str">
        <f ca="1"/>
        <v>FSL100</v>
      </c>
      <c r="AQC29" t="str">
        <f ca="1"/>
        <v>FSX</v>
      </c>
      <c r="AQD29" t="str">
        <f ca="1"/>
        <v>G100</v>
      </c>
      <c r="AQE29" t="str">
        <f ca="1"/>
        <v>G110</v>
      </c>
      <c r="AQF29" t="str">
        <f ca="1"/>
        <v>G200</v>
      </c>
      <c r="AQG29" t="str">
        <f ca="1"/>
        <v>GA 3000</v>
      </c>
      <c r="AQH29" t="str">
        <f ca="1"/>
        <v>GA 5000</v>
      </c>
      <c r="AQI29" t="str">
        <f ca="1"/>
        <v>GASCARD</v>
      </c>
      <c r="AQJ29" t="str">
        <f ca="1"/>
        <v>GASCEHCK G</v>
      </c>
      <c r="AQK29" t="str">
        <f ca="1"/>
        <v>Gascheck</v>
      </c>
      <c r="AQL29" t="str">
        <f ca="1"/>
        <v>GASCHECK 3000</v>
      </c>
      <c r="AQM29" t="str">
        <f ca="1"/>
        <v>GASCHECK 5000</v>
      </c>
      <c r="AQN29" t="str">
        <f ca="1"/>
        <v>GASCHECK 6000</v>
      </c>
      <c r="AQO29" t="str">
        <f ca="1"/>
        <v>GASCHECK G</v>
      </c>
      <c r="AQP29" t="str">
        <f ca="1"/>
        <v>GASCHECK P1</v>
      </c>
      <c r="AQQ29" t="str">
        <f ca="1"/>
        <v>GASPOINT</v>
      </c>
      <c r="AQR29" t="str">
        <f ca="1"/>
        <v>GATEWAY</v>
      </c>
      <c r="AQS29" t="str">
        <f ca="1"/>
        <v>GEM</v>
      </c>
      <c r="AQT29" t="str">
        <f ca="1"/>
        <v>GEM 2000</v>
      </c>
      <c r="AQU29" t="str">
        <f ca="1"/>
        <v>GEM 5000</v>
      </c>
      <c r="AQV29" t="str">
        <f ca="1"/>
        <v>GEM/GA/BIOGAS 5000</v>
      </c>
      <c r="AQW29" t="str">
        <f ca="1"/>
        <v>GeneCount</v>
      </c>
      <c r="AQX29" t="str">
        <f ca="1"/>
        <v>GENIE</v>
      </c>
      <c r="AQY29" t="str">
        <f ca="1"/>
        <v>Guardian</v>
      </c>
      <c r="AQZ29" t="str">
        <f ca="1"/>
        <v>GUARDIAN 2</v>
      </c>
      <c r="ARA29" t="str">
        <f ca="1"/>
        <v>H.OIL</v>
      </c>
      <c r="ARB29" t="str">
        <f ca="1"/>
        <v>HA20</v>
      </c>
      <c r="ARC29" t="str">
        <f ca="1"/>
        <v>HA40</v>
      </c>
      <c r="ARD29" t="str">
        <f ca="1"/>
        <v>HA-71</v>
      </c>
      <c r="ARE29" t="str">
        <f ca="1"/>
        <v>HA-72</v>
      </c>
      <c r="ARF29" t="str">
        <f ca="1"/>
        <v>HAVEX</v>
      </c>
      <c r="ARG29" t="str">
        <f ca="1"/>
        <v>HON</v>
      </c>
      <c r="ARH29" t="str">
        <f ca="1"/>
        <v>HON TITAN</v>
      </c>
      <c r="ARI29" t="str">
        <f ca="1"/>
        <v>Hora Técnica</v>
      </c>
      <c r="ARJ29" t="str">
        <f ca="1"/>
        <v>IAQ POINT 2</v>
      </c>
      <c r="ARK29" t="str">
        <f ca="1"/>
        <v>IMPACT PRO</v>
      </c>
      <c r="ARL29" t="str">
        <f ca="1"/>
        <v>Inativo</v>
      </c>
      <c r="ARM29" t="str">
        <f ca="1"/>
        <v>INNOVA</v>
      </c>
      <c r="ARN29" t="str">
        <f ca="1"/>
        <v>Instalação</v>
      </c>
      <c r="ARO29" t="str">
        <f ca="1"/>
        <v>INTELLIDOX</v>
      </c>
      <c r="ARP29" t="str">
        <f ca="1"/>
        <v>IQ PIPE</v>
      </c>
      <c r="ARQ29" t="str">
        <f ca="1"/>
        <v>IQ PLUS</v>
      </c>
      <c r="ARR29" t="str">
        <f ca="1"/>
        <v>IQ Standard</v>
      </c>
      <c r="ARS29" t="str">
        <f ca="1"/>
        <v>ITRANS</v>
      </c>
      <c r="ART29" t="str">
        <f ca="1"/>
        <v>JES-301</v>
      </c>
      <c r="ARU29" t="str">
        <f ca="1"/>
        <v>JFID</v>
      </c>
      <c r="ARV29" t="str">
        <f ca="1"/>
        <v>JH3E</v>
      </c>
      <c r="ARW29" t="str">
        <f ca="1"/>
        <v>JSP-87</v>
      </c>
      <c r="ARX29" t="str">
        <f ca="1"/>
        <v>JSP-89</v>
      </c>
      <c r="ARY29" t="str">
        <f ca="1"/>
        <v>L360</v>
      </c>
      <c r="ARZ29" t="str">
        <f ca="1"/>
        <v>LEAKCHECK P1</v>
      </c>
      <c r="ASA29" t="str">
        <f ca="1"/>
        <v>LEAKMATE</v>
      </c>
      <c r="ASB29" t="str">
        <f ca="1"/>
        <v>Locação</v>
      </c>
      <c r="ASC29" t="str">
        <f ca="1"/>
        <v>Luminometro</v>
      </c>
      <c r="ASD29" t="str">
        <f ca="1"/>
        <v>M10</v>
      </c>
      <c r="ASE29" t="str">
        <f ca="1"/>
        <v>M11</v>
      </c>
      <c r="ASF29" t="str">
        <f ca="1"/>
        <v>M9</v>
      </c>
      <c r="ASG29" t="str">
        <f ca="1"/>
        <v>MAGFLUX</v>
      </c>
      <c r="ASH29" t="str">
        <f ca="1"/>
        <v>Maleta</v>
      </c>
      <c r="ASI29" t="str">
        <f ca="1"/>
        <v>MANHANDLER</v>
      </c>
      <c r="ASJ29" t="str">
        <f ca="1"/>
        <v>MANNING</v>
      </c>
      <c r="ASK29" t="str">
        <f ca="1"/>
        <v>Manta</v>
      </c>
      <c r="ASL29" t="str">
        <f ca="1"/>
        <v>Manta OWS</v>
      </c>
      <c r="ASM29" t="str">
        <f ca="1"/>
        <v>MARPLE</v>
      </c>
      <c r="ASN29" t="str">
        <f ca="1"/>
        <v>MAX XT</v>
      </c>
      <c r="ASO29" t="str">
        <f ca="1"/>
        <v>Metalyser</v>
      </c>
      <c r="ASP29" t="str">
        <f ca="1"/>
        <v>METREX</v>
      </c>
      <c r="ASQ29" t="str">
        <f ca="1"/>
        <v>MGD</v>
      </c>
      <c r="ASR29" t="str">
        <f ca="1"/>
        <v>MICRO 5</v>
      </c>
      <c r="ASS29" t="str">
        <f ca="1"/>
        <v>MicroADV</v>
      </c>
      <c r="AST29" t="str">
        <f ca="1"/>
        <v>MICROCLIP</v>
      </c>
      <c r="ASU29" t="str">
        <f ca="1"/>
        <v>MICRODOCK</v>
      </c>
      <c r="ASV29" t="str">
        <f ca="1"/>
        <v>MICRODUST</v>
      </c>
      <c r="ASW29" t="str">
        <f ca="1"/>
        <v>MIDAS</v>
      </c>
      <c r="ASX29" t="str">
        <f ca="1"/>
        <v>MILLER</v>
      </c>
      <c r="ASY29" t="str">
        <f ca="1"/>
        <v>MIRAN</v>
      </c>
      <c r="ASZ29" t="str">
        <f ca="1"/>
        <v>MKII</v>
      </c>
      <c r="ATA29" t="str">
        <f ca="1"/>
        <v>Moden</v>
      </c>
      <c r="ATB29" t="str">
        <f ca="1"/>
        <v>Mosquetão</v>
      </c>
      <c r="ATC29" t="str">
        <f ca="1"/>
        <v>MP10</v>
      </c>
      <c r="ATD29" t="str">
        <f ca="1"/>
        <v>MP15</v>
      </c>
      <c r="ATE29" t="str">
        <f ca="1"/>
        <v>MP20</v>
      </c>
      <c r="ATF29" t="str">
        <f ca="1"/>
        <v>MP30</v>
      </c>
      <c r="ATG29" t="str">
        <f ca="1"/>
        <v>MP50</v>
      </c>
      <c r="ATH29" t="str">
        <f ca="1"/>
        <v>MPD</v>
      </c>
      <c r="ATI29" t="str">
        <f ca="1"/>
        <v>MULTILAB</v>
      </c>
      <c r="ATJ29" t="str">
        <f ca="1"/>
        <v>MV02</v>
      </c>
      <c r="ATK29" t="str">
        <f ca="1"/>
        <v>MV03</v>
      </c>
      <c r="ATL29" t="str">
        <f ca="1"/>
        <v>MVI</v>
      </c>
      <c r="ATM29" t="str">
        <f ca="1"/>
        <v>MX4</v>
      </c>
      <c r="ATN29" t="str">
        <f ca="1"/>
        <v>MX6</v>
      </c>
      <c r="ATO29" t="str">
        <f ca="1"/>
        <v>NDP - 25 BAN</v>
      </c>
      <c r="ATP29" t="str">
        <f ca="1"/>
        <v>Numatic</v>
      </c>
      <c r="ATQ29" t="str">
        <f ca="1"/>
        <v>ODO200</v>
      </c>
      <c r="ATR29" t="str">
        <f ca="1"/>
        <v>OELD</v>
      </c>
      <c r="ATS29" t="str">
        <f ca="1"/>
        <v>OLCT</v>
      </c>
      <c r="ATT29" t="str">
        <f ca="1"/>
        <v>OPTI-FIT</v>
      </c>
      <c r="ATU29" t="str">
        <f ca="1"/>
        <v>OPTIMA PLUS</v>
      </c>
      <c r="ATV29" t="str">
        <f ca="1"/>
        <v>Outros</v>
      </c>
      <c r="ATW29" t="str">
        <f ca="1"/>
        <v>OWS</v>
      </c>
      <c r="ATX29" t="str">
        <f ca="1"/>
        <v>Painel</v>
      </c>
      <c r="ATY29" t="str">
        <f ca="1"/>
        <v>Painel de Controle</v>
      </c>
      <c r="ATZ29" t="str">
        <f ca="1"/>
        <v>Painel Solar</v>
      </c>
      <c r="AUA29" t="str">
        <f ca="1"/>
        <v>PANTHER</v>
      </c>
      <c r="AUB29" t="str">
        <f ca="1"/>
        <v>PCM</v>
      </c>
      <c r="AUC29" t="str">
        <f ca="1"/>
        <v>PDR1500</v>
      </c>
      <c r="AUD29" t="str">
        <f ca="1"/>
        <v>PH100</v>
      </c>
      <c r="AUE29" t="str">
        <f ca="1"/>
        <v>PHD6</v>
      </c>
      <c r="AUF29" t="str">
        <f ca="1"/>
        <v>PHOCHECK 1000</v>
      </c>
      <c r="AUG29" t="str">
        <f ca="1"/>
        <v>PHOCHECK 3000</v>
      </c>
      <c r="AUH29" t="str">
        <f ca="1"/>
        <v>Pro Plus</v>
      </c>
      <c r="AUI29" t="str">
        <f ca="1"/>
        <v>Pro Quattro</v>
      </c>
      <c r="AUJ29" t="str">
        <f ca="1"/>
        <v>PRO10</v>
      </c>
      <c r="AUK29" t="str">
        <f ca="1"/>
        <v>PRO1020</v>
      </c>
      <c r="AUL29" t="str">
        <f ca="1"/>
        <v>PRO1030</v>
      </c>
      <c r="AUM29" t="str">
        <f ca="1"/>
        <v>PRO20</v>
      </c>
      <c r="AUN29" t="str">
        <f ca="1"/>
        <v>PRO2030</v>
      </c>
      <c r="AUO29" t="str">
        <f ca="1"/>
        <v>PRO30</v>
      </c>
      <c r="AUP29" t="str">
        <f ca="1"/>
        <v>PRODO</v>
      </c>
      <c r="AUQ29" t="str">
        <f ca="1"/>
        <v>ProDss</v>
      </c>
      <c r="AUR29" t="str">
        <f ca="1"/>
        <v>PROSOLO</v>
      </c>
      <c r="AUS29" t="str">
        <f ca="1"/>
        <v>PROSWAP</v>
      </c>
      <c r="AUT29" t="str">
        <f ca="1"/>
        <v>PT100</v>
      </c>
      <c r="AUU29" t="str">
        <f ca="1"/>
        <v>QRAE 3</v>
      </c>
      <c r="AUV29" t="str">
        <f ca="1"/>
        <v>QRAE3</v>
      </c>
      <c r="AUW29" t="str">
        <f ca="1"/>
        <v>QUATTRO</v>
      </c>
      <c r="AUX29" t="str">
        <f ca="1"/>
        <v>Quimico</v>
      </c>
      <c r="AUY29" t="str">
        <f ca="1"/>
        <v>RAEGUARD</v>
      </c>
      <c r="AUZ29" t="str">
        <f ca="1"/>
        <v>Reagente</v>
      </c>
      <c r="AVA29" t="str">
        <f ca="1"/>
        <v>Reforma</v>
      </c>
      <c r="AVB29" t="str">
        <f ca="1"/>
        <v>REMOX</v>
      </c>
      <c r="AVC29" t="str">
        <f ca="1"/>
        <v>RIG RAT</v>
      </c>
      <c r="AVD29" t="str">
        <f ca="1"/>
        <v>RIKEN KEIKE</v>
      </c>
      <c r="AVE29" t="str">
        <f ca="1"/>
        <v>RS5</v>
      </c>
      <c r="AVF29" t="str">
        <f ca="1"/>
        <v>RS6</v>
      </c>
      <c r="AVG29" t="str">
        <f ca="1"/>
        <v>RS7</v>
      </c>
      <c r="AVH29" t="str">
        <f ca="1"/>
        <v>SAGE RIO</v>
      </c>
      <c r="AVI29" t="str">
        <f ca="1"/>
        <v>Sample Pro</v>
      </c>
      <c r="AVJ29" t="str">
        <f ca="1"/>
        <v>SAMPLEASE</v>
      </c>
      <c r="AVK29" t="str">
        <f ca="1"/>
        <v>SC</v>
      </c>
      <c r="AVL29" t="str">
        <f ca="1"/>
        <v>SCORPION</v>
      </c>
      <c r="AVM29" t="str">
        <f ca="1"/>
        <v>SEARCHLINE</v>
      </c>
      <c r="AVN29" t="str">
        <f ca="1"/>
        <v>SENSEPOINT</v>
      </c>
      <c r="AVO29" t="str">
        <f ca="1"/>
        <v>Sensor</v>
      </c>
      <c r="AVP29" t="str">
        <f ca="1"/>
        <v>SERIE BW</v>
      </c>
      <c r="AVQ29" t="str">
        <f ca="1"/>
        <v>SERIE6</v>
      </c>
      <c r="AVR29" t="str">
        <f ca="1"/>
        <v>SHAKETEST</v>
      </c>
      <c r="AVS29" t="str">
        <f ca="1"/>
        <v>SHARPEYE</v>
      </c>
      <c r="AVT29" t="str">
        <f ca="1"/>
        <v>Signature</v>
      </c>
      <c r="AVU29" t="str">
        <f ca="1"/>
        <v>Sistema</v>
      </c>
      <c r="AVV29" t="str">
        <f ca="1"/>
        <v>Skimmer</v>
      </c>
      <c r="AVW29" t="str">
        <f ca="1"/>
        <v>SKINNY DIPPER</v>
      </c>
      <c r="AVX29" t="str">
        <f ca="1"/>
        <v>SM.OIL</v>
      </c>
      <c r="AVY29" t="str">
        <f ca="1"/>
        <v>Software</v>
      </c>
      <c r="AVZ29" t="str">
        <f ca="1"/>
        <v>Solução</v>
      </c>
      <c r="AWA29" t="str">
        <f ca="1"/>
        <v>Sonda RTU</v>
      </c>
      <c r="AWB29" t="str">
        <f ca="1"/>
        <v>SOS-4-003</v>
      </c>
      <c r="AWC29" t="str">
        <f ca="1"/>
        <v>SPERIAN</v>
      </c>
      <c r="AWD29" t="str">
        <f ca="1"/>
        <v>SPM FLEX</v>
      </c>
      <c r="AWE29" t="str">
        <f ca="1"/>
        <v>T8000</v>
      </c>
      <c r="AWF29" t="str">
        <f ca="1"/>
        <v>TadLar Bag</v>
      </c>
      <c r="AWG29" t="str">
        <f ca="1"/>
        <v>TERMAL</v>
      </c>
      <c r="AWH29" t="str">
        <f ca="1"/>
        <v>Termovelocimétrico</v>
      </c>
      <c r="AWI29" t="str">
        <f ca="1"/>
        <v>TIGER</v>
      </c>
      <c r="AWJ29" t="str">
        <f ca="1"/>
        <v>TITAN</v>
      </c>
      <c r="AWK29" t="str">
        <f ca="1"/>
        <v>TITAN 2</v>
      </c>
      <c r="AWL29" t="str">
        <f ca="1"/>
        <v>TOP TRACK</v>
      </c>
      <c r="AWM29" t="str">
        <f ca="1"/>
        <v>TOUCHPOINT</v>
      </c>
      <c r="AWN29" t="str">
        <f ca="1"/>
        <v>Transdutor</v>
      </c>
      <c r="AWO29" t="str">
        <f ca="1"/>
        <v>Transmissor</v>
      </c>
      <c r="AWP29" t="str">
        <f ca="1"/>
        <v>Treinamento</v>
      </c>
      <c r="AWQ29" t="str">
        <f ca="1"/>
        <v>TruLab</v>
      </c>
      <c r="AWR29" t="str">
        <f ca="1"/>
        <v>TVA</v>
      </c>
      <c r="AWS29" t="str">
        <f ca="1"/>
        <v xml:space="preserve">TVA </v>
      </c>
      <c r="AWT29" t="str">
        <f ca="1"/>
        <v>TVA 1000B</v>
      </c>
      <c r="AWU29" t="str">
        <f ca="1"/>
        <v>TVA 2020</v>
      </c>
      <c r="AWV29" t="str">
        <f ca="1"/>
        <v>TVOC</v>
      </c>
      <c r="AWW29" t="str">
        <f ca="1"/>
        <v>TX1</v>
      </c>
      <c r="AWX29" t="str">
        <f ca="1"/>
        <v>UMR</v>
      </c>
      <c r="AWY29" t="str">
        <f ca="1"/>
        <v>UVEX</v>
      </c>
      <c r="AWZ29" t="str">
        <f ca="1"/>
        <v>Vapor pin/ Clean</v>
      </c>
      <c r="AXA29" t="str">
        <f ca="1"/>
        <v>WATER TAPE</v>
      </c>
      <c r="AXB29" t="str">
        <f ca="1"/>
        <v>WELLHEAD</v>
      </c>
      <c r="AXC29" t="str">
        <f ca="1"/>
        <v>WellTape</v>
      </c>
      <c r="AXD29" t="str">
        <f ca="1"/>
        <v>WX16</v>
      </c>
      <c r="AXE29" t="str">
        <f ca="1"/>
        <v>WX4</v>
      </c>
      <c r="AXF29" t="str">
        <f ca="1"/>
        <v>WX64</v>
      </c>
      <c r="AXG29" t="str">
        <f ca="1"/>
        <v>XCD</v>
      </c>
      <c r="AXH29" t="str">
        <f ca="1"/>
        <v>XCL</v>
      </c>
      <c r="AXI29" t="str">
        <f ca="1"/>
        <v>XNX</v>
      </c>
      <c r="AXJ29" t="str">
        <f ca="1"/>
        <v>XPIS</v>
      </c>
      <c r="AXK29" t="str">
        <f ca="1"/>
        <v>XPV</v>
      </c>
      <c r="AXL29" t="str">
        <f ca="1"/>
        <v>XRL</v>
      </c>
      <c r="AXM29" t="str">
        <f ca="1"/>
        <v>YSI30</v>
      </c>
      <c r="AXN29" t="str">
        <f ca="1"/>
        <v>YSI3100</v>
      </c>
      <c r="AXO29" t="str">
        <f ca="1"/>
        <v>YSI3200</v>
      </c>
      <c r="AXP29" t="str">
        <f ca="1"/>
        <v>YSI5000</v>
      </c>
      <c r="AXQ29" t="str">
        <f ca="1"/>
        <v>YSI5100</v>
      </c>
      <c r="AXR29" t="str">
        <f ca="1"/>
        <v>YSI55</v>
      </c>
      <c r="AXS29" t="str">
        <f ca="1"/>
        <v>YSI60</v>
      </c>
      <c r="AXT29" t="str">
        <f ca="1"/>
        <v>YSI85</v>
      </c>
      <c r="AXU29" t="str">
        <f ca="1"/>
        <v>ZAREBA</v>
      </c>
      <c r="BFV29" t="str" cm="1">
        <f t="array" aca="1" ref="BFV29:BGB29" ca="1">IFERROR(TRANSPOSE(_xlfn._xlws.SORT(_xlfn.UNIQUE(_xlfn._xlws.FILTER(cp_tipo_mercadoria,(($A29="")+(cp_linha=$A29))*(($B29="")+(cp_grupo=$B29))*(($C29="")+(cp_subgrupo=$C29))*(($E29="")+(cp_fabricante=$E29)))))),"")</f>
        <v>Acessório</v>
      </c>
      <c r="BFW29" t="str">
        <f ca="1"/>
        <v>Acessório/Reposição</v>
      </c>
      <c r="BFX29" t="str">
        <f ca="1"/>
        <v>Inativo</v>
      </c>
      <c r="BFY29" t="str">
        <f ca="1"/>
        <v>Insumo</v>
      </c>
      <c r="BFZ29" t="str">
        <f ca="1"/>
        <v>Produto</v>
      </c>
      <c r="BGA29" t="str">
        <f ca="1"/>
        <v>Reposição</v>
      </c>
      <c r="BGB29" t="str">
        <f ca="1"/>
        <v>Serviço</v>
      </c>
      <c r="BZB29" t="str" cm="1">
        <f t="array" aca="1" ref="BZB29:CBA29" ca="1">IFERROR(TRANSPOSE(_xlfn._xlws.SORT(_xlfn.UNIQUE(_xlfn._xlws.FILTER(cp_fabricante,(($A29="")+(cp_linha=$A29))*(($B29="")+(cp_grupo=$B29))*(($C29="")+(cp_subgrupo=$C29))*(($D29="")+(cp_tipo_mercadoria=$D29)))))),"")</f>
        <v>ABK</v>
      </c>
      <c r="BZC29" t="str">
        <f ca="1"/>
        <v>AGT</v>
      </c>
      <c r="BZD29" t="str">
        <f ca="1"/>
        <v>Air Liquide</v>
      </c>
      <c r="BZE29" t="str">
        <f ca="1"/>
        <v>AMBIENTAL</v>
      </c>
      <c r="BZF29" t="str">
        <f ca="1"/>
        <v>AMS</v>
      </c>
      <c r="BZG29" t="str">
        <f ca="1"/>
        <v>Campbell</v>
      </c>
      <c r="BZH29" t="str">
        <f ca="1"/>
        <v>CASELLA</v>
      </c>
      <c r="BZI29" t="str">
        <f ca="1"/>
        <v>CHP</v>
      </c>
      <c r="BZJ29" t="str">
        <f ca="1"/>
        <v>Clean</v>
      </c>
      <c r="BZK29" t="str">
        <f ca="1"/>
        <v>COPPI</v>
      </c>
      <c r="BZL29" t="str">
        <f ca="1"/>
        <v>Coregas</v>
      </c>
      <c r="BZM29" t="str">
        <f ca="1"/>
        <v>DFT</v>
      </c>
      <c r="BZN29" t="str">
        <f ca="1"/>
        <v>DPUNION</v>
      </c>
      <c r="BZO29" t="str">
        <f ca="1"/>
        <v>EDINBURG</v>
      </c>
      <c r="BZP29" t="str">
        <f ca="1"/>
        <v>EMEC</v>
      </c>
      <c r="BZQ29" t="str">
        <f ca="1"/>
        <v>EN NOVATIVE</v>
      </c>
      <c r="BZR29" t="str">
        <f ca="1"/>
        <v>environics</v>
      </c>
      <c r="BZS29" t="str">
        <f ca="1"/>
        <v>EON</v>
      </c>
      <c r="BZT29" t="str">
        <f ca="1"/>
        <v>ESS</v>
      </c>
      <c r="BZU29" t="str">
        <f ca="1"/>
        <v>Fabricante</v>
      </c>
      <c r="BZV29" t="str">
        <f ca="1"/>
        <v>Global Water</v>
      </c>
      <c r="BZW29" t="str">
        <f ca="1"/>
        <v>GRACO</v>
      </c>
      <c r="BZX29" t="str">
        <f ca="1"/>
        <v>HER</v>
      </c>
      <c r="BZY29" t="str">
        <f ca="1"/>
        <v>HISCO</v>
      </c>
      <c r="BZZ29" t="str">
        <f ca="1"/>
        <v>HON</v>
      </c>
      <c r="CAA29" t="str">
        <f ca="1"/>
        <v>Inativo</v>
      </c>
      <c r="CAB29" t="str">
        <f ca="1"/>
        <v>Industrial</v>
      </c>
      <c r="CAC29" t="str">
        <f ca="1"/>
        <v>ION</v>
      </c>
      <c r="CAD29" t="str">
        <f ca="1"/>
        <v>ISCO</v>
      </c>
      <c r="CAE29" t="str">
        <f ca="1"/>
        <v>JCT</v>
      </c>
      <c r="CAF29" t="str">
        <f ca="1"/>
        <v>LINDE</v>
      </c>
      <c r="CAG29" t="str">
        <f ca="1"/>
        <v>Luminutra</v>
      </c>
      <c r="CAH29" t="str">
        <f ca="1"/>
        <v>MJK</v>
      </c>
      <c r="CAI29" t="str">
        <f ca="1"/>
        <v>NIVELCO</v>
      </c>
      <c r="CAJ29" t="str">
        <f ca="1"/>
        <v>NOVALINX</v>
      </c>
      <c r="CAK29" t="str">
        <f ca="1"/>
        <v>Oceanalpha</v>
      </c>
      <c r="CAL29" t="str">
        <f ca="1"/>
        <v>QED</v>
      </c>
      <c r="CAM29" t="str">
        <f ca="1"/>
        <v>RADIONDETECTION</v>
      </c>
      <c r="CAN29" t="str">
        <f ca="1"/>
        <v>RDI</v>
      </c>
      <c r="CAO29" t="str">
        <f ca="1"/>
        <v>Regenesis</v>
      </c>
      <c r="CAP29" t="str">
        <f ca="1"/>
        <v>RIKA</v>
      </c>
      <c r="CAQ29" t="str">
        <f ca="1"/>
        <v>SF</v>
      </c>
      <c r="CAR29" t="str">
        <f ca="1"/>
        <v>SHANGHAI</v>
      </c>
      <c r="CAS29" t="str">
        <f ca="1"/>
        <v>SON</v>
      </c>
      <c r="CAT29" t="str">
        <f ca="1"/>
        <v>TDS</v>
      </c>
      <c r="CAU29" t="str">
        <f ca="1"/>
        <v>Thermo</v>
      </c>
      <c r="CAV29" t="str">
        <f ca="1"/>
        <v>Trace2o</v>
      </c>
      <c r="CAW29" t="str">
        <f ca="1"/>
        <v>VAPOR PIN</v>
      </c>
      <c r="CAX29" t="str">
        <f ca="1"/>
        <v>waterloo</v>
      </c>
      <c r="CAY29" t="str">
        <f ca="1"/>
        <v>White</v>
      </c>
      <c r="CAZ29" t="str">
        <f ca="1"/>
        <v>YSI</v>
      </c>
      <c r="CBA29">
        <f ca="1"/>
        <v>0</v>
      </c>
    </row>
    <row r="30" spans="30:624 1030:2081" x14ac:dyDescent="0.25">
      <c r="AD30" t="str" cm="1">
        <f t="array" aca="1" ref="AD30:AI30" ca="1">IFERROR(TRANSPOSE(_xlfn._xlws.SORT(_xlfn.UNIQUE(_xlfn._xlws.FILTER(cp_linha,(($B30="")+(cp_grupo=$B30))*(($C30="")+(cp_subgrupo=$C30))*(($D30="")+(cp_tipo_mercadoria=$D30))*(($E30="")+(cp_fabricante=$E30)))))),"")</f>
        <v>Detecção e Processos de Gases</v>
      </c>
      <c r="AE30" t="str">
        <f ca="1"/>
        <v>Diversos</v>
      </c>
      <c r="AF30" t="str">
        <f ca="1"/>
        <v>Inativo</v>
      </c>
      <c r="AG30" t="str">
        <f ca="1"/>
        <v>Locação</v>
      </c>
      <c r="AH30" t="str">
        <f ca="1"/>
        <v>Recursos Hídricos</v>
      </c>
      <c r="AI30" t="str">
        <f ca="1"/>
        <v>Remediação</v>
      </c>
      <c r="TJ30" t="str" cm="1">
        <f t="array" aca="1" ref="TJ30:WZ30" ca="1">IFERROR(TRANSPOSE(_xlfn._xlws.SORT(_xlfn.UNIQUE(_xlfn._xlws.FILTER(cp_grupo,(($A30="")+(cp_linha=$A30))*(($C30="")+(cp_subgrupo=$C30))*(($D30="")+(cp_tipo_mercadoria=$D30))*(($E30="")+(cp_fabricante=$E30)))))),"")</f>
        <v>Absorvedores</v>
      </c>
      <c r="TK30" t="str">
        <f ca="1"/>
        <v>Alimentação Eletrico</v>
      </c>
      <c r="TL30" t="str">
        <f ca="1"/>
        <v>Alimentação Solar</v>
      </c>
      <c r="TM30" t="str">
        <f ca="1"/>
        <v>Amostrador Diversos</v>
      </c>
      <c r="TN30" t="str">
        <f ca="1"/>
        <v>Amostrador Não Refrigerado Portátil</v>
      </c>
      <c r="TO30" t="str">
        <f ca="1"/>
        <v>Amostrador Refrigerado Fixo</v>
      </c>
      <c r="TP30" t="str">
        <f ca="1"/>
        <v>Amostrador Refrigerado Portátil</v>
      </c>
      <c r="TQ30" t="str">
        <f ca="1"/>
        <v>Amostragem Diversos</v>
      </c>
      <c r="TR30" t="str">
        <f ca="1"/>
        <v>Analisador Diversos</v>
      </c>
      <c r="TS30" t="str">
        <f ca="1"/>
        <v>Analisador Fixo</v>
      </c>
      <c r="TT30" t="str">
        <f ca="1"/>
        <v xml:space="preserve">Analisador Fixo </v>
      </c>
      <c r="TU30" t="str">
        <f ca="1"/>
        <v>Analisador Microbiologico</v>
      </c>
      <c r="TV30" t="str">
        <f ca="1"/>
        <v>Analisador Portátil</v>
      </c>
      <c r="TW30" t="str">
        <f ca="1"/>
        <v xml:space="preserve">Analisador Portátil </v>
      </c>
      <c r="TX30" t="str">
        <f ca="1"/>
        <v>Analisador Portátil Locação</v>
      </c>
      <c r="TY30" t="str">
        <f ca="1"/>
        <v>Aterramento Diversos</v>
      </c>
      <c r="TZ30" t="str">
        <f ca="1"/>
        <v>Bomba de Amostragem Fixa</v>
      </c>
      <c r="UA30" t="str">
        <f ca="1"/>
        <v>BOMBA DE AMOSTRAGEM Fixo</v>
      </c>
      <c r="UB30" t="str">
        <f ca="1"/>
        <v>Bomba de Amostragem Portátil</v>
      </c>
      <c r="UC30" t="str">
        <f ca="1"/>
        <v>Bombeamento Fixo</v>
      </c>
      <c r="UD30" t="str">
        <f ca="1"/>
        <v>Cabeçote/Válvula Extração Metano</v>
      </c>
      <c r="UE30" t="str">
        <f ca="1"/>
        <v>Caixa Separadora Fixo</v>
      </c>
      <c r="UF30" t="str">
        <f ca="1"/>
        <v>Calibração Diversos</v>
      </c>
      <c r="UG30" t="str">
        <f ca="1"/>
        <v>Cinto de Segurança</v>
      </c>
      <c r="UH30" t="str">
        <f ca="1"/>
        <v xml:space="preserve">Cinto de Segurança </v>
      </c>
      <c r="UI30" t="str">
        <f ca="1"/>
        <v>Colorimetro Portátil</v>
      </c>
      <c r="UJ30" t="str">
        <f ca="1"/>
        <v>Conjunto Autônomo</v>
      </c>
      <c r="UK30" t="str">
        <f ca="1"/>
        <v>Cromatógrafo Portátil</v>
      </c>
      <c r="UL30" t="str">
        <f ca="1"/>
        <v>Detector de Incendio Fixo</v>
      </c>
      <c r="UM30" t="str">
        <f ca="1"/>
        <v>Detector Diversos</v>
      </c>
      <c r="UN30" t="str">
        <f ca="1"/>
        <v>Detector Fixo</v>
      </c>
      <c r="UO30" t="str">
        <f ca="1"/>
        <v>Detector Portátil</v>
      </c>
      <c r="UP30" t="str">
        <f ca="1"/>
        <v>Diversos Diversos</v>
      </c>
      <c r="UQ30" t="str">
        <f ca="1"/>
        <v>Dosímetro de ruído</v>
      </c>
      <c r="UR30" t="str">
        <f ca="1"/>
        <v>Elevador de Liquidos Fixo</v>
      </c>
      <c r="US30" t="str">
        <f ca="1"/>
        <v>Extração Diversos</v>
      </c>
      <c r="UT30" t="str">
        <f ca="1"/>
        <v>Filtração Diversos</v>
      </c>
      <c r="UU30" t="str">
        <f ca="1"/>
        <v>Fotometro Portátil</v>
      </c>
      <c r="UV30" t="str">
        <f ca="1"/>
        <v>Guincho</v>
      </c>
      <c r="UW30" t="str">
        <f ca="1"/>
        <v>Impactador de Cascata</v>
      </c>
      <c r="UX30" t="str">
        <f ca="1"/>
        <v>Inativo Inativo</v>
      </c>
      <c r="UY30" t="str">
        <f ca="1"/>
        <v>Locação Diversos</v>
      </c>
      <c r="UZ30" t="str">
        <f ca="1"/>
        <v>Medidor de Material Particulado Fixo</v>
      </c>
      <c r="VA30" t="str">
        <f ca="1"/>
        <v>Medidor de Material Particulado Portátil</v>
      </c>
      <c r="VB30" t="str">
        <f ca="1"/>
        <v>Medidor de Nível de Pressão Sonora</v>
      </c>
      <c r="VC30" t="str">
        <f ca="1"/>
        <v>Medidor de Nivel Diversos</v>
      </c>
      <c r="VD30" t="str">
        <f ca="1"/>
        <v>Medidor de Nivel Fixo</v>
      </c>
      <c r="VE30" t="str">
        <f ca="1"/>
        <v>Medidor de Nivel Portátil</v>
      </c>
      <c r="VF30" t="str">
        <f ca="1"/>
        <v>Medidor de Vazão Argonaut SL</v>
      </c>
      <c r="VG30" t="str">
        <f ca="1"/>
        <v>Medidor de Vazão Fixo</v>
      </c>
      <c r="VH30" t="str">
        <f ca="1"/>
        <v>Medidor de Vazão FlowTracker</v>
      </c>
      <c r="VI30" t="str">
        <f ca="1"/>
        <v>Medidor de Vazão Portátil</v>
      </c>
      <c r="VJ30" t="str">
        <f ca="1"/>
        <v>Medidor de Vazão RS5</v>
      </c>
      <c r="VK30" t="str">
        <f ca="1"/>
        <v>Medidor de Vazão RS6</v>
      </c>
      <c r="VL30" t="str">
        <f ca="1"/>
        <v>Medidor de Vazão RS7</v>
      </c>
      <c r="VM30" t="str">
        <f ca="1"/>
        <v>Medidor de Vazão RS-M10</v>
      </c>
      <c r="VN30" t="str">
        <f ca="1"/>
        <v>Medidor de Vazão RS-M11</v>
      </c>
      <c r="VO30" t="str">
        <f ca="1"/>
        <v>Medidor de Vazão RS-M9</v>
      </c>
      <c r="VP30" t="str">
        <f ca="1"/>
        <v>Medidor de Vazão RS-S5</v>
      </c>
      <c r="VQ30" t="str">
        <f ca="1"/>
        <v>Medidor de Vibração Portátil</v>
      </c>
      <c r="VR30" t="str">
        <f ca="1"/>
        <v>Meteorologia Fixo</v>
      </c>
      <c r="VS30" t="str">
        <f ca="1"/>
        <v>MODFLOW Diversos</v>
      </c>
      <c r="VT30" t="str">
        <f ca="1"/>
        <v>Monitor de Material Particulado</v>
      </c>
      <c r="VU30" t="str">
        <f ca="1"/>
        <v>Monitor de Material Particulado Portátil</v>
      </c>
      <c r="VV30" t="str">
        <f ca="1"/>
        <v>Monitoramento Fixo</v>
      </c>
      <c r="VW30" t="str">
        <f ca="1"/>
        <v>Mosquetão</v>
      </c>
      <c r="VX30" t="str">
        <f ca="1"/>
        <v>Óculos de Proteção</v>
      </c>
      <c r="VY30" t="str">
        <f ca="1"/>
        <v>Outros Diversos</v>
      </c>
      <c r="VZ30" t="str">
        <f ca="1"/>
        <v>Painel controlador Diversos</v>
      </c>
      <c r="WA30" t="str">
        <f ca="1"/>
        <v>Painel controlador Fixo</v>
      </c>
      <c r="WB30" t="str">
        <f ca="1"/>
        <v>Painel controlador Portátil</v>
      </c>
      <c r="WC30" t="str">
        <f ca="1"/>
        <v>Respirador Facial</v>
      </c>
      <c r="WD30" t="str">
        <f ca="1"/>
        <v>Separador de Agua/ Oleo Fixo</v>
      </c>
      <c r="WE30" t="str">
        <f ca="1"/>
        <v>Sistema de Monitoramento de Material Particulado</v>
      </c>
      <c r="WF30" t="str">
        <f ca="1"/>
        <v>Sonda Portátil</v>
      </c>
      <c r="WG30" t="str">
        <f ca="1"/>
        <v xml:space="preserve">Sonda Portátil </v>
      </c>
      <c r="WH30" t="str">
        <f ca="1"/>
        <v>Sonda Serie 6</v>
      </c>
      <c r="WI30" t="str">
        <f ca="1"/>
        <v>Sonda Serie EcoSense</v>
      </c>
      <c r="WJ30" t="str">
        <f ca="1"/>
        <v>Sonda Serie EXO</v>
      </c>
      <c r="WK30" t="str">
        <f ca="1"/>
        <v>Sonda Serie IQ SensorNet</v>
      </c>
      <c r="WL30" t="str">
        <f ca="1"/>
        <v>Sonda Serie Lab &amp; Field</v>
      </c>
      <c r="WM30" t="str">
        <f ca="1"/>
        <v>Sonda Serie MultiLab</v>
      </c>
      <c r="WN30" t="str">
        <f ca="1"/>
        <v>Sonda Serie ODO-RTU</v>
      </c>
      <c r="WO30" t="str">
        <f ca="1"/>
        <v>Sonda Serie Pro</v>
      </c>
      <c r="WP30" t="str">
        <f ca="1"/>
        <v>Sonda Serie ProDigital</v>
      </c>
      <c r="WQ30" t="str">
        <f ca="1"/>
        <v>Sonda Serie TruLab</v>
      </c>
      <c r="WR30" t="str">
        <f ca="1"/>
        <v>Talabarte</v>
      </c>
      <c r="WS30" t="str">
        <f ca="1"/>
        <v>Telemetria Fixo</v>
      </c>
      <c r="WT30" t="str">
        <f ca="1"/>
        <v>TERMAL Fixo</v>
      </c>
      <c r="WU30" t="str">
        <f ca="1"/>
        <v>Transmissão Fixo</v>
      </c>
      <c r="WV30" t="str">
        <f ca="1"/>
        <v>Tratamento Diversos</v>
      </c>
      <c r="WW30" t="str">
        <f ca="1"/>
        <v>Tratamento Fixo</v>
      </c>
      <c r="WX30" t="str">
        <f ca="1"/>
        <v>Travaqueda</v>
      </c>
      <c r="WY30" t="str">
        <f ca="1"/>
        <v>Tripe</v>
      </c>
      <c r="WZ30" t="str">
        <f ca="1"/>
        <v>UMR Fixo</v>
      </c>
      <c r="AMP30" cm="1">
        <f t="array" aca="1" ref="AMP30:AXU30" ca="1">IFERROR(TRANSPOSE(_xlfn._xlws.SORT(_xlfn.UNIQUE(_xlfn._xlws.FILTER(cp_subgrupo,(($A30="")+(cp_linha=$A30))*(($B30="")+(cp_grupo=$B30))*(($D30="")+(cp_tipo_mercadoria=$D30))*(($E30="")+(cp_fabricante=$E30)))))),"")</f>
        <v>550</v>
      </c>
      <c r="AMQ30">
        <f ca="1"/>
        <v>556</v>
      </c>
      <c r="AMR30">
        <f ca="1"/>
        <v>6600</v>
      </c>
      <c r="AMS30">
        <f ca="1"/>
        <v>9500</v>
      </c>
      <c r="AMT30">
        <f ca="1"/>
        <v>9800</v>
      </c>
      <c r="AMU30" t="str">
        <f ca="1"/>
        <v>3017M</v>
      </c>
      <c r="AMV30" t="str">
        <f ca="1"/>
        <v>301-ADI</v>
      </c>
      <c r="AMW30" t="str">
        <f ca="1"/>
        <v>301C</v>
      </c>
      <c r="AMX30" t="str">
        <f ca="1"/>
        <v>301-R8</v>
      </c>
      <c r="AMY30" t="str">
        <f ca="1"/>
        <v>4000 series Isco</v>
      </c>
      <c r="AMZ30" t="str">
        <f ca="1"/>
        <v xml:space="preserve">Absorvedores </v>
      </c>
      <c r="ANA30" t="str">
        <f ca="1"/>
        <v>Acessório</v>
      </c>
      <c r="ANB30" t="str">
        <f ca="1"/>
        <v>ADCP</v>
      </c>
      <c r="ANC30" t="str">
        <f ca="1"/>
        <v>ADP</v>
      </c>
      <c r="AND30" t="str">
        <f ca="1"/>
        <v>ADR 1500</v>
      </c>
      <c r="ANE30" t="str">
        <f ca="1"/>
        <v>AIR AWARE</v>
      </c>
      <c r="ANF30" t="str">
        <f ca="1"/>
        <v>Air Striper</v>
      </c>
      <c r="ANG30" t="str">
        <f ca="1"/>
        <v>AIRSCAN</v>
      </c>
      <c r="ANH30" t="str">
        <f ca="1"/>
        <v>Amostrador</v>
      </c>
      <c r="ANI30" t="str">
        <f ca="1"/>
        <v>Anel</v>
      </c>
      <c r="ANJ30" t="str">
        <f ca="1"/>
        <v>APEX 2</v>
      </c>
      <c r="ANK30" t="str">
        <f ca="1"/>
        <v>Argonaut</v>
      </c>
      <c r="ANL30" t="str">
        <f ca="1"/>
        <v>Auto Pump</v>
      </c>
      <c r="ANM30" t="str">
        <f ca="1"/>
        <v>BADGE PLUS</v>
      </c>
      <c r="ANN30" t="str">
        <f ca="1"/>
        <v>Biogas</v>
      </c>
      <c r="ANO30" t="str">
        <f ca="1"/>
        <v>BIOGAS 300</v>
      </c>
      <c r="ANP30" t="str">
        <f ca="1"/>
        <v>BIOGAS 3000</v>
      </c>
      <c r="ANQ30" t="str">
        <f ca="1"/>
        <v>BIOGAS 5000</v>
      </c>
      <c r="ANR30" t="str">
        <f ca="1"/>
        <v>BM25</v>
      </c>
      <c r="ANS30" t="str">
        <f ca="1"/>
        <v>Bomba</v>
      </c>
      <c r="ANT30" t="str">
        <f ca="1"/>
        <v>BW</v>
      </c>
      <c r="ANU30" t="str">
        <f ca="1"/>
        <v xml:space="preserve">BW </v>
      </c>
      <c r="ANV30" t="str">
        <f ca="1"/>
        <v>BW CLIP</v>
      </c>
      <c r="ANW30" t="str">
        <f ca="1"/>
        <v>BW FLEX</v>
      </c>
      <c r="ANX30" t="str">
        <f ca="1"/>
        <v>BW ICON</v>
      </c>
      <c r="ANY30" t="str">
        <f ca="1"/>
        <v>BW SOLO</v>
      </c>
      <c r="ANZ30" t="str">
        <f ca="1"/>
        <v>BW ULTRA</v>
      </c>
      <c r="AOA30" t="str">
        <f ca="1"/>
        <v>C100</v>
      </c>
      <c r="AOB30" t="str">
        <f ca="1"/>
        <v>Cabo</v>
      </c>
      <c r="AOC30" t="str">
        <f ca="1"/>
        <v>Calibração</v>
      </c>
      <c r="AOD30" t="str">
        <f ca="1"/>
        <v>Castaway</v>
      </c>
      <c r="AOE30" t="str">
        <f ca="1"/>
        <v>CEL-24X</v>
      </c>
      <c r="AOF30" t="str">
        <f ca="1"/>
        <v>CEL-35X</v>
      </c>
      <c r="AOG30" t="str">
        <f ca="1"/>
        <v>CEL-62X</v>
      </c>
      <c r="AOH30" t="str">
        <f ca="1"/>
        <v>CEL-63X</v>
      </c>
      <c r="AOI30" t="str">
        <f ca="1"/>
        <v>Certificado</v>
      </c>
      <c r="AOJ30" t="str">
        <f ca="1"/>
        <v>CEX300</v>
      </c>
      <c r="AOK30" t="str">
        <f ca="1"/>
        <v>Chempro</v>
      </c>
      <c r="AOL30" t="str">
        <f ca="1"/>
        <v>Cilindro</v>
      </c>
      <c r="AOM30" t="str">
        <f ca="1"/>
        <v xml:space="preserve">Cinto de Segurança </v>
      </c>
      <c r="AON30" t="str">
        <f ca="1"/>
        <v>Clean Cell Pro</v>
      </c>
      <c r="AOO30" t="str">
        <f ca="1"/>
        <v>CLEANVIEWERGAS</v>
      </c>
      <c r="AOP30" t="str">
        <f ca="1"/>
        <v>CM4</v>
      </c>
      <c r="AOQ30" t="str">
        <f ca="1"/>
        <v>CONDUCTIVITY PLUS</v>
      </c>
      <c r="AOR30" t="str">
        <f ca="1"/>
        <v>CONTADOR DE CICLOS</v>
      </c>
      <c r="AOS30" t="str">
        <f ca="1"/>
        <v>Controlador</v>
      </c>
      <c r="AOT30" t="str">
        <f ca="1"/>
        <v>CTX 300</v>
      </c>
      <c r="AOU30" t="str">
        <f ca="1"/>
        <v>CUB</v>
      </c>
      <c r="AOV30" t="str">
        <f ca="1"/>
        <v>DataLogger</v>
      </c>
      <c r="AOW30" t="str">
        <f ca="1"/>
        <v>DATARAM 4</v>
      </c>
      <c r="AOX30" t="str">
        <f ca="1"/>
        <v>DBADGE 2</v>
      </c>
      <c r="AOY30" t="str">
        <f ca="1"/>
        <v>DBO</v>
      </c>
      <c r="AOZ30" t="str">
        <f ca="1"/>
        <v>DIPPER TOUGH</v>
      </c>
      <c r="APA30" t="str">
        <f ca="1"/>
        <v>DIPPERLOG</v>
      </c>
      <c r="APB30" t="str">
        <f ca="1"/>
        <v>DIPPER-T</v>
      </c>
      <c r="APC30" t="str">
        <f ca="1"/>
        <v>Display</v>
      </c>
      <c r="APD30" t="str">
        <f ca="1"/>
        <v>Diversos</v>
      </c>
      <c r="APE30" t="str">
        <f ca="1"/>
        <v>DO200</v>
      </c>
      <c r="APF30" t="str">
        <f ca="1"/>
        <v>DURATRACKER</v>
      </c>
      <c r="APG30" t="str">
        <f ca="1"/>
        <v>E3 POINT</v>
      </c>
      <c r="APH30" t="str">
        <f ca="1"/>
        <v>EAGLE</v>
      </c>
      <c r="API30" t="str">
        <f ca="1"/>
        <v>EC300</v>
      </c>
      <c r="APJ30" t="str">
        <f ca="1"/>
        <v>EC30A</v>
      </c>
      <c r="APK30" t="str">
        <f ca="1"/>
        <v>Embarcação</v>
      </c>
      <c r="APL30" t="str">
        <f ca="1"/>
        <v>EmeClean</v>
      </c>
      <c r="APM30" t="str">
        <f ca="1"/>
        <v>Estação</v>
      </c>
      <c r="APN30" t="str">
        <f ca="1"/>
        <v>Estrutura</v>
      </c>
      <c r="APO30" t="str">
        <f ca="1"/>
        <v>EXO</v>
      </c>
      <c r="APP30" t="str">
        <f ca="1"/>
        <v>EXO (Completa)</v>
      </c>
      <c r="APQ30" t="str">
        <f ca="1"/>
        <v>EXTREME</v>
      </c>
      <c r="APR30" t="str">
        <f ca="1"/>
        <v>FALCO</v>
      </c>
      <c r="APS30" t="str">
        <f ca="1"/>
        <v>FAU</v>
      </c>
      <c r="APT30" t="str">
        <f ca="1"/>
        <v>Ferramental</v>
      </c>
      <c r="APU30" t="str">
        <f ca="1"/>
        <v>Filtro</v>
      </c>
      <c r="APV30" t="str">
        <f ca="1"/>
        <v>FIREPRO</v>
      </c>
      <c r="APW30" t="str">
        <f ca="1"/>
        <v>FlowTracker</v>
      </c>
      <c r="APX30" t="str">
        <f ca="1"/>
        <v>FROG</v>
      </c>
      <c r="APY30" t="str">
        <f ca="1"/>
        <v>FS20X</v>
      </c>
      <c r="APZ30" t="str">
        <f ca="1"/>
        <v>FS-20X</v>
      </c>
      <c r="AQA30" t="str">
        <f ca="1"/>
        <v>FS24X</v>
      </c>
      <c r="AQB30" t="str">
        <f ca="1"/>
        <v>FSL100</v>
      </c>
      <c r="AQC30" t="str">
        <f ca="1"/>
        <v>FSX</v>
      </c>
      <c r="AQD30" t="str">
        <f ca="1"/>
        <v>G100</v>
      </c>
      <c r="AQE30" t="str">
        <f ca="1"/>
        <v>G110</v>
      </c>
      <c r="AQF30" t="str">
        <f ca="1"/>
        <v>G200</v>
      </c>
      <c r="AQG30" t="str">
        <f ca="1"/>
        <v>GA 3000</v>
      </c>
      <c r="AQH30" t="str">
        <f ca="1"/>
        <v>GA 5000</v>
      </c>
      <c r="AQI30" t="str">
        <f ca="1"/>
        <v>GASCARD</v>
      </c>
      <c r="AQJ30" t="str">
        <f ca="1"/>
        <v>GASCEHCK G</v>
      </c>
      <c r="AQK30" t="str">
        <f ca="1"/>
        <v>Gascheck</v>
      </c>
      <c r="AQL30" t="str">
        <f ca="1"/>
        <v>GASCHECK 3000</v>
      </c>
      <c r="AQM30" t="str">
        <f ca="1"/>
        <v>GASCHECK 5000</v>
      </c>
      <c r="AQN30" t="str">
        <f ca="1"/>
        <v>GASCHECK 6000</v>
      </c>
      <c r="AQO30" t="str">
        <f ca="1"/>
        <v>GASCHECK G</v>
      </c>
      <c r="AQP30" t="str">
        <f ca="1"/>
        <v>GASCHECK P1</v>
      </c>
      <c r="AQQ30" t="str">
        <f ca="1"/>
        <v>GASPOINT</v>
      </c>
      <c r="AQR30" t="str">
        <f ca="1"/>
        <v>GATEWAY</v>
      </c>
      <c r="AQS30" t="str">
        <f ca="1"/>
        <v>GEM</v>
      </c>
      <c r="AQT30" t="str">
        <f ca="1"/>
        <v>GEM 2000</v>
      </c>
      <c r="AQU30" t="str">
        <f ca="1"/>
        <v>GEM 5000</v>
      </c>
      <c r="AQV30" t="str">
        <f ca="1"/>
        <v>GEM/GA/BIOGAS 5000</v>
      </c>
      <c r="AQW30" t="str">
        <f ca="1"/>
        <v>GeneCount</v>
      </c>
      <c r="AQX30" t="str">
        <f ca="1"/>
        <v>GENIE</v>
      </c>
      <c r="AQY30" t="str">
        <f ca="1"/>
        <v>Guardian</v>
      </c>
      <c r="AQZ30" t="str">
        <f ca="1"/>
        <v>GUARDIAN 2</v>
      </c>
      <c r="ARA30" t="str">
        <f ca="1"/>
        <v>H.OIL</v>
      </c>
      <c r="ARB30" t="str">
        <f ca="1"/>
        <v>HA20</v>
      </c>
      <c r="ARC30" t="str">
        <f ca="1"/>
        <v>HA40</v>
      </c>
      <c r="ARD30" t="str">
        <f ca="1"/>
        <v>HA-71</v>
      </c>
      <c r="ARE30" t="str">
        <f ca="1"/>
        <v>HA-72</v>
      </c>
      <c r="ARF30" t="str">
        <f ca="1"/>
        <v>HAVEX</v>
      </c>
      <c r="ARG30" t="str">
        <f ca="1"/>
        <v>HON</v>
      </c>
      <c r="ARH30" t="str">
        <f ca="1"/>
        <v>HON TITAN</v>
      </c>
      <c r="ARI30" t="str">
        <f ca="1"/>
        <v>Hora Técnica</v>
      </c>
      <c r="ARJ30" t="str">
        <f ca="1"/>
        <v>IAQ POINT 2</v>
      </c>
      <c r="ARK30" t="str">
        <f ca="1"/>
        <v>IMPACT PRO</v>
      </c>
      <c r="ARL30" t="str">
        <f ca="1"/>
        <v>Inativo</v>
      </c>
      <c r="ARM30" t="str">
        <f ca="1"/>
        <v>INNOVA</v>
      </c>
      <c r="ARN30" t="str">
        <f ca="1"/>
        <v>Instalação</v>
      </c>
      <c r="ARO30" t="str">
        <f ca="1"/>
        <v>INTELLIDOX</v>
      </c>
      <c r="ARP30" t="str">
        <f ca="1"/>
        <v>IQ PIPE</v>
      </c>
      <c r="ARQ30" t="str">
        <f ca="1"/>
        <v>IQ PLUS</v>
      </c>
      <c r="ARR30" t="str">
        <f ca="1"/>
        <v>IQ Standard</v>
      </c>
      <c r="ARS30" t="str">
        <f ca="1"/>
        <v>ITRANS</v>
      </c>
      <c r="ART30" t="str">
        <f ca="1"/>
        <v>JES-301</v>
      </c>
      <c r="ARU30" t="str">
        <f ca="1"/>
        <v>JFID</v>
      </c>
      <c r="ARV30" t="str">
        <f ca="1"/>
        <v>JH3E</v>
      </c>
      <c r="ARW30" t="str">
        <f ca="1"/>
        <v>JSP-87</v>
      </c>
      <c r="ARX30" t="str">
        <f ca="1"/>
        <v>JSP-89</v>
      </c>
      <c r="ARY30" t="str">
        <f ca="1"/>
        <v>L360</v>
      </c>
      <c r="ARZ30" t="str">
        <f ca="1"/>
        <v>LEAKCHECK P1</v>
      </c>
      <c r="ASA30" t="str">
        <f ca="1"/>
        <v>LEAKMATE</v>
      </c>
      <c r="ASB30" t="str">
        <f ca="1"/>
        <v>Locação</v>
      </c>
      <c r="ASC30" t="str">
        <f ca="1"/>
        <v>Luminometro</v>
      </c>
      <c r="ASD30" t="str">
        <f ca="1"/>
        <v>M10</v>
      </c>
      <c r="ASE30" t="str">
        <f ca="1"/>
        <v>M11</v>
      </c>
      <c r="ASF30" t="str">
        <f ca="1"/>
        <v>M9</v>
      </c>
      <c r="ASG30" t="str">
        <f ca="1"/>
        <v>MAGFLUX</v>
      </c>
      <c r="ASH30" t="str">
        <f ca="1"/>
        <v>Maleta</v>
      </c>
      <c r="ASI30" t="str">
        <f ca="1"/>
        <v>MANHANDLER</v>
      </c>
      <c r="ASJ30" t="str">
        <f ca="1"/>
        <v>MANNING</v>
      </c>
      <c r="ASK30" t="str">
        <f ca="1"/>
        <v>Manta</v>
      </c>
      <c r="ASL30" t="str">
        <f ca="1"/>
        <v>Manta OWS</v>
      </c>
      <c r="ASM30" t="str">
        <f ca="1"/>
        <v>MARPLE</v>
      </c>
      <c r="ASN30" t="str">
        <f ca="1"/>
        <v>MAX XT</v>
      </c>
      <c r="ASO30" t="str">
        <f ca="1"/>
        <v>Metalyser</v>
      </c>
      <c r="ASP30" t="str">
        <f ca="1"/>
        <v>METREX</v>
      </c>
      <c r="ASQ30" t="str">
        <f ca="1"/>
        <v>MGD</v>
      </c>
      <c r="ASR30" t="str">
        <f ca="1"/>
        <v>MICRO 5</v>
      </c>
      <c r="ASS30" t="str">
        <f ca="1"/>
        <v>MicroADV</v>
      </c>
      <c r="AST30" t="str">
        <f ca="1"/>
        <v>MICROCLIP</v>
      </c>
      <c r="ASU30" t="str">
        <f ca="1"/>
        <v>MICRODOCK</v>
      </c>
      <c r="ASV30" t="str">
        <f ca="1"/>
        <v>MICRODUST</v>
      </c>
      <c r="ASW30" t="str">
        <f ca="1"/>
        <v>MIDAS</v>
      </c>
      <c r="ASX30" t="str">
        <f ca="1"/>
        <v>MILLER</v>
      </c>
      <c r="ASY30" t="str">
        <f ca="1"/>
        <v>MIRAN</v>
      </c>
      <c r="ASZ30" t="str">
        <f ca="1"/>
        <v>MKII</v>
      </c>
      <c r="ATA30" t="str">
        <f ca="1"/>
        <v>Moden</v>
      </c>
      <c r="ATB30" t="str">
        <f ca="1"/>
        <v>Mosquetão</v>
      </c>
      <c r="ATC30" t="str">
        <f ca="1"/>
        <v>MP10</v>
      </c>
      <c r="ATD30" t="str">
        <f ca="1"/>
        <v>MP15</v>
      </c>
      <c r="ATE30" t="str">
        <f ca="1"/>
        <v>MP20</v>
      </c>
      <c r="ATF30" t="str">
        <f ca="1"/>
        <v>MP30</v>
      </c>
      <c r="ATG30" t="str">
        <f ca="1"/>
        <v>MP50</v>
      </c>
      <c r="ATH30" t="str">
        <f ca="1"/>
        <v>MPD</v>
      </c>
      <c r="ATI30" t="str">
        <f ca="1"/>
        <v>MULTILAB</v>
      </c>
      <c r="ATJ30" t="str">
        <f ca="1"/>
        <v>MV02</v>
      </c>
      <c r="ATK30" t="str">
        <f ca="1"/>
        <v>MV03</v>
      </c>
      <c r="ATL30" t="str">
        <f ca="1"/>
        <v>MVI</v>
      </c>
      <c r="ATM30" t="str">
        <f ca="1"/>
        <v>MX4</v>
      </c>
      <c r="ATN30" t="str">
        <f ca="1"/>
        <v>MX6</v>
      </c>
      <c r="ATO30" t="str">
        <f ca="1"/>
        <v>NDP - 25 BAN</v>
      </c>
      <c r="ATP30" t="str">
        <f ca="1"/>
        <v>Numatic</v>
      </c>
      <c r="ATQ30" t="str">
        <f ca="1"/>
        <v>ODO200</v>
      </c>
      <c r="ATR30" t="str">
        <f ca="1"/>
        <v>OELD</v>
      </c>
      <c r="ATS30" t="str">
        <f ca="1"/>
        <v>OLCT</v>
      </c>
      <c r="ATT30" t="str">
        <f ca="1"/>
        <v>OPTI-FIT</v>
      </c>
      <c r="ATU30" t="str">
        <f ca="1"/>
        <v>OPTIMA PLUS</v>
      </c>
      <c r="ATV30" t="str">
        <f ca="1"/>
        <v>Outros</v>
      </c>
      <c r="ATW30" t="str">
        <f ca="1"/>
        <v>OWS</v>
      </c>
      <c r="ATX30" t="str">
        <f ca="1"/>
        <v>Painel</v>
      </c>
      <c r="ATY30" t="str">
        <f ca="1"/>
        <v>Painel de Controle</v>
      </c>
      <c r="ATZ30" t="str">
        <f ca="1"/>
        <v>Painel Solar</v>
      </c>
      <c r="AUA30" t="str">
        <f ca="1"/>
        <v>PANTHER</v>
      </c>
      <c r="AUB30" t="str">
        <f ca="1"/>
        <v>PCM</v>
      </c>
      <c r="AUC30" t="str">
        <f ca="1"/>
        <v>PDR1500</v>
      </c>
      <c r="AUD30" t="str">
        <f ca="1"/>
        <v>PH100</v>
      </c>
      <c r="AUE30" t="str">
        <f ca="1"/>
        <v>PHD6</v>
      </c>
      <c r="AUF30" t="str">
        <f ca="1"/>
        <v>PHOCHECK 1000</v>
      </c>
      <c r="AUG30" t="str">
        <f ca="1"/>
        <v>PHOCHECK 3000</v>
      </c>
      <c r="AUH30" t="str">
        <f ca="1"/>
        <v>Pro Plus</v>
      </c>
      <c r="AUI30" t="str">
        <f ca="1"/>
        <v>Pro Quattro</v>
      </c>
      <c r="AUJ30" t="str">
        <f ca="1"/>
        <v>PRO10</v>
      </c>
      <c r="AUK30" t="str">
        <f ca="1"/>
        <v>PRO1020</v>
      </c>
      <c r="AUL30" t="str">
        <f ca="1"/>
        <v>PRO1030</v>
      </c>
      <c r="AUM30" t="str">
        <f ca="1"/>
        <v>PRO20</v>
      </c>
      <c r="AUN30" t="str">
        <f ca="1"/>
        <v>PRO2030</v>
      </c>
      <c r="AUO30" t="str">
        <f ca="1"/>
        <v>PRO30</v>
      </c>
      <c r="AUP30" t="str">
        <f ca="1"/>
        <v>PRODO</v>
      </c>
      <c r="AUQ30" t="str">
        <f ca="1"/>
        <v>ProDss</v>
      </c>
      <c r="AUR30" t="str">
        <f ca="1"/>
        <v>PROSOLO</v>
      </c>
      <c r="AUS30" t="str">
        <f ca="1"/>
        <v>PROSWAP</v>
      </c>
      <c r="AUT30" t="str">
        <f ca="1"/>
        <v>PT100</v>
      </c>
      <c r="AUU30" t="str">
        <f ca="1"/>
        <v>QRAE 3</v>
      </c>
      <c r="AUV30" t="str">
        <f ca="1"/>
        <v>QRAE3</v>
      </c>
      <c r="AUW30" t="str">
        <f ca="1"/>
        <v>QUATTRO</v>
      </c>
      <c r="AUX30" t="str">
        <f ca="1"/>
        <v>Quimico</v>
      </c>
      <c r="AUY30" t="str">
        <f ca="1"/>
        <v>RAEGUARD</v>
      </c>
      <c r="AUZ30" t="str">
        <f ca="1"/>
        <v>Reagente</v>
      </c>
      <c r="AVA30" t="str">
        <f ca="1"/>
        <v>Reforma</v>
      </c>
      <c r="AVB30" t="str">
        <f ca="1"/>
        <v>REMOX</v>
      </c>
      <c r="AVC30" t="str">
        <f ca="1"/>
        <v>RIG RAT</v>
      </c>
      <c r="AVD30" t="str">
        <f ca="1"/>
        <v>RIKEN KEIKE</v>
      </c>
      <c r="AVE30" t="str">
        <f ca="1"/>
        <v>RS5</v>
      </c>
      <c r="AVF30" t="str">
        <f ca="1"/>
        <v>RS6</v>
      </c>
      <c r="AVG30" t="str">
        <f ca="1"/>
        <v>RS7</v>
      </c>
      <c r="AVH30" t="str">
        <f ca="1"/>
        <v>SAGE RIO</v>
      </c>
      <c r="AVI30" t="str">
        <f ca="1"/>
        <v>Sample Pro</v>
      </c>
      <c r="AVJ30" t="str">
        <f ca="1"/>
        <v>SAMPLEASE</v>
      </c>
      <c r="AVK30" t="str">
        <f ca="1"/>
        <v>SC</v>
      </c>
      <c r="AVL30" t="str">
        <f ca="1"/>
        <v>SCORPION</v>
      </c>
      <c r="AVM30" t="str">
        <f ca="1"/>
        <v>SEARCHLINE</v>
      </c>
      <c r="AVN30" t="str">
        <f ca="1"/>
        <v>SENSEPOINT</v>
      </c>
      <c r="AVO30" t="str">
        <f ca="1"/>
        <v>Sensor</v>
      </c>
      <c r="AVP30" t="str">
        <f ca="1"/>
        <v>SERIE BW</v>
      </c>
      <c r="AVQ30" t="str">
        <f ca="1"/>
        <v>SERIE6</v>
      </c>
      <c r="AVR30" t="str">
        <f ca="1"/>
        <v>SHAKETEST</v>
      </c>
      <c r="AVS30" t="str">
        <f ca="1"/>
        <v>SHARPEYE</v>
      </c>
      <c r="AVT30" t="str">
        <f ca="1"/>
        <v>Signature</v>
      </c>
      <c r="AVU30" t="str">
        <f ca="1"/>
        <v>Sistema</v>
      </c>
      <c r="AVV30" t="str">
        <f ca="1"/>
        <v>Skimmer</v>
      </c>
      <c r="AVW30" t="str">
        <f ca="1"/>
        <v>SKINNY DIPPER</v>
      </c>
      <c r="AVX30" t="str">
        <f ca="1"/>
        <v>SM.OIL</v>
      </c>
      <c r="AVY30" t="str">
        <f ca="1"/>
        <v>Software</v>
      </c>
      <c r="AVZ30" t="str">
        <f ca="1"/>
        <v>Solução</v>
      </c>
      <c r="AWA30" t="str">
        <f ca="1"/>
        <v>Sonda RTU</v>
      </c>
      <c r="AWB30" t="str">
        <f ca="1"/>
        <v>SOS-4-003</v>
      </c>
      <c r="AWC30" t="str">
        <f ca="1"/>
        <v>SPERIAN</v>
      </c>
      <c r="AWD30" t="str">
        <f ca="1"/>
        <v>SPM FLEX</v>
      </c>
      <c r="AWE30" t="str">
        <f ca="1"/>
        <v>T8000</v>
      </c>
      <c r="AWF30" t="str">
        <f ca="1"/>
        <v>TadLar Bag</v>
      </c>
      <c r="AWG30" t="str">
        <f ca="1"/>
        <v>TERMAL</v>
      </c>
      <c r="AWH30" t="str">
        <f ca="1"/>
        <v>Termovelocimétrico</v>
      </c>
      <c r="AWI30" t="str">
        <f ca="1"/>
        <v>TIGER</v>
      </c>
      <c r="AWJ30" t="str">
        <f ca="1"/>
        <v>TITAN</v>
      </c>
      <c r="AWK30" t="str">
        <f ca="1"/>
        <v>TITAN 2</v>
      </c>
      <c r="AWL30" t="str">
        <f ca="1"/>
        <v>TOP TRACK</v>
      </c>
      <c r="AWM30" t="str">
        <f ca="1"/>
        <v>TOUCHPOINT</v>
      </c>
      <c r="AWN30" t="str">
        <f ca="1"/>
        <v>Transdutor</v>
      </c>
      <c r="AWO30" t="str">
        <f ca="1"/>
        <v>Transmissor</v>
      </c>
      <c r="AWP30" t="str">
        <f ca="1"/>
        <v>Treinamento</v>
      </c>
      <c r="AWQ30" t="str">
        <f ca="1"/>
        <v>TruLab</v>
      </c>
      <c r="AWR30" t="str">
        <f ca="1"/>
        <v>TVA</v>
      </c>
      <c r="AWS30" t="str">
        <f ca="1"/>
        <v xml:space="preserve">TVA </v>
      </c>
      <c r="AWT30" t="str">
        <f ca="1"/>
        <v>TVA 1000B</v>
      </c>
      <c r="AWU30" t="str">
        <f ca="1"/>
        <v>TVA 2020</v>
      </c>
      <c r="AWV30" t="str">
        <f ca="1"/>
        <v>TVOC</v>
      </c>
      <c r="AWW30" t="str">
        <f ca="1"/>
        <v>TX1</v>
      </c>
      <c r="AWX30" t="str">
        <f ca="1"/>
        <v>UMR</v>
      </c>
      <c r="AWY30" t="str">
        <f ca="1"/>
        <v>UVEX</v>
      </c>
      <c r="AWZ30" t="str">
        <f ca="1"/>
        <v>Vapor pin/ Clean</v>
      </c>
      <c r="AXA30" t="str">
        <f ca="1"/>
        <v>WATER TAPE</v>
      </c>
      <c r="AXB30" t="str">
        <f ca="1"/>
        <v>WELLHEAD</v>
      </c>
      <c r="AXC30" t="str">
        <f ca="1"/>
        <v>WellTape</v>
      </c>
      <c r="AXD30" t="str">
        <f ca="1"/>
        <v>WX16</v>
      </c>
      <c r="AXE30" t="str">
        <f ca="1"/>
        <v>WX4</v>
      </c>
      <c r="AXF30" t="str">
        <f ca="1"/>
        <v>WX64</v>
      </c>
      <c r="AXG30" t="str">
        <f ca="1"/>
        <v>XCD</v>
      </c>
      <c r="AXH30" t="str">
        <f ca="1"/>
        <v>XCL</v>
      </c>
      <c r="AXI30" t="str">
        <f ca="1"/>
        <v>XNX</v>
      </c>
      <c r="AXJ30" t="str">
        <f ca="1"/>
        <v>XPIS</v>
      </c>
      <c r="AXK30" t="str">
        <f ca="1"/>
        <v>XPV</v>
      </c>
      <c r="AXL30" t="str">
        <f ca="1"/>
        <v>XRL</v>
      </c>
      <c r="AXM30" t="str">
        <f ca="1"/>
        <v>YSI30</v>
      </c>
      <c r="AXN30" t="str">
        <f ca="1"/>
        <v>YSI3100</v>
      </c>
      <c r="AXO30" t="str">
        <f ca="1"/>
        <v>YSI3200</v>
      </c>
      <c r="AXP30" t="str">
        <f ca="1"/>
        <v>YSI5000</v>
      </c>
      <c r="AXQ30" t="str">
        <f ca="1"/>
        <v>YSI5100</v>
      </c>
      <c r="AXR30" t="str">
        <f ca="1"/>
        <v>YSI55</v>
      </c>
      <c r="AXS30" t="str">
        <f ca="1"/>
        <v>YSI60</v>
      </c>
      <c r="AXT30" t="str">
        <f ca="1"/>
        <v>YSI85</v>
      </c>
      <c r="AXU30" t="str">
        <f ca="1"/>
        <v>ZAREBA</v>
      </c>
      <c r="BFV30" t="str" cm="1">
        <f t="array" aca="1" ref="BFV30:BGB30" ca="1">IFERROR(TRANSPOSE(_xlfn._xlws.SORT(_xlfn.UNIQUE(_xlfn._xlws.FILTER(cp_tipo_mercadoria,(($A30="")+(cp_linha=$A30))*(($B30="")+(cp_grupo=$B30))*(($C30="")+(cp_subgrupo=$C30))*(($E30="")+(cp_fabricante=$E30)))))),"")</f>
        <v>Acessório</v>
      </c>
      <c r="BFW30" t="str">
        <f ca="1"/>
        <v>Acessório/Reposição</v>
      </c>
      <c r="BFX30" t="str">
        <f ca="1"/>
        <v>Inativo</v>
      </c>
      <c r="BFY30" t="str">
        <f ca="1"/>
        <v>Insumo</v>
      </c>
      <c r="BFZ30" t="str">
        <f ca="1"/>
        <v>Produto</v>
      </c>
      <c r="BGA30" t="str">
        <f ca="1"/>
        <v>Reposição</v>
      </c>
      <c r="BGB30" t="str">
        <f ca="1"/>
        <v>Serviço</v>
      </c>
      <c r="BZB30" t="str" cm="1">
        <f t="array" aca="1" ref="BZB30:CBA30" ca="1">IFERROR(TRANSPOSE(_xlfn._xlws.SORT(_xlfn.UNIQUE(_xlfn._xlws.FILTER(cp_fabricante,(($A30="")+(cp_linha=$A30))*(($B30="")+(cp_grupo=$B30))*(($C30="")+(cp_subgrupo=$C30))*(($D30="")+(cp_tipo_mercadoria=$D30)))))),"")</f>
        <v>ABK</v>
      </c>
      <c r="BZC30" t="str">
        <f ca="1"/>
        <v>AGT</v>
      </c>
      <c r="BZD30" t="str">
        <f ca="1"/>
        <v>Air Liquide</v>
      </c>
      <c r="BZE30" t="str">
        <f ca="1"/>
        <v>AMBIENTAL</v>
      </c>
      <c r="BZF30" t="str">
        <f ca="1"/>
        <v>AMS</v>
      </c>
      <c r="BZG30" t="str">
        <f ca="1"/>
        <v>Campbell</v>
      </c>
      <c r="BZH30" t="str">
        <f ca="1"/>
        <v>CASELLA</v>
      </c>
      <c r="BZI30" t="str">
        <f ca="1"/>
        <v>CHP</v>
      </c>
      <c r="BZJ30" t="str">
        <f ca="1"/>
        <v>Clean</v>
      </c>
      <c r="BZK30" t="str">
        <f ca="1"/>
        <v>COPPI</v>
      </c>
      <c r="BZL30" t="str">
        <f ca="1"/>
        <v>Coregas</v>
      </c>
      <c r="BZM30" t="str">
        <f ca="1"/>
        <v>DFT</v>
      </c>
      <c r="BZN30" t="str">
        <f ca="1"/>
        <v>DPUNION</v>
      </c>
      <c r="BZO30" t="str">
        <f ca="1"/>
        <v>EDINBURG</v>
      </c>
      <c r="BZP30" t="str">
        <f ca="1"/>
        <v>EMEC</v>
      </c>
      <c r="BZQ30" t="str">
        <f ca="1"/>
        <v>EN NOVATIVE</v>
      </c>
      <c r="BZR30" t="str">
        <f ca="1"/>
        <v>environics</v>
      </c>
      <c r="BZS30" t="str">
        <f ca="1"/>
        <v>EON</v>
      </c>
      <c r="BZT30" t="str">
        <f ca="1"/>
        <v>ESS</v>
      </c>
      <c r="BZU30" t="str">
        <f ca="1"/>
        <v>Fabricante</v>
      </c>
      <c r="BZV30" t="str">
        <f ca="1"/>
        <v>Global Water</v>
      </c>
      <c r="BZW30" t="str">
        <f ca="1"/>
        <v>GRACO</v>
      </c>
      <c r="BZX30" t="str">
        <f ca="1"/>
        <v>HER</v>
      </c>
      <c r="BZY30" t="str">
        <f ca="1"/>
        <v>HISCO</v>
      </c>
      <c r="BZZ30" t="str">
        <f ca="1"/>
        <v>HON</v>
      </c>
      <c r="CAA30" t="str">
        <f ca="1"/>
        <v>Inativo</v>
      </c>
      <c r="CAB30" t="str">
        <f ca="1"/>
        <v>Industrial</v>
      </c>
      <c r="CAC30" t="str">
        <f ca="1"/>
        <v>ION</v>
      </c>
      <c r="CAD30" t="str">
        <f ca="1"/>
        <v>ISCO</v>
      </c>
      <c r="CAE30" t="str">
        <f ca="1"/>
        <v>JCT</v>
      </c>
      <c r="CAF30" t="str">
        <f ca="1"/>
        <v>LINDE</v>
      </c>
      <c r="CAG30" t="str">
        <f ca="1"/>
        <v>Luminutra</v>
      </c>
      <c r="CAH30" t="str">
        <f ca="1"/>
        <v>MJK</v>
      </c>
      <c r="CAI30" t="str">
        <f ca="1"/>
        <v>NIVELCO</v>
      </c>
      <c r="CAJ30" t="str">
        <f ca="1"/>
        <v>NOVALINX</v>
      </c>
      <c r="CAK30" t="str">
        <f ca="1"/>
        <v>Oceanalpha</v>
      </c>
      <c r="CAL30" t="str">
        <f ca="1"/>
        <v>QED</v>
      </c>
      <c r="CAM30" t="str">
        <f ca="1"/>
        <v>RADIONDETECTION</v>
      </c>
      <c r="CAN30" t="str">
        <f ca="1"/>
        <v>RDI</v>
      </c>
      <c r="CAO30" t="str">
        <f ca="1"/>
        <v>Regenesis</v>
      </c>
      <c r="CAP30" t="str">
        <f ca="1"/>
        <v>RIKA</v>
      </c>
      <c r="CAQ30" t="str">
        <f ca="1"/>
        <v>SF</v>
      </c>
      <c r="CAR30" t="str">
        <f ca="1"/>
        <v>SHANGHAI</v>
      </c>
      <c r="CAS30" t="str">
        <f ca="1"/>
        <v>SON</v>
      </c>
      <c r="CAT30" t="str">
        <f ca="1"/>
        <v>TDS</v>
      </c>
      <c r="CAU30" t="str">
        <f ca="1"/>
        <v>Thermo</v>
      </c>
      <c r="CAV30" t="str">
        <f ca="1"/>
        <v>Trace2o</v>
      </c>
      <c r="CAW30" t="str">
        <f ca="1"/>
        <v>VAPOR PIN</v>
      </c>
      <c r="CAX30" t="str">
        <f ca="1"/>
        <v>waterloo</v>
      </c>
      <c r="CAY30" t="str">
        <f ca="1"/>
        <v>White</v>
      </c>
      <c r="CAZ30" t="str">
        <f ca="1"/>
        <v>YSI</v>
      </c>
      <c r="CBA30">
        <f ca="1"/>
        <v>0</v>
      </c>
    </row>
    <row r="31" spans="30:624 1030:2081" x14ac:dyDescent="0.25">
      <c r="AD31" t="str" cm="1">
        <f t="array" aca="1" ref="AD31:AI31" ca="1">IFERROR(TRANSPOSE(_xlfn._xlws.SORT(_xlfn.UNIQUE(_xlfn._xlws.FILTER(cp_linha,(($B31="")+(cp_grupo=$B31))*(($C31="")+(cp_subgrupo=$C31))*(($D31="")+(cp_tipo_mercadoria=$D31))*(($E31="")+(cp_fabricante=$E31)))))),"")</f>
        <v>Detecção e Processos de Gases</v>
      </c>
      <c r="AE31" t="str">
        <f ca="1"/>
        <v>Diversos</v>
      </c>
      <c r="AF31" t="str">
        <f ca="1"/>
        <v>Inativo</v>
      </c>
      <c r="AG31" t="str">
        <f ca="1"/>
        <v>Locação</v>
      </c>
      <c r="AH31" t="str">
        <f ca="1"/>
        <v>Recursos Hídricos</v>
      </c>
      <c r="AI31" t="str">
        <f ca="1"/>
        <v>Remediação</v>
      </c>
      <c r="TJ31" t="str" cm="1">
        <f t="array" aca="1" ref="TJ31:WZ31" ca="1">IFERROR(TRANSPOSE(_xlfn._xlws.SORT(_xlfn.UNIQUE(_xlfn._xlws.FILTER(cp_grupo,(($A31="")+(cp_linha=$A31))*(($C31="")+(cp_subgrupo=$C31))*(($D31="")+(cp_tipo_mercadoria=$D31))*(($E31="")+(cp_fabricante=$E31)))))),"")</f>
        <v>Absorvedores</v>
      </c>
      <c r="TK31" t="str">
        <f ca="1"/>
        <v>Alimentação Eletrico</v>
      </c>
      <c r="TL31" t="str">
        <f ca="1"/>
        <v>Alimentação Solar</v>
      </c>
      <c r="TM31" t="str">
        <f ca="1"/>
        <v>Amostrador Diversos</v>
      </c>
      <c r="TN31" t="str">
        <f ca="1"/>
        <v>Amostrador Não Refrigerado Portátil</v>
      </c>
      <c r="TO31" t="str">
        <f ca="1"/>
        <v>Amostrador Refrigerado Fixo</v>
      </c>
      <c r="TP31" t="str">
        <f ca="1"/>
        <v>Amostrador Refrigerado Portátil</v>
      </c>
      <c r="TQ31" t="str">
        <f ca="1"/>
        <v>Amostragem Diversos</v>
      </c>
      <c r="TR31" t="str">
        <f ca="1"/>
        <v>Analisador Diversos</v>
      </c>
      <c r="TS31" t="str">
        <f ca="1"/>
        <v>Analisador Fixo</v>
      </c>
      <c r="TT31" t="str">
        <f ca="1"/>
        <v xml:space="preserve">Analisador Fixo </v>
      </c>
      <c r="TU31" t="str">
        <f ca="1"/>
        <v>Analisador Microbiologico</v>
      </c>
      <c r="TV31" t="str">
        <f ca="1"/>
        <v>Analisador Portátil</v>
      </c>
      <c r="TW31" t="str">
        <f ca="1"/>
        <v xml:space="preserve">Analisador Portátil </v>
      </c>
      <c r="TX31" t="str">
        <f ca="1"/>
        <v>Analisador Portátil Locação</v>
      </c>
      <c r="TY31" t="str">
        <f ca="1"/>
        <v>Aterramento Diversos</v>
      </c>
      <c r="TZ31" t="str">
        <f ca="1"/>
        <v>Bomba de Amostragem Fixa</v>
      </c>
      <c r="UA31" t="str">
        <f ca="1"/>
        <v>BOMBA DE AMOSTRAGEM Fixo</v>
      </c>
      <c r="UB31" t="str">
        <f ca="1"/>
        <v>Bomba de Amostragem Portátil</v>
      </c>
      <c r="UC31" t="str">
        <f ca="1"/>
        <v>Bombeamento Fixo</v>
      </c>
      <c r="UD31" t="str">
        <f ca="1"/>
        <v>Cabeçote/Válvula Extração Metano</v>
      </c>
      <c r="UE31" t="str">
        <f ca="1"/>
        <v>Caixa Separadora Fixo</v>
      </c>
      <c r="UF31" t="str">
        <f ca="1"/>
        <v>Calibração Diversos</v>
      </c>
      <c r="UG31" t="str">
        <f ca="1"/>
        <v>Cinto de Segurança</v>
      </c>
      <c r="UH31" t="str">
        <f ca="1"/>
        <v xml:space="preserve">Cinto de Segurança </v>
      </c>
      <c r="UI31" t="str">
        <f ca="1"/>
        <v>Colorimetro Portátil</v>
      </c>
      <c r="UJ31" t="str">
        <f ca="1"/>
        <v>Conjunto Autônomo</v>
      </c>
      <c r="UK31" t="str">
        <f ca="1"/>
        <v>Cromatógrafo Portátil</v>
      </c>
      <c r="UL31" t="str">
        <f ca="1"/>
        <v>Detector de Incendio Fixo</v>
      </c>
      <c r="UM31" t="str">
        <f ca="1"/>
        <v>Detector Diversos</v>
      </c>
      <c r="UN31" t="str">
        <f ca="1"/>
        <v>Detector Fixo</v>
      </c>
      <c r="UO31" t="str">
        <f ca="1"/>
        <v>Detector Portátil</v>
      </c>
      <c r="UP31" t="str">
        <f ca="1"/>
        <v>Diversos Diversos</v>
      </c>
      <c r="UQ31" t="str">
        <f ca="1"/>
        <v>Dosímetro de ruído</v>
      </c>
      <c r="UR31" t="str">
        <f ca="1"/>
        <v>Elevador de Liquidos Fixo</v>
      </c>
      <c r="US31" t="str">
        <f ca="1"/>
        <v>Extração Diversos</v>
      </c>
      <c r="UT31" t="str">
        <f ca="1"/>
        <v>Filtração Diversos</v>
      </c>
      <c r="UU31" t="str">
        <f ca="1"/>
        <v>Fotometro Portátil</v>
      </c>
      <c r="UV31" t="str">
        <f ca="1"/>
        <v>Guincho</v>
      </c>
      <c r="UW31" t="str">
        <f ca="1"/>
        <v>Impactador de Cascata</v>
      </c>
      <c r="UX31" t="str">
        <f ca="1"/>
        <v>Inativo Inativo</v>
      </c>
      <c r="UY31" t="str">
        <f ca="1"/>
        <v>Locação Diversos</v>
      </c>
      <c r="UZ31" t="str">
        <f ca="1"/>
        <v>Medidor de Material Particulado Fixo</v>
      </c>
      <c r="VA31" t="str">
        <f ca="1"/>
        <v>Medidor de Material Particulado Portátil</v>
      </c>
      <c r="VB31" t="str">
        <f ca="1"/>
        <v>Medidor de Nível de Pressão Sonora</v>
      </c>
      <c r="VC31" t="str">
        <f ca="1"/>
        <v>Medidor de Nivel Diversos</v>
      </c>
      <c r="VD31" t="str">
        <f ca="1"/>
        <v>Medidor de Nivel Fixo</v>
      </c>
      <c r="VE31" t="str">
        <f ca="1"/>
        <v>Medidor de Nivel Portátil</v>
      </c>
      <c r="VF31" t="str">
        <f ca="1"/>
        <v>Medidor de Vazão Argonaut SL</v>
      </c>
      <c r="VG31" t="str">
        <f ca="1"/>
        <v>Medidor de Vazão Fixo</v>
      </c>
      <c r="VH31" t="str">
        <f ca="1"/>
        <v>Medidor de Vazão FlowTracker</v>
      </c>
      <c r="VI31" t="str">
        <f ca="1"/>
        <v>Medidor de Vazão Portátil</v>
      </c>
      <c r="VJ31" t="str">
        <f ca="1"/>
        <v>Medidor de Vazão RS5</v>
      </c>
      <c r="VK31" t="str">
        <f ca="1"/>
        <v>Medidor de Vazão RS6</v>
      </c>
      <c r="VL31" t="str">
        <f ca="1"/>
        <v>Medidor de Vazão RS7</v>
      </c>
      <c r="VM31" t="str">
        <f ca="1"/>
        <v>Medidor de Vazão RS-M10</v>
      </c>
      <c r="VN31" t="str">
        <f ca="1"/>
        <v>Medidor de Vazão RS-M11</v>
      </c>
      <c r="VO31" t="str">
        <f ca="1"/>
        <v>Medidor de Vazão RS-M9</v>
      </c>
      <c r="VP31" t="str">
        <f ca="1"/>
        <v>Medidor de Vazão RS-S5</v>
      </c>
      <c r="VQ31" t="str">
        <f ca="1"/>
        <v>Medidor de Vibração Portátil</v>
      </c>
      <c r="VR31" t="str">
        <f ca="1"/>
        <v>Meteorologia Fixo</v>
      </c>
      <c r="VS31" t="str">
        <f ca="1"/>
        <v>MODFLOW Diversos</v>
      </c>
      <c r="VT31" t="str">
        <f ca="1"/>
        <v>Monitor de Material Particulado</v>
      </c>
      <c r="VU31" t="str">
        <f ca="1"/>
        <v>Monitor de Material Particulado Portátil</v>
      </c>
      <c r="VV31" t="str">
        <f ca="1"/>
        <v>Monitoramento Fixo</v>
      </c>
      <c r="VW31" t="str">
        <f ca="1"/>
        <v>Mosquetão</v>
      </c>
      <c r="VX31" t="str">
        <f ca="1"/>
        <v>Óculos de Proteção</v>
      </c>
      <c r="VY31" t="str">
        <f ca="1"/>
        <v>Outros Diversos</v>
      </c>
      <c r="VZ31" t="str">
        <f ca="1"/>
        <v>Painel controlador Diversos</v>
      </c>
      <c r="WA31" t="str">
        <f ca="1"/>
        <v>Painel controlador Fixo</v>
      </c>
      <c r="WB31" t="str">
        <f ca="1"/>
        <v>Painel controlador Portátil</v>
      </c>
      <c r="WC31" t="str">
        <f ca="1"/>
        <v>Respirador Facial</v>
      </c>
      <c r="WD31" t="str">
        <f ca="1"/>
        <v>Separador de Agua/ Oleo Fixo</v>
      </c>
      <c r="WE31" t="str">
        <f ca="1"/>
        <v>Sistema de Monitoramento de Material Particulado</v>
      </c>
      <c r="WF31" t="str">
        <f ca="1"/>
        <v>Sonda Portátil</v>
      </c>
      <c r="WG31" t="str">
        <f ca="1"/>
        <v xml:space="preserve">Sonda Portátil </v>
      </c>
      <c r="WH31" t="str">
        <f ca="1"/>
        <v>Sonda Serie 6</v>
      </c>
      <c r="WI31" t="str">
        <f ca="1"/>
        <v>Sonda Serie EcoSense</v>
      </c>
      <c r="WJ31" t="str">
        <f ca="1"/>
        <v>Sonda Serie EXO</v>
      </c>
      <c r="WK31" t="str">
        <f ca="1"/>
        <v>Sonda Serie IQ SensorNet</v>
      </c>
      <c r="WL31" t="str">
        <f ca="1"/>
        <v>Sonda Serie Lab &amp; Field</v>
      </c>
      <c r="WM31" t="str">
        <f ca="1"/>
        <v>Sonda Serie MultiLab</v>
      </c>
      <c r="WN31" t="str">
        <f ca="1"/>
        <v>Sonda Serie ODO-RTU</v>
      </c>
      <c r="WO31" t="str">
        <f ca="1"/>
        <v>Sonda Serie Pro</v>
      </c>
      <c r="WP31" t="str">
        <f ca="1"/>
        <v>Sonda Serie ProDigital</v>
      </c>
      <c r="WQ31" t="str">
        <f ca="1"/>
        <v>Sonda Serie TruLab</v>
      </c>
      <c r="WR31" t="str">
        <f ca="1"/>
        <v>Talabarte</v>
      </c>
      <c r="WS31" t="str">
        <f ca="1"/>
        <v>Telemetria Fixo</v>
      </c>
      <c r="WT31" t="str">
        <f ca="1"/>
        <v>TERMAL Fixo</v>
      </c>
      <c r="WU31" t="str">
        <f ca="1"/>
        <v>Transmissão Fixo</v>
      </c>
      <c r="WV31" t="str">
        <f ca="1"/>
        <v>Tratamento Diversos</v>
      </c>
      <c r="WW31" t="str">
        <f ca="1"/>
        <v>Tratamento Fixo</v>
      </c>
      <c r="WX31" t="str">
        <f ca="1"/>
        <v>Travaqueda</v>
      </c>
      <c r="WY31" t="str">
        <f ca="1"/>
        <v>Tripe</v>
      </c>
      <c r="WZ31" t="str">
        <f ca="1"/>
        <v>UMR Fixo</v>
      </c>
      <c r="AMP31" cm="1">
        <f t="array" aca="1" ref="AMP31:AXU31" ca="1">IFERROR(TRANSPOSE(_xlfn._xlws.SORT(_xlfn.UNIQUE(_xlfn._xlws.FILTER(cp_subgrupo,(($A31="")+(cp_linha=$A31))*(($B31="")+(cp_grupo=$B31))*(($D31="")+(cp_tipo_mercadoria=$D31))*(($E31="")+(cp_fabricante=$E31)))))),"")</f>
        <v>550</v>
      </c>
      <c r="AMQ31">
        <f ca="1"/>
        <v>556</v>
      </c>
      <c r="AMR31">
        <f ca="1"/>
        <v>6600</v>
      </c>
      <c r="AMS31">
        <f ca="1"/>
        <v>9500</v>
      </c>
      <c r="AMT31">
        <f ca="1"/>
        <v>9800</v>
      </c>
      <c r="AMU31" t="str">
        <f ca="1"/>
        <v>3017M</v>
      </c>
      <c r="AMV31" t="str">
        <f ca="1"/>
        <v>301-ADI</v>
      </c>
      <c r="AMW31" t="str">
        <f ca="1"/>
        <v>301C</v>
      </c>
      <c r="AMX31" t="str">
        <f ca="1"/>
        <v>301-R8</v>
      </c>
      <c r="AMY31" t="str">
        <f ca="1"/>
        <v>4000 series Isco</v>
      </c>
      <c r="AMZ31" t="str">
        <f ca="1"/>
        <v xml:space="preserve">Absorvedores </v>
      </c>
      <c r="ANA31" t="str">
        <f ca="1"/>
        <v>Acessório</v>
      </c>
      <c r="ANB31" t="str">
        <f ca="1"/>
        <v>ADCP</v>
      </c>
      <c r="ANC31" t="str">
        <f ca="1"/>
        <v>ADP</v>
      </c>
      <c r="AND31" t="str">
        <f ca="1"/>
        <v>ADR 1500</v>
      </c>
      <c r="ANE31" t="str">
        <f ca="1"/>
        <v>AIR AWARE</v>
      </c>
      <c r="ANF31" t="str">
        <f ca="1"/>
        <v>Air Striper</v>
      </c>
      <c r="ANG31" t="str">
        <f ca="1"/>
        <v>AIRSCAN</v>
      </c>
      <c r="ANH31" t="str">
        <f ca="1"/>
        <v>Amostrador</v>
      </c>
      <c r="ANI31" t="str">
        <f ca="1"/>
        <v>Anel</v>
      </c>
      <c r="ANJ31" t="str">
        <f ca="1"/>
        <v>APEX 2</v>
      </c>
      <c r="ANK31" t="str">
        <f ca="1"/>
        <v>Argonaut</v>
      </c>
      <c r="ANL31" t="str">
        <f ca="1"/>
        <v>Auto Pump</v>
      </c>
      <c r="ANM31" t="str">
        <f ca="1"/>
        <v>BADGE PLUS</v>
      </c>
      <c r="ANN31" t="str">
        <f ca="1"/>
        <v>Biogas</v>
      </c>
      <c r="ANO31" t="str">
        <f ca="1"/>
        <v>BIOGAS 300</v>
      </c>
      <c r="ANP31" t="str">
        <f ca="1"/>
        <v>BIOGAS 3000</v>
      </c>
      <c r="ANQ31" t="str">
        <f ca="1"/>
        <v>BIOGAS 5000</v>
      </c>
      <c r="ANR31" t="str">
        <f ca="1"/>
        <v>BM25</v>
      </c>
      <c r="ANS31" t="str">
        <f ca="1"/>
        <v>Bomba</v>
      </c>
      <c r="ANT31" t="str">
        <f ca="1"/>
        <v>BW</v>
      </c>
      <c r="ANU31" t="str">
        <f ca="1"/>
        <v xml:space="preserve">BW </v>
      </c>
      <c r="ANV31" t="str">
        <f ca="1"/>
        <v>BW CLIP</v>
      </c>
      <c r="ANW31" t="str">
        <f ca="1"/>
        <v>BW FLEX</v>
      </c>
      <c r="ANX31" t="str">
        <f ca="1"/>
        <v>BW ICON</v>
      </c>
      <c r="ANY31" t="str">
        <f ca="1"/>
        <v>BW SOLO</v>
      </c>
      <c r="ANZ31" t="str">
        <f ca="1"/>
        <v>BW ULTRA</v>
      </c>
      <c r="AOA31" t="str">
        <f ca="1"/>
        <v>C100</v>
      </c>
      <c r="AOB31" t="str">
        <f ca="1"/>
        <v>Cabo</v>
      </c>
      <c r="AOC31" t="str">
        <f ca="1"/>
        <v>Calibração</v>
      </c>
      <c r="AOD31" t="str">
        <f ca="1"/>
        <v>Castaway</v>
      </c>
      <c r="AOE31" t="str">
        <f ca="1"/>
        <v>CEL-24X</v>
      </c>
      <c r="AOF31" t="str">
        <f ca="1"/>
        <v>CEL-35X</v>
      </c>
      <c r="AOG31" t="str">
        <f ca="1"/>
        <v>CEL-62X</v>
      </c>
      <c r="AOH31" t="str">
        <f ca="1"/>
        <v>CEL-63X</v>
      </c>
      <c r="AOI31" t="str">
        <f ca="1"/>
        <v>Certificado</v>
      </c>
      <c r="AOJ31" t="str">
        <f ca="1"/>
        <v>CEX300</v>
      </c>
      <c r="AOK31" t="str">
        <f ca="1"/>
        <v>Chempro</v>
      </c>
      <c r="AOL31" t="str">
        <f ca="1"/>
        <v>Cilindro</v>
      </c>
      <c r="AOM31" t="str">
        <f ca="1"/>
        <v xml:space="preserve">Cinto de Segurança </v>
      </c>
      <c r="AON31" t="str">
        <f ca="1"/>
        <v>Clean Cell Pro</v>
      </c>
      <c r="AOO31" t="str">
        <f ca="1"/>
        <v>CLEANVIEWERGAS</v>
      </c>
      <c r="AOP31" t="str">
        <f ca="1"/>
        <v>CM4</v>
      </c>
      <c r="AOQ31" t="str">
        <f ca="1"/>
        <v>CONDUCTIVITY PLUS</v>
      </c>
      <c r="AOR31" t="str">
        <f ca="1"/>
        <v>CONTADOR DE CICLOS</v>
      </c>
      <c r="AOS31" t="str">
        <f ca="1"/>
        <v>Controlador</v>
      </c>
      <c r="AOT31" t="str">
        <f ca="1"/>
        <v>CTX 300</v>
      </c>
      <c r="AOU31" t="str">
        <f ca="1"/>
        <v>CUB</v>
      </c>
      <c r="AOV31" t="str">
        <f ca="1"/>
        <v>DataLogger</v>
      </c>
      <c r="AOW31" t="str">
        <f ca="1"/>
        <v>DATARAM 4</v>
      </c>
      <c r="AOX31" t="str">
        <f ca="1"/>
        <v>DBADGE 2</v>
      </c>
      <c r="AOY31" t="str">
        <f ca="1"/>
        <v>DBO</v>
      </c>
      <c r="AOZ31" t="str">
        <f ca="1"/>
        <v>DIPPER TOUGH</v>
      </c>
      <c r="APA31" t="str">
        <f ca="1"/>
        <v>DIPPERLOG</v>
      </c>
      <c r="APB31" t="str">
        <f ca="1"/>
        <v>DIPPER-T</v>
      </c>
      <c r="APC31" t="str">
        <f ca="1"/>
        <v>Display</v>
      </c>
      <c r="APD31" t="str">
        <f ca="1"/>
        <v>Diversos</v>
      </c>
      <c r="APE31" t="str">
        <f ca="1"/>
        <v>DO200</v>
      </c>
      <c r="APF31" t="str">
        <f ca="1"/>
        <v>DURATRACKER</v>
      </c>
      <c r="APG31" t="str">
        <f ca="1"/>
        <v>E3 POINT</v>
      </c>
      <c r="APH31" t="str">
        <f ca="1"/>
        <v>EAGLE</v>
      </c>
      <c r="API31" t="str">
        <f ca="1"/>
        <v>EC300</v>
      </c>
      <c r="APJ31" t="str">
        <f ca="1"/>
        <v>EC30A</v>
      </c>
      <c r="APK31" t="str">
        <f ca="1"/>
        <v>Embarcação</v>
      </c>
      <c r="APL31" t="str">
        <f ca="1"/>
        <v>EmeClean</v>
      </c>
      <c r="APM31" t="str">
        <f ca="1"/>
        <v>Estação</v>
      </c>
      <c r="APN31" t="str">
        <f ca="1"/>
        <v>Estrutura</v>
      </c>
      <c r="APO31" t="str">
        <f ca="1"/>
        <v>EXO</v>
      </c>
      <c r="APP31" t="str">
        <f ca="1"/>
        <v>EXO (Completa)</v>
      </c>
      <c r="APQ31" t="str">
        <f ca="1"/>
        <v>EXTREME</v>
      </c>
      <c r="APR31" t="str">
        <f ca="1"/>
        <v>FALCO</v>
      </c>
      <c r="APS31" t="str">
        <f ca="1"/>
        <v>FAU</v>
      </c>
      <c r="APT31" t="str">
        <f ca="1"/>
        <v>Ferramental</v>
      </c>
      <c r="APU31" t="str">
        <f ca="1"/>
        <v>Filtro</v>
      </c>
      <c r="APV31" t="str">
        <f ca="1"/>
        <v>FIREPRO</v>
      </c>
      <c r="APW31" t="str">
        <f ca="1"/>
        <v>FlowTracker</v>
      </c>
      <c r="APX31" t="str">
        <f ca="1"/>
        <v>FROG</v>
      </c>
      <c r="APY31" t="str">
        <f ca="1"/>
        <v>FS20X</v>
      </c>
      <c r="APZ31" t="str">
        <f ca="1"/>
        <v>FS-20X</v>
      </c>
      <c r="AQA31" t="str">
        <f ca="1"/>
        <v>FS24X</v>
      </c>
      <c r="AQB31" t="str">
        <f ca="1"/>
        <v>FSL100</v>
      </c>
      <c r="AQC31" t="str">
        <f ca="1"/>
        <v>FSX</v>
      </c>
      <c r="AQD31" t="str">
        <f ca="1"/>
        <v>G100</v>
      </c>
      <c r="AQE31" t="str">
        <f ca="1"/>
        <v>G110</v>
      </c>
      <c r="AQF31" t="str">
        <f ca="1"/>
        <v>G200</v>
      </c>
      <c r="AQG31" t="str">
        <f ca="1"/>
        <v>GA 3000</v>
      </c>
      <c r="AQH31" t="str">
        <f ca="1"/>
        <v>GA 5000</v>
      </c>
      <c r="AQI31" t="str">
        <f ca="1"/>
        <v>GASCARD</v>
      </c>
      <c r="AQJ31" t="str">
        <f ca="1"/>
        <v>GASCEHCK G</v>
      </c>
      <c r="AQK31" t="str">
        <f ca="1"/>
        <v>Gascheck</v>
      </c>
      <c r="AQL31" t="str">
        <f ca="1"/>
        <v>GASCHECK 3000</v>
      </c>
      <c r="AQM31" t="str">
        <f ca="1"/>
        <v>GASCHECK 5000</v>
      </c>
      <c r="AQN31" t="str">
        <f ca="1"/>
        <v>GASCHECK 6000</v>
      </c>
      <c r="AQO31" t="str">
        <f ca="1"/>
        <v>GASCHECK G</v>
      </c>
      <c r="AQP31" t="str">
        <f ca="1"/>
        <v>GASCHECK P1</v>
      </c>
      <c r="AQQ31" t="str">
        <f ca="1"/>
        <v>GASPOINT</v>
      </c>
      <c r="AQR31" t="str">
        <f ca="1"/>
        <v>GATEWAY</v>
      </c>
      <c r="AQS31" t="str">
        <f ca="1"/>
        <v>GEM</v>
      </c>
      <c r="AQT31" t="str">
        <f ca="1"/>
        <v>GEM 2000</v>
      </c>
      <c r="AQU31" t="str">
        <f ca="1"/>
        <v>GEM 5000</v>
      </c>
      <c r="AQV31" t="str">
        <f ca="1"/>
        <v>GEM/GA/BIOGAS 5000</v>
      </c>
      <c r="AQW31" t="str">
        <f ca="1"/>
        <v>GeneCount</v>
      </c>
      <c r="AQX31" t="str">
        <f ca="1"/>
        <v>GENIE</v>
      </c>
      <c r="AQY31" t="str">
        <f ca="1"/>
        <v>Guardian</v>
      </c>
      <c r="AQZ31" t="str">
        <f ca="1"/>
        <v>GUARDIAN 2</v>
      </c>
      <c r="ARA31" t="str">
        <f ca="1"/>
        <v>H.OIL</v>
      </c>
      <c r="ARB31" t="str">
        <f ca="1"/>
        <v>HA20</v>
      </c>
      <c r="ARC31" t="str">
        <f ca="1"/>
        <v>HA40</v>
      </c>
      <c r="ARD31" t="str">
        <f ca="1"/>
        <v>HA-71</v>
      </c>
      <c r="ARE31" t="str">
        <f ca="1"/>
        <v>HA-72</v>
      </c>
      <c r="ARF31" t="str">
        <f ca="1"/>
        <v>HAVEX</v>
      </c>
      <c r="ARG31" t="str">
        <f ca="1"/>
        <v>HON</v>
      </c>
      <c r="ARH31" t="str">
        <f ca="1"/>
        <v>HON TITAN</v>
      </c>
      <c r="ARI31" t="str">
        <f ca="1"/>
        <v>Hora Técnica</v>
      </c>
      <c r="ARJ31" t="str">
        <f ca="1"/>
        <v>IAQ POINT 2</v>
      </c>
      <c r="ARK31" t="str">
        <f ca="1"/>
        <v>IMPACT PRO</v>
      </c>
      <c r="ARL31" t="str">
        <f ca="1"/>
        <v>Inativo</v>
      </c>
      <c r="ARM31" t="str">
        <f ca="1"/>
        <v>INNOVA</v>
      </c>
      <c r="ARN31" t="str">
        <f ca="1"/>
        <v>Instalação</v>
      </c>
      <c r="ARO31" t="str">
        <f ca="1"/>
        <v>INTELLIDOX</v>
      </c>
      <c r="ARP31" t="str">
        <f ca="1"/>
        <v>IQ PIPE</v>
      </c>
      <c r="ARQ31" t="str">
        <f ca="1"/>
        <v>IQ PLUS</v>
      </c>
      <c r="ARR31" t="str">
        <f ca="1"/>
        <v>IQ Standard</v>
      </c>
      <c r="ARS31" t="str">
        <f ca="1"/>
        <v>ITRANS</v>
      </c>
      <c r="ART31" t="str">
        <f ca="1"/>
        <v>JES-301</v>
      </c>
      <c r="ARU31" t="str">
        <f ca="1"/>
        <v>JFID</v>
      </c>
      <c r="ARV31" t="str">
        <f ca="1"/>
        <v>JH3E</v>
      </c>
      <c r="ARW31" t="str">
        <f ca="1"/>
        <v>JSP-87</v>
      </c>
      <c r="ARX31" t="str">
        <f ca="1"/>
        <v>JSP-89</v>
      </c>
      <c r="ARY31" t="str">
        <f ca="1"/>
        <v>L360</v>
      </c>
      <c r="ARZ31" t="str">
        <f ca="1"/>
        <v>LEAKCHECK P1</v>
      </c>
      <c r="ASA31" t="str">
        <f ca="1"/>
        <v>LEAKMATE</v>
      </c>
      <c r="ASB31" t="str">
        <f ca="1"/>
        <v>Locação</v>
      </c>
      <c r="ASC31" t="str">
        <f ca="1"/>
        <v>Luminometro</v>
      </c>
      <c r="ASD31" t="str">
        <f ca="1"/>
        <v>M10</v>
      </c>
      <c r="ASE31" t="str">
        <f ca="1"/>
        <v>M11</v>
      </c>
      <c r="ASF31" t="str">
        <f ca="1"/>
        <v>M9</v>
      </c>
      <c r="ASG31" t="str">
        <f ca="1"/>
        <v>MAGFLUX</v>
      </c>
      <c r="ASH31" t="str">
        <f ca="1"/>
        <v>Maleta</v>
      </c>
      <c r="ASI31" t="str">
        <f ca="1"/>
        <v>MANHANDLER</v>
      </c>
      <c r="ASJ31" t="str">
        <f ca="1"/>
        <v>MANNING</v>
      </c>
      <c r="ASK31" t="str">
        <f ca="1"/>
        <v>Manta</v>
      </c>
      <c r="ASL31" t="str">
        <f ca="1"/>
        <v>Manta OWS</v>
      </c>
      <c r="ASM31" t="str">
        <f ca="1"/>
        <v>MARPLE</v>
      </c>
      <c r="ASN31" t="str">
        <f ca="1"/>
        <v>MAX XT</v>
      </c>
      <c r="ASO31" t="str">
        <f ca="1"/>
        <v>Metalyser</v>
      </c>
      <c r="ASP31" t="str">
        <f ca="1"/>
        <v>METREX</v>
      </c>
      <c r="ASQ31" t="str">
        <f ca="1"/>
        <v>MGD</v>
      </c>
      <c r="ASR31" t="str">
        <f ca="1"/>
        <v>MICRO 5</v>
      </c>
      <c r="ASS31" t="str">
        <f ca="1"/>
        <v>MicroADV</v>
      </c>
      <c r="AST31" t="str">
        <f ca="1"/>
        <v>MICROCLIP</v>
      </c>
      <c r="ASU31" t="str">
        <f ca="1"/>
        <v>MICRODOCK</v>
      </c>
      <c r="ASV31" t="str">
        <f ca="1"/>
        <v>MICRODUST</v>
      </c>
      <c r="ASW31" t="str">
        <f ca="1"/>
        <v>MIDAS</v>
      </c>
      <c r="ASX31" t="str">
        <f ca="1"/>
        <v>MILLER</v>
      </c>
      <c r="ASY31" t="str">
        <f ca="1"/>
        <v>MIRAN</v>
      </c>
      <c r="ASZ31" t="str">
        <f ca="1"/>
        <v>MKII</v>
      </c>
      <c r="ATA31" t="str">
        <f ca="1"/>
        <v>Moden</v>
      </c>
      <c r="ATB31" t="str">
        <f ca="1"/>
        <v>Mosquetão</v>
      </c>
      <c r="ATC31" t="str">
        <f ca="1"/>
        <v>MP10</v>
      </c>
      <c r="ATD31" t="str">
        <f ca="1"/>
        <v>MP15</v>
      </c>
      <c r="ATE31" t="str">
        <f ca="1"/>
        <v>MP20</v>
      </c>
      <c r="ATF31" t="str">
        <f ca="1"/>
        <v>MP30</v>
      </c>
      <c r="ATG31" t="str">
        <f ca="1"/>
        <v>MP50</v>
      </c>
      <c r="ATH31" t="str">
        <f ca="1"/>
        <v>MPD</v>
      </c>
      <c r="ATI31" t="str">
        <f ca="1"/>
        <v>MULTILAB</v>
      </c>
      <c r="ATJ31" t="str">
        <f ca="1"/>
        <v>MV02</v>
      </c>
      <c r="ATK31" t="str">
        <f ca="1"/>
        <v>MV03</v>
      </c>
      <c r="ATL31" t="str">
        <f ca="1"/>
        <v>MVI</v>
      </c>
      <c r="ATM31" t="str">
        <f ca="1"/>
        <v>MX4</v>
      </c>
      <c r="ATN31" t="str">
        <f ca="1"/>
        <v>MX6</v>
      </c>
      <c r="ATO31" t="str">
        <f ca="1"/>
        <v>NDP - 25 BAN</v>
      </c>
      <c r="ATP31" t="str">
        <f ca="1"/>
        <v>Numatic</v>
      </c>
      <c r="ATQ31" t="str">
        <f ca="1"/>
        <v>ODO200</v>
      </c>
      <c r="ATR31" t="str">
        <f ca="1"/>
        <v>OELD</v>
      </c>
      <c r="ATS31" t="str">
        <f ca="1"/>
        <v>OLCT</v>
      </c>
      <c r="ATT31" t="str">
        <f ca="1"/>
        <v>OPTI-FIT</v>
      </c>
      <c r="ATU31" t="str">
        <f ca="1"/>
        <v>OPTIMA PLUS</v>
      </c>
      <c r="ATV31" t="str">
        <f ca="1"/>
        <v>Outros</v>
      </c>
      <c r="ATW31" t="str">
        <f ca="1"/>
        <v>OWS</v>
      </c>
      <c r="ATX31" t="str">
        <f ca="1"/>
        <v>Painel</v>
      </c>
      <c r="ATY31" t="str">
        <f ca="1"/>
        <v>Painel de Controle</v>
      </c>
      <c r="ATZ31" t="str">
        <f ca="1"/>
        <v>Painel Solar</v>
      </c>
      <c r="AUA31" t="str">
        <f ca="1"/>
        <v>PANTHER</v>
      </c>
      <c r="AUB31" t="str">
        <f ca="1"/>
        <v>PCM</v>
      </c>
      <c r="AUC31" t="str">
        <f ca="1"/>
        <v>PDR1500</v>
      </c>
      <c r="AUD31" t="str">
        <f ca="1"/>
        <v>PH100</v>
      </c>
      <c r="AUE31" t="str">
        <f ca="1"/>
        <v>PHD6</v>
      </c>
      <c r="AUF31" t="str">
        <f ca="1"/>
        <v>PHOCHECK 1000</v>
      </c>
      <c r="AUG31" t="str">
        <f ca="1"/>
        <v>PHOCHECK 3000</v>
      </c>
      <c r="AUH31" t="str">
        <f ca="1"/>
        <v>Pro Plus</v>
      </c>
      <c r="AUI31" t="str">
        <f ca="1"/>
        <v>Pro Quattro</v>
      </c>
      <c r="AUJ31" t="str">
        <f ca="1"/>
        <v>PRO10</v>
      </c>
      <c r="AUK31" t="str">
        <f ca="1"/>
        <v>PRO1020</v>
      </c>
      <c r="AUL31" t="str">
        <f ca="1"/>
        <v>PRO1030</v>
      </c>
      <c r="AUM31" t="str">
        <f ca="1"/>
        <v>PRO20</v>
      </c>
      <c r="AUN31" t="str">
        <f ca="1"/>
        <v>PRO2030</v>
      </c>
      <c r="AUO31" t="str">
        <f ca="1"/>
        <v>PRO30</v>
      </c>
      <c r="AUP31" t="str">
        <f ca="1"/>
        <v>PRODO</v>
      </c>
      <c r="AUQ31" t="str">
        <f ca="1"/>
        <v>ProDss</v>
      </c>
      <c r="AUR31" t="str">
        <f ca="1"/>
        <v>PROSOLO</v>
      </c>
      <c r="AUS31" t="str">
        <f ca="1"/>
        <v>PROSWAP</v>
      </c>
      <c r="AUT31" t="str">
        <f ca="1"/>
        <v>PT100</v>
      </c>
      <c r="AUU31" t="str">
        <f ca="1"/>
        <v>QRAE 3</v>
      </c>
      <c r="AUV31" t="str">
        <f ca="1"/>
        <v>QRAE3</v>
      </c>
      <c r="AUW31" t="str">
        <f ca="1"/>
        <v>QUATTRO</v>
      </c>
      <c r="AUX31" t="str">
        <f ca="1"/>
        <v>Quimico</v>
      </c>
      <c r="AUY31" t="str">
        <f ca="1"/>
        <v>RAEGUARD</v>
      </c>
      <c r="AUZ31" t="str">
        <f ca="1"/>
        <v>Reagente</v>
      </c>
      <c r="AVA31" t="str">
        <f ca="1"/>
        <v>Reforma</v>
      </c>
      <c r="AVB31" t="str">
        <f ca="1"/>
        <v>REMOX</v>
      </c>
      <c r="AVC31" t="str">
        <f ca="1"/>
        <v>RIG RAT</v>
      </c>
      <c r="AVD31" t="str">
        <f ca="1"/>
        <v>RIKEN KEIKE</v>
      </c>
      <c r="AVE31" t="str">
        <f ca="1"/>
        <v>RS5</v>
      </c>
      <c r="AVF31" t="str">
        <f ca="1"/>
        <v>RS6</v>
      </c>
      <c r="AVG31" t="str">
        <f ca="1"/>
        <v>RS7</v>
      </c>
      <c r="AVH31" t="str">
        <f ca="1"/>
        <v>SAGE RIO</v>
      </c>
      <c r="AVI31" t="str">
        <f ca="1"/>
        <v>Sample Pro</v>
      </c>
      <c r="AVJ31" t="str">
        <f ca="1"/>
        <v>SAMPLEASE</v>
      </c>
      <c r="AVK31" t="str">
        <f ca="1"/>
        <v>SC</v>
      </c>
      <c r="AVL31" t="str">
        <f ca="1"/>
        <v>SCORPION</v>
      </c>
      <c r="AVM31" t="str">
        <f ca="1"/>
        <v>SEARCHLINE</v>
      </c>
      <c r="AVN31" t="str">
        <f ca="1"/>
        <v>SENSEPOINT</v>
      </c>
      <c r="AVO31" t="str">
        <f ca="1"/>
        <v>Sensor</v>
      </c>
      <c r="AVP31" t="str">
        <f ca="1"/>
        <v>SERIE BW</v>
      </c>
      <c r="AVQ31" t="str">
        <f ca="1"/>
        <v>SERIE6</v>
      </c>
      <c r="AVR31" t="str">
        <f ca="1"/>
        <v>SHAKETEST</v>
      </c>
      <c r="AVS31" t="str">
        <f ca="1"/>
        <v>SHARPEYE</v>
      </c>
      <c r="AVT31" t="str">
        <f ca="1"/>
        <v>Signature</v>
      </c>
      <c r="AVU31" t="str">
        <f ca="1"/>
        <v>Sistema</v>
      </c>
      <c r="AVV31" t="str">
        <f ca="1"/>
        <v>Skimmer</v>
      </c>
      <c r="AVW31" t="str">
        <f ca="1"/>
        <v>SKINNY DIPPER</v>
      </c>
      <c r="AVX31" t="str">
        <f ca="1"/>
        <v>SM.OIL</v>
      </c>
      <c r="AVY31" t="str">
        <f ca="1"/>
        <v>Software</v>
      </c>
      <c r="AVZ31" t="str">
        <f ca="1"/>
        <v>Solução</v>
      </c>
      <c r="AWA31" t="str">
        <f ca="1"/>
        <v>Sonda RTU</v>
      </c>
      <c r="AWB31" t="str">
        <f ca="1"/>
        <v>SOS-4-003</v>
      </c>
      <c r="AWC31" t="str">
        <f ca="1"/>
        <v>SPERIAN</v>
      </c>
      <c r="AWD31" t="str">
        <f ca="1"/>
        <v>SPM FLEX</v>
      </c>
      <c r="AWE31" t="str">
        <f ca="1"/>
        <v>T8000</v>
      </c>
      <c r="AWF31" t="str">
        <f ca="1"/>
        <v>TadLar Bag</v>
      </c>
      <c r="AWG31" t="str">
        <f ca="1"/>
        <v>TERMAL</v>
      </c>
      <c r="AWH31" t="str">
        <f ca="1"/>
        <v>Termovelocimétrico</v>
      </c>
      <c r="AWI31" t="str">
        <f ca="1"/>
        <v>TIGER</v>
      </c>
      <c r="AWJ31" t="str">
        <f ca="1"/>
        <v>TITAN</v>
      </c>
      <c r="AWK31" t="str">
        <f ca="1"/>
        <v>TITAN 2</v>
      </c>
      <c r="AWL31" t="str">
        <f ca="1"/>
        <v>TOP TRACK</v>
      </c>
      <c r="AWM31" t="str">
        <f ca="1"/>
        <v>TOUCHPOINT</v>
      </c>
      <c r="AWN31" t="str">
        <f ca="1"/>
        <v>Transdutor</v>
      </c>
      <c r="AWO31" t="str">
        <f ca="1"/>
        <v>Transmissor</v>
      </c>
      <c r="AWP31" t="str">
        <f ca="1"/>
        <v>Treinamento</v>
      </c>
      <c r="AWQ31" t="str">
        <f ca="1"/>
        <v>TruLab</v>
      </c>
      <c r="AWR31" t="str">
        <f ca="1"/>
        <v>TVA</v>
      </c>
      <c r="AWS31" t="str">
        <f ca="1"/>
        <v xml:space="preserve">TVA </v>
      </c>
      <c r="AWT31" t="str">
        <f ca="1"/>
        <v>TVA 1000B</v>
      </c>
      <c r="AWU31" t="str">
        <f ca="1"/>
        <v>TVA 2020</v>
      </c>
      <c r="AWV31" t="str">
        <f ca="1"/>
        <v>TVOC</v>
      </c>
      <c r="AWW31" t="str">
        <f ca="1"/>
        <v>TX1</v>
      </c>
      <c r="AWX31" t="str">
        <f ca="1"/>
        <v>UMR</v>
      </c>
      <c r="AWY31" t="str">
        <f ca="1"/>
        <v>UVEX</v>
      </c>
      <c r="AWZ31" t="str">
        <f ca="1"/>
        <v>Vapor pin/ Clean</v>
      </c>
      <c r="AXA31" t="str">
        <f ca="1"/>
        <v>WATER TAPE</v>
      </c>
      <c r="AXB31" t="str">
        <f ca="1"/>
        <v>WELLHEAD</v>
      </c>
      <c r="AXC31" t="str">
        <f ca="1"/>
        <v>WellTape</v>
      </c>
      <c r="AXD31" t="str">
        <f ca="1"/>
        <v>WX16</v>
      </c>
      <c r="AXE31" t="str">
        <f ca="1"/>
        <v>WX4</v>
      </c>
      <c r="AXF31" t="str">
        <f ca="1"/>
        <v>WX64</v>
      </c>
      <c r="AXG31" t="str">
        <f ca="1"/>
        <v>XCD</v>
      </c>
      <c r="AXH31" t="str">
        <f ca="1"/>
        <v>XCL</v>
      </c>
      <c r="AXI31" t="str">
        <f ca="1"/>
        <v>XNX</v>
      </c>
      <c r="AXJ31" t="str">
        <f ca="1"/>
        <v>XPIS</v>
      </c>
      <c r="AXK31" t="str">
        <f ca="1"/>
        <v>XPV</v>
      </c>
      <c r="AXL31" t="str">
        <f ca="1"/>
        <v>XRL</v>
      </c>
      <c r="AXM31" t="str">
        <f ca="1"/>
        <v>YSI30</v>
      </c>
      <c r="AXN31" t="str">
        <f ca="1"/>
        <v>YSI3100</v>
      </c>
      <c r="AXO31" t="str">
        <f ca="1"/>
        <v>YSI3200</v>
      </c>
      <c r="AXP31" t="str">
        <f ca="1"/>
        <v>YSI5000</v>
      </c>
      <c r="AXQ31" t="str">
        <f ca="1"/>
        <v>YSI5100</v>
      </c>
      <c r="AXR31" t="str">
        <f ca="1"/>
        <v>YSI55</v>
      </c>
      <c r="AXS31" t="str">
        <f ca="1"/>
        <v>YSI60</v>
      </c>
      <c r="AXT31" t="str">
        <f ca="1"/>
        <v>YSI85</v>
      </c>
      <c r="AXU31" t="str">
        <f ca="1"/>
        <v>ZAREBA</v>
      </c>
      <c r="BFV31" t="str" cm="1">
        <f t="array" aca="1" ref="BFV31:BGB31" ca="1">IFERROR(TRANSPOSE(_xlfn._xlws.SORT(_xlfn.UNIQUE(_xlfn._xlws.FILTER(cp_tipo_mercadoria,(($A31="")+(cp_linha=$A31))*(($B31="")+(cp_grupo=$B31))*(($C31="")+(cp_subgrupo=$C31))*(($E31="")+(cp_fabricante=$E31)))))),"")</f>
        <v>Acessório</v>
      </c>
      <c r="BFW31" t="str">
        <f ca="1"/>
        <v>Acessório/Reposição</v>
      </c>
      <c r="BFX31" t="str">
        <f ca="1"/>
        <v>Inativo</v>
      </c>
      <c r="BFY31" t="str">
        <f ca="1"/>
        <v>Insumo</v>
      </c>
      <c r="BFZ31" t="str">
        <f ca="1"/>
        <v>Produto</v>
      </c>
      <c r="BGA31" t="str">
        <f ca="1"/>
        <v>Reposição</v>
      </c>
      <c r="BGB31" t="str">
        <f ca="1"/>
        <v>Serviço</v>
      </c>
      <c r="BZB31" t="str" cm="1">
        <f t="array" aca="1" ref="BZB31:CBA31" ca="1">IFERROR(TRANSPOSE(_xlfn._xlws.SORT(_xlfn.UNIQUE(_xlfn._xlws.FILTER(cp_fabricante,(($A31="")+(cp_linha=$A31))*(($B31="")+(cp_grupo=$B31))*(($C31="")+(cp_subgrupo=$C31))*(($D31="")+(cp_tipo_mercadoria=$D31)))))),"")</f>
        <v>ABK</v>
      </c>
      <c r="BZC31" t="str">
        <f ca="1"/>
        <v>AGT</v>
      </c>
      <c r="BZD31" t="str">
        <f ca="1"/>
        <v>Air Liquide</v>
      </c>
      <c r="BZE31" t="str">
        <f ca="1"/>
        <v>AMBIENTAL</v>
      </c>
      <c r="BZF31" t="str">
        <f ca="1"/>
        <v>AMS</v>
      </c>
      <c r="BZG31" t="str">
        <f ca="1"/>
        <v>Campbell</v>
      </c>
      <c r="BZH31" t="str">
        <f ca="1"/>
        <v>CASELLA</v>
      </c>
      <c r="BZI31" t="str">
        <f ca="1"/>
        <v>CHP</v>
      </c>
      <c r="BZJ31" t="str">
        <f ca="1"/>
        <v>Clean</v>
      </c>
      <c r="BZK31" t="str">
        <f ca="1"/>
        <v>COPPI</v>
      </c>
      <c r="BZL31" t="str">
        <f ca="1"/>
        <v>Coregas</v>
      </c>
      <c r="BZM31" t="str">
        <f ca="1"/>
        <v>DFT</v>
      </c>
      <c r="BZN31" t="str">
        <f ca="1"/>
        <v>DPUNION</v>
      </c>
      <c r="BZO31" t="str">
        <f ca="1"/>
        <v>EDINBURG</v>
      </c>
      <c r="BZP31" t="str">
        <f ca="1"/>
        <v>EMEC</v>
      </c>
      <c r="BZQ31" t="str">
        <f ca="1"/>
        <v>EN NOVATIVE</v>
      </c>
      <c r="BZR31" t="str">
        <f ca="1"/>
        <v>environics</v>
      </c>
      <c r="BZS31" t="str">
        <f ca="1"/>
        <v>EON</v>
      </c>
      <c r="BZT31" t="str">
        <f ca="1"/>
        <v>ESS</v>
      </c>
      <c r="BZU31" t="str">
        <f ca="1"/>
        <v>Fabricante</v>
      </c>
      <c r="BZV31" t="str">
        <f ca="1"/>
        <v>Global Water</v>
      </c>
      <c r="BZW31" t="str">
        <f ca="1"/>
        <v>GRACO</v>
      </c>
      <c r="BZX31" t="str">
        <f ca="1"/>
        <v>HER</v>
      </c>
      <c r="BZY31" t="str">
        <f ca="1"/>
        <v>HISCO</v>
      </c>
      <c r="BZZ31" t="str">
        <f ca="1"/>
        <v>HON</v>
      </c>
      <c r="CAA31" t="str">
        <f ca="1"/>
        <v>Inativo</v>
      </c>
      <c r="CAB31" t="str">
        <f ca="1"/>
        <v>Industrial</v>
      </c>
      <c r="CAC31" t="str">
        <f ca="1"/>
        <v>ION</v>
      </c>
      <c r="CAD31" t="str">
        <f ca="1"/>
        <v>ISCO</v>
      </c>
      <c r="CAE31" t="str">
        <f ca="1"/>
        <v>JCT</v>
      </c>
      <c r="CAF31" t="str">
        <f ca="1"/>
        <v>LINDE</v>
      </c>
      <c r="CAG31" t="str">
        <f ca="1"/>
        <v>Luminutra</v>
      </c>
      <c r="CAH31" t="str">
        <f ca="1"/>
        <v>MJK</v>
      </c>
      <c r="CAI31" t="str">
        <f ca="1"/>
        <v>NIVELCO</v>
      </c>
      <c r="CAJ31" t="str">
        <f ca="1"/>
        <v>NOVALINX</v>
      </c>
      <c r="CAK31" t="str">
        <f ca="1"/>
        <v>Oceanalpha</v>
      </c>
      <c r="CAL31" t="str">
        <f ca="1"/>
        <v>QED</v>
      </c>
      <c r="CAM31" t="str">
        <f ca="1"/>
        <v>RADIONDETECTION</v>
      </c>
      <c r="CAN31" t="str">
        <f ca="1"/>
        <v>RDI</v>
      </c>
      <c r="CAO31" t="str">
        <f ca="1"/>
        <v>Regenesis</v>
      </c>
      <c r="CAP31" t="str">
        <f ca="1"/>
        <v>RIKA</v>
      </c>
      <c r="CAQ31" t="str">
        <f ca="1"/>
        <v>SF</v>
      </c>
      <c r="CAR31" t="str">
        <f ca="1"/>
        <v>SHANGHAI</v>
      </c>
      <c r="CAS31" t="str">
        <f ca="1"/>
        <v>SON</v>
      </c>
      <c r="CAT31" t="str">
        <f ca="1"/>
        <v>TDS</v>
      </c>
      <c r="CAU31" t="str">
        <f ca="1"/>
        <v>Thermo</v>
      </c>
      <c r="CAV31" t="str">
        <f ca="1"/>
        <v>Trace2o</v>
      </c>
      <c r="CAW31" t="str">
        <f ca="1"/>
        <v>VAPOR PIN</v>
      </c>
      <c r="CAX31" t="str">
        <f ca="1"/>
        <v>waterloo</v>
      </c>
      <c r="CAY31" t="str">
        <f ca="1"/>
        <v>White</v>
      </c>
      <c r="CAZ31" t="str">
        <f ca="1"/>
        <v>YSI</v>
      </c>
      <c r="CBA31">
        <f ca="1"/>
        <v>0</v>
      </c>
    </row>
    <row r="32" spans="30:624 1030:2081" x14ac:dyDescent="0.25">
      <c r="AD32" t="str" cm="1">
        <f t="array" aca="1" ref="AD32:AI32" ca="1">IFERROR(TRANSPOSE(_xlfn._xlws.SORT(_xlfn.UNIQUE(_xlfn._xlws.FILTER(cp_linha,(($B32="")+(cp_grupo=$B32))*(($C32="")+(cp_subgrupo=$C32))*(($D32="")+(cp_tipo_mercadoria=$D32))*(($E32="")+(cp_fabricante=$E32)))))),"")</f>
        <v>Detecção e Processos de Gases</v>
      </c>
      <c r="AE32" t="str">
        <f ca="1"/>
        <v>Diversos</v>
      </c>
      <c r="AF32" t="str">
        <f ca="1"/>
        <v>Inativo</v>
      </c>
      <c r="AG32" t="str">
        <f ca="1"/>
        <v>Locação</v>
      </c>
      <c r="AH32" t="str">
        <f ca="1"/>
        <v>Recursos Hídricos</v>
      </c>
      <c r="AI32" t="str">
        <f ca="1"/>
        <v>Remediação</v>
      </c>
      <c r="TJ32" t="str" cm="1">
        <f t="array" aca="1" ref="TJ32:WZ32" ca="1">IFERROR(TRANSPOSE(_xlfn._xlws.SORT(_xlfn.UNIQUE(_xlfn._xlws.FILTER(cp_grupo,(($A32="")+(cp_linha=$A32))*(($C32="")+(cp_subgrupo=$C32))*(($D32="")+(cp_tipo_mercadoria=$D32))*(($E32="")+(cp_fabricante=$E32)))))),"")</f>
        <v>Absorvedores</v>
      </c>
      <c r="TK32" t="str">
        <f ca="1"/>
        <v>Alimentação Eletrico</v>
      </c>
      <c r="TL32" t="str">
        <f ca="1"/>
        <v>Alimentação Solar</v>
      </c>
      <c r="TM32" t="str">
        <f ca="1"/>
        <v>Amostrador Diversos</v>
      </c>
      <c r="TN32" t="str">
        <f ca="1"/>
        <v>Amostrador Não Refrigerado Portátil</v>
      </c>
      <c r="TO32" t="str">
        <f ca="1"/>
        <v>Amostrador Refrigerado Fixo</v>
      </c>
      <c r="TP32" t="str">
        <f ca="1"/>
        <v>Amostrador Refrigerado Portátil</v>
      </c>
      <c r="TQ32" t="str">
        <f ca="1"/>
        <v>Amostragem Diversos</v>
      </c>
      <c r="TR32" t="str">
        <f ca="1"/>
        <v>Analisador Diversos</v>
      </c>
      <c r="TS32" t="str">
        <f ca="1"/>
        <v>Analisador Fixo</v>
      </c>
      <c r="TT32" t="str">
        <f ca="1"/>
        <v xml:space="preserve">Analisador Fixo </v>
      </c>
      <c r="TU32" t="str">
        <f ca="1"/>
        <v>Analisador Microbiologico</v>
      </c>
      <c r="TV32" t="str">
        <f ca="1"/>
        <v>Analisador Portátil</v>
      </c>
      <c r="TW32" t="str">
        <f ca="1"/>
        <v xml:space="preserve">Analisador Portátil </v>
      </c>
      <c r="TX32" t="str">
        <f ca="1"/>
        <v>Analisador Portátil Locação</v>
      </c>
      <c r="TY32" t="str">
        <f ca="1"/>
        <v>Aterramento Diversos</v>
      </c>
      <c r="TZ32" t="str">
        <f ca="1"/>
        <v>Bomba de Amostragem Fixa</v>
      </c>
      <c r="UA32" t="str">
        <f ca="1"/>
        <v>BOMBA DE AMOSTRAGEM Fixo</v>
      </c>
      <c r="UB32" t="str">
        <f ca="1"/>
        <v>Bomba de Amostragem Portátil</v>
      </c>
      <c r="UC32" t="str">
        <f ca="1"/>
        <v>Bombeamento Fixo</v>
      </c>
      <c r="UD32" t="str">
        <f ca="1"/>
        <v>Cabeçote/Válvula Extração Metano</v>
      </c>
      <c r="UE32" t="str">
        <f ca="1"/>
        <v>Caixa Separadora Fixo</v>
      </c>
      <c r="UF32" t="str">
        <f ca="1"/>
        <v>Calibração Diversos</v>
      </c>
      <c r="UG32" t="str">
        <f ca="1"/>
        <v>Cinto de Segurança</v>
      </c>
      <c r="UH32" t="str">
        <f ca="1"/>
        <v xml:space="preserve">Cinto de Segurança </v>
      </c>
      <c r="UI32" t="str">
        <f ca="1"/>
        <v>Colorimetro Portátil</v>
      </c>
      <c r="UJ32" t="str">
        <f ca="1"/>
        <v>Conjunto Autônomo</v>
      </c>
      <c r="UK32" t="str">
        <f ca="1"/>
        <v>Cromatógrafo Portátil</v>
      </c>
      <c r="UL32" t="str">
        <f ca="1"/>
        <v>Detector de Incendio Fixo</v>
      </c>
      <c r="UM32" t="str">
        <f ca="1"/>
        <v>Detector Diversos</v>
      </c>
      <c r="UN32" t="str">
        <f ca="1"/>
        <v>Detector Fixo</v>
      </c>
      <c r="UO32" t="str">
        <f ca="1"/>
        <v>Detector Portátil</v>
      </c>
      <c r="UP32" t="str">
        <f ca="1"/>
        <v>Diversos Diversos</v>
      </c>
      <c r="UQ32" t="str">
        <f ca="1"/>
        <v>Dosímetro de ruído</v>
      </c>
      <c r="UR32" t="str">
        <f ca="1"/>
        <v>Elevador de Liquidos Fixo</v>
      </c>
      <c r="US32" t="str">
        <f ca="1"/>
        <v>Extração Diversos</v>
      </c>
      <c r="UT32" t="str">
        <f ca="1"/>
        <v>Filtração Diversos</v>
      </c>
      <c r="UU32" t="str">
        <f ca="1"/>
        <v>Fotometro Portátil</v>
      </c>
      <c r="UV32" t="str">
        <f ca="1"/>
        <v>Guincho</v>
      </c>
      <c r="UW32" t="str">
        <f ca="1"/>
        <v>Impactador de Cascata</v>
      </c>
      <c r="UX32" t="str">
        <f ca="1"/>
        <v>Inativo Inativo</v>
      </c>
      <c r="UY32" t="str">
        <f ca="1"/>
        <v>Locação Diversos</v>
      </c>
      <c r="UZ32" t="str">
        <f ca="1"/>
        <v>Medidor de Material Particulado Fixo</v>
      </c>
      <c r="VA32" t="str">
        <f ca="1"/>
        <v>Medidor de Material Particulado Portátil</v>
      </c>
      <c r="VB32" t="str">
        <f ca="1"/>
        <v>Medidor de Nível de Pressão Sonora</v>
      </c>
      <c r="VC32" t="str">
        <f ca="1"/>
        <v>Medidor de Nivel Diversos</v>
      </c>
      <c r="VD32" t="str">
        <f ca="1"/>
        <v>Medidor de Nivel Fixo</v>
      </c>
      <c r="VE32" t="str">
        <f ca="1"/>
        <v>Medidor de Nivel Portátil</v>
      </c>
      <c r="VF32" t="str">
        <f ca="1"/>
        <v>Medidor de Vazão Argonaut SL</v>
      </c>
      <c r="VG32" t="str">
        <f ca="1"/>
        <v>Medidor de Vazão Fixo</v>
      </c>
      <c r="VH32" t="str">
        <f ca="1"/>
        <v>Medidor de Vazão FlowTracker</v>
      </c>
      <c r="VI32" t="str">
        <f ca="1"/>
        <v>Medidor de Vazão Portátil</v>
      </c>
      <c r="VJ32" t="str">
        <f ca="1"/>
        <v>Medidor de Vazão RS5</v>
      </c>
      <c r="VK32" t="str">
        <f ca="1"/>
        <v>Medidor de Vazão RS6</v>
      </c>
      <c r="VL32" t="str">
        <f ca="1"/>
        <v>Medidor de Vazão RS7</v>
      </c>
      <c r="VM32" t="str">
        <f ca="1"/>
        <v>Medidor de Vazão RS-M10</v>
      </c>
      <c r="VN32" t="str">
        <f ca="1"/>
        <v>Medidor de Vazão RS-M11</v>
      </c>
      <c r="VO32" t="str">
        <f ca="1"/>
        <v>Medidor de Vazão RS-M9</v>
      </c>
      <c r="VP32" t="str">
        <f ca="1"/>
        <v>Medidor de Vazão RS-S5</v>
      </c>
      <c r="VQ32" t="str">
        <f ca="1"/>
        <v>Medidor de Vibração Portátil</v>
      </c>
      <c r="VR32" t="str">
        <f ca="1"/>
        <v>Meteorologia Fixo</v>
      </c>
      <c r="VS32" t="str">
        <f ca="1"/>
        <v>MODFLOW Diversos</v>
      </c>
      <c r="VT32" t="str">
        <f ca="1"/>
        <v>Monitor de Material Particulado</v>
      </c>
      <c r="VU32" t="str">
        <f ca="1"/>
        <v>Monitor de Material Particulado Portátil</v>
      </c>
      <c r="VV32" t="str">
        <f ca="1"/>
        <v>Monitoramento Fixo</v>
      </c>
      <c r="VW32" t="str">
        <f ca="1"/>
        <v>Mosquetão</v>
      </c>
      <c r="VX32" t="str">
        <f ca="1"/>
        <v>Óculos de Proteção</v>
      </c>
      <c r="VY32" t="str">
        <f ca="1"/>
        <v>Outros Diversos</v>
      </c>
      <c r="VZ32" t="str">
        <f ca="1"/>
        <v>Painel controlador Diversos</v>
      </c>
      <c r="WA32" t="str">
        <f ca="1"/>
        <v>Painel controlador Fixo</v>
      </c>
      <c r="WB32" t="str">
        <f ca="1"/>
        <v>Painel controlador Portátil</v>
      </c>
      <c r="WC32" t="str">
        <f ca="1"/>
        <v>Respirador Facial</v>
      </c>
      <c r="WD32" t="str">
        <f ca="1"/>
        <v>Separador de Agua/ Oleo Fixo</v>
      </c>
      <c r="WE32" t="str">
        <f ca="1"/>
        <v>Sistema de Monitoramento de Material Particulado</v>
      </c>
      <c r="WF32" t="str">
        <f ca="1"/>
        <v>Sonda Portátil</v>
      </c>
      <c r="WG32" t="str">
        <f ca="1"/>
        <v xml:space="preserve">Sonda Portátil </v>
      </c>
      <c r="WH32" t="str">
        <f ca="1"/>
        <v>Sonda Serie 6</v>
      </c>
      <c r="WI32" t="str">
        <f ca="1"/>
        <v>Sonda Serie EcoSense</v>
      </c>
      <c r="WJ32" t="str">
        <f ca="1"/>
        <v>Sonda Serie EXO</v>
      </c>
      <c r="WK32" t="str">
        <f ca="1"/>
        <v>Sonda Serie IQ SensorNet</v>
      </c>
      <c r="WL32" t="str">
        <f ca="1"/>
        <v>Sonda Serie Lab &amp; Field</v>
      </c>
      <c r="WM32" t="str">
        <f ca="1"/>
        <v>Sonda Serie MultiLab</v>
      </c>
      <c r="WN32" t="str">
        <f ca="1"/>
        <v>Sonda Serie ODO-RTU</v>
      </c>
      <c r="WO32" t="str">
        <f ca="1"/>
        <v>Sonda Serie Pro</v>
      </c>
      <c r="WP32" t="str">
        <f ca="1"/>
        <v>Sonda Serie ProDigital</v>
      </c>
      <c r="WQ32" t="str">
        <f ca="1"/>
        <v>Sonda Serie TruLab</v>
      </c>
      <c r="WR32" t="str">
        <f ca="1"/>
        <v>Talabarte</v>
      </c>
      <c r="WS32" t="str">
        <f ca="1"/>
        <v>Telemetria Fixo</v>
      </c>
      <c r="WT32" t="str">
        <f ca="1"/>
        <v>TERMAL Fixo</v>
      </c>
      <c r="WU32" t="str">
        <f ca="1"/>
        <v>Transmissão Fixo</v>
      </c>
      <c r="WV32" t="str">
        <f ca="1"/>
        <v>Tratamento Diversos</v>
      </c>
      <c r="WW32" t="str">
        <f ca="1"/>
        <v>Tratamento Fixo</v>
      </c>
      <c r="WX32" t="str">
        <f ca="1"/>
        <v>Travaqueda</v>
      </c>
      <c r="WY32" t="str">
        <f ca="1"/>
        <v>Tripe</v>
      </c>
      <c r="WZ32" t="str">
        <f ca="1"/>
        <v>UMR Fixo</v>
      </c>
      <c r="AMP32" cm="1">
        <f t="array" aca="1" ref="AMP32:AXU32" ca="1">IFERROR(TRANSPOSE(_xlfn._xlws.SORT(_xlfn.UNIQUE(_xlfn._xlws.FILTER(cp_subgrupo,(($A32="")+(cp_linha=$A32))*(($B32="")+(cp_grupo=$B32))*(($D32="")+(cp_tipo_mercadoria=$D32))*(($E32="")+(cp_fabricante=$E32)))))),"")</f>
        <v>550</v>
      </c>
      <c r="AMQ32">
        <f ca="1"/>
        <v>556</v>
      </c>
      <c r="AMR32">
        <f ca="1"/>
        <v>6600</v>
      </c>
      <c r="AMS32">
        <f ca="1"/>
        <v>9500</v>
      </c>
      <c r="AMT32">
        <f ca="1"/>
        <v>9800</v>
      </c>
      <c r="AMU32" t="str">
        <f ca="1"/>
        <v>3017M</v>
      </c>
      <c r="AMV32" t="str">
        <f ca="1"/>
        <v>301-ADI</v>
      </c>
      <c r="AMW32" t="str">
        <f ca="1"/>
        <v>301C</v>
      </c>
      <c r="AMX32" t="str">
        <f ca="1"/>
        <v>301-R8</v>
      </c>
      <c r="AMY32" t="str">
        <f ca="1"/>
        <v>4000 series Isco</v>
      </c>
      <c r="AMZ32" t="str">
        <f ca="1"/>
        <v xml:space="preserve">Absorvedores </v>
      </c>
      <c r="ANA32" t="str">
        <f ca="1"/>
        <v>Acessório</v>
      </c>
      <c r="ANB32" t="str">
        <f ca="1"/>
        <v>ADCP</v>
      </c>
      <c r="ANC32" t="str">
        <f ca="1"/>
        <v>ADP</v>
      </c>
      <c r="AND32" t="str">
        <f ca="1"/>
        <v>ADR 1500</v>
      </c>
      <c r="ANE32" t="str">
        <f ca="1"/>
        <v>AIR AWARE</v>
      </c>
      <c r="ANF32" t="str">
        <f ca="1"/>
        <v>Air Striper</v>
      </c>
      <c r="ANG32" t="str">
        <f ca="1"/>
        <v>AIRSCAN</v>
      </c>
      <c r="ANH32" t="str">
        <f ca="1"/>
        <v>Amostrador</v>
      </c>
      <c r="ANI32" t="str">
        <f ca="1"/>
        <v>Anel</v>
      </c>
      <c r="ANJ32" t="str">
        <f ca="1"/>
        <v>APEX 2</v>
      </c>
      <c r="ANK32" t="str">
        <f ca="1"/>
        <v>Argonaut</v>
      </c>
      <c r="ANL32" t="str">
        <f ca="1"/>
        <v>Auto Pump</v>
      </c>
      <c r="ANM32" t="str">
        <f ca="1"/>
        <v>BADGE PLUS</v>
      </c>
      <c r="ANN32" t="str">
        <f ca="1"/>
        <v>Biogas</v>
      </c>
      <c r="ANO32" t="str">
        <f ca="1"/>
        <v>BIOGAS 300</v>
      </c>
      <c r="ANP32" t="str">
        <f ca="1"/>
        <v>BIOGAS 3000</v>
      </c>
      <c r="ANQ32" t="str">
        <f ca="1"/>
        <v>BIOGAS 5000</v>
      </c>
      <c r="ANR32" t="str">
        <f ca="1"/>
        <v>BM25</v>
      </c>
      <c r="ANS32" t="str">
        <f ca="1"/>
        <v>Bomba</v>
      </c>
      <c r="ANT32" t="str">
        <f ca="1"/>
        <v>BW</v>
      </c>
      <c r="ANU32" t="str">
        <f ca="1"/>
        <v xml:space="preserve">BW </v>
      </c>
      <c r="ANV32" t="str">
        <f ca="1"/>
        <v>BW CLIP</v>
      </c>
      <c r="ANW32" t="str">
        <f ca="1"/>
        <v>BW FLEX</v>
      </c>
      <c r="ANX32" t="str">
        <f ca="1"/>
        <v>BW ICON</v>
      </c>
      <c r="ANY32" t="str">
        <f ca="1"/>
        <v>BW SOLO</v>
      </c>
      <c r="ANZ32" t="str">
        <f ca="1"/>
        <v>BW ULTRA</v>
      </c>
      <c r="AOA32" t="str">
        <f ca="1"/>
        <v>C100</v>
      </c>
      <c r="AOB32" t="str">
        <f ca="1"/>
        <v>Cabo</v>
      </c>
      <c r="AOC32" t="str">
        <f ca="1"/>
        <v>Calibração</v>
      </c>
      <c r="AOD32" t="str">
        <f ca="1"/>
        <v>Castaway</v>
      </c>
      <c r="AOE32" t="str">
        <f ca="1"/>
        <v>CEL-24X</v>
      </c>
      <c r="AOF32" t="str">
        <f ca="1"/>
        <v>CEL-35X</v>
      </c>
      <c r="AOG32" t="str">
        <f ca="1"/>
        <v>CEL-62X</v>
      </c>
      <c r="AOH32" t="str">
        <f ca="1"/>
        <v>CEL-63X</v>
      </c>
      <c r="AOI32" t="str">
        <f ca="1"/>
        <v>Certificado</v>
      </c>
      <c r="AOJ32" t="str">
        <f ca="1"/>
        <v>CEX300</v>
      </c>
      <c r="AOK32" t="str">
        <f ca="1"/>
        <v>Chempro</v>
      </c>
      <c r="AOL32" t="str">
        <f ca="1"/>
        <v>Cilindro</v>
      </c>
      <c r="AOM32" t="str">
        <f ca="1"/>
        <v xml:space="preserve">Cinto de Segurança </v>
      </c>
      <c r="AON32" t="str">
        <f ca="1"/>
        <v>Clean Cell Pro</v>
      </c>
      <c r="AOO32" t="str">
        <f ca="1"/>
        <v>CLEANVIEWERGAS</v>
      </c>
      <c r="AOP32" t="str">
        <f ca="1"/>
        <v>CM4</v>
      </c>
      <c r="AOQ32" t="str">
        <f ca="1"/>
        <v>CONDUCTIVITY PLUS</v>
      </c>
      <c r="AOR32" t="str">
        <f ca="1"/>
        <v>CONTADOR DE CICLOS</v>
      </c>
      <c r="AOS32" t="str">
        <f ca="1"/>
        <v>Controlador</v>
      </c>
      <c r="AOT32" t="str">
        <f ca="1"/>
        <v>CTX 300</v>
      </c>
      <c r="AOU32" t="str">
        <f ca="1"/>
        <v>CUB</v>
      </c>
      <c r="AOV32" t="str">
        <f ca="1"/>
        <v>DataLogger</v>
      </c>
      <c r="AOW32" t="str">
        <f ca="1"/>
        <v>DATARAM 4</v>
      </c>
      <c r="AOX32" t="str">
        <f ca="1"/>
        <v>DBADGE 2</v>
      </c>
      <c r="AOY32" t="str">
        <f ca="1"/>
        <v>DBO</v>
      </c>
      <c r="AOZ32" t="str">
        <f ca="1"/>
        <v>DIPPER TOUGH</v>
      </c>
      <c r="APA32" t="str">
        <f ca="1"/>
        <v>DIPPERLOG</v>
      </c>
      <c r="APB32" t="str">
        <f ca="1"/>
        <v>DIPPER-T</v>
      </c>
      <c r="APC32" t="str">
        <f ca="1"/>
        <v>Display</v>
      </c>
      <c r="APD32" t="str">
        <f ca="1"/>
        <v>Diversos</v>
      </c>
      <c r="APE32" t="str">
        <f ca="1"/>
        <v>DO200</v>
      </c>
      <c r="APF32" t="str">
        <f ca="1"/>
        <v>DURATRACKER</v>
      </c>
      <c r="APG32" t="str">
        <f ca="1"/>
        <v>E3 POINT</v>
      </c>
      <c r="APH32" t="str">
        <f ca="1"/>
        <v>EAGLE</v>
      </c>
      <c r="API32" t="str">
        <f ca="1"/>
        <v>EC300</v>
      </c>
      <c r="APJ32" t="str">
        <f ca="1"/>
        <v>EC30A</v>
      </c>
      <c r="APK32" t="str">
        <f ca="1"/>
        <v>Embarcação</v>
      </c>
      <c r="APL32" t="str">
        <f ca="1"/>
        <v>EmeClean</v>
      </c>
      <c r="APM32" t="str">
        <f ca="1"/>
        <v>Estação</v>
      </c>
      <c r="APN32" t="str">
        <f ca="1"/>
        <v>Estrutura</v>
      </c>
      <c r="APO32" t="str">
        <f ca="1"/>
        <v>EXO</v>
      </c>
      <c r="APP32" t="str">
        <f ca="1"/>
        <v>EXO (Completa)</v>
      </c>
      <c r="APQ32" t="str">
        <f ca="1"/>
        <v>EXTREME</v>
      </c>
      <c r="APR32" t="str">
        <f ca="1"/>
        <v>FALCO</v>
      </c>
      <c r="APS32" t="str">
        <f ca="1"/>
        <v>FAU</v>
      </c>
      <c r="APT32" t="str">
        <f ca="1"/>
        <v>Ferramental</v>
      </c>
      <c r="APU32" t="str">
        <f ca="1"/>
        <v>Filtro</v>
      </c>
      <c r="APV32" t="str">
        <f ca="1"/>
        <v>FIREPRO</v>
      </c>
      <c r="APW32" t="str">
        <f ca="1"/>
        <v>FlowTracker</v>
      </c>
      <c r="APX32" t="str">
        <f ca="1"/>
        <v>FROG</v>
      </c>
      <c r="APY32" t="str">
        <f ca="1"/>
        <v>FS20X</v>
      </c>
      <c r="APZ32" t="str">
        <f ca="1"/>
        <v>FS-20X</v>
      </c>
      <c r="AQA32" t="str">
        <f ca="1"/>
        <v>FS24X</v>
      </c>
      <c r="AQB32" t="str">
        <f ca="1"/>
        <v>FSL100</v>
      </c>
      <c r="AQC32" t="str">
        <f ca="1"/>
        <v>FSX</v>
      </c>
      <c r="AQD32" t="str">
        <f ca="1"/>
        <v>G100</v>
      </c>
      <c r="AQE32" t="str">
        <f ca="1"/>
        <v>G110</v>
      </c>
      <c r="AQF32" t="str">
        <f ca="1"/>
        <v>G200</v>
      </c>
      <c r="AQG32" t="str">
        <f ca="1"/>
        <v>GA 3000</v>
      </c>
      <c r="AQH32" t="str">
        <f ca="1"/>
        <v>GA 5000</v>
      </c>
      <c r="AQI32" t="str">
        <f ca="1"/>
        <v>GASCARD</v>
      </c>
      <c r="AQJ32" t="str">
        <f ca="1"/>
        <v>GASCEHCK G</v>
      </c>
      <c r="AQK32" t="str">
        <f ca="1"/>
        <v>Gascheck</v>
      </c>
      <c r="AQL32" t="str">
        <f ca="1"/>
        <v>GASCHECK 3000</v>
      </c>
      <c r="AQM32" t="str">
        <f ca="1"/>
        <v>GASCHECK 5000</v>
      </c>
      <c r="AQN32" t="str">
        <f ca="1"/>
        <v>GASCHECK 6000</v>
      </c>
      <c r="AQO32" t="str">
        <f ca="1"/>
        <v>GASCHECK G</v>
      </c>
      <c r="AQP32" t="str">
        <f ca="1"/>
        <v>GASCHECK P1</v>
      </c>
      <c r="AQQ32" t="str">
        <f ca="1"/>
        <v>GASPOINT</v>
      </c>
      <c r="AQR32" t="str">
        <f ca="1"/>
        <v>GATEWAY</v>
      </c>
      <c r="AQS32" t="str">
        <f ca="1"/>
        <v>GEM</v>
      </c>
      <c r="AQT32" t="str">
        <f ca="1"/>
        <v>GEM 2000</v>
      </c>
      <c r="AQU32" t="str">
        <f ca="1"/>
        <v>GEM 5000</v>
      </c>
      <c r="AQV32" t="str">
        <f ca="1"/>
        <v>GEM/GA/BIOGAS 5000</v>
      </c>
      <c r="AQW32" t="str">
        <f ca="1"/>
        <v>GeneCount</v>
      </c>
      <c r="AQX32" t="str">
        <f ca="1"/>
        <v>GENIE</v>
      </c>
      <c r="AQY32" t="str">
        <f ca="1"/>
        <v>Guardian</v>
      </c>
      <c r="AQZ32" t="str">
        <f ca="1"/>
        <v>GUARDIAN 2</v>
      </c>
      <c r="ARA32" t="str">
        <f ca="1"/>
        <v>H.OIL</v>
      </c>
      <c r="ARB32" t="str">
        <f ca="1"/>
        <v>HA20</v>
      </c>
      <c r="ARC32" t="str">
        <f ca="1"/>
        <v>HA40</v>
      </c>
      <c r="ARD32" t="str">
        <f ca="1"/>
        <v>HA-71</v>
      </c>
      <c r="ARE32" t="str">
        <f ca="1"/>
        <v>HA-72</v>
      </c>
      <c r="ARF32" t="str">
        <f ca="1"/>
        <v>HAVEX</v>
      </c>
      <c r="ARG32" t="str">
        <f ca="1"/>
        <v>HON</v>
      </c>
      <c r="ARH32" t="str">
        <f ca="1"/>
        <v>HON TITAN</v>
      </c>
      <c r="ARI32" t="str">
        <f ca="1"/>
        <v>Hora Técnica</v>
      </c>
      <c r="ARJ32" t="str">
        <f ca="1"/>
        <v>IAQ POINT 2</v>
      </c>
      <c r="ARK32" t="str">
        <f ca="1"/>
        <v>IMPACT PRO</v>
      </c>
      <c r="ARL32" t="str">
        <f ca="1"/>
        <v>Inativo</v>
      </c>
      <c r="ARM32" t="str">
        <f ca="1"/>
        <v>INNOVA</v>
      </c>
      <c r="ARN32" t="str">
        <f ca="1"/>
        <v>Instalação</v>
      </c>
      <c r="ARO32" t="str">
        <f ca="1"/>
        <v>INTELLIDOX</v>
      </c>
      <c r="ARP32" t="str">
        <f ca="1"/>
        <v>IQ PIPE</v>
      </c>
      <c r="ARQ32" t="str">
        <f ca="1"/>
        <v>IQ PLUS</v>
      </c>
      <c r="ARR32" t="str">
        <f ca="1"/>
        <v>IQ Standard</v>
      </c>
      <c r="ARS32" t="str">
        <f ca="1"/>
        <v>ITRANS</v>
      </c>
      <c r="ART32" t="str">
        <f ca="1"/>
        <v>JES-301</v>
      </c>
      <c r="ARU32" t="str">
        <f ca="1"/>
        <v>JFID</v>
      </c>
      <c r="ARV32" t="str">
        <f ca="1"/>
        <v>JH3E</v>
      </c>
      <c r="ARW32" t="str">
        <f ca="1"/>
        <v>JSP-87</v>
      </c>
      <c r="ARX32" t="str">
        <f ca="1"/>
        <v>JSP-89</v>
      </c>
      <c r="ARY32" t="str">
        <f ca="1"/>
        <v>L360</v>
      </c>
      <c r="ARZ32" t="str">
        <f ca="1"/>
        <v>LEAKCHECK P1</v>
      </c>
      <c r="ASA32" t="str">
        <f ca="1"/>
        <v>LEAKMATE</v>
      </c>
      <c r="ASB32" t="str">
        <f ca="1"/>
        <v>Locação</v>
      </c>
      <c r="ASC32" t="str">
        <f ca="1"/>
        <v>Luminometro</v>
      </c>
      <c r="ASD32" t="str">
        <f ca="1"/>
        <v>M10</v>
      </c>
      <c r="ASE32" t="str">
        <f ca="1"/>
        <v>M11</v>
      </c>
      <c r="ASF32" t="str">
        <f ca="1"/>
        <v>M9</v>
      </c>
      <c r="ASG32" t="str">
        <f ca="1"/>
        <v>MAGFLUX</v>
      </c>
      <c r="ASH32" t="str">
        <f ca="1"/>
        <v>Maleta</v>
      </c>
      <c r="ASI32" t="str">
        <f ca="1"/>
        <v>MANHANDLER</v>
      </c>
      <c r="ASJ32" t="str">
        <f ca="1"/>
        <v>MANNING</v>
      </c>
      <c r="ASK32" t="str">
        <f ca="1"/>
        <v>Manta</v>
      </c>
      <c r="ASL32" t="str">
        <f ca="1"/>
        <v>Manta OWS</v>
      </c>
      <c r="ASM32" t="str">
        <f ca="1"/>
        <v>MARPLE</v>
      </c>
      <c r="ASN32" t="str">
        <f ca="1"/>
        <v>MAX XT</v>
      </c>
      <c r="ASO32" t="str">
        <f ca="1"/>
        <v>Metalyser</v>
      </c>
      <c r="ASP32" t="str">
        <f ca="1"/>
        <v>METREX</v>
      </c>
      <c r="ASQ32" t="str">
        <f ca="1"/>
        <v>MGD</v>
      </c>
      <c r="ASR32" t="str">
        <f ca="1"/>
        <v>MICRO 5</v>
      </c>
      <c r="ASS32" t="str">
        <f ca="1"/>
        <v>MicroADV</v>
      </c>
      <c r="AST32" t="str">
        <f ca="1"/>
        <v>MICROCLIP</v>
      </c>
      <c r="ASU32" t="str">
        <f ca="1"/>
        <v>MICRODOCK</v>
      </c>
      <c r="ASV32" t="str">
        <f ca="1"/>
        <v>MICRODUST</v>
      </c>
      <c r="ASW32" t="str">
        <f ca="1"/>
        <v>MIDAS</v>
      </c>
      <c r="ASX32" t="str">
        <f ca="1"/>
        <v>MILLER</v>
      </c>
      <c r="ASY32" t="str">
        <f ca="1"/>
        <v>MIRAN</v>
      </c>
      <c r="ASZ32" t="str">
        <f ca="1"/>
        <v>MKII</v>
      </c>
      <c r="ATA32" t="str">
        <f ca="1"/>
        <v>Moden</v>
      </c>
      <c r="ATB32" t="str">
        <f ca="1"/>
        <v>Mosquetão</v>
      </c>
      <c r="ATC32" t="str">
        <f ca="1"/>
        <v>MP10</v>
      </c>
      <c r="ATD32" t="str">
        <f ca="1"/>
        <v>MP15</v>
      </c>
      <c r="ATE32" t="str">
        <f ca="1"/>
        <v>MP20</v>
      </c>
      <c r="ATF32" t="str">
        <f ca="1"/>
        <v>MP30</v>
      </c>
      <c r="ATG32" t="str">
        <f ca="1"/>
        <v>MP50</v>
      </c>
      <c r="ATH32" t="str">
        <f ca="1"/>
        <v>MPD</v>
      </c>
      <c r="ATI32" t="str">
        <f ca="1"/>
        <v>MULTILAB</v>
      </c>
      <c r="ATJ32" t="str">
        <f ca="1"/>
        <v>MV02</v>
      </c>
      <c r="ATK32" t="str">
        <f ca="1"/>
        <v>MV03</v>
      </c>
      <c r="ATL32" t="str">
        <f ca="1"/>
        <v>MVI</v>
      </c>
      <c r="ATM32" t="str">
        <f ca="1"/>
        <v>MX4</v>
      </c>
      <c r="ATN32" t="str">
        <f ca="1"/>
        <v>MX6</v>
      </c>
      <c r="ATO32" t="str">
        <f ca="1"/>
        <v>NDP - 25 BAN</v>
      </c>
      <c r="ATP32" t="str">
        <f ca="1"/>
        <v>Numatic</v>
      </c>
      <c r="ATQ32" t="str">
        <f ca="1"/>
        <v>ODO200</v>
      </c>
      <c r="ATR32" t="str">
        <f ca="1"/>
        <v>OELD</v>
      </c>
      <c r="ATS32" t="str">
        <f ca="1"/>
        <v>OLCT</v>
      </c>
      <c r="ATT32" t="str">
        <f ca="1"/>
        <v>OPTI-FIT</v>
      </c>
      <c r="ATU32" t="str">
        <f ca="1"/>
        <v>OPTIMA PLUS</v>
      </c>
      <c r="ATV32" t="str">
        <f ca="1"/>
        <v>Outros</v>
      </c>
      <c r="ATW32" t="str">
        <f ca="1"/>
        <v>OWS</v>
      </c>
      <c r="ATX32" t="str">
        <f ca="1"/>
        <v>Painel</v>
      </c>
      <c r="ATY32" t="str">
        <f ca="1"/>
        <v>Painel de Controle</v>
      </c>
      <c r="ATZ32" t="str">
        <f ca="1"/>
        <v>Painel Solar</v>
      </c>
      <c r="AUA32" t="str">
        <f ca="1"/>
        <v>PANTHER</v>
      </c>
      <c r="AUB32" t="str">
        <f ca="1"/>
        <v>PCM</v>
      </c>
      <c r="AUC32" t="str">
        <f ca="1"/>
        <v>PDR1500</v>
      </c>
      <c r="AUD32" t="str">
        <f ca="1"/>
        <v>PH100</v>
      </c>
      <c r="AUE32" t="str">
        <f ca="1"/>
        <v>PHD6</v>
      </c>
      <c r="AUF32" t="str">
        <f ca="1"/>
        <v>PHOCHECK 1000</v>
      </c>
      <c r="AUG32" t="str">
        <f ca="1"/>
        <v>PHOCHECK 3000</v>
      </c>
      <c r="AUH32" t="str">
        <f ca="1"/>
        <v>Pro Plus</v>
      </c>
      <c r="AUI32" t="str">
        <f ca="1"/>
        <v>Pro Quattro</v>
      </c>
      <c r="AUJ32" t="str">
        <f ca="1"/>
        <v>PRO10</v>
      </c>
      <c r="AUK32" t="str">
        <f ca="1"/>
        <v>PRO1020</v>
      </c>
      <c r="AUL32" t="str">
        <f ca="1"/>
        <v>PRO1030</v>
      </c>
      <c r="AUM32" t="str">
        <f ca="1"/>
        <v>PRO20</v>
      </c>
      <c r="AUN32" t="str">
        <f ca="1"/>
        <v>PRO2030</v>
      </c>
      <c r="AUO32" t="str">
        <f ca="1"/>
        <v>PRO30</v>
      </c>
      <c r="AUP32" t="str">
        <f ca="1"/>
        <v>PRODO</v>
      </c>
      <c r="AUQ32" t="str">
        <f ca="1"/>
        <v>ProDss</v>
      </c>
      <c r="AUR32" t="str">
        <f ca="1"/>
        <v>PROSOLO</v>
      </c>
      <c r="AUS32" t="str">
        <f ca="1"/>
        <v>PROSWAP</v>
      </c>
      <c r="AUT32" t="str">
        <f ca="1"/>
        <v>PT100</v>
      </c>
      <c r="AUU32" t="str">
        <f ca="1"/>
        <v>QRAE 3</v>
      </c>
      <c r="AUV32" t="str">
        <f ca="1"/>
        <v>QRAE3</v>
      </c>
      <c r="AUW32" t="str">
        <f ca="1"/>
        <v>QUATTRO</v>
      </c>
      <c r="AUX32" t="str">
        <f ca="1"/>
        <v>Quimico</v>
      </c>
      <c r="AUY32" t="str">
        <f ca="1"/>
        <v>RAEGUARD</v>
      </c>
      <c r="AUZ32" t="str">
        <f ca="1"/>
        <v>Reagente</v>
      </c>
      <c r="AVA32" t="str">
        <f ca="1"/>
        <v>Reforma</v>
      </c>
      <c r="AVB32" t="str">
        <f ca="1"/>
        <v>REMOX</v>
      </c>
      <c r="AVC32" t="str">
        <f ca="1"/>
        <v>RIG RAT</v>
      </c>
      <c r="AVD32" t="str">
        <f ca="1"/>
        <v>RIKEN KEIKE</v>
      </c>
      <c r="AVE32" t="str">
        <f ca="1"/>
        <v>RS5</v>
      </c>
      <c r="AVF32" t="str">
        <f ca="1"/>
        <v>RS6</v>
      </c>
      <c r="AVG32" t="str">
        <f ca="1"/>
        <v>RS7</v>
      </c>
      <c r="AVH32" t="str">
        <f ca="1"/>
        <v>SAGE RIO</v>
      </c>
      <c r="AVI32" t="str">
        <f ca="1"/>
        <v>Sample Pro</v>
      </c>
      <c r="AVJ32" t="str">
        <f ca="1"/>
        <v>SAMPLEASE</v>
      </c>
      <c r="AVK32" t="str">
        <f ca="1"/>
        <v>SC</v>
      </c>
      <c r="AVL32" t="str">
        <f ca="1"/>
        <v>SCORPION</v>
      </c>
      <c r="AVM32" t="str">
        <f ca="1"/>
        <v>SEARCHLINE</v>
      </c>
      <c r="AVN32" t="str">
        <f ca="1"/>
        <v>SENSEPOINT</v>
      </c>
      <c r="AVO32" t="str">
        <f ca="1"/>
        <v>Sensor</v>
      </c>
      <c r="AVP32" t="str">
        <f ca="1"/>
        <v>SERIE BW</v>
      </c>
      <c r="AVQ32" t="str">
        <f ca="1"/>
        <v>SERIE6</v>
      </c>
      <c r="AVR32" t="str">
        <f ca="1"/>
        <v>SHAKETEST</v>
      </c>
      <c r="AVS32" t="str">
        <f ca="1"/>
        <v>SHARPEYE</v>
      </c>
      <c r="AVT32" t="str">
        <f ca="1"/>
        <v>Signature</v>
      </c>
      <c r="AVU32" t="str">
        <f ca="1"/>
        <v>Sistema</v>
      </c>
      <c r="AVV32" t="str">
        <f ca="1"/>
        <v>Skimmer</v>
      </c>
      <c r="AVW32" t="str">
        <f ca="1"/>
        <v>SKINNY DIPPER</v>
      </c>
      <c r="AVX32" t="str">
        <f ca="1"/>
        <v>SM.OIL</v>
      </c>
      <c r="AVY32" t="str">
        <f ca="1"/>
        <v>Software</v>
      </c>
      <c r="AVZ32" t="str">
        <f ca="1"/>
        <v>Solução</v>
      </c>
      <c r="AWA32" t="str">
        <f ca="1"/>
        <v>Sonda RTU</v>
      </c>
      <c r="AWB32" t="str">
        <f ca="1"/>
        <v>SOS-4-003</v>
      </c>
      <c r="AWC32" t="str">
        <f ca="1"/>
        <v>SPERIAN</v>
      </c>
      <c r="AWD32" t="str">
        <f ca="1"/>
        <v>SPM FLEX</v>
      </c>
      <c r="AWE32" t="str">
        <f ca="1"/>
        <v>T8000</v>
      </c>
      <c r="AWF32" t="str">
        <f ca="1"/>
        <v>TadLar Bag</v>
      </c>
      <c r="AWG32" t="str">
        <f ca="1"/>
        <v>TERMAL</v>
      </c>
      <c r="AWH32" t="str">
        <f ca="1"/>
        <v>Termovelocimétrico</v>
      </c>
      <c r="AWI32" t="str">
        <f ca="1"/>
        <v>TIGER</v>
      </c>
      <c r="AWJ32" t="str">
        <f ca="1"/>
        <v>TITAN</v>
      </c>
      <c r="AWK32" t="str">
        <f ca="1"/>
        <v>TITAN 2</v>
      </c>
      <c r="AWL32" t="str">
        <f ca="1"/>
        <v>TOP TRACK</v>
      </c>
      <c r="AWM32" t="str">
        <f ca="1"/>
        <v>TOUCHPOINT</v>
      </c>
      <c r="AWN32" t="str">
        <f ca="1"/>
        <v>Transdutor</v>
      </c>
      <c r="AWO32" t="str">
        <f ca="1"/>
        <v>Transmissor</v>
      </c>
      <c r="AWP32" t="str">
        <f ca="1"/>
        <v>Treinamento</v>
      </c>
      <c r="AWQ32" t="str">
        <f ca="1"/>
        <v>TruLab</v>
      </c>
      <c r="AWR32" t="str">
        <f ca="1"/>
        <v>TVA</v>
      </c>
      <c r="AWS32" t="str">
        <f ca="1"/>
        <v xml:space="preserve">TVA </v>
      </c>
      <c r="AWT32" t="str">
        <f ca="1"/>
        <v>TVA 1000B</v>
      </c>
      <c r="AWU32" t="str">
        <f ca="1"/>
        <v>TVA 2020</v>
      </c>
      <c r="AWV32" t="str">
        <f ca="1"/>
        <v>TVOC</v>
      </c>
      <c r="AWW32" t="str">
        <f ca="1"/>
        <v>TX1</v>
      </c>
      <c r="AWX32" t="str">
        <f ca="1"/>
        <v>UMR</v>
      </c>
      <c r="AWY32" t="str">
        <f ca="1"/>
        <v>UVEX</v>
      </c>
      <c r="AWZ32" t="str">
        <f ca="1"/>
        <v>Vapor pin/ Clean</v>
      </c>
      <c r="AXA32" t="str">
        <f ca="1"/>
        <v>WATER TAPE</v>
      </c>
      <c r="AXB32" t="str">
        <f ca="1"/>
        <v>WELLHEAD</v>
      </c>
      <c r="AXC32" t="str">
        <f ca="1"/>
        <v>WellTape</v>
      </c>
      <c r="AXD32" t="str">
        <f ca="1"/>
        <v>WX16</v>
      </c>
      <c r="AXE32" t="str">
        <f ca="1"/>
        <v>WX4</v>
      </c>
      <c r="AXF32" t="str">
        <f ca="1"/>
        <v>WX64</v>
      </c>
      <c r="AXG32" t="str">
        <f ca="1"/>
        <v>XCD</v>
      </c>
      <c r="AXH32" t="str">
        <f ca="1"/>
        <v>XCL</v>
      </c>
      <c r="AXI32" t="str">
        <f ca="1"/>
        <v>XNX</v>
      </c>
      <c r="AXJ32" t="str">
        <f ca="1"/>
        <v>XPIS</v>
      </c>
      <c r="AXK32" t="str">
        <f ca="1"/>
        <v>XPV</v>
      </c>
      <c r="AXL32" t="str">
        <f ca="1"/>
        <v>XRL</v>
      </c>
      <c r="AXM32" t="str">
        <f ca="1"/>
        <v>YSI30</v>
      </c>
      <c r="AXN32" t="str">
        <f ca="1"/>
        <v>YSI3100</v>
      </c>
      <c r="AXO32" t="str">
        <f ca="1"/>
        <v>YSI3200</v>
      </c>
      <c r="AXP32" t="str">
        <f ca="1"/>
        <v>YSI5000</v>
      </c>
      <c r="AXQ32" t="str">
        <f ca="1"/>
        <v>YSI5100</v>
      </c>
      <c r="AXR32" t="str">
        <f ca="1"/>
        <v>YSI55</v>
      </c>
      <c r="AXS32" t="str">
        <f ca="1"/>
        <v>YSI60</v>
      </c>
      <c r="AXT32" t="str">
        <f ca="1"/>
        <v>YSI85</v>
      </c>
      <c r="AXU32" t="str">
        <f ca="1"/>
        <v>ZAREBA</v>
      </c>
      <c r="BFV32" t="str" cm="1">
        <f t="array" aca="1" ref="BFV32:BGB32" ca="1">IFERROR(TRANSPOSE(_xlfn._xlws.SORT(_xlfn.UNIQUE(_xlfn._xlws.FILTER(cp_tipo_mercadoria,(($A32="")+(cp_linha=$A32))*(($B32="")+(cp_grupo=$B32))*(($C32="")+(cp_subgrupo=$C32))*(($E32="")+(cp_fabricante=$E32)))))),"")</f>
        <v>Acessório</v>
      </c>
      <c r="BFW32" t="str">
        <f ca="1"/>
        <v>Acessório/Reposição</v>
      </c>
      <c r="BFX32" t="str">
        <f ca="1"/>
        <v>Inativo</v>
      </c>
      <c r="BFY32" t="str">
        <f ca="1"/>
        <v>Insumo</v>
      </c>
      <c r="BFZ32" t="str">
        <f ca="1"/>
        <v>Produto</v>
      </c>
      <c r="BGA32" t="str">
        <f ca="1"/>
        <v>Reposição</v>
      </c>
      <c r="BGB32" t="str">
        <f ca="1"/>
        <v>Serviço</v>
      </c>
      <c r="BZB32" t="str" cm="1">
        <f t="array" aca="1" ref="BZB32:CBA32" ca="1">IFERROR(TRANSPOSE(_xlfn._xlws.SORT(_xlfn.UNIQUE(_xlfn._xlws.FILTER(cp_fabricante,(($A32="")+(cp_linha=$A32))*(($B32="")+(cp_grupo=$B32))*(($C32="")+(cp_subgrupo=$C32))*(($D32="")+(cp_tipo_mercadoria=$D32)))))),"")</f>
        <v>ABK</v>
      </c>
      <c r="BZC32" t="str">
        <f ca="1"/>
        <v>AGT</v>
      </c>
      <c r="BZD32" t="str">
        <f ca="1"/>
        <v>Air Liquide</v>
      </c>
      <c r="BZE32" t="str">
        <f ca="1"/>
        <v>AMBIENTAL</v>
      </c>
      <c r="BZF32" t="str">
        <f ca="1"/>
        <v>AMS</v>
      </c>
      <c r="BZG32" t="str">
        <f ca="1"/>
        <v>Campbell</v>
      </c>
      <c r="BZH32" t="str">
        <f ca="1"/>
        <v>CASELLA</v>
      </c>
      <c r="BZI32" t="str">
        <f ca="1"/>
        <v>CHP</v>
      </c>
      <c r="BZJ32" t="str">
        <f ca="1"/>
        <v>Clean</v>
      </c>
      <c r="BZK32" t="str">
        <f ca="1"/>
        <v>COPPI</v>
      </c>
      <c r="BZL32" t="str">
        <f ca="1"/>
        <v>Coregas</v>
      </c>
      <c r="BZM32" t="str">
        <f ca="1"/>
        <v>DFT</v>
      </c>
      <c r="BZN32" t="str">
        <f ca="1"/>
        <v>DPUNION</v>
      </c>
      <c r="BZO32" t="str">
        <f ca="1"/>
        <v>EDINBURG</v>
      </c>
      <c r="BZP32" t="str">
        <f ca="1"/>
        <v>EMEC</v>
      </c>
      <c r="BZQ32" t="str">
        <f ca="1"/>
        <v>EN NOVATIVE</v>
      </c>
      <c r="BZR32" t="str">
        <f ca="1"/>
        <v>environics</v>
      </c>
      <c r="BZS32" t="str">
        <f ca="1"/>
        <v>EON</v>
      </c>
      <c r="BZT32" t="str">
        <f ca="1"/>
        <v>ESS</v>
      </c>
      <c r="BZU32" t="str">
        <f ca="1"/>
        <v>Fabricante</v>
      </c>
      <c r="BZV32" t="str">
        <f ca="1"/>
        <v>Global Water</v>
      </c>
      <c r="BZW32" t="str">
        <f ca="1"/>
        <v>GRACO</v>
      </c>
      <c r="BZX32" t="str">
        <f ca="1"/>
        <v>HER</v>
      </c>
      <c r="BZY32" t="str">
        <f ca="1"/>
        <v>HISCO</v>
      </c>
      <c r="BZZ32" t="str">
        <f ca="1"/>
        <v>HON</v>
      </c>
      <c r="CAA32" t="str">
        <f ca="1"/>
        <v>Inativo</v>
      </c>
      <c r="CAB32" t="str">
        <f ca="1"/>
        <v>Industrial</v>
      </c>
      <c r="CAC32" t="str">
        <f ca="1"/>
        <v>ION</v>
      </c>
      <c r="CAD32" t="str">
        <f ca="1"/>
        <v>ISCO</v>
      </c>
      <c r="CAE32" t="str">
        <f ca="1"/>
        <v>JCT</v>
      </c>
      <c r="CAF32" t="str">
        <f ca="1"/>
        <v>LINDE</v>
      </c>
      <c r="CAG32" t="str">
        <f ca="1"/>
        <v>Luminutra</v>
      </c>
      <c r="CAH32" t="str">
        <f ca="1"/>
        <v>MJK</v>
      </c>
      <c r="CAI32" t="str">
        <f ca="1"/>
        <v>NIVELCO</v>
      </c>
      <c r="CAJ32" t="str">
        <f ca="1"/>
        <v>NOVALINX</v>
      </c>
      <c r="CAK32" t="str">
        <f ca="1"/>
        <v>Oceanalpha</v>
      </c>
      <c r="CAL32" t="str">
        <f ca="1"/>
        <v>QED</v>
      </c>
      <c r="CAM32" t="str">
        <f ca="1"/>
        <v>RADIONDETECTION</v>
      </c>
      <c r="CAN32" t="str">
        <f ca="1"/>
        <v>RDI</v>
      </c>
      <c r="CAO32" t="str">
        <f ca="1"/>
        <v>Regenesis</v>
      </c>
      <c r="CAP32" t="str">
        <f ca="1"/>
        <v>RIKA</v>
      </c>
      <c r="CAQ32" t="str">
        <f ca="1"/>
        <v>SF</v>
      </c>
      <c r="CAR32" t="str">
        <f ca="1"/>
        <v>SHANGHAI</v>
      </c>
      <c r="CAS32" t="str">
        <f ca="1"/>
        <v>SON</v>
      </c>
      <c r="CAT32" t="str">
        <f ca="1"/>
        <v>TDS</v>
      </c>
      <c r="CAU32" t="str">
        <f ca="1"/>
        <v>Thermo</v>
      </c>
      <c r="CAV32" t="str">
        <f ca="1"/>
        <v>Trace2o</v>
      </c>
      <c r="CAW32" t="str">
        <f ca="1"/>
        <v>VAPOR PIN</v>
      </c>
      <c r="CAX32" t="str">
        <f ca="1"/>
        <v>waterloo</v>
      </c>
      <c r="CAY32" t="str">
        <f ca="1"/>
        <v>White</v>
      </c>
      <c r="CAZ32" t="str">
        <f ca="1"/>
        <v>YSI</v>
      </c>
      <c r="CBA32">
        <f ca="1"/>
        <v>0</v>
      </c>
    </row>
    <row r="33" spans="30:624 1030:2081" x14ac:dyDescent="0.25">
      <c r="AD33" t="str" cm="1">
        <f t="array" aca="1" ref="AD33:AI33" ca="1">IFERROR(TRANSPOSE(_xlfn._xlws.SORT(_xlfn.UNIQUE(_xlfn._xlws.FILTER(cp_linha,(($B33="")+(cp_grupo=$B33))*(($C33="")+(cp_subgrupo=$C33))*(($D33="")+(cp_tipo_mercadoria=$D33))*(($E33="")+(cp_fabricante=$E33)))))),"")</f>
        <v>Detecção e Processos de Gases</v>
      </c>
      <c r="AE33" t="str">
        <f ca="1"/>
        <v>Diversos</v>
      </c>
      <c r="AF33" t="str">
        <f ca="1"/>
        <v>Inativo</v>
      </c>
      <c r="AG33" t="str">
        <f ca="1"/>
        <v>Locação</v>
      </c>
      <c r="AH33" t="str">
        <f ca="1"/>
        <v>Recursos Hídricos</v>
      </c>
      <c r="AI33" t="str">
        <f ca="1"/>
        <v>Remediação</v>
      </c>
      <c r="TJ33" t="str" cm="1">
        <f t="array" aca="1" ref="TJ33:WZ33" ca="1">IFERROR(TRANSPOSE(_xlfn._xlws.SORT(_xlfn.UNIQUE(_xlfn._xlws.FILTER(cp_grupo,(($A33="")+(cp_linha=$A33))*(($C33="")+(cp_subgrupo=$C33))*(($D33="")+(cp_tipo_mercadoria=$D33))*(($E33="")+(cp_fabricante=$E33)))))),"")</f>
        <v>Absorvedores</v>
      </c>
      <c r="TK33" t="str">
        <f ca="1"/>
        <v>Alimentação Eletrico</v>
      </c>
      <c r="TL33" t="str">
        <f ca="1"/>
        <v>Alimentação Solar</v>
      </c>
      <c r="TM33" t="str">
        <f ca="1"/>
        <v>Amostrador Diversos</v>
      </c>
      <c r="TN33" t="str">
        <f ca="1"/>
        <v>Amostrador Não Refrigerado Portátil</v>
      </c>
      <c r="TO33" t="str">
        <f ca="1"/>
        <v>Amostrador Refrigerado Fixo</v>
      </c>
      <c r="TP33" t="str">
        <f ca="1"/>
        <v>Amostrador Refrigerado Portátil</v>
      </c>
      <c r="TQ33" t="str">
        <f ca="1"/>
        <v>Amostragem Diversos</v>
      </c>
      <c r="TR33" t="str">
        <f ca="1"/>
        <v>Analisador Diversos</v>
      </c>
      <c r="TS33" t="str">
        <f ca="1"/>
        <v>Analisador Fixo</v>
      </c>
      <c r="TT33" t="str">
        <f ca="1"/>
        <v xml:space="preserve">Analisador Fixo </v>
      </c>
      <c r="TU33" t="str">
        <f ca="1"/>
        <v>Analisador Microbiologico</v>
      </c>
      <c r="TV33" t="str">
        <f ca="1"/>
        <v>Analisador Portátil</v>
      </c>
      <c r="TW33" t="str">
        <f ca="1"/>
        <v xml:space="preserve">Analisador Portátil </v>
      </c>
      <c r="TX33" t="str">
        <f ca="1"/>
        <v>Analisador Portátil Locação</v>
      </c>
      <c r="TY33" t="str">
        <f ca="1"/>
        <v>Aterramento Diversos</v>
      </c>
      <c r="TZ33" t="str">
        <f ca="1"/>
        <v>Bomba de Amostragem Fixa</v>
      </c>
      <c r="UA33" t="str">
        <f ca="1"/>
        <v>BOMBA DE AMOSTRAGEM Fixo</v>
      </c>
      <c r="UB33" t="str">
        <f ca="1"/>
        <v>Bomba de Amostragem Portátil</v>
      </c>
      <c r="UC33" t="str">
        <f ca="1"/>
        <v>Bombeamento Fixo</v>
      </c>
      <c r="UD33" t="str">
        <f ca="1"/>
        <v>Cabeçote/Válvula Extração Metano</v>
      </c>
      <c r="UE33" t="str">
        <f ca="1"/>
        <v>Caixa Separadora Fixo</v>
      </c>
      <c r="UF33" t="str">
        <f ca="1"/>
        <v>Calibração Diversos</v>
      </c>
      <c r="UG33" t="str">
        <f ca="1"/>
        <v>Cinto de Segurança</v>
      </c>
      <c r="UH33" t="str">
        <f ca="1"/>
        <v xml:space="preserve">Cinto de Segurança </v>
      </c>
      <c r="UI33" t="str">
        <f ca="1"/>
        <v>Colorimetro Portátil</v>
      </c>
      <c r="UJ33" t="str">
        <f ca="1"/>
        <v>Conjunto Autônomo</v>
      </c>
      <c r="UK33" t="str">
        <f ca="1"/>
        <v>Cromatógrafo Portátil</v>
      </c>
      <c r="UL33" t="str">
        <f ca="1"/>
        <v>Detector de Incendio Fixo</v>
      </c>
      <c r="UM33" t="str">
        <f ca="1"/>
        <v>Detector Diversos</v>
      </c>
      <c r="UN33" t="str">
        <f ca="1"/>
        <v>Detector Fixo</v>
      </c>
      <c r="UO33" t="str">
        <f ca="1"/>
        <v>Detector Portátil</v>
      </c>
      <c r="UP33" t="str">
        <f ca="1"/>
        <v>Diversos Diversos</v>
      </c>
      <c r="UQ33" t="str">
        <f ca="1"/>
        <v>Dosímetro de ruído</v>
      </c>
      <c r="UR33" t="str">
        <f ca="1"/>
        <v>Elevador de Liquidos Fixo</v>
      </c>
      <c r="US33" t="str">
        <f ca="1"/>
        <v>Extração Diversos</v>
      </c>
      <c r="UT33" t="str">
        <f ca="1"/>
        <v>Filtração Diversos</v>
      </c>
      <c r="UU33" t="str">
        <f ca="1"/>
        <v>Fotometro Portátil</v>
      </c>
      <c r="UV33" t="str">
        <f ca="1"/>
        <v>Guincho</v>
      </c>
      <c r="UW33" t="str">
        <f ca="1"/>
        <v>Impactador de Cascata</v>
      </c>
      <c r="UX33" t="str">
        <f ca="1"/>
        <v>Inativo Inativo</v>
      </c>
      <c r="UY33" t="str">
        <f ca="1"/>
        <v>Locação Diversos</v>
      </c>
      <c r="UZ33" t="str">
        <f ca="1"/>
        <v>Medidor de Material Particulado Fixo</v>
      </c>
      <c r="VA33" t="str">
        <f ca="1"/>
        <v>Medidor de Material Particulado Portátil</v>
      </c>
      <c r="VB33" t="str">
        <f ca="1"/>
        <v>Medidor de Nível de Pressão Sonora</v>
      </c>
      <c r="VC33" t="str">
        <f ca="1"/>
        <v>Medidor de Nivel Diversos</v>
      </c>
      <c r="VD33" t="str">
        <f ca="1"/>
        <v>Medidor de Nivel Fixo</v>
      </c>
      <c r="VE33" t="str">
        <f ca="1"/>
        <v>Medidor de Nivel Portátil</v>
      </c>
      <c r="VF33" t="str">
        <f ca="1"/>
        <v>Medidor de Vazão Argonaut SL</v>
      </c>
      <c r="VG33" t="str">
        <f ca="1"/>
        <v>Medidor de Vazão Fixo</v>
      </c>
      <c r="VH33" t="str">
        <f ca="1"/>
        <v>Medidor de Vazão FlowTracker</v>
      </c>
      <c r="VI33" t="str">
        <f ca="1"/>
        <v>Medidor de Vazão Portátil</v>
      </c>
      <c r="VJ33" t="str">
        <f ca="1"/>
        <v>Medidor de Vazão RS5</v>
      </c>
      <c r="VK33" t="str">
        <f ca="1"/>
        <v>Medidor de Vazão RS6</v>
      </c>
      <c r="VL33" t="str">
        <f ca="1"/>
        <v>Medidor de Vazão RS7</v>
      </c>
      <c r="VM33" t="str">
        <f ca="1"/>
        <v>Medidor de Vazão RS-M10</v>
      </c>
      <c r="VN33" t="str">
        <f ca="1"/>
        <v>Medidor de Vazão RS-M11</v>
      </c>
      <c r="VO33" t="str">
        <f ca="1"/>
        <v>Medidor de Vazão RS-M9</v>
      </c>
      <c r="VP33" t="str">
        <f ca="1"/>
        <v>Medidor de Vazão RS-S5</v>
      </c>
      <c r="VQ33" t="str">
        <f ca="1"/>
        <v>Medidor de Vibração Portátil</v>
      </c>
      <c r="VR33" t="str">
        <f ca="1"/>
        <v>Meteorologia Fixo</v>
      </c>
      <c r="VS33" t="str">
        <f ca="1"/>
        <v>MODFLOW Diversos</v>
      </c>
      <c r="VT33" t="str">
        <f ca="1"/>
        <v>Monitor de Material Particulado</v>
      </c>
      <c r="VU33" t="str">
        <f ca="1"/>
        <v>Monitor de Material Particulado Portátil</v>
      </c>
      <c r="VV33" t="str">
        <f ca="1"/>
        <v>Monitoramento Fixo</v>
      </c>
      <c r="VW33" t="str">
        <f ca="1"/>
        <v>Mosquetão</v>
      </c>
      <c r="VX33" t="str">
        <f ca="1"/>
        <v>Óculos de Proteção</v>
      </c>
      <c r="VY33" t="str">
        <f ca="1"/>
        <v>Outros Diversos</v>
      </c>
      <c r="VZ33" t="str">
        <f ca="1"/>
        <v>Painel controlador Diversos</v>
      </c>
      <c r="WA33" t="str">
        <f ca="1"/>
        <v>Painel controlador Fixo</v>
      </c>
      <c r="WB33" t="str">
        <f ca="1"/>
        <v>Painel controlador Portátil</v>
      </c>
      <c r="WC33" t="str">
        <f ca="1"/>
        <v>Respirador Facial</v>
      </c>
      <c r="WD33" t="str">
        <f ca="1"/>
        <v>Separador de Agua/ Oleo Fixo</v>
      </c>
      <c r="WE33" t="str">
        <f ca="1"/>
        <v>Sistema de Monitoramento de Material Particulado</v>
      </c>
      <c r="WF33" t="str">
        <f ca="1"/>
        <v>Sonda Portátil</v>
      </c>
      <c r="WG33" t="str">
        <f ca="1"/>
        <v xml:space="preserve">Sonda Portátil </v>
      </c>
      <c r="WH33" t="str">
        <f ca="1"/>
        <v>Sonda Serie 6</v>
      </c>
      <c r="WI33" t="str">
        <f ca="1"/>
        <v>Sonda Serie EcoSense</v>
      </c>
      <c r="WJ33" t="str">
        <f ca="1"/>
        <v>Sonda Serie EXO</v>
      </c>
      <c r="WK33" t="str">
        <f ca="1"/>
        <v>Sonda Serie IQ SensorNet</v>
      </c>
      <c r="WL33" t="str">
        <f ca="1"/>
        <v>Sonda Serie Lab &amp; Field</v>
      </c>
      <c r="WM33" t="str">
        <f ca="1"/>
        <v>Sonda Serie MultiLab</v>
      </c>
      <c r="WN33" t="str">
        <f ca="1"/>
        <v>Sonda Serie ODO-RTU</v>
      </c>
      <c r="WO33" t="str">
        <f ca="1"/>
        <v>Sonda Serie Pro</v>
      </c>
      <c r="WP33" t="str">
        <f ca="1"/>
        <v>Sonda Serie ProDigital</v>
      </c>
      <c r="WQ33" t="str">
        <f ca="1"/>
        <v>Sonda Serie TruLab</v>
      </c>
      <c r="WR33" t="str">
        <f ca="1"/>
        <v>Talabarte</v>
      </c>
      <c r="WS33" t="str">
        <f ca="1"/>
        <v>Telemetria Fixo</v>
      </c>
      <c r="WT33" t="str">
        <f ca="1"/>
        <v>TERMAL Fixo</v>
      </c>
      <c r="WU33" t="str">
        <f ca="1"/>
        <v>Transmissão Fixo</v>
      </c>
      <c r="WV33" t="str">
        <f ca="1"/>
        <v>Tratamento Diversos</v>
      </c>
      <c r="WW33" t="str">
        <f ca="1"/>
        <v>Tratamento Fixo</v>
      </c>
      <c r="WX33" t="str">
        <f ca="1"/>
        <v>Travaqueda</v>
      </c>
      <c r="WY33" t="str">
        <f ca="1"/>
        <v>Tripe</v>
      </c>
      <c r="WZ33" t="str">
        <f ca="1"/>
        <v>UMR Fixo</v>
      </c>
      <c r="AMP33" cm="1">
        <f t="array" aca="1" ref="AMP33:AXU33" ca="1">IFERROR(TRANSPOSE(_xlfn._xlws.SORT(_xlfn.UNIQUE(_xlfn._xlws.FILTER(cp_subgrupo,(($A33="")+(cp_linha=$A33))*(($B33="")+(cp_grupo=$B33))*(($D33="")+(cp_tipo_mercadoria=$D33))*(($E33="")+(cp_fabricante=$E33)))))),"")</f>
        <v>550</v>
      </c>
      <c r="AMQ33">
        <f ca="1"/>
        <v>556</v>
      </c>
      <c r="AMR33">
        <f ca="1"/>
        <v>6600</v>
      </c>
      <c r="AMS33">
        <f ca="1"/>
        <v>9500</v>
      </c>
      <c r="AMT33">
        <f ca="1"/>
        <v>9800</v>
      </c>
      <c r="AMU33" t="str">
        <f ca="1"/>
        <v>3017M</v>
      </c>
      <c r="AMV33" t="str">
        <f ca="1"/>
        <v>301-ADI</v>
      </c>
      <c r="AMW33" t="str">
        <f ca="1"/>
        <v>301C</v>
      </c>
      <c r="AMX33" t="str">
        <f ca="1"/>
        <v>301-R8</v>
      </c>
      <c r="AMY33" t="str">
        <f ca="1"/>
        <v>4000 series Isco</v>
      </c>
      <c r="AMZ33" t="str">
        <f ca="1"/>
        <v xml:space="preserve">Absorvedores </v>
      </c>
      <c r="ANA33" t="str">
        <f ca="1"/>
        <v>Acessório</v>
      </c>
      <c r="ANB33" t="str">
        <f ca="1"/>
        <v>ADCP</v>
      </c>
      <c r="ANC33" t="str">
        <f ca="1"/>
        <v>ADP</v>
      </c>
      <c r="AND33" t="str">
        <f ca="1"/>
        <v>ADR 1500</v>
      </c>
      <c r="ANE33" t="str">
        <f ca="1"/>
        <v>AIR AWARE</v>
      </c>
      <c r="ANF33" t="str">
        <f ca="1"/>
        <v>Air Striper</v>
      </c>
      <c r="ANG33" t="str">
        <f ca="1"/>
        <v>AIRSCAN</v>
      </c>
      <c r="ANH33" t="str">
        <f ca="1"/>
        <v>Amostrador</v>
      </c>
      <c r="ANI33" t="str">
        <f ca="1"/>
        <v>Anel</v>
      </c>
      <c r="ANJ33" t="str">
        <f ca="1"/>
        <v>APEX 2</v>
      </c>
      <c r="ANK33" t="str">
        <f ca="1"/>
        <v>Argonaut</v>
      </c>
      <c r="ANL33" t="str">
        <f ca="1"/>
        <v>Auto Pump</v>
      </c>
      <c r="ANM33" t="str">
        <f ca="1"/>
        <v>BADGE PLUS</v>
      </c>
      <c r="ANN33" t="str">
        <f ca="1"/>
        <v>Biogas</v>
      </c>
      <c r="ANO33" t="str">
        <f ca="1"/>
        <v>BIOGAS 300</v>
      </c>
      <c r="ANP33" t="str">
        <f ca="1"/>
        <v>BIOGAS 3000</v>
      </c>
      <c r="ANQ33" t="str">
        <f ca="1"/>
        <v>BIOGAS 5000</v>
      </c>
      <c r="ANR33" t="str">
        <f ca="1"/>
        <v>BM25</v>
      </c>
      <c r="ANS33" t="str">
        <f ca="1"/>
        <v>Bomba</v>
      </c>
      <c r="ANT33" t="str">
        <f ca="1"/>
        <v>BW</v>
      </c>
      <c r="ANU33" t="str">
        <f ca="1"/>
        <v xml:space="preserve">BW </v>
      </c>
      <c r="ANV33" t="str">
        <f ca="1"/>
        <v>BW CLIP</v>
      </c>
      <c r="ANW33" t="str">
        <f ca="1"/>
        <v>BW FLEX</v>
      </c>
      <c r="ANX33" t="str">
        <f ca="1"/>
        <v>BW ICON</v>
      </c>
      <c r="ANY33" t="str">
        <f ca="1"/>
        <v>BW SOLO</v>
      </c>
      <c r="ANZ33" t="str">
        <f ca="1"/>
        <v>BW ULTRA</v>
      </c>
      <c r="AOA33" t="str">
        <f ca="1"/>
        <v>C100</v>
      </c>
      <c r="AOB33" t="str">
        <f ca="1"/>
        <v>Cabo</v>
      </c>
      <c r="AOC33" t="str">
        <f ca="1"/>
        <v>Calibração</v>
      </c>
      <c r="AOD33" t="str">
        <f ca="1"/>
        <v>Castaway</v>
      </c>
      <c r="AOE33" t="str">
        <f ca="1"/>
        <v>CEL-24X</v>
      </c>
      <c r="AOF33" t="str">
        <f ca="1"/>
        <v>CEL-35X</v>
      </c>
      <c r="AOG33" t="str">
        <f ca="1"/>
        <v>CEL-62X</v>
      </c>
      <c r="AOH33" t="str">
        <f ca="1"/>
        <v>CEL-63X</v>
      </c>
      <c r="AOI33" t="str">
        <f ca="1"/>
        <v>Certificado</v>
      </c>
      <c r="AOJ33" t="str">
        <f ca="1"/>
        <v>CEX300</v>
      </c>
      <c r="AOK33" t="str">
        <f ca="1"/>
        <v>Chempro</v>
      </c>
      <c r="AOL33" t="str">
        <f ca="1"/>
        <v>Cilindro</v>
      </c>
      <c r="AOM33" t="str">
        <f ca="1"/>
        <v xml:space="preserve">Cinto de Segurança </v>
      </c>
      <c r="AON33" t="str">
        <f ca="1"/>
        <v>Clean Cell Pro</v>
      </c>
      <c r="AOO33" t="str">
        <f ca="1"/>
        <v>CLEANVIEWERGAS</v>
      </c>
      <c r="AOP33" t="str">
        <f ca="1"/>
        <v>CM4</v>
      </c>
      <c r="AOQ33" t="str">
        <f ca="1"/>
        <v>CONDUCTIVITY PLUS</v>
      </c>
      <c r="AOR33" t="str">
        <f ca="1"/>
        <v>CONTADOR DE CICLOS</v>
      </c>
      <c r="AOS33" t="str">
        <f ca="1"/>
        <v>Controlador</v>
      </c>
      <c r="AOT33" t="str">
        <f ca="1"/>
        <v>CTX 300</v>
      </c>
      <c r="AOU33" t="str">
        <f ca="1"/>
        <v>CUB</v>
      </c>
      <c r="AOV33" t="str">
        <f ca="1"/>
        <v>DataLogger</v>
      </c>
      <c r="AOW33" t="str">
        <f ca="1"/>
        <v>DATARAM 4</v>
      </c>
      <c r="AOX33" t="str">
        <f ca="1"/>
        <v>DBADGE 2</v>
      </c>
      <c r="AOY33" t="str">
        <f ca="1"/>
        <v>DBO</v>
      </c>
      <c r="AOZ33" t="str">
        <f ca="1"/>
        <v>DIPPER TOUGH</v>
      </c>
      <c r="APA33" t="str">
        <f ca="1"/>
        <v>DIPPERLOG</v>
      </c>
      <c r="APB33" t="str">
        <f ca="1"/>
        <v>DIPPER-T</v>
      </c>
      <c r="APC33" t="str">
        <f ca="1"/>
        <v>Display</v>
      </c>
      <c r="APD33" t="str">
        <f ca="1"/>
        <v>Diversos</v>
      </c>
      <c r="APE33" t="str">
        <f ca="1"/>
        <v>DO200</v>
      </c>
      <c r="APF33" t="str">
        <f ca="1"/>
        <v>DURATRACKER</v>
      </c>
      <c r="APG33" t="str">
        <f ca="1"/>
        <v>E3 POINT</v>
      </c>
      <c r="APH33" t="str">
        <f ca="1"/>
        <v>EAGLE</v>
      </c>
      <c r="API33" t="str">
        <f ca="1"/>
        <v>EC300</v>
      </c>
      <c r="APJ33" t="str">
        <f ca="1"/>
        <v>EC30A</v>
      </c>
      <c r="APK33" t="str">
        <f ca="1"/>
        <v>Embarcação</v>
      </c>
      <c r="APL33" t="str">
        <f ca="1"/>
        <v>EmeClean</v>
      </c>
      <c r="APM33" t="str">
        <f ca="1"/>
        <v>Estação</v>
      </c>
      <c r="APN33" t="str">
        <f ca="1"/>
        <v>Estrutura</v>
      </c>
      <c r="APO33" t="str">
        <f ca="1"/>
        <v>EXO</v>
      </c>
      <c r="APP33" t="str">
        <f ca="1"/>
        <v>EXO (Completa)</v>
      </c>
      <c r="APQ33" t="str">
        <f ca="1"/>
        <v>EXTREME</v>
      </c>
      <c r="APR33" t="str">
        <f ca="1"/>
        <v>FALCO</v>
      </c>
      <c r="APS33" t="str">
        <f ca="1"/>
        <v>FAU</v>
      </c>
      <c r="APT33" t="str">
        <f ca="1"/>
        <v>Ferramental</v>
      </c>
      <c r="APU33" t="str">
        <f ca="1"/>
        <v>Filtro</v>
      </c>
      <c r="APV33" t="str">
        <f ca="1"/>
        <v>FIREPRO</v>
      </c>
      <c r="APW33" t="str">
        <f ca="1"/>
        <v>FlowTracker</v>
      </c>
      <c r="APX33" t="str">
        <f ca="1"/>
        <v>FROG</v>
      </c>
      <c r="APY33" t="str">
        <f ca="1"/>
        <v>FS20X</v>
      </c>
      <c r="APZ33" t="str">
        <f ca="1"/>
        <v>FS-20X</v>
      </c>
      <c r="AQA33" t="str">
        <f ca="1"/>
        <v>FS24X</v>
      </c>
      <c r="AQB33" t="str">
        <f ca="1"/>
        <v>FSL100</v>
      </c>
      <c r="AQC33" t="str">
        <f ca="1"/>
        <v>FSX</v>
      </c>
      <c r="AQD33" t="str">
        <f ca="1"/>
        <v>G100</v>
      </c>
      <c r="AQE33" t="str">
        <f ca="1"/>
        <v>G110</v>
      </c>
      <c r="AQF33" t="str">
        <f ca="1"/>
        <v>G200</v>
      </c>
      <c r="AQG33" t="str">
        <f ca="1"/>
        <v>GA 3000</v>
      </c>
      <c r="AQH33" t="str">
        <f ca="1"/>
        <v>GA 5000</v>
      </c>
      <c r="AQI33" t="str">
        <f ca="1"/>
        <v>GASCARD</v>
      </c>
      <c r="AQJ33" t="str">
        <f ca="1"/>
        <v>GASCEHCK G</v>
      </c>
      <c r="AQK33" t="str">
        <f ca="1"/>
        <v>Gascheck</v>
      </c>
      <c r="AQL33" t="str">
        <f ca="1"/>
        <v>GASCHECK 3000</v>
      </c>
      <c r="AQM33" t="str">
        <f ca="1"/>
        <v>GASCHECK 5000</v>
      </c>
      <c r="AQN33" t="str">
        <f ca="1"/>
        <v>GASCHECK 6000</v>
      </c>
      <c r="AQO33" t="str">
        <f ca="1"/>
        <v>GASCHECK G</v>
      </c>
      <c r="AQP33" t="str">
        <f ca="1"/>
        <v>GASCHECK P1</v>
      </c>
      <c r="AQQ33" t="str">
        <f ca="1"/>
        <v>GASPOINT</v>
      </c>
      <c r="AQR33" t="str">
        <f ca="1"/>
        <v>GATEWAY</v>
      </c>
      <c r="AQS33" t="str">
        <f ca="1"/>
        <v>GEM</v>
      </c>
      <c r="AQT33" t="str">
        <f ca="1"/>
        <v>GEM 2000</v>
      </c>
      <c r="AQU33" t="str">
        <f ca="1"/>
        <v>GEM 5000</v>
      </c>
      <c r="AQV33" t="str">
        <f ca="1"/>
        <v>GEM/GA/BIOGAS 5000</v>
      </c>
      <c r="AQW33" t="str">
        <f ca="1"/>
        <v>GeneCount</v>
      </c>
      <c r="AQX33" t="str">
        <f ca="1"/>
        <v>GENIE</v>
      </c>
      <c r="AQY33" t="str">
        <f ca="1"/>
        <v>Guardian</v>
      </c>
      <c r="AQZ33" t="str">
        <f ca="1"/>
        <v>GUARDIAN 2</v>
      </c>
      <c r="ARA33" t="str">
        <f ca="1"/>
        <v>H.OIL</v>
      </c>
      <c r="ARB33" t="str">
        <f ca="1"/>
        <v>HA20</v>
      </c>
      <c r="ARC33" t="str">
        <f ca="1"/>
        <v>HA40</v>
      </c>
      <c r="ARD33" t="str">
        <f ca="1"/>
        <v>HA-71</v>
      </c>
      <c r="ARE33" t="str">
        <f ca="1"/>
        <v>HA-72</v>
      </c>
      <c r="ARF33" t="str">
        <f ca="1"/>
        <v>HAVEX</v>
      </c>
      <c r="ARG33" t="str">
        <f ca="1"/>
        <v>HON</v>
      </c>
      <c r="ARH33" t="str">
        <f ca="1"/>
        <v>HON TITAN</v>
      </c>
      <c r="ARI33" t="str">
        <f ca="1"/>
        <v>Hora Técnica</v>
      </c>
      <c r="ARJ33" t="str">
        <f ca="1"/>
        <v>IAQ POINT 2</v>
      </c>
      <c r="ARK33" t="str">
        <f ca="1"/>
        <v>IMPACT PRO</v>
      </c>
      <c r="ARL33" t="str">
        <f ca="1"/>
        <v>Inativo</v>
      </c>
      <c r="ARM33" t="str">
        <f ca="1"/>
        <v>INNOVA</v>
      </c>
      <c r="ARN33" t="str">
        <f ca="1"/>
        <v>Instalação</v>
      </c>
      <c r="ARO33" t="str">
        <f ca="1"/>
        <v>INTELLIDOX</v>
      </c>
      <c r="ARP33" t="str">
        <f ca="1"/>
        <v>IQ PIPE</v>
      </c>
      <c r="ARQ33" t="str">
        <f ca="1"/>
        <v>IQ PLUS</v>
      </c>
      <c r="ARR33" t="str">
        <f ca="1"/>
        <v>IQ Standard</v>
      </c>
      <c r="ARS33" t="str">
        <f ca="1"/>
        <v>ITRANS</v>
      </c>
      <c r="ART33" t="str">
        <f ca="1"/>
        <v>JES-301</v>
      </c>
      <c r="ARU33" t="str">
        <f ca="1"/>
        <v>JFID</v>
      </c>
      <c r="ARV33" t="str">
        <f ca="1"/>
        <v>JH3E</v>
      </c>
      <c r="ARW33" t="str">
        <f ca="1"/>
        <v>JSP-87</v>
      </c>
      <c r="ARX33" t="str">
        <f ca="1"/>
        <v>JSP-89</v>
      </c>
      <c r="ARY33" t="str">
        <f ca="1"/>
        <v>L360</v>
      </c>
      <c r="ARZ33" t="str">
        <f ca="1"/>
        <v>LEAKCHECK P1</v>
      </c>
      <c r="ASA33" t="str">
        <f ca="1"/>
        <v>LEAKMATE</v>
      </c>
      <c r="ASB33" t="str">
        <f ca="1"/>
        <v>Locação</v>
      </c>
      <c r="ASC33" t="str">
        <f ca="1"/>
        <v>Luminometro</v>
      </c>
      <c r="ASD33" t="str">
        <f ca="1"/>
        <v>M10</v>
      </c>
      <c r="ASE33" t="str">
        <f ca="1"/>
        <v>M11</v>
      </c>
      <c r="ASF33" t="str">
        <f ca="1"/>
        <v>M9</v>
      </c>
      <c r="ASG33" t="str">
        <f ca="1"/>
        <v>MAGFLUX</v>
      </c>
      <c r="ASH33" t="str">
        <f ca="1"/>
        <v>Maleta</v>
      </c>
      <c r="ASI33" t="str">
        <f ca="1"/>
        <v>MANHANDLER</v>
      </c>
      <c r="ASJ33" t="str">
        <f ca="1"/>
        <v>MANNING</v>
      </c>
      <c r="ASK33" t="str">
        <f ca="1"/>
        <v>Manta</v>
      </c>
      <c r="ASL33" t="str">
        <f ca="1"/>
        <v>Manta OWS</v>
      </c>
      <c r="ASM33" t="str">
        <f ca="1"/>
        <v>MARPLE</v>
      </c>
      <c r="ASN33" t="str">
        <f ca="1"/>
        <v>MAX XT</v>
      </c>
      <c r="ASO33" t="str">
        <f ca="1"/>
        <v>Metalyser</v>
      </c>
      <c r="ASP33" t="str">
        <f ca="1"/>
        <v>METREX</v>
      </c>
      <c r="ASQ33" t="str">
        <f ca="1"/>
        <v>MGD</v>
      </c>
      <c r="ASR33" t="str">
        <f ca="1"/>
        <v>MICRO 5</v>
      </c>
      <c r="ASS33" t="str">
        <f ca="1"/>
        <v>MicroADV</v>
      </c>
      <c r="AST33" t="str">
        <f ca="1"/>
        <v>MICROCLIP</v>
      </c>
      <c r="ASU33" t="str">
        <f ca="1"/>
        <v>MICRODOCK</v>
      </c>
      <c r="ASV33" t="str">
        <f ca="1"/>
        <v>MICRODUST</v>
      </c>
      <c r="ASW33" t="str">
        <f ca="1"/>
        <v>MIDAS</v>
      </c>
      <c r="ASX33" t="str">
        <f ca="1"/>
        <v>MILLER</v>
      </c>
      <c r="ASY33" t="str">
        <f ca="1"/>
        <v>MIRAN</v>
      </c>
      <c r="ASZ33" t="str">
        <f ca="1"/>
        <v>MKII</v>
      </c>
      <c r="ATA33" t="str">
        <f ca="1"/>
        <v>Moden</v>
      </c>
      <c r="ATB33" t="str">
        <f ca="1"/>
        <v>Mosquetão</v>
      </c>
      <c r="ATC33" t="str">
        <f ca="1"/>
        <v>MP10</v>
      </c>
      <c r="ATD33" t="str">
        <f ca="1"/>
        <v>MP15</v>
      </c>
      <c r="ATE33" t="str">
        <f ca="1"/>
        <v>MP20</v>
      </c>
      <c r="ATF33" t="str">
        <f ca="1"/>
        <v>MP30</v>
      </c>
      <c r="ATG33" t="str">
        <f ca="1"/>
        <v>MP50</v>
      </c>
      <c r="ATH33" t="str">
        <f ca="1"/>
        <v>MPD</v>
      </c>
      <c r="ATI33" t="str">
        <f ca="1"/>
        <v>MULTILAB</v>
      </c>
      <c r="ATJ33" t="str">
        <f ca="1"/>
        <v>MV02</v>
      </c>
      <c r="ATK33" t="str">
        <f ca="1"/>
        <v>MV03</v>
      </c>
      <c r="ATL33" t="str">
        <f ca="1"/>
        <v>MVI</v>
      </c>
      <c r="ATM33" t="str">
        <f ca="1"/>
        <v>MX4</v>
      </c>
      <c r="ATN33" t="str">
        <f ca="1"/>
        <v>MX6</v>
      </c>
      <c r="ATO33" t="str">
        <f ca="1"/>
        <v>NDP - 25 BAN</v>
      </c>
      <c r="ATP33" t="str">
        <f ca="1"/>
        <v>Numatic</v>
      </c>
      <c r="ATQ33" t="str">
        <f ca="1"/>
        <v>ODO200</v>
      </c>
      <c r="ATR33" t="str">
        <f ca="1"/>
        <v>OELD</v>
      </c>
      <c r="ATS33" t="str">
        <f ca="1"/>
        <v>OLCT</v>
      </c>
      <c r="ATT33" t="str">
        <f ca="1"/>
        <v>OPTI-FIT</v>
      </c>
      <c r="ATU33" t="str">
        <f ca="1"/>
        <v>OPTIMA PLUS</v>
      </c>
      <c r="ATV33" t="str">
        <f ca="1"/>
        <v>Outros</v>
      </c>
      <c r="ATW33" t="str">
        <f ca="1"/>
        <v>OWS</v>
      </c>
      <c r="ATX33" t="str">
        <f ca="1"/>
        <v>Painel</v>
      </c>
      <c r="ATY33" t="str">
        <f ca="1"/>
        <v>Painel de Controle</v>
      </c>
      <c r="ATZ33" t="str">
        <f ca="1"/>
        <v>Painel Solar</v>
      </c>
      <c r="AUA33" t="str">
        <f ca="1"/>
        <v>PANTHER</v>
      </c>
      <c r="AUB33" t="str">
        <f ca="1"/>
        <v>PCM</v>
      </c>
      <c r="AUC33" t="str">
        <f ca="1"/>
        <v>PDR1500</v>
      </c>
      <c r="AUD33" t="str">
        <f ca="1"/>
        <v>PH100</v>
      </c>
      <c r="AUE33" t="str">
        <f ca="1"/>
        <v>PHD6</v>
      </c>
      <c r="AUF33" t="str">
        <f ca="1"/>
        <v>PHOCHECK 1000</v>
      </c>
      <c r="AUG33" t="str">
        <f ca="1"/>
        <v>PHOCHECK 3000</v>
      </c>
      <c r="AUH33" t="str">
        <f ca="1"/>
        <v>Pro Plus</v>
      </c>
      <c r="AUI33" t="str">
        <f ca="1"/>
        <v>Pro Quattro</v>
      </c>
      <c r="AUJ33" t="str">
        <f ca="1"/>
        <v>PRO10</v>
      </c>
      <c r="AUK33" t="str">
        <f ca="1"/>
        <v>PRO1020</v>
      </c>
      <c r="AUL33" t="str">
        <f ca="1"/>
        <v>PRO1030</v>
      </c>
      <c r="AUM33" t="str">
        <f ca="1"/>
        <v>PRO20</v>
      </c>
      <c r="AUN33" t="str">
        <f ca="1"/>
        <v>PRO2030</v>
      </c>
      <c r="AUO33" t="str">
        <f ca="1"/>
        <v>PRO30</v>
      </c>
      <c r="AUP33" t="str">
        <f ca="1"/>
        <v>PRODO</v>
      </c>
      <c r="AUQ33" t="str">
        <f ca="1"/>
        <v>ProDss</v>
      </c>
      <c r="AUR33" t="str">
        <f ca="1"/>
        <v>PROSOLO</v>
      </c>
      <c r="AUS33" t="str">
        <f ca="1"/>
        <v>PROSWAP</v>
      </c>
      <c r="AUT33" t="str">
        <f ca="1"/>
        <v>PT100</v>
      </c>
      <c r="AUU33" t="str">
        <f ca="1"/>
        <v>QRAE 3</v>
      </c>
      <c r="AUV33" t="str">
        <f ca="1"/>
        <v>QRAE3</v>
      </c>
      <c r="AUW33" t="str">
        <f ca="1"/>
        <v>QUATTRO</v>
      </c>
      <c r="AUX33" t="str">
        <f ca="1"/>
        <v>Quimico</v>
      </c>
      <c r="AUY33" t="str">
        <f ca="1"/>
        <v>RAEGUARD</v>
      </c>
      <c r="AUZ33" t="str">
        <f ca="1"/>
        <v>Reagente</v>
      </c>
      <c r="AVA33" t="str">
        <f ca="1"/>
        <v>Reforma</v>
      </c>
      <c r="AVB33" t="str">
        <f ca="1"/>
        <v>REMOX</v>
      </c>
      <c r="AVC33" t="str">
        <f ca="1"/>
        <v>RIG RAT</v>
      </c>
      <c r="AVD33" t="str">
        <f ca="1"/>
        <v>RIKEN KEIKE</v>
      </c>
      <c r="AVE33" t="str">
        <f ca="1"/>
        <v>RS5</v>
      </c>
      <c r="AVF33" t="str">
        <f ca="1"/>
        <v>RS6</v>
      </c>
      <c r="AVG33" t="str">
        <f ca="1"/>
        <v>RS7</v>
      </c>
      <c r="AVH33" t="str">
        <f ca="1"/>
        <v>SAGE RIO</v>
      </c>
      <c r="AVI33" t="str">
        <f ca="1"/>
        <v>Sample Pro</v>
      </c>
      <c r="AVJ33" t="str">
        <f ca="1"/>
        <v>SAMPLEASE</v>
      </c>
      <c r="AVK33" t="str">
        <f ca="1"/>
        <v>SC</v>
      </c>
      <c r="AVL33" t="str">
        <f ca="1"/>
        <v>SCORPION</v>
      </c>
      <c r="AVM33" t="str">
        <f ca="1"/>
        <v>SEARCHLINE</v>
      </c>
      <c r="AVN33" t="str">
        <f ca="1"/>
        <v>SENSEPOINT</v>
      </c>
      <c r="AVO33" t="str">
        <f ca="1"/>
        <v>Sensor</v>
      </c>
      <c r="AVP33" t="str">
        <f ca="1"/>
        <v>SERIE BW</v>
      </c>
      <c r="AVQ33" t="str">
        <f ca="1"/>
        <v>SERIE6</v>
      </c>
      <c r="AVR33" t="str">
        <f ca="1"/>
        <v>SHAKETEST</v>
      </c>
      <c r="AVS33" t="str">
        <f ca="1"/>
        <v>SHARPEYE</v>
      </c>
      <c r="AVT33" t="str">
        <f ca="1"/>
        <v>Signature</v>
      </c>
      <c r="AVU33" t="str">
        <f ca="1"/>
        <v>Sistema</v>
      </c>
      <c r="AVV33" t="str">
        <f ca="1"/>
        <v>Skimmer</v>
      </c>
      <c r="AVW33" t="str">
        <f ca="1"/>
        <v>SKINNY DIPPER</v>
      </c>
      <c r="AVX33" t="str">
        <f ca="1"/>
        <v>SM.OIL</v>
      </c>
      <c r="AVY33" t="str">
        <f ca="1"/>
        <v>Software</v>
      </c>
      <c r="AVZ33" t="str">
        <f ca="1"/>
        <v>Solução</v>
      </c>
      <c r="AWA33" t="str">
        <f ca="1"/>
        <v>Sonda RTU</v>
      </c>
      <c r="AWB33" t="str">
        <f ca="1"/>
        <v>SOS-4-003</v>
      </c>
      <c r="AWC33" t="str">
        <f ca="1"/>
        <v>SPERIAN</v>
      </c>
      <c r="AWD33" t="str">
        <f ca="1"/>
        <v>SPM FLEX</v>
      </c>
      <c r="AWE33" t="str">
        <f ca="1"/>
        <v>T8000</v>
      </c>
      <c r="AWF33" t="str">
        <f ca="1"/>
        <v>TadLar Bag</v>
      </c>
      <c r="AWG33" t="str">
        <f ca="1"/>
        <v>TERMAL</v>
      </c>
      <c r="AWH33" t="str">
        <f ca="1"/>
        <v>Termovelocimétrico</v>
      </c>
      <c r="AWI33" t="str">
        <f ca="1"/>
        <v>TIGER</v>
      </c>
      <c r="AWJ33" t="str">
        <f ca="1"/>
        <v>TITAN</v>
      </c>
      <c r="AWK33" t="str">
        <f ca="1"/>
        <v>TITAN 2</v>
      </c>
      <c r="AWL33" t="str">
        <f ca="1"/>
        <v>TOP TRACK</v>
      </c>
      <c r="AWM33" t="str">
        <f ca="1"/>
        <v>TOUCHPOINT</v>
      </c>
      <c r="AWN33" t="str">
        <f ca="1"/>
        <v>Transdutor</v>
      </c>
      <c r="AWO33" t="str">
        <f ca="1"/>
        <v>Transmissor</v>
      </c>
      <c r="AWP33" t="str">
        <f ca="1"/>
        <v>Treinamento</v>
      </c>
      <c r="AWQ33" t="str">
        <f ca="1"/>
        <v>TruLab</v>
      </c>
      <c r="AWR33" t="str">
        <f ca="1"/>
        <v>TVA</v>
      </c>
      <c r="AWS33" t="str">
        <f ca="1"/>
        <v xml:space="preserve">TVA </v>
      </c>
      <c r="AWT33" t="str">
        <f ca="1"/>
        <v>TVA 1000B</v>
      </c>
      <c r="AWU33" t="str">
        <f ca="1"/>
        <v>TVA 2020</v>
      </c>
      <c r="AWV33" t="str">
        <f ca="1"/>
        <v>TVOC</v>
      </c>
      <c r="AWW33" t="str">
        <f ca="1"/>
        <v>TX1</v>
      </c>
      <c r="AWX33" t="str">
        <f ca="1"/>
        <v>UMR</v>
      </c>
      <c r="AWY33" t="str">
        <f ca="1"/>
        <v>UVEX</v>
      </c>
      <c r="AWZ33" t="str">
        <f ca="1"/>
        <v>Vapor pin/ Clean</v>
      </c>
      <c r="AXA33" t="str">
        <f ca="1"/>
        <v>WATER TAPE</v>
      </c>
      <c r="AXB33" t="str">
        <f ca="1"/>
        <v>WELLHEAD</v>
      </c>
      <c r="AXC33" t="str">
        <f ca="1"/>
        <v>WellTape</v>
      </c>
      <c r="AXD33" t="str">
        <f ca="1"/>
        <v>WX16</v>
      </c>
      <c r="AXE33" t="str">
        <f ca="1"/>
        <v>WX4</v>
      </c>
      <c r="AXF33" t="str">
        <f ca="1"/>
        <v>WX64</v>
      </c>
      <c r="AXG33" t="str">
        <f ca="1"/>
        <v>XCD</v>
      </c>
      <c r="AXH33" t="str">
        <f ca="1"/>
        <v>XCL</v>
      </c>
      <c r="AXI33" t="str">
        <f ca="1"/>
        <v>XNX</v>
      </c>
      <c r="AXJ33" t="str">
        <f ca="1"/>
        <v>XPIS</v>
      </c>
      <c r="AXK33" t="str">
        <f ca="1"/>
        <v>XPV</v>
      </c>
      <c r="AXL33" t="str">
        <f ca="1"/>
        <v>XRL</v>
      </c>
      <c r="AXM33" t="str">
        <f ca="1"/>
        <v>YSI30</v>
      </c>
      <c r="AXN33" t="str">
        <f ca="1"/>
        <v>YSI3100</v>
      </c>
      <c r="AXO33" t="str">
        <f ca="1"/>
        <v>YSI3200</v>
      </c>
      <c r="AXP33" t="str">
        <f ca="1"/>
        <v>YSI5000</v>
      </c>
      <c r="AXQ33" t="str">
        <f ca="1"/>
        <v>YSI5100</v>
      </c>
      <c r="AXR33" t="str">
        <f ca="1"/>
        <v>YSI55</v>
      </c>
      <c r="AXS33" t="str">
        <f ca="1"/>
        <v>YSI60</v>
      </c>
      <c r="AXT33" t="str">
        <f ca="1"/>
        <v>YSI85</v>
      </c>
      <c r="AXU33" t="str">
        <f ca="1"/>
        <v>ZAREBA</v>
      </c>
      <c r="BFV33" t="str" cm="1">
        <f t="array" aca="1" ref="BFV33:BGB33" ca="1">IFERROR(TRANSPOSE(_xlfn._xlws.SORT(_xlfn.UNIQUE(_xlfn._xlws.FILTER(cp_tipo_mercadoria,(($A33="")+(cp_linha=$A33))*(($B33="")+(cp_grupo=$B33))*(($C33="")+(cp_subgrupo=$C33))*(($E33="")+(cp_fabricante=$E33)))))),"")</f>
        <v>Acessório</v>
      </c>
      <c r="BFW33" t="str">
        <f ca="1"/>
        <v>Acessório/Reposição</v>
      </c>
      <c r="BFX33" t="str">
        <f ca="1"/>
        <v>Inativo</v>
      </c>
      <c r="BFY33" t="str">
        <f ca="1"/>
        <v>Insumo</v>
      </c>
      <c r="BFZ33" t="str">
        <f ca="1"/>
        <v>Produto</v>
      </c>
      <c r="BGA33" t="str">
        <f ca="1"/>
        <v>Reposição</v>
      </c>
      <c r="BGB33" t="str">
        <f ca="1"/>
        <v>Serviço</v>
      </c>
      <c r="BZB33" t="str" cm="1">
        <f t="array" aca="1" ref="BZB33:CBA33" ca="1">IFERROR(TRANSPOSE(_xlfn._xlws.SORT(_xlfn.UNIQUE(_xlfn._xlws.FILTER(cp_fabricante,(($A33="")+(cp_linha=$A33))*(($B33="")+(cp_grupo=$B33))*(($C33="")+(cp_subgrupo=$C33))*(($D33="")+(cp_tipo_mercadoria=$D33)))))),"")</f>
        <v>ABK</v>
      </c>
      <c r="BZC33" t="str">
        <f ca="1"/>
        <v>AGT</v>
      </c>
      <c r="BZD33" t="str">
        <f ca="1"/>
        <v>Air Liquide</v>
      </c>
      <c r="BZE33" t="str">
        <f ca="1"/>
        <v>AMBIENTAL</v>
      </c>
      <c r="BZF33" t="str">
        <f ca="1"/>
        <v>AMS</v>
      </c>
      <c r="BZG33" t="str">
        <f ca="1"/>
        <v>Campbell</v>
      </c>
      <c r="BZH33" t="str">
        <f ca="1"/>
        <v>CASELLA</v>
      </c>
      <c r="BZI33" t="str">
        <f ca="1"/>
        <v>CHP</v>
      </c>
      <c r="BZJ33" t="str">
        <f ca="1"/>
        <v>Clean</v>
      </c>
      <c r="BZK33" t="str">
        <f ca="1"/>
        <v>COPPI</v>
      </c>
      <c r="BZL33" t="str">
        <f ca="1"/>
        <v>Coregas</v>
      </c>
      <c r="BZM33" t="str">
        <f ca="1"/>
        <v>DFT</v>
      </c>
      <c r="BZN33" t="str">
        <f ca="1"/>
        <v>DPUNION</v>
      </c>
      <c r="BZO33" t="str">
        <f ca="1"/>
        <v>EDINBURG</v>
      </c>
      <c r="BZP33" t="str">
        <f ca="1"/>
        <v>EMEC</v>
      </c>
      <c r="BZQ33" t="str">
        <f ca="1"/>
        <v>EN NOVATIVE</v>
      </c>
      <c r="BZR33" t="str">
        <f ca="1"/>
        <v>environics</v>
      </c>
      <c r="BZS33" t="str">
        <f ca="1"/>
        <v>EON</v>
      </c>
      <c r="BZT33" t="str">
        <f ca="1"/>
        <v>ESS</v>
      </c>
      <c r="BZU33" t="str">
        <f ca="1"/>
        <v>Fabricante</v>
      </c>
      <c r="BZV33" t="str">
        <f ca="1"/>
        <v>Global Water</v>
      </c>
      <c r="BZW33" t="str">
        <f ca="1"/>
        <v>GRACO</v>
      </c>
      <c r="BZX33" t="str">
        <f ca="1"/>
        <v>HER</v>
      </c>
      <c r="BZY33" t="str">
        <f ca="1"/>
        <v>HISCO</v>
      </c>
      <c r="BZZ33" t="str">
        <f ca="1"/>
        <v>HON</v>
      </c>
      <c r="CAA33" t="str">
        <f ca="1"/>
        <v>Inativo</v>
      </c>
      <c r="CAB33" t="str">
        <f ca="1"/>
        <v>Industrial</v>
      </c>
      <c r="CAC33" t="str">
        <f ca="1"/>
        <v>ION</v>
      </c>
      <c r="CAD33" t="str">
        <f ca="1"/>
        <v>ISCO</v>
      </c>
      <c r="CAE33" t="str">
        <f ca="1"/>
        <v>JCT</v>
      </c>
      <c r="CAF33" t="str">
        <f ca="1"/>
        <v>LINDE</v>
      </c>
      <c r="CAG33" t="str">
        <f ca="1"/>
        <v>Luminutra</v>
      </c>
      <c r="CAH33" t="str">
        <f ca="1"/>
        <v>MJK</v>
      </c>
      <c r="CAI33" t="str">
        <f ca="1"/>
        <v>NIVELCO</v>
      </c>
      <c r="CAJ33" t="str">
        <f ca="1"/>
        <v>NOVALINX</v>
      </c>
      <c r="CAK33" t="str">
        <f ca="1"/>
        <v>Oceanalpha</v>
      </c>
      <c r="CAL33" t="str">
        <f ca="1"/>
        <v>QED</v>
      </c>
      <c r="CAM33" t="str">
        <f ca="1"/>
        <v>RADIONDETECTION</v>
      </c>
      <c r="CAN33" t="str">
        <f ca="1"/>
        <v>RDI</v>
      </c>
      <c r="CAO33" t="str">
        <f ca="1"/>
        <v>Regenesis</v>
      </c>
      <c r="CAP33" t="str">
        <f ca="1"/>
        <v>RIKA</v>
      </c>
      <c r="CAQ33" t="str">
        <f ca="1"/>
        <v>SF</v>
      </c>
      <c r="CAR33" t="str">
        <f ca="1"/>
        <v>SHANGHAI</v>
      </c>
      <c r="CAS33" t="str">
        <f ca="1"/>
        <v>SON</v>
      </c>
      <c r="CAT33" t="str">
        <f ca="1"/>
        <v>TDS</v>
      </c>
      <c r="CAU33" t="str">
        <f ca="1"/>
        <v>Thermo</v>
      </c>
      <c r="CAV33" t="str">
        <f ca="1"/>
        <v>Trace2o</v>
      </c>
      <c r="CAW33" t="str">
        <f ca="1"/>
        <v>VAPOR PIN</v>
      </c>
      <c r="CAX33" t="str">
        <f ca="1"/>
        <v>waterloo</v>
      </c>
      <c r="CAY33" t="str">
        <f ca="1"/>
        <v>White</v>
      </c>
      <c r="CAZ33" t="str">
        <f ca="1"/>
        <v>YSI</v>
      </c>
      <c r="CBA33">
        <f ca="1"/>
        <v>0</v>
      </c>
    </row>
    <row r="34" spans="30:624 1030:2081" x14ac:dyDescent="0.25">
      <c r="AD34" t="str" cm="1">
        <f t="array" aca="1" ref="AD34:AI34" ca="1">IFERROR(TRANSPOSE(_xlfn._xlws.SORT(_xlfn.UNIQUE(_xlfn._xlws.FILTER(cp_linha,(($B34="")+(cp_grupo=$B34))*(($C34="")+(cp_subgrupo=$C34))*(($D34="")+(cp_tipo_mercadoria=$D34))*(($E34="")+(cp_fabricante=$E34)))))),"")</f>
        <v>Detecção e Processos de Gases</v>
      </c>
      <c r="AE34" t="str">
        <f ca="1"/>
        <v>Diversos</v>
      </c>
      <c r="AF34" t="str">
        <f ca="1"/>
        <v>Inativo</v>
      </c>
      <c r="AG34" t="str">
        <f ca="1"/>
        <v>Locação</v>
      </c>
      <c r="AH34" t="str">
        <f ca="1"/>
        <v>Recursos Hídricos</v>
      </c>
      <c r="AI34" t="str">
        <f ca="1"/>
        <v>Remediação</v>
      </c>
      <c r="TJ34" t="str" cm="1">
        <f t="array" aca="1" ref="TJ34:WZ34" ca="1">IFERROR(TRANSPOSE(_xlfn._xlws.SORT(_xlfn.UNIQUE(_xlfn._xlws.FILTER(cp_grupo,(($A34="")+(cp_linha=$A34))*(($C34="")+(cp_subgrupo=$C34))*(($D34="")+(cp_tipo_mercadoria=$D34))*(($E34="")+(cp_fabricante=$E34)))))),"")</f>
        <v>Absorvedores</v>
      </c>
      <c r="TK34" t="str">
        <f ca="1"/>
        <v>Alimentação Eletrico</v>
      </c>
      <c r="TL34" t="str">
        <f ca="1"/>
        <v>Alimentação Solar</v>
      </c>
      <c r="TM34" t="str">
        <f ca="1"/>
        <v>Amostrador Diversos</v>
      </c>
      <c r="TN34" t="str">
        <f ca="1"/>
        <v>Amostrador Não Refrigerado Portátil</v>
      </c>
      <c r="TO34" t="str">
        <f ca="1"/>
        <v>Amostrador Refrigerado Fixo</v>
      </c>
      <c r="TP34" t="str">
        <f ca="1"/>
        <v>Amostrador Refrigerado Portátil</v>
      </c>
      <c r="TQ34" t="str">
        <f ca="1"/>
        <v>Amostragem Diversos</v>
      </c>
      <c r="TR34" t="str">
        <f ca="1"/>
        <v>Analisador Diversos</v>
      </c>
      <c r="TS34" t="str">
        <f ca="1"/>
        <v>Analisador Fixo</v>
      </c>
      <c r="TT34" t="str">
        <f ca="1"/>
        <v xml:space="preserve">Analisador Fixo </v>
      </c>
      <c r="TU34" t="str">
        <f ca="1"/>
        <v>Analisador Microbiologico</v>
      </c>
      <c r="TV34" t="str">
        <f ca="1"/>
        <v>Analisador Portátil</v>
      </c>
      <c r="TW34" t="str">
        <f ca="1"/>
        <v xml:space="preserve">Analisador Portátil </v>
      </c>
      <c r="TX34" t="str">
        <f ca="1"/>
        <v>Analisador Portátil Locação</v>
      </c>
      <c r="TY34" t="str">
        <f ca="1"/>
        <v>Aterramento Diversos</v>
      </c>
      <c r="TZ34" t="str">
        <f ca="1"/>
        <v>Bomba de Amostragem Fixa</v>
      </c>
      <c r="UA34" t="str">
        <f ca="1"/>
        <v>BOMBA DE AMOSTRAGEM Fixo</v>
      </c>
      <c r="UB34" t="str">
        <f ca="1"/>
        <v>Bomba de Amostragem Portátil</v>
      </c>
      <c r="UC34" t="str">
        <f ca="1"/>
        <v>Bombeamento Fixo</v>
      </c>
      <c r="UD34" t="str">
        <f ca="1"/>
        <v>Cabeçote/Válvula Extração Metano</v>
      </c>
      <c r="UE34" t="str">
        <f ca="1"/>
        <v>Caixa Separadora Fixo</v>
      </c>
      <c r="UF34" t="str">
        <f ca="1"/>
        <v>Calibração Diversos</v>
      </c>
      <c r="UG34" t="str">
        <f ca="1"/>
        <v>Cinto de Segurança</v>
      </c>
      <c r="UH34" t="str">
        <f ca="1"/>
        <v xml:space="preserve">Cinto de Segurança </v>
      </c>
      <c r="UI34" t="str">
        <f ca="1"/>
        <v>Colorimetro Portátil</v>
      </c>
      <c r="UJ34" t="str">
        <f ca="1"/>
        <v>Conjunto Autônomo</v>
      </c>
      <c r="UK34" t="str">
        <f ca="1"/>
        <v>Cromatógrafo Portátil</v>
      </c>
      <c r="UL34" t="str">
        <f ca="1"/>
        <v>Detector de Incendio Fixo</v>
      </c>
      <c r="UM34" t="str">
        <f ca="1"/>
        <v>Detector Diversos</v>
      </c>
      <c r="UN34" t="str">
        <f ca="1"/>
        <v>Detector Fixo</v>
      </c>
      <c r="UO34" t="str">
        <f ca="1"/>
        <v>Detector Portátil</v>
      </c>
      <c r="UP34" t="str">
        <f ca="1"/>
        <v>Diversos Diversos</v>
      </c>
      <c r="UQ34" t="str">
        <f ca="1"/>
        <v>Dosímetro de ruído</v>
      </c>
      <c r="UR34" t="str">
        <f ca="1"/>
        <v>Elevador de Liquidos Fixo</v>
      </c>
      <c r="US34" t="str">
        <f ca="1"/>
        <v>Extração Diversos</v>
      </c>
      <c r="UT34" t="str">
        <f ca="1"/>
        <v>Filtração Diversos</v>
      </c>
      <c r="UU34" t="str">
        <f ca="1"/>
        <v>Fotometro Portátil</v>
      </c>
      <c r="UV34" t="str">
        <f ca="1"/>
        <v>Guincho</v>
      </c>
      <c r="UW34" t="str">
        <f ca="1"/>
        <v>Impactador de Cascata</v>
      </c>
      <c r="UX34" t="str">
        <f ca="1"/>
        <v>Inativo Inativo</v>
      </c>
      <c r="UY34" t="str">
        <f ca="1"/>
        <v>Locação Diversos</v>
      </c>
      <c r="UZ34" t="str">
        <f ca="1"/>
        <v>Medidor de Material Particulado Fixo</v>
      </c>
      <c r="VA34" t="str">
        <f ca="1"/>
        <v>Medidor de Material Particulado Portátil</v>
      </c>
      <c r="VB34" t="str">
        <f ca="1"/>
        <v>Medidor de Nível de Pressão Sonora</v>
      </c>
      <c r="VC34" t="str">
        <f ca="1"/>
        <v>Medidor de Nivel Diversos</v>
      </c>
      <c r="VD34" t="str">
        <f ca="1"/>
        <v>Medidor de Nivel Fixo</v>
      </c>
      <c r="VE34" t="str">
        <f ca="1"/>
        <v>Medidor de Nivel Portátil</v>
      </c>
      <c r="VF34" t="str">
        <f ca="1"/>
        <v>Medidor de Vazão Argonaut SL</v>
      </c>
      <c r="VG34" t="str">
        <f ca="1"/>
        <v>Medidor de Vazão Fixo</v>
      </c>
      <c r="VH34" t="str">
        <f ca="1"/>
        <v>Medidor de Vazão FlowTracker</v>
      </c>
      <c r="VI34" t="str">
        <f ca="1"/>
        <v>Medidor de Vazão Portátil</v>
      </c>
      <c r="VJ34" t="str">
        <f ca="1"/>
        <v>Medidor de Vazão RS5</v>
      </c>
      <c r="VK34" t="str">
        <f ca="1"/>
        <v>Medidor de Vazão RS6</v>
      </c>
      <c r="VL34" t="str">
        <f ca="1"/>
        <v>Medidor de Vazão RS7</v>
      </c>
      <c r="VM34" t="str">
        <f ca="1"/>
        <v>Medidor de Vazão RS-M10</v>
      </c>
      <c r="VN34" t="str">
        <f ca="1"/>
        <v>Medidor de Vazão RS-M11</v>
      </c>
      <c r="VO34" t="str">
        <f ca="1"/>
        <v>Medidor de Vazão RS-M9</v>
      </c>
      <c r="VP34" t="str">
        <f ca="1"/>
        <v>Medidor de Vazão RS-S5</v>
      </c>
      <c r="VQ34" t="str">
        <f ca="1"/>
        <v>Medidor de Vibração Portátil</v>
      </c>
      <c r="VR34" t="str">
        <f ca="1"/>
        <v>Meteorologia Fixo</v>
      </c>
      <c r="VS34" t="str">
        <f ca="1"/>
        <v>MODFLOW Diversos</v>
      </c>
      <c r="VT34" t="str">
        <f ca="1"/>
        <v>Monitor de Material Particulado</v>
      </c>
      <c r="VU34" t="str">
        <f ca="1"/>
        <v>Monitor de Material Particulado Portátil</v>
      </c>
      <c r="VV34" t="str">
        <f ca="1"/>
        <v>Monitoramento Fixo</v>
      </c>
      <c r="VW34" t="str">
        <f ca="1"/>
        <v>Mosquetão</v>
      </c>
      <c r="VX34" t="str">
        <f ca="1"/>
        <v>Óculos de Proteção</v>
      </c>
      <c r="VY34" t="str">
        <f ca="1"/>
        <v>Outros Diversos</v>
      </c>
      <c r="VZ34" t="str">
        <f ca="1"/>
        <v>Painel controlador Diversos</v>
      </c>
      <c r="WA34" t="str">
        <f ca="1"/>
        <v>Painel controlador Fixo</v>
      </c>
      <c r="WB34" t="str">
        <f ca="1"/>
        <v>Painel controlador Portátil</v>
      </c>
      <c r="WC34" t="str">
        <f ca="1"/>
        <v>Respirador Facial</v>
      </c>
      <c r="WD34" t="str">
        <f ca="1"/>
        <v>Separador de Agua/ Oleo Fixo</v>
      </c>
      <c r="WE34" t="str">
        <f ca="1"/>
        <v>Sistema de Monitoramento de Material Particulado</v>
      </c>
      <c r="WF34" t="str">
        <f ca="1"/>
        <v>Sonda Portátil</v>
      </c>
      <c r="WG34" t="str">
        <f ca="1"/>
        <v xml:space="preserve">Sonda Portátil </v>
      </c>
      <c r="WH34" t="str">
        <f ca="1"/>
        <v>Sonda Serie 6</v>
      </c>
      <c r="WI34" t="str">
        <f ca="1"/>
        <v>Sonda Serie EcoSense</v>
      </c>
      <c r="WJ34" t="str">
        <f ca="1"/>
        <v>Sonda Serie EXO</v>
      </c>
      <c r="WK34" t="str">
        <f ca="1"/>
        <v>Sonda Serie IQ SensorNet</v>
      </c>
      <c r="WL34" t="str">
        <f ca="1"/>
        <v>Sonda Serie Lab &amp; Field</v>
      </c>
      <c r="WM34" t="str">
        <f ca="1"/>
        <v>Sonda Serie MultiLab</v>
      </c>
      <c r="WN34" t="str">
        <f ca="1"/>
        <v>Sonda Serie ODO-RTU</v>
      </c>
      <c r="WO34" t="str">
        <f ca="1"/>
        <v>Sonda Serie Pro</v>
      </c>
      <c r="WP34" t="str">
        <f ca="1"/>
        <v>Sonda Serie ProDigital</v>
      </c>
      <c r="WQ34" t="str">
        <f ca="1"/>
        <v>Sonda Serie TruLab</v>
      </c>
      <c r="WR34" t="str">
        <f ca="1"/>
        <v>Talabarte</v>
      </c>
      <c r="WS34" t="str">
        <f ca="1"/>
        <v>Telemetria Fixo</v>
      </c>
      <c r="WT34" t="str">
        <f ca="1"/>
        <v>TERMAL Fixo</v>
      </c>
      <c r="WU34" t="str">
        <f ca="1"/>
        <v>Transmissão Fixo</v>
      </c>
      <c r="WV34" t="str">
        <f ca="1"/>
        <v>Tratamento Diversos</v>
      </c>
      <c r="WW34" t="str">
        <f ca="1"/>
        <v>Tratamento Fixo</v>
      </c>
      <c r="WX34" t="str">
        <f ca="1"/>
        <v>Travaqueda</v>
      </c>
      <c r="WY34" t="str">
        <f ca="1"/>
        <v>Tripe</v>
      </c>
      <c r="WZ34" t="str">
        <f ca="1"/>
        <v>UMR Fixo</v>
      </c>
      <c r="AMP34" cm="1">
        <f t="array" aca="1" ref="AMP34:AXU34" ca="1">IFERROR(TRANSPOSE(_xlfn._xlws.SORT(_xlfn.UNIQUE(_xlfn._xlws.FILTER(cp_subgrupo,(($A34="")+(cp_linha=$A34))*(($B34="")+(cp_grupo=$B34))*(($D34="")+(cp_tipo_mercadoria=$D34))*(($E34="")+(cp_fabricante=$E34)))))),"")</f>
        <v>550</v>
      </c>
      <c r="AMQ34">
        <f ca="1"/>
        <v>556</v>
      </c>
      <c r="AMR34">
        <f ca="1"/>
        <v>6600</v>
      </c>
      <c r="AMS34">
        <f ca="1"/>
        <v>9500</v>
      </c>
      <c r="AMT34">
        <f ca="1"/>
        <v>9800</v>
      </c>
      <c r="AMU34" t="str">
        <f ca="1"/>
        <v>3017M</v>
      </c>
      <c r="AMV34" t="str">
        <f ca="1"/>
        <v>301-ADI</v>
      </c>
      <c r="AMW34" t="str">
        <f ca="1"/>
        <v>301C</v>
      </c>
      <c r="AMX34" t="str">
        <f ca="1"/>
        <v>301-R8</v>
      </c>
      <c r="AMY34" t="str">
        <f ca="1"/>
        <v>4000 series Isco</v>
      </c>
      <c r="AMZ34" t="str">
        <f ca="1"/>
        <v xml:space="preserve">Absorvedores </v>
      </c>
      <c r="ANA34" t="str">
        <f ca="1"/>
        <v>Acessório</v>
      </c>
      <c r="ANB34" t="str">
        <f ca="1"/>
        <v>ADCP</v>
      </c>
      <c r="ANC34" t="str">
        <f ca="1"/>
        <v>ADP</v>
      </c>
      <c r="AND34" t="str">
        <f ca="1"/>
        <v>ADR 1500</v>
      </c>
      <c r="ANE34" t="str">
        <f ca="1"/>
        <v>AIR AWARE</v>
      </c>
      <c r="ANF34" t="str">
        <f ca="1"/>
        <v>Air Striper</v>
      </c>
      <c r="ANG34" t="str">
        <f ca="1"/>
        <v>AIRSCAN</v>
      </c>
      <c r="ANH34" t="str">
        <f ca="1"/>
        <v>Amostrador</v>
      </c>
      <c r="ANI34" t="str">
        <f ca="1"/>
        <v>Anel</v>
      </c>
      <c r="ANJ34" t="str">
        <f ca="1"/>
        <v>APEX 2</v>
      </c>
      <c r="ANK34" t="str">
        <f ca="1"/>
        <v>Argonaut</v>
      </c>
      <c r="ANL34" t="str">
        <f ca="1"/>
        <v>Auto Pump</v>
      </c>
      <c r="ANM34" t="str">
        <f ca="1"/>
        <v>BADGE PLUS</v>
      </c>
      <c r="ANN34" t="str">
        <f ca="1"/>
        <v>Biogas</v>
      </c>
      <c r="ANO34" t="str">
        <f ca="1"/>
        <v>BIOGAS 300</v>
      </c>
      <c r="ANP34" t="str">
        <f ca="1"/>
        <v>BIOGAS 3000</v>
      </c>
      <c r="ANQ34" t="str">
        <f ca="1"/>
        <v>BIOGAS 5000</v>
      </c>
      <c r="ANR34" t="str">
        <f ca="1"/>
        <v>BM25</v>
      </c>
      <c r="ANS34" t="str">
        <f ca="1"/>
        <v>Bomba</v>
      </c>
      <c r="ANT34" t="str">
        <f ca="1"/>
        <v>BW</v>
      </c>
      <c r="ANU34" t="str">
        <f ca="1"/>
        <v xml:space="preserve">BW </v>
      </c>
      <c r="ANV34" t="str">
        <f ca="1"/>
        <v>BW CLIP</v>
      </c>
      <c r="ANW34" t="str">
        <f ca="1"/>
        <v>BW FLEX</v>
      </c>
      <c r="ANX34" t="str">
        <f ca="1"/>
        <v>BW ICON</v>
      </c>
      <c r="ANY34" t="str">
        <f ca="1"/>
        <v>BW SOLO</v>
      </c>
      <c r="ANZ34" t="str">
        <f ca="1"/>
        <v>BW ULTRA</v>
      </c>
      <c r="AOA34" t="str">
        <f ca="1"/>
        <v>C100</v>
      </c>
      <c r="AOB34" t="str">
        <f ca="1"/>
        <v>Cabo</v>
      </c>
      <c r="AOC34" t="str">
        <f ca="1"/>
        <v>Calibração</v>
      </c>
      <c r="AOD34" t="str">
        <f ca="1"/>
        <v>Castaway</v>
      </c>
      <c r="AOE34" t="str">
        <f ca="1"/>
        <v>CEL-24X</v>
      </c>
      <c r="AOF34" t="str">
        <f ca="1"/>
        <v>CEL-35X</v>
      </c>
      <c r="AOG34" t="str">
        <f ca="1"/>
        <v>CEL-62X</v>
      </c>
      <c r="AOH34" t="str">
        <f ca="1"/>
        <v>CEL-63X</v>
      </c>
      <c r="AOI34" t="str">
        <f ca="1"/>
        <v>Certificado</v>
      </c>
      <c r="AOJ34" t="str">
        <f ca="1"/>
        <v>CEX300</v>
      </c>
      <c r="AOK34" t="str">
        <f ca="1"/>
        <v>Chempro</v>
      </c>
      <c r="AOL34" t="str">
        <f ca="1"/>
        <v>Cilindro</v>
      </c>
      <c r="AOM34" t="str">
        <f ca="1"/>
        <v xml:space="preserve">Cinto de Segurança </v>
      </c>
      <c r="AON34" t="str">
        <f ca="1"/>
        <v>Clean Cell Pro</v>
      </c>
      <c r="AOO34" t="str">
        <f ca="1"/>
        <v>CLEANVIEWERGAS</v>
      </c>
      <c r="AOP34" t="str">
        <f ca="1"/>
        <v>CM4</v>
      </c>
      <c r="AOQ34" t="str">
        <f ca="1"/>
        <v>CONDUCTIVITY PLUS</v>
      </c>
      <c r="AOR34" t="str">
        <f ca="1"/>
        <v>CONTADOR DE CICLOS</v>
      </c>
      <c r="AOS34" t="str">
        <f ca="1"/>
        <v>Controlador</v>
      </c>
      <c r="AOT34" t="str">
        <f ca="1"/>
        <v>CTX 300</v>
      </c>
      <c r="AOU34" t="str">
        <f ca="1"/>
        <v>CUB</v>
      </c>
      <c r="AOV34" t="str">
        <f ca="1"/>
        <v>DataLogger</v>
      </c>
      <c r="AOW34" t="str">
        <f ca="1"/>
        <v>DATARAM 4</v>
      </c>
      <c r="AOX34" t="str">
        <f ca="1"/>
        <v>DBADGE 2</v>
      </c>
      <c r="AOY34" t="str">
        <f ca="1"/>
        <v>DBO</v>
      </c>
      <c r="AOZ34" t="str">
        <f ca="1"/>
        <v>DIPPER TOUGH</v>
      </c>
      <c r="APA34" t="str">
        <f ca="1"/>
        <v>DIPPERLOG</v>
      </c>
      <c r="APB34" t="str">
        <f ca="1"/>
        <v>DIPPER-T</v>
      </c>
      <c r="APC34" t="str">
        <f ca="1"/>
        <v>Display</v>
      </c>
      <c r="APD34" t="str">
        <f ca="1"/>
        <v>Diversos</v>
      </c>
      <c r="APE34" t="str">
        <f ca="1"/>
        <v>DO200</v>
      </c>
      <c r="APF34" t="str">
        <f ca="1"/>
        <v>DURATRACKER</v>
      </c>
      <c r="APG34" t="str">
        <f ca="1"/>
        <v>E3 POINT</v>
      </c>
      <c r="APH34" t="str">
        <f ca="1"/>
        <v>EAGLE</v>
      </c>
      <c r="API34" t="str">
        <f ca="1"/>
        <v>EC300</v>
      </c>
      <c r="APJ34" t="str">
        <f ca="1"/>
        <v>EC30A</v>
      </c>
      <c r="APK34" t="str">
        <f ca="1"/>
        <v>Embarcação</v>
      </c>
      <c r="APL34" t="str">
        <f ca="1"/>
        <v>EmeClean</v>
      </c>
      <c r="APM34" t="str">
        <f ca="1"/>
        <v>Estação</v>
      </c>
      <c r="APN34" t="str">
        <f ca="1"/>
        <v>Estrutura</v>
      </c>
      <c r="APO34" t="str">
        <f ca="1"/>
        <v>EXO</v>
      </c>
      <c r="APP34" t="str">
        <f ca="1"/>
        <v>EXO (Completa)</v>
      </c>
      <c r="APQ34" t="str">
        <f ca="1"/>
        <v>EXTREME</v>
      </c>
      <c r="APR34" t="str">
        <f ca="1"/>
        <v>FALCO</v>
      </c>
      <c r="APS34" t="str">
        <f ca="1"/>
        <v>FAU</v>
      </c>
      <c r="APT34" t="str">
        <f ca="1"/>
        <v>Ferramental</v>
      </c>
      <c r="APU34" t="str">
        <f ca="1"/>
        <v>Filtro</v>
      </c>
      <c r="APV34" t="str">
        <f ca="1"/>
        <v>FIREPRO</v>
      </c>
      <c r="APW34" t="str">
        <f ca="1"/>
        <v>FlowTracker</v>
      </c>
      <c r="APX34" t="str">
        <f ca="1"/>
        <v>FROG</v>
      </c>
      <c r="APY34" t="str">
        <f ca="1"/>
        <v>FS20X</v>
      </c>
      <c r="APZ34" t="str">
        <f ca="1"/>
        <v>FS-20X</v>
      </c>
      <c r="AQA34" t="str">
        <f ca="1"/>
        <v>FS24X</v>
      </c>
      <c r="AQB34" t="str">
        <f ca="1"/>
        <v>FSL100</v>
      </c>
      <c r="AQC34" t="str">
        <f ca="1"/>
        <v>FSX</v>
      </c>
      <c r="AQD34" t="str">
        <f ca="1"/>
        <v>G100</v>
      </c>
      <c r="AQE34" t="str">
        <f ca="1"/>
        <v>G110</v>
      </c>
      <c r="AQF34" t="str">
        <f ca="1"/>
        <v>G200</v>
      </c>
      <c r="AQG34" t="str">
        <f ca="1"/>
        <v>GA 3000</v>
      </c>
      <c r="AQH34" t="str">
        <f ca="1"/>
        <v>GA 5000</v>
      </c>
      <c r="AQI34" t="str">
        <f ca="1"/>
        <v>GASCARD</v>
      </c>
      <c r="AQJ34" t="str">
        <f ca="1"/>
        <v>GASCEHCK G</v>
      </c>
      <c r="AQK34" t="str">
        <f ca="1"/>
        <v>Gascheck</v>
      </c>
      <c r="AQL34" t="str">
        <f ca="1"/>
        <v>GASCHECK 3000</v>
      </c>
      <c r="AQM34" t="str">
        <f ca="1"/>
        <v>GASCHECK 5000</v>
      </c>
      <c r="AQN34" t="str">
        <f ca="1"/>
        <v>GASCHECK 6000</v>
      </c>
      <c r="AQO34" t="str">
        <f ca="1"/>
        <v>GASCHECK G</v>
      </c>
      <c r="AQP34" t="str">
        <f ca="1"/>
        <v>GASCHECK P1</v>
      </c>
      <c r="AQQ34" t="str">
        <f ca="1"/>
        <v>GASPOINT</v>
      </c>
      <c r="AQR34" t="str">
        <f ca="1"/>
        <v>GATEWAY</v>
      </c>
      <c r="AQS34" t="str">
        <f ca="1"/>
        <v>GEM</v>
      </c>
      <c r="AQT34" t="str">
        <f ca="1"/>
        <v>GEM 2000</v>
      </c>
      <c r="AQU34" t="str">
        <f ca="1"/>
        <v>GEM 5000</v>
      </c>
      <c r="AQV34" t="str">
        <f ca="1"/>
        <v>GEM/GA/BIOGAS 5000</v>
      </c>
      <c r="AQW34" t="str">
        <f ca="1"/>
        <v>GeneCount</v>
      </c>
      <c r="AQX34" t="str">
        <f ca="1"/>
        <v>GENIE</v>
      </c>
      <c r="AQY34" t="str">
        <f ca="1"/>
        <v>Guardian</v>
      </c>
      <c r="AQZ34" t="str">
        <f ca="1"/>
        <v>GUARDIAN 2</v>
      </c>
      <c r="ARA34" t="str">
        <f ca="1"/>
        <v>H.OIL</v>
      </c>
      <c r="ARB34" t="str">
        <f ca="1"/>
        <v>HA20</v>
      </c>
      <c r="ARC34" t="str">
        <f ca="1"/>
        <v>HA40</v>
      </c>
      <c r="ARD34" t="str">
        <f ca="1"/>
        <v>HA-71</v>
      </c>
      <c r="ARE34" t="str">
        <f ca="1"/>
        <v>HA-72</v>
      </c>
      <c r="ARF34" t="str">
        <f ca="1"/>
        <v>HAVEX</v>
      </c>
      <c r="ARG34" t="str">
        <f ca="1"/>
        <v>HON</v>
      </c>
      <c r="ARH34" t="str">
        <f ca="1"/>
        <v>HON TITAN</v>
      </c>
      <c r="ARI34" t="str">
        <f ca="1"/>
        <v>Hora Técnica</v>
      </c>
      <c r="ARJ34" t="str">
        <f ca="1"/>
        <v>IAQ POINT 2</v>
      </c>
      <c r="ARK34" t="str">
        <f ca="1"/>
        <v>IMPACT PRO</v>
      </c>
      <c r="ARL34" t="str">
        <f ca="1"/>
        <v>Inativo</v>
      </c>
      <c r="ARM34" t="str">
        <f ca="1"/>
        <v>INNOVA</v>
      </c>
      <c r="ARN34" t="str">
        <f ca="1"/>
        <v>Instalação</v>
      </c>
      <c r="ARO34" t="str">
        <f ca="1"/>
        <v>INTELLIDOX</v>
      </c>
      <c r="ARP34" t="str">
        <f ca="1"/>
        <v>IQ PIPE</v>
      </c>
      <c r="ARQ34" t="str">
        <f ca="1"/>
        <v>IQ PLUS</v>
      </c>
      <c r="ARR34" t="str">
        <f ca="1"/>
        <v>IQ Standard</v>
      </c>
      <c r="ARS34" t="str">
        <f ca="1"/>
        <v>ITRANS</v>
      </c>
      <c r="ART34" t="str">
        <f ca="1"/>
        <v>JES-301</v>
      </c>
      <c r="ARU34" t="str">
        <f ca="1"/>
        <v>JFID</v>
      </c>
      <c r="ARV34" t="str">
        <f ca="1"/>
        <v>JH3E</v>
      </c>
      <c r="ARW34" t="str">
        <f ca="1"/>
        <v>JSP-87</v>
      </c>
      <c r="ARX34" t="str">
        <f ca="1"/>
        <v>JSP-89</v>
      </c>
      <c r="ARY34" t="str">
        <f ca="1"/>
        <v>L360</v>
      </c>
      <c r="ARZ34" t="str">
        <f ca="1"/>
        <v>LEAKCHECK P1</v>
      </c>
      <c r="ASA34" t="str">
        <f ca="1"/>
        <v>LEAKMATE</v>
      </c>
      <c r="ASB34" t="str">
        <f ca="1"/>
        <v>Locação</v>
      </c>
      <c r="ASC34" t="str">
        <f ca="1"/>
        <v>Luminometro</v>
      </c>
      <c r="ASD34" t="str">
        <f ca="1"/>
        <v>M10</v>
      </c>
      <c r="ASE34" t="str">
        <f ca="1"/>
        <v>M11</v>
      </c>
      <c r="ASF34" t="str">
        <f ca="1"/>
        <v>M9</v>
      </c>
      <c r="ASG34" t="str">
        <f ca="1"/>
        <v>MAGFLUX</v>
      </c>
      <c r="ASH34" t="str">
        <f ca="1"/>
        <v>Maleta</v>
      </c>
      <c r="ASI34" t="str">
        <f ca="1"/>
        <v>MANHANDLER</v>
      </c>
      <c r="ASJ34" t="str">
        <f ca="1"/>
        <v>MANNING</v>
      </c>
      <c r="ASK34" t="str">
        <f ca="1"/>
        <v>Manta</v>
      </c>
      <c r="ASL34" t="str">
        <f ca="1"/>
        <v>Manta OWS</v>
      </c>
      <c r="ASM34" t="str">
        <f ca="1"/>
        <v>MARPLE</v>
      </c>
      <c r="ASN34" t="str">
        <f ca="1"/>
        <v>MAX XT</v>
      </c>
      <c r="ASO34" t="str">
        <f ca="1"/>
        <v>Metalyser</v>
      </c>
      <c r="ASP34" t="str">
        <f ca="1"/>
        <v>METREX</v>
      </c>
      <c r="ASQ34" t="str">
        <f ca="1"/>
        <v>MGD</v>
      </c>
      <c r="ASR34" t="str">
        <f ca="1"/>
        <v>MICRO 5</v>
      </c>
      <c r="ASS34" t="str">
        <f ca="1"/>
        <v>MicroADV</v>
      </c>
      <c r="AST34" t="str">
        <f ca="1"/>
        <v>MICROCLIP</v>
      </c>
      <c r="ASU34" t="str">
        <f ca="1"/>
        <v>MICRODOCK</v>
      </c>
      <c r="ASV34" t="str">
        <f ca="1"/>
        <v>MICRODUST</v>
      </c>
      <c r="ASW34" t="str">
        <f ca="1"/>
        <v>MIDAS</v>
      </c>
      <c r="ASX34" t="str">
        <f ca="1"/>
        <v>MILLER</v>
      </c>
      <c r="ASY34" t="str">
        <f ca="1"/>
        <v>MIRAN</v>
      </c>
      <c r="ASZ34" t="str">
        <f ca="1"/>
        <v>MKII</v>
      </c>
      <c r="ATA34" t="str">
        <f ca="1"/>
        <v>Moden</v>
      </c>
      <c r="ATB34" t="str">
        <f ca="1"/>
        <v>Mosquetão</v>
      </c>
      <c r="ATC34" t="str">
        <f ca="1"/>
        <v>MP10</v>
      </c>
      <c r="ATD34" t="str">
        <f ca="1"/>
        <v>MP15</v>
      </c>
      <c r="ATE34" t="str">
        <f ca="1"/>
        <v>MP20</v>
      </c>
      <c r="ATF34" t="str">
        <f ca="1"/>
        <v>MP30</v>
      </c>
      <c r="ATG34" t="str">
        <f ca="1"/>
        <v>MP50</v>
      </c>
      <c r="ATH34" t="str">
        <f ca="1"/>
        <v>MPD</v>
      </c>
      <c r="ATI34" t="str">
        <f ca="1"/>
        <v>MULTILAB</v>
      </c>
      <c r="ATJ34" t="str">
        <f ca="1"/>
        <v>MV02</v>
      </c>
      <c r="ATK34" t="str">
        <f ca="1"/>
        <v>MV03</v>
      </c>
      <c r="ATL34" t="str">
        <f ca="1"/>
        <v>MVI</v>
      </c>
      <c r="ATM34" t="str">
        <f ca="1"/>
        <v>MX4</v>
      </c>
      <c r="ATN34" t="str">
        <f ca="1"/>
        <v>MX6</v>
      </c>
      <c r="ATO34" t="str">
        <f ca="1"/>
        <v>NDP - 25 BAN</v>
      </c>
      <c r="ATP34" t="str">
        <f ca="1"/>
        <v>Numatic</v>
      </c>
      <c r="ATQ34" t="str">
        <f ca="1"/>
        <v>ODO200</v>
      </c>
      <c r="ATR34" t="str">
        <f ca="1"/>
        <v>OELD</v>
      </c>
      <c r="ATS34" t="str">
        <f ca="1"/>
        <v>OLCT</v>
      </c>
      <c r="ATT34" t="str">
        <f ca="1"/>
        <v>OPTI-FIT</v>
      </c>
      <c r="ATU34" t="str">
        <f ca="1"/>
        <v>OPTIMA PLUS</v>
      </c>
      <c r="ATV34" t="str">
        <f ca="1"/>
        <v>Outros</v>
      </c>
      <c r="ATW34" t="str">
        <f ca="1"/>
        <v>OWS</v>
      </c>
      <c r="ATX34" t="str">
        <f ca="1"/>
        <v>Painel</v>
      </c>
      <c r="ATY34" t="str">
        <f ca="1"/>
        <v>Painel de Controle</v>
      </c>
      <c r="ATZ34" t="str">
        <f ca="1"/>
        <v>Painel Solar</v>
      </c>
      <c r="AUA34" t="str">
        <f ca="1"/>
        <v>PANTHER</v>
      </c>
      <c r="AUB34" t="str">
        <f ca="1"/>
        <v>PCM</v>
      </c>
      <c r="AUC34" t="str">
        <f ca="1"/>
        <v>PDR1500</v>
      </c>
      <c r="AUD34" t="str">
        <f ca="1"/>
        <v>PH100</v>
      </c>
      <c r="AUE34" t="str">
        <f ca="1"/>
        <v>PHD6</v>
      </c>
      <c r="AUF34" t="str">
        <f ca="1"/>
        <v>PHOCHECK 1000</v>
      </c>
      <c r="AUG34" t="str">
        <f ca="1"/>
        <v>PHOCHECK 3000</v>
      </c>
      <c r="AUH34" t="str">
        <f ca="1"/>
        <v>Pro Plus</v>
      </c>
      <c r="AUI34" t="str">
        <f ca="1"/>
        <v>Pro Quattro</v>
      </c>
      <c r="AUJ34" t="str">
        <f ca="1"/>
        <v>PRO10</v>
      </c>
      <c r="AUK34" t="str">
        <f ca="1"/>
        <v>PRO1020</v>
      </c>
      <c r="AUL34" t="str">
        <f ca="1"/>
        <v>PRO1030</v>
      </c>
      <c r="AUM34" t="str">
        <f ca="1"/>
        <v>PRO20</v>
      </c>
      <c r="AUN34" t="str">
        <f ca="1"/>
        <v>PRO2030</v>
      </c>
      <c r="AUO34" t="str">
        <f ca="1"/>
        <v>PRO30</v>
      </c>
      <c r="AUP34" t="str">
        <f ca="1"/>
        <v>PRODO</v>
      </c>
      <c r="AUQ34" t="str">
        <f ca="1"/>
        <v>ProDss</v>
      </c>
      <c r="AUR34" t="str">
        <f ca="1"/>
        <v>PROSOLO</v>
      </c>
      <c r="AUS34" t="str">
        <f ca="1"/>
        <v>PROSWAP</v>
      </c>
      <c r="AUT34" t="str">
        <f ca="1"/>
        <v>PT100</v>
      </c>
      <c r="AUU34" t="str">
        <f ca="1"/>
        <v>QRAE 3</v>
      </c>
      <c r="AUV34" t="str">
        <f ca="1"/>
        <v>QRAE3</v>
      </c>
      <c r="AUW34" t="str">
        <f ca="1"/>
        <v>QUATTRO</v>
      </c>
      <c r="AUX34" t="str">
        <f ca="1"/>
        <v>Quimico</v>
      </c>
      <c r="AUY34" t="str">
        <f ca="1"/>
        <v>RAEGUARD</v>
      </c>
      <c r="AUZ34" t="str">
        <f ca="1"/>
        <v>Reagente</v>
      </c>
      <c r="AVA34" t="str">
        <f ca="1"/>
        <v>Reforma</v>
      </c>
      <c r="AVB34" t="str">
        <f ca="1"/>
        <v>REMOX</v>
      </c>
      <c r="AVC34" t="str">
        <f ca="1"/>
        <v>RIG RAT</v>
      </c>
      <c r="AVD34" t="str">
        <f ca="1"/>
        <v>RIKEN KEIKE</v>
      </c>
      <c r="AVE34" t="str">
        <f ca="1"/>
        <v>RS5</v>
      </c>
      <c r="AVF34" t="str">
        <f ca="1"/>
        <v>RS6</v>
      </c>
      <c r="AVG34" t="str">
        <f ca="1"/>
        <v>RS7</v>
      </c>
      <c r="AVH34" t="str">
        <f ca="1"/>
        <v>SAGE RIO</v>
      </c>
      <c r="AVI34" t="str">
        <f ca="1"/>
        <v>Sample Pro</v>
      </c>
      <c r="AVJ34" t="str">
        <f ca="1"/>
        <v>SAMPLEASE</v>
      </c>
      <c r="AVK34" t="str">
        <f ca="1"/>
        <v>SC</v>
      </c>
      <c r="AVL34" t="str">
        <f ca="1"/>
        <v>SCORPION</v>
      </c>
      <c r="AVM34" t="str">
        <f ca="1"/>
        <v>SEARCHLINE</v>
      </c>
      <c r="AVN34" t="str">
        <f ca="1"/>
        <v>SENSEPOINT</v>
      </c>
      <c r="AVO34" t="str">
        <f ca="1"/>
        <v>Sensor</v>
      </c>
      <c r="AVP34" t="str">
        <f ca="1"/>
        <v>SERIE BW</v>
      </c>
      <c r="AVQ34" t="str">
        <f ca="1"/>
        <v>SERIE6</v>
      </c>
      <c r="AVR34" t="str">
        <f ca="1"/>
        <v>SHAKETEST</v>
      </c>
      <c r="AVS34" t="str">
        <f ca="1"/>
        <v>SHARPEYE</v>
      </c>
      <c r="AVT34" t="str">
        <f ca="1"/>
        <v>Signature</v>
      </c>
      <c r="AVU34" t="str">
        <f ca="1"/>
        <v>Sistema</v>
      </c>
      <c r="AVV34" t="str">
        <f ca="1"/>
        <v>Skimmer</v>
      </c>
      <c r="AVW34" t="str">
        <f ca="1"/>
        <v>SKINNY DIPPER</v>
      </c>
      <c r="AVX34" t="str">
        <f ca="1"/>
        <v>SM.OIL</v>
      </c>
      <c r="AVY34" t="str">
        <f ca="1"/>
        <v>Software</v>
      </c>
      <c r="AVZ34" t="str">
        <f ca="1"/>
        <v>Solução</v>
      </c>
      <c r="AWA34" t="str">
        <f ca="1"/>
        <v>Sonda RTU</v>
      </c>
      <c r="AWB34" t="str">
        <f ca="1"/>
        <v>SOS-4-003</v>
      </c>
      <c r="AWC34" t="str">
        <f ca="1"/>
        <v>SPERIAN</v>
      </c>
      <c r="AWD34" t="str">
        <f ca="1"/>
        <v>SPM FLEX</v>
      </c>
      <c r="AWE34" t="str">
        <f ca="1"/>
        <v>T8000</v>
      </c>
      <c r="AWF34" t="str">
        <f ca="1"/>
        <v>TadLar Bag</v>
      </c>
      <c r="AWG34" t="str">
        <f ca="1"/>
        <v>TERMAL</v>
      </c>
      <c r="AWH34" t="str">
        <f ca="1"/>
        <v>Termovelocimétrico</v>
      </c>
      <c r="AWI34" t="str">
        <f ca="1"/>
        <v>TIGER</v>
      </c>
      <c r="AWJ34" t="str">
        <f ca="1"/>
        <v>TITAN</v>
      </c>
      <c r="AWK34" t="str">
        <f ca="1"/>
        <v>TITAN 2</v>
      </c>
      <c r="AWL34" t="str">
        <f ca="1"/>
        <v>TOP TRACK</v>
      </c>
      <c r="AWM34" t="str">
        <f ca="1"/>
        <v>TOUCHPOINT</v>
      </c>
      <c r="AWN34" t="str">
        <f ca="1"/>
        <v>Transdutor</v>
      </c>
      <c r="AWO34" t="str">
        <f ca="1"/>
        <v>Transmissor</v>
      </c>
      <c r="AWP34" t="str">
        <f ca="1"/>
        <v>Treinamento</v>
      </c>
      <c r="AWQ34" t="str">
        <f ca="1"/>
        <v>TruLab</v>
      </c>
      <c r="AWR34" t="str">
        <f ca="1"/>
        <v>TVA</v>
      </c>
      <c r="AWS34" t="str">
        <f ca="1"/>
        <v xml:space="preserve">TVA </v>
      </c>
      <c r="AWT34" t="str">
        <f ca="1"/>
        <v>TVA 1000B</v>
      </c>
      <c r="AWU34" t="str">
        <f ca="1"/>
        <v>TVA 2020</v>
      </c>
      <c r="AWV34" t="str">
        <f ca="1"/>
        <v>TVOC</v>
      </c>
      <c r="AWW34" t="str">
        <f ca="1"/>
        <v>TX1</v>
      </c>
      <c r="AWX34" t="str">
        <f ca="1"/>
        <v>UMR</v>
      </c>
      <c r="AWY34" t="str">
        <f ca="1"/>
        <v>UVEX</v>
      </c>
      <c r="AWZ34" t="str">
        <f ca="1"/>
        <v>Vapor pin/ Clean</v>
      </c>
      <c r="AXA34" t="str">
        <f ca="1"/>
        <v>WATER TAPE</v>
      </c>
      <c r="AXB34" t="str">
        <f ca="1"/>
        <v>WELLHEAD</v>
      </c>
      <c r="AXC34" t="str">
        <f ca="1"/>
        <v>WellTape</v>
      </c>
      <c r="AXD34" t="str">
        <f ca="1"/>
        <v>WX16</v>
      </c>
      <c r="AXE34" t="str">
        <f ca="1"/>
        <v>WX4</v>
      </c>
      <c r="AXF34" t="str">
        <f ca="1"/>
        <v>WX64</v>
      </c>
      <c r="AXG34" t="str">
        <f ca="1"/>
        <v>XCD</v>
      </c>
      <c r="AXH34" t="str">
        <f ca="1"/>
        <v>XCL</v>
      </c>
      <c r="AXI34" t="str">
        <f ca="1"/>
        <v>XNX</v>
      </c>
      <c r="AXJ34" t="str">
        <f ca="1"/>
        <v>XPIS</v>
      </c>
      <c r="AXK34" t="str">
        <f ca="1"/>
        <v>XPV</v>
      </c>
      <c r="AXL34" t="str">
        <f ca="1"/>
        <v>XRL</v>
      </c>
      <c r="AXM34" t="str">
        <f ca="1"/>
        <v>YSI30</v>
      </c>
      <c r="AXN34" t="str">
        <f ca="1"/>
        <v>YSI3100</v>
      </c>
      <c r="AXO34" t="str">
        <f ca="1"/>
        <v>YSI3200</v>
      </c>
      <c r="AXP34" t="str">
        <f ca="1"/>
        <v>YSI5000</v>
      </c>
      <c r="AXQ34" t="str">
        <f ca="1"/>
        <v>YSI5100</v>
      </c>
      <c r="AXR34" t="str">
        <f ca="1"/>
        <v>YSI55</v>
      </c>
      <c r="AXS34" t="str">
        <f ca="1"/>
        <v>YSI60</v>
      </c>
      <c r="AXT34" t="str">
        <f ca="1"/>
        <v>YSI85</v>
      </c>
      <c r="AXU34" t="str">
        <f ca="1"/>
        <v>ZAREBA</v>
      </c>
      <c r="BFV34" t="str" cm="1">
        <f t="array" aca="1" ref="BFV34:BGB34" ca="1">IFERROR(TRANSPOSE(_xlfn._xlws.SORT(_xlfn.UNIQUE(_xlfn._xlws.FILTER(cp_tipo_mercadoria,(($A34="")+(cp_linha=$A34))*(($B34="")+(cp_grupo=$B34))*(($C34="")+(cp_subgrupo=$C34))*(($E34="")+(cp_fabricante=$E34)))))),"")</f>
        <v>Acessório</v>
      </c>
      <c r="BFW34" t="str">
        <f ca="1"/>
        <v>Acessório/Reposição</v>
      </c>
      <c r="BFX34" t="str">
        <f ca="1"/>
        <v>Inativo</v>
      </c>
      <c r="BFY34" t="str">
        <f ca="1"/>
        <v>Insumo</v>
      </c>
      <c r="BFZ34" t="str">
        <f ca="1"/>
        <v>Produto</v>
      </c>
      <c r="BGA34" t="str">
        <f ca="1"/>
        <v>Reposição</v>
      </c>
      <c r="BGB34" t="str">
        <f ca="1"/>
        <v>Serviço</v>
      </c>
      <c r="BZB34" t="str" cm="1">
        <f t="array" aca="1" ref="BZB34:CBA34" ca="1">IFERROR(TRANSPOSE(_xlfn._xlws.SORT(_xlfn.UNIQUE(_xlfn._xlws.FILTER(cp_fabricante,(($A34="")+(cp_linha=$A34))*(($B34="")+(cp_grupo=$B34))*(($C34="")+(cp_subgrupo=$C34))*(($D34="")+(cp_tipo_mercadoria=$D34)))))),"")</f>
        <v>ABK</v>
      </c>
      <c r="BZC34" t="str">
        <f ca="1"/>
        <v>AGT</v>
      </c>
      <c r="BZD34" t="str">
        <f ca="1"/>
        <v>Air Liquide</v>
      </c>
      <c r="BZE34" t="str">
        <f ca="1"/>
        <v>AMBIENTAL</v>
      </c>
      <c r="BZF34" t="str">
        <f ca="1"/>
        <v>AMS</v>
      </c>
      <c r="BZG34" t="str">
        <f ca="1"/>
        <v>Campbell</v>
      </c>
      <c r="BZH34" t="str">
        <f ca="1"/>
        <v>CASELLA</v>
      </c>
      <c r="BZI34" t="str">
        <f ca="1"/>
        <v>CHP</v>
      </c>
      <c r="BZJ34" t="str">
        <f ca="1"/>
        <v>Clean</v>
      </c>
      <c r="BZK34" t="str">
        <f ca="1"/>
        <v>COPPI</v>
      </c>
      <c r="BZL34" t="str">
        <f ca="1"/>
        <v>Coregas</v>
      </c>
      <c r="BZM34" t="str">
        <f ca="1"/>
        <v>DFT</v>
      </c>
      <c r="BZN34" t="str">
        <f ca="1"/>
        <v>DPUNION</v>
      </c>
      <c r="BZO34" t="str">
        <f ca="1"/>
        <v>EDINBURG</v>
      </c>
      <c r="BZP34" t="str">
        <f ca="1"/>
        <v>EMEC</v>
      </c>
      <c r="BZQ34" t="str">
        <f ca="1"/>
        <v>EN NOVATIVE</v>
      </c>
      <c r="BZR34" t="str">
        <f ca="1"/>
        <v>environics</v>
      </c>
      <c r="BZS34" t="str">
        <f ca="1"/>
        <v>EON</v>
      </c>
      <c r="BZT34" t="str">
        <f ca="1"/>
        <v>ESS</v>
      </c>
      <c r="BZU34" t="str">
        <f ca="1"/>
        <v>Fabricante</v>
      </c>
      <c r="BZV34" t="str">
        <f ca="1"/>
        <v>Global Water</v>
      </c>
      <c r="BZW34" t="str">
        <f ca="1"/>
        <v>GRACO</v>
      </c>
      <c r="BZX34" t="str">
        <f ca="1"/>
        <v>HER</v>
      </c>
      <c r="BZY34" t="str">
        <f ca="1"/>
        <v>HISCO</v>
      </c>
      <c r="BZZ34" t="str">
        <f ca="1"/>
        <v>HON</v>
      </c>
      <c r="CAA34" t="str">
        <f ca="1"/>
        <v>Inativo</v>
      </c>
      <c r="CAB34" t="str">
        <f ca="1"/>
        <v>Industrial</v>
      </c>
      <c r="CAC34" t="str">
        <f ca="1"/>
        <v>ION</v>
      </c>
      <c r="CAD34" t="str">
        <f ca="1"/>
        <v>ISCO</v>
      </c>
      <c r="CAE34" t="str">
        <f ca="1"/>
        <v>JCT</v>
      </c>
      <c r="CAF34" t="str">
        <f ca="1"/>
        <v>LINDE</v>
      </c>
      <c r="CAG34" t="str">
        <f ca="1"/>
        <v>Luminutra</v>
      </c>
      <c r="CAH34" t="str">
        <f ca="1"/>
        <v>MJK</v>
      </c>
      <c r="CAI34" t="str">
        <f ca="1"/>
        <v>NIVELCO</v>
      </c>
      <c r="CAJ34" t="str">
        <f ca="1"/>
        <v>NOVALINX</v>
      </c>
      <c r="CAK34" t="str">
        <f ca="1"/>
        <v>Oceanalpha</v>
      </c>
      <c r="CAL34" t="str">
        <f ca="1"/>
        <v>QED</v>
      </c>
      <c r="CAM34" t="str">
        <f ca="1"/>
        <v>RADIONDETECTION</v>
      </c>
      <c r="CAN34" t="str">
        <f ca="1"/>
        <v>RDI</v>
      </c>
      <c r="CAO34" t="str">
        <f ca="1"/>
        <v>Regenesis</v>
      </c>
      <c r="CAP34" t="str">
        <f ca="1"/>
        <v>RIKA</v>
      </c>
      <c r="CAQ34" t="str">
        <f ca="1"/>
        <v>SF</v>
      </c>
      <c r="CAR34" t="str">
        <f ca="1"/>
        <v>SHANGHAI</v>
      </c>
      <c r="CAS34" t="str">
        <f ca="1"/>
        <v>SON</v>
      </c>
      <c r="CAT34" t="str">
        <f ca="1"/>
        <v>TDS</v>
      </c>
      <c r="CAU34" t="str">
        <f ca="1"/>
        <v>Thermo</v>
      </c>
      <c r="CAV34" t="str">
        <f ca="1"/>
        <v>Trace2o</v>
      </c>
      <c r="CAW34" t="str">
        <f ca="1"/>
        <v>VAPOR PIN</v>
      </c>
      <c r="CAX34" t="str">
        <f ca="1"/>
        <v>waterloo</v>
      </c>
      <c r="CAY34" t="str">
        <f ca="1"/>
        <v>White</v>
      </c>
      <c r="CAZ34" t="str">
        <f ca="1"/>
        <v>YSI</v>
      </c>
      <c r="CBA34">
        <f ca="1"/>
        <v>0</v>
      </c>
    </row>
    <row r="35" spans="30:624 1030:2081" x14ac:dyDescent="0.25">
      <c r="AD35" t="str" cm="1">
        <f t="array" aca="1" ref="AD35:AI35" ca="1">IFERROR(TRANSPOSE(_xlfn._xlws.SORT(_xlfn.UNIQUE(_xlfn._xlws.FILTER(cp_linha,(($B35="")+(cp_grupo=$B35))*(($C35="")+(cp_subgrupo=$C35))*(($D35="")+(cp_tipo_mercadoria=$D35))*(($E35="")+(cp_fabricante=$E35)))))),"")</f>
        <v>Detecção e Processos de Gases</v>
      </c>
      <c r="AE35" t="str">
        <f ca="1"/>
        <v>Diversos</v>
      </c>
      <c r="AF35" t="str">
        <f ca="1"/>
        <v>Inativo</v>
      </c>
      <c r="AG35" t="str">
        <f ca="1"/>
        <v>Locação</v>
      </c>
      <c r="AH35" t="str">
        <f ca="1"/>
        <v>Recursos Hídricos</v>
      </c>
      <c r="AI35" t="str">
        <f ca="1"/>
        <v>Remediação</v>
      </c>
      <c r="TJ35" t="str" cm="1">
        <f t="array" aca="1" ref="TJ35:WZ35" ca="1">IFERROR(TRANSPOSE(_xlfn._xlws.SORT(_xlfn.UNIQUE(_xlfn._xlws.FILTER(cp_grupo,(($A35="")+(cp_linha=$A35))*(($C35="")+(cp_subgrupo=$C35))*(($D35="")+(cp_tipo_mercadoria=$D35))*(($E35="")+(cp_fabricante=$E35)))))),"")</f>
        <v>Absorvedores</v>
      </c>
      <c r="TK35" t="str">
        <f ca="1"/>
        <v>Alimentação Eletrico</v>
      </c>
      <c r="TL35" t="str">
        <f ca="1"/>
        <v>Alimentação Solar</v>
      </c>
      <c r="TM35" t="str">
        <f ca="1"/>
        <v>Amostrador Diversos</v>
      </c>
      <c r="TN35" t="str">
        <f ca="1"/>
        <v>Amostrador Não Refrigerado Portátil</v>
      </c>
      <c r="TO35" t="str">
        <f ca="1"/>
        <v>Amostrador Refrigerado Fixo</v>
      </c>
      <c r="TP35" t="str">
        <f ca="1"/>
        <v>Amostrador Refrigerado Portátil</v>
      </c>
      <c r="TQ35" t="str">
        <f ca="1"/>
        <v>Amostragem Diversos</v>
      </c>
      <c r="TR35" t="str">
        <f ca="1"/>
        <v>Analisador Diversos</v>
      </c>
      <c r="TS35" t="str">
        <f ca="1"/>
        <v>Analisador Fixo</v>
      </c>
      <c r="TT35" t="str">
        <f ca="1"/>
        <v xml:space="preserve">Analisador Fixo </v>
      </c>
      <c r="TU35" t="str">
        <f ca="1"/>
        <v>Analisador Microbiologico</v>
      </c>
      <c r="TV35" t="str">
        <f ca="1"/>
        <v>Analisador Portátil</v>
      </c>
      <c r="TW35" t="str">
        <f ca="1"/>
        <v xml:space="preserve">Analisador Portátil </v>
      </c>
      <c r="TX35" t="str">
        <f ca="1"/>
        <v>Analisador Portátil Locação</v>
      </c>
      <c r="TY35" t="str">
        <f ca="1"/>
        <v>Aterramento Diversos</v>
      </c>
      <c r="TZ35" t="str">
        <f ca="1"/>
        <v>Bomba de Amostragem Fixa</v>
      </c>
      <c r="UA35" t="str">
        <f ca="1"/>
        <v>BOMBA DE AMOSTRAGEM Fixo</v>
      </c>
      <c r="UB35" t="str">
        <f ca="1"/>
        <v>Bomba de Amostragem Portátil</v>
      </c>
      <c r="UC35" t="str">
        <f ca="1"/>
        <v>Bombeamento Fixo</v>
      </c>
      <c r="UD35" t="str">
        <f ca="1"/>
        <v>Cabeçote/Válvula Extração Metano</v>
      </c>
      <c r="UE35" t="str">
        <f ca="1"/>
        <v>Caixa Separadora Fixo</v>
      </c>
      <c r="UF35" t="str">
        <f ca="1"/>
        <v>Calibração Diversos</v>
      </c>
      <c r="UG35" t="str">
        <f ca="1"/>
        <v>Cinto de Segurança</v>
      </c>
      <c r="UH35" t="str">
        <f ca="1"/>
        <v xml:space="preserve">Cinto de Segurança </v>
      </c>
      <c r="UI35" t="str">
        <f ca="1"/>
        <v>Colorimetro Portátil</v>
      </c>
      <c r="UJ35" t="str">
        <f ca="1"/>
        <v>Conjunto Autônomo</v>
      </c>
      <c r="UK35" t="str">
        <f ca="1"/>
        <v>Cromatógrafo Portátil</v>
      </c>
      <c r="UL35" t="str">
        <f ca="1"/>
        <v>Detector de Incendio Fixo</v>
      </c>
      <c r="UM35" t="str">
        <f ca="1"/>
        <v>Detector Diversos</v>
      </c>
      <c r="UN35" t="str">
        <f ca="1"/>
        <v>Detector Fixo</v>
      </c>
      <c r="UO35" t="str">
        <f ca="1"/>
        <v>Detector Portátil</v>
      </c>
      <c r="UP35" t="str">
        <f ca="1"/>
        <v>Diversos Diversos</v>
      </c>
      <c r="UQ35" t="str">
        <f ca="1"/>
        <v>Dosímetro de ruído</v>
      </c>
      <c r="UR35" t="str">
        <f ca="1"/>
        <v>Elevador de Liquidos Fixo</v>
      </c>
      <c r="US35" t="str">
        <f ca="1"/>
        <v>Extração Diversos</v>
      </c>
      <c r="UT35" t="str">
        <f ca="1"/>
        <v>Filtração Diversos</v>
      </c>
      <c r="UU35" t="str">
        <f ca="1"/>
        <v>Fotometro Portátil</v>
      </c>
      <c r="UV35" t="str">
        <f ca="1"/>
        <v>Guincho</v>
      </c>
      <c r="UW35" t="str">
        <f ca="1"/>
        <v>Impactador de Cascata</v>
      </c>
      <c r="UX35" t="str">
        <f ca="1"/>
        <v>Inativo Inativo</v>
      </c>
      <c r="UY35" t="str">
        <f ca="1"/>
        <v>Locação Diversos</v>
      </c>
      <c r="UZ35" t="str">
        <f ca="1"/>
        <v>Medidor de Material Particulado Fixo</v>
      </c>
      <c r="VA35" t="str">
        <f ca="1"/>
        <v>Medidor de Material Particulado Portátil</v>
      </c>
      <c r="VB35" t="str">
        <f ca="1"/>
        <v>Medidor de Nível de Pressão Sonora</v>
      </c>
      <c r="VC35" t="str">
        <f ca="1"/>
        <v>Medidor de Nivel Diversos</v>
      </c>
      <c r="VD35" t="str">
        <f ca="1"/>
        <v>Medidor de Nivel Fixo</v>
      </c>
      <c r="VE35" t="str">
        <f ca="1"/>
        <v>Medidor de Nivel Portátil</v>
      </c>
      <c r="VF35" t="str">
        <f ca="1"/>
        <v>Medidor de Vazão Argonaut SL</v>
      </c>
      <c r="VG35" t="str">
        <f ca="1"/>
        <v>Medidor de Vazão Fixo</v>
      </c>
      <c r="VH35" t="str">
        <f ca="1"/>
        <v>Medidor de Vazão FlowTracker</v>
      </c>
      <c r="VI35" t="str">
        <f ca="1"/>
        <v>Medidor de Vazão Portátil</v>
      </c>
      <c r="VJ35" t="str">
        <f ca="1"/>
        <v>Medidor de Vazão RS5</v>
      </c>
      <c r="VK35" t="str">
        <f ca="1"/>
        <v>Medidor de Vazão RS6</v>
      </c>
      <c r="VL35" t="str">
        <f ca="1"/>
        <v>Medidor de Vazão RS7</v>
      </c>
      <c r="VM35" t="str">
        <f ca="1"/>
        <v>Medidor de Vazão RS-M10</v>
      </c>
      <c r="VN35" t="str">
        <f ca="1"/>
        <v>Medidor de Vazão RS-M11</v>
      </c>
      <c r="VO35" t="str">
        <f ca="1"/>
        <v>Medidor de Vazão RS-M9</v>
      </c>
      <c r="VP35" t="str">
        <f ca="1"/>
        <v>Medidor de Vazão RS-S5</v>
      </c>
      <c r="VQ35" t="str">
        <f ca="1"/>
        <v>Medidor de Vibração Portátil</v>
      </c>
      <c r="VR35" t="str">
        <f ca="1"/>
        <v>Meteorologia Fixo</v>
      </c>
      <c r="VS35" t="str">
        <f ca="1"/>
        <v>MODFLOW Diversos</v>
      </c>
      <c r="VT35" t="str">
        <f ca="1"/>
        <v>Monitor de Material Particulado</v>
      </c>
      <c r="VU35" t="str">
        <f ca="1"/>
        <v>Monitor de Material Particulado Portátil</v>
      </c>
      <c r="VV35" t="str">
        <f ca="1"/>
        <v>Monitoramento Fixo</v>
      </c>
      <c r="VW35" t="str">
        <f ca="1"/>
        <v>Mosquetão</v>
      </c>
      <c r="VX35" t="str">
        <f ca="1"/>
        <v>Óculos de Proteção</v>
      </c>
      <c r="VY35" t="str">
        <f ca="1"/>
        <v>Outros Diversos</v>
      </c>
      <c r="VZ35" t="str">
        <f ca="1"/>
        <v>Painel controlador Diversos</v>
      </c>
      <c r="WA35" t="str">
        <f ca="1"/>
        <v>Painel controlador Fixo</v>
      </c>
      <c r="WB35" t="str">
        <f ca="1"/>
        <v>Painel controlador Portátil</v>
      </c>
      <c r="WC35" t="str">
        <f ca="1"/>
        <v>Respirador Facial</v>
      </c>
      <c r="WD35" t="str">
        <f ca="1"/>
        <v>Separador de Agua/ Oleo Fixo</v>
      </c>
      <c r="WE35" t="str">
        <f ca="1"/>
        <v>Sistema de Monitoramento de Material Particulado</v>
      </c>
      <c r="WF35" t="str">
        <f ca="1"/>
        <v>Sonda Portátil</v>
      </c>
      <c r="WG35" t="str">
        <f ca="1"/>
        <v xml:space="preserve">Sonda Portátil </v>
      </c>
      <c r="WH35" t="str">
        <f ca="1"/>
        <v>Sonda Serie 6</v>
      </c>
      <c r="WI35" t="str">
        <f ca="1"/>
        <v>Sonda Serie EcoSense</v>
      </c>
      <c r="WJ35" t="str">
        <f ca="1"/>
        <v>Sonda Serie EXO</v>
      </c>
      <c r="WK35" t="str">
        <f ca="1"/>
        <v>Sonda Serie IQ SensorNet</v>
      </c>
      <c r="WL35" t="str">
        <f ca="1"/>
        <v>Sonda Serie Lab &amp; Field</v>
      </c>
      <c r="WM35" t="str">
        <f ca="1"/>
        <v>Sonda Serie MultiLab</v>
      </c>
      <c r="WN35" t="str">
        <f ca="1"/>
        <v>Sonda Serie ODO-RTU</v>
      </c>
      <c r="WO35" t="str">
        <f ca="1"/>
        <v>Sonda Serie Pro</v>
      </c>
      <c r="WP35" t="str">
        <f ca="1"/>
        <v>Sonda Serie ProDigital</v>
      </c>
      <c r="WQ35" t="str">
        <f ca="1"/>
        <v>Sonda Serie TruLab</v>
      </c>
      <c r="WR35" t="str">
        <f ca="1"/>
        <v>Talabarte</v>
      </c>
      <c r="WS35" t="str">
        <f ca="1"/>
        <v>Telemetria Fixo</v>
      </c>
      <c r="WT35" t="str">
        <f ca="1"/>
        <v>TERMAL Fixo</v>
      </c>
      <c r="WU35" t="str">
        <f ca="1"/>
        <v>Transmissão Fixo</v>
      </c>
      <c r="WV35" t="str">
        <f ca="1"/>
        <v>Tratamento Diversos</v>
      </c>
      <c r="WW35" t="str">
        <f ca="1"/>
        <v>Tratamento Fixo</v>
      </c>
      <c r="WX35" t="str">
        <f ca="1"/>
        <v>Travaqueda</v>
      </c>
      <c r="WY35" t="str">
        <f ca="1"/>
        <v>Tripe</v>
      </c>
      <c r="WZ35" t="str">
        <f ca="1"/>
        <v>UMR Fixo</v>
      </c>
      <c r="AMP35" cm="1">
        <f t="array" aca="1" ref="AMP35:AXU35" ca="1">IFERROR(TRANSPOSE(_xlfn._xlws.SORT(_xlfn.UNIQUE(_xlfn._xlws.FILTER(cp_subgrupo,(($A35="")+(cp_linha=$A35))*(($B35="")+(cp_grupo=$B35))*(($D35="")+(cp_tipo_mercadoria=$D35))*(($E35="")+(cp_fabricante=$E35)))))),"")</f>
        <v>550</v>
      </c>
      <c r="AMQ35">
        <f ca="1"/>
        <v>556</v>
      </c>
      <c r="AMR35">
        <f ca="1"/>
        <v>6600</v>
      </c>
      <c r="AMS35">
        <f ca="1"/>
        <v>9500</v>
      </c>
      <c r="AMT35">
        <f ca="1"/>
        <v>9800</v>
      </c>
      <c r="AMU35" t="str">
        <f ca="1"/>
        <v>3017M</v>
      </c>
      <c r="AMV35" t="str">
        <f ca="1"/>
        <v>301-ADI</v>
      </c>
      <c r="AMW35" t="str">
        <f ca="1"/>
        <v>301C</v>
      </c>
      <c r="AMX35" t="str">
        <f ca="1"/>
        <v>301-R8</v>
      </c>
      <c r="AMY35" t="str">
        <f ca="1"/>
        <v>4000 series Isco</v>
      </c>
      <c r="AMZ35" t="str">
        <f ca="1"/>
        <v xml:space="preserve">Absorvedores </v>
      </c>
      <c r="ANA35" t="str">
        <f ca="1"/>
        <v>Acessório</v>
      </c>
      <c r="ANB35" t="str">
        <f ca="1"/>
        <v>ADCP</v>
      </c>
      <c r="ANC35" t="str">
        <f ca="1"/>
        <v>ADP</v>
      </c>
      <c r="AND35" t="str">
        <f ca="1"/>
        <v>ADR 1500</v>
      </c>
      <c r="ANE35" t="str">
        <f ca="1"/>
        <v>AIR AWARE</v>
      </c>
      <c r="ANF35" t="str">
        <f ca="1"/>
        <v>Air Striper</v>
      </c>
      <c r="ANG35" t="str">
        <f ca="1"/>
        <v>AIRSCAN</v>
      </c>
      <c r="ANH35" t="str">
        <f ca="1"/>
        <v>Amostrador</v>
      </c>
      <c r="ANI35" t="str">
        <f ca="1"/>
        <v>Anel</v>
      </c>
      <c r="ANJ35" t="str">
        <f ca="1"/>
        <v>APEX 2</v>
      </c>
      <c r="ANK35" t="str">
        <f ca="1"/>
        <v>Argonaut</v>
      </c>
      <c r="ANL35" t="str">
        <f ca="1"/>
        <v>Auto Pump</v>
      </c>
      <c r="ANM35" t="str">
        <f ca="1"/>
        <v>BADGE PLUS</v>
      </c>
      <c r="ANN35" t="str">
        <f ca="1"/>
        <v>Biogas</v>
      </c>
      <c r="ANO35" t="str">
        <f ca="1"/>
        <v>BIOGAS 300</v>
      </c>
      <c r="ANP35" t="str">
        <f ca="1"/>
        <v>BIOGAS 3000</v>
      </c>
      <c r="ANQ35" t="str">
        <f ca="1"/>
        <v>BIOGAS 5000</v>
      </c>
      <c r="ANR35" t="str">
        <f ca="1"/>
        <v>BM25</v>
      </c>
      <c r="ANS35" t="str">
        <f ca="1"/>
        <v>Bomba</v>
      </c>
      <c r="ANT35" t="str">
        <f ca="1"/>
        <v>BW</v>
      </c>
      <c r="ANU35" t="str">
        <f ca="1"/>
        <v xml:space="preserve">BW </v>
      </c>
      <c r="ANV35" t="str">
        <f ca="1"/>
        <v>BW CLIP</v>
      </c>
      <c r="ANW35" t="str">
        <f ca="1"/>
        <v>BW FLEX</v>
      </c>
      <c r="ANX35" t="str">
        <f ca="1"/>
        <v>BW ICON</v>
      </c>
      <c r="ANY35" t="str">
        <f ca="1"/>
        <v>BW SOLO</v>
      </c>
      <c r="ANZ35" t="str">
        <f ca="1"/>
        <v>BW ULTRA</v>
      </c>
      <c r="AOA35" t="str">
        <f ca="1"/>
        <v>C100</v>
      </c>
      <c r="AOB35" t="str">
        <f ca="1"/>
        <v>Cabo</v>
      </c>
      <c r="AOC35" t="str">
        <f ca="1"/>
        <v>Calibração</v>
      </c>
      <c r="AOD35" t="str">
        <f ca="1"/>
        <v>Castaway</v>
      </c>
      <c r="AOE35" t="str">
        <f ca="1"/>
        <v>CEL-24X</v>
      </c>
      <c r="AOF35" t="str">
        <f ca="1"/>
        <v>CEL-35X</v>
      </c>
      <c r="AOG35" t="str">
        <f ca="1"/>
        <v>CEL-62X</v>
      </c>
      <c r="AOH35" t="str">
        <f ca="1"/>
        <v>CEL-63X</v>
      </c>
      <c r="AOI35" t="str">
        <f ca="1"/>
        <v>Certificado</v>
      </c>
      <c r="AOJ35" t="str">
        <f ca="1"/>
        <v>CEX300</v>
      </c>
      <c r="AOK35" t="str">
        <f ca="1"/>
        <v>Chempro</v>
      </c>
      <c r="AOL35" t="str">
        <f ca="1"/>
        <v>Cilindro</v>
      </c>
      <c r="AOM35" t="str">
        <f ca="1"/>
        <v xml:space="preserve">Cinto de Segurança </v>
      </c>
      <c r="AON35" t="str">
        <f ca="1"/>
        <v>Clean Cell Pro</v>
      </c>
      <c r="AOO35" t="str">
        <f ca="1"/>
        <v>CLEANVIEWERGAS</v>
      </c>
      <c r="AOP35" t="str">
        <f ca="1"/>
        <v>CM4</v>
      </c>
      <c r="AOQ35" t="str">
        <f ca="1"/>
        <v>CONDUCTIVITY PLUS</v>
      </c>
      <c r="AOR35" t="str">
        <f ca="1"/>
        <v>CONTADOR DE CICLOS</v>
      </c>
      <c r="AOS35" t="str">
        <f ca="1"/>
        <v>Controlador</v>
      </c>
      <c r="AOT35" t="str">
        <f ca="1"/>
        <v>CTX 300</v>
      </c>
      <c r="AOU35" t="str">
        <f ca="1"/>
        <v>CUB</v>
      </c>
      <c r="AOV35" t="str">
        <f ca="1"/>
        <v>DataLogger</v>
      </c>
      <c r="AOW35" t="str">
        <f ca="1"/>
        <v>DATARAM 4</v>
      </c>
      <c r="AOX35" t="str">
        <f ca="1"/>
        <v>DBADGE 2</v>
      </c>
      <c r="AOY35" t="str">
        <f ca="1"/>
        <v>DBO</v>
      </c>
      <c r="AOZ35" t="str">
        <f ca="1"/>
        <v>DIPPER TOUGH</v>
      </c>
      <c r="APA35" t="str">
        <f ca="1"/>
        <v>DIPPERLOG</v>
      </c>
      <c r="APB35" t="str">
        <f ca="1"/>
        <v>DIPPER-T</v>
      </c>
      <c r="APC35" t="str">
        <f ca="1"/>
        <v>Display</v>
      </c>
      <c r="APD35" t="str">
        <f ca="1"/>
        <v>Diversos</v>
      </c>
      <c r="APE35" t="str">
        <f ca="1"/>
        <v>DO200</v>
      </c>
      <c r="APF35" t="str">
        <f ca="1"/>
        <v>DURATRACKER</v>
      </c>
      <c r="APG35" t="str">
        <f ca="1"/>
        <v>E3 POINT</v>
      </c>
      <c r="APH35" t="str">
        <f ca="1"/>
        <v>EAGLE</v>
      </c>
      <c r="API35" t="str">
        <f ca="1"/>
        <v>EC300</v>
      </c>
      <c r="APJ35" t="str">
        <f ca="1"/>
        <v>EC30A</v>
      </c>
      <c r="APK35" t="str">
        <f ca="1"/>
        <v>Embarcação</v>
      </c>
      <c r="APL35" t="str">
        <f ca="1"/>
        <v>EmeClean</v>
      </c>
      <c r="APM35" t="str">
        <f ca="1"/>
        <v>Estação</v>
      </c>
      <c r="APN35" t="str">
        <f ca="1"/>
        <v>Estrutura</v>
      </c>
      <c r="APO35" t="str">
        <f ca="1"/>
        <v>EXO</v>
      </c>
      <c r="APP35" t="str">
        <f ca="1"/>
        <v>EXO (Completa)</v>
      </c>
      <c r="APQ35" t="str">
        <f ca="1"/>
        <v>EXTREME</v>
      </c>
      <c r="APR35" t="str">
        <f ca="1"/>
        <v>FALCO</v>
      </c>
      <c r="APS35" t="str">
        <f ca="1"/>
        <v>FAU</v>
      </c>
      <c r="APT35" t="str">
        <f ca="1"/>
        <v>Ferramental</v>
      </c>
      <c r="APU35" t="str">
        <f ca="1"/>
        <v>Filtro</v>
      </c>
      <c r="APV35" t="str">
        <f ca="1"/>
        <v>FIREPRO</v>
      </c>
      <c r="APW35" t="str">
        <f ca="1"/>
        <v>FlowTracker</v>
      </c>
      <c r="APX35" t="str">
        <f ca="1"/>
        <v>FROG</v>
      </c>
      <c r="APY35" t="str">
        <f ca="1"/>
        <v>FS20X</v>
      </c>
      <c r="APZ35" t="str">
        <f ca="1"/>
        <v>FS-20X</v>
      </c>
      <c r="AQA35" t="str">
        <f ca="1"/>
        <v>FS24X</v>
      </c>
      <c r="AQB35" t="str">
        <f ca="1"/>
        <v>FSL100</v>
      </c>
      <c r="AQC35" t="str">
        <f ca="1"/>
        <v>FSX</v>
      </c>
      <c r="AQD35" t="str">
        <f ca="1"/>
        <v>G100</v>
      </c>
      <c r="AQE35" t="str">
        <f ca="1"/>
        <v>G110</v>
      </c>
      <c r="AQF35" t="str">
        <f ca="1"/>
        <v>G200</v>
      </c>
      <c r="AQG35" t="str">
        <f ca="1"/>
        <v>GA 3000</v>
      </c>
      <c r="AQH35" t="str">
        <f ca="1"/>
        <v>GA 5000</v>
      </c>
      <c r="AQI35" t="str">
        <f ca="1"/>
        <v>GASCARD</v>
      </c>
      <c r="AQJ35" t="str">
        <f ca="1"/>
        <v>GASCEHCK G</v>
      </c>
      <c r="AQK35" t="str">
        <f ca="1"/>
        <v>Gascheck</v>
      </c>
      <c r="AQL35" t="str">
        <f ca="1"/>
        <v>GASCHECK 3000</v>
      </c>
      <c r="AQM35" t="str">
        <f ca="1"/>
        <v>GASCHECK 5000</v>
      </c>
      <c r="AQN35" t="str">
        <f ca="1"/>
        <v>GASCHECK 6000</v>
      </c>
      <c r="AQO35" t="str">
        <f ca="1"/>
        <v>GASCHECK G</v>
      </c>
      <c r="AQP35" t="str">
        <f ca="1"/>
        <v>GASCHECK P1</v>
      </c>
      <c r="AQQ35" t="str">
        <f ca="1"/>
        <v>GASPOINT</v>
      </c>
      <c r="AQR35" t="str">
        <f ca="1"/>
        <v>GATEWAY</v>
      </c>
      <c r="AQS35" t="str">
        <f ca="1"/>
        <v>GEM</v>
      </c>
      <c r="AQT35" t="str">
        <f ca="1"/>
        <v>GEM 2000</v>
      </c>
      <c r="AQU35" t="str">
        <f ca="1"/>
        <v>GEM 5000</v>
      </c>
      <c r="AQV35" t="str">
        <f ca="1"/>
        <v>GEM/GA/BIOGAS 5000</v>
      </c>
      <c r="AQW35" t="str">
        <f ca="1"/>
        <v>GeneCount</v>
      </c>
      <c r="AQX35" t="str">
        <f ca="1"/>
        <v>GENIE</v>
      </c>
      <c r="AQY35" t="str">
        <f ca="1"/>
        <v>Guardian</v>
      </c>
      <c r="AQZ35" t="str">
        <f ca="1"/>
        <v>GUARDIAN 2</v>
      </c>
      <c r="ARA35" t="str">
        <f ca="1"/>
        <v>H.OIL</v>
      </c>
      <c r="ARB35" t="str">
        <f ca="1"/>
        <v>HA20</v>
      </c>
      <c r="ARC35" t="str">
        <f ca="1"/>
        <v>HA40</v>
      </c>
      <c r="ARD35" t="str">
        <f ca="1"/>
        <v>HA-71</v>
      </c>
      <c r="ARE35" t="str">
        <f ca="1"/>
        <v>HA-72</v>
      </c>
      <c r="ARF35" t="str">
        <f ca="1"/>
        <v>HAVEX</v>
      </c>
      <c r="ARG35" t="str">
        <f ca="1"/>
        <v>HON</v>
      </c>
      <c r="ARH35" t="str">
        <f ca="1"/>
        <v>HON TITAN</v>
      </c>
      <c r="ARI35" t="str">
        <f ca="1"/>
        <v>Hora Técnica</v>
      </c>
      <c r="ARJ35" t="str">
        <f ca="1"/>
        <v>IAQ POINT 2</v>
      </c>
      <c r="ARK35" t="str">
        <f ca="1"/>
        <v>IMPACT PRO</v>
      </c>
      <c r="ARL35" t="str">
        <f ca="1"/>
        <v>Inativo</v>
      </c>
      <c r="ARM35" t="str">
        <f ca="1"/>
        <v>INNOVA</v>
      </c>
      <c r="ARN35" t="str">
        <f ca="1"/>
        <v>Instalação</v>
      </c>
      <c r="ARO35" t="str">
        <f ca="1"/>
        <v>INTELLIDOX</v>
      </c>
      <c r="ARP35" t="str">
        <f ca="1"/>
        <v>IQ PIPE</v>
      </c>
      <c r="ARQ35" t="str">
        <f ca="1"/>
        <v>IQ PLUS</v>
      </c>
      <c r="ARR35" t="str">
        <f ca="1"/>
        <v>IQ Standard</v>
      </c>
      <c r="ARS35" t="str">
        <f ca="1"/>
        <v>ITRANS</v>
      </c>
      <c r="ART35" t="str">
        <f ca="1"/>
        <v>JES-301</v>
      </c>
      <c r="ARU35" t="str">
        <f ca="1"/>
        <v>JFID</v>
      </c>
      <c r="ARV35" t="str">
        <f ca="1"/>
        <v>JH3E</v>
      </c>
      <c r="ARW35" t="str">
        <f ca="1"/>
        <v>JSP-87</v>
      </c>
      <c r="ARX35" t="str">
        <f ca="1"/>
        <v>JSP-89</v>
      </c>
      <c r="ARY35" t="str">
        <f ca="1"/>
        <v>L360</v>
      </c>
      <c r="ARZ35" t="str">
        <f ca="1"/>
        <v>LEAKCHECK P1</v>
      </c>
      <c r="ASA35" t="str">
        <f ca="1"/>
        <v>LEAKMATE</v>
      </c>
      <c r="ASB35" t="str">
        <f ca="1"/>
        <v>Locação</v>
      </c>
      <c r="ASC35" t="str">
        <f ca="1"/>
        <v>Luminometro</v>
      </c>
      <c r="ASD35" t="str">
        <f ca="1"/>
        <v>M10</v>
      </c>
      <c r="ASE35" t="str">
        <f ca="1"/>
        <v>M11</v>
      </c>
      <c r="ASF35" t="str">
        <f ca="1"/>
        <v>M9</v>
      </c>
      <c r="ASG35" t="str">
        <f ca="1"/>
        <v>MAGFLUX</v>
      </c>
      <c r="ASH35" t="str">
        <f ca="1"/>
        <v>Maleta</v>
      </c>
      <c r="ASI35" t="str">
        <f ca="1"/>
        <v>MANHANDLER</v>
      </c>
      <c r="ASJ35" t="str">
        <f ca="1"/>
        <v>MANNING</v>
      </c>
      <c r="ASK35" t="str">
        <f ca="1"/>
        <v>Manta</v>
      </c>
      <c r="ASL35" t="str">
        <f ca="1"/>
        <v>Manta OWS</v>
      </c>
      <c r="ASM35" t="str">
        <f ca="1"/>
        <v>MARPLE</v>
      </c>
      <c r="ASN35" t="str">
        <f ca="1"/>
        <v>MAX XT</v>
      </c>
      <c r="ASO35" t="str">
        <f ca="1"/>
        <v>Metalyser</v>
      </c>
      <c r="ASP35" t="str">
        <f ca="1"/>
        <v>METREX</v>
      </c>
      <c r="ASQ35" t="str">
        <f ca="1"/>
        <v>MGD</v>
      </c>
      <c r="ASR35" t="str">
        <f ca="1"/>
        <v>MICRO 5</v>
      </c>
      <c r="ASS35" t="str">
        <f ca="1"/>
        <v>MicroADV</v>
      </c>
      <c r="AST35" t="str">
        <f ca="1"/>
        <v>MICROCLIP</v>
      </c>
      <c r="ASU35" t="str">
        <f ca="1"/>
        <v>MICRODOCK</v>
      </c>
      <c r="ASV35" t="str">
        <f ca="1"/>
        <v>MICRODUST</v>
      </c>
      <c r="ASW35" t="str">
        <f ca="1"/>
        <v>MIDAS</v>
      </c>
      <c r="ASX35" t="str">
        <f ca="1"/>
        <v>MILLER</v>
      </c>
      <c r="ASY35" t="str">
        <f ca="1"/>
        <v>MIRAN</v>
      </c>
      <c r="ASZ35" t="str">
        <f ca="1"/>
        <v>MKII</v>
      </c>
      <c r="ATA35" t="str">
        <f ca="1"/>
        <v>Moden</v>
      </c>
      <c r="ATB35" t="str">
        <f ca="1"/>
        <v>Mosquetão</v>
      </c>
      <c r="ATC35" t="str">
        <f ca="1"/>
        <v>MP10</v>
      </c>
      <c r="ATD35" t="str">
        <f ca="1"/>
        <v>MP15</v>
      </c>
      <c r="ATE35" t="str">
        <f ca="1"/>
        <v>MP20</v>
      </c>
      <c r="ATF35" t="str">
        <f ca="1"/>
        <v>MP30</v>
      </c>
      <c r="ATG35" t="str">
        <f ca="1"/>
        <v>MP50</v>
      </c>
      <c r="ATH35" t="str">
        <f ca="1"/>
        <v>MPD</v>
      </c>
      <c r="ATI35" t="str">
        <f ca="1"/>
        <v>MULTILAB</v>
      </c>
      <c r="ATJ35" t="str">
        <f ca="1"/>
        <v>MV02</v>
      </c>
      <c r="ATK35" t="str">
        <f ca="1"/>
        <v>MV03</v>
      </c>
      <c r="ATL35" t="str">
        <f ca="1"/>
        <v>MVI</v>
      </c>
      <c r="ATM35" t="str">
        <f ca="1"/>
        <v>MX4</v>
      </c>
      <c r="ATN35" t="str">
        <f ca="1"/>
        <v>MX6</v>
      </c>
      <c r="ATO35" t="str">
        <f ca="1"/>
        <v>NDP - 25 BAN</v>
      </c>
      <c r="ATP35" t="str">
        <f ca="1"/>
        <v>Numatic</v>
      </c>
      <c r="ATQ35" t="str">
        <f ca="1"/>
        <v>ODO200</v>
      </c>
      <c r="ATR35" t="str">
        <f ca="1"/>
        <v>OELD</v>
      </c>
      <c r="ATS35" t="str">
        <f ca="1"/>
        <v>OLCT</v>
      </c>
      <c r="ATT35" t="str">
        <f ca="1"/>
        <v>OPTI-FIT</v>
      </c>
      <c r="ATU35" t="str">
        <f ca="1"/>
        <v>OPTIMA PLUS</v>
      </c>
      <c r="ATV35" t="str">
        <f ca="1"/>
        <v>Outros</v>
      </c>
      <c r="ATW35" t="str">
        <f ca="1"/>
        <v>OWS</v>
      </c>
      <c r="ATX35" t="str">
        <f ca="1"/>
        <v>Painel</v>
      </c>
      <c r="ATY35" t="str">
        <f ca="1"/>
        <v>Painel de Controle</v>
      </c>
      <c r="ATZ35" t="str">
        <f ca="1"/>
        <v>Painel Solar</v>
      </c>
      <c r="AUA35" t="str">
        <f ca="1"/>
        <v>PANTHER</v>
      </c>
      <c r="AUB35" t="str">
        <f ca="1"/>
        <v>PCM</v>
      </c>
      <c r="AUC35" t="str">
        <f ca="1"/>
        <v>PDR1500</v>
      </c>
      <c r="AUD35" t="str">
        <f ca="1"/>
        <v>PH100</v>
      </c>
      <c r="AUE35" t="str">
        <f ca="1"/>
        <v>PHD6</v>
      </c>
      <c r="AUF35" t="str">
        <f ca="1"/>
        <v>PHOCHECK 1000</v>
      </c>
      <c r="AUG35" t="str">
        <f ca="1"/>
        <v>PHOCHECK 3000</v>
      </c>
      <c r="AUH35" t="str">
        <f ca="1"/>
        <v>Pro Plus</v>
      </c>
      <c r="AUI35" t="str">
        <f ca="1"/>
        <v>Pro Quattro</v>
      </c>
      <c r="AUJ35" t="str">
        <f ca="1"/>
        <v>PRO10</v>
      </c>
      <c r="AUK35" t="str">
        <f ca="1"/>
        <v>PRO1020</v>
      </c>
      <c r="AUL35" t="str">
        <f ca="1"/>
        <v>PRO1030</v>
      </c>
      <c r="AUM35" t="str">
        <f ca="1"/>
        <v>PRO20</v>
      </c>
      <c r="AUN35" t="str">
        <f ca="1"/>
        <v>PRO2030</v>
      </c>
      <c r="AUO35" t="str">
        <f ca="1"/>
        <v>PRO30</v>
      </c>
      <c r="AUP35" t="str">
        <f ca="1"/>
        <v>PRODO</v>
      </c>
      <c r="AUQ35" t="str">
        <f ca="1"/>
        <v>ProDss</v>
      </c>
      <c r="AUR35" t="str">
        <f ca="1"/>
        <v>PROSOLO</v>
      </c>
      <c r="AUS35" t="str">
        <f ca="1"/>
        <v>PROSWAP</v>
      </c>
      <c r="AUT35" t="str">
        <f ca="1"/>
        <v>PT100</v>
      </c>
      <c r="AUU35" t="str">
        <f ca="1"/>
        <v>QRAE 3</v>
      </c>
      <c r="AUV35" t="str">
        <f ca="1"/>
        <v>QRAE3</v>
      </c>
      <c r="AUW35" t="str">
        <f ca="1"/>
        <v>QUATTRO</v>
      </c>
      <c r="AUX35" t="str">
        <f ca="1"/>
        <v>Quimico</v>
      </c>
      <c r="AUY35" t="str">
        <f ca="1"/>
        <v>RAEGUARD</v>
      </c>
      <c r="AUZ35" t="str">
        <f ca="1"/>
        <v>Reagente</v>
      </c>
      <c r="AVA35" t="str">
        <f ca="1"/>
        <v>Reforma</v>
      </c>
      <c r="AVB35" t="str">
        <f ca="1"/>
        <v>REMOX</v>
      </c>
      <c r="AVC35" t="str">
        <f ca="1"/>
        <v>RIG RAT</v>
      </c>
      <c r="AVD35" t="str">
        <f ca="1"/>
        <v>RIKEN KEIKE</v>
      </c>
      <c r="AVE35" t="str">
        <f ca="1"/>
        <v>RS5</v>
      </c>
      <c r="AVF35" t="str">
        <f ca="1"/>
        <v>RS6</v>
      </c>
      <c r="AVG35" t="str">
        <f ca="1"/>
        <v>RS7</v>
      </c>
      <c r="AVH35" t="str">
        <f ca="1"/>
        <v>SAGE RIO</v>
      </c>
      <c r="AVI35" t="str">
        <f ca="1"/>
        <v>Sample Pro</v>
      </c>
      <c r="AVJ35" t="str">
        <f ca="1"/>
        <v>SAMPLEASE</v>
      </c>
      <c r="AVK35" t="str">
        <f ca="1"/>
        <v>SC</v>
      </c>
      <c r="AVL35" t="str">
        <f ca="1"/>
        <v>SCORPION</v>
      </c>
      <c r="AVM35" t="str">
        <f ca="1"/>
        <v>SEARCHLINE</v>
      </c>
      <c r="AVN35" t="str">
        <f ca="1"/>
        <v>SENSEPOINT</v>
      </c>
      <c r="AVO35" t="str">
        <f ca="1"/>
        <v>Sensor</v>
      </c>
      <c r="AVP35" t="str">
        <f ca="1"/>
        <v>SERIE BW</v>
      </c>
      <c r="AVQ35" t="str">
        <f ca="1"/>
        <v>SERIE6</v>
      </c>
      <c r="AVR35" t="str">
        <f ca="1"/>
        <v>SHAKETEST</v>
      </c>
      <c r="AVS35" t="str">
        <f ca="1"/>
        <v>SHARPEYE</v>
      </c>
      <c r="AVT35" t="str">
        <f ca="1"/>
        <v>Signature</v>
      </c>
      <c r="AVU35" t="str">
        <f ca="1"/>
        <v>Sistema</v>
      </c>
      <c r="AVV35" t="str">
        <f ca="1"/>
        <v>Skimmer</v>
      </c>
      <c r="AVW35" t="str">
        <f ca="1"/>
        <v>SKINNY DIPPER</v>
      </c>
      <c r="AVX35" t="str">
        <f ca="1"/>
        <v>SM.OIL</v>
      </c>
      <c r="AVY35" t="str">
        <f ca="1"/>
        <v>Software</v>
      </c>
      <c r="AVZ35" t="str">
        <f ca="1"/>
        <v>Solução</v>
      </c>
      <c r="AWA35" t="str">
        <f ca="1"/>
        <v>Sonda RTU</v>
      </c>
      <c r="AWB35" t="str">
        <f ca="1"/>
        <v>SOS-4-003</v>
      </c>
      <c r="AWC35" t="str">
        <f ca="1"/>
        <v>SPERIAN</v>
      </c>
      <c r="AWD35" t="str">
        <f ca="1"/>
        <v>SPM FLEX</v>
      </c>
      <c r="AWE35" t="str">
        <f ca="1"/>
        <v>T8000</v>
      </c>
      <c r="AWF35" t="str">
        <f ca="1"/>
        <v>TadLar Bag</v>
      </c>
      <c r="AWG35" t="str">
        <f ca="1"/>
        <v>TERMAL</v>
      </c>
      <c r="AWH35" t="str">
        <f ca="1"/>
        <v>Termovelocimétrico</v>
      </c>
      <c r="AWI35" t="str">
        <f ca="1"/>
        <v>TIGER</v>
      </c>
      <c r="AWJ35" t="str">
        <f ca="1"/>
        <v>TITAN</v>
      </c>
      <c r="AWK35" t="str">
        <f ca="1"/>
        <v>TITAN 2</v>
      </c>
      <c r="AWL35" t="str">
        <f ca="1"/>
        <v>TOP TRACK</v>
      </c>
      <c r="AWM35" t="str">
        <f ca="1"/>
        <v>TOUCHPOINT</v>
      </c>
      <c r="AWN35" t="str">
        <f ca="1"/>
        <v>Transdutor</v>
      </c>
      <c r="AWO35" t="str">
        <f ca="1"/>
        <v>Transmissor</v>
      </c>
      <c r="AWP35" t="str">
        <f ca="1"/>
        <v>Treinamento</v>
      </c>
      <c r="AWQ35" t="str">
        <f ca="1"/>
        <v>TruLab</v>
      </c>
      <c r="AWR35" t="str">
        <f ca="1"/>
        <v>TVA</v>
      </c>
      <c r="AWS35" t="str">
        <f ca="1"/>
        <v xml:space="preserve">TVA </v>
      </c>
      <c r="AWT35" t="str">
        <f ca="1"/>
        <v>TVA 1000B</v>
      </c>
      <c r="AWU35" t="str">
        <f ca="1"/>
        <v>TVA 2020</v>
      </c>
      <c r="AWV35" t="str">
        <f ca="1"/>
        <v>TVOC</v>
      </c>
      <c r="AWW35" t="str">
        <f ca="1"/>
        <v>TX1</v>
      </c>
      <c r="AWX35" t="str">
        <f ca="1"/>
        <v>UMR</v>
      </c>
      <c r="AWY35" t="str">
        <f ca="1"/>
        <v>UVEX</v>
      </c>
      <c r="AWZ35" t="str">
        <f ca="1"/>
        <v>Vapor pin/ Clean</v>
      </c>
      <c r="AXA35" t="str">
        <f ca="1"/>
        <v>WATER TAPE</v>
      </c>
      <c r="AXB35" t="str">
        <f ca="1"/>
        <v>WELLHEAD</v>
      </c>
      <c r="AXC35" t="str">
        <f ca="1"/>
        <v>WellTape</v>
      </c>
      <c r="AXD35" t="str">
        <f ca="1"/>
        <v>WX16</v>
      </c>
      <c r="AXE35" t="str">
        <f ca="1"/>
        <v>WX4</v>
      </c>
      <c r="AXF35" t="str">
        <f ca="1"/>
        <v>WX64</v>
      </c>
      <c r="AXG35" t="str">
        <f ca="1"/>
        <v>XCD</v>
      </c>
      <c r="AXH35" t="str">
        <f ca="1"/>
        <v>XCL</v>
      </c>
      <c r="AXI35" t="str">
        <f ca="1"/>
        <v>XNX</v>
      </c>
      <c r="AXJ35" t="str">
        <f ca="1"/>
        <v>XPIS</v>
      </c>
      <c r="AXK35" t="str">
        <f ca="1"/>
        <v>XPV</v>
      </c>
      <c r="AXL35" t="str">
        <f ca="1"/>
        <v>XRL</v>
      </c>
      <c r="AXM35" t="str">
        <f ca="1"/>
        <v>YSI30</v>
      </c>
      <c r="AXN35" t="str">
        <f ca="1"/>
        <v>YSI3100</v>
      </c>
      <c r="AXO35" t="str">
        <f ca="1"/>
        <v>YSI3200</v>
      </c>
      <c r="AXP35" t="str">
        <f ca="1"/>
        <v>YSI5000</v>
      </c>
      <c r="AXQ35" t="str">
        <f ca="1"/>
        <v>YSI5100</v>
      </c>
      <c r="AXR35" t="str">
        <f ca="1"/>
        <v>YSI55</v>
      </c>
      <c r="AXS35" t="str">
        <f ca="1"/>
        <v>YSI60</v>
      </c>
      <c r="AXT35" t="str">
        <f ca="1"/>
        <v>YSI85</v>
      </c>
      <c r="AXU35" t="str">
        <f ca="1"/>
        <v>ZAREBA</v>
      </c>
      <c r="BFV35" t="str" cm="1">
        <f t="array" aca="1" ref="BFV35:BGB35" ca="1">IFERROR(TRANSPOSE(_xlfn._xlws.SORT(_xlfn.UNIQUE(_xlfn._xlws.FILTER(cp_tipo_mercadoria,(($A35="")+(cp_linha=$A35))*(($B35="")+(cp_grupo=$B35))*(($C35="")+(cp_subgrupo=$C35))*(($E35="")+(cp_fabricante=$E35)))))),"")</f>
        <v>Acessório</v>
      </c>
      <c r="BFW35" t="str">
        <f ca="1"/>
        <v>Acessório/Reposição</v>
      </c>
      <c r="BFX35" t="str">
        <f ca="1"/>
        <v>Inativo</v>
      </c>
      <c r="BFY35" t="str">
        <f ca="1"/>
        <v>Insumo</v>
      </c>
      <c r="BFZ35" t="str">
        <f ca="1"/>
        <v>Produto</v>
      </c>
      <c r="BGA35" t="str">
        <f ca="1"/>
        <v>Reposição</v>
      </c>
      <c r="BGB35" t="str">
        <f ca="1"/>
        <v>Serviço</v>
      </c>
      <c r="BZB35" t="str" cm="1">
        <f t="array" aca="1" ref="BZB35:CBA35" ca="1">IFERROR(TRANSPOSE(_xlfn._xlws.SORT(_xlfn.UNIQUE(_xlfn._xlws.FILTER(cp_fabricante,(($A35="")+(cp_linha=$A35))*(($B35="")+(cp_grupo=$B35))*(($C35="")+(cp_subgrupo=$C35))*(($D35="")+(cp_tipo_mercadoria=$D35)))))),"")</f>
        <v>ABK</v>
      </c>
      <c r="BZC35" t="str">
        <f ca="1"/>
        <v>AGT</v>
      </c>
      <c r="BZD35" t="str">
        <f ca="1"/>
        <v>Air Liquide</v>
      </c>
      <c r="BZE35" t="str">
        <f ca="1"/>
        <v>AMBIENTAL</v>
      </c>
      <c r="BZF35" t="str">
        <f ca="1"/>
        <v>AMS</v>
      </c>
      <c r="BZG35" t="str">
        <f ca="1"/>
        <v>Campbell</v>
      </c>
      <c r="BZH35" t="str">
        <f ca="1"/>
        <v>CASELLA</v>
      </c>
      <c r="BZI35" t="str">
        <f ca="1"/>
        <v>CHP</v>
      </c>
      <c r="BZJ35" t="str">
        <f ca="1"/>
        <v>Clean</v>
      </c>
      <c r="BZK35" t="str">
        <f ca="1"/>
        <v>COPPI</v>
      </c>
      <c r="BZL35" t="str">
        <f ca="1"/>
        <v>Coregas</v>
      </c>
      <c r="BZM35" t="str">
        <f ca="1"/>
        <v>DFT</v>
      </c>
      <c r="BZN35" t="str">
        <f ca="1"/>
        <v>DPUNION</v>
      </c>
      <c r="BZO35" t="str">
        <f ca="1"/>
        <v>EDINBURG</v>
      </c>
      <c r="BZP35" t="str">
        <f ca="1"/>
        <v>EMEC</v>
      </c>
      <c r="BZQ35" t="str">
        <f ca="1"/>
        <v>EN NOVATIVE</v>
      </c>
      <c r="BZR35" t="str">
        <f ca="1"/>
        <v>environics</v>
      </c>
      <c r="BZS35" t="str">
        <f ca="1"/>
        <v>EON</v>
      </c>
      <c r="BZT35" t="str">
        <f ca="1"/>
        <v>ESS</v>
      </c>
      <c r="BZU35" t="str">
        <f ca="1"/>
        <v>Fabricante</v>
      </c>
      <c r="BZV35" t="str">
        <f ca="1"/>
        <v>Global Water</v>
      </c>
      <c r="BZW35" t="str">
        <f ca="1"/>
        <v>GRACO</v>
      </c>
      <c r="BZX35" t="str">
        <f ca="1"/>
        <v>HER</v>
      </c>
      <c r="BZY35" t="str">
        <f ca="1"/>
        <v>HISCO</v>
      </c>
      <c r="BZZ35" t="str">
        <f ca="1"/>
        <v>HON</v>
      </c>
      <c r="CAA35" t="str">
        <f ca="1"/>
        <v>Inativo</v>
      </c>
      <c r="CAB35" t="str">
        <f ca="1"/>
        <v>Industrial</v>
      </c>
      <c r="CAC35" t="str">
        <f ca="1"/>
        <v>ION</v>
      </c>
      <c r="CAD35" t="str">
        <f ca="1"/>
        <v>ISCO</v>
      </c>
      <c r="CAE35" t="str">
        <f ca="1"/>
        <v>JCT</v>
      </c>
      <c r="CAF35" t="str">
        <f ca="1"/>
        <v>LINDE</v>
      </c>
      <c r="CAG35" t="str">
        <f ca="1"/>
        <v>Luminutra</v>
      </c>
      <c r="CAH35" t="str">
        <f ca="1"/>
        <v>MJK</v>
      </c>
      <c r="CAI35" t="str">
        <f ca="1"/>
        <v>NIVELCO</v>
      </c>
      <c r="CAJ35" t="str">
        <f ca="1"/>
        <v>NOVALINX</v>
      </c>
      <c r="CAK35" t="str">
        <f ca="1"/>
        <v>Oceanalpha</v>
      </c>
      <c r="CAL35" t="str">
        <f ca="1"/>
        <v>QED</v>
      </c>
      <c r="CAM35" t="str">
        <f ca="1"/>
        <v>RADIONDETECTION</v>
      </c>
      <c r="CAN35" t="str">
        <f ca="1"/>
        <v>RDI</v>
      </c>
      <c r="CAO35" t="str">
        <f ca="1"/>
        <v>Regenesis</v>
      </c>
      <c r="CAP35" t="str">
        <f ca="1"/>
        <v>RIKA</v>
      </c>
      <c r="CAQ35" t="str">
        <f ca="1"/>
        <v>SF</v>
      </c>
      <c r="CAR35" t="str">
        <f ca="1"/>
        <v>SHANGHAI</v>
      </c>
      <c r="CAS35" t="str">
        <f ca="1"/>
        <v>SON</v>
      </c>
      <c r="CAT35" t="str">
        <f ca="1"/>
        <v>TDS</v>
      </c>
      <c r="CAU35" t="str">
        <f ca="1"/>
        <v>Thermo</v>
      </c>
      <c r="CAV35" t="str">
        <f ca="1"/>
        <v>Trace2o</v>
      </c>
      <c r="CAW35" t="str">
        <f ca="1"/>
        <v>VAPOR PIN</v>
      </c>
      <c r="CAX35" t="str">
        <f ca="1"/>
        <v>waterloo</v>
      </c>
      <c r="CAY35" t="str">
        <f ca="1"/>
        <v>White</v>
      </c>
      <c r="CAZ35" t="str">
        <f ca="1"/>
        <v>YSI</v>
      </c>
      <c r="CBA35">
        <f ca="1"/>
        <v>0</v>
      </c>
    </row>
    <row r="36" spans="30:624 1030:2081" x14ac:dyDescent="0.25">
      <c r="AD36" t="str" cm="1">
        <f t="array" aca="1" ref="AD36:AI36" ca="1">IFERROR(TRANSPOSE(_xlfn._xlws.SORT(_xlfn.UNIQUE(_xlfn._xlws.FILTER(cp_linha,(($B36="")+(cp_grupo=$B36))*(($C36="")+(cp_subgrupo=$C36))*(($D36="")+(cp_tipo_mercadoria=$D36))*(($E36="")+(cp_fabricante=$E36)))))),"")</f>
        <v>Detecção e Processos de Gases</v>
      </c>
      <c r="AE36" t="str">
        <f ca="1"/>
        <v>Diversos</v>
      </c>
      <c r="AF36" t="str">
        <f ca="1"/>
        <v>Inativo</v>
      </c>
      <c r="AG36" t="str">
        <f ca="1"/>
        <v>Locação</v>
      </c>
      <c r="AH36" t="str">
        <f ca="1"/>
        <v>Recursos Hídricos</v>
      </c>
      <c r="AI36" t="str">
        <f ca="1"/>
        <v>Remediação</v>
      </c>
      <c r="TJ36" t="str" cm="1">
        <f t="array" aca="1" ref="TJ36:WZ36" ca="1">IFERROR(TRANSPOSE(_xlfn._xlws.SORT(_xlfn.UNIQUE(_xlfn._xlws.FILTER(cp_grupo,(($A36="")+(cp_linha=$A36))*(($C36="")+(cp_subgrupo=$C36))*(($D36="")+(cp_tipo_mercadoria=$D36))*(($E36="")+(cp_fabricante=$E36)))))),"")</f>
        <v>Absorvedores</v>
      </c>
      <c r="TK36" t="str">
        <f ca="1"/>
        <v>Alimentação Eletrico</v>
      </c>
      <c r="TL36" t="str">
        <f ca="1"/>
        <v>Alimentação Solar</v>
      </c>
      <c r="TM36" t="str">
        <f ca="1"/>
        <v>Amostrador Diversos</v>
      </c>
      <c r="TN36" t="str">
        <f ca="1"/>
        <v>Amostrador Não Refrigerado Portátil</v>
      </c>
      <c r="TO36" t="str">
        <f ca="1"/>
        <v>Amostrador Refrigerado Fixo</v>
      </c>
      <c r="TP36" t="str">
        <f ca="1"/>
        <v>Amostrador Refrigerado Portátil</v>
      </c>
      <c r="TQ36" t="str">
        <f ca="1"/>
        <v>Amostragem Diversos</v>
      </c>
      <c r="TR36" t="str">
        <f ca="1"/>
        <v>Analisador Diversos</v>
      </c>
      <c r="TS36" t="str">
        <f ca="1"/>
        <v>Analisador Fixo</v>
      </c>
      <c r="TT36" t="str">
        <f ca="1"/>
        <v xml:space="preserve">Analisador Fixo </v>
      </c>
      <c r="TU36" t="str">
        <f ca="1"/>
        <v>Analisador Microbiologico</v>
      </c>
      <c r="TV36" t="str">
        <f ca="1"/>
        <v>Analisador Portátil</v>
      </c>
      <c r="TW36" t="str">
        <f ca="1"/>
        <v xml:space="preserve">Analisador Portátil </v>
      </c>
      <c r="TX36" t="str">
        <f ca="1"/>
        <v>Analisador Portátil Locação</v>
      </c>
      <c r="TY36" t="str">
        <f ca="1"/>
        <v>Aterramento Diversos</v>
      </c>
      <c r="TZ36" t="str">
        <f ca="1"/>
        <v>Bomba de Amostragem Fixa</v>
      </c>
      <c r="UA36" t="str">
        <f ca="1"/>
        <v>BOMBA DE AMOSTRAGEM Fixo</v>
      </c>
      <c r="UB36" t="str">
        <f ca="1"/>
        <v>Bomba de Amostragem Portátil</v>
      </c>
      <c r="UC36" t="str">
        <f ca="1"/>
        <v>Bombeamento Fixo</v>
      </c>
      <c r="UD36" t="str">
        <f ca="1"/>
        <v>Cabeçote/Válvula Extração Metano</v>
      </c>
      <c r="UE36" t="str">
        <f ca="1"/>
        <v>Caixa Separadora Fixo</v>
      </c>
      <c r="UF36" t="str">
        <f ca="1"/>
        <v>Calibração Diversos</v>
      </c>
      <c r="UG36" t="str">
        <f ca="1"/>
        <v>Cinto de Segurança</v>
      </c>
      <c r="UH36" t="str">
        <f ca="1"/>
        <v xml:space="preserve">Cinto de Segurança </v>
      </c>
      <c r="UI36" t="str">
        <f ca="1"/>
        <v>Colorimetro Portátil</v>
      </c>
      <c r="UJ36" t="str">
        <f ca="1"/>
        <v>Conjunto Autônomo</v>
      </c>
      <c r="UK36" t="str">
        <f ca="1"/>
        <v>Cromatógrafo Portátil</v>
      </c>
      <c r="UL36" t="str">
        <f ca="1"/>
        <v>Detector de Incendio Fixo</v>
      </c>
      <c r="UM36" t="str">
        <f ca="1"/>
        <v>Detector Diversos</v>
      </c>
      <c r="UN36" t="str">
        <f ca="1"/>
        <v>Detector Fixo</v>
      </c>
      <c r="UO36" t="str">
        <f ca="1"/>
        <v>Detector Portátil</v>
      </c>
      <c r="UP36" t="str">
        <f ca="1"/>
        <v>Diversos Diversos</v>
      </c>
      <c r="UQ36" t="str">
        <f ca="1"/>
        <v>Dosímetro de ruído</v>
      </c>
      <c r="UR36" t="str">
        <f ca="1"/>
        <v>Elevador de Liquidos Fixo</v>
      </c>
      <c r="US36" t="str">
        <f ca="1"/>
        <v>Extração Diversos</v>
      </c>
      <c r="UT36" t="str">
        <f ca="1"/>
        <v>Filtração Diversos</v>
      </c>
      <c r="UU36" t="str">
        <f ca="1"/>
        <v>Fotometro Portátil</v>
      </c>
      <c r="UV36" t="str">
        <f ca="1"/>
        <v>Guincho</v>
      </c>
      <c r="UW36" t="str">
        <f ca="1"/>
        <v>Impactador de Cascata</v>
      </c>
      <c r="UX36" t="str">
        <f ca="1"/>
        <v>Inativo Inativo</v>
      </c>
      <c r="UY36" t="str">
        <f ca="1"/>
        <v>Locação Diversos</v>
      </c>
      <c r="UZ36" t="str">
        <f ca="1"/>
        <v>Medidor de Material Particulado Fixo</v>
      </c>
      <c r="VA36" t="str">
        <f ca="1"/>
        <v>Medidor de Material Particulado Portátil</v>
      </c>
      <c r="VB36" t="str">
        <f ca="1"/>
        <v>Medidor de Nível de Pressão Sonora</v>
      </c>
      <c r="VC36" t="str">
        <f ca="1"/>
        <v>Medidor de Nivel Diversos</v>
      </c>
      <c r="VD36" t="str">
        <f ca="1"/>
        <v>Medidor de Nivel Fixo</v>
      </c>
      <c r="VE36" t="str">
        <f ca="1"/>
        <v>Medidor de Nivel Portátil</v>
      </c>
      <c r="VF36" t="str">
        <f ca="1"/>
        <v>Medidor de Vazão Argonaut SL</v>
      </c>
      <c r="VG36" t="str">
        <f ca="1"/>
        <v>Medidor de Vazão Fixo</v>
      </c>
      <c r="VH36" t="str">
        <f ca="1"/>
        <v>Medidor de Vazão FlowTracker</v>
      </c>
      <c r="VI36" t="str">
        <f ca="1"/>
        <v>Medidor de Vazão Portátil</v>
      </c>
      <c r="VJ36" t="str">
        <f ca="1"/>
        <v>Medidor de Vazão RS5</v>
      </c>
      <c r="VK36" t="str">
        <f ca="1"/>
        <v>Medidor de Vazão RS6</v>
      </c>
      <c r="VL36" t="str">
        <f ca="1"/>
        <v>Medidor de Vazão RS7</v>
      </c>
      <c r="VM36" t="str">
        <f ca="1"/>
        <v>Medidor de Vazão RS-M10</v>
      </c>
      <c r="VN36" t="str">
        <f ca="1"/>
        <v>Medidor de Vazão RS-M11</v>
      </c>
      <c r="VO36" t="str">
        <f ca="1"/>
        <v>Medidor de Vazão RS-M9</v>
      </c>
      <c r="VP36" t="str">
        <f ca="1"/>
        <v>Medidor de Vazão RS-S5</v>
      </c>
      <c r="VQ36" t="str">
        <f ca="1"/>
        <v>Medidor de Vibração Portátil</v>
      </c>
      <c r="VR36" t="str">
        <f ca="1"/>
        <v>Meteorologia Fixo</v>
      </c>
      <c r="VS36" t="str">
        <f ca="1"/>
        <v>MODFLOW Diversos</v>
      </c>
      <c r="VT36" t="str">
        <f ca="1"/>
        <v>Monitor de Material Particulado</v>
      </c>
      <c r="VU36" t="str">
        <f ca="1"/>
        <v>Monitor de Material Particulado Portátil</v>
      </c>
      <c r="VV36" t="str">
        <f ca="1"/>
        <v>Monitoramento Fixo</v>
      </c>
      <c r="VW36" t="str">
        <f ca="1"/>
        <v>Mosquetão</v>
      </c>
      <c r="VX36" t="str">
        <f ca="1"/>
        <v>Óculos de Proteção</v>
      </c>
      <c r="VY36" t="str">
        <f ca="1"/>
        <v>Outros Diversos</v>
      </c>
      <c r="VZ36" t="str">
        <f ca="1"/>
        <v>Painel controlador Diversos</v>
      </c>
      <c r="WA36" t="str">
        <f ca="1"/>
        <v>Painel controlador Fixo</v>
      </c>
      <c r="WB36" t="str">
        <f ca="1"/>
        <v>Painel controlador Portátil</v>
      </c>
      <c r="WC36" t="str">
        <f ca="1"/>
        <v>Respirador Facial</v>
      </c>
      <c r="WD36" t="str">
        <f ca="1"/>
        <v>Separador de Agua/ Oleo Fixo</v>
      </c>
      <c r="WE36" t="str">
        <f ca="1"/>
        <v>Sistema de Monitoramento de Material Particulado</v>
      </c>
      <c r="WF36" t="str">
        <f ca="1"/>
        <v>Sonda Portátil</v>
      </c>
      <c r="WG36" t="str">
        <f ca="1"/>
        <v xml:space="preserve">Sonda Portátil </v>
      </c>
      <c r="WH36" t="str">
        <f ca="1"/>
        <v>Sonda Serie 6</v>
      </c>
      <c r="WI36" t="str">
        <f ca="1"/>
        <v>Sonda Serie EcoSense</v>
      </c>
      <c r="WJ36" t="str">
        <f ca="1"/>
        <v>Sonda Serie EXO</v>
      </c>
      <c r="WK36" t="str">
        <f ca="1"/>
        <v>Sonda Serie IQ SensorNet</v>
      </c>
      <c r="WL36" t="str">
        <f ca="1"/>
        <v>Sonda Serie Lab &amp; Field</v>
      </c>
      <c r="WM36" t="str">
        <f ca="1"/>
        <v>Sonda Serie MultiLab</v>
      </c>
      <c r="WN36" t="str">
        <f ca="1"/>
        <v>Sonda Serie ODO-RTU</v>
      </c>
      <c r="WO36" t="str">
        <f ca="1"/>
        <v>Sonda Serie Pro</v>
      </c>
      <c r="WP36" t="str">
        <f ca="1"/>
        <v>Sonda Serie ProDigital</v>
      </c>
      <c r="WQ36" t="str">
        <f ca="1"/>
        <v>Sonda Serie TruLab</v>
      </c>
      <c r="WR36" t="str">
        <f ca="1"/>
        <v>Talabarte</v>
      </c>
      <c r="WS36" t="str">
        <f ca="1"/>
        <v>Telemetria Fixo</v>
      </c>
      <c r="WT36" t="str">
        <f ca="1"/>
        <v>TERMAL Fixo</v>
      </c>
      <c r="WU36" t="str">
        <f ca="1"/>
        <v>Transmissão Fixo</v>
      </c>
      <c r="WV36" t="str">
        <f ca="1"/>
        <v>Tratamento Diversos</v>
      </c>
      <c r="WW36" t="str">
        <f ca="1"/>
        <v>Tratamento Fixo</v>
      </c>
      <c r="WX36" t="str">
        <f ca="1"/>
        <v>Travaqueda</v>
      </c>
      <c r="WY36" t="str">
        <f ca="1"/>
        <v>Tripe</v>
      </c>
      <c r="WZ36" t="str">
        <f ca="1"/>
        <v>UMR Fixo</v>
      </c>
      <c r="AMP36" cm="1">
        <f t="array" aca="1" ref="AMP36:AXU36" ca="1">IFERROR(TRANSPOSE(_xlfn._xlws.SORT(_xlfn.UNIQUE(_xlfn._xlws.FILTER(cp_subgrupo,(($A36="")+(cp_linha=$A36))*(($B36="")+(cp_grupo=$B36))*(($D36="")+(cp_tipo_mercadoria=$D36))*(($E36="")+(cp_fabricante=$E36)))))),"")</f>
        <v>550</v>
      </c>
      <c r="AMQ36">
        <f ca="1"/>
        <v>556</v>
      </c>
      <c r="AMR36">
        <f ca="1"/>
        <v>6600</v>
      </c>
      <c r="AMS36">
        <f ca="1"/>
        <v>9500</v>
      </c>
      <c r="AMT36">
        <f ca="1"/>
        <v>9800</v>
      </c>
      <c r="AMU36" t="str">
        <f ca="1"/>
        <v>3017M</v>
      </c>
      <c r="AMV36" t="str">
        <f ca="1"/>
        <v>301-ADI</v>
      </c>
      <c r="AMW36" t="str">
        <f ca="1"/>
        <v>301C</v>
      </c>
      <c r="AMX36" t="str">
        <f ca="1"/>
        <v>301-R8</v>
      </c>
      <c r="AMY36" t="str">
        <f ca="1"/>
        <v>4000 series Isco</v>
      </c>
      <c r="AMZ36" t="str">
        <f ca="1"/>
        <v xml:space="preserve">Absorvedores </v>
      </c>
      <c r="ANA36" t="str">
        <f ca="1"/>
        <v>Acessório</v>
      </c>
      <c r="ANB36" t="str">
        <f ca="1"/>
        <v>ADCP</v>
      </c>
      <c r="ANC36" t="str">
        <f ca="1"/>
        <v>ADP</v>
      </c>
      <c r="AND36" t="str">
        <f ca="1"/>
        <v>ADR 1500</v>
      </c>
      <c r="ANE36" t="str">
        <f ca="1"/>
        <v>AIR AWARE</v>
      </c>
      <c r="ANF36" t="str">
        <f ca="1"/>
        <v>Air Striper</v>
      </c>
      <c r="ANG36" t="str">
        <f ca="1"/>
        <v>AIRSCAN</v>
      </c>
      <c r="ANH36" t="str">
        <f ca="1"/>
        <v>Amostrador</v>
      </c>
      <c r="ANI36" t="str">
        <f ca="1"/>
        <v>Anel</v>
      </c>
      <c r="ANJ36" t="str">
        <f ca="1"/>
        <v>APEX 2</v>
      </c>
      <c r="ANK36" t="str">
        <f ca="1"/>
        <v>Argonaut</v>
      </c>
      <c r="ANL36" t="str">
        <f ca="1"/>
        <v>Auto Pump</v>
      </c>
      <c r="ANM36" t="str">
        <f ca="1"/>
        <v>BADGE PLUS</v>
      </c>
      <c r="ANN36" t="str">
        <f ca="1"/>
        <v>Biogas</v>
      </c>
      <c r="ANO36" t="str">
        <f ca="1"/>
        <v>BIOGAS 300</v>
      </c>
      <c r="ANP36" t="str">
        <f ca="1"/>
        <v>BIOGAS 3000</v>
      </c>
      <c r="ANQ36" t="str">
        <f ca="1"/>
        <v>BIOGAS 5000</v>
      </c>
      <c r="ANR36" t="str">
        <f ca="1"/>
        <v>BM25</v>
      </c>
      <c r="ANS36" t="str">
        <f ca="1"/>
        <v>Bomba</v>
      </c>
      <c r="ANT36" t="str">
        <f ca="1"/>
        <v>BW</v>
      </c>
      <c r="ANU36" t="str">
        <f ca="1"/>
        <v xml:space="preserve">BW </v>
      </c>
      <c r="ANV36" t="str">
        <f ca="1"/>
        <v>BW CLIP</v>
      </c>
      <c r="ANW36" t="str">
        <f ca="1"/>
        <v>BW FLEX</v>
      </c>
      <c r="ANX36" t="str">
        <f ca="1"/>
        <v>BW ICON</v>
      </c>
      <c r="ANY36" t="str">
        <f ca="1"/>
        <v>BW SOLO</v>
      </c>
      <c r="ANZ36" t="str">
        <f ca="1"/>
        <v>BW ULTRA</v>
      </c>
      <c r="AOA36" t="str">
        <f ca="1"/>
        <v>C100</v>
      </c>
      <c r="AOB36" t="str">
        <f ca="1"/>
        <v>Cabo</v>
      </c>
      <c r="AOC36" t="str">
        <f ca="1"/>
        <v>Calibração</v>
      </c>
      <c r="AOD36" t="str">
        <f ca="1"/>
        <v>Castaway</v>
      </c>
      <c r="AOE36" t="str">
        <f ca="1"/>
        <v>CEL-24X</v>
      </c>
      <c r="AOF36" t="str">
        <f ca="1"/>
        <v>CEL-35X</v>
      </c>
      <c r="AOG36" t="str">
        <f ca="1"/>
        <v>CEL-62X</v>
      </c>
      <c r="AOH36" t="str">
        <f ca="1"/>
        <v>CEL-63X</v>
      </c>
      <c r="AOI36" t="str">
        <f ca="1"/>
        <v>Certificado</v>
      </c>
      <c r="AOJ36" t="str">
        <f ca="1"/>
        <v>CEX300</v>
      </c>
      <c r="AOK36" t="str">
        <f ca="1"/>
        <v>Chempro</v>
      </c>
      <c r="AOL36" t="str">
        <f ca="1"/>
        <v>Cilindro</v>
      </c>
      <c r="AOM36" t="str">
        <f ca="1"/>
        <v xml:space="preserve">Cinto de Segurança </v>
      </c>
      <c r="AON36" t="str">
        <f ca="1"/>
        <v>Clean Cell Pro</v>
      </c>
      <c r="AOO36" t="str">
        <f ca="1"/>
        <v>CLEANVIEWERGAS</v>
      </c>
      <c r="AOP36" t="str">
        <f ca="1"/>
        <v>CM4</v>
      </c>
      <c r="AOQ36" t="str">
        <f ca="1"/>
        <v>CONDUCTIVITY PLUS</v>
      </c>
      <c r="AOR36" t="str">
        <f ca="1"/>
        <v>CONTADOR DE CICLOS</v>
      </c>
      <c r="AOS36" t="str">
        <f ca="1"/>
        <v>Controlador</v>
      </c>
      <c r="AOT36" t="str">
        <f ca="1"/>
        <v>CTX 300</v>
      </c>
      <c r="AOU36" t="str">
        <f ca="1"/>
        <v>CUB</v>
      </c>
      <c r="AOV36" t="str">
        <f ca="1"/>
        <v>DataLogger</v>
      </c>
      <c r="AOW36" t="str">
        <f ca="1"/>
        <v>DATARAM 4</v>
      </c>
      <c r="AOX36" t="str">
        <f ca="1"/>
        <v>DBADGE 2</v>
      </c>
      <c r="AOY36" t="str">
        <f ca="1"/>
        <v>DBO</v>
      </c>
      <c r="AOZ36" t="str">
        <f ca="1"/>
        <v>DIPPER TOUGH</v>
      </c>
      <c r="APA36" t="str">
        <f ca="1"/>
        <v>DIPPERLOG</v>
      </c>
      <c r="APB36" t="str">
        <f ca="1"/>
        <v>DIPPER-T</v>
      </c>
      <c r="APC36" t="str">
        <f ca="1"/>
        <v>Display</v>
      </c>
      <c r="APD36" t="str">
        <f ca="1"/>
        <v>Diversos</v>
      </c>
      <c r="APE36" t="str">
        <f ca="1"/>
        <v>DO200</v>
      </c>
      <c r="APF36" t="str">
        <f ca="1"/>
        <v>DURATRACKER</v>
      </c>
      <c r="APG36" t="str">
        <f ca="1"/>
        <v>E3 POINT</v>
      </c>
      <c r="APH36" t="str">
        <f ca="1"/>
        <v>EAGLE</v>
      </c>
      <c r="API36" t="str">
        <f ca="1"/>
        <v>EC300</v>
      </c>
      <c r="APJ36" t="str">
        <f ca="1"/>
        <v>EC30A</v>
      </c>
      <c r="APK36" t="str">
        <f ca="1"/>
        <v>Embarcação</v>
      </c>
      <c r="APL36" t="str">
        <f ca="1"/>
        <v>EmeClean</v>
      </c>
      <c r="APM36" t="str">
        <f ca="1"/>
        <v>Estação</v>
      </c>
      <c r="APN36" t="str">
        <f ca="1"/>
        <v>Estrutura</v>
      </c>
      <c r="APO36" t="str">
        <f ca="1"/>
        <v>EXO</v>
      </c>
      <c r="APP36" t="str">
        <f ca="1"/>
        <v>EXO (Completa)</v>
      </c>
      <c r="APQ36" t="str">
        <f ca="1"/>
        <v>EXTREME</v>
      </c>
      <c r="APR36" t="str">
        <f ca="1"/>
        <v>FALCO</v>
      </c>
      <c r="APS36" t="str">
        <f ca="1"/>
        <v>FAU</v>
      </c>
      <c r="APT36" t="str">
        <f ca="1"/>
        <v>Ferramental</v>
      </c>
      <c r="APU36" t="str">
        <f ca="1"/>
        <v>Filtro</v>
      </c>
      <c r="APV36" t="str">
        <f ca="1"/>
        <v>FIREPRO</v>
      </c>
      <c r="APW36" t="str">
        <f ca="1"/>
        <v>FlowTracker</v>
      </c>
      <c r="APX36" t="str">
        <f ca="1"/>
        <v>FROG</v>
      </c>
      <c r="APY36" t="str">
        <f ca="1"/>
        <v>FS20X</v>
      </c>
      <c r="APZ36" t="str">
        <f ca="1"/>
        <v>FS-20X</v>
      </c>
      <c r="AQA36" t="str">
        <f ca="1"/>
        <v>FS24X</v>
      </c>
      <c r="AQB36" t="str">
        <f ca="1"/>
        <v>FSL100</v>
      </c>
      <c r="AQC36" t="str">
        <f ca="1"/>
        <v>FSX</v>
      </c>
      <c r="AQD36" t="str">
        <f ca="1"/>
        <v>G100</v>
      </c>
      <c r="AQE36" t="str">
        <f ca="1"/>
        <v>G110</v>
      </c>
      <c r="AQF36" t="str">
        <f ca="1"/>
        <v>G200</v>
      </c>
      <c r="AQG36" t="str">
        <f ca="1"/>
        <v>GA 3000</v>
      </c>
      <c r="AQH36" t="str">
        <f ca="1"/>
        <v>GA 5000</v>
      </c>
      <c r="AQI36" t="str">
        <f ca="1"/>
        <v>GASCARD</v>
      </c>
      <c r="AQJ36" t="str">
        <f ca="1"/>
        <v>GASCEHCK G</v>
      </c>
      <c r="AQK36" t="str">
        <f ca="1"/>
        <v>Gascheck</v>
      </c>
      <c r="AQL36" t="str">
        <f ca="1"/>
        <v>GASCHECK 3000</v>
      </c>
      <c r="AQM36" t="str">
        <f ca="1"/>
        <v>GASCHECK 5000</v>
      </c>
      <c r="AQN36" t="str">
        <f ca="1"/>
        <v>GASCHECK 6000</v>
      </c>
      <c r="AQO36" t="str">
        <f ca="1"/>
        <v>GASCHECK G</v>
      </c>
      <c r="AQP36" t="str">
        <f ca="1"/>
        <v>GASCHECK P1</v>
      </c>
      <c r="AQQ36" t="str">
        <f ca="1"/>
        <v>GASPOINT</v>
      </c>
      <c r="AQR36" t="str">
        <f ca="1"/>
        <v>GATEWAY</v>
      </c>
      <c r="AQS36" t="str">
        <f ca="1"/>
        <v>GEM</v>
      </c>
      <c r="AQT36" t="str">
        <f ca="1"/>
        <v>GEM 2000</v>
      </c>
      <c r="AQU36" t="str">
        <f ca="1"/>
        <v>GEM 5000</v>
      </c>
      <c r="AQV36" t="str">
        <f ca="1"/>
        <v>GEM/GA/BIOGAS 5000</v>
      </c>
      <c r="AQW36" t="str">
        <f ca="1"/>
        <v>GeneCount</v>
      </c>
      <c r="AQX36" t="str">
        <f ca="1"/>
        <v>GENIE</v>
      </c>
      <c r="AQY36" t="str">
        <f ca="1"/>
        <v>Guardian</v>
      </c>
      <c r="AQZ36" t="str">
        <f ca="1"/>
        <v>GUARDIAN 2</v>
      </c>
      <c r="ARA36" t="str">
        <f ca="1"/>
        <v>H.OIL</v>
      </c>
      <c r="ARB36" t="str">
        <f ca="1"/>
        <v>HA20</v>
      </c>
      <c r="ARC36" t="str">
        <f ca="1"/>
        <v>HA40</v>
      </c>
      <c r="ARD36" t="str">
        <f ca="1"/>
        <v>HA-71</v>
      </c>
      <c r="ARE36" t="str">
        <f ca="1"/>
        <v>HA-72</v>
      </c>
      <c r="ARF36" t="str">
        <f ca="1"/>
        <v>HAVEX</v>
      </c>
      <c r="ARG36" t="str">
        <f ca="1"/>
        <v>HON</v>
      </c>
      <c r="ARH36" t="str">
        <f ca="1"/>
        <v>HON TITAN</v>
      </c>
      <c r="ARI36" t="str">
        <f ca="1"/>
        <v>Hora Técnica</v>
      </c>
      <c r="ARJ36" t="str">
        <f ca="1"/>
        <v>IAQ POINT 2</v>
      </c>
      <c r="ARK36" t="str">
        <f ca="1"/>
        <v>IMPACT PRO</v>
      </c>
      <c r="ARL36" t="str">
        <f ca="1"/>
        <v>Inativo</v>
      </c>
      <c r="ARM36" t="str">
        <f ca="1"/>
        <v>INNOVA</v>
      </c>
      <c r="ARN36" t="str">
        <f ca="1"/>
        <v>Instalação</v>
      </c>
      <c r="ARO36" t="str">
        <f ca="1"/>
        <v>INTELLIDOX</v>
      </c>
      <c r="ARP36" t="str">
        <f ca="1"/>
        <v>IQ PIPE</v>
      </c>
      <c r="ARQ36" t="str">
        <f ca="1"/>
        <v>IQ PLUS</v>
      </c>
      <c r="ARR36" t="str">
        <f ca="1"/>
        <v>IQ Standard</v>
      </c>
      <c r="ARS36" t="str">
        <f ca="1"/>
        <v>ITRANS</v>
      </c>
      <c r="ART36" t="str">
        <f ca="1"/>
        <v>JES-301</v>
      </c>
      <c r="ARU36" t="str">
        <f ca="1"/>
        <v>JFID</v>
      </c>
      <c r="ARV36" t="str">
        <f ca="1"/>
        <v>JH3E</v>
      </c>
      <c r="ARW36" t="str">
        <f ca="1"/>
        <v>JSP-87</v>
      </c>
      <c r="ARX36" t="str">
        <f ca="1"/>
        <v>JSP-89</v>
      </c>
      <c r="ARY36" t="str">
        <f ca="1"/>
        <v>L360</v>
      </c>
      <c r="ARZ36" t="str">
        <f ca="1"/>
        <v>LEAKCHECK P1</v>
      </c>
      <c r="ASA36" t="str">
        <f ca="1"/>
        <v>LEAKMATE</v>
      </c>
      <c r="ASB36" t="str">
        <f ca="1"/>
        <v>Locação</v>
      </c>
      <c r="ASC36" t="str">
        <f ca="1"/>
        <v>Luminometro</v>
      </c>
      <c r="ASD36" t="str">
        <f ca="1"/>
        <v>M10</v>
      </c>
      <c r="ASE36" t="str">
        <f ca="1"/>
        <v>M11</v>
      </c>
      <c r="ASF36" t="str">
        <f ca="1"/>
        <v>M9</v>
      </c>
      <c r="ASG36" t="str">
        <f ca="1"/>
        <v>MAGFLUX</v>
      </c>
      <c r="ASH36" t="str">
        <f ca="1"/>
        <v>Maleta</v>
      </c>
      <c r="ASI36" t="str">
        <f ca="1"/>
        <v>MANHANDLER</v>
      </c>
      <c r="ASJ36" t="str">
        <f ca="1"/>
        <v>MANNING</v>
      </c>
      <c r="ASK36" t="str">
        <f ca="1"/>
        <v>Manta</v>
      </c>
      <c r="ASL36" t="str">
        <f ca="1"/>
        <v>Manta OWS</v>
      </c>
      <c r="ASM36" t="str">
        <f ca="1"/>
        <v>MARPLE</v>
      </c>
      <c r="ASN36" t="str">
        <f ca="1"/>
        <v>MAX XT</v>
      </c>
      <c r="ASO36" t="str">
        <f ca="1"/>
        <v>Metalyser</v>
      </c>
      <c r="ASP36" t="str">
        <f ca="1"/>
        <v>METREX</v>
      </c>
      <c r="ASQ36" t="str">
        <f ca="1"/>
        <v>MGD</v>
      </c>
      <c r="ASR36" t="str">
        <f ca="1"/>
        <v>MICRO 5</v>
      </c>
      <c r="ASS36" t="str">
        <f ca="1"/>
        <v>MicroADV</v>
      </c>
      <c r="AST36" t="str">
        <f ca="1"/>
        <v>MICROCLIP</v>
      </c>
      <c r="ASU36" t="str">
        <f ca="1"/>
        <v>MICRODOCK</v>
      </c>
      <c r="ASV36" t="str">
        <f ca="1"/>
        <v>MICRODUST</v>
      </c>
      <c r="ASW36" t="str">
        <f ca="1"/>
        <v>MIDAS</v>
      </c>
      <c r="ASX36" t="str">
        <f ca="1"/>
        <v>MILLER</v>
      </c>
      <c r="ASY36" t="str">
        <f ca="1"/>
        <v>MIRAN</v>
      </c>
      <c r="ASZ36" t="str">
        <f ca="1"/>
        <v>MKII</v>
      </c>
      <c r="ATA36" t="str">
        <f ca="1"/>
        <v>Moden</v>
      </c>
      <c r="ATB36" t="str">
        <f ca="1"/>
        <v>Mosquetão</v>
      </c>
      <c r="ATC36" t="str">
        <f ca="1"/>
        <v>MP10</v>
      </c>
      <c r="ATD36" t="str">
        <f ca="1"/>
        <v>MP15</v>
      </c>
      <c r="ATE36" t="str">
        <f ca="1"/>
        <v>MP20</v>
      </c>
      <c r="ATF36" t="str">
        <f ca="1"/>
        <v>MP30</v>
      </c>
      <c r="ATG36" t="str">
        <f ca="1"/>
        <v>MP50</v>
      </c>
      <c r="ATH36" t="str">
        <f ca="1"/>
        <v>MPD</v>
      </c>
      <c r="ATI36" t="str">
        <f ca="1"/>
        <v>MULTILAB</v>
      </c>
      <c r="ATJ36" t="str">
        <f ca="1"/>
        <v>MV02</v>
      </c>
      <c r="ATK36" t="str">
        <f ca="1"/>
        <v>MV03</v>
      </c>
      <c r="ATL36" t="str">
        <f ca="1"/>
        <v>MVI</v>
      </c>
      <c r="ATM36" t="str">
        <f ca="1"/>
        <v>MX4</v>
      </c>
      <c r="ATN36" t="str">
        <f ca="1"/>
        <v>MX6</v>
      </c>
      <c r="ATO36" t="str">
        <f ca="1"/>
        <v>NDP - 25 BAN</v>
      </c>
      <c r="ATP36" t="str">
        <f ca="1"/>
        <v>Numatic</v>
      </c>
      <c r="ATQ36" t="str">
        <f ca="1"/>
        <v>ODO200</v>
      </c>
      <c r="ATR36" t="str">
        <f ca="1"/>
        <v>OELD</v>
      </c>
      <c r="ATS36" t="str">
        <f ca="1"/>
        <v>OLCT</v>
      </c>
      <c r="ATT36" t="str">
        <f ca="1"/>
        <v>OPTI-FIT</v>
      </c>
      <c r="ATU36" t="str">
        <f ca="1"/>
        <v>OPTIMA PLUS</v>
      </c>
      <c r="ATV36" t="str">
        <f ca="1"/>
        <v>Outros</v>
      </c>
      <c r="ATW36" t="str">
        <f ca="1"/>
        <v>OWS</v>
      </c>
      <c r="ATX36" t="str">
        <f ca="1"/>
        <v>Painel</v>
      </c>
      <c r="ATY36" t="str">
        <f ca="1"/>
        <v>Painel de Controle</v>
      </c>
      <c r="ATZ36" t="str">
        <f ca="1"/>
        <v>Painel Solar</v>
      </c>
      <c r="AUA36" t="str">
        <f ca="1"/>
        <v>PANTHER</v>
      </c>
      <c r="AUB36" t="str">
        <f ca="1"/>
        <v>PCM</v>
      </c>
      <c r="AUC36" t="str">
        <f ca="1"/>
        <v>PDR1500</v>
      </c>
      <c r="AUD36" t="str">
        <f ca="1"/>
        <v>PH100</v>
      </c>
      <c r="AUE36" t="str">
        <f ca="1"/>
        <v>PHD6</v>
      </c>
      <c r="AUF36" t="str">
        <f ca="1"/>
        <v>PHOCHECK 1000</v>
      </c>
      <c r="AUG36" t="str">
        <f ca="1"/>
        <v>PHOCHECK 3000</v>
      </c>
      <c r="AUH36" t="str">
        <f ca="1"/>
        <v>Pro Plus</v>
      </c>
      <c r="AUI36" t="str">
        <f ca="1"/>
        <v>Pro Quattro</v>
      </c>
      <c r="AUJ36" t="str">
        <f ca="1"/>
        <v>PRO10</v>
      </c>
      <c r="AUK36" t="str">
        <f ca="1"/>
        <v>PRO1020</v>
      </c>
      <c r="AUL36" t="str">
        <f ca="1"/>
        <v>PRO1030</v>
      </c>
      <c r="AUM36" t="str">
        <f ca="1"/>
        <v>PRO20</v>
      </c>
      <c r="AUN36" t="str">
        <f ca="1"/>
        <v>PRO2030</v>
      </c>
      <c r="AUO36" t="str">
        <f ca="1"/>
        <v>PRO30</v>
      </c>
      <c r="AUP36" t="str">
        <f ca="1"/>
        <v>PRODO</v>
      </c>
      <c r="AUQ36" t="str">
        <f ca="1"/>
        <v>ProDss</v>
      </c>
      <c r="AUR36" t="str">
        <f ca="1"/>
        <v>PROSOLO</v>
      </c>
      <c r="AUS36" t="str">
        <f ca="1"/>
        <v>PROSWAP</v>
      </c>
      <c r="AUT36" t="str">
        <f ca="1"/>
        <v>PT100</v>
      </c>
      <c r="AUU36" t="str">
        <f ca="1"/>
        <v>QRAE 3</v>
      </c>
      <c r="AUV36" t="str">
        <f ca="1"/>
        <v>QRAE3</v>
      </c>
      <c r="AUW36" t="str">
        <f ca="1"/>
        <v>QUATTRO</v>
      </c>
      <c r="AUX36" t="str">
        <f ca="1"/>
        <v>Quimico</v>
      </c>
      <c r="AUY36" t="str">
        <f ca="1"/>
        <v>RAEGUARD</v>
      </c>
      <c r="AUZ36" t="str">
        <f ca="1"/>
        <v>Reagente</v>
      </c>
      <c r="AVA36" t="str">
        <f ca="1"/>
        <v>Reforma</v>
      </c>
      <c r="AVB36" t="str">
        <f ca="1"/>
        <v>REMOX</v>
      </c>
      <c r="AVC36" t="str">
        <f ca="1"/>
        <v>RIG RAT</v>
      </c>
      <c r="AVD36" t="str">
        <f ca="1"/>
        <v>RIKEN KEIKE</v>
      </c>
      <c r="AVE36" t="str">
        <f ca="1"/>
        <v>RS5</v>
      </c>
      <c r="AVF36" t="str">
        <f ca="1"/>
        <v>RS6</v>
      </c>
      <c r="AVG36" t="str">
        <f ca="1"/>
        <v>RS7</v>
      </c>
      <c r="AVH36" t="str">
        <f ca="1"/>
        <v>SAGE RIO</v>
      </c>
      <c r="AVI36" t="str">
        <f ca="1"/>
        <v>Sample Pro</v>
      </c>
      <c r="AVJ36" t="str">
        <f ca="1"/>
        <v>SAMPLEASE</v>
      </c>
      <c r="AVK36" t="str">
        <f ca="1"/>
        <v>SC</v>
      </c>
      <c r="AVL36" t="str">
        <f ca="1"/>
        <v>SCORPION</v>
      </c>
      <c r="AVM36" t="str">
        <f ca="1"/>
        <v>SEARCHLINE</v>
      </c>
      <c r="AVN36" t="str">
        <f ca="1"/>
        <v>SENSEPOINT</v>
      </c>
      <c r="AVO36" t="str">
        <f ca="1"/>
        <v>Sensor</v>
      </c>
      <c r="AVP36" t="str">
        <f ca="1"/>
        <v>SERIE BW</v>
      </c>
      <c r="AVQ36" t="str">
        <f ca="1"/>
        <v>SERIE6</v>
      </c>
      <c r="AVR36" t="str">
        <f ca="1"/>
        <v>SHAKETEST</v>
      </c>
      <c r="AVS36" t="str">
        <f ca="1"/>
        <v>SHARPEYE</v>
      </c>
      <c r="AVT36" t="str">
        <f ca="1"/>
        <v>Signature</v>
      </c>
      <c r="AVU36" t="str">
        <f ca="1"/>
        <v>Sistema</v>
      </c>
      <c r="AVV36" t="str">
        <f ca="1"/>
        <v>Skimmer</v>
      </c>
      <c r="AVW36" t="str">
        <f ca="1"/>
        <v>SKINNY DIPPER</v>
      </c>
      <c r="AVX36" t="str">
        <f ca="1"/>
        <v>SM.OIL</v>
      </c>
      <c r="AVY36" t="str">
        <f ca="1"/>
        <v>Software</v>
      </c>
      <c r="AVZ36" t="str">
        <f ca="1"/>
        <v>Solução</v>
      </c>
      <c r="AWA36" t="str">
        <f ca="1"/>
        <v>Sonda RTU</v>
      </c>
      <c r="AWB36" t="str">
        <f ca="1"/>
        <v>SOS-4-003</v>
      </c>
      <c r="AWC36" t="str">
        <f ca="1"/>
        <v>SPERIAN</v>
      </c>
      <c r="AWD36" t="str">
        <f ca="1"/>
        <v>SPM FLEX</v>
      </c>
      <c r="AWE36" t="str">
        <f ca="1"/>
        <v>T8000</v>
      </c>
      <c r="AWF36" t="str">
        <f ca="1"/>
        <v>TadLar Bag</v>
      </c>
      <c r="AWG36" t="str">
        <f ca="1"/>
        <v>TERMAL</v>
      </c>
      <c r="AWH36" t="str">
        <f ca="1"/>
        <v>Termovelocimétrico</v>
      </c>
      <c r="AWI36" t="str">
        <f ca="1"/>
        <v>TIGER</v>
      </c>
      <c r="AWJ36" t="str">
        <f ca="1"/>
        <v>TITAN</v>
      </c>
      <c r="AWK36" t="str">
        <f ca="1"/>
        <v>TITAN 2</v>
      </c>
      <c r="AWL36" t="str">
        <f ca="1"/>
        <v>TOP TRACK</v>
      </c>
      <c r="AWM36" t="str">
        <f ca="1"/>
        <v>TOUCHPOINT</v>
      </c>
      <c r="AWN36" t="str">
        <f ca="1"/>
        <v>Transdutor</v>
      </c>
      <c r="AWO36" t="str">
        <f ca="1"/>
        <v>Transmissor</v>
      </c>
      <c r="AWP36" t="str">
        <f ca="1"/>
        <v>Treinamento</v>
      </c>
      <c r="AWQ36" t="str">
        <f ca="1"/>
        <v>TruLab</v>
      </c>
      <c r="AWR36" t="str">
        <f ca="1"/>
        <v>TVA</v>
      </c>
      <c r="AWS36" t="str">
        <f ca="1"/>
        <v xml:space="preserve">TVA </v>
      </c>
      <c r="AWT36" t="str">
        <f ca="1"/>
        <v>TVA 1000B</v>
      </c>
      <c r="AWU36" t="str">
        <f ca="1"/>
        <v>TVA 2020</v>
      </c>
      <c r="AWV36" t="str">
        <f ca="1"/>
        <v>TVOC</v>
      </c>
      <c r="AWW36" t="str">
        <f ca="1"/>
        <v>TX1</v>
      </c>
      <c r="AWX36" t="str">
        <f ca="1"/>
        <v>UMR</v>
      </c>
      <c r="AWY36" t="str">
        <f ca="1"/>
        <v>UVEX</v>
      </c>
      <c r="AWZ36" t="str">
        <f ca="1"/>
        <v>Vapor pin/ Clean</v>
      </c>
      <c r="AXA36" t="str">
        <f ca="1"/>
        <v>WATER TAPE</v>
      </c>
      <c r="AXB36" t="str">
        <f ca="1"/>
        <v>WELLHEAD</v>
      </c>
      <c r="AXC36" t="str">
        <f ca="1"/>
        <v>WellTape</v>
      </c>
      <c r="AXD36" t="str">
        <f ca="1"/>
        <v>WX16</v>
      </c>
      <c r="AXE36" t="str">
        <f ca="1"/>
        <v>WX4</v>
      </c>
      <c r="AXF36" t="str">
        <f ca="1"/>
        <v>WX64</v>
      </c>
      <c r="AXG36" t="str">
        <f ca="1"/>
        <v>XCD</v>
      </c>
      <c r="AXH36" t="str">
        <f ca="1"/>
        <v>XCL</v>
      </c>
      <c r="AXI36" t="str">
        <f ca="1"/>
        <v>XNX</v>
      </c>
      <c r="AXJ36" t="str">
        <f ca="1"/>
        <v>XPIS</v>
      </c>
      <c r="AXK36" t="str">
        <f ca="1"/>
        <v>XPV</v>
      </c>
      <c r="AXL36" t="str">
        <f ca="1"/>
        <v>XRL</v>
      </c>
      <c r="AXM36" t="str">
        <f ca="1"/>
        <v>YSI30</v>
      </c>
      <c r="AXN36" t="str">
        <f ca="1"/>
        <v>YSI3100</v>
      </c>
      <c r="AXO36" t="str">
        <f ca="1"/>
        <v>YSI3200</v>
      </c>
      <c r="AXP36" t="str">
        <f ca="1"/>
        <v>YSI5000</v>
      </c>
      <c r="AXQ36" t="str">
        <f ca="1"/>
        <v>YSI5100</v>
      </c>
      <c r="AXR36" t="str">
        <f ca="1"/>
        <v>YSI55</v>
      </c>
      <c r="AXS36" t="str">
        <f ca="1"/>
        <v>YSI60</v>
      </c>
      <c r="AXT36" t="str">
        <f ca="1"/>
        <v>YSI85</v>
      </c>
      <c r="AXU36" t="str">
        <f ca="1"/>
        <v>ZAREBA</v>
      </c>
      <c r="BFV36" t="str" cm="1">
        <f t="array" aca="1" ref="BFV36:BGB36" ca="1">IFERROR(TRANSPOSE(_xlfn._xlws.SORT(_xlfn.UNIQUE(_xlfn._xlws.FILTER(cp_tipo_mercadoria,(($A36="")+(cp_linha=$A36))*(($B36="")+(cp_grupo=$B36))*(($C36="")+(cp_subgrupo=$C36))*(($E36="")+(cp_fabricante=$E36)))))),"")</f>
        <v>Acessório</v>
      </c>
      <c r="BFW36" t="str">
        <f ca="1"/>
        <v>Acessório/Reposição</v>
      </c>
      <c r="BFX36" t="str">
        <f ca="1"/>
        <v>Inativo</v>
      </c>
      <c r="BFY36" t="str">
        <f ca="1"/>
        <v>Insumo</v>
      </c>
      <c r="BFZ36" t="str">
        <f ca="1"/>
        <v>Produto</v>
      </c>
      <c r="BGA36" t="str">
        <f ca="1"/>
        <v>Reposição</v>
      </c>
      <c r="BGB36" t="str">
        <f ca="1"/>
        <v>Serviço</v>
      </c>
      <c r="BZB36" t="str" cm="1">
        <f t="array" aca="1" ref="BZB36:CBA36" ca="1">IFERROR(TRANSPOSE(_xlfn._xlws.SORT(_xlfn.UNIQUE(_xlfn._xlws.FILTER(cp_fabricante,(($A36="")+(cp_linha=$A36))*(($B36="")+(cp_grupo=$B36))*(($C36="")+(cp_subgrupo=$C36))*(($D36="")+(cp_tipo_mercadoria=$D36)))))),"")</f>
        <v>ABK</v>
      </c>
      <c r="BZC36" t="str">
        <f ca="1"/>
        <v>AGT</v>
      </c>
      <c r="BZD36" t="str">
        <f ca="1"/>
        <v>Air Liquide</v>
      </c>
      <c r="BZE36" t="str">
        <f ca="1"/>
        <v>AMBIENTAL</v>
      </c>
      <c r="BZF36" t="str">
        <f ca="1"/>
        <v>AMS</v>
      </c>
      <c r="BZG36" t="str">
        <f ca="1"/>
        <v>Campbell</v>
      </c>
      <c r="BZH36" t="str">
        <f ca="1"/>
        <v>CASELLA</v>
      </c>
      <c r="BZI36" t="str">
        <f ca="1"/>
        <v>CHP</v>
      </c>
      <c r="BZJ36" t="str">
        <f ca="1"/>
        <v>Clean</v>
      </c>
      <c r="BZK36" t="str">
        <f ca="1"/>
        <v>COPPI</v>
      </c>
      <c r="BZL36" t="str">
        <f ca="1"/>
        <v>Coregas</v>
      </c>
      <c r="BZM36" t="str">
        <f ca="1"/>
        <v>DFT</v>
      </c>
      <c r="BZN36" t="str">
        <f ca="1"/>
        <v>DPUNION</v>
      </c>
      <c r="BZO36" t="str">
        <f ca="1"/>
        <v>EDINBURG</v>
      </c>
      <c r="BZP36" t="str">
        <f ca="1"/>
        <v>EMEC</v>
      </c>
      <c r="BZQ36" t="str">
        <f ca="1"/>
        <v>EN NOVATIVE</v>
      </c>
      <c r="BZR36" t="str">
        <f ca="1"/>
        <v>environics</v>
      </c>
      <c r="BZS36" t="str">
        <f ca="1"/>
        <v>EON</v>
      </c>
      <c r="BZT36" t="str">
        <f ca="1"/>
        <v>ESS</v>
      </c>
      <c r="BZU36" t="str">
        <f ca="1"/>
        <v>Fabricante</v>
      </c>
      <c r="BZV36" t="str">
        <f ca="1"/>
        <v>Global Water</v>
      </c>
      <c r="BZW36" t="str">
        <f ca="1"/>
        <v>GRACO</v>
      </c>
      <c r="BZX36" t="str">
        <f ca="1"/>
        <v>HER</v>
      </c>
      <c r="BZY36" t="str">
        <f ca="1"/>
        <v>HISCO</v>
      </c>
      <c r="BZZ36" t="str">
        <f ca="1"/>
        <v>HON</v>
      </c>
      <c r="CAA36" t="str">
        <f ca="1"/>
        <v>Inativo</v>
      </c>
      <c r="CAB36" t="str">
        <f ca="1"/>
        <v>Industrial</v>
      </c>
      <c r="CAC36" t="str">
        <f ca="1"/>
        <v>ION</v>
      </c>
      <c r="CAD36" t="str">
        <f ca="1"/>
        <v>ISCO</v>
      </c>
      <c r="CAE36" t="str">
        <f ca="1"/>
        <v>JCT</v>
      </c>
      <c r="CAF36" t="str">
        <f ca="1"/>
        <v>LINDE</v>
      </c>
      <c r="CAG36" t="str">
        <f ca="1"/>
        <v>Luminutra</v>
      </c>
      <c r="CAH36" t="str">
        <f ca="1"/>
        <v>MJK</v>
      </c>
      <c r="CAI36" t="str">
        <f ca="1"/>
        <v>NIVELCO</v>
      </c>
      <c r="CAJ36" t="str">
        <f ca="1"/>
        <v>NOVALINX</v>
      </c>
      <c r="CAK36" t="str">
        <f ca="1"/>
        <v>Oceanalpha</v>
      </c>
      <c r="CAL36" t="str">
        <f ca="1"/>
        <v>QED</v>
      </c>
      <c r="CAM36" t="str">
        <f ca="1"/>
        <v>RADIONDETECTION</v>
      </c>
      <c r="CAN36" t="str">
        <f ca="1"/>
        <v>RDI</v>
      </c>
      <c r="CAO36" t="str">
        <f ca="1"/>
        <v>Regenesis</v>
      </c>
      <c r="CAP36" t="str">
        <f ca="1"/>
        <v>RIKA</v>
      </c>
      <c r="CAQ36" t="str">
        <f ca="1"/>
        <v>SF</v>
      </c>
      <c r="CAR36" t="str">
        <f ca="1"/>
        <v>SHANGHAI</v>
      </c>
      <c r="CAS36" t="str">
        <f ca="1"/>
        <v>SON</v>
      </c>
      <c r="CAT36" t="str">
        <f ca="1"/>
        <v>TDS</v>
      </c>
      <c r="CAU36" t="str">
        <f ca="1"/>
        <v>Thermo</v>
      </c>
      <c r="CAV36" t="str">
        <f ca="1"/>
        <v>Trace2o</v>
      </c>
      <c r="CAW36" t="str">
        <f ca="1"/>
        <v>VAPOR PIN</v>
      </c>
      <c r="CAX36" t="str">
        <f ca="1"/>
        <v>waterloo</v>
      </c>
      <c r="CAY36" t="str">
        <f ca="1"/>
        <v>White</v>
      </c>
      <c r="CAZ36" t="str">
        <f ca="1"/>
        <v>YSI</v>
      </c>
      <c r="CBA36">
        <f ca="1"/>
        <v>0</v>
      </c>
    </row>
    <row r="37" spans="30:624 1030:2081" x14ac:dyDescent="0.25">
      <c r="AD37" t="str" cm="1">
        <f t="array" aca="1" ref="AD37:AI37" ca="1">IFERROR(TRANSPOSE(_xlfn._xlws.SORT(_xlfn.UNIQUE(_xlfn._xlws.FILTER(cp_linha,(($B37="")+(cp_grupo=$B37))*(($C37="")+(cp_subgrupo=$C37))*(($D37="")+(cp_tipo_mercadoria=$D37))*(($E37="")+(cp_fabricante=$E37)))))),"")</f>
        <v>Detecção e Processos de Gases</v>
      </c>
      <c r="AE37" t="str">
        <f ca="1"/>
        <v>Diversos</v>
      </c>
      <c r="AF37" t="str">
        <f ca="1"/>
        <v>Inativo</v>
      </c>
      <c r="AG37" t="str">
        <f ca="1"/>
        <v>Locação</v>
      </c>
      <c r="AH37" t="str">
        <f ca="1"/>
        <v>Recursos Hídricos</v>
      </c>
      <c r="AI37" t="str">
        <f ca="1"/>
        <v>Remediação</v>
      </c>
      <c r="TJ37" t="str" cm="1">
        <f t="array" aca="1" ref="TJ37:WZ37" ca="1">IFERROR(TRANSPOSE(_xlfn._xlws.SORT(_xlfn.UNIQUE(_xlfn._xlws.FILTER(cp_grupo,(($A37="")+(cp_linha=$A37))*(($C37="")+(cp_subgrupo=$C37))*(($D37="")+(cp_tipo_mercadoria=$D37))*(($E37="")+(cp_fabricante=$E37)))))),"")</f>
        <v>Absorvedores</v>
      </c>
      <c r="TK37" t="str">
        <f ca="1"/>
        <v>Alimentação Eletrico</v>
      </c>
      <c r="TL37" t="str">
        <f ca="1"/>
        <v>Alimentação Solar</v>
      </c>
      <c r="TM37" t="str">
        <f ca="1"/>
        <v>Amostrador Diversos</v>
      </c>
      <c r="TN37" t="str">
        <f ca="1"/>
        <v>Amostrador Não Refrigerado Portátil</v>
      </c>
      <c r="TO37" t="str">
        <f ca="1"/>
        <v>Amostrador Refrigerado Fixo</v>
      </c>
      <c r="TP37" t="str">
        <f ca="1"/>
        <v>Amostrador Refrigerado Portátil</v>
      </c>
      <c r="TQ37" t="str">
        <f ca="1"/>
        <v>Amostragem Diversos</v>
      </c>
      <c r="TR37" t="str">
        <f ca="1"/>
        <v>Analisador Diversos</v>
      </c>
      <c r="TS37" t="str">
        <f ca="1"/>
        <v>Analisador Fixo</v>
      </c>
      <c r="TT37" t="str">
        <f ca="1"/>
        <v xml:space="preserve">Analisador Fixo </v>
      </c>
      <c r="TU37" t="str">
        <f ca="1"/>
        <v>Analisador Microbiologico</v>
      </c>
      <c r="TV37" t="str">
        <f ca="1"/>
        <v>Analisador Portátil</v>
      </c>
      <c r="TW37" t="str">
        <f ca="1"/>
        <v xml:space="preserve">Analisador Portátil </v>
      </c>
      <c r="TX37" t="str">
        <f ca="1"/>
        <v>Analisador Portátil Locação</v>
      </c>
      <c r="TY37" t="str">
        <f ca="1"/>
        <v>Aterramento Diversos</v>
      </c>
      <c r="TZ37" t="str">
        <f ca="1"/>
        <v>Bomba de Amostragem Fixa</v>
      </c>
      <c r="UA37" t="str">
        <f ca="1"/>
        <v>BOMBA DE AMOSTRAGEM Fixo</v>
      </c>
      <c r="UB37" t="str">
        <f ca="1"/>
        <v>Bomba de Amostragem Portátil</v>
      </c>
      <c r="UC37" t="str">
        <f ca="1"/>
        <v>Bombeamento Fixo</v>
      </c>
      <c r="UD37" t="str">
        <f ca="1"/>
        <v>Cabeçote/Válvula Extração Metano</v>
      </c>
      <c r="UE37" t="str">
        <f ca="1"/>
        <v>Caixa Separadora Fixo</v>
      </c>
      <c r="UF37" t="str">
        <f ca="1"/>
        <v>Calibração Diversos</v>
      </c>
      <c r="UG37" t="str">
        <f ca="1"/>
        <v>Cinto de Segurança</v>
      </c>
      <c r="UH37" t="str">
        <f ca="1"/>
        <v xml:space="preserve">Cinto de Segurança </v>
      </c>
      <c r="UI37" t="str">
        <f ca="1"/>
        <v>Colorimetro Portátil</v>
      </c>
      <c r="UJ37" t="str">
        <f ca="1"/>
        <v>Conjunto Autônomo</v>
      </c>
      <c r="UK37" t="str">
        <f ca="1"/>
        <v>Cromatógrafo Portátil</v>
      </c>
      <c r="UL37" t="str">
        <f ca="1"/>
        <v>Detector de Incendio Fixo</v>
      </c>
      <c r="UM37" t="str">
        <f ca="1"/>
        <v>Detector Diversos</v>
      </c>
      <c r="UN37" t="str">
        <f ca="1"/>
        <v>Detector Fixo</v>
      </c>
      <c r="UO37" t="str">
        <f ca="1"/>
        <v>Detector Portátil</v>
      </c>
      <c r="UP37" t="str">
        <f ca="1"/>
        <v>Diversos Diversos</v>
      </c>
      <c r="UQ37" t="str">
        <f ca="1"/>
        <v>Dosímetro de ruído</v>
      </c>
      <c r="UR37" t="str">
        <f ca="1"/>
        <v>Elevador de Liquidos Fixo</v>
      </c>
      <c r="US37" t="str">
        <f ca="1"/>
        <v>Extração Diversos</v>
      </c>
      <c r="UT37" t="str">
        <f ca="1"/>
        <v>Filtração Diversos</v>
      </c>
      <c r="UU37" t="str">
        <f ca="1"/>
        <v>Fotometro Portátil</v>
      </c>
      <c r="UV37" t="str">
        <f ca="1"/>
        <v>Guincho</v>
      </c>
      <c r="UW37" t="str">
        <f ca="1"/>
        <v>Impactador de Cascata</v>
      </c>
      <c r="UX37" t="str">
        <f ca="1"/>
        <v>Inativo Inativo</v>
      </c>
      <c r="UY37" t="str">
        <f ca="1"/>
        <v>Locação Diversos</v>
      </c>
      <c r="UZ37" t="str">
        <f ca="1"/>
        <v>Medidor de Material Particulado Fixo</v>
      </c>
      <c r="VA37" t="str">
        <f ca="1"/>
        <v>Medidor de Material Particulado Portátil</v>
      </c>
      <c r="VB37" t="str">
        <f ca="1"/>
        <v>Medidor de Nível de Pressão Sonora</v>
      </c>
      <c r="VC37" t="str">
        <f ca="1"/>
        <v>Medidor de Nivel Diversos</v>
      </c>
      <c r="VD37" t="str">
        <f ca="1"/>
        <v>Medidor de Nivel Fixo</v>
      </c>
      <c r="VE37" t="str">
        <f ca="1"/>
        <v>Medidor de Nivel Portátil</v>
      </c>
      <c r="VF37" t="str">
        <f ca="1"/>
        <v>Medidor de Vazão Argonaut SL</v>
      </c>
      <c r="VG37" t="str">
        <f ca="1"/>
        <v>Medidor de Vazão Fixo</v>
      </c>
      <c r="VH37" t="str">
        <f ca="1"/>
        <v>Medidor de Vazão FlowTracker</v>
      </c>
      <c r="VI37" t="str">
        <f ca="1"/>
        <v>Medidor de Vazão Portátil</v>
      </c>
      <c r="VJ37" t="str">
        <f ca="1"/>
        <v>Medidor de Vazão RS5</v>
      </c>
      <c r="VK37" t="str">
        <f ca="1"/>
        <v>Medidor de Vazão RS6</v>
      </c>
      <c r="VL37" t="str">
        <f ca="1"/>
        <v>Medidor de Vazão RS7</v>
      </c>
      <c r="VM37" t="str">
        <f ca="1"/>
        <v>Medidor de Vazão RS-M10</v>
      </c>
      <c r="VN37" t="str">
        <f ca="1"/>
        <v>Medidor de Vazão RS-M11</v>
      </c>
      <c r="VO37" t="str">
        <f ca="1"/>
        <v>Medidor de Vazão RS-M9</v>
      </c>
      <c r="VP37" t="str">
        <f ca="1"/>
        <v>Medidor de Vazão RS-S5</v>
      </c>
      <c r="VQ37" t="str">
        <f ca="1"/>
        <v>Medidor de Vibração Portátil</v>
      </c>
      <c r="VR37" t="str">
        <f ca="1"/>
        <v>Meteorologia Fixo</v>
      </c>
      <c r="VS37" t="str">
        <f ca="1"/>
        <v>MODFLOW Diversos</v>
      </c>
      <c r="VT37" t="str">
        <f ca="1"/>
        <v>Monitor de Material Particulado</v>
      </c>
      <c r="VU37" t="str">
        <f ca="1"/>
        <v>Monitor de Material Particulado Portátil</v>
      </c>
      <c r="VV37" t="str">
        <f ca="1"/>
        <v>Monitoramento Fixo</v>
      </c>
      <c r="VW37" t="str">
        <f ca="1"/>
        <v>Mosquetão</v>
      </c>
      <c r="VX37" t="str">
        <f ca="1"/>
        <v>Óculos de Proteção</v>
      </c>
      <c r="VY37" t="str">
        <f ca="1"/>
        <v>Outros Diversos</v>
      </c>
      <c r="VZ37" t="str">
        <f ca="1"/>
        <v>Painel controlador Diversos</v>
      </c>
      <c r="WA37" t="str">
        <f ca="1"/>
        <v>Painel controlador Fixo</v>
      </c>
      <c r="WB37" t="str">
        <f ca="1"/>
        <v>Painel controlador Portátil</v>
      </c>
      <c r="WC37" t="str">
        <f ca="1"/>
        <v>Respirador Facial</v>
      </c>
      <c r="WD37" t="str">
        <f ca="1"/>
        <v>Separador de Agua/ Oleo Fixo</v>
      </c>
      <c r="WE37" t="str">
        <f ca="1"/>
        <v>Sistema de Monitoramento de Material Particulado</v>
      </c>
      <c r="WF37" t="str">
        <f ca="1"/>
        <v>Sonda Portátil</v>
      </c>
      <c r="WG37" t="str">
        <f ca="1"/>
        <v xml:space="preserve">Sonda Portátil </v>
      </c>
      <c r="WH37" t="str">
        <f ca="1"/>
        <v>Sonda Serie 6</v>
      </c>
      <c r="WI37" t="str">
        <f ca="1"/>
        <v>Sonda Serie EcoSense</v>
      </c>
      <c r="WJ37" t="str">
        <f ca="1"/>
        <v>Sonda Serie EXO</v>
      </c>
      <c r="WK37" t="str">
        <f ca="1"/>
        <v>Sonda Serie IQ SensorNet</v>
      </c>
      <c r="WL37" t="str">
        <f ca="1"/>
        <v>Sonda Serie Lab &amp; Field</v>
      </c>
      <c r="WM37" t="str">
        <f ca="1"/>
        <v>Sonda Serie MultiLab</v>
      </c>
      <c r="WN37" t="str">
        <f ca="1"/>
        <v>Sonda Serie ODO-RTU</v>
      </c>
      <c r="WO37" t="str">
        <f ca="1"/>
        <v>Sonda Serie Pro</v>
      </c>
      <c r="WP37" t="str">
        <f ca="1"/>
        <v>Sonda Serie ProDigital</v>
      </c>
      <c r="WQ37" t="str">
        <f ca="1"/>
        <v>Sonda Serie TruLab</v>
      </c>
      <c r="WR37" t="str">
        <f ca="1"/>
        <v>Talabarte</v>
      </c>
      <c r="WS37" t="str">
        <f ca="1"/>
        <v>Telemetria Fixo</v>
      </c>
      <c r="WT37" t="str">
        <f ca="1"/>
        <v>TERMAL Fixo</v>
      </c>
      <c r="WU37" t="str">
        <f ca="1"/>
        <v>Transmissão Fixo</v>
      </c>
      <c r="WV37" t="str">
        <f ca="1"/>
        <v>Tratamento Diversos</v>
      </c>
      <c r="WW37" t="str">
        <f ca="1"/>
        <v>Tratamento Fixo</v>
      </c>
      <c r="WX37" t="str">
        <f ca="1"/>
        <v>Travaqueda</v>
      </c>
      <c r="WY37" t="str">
        <f ca="1"/>
        <v>Tripe</v>
      </c>
      <c r="WZ37" t="str">
        <f ca="1"/>
        <v>UMR Fixo</v>
      </c>
      <c r="AMP37" cm="1">
        <f t="array" aca="1" ref="AMP37:AXU37" ca="1">IFERROR(TRANSPOSE(_xlfn._xlws.SORT(_xlfn.UNIQUE(_xlfn._xlws.FILTER(cp_subgrupo,(($A37="")+(cp_linha=$A37))*(($B37="")+(cp_grupo=$B37))*(($D37="")+(cp_tipo_mercadoria=$D37))*(($E37="")+(cp_fabricante=$E37)))))),"")</f>
        <v>550</v>
      </c>
      <c r="AMQ37">
        <f ca="1"/>
        <v>556</v>
      </c>
      <c r="AMR37">
        <f ca="1"/>
        <v>6600</v>
      </c>
      <c r="AMS37">
        <f ca="1"/>
        <v>9500</v>
      </c>
      <c r="AMT37">
        <f ca="1"/>
        <v>9800</v>
      </c>
      <c r="AMU37" t="str">
        <f ca="1"/>
        <v>3017M</v>
      </c>
      <c r="AMV37" t="str">
        <f ca="1"/>
        <v>301-ADI</v>
      </c>
      <c r="AMW37" t="str">
        <f ca="1"/>
        <v>301C</v>
      </c>
      <c r="AMX37" t="str">
        <f ca="1"/>
        <v>301-R8</v>
      </c>
      <c r="AMY37" t="str">
        <f ca="1"/>
        <v>4000 series Isco</v>
      </c>
      <c r="AMZ37" t="str">
        <f ca="1"/>
        <v xml:space="preserve">Absorvedores </v>
      </c>
      <c r="ANA37" t="str">
        <f ca="1"/>
        <v>Acessório</v>
      </c>
      <c r="ANB37" t="str">
        <f ca="1"/>
        <v>ADCP</v>
      </c>
      <c r="ANC37" t="str">
        <f ca="1"/>
        <v>ADP</v>
      </c>
      <c r="AND37" t="str">
        <f ca="1"/>
        <v>ADR 1500</v>
      </c>
      <c r="ANE37" t="str">
        <f ca="1"/>
        <v>AIR AWARE</v>
      </c>
      <c r="ANF37" t="str">
        <f ca="1"/>
        <v>Air Striper</v>
      </c>
      <c r="ANG37" t="str">
        <f ca="1"/>
        <v>AIRSCAN</v>
      </c>
      <c r="ANH37" t="str">
        <f ca="1"/>
        <v>Amostrador</v>
      </c>
      <c r="ANI37" t="str">
        <f ca="1"/>
        <v>Anel</v>
      </c>
      <c r="ANJ37" t="str">
        <f ca="1"/>
        <v>APEX 2</v>
      </c>
      <c r="ANK37" t="str">
        <f ca="1"/>
        <v>Argonaut</v>
      </c>
      <c r="ANL37" t="str">
        <f ca="1"/>
        <v>Auto Pump</v>
      </c>
      <c r="ANM37" t="str">
        <f ca="1"/>
        <v>BADGE PLUS</v>
      </c>
      <c r="ANN37" t="str">
        <f ca="1"/>
        <v>Biogas</v>
      </c>
      <c r="ANO37" t="str">
        <f ca="1"/>
        <v>BIOGAS 300</v>
      </c>
      <c r="ANP37" t="str">
        <f ca="1"/>
        <v>BIOGAS 3000</v>
      </c>
      <c r="ANQ37" t="str">
        <f ca="1"/>
        <v>BIOGAS 5000</v>
      </c>
      <c r="ANR37" t="str">
        <f ca="1"/>
        <v>BM25</v>
      </c>
      <c r="ANS37" t="str">
        <f ca="1"/>
        <v>Bomba</v>
      </c>
      <c r="ANT37" t="str">
        <f ca="1"/>
        <v>BW</v>
      </c>
      <c r="ANU37" t="str">
        <f ca="1"/>
        <v xml:space="preserve">BW </v>
      </c>
      <c r="ANV37" t="str">
        <f ca="1"/>
        <v>BW CLIP</v>
      </c>
      <c r="ANW37" t="str">
        <f ca="1"/>
        <v>BW FLEX</v>
      </c>
      <c r="ANX37" t="str">
        <f ca="1"/>
        <v>BW ICON</v>
      </c>
      <c r="ANY37" t="str">
        <f ca="1"/>
        <v>BW SOLO</v>
      </c>
      <c r="ANZ37" t="str">
        <f ca="1"/>
        <v>BW ULTRA</v>
      </c>
      <c r="AOA37" t="str">
        <f ca="1"/>
        <v>C100</v>
      </c>
      <c r="AOB37" t="str">
        <f ca="1"/>
        <v>Cabo</v>
      </c>
      <c r="AOC37" t="str">
        <f ca="1"/>
        <v>Calibração</v>
      </c>
      <c r="AOD37" t="str">
        <f ca="1"/>
        <v>Castaway</v>
      </c>
      <c r="AOE37" t="str">
        <f ca="1"/>
        <v>CEL-24X</v>
      </c>
      <c r="AOF37" t="str">
        <f ca="1"/>
        <v>CEL-35X</v>
      </c>
      <c r="AOG37" t="str">
        <f ca="1"/>
        <v>CEL-62X</v>
      </c>
      <c r="AOH37" t="str">
        <f ca="1"/>
        <v>CEL-63X</v>
      </c>
      <c r="AOI37" t="str">
        <f ca="1"/>
        <v>Certificado</v>
      </c>
      <c r="AOJ37" t="str">
        <f ca="1"/>
        <v>CEX300</v>
      </c>
      <c r="AOK37" t="str">
        <f ca="1"/>
        <v>Chempro</v>
      </c>
      <c r="AOL37" t="str">
        <f ca="1"/>
        <v>Cilindro</v>
      </c>
      <c r="AOM37" t="str">
        <f ca="1"/>
        <v xml:space="preserve">Cinto de Segurança </v>
      </c>
      <c r="AON37" t="str">
        <f ca="1"/>
        <v>Clean Cell Pro</v>
      </c>
      <c r="AOO37" t="str">
        <f ca="1"/>
        <v>CLEANVIEWERGAS</v>
      </c>
      <c r="AOP37" t="str">
        <f ca="1"/>
        <v>CM4</v>
      </c>
      <c r="AOQ37" t="str">
        <f ca="1"/>
        <v>CONDUCTIVITY PLUS</v>
      </c>
      <c r="AOR37" t="str">
        <f ca="1"/>
        <v>CONTADOR DE CICLOS</v>
      </c>
      <c r="AOS37" t="str">
        <f ca="1"/>
        <v>Controlador</v>
      </c>
      <c r="AOT37" t="str">
        <f ca="1"/>
        <v>CTX 300</v>
      </c>
      <c r="AOU37" t="str">
        <f ca="1"/>
        <v>CUB</v>
      </c>
      <c r="AOV37" t="str">
        <f ca="1"/>
        <v>DataLogger</v>
      </c>
      <c r="AOW37" t="str">
        <f ca="1"/>
        <v>DATARAM 4</v>
      </c>
      <c r="AOX37" t="str">
        <f ca="1"/>
        <v>DBADGE 2</v>
      </c>
      <c r="AOY37" t="str">
        <f ca="1"/>
        <v>DBO</v>
      </c>
      <c r="AOZ37" t="str">
        <f ca="1"/>
        <v>DIPPER TOUGH</v>
      </c>
      <c r="APA37" t="str">
        <f ca="1"/>
        <v>DIPPERLOG</v>
      </c>
      <c r="APB37" t="str">
        <f ca="1"/>
        <v>DIPPER-T</v>
      </c>
      <c r="APC37" t="str">
        <f ca="1"/>
        <v>Display</v>
      </c>
      <c r="APD37" t="str">
        <f ca="1"/>
        <v>Diversos</v>
      </c>
      <c r="APE37" t="str">
        <f ca="1"/>
        <v>DO200</v>
      </c>
      <c r="APF37" t="str">
        <f ca="1"/>
        <v>DURATRACKER</v>
      </c>
      <c r="APG37" t="str">
        <f ca="1"/>
        <v>E3 POINT</v>
      </c>
      <c r="APH37" t="str">
        <f ca="1"/>
        <v>EAGLE</v>
      </c>
      <c r="API37" t="str">
        <f ca="1"/>
        <v>EC300</v>
      </c>
      <c r="APJ37" t="str">
        <f ca="1"/>
        <v>EC30A</v>
      </c>
      <c r="APK37" t="str">
        <f ca="1"/>
        <v>Embarcação</v>
      </c>
      <c r="APL37" t="str">
        <f ca="1"/>
        <v>EmeClean</v>
      </c>
      <c r="APM37" t="str">
        <f ca="1"/>
        <v>Estação</v>
      </c>
      <c r="APN37" t="str">
        <f ca="1"/>
        <v>Estrutura</v>
      </c>
      <c r="APO37" t="str">
        <f ca="1"/>
        <v>EXO</v>
      </c>
      <c r="APP37" t="str">
        <f ca="1"/>
        <v>EXO (Completa)</v>
      </c>
      <c r="APQ37" t="str">
        <f ca="1"/>
        <v>EXTREME</v>
      </c>
      <c r="APR37" t="str">
        <f ca="1"/>
        <v>FALCO</v>
      </c>
      <c r="APS37" t="str">
        <f ca="1"/>
        <v>FAU</v>
      </c>
      <c r="APT37" t="str">
        <f ca="1"/>
        <v>Ferramental</v>
      </c>
      <c r="APU37" t="str">
        <f ca="1"/>
        <v>Filtro</v>
      </c>
      <c r="APV37" t="str">
        <f ca="1"/>
        <v>FIREPRO</v>
      </c>
      <c r="APW37" t="str">
        <f ca="1"/>
        <v>FlowTracker</v>
      </c>
      <c r="APX37" t="str">
        <f ca="1"/>
        <v>FROG</v>
      </c>
      <c r="APY37" t="str">
        <f ca="1"/>
        <v>FS20X</v>
      </c>
      <c r="APZ37" t="str">
        <f ca="1"/>
        <v>FS-20X</v>
      </c>
      <c r="AQA37" t="str">
        <f ca="1"/>
        <v>FS24X</v>
      </c>
      <c r="AQB37" t="str">
        <f ca="1"/>
        <v>FSL100</v>
      </c>
      <c r="AQC37" t="str">
        <f ca="1"/>
        <v>FSX</v>
      </c>
      <c r="AQD37" t="str">
        <f ca="1"/>
        <v>G100</v>
      </c>
      <c r="AQE37" t="str">
        <f ca="1"/>
        <v>G110</v>
      </c>
      <c r="AQF37" t="str">
        <f ca="1"/>
        <v>G200</v>
      </c>
      <c r="AQG37" t="str">
        <f ca="1"/>
        <v>GA 3000</v>
      </c>
      <c r="AQH37" t="str">
        <f ca="1"/>
        <v>GA 5000</v>
      </c>
      <c r="AQI37" t="str">
        <f ca="1"/>
        <v>GASCARD</v>
      </c>
      <c r="AQJ37" t="str">
        <f ca="1"/>
        <v>GASCEHCK G</v>
      </c>
      <c r="AQK37" t="str">
        <f ca="1"/>
        <v>Gascheck</v>
      </c>
      <c r="AQL37" t="str">
        <f ca="1"/>
        <v>GASCHECK 3000</v>
      </c>
      <c r="AQM37" t="str">
        <f ca="1"/>
        <v>GASCHECK 5000</v>
      </c>
      <c r="AQN37" t="str">
        <f ca="1"/>
        <v>GASCHECK 6000</v>
      </c>
      <c r="AQO37" t="str">
        <f ca="1"/>
        <v>GASCHECK G</v>
      </c>
      <c r="AQP37" t="str">
        <f ca="1"/>
        <v>GASCHECK P1</v>
      </c>
      <c r="AQQ37" t="str">
        <f ca="1"/>
        <v>GASPOINT</v>
      </c>
      <c r="AQR37" t="str">
        <f ca="1"/>
        <v>GATEWAY</v>
      </c>
      <c r="AQS37" t="str">
        <f ca="1"/>
        <v>GEM</v>
      </c>
      <c r="AQT37" t="str">
        <f ca="1"/>
        <v>GEM 2000</v>
      </c>
      <c r="AQU37" t="str">
        <f ca="1"/>
        <v>GEM 5000</v>
      </c>
      <c r="AQV37" t="str">
        <f ca="1"/>
        <v>GEM/GA/BIOGAS 5000</v>
      </c>
      <c r="AQW37" t="str">
        <f ca="1"/>
        <v>GeneCount</v>
      </c>
      <c r="AQX37" t="str">
        <f ca="1"/>
        <v>GENIE</v>
      </c>
      <c r="AQY37" t="str">
        <f ca="1"/>
        <v>Guardian</v>
      </c>
      <c r="AQZ37" t="str">
        <f ca="1"/>
        <v>GUARDIAN 2</v>
      </c>
      <c r="ARA37" t="str">
        <f ca="1"/>
        <v>H.OIL</v>
      </c>
      <c r="ARB37" t="str">
        <f ca="1"/>
        <v>HA20</v>
      </c>
      <c r="ARC37" t="str">
        <f ca="1"/>
        <v>HA40</v>
      </c>
      <c r="ARD37" t="str">
        <f ca="1"/>
        <v>HA-71</v>
      </c>
      <c r="ARE37" t="str">
        <f ca="1"/>
        <v>HA-72</v>
      </c>
      <c r="ARF37" t="str">
        <f ca="1"/>
        <v>HAVEX</v>
      </c>
      <c r="ARG37" t="str">
        <f ca="1"/>
        <v>HON</v>
      </c>
      <c r="ARH37" t="str">
        <f ca="1"/>
        <v>HON TITAN</v>
      </c>
      <c r="ARI37" t="str">
        <f ca="1"/>
        <v>Hora Técnica</v>
      </c>
      <c r="ARJ37" t="str">
        <f ca="1"/>
        <v>IAQ POINT 2</v>
      </c>
      <c r="ARK37" t="str">
        <f ca="1"/>
        <v>IMPACT PRO</v>
      </c>
      <c r="ARL37" t="str">
        <f ca="1"/>
        <v>Inativo</v>
      </c>
      <c r="ARM37" t="str">
        <f ca="1"/>
        <v>INNOVA</v>
      </c>
      <c r="ARN37" t="str">
        <f ca="1"/>
        <v>Instalação</v>
      </c>
      <c r="ARO37" t="str">
        <f ca="1"/>
        <v>INTELLIDOX</v>
      </c>
      <c r="ARP37" t="str">
        <f ca="1"/>
        <v>IQ PIPE</v>
      </c>
      <c r="ARQ37" t="str">
        <f ca="1"/>
        <v>IQ PLUS</v>
      </c>
      <c r="ARR37" t="str">
        <f ca="1"/>
        <v>IQ Standard</v>
      </c>
      <c r="ARS37" t="str">
        <f ca="1"/>
        <v>ITRANS</v>
      </c>
      <c r="ART37" t="str">
        <f ca="1"/>
        <v>JES-301</v>
      </c>
      <c r="ARU37" t="str">
        <f ca="1"/>
        <v>JFID</v>
      </c>
      <c r="ARV37" t="str">
        <f ca="1"/>
        <v>JH3E</v>
      </c>
      <c r="ARW37" t="str">
        <f ca="1"/>
        <v>JSP-87</v>
      </c>
      <c r="ARX37" t="str">
        <f ca="1"/>
        <v>JSP-89</v>
      </c>
      <c r="ARY37" t="str">
        <f ca="1"/>
        <v>L360</v>
      </c>
      <c r="ARZ37" t="str">
        <f ca="1"/>
        <v>LEAKCHECK P1</v>
      </c>
      <c r="ASA37" t="str">
        <f ca="1"/>
        <v>LEAKMATE</v>
      </c>
      <c r="ASB37" t="str">
        <f ca="1"/>
        <v>Locação</v>
      </c>
      <c r="ASC37" t="str">
        <f ca="1"/>
        <v>Luminometro</v>
      </c>
      <c r="ASD37" t="str">
        <f ca="1"/>
        <v>M10</v>
      </c>
      <c r="ASE37" t="str">
        <f ca="1"/>
        <v>M11</v>
      </c>
      <c r="ASF37" t="str">
        <f ca="1"/>
        <v>M9</v>
      </c>
      <c r="ASG37" t="str">
        <f ca="1"/>
        <v>MAGFLUX</v>
      </c>
      <c r="ASH37" t="str">
        <f ca="1"/>
        <v>Maleta</v>
      </c>
      <c r="ASI37" t="str">
        <f ca="1"/>
        <v>MANHANDLER</v>
      </c>
      <c r="ASJ37" t="str">
        <f ca="1"/>
        <v>MANNING</v>
      </c>
      <c r="ASK37" t="str">
        <f ca="1"/>
        <v>Manta</v>
      </c>
      <c r="ASL37" t="str">
        <f ca="1"/>
        <v>Manta OWS</v>
      </c>
      <c r="ASM37" t="str">
        <f ca="1"/>
        <v>MARPLE</v>
      </c>
      <c r="ASN37" t="str">
        <f ca="1"/>
        <v>MAX XT</v>
      </c>
      <c r="ASO37" t="str">
        <f ca="1"/>
        <v>Metalyser</v>
      </c>
      <c r="ASP37" t="str">
        <f ca="1"/>
        <v>METREX</v>
      </c>
      <c r="ASQ37" t="str">
        <f ca="1"/>
        <v>MGD</v>
      </c>
      <c r="ASR37" t="str">
        <f ca="1"/>
        <v>MICRO 5</v>
      </c>
      <c r="ASS37" t="str">
        <f ca="1"/>
        <v>MicroADV</v>
      </c>
      <c r="AST37" t="str">
        <f ca="1"/>
        <v>MICROCLIP</v>
      </c>
      <c r="ASU37" t="str">
        <f ca="1"/>
        <v>MICRODOCK</v>
      </c>
      <c r="ASV37" t="str">
        <f ca="1"/>
        <v>MICRODUST</v>
      </c>
      <c r="ASW37" t="str">
        <f ca="1"/>
        <v>MIDAS</v>
      </c>
      <c r="ASX37" t="str">
        <f ca="1"/>
        <v>MILLER</v>
      </c>
      <c r="ASY37" t="str">
        <f ca="1"/>
        <v>MIRAN</v>
      </c>
      <c r="ASZ37" t="str">
        <f ca="1"/>
        <v>MKII</v>
      </c>
      <c r="ATA37" t="str">
        <f ca="1"/>
        <v>Moden</v>
      </c>
      <c r="ATB37" t="str">
        <f ca="1"/>
        <v>Mosquetão</v>
      </c>
      <c r="ATC37" t="str">
        <f ca="1"/>
        <v>MP10</v>
      </c>
      <c r="ATD37" t="str">
        <f ca="1"/>
        <v>MP15</v>
      </c>
      <c r="ATE37" t="str">
        <f ca="1"/>
        <v>MP20</v>
      </c>
      <c r="ATF37" t="str">
        <f ca="1"/>
        <v>MP30</v>
      </c>
      <c r="ATG37" t="str">
        <f ca="1"/>
        <v>MP50</v>
      </c>
      <c r="ATH37" t="str">
        <f ca="1"/>
        <v>MPD</v>
      </c>
      <c r="ATI37" t="str">
        <f ca="1"/>
        <v>MULTILAB</v>
      </c>
      <c r="ATJ37" t="str">
        <f ca="1"/>
        <v>MV02</v>
      </c>
      <c r="ATK37" t="str">
        <f ca="1"/>
        <v>MV03</v>
      </c>
      <c r="ATL37" t="str">
        <f ca="1"/>
        <v>MVI</v>
      </c>
      <c r="ATM37" t="str">
        <f ca="1"/>
        <v>MX4</v>
      </c>
      <c r="ATN37" t="str">
        <f ca="1"/>
        <v>MX6</v>
      </c>
      <c r="ATO37" t="str">
        <f ca="1"/>
        <v>NDP - 25 BAN</v>
      </c>
      <c r="ATP37" t="str">
        <f ca="1"/>
        <v>Numatic</v>
      </c>
      <c r="ATQ37" t="str">
        <f ca="1"/>
        <v>ODO200</v>
      </c>
      <c r="ATR37" t="str">
        <f ca="1"/>
        <v>OELD</v>
      </c>
      <c r="ATS37" t="str">
        <f ca="1"/>
        <v>OLCT</v>
      </c>
      <c r="ATT37" t="str">
        <f ca="1"/>
        <v>OPTI-FIT</v>
      </c>
      <c r="ATU37" t="str">
        <f ca="1"/>
        <v>OPTIMA PLUS</v>
      </c>
      <c r="ATV37" t="str">
        <f ca="1"/>
        <v>Outros</v>
      </c>
      <c r="ATW37" t="str">
        <f ca="1"/>
        <v>OWS</v>
      </c>
      <c r="ATX37" t="str">
        <f ca="1"/>
        <v>Painel</v>
      </c>
      <c r="ATY37" t="str">
        <f ca="1"/>
        <v>Painel de Controle</v>
      </c>
      <c r="ATZ37" t="str">
        <f ca="1"/>
        <v>Painel Solar</v>
      </c>
      <c r="AUA37" t="str">
        <f ca="1"/>
        <v>PANTHER</v>
      </c>
      <c r="AUB37" t="str">
        <f ca="1"/>
        <v>PCM</v>
      </c>
      <c r="AUC37" t="str">
        <f ca="1"/>
        <v>PDR1500</v>
      </c>
      <c r="AUD37" t="str">
        <f ca="1"/>
        <v>PH100</v>
      </c>
      <c r="AUE37" t="str">
        <f ca="1"/>
        <v>PHD6</v>
      </c>
      <c r="AUF37" t="str">
        <f ca="1"/>
        <v>PHOCHECK 1000</v>
      </c>
      <c r="AUG37" t="str">
        <f ca="1"/>
        <v>PHOCHECK 3000</v>
      </c>
      <c r="AUH37" t="str">
        <f ca="1"/>
        <v>Pro Plus</v>
      </c>
      <c r="AUI37" t="str">
        <f ca="1"/>
        <v>Pro Quattro</v>
      </c>
      <c r="AUJ37" t="str">
        <f ca="1"/>
        <v>PRO10</v>
      </c>
      <c r="AUK37" t="str">
        <f ca="1"/>
        <v>PRO1020</v>
      </c>
      <c r="AUL37" t="str">
        <f ca="1"/>
        <v>PRO1030</v>
      </c>
      <c r="AUM37" t="str">
        <f ca="1"/>
        <v>PRO20</v>
      </c>
      <c r="AUN37" t="str">
        <f ca="1"/>
        <v>PRO2030</v>
      </c>
      <c r="AUO37" t="str">
        <f ca="1"/>
        <v>PRO30</v>
      </c>
      <c r="AUP37" t="str">
        <f ca="1"/>
        <v>PRODO</v>
      </c>
      <c r="AUQ37" t="str">
        <f ca="1"/>
        <v>ProDss</v>
      </c>
      <c r="AUR37" t="str">
        <f ca="1"/>
        <v>PROSOLO</v>
      </c>
      <c r="AUS37" t="str">
        <f ca="1"/>
        <v>PROSWAP</v>
      </c>
      <c r="AUT37" t="str">
        <f ca="1"/>
        <v>PT100</v>
      </c>
      <c r="AUU37" t="str">
        <f ca="1"/>
        <v>QRAE 3</v>
      </c>
      <c r="AUV37" t="str">
        <f ca="1"/>
        <v>QRAE3</v>
      </c>
      <c r="AUW37" t="str">
        <f ca="1"/>
        <v>QUATTRO</v>
      </c>
      <c r="AUX37" t="str">
        <f ca="1"/>
        <v>Quimico</v>
      </c>
      <c r="AUY37" t="str">
        <f ca="1"/>
        <v>RAEGUARD</v>
      </c>
      <c r="AUZ37" t="str">
        <f ca="1"/>
        <v>Reagente</v>
      </c>
      <c r="AVA37" t="str">
        <f ca="1"/>
        <v>Reforma</v>
      </c>
      <c r="AVB37" t="str">
        <f ca="1"/>
        <v>REMOX</v>
      </c>
      <c r="AVC37" t="str">
        <f ca="1"/>
        <v>RIG RAT</v>
      </c>
      <c r="AVD37" t="str">
        <f ca="1"/>
        <v>RIKEN KEIKE</v>
      </c>
      <c r="AVE37" t="str">
        <f ca="1"/>
        <v>RS5</v>
      </c>
      <c r="AVF37" t="str">
        <f ca="1"/>
        <v>RS6</v>
      </c>
      <c r="AVG37" t="str">
        <f ca="1"/>
        <v>RS7</v>
      </c>
      <c r="AVH37" t="str">
        <f ca="1"/>
        <v>SAGE RIO</v>
      </c>
      <c r="AVI37" t="str">
        <f ca="1"/>
        <v>Sample Pro</v>
      </c>
      <c r="AVJ37" t="str">
        <f ca="1"/>
        <v>SAMPLEASE</v>
      </c>
      <c r="AVK37" t="str">
        <f ca="1"/>
        <v>SC</v>
      </c>
      <c r="AVL37" t="str">
        <f ca="1"/>
        <v>SCORPION</v>
      </c>
      <c r="AVM37" t="str">
        <f ca="1"/>
        <v>SEARCHLINE</v>
      </c>
      <c r="AVN37" t="str">
        <f ca="1"/>
        <v>SENSEPOINT</v>
      </c>
      <c r="AVO37" t="str">
        <f ca="1"/>
        <v>Sensor</v>
      </c>
      <c r="AVP37" t="str">
        <f ca="1"/>
        <v>SERIE BW</v>
      </c>
      <c r="AVQ37" t="str">
        <f ca="1"/>
        <v>SERIE6</v>
      </c>
      <c r="AVR37" t="str">
        <f ca="1"/>
        <v>SHAKETEST</v>
      </c>
      <c r="AVS37" t="str">
        <f ca="1"/>
        <v>SHARPEYE</v>
      </c>
      <c r="AVT37" t="str">
        <f ca="1"/>
        <v>Signature</v>
      </c>
      <c r="AVU37" t="str">
        <f ca="1"/>
        <v>Sistema</v>
      </c>
      <c r="AVV37" t="str">
        <f ca="1"/>
        <v>Skimmer</v>
      </c>
      <c r="AVW37" t="str">
        <f ca="1"/>
        <v>SKINNY DIPPER</v>
      </c>
      <c r="AVX37" t="str">
        <f ca="1"/>
        <v>SM.OIL</v>
      </c>
      <c r="AVY37" t="str">
        <f ca="1"/>
        <v>Software</v>
      </c>
      <c r="AVZ37" t="str">
        <f ca="1"/>
        <v>Solução</v>
      </c>
      <c r="AWA37" t="str">
        <f ca="1"/>
        <v>Sonda RTU</v>
      </c>
      <c r="AWB37" t="str">
        <f ca="1"/>
        <v>SOS-4-003</v>
      </c>
      <c r="AWC37" t="str">
        <f ca="1"/>
        <v>SPERIAN</v>
      </c>
      <c r="AWD37" t="str">
        <f ca="1"/>
        <v>SPM FLEX</v>
      </c>
      <c r="AWE37" t="str">
        <f ca="1"/>
        <v>T8000</v>
      </c>
      <c r="AWF37" t="str">
        <f ca="1"/>
        <v>TadLar Bag</v>
      </c>
      <c r="AWG37" t="str">
        <f ca="1"/>
        <v>TERMAL</v>
      </c>
      <c r="AWH37" t="str">
        <f ca="1"/>
        <v>Termovelocimétrico</v>
      </c>
      <c r="AWI37" t="str">
        <f ca="1"/>
        <v>TIGER</v>
      </c>
      <c r="AWJ37" t="str">
        <f ca="1"/>
        <v>TITAN</v>
      </c>
      <c r="AWK37" t="str">
        <f ca="1"/>
        <v>TITAN 2</v>
      </c>
      <c r="AWL37" t="str">
        <f ca="1"/>
        <v>TOP TRACK</v>
      </c>
      <c r="AWM37" t="str">
        <f ca="1"/>
        <v>TOUCHPOINT</v>
      </c>
      <c r="AWN37" t="str">
        <f ca="1"/>
        <v>Transdutor</v>
      </c>
      <c r="AWO37" t="str">
        <f ca="1"/>
        <v>Transmissor</v>
      </c>
      <c r="AWP37" t="str">
        <f ca="1"/>
        <v>Treinamento</v>
      </c>
      <c r="AWQ37" t="str">
        <f ca="1"/>
        <v>TruLab</v>
      </c>
      <c r="AWR37" t="str">
        <f ca="1"/>
        <v>TVA</v>
      </c>
      <c r="AWS37" t="str">
        <f ca="1"/>
        <v xml:space="preserve">TVA </v>
      </c>
      <c r="AWT37" t="str">
        <f ca="1"/>
        <v>TVA 1000B</v>
      </c>
      <c r="AWU37" t="str">
        <f ca="1"/>
        <v>TVA 2020</v>
      </c>
      <c r="AWV37" t="str">
        <f ca="1"/>
        <v>TVOC</v>
      </c>
      <c r="AWW37" t="str">
        <f ca="1"/>
        <v>TX1</v>
      </c>
      <c r="AWX37" t="str">
        <f ca="1"/>
        <v>UMR</v>
      </c>
      <c r="AWY37" t="str">
        <f ca="1"/>
        <v>UVEX</v>
      </c>
      <c r="AWZ37" t="str">
        <f ca="1"/>
        <v>Vapor pin/ Clean</v>
      </c>
      <c r="AXA37" t="str">
        <f ca="1"/>
        <v>WATER TAPE</v>
      </c>
      <c r="AXB37" t="str">
        <f ca="1"/>
        <v>WELLHEAD</v>
      </c>
      <c r="AXC37" t="str">
        <f ca="1"/>
        <v>WellTape</v>
      </c>
      <c r="AXD37" t="str">
        <f ca="1"/>
        <v>WX16</v>
      </c>
      <c r="AXE37" t="str">
        <f ca="1"/>
        <v>WX4</v>
      </c>
      <c r="AXF37" t="str">
        <f ca="1"/>
        <v>WX64</v>
      </c>
      <c r="AXG37" t="str">
        <f ca="1"/>
        <v>XCD</v>
      </c>
      <c r="AXH37" t="str">
        <f ca="1"/>
        <v>XCL</v>
      </c>
      <c r="AXI37" t="str">
        <f ca="1"/>
        <v>XNX</v>
      </c>
      <c r="AXJ37" t="str">
        <f ca="1"/>
        <v>XPIS</v>
      </c>
      <c r="AXK37" t="str">
        <f ca="1"/>
        <v>XPV</v>
      </c>
      <c r="AXL37" t="str">
        <f ca="1"/>
        <v>XRL</v>
      </c>
      <c r="AXM37" t="str">
        <f ca="1"/>
        <v>YSI30</v>
      </c>
      <c r="AXN37" t="str">
        <f ca="1"/>
        <v>YSI3100</v>
      </c>
      <c r="AXO37" t="str">
        <f ca="1"/>
        <v>YSI3200</v>
      </c>
      <c r="AXP37" t="str">
        <f ca="1"/>
        <v>YSI5000</v>
      </c>
      <c r="AXQ37" t="str">
        <f ca="1"/>
        <v>YSI5100</v>
      </c>
      <c r="AXR37" t="str">
        <f ca="1"/>
        <v>YSI55</v>
      </c>
      <c r="AXS37" t="str">
        <f ca="1"/>
        <v>YSI60</v>
      </c>
      <c r="AXT37" t="str">
        <f ca="1"/>
        <v>YSI85</v>
      </c>
      <c r="AXU37" t="str">
        <f ca="1"/>
        <v>ZAREBA</v>
      </c>
      <c r="BFV37" t="str" cm="1">
        <f t="array" aca="1" ref="BFV37:BGB37" ca="1">IFERROR(TRANSPOSE(_xlfn._xlws.SORT(_xlfn.UNIQUE(_xlfn._xlws.FILTER(cp_tipo_mercadoria,(($A37="")+(cp_linha=$A37))*(($B37="")+(cp_grupo=$B37))*(($C37="")+(cp_subgrupo=$C37))*(($E37="")+(cp_fabricante=$E37)))))),"")</f>
        <v>Acessório</v>
      </c>
      <c r="BFW37" t="str">
        <f ca="1"/>
        <v>Acessório/Reposição</v>
      </c>
      <c r="BFX37" t="str">
        <f ca="1"/>
        <v>Inativo</v>
      </c>
      <c r="BFY37" t="str">
        <f ca="1"/>
        <v>Insumo</v>
      </c>
      <c r="BFZ37" t="str">
        <f ca="1"/>
        <v>Produto</v>
      </c>
      <c r="BGA37" t="str">
        <f ca="1"/>
        <v>Reposição</v>
      </c>
      <c r="BGB37" t="str">
        <f ca="1"/>
        <v>Serviço</v>
      </c>
      <c r="BZB37" t="str" cm="1">
        <f t="array" aca="1" ref="BZB37:CBA37" ca="1">IFERROR(TRANSPOSE(_xlfn._xlws.SORT(_xlfn.UNIQUE(_xlfn._xlws.FILTER(cp_fabricante,(($A37="")+(cp_linha=$A37))*(($B37="")+(cp_grupo=$B37))*(($C37="")+(cp_subgrupo=$C37))*(($D37="")+(cp_tipo_mercadoria=$D37)))))),"")</f>
        <v>ABK</v>
      </c>
      <c r="BZC37" t="str">
        <f ca="1"/>
        <v>AGT</v>
      </c>
      <c r="BZD37" t="str">
        <f ca="1"/>
        <v>Air Liquide</v>
      </c>
      <c r="BZE37" t="str">
        <f ca="1"/>
        <v>AMBIENTAL</v>
      </c>
      <c r="BZF37" t="str">
        <f ca="1"/>
        <v>AMS</v>
      </c>
      <c r="BZG37" t="str">
        <f ca="1"/>
        <v>Campbell</v>
      </c>
      <c r="BZH37" t="str">
        <f ca="1"/>
        <v>CASELLA</v>
      </c>
      <c r="BZI37" t="str">
        <f ca="1"/>
        <v>CHP</v>
      </c>
      <c r="BZJ37" t="str">
        <f ca="1"/>
        <v>Clean</v>
      </c>
      <c r="BZK37" t="str">
        <f ca="1"/>
        <v>COPPI</v>
      </c>
      <c r="BZL37" t="str">
        <f ca="1"/>
        <v>Coregas</v>
      </c>
      <c r="BZM37" t="str">
        <f ca="1"/>
        <v>DFT</v>
      </c>
      <c r="BZN37" t="str">
        <f ca="1"/>
        <v>DPUNION</v>
      </c>
      <c r="BZO37" t="str">
        <f ca="1"/>
        <v>EDINBURG</v>
      </c>
      <c r="BZP37" t="str">
        <f ca="1"/>
        <v>EMEC</v>
      </c>
      <c r="BZQ37" t="str">
        <f ca="1"/>
        <v>EN NOVATIVE</v>
      </c>
      <c r="BZR37" t="str">
        <f ca="1"/>
        <v>environics</v>
      </c>
      <c r="BZS37" t="str">
        <f ca="1"/>
        <v>EON</v>
      </c>
      <c r="BZT37" t="str">
        <f ca="1"/>
        <v>ESS</v>
      </c>
      <c r="BZU37" t="str">
        <f ca="1"/>
        <v>Fabricante</v>
      </c>
      <c r="BZV37" t="str">
        <f ca="1"/>
        <v>Global Water</v>
      </c>
      <c r="BZW37" t="str">
        <f ca="1"/>
        <v>GRACO</v>
      </c>
      <c r="BZX37" t="str">
        <f ca="1"/>
        <v>HER</v>
      </c>
      <c r="BZY37" t="str">
        <f ca="1"/>
        <v>HISCO</v>
      </c>
      <c r="BZZ37" t="str">
        <f ca="1"/>
        <v>HON</v>
      </c>
      <c r="CAA37" t="str">
        <f ca="1"/>
        <v>Inativo</v>
      </c>
      <c r="CAB37" t="str">
        <f ca="1"/>
        <v>Industrial</v>
      </c>
      <c r="CAC37" t="str">
        <f ca="1"/>
        <v>ION</v>
      </c>
      <c r="CAD37" t="str">
        <f ca="1"/>
        <v>ISCO</v>
      </c>
      <c r="CAE37" t="str">
        <f ca="1"/>
        <v>JCT</v>
      </c>
      <c r="CAF37" t="str">
        <f ca="1"/>
        <v>LINDE</v>
      </c>
      <c r="CAG37" t="str">
        <f ca="1"/>
        <v>Luminutra</v>
      </c>
      <c r="CAH37" t="str">
        <f ca="1"/>
        <v>MJK</v>
      </c>
      <c r="CAI37" t="str">
        <f ca="1"/>
        <v>NIVELCO</v>
      </c>
      <c r="CAJ37" t="str">
        <f ca="1"/>
        <v>NOVALINX</v>
      </c>
      <c r="CAK37" t="str">
        <f ca="1"/>
        <v>Oceanalpha</v>
      </c>
      <c r="CAL37" t="str">
        <f ca="1"/>
        <v>QED</v>
      </c>
      <c r="CAM37" t="str">
        <f ca="1"/>
        <v>RADIONDETECTION</v>
      </c>
      <c r="CAN37" t="str">
        <f ca="1"/>
        <v>RDI</v>
      </c>
      <c r="CAO37" t="str">
        <f ca="1"/>
        <v>Regenesis</v>
      </c>
      <c r="CAP37" t="str">
        <f ca="1"/>
        <v>RIKA</v>
      </c>
      <c r="CAQ37" t="str">
        <f ca="1"/>
        <v>SF</v>
      </c>
      <c r="CAR37" t="str">
        <f ca="1"/>
        <v>SHANGHAI</v>
      </c>
      <c r="CAS37" t="str">
        <f ca="1"/>
        <v>SON</v>
      </c>
      <c r="CAT37" t="str">
        <f ca="1"/>
        <v>TDS</v>
      </c>
      <c r="CAU37" t="str">
        <f ca="1"/>
        <v>Thermo</v>
      </c>
      <c r="CAV37" t="str">
        <f ca="1"/>
        <v>Trace2o</v>
      </c>
      <c r="CAW37" t="str">
        <f ca="1"/>
        <v>VAPOR PIN</v>
      </c>
      <c r="CAX37" t="str">
        <f ca="1"/>
        <v>waterloo</v>
      </c>
      <c r="CAY37" t="str">
        <f ca="1"/>
        <v>White</v>
      </c>
      <c r="CAZ37" t="str">
        <f ca="1"/>
        <v>YSI</v>
      </c>
      <c r="CBA37">
        <f ca="1"/>
        <v>0</v>
      </c>
    </row>
    <row r="38" spans="30:624 1030:2081" x14ac:dyDescent="0.25">
      <c r="AD38" t="str" cm="1">
        <f t="array" aca="1" ref="AD38:AI38" ca="1">IFERROR(TRANSPOSE(_xlfn._xlws.SORT(_xlfn.UNIQUE(_xlfn._xlws.FILTER(cp_linha,(($B38="")+(cp_grupo=$B38))*(($C38="")+(cp_subgrupo=$C38))*(($D38="")+(cp_tipo_mercadoria=$D38))*(($E38="")+(cp_fabricante=$E38)))))),"")</f>
        <v>Detecção e Processos de Gases</v>
      </c>
      <c r="AE38" t="str">
        <f ca="1"/>
        <v>Diversos</v>
      </c>
      <c r="AF38" t="str">
        <f ca="1"/>
        <v>Inativo</v>
      </c>
      <c r="AG38" t="str">
        <f ca="1"/>
        <v>Locação</v>
      </c>
      <c r="AH38" t="str">
        <f ca="1"/>
        <v>Recursos Hídricos</v>
      </c>
      <c r="AI38" t="str">
        <f ca="1"/>
        <v>Remediação</v>
      </c>
      <c r="TJ38" t="str" cm="1">
        <f t="array" aca="1" ref="TJ38:WZ38" ca="1">IFERROR(TRANSPOSE(_xlfn._xlws.SORT(_xlfn.UNIQUE(_xlfn._xlws.FILTER(cp_grupo,(($A38="")+(cp_linha=$A38))*(($C38="")+(cp_subgrupo=$C38))*(($D38="")+(cp_tipo_mercadoria=$D38))*(($E38="")+(cp_fabricante=$E38)))))),"")</f>
        <v>Absorvedores</v>
      </c>
      <c r="TK38" t="str">
        <f ca="1"/>
        <v>Alimentação Eletrico</v>
      </c>
      <c r="TL38" t="str">
        <f ca="1"/>
        <v>Alimentação Solar</v>
      </c>
      <c r="TM38" t="str">
        <f ca="1"/>
        <v>Amostrador Diversos</v>
      </c>
      <c r="TN38" t="str">
        <f ca="1"/>
        <v>Amostrador Não Refrigerado Portátil</v>
      </c>
      <c r="TO38" t="str">
        <f ca="1"/>
        <v>Amostrador Refrigerado Fixo</v>
      </c>
      <c r="TP38" t="str">
        <f ca="1"/>
        <v>Amostrador Refrigerado Portátil</v>
      </c>
      <c r="TQ38" t="str">
        <f ca="1"/>
        <v>Amostragem Diversos</v>
      </c>
      <c r="TR38" t="str">
        <f ca="1"/>
        <v>Analisador Diversos</v>
      </c>
      <c r="TS38" t="str">
        <f ca="1"/>
        <v>Analisador Fixo</v>
      </c>
      <c r="TT38" t="str">
        <f ca="1"/>
        <v xml:space="preserve">Analisador Fixo </v>
      </c>
      <c r="TU38" t="str">
        <f ca="1"/>
        <v>Analisador Microbiologico</v>
      </c>
      <c r="TV38" t="str">
        <f ca="1"/>
        <v>Analisador Portátil</v>
      </c>
      <c r="TW38" t="str">
        <f ca="1"/>
        <v xml:space="preserve">Analisador Portátil </v>
      </c>
      <c r="TX38" t="str">
        <f ca="1"/>
        <v>Analisador Portátil Locação</v>
      </c>
      <c r="TY38" t="str">
        <f ca="1"/>
        <v>Aterramento Diversos</v>
      </c>
      <c r="TZ38" t="str">
        <f ca="1"/>
        <v>Bomba de Amostragem Fixa</v>
      </c>
      <c r="UA38" t="str">
        <f ca="1"/>
        <v>BOMBA DE AMOSTRAGEM Fixo</v>
      </c>
      <c r="UB38" t="str">
        <f ca="1"/>
        <v>Bomba de Amostragem Portátil</v>
      </c>
      <c r="UC38" t="str">
        <f ca="1"/>
        <v>Bombeamento Fixo</v>
      </c>
      <c r="UD38" t="str">
        <f ca="1"/>
        <v>Cabeçote/Válvula Extração Metano</v>
      </c>
      <c r="UE38" t="str">
        <f ca="1"/>
        <v>Caixa Separadora Fixo</v>
      </c>
      <c r="UF38" t="str">
        <f ca="1"/>
        <v>Calibração Diversos</v>
      </c>
      <c r="UG38" t="str">
        <f ca="1"/>
        <v>Cinto de Segurança</v>
      </c>
      <c r="UH38" t="str">
        <f ca="1"/>
        <v xml:space="preserve">Cinto de Segurança </v>
      </c>
      <c r="UI38" t="str">
        <f ca="1"/>
        <v>Colorimetro Portátil</v>
      </c>
      <c r="UJ38" t="str">
        <f ca="1"/>
        <v>Conjunto Autônomo</v>
      </c>
      <c r="UK38" t="str">
        <f ca="1"/>
        <v>Cromatógrafo Portátil</v>
      </c>
      <c r="UL38" t="str">
        <f ca="1"/>
        <v>Detector de Incendio Fixo</v>
      </c>
      <c r="UM38" t="str">
        <f ca="1"/>
        <v>Detector Diversos</v>
      </c>
      <c r="UN38" t="str">
        <f ca="1"/>
        <v>Detector Fixo</v>
      </c>
      <c r="UO38" t="str">
        <f ca="1"/>
        <v>Detector Portátil</v>
      </c>
      <c r="UP38" t="str">
        <f ca="1"/>
        <v>Diversos Diversos</v>
      </c>
      <c r="UQ38" t="str">
        <f ca="1"/>
        <v>Dosímetro de ruído</v>
      </c>
      <c r="UR38" t="str">
        <f ca="1"/>
        <v>Elevador de Liquidos Fixo</v>
      </c>
      <c r="US38" t="str">
        <f ca="1"/>
        <v>Extração Diversos</v>
      </c>
      <c r="UT38" t="str">
        <f ca="1"/>
        <v>Filtração Diversos</v>
      </c>
      <c r="UU38" t="str">
        <f ca="1"/>
        <v>Fotometro Portátil</v>
      </c>
      <c r="UV38" t="str">
        <f ca="1"/>
        <v>Guincho</v>
      </c>
      <c r="UW38" t="str">
        <f ca="1"/>
        <v>Impactador de Cascata</v>
      </c>
      <c r="UX38" t="str">
        <f ca="1"/>
        <v>Inativo Inativo</v>
      </c>
      <c r="UY38" t="str">
        <f ca="1"/>
        <v>Locação Diversos</v>
      </c>
      <c r="UZ38" t="str">
        <f ca="1"/>
        <v>Medidor de Material Particulado Fixo</v>
      </c>
      <c r="VA38" t="str">
        <f ca="1"/>
        <v>Medidor de Material Particulado Portátil</v>
      </c>
      <c r="VB38" t="str">
        <f ca="1"/>
        <v>Medidor de Nível de Pressão Sonora</v>
      </c>
      <c r="VC38" t="str">
        <f ca="1"/>
        <v>Medidor de Nivel Diversos</v>
      </c>
      <c r="VD38" t="str">
        <f ca="1"/>
        <v>Medidor de Nivel Fixo</v>
      </c>
      <c r="VE38" t="str">
        <f ca="1"/>
        <v>Medidor de Nivel Portátil</v>
      </c>
      <c r="VF38" t="str">
        <f ca="1"/>
        <v>Medidor de Vazão Argonaut SL</v>
      </c>
      <c r="VG38" t="str">
        <f ca="1"/>
        <v>Medidor de Vazão Fixo</v>
      </c>
      <c r="VH38" t="str">
        <f ca="1"/>
        <v>Medidor de Vazão FlowTracker</v>
      </c>
      <c r="VI38" t="str">
        <f ca="1"/>
        <v>Medidor de Vazão Portátil</v>
      </c>
      <c r="VJ38" t="str">
        <f ca="1"/>
        <v>Medidor de Vazão RS5</v>
      </c>
      <c r="VK38" t="str">
        <f ca="1"/>
        <v>Medidor de Vazão RS6</v>
      </c>
      <c r="VL38" t="str">
        <f ca="1"/>
        <v>Medidor de Vazão RS7</v>
      </c>
      <c r="VM38" t="str">
        <f ca="1"/>
        <v>Medidor de Vazão RS-M10</v>
      </c>
      <c r="VN38" t="str">
        <f ca="1"/>
        <v>Medidor de Vazão RS-M11</v>
      </c>
      <c r="VO38" t="str">
        <f ca="1"/>
        <v>Medidor de Vazão RS-M9</v>
      </c>
      <c r="VP38" t="str">
        <f ca="1"/>
        <v>Medidor de Vazão RS-S5</v>
      </c>
      <c r="VQ38" t="str">
        <f ca="1"/>
        <v>Medidor de Vibração Portátil</v>
      </c>
      <c r="VR38" t="str">
        <f ca="1"/>
        <v>Meteorologia Fixo</v>
      </c>
      <c r="VS38" t="str">
        <f ca="1"/>
        <v>MODFLOW Diversos</v>
      </c>
      <c r="VT38" t="str">
        <f ca="1"/>
        <v>Monitor de Material Particulado</v>
      </c>
      <c r="VU38" t="str">
        <f ca="1"/>
        <v>Monitor de Material Particulado Portátil</v>
      </c>
      <c r="VV38" t="str">
        <f ca="1"/>
        <v>Monitoramento Fixo</v>
      </c>
      <c r="VW38" t="str">
        <f ca="1"/>
        <v>Mosquetão</v>
      </c>
      <c r="VX38" t="str">
        <f ca="1"/>
        <v>Óculos de Proteção</v>
      </c>
      <c r="VY38" t="str">
        <f ca="1"/>
        <v>Outros Diversos</v>
      </c>
      <c r="VZ38" t="str">
        <f ca="1"/>
        <v>Painel controlador Diversos</v>
      </c>
      <c r="WA38" t="str">
        <f ca="1"/>
        <v>Painel controlador Fixo</v>
      </c>
      <c r="WB38" t="str">
        <f ca="1"/>
        <v>Painel controlador Portátil</v>
      </c>
      <c r="WC38" t="str">
        <f ca="1"/>
        <v>Respirador Facial</v>
      </c>
      <c r="WD38" t="str">
        <f ca="1"/>
        <v>Separador de Agua/ Oleo Fixo</v>
      </c>
      <c r="WE38" t="str">
        <f ca="1"/>
        <v>Sistema de Monitoramento de Material Particulado</v>
      </c>
      <c r="WF38" t="str">
        <f ca="1"/>
        <v>Sonda Portátil</v>
      </c>
      <c r="WG38" t="str">
        <f ca="1"/>
        <v xml:space="preserve">Sonda Portátil </v>
      </c>
      <c r="WH38" t="str">
        <f ca="1"/>
        <v>Sonda Serie 6</v>
      </c>
      <c r="WI38" t="str">
        <f ca="1"/>
        <v>Sonda Serie EcoSense</v>
      </c>
      <c r="WJ38" t="str">
        <f ca="1"/>
        <v>Sonda Serie EXO</v>
      </c>
      <c r="WK38" t="str">
        <f ca="1"/>
        <v>Sonda Serie IQ SensorNet</v>
      </c>
      <c r="WL38" t="str">
        <f ca="1"/>
        <v>Sonda Serie Lab &amp; Field</v>
      </c>
      <c r="WM38" t="str">
        <f ca="1"/>
        <v>Sonda Serie MultiLab</v>
      </c>
      <c r="WN38" t="str">
        <f ca="1"/>
        <v>Sonda Serie ODO-RTU</v>
      </c>
      <c r="WO38" t="str">
        <f ca="1"/>
        <v>Sonda Serie Pro</v>
      </c>
      <c r="WP38" t="str">
        <f ca="1"/>
        <v>Sonda Serie ProDigital</v>
      </c>
      <c r="WQ38" t="str">
        <f ca="1"/>
        <v>Sonda Serie TruLab</v>
      </c>
      <c r="WR38" t="str">
        <f ca="1"/>
        <v>Talabarte</v>
      </c>
      <c r="WS38" t="str">
        <f ca="1"/>
        <v>Telemetria Fixo</v>
      </c>
      <c r="WT38" t="str">
        <f ca="1"/>
        <v>TERMAL Fixo</v>
      </c>
      <c r="WU38" t="str">
        <f ca="1"/>
        <v>Transmissão Fixo</v>
      </c>
      <c r="WV38" t="str">
        <f ca="1"/>
        <v>Tratamento Diversos</v>
      </c>
      <c r="WW38" t="str">
        <f ca="1"/>
        <v>Tratamento Fixo</v>
      </c>
      <c r="WX38" t="str">
        <f ca="1"/>
        <v>Travaqueda</v>
      </c>
      <c r="WY38" t="str">
        <f ca="1"/>
        <v>Tripe</v>
      </c>
      <c r="WZ38" t="str">
        <f ca="1"/>
        <v>UMR Fixo</v>
      </c>
      <c r="AMP38" cm="1">
        <f t="array" aca="1" ref="AMP38:AXU38" ca="1">IFERROR(TRANSPOSE(_xlfn._xlws.SORT(_xlfn.UNIQUE(_xlfn._xlws.FILTER(cp_subgrupo,(($A38="")+(cp_linha=$A38))*(($B38="")+(cp_grupo=$B38))*(($D38="")+(cp_tipo_mercadoria=$D38))*(($E38="")+(cp_fabricante=$E38)))))),"")</f>
        <v>550</v>
      </c>
      <c r="AMQ38">
        <f ca="1"/>
        <v>556</v>
      </c>
      <c r="AMR38">
        <f ca="1"/>
        <v>6600</v>
      </c>
      <c r="AMS38">
        <f ca="1"/>
        <v>9500</v>
      </c>
      <c r="AMT38">
        <f ca="1"/>
        <v>9800</v>
      </c>
      <c r="AMU38" t="str">
        <f ca="1"/>
        <v>3017M</v>
      </c>
      <c r="AMV38" t="str">
        <f ca="1"/>
        <v>301-ADI</v>
      </c>
      <c r="AMW38" t="str">
        <f ca="1"/>
        <v>301C</v>
      </c>
      <c r="AMX38" t="str">
        <f ca="1"/>
        <v>301-R8</v>
      </c>
      <c r="AMY38" t="str">
        <f ca="1"/>
        <v>4000 series Isco</v>
      </c>
      <c r="AMZ38" t="str">
        <f ca="1"/>
        <v xml:space="preserve">Absorvedores </v>
      </c>
      <c r="ANA38" t="str">
        <f ca="1"/>
        <v>Acessório</v>
      </c>
      <c r="ANB38" t="str">
        <f ca="1"/>
        <v>ADCP</v>
      </c>
      <c r="ANC38" t="str">
        <f ca="1"/>
        <v>ADP</v>
      </c>
      <c r="AND38" t="str">
        <f ca="1"/>
        <v>ADR 1500</v>
      </c>
      <c r="ANE38" t="str">
        <f ca="1"/>
        <v>AIR AWARE</v>
      </c>
      <c r="ANF38" t="str">
        <f ca="1"/>
        <v>Air Striper</v>
      </c>
      <c r="ANG38" t="str">
        <f ca="1"/>
        <v>AIRSCAN</v>
      </c>
      <c r="ANH38" t="str">
        <f ca="1"/>
        <v>Amostrador</v>
      </c>
      <c r="ANI38" t="str">
        <f ca="1"/>
        <v>Anel</v>
      </c>
      <c r="ANJ38" t="str">
        <f ca="1"/>
        <v>APEX 2</v>
      </c>
      <c r="ANK38" t="str">
        <f ca="1"/>
        <v>Argonaut</v>
      </c>
      <c r="ANL38" t="str">
        <f ca="1"/>
        <v>Auto Pump</v>
      </c>
      <c r="ANM38" t="str">
        <f ca="1"/>
        <v>BADGE PLUS</v>
      </c>
      <c r="ANN38" t="str">
        <f ca="1"/>
        <v>Biogas</v>
      </c>
      <c r="ANO38" t="str">
        <f ca="1"/>
        <v>BIOGAS 300</v>
      </c>
      <c r="ANP38" t="str">
        <f ca="1"/>
        <v>BIOGAS 3000</v>
      </c>
      <c r="ANQ38" t="str">
        <f ca="1"/>
        <v>BIOGAS 5000</v>
      </c>
      <c r="ANR38" t="str">
        <f ca="1"/>
        <v>BM25</v>
      </c>
      <c r="ANS38" t="str">
        <f ca="1"/>
        <v>Bomba</v>
      </c>
      <c r="ANT38" t="str">
        <f ca="1"/>
        <v>BW</v>
      </c>
      <c r="ANU38" t="str">
        <f ca="1"/>
        <v xml:space="preserve">BW </v>
      </c>
      <c r="ANV38" t="str">
        <f ca="1"/>
        <v>BW CLIP</v>
      </c>
      <c r="ANW38" t="str">
        <f ca="1"/>
        <v>BW FLEX</v>
      </c>
      <c r="ANX38" t="str">
        <f ca="1"/>
        <v>BW ICON</v>
      </c>
      <c r="ANY38" t="str">
        <f ca="1"/>
        <v>BW SOLO</v>
      </c>
      <c r="ANZ38" t="str">
        <f ca="1"/>
        <v>BW ULTRA</v>
      </c>
      <c r="AOA38" t="str">
        <f ca="1"/>
        <v>C100</v>
      </c>
      <c r="AOB38" t="str">
        <f ca="1"/>
        <v>Cabo</v>
      </c>
      <c r="AOC38" t="str">
        <f ca="1"/>
        <v>Calibração</v>
      </c>
      <c r="AOD38" t="str">
        <f ca="1"/>
        <v>Castaway</v>
      </c>
      <c r="AOE38" t="str">
        <f ca="1"/>
        <v>CEL-24X</v>
      </c>
      <c r="AOF38" t="str">
        <f ca="1"/>
        <v>CEL-35X</v>
      </c>
      <c r="AOG38" t="str">
        <f ca="1"/>
        <v>CEL-62X</v>
      </c>
      <c r="AOH38" t="str">
        <f ca="1"/>
        <v>CEL-63X</v>
      </c>
      <c r="AOI38" t="str">
        <f ca="1"/>
        <v>Certificado</v>
      </c>
      <c r="AOJ38" t="str">
        <f ca="1"/>
        <v>CEX300</v>
      </c>
      <c r="AOK38" t="str">
        <f ca="1"/>
        <v>Chempro</v>
      </c>
      <c r="AOL38" t="str">
        <f ca="1"/>
        <v>Cilindro</v>
      </c>
      <c r="AOM38" t="str">
        <f ca="1"/>
        <v xml:space="preserve">Cinto de Segurança </v>
      </c>
      <c r="AON38" t="str">
        <f ca="1"/>
        <v>Clean Cell Pro</v>
      </c>
      <c r="AOO38" t="str">
        <f ca="1"/>
        <v>CLEANVIEWERGAS</v>
      </c>
      <c r="AOP38" t="str">
        <f ca="1"/>
        <v>CM4</v>
      </c>
      <c r="AOQ38" t="str">
        <f ca="1"/>
        <v>CONDUCTIVITY PLUS</v>
      </c>
      <c r="AOR38" t="str">
        <f ca="1"/>
        <v>CONTADOR DE CICLOS</v>
      </c>
      <c r="AOS38" t="str">
        <f ca="1"/>
        <v>Controlador</v>
      </c>
      <c r="AOT38" t="str">
        <f ca="1"/>
        <v>CTX 300</v>
      </c>
      <c r="AOU38" t="str">
        <f ca="1"/>
        <v>CUB</v>
      </c>
      <c r="AOV38" t="str">
        <f ca="1"/>
        <v>DataLogger</v>
      </c>
      <c r="AOW38" t="str">
        <f ca="1"/>
        <v>DATARAM 4</v>
      </c>
      <c r="AOX38" t="str">
        <f ca="1"/>
        <v>DBADGE 2</v>
      </c>
      <c r="AOY38" t="str">
        <f ca="1"/>
        <v>DBO</v>
      </c>
      <c r="AOZ38" t="str">
        <f ca="1"/>
        <v>DIPPER TOUGH</v>
      </c>
      <c r="APA38" t="str">
        <f ca="1"/>
        <v>DIPPERLOG</v>
      </c>
      <c r="APB38" t="str">
        <f ca="1"/>
        <v>DIPPER-T</v>
      </c>
      <c r="APC38" t="str">
        <f ca="1"/>
        <v>Display</v>
      </c>
      <c r="APD38" t="str">
        <f ca="1"/>
        <v>Diversos</v>
      </c>
      <c r="APE38" t="str">
        <f ca="1"/>
        <v>DO200</v>
      </c>
      <c r="APF38" t="str">
        <f ca="1"/>
        <v>DURATRACKER</v>
      </c>
      <c r="APG38" t="str">
        <f ca="1"/>
        <v>E3 POINT</v>
      </c>
      <c r="APH38" t="str">
        <f ca="1"/>
        <v>EAGLE</v>
      </c>
      <c r="API38" t="str">
        <f ca="1"/>
        <v>EC300</v>
      </c>
      <c r="APJ38" t="str">
        <f ca="1"/>
        <v>EC30A</v>
      </c>
      <c r="APK38" t="str">
        <f ca="1"/>
        <v>Embarcação</v>
      </c>
      <c r="APL38" t="str">
        <f ca="1"/>
        <v>EmeClean</v>
      </c>
      <c r="APM38" t="str">
        <f ca="1"/>
        <v>Estação</v>
      </c>
      <c r="APN38" t="str">
        <f ca="1"/>
        <v>Estrutura</v>
      </c>
      <c r="APO38" t="str">
        <f ca="1"/>
        <v>EXO</v>
      </c>
      <c r="APP38" t="str">
        <f ca="1"/>
        <v>EXO (Completa)</v>
      </c>
      <c r="APQ38" t="str">
        <f ca="1"/>
        <v>EXTREME</v>
      </c>
      <c r="APR38" t="str">
        <f ca="1"/>
        <v>FALCO</v>
      </c>
      <c r="APS38" t="str">
        <f ca="1"/>
        <v>FAU</v>
      </c>
      <c r="APT38" t="str">
        <f ca="1"/>
        <v>Ferramental</v>
      </c>
      <c r="APU38" t="str">
        <f ca="1"/>
        <v>Filtro</v>
      </c>
      <c r="APV38" t="str">
        <f ca="1"/>
        <v>FIREPRO</v>
      </c>
      <c r="APW38" t="str">
        <f ca="1"/>
        <v>FlowTracker</v>
      </c>
      <c r="APX38" t="str">
        <f ca="1"/>
        <v>FROG</v>
      </c>
      <c r="APY38" t="str">
        <f ca="1"/>
        <v>FS20X</v>
      </c>
      <c r="APZ38" t="str">
        <f ca="1"/>
        <v>FS-20X</v>
      </c>
      <c r="AQA38" t="str">
        <f ca="1"/>
        <v>FS24X</v>
      </c>
      <c r="AQB38" t="str">
        <f ca="1"/>
        <v>FSL100</v>
      </c>
      <c r="AQC38" t="str">
        <f ca="1"/>
        <v>FSX</v>
      </c>
      <c r="AQD38" t="str">
        <f ca="1"/>
        <v>G100</v>
      </c>
      <c r="AQE38" t="str">
        <f ca="1"/>
        <v>G110</v>
      </c>
      <c r="AQF38" t="str">
        <f ca="1"/>
        <v>G200</v>
      </c>
      <c r="AQG38" t="str">
        <f ca="1"/>
        <v>GA 3000</v>
      </c>
      <c r="AQH38" t="str">
        <f ca="1"/>
        <v>GA 5000</v>
      </c>
      <c r="AQI38" t="str">
        <f ca="1"/>
        <v>GASCARD</v>
      </c>
      <c r="AQJ38" t="str">
        <f ca="1"/>
        <v>GASCEHCK G</v>
      </c>
      <c r="AQK38" t="str">
        <f ca="1"/>
        <v>Gascheck</v>
      </c>
      <c r="AQL38" t="str">
        <f ca="1"/>
        <v>GASCHECK 3000</v>
      </c>
      <c r="AQM38" t="str">
        <f ca="1"/>
        <v>GASCHECK 5000</v>
      </c>
      <c r="AQN38" t="str">
        <f ca="1"/>
        <v>GASCHECK 6000</v>
      </c>
      <c r="AQO38" t="str">
        <f ca="1"/>
        <v>GASCHECK G</v>
      </c>
      <c r="AQP38" t="str">
        <f ca="1"/>
        <v>GASCHECK P1</v>
      </c>
      <c r="AQQ38" t="str">
        <f ca="1"/>
        <v>GASPOINT</v>
      </c>
      <c r="AQR38" t="str">
        <f ca="1"/>
        <v>GATEWAY</v>
      </c>
      <c r="AQS38" t="str">
        <f ca="1"/>
        <v>GEM</v>
      </c>
      <c r="AQT38" t="str">
        <f ca="1"/>
        <v>GEM 2000</v>
      </c>
      <c r="AQU38" t="str">
        <f ca="1"/>
        <v>GEM 5000</v>
      </c>
      <c r="AQV38" t="str">
        <f ca="1"/>
        <v>GEM/GA/BIOGAS 5000</v>
      </c>
      <c r="AQW38" t="str">
        <f ca="1"/>
        <v>GeneCount</v>
      </c>
      <c r="AQX38" t="str">
        <f ca="1"/>
        <v>GENIE</v>
      </c>
      <c r="AQY38" t="str">
        <f ca="1"/>
        <v>Guardian</v>
      </c>
      <c r="AQZ38" t="str">
        <f ca="1"/>
        <v>GUARDIAN 2</v>
      </c>
      <c r="ARA38" t="str">
        <f ca="1"/>
        <v>H.OIL</v>
      </c>
      <c r="ARB38" t="str">
        <f ca="1"/>
        <v>HA20</v>
      </c>
      <c r="ARC38" t="str">
        <f ca="1"/>
        <v>HA40</v>
      </c>
      <c r="ARD38" t="str">
        <f ca="1"/>
        <v>HA-71</v>
      </c>
      <c r="ARE38" t="str">
        <f ca="1"/>
        <v>HA-72</v>
      </c>
      <c r="ARF38" t="str">
        <f ca="1"/>
        <v>HAVEX</v>
      </c>
      <c r="ARG38" t="str">
        <f ca="1"/>
        <v>HON</v>
      </c>
      <c r="ARH38" t="str">
        <f ca="1"/>
        <v>HON TITAN</v>
      </c>
      <c r="ARI38" t="str">
        <f ca="1"/>
        <v>Hora Técnica</v>
      </c>
      <c r="ARJ38" t="str">
        <f ca="1"/>
        <v>IAQ POINT 2</v>
      </c>
      <c r="ARK38" t="str">
        <f ca="1"/>
        <v>IMPACT PRO</v>
      </c>
      <c r="ARL38" t="str">
        <f ca="1"/>
        <v>Inativo</v>
      </c>
      <c r="ARM38" t="str">
        <f ca="1"/>
        <v>INNOVA</v>
      </c>
      <c r="ARN38" t="str">
        <f ca="1"/>
        <v>Instalação</v>
      </c>
      <c r="ARO38" t="str">
        <f ca="1"/>
        <v>INTELLIDOX</v>
      </c>
      <c r="ARP38" t="str">
        <f ca="1"/>
        <v>IQ PIPE</v>
      </c>
      <c r="ARQ38" t="str">
        <f ca="1"/>
        <v>IQ PLUS</v>
      </c>
      <c r="ARR38" t="str">
        <f ca="1"/>
        <v>IQ Standard</v>
      </c>
      <c r="ARS38" t="str">
        <f ca="1"/>
        <v>ITRANS</v>
      </c>
      <c r="ART38" t="str">
        <f ca="1"/>
        <v>JES-301</v>
      </c>
      <c r="ARU38" t="str">
        <f ca="1"/>
        <v>JFID</v>
      </c>
      <c r="ARV38" t="str">
        <f ca="1"/>
        <v>JH3E</v>
      </c>
      <c r="ARW38" t="str">
        <f ca="1"/>
        <v>JSP-87</v>
      </c>
      <c r="ARX38" t="str">
        <f ca="1"/>
        <v>JSP-89</v>
      </c>
      <c r="ARY38" t="str">
        <f ca="1"/>
        <v>L360</v>
      </c>
      <c r="ARZ38" t="str">
        <f ca="1"/>
        <v>LEAKCHECK P1</v>
      </c>
      <c r="ASA38" t="str">
        <f ca="1"/>
        <v>LEAKMATE</v>
      </c>
      <c r="ASB38" t="str">
        <f ca="1"/>
        <v>Locação</v>
      </c>
      <c r="ASC38" t="str">
        <f ca="1"/>
        <v>Luminometro</v>
      </c>
      <c r="ASD38" t="str">
        <f ca="1"/>
        <v>M10</v>
      </c>
      <c r="ASE38" t="str">
        <f ca="1"/>
        <v>M11</v>
      </c>
      <c r="ASF38" t="str">
        <f ca="1"/>
        <v>M9</v>
      </c>
      <c r="ASG38" t="str">
        <f ca="1"/>
        <v>MAGFLUX</v>
      </c>
      <c r="ASH38" t="str">
        <f ca="1"/>
        <v>Maleta</v>
      </c>
      <c r="ASI38" t="str">
        <f ca="1"/>
        <v>MANHANDLER</v>
      </c>
      <c r="ASJ38" t="str">
        <f ca="1"/>
        <v>MANNING</v>
      </c>
      <c r="ASK38" t="str">
        <f ca="1"/>
        <v>Manta</v>
      </c>
      <c r="ASL38" t="str">
        <f ca="1"/>
        <v>Manta OWS</v>
      </c>
      <c r="ASM38" t="str">
        <f ca="1"/>
        <v>MARPLE</v>
      </c>
      <c r="ASN38" t="str">
        <f ca="1"/>
        <v>MAX XT</v>
      </c>
      <c r="ASO38" t="str">
        <f ca="1"/>
        <v>Metalyser</v>
      </c>
      <c r="ASP38" t="str">
        <f ca="1"/>
        <v>METREX</v>
      </c>
      <c r="ASQ38" t="str">
        <f ca="1"/>
        <v>MGD</v>
      </c>
      <c r="ASR38" t="str">
        <f ca="1"/>
        <v>MICRO 5</v>
      </c>
      <c r="ASS38" t="str">
        <f ca="1"/>
        <v>MicroADV</v>
      </c>
      <c r="AST38" t="str">
        <f ca="1"/>
        <v>MICROCLIP</v>
      </c>
      <c r="ASU38" t="str">
        <f ca="1"/>
        <v>MICRODOCK</v>
      </c>
      <c r="ASV38" t="str">
        <f ca="1"/>
        <v>MICRODUST</v>
      </c>
      <c r="ASW38" t="str">
        <f ca="1"/>
        <v>MIDAS</v>
      </c>
      <c r="ASX38" t="str">
        <f ca="1"/>
        <v>MILLER</v>
      </c>
      <c r="ASY38" t="str">
        <f ca="1"/>
        <v>MIRAN</v>
      </c>
      <c r="ASZ38" t="str">
        <f ca="1"/>
        <v>MKII</v>
      </c>
      <c r="ATA38" t="str">
        <f ca="1"/>
        <v>Moden</v>
      </c>
      <c r="ATB38" t="str">
        <f ca="1"/>
        <v>Mosquetão</v>
      </c>
      <c r="ATC38" t="str">
        <f ca="1"/>
        <v>MP10</v>
      </c>
      <c r="ATD38" t="str">
        <f ca="1"/>
        <v>MP15</v>
      </c>
      <c r="ATE38" t="str">
        <f ca="1"/>
        <v>MP20</v>
      </c>
      <c r="ATF38" t="str">
        <f ca="1"/>
        <v>MP30</v>
      </c>
      <c r="ATG38" t="str">
        <f ca="1"/>
        <v>MP50</v>
      </c>
      <c r="ATH38" t="str">
        <f ca="1"/>
        <v>MPD</v>
      </c>
      <c r="ATI38" t="str">
        <f ca="1"/>
        <v>MULTILAB</v>
      </c>
      <c r="ATJ38" t="str">
        <f ca="1"/>
        <v>MV02</v>
      </c>
      <c r="ATK38" t="str">
        <f ca="1"/>
        <v>MV03</v>
      </c>
      <c r="ATL38" t="str">
        <f ca="1"/>
        <v>MVI</v>
      </c>
      <c r="ATM38" t="str">
        <f ca="1"/>
        <v>MX4</v>
      </c>
      <c r="ATN38" t="str">
        <f ca="1"/>
        <v>MX6</v>
      </c>
      <c r="ATO38" t="str">
        <f ca="1"/>
        <v>NDP - 25 BAN</v>
      </c>
      <c r="ATP38" t="str">
        <f ca="1"/>
        <v>Numatic</v>
      </c>
      <c r="ATQ38" t="str">
        <f ca="1"/>
        <v>ODO200</v>
      </c>
      <c r="ATR38" t="str">
        <f ca="1"/>
        <v>OELD</v>
      </c>
      <c r="ATS38" t="str">
        <f ca="1"/>
        <v>OLCT</v>
      </c>
      <c r="ATT38" t="str">
        <f ca="1"/>
        <v>OPTI-FIT</v>
      </c>
      <c r="ATU38" t="str">
        <f ca="1"/>
        <v>OPTIMA PLUS</v>
      </c>
      <c r="ATV38" t="str">
        <f ca="1"/>
        <v>Outros</v>
      </c>
      <c r="ATW38" t="str">
        <f ca="1"/>
        <v>OWS</v>
      </c>
      <c r="ATX38" t="str">
        <f ca="1"/>
        <v>Painel</v>
      </c>
      <c r="ATY38" t="str">
        <f ca="1"/>
        <v>Painel de Controle</v>
      </c>
      <c r="ATZ38" t="str">
        <f ca="1"/>
        <v>Painel Solar</v>
      </c>
      <c r="AUA38" t="str">
        <f ca="1"/>
        <v>PANTHER</v>
      </c>
      <c r="AUB38" t="str">
        <f ca="1"/>
        <v>PCM</v>
      </c>
      <c r="AUC38" t="str">
        <f ca="1"/>
        <v>PDR1500</v>
      </c>
      <c r="AUD38" t="str">
        <f ca="1"/>
        <v>PH100</v>
      </c>
      <c r="AUE38" t="str">
        <f ca="1"/>
        <v>PHD6</v>
      </c>
      <c r="AUF38" t="str">
        <f ca="1"/>
        <v>PHOCHECK 1000</v>
      </c>
      <c r="AUG38" t="str">
        <f ca="1"/>
        <v>PHOCHECK 3000</v>
      </c>
      <c r="AUH38" t="str">
        <f ca="1"/>
        <v>Pro Plus</v>
      </c>
      <c r="AUI38" t="str">
        <f ca="1"/>
        <v>Pro Quattro</v>
      </c>
      <c r="AUJ38" t="str">
        <f ca="1"/>
        <v>PRO10</v>
      </c>
      <c r="AUK38" t="str">
        <f ca="1"/>
        <v>PRO1020</v>
      </c>
      <c r="AUL38" t="str">
        <f ca="1"/>
        <v>PRO1030</v>
      </c>
      <c r="AUM38" t="str">
        <f ca="1"/>
        <v>PRO20</v>
      </c>
      <c r="AUN38" t="str">
        <f ca="1"/>
        <v>PRO2030</v>
      </c>
      <c r="AUO38" t="str">
        <f ca="1"/>
        <v>PRO30</v>
      </c>
      <c r="AUP38" t="str">
        <f ca="1"/>
        <v>PRODO</v>
      </c>
      <c r="AUQ38" t="str">
        <f ca="1"/>
        <v>ProDss</v>
      </c>
      <c r="AUR38" t="str">
        <f ca="1"/>
        <v>PROSOLO</v>
      </c>
      <c r="AUS38" t="str">
        <f ca="1"/>
        <v>PROSWAP</v>
      </c>
      <c r="AUT38" t="str">
        <f ca="1"/>
        <v>PT100</v>
      </c>
      <c r="AUU38" t="str">
        <f ca="1"/>
        <v>QRAE 3</v>
      </c>
      <c r="AUV38" t="str">
        <f ca="1"/>
        <v>QRAE3</v>
      </c>
      <c r="AUW38" t="str">
        <f ca="1"/>
        <v>QUATTRO</v>
      </c>
      <c r="AUX38" t="str">
        <f ca="1"/>
        <v>Quimico</v>
      </c>
      <c r="AUY38" t="str">
        <f ca="1"/>
        <v>RAEGUARD</v>
      </c>
      <c r="AUZ38" t="str">
        <f ca="1"/>
        <v>Reagente</v>
      </c>
      <c r="AVA38" t="str">
        <f ca="1"/>
        <v>Reforma</v>
      </c>
      <c r="AVB38" t="str">
        <f ca="1"/>
        <v>REMOX</v>
      </c>
      <c r="AVC38" t="str">
        <f ca="1"/>
        <v>RIG RAT</v>
      </c>
      <c r="AVD38" t="str">
        <f ca="1"/>
        <v>RIKEN KEIKE</v>
      </c>
      <c r="AVE38" t="str">
        <f ca="1"/>
        <v>RS5</v>
      </c>
      <c r="AVF38" t="str">
        <f ca="1"/>
        <v>RS6</v>
      </c>
      <c r="AVG38" t="str">
        <f ca="1"/>
        <v>RS7</v>
      </c>
      <c r="AVH38" t="str">
        <f ca="1"/>
        <v>SAGE RIO</v>
      </c>
      <c r="AVI38" t="str">
        <f ca="1"/>
        <v>Sample Pro</v>
      </c>
      <c r="AVJ38" t="str">
        <f ca="1"/>
        <v>SAMPLEASE</v>
      </c>
      <c r="AVK38" t="str">
        <f ca="1"/>
        <v>SC</v>
      </c>
      <c r="AVL38" t="str">
        <f ca="1"/>
        <v>SCORPION</v>
      </c>
      <c r="AVM38" t="str">
        <f ca="1"/>
        <v>SEARCHLINE</v>
      </c>
      <c r="AVN38" t="str">
        <f ca="1"/>
        <v>SENSEPOINT</v>
      </c>
      <c r="AVO38" t="str">
        <f ca="1"/>
        <v>Sensor</v>
      </c>
      <c r="AVP38" t="str">
        <f ca="1"/>
        <v>SERIE BW</v>
      </c>
      <c r="AVQ38" t="str">
        <f ca="1"/>
        <v>SERIE6</v>
      </c>
      <c r="AVR38" t="str">
        <f ca="1"/>
        <v>SHAKETEST</v>
      </c>
      <c r="AVS38" t="str">
        <f ca="1"/>
        <v>SHARPEYE</v>
      </c>
      <c r="AVT38" t="str">
        <f ca="1"/>
        <v>Signature</v>
      </c>
      <c r="AVU38" t="str">
        <f ca="1"/>
        <v>Sistema</v>
      </c>
      <c r="AVV38" t="str">
        <f ca="1"/>
        <v>Skimmer</v>
      </c>
      <c r="AVW38" t="str">
        <f ca="1"/>
        <v>SKINNY DIPPER</v>
      </c>
      <c r="AVX38" t="str">
        <f ca="1"/>
        <v>SM.OIL</v>
      </c>
      <c r="AVY38" t="str">
        <f ca="1"/>
        <v>Software</v>
      </c>
      <c r="AVZ38" t="str">
        <f ca="1"/>
        <v>Solução</v>
      </c>
      <c r="AWA38" t="str">
        <f ca="1"/>
        <v>Sonda RTU</v>
      </c>
      <c r="AWB38" t="str">
        <f ca="1"/>
        <v>SOS-4-003</v>
      </c>
      <c r="AWC38" t="str">
        <f ca="1"/>
        <v>SPERIAN</v>
      </c>
      <c r="AWD38" t="str">
        <f ca="1"/>
        <v>SPM FLEX</v>
      </c>
      <c r="AWE38" t="str">
        <f ca="1"/>
        <v>T8000</v>
      </c>
      <c r="AWF38" t="str">
        <f ca="1"/>
        <v>TadLar Bag</v>
      </c>
      <c r="AWG38" t="str">
        <f ca="1"/>
        <v>TERMAL</v>
      </c>
      <c r="AWH38" t="str">
        <f ca="1"/>
        <v>Termovelocimétrico</v>
      </c>
      <c r="AWI38" t="str">
        <f ca="1"/>
        <v>TIGER</v>
      </c>
      <c r="AWJ38" t="str">
        <f ca="1"/>
        <v>TITAN</v>
      </c>
      <c r="AWK38" t="str">
        <f ca="1"/>
        <v>TITAN 2</v>
      </c>
      <c r="AWL38" t="str">
        <f ca="1"/>
        <v>TOP TRACK</v>
      </c>
      <c r="AWM38" t="str">
        <f ca="1"/>
        <v>TOUCHPOINT</v>
      </c>
      <c r="AWN38" t="str">
        <f ca="1"/>
        <v>Transdutor</v>
      </c>
      <c r="AWO38" t="str">
        <f ca="1"/>
        <v>Transmissor</v>
      </c>
      <c r="AWP38" t="str">
        <f ca="1"/>
        <v>Treinamento</v>
      </c>
      <c r="AWQ38" t="str">
        <f ca="1"/>
        <v>TruLab</v>
      </c>
      <c r="AWR38" t="str">
        <f ca="1"/>
        <v>TVA</v>
      </c>
      <c r="AWS38" t="str">
        <f ca="1"/>
        <v xml:space="preserve">TVA </v>
      </c>
      <c r="AWT38" t="str">
        <f ca="1"/>
        <v>TVA 1000B</v>
      </c>
      <c r="AWU38" t="str">
        <f ca="1"/>
        <v>TVA 2020</v>
      </c>
      <c r="AWV38" t="str">
        <f ca="1"/>
        <v>TVOC</v>
      </c>
      <c r="AWW38" t="str">
        <f ca="1"/>
        <v>TX1</v>
      </c>
      <c r="AWX38" t="str">
        <f ca="1"/>
        <v>UMR</v>
      </c>
      <c r="AWY38" t="str">
        <f ca="1"/>
        <v>UVEX</v>
      </c>
      <c r="AWZ38" t="str">
        <f ca="1"/>
        <v>Vapor pin/ Clean</v>
      </c>
      <c r="AXA38" t="str">
        <f ca="1"/>
        <v>WATER TAPE</v>
      </c>
      <c r="AXB38" t="str">
        <f ca="1"/>
        <v>WELLHEAD</v>
      </c>
      <c r="AXC38" t="str">
        <f ca="1"/>
        <v>WellTape</v>
      </c>
      <c r="AXD38" t="str">
        <f ca="1"/>
        <v>WX16</v>
      </c>
      <c r="AXE38" t="str">
        <f ca="1"/>
        <v>WX4</v>
      </c>
      <c r="AXF38" t="str">
        <f ca="1"/>
        <v>WX64</v>
      </c>
      <c r="AXG38" t="str">
        <f ca="1"/>
        <v>XCD</v>
      </c>
      <c r="AXH38" t="str">
        <f ca="1"/>
        <v>XCL</v>
      </c>
      <c r="AXI38" t="str">
        <f ca="1"/>
        <v>XNX</v>
      </c>
      <c r="AXJ38" t="str">
        <f ca="1"/>
        <v>XPIS</v>
      </c>
      <c r="AXK38" t="str">
        <f ca="1"/>
        <v>XPV</v>
      </c>
      <c r="AXL38" t="str">
        <f ca="1"/>
        <v>XRL</v>
      </c>
      <c r="AXM38" t="str">
        <f ca="1"/>
        <v>YSI30</v>
      </c>
      <c r="AXN38" t="str">
        <f ca="1"/>
        <v>YSI3100</v>
      </c>
      <c r="AXO38" t="str">
        <f ca="1"/>
        <v>YSI3200</v>
      </c>
      <c r="AXP38" t="str">
        <f ca="1"/>
        <v>YSI5000</v>
      </c>
      <c r="AXQ38" t="str">
        <f ca="1"/>
        <v>YSI5100</v>
      </c>
      <c r="AXR38" t="str">
        <f ca="1"/>
        <v>YSI55</v>
      </c>
      <c r="AXS38" t="str">
        <f ca="1"/>
        <v>YSI60</v>
      </c>
      <c r="AXT38" t="str">
        <f ca="1"/>
        <v>YSI85</v>
      </c>
      <c r="AXU38" t="str">
        <f ca="1"/>
        <v>ZAREBA</v>
      </c>
      <c r="BFV38" t="str" cm="1">
        <f t="array" aca="1" ref="BFV38:BGB38" ca="1">IFERROR(TRANSPOSE(_xlfn._xlws.SORT(_xlfn.UNIQUE(_xlfn._xlws.FILTER(cp_tipo_mercadoria,(($A38="")+(cp_linha=$A38))*(($B38="")+(cp_grupo=$B38))*(($C38="")+(cp_subgrupo=$C38))*(($E38="")+(cp_fabricante=$E38)))))),"")</f>
        <v>Acessório</v>
      </c>
      <c r="BFW38" t="str">
        <f ca="1"/>
        <v>Acessório/Reposição</v>
      </c>
      <c r="BFX38" t="str">
        <f ca="1"/>
        <v>Inativo</v>
      </c>
      <c r="BFY38" t="str">
        <f ca="1"/>
        <v>Insumo</v>
      </c>
      <c r="BFZ38" t="str">
        <f ca="1"/>
        <v>Produto</v>
      </c>
      <c r="BGA38" t="str">
        <f ca="1"/>
        <v>Reposição</v>
      </c>
      <c r="BGB38" t="str">
        <f ca="1"/>
        <v>Serviço</v>
      </c>
      <c r="BZB38" t="str" cm="1">
        <f t="array" aca="1" ref="BZB38:CBA38" ca="1">IFERROR(TRANSPOSE(_xlfn._xlws.SORT(_xlfn.UNIQUE(_xlfn._xlws.FILTER(cp_fabricante,(($A38="")+(cp_linha=$A38))*(($B38="")+(cp_grupo=$B38))*(($C38="")+(cp_subgrupo=$C38))*(($D38="")+(cp_tipo_mercadoria=$D38)))))),"")</f>
        <v>ABK</v>
      </c>
      <c r="BZC38" t="str">
        <f ca="1"/>
        <v>AGT</v>
      </c>
      <c r="BZD38" t="str">
        <f ca="1"/>
        <v>Air Liquide</v>
      </c>
      <c r="BZE38" t="str">
        <f ca="1"/>
        <v>AMBIENTAL</v>
      </c>
      <c r="BZF38" t="str">
        <f ca="1"/>
        <v>AMS</v>
      </c>
      <c r="BZG38" t="str">
        <f ca="1"/>
        <v>Campbell</v>
      </c>
      <c r="BZH38" t="str">
        <f ca="1"/>
        <v>CASELLA</v>
      </c>
      <c r="BZI38" t="str">
        <f ca="1"/>
        <v>CHP</v>
      </c>
      <c r="BZJ38" t="str">
        <f ca="1"/>
        <v>Clean</v>
      </c>
      <c r="BZK38" t="str">
        <f ca="1"/>
        <v>COPPI</v>
      </c>
      <c r="BZL38" t="str">
        <f ca="1"/>
        <v>Coregas</v>
      </c>
      <c r="BZM38" t="str">
        <f ca="1"/>
        <v>DFT</v>
      </c>
      <c r="BZN38" t="str">
        <f ca="1"/>
        <v>DPUNION</v>
      </c>
      <c r="BZO38" t="str">
        <f ca="1"/>
        <v>EDINBURG</v>
      </c>
      <c r="BZP38" t="str">
        <f ca="1"/>
        <v>EMEC</v>
      </c>
      <c r="BZQ38" t="str">
        <f ca="1"/>
        <v>EN NOVATIVE</v>
      </c>
      <c r="BZR38" t="str">
        <f ca="1"/>
        <v>environics</v>
      </c>
      <c r="BZS38" t="str">
        <f ca="1"/>
        <v>EON</v>
      </c>
      <c r="BZT38" t="str">
        <f ca="1"/>
        <v>ESS</v>
      </c>
      <c r="BZU38" t="str">
        <f ca="1"/>
        <v>Fabricante</v>
      </c>
      <c r="BZV38" t="str">
        <f ca="1"/>
        <v>Global Water</v>
      </c>
      <c r="BZW38" t="str">
        <f ca="1"/>
        <v>GRACO</v>
      </c>
      <c r="BZX38" t="str">
        <f ca="1"/>
        <v>HER</v>
      </c>
      <c r="BZY38" t="str">
        <f ca="1"/>
        <v>HISCO</v>
      </c>
      <c r="BZZ38" t="str">
        <f ca="1"/>
        <v>HON</v>
      </c>
      <c r="CAA38" t="str">
        <f ca="1"/>
        <v>Inativo</v>
      </c>
      <c r="CAB38" t="str">
        <f ca="1"/>
        <v>Industrial</v>
      </c>
      <c r="CAC38" t="str">
        <f ca="1"/>
        <v>ION</v>
      </c>
      <c r="CAD38" t="str">
        <f ca="1"/>
        <v>ISCO</v>
      </c>
      <c r="CAE38" t="str">
        <f ca="1"/>
        <v>JCT</v>
      </c>
      <c r="CAF38" t="str">
        <f ca="1"/>
        <v>LINDE</v>
      </c>
      <c r="CAG38" t="str">
        <f ca="1"/>
        <v>Luminutra</v>
      </c>
      <c r="CAH38" t="str">
        <f ca="1"/>
        <v>MJK</v>
      </c>
      <c r="CAI38" t="str">
        <f ca="1"/>
        <v>NIVELCO</v>
      </c>
      <c r="CAJ38" t="str">
        <f ca="1"/>
        <v>NOVALINX</v>
      </c>
      <c r="CAK38" t="str">
        <f ca="1"/>
        <v>Oceanalpha</v>
      </c>
      <c r="CAL38" t="str">
        <f ca="1"/>
        <v>QED</v>
      </c>
      <c r="CAM38" t="str">
        <f ca="1"/>
        <v>RADIONDETECTION</v>
      </c>
      <c r="CAN38" t="str">
        <f ca="1"/>
        <v>RDI</v>
      </c>
      <c r="CAO38" t="str">
        <f ca="1"/>
        <v>Regenesis</v>
      </c>
      <c r="CAP38" t="str">
        <f ca="1"/>
        <v>RIKA</v>
      </c>
      <c r="CAQ38" t="str">
        <f ca="1"/>
        <v>SF</v>
      </c>
      <c r="CAR38" t="str">
        <f ca="1"/>
        <v>SHANGHAI</v>
      </c>
      <c r="CAS38" t="str">
        <f ca="1"/>
        <v>SON</v>
      </c>
      <c r="CAT38" t="str">
        <f ca="1"/>
        <v>TDS</v>
      </c>
      <c r="CAU38" t="str">
        <f ca="1"/>
        <v>Thermo</v>
      </c>
      <c r="CAV38" t="str">
        <f ca="1"/>
        <v>Trace2o</v>
      </c>
      <c r="CAW38" t="str">
        <f ca="1"/>
        <v>VAPOR PIN</v>
      </c>
      <c r="CAX38" t="str">
        <f ca="1"/>
        <v>waterloo</v>
      </c>
      <c r="CAY38" t="str">
        <f ca="1"/>
        <v>White</v>
      </c>
      <c r="CAZ38" t="str">
        <f ca="1"/>
        <v>YSI</v>
      </c>
      <c r="CBA38">
        <f ca="1"/>
        <v>0</v>
      </c>
    </row>
    <row r="39" spans="30:624 1030:2081" x14ac:dyDescent="0.25">
      <c r="AD39" t="str" cm="1">
        <f t="array" aca="1" ref="AD39:AI39" ca="1">IFERROR(TRANSPOSE(_xlfn._xlws.SORT(_xlfn.UNIQUE(_xlfn._xlws.FILTER(cp_linha,(($B39="")+(cp_grupo=$B39))*(($C39="")+(cp_subgrupo=$C39))*(($D39="")+(cp_tipo_mercadoria=$D39))*(($E39="")+(cp_fabricante=$E39)))))),"")</f>
        <v>Detecção e Processos de Gases</v>
      </c>
      <c r="AE39" t="str">
        <f ca="1"/>
        <v>Diversos</v>
      </c>
      <c r="AF39" t="str">
        <f ca="1"/>
        <v>Inativo</v>
      </c>
      <c r="AG39" t="str">
        <f ca="1"/>
        <v>Locação</v>
      </c>
      <c r="AH39" t="str">
        <f ca="1"/>
        <v>Recursos Hídricos</v>
      </c>
      <c r="AI39" t="str">
        <f ca="1"/>
        <v>Remediação</v>
      </c>
      <c r="TJ39" t="str" cm="1">
        <f t="array" aca="1" ref="TJ39:WZ39" ca="1">IFERROR(TRANSPOSE(_xlfn._xlws.SORT(_xlfn.UNIQUE(_xlfn._xlws.FILTER(cp_grupo,(($A39="")+(cp_linha=$A39))*(($C39="")+(cp_subgrupo=$C39))*(($D39="")+(cp_tipo_mercadoria=$D39))*(($E39="")+(cp_fabricante=$E39)))))),"")</f>
        <v>Absorvedores</v>
      </c>
      <c r="TK39" t="str">
        <f ca="1"/>
        <v>Alimentação Eletrico</v>
      </c>
      <c r="TL39" t="str">
        <f ca="1"/>
        <v>Alimentação Solar</v>
      </c>
      <c r="TM39" t="str">
        <f ca="1"/>
        <v>Amostrador Diversos</v>
      </c>
      <c r="TN39" t="str">
        <f ca="1"/>
        <v>Amostrador Não Refrigerado Portátil</v>
      </c>
      <c r="TO39" t="str">
        <f ca="1"/>
        <v>Amostrador Refrigerado Fixo</v>
      </c>
      <c r="TP39" t="str">
        <f ca="1"/>
        <v>Amostrador Refrigerado Portátil</v>
      </c>
      <c r="TQ39" t="str">
        <f ca="1"/>
        <v>Amostragem Diversos</v>
      </c>
      <c r="TR39" t="str">
        <f ca="1"/>
        <v>Analisador Diversos</v>
      </c>
      <c r="TS39" t="str">
        <f ca="1"/>
        <v>Analisador Fixo</v>
      </c>
      <c r="TT39" t="str">
        <f ca="1"/>
        <v xml:space="preserve">Analisador Fixo </v>
      </c>
      <c r="TU39" t="str">
        <f ca="1"/>
        <v>Analisador Microbiologico</v>
      </c>
      <c r="TV39" t="str">
        <f ca="1"/>
        <v>Analisador Portátil</v>
      </c>
      <c r="TW39" t="str">
        <f ca="1"/>
        <v xml:space="preserve">Analisador Portátil </v>
      </c>
      <c r="TX39" t="str">
        <f ca="1"/>
        <v>Analisador Portátil Locação</v>
      </c>
      <c r="TY39" t="str">
        <f ca="1"/>
        <v>Aterramento Diversos</v>
      </c>
      <c r="TZ39" t="str">
        <f ca="1"/>
        <v>Bomba de Amostragem Fixa</v>
      </c>
      <c r="UA39" t="str">
        <f ca="1"/>
        <v>BOMBA DE AMOSTRAGEM Fixo</v>
      </c>
      <c r="UB39" t="str">
        <f ca="1"/>
        <v>Bomba de Amostragem Portátil</v>
      </c>
      <c r="UC39" t="str">
        <f ca="1"/>
        <v>Bombeamento Fixo</v>
      </c>
      <c r="UD39" t="str">
        <f ca="1"/>
        <v>Cabeçote/Válvula Extração Metano</v>
      </c>
      <c r="UE39" t="str">
        <f ca="1"/>
        <v>Caixa Separadora Fixo</v>
      </c>
      <c r="UF39" t="str">
        <f ca="1"/>
        <v>Calibração Diversos</v>
      </c>
      <c r="UG39" t="str">
        <f ca="1"/>
        <v>Cinto de Segurança</v>
      </c>
      <c r="UH39" t="str">
        <f ca="1"/>
        <v xml:space="preserve">Cinto de Segurança </v>
      </c>
      <c r="UI39" t="str">
        <f ca="1"/>
        <v>Colorimetro Portátil</v>
      </c>
      <c r="UJ39" t="str">
        <f ca="1"/>
        <v>Conjunto Autônomo</v>
      </c>
      <c r="UK39" t="str">
        <f ca="1"/>
        <v>Cromatógrafo Portátil</v>
      </c>
      <c r="UL39" t="str">
        <f ca="1"/>
        <v>Detector de Incendio Fixo</v>
      </c>
      <c r="UM39" t="str">
        <f ca="1"/>
        <v>Detector Diversos</v>
      </c>
      <c r="UN39" t="str">
        <f ca="1"/>
        <v>Detector Fixo</v>
      </c>
      <c r="UO39" t="str">
        <f ca="1"/>
        <v>Detector Portátil</v>
      </c>
      <c r="UP39" t="str">
        <f ca="1"/>
        <v>Diversos Diversos</v>
      </c>
      <c r="UQ39" t="str">
        <f ca="1"/>
        <v>Dosímetro de ruído</v>
      </c>
      <c r="UR39" t="str">
        <f ca="1"/>
        <v>Elevador de Liquidos Fixo</v>
      </c>
      <c r="US39" t="str">
        <f ca="1"/>
        <v>Extração Diversos</v>
      </c>
      <c r="UT39" t="str">
        <f ca="1"/>
        <v>Filtração Diversos</v>
      </c>
      <c r="UU39" t="str">
        <f ca="1"/>
        <v>Fotometro Portátil</v>
      </c>
      <c r="UV39" t="str">
        <f ca="1"/>
        <v>Guincho</v>
      </c>
      <c r="UW39" t="str">
        <f ca="1"/>
        <v>Impactador de Cascata</v>
      </c>
      <c r="UX39" t="str">
        <f ca="1"/>
        <v>Inativo Inativo</v>
      </c>
      <c r="UY39" t="str">
        <f ca="1"/>
        <v>Locação Diversos</v>
      </c>
      <c r="UZ39" t="str">
        <f ca="1"/>
        <v>Medidor de Material Particulado Fixo</v>
      </c>
      <c r="VA39" t="str">
        <f ca="1"/>
        <v>Medidor de Material Particulado Portátil</v>
      </c>
      <c r="VB39" t="str">
        <f ca="1"/>
        <v>Medidor de Nível de Pressão Sonora</v>
      </c>
      <c r="VC39" t="str">
        <f ca="1"/>
        <v>Medidor de Nivel Diversos</v>
      </c>
      <c r="VD39" t="str">
        <f ca="1"/>
        <v>Medidor de Nivel Fixo</v>
      </c>
      <c r="VE39" t="str">
        <f ca="1"/>
        <v>Medidor de Nivel Portátil</v>
      </c>
      <c r="VF39" t="str">
        <f ca="1"/>
        <v>Medidor de Vazão Argonaut SL</v>
      </c>
      <c r="VG39" t="str">
        <f ca="1"/>
        <v>Medidor de Vazão Fixo</v>
      </c>
      <c r="VH39" t="str">
        <f ca="1"/>
        <v>Medidor de Vazão FlowTracker</v>
      </c>
      <c r="VI39" t="str">
        <f ca="1"/>
        <v>Medidor de Vazão Portátil</v>
      </c>
      <c r="VJ39" t="str">
        <f ca="1"/>
        <v>Medidor de Vazão RS5</v>
      </c>
      <c r="VK39" t="str">
        <f ca="1"/>
        <v>Medidor de Vazão RS6</v>
      </c>
      <c r="VL39" t="str">
        <f ca="1"/>
        <v>Medidor de Vazão RS7</v>
      </c>
      <c r="VM39" t="str">
        <f ca="1"/>
        <v>Medidor de Vazão RS-M10</v>
      </c>
      <c r="VN39" t="str">
        <f ca="1"/>
        <v>Medidor de Vazão RS-M11</v>
      </c>
      <c r="VO39" t="str">
        <f ca="1"/>
        <v>Medidor de Vazão RS-M9</v>
      </c>
      <c r="VP39" t="str">
        <f ca="1"/>
        <v>Medidor de Vazão RS-S5</v>
      </c>
      <c r="VQ39" t="str">
        <f ca="1"/>
        <v>Medidor de Vibração Portátil</v>
      </c>
      <c r="VR39" t="str">
        <f ca="1"/>
        <v>Meteorologia Fixo</v>
      </c>
      <c r="VS39" t="str">
        <f ca="1"/>
        <v>MODFLOW Diversos</v>
      </c>
      <c r="VT39" t="str">
        <f ca="1"/>
        <v>Monitor de Material Particulado</v>
      </c>
      <c r="VU39" t="str">
        <f ca="1"/>
        <v>Monitor de Material Particulado Portátil</v>
      </c>
      <c r="VV39" t="str">
        <f ca="1"/>
        <v>Monitoramento Fixo</v>
      </c>
      <c r="VW39" t="str">
        <f ca="1"/>
        <v>Mosquetão</v>
      </c>
      <c r="VX39" t="str">
        <f ca="1"/>
        <v>Óculos de Proteção</v>
      </c>
      <c r="VY39" t="str">
        <f ca="1"/>
        <v>Outros Diversos</v>
      </c>
      <c r="VZ39" t="str">
        <f ca="1"/>
        <v>Painel controlador Diversos</v>
      </c>
      <c r="WA39" t="str">
        <f ca="1"/>
        <v>Painel controlador Fixo</v>
      </c>
      <c r="WB39" t="str">
        <f ca="1"/>
        <v>Painel controlador Portátil</v>
      </c>
      <c r="WC39" t="str">
        <f ca="1"/>
        <v>Respirador Facial</v>
      </c>
      <c r="WD39" t="str">
        <f ca="1"/>
        <v>Separador de Agua/ Oleo Fixo</v>
      </c>
      <c r="WE39" t="str">
        <f ca="1"/>
        <v>Sistema de Monitoramento de Material Particulado</v>
      </c>
      <c r="WF39" t="str">
        <f ca="1"/>
        <v>Sonda Portátil</v>
      </c>
      <c r="WG39" t="str">
        <f ca="1"/>
        <v xml:space="preserve">Sonda Portátil </v>
      </c>
      <c r="WH39" t="str">
        <f ca="1"/>
        <v>Sonda Serie 6</v>
      </c>
      <c r="WI39" t="str">
        <f ca="1"/>
        <v>Sonda Serie EcoSense</v>
      </c>
      <c r="WJ39" t="str">
        <f ca="1"/>
        <v>Sonda Serie EXO</v>
      </c>
      <c r="WK39" t="str">
        <f ca="1"/>
        <v>Sonda Serie IQ SensorNet</v>
      </c>
      <c r="WL39" t="str">
        <f ca="1"/>
        <v>Sonda Serie Lab &amp; Field</v>
      </c>
      <c r="WM39" t="str">
        <f ca="1"/>
        <v>Sonda Serie MultiLab</v>
      </c>
      <c r="WN39" t="str">
        <f ca="1"/>
        <v>Sonda Serie ODO-RTU</v>
      </c>
      <c r="WO39" t="str">
        <f ca="1"/>
        <v>Sonda Serie Pro</v>
      </c>
      <c r="WP39" t="str">
        <f ca="1"/>
        <v>Sonda Serie ProDigital</v>
      </c>
      <c r="WQ39" t="str">
        <f ca="1"/>
        <v>Sonda Serie TruLab</v>
      </c>
      <c r="WR39" t="str">
        <f ca="1"/>
        <v>Talabarte</v>
      </c>
      <c r="WS39" t="str">
        <f ca="1"/>
        <v>Telemetria Fixo</v>
      </c>
      <c r="WT39" t="str">
        <f ca="1"/>
        <v>TERMAL Fixo</v>
      </c>
      <c r="WU39" t="str">
        <f ca="1"/>
        <v>Transmissão Fixo</v>
      </c>
      <c r="WV39" t="str">
        <f ca="1"/>
        <v>Tratamento Diversos</v>
      </c>
      <c r="WW39" t="str">
        <f ca="1"/>
        <v>Tratamento Fixo</v>
      </c>
      <c r="WX39" t="str">
        <f ca="1"/>
        <v>Travaqueda</v>
      </c>
      <c r="WY39" t="str">
        <f ca="1"/>
        <v>Tripe</v>
      </c>
      <c r="WZ39" t="str">
        <f ca="1"/>
        <v>UMR Fixo</v>
      </c>
      <c r="AMP39" cm="1">
        <f t="array" aca="1" ref="AMP39:AXU39" ca="1">IFERROR(TRANSPOSE(_xlfn._xlws.SORT(_xlfn.UNIQUE(_xlfn._xlws.FILTER(cp_subgrupo,(($A39="")+(cp_linha=$A39))*(($B39="")+(cp_grupo=$B39))*(($D39="")+(cp_tipo_mercadoria=$D39))*(($E39="")+(cp_fabricante=$E39)))))),"")</f>
        <v>550</v>
      </c>
      <c r="AMQ39">
        <f ca="1"/>
        <v>556</v>
      </c>
      <c r="AMR39">
        <f ca="1"/>
        <v>6600</v>
      </c>
      <c r="AMS39">
        <f ca="1"/>
        <v>9500</v>
      </c>
      <c r="AMT39">
        <f ca="1"/>
        <v>9800</v>
      </c>
      <c r="AMU39" t="str">
        <f ca="1"/>
        <v>3017M</v>
      </c>
      <c r="AMV39" t="str">
        <f ca="1"/>
        <v>301-ADI</v>
      </c>
      <c r="AMW39" t="str">
        <f ca="1"/>
        <v>301C</v>
      </c>
      <c r="AMX39" t="str">
        <f ca="1"/>
        <v>301-R8</v>
      </c>
      <c r="AMY39" t="str">
        <f ca="1"/>
        <v>4000 series Isco</v>
      </c>
      <c r="AMZ39" t="str">
        <f ca="1"/>
        <v xml:space="preserve">Absorvedores </v>
      </c>
      <c r="ANA39" t="str">
        <f ca="1"/>
        <v>Acessório</v>
      </c>
      <c r="ANB39" t="str">
        <f ca="1"/>
        <v>ADCP</v>
      </c>
      <c r="ANC39" t="str">
        <f ca="1"/>
        <v>ADP</v>
      </c>
      <c r="AND39" t="str">
        <f ca="1"/>
        <v>ADR 1500</v>
      </c>
      <c r="ANE39" t="str">
        <f ca="1"/>
        <v>AIR AWARE</v>
      </c>
      <c r="ANF39" t="str">
        <f ca="1"/>
        <v>Air Striper</v>
      </c>
      <c r="ANG39" t="str">
        <f ca="1"/>
        <v>AIRSCAN</v>
      </c>
      <c r="ANH39" t="str">
        <f ca="1"/>
        <v>Amostrador</v>
      </c>
      <c r="ANI39" t="str">
        <f ca="1"/>
        <v>Anel</v>
      </c>
      <c r="ANJ39" t="str">
        <f ca="1"/>
        <v>APEX 2</v>
      </c>
      <c r="ANK39" t="str">
        <f ca="1"/>
        <v>Argonaut</v>
      </c>
      <c r="ANL39" t="str">
        <f ca="1"/>
        <v>Auto Pump</v>
      </c>
      <c r="ANM39" t="str">
        <f ca="1"/>
        <v>BADGE PLUS</v>
      </c>
      <c r="ANN39" t="str">
        <f ca="1"/>
        <v>Biogas</v>
      </c>
      <c r="ANO39" t="str">
        <f ca="1"/>
        <v>BIOGAS 300</v>
      </c>
      <c r="ANP39" t="str">
        <f ca="1"/>
        <v>BIOGAS 3000</v>
      </c>
      <c r="ANQ39" t="str">
        <f ca="1"/>
        <v>BIOGAS 5000</v>
      </c>
      <c r="ANR39" t="str">
        <f ca="1"/>
        <v>BM25</v>
      </c>
      <c r="ANS39" t="str">
        <f ca="1"/>
        <v>Bomba</v>
      </c>
      <c r="ANT39" t="str">
        <f ca="1"/>
        <v>BW</v>
      </c>
      <c r="ANU39" t="str">
        <f ca="1"/>
        <v xml:space="preserve">BW </v>
      </c>
      <c r="ANV39" t="str">
        <f ca="1"/>
        <v>BW CLIP</v>
      </c>
      <c r="ANW39" t="str">
        <f ca="1"/>
        <v>BW FLEX</v>
      </c>
      <c r="ANX39" t="str">
        <f ca="1"/>
        <v>BW ICON</v>
      </c>
      <c r="ANY39" t="str">
        <f ca="1"/>
        <v>BW SOLO</v>
      </c>
      <c r="ANZ39" t="str">
        <f ca="1"/>
        <v>BW ULTRA</v>
      </c>
      <c r="AOA39" t="str">
        <f ca="1"/>
        <v>C100</v>
      </c>
      <c r="AOB39" t="str">
        <f ca="1"/>
        <v>Cabo</v>
      </c>
      <c r="AOC39" t="str">
        <f ca="1"/>
        <v>Calibração</v>
      </c>
      <c r="AOD39" t="str">
        <f ca="1"/>
        <v>Castaway</v>
      </c>
      <c r="AOE39" t="str">
        <f ca="1"/>
        <v>CEL-24X</v>
      </c>
      <c r="AOF39" t="str">
        <f ca="1"/>
        <v>CEL-35X</v>
      </c>
      <c r="AOG39" t="str">
        <f ca="1"/>
        <v>CEL-62X</v>
      </c>
      <c r="AOH39" t="str">
        <f ca="1"/>
        <v>CEL-63X</v>
      </c>
      <c r="AOI39" t="str">
        <f ca="1"/>
        <v>Certificado</v>
      </c>
      <c r="AOJ39" t="str">
        <f ca="1"/>
        <v>CEX300</v>
      </c>
      <c r="AOK39" t="str">
        <f ca="1"/>
        <v>Chempro</v>
      </c>
      <c r="AOL39" t="str">
        <f ca="1"/>
        <v>Cilindro</v>
      </c>
      <c r="AOM39" t="str">
        <f ca="1"/>
        <v xml:space="preserve">Cinto de Segurança </v>
      </c>
      <c r="AON39" t="str">
        <f ca="1"/>
        <v>Clean Cell Pro</v>
      </c>
      <c r="AOO39" t="str">
        <f ca="1"/>
        <v>CLEANVIEWERGAS</v>
      </c>
      <c r="AOP39" t="str">
        <f ca="1"/>
        <v>CM4</v>
      </c>
      <c r="AOQ39" t="str">
        <f ca="1"/>
        <v>CONDUCTIVITY PLUS</v>
      </c>
      <c r="AOR39" t="str">
        <f ca="1"/>
        <v>CONTADOR DE CICLOS</v>
      </c>
      <c r="AOS39" t="str">
        <f ca="1"/>
        <v>Controlador</v>
      </c>
      <c r="AOT39" t="str">
        <f ca="1"/>
        <v>CTX 300</v>
      </c>
      <c r="AOU39" t="str">
        <f ca="1"/>
        <v>CUB</v>
      </c>
      <c r="AOV39" t="str">
        <f ca="1"/>
        <v>DataLogger</v>
      </c>
      <c r="AOW39" t="str">
        <f ca="1"/>
        <v>DATARAM 4</v>
      </c>
      <c r="AOX39" t="str">
        <f ca="1"/>
        <v>DBADGE 2</v>
      </c>
      <c r="AOY39" t="str">
        <f ca="1"/>
        <v>DBO</v>
      </c>
      <c r="AOZ39" t="str">
        <f ca="1"/>
        <v>DIPPER TOUGH</v>
      </c>
      <c r="APA39" t="str">
        <f ca="1"/>
        <v>DIPPERLOG</v>
      </c>
      <c r="APB39" t="str">
        <f ca="1"/>
        <v>DIPPER-T</v>
      </c>
      <c r="APC39" t="str">
        <f ca="1"/>
        <v>Display</v>
      </c>
      <c r="APD39" t="str">
        <f ca="1"/>
        <v>Diversos</v>
      </c>
      <c r="APE39" t="str">
        <f ca="1"/>
        <v>DO200</v>
      </c>
      <c r="APF39" t="str">
        <f ca="1"/>
        <v>DURATRACKER</v>
      </c>
      <c r="APG39" t="str">
        <f ca="1"/>
        <v>E3 POINT</v>
      </c>
      <c r="APH39" t="str">
        <f ca="1"/>
        <v>EAGLE</v>
      </c>
      <c r="API39" t="str">
        <f ca="1"/>
        <v>EC300</v>
      </c>
      <c r="APJ39" t="str">
        <f ca="1"/>
        <v>EC30A</v>
      </c>
      <c r="APK39" t="str">
        <f ca="1"/>
        <v>Embarcação</v>
      </c>
      <c r="APL39" t="str">
        <f ca="1"/>
        <v>EmeClean</v>
      </c>
      <c r="APM39" t="str">
        <f ca="1"/>
        <v>Estação</v>
      </c>
      <c r="APN39" t="str">
        <f ca="1"/>
        <v>Estrutura</v>
      </c>
      <c r="APO39" t="str">
        <f ca="1"/>
        <v>EXO</v>
      </c>
      <c r="APP39" t="str">
        <f ca="1"/>
        <v>EXO (Completa)</v>
      </c>
      <c r="APQ39" t="str">
        <f ca="1"/>
        <v>EXTREME</v>
      </c>
      <c r="APR39" t="str">
        <f ca="1"/>
        <v>FALCO</v>
      </c>
      <c r="APS39" t="str">
        <f ca="1"/>
        <v>FAU</v>
      </c>
      <c r="APT39" t="str">
        <f ca="1"/>
        <v>Ferramental</v>
      </c>
      <c r="APU39" t="str">
        <f ca="1"/>
        <v>Filtro</v>
      </c>
      <c r="APV39" t="str">
        <f ca="1"/>
        <v>FIREPRO</v>
      </c>
      <c r="APW39" t="str">
        <f ca="1"/>
        <v>FlowTracker</v>
      </c>
      <c r="APX39" t="str">
        <f ca="1"/>
        <v>FROG</v>
      </c>
      <c r="APY39" t="str">
        <f ca="1"/>
        <v>FS20X</v>
      </c>
      <c r="APZ39" t="str">
        <f ca="1"/>
        <v>FS-20X</v>
      </c>
      <c r="AQA39" t="str">
        <f ca="1"/>
        <v>FS24X</v>
      </c>
      <c r="AQB39" t="str">
        <f ca="1"/>
        <v>FSL100</v>
      </c>
      <c r="AQC39" t="str">
        <f ca="1"/>
        <v>FSX</v>
      </c>
      <c r="AQD39" t="str">
        <f ca="1"/>
        <v>G100</v>
      </c>
      <c r="AQE39" t="str">
        <f ca="1"/>
        <v>G110</v>
      </c>
      <c r="AQF39" t="str">
        <f ca="1"/>
        <v>G200</v>
      </c>
      <c r="AQG39" t="str">
        <f ca="1"/>
        <v>GA 3000</v>
      </c>
      <c r="AQH39" t="str">
        <f ca="1"/>
        <v>GA 5000</v>
      </c>
      <c r="AQI39" t="str">
        <f ca="1"/>
        <v>GASCARD</v>
      </c>
      <c r="AQJ39" t="str">
        <f ca="1"/>
        <v>GASCEHCK G</v>
      </c>
      <c r="AQK39" t="str">
        <f ca="1"/>
        <v>Gascheck</v>
      </c>
      <c r="AQL39" t="str">
        <f ca="1"/>
        <v>GASCHECK 3000</v>
      </c>
      <c r="AQM39" t="str">
        <f ca="1"/>
        <v>GASCHECK 5000</v>
      </c>
      <c r="AQN39" t="str">
        <f ca="1"/>
        <v>GASCHECK 6000</v>
      </c>
      <c r="AQO39" t="str">
        <f ca="1"/>
        <v>GASCHECK G</v>
      </c>
      <c r="AQP39" t="str">
        <f ca="1"/>
        <v>GASCHECK P1</v>
      </c>
      <c r="AQQ39" t="str">
        <f ca="1"/>
        <v>GASPOINT</v>
      </c>
      <c r="AQR39" t="str">
        <f ca="1"/>
        <v>GATEWAY</v>
      </c>
      <c r="AQS39" t="str">
        <f ca="1"/>
        <v>GEM</v>
      </c>
      <c r="AQT39" t="str">
        <f ca="1"/>
        <v>GEM 2000</v>
      </c>
      <c r="AQU39" t="str">
        <f ca="1"/>
        <v>GEM 5000</v>
      </c>
      <c r="AQV39" t="str">
        <f ca="1"/>
        <v>GEM/GA/BIOGAS 5000</v>
      </c>
      <c r="AQW39" t="str">
        <f ca="1"/>
        <v>GeneCount</v>
      </c>
      <c r="AQX39" t="str">
        <f ca="1"/>
        <v>GENIE</v>
      </c>
      <c r="AQY39" t="str">
        <f ca="1"/>
        <v>Guardian</v>
      </c>
      <c r="AQZ39" t="str">
        <f ca="1"/>
        <v>GUARDIAN 2</v>
      </c>
      <c r="ARA39" t="str">
        <f ca="1"/>
        <v>H.OIL</v>
      </c>
      <c r="ARB39" t="str">
        <f ca="1"/>
        <v>HA20</v>
      </c>
      <c r="ARC39" t="str">
        <f ca="1"/>
        <v>HA40</v>
      </c>
      <c r="ARD39" t="str">
        <f ca="1"/>
        <v>HA-71</v>
      </c>
      <c r="ARE39" t="str">
        <f ca="1"/>
        <v>HA-72</v>
      </c>
      <c r="ARF39" t="str">
        <f ca="1"/>
        <v>HAVEX</v>
      </c>
      <c r="ARG39" t="str">
        <f ca="1"/>
        <v>HON</v>
      </c>
      <c r="ARH39" t="str">
        <f ca="1"/>
        <v>HON TITAN</v>
      </c>
      <c r="ARI39" t="str">
        <f ca="1"/>
        <v>Hora Técnica</v>
      </c>
      <c r="ARJ39" t="str">
        <f ca="1"/>
        <v>IAQ POINT 2</v>
      </c>
      <c r="ARK39" t="str">
        <f ca="1"/>
        <v>IMPACT PRO</v>
      </c>
      <c r="ARL39" t="str">
        <f ca="1"/>
        <v>Inativo</v>
      </c>
      <c r="ARM39" t="str">
        <f ca="1"/>
        <v>INNOVA</v>
      </c>
      <c r="ARN39" t="str">
        <f ca="1"/>
        <v>Instalação</v>
      </c>
      <c r="ARO39" t="str">
        <f ca="1"/>
        <v>INTELLIDOX</v>
      </c>
      <c r="ARP39" t="str">
        <f ca="1"/>
        <v>IQ PIPE</v>
      </c>
      <c r="ARQ39" t="str">
        <f ca="1"/>
        <v>IQ PLUS</v>
      </c>
      <c r="ARR39" t="str">
        <f ca="1"/>
        <v>IQ Standard</v>
      </c>
      <c r="ARS39" t="str">
        <f ca="1"/>
        <v>ITRANS</v>
      </c>
      <c r="ART39" t="str">
        <f ca="1"/>
        <v>JES-301</v>
      </c>
      <c r="ARU39" t="str">
        <f ca="1"/>
        <v>JFID</v>
      </c>
      <c r="ARV39" t="str">
        <f ca="1"/>
        <v>JH3E</v>
      </c>
      <c r="ARW39" t="str">
        <f ca="1"/>
        <v>JSP-87</v>
      </c>
      <c r="ARX39" t="str">
        <f ca="1"/>
        <v>JSP-89</v>
      </c>
      <c r="ARY39" t="str">
        <f ca="1"/>
        <v>L360</v>
      </c>
      <c r="ARZ39" t="str">
        <f ca="1"/>
        <v>LEAKCHECK P1</v>
      </c>
      <c r="ASA39" t="str">
        <f ca="1"/>
        <v>LEAKMATE</v>
      </c>
      <c r="ASB39" t="str">
        <f ca="1"/>
        <v>Locação</v>
      </c>
      <c r="ASC39" t="str">
        <f ca="1"/>
        <v>Luminometro</v>
      </c>
      <c r="ASD39" t="str">
        <f ca="1"/>
        <v>M10</v>
      </c>
      <c r="ASE39" t="str">
        <f ca="1"/>
        <v>M11</v>
      </c>
      <c r="ASF39" t="str">
        <f ca="1"/>
        <v>M9</v>
      </c>
      <c r="ASG39" t="str">
        <f ca="1"/>
        <v>MAGFLUX</v>
      </c>
      <c r="ASH39" t="str">
        <f ca="1"/>
        <v>Maleta</v>
      </c>
      <c r="ASI39" t="str">
        <f ca="1"/>
        <v>MANHANDLER</v>
      </c>
      <c r="ASJ39" t="str">
        <f ca="1"/>
        <v>MANNING</v>
      </c>
      <c r="ASK39" t="str">
        <f ca="1"/>
        <v>Manta</v>
      </c>
      <c r="ASL39" t="str">
        <f ca="1"/>
        <v>Manta OWS</v>
      </c>
      <c r="ASM39" t="str">
        <f ca="1"/>
        <v>MARPLE</v>
      </c>
      <c r="ASN39" t="str">
        <f ca="1"/>
        <v>MAX XT</v>
      </c>
      <c r="ASO39" t="str">
        <f ca="1"/>
        <v>Metalyser</v>
      </c>
      <c r="ASP39" t="str">
        <f ca="1"/>
        <v>METREX</v>
      </c>
      <c r="ASQ39" t="str">
        <f ca="1"/>
        <v>MGD</v>
      </c>
      <c r="ASR39" t="str">
        <f ca="1"/>
        <v>MICRO 5</v>
      </c>
      <c r="ASS39" t="str">
        <f ca="1"/>
        <v>MicroADV</v>
      </c>
      <c r="AST39" t="str">
        <f ca="1"/>
        <v>MICROCLIP</v>
      </c>
      <c r="ASU39" t="str">
        <f ca="1"/>
        <v>MICRODOCK</v>
      </c>
      <c r="ASV39" t="str">
        <f ca="1"/>
        <v>MICRODUST</v>
      </c>
      <c r="ASW39" t="str">
        <f ca="1"/>
        <v>MIDAS</v>
      </c>
      <c r="ASX39" t="str">
        <f ca="1"/>
        <v>MILLER</v>
      </c>
      <c r="ASY39" t="str">
        <f ca="1"/>
        <v>MIRAN</v>
      </c>
      <c r="ASZ39" t="str">
        <f ca="1"/>
        <v>MKII</v>
      </c>
      <c r="ATA39" t="str">
        <f ca="1"/>
        <v>Moden</v>
      </c>
      <c r="ATB39" t="str">
        <f ca="1"/>
        <v>Mosquetão</v>
      </c>
      <c r="ATC39" t="str">
        <f ca="1"/>
        <v>MP10</v>
      </c>
      <c r="ATD39" t="str">
        <f ca="1"/>
        <v>MP15</v>
      </c>
      <c r="ATE39" t="str">
        <f ca="1"/>
        <v>MP20</v>
      </c>
      <c r="ATF39" t="str">
        <f ca="1"/>
        <v>MP30</v>
      </c>
      <c r="ATG39" t="str">
        <f ca="1"/>
        <v>MP50</v>
      </c>
      <c r="ATH39" t="str">
        <f ca="1"/>
        <v>MPD</v>
      </c>
      <c r="ATI39" t="str">
        <f ca="1"/>
        <v>MULTILAB</v>
      </c>
      <c r="ATJ39" t="str">
        <f ca="1"/>
        <v>MV02</v>
      </c>
      <c r="ATK39" t="str">
        <f ca="1"/>
        <v>MV03</v>
      </c>
      <c r="ATL39" t="str">
        <f ca="1"/>
        <v>MVI</v>
      </c>
      <c r="ATM39" t="str">
        <f ca="1"/>
        <v>MX4</v>
      </c>
      <c r="ATN39" t="str">
        <f ca="1"/>
        <v>MX6</v>
      </c>
      <c r="ATO39" t="str">
        <f ca="1"/>
        <v>NDP - 25 BAN</v>
      </c>
      <c r="ATP39" t="str">
        <f ca="1"/>
        <v>Numatic</v>
      </c>
      <c r="ATQ39" t="str">
        <f ca="1"/>
        <v>ODO200</v>
      </c>
      <c r="ATR39" t="str">
        <f ca="1"/>
        <v>OELD</v>
      </c>
      <c r="ATS39" t="str">
        <f ca="1"/>
        <v>OLCT</v>
      </c>
      <c r="ATT39" t="str">
        <f ca="1"/>
        <v>OPTI-FIT</v>
      </c>
      <c r="ATU39" t="str">
        <f ca="1"/>
        <v>OPTIMA PLUS</v>
      </c>
      <c r="ATV39" t="str">
        <f ca="1"/>
        <v>Outros</v>
      </c>
      <c r="ATW39" t="str">
        <f ca="1"/>
        <v>OWS</v>
      </c>
      <c r="ATX39" t="str">
        <f ca="1"/>
        <v>Painel</v>
      </c>
      <c r="ATY39" t="str">
        <f ca="1"/>
        <v>Painel de Controle</v>
      </c>
      <c r="ATZ39" t="str">
        <f ca="1"/>
        <v>Painel Solar</v>
      </c>
      <c r="AUA39" t="str">
        <f ca="1"/>
        <v>PANTHER</v>
      </c>
      <c r="AUB39" t="str">
        <f ca="1"/>
        <v>PCM</v>
      </c>
      <c r="AUC39" t="str">
        <f ca="1"/>
        <v>PDR1500</v>
      </c>
      <c r="AUD39" t="str">
        <f ca="1"/>
        <v>PH100</v>
      </c>
      <c r="AUE39" t="str">
        <f ca="1"/>
        <v>PHD6</v>
      </c>
      <c r="AUF39" t="str">
        <f ca="1"/>
        <v>PHOCHECK 1000</v>
      </c>
      <c r="AUG39" t="str">
        <f ca="1"/>
        <v>PHOCHECK 3000</v>
      </c>
      <c r="AUH39" t="str">
        <f ca="1"/>
        <v>Pro Plus</v>
      </c>
      <c r="AUI39" t="str">
        <f ca="1"/>
        <v>Pro Quattro</v>
      </c>
      <c r="AUJ39" t="str">
        <f ca="1"/>
        <v>PRO10</v>
      </c>
      <c r="AUK39" t="str">
        <f ca="1"/>
        <v>PRO1020</v>
      </c>
      <c r="AUL39" t="str">
        <f ca="1"/>
        <v>PRO1030</v>
      </c>
      <c r="AUM39" t="str">
        <f ca="1"/>
        <v>PRO20</v>
      </c>
      <c r="AUN39" t="str">
        <f ca="1"/>
        <v>PRO2030</v>
      </c>
      <c r="AUO39" t="str">
        <f ca="1"/>
        <v>PRO30</v>
      </c>
      <c r="AUP39" t="str">
        <f ca="1"/>
        <v>PRODO</v>
      </c>
      <c r="AUQ39" t="str">
        <f ca="1"/>
        <v>ProDss</v>
      </c>
      <c r="AUR39" t="str">
        <f ca="1"/>
        <v>PROSOLO</v>
      </c>
      <c r="AUS39" t="str">
        <f ca="1"/>
        <v>PROSWAP</v>
      </c>
      <c r="AUT39" t="str">
        <f ca="1"/>
        <v>PT100</v>
      </c>
      <c r="AUU39" t="str">
        <f ca="1"/>
        <v>QRAE 3</v>
      </c>
      <c r="AUV39" t="str">
        <f ca="1"/>
        <v>QRAE3</v>
      </c>
      <c r="AUW39" t="str">
        <f ca="1"/>
        <v>QUATTRO</v>
      </c>
      <c r="AUX39" t="str">
        <f ca="1"/>
        <v>Quimico</v>
      </c>
      <c r="AUY39" t="str">
        <f ca="1"/>
        <v>RAEGUARD</v>
      </c>
      <c r="AUZ39" t="str">
        <f ca="1"/>
        <v>Reagente</v>
      </c>
      <c r="AVA39" t="str">
        <f ca="1"/>
        <v>Reforma</v>
      </c>
      <c r="AVB39" t="str">
        <f ca="1"/>
        <v>REMOX</v>
      </c>
      <c r="AVC39" t="str">
        <f ca="1"/>
        <v>RIG RAT</v>
      </c>
      <c r="AVD39" t="str">
        <f ca="1"/>
        <v>RIKEN KEIKE</v>
      </c>
      <c r="AVE39" t="str">
        <f ca="1"/>
        <v>RS5</v>
      </c>
      <c r="AVF39" t="str">
        <f ca="1"/>
        <v>RS6</v>
      </c>
      <c r="AVG39" t="str">
        <f ca="1"/>
        <v>RS7</v>
      </c>
      <c r="AVH39" t="str">
        <f ca="1"/>
        <v>SAGE RIO</v>
      </c>
      <c r="AVI39" t="str">
        <f ca="1"/>
        <v>Sample Pro</v>
      </c>
      <c r="AVJ39" t="str">
        <f ca="1"/>
        <v>SAMPLEASE</v>
      </c>
      <c r="AVK39" t="str">
        <f ca="1"/>
        <v>SC</v>
      </c>
      <c r="AVL39" t="str">
        <f ca="1"/>
        <v>SCORPION</v>
      </c>
      <c r="AVM39" t="str">
        <f ca="1"/>
        <v>SEARCHLINE</v>
      </c>
      <c r="AVN39" t="str">
        <f ca="1"/>
        <v>SENSEPOINT</v>
      </c>
      <c r="AVO39" t="str">
        <f ca="1"/>
        <v>Sensor</v>
      </c>
      <c r="AVP39" t="str">
        <f ca="1"/>
        <v>SERIE BW</v>
      </c>
      <c r="AVQ39" t="str">
        <f ca="1"/>
        <v>SERIE6</v>
      </c>
      <c r="AVR39" t="str">
        <f ca="1"/>
        <v>SHAKETEST</v>
      </c>
      <c r="AVS39" t="str">
        <f ca="1"/>
        <v>SHARPEYE</v>
      </c>
      <c r="AVT39" t="str">
        <f ca="1"/>
        <v>Signature</v>
      </c>
      <c r="AVU39" t="str">
        <f ca="1"/>
        <v>Sistema</v>
      </c>
      <c r="AVV39" t="str">
        <f ca="1"/>
        <v>Skimmer</v>
      </c>
      <c r="AVW39" t="str">
        <f ca="1"/>
        <v>SKINNY DIPPER</v>
      </c>
      <c r="AVX39" t="str">
        <f ca="1"/>
        <v>SM.OIL</v>
      </c>
      <c r="AVY39" t="str">
        <f ca="1"/>
        <v>Software</v>
      </c>
      <c r="AVZ39" t="str">
        <f ca="1"/>
        <v>Solução</v>
      </c>
      <c r="AWA39" t="str">
        <f ca="1"/>
        <v>Sonda RTU</v>
      </c>
      <c r="AWB39" t="str">
        <f ca="1"/>
        <v>SOS-4-003</v>
      </c>
      <c r="AWC39" t="str">
        <f ca="1"/>
        <v>SPERIAN</v>
      </c>
      <c r="AWD39" t="str">
        <f ca="1"/>
        <v>SPM FLEX</v>
      </c>
      <c r="AWE39" t="str">
        <f ca="1"/>
        <v>T8000</v>
      </c>
      <c r="AWF39" t="str">
        <f ca="1"/>
        <v>TadLar Bag</v>
      </c>
      <c r="AWG39" t="str">
        <f ca="1"/>
        <v>TERMAL</v>
      </c>
      <c r="AWH39" t="str">
        <f ca="1"/>
        <v>Termovelocimétrico</v>
      </c>
      <c r="AWI39" t="str">
        <f ca="1"/>
        <v>TIGER</v>
      </c>
      <c r="AWJ39" t="str">
        <f ca="1"/>
        <v>TITAN</v>
      </c>
      <c r="AWK39" t="str">
        <f ca="1"/>
        <v>TITAN 2</v>
      </c>
      <c r="AWL39" t="str">
        <f ca="1"/>
        <v>TOP TRACK</v>
      </c>
      <c r="AWM39" t="str">
        <f ca="1"/>
        <v>TOUCHPOINT</v>
      </c>
      <c r="AWN39" t="str">
        <f ca="1"/>
        <v>Transdutor</v>
      </c>
      <c r="AWO39" t="str">
        <f ca="1"/>
        <v>Transmissor</v>
      </c>
      <c r="AWP39" t="str">
        <f ca="1"/>
        <v>Treinamento</v>
      </c>
      <c r="AWQ39" t="str">
        <f ca="1"/>
        <v>TruLab</v>
      </c>
      <c r="AWR39" t="str">
        <f ca="1"/>
        <v>TVA</v>
      </c>
      <c r="AWS39" t="str">
        <f ca="1"/>
        <v xml:space="preserve">TVA </v>
      </c>
      <c r="AWT39" t="str">
        <f ca="1"/>
        <v>TVA 1000B</v>
      </c>
      <c r="AWU39" t="str">
        <f ca="1"/>
        <v>TVA 2020</v>
      </c>
      <c r="AWV39" t="str">
        <f ca="1"/>
        <v>TVOC</v>
      </c>
      <c r="AWW39" t="str">
        <f ca="1"/>
        <v>TX1</v>
      </c>
      <c r="AWX39" t="str">
        <f ca="1"/>
        <v>UMR</v>
      </c>
      <c r="AWY39" t="str">
        <f ca="1"/>
        <v>UVEX</v>
      </c>
      <c r="AWZ39" t="str">
        <f ca="1"/>
        <v>Vapor pin/ Clean</v>
      </c>
      <c r="AXA39" t="str">
        <f ca="1"/>
        <v>WATER TAPE</v>
      </c>
      <c r="AXB39" t="str">
        <f ca="1"/>
        <v>WELLHEAD</v>
      </c>
      <c r="AXC39" t="str">
        <f ca="1"/>
        <v>WellTape</v>
      </c>
      <c r="AXD39" t="str">
        <f ca="1"/>
        <v>WX16</v>
      </c>
      <c r="AXE39" t="str">
        <f ca="1"/>
        <v>WX4</v>
      </c>
      <c r="AXF39" t="str">
        <f ca="1"/>
        <v>WX64</v>
      </c>
      <c r="AXG39" t="str">
        <f ca="1"/>
        <v>XCD</v>
      </c>
      <c r="AXH39" t="str">
        <f ca="1"/>
        <v>XCL</v>
      </c>
      <c r="AXI39" t="str">
        <f ca="1"/>
        <v>XNX</v>
      </c>
      <c r="AXJ39" t="str">
        <f ca="1"/>
        <v>XPIS</v>
      </c>
      <c r="AXK39" t="str">
        <f ca="1"/>
        <v>XPV</v>
      </c>
      <c r="AXL39" t="str">
        <f ca="1"/>
        <v>XRL</v>
      </c>
      <c r="AXM39" t="str">
        <f ca="1"/>
        <v>YSI30</v>
      </c>
      <c r="AXN39" t="str">
        <f ca="1"/>
        <v>YSI3100</v>
      </c>
      <c r="AXO39" t="str">
        <f ca="1"/>
        <v>YSI3200</v>
      </c>
      <c r="AXP39" t="str">
        <f ca="1"/>
        <v>YSI5000</v>
      </c>
      <c r="AXQ39" t="str">
        <f ca="1"/>
        <v>YSI5100</v>
      </c>
      <c r="AXR39" t="str">
        <f ca="1"/>
        <v>YSI55</v>
      </c>
      <c r="AXS39" t="str">
        <f ca="1"/>
        <v>YSI60</v>
      </c>
      <c r="AXT39" t="str">
        <f ca="1"/>
        <v>YSI85</v>
      </c>
      <c r="AXU39" t="str">
        <f ca="1"/>
        <v>ZAREBA</v>
      </c>
      <c r="BFV39" t="str" cm="1">
        <f t="array" aca="1" ref="BFV39:BGB39" ca="1">IFERROR(TRANSPOSE(_xlfn._xlws.SORT(_xlfn.UNIQUE(_xlfn._xlws.FILTER(cp_tipo_mercadoria,(($A39="")+(cp_linha=$A39))*(($B39="")+(cp_grupo=$B39))*(($C39="")+(cp_subgrupo=$C39))*(($E39="")+(cp_fabricante=$E39)))))),"")</f>
        <v>Acessório</v>
      </c>
      <c r="BFW39" t="str">
        <f ca="1"/>
        <v>Acessório/Reposição</v>
      </c>
      <c r="BFX39" t="str">
        <f ca="1"/>
        <v>Inativo</v>
      </c>
      <c r="BFY39" t="str">
        <f ca="1"/>
        <v>Insumo</v>
      </c>
      <c r="BFZ39" t="str">
        <f ca="1"/>
        <v>Produto</v>
      </c>
      <c r="BGA39" t="str">
        <f ca="1"/>
        <v>Reposição</v>
      </c>
      <c r="BGB39" t="str">
        <f ca="1"/>
        <v>Serviço</v>
      </c>
      <c r="BZB39" t="str" cm="1">
        <f t="array" aca="1" ref="BZB39:CBA39" ca="1">IFERROR(TRANSPOSE(_xlfn._xlws.SORT(_xlfn.UNIQUE(_xlfn._xlws.FILTER(cp_fabricante,(($A39="")+(cp_linha=$A39))*(($B39="")+(cp_grupo=$B39))*(($C39="")+(cp_subgrupo=$C39))*(($D39="")+(cp_tipo_mercadoria=$D39)))))),"")</f>
        <v>ABK</v>
      </c>
      <c r="BZC39" t="str">
        <f ca="1"/>
        <v>AGT</v>
      </c>
      <c r="BZD39" t="str">
        <f ca="1"/>
        <v>Air Liquide</v>
      </c>
      <c r="BZE39" t="str">
        <f ca="1"/>
        <v>AMBIENTAL</v>
      </c>
      <c r="BZF39" t="str">
        <f ca="1"/>
        <v>AMS</v>
      </c>
      <c r="BZG39" t="str">
        <f ca="1"/>
        <v>Campbell</v>
      </c>
      <c r="BZH39" t="str">
        <f ca="1"/>
        <v>CASELLA</v>
      </c>
      <c r="BZI39" t="str">
        <f ca="1"/>
        <v>CHP</v>
      </c>
      <c r="BZJ39" t="str">
        <f ca="1"/>
        <v>Clean</v>
      </c>
      <c r="BZK39" t="str">
        <f ca="1"/>
        <v>COPPI</v>
      </c>
      <c r="BZL39" t="str">
        <f ca="1"/>
        <v>Coregas</v>
      </c>
      <c r="BZM39" t="str">
        <f ca="1"/>
        <v>DFT</v>
      </c>
      <c r="BZN39" t="str">
        <f ca="1"/>
        <v>DPUNION</v>
      </c>
      <c r="BZO39" t="str">
        <f ca="1"/>
        <v>EDINBURG</v>
      </c>
      <c r="BZP39" t="str">
        <f ca="1"/>
        <v>EMEC</v>
      </c>
      <c r="BZQ39" t="str">
        <f ca="1"/>
        <v>EN NOVATIVE</v>
      </c>
      <c r="BZR39" t="str">
        <f ca="1"/>
        <v>environics</v>
      </c>
      <c r="BZS39" t="str">
        <f ca="1"/>
        <v>EON</v>
      </c>
      <c r="BZT39" t="str">
        <f ca="1"/>
        <v>ESS</v>
      </c>
      <c r="BZU39" t="str">
        <f ca="1"/>
        <v>Fabricante</v>
      </c>
      <c r="BZV39" t="str">
        <f ca="1"/>
        <v>Global Water</v>
      </c>
      <c r="BZW39" t="str">
        <f ca="1"/>
        <v>GRACO</v>
      </c>
      <c r="BZX39" t="str">
        <f ca="1"/>
        <v>HER</v>
      </c>
      <c r="BZY39" t="str">
        <f ca="1"/>
        <v>HISCO</v>
      </c>
      <c r="BZZ39" t="str">
        <f ca="1"/>
        <v>HON</v>
      </c>
      <c r="CAA39" t="str">
        <f ca="1"/>
        <v>Inativo</v>
      </c>
      <c r="CAB39" t="str">
        <f ca="1"/>
        <v>Industrial</v>
      </c>
      <c r="CAC39" t="str">
        <f ca="1"/>
        <v>ION</v>
      </c>
      <c r="CAD39" t="str">
        <f ca="1"/>
        <v>ISCO</v>
      </c>
      <c r="CAE39" t="str">
        <f ca="1"/>
        <v>JCT</v>
      </c>
      <c r="CAF39" t="str">
        <f ca="1"/>
        <v>LINDE</v>
      </c>
      <c r="CAG39" t="str">
        <f ca="1"/>
        <v>Luminutra</v>
      </c>
      <c r="CAH39" t="str">
        <f ca="1"/>
        <v>MJK</v>
      </c>
      <c r="CAI39" t="str">
        <f ca="1"/>
        <v>NIVELCO</v>
      </c>
      <c r="CAJ39" t="str">
        <f ca="1"/>
        <v>NOVALINX</v>
      </c>
      <c r="CAK39" t="str">
        <f ca="1"/>
        <v>Oceanalpha</v>
      </c>
      <c r="CAL39" t="str">
        <f ca="1"/>
        <v>QED</v>
      </c>
      <c r="CAM39" t="str">
        <f ca="1"/>
        <v>RADIONDETECTION</v>
      </c>
      <c r="CAN39" t="str">
        <f ca="1"/>
        <v>RDI</v>
      </c>
      <c r="CAO39" t="str">
        <f ca="1"/>
        <v>Regenesis</v>
      </c>
      <c r="CAP39" t="str">
        <f ca="1"/>
        <v>RIKA</v>
      </c>
      <c r="CAQ39" t="str">
        <f ca="1"/>
        <v>SF</v>
      </c>
      <c r="CAR39" t="str">
        <f ca="1"/>
        <v>SHANGHAI</v>
      </c>
      <c r="CAS39" t="str">
        <f ca="1"/>
        <v>SON</v>
      </c>
      <c r="CAT39" t="str">
        <f ca="1"/>
        <v>TDS</v>
      </c>
      <c r="CAU39" t="str">
        <f ca="1"/>
        <v>Thermo</v>
      </c>
      <c r="CAV39" t="str">
        <f ca="1"/>
        <v>Trace2o</v>
      </c>
      <c r="CAW39" t="str">
        <f ca="1"/>
        <v>VAPOR PIN</v>
      </c>
      <c r="CAX39" t="str">
        <f ca="1"/>
        <v>waterloo</v>
      </c>
      <c r="CAY39" t="str">
        <f ca="1"/>
        <v>White</v>
      </c>
      <c r="CAZ39" t="str">
        <f ca="1"/>
        <v>YSI</v>
      </c>
      <c r="CBA39">
        <f ca="1"/>
        <v>0</v>
      </c>
    </row>
    <row r="40" spans="30:624 1030:2081" x14ac:dyDescent="0.25">
      <c r="AD40" t="str" cm="1">
        <f t="array" aca="1" ref="AD40:AI40" ca="1">IFERROR(TRANSPOSE(_xlfn._xlws.SORT(_xlfn.UNIQUE(_xlfn._xlws.FILTER(cp_linha,(($B40="")+(cp_grupo=$B40))*(($C40="")+(cp_subgrupo=$C40))*(($D40="")+(cp_tipo_mercadoria=$D40))*(($E40="")+(cp_fabricante=$E40)))))),"")</f>
        <v>Detecção e Processos de Gases</v>
      </c>
      <c r="AE40" t="str">
        <f ca="1"/>
        <v>Diversos</v>
      </c>
      <c r="AF40" t="str">
        <f ca="1"/>
        <v>Inativo</v>
      </c>
      <c r="AG40" t="str">
        <f ca="1"/>
        <v>Locação</v>
      </c>
      <c r="AH40" t="str">
        <f ca="1"/>
        <v>Recursos Hídricos</v>
      </c>
      <c r="AI40" t="str">
        <f ca="1"/>
        <v>Remediação</v>
      </c>
      <c r="TJ40" t="str" cm="1">
        <f t="array" aca="1" ref="TJ40:WZ40" ca="1">IFERROR(TRANSPOSE(_xlfn._xlws.SORT(_xlfn.UNIQUE(_xlfn._xlws.FILTER(cp_grupo,(($A40="")+(cp_linha=$A40))*(($C40="")+(cp_subgrupo=$C40))*(($D40="")+(cp_tipo_mercadoria=$D40))*(($E40="")+(cp_fabricante=$E40)))))),"")</f>
        <v>Absorvedores</v>
      </c>
      <c r="TK40" t="str">
        <f ca="1"/>
        <v>Alimentação Eletrico</v>
      </c>
      <c r="TL40" t="str">
        <f ca="1"/>
        <v>Alimentação Solar</v>
      </c>
      <c r="TM40" t="str">
        <f ca="1"/>
        <v>Amostrador Diversos</v>
      </c>
      <c r="TN40" t="str">
        <f ca="1"/>
        <v>Amostrador Não Refrigerado Portátil</v>
      </c>
      <c r="TO40" t="str">
        <f ca="1"/>
        <v>Amostrador Refrigerado Fixo</v>
      </c>
      <c r="TP40" t="str">
        <f ca="1"/>
        <v>Amostrador Refrigerado Portátil</v>
      </c>
      <c r="TQ40" t="str">
        <f ca="1"/>
        <v>Amostragem Diversos</v>
      </c>
      <c r="TR40" t="str">
        <f ca="1"/>
        <v>Analisador Diversos</v>
      </c>
      <c r="TS40" t="str">
        <f ca="1"/>
        <v>Analisador Fixo</v>
      </c>
      <c r="TT40" t="str">
        <f ca="1"/>
        <v xml:space="preserve">Analisador Fixo </v>
      </c>
      <c r="TU40" t="str">
        <f ca="1"/>
        <v>Analisador Microbiologico</v>
      </c>
      <c r="TV40" t="str">
        <f ca="1"/>
        <v>Analisador Portátil</v>
      </c>
      <c r="TW40" t="str">
        <f ca="1"/>
        <v xml:space="preserve">Analisador Portátil </v>
      </c>
      <c r="TX40" t="str">
        <f ca="1"/>
        <v>Analisador Portátil Locação</v>
      </c>
      <c r="TY40" t="str">
        <f ca="1"/>
        <v>Aterramento Diversos</v>
      </c>
      <c r="TZ40" t="str">
        <f ca="1"/>
        <v>Bomba de Amostragem Fixa</v>
      </c>
      <c r="UA40" t="str">
        <f ca="1"/>
        <v>BOMBA DE AMOSTRAGEM Fixo</v>
      </c>
      <c r="UB40" t="str">
        <f ca="1"/>
        <v>Bomba de Amostragem Portátil</v>
      </c>
      <c r="UC40" t="str">
        <f ca="1"/>
        <v>Bombeamento Fixo</v>
      </c>
      <c r="UD40" t="str">
        <f ca="1"/>
        <v>Cabeçote/Válvula Extração Metano</v>
      </c>
      <c r="UE40" t="str">
        <f ca="1"/>
        <v>Caixa Separadora Fixo</v>
      </c>
      <c r="UF40" t="str">
        <f ca="1"/>
        <v>Calibração Diversos</v>
      </c>
      <c r="UG40" t="str">
        <f ca="1"/>
        <v>Cinto de Segurança</v>
      </c>
      <c r="UH40" t="str">
        <f ca="1"/>
        <v xml:space="preserve">Cinto de Segurança </v>
      </c>
      <c r="UI40" t="str">
        <f ca="1"/>
        <v>Colorimetro Portátil</v>
      </c>
      <c r="UJ40" t="str">
        <f ca="1"/>
        <v>Conjunto Autônomo</v>
      </c>
      <c r="UK40" t="str">
        <f ca="1"/>
        <v>Cromatógrafo Portátil</v>
      </c>
      <c r="UL40" t="str">
        <f ca="1"/>
        <v>Detector de Incendio Fixo</v>
      </c>
      <c r="UM40" t="str">
        <f ca="1"/>
        <v>Detector Diversos</v>
      </c>
      <c r="UN40" t="str">
        <f ca="1"/>
        <v>Detector Fixo</v>
      </c>
      <c r="UO40" t="str">
        <f ca="1"/>
        <v>Detector Portátil</v>
      </c>
      <c r="UP40" t="str">
        <f ca="1"/>
        <v>Diversos Diversos</v>
      </c>
      <c r="UQ40" t="str">
        <f ca="1"/>
        <v>Dosímetro de ruído</v>
      </c>
      <c r="UR40" t="str">
        <f ca="1"/>
        <v>Elevador de Liquidos Fixo</v>
      </c>
      <c r="US40" t="str">
        <f ca="1"/>
        <v>Extração Diversos</v>
      </c>
      <c r="UT40" t="str">
        <f ca="1"/>
        <v>Filtração Diversos</v>
      </c>
      <c r="UU40" t="str">
        <f ca="1"/>
        <v>Fotometro Portátil</v>
      </c>
      <c r="UV40" t="str">
        <f ca="1"/>
        <v>Guincho</v>
      </c>
      <c r="UW40" t="str">
        <f ca="1"/>
        <v>Impactador de Cascata</v>
      </c>
      <c r="UX40" t="str">
        <f ca="1"/>
        <v>Inativo Inativo</v>
      </c>
      <c r="UY40" t="str">
        <f ca="1"/>
        <v>Locação Diversos</v>
      </c>
      <c r="UZ40" t="str">
        <f ca="1"/>
        <v>Medidor de Material Particulado Fixo</v>
      </c>
      <c r="VA40" t="str">
        <f ca="1"/>
        <v>Medidor de Material Particulado Portátil</v>
      </c>
      <c r="VB40" t="str">
        <f ca="1"/>
        <v>Medidor de Nível de Pressão Sonora</v>
      </c>
      <c r="VC40" t="str">
        <f ca="1"/>
        <v>Medidor de Nivel Diversos</v>
      </c>
      <c r="VD40" t="str">
        <f ca="1"/>
        <v>Medidor de Nivel Fixo</v>
      </c>
      <c r="VE40" t="str">
        <f ca="1"/>
        <v>Medidor de Nivel Portátil</v>
      </c>
      <c r="VF40" t="str">
        <f ca="1"/>
        <v>Medidor de Vazão Argonaut SL</v>
      </c>
      <c r="VG40" t="str">
        <f ca="1"/>
        <v>Medidor de Vazão Fixo</v>
      </c>
      <c r="VH40" t="str">
        <f ca="1"/>
        <v>Medidor de Vazão FlowTracker</v>
      </c>
      <c r="VI40" t="str">
        <f ca="1"/>
        <v>Medidor de Vazão Portátil</v>
      </c>
      <c r="VJ40" t="str">
        <f ca="1"/>
        <v>Medidor de Vazão RS5</v>
      </c>
      <c r="VK40" t="str">
        <f ca="1"/>
        <v>Medidor de Vazão RS6</v>
      </c>
      <c r="VL40" t="str">
        <f ca="1"/>
        <v>Medidor de Vazão RS7</v>
      </c>
      <c r="VM40" t="str">
        <f ca="1"/>
        <v>Medidor de Vazão RS-M10</v>
      </c>
      <c r="VN40" t="str">
        <f ca="1"/>
        <v>Medidor de Vazão RS-M11</v>
      </c>
      <c r="VO40" t="str">
        <f ca="1"/>
        <v>Medidor de Vazão RS-M9</v>
      </c>
      <c r="VP40" t="str">
        <f ca="1"/>
        <v>Medidor de Vazão RS-S5</v>
      </c>
      <c r="VQ40" t="str">
        <f ca="1"/>
        <v>Medidor de Vibração Portátil</v>
      </c>
      <c r="VR40" t="str">
        <f ca="1"/>
        <v>Meteorologia Fixo</v>
      </c>
      <c r="VS40" t="str">
        <f ca="1"/>
        <v>MODFLOW Diversos</v>
      </c>
      <c r="VT40" t="str">
        <f ca="1"/>
        <v>Monitor de Material Particulado</v>
      </c>
      <c r="VU40" t="str">
        <f ca="1"/>
        <v>Monitor de Material Particulado Portátil</v>
      </c>
      <c r="VV40" t="str">
        <f ca="1"/>
        <v>Monitoramento Fixo</v>
      </c>
      <c r="VW40" t="str">
        <f ca="1"/>
        <v>Mosquetão</v>
      </c>
      <c r="VX40" t="str">
        <f ca="1"/>
        <v>Óculos de Proteção</v>
      </c>
      <c r="VY40" t="str">
        <f ca="1"/>
        <v>Outros Diversos</v>
      </c>
      <c r="VZ40" t="str">
        <f ca="1"/>
        <v>Painel controlador Diversos</v>
      </c>
      <c r="WA40" t="str">
        <f ca="1"/>
        <v>Painel controlador Fixo</v>
      </c>
      <c r="WB40" t="str">
        <f ca="1"/>
        <v>Painel controlador Portátil</v>
      </c>
      <c r="WC40" t="str">
        <f ca="1"/>
        <v>Respirador Facial</v>
      </c>
      <c r="WD40" t="str">
        <f ca="1"/>
        <v>Separador de Agua/ Oleo Fixo</v>
      </c>
      <c r="WE40" t="str">
        <f ca="1"/>
        <v>Sistema de Monitoramento de Material Particulado</v>
      </c>
      <c r="WF40" t="str">
        <f ca="1"/>
        <v>Sonda Portátil</v>
      </c>
      <c r="WG40" t="str">
        <f ca="1"/>
        <v xml:space="preserve">Sonda Portátil </v>
      </c>
      <c r="WH40" t="str">
        <f ca="1"/>
        <v>Sonda Serie 6</v>
      </c>
      <c r="WI40" t="str">
        <f ca="1"/>
        <v>Sonda Serie EcoSense</v>
      </c>
      <c r="WJ40" t="str">
        <f ca="1"/>
        <v>Sonda Serie EXO</v>
      </c>
      <c r="WK40" t="str">
        <f ca="1"/>
        <v>Sonda Serie IQ SensorNet</v>
      </c>
      <c r="WL40" t="str">
        <f ca="1"/>
        <v>Sonda Serie Lab &amp; Field</v>
      </c>
      <c r="WM40" t="str">
        <f ca="1"/>
        <v>Sonda Serie MultiLab</v>
      </c>
      <c r="WN40" t="str">
        <f ca="1"/>
        <v>Sonda Serie ODO-RTU</v>
      </c>
      <c r="WO40" t="str">
        <f ca="1"/>
        <v>Sonda Serie Pro</v>
      </c>
      <c r="WP40" t="str">
        <f ca="1"/>
        <v>Sonda Serie ProDigital</v>
      </c>
      <c r="WQ40" t="str">
        <f ca="1"/>
        <v>Sonda Serie TruLab</v>
      </c>
      <c r="WR40" t="str">
        <f ca="1"/>
        <v>Talabarte</v>
      </c>
      <c r="WS40" t="str">
        <f ca="1"/>
        <v>Telemetria Fixo</v>
      </c>
      <c r="WT40" t="str">
        <f ca="1"/>
        <v>TERMAL Fixo</v>
      </c>
      <c r="WU40" t="str">
        <f ca="1"/>
        <v>Transmissão Fixo</v>
      </c>
      <c r="WV40" t="str">
        <f ca="1"/>
        <v>Tratamento Diversos</v>
      </c>
      <c r="WW40" t="str">
        <f ca="1"/>
        <v>Tratamento Fixo</v>
      </c>
      <c r="WX40" t="str">
        <f ca="1"/>
        <v>Travaqueda</v>
      </c>
      <c r="WY40" t="str">
        <f ca="1"/>
        <v>Tripe</v>
      </c>
      <c r="WZ40" t="str">
        <f ca="1"/>
        <v>UMR Fixo</v>
      </c>
      <c r="AMP40" cm="1">
        <f t="array" aca="1" ref="AMP40:AXU40" ca="1">IFERROR(TRANSPOSE(_xlfn._xlws.SORT(_xlfn.UNIQUE(_xlfn._xlws.FILTER(cp_subgrupo,(($A40="")+(cp_linha=$A40))*(($B40="")+(cp_grupo=$B40))*(($D40="")+(cp_tipo_mercadoria=$D40))*(($E40="")+(cp_fabricante=$E40)))))),"")</f>
        <v>550</v>
      </c>
      <c r="AMQ40">
        <f ca="1"/>
        <v>556</v>
      </c>
      <c r="AMR40">
        <f ca="1"/>
        <v>6600</v>
      </c>
      <c r="AMS40">
        <f ca="1"/>
        <v>9500</v>
      </c>
      <c r="AMT40">
        <f ca="1"/>
        <v>9800</v>
      </c>
      <c r="AMU40" t="str">
        <f ca="1"/>
        <v>3017M</v>
      </c>
      <c r="AMV40" t="str">
        <f ca="1"/>
        <v>301-ADI</v>
      </c>
      <c r="AMW40" t="str">
        <f ca="1"/>
        <v>301C</v>
      </c>
      <c r="AMX40" t="str">
        <f ca="1"/>
        <v>301-R8</v>
      </c>
      <c r="AMY40" t="str">
        <f ca="1"/>
        <v>4000 series Isco</v>
      </c>
      <c r="AMZ40" t="str">
        <f ca="1"/>
        <v xml:space="preserve">Absorvedores </v>
      </c>
      <c r="ANA40" t="str">
        <f ca="1"/>
        <v>Acessório</v>
      </c>
      <c r="ANB40" t="str">
        <f ca="1"/>
        <v>ADCP</v>
      </c>
      <c r="ANC40" t="str">
        <f ca="1"/>
        <v>ADP</v>
      </c>
      <c r="AND40" t="str">
        <f ca="1"/>
        <v>ADR 1500</v>
      </c>
      <c r="ANE40" t="str">
        <f ca="1"/>
        <v>AIR AWARE</v>
      </c>
      <c r="ANF40" t="str">
        <f ca="1"/>
        <v>Air Striper</v>
      </c>
      <c r="ANG40" t="str">
        <f ca="1"/>
        <v>AIRSCAN</v>
      </c>
      <c r="ANH40" t="str">
        <f ca="1"/>
        <v>Amostrador</v>
      </c>
      <c r="ANI40" t="str">
        <f ca="1"/>
        <v>Anel</v>
      </c>
      <c r="ANJ40" t="str">
        <f ca="1"/>
        <v>APEX 2</v>
      </c>
      <c r="ANK40" t="str">
        <f ca="1"/>
        <v>Argonaut</v>
      </c>
      <c r="ANL40" t="str">
        <f ca="1"/>
        <v>Auto Pump</v>
      </c>
      <c r="ANM40" t="str">
        <f ca="1"/>
        <v>BADGE PLUS</v>
      </c>
      <c r="ANN40" t="str">
        <f ca="1"/>
        <v>Biogas</v>
      </c>
      <c r="ANO40" t="str">
        <f ca="1"/>
        <v>BIOGAS 300</v>
      </c>
      <c r="ANP40" t="str">
        <f ca="1"/>
        <v>BIOGAS 3000</v>
      </c>
      <c r="ANQ40" t="str">
        <f ca="1"/>
        <v>BIOGAS 5000</v>
      </c>
      <c r="ANR40" t="str">
        <f ca="1"/>
        <v>BM25</v>
      </c>
      <c r="ANS40" t="str">
        <f ca="1"/>
        <v>Bomba</v>
      </c>
      <c r="ANT40" t="str">
        <f ca="1"/>
        <v>BW</v>
      </c>
      <c r="ANU40" t="str">
        <f ca="1"/>
        <v xml:space="preserve">BW </v>
      </c>
      <c r="ANV40" t="str">
        <f ca="1"/>
        <v>BW CLIP</v>
      </c>
      <c r="ANW40" t="str">
        <f ca="1"/>
        <v>BW FLEX</v>
      </c>
      <c r="ANX40" t="str">
        <f ca="1"/>
        <v>BW ICON</v>
      </c>
      <c r="ANY40" t="str">
        <f ca="1"/>
        <v>BW SOLO</v>
      </c>
      <c r="ANZ40" t="str">
        <f ca="1"/>
        <v>BW ULTRA</v>
      </c>
      <c r="AOA40" t="str">
        <f ca="1"/>
        <v>C100</v>
      </c>
      <c r="AOB40" t="str">
        <f ca="1"/>
        <v>Cabo</v>
      </c>
      <c r="AOC40" t="str">
        <f ca="1"/>
        <v>Calibração</v>
      </c>
      <c r="AOD40" t="str">
        <f ca="1"/>
        <v>Castaway</v>
      </c>
      <c r="AOE40" t="str">
        <f ca="1"/>
        <v>CEL-24X</v>
      </c>
      <c r="AOF40" t="str">
        <f ca="1"/>
        <v>CEL-35X</v>
      </c>
      <c r="AOG40" t="str">
        <f ca="1"/>
        <v>CEL-62X</v>
      </c>
      <c r="AOH40" t="str">
        <f ca="1"/>
        <v>CEL-63X</v>
      </c>
      <c r="AOI40" t="str">
        <f ca="1"/>
        <v>Certificado</v>
      </c>
      <c r="AOJ40" t="str">
        <f ca="1"/>
        <v>CEX300</v>
      </c>
      <c r="AOK40" t="str">
        <f ca="1"/>
        <v>Chempro</v>
      </c>
      <c r="AOL40" t="str">
        <f ca="1"/>
        <v>Cilindro</v>
      </c>
      <c r="AOM40" t="str">
        <f ca="1"/>
        <v xml:space="preserve">Cinto de Segurança </v>
      </c>
      <c r="AON40" t="str">
        <f ca="1"/>
        <v>Clean Cell Pro</v>
      </c>
      <c r="AOO40" t="str">
        <f ca="1"/>
        <v>CLEANVIEWERGAS</v>
      </c>
      <c r="AOP40" t="str">
        <f ca="1"/>
        <v>CM4</v>
      </c>
      <c r="AOQ40" t="str">
        <f ca="1"/>
        <v>CONDUCTIVITY PLUS</v>
      </c>
      <c r="AOR40" t="str">
        <f ca="1"/>
        <v>CONTADOR DE CICLOS</v>
      </c>
      <c r="AOS40" t="str">
        <f ca="1"/>
        <v>Controlador</v>
      </c>
      <c r="AOT40" t="str">
        <f ca="1"/>
        <v>CTX 300</v>
      </c>
      <c r="AOU40" t="str">
        <f ca="1"/>
        <v>CUB</v>
      </c>
      <c r="AOV40" t="str">
        <f ca="1"/>
        <v>DataLogger</v>
      </c>
      <c r="AOW40" t="str">
        <f ca="1"/>
        <v>DATARAM 4</v>
      </c>
      <c r="AOX40" t="str">
        <f ca="1"/>
        <v>DBADGE 2</v>
      </c>
      <c r="AOY40" t="str">
        <f ca="1"/>
        <v>DBO</v>
      </c>
      <c r="AOZ40" t="str">
        <f ca="1"/>
        <v>DIPPER TOUGH</v>
      </c>
      <c r="APA40" t="str">
        <f ca="1"/>
        <v>DIPPERLOG</v>
      </c>
      <c r="APB40" t="str">
        <f ca="1"/>
        <v>DIPPER-T</v>
      </c>
      <c r="APC40" t="str">
        <f ca="1"/>
        <v>Display</v>
      </c>
      <c r="APD40" t="str">
        <f ca="1"/>
        <v>Diversos</v>
      </c>
      <c r="APE40" t="str">
        <f ca="1"/>
        <v>DO200</v>
      </c>
      <c r="APF40" t="str">
        <f ca="1"/>
        <v>DURATRACKER</v>
      </c>
      <c r="APG40" t="str">
        <f ca="1"/>
        <v>E3 POINT</v>
      </c>
      <c r="APH40" t="str">
        <f ca="1"/>
        <v>EAGLE</v>
      </c>
      <c r="API40" t="str">
        <f ca="1"/>
        <v>EC300</v>
      </c>
      <c r="APJ40" t="str">
        <f ca="1"/>
        <v>EC30A</v>
      </c>
      <c r="APK40" t="str">
        <f ca="1"/>
        <v>Embarcação</v>
      </c>
      <c r="APL40" t="str">
        <f ca="1"/>
        <v>EmeClean</v>
      </c>
      <c r="APM40" t="str">
        <f ca="1"/>
        <v>Estação</v>
      </c>
      <c r="APN40" t="str">
        <f ca="1"/>
        <v>Estrutura</v>
      </c>
      <c r="APO40" t="str">
        <f ca="1"/>
        <v>EXO</v>
      </c>
      <c r="APP40" t="str">
        <f ca="1"/>
        <v>EXO (Completa)</v>
      </c>
      <c r="APQ40" t="str">
        <f ca="1"/>
        <v>EXTREME</v>
      </c>
      <c r="APR40" t="str">
        <f ca="1"/>
        <v>FALCO</v>
      </c>
      <c r="APS40" t="str">
        <f ca="1"/>
        <v>FAU</v>
      </c>
      <c r="APT40" t="str">
        <f ca="1"/>
        <v>Ferramental</v>
      </c>
      <c r="APU40" t="str">
        <f ca="1"/>
        <v>Filtro</v>
      </c>
      <c r="APV40" t="str">
        <f ca="1"/>
        <v>FIREPRO</v>
      </c>
      <c r="APW40" t="str">
        <f ca="1"/>
        <v>FlowTracker</v>
      </c>
      <c r="APX40" t="str">
        <f ca="1"/>
        <v>FROG</v>
      </c>
      <c r="APY40" t="str">
        <f ca="1"/>
        <v>FS20X</v>
      </c>
      <c r="APZ40" t="str">
        <f ca="1"/>
        <v>FS-20X</v>
      </c>
      <c r="AQA40" t="str">
        <f ca="1"/>
        <v>FS24X</v>
      </c>
      <c r="AQB40" t="str">
        <f ca="1"/>
        <v>FSL100</v>
      </c>
      <c r="AQC40" t="str">
        <f ca="1"/>
        <v>FSX</v>
      </c>
      <c r="AQD40" t="str">
        <f ca="1"/>
        <v>G100</v>
      </c>
      <c r="AQE40" t="str">
        <f ca="1"/>
        <v>G110</v>
      </c>
      <c r="AQF40" t="str">
        <f ca="1"/>
        <v>G200</v>
      </c>
      <c r="AQG40" t="str">
        <f ca="1"/>
        <v>GA 3000</v>
      </c>
      <c r="AQH40" t="str">
        <f ca="1"/>
        <v>GA 5000</v>
      </c>
      <c r="AQI40" t="str">
        <f ca="1"/>
        <v>GASCARD</v>
      </c>
      <c r="AQJ40" t="str">
        <f ca="1"/>
        <v>GASCEHCK G</v>
      </c>
      <c r="AQK40" t="str">
        <f ca="1"/>
        <v>Gascheck</v>
      </c>
      <c r="AQL40" t="str">
        <f ca="1"/>
        <v>GASCHECK 3000</v>
      </c>
      <c r="AQM40" t="str">
        <f ca="1"/>
        <v>GASCHECK 5000</v>
      </c>
      <c r="AQN40" t="str">
        <f ca="1"/>
        <v>GASCHECK 6000</v>
      </c>
      <c r="AQO40" t="str">
        <f ca="1"/>
        <v>GASCHECK G</v>
      </c>
      <c r="AQP40" t="str">
        <f ca="1"/>
        <v>GASCHECK P1</v>
      </c>
      <c r="AQQ40" t="str">
        <f ca="1"/>
        <v>GASPOINT</v>
      </c>
      <c r="AQR40" t="str">
        <f ca="1"/>
        <v>GATEWAY</v>
      </c>
      <c r="AQS40" t="str">
        <f ca="1"/>
        <v>GEM</v>
      </c>
      <c r="AQT40" t="str">
        <f ca="1"/>
        <v>GEM 2000</v>
      </c>
      <c r="AQU40" t="str">
        <f ca="1"/>
        <v>GEM 5000</v>
      </c>
      <c r="AQV40" t="str">
        <f ca="1"/>
        <v>GEM/GA/BIOGAS 5000</v>
      </c>
      <c r="AQW40" t="str">
        <f ca="1"/>
        <v>GeneCount</v>
      </c>
      <c r="AQX40" t="str">
        <f ca="1"/>
        <v>GENIE</v>
      </c>
      <c r="AQY40" t="str">
        <f ca="1"/>
        <v>Guardian</v>
      </c>
      <c r="AQZ40" t="str">
        <f ca="1"/>
        <v>GUARDIAN 2</v>
      </c>
      <c r="ARA40" t="str">
        <f ca="1"/>
        <v>H.OIL</v>
      </c>
      <c r="ARB40" t="str">
        <f ca="1"/>
        <v>HA20</v>
      </c>
      <c r="ARC40" t="str">
        <f ca="1"/>
        <v>HA40</v>
      </c>
      <c r="ARD40" t="str">
        <f ca="1"/>
        <v>HA-71</v>
      </c>
      <c r="ARE40" t="str">
        <f ca="1"/>
        <v>HA-72</v>
      </c>
      <c r="ARF40" t="str">
        <f ca="1"/>
        <v>HAVEX</v>
      </c>
      <c r="ARG40" t="str">
        <f ca="1"/>
        <v>HON</v>
      </c>
      <c r="ARH40" t="str">
        <f ca="1"/>
        <v>HON TITAN</v>
      </c>
      <c r="ARI40" t="str">
        <f ca="1"/>
        <v>Hora Técnica</v>
      </c>
      <c r="ARJ40" t="str">
        <f ca="1"/>
        <v>IAQ POINT 2</v>
      </c>
      <c r="ARK40" t="str">
        <f ca="1"/>
        <v>IMPACT PRO</v>
      </c>
      <c r="ARL40" t="str">
        <f ca="1"/>
        <v>Inativo</v>
      </c>
      <c r="ARM40" t="str">
        <f ca="1"/>
        <v>INNOVA</v>
      </c>
      <c r="ARN40" t="str">
        <f ca="1"/>
        <v>Instalação</v>
      </c>
      <c r="ARO40" t="str">
        <f ca="1"/>
        <v>INTELLIDOX</v>
      </c>
      <c r="ARP40" t="str">
        <f ca="1"/>
        <v>IQ PIPE</v>
      </c>
      <c r="ARQ40" t="str">
        <f ca="1"/>
        <v>IQ PLUS</v>
      </c>
      <c r="ARR40" t="str">
        <f ca="1"/>
        <v>IQ Standard</v>
      </c>
      <c r="ARS40" t="str">
        <f ca="1"/>
        <v>ITRANS</v>
      </c>
      <c r="ART40" t="str">
        <f ca="1"/>
        <v>JES-301</v>
      </c>
      <c r="ARU40" t="str">
        <f ca="1"/>
        <v>JFID</v>
      </c>
      <c r="ARV40" t="str">
        <f ca="1"/>
        <v>JH3E</v>
      </c>
      <c r="ARW40" t="str">
        <f ca="1"/>
        <v>JSP-87</v>
      </c>
      <c r="ARX40" t="str">
        <f ca="1"/>
        <v>JSP-89</v>
      </c>
      <c r="ARY40" t="str">
        <f ca="1"/>
        <v>L360</v>
      </c>
      <c r="ARZ40" t="str">
        <f ca="1"/>
        <v>LEAKCHECK P1</v>
      </c>
      <c r="ASA40" t="str">
        <f ca="1"/>
        <v>LEAKMATE</v>
      </c>
      <c r="ASB40" t="str">
        <f ca="1"/>
        <v>Locação</v>
      </c>
      <c r="ASC40" t="str">
        <f ca="1"/>
        <v>Luminometro</v>
      </c>
      <c r="ASD40" t="str">
        <f ca="1"/>
        <v>M10</v>
      </c>
      <c r="ASE40" t="str">
        <f ca="1"/>
        <v>M11</v>
      </c>
      <c r="ASF40" t="str">
        <f ca="1"/>
        <v>M9</v>
      </c>
      <c r="ASG40" t="str">
        <f ca="1"/>
        <v>MAGFLUX</v>
      </c>
      <c r="ASH40" t="str">
        <f ca="1"/>
        <v>Maleta</v>
      </c>
      <c r="ASI40" t="str">
        <f ca="1"/>
        <v>MANHANDLER</v>
      </c>
      <c r="ASJ40" t="str">
        <f ca="1"/>
        <v>MANNING</v>
      </c>
      <c r="ASK40" t="str">
        <f ca="1"/>
        <v>Manta</v>
      </c>
      <c r="ASL40" t="str">
        <f ca="1"/>
        <v>Manta OWS</v>
      </c>
      <c r="ASM40" t="str">
        <f ca="1"/>
        <v>MARPLE</v>
      </c>
      <c r="ASN40" t="str">
        <f ca="1"/>
        <v>MAX XT</v>
      </c>
      <c r="ASO40" t="str">
        <f ca="1"/>
        <v>Metalyser</v>
      </c>
      <c r="ASP40" t="str">
        <f ca="1"/>
        <v>METREX</v>
      </c>
      <c r="ASQ40" t="str">
        <f ca="1"/>
        <v>MGD</v>
      </c>
      <c r="ASR40" t="str">
        <f ca="1"/>
        <v>MICRO 5</v>
      </c>
      <c r="ASS40" t="str">
        <f ca="1"/>
        <v>MicroADV</v>
      </c>
      <c r="AST40" t="str">
        <f ca="1"/>
        <v>MICROCLIP</v>
      </c>
      <c r="ASU40" t="str">
        <f ca="1"/>
        <v>MICRODOCK</v>
      </c>
      <c r="ASV40" t="str">
        <f ca="1"/>
        <v>MICRODUST</v>
      </c>
      <c r="ASW40" t="str">
        <f ca="1"/>
        <v>MIDAS</v>
      </c>
      <c r="ASX40" t="str">
        <f ca="1"/>
        <v>MILLER</v>
      </c>
      <c r="ASY40" t="str">
        <f ca="1"/>
        <v>MIRAN</v>
      </c>
      <c r="ASZ40" t="str">
        <f ca="1"/>
        <v>MKII</v>
      </c>
      <c r="ATA40" t="str">
        <f ca="1"/>
        <v>Moden</v>
      </c>
      <c r="ATB40" t="str">
        <f ca="1"/>
        <v>Mosquetão</v>
      </c>
      <c r="ATC40" t="str">
        <f ca="1"/>
        <v>MP10</v>
      </c>
      <c r="ATD40" t="str">
        <f ca="1"/>
        <v>MP15</v>
      </c>
      <c r="ATE40" t="str">
        <f ca="1"/>
        <v>MP20</v>
      </c>
      <c r="ATF40" t="str">
        <f ca="1"/>
        <v>MP30</v>
      </c>
      <c r="ATG40" t="str">
        <f ca="1"/>
        <v>MP50</v>
      </c>
      <c r="ATH40" t="str">
        <f ca="1"/>
        <v>MPD</v>
      </c>
      <c r="ATI40" t="str">
        <f ca="1"/>
        <v>MULTILAB</v>
      </c>
      <c r="ATJ40" t="str">
        <f ca="1"/>
        <v>MV02</v>
      </c>
      <c r="ATK40" t="str">
        <f ca="1"/>
        <v>MV03</v>
      </c>
      <c r="ATL40" t="str">
        <f ca="1"/>
        <v>MVI</v>
      </c>
      <c r="ATM40" t="str">
        <f ca="1"/>
        <v>MX4</v>
      </c>
      <c r="ATN40" t="str">
        <f ca="1"/>
        <v>MX6</v>
      </c>
      <c r="ATO40" t="str">
        <f ca="1"/>
        <v>NDP - 25 BAN</v>
      </c>
      <c r="ATP40" t="str">
        <f ca="1"/>
        <v>Numatic</v>
      </c>
      <c r="ATQ40" t="str">
        <f ca="1"/>
        <v>ODO200</v>
      </c>
      <c r="ATR40" t="str">
        <f ca="1"/>
        <v>OELD</v>
      </c>
      <c r="ATS40" t="str">
        <f ca="1"/>
        <v>OLCT</v>
      </c>
      <c r="ATT40" t="str">
        <f ca="1"/>
        <v>OPTI-FIT</v>
      </c>
      <c r="ATU40" t="str">
        <f ca="1"/>
        <v>OPTIMA PLUS</v>
      </c>
      <c r="ATV40" t="str">
        <f ca="1"/>
        <v>Outros</v>
      </c>
      <c r="ATW40" t="str">
        <f ca="1"/>
        <v>OWS</v>
      </c>
      <c r="ATX40" t="str">
        <f ca="1"/>
        <v>Painel</v>
      </c>
      <c r="ATY40" t="str">
        <f ca="1"/>
        <v>Painel de Controle</v>
      </c>
      <c r="ATZ40" t="str">
        <f ca="1"/>
        <v>Painel Solar</v>
      </c>
      <c r="AUA40" t="str">
        <f ca="1"/>
        <v>PANTHER</v>
      </c>
      <c r="AUB40" t="str">
        <f ca="1"/>
        <v>PCM</v>
      </c>
      <c r="AUC40" t="str">
        <f ca="1"/>
        <v>PDR1500</v>
      </c>
      <c r="AUD40" t="str">
        <f ca="1"/>
        <v>PH100</v>
      </c>
      <c r="AUE40" t="str">
        <f ca="1"/>
        <v>PHD6</v>
      </c>
      <c r="AUF40" t="str">
        <f ca="1"/>
        <v>PHOCHECK 1000</v>
      </c>
      <c r="AUG40" t="str">
        <f ca="1"/>
        <v>PHOCHECK 3000</v>
      </c>
      <c r="AUH40" t="str">
        <f ca="1"/>
        <v>Pro Plus</v>
      </c>
      <c r="AUI40" t="str">
        <f ca="1"/>
        <v>Pro Quattro</v>
      </c>
      <c r="AUJ40" t="str">
        <f ca="1"/>
        <v>PRO10</v>
      </c>
      <c r="AUK40" t="str">
        <f ca="1"/>
        <v>PRO1020</v>
      </c>
      <c r="AUL40" t="str">
        <f ca="1"/>
        <v>PRO1030</v>
      </c>
      <c r="AUM40" t="str">
        <f ca="1"/>
        <v>PRO20</v>
      </c>
      <c r="AUN40" t="str">
        <f ca="1"/>
        <v>PRO2030</v>
      </c>
      <c r="AUO40" t="str">
        <f ca="1"/>
        <v>PRO30</v>
      </c>
      <c r="AUP40" t="str">
        <f ca="1"/>
        <v>PRODO</v>
      </c>
      <c r="AUQ40" t="str">
        <f ca="1"/>
        <v>ProDss</v>
      </c>
      <c r="AUR40" t="str">
        <f ca="1"/>
        <v>PROSOLO</v>
      </c>
      <c r="AUS40" t="str">
        <f ca="1"/>
        <v>PROSWAP</v>
      </c>
      <c r="AUT40" t="str">
        <f ca="1"/>
        <v>PT100</v>
      </c>
      <c r="AUU40" t="str">
        <f ca="1"/>
        <v>QRAE 3</v>
      </c>
      <c r="AUV40" t="str">
        <f ca="1"/>
        <v>QRAE3</v>
      </c>
      <c r="AUW40" t="str">
        <f ca="1"/>
        <v>QUATTRO</v>
      </c>
      <c r="AUX40" t="str">
        <f ca="1"/>
        <v>Quimico</v>
      </c>
      <c r="AUY40" t="str">
        <f ca="1"/>
        <v>RAEGUARD</v>
      </c>
      <c r="AUZ40" t="str">
        <f ca="1"/>
        <v>Reagente</v>
      </c>
      <c r="AVA40" t="str">
        <f ca="1"/>
        <v>Reforma</v>
      </c>
      <c r="AVB40" t="str">
        <f ca="1"/>
        <v>REMOX</v>
      </c>
      <c r="AVC40" t="str">
        <f ca="1"/>
        <v>RIG RAT</v>
      </c>
      <c r="AVD40" t="str">
        <f ca="1"/>
        <v>RIKEN KEIKE</v>
      </c>
      <c r="AVE40" t="str">
        <f ca="1"/>
        <v>RS5</v>
      </c>
      <c r="AVF40" t="str">
        <f ca="1"/>
        <v>RS6</v>
      </c>
      <c r="AVG40" t="str">
        <f ca="1"/>
        <v>RS7</v>
      </c>
      <c r="AVH40" t="str">
        <f ca="1"/>
        <v>SAGE RIO</v>
      </c>
      <c r="AVI40" t="str">
        <f ca="1"/>
        <v>Sample Pro</v>
      </c>
      <c r="AVJ40" t="str">
        <f ca="1"/>
        <v>SAMPLEASE</v>
      </c>
      <c r="AVK40" t="str">
        <f ca="1"/>
        <v>SC</v>
      </c>
      <c r="AVL40" t="str">
        <f ca="1"/>
        <v>SCORPION</v>
      </c>
      <c r="AVM40" t="str">
        <f ca="1"/>
        <v>SEARCHLINE</v>
      </c>
      <c r="AVN40" t="str">
        <f ca="1"/>
        <v>SENSEPOINT</v>
      </c>
      <c r="AVO40" t="str">
        <f ca="1"/>
        <v>Sensor</v>
      </c>
      <c r="AVP40" t="str">
        <f ca="1"/>
        <v>SERIE BW</v>
      </c>
      <c r="AVQ40" t="str">
        <f ca="1"/>
        <v>SERIE6</v>
      </c>
      <c r="AVR40" t="str">
        <f ca="1"/>
        <v>SHAKETEST</v>
      </c>
      <c r="AVS40" t="str">
        <f ca="1"/>
        <v>SHARPEYE</v>
      </c>
      <c r="AVT40" t="str">
        <f ca="1"/>
        <v>Signature</v>
      </c>
      <c r="AVU40" t="str">
        <f ca="1"/>
        <v>Sistema</v>
      </c>
      <c r="AVV40" t="str">
        <f ca="1"/>
        <v>Skimmer</v>
      </c>
      <c r="AVW40" t="str">
        <f ca="1"/>
        <v>SKINNY DIPPER</v>
      </c>
      <c r="AVX40" t="str">
        <f ca="1"/>
        <v>SM.OIL</v>
      </c>
      <c r="AVY40" t="str">
        <f ca="1"/>
        <v>Software</v>
      </c>
      <c r="AVZ40" t="str">
        <f ca="1"/>
        <v>Solução</v>
      </c>
      <c r="AWA40" t="str">
        <f ca="1"/>
        <v>Sonda RTU</v>
      </c>
      <c r="AWB40" t="str">
        <f ca="1"/>
        <v>SOS-4-003</v>
      </c>
      <c r="AWC40" t="str">
        <f ca="1"/>
        <v>SPERIAN</v>
      </c>
      <c r="AWD40" t="str">
        <f ca="1"/>
        <v>SPM FLEX</v>
      </c>
      <c r="AWE40" t="str">
        <f ca="1"/>
        <v>T8000</v>
      </c>
      <c r="AWF40" t="str">
        <f ca="1"/>
        <v>TadLar Bag</v>
      </c>
      <c r="AWG40" t="str">
        <f ca="1"/>
        <v>TERMAL</v>
      </c>
      <c r="AWH40" t="str">
        <f ca="1"/>
        <v>Termovelocimétrico</v>
      </c>
      <c r="AWI40" t="str">
        <f ca="1"/>
        <v>TIGER</v>
      </c>
      <c r="AWJ40" t="str">
        <f ca="1"/>
        <v>TITAN</v>
      </c>
      <c r="AWK40" t="str">
        <f ca="1"/>
        <v>TITAN 2</v>
      </c>
      <c r="AWL40" t="str">
        <f ca="1"/>
        <v>TOP TRACK</v>
      </c>
      <c r="AWM40" t="str">
        <f ca="1"/>
        <v>TOUCHPOINT</v>
      </c>
      <c r="AWN40" t="str">
        <f ca="1"/>
        <v>Transdutor</v>
      </c>
      <c r="AWO40" t="str">
        <f ca="1"/>
        <v>Transmissor</v>
      </c>
      <c r="AWP40" t="str">
        <f ca="1"/>
        <v>Treinamento</v>
      </c>
      <c r="AWQ40" t="str">
        <f ca="1"/>
        <v>TruLab</v>
      </c>
      <c r="AWR40" t="str">
        <f ca="1"/>
        <v>TVA</v>
      </c>
      <c r="AWS40" t="str">
        <f ca="1"/>
        <v xml:space="preserve">TVA </v>
      </c>
      <c r="AWT40" t="str">
        <f ca="1"/>
        <v>TVA 1000B</v>
      </c>
      <c r="AWU40" t="str">
        <f ca="1"/>
        <v>TVA 2020</v>
      </c>
      <c r="AWV40" t="str">
        <f ca="1"/>
        <v>TVOC</v>
      </c>
      <c r="AWW40" t="str">
        <f ca="1"/>
        <v>TX1</v>
      </c>
      <c r="AWX40" t="str">
        <f ca="1"/>
        <v>UMR</v>
      </c>
      <c r="AWY40" t="str">
        <f ca="1"/>
        <v>UVEX</v>
      </c>
      <c r="AWZ40" t="str">
        <f ca="1"/>
        <v>Vapor pin/ Clean</v>
      </c>
      <c r="AXA40" t="str">
        <f ca="1"/>
        <v>WATER TAPE</v>
      </c>
      <c r="AXB40" t="str">
        <f ca="1"/>
        <v>WELLHEAD</v>
      </c>
      <c r="AXC40" t="str">
        <f ca="1"/>
        <v>WellTape</v>
      </c>
      <c r="AXD40" t="str">
        <f ca="1"/>
        <v>WX16</v>
      </c>
      <c r="AXE40" t="str">
        <f ca="1"/>
        <v>WX4</v>
      </c>
      <c r="AXF40" t="str">
        <f ca="1"/>
        <v>WX64</v>
      </c>
      <c r="AXG40" t="str">
        <f ca="1"/>
        <v>XCD</v>
      </c>
      <c r="AXH40" t="str">
        <f ca="1"/>
        <v>XCL</v>
      </c>
      <c r="AXI40" t="str">
        <f ca="1"/>
        <v>XNX</v>
      </c>
      <c r="AXJ40" t="str">
        <f ca="1"/>
        <v>XPIS</v>
      </c>
      <c r="AXK40" t="str">
        <f ca="1"/>
        <v>XPV</v>
      </c>
      <c r="AXL40" t="str">
        <f ca="1"/>
        <v>XRL</v>
      </c>
      <c r="AXM40" t="str">
        <f ca="1"/>
        <v>YSI30</v>
      </c>
      <c r="AXN40" t="str">
        <f ca="1"/>
        <v>YSI3100</v>
      </c>
      <c r="AXO40" t="str">
        <f ca="1"/>
        <v>YSI3200</v>
      </c>
      <c r="AXP40" t="str">
        <f ca="1"/>
        <v>YSI5000</v>
      </c>
      <c r="AXQ40" t="str">
        <f ca="1"/>
        <v>YSI5100</v>
      </c>
      <c r="AXR40" t="str">
        <f ca="1"/>
        <v>YSI55</v>
      </c>
      <c r="AXS40" t="str">
        <f ca="1"/>
        <v>YSI60</v>
      </c>
      <c r="AXT40" t="str">
        <f ca="1"/>
        <v>YSI85</v>
      </c>
      <c r="AXU40" t="str">
        <f ca="1"/>
        <v>ZAREBA</v>
      </c>
      <c r="BFV40" t="str" cm="1">
        <f t="array" aca="1" ref="BFV40:BGB40" ca="1">IFERROR(TRANSPOSE(_xlfn._xlws.SORT(_xlfn.UNIQUE(_xlfn._xlws.FILTER(cp_tipo_mercadoria,(($A40="")+(cp_linha=$A40))*(($B40="")+(cp_grupo=$B40))*(($C40="")+(cp_subgrupo=$C40))*(($E40="")+(cp_fabricante=$E40)))))),"")</f>
        <v>Acessório</v>
      </c>
      <c r="BFW40" t="str">
        <f ca="1"/>
        <v>Acessório/Reposição</v>
      </c>
      <c r="BFX40" t="str">
        <f ca="1"/>
        <v>Inativo</v>
      </c>
      <c r="BFY40" t="str">
        <f ca="1"/>
        <v>Insumo</v>
      </c>
      <c r="BFZ40" t="str">
        <f ca="1"/>
        <v>Produto</v>
      </c>
      <c r="BGA40" t="str">
        <f ca="1"/>
        <v>Reposição</v>
      </c>
      <c r="BGB40" t="str">
        <f ca="1"/>
        <v>Serviço</v>
      </c>
      <c r="BZB40" t="str" cm="1">
        <f t="array" aca="1" ref="BZB40:CBA40" ca="1">IFERROR(TRANSPOSE(_xlfn._xlws.SORT(_xlfn.UNIQUE(_xlfn._xlws.FILTER(cp_fabricante,(($A40="")+(cp_linha=$A40))*(($B40="")+(cp_grupo=$B40))*(($C40="")+(cp_subgrupo=$C40))*(($D40="")+(cp_tipo_mercadoria=$D40)))))),"")</f>
        <v>ABK</v>
      </c>
      <c r="BZC40" t="str">
        <f ca="1"/>
        <v>AGT</v>
      </c>
      <c r="BZD40" t="str">
        <f ca="1"/>
        <v>Air Liquide</v>
      </c>
      <c r="BZE40" t="str">
        <f ca="1"/>
        <v>AMBIENTAL</v>
      </c>
      <c r="BZF40" t="str">
        <f ca="1"/>
        <v>AMS</v>
      </c>
      <c r="BZG40" t="str">
        <f ca="1"/>
        <v>Campbell</v>
      </c>
      <c r="BZH40" t="str">
        <f ca="1"/>
        <v>CASELLA</v>
      </c>
      <c r="BZI40" t="str">
        <f ca="1"/>
        <v>CHP</v>
      </c>
      <c r="BZJ40" t="str">
        <f ca="1"/>
        <v>Clean</v>
      </c>
      <c r="BZK40" t="str">
        <f ca="1"/>
        <v>COPPI</v>
      </c>
      <c r="BZL40" t="str">
        <f ca="1"/>
        <v>Coregas</v>
      </c>
      <c r="BZM40" t="str">
        <f ca="1"/>
        <v>DFT</v>
      </c>
      <c r="BZN40" t="str">
        <f ca="1"/>
        <v>DPUNION</v>
      </c>
      <c r="BZO40" t="str">
        <f ca="1"/>
        <v>EDINBURG</v>
      </c>
      <c r="BZP40" t="str">
        <f ca="1"/>
        <v>EMEC</v>
      </c>
      <c r="BZQ40" t="str">
        <f ca="1"/>
        <v>EN NOVATIVE</v>
      </c>
      <c r="BZR40" t="str">
        <f ca="1"/>
        <v>environics</v>
      </c>
      <c r="BZS40" t="str">
        <f ca="1"/>
        <v>EON</v>
      </c>
      <c r="BZT40" t="str">
        <f ca="1"/>
        <v>ESS</v>
      </c>
      <c r="BZU40" t="str">
        <f ca="1"/>
        <v>Fabricante</v>
      </c>
      <c r="BZV40" t="str">
        <f ca="1"/>
        <v>Global Water</v>
      </c>
      <c r="BZW40" t="str">
        <f ca="1"/>
        <v>GRACO</v>
      </c>
      <c r="BZX40" t="str">
        <f ca="1"/>
        <v>HER</v>
      </c>
      <c r="BZY40" t="str">
        <f ca="1"/>
        <v>HISCO</v>
      </c>
      <c r="BZZ40" t="str">
        <f ca="1"/>
        <v>HON</v>
      </c>
      <c r="CAA40" t="str">
        <f ca="1"/>
        <v>Inativo</v>
      </c>
      <c r="CAB40" t="str">
        <f ca="1"/>
        <v>Industrial</v>
      </c>
      <c r="CAC40" t="str">
        <f ca="1"/>
        <v>ION</v>
      </c>
      <c r="CAD40" t="str">
        <f ca="1"/>
        <v>ISCO</v>
      </c>
      <c r="CAE40" t="str">
        <f ca="1"/>
        <v>JCT</v>
      </c>
      <c r="CAF40" t="str">
        <f ca="1"/>
        <v>LINDE</v>
      </c>
      <c r="CAG40" t="str">
        <f ca="1"/>
        <v>Luminutra</v>
      </c>
      <c r="CAH40" t="str">
        <f ca="1"/>
        <v>MJK</v>
      </c>
      <c r="CAI40" t="str">
        <f ca="1"/>
        <v>NIVELCO</v>
      </c>
      <c r="CAJ40" t="str">
        <f ca="1"/>
        <v>NOVALINX</v>
      </c>
      <c r="CAK40" t="str">
        <f ca="1"/>
        <v>Oceanalpha</v>
      </c>
      <c r="CAL40" t="str">
        <f ca="1"/>
        <v>QED</v>
      </c>
      <c r="CAM40" t="str">
        <f ca="1"/>
        <v>RADIONDETECTION</v>
      </c>
      <c r="CAN40" t="str">
        <f ca="1"/>
        <v>RDI</v>
      </c>
      <c r="CAO40" t="str">
        <f ca="1"/>
        <v>Regenesis</v>
      </c>
      <c r="CAP40" t="str">
        <f ca="1"/>
        <v>RIKA</v>
      </c>
      <c r="CAQ40" t="str">
        <f ca="1"/>
        <v>SF</v>
      </c>
      <c r="CAR40" t="str">
        <f ca="1"/>
        <v>SHANGHAI</v>
      </c>
      <c r="CAS40" t="str">
        <f ca="1"/>
        <v>SON</v>
      </c>
      <c r="CAT40" t="str">
        <f ca="1"/>
        <v>TDS</v>
      </c>
      <c r="CAU40" t="str">
        <f ca="1"/>
        <v>Thermo</v>
      </c>
      <c r="CAV40" t="str">
        <f ca="1"/>
        <v>Trace2o</v>
      </c>
      <c r="CAW40" t="str">
        <f ca="1"/>
        <v>VAPOR PIN</v>
      </c>
      <c r="CAX40" t="str">
        <f ca="1"/>
        <v>waterloo</v>
      </c>
      <c r="CAY40" t="str">
        <f ca="1"/>
        <v>White</v>
      </c>
      <c r="CAZ40" t="str">
        <f ca="1"/>
        <v>YSI</v>
      </c>
      <c r="CBA40">
        <f ca="1"/>
        <v>0</v>
      </c>
    </row>
    <row r="41" spans="30:624 1030:2081" x14ac:dyDescent="0.25">
      <c r="AD41" t="str" cm="1">
        <f t="array" aca="1" ref="AD41:AI41" ca="1">IFERROR(TRANSPOSE(_xlfn._xlws.SORT(_xlfn.UNIQUE(_xlfn._xlws.FILTER(cp_linha,(($B41="")+(cp_grupo=$B41))*(($C41="")+(cp_subgrupo=$C41))*(($D41="")+(cp_tipo_mercadoria=$D41))*(($E41="")+(cp_fabricante=$E41)))))),"")</f>
        <v>Detecção e Processos de Gases</v>
      </c>
      <c r="AE41" t="str">
        <f ca="1"/>
        <v>Diversos</v>
      </c>
      <c r="AF41" t="str">
        <f ca="1"/>
        <v>Inativo</v>
      </c>
      <c r="AG41" t="str">
        <f ca="1"/>
        <v>Locação</v>
      </c>
      <c r="AH41" t="str">
        <f ca="1"/>
        <v>Recursos Hídricos</v>
      </c>
      <c r="AI41" t="str">
        <f ca="1"/>
        <v>Remediação</v>
      </c>
      <c r="TJ41" t="str" cm="1">
        <f t="array" aca="1" ref="TJ41:WZ41" ca="1">IFERROR(TRANSPOSE(_xlfn._xlws.SORT(_xlfn.UNIQUE(_xlfn._xlws.FILTER(cp_grupo,(($A41="")+(cp_linha=$A41))*(($C41="")+(cp_subgrupo=$C41))*(($D41="")+(cp_tipo_mercadoria=$D41))*(($E41="")+(cp_fabricante=$E41)))))),"")</f>
        <v>Absorvedores</v>
      </c>
      <c r="TK41" t="str">
        <f ca="1"/>
        <v>Alimentação Eletrico</v>
      </c>
      <c r="TL41" t="str">
        <f ca="1"/>
        <v>Alimentação Solar</v>
      </c>
      <c r="TM41" t="str">
        <f ca="1"/>
        <v>Amostrador Diversos</v>
      </c>
      <c r="TN41" t="str">
        <f ca="1"/>
        <v>Amostrador Não Refrigerado Portátil</v>
      </c>
      <c r="TO41" t="str">
        <f ca="1"/>
        <v>Amostrador Refrigerado Fixo</v>
      </c>
      <c r="TP41" t="str">
        <f ca="1"/>
        <v>Amostrador Refrigerado Portátil</v>
      </c>
      <c r="TQ41" t="str">
        <f ca="1"/>
        <v>Amostragem Diversos</v>
      </c>
      <c r="TR41" t="str">
        <f ca="1"/>
        <v>Analisador Diversos</v>
      </c>
      <c r="TS41" t="str">
        <f ca="1"/>
        <v>Analisador Fixo</v>
      </c>
      <c r="TT41" t="str">
        <f ca="1"/>
        <v xml:space="preserve">Analisador Fixo </v>
      </c>
      <c r="TU41" t="str">
        <f ca="1"/>
        <v>Analisador Microbiologico</v>
      </c>
      <c r="TV41" t="str">
        <f ca="1"/>
        <v>Analisador Portátil</v>
      </c>
      <c r="TW41" t="str">
        <f ca="1"/>
        <v xml:space="preserve">Analisador Portátil </v>
      </c>
      <c r="TX41" t="str">
        <f ca="1"/>
        <v>Analisador Portátil Locação</v>
      </c>
      <c r="TY41" t="str">
        <f ca="1"/>
        <v>Aterramento Diversos</v>
      </c>
      <c r="TZ41" t="str">
        <f ca="1"/>
        <v>Bomba de Amostragem Fixa</v>
      </c>
      <c r="UA41" t="str">
        <f ca="1"/>
        <v>BOMBA DE AMOSTRAGEM Fixo</v>
      </c>
      <c r="UB41" t="str">
        <f ca="1"/>
        <v>Bomba de Amostragem Portátil</v>
      </c>
      <c r="UC41" t="str">
        <f ca="1"/>
        <v>Bombeamento Fixo</v>
      </c>
      <c r="UD41" t="str">
        <f ca="1"/>
        <v>Cabeçote/Válvula Extração Metano</v>
      </c>
      <c r="UE41" t="str">
        <f ca="1"/>
        <v>Caixa Separadora Fixo</v>
      </c>
      <c r="UF41" t="str">
        <f ca="1"/>
        <v>Calibração Diversos</v>
      </c>
      <c r="UG41" t="str">
        <f ca="1"/>
        <v>Cinto de Segurança</v>
      </c>
      <c r="UH41" t="str">
        <f ca="1"/>
        <v xml:space="preserve">Cinto de Segurança </v>
      </c>
      <c r="UI41" t="str">
        <f ca="1"/>
        <v>Colorimetro Portátil</v>
      </c>
      <c r="UJ41" t="str">
        <f ca="1"/>
        <v>Conjunto Autônomo</v>
      </c>
      <c r="UK41" t="str">
        <f ca="1"/>
        <v>Cromatógrafo Portátil</v>
      </c>
      <c r="UL41" t="str">
        <f ca="1"/>
        <v>Detector de Incendio Fixo</v>
      </c>
      <c r="UM41" t="str">
        <f ca="1"/>
        <v>Detector Diversos</v>
      </c>
      <c r="UN41" t="str">
        <f ca="1"/>
        <v>Detector Fixo</v>
      </c>
      <c r="UO41" t="str">
        <f ca="1"/>
        <v>Detector Portátil</v>
      </c>
      <c r="UP41" t="str">
        <f ca="1"/>
        <v>Diversos Diversos</v>
      </c>
      <c r="UQ41" t="str">
        <f ca="1"/>
        <v>Dosímetro de ruído</v>
      </c>
      <c r="UR41" t="str">
        <f ca="1"/>
        <v>Elevador de Liquidos Fixo</v>
      </c>
      <c r="US41" t="str">
        <f ca="1"/>
        <v>Extração Diversos</v>
      </c>
      <c r="UT41" t="str">
        <f ca="1"/>
        <v>Filtração Diversos</v>
      </c>
      <c r="UU41" t="str">
        <f ca="1"/>
        <v>Fotometro Portátil</v>
      </c>
      <c r="UV41" t="str">
        <f ca="1"/>
        <v>Guincho</v>
      </c>
      <c r="UW41" t="str">
        <f ca="1"/>
        <v>Impactador de Cascata</v>
      </c>
      <c r="UX41" t="str">
        <f ca="1"/>
        <v>Inativo Inativo</v>
      </c>
      <c r="UY41" t="str">
        <f ca="1"/>
        <v>Locação Diversos</v>
      </c>
      <c r="UZ41" t="str">
        <f ca="1"/>
        <v>Medidor de Material Particulado Fixo</v>
      </c>
      <c r="VA41" t="str">
        <f ca="1"/>
        <v>Medidor de Material Particulado Portátil</v>
      </c>
      <c r="VB41" t="str">
        <f ca="1"/>
        <v>Medidor de Nível de Pressão Sonora</v>
      </c>
      <c r="VC41" t="str">
        <f ca="1"/>
        <v>Medidor de Nivel Diversos</v>
      </c>
      <c r="VD41" t="str">
        <f ca="1"/>
        <v>Medidor de Nivel Fixo</v>
      </c>
      <c r="VE41" t="str">
        <f ca="1"/>
        <v>Medidor de Nivel Portátil</v>
      </c>
      <c r="VF41" t="str">
        <f ca="1"/>
        <v>Medidor de Vazão Argonaut SL</v>
      </c>
      <c r="VG41" t="str">
        <f ca="1"/>
        <v>Medidor de Vazão Fixo</v>
      </c>
      <c r="VH41" t="str">
        <f ca="1"/>
        <v>Medidor de Vazão FlowTracker</v>
      </c>
      <c r="VI41" t="str">
        <f ca="1"/>
        <v>Medidor de Vazão Portátil</v>
      </c>
      <c r="VJ41" t="str">
        <f ca="1"/>
        <v>Medidor de Vazão RS5</v>
      </c>
      <c r="VK41" t="str">
        <f ca="1"/>
        <v>Medidor de Vazão RS6</v>
      </c>
      <c r="VL41" t="str">
        <f ca="1"/>
        <v>Medidor de Vazão RS7</v>
      </c>
      <c r="VM41" t="str">
        <f ca="1"/>
        <v>Medidor de Vazão RS-M10</v>
      </c>
      <c r="VN41" t="str">
        <f ca="1"/>
        <v>Medidor de Vazão RS-M11</v>
      </c>
      <c r="VO41" t="str">
        <f ca="1"/>
        <v>Medidor de Vazão RS-M9</v>
      </c>
      <c r="VP41" t="str">
        <f ca="1"/>
        <v>Medidor de Vazão RS-S5</v>
      </c>
      <c r="VQ41" t="str">
        <f ca="1"/>
        <v>Medidor de Vibração Portátil</v>
      </c>
      <c r="VR41" t="str">
        <f ca="1"/>
        <v>Meteorologia Fixo</v>
      </c>
      <c r="VS41" t="str">
        <f ca="1"/>
        <v>MODFLOW Diversos</v>
      </c>
      <c r="VT41" t="str">
        <f ca="1"/>
        <v>Monitor de Material Particulado</v>
      </c>
      <c r="VU41" t="str">
        <f ca="1"/>
        <v>Monitor de Material Particulado Portátil</v>
      </c>
      <c r="VV41" t="str">
        <f ca="1"/>
        <v>Monitoramento Fixo</v>
      </c>
      <c r="VW41" t="str">
        <f ca="1"/>
        <v>Mosquetão</v>
      </c>
      <c r="VX41" t="str">
        <f ca="1"/>
        <v>Óculos de Proteção</v>
      </c>
      <c r="VY41" t="str">
        <f ca="1"/>
        <v>Outros Diversos</v>
      </c>
      <c r="VZ41" t="str">
        <f ca="1"/>
        <v>Painel controlador Diversos</v>
      </c>
      <c r="WA41" t="str">
        <f ca="1"/>
        <v>Painel controlador Fixo</v>
      </c>
      <c r="WB41" t="str">
        <f ca="1"/>
        <v>Painel controlador Portátil</v>
      </c>
      <c r="WC41" t="str">
        <f ca="1"/>
        <v>Respirador Facial</v>
      </c>
      <c r="WD41" t="str">
        <f ca="1"/>
        <v>Separador de Agua/ Oleo Fixo</v>
      </c>
      <c r="WE41" t="str">
        <f ca="1"/>
        <v>Sistema de Monitoramento de Material Particulado</v>
      </c>
      <c r="WF41" t="str">
        <f ca="1"/>
        <v>Sonda Portátil</v>
      </c>
      <c r="WG41" t="str">
        <f ca="1"/>
        <v xml:space="preserve">Sonda Portátil </v>
      </c>
      <c r="WH41" t="str">
        <f ca="1"/>
        <v>Sonda Serie 6</v>
      </c>
      <c r="WI41" t="str">
        <f ca="1"/>
        <v>Sonda Serie EcoSense</v>
      </c>
      <c r="WJ41" t="str">
        <f ca="1"/>
        <v>Sonda Serie EXO</v>
      </c>
      <c r="WK41" t="str">
        <f ca="1"/>
        <v>Sonda Serie IQ SensorNet</v>
      </c>
      <c r="WL41" t="str">
        <f ca="1"/>
        <v>Sonda Serie Lab &amp; Field</v>
      </c>
      <c r="WM41" t="str">
        <f ca="1"/>
        <v>Sonda Serie MultiLab</v>
      </c>
      <c r="WN41" t="str">
        <f ca="1"/>
        <v>Sonda Serie ODO-RTU</v>
      </c>
      <c r="WO41" t="str">
        <f ca="1"/>
        <v>Sonda Serie Pro</v>
      </c>
      <c r="WP41" t="str">
        <f ca="1"/>
        <v>Sonda Serie ProDigital</v>
      </c>
      <c r="WQ41" t="str">
        <f ca="1"/>
        <v>Sonda Serie TruLab</v>
      </c>
      <c r="WR41" t="str">
        <f ca="1"/>
        <v>Talabarte</v>
      </c>
      <c r="WS41" t="str">
        <f ca="1"/>
        <v>Telemetria Fixo</v>
      </c>
      <c r="WT41" t="str">
        <f ca="1"/>
        <v>TERMAL Fixo</v>
      </c>
      <c r="WU41" t="str">
        <f ca="1"/>
        <v>Transmissão Fixo</v>
      </c>
      <c r="WV41" t="str">
        <f ca="1"/>
        <v>Tratamento Diversos</v>
      </c>
      <c r="WW41" t="str">
        <f ca="1"/>
        <v>Tratamento Fixo</v>
      </c>
      <c r="WX41" t="str">
        <f ca="1"/>
        <v>Travaqueda</v>
      </c>
      <c r="WY41" t="str">
        <f ca="1"/>
        <v>Tripe</v>
      </c>
      <c r="WZ41" t="str">
        <f ca="1"/>
        <v>UMR Fixo</v>
      </c>
      <c r="AMP41" cm="1">
        <f t="array" aca="1" ref="AMP41:AXU41" ca="1">IFERROR(TRANSPOSE(_xlfn._xlws.SORT(_xlfn.UNIQUE(_xlfn._xlws.FILTER(cp_subgrupo,(($A41="")+(cp_linha=$A41))*(($B41="")+(cp_grupo=$B41))*(($D41="")+(cp_tipo_mercadoria=$D41))*(($E41="")+(cp_fabricante=$E41)))))),"")</f>
        <v>550</v>
      </c>
      <c r="AMQ41">
        <f ca="1"/>
        <v>556</v>
      </c>
      <c r="AMR41">
        <f ca="1"/>
        <v>6600</v>
      </c>
      <c r="AMS41">
        <f ca="1"/>
        <v>9500</v>
      </c>
      <c r="AMT41">
        <f ca="1"/>
        <v>9800</v>
      </c>
      <c r="AMU41" t="str">
        <f ca="1"/>
        <v>3017M</v>
      </c>
      <c r="AMV41" t="str">
        <f ca="1"/>
        <v>301-ADI</v>
      </c>
      <c r="AMW41" t="str">
        <f ca="1"/>
        <v>301C</v>
      </c>
      <c r="AMX41" t="str">
        <f ca="1"/>
        <v>301-R8</v>
      </c>
      <c r="AMY41" t="str">
        <f ca="1"/>
        <v>4000 series Isco</v>
      </c>
      <c r="AMZ41" t="str">
        <f ca="1"/>
        <v xml:space="preserve">Absorvedores </v>
      </c>
      <c r="ANA41" t="str">
        <f ca="1"/>
        <v>Acessório</v>
      </c>
      <c r="ANB41" t="str">
        <f ca="1"/>
        <v>ADCP</v>
      </c>
      <c r="ANC41" t="str">
        <f ca="1"/>
        <v>ADP</v>
      </c>
      <c r="AND41" t="str">
        <f ca="1"/>
        <v>ADR 1500</v>
      </c>
      <c r="ANE41" t="str">
        <f ca="1"/>
        <v>AIR AWARE</v>
      </c>
      <c r="ANF41" t="str">
        <f ca="1"/>
        <v>Air Striper</v>
      </c>
      <c r="ANG41" t="str">
        <f ca="1"/>
        <v>AIRSCAN</v>
      </c>
      <c r="ANH41" t="str">
        <f ca="1"/>
        <v>Amostrador</v>
      </c>
      <c r="ANI41" t="str">
        <f ca="1"/>
        <v>Anel</v>
      </c>
      <c r="ANJ41" t="str">
        <f ca="1"/>
        <v>APEX 2</v>
      </c>
      <c r="ANK41" t="str">
        <f ca="1"/>
        <v>Argonaut</v>
      </c>
      <c r="ANL41" t="str">
        <f ca="1"/>
        <v>Auto Pump</v>
      </c>
      <c r="ANM41" t="str">
        <f ca="1"/>
        <v>BADGE PLUS</v>
      </c>
      <c r="ANN41" t="str">
        <f ca="1"/>
        <v>Biogas</v>
      </c>
      <c r="ANO41" t="str">
        <f ca="1"/>
        <v>BIOGAS 300</v>
      </c>
      <c r="ANP41" t="str">
        <f ca="1"/>
        <v>BIOGAS 3000</v>
      </c>
      <c r="ANQ41" t="str">
        <f ca="1"/>
        <v>BIOGAS 5000</v>
      </c>
      <c r="ANR41" t="str">
        <f ca="1"/>
        <v>BM25</v>
      </c>
      <c r="ANS41" t="str">
        <f ca="1"/>
        <v>Bomba</v>
      </c>
      <c r="ANT41" t="str">
        <f ca="1"/>
        <v>BW</v>
      </c>
      <c r="ANU41" t="str">
        <f ca="1"/>
        <v xml:space="preserve">BW </v>
      </c>
      <c r="ANV41" t="str">
        <f ca="1"/>
        <v>BW CLIP</v>
      </c>
      <c r="ANW41" t="str">
        <f ca="1"/>
        <v>BW FLEX</v>
      </c>
      <c r="ANX41" t="str">
        <f ca="1"/>
        <v>BW ICON</v>
      </c>
      <c r="ANY41" t="str">
        <f ca="1"/>
        <v>BW SOLO</v>
      </c>
      <c r="ANZ41" t="str">
        <f ca="1"/>
        <v>BW ULTRA</v>
      </c>
      <c r="AOA41" t="str">
        <f ca="1"/>
        <v>C100</v>
      </c>
      <c r="AOB41" t="str">
        <f ca="1"/>
        <v>Cabo</v>
      </c>
      <c r="AOC41" t="str">
        <f ca="1"/>
        <v>Calibração</v>
      </c>
      <c r="AOD41" t="str">
        <f ca="1"/>
        <v>Castaway</v>
      </c>
      <c r="AOE41" t="str">
        <f ca="1"/>
        <v>CEL-24X</v>
      </c>
      <c r="AOF41" t="str">
        <f ca="1"/>
        <v>CEL-35X</v>
      </c>
      <c r="AOG41" t="str">
        <f ca="1"/>
        <v>CEL-62X</v>
      </c>
      <c r="AOH41" t="str">
        <f ca="1"/>
        <v>CEL-63X</v>
      </c>
      <c r="AOI41" t="str">
        <f ca="1"/>
        <v>Certificado</v>
      </c>
      <c r="AOJ41" t="str">
        <f ca="1"/>
        <v>CEX300</v>
      </c>
      <c r="AOK41" t="str">
        <f ca="1"/>
        <v>Chempro</v>
      </c>
      <c r="AOL41" t="str">
        <f ca="1"/>
        <v>Cilindro</v>
      </c>
      <c r="AOM41" t="str">
        <f ca="1"/>
        <v xml:space="preserve">Cinto de Segurança </v>
      </c>
      <c r="AON41" t="str">
        <f ca="1"/>
        <v>Clean Cell Pro</v>
      </c>
      <c r="AOO41" t="str">
        <f ca="1"/>
        <v>CLEANVIEWERGAS</v>
      </c>
      <c r="AOP41" t="str">
        <f ca="1"/>
        <v>CM4</v>
      </c>
      <c r="AOQ41" t="str">
        <f ca="1"/>
        <v>CONDUCTIVITY PLUS</v>
      </c>
      <c r="AOR41" t="str">
        <f ca="1"/>
        <v>CONTADOR DE CICLOS</v>
      </c>
      <c r="AOS41" t="str">
        <f ca="1"/>
        <v>Controlador</v>
      </c>
      <c r="AOT41" t="str">
        <f ca="1"/>
        <v>CTX 300</v>
      </c>
      <c r="AOU41" t="str">
        <f ca="1"/>
        <v>CUB</v>
      </c>
      <c r="AOV41" t="str">
        <f ca="1"/>
        <v>DataLogger</v>
      </c>
      <c r="AOW41" t="str">
        <f ca="1"/>
        <v>DATARAM 4</v>
      </c>
      <c r="AOX41" t="str">
        <f ca="1"/>
        <v>DBADGE 2</v>
      </c>
      <c r="AOY41" t="str">
        <f ca="1"/>
        <v>DBO</v>
      </c>
      <c r="AOZ41" t="str">
        <f ca="1"/>
        <v>DIPPER TOUGH</v>
      </c>
      <c r="APA41" t="str">
        <f ca="1"/>
        <v>DIPPERLOG</v>
      </c>
      <c r="APB41" t="str">
        <f ca="1"/>
        <v>DIPPER-T</v>
      </c>
      <c r="APC41" t="str">
        <f ca="1"/>
        <v>Display</v>
      </c>
      <c r="APD41" t="str">
        <f ca="1"/>
        <v>Diversos</v>
      </c>
      <c r="APE41" t="str">
        <f ca="1"/>
        <v>DO200</v>
      </c>
      <c r="APF41" t="str">
        <f ca="1"/>
        <v>DURATRACKER</v>
      </c>
      <c r="APG41" t="str">
        <f ca="1"/>
        <v>E3 POINT</v>
      </c>
      <c r="APH41" t="str">
        <f ca="1"/>
        <v>EAGLE</v>
      </c>
      <c r="API41" t="str">
        <f ca="1"/>
        <v>EC300</v>
      </c>
      <c r="APJ41" t="str">
        <f ca="1"/>
        <v>EC30A</v>
      </c>
      <c r="APK41" t="str">
        <f ca="1"/>
        <v>Embarcação</v>
      </c>
      <c r="APL41" t="str">
        <f ca="1"/>
        <v>EmeClean</v>
      </c>
      <c r="APM41" t="str">
        <f ca="1"/>
        <v>Estação</v>
      </c>
      <c r="APN41" t="str">
        <f ca="1"/>
        <v>Estrutura</v>
      </c>
      <c r="APO41" t="str">
        <f ca="1"/>
        <v>EXO</v>
      </c>
      <c r="APP41" t="str">
        <f ca="1"/>
        <v>EXO (Completa)</v>
      </c>
      <c r="APQ41" t="str">
        <f ca="1"/>
        <v>EXTREME</v>
      </c>
      <c r="APR41" t="str">
        <f ca="1"/>
        <v>FALCO</v>
      </c>
      <c r="APS41" t="str">
        <f ca="1"/>
        <v>FAU</v>
      </c>
      <c r="APT41" t="str">
        <f ca="1"/>
        <v>Ferramental</v>
      </c>
      <c r="APU41" t="str">
        <f ca="1"/>
        <v>Filtro</v>
      </c>
      <c r="APV41" t="str">
        <f ca="1"/>
        <v>FIREPRO</v>
      </c>
      <c r="APW41" t="str">
        <f ca="1"/>
        <v>FlowTracker</v>
      </c>
      <c r="APX41" t="str">
        <f ca="1"/>
        <v>FROG</v>
      </c>
      <c r="APY41" t="str">
        <f ca="1"/>
        <v>FS20X</v>
      </c>
      <c r="APZ41" t="str">
        <f ca="1"/>
        <v>FS-20X</v>
      </c>
      <c r="AQA41" t="str">
        <f ca="1"/>
        <v>FS24X</v>
      </c>
      <c r="AQB41" t="str">
        <f ca="1"/>
        <v>FSL100</v>
      </c>
      <c r="AQC41" t="str">
        <f ca="1"/>
        <v>FSX</v>
      </c>
      <c r="AQD41" t="str">
        <f ca="1"/>
        <v>G100</v>
      </c>
      <c r="AQE41" t="str">
        <f ca="1"/>
        <v>G110</v>
      </c>
      <c r="AQF41" t="str">
        <f ca="1"/>
        <v>G200</v>
      </c>
      <c r="AQG41" t="str">
        <f ca="1"/>
        <v>GA 3000</v>
      </c>
      <c r="AQH41" t="str">
        <f ca="1"/>
        <v>GA 5000</v>
      </c>
      <c r="AQI41" t="str">
        <f ca="1"/>
        <v>GASCARD</v>
      </c>
      <c r="AQJ41" t="str">
        <f ca="1"/>
        <v>GASCEHCK G</v>
      </c>
      <c r="AQK41" t="str">
        <f ca="1"/>
        <v>Gascheck</v>
      </c>
      <c r="AQL41" t="str">
        <f ca="1"/>
        <v>GASCHECK 3000</v>
      </c>
      <c r="AQM41" t="str">
        <f ca="1"/>
        <v>GASCHECK 5000</v>
      </c>
      <c r="AQN41" t="str">
        <f ca="1"/>
        <v>GASCHECK 6000</v>
      </c>
      <c r="AQO41" t="str">
        <f ca="1"/>
        <v>GASCHECK G</v>
      </c>
      <c r="AQP41" t="str">
        <f ca="1"/>
        <v>GASCHECK P1</v>
      </c>
      <c r="AQQ41" t="str">
        <f ca="1"/>
        <v>GASPOINT</v>
      </c>
      <c r="AQR41" t="str">
        <f ca="1"/>
        <v>GATEWAY</v>
      </c>
      <c r="AQS41" t="str">
        <f ca="1"/>
        <v>GEM</v>
      </c>
      <c r="AQT41" t="str">
        <f ca="1"/>
        <v>GEM 2000</v>
      </c>
      <c r="AQU41" t="str">
        <f ca="1"/>
        <v>GEM 5000</v>
      </c>
      <c r="AQV41" t="str">
        <f ca="1"/>
        <v>GEM/GA/BIOGAS 5000</v>
      </c>
      <c r="AQW41" t="str">
        <f ca="1"/>
        <v>GeneCount</v>
      </c>
      <c r="AQX41" t="str">
        <f ca="1"/>
        <v>GENIE</v>
      </c>
      <c r="AQY41" t="str">
        <f ca="1"/>
        <v>Guardian</v>
      </c>
      <c r="AQZ41" t="str">
        <f ca="1"/>
        <v>GUARDIAN 2</v>
      </c>
      <c r="ARA41" t="str">
        <f ca="1"/>
        <v>H.OIL</v>
      </c>
      <c r="ARB41" t="str">
        <f ca="1"/>
        <v>HA20</v>
      </c>
      <c r="ARC41" t="str">
        <f ca="1"/>
        <v>HA40</v>
      </c>
      <c r="ARD41" t="str">
        <f ca="1"/>
        <v>HA-71</v>
      </c>
      <c r="ARE41" t="str">
        <f ca="1"/>
        <v>HA-72</v>
      </c>
      <c r="ARF41" t="str">
        <f ca="1"/>
        <v>HAVEX</v>
      </c>
      <c r="ARG41" t="str">
        <f ca="1"/>
        <v>HON</v>
      </c>
      <c r="ARH41" t="str">
        <f ca="1"/>
        <v>HON TITAN</v>
      </c>
      <c r="ARI41" t="str">
        <f ca="1"/>
        <v>Hora Técnica</v>
      </c>
      <c r="ARJ41" t="str">
        <f ca="1"/>
        <v>IAQ POINT 2</v>
      </c>
      <c r="ARK41" t="str">
        <f ca="1"/>
        <v>IMPACT PRO</v>
      </c>
      <c r="ARL41" t="str">
        <f ca="1"/>
        <v>Inativo</v>
      </c>
      <c r="ARM41" t="str">
        <f ca="1"/>
        <v>INNOVA</v>
      </c>
      <c r="ARN41" t="str">
        <f ca="1"/>
        <v>Instalação</v>
      </c>
      <c r="ARO41" t="str">
        <f ca="1"/>
        <v>INTELLIDOX</v>
      </c>
      <c r="ARP41" t="str">
        <f ca="1"/>
        <v>IQ PIPE</v>
      </c>
      <c r="ARQ41" t="str">
        <f ca="1"/>
        <v>IQ PLUS</v>
      </c>
      <c r="ARR41" t="str">
        <f ca="1"/>
        <v>IQ Standard</v>
      </c>
      <c r="ARS41" t="str">
        <f ca="1"/>
        <v>ITRANS</v>
      </c>
      <c r="ART41" t="str">
        <f ca="1"/>
        <v>JES-301</v>
      </c>
      <c r="ARU41" t="str">
        <f ca="1"/>
        <v>JFID</v>
      </c>
      <c r="ARV41" t="str">
        <f ca="1"/>
        <v>JH3E</v>
      </c>
      <c r="ARW41" t="str">
        <f ca="1"/>
        <v>JSP-87</v>
      </c>
      <c r="ARX41" t="str">
        <f ca="1"/>
        <v>JSP-89</v>
      </c>
      <c r="ARY41" t="str">
        <f ca="1"/>
        <v>L360</v>
      </c>
      <c r="ARZ41" t="str">
        <f ca="1"/>
        <v>LEAKCHECK P1</v>
      </c>
      <c r="ASA41" t="str">
        <f ca="1"/>
        <v>LEAKMATE</v>
      </c>
      <c r="ASB41" t="str">
        <f ca="1"/>
        <v>Locação</v>
      </c>
      <c r="ASC41" t="str">
        <f ca="1"/>
        <v>Luminometro</v>
      </c>
      <c r="ASD41" t="str">
        <f ca="1"/>
        <v>M10</v>
      </c>
      <c r="ASE41" t="str">
        <f ca="1"/>
        <v>M11</v>
      </c>
      <c r="ASF41" t="str">
        <f ca="1"/>
        <v>M9</v>
      </c>
      <c r="ASG41" t="str">
        <f ca="1"/>
        <v>MAGFLUX</v>
      </c>
      <c r="ASH41" t="str">
        <f ca="1"/>
        <v>Maleta</v>
      </c>
      <c r="ASI41" t="str">
        <f ca="1"/>
        <v>MANHANDLER</v>
      </c>
      <c r="ASJ41" t="str">
        <f ca="1"/>
        <v>MANNING</v>
      </c>
      <c r="ASK41" t="str">
        <f ca="1"/>
        <v>Manta</v>
      </c>
      <c r="ASL41" t="str">
        <f ca="1"/>
        <v>Manta OWS</v>
      </c>
      <c r="ASM41" t="str">
        <f ca="1"/>
        <v>MARPLE</v>
      </c>
      <c r="ASN41" t="str">
        <f ca="1"/>
        <v>MAX XT</v>
      </c>
      <c r="ASO41" t="str">
        <f ca="1"/>
        <v>Metalyser</v>
      </c>
      <c r="ASP41" t="str">
        <f ca="1"/>
        <v>METREX</v>
      </c>
      <c r="ASQ41" t="str">
        <f ca="1"/>
        <v>MGD</v>
      </c>
      <c r="ASR41" t="str">
        <f ca="1"/>
        <v>MICRO 5</v>
      </c>
      <c r="ASS41" t="str">
        <f ca="1"/>
        <v>MicroADV</v>
      </c>
      <c r="AST41" t="str">
        <f ca="1"/>
        <v>MICROCLIP</v>
      </c>
      <c r="ASU41" t="str">
        <f ca="1"/>
        <v>MICRODOCK</v>
      </c>
      <c r="ASV41" t="str">
        <f ca="1"/>
        <v>MICRODUST</v>
      </c>
      <c r="ASW41" t="str">
        <f ca="1"/>
        <v>MIDAS</v>
      </c>
      <c r="ASX41" t="str">
        <f ca="1"/>
        <v>MILLER</v>
      </c>
      <c r="ASY41" t="str">
        <f ca="1"/>
        <v>MIRAN</v>
      </c>
      <c r="ASZ41" t="str">
        <f ca="1"/>
        <v>MKII</v>
      </c>
      <c r="ATA41" t="str">
        <f ca="1"/>
        <v>Moden</v>
      </c>
      <c r="ATB41" t="str">
        <f ca="1"/>
        <v>Mosquetão</v>
      </c>
      <c r="ATC41" t="str">
        <f ca="1"/>
        <v>MP10</v>
      </c>
      <c r="ATD41" t="str">
        <f ca="1"/>
        <v>MP15</v>
      </c>
      <c r="ATE41" t="str">
        <f ca="1"/>
        <v>MP20</v>
      </c>
      <c r="ATF41" t="str">
        <f ca="1"/>
        <v>MP30</v>
      </c>
      <c r="ATG41" t="str">
        <f ca="1"/>
        <v>MP50</v>
      </c>
      <c r="ATH41" t="str">
        <f ca="1"/>
        <v>MPD</v>
      </c>
      <c r="ATI41" t="str">
        <f ca="1"/>
        <v>MULTILAB</v>
      </c>
      <c r="ATJ41" t="str">
        <f ca="1"/>
        <v>MV02</v>
      </c>
      <c r="ATK41" t="str">
        <f ca="1"/>
        <v>MV03</v>
      </c>
      <c r="ATL41" t="str">
        <f ca="1"/>
        <v>MVI</v>
      </c>
      <c r="ATM41" t="str">
        <f ca="1"/>
        <v>MX4</v>
      </c>
      <c r="ATN41" t="str">
        <f ca="1"/>
        <v>MX6</v>
      </c>
      <c r="ATO41" t="str">
        <f ca="1"/>
        <v>NDP - 25 BAN</v>
      </c>
      <c r="ATP41" t="str">
        <f ca="1"/>
        <v>Numatic</v>
      </c>
      <c r="ATQ41" t="str">
        <f ca="1"/>
        <v>ODO200</v>
      </c>
      <c r="ATR41" t="str">
        <f ca="1"/>
        <v>OELD</v>
      </c>
      <c r="ATS41" t="str">
        <f ca="1"/>
        <v>OLCT</v>
      </c>
      <c r="ATT41" t="str">
        <f ca="1"/>
        <v>OPTI-FIT</v>
      </c>
      <c r="ATU41" t="str">
        <f ca="1"/>
        <v>OPTIMA PLUS</v>
      </c>
      <c r="ATV41" t="str">
        <f ca="1"/>
        <v>Outros</v>
      </c>
      <c r="ATW41" t="str">
        <f ca="1"/>
        <v>OWS</v>
      </c>
      <c r="ATX41" t="str">
        <f ca="1"/>
        <v>Painel</v>
      </c>
      <c r="ATY41" t="str">
        <f ca="1"/>
        <v>Painel de Controle</v>
      </c>
      <c r="ATZ41" t="str">
        <f ca="1"/>
        <v>Painel Solar</v>
      </c>
      <c r="AUA41" t="str">
        <f ca="1"/>
        <v>PANTHER</v>
      </c>
      <c r="AUB41" t="str">
        <f ca="1"/>
        <v>PCM</v>
      </c>
      <c r="AUC41" t="str">
        <f ca="1"/>
        <v>PDR1500</v>
      </c>
      <c r="AUD41" t="str">
        <f ca="1"/>
        <v>PH100</v>
      </c>
      <c r="AUE41" t="str">
        <f ca="1"/>
        <v>PHD6</v>
      </c>
      <c r="AUF41" t="str">
        <f ca="1"/>
        <v>PHOCHECK 1000</v>
      </c>
      <c r="AUG41" t="str">
        <f ca="1"/>
        <v>PHOCHECK 3000</v>
      </c>
      <c r="AUH41" t="str">
        <f ca="1"/>
        <v>Pro Plus</v>
      </c>
      <c r="AUI41" t="str">
        <f ca="1"/>
        <v>Pro Quattro</v>
      </c>
      <c r="AUJ41" t="str">
        <f ca="1"/>
        <v>PRO10</v>
      </c>
      <c r="AUK41" t="str">
        <f ca="1"/>
        <v>PRO1020</v>
      </c>
      <c r="AUL41" t="str">
        <f ca="1"/>
        <v>PRO1030</v>
      </c>
      <c r="AUM41" t="str">
        <f ca="1"/>
        <v>PRO20</v>
      </c>
      <c r="AUN41" t="str">
        <f ca="1"/>
        <v>PRO2030</v>
      </c>
      <c r="AUO41" t="str">
        <f ca="1"/>
        <v>PRO30</v>
      </c>
      <c r="AUP41" t="str">
        <f ca="1"/>
        <v>PRODO</v>
      </c>
      <c r="AUQ41" t="str">
        <f ca="1"/>
        <v>ProDss</v>
      </c>
      <c r="AUR41" t="str">
        <f ca="1"/>
        <v>PROSOLO</v>
      </c>
      <c r="AUS41" t="str">
        <f ca="1"/>
        <v>PROSWAP</v>
      </c>
      <c r="AUT41" t="str">
        <f ca="1"/>
        <v>PT100</v>
      </c>
      <c r="AUU41" t="str">
        <f ca="1"/>
        <v>QRAE 3</v>
      </c>
      <c r="AUV41" t="str">
        <f ca="1"/>
        <v>QRAE3</v>
      </c>
      <c r="AUW41" t="str">
        <f ca="1"/>
        <v>QUATTRO</v>
      </c>
      <c r="AUX41" t="str">
        <f ca="1"/>
        <v>Quimico</v>
      </c>
      <c r="AUY41" t="str">
        <f ca="1"/>
        <v>RAEGUARD</v>
      </c>
      <c r="AUZ41" t="str">
        <f ca="1"/>
        <v>Reagente</v>
      </c>
      <c r="AVA41" t="str">
        <f ca="1"/>
        <v>Reforma</v>
      </c>
      <c r="AVB41" t="str">
        <f ca="1"/>
        <v>REMOX</v>
      </c>
      <c r="AVC41" t="str">
        <f ca="1"/>
        <v>RIG RAT</v>
      </c>
      <c r="AVD41" t="str">
        <f ca="1"/>
        <v>RIKEN KEIKE</v>
      </c>
      <c r="AVE41" t="str">
        <f ca="1"/>
        <v>RS5</v>
      </c>
      <c r="AVF41" t="str">
        <f ca="1"/>
        <v>RS6</v>
      </c>
      <c r="AVG41" t="str">
        <f ca="1"/>
        <v>RS7</v>
      </c>
      <c r="AVH41" t="str">
        <f ca="1"/>
        <v>SAGE RIO</v>
      </c>
      <c r="AVI41" t="str">
        <f ca="1"/>
        <v>Sample Pro</v>
      </c>
      <c r="AVJ41" t="str">
        <f ca="1"/>
        <v>SAMPLEASE</v>
      </c>
      <c r="AVK41" t="str">
        <f ca="1"/>
        <v>SC</v>
      </c>
      <c r="AVL41" t="str">
        <f ca="1"/>
        <v>SCORPION</v>
      </c>
      <c r="AVM41" t="str">
        <f ca="1"/>
        <v>SEARCHLINE</v>
      </c>
      <c r="AVN41" t="str">
        <f ca="1"/>
        <v>SENSEPOINT</v>
      </c>
      <c r="AVO41" t="str">
        <f ca="1"/>
        <v>Sensor</v>
      </c>
      <c r="AVP41" t="str">
        <f ca="1"/>
        <v>SERIE BW</v>
      </c>
      <c r="AVQ41" t="str">
        <f ca="1"/>
        <v>SERIE6</v>
      </c>
      <c r="AVR41" t="str">
        <f ca="1"/>
        <v>SHAKETEST</v>
      </c>
      <c r="AVS41" t="str">
        <f ca="1"/>
        <v>SHARPEYE</v>
      </c>
      <c r="AVT41" t="str">
        <f ca="1"/>
        <v>Signature</v>
      </c>
      <c r="AVU41" t="str">
        <f ca="1"/>
        <v>Sistema</v>
      </c>
      <c r="AVV41" t="str">
        <f ca="1"/>
        <v>Skimmer</v>
      </c>
      <c r="AVW41" t="str">
        <f ca="1"/>
        <v>SKINNY DIPPER</v>
      </c>
      <c r="AVX41" t="str">
        <f ca="1"/>
        <v>SM.OIL</v>
      </c>
      <c r="AVY41" t="str">
        <f ca="1"/>
        <v>Software</v>
      </c>
      <c r="AVZ41" t="str">
        <f ca="1"/>
        <v>Solução</v>
      </c>
      <c r="AWA41" t="str">
        <f ca="1"/>
        <v>Sonda RTU</v>
      </c>
      <c r="AWB41" t="str">
        <f ca="1"/>
        <v>SOS-4-003</v>
      </c>
      <c r="AWC41" t="str">
        <f ca="1"/>
        <v>SPERIAN</v>
      </c>
      <c r="AWD41" t="str">
        <f ca="1"/>
        <v>SPM FLEX</v>
      </c>
      <c r="AWE41" t="str">
        <f ca="1"/>
        <v>T8000</v>
      </c>
      <c r="AWF41" t="str">
        <f ca="1"/>
        <v>TadLar Bag</v>
      </c>
      <c r="AWG41" t="str">
        <f ca="1"/>
        <v>TERMAL</v>
      </c>
      <c r="AWH41" t="str">
        <f ca="1"/>
        <v>Termovelocimétrico</v>
      </c>
      <c r="AWI41" t="str">
        <f ca="1"/>
        <v>TIGER</v>
      </c>
      <c r="AWJ41" t="str">
        <f ca="1"/>
        <v>TITAN</v>
      </c>
      <c r="AWK41" t="str">
        <f ca="1"/>
        <v>TITAN 2</v>
      </c>
      <c r="AWL41" t="str">
        <f ca="1"/>
        <v>TOP TRACK</v>
      </c>
      <c r="AWM41" t="str">
        <f ca="1"/>
        <v>TOUCHPOINT</v>
      </c>
      <c r="AWN41" t="str">
        <f ca="1"/>
        <v>Transdutor</v>
      </c>
      <c r="AWO41" t="str">
        <f ca="1"/>
        <v>Transmissor</v>
      </c>
      <c r="AWP41" t="str">
        <f ca="1"/>
        <v>Treinamento</v>
      </c>
      <c r="AWQ41" t="str">
        <f ca="1"/>
        <v>TruLab</v>
      </c>
      <c r="AWR41" t="str">
        <f ca="1"/>
        <v>TVA</v>
      </c>
      <c r="AWS41" t="str">
        <f ca="1"/>
        <v xml:space="preserve">TVA </v>
      </c>
      <c r="AWT41" t="str">
        <f ca="1"/>
        <v>TVA 1000B</v>
      </c>
      <c r="AWU41" t="str">
        <f ca="1"/>
        <v>TVA 2020</v>
      </c>
      <c r="AWV41" t="str">
        <f ca="1"/>
        <v>TVOC</v>
      </c>
      <c r="AWW41" t="str">
        <f ca="1"/>
        <v>TX1</v>
      </c>
      <c r="AWX41" t="str">
        <f ca="1"/>
        <v>UMR</v>
      </c>
      <c r="AWY41" t="str">
        <f ca="1"/>
        <v>UVEX</v>
      </c>
      <c r="AWZ41" t="str">
        <f ca="1"/>
        <v>Vapor pin/ Clean</v>
      </c>
      <c r="AXA41" t="str">
        <f ca="1"/>
        <v>WATER TAPE</v>
      </c>
      <c r="AXB41" t="str">
        <f ca="1"/>
        <v>WELLHEAD</v>
      </c>
      <c r="AXC41" t="str">
        <f ca="1"/>
        <v>WellTape</v>
      </c>
      <c r="AXD41" t="str">
        <f ca="1"/>
        <v>WX16</v>
      </c>
      <c r="AXE41" t="str">
        <f ca="1"/>
        <v>WX4</v>
      </c>
      <c r="AXF41" t="str">
        <f ca="1"/>
        <v>WX64</v>
      </c>
      <c r="AXG41" t="str">
        <f ca="1"/>
        <v>XCD</v>
      </c>
      <c r="AXH41" t="str">
        <f ca="1"/>
        <v>XCL</v>
      </c>
      <c r="AXI41" t="str">
        <f ca="1"/>
        <v>XNX</v>
      </c>
      <c r="AXJ41" t="str">
        <f ca="1"/>
        <v>XPIS</v>
      </c>
      <c r="AXK41" t="str">
        <f ca="1"/>
        <v>XPV</v>
      </c>
      <c r="AXL41" t="str">
        <f ca="1"/>
        <v>XRL</v>
      </c>
      <c r="AXM41" t="str">
        <f ca="1"/>
        <v>YSI30</v>
      </c>
      <c r="AXN41" t="str">
        <f ca="1"/>
        <v>YSI3100</v>
      </c>
      <c r="AXO41" t="str">
        <f ca="1"/>
        <v>YSI3200</v>
      </c>
      <c r="AXP41" t="str">
        <f ca="1"/>
        <v>YSI5000</v>
      </c>
      <c r="AXQ41" t="str">
        <f ca="1"/>
        <v>YSI5100</v>
      </c>
      <c r="AXR41" t="str">
        <f ca="1"/>
        <v>YSI55</v>
      </c>
      <c r="AXS41" t="str">
        <f ca="1"/>
        <v>YSI60</v>
      </c>
      <c r="AXT41" t="str">
        <f ca="1"/>
        <v>YSI85</v>
      </c>
      <c r="AXU41" t="str">
        <f ca="1"/>
        <v>ZAREBA</v>
      </c>
      <c r="BFV41" t="str" cm="1">
        <f t="array" aca="1" ref="BFV41:BGB41" ca="1">IFERROR(TRANSPOSE(_xlfn._xlws.SORT(_xlfn.UNIQUE(_xlfn._xlws.FILTER(cp_tipo_mercadoria,(($A41="")+(cp_linha=$A41))*(($B41="")+(cp_grupo=$B41))*(($C41="")+(cp_subgrupo=$C41))*(($E41="")+(cp_fabricante=$E41)))))),"")</f>
        <v>Acessório</v>
      </c>
      <c r="BFW41" t="str">
        <f ca="1"/>
        <v>Acessório/Reposição</v>
      </c>
      <c r="BFX41" t="str">
        <f ca="1"/>
        <v>Inativo</v>
      </c>
      <c r="BFY41" t="str">
        <f ca="1"/>
        <v>Insumo</v>
      </c>
      <c r="BFZ41" t="str">
        <f ca="1"/>
        <v>Produto</v>
      </c>
      <c r="BGA41" t="str">
        <f ca="1"/>
        <v>Reposição</v>
      </c>
      <c r="BGB41" t="str">
        <f ca="1"/>
        <v>Serviço</v>
      </c>
      <c r="BZB41" t="str" cm="1">
        <f t="array" aca="1" ref="BZB41:CBA41" ca="1">IFERROR(TRANSPOSE(_xlfn._xlws.SORT(_xlfn.UNIQUE(_xlfn._xlws.FILTER(cp_fabricante,(($A41="")+(cp_linha=$A41))*(($B41="")+(cp_grupo=$B41))*(($C41="")+(cp_subgrupo=$C41))*(($D41="")+(cp_tipo_mercadoria=$D41)))))),"")</f>
        <v>ABK</v>
      </c>
      <c r="BZC41" t="str">
        <f ca="1"/>
        <v>AGT</v>
      </c>
      <c r="BZD41" t="str">
        <f ca="1"/>
        <v>Air Liquide</v>
      </c>
      <c r="BZE41" t="str">
        <f ca="1"/>
        <v>AMBIENTAL</v>
      </c>
      <c r="BZF41" t="str">
        <f ca="1"/>
        <v>AMS</v>
      </c>
      <c r="BZG41" t="str">
        <f ca="1"/>
        <v>Campbell</v>
      </c>
      <c r="BZH41" t="str">
        <f ca="1"/>
        <v>CASELLA</v>
      </c>
      <c r="BZI41" t="str">
        <f ca="1"/>
        <v>CHP</v>
      </c>
      <c r="BZJ41" t="str">
        <f ca="1"/>
        <v>Clean</v>
      </c>
      <c r="BZK41" t="str">
        <f ca="1"/>
        <v>COPPI</v>
      </c>
      <c r="BZL41" t="str">
        <f ca="1"/>
        <v>Coregas</v>
      </c>
      <c r="BZM41" t="str">
        <f ca="1"/>
        <v>DFT</v>
      </c>
      <c r="BZN41" t="str">
        <f ca="1"/>
        <v>DPUNION</v>
      </c>
      <c r="BZO41" t="str">
        <f ca="1"/>
        <v>EDINBURG</v>
      </c>
      <c r="BZP41" t="str">
        <f ca="1"/>
        <v>EMEC</v>
      </c>
      <c r="BZQ41" t="str">
        <f ca="1"/>
        <v>EN NOVATIVE</v>
      </c>
      <c r="BZR41" t="str">
        <f ca="1"/>
        <v>environics</v>
      </c>
      <c r="BZS41" t="str">
        <f ca="1"/>
        <v>EON</v>
      </c>
      <c r="BZT41" t="str">
        <f ca="1"/>
        <v>ESS</v>
      </c>
      <c r="BZU41" t="str">
        <f ca="1"/>
        <v>Fabricante</v>
      </c>
      <c r="BZV41" t="str">
        <f ca="1"/>
        <v>Global Water</v>
      </c>
      <c r="BZW41" t="str">
        <f ca="1"/>
        <v>GRACO</v>
      </c>
      <c r="BZX41" t="str">
        <f ca="1"/>
        <v>HER</v>
      </c>
      <c r="BZY41" t="str">
        <f ca="1"/>
        <v>HISCO</v>
      </c>
      <c r="BZZ41" t="str">
        <f ca="1"/>
        <v>HON</v>
      </c>
      <c r="CAA41" t="str">
        <f ca="1"/>
        <v>Inativo</v>
      </c>
      <c r="CAB41" t="str">
        <f ca="1"/>
        <v>Industrial</v>
      </c>
      <c r="CAC41" t="str">
        <f ca="1"/>
        <v>ION</v>
      </c>
      <c r="CAD41" t="str">
        <f ca="1"/>
        <v>ISCO</v>
      </c>
      <c r="CAE41" t="str">
        <f ca="1"/>
        <v>JCT</v>
      </c>
      <c r="CAF41" t="str">
        <f ca="1"/>
        <v>LINDE</v>
      </c>
      <c r="CAG41" t="str">
        <f ca="1"/>
        <v>Luminutra</v>
      </c>
      <c r="CAH41" t="str">
        <f ca="1"/>
        <v>MJK</v>
      </c>
      <c r="CAI41" t="str">
        <f ca="1"/>
        <v>NIVELCO</v>
      </c>
      <c r="CAJ41" t="str">
        <f ca="1"/>
        <v>NOVALINX</v>
      </c>
      <c r="CAK41" t="str">
        <f ca="1"/>
        <v>Oceanalpha</v>
      </c>
      <c r="CAL41" t="str">
        <f ca="1"/>
        <v>QED</v>
      </c>
      <c r="CAM41" t="str">
        <f ca="1"/>
        <v>RADIONDETECTION</v>
      </c>
      <c r="CAN41" t="str">
        <f ca="1"/>
        <v>RDI</v>
      </c>
      <c r="CAO41" t="str">
        <f ca="1"/>
        <v>Regenesis</v>
      </c>
      <c r="CAP41" t="str">
        <f ca="1"/>
        <v>RIKA</v>
      </c>
      <c r="CAQ41" t="str">
        <f ca="1"/>
        <v>SF</v>
      </c>
      <c r="CAR41" t="str">
        <f ca="1"/>
        <v>SHANGHAI</v>
      </c>
      <c r="CAS41" t="str">
        <f ca="1"/>
        <v>SON</v>
      </c>
      <c r="CAT41" t="str">
        <f ca="1"/>
        <v>TDS</v>
      </c>
      <c r="CAU41" t="str">
        <f ca="1"/>
        <v>Thermo</v>
      </c>
      <c r="CAV41" t="str">
        <f ca="1"/>
        <v>Trace2o</v>
      </c>
      <c r="CAW41" t="str">
        <f ca="1"/>
        <v>VAPOR PIN</v>
      </c>
      <c r="CAX41" t="str">
        <f ca="1"/>
        <v>waterloo</v>
      </c>
      <c r="CAY41" t="str">
        <f ca="1"/>
        <v>White</v>
      </c>
      <c r="CAZ41" t="str">
        <f ca="1"/>
        <v>YSI</v>
      </c>
      <c r="CBA41">
        <f ca="1"/>
        <v>0</v>
      </c>
    </row>
    <row r="42" spans="30:624 1030:2081" x14ac:dyDescent="0.25">
      <c r="AD42" t="str" cm="1">
        <f t="array" aca="1" ref="AD42:AI42" ca="1">IFERROR(TRANSPOSE(_xlfn._xlws.SORT(_xlfn.UNIQUE(_xlfn._xlws.FILTER(cp_linha,(($B42="")+(cp_grupo=$B42))*(($C42="")+(cp_subgrupo=$C42))*(($D42="")+(cp_tipo_mercadoria=$D42))*(($E42="")+(cp_fabricante=$E42)))))),"")</f>
        <v>Detecção e Processos de Gases</v>
      </c>
      <c r="AE42" t="str">
        <f ca="1"/>
        <v>Diversos</v>
      </c>
      <c r="AF42" t="str">
        <f ca="1"/>
        <v>Inativo</v>
      </c>
      <c r="AG42" t="str">
        <f ca="1"/>
        <v>Locação</v>
      </c>
      <c r="AH42" t="str">
        <f ca="1"/>
        <v>Recursos Hídricos</v>
      </c>
      <c r="AI42" t="str">
        <f ca="1"/>
        <v>Remediação</v>
      </c>
      <c r="TJ42" t="str" cm="1">
        <f t="array" aca="1" ref="TJ42:WZ42" ca="1">IFERROR(TRANSPOSE(_xlfn._xlws.SORT(_xlfn.UNIQUE(_xlfn._xlws.FILTER(cp_grupo,(($A42="")+(cp_linha=$A42))*(($C42="")+(cp_subgrupo=$C42))*(($D42="")+(cp_tipo_mercadoria=$D42))*(($E42="")+(cp_fabricante=$E42)))))),"")</f>
        <v>Absorvedores</v>
      </c>
      <c r="TK42" t="str">
        <f ca="1"/>
        <v>Alimentação Eletrico</v>
      </c>
      <c r="TL42" t="str">
        <f ca="1"/>
        <v>Alimentação Solar</v>
      </c>
      <c r="TM42" t="str">
        <f ca="1"/>
        <v>Amostrador Diversos</v>
      </c>
      <c r="TN42" t="str">
        <f ca="1"/>
        <v>Amostrador Não Refrigerado Portátil</v>
      </c>
      <c r="TO42" t="str">
        <f ca="1"/>
        <v>Amostrador Refrigerado Fixo</v>
      </c>
      <c r="TP42" t="str">
        <f ca="1"/>
        <v>Amostrador Refrigerado Portátil</v>
      </c>
      <c r="TQ42" t="str">
        <f ca="1"/>
        <v>Amostragem Diversos</v>
      </c>
      <c r="TR42" t="str">
        <f ca="1"/>
        <v>Analisador Diversos</v>
      </c>
      <c r="TS42" t="str">
        <f ca="1"/>
        <v>Analisador Fixo</v>
      </c>
      <c r="TT42" t="str">
        <f ca="1"/>
        <v xml:space="preserve">Analisador Fixo </v>
      </c>
      <c r="TU42" t="str">
        <f ca="1"/>
        <v>Analisador Microbiologico</v>
      </c>
      <c r="TV42" t="str">
        <f ca="1"/>
        <v>Analisador Portátil</v>
      </c>
      <c r="TW42" t="str">
        <f ca="1"/>
        <v xml:space="preserve">Analisador Portátil </v>
      </c>
      <c r="TX42" t="str">
        <f ca="1"/>
        <v>Analisador Portátil Locação</v>
      </c>
      <c r="TY42" t="str">
        <f ca="1"/>
        <v>Aterramento Diversos</v>
      </c>
      <c r="TZ42" t="str">
        <f ca="1"/>
        <v>Bomba de Amostragem Fixa</v>
      </c>
      <c r="UA42" t="str">
        <f ca="1"/>
        <v>BOMBA DE AMOSTRAGEM Fixo</v>
      </c>
      <c r="UB42" t="str">
        <f ca="1"/>
        <v>Bomba de Amostragem Portátil</v>
      </c>
      <c r="UC42" t="str">
        <f ca="1"/>
        <v>Bombeamento Fixo</v>
      </c>
      <c r="UD42" t="str">
        <f ca="1"/>
        <v>Cabeçote/Válvula Extração Metano</v>
      </c>
      <c r="UE42" t="str">
        <f ca="1"/>
        <v>Caixa Separadora Fixo</v>
      </c>
      <c r="UF42" t="str">
        <f ca="1"/>
        <v>Calibração Diversos</v>
      </c>
      <c r="UG42" t="str">
        <f ca="1"/>
        <v>Cinto de Segurança</v>
      </c>
      <c r="UH42" t="str">
        <f ca="1"/>
        <v xml:space="preserve">Cinto de Segurança </v>
      </c>
      <c r="UI42" t="str">
        <f ca="1"/>
        <v>Colorimetro Portátil</v>
      </c>
      <c r="UJ42" t="str">
        <f ca="1"/>
        <v>Conjunto Autônomo</v>
      </c>
      <c r="UK42" t="str">
        <f ca="1"/>
        <v>Cromatógrafo Portátil</v>
      </c>
      <c r="UL42" t="str">
        <f ca="1"/>
        <v>Detector de Incendio Fixo</v>
      </c>
      <c r="UM42" t="str">
        <f ca="1"/>
        <v>Detector Diversos</v>
      </c>
      <c r="UN42" t="str">
        <f ca="1"/>
        <v>Detector Fixo</v>
      </c>
      <c r="UO42" t="str">
        <f ca="1"/>
        <v>Detector Portátil</v>
      </c>
      <c r="UP42" t="str">
        <f ca="1"/>
        <v>Diversos Diversos</v>
      </c>
      <c r="UQ42" t="str">
        <f ca="1"/>
        <v>Dosímetro de ruído</v>
      </c>
      <c r="UR42" t="str">
        <f ca="1"/>
        <v>Elevador de Liquidos Fixo</v>
      </c>
      <c r="US42" t="str">
        <f ca="1"/>
        <v>Extração Diversos</v>
      </c>
      <c r="UT42" t="str">
        <f ca="1"/>
        <v>Filtração Diversos</v>
      </c>
      <c r="UU42" t="str">
        <f ca="1"/>
        <v>Fotometro Portátil</v>
      </c>
      <c r="UV42" t="str">
        <f ca="1"/>
        <v>Guincho</v>
      </c>
      <c r="UW42" t="str">
        <f ca="1"/>
        <v>Impactador de Cascata</v>
      </c>
      <c r="UX42" t="str">
        <f ca="1"/>
        <v>Inativo Inativo</v>
      </c>
      <c r="UY42" t="str">
        <f ca="1"/>
        <v>Locação Diversos</v>
      </c>
      <c r="UZ42" t="str">
        <f ca="1"/>
        <v>Medidor de Material Particulado Fixo</v>
      </c>
      <c r="VA42" t="str">
        <f ca="1"/>
        <v>Medidor de Material Particulado Portátil</v>
      </c>
      <c r="VB42" t="str">
        <f ca="1"/>
        <v>Medidor de Nível de Pressão Sonora</v>
      </c>
      <c r="VC42" t="str">
        <f ca="1"/>
        <v>Medidor de Nivel Diversos</v>
      </c>
      <c r="VD42" t="str">
        <f ca="1"/>
        <v>Medidor de Nivel Fixo</v>
      </c>
      <c r="VE42" t="str">
        <f ca="1"/>
        <v>Medidor de Nivel Portátil</v>
      </c>
      <c r="VF42" t="str">
        <f ca="1"/>
        <v>Medidor de Vazão Argonaut SL</v>
      </c>
      <c r="VG42" t="str">
        <f ca="1"/>
        <v>Medidor de Vazão Fixo</v>
      </c>
      <c r="VH42" t="str">
        <f ca="1"/>
        <v>Medidor de Vazão FlowTracker</v>
      </c>
      <c r="VI42" t="str">
        <f ca="1"/>
        <v>Medidor de Vazão Portátil</v>
      </c>
      <c r="VJ42" t="str">
        <f ca="1"/>
        <v>Medidor de Vazão RS5</v>
      </c>
      <c r="VK42" t="str">
        <f ca="1"/>
        <v>Medidor de Vazão RS6</v>
      </c>
      <c r="VL42" t="str">
        <f ca="1"/>
        <v>Medidor de Vazão RS7</v>
      </c>
      <c r="VM42" t="str">
        <f ca="1"/>
        <v>Medidor de Vazão RS-M10</v>
      </c>
      <c r="VN42" t="str">
        <f ca="1"/>
        <v>Medidor de Vazão RS-M11</v>
      </c>
      <c r="VO42" t="str">
        <f ca="1"/>
        <v>Medidor de Vazão RS-M9</v>
      </c>
      <c r="VP42" t="str">
        <f ca="1"/>
        <v>Medidor de Vazão RS-S5</v>
      </c>
      <c r="VQ42" t="str">
        <f ca="1"/>
        <v>Medidor de Vibração Portátil</v>
      </c>
      <c r="VR42" t="str">
        <f ca="1"/>
        <v>Meteorologia Fixo</v>
      </c>
      <c r="VS42" t="str">
        <f ca="1"/>
        <v>MODFLOW Diversos</v>
      </c>
      <c r="VT42" t="str">
        <f ca="1"/>
        <v>Monitor de Material Particulado</v>
      </c>
      <c r="VU42" t="str">
        <f ca="1"/>
        <v>Monitor de Material Particulado Portátil</v>
      </c>
      <c r="VV42" t="str">
        <f ca="1"/>
        <v>Monitoramento Fixo</v>
      </c>
      <c r="VW42" t="str">
        <f ca="1"/>
        <v>Mosquetão</v>
      </c>
      <c r="VX42" t="str">
        <f ca="1"/>
        <v>Óculos de Proteção</v>
      </c>
      <c r="VY42" t="str">
        <f ca="1"/>
        <v>Outros Diversos</v>
      </c>
      <c r="VZ42" t="str">
        <f ca="1"/>
        <v>Painel controlador Diversos</v>
      </c>
      <c r="WA42" t="str">
        <f ca="1"/>
        <v>Painel controlador Fixo</v>
      </c>
      <c r="WB42" t="str">
        <f ca="1"/>
        <v>Painel controlador Portátil</v>
      </c>
      <c r="WC42" t="str">
        <f ca="1"/>
        <v>Respirador Facial</v>
      </c>
      <c r="WD42" t="str">
        <f ca="1"/>
        <v>Separador de Agua/ Oleo Fixo</v>
      </c>
      <c r="WE42" t="str">
        <f ca="1"/>
        <v>Sistema de Monitoramento de Material Particulado</v>
      </c>
      <c r="WF42" t="str">
        <f ca="1"/>
        <v>Sonda Portátil</v>
      </c>
      <c r="WG42" t="str">
        <f ca="1"/>
        <v xml:space="preserve">Sonda Portátil </v>
      </c>
      <c r="WH42" t="str">
        <f ca="1"/>
        <v>Sonda Serie 6</v>
      </c>
      <c r="WI42" t="str">
        <f ca="1"/>
        <v>Sonda Serie EcoSense</v>
      </c>
      <c r="WJ42" t="str">
        <f ca="1"/>
        <v>Sonda Serie EXO</v>
      </c>
      <c r="WK42" t="str">
        <f ca="1"/>
        <v>Sonda Serie IQ SensorNet</v>
      </c>
      <c r="WL42" t="str">
        <f ca="1"/>
        <v>Sonda Serie Lab &amp; Field</v>
      </c>
      <c r="WM42" t="str">
        <f ca="1"/>
        <v>Sonda Serie MultiLab</v>
      </c>
      <c r="WN42" t="str">
        <f ca="1"/>
        <v>Sonda Serie ODO-RTU</v>
      </c>
      <c r="WO42" t="str">
        <f ca="1"/>
        <v>Sonda Serie Pro</v>
      </c>
      <c r="WP42" t="str">
        <f ca="1"/>
        <v>Sonda Serie ProDigital</v>
      </c>
      <c r="WQ42" t="str">
        <f ca="1"/>
        <v>Sonda Serie TruLab</v>
      </c>
      <c r="WR42" t="str">
        <f ca="1"/>
        <v>Talabarte</v>
      </c>
      <c r="WS42" t="str">
        <f ca="1"/>
        <v>Telemetria Fixo</v>
      </c>
      <c r="WT42" t="str">
        <f ca="1"/>
        <v>TERMAL Fixo</v>
      </c>
      <c r="WU42" t="str">
        <f ca="1"/>
        <v>Transmissão Fixo</v>
      </c>
      <c r="WV42" t="str">
        <f ca="1"/>
        <v>Tratamento Diversos</v>
      </c>
      <c r="WW42" t="str">
        <f ca="1"/>
        <v>Tratamento Fixo</v>
      </c>
      <c r="WX42" t="str">
        <f ca="1"/>
        <v>Travaqueda</v>
      </c>
      <c r="WY42" t="str">
        <f ca="1"/>
        <v>Tripe</v>
      </c>
      <c r="WZ42" t="str">
        <f ca="1"/>
        <v>UMR Fixo</v>
      </c>
      <c r="AMP42" cm="1">
        <f t="array" aca="1" ref="AMP42:AXU42" ca="1">IFERROR(TRANSPOSE(_xlfn._xlws.SORT(_xlfn.UNIQUE(_xlfn._xlws.FILTER(cp_subgrupo,(($A42="")+(cp_linha=$A42))*(($B42="")+(cp_grupo=$B42))*(($D42="")+(cp_tipo_mercadoria=$D42))*(($E42="")+(cp_fabricante=$E42)))))),"")</f>
        <v>550</v>
      </c>
      <c r="AMQ42">
        <f ca="1"/>
        <v>556</v>
      </c>
      <c r="AMR42">
        <f ca="1"/>
        <v>6600</v>
      </c>
      <c r="AMS42">
        <f ca="1"/>
        <v>9500</v>
      </c>
      <c r="AMT42">
        <f ca="1"/>
        <v>9800</v>
      </c>
      <c r="AMU42" t="str">
        <f ca="1"/>
        <v>3017M</v>
      </c>
      <c r="AMV42" t="str">
        <f ca="1"/>
        <v>301-ADI</v>
      </c>
      <c r="AMW42" t="str">
        <f ca="1"/>
        <v>301C</v>
      </c>
      <c r="AMX42" t="str">
        <f ca="1"/>
        <v>301-R8</v>
      </c>
      <c r="AMY42" t="str">
        <f ca="1"/>
        <v>4000 series Isco</v>
      </c>
      <c r="AMZ42" t="str">
        <f ca="1"/>
        <v xml:space="preserve">Absorvedores </v>
      </c>
      <c r="ANA42" t="str">
        <f ca="1"/>
        <v>Acessório</v>
      </c>
      <c r="ANB42" t="str">
        <f ca="1"/>
        <v>ADCP</v>
      </c>
      <c r="ANC42" t="str">
        <f ca="1"/>
        <v>ADP</v>
      </c>
      <c r="AND42" t="str">
        <f ca="1"/>
        <v>ADR 1500</v>
      </c>
      <c r="ANE42" t="str">
        <f ca="1"/>
        <v>AIR AWARE</v>
      </c>
      <c r="ANF42" t="str">
        <f ca="1"/>
        <v>Air Striper</v>
      </c>
      <c r="ANG42" t="str">
        <f ca="1"/>
        <v>AIRSCAN</v>
      </c>
      <c r="ANH42" t="str">
        <f ca="1"/>
        <v>Amostrador</v>
      </c>
      <c r="ANI42" t="str">
        <f ca="1"/>
        <v>Anel</v>
      </c>
      <c r="ANJ42" t="str">
        <f ca="1"/>
        <v>APEX 2</v>
      </c>
      <c r="ANK42" t="str">
        <f ca="1"/>
        <v>Argonaut</v>
      </c>
      <c r="ANL42" t="str">
        <f ca="1"/>
        <v>Auto Pump</v>
      </c>
      <c r="ANM42" t="str">
        <f ca="1"/>
        <v>BADGE PLUS</v>
      </c>
      <c r="ANN42" t="str">
        <f ca="1"/>
        <v>Biogas</v>
      </c>
      <c r="ANO42" t="str">
        <f ca="1"/>
        <v>BIOGAS 300</v>
      </c>
      <c r="ANP42" t="str">
        <f ca="1"/>
        <v>BIOGAS 3000</v>
      </c>
      <c r="ANQ42" t="str">
        <f ca="1"/>
        <v>BIOGAS 5000</v>
      </c>
      <c r="ANR42" t="str">
        <f ca="1"/>
        <v>BM25</v>
      </c>
      <c r="ANS42" t="str">
        <f ca="1"/>
        <v>Bomba</v>
      </c>
      <c r="ANT42" t="str">
        <f ca="1"/>
        <v>BW</v>
      </c>
      <c r="ANU42" t="str">
        <f ca="1"/>
        <v xml:space="preserve">BW </v>
      </c>
      <c r="ANV42" t="str">
        <f ca="1"/>
        <v>BW CLIP</v>
      </c>
      <c r="ANW42" t="str">
        <f ca="1"/>
        <v>BW FLEX</v>
      </c>
      <c r="ANX42" t="str">
        <f ca="1"/>
        <v>BW ICON</v>
      </c>
      <c r="ANY42" t="str">
        <f ca="1"/>
        <v>BW SOLO</v>
      </c>
      <c r="ANZ42" t="str">
        <f ca="1"/>
        <v>BW ULTRA</v>
      </c>
      <c r="AOA42" t="str">
        <f ca="1"/>
        <v>C100</v>
      </c>
      <c r="AOB42" t="str">
        <f ca="1"/>
        <v>Cabo</v>
      </c>
      <c r="AOC42" t="str">
        <f ca="1"/>
        <v>Calibração</v>
      </c>
      <c r="AOD42" t="str">
        <f ca="1"/>
        <v>Castaway</v>
      </c>
      <c r="AOE42" t="str">
        <f ca="1"/>
        <v>CEL-24X</v>
      </c>
      <c r="AOF42" t="str">
        <f ca="1"/>
        <v>CEL-35X</v>
      </c>
      <c r="AOG42" t="str">
        <f ca="1"/>
        <v>CEL-62X</v>
      </c>
      <c r="AOH42" t="str">
        <f ca="1"/>
        <v>CEL-63X</v>
      </c>
      <c r="AOI42" t="str">
        <f ca="1"/>
        <v>Certificado</v>
      </c>
      <c r="AOJ42" t="str">
        <f ca="1"/>
        <v>CEX300</v>
      </c>
      <c r="AOK42" t="str">
        <f ca="1"/>
        <v>Chempro</v>
      </c>
      <c r="AOL42" t="str">
        <f ca="1"/>
        <v>Cilindro</v>
      </c>
      <c r="AOM42" t="str">
        <f ca="1"/>
        <v xml:space="preserve">Cinto de Segurança </v>
      </c>
      <c r="AON42" t="str">
        <f ca="1"/>
        <v>Clean Cell Pro</v>
      </c>
      <c r="AOO42" t="str">
        <f ca="1"/>
        <v>CLEANVIEWERGAS</v>
      </c>
      <c r="AOP42" t="str">
        <f ca="1"/>
        <v>CM4</v>
      </c>
      <c r="AOQ42" t="str">
        <f ca="1"/>
        <v>CONDUCTIVITY PLUS</v>
      </c>
      <c r="AOR42" t="str">
        <f ca="1"/>
        <v>CONTADOR DE CICLOS</v>
      </c>
      <c r="AOS42" t="str">
        <f ca="1"/>
        <v>Controlador</v>
      </c>
      <c r="AOT42" t="str">
        <f ca="1"/>
        <v>CTX 300</v>
      </c>
      <c r="AOU42" t="str">
        <f ca="1"/>
        <v>CUB</v>
      </c>
      <c r="AOV42" t="str">
        <f ca="1"/>
        <v>DataLogger</v>
      </c>
      <c r="AOW42" t="str">
        <f ca="1"/>
        <v>DATARAM 4</v>
      </c>
      <c r="AOX42" t="str">
        <f ca="1"/>
        <v>DBADGE 2</v>
      </c>
      <c r="AOY42" t="str">
        <f ca="1"/>
        <v>DBO</v>
      </c>
      <c r="AOZ42" t="str">
        <f ca="1"/>
        <v>DIPPER TOUGH</v>
      </c>
      <c r="APA42" t="str">
        <f ca="1"/>
        <v>DIPPERLOG</v>
      </c>
      <c r="APB42" t="str">
        <f ca="1"/>
        <v>DIPPER-T</v>
      </c>
      <c r="APC42" t="str">
        <f ca="1"/>
        <v>Display</v>
      </c>
      <c r="APD42" t="str">
        <f ca="1"/>
        <v>Diversos</v>
      </c>
      <c r="APE42" t="str">
        <f ca="1"/>
        <v>DO200</v>
      </c>
      <c r="APF42" t="str">
        <f ca="1"/>
        <v>DURATRACKER</v>
      </c>
      <c r="APG42" t="str">
        <f ca="1"/>
        <v>E3 POINT</v>
      </c>
      <c r="APH42" t="str">
        <f ca="1"/>
        <v>EAGLE</v>
      </c>
      <c r="API42" t="str">
        <f ca="1"/>
        <v>EC300</v>
      </c>
      <c r="APJ42" t="str">
        <f ca="1"/>
        <v>EC30A</v>
      </c>
      <c r="APK42" t="str">
        <f ca="1"/>
        <v>Embarcação</v>
      </c>
      <c r="APL42" t="str">
        <f ca="1"/>
        <v>EmeClean</v>
      </c>
      <c r="APM42" t="str">
        <f ca="1"/>
        <v>Estação</v>
      </c>
      <c r="APN42" t="str">
        <f ca="1"/>
        <v>Estrutura</v>
      </c>
      <c r="APO42" t="str">
        <f ca="1"/>
        <v>EXO</v>
      </c>
      <c r="APP42" t="str">
        <f ca="1"/>
        <v>EXO (Completa)</v>
      </c>
      <c r="APQ42" t="str">
        <f ca="1"/>
        <v>EXTREME</v>
      </c>
      <c r="APR42" t="str">
        <f ca="1"/>
        <v>FALCO</v>
      </c>
      <c r="APS42" t="str">
        <f ca="1"/>
        <v>FAU</v>
      </c>
      <c r="APT42" t="str">
        <f ca="1"/>
        <v>Ferramental</v>
      </c>
      <c r="APU42" t="str">
        <f ca="1"/>
        <v>Filtro</v>
      </c>
      <c r="APV42" t="str">
        <f ca="1"/>
        <v>FIREPRO</v>
      </c>
      <c r="APW42" t="str">
        <f ca="1"/>
        <v>FlowTracker</v>
      </c>
      <c r="APX42" t="str">
        <f ca="1"/>
        <v>FROG</v>
      </c>
      <c r="APY42" t="str">
        <f ca="1"/>
        <v>FS20X</v>
      </c>
      <c r="APZ42" t="str">
        <f ca="1"/>
        <v>FS-20X</v>
      </c>
      <c r="AQA42" t="str">
        <f ca="1"/>
        <v>FS24X</v>
      </c>
      <c r="AQB42" t="str">
        <f ca="1"/>
        <v>FSL100</v>
      </c>
      <c r="AQC42" t="str">
        <f ca="1"/>
        <v>FSX</v>
      </c>
      <c r="AQD42" t="str">
        <f ca="1"/>
        <v>G100</v>
      </c>
      <c r="AQE42" t="str">
        <f ca="1"/>
        <v>G110</v>
      </c>
      <c r="AQF42" t="str">
        <f ca="1"/>
        <v>G200</v>
      </c>
      <c r="AQG42" t="str">
        <f ca="1"/>
        <v>GA 3000</v>
      </c>
      <c r="AQH42" t="str">
        <f ca="1"/>
        <v>GA 5000</v>
      </c>
      <c r="AQI42" t="str">
        <f ca="1"/>
        <v>GASCARD</v>
      </c>
      <c r="AQJ42" t="str">
        <f ca="1"/>
        <v>GASCEHCK G</v>
      </c>
      <c r="AQK42" t="str">
        <f ca="1"/>
        <v>Gascheck</v>
      </c>
      <c r="AQL42" t="str">
        <f ca="1"/>
        <v>GASCHECK 3000</v>
      </c>
      <c r="AQM42" t="str">
        <f ca="1"/>
        <v>GASCHECK 5000</v>
      </c>
      <c r="AQN42" t="str">
        <f ca="1"/>
        <v>GASCHECK 6000</v>
      </c>
      <c r="AQO42" t="str">
        <f ca="1"/>
        <v>GASCHECK G</v>
      </c>
      <c r="AQP42" t="str">
        <f ca="1"/>
        <v>GASCHECK P1</v>
      </c>
      <c r="AQQ42" t="str">
        <f ca="1"/>
        <v>GASPOINT</v>
      </c>
      <c r="AQR42" t="str">
        <f ca="1"/>
        <v>GATEWAY</v>
      </c>
      <c r="AQS42" t="str">
        <f ca="1"/>
        <v>GEM</v>
      </c>
      <c r="AQT42" t="str">
        <f ca="1"/>
        <v>GEM 2000</v>
      </c>
      <c r="AQU42" t="str">
        <f ca="1"/>
        <v>GEM 5000</v>
      </c>
      <c r="AQV42" t="str">
        <f ca="1"/>
        <v>GEM/GA/BIOGAS 5000</v>
      </c>
      <c r="AQW42" t="str">
        <f ca="1"/>
        <v>GeneCount</v>
      </c>
      <c r="AQX42" t="str">
        <f ca="1"/>
        <v>GENIE</v>
      </c>
      <c r="AQY42" t="str">
        <f ca="1"/>
        <v>Guardian</v>
      </c>
      <c r="AQZ42" t="str">
        <f ca="1"/>
        <v>GUARDIAN 2</v>
      </c>
      <c r="ARA42" t="str">
        <f ca="1"/>
        <v>H.OIL</v>
      </c>
      <c r="ARB42" t="str">
        <f ca="1"/>
        <v>HA20</v>
      </c>
      <c r="ARC42" t="str">
        <f ca="1"/>
        <v>HA40</v>
      </c>
      <c r="ARD42" t="str">
        <f ca="1"/>
        <v>HA-71</v>
      </c>
      <c r="ARE42" t="str">
        <f ca="1"/>
        <v>HA-72</v>
      </c>
      <c r="ARF42" t="str">
        <f ca="1"/>
        <v>HAVEX</v>
      </c>
      <c r="ARG42" t="str">
        <f ca="1"/>
        <v>HON</v>
      </c>
      <c r="ARH42" t="str">
        <f ca="1"/>
        <v>HON TITAN</v>
      </c>
      <c r="ARI42" t="str">
        <f ca="1"/>
        <v>Hora Técnica</v>
      </c>
      <c r="ARJ42" t="str">
        <f ca="1"/>
        <v>IAQ POINT 2</v>
      </c>
      <c r="ARK42" t="str">
        <f ca="1"/>
        <v>IMPACT PRO</v>
      </c>
      <c r="ARL42" t="str">
        <f ca="1"/>
        <v>Inativo</v>
      </c>
      <c r="ARM42" t="str">
        <f ca="1"/>
        <v>INNOVA</v>
      </c>
      <c r="ARN42" t="str">
        <f ca="1"/>
        <v>Instalação</v>
      </c>
      <c r="ARO42" t="str">
        <f ca="1"/>
        <v>INTELLIDOX</v>
      </c>
      <c r="ARP42" t="str">
        <f ca="1"/>
        <v>IQ PIPE</v>
      </c>
      <c r="ARQ42" t="str">
        <f ca="1"/>
        <v>IQ PLUS</v>
      </c>
      <c r="ARR42" t="str">
        <f ca="1"/>
        <v>IQ Standard</v>
      </c>
      <c r="ARS42" t="str">
        <f ca="1"/>
        <v>ITRANS</v>
      </c>
      <c r="ART42" t="str">
        <f ca="1"/>
        <v>JES-301</v>
      </c>
      <c r="ARU42" t="str">
        <f ca="1"/>
        <v>JFID</v>
      </c>
      <c r="ARV42" t="str">
        <f ca="1"/>
        <v>JH3E</v>
      </c>
      <c r="ARW42" t="str">
        <f ca="1"/>
        <v>JSP-87</v>
      </c>
      <c r="ARX42" t="str">
        <f ca="1"/>
        <v>JSP-89</v>
      </c>
      <c r="ARY42" t="str">
        <f ca="1"/>
        <v>L360</v>
      </c>
      <c r="ARZ42" t="str">
        <f ca="1"/>
        <v>LEAKCHECK P1</v>
      </c>
      <c r="ASA42" t="str">
        <f ca="1"/>
        <v>LEAKMATE</v>
      </c>
      <c r="ASB42" t="str">
        <f ca="1"/>
        <v>Locação</v>
      </c>
      <c r="ASC42" t="str">
        <f ca="1"/>
        <v>Luminometro</v>
      </c>
      <c r="ASD42" t="str">
        <f ca="1"/>
        <v>M10</v>
      </c>
      <c r="ASE42" t="str">
        <f ca="1"/>
        <v>M11</v>
      </c>
      <c r="ASF42" t="str">
        <f ca="1"/>
        <v>M9</v>
      </c>
      <c r="ASG42" t="str">
        <f ca="1"/>
        <v>MAGFLUX</v>
      </c>
      <c r="ASH42" t="str">
        <f ca="1"/>
        <v>Maleta</v>
      </c>
      <c r="ASI42" t="str">
        <f ca="1"/>
        <v>MANHANDLER</v>
      </c>
      <c r="ASJ42" t="str">
        <f ca="1"/>
        <v>MANNING</v>
      </c>
      <c r="ASK42" t="str">
        <f ca="1"/>
        <v>Manta</v>
      </c>
      <c r="ASL42" t="str">
        <f ca="1"/>
        <v>Manta OWS</v>
      </c>
      <c r="ASM42" t="str">
        <f ca="1"/>
        <v>MARPLE</v>
      </c>
      <c r="ASN42" t="str">
        <f ca="1"/>
        <v>MAX XT</v>
      </c>
      <c r="ASO42" t="str">
        <f ca="1"/>
        <v>Metalyser</v>
      </c>
      <c r="ASP42" t="str">
        <f ca="1"/>
        <v>METREX</v>
      </c>
      <c r="ASQ42" t="str">
        <f ca="1"/>
        <v>MGD</v>
      </c>
      <c r="ASR42" t="str">
        <f ca="1"/>
        <v>MICRO 5</v>
      </c>
      <c r="ASS42" t="str">
        <f ca="1"/>
        <v>MicroADV</v>
      </c>
      <c r="AST42" t="str">
        <f ca="1"/>
        <v>MICROCLIP</v>
      </c>
      <c r="ASU42" t="str">
        <f ca="1"/>
        <v>MICRODOCK</v>
      </c>
      <c r="ASV42" t="str">
        <f ca="1"/>
        <v>MICRODUST</v>
      </c>
      <c r="ASW42" t="str">
        <f ca="1"/>
        <v>MIDAS</v>
      </c>
      <c r="ASX42" t="str">
        <f ca="1"/>
        <v>MILLER</v>
      </c>
      <c r="ASY42" t="str">
        <f ca="1"/>
        <v>MIRAN</v>
      </c>
      <c r="ASZ42" t="str">
        <f ca="1"/>
        <v>MKII</v>
      </c>
      <c r="ATA42" t="str">
        <f ca="1"/>
        <v>Moden</v>
      </c>
      <c r="ATB42" t="str">
        <f ca="1"/>
        <v>Mosquetão</v>
      </c>
      <c r="ATC42" t="str">
        <f ca="1"/>
        <v>MP10</v>
      </c>
      <c r="ATD42" t="str">
        <f ca="1"/>
        <v>MP15</v>
      </c>
      <c r="ATE42" t="str">
        <f ca="1"/>
        <v>MP20</v>
      </c>
      <c r="ATF42" t="str">
        <f ca="1"/>
        <v>MP30</v>
      </c>
      <c r="ATG42" t="str">
        <f ca="1"/>
        <v>MP50</v>
      </c>
      <c r="ATH42" t="str">
        <f ca="1"/>
        <v>MPD</v>
      </c>
      <c r="ATI42" t="str">
        <f ca="1"/>
        <v>MULTILAB</v>
      </c>
      <c r="ATJ42" t="str">
        <f ca="1"/>
        <v>MV02</v>
      </c>
      <c r="ATK42" t="str">
        <f ca="1"/>
        <v>MV03</v>
      </c>
      <c r="ATL42" t="str">
        <f ca="1"/>
        <v>MVI</v>
      </c>
      <c r="ATM42" t="str">
        <f ca="1"/>
        <v>MX4</v>
      </c>
      <c r="ATN42" t="str">
        <f ca="1"/>
        <v>MX6</v>
      </c>
      <c r="ATO42" t="str">
        <f ca="1"/>
        <v>NDP - 25 BAN</v>
      </c>
      <c r="ATP42" t="str">
        <f ca="1"/>
        <v>Numatic</v>
      </c>
      <c r="ATQ42" t="str">
        <f ca="1"/>
        <v>ODO200</v>
      </c>
      <c r="ATR42" t="str">
        <f ca="1"/>
        <v>OELD</v>
      </c>
      <c r="ATS42" t="str">
        <f ca="1"/>
        <v>OLCT</v>
      </c>
      <c r="ATT42" t="str">
        <f ca="1"/>
        <v>OPTI-FIT</v>
      </c>
      <c r="ATU42" t="str">
        <f ca="1"/>
        <v>OPTIMA PLUS</v>
      </c>
      <c r="ATV42" t="str">
        <f ca="1"/>
        <v>Outros</v>
      </c>
      <c r="ATW42" t="str">
        <f ca="1"/>
        <v>OWS</v>
      </c>
      <c r="ATX42" t="str">
        <f ca="1"/>
        <v>Painel</v>
      </c>
      <c r="ATY42" t="str">
        <f ca="1"/>
        <v>Painel de Controle</v>
      </c>
      <c r="ATZ42" t="str">
        <f ca="1"/>
        <v>Painel Solar</v>
      </c>
      <c r="AUA42" t="str">
        <f ca="1"/>
        <v>PANTHER</v>
      </c>
      <c r="AUB42" t="str">
        <f ca="1"/>
        <v>PCM</v>
      </c>
      <c r="AUC42" t="str">
        <f ca="1"/>
        <v>PDR1500</v>
      </c>
      <c r="AUD42" t="str">
        <f ca="1"/>
        <v>PH100</v>
      </c>
      <c r="AUE42" t="str">
        <f ca="1"/>
        <v>PHD6</v>
      </c>
      <c r="AUF42" t="str">
        <f ca="1"/>
        <v>PHOCHECK 1000</v>
      </c>
      <c r="AUG42" t="str">
        <f ca="1"/>
        <v>PHOCHECK 3000</v>
      </c>
      <c r="AUH42" t="str">
        <f ca="1"/>
        <v>Pro Plus</v>
      </c>
      <c r="AUI42" t="str">
        <f ca="1"/>
        <v>Pro Quattro</v>
      </c>
      <c r="AUJ42" t="str">
        <f ca="1"/>
        <v>PRO10</v>
      </c>
      <c r="AUK42" t="str">
        <f ca="1"/>
        <v>PRO1020</v>
      </c>
      <c r="AUL42" t="str">
        <f ca="1"/>
        <v>PRO1030</v>
      </c>
      <c r="AUM42" t="str">
        <f ca="1"/>
        <v>PRO20</v>
      </c>
      <c r="AUN42" t="str">
        <f ca="1"/>
        <v>PRO2030</v>
      </c>
      <c r="AUO42" t="str">
        <f ca="1"/>
        <v>PRO30</v>
      </c>
      <c r="AUP42" t="str">
        <f ca="1"/>
        <v>PRODO</v>
      </c>
      <c r="AUQ42" t="str">
        <f ca="1"/>
        <v>ProDss</v>
      </c>
      <c r="AUR42" t="str">
        <f ca="1"/>
        <v>PROSOLO</v>
      </c>
      <c r="AUS42" t="str">
        <f ca="1"/>
        <v>PROSWAP</v>
      </c>
      <c r="AUT42" t="str">
        <f ca="1"/>
        <v>PT100</v>
      </c>
      <c r="AUU42" t="str">
        <f ca="1"/>
        <v>QRAE 3</v>
      </c>
      <c r="AUV42" t="str">
        <f ca="1"/>
        <v>QRAE3</v>
      </c>
      <c r="AUW42" t="str">
        <f ca="1"/>
        <v>QUATTRO</v>
      </c>
      <c r="AUX42" t="str">
        <f ca="1"/>
        <v>Quimico</v>
      </c>
      <c r="AUY42" t="str">
        <f ca="1"/>
        <v>RAEGUARD</v>
      </c>
      <c r="AUZ42" t="str">
        <f ca="1"/>
        <v>Reagente</v>
      </c>
      <c r="AVA42" t="str">
        <f ca="1"/>
        <v>Reforma</v>
      </c>
      <c r="AVB42" t="str">
        <f ca="1"/>
        <v>REMOX</v>
      </c>
      <c r="AVC42" t="str">
        <f ca="1"/>
        <v>RIG RAT</v>
      </c>
      <c r="AVD42" t="str">
        <f ca="1"/>
        <v>RIKEN KEIKE</v>
      </c>
      <c r="AVE42" t="str">
        <f ca="1"/>
        <v>RS5</v>
      </c>
      <c r="AVF42" t="str">
        <f ca="1"/>
        <v>RS6</v>
      </c>
      <c r="AVG42" t="str">
        <f ca="1"/>
        <v>RS7</v>
      </c>
      <c r="AVH42" t="str">
        <f ca="1"/>
        <v>SAGE RIO</v>
      </c>
      <c r="AVI42" t="str">
        <f ca="1"/>
        <v>Sample Pro</v>
      </c>
      <c r="AVJ42" t="str">
        <f ca="1"/>
        <v>SAMPLEASE</v>
      </c>
      <c r="AVK42" t="str">
        <f ca="1"/>
        <v>SC</v>
      </c>
      <c r="AVL42" t="str">
        <f ca="1"/>
        <v>SCORPION</v>
      </c>
      <c r="AVM42" t="str">
        <f ca="1"/>
        <v>SEARCHLINE</v>
      </c>
      <c r="AVN42" t="str">
        <f ca="1"/>
        <v>SENSEPOINT</v>
      </c>
      <c r="AVO42" t="str">
        <f ca="1"/>
        <v>Sensor</v>
      </c>
      <c r="AVP42" t="str">
        <f ca="1"/>
        <v>SERIE BW</v>
      </c>
      <c r="AVQ42" t="str">
        <f ca="1"/>
        <v>SERIE6</v>
      </c>
      <c r="AVR42" t="str">
        <f ca="1"/>
        <v>SHAKETEST</v>
      </c>
      <c r="AVS42" t="str">
        <f ca="1"/>
        <v>SHARPEYE</v>
      </c>
      <c r="AVT42" t="str">
        <f ca="1"/>
        <v>Signature</v>
      </c>
      <c r="AVU42" t="str">
        <f ca="1"/>
        <v>Sistema</v>
      </c>
      <c r="AVV42" t="str">
        <f ca="1"/>
        <v>Skimmer</v>
      </c>
      <c r="AVW42" t="str">
        <f ca="1"/>
        <v>SKINNY DIPPER</v>
      </c>
      <c r="AVX42" t="str">
        <f ca="1"/>
        <v>SM.OIL</v>
      </c>
      <c r="AVY42" t="str">
        <f ca="1"/>
        <v>Software</v>
      </c>
      <c r="AVZ42" t="str">
        <f ca="1"/>
        <v>Solução</v>
      </c>
      <c r="AWA42" t="str">
        <f ca="1"/>
        <v>Sonda RTU</v>
      </c>
      <c r="AWB42" t="str">
        <f ca="1"/>
        <v>SOS-4-003</v>
      </c>
      <c r="AWC42" t="str">
        <f ca="1"/>
        <v>SPERIAN</v>
      </c>
      <c r="AWD42" t="str">
        <f ca="1"/>
        <v>SPM FLEX</v>
      </c>
      <c r="AWE42" t="str">
        <f ca="1"/>
        <v>T8000</v>
      </c>
      <c r="AWF42" t="str">
        <f ca="1"/>
        <v>TadLar Bag</v>
      </c>
      <c r="AWG42" t="str">
        <f ca="1"/>
        <v>TERMAL</v>
      </c>
      <c r="AWH42" t="str">
        <f ca="1"/>
        <v>Termovelocimétrico</v>
      </c>
      <c r="AWI42" t="str">
        <f ca="1"/>
        <v>TIGER</v>
      </c>
      <c r="AWJ42" t="str">
        <f ca="1"/>
        <v>TITAN</v>
      </c>
      <c r="AWK42" t="str">
        <f ca="1"/>
        <v>TITAN 2</v>
      </c>
      <c r="AWL42" t="str">
        <f ca="1"/>
        <v>TOP TRACK</v>
      </c>
      <c r="AWM42" t="str">
        <f ca="1"/>
        <v>TOUCHPOINT</v>
      </c>
      <c r="AWN42" t="str">
        <f ca="1"/>
        <v>Transdutor</v>
      </c>
      <c r="AWO42" t="str">
        <f ca="1"/>
        <v>Transmissor</v>
      </c>
      <c r="AWP42" t="str">
        <f ca="1"/>
        <v>Treinamento</v>
      </c>
      <c r="AWQ42" t="str">
        <f ca="1"/>
        <v>TruLab</v>
      </c>
      <c r="AWR42" t="str">
        <f ca="1"/>
        <v>TVA</v>
      </c>
      <c r="AWS42" t="str">
        <f ca="1"/>
        <v xml:space="preserve">TVA </v>
      </c>
      <c r="AWT42" t="str">
        <f ca="1"/>
        <v>TVA 1000B</v>
      </c>
      <c r="AWU42" t="str">
        <f ca="1"/>
        <v>TVA 2020</v>
      </c>
      <c r="AWV42" t="str">
        <f ca="1"/>
        <v>TVOC</v>
      </c>
      <c r="AWW42" t="str">
        <f ca="1"/>
        <v>TX1</v>
      </c>
      <c r="AWX42" t="str">
        <f ca="1"/>
        <v>UMR</v>
      </c>
      <c r="AWY42" t="str">
        <f ca="1"/>
        <v>UVEX</v>
      </c>
      <c r="AWZ42" t="str">
        <f ca="1"/>
        <v>Vapor pin/ Clean</v>
      </c>
      <c r="AXA42" t="str">
        <f ca="1"/>
        <v>WATER TAPE</v>
      </c>
      <c r="AXB42" t="str">
        <f ca="1"/>
        <v>WELLHEAD</v>
      </c>
      <c r="AXC42" t="str">
        <f ca="1"/>
        <v>WellTape</v>
      </c>
      <c r="AXD42" t="str">
        <f ca="1"/>
        <v>WX16</v>
      </c>
      <c r="AXE42" t="str">
        <f ca="1"/>
        <v>WX4</v>
      </c>
      <c r="AXF42" t="str">
        <f ca="1"/>
        <v>WX64</v>
      </c>
      <c r="AXG42" t="str">
        <f ca="1"/>
        <v>XCD</v>
      </c>
      <c r="AXH42" t="str">
        <f ca="1"/>
        <v>XCL</v>
      </c>
      <c r="AXI42" t="str">
        <f ca="1"/>
        <v>XNX</v>
      </c>
      <c r="AXJ42" t="str">
        <f ca="1"/>
        <v>XPIS</v>
      </c>
      <c r="AXK42" t="str">
        <f ca="1"/>
        <v>XPV</v>
      </c>
      <c r="AXL42" t="str">
        <f ca="1"/>
        <v>XRL</v>
      </c>
      <c r="AXM42" t="str">
        <f ca="1"/>
        <v>YSI30</v>
      </c>
      <c r="AXN42" t="str">
        <f ca="1"/>
        <v>YSI3100</v>
      </c>
      <c r="AXO42" t="str">
        <f ca="1"/>
        <v>YSI3200</v>
      </c>
      <c r="AXP42" t="str">
        <f ca="1"/>
        <v>YSI5000</v>
      </c>
      <c r="AXQ42" t="str">
        <f ca="1"/>
        <v>YSI5100</v>
      </c>
      <c r="AXR42" t="str">
        <f ca="1"/>
        <v>YSI55</v>
      </c>
      <c r="AXS42" t="str">
        <f ca="1"/>
        <v>YSI60</v>
      </c>
      <c r="AXT42" t="str">
        <f ca="1"/>
        <v>YSI85</v>
      </c>
      <c r="AXU42" t="str">
        <f ca="1"/>
        <v>ZAREBA</v>
      </c>
      <c r="BFV42" t="str" cm="1">
        <f t="array" aca="1" ref="BFV42:BGB42" ca="1">IFERROR(TRANSPOSE(_xlfn._xlws.SORT(_xlfn.UNIQUE(_xlfn._xlws.FILTER(cp_tipo_mercadoria,(($A42="")+(cp_linha=$A42))*(($B42="")+(cp_grupo=$B42))*(($C42="")+(cp_subgrupo=$C42))*(($E42="")+(cp_fabricante=$E42)))))),"")</f>
        <v>Acessório</v>
      </c>
      <c r="BFW42" t="str">
        <f ca="1"/>
        <v>Acessório/Reposição</v>
      </c>
      <c r="BFX42" t="str">
        <f ca="1"/>
        <v>Inativo</v>
      </c>
      <c r="BFY42" t="str">
        <f ca="1"/>
        <v>Insumo</v>
      </c>
      <c r="BFZ42" t="str">
        <f ca="1"/>
        <v>Produto</v>
      </c>
      <c r="BGA42" t="str">
        <f ca="1"/>
        <v>Reposição</v>
      </c>
      <c r="BGB42" t="str">
        <f ca="1"/>
        <v>Serviço</v>
      </c>
      <c r="BZB42" t="str" cm="1">
        <f t="array" aca="1" ref="BZB42:CBA42" ca="1">IFERROR(TRANSPOSE(_xlfn._xlws.SORT(_xlfn.UNIQUE(_xlfn._xlws.FILTER(cp_fabricante,(($A42="")+(cp_linha=$A42))*(($B42="")+(cp_grupo=$B42))*(($C42="")+(cp_subgrupo=$C42))*(($D42="")+(cp_tipo_mercadoria=$D42)))))),"")</f>
        <v>ABK</v>
      </c>
      <c r="BZC42" t="str">
        <f ca="1"/>
        <v>AGT</v>
      </c>
      <c r="BZD42" t="str">
        <f ca="1"/>
        <v>Air Liquide</v>
      </c>
      <c r="BZE42" t="str">
        <f ca="1"/>
        <v>AMBIENTAL</v>
      </c>
      <c r="BZF42" t="str">
        <f ca="1"/>
        <v>AMS</v>
      </c>
      <c r="BZG42" t="str">
        <f ca="1"/>
        <v>Campbell</v>
      </c>
      <c r="BZH42" t="str">
        <f ca="1"/>
        <v>CASELLA</v>
      </c>
      <c r="BZI42" t="str">
        <f ca="1"/>
        <v>CHP</v>
      </c>
      <c r="BZJ42" t="str">
        <f ca="1"/>
        <v>Clean</v>
      </c>
      <c r="BZK42" t="str">
        <f ca="1"/>
        <v>COPPI</v>
      </c>
      <c r="BZL42" t="str">
        <f ca="1"/>
        <v>Coregas</v>
      </c>
      <c r="BZM42" t="str">
        <f ca="1"/>
        <v>DFT</v>
      </c>
      <c r="BZN42" t="str">
        <f ca="1"/>
        <v>DPUNION</v>
      </c>
      <c r="BZO42" t="str">
        <f ca="1"/>
        <v>EDINBURG</v>
      </c>
      <c r="BZP42" t="str">
        <f ca="1"/>
        <v>EMEC</v>
      </c>
      <c r="BZQ42" t="str">
        <f ca="1"/>
        <v>EN NOVATIVE</v>
      </c>
      <c r="BZR42" t="str">
        <f ca="1"/>
        <v>environics</v>
      </c>
      <c r="BZS42" t="str">
        <f ca="1"/>
        <v>EON</v>
      </c>
      <c r="BZT42" t="str">
        <f ca="1"/>
        <v>ESS</v>
      </c>
      <c r="BZU42" t="str">
        <f ca="1"/>
        <v>Fabricante</v>
      </c>
      <c r="BZV42" t="str">
        <f ca="1"/>
        <v>Global Water</v>
      </c>
      <c r="BZW42" t="str">
        <f ca="1"/>
        <v>GRACO</v>
      </c>
      <c r="BZX42" t="str">
        <f ca="1"/>
        <v>HER</v>
      </c>
      <c r="BZY42" t="str">
        <f ca="1"/>
        <v>HISCO</v>
      </c>
      <c r="BZZ42" t="str">
        <f ca="1"/>
        <v>HON</v>
      </c>
      <c r="CAA42" t="str">
        <f ca="1"/>
        <v>Inativo</v>
      </c>
      <c r="CAB42" t="str">
        <f ca="1"/>
        <v>Industrial</v>
      </c>
      <c r="CAC42" t="str">
        <f ca="1"/>
        <v>ION</v>
      </c>
      <c r="CAD42" t="str">
        <f ca="1"/>
        <v>ISCO</v>
      </c>
      <c r="CAE42" t="str">
        <f ca="1"/>
        <v>JCT</v>
      </c>
      <c r="CAF42" t="str">
        <f ca="1"/>
        <v>LINDE</v>
      </c>
      <c r="CAG42" t="str">
        <f ca="1"/>
        <v>Luminutra</v>
      </c>
      <c r="CAH42" t="str">
        <f ca="1"/>
        <v>MJK</v>
      </c>
      <c r="CAI42" t="str">
        <f ca="1"/>
        <v>NIVELCO</v>
      </c>
      <c r="CAJ42" t="str">
        <f ca="1"/>
        <v>NOVALINX</v>
      </c>
      <c r="CAK42" t="str">
        <f ca="1"/>
        <v>Oceanalpha</v>
      </c>
      <c r="CAL42" t="str">
        <f ca="1"/>
        <v>QED</v>
      </c>
      <c r="CAM42" t="str">
        <f ca="1"/>
        <v>RADIONDETECTION</v>
      </c>
      <c r="CAN42" t="str">
        <f ca="1"/>
        <v>RDI</v>
      </c>
      <c r="CAO42" t="str">
        <f ca="1"/>
        <v>Regenesis</v>
      </c>
      <c r="CAP42" t="str">
        <f ca="1"/>
        <v>RIKA</v>
      </c>
      <c r="CAQ42" t="str">
        <f ca="1"/>
        <v>SF</v>
      </c>
      <c r="CAR42" t="str">
        <f ca="1"/>
        <v>SHANGHAI</v>
      </c>
      <c r="CAS42" t="str">
        <f ca="1"/>
        <v>SON</v>
      </c>
      <c r="CAT42" t="str">
        <f ca="1"/>
        <v>TDS</v>
      </c>
      <c r="CAU42" t="str">
        <f ca="1"/>
        <v>Thermo</v>
      </c>
      <c r="CAV42" t="str">
        <f ca="1"/>
        <v>Trace2o</v>
      </c>
      <c r="CAW42" t="str">
        <f ca="1"/>
        <v>VAPOR PIN</v>
      </c>
      <c r="CAX42" t="str">
        <f ca="1"/>
        <v>waterloo</v>
      </c>
      <c r="CAY42" t="str">
        <f ca="1"/>
        <v>White</v>
      </c>
      <c r="CAZ42" t="str">
        <f ca="1"/>
        <v>YSI</v>
      </c>
      <c r="CBA42">
        <f ca="1"/>
        <v>0</v>
      </c>
    </row>
    <row r="43" spans="30:624 1030:2081" x14ac:dyDescent="0.25">
      <c r="AD43" t="str" cm="1">
        <f t="array" aca="1" ref="AD43:AI43" ca="1">IFERROR(TRANSPOSE(_xlfn._xlws.SORT(_xlfn.UNIQUE(_xlfn._xlws.FILTER(cp_linha,(($B43="")+(cp_grupo=$B43))*(($C43="")+(cp_subgrupo=$C43))*(($D43="")+(cp_tipo_mercadoria=$D43))*(($E43="")+(cp_fabricante=$E43)))))),"")</f>
        <v>Detecção e Processos de Gases</v>
      </c>
      <c r="AE43" t="str">
        <f ca="1"/>
        <v>Diversos</v>
      </c>
      <c r="AF43" t="str">
        <f ca="1"/>
        <v>Inativo</v>
      </c>
      <c r="AG43" t="str">
        <f ca="1"/>
        <v>Locação</v>
      </c>
      <c r="AH43" t="str">
        <f ca="1"/>
        <v>Recursos Hídricos</v>
      </c>
      <c r="AI43" t="str">
        <f ca="1"/>
        <v>Remediação</v>
      </c>
      <c r="TJ43" t="str" cm="1">
        <f t="array" aca="1" ref="TJ43:WZ43" ca="1">IFERROR(TRANSPOSE(_xlfn._xlws.SORT(_xlfn.UNIQUE(_xlfn._xlws.FILTER(cp_grupo,(($A43="")+(cp_linha=$A43))*(($C43="")+(cp_subgrupo=$C43))*(($D43="")+(cp_tipo_mercadoria=$D43))*(($E43="")+(cp_fabricante=$E43)))))),"")</f>
        <v>Absorvedores</v>
      </c>
      <c r="TK43" t="str">
        <f ca="1"/>
        <v>Alimentação Eletrico</v>
      </c>
      <c r="TL43" t="str">
        <f ca="1"/>
        <v>Alimentação Solar</v>
      </c>
      <c r="TM43" t="str">
        <f ca="1"/>
        <v>Amostrador Diversos</v>
      </c>
      <c r="TN43" t="str">
        <f ca="1"/>
        <v>Amostrador Não Refrigerado Portátil</v>
      </c>
      <c r="TO43" t="str">
        <f ca="1"/>
        <v>Amostrador Refrigerado Fixo</v>
      </c>
      <c r="TP43" t="str">
        <f ca="1"/>
        <v>Amostrador Refrigerado Portátil</v>
      </c>
      <c r="TQ43" t="str">
        <f ca="1"/>
        <v>Amostragem Diversos</v>
      </c>
      <c r="TR43" t="str">
        <f ca="1"/>
        <v>Analisador Diversos</v>
      </c>
      <c r="TS43" t="str">
        <f ca="1"/>
        <v>Analisador Fixo</v>
      </c>
      <c r="TT43" t="str">
        <f ca="1"/>
        <v xml:space="preserve">Analisador Fixo </v>
      </c>
      <c r="TU43" t="str">
        <f ca="1"/>
        <v>Analisador Microbiologico</v>
      </c>
      <c r="TV43" t="str">
        <f ca="1"/>
        <v>Analisador Portátil</v>
      </c>
      <c r="TW43" t="str">
        <f ca="1"/>
        <v xml:space="preserve">Analisador Portátil </v>
      </c>
      <c r="TX43" t="str">
        <f ca="1"/>
        <v>Analisador Portátil Locação</v>
      </c>
      <c r="TY43" t="str">
        <f ca="1"/>
        <v>Aterramento Diversos</v>
      </c>
      <c r="TZ43" t="str">
        <f ca="1"/>
        <v>Bomba de Amostragem Fixa</v>
      </c>
      <c r="UA43" t="str">
        <f ca="1"/>
        <v>BOMBA DE AMOSTRAGEM Fixo</v>
      </c>
      <c r="UB43" t="str">
        <f ca="1"/>
        <v>Bomba de Amostragem Portátil</v>
      </c>
      <c r="UC43" t="str">
        <f ca="1"/>
        <v>Bombeamento Fixo</v>
      </c>
      <c r="UD43" t="str">
        <f ca="1"/>
        <v>Cabeçote/Válvula Extração Metano</v>
      </c>
      <c r="UE43" t="str">
        <f ca="1"/>
        <v>Caixa Separadora Fixo</v>
      </c>
      <c r="UF43" t="str">
        <f ca="1"/>
        <v>Calibração Diversos</v>
      </c>
      <c r="UG43" t="str">
        <f ca="1"/>
        <v>Cinto de Segurança</v>
      </c>
      <c r="UH43" t="str">
        <f ca="1"/>
        <v xml:space="preserve">Cinto de Segurança </v>
      </c>
      <c r="UI43" t="str">
        <f ca="1"/>
        <v>Colorimetro Portátil</v>
      </c>
      <c r="UJ43" t="str">
        <f ca="1"/>
        <v>Conjunto Autônomo</v>
      </c>
      <c r="UK43" t="str">
        <f ca="1"/>
        <v>Cromatógrafo Portátil</v>
      </c>
      <c r="UL43" t="str">
        <f ca="1"/>
        <v>Detector de Incendio Fixo</v>
      </c>
      <c r="UM43" t="str">
        <f ca="1"/>
        <v>Detector Diversos</v>
      </c>
      <c r="UN43" t="str">
        <f ca="1"/>
        <v>Detector Fixo</v>
      </c>
      <c r="UO43" t="str">
        <f ca="1"/>
        <v>Detector Portátil</v>
      </c>
      <c r="UP43" t="str">
        <f ca="1"/>
        <v>Diversos Diversos</v>
      </c>
      <c r="UQ43" t="str">
        <f ca="1"/>
        <v>Dosímetro de ruído</v>
      </c>
      <c r="UR43" t="str">
        <f ca="1"/>
        <v>Elevador de Liquidos Fixo</v>
      </c>
      <c r="US43" t="str">
        <f ca="1"/>
        <v>Extração Diversos</v>
      </c>
      <c r="UT43" t="str">
        <f ca="1"/>
        <v>Filtração Diversos</v>
      </c>
      <c r="UU43" t="str">
        <f ca="1"/>
        <v>Fotometro Portátil</v>
      </c>
      <c r="UV43" t="str">
        <f ca="1"/>
        <v>Guincho</v>
      </c>
      <c r="UW43" t="str">
        <f ca="1"/>
        <v>Impactador de Cascata</v>
      </c>
      <c r="UX43" t="str">
        <f ca="1"/>
        <v>Inativo Inativo</v>
      </c>
      <c r="UY43" t="str">
        <f ca="1"/>
        <v>Locação Diversos</v>
      </c>
      <c r="UZ43" t="str">
        <f ca="1"/>
        <v>Medidor de Material Particulado Fixo</v>
      </c>
      <c r="VA43" t="str">
        <f ca="1"/>
        <v>Medidor de Material Particulado Portátil</v>
      </c>
      <c r="VB43" t="str">
        <f ca="1"/>
        <v>Medidor de Nível de Pressão Sonora</v>
      </c>
      <c r="VC43" t="str">
        <f ca="1"/>
        <v>Medidor de Nivel Diversos</v>
      </c>
      <c r="VD43" t="str">
        <f ca="1"/>
        <v>Medidor de Nivel Fixo</v>
      </c>
      <c r="VE43" t="str">
        <f ca="1"/>
        <v>Medidor de Nivel Portátil</v>
      </c>
      <c r="VF43" t="str">
        <f ca="1"/>
        <v>Medidor de Vazão Argonaut SL</v>
      </c>
      <c r="VG43" t="str">
        <f ca="1"/>
        <v>Medidor de Vazão Fixo</v>
      </c>
      <c r="VH43" t="str">
        <f ca="1"/>
        <v>Medidor de Vazão FlowTracker</v>
      </c>
      <c r="VI43" t="str">
        <f ca="1"/>
        <v>Medidor de Vazão Portátil</v>
      </c>
      <c r="VJ43" t="str">
        <f ca="1"/>
        <v>Medidor de Vazão RS5</v>
      </c>
      <c r="VK43" t="str">
        <f ca="1"/>
        <v>Medidor de Vazão RS6</v>
      </c>
      <c r="VL43" t="str">
        <f ca="1"/>
        <v>Medidor de Vazão RS7</v>
      </c>
      <c r="VM43" t="str">
        <f ca="1"/>
        <v>Medidor de Vazão RS-M10</v>
      </c>
      <c r="VN43" t="str">
        <f ca="1"/>
        <v>Medidor de Vazão RS-M11</v>
      </c>
      <c r="VO43" t="str">
        <f ca="1"/>
        <v>Medidor de Vazão RS-M9</v>
      </c>
      <c r="VP43" t="str">
        <f ca="1"/>
        <v>Medidor de Vazão RS-S5</v>
      </c>
      <c r="VQ43" t="str">
        <f ca="1"/>
        <v>Medidor de Vibração Portátil</v>
      </c>
      <c r="VR43" t="str">
        <f ca="1"/>
        <v>Meteorologia Fixo</v>
      </c>
      <c r="VS43" t="str">
        <f ca="1"/>
        <v>MODFLOW Diversos</v>
      </c>
      <c r="VT43" t="str">
        <f ca="1"/>
        <v>Monitor de Material Particulado</v>
      </c>
      <c r="VU43" t="str">
        <f ca="1"/>
        <v>Monitor de Material Particulado Portátil</v>
      </c>
      <c r="VV43" t="str">
        <f ca="1"/>
        <v>Monitoramento Fixo</v>
      </c>
      <c r="VW43" t="str">
        <f ca="1"/>
        <v>Mosquetão</v>
      </c>
      <c r="VX43" t="str">
        <f ca="1"/>
        <v>Óculos de Proteção</v>
      </c>
      <c r="VY43" t="str">
        <f ca="1"/>
        <v>Outros Diversos</v>
      </c>
      <c r="VZ43" t="str">
        <f ca="1"/>
        <v>Painel controlador Diversos</v>
      </c>
      <c r="WA43" t="str">
        <f ca="1"/>
        <v>Painel controlador Fixo</v>
      </c>
      <c r="WB43" t="str">
        <f ca="1"/>
        <v>Painel controlador Portátil</v>
      </c>
      <c r="WC43" t="str">
        <f ca="1"/>
        <v>Respirador Facial</v>
      </c>
      <c r="WD43" t="str">
        <f ca="1"/>
        <v>Separador de Agua/ Oleo Fixo</v>
      </c>
      <c r="WE43" t="str">
        <f ca="1"/>
        <v>Sistema de Monitoramento de Material Particulado</v>
      </c>
      <c r="WF43" t="str">
        <f ca="1"/>
        <v>Sonda Portátil</v>
      </c>
      <c r="WG43" t="str">
        <f ca="1"/>
        <v xml:space="preserve">Sonda Portátil </v>
      </c>
      <c r="WH43" t="str">
        <f ca="1"/>
        <v>Sonda Serie 6</v>
      </c>
      <c r="WI43" t="str">
        <f ca="1"/>
        <v>Sonda Serie EcoSense</v>
      </c>
      <c r="WJ43" t="str">
        <f ca="1"/>
        <v>Sonda Serie EXO</v>
      </c>
      <c r="WK43" t="str">
        <f ca="1"/>
        <v>Sonda Serie IQ SensorNet</v>
      </c>
      <c r="WL43" t="str">
        <f ca="1"/>
        <v>Sonda Serie Lab &amp; Field</v>
      </c>
      <c r="WM43" t="str">
        <f ca="1"/>
        <v>Sonda Serie MultiLab</v>
      </c>
      <c r="WN43" t="str">
        <f ca="1"/>
        <v>Sonda Serie ODO-RTU</v>
      </c>
      <c r="WO43" t="str">
        <f ca="1"/>
        <v>Sonda Serie Pro</v>
      </c>
      <c r="WP43" t="str">
        <f ca="1"/>
        <v>Sonda Serie ProDigital</v>
      </c>
      <c r="WQ43" t="str">
        <f ca="1"/>
        <v>Sonda Serie TruLab</v>
      </c>
      <c r="WR43" t="str">
        <f ca="1"/>
        <v>Talabarte</v>
      </c>
      <c r="WS43" t="str">
        <f ca="1"/>
        <v>Telemetria Fixo</v>
      </c>
      <c r="WT43" t="str">
        <f ca="1"/>
        <v>TERMAL Fixo</v>
      </c>
      <c r="WU43" t="str">
        <f ca="1"/>
        <v>Transmissão Fixo</v>
      </c>
      <c r="WV43" t="str">
        <f ca="1"/>
        <v>Tratamento Diversos</v>
      </c>
      <c r="WW43" t="str">
        <f ca="1"/>
        <v>Tratamento Fixo</v>
      </c>
      <c r="WX43" t="str">
        <f ca="1"/>
        <v>Travaqueda</v>
      </c>
      <c r="WY43" t="str">
        <f ca="1"/>
        <v>Tripe</v>
      </c>
      <c r="WZ43" t="str">
        <f ca="1"/>
        <v>UMR Fixo</v>
      </c>
      <c r="AMP43" cm="1">
        <f t="array" aca="1" ref="AMP43:AXU43" ca="1">IFERROR(TRANSPOSE(_xlfn._xlws.SORT(_xlfn.UNIQUE(_xlfn._xlws.FILTER(cp_subgrupo,(($A43="")+(cp_linha=$A43))*(($B43="")+(cp_grupo=$B43))*(($D43="")+(cp_tipo_mercadoria=$D43))*(($E43="")+(cp_fabricante=$E43)))))),"")</f>
        <v>550</v>
      </c>
      <c r="AMQ43">
        <f ca="1"/>
        <v>556</v>
      </c>
      <c r="AMR43">
        <f ca="1"/>
        <v>6600</v>
      </c>
      <c r="AMS43">
        <f ca="1"/>
        <v>9500</v>
      </c>
      <c r="AMT43">
        <f ca="1"/>
        <v>9800</v>
      </c>
      <c r="AMU43" t="str">
        <f ca="1"/>
        <v>3017M</v>
      </c>
      <c r="AMV43" t="str">
        <f ca="1"/>
        <v>301-ADI</v>
      </c>
      <c r="AMW43" t="str">
        <f ca="1"/>
        <v>301C</v>
      </c>
      <c r="AMX43" t="str">
        <f ca="1"/>
        <v>301-R8</v>
      </c>
      <c r="AMY43" t="str">
        <f ca="1"/>
        <v>4000 series Isco</v>
      </c>
      <c r="AMZ43" t="str">
        <f ca="1"/>
        <v xml:space="preserve">Absorvedores </v>
      </c>
      <c r="ANA43" t="str">
        <f ca="1"/>
        <v>Acessório</v>
      </c>
      <c r="ANB43" t="str">
        <f ca="1"/>
        <v>ADCP</v>
      </c>
      <c r="ANC43" t="str">
        <f ca="1"/>
        <v>ADP</v>
      </c>
      <c r="AND43" t="str">
        <f ca="1"/>
        <v>ADR 1500</v>
      </c>
      <c r="ANE43" t="str">
        <f ca="1"/>
        <v>AIR AWARE</v>
      </c>
      <c r="ANF43" t="str">
        <f ca="1"/>
        <v>Air Striper</v>
      </c>
      <c r="ANG43" t="str">
        <f ca="1"/>
        <v>AIRSCAN</v>
      </c>
      <c r="ANH43" t="str">
        <f ca="1"/>
        <v>Amostrador</v>
      </c>
      <c r="ANI43" t="str">
        <f ca="1"/>
        <v>Anel</v>
      </c>
      <c r="ANJ43" t="str">
        <f ca="1"/>
        <v>APEX 2</v>
      </c>
      <c r="ANK43" t="str">
        <f ca="1"/>
        <v>Argonaut</v>
      </c>
      <c r="ANL43" t="str">
        <f ca="1"/>
        <v>Auto Pump</v>
      </c>
      <c r="ANM43" t="str">
        <f ca="1"/>
        <v>BADGE PLUS</v>
      </c>
      <c r="ANN43" t="str">
        <f ca="1"/>
        <v>Biogas</v>
      </c>
      <c r="ANO43" t="str">
        <f ca="1"/>
        <v>BIOGAS 300</v>
      </c>
      <c r="ANP43" t="str">
        <f ca="1"/>
        <v>BIOGAS 3000</v>
      </c>
      <c r="ANQ43" t="str">
        <f ca="1"/>
        <v>BIOGAS 5000</v>
      </c>
      <c r="ANR43" t="str">
        <f ca="1"/>
        <v>BM25</v>
      </c>
      <c r="ANS43" t="str">
        <f ca="1"/>
        <v>Bomba</v>
      </c>
      <c r="ANT43" t="str">
        <f ca="1"/>
        <v>BW</v>
      </c>
      <c r="ANU43" t="str">
        <f ca="1"/>
        <v xml:space="preserve">BW </v>
      </c>
      <c r="ANV43" t="str">
        <f ca="1"/>
        <v>BW CLIP</v>
      </c>
      <c r="ANW43" t="str">
        <f ca="1"/>
        <v>BW FLEX</v>
      </c>
      <c r="ANX43" t="str">
        <f ca="1"/>
        <v>BW ICON</v>
      </c>
      <c r="ANY43" t="str">
        <f ca="1"/>
        <v>BW SOLO</v>
      </c>
      <c r="ANZ43" t="str">
        <f ca="1"/>
        <v>BW ULTRA</v>
      </c>
      <c r="AOA43" t="str">
        <f ca="1"/>
        <v>C100</v>
      </c>
      <c r="AOB43" t="str">
        <f ca="1"/>
        <v>Cabo</v>
      </c>
      <c r="AOC43" t="str">
        <f ca="1"/>
        <v>Calibração</v>
      </c>
      <c r="AOD43" t="str">
        <f ca="1"/>
        <v>Castaway</v>
      </c>
      <c r="AOE43" t="str">
        <f ca="1"/>
        <v>CEL-24X</v>
      </c>
      <c r="AOF43" t="str">
        <f ca="1"/>
        <v>CEL-35X</v>
      </c>
      <c r="AOG43" t="str">
        <f ca="1"/>
        <v>CEL-62X</v>
      </c>
      <c r="AOH43" t="str">
        <f ca="1"/>
        <v>CEL-63X</v>
      </c>
      <c r="AOI43" t="str">
        <f ca="1"/>
        <v>Certificado</v>
      </c>
      <c r="AOJ43" t="str">
        <f ca="1"/>
        <v>CEX300</v>
      </c>
      <c r="AOK43" t="str">
        <f ca="1"/>
        <v>Chempro</v>
      </c>
      <c r="AOL43" t="str">
        <f ca="1"/>
        <v>Cilindro</v>
      </c>
      <c r="AOM43" t="str">
        <f ca="1"/>
        <v xml:space="preserve">Cinto de Segurança </v>
      </c>
      <c r="AON43" t="str">
        <f ca="1"/>
        <v>Clean Cell Pro</v>
      </c>
      <c r="AOO43" t="str">
        <f ca="1"/>
        <v>CLEANVIEWERGAS</v>
      </c>
      <c r="AOP43" t="str">
        <f ca="1"/>
        <v>CM4</v>
      </c>
      <c r="AOQ43" t="str">
        <f ca="1"/>
        <v>CONDUCTIVITY PLUS</v>
      </c>
      <c r="AOR43" t="str">
        <f ca="1"/>
        <v>CONTADOR DE CICLOS</v>
      </c>
      <c r="AOS43" t="str">
        <f ca="1"/>
        <v>Controlador</v>
      </c>
      <c r="AOT43" t="str">
        <f ca="1"/>
        <v>CTX 300</v>
      </c>
      <c r="AOU43" t="str">
        <f ca="1"/>
        <v>CUB</v>
      </c>
      <c r="AOV43" t="str">
        <f ca="1"/>
        <v>DataLogger</v>
      </c>
      <c r="AOW43" t="str">
        <f ca="1"/>
        <v>DATARAM 4</v>
      </c>
      <c r="AOX43" t="str">
        <f ca="1"/>
        <v>DBADGE 2</v>
      </c>
      <c r="AOY43" t="str">
        <f ca="1"/>
        <v>DBO</v>
      </c>
      <c r="AOZ43" t="str">
        <f ca="1"/>
        <v>DIPPER TOUGH</v>
      </c>
      <c r="APA43" t="str">
        <f ca="1"/>
        <v>DIPPERLOG</v>
      </c>
      <c r="APB43" t="str">
        <f ca="1"/>
        <v>DIPPER-T</v>
      </c>
      <c r="APC43" t="str">
        <f ca="1"/>
        <v>Display</v>
      </c>
      <c r="APD43" t="str">
        <f ca="1"/>
        <v>Diversos</v>
      </c>
      <c r="APE43" t="str">
        <f ca="1"/>
        <v>DO200</v>
      </c>
      <c r="APF43" t="str">
        <f ca="1"/>
        <v>DURATRACKER</v>
      </c>
      <c r="APG43" t="str">
        <f ca="1"/>
        <v>E3 POINT</v>
      </c>
      <c r="APH43" t="str">
        <f ca="1"/>
        <v>EAGLE</v>
      </c>
      <c r="API43" t="str">
        <f ca="1"/>
        <v>EC300</v>
      </c>
      <c r="APJ43" t="str">
        <f ca="1"/>
        <v>EC30A</v>
      </c>
      <c r="APK43" t="str">
        <f ca="1"/>
        <v>Embarcação</v>
      </c>
      <c r="APL43" t="str">
        <f ca="1"/>
        <v>EmeClean</v>
      </c>
      <c r="APM43" t="str">
        <f ca="1"/>
        <v>Estação</v>
      </c>
      <c r="APN43" t="str">
        <f ca="1"/>
        <v>Estrutura</v>
      </c>
      <c r="APO43" t="str">
        <f ca="1"/>
        <v>EXO</v>
      </c>
      <c r="APP43" t="str">
        <f ca="1"/>
        <v>EXO (Completa)</v>
      </c>
      <c r="APQ43" t="str">
        <f ca="1"/>
        <v>EXTREME</v>
      </c>
      <c r="APR43" t="str">
        <f ca="1"/>
        <v>FALCO</v>
      </c>
      <c r="APS43" t="str">
        <f ca="1"/>
        <v>FAU</v>
      </c>
      <c r="APT43" t="str">
        <f ca="1"/>
        <v>Ferramental</v>
      </c>
      <c r="APU43" t="str">
        <f ca="1"/>
        <v>Filtro</v>
      </c>
      <c r="APV43" t="str">
        <f ca="1"/>
        <v>FIREPRO</v>
      </c>
      <c r="APW43" t="str">
        <f ca="1"/>
        <v>FlowTracker</v>
      </c>
      <c r="APX43" t="str">
        <f ca="1"/>
        <v>FROG</v>
      </c>
      <c r="APY43" t="str">
        <f ca="1"/>
        <v>FS20X</v>
      </c>
      <c r="APZ43" t="str">
        <f ca="1"/>
        <v>FS-20X</v>
      </c>
      <c r="AQA43" t="str">
        <f ca="1"/>
        <v>FS24X</v>
      </c>
      <c r="AQB43" t="str">
        <f ca="1"/>
        <v>FSL100</v>
      </c>
      <c r="AQC43" t="str">
        <f ca="1"/>
        <v>FSX</v>
      </c>
      <c r="AQD43" t="str">
        <f ca="1"/>
        <v>G100</v>
      </c>
      <c r="AQE43" t="str">
        <f ca="1"/>
        <v>G110</v>
      </c>
      <c r="AQF43" t="str">
        <f ca="1"/>
        <v>G200</v>
      </c>
      <c r="AQG43" t="str">
        <f ca="1"/>
        <v>GA 3000</v>
      </c>
      <c r="AQH43" t="str">
        <f ca="1"/>
        <v>GA 5000</v>
      </c>
      <c r="AQI43" t="str">
        <f ca="1"/>
        <v>GASCARD</v>
      </c>
      <c r="AQJ43" t="str">
        <f ca="1"/>
        <v>GASCEHCK G</v>
      </c>
      <c r="AQK43" t="str">
        <f ca="1"/>
        <v>Gascheck</v>
      </c>
      <c r="AQL43" t="str">
        <f ca="1"/>
        <v>GASCHECK 3000</v>
      </c>
      <c r="AQM43" t="str">
        <f ca="1"/>
        <v>GASCHECK 5000</v>
      </c>
      <c r="AQN43" t="str">
        <f ca="1"/>
        <v>GASCHECK 6000</v>
      </c>
      <c r="AQO43" t="str">
        <f ca="1"/>
        <v>GASCHECK G</v>
      </c>
      <c r="AQP43" t="str">
        <f ca="1"/>
        <v>GASCHECK P1</v>
      </c>
      <c r="AQQ43" t="str">
        <f ca="1"/>
        <v>GASPOINT</v>
      </c>
      <c r="AQR43" t="str">
        <f ca="1"/>
        <v>GATEWAY</v>
      </c>
      <c r="AQS43" t="str">
        <f ca="1"/>
        <v>GEM</v>
      </c>
      <c r="AQT43" t="str">
        <f ca="1"/>
        <v>GEM 2000</v>
      </c>
      <c r="AQU43" t="str">
        <f ca="1"/>
        <v>GEM 5000</v>
      </c>
      <c r="AQV43" t="str">
        <f ca="1"/>
        <v>GEM/GA/BIOGAS 5000</v>
      </c>
      <c r="AQW43" t="str">
        <f ca="1"/>
        <v>GeneCount</v>
      </c>
      <c r="AQX43" t="str">
        <f ca="1"/>
        <v>GENIE</v>
      </c>
      <c r="AQY43" t="str">
        <f ca="1"/>
        <v>Guardian</v>
      </c>
      <c r="AQZ43" t="str">
        <f ca="1"/>
        <v>GUARDIAN 2</v>
      </c>
      <c r="ARA43" t="str">
        <f ca="1"/>
        <v>H.OIL</v>
      </c>
      <c r="ARB43" t="str">
        <f ca="1"/>
        <v>HA20</v>
      </c>
      <c r="ARC43" t="str">
        <f ca="1"/>
        <v>HA40</v>
      </c>
      <c r="ARD43" t="str">
        <f ca="1"/>
        <v>HA-71</v>
      </c>
      <c r="ARE43" t="str">
        <f ca="1"/>
        <v>HA-72</v>
      </c>
      <c r="ARF43" t="str">
        <f ca="1"/>
        <v>HAVEX</v>
      </c>
      <c r="ARG43" t="str">
        <f ca="1"/>
        <v>HON</v>
      </c>
      <c r="ARH43" t="str">
        <f ca="1"/>
        <v>HON TITAN</v>
      </c>
      <c r="ARI43" t="str">
        <f ca="1"/>
        <v>Hora Técnica</v>
      </c>
      <c r="ARJ43" t="str">
        <f ca="1"/>
        <v>IAQ POINT 2</v>
      </c>
      <c r="ARK43" t="str">
        <f ca="1"/>
        <v>IMPACT PRO</v>
      </c>
      <c r="ARL43" t="str">
        <f ca="1"/>
        <v>Inativo</v>
      </c>
      <c r="ARM43" t="str">
        <f ca="1"/>
        <v>INNOVA</v>
      </c>
      <c r="ARN43" t="str">
        <f ca="1"/>
        <v>Instalação</v>
      </c>
      <c r="ARO43" t="str">
        <f ca="1"/>
        <v>INTELLIDOX</v>
      </c>
      <c r="ARP43" t="str">
        <f ca="1"/>
        <v>IQ PIPE</v>
      </c>
      <c r="ARQ43" t="str">
        <f ca="1"/>
        <v>IQ PLUS</v>
      </c>
      <c r="ARR43" t="str">
        <f ca="1"/>
        <v>IQ Standard</v>
      </c>
      <c r="ARS43" t="str">
        <f ca="1"/>
        <v>ITRANS</v>
      </c>
      <c r="ART43" t="str">
        <f ca="1"/>
        <v>JES-301</v>
      </c>
      <c r="ARU43" t="str">
        <f ca="1"/>
        <v>JFID</v>
      </c>
      <c r="ARV43" t="str">
        <f ca="1"/>
        <v>JH3E</v>
      </c>
      <c r="ARW43" t="str">
        <f ca="1"/>
        <v>JSP-87</v>
      </c>
      <c r="ARX43" t="str">
        <f ca="1"/>
        <v>JSP-89</v>
      </c>
      <c r="ARY43" t="str">
        <f ca="1"/>
        <v>L360</v>
      </c>
      <c r="ARZ43" t="str">
        <f ca="1"/>
        <v>LEAKCHECK P1</v>
      </c>
      <c r="ASA43" t="str">
        <f ca="1"/>
        <v>LEAKMATE</v>
      </c>
      <c r="ASB43" t="str">
        <f ca="1"/>
        <v>Locação</v>
      </c>
      <c r="ASC43" t="str">
        <f ca="1"/>
        <v>Luminometro</v>
      </c>
      <c r="ASD43" t="str">
        <f ca="1"/>
        <v>M10</v>
      </c>
      <c r="ASE43" t="str">
        <f ca="1"/>
        <v>M11</v>
      </c>
      <c r="ASF43" t="str">
        <f ca="1"/>
        <v>M9</v>
      </c>
      <c r="ASG43" t="str">
        <f ca="1"/>
        <v>MAGFLUX</v>
      </c>
      <c r="ASH43" t="str">
        <f ca="1"/>
        <v>Maleta</v>
      </c>
      <c r="ASI43" t="str">
        <f ca="1"/>
        <v>MANHANDLER</v>
      </c>
      <c r="ASJ43" t="str">
        <f ca="1"/>
        <v>MANNING</v>
      </c>
      <c r="ASK43" t="str">
        <f ca="1"/>
        <v>Manta</v>
      </c>
      <c r="ASL43" t="str">
        <f ca="1"/>
        <v>Manta OWS</v>
      </c>
      <c r="ASM43" t="str">
        <f ca="1"/>
        <v>MARPLE</v>
      </c>
      <c r="ASN43" t="str">
        <f ca="1"/>
        <v>MAX XT</v>
      </c>
      <c r="ASO43" t="str">
        <f ca="1"/>
        <v>Metalyser</v>
      </c>
      <c r="ASP43" t="str">
        <f ca="1"/>
        <v>METREX</v>
      </c>
      <c r="ASQ43" t="str">
        <f ca="1"/>
        <v>MGD</v>
      </c>
      <c r="ASR43" t="str">
        <f ca="1"/>
        <v>MICRO 5</v>
      </c>
      <c r="ASS43" t="str">
        <f ca="1"/>
        <v>MicroADV</v>
      </c>
      <c r="AST43" t="str">
        <f ca="1"/>
        <v>MICROCLIP</v>
      </c>
      <c r="ASU43" t="str">
        <f ca="1"/>
        <v>MICRODOCK</v>
      </c>
      <c r="ASV43" t="str">
        <f ca="1"/>
        <v>MICRODUST</v>
      </c>
      <c r="ASW43" t="str">
        <f ca="1"/>
        <v>MIDAS</v>
      </c>
      <c r="ASX43" t="str">
        <f ca="1"/>
        <v>MILLER</v>
      </c>
      <c r="ASY43" t="str">
        <f ca="1"/>
        <v>MIRAN</v>
      </c>
      <c r="ASZ43" t="str">
        <f ca="1"/>
        <v>MKII</v>
      </c>
      <c r="ATA43" t="str">
        <f ca="1"/>
        <v>Moden</v>
      </c>
      <c r="ATB43" t="str">
        <f ca="1"/>
        <v>Mosquetão</v>
      </c>
      <c r="ATC43" t="str">
        <f ca="1"/>
        <v>MP10</v>
      </c>
      <c r="ATD43" t="str">
        <f ca="1"/>
        <v>MP15</v>
      </c>
      <c r="ATE43" t="str">
        <f ca="1"/>
        <v>MP20</v>
      </c>
      <c r="ATF43" t="str">
        <f ca="1"/>
        <v>MP30</v>
      </c>
      <c r="ATG43" t="str">
        <f ca="1"/>
        <v>MP50</v>
      </c>
      <c r="ATH43" t="str">
        <f ca="1"/>
        <v>MPD</v>
      </c>
      <c r="ATI43" t="str">
        <f ca="1"/>
        <v>MULTILAB</v>
      </c>
      <c r="ATJ43" t="str">
        <f ca="1"/>
        <v>MV02</v>
      </c>
      <c r="ATK43" t="str">
        <f ca="1"/>
        <v>MV03</v>
      </c>
      <c r="ATL43" t="str">
        <f ca="1"/>
        <v>MVI</v>
      </c>
      <c r="ATM43" t="str">
        <f ca="1"/>
        <v>MX4</v>
      </c>
      <c r="ATN43" t="str">
        <f ca="1"/>
        <v>MX6</v>
      </c>
      <c r="ATO43" t="str">
        <f ca="1"/>
        <v>NDP - 25 BAN</v>
      </c>
      <c r="ATP43" t="str">
        <f ca="1"/>
        <v>Numatic</v>
      </c>
      <c r="ATQ43" t="str">
        <f ca="1"/>
        <v>ODO200</v>
      </c>
      <c r="ATR43" t="str">
        <f ca="1"/>
        <v>OELD</v>
      </c>
      <c r="ATS43" t="str">
        <f ca="1"/>
        <v>OLCT</v>
      </c>
      <c r="ATT43" t="str">
        <f ca="1"/>
        <v>OPTI-FIT</v>
      </c>
      <c r="ATU43" t="str">
        <f ca="1"/>
        <v>OPTIMA PLUS</v>
      </c>
      <c r="ATV43" t="str">
        <f ca="1"/>
        <v>Outros</v>
      </c>
      <c r="ATW43" t="str">
        <f ca="1"/>
        <v>OWS</v>
      </c>
      <c r="ATX43" t="str">
        <f ca="1"/>
        <v>Painel</v>
      </c>
      <c r="ATY43" t="str">
        <f ca="1"/>
        <v>Painel de Controle</v>
      </c>
      <c r="ATZ43" t="str">
        <f ca="1"/>
        <v>Painel Solar</v>
      </c>
      <c r="AUA43" t="str">
        <f ca="1"/>
        <v>PANTHER</v>
      </c>
      <c r="AUB43" t="str">
        <f ca="1"/>
        <v>PCM</v>
      </c>
      <c r="AUC43" t="str">
        <f ca="1"/>
        <v>PDR1500</v>
      </c>
      <c r="AUD43" t="str">
        <f ca="1"/>
        <v>PH100</v>
      </c>
      <c r="AUE43" t="str">
        <f ca="1"/>
        <v>PHD6</v>
      </c>
      <c r="AUF43" t="str">
        <f ca="1"/>
        <v>PHOCHECK 1000</v>
      </c>
      <c r="AUG43" t="str">
        <f ca="1"/>
        <v>PHOCHECK 3000</v>
      </c>
      <c r="AUH43" t="str">
        <f ca="1"/>
        <v>Pro Plus</v>
      </c>
      <c r="AUI43" t="str">
        <f ca="1"/>
        <v>Pro Quattro</v>
      </c>
      <c r="AUJ43" t="str">
        <f ca="1"/>
        <v>PRO10</v>
      </c>
      <c r="AUK43" t="str">
        <f ca="1"/>
        <v>PRO1020</v>
      </c>
      <c r="AUL43" t="str">
        <f ca="1"/>
        <v>PRO1030</v>
      </c>
      <c r="AUM43" t="str">
        <f ca="1"/>
        <v>PRO20</v>
      </c>
      <c r="AUN43" t="str">
        <f ca="1"/>
        <v>PRO2030</v>
      </c>
      <c r="AUO43" t="str">
        <f ca="1"/>
        <v>PRO30</v>
      </c>
      <c r="AUP43" t="str">
        <f ca="1"/>
        <v>PRODO</v>
      </c>
      <c r="AUQ43" t="str">
        <f ca="1"/>
        <v>ProDss</v>
      </c>
      <c r="AUR43" t="str">
        <f ca="1"/>
        <v>PROSOLO</v>
      </c>
      <c r="AUS43" t="str">
        <f ca="1"/>
        <v>PROSWAP</v>
      </c>
      <c r="AUT43" t="str">
        <f ca="1"/>
        <v>PT100</v>
      </c>
      <c r="AUU43" t="str">
        <f ca="1"/>
        <v>QRAE 3</v>
      </c>
      <c r="AUV43" t="str">
        <f ca="1"/>
        <v>QRAE3</v>
      </c>
      <c r="AUW43" t="str">
        <f ca="1"/>
        <v>QUATTRO</v>
      </c>
      <c r="AUX43" t="str">
        <f ca="1"/>
        <v>Quimico</v>
      </c>
      <c r="AUY43" t="str">
        <f ca="1"/>
        <v>RAEGUARD</v>
      </c>
      <c r="AUZ43" t="str">
        <f ca="1"/>
        <v>Reagente</v>
      </c>
      <c r="AVA43" t="str">
        <f ca="1"/>
        <v>Reforma</v>
      </c>
      <c r="AVB43" t="str">
        <f ca="1"/>
        <v>REMOX</v>
      </c>
      <c r="AVC43" t="str">
        <f ca="1"/>
        <v>RIG RAT</v>
      </c>
      <c r="AVD43" t="str">
        <f ca="1"/>
        <v>RIKEN KEIKE</v>
      </c>
      <c r="AVE43" t="str">
        <f ca="1"/>
        <v>RS5</v>
      </c>
      <c r="AVF43" t="str">
        <f ca="1"/>
        <v>RS6</v>
      </c>
      <c r="AVG43" t="str">
        <f ca="1"/>
        <v>RS7</v>
      </c>
      <c r="AVH43" t="str">
        <f ca="1"/>
        <v>SAGE RIO</v>
      </c>
      <c r="AVI43" t="str">
        <f ca="1"/>
        <v>Sample Pro</v>
      </c>
      <c r="AVJ43" t="str">
        <f ca="1"/>
        <v>SAMPLEASE</v>
      </c>
      <c r="AVK43" t="str">
        <f ca="1"/>
        <v>SC</v>
      </c>
      <c r="AVL43" t="str">
        <f ca="1"/>
        <v>SCORPION</v>
      </c>
      <c r="AVM43" t="str">
        <f ca="1"/>
        <v>SEARCHLINE</v>
      </c>
      <c r="AVN43" t="str">
        <f ca="1"/>
        <v>SENSEPOINT</v>
      </c>
      <c r="AVO43" t="str">
        <f ca="1"/>
        <v>Sensor</v>
      </c>
      <c r="AVP43" t="str">
        <f ca="1"/>
        <v>SERIE BW</v>
      </c>
      <c r="AVQ43" t="str">
        <f ca="1"/>
        <v>SERIE6</v>
      </c>
      <c r="AVR43" t="str">
        <f ca="1"/>
        <v>SHAKETEST</v>
      </c>
      <c r="AVS43" t="str">
        <f ca="1"/>
        <v>SHARPEYE</v>
      </c>
      <c r="AVT43" t="str">
        <f ca="1"/>
        <v>Signature</v>
      </c>
      <c r="AVU43" t="str">
        <f ca="1"/>
        <v>Sistema</v>
      </c>
      <c r="AVV43" t="str">
        <f ca="1"/>
        <v>Skimmer</v>
      </c>
      <c r="AVW43" t="str">
        <f ca="1"/>
        <v>SKINNY DIPPER</v>
      </c>
      <c r="AVX43" t="str">
        <f ca="1"/>
        <v>SM.OIL</v>
      </c>
      <c r="AVY43" t="str">
        <f ca="1"/>
        <v>Software</v>
      </c>
      <c r="AVZ43" t="str">
        <f ca="1"/>
        <v>Solução</v>
      </c>
      <c r="AWA43" t="str">
        <f ca="1"/>
        <v>Sonda RTU</v>
      </c>
      <c r="AWB43" t="str">
        <f ca="1"/>
        <v>SOS-4-003</v>
      </c>
      <c r="AWC43" t="str">
        <f ca="1"/>
        <v>SPERIAN</v>
      </c>
      <c r="AWD43" t="str">
        <f ca="1"/>
        <v>SPM FLEX</v>
      </c>
      <c r="AWE43" t="str">
        <f ca="1"/>
        <v>T8000</v>
      </c>
      <c r="AWF43" t="str">
        <f ca="1"/>
        <v>TadLar Bag</v>
      </c>
      <c r="AWG43" t="str">
        <f ca="1"/>
        <v>TERMAL</v>
      </c>
      <c r="AWH43" t="str">
        <f ca="1"/>
        <v>Termovelocimétrico</v>
      </c>
      <c r="AWI43" t="str">
        <f ca="1"/>
        <v>TIGER</v>
      </c>
      <c r="AWJ43" t="str">
        <f ca="1"/>
        <v>TITAN</v>
      </c>
      <c r="AWK43" t="str">
        <f ca="1"/>
        <v>TITAN 2</v>
      </c>
      <c r="AWL43" t="str">
        <f ca="1"/>
        <v>TOP TRACK</v>
      </c>
      <c r="AWM43" t="str">
        <f ca="1"/>
        <v>TOUCHPOINT</v>
      </c>
      <c r="AWN43" t="str">
        <f ca="1"/>
        <v>Transdutor</v>
      </c>
      <c r="AWO43" t="str">
        <f ca="1"/>
        <v>Transmissor</v>
      </c>
      <c r="AWP43" t="str">
        <f ca="1"/>
        <v>Treinamento</v>
      </c>
      <c r="AWQ43" t="str">
        <f ca="1"/>
        <v>TruLab</v>
      </c>
      <c r="AWR43" t="str">
        <f ca="1"/>
        <v>TVA</v>
      </c>
      <c r="AWS43" t="str">
        <f ca="1"/>
        <v xml:space="preserve">TVA </v>
      </c>
      <c r="AWT43" t="str">
        <f ca="1"/>
        <v>TVA 1000B</v>
      </c>
      <c r="AWU43" t="str">
        <f ca="1"/>
        <v>TVA 2020</v>
      </c>
      <c r="AWV43" t="str">
        <f ca="1"/>
        <v>TVOC</v>
      </c>
      <c r="AWW43" t="str">
        <f ca="1"/>
        <v>TX1</v>
      </c>
      <c r="AWX43" t="str">
        <f ca="1"/>
        <v>UMR</v>
      </c>
      <c r="AWY43" t="str">
        <f ca="1"/>
        <v>UVEX</v>
      </c>
      <c r="AWZ43" t="str">
        <f ca="1"/>
        <v>Vapor pin/ Clean</v>
      </c>
      <c r="AXA43" t="str">
        <f ca="1"/>
        <v>WATER TAPE</v>
      </c>
      <c r="AXB43" t="str">
        <f ca="1"/>
        <v>WELLHEAD</v>
      </c>
      <c r="AXC43" t="str">
        <f ca="1"/>
        <v>WellTape</v>
      </c>
      <c r="AXD43" t="str">
        <f ca="1"/>
        <v>WX16</v>
      </c>
      <c r="AXE43" t="str">
        <f ca="1"/>
        <v>WX4</v>
      </c>
      <c r="AXF43" t="str">
        <f ca="1"/>
        <v>WX64</v>
      </c>
      <c r="AXG43" t="str">
        <f ca="1"/>
        <v>XCD</v>
      </c>
      <c r="AXH43" t="str">
        <f ca="1"/>
        <v>XCL</v>
      </c>
      <c r="AXI43" t="str">
        <f ca="1"/>
        <v>XNX</v>
      </c>
      <c r="AXJ43" t="str">
        <f ca="1"/>
        <v>XPIS</v>
      </c>
      <c r="AXK43" t="str">
        <f ca="1"/>
        <v>XPV</v>
      </c>
      <c r="AXL43" t="str">
        <f ca="1"/>
        <v>XRL</v>
      </c>
      <c r="AXM43" t="str">
        <f ca="1"/>
        <v>YSI30</v>
      </c>
      <c r="AXN43" t="str">
        <f ca="1"/>
        <v>YSI3100</v>
      </c>
      <c r="AXO43" t="str">
        <f ca="1"/>
        <v>YSI3200</v>
      </c>
      <c r="AXP43" t="str">
        <f ca="1"/>
        <v>YSI5000</v>
      </c>
      <c r="AXQ43" t="str">
        <f ca="1"/>
        <v>YSI5100</v>
      </c>
      <c r="AXR43" t="str">
        <f ca="1"/>
        <v>YSI55</v>
      </c>
      <c r="AXS43" t="str">
        <f ca="1"/>
        <v>YSI60</v>
      </c>
      <c r="AXT43" t="str">
        <f ca="1"/>
        <v>YSI85</v>
      </c>
      <c r="AXU43" t="str">
        <f ca="1"/>
        <v>ZAREBA</v>
      </c>
      <c r="BFV43" t="str" cm="1">
        <f t="array" aca="1" ref="BFV43:BGB43" ca="1">IFERROR(TRANSPOSE(_xlfn._xlws.SORT(_xlfn.UNIQUE(_xlfn._xlws.FILTER(cp_tipo_mercadoria,(($A43="")+(cp_linha=$A43))*(($B43="")+(cp_grupo=$B43))*(($C43="")+(cp_subgrupo=$C43))*(($E43="")+(cp_fabricante=$E43)))))),"")</f>
        <v>Acessório</v>
      </c>
      <c r="BFW43" t="str">
        <f ca="1"/>
        <v>Acessório/Reposição</v>
      </c>
      <c r="BFX43" t="str">
        <f ca="1"/>
        <v>Inativo</v>
      </c>
      <c r="BFY43" t="str">
        <f ca="1"/>
        <v>Insumo</v>
      </c>
      <c r="BFZ43" t="str">
        <f ca="1"/>
        <v>Produto</v>
      </c>
      <c r="BGA43" t="str">
        <f ca="1"/>
        <v>Reposição</v>
      </c>
      <c r="BGB43" t="str">
        <f ca="1"/>
        <v>Serviço</v>
      </c>
      <c r="BZB43" t="str" cm="1">
        <f t="array" aca="1" ref="BZB43:CBA43" ca="1">IFERROR(TRANSPOSE(_xlfn._xlws.SORT(_xlfn.UNIQUE(_xlfn._xlws.FILTER(cp_fabricante,(($A43="")+(cp_linha=$A43))*(($B43="")+(cp_grupo=$B43))*(($C43="")+(cp_subgrupo=$C43))*(($D43="")+(cp_tipo_mercadoria=$D43)))))),"")</f>
        <v>ABK</v>
      </c>
      <c r="BZC43" t="str">
        <f ca="1"/>
        <v>AGT</v>
      </c>
      <c r="BZD43" t="str">
        <f ca="1"/>
        <v>Air Liquide</v>
      </c>
      <c r="BZE43" t="str">
        <f ca="1"/>
        <v>AMBIENTAL</v>
      </c>
      <c r="BZF43" t="str">
        <f ca="1"/>
        <v>AMS</v>
      </c>
      <c r="BZG43" t="str">
        <f ca="1"/>
        <v>Campbell</v>
      </c>
      <c r="BZH43" t="str">
        <f ca="1"/>
        <v>CASELLA</v>
      </c>
      <c r="BZI43" t="str">
        <f ca="1"/>
        <v>CHP</v>
      </c>
      <c r="BZJ43" t="str">
        <f ca="1"/>
        <v>Clean</v>
      </c>
      <c r="BZK43" t="str">
        <f ca="1"/>
        <v>COPPI</v>
      </c>
      <c r="BZL43" t="str">
        <f ca="1"/>
        <v>Coregas</v>
      </c>
      <c r="BZM43" t="str">
        <f ca="1"/>
        <v>DFT</v>
      </c>
      <c r="BZN43" t="str">
        <f ca="1"/>
        <v>DPUNION</v>
      </c>
      <c r="BZO43" t="str">
        <f ca="1"/>
        <v>EDINBURG</v>
      </c>
      <c r="BZP43" t="str">
        <f ca="1"/>
        <v>EMEC</v>
      </c>
      <c r="BZQ43" t="str">
        <f ca="1"/>
        <v>EN NOVATIVE</v>
      </c>
      <c r="BZR43" t="str">
        <f ca="1"/>
        <v>environics</v>
      </c>
      <c r="BZS43" t="str">
        <f ca="1"/>
        <v>EON</v>
      </c>
      <c r="BZT43" t="str">
        <f ca="1"/>
        <v>ESS</v>
      </c>
      <c r="BZU43" t="str">
        <f ca="1"/>
        <v>Fabricante</v>
      </c>
      <c r="BZV43" t="str">
        <f ca="1"/>
        <v>Global Water</v>
      </c>
      <c r="BZW43" t="str">
        <f ca="1"/>
        <v>GRACO</v>
      </c>
      <c r="BZX43" t="str">
        <f ca="1"/>
        <v>HER</v>
      </c>
      <c r="BZY43" t="str">
        <f ca="1"/>
        <v>HISCO</v>
      </c>
      <c r="BZZ43" t="str">
        <f ca="1"/>
        <v>HON</v>
      </c>
      <c r="CAA43" t="str">
        <f ca="1"/>
        <v>Inativo</v>
      </c>
      <c r="CAB43" t="str">
        <f ca="1"/>
        <v>Industrial</v>
      </c>
      <c r="CAC43" t="str">
        <f ca="1"/>
        <v>ION</v>
      </c>
      <c r="CAD43" t="str">
        <f ca="1"/>
        <v>ISCO</v>
      </c>
      <c r="CAE43" t="str">
        <f ca="1"/>
        <v>JCT</v>
      </c>
      <c r="CAF43" t="str">
        <f ca="1"/>
        <v>LINDE</v>
      </c>
      <c r="CAG43" t="str">
        <f ca="1"/>
        <v>Luminutra</v>
      </c>
      <c r="CAH43" t="str">
        <f ca="1"/>
        <v>MJK</v>
      </c>
      <c r="CAI43" t="str">
        <f ca="1"/>
        <v>NIVELCO</v>
      </c>
      <c r="CAJ43" t="str">
        <f ca="1"/>
        <v>NOVALINX</v>
      </c>
      <c r="CAK43" t="str">
        <f ca="1"/>
        <v>Oceanalpha</v>
      </c>
      <c r="CAL43" t="str">
        <f ca="1"/>
        <v>QED</v>
      </c>
      <c r="CAM43" t="str">
        <f ca="1"/>
        <v>RADIONDETECTION</v>
      </c>
      <c r="CAN43" t="str">
        <f ca="1"/>
        <v>RDI</v>
      </c>
      <c r="CAO43" t="str">
        <f ca="1"/>
        <v>Regenesis</v>
      </c>
      <c r="CAP43" t="str">
        <f ca="1"/>
        <v>RIKA</v>
      </c>
      <c r="CAQ43" t="str">
        <f ca="1"/>
        <v>SF</v>
      </c>
      <c r="CAR43" t="str">
        <f ca="1"/>
        <v>SHANGHAI</v>
      </c>
      <c r="CAS43" t="str">
        <f ca="1"/>
        <v>SON</v>
      </c>
      <c r="CAT43" t="str">
        <f ca="1"/>
        <v>TDS</v>
      </c>
      <c r="CAU43" t="str">
        <f ca="1"/>
        <v>Thermo</v>
      </c>
      <c r="CAV43" t="str">
        <f ca="1"/>
        <v>Trace2o</v>
      </c>
      <c r="CAW43" t="str">
        <f ca="1"/>
        <v>VAPOR PIN</v>
      </c>
      <c r="CAX43" t="str">
        <f ca="1"/>
        <v>waterloo</v>
      </c>
      <c r="CAY43" t="str">
        <f ca="1"/>
        <v>White</v>
      </c>
      <c r="CAZ43" t="str">
        <f ca="1"/>
        <v>YSI</v>
      </c>
      <c r="CBA43">
        <f ca="1"/>
        <v>0</v>
      </c>
    </row>
    <row r="44" spans="30:624 1030:2081" x14ac:dyDescent="0.25">
      <c r="AD44" t="str" cm="1">
        <f t="array" aca="1" ref="AD44:AI44" ca="1">IFERROR(TRANSPOSE(_xlfn._xlws.SORT(_xlfn.UNIQUE(_xlfn._xlws.FILTER(cp_linha,(($B44="")+(cp_grupo=$B44))*(($C44="")+(cp_subgrupo=$C44))*(($D44="")+(cp_tipo_mercadoria=$D44))*(($E44="")+(cp_fabricante=$E44)))))),"")</f>
        <v>Detecção e Processos de Gases</v>
      </c>
      <c r="AE44" t="str">
        <f ca="1"/>
        <v>Diversos</v>
      </c>
      <c r="AF44" t="str">
        <f ca="1"/>
        <v>Inativo</v>
      </c>
      <c r="AG44" t="str">
        <f ca="1"/>
        <v>Locação</v>
      </c>
      <c r="AH44" t="str">
        <f ca="1"/>
        <v>Recursos Hídricos</v>
      </c>
      <c r="AI44" t="str">
        <f ca="1"/>
        <v>Remediação</v>
      </c>
      <c r="TJ44" t="str" cm="1">
        <f t="array" aca="1" ref="TJ44:WZ44" ca="1">IFERROR(TRANSPOSE(_xlfn._xlws.SORT(_xlfn.UNIQUE(_xlfn._xlws.FILTER(cp_grupo,(($A44="")+(cp_linha=$A44))*(($C44="")+(cp_subgrupo=$C44))*(($D44="")+(cp_tipo_mercadoria=$D44))*(($E44="")+(cp_fabricante=$E44)))))),"")</f>
        <v>Absorvedores</v>
      </c>
      <c r="TK44" t="str">
        <f ca="1"/>
        <v>Alimentação Eletrico</v>
      </c>
      <c r="TL44" t="str">
        <f ca="1"/>
        <v>Alimentação Solar</v>
      </c>
      <c r="TM44" t="str">
        <f ca="1"/>
        <v>Amostrador Diversos</v>
      </c>
      <c r="TN44" t="str">
        <f ca="1"/>
        <v>Amostrador Não Refrigerado Portátil</v>
      </c>
      <c r="TO44" t="str">
        <f ca="1"/>
        <v>Amostrador Refrigerado Fixo</v>
      </c>
      <c r="TP44" t="str">
        <f ca="1"/>
        <v>Amostrador Refrigerado Portátil</v>
      </c>
      <c r="TQ44" t="str">
        <f ca="1"/>
        <v>Amostragem Diversos</v>
      </c>
      <c r="TR44" t="str">
        <f ca="1"/>
        <v>Analisador Diversos</v>
      </c>
      <c r="TS44" t="str">
        <f ca="1"/>
        <v>Analisador Fixo</v>
      </c>
      <c r="TT44" t="str">
        <f ca="1"/>
        <v xml:space="preserve">Analisador Fixo </v>
      </c>
      <c r="TU44" t="str">
        <f ca="1"/>
        <v>Analisador Microbiologico</v>
      </c>
      <c r="TV44" t="str">
        <f ca="1"/>
        <v>Analisador Portátil</v>
      </c>
      <c r="TW44" t="str">
        <f ca="1"/>
        <v xml:space="preserve">Analisador Portátil </v>
      </c>
      <c r="TX44" t="str">
        <f ca="1"/>
        <v>Analisador Portátil Locação</v>
      </c>
      <c r="TY44" t="str">
        <f ca="1"/>
        <v>Aterramento Diversos</v>
      </c>
      <c r="TZ44" t="str">
        <f ca="1"/>
        <v>Bomba de Amostragem Fixa</v>
      </c>
      <c r="UA44" t="str">
        <f ca="1"/>
        <v>BOMBA DE AMOSTRAGEM Fixo</v>
      </c>
      <c r="UB44" t="str">
        <f ca="1"/>
        <v>Bomba de Amostragem Portátil</v>
      </c>
      <c r="UC44" t="str">
        <f ca="1"/>
        <v>Bombeamento Fixo</v>
      </c>
      <c r="UD44" t="str">
        <f ca="1"/>
        <v>Cabeçote/Válvula Extração Metano</v>
      </c>
      <c r="UE44" t="str">
        <f ca="1"/>
        <v>Caixa Separadora Fixo</v>
      </c>
      <c r="UF44" t="str">
        <f ca="1"/>
        <v>Calibração Diversos</v>
      </c>
      <c r="UG44" t="str">
        <f ca="1"/>
        <v>Cinto de Segurança</v>
      </c>
      <c r="UH44" t="str">
        <f ca="1"/>
        <v xml:space="preserve">Cinto de Segurança </v>
      </c>
      <c r="UI44" t="str">
        <f ca="1"/>
        <v>Colorimetro Portátil</v>
      </c>
      <c r="UJ44" t="str">
        <f ca="1"/>
        <v>Conjunto Autônomo</v>
      </c>
      <c r="UK44" t="str">
        <f ca="1"/>
        <v>Cromatógrafo Portátil</v>
      </c>
      <c r="UL44" t="str">
        <f ca="1"/>
        <v>Detector de Incendio Fixo</v>
      </c>
      <c r="UM44" t="str">
        <f ca="1"/>
        <v>Detector Diversos</v>
      </c>
      <c r="UN44" t="str">
        <f ca="1"/>
        <v>Detector Fixo</v>
      </c>
      <c r="UO44" t="str">
        <f ca="1"/>
        <v>Detector Portátil</v>
      </c>
      <c r="UP44" t="str">
        <f ca="1"/>
        <v>Diversos Diversos</v>
      </c>
      <c r="UQ44" t="str">
        <f ca="1"/>
        <v>Dosímetro de ruído</v>
      </c>
      <c r="UR44" t="str">
        <f ca="1"/>
        <v>Elevador de Liquidos Fixo</v>
      </c>
      <c r="US44" t="str">
        <f ca="1"/>
        <v>Extração Diversos</v>
      </c>
      <c r="UT44" t="str">
        <f ca="1"/>
        <v>Filtração Diversos</v>
      </c>
      <c r="UU44" t="str">
        <f ca="1"/>
        <v>Fotometro Portátil</v>
      </c>
      <c r="UV44" t="str">
        <f ca="1"/>
        <v>Guincho</v>
      </c>
      <c r="UW44" t="str">
        <f ca="1"/>
        <v>Impactador de Cascata</v>
      </c>
      <c r="UX44" t="str">
        <f ca="1"/>
        <v>Inativo Inativo</v>
      </c>
      <c r="UY44" t="str">
        <f ca="1"/>
        <v>Locação Diversos</v>
      </c>
      <c r="UZ44" t="str">
        <f ca="1"/>
        <v>Medidor de Material Particulado Fixo</v>
      </c>
      <c r="VA44" t="str">
        <f ca="1"/>
        <v>Medidor de Material Particulado Portátil</v>
      </c>
      <c r="VB44" t="str">
        <f ca="1"/>
        <v>Medidor de Nível de Pressão Sonora</v>
      </c>
      <c r="VC44" t="str">
        <f ca="1"/>
        <v>Medidor de Nivel Diversos</v>
      </c>
      <c r="VD44" t="str">
        <f ca="1"/>
        <v>Medidor de Nivel Fixo</v>
      </c>
      <c r="VE44" t="str">
        <f ca="1"/>
        <v>Medidor de Nivel Portátil</v>
      </c>
      <c r="VF44" t="str">
        <f ca="1"/>
        <v>Medidor de Vazão Argonaut SL</v>
      </c>
      <c r="VG44" t="str">
        <f ca="1"/>
        <v>Medidor de Vazão Fixo</v>
      </c>
      <c r="VH44" t="str">
        <f ca="1"/>
        <v>Medidor de Vazão FlowTracker</v>
      </c>
      <c r="VI44" t="str">
        <f ca="1"/>
        <v>Medidor de Vazão Portátil</v>
      </c>
      <c r="VJ44" t="str">
        <f ca="1"/>
        <v>Medidor de Vazão RS5</v>
      </c>
      <c r="VK44" t="str">
        <f ca="1"/>
        <v>Medidor de Vazão RS6</v>
      </c>
      <c r="VL44" t="str">
        <f ca="1"/>
        <v>Medidor de Vazão RS7</v>
      </c>
      <c r="VM44" t="str">
        <f ca="1"/>
        <v>Medidor de Vazão RS-M10</v>
      </c>
      <c r="VN44" t="str">
        <f ca="1"/>
        <v>Medidor de Vazão RS-M11</v>
      </c>
      <c r="VO44" t="str">
        <f ca="1"/>
        <v>Medidor de Vazão RS-M9</v>
      </c>
      <c r="VP44" t="str">
        <f ca="1"/>
        <v>Medidor de Vazão RS-S5</v>
      </c>
      <c r="VQ44" t="str">
        <f ca="1"/>
        <v>Medidor de Vibração Portátil</v>
      </c>
      <c r="VR44" t="str">
        <f ca="1"/>
        <v>Meteorologia Fixo</v>
      </c>
      <c r="VS44" t="str">
        <f ca="1"/>
        <v>MODFLOW Diversos</v>
      </c>
      <c r="VT44" t="str">
        <f ca="1"/>
        <v>Monitor de Material Particulado</v>
      </c>
      <c r="VU44" t="str">
        <f ca="1"/>
        <v>Monitor de Material Particulado Portátil</v>
      </c>
      <c r="VV44" t="str">
        <f ca="1"/>
        <v>Monitoramento Fixo</v>
      </c>
      <c r="VW44" t="str">
        <f ca="1"/>
        <v>Mosquetão</v>
      </c>
      <c r="VX44" t="str">
        <f ca="1"/>
        <v>Óculos de Proteção</v>
      </c>
      <c r="VY44" t="str">
        <f ca="1"/>
        <v>Outros Diversos</v>
      </c>
      <c r="VZ44" t="str">
        <f ca="1"/>
        <v>Painel controlador Diversos</v>
      </c>
      <c r="WA44" t="str">
        <f ca="1"/>
        <v>Painel controlador Fixo</v>
      </c>
      <c r="WB44" t="str">
        <f ca="1"/>
        <v>Painel controlador Portátil</v>
      </c>
      <c r="WC44" t="str">
        <f ca="1"/>
        <v>Respirador Facial</v>
      </c>
      <c r="WD44" t="str">
        <f ca="1"/>
        <v>Separador de Agua/ Oleo Fixo</v>
      </c>
      <c r="WE44" t="str">
        <f ca="1"/>
        <v>Sistema de Monitoramento de Material Particulado</v>
      </c>
      <c r="WF44" t="str">
        <f ca="1"/>
        <v>Sonda Portátil</v>
      </c>
      <c r="WG44" t="str">
        <f ca="1"/>
        <v xml:space="preserve">Sonda Portátil </v>
      </c>
      <c r="WH44" t="str">
        <f ca="1"/>
        <v>Sonda Serie 6</v>
      </c>
      <c r="WI44" t="str">
        <f ca="1"/>
        <v>Sonda Serie EcoSense</v>
      </c>
      <c r="WJ44" t="str">
        <f ca="1"/>
        <v>Sonda Serie EXO</v>
      </c>
      <c r="WK44" t="str">
        <f ca="1"/>
        <v>Sonda Serie IQ SensorNet</v>
      </c>
      <c r="WL44" t="str">
        <f ca="1"/>
        <v>Sonda Serie Lab &amp; Field</v>
      </c>
      <c r="WM44" t="str">
        <f ca="1"/>
        <v>Sonda Serie MultiLab</v>
      </c>
      <c r="WN44" t="str">
        <f ca="1"/>
        <v>Sonda Serie ODO-RTU</v>
      </c>
      <c r="WO44" t="str">
        <f ca="1"/>
        <v>Sonda Serie Pro</v>
      </c>
      <c r="WP44" t="str">
        <f ca="1"/>
        <v>Sonda Serie ProDigital</v>
      </c>
      <c r="WQ44" t="str">
        <f ca="1"/>
        <v>Sonda Serie TruLab</v>
      </c>
      <c r="WR44" t="str">
        <f ca="1"/>
        <v>Talabarte</v>
      </c>
      <c r="WS44" t="str">
        <f ca="1"/>
        <v>Telemetria Fixo</v>
      </c>
      <c r="WT44" t="str">
        <f ca="1"/>
        <v>TERMAL Fixo</v>
      </c>
      <c r="WU44" t="str">
        <f ca="1"/>
        <v>Transmissão Fixo</v>
      </c>
      <c r="WV44" t="str">
        <f ca="1"/>
        <v>Tratamento Diversos</v>
      </c>
      <c r="WW44" t="str">
        <f ca="1"/>
        <v>Tratamento Fixo</v>
      </c>
      <c r="WX44" t="str">
        <f ca="1"/>
        <v>Travaqueda</v>
      </c>
      <c r="WY44" t="str">
        <f ca="1"/>
        <v>Tripe</v>
      </c>
      <c r="WZ44" t="str">
        <f ca="1"/>
        <v>UMR Fixo</v>
      </c>
      <c r="AMP44" cm="1">
        <f t="array" aca="1" ref="AMP44:AXU44" ca="1">IFERROR(TRANSPOSE(_xlfn._xlws.SORT(_xlfn.UNIQUE(_xlfn._xlws.FILTER(cp_subgrupo,(($A44="")+(cp_linha=$A44))*(($B44="")+(cp_grupo=$B44))*(($D44="")+(cp_tipo_mercadoria=$D44))*(($E44="")+(cp_fabricante=$E44)))))),"")</f>
        <v>550</v>
      </c>
      <c r="AMQ44">
        <f ca="1"/>
        <v>556</v>
      </c>
      <c r="AMR44">
        <f ca="1"/>
        <v>6600</v>
      </c>
      <c r="AMS44">
        <f ca="1"/>
        <v>9500</v>
      </c>
      <c r="AMT44">
        <f ca="1"/>
        <v>9800</v>
      </c>
      <c r="AMU44" t="str">
        <f ca="1"/>
        <v>3017M</v>
      </c>
      <c r="AMV44" t="str">
        <f ca="1"/>
        <v>301-ADI</v>
      </c>
      <c r="AMW44" t="str">
        <f ca="1"/>
        <v>301C</v>
      </c>
      <c r="AMX44" t="str">
        <f ca="1"/>
        <v>301-R8</v>
      </c>
      <c r="AMY44" t="str">
        <f ca="1"/>
        <v>4000 series Isco</v>
      </c>
      <c r="AMZ44" t="str">
        <f ca="1"/>
        <v xml:space="preserve">Absorvedores </v>
      </c>
      <c r="ANA44" t="str">
        <f ca="1"/>
        <v>Acessório</v>
      </c>
      <c r="ANB44" t="str">
        <f ca="1"/>
        <v>ADCP</v>
      </c>
      <c r="ANC44" t="str">
        <f ca="1"/>
        <v>ADP</v>
      </c>
      <c r="AND44" t="str">
        <f ca="1"/>
        <v>ADR 1500</v>
      </c>
      <c r="ANE44" t="str">
        <f ca="1"/>
        <v>AIR AWARE</v>
      </c>
      <c r="ANF44" t="str">
        <f ca="1"/>
        <v>Air Striper</v>
      </c>
      <c r="ANG44" t="str">
        <f ca="1"/>
        <v>AIRSCAN</v>
      </c>
      <c r="ANH44" t="str">
        <f ca="1"/>
        <v>Amostrador</v>
      </c>
      <c r="ANI44" t="str">
        <f ca="1"/>
        <v>Anel</v>
      </c>
      <c r="ANJ44" t="str">
        <f ca="1"/>
        <v>APEX 2</v>
      </c>
      <c r="ANK44" t="str">
        <f ca="1"/>
        <v>Argonaut</v>
      </c>
      <c r="ANL44" t="str">
        <f ca="1"/>
        <v>Auto Pump</v>
      </c>
      <c r="ANM44" t="str">
        <f ca="1"/>
        <v>BADGE PLUS</v>
      </c>
      <c r="ANN44" t="str">
        <f ca="1"/>
        <v>Biogas</v>
      </c>
      <c r="ANO44" t="str">
        <f ca="1"/>
        <v>BIOGAS 300</v>
      </c>
      <c r="ANP44" t="str">
        <f ca="1"/>
        <v>BIOGAS 3000</v>
      </c>
      <c r="ANQ44" t="str">
        <f ca="1"/>
        <v>BIOGAS 5000</v>
      </c>
      <c r="ANR44" t="str">
        <f ca="1"/>
        <v>BM25</v>
      </c>
      <c r="ANS44" t="str">
        <f ca="1"/>
        <v>Bomba</v>
      </c>
      <c r="ANT44" t="str">
        <f ca="1"/>
        <v>BW</v>
      </c>
      <c r="ANU44" t="str">
        <f ca="1"/>
        <v xml:space="preserve">BW </v>
      </c>
      <c r="ANV44" t="str">
        <f ca="1"/>
        <v>BW CLIP</v>
      </c>
      <c r="ANW44" t="str">
        <f ca="1"/>
        <v>BW FLEX</v>
      </c>
      <c r="ANX44" t="str">
        <f ca="1"/>
        <v>BW ICON</v>
      </c>
      <c r="ANY44" t="str">
        <f ca="1"/>
        <v>BW SOLO</v>
      </c>
      <c r="ANZ44" t="str">
        <f ca="1"/>
        <v>BW ULTRA</v>
      </c>
      <c r="AOA44" t="str">
        <f ca="1"/>
        <v>C100</v>
      </c>
      <c r="AOB44" t="str">
        <f ca="1"/>
        <v>Cabo</v>
      </c>
      <c r="AOC44" t="str">
        <f ca="1"/>
        <v>Calibração</v>
      </c>
      <c r="AOD44" t="str">
        <f ca="1"/>
        <v>Castaway</v>
      </c>
      <c r="AOE44" t="str">
        <f ca="1"/>
        <v>CEL-24X</v>
      </c>
      <c r="AOF44" t="str">
        <f ca="1"/>
        <v>CEL-35X</v>
      </c>
      <c r="AOG44" t="str">
        <f ca="1"/>
        <v>CEL-62X</v>
      </c>
      <c r="AOH44" t="str">
        <f ca="1"/>
        <v>CEL-63X</v>
      </c>
      <c r="AOI44" t="str">
        <f ca="1"/>
        <v>Certificado</v>
      </c>
      <c r="AOJ44" t="str">
        <f ca="1"/>
        <v>CEX300</v>
      </c>
      <c r="AOK44" t="str">
        <f ca="1"/>
        <v>Chempro</v>
      </c>
      <c r="AOL44" t="str">
        <f ca="1"/>
        <v>Cilindro</v>
      </c>
      <c r="AOM44" t="str">
        <f ca="1"/>
        <v xml:space="preserve">Cinto de Segurança </v>
      </c>
      <c r="AON44" t="str">
        <f ca="1"/>
        <v>Clean Cell Pro</v>
      </c>
      <c r="AOO44" t="str">
        <f ca="1"/>
        <v>CLEANVIEWERGAS</v>
      </c>
      <c r="AOP44" t="str">
        <f ca="1"/>
        <v>CM4</v>
      </c>
      <c r="AOQ44" t="str">
        <f ca="1"/>
        <v>CONDUCTIVITY PLUS</v>
      </c>
      <c r="AOR44" t="str">
        <f ca="1"/>
        <v>CONTADOR DE CICLOS</v>
      </c>
      <c r="AOS44" t="str">
        <f ca="1"/>
        <v>Controlador</v>
      </c>
      <c r="AOT44" t="str">
        <f ca="1"/>
        <v>CTX 300</v>
      </c>
      <c r="AOU44" t="str">
        <f ca="1"/>
        <v>CUB</v>
      </c>
      <c r="AOV44" t="str">
        <f ca="1"/>
        <v>DataLogger</v>
      </c>
      <c r="AOW44" t="str">
        <f ca="1"/>
        <v>DATARAM 4</v>
      </c>
      <c r="AOX44" t="str">
        <f ca="1"/>
        <v>DBADGE 2</v>
      </c>
      <c r="AOY44" t="str">
        <f ca="1"/>
        <v>DBO</v>
      </c>
      <c r="AOZ44" t="str">
        <f ca="1"/>
        <v>DIPPER TOUGH</v>
      </c>
      <c r="APA44" t="str">
        <f ca="1"/>
        <v>DIPPERLOG</v>
      </c>
      <c r="APB44" t="str">
        <f ca="1"/>
        <v>DIPPER-T</v>
      </c>
      <c r="APC44" t="str">
        <f ca="1"/>
        <v>Display</v>
      </c>
      <c r="APD44" t="str">
        <f ca="1"/>
        <v>Diversos</v>
      </c>
      <c r="APE44" t="str">
        <f ca="1"/>
        <v>DO200</v>
      </c>
      <c r="APF44" t="str">
        <f ca="1"/>
        <v>DURATRACKER</v>
      </c>
      <c r="APG44" t="str">
        <f ca="1"/>
        <v>E3 POINT</v>
      </c>
      <c r="APH44" t="str">
        <f ca="1"/>
        <v>EAGLE</v>
      </c>
      <c r="API44" t="str">
        <f ca="1"/>
        <v>EC300</v>
      </c>
      <c r="APJ44" t="str">
        <f ca="1"/>
        <v>EC30A</v>
      </c>
      <c r="APK44" t="str">
        <f ca="1"/>
        <v>Embarcação</v>
      </c>
      <c r="APL44" t="str">
        <f ca="1"/>
        <v>EmeClean</v>
      </c>
      <c r="APM44" t="str">
        <f ca="1"/>
        <v>Estação</v>
      </c>
      <c r="APN44" t="str">
        <f ca="1"/>
        <v>Estrutura</v>
      </c>
      <c r="APO44" t="str">
        <f ca="1"/>
        <v>EXO</v>
      </c>
      <c r="APP44" t="str">
        <f ca="1"/>
        <v>EXO (Completa)</v>
      </c>
      <c r="APQ44" t="str">
        <f ca="1"/>
        <v>EXTREME</v>
      </c>
      <c r="APR44" t="str">
        <f ca="1"/>
        <v>FALCO</v>
      </c>
      <c r="APS44" t="str">
        <f ca="1"/>
        <v>FAU</v>
      </c>
      <c r="APT44" t="str">
        <f ca="1"/>
        <v>Ferramental</v>
      </c>
      <c r="APU44" t="str">
        <f ca="1"/>
        <v>Filtro</v>
      </c>
      <c r="APV44" t="str">
        <f ca="1"/>
        <v>FIREPRO</v>
      </c>
      <c r="APW44" t="str">
        <f ca="1"/>
        <v>FlowTracker</v>
      </c>
      <c r="APX44" t="str">
        <f ca="1"/>
        <v>FROG</v>
      </c>
      <c r="APY44" t="str">
        <f ca="1"/>
        <v>FS20X</v>
      </c>
      <c r="APZ44" t="str">
        <f ca="1"/>
        <v>FS-20X</v>
      </c>
      <c r="AQA44" t="str">
        <f ca="1"/>
        <v>FS24X</v>
      </c>
      <c r="AQB44" t="str">
        <f ca="1"/>
        <v>FSL100</v>
      </c>
      <c r="AQC44" t="str">
        <f ca="1"/>
        <v>FSX</v>
      </c>
      <c r="AQD44" t="str">
        <f ca="1"/>
        <v>G100</v>
      </c>
      <c r="AQE44" t="str">
        <f ca="1"/>
        <v>G110</v>
      </c>
      <c r="AQF44" t="str">
        <f ca="1"/>
        <v>G200</v>
      </c>
      <c r="AQG44" t="str">
        <f ca="1"/>
        <v>GA 3000</v>
      </c>
      <c r="AQH44" t="str">
        <f ca="1"/>
        <v>GA 5000</v>
      </c>
      <c r="AQI44" t="str">
        <f ca="1"/>
        <v>GASCARD</v>
      </c>
      <c r="AQJ44" t="str">
        <f ca="1"/>
        <v>GASCEHCK G</v>
      </c>
      <c r="AQK44" t="str">
        <f ca="1"/>
        <v>Gascheck</v>
      </c>
      <c r="AQL44" t="str">
        <f ca="1"/>
        <v>GASCHECK 3000</v>
      </c>
      <c r="AQM44" t="str">
        <f ca="1"/>
        <v>GASCHECK 5000</v>
      </c>
      <c r="AQN44" t="str">
        <f ca="1"/>
        <v>GASCHECK 6000</v>
      </c>
      <c r="AQO44" t="str">
        <f ca="1"/>
        <v>GASCHECK G</v>
      </c>
      <c r="AQP44" t="str">
        <f ca="1"/>
        <v>GASCHECK P1</v>
      </c>
      <c r="AQQ44" t="str">
        <f ca="1"/>
        <v>GASPOINT</v>
      </c>
      <c r="AQR44" t="str">
        <f ca="1"/>
        <v>GATEWAY</v>
      </c>
      <c r="AQS44" t="str">
        <f ca="1"/>
        <v>GEM</v>
      </c>
      <c r="AQT44" t="str">
        <f ca="1"/>
        <v>GEM 2000</v>
      </c>
      <c r="AQU44" t="str">
        <f ca="1"/>
        <v>GEM 5000</v>
      </c>
      <c r="AQV44" t="str">
        <f ca="1"/>
        <v>GEM/GA/BIOGAS 5000</v>
      </c>
      <c r="AQW44" t="str">
        <f ca="1"/>
        <v>GeneCount</v>
      </c>
      <c r="AQX44" t="str">
        <f ca="1"/>
        <v>GENIE</v>
      </c>
      <c r="AQY44" t="str">
        <f ca="1"/>
        <v>Guardian</v>
      </c>
      <c r="AQZ44" t="str">
        <f ca="1"/>
        <v>GUARDIAN 2</v>
      </c>
      <c r="ARA44" t="str">
        <f ca="1"/>
        <v>H.OIL</v>
      </c>
      <c r="ARB44" t="str">
        <f ca="1"/>
        <v>HA20</v>
      </c>
      <c r="ARC44" t="str">
        <f ca="1"/>
        <v>HA40</v>
      </c>
      <c r="ARD44" t="str">
        <f ca="1"/>
        <v>HA-71</v>
      </c>
      <c r="ARE44" t="str">
        <f ca="1"/>
        <v>HA-72</v>
      </c>
      <c r="ARF44" t="str">
        <f ca="1"/>
        <v>HAVEX</v>
      </c>
      <c r="ARG44" t="str">
        <f ca="1"/>
        <v>HON</v>
      </c>
      <c r="ARH44" t="str">
        <f ca="1"/>
        <v>HON TITAN</v>
      </c>
      <c r="ARI44" t="str">
        <f ca="1"/>
        <v>Hora Técnica</v>
      </c>
      <c r="ARJ44" t="str">
        <f ca="1"/>
        <v>IAQ POINT 2</v>
      </c>
      <c r="ARK44" t="str">
        <f ca="1"/>
        <v>IMPACT PRO</v>
      </c>
      <c r="ARL44" t="str">
        <f ca="1"/>
        <v>Inativo</v>
      </c>
      <c r="ARM44" t="str">
        <f ca="1"/>
        <v>INNOVA</v>
      </c>
      <c r="ARN44" t="str">
        <f ca="1"/>
        <v>Instalação</v>
      </c>
      <c r="ARO44" t="str">
        <f ca="1"/>
        <v>INTELLIDOX</v>
      </c>
      <c r="ARP44" t="str">
        <f ca="1"/>
        <v>IQ PIPE</v>
      </c>
      <c r="ARQ44" t="str">
        <f ca="1"/>
        <v>IQ PLUS</v>
      </c>
      <c r="ARR44" t="str">
        <f ca="1"/>
        <v>IQ Standard</v>
      </c>
      <c r="ARS44" t="str">
        <f ca="1"/>
        <v>ITRANS</v>
      </c>
      <c r="ART44" t="str">
        <f ca="1"/>
        <v>JES-301</v>
      </c>
      <c r="ARU44" t="str">
        <f ca="1"/>
        <v>JFID</v>
      </c>
      <c r="ARV44" t="str">
        <f ca="1"/>
        <v>JH3E</v>
      </c>
      <c r="ARW44" t="str">
        <f ca="1"/>
        <v>JSP-87</v>
      </c>
      <c r="ARX44" t="str">
        <f ca="1"/>
        <v>JSP-89</v>
      </c>
      <c r="ARY44" t="str">
        <f ca="1"/>
        <v>L360</v>
      </c>
      <c r="ARZ44" t="str">
        <f ca="1"/>
        <v>LEAKCHECK P1</v>
      </c>
      <c r="ASA44" t="str">
        <f ca="1"/>
        <v>LEAKMATE</v>
      </c>
      <c r="ASB44" t="str">
        <f ca="1"/>
        <v>Locação</v>
      </c>
      <c r="ASC44" t="str">
        <f ca="1"/>
        <v>Luminometro</v>
      </c>
      <c r="ASD44" t="str">
        <f ca="1"/>
        <v>M10</v>
      </c>
      <c r="ASE44" t="str">
        <f ca="1"/>
        <v>M11</v>
      </c>
      <c r="ASF44" t="str">
        <f ca="1"/>
        <v>M9</v>
      </c>
      <c r="ASG44" t="str">
        <f ca="1"/>
        <v>MAGFLUX</v>
      </c>
      <c r="ASH44" t="str">
        <f ca="1"/>
        <v>Maleta</v>
      </c>
      <c r="ASI44" t="str">
        <f ca="1"/>
        <v>MANHANDLER</v>
      </c>
      <c r="ASJ44" t="str">
        <f ca="1"/>
        <v>MANNING</v>
      </c>
      <c r="ASK44" t="str">
        <f ca="1"/>
        <v>Manta</v>
      </c>
      <c r="ASL44" t="str">
        <f ca="1"/>
        <v>Manta OWS</v>
      </c>
      <c r="ASM44" t="str">
        <f ca="1"/>
        <v>MARPLE</v>
      </c>
      <c r="ASN44" t="str">
        <f ca="1"/>
        <v>MAX XT</v>
      </c>
      <c r="ASO44" t="str">
        <f ca="1"/>
        <v>Metalyser</v>
      </c>
      <c r="ASP44" t="str">
        <f ca="1"/>
        <v>METREX</v>
      </c>
      <c r="ASQ44" t="str">
        <f ca="1"/>
        <v>MGD</v>
      </c>
      <c r="ASR44" t="str">
        <f ca="1"/>
        <v>MICRO 5</v>
      </c>
      <c r="ASS44" t="str">
        <f ca="1"/>
        <v>MicroADV</v>
      </c>
      <c r="AST44" t="str">
        <f ca="1"/>
        <v>MICROCLIP</v>
      </c>
      <c r="ASU44" t="str">
        <f ca="1"/>
        <v>MICRODOCK</v>
      </c>
      <c r="ASV44" t="str">
        <f ca="1"/>
        <v>MICRODUST</v>
      </c>
      <c r="ASW44" t="str">
        <f ca="1"/>
        <v>MIDAS</v>
      </c>
      <c r="ASX44" t="str">
        <f ca="1"/>
        <v>MILLER</v>
      </c>
      <c r="ASY44" t="str">
        <f ca="1"/>
        <v>MIRAN</v>
      </c>
      <c r="ASZ44" t="str">
        <f ca="1"/>
        <v>MKII</v>
      </c>
      <c r="ATA44" t="str">
        <f ca="1"/>
        <v>Moden</v>
      </c>
      <c r="ATB44" t="str">
        <f ca="1"/>
        <v>Mosquetão</v>
      </c>
      <c r="ATC44" t="str">
        <f ca="1"/>
        <v>MP10</v>
      </c>
      <c r="ATD44" t="str">
        <f ca="1"/>
        <v>MP15</v>
      </c>
      <c r="ATE44" t="str">
        <f ca="1"/>
        <v>MP20</v>
      </c>
      <c r="ATF44" t="str">
        <f ca="1"/>
        <v>MP30</v>
      </c>
      <c r="ATG44" t="str">
        <f ca="1"/>
        <v>MP50</v>
      </c>
      <c r="ATH44" t="str">
        <f ca="1"/>
        <v>MPD</v>
      </c>
      <c r="ATI44" t="str">
        <f ca="1"/>
        <v>MULTILAB</v>
      </c>
      <c r="ATJ44" t="str">
        <f ca="1"/>
        <v>MV02</v>
      </c>
      <c r="ATK44" t="str">
        <f ca="1"/>
        <v>MV03</v>
      </c>
      <c r="ATL44" t="str">
        <f ca="1"/>
        <v>MVI</v>
      </c>
      <c r="ATM44" t="str">
        <f ca="1"/>
        <v>MX4</v>
      </c>
      <c r="ATN44" t="str">
        <f ca="1"/>
        <v>MX6</v>
      </c>
      <c r="ATO44" t="str">
        <f ca="1"/>
        <v>NDP - 25 BAN</v>
      </c>
      <c r="ATP44" t="str">
        <f ca="1"/>
        <v>Numatic</v>
      </c>
      <c r="ATQ44" t="str">
        <f ca="1"/>
        <v>ODO200</v>
      </c>
      <c r="ATR44" t="str">
        <f ca="1"/>
        <v>OELD</v>
      </c>
      <c r="ATS44" t="str">
        <f ca="1"/>
        <v>OLCT</v>
      </c>
      <c r="ATT44" t="str">
        <f ca="1"/>
        <v>OPTI-FIT</v>
      </c>
      <c r="ATU44" t="str">
        <f ca="1"/>
        <v>OPTIMA PLUS</v>
      </c>
      <c r="ATV44" t="str">
        <f ca="1"/>
        <v>Outros</v>
      </c>
      <c r="ATW44" t="str">
        <f ca="1"/>
        <v>OWS</v>
      </c>
      <c r="ATX44" t="str">
        <f ca="1"/>
        <v>Painel</v>
      </c>
      <c r="ATY44" t="str">
        <f ca="1"/>
        <v>Painel de Controle</v>
      </c>
      <c r="ATZ44" t="str">
        <f ca="1"/>
        <v>Painel Solar</v>
      </c>
      <c r="AUA44" t="str">
        <f ca="1"/>
        <v>PANTHER</v>
      </c>
      <c r="AUB44" t="str">
        <f ca="1"/>
        <v>PCM</v>
      </c>
      <c r="AUC44" t="str">
        <f ca="1"/>
        <v>PDR1500</v>
      </c>
      <c r="AUD44" t="str">
        <f ca="1"/>
        <v>PH100</v>
      </c>
      <c r="AUE44" t="str">
        <f ca="1"/>
        <v>PHD6</v>
      </c>
      <c r="AUF44" t="str">
        <f ca="1"/>
        <v>PHOCHECK 1000</v>
      </c>
      <c r="AUG44" t="str">
        <f ca="1"/>
        <v>PHOCHECK 3000</v>
      </c>
      <c r="AUH44" t="str">
        <f ca="1"/>
        <v>Pro Plus</v>
      </c>
      <c r="AUI44" t="str">
        <f ca="1"/>
        <v>Pro Quattro</v>
      </c>
      <c r="AUJ44" t="str">
        <f ca="1"/>
        <v>PRO10</v>
      </c>
      <c r="AUK44" t="str">
        <f ca="1"/>
        <v>PRO1020</v>
      </c>
      <c r="AUL44" t="str">
        <f ca="1"/>
        <v>PRO1030</v>
      </c>
      <c r="AUM44" t="str">
        <f ca="1"/>
        <v>PRO20</v>
      </c>
      <c r="AUN44" t="str">
        <f ca="1"/>
        <v>PRO2030</v>
      </c>
      <c r="AUO44" t="str">
        <f ca="1"/>
        <v>PRO30</v>
      </c>
      <c r="AUP44" t="str">
        <f ca="1"/>
        <v>PRODO</v>
      </c>
      <c r="AUQ44" t="str">
        <f ca="1"/>
        <v>ProDss</v>
      </c>
      <c r="AUR44" t="str">
        <f ca="1"/>
        <v>PROSOLO</v>
      </c>
      <c r="AUS44" t="str">
        <f ca="1"/>
        <v>PROSWAP</v>
      </c>
      <c r="AUT44" t="str">
        <f ca="1"/>
        <v>PT100</v>
      </c>
      <c r="AUU44" t="str">
        <f ca="1"/>
        <v>QRAE 3</v>
      </c>
      <c r="AUV44" t="str">
        <f ca="1"/>
        <v>QRAE3</v>
      </c>
      <c r="AUW44" t="str">
        <f ca="1"/>
        <v>QUATTRO</v>
      </c>
      <c r="AUX44" t="str">
        <f ca="1"/>
        <v>Quimico</v>
      </c>
      <c r="AUY44" t="str">
        <f ca="1"/>
        <v>RAEGUARD</v>
      </c>
      <c r="AUZ44" t="str">
        <f ca="1"/>
        <v>Reagente</v>
      </c>
      <c r="AVA44" t="str">
        <f ca="1"/>
        <v>Reforma</v>
      </c>
      <c r="AVB44" t="str">
        <f ca="1"/>
        <v>REMOX</v>
      </c>
      <c r="AVC44" t="str">
        <f ca="1"/>
        <v>RIG RAT</v>
      </c>
      <c r="AVD44" t="str">
        <f ca="1"/>
        <v>RIKEN KEIKE</v>
      </c>
      <c r="AVE44" t="str">
        <f ca="1"/>
        <v>RS5</v>
      </c>
      <c r="AVF44" t="str">
        <f ca="1"/>
        <v>RS6</v>
      </c>
      <c r="AVG44" t="str">
        <f ca="1"/>
        <v>RS7</v>
      </c>
      <c r="AVH44" t="str">
        <f ca="1"/>
        <v>SAGE RIO</v>
      </c>
      <c r="AVI44" t="str">
        <f ca="1"/>
        <v>Sample Pro</v>
      </c>
      <c r="AVJ44" t="str">
        <f ca="1"/>
        <v>SAMPLEASE</v>
      </c>
      <c r="AVK44" t="str">
        <f ca="1"/>
        <v>SC</v>
      </c>
      <c r="AVL44" t="str">
        <f ca="1"/>
        <v>SCORPION</v>
      </c>
      <c r="AVM44" t="str">
        <f ca="1"/>
        <v>SEARCHLINE</v>
      </c>
      <c r="AVN44" t="str">
        <f ca="1"/>
        <v>SENSEPOINT</v>
      </c>
      <c r="AVO44" t="str">
        <f ca="1"/>
        <v>Sensor</v>
      </c>
      <c r="AVP44" t="str">
        <f ca="1"/>
        <v>SERIE BW</v>
      </c>
      <c r="AVQ44" t="str">
        <f ca="1"/>
        <v>SERIE6</v>
      </c>
      <c r="AVR44" t="str">
        <f ca="1"/>
        <v>SHAKETEST</v>
      </c>
      <c r="AVS44" t="str">
        <f ca="1"/>
        <v>SHARPEYE</v>
      </c>
      <c r="AVT44" t="str">
        <f ca="1"/>
        <v>Signature</v>
      </c>
      <c r="AVU44" t="str">
        <f ca="1"/>
        <v>Sistema</v>
      </c>
      <c r="AVV44" t="str">
        <f ca="1"/>
        <v>Skimmer</v>
      </c>
      <c r="AVW44" t="str">
        <f ca="1"/>
        <v>SKINNY DIPPER</v>
      </c>
      <c r="AVX44" t="str">
        <f ca="1"/>
        <v>SM.OIL</v>
      </c>
      <c r="AVY44" t="str">
        <f ca="1"/>
        <v>Software</v>
      </c>
      <c r="AVZ44" t="str">
        <f ca="1"/>
        <v>Solução</v>
      </c>
      <c r="AWA44" t="str">
        <f ca="1"/>
        <v>Sonda RTU</v>
      </c>
      <c r="AWB44" t="str">
        <f ca="1"/>
        <v>SOS-4-003</v>
      </c>
      <c r="AWC44" t="str">
        <f ca="1"/>
        <v>SPERIAN</v>
      </c>
      <c r="AWD44" t="str">
        <f ca="1"/>
        <v>SPM FLEX</v>
      </c>
      <c r="AWE44" t="str">
        <f ca="1"/>
        <v>T8000</v>
      </c>
      <c r="AWF44" t="str">
        <f ca="1"/>
        <v>TadLar Bag</v>
      </c>
      <c r="AWG44" t="str">
        <f ca="1"/>
        <v>TERMAL</v>
      </c>
      <c r="AWH44" t="str">
        <f ca="1"/>
        <v>Termovelocimétrico</v>
      </c>
      <c r="AWI44" t="str">
        <f ca="1"/>
        <v>TIGER</v>
      </c>
      <c r="AWJ44" t="str">
        <f ca="1"/>
        <v>TITAN</v>
      </c>
      <c r="AWK44" t="str">
        <f ca="1"/>
        <v>TITAN 2</v>
      </c>
      <c r="AWL44" t="str">
        <f ca="1"/>
        <v>TOP TRACK</v>
      </c>
      <c r="AWM44" t="str">
        <f ca="1"/>
        <v>TOUCHPOINT</v>
      </c>
      <c r="AWN44" t="str">
        <f ca="1"/>
        <v>Transdutor</v>
      </c>
      <c r="AWO44" t="str">
        <f ca="1"/>
        <v>Transmissor</v>
      </c>
      <c r="AWP44" t="str">
        <f ca="1"/>
        <v>Treinamento</v>
      </c>
      <c r="AWQ44" t="str">
        <f ca="1"/>
        <v>TruLab</v>
      </c>
      <c r="AWR44" t="str">
        <f ca="1"/>
        <v>TVA</v>
      </c>
      <c r="AWS44" t="str">
        <f ca="1"/>
        <v xml:space="preserve">TVA </v>
      </c>
      <c r="AWT44" t="str">
        <f ca="1"/>
        <v>TVA 1000B</v>
      </c>
      <c r="AWU44" t="str">
        <f ca="1"/>
        <v>TVA 2020</v>
      </c>
      <c r="AWV44" t="str">
        <f ca="1"/>
        <v>TVOC</v>
      </c>
      <c r="AWW44" t="str">
        <f ca="1"/>
        <v>TX1</v>
      </c>
      <c r="AWX44" t="str">
        <f ca="1"/>
        <v>UMR</v>
      </c>
      <c r="AWY44" t="str">
        <f ca="1"/>
        <v>UVEX</v>
      </c>
      <c r="AWZ44" t="str">
        <f ca="1"/>
        <v>Vapor pin/ Clean</v>
      </c>
      <c r="AXA44" t="str">
        <f ca="1"/>
        <v>WATER TAPE</v>
      </c>
      <c r="AXB44" t="str">
        <f ca="1"/>
        <v>WELLHEAD</v>
      </c>
      <c r="AXC44" t="str">
        <f ca="1"/>
        <v>WellTape</v>
      </c>
      <c r="AXD44" t="str">
        <f ca="1"/>
        <v>WX16</v>
      </c>
      <c r="AXE44" t="str">
        <f ca="1"/>
        <v>WX4</v>
      </c>
      <c r="AXF44" t="str">
        <f ca="1"/>
        <v>WX64</v>
      </c>
      <c r="AXG44" t="str">
        <f ca="1"/>
        <v>XCD</v>
      </c>
      <c r="AXH44" t="str">
        <f ca="1"/>
        <v>XCL</v>
      </c>
      <c r="AXI44" t="str">
        <f ca="1"/>
        <v>XNX</v>
      </c>
      <c r="AXJ44" t="str">
        <f ca="1"/>
        <v>XPIS</v>
      </c>
      <c r="AXK44" t="str">
        <f ca="1"/>
        <v>XPV</v>
      </c>
      <c r="AXL44" t="str">
        <f ca="1"/>
        <v>XRL</v>
      </c>
      <c r="AXM44" t="str">
        <f ca="1"/>
        <v>YSI30</v>
      </c>
      <c r="AXN44" t="str">
        <f ca="1"/>
        <v>YSI3100</v>
      </c>
      <c r="AXO44" t="str">
        <f ca="1"/>
        <v>YSI3200</v>
      </c>
      <c r="AXP44" t="str">
        <f ca="1"/>
        <v>YSI5000</v>
      </c>
      <c r="AXQ44" t="str">
        <f ca="1"/>
        <v>YSI5100</v>
      </c>
      <c r="AXR44" t="str">
        <f ca="1"/>
        <v>YSI55</v>
      </c>
      <c r="AXS44" t="str">
        <f ca="1"/>
        <v>YSI60</v>
      </c>
      <c r="AXT44" t="str">
        <f ca="1"/>
        <v>YSI85</v>
      </c>
      <c r="AXU44" t="str">
        <f ca="1"/>
        <v>ZAREBA</v>
      </c>
      <c r="BFV44" t="str" cm="1">
        <f t="array" aca="1" ref="BFV44:BGB44" ca="1">IFERROR(TRANSPOSE(_xlfn._xlws.SORT(_xlfn.UNIQUE(_xlfn._xlws.FILTER(cp_tipo_mercadoria,(($A44="")+(cp_linha=$A44))*(($B44="")+(cp_grupo=$B44))*(($C44="")+(cp_subgrupo=$C44))*(($E44="")+(cp_fabricante=$E44)))))),"")</f>
        <v>Acessório</v>
      </c>
      <c r="BFW44" t="str">
        <f ca="1"/>
        <v>Acessório/Reposição</v>
      </c>
      <c r="BFX44" t="str">
        <f ca="1"/>
        <v>Inativo</v>
      </c>
      <c r="BFY44" t="str">
        <f ca="1"/>
        <v>Insumo</v>
      </c>
      <c r="BFZ44" t="str">
        <f ca="1"/>
        <v>Produto</v>
      </c>
      <c r="BGA44" t="str">
        <f ca="1"/>
        <v>Reposição</v>
      </c>
      <c r="BGB44" t="str">
        <f ca="1"/>
        <v>Serviço</v>
      </c>
      <c r="BZB44" t="str" cm="1">
        <f t="array" aca="1" ref="BZB44:CBA44" ca="1">IFERROR(TRANSPOSE(_xlfn._xlws.SORT(_xlfn.UNIQUE(_xlfn._xlws.FILTER(cp_fabricante,(($A44="")+(cp_linha=$A44))*(($B44="")+(cp_grupo=$B44))*(($C44="")+(cp_subgrupo=$C44))*(($D44="")+(cp_tipo_mercadoria=$D44)))))),"")</f>
        <v>ABK</v>
      </c>
      <c r="BZC44" t="str">
        <f ca="1"/>
        <v>AGT</v>
      </c>
      <c r="BZD44" t="str">
        <f ca="1"/>
        <v>Air Liquide</v>
      </c>
      <c r="BZE44" t="str">
        <f ca="1"/>
        <v>AMBIENTAL</v>
      </c>
      <c r="BZF44" t="str">
        <f ca="1"/>
        <v>AMS</v>
      </c>
      <c r="BZG44" t="str">
        <f ca="1"/>
        <v>Campbell</v>
      </c>
      <c r="BZH44" t="str">
        <f ca="1"/>
        <v>CASELLA</v>
      </c>
      <c r="BZI44" t="str">
        <f ca="1"/>
        <v>CHP</v>
      </c>
      <c r="BZJ44" t="str">
        <f ca="1"/>
        <v>Clean</v>
      </c>
      <c r="BZK44" t="str">
        <f ca="1"/>
        <v>COPPI</v>
      </c>
      <c r="BZL44" t="str">
        <f ca="1"/>
        <v>Coregas</v>
      </c>
      <c r="BZM44" t="str">
        <f ca="1"/>
        <v>DFT</v>
      </c>
      <c r="BZN44" t="str">
        <f ca="1"/>
        <v>DPUNION</v>
      </c>
      <c r="BZO44" t="str">
        <f ca="1"/>
        <v>EDINBURG</v>
      </c>
      <c r="BZP44" t="str">
        <f ca="1"/>
        <v>EMEC</v>
      </c>
      <c r="BZQ44" t="str">
        <f ca="1"/>
        <v>EN NOVATIVE</v>
      </c>
      <c r="BZR44" t="str">
        <f ca="1"/>
        <v>environics</v>
      </c>
      <c r="BZS44" t="str">
        <f ca="1"/>
        <v>EON</v>
      </c>
      <c r="BZT44" t="str">
        <f ca="1"/>
        <v>ESS</v>
      </c>
      <c r="BZU44" t="str">
        <f ca="1"/>
        <v>Fabricante</v>
      </c>
      <c r="BZV44" t="str">
        <f ca="1"/>
        <v>Global Water</v>
      </c>
      <c r="BZW44" t="str">
        <f ca="1"/>
        <v>GRACO</v>
      </c>
      <c r="BZX44" t="str">
        <f ca="1"/>
        <v>HER</v>
      </c>
      <c r="BZY44" t="str">
        <f ca="1"/>
        <v>HISCO</v>
      </c>
      <c r="BZZ44" t="str">
        <f ca="1"/>
        <v>HON</v>
      </c>
      <c r="CAA44" t="str">
        <f ca="1"/>
        <v>Inativo</v>
      </c>
      <c r="CAB44" t="str">
        <f ca="1"/>
        <v>Industrial</v>
      </c>
      <c r="CAC44" t="str">
        <f ca="1"/>
        <v>ION</v>
      </c>
      <c r="CAD44" t="str">
        <f ca="1"/>
        <v>ISCO</v>
      </c>
      <c r="CAE44" t="str">
        <f ca="1"/>
        <v>JCT</v>
      </c>
      <c r="CAF44" t="str">
        <f ca="1"/>
        <v>LINDE</v>
      </c>
      <c r="CAG44" t="str">
        <f ca="1"/>
        <v>Luminutra</v>
      </c>
      <c r="CAH44" t="str">
        <f ca="1"/>
        <v>MJK</v>
      </c>
      <c r="CAI44" t="str">
        <f ca="1"/>
        <v>NIVELCO</v>
      </c>
      <c r="CAJ44" t="str">
        <f ca="1"/>
        <v>NOVALINX</v>
      </c>
      <c r="CAK44" t="str">
        <f ca="1"/>
        <v>Oceanalpha</v>
      </c>
      <c r="CAL44" t="str">
        <f ca="1"/>
        <v>QED</v>
      </c>
      <c r="CAM44" t="str">
        <f ca="1"/>
        <v>RADIONDETECTION</v>
      </c>
      <c r="CAN44" t="str">
        <f ca="1"/>
        <v>RDI</v>
      </c>
      <c r="CAO44" t="str">
        <f ca="1"/>
        <v>Regenesis</v>
      </c>
      <c r="CAP44" t="str">
        <f ca="1"/>
        <v>RIKA</v>
      </c>
      <c r="CAQ44" t="str">
        <f ca="1"/>
        <v>SF</v>
      </c>
      <c r="CAR44" t="str">
        <f ca="1"/>
        <v>SHANGHAI</v>
      </c>
      <c r="CAS44" t="str">
        <f ca="1"/>
        <v>SON</v>
      </c>
      <c r="CAT44" t="str">
        <f ca="1"/>
        <v>TDS</v>
      </c>
      <c r="CAU44" t="str">
        <f ca="1"/>
        <v>Thermo</v>
      </c>
      <c r="CAV44" t="str">
        <f ca="1"/>
        <v>Trace2o</v>
      </c>
      <c r="CAW44" t="str">
        <f ca="1"/>
        <v>VAPOR PIN</v>
      </c>
      <c r="CAX44" t="str">
        <f ca="1"/>
        <v>waterloo</v>
      </c>
      <c r="CAY44" t="str">
        <f ca="1"/>
        <v>White</v>
      </c>
      <c r="CAZ44" t="str">
        <f ca="1"/>
        <v>YSI</v>
      </c>
      <c r="CBA44">
        <f ca="1"/>
        <v>0</v>
      </c>
    </row>
    <row r="45" spans="30:624 1030:2081" x14ac:dyDescent="0.25">
      <c r="AD45" t="str" cm="1">
        <f t="array" aca="1" ref="AD45:AI45" ca="1">IFERROR(TRANSPOSE(_xlfn._xlws.SORT(_xlfn.UNIQUE(_xlfn._xlws.FILTER(cp_linha,(($B45="")+(cp_grupo=$B45))*(($C45="")+(cp_subgrupo=$C45))*(($D45="")+(cp_tipo_mercadoria=$D45))*(($E45="")+(cp_fabricante=$E45)))))),"")</f>
        <v>Detecção e Processos de Gases</v>
      </c>
      <c r="AE45" t="str">
        <f ca="1"/>
        <v>Diversos</v>
      </c>
      <c r="AF45" t="str">
        <f ca="1"/>
        <v>Inativo</v>
      </c>
      <c r="AG45" t="str">
        <f ca="1"/>
        <v>Locação</v>
      </c>
      <c r="AH45" t="str">
        <f ca="1"/>
        <v>Recursos Hídricos</v>
      </c>
      <c r="AI45" t="str">
        <f ca="1"/>
        <v>Remediação</v>
      </c>
      <c r="TJ45" t="str" cm="1">
        <f t="array" aca="1" ref="TJ45:WZ45" ca="1">IFERROR(TRANSPOSE(_xlfn._xlws.SORT(_xlfn.UNIQUE(_xlfn._xlws.FILTER(cp_grupo,(($A45="")+(cp_linha=$A45))*(($C45="")+(cp_subgrupo=$C45))*(($D45="")+(cp_tipo_mercadoria=$D45))*(($E45="")+(cp_fabricante=$E45)))))),"")</f>
        <v>Absorvedores</v>
      </c>
      <c r="TK45" t="str">
        <f ca="1"/>
        <v>Alimentação Eletrico</v>
      </c>
      <c r="TL45" t="str">
        <f ca="1"/>
        <v>Alimentação Solar</v>
      </c>
      <c r="TM45" t="str">
        <f ca="1"/>
        <v>Amostrador Diversos</v>
      </c>
      <c r="TN45" t="str">
        <f ca="1"/>
        <v>Amostrador Não Refrigerado Portátil</v>
      </c>
      <c r="TO45" t="str">
        <f ca="1"/>
        <v>Amostrador Refrigerado Fixo</v>
      </c>
      <c r="TP45" t="str">
        <f ca="1"/>
        <v>Amostrador Refrigerado Portátil</v>
      </c>
      <c r="TQ45" t="str">
        <f ca="1"/>
        <v>Amostragem Diversos</v>
      </c>
      <c r="TR45" t="str">
        <f ca="1"/>
        <v>Analisador Diversos</v>
      </c>
      <c r="TS45" t="str">
        <f ca="1"/>
        <v>Analisador Fixo</v>
      </c>
      <c r="TT45" t="str">
        <f ca="1"/>
        <v xml:space="preserve">Analisador Fixo </v>
      </c>
      <c r="TU45" t="str">
        <f ca="1"/>
        <v>Analisador Microbiologico</v>
      </c>
      <c r="TV45" t="str">
        <f ca="1"/>
        <v>Analisador Portátil</v>
      </c>
      <c r="TW45" t="str">
        <f ca="1"/>
        <v xml:space="preserve">Analisador Portátil </v>
      </c>
      <c r="TX45" t="str">
        <f ca="1"/>
        <v>Analisador Portátil Locação</v>
      </c>
      <c r="TY45" t="str">
        <f ca="1"/>
        <v>Aterramento Diversos</v>
      </c>
      <c r="TZ45" t="str">
        <f ca="1"/>
        <v>Bomba de Amostragem Fixa</v>
      </c>
      <c r="UA45" t="str">
        <f ca="1"/>
        <v>BOMBA DE AMOSTRAGEM Fixo</v>
      </c>
      <c r="UB45" t="str">
        <f ca="1"/>
        <v>Bomba de Amostragem Portátil</v>
      </c>
      <c r="UC45" t="str">
        <f ca="1"/>
        <v>Bombeamento Fixo</v>
      </c>
      <c r="UD45" t="str">
        <f ca="1"/>
        <v>Cabeçote/Válvula Extração Metano</v>
      </c>
      <c r="UE45" t="str">
        <f ca="1"/>
        <v>Caixa Separadora Fixo</v>
      </c>
      <c r="UF45" t="str">
        <f ca="1"/>
        <v>Calibração Diversos</v>
      </c>
      <c r="UG45" t="str">
        <f ca="1"/>
        <v>Cinto de Segurança</v>
      </c>
      <c r="UH45" t="str">
        <f ca="1"/>
        <v xml:space="preserve">Cinto de Segurança </v>
      </c>
      <c r="UI45" t="str">
        <f ca="1"/>
        <v>Colorimetro Portátil</v>
      </c>
      <c r="UJ45" t="str">
        <f ca="1"/>
        <v>Conjunto Autônomo</v>
      </c>
      <c r="UK45" t="str">
        <f ca="1"/>
        <v>Cromatógrafo Portátil</v>
      </c>
      <c r="UL45" t="str">
        <f ca="1"/>
        <v>Detector de Incendio Fixo</v>
      </c>
      <c r="UM45" t="str">
        <f ca="1"/>
        <v>Detector Diversos</v>
      </c>
      <c r="UN45" t="str">
        <f ca="1"/>
        <v>Detector Fixo</v>
      </c>
      <c r="UO45" t="str">
        <f ca="1"/>
        <v>Detector Portátil</v>
      </c>
      <c r="UP45" t="str">
        <f ca="1"/>
        <v>Diversos Diversos</v>
      </c>
      <c r="UQ45" t="str">
        <f ca="1"/>
        <v>Dosímetro de ruído</v>
      </c>
      <c r="UR45" t="str">
        <f ca="1"/>
        <v>Elevador de Liquidos Fixo</v>
      </c>
      <c r="US45" t="str">
        <f ca="1"/>
        <v>Extração Diversos</v>
      </c>
      <c r="UT45" t="str">
        <f ca="1"/>
        <v>Filtração Diversos</v>
      </c>
      <c r="UU45" t="str">
        <f ca="1"/>
        <v>Fotometro Portátil</v>
      </c>
      <c r="UV45" t="str">
        <f ca="1"/>
        <v>Guincho</v>
      </c>
      <c r="UW45" t="str">
        <f ca="1"/>
        <v>Impactador de Cascata</v>
      </c>
      <c r="UX45" t="str">
        <f ca="1"/>
        <v>Inativo Inativo</v>
      </c>
      <c r="UY45" t="str">
        <f ca="1"/>
        <v>Locação Diversos</v>
      </c>
      <c r="UZ45" t="str">
        <f ca="1"/>
        <v>Medidor de Material Particulado Fixo</v>
      </c>
      <c r="VA45" t="str">
        <f ca="1"/>
        <v>Medidor de Material Particulado Portátil</v>
      </c>
      <c r="VB45" t="str">
        <f ca="1"/>
        <v>Medidor de Nível de Pressão Sonora</v>
      </c>
      <c r="VC45" t="str">
        <f ca="1"/>
        <v>Medidor de Nivel Diversos</v>
      </c>
      <c r="VD45" t="str">
        <f ca="1"/>
        <v>Medidor de Nivel Fixo</v>
      </c>
      <c r="VE45" t="str">
        <f ca="1"/>
        <v>Medidor de Nivel Portátil</v>
      </c>
      <c r="VF45" t="str">
        <f ca="1"/>
        <v>Medidor de Vazão Argonaut SL</v>
      </c>
      <c r="VG45" t="str">
        <f ca="1"/>
        <v>Medidor de Vazão Fixo</v>
      </c>
      <c r="VH45" t="str">
        <f ca="1"/>
        <v>Medidor de Vazão FlowTracker</v>
      </c>
      <c r="VI45" t="str">
        <f ca="1"/>
        <v>Medidor de Vazão Portátil</v>
      </c>
      <c r="VJ45" t="str">
        <f ca="1"/>
        <v>Medidor de Vazão RS5</v>
      </c>
      <c r="VK45" t="str">
        <f ca="1"/>
        <v>Medidor de Vazão RS6</v>
      </c>
      <c r="VL45" t="str">
        <f ca="1"/>
        <v>Medidor de Vazão RS7</v>
      </c>
      <c r="VM45" t="str">
        <f ca="1"/>
        <v>Medidor de Vazão RS-M10</v>
      </c>
      <c r="VN45" t="str">
        <f ca="1"/>
        <v>Medidor de Vazão RS-M11</v>
      </c>
      <c r="VO45" t="str">
        <f ca="1"/>
        <v>Medidor de Vazão RS-M9</v>
      </c>
      <c r="VP45" t="str">
        <f ca="1"/>
        <v>Medidor de Vazão RS-S5</v>
      </c>
      <c r="VQ45" t="str">
        <f ca="1"/>
        <v>Medidor de Vibração Portátil</v>
      </c>
      <c r="VR45" t="str">
        <f ca="1"/>
        <v>Meteorologia Fixo</v>
      </c>
      <c r="VS45" t="str">
        <f ca="1"/>
        <v>MODFLOW Diversos</v>
      </c>
      <c r="VT45" t="str">
        <f ca="1"/>
        <v>Monitor de Material Particulado</v>
      </c>
      <c r="VU45" t="str">
        <f ca="1"/>
        <v>Monitor de Material Particulado Portátil</v>
      </c>
      <c r="VV45" t="str">
        <f ca="1"/>
        <v>Monitoramento Fixo</v>
      </c>
      <c r="VW45" t="str">
        <f ca="1"/>
        <v>Mosquetão</v>
      </c>
      <c r="VX45" t="str">
        <f ca="1"/>
        <v>Óculos de Proteção</v>
      </c>
      <c r="VY45" t="str">
        <f ca="1"/>
        <v>Outros Diversos</v>
      </c>
      <c r="VZ45" t="str">
        <f ca="1"/>
        <v>Painel controlador Diversos</v>
      </c>
      <c r="WA45" t="str">
        <f ca="1"/>
        <v>Painel controlador Fixo</v>
      </c>
      <c r="WB45" t="str">
        <f ca="1"/>
        <v>Painel controlador Portátil</v>
      </c>
      <c r="WC45" t="str">
        <f ca="1"/>
        <v>Respirador Facial</v>
      </c>
      <c r="WD45" t="str">
        <f ca="1"/>
        <v>Separador de Agua/ Oleo Fixo</v>
      </c>
      <c r="WE45" t="str">
        <f ca="1"/>
        <v>Sistema de Monitoramento de Material Particulado</v>
      </c>
      <c r="WF45" t="str">
        <f ca="1"/>
        <v>Sonda Portátil</v>
      </c>
      <c r="WG45" t="str">
        <f ca="1"/>
        <v xml:space="preserve">Sonda Portátil </v>
      </c>
      <c r="WH45" t="str">
        <f ca="1"/>
        <v>Sonda Serie 6</v>
      </c>
      <c r="WI45" t="str">
        <f ca="1"/>
        <v>Sonda Serie EcoSense</v>
      </c>
      <c r="WJ45" t="str">
        <f ca="1"/>
        <v>Sonda Serie EXO</v>
      </c>
      <c r="WK45" t="str">
        <f ca="1"/>
        <v>Sonda Serie IQ SensorNet</v>
      </c>
      <c r="WL45" t="str">
        <f ca="1"/>
        <v>Sonda Serie Lab &amp; Field</v>
      </c>
      <c r="WM45" t="str">
        <f ca="1"/>
        <v>Sonda Serie MultiLab</v>
      </c>
      <c r="WN45" t="str">
        <f ca="1"/>
        <v>Sonda Serie ODO-RTU</v>
      </c>
      <c r="WO45" t="str">
        <f ca="1"/>
        <v>Sonda Serie Pro</v>
      </c>
      <c r="WP45" t="str">
        <f ca="1"/>
        <v>Sonda Serie ProDigital</v>
      </c>
      <c r="WQ45" t="str">
        <f ca="1"/>
        <v>Sonda Serie TruLab</v>
      </c>
      <c r="WR45" t="str">
        <f ca="1"/>
        <v>Talabarte</v>
      </c>
      <c r="WS45" t="str">
        <f ca="1"/>
        <v>Telemetria Fixo</v>
      </c>
      <c r="WT45" t="str">
        <f ca="1"/>
        <v>TERMAL Fixo</v>
      </c>
      <c r="WU45" t="str">
        <f ca="1"/>
        <v>Transmissão Fixo</v>
      </c>
      <c r="WV45" t="str">
        <f ca="1"/>
        <v>Tratamento Diversos</v>
      </c>
      <c r="WW45" t="str">
        <f ca="1"/>
        <v>Tratamento Fixo</v>
      </c>
      <c r="WX45" t="str">
        <f ca="1"/>
        <v>Travaqueda</v>
      </c>
      <c r="WY45" t="str">
        <f ca="1"/>
        <v>Tripe</v>
      </c>
      <c r="WZ45" t="str">
        <f ca="1"/>
        <v>UMR Fixo</v>
      </c>
      <c r="AMP45" cm="1">
        <f t="array" aca="1" ref="AMP45:AXU45" ca="1">IFERROR(TRANSPOSE(_xlfn._xlws.SORT(_xlfn.UNIQUE(_xlfn._xlws.FILTER(cp_subgrupo,(($A45="")+(cp_linha=$A45))*(($B45="")+(cp_grupo=$B45))*(($D45="")+(cp_tipo_mercadoria=$D45))*(($E45="")+(cp_fabricante=$E45)))))),"")</f>
        <v>550</v>
      </c>
      <c r="AMQ45">
        <f ca="1"/>
        <v>556</v>
      </c>
      <c r="AMR45">
        <f ca="1"/>
        <v>6600</v>
      </c>
      <c r="AMS45">
        <f ca="1"/>
        <v>9500</v>
      </c>
      <c r="AMT45">
        <f ca="1"/>
        <v>9800</v>
      </c>
      <c r="AMU45" t="str">
        <f ca="1"/>
        <v>3017M</v>
      </c>
      <c r="AMV45" t="str">
        <f ca="1"/>
        <v>301-ADI</v>
      </c>
      <c r="AMW45" t="str">
        <f ca="1"/>
        <v>301C</v>
      </c>
      <c r="AMX45" t="str">
        <f ca="1"/>
        <v>301-R8</v>
      </c>
      <c r="AMY45" t="str">
        <f ca="1"/>
        <v>4000 series Isco</v>
      </c>
      <c r="AMZ45" t="str">
        <f ca="1"/>
        <v xml:space="preserve">Absorvedores </v>
      </c>
      <c r="ANA45" t="str">
        <f ca="1"/>
        <v>Acessório</v>
      </c>
      <c r="ANB45" t="str">
        <f ca="1"/>
        <v>ADCP</v>
      </c>
      <c r="ANC45" t="str">
        <f ca="1"/>
        <v>ADP</v>
      </c>
      <c r="AND45" t="str">
        <f ca="1"/>
        <v>ADR 1500</v>
      </c>
      <c r="ANE45" t="str">
        <f ca="1"/>
        <v>AIR AWARE</v>
      </c>
      <c r="ANF45" t="str">
        <f ca="1"/>
        <v>Air Striper</v>
      </c>
      <c r="ANG45" t="str">
        <f ca="1"/>
        <v>AIRSCAN</v>
      </c>
      <c r="ANH45" t="str">
        <f ca="1"/>
        <v>Amostrador</v>
      </c>
      <c r="ANI45" t="str">
        <f ca="1"/>
        <v>Anel</v>
      </c>
      <c r="ANJ45" t="str">
        <f ca="1"/>
        <v>APEX 2</v>
      </c>
      <c r="ANK45" t="str">
        <f ca="1"/>
        <v>Argonaut</v>
      </c>
      <c r="ANL45" t="str">
        <f ca="1"/>
        <v>Auto Pump</v>
      </c>
      <c r="ANM45" t="str">
        <f ca="1"/>
        <v>BADGE PLUS</v>
      </c>
      <c r="ANN45" t="str">
        <f ca="1"/>
        <v>Biogas</v>
      </c>
      <c r="ANO45" t="str">
        <f ca="1"/>
        <v>BIOGAS 300</v>
      </c>
      <c r="ANP45" t="str">
        <f ca="1"/>
        <v>BIOGAS 3000</v>
      </c>
      <c r="ANQ45" t="str">
        <f ca="1"/>
        <v>BIOGAS 5000</v>
      </c>
      <c r="ANR45" t="str">
        <f ca="1"/>
        <v>BM25</v>
      </c>
      <c r="ANS45" t="str">
        <f ca="1"/>
        <v>Bomba</v>
      </c>
      <c r="ANT45" t="str">
        <f ca="1"/>
        <v>BW</v>
      </c>
      <c r="ANU45" t="str">
        <f ca="1"/>
        <v xml:space="preserve">BW </v>
      </c>
      <c r="ANV45" t="str">
        <f ca="1"/>
        <v>BW CLIP</v>
      </c>
      <c r="ANW45" t="str">
        <f ca="1"/>
        <v>BW FLEX</v>
      </c>
      <c r="ANX45" t="str">
        <f ca="1"/>
        <v>BW ICON</v>
      </c>
      <c r="ANY45" t="str">
        <f ca="1"/>
        <v>BW SOLO</v>
      </c>
      <c r="ANZ45" t="str">
        <f ca="1"/>
        <v>BW ULTRA</v>
      </c>
      <c r="AOA45" t="str">
        <f ca="1"/>
        <v>C100</v>
      </c>
      <c r="AOB45" t="str">
        <f ca="1"/>
        <v>Cabo</v>
      </c>
      <c r="AOC45" t="str">
        <f ca="1"/>
        <v>Calibração</v>
      </c>
      <c r="AOD45" t="str">
        <f ca="1"/>
        <v>Castaway</v>
      </c>
      <c r="AOE45" t="str">
        <f ca="1"/>
        <v>CEL-24X</v>
      </c>
      <c r="AOF45" t="str">
        <f ca="1"/>
        <v>CEL-35X</v>
      </c>
      <c r="AOG45" t="str">
        <f ca="1"/>
        <v>CEL-62X</v>
      </c>
      <c r="AOH45" t="str">
        <f ca="1"/>
        <v>CEL-63X</v>
      </c>
      <c r="AOI45" t="str">
        <f ca="1"/>
        <v>Certificado</v>
      </c>
      <c r="AOJ45" t="str">
        <f ca="1"/>
        <v>CEX300</v>
      </c>
      <c r="AOK45" t="str">
        <f ca="1"/>
        <v>Chempro</v>
      </c>
      <c r="AOL45" t="str">
        <f ca="1"/>
        <v>Cilindro</v>
      </c>
      <c r="AOM45" t="str">
        <f ca="1"/>
        <v xml:space="preserve">Cinto de Segurança </v>
      </c>
      <c r="AON45" t="str">
        <f ca="1"/>
        <v>Clean Cell Pro</v>
      </c>
      <c r="AOO45" t="str">
        <f ca="1"/>
        <v>CLEANVIEWERGAS</v>
      </c>
      <c r="AOP45" t="str">
        <f ca="1"/>
        <v>CM4</v>
      </c>
      <c r="AOQ45" t="str">
        <f ca="1"/>
        <v>CONDUCTIVITY PLUS</v>
      </c>
      <c r="AOR45" t="str">
        <f ca="1"/>
        <v>CONTADOR DE CICLOS</v>
      </c>
      <c r="AOS45" t="str">
        <f ca="1"/>
        <v>Controlador</v>
      </c>
      <c r="AOT45" t="str">
        <f ca="1"/>
        <v>CTX 300</v>
      </c>
      <c r="AOU45" t="str">
        <f ca="1"/>
        <v>CUB</v>
      </c>
      <c r="AOV45" t="str">
        <f ca="1"/>
        <v>DataLogger</v>
      </c>
      <c r="AOW45" t="str">
        <f ca="1"/>
        <v>DATARAM 4</v>
      </c>
      <c r="AOX45" t="str">
        <f ca="1"/>
        <v>DBADGE 2</v>
      </c>
      <c r="AOY45" t="str">
        <f ca="1"/>
        <v>DBO</v>
      </c>
      <c r="AOZ45" t="str">
        <f ca="1"/>
        <v>DIPPER TOUGH</v>
      </c>
      <c r="APA45" t="str">
        <f ca="1"/>
        <v>DIPPERLOG</v>
      </c>
      <c r="APB45" t="str">
        <f ca="1"/>
        <v>DIPPER-T</v>
      </c>
      <c r="APC45" t="str">
        <f ca="1"/>
        <v>Display</v>
      </c>
      <c r="APD45" t="str">
        <f ca="1"/>
        <v>Diversos</v>
      </c>
      <c r="APE45" t="str">
        <f ca="1"/>
        <v>DO200</v>
      </c>
      <c r="APF45" t="str">
        <f ca="1"/>
        <v>DURATRACKER</v>
      </c>
      <c r="APG45" t="str">
        <f ca="1"/>
        <v>E3 POINT</v>
      </c>
      <c r="APH45" t="str">
        <f ca="1"/>
        <v>EAGLE</v>
      </c>
      <c r="API45" t="str">
        <f ca="1"/>
        <v>EC300</v>
      </c>
      <c r="APJ45" t="str">
        <f ca="1"/>
        <v>EC30A</v>
      </c>
      <c r="APK45" t="str">
        <f ca="1"/>
        <v>Embarcação</v>
      </c>
      <c r="APL45" t="str">
        <f ca="1"/>
        <v>EmeClean</v>
      </c>
      <c r="APM45" t="str">
        <f ca="1"/>
        <v>Estação</v>
      </c>
      <c r="APN45" t="str">
        <f ca="1"/>
        <v>Estrutura</v>
      </c>
      <c r="APO45" t="str">
        <f ca="1"/>
        <v>EXO</v>
      </c>
      <c r="APP45" t="str">
        <f ca="1"/>
        <v>EXO (Completa)</v>
      </c>
      <c r="APQ45" t="str">
        <f ca="1"/>
        <v>EXTREME</v>
      </c>
      <c r="APR45" t="str">
        <f ca="1"/>
        <v>FALCO</v>
      </c>
      <c r="APS45" t="str">
        <f ca="1"/>
        <v>FAU</v>
      </c>
      <c r="APT45" t="str">
        <f ca="1"/>
        <v>Ferramental</v>
      </c>
      <c r="APU45" t="str">
        <f ca="1"/>
        <v>Filtro</v>
      </c>
      <c r="APV45" t="str">
        <f ca="1"/>
        <v>FIREPRO</v>
      </c>
      <c r="APW45" t="str">
        <f ca="1"/>
        <v>FlowTracker</v>
      </c>
      <c r="APX45" t="str">
        <f ca="1"/>
        <v>FROG</v>
      </c>
      <c r="APY45" t="str">
        <f ca="1"/>
        <v>FS20X</v>
      </c>
      <c r="APZ45" t="str">
        <f ca="1"/>
        <v>FS-20X</v>
      </c>
      <c r="AQA45" t="str">
        <f ca="1"/>
        <v>FS24X</v>
      </c>
      <c r="AQB45" t="str">
        <f ca="1"/>
        <v>FSL100</v>
      </c>
      <c r="AQC45" t="str">
        <f ca="1"/>
        <v>FSX</v>
      </c>
      <c r="AQD45" t="str">
        <f ca="1"/>
        <v>G100</v>
      </c>
      <c r="AQE45" t="str">
        <f ca="1"/>
        <v>G110</v>
      </c>
      <c r="AQF45" t="str">
        <f ca="1"/>
        <v>G200</v>
      </c>
      <c r="AQG45" t="str">
        <f ca="1"/>
        <v>GA 3000</v>
      </c>
      <c r="AQH45" t="str">
        <f ca="1"/>
        <v>GA 5000</v>
      </c>
      <c r="AQI45" t="str">
        <f ca="1"/>
        <v>GASCARD</v>
      </c>
      <c r="AQJ45" t="str">
        <f ca="1"/>
        <v>GASCEHCK G</v>
      </c>
      <c r="AQK45" t="str">
        <f ca="1"/>
        <v>Gascheck</v>
      </c>
      <c r="AQL45" t="str">
        <f ca="1"/>
        <v>GASCHECK 3000</v>
      </c>
      <c r="AQM45" t="str">
        <f ca="1"/>
        <v>GASCHECK 5000</v>
      </c>
      <c r="AQN45" t="str">
        <f ca="1"/>
        <v>GASCHECK 6000</v>
      </c>
      <c r="AQO45" t="str">
        <f ca="1"/>
        <v>GASCHECK G</v>
      </c>
      <c r="AQP45" t="str">
        <f ca="1"/>
        <v>GASCHECK P1</v>
      </c>
      <c r="AQQ45" t="str">
        <f ca="1"/>
        <v>GASPOINT</v>
      </c>
      <c r="AQR45" t="str">
        <f ca="1"/>
        <v>GATEWAY</v>
      </c>
      <c r="AQS45" t="str">
        <f ca="1"/>
        <v>GEM</v>
      </c>
      <c r="AQT45" t="str">
        <f ca="1"/>
        <v>GEM 2000</v>
      </c>
      <c r="AQU45" t="str">
        <f ca="1"/>
        <v>GEM 5000</v>
      </c>
      <c r="AQV45" t="str">
        <f ca="1"/>
        <v>GEM/GA/BIOGAS 5000</v>
      </c>
      <c r="AQW45" t="str">
        <f ca="1"/>
        <v>GeneCount</v>
      </c>
      <c r="AQX45" t="str">
        <f ca="1"/>
        <v>GENIE</v>
      </c>
      <c r="AQY45" t="str">
        <f ca="1"/>
        <v>Guardian</v>
      </c>
      <c r="AQZ45" t="str">
        <f ca="1"/>
        <v>GUARDIAN 2</v>
      </c>
      <c r="ARA45" t="str">
        <f ca="1"/>
        <v>H.OIL</v>
      </c>
      <c r="ARB45" t="str">
        <f ca="1"/>
        <v>HA20</v>
      </c>
      <c r="ARC45" t="str">
        <f ca="1"/>
        <v>HA40</v>
      </c>
      <c r="ARD45" t="str">
        <f ca="1"/>
        <v>HA-71</v>
      </c>
      <c r="ARE45" t="str">
        <f ca="1"/>
        <v>HA-72</v>
      </c>
      <c r="ARF45" t="str">
        <f ca="1"/>
        <v>HAVEX</v>
      </c>
      <c r="ARG45" t="str">
        <f ca="1"/>
        <v>HON</v>
      </c>
      <c r="ARH45" t="str">
        <f ca="1"/>
        <v>HON TITAN</v>
      </c>
      <c r="ARI45" t="str">
        <f ca="1"/>
        <v>Hora Técnica</v>
      </c>
      <c r="ARJ45" t="str">
        <f ca="1"/>
        <v>IAQ POINT 2</v>
      </c>
      <c r="ARK45" t="str">
        <f ca="1"/>
        <v>IMPACT PRO</v>
      </c>
      <c r="ARL45" t="str">
        <f ca="1"/>
        <v>Inativo</v>
      </c>
      <c r="ARM45" t="str">
        <f ca="1"/>
        <v>INNOVA</v>
      </c>
      <c r="ARN45" t="str">
        <f ca="1"/>
        <v>Instalação</v>
      </c>
      <c r="ARO45" t="str">
        <f ca="1"/>
        <v>INTELLIDOX</v>
      </c>
      <c r="ARP45" t="str">
        <f ca="1"/>
        <v>IQ PIPE</v>
      </c>
      <c r="ARQ45" t="str">
        <f ca="1"/>
        <v>IQ PLUS</v>
      </c>
      <c r="ARR45" t="str">
        <f ca="1"/>
        <v>IQ Standard</v>
      </c>
      <c r="ARS45" t="str">
        <f ca="1"/>
        <v>ITRANS</v>
      </c>
      <c r="ART45" t="str">
        <f ca="1"/>
        <v>JES-301</v>
      </c>
      <c r="ARU45" t="str">
        <f ca="1"/>
        <v>JFID</v>
      </c>
      <c r="ARV45" t="str">
        <f ca="1"/>
        <v>JH3E</v>
      </c>
      <c r="ARW45" t="str">
        <f ca="1"/>
        <v>JSP-87</v>
      </c>
      <c r="ARX45" t="str">
        <f ca="1"/>
        <v>JSP-89</v>
      </c>
      <c r="ARY45" t="str">
        <f ca="1"/>
        <v>L360</v>
      </c>
      <c r="ARZ45" t="str">
        <f ca="1"/>
        <v>LEAKCHECK P1</v>
      </c>
      <c r="ASA45" t="str">
        <f ca="1"/>
        <v>LEAKMATE</v>
      </c>
      <c r="ASB45" t="str">
        <f ca="1"/>
        <v>Locação</v>
      </c>
      <c r="ASC45" t="str">
        <f ca="1"/>
        <v>Luminometro</v>
      </c>
      <c r="ASD45" t="str">
        <f ca="1"/>
        <v>M10</v>
      </c>
      <c r="ASE45" t="str">
        <f ca="1"/>
        <v>M11</v>
      </c>
      <c r="ASF45" t="str">
        <f ca="1"/>
        <v>M9</v>
      </c>
      <c r="ASG45" t="str">
        <f ca="1"/>
        <v>MAGFLUX</v>
      </c>
      <c r="ASH45" t="str">
        <f ca="1"/>
        <v>Maleta</v>
      </c>
      <c r="ASI45" t="str">
        <f ca="1"/>
        <v>MANHANDLER</v>
      </c>
      <c r="ASJ45" t="str">
        <f ca="1"/>
        <v>MANNING</v>
      </c>
      <c r="ASK45" t="str">
        <f ca="1"/>
        <v>Manta</v>
      </c>
      <c r="ASL45" t="str">
        <f ca="1"/>
        <v>Manta OWS</v>
      </c>
      <c r="ASM45" t="str">
        <f ca="1"/>
        <v>MARPLE</v>
      </c>
      <c r="ASN45" t="str">
        <f ca="1"/>
        <v>MAX XT</v>
      </c>
      <c r="ASO45" t="str">
        <f ca="1"/>
        <v>Metalyser</v>
      </c>
      <c r="ASP45" t="str">
        <f ca="1"/>
        <v>METREX</v>
      </c>
      <c r="ASQ45" t="str">
        <f ca="1"/>
        <v>MGD</v>
      </c>
      <c r="ASR45" t="str">
        <f ca="1"/>
        <v>MICRO 5</v>
      </c>
      <c r="ASS45" t="str">
        <f ca="1"/>
        <v>MicroADV</v>
      </c>
      <c r="AST45" t="str">
        <f ca="1"/>
        <v>MICROCLIP</v>
      </c>
      <c r="ASU45" t="str">
        <f ca="1"/>
        <v>MICRODOCK</v>
      </c>
      <c r="ASV45" t="str">
        <f ca="1"/>
        <v>MICRODUST</v>
      </c>
      <c r="ASW45" t="str">
        <f ca="1"/>
        <v>MIDAS</v>
      </c>
      <c r="ASX45" t="str">
        <f ca="1"/>
        <v>MILLER</v>
      </c>
      <c r="ASY45" t="str">
        <f ca="1"/>
        <v>MIRAN</v>
      </c>
      <c r="ASZ45" t="str">
        <f ca="1"/>
        <v>MKII</v>
      </c>
      <c r="ATA45" t="str">
        <f ca="1"/>
        <v>Moden</v>
      </c>
      <c r="ATB45" t="str">
        <f ca="1"/>
        <v>Mosquetão</v>
      </c>
      <c r="ATC45" t="str">
        <f ca="1"/>
        <v>MP10</v>
      </c>
      <c r="ATD45" t="str">
        <f ca="1"/>
        <v>MP15</v>
      </c>
      <c r="ATE45" t="str">
        <f ca="1"/>
        <v>MP20</v>
      </c>
      <c r="ATF45" t="str">
        <f ca="1"/>
        <v>MP30</v>
      </c>
      <c r="ATG45" t="str">
        <f ca="1"/>
        <v>MP50</v>
      </c>
      <c r="ATH45" t="str">
        <f ca="1"/>
        <v>MPD</v>
      </c>
      <c r="ATI45" t="str">
        <f ca="1"/>
        <v>MULTILAB</v>
      </c>
      <c r="ATJ45" t="str">
        <f ca="1"/>
        <v>MV02</v>
      </c>
      <c r="ATK45" t="str">
        <f ca="1"/>
        <v>MV03</v>
      </c>
      <c r="ATL45" t="str">
        <f ca="1"/>
        <v>MVI</v>
      </c>
      <c r="ATM45" t="str">
        <f ca="1"/>
        <v>MX4</v>
      </c>
      <c r="ATN45" t="str">
        <f ca="1"/>
        <v>MX6</v>
      </c>
      <c r="ATO45" t="str">
        <f ca="1"/>
        <v>NDP - 25 BAN</v>
      </c>
      <c r="ATP45" t="str">
        <f ca="1"/>
        <v>Numatic</v>
      </c>
      <c r="ATQ45" t="str">
        <f ca="1"/>
        <v>ODO200</v>
      </c>
      <c r="ATR45" t="str">
        <f ca="1"/>
        <v>OELD</v>
      </c>
      <c r="ATS45" t="str">
        <f ca="1"/>
        <v>OLCT</v>
      </c>
      <c r="ATT45" t="str">
        <f ca="1"/>
        <v>OPTI-FIT</v>
      </c>
      <c r="ATU45" t="str">
        <f ca="1"/>
        <v>OPTIMA PLUS</v>
      </c>
      <c r="ATV45" t="str">
        <f ca="1"/>
        <v>Outros</v>
      </c>
      <c r="ATW45" t="str">
        <f ca="1"/>
        <v>OWS</v>
      </c>
      <c r="ATX45" t="str">
        <f ca="1"/>
        <v>Painel</v>
      </c>
      <c r="ATY45" t="str">
        <f ca="1"/>
        <v>Painel de Controle</v>
      </c>
      <c r="ATZ45" t="str">
        <f ca="1"/>
        <v>Painel Solar</v>
      </c>
      <c r="AUA45" t="str">
        <f ca="1"/>
        <v>PANTHER</v>
      </c>
      <c r="AUB45" t="str">
        <f ca="1"/>
        <v>PCM</v>
      </c>
      <c r="AUC45" t="str">
        <f ca="1"/>
        <v>PDR1500</v>
      </c>
      <c r="AUD45" t="str">
        <f ca="1"/>
        <v>PH100</v>
      </c>
      <c r="AUE45" t="str">
        <f ca="1"/>
        <v>PHD6</v>
      </c>
      <c r="AUF45" t="str">
        <f ca="1"/>
        <v>PHOCHECK 1000</v>
      </c>
      <c r="AUG45" t="str">
        <f ca="1"/>
        <v>PHOCHECK 3000</v>
      </c>
      <c r="AUH45" t="str">
        <f ca="1"/>
        <v>Pro Plus</v>
      </c>
      <c r="AUI45" t="str">
        <f ca="1"/>
        <v>Pro Quattro</v>
      </c>
      <c r="AUJ45" t="str">
        <f ca="1"/>
        <v>PRO10</v>
      </c>
      <c r="AUK45" t="str">
        <f ca="1"/>
        <v>PRO1020</v>
      </c>
      <c r="AUL45" t="str">
        <f ca="1"/>
        <v>PRO1030</v>
      </c>
      <c r="AUM45" t="str">
        <f ca="1"/>
        <v>PRO20</v>
      </c>
      <c r="AUN45" t="str">
        <f ca="1"/>
        <v>PRO2030</v>
      </c>
      <c r="AUO45" t="str">
        <f ca="1"/>
        <v>PRO30</v>
      </c>
      <c r="AUP45" t="str">
        <f ca="1"/>
        <v>PRODO</v>
      </c>
      <c r="AUQ45" t="str">
        <f ca="1"/>
        <v>ProDss</v>
      </c>
      <c r="AUR45" t="str">
        <f ca="1"/>
        <v>PROSOLO</v>
      </c>
      <c r="AUS45" t="str">
        <f ca="1"/>
        <v>PROSWAP</v>
      </c>
      <c r="AUT45" t="str">
        <f ca="1"/>
        <v>PT100</v>
      </c>
      <c r="AUU45" t="str">
        <f ca="1"/>
        <v>QRAE 3</v>
      </c>
      <c r="AUV45" t="str">
        <f ca="1"/>
        <v>QRAE3</v>
      </c>
      <c r="AUW45" t="str">
        <f ca="1"/>
        <v>QUATTRO</v>
      </c>
      <c r="AUX45" t="str">
        <f ca="1"/>
        <v>Quimico</v>
      </c>
      <c r="AUY45" t="str">
        <f ca="1"/>
        <v>RAEGUARD</v>
      </c>
      <c r="AUZ45" t="str">
        <f ca="1"/>
        <v>Reagente</v>
      </c>
      <c r="AVA45" t="str">
        <f ca="1"/>
        <v>Reforma</v>
      </c>
      <c r="AVB45" t="str">
        <f ca="1"/>
        <v>REMOX</v>
      </c>
      <c r="AVC45" t="str">
        <f ca="1"/>
        <v>RIG RAT</v>
      </c>
      <c r="AVD45" t="str">
        <f ca="1"/>
        <v>RIKEN KEIKE</v>
      </c>
      <c r="AVE45" t="str">
        <f ca="1"/>
        <v>RS5</v>
      </c>
      <c r="AVF45" t="str">
        <f ca="1"/>
        <v>RS6</v>
      </c>
      <c r="AVG45" t="str">
        <f ca="1"/>
        <v>RS7</v>
      </c>
      <c r="AVH45" t="str">
        <f ca="1"/>
        <v>SAGE RIO</v>
      </c>
      <c r="AVI45" t="str">
        <f ca="1"/>
        <v>Sample Pro</v>
      </c>
      <c r="AVJ45" t="str">
        <f ca="1"/>
        <v>SAMPLEASE</v>
      </c>
      <c r="AVK45" t="str">
        <f ca="1"/>
        <v>SC</v>
      </c>
      <c r="AVL45" t="str">
        <f ca="1"/>
        <v>SCORPION</v>
      </c>
      <c r="AVM45" t="str">
        <f ca="1"/>
        <v>SEARCHLINE</v>
      </c>
      <c r="AVN45" t="str">
        <f ca="1"/>
        <v>SENSEPOINT</v>
      </c>
      <c r="AVO45" t="str">
        <f ca="1"/>
        <v>Sensor</v>
      </c>
      <c r="AVP45" t="str">
        <f ca="1"/>
        <v>SERIE BW</v>
      </c>
      <c r="AVQ45" t="str">
        <f ca="1"/>
        <v>SERIE6</v>
      </c>
      <c r="AVR45" t="str">
        <f ca="1"/>
        <v>SHAKETEST</v>
      </c>
      <c r="AVS45" t="str">
        <f ca="1"/>
        <v>SHARPEYE</v>
      </c>
      <c r="AVT45" t="str">
        <f ca="1"/>
        <v>Signature</v>
      </c>
      <c r="AVU45" t="str">
        <f ca="1"/>
        <v>Sistema</v>
      </c>
      <c r="AVV45" t="str">
        <f ca="1"/>
        <v>Skimmer</v>
      </c>
      <c r="AVW45" t="str">
        <f ca="1"/>
        <v>SKINNY DIPPER</v>
      </c>
      <c r="AVX45" t="str">
        <f ca="1"/>
        <v>SM.OIL</v>
      </c>
      <c r="AVY45" t="str">
        <f ca="1"/>
        <v>Software</v>
      </c>
      <c r="AVZ45" t="str">
        <f ca="1"/>
        <v>Solução</v>
      </c>
      <c r="AWA45" t="str">
        <f ca="1"/>
        <v>Sonda RTU</v>
      </c>
      <c r="AWB45" t="str">
        <f ca="1"/>
        <v>SOS-4-003</v>
      </c>
      <c r="AWC45" t="str">
        <f ca="1"/>
        <v>SPERIAN</v>
      </c>
      <c r="AWD45" t="str">
        <f ca="1"/>
        <v>SPM FLEX</v>
      </c>
      <c r="AWE45" t="str">
        <f ca="1"/>
        <v>T8000</v>
      </c>
      <c r="AWF45" t="str">
        <f ca="1"/>
        <v>TadLar Bag</v>
      </c>
      <c r="AWG45" t="str">
        <f ca="1"/>
        <v>TERMAL</v>
      </c>
      <c r="AWH45" t="str">
        <f ca="1"/>
        <v>Termovelocimétrico</v>
      </c>
      <c r="AWI45" t="str">
        <f ca="1"/>
        <v>TIGER</v>
      </c>
      <c r="AWJ45" t="str">
        <f ca="1"/>
        <v>TITAN</v>
      </c>
      <c r="AWK45" t="str">
        <f ca="1"/>
        <v>TITAN 2</v>
      </c>
      <c r="AWL45" t="str">
        <f ca="1"/>
        <v>TOP TRACK</v>
      </c>
      <c r="AWM45" t="str">
        <f ca="1"/>
        <v>TOUCHPOINT</v>
      </c>
      <c r="AWN45" t="str">
        <f ca="1"/>
        <v>Transdutor</v>
      </c>
      <c r="AWO45" t="str">
        <f ca="1"/>
        <v>Transmissor</v>
      </c>
      <c r="AWP45" t="str">
        <f ca="1"/>
        <v>Treinamento</v>
      </c>
      <c r="AWQ45" t="str">
        <f ca="1"/>
        <v>TruLab</v>
      </c>
      <c r="AWR45" t="str">
        <f ca="1"/>
        <v>TVA</v>
      </c>
      <c r="AWS45" t="str">
        <f ca="1"/>
        <v xml:space="preserve">TVA </v>
      </c>
      <c r="AWT45" t="str">
        <f ca="1"/>
        <v>TVA 1000B</v>
      </c>
      <c r="AWU45" t="str">
        <f ca="1"/>
        <v>TVA 2020</v>
      </c>
      <c r="AWV45" t="str">
        <f ca="1"/>
        <v>TVOC</v>
      </c>
      <c r="AWW45" t="str">
        <f ca="1"/>
        <v>TX1</v>
      </c>
      <c r="AWX45" t="str">
        <f ca="1"/>
        <v>UMR</v>
      </c>
      <c r="AWY45" t="str">
        <f ca="1"/>
        <v>UVEX</v>
      </c>
      <c r="AWZ45" t="str">
        <f ca="1"/>
        <v>Vapor pin/ Clean</v>
      </c>
      <c r="AXA45" t="str">
        <f ca="1"/>
        <v>WATER TAPE</v>
      </c>
      <c r="AXB45" t="str">
        <f ca="1"/>
        <v>WELLHEAD</v>
      </c>
      <c r="AXC45" t="str">
        <f ca="1"/>
        <v>WellTape</v>
      </c>
      <c r="AXD45" t="str">
        <f ca="1"/>
        <v>WX16</v>
      </c>
      <c r="AXE45" t="str">
        <f ca="1"/>
        <v>WX4</v>
      </c>
      <c r="AXF45" t="str">
        <f ca="1"/>
        <v>WX64</v>
      </c>
      <c r="AXG45" t="str">
        <f ca="1"/>
        <v>XCD</v>
      </c>
      <c r="AXH45" t="str">
        <f ca="1"/>
        <v>XCL</v>
      </c>
      <c r="AXI45" t="str">
        <f ca="1"/>
        <v>XNX</v>
      </c>
      <c r="AXJ45" t="str">
        <f ca="1"/>
        <v>XPIS</v>
      </c>
      <c r="AXK45" t="str">
        <f ca="1"/>
        <v>XPV</v>
      </c>
      <c r="AXL45" t="str">
        <f ca="1"/>
        <v>XRL</v>
      </c>
      <c r="AXM45" t="str">
        <f ca="1"/>
        <v>YSI30</v>
      </c>
      <c r="AXN45" t="str">
        <f ca="1"/>
        <v>YSI3100</v>
      </c>
      <c r="AXO45" t="str">
        <f ca="1"/>
        <v>YSI3200</v>
      </c>
      <c r="AXP45" t="str">
        <f ca="1"/>
        <v>YSI5000</v>
      </c>
      <c r="AXQ45" t="str">
        <f ca="1"/>
        <v>YSI5100</v>
      </c>
      <c r="AXR45" t="str">
        <f ca="1"/>
        <v>YSI55</v>
      </c>
      <c r="AXS45" t="str">
        <f ca="1"/>
        <v>YSI60</v>
      </c>
      <c r="AXT45" t="str">
        <f ca="1"/>
        <v>YSI85</v>
      </c>
      <c r="AXU45" t="str">
        <f ca="1"/>
        <v>ZAREBA</v>
      </c>
      <c r="BFV45" t="str" cm="1">
        <f t="array" aca="1" ref="BFV45:BGB45" ca="1">IFERROR(TRANSPOSE(_xlfn._xlws.SORT(_xlfn.UNIQUE(_xlfn._xlws.FILTER(cp_tipo_mercadoria,(($A45="")+(cp_linha=$A45))*(($B45="")+(cp_grupo=$B45))*(($C45="")+(cp_subgrupo=$C45))*(($E45="")+(cp_fabricante=$E45)))))),"")</f>
        <v>Acessório</v>
      </c>
      <c r="BFW45" t="str">
        <f ca="1"/>
        <v>Acessório/Reposição</v>
      </c>
      <c r="BFX45" t="str">
        <f ca="1"/>
        <v>Inativo</v>
      </c>
      <c r="BFY45" t="str">
        <f ca="1"/>
        <v>Insumo</v>
      </c>
      <c r="BFZ45" t="str">
        <f ca="1"/>
        <v>Produto</v>
      </c>
      <c r="BGA45" t="str">
        <f ca="1"/>
        <v>Reposição</v>
      </c>
      <c r="BGB45" t="str">
        <f ca="1"/>
        <v>Serviço</v>
      </c>
      <c r="BZB45" t="str" cm="1">
        <f t="array" aca="1" ref="BZB45:CBA45" ca="1">IFERROR(TRANSPOSE(_xlfn._xlws.SORT(_xlfn.UNIQUE(_xlfn._xlws.FILTER(cp_fabricante,(($A45="")+(cp_linha=$A45))*(($B45="")+(cp_grupo=$B45))*(($C45="")+(cp_subgrupo=$C45))*(($D45="")+(cp_tipo_mercadoria=$D45)))))),"")</f>
        <v>ABK</v>
      </c>
      <c r="BZC45" t="str">
        <f ca="1"/>
        <v>AGT</v>
      </c>
      <c r="BZD45" t="str">
        <f ca="1"/>
        <v>Air Liquide</v>
      </c>
      <c r="BZE45" t="str">
        <f ca="1"/>
        <v>AMBIENTAL</v>
      </c>
      <c r="BZF45" t="str">
        <f ca="1"/>
        <v>AMS</v>
      </c>
      <c r="BZG45" t="str">
        <f ca="1"/>
        <v>Campbell</v>
      </c>
      <c r="BZH45" t="str">
        <f ca="1"/>
        <v>CASELLA</v>
      </c>
      <c r="BZI45" t="str">
        <f ca="1"/>
        <v>CHP</v>
      </c>
      <c r="BZJ45" t="str">
        <f ca="1"/>
        <v>Clean</v>
      </c>
      <c r="BZK45" t="str">
        <f ca="1"/>
        <v>COPPI</v>
      </c>
      <c r="BZL45" t="str">
        <f ca="1"/>
        <v>Coregas</v>
      </c>
      <c r="BZM45" t="str">
        <f ca="1"/>
        <v>DFT</v>
      </c>
      <c r="BZN45" t="str">
        <f ca="1"/>
        <v>DPUNION</v>
      </c>
      <c r="BZO45" t="str">
        <f ca="1"/>
        <v>EDINBURG</v>
      </c>
      <c r="BZP45" t="str">
        <f ca="1"/>
        <v>EMEC</v>
      </c>
      <c r="BZQ45" t="str">
        <f ca="1"/>
        <v>EN NOVATIVE</v>
      </c>
      <c r="BZR45" t="str">
        <f ca="1"/>
        <v>environics</v>
      </c>
      <c r="BZS45" t="str">
        <f ca="1"/>
        <v>EON</v>
      </c>
      <c r="BZT45" t="str">
        <f ca="1"/>
        <v>ESS</v>
      </c>
      <c r="BZU45" t="str">
        <f ca="1"/>
        <v>Fabricante</v>
      </c>
      <c r="BZV45" t="str">
        <f ca="1"/>
        <v>Global Water</v>
      </c>
      <c r="BZW45" t="str">
        <f ca="1"/>
        <v>GRACO</v>
      </c>
      <c r="BZX45" t="str">
        <f ca="1"/>
        <v>HER</v>
      </c>
      <c r="BZY45" t="str">
        <f ca="1"/>
        <v>HISCO</v>
      </c>
      <c r="BZZ45" t="str">
        <f ca="1"/>
        <v>HON</v>
      </c>
      <c r="CAA45" t="str">
        <f ca="1"/>
        <v>Inativo</v>
      </c>
      <c r="CAB45" t="str">
        <f ca="1"/>
        <v>Industrial</v>
      </c>
      <c r="CAC45" t="str">
        <f ca="1"/>
        <v>ION</v>
      </c>
      <c r="CAD45" t="str">
        <f ca="1"/>
        <v>ISCO</v>
      </c>
      <c r="CAE45" t="str">
        <f ca="1"/>
        <v>JCT</v>
      </c>
      <c r="CAF45" t="str">
        <f ca="1"/>
        <v>LINDE</v>
      </c>
      <c r="CAG45" t="str">
        <f ca="1"/>
        <v>Luminutra</v>
      </c>
      <c r="CAH45" t="str">
        <f ca="1"/>
        <v>MJK</v>
      </c>
      <c r="CAI45" t="str">
        <f ca="1"/>
        <v>NIVELCO</v>
      </c>
      <c r="CAJ45" t="str">
        <f ca="1"/>
        <v>NOVALINX</v>
      </c>
      <c r="CAK45" t="str">
        <f ca="1"/>
        <v>Oceanalpha</v>
      </c>
      <c r="CAL45" t="str">
        <f ca="1"/>
        <v>QED</v>
      </c>
      <c r="CAM45" t="str">
        <f ca="1"/>
        <v>RADIONDETECTION</v>
      </c>
      <c r="CAN45" t="str">
        <f ca="1"/>
        <v>RDI</v>
      </c>
      <c r="CAO45" t="str">
        <f ca="1"/>
        <v>Regenesis</v>
      </c>
      <c r="CAP45" t="str">
        <f ca="1"/>
        <v>RIKA</v>
      </c>
      <c r="CAQ45" t="str">
        <f ca="1"/>
        <v>SF</v>
      </c>
      <c r="CAR45" t="str">
        <f ca="1"/>
        <v>SHANGHAI</v>
      </c>
      <c r="CAS45" t="str">
        <f ca="1"/>
        <v>SON</v>
      </c>
      <c r="CAT45" t="str">
        <f ca="1"/>
        <v>TDS</v>
      </c>
      <c r="CAU45" t="str">
        <f ca="1"/>
        <v>Thermo</v>
      </c>
      <c r="CAV45" t="str">
        <f ca="1"/>
        <v>Trace2o</v>
      </c>
      <c r="CAW45" t="str">
        <f ca="1"/>
        <v>VAPOR PIN</v>
      </c>
      <c r="CAX45" t="str">
        <f ca="1"/>
        <v>waterloo</v>
      </c>
      <c r="CAY45" t="str">
        <f ca="1"/>
        <v>White</v>
      </c>
      <c r="CAZ45" t="str">
        <f ca="1"/>
        <v>YSI</v>
      </c>
      <c r="CBA45">
        <f ca="1"/>
        <v>0</v>
      </c>
    </row>
    <row r="46" spans="30:624 1030:2081" x14ac:dyDescent="0.25">
      <c r="AD46" t="str" cm="1">
        <f t="array" aca="1" ref="AD46:AI46" ca="1">IFERROR(TRANSPOSE(_xlfn._xlws.SORT(_xlfn.UNIQUE(_xlfn._xlws.FILTER(cp_linha,(($B46="")+(cp_grupo=$B46))*(($C46="")+(cp_subgrupo=$C46))*(($D46="")+(cp_tipo_mercadoria=$D46))*(($E46="")+(cp_fabricante=$E46)))))),"")</f>
        <v>Detecção e Processos de Gases</v>
      </c>
      <c r="AE46" t="str">
        <f ca="1"/>
        <v>Diversos</v>
      </c>
      <c r="AF46" t="str">
        <f ca="1"/>
        <v>Inativo</v>
      </c>
      <c r="AG46" t="str">
        <f ca="1"/>
        <v>Locação</v>
      </c>
      <c r="AH46" t="str">
        <f ca="1"/>
        <v>Recursos Hídricos</v>
      </c>
      <c r="AI46" t="str">
        <f ca="1"/>
        <v>Remediação</v>
      </c>
      <c r="TJ46" t="str" cm="1">
        <f t="array" aca="1" ref="TJ46:WZ46" ca="1">IFERROR(TRANSPOSE(_xlfn._xlws.SORT(_xlfn.UNIQUE(_xlfn._xlws.FILTER(cp_grupo,(($A46="")+(cp_linha=$A46))*(($C46="")+(cp_subgrupo=$C46))*(($D46="")+(cp_tipo_mercadoria=$D46))*(($E46="")+(cp_fabricante=$E46)))))),"")</f>
        <v>Absorvedores</v>
      </c>
      <c r="TK46" t="str">
        <f ca="1"/>
        <v>Alimentação Eletrico</v>
      </c>
      <c r="TL46" t="str">
        <f ca="1"/>
        <v>Alimentação Solar</v>
      </c>
      <c r="TM46" t="str">
        <f ca="1"/>
        <v>Amostrador Diversos</v>
      </c>
      <c r="TN46" t="str">
        <f ca="1"/>
        <v>Amostrador Não Refrigerado Portátil</v>
      </c>
      <c r="TO46" t="str">
        <f ca="1"/>
        <v>Amostrador Refrigerado Fixo</v>
      </c>
      <c r="TP46" t="str">
        <f ca="1"/>
        <v>Amostrador Refrigerado Portátil</v>
      </c>
      <c r="TQ46" t="str">
        <f ca="1"/>
        <v>Amostragem Diversos</v>
      </c>
      <c r="TR46" t="str">
        <f ca="1"/>
        <v>Analisador Diversos</v>
      </c>
      <c r="TS46" t="str">
        <f ca="1"/>
        <v>Analisador Fixo</v>
      </c>
      <c r="TT46" t="str">
        <f ca="1"/>
        <v xml:space="preserve">Analisador Fixo </v>
      </c>
      <c r="TU46" t="str">
        <f ca="1"/>
        <v>Analisador Microbiologico</v>
      </c>
      <c r="TV46" t="str">
        <f ca="1"/>
        <v>Analisador Portátil</v>
      </c>
      <c r="TW46" t="str">
        <f ca="1"/>
        <v xml:space="preserve">Analisador Portátil </v>
      </c>
      <c r="TX46" t="str">
        <f ca="1"/>
        <v>Analisador Portátil Locação</v>
      </c>
      <c r="TY46" t="str">
        <f ca="1"/>
        <v>Aterramento Diversos</v>
      </c>
      <c r="TZ46" t="str">
        <f ca="1"/>
        <v>Bomba de Amostragem Fixa</v>
      </c>
      <c r="UA46" t="str">
        <f ca="1"/>
        <v>BOMBA DE AMOSTRAGEM Fixo</v>
      </c>
      <c r="UB46" t="str">
        <f ca="1"/>
        <v>Bomba de Amostragem Portátil</v>
      </c>
      <c r="UC46" t="str">
        <f ca="1"/>
        <v>Bombeamento Fixo</v>
      </c>
      <c r="UD46" t="str">
        <f ca="1"/>
        <v>Cabeçote/Válvula Extração Metano</v>
      </c>
      <c r="UE46" t="str">
        <f ca="1"/>
        <v>Caixa Separadora Fixo</v>
      </c>
      <c r="UF46" t="str">
        <f ca="1"/>
        <v>Calibração Diversos</v>
      </c>
      <c r="UG46" t="str">
        <f ca="1"/>
        <v>Cinto de Segurança</v>
      </c>
      <c r="UH46" t="str">
        <f ca="1"/>
        <v xml:space="preserve">Cinto de Segurança </v>
      </c>
      <c r="UI46" t="str">
        <f ca="1"/>
        <v>Colorimetro Portátil</v>
      </c>
      <c r="UJ46" t="str">
        <f ca="1"/>
        <v>Conjunto Autônomo</v>
      </c>
      <c r="UK46" t="str">
        <f ca="1"/>
        <v>Cromatógrafo Portátil</v>
      </c>
      <c r="UL46" t="str">
        <f ca="1"/>
        <v>Detector de Incendio Fixo</v>
      </c>
      <c r="UM46" t="str">
        <f ca="1"/>
        <v>Detector Diversos</v>
      </c>
      <c r="UN46" t="str">
        <f ca="1"/>
        <v>Detector Fixo</v>
      </c>
      <c r="UO46" t="str">
        <f ca="1"/>
        <v>Detector Portátil</v>
      </c>
      <c r="UP46" t="str">
        <f ca="1"/>
        <v>Diversos Diversos</v>
      </c>
      <c r="UQ46" t="str">
        <f ca="1"/>
        <v>Dosímetro de ruído</v>
      </c>
      <c r="UR46" t="str">
        <f ca="1"/>
        <v>Elevador de Liquidos Fixo</v>
      </c>
      <c r="US46" t="str">
        <f ca="1"/>
        <v>Extração Diversos</v>
      </c>
      <c r="UT46" t="str">
        <f ca="1"/>
        <v>Filtração Diversos</v>
      </c>
      <c r="UU46" t="str">
        <f ca="1"/>
        <v>Fotometro Portátil</v>
      </c>
      <c r="UV46" t="str">
        <f ca="1"/>
        <v>Guincho</v>
      </c>
      <c r="UW46" t="str">
        <f ca="1"/>
        <v>Impactador de Cascata</v>
      </c>
      <c r="UX46" t="str">
        <f ca="1"/>
        <v>Inativo Inativo</v>
      </c>
      <c r="UY46" t="str">
        <f ca="1"/>
        <v>Locação Diversos</v>
      </c>
      <c r="UZ46" t="str">
        <f ca="1"/>
        <v>Medidor de Material Particulado Fixo</v>
      </c>
      <c r="VA46" t="str">
        <f ca="1"/>
        <v>Medidor de Material Particulado Portátil</v>
      </c>
      <c r="VB46" t="str">
        <f ca="1"/>
        <v>Medidor de Nível de Pressão Sonora</v>
      </c>
      <c r="VC46" t="str">
        <f ca="1"/>
        <v>Medidor de Nivel Diversos</v>
      </c>
      <c r="VD46" t="str">
        <f ca="1"/>
        <v>Medidor de Nivel Fixo</v>
      </c>
      <c r="VE46" t="str">
        <f ca="1"/>
        <v>Medidor de Nivel Portátil</v>
      </c>
      <c r="VF46" t="str">
        <f ca="1"/>
        <v>Medidor de Vazão Argonaut SL</v>
      </c>
      <c r="VG46" t="str">
        <f ca="1"/>
        <v>Medidor de Vazão Fixo</v>
      </c>
      <c r="VH46" t="str">
        <f ca="1"/>
        <v>Medidor de Vazão FlowTracker</v>
      </c>
      <c r="VI46" t="str">
        <f ca="1"/>
        <v>Medidor de Vazão Portátil</v>
      </c>
      <c r="VJ46" t="str">
        <f ca="1"/>
        <v>Medidor de Vazão RS5</v>
      </c>
      <c r="VK46" t="str">
        <f ca="1"/>
        <v>Medidor de Vazão RS6</v>
      </c>
      <c r="VL46" t="str">
        <f ca="1"/>
        <v>Medidor de Vazão RS7</v>
      </c>
      <c r="VM46" t="str">
        <f ca="1"/>
        <v>Medidor de Vazão RS-M10</v>
      </c>
      <c r="VN46" t="str">
        <f ca="1"/>
        <v>Medidor de Vazão RS-M11</v>
      </c>
      <c r="VO46" t="str">
        <f ca="1"/>
        <v>Medidor de Vazão RS-M9</v>
      </c>
      <c r="VP46" t="str">
        <f ca="1"/>
        <v>Medidor de Vazão RS-S5</v>
      </c>
      <c r="VQ46" t="str">
        <f ca="1"/>
        <v>Medidor de Vibração Portátil</v>
      </c>
      <c r="VR46" t="str">
        <f ca="1"/>
        <v>Meteorologia Fixo</v>
      </c>
      <c r="VS46" t="str">
        <f ca="1"/>
        <v>MODFLOW Diversos</v>
      </c>
      <c r="VT46" t="str">
        <f ca="1"/>
        <v>Monitor de Material Particulado</v>
      </c>
      <c r="VU46" t="str">
        <f ca="1"/>
        <v>Monitor de Material Particulado Portátil</v>
      </c>
      <c r="VV46" t="str">
        <f ca="1"/>
        <v>Monitoramento Fixo</v>
      </c>
      <c r="VW46" t="str">
        <f ca="1"/>
        <v>Mosquetão</v>
      </c>
      <c r="VX46" t="str">
        <f ca="1"/>
        <v>Óculos de Proteção</v>
      </c>
      <c r="VY46" t="str">
        <f ca="1"/>
        <v>Outros Diversos</v>
      </c>
      <c r="VZ46" t="str">
        <f ca="1"/>
        <v>Painel controlador Diversos</v>
      </c>
      <c r="WA46" t="str">
        <f ca="1"/>
        <v>Painel controlador Fixo</v>
      </c>
      <c r="WB46" t="str">
        <f ca="1"/>
        <v>Painel controlador Portátil</v>
      </c>
      <c r="WC46" t="str">
        <f ca="1"/>
        <v>Respirador Facial</v>
      </c>
      <c r="WD46" t="str">
        <f ca="1"/>
        <v>Separador de Agua/ Oleo Fixo</v>
      </c>
      <c r="WE46" t="str">
        <f ca="1"/>
        <v>Sistema de Monitoramento de Material Particulado</v>
      </c>
      <c r="WF46" t="str">
        <f ca="1"/>
        <v>Sonda Portátil</v>
      </c>
      <c r="WG46" t="str">
        <f ca="1"/>
        <v xml:space="preserve">Sonda Portátil </v>
      </c>
      <c r="WH46" t="str">
        <f ca="1"/>
        <v>Sonda Serie 6</v>
      </c>
      <c r="WI46" t="str">
        <f ca="1"/>
        <v>Sonda Serie EcoSense</v>
      </c>
      <c r="WJ46" t="str">
        <f ca="1"/>
        <v>Sonda Serie EXO</v>
      </c>
      <c r="WK46" t="str">
        <f ca="1"/>
        <v>Sonda Serie IQ SensorNet</v>
      </c>
      <c r="WL46" t="str">
        <f ca="1"/>
        <v>Sonda Serie Lab &amp; Field</v>
      </c>
      <c r="WM46" t="str">
        <f ca="1"/>
        <v>Sonda Serie MultiLab</v>
      </c>
      <c r="WN46" t="str">
        <f ca="1"/>
        <v>Sonda Serie ODO-RTU</v>
      </c>
      <c r="WO46" t="str">
        <f ca="1"/>
        <v>Sonda Serie Pro</v>
      </c>
      <c r="WP46" t="str">
        <f ca="1"/>
        <v>Sonda Serie ProDigital</v>
      </c>
      <c r="WQ46" t="str">
        <f ca="1"/>
        <v>Sonda Serie TruLab</v>
      </c>
      <c r="WR46" t="str">
        <f ca="1"/>
        <v>Talabarte</v>
      </c>
      <c r="WS46" t="str">
        <f ca="1"/>
        <v>Telemetria Fixo</v>
      </c>
      <c r="WT46" t="str">
        <f ca="1"/>
        <v>TERMAL Fixo</v>
      </c>
      <c r="WU46" t="str">
        <f ca="1"/>
        <v>Transmissão Fixo</v>
      </c>
      <c r="WV46" t="str">
        <f ca="1"/>
        <v>Tratamento Diversos</v>
      </c>
      <c r="WW46" t="str">
        <f ca="1"/>
        <v>Tratamento Fixo</v>
      </c>
      <c r="WX46" t="str">
        <f ca="1"/>
        <v>Travaqueda</v>
      </c>
      <c r="WY46" t="str">
        <f ca="1"/>
        <v>Tripe</v>
      </c>
      <c r="WZ46" t="str">
        <f ca="1"/>
        <v>UMR Fixo</v>
      </c>
      <c r="AMP46" cm="1">
        <f t="array" aca="1" ref="AMP46:AXU46" ca="1">IFERROR(TRANSPOSE(_xlfn._xlws.SORT(_xlfn.UNIQUE(_xlfn._xlws.FILTER(cp_subgrupo,(($A46="")+(cp_linha=$A46))*(($B46="")+(cp_grupo=$B46))*(($D46="")+(cp_tipo_mercadoria=$D46))*(($E46="")+(cp_fabricante=$E46)))))),"")</f>
        <v>550</v>
      </c>
      <c r="AMQ46">
        <f ca="1"/>
        <v>556</v>
      </c>
      <c r="AMR46">
        <f ca="1"/>
        <v>6600</v>
      </c>
      <c r="AMS46">
        <f ca="1"/>
        <v>9500</v>
      </c>
      <c r="AMT46">
        <f ca="1"/>
        <v>9800</v>
      </c>
      <c r="AMU46" t="str">
        <f ca="1"/>
        <v>3017M</v>
      </c>
      <c r="AMV46" t="str">
        <f ca="1"/>
        <v>301-ADI</v>
      </c>
      <c r="AMW46" t="str">
        <f ca="1"/>
        <v>301C</v>
      </c>
      <c r="AMX46" t="str">
        <f ca="1"/>
        <v>301-R8</v>
      </c>
      <c r="AMY46" t="str">
        <f ca="1"/>
        <v>4000 series Isco</v>
      </c>
      <c r="AMZ46" t="str">
        <f ca="1"/>
        <v xml:space="preserve">Absorvedores </v>
      </c>
      <c r="ANA46" t="str">
        <f ca="1"/>
        <v>Acessório</v>
      </c>
      <c r="ANB46" t="str">
        <f ca="1"/>
        <v>ADCP</v>
      </c>
      <c r="ANC46" t="str">
        <f ca="1"/>
        <v>ADP</v>
      </c>
      <c r="AND46" t="str">
        <f ca="1"/>
        <v>ADR 1500</v>
      </c>
      <c r="ANE46" t="str">
        <f ca="1"/>
        <v>AIR AWARE</v>
      </c>
      <c r="ANF46" t="str">
        <f ca="1"/>
        <v>Air Striper</v>
      </c>
      <c r="ANG46" t="str">
        <f ca="1"/>
        <v>AIRSCAN</v>
      </c>
      <c r="ANH46" t="str">
        <f ca="1"/>
        <v>Amostrador</v>
      </c>
      <c r="ANI46" t="str">
        <f ca="1"/>
        <v>Anel</v>
      </c>
      <c r="ANJ46" t="str">
        <f ca="1"/>
        <v>APEX 2</v>
      </c>
      <c r="ANK46" t="str">
        <f ca="1"/>
        <v>Argonaut</v>
      </c>
      <c r="ANL46" t="str">
        <f ca="1"/>
        <v>Auto Pump</v>
      </c>
      <c r="ANM46" t="str">
        <f ca="1"/>
        <v>BADGE PLUS</v>
      </c>
      <c r="ANN46" t="str">
        <f ca="1"/>
        <v>Biogas</v>
      </c>
      <c r="ANO46" t="str">
        <f ca="1"/>
        <v>BIOGAS 300</v>
      </c>
      <c r="ANP46" t="str">
        <f ca="1"/>
        <v>BIOGAS 3000</v>
      </c>
      <c r="ANQ46" t="str">
        <f ca="1"/>
        <v>BIOGAS 5000</v>
      </c>
      <c r="ANR46" t="str">
        <f ca="1"/>
        <v>BM25</v>
      </c>
      <c r="ANS46" t="str">
        <f ca="1"/>
        <v>Bomba</v>
      </c>
      <c r="ANT46" t="str">
        <f ca="1"/>
        <v>BW</v>
      </c>
      <c r="ANU46" t="str">
        <f ca="1"/>
        <v xml:space="preserve">BW </v>
      </c>
      <c r="ANV46" t="str">
        <f ca="1"/>
        <v>BW CLIP</v>
      </c>
      <c r="ANW46" t="str">
        <f ca="1"/>
        <v>BW FLEX</v>
      </c>
      <c r="ANX46" t="str">
        <f ca="1"/>
        <v>BW ICON</v>
      </c>
      <c r="ANY46" t="str">
        <f ca="1"/>
        <v>BW SOLO</v>
      </c>
      <c r="ANZ46" t="str">
        <f ca="1"/>
        <v>BW ULTRA</v>
      </c>
      <c r="AOA46" t="str">
        <f ca="1"/>
        <v>C100</v>
      </c>
      <c r="AOB46" t="str">
        <f ca="1"/>
        <v>Cabo</v>
      </c>
      <c r="AOC46" t="str">
        <f ca="1"/>
        <v>Calibração</v>
      </c>
      <c r="AOD46" t="str">
        <f ca="1"/>
        <v>Castaway</v>
      </c>
      <c r="AOE46" t="str">
        <f ca="1"/>
        <v>CEL-24X</v>
      </c>
      <c r="AOF46" t="str">
        <f ca="1"/>
        <v>CEL-35X</v>
      </c>
      <c r="AOG46" t="str">
        <f ca="1"/>
        <v>CEL-62X</v>
      </c>
      <c r="AOH46" t="str">
        <f ca="1"/>
        <v>CEL-63X</v>
      </c>
      <c r="AOI46" t="str">
        <f ca="1"/>
        <v>Certificado</v>
      </c>
      <c r="AOJ46" t="str">
        <f ca="1"/>
        <v>CEX300</v>
      </c>
      <c r="AOK46" t="str">
        <f ca="1"/>
        <v>Chempro</v>
      </c>
      <c r="AOL46" t="str">
        <f ca="1"/>
        <v>Cilindro</v>
      </c>
      <c r="AOM46" t="str">
        <f ca="1"/>
        <v xml:space="preserve">Cinto de Segurança </v>
      </c>
      <c r="AON46" t="str">
        <f ca="1"/>
        <v>Clean Cell Pro</v>
      </c>
      <c r="AOO46" t="str">
        <f ca="1"/>
        <v>CLEANVIEWERGAS</v>
      </c>
      <c r="AOP46" t="str">
        <f ca="1"/>
        <v>CM4</v>
      </c>
      <c r="AOQ46" t="str">
        <f ca="1"/>
        <v>CONDUCTIVITY PLUS</v>
      </c>
      <c r="AOR46" t="str">
        <f ca="1"/>
        <v>CONTADOR DE CICLOS</v>
      </c>
      <c r="AOS46" t="str">
        <f ca="1"/>
        <v>Controlador</v>
      </c>
      <c r="AOT46" t="str">
        <f ca="1"/>
        <v>CTX 300</v>
      </c>
      <c r="AOU46" t="str">
        <f ca="1"/>
        <v>CUB</v>
      </c>
      <c r="AOV46" t="str">
        <f ca="1"/>
        <v>DataLogger</v>
      </c>
      <c r="AOW46" t="str">
        <f ca="1"/>
        <v>DATARAM 4</v>
      </c>
      <c r="AOX46" t="str">
        <f ca="1"/>
        <v>DBADGE 2</v>
      </c>
      <c r="AOY46" t="str">
        <f ca="1"/>
        <v>DBO</v>
      </c>
      <c r="AOZ46" t="str">
        <f ca="1"/>
        <v>DIPPER TOUGH</v>
      </c>
      <c r="APA46" t="str">
        <f ca="1"/>
        <v>DIPPERLOG</v>
      </c>
      <c r="APB46" t="str">
        <f ca="1"/>
        <v>DIPPER-T</v>
      </c>
      <c r="APC46" t="str">
        <f ca="1"/>
        <v>Display</v>
      </c>
      <c r="APD46" t="str">
        <f ca="1"/>
        <v>Diversos</v>
      </c>
      <c r="APE46" t="str">
        <f ca="1"/>
        <v>DO200</v>
      </c>
      <c r="APF46" t="str">
        <f ca="1"/>
        <v>DURATRACKER</v>
      </c>
      <c r="APG46" t="str">
        <f ca="1"/>
        <v>E3 POINT</v>
      </c>
      <c r="APH46" t="str">
        <f ca="1"/>
        <v>EAGLE</v>
      </c>
      <c r="API46" t="str">
        <f ca="1"/>
        <v>EC300</v>
      </c>
      <c r="APJ46" t="str">
        <f ca="1"/>
        <v>EC30A</v>
      </c>
      <c r="APK46" t="str">
        <f ca="1"/>
        <v>Embarcação</v>
      </c>
      <c r="APL46" t="str">
        <f ca="1"/>
        <v>EmeClean</v>
      </c>
      <c r="APM46" t="str">
        <f ca="1"/>
        <v>Estação</v>
      </c>
      <c r="APN46" t="str">
        <f ca="1"/>
        <v>Estrutura</v>
      </c>
      <c r="APO46" t="str">
        <f ca="1"/>
        <v>EXO</v>
      </c>
      <c r="APP46" t="str">
        <f ca="1"/>
        <v>EXO (Completa)</v>
      </c>
      <c r="APQ46" t="str">
        <f ca="1"/>
        <v>EXTREME</v>
      </c>
      <c r="APR46" t="str">
        <f ca="1"/>
        <v>FALCO</v>
      </c>
      <c r="APS46" t="str">
        <f ca="1"/>
        <v>FAU</v>
      </c>
      <c r="APT46" t="str">
        <f ca="1"/>
        <v>Ferramental</v>
      </c>
      <c r="APU46" t="str">
        <f ca="1"/>
        <v>Filtro</v>
      </c>
      <c r="APV46" t="str">
        <f ca="1"/>
        <v>FIREPRO</v>
      </c>
      <c r="APW46" t="str">
        <f ca="1"/>
        <v>FlowTracker</v>
      </c>
      <c r="APX46" t="str">
        <f ca="1"/>
        <v>FROG</v>
      </c>
      <c r="APY46" t="str">
        <f ca="1"/>
        <v>FS20X</v>
      </c>
      <c r="APZ46" t="str">
        <f ca="1"/>
        <v>FS-20X</v>
      </c>
      <c r="AQA46" t="str">
        <f ca="1"/>
        <v>FS24X</v>
      </c>
      <c r="AQB46" t="str">
        <f ca="1"/>
        <v>FSL100</v>
      </c>
      <c r="AQC46" t="str">
        <f ca="1"/>
        <v>FSX</v>
      </c>
      <c r="AQD46" t="str">
        <f ca="1"/>
        <v>G100</v>
      </c>
      <c r="AQE46" t="str">
        <f ca="1"/>
        <v>G110</v>
      </c>
      <c r="AQF46" t="str">
        <f ca="1"/>
        <v>G200</v>
      </c>
      <c r="AQG46" t="str">
        <f ca="1"/>
        <v>GA 3000</v>
      </c>
      <c r="AQH46" t="str">
        <f ca="1"/>
        <v>GA 5000</v>
      </c>
      <c r="AQI46" t="str">
        <f ca="1"/>
        <v>GASCARD</v>
      </c>
      <c r="AQJ46" t="str">
        <f ca="1"/>
        <v>GASCEHCK G</v>
      </c>
      <c r="AQK46" t="str">
        <f ca="1"/>
        <v>Gascheck</v>
      </c>
      <c r="AQL46" t="str">
        <f ca="1"/>
        <v>GASCHECK 3000</v>
      </c>
      <c r="AQM46" t="str">
        <f ca="1"/>
        <v>GASCHECK 5000</v>
      </c>
      <c r="AQN46" t="str">
        <f ca="1"/>
        <v>GASCHECK 6000</v>
      </c>
      <c r="AQO46" t="str">
        <f ca="1"/>
        <v>GASCHECK G</v>
      </c>
      <c r="AQP46" t="str">
        <f ca="1"/>
        <v>GASCHECK P1</v>
      </c>
      <c r="AQQ46" t="str">
        <f ca="1"/>
        <v>GASPOINT</v>
      </c>
      <c r="AQR46" t="str">
        <f ca="1"/>
        <v>GATEWAY</v>
      </c>
      <c r="AQS46" t="str">
        <f ca="1"/>
        <v>GEM</v>
      </c>
      <c r="AQT46" t="str">
        <f ca="1"/>
        <v>GEM 2000</v>
      </c>
      <c r="AQU46" t="str">
        <f ca="1"/>
        <v>GEM 5000</v>
      </c>
      <c r="AQV46" t="str">
        <f ca="1"/>
        <v>GEM/GA/BIOGAS 5000</v>
      </c>
      <c r="AQW46" t="str">
        <f ca="1"/>
        <v>GeneCount</v>
      </c>
      <c r="AQX46" t="str">
        <f ca="1"/>
        <v>GENIE</v>
      </c>
      <c r="AQY46" t="str">
        <f ca="1"/>
        <v>Guardian</v>
      </c>
      <c r="AQZ46" t="str">
        <f ca="1"/>
        <v>GUARDIAN 2</v>
      </c>
      <c r="ARA46" t="str">
        <f ca="1"/>
        <v>H.OIL</v>
      </c>
      <c r="ARB46" t="str">
        <f ca="1"/>
        <v>HA20</v>
      </c>
      <c r="ARC46" t="str">
        <f ca="1"/>
        <v>HA40</v>
      </c>
      <c r="ARD46" t="str">
        <f ca="1"/>
        <v>HA-71</v>
      </c>
      <c r="ARE46" t="str">
        <f ca="1"/>
        <v>HA-72</v>
      </c>
      <c r="ARF46" t="str">
        <f ca="1"/>
        <v>HAVEX</v>
      </c>
      <c r="ARG46" t="str">
        <f ca="1"/>
        <v>HON</v>
      </c>
      <c r="ARH46" t="str">
        <f ca="1"/>
        <v>HON TITAN</v>
      </c>
      <c r="ARI46" t="str">
        <f ca="1"/>
        <v>Hora Técnica</v>
      </c>
      <c r="ARJ46" t="str">
        <f ca="1"/>
        <v>IAQ POINT 2</v>
      </c>
      <c r="ARK46" t="str">
        <f ca="1"/>
        <v>IMPACT PRO</v>
      </c>
      <c r="ARL46" t="str">
        <f ca="1"/>
        <v>Inativo</v>
      </c>
      <c r="ARM46" t="str">
        <f ca="1"/>
        <v>INNOVA</v>
      </c>
      <c r="ARN46" t="str">
        <f ca="1"/>
        <v>Instalação</v>
      </c>
      <c r="ARO46" t="str">
        <f ca="1"/>
        <v>INTELLIDOX</v>
      </c>
      <c r="ARP46" t="str">
        <f ca="1"/>
        <v>IQ PIPE</v>
      </c>
      <c r="ARQ46" t="str">
        <f ca="1"/>
        <v>IQ PLUS</v>
      </c>
      <c r="ARR46" t="str">
        <f ca="1"/>
        <v>IQ Standard</v>
      </c>
      <c r="ARS46" t="str">
        <f ca="1"/>
        <v>ITRANS</v>
      </c>
      <c r="ART46" t="str">
        <f ca="1"/>
        <v>JES-301</v>
      </c>
      <c r="ARU46" t="str">
        <f ca="1"/>
        <v>JFID</v>
      </c>
      <c r="ARV46" t="str">
        <f ca="1"/>
        <v>JH3E</v>
      </c>
      <c r="ARW46" t="str">
        <f ca="1"/>
        <v>JSP-87</v>
      </c>
      <c r="ARX46" t="str">
        <f ca="1"/>
        <v>JSP-89</v>
      </c>
      <c r="ARY46" t="str">
        <f ca="1"/>
        <v>L360</v>
      </c>
      <c r="ARZ46" t="str">
        <f ca="1"/>
        <v>LEAKCHECK P1</v>
      </c>
      <c r="ASA46" t="str">
        <f ca="1"/>
        <v>LEAKMATE</v>
      </c>
      <c r="ASB46" t="str">
        <f ca="1"/>
        <v>Locação</v>
      </c>
      <c r="ASC46" t="str">
        <f ca="1"/>
        <v>Luminometro</v>
      </c>
      <c r="ASD46" t="str">
        <f ca="1"/>
        <v>M10</v>
      </c>
      <c r="ASE46" t="str">
        <f ca="1"/>
        <v>M11</v>
      </c>
      <c r="ASF46" t="str">
        <f ca="1"/>
        <v>M9</v>
      </c>
      <c r="ASG46" t="str">
        <f ca="1"/>
        <v>MAGFLUX</v>
      </c>
      <c r="ASH46" t="str">
        <f ca="1"/>
        <v>Maleta</v>
      </c>
      <c r="ASI46" t="str">
        <f ca="1"/>
        <v>MANHANDLER</v>
      </c>
      <c r="ASJ46" t="str">
        <f ca="1"/>
        <v>MANNING</v>
      </c>
      <c r="ASK46" t="str">
        <f ca="1"/>
        <v>Manta</v>
      </c>
      <c r="ASL46" t="str">
        <f ca="1"/>
        <v>Manta OWS</v>
      </c>
      <c r="ASM46" t="str">
        <f ca="1"/>
        <v>MARPLE</v>
      </c>
      <c r="ASN46" t="str">
        <f ca="1"/>
        <v>MAX XT</v>
      </c>
      <c r="ASO46" t="str">
        <f ca="1"/>
        <v>Metalyser</v>
      </c>
      <c r="ASP46" t="str">
        <f ca="1"/>
        <v>METREX</v>
      </c>
      <c r="ASQ46" t="str">
        <f ca="1"/>
        <v>MGD</v>
      </c>
      <c r="ASR46" t="str">
        <f ca="1"/>
        <v>MICRO 5</v>
      </c>
      <c r="ASS46" t="str">
        <f ca="1"/>
        <v>MicroADV</v>
      </c>
      <c r="AST46" t="str">
        <f ca="1"/>
        <v>MICROCLIP</v>
      </c>
      <c r="ASU46" t="str">
        <f ca="1"/>
        <v>MICRODOCK</v>
      </c>
      <c r="ASV46" t="str">
        <f ca="1"/>
        <v>MICRODUST</v>
      </c>
      <c r="ASW46" t="str">
        <f ca="1"/>
        <v>MIDAS</v>
      </c>
      <c r="ASX46" t="str">
        <f ca="1"/>
        <v>MILLER</v>
      </c>
      <c r="ASY46" t="str">
        <f ca="1"/>
        <v>MIRAN</v>
      </c>
      <c r="ASZ46" t="str">
        <f ca="1"/>
        <v>MKII</v>
      </c>
      <c r="ATA46" t="str">
        <f ca="1"/>
        <v>Moden</v>
      </c>
      <c r="ATB46" t="str">
        <f ca="1"/>
        <v>Mosquetão</v>
      </c>
      <c r="ATC46" t="str">
        <f ca="1"/>
        <v>MP10</v>
      </c>
      <c r="ATD46" t="str">
        <f ca="1"/>
        <v>MP15</v>
      </c>
      <c r="ATE46" t="str">
        <f ca="1"/>
        <v>MP20</v>
      </c>
      <c r="ATF46" t="str">
        <f ca="1"/>
        <v>MP30</v>
      </c>
      <c r="ATG46" t="str">
        <f ca="1"/>
        <v>MP50</v>
      </c>
      <c r="ATH46" t="str">
        <f ca="1"/>
        <v>MPD</v>
      </c>
      <c r="ATI46" t="str">
        <f ca="1"/>
        <v>MULTILAB</v>
      </c>
      <c r="ATJ46" t="str">
        <f ca="1"/>
        <v>MV02</v>
      </c>
      <c r="ATK46" t="str">
        <f ca="1"/>
        <v>MV03</v>
      </c>
      <c r="ATL46" t="str">
        <f ca="1"/>
        <v>MVI</v>
      </c>
      <c r="ATM46" t="str">
        <f ca="1"/>
        <v>MX4</v>
      </c>
      <c r="ATN46" t="str">
        <f ca="1"/>
        <v>MX6</v>
      </c>
      <c r="ATO46" t="str">
        <f ca="1"/>
        <v>NDP - 25 BAN</v>
      </c>
      <c r="ATP46" t="str">
        <f ca="1"/>
        <v>Numatic</v>
      </c>
      <c r="ATQ46" t="str">
        <f ca="1"/>
        <v>ODO200</v>
      </c>
      <c r="ATR46" t="str">
        <f ca="1"/>
        <v>OELD</v>
      </c>
      <c r="ATS46" t="str">
        <f ca="1"/>
        <v>OLCT</v>
      </c>
      <c r="ATT46" t="str">
        <f ca="1"/>
        <v>OPTI-FIT</v>
      </c>
      <c r="ATU46" t="str">
        <f ca="1"/>
        <v>OPTIMA PLUS</v>
      </c>
      <c r="ATV46" t="str">
        <f ca="1"/>
        <v>Outros</v>
      </c>
      <c r="ATW46" t="str">
        <f ca="1"/>
        <v>OWS</v>
      </c>
      <c r="ATX46" t="str">
        <f ca="1"/>
        <v>Painel</v>
      </c>
      <c r="ATY46" t="str">
        <f ca="1"/>
        <v>Painel de Controle</v>
      </c>
      <c r="ATZ46" t="str">
        <f ca="1"/>
        <v>Painel Solar</v>
      </c>
      <c r="AUA46" t="str">
        <f ca="1"/>
        <v>PANTHER</v>
      </c>
      <c r="AUB46" t="str">
        <f ca="1"/>
        <v>PCM</v>
      </c>
      <c r="AUC46" t="str">
        <f ca="1"/>
        <v>PDR1500</v>
      </c>
      <c r="AUD46" t="str">
        <f ca="1"/>
        <v>PH100</v>
      </c>
      <c r="AUE46" t="str">
        <f ca="1"/>
        <v>PHD6</v>
      </c>
      <c r="AUF46" t="str">
        <f ca="1"/>
        <v>PHOCHECK 1000</v>
      </c>
      <c r="AUG46" t="str">
        <f ca="1"/>
        <v>PHOCHECK 3000</v>
      </c>
      <c r="AUH46" t="str">
        <f ca="1"/>
        <v>Pro Plus</v>
      </c>
      <c r="AUI46" t="str">
        <f ca="1"/>
        <v>Pro Quattro</v>
      </c>
      <c r="AUJ46" t="str">
        <f ca="1"/>
        <v>PRO10</v>
      </c>
      <c r="AUK46" t="str">
        <f ca="1"/>
        <v>PRO1020</v>
      </c>
      <c r="AUL46" t="str">
        <f ca="1"/>
        <v>PRO1030</v>
      </c>
      <c r="AUM46" t="str">
        <f ca="1"/>
        <v>PRO20</v>
      </c>
      <c r="AUN46" t="str">
        <f ca="1"/>
        <v>PRO2030</v>
      </c>
      <c r="AUO46" t="str">
        <f ca="1"/>
        <v>PRO30</v>
      </c>
      <c r="AUP46" t="str">
        <f ca="1"/>
        <v>PRODO</v>
      </c>
      <c r="AUQ46" t="str">
        <f ca="1"/>
        <v>ProDss</v>
      </c>
      <c r="AUR46" t="str">
        <f ca="1"/>
        <v>PROSOLO</v>
      </c>
      <c r="AUS46" t="str">
        <f ca="1"/>
        <v>PROSWAP</v>
      </c>
      <c r="AUT46" t="str">
        <f ca="1"/>
        <v>PT100</v>
      </c>
      <c r="AUU46" t="str">
        <f ca="1"/>
        <v>QRAE 3</v>
      </c>
      <c r="AUV46" t="str">
        <f ca="1"/>
        <v>QRAE3</v>
      </c>
      <c r="AUW46" t="str">
        <f ca="1"/>
        <v>QUATTRO</v>
      </c>
      <c r="AUX46" t="str">
        <f ca="1"/>
        <v>Quimico</v>
      </c>
      <c r="AUY46" t="str">
        <f ca="1"/>
        <v>RAEGUARD</v>
      </c>
      <c r="AUZ46" t="str">
        <f ca="1"/>
        <v>Reagente</v>
      </c>
      <c r="AVA46" t="str">
        <f ca="1"/>
        <v>Reforma</v>
      </c>
      <c r="AVB46" t="str">
        <f ca="1"/>
        <v>REMOX</v>
      </c>
      <c r="AVC46" t="str">
        <f ca="1"/>
        <v>RIG RAT</v>
      </c>
      <c r="AVD46" t="str">
        <f ca="1"/>
        <v>RIKEN KEIKE</v>
      </c>
      <c r="AVE46" t="str">
        <f ca="1"/>
        <v>RS5</v>
      </c>
      <c r="AVF46" t="str">
        <f ca="1"/>
        <v>RS6</v>
      </c>
      <c r="AVG46" t="str">
        <f ca="1"/>
        <v>RS7</v>
      </c>
      <c r="AVH46" t="str">
        <f ca="1"/>
        <v>SAGE RIO</v>
      </c>
      <c r="AVI46" t="str">
        <f ca="1"/>
        <v>Sample Pro</v>
      </c>
      <c r="AVJ46" t="str">
        <f ca="1"/>
        <v>SAMPLEASE</v>
      </c>
      <c r="AVK46" t="str">
        <f ca="1"/>
        <v>SC</v>
      </c>
      <c r="AVL46" t="str">
        <f ca="1"/>
        <v>SCORPION</v>
      </c>
      <c r="AVM46" t="str">
        <f ca="1"/>
        <v>SEARCHLINE</v>
      </c>
      <c r="AVN46" t="str">
        <f ca="1"/>
        <v>SENSEPOINT</v>
      </c>
      <c r="AVO46" t="str">
        <f ca="1"/>
        <v>Sensor</v>
      </c>
      <c r="AVP46" t="str">
        <f ca="1"/>
        <v>SERIE BW</v>
      </c>
      <c r="AVQ46" t="str">
        <f ca="1"/>
        <v>SERIE6</v>
      </c>
      <c r="AVR46" t="str">
        <f ca="1"/>
        <v>SHAKETEST</v>
      </c>
      <c r="AVS46" t="str">
        <f ca="1"/>
        <v>SHARPEYE</v>
      </c>
      <c r="AVT46" t="str">
        <f ca="1"/>
        <v>Signature</v>
      </c>
      <c r="AVU46" t="str">
        <f ca="1"/>
        <v>Sistema</v>
      </c>
      <c r="AVV46" t="str">
        <f ca="1"/>
        <v>Skimmer</v>
      </c>
      <c r="AVW46" t="str">
        <f ca="1"/>
        <v>SKINNY DIPPER</v>
      </c>
      <c r="AVX46" t="str">
        <f ca="1"/>
        <v>SM.OIL</v>
      </c>
      <c r="AVY46" t="str">
        <f ca="1"/>
        <v>Software</v>
      </c>
      <c r="AVZ46" t="str">
        <f ca="1"/>
        <v>Solução</v>
      </c>
      <c r="AWA46" t="str">
        <f ca="1"/>
        <v>Sonda RTU</v>
      </c>
      <c r="AWB46" t="str">
        <f ca="1"/>
        <v>SOS-4-003</v>
      </c>
      <c r="AWC46" t="str">
        <f ca="1"/>
        <v>SPERIAN</v>
      </c>
      <c r="AWD46" t="str">
        <f ca="1"/>
        <v>SPM FLEX</v>
      </c>
      <c r="AWE46" t="str">
        <f ca="1"/>
        <v>T8000</v>
      </c>
      <c r="AWF46" t="str">
        <f ca="1"/>
        <v>TadLar Bag</v>
      </c>
      <c r="AWG46" t="str">
        <f ca="1"/>
        <v>TERMAL</v>
      </c>
      <c r="AWH46" t="str">
        <f ca="1"/>
        <v>Termovelocimétrico</v>
      </c>
      <c r="AWI46" t="str">
        <f ca="1"/>
        <v>TIGER</v>
      </c>
      <c r="AWJ46" t="str">
        <f ca="1"/>
        <v>TITAN</v>
      </c>
      <c r="AWK46" t="str">
        <f ca="1"/>
        <v>TITAN 2</v>
      </c>
      <c r="AWL46" t="str">
        <f ca="1"/>
        <v>TOP TRACK</v>
      </c>
      <c r="AWM46" t="str">
        <f ca="1"/>
        <v>TOUCHPOINT</v>
      </c>
      <c r="AWN46" t="str">
        <f ca="1"/>
        <v>Transdutor</v>
      </c>
      <c r="AWO46" t="str">
        <f ca="1"/>
        <v>Transmissor</v>
      </c>
      <c r="AWP46" t="str">
        <f ca="1"/>
        <v>Treinamento</v>
      </c>
      <c r="AWQ46" t="str">
        <f ca="1"/>
        <v>TruLab</v>
      </c>
      <c r="AWR46" t="str">
        <f ca="1"/>
        <v>TVA</v>
      </c>
      <c r="AWS46" t="str">
        <f ca="1"/>
        <v xml:space="preserve">TVA </v>
      </c>
      <c r="AWT46" t="str">
        <f ca="1"/>
        <v>TVA 1000B</v>
      </c>
      <c r="AWU46" t="str">
        <f ca="1"/>
        <v>TVA 2020</v>
      </c>
      <c r="AWV46" t="str">
        <f ca="1"/>
        <v>TVOC</v>
      </c>
      <c r="AWW46" t="str">
        <f ca="1"/>
        <v>TX1</v>
      </c>
      <c r="AWX46" t="str">
        <f ca="1"/>
        <v>UMR</v>
      </c>
      <c r="AWY46" t="str">
        <f ca="1"/>
        <v>UVEX</v>
      </c>
      <c r="AWZ46" t="str">
        <f ca="1"/>
        <v>Vapor pin/ Clean</v>
      </c>
      <c r="AXA46" t="str">
        <f ca="1"/>
        <v>WATER TAPE</v>
      </c>
      <c r="AXB46" t="str">
        <f ca="1"/>
        <v>WELLHEAD</v>
      </c>
      <c r="AXC46" t="str">
        <f ca="1"/>
        <v>WellTape</v>
      </c>
      <c r="AXD46" t="str">
        <f ca="1"/>
        <v>WX16</v>
      </c>
      <c r="AXE46" t="str">
        <f ca="1"/>
        <v>WX4</v>
      </c>
      <c r="AXF46" t="str">
        <f ca="1"/>
        <v>WX64</v>
      </c>
      <c r="AXG46" t="str">
        <f ca="1"/>
        <v>XCD</v>
      </c>
      <c r="AXH46" t="str">
        <f ca="1"/>
        <v>XCL</v>
      </c>
      <c r="AXI46" t="str">
        <f ca="1"/>
        <v>XNX</v>
      </c>
      <c r="AXJ46" t="str">
        <f ca="1"/>
        <v>XPIS</v>
      </c>
      <c r="AXK46" t="str">
        <f ca="1"/>
        <v>XPV</v>
      </c>
      <c r="AXL46" t="str">
        <f ca="1"/>
        <v>XRL</v>
      </c>
      <c r="AXM46" t="str">
        <f ca="1"/>
        <v>YSI30</v>
      </c>
      <c r="AXN46" t="str">
        <f ca="1"/>
        <v>YSI3100</v>
      </c>
      <c r="AXO46" t="str">
        <f ca="1"/>
        <v>YSI3200</v>
      </c>
      <c r="AXP46" t="str">
        <f ca="1"/>
        <v>YSI5000</v>
      </c>
      <c r="AXQ46" t="str">
        <f ca="1"/>
        <v>YSI5100</v>
      </c>
      <c r="AXR46" t="str">
        <f ca="1"/>
        <v>YSI55</v>
      </c>
      <c r="AXS46" t="str">
        <f ca="1"/>
        <v>YSI60</v>
      </c>
      <c r="AXT46" t="str">
        <f ca="1"/>
        <v>YSI85</v>
      </c>
      <c r="AXU46" t="str">
        <f ca="1"/>
        <v>ZAREBA</v>
      </c>
      <c r="BFV46" t="str" cm="1">
        <f t="array" aca="1" ref="BFV46:BGB46" ca="1">IFERROR(TRANSPOSE(_xlfn._xlws.SORT(_xlfn.UNIQUE(_xlfn._xlws.FILTER(cp_tipo_mercadoria,(($A46="")+(cp_linha=$A46))*(($B46="")+(cp_grupo=$B46))*(($C46="")+(cp_subgrupo=$C46))*(($E46="")+(cp_fabricante=$E46)))))),"")</f>
        <v>Acessório</v>
      </c>
      <c r="BFW46" t="str">
        <f ca="1"/>
        <v>Acessório/Reposição</v>
      </c>
      <c r="BFX46" t="str">
        <f ca="1"/>
        <v>Inativo</v>
      </c>
      <c r="BFY46" t="str">
        <f ca="1"/>
        <v>Insumo</v>
      </c>
      <c r="BFZ46" t="str">
        <f ca="1"/>
        <v>Produto</v>
      </c>
      <c r="BGA46" t="str">
        <f ca="1"/>
        <v>Reposição</v>
      </c>
      <c r="BGB46" t="str">
        <f ca="1"/>
        <v>Serviço</v>
      </c>
      <c r="BZB46" t="str" cm="1">
        <f t="array" aca="1" ref="BZB46:CBA46" ca="1">IFERROR(TRANSPOSE(_xlfn._xlws.SORT(_xlfn.UNIQUE(_xlfn._xlws.FILTER(cp_fabricante,(($A46="")+(cp_linha=$A46))*(($B46="")+(cp_grupo=$B46))*(($C46="")+(cp_subgrupo=$C46))*(($D46="")+(cp_tipo_mercadoria=$D46)))))),"")</f>
        <v>ABK</v>
      </c>
      <c r="BZC46" t="str">
        <f ca="1"/>
        <v>AGT</v>
      </c>
      <c r="BZD46" t="str">
        <f ca="1"/>
        <v>Air Liquide</v>
      </c>
      <c r="BZE46" t="str">
        <f ca="1"/>
        <v>AMBIENTAL</v>
      </c>
      <c r="BZF46" t="str">
        <f ca="1"/>
        <v>AMS</v>
      </c>
      <c r="BZG46" t="str">
        <f ca="1"/>
        <v>Campbell</v>
      </c>
      <c r="BZH46" t="str">
        <f ca="1"/>
        <v>CASELLA</v>
      </c>
      <c r="BZI46" t="str">
        <f ca="1"/>
        <v>CHP</v>
      </c>
      <c r="BZJ46" t="str">
        <f ca="1"/>
        <v>Clean</v>
      </c>
      <c r="BZK46" t="str">
        <f ca="1"/>
        <v>COPPI</v>
      </c>
      <c r="BZL46" t="str">
        <f ca="1"/>
        <v>Coregas</v>
      </c>
      <c r="BZM46" t="str">
        <f ca="1"/>
        <v>DFT</v>
      </c>
      <c r="BZN46" t="str">
        <f ca="1"/>
        <v>DPUNION</v>
      </c>
      <c r="BZO46" t="str">
        <f ca="1"/>
        <v>EDINBURG</v>
      </c>
      <c r="BZP46" t="str">
        <f ca="1"/>
        <v>EMEC</v>
      </c>
      <c r="BZQ46" t="str">
        <f ca="1"/>
        <v>EN NOVATIVE</v>
      </c>
      <c r="BZR46" t="str">
        <f ca="1"/>
        <v>environics</v>
      </c>
      <c r="BZS46" t="str">
        <f ca="1"/>
        <v>EON</v>
      </c>
      <c r="BZT46" t="str">
        <f ca="1"/>
        <v>ESS</v>
      </c>
      <c r="BZU46" t="str">
        <f ca="1"/>
        <v>Fabricante</v>
      </c>
      <c r="BZV46" t="str">
        <f ca="1"/>
        <v>Global Water</v>
      </c>
      <c r="BZW46" t="str">
        <f ca="1"/>
        <v>GRACO</v>
      </c>
      <c r="BZX46" t="str">
        <f ca="1"/>
        <v>HER</v>
      </c>
      <c r="BZY46" t="str">
        <f ca="1"/>
        <v>HISCO</v>
      </c>
      <c r="BZZ46" t="str">
        <f ca="1"/>
        <v>HON</v>
      </c>
      <c r="CAA46" t="str">
        <f ca="1"/>
        <v>Inativo</v>
      </c>
      <c r="CAB46" t="str">
        <f ca="1"/>
        <v>Industrial</v>
      </c>
      <c r="CAC46" t="str">
        <f ca="1"/>
        <v>ION</v>
      </c>
      <c r="CAD46" t="str">
        <f ca="1"/>
        <v>ISCO</v>
      </c>
      <c r="CAE46" t="str">
        <f ca="1"/>
        <v>JCT</v>
      </c>
      <c r="CAF46" t="str">
        <f ca="1"/>
        <v>LINDE</v>
      </c>
      <c r="CAG46" t="str">
        <f ca="1"/>
        <v>Luminutra</v>
      </c>
      <c r="CAH46" t="str">
        <f ca="1"/>
        <v>MJK</v>
      </c>
      <c r="CAI46" t="str">
        <f ca="1"/>
        <v>NIVELCO</v>
      </c>
      <c r="CAJ46" t="str">
        <f ca="1"/>
        <v>NOVALINX</v>
      </c>
      <c r="CAK46" t="str">
        <f ca="1"/>
        <v>Oceanalpha</v>
      </c>
      <c r="CAL46" t="str">
        <f ca="1"/>
        <v>QED</v>
      </c>
      <c r="CAM46" t="str">
        <f ca="1"/>
        <v>RADIONDETECTION</v>
      </c>
      <c r="CAN46" t="str">
        <f ca="1"/>
        <v>RDI</v>
      </c>
      <c r="CAO46" t="str">
        <f ca="1"/>
        <v>Regenesis</v>
      </c>
      <c r="CAP46" t="str">
        <f ca="1"/>
        <v>RIKA</v>
      </c>
      <c r="CAQ46" t="str">
        <f ca="1"/>
        <v>SF</v>
      </c>
      <c r="CAR46" t="str">
        <f ca="1"/>
        <v>SHANGHAI</v>
      </c>
      <c r="CAS46" t="str">
        <f ca="1"/>
        <v>SON</v>
      </c>
      <c r="CAT46" t="str">
        <f ca="1"/>
        <v>TDS</v>
      </c>
      <c r="CAU46" t="str">
        <f ca="1"/>
        <v>Thermo</v>
      </c>
      <c r="CAV46" t="str">
        <f ca="1"/>
        <v>Trace2o</v>
      </c>
      <c r="CAW46" t="str">
        <f ca="1"/>
        <v>VAPOR PIN</v>
      </c>
      <c r="CAX46" t="str">
        <f ca="1"/>
        <v>waterloo</v>
      </c>
      <c r="CAY46" t="str">
        <f ca="1"/>
        <v>White</v>
      </c>
      <c r="CAZ46" t="str">
        <f ca="1"/>
        <v>YSI</v>
      </c>
      <c r="CBA46">
        <f ca="1"/>
        <v>0</v>
      </c>
    </row>
    <row r="47" spans="30:624 1030:2081" x14ac:dyDescent="0.25">
      <c r="AD47" t="str" cm="1">
        <f t="array" aca="1" ref="AD47:AI47" ca="1">IFERROR(TRANSPOSE(_xlfn._xlws.SORT(_xlfn.UNIQUE(_xlfn._xlws.FILTER(cp_linha,(($B47="")+(cp_grupo=$B47))*(($C47="")+(cp_subgrupo=$C47))*(($D47="")+(cp_tipo_mercadoria=$D47))*(($E47="")+(cp_fabricante=$E47)))))),"")</f>
        <v>Detecção e Processos de Gases</v>
      </c>
      <c r="AE47" t="str">
        <f ca="1"/>
        <v>Diversos</v>
      </c>
      <c r="AF47" t="str">
        <f ca="1"/>
        <v>Inativo</v>
      </c>
      <c r="AG47" t="str">
        <f ca="1"/>
        <v>Locação</v>
      </c>
      <c r="AH47" t="str">
        <f ca="1"/>
        <v>Recursos Hídricos</v>
      </c>
      <c r="AI47" t="str">
        <f ca="1"/>
        <v>Remediação</v>
      </c>
      <c r="TJ47" t="str" cm="1">
        <f t="array" aca="1" ref="TJ47:WZ47" ca="1">IFERROR(TRANSPOSE(_xlfn._xlws.SORT(_xlfn.UNIQUE(_xlfn._xlws.FILTER(cp_grupo,(($A47="")+(cp_linha=$A47))*(($C47="")+(cp_subgrupo=$C47))*(($D47="")+(cp_tipo_mercadoria=$D47))*(($E47="")+(cp_fabricante=$E47)))))),"")</f>
        <v>Absorvedores</v>
      </c>
      <c r="TK47" t="str">
        <f ca="1"/>
        <v>Alimentação Eletrico</v>
      </c>
      <c r="TL47" t="str">
        <f ca="1"/>
        <v>Alimentação Solar</v>
      </c>
      <c r="TM47" t="str">
        <f ca="1"/>
        <v>Amostrador Diversos</v>
      </c>
      <c r="TN47" t="str">
        <f ca="1"/>
        <v>Amostrador Não Refrigerado Portátil</v>
      </c>
      <c r="TO47" t="str">
        <f ca="1"/>
        <v>Amostrador Refrigerado Fixo</v>
      </c>
      <c r="TP47" t="str">
        <f ca="1"/>
        <v>Amostrador Refrigerado Portátil</v>
      </c>
      <c r="TQ47" t="str">
        <f ca="1"/>
        <v>Amostragem Diversos</v>
      </c>
      <c r="TR47" t="str">
        <f ca="1"/>
        <v>Analisador Diversos</v>
      </c>
      <c r="TS47" t="str">
        <f ca="1"/>
        <v>Analisador Fixo</v>
      </c>
      <c r="TT47" t="str">
        <f ca="1"/>
        <v xml:space="preserve">Analisador Fixo </v>
      </c>
      <c r="TU47" t="str">
        <f ca="1"/>
        <v>Analisador Microbiologico</v>
      </c>
      <c r="TV47" t="str">
        <f ca="1"/>
        <v>Analisador Portátil</v>
      </c>
      <c r="TW47" t="str">
        <f ca="1"/>
        <v xml:space="preserve">Analisador Portátil </v>
      </c>
      <c r="TX47" t="str">
        <f ca="1"/>
        <v>Analisador Portátil Locação</v>
      </c>
      <c r="TY47" t="str">
        <f ca="1"/>
        <v>Aterramento Diversos</v>
      </c>
      <c r="TZ47" t="str">
        <f ca="1"/>
        <v>Bomba de Amostragem Fixa</v>
      </c>
      <c r="UA47" t="str">
        <f ca="1"/>
        <v>BOMBA DE AMOSTRAGEM Fixo</v>
      </c>
      <c r="UB47" t="str">
        <f ca="1"/>
        <v>Bomba de Amostragem Portátil</v>
      </c>
      <c r="UC47" t="str">
        <f ca="1"/>
        <v>Bombeamento Fixo</v>
      </c>
      <c r="UD47" t="str">
        <f ca="1"/>
        <v>Cabeçote/Válvula Extração Metano</v>
      </c>
      <c r="UE47" t="str">
        <f ca="1"/>
        <v>Caixa Separadora Fixo</v>
      </c>
      <c r="UF47" t="str">
        <f ca="1"/>
        <v>Calibração Diversos</v>
      </c>
      <c r="UG47" t="str">
        <f ca="1"/>
        <v>Cinto de Segurança</v>
      </c>
      <c r="UH47" t="str">
        <f ca="1"/>
        <v xml:space="preserve">Cinto de Segurança </v>
      </c>
      <c r="UI47" t="str">
        <f ca="1"/>
        <v>Colorimetro Portátil</v>
      </c>
      <c r="UJ47" t="str">
        <f ca="1"/>
        <v>Conjunto Autônomo</v>
      </c>
      <c r="UK47" t="str">
        <f ca="1"/>
        <v>Cromatógrafo Portátil</v>
      </c>
      <c r="UL47" t="str">
        <f ca="1"/>
        <v>Detector de Incendio Fixo</v>
      </c>
      <c r="UM47" t="str">
        <f ca="1"/>
        <v>Detector Diversos</v>
      </c>
      <c r="UN47" t="str">
        <f ca="1"/>
        <v>Detector Fixo</v>
      </c>
      <c r="UO47" t="str">
        <f ca="1"/>
        <v>Detector Portátil</v>
      </c>
      <c r="UP47" t="str">
        <f ca="1"/>
        <v>Diversos Diversos</v>
      </c>
      <c r="UQ47" t="str">
        <f ca="1"/>
        <v>Dosímetro de ruído</v>
      </c>
      <c r="UR47" t="str">
        <f ca="1"/>
        <v>Elevador de Liquidos Fixo</v>
      </c>
      <c r="US47" t="str">
        <f ca="1"/>
        <v>Extração Diversos</v>
      </c>
      <c r="UT47" t="str">
        <f ca="1"/>
        <v>Filtração Diversos</v>
      </c>
      <c r="UU47" t="str">
        <f ca="1"/>
        <v>Fotometro Portátil</v>
      </c>
      <c r="UV47" t="str">
        <f ca="1"/>
        <v>Guincho</v>
      </c>
      <c r="UW47" t="str">
        <f ca="1"/>
        <v>Impactador de Cascata</v>
      </c>
      <c r="UX47" t="str">
        <f ca="1"/>
        <v>Inativo Inativo</v>
      </c>
      <c r="UY47" t="str">
        <f ca="1"/>
        <v>Locação Diversos</v>
      </c>
      <c r="UZ47" t="str">
        <f ca="1"/>
        <v>Medidor de Material Particulado Fixo</v>
      </c>
      <c r="VA47" t="str">
        <f ca="1"/>
        <v>Medidor de Material Particulado Portátil</v>
      </c>
      <c r="VB47" t="str">
        <f ca="1"/>
        <v>Medidor de Nível de Pressão Sonora</v>
      </c>
      <c r="VC47" t="str">
        <f ca="1"/>
        <v>Medidor de Nivel Diversos</v>
      </c>
      <c r="VD47" t="str">
        <f ca="1"/>
        <v>Medidor de Nivel Fixo</v>
      </c>
      <c r="VE47" t="str">
        <f ca="1"/>
        <v>Medidor de Nivel Portátil</v>
      </c>
      <c r="VF47" t="str">
        <f ca="1"/>
        <v>Medidor de Vazão Argonaut SL</v>
      </c>
      <c r="VG47" t="str">
        <f ca="1"/>
        <v>Medidor de Vazão Fixo</v>
      </c>
      <c r="VH47" t="str">
        <f ca="1"/>
        <v>Medidor de Vazão FlowTracker</v>
      </c>
      <c r="VI47" t="str">
        <f ca="1"/>
        <v>Medidor de Vazão Portátil</v>
      </c>
      <c r="VJ47" t="str">
        <f ca="1"/>
        <v>Medidor de Vazão RS5</v>
      </c>
      <c r="VK47" t="str">
        <f ca="1"/>
        <v>Medidor de Vazão RS6</v>
      </c>
      <c r="VL47" t="str">
        <f ca="1"/>
        <v>Medidor de Vazão RS7</v>
      </c>
      <c r="VM47" t="str">
        <f ca="1"/>
        <v>Medidor de Vazão RS-M10</v>
      </c>
      <c r="VN47" t="str">
        <f ca="1"/>
        <v>Medidor de Vazão RS-M11</v>
      </c>
      <c r="VO47" t="str">
        <f ca="1"/>
        <v>Medidor de Vazão RS-M9</v>
      </c>
      <c r="VP47" t="str">
        <f ca="1"/>
        <v>Medidor de Vazão RS-S5</v>
      </c>
      <c r="VQ47" t="str">
        <f ca="1"/>
        <v>Medidor de Vibração Portátil</v>
      </c>
      <c r="VR47" t="str">
        <f ca="1"/>
        <v>Meteorologia Fixo</v>
      </c>
      <c r="VS47" t="str">
        <f ca="1"/>
        <v>MODFLOW Diversos</v>
      </c>
      <c r="VT47" t="str">
        <f ca="1"/>
        <v>Monitor de Material Particulado</v>
      </c>
      <c r="VU47" t="str">
        <f ca="1"/>
        <v>Monitor de Material Particulado Portátil</v>
      </c>
      <c r="VV47" t="str">
        <f ca="1"/>
        <v>Monitoramento Fixo</v>
      </c>
      <c r="VW47" t="str">
        <f ca="1"/>
        <v>Mosquetão</v>
      </c>
      <c r="VX47" t="str">
        <f ca="1"/>
        <v>Óculos de Proteção</v>
      </c>
      <c r="VY47" t="str">
        <f ca="1"/>
        <v>Outros Diversos</v>
      </c>
      <c r="VZ47" t="str">
        <f ca="1"/>
        <v>Painel controlador Diversos</v>
      </c>
      <c r="WA47" t="str">
        <f ca="1"/>
        <v>Painel controlador Fixo</v>
      </c>
      <c r="WB47" t="str">
        <f ca="1"/>
        <v>Painel controlador Portátil</v>
      </c>
      <c r="WC47" t="str">
        <f ca="1"/>
        <v>Respirador Facial</v>
      </c>
      <c r="WD47" t="str">
        <f ca="1"/>
        <v>Separador de Agua/ Oleo Fixo</v>
      </c>
      <c r="WE47" t="str">
        <f ca="1"/>
        <v>Sistema de Monitoramento de Material Particulado</v>
      </c>
      <c r="WF47" t="str">
        <f ca="1"/>
        <v>Sonda Portátil</v>
      </c>
      <c r="WG47" t="str">
        <f ca="1"/>
        <v xml:space="preserve">Sonda Portátil </v>
      </c>
      <c r="WH47" t="str">
        <f ca="1"/>
        <v>Sonda Serie 6</v>
      </c>
      <c r="WI47" t="str">
        <f ca="1"/>
        <v>Sonda Serie EcoSense</v>
      </c>
      <c r="WJ47" t="str">
        <f ca="1"/>
        <v>Sonda Serie EXO</v>
      </c>
      <c r="WK47" t="str">
        <f ca="1"/>
        <v>Sonda Serie IQ SensorNet</v>
      </c>
      <c r="WL47" t="str">
        <f ca="1"/>
        <v>Sonda Serie Lab &amp; Field</v>
      </c>
      <c r="WM47" t="str">
        <f ca="1"/>
        <v>Sonda Serie MultiLab</v>
      </c>
      <c r="WN47" t="str">
        <f ca="1"/>
        <v>Sonda Serie ODO-RTU</v>
      </c>
      <c r="WO47" t="str">
        <f ca="1"/>
        <v>Sonda Serie Pro</v>
      </c>
      <c r="WP47" t="str">
        <f ca="1"/>
        <v>Sonda Serie ProDigital</v>
      </c>
      <c r="WQ47" t="str">
        <f ca="1"/>
        <v>Sonda Serie TruLab</v>
      </c>
      <c r="WR47" t="str">
        <f ca="1"/>
        <v>Talabarte</v>
      </c>
      <c r="WS47" t="str">
        <f ca="1"/>
        <v>Telemetria Fixo</v>
      </c>
      <c r="WT47" t="str">
        <f ca="1"/>
        <v>TERMAL Fixo</v>
      </c>
      <c r="WU47" t="str">
        <f ca="1"/>
        <v>Transmissão Fixo</v>
      </c>
      <c r="WV47" t="str">
        <f ca="1"/>
        <v>Tratamento Diversos</v>
      </c>
      <c r="WW47" t="str">
        <f ca="1"/>
        <v>Tratamento Fixo</v>
      </c>
      <c r="WX47" t="str">
        <f ca="1"/>
        <v>Travaqueda</v>
      </c>
      <c r="WY47" t="str">
        <f ca="1"/>
        <v>Tripe</v>
      </c>
      <c r="WZ47" t="str">
        <f ca="1"/>
        <v>UMR Fixo</v>
      </c>
      <c r="AMP47" cm="1">
        <f t="array" aca="1" ref="AMP47:AXU47" ca="1">IFERROR(TRANSPOSE(_xlfn._xlws.SORT(_xlfn.UNIQUE(_xlfn._xlws.FILTER(cp_subgrupo,(($A47="")+(cp_linha=$A47))*(($B47="")+(cp_grupo=$B47))*(($D47="")+(cp_tipo_mercadoria=$D47))*(($E47="")+(cp_fabricante=$E47)))))),"")</f>
        <v>550</v>
      </c>
      <c r="AMQ47">
        <f ca="1"/>
        <v>556</v>
      </c>
      <c r="AMR47">
        <f ca="1"/>
        <v>6600</v>
      </c>
      <c r="AMS47">
        <f ca="1"/>
        <v>9500</v>
      </c>
      <c r="AMT47">
        <f ca="1"/>
        <v>9800</v>
      </c>
      <c r="AMU47" t="str">
        <f ca="1"/>
        <v>3017M</v>
      </c>
      <c r="AMV47" t="str">
        <f ca="1"/>
        <v>301-ADI</v>
      </c>
      <c r="AMW47" t="str">
        <f ca="1"/>
        <v>301C</v>
      </c>
      <c r="AMX47" t="str">
        <f ca="1"/>
        <v>301-R8</v>
      </c>
      <c r="AMY47" t="str">
        <f ca="1"/>
        <v>4000 series Isco</v>
      </c>
      <c r="AMZ47" t="str">
        <f ca="1"/>
        <v xml:space="preserve">Absorvedores </v>
      </c>
      <c r="ANA47" t="str">
        <f ca="1"/>
        <v>Acessório</v>
      </c>
      <c r="ANB47" t="str">
        <f ca="1"/>
        <v>ADCP</v>
      </c>
      <c r="ANC47" t="str">
        <f ca="1"/>
        <v>ADP</v>
      </c>
      <c r="AND47" t="str">
        <f ca="1"/>
        <v>ADR 1500</v>
      </c>
      <c r="ANE47" t="str">
        <f ca="1"/>
        <v>AIR AWARE</v>
      </c>
      <c r="ANF47" t="str">
        <f ca="1"/>
        <v>Air Striper</v>
      </c>
      <c r="ANG47" t="str">
        <f ca="1"/>
        <v>AIRSCAN</v>
      </c>
      <c r="ANH47" t="str">
        <f ca="1"/>
        <v>Amostrador</v>
      </c>
      <c r="ANI47" t="str">
        <f ca="1"/>
        <v>Anel</v>
      </c>
      <c r="ANJ47" t="str">
        <f ca="1"/>
        <v>APEX 2</v>
      </c>
      <c r="ANK47" t="str">
        <f ca="1"/>
        <v>Argonaut</v>
      </c>
      <c r="ANL47" t="str">
        <f ca="1"/>
        <v>Auto Pump</v>
      </c>
      <c r="ANM47" t="str">
        <f ca="1"/>
        <v>BADGE PLUS</v>
      </c>
      <c r="ANN47" t="str">
        <f ca="1"/>
        <v>Biogas</v>
      </c>
      <c r="ANO47" t="str">
        <f ca="1"/>
        <v>BIOGAS 300</v>
      </c>
      <c r="ANP47" t="str">
        <f ca="1"/>
        <v>BIOGAS 3000</v>
      </c>
      <c r="ANQ47" t="str">
        <f ca="1"/>
        <v>BIOGAS 5000</v>
      </c>
      <c r="ANR47" t="str">
        <f ca="1"/>
        <v>BM25</v>
      </c>
      <c r="ANS47" t="str">
        <f ca="1"/>
        <v>Bomba</v>
      </c>
      <c r="ANT47" t="str">
        <f ca="1"/>
        <v>BW</v>
      </c>
      <c r="ANU47" t="str">
        <f ca="1"/>
        <v xml:space="preserve">BW </v>
      </c>
      <c r="ANV47" t="str">
        <f ca="1"/>
        <v>BW CLIP</v>
      </c>
      <c r="ANW47" t="str">
        <f ca="1"/>
        <v>BW FLEX</v>
      </c>
      <c r="ANX47" t="str">
        <f ca="1"/>
        <v>BW ICON</v>
      </c>
      <c r="ANY47" t="str">
        <f ca="1"/>
        <v>BW SOLO</v>
      </c>
      <c r="ANZ47" t="str">
        <f ca="1"/>
        <v>BW ULTRA</v>
      </c>
      <c r="AOA47" t="str">
        <f ca="1"/>
        <v>C100</v>
      </c>
      <c r="AOB47" t="str">
        <f ca="1"/>
        <v>Cabo</v>
      </c>
      <c r="AOC47" t="str">
        <f ca="1"/>
        <v>Calibração</v>
      </c>
      <c r="AOD47" t="str">
        <f ca="1"/>
        <v>Castaway</v>
      </c>
      <c r="AOE47" t="str">
        <f ca="1"/>
        <v>CEL-24X</v>
      </c>
      <c r="AOF47" t="str">
        <f ca="1"/>
        <v>CEL-35X</v>
      </c>
      <c r="AOG47" t="str">
        <f ca="1"/>
        <v>CEL-62X</v>
      </c>
      <c r="AOH47" t="str">
        <f ca="1"/>
        <v>CEL-63X</v>
      </c>
      <c r="AOI47" t="str">
        <f ca="1"/>
        <v>Certificado</v>
      </c>
      <c r="AOJ47" t="str">
        <f ca="1"/>
        <v>CEX300</v>
      </c>
      <c r="AOK47" t="str">
        <f ca="1"/>
        <v>Chempro</v>
      </c>
      <c r="AOL47" t="str">
        <f ca="1"/>
        <v>Cilindro</v>
      </c>
      <c r="AOM47" t="str">
        <f ca="1"/>
        <v xml:space="preserve">Cinto de Segurança </v>
      </c>
      <c r="AON47" t="str">
        <f ca="1"/>
        <v>Clean Cell Pro</v>
      </c>
      <c r="AOO47" t="str">
        <f ca="1"/>
        <v>CLEANVIEWERGAS</v>
      </c>
      <c r="AOP47" t="str">
        <f ca="1"/>
        <v>CM4</v>
      </c>
      <c r="AOQ47" t="str">
        <f ca="1"/>
        <v>CONDUCTIVITY PLUS</v>
      </c>
      <c r="AOR47" t="str">
        <f ca="1"/>
        <v>CONTADOR DE CICLOS</v>
      </c>
      <c r="AOS47" t="str">
        <f ca="1"/>
        <v>Controlador</v>
      </c>
      <c r="AOT47" t="str">
        <f ca="1"/>
        <v>CTX 300</v>
      </c>
      <c r="AOU47" t="str">
        <f ca="1"/>
        <v>CUB</v>
      </c>
      <c r="AOV47" t="str">
        <f ca="1"/>
        <v>DataLogger</v>
      </c>
      <c r="AOW47" t="str">
        <f ca="1"/>
        <v>DATARAM 4</v>
      </c>
      <c r="AOX47" t="str">
        <f ca="1"/>
        <v>DBADGE 2</v>
      </c>
      <c r="AOY47" t="str">
        <f ca="1"/>
        <v>DBO</v>
      </c>
      <c r="AOZ47" t="str">
        <f ca="1"/>
        <v>DIPPER TOUGH</v>
      </c>
      <c r="APA47" t="str">
        <f ca="1"/>
        <v>DIPPERLOG</v>
      </c>
      <c r="APB47" t="str">
        <f ca="1"/>
        <v>DIPPER-T</v>
      </c>
      <c r="APC47" t="str">
        <f ca="1"/>
        <v>Display</v>
      </c>
      <c r="APD47" t="str">
        <f ca="1"/>
        <v>Diversos</v>
      </c>
      <c r="APE47" t="str">
        <f ca="1"/>
        <v>DO200</v>
      </c>
      <c r="APF47" t="str">
        <f ca="1"/>
        <v>DURATRACKER</v>
      </c>
      <c r="APG47" t="str">
        <f ca="1"/>
        <v>E3 POINT</v>
      </c>
      <c r="APH47" t="str">
        <f ca="1"/>
        <v>EAGLE</v>
      </c>
      <c r="API47" t="str">
        <f ca="1"/>
        <v>EC300</v>
      </c>
      <c r="APJ47" t="str">
        <f ca="1"/>
        <v>EC30A</v>
      </c>
      <c r="APK47" t="str">
        <f ca="1"/>
        <v>Embarcação</v>
      </c>
      <c r="APL47" t="str">
        <f ca="1"/>
        <v>EmeClean</v>
      </c>
      <c r="APM47" t="str">
        <f ca="1"/>
        <v>Estação</v>
      </c>
      <c r="APN47" t="str">
        <f ca="1"/>
        <v>Estrutura</v>
      </c>
      <c r="APO47" t="str">
        <f ca="1"/>
        <v>EXO</v>
      </c>
      <c r="APP47" t="str">
        <f ca="1"/>
        <v>EXO (Completa)</v>
      </c>
      <c r="APQ47" t="str">
        <f ca="1"/>
        <v>EXTREME</v>
      </c>
      <c r="APR47" t="str">
        <f ca="1"/>
        <v>FALCO</v>
      </c>
      <c r="APS47" t="str">
        <f ca="1"/>
        <v>FAU</v>
      </c>
      <c r="APT47" t="str">
        <f ca="1"/>
        <v>Ferramental</v>
      </c>
      <c r="APU47" t="str">
        <f ca="1"/>
        <v>Filtro</v>
      </c>
      <c r="APV47" t="str">
        <f ca="1"/>
        <v>FIREPRO</v>
      </c>
      <c r="APW47" t="str">
        <f ca="1"/>
        <v>FlowTracker</v>
      </c>
      <c r="APX47" t="str">
        <f ca="1"/>
        <v>FROG</v>
      </c>
      <c r="APY47" t="str">
        <f ca="1"/>
        <v>FS20X</v>
      </c>
      <c r="APZ47" t="str">
        <f ca="1"/>
        <v>FS-20X</v>
      </c>
      <c r="AQA47" t="str">
        <f ca="1"/>
        <v>FS24X</v>
      </c>
      <c r="AQB47" t="str">
        <f ca="1"/>
        <v>FSL100</v>
      </c>
      <c r="AQC47" t="str">
        <f ca="1"/>
        <v>FSX</v>
      </c>
      <c r="AQD47" t="str">
        <f ca="1"/>
        <v>G100</v>
      </c>
      <c r="AQE47" t="str">
        <f ca="1"/>
        <v>G110</v>
      </c>
      <c r="AQF47" t="str">
        <f ca="1"/>
        <v>G200</v>
      </c>
      <c r="AQG47" t="str">
        <f ca="1"/>
        <v>GA 3000</v>
      </c>
      <c r="AQH47" t="str">
        <f ca="1"/>
        <v>GA 5000</v>
      </c>
      <c r="AQI47" t="str">
        <f ca="1"/>
        <v>GASCARD</v>
      </c>
      <c r="AQJ47" t="str">
        <f ca="1"/>
        <v>GASCEHCK G</v>
      </c>
      <c r="AQK47" t="str">
        <f ca="1"/>
        <v>Gascheck</v>
      </c>
      <c r="AQL47" t="str">
        <f ca="1"/>
        <v>GASCHECK 3000</v>
      </c>
      <c r="AQM47" t="str">
        <f ca="1"/>
        <v>GASCHECK 5000</v>
      </c>
      <c r="AQN47" t="str">
        <f ca="1"/>
        <v>GASCHECK 6000</v>
      </c>
      <c r="AQO47" t="str">
        <f ca="1"/>
        <v>GASCHECK G</v>
      </c>
      <c r="AQP47" t="str">
        <f ca="1"/>
        <v>GASCHECK P1</v>
      </c>
      <c r="AQQ47" t="str">
        <f ca="1"/>
        <v>GASPOINT</v>
      </c>
      <c r="AQR47" t="str">
        <f ca="1"/>
        <v>GATEWAY</v>
      </c>
      <c r="AQS47" t="str">
        <f ca="1"/>
        <v>GEM</v>
      </c>
      <c r="AQT47" t="str">
        <f ca="1"/>
        <v>GEM 2000</v>
      </c>
      <c r="AQU47" t="str">
        <f ca="1"/>
        <v>GEM 5000</v>
      </c>
      <c r="AQV47" t="str">
        <f ca="1"/>
        <v>GEM/GA/BIOGAS 5000</v>
      </c>
      <c r="AQW47" t="str">
        <f ca="1"/>
        <v>GeneCount</v>
      </c>
      <c r="AQX47" t="str">
        <f ca="1"/>
        <v>GENIE</v>
      </c>
      <c r="AQY47" t="str">
        <f ca="1"/>
        <v>Guardian</v>
      </c>
      <c r="AQZ47" t="str">
        <f ca="1"/>
        <v>GUARDIAN 2</v>
      </c>
      <c r="ARA47" t="str">
        <f ca="1"/>
        <v>H.OIL</v>
      </c>
      <c r="ARB47" t="str">
        <f ca="1"/>
        <v>HA20</v>
      </c>
      <c r="ARC47" t="str">
        <f ca="1"/>
        <v>HA40</v>
      </c>
      <c r="ARD47" t="str">
        <f ca="1"/>
        <v>HA-71</v>
      </c>
      <c r="ARE47" t="str">
        <f ca="1"/>
        <v>HA-72</v>
      </c>
      <c r="ARF47" t="str">
        <f ca="1"/>
        <v>HAVEX</v>
      </c>
      <c r="ARG47" t="str">
        <f ca="1"/>
        <v>HON</v>
      </c>
      <c r="ARH47" t="str">
        <f ca="1"/>
        <v>HON TITAN</v>
      </c>
      <c r="ARI47" t="str">
        <f ca="1"/>
        <v>Hora Técnica</v>
      </c>
      <c r="ARJ47" t="str">
        <f ca="1"/>
        <v>IAQ POINT 2</v>
      </c>
      <c r="ARK47" t="str">
        <f ca="1"/>
        <v>IMPACT PRO</v>
      </c>
      <c r="ARL47" t="str">
        <f ca="1"/>
        <v>Inativo</v>
      </c>
      <c r="ARM47" t="str">
        <f ca="1"/>
        <v>INNOVA</v>
      </c>
      <c r="ARN47" t="str">
        <f ca="1"/>
        <v>Instalação</v>
      </c>
      <c r="ARO47" t="str">
        <f ca="1"/>
        <v>INTELLIDOX</v>
      </c>
      <c r="ARP47" t="str">
        <f ca="1"/>
        <v>IQ PIPE</v>
      </c>
      <c r="ARQ47" t="str">
        <f ca="1"/>
        <v>IQ PLUS</v>
      </c>
      <c r="ARR47" t="str">
        <f ca="1"/>
        <v>IQ Standard</v>
      </c>
      <c r="ARS47" t="str">
        <f ca="1"/>
        <v>ITRANS</v>
      </c>
      <c r="ART47" t="str">
        <f ca="1"/>
        <v>JES-301</v>
      </c>
      <c r="ARU47" t="str">
        <f ca="1"/>
        <v>JFID</v>
      </c>
      <c r="ARV47" t="str">
        <f ca="1"/>
        <v>JH3E</v>
      </c>
      <c r="ARW47" t="str">
        <f ca="1"/>
        <v>JSP-87</v>
      </c>
      <c r="ARX47" t="str">
        <f ca="1"/>
        <v>JSP-89</v>
      </c>
      <c r="ARY47" t="str">
        <f ca="1"/>
        <v>L360</v>
      </c>
      <c r="ARZ47" t="str">
        <f ca="1"/>
        <v>LEAKCHECK P1</v>
      </c>
      <c r="ASA47" t="str">
        <f ca="1"/>
        <v>LEAKMATE</v>
      </c>
      <c r="ASB47" t="str">
        <f ca="1"/>
        <v>Locação</v>
      </c>
      <c r="ASC47" t="str">
        <f ca="1"/>
        <v>Luminometro</v>
      </c>
      <c r="ASD47" t="str">
        <f ca="1"/>
        <v>M10</v>
      </c>
      <c r="ASE47" t="str">
        <f ca="1"/>
        <v>M11</v>
      </c>
      <c r="ASF47" t="str">
        <f ca="1"/>
        <v>M9</v>
      </c>
      <c r="ASG47" t="str">
        <f ca="1"/>
        <v>MAGFLUX</v>
      </c>
      <c r="ASH47" t="str">
        <f ca="1"/>
        <v>Maleta</v>
      </c>
      <c r="ASI47" t="str">
        <f ca="1"/>
        <v>MANHANDLER</v>
      </c>
      <c r="ASJ47" t="str">
        <f ca="1"/>
        <v>MANNING</v>
      </c>
      <c r="ASK47" t="str">
        <f ca="1"/>
        <v>Manta</v>
      </c>
      <c r="ASL47" t="str">
        <f ca="1"/>
        <v>Manta OWS</v>
      </c>
      <c r="ASM47" t="str">
        <f ca="1"/>
        <v>MARPLE</v>
      </c>
      <c r="ASN47" t="str">
        <f ca="1"/>
        <v>MAX XT</v>
      </c>
      <c r="ASO47" t="str">
        <f ca="1"/>
        <v>Metalyser</v>
      </c>
      <c r="ASP47" t="str">
        <f ca="1"/>
        <v>METREX</v>
      </c>
      <c r="ASQ47" t="str">
        <f ca="1"/>
        <v>MGD</v>
      </c>
      <c r="ASR47" t="str">
        <f ca="1"/>
        <v>MICRO 5</v>
      </c>
      <c r="ASS47" t="str">
        <f ca="1"/>
        <v>MicroADV</v>
      </c>
      <c r="AST47" t="str">
        <f ca="1"/>
        <v>MICROCLIP</v>
      </c>
      <c r="ASU47" t="str">
        <f ca="1"/>
        <v>MICRODOCK</v>
      </c>
      <c r="ASV47" t="str">
        <f ca="1"/>
        <v>MICRODUST</v>
      </c>
      <c r="ASW47" t="str">
        <f ca="1"/>
        <v>MIDAS</v>
      </c>
      <c r="ASX47" t="str">
        <f ca="1"/>
        <v>MILLER</v>
      </c>
      <c r="ASY47" t="str">
        <f ca="1"/>
        <v>MIRAN</v>
      </c>
      <c r="ASZ47" t="str">
        <f ca="1"/>
        <v>MKII</v>
      </c>
      <c r="ATA47" t="str">
        <f ca="1"/>
        <v>Moden</v>
      </c>
      <c r="ATB47" t="str">
        <f ca="1"/>
        <v>Mosquetão</v>
      </c>
      <c r="ATC47" t="str">
        <f ca="1"/>
        <v>MP10</v>
      </c>
      <c r="ATD47" t="str">
        <f ca="1"/>
        <v>MP15</v>
      </c>
      <c r="ATE47" t="str">
        <f ca="1"/>
        <v>MP20</v>
      </c>
      <c r="ATF47" t="str">
        <f ca="1"/>
        <v>MP30</v>
      </c>
      <c r="ATG47" t="str">
        <f ca="1"/>
        <v>MP50</v>
      </c>
      <c r="ATH47" t="str">
        <f ca="1"/>
        <v>MPD</v>
      </c>
      <c r="ATI47" t="str">
        <f ca="1"/>
        <v>MULTILAB</v>
      </c>
      <c r="ATJ47" t="str">
        <f ca="1"/>
        <v>MV02</v>
      </c>
      <c r="ATK47" t="str">
        <f ca="1"/>
        <v>MV03</v>
      </c>
      <c r="ATL47" t="str">
        <f ca="1"/>
        <v>MVI</v>
      </c>
      <c r="ATM47" t="str">
        <f ca="1"/>
        <v>MX4</v>
      </c>
      <c r="ATN47" t="str">
        <f ca="1"/>
        <v>MX6</v>
      </c>
      <c r="ATO47" t="str">
        <f ca="1"/>
        <v>NDP - 25 BAN</v>
      </c>
      <c r="ATP47" t="str">
        <f ca="1"/>
        <v>Numatic</v>
      </c>
      <c r="ATQ47" t="str">
        <f ca="1"/>
        <v>ODO200</v>
      </c>
      <c r="ATR47" t="str">
        <f ca="1"/>
        <v>OELD</v>
      </c>
      <c r="ATS47" t="str">
        <f ca="1"/>
        <v>OLCT</v>
      </c>
      <c r="ATT47" t="str">
        <f ca="1"/>
        <v>OPTI-FIT</v>
      </c>
      <c r="ATU47" t="str">
        <f ca="1"/>
        <v>OPTIMA PLUS</v>
      </c>
      <c r="ATV47" t="str">
        <f ca="1"/>
        <v>Outros</v>
      </c>
      <c r="ATW47" t="str">
        <f ca="1"/>
        <v>OWS</v>
      </c>
      <c r="ATX47" t="str">
        <f ca="1"/>
        <v>Painel</v>
      </c>
      <c r="ATY47" t="str">
        <f ca="1"/>
        <v>Painel de Controle</v>
      </c>
      <c r="ATZ47" t="str">
        <f ca="1"/>
        <v>Painel Solar</v>
      </c>
      <c r="AUA47" t="str">
        <f ca="1"/>
        <v>PANTHER</v>
      </c>
      <c r="AUB47" t="str">
        <f ca="1"/>
        <v>PCM</v>
      </c>
      <c r="AUC47" t="str">
        <f ca="1"/>
        <v>PDR1500</v>
      </c>
      <c r="AUD47" t="str">
        <f ca="1"/>
        <v>PH100</v>
      </c>
      <c r="AUE47" t="str">
        <f ca="1"/>
        <v>PHD6</v>
      </c>
      <c r="AUF47" t="str">
        <f ca="1"/>
        <v>PHOCHECK 1000</v>
      </c>
      <c r="AUG47" t="str">
        <f ca="1"/>
        <v>PHOCHECK 3000</v>
      </c>
      <c r="AUH47" t="str">
        <f ca="1"/>
        <v>Pro Plus</v>
      </c>
      <c r="AUI47" t="str">
        <f ca="1"/>
        <v>Pro Quattro</v>
      </c>
      <c r="AUJ47" t="str">
        <f ca="1"/>
        <v>PRO10</v>
      </c>
      <c r="AUK47" t="str">
        <f ca="1"/>
        <v>PRO1020</v>
      </c>
      <c r="AUL47" t="str">
        <f ca="1"/>
        <v>PRO1030</v>
      </c>
      <c r="AUM47" t="str">
        <f ca="1"/>
        <v>PRO20</v>
      </c>
      <c r="AUN47" t="str">
        <f ca="1"/>
        <v>PRO2030</v>
      </c>
      <c r="AUO47" t="str">
        <f ca="1"/>
        <v>PRO30</v>
      </c>
      <c r="AUP47" t="str">
        <f ca="1"/>
        <v>PRODO</v>
      </c>
      <c r="AUQ47" t="str">
        <f ca="1"/>
        <v>ProDss</v>
      </c>
      <c r="AUR47" t="str">
        <f ca="1"/>
        <v>PROSOLO</v>
      </c>
      <c r="AUS47" t="str">
        <f ca="1"/>
        <v>PROSWAP</v>
      </c>
      <c r="AUT47" t="str">
        <f ca="1"/>
        <v>PT100</v>
      </c>
      <c r="AUU47" t="str">
        <f ca="1"/>
        <v>QRAE 3</v>
      </c>
      <c r="AUV47" t="str">
        <f ca="1"/>
        <v>QRAE3</v>
      </c>
      <c r="AUW47" t="str">
        <f ca="1"/>
        <v>QUATTRO</v>
      </c>
      <c r="AUX47" t="str">
        <f ca="1"/>
        <v>Quimico</v>
      </c>
      <c r="AUY47" t="str">
        <f ca="1"/>
        <v>RAEGUARD</v>
      </c>
      <c r="AUZ47" t="str">
        <f ca="1"/>
        <v>Reagente</v>
      </c>
      <c r="AVA47" t="str">
        <f ca="1"/>
        <v>Reforma</v>
      </c>
      <c r="AVB47" t="str">
        <f ca="1"/>
        <v>REMOX</v>
      </c>
      <c r="AVC47" t="str">
        <f ca="1"/>
        <v>RIG RAT</v>
      </c>
      <c r="AVD47" t="str">
        <f ca="1"/>
        <v>RIKEN KEIKE</v>
      </c>
      <c r="AVE47" t="str">
        <f ca="1"/>
        <v>RS5</v>
      </c>
      <c r="AVF47" t="str">
        <f ca="1"/>
        <v>RS6</v>
      </c>
      <c r="AVG47" t="str">
        <f ca="1"/>
        <v>RS7</v>
      </c>
      <c r="AVH47" t="str">
        <f ca="1"/>
        <v>SAGE RIO</v>
      </c>
      <c r="AVI47" t="str">
        <f ca="1"/>
        <v>Sample Pro</v>
      </c>
      <c r="AVJ47" t="str">
        <f ca="1"/>
        <v>SAMPLEASE</v>
      </c>
      <c r="AVK47" t="str">
        <f ca="1"/>
        <v>SC</v>
      </c>
      <c r="AVL47" t="str">
        <f ca="1"/>
        <v>SCORPION</v>
      </c>
      <c r="AVM47" t="str">
        <f ca="1"/>
        <v>SEARCHLINE</v>
      </c>
      <c r="AVN47" t="str">
        <f ca="1"/>
        <v>SENSEPOINT</v>
      </c>
      <c r="AVO47" t="str">
        <f ca="1"/>
        <v>Sensor</v>
      </c>
      <c r="AVP47" t="str">
        <f ca="1"/>
        <v>SERIE BW</v>
      </c>
      <c r="AVQ47" t="str">
        <f ca="1"/>
        <v>SERIE6</v>
      </c>
      <c r="AVR47" t="str">
        <f ca="1"/>
        <v>SHAKETEST</v>
      </c>
      <c r="AVS47" t="str">
        <f ca="1"/>
        <v>SHARPEYE</v>
      </c>
      <c r="AVT47" t="str">
        <f ca="1"/>
        <v>Signature</v>
      </c>
      <c r="AVU47" t="str">
        <f ca="1"/>
        <v>Sistema</v>
      </c>
      <c r="AVV47" t="str">
        <f ca="1"/>
        <v>Skimmer</v>
      </c>
      <c r="AVW47" t="str">
        <f ca="1"/>
        <v>SKINNY DIPPER</v>
      </c>
      <c r="AVX47" t="str">
        <f ca="1"/>
        <v>SM.OIL</v>
      </c>
      <c r="AVY47" t="str">
        <f ca="1"/>
        <v>Software</v>
      </c>
      <c r="AVZ47" t="str">
        <f ca="1"/>
        <v>Solução</v>
      </c>
      <c r="AWA47" t="str">
        <f ca="1"/>
        <v>Sonda RTU</v>
      </c>
      <c r="AWB47" t="str">
        <f ca="1"/>
        <v>SOS-4-003</v>
      </c>
      <c r="AWC47" t="str">
        <f ca="1"/>
        <v>SPERIAN</v>
      </c>
      <c r="AWD47" t="str">
        <f ca="1"/>
        <v>SPM FLEX</v>
      </c>
      <c r="AWE47" t="str">
        <f ca="1"/>
        <v>T8000</v>
      </c>
      <c r="AWF47" t="str">
        <f ca="1"/>
        <v>TadLar Bag</v>
      </c>
      <c r="AWG47" t="str">
        <f ca="1"/>
        <v>TERMAL</v>
      </c>
      <c r="AWH47" t="str">
        <f ca="1"/>
        <v>Termovelocimétrico</v>
      </c>
      <c r="AWI47" t="str">
        <f ca="1"/>
        <v>TIGER</v>
      </c>
      <c r="AWJ47" t="str">
        <f ca="1"/>
        <v>TITAN</v>
      </c>
      <c r="AWK47" t="str">
        <f ca="1"/>
        <v>TITAN 2</v>
      </c>
      <c r="AWL47" t="str">
        <f ca="1"/>
        <v>TOP TRACK</v>
      </c>
      <c r="AWM47" t="str">
        <f ca="1"/>
        <v>TOUCHPOINT</v>
      </c>
      <c r="AWN47" t="str">
        <f ca="1"/>
        <v>Transdutor</v>
      </c>
      <c r="AWO47" t="str">
        <f ca="1"/>
        <v>Transmissor</v>
      </c>
      <c r="AWP47" t="str">
        <f ca="1"/>
        <v>Treinamento</v>
      </c>
      <c r="AWQ47" t="str">
        <f ca="1"/>
        <v>TruLab</v>
      </c>
      <c r="AWR47" t="str">
        <f ca="1"/>
        <v>TVA</v>
      </c>
      <c r="AWS47" t="str">
        <f ca="1"/>
        <v xml:space="preserve">TVA </v>
      </c>
      <c r="AWT47" t="str">
        <f ca="1"/>
        <v>TVA 1000B</v>
      </c>
      <c r="AWU47" t="str">
        <f ca="1"/>
        <v>TVA 2020</v>
      </c>
      <c r="AWV47" t="str">
        <f ca="1"/>
        <v>TVOC</v>
      </c>
      <c r="AWW47" t="str">
        <f ca="1"/>
        <v>TX1</v>
      </c>
      <c r="AWX47" t="str">
        <f ca="1"/>
        <v>UMR</v>
      </c>
      <c r="AWY47" t="str">
        <f ca="1"/>
        <v>UVEX</v>
      </c>
      <c r="AWZ47" t="str">
        <f ca="1"/>
        <v>Vapor pin/ Clean</v>
      </c>
      <c r="AXA47" t="str">
        <f ca="1"/>
        <v>WATER TAPE</v>
      </c>
      <c r="AXB47" t="str">
        <f ca="1"/>
        <v>WELLHEAD</v>
      </c>
      <c r="AXC47" t="str">
        <f ca="1"/>
        <v>WellTape</v>
      </c>
      <c r="AXD47" t="str">
        <f ca="1"/>
        <v>WX16</v>
      </c>
      <c r="AXE47" t="str">
        <f ca="1"/>
        <v>WX4</v>
      </c>
      <c r="AXF47" t="str">
        <f ca="1"/>
        <v>WX64</v>
      </c>
      <c r="AXG47" t="str">
        <f ca="1"/>
        <v>XCD</v>
      </c>
      <c r="AXH47" t="str">
        <f ca="1"/>
        <v>XCL</v>
      </c>
      <c r="AXI47" t="str">
        <f ca="1"/>
        <v>XNX</v>
      </c>
      <c r="AXJ47" t="str">
        <f ca="1"/>
        <v>XPIS</v>
      </c>
      <c r="AXK47" t="str">
        <f ca="1"/>
        <v>XPV</v>
      </c>
      <c r="AXL47" t="str">
        <f ca="1"/>
        <v>XRL</v>
      </c>
      <c r="AXM47" t="str">
        <f ca="1"/>
        <v>YSI30</v>
      </c>
      <c r="AXN47" t="str">
        <f ca="1"/>
        <v>YSI3100</v>
      </c>
      <c r="AXO47" t="str">
        <f ca="1"/>
        <v>YSI3200</v>
      </c>
      <c r="AXP47" t="str">
        <f ca="1"/>
        <v>YSI5000</v>
      </c>
      <c r="AXQ47" t="str">
        <f ca="1"/>
        <v>YSI5100</v>
      </c>
      <c r="AXR47" t="str">
        <f ca="1"/>
        <v>YSI55</v>
      </c>
      <c r="AXS47" t="str">
        <f ca="1"/>
        <v>YSI60</v>
      </c>
      <c r="AXT47" t="str">
        <f ca="1"/>
        <v>YSI85</v>
      </c>
      <c r="AXU47" t="str">
        <f ca="1"/>
        <v>ZAREBA</v>
      </c>
      <c r="BFV47" t="str" cm="1">
        <f t="array" aca="1" ref="BFV47:BGB47" ca="1">IFERROR(TRANSPOSE(_xlfn._xlws.SORT(_xlfn.UNIQUE(_xlfn._xlws.FILTER(cp_tipo_mercadoria,(($A47="")+(cp_linha=$A47))*(($B47="")+(cp_grupo=$B47))*(($C47="")+(cp_subgrupo=$C47))*(($E47="")+(cp_fabricante=$E47)))))),"")</f>
        <v>Acessório</v>
      </c>
      <c r="BFW47" t="str">
        <f ca="1"/>
        <v>Acessório/Reposição</v>
      </c>
      <c r="BFX47" t="str">
        <f ca="1"/>
        <v>Inativo</v>
      </c>
      <c r="BFY47" t="str">
        <f ca="1"/>
        <v>Insumo</v>
      </c>
      <c r="BFZ47" t="str">
        <f ca="1"/>
        <v>Produto</v>
      </c>
      <c r="BGA47" t="str">
        <f ca="1"/>
        <v>Reposição</v>
      </c>
      <c r="BGB47" t="str">
        <f ca="1"/>
        <v>Serviço</v>
      </c>
      <c r="BZB47" t="str" cm="1">
        <f t="array" aca="1" ref="BZB47:CBA47" ca="1">IFERROR(TRANSPOSE(_xlfn._xlws.SORT(_xlfn.UNIQUE(_xlfn._xlws.FILTER(cp_fabricante,(($A47="")+(cp_linha=$A47))*(($B47="")+(cp_grupo=$B47))*(($C47="")+(cp_subgrupo=$C47))*(($D47="")+(cp_tipo_mercadoria=$D47)))))),"")</f>
        <v>ABK</v>
      </c>
      <c r="BZC47" t="str">
        <f ca="1"/>
        <v>AGT</v>
      </c>
      <c r="BZD47" t="str">
        <f ca="1"/>
        <v>Air Liquide</v>
      </c>
      <c r="BZE47" t="str">
        <f ca="1"/>
        <v>AMBIENTAL</v>
      </c>
      <c r="BZF47" t="str">
        <f ca="1"/>
        <v>AMS</v>
      </c>
      <c r="BZG47" t="str">
        <f ca="1"/>
        <v>Campbell</v>
      </c>
      <c r="BZH47" t="str">
        <f ca="1"/>
        <v>CASELLA</v>
      </c>
      <c r="BZI47" t="str">
        <f ca="1"/>
        <v>CHP</v>
      </c>
      <c r="BZJ47" t="str">
        <f ca="1"/>
        <v>Clean</v>
      </c>
      <c r="BZK47" t="str">
        <f ca="1"/>
        <v>COPPI</v>
      </c>
      <c r="BZL47" t="str">
        <f ca="1"/>
        <v>Coregas</v>
      </c>
      <c r="BZM47" t="str">
        <f ca="1"/>
        <v>DFT</v>
      </c>
      <c r="BZN47" t="str">
        <f ca="1"/>
        <v>DPUNION</v>
      </c>
      <c r="BZO47" t="str">
        <f ca="1"/>
        <v>EDINBURG</v>
      </c>
      <c r="BZP47" t="str">
        <f ca="1"/>
        <v>EMEC</v>
      </c>
      <c r="BZQ47" t="str">
        <f ca="1"/>
        <v>EN NOVATIVE</v>
      </c>
      <c r="BZR47" t="str">
        <f ca="1"/>
        <v>environics</v>
      </c>
      <c r="BZS47" t="str">
        <f ca="1"/>
        <v>EON</v>
      </c>
      <c r="BZT47" t="str">
        <f ca="1"/>
        <v>ESS</v>
      </c>
      <c r="BZU47" t="str">
        <f ca="1"/>
        <v>Fabricante</v>
      </c>
      <c r="BZV47" t="str">
        <f ca="1"/>
        <v>Global Water</v>
      </c>
      <c r="BZW47" t="str">
        <f ca="1"/>
        <v>GRACO</v>
      </c>
      <c r="BZX47" t="str">
        <f ca="1"/>
        <v>HER</v>
      </c>
      <c r="BZY47" t="str">
        <f ca="1"/>
        <v>HISCO</v>
      </c>
      <c r="BZZ47" t="str">
        <f ca="1"/>
        <v>HON</v>
      </c>
      <c r="CAA47" t="str">
        <f ca="1"/>
        <v>Inativo</v>
      </c>
      <c r="CAB47" t="str">
        <f ca="1"/>
        <v>Industrial</v>
      </c>
      <c r="CAC47" t="str">
        <f ca="1"/>
        <v>ION</v>
      </c>
      <c r="CAD47" t="str">
        <f ca="1"/>
        <v>ISCO</v>
      </c>
      <c r="CAE47" t="str">
        <f ca="1"/>
        <v>JCT</v>
      </c>
      <c r="CAF47" t="str">
        <f ca="1"/>
        <v>LINDE</v>
      </c>
      <c r="CAG47" t="str">
        <f ca="1"/>
        <v>Luminutra</v>
      </c>
      <c r="CAH47" t="str">
        <f ca="1"/>
        <v>MJK</v>
      </c>
      <c r="CAI47" t="str">
        <f ca="1"/>
        <v>NIVELCO</v>
      </c>
      <c r="CAJ47" t="str">
        <f ca="1"/>
        <v>NOVALINX</v>
      </c>
      <c r="CAK47" t="str">
        <f ca="1"/>
        <v>Oceanalpha</v>
      </c>
      <c r="CAL47" t="str">
        <f ca="1"/>
        <v>QED</v>
      </c>
      <c r="CAM47" t="str">
        <f ca="1"/>
        <v>RADIONDETECTION</v>
      </c>
      <c r="CAN47" t="str">
        <f ca="1"/>
        <v>RDI</v>
      </c>
      <c r="CAO47" t="str">
        <f ca="1"/>
        <v>Regenesis</v>
      </c>
      <c r="CAP47" t="str">
        <f ca="1"/>
        <v>RIKA</v>
      </c>
      <c r="CAQ47" t="str">
        <f ca="1"/>
        <v>SF</v>
      </c>
      <c r="CAR47" t="str">
        <f ca="1"/>
        <v>SHANGHAI</v>
      </c>
      <c r="CAS47" t="str">
        <f ca="1"/>
        <v>SON</v>
      </c>
      <c r="CAT47" t="str">
        <f ca="1"/>
        <v>TDS</v>
      </c>
      <c r="CAU47" t="str">
        <f ca="1"/>
        <v>Thermo</v>
      </c>
      <c r="CAV47" t="str">
        <f ca="1"/>
        <v>Trace2o</v>
      </c>
      <c r="CAW47" t="str">
        <f ca="1"/>
        <v>VAPOR PIN</v>
      </c>
      <c r="CAX47" t="str">
        <f ca="1"/>
        <v>waterloo</v>
      </c>
      <c r="CAY47" t="str">
        <f ca="1"/>
        <v>White</v>
      </c>
      <c r="CAZ47" t="str">
        <f ca="1"/>
        <v>YSI</v>
      </c>
      <c r="CBA47">
        <f ca="1"/>
        <v>0</v>
      </c>
    </row>
    <row r="48" spans="30:624 1030:2081" x14ac:dyDescent="0.25">
      <c r="AD48" t="str" cm="1">
        <f t="array" aca="1" ref="AD48:AI48" ca="1">IFERROR(TRANSPOSE(_xlfn._xlws.SORT(_xlfn.UNIQUE(_xlfn._xlws.FILTER(cp_linha,(($B48="")+(cp_grupo=$B48))*(($C48="")+(cp_subgrupo=$C48))*(($D48="")+(cp_tipo_mercadoria=$D48))*(($E48="")+(cp_fabricante=$E48)))))),"")</f>
        <v>Detecção e Processos de Gases</v>
      </c>
      <c r="AE48" t="str">
        <f ca="1"/>
        <v>Diversos</v>
      </c>
      <c r="AF48" t="str">
        <f ca="1"/>
        <v>Inativo</v>
      </c>
      <c r="AG48" t="str">
        <f ca="1"/>
        <v>Locação</v>
      </c>
      <c r="AH48" t="str">
        <f ca="1"/>
        <v>Recursos Hídricos</v>
      </c>
      <c r="AI48" t="str">
        <f ca="1"/>
        <v>Remediação</v>
      </c>
      <c r="TJ48" t="str" cm="1">
        <f t="array" aca="1" ref="TJ48:WZ48" ca="1">IFERROR(TRANSPOSE(_xlfn._xlws.SORT(_xlfn.UNIQUE(_xlfn._xlws.FILTER(cp_grupo,(($A48="")+(cp_linha=$A48))*(($C48="")+(cp_subgrupo=$C48))*(($D48="")+(cp_tipo_mercadoria=$D48))*(($E48="")+(cp_fabricante=$E48)))))),"")</f>
        <v>Absorvedores</v>
      </c>
      <c r="TK48" t="str">
        <f ca="1"/>
        <v>Alimentação Eletrico</v>
      </c>
      <c r="TL48" t="str">
        <f ca="1"/>
        <v>Alimentação Solar</v>
      </c>
      <c r="TM48" t="str">
        <f ca="1"/>
        <v>Amostrador Diversos</v>
      </c>
      <c r="TN48" t="str">
        <f ca="1"/>
        <v>Amostrador Não Refrigerado Portátil</v>
      </c>
      <c r="TO48" t="str">
        <f ca="1"/>
        <v>Amostrador Refrigerado Fixo</v>
      </c>
      <c r="TP48" t="str">
        <f ca="1"/>
        <v>Amostrador Refrigerado Portátil</v>
      </c>
      <c r="TQ48" t="str">
        <f ca="1"/>
        <v>Amostragem Diversos</v>
      </c>
      <c r="TR48" t="str">
        <f ca="1"/>
        <v>Analisador Diversos</v>
      </c>
      <c r="TS48" t="str">
        <f ca="1"/>
        <v>Analisador Fixo</v>
      </c>
      <c r="TT48" t="str">
        <f ca="1"/>
        <v xml:space="preserve">Analisador Fixo </v>
      </c>
      <c r="TU48" t="str">
        <f ca="1"/>
        <v>Analisador Microbiologico</v>
      </c>
      <c r="TV48" t="str">
        <f ca="1"/>
        <v>Analisador Portátil</v>
      </c>
      <c r="TW48" t="str">
        <f ca="1"/>
        <v xml:space="preserve">Analisador Portátil </v>
      </c>
      <c r="TX48" t="str">
        <f ca="1"/>
        <v>Analisador Portátil Locação</v>
      </c>
      <c r="TY48" t="str">
        <f ca="1"/>
        <v>Aterramento Diversos</v>
      </c>
      <c r="TZ48" t="str">
        <f ca="1"/>
        <v>Bomba de Amostragem Fixa</v>
      </c>
      <c r="UA48" t="str">
        <f ca="1"/>
        <v>BOMBA DE AMOSTRAGEM Fixo</v>
      </c>
      <c r="UB48" t="str">
        <f ca="1"/>
        <v>Bomba de Amostragem Portátil</v>
      </c>
      <c r="UC48" t="str">
        <f ca="1"/>
        <v>Bombeamento Fixo</v>
      </c>
      <c r="UD48" t="str">
        <f ca="1"/>
        <v>Cabeçote/Válvula Extração Metano</v>
      </c>
      <c r="UE48" t="str">
        <f ca="1"/>
        <v>Caixa Separadora Fixo</v>
      </c>
      <c r="UF48" t="str">
        <f ca="1"/>
        <v>Calibração Diversos</v>
      </c>
      <c r="UG48" t="str">
        <f ca="1"/>
        <v>Cinto de Segurança</v>
      </c>
      <c r="UH48" t="str">
        <f ca="1"/>
        <v xml:space="preserve">Cinto de Segurança </v>
      </c>
      <c r="UI48" t="str">
        <f ca="1"/>
        <v>Colorimetro Portátil</v>
      </c>
      <c r="UJ48" t="str">
        <f ca="1"/>
        <v>Conjunto Autônomo</v>
      </c>
      <c r="UK48" t="str">
        <f ca="1"/>
        <v>Cromatógrafo Portátil</v>
      </c>
      <c r="UL48" t="str">
        <f ca="1"/>
        <v>Detector de Incendio Fixo</v>
      </c>
      <c r="UM48" t="str">
        <f ca="1"/>
        <v>Detector Diversos</v>
      </c>
      <c r="UN48" t="str">
        <f ca="1"/>
        <v>Detector Fixo</v>
      </c>
      <c r="UO48" t="str">
        <f ca="1"/>
        <v>Detector Portátil</v>
      </c>
      <c r="UP48" t="str">
        <f ca="1"/>
        <v>Diversos Diversos</v>
      </c>
      <c r="UQ48" t="str">
        <f ca="1"/>
        <v>Dosímetro de ruído</v>
      </c>
      <c r="UR48" t="str">
        <f ca="1"/>
        <v>Elevador de Liquidos Fixo</v>
      </c>
      <c r="US48" t="str">
        <f ca="1"/>
        <v>Extração Diversos</v>
      </c>
      <c r="UT48" t="str">
        <f ca="1"/>
        <v>Filtração Diversos</v>
      </c>
      <c r="UU48" t="str">
        <f ca="1"/>
        <v>Fotometro Portátil</v>
      </c>
      <c r="UV48" t="str">
        <f ca="1"/>
        <v>Guincho</v>
      </c>
      <c r="UW48" t="str">
        <f ca="1"/>
        <v>Impactador de Cascata</v>
      </c>
      <c r="UX48" t="str">
        <f ca="1"/>
        <v>Inativo Inativo</v>
      </c>
      <c r="UY48" t="str">
        <f ca="1"/>
        <v>Locação Diversos</v>
      </c>
      <c r="UZ48" t="str">
        <f ca="1"/>
        <v>Medidor de Material Particulado Fixo</v>
      </c>
      <c r="VA48" t="str">
        <f ca="1"/>
        <v>Medidor de Material Particulado Portátil</v>
      </c>
      <c r="VB48" t="str">
        <f ca="1"/>
        <v>Medidor de Nível de Pressão Sonora</v>
      </c>
      <c r="VC48" t="str">
        <f ca="1"/>
        <v>Medidor de Nivel Diversos</v>
      </c>
      <c r="VD48" t="str">
        <f ca="1"/>
        <v>Medidor de Nivel Fixo</v>
      </c>
      <c r="VE48" t="str">
        <f ca="1"/>
        <v>Medidor de Nivel Portátil</v>
      </c>
      <c r="VF48" t="str">
        <f ca="1"/>
        <v>Medidor de Vazão Argonaut SL</v>
      </c>
      <c r="VG48" t="str">
        <f ca="1"/>
        <v>Medidor de Vazão Fixo</v>
      </c>
      <c r="VH48" t="str">
        <f ca="1"/>
        <v>Medidor de Vazão FlowTracker</v>
      </c>
      <c r="VI48" t="str">
        <f ca="1"/>
        <v>Medidor de Vazão Portátil</v>
      </c>
      <c r="VJ48" t="str">
        <f ca="1"/>
        <v>Medidor de Vazão RS5</v>
      </c>
      <c r="VK48" t="str">
        <f ca="1"/>
        <v>Medidor de Vazão RS6</v>
      </c>
      <c r="VL48" t="str">
        <f ca="1"/>
        <v>Medidor de Vazão RS7</v>
      </c>
      <c r="VM48" t="str">
        <f ca="1"/>
        <v>Medidor de Vazão RS-M10</v>
      </c>
      <c r="VN48" t="str">
        <f ca="1"/>
        <v>Medidor de Vazão RS-M11</v>
      </c>
      <c r="VO48" t="str">
        <f ca="1"/>
        <v>Medidor de Vazão RS-M9</v>
      </c>
      <c r="VP48" t="str">
        <f ca="1"/>
        <v>Medidor de Vazão RS-S5</v>
      </c>
      <c r="VQ48" t="str">
        <f ca="1"/>
        <v>Medidor de Vibração Portátil</v>
      </c>
      <c r="VR48" t="str">
        <f ca="1"/>
        <v>Meteorologia Fixo</v>
      </c>
      <c r="VS48" t="str">
        <f ca="1"/>
        <v>MODFLOW Diversos</v>
      </c>
      <c r="VT48" t="str">
        <f ca="1"/>
        <v>Monitor de Material Particulado</v>
      </c>
      <c r="VU48" t="str">
        <f ca="1"/>
        <v>Monitor de Material Particulado Portátil</v>
      </c>
      <c r="VV48" t="str">
        <f ca="1"/>
        <v>Monitoramento Fixo</v>
      </c>
      <c r="VW48" t="str">
        <f ca="1"/>
        <v>Mosquetão</v>
      </c>
      <c r="VX48" t="str">
        <f ca="1"/>
        <v>Óculos de Proteção</v>
      </c>
      <c r="VY48" t="str">
        <f ca="1"/>
        <v>Outros Diversos</v>
      </c>
      <c r="VZ48" t="str">
        <f ca="1"/>
        <v>Painel controlador Diversos</v>
      </c>
      <c r="WA48" t="str">
        <f ca="1"/>
        <v>Painel controlador Fixo</v>
      </c>
      <c r="WB48" t="str">
        <f ca="1"/>
        <v>Painel controlador Portátil</v>
      </c>
      <c r="WC48" t="str">
        <f ca="1"/>
        <v>Respirador Facial</v>
      </c>
      <c r="WD48" t="str">
        <f ca="1"/>
        <v>Separador de Agua/ Oleo Fixo</v>
      </c>
      <c r="WE48" t="str">
        <f ca="1"/>
        <v>Sistema de Monitoramento de Material Particulado</v>
      </c>
      <c r="WF48" t="str">
        <f ca="1"/>
        <v>Sonda Portátil</v>
      </c>
      <c r="WG48" t="str">
        <f ca="1"/>
        <v xml:space="preserve">Sonda Portátil </v>
      </c>
      <c r="WH48" t="str">
        <f ca="1"/>
        <v>Sonda Serie 6</v>
      </c>
      <c r="WI48" t="str">
        <f ca="1"/>
        <v>Sonda Serie EcoSense</v>
      </c>
      <c r="WJ48" t="str">
        <f ca="1"/>
        <v>Sonda Serie EXO</v>
      </c>
      <c r="WK48" t="str">
        <f ca="1"/>
        <v>Sonda Serie IQ SensorNet</v>
      </c>
      <c r="WL48" t="str">
        <f ca="1"/>
        <v>Sonda Serie Lab &amp; Field</v>
      </c>
      <c r="WM48" t="str">
        <f ca="1"/>
        <v>Sonda Serie MultiLab</v>
      </c>
      <c r="WN48" t="str">
        <f ca="1"/>
        <v>Sonda Serie ODO-RTU</v>
      </c>
      <c r="WO48" t="str">
        <f ca="1"/>
        <v>Sonda Serie Pro</v>
      </c>
      <c r="WP48" t="str">
        <f ca="1"/>
        <v>Sonda Serie ProDigital</v>
      </c>
      <c r="WQ48" t="str">
        <f ca="1"/>
        <v>Sonda Serie TruLab</v>
      </c>
      <c r="WR48" t="str">
        <f ca="1"/>
        <v>Talabarte</v>
      </c>
      <c r="WS48" t="str">
        <f ca="1"/>
        <v>Telemetria Fixo</v>
      </c>
      <c r="WT48" t="str">
        <f ca="1"/>
        <v>TERMAL Fixo</v>
      </c>
      <c r="WU48" t="str">
        <f ca="1"/>
        <v>Transmissão Fixo</v>
      </c>
      <c r="WV48" t="str">
        <f ca="1"/>
        <v>Tratamento Diversos</v>
      </c>
      <c r="WW48" t="str">
        <f ca="1"/>
        <v>Tratamento Fixo</v>
      </c>
      <c r="WX48" t="str">
        <f ca="1"/>
        <v>Travaqueda</v>
      </c>
      <c r="WY48" t="str">
        <f ca="1"/>
        <v>Tripe</v>
      </c>
      <c r="WZ48" t="str">
        <f ca="1"/>
        <v>UMR Fixo</v>
      </c>
      <c r="AMP48" cm="1">
        <f t="array" aca="1" ref="AMP48:AXU48" ca="1">IFERROR(TRANSPOSE(_xlfn._xlws.SORT(_xlfn.UNIQUE(_xlfn._xlws.FILTER(cp_subgrupo,(($A48="")+(cp_linha=$A48))*(($B48="")+(cp_grupo=$B48))*(($D48="")+(cp_tipo_mercadoria=$D48))*(($E48="")+(cp_fabricante=$E48)))))),"")</f>
        <v>550</v>
      </c>
      <c r="AMQ48">
        <f ca="1"/>
        <v>556</v>
      </c>
      <c r="AMR48">
        <f ca="1"/>
        <v>6600</v>
      </c>
      <c r="AMS48">
        <f ca="1"/>
        <v>9500</v>
      </c>
      <c r="AMT48">
        <f ca="1"/>
        <v>9800</v>
      </c>
      <c r="AMU48" t="str">
        <f ca="1"/>
        <v>3017M</v>
      </c>
      <c r="AMV48" t="str">
        <f ca="1"/>
        <v>301-ADI</v>
      </c>
      <c r="AMW48" t="str">
        <f ca="1"/>
        <v>301C</v>
      </c>
      <c r="AMX48" t="str">
        <f ca="1"/>
        <v>301-R8</v>
      </c>
      <c r="AMY48" t="str">
        <f ca="1"/>
        <v>4000 series Isco</v>
      </c>
      <c r="AMZ48" t="str">
        <f ca="1"/>
        <v xml:space="preserve">Absorvedores </v>
      </c>
      <c r="ANA48" t="str">
        <f ca="1"/>
        <v>Acessório</v>
      </c>
      <c r="ANB48" t="str">
        <f ca="1"/>
        <v>ADCP</v>
      </c>
      <c r="ANC48" t="str">
        <f ca="1"/>
        <v>ADP</v>
      </c>
      <c r="AND48" t="str">
        <f ca="1"/>
        <v>ADR 1500</v>
      </c>
      <c r="ANE48" t="str">
        <f ca="1"/>
        <v>AIR AWARE</v>
      </c>
      <c r="ANF48" t="str">
        <f ca="1"/>
        <v>Air Striper</v>
      </c>
      <c r="ANG48" t="str">
        <f ca="1"/>
        <v>AIRSCAN</v>
      </c>
      <c r="ANH48" t="str">
        <f ca="1"/>
        <v>Amostrador</v>
      </c>
      <c r="ANI48" t="str">
        <f ca="1"/>
        <v>Anel</v>
      </c>
      <c r="ANJ48" t="str">
        <f ca="1"/>
        <v>APEX 2</v>
      </c>
      <c r="ANK48" t="str">
        <f ca="1"/>
        <v>Argonaut</v>
      </c>
      <c r="ANL48" t="str">
        <f ca="1"/>
        <v>Auto Pump</v>
      </c>
      <c r="ANM48" t="str">
        <f ca="1"/>
        <v>BADGE PLUS</v>
      </c>
      <c r="ANN48" t="str">
        <f ca="1"/>
        <v>Biogas</v>
      </c>
      <c r="ANO48" t="str">
        <f ca="1"/>
        <v>BIOGAS 300</v>
      </c>
      <c r="ANP48" t="str">
        <f ca="1"/>
        <v>BIOGAS 3000</v>
      </c>
      <c r="ANQ48" t="str">
        <f ca="1"/>
        <v>BIOGAS 5000</v>
      </c>
      <c r="ANR48" t="str">
        <f ca="1"/>
        <v>BM25</v>
      </c>
      <c r="ANS48" t="str">
        <f ca="1"/>
        <v>Bomba</v>
      </c>
      <c r="ANT48" t="str">
        <f ca="1"/>
        <v>BW</v>
      </c>
      <c r="ANU48" t="str">
        <f ca="1"/>
        <v xml:space="preserve">BW </v>
      </c>
      <c r="ANV48" t="str">
        <f ca="1"/>
        <v>BW CLIP</v>
      </c>
      <c r="ANW48" t="str">
        <f ca="1"/>
        <v>BW FLEX</v>
      </c>
      <c r="ANX48" t="str">
        <f ca="1"/>
        <v>BW ICON</v>
      </c>
      <c r="ANY48" t="str">
        <f ca="1"/>
        <v>BW SOLO</v>
      </c>
      <c r="ANZ48" t="str">
        <f ca="1"/>
        <v>BW ULTRA</v>
      </c>
      <c r="AOA48" t="str">
        <f ca="1"/>
        <v>C100</v>
      </c>
      <c r="AOB48" t="str">
        <f ca="1"/>
        <v>Cabo</v>
      </c>
      <c r="AOC48" t="str">
        <f ca="1"/>
        <v>Calibração</v>
      </c>
      <c r="AOD48" t="str">
        <f ca="1"/>
        <v>Castaway</v>
      </c>
      <c r="AOE48" t="str">
        <f ca="1"/>
        <v>CEL-24X</v>
      </c>
      <c r="AOF48" t="str">
        <f ca="1"/>
        <v>CEL-35X</v>
      </c>
      <c r="AOG48" t="str">
        <f ca="1"/>
        <v>CEL-62X</v>
      </c>
      <c r="AOH48" t="str">
        <f ca="1"/>
        <v>CEL-63X</v>
      </c>
      <c r="AOI48" t="str">
        <f ca="1"/>
        <v>Certificado</v>
      </c>
      <c r="AOJ48" t="str">
        <f ca="1"/>
        <v>CEX300</v>
      </c>
      <c r="AOK48" t="str">
        <f ca="1"/>
        <v>Chempro</v>
      </c>
      <c r="AOL48" t="str">
        <f ca="1"/>
        <v>Cilindro</v>
      </c>
      <c r="AOM48" t="str">
        <f ca="1"/>
        <v xml:space="preserve">Cinto de Segurança </v>
      </c>
      <c r="AON48" t="str">
        <f ca="1"/>
        <v>Clean Cell Pro</v>
      </c>
      <c r="AOO48" t="str">
        <f ca="1"/>
        <v>CLEANVIEWERGAS</v>
      </c>
      <c r="AOP48" t="str">
        <f ca="1"/>
        <v>CM4</v>
      </c>
      <c r="AOQ48" t="str">
        <f ca="1"/>
        <v>CONDUCTIVITY PLUS</v>
      </c>
      <c r="AOR48" t="str">
        <f ca="1"/>
        <v>CONTADOR DE CICLOS</v>
      </c>
      <c r="AOS48" t="str">
        <f ca="1"/>
        <v>Controlador</v>
      </c>
      <c r="AOT48" t="str">
        <f ca="1"/>
        <v>CTX 300</v>
      </c>
      <c r="AOU48" t="str">
        <f ca="1"/>
        <v>CUB</v>
      </c>
      <c r="AOV48" t="str">
        <f ca="1"/>
        <v>DataLogger</v>
      </c>
      <c r="AOW48" t="str">
        <f ca="1"/>
        <v>DATARAM 4</v>
      </c>
      <c r="AOX48" t="str">
        <f ca="1"/>
        <v>DBADGE 2</v>
      </c>
      <c r="AOY48" t="str">
        <f ca="1"/>
        <v>DBO</v>
      </c>
      <c r="AOZ48" t="str">
        <f ca="1"/>
        <v>DIPPER TOUGH</v>
      </c>
      <c r="APA48" t="str">
        <f ca="1"/>
        <v>DIPPERLOG</v>
      </c>
      <c r="APB48" t="str">
        <f ca="1"/>
        <v>DIPPER-T</v>
      </c>
      <c r="APC48" t="str">
        <f ca="1"/>
        <v>Display</v>
      </c>
      <c r="APD48" t="str">
        <f ca="1"/>
        <v>Diversos</v>
      </c>
      <c r="APE48" t="str">
        <f ca="1"/>
        <v>DO200</v>
      </c>
      <c r="APF48" t="str">
        <f ca="1"/>
        <v>DURATRACKER</v>
      </c>
      <c r="APG48" t="str">
        <f ca="1"/>
        <v>E3 POINT</v>
      </c>
      <c r="APH48" t="str">
        <f ca="1"/>
        <v>EAGLE</v>
      </c>
      <c r="API48" t="str">
        <f ca="1"/>
        <v>EC300</v>
      </c>
      <c r="APJ48" t="str">
        <f ca="1"/>
        <v>EC30A</v>
      </c>
      <c r="APK48" t="str">
        <f ca="1"/>
        <v>Embarcação</v>
      </c>
      <c r="APL48" t="str">
        <f ca="1"/>
        <v>EmeClean</v>
      </c>
      <c r="APM48" t="str">
        <f ca="1"/>
        <v>Estação</v>
      </c>
      <c r="APN48" t="str">
        <f ca="1"/>
        <v>Estrutura</v>
      </c>
      <c r="APO48" t="str">
        <f ca="1"/>
        <v>EXO</v>
      </c>
      <c r="APP48" t="str">
        <f ca="1"/>
        <v>EXO (Completa)</v>
      </c>
      <c r="APQ48" t="str">
        <f ca="1"/>
        <v>EXTREME</v>
      </c>
      <c r="APR48" t="str">
        <f ca="1"/>
        <v>FALCO</v>
      </c>
      <c r="APS48" t="str">
        <f ca="1"/>
        <v>FAU</v>
      </c>
      <c r="APT48" t="str">
        <f ca="1"/>
        <v>Ferramental</v>
      </c>
      <c r="APU48" t="str">
        <f ca="1"/>
        <v>Filtro</v>
      </c>
      <c r="APV48" t="str">
        <f ca="1"/>
        <v>FIREPRO</v>
      </c>
      <c r="APW48" t="str">
        <f ca="1"/>
        <v>FlowTracker</v>
      </c>
      <c r="APX48" t="str">
        <f ca="1"/>
        <v>FROG</v>
      </c>
      <c r="APY48" t="str">
        <f ca="1"/>
        <v>FS20X</v>
      </c>
      <c r="APZ48" t="str">
        <f ca="1"/>
        <v>FS-20X</v>
      </c>
      <c r="AQA48" t="str">
        <f ca="1"/>
        <v>FS24X</v>
      </c>
      <c r="AQB48" t="str">
        <f ca="1"/>
        <v>FSL100</v>
      </c>
      <c r="AQC48" t="str">
        <f ca="1"/>
        <v>FSX</v>
      </c>
      <c r="AQD48" t="str">
        <f ca="1"/>
        <v>G100</v>
      </c>
      <c r="AQE48" t="str">
        <f ca="1"/>
        <v>G110</v>
      </c>
      <c r="AQF48" t="str">
        <f ca="1"/>
        <v>G200</v>
      </c>
      <c r="AQG48" t="str">
        <f ca="1"/>
        <v>GA 3000</v>
      </c>
      <c r="AQH48" t="str">
        <f ca="1"/>
        <v>GA 5000</v>
      </c>
      <c r="AQI48" t="str">
        <f ca="1"/>
        <v>GASCARD</v>
      </c>
      <c r="AQJ48" t="str">
        <f ca="1"/>
        <v>GASCEHCK G</v>
      </c>
      <c r="AQK48" t="str">
        <f ca="1"/>
        <v>Gascheck</v>
      </c>
      <c r="AQL48" t="str">
        <f ca="1"/>
        <v>GASCHECK 3000</v>
      </c>
      <c r="AQM48" t="str">
        <f ca="1"/>
        <v>GASCHECK 5000</v>
      </c>
      <c r="AQN48" t="str">
        <f ca="1"/>
        <v>GASCHECK 6000</v>
      </c>
      <c r="AQO48" t="str">
        <f ca="1"/>
        <v>GASCHECK G</v>
      </c>
      <c r="AQP48" t="str">
        <f ca="1"/>
        <v>GASCHECK P1</v>
      </c>
      <c r="AQQ48" t="str">
        <f ca="1"/>
        <v>GASPOINT</v>
      </c>
      <c r="AQR48" t="str">
        <f ca="1"/>
        <v>GATEWAY</v>
      </c>
      <c r="AQS48" t="str">
        <f ca="1"/>
        <v>GEM</v>
      </c>
      <c r="AQT48" t="str">
        <f ca="1"/>
        <v>GEM 2000</v>
      </c>
      <c r="AQU48" t="str">
        <f ca="1"/>
        <v>GEM 5000</v>
      </c>
      <c r="AQV48" t="str">
        <f ca="1"/>
        <v>GEM/GA/BIOGAS 5000</v>
      </c>
      <c r="AQW48" t="str">
        <f ca="1"/>
        <v>GeneCount</v>
      </c>
      <c r="AQX48" t="str">
        <f ca="1"/>
        <v>GENIE</v>
      </c>
      <c r="AQY48" t="str">
        <f ca="1"/>
        <v>Guardian</v>
      </c>
      <c r="AQZ48" t="str">
        <f ca="1"/>
        <v>GUARDIAN 2</v>
      </c>
      <c r="ARA48" t="str">
        <f ca="1"/>
        <v>H.OIL</v>
      </c>
      <c r="ARB48" t="str">
        <f ca="1"/>
        <v>HA20</v>
      </c>
      <c r="ARC48" t="str">
        <f ca="1"/>
        <v>HA40</v>
      </c>
      <c r="ARD48" t="str">
        <f ca="1"/>
        <v>HA-71</v>
      </c>
      <c r="ARE48" t="str">
        <f ca="1"/>
        <v>HA-72</v>
      </c>
      <c r="ARF48" t="str">
        <f ca="1"/>
        <v>HAVEX</v>
      </c>
      <c r="ARG48" t="str">
        <f ca="1"/>
        <v>HON</v>
      </c>
      <c r="ARH48" t="str">
        <f ca="1"/>
        <v>HON TITAN</v>
      </c>
      <c r="ARI48" t="str">
        <f ca="1"/>
        <v>Hora Técnica</v>
      </c>
      <c r="ARJ48" t="str">
        <f ca="1"/>
        <v>IAQ POINT 2</v>
      </c>
      <c r="ARK48" t="str">
        <f ca="1"/>
        <v>IMPACT PRO</v>
      </c>
      <c r="ARL48" t="str">
        <f ca="1"/>
        <v>Inativo</v>
      </c>
      <c r="ARM48" t="str">
        <f ca="1"/>
        <v>INNOVA</v>
      </c>
      <c r="ARN48" t="str">
        <f ca="1"/>
        <v>Instalação</v>
      </c>
      <c r="ARO48" t="str">
        <f ca="1"/>
        <v>INTELLIDOX</v>
      </c>
      <c r="ARP48" t="str">
        <f ca="1"/>
        <v>IQ PIPE</v>
      </c>
      <c r="ARQ48" t="str">
        <f ca="1"/>
        <v>IQ PLUS</v>
      </c>
      <c r="ARR48" t="str">
        <f ca="1"/>
        <v>IQ Standard</v>
      </c>
      <c r="ARS48" t="str">
        <f ca="1"/>
        <v>ITRANS</v>
      </c>
      <c r="ART48" t="str">
        <f ca="1"/>
        <v>JES-301</v>
      </c>
      <c r="ARU48" t="str">
        <f ca="1"/>
        <v>JFID</v>
      </c>
      <c r="ARV48" t="str">
        <f ca="1"/>
        <v>JH3E</v>
      </c>
      <c r="ARW48" t="str">
        <f ca="1"/>
        <v>JSP-87</v>
      </c>
      <c r="ARX48" t="str">
        <f ca="1"/>
        <v>JSP-89</v>
      </c>
      <c r="ARY48" t="str">
        <f ca="1"/>
        <v>L360</v>
      </c>
      <c r="ARZ48" t="str">
        <f ca="1"/>
        <v>LEAKCHECK P1</v>
      </c>
      <c r="ASA48" t="str">
        <f ca="1"/>
        <v>LEAKMATE</v>
      </c>
      <c r="ASB48" t="str">
        <f ca="1"/>
        <v>Locação</v>
      </c>
      <c r="ASC48" t="str">
        <f ca="1"/>
        <v>Luminometro</v>
      </c>
      <c r="ASD48" t="str">
        <f ca="1"/>
        <v>M10</v>
      </c>
      <c r="ASE48" t="str">
        <f ca="1"/>
        <v>M11</v>
      </c>
      <c r="ASF48" t="str">
        <f ca="1"/>
        <v>M9</v>
      </c>
      <c r="ASG48" t="str">
        <f ca="1"/>
        <v>MAGFLUX</v>
      </c>
      <c r="ASH48" t="str">
        <f ca="1"/>
        <v>Maleta</v>
      </c>
      <c r="ASI48" t="str">
        <f ca="1"/>
        <v>MANHANDLER</v>
      </c>
      <c r="ASJ48" t="str">
        <f ca="1"/>
        <v>MANNING</v>
      </c>
      <c r="ASK48" t="str">
        <f ca="1"/>
        <v>Manta</v>
      </c>
      <c r="ASL48" t="str">
        <f ca="1"/>
        <v>Manta OWS</v>
      </c>
      <c r="ASM48" t="str">
        <f ca="1"/>
        <v>MARPLE</v>
      </c>
      <c r="ASN48" t="str">
        <f ca="1"/>
        <v>MAX XT</v>
      </c>
      <c r="ASO48" t="str">
        <f ca="1"/>
        <v>Metalyser</v>
      </c>
      <c r="ASP48" t="str">
        <f ca="1"/>
        <v>METREX</v>
      </c>
      <c r="ASQ48" t="str">
        <f ca="1"/>
        <v>MGD</v>
      </c>
      <c r="ASR48" t="str">
        <f ca="1"/>
        <v>MICRO 5</v>
      </c>
      <c r="ASS48" t="str">
        <f ca="1"/>
        <v>MicroADV</v>
      </c>
      <c r="AST48" t="str">
        <f ca="1"/>
        <v>MICROCLIP</v>
      </c>
      <c r="ASU48" t="str">
        <f ca="1"/>
        <v>MICRODOCK</v>
      </c>
      <c r="ASV48" t="str">
        <f ca="1"/>
        <v>MICRODUST</v>
      </c>
      <c r="ASW48" t="str">
        <f ca="1"/>
        <v>MIDAS</v>
      </c>
      <c r="ASX48" t="str">
        <f ca="1"/>
        <v>MILLER</v>
      </c>
      <c r="ASY48" t="str">
        <f ca="1"/>
        <v>MIRAN</v>
      </c>
      <c r="ASZ48" t="str">
        <f ca="1"/>
        <v>MKII</v>
      </c>
      <c r="ATA48" t="str">
        <f ca="1"/>
        <v>Moden</v>
      </c>
      <c r="ATB48" t="str">
        <f ca="1"/>
        <v>Mosquetão</v>
      </c>
      <c r="ATC48" t="str">
        <f ca="1"/>
        <v>MP10</v>
      </c>
      <c r="ATD48" t="str">
        <f ca="1"/>
        <v>MP15</v>
      </c>
      <c r="ATE48" t="str">
        <f ca="1"/>
        <v>MP20</v>
      </c>
      <c r="ATF48" t="str">
        <f ca="1"/>
        <v>MP30</v>
      </c>
      <c r="ATG48" t="str">
        <f ca="1"/>
        <v>MP50</v>
      </c>
      <c r="ATH48" t="str">
        <f ca="1"/>
        <v>MPD</v>
      </c>
      <c r="ATI48" t="str">
        <f ca="1"/>
        <v>MULTILAB</v>
      </c>
      <c r="ATJ48" t="str">
        <f ca="1"/>
        <v>MV02</v>
      </c>
      <c r="ATK48" t="str">
        <f ca="1"/>
        <v>MV03</v>
      </c>
      <c r="ATL48" t="str">
        <f ca="1"/>
        <v>MVI</v>
      </c>
      <c r="ATM48" t="str">
        <f ca="1"/>
        <v>MX4</v>
      </c>
      <c r="ATN48" t="str">
        <f ca="1"/>
        <v>MX6</v>
      </c>
      <c r="ATO48" t="str">
        <f ca="1"/>
        <v>NDP - 25 BAN</v>
      </c>
      <c r="ATP48" t="str">
        <f ca="1"/>
        <v>Numatic</v>
      </c>
      <c r="ATQ48" t="str">
        <f ca="1"/>
        <v>ODO200</v>
      </c>
      <c r="ATR48" t="str">
        <f ca="1"/>
        <v>OELD</v>
      </c>
      <c r="ATS48" t="str">
        <f ca="1"/>
        <v>OLCT</v>
      </c>
      <c r="ATT48" t="str">
        <f ca="1"/>
        <v>OPTI-FIT</v>
      </c>
      <c r="ATU48" t="str">
        <f ca="1"/>
        <v>OPTIMA PLUS</v>
      </c>
      <c r="ATV48" t="str">
        <f ca="1"/>
        <v>Outros</v>
      </c>
      <c r="ATW48" t="str">
        <f ca="1"/>
        <v>OWS</v>
      </c>
      <c r="ATX48" t="str">
        <f ca="1"/>
        <v>Painel</v>
      </c>
      <c r="ATY48" t="str">
        <f ca="1"/>
        <v>Painel de Controle</v>
      </c>
      <c r="ATZ48" t="str">
        <f ca="1"/>
        <v>Painel Solar</v>
      </c>
      <c r="AUA48" t="str">
        <f ca="1"/>
        <v>PANTHER</v>
      </c>
      <c r="AUB48" t="str">
        <f ca="1"/>
        <v>PCM</v>
      </c>
      <c r="AUC48" t="str">
        <f ca="1"/>
        <v>PDR1500</v>
      </c>
      <c r="AUD48" t="str">
        <f ca="1"/>
        <v>PH100</v>
      </c>
      <c r="AUE48" t="str">
        <f ca="1"/>
        <v>PHD6</v>
      </c>
      <c r="AUF48" t="str">
        <f ca="1"/>
        <v>PHOCHECK 1000</v>
      </c>
      <c r="AUG48" t="str">
        <f ca="1"/>
        <v>PHOCHECK 3000</v>
      </c>
      <c r="AUH48" t="str">
        <f ca="1"/>
        <v>Pro Plus</v>
      </c>
      <c r="AUI48" t="str">
        <f ca="1"/>
        <v>Pro Quattro</v>
      </c>
      <c r="AUJ48" t="str">
        <f ca="1"/>
        <v>PRO10</v>
      </c>
      <c r="AUK48" t="str">
        <f ca="1"/>
        <v>PRO1020</v>
      </c>
      <c r="AUL48" t="str">
        <f ca="1"/>
        <v>PRO1030</v>
      </c>
      <c r="AUM48" t="str">
        <f ca="1"/>
        <v>PRO20</v>
      </c>
      <c r="AUN48" t="str">
        <f ca="1"/>
        <v>PRO2030</v>
      </c>
      <c r="AUO48" t="str">
        <f ca="1"/>
        <v>PRO30</v>
      </c>
      <c r="AUP48" t="str">
        <f ca="1"/>
        <v>PRODO</v>
      </c>
      <c r="AUQ48" t="str">
        <f ca="1"/>
        <v>ProDss</v>
      </c>
      <c r="AUR48" t="str">
        <f ca="1"/>
        <v>PROSOLO</v>
      </c>
      <c r="AUS48" t="str">
        <f ca="1"/>
        <v>PROSWAP</v>
      </c>
      <c r="AUT48" t="str">
        <f ca="1"/>
        <v>PT100</v>
      </c>
      <c r="AUU48" t="str">
        <f ca="1"/>
        <v>QRAE 3</v>
      </c>
      <c r="AUV48" t="str">
        <f ca="1"/>
        <v>QRAE3</v>
      </c>
      <c r="AUW48" t="str">
        <f ca="1"/>
        <v>QUATTRO</v>
      </c>
      <c r="AUX48" t="str">
        <f ca="1"/>
        <v>Quimico</v>
      </c>
      <c r="AUY48" t="str">
        <f ca="1"/>
        <v>RAEGUARD</v>
      </c>
      <c r="AUZ48" t="str">
        <f ca="1"/>
        <v>Reagente</v>
      </c>
      <c r="AVA48" t="str">
        <f ca="1"/>
        <v>Reforma</v>
      </c>
      <c r="AVB48" t="str">
        <f ca="1"/>
        <v>REMOX</v>
      </c>
      <c r="AVC48" t="str">
        <f ca="1"/>
        <v>RIG RAT</v>
      </c>
      <c r="AVD48" t="str">
        <f ca="1"/>
        <v>RIKEN KEIKE</v>
      </c>
      <c r="AVE48" t="str">
        <f ca="1"/>
        <v>RS5</v>
      </c>
      <c r="AVF48" t="str">
        <f ca="1"/>
        <v>RS6</v>
      </c>
      <c r="AVG48" t="str">
        <f ca="1"/>
        <v>RS7</v>
      </c>
      <c r="AVH48" t="str">
        <f ca="1"/>
        <v>SAGE RIO</v>
      </c>
      <c r="AVI48" t="str">
        <f ca="1"/>
        <v>Sample Pro</v>
      </c>
      <c r="AVJ48" t="str">
        <f ca="1"/>
        <v>SAMPLEASE</v>
      </c>
      <c r="AVK48" t="str">
        <f ca="1"/>
        <v>SC</v>
      </c>
      <c r="AVL48" t="str">
        <f ca="1"/>
        <v>SCORPION</v>
      </c>
      <c r="AVM48" t="str">
        <f ca="1"/>
        <v>SEARCHLINE</v>
      </c>
      <c r="AVN48" t="str">
        <f ca="1"/>
        <v>SENSEPOINT</v>
      </c>
      <c r="AVO48" t="str">
        <f ca="1"/>
        <v>Sensor</v>
      </c>
      <c r="AVP48" t="str">
        <f ca="1"/>
        <v>SERIE BW</v>
      </c>
      <c r="AVQ48" t="str">
        <f ca="1"/>
        <v>SERIE6</v>
      </c>
      <c r="AVR48" t="str">
        <f ca="1"/>
        <v>SHAKETEST</v>
      </c>
      <c r="AVS48" t="str">
        <f ca="1"/>
        <v>SHARPEYE</v>
      </c>
      <c r="AVT48" t="str">
        <f ca="1"/>
        <v>Signature</v>
      </c>
      <c r="AVU48" t="str">
        <f ca="1"/>
        <v>Sistema</v>
      </c>
      <c r="AVV48" t="str">
        <f ca="1"/>
        <v>Skimmer</v>
      </c>
      <c r="AVW48" t="str">
        <f ca="1"/>
        <v>SKINNY DIPPER</v>
      </c>
      <c r="AVX48" t="str">
        <f ca="1"/>
        <v>SM.OIL</v>
      </c>
      <c r="AVY48" t="str">
        <f ca="1"/>
        <v>Software</v>
      </c>
      <c r="AVZ48" t="str">
        <f ca="1"/>
        <v>Solução</v>
      </c>
      <c r="AWA48" t="str">
        <f ca="1"/>
        <v>Sonda RTU</v>
      </c>
      <c r="AWB48" t="str">
        <f ca="1"/>
        <v>SOS-4-003</v>
      </c>
      <c r="AWC48" t="str">
        <f ca="1"/>
        <v>SPERIAN</v>
      </c>
      <c r="AWD48" t="str">
        <f ca="1"/>
        <v>SPM FLEX</v>
      </c>
      <c r="AWE48" t="str">
        <f ca="1"/>
        <v>T8000</v>
      </c>
      <c r="AWF48" t="str">
        <f ca="1"/>
        <v>TadLar Bag</v>
      </c>
      <c r="AWG48" t="str">
        <f ca="1"/>
        <v>TERMAL</v>
      </c>
      <c r="AWH48" t="str">
        <f ca="1"/>
        <v>Termovelocimétrico</v>
      </c>
      <c r="AWI48" t="str">
        <f ca="1"/>
        <v>TIGER</v>
      </c>
      <c r="AWJ48" t="str">
        <f ca="1"/>
        <v>TITAN</v>
      </c>
      <c r="AWK48" t="str">
        <f ca="1"/>
        <v>TITAN 2</v>
      </c>
      <c r="AWL48" t="str">
        <f ca="1"/>
        <v>TOP TRACK</v>
      </c>
      <c r="AWM48" t="str">
        <f ca="1"/>
        <v>TOUCHPOINT</v>
      </c>
      <c r="AWN48" t="str">
        <f ca="1"/>
        <v>Transdutor</v>
      </c>
      <c r="AWO48" t="str">
        <f ca="1"/>
        <v>Transmissor</v>
      </c>
      <c r="AWP48" t="str">
        <f ca="1"/>
        <v>Treinamento</v>
      </c>
      <c r="AWQ48" t="str">
        <f ca="1"/>
        <v>TruLab</v>
      </c>
      <c r="AWR48" t="str">
        <f ca="1"/>
        <v>TVA</v>
      </c>
      <c r="AWS48" t="str">
        <f ca="1"/>
        <v xml:space="preserve">TVA </v>
      </c>
      <c r="AWT48" t="str">
        <f ca="1"/>
        <v>TVA 1000B</v>
      </c>
      <c r="AWU48" t="str">
        <f ca="1"/>
        <v>TVA 2020</v>
      </c>
      <c r="AWV48" t="str">
        <f ca="1"/>
        <v>TVOC</v>
      </c>
      <c r="AWW48" t="str">
        <f ca="1"/>
        <v>TX1</v>
      </c>
      <c r="AWX48" t="str">
        <f ca="1"/>
        <v>UMR</v>
      </c>
      <c r="AWY48" t="str">
        <f ca="1"/>
        <v>UVEX</v>
      </c>
      <c r="AWZ48" t="str">
        <f ca="1"/>
        <v>Vapor pin/ Clean</v>
      </c>
      <c r="AXA48" t="str">
        <f ca="1"/>
        <v>WATER TAPE</v>
      </c>
      <c r="AXB48" t="str">
        <f ca="1"/>
        <v>WELLHEAD</v>
      </c>
      <c r="AXC48" t="str">
        <f ca="1"/>
        <v>WellTape</v>
      </c>
      <c r="AXD48" t="str">
        <f ca="1"/>
        <v>WX16</v>
      </c>
      <c r="AXE48" t="str">
        <f ca="1"/>
        <v>WX4</v>
      </c>
      <c r="AXF48" t="str">
        <f ca="1"/>
        <v>WX64</v>
      </c>
      <c r="AXG48" t="str">
        <f ca="1"/>
        <v>XCD</v>
      </c>
      <c r="AXH48" t="str">
        <f ca="1"/>
        <v>XCL</v>
      </c>
      <c r="AXI48" t="str">
        <f ca="1"/>
        <v>XNX</v>
      </c>
      <c r="AXJ48" t="str">
        <f ca="1"/>
        <v>XPIS</v>
      </c>
      <c r="AXK48" t="str">
        <f ca="1"/>
        <v>XPV</v>
      </c>
      <c r="AXL48" t="str">
        <f ca="1"/>
        <v>XRL</v>
      </c>
      <c r="AXM48" t="str">
        <f ca="1"/>
        <v>YSI30</v>
      </c>
      <c r="AXN48" t="str">
        <f ca="1"/>
        <v>YSI3100</v>
      </c>
      <c r="AXO48" t="str">
        <f ca="1"/>
        <v>YSI3200</v>
      </c>
      <c r="AXP48" t="str">
        <f ca="1"/>
        <v>YSI5000</v>
      </c>
      <c r="AXQ48" t="str">
        <f ca="1"/>
        <v>YSI5100</v>
      </c>
      <c r="AXR48" t="str">
        <f ca="1"/>
        <v>YSI55</v>
      </c>
      <c r="AXS48" t="str">
        <f ca="1"/>
        <v>YSI60</v>
      </c>
      <c r="AXT48" t="str">
        <f ca="1"/>
        <v>YSI85</v>
      </c>
      <c r="AXU48" t="str">
        <f ca="1"/>
        <v>ZAREBA</v>
      </c>
      <c r="BFV48" t="str" cm="1">
        <f t="array" aca="1" ref="BFV48:BGB48" ca="1">IFERROR(TRANSPOSE(_xlfn._xlws.SORT(_xlfn.UNIQUE(_xlfn._xlws.FILTER(cp_tipo_mercadoria,(($A48="")+(cp_linha=$A48))*(($B48="")+(cp_grupo=$B48))*(($C48="")+(cp_subgrupo=$C48))*(($E48="")+(cp_fabricante=$E48)))))),"")</f>
        <v>Acessório</v>
      </c>
      <c r="BFW48" t="str">
        <f ca="1"/>
        <v>Acessório/Reposição</v>
      </c>
      <c r="BFX48" t="str">
        <f ca="1"/>
        <v>Inativo</v>
      </c>
      <c r="BFY48" t="str">
        <f ca="1"/>
        <v>Insumo</v>
      </c>
      <c r="BFZ48" t="str">
        <f ca="1"/>
        <v>Produto</v>
      </c>
      <c r="BGA48" t="str">
        <f ca="1"/>
        <v>Reposição</v>
      </c>
      <c r="BGB48" t="str">
        <f ca="1"/>
        <v>Serviço</v>
      </c>
      <c r="BZB48" t="str" cm="1">
        <f t="array" aca="1" ref="BZB48:CBA48" ca="1">IFERROR(TRANSPOSE(_xlfn._xlws.SORT(_xlfn.UNIQUE(_xlfn._xlws.FILTER(cp_fabricante,(($A48="")+(cp_linha=$A48))*(($B48="")+(cp_grupo=$B48))*(($C48="")+(cp_subgrupo=$C48))*(($D48="")+(cp_tipo_mercadoria=$D48)))))),"")</f>
        <v>ABK</v>
      </c>
      <c r="BZC48" t="str">
        <f ca="1"/>
        <v>AGT</v>
      </c>
      <c r="BZD48" t="str">
        <f ca="1"/>
        <v>Air Liquide</v>
      </c>
      <c r="BZE48" t="str">
        <f ca="1"/>
        <v>AMBIENTAL</v>
      </c>
      <c r="BZF48" t="str">
        <f ca="1"/>
        <v>AMS</v>
      </c>
      <c r="BZG48" t="str">
        <f ca="1"/>
        <v>Campbell</v>
      </c>
      <c r="BZH48" t="str">
        <f ca="1"/>
        <v>CASELLA</v>
      </c>
      <c r="BZI48" t="str">
        <f ca="1"/>
        <v>CHP</v>
      </c>
      <c r="BZJ48" t="str">
        <f ca="1"/>
        <v>Clean</v>
      </c>
      <c r="BZK48" t="str">
        <f ca="1"/>
        <v>COPPI</v>
      </c>
      <c r="BZL48" t="str">
        <f ca="1"/>
        <v>Coregas</v>
      </c>
      <c r="BZM48" t="str">
        <f ca="1"/>
        <v>DFT</v>
      </c>
      <c r="BZN48" t="str">
        <f ca="1"/>
        <v>DPUNION</v>
      </c>
      <c r="BZO48" t="str">
        <f ca="1"/>
        <v>EDINBURG</v>
      </c>
      <c r="BZP48" t="str">
        <f ca="1"/>
        <v>EMEC</v>
      </c>
      <c r="BZQ48" t="str">
        <f ca="1"/>
        <v>EN NOVATIVE</v>
      </c>
      <c r="BZR48" t="str">
        <f ca="1"/>
        <v>environics</v>
      </c>
      <c r="BZS48" t="str">
        <f ca="1"/>
        <v>EON</v>
      </c>
      <c r="BZT48" t="str">
        <f ca="1"/>
        <v>ESS</v>
      </c>
      <c r="BZU48" t="str">
        <f ca="1"/>
        <v>Fabricante</v>
      </c>
      <c r="BZV48" t="str">
        <f ca="1"/>
        <v>Global Water</v>
      </c>
      <c r="BZW48" t="str">
        <f ca="1"/>
        <v>GRACO</v>
      </c>
      <c r="BZX48" t="str">
        <f ca="1"/>
        <v>HER</v>
      </c>
      <c r="BZY48" t="str">
        <f ca="1"/>
        <v>HISCO</v>
      </c>
      <c r="BZZ48" t="str">
        <f ca="1"/>
        <v>HON</v>
      </c>
      <c r="CAA48" t="str">
        <f ca="1"/>
        <v>Inativo</v>
      </c>
      <c r="CAB48" t="str">
        <f ca="1"/>
        <v>Industrial</v>
      </c>
      <c r="CAC48" t="str">
        <f ca="1"/>
        <v>ION</v>
      </c>
      <c r="CAD48" t="str">
        <f ca="1"/>
        <v>ISCO</v>
      </c>
      <c r="CAE48" t="str">
        <f ca="1"/>
        <v>JCT</v>
      </c>
      <c r="CAF48" t="str">
        <f ca="1"/>
        <v>LINDE</v>
      </c>
      <c r="CAG48" t="str">
        <f ca="1"/>
        <v>Luminutra</v>
      </c>
      <c r="CAH48" t="str">
        <f ca="1"/>
        <v>MJK</v>
      </c>
      <c r="CAI48" t="str">
        <f ca="1"/>
        <v>NIVELCO</v>
      </c>
      <c r="CAJ48" t="str">
        <f ca="1"/>
        <v>NOVALINX</v>
      </c>
      <c r="CAK48" t="str">
        <f ca="1"/>
        <v>Oceanalpha</v>
      </c>
      <c r="CAL48" t="str">
        <f ca="1"/>
        <v>QED</v>
      </c>
      <c r="CAM48" t="str">
        <f ca="1"/>
        <v>RADIONDETECTION</v>
      </c>
      <c r="CAN48" t="str">
        <f ca="1"/>
        <v>RDI</v>
      </c>
      <c r="CAO48" t="str">
        <f ca="1"/>
        <v>Regenesis</v>
      </c>
      <c r="CAP48" t="str">
        <f ca="1"/>
        <v>RIKA</v>
      </c>
      <c r="CAQ48" t="str">
        <f ca="1"/>
        <v>SF</v>
      </c>
      <c r="CAR48" t="str">
        <f ca="1"/>
        <v>SHANGHAI</v>
      </c>
      <c r="CAS48" t="str">
        <f ca="1"/>
        <v>SON</v>
      </c>
      <c r="CAT48" t="str">
        <f ca="1"/>
        <v>TDS</v>
      </c>
      <c r="CAU48" t="str">
        <f ca="1"/>
        <v>Thermo</v>
      </c>
      <c r="CAV48" t="str">
        <f ca="1"/>
        <v>Trace2o</v>
      </c>
      <c r="CAW48" t="str">
        <f ca="1"/>
        <v>VAPOR PIN</v>
      </c>
      <c r="CAX48" t="str">
        <f ca="1"/>
        <v>waterloo</v>
      </c>
      <c r="CAY48" t="str">
        <f ca="1"/>
        <v>White</v>
      </c>
      <c r="CAZ48" t="str">
        <f ca="1"/>
        <v>YSI</v>
      </c>
      <c r="CBA48">
        <f ca="1"/>
        <v>0</v>
      </c>
    </row>
    <row r="49" spans="30:624 1030:2081" x14ac:dyDescent="0.25">
      <c r="AD49" t="str" cm="1">
        <f t="array" aca="1" ref="AD49:AI49" ca="1">IFERROR(TRANSPOSE(_xlfn._xlws.SORT(_xlfn.UNIQUE(_xlfn._xlws.FILTER(cp_linha,(($B49="")+(cp_grupo=$B49))*(($C49="")+(cp_subgrupo=$C49))*(($D49="")+(cp_tipo_mercadoria=$D49))*(($E49="")+(cp_fabricante=$E49)))))),"")</f>
        <v>Detecção e Processos de Gases</v>
      </c>
      <c r="AE49" t="str">
        <f ca="1"/>
        <v>Diversos</v>
      </c>
      <c r="AF49" t="str">
        <f ca="1"/>
        <v>Inativo</v>
      </c>
      <c r="AG49" t="str">
        <f ca="1"/>
        <v>Locação</v>
      </c>
      <c r="AH49" t="str">
        <f ca="1"/>
        <v>Recursos Hídricos</v>
      </c>
      <c r="AI49" t="str">
        <f ca="1"/>
        <v>Remediação</v>
      </c>
      <c r="TJ49" t="str" cm="1">
        <f t="array" aca="1" ref="TJ49:WZ49" ca="1">IFERROR(TRANSPOSE(_xlfn._xlws.SORT(_xlfn.UNIQUE(_xlfn._xlws.FILTER(cp_grupo,(($A49="")+(cp_linha=$A49))*(($C49="")+(cp_subgrupo=$C49))*(($D49="")+(cp_tipo_mercadoria=$D49))*(($E49="")+(cp_fabricante=$E49)))))),"")</f>
        <v>Absorvedores</v>
      </c>
      <c r="TK49" t="str">
        <f ca="1"/>
        <v>Alimentação Eletrico</v>
      </c>
      <c r="TL49" t="str">
        <f ca="1"/>
        <v>Alimentação Solar</v>
      </c>
      <c r="TM49" t="str">
        <f ca="1"/>
        <v>Amostrador Diversos</v>
      </c>
      <c r="TN49" t="str">
        <f ca="1"/>
        <v>Amostrador Não Refrigerado Portátil</v>
      </c>
      <c r="TO49" t="str">
        <f ca="1"/>
        <v>Amostrador Refrigerado Fixo</v>
      </c>
      <c r="TP49" t="str">
        <f ca="1"/>
        <v>Amostrador Refrigerado Portátil</v>
      </c>
      <c r="TQ49" t="str">
        <f ca="1"/>
        <v>Amostragem Diversos</v>
      </c>
      <c r="TR49" t="str">
        <f ca="1"/>
        <v>Analisador Diversos</v>
      </c>
      <c r="TS49" t="str">
        <f ca="1"/>
        <v>Analisador Fixo</v>
      </c>
      <c r="TT49" t="str">
        <f ca="1"/>
        <v xml:space="preserve">Analisador Fixo </v>
      </c>
      <c r="TU49" t="str">
        <f ca="1"/>
        <v>Analisador Microbiologico</v>
      </c>
      <c r="TV49" t="str">
        <f ca="1"/>
        <v>Analisador Portátil</v>
      </c>
      <c r="TW49" t="str">
        <f ca="1"/>
        <v xml:space="preserve">Analisador Portátil </v>
      </c>
      <c r="TX49" t="str">
        <f ca="1"/>
        <v>Analisador Portátil Locação</v>
      </c>
      <c r="TY49" t="str">
        <f ca="1"/>
        <v>Aterramento Diversos</v>
      </c>
      <c r="TZ49" t="str">
        <f ca="1"/>
        <v>Bomba de Amostragem Fixa</v>
      </c>
      <c r="UA49" t="str">
        <f ca="1"/>
        <v>BOMBA DE AMOSTRAGEM Fixo</v>
      </c>
      <c r="UB49" t="str">
        <f ca="1"/>
        <v>Bomba de Amostragem Portátil</v>
      </c>
      <c r="UC49" t="str">
        <f ca="1"/>
        <v>Bombeamento Fixo</v>
      </c>
      <c r="UD49" t="str">
        <f ca="1"/>
        <v>Cabeçote/Válvula Extração Metano</v>
      </c>
      <c r="UE49" t="str">
        <f ca="1"/>
        <v>Caixa Separadora Fixo</v>
      </c>
      <c r="UF49" t="str">
        <f ca="1"/>
        <v>Calibração Diversos</v>
      </c>
      <c r="UG49" t="str">
        <f ca="1"/>
        <v>Cinto de Segurança</v>
      </c>
      <c r="UH49" t="str">
        <f ca="1"/>
        <v xml:space="preserve">Cinto de Segurança </v>
      </c>
      <c r="UI49" t="str">
        <f ca="1"/>
        <v>Colorimetro Portátil</v>
      </c>
      <c r="UJ49" t="str">
        <f ca="1"/>
        <v>Conjunto Autônomo</v>
      </c>
      <c r="UK49" t="str">
        <f ca="1"/>
        <v>Cromatógrafo Portátil</v>
      </c>
      <c r="UL49" t="str">
        <f ca="1"/>
        <v>Detector de Incendio Fixo</v>
      </c>
      <c r="UM49" t="str">
        <f ca="1"/>
        <v>Detector Diversos</v>
      </c>
      <c r="UN49" t="str">
        <f ca="1"/>
        <v>Detector Fixo</v>
      </c>
      <c r="UO49" t="str">
        <f ca="1"/>
        <v>Detector Portátil</v>
      </c>
      <c r="UP49" t="str">
        <f ca="1"/>
        <v>Diversos Diversos</v>
      </c>
      <c r="UQ49" t="str">
        <f ca="1"/>
        <v>Dosímetro de ruído</v>
      </c>
      <c r="UR49" t="str">
        <f ca="1"/>
        <v>Elevador de Liquidos Fixo</v>
      </c>
      <c r="US49" t="str">
        <f ca="1"/>
        <v>Extração Diversos</v>
      </c>
      <c r="UT49" t="str">
        <f ca="1"/>
        <v>Filtração Diversos</v>
      </c>
      <c r="UU49" t="str">
        <f ca="1"/>
        <v>Fotometro Portátil</v>
      </c>
      <c r="UV49" t="str">
        <f ca="1"/>
        <v>Guincho</v>
      </c>
      <c r="UW49" t="str">
        <f ca="1"/>
        <v>Impactador de Cascata</v>
      </c>
      <c r="UX49" t="str">
        <f ca="1"/>
        <v>Inativo Inativo</v>
      </c>
      <c r="UY49" t="str">
        <f ca="1"/>
        <v>Locação Diversos</v>
      </c>
      <c r="UZ49" t="str">
        <f ca="1"/>
        <v>Medidor de Material Particulado Fixo</v>
      </c>
      <c r="VA49" t="str">
        <f ca="1"/>
        <v>Medidor de Material Particulado Portátil</v>
      </c>
      <c r="VB49" t="str">
        <f ca="1"/>
        <v>Medidor de Nível de Pressão Sonora</v>
      </c>
      <c r="VC49" t="str">
        <f ca="1"/>
        <v>Medidor de Nivel Diversos</v>
      </c>
      <c r="VD49" t="str">
        <f ca="1"/>
        <v>Medidor de Nivel Fixo</v>
      </c>
      <c r="VE49" t="str">
        <f ca="1"/>
        <v>Medidor de Nivel Portátil</v>
      </c>
      <c r="VF49" t="str">
        <f ca="1"/>
        <v>Medidor de Vazão Argonaut SL</v>
      </c>
      <c r="VG49" t="str">
        <f ca="1"/>
        <v>Medidor de Vazão Fixo</v>
      </c>
      <c r="VH49" t="str">
        <f ca="1"/>
        <v>Medidor de Vazão FlowTracker</v>
      </c>
      <c r="VI49" t="str">
        <f ca="1"/>
        <v>Medidor de Vazão Portátil</v>
      </c>
      <c r="VJ49" t="str">
        <f ca="1"/>
        <v>Medidor de Vazão RS5</v>
      </c>
      <c r="VK49" t="str">
        <f ca="1"/>
        <v>Medidor de Vazão RS6</v>
      </c>
      <c r="VL49" t="str">
        <f ca="1"/>
        <v>Medidor de Vazão RS7</v>
      </c>
      <c r="VM49" t="str">
        <f ca="1"/>
        <v>Medidor de Vazão RS-M10</v>
      </c>
      <c r="VN49" t="str">
        <f ca="1"/>
        <v>Medidor de Vazão RS-M11</v>
      </c>
      <c r="VO49" t="str">
        <f ca="1"/>
        <v>Medidor de Vazão RS-M9</v>
      </c>
      <c r="VP49" t="str">
        <f ca="1"/>
        <v>Medidor de Vazão RS-S5</v>
      </c>
      <c r="VQ49" t="str">
        <f ca="1"/>
        <v>Medidor de Vibração Portátil</v>
      </c>
      <c r="VR49" t="str">
        <f ca="1"/>
        <v>Meteorologia Fixo</v>
      </c>
      <c r="VS49" t="str">
        <f ca="1"/>
        <v>MODFLOW Diversos</v>
      </c>
      <c r="VT49" t="str">
        <f ca="1"/>
        <v>Monitor de Material Particulado</v>
      </c>
      <c r="VU49" t="str">
        <f ca="1"/>
        <v>Monitor de Material Particulado Portátil</v>
      </c>
      <c r="VV49" t="str">
        <f ca="1"/>
        <v>Monitoramento Fixo</v>
      </c>
      <c r="VW49" t="str">
        <f ca="1"/>
        <v>Mosquetão</v>
      </c>
      <c r="VX49" t="str">
        <f ca="1"/>
        <v>Óculos de Proteção</v>
      </c>
      <c r="VY49" t="str">
        <f ca="1"/>
        <v>Outros Diversos</v>
      </c>
      <c r="VZ49" t="str">
        <f ca="1"/>
        <v>Painel controlador Diversos</v>
      </c>
      <c r="WA49" t="str">
        <f ca="1"/>
        <v>Painel controlador Fixo</v>
      </c>
      <c r="WB49" t="str">
        <f ca="1"/>
        <v>Painel controlador Portátil</v>
      </c>
      <c r="WC49" t="str">
        <f ca="1"/>
        <v>Respirador Facial</v>
      </c>
      <c r="WD49" t="str">
        <f ca="1"/>
        <v>Separador de Agua/ Oleo Fixo</v>
      </c>
      <c r="WE49" t="str">
        <f ca="1"/>
        <v>Sistema de Monitoramento de Material Particulado</v>
      </c>
      <c r="WF49" t="str">
        <f ca="1"/>
        <v>Sonda Portátil</v>
      </c>
      <c r="WG49" t="str">
        <f ca="1"/>
        <v xml:space="preserve">Sonda Portátil </v>
      </c>
      <c r="WH49" t="str">
        <f ca="1"/>
        <v>Sonda Serie 6</v>
      </c>
      <c r="WI49" t="str">
        <f ca="1"/>
        <v>Sonda Serie EcoSense</v>
      </c>
      <c r="WJ49" t="str">
        <f ca="1"/>
        <v>Sonda Serie EXO</v>
      </c>
      <c r="WK49" t="str">
        <f ca="1"/>
        <v>Sonda Serie IQ SensorNet</v>
      </c>
      <c r="WL49" t="str">
        <f ca="1"/>
        <v>Sonda Serie Lab &amp; Field</v>
      </c>
      <c r="WM49" t="str">
        <f ca="1"/>
        <v>Sonda Serie MultiLab</v>
      </c>
      <c r="WN49" t="str">
        <f ca="1"/>
        <v>Sonda Serie ODO-RTU</v>
      </c>
      <c r="WO49" t="str">
        <f ca="1"/>
        <v>Sonda Serie Pro</v>
      </c>
      <c r="WP49" t="str">
        <f ca="1"/>
        <v>Sonda Serie ProDigital</v>
      </c>
      <c r="WQ49" t="str">
        <f ca="1"/>
        <v>Sonda Serie TruLab</v>
      </c>
      <c r="WR49" t="str">
        <f ca="1"/>
        <v>Talabarte</v>
      </c>
      <c r="WS49" t="str">
        <f ca="1"/>
        <v>Telemetria Fixo</v>
      </c>
      <c r="WT49" t="str">
        <f ca="1"/>
        <v>TERMAL Fixo</v>
      </c>
      <c r="WU49" t="str">
        <f ca="1"/>
        <v>Transmissão Fixo</v>
      </c>
      <c r="WV49" t="str">
        <f ca="1"/>
        <v>Tratamento Diversos</v>
      </c>
      <c r="WW49" t="str">
        <f ca="1"/>
        <v>Tratamento Fixo</v>
      </c>
      <c r="WX49" t="str">
        <f ca="1"/>
        <v>Travaqueda</v>
      </c>
      <c r="WY49" t="str">
        <f ca="1"/>
        <v>Tripe</v>
      </c>
      <c r="WZ49" t="str">
        <f ca="1"/>
        <v>UMR Fixo</v>
      </c>
      <c r="AMP49" cm="1">
        <f t="array" aca="1" ref="AMP49:AXU49" ca="1">IFERROR(TRANSPOSE(_xlfn._xlws.SORT(_xlfn.UNIQUE(_xlfn._xlws.FILTER(cp_subgrupo,(($A49="")+(cp_linha=$A49))*(($B49="")+(cp_grupo=$B49))*(($D49="")+(cp_tipo_mercadoria=$D49))*(($E49="")+(cp_fabricante=$E49)))))),"")</f>
        <v>550</v>
      </c>
      <c r="AMQ49">
        <f ca="1"/>
        <v>556</v>
      </c>
      <c r="AMR49">
        <f ca="1"/>
        <v>6600</v>
      </c>
      <c r="AMS49">
        <f ca="1"/>
        <v>9500</v>
      </c>
      <c r="AMT49">
        <f ca="1"/>
        <v>9800</v>
      </c>
      <c r="AMU49" t="str">
        <f ca="1"/>
        <v>3017M</v>
      </c>
      <c r="AMV49" t="str">
        <f ca="1"/>
        <v>301-ADI</v>
      </c>
      <c r="AMW49" t="str">
        <f ca="1"/>
        <v>301C</v>
      </c>
      <c r="AMX49" t="str">
        <f ca="1"/>
        <v>301-R8</v>
      </c>
      <c r="AMY49" t="str">
        <f ca="1"/>
        <v>4000 series Isco</v>
      </c>
      <c r="AMZ49" t="str">
        <f ca="1"/>
        <v xml:space="preserve">Absorvedores </v>
      </c>
      <c r="ANA49" t="str">
        <f ca="1"/>
        <v>Acessório</v>
      </c>
      <c r="ANB49" t="str">
        <f ca="1"/>
        <v>ADCP</v>
      </c>
      <c r="ANC49" t="str">
        <f ca="1"/>
        <v>ADP</v>
      </c>
      <c r="AND49" t="str">
        <f ca="1"/>
        <v>ADR 1500</v>
      </c>
      <c r="ANE49" t="str">
        <f ca="1"/>
        <v>AIR AWARE</v>
      </c>
      <c r="ANF49" t="str">
        <f ca="1"/>
        <v>Air Striper</v>
      </c>
      <c r="ANG49" t="str">
        <f ca="1"/>
        <v>AIRSCAN</v>
      </c>
      <c r="ANH49" t="str">
        <f ca="1"/>
        <v>Amostrador</v>
      </c>
      <c r="ANI49" t="str">
        <f ca="1"/>
        <v>Anel</v>
      </c>
      <c r="ANJ49" t="str">
        <f ca="1"/>
        <v>APEX 2</v>
      </c>
      <c r="ANK49" t="str">
        <f ca="1"/>
        <v>Argonaut</v>
      </c>
      <c r="ANL49" t="str">
        <f ca="1"/>
        <v>Auto Pump</v>
      </c>
      <c r="ANM49" t="str">
        <f ca="1"/>
        <v>BADGE PLUS</v>
      </c>
      <c r="ANN49" t="str">
        <f ca="1"/>
        <v>Biogas</v>
      </c>
      <c r="ANO49" t="str">
        <f ca="1"/>
        <v>BIOGAS 300</v>
      </c>
      <c r="ANP49" t="str">
        <f ca="1"/>
        <v>BIOGAS 3000</v>
      </c>
      <c r="ANQ49" t="str">
        <f ca="1"/>
        <v>BIOGAS 5000</v>
      </c>
      <c r="ANR49" t="str">
        <f ca="1"/>
        <v>BM25</v>
      </c>
      <c r="ANS49" t="str">
        <f ca="1"/>
        <v>Bomba</v>
      </c>
      <c r="ANT49" t="str">
        <f ca="1"/>
        <v>BW</v>
      </c>
      <c r="ANU49" t="str">
        <f ca="1"/>
        <v xml:space="preserve">BW </v>
      </c>
      <c r="ANV49" t="str">
        <f ca="1"/>
        <v>BW CLIP</v>
      </c>
      <c r="ANW49" t="str">
        <f ca="1"/>
        <v>BW FLEX</v>
      </c>
      <c r="ANX49" t="str">
        <f ca="1"/>
        <v>BW ICON</v>
      </c>
      <c r="ANY49" t="str">
        <f ca="1"/>
        <v>BW SOLO</v>
      </c>
      <c r="ANZ49" t="str">
        <f ca="1"/>
        <v>BW ULTRA</v>
      </c>
      <c r="AOA49" t="str">
        <f ca="1"/>
        <v>C100</v>
      </c>
      <c r="AOB49" t="str">
        <f ca="1"/>
        <v>Cabo</v>
      </c>
      <c r="AOC49" t="str">
        <f ca="1"/>
        <v>Calibração</v>
      </c>
      <c r="AOD49" t="str">
        <f ca="1"/>
        <v>Castaway</v>
      </c>
      <c r="AOE49" t="str">
        <f ca="1"/>
        <v>CEL-24X</v>
      </c>
      <c r="AOF49" t="str">
        <f ca="1"/>
        <v>CEL-35X</v>
      </c>
      <c r="AOG49" t="str">
        <f ca="1"/>
        <v>CEL-62X</v>
      </c>
      <c r="AOH49" t="str">
        <f ca="1"/>
        <v>CEL-63X</v>
      </c>
      <c r="AOI49" t="str">
        <f ca="1"/>
        <v>Certificado</v>
      </c>
      <c r="AOJ49" t="str">
        <f ca="1"/>
        <v>CEX300</v>
      </c>
      <c r="AOK49" t="str">
        <f ca="1"/>
        <v>Chempro</v>
      </c>
      <c r="AOL49" t="str">
        <f ca="1"/>
        <v>Cilindro</v>
      </c>
      <c r="AOM49" t="str">
        <f ca="1"/>
        <v xml:space="preserve">Cinto de Segurança </v>
      </c>
      <c r="AON49" t="str">
        <f ca="1"/>
        <v>Clean Cell Pro</v>
      </c>
      <c r="AOO49" t="str">
        <f ca="1"/>
        <v>CLEANVIEWERGAS</v>
      </c>
      <c r="AOP49" t="str">
        <f ca="1"/>
        <v>CM4</v>
      </c>
      <c r="AOQ49" t="str">
        <f ca="1"/>
        <v>CONDUCTIVITY PLUS</v>
      </c>
      <c r="AOR49" t="str">
        <f ca="1"/>
        <v>CONTADOR DE CICLOS</v>
      </c>
      <c r="AOS49" t="str">
        <f ca="1"/>
        <v>Controlador</v>
      </c>
      <c r="AOT49" t="str">
        <f ca="1"/>
        <v>CTX 300</v>
      </c>
      <c r="AOU49" t="str">
        <f ca="1"/>
        <v>CUB</v>
      </c>
      <c r="AOV49" t="str">
        <f ca="1"/>
        <v>DataLogger</v>
      </c>
      <c r="AOW49" t="str">
        <f ca="1"/>
        <v>DATARAM 4</v>
      </c>
      <c r="AOX49" t="str">
        <f ca="1"/>
        <v>DBADGE 2</v>
      </c>
      <c r="AOY49" t="str">
        <f ca="1"/>
        <v>DBO</v>
      </c>
      <c r="AOZ49" t="str">
        <f ca="1"/>
        <v>DIPPER TOUGH</v>
      </c>
      <c r="APA49" t="str">
        <f ca="1"/>
        <v>DIPPERLOG</v>
      </c>
      <c r="APB49" t="str">
        <f ca="1"/>
        <v>DIPPER-T</v>
      </c>
      <c r="APC49" t="str">
        <f ca="1"/>
        <v>Display</v>
      </c>
      <c r="APD49" t="str">
        <f ca="1"/>
        <v>Diversos</v>
      </c>
      <c r="APE49" t="str">
        <f ca="1"/>
        <v>DO200</v>
      </c>
      <c r="APF49" t="str">
        <f ca="1"/>
        <v>DURATRACKER</v>
      </c>
      <c r="APG49" t="str">
        <f ca="1"/>
        <v>E3 POINT</v>
      </c>
      <c r="APH49" t="str">
        <f ca="1"/>
        <v>EAGLE</v>
      </c>
      <c r="API49" t="str">
        <f ca="1"/>
        <v>EC300</v>
      </c>
      <c r="APJ49" t="str">
        <f ca="1"/>
        <v>EC30A</v>
      </c>
      <c r="APK49" t="str">
        <f ca="1"/>
        <v>Embarcação</v>
      </c>
      <c r="APL49" t="str">
        <f ca="1"/>
        <v>EmeClean</v>
      </c>
      <c r="APM49" t="str">
        <f ca="1"/>
        <v>Estação</v>
      </c>
      <c r="APN49" t="str">
        <f ca="1"/>
        <v>Estrutura</v>
      </c>
      <c r="APO49" t="str">
        <f ca="1"/>
        <v>EXO</v>
      </c>
      <c r="APP49" t="str">
        <f ca="1"/>
        <v>EXO (Completa)</v>
      </c>
      <c r="APQ49" t="str">
        <f ca="1"/>
        <v>EXTREME</v>
      </c>
      <c r="APR49" t="str">
        <f ca="1"/>
        <v>FALCO</v>
      </c>
      <c r="APS49" t="str">
        <f ca="1"/>
        <v>FAU</v>
      </c>
      <c r="APT49" t="str">
        <f ca="1"/>
        <v>Ferramental</v>
      </c>
      <c r="APU49" t="str">
        <f ca="1"/>
        <v>Filtro</v>
      </c>
      <c r="APV49" t="str">
        <f ca="1"/>
        <v>FIREPRO</v>
      </c>
      <c r="APW49" t="str">
        <f ca="1"/>
        <v>FlowTracker</v>
      </c>
      <c r="APX49" t="str">
        <f ca="1"/>
        <v>FROG</v>
      </c>
      <c r="APY49" t="str">
        <f ca="1"/>
        <v>FS20X</v>
      </c>
      <c r="APZ49" t="str">
        <f ca="1"/>
        <v>FS-20X</v>
      </c>
      <c r="AQA49" t="str">
        <f ca="1"/>
        <v>FS24X</v>
      </c>
      <c r="AQB49" t="str">
        <f ca="1"/>
        <v>FSL100</v>
      </c>
      <c r="AQC49" t="str">
        <f ca="1"/>
        <v>FSX</v>
      </c>
      <c r="AQD49" t="str">
        <f ca="1"/>
        <v>G100</v>
      </c>
      <c r="AQE49" t="str">
        <f ca="1"/>
        <v>G110</v>
      </c>
      <c r="AQF49" t="str">
        <f ca="1"/>
        <v>G200</v>
      </c>
      <c r="AQG49" t="str">
        <f ca="1"/>
        <v>GA 3000</v>
      </c>
      <c r="AQH49" t="str">
        <f ca="1"/>
        <v>GA 5000</v>
      </c>
      <c r="AQI49" t="str">
        <f ca="1"/>
        <v>GASCARD</v>
      </c>
      <c r="AQJ49" t="str">
        <f ca="1"/>
        <v>GASCEHCK G</v>
      </c>
      <c r="AQK49" t="str">
        <f ca="1"/>
        <v>Gascheck</v>
      </c>
      <c r="AQL49" t="str">
        <f ca="1"/>
        <v>GASCHECK 3000</v>
      </c>
      <c r="AQM49" t="str">
        <f ca="1"/>
        <v>GASCHECK 5000</v>
      </c>
      <c r="AQN49" t="str">
        <f ca="1"/>
        <v>GASCHECK 6000</v>
      </c>
      <c r="AQO49" t="str">
        <f ca="1"/>
        <v>GASCHECK G</v>
      </c>
      <c r="AQP49" t="str">
        <f ca="1"/>
        <v>GASCHECK P1</v>
      </c>
      <c r="AQQ49" t="str">
        <f ca="1"/>
        <v>GASPOINT</v>
      </c>
      <c r="AQR49" t="str">
        <f ca="1"/>
        <v>GATEWAY</v>
      </c>
      <c r="AQS49" t="str">
        <f ca="1"/>
        <v>GEM</v>
      </c>
      <c r="AQT49" t="str">
        <f ca="1"/>
        <v>GEM 2000</v>
      </c>
      <c r="AQU49" t="str">
        <f ca="1"/>
        <v>GEM 5000</v>
      </c>
      <c r="AQV49" t="str">
        <f ca="1"/>
        <v>GEM/GA/BIOGAS 5000</v>
      </c>
      <c r="AQW49" t="str">
        <f ca="1"/>
        <v>GeneCount</v>
      </c>
      <c r="AQX49" t="str">
        <f ca="1"/>
        <v>GENIE</v>
      </c>
      <c r="AQY49" t="str">
        <f ca="1"/>
        <v>Guardian</v>
      </c>
      <c r="AQZ49" t="str">
        <f ca="1"/>
        <v>GUARDIAN 2</v>
      </c>
      <c r="ARA49" t="str">
        <f ca="1"/>
        <v>H.OIL</v>
      </c>
      <c r="ARB49" t="str">
        <f ca="1"/>
        <v>HA20</v>
      </c>
      <c r="ARC49" t="str">
        <f ca="1"/>
        <v>HA40</v>
      </c>
      <c r="ARD49" t="str">
        <f ca="1"/>
        <v>HA-71</v>
      </c>
      <c r="ARE49" t="str">
        <f ca="1"/>
        <v>HA-72</v>
      </c>
      <c r="ARF49" t="str">
        <f ca="1"/>
        <v>HAVEX</v>
      </c>
      <c r="ARG49" t="str">
        <f ca="1"/>
        <v>HON</v>
      </c>
      <c r="ARH49" t="str">
        <f ca="1"/>
        <v>HON TITAN</v>
      </c>
      <c r="ARI49" t="str">
        <f ca="1"/>
        <v>Hora Técnica</v>
      </c>
      <c r="ARJ49" t="str">
        <f ca="1"/>
        <v>IAQ POINT 2</v>
      </c>
      <c r="ARK49" t="str">
        <f ca="1"/>
        <v>IMPACT PRO</v>
      </c>
      <c r="ARL49" t="str">
        <f ca="1"/>
        <v>Inativo</v>
      </c>
      <c r="ARM49" t="str">
        <f ca="1"/>
        <v>INNOVA</v>
      </c>
      <c r="ARN49" t="str">
        <f ca="1"/>
        <v>Instalação</v>
      </c>
      <c r="ARO49" t="str">
        <f ca="1"/>
        <v>INTELLIDOX</v>
      </c>
      <c r="ARP49" t="str">
        <f ca="1"/>
        <v>IQ PIPE</v>
      </c>
      <c r="ARQ49" t="str">
        <f ca="1"/>
        <v>IQ PLUS</v>
      </c>
      <c r="ARR49" t="str">
        <f ca="1"/>
        <v>IQ Standard</v>
      </c>
      <c r="ARS49" t="str">
        <f ca="1"/>
        <v>ITRANS</v>
      </c>
      <c r="ART49" t="str">
        <f ca="1"/>
        <v>JES-301</v>
      </c>
      <c r="ARU49" t="str">
        <f ca="1"/>
        <v>JFID</v>
      </c>
      <c r="ARV49" t="str">
        <f ca="1"/>
        <v>JH3E</v>
      </c>
      <c r="ARW49" t="str">
        <f ca="1"/>
        <v>JSP-87</v>
      </c>
      <c r="ARX49" t="str">
        <f ca="1"/>
        <v>JSP-89</v>
      </c>
      <c r="ARY49" t="str">
        <f ca="1"/>
        <v>L360</v>
      </c>
      <c r="ARZ49" t="str">
        <f ca="1"/>
        <v>LEAKCHECK P1</v>
      </c>
      <c r="ASA49" t="str">
        <f ca="1"/>
        <v>LEAKMATE</v>
      </c>
      <c r="ASB49" t="str">
        <f ca="1"/>
        <v>Locação</v>
      </c>
      <c r="ASC49" t="str">
        <f ca="1"/>
        <v>Luminometro</v>
      </c>
      <c r="ASD49" t="str">
        <f ca="1"/>
        <v>M10</v>
      </c>
      <c r="ASE49" t="str">
        <f ca="1"/>
        <v>M11</v>
      </c>
      <c r="ASF49" t="str">
        <f ca="1"/>
        <v>M9</v>
      </c>
      <c r="ASG49" t="str">
        <f ca="1"/>
        <v>MAGFLUX</v>
      </c>
      <c r="ASH49" t="str">
        <f ca="1"/>
        <v>Maleta</v>
      </c>
      <c r="ASI49" t="str">
        <f ca="1"/>
        <v>MANHANDLER</v>
      </c>
      <c r="ASJ49" t="str">
        <f ca="1"/>
        <v>MANNING</v>
      </c>
      <c r="ASK49" t="str">
        <f ca="1"/>
        <v>Manta</v>
      </c>
      <c r="ASL49" t="str">
        <f ca="1"/>
        <v>Manta OWS</v>
      </c>
      <c r="ASM49" t="str">
        <f ca="1"/>
        <v>MARPLE</v>
      </c>
      <c r="ASN49" t="str">
        <f ca="1"/>
        <v>MAX XT</v>
      </c>
      <c r="ASO49" t="str">
        <f ca="1"/>
        <v>Metalyser</v>
      </c>
      <c r="ASP49" t="str">
        <f ca="1"/>
        <v>METREX</v>
      </c>
      <c r="ASQ49" t="str">
        <f ca="1"/>
        <v>MGD</v>
      </c>
      <c r="ASR49" t="str">
        <f ca="1"/>
        <v>MICRO 5</v>
      </c>
      <c r="ASS49" t="str">
        <f ca="1"/>
        <v>MicroADV</v>
      </c>
      <c r="AST49" t="str">
        <f ca="1"/>
        <v>MICROCLIP</v>
      </c>
      <c r="ASU49" t="str">
        <f ca="1"/>
        <v>MICRODOCK</v>
      </c>
      <c r="ASV49" t="str">
        <f ca="1"/>
        <v>MICRODUST</v>
      </c>
      <c r="ASW49" t="str">
        <f ca="1"/>
        <v>MIDAS</v>
      </c>
      <c r="ASX49" t="str">
        <f ca="1"/>
        <v>MILLER</v>
      </c>
      <c r="ASY49" t="str">
        <f ca="1"/>
        <v>MIRAN</v>
      </c>
      <c r="ASZ49" t="str">
        <f ca="1"/>
        <v>MKII</v>
      </c>
      <c r="ATA49" t="str">
        <f ca="1"/>
        <v>Moden</v>
      </c>
      <c r="ATB49" t="str">
        <f ca="1"/>
        <v>Mosquetão</v>
      </c>
      <c r="ATC49" t="str">
        <f ca="1"/>
        <v>MP10</v>
      </c>
      <c r="ATD49" t="str">
        <f ca="1"/>
        <v>MP15</v>
      </c>
      <c r="ATE49" t="str">
        <f ca="1"/>
        <v>MP20</v>
      </c>
      <c r="ATF49" t="str">
        <f ca="1"/>
        <v>MP30</v>
      </c>
      <c r="ATG49" t="str">
        <f ca="1"/>
        <v>MP50</v>
      </c>
      <c r="ATH49" t="str">
        <f ca="1"/>
        <v>MPD</v>
      </c>
      <c r="ATI49" t="str">
        <f ca="1"/>
        <v>MULTILAB</v>
      </c>
      <c r="ATJ49" t="str">
        <f ca="1"/>
        <v>MV02</v>
      </c>
      <c r="ATK49" t="str">
        <f ca="1"/>
        <v>MV03</v>
      </c>
      <c r="ATL49" t="str">
        <f ca="1"/>
        <v>MVI</v>
      </c>
      <c r="ATM49" t="str">
        <f ca="1"/>
        <v>MX4</v>
      </c>
      <c r="ATN49" t="str">
        <f ca="1"/>
        <v>MX6</v>
      </c>
      <c r="ATO49" t="str">
        <f ca="1"/>
        <v>NDP - 25 BAN</v>
      </c>
      <c r="ATP49" t="str">
        <f ca="1"/>
        <v>Numatic</v>
      </c>
      <c r="ATQ49" t="str">
        <f ca="1"/>
        <v>ODO200</v>
      </c>
      <c r="ATR49" t="str">
        <f ca="1"/>
        <v>OELD</v>
      </c>
      <c r="ATS49" t="str">
        <f ca="1"/>
        <v>OLCT</v>
      </c>
      <c r="ATT49" t="str">
        <f ca="1"/>
        <v>OPTI-FIT</v>
      </c>
      <c r="ATU49" t="str">
        <f ca="1"/>
        <v>OPTIMA PLUS</v>
      </c>
      <c r="ATV49" t="str">
        <f ca="1"/>
        <v>Outros</v>
      </c>
      <c r="ATW49" t="str">
        <f ca="1"/>
        <v>OWS</v>
      </c>
      <c r="ATX49" t="str">
        <f ca="1"/>
        <v>Painel</v>
      </c>
      <c r="ATY49" t="str">
        <f ca="1"/>
        <v>Painel de Controle</v>
      </c>
      <c r="ATZ49" t="str">
        <f ca="1"/>
        <v>Painel Solar</v>
      </c>
      <c r="AUA49" t="str">
        <f ca="1"/>
        <v>PANTHER</v>
      </c>
      <c r="AUB49" t="str">
        <f ca="1"/>
        <v>PCM</v>
      </c>
      <c r="AUC49" t="str">
        <f ca="1"/>
        <v>PDR1500</v>
      </c>
      <c r="AUD49" t="str">
        <f ca="1"/>
        <v>PH100</v>
      </c>
      <c r="AUE49" t="str">
        <f ca="1"/>
        <v>PHD6</v>
      </c>
      <c r="AUF49" t="str">
        <f ca="1"/>
        <v>PHOCHECK 1000</v>
      </c>
      <c r="AUG49" t="str">
        <f ca="1"/>
        <v>PHOCHECK 3000</v>
      </c>
      <c r="AUH49" t="str">
        <f ca="1"/>
        <v>Pro Plus</v>
      </c>
      <c r="AUI49" t="str">
        <f ca="1"/>
        <v>Pro Quattro</v>
      </c>
      <c r="AUJ49" t="str">
        <f ca="1"/>
        <v>PRO10</v>
      </c>
      <c r="AUK49" t="str">
        <f ca="1"/>
        <v>PRO1020</v>
      </c>
      <c r="AUL49" t="str">
        <f ca="1"/>
        <v>PRO1030</v>
      </c>
      <c r="AUM49" t="str">
        <f ca="1"/>
        <v>PRO20</v>
      </c>
      <c r="AUN49" t="str">
        <f ca="1"/>
        <v>PRO2030</v>
      </c>
      <c r="AUO49" t="str">
        <f ca="1"/>
        <v>PRO30</v>
      </c>
      <c r="AUP49" t="str">
        <f ca="1"/>
        <v>PRODO</v>
      </c>
      <c r="AUQ49" t="str">
        <f ca="1"/>
        <v>ProDss</v>
      </c>
      <c r="AUR49" t="str">
        <f ca="1"/>
        <v>PROSOLO</v>
      </c>
      <c r="AUS49" t="str">
        <f ca="1"/>
        <v>PROSWAP</v>
      </c>
      <c r="AUT49" t="str">
        <f ca="1"/>
        <v>PT100</v>
      </c>
      <c r="AUU49" t="str">
        <f ca="1"/>
        <v>QRAE 3</v>
      </c>
      <c r="AUV49" t="str">
        <f ca="1"/>
        <v>QRAE3</v>
      </c>
      <c r="AUW49" t="str">
        <f ca="1"/>
        <v>QUATTRO</v>
      </c>
      <c r="AUX49" t="str">
        <f ca="1"/>
        <v>Quimico</v>
      </c>
      <c r="AUY49" t="str">
        <f ca="1"/>
        <v>RAEGUARD</v>
      </c>
      <c r="AUZ49" t="str">
        <f ca="1"/>
        <v>Reagente</v>
      </c>
      <c r="AVA49" t="str">
        <f ca="1"/>
        <v>Reforma</v>
      </c>
      <c r="AVB49" t="str">
        <f ca="1"/>
        <v>REMOX</v>
      </c>
      <c r="AVC49" t="str">
        <f ca="1"/>
        <v>RIG RAT</v>
      </c>
      <c r="AVD49" t="str">
        <f ca="1"/>
        <v>RIKEN KEIKE</v>
      </c>
      <c r="AVE49" t="str">
        <f ca="1"/>
        <v>RS5</v>
      </c>
      <c r="AVF49" t="str">
        <f ca="1"/>
        <v>RS6</v>
      </c>
      <c r="AVG49" t="str">
        <f ca="1"/>
        <v>RS7</v>
      </c>
      <c r="AVH49" t="str">
        <f ca="1"/>
        <v>SAGE RIO</v>
      </c>
      <c r="AVI49" t="str">
        <f ca="1"/>
        <v>Sample Pro</v>
      </c>
      <c r="AVJ49" t="str">
        <f ca="1"/>
        <v>SAMPLEASE</v>
      </c>
      <c r="AVK49" t="str">
        <f ca="1"/>
        <v>SC</v>
      </c>
      <c r="AVL49" t="str">
        <f ca="1"/>
        <v>SCORPION</v>
      </c>
      <c r="AVM49" t="str">
        <f ca="1"/>
        <v>SEARCHLINE</v>
      </c>
      <c r="AVN49" t="str">
        <f ca="1"/>
        <v>SENSEPOINT</v>
      </c>
      <c r="AVO49" t="str">
        <f ca="1"/>
        <v>Sensor</v>
      </c>
      <c r="AVP49" t="str">
        <f ca="1"/>
        <v>SERIE BW</v>
      </c>
      <c r="AVQ49" t="str">
        <f ca="1"/>
        <v>SERIE6</v>
      </c>
      <c r="AVR49" t="str">
        <f ca="1"/>
        <v>SHAKETEST</v>
      </c>
      <c r="AVS49" t="str">
        <f ca="1"/>
        <v>SHARPEYE</v>
      </c>
      <c r="AVT49" t="str">
        <f ca="1"/>
        <v>Signature</v>
      </c>
      <c r="AVU49" t="str">
        <f ca="1"/>
        <v>Sistema</v>
      </c>
      <c r="AVV49" t="str">
        <f ca="1"/>
        <v>Skimmer</v>
      </c>
      <c r="AVW49" t="str">
        <f ca="1"/>
        <v>SKINNY DIPPER</v>
      </c>
      <c r="AVX49" t="str">
        <f ca="1"/>
        <v>SM.OIL</v>
      </c>
      <c r="AVY49" t="str">
        <f ca="1"/>
        <v>Software</v>
      </c>
      <c r="AVZ49" t="str">
        <f ca="1"/>
        <v>Solução</v>
      </c>
      <c r="AWA49" t="str">
        <f ca="1"/>
        <v>Sonda RTU</v>
      </c>
      <c r="AWB49" t="str">
        <f ca="1"/>
        <v>SOS-4-003</v>
      </c>
      <c r="AWC49" t="str">
        <f ca="1"/>
        <v>SPERIAN</v>
      </c>
      <c r="AWD49" t="str">
        <f ca="1"/>
        <v>SPM FLEX</v>
      </c>
      <c r="AWE49" t="str">
        <f ca="1"/>
        <v>T8000</v>
      </c>
      <c r="AWF49" t="str">
        <f ca="1"/>
        <v>TadLar Bag</v>
      </c>
      <c r="AWG49" t="str">
        <f ca="1"/>
        <v>TERMAL</v>
      </c>
      <c r="AWH49" t="str">
        <f ca="1"/>
        <v>Termovelocimétrico</v>
      </c>
      <c r="AWI49" t="str">
        <f ca="1"/>
        <v>TIGER</v>
      </c>
      <c r="AWJ49" t="str">
        <f ca="1"/>
        <v>TITAN</v>
      </c>
      <c r="AWK49" t="str">
        <f ca="1"/>
        <v>TITAN 2</v>
      </c>
      <c r="AWL49" t="str">
        <f ca="1"/>
        <v>TOP TRACK</v>
      </c>
      <c r="AWM49" t="str">
        <f ca="1"/>
        <v>TOUCHPOINT</v>
      </c>
      <c r="AWN49" t="str">
        <f ca="1"/>
        <v>Transdutor</v>
      </c>
      <c r="AWO49" t="str">
        <f ca="1"/>
        <v>Transmissor</v>
      </c>
      <c r="AWP49" t="str">
        <f ca="1"/>
        <v>Treinamento</v>
      </c>
      <c r="AWQ49" t="str">
        <f ca="1"/>
        <v>TruLab</v>
      </c>
      <c r="AWR49" t="str">
        <f ca="1"/>
        <v>TVA</v>
      </c>
      <c r="AWS49" t="str">
        <f ca="1"/>
        <v xml:space="preserve">TVA </v>
      </c>
      <c r="AWT49" t="str">
        <f ca="1"/>
        <v>TVA 1000B</v>
      </c>
      <c r="AWU49" t="str">
        <f ca="1"/>
        <v>TVA 2020</v>
      </c>
      <c r="AWV49" t="str">
        <f ca="1"/>
        <v>TVOC</v>
      </c>
      <c r="AWW49" t="str">
        <f ca="1"/>
        <v>TX1</v>
      </c>
      <c r="AWX49" t="str">
        <f ca="1"/>
        <v>UMR</v>
      </c>
      <c r="AWY49" t="str">
        <f ca="1"/>
        <v>UVEX</v>
      </c>
      <c r="AWZ49" t="str">
        <f ca="1"/>
        <v>Vapor pin/ Clean</v>
      </c>
      <c r="AXA49" t="str">
        <f ca="1"/>
        <v>WATER TAPE</v>
      </c>
      <c r="AXB49" t="str">
        <f ca="1"/>
        <v>WELLHEAD</v>
      </c>
      <c r="AXC49" t="str">
        <f ca="1"/>
        <v>WellTape</v>
      </c>
      <c r="AXD49" t="str">
        <f ca="1"/>
        <v>WX16</v>
      </c>
      <c r="AXE49" t="str">
        <f ca="1"/>
        <v>WX4</v>
      </c>
      <c r="AXF49" t="str">
        <f ca="1"/>
        <v>WX64</v>
      </c>
      <c r="AXG49" t="str">
        <f ca="1"/>
        <v>XCD</v>
      </c>
      <c r="AXH49" t="str">
        <f ca="1"/>
        <v>XCL</v>
      </c>
      <c r="AXI49" t="str">
        <f ca="1"/>
        <v>XNX</v>
      </c>
      <c r="AXJ49" t="str">
        <f ca="1"/>
        <v>XPIS</v>
      </c>
      <c r="AXK49" t="str">
        <f ca="1"/>
        <v>XPV</v>
      </c>
      <c r="AXL49" t="str">
        <f ca="1"/>
        <v>XRL</v>
      </c>
      <c r="AXM49" t="str">
        <f ca="1"/>
        <v>YSI30</v>
      </c>
      <c r="AXN49" t="str">
        <f ca="1"/>
        <v>YSI3100</v>
      </c>
      <c r="AXO49" t="str">
        <f ca="1"/>
        <v>YSI3200</v>
      </c>
      <c r="AXP49" t="str">
        <f ca="1"/>
        <v>YSI5000</v>
      </c>
      <c r="AXQ49" t="str">
        <f ca="1"/>
        <v>YSI5100</v>
      </c>
      <c r="AXR49" t="str">
        <f ca="1"/>
        <v>YSI55</v>
      </c>
      <c r="AXS49" t="str">
        <f ca="1"/>
        <v>YSI60</v>
      </c>
      <c r="AXT49" t="str">
        <f ca="1"/>
        <v>YSI85</v>
      </c>
      <c r="AXU49" t="str">
        <f ca="1"/>
        <v>ZAREBA</v>
      </c>
      <c r="BFV49" t="str" cm="1">
        <f t="array" aca="1" ref="BFV49:BGB49" ca="1">IFERROR(TRANSPOSE(_xlfn._xlws.SORT(_xlfn.UNIQUE(_xlfn._xlws.FILTER(cp_tipo_mercadoria,(($A49="")+(cp_linha=$A49))*(($B49="")+(cp_grupo=$B49))*(($C49="")+(cp_subgrupo=$C49))*(($E49="")+(cp_fabricante=$E49)))))),"")</f>
        <v>Acessório</v>
      </c>
      <c r="BFW49" t="str">
        <f ca="1"/>
        <v>Acessório/Reposição</v>
      </c>
      <c r="BFX49" t="str">
        <f ca="1"/>
        <v>Inativo</v>
      </c>
      <c r="BFY49" t="str">
        <f ca="1"/>
        <v>Insumo</v>
      </c>
      <c r="BFZ49" t="str">
        <f ca="1"/>
        <v>Produto</v>
      </c>
      <c r="BGA49" t="str">
        <f ca="1"/>
        <v>Reposição</v>
      </c>
      <c r="BGB49" t="str">
        <f ca="1"/>
        <v>Serviço</v>
      </c>
      <c r="BZB49" t="str" cm="1">
        <f t="array" aca="1" ref="BZB49:CBA49" ca="1">IFERROR(TRANSPOSE(_xlfn._xlws.SORT(_xlfn.UNIQUE(_xlfn._xlws.FILTER(cp_fabricante,(($A49="")+(cp_linha=$A49))*(($B49="")+(cp_grupo=$B49))*(($C49="")+(cp_subgrupo=$C49))*(($D49="")+(cp_tipo_mercadoria=$D49)))))),"")</f>
        <v>ABK</v>
      </c>
      <c r="BZC49" t="str">
        <f ca="1"/>
        <v>AGT</v>
      </c>
      <c r="BZD49" t="str">
        <f ca="1"/>
        <v>Air Liquide</v>
      </c>
      <c r="BZE49" t="str">
        <f ca="1"/>
        <v>AMBIENTAL</v>
      </c>
      <c r="BZF49" t="str">
        <f ca="1"/>
        <v>AMS</v>
      </c>
      <c r="BZG49" t="str">
        <f ca="1"/>
        <v>Campbell</v>
      </c>
      <c r="BZH49" t="str">
        <f ca="1"/>
        <v>CASELLA</v>
      </c>
      <c r="BZI49" t="str">
        <f ca="1"/>
        <v>CHP</v>
      </c>
      <c r="BZJ49" t="str">
        <f ca="1"/>
        <v>Clean</v>
      </c>
      <c r="BZK49" t="str">
        <f ca="1"/>
        <v>COPPI</v>
      </c>
      <c r="BZL49" t="str">
        <f ca="1"/>
        <v>Coregas</v>
      </c>
      <c r="BZM49" t="str">
        <f ca="1"/>
        <v>DFT</v>
      </c>
      <c r="BZN49" t="str">
        <f ca="1"/>
        <v>DPUNION</v>
      </c>
      <c r="BZO49" t="str">
        <f ca="1"/>
        <v>EDINBURG</v>
      </c>
      <c r="BZP49" t="str">
        <f ca="1"/>
        <v>EMEC</v>
      </c>
      <c r="BZQ49" t="str">
        <f ca="1"/>
        <v>EN NOVATIVE</v>
      </c>
      <c r="BZR49" t="str">
        <f ca="1"/>
        <v>environics</v>
      </c>
      <c r="BZS49" t="str">
        <f ca="1"/>
        <v>EON</v>
      </c>
      <c r="BZT49" t="str">
        <f ca="1"/>
        <v>ESS</v>
      </c>
      <c r="BZU49" t="str">
        <f ca="1"/>
        <v>Fabricante</v>
      </c>
      <c r="BZV49" t="str">
        <f ca="1"/>
        <v>Global Water</v>
      </c>
      <c r="BZW49" t="str">
        <f ca="1"/>
        <v>GRACO</v>
      </c>
      <c r="BZX49" t="str">
        <f ca="1"/>
        <v>HER</v>
      </c>
      <c r="BZY49" t="str">
        <f ca="1"/>
        <v>HISCO</v>
      </c>
      <c r="BZZ49" t="str">
        <f ca="1"/>
        <v>HON</v>
      </c>
      <c r="CAA49" t="str">
        <f ca="1"/>
        <v>Inativo</v>
      </c>
      <c r="CAB49" t="str">
        <f ca="1"/>
        <v>Industrial</v>
      </c>
      <c r="CAC49" t="str">
        <f ca="1"/>
        <v>ION</v>
      </c>
      <c r="CAD49" t="str">
        <f ca="1"/>
        <v>ISCO</v>
      </c>
      <c r="CAE49" t="str">
        <f ca="1"/>
        <v>JCT</v>
      </c>
      <c r="CAF49" t="str">
        <f ca="1"/>
        <v>LINDE</v>
      </c>
      <c r="CAG49" t="str">
        <f ca="1"/>
        <v>Luminutra</v>
      </c>
      <c r="CAH49" t="str">
        <f ca="1"/>
        <v>MJK</v>
      </c>
      <c r="CAI49" t="str">
        <f ca="1"/>
        <v>NIVELCO</v>
      </c>
      <c r="CAJ49" t="str">
        <f ca="1"/>
        <v>NOVALINX</v>
      </c>
      <c r="CAK49" t="str">
        <f ca="1"/>
        <v>Oceanalpha</v>
      </c>
      <c r="CAL49" t="str">
        <f ca="1"/>
        <v>QED</v>
      </c>
      <c r="CAM49" t="str">
        <f ca="1"/>
        <v>RADIONDETECTION</v>
      </c>
      <c r="CAN49" t="str">
        <f ca="1"/>
        <v>RDI</v>
      </c>
      <c r="CAO49" t="str">
        <f ca="1"/>
        <v>Regenesis</v>
      </c>
      <c r="CAP49" t="str">
        <f ca="1"/>
        <v>RIKA</v>
      </c>
      <c r="CAQ49" t="str">
        <f ca="1"/>
        <v>SF</v>
      </c>
      <c r="CAR49" t="str">
        <f ca="1"/>
        <v>SHANGHAI</v>
      </c>
      <c r="CAS49" t="str">
        <f ca="1"/>
        <v>SON</v>
      </c>
      <c r="CAT49" t="str">
        <f ca="1"/>
        <v>TDS</v>
      </c>
      <c r="CAU49" t="str">
        <f ca="1"/>
        <v>Thermo</v>
      </c>
      <c r="CAV49" t="str">
        <f ca="1"/>
        <v>Trace2o</v>
      </c>
      <c r="CAW49" t="str">
        <f ca="1"/>
        <v>VAPOR PIN</v>
      </c>
      <c r="CAX49" t="str">
        <f ca="1"/>
        <v>waterloo</v>
      </c>
      <c r="CAY49" t="str">
        <f ca="1"/>
        <v>White</v>
      </c>
      <c r="CAZ49" t="str">
        <f ca="1"/>
        <v>YSI</v>
      </c>
      <c r="CBA49">
        <f ca="1"/>
        <v>0</v>
      </c>
    </row>
    <row r="50" spans="30:624 1030:2081" x14ac:dyDescent="0.25">
      <c r="AD50" t="str" cm="1">
        <f t="array" aca="1" ref="AD50:AI50" ca="1">IFERROR(TRANSPOSE(_xlfn._xlws.SORT(_xlfn.UNIQUE(_xlfn._xlws.FILTER(cp_linha,(($B50="")+(cp_grupo=$B50))*(($C50="")+(cp_subgrupo=$C50))*(($D50="")+(cp_tipo_mercadoria=$D50))*(($E50="")+(cp_fabricante=$E50)))))),"")</f>
        <v>Detecção e Processos de Gases</v>
      </c>
      <c r="AE50" t="str">
        <f ca="1"/>
        <v>Diversos</v>
      </c>
      <c r="AF50" t="str">
        <f ca="1"/>
        <v>Inativo</v>
      </c>
      <c r="AG50" t="str">
        <f ca="1"/>
        <v>Locação</v>
      </c>
      <c r="AH50" t="str">
        <f ca="1"/>
        <v>Recursos Hídricos</v>
      </c>
      <c r="AI50" t="str">
        <f ca="1"/>
        <v>Remediação</v>
      </c>
      <c r="TJ50" t="str" cm="1">
        <f t="array" aca="1" ref="TJ50:WZ50" ca="1">IFERROR(TRANSPOSE(_xlfn._xlws.SORT(_xlfn.UNIQUE(_xlfn._xlws.FILTER(cp_grupo,(($A50="")+(cp_linha=$A50))*(($C50="")+(cp_subgrupo=$C50))*(($D50="")+(cp_tipo_mercadoria=$D50))*(($E50="")+(cp_fabricante=$E50)))))),"")</f>
        <v>Absorvedores</v>
      </c>
      <c r="TK50" t="str">
        <f ca="1"/>
        <v>Alimentação Eletrico</v>
      </c>
      <c r="TL50" t="str">
        <f ca="1"/>
        <v>Alimentação Solar</v>
      </c>
      <c r="TM50" t="str">
        <f ca="1"/>
        <v>Amostrador Diversos</v>
      </c>
      <c r="TN50" t="str">
        <f ca="1"/>
        <v>Amostrador Não Refrigerado Portátil</v>
      </c>
      <c r="TO50" t="str">
        <f ca="1"/>
        <v>Amostrador Refrigerado Fixo</v>
      </c>
      <c r="TP50" t="str">
        <f ca="1"/>
        <v>Amostrador Refrigerado Portátil</v>
      </c>
      <c r="TQ50" t="str">
        <f ca="1"/>
        <v>Amostragem Diversos</v>
      </c>
      <c r="TR50" t="str">
        <f ca="1"/>
        <v>Analisador Diversos</v>
      </c>
      <c r="TS50" t="str">
        <f ca="1"/>
        <v>Analisador Fixo</v>
      </c>
      <c r="TT50" t="str">
        <f ca="1"/>
        <v xml:space="preserve">Analisador Fixo </v>
      </c>
      <c r="TU50" t="str">
        <f ca="1"/>
        <v>Analisador Microbiologico</v>
      </c>
      <c r="TV50" t="str">
        <f ca="1"/>
        <v>Analisador Portátil</v>
      </c>
      <c r="TW50" t="str">
        <f ca="1"/>
        <v xml:space="preserve">Analisador Portátil </v>
      </c>
      <c r="TX50" t="str">
        <f ca="1"/>
        <v>Analisador Portátil Locação</v>
      </c>
      <c r="TY50" t="str">
        <f ca="1"/>
        <v>Aterramento Diversos</v>
      </c>
      <c r="TZ50" t="str">
        <f ca="1"/>
        <v>Bomba de Amostragem Fixa</v>
      </c>
      <c r="UA50" t="str">
        <f ca="1"/>
        <v>BOMBA DE AMOSTRAGEM Fixo</v>
      </c>
      <c r="UB50" t="str">
        <f ca="1"/>
        <v>Bomba de Amostragem Portátil</v>
      </c>
      <c r="UC50" t="str">
        <f ca="1"/>
        <v>Bombeamento Fixo</v>
      </c>
      <c r="UD50" t="str">
        <f ca="1"/>
        <v>Cabeçote/Válvula Extração Metano</v>
      </c>
      <c r="UE50" t="str">
        <f ca="1"/>
        <v>Caixa Separadora Fixo</v>
      </c>
      <c r="UF50" t="str">
        <f ca="1"/>
        <v>Calibração Diversos</v>
      </c>
      <c r="UG50" t="str">
        <f ca="1"/>
        <v>Cinto de Segurança</v>
      </c>
      <c r="UH50" t="str">
        <f ca="1"/>
        <v xml:space="preserve">Cinto de Segurança </v>
      </c>
      <c r="UI50" t="str">
        <f ca="1"/>
        <v>Colorimetro Portátil</v>
      </c>
      <c r="UJ50" t="str">
        <f ca="1"/>
        <v>Conjunto Autônomo</v>
      </c>
      <c r="UK50" t="str">
        <f ca="1"/>
        <v>Cromatógrafo Portátil</v>
      </c>
      <c r="UL50" t="str">
        <f ca="1"/>
        <v>Detector de Incendio Fixo</v>
      </c>
      <c r="UM50" t="str">
        <f ca="1"/>
        <v>Detector Diversos</v>
      </c>
      <c r="UN50" t="str">
        <f ca="1"/>
        <v>Detector Fixo</v>
      </c>
      <c r="UO50" t="str">
        <f ca="1"/>
        <v>Detector Portátil</v>
      </c>
      <c r="UP50" t="str">
        <f ca="1"/>
        <v>Diversos Diversos</v>
      </c>
      <c r="UQ50" t="str">
        <f ca="1"/>
        <v>Dosímetro de ruído</v>
      </c>
      <c r="UR50" t="str">
        <f ca="1"/>
        <v>Elevador de Liquidos Fixo</v>
      </c>
      <c r="US50" t="str">
        <f ca="1"/>
        <v>Extração Diversos</v>
      </c>
      <c r="UT50" t="str">
        <f ca="1"/>
        <v>Filtração Diversos</v>
      </c>
      <c r="UU50" t="str">
        <f ca="1"/>
        <v>Fotometro Portátil</v>
      </c>
      <c r="UV50" t="str">
        <f ca="1"/>
        <v>Guincho</v>
      </c>
      <c r="UW50" t="str">
        <f ca="1"/>
        <v>Impactador de Cascata</v>
      </c>
      <c r="UX50" t="str">
        <f ca="1"/>
        <v>Inativo Inativo</v>
      </c>
      <c r="UY50" t="str">
        <f ca="1"/>
        <v>Locação Diversos</v>
      </c>
      <c r="UZ50" t="str">
        <f ca="1"/>
        <v>Medidor de Material Particulado Fixo</v>
      </c>
      <c r="VA50" t="str">
        <f ca="1"/>
        <v>Medidor de Material Particulado Portátil</v>
      </c>
      <c r="VB50" t="str">
        <f ca="1"/>
        <v>Medidor de Nível de Pressão Sonora</v>
      </c>
      <c r="VC50" t="str">
        <f ca="1"/>
        <v>Medidor de Nivel Diversos</v>
      </c>
      <c r="VD50" t="str">
        <f ca="1"/>
        <v>Medidor de Nivel Fixo</v>
      </c>
      <c r="VE50" t="str">
        <f ca="1"/>
        <v>Medidor de Nivel Portátil</v>
      </c>
      <c r="VF50" t="str">
        <f ca="1"/>
        <v>Medidor de Vazão Argonaut SL</v>
      </c>
      <c r="VG50" t="str">
        <f ca="1"/>
        <v>Medidor de Vazão Fixo</v>
      </c>
      <c r="VH50" t="str">
        <f ca="1"/>
        <v>Medidor de Vazão FlowTracker</v>
      </c>
      <c r="VI50" t="str">
        <f ca="1"/>
        <v>Medidor de Vazão Portátil</v>
      </c>
      <c r="VJ50" t="str">
        <f ca="1"/>
        <v>Medidor de Vazão RS5</v>
      </c>
      <c r="VK50" t="str">
        <f ca="1"/>
        <v>Medidor de Vazão RS6</v>
      </c>
      <c r="VL50" t="str">
        <f ca="1"/>
        <v>Medidor de Vazão RS7</v>
      </c>
      <c r="VM50" t="str">
        <f ca="1"/>
        <v>Medidor de Vazão RS-M10</v>
      </c>
      <c r="VN50" t="str">
        <f ca="1"/>
        <v>Medidor de Vazão RS-M11</v>
      </c>
      <c r="VO50" t="str">
        <f ca="1"/>
        <v>Medidor de Vazão RS-M9</v>
      </c>
      <c r="VP50" t="str">
        <f ca="1"/>
        <v>Medidor de Vazão RS-S5</v>
      </c>
      <c r="VQ50" t="str">
        <f ca="1"/>
        <v>Medidor de Vibração Portátil</v>
      </c>
      <c r="VR50" t="str">
        <f ca="1"/>
        <v>Meteorologia Fixo</v>
      </c>
      <c r="VS50" t="str">
        <f ca="1"/>
        <v>MODFLOW Diversos</v>
      </c>
      <c r="VT50" t="str">
        <f ca="1"/>
        <v>Monitor de Material Particulado</v>
      </c>
      <c r="VU50" t="str">
        <f ca="1"/>
        <v>Monitor de Material Particulado Portátil</v>
      </c>
      <c r="VV50" t="str">
        <f ca="1"/>
        <v>Monitoramento Fixo</v>
      </c>
      <c r="VW50" t="str">
        <f ca="1"/>
        <v>Mosquetão</v>
      </c>
      <c r="VX50" t="str">
        <f ca="1"/>
        <v>Óculos de Proteção</v>
      </c>
      <c r="VY50" t="str">
        <f ca="1"/>
        <v>Outros Diversos</v>
      </c>
      <c r="VZ50" t="str">
        <f ca="1"/>
        <v>Painel controlador Diversos</v>
      </c>
      <c r="WA50" t="str">
        <f ca="1"/>
        <v>Painel controlador Fixo</v>
      </c>
      <c r="WB50" t="str">
        <f ca="1"/>
        <v>Painel controlador Portátil</v>
      </c>
      <c r="WC50" t="str">
        <f ca="1"/>
        <v>Respirador Facial</v>
      </c>
      <c r="WD50" t="str">
        <f ca="1"/>
        <v>Separador de Agua/ Oleo Fixo</v>
      </c>
      <c r="WE50" t="str">
        <f ca="1"/>
        <v>Sistema de Monitoramento de Material Particulado</v>
      </c>
      <c r="WF50" t="str">
        <f ca="1"/>
        <v>Sonda Portátil</v>
      </c>
      <c r="WG50" t="str">
        <f ca="1"/>
        <v xml:space="preserve">Sonda Portátil </v>
      </c>
      <c r="WH50" t="str">
        <f ca="1"/>
        <v>Sonda Serie 6</v>
      </c>
      <c r="WI50" t="str">
        <f ca="1"/>
        <v>Sonda Serie EcoSense</v>
      </c>
      <c r="WJ50" t="str">
        <f ca="1"/>
        <v>Sonda Serie EXO</v>
      </c>
      <c r="WK50" t="str">
        <f ca="1"/>
        <v>Sonda Serie IQ SensorNet</v>
      </c>
      <c r="WL50" t="str">
        <f ca="1"/>
        <v>Sonda Serie Lab &amp; Field</v>
      </c>
      <c r="WM50" t="str">
        <f ca="1"/>
        <v>Sonda Serie MultiLab</v>
      </c>
      <c r="WN50" t="str">
        <f ca="1"/>
        <v>Sonda Serie ODO-RTU</v>
      </c>
      <c r="WO50" t="str">
        <f ca="1"/>
        <v>Sonda Serie Pro</v>
      </c>
      <c r="WP50" t="str">
        <f ca="1"/>
        <v>Sonda Serie ProDigital</v>
      </c>
      <c r="WQ50" t="str">
        <f ca="1"/>
        <v>Sonda Serie TruLab</v>
      </c>
      <c r="WR50" t="str">
        <f ca="1"/>
        <v>Talabarte</v>
      </c>
      <c r="WS50" t="str">
        <f ca="1"/>
        <v>Telemetria Fixo</v>
      </c>
      <c r="WT50" t="str">
        <f ca="1"/>
        <v>TERMAL Fixo</v>
      </c>
      <c r="WU50" t="str">
        <f ca="1"/>
        <v>Transmissão Fixo</v>
      </c>
      <c r="WV50" t="str">
        <f ca="1"/>
        <v>Tratamento Diversos</v>
      </c>
      <c r="WW50" t="str">
        <f ca="1"/>
        <v>Tratamento Fixo</v>
      </c>
      <c r="WX50" t="str">
        <f ca="1"/>
        <v>Travaqueda</v>
      </c>
      <c r="WY50" t="str">
        <f ca="1"/>
        <v>Tripe</v>
      </c>
      <c r="WZ50" t="str">
        <f ca="1"/>
        <v>UMR Fixo</v>
      </c>
      <c r="AMP50" cm="1">
        <f t="array" aca="1" ref="AMP50:AXU50" ca="1">IFERROR(TRANSPOSE(_xlfn._xlws.SORT(_xlfn.UNIQUE(_xlfn._xlws.FILTER(cp_subgrupo,(($A50="")+(cp_linha=$A50))*(($B50="")+(cp_grupo=$B50))*(($D50="")+(cp_tipo_mercadoria=$D50))*(($E50="")+(cp_fabricante=$E50)))))),"")</f>
        <v>550</v>
      </c>
      <c r="AMQ50">
        <f ca="1"/>
        <v>556</v>
      </c>
      <c r="AMR50">
        <f ca="1"/>
        <v>6600</v>
      </c>
      <c r="AMS50">
        <f ca="1"/>
        <v>9500</v>
      </c>
      <c r="AMT50">
        <f ca="1"/>
        <v>9800</v>
      </c>
      <c r="AMU50" t="str">
        <f ca="1"/>
        <v>3017M</v>
      </c>
      <c r="AMV50" t="str">
        <f ca="1"/>
        <v>301-ADI</v>
      </c>
      <c r="AMW50" t="str">
        <f ca="1"/>
        <v>301C</v>
      </c>
      <c r="AMX50" t="str">
        <f ca="1"/>
        <v>301-R8</v>
      </c>
      <c r="AMY50" t="str">
        <f ca="1"/>
        <v>4000 series Isco</v>
      </c>
      <c r="AMZ50" t="str">
        <f ca="1"/>
        <v xml:space="preserve">Absorvedores </v>
      </c>
      <c r="ANA50" t="str">
        <f ca="1"/>
        <v>Acessório</v>
      </c>
      <c r="ANB50" t="str">
        <f ca="1"/>
        <v>ADCP</v>
      </c>
      <c r="ANC50" t="str">
        <f ca="1"/>
        <v>ADP</v>
      </c>
      <c r="AND50" t="str">
        <f ca="1"/>
        <v>ADR 1500</v>
      </c>
      <c r="ANE50" t="str">
        <f ca="1"/>
        <v>AIR AWARE</v>
      </c>
      <c r="ANF50" t="str">
        <f ca="1"/>
        <v>Air Striper</v>
      </c>
      <c r="ANG50" t="str">
        <f ca="1"/>
        <v>AIRSCAN</v>
      </c>
      <c r="ANH50" t="str">
        <f ca="1"/>
        <v>Amostrador</v>
      </c>
      <c r="ANI50" t="str">
        <f ca="1"/>
        <v>Anel</v>
      </c>
      <c r="ANJ50" t="str">
        <f ca="1"/>
        <v>APEX 2</v>
      </c>
      <c r="ANK50" t="str">
        <f ca="1"/>
        <v>Argonaut</v>
      </c>
      <c r="ANL50" t="str">
        <f ca="1"/>
        <v>Auto Pump</v>
      </c>
      <c r="ANM50" t="str">
        <f ca="1"/>
        <v>BADGE PLUS</v>
      </c>
      <c r="ANN50" t="str">
        <f ca="1"/>
        <v>Biogas</v>
      </c>
      <c r="ANO50" t="str">
        <f ca="1"/>
        <v>BIOGAS 300</v>
      </c>
      <c r="ANP50" t="str">
        <f ca="1"/>
        <v>BIOGAS 3000</v>
      </c>
      <c r="ANQ50" t="str">
        <f ca="1"/>
        <v>BIOGAS 5000</v>
      </c>
      <c r="ANR50" t="str">
        <f ca="1"/>
        <v>BM25</v>
      </c>
      <c r="ANS50" t="str">
        <f ca="1"/>
        <v>Bomba</v>
      </c>
      <c r="ANT50" t="str">
        <f ca="1"/>
        <v>BW</v>
      </c>
      <c r="ANU50" t="str">
        <f ca="1"/>
        <v xml:space="preserve">BW </v>
      </c>
      <c r="ANV50" t="str">
        <f ca="1"/>
        <v>BW CLIP</v>
      </c>
      <c r="ANW50" t="str">
        <f ca="1"/>
        <v>BW FLEX</v>
      </c>
      <c r="ANX50" t="str">
        <f ca="1"/>
        <v>BW ICON</v>
      </c>
      <c r="ANY50" t="str">
        <f ca="1"/>
        <v>BW SOLO</v>
      </c>
      <c r="ANZ50" t="str">
        <f ca="1"/>
        <v>BW ULTRA</v>
      </c>
      <c r="AOA50" t="str">
        <f ca="1"/>
        <v>C100</v>
      </c>
      <c r="AOB50" t="str">
        <f ca="1"/>
        <v>Cabo</v>
      </c>
      <c r="AOC50" t="str">
        <f ca="1"/>
        <v>Calibração</v>
      </c>
      <c r="AOD50" t="str">
        <f ca="1"/>
        <v>Castaway</v>
      </c>
      <c r="AOE50" t="str">
        <f ca="1"/>
        <v>CEL-24X</v>
      </c>
      <c r="AOF50" t="str">
        <f ca="1"/>
        <v>CEL-35X</v>
      </c>
      <c r="AOG50" t="str">
        <f ca="1"/>
        <v>CEL-62X</v>
      </c>
      <c r="AOH50" t="str">
        <f ca="1"/>
        <v>CEL-63X</v>
      </c>
      <c r="AOI50" t="str">
        <f ca="1"/>
        <v>Certificado</v>
      </c>
      <c r="AOJ50" t="str">
        <f ca="1"/>
        <v>CEX300</v>
      </c>
      <c r="AOK50" t="str">
        <f ca="1"/>
        <v>Chempro</v>
      </c>
      <c r="AOL50" t="str">
        <f ca="1"/>
        <v>Cilindro</v>
      </c>
      <c r="AOM50" t="str">
        <f ca="1"/>
        <v xml:space="preserve">Cinto de Segurança </v>
      </c>
      <c r="AON50" t="str">
        <f ca="1"/>
        <v>Clean Cell Pro</v>
      </c>
      <c r="AOO50" t="str">
        <f ca="1"/>
        <v>CLEANVIEWERGAS</v>
      </c>
      <c r="AOP50" t="str">
        <f ca="1"/>
        <v>CM4</v>
      </c>
      <c r="AOQ50" t="str">
        <f ca="1"/>
        <v>CONDUCTIVITY PLUS</v>
      </c>
      <c r="AOR50" t="str">
        <f ca="1"/>
        <v>CONTADOR DE CICLOS</v>
      </c>
      <c r="AOS50" t="str">
        <f ca="1"/>
        <v>Controlador</v>
      </c>
      <c r="AOT50" t="str">
        <f ca="1"/>
        <v>CTX 300</v>
      </c>
      <c r="AOU50" t="str">
        <f ca="1"/>
        <v>CUB</v>
      </c>
      <c r="AOV50" t="str">
        <f ca="1"/>
        <v>DataLogger</v>
      </c>
      <c r="AOW50" t="str">
        <f ca="1"/>
        <v>DATARAM 4</v>
      </c>
      <c r="AOX50" t="str">
        <f ca="1"/>
        <v>DBADGE 2</v>
      </c>
      <c r="AOY50" t="str">
        <f ca="1"/>
        <v>DBO</v>
      </c>
      <c r="AOZ50" t="str">
        <f ca="1"/>
        <v>DIPPER TOUGH</v>
      </c>
      <c r="APA50" t="str">
        <f ca="1"/>
        <v>DIPPERLOG</v>
      </c>
      <c r="APB50" t="str">
        <f ca="1"/>
        <v>DIPPER-T</v>
      </c>
      <c r="APC50" t="str">
        <f ca="1"/>
        <v>Display</v>
      </c>
      <c r="APD50" t="str">
        <f ca="1"/>
        <v>Diversos</v>
      </c>
      <c r="APE50" t="str">
        <f ca="1"/>
        <v>DO200</v>
      </c>
      <c r="APF50" t="str">
        <f ca="1"/>
        <v>DURATRACKER</v>
      </c>
      <c r="APG50" t="str">
        <f ca="1"/>
        <v>E3 POINT</v>
      </c>
      <c r="APH50" t="str">
        <f ca="1"/>
        <v>EAGLE</v>
      </c>
      <c r="API50" t="str">
        <f ca="1"/>
        <v>EC300</v>
      </c>
      <c r="APJ50" t="str">
        <f ca="1"/>
        <v>EC30A</v>
      </c>
      <c r="APK50" t="str">
        <f ca="1"/>
        <v>Embarcação</v>
      </c>
      <c r="APL50" t="str">
        <f ca="1"/>
        <v>EmeClean</v>
      </c>
      <c r="APM50" t="str">
        <f ca="1"/>
        <v>Estação</v>
      </c>
      <c r="APN50" t="str">
        <f ca="1"/>
        <v>Estrutura</v>
      </c>
      <c r="APO50" t="str">
        <f ca="1"/>
        <v>EXO</v>
      </c>
      <c r="APP50" t="str">
        <f ca="1"/>
        <v>EXO (Completa)</v>
      </c>
      <c r="APQ50" t="str">
        <f ca="1"/>
        <v>EXTREME</v>
      </c>
      <c r="APR50" t="str">
        <f ca="1"/>
        <v>FALCO</v>
      </c>
      <c r="APS50" t="str">
        <f ca="1"/>
        <v>FAU</v>
      </c>
      <c r="APT50" t="str">
        <f ca="1"/>
        <v>Ferramental</v>
      </c>
      <c r="APU50" t="str">
        <f ca="1"/>
        <v>Filtro</v>
      </c>
      <c r="APV50" t="str">
        <f ca="1"/>
        <v>FIREPRO</v>
      </c>
      <c r="APW50" t="str">
        <f ca="1"/>
        <v>FlowTracker</v>
      </c>
      <c r="APX50" t="str">
        <f ca="1"/>
        <v>FROG</v>
      </c>
      <c r="APY50" t="str">
        <f ca="1"/>
        <v>FS20X</v>
      </c>
      <c r="APZ50" t="str">
        <f ca="1"/>
        <v>FS-20X</v>
      </c>
      <c r="AQA50" t="str">
        <f ca="1"/>
        <v>FS24X</v>
      </c>
      <c r="AQB50" t="str">
        <f ca="1"/>
        <v>FSL100</v>
      </c>
      <c r="AQC50" t="str">
        <f ca="1"/>
        <v>FSX</v>
      </c>
      <c r="AQD50" t="str">
        <f ca="1"/>
        <v>G100</v>
      </c>
      <c r="AQE50" t="str">
        <f ca="1"/>
        <v>G110</v>
      </c>
      <c r="AQF50" t="str">
        <f ca="1"/>
        <v>G200</v>
      </c>
      <c r="AQG50" t="str">
        <f ca="1"/>
        <v>GA 3000</v>
      </c>
      <c r="AQH50" t="str">
        <f ca="1"/>
        <v>GA 5000</v>
      </c>
      <c r="AQI50" t="str">
        <f ca="1"/>
        <v>GASCARD</v>
      </c>
      <c r="AQJ50" t="str">
        <f ca="1"/>
        <v>GASCEHCK G</v>
      </c>
      <c r="AQK50" t="str">
        <f ca="1"/>
        <v>Gascheck</v>
      </c>
      <c r="AQL50" t="str">
        <f ca="1"/>
        <v>GASCHECK 3000</v>
      </c>
      <c r="AQM50" t="str">
        <f ca="1"/>
        <v>GASCHECK 5000</v>
      </c>
      <c r="AQN50" t="str">
        <f ca="1"/>
        <v>GASCHECK 6000</v>
      </c>
      <c r="AQO50" t="str">
        <f ca="1"/>
        <v>GASCHECK G</v>
      </c>
      <c r="AQP50" t="str">
        <f ca="1"/>
        <v>GASCHECK P1</v>
      </c>
      <c r="AQQ50" t="str">
        <f ca="1"/>
        <v>GASPOINT</v>
      </c>
      <c r="AQR50" t="str">
        <f ca="1"/>
        <v>GATEWAY</v>
      </c>
      <c r="AQS50" t="str">
        <f ca="1"/>
        <v>GEM</v>
      </c>
      <c r="AQT50" t="str">
        <f ca="1"/>
        <v>GEM 2000</v>
      </c>
      <c r="AQU50" t="str">
        <f ca="1"/>
        <v>GEM 5000</v>
      </c>
      <c r="AQV50" t="str">
        <f ca="1"/>
        <v>GEM/GA/BIOGAS 5000</v>
      </c>
      <c r="AQW50" t="str">
        <f ca="1"/>
        <v>GeneCount</v>
      </c>
      <c r="AQX50" t="str">
        <f ca="1"/>
        <v>GENIE</v>
      </c>
      <c r="AQY50" t="str">
        <f ca="1"/>
        <v>Guardian</v>
      </c>
      <c r="AQZ50" t="str">
        <f ca="1"/>
        <v>GUARDIAN 2</v>
      </c>
      <c r="ARA50" t="str">
        <f ca="1"/>
        <v>H.OIL</v>
      </c>
      <c r="ARB50" t="str">
        <f ca="1"/>
        <v>HA20</v>
      </c>
      <c r="ARC50" t="str">
        <f ca="1"/>
        <v>HA40</v>
      </c>
      <c r="ARD50" t="str">
        <f ca="1"/>
        <v>HA-71</v>
      </c>
      <c r="ARE50" t="str">
        <f ca="1"/>
        <v>HA-72</v>
      </c>
      <c r="ARF50" t="str">
        <f ca="1"/>
        <v>HAVEX</v>
      </c>
      <c r="ARG50" t="str">
        <f ca="1"/>
        <v>HON</v>
      </c>
      <c r="ARH50" t="str">
        <f ca="1"/>
        <v>HON TITAN</v>
      </c>
      <c r="ARI50" t="str">
        <f ca="1"/>
        <v>Hora Técnica</v>
      </c>
      <c r="ARJ50" t="str">
        <f ca="1"/>
        <v>IAQ POINT 2</v>
      </c>
      <c r="ARK50" t="str">
        <f ca="1"/>
        <v>IMPACT PRO</v>
      </c>
      <c r="ARL50" t="str">
        <f ca="1"/>
        <v>Inativo</v>
      </c>
      <c r="ARM50" t="str">
        <f ca="1"/>
        <v>INNOVA</v>
      </c>
      <c r="ARN50" t="str">
        <f ca="1"/>
        <v>Instalação</v>
      </c>
      <c r="ARO50" t="str">
        <f ca="1"/>
        <v>INTELLIDOX</v>
      </c>
      <c r="ARP50" t="str">
        <f ca="1"/>
        <v>IQ PIPE</v>
      </c>
      <c r="ARQ50" t="str">
        <f ca="1"/>
        <v>IQ PLUS</v>
      </c>
      <c r="ARR50" t="str">
        <f ca="1"/>
        <v>IQ Standard</v>
      </c>
      <c r="ARS50" t="str">
        <f ca="1"/>
        <v>ITRANS</v>
      </c>
      <c r="ART50" t="str">
        <f ca="1"/>
        <v>JES-301</v>
      </c>
      <c r="ARU50" t="str">
        <f ca="1"/>
        <v>JFID</v>
      </c>
      <c r="ARV50" t="str">
        <f ca="1"/>
        <v>JH3E</v>
      </c>
      <c r="ARW50" t="str">
        <f ca="1"/>
        <v>JSP-87</v>
      </c>
      <c r="ARX50" t="str">
        <f ca="1"/>
        <v>JSP-89</v>
      </c>
      <c r="ARY50" t="str">
        <f ca="1"/>
        <v>L360</v>
      </c>
      <c r="ARZ50" t="str">
        <f ca="1"/>
        <v>LEAKCHECK P1</v>
      </c>
      <c r="ASA50" t="str">
        <f ca="1"/>
        <v>LEAKMATE</v>
      </c>
      <c r="ASB50" t="str">
        <f ca="1"/>
        <v>Locação</v>
      </c>
      <c r="ASC50" t="str">
        <f ca="1"/>
        <v>Luminometro</v>
      </c>
      <c r="ASD50" t="str">
        <f ca="1"/>
        <v>M10</v>
      </c>
      <c r="ASE50" t="str">
        <f ca="1"/>
        <v>M11</v>
      </c>
      <c r="ASF50" t="str">
        <f ca="1"/>
        <v>M9</v>
      </c>
      <c r="ASG50" t="str">
        <f ca="1"/>
        <v>MAGFLUX</v>
      </c>
      <c r="ASH50" t="str">
        <f ca="1"/>
        <v>Maleta</v>
      </c>
      <c r="ASI50" t="str">
        <f ca="1"/>
        <v>MANHANDLER</v>
      </c>
      <c r="ASJ50" t="str">
        <f ca="1"/>
        <v>MANNING</v>
      </c>
      <c r="ASK50" t="str">
        <f ca="1"/>
        <v>Manta</v>
      </c>
      <c r="ASL50" t="str">
        <f ca="1"/>
        <v>Manta OWS</v>
      </c>
      <c r="ASM50" t="str">
        <f ca="1"/>
        <v>MARPLE</v>
      </c>
      <c r="ASN50" t="str">
        <f ca="1"/>
        <v>MAX XT</v>
      </c>
      <c r="ASO50" t="str">
        <f ca="1"/>
        <v>Metalyser</v>
      </c>
      <c r="ASP50" t="str">
        <f ca="1"/>
        <v>METREX</v>
      </c>
      <c r="ASQ50" t="str">
        <f ca="1"/>
        <v>MGD</v>
      </c>
      <c r="ASR50" t="str">
        <f ca="1"/>
        <v>MICRO 5</v>
      </c>
      <c r="ASS50" t="str">
        <f ca="1"/>
        <v>MicroADV</v>
      </c>
      <c r="AST50" t="str">
        <f ca="1"/>
        <v>MICROCLIP</v>
      </c>
      <c r="ASU50" t="str">
        <f ca="1"/>
        <v>MICRODOCK</v>
      </c>
      <c r="ASV50" t="str">
        <f ca="1"/>
        <v>MICRODUST</v>
      </c>
      <c r="ASW50" t="str">
        <f ca="1"/>
        <v>MIDAS</v>
      </c>
      <c r="ASX50" t="str">
        <f ca="1"/>
        <v>MILLER</v>
      </c>
      <c r="ASY50" t="str">
        <f ca="1"/>
        <v>MIRAN</v>
      </c>
      <c r="ASZ50" t="str">
        <f ca="1"/>
        <v>MKII</v>
      </c>
      <c r="ATA50" t="str">
        <f ca="1"/>
        <v>Moden</v>
      </c>
      <c r="ATB50" t="str">
        <f ca="1"/>
        <v>Mosquetão</v>
      </c>
      <c r="ATC50" t="str">
        <f ca="1"/>
        <v>MP10</v>
      </c>
      <c r="ATD50" t="str">
        <f ca="1"/>
        <v>MP15</v>
      </c>
      <c r="ATE50" t="str">
        <f ca="1"/>
        <v>MP20</v>
      </c>
      <c r="ATF50" t="str">
        <f ca="1"/>
        <v>MP30</v>
      </c>
      <c r="ATG50" t="str">
        <f ca="1"/>
        <v>MP50</v>
      </c>
      <c r="ATH50" t="str">
        <f ca="1"/>
        <v>MPD</v>
      </c>
      <c r="ATI50" t="str">
        <f ca="1"/>
        <v>MULTILAB</v>
      </c>
      <c r="ATJ50" t="str">
        <f ca="1"/>
        <v>MV02</v>
      </c>
      <c r="ATK50" t="str">
        <f ca="1"/>
        <v>MV03</v>
      </c>
      <c r="ATL50" t="str">
        <f ca="1"/>
        <v>MVI</v>
      </c>
      <c r="ATM50" t="str">
        <f ca="1"/>
        <v>MX4</v>
      </c>
      <c r="ATN50" t="str">
        <f ca="1"/>
        <v>MX6</v>
      </c>
      <c r="ATO50" t="str">
        <f ca="1"/>
        <v>NDP - 25 BAN</v>
      </c>
      <c r="ATP50" t="str">
        <f ca="1"/>
        <v>Numatic</v>
      </c>
      <c r="ATQ50" t="str">
        <f ca="1"/>
        <v>ODO200</v>
      </c>
      <c r="ATR50" t="str">
        <f ca="1"/>
        <v>OELD</v>
      </c>
      <c r="ATS50" t="str">
        <f ca="1"/>
        <v>OLCT</v>
      </c>
      <c r="ATT50" t="str">
        <f ca="1"/>
        <v>OPTI-FIT</v>
      </c>
      <c r="ATU50" t="str">
        <f ca="1"/>
        <v>OPTIMA PLUS</v>
      </c>
      <c r="ATV50" t="str">
        <f ca="1"/>
        <v>Outros</v>
      </c>
      <c r="ATW50" t="str">
        <f ca="1"/>
        <v>OWS</v>
      </c>
      <c r="ATX50" t="str">
        <f ca="1"/>
        <v>Painel</v>
      </c>
      <c r="ATY50" t="str">
        <f ca="1"/>
        <v>Painel de Controle</v>
      </c>
      <c r="ATZ50" t="str">
        <f ca="1"/>
        <v>Painel Solar</v>
      </c>
      <c r="AUA50" t="str">
        <f ca="1"/>
        <v>PANTHER</v>
      </c>
      <c r="AUB50" t="str">
        <f ca="1"/>
        <v>PCM</v>
      </c>
      <c r="AUC50" t="str">
        <f ca="1"/>
        <v>PDR1500</v>
      </c>
      <c r="AUD50" t="str">
        <f ca="1"/>
        <v>PH100</v>
      </c>
      <c r="AUE50" t="str">
        <f ca="1"/>
        <v>PHD6</v>
      </c>
      <c r="AUF50" t="str">
        <f ca="1"/>
        <v>PHOCHECK 1000</v>
      </c>
      <c r="AUG50" t="str">
        <f ca="1"/>
        <v>PHOCHECK 3000</v>
      </c>
      <c r="AUH50" t="str">
        <f ca="1"/>
        <v>Pro Plus</v>
      </c>
      <c r="AUI50" t="str">
        <f ca="1"/>
        <v>Pro Quattro</v>
      </c>
      <c r="AUJ50" t="str">
        <f ca="1"/>
        <v>PRO10</v>
      </c>
      <c r="AUK50" t="str">
        <f ca="1"/>
        <v>PRO1020</v>
      </c>
      <c r="AUL50" t="str">
        <f ca="1"/>
        <v>PRO1030</v>
      </c>
      <c r="AUM50" t="str">
        <f ca="1"/>
        <v>PRO20</v>
      </c>
      <c r="AUN50" t="str">
        <f ca="1"/>
        <v>PRO2030</v>
      </c>
      <c r="AUO50" t="str">
        <f ca="1"/>
        <v>PRO30</v>
      </c>
      <c r="AUP50" t="str">
        <f ca="1"/>
        <v>PRODO</v>
      </c>
      <c r="AUQ50" t="str">
        <f ca="1"/>
        <v>ProDss</v>
      </c>
      <c r="AUR50" t="str">
        <f ca="1"/>
        <v>PROSOLO</v>
      </c>
      <c r="AUS50" t="str">
        <f ca="1"/>
        <v>PROSWAP</v>
      </c>
      <c r="AUT50" t="str">
        <f ca="1"/>
        <v>PT100</v>
      </c>
      <c r="AUU50" t="str">
        <f ca="1"/>
        <v>QRAE 3</v>
      </c>
      <c r="AUV50" t="str">
        <f ca="1"/>
        <v>QRAE3</v>
      </c>
      <c r="AUW50" t="str">
        <f ca="1"/>
        <v>QUATTRO</v>
      </c>
      <c r="AUX50" t="str">
        <f ca="1"/>
        <v>Quimico</v>
      </c>
      <c r="AUY50" t="str">
        <f ca="1"/>
        <v>RAEGUARD</v>
      </c>
      <c r="AUZ50" t="str">
        <f ca="1"/>
        <v>Reagente</v>
      </c>
      <c r="AVA50" t="str">
        <f ca="1"/>
        <v>Reforma</v>
      </c>
      <c r="AVB50" t="str">
        <f ca="1"/>
        <v>REMOX</v>
      </c>
      <c r="AVC50" t="str">
        <f ca="1"/>
        <v>RIG RAT</v>
      </c>
      <c r="AVD50" t="str">
        <f ca="1"/>
        <v>RIKEN KEIKE</v>
      </c>
      <c r="AVE50" t="str">
        <f ca="1"/>
        <v>RS5</v>
      </c>
      <c r="AVF50" t="str">
        <f ca="1"/>
        <v>RS6</v>
      </c>
      <c r="AVG50" t="str">
        <f ca="1"/>
        <v>RS7</v>
      </c>
      <c r="AVH50" t="str">
        <f ca="1"/>
        <v>SAGE RIO</v>
      </c>
      <c r="AVI50" t="str">
        <f ca="1"/>
        <v>Sample Pro</v>
      </c>
      <c r="AVJ50" t="str">
        <f ca="1"/>
        <v>SAMPLEASE</v>
      </c>
      <c r="AVK50" t="str">
        <f ca="1"/>
        <v>SC</v>
      </c>
      <c r="AVL50" t="str">
        <f ca="1"/>
        <v>SCORPION</v>
      </c>
      <c r="AVM50" t="str">
        <f ca="1"/>
        <v>SEARCHLINE</v>
      </c>
      <c r="AVN50" t="str">
        <f ca="1"/>
        <v>SENSEPOINT</v>
      </c>
      <c r="AVO50" t="str">
        <f ca="1"/>
        <v>Sensor</v>
      </c>
      <c r="AVP50" t="str">
        <f ca="1"/>
        <v>SERIE BW</v>
      </c>
      <c r="AVQ50" t="str">
        <f ca="1"/>
        <v>SERIE6</v>
      </c>
      <c r="AVR50" t="str">
        <f ca="1"/>
        <v>SHAKETEST</v>
      </c>
      <c r="AVS50" t="str">
        <f ca="1"/>
        <v>SHARPEYE</v>
      </c>
      <c r="AVT50" t="str">
        <f ca="1"/>
        <v>Signature</v>
      </c>
      <c r="AVU50" t="str">
        <f ca="1"/>
        <v>Sistema</v>
      </c>
      <c r="AVV50" t="str">
        <f ca="1"/>
        <v>Skimmer</v>
      </c>
      <c r="AVW50" t="str">
        <f ca="1"/>
        <v>SKINNY DIPPER</v>
      </c>
      <c r="AVX50" t="str">
        <f ca="1"/>
        <v>SM.OIL</v>
      </c>
      <c r="AVY50" t="str">
        <f ca="1"/>
        <v>Software</v>
      </c>
      <c r="AVZ50" t="str">
        <f ca="1"/>
        <v>Solução</v>
      </c>
      <c r="AWA50" t="str">
        <f ca="1"/>
        <v>Sonda RTU</v>
      </c>
      <c r="AWB50" t="str">
        <f ca="1"/>
        <v>SOS-4-003</v>
      </c>
      <c r="AWC50" t="str">
        <f ca="1"/>
        <v>SPERIAN</v>
      </c>
      <c r="AWD50" t="str">
        <f ca="1"/>
        <v>SPM FLEX</v>
      </c>
      <c r="AWE50" t="str">
        <f ca="1"/>
        <v>T8000</v>
      </c>
      <c r="AWF50" t="str">
        <f ca="1"/>
        <v>TadLar Bag</v>
      </c>
      <c r="AWG50" t="str">
        <f ca="1"/>
        <v>TERMAL</v>
      </c>
      <c r="AWH50" t="str">
        <f ca="1"/>
        <v>Termovelocimétrico</v>
      </c>
      <c r="AWI50" t="str">
        <f ca="1"/>
        <v>TIGER</v>
      </c>
      <c r="AWJ50" t="str">
        <f ca="1"/>
        <v>TITAN</v>
      </c>
      <c r="AWK50" t="str">
        <f ca="1"/>
        <v>TITAN 2</v>
      </c>
      <c r="AWL50" t="str">
        <f ca="1"/>
        <v>TOP TRACK</v>
      </c>
      <c r="AWM50" t="str">
        <f ca="1"/>
        <v>TOUCHPOINT</v>
      </c>
      <c r="AWN50" t="str">
        <f ca="1"/>
        <v>Transdutor</v>
      </c>
      <c r="AWO50" t="str">
        <f ca="1"/>
        <v>Transmissor</v>
      </c>
      <c r="AWP50" t="str">
        <f ca="1"/>
        <v>Treinamento</v>
      </c>
      <c r="AWQ50" t="str">
        <f ca="1"/>
        <v>TruLab</v>
      </c>
      <c r="AWR50" t="str">
        <f ca="1"/>
        <v>TVA</v>
      </c>
      <c r="AWS50" t="str">
        <f ca="1"/>
        <v xml:space="preserve">TVA </v>
      </c>
      <c r="AWT50" t="str">
        <f ca="1"/>
        <v>TVA 1000B</v>
      </c>
      <c r="AWU50" t="str">
        <f ca="1"/>
        <v>TVA 2020</v>
      </c>
      <c r="AWV50" t="str">
        <f ca="1"/>
        <v>TVOC</v>
      </c>
      <c r="AWW50" t="str">
        <f ca="1"/>
        <v>TX1</v>
      </c>
      <c r="AWX50" t="str">
        <f ca="1"/>
        <v>UMR</v>
      </c>
      <c r="AWY50" t="str">
        <f ca="1"/>
        <v>UVEX</v>
      </c>
      <c r="AWZ50" t="str">
        <f ca="1"/>
        <v>Vapor pin/ Clean</v>
      </c>
      <c r="AXA50" t="str">
        <f ca="1"/>
        <v>WATER TAPE</v>
      </c>
      <c r="AXB50" t="str">
        <f ca="1"/>
        <v>WELLHEAD</v>
      </c>
      <c r="AXC50" t="str">
        <f ca="1"/>
        <v>WellTape</v>
      </c>
      <c r="AXD50" t="str">
        <f ca="1"/>
        <v>WX16</v>
      </c>
      <c r="AXE50" t="str">
        <f ca="1"/>
        <v>WX4</v>
      </c>
      <c r="AXF50" t="str">
        <f ca="1"/>
        <v>WX64</v>
      </c>
      <c r="AXG50" t="str">
        <f ca="1"/>
        <v>XCD</v>
      </c>
      <c r="AXH50" t="str">
        <f ca="1"/>
        <v>XCL</v>
      </c>
      <c r="AXI50" t="str">
        <f ca="1"/>
        <v>XNX</v>
      </c>
      <c r="AXJ50" t="str">
        <f ca="1"/>
        <v>XPIS</v>
      </c>
      <c r="AXK50" t="str">
        <f ca="1"/>
        <v>XPV</v>
      </c>
      <c r="AXL50" t="str">
        <f ca="1"/>
        <v>XRL</v>
      </c>
      <c r="AXM50" t="str">
        <f ca="1"/>
        <v>YSI30</v>
      </c>
      <c r="AXN50" t="str">
        <f ca="1"/>
        <v>YSI3100</v>
      </c>
      <c r="AXO50" t="str">
        <f ca="1"/>
        <v>YSI3200</v>
      </c>
      <c r="AXP50" t="str">
        <f ca="1"/>
        <v>YSI5000</v>
      </c>
      <c r="AXQ50" t="str">
        <f ca="1"/>
        <v>YSI5100</v>
      </c>
      <c r="AXR50" t="str">
        <f ca="1"/>
        <v>YSI55</v>
      </c>
      <c r="AXS50" t="str">
        <f ca="1"/>
        <v>YSI60</v>
      </c>
      <c r="AXT50" t="str">
        <f ca="1"/>
        <v>YSI85</v>
      </c>
      <c r="AXU50" t="str">
        <f ca="1"/>
        <v>ZAREBA</v>
      </c>
      <c r="BFV50" t="str" cm="1">
        <f t="array" aca="1" ref="BFV50:BGB50" ca="1">IFERROR(TRANSPOSE(_xlfn._xlws.SORT(_xlfn.UNIQUE(_xlfn._xlws.FILTER(cp_tipo_mercadoria,(($A50="")+(cp_linha=$A50))*(($B50="")+(cp_grupo=$B50))*(($C50="")+(cp_subgrupo=$C50))*(($E50="")+(cp_fabricante=$E50)))))),"")</f>
        <v>Acessório</v>
      </c>
      <c r="BFW50" t="str">
        <f ca="1"/>
        <v>Acessório/Reposição</v>
      </c>
      <c r="BFX50" t="str">
        <f ca="1"/>
        <v>Inativo</v>
      </c>
      <c r="BFY50" t="str">
        <f ca="1"/>
        <v>Insumo</v>
      </c>
      <c r="BFZ50" t="str">
        <f ca="1"/>
        <v>Produto</v>
      </c>
      <c r="BGA50" t="str">
        <f ca="1"/>
        <v>Reposição</v>
      </c>
      <c r="BGB50" t="str">
        <f ca="1"/>
        <v>Serviço</v>
      </c>
      <c r="BZB50" t="str" cm="1">
        <f t="array" aca="1" ref="BZB50:CBA50" ca="1">IFERROR(TRANSPOSE(_xlfn._xlws.SORT(_xlfn.UNIQUE(_xlfn._xlws.FILTER(cp_fabricante,(($A50="")+(cp_linha=$A50))*(($B50="")+(cp_grupo=$B50))*(($C50="")+(cp_subgrupo=$C50))*(($D50="")+(cp_tipo_mercadoria=$D50)))))),"")</f>
        <v>ABK</v>
      </c>
      <c r="BZC50" t="str">
        <f ca="1"/>
        <v>AGT</v>
      </c>
      <c r="BZD50" t="str">
        <f ca="1"/>
        <v>Air Liquide</v>
      </c>
      <c r="BZE50" t="str">
        <f ca="1"/>
        <v>AMBIENTAL</v>
      </c>
      <c r="BZF50" t="str">
        <f ca="1"/>
        <v>AMS</v>
      </c>
      <c r="BZG50" t="str">
        <f ca="1"/>
        <v>Campbell</v>
      </c>
      <c r="BZH50" t="str">
        <f ca="1"/>
        <v>CASELLA</v>
      </c>
      <c r="BZI50" t="str">
        <f ca="1"/>
        <v>CHP</v>
      </c>
      <c r="BZJ50" t="str">
        <f ca="1"/>
        <v>Clean</v>
      </c>
      <c r="BZK50" t="str">
        <f ca="1"/>
        <v>COPPI</v>
      </c>
      <c r="BZL50" t="str">
        <f ca="1"/>
        <v>Coregas</v>
      </c>
      <c r="BZM50" t="str">
        <f ca="1"/>
        <v>DFT</v>
      </c>
      <c r="BZN50" t="str">
        <f ca="1"/>
        <v>DPUNION</v>
      </c>
      <c r="BZO50" t="str">
        <f ca="1"/>
        <v>EDINBURG</v>
      </c>
      <c r="BZP50" t="str">
        <f ca="1"/>
        <v>EMEC</v>
      </c>
      <c r="BZQ50" t="str">
        <f ca="1"/>
        <v>EN NOVATIVE</v>
      </c>
      <c r="BZR50" t="str">
        <f ca="1"/>
        <v>environics</v>
      </c>
      <c r="BZS50" t="str">
        <f ca="1"/>
        <v>EON</v>
      </c>
      <c r="BZT50" t="str">
        <f ca="1"/>
        <v>ESS</v>
      </c>
      <c r="BZU50" t="str">
        <f ca="1"/>
        <v>Fabricante</v>
      </c>
      <c r="BZV50" t="str">
        <f ca="1"/>
        <v>Global Water</v>
      </c>
      <c r="BZW50" t="str">
        <f ca="1"/>
        <v>GRACO</v>
      </c>
      <c r="BZX50" t="str">
        <f ca="1"/>
        <v>HER</v>
      </c>
      <c r="BZY50" t="str">
        <f ca="1"/>
        <v>HISCO</v>
      </c>
      <c r="BZZ50" t="str">
        <f ca="1"/>
        <v>HON</v>
      </c>
      <c r="CAA50" t="str">
        <f ca="1"/>
        <v>Inativo</v>
      </c>
      <c r="CAB50" t="str">
        <f ca="1"/>
        <v>Industrial</v>
      </c>
      <c r="CAC50" t="str">
        <f ca="1"/>
        <v>ION</v>
      </c>
      <c r="CAD50" t="str">
        <f ca="1"/>
        <v>ISCO</v>
      </c>
      <c r="CAE50" t="str">
        <f ca="1"/>
        <v>JCT</v>
      </c>
      <c r="CAF50" t="str">
        <f ca="1"/>
        <v>LINDE</v>
      </c>
      <c r="CAG50" t="str">
        <f ca="1"/>
        <v>Luminutra</v>
      </c>
      <c r="CAH50" t="str">
        <f ca="1"/>
        <v>MJK</v>
      </c>
      <c r="CAI50" t="str">
        <f ca="1"/>
        <v>NIVELCO</v>
      </c>
      <c r="CAJ50" t="str">
        <f ca="1"/>
        <v>NOVALINX</v>
      </c>
      <c r="CAK50" t="str">
        <f ca="1"/>
        <v>Oceanalpha</v>
      </c>
      <c r="CAL50" t="str">
        <f ca="1"/>
        <v>QED</v>
      </c>
      <c r="CAM50" t="str">
        <f ca="1"/>
        <v>RADIONDETECTION</v>
      </c>
      <c r="CAN50" t="str">
        <f ca="1"/>
        <v>RDI</v>
      </c>
      <c r="CAO50" t="str">
        <f ca="1"/>
        <v>Regenesis</v>
      </c>
      <c r="CAP50" t="str">
        <f ca="1"/>
        <v>RIKA</v>
      </c>
      <c r="CAQ50" t="str">
        <f ca="1"/>
        <v>SF</v>
      </c>
      <c r="CAR50" t="str">
        <f ca="1"/>
        <v>SHANGHAI</v>
      </c>
      <c r="CAS50" t="str">
        <f ca="1"/>
        <v>SON</v>
      </c>
      <c r="CAT50" t="str">
        <f ca="1"/>
        <v>TDS</v>
      </c>
      <c r="CAU50" t="str">
        <f ca="1"/>
        <v>Thermo</v>
      </c>
      <c r="CAV50" t="str">
        <f ca="1"/>
        <v>Trace2o</v>
      </c>
      <c r="CAW50" t="str">
        <f ca="1"/>
        <v>VAPOR PIN</v>
      </c>
      <c r="CAX50" t="str">
        <f ca="1"/>
        <v>waterloo</v>
      </c>
      <c r="CAY50" t="str">
        <f ca="1"/>
        <v>White</v>
      </c>
      <c r="CAZ50" t="str">
        <f ca="1"/>
        <v>YSI</v>
      </c>
      <c r="CBA50">
        <f ca="1"/>
        <v>0</v>
      </c>
    </row>
    <row r="51" spans="30:624 1030:2081" x14ac:dyDescent="0.25">
      <c r="AD51" t="str" cm="1">
        <f t="array" aca="1" ref="AD51:AI51" ca="1">IFERROR(TRANSPOSE(_xlfn._xlws.SORT(_xlfn.UNIQUE(_xlfn._xlws.FILTER(cp_linha,(($B51="")+(cp_grupo=$B51))*(($C51="")+(cp_subgrupo=$C51))*(($D51="")+(cp_tipo_mercadoria=$D51))*(($E51="")+(cp_fabricante=$E51)))))),"")</f>
        <v>Detecção e Processos de Gases</v>
      </c>
      <c r="AE51" t="str">
        <f ca="1"/>
        <v>Diversos</v>
      </c>
      <c r="AF51" t="str">
        <f ca="1"/>
        <v>Inativo</v>
      </c>
      <c r="AG51" t="str">
        <f ca="1"/>
        <v>Locação</v>
      </c>
      <c r="AH51" t="str">
        <f ca="1"/>
        <v>Recursos Hídricos</v>
      </c>
      <c r="AI51" t="str">
        <f ca="1"/>
        <v>Remediação</v>
      </c>
      <c r="TJ51" t="str" cm="1">
        <f t="array" aca="1" ref="TJ51:WZ51" ca="1">IFERROR(TRANSPOSE(_xlfn._xlws.SORT(_xlfn.UNIQUE(_xlfn._xlws.FILTER(cp_grupo,(($A51="")+(cp_linha=$A51))*(($C51="")+(cp_subgrupo=$C51))*(($D51="")+(cp_tipo_mercadoria=$D51))*(($E51="")+(cp_fabricante=$E51)))))),"")</f>
        <v>Absorvedores</v>
      </c>
      <c r="TK51" t="str">
        <f ca="1"/>
        <v>Alimentação Eletrico</v>
      </c>
      <c r="TL51" t="str">
        <f ca="1"/>
        <v>Alimentação Solar</v>
      </c>
      <c r="TM51" t="str">
        <f ca="1"/>
        <v>Amostrador Diversos</v>
      </c>
      <c r="TN51" t="str">
        <f ca="1"/>
        <v>Amostrador Não Refrigerado Portátil</v>
      </c>
      <c r="TO51" t="str">
        <f ca="1"/>
        <v>Amostrador Refrigerado Fixo</v>
      </c>
      <c r="TP51" t="str">
        <f ca="1"/>
        <v>Amostrador Refrigerado Portátil</v>
      </c>
      <c r="TQ51" t="str">
        <f ca="1"/>
        <v>Amostragem Diversos</v>
      </c>
      <c r="TR51" t="str">
        <f ca="1"/>
        <v>Analisador Diversos</v>
      </c>
      <c r="TS51" t="str">
        <f ca="1"/>
        <v>Analisador Fixo</v>
      </c>
      <c r="TT51" t="str">
        <f ca="1"/>
        <v xml:space="preserve">Analisador Fixo </v>
      </c>
      <c r="TU51" t="str">
        <f ca="1"/>
        <v>Analisador Microbiologico</v>
      </c>
      <c r="TV51" t="str">
        <f ca="1"/>
        <v>Analisador Portátil</v>
      </c>
      <c r="TW51" t="str">
        <f ca="1"/>
        <v xml:space="preserve">Analisador Portátil </v>
      </c>
      <c r="TX51" t="str">
        <f ca="1"/>
        <v>Analisador Portátil Locação</v>
      </c>
      <c r="TY51" t="str">
        <f ca="1"/>
        <v>Aterramento Diversos</v>
      </c>
      <c r="TZ51" t="str">
        <f ca="1"/>
        <v>Bomba de Amostragem Fixa</v>
      </c>
      <c r="UA51" t="str">
        <f ca="1"/>
        <v>BOMBA DE AMOSTRAGEM Fixo</v>
      </c>
      <c r="UB51" t="str">
        <f ca="1"/>
        <v>Bomba de Amostragem Portátil</v>
      </c>
      <c r="UC51" t="str">
        <f ca="1"/>
        <v>Bombeamento Fixo</v>
      </c>
      <c r="UD51" t="str">
        <f ca="1"/>
        <v>Cabeçote/Válvula Extração Metano</v>
      </c>
      <c r="UE51" t="str">
        <f ca="1"/>
        <v>Caixa Separadora Fixo</v>
      </c>
      <c r="UF51" t="str">
        <f ca="1"/>
        <v>Calibração Diversos</v>
      </c>
      <c r="UG51" t="str">
        <f ca="1"/>
        <v>Cinto de Segurança</v>
      </c>
      <c r="UH51" t="str">
        <f ca="1"/>
        <v xml:space="preserve">Cinto de Segurança </v>
      </c>
      <c r="UI51" t="str">
        <f ca="1"/>
        <v>Colorimetro Portátil</v>
      </c>
      <c r="UJ51" t="str">
        <f ca="1"/>
        <v>Conjunto Autônomo</v>
      </c>
      <c r="UK51" t="str">
        <f ca="1"/>
        <v>Cromatógrafo Portátil</v>
      </c>
      <c r="UL51" t="str">
        <f ca="1"/>
        <v>Detector de Incendio Fixo</v>
      </c>
      <c r="UM51" t="str">
        <f ca="1"/>
        <v>Detector Diversos</v>
      </c>
      <c r="UN51" t="str">
        <f ca="1"/>
        <v>Detector Fixo</v>
      </c>
      <c r="UO51" t="str">
        <f ca="1"/>
        <v>Detector Portátil</v>
      </c>
      <c r="UP51" t="str">
        <f ca="1"/>
        <v>Diversos Diversos</v>
      </c>
      <c r="UQ51" t="str">
        <f ca="1"/>
        <v>Dosímetro de ruído</v>
      </c>
      <c r="UR51" t="str">
        <f ca="1"/>
        <v>Elevador de Liquidos Fixo</v>
      </c>
      <c r="US51" t="str">
        <f ca="1"/>
        <v>Extração Diversos</v>
      </c>
      <c r="UT51" t="str">
        <f ca="1"/>
        <v>Filtração Diversos</v>
      </c>
      <c r="UU51" t="str">
        <f ca="1"/>
        <v>Fotometro Portátil</v>
      </c>
      <c r="UV51" t="str">
        <f ca="1"/>
        <v>Guincho</v>
      </c>
      <c r="UW51" t="str">
        <f ca="1"/>
        <v>Impactador de Cascata</v>
      </c>
      <c r="UX51" t="str">
        <f ca="1"/>
        <v>Inativo Inativo</v>
      </c>
      <c r="UY51" t="str">
        <f ca="1"/>
        <v>Locação Diversos</v>
      </c>
      <c r="UZ51" t="str">
        <f ca="1"/>
        <v>Medidor de Material Particulado Fixo</v>
      </c>
      <c r="VA51" t="str">
        <f ca="1"/>
        <v>Medidor de Material Particulado Portátil</v>
      </c>
      <c r="VB51" t="str">
        <f ca="1"/>
        <v>Medidor de Nível de Pressão Sonora</v>
      </c>
      <c r="VC51" t="str">
        <f ca="1"/>
        <v>Medidor de Nivel Diversos</v>
      </c>
      <c r="VD51" t="str">
        <f ca="1"/>
        <v>Medidor de Nivel Fixo</v>
      </c>
      <c r="VE51" t="str">
        <f ca="1"/>
        <v>Medidor de Nivel Portátil</v>
      </c>
      <c r="VF51" t="str">
        <f ca="1"/>
        <v>Medidor de Vazão Argonaut SL</v>
      </c>
      <c r="VG51" t="str">
        <f ca="1"/>
        <v>Medidor de Vazão Fixo</v>
      </c>
      <c r="VH51" t="str">
        <f ca="1"/>
        <v>Medidor de Vazão FlowTracker</v>
      </c>
      <c r="VI51" t="str">
        <f ca="1"/>
        <v>Medidor de Vazão Portátil</v>
      </c>
      <c r="VJ51" t="str">
        <f ca="1"/>
        <v>Medidor de Vazão RS5</v>
      </c>
      <c r="VK51" t="str">
        <f ca="1"/>
        <v>Medidor de Vazão RS6</v>
      </c>
      <c r="VL51" t="str">
        <f ca="1"/>
        <v>Medidor de Vazão RS7</v>
      </c>
      <c r="VM51" t="str">
        <f ca="1"/>
        <v>Medidor de Vazão RS-M10</v>
      </c>
      <c r="VN51" t="str">
        <f ca="1"/>
        <v>Medidor de Vazão RS-M11</v>
      </c>
      <c r="VO51" t="str">
        <f ca="1"/>
        <v>Medidor de Vazão RS-M9</v>
      </c>
      <c r="VP51" t="str">
        <f ca="1"/>
        <v>Medidor de Vazão RS-S5</v>
      </c>
      <c r="VQ51" t="str">
        <f ca="1"/>
        <v>Medidor de Vibração Portátil</v>
      </c>
      <c r="VR51" t="str">
        <f ca="1"/>
        <v>Meteorologia Fixo</v>
      </c>
      <c r="VS51" t="str">
        <f ca="1"/>
        <v>MODFLOW Diversos</v>
      </c>
      <c r="VT51" t="str">
        <f ca="1"/>
        <v>Monitor de Material Particulado</v>
      </c>
      <c r="VU51" t="str">
        <f ca="1"/>
        <v>Monitor de Material Particulado Portátil</v>
      </c>
      <c r="VV51" t="str">
        <f ca="1"/>
        <v>Monitoramento Fixo</v>
      </c>
      <c r="VW51" t="str">
        <f ca="1"/>
        <v>Mosquetão</v>
      </c>
      <c r="VX51" t="str">
        <f ca="1"/>
        <v>Óculos de Proteção</v>
      </c>
      <c r="VY51" t="str">
        <f ca="1"/>
        <v>Outros Diversos</v>
      </c>
      <c r="VZ51" t="str">
        <f ca="1"/>
        <v>Painel controlador Diversos</v>
      </c>
      <c r="WA51" t="str">
        <f ca="1"/>
        <v>Painel controlador Fixo</v>
      </c>
      <c r="WB51" t="str">
        <f ca="1"/>
        <v>Painel controlador Portátil</v>
      </c>
      <c r="WC51" t="str">
        <f ca="1"/>
        <v>Respirador Facial</v>
      </c>
      <c r="WD51" t="str">
        <f ca="1"/>
        <v>Separador de Agua/ Oleo Fixo</v>
      </c>
      <c r="WE51" t="str">
        <f ca="1"/>
        <v>Sistema de Monitoramento de Material Particulado</v>
      </c>
      <c r="WF51" t="str">
        <f ca="1"/>
        <v>Sonda Portátil</v>
      </c>
      <c r="WG51" t="str">
        <f ca="1"/>
        <v xml:space="preserve">Sonda Portátil </v>
      </c>
      <c r="WH51" t="str">
        <f ca="1"/>
        <v>Sonda Serie 6</v>
      </c>
      <c r="WI51" t="str">
        <f ca="1"/>
        <v>Sonda Serie EcoSense</v>
      </c>
      <c r="WJ51" t="str">
        <f ca="1"/>
        <v>Sonda Serie EXO</v>
      </c>
      <c r="WK51" t="str">
        <f ca="1"/>
        <v>Sonda Serie IQ SensorNet</v>
      </c>
      <c r="WL51" t="str">
        <f ca="1"/>
        <v>Sonda Serie Lab &amp; Field</v>
      </c>
      <c r="WM51" t="str">
        <f ca="1"/>
        <v>Sonda Serie MultiLab</v>
      </c>
      <c r="WN51" t="str">
        <f ca="1"/>
        <v>Sonda Serie ODO-RTU</v>
      </c>
      <c r="WO51" t="str">
        <f ca="1"/>
        <v>Sonda Serie Pro</v>
      </c>
      <c r="WP51" t="str">
        <f ca="1"/>
        <v>Sonda Serie ProDigital</v>
      </c>
      <c r="WQ51" t="str">
        <f ca="1"/>
        <v>Sonda Serie TruLab</v>
      </c>
      <c r="WR51" t="str">
        <f ca="1"/>
        <v>Talabarte</v>
      </c>
      <c r="WS51" t="str">
        <f ca="1"/>
        <v>Telemetria Fixo</v>
      </c>
      <c r="WT51" t="str">
        <f ca="1"/>
        <v>TERMAL Fixo</v>
      </c>
      <c r="WU51" t="str">
        <f ca="1"/>
        <v>Transmissão Fixo</v>
      </c>
      <c r="WV51" t="str">
        <f ca="1"/>
        <v>Tratamento Diversos</v>
      </c>
      <c r="WW51" t="str">
        <f ca="1"/>
        <v>Tratamento Fixo</v>
      </c>
      <c r="WX51" t="str">
        <f ca="1"/>
        <v>Travaqueda</v>
      </c>
      <c r="WY51" t="str">
        <f ca="1"/>
        <v>Tripe</v>
      </c>
      <c r="WZ51" t="str">
        <f ca="1"/>
        <v>UMR Fixo</v>
      </c>
      <c r="AMP51" cm="1">
        <f t="array" aca="1" ref="AMP51:AXU51" ca="1">IFERROR(TRANSPOSE(_xlfn._xlws.SORT(_xlfn.UNIQUE(_xlfn._xlws.FILTER(cp_subgrupo,(($A51="")+(cp_linha=$A51))*(($B51="")+(cp_grupo=$B51))*(($D51="")+(cp_tipo_mercadoria=$D51))*(($E51="")+(cp_fabricante=$E51)))))),"")</f>
        <v>550</v>
      </c>
      <c r="AMQ51">
        <f ca="1"/>
        <v>556</v>
      </c>
      <c r="AMR51">
        <f ca="1"/>
        <v>6600</v>
      </c>
      <c r="AMS51">
        <f ca="1"/>
        <v>9500</v>
      </c>
      <c r="AMT51">
        <f ca="1"/>
        <v>9800</v>
      </c>
      <c r="AMU51" t="str">
        <f ca="1"/>
        <v>3017M</v>
      </c>
      <c r="AMV51" t="str">
        <f ca="1"/>
        <v>301-ADI</v>
      </c>
      <c r="AMW51" t="str">
        <f ca="1"/>
        <v>301C</v>
      </c>
      <c r="AMX51" t="str">
        <f ca="1"/>
        <v>301-R8</v>
      </c>
      <c r="AMY51" t="str">
        <f ca="1"/>
        <v>4000 series Isco</v>
      </c>
      <c r="AMZ51" t="str">
        <f ca="1"/>
        <v xml:space="preserve">Absorvedores </v>
      </c>
      <c r="ANA51" t="str">
        <f ca="1"/>
        <v>Acessório</v>
      </c>
      <c r="ANB51" t="str">
        <f ca="1"/>
        <v>ADCP</v>
      </c>
      <c r="ANC51" t="str">
        <f ca="1"/>
        <v>ADP</v>
      </c>
      <c r="AND51" t="str">
        <f ca="1"/>
        <v>ADR 1500</v>
      </c>
      <c r="ANE51" t="str">
        <f ca="1"/>
        <v>AIR AWARE</v>
      </c>
      <c r="ANF51" t="str">
        <f ca="1"/>
        <v>Air Striper</v>
      </c>
      <c r="ANG51" t="str">
        <f ca="1"/>
        <v>AIRSCAN</v>
      </c>
      <c r="ANH51" t="str">
        <f ca="1"/>
        <v>Amostrador</v>
      </c>
      <c r="ANI51" t="str">
        <f ca="1"/>
        <v>Anel</v>
      </c>
      <c r="ANJ51" t="str">
        <f ca="1"/>
        <v>APEX 2</v>
      </c>
      <c r="ANK51" t="str">
        <f ca="1"/>
        <v>Argonaut</v>
      </c>
      <c r="ANL51" t="str">
        <f ca="1"/>
        <v>Auto Pump</v>
      </c>
      <c r="ANM51" t="str">
        <f ca="1"/>
        <v>BADGE PLUS</v>
      </c>
      <c r="ANN51" t="str">
        <f ca="1"/>
        <v>Biogas</v>
      </c>
      <c r="ANO51" t="str">
        <f ca="1"/>
        <v>BIOGAS 300</v>
      </c>
      <c r="ANP51" t="str">
        <f ca="1"/>
        <v>BIOGAS 3000</v>
      </c>
      <c r="ANQ51" t="str">
        <f ca="1"/>
        <v>BIOGAS 5000</v>
      </c>
      <c r="ANR51" t="str">
        <f ca="1"/>
        <v>BM25</v>
      </c>
      <c r="ANS51" t="str">
        <f ca="1"/>
        <v>Bomba</v>
      </c>
      <c r="ANT51" t="str">
        <f ca="1"/>
        <v>BW</v>
      </c>
      <c r="ANU51" t="str">
        <f ca="1"/>
        <v xml:space="preserve">BW </v>
      </c>
      <c r="ANV51" t="str">
        <f ca="1"/>
        <v>BW CLIP</v>
      </c>
      <c r="ANW51" t="str">
        <f ca="1"/>
        <v>BW FLEX</v>
      </c>
      <c r="ANX51" t="str">
        <f ca="1"/>
        <v>BW ICON</v>
      </c>
      <c r="ANY51" t="str">
        <f ca="1"/>
        <v>BW SOLO</v>
      </c>
      <c r="ANZ51" t="str">
        <f ca="1"/>
        <v>BW ULTRA</v>
      </c>
      <c r="AOA51" t="str">
        <f ca="1"/>
        <v>C100</v>
      </c>
      <c r="AOB51" t="str">
        <f ca="1"/>
        <v>Cabo</v>
      </c>
      <c r="AOC51" t="str">
        <f ca="1"/>
        <v>Calibração</v>
      </c>
      <c r="AOD51" t="str">
        <f ca="1"/>
        <v>Castaway</v>
      </c>
      <c r="AOE51" t="str">
        <f ca="1"/>
        <v>CEL-24X</v>
      </c>
      <c r="AOF51" t="str">
        <f ca="1"/>
        <v>CEL-35X</v>
      </c>
      <c r="AOG51" t="str">
        <f ca="1"/>
        <v>CEL-62X</v>
      </c>
      <c r="AOH51" t="str">
        <f ca="1"/>
        <v>CEL-63X</v>
      </c>
      <c r="AOI51" t="str">
        <f ca="1"/>
        <v>Certificado</v>
      </c>
      <c r="AOJ51" t="str">
        <f ca="1"/>
        <v>CEX300</v>
      </c>
      <c r="AOK51" t="str">
        <f ca="1"/>
        <v>Chempro</v>
      </c>
      <c r="AOL51" t="str">
        <f ca="1"/>
        <v>Cilindro</v>
      </c>
      <c r="AOM51" t="str">
        <f ca="1"/>
        <v xml:space="preserve">Cinto de Segurança </v>
      </c>
      <c r="AON51" t="str">
        <f ca="1"/>
        <v>Clean Cell Pro</v>
      </c>
      <c r="AOO51" t="str">
        <f ca="1"/>
        <v>CLEANVIEWERGAS</v>
      </c>
      <c r="AOP51" t="str">
        <f ca="1"/>
        <v>CM4</v>
      </c>
      <c r="AOQ51" t="str">
        <f ca="1"/>
        <v>CONDUCTIVITY PLUS</v>
      </c>
      <c r="AOR51" t="str">
        <f ca="1"/>
        <v>CONTADOR DE CICLOS</v>
      </c>
      <c r="AOS51" t="str">
        <f ca="1"/>
        <v>Controlador</v>
      </c>
      <c r="AOT51" t="str">
        <f ca="1"/>
        <v>CTX 300</v>
      </c>
      <c r="AOU51" t="str">
        <f ca="1"/>
        <v>CUB</v>
      </c>
      <c r="AOV51" t="str">
        <f ca="1"/>
        <v>DataLogger</v>
      </c>
      <c r="AOW51" t="str">
        <f ca="1"/>
        <v>DATARAM 4</v>
      </c>
      <c r="AOX51" t="str">
        <f ca="1"/>
        <v>DBADGE 2</v>
      </c>
      <c r="AOY51" t="str">
        <f ca="1"/>
        <v>DBO</v>
      </c>
      <c r="AOZ51" t="str">
        <f ca="1"/>
        <v>DIPPER TOUGH</v>
      </c>
      <c r="APA51" t="str">
        <f ca="1"/>
        <v>DIPPERLOG</v>
      </c>
      <c r="APB51" t="str">
        <f ca="1"/>
        <v>DIPPER-T</v>
      </c>
      <c r="APC51" t="str">
        <f ca="1"/>
        <v>Display</v>
      </c>
      <c r="APD51" t="str">
        <f ca="1"/>
        <v>Diversos</v>
      </c>
      <c r="APE51" t="str">
        <f ca="1"/>
        <v>DO200</v>
      </c>
      <c r="APF51" t="str">
        <f ca="1"/>
        <v>DURATRACKER</v>
      </c>
      <c r="APG51" t="str">
        <f ca="1"/>
        <v>E3 POINT</v>
      </c>
      <c r="APH51" t="str">
        <f ca="1"/>
        <v>EAGLE</v>
      </c>
      <c r="API51" t="str">
        <f ca="1"/>
        <v>EC300</v>
      </c>
      <c r="APJ51" t="str">
        <f ca="1"/>
        <v>EC30A</v>
      </c>
      <c r="APK51" t="str">
        <f ca="1"/>
        <v>Embarcação</v>
      </c>
      <c r="APL51" t="str">
        <f ca="1"/>
        <v>EmeClean</v>
      </c>
      <c r="APM51" t="str">
        <f ca="1"/>
        <v>Estação</v>
      </c>
      <c r="APN51" t="str">
        <f ca="1"/>
        <v>Estrutura</v>
      </c>
      <c r="APO51" t="str">
        <f ca="1"/>
        <v>EXO</v>
      </c>
      <c r="APP51" t="str">
        <f ca="1"/>
        <v>EXO (Completa)</v>
      </c>
      <c r="APQ51" t="str">
        <f ca="1"/>
        <v>EXTREME</v>
      </c>
      <c r="APR51" t="str">
        <f ca="1"/>
        <v>FALCO</v>
      </c>
      <c r="APS51" t="str">
        <f ca="1"/>
        <v>FAU</v>
      </c>
      <c r="APT51" t="str">
        <f ca="1"/>
        <v>Ferramental</v>
      </c>
      <c r="APU51" t="str">
        <f ca="1"/>
        <v>Filtro</v>
      </c>
      <c r="APV51" t="str">
        <f ca="1"/>
        <v>FIREPRO</v>
      </c>
      <c r="APW51" t="str">
        <f ca="1"/>
        <v>FlowTracker</v>
      </c>
      <c r="APX51" t="str">
        <f ca="1"/>
        <v>FROG</v>
      </c>
      <c r="APY51" t="str">
        <f ca="1"/>
        <v>FS20X</v>
      </c>
      <c r="APZ51" t="str">
        <f ca="1"/>
        <v>FS-20X</v>
      </c>
      <c r="AQA51" t="str">
        <f ca="1"/>
        <v>FS24X</v>
      </c>
      <c r="AQB51" t="str">
        <f ca="1"/>
        <v>FSL100</v>
      </c>
      <c r="AQC51" t="str">
        <f ca="1"/>
        <v>FSX</v>
      </c>
      <c r="AQD51" t="str">
        <f ca="1"/>
        <v>G100</v>
      </c>
      <c r="AQE51" t="str">
        <f ca="1"/>
        <v>G110</v>
      </c>
      <c r="AQF51" t="str">
        <f ca="1"/>
        <v>G200</v>
      </c>
      <c r="AQG51" t="str">
        <f ca="1"/>
        <v>GA 3000</v>
      </c>
      <c r="AQH51" t="str">
        <f ca="1"/>
        <v>GA 5000</v>
      </c>
      <c r="AQI51" t="str">
        <f ca="1"/>
        <v>GASCARD</v>
      </c>
      <c r="AQJ51" t="str">
        <f ca="1"/>
        <v>GASCEHCK G</v>
      </c>
      <c r="AQK51" t="str">
        <f ca="1"/>
        <v>Gascheck</v>
      </c>
      <c r="AQL51" t="str">
        <f ca="1"/>
        <v>GASCHECK 3000</v>
      </c>
      <c r="AQM51" t="str">
        <f ca="1"/>
        <v>GASCHECK 5000</v>
      </c>
      <c r="AQN51" t="str">
        <f ca="1"/>
        <v>GASCHECK 6000</v>
      </c>
      <c r="AQO51" t="str">
        <f ca="1"/>
        <v>GASCHECK G</v>
      </c>
      <c r="AQP51" t="str">
        <f ca="1"/>
        <v>GASCHECK P1</v>
      </c>
      <c r="AQQ51" t="str">
        <f ca="1"/>
        <v>GASPOINT</v>
      </c>
      <c r="AQR51" t="str">
        <f ca="1"/>
        <v>GATEWAY</v>
      </c>
      <c r="AQS51" t="str">
        <f ca="1"/>
        <v>GEM</v>
      </c>
      <c r="AQT51" t="str">
        <f ca="1"/>
        <v>GEM 2000</v>
      </c>
      <c r="AQU51" t="str">
        <f ca="1"/>
        <v>GEM 5000</v>
      </c>
      <c r="AQV51" t="str">
        <f ca="1"/>
        <v>GEM/GA/BIOGAS 5000</v>
      </c>
      <c r="AQW51" t="str">
        <f ca="1"/>
        <v>GeneCount</v>
      </c>
      <c r="AQX51" t="str">
        <f ca="1"/>
        <v>GENIE</v>
      </c>
      <c r="AQY51" t="str">
        <f ca="1"/>
        <v>Guardian</v>
      </c>
      <c r="AQZ51" t="str">
        <f ca="1"/>
        <v>GUARDIAN 2</v>
      </c>
      <c r="ARA51" t="str">
        <f ca="1"/>
        <v>H.OIL</v>
      </c>
      <c r="ARB51" t="str">
        <f ca="1"/>
        <v>HA20</v>
      </c>
      <c r="ARC51" t="str">
        <f ca="1"/>
        <v>HA40</v>
      </c>
      <c r="ARD51" t="str">
        <f ca="1"/>
        <v>HA-71</v>
      </c>
      <c r="ARE51" t="str">
        <f ca="1"/>
        <v>HA-72</v>
      </c>
      <c r="ARF51" t="str">
        <f ca="1"/>
        <v>HAVEX</v>
      </c>
      <c r="ARG51" t="str">
        <f ca="1"/>
        <v>HON</v>
      </c>
      <c r="ARH51" t="str">
        <f ca="1"/>
        <v>HON TITAN</v>
      </c>
      <c r="ARI51" t="str">
        <f ca="1"/>
        <v>Hora Técnica</v>
      </c>
      <c r="ARJ51" t="str">
        <f ca="1"/>
        <v>IAQ POINT 2</v>
      </c>
      <c r="ARK51" t="str">
        <f ca="1"/>
        <v>IMPACT PRO</v>
      </c>
      <c r="ARL51" t="str">
        <f ca="1"/>
        <v>Inativo</v>
      </c>
      <c r="ARM51" t="str">
        <f ca="1"/>
        <v>INNOVA</v>
      </c>
      <c r="ARN51" t="str">
        <f ca="1"/>
        <v>Instalação</v>
      </c>
      <c r="ARO51" t="str">
        <f ca="1"/>
        <v>INTELLIDOX</v>
      </c>
      <c r="ARP51" t="str">
        <f ca="1"/>
        <v>IQ PIPE</v>
      </c>
      <c r="ARQ51" t="str">
        <f ca="1"/>
        <v>IQ PLUS</v>
      </c>
      <c r="ARR51" t="str">
        <f ca="1"/>
        <v>IQ Standard</v>
      </c>
      <c r="ARS51" t="str">
        <f ca="1"/>
        <v>ITRANS</v>
      </c>
      <c r="ART51" t="str">
        <f ca="1"/>
        <v>JES-301</v>
      </c>
      <c r="ARU51" t="str">
        <f ca="1"/>
        <v>JFID</v>
      </c>
      <c r="ARV51" t="str">
        <f ca="1"/>
        <v>JH3E</v>
      </c>
      <c r="ARW51" t="str">
        <f ca="1"/>
        <v>JSP-87</v>
      </c>
      <c r="ARX51" t="str">
        <f ca="1"/>
        <v>JSP-89</v>
      </c>
      <c r="ARY51" t="str">
        <f ca="1"/>
        <v>L360</v>
      </c>
      <c r="ARZ51" t="str">
        <f ca="1"/>
        <v>LEAKCHECK P1</v>
      </c>
      <c r="ASA51" t="str">
        <f ca="1"/>
        <v>LEAKMATE</v>
      </c>
      <c r="ASB51" t="str">
        <f ca="1"/>
        <v>Locação</v>
      </c>
      <c r="ASC51" t="str">
        <f ca="1"/>
        <v>Luminometro</v>
      </c>
      <c r="ASD51" t="str">
        <f ca="1"/>
        <v>M10</v>
      </c>
      <c r="ASE51" t="str">
        <f ca="1"/>
        <v>M11</v>
      </c>
      <c r="ASF51" t="str">
        <f ca="1"/>
        <v>M9</v>
      </c>
      <c r="ASG51" t="str">
        <f ca="1"/>
        <v>MAGFLUX</v>
      </c>
      <c r="ASH51" t="str">
        <f ca="1"/>
        <v>Maleta</v>
      </c>
      <c r="ASI51" t="str">
        <f ca="1"/>
        <v>MANHANDLER</v>
      </c>
      <c r="ASJ51" t="str">
        <f ca="1"/>
        <v>MANNING</v>
      </c>
      <c r="ASK51" t="str">
        <f ca="1"/>
        <v>Manta</v>
      </c>
      <c r="ASL51" t="str">
        <f ca="1"/>
        <v>Manta OWS</v>
      </c>
      <c r="ASM51" t="str">
        <f ca="1"/>
        <v>MARPLE</v>
      </c>
      <c r="ASN51" t="str">
        <f ca="1"/>
        <v>MAX XT</v>
      </c>
      <c r="ASO51" t="str">
        <f ca="1"/>
        <v>Metalyser</v>
      </c>
      <c r="ASP51" t="str">
        <f ca="1"/>
        <v>METREX</v>
      </c>
      <c r="ASQ51" t="str">
        <f ca="1"/>
        <v>MGD</v>
      </c>
      <c r="ASR51" t="str">
        <f ca="1"/>
        <v>MICRO 5</v>
      </c>
      <c r="ASS51" t="str">
        <f ca="1"/>
        <v>MicroADV</v>
      </c>
      <c r="AST51" t="str">
        <f ca="1"/>
        <v>MICROCLIP</v>
      </c>
      <c r="ASU51" t="str">
        <f ca="1"/>
        <v>MICRODOCK</v>
      </c>
      <c r="ASV51" t="str">
        <f ca="1"/>
        <v>MICRODUST</v>
      </c>
      <c r="ASW51" t="str">
        <f ca="1"/>
        <v>MIDAS</v>
      </c>
      <c r="ASX51" t="str">
        <f ca="1"/>
        <v>MILLER</v>
      </c>
      <c r="ASY51" t="str">
        <f ca="1"/>
        <v>MIRAN</v>
      </c>
      <c r="ASZ51" t="str">
        <f ca="1"/>
        <v>MKII</v>
      </c>
      <c r="ATA51" t="str">
        <f ca="1"/>
        <v>Moden</v>
      </c>
      <c r="ATB51" t="str">
        <f ca="1"/>
        <v>Mosquetão</v>
      </c>
      <c r="ATC51" t="str">
        <f ca="1"/>
        <v>MP10</v>
      </c>
      <c r="ATD51" t="str">
        <f ca="1"/>
        <v>MP15</v>
      </c>
      <c r="ATE51" t="str">
        <f ca="1"/>
        <v>MP20</v>
      </c>
      <c r="ATF51" t="str">
        <f ca="1"/>
        <v>MP30</v>
      </c>
      <c r="ATG51" t="str">
        <f ca="1"/>
        <v>MP50</v>
      </c>
      <c r="ATH51" t="str">
        <f ca="1"/>
        <v>MPD</v>
      </c>
      <c r="ATI51" t="str">
        <f ca="1"/>
        <v>MULTILAB</v>
      </c>
      <c r="ATJ51" t="str">
        <f ca="1"/>
        <v>MV02</v>
      </c>
      <c r="ATK51" t="str">
        <f ca="1"/>
        <v>MV03</v>
      </c>
      <c r="ATL51" t="str">
        <f ca="1"/>
        <v>MVI</v>
      </c>
      <c r="ATM51" t="str">
        <f ca="1"/>
        <v>MX4</v>
      </c>
      <c r="ATN51" t="str">
        <f ca="1"/>
        <v>MX6</v>
      </c>
      <c r="ATO51" t="str">
        <f ca="1"/>
        <v>NDP - 25 BAN</v>
      </c>
      <c r="ATP51" t="str">
        <f ca="1"/>
        <v>Numatic</v>
      </c>
      <c r="ATQ51" t="str">
        <f ca="1"/>
        <v>ODO200</v>
      </c>
      <c r="ATR51" t="str">
        <f ca="1"/>
        <v>OELD</v>
      </c>
      <c r="ATS51" t="str">
        <f ca="1"/>
        <v>OLCT</v>
      </c>
      <c r="ATT51" t="str">
        <f ca="1"/>
        <v>OPTI-FIT</v>
      </c>
      <c r="ATU51" t="str">
        <f ca="1"/>
        <v>OPTIMA PLUS</v>
      </c>
      <c r="ATV51" t="str">
        <f ca="1"/>
        <v>Outros</v>
      </c>
      <c r="ATW51" t="str">
        <f ca="1"/>
        <v>OWS</v>
      </c>
      <c r="ATX51" t="str">
        <f ca="1"/>
        <v>Painel</v>
      </c>
      <c r="ATY51" t="str">
        <f ca="1"/>
        <v>Painel de Controle</v>
      </c>
      <c r="ATZ51" t="str">
        <f ca="1"/>
        <v>Painel Solar</v>
      </c>
      <c r="AUA51" t="str">
        <f ca="1"/>
        <v>PANTHER</v>
      </c>
      <c r="AUB51" t="str">
        <f ca="1"/>
        <v>PCM</v>
      </c>
      <c r="AUC51" t="str">
        <f ca="1"/>
        <v>PDR1500</v>
      </c>
      <c r="AUD51" t="str">
        <f ca="1"/>
        <v>PH100</v>
      </c>
      <c r="AUE51" t="str">
        <f ca="1"/>
        <v>PHD6</v>
      </c>
      <c r="AUF51" t="str">
        <f ca="1"/>
        <v>PHOCHECK 1000</v>
      </c>
      <c r="AUG51" t="str">
        <f ca="1"/>
        <v>PHOCHECK 3000</v>
      </c>
      <c r="AUH51" t="str">
        <f ca="1"/>
        <v>Pro Plus</v>
      </c>
      <c r="AUI51" t="str">
        <f ca="1"/>
        <v>Pro Quattro</v>
      </c>
      <c r="AUJ51" t="str">
        <f ca="1"/>
        <v>PRO10</v>
      </c>
      <c r="AUK51" t="str">
        <f ca="1"/>
        <v>PRO1020</v>
      </c>
      <c r="AUL51" t="str">
        <f ca="1"/>
        <v>PRO1030</v>
      </c>
      <c r="AUM51" t="str">
        <f ca="1"/>
        <v>PRO20</v>
      </c>
      <c r="AUN51" t="str">
        <f ca="1"/>
        <v>PRO2030</v>
      </c>
      <c r="AUO51" t="str">
        <f ca="1"/>
        <v>PRO30</v>
      </c>
      <c r="AUP51" t="str">
        <f ca="1"/>
        <v>PRODO</v>
      </c>
      <c r="AUQ51" t="str">
        <f ca="1"/>
        <v>ProDss</v>
      </c>
      <c r="AUR51" t="str">
        <f ca="1"/>
        <v>PROSOLO</v>
      </c>
      <c r="AUS51" t="str">
        <f ca="1"/>
        <v>PROSWAP</v>
      </c>
      <c r="AUT51" t="str">
        <f ca="1"/>
        <v>PT100</v>
      </c>
      <c r="AUU51" t="str">
        <f ca="1"/>
        <v>QRAE 3</v>
      </c>
      <c r="AUV51" t="str">
        <f ca="1"/>
        <v>QRAE3</v>
      </c>
      <c r="AUW51" t="str">
        <f ca="1"/>
        <v>QUATTRO</v>
      </c>
      <c r="AUX51" t="str">
        <f ca="1"/>
        <v>Quimico</v>
      </c>
      <c r="AUY51" t="str">
        <f ca="1"/>
        <v>RAEGUARD</v>
      </c>
      <c r="AUZ51" t="str">
        <f ca="1"/>
        <v>Reagente</v>
      </c>
      <c r="AVA51" t="str">
        <f ca="1"/>
        <v>Reforma</v>
      </c>
      <c r="AVB51" t="str">
        <f ca="1"/>
        <v>REMOX</v>
      </c>
      <c r="AVC51" t="str">
        <f ca="1"/>
        <v>RIG RAT</v>
      </c>
      <c r="AVD51" t="str">
        <f ca="1"/>
        <v>RIKEN KEIKE</v>
      </c>
      <c r="AVE51" t="str">
        <f ca="1"/>
        <v>RS5</v>
      </c>
      <c r="AVF51" t="str">
        <f ca="1"/>
        <v>RS6</v>
      </c>
      <c r="AVG51" t="str">
        <f ca="1"/>
        <v>RS7</v>
      </c>
      <c r="AVH51" t="str">
        <f ca="1"/>
        <v>SAGE RIO</v>
      </c>
      <c r="AVI51" t="str">
        <f ca="1"/>
        <v>Sample Pro</v>
      </c>
      <c r="AVJ51" t="str">
        <f ca="1"/>
        <v>SAMPLEASE</v>
      </c>
      <c r="AVK51" t="str">
        <f ca="1"/>
        <v>SC</v>
      </c>
      <c r="AVL51" t="str">
        <f ca="1"/>
        <v>SCORPION</v>
      </c>
      <c r="AVM51" t="str">
        <f ca="1"/>
        <v>SEARCHLINE</v>
      </c>
      <c r="AVN51" t="str">
        <f ca="1"/>
        <v>SENSEPOINT</v>
      </c>
      <c r="AVO51" t="str">
        <f ca="1"/>
        <v>Sensor</v>
      </c>
      <c r="AVP51" t="str">
        <f ca="1"/>
        <v>SERIE BW</v>
      </c>
      <c r="AVQ51" t="str">
        <f ca="1"/>
        <v>SERIE6</v>
      </c>
      <c r="AVR51" t="str">
        <f ca="1"/>
        <v>SHAKETEST</v>
      </c>
      <c r="AVS51" t="str">
        <f ca="1"/>
        <v>SHARPEYE</v>
      </c>
      <c r="AVT51" t="str">
        <f ca="1"/>
        <v>Signature</v>
      </c>
      <c r="AVU51" t="str">
        <f ca="1"/>
        <v>Sistema</v>
      </c>
      <c r="AVV51" t="str">
        <f ca="1"/>
        <v>Skimmer</v>
      </c>
      <c r="AVW51" t="str">
        <f ca="1"/>
        <v>SKINNY DIPPER</v>
      </c>
      <c r="AVX51" t="str">
        <f ca="1"/>
        <v>SM.OIL</v>
      </c>
      <c r="AVY51" t="str">
        <f ca="1"/>
        <v>Software</v>
      </c>
      <c r="AVZ51" t="str">
        <f ca="1"/>
        <v>Solução</v>
      </c>
      <c r="AWA51" t="str">
        <f ca="1"/>
        <v>Sonda RTU</v>
      </c>
      <c r="AWB51" t="str">
        <f ca="1"/>
        <v>SOS-4-003</v>
      </c>
      <c r="AWC51" t="str">
        <f ca="1"/>
        <v>SPERIAN</v>
      </c>
      <c r="AWD51" t="str">
        <f ca="1"/>
        <v>SPM FLEX</v>
      </c>
      <c r="AWE51" t="str">
        <f ca="1"/>
        <v>T8000</v>
      </c>
      <c r="AWF51" t="str">
        <f ca="1"/>
        <v>TadLar Bag</v>
      </c>
      <c r="AWG51" t="str">
        <f ca="1"/>
        <v>TERMAL</v>
      </c>
      <c r="AWH51" t="str">
        <f ca="1"/>
        <v>Termovelocimétrico</v>
      </c>
      <c r="AWI51" t="str">
        <f ca="1"/>
        <v>TIGER</v>
      </c>
      <c r="AWJ51" t="str">
        <f ca="1"/>
        <v>TITAN</v>
      </c>
      <c r="AWK51" t="str">
        <f ca="1"/>
        <v>TITAN 2</v>
      </c>
      <c r="AWL51" t="str">
        <f ca="1"/>
        <v>TOP TRACK</v>
      </c>
      <c r="AWM51" t="str">
        <f ca="1"/>
        <v>TOUCHPOINT</v>
      </c>
      <c r="AWN51" t="str">
        <f ca="1"/>
        <v>Transdutor</v>
      </c>
      <c r="AWO51" t="str">
        <f ca="1"/>
        <v>Transmissor</v>
      </c>
      <c r="AWP51" t="str">
        <f ca="1"/>
        <v>Treinamento</v>
      </c>
      <c r="AWQ51" t="str">
        <f ca="1"/>
        <v>TruLab</v>
      </c>
      <c r="AWR51" t="str">
        <f ca="1"/>
        <v>TVA</v>
      </c>
      <c r="AWS51" t="str">
        <f ca="1"/>
        <v xml:space="preserve">TVA </v>
      </c>
      <c r="AWT51" t="str">
        <f ca="1"/>
        <v>TVA 1000B</v>
      </c>
      <c r="AWU51" t="str">
        <f ca="1"/>
        <v>TVA 2020</v>
      </c>
      <c r="AWV51" t="str">
        <f ca="1"/>
        <v>TVOC</v>
      </c>
      <c r="AWW51" t="str">
        <f ca="1"/>
        <v>TX1</v>
      </c>
      <c r="AWX51" t="str">
        <f ca="1"/>
        <v>UMR</v>
      </c>
      <c r="AWY51" t="str">
        <f ca="1"/>
        <v>UVEX</v>
      </c>
      <c r="AWZ51" t="str">
        <f ca="1"/>
        <v>Vapor pin/ Clean</v>
      </c>
      <c r="AXA51" t="str">
        <f ca="1"/>
        <v>WATER TAPE</v>
      </c>
      <c r="AXB51" t="str">
        <f ca="1"/>
        <v>WELLHEAD</v>
      </c>
      <c r="AXC51" t="str">
        <f ca="1"/>
        <v>WellTape</v>
      </c>
      <c r="AXD51" t="str">
        <f ca="1"/>
        <v>WX16</v>
      </c>
      <c r="AXE51" t="str">
        <f ca="1"/>
        <v>WX4</v>
      </c>
      <c r="AXF51" t="str">
        <f ca="1"/>
        <v>WX64</v>
      </c>
      <c r="AXG51" t="str">
        <f ca="1"/>
        <v>XCD</v>
      </c>
      <c r="AXH51" t="str">
        <f ca="1"/>
        <v>XCL</v>
      </c>
      <c r="AXI51" t="str">
        <f ca="1"/>
        <v>XNX</v>
      </c>
      <c r="AXJ51" t="str">
        <f ca="1"/>
        <v>XPIS</v>
      </c>
      <c r="AXK51" t="str">
        <f ca="1"/>
        <v>XPV</v>
      </c>
      <c r="AXL51" t="str">
        <f ca="1"/>
        <v>XRL</v>
      </c>
      <c r="AXM51" t="str">
        <f ca="1"/>
        <v>YSI30</v>
      </c>
      <c r="AXN51" t="str">
        <f ca="1"/>
        <v>YSI3100</v>
      </c>
      <c r="AXO51" t="str">
        <f ca="1"/>
        <v>YSI3200</v>
      </c>
      <c r="AXP51" t="str">
        <f ca="1"/>
        <v>YSI5000</v>
      </c>
      <c r="AXQ51" t="str">
        <f ca="1"/>
        <v>YSI5100</v>
      </c>
      <c r="AXR51" t="str">
        <f ca="1"/>
        <v>YSI55</v>
      </c>
      <c r="AXS51" t="str">
        <f ca="1"/>
        <v>YSI60</v>
      </c>
      <c r="AXT51" t="str">
        <f ca="1"/>
        <v>YSI85</v>
      </c>
      <c r="AXU51" t="str">
        <f ca="1"/>
        <v>ZAREBA</v>
      </c>
      <c r="BFV51" t="str" cm="1">
        <f t="array" aca="1" ref="BFV51:BGB51" ca="1">IFERROR(TRANSPOSE(_xlfn._xlws.SORT(_xlfn.UNIQUE(_xlfn._xlws.FILTER(cp_tipo_mercadoria,(($A51="")+(cp_linha=$A51))*(($B51="")+(cp_grupo=$B51))*(($C51="")+(cp_subgrupo=$C51))*(($E51="")+(cp_fabricante=$E51)))))),"")</f>
        <v>Acessório</v>
      </c>
      <c r="BFW51" t="str">
        <f ca="1"/>
        <v>Acessório/Reposição</v>
      </c>
      <c r="BFX51" t="str">
        <f ca="1"/>
        <v>Inativo</v>
      </c>
      <c r="BFY51" t="str">
        <f ca="1"/>
        <v>Insumo</v>
      </c>
      <c r="BFZ51" t="str">
        <f ca="1"/>
        <v>Produto</v>
      </c>
      <c r="BGA51" t="str">
        <f ca="1"/>
        <v>Reposição</v>
      </c>
      <c r="BGB51" t="str">
        <f ca="1"/>
        <v>Serviço</v>
      </c>
      <c r="BZB51" t="str" cm="1">
        <f t="array" aca="1" ref="BZB51:CBA51" ca="1">IFERROR(TRANSPOSE(_xlfn._xlws.SORT(_xlfn.UNIQUE(_xlfn._xlws.FILTER(cp_fabricante,(($A51="")+(cp_linha=$A51))*(($B51="")+(cp_grupo=$B51))*(($C51="")+(cp_subgrupo=$C51))*(($D51="")+(cp_tipo_mercadoria=$D51)))))),"")</f>
        <v>ABK</v>
      </c>
      <c r="BZC51" t="str">
        <f ca="1"/>
        <v>AGT</v>
      </c>
      <c r="BZD51" t="str">
        <f ca="1"/>
        <v>Air Liquide</v>
      </c>
      <c r="BZE51" t="str">
        <f ca="1"/>
        <v>AMBIENTAL</v>
      </c>
      <c r="BZF51" t="str">
        <f ca="1"/>
        <v>AMS</v>
      </c>
      <c r="BZG51" t="str">
        <f ca="1"/>
        <v>Campbell</v>
      </c>
      <c r="BZH51" t="str">
        <f ca="1"/>
        <v>CASELLA</v>
      </c>
      <c r="BZI51" t="str">
        <f ca="1"/>
        <v>CHP</v>
      </c>
      <c r="BZJ51" t="str">
        <f ca="1"/>
        <v>Clean</v>
      </c>
      <c r="BZK51" t="str">
        <f ca="1"/>
        <v>COPPI</v>
      </c>
      <c r="BZL51" t="str">
        <f ca="1"/>
        <v>Coregas</v>
      </c>
      <c r="BZM51" t="str">
        <f ca="1"/>
        <v>DFT</v>
      </c>
      <c r="BZN51" t="str">
        <f ca="1"/>
        <v>DPUNION</v>
      </c>
      <c r="BZO51" t="str">
        <f ca="1"/>
        <v>EDINBURG</v>
      </c>
      <c r="BZP51" t="str">
        <f ca="1"/>
        <v>EMEC</v>
      </c>
      <c r="BZQ51" t="str">
        <f ca="1"/>
        <v>EN NOVATIVE</v>
      </c>
      <c r="BZR51" t="str">
        <f ca="1"/>
        <v>environics</v>
      </c>
      <c r="BZS51" t="str">
        <f ca="1"/>
        <v>EON</v>
      </c>
      <c r="BZT51" t="str">
        <f ca="1"/>
        <v>ESS</v>
      </c>
      <c r="BZU51" t="str">
        <f ca="1"/>
        <v>Fabricante</v>
      </c>
      <c r="BZV51" t="str">
        <f ca="1"/>
        <v>Global Water</v>
      </c>
      <c r="BZW51" t="str">
        <f ca="1"/>
        <v>GRACO</v>
      </c>
      <c r="BZX51" t="str">
        <f ca="1"/>
        <v>HER</v>
      </c>
      <c r="BZY51" t="str">
        <f ca="1"/>
        <v>HISCO</v>
      </c>
      <c r="BZZ51" t="str">
        <f ca="1"/>
        <v>HON</v>
      </c>
      <c r="CAA51" t="str">
        <f ca="1"/>
        <v>Inativo</v>
      </c>
      <c r="CAB51" t="str">
        <f ca="1"/>
        <v>Industrial</v>
      </c>
      <c r="CAC51" t="str">
        <f ca="1"/>
        <v>ION</v>
      </c>
      <c r="CAD51" t="str">
        <f ca="1"/>
        <v>ISCO</v>
      </c>
      <c r="CAE51" t="str">
        <f ca="1"/>
        <v>JCT</v>
      </c>
      <c r="CAF51" t="str">
        <f ca="1"/>
        <v>LINDE</v>
      </c>
      <c r="CAG51" t="str">
        <f ca="1"/>
        <v>Luminutra</v>
      </c>
      <c r="CAH51" t="str">
        <f ca="1"/>
        <v>MJK</v>
      </c>
      <c r="CAI51" t="str">
        <f ca="1"/>
        <v>NIVELCO</v>
      </c>
      <c r="CAJ51" t="str">
        <f ca="1"/>
        <v>NOVALINX</v>
      </c>
      <c r="CAK51" t="str">
        <f ca="1"/>
        <v>Oceanalpha</v>
      </c>
      <c r="CAL51" t="str">
        <f ca="1"/>
        <v>QED</v>
      </c>
      <c r="CAM51" t="str">
        <f ca="1"/>
        <v>RADIONDETECTION</v>
      </c>
      <c r="CAN51" t="str">
        <f ca="1"/>
        <v>RDI</v>
      </c>
      <c r="CAO51" t="str">
        <f ca="1"/>
        <v>Regenesis</v>
      </c>
      <c r="CAP51" t="str">
        <f ca="1"/>
        <v>RIKA</v>
      </c>
      <c r="CAQ51" t="str">
        <f ca="1"/>
        <v>SF</v>
      </c>
      <c r="CAR51" t="str">
        <f ca="1"/>
        <v>SHANGHAI</v>
      </c>
      <c r="CAS51" t="str">
        <f ca="1"/>
        <v>SON</v>
      </c>
      <c r="CAT51" t="str">
        <f ca="1"/>
        <v>TDS</v>
      </c>
      <c r="CAU51" t="str">
        <f ca="1"/>
        <v>Thermo</v>
      </c>
      <c r="CAV51" t="str">
        <f ca="1"/>
        <v>Trace2o</v>
      </c>
      <c r="CAW51" t="str">
        <f ca="1"/>
        <v>VAPOR PIN</v>
      </c>
      <c r="CAX51" t="str">
        <f ca="1"/>
        <v>waterloo</v>
      </c>
      <c r="CAY51" t="str">
        <f ca="1"/>
        <v>White</v>
      </c>
      <c r="CAZ51" t="str">
        <f ca="1"/>
        <v>YSI</v>
      </c>
      <c r="CBA51">
        <f ca="1"/>
        <v>0</v>
      </c>
    </row>
    <row r="52" spans="30:624 1030:2081" x14ac:dyDescent="0.25">
      <c r="AD52" t="str" cm="1">
        <f t="array" aca="1" ref="AD52:AI52" ca="1">IFERROR(TRANSPOSE(_xlfn._xlws.SORT(_xlfn.UNIQUE(_xlfn._xlws.FILTER(cp_linha,(($B52="")+(cp_grupo=$B52))*(($C52="")+(cp_subgrupo=$C52))*(($D52="")+(cp_tipo_mercadoria=$D52))*(($E52="")+(cp_fabricante=$E52)))))),"")</f>
        <v>Detecção e Processos de Gases</v>
      </c>
      <c r="AE52" t="str">
        <f ca="1"/>
        <v>Diversos</v>
      </c>
      <c r="AF52" t="str">
        <f ca="1"/>
        <v>Inativo</v>
      </c>
      <c r="AG52" t="str">
        <f ca="1"/>
        <v>Locação</v>
      </c>
      <c r="AH52" t="str">
        <f ca="1"/>
        <v>Recursos Hídricos</v>
      </c>
      <c r="AI52" t="str">
        <f ca="1"/>
        <v>Remediação</v>
      </c>
      <c r="TJ52" t="str" cm="1">
        <f t="array" aca="1" ref="TJ52:WZ52" ca="1">IFERROR(TRANSPOSE(_xlfn._xlws.SORT(_xlfn.UNIQUE(_xlfn._xlws.FILTER(cp_grupo,(($A52="")+(cp_linha=$A52))*(($C52="")+(cp_subgrupo=$C52))*(($D52="")+(cp_tipo_mercadoria=$D52))*(($E52="")+(cp_fabricante=$E52)))))),"")</f>
        <v>Absorvedores</v>
      </c>
      <c r="TK52" t="str">
        <f ca="1"/>
        <v>Alimentação Eletrico</v>
      </c>
      <c r="TL52" t="str">
        <f ca="1"/>
        <v>Alimentação Solar</v>
      </c>
      <c r="TM52" t="str">
        <f ca="1"/>
        <v>Amostrador Diversos</v>
      </c>
      <c r="TN52" t="str">
        <f ca="1"/>
        <v>Amostrador Não Refrigerado Portátil</v>
      </c>
      <c r="TO52" t="str">
        <f ca="1"/>
        <v>Amostrador Refrigerado Fixo</v>
      </c>
      <c r="TP52" t="str">
        <f ca="1"/>
        <v>Amostrador Refrigerado Portátil</v>
      </c>
      <c r="TQ52" t="str">
        <f ca="1"/>
        <v>Amostragem Diversos</v>
      </c>
      <c r="TR52" t="str">
        <f ca="1"/>
        <v>Analisador Diversos</v>
      </c>
      <c r="TS52" t="str">
        <f ca="1"/>
        <v>Analisador Fixo</v>
      </c>
      <c r="TT52" t="str">
        <f ca="1"/>
        <v xml:space="preserve">Analisador Fixo </v>
      </c>
      <c r="TU52" t="str">
        <f ca="1"/>
        <v>Analisador Microbiologico</v>
      </c>
      <c r="TV52" t="str">
        <f ca="1"/>
        <v>Analisador Portátil</v>
      </c>
      <c r="TW52" t="str">
        <f ca="1"/>
        <v xml:space="preserve">Analisador Portátil </v>
      </c>
      <c r="TX52" t="str">
        <f ca="1"/>
        <v>Analisador Portátil Locação</v>
      </c>
      <c r="TY52" t="str">
        <f ca="1"/>
        <v>Aterramento Diversos</v>
      </c>
      <c r="TZ52" t="str">
        <f ca="1"/>
        <v>Bomba de Amostragem Fixa</v>
      </c>
      <c r="UA52" t="str">
        <f ca="1"/>
        <v>BOMBA DE AMOSTRAGEM Fixo</v>
      </c>
      <c r="UB52" t="str">
        <f ca="1"/>
        <v>Bomba de Amostragem Portátil</v>
      </c>
      <c r="UC52" t="str">
        <f ca="1"/>
        <v>Bombeamento Fixo</v>
      </c>
      <c r="UD52" t="str">
        <f ca="1"/>
        <v>Cabeçote/Válvula Extração Metano</v>
      </c>
      <c r="UE52" t="str">
        <f ca="1"/>
        <v>Caixa Separadora Fixo</v>
      </c>
      <c r="UF52" t="str">
        <f ca="1"/>
        <v>Calibração Diversos</v>
      </c>
      <c r="UG52" t="str">
        <f ca="1"/>
        <v>Cinto de Segurança</v>
      </c>
      <c r="UH52" t="str">
        <f ca="1"/>
        <v xml:space="preserve">Cinto de Segurança </v>
      </c>
      <c r="UI52" t="str">
        <f ca="1"/>
        <v>Colorimetro Portátil</v>
      </c>
      <c r="UJ52" t="str">
        <f ca="1"/>
        <v>Conjunto Autônomo</v>
      </c>
      <c r="UK52" t="str">
        <f ca="1"/>
        <v>Cromatógrafo Portátil</v>
      </c>
      <c r="UL52" t="str">
        <f ca="1"/>
        <v>Detector de Incendio Fixo</v>
      </c>
      <c r="UM52" t="str">
        <f ca="1"/>
        <v>Detector Diversos</v>
      </c>
      <c r="UN52" t="str">
        <f ca="1"/>
        <v>Detector Fixo</v>
      </c>
      <c r="UO52" t="str">
        <f ca="1"/>
        <v>Detector Portátil</v>
      </c>
      <c r="UP52" t="str">
        <f ca="1"/>
        <v>Diversos Diversos</v>
      </c>
      <c r="UQ52" t="str">
        <f ca="1"/>
        <v>Dosímetro de ruído</v>
      </c>
      <c r="UR52" t="str">
        <f ca="1"/>
        <v>Elevador de Liquidos Fixo</v>
      </c>
      <c r="US52" t="str">
        <f ca="1"/>
        <v>Extração Diversos</v>
      </c>
      <c r="UT52" t="str">
        <f ca="1"/>
        <v>Filtração Diversos</v>
      </c>
      <c r="UU52" t="str">
        <f ca="1"/>
        <v>Fotometro Portátil</v>
      </c>
      <c r="UV52" t="str">
        <f ca="1"/>
        <v>Guincho</v>
      </c>
      <c r="UW52" t="str">
        <f ca="1"/>
        <v>Impactador de Cascata</v>
      </c>
      <c r="UX52" t="str">
        <f ca="1"/>
        <v>Inativo Inativo</v>
      </c>
      <c r="UY52" t="str">
        <f ca="1"/>
        <v>Locação Diversos</v>
      </c>
      <c r="UZ52" t="str">
        <f ca="1"/>
        <v>Medidor de Material Particulado Fixo</v>
      </c>
      <c r="VA52" t="str">
        <f ca="1"/>
        <v>Medidor de Material Particulado Portátil</v>
      </c>
      <c r="VB52" t="str">
        <f ca="1"/>
        <v>Medidor de Nível de Pressão Sonora</v>
      </c>
      <c r="VC52" t="str">
        <f ca="1"/>
        <v>Medidor de Nivel Diversos</v>
      </c>
      <c r="VD52" t="str">
        <f ca="1"/>
        <v>Medidor de Nivel Fixo</v>
      </c>
      <c r="VE52" t="str">
        <f ca="1"/>
        <v>Medidor de Nivel Portátil</v>
      </c>
      <c r="VF52" t="str">
        <f ca="1"/>
        <v>Medidor de Vazão Argonaut SL</v>
      </c>
      <c r="VG52" t="str">
        <f ca="1"/>
        <v>Medidor de Vazão Fixo</v>
      </c>
      <c r="VH52" t="str">
        <f ca="1"/>
        <v>Medidor de Vazão FlowTracker</v>
      </c>
      <c r="VI52" t="str">
        <f ca="1"/>
        <v>Medidor de Vazão Portátil</v>
      </c>
      <c r="VJ52" t="str">
        <f ca="1"/>
        <v>Medidor de Vazão RS5</v>
      </c>
      <c r="VK52" t="str">
        <f ca="1"/>
        <v>Medidor de Vazão RS6</v>
      </c>
      <c r="VL52" t="str">
        <f ca="1"/>
        <v>Medidor de Vazão RS7</v>
      </c>
      <c r="VM52" t="str">
        <f ca="1"/>
        <v>Medidor de Vazão RS-M10</v>
      </c>
      <c r="VN52" t="str">
        <f ca="1"/>
        <v>Medidor de Vazão RS-M11</v>
      </c>
      <c r="VO52" t="str">
        <f ca="1"/>
        <v>Medidor de Vazão RS-M9</v>
      </c>
      <c r="VP52" t="str">
        <f ca="1"/>
        <v>Medidor de Vazão RS-S5</v>
      </c>
      <c r="VQ52" t="str">
        <f ca="1"/>
        <v>Medidor de Vibração Portátil</v>
      </c>
      <c r="VR52" t="str">
        <f ca="1"/>
        <v>Meteorologia Fixo</v>
      </c>
      <c r="VS52" t="str">
        <f ca="1"/>
        <v>MODFLOW Diversos</v>
      </c>
      <c r="VT52" t="str">
        <f ca="1"/>
        <v>Monitor de Material Particulado</v>
      </c>
      <c r="VU52" t="str">
        <f ca="1"/>
        <v>Monitor de Material Particulado Portátil</v>
      </c>
      <c r="VV52" t="str">
        <f ca="1"/>
        <v>Monitoramento Fixo</v>
      </c>
      <c r="VW52" t="str">
        <f ca="1"/>
        <v>Mosquetão</v>
      </c>
      <c r="VX52" t="str">
        <f ca="1"/>
        <v>Óculos de Proteção</v>
      </c>
      <c r="VY52" t="str">
        <f ca="1"/>
        <v>Outros Diversos</v>
      </c>
      <c r="VZ52" t="str">
        <f ca="1"/>
        <v>Painel controlador Diversos</v>
      </c>
      <c r="WA52" t="str">
        <f ca="1"/>
        <v>Painel controlador Fixo</v>
      </c>
      <c r="WB52" t="str">
        <f ca="1"/>
        <v>Painel controlador Portátil</v>
      </c>
      <c r="WC52" t="str">
        <f ca="1"/>
        <v>Respirador Facial</v>
      </c>
      <c r="WD52" t="str">
        <f ca="1"/>
        <v>Separador de Agua/ Oleo Fixo</v>
      </c>
      <c r="WE52" t="str">
        <f ca="1"/>
        <v>Sistema de Monitoramento de Material Particulado</v>
      </c>
      <c r="WF52" t="str">
        <f ca="1"/>
        <v>Sonda Portátil</v>
      </c>
      <c r="WG52" t="str">
        <f ca="1"/>
        <v xml:space="preserve">Sonda Portátil </v>
      </c>
      <c r="WH52" t="str">
        <f ca="1"/>
        <v>Sonda Serie 6</v>
      </c>
      <c r="WI52" t="str">
        <f ca="1"/>
        <v>Sonda Serie EcoSense</v>
      </c>
      <c r="WJ52" t="str">
        <f ca="1"/>
        <v>Sonda Serie EXO</v>
      </c>
      <c r="WK52" t="str">
        <f ca="1"/>
        <v>Sonda Serie IQ SensorNet</v>
      </c>
      <c r="WL52" t="str">
        <f ca="1"/>
        <v>Sonda Serie Lab &amp; Field</v>
      </c>
      <c r="WM52" t="str">
        <f ca="1"/>
        <v>Sonda Serie MultiLab</v>
      </c>
      <c r="WN52" t="str">
        <f ca="1"/>
        <v>Sonda Serie ODO-RTU</v>
      </c>
      <c r="WO52" t="str">
        <f ca="1"/>
        <v>Sonda Serie Pro</v>
      </c>
      <c r="WP52" t="str">
        <f ca="1"/>
        <v>Sonda Serie ProDigital</v>
      </c>
      <c r="WQ52" t="str">
        <f ca="1"/>
        <v>Sonda Serie TruLab</v>
      </c>
      <c r="WR52" t="str">
        <f ca="1"/>
        <v>Talabarte</v>
      </c>
      <c r="WS52" t="str">
        <f ca="1"/>
        <v>Telemetria Fixo</v>
      </c>
      <c r="WT52" t="str">
        <f ca="1"/>
        <v>TERMAL Fixo</v>
      </c>
      <c r="WU52" t="str">
        <f ca="1"/>
        <v>Transmissão Fixo</v>
      </c>
      <c r="WV52" t="str">
        <f ca="1"/>
        <v>Tratamento Diversos</v>
      </c>
      <c r="WW52" t="str">
        <f ca="1"/>
        <v>Tratamento Fixo</v>
      </c>
      <c r="WX52" t="str">
        <f ca="1"/>
        <v>Travaqueda</v>
      </c>
      <c r="WY52" t="str">
        <f ca="1"/>
        <v>Tripe</v>
      </c>
      <c r="WZ52" t="str">
        <f ca="1"/>
        <v>UMR Fixo</v>
      </c>
      <c r="AMP52" cm="1">
        <f t="array" aca="1" ref="AMP52:AXU52" ca="1">IFERROR(TRANSPOSE(_xlfn._xlws.SORT(_xlfn.UNIQUE(_xlfn._xlws.FILTER(cp_subgrupo,(($A52="")+(cp_linha=$A52))*(($B52="")+(cp_grupo=$B52))*(($D52="")+(cp_tipo_mercadoria=$D52))*(($E52="")+(cp_fabricante=$E52)))))),"")</f>
        <v>550</v>
      </c>
      <c r="AMQ52">
        <f ca="1"/>
        <v>556</v>
      </c>
      <c r="AMR52">
        <f ca="1"/>
        <v>6600</v>
      </c>
      <c r="AMS52">
        <f ca="1"/>
        <v>9500</v>
      </c>
      <c r="AMT52">
        <f ca="1"/>
        <v>9800</v>
      </c>
      <c r="AMU52" t="str">
        <f ca="1"/>
        <v>3017M</v>
      </c>
      <c r="AMV52" t="str">
        <f ca="1"/>
        <v>301-ADI</v>
      </c>
      <c r="AMW52" t="str">
        <f ca="1"/>
        <v>301C</v>
      </c>
      <c r="AMX52" t="str">
        <f ca="1"/>
        <v>301-R8</v>
      </c>
      <c r="AMY52" t="str">
        <f ca="1"/>
        <v>4000 series Isco</v>
      </c>
      <c r="AMZ52" t="str">
        <f ca="1"/>
        <v xml:space="preserve">Absorvedores </v>
      </c>
      <c r="ANA52" t="str">
        <f ca="1"/>
        <v>Acessório</v>
      </c>
      <c r="ANB52" t="str">
        <f ca="1"/>
        <v>ADCP</v>
      </c>
      <c r="ANC52" t="str">
        <f ca="1"/>
        <v>ADP</v>
      </c>
      <c r="AND52" t="str">
        <f ca="1"/>
        <v>ADR 1500</v>
      </c>
      <c r="ANE52" t="str">
        <f ca="1"/>
        <v>AIR AWARE</v>
      </c>
      <c r="ANF52" t="str">
        <f ca="1"/>
        <v>Air Striper</v>
      </c>
      <c r="ANG52" t="str">
        <f ca="1"/>
        <v>AIRSCAN</v>
      </c>
      <c r="ANH52" t="str">
        <f ca="1"/>
        <v>Amostrador</v>
      </c>
      <c r="ANI52" t="str">
        <f ca="1"/>
        <v>Anel</v>
      </c>
      <c r="ANJ52" t="str">
        <f ca="1"/>
        <v>APEX 2</v>
      </c>
      <c r="ANK52" t="str">
        <f ca="1"/>
        <v>Argonaut</v>
      </c>
      <c r="ANL52" t="str">
        <f ca="1"/>
        <v>Auto Pump</v>
      </c>
      <c r="ANM52" t="str">
        <f ca="1"/>
        <v>BADGE PLUS</v>
      </c>
      <c r="ANN52" t="str">
        <f ca="1"/>
        <v>Biogas</v>
      </c>
      <c r="ANO52" t="str">
        <f ca="1"/>
        <v>BIOGAS 300</v>
      </c>
      <c r="ANP52" t="str">
        <f ca="1"/>
        <v>BIOGAS 3000</v>
      </c>
      <c r="ANQ52" t="str">
        <f ca="1"/>
        <v>BIOGAS 5000</v>
      </c>
      <c r="ANR52" t="str">
        <f ca="1"/>
        <v>BM25</v>
      </c>
      <c r="ANS52" t="str">
        <f ca="1"/>
        <v>Bomba</v>
      </c>
      <c r="ANT52" t="str">
        <f ca="1"/>
        <v>BW</v>
      </c>
      <c r="ANU52" t="str">
        <f ca="1"/>
        <v xml:space="preserve">BW </v>
      </c>
      <c r="ANV52" t="str">
        <f ca="1"/>
        <v>BW CLIP</v>
      </c>
      <c r="ANW52" t="str">
        <f ca="1"/>
        <v>BW FLEX</v>
      </c>
      <c r="ANX52" t="str">
        <f ca="1"/>
        <v>BW ICON</v>
      </c>
      <c r="ANY52" t="str">
        <f ca="1"/>
        <v>BW SOLO</v>
      </c>
      <c r="ANZ52" t="str">
        <f ca="1"/>
        <v>BW ULTRA</v>
      </c>
      <c r="AOA52" t="str">
        <f ca="1"/>
        <v>C100</v>
      </c>
      <c r="AOB52" t="str">
        <f ca="1"/>
        <v>Cabo</v>
      </c>
      <c r="AOC52" t="str">
        <f ca="1"/>
        <v>Calibração</v>
      </c>
      <c r="AOD52" t="str">
        <f ca="1"/>
        <v>Castaway</v>
      </c>
      <c r="AOE52" t="str">
        <f ca="1"/>
        <v>CEL-24X</v>
      </c>
      <c r="AOF52" t="str">
        <f ca="1"/>
        <v>CEL-35X</v>
      </c>
      <c r="AOG52" t="str">
        <f ca="1"/>
        <v>CEL-62X</v>
      </c>
      <c r="AOH52" t="str">
        <f ca="1"/>
        <v>CEL-63X</v>
      </c>
      <c r="AOI52" t="str">
        <f ca="1"/>
        <v>Certificado</v>
      </c>
      <c r="AOJ52" t="str">
        <f ca="1"/>
        <v>CEX300</v>
      </c>
      <c r="AOK52" t="str">
        <f ca="1"/>
        <v>Chempro</v>
      </c>
      <c r="AOL52" t="str">
        <f ca="1"/>
        <v>Cilindro</v>
      </c>
      <c r="AOM52" t="str">
        <f ca="1"/>
        <v xml:space="preserve">Cinto de Segurança </v>
      </c>
      <c r="AON52" t="str">
        <f ca="1"/>
        <v>Clean Cell Pro</v>
      </c>
      <c r="AOO52" t="str">
        <f ca="1"/>
        <v>CLEANVIEWERGAS</v>
      </c>
      <c r="AOP52" t="str">
        <f ca="1"/>
        <v>CM4</v>
      </c>
      <c r="AOQ52" t="str">
        <f ca="1"/>
        <v>CONDUCTIVITY PLUS</v>
      </c>
      <c r="AOR52" t="str">
        <f ca="1"/>
        <v>CONTADOR DE CICLOS</v>
      </c>
      <c r="AOS52" t="str">
        <f ca="1"/>
        <v>Controlador</v>
      </c>
      <c r="AOT52" t="str">
        <f ca="1"/>
        <v>CTX 300</v>
      </c>
      <c r="AOU52" t="str">
        <f ca="1"/>
        <v>CUB</v>
      </c>
      <c r="AOV52" t="str">
        <f ca="1"/>
        <v>DataLogger</v>
      </c>
      <c r="AOW52" t="str">
        <f ca="1"/>
        <v>DATARAM 4</v>
      </c>
      <c r="AOX52" t="str">
        <f ca="1"/>
        <v>DBADGE 2</v>
      </c>
      <c r="AOY52" t="str">
        <f ca="1"/>
        <v>DBO</v>
      </c>
      <c r="AOZ52" t="str">
        <f ca="1"/>
        <v>DIPPER TOUGH</v>
      </c>
      <c r="APA52" t="str">
        <f ca="1"/>
        <v>DIPPERLOG</v>
      </c>
      <c r="APB52" t="str">
        <f ca="1"/>
        <v>DIPPER-T</v>
      </c>
      <c r="APC52" t="str">
        <f ca="1"/>
        <v>Display</v>
      </c>
      <c r="APD52" t="str">
        <f ca="1"/>
        <v>Diversos</v>
      </c>
      <c r="APE52" t="str">
        <f ca="1"/>
        <v>DO200</v>
      </c>
      <c r="APF52" t="str">
        <f ca="1"/>
        <v>DURATRACKER</v>
      </c>
      <c r="APG52" t="str">
        <f ca="1"/>
        <v>E3 POINT</v>
      </c>
      <c r="APH52" t="str">
        <f ca="1"/>
        <v>EAGLE</v>
      </c>
      <c r="API52" t="str">
        <f ca="1"/>
        <v>EC300</v>
      </c>
      <c r="APJ52" t="str">
        <f ca="1"/>
        <v>EC30A</v>
      </c>
      <c r="APK52" t="str">
        <f ca="1"/>
        <v>Embarcação</v>
      </c>
      <c r="APL52" t="str">
        <f ca="1"/>
        <v>EmeClean</v>
      </c>
      <c r="APM52" t="str">
        <f ca="1"/>
        <v>Estação</v>
      </c>
      <c r="APN52" t="str">
        <f ca="1"/>
        <v>Estrutura</v>
      </c>
      <c r="APO52" t="str">
        <f ca="1"/>
        <v>EXO</v>
      </c>
      <c r="APP52" t="str">
        <f ca="1"/>
        <v>EXO (Completa)</v>
      </c>
      <c r="APQ52" t="str">
        <f ca="1"/>
        <v>EXTREME</v>
      </c>
      <c r="APR52" t="str">
        <f ca="1"/>
        <v>FALCO</v>
      </c>
      <c r="APS52" t="str">
        <f ca="1"/>
        <v>FAU</v>
      </c>
      <c r="APT52" t="str">
        <f ca="1"/>
        <v>Ferramental</v>
      </c>
      <c r="APU52" t="str">
        <f ca="1"/>
        <v>Filtro</v>
      </c>
      <c r="APV52" t="str">
        <f ca="1"/>
        <v>FIREPRO</v>
      </c>
      <c r="APW52" t="str">
        <f ca="1"/>
        <v>FlowTracker</v>
      </c>
      <c r="APX52" t="str">
        <f ca="1"/>
        <v>FROG</v>
      </c>
      <c r="APY52" t="str">
        <f ca="1"/>
        <v>FS20X</v>
      </c>
      <c r="APZ52" t="str">
        <f ca="1"/>
        <v>FS-20X</v>
      </c>
      <c r="AQA52" t="str">
        <f ca="1"/>
        <v>FS24X</v>
      </c>
      <c r="AQB52" t="str">
        <f ca="1"/>
        <v>FSL100</v>
      </c>
      <c r="AQC52" t="str">
        <f ca="1"/>
        <v>FSX</v>
      </c>
      <c r="AQD52" t="str">
        <f ca="1"/>
        <v>G100</v>
      </c>
      <c r="AQE52" t="str">
        <f ca="1"/>
        <v>G110</v>
      </c>
      <c r="AQF52" t="str">
        <f ca="1"/>
        <v>G200</v>
      </c>
      <c r="AQG52" t="str">
        <f ca="1"/>
        <v>GA 3000</v>
      </c>
      <c r="AQH52" t="str">
        <f ca="1"/>
        <v>GA 5000</v>
      </c>
      <c r="AQI52" t="str">
        <f ca="1"/>
        <v>GASCARD</v>
      </c>
      <c r="AQJ52" t="str">
        <f ca="1"/>
        <v>GASCEHCK G</v>
      </c>
      <c r="AQK52" t="str">
        <f ca="1"/>
        <v>Gascheck</v>
      </c>
      <c r="AQL52" t="str">
        <f ca="1"/>
        <v>GASCHECK 3000</v>
      </c>
      <c r="AQM52" t="str">
        <f ca="1"/>
        <v>GASCHECK 5000</v>
      </c>
      <c r="AQN52" t="str">
        <f ca="1"/>
        <v>GASCHECK 6000</v>
      </c>
      <c r="AQO52" t="str">
        <f ca="1"/>
        <v>GASCHECK G</v>
      </c>
      <c r="AQP52" t="str">
        <f ca="1"/>
        <v>GASCHECK P1</v>
      </c>
      <c r="AQQ52" t="str">
        <f ca="1"/>
        <v>GASPOINT</v>
      </c>
      <c r="AQR52" t="str">
        <f ca="1"/>
        <v>GATEWAY</v>
      </c>
      <c r="AQS52" t="str">
        <f ca="1"/>
        <v>GEM</v>
      </c>
      <c r="AQT52" t="str">
        <f ca="1"/>
        <v>GEM 2000</v>
      </c>
      <c r="AQU52" t="str">
        <f ca="1"/>
        <v>GEM 5000</v>
      </c>
      <c r="AQV52" t="str">
        <f ca="1"/>
        <v>GEM/GA/BIOGAS 5000</v>
      </c>
      <c r="AQW52" t="str">
        <f ca="1"/>
        <v>GeneCount</v>
      </c>
      <c r="AQX52" t="str">
        <f ca="1"/>
        <v>GENIE</v>
      </c>
      <c r="AQY52" t="str">
        <f ca="1"/>
        <v>Guardian</v>
      </c>
      <c r="AQZ52" t="str">
        <f ca="1"/>
        <v>GUARDIAN 2</v>
      </c>
      <c r="ARA52" t="str">
        <f ca="1"/>
        <v>H.OIL</v>
      </c>
      <c r="ARB52" t="str">
        <f ca="1"/>
        <v>HA20</v>
      </c>
      <c r="ARC52" t="str">
        <f ca="1"/>
        <v>HA40</v>
      </c>
      <c r="ARD52" t="str">
        <f ca="1"/>
        <v>HA-71</v>
      </c>
      <c r="ARE52" t="str">
        <f ca="1"/>
        <v>HA-72</v>
      </c>
      <c r="ARF52" t="str">
        <f ca="1"/>
        <v>HAVEX</v>
      </c>
      <c r="ARG52" t="str">
        <f ca="1"/>
        <v>HON</v>
      </c>
      <c r="ARH52" t="str">
        <f ca="1"/>
        <v>HON TITAN</v>
      </c>
      <c r="ARI52" t="str">
        <f ca="1"/>
        <v>Hora Técnica</v>
      </c>
      <c r="ARJ52" t="str">
        <f ca="1"/>
        <v>IAQ POINT 2</v>
      </c>
      <c r="ARK52" t="str">
        <f ca="1"/>
        <v>IMPACT PRO</v>
      </c>
      <c r="ARL52" t="str">
        <f ca="1"/>
        <v>Inativo</v>
      </c>
      <c r="ARM52" t="str">
        <f ca="1"/>
        <v>INNOVA</v>
      </c>
      <c r="ARN52" t="str">
        <f ca="1"/>
        <v>Instalação</v>
      </c>
      <c r="ARO52" t="str">
        <f ca="1"/>
        <v>INTELLIDOX</v>
      </c>
      <c r="ARP52" t="str">
        <f ca="1"/>
        <v>IQ PIPE</v>
      </c>
      <c r="ARQ52" t="str">
        <f ca="1"/>
        <v>IQ PLUS</v>
      </c>
      <c r="ARR52" t="str">
        <f ca="1"/>
        <v>IQ Standard</v>
      </c>
      <c r="ARS52" t="str">
        <f ca="1"/>
        <v>ITRANS</v>
      </c>
      <c r="ART52" t="str">
        <f ca="1"/>
        <v>JES-301</v>
      </c>
      <c r="ARU52" t="str">
        <f ca="1"/>
        <v>JFID</v>
      </c>
      <c r="ARV52" t="str">
        <f ca="1"/>
        <v>JH3E</v>
      </c>
      <c r="ARW52" t="str">
        <f ca="1"/>
        <v>JSP-87</v>
      </c>
      <c r="ARX52" t="str">
        <f ca="1"/>
        <v>JSP-89</v>
      </c>
      <c r="ARY52" t="str">
        <f ca="1"/>
        <v>L360</v>
      </c>
      <c r="ARZ52" t="str">
        <f ca="1"/>
        <v>LEAKCHECK P1</v>
      </c>
      <c r="ASA52" t="str">
        <f ca="1"/>
        <v>LEAKMATE</v>
      </c>
      <c r="ASB52" t="str">
        <f ca="1"/>
        <v>Locação</v>
      </c>
      <c r="ASC52" t="str">
        <f ca="1"/>
        <v>Luminometro</v>
      </c>
      <c r="ASD52" t="str">
        <f ca="1"/>
        <v>M10</v>
      </c>
      <c r="ASE52" t="str">
        <f ca="1"/>
        <v>M11</v>
      </c>
      <c r="ASF52" t="str">
        <f ca="1"/>
        <v>M9</v>
      </c>
      <c r="ASG52" t="str">
        <f ca="1"/>
        <v>MAGFLUX</v>
      </c>
      <c r="ASH52" t="str">
        <f ca="1"/>
        <v>Maleta</v>
      </c>
      <c r="ASI52" t="str">
        <f ca="1"/>
        <v>MANHANDLER</v>
      </c>
      <c r="ASJ52" t="str">
        <f ca="1"/>
        <v>MANNING</v>
      </c>
      <c r="ASK52" t="str">
        <f ca="1"/>
        <v>Manta</v>
      </c>
      <c r="ASL52" t="str">
        <f ca="1"/>
        <v>Manta OWS</v>
      </c>
      <c r="ASM52" t="str">
        <f ca="1"/>
        <v>MARPLE</v>
      </c>
      <c r="ASN52" t="str">
        <f ca="1"/>
        <v>MAX XT</v>
      </c>
      <c r="ASO52" t="str">
        <f ca="1"/>
        <v>Metalyser</v>
      </c>
      <c r="ASP52" t="str">
        <f ca="1"/>
        <v>METREX</v>
      </c>
      <c r="ASQ52" t="str">
        <f ca="1"/>
        <v>MGD</v>
      </c>
      <c r="ASR52" t="str">
        <f ca="1"/>
        <v>MICRO 5</v>
      </c>
      <c r="ASS52" t="str">
        <f ca="1"/>
        <v>MicroADV</v>
      </c>
      <c r="AST52" t="str">
        <f ca="1"/>
        <v>MICROCLIP</v>
      </c>
      <c r="ASU52" t="str">
        <f ca="1"/>
        <v>MICRODOCK</v>
      </c>
      <c r="ASV52" t="str">
        <f ca="1"/>
        <v>MICRODUST</v>
      </c>
      <c r="ASW52" t="str">
        <f ca="1"/>
        <v>MIDAS</v>
      </c>
      <c r="ASX52" t="str">
        <f ca="1"/>
        <v>MILLER</v>
      </c>
      <c r="ASY52" t="str">
        <f ca="1"/>
        <v>MIRAN</v>
      </c>
      <c r="ASZ52" t="str">
        <f ca="1"/>
        <v>MKII</v>
      </c>
      <c r="ATA52" t="str">
        <f ca="1"/>
        <v>Moden</v>
      </c>
      <c r="ATB52" t="str">
        <f ca="1"/>
        <v>Mosquetão</v>
      </c>
      <c r="ATC52" t="str">
        <f ca="1"/>
        <v>MP10</v>
      </c>
      <c r="ATD52" t="str">
        <f ca="1"/>
        <v>MP15</v>
      </c>
      <c r="ATE52" t="str">
        <f ca="1"/>
        <v>MP20</v>
      </c>
      <c r="ATF52" t="str">
        <f ca="1"/>
        <v>MP30</v>
      </c>
      <c r="ATG52" t="str">
        <f ca="1"/>
        <v>MP50</v>
      </c>
      <c r="ATH52" t="str">
        <f ca="1"/>
        <v>MPD</v>
      </c>
      <c r="ATI52" t="str">
        <f ca="1"/>
        <v>MULTILAB</v>
      </c>
      <c r="ATJ52" t="str">
        <f ca="1"/>
        <v>MV02</v>
      </c>
      <c r="ATK52" t="str">
        <f ca="1"/>
        <v>MV03</v>
      </c>
      <c r="ATL52" t="str">
        <f ca="1"/>
        <v>MVI</v>
      </c>
      <c r="ATM52" t="str">
        <f ca="1"/>
        <v>MX4</v>
      </c>
      <c r="ATN52" t="str">
        <f ca="1"/>
        <v>MX6</v>
      </c>
      <c r="ATO52" t="str">
        <f ca="1"/>
        <v>NDP - 25 BAN</v>
      </c>
      <c r="ATP52" t="str">
        <f ca="1"/>
        <v>Numatic</v>
      </c>
      <c r="ATQ52" t="str">
        <f ca="1"/>
        <v>ODO200</v>
      </c>
      <c r="ATR52" t="str">
        <f ca="1"/>
        <v>OELD</v>
      </c>
      <c r="ATS52" t="str">
        <f ca="1"/>
        <v>OLCT</v>
      </c>
      <c r="ATT52" t="str">
        <f ca="1"/>
        <v>OPTI-FIT</v>
      </c>
      <c r="ATU52" t="str">
        <f ca="1"/>
        <v>OPTIMA PLUS</v>
      </c>
      <c r="ATV52" t="str">
        <f ca="1"/>
        <v>Outros</v>
      </c>
      <c r="ATW52" t="str">
        <f ca="1"/>
        <v>OWS</v>
      </c>
      <c r="ATX52" t="str">
        <f ca="1"/>
        <v>Painel</v>
      </c>
      <c r="ATY52" t="str">
        <f ca="1"/>
        <v>Painel de Controle</v>
      </c>
      <c r="ATZ52" t="str">
        <f ca="1"/>
        <v>Painel Solar</v>
      </c>
      <c r="AUA52" t="str">
        <f ca="1"/>
        <v>PANTHER</v>
      </c>
      <c r="AUB52" t="str">
        <f ca="1"/>
        <v>PCM</v>
      </c>
      <c r="AUC52" t="str">
        <f ca="1"/>
        <v>PDR1500</v>
      </c>
      <c r="AUD52" t="str">
        <f ca="1"/>
        <v>PH100</v>
      </c>
      <c r="AUE52" t="str">
        <f ca="1"/>
        <v>PHD6</v>
      </c>
      <c r="AUF52" t="str">
        <f ca="1"/>
        <v>PHOCHECK 1000</v>
      </c>
      <c r="AUG52" t="str">
        <f ca="1"/>
        <v>PHOCHECK 3000</v>
      </c>
      <c r="AUH52" t="str">
        <f ca="1"/>
        <v>Pro Plus</v>
      </c>
      <c r="AUI52" t="str">
        <f ca="1"/>
        <v>Pro Quattro</v>
      </c>
      <c r="AUJ52" t="str">
        <f ca="1"/>
        <v>PRO10</v>
      </c>
      <c r="AUK52" t="str">
        <f ca="1"/>
        <v>PRO1020</v>
      </c>
      <c r="AUL52" t="str">
        <f ca="1"/>
        <v>PRO1030</v>
      </c>
      <c r="AUM52" t="str">
        <f ca="1"/>
        <v>PRO20</v>
      </c>
      <c r="AUN52" t="str">
        <f ca="1"/>
        <v>PRO2030</v>
      </c>
      <c r="AUO52" t="str">
        <f ca="1"/>
        <v>PRO30</v>
      </c>
      <c r="AUP52" t="str">
        <f ca="1"/>
        <v>PRODO</v>
      </c>
      <c r="AUQ52" t="str">
        <f ca="1"/>
        <v>ProDss</v>
      </c>
      <c r="AUR52" t="str">
        <f ca="1"/>
        <v>PROSOLO</v>
      </c>
      <c r="AUS52" t="str">
        <f ca="1"/>
        <v>PROSWAP</v>
      </c>
      <c r="AUT52" t="str">
        <f ca="1"/>
        <v>PT100</v>
      </c>
      <c r="AUU52" t="str">
        <f ca="1"/>
        <v>QRAE 3</v>
      </c>
      <c r="AUV52" t="str">
        <f ca="1"/>
        <v>QRAE3</v>
      </c>
      <c r="AUW52" t="str">
        <f ca="1"/>
        <v>QUATTRO</v>
      </c>
      <c r="AUX52" t="str">
        <f ca="1"/>
        <v>Quimico</v>
      </c>
      <c r="AUY52" t="str">
        <f ca="1"/>
        <v>RAEGUARD</v>
      </c>
      <c r="AUZ52" t="str">
        <f ca="1"/>
        <v>Reagente</v>
      </c>
      <c r="AVA52" t="str">
        <f ca="1"/>
        <v>Reforma</v>
      </c>
      <c r="AVB52" t="str">
        <f ca="1"/>
        <v>REMOX</v>
      </c>
      <c r="AVC52" t="str">
        <f ca="1"/>
        <v>RIG RAT</v>
      </c>
      <c r="AVD52" t="str">
        <f ca="1"/>
        <v>RIKEN KEIKE</v>
      </c>
      <c r="AVE52" t="str">
        <f ca="1"/>
        <v>RS5</v>
      </c>
      <c r="AVF52" t="str">
        <f ca="1"/>
        <v>RS6</v>
      </c>
      <c r="AVG52" t="str">
        <f ca="1"/>
        <v>RS7</v>
      </c>
      <c r="AVH52" t="str">
        <f ca="1"/>
        <v>SAGE RIO</v>
      </c>
      <c r="AVI52" t="str">
        <f ca="1"/>
        <v>Sample Pro</v>
      </c>
      <c r="AVJ52" t="str">
        <f ca="1"/>
        <v>SAMPLEASE</v>
      </c>
      <c r="AVK52" t="str">
        <f ca="1"/>
        <v>SC</v>
      </c>
      <c r="AVL52" t="str">
        <f ca="1"/>
        <v>SCORPION</v>
      </c>
      <c r="AVM52" t="str">
        <f ca="1"/>
        <v>SEARCHLINE</v>
      </c>
      <c r="AVN52" t="str">
        <f ca="1"/>
        <v>SENSEPOINT</v>
      </c>
      <c r="AVO52" t="str">
        <f ca="1"/>
        <v>Sensor</v>
      </c>
      <c r="AVP52" t="str">
        <f ca="1"/>
        <v>SERIE BW</v>
      </c>
      <c r="AVQ52" t="str">
        <f ca="1"/>
        <v>SERIE6</v>
      </c>
      <c r="AVR52" t="str">
        <f ca="1"/>
        <v>SHAKETEST</v>
      </c>
      <c r="AVS52" t="str">
        <f ca="1"/>
        <v>SHARPEYE</v>
      </c>
      <c r="AVT52" t="str">
        <f ca="1"/>
        <v>Signature</v>
      </c>
      <c r="AVU52" t="str">
        <f ca="1"/>
        <v>Sistema</v>
      </c>
      <c r="AVV52" t="str">
        <f ca="1"/>
        <v>Skimmer</v>
      </c>
      <c r="AVW52" t="str">
        <f ca="1"/>
        <v>SKINNY DIPPER</v>
      </c>
      <c r="AVX52" t="str">
        <f ca="1"/>
        <v>SM.OIL</v>
      </c>
      <c r="AVY52" t="str">
        <f ca="1"/>
        <v>Software</v>
      </c>
      <c r="AVZ52" t="str">
        <f ca="1"/>
        <v>Solução</v>
      </c>
      <c r="AWA52" t="str">
        <f ca="1"/>
        <v>Sonda RTU</v>
      </c>
      <c r="AWB52" t="str">
        <f ca="1"/>
        <v>SOS-4-003</v>
      </c>
      <c r="AWC52" t="str">
        <f ca="1"/>
        <v>SPERIAN</v>
      </c>
      <c r="AWD52" t="str">
        <f ca="1"/>
        <v>SPM FLEX</v>
      </c>
      <c r="AWE52" t="str">
        <f ca="1"/>
        <v>T8000</v>
      </c>
      <c r="AWF52" t="str">
        <f ca="1"/>
        <v>TadLar Bag</v>
      </c>
      <c r="AWG52" t="str">
        <f ca="1"/>
        <v>TERMAL</v>
      </c>
      <c r="AWH52" t="str">
        <f ca="1"/>
        <v>Termovelocimétrico</v>
      </c>
      <c r="AWI52" t="str">
        <f ca="1"/>
        <v>TIGER</v>
      </c>
      <c r="AWJ52" t="str">
        <f ca="1"/>
        <v>TITAN</v>
      </c>
      <c r="AWK52" t="str">
        <f ca="1"/>
        <v>TITAN 2</v>
      </c>
      <c r="AWL52" t="str">
        <f ca="1"/>
        <v>TOP TRACK</v>
      </c>
      <c r="AWM52" t="str">
        <f ca="1"/>
        <v>TOUCHPOINT</v>
      </c>
      <c r="AWN52" t="str">
        <f ca="1"/>
        <v>Transdutor</v>
      </c>
      <c r="AWO52" t="str">
        <f ca="1"/>
        <v>Transmissor</v>
      </c>
      <c r="AWP52" t="str">
        <f ca="1"/>
        <v>Treinamento</v>
      </c>
      <c r="AWQ52" t="str">
        <f ca="1"/>
        <v>TruLab</v>
      </c>
      <c r="AWR52" t="str">
        <f ca="1"/>
        <v>TVA</v>
      </c>
      <c r="AWS52" t="str">
        <f ca="1"/>
        <v xml:space="preserve">TVA </v>
      </c>
      <c r="AWT52" t="str">
        <f ca="1"/>
        <v>TVA 1000B</v>
      </c>
      <c r="AWU52" t="str">
        <f ca="1"/>
        <v>TVA 2020</v>
      </c>
      <c r="AWV52" t="str">
        <f ca="1"/>
        <v>TVOC</v>
      </c>
      <c r="AWW52" t="str">
        <f ca="1"/>
        <v>TX1</v>
      </c>
      <c r="AWX52" t="str">
        <f ca="1"/>
        <v>UMR</v>
      </c>
      <c r="AWY52" t="str">
        <f ca="1"/>
        <v>UVEX</v>
      </c>
      <c r="AWZ52" t="str">
        <f ca="1"/>
        <v>Vapor pin/ Clean</v>
      </c>
      <c r="AXA52" t="str">
        <f ca="1"/>
        <v>WATER TAPE</v>
      </c>
      <c r="AXB52" t="str">
        <f ca="1"/>
        <v>WELLHEAD</v>
      </c>
      <c r="AXC52" t="str">
        <f ca="1"/>
        <v>WellTape</v>
      </c>
      <c r="AXD52" t="str">
        <f ca="1"/>
        <v>WX16</v>
      </c>
      <c r="AXE52" t="str">
        <f ca="1"/>
        <v>WX4</v>
      </c>
      <c r="AXF52" t="str">
        <f ca="1"/>
        <v>WX64</v>
      </c>
      <c r="AXG52" t="str">
        <f ca="1"/>
        <v>XCD</v>
      </c>
      <c r="AXH52" t="str">
        <f ca="1"/>
        <v>XCL</v>
      </c>
      <c r="AXI52" t="str">
        <f ca="1"/>
        <v>XNX</v>
      </c>
      <c r="AXJ52" t="str">
        <f ca="1"/>
        <v>XPIS</v>
      </c>
      <c r="AXK52" t="str">
        <f ca="1"/>
        <v>XPV</v>
      </c>
      <c r="AXL52" t="str">
        <f ca="1"/>
        <v>XRL</v>
      </c>
      <c r="AXM52" t="str">
        <f ca="1"/>
        <v>YSI30</v>
      </c>
      <c r="AXN52" t="str">
        <f ca="1"/>
        <v>YSI3100</v>
      </c>
      <c r="AXO52" t="str">
        <f ca="1"/>
        <v>YSI3200</v>
      </c>
      <c r="AXP52" t="str">
        <f ca="1"/>
        <v>YSI5000</v>
      </c>
      <c r="AXQ52" t="str">
        <f ca="1"/>
        <v>YSI5100</v>
      </c>
      <c r="AXR52" t="str">
        <f ca="1"/>
        <v>YSI55</v>
      </c>
      <c r="AXS52" t="str">
        <f ca="1"/>
        <v>YSI60</v>
      </c>
      <c r="AXT52" t="str">
        <f ca="1"/>
        <v>YSI85</v>
      </c>
      <c r="AXU52" t="str">
        <f ca="1"/>
        <v>ZAREBA</v>
      </c>
      <c r="BFV52" t="str" cm="1">
        <f t="array" aca="1" ref="BFV52:BGB52" ca="1">IFERROR(TRANSPOSE(_xlfn._xlws.SORT(_xlfn.UNIQUE(_xlfn._xlws.FILTER(cp_tipo_mercadoria,(($A52="")+(cp_linha=$A52))*(($B52="")+(cp_grupo=$B52))*(($C52="")+(cp_subgrupo=$C52))*(($E52="")+(cp_fabricante=$E52)))))),"")</f>
        <v>Acessório</v>
      </c>
      <c r="BFW52" t="str">
        <f ca="1"/>
        <v>Acessório/Reposição</v>
      </c>
      <c r="BFX52" t="str">
        <f ca="1"/>
        <v>Inativo</v>
      </c>
      <c r="BFY52" t="str">
        <f ca="1"/>
        <v>Insumo</v>
      </c>
      <c r="BFZ52" t="str">
        <f ca="1"/>
        <v>Produto</v>
      </c>
      <c r="BGA52" t="str">
        <f ca="1"/>
        <v>Reposição</v>
      </c>
      <c r="BGB52" t="str">
        <f ca="1"/>
        <v>Serviço</v>
      </c>
      <c r="BZB52" t="str" cm="1">
        <f t="array" aca="1" ref="BZB52:CBA52" ca="1">IFERROR(TRANSPOSE(_xlfn._xlws.SORT(_xlfn.UNIQUE(_xlfn._xlws.FILTER(cp_fabricante,(($A52="")+(cp_linha=$A52))*(($B52="")+(cp_grupo=$B52))*(($C52="")+(cp_subgrupo=$C52))*(($D52="")+(cp_tipo_mercadoria=$D52)))))),"")</f>
        <v>ABK</v>
      </c>
      <c r="BZC52" t="str">
        <f ca="1"/>
        <v>AGT</v>
      </c>
      <c r="BZD52" t="str">
        <f ca="1"/>
        <v>Air Liquide</v>
      </c>
      <c r="BZE52" t="str">
        <f ca="1"/>
        <v>AMBIENTAL</v>
      </c>
      <c r="BZF52" t="str">
        <f ca="1"/>
        <v>AMS</v>
      </c>
      <c r="BZG52" t="str">
        <f ca="1"/>
        <v>Campbell</v>
      </c>
      <c r="BZH52" t="str">
        <f ca="1"/>
        <v>CASELLA</v>
      </c>
      <c r="BZI52" t="str">
        <f ca="1"/>
        <v>CHP</v>
      </c>
      <c r="BZJ52" t="str">
        <f ca="1"/>
        <v>Clean</v>
      </c>
      <c r="BZK52" t="str">
        <f ca="1"/>
        <v>COPPI</v>
      </c>
      <c r="BZL52" t="str">
        <f ca="1"/>
        <v>Coregas</v>
      </c>
      <c r="BZM52" t="str">
        <f ca="1"/>
        <v>DFT</v>
      </c>
      <c r="BZN52" t="str">
        <f ca="1"/>
        <v>DPUNION</v>
      </c>
      <c r="BZO52" t="str">
        <f ca="1"/>
        <v>EDINBURG</v>
      </c>
      <c r="BZP52" t="str">
        <f ca="1"/>
        <v>EMEC</v>
      </c>
      <c r="BZQ52" t="str">
        <f ca="1"/>
        <v>EN NOVATIVE</v>
      </c>
      <c r="BZR52" t="str">
        <f ca="1"/>
        <v>environics</v>
      </c>
      <c r="BZS52" t="str">
        <f ca="1"/>
        <v>EON</v>
      </c>
      <c r="BZT52" t="str">
        <f ca="1"/>
        <v>ESS</v>
      </c>
      <c r="BZU52" t="str">
        <f ca="1"/>
        <v>Fabricante</v>
      </c>
      <c r="BZV52" t="str">
        <f ca="1"/>
        <v>Global Water</v>
      </c>
      <c r="BZW52" t="str">
        <f ca="1"/>
        <v>GRACO</v>
      </c>
      <c r="BZX52" t="str">
        <f ca="1"/>
        <v>HER</v>
      </c>
      <c r="BZY52" t="str">
        <f ca="1"/>
        <v>HISCO</v>
      </c>
      <c r="BZZ52" t="str">
        <f ca="1"/>
        <v>HON</v>
      </c>
      <c r="CAA52" t="str">
        <f ca="1"/>
        <v>Inativo</v>
      </c>
      <c r="CAB52" t="str">
        <f ca="1"/>
        <v>Industrial</v>
      </c>
      <c r="CAC52" t="str">
        <f ca="1"/>
        <v>ION</v>
      </c>
      <c r="CAD52" t="str">
        <f ca="1"/>
        <v>ISCO</v>
      </c>
      <c r="CAE52" t="str">
        <f ca="1"/>
        <v>JCT</v>
      </c>
      <c r="CAF52" t="str">
        <f ca="1"/>
        <v>LINDE</v>
      </c>
      <c r="CAG52" t="str">
        <f ca="1"/>
        <v>Luminutra</v>
      </c>
      <c r="CAH52" t="str">
        <f ca="1"/>
        <v>MJK</v>
      </c>
      <c r="CAI52" t="str">
        <f ca="1"/>
        <v>NIVELCO</v>
      </c>
      <c r="CAJ52" t="str">
        <f ca="1"/>
        <v>NOVALINX</v>
      </c>
      <c r="CAK52" t="str">
        <f ca="1"/>
        <v>Oceanalpha</v>
      </c>
      <c r="CAL52" t="str">
        <f ca="1"/>
        <v>QED</v>
      </c>
      <c r="CAM52" t="str">
        <f ca="1"/>
        <v>RADIONDETECTION</v>
      </c>
      <c r="CAN52" t="str">
        <f ca="1"/>
        <v>RDI</v>
      </c>
      <c r="CAO52" t="str">
        <f ca="1"/>
        <v>Regenesis</v>
      </c>
      <c r="CAP52" t="str">
        <f ca="1"/>
        <v>RIKA</v>
      </c>
      <c r="CAQ52" t="str">
        <f ca="1"/>
        <v>SF</v>
      </c>
      <c r="CAR52" t="str">
        <f ca="1"/>
        <v>SHANGHAI</v>
      </c>
      <c r="CAS52" t="str">
        <f ca="1"/>
        <v>SON</v>
      </c>
      <c r="CAT52" t="str">
        <f ca="1"/>
        <v>TDS</v>
      </c>
      <c r="CAU52" t="str">
        <f ca="1"/>
        <v>Thermo</v>
      </c>
      <c r="CAV52" t="str">
        <f ca="1"/>
        <v>Trace2o</v>
      </c>
      <c r="CAW52" t="str">
        <f ca="1"/>
        <v>VAPOR PIN</v>
      </c>
      <c r="CAX52" t="str">
        <f ca="1"/>
        <v>waterloo</v>
      </c>
      <c r="CAY52" t="str">
        <f ca="1"/>
        <v>White</v>
      </c>
      <c r="CAZ52" t="str">
        <f ca="1"/>
        <v>YSI</v>
      </c>
      <c r="CBA52">
        <f ca="1"/>
        <v>0</v>
      </c>
    </row>
    <row r="53" spans="30:624 1030:2081" x14ac:dyDescent="0.25">
      <c r="AD53" t="str" cm="1">
        <f t="array" aca="1" ref="AD53:AI53" ca="1">IFERROR(TRANSPOSE(_xlfn._xlws.SORT(_xlfn.UNIQUE(_xlfn._xlws.FILTER(cp_linha,(($B53="")+(cp_grupo=$B53))*(($C53="")+(cp_subgrupo=$C53))*(($D53="")+(cp_tipo_mercadoria=$D53))*(($E53="")+(cp_fabricante=$E53)))))),"")</f>
        <v>Detecção e Processos de Gases</v>
      </c>
      <c r="AE53" t="str">
        <f ca="1"/>
        <v>Diversos</v>
      </c>
      <c r="AF53" t="str">
        <f ca="1"/>
        <v>Inativo</v>
      </c>
      <c r="AG53" t="str">
        <f ca="1"/>
        <v>Locação</v>
      </c>
      <c r="AH53" t="str">
        <f ca="1"/>
        <v>Recursos Hídricos</v>
      </c>
      <c r="AI53" t="str">
        <f ca="1"/>
        <v>Remediação</v>
      </c>
      <c r="TJ53" t="str" cm="1">
        <f t="array" aca="1" ref="TJ53:WZ53" ca="1">IFERROR(TRANSPOSE(_xlfn._xlws.SORT(_xlfn.UNIQUE(_xlfn._xlws.FILTER(cp_grupo,(($A53="")+(cp_linha=$A53))*(($C53="")+(cp_subgrupo=$C53))*(($D53="")+(cp_tipo_mercadoria=$D53))*(($E53="")+(cp_fabricante=$E53)))))),"")</f>
        <v>Absorvedores</v>
      </c>
      <c r="TK53" t="str">
        <f ca="1"/>
        <v>Alimentação Eletrico</v>
      </c>
      <c r="TL53" t="str">
        <f ca="1"/>
        <v>Alimentação Solar</v>
      </c>
      <c r="TM53" t="str">
        <f ca="1"/>
        <v>Amostrador Diversos</v>
      </c>
      <c r="TN53" t="str">
        <f ca="1"/>
        <v>Amostrador Não Refrigerado Portátil</v>
      </c>
      <c r="TO53" t="str">
        <f ca="1"/>
        <v>Amostrador Refrigerado Fixo</v>
      </c>
      <c r="TP53" t="str">
        <f ca="1"/>
        <v>Amostrador Refrigerado Portátil</v>
      </c>
      <c r="TQ53" t="str">
        <f ca="1"/>
        <v>Amostragem Diversos</v>
      </c>
      <c r="TR53" t="str">
        <f ca="1"/>
        <v>Analisador Diversos</v>
      </c>
      <c r="TS53" t="str">
        <f ca="1"/>
        <v>Analisador Fixo</v>
      </c>
      <c r="TT53" t="str">
        <f ca="1"/>
        <v xml:space="preserve">Analisador Fixo </v>
      </c>
      <c r="TU53" t="str">
        <f ca="1"/>
        <v>Analisador Microbiologico</v>
      </c>
      <c r="TV53" t="str">
        <f ca="1"/>
        <v>Analisador Portátil</v>
      </c>
      <c r="TW53" t="str">
        <f ca="1"/>
        <v xml:space="preserve">Analisador Portátil </v>
      </c>
      <c r="TX53" t="str">
        <f ca="1"/>
        <v>Analisador Portátil Locação</v>
      </c>
      <c r="TY53" t="str">
        <f ca="1"/>
        <v>Aterramento Diversos</v>
      </c>
      <c r="TZ53" t="str">
        <f ca="1"/>
        <v>Bomba de Amostragem Fixa</v>
      </c>
      <c r="UA53" t="str">
        <f ca="1"/>
        <v>BOMBA DE AMOSTRAGEM Fixo</v>
      </c>
      <c r="UB53" t="str">
        <f ca="1"/>
        <v>Bomba de Amostragem Portátil</v>
      </c>
      <c r="UC53" t="str">
        <f ca="1"/>
        <v>Bombeamento Fixo</v>
      </c>
      <c r="UD53" t="str">
        <f ca="1"/>
        <v>Cabeçote/Válvula Extração Metano</v>
      </c>
      <c r="UE53" t="str">
        <f ca="1"/>
        <v>Caixa Separadora Fixo</v>
      </c>
      <c r="UF53" t="str">
        <f ca="1"/>
        <v>Calibração Diversos</v>
      </c>
      <c r="UG53" t="str">
        <f ca="1"/>
        <v>Cinto de Segurança</v>
      </c>
      <c r="UH53" t="str">
        <f ca="1"/>
        <v xml:space="preserve">Cinto de Segurança </v>
      </c>
      <c r="UI53" t="str">
        <f ca="1"/>
        <v>Colorimetro Portátil</v>
      </c>
      <c r="UJ53" t="str">
        <f ca="1"/>
        <v>Conjunto Autônomo</v>
      </c>
      <c r="UK53" t="str">
        <f ca="1"/>
        <v>Cromatógrafo Portátil</v>
      </c>
      <c r="UL53" t="str">
        <f ca="1"/>
        <v>Detector de Incendio Fixo</v>
      </c>
      <c r="UM53" t="str">
        <f ca="1"/>
        <v>Detector Diversos</v>
      </c>
      <c r="UN53" t="str">
        <f ca="1"/>
        <v>Detector Fixo</v>
      </c>
      <c r="UO53" t="str">
        <f ca="1"/>
        <v>Detector Portátil</v>
      </c>
      <c r="UP53" t="str">
        <f ca="1"/>
        <v>Diversos Diversos</v>
      </c>
      <c r="UQ53" t="str">
        <f ca="1"/>
        <v>Dosímetro de ruído</v>
      </c>
      <c r="UR53" t="str">
        <f ca="1"/>
        <v>Elevador de Liquidos Fixo</v>
      </c>
      <c r="US53" t="str">
        <f ca="1"/>
        <v>Extração Diversos</v>
      </c>
      <c r="UT53" t="str">
        <f ca="1"/>
        <v>Filtração Diversos</v>
      </c>
      <c r="UU53" t="str">
        <f ca="1"/>
        <v>Fotometro Portátil</v>
      </c>
      <c r="UV53" t="str">
        <f ca="1"/>
        <v>Guincho</v>
      </c>
      <c r="UW53" t="str">
        <f ca="1"/>
        <v>Impactador de Cascata</v>
      </c>
      <c r="UX53" t="str">
        <f ca="1"/>
        <v>Inativo Inativo</v>
      </c>
      <c r="UY53" t="str">
        <f ca="1"/>
        <v>Locação Diversos</v>
      </c>
      <c r="UZ53" t="str">
        <f ca="1"/>
        <v>Medidor de Material Particulado Fixo</v>
      </c>
      <c r="VA53" t="str">
        <f ca="1"/>
        <v>Medidor de Material Particulado Portátil</v>
      </c>
      <c r="VB53" t="str">
        <f ca="1"/>
        <v>Medidor de Nível de Pressão Sonora</v>
      </c>
      <c r="VC53" t="str">
        <f ca="1"/>
        <v>Medidor de Nivel Diversos</v>
      </c>
      <c r="VD53" t="str">
        <f ca="1"/>
        <v>Medidor de Nivel Fixo</v>
      </c>
      <c r="VE53" t="str">
        <f ca="1"/>
        <v>Medidor de Nivel Portátil</v>
      </c>
      <c r="VF53" t="str">
        <f ca="1"/>
        <v>Medidor de Vazão Argonaut SL</v>
      </c>
      <c r="VG53" t="str">
        <f ca="1"/>
        <v>Medidor de Vazão Fixo</v>
      </c>
      <c r="VH53" t="str">
        <f ca="1"/>
        <v>Medidor de Vazão FlowTracker</v>
      </c>
      <c r="VI53" t="str">
        <f ca="1"/>
        <v>Medidor de Vazão Portátil</v>
      </c>
      <c r="VJ53" t="str">
        <f ca="1"/>
        <v>Medidor de Vazão RS5</v>
      </c>
      <c r="VK53" t="str">
        <f ca="1"/>
        <v>Medidor de Vazão RS6</v>
      </c>
      <c r="VL53" t="str">
        <f ca="1"/>
        <v>Medidor de Vazão RS7</v>
      </c>
      <c r="VM53" t="str">
        <f ca="1"/>
        <v>Medidor de Vazão RS-M10</v>
      </c>
      <c r="VN53" t="str">
        <f ca="1"/>
        <v>Medidor de Vazão RS-M11</v>
      </c>
      <c r="VO53" t="str">
        <f ca="1"/>
        <v>Medidor de Vazão RS-M9</v>
      </c>
      <c r="VP53" t="str">
        <f ca="1"/>
        <v>Medidor de Vazão RS-S5</v>
      </c>
      <c r="VQ53" t="str">
        <f ca="1"/>
        <v>Medidor de Vibração Portátil</v>
      </c>
      <c r="VR53" t="str">
        <f ca="1"/>
        <v>Meteorologia Fixo</v>
      </c>
      <c r="VS53" t="str">
        <f ca="1"/>
        <v>MODFLOW Diversos</v>
      </c>
      <c r="VT53" t="str">
        <f ca="1"/>
        <v>Monitor de Material Particulado</v>
      </c>
      <c r="VU53" t="str">
        <f ca="1"/>
        <v>Monitor de Material Particulado Portátil</v>
      </c>
      <c r="VV53" t="str">
        <f ca="1"/>
        <v>Monitoramento Fixo</v>
      </c>
      <c r="VW53" t="str">
        <f ca="1"/>
        <v>Mosquetão</v>
      </c>
      <c r="VX53" t="str">
        <f ca="1"/>
        <v>Óculos de Proteção</v>
      </c>
      <c r="VY53" t="str">
        <f ca="1"/>
        <v>Outros Diversos</v>
      </c>
      <c r="VZ53" t="str">
        <f ca="1"/>
        <v>Painel controlador Diversos</v>
      </c>
      <c r="WA53" t="str">
        <f ca="1"/>
        <v>Painel controlador Fixo</v>
      </c>
      <c r="WB53" t="str">
        <f ca="1"/>
        <v>Painel controlador Portátil</v>
      </c>
      <c r="WC53" t="str">
        <f ca="1"/>
        <v>Respirador Facial</v>
      </c>
      <c r="WD53" t="str">
        <f ca="1"/>
        <v>Separador de Agua/ Oleo Fixo</v>
      </c>
      <c r="WE53" t="str">
        <f ca="1"/>
        <v>Sistema de Monitoramento de Material Particulado</v>
      </c>
      <c r="WF53" t="str">
        <f ca="1"/>
        <v>Sonda Portátil</v>
      </c>
      <c r="WG53" t="str">
        <f ca="1"/>
        <v xml:space="preserve">Sonda Portátil </v>
      </c>
      <c r="WH53" t="str">
        <f ca="1"/>
        <v>Sonda Serie 6</v>
      </c>
      <c r="WI53" t="str">
        <f ca="1"/>
        <v>Sonda Serie EcoSense</v>
      </c>
      <c r="WJ53" t="str">
        <f ca="1"/>
        <v>Sonda Serie EXO</v>
      </c>
      <c r="WK53" t="str">
        <f ca="1"/>
        <v>Sonda Serie IQ SensorNet</v>
      </c>
      <c r="WL53" t="str">
        <f ca="1"/>
        <v>Sonda Serie Lab &amp; Field</v>
      </c>
      <c r="WM53" t="str">
        <f ca="1"/>
        <v>Sonda Serie MultiLab</v>
      </c>
      <c r="WN53" t="str">
        <f ca="1"/>
        <v>Sonda Serie ODO-RTU</v>
      </c>
      <c r="WO53" t="str">
        <f ca="1"/>
        <v>Sonda Serie Pro</v>
      </c>
      <c r="WP53" t="str">
        <f ca="1"/>
        <v>Sonda Serie ProDigital</v>
      </c>
      <c r="WQ53" t="str">
        <f ca="1"/>
        <v>Sonda Serie TruLab</v>
      </c>
      <c r="WR53" t="str">
        <f ca="1"/>
        <v>Talabarte</v>
      </c>
      <c r="WS53" t="str">
        <f ca="1"/>
        <v>Telemetria Fixo</v>
      </c>
      <c r="WT53" t="str">
        <f ca="1"/>
        <v>TERMAL Fixo</v>
      </c>
      <c r="WU53" t="str">
        <f ca="1"/>
        <v>Transmissão Fixo</v>
      </c>
      <c r="WV53" t="str">
        <f ca="1"/>
        <v>Tratamento Diversos</v>
      </c>
      <c r="WW53" t="str">
        <f ca="1"/>
        <v>Tratamento Fixo</v>
      </c>
      <c r="WX53" t="str">
        <f ca="1"/>
        <v>Travaqueda</v>
      </c>
      <c r="WY53" t="str">
        <f ca="1"/>
        <v>Tripe</v>
      </c>
      <c r="WZ53" t="str">
        <f ca="1"/>
        <v>UMR Fixo</v>
      </c>
      <c r="AMP53" cm="1">
        <f t="array" aca="1" ref="AMP53:AXU53" ca="1">IFERROR(TRANSPOSE(_xlfn._xlws.SORT(_xlfn.UNIQUE(_xlfn._xlws.FILTER(cp_subgrupo,(($A53="")+(cp_linha=$A53))*(($B53="")+(cp_grupo=$B53))*(($D53="")+(cp_tipo_mercadoria=$D53))*(($E53="")+(cp_fabricante=$E53)))))),"")</f>
        <v>550</v>
      </c>
      <c r="AMQ53">
        <f ca="1"/>
        <v>556</v>
      </c>
      <c r="AMR53">
        <f ca="1"/>
        <v>6600</v>
      </c>
      <c r="AMS53">
        <f ca="1"/>
        <v>9500</v>
      </c>
      <c r="AMT53">
        <f ca="1"/>
        <v>9800</v>
      </c>
      <c r="AMU53" t="str">
        <f ca="1"/>
        <v>3017M</v>
      </c>
      <c r="AMV53" t="str">
        <f ca="1"/>
        <v>301-ADI</v>
      </c>
      <c r="AMW53" t="str">
        <f ca="1"/>
        <v>301C</v>
      </c>
      <c r="AMX53" t="str">
        <f ca="1"/>
        <v>301-R8</v>
      </c>
      <c r="AMY53" t="str">
        <f ca="1"/>
        <v>4000 series Isco</v>
      </c>
      <c r="AMZ53" t="str">
        <f ca="1"/>
        <v xml:space="preserve">Absorvedores </v>
      </c>
      <c r="ANA53" t="str">
        <f ca="1"/>
        <v>Acessório</v>
      </c>
      <c r="ANB53" t="str">
        <f ca="1"/>
        <v>ADCP</v>
      </c>
      <c r="ANC53" t="str">
        <f ca="1"/>
        <v>ADP</v>
      </c>
      <c r="AND53" t="str">
        <f ca="1"/>
        <v>ADR 1500</v>
      </c>
      <c r="ANE53" t="str">
        <f ca="1"/>
        <v>AIR AWARE</v>
      </c>
      <c r="ANF53" t="str">
        <f ca="1"/>
        <v>Air Striper</v>
      </c>
      <c r="ANG53" t="str">
        <f ca="1"/>
        <v>AIRSCAN</v>
      </c>
      <c r="ANH53" t="str">
        <f ca="1"/>
        <v>Amostrador</v>
      </c>
      <c r="ANI53" t="str">
        <f ca="1"/>
        <v>Anel</v>
      </c>
      <c r="ANJ53" t="str">
        <f ca="1"/>
        <v>APEX 2</v>
      </c>
      <c r="ANK53" t="str">
        <f ca="1"/>
        <v>Argonaut</v>
      </c>
      <c r="ANL53" t="str">
        <f ca="1"/>
        <v>Auto Pump</v>
      </c>
      <c r="ANM53" t="str">
        <f ca="1"/>
        <v>BADGE PLUS</v>
      </c>
      <c r="ANN53" t="str">
        <f ca="1"/>
        <v>Biogas</v>
      </c>
      <c r="ANO53" t="str">
        <f ca="1"/>
        <v>BIOGAS 300</v>
      </c>
      <c r="ANP53" t="str">
        <f ca="1"/>
        <v>BIOGAS 3000</v>
      </c>
      <c r="ANQ53" t="str">
        <f ca="1"/>
        <v>BIOGAS 5000</v>
      </c>
      <c r="ANR53" t="str">
        <f ca="1"/>
        <v>BM25</v>
      </c>
      <c r="ANS53" t="str">
        <f ca="1"/>
        <v>Bomba</v>
      </c>
      <c r="ANT53" t="str">
        <f ca="1"/>
        <v>BW</v>
      </c>
      <c r="ANU53" t="str">
        <f ca="1"/>
        <v xml:space="preserve">BW </v>
      </c>
      <c r="ANV53" t="str">
        <f ca="1"/>
        <v>BW CLIP</v>
      </c>
      <c r="ANW53" t="str">
        <f ca="1"/>
        <v>BW FLEX</v>
      </c>
      <c r="ANX53" t="str">
        <f ca="1"/>
        <v>BW ICON</v>
      </c>
      <c r="ANY53" t="str">
        <f ca="1"/>
        <v>BW SOLO</v>
      </c>
      <c r="ANZ53" t="str">
        <f ca="1"/>
        <v>BW ULTRA</v>
      </c>
      <c r="AOA53" t="str">
        <f ca="1"/>
        <v>C100</v>
      </c>
      <c r="AOB53" t="str">
        <f ca="1"/>
        <v>Cabo</v>
      </c>
      <c r="AOC53" t="str">
        <f ca="1"/>
        <v>Calibração</v>
      </c>
      <c r="AOD53" t="str">
        <f ca="1"/>
        <v>Castaway</v>
      </c>
      <c r="AOE53" t="str">
        <f ca="1"/>
        <v>CEL-24X</v>
      </c>
      <c r="AOF53" t="str">
        <f ca="1"/>
        <v>CEL-35X</v>
      </c>
      <c r="AOG53" t="str">
        <f ca="1"/>
        <v>CEL-62X</v>
      </c>
      <c r="AOH53" t="str">
        <f ca="1"/>
        <v>CEL-63X</v>
      </c>
      <c r="AOI53" t="str">
        <f ca="1"/>
        <v>Certificado</v>
      </c>
      <c r="AOJ53" t="str">
        <f ca="1"/>
        <v>CEX300</v>
      </c>
      <c r="AOK53" t="str">
        <f ca="1"/>
        <v>Chempro</v>
      </c>
      <c r="AOL53" t="str">
        <f ca="1"/>
        <v>Cilindro</v>
      </c>
      <c r="AOM53" t="str">
        <f ca="1"/>
        <v xml:space="preserve">Cinto de Segurança </v>
      </c>
      <c r="AON53" t="str">
        <f ca="1"/>
        <v>Clean Cell Pro</v>
      </c>
      <c r="AOO53" t="str">
        <f ca="1"/>
        <v>CLEANVIEWERGAS</v>
      </c>
      <c r="AOP53" t="str">
        <f ca="1"/>
        <v>CM4</v>
      </c>
      <c r="AOQ53" t="str">
        <f ca="1"/>
        <v>CONDUCTIVITY PLUS</v>
      </c>
      <c r="AOR53" t="str">
        <f ca="1"/>
        <v>CONTADOR DE CICLOS</v>
      </c>
      <c r="AOS53" t="str">
        <f ca="1"/>
        <v>Controlador</v>
      </c>
      <c r="AOT53" t="str">
        <f ca="1"/>
        <v>CTX 300</v>
      </c>
      <c r="AOU53" t="str">
        <f ca="1"/>
        <v>CUB</v>
      </c>
      <c r="AOV53" t="str">
        <f ca="1"/>
        <v>DataLogger</v>
      </c>
      <c r="AOW53" t="str">
        <f ca="1"/>
        <v>DATARAM 4</v>
      </c>
      <c r="AOX53" t="str">
        <f ca="1"/>
        <v>DBADGE 2</v>
      </c>
      <c r="AOY53" t="str">
        <f ca="1"/>
        <v>DBO</v>
      </c>
      <c r="AOZ53" t="str">
        <f ca="1"/>
        <v>DIPPER TOUGH</v>
      </c>
      <c r="APA53" t="str">
        <f ca="1"/>
        <v>DIPPERLOG</v>
      </c>
      <c r="APB53" t="str">
        <f ca="1"/>
        <v>DIPPER-T</v>
      </c>
      <c r="APC53" t="str">
        <f ca="1"/>
        <v>Display</v>
      </c>
      <c r="APD53" t="str">
        <f ca="1"/>
        <v>Diversos</v>
      </c>
      <c r="APE53" t="str">
        <f ca="1"/>
        <v>DO200</v>
      </c>
      <c r="APF53" t="str">
        <f ca="1"/>
        <v>DURATRACKER</v>
      </c>
      <c r="APG53" t="str">
        <f ca="1"/>
        <v>E3 POINT</v>
      </c>
      <c r="APH53" t="str">
        <f ca="1"/>
        <v>EAGLE</v>
      </c>
      <c r="API53" t="str">
        <f ca="1"/>
        <v>EC300</v>
      </c>
      <c r="APJ53" t="str">
        <f ca="1"/>
        <v>EC30A</v>
      </c>
      <c r="APK53" t="str">
        <f ca="1"/>
        <v>Embarcação</v>
      </c>
      <c r="APL53" t="str">
        <f ca="1"/>
        <v>EmeClean</v>
      </c>
      <c r="APM53" t="str">
        <f ca="1"/>
        <v>Estação</v>
      </c>
      <c r="APN53" t="str">
        <f ca="1"/>
        <v>Estrutura</v>
      </c>
      <c r="APO53" t="str">
        <f ca="1"/>
        <v>EXO</v>
      </c>
      <c r="APP53" t="str">
        <f ca="1"/>
        <v>EXO (Completa)</v>
      </c>
      <c r="APQ53" t="str">
        <f ca="1"/>
        <v>EXTREME</v>
      </c>
      <c r="APR53" t="str">
        <f ca="1"/>
        <v>FALCO</v>
      </c>
      <c r="APS53" t="str">
        <f ca="1"/>
        <v>FAU</v>
      </c>
      <c r="APT53" t="str">
        <f ca="1"/>
        <v>Ferramental</v>
      </c>
      <c r="APU53" t="str">
        <f ca="1"/>
        <v>Filtro</v>
      </c>
      <c r="APV53" t="str">
        <f ca="1"/>
        <v>FIREPRO</v>
      </c>
      <c r="APW53" t="str">
        <f ca="1"/>
        <v>FlowTracker</v>
      </c>
      <c r="APX53" t="str">
        <f ca="1"/>
        <v>FROG</v>
      </c>
      <c r="APY53" t="str">
        <f ca="1"/>
        <v>FS20X</v>
      </c>
      <c r="APZ53" t="str">
        <f ca="1"/>
        <v>FS-20X</v>
      </c>
      <c r="AQA53" t="str">
        <f ca="1"/>
        <v>FS24X</v>
      </c>
      <c r="AQB53" t="str">
        <f ca="1"/>
        <v>FSL100</v>
      </c>
      <c r="AQC53" t="str">
        <f ca="1"/>
        <v>FSX</v>
      </c>
      <c r="AQD53" t="str">
        <f ca="1"/>
        <v>G100</v>
      </c>
      <c r="AQE53" t="str">
        <f ca="1"/>
        <v>G110</v>
      </c>
      <c r="AQF53" t="str">
        <f ca="1"/>
        <v>G200</v>
      </c>
      <c r="AQG53" t="str">
        <f ca="1"/>
        <v>GA 3000</v>
      </c>
      <c r="AQH53" t="str">
        <f ca="1"/>
        <v>GA 5000</v>
      </c>
      <c r="AQI53" t="str">
        <f ca="1"/>
        <v>GASCARD</v>
      </c>
      <c r="AQJ53" t="str">
        <f ca="1"/>
        <v>GASCEHCK G</v>
      </c>
      <c r="AQK53" t="str">
        <f ca="1"/>
        <v>Gascheck</v>
      </c>
      <c r="AQL53" t="str">
        <f ca="1"/>
        <v>GASCHECK 3000</v>
      </c>
      <c r="AQM53" t="str">
        <f ca="1"/>
        <v>GASCHECK 5000</v>
      </c>
      <c r="AQN53" t="str">
        <f ca="1"/>
        <v>GASCHECK 6000</v>
      </c>
      <c r="AQO53" t="str">
        <f ca="1"/>
        <v>GASCHECK G</v>
      </c>
      <c r="AQP53" t="str">
        <f ca="1"/>
        <v>GASCHECK P1</v>
      </c>
      <c r="AQQ53" t="str">
        <f ca="1"/>
        <v>GASPOINT</v>
      </c>
      <c r="AQR53" t="str">
        <f ca="1"/>
        <v>GATEWAY</v>
      </c>
      <c r="AQS53" t="str">
        <f ca="1"/>
        <v>GEM</v>
      </c>
      <c r="AQT53" t="str">
        <f ca="1"/>
        <v>GEM 2000</v>
      </c>
      <c r="AQU53" t="str">
        <f ca="1"/>
        <v>GEM 5000</v>
      </c>
      <c r="AQV53" t="str">
        <f ca="1"/>
        <v>GEM/GA/BIOGAS 5000</v>
      </c>
      <c r="AQW53" t="str">
        <f ca="1"/>
        <v>GeneCount</v>
      </c>
      <c r="AQX53" t="str">
        <f ca="1"/>
        <v>GENIE</v>
      </c>
      <c r="AQY53" t="str">
        <f ca="1"/>
        <v>Guardian</v>
      </c>
      <c r="AQZ53" t="str">
        <f ca="1"/>
        <v>GUARDIAN 2</v>
      </c>
      <c r="ARA53" t="str">
        <f ca="1"/>
        <v>H.OIL</v>
      </c>
      <c r="ARB53" t="str">
        <f ca="1"/>
        <v>HA20</v>
      </c>
      <c r="ARC53" t="str">
        <f ca="1"/>
        <v>HA40</v>
      </c>
      <c r="ARD53" t="str">
        <f ca="1"/>
        <v>HA-71</v>
      </c>
      <c r="ARE53" t="str">
        <f ca="1"/>
        <v>HA-72</v>
      </c>
      <c r="ARF53" t="str">
        <f ca="1"/>
        <v>HAVEX</v>
      </c>
      <c r="ARG53" t="str">
        <f ca="1"/>
        <v>HON</v>
      </c>
      <c r="ARH53" t="str">
        <f ca="1"/>
        <v>HON TITAN</v>
      </c>
      <c r="ARI53" t="str">
        <f ca="1"/>
        <v>Hora Técnica</v>
      </c>
      <c r="ARJ53" t="str">
        <f ca="1"/>
        <v>IAQ POINT 2</v>
      </c>
      <c r="ARK53" t="str">
        <f ca="1"/>
        <v>IMPACT PRO</v>
      </c>
      <c r="ARL53" t="str">
        <f ca="1"/>
        <v>Inativo</v>
      </c>
      <c r="ARM53" t="str">
        <f ca="1"/>
        <v>INNOVA</v>
      </c>
      <c r="ARN53" t="str">
        <f ca="1"/>
        <v>Instalação</v>
      </c>
      <c r="ARO53" t="str">
        <f ca="1"/>
        <v>INTELLIDOX</v>
      </c>
      <c r="ARP53" t="str">
        <f ca="1"/>
        <v>IQ PIPE</v>
      </c>
      <c r="ARQ53" t="str">
        <f ca="1"/>
        <v>IQ PLUS</v>
      </c>
      <c r="ARR53" t="str">
        <f ca="1"/>
        <v>IQ Standard</v>
      </c>
      <c r="ARS53" t="str">
        <f ca="1"/>
        <v>ITRANS</v>
      </c>
      <c r="ART53" t="str">
        <f ca="1"/>
        <v>JES-301</v>
      </c>
      <c r="ARU53" t="str">
        <f ca="1"/>
        <v>JFID</v>
      </c>
      <c r="ARV53" t="str">
        <f ca="1"/>
        <v>JH3E</v>
      </c>
      <c r="ARW53" t="str">
        <f ca="1"/>
        <v>JSP-87</v>
      </c>
      <c r="ARX53" t="str">
        <f ca="1"/>
        <v>JSP-89</v>
      </c>
      <c r="ARY53" t="str">
        <f ca="1"/>
        <v>L360</v>
      </c>
      <c r="ARZ53" t="str">
        <f ca="1"/>
        <v>LEAKCHECK P1</v>
      </c>
      <c r="ASA53" t="str">
        <f ca="1"/>
        <v>LEAKMATE</v>
      </c>
      <c r="ASB53" t="str">
        <f ca="1"/>
        <v>Locação</v>
      </c>
      <c r="ASC53" t="str">
        <f ca="1"/>
        <v>Luminometro</v>
      </c>
      <c r="ASD53" t="str">
        <f ca="1"/>
        <v>M10</v>
      </c>
      <c r="ASE53" t="str">
        <f ca="1"/>
        <v>M11</v>
      </c>
      <c r="ASF53" t="str">
        <f ca="1"/>
        <v>M9</v>
      </c>
      <c r="ASG53" t="str">
        <f ca="1"/>
        <v>MAGFLUX</v>
      </c>
      <c r="ASH53" t="str">
        <f ca="1"/>
        <v>Maleta</v>
      </c>
      <c r="ASI53" t="str">
        <f ca="1"/>
        <v>MANHANDLER</v>
      </c>
      <c r="ASJ53" t="str">
        <f ca="1"/>
        <v>MANNING</v>
      </c>
      <c r="ASK53" t="str">
        <f ca="1"/>
        <v>Manta</v>
      </c>
      <c r="ASL53" t="str">
        <f ca="1"/>
        <v>Manta OWS</v>
      </c>
      <c r="ASM53" t="str">
        <f ca="1"/>
        <v>MARPLE</v>
      </c>
      <c r="ASN53" t="str">
        <f ca="1"/>
        <v>MAX XT</v>
      </c>
      <c r="ASO53" t="str">
        <f ca="1"/>
        <v>Metalyser</v>
      </c>
      <c r="ASP53" t="str">
        <f ca="1"/>
        <v>METREX</v>
      </c>
      <c r="ASQ53" t="str">
        <f ca="1"/>
        <v>MGD</v>
      </c>
      <c r="ASR53" t="str">
        <f ca="1"/>
        <v>MICRO 5</v>
      </c>
      <c r="ASS53" t="str">
        <f ca="1"/>
        <v>MicroADV</v>
      </c>
      <c r="AST53" t="str">
        <f ca="1"/>
        <v>MICROCLIP</v>
      </c>
      <c r="ASU53" t="str">
        <f ca="1"/>
        <v>MICRODOCK</v>
      </c>
      <c r="ASV53" t="str">
        <f ca="1"/>
        <v>MICRODUST</v>
      </c>
      <c r="ASW53" t="str">
        <f ca="1"/>
        <v>MIDAS</v>
      </c>
      <c r="ASX53" t="str">
        <f ca="1"/>
        <v>MILLER</v>
      </c>
      <c r="ASY53" t="str">
        <f ca="1"/>
        <v>MIRAN</v>
      </c>
      <c r="ASZ53" t="str">
        <f ca="1"/>
        <v>MKII</v>
      </c>
      <c r="ATA53" t="str">
        <f ca="1"/>
        <v>Moden</v>
      </c>
      <c r="ATB53" t="str">
        <f ca="1"/>
        <v>Mosquetão</v>
      </c>
      <c r="ATC53" t="str">
        <f ca="1"/>
        <v>MP10</v>
      </c>
      <c r="ATD53" t="str">
        <f ca="1"/>
        <v>MP15</v>
      </c>
      <c r="ATE53" t="str">
        <f ca="1"/>
        <v>MP20</v>
      </c>
      <c r="ATF53" t="str">
        <f ca="1"/>
        <v>MP30</v>
      </c>
      <c r="ATG53" t="str">
        <f ca="1"/>
        <v>MP50</v>
      </c>
      <c r="ATH53" t="str">
        <f ca="1"/>
        <v>MPD</v>
      </c>
      <c r="ATI53" t="str">
        <f ca="1"/>
        <v>MULTILAB</v>
      </c>
      <c r="ATJ53" t="str">
        <f ca="1"/>
        <v>MV02</v>
      </c>
      <c r="ATK53" t="str">
        <f ca="1"/>
        <v>MV03</v>
      </c>
      <c r="ATL53" t="str">
        <f ca="1"/>
        <v>MVI</v>
      </c>
      <c r="ATM53" t="str">
        <f ca="1"/>
        <v>MX4</v>
      </c>
      <c r="ATN53" t="str">
        <f ca="1"/>
        <v>MX6</v>
      </c>
      <c r="ATO53" t="str">
        <f ca="1"/>
        <v>NDP - 25 BAN</v>
      </c>
      <c r="ATP53" t="str">
        <f ca="1"/>
        <v>Numatic</v>
      </c>
      <c r="ATQ53" t="str">
        <f ca="1"/>
        <v>ODO200</v>
      </c>
      <c r="ATR53" t="str">
        <f ca="1"/>
        <v>OELD</v>
      </c>
      <c r="ATS53" t="str">
        <f ca="1"/>
        <v>OLCT</v>
      </c>
      <c r="ATT53" t="str">
        <f ca="1"/>
        <v>OPTI-FIT</v>
      </c>
      <c r="ATU53" t="str">
        <f ca="1"/>
        <v>OPTIMA PLUS</v>
      </c>
      <c r="ATV53" t="str">
        <f ca="1"/>
        <v>Outros</v>
      </c>
      <c r="ATW53" t="str">
        <f ca="1"/>
        <v>OWS</v>
      </c>
      <c r="ATX53" t="str">
        <f ca="1"/>
        <v>Painel</v>
      </c>
      <c r="ATY53" t="str">
        <f ca="1"/>
        <v>Painel de Controle</v>
      </c>
      <c r="ATZ53" t="str">
        <f ca="1"/>
        <v>Painel Solar</v>
      </c>
      <c r="AUA53" t="str">
        <f ca="1"/>
        <v>PANTHER</v>
      </c>
      <c r="AUB53" t="str">
        <f ca="1"/>
        <v>PCM</v>
      </c>
      <c r="AUC53" t="str">
        <f ca="1"/>
        <v>PDR1500</v>
      </c>
      <c r="AUD53" t="str">
        <f ca="1"/>
        <v>PH100</v>
      </c>
      <c r="AUE53" t="str">
        <f ca="1"/>
        <v>PHD6</v>
      </c>
      <c r="AUF53" t="str">
        <f ca="1"/>
        <v>PHOCHECK 1000</v>
      </c>
      <c r="AUG53" t="str">
        <f ca="1"/>
        <v>PHOCHECK 3000</v>
      </c>
      <c r="AUH53" t="str">
        <f ca="1"/>
        <v>Pro Plus</v>
      </c>
      <c r="AUI53" t="str">
        <f ca="1"/>
        <v>Pro Quattro</v>
      </c>
      <c r="AUJ53" t="str">
        <f ca="1"/>
        <v>PRO10</v>
      </c>
      <c r="AUK53" t="str">
        <f ca="1"/>
        <v>PRO1020</v>
      </c>
      <c r="AUL53" t="str">
        <f ca="1"/>
        <v>PRO1030</v>
      </c>
      <c r="AUM53" t="str">
        <f ca="1"/>
        <v>PRO20</v>
      </c>
      <c r="AUN53" t="str">
        <f ca="1"/>
        <v>PRO2030</v>
      </c>
      <c r="AUO53" t="str">
        <f ca="1"/>
        <v>PRO30</v>
      </c>
      <c r="AUP53" t="str">
        <f ca="1"/>
        <v>PRODO</v>
      </c>
      <c r="AUQ53" t="str">
        <f ca="1"/>
        <v>ProDss</v>
      </c>
      <c r="AUR53" t="str">
        <f ca="1"/>
        <v>PROSOLO</v>
      </c>
      <c r="AUS53" t="str">
        <f ca="1"/>
        <v>PROSWAP</v>
      </c>
      <c r="AUT53" t="str">
        <f ca="1"/>
        <v>PT100</v>
      </c>
      <c r="AUU53" t="str">
        <f ca="1"/>
        <v>QRAE 3</v>
      </c>
      <c r="AUV53" t="str">
        <f ca="1"/>
        <v>QRAE3</v>
      </c>
      <c r="AUW53" t="str">
        <f ca="1"/>
        <v>QUATTRO</v>
      </c>
      <c r="AUX53" t="str">
        <f ca="1"/>
        <v>Quimico</v>
      </c>
      <c r="AUY53" t="str">
        <f ca="1"/>
        <v>RAEGUARD</v>
      </c>
      <c r="AUZ53" t="str">
        <f ca="1"/>
        <v>Reagente</v>
      </c>
      <c r="AVA53" t="str">
        <f ca="1"/>
        <v>Reforma</v>
      </c>
      <c r="AVB53" t="str">
        <f ca="1"/>
        <v>REMOX</v>
      </c>
      <c r="AVC53" t="str">
        <f ca="1"/>
        <v>RIG RAT</v>
      </c>
      <c r="AVD53" t="str">
        <f ca="1"/>
        <v>RIKEN KEIKE</v>
      </c>
      <c r="AVE53" t="str">
        <f ca="1"/>
        <v>RS5</v>
      </c>
      <c r="AVF53" t="str">
        <f ca="1"/>
        <v>RS6</v>
      </c>
      <c r="AVG53" t="str">
        <f ca="1"/>
        <v>RS7</v>
      </c>
      <c r="AVH53" t="str">
        <f ca="1"/>
        <v>SAGE RIO</v>
      </c>
      <c r="AVI53" t="str">
        <f ca="1"/>
        <v>Sample Pro</v>
      </c>
      <c r="AVJ53" t="str">
        <f ca="1"/>
        <v>SAMPLEASE</v>
      </c>
      <c r="AVK53" t="str">
        <f ca="1"/>
        <v>SC</v>
      </c>
      <c r="AVL53" t="str">
        <f ca="1"/>
        <v>SCORPION</v>
      </c>
      <c r="AVM53" t="str">
        <f ca="1"/>
        <v>SEARCHLINE</v>
      </c>
      <c r="AVN53" t="str">
        <f ca="1"/>
        <v>SENSEPOINT</v>
      </c>
      <c r="AVO53" t="str">
        <f ca="1"/>
        <v>Sensor</v>
      </c>
      <c r="AVP53" t="str">
        <f ca="1"/>
        <v>SERIE BW</v>
      </c>
      <c r="AVQ53" t="str">
        <f ca="1"/>
        <v>SERIE6</v>
      </c>
      <c r="AVR53" t="str">
        <f ca="1"/>
        <v>SHAKETEST</v>
      </c>
      <c r="AVS53" t="str">
        <f ca="1"/>
        <v>SHARPEYE</v>
      </c>
      <c r="AVT53" t="str">
        <f ca="1"/>
        <v>Signature</v>
      </c>
      <c r="AVU53" t="str">
        <f ca="1"/>
        <v>Sistema</v>
      </c>
      <c r="AVV53" t="str">
        <f ca="1"/>
        <v>Skimmer</v>
      </c>
      <c r="AVW53" t="str">
        <f ca="1"/>
        <v>SKINNY DIPPER</v>
      </c>
      <c r="AVX53" t="str">
        <f ca="1"/>
        <v>SM.OIL</v>
      </c>
      <c r="AVY53" t="str">
        <f ca="1"/>
        <v>Software</v>
      </c>
      <c r="AVZ53" t="str">
        <f ca="1"/>
        <v>Solução</v>
      </c>
      <c r="AWA53" t="str">
        <f ca="1"/>
        <v>Sonda RTU</v>
      </c>
      <c r="AWB53" t="str">
        <f ca="1"/>
        <v>SOS-4-003</v>
      </c>
      <c r="AWC53" t="str">
        <f ca="1"/>
        <v>SPERIAN</v>
      </c>
      <c r="AWD53" t="str">
        <f ca="1"/>
        <v>SPM FLEX</v>
      </c>
      <c r="AWE53" t="str">
        <f ca="1"/>
        <v>T8000</v>
      </c>
      <c r="AWF53" t="str">
        <f ca="1"/>
        <v>TadLar Bag</v>
      </c>
      <c r="AWG53" t="str">
        <f ca="1"/>
        <v>TERMAL</v>
      </c>
      <c r="AWH53" t="str">
        <f ca="1"/>
        <v>Termovelocimétrico</v>
      </c>
      <c r="AWI53" t="str">
        <f ca="1"/>
        <v>TIGER</v>
      </c>
      <c r="AWJ53" t="str">
        <f ca="1"/>
        <v>TITAN</v>
      </c>
      <c r="AWK53" t="str">
        <f ca="1"/>
        <v>TITAN 2</v>
      </c>
      <c r="AWL53" t="str">
        <f ca="1"/>
        <v>TOP TRACK</v>
      </c>
      <c r="AWM53" t="str">
        <f ca="1"/>
        <v>TOUCHPOINT</v>
      </c>
      <c r="AWN53" t="str">
        <f ca="1"/>
        <v>Transdutor</v>
      </c>
      <c r="AWO53" t="str">
        <f ca="1"/>
        <v>Transmissor</v>
      </c>
      <c r="AWP53" t="str">
        <f ca="1"/>
        <v>Treinamento</v>
      </c>
      <c r="AWQ53" t="str">
        <f ca="1"/>
        <v>TruLab</v>
      </c>
      <c r="AWR53" t="str">
        <f ca="1"/>
        <v>TVA</v>
      </c>
      <c r="AWS53" t="str">
        <f ca="1"/>
        <v xml:space="preserve">TVA </v>
      </c>
      <c r="AWT53" t="str">
        <f ca="1"/>
        <v>TVA 1000B</v>
      </c>
      <c r="AWU53" t="str">
        <f ca="1"/>
        <v>TVA 2020</v>
      </c>
      <c r="AWV53" t="str">
        <f ca="1"/>
        <v>TVOC</v>
      </c>
      <c r="AWW53" t="str">
        <f ca="1"/>
        <v>TX1</v>
      </c>
      <c r="AWX53" t="str">
        <f ca="1"/>
        <v>UMR</v>
      </c>
      <c r="AWY53" t="str">
        <f ca="1"/>
        <v>UVEX</v>
      </c>
      <c r="AWZ53" t="str">
        <f ca="1"/>
        <v>Vapor pin/ Clean</v>
      </c>
      <c r="AXA53" t="str">
        <f ca="1"/>
        <v>WATER TAPE</v>
      </c>
      <c r="AXB53" t="str">
        <f ca="1"/>
        <v>WELLHEAD</v>
      </c>
      <c r="AXC53" t="str">
        <f ca="1"/>
        <v>WellTape</v>
      </c>
      <c r="AXD53" t="str">
        <f ca="1"/>
        <v>WX16</v>
      </c>
      <c r="AXE53" t="str">
        <f ca="1"/>
        <v>WX4</v>
      </c>
      <c r="AXF53" t="str">
        <f ca="1"/>
        <v>WX64</v>
      </c>
      <c r="AXG53" t="str">
        <f ca="1"/>
        <v>XCD</v>
      </c>
      <c r="AXH53" t="str">
        <f ca="1"/>
        <v>XCL</v>
      </c>
      <c r="AXI53" t="str">
        <f ca="1"/>
        <v>XNX</v>
      </c>
      <c r="AXJ53" t="str">
        <f ca="1"/>
        <v>XPIS</v>
      </c>
      <c r="AXK53" t="str">
        <f ca="1"/>
        <v>XPV</v>
      </c>
      <c r="AXL53" t="str">
        <f ca="1"/>
        <v>XRL</v>
      </c>
      <c r="AXM53" t="str">
        <f ca="1"/>
        <v>YSI30</v>
      </c>
      <c r="AXN53" t="str">
        <f ca="1"/>
        <v>YSI3100</v>
      </c>
      <c r="AXO53" t="str">
        <f ca="1"/>
        <v>YSI3200</v>
      </c>
      <c r="AXP53" t="str">
        <f ca="1"/>
        <v>YSI5000</v>
      </c>
      <c r="AXQ53" t="str">
        <f ca="1"/>
        <v>YSI5100</v>
      </c>
      <c r="AXR53" t="str">
        <f ca="1"/>
        <v>YSI55</v>
      </c>
      <c r="AXS53" t="str">
        <f ca="1"/>
        <v>YSI60</v>
      </c>
      <c r="AXT53" t="str">
        <f ca="1"/>
        <v>YSI85</v>
      </c>
      <c r="AXU53" t="str">
        <f ca="1"/>
        <v>ZAREBA</v>
      </c>
      <c r="BFV53" t="str" cm="1">
        <f t="array" aca="1" ref="BFV53:BGB53" ca="1">IFERROR(TRANSPOSE(_xlfn._xlws.SORT(_xlfn.UNIQUE(_xlfn._xlws.FILTER(cp_tipo_mercadoria,(($A53="")+(cp_linha=$A53))*(($B53="")+(cp_grupo=$B53))*(($C53="")+(cp_subgrupo=$C53))*(($E53="")+(cp_fabricante=$E53)))))),"")</f>
        <v>Acessório</v>
      </c>
      <c r="BFW53" t="str">
        <f ca="1"/>
        <v>Acessório/Reposição</v>
      </c>
      <c r="BFX53" t="str">
        <f ca="1"/>
        <v>Inativo</v>
      </c>
      <c r="BFY53" t="str">
        <f ca="1"/>
        <v>Insumo</v>
      </c>
      <c r="BFZ53" t="str">
        <f ca="1"/>
        <v>Produto</v>
      </c>
      <c r="BGA53" t="str">
        <f ca="1"/>
        <v>Reposição</v>
      </c>
      <c r="BGB53" t="str">
        <f ca="1"/>
        <v>Serviço</v>
      </c>
      <c r="BZB53" t="str" cm="1">
        <f t="array" aca="1" ref="BZB53:CBA53" ca="1">IFERROR(TRANSPOSE(_xlfn._xlws.SORT(_xlfn.UNIQUE(_xlfn._xlws.FILTER(cp_fabricante,(($A53="")+(cp_linha=$A53))*(($B53="")+(cp_grupo=$B53))*(($C53="")+(cp_subgrupo=$C53))*(($D53="")+(cp_tipo_mercadoria=$D53)))))),"")</f>
        <v>ABK</v>
      </c>
      <c r="BZC53" t="str">
        <f ca="1"/>
        <v>AGT</v>
      </c>
      <c r="BZD53" t="str">
        <f ca="1"/>
        <v>Air Liquide</v>
      </c>
      <c r="BZE53" t="str">
        <f ca="1"/>
        <v>AMBIENTAL</v>
      </c>
      <c r="BZF53" t="str">
        <f ca="1"/>
        <v>AMS</v>
      </c>
      <c r="BZG53" t="str">
        <f ca="1"/>
        <v>Campbell</v>
      </c>
      <c r="BZH53" t="str">
        <f ca="1"/>
        <v>CASELLA</v>
      </c>
      <c r="BZI53" t="str">
        <f ca="1"/>
        <v>CHP</v>
      </c>
      <c r="BZJ53" t="str">
        <f ca="1"/>
        <v>Clean</v>
      </c>
      <c r="BZK53" t="str">
        <f ca="1"/>
        <v>COPPI</v>
      </c>
      <c r="BZL53" t="str">
        <f ca="1"/>
        <v>Coregas</v>
      </c>
      <c r="BZM53" t="str">
        <f ca="1"/>
        <v>DFT</v>
      </c>
      <c r="BZN53" t="str">
        <f ca="1"/>
        <v>DPUNION</v>
      </c>
      <c r="BZO53" t="str">
        <f ca="1"/>
        <v>EDINBURG</v>
      </c>
      <c r="BZP53" t="str">
        <f ca="1"/>
        <v>EMEC</v>
      </c>
      <c r="BZQ53" t="str">
        <f ca="1"/>
        <v>EN NOVATIVE</v>
      </c>
      <c r="BZR53" t="str">
        <f ca="1"/>
        <v>environics</v>
      </c>
      <c r="BZS53" t="str">
        <f ca="1"/>
        <v>EON</v>
      </c>
      <c r="BZT53" t="str">
        <f ca="1"/>
        <v>ESS</v>
      </c>
      <c r="BZU53" t="str">
        <f ca="1"/>
        <v>Fabricante</v>
      </c>
      <c r="BZV53" t="str">
        <f ca="1"/>
        <v>Global Water</v>
      </c>
      <c r="BZW53" t="str">
        <f ca="1"/>
        <v>GRACO</v>
      </c>
      <c r="BZX53" t="str">
        <f ca="1"/>
        <v>HER</v>
      </c>
      <c r="BZY53" t="str">
        <f ca="1"/>
        <v>HISCO</v>
      </c>
      <c r="BZZ53" t="str">
        <f ca="1"/>
        <v>HON</v>
      </c>
      <c r="CAA53" t="str">
        <f ca="1"/>
        <v>Inativo</v>
      </c>
      <c r="CAB53" t="str">
        <f ca="1"/>
        <v>Industrial</v>
      </c>
      <c r="CAC53" t="str">
        <f ca="1"/>
        <v>ION</v>
      </c>
      <c r="CAD53" t="str">
        <f ca="1"/>
        <v>ISCO</v>
      </c>
      <c r="CAE53" t="str">
        <f ca="1"/>
        <v>JCT</v>
      </c>
      <c r="CAF53" t="str">
        <f ca="1"/>
        <v>LINDE</v>
      </c>
      <c r="CAG53" t="str">
        <f ca="1"/>
        <v>Luminutra</v>
      </c>
      <c r="CAH53" t="str">
        <f ca="1"/>
        <v>MJK</v>
      </c>
      <c r="CAI53" t="str">
        <f ca="1"/>
        <v>NIVELCO</v>
      </c>
      <c r="CAJ53" t="str">
        <f ca="1"/>
        <v>NOVALINX</v>
      </c>
      <c r="CAK53" t="str">
        <f ca="1"/>
        <v>Oceanalpha</v>
      </c>
      <c r="CAL53" t="str">
        <f ca="1"/>
        <v>QED</v>
      </c>
      <c r="CAM53" t="str">
        <f ca="1"/>
        <v>RADIONDETECTION</v>
      </c>
      <c r="CAN53" t="str">
        <f ca="1"/>
        <v>RDI</v>
      </c>
      <c r="CAO53" t="str">
        <f ca="1"/>
        <v>Regenesis</v>
      </c>
      <c r="CAP53" t="str">
        <f ca="1"/>
        <v>RIKA</v>
      </c>
      <c r="CAQ53" t="str">
        <f ca="1"/>
        <v>SF</v>
      </c>
      <c r="CAR53" t="str">
        <f ca="1"/>
        <v>SHANGHAI</v>
      </c>
      <c r="CAS53" t="str">
        <f ca="1"/>
        <v>SON</v>
      </c>
      <c r="CAT53" t="str">
        <f ca="1"/>
        <v>TDS</v>
      </c>
      <c r="CAU53" t="str">
        <f ca="1"/>
        <v>Thermo</v>
      </c>
      <c r="CAV53" t="str">
        <f ca="1"/>
        <v>Trace2o</v>
      </c>
      <c r="CAW53" t="str">
        <f ca="1"/>
        <v>VAPOR PIN</v>
      </c>
      <c r="CAX53" t="str">
        <f ca="1"/>
        <v>waterloo</v>
      </c>
      <c r="CAY53" t="str">
        <f ca="1"/>
        <v>White</v>
      </c>
      <c r="CAZ53" t="str">
        <f ca="1"/>
        <v>YSI</v>
      </c>
      <c r="CBA53">
        <f ca="1"/>
        <v>0</v>
      </c>
    </row>
    <row r="54" spans="30:624 1030:2081" x14ac:dyDescent="0.25">
      <c r="AD54" t="str" cm="1">
        <f t="array" aca="1" ref="AD54:AI54" ca="1">IFERROR(TRANSPOSE(_xlfn._xlws.SORT(_xlfn.UNIQUE(_xlfn._xlws.FILTER(cp_linha,(($B54="")+(cp_grupo=$B54))*(($C54="")+(cp_subgrupo=$C54))*(($D54="")+(cp_tipo_mercadoria=$D54))*(($E54="")+(cp_fabricante=$E54)))))),"")</f>
        <v>Detecção e Processos de Gases</v>
      </c>
      <c r="AE54" t="str">
        <f ca="1"/>
        <v>Diversos</v>
      </c>
      <c r="AF54" t="str">
        <f ca="1"/>
        <v>Inativo</v>
      </c>
      <c r="AG54" t="str">
        <f ca="1"/>
        <v>Locação</v>
      </c>
      <c r="AH54" t="str">
        <f ca="1"/>
        <v>Recursos Hídricos</v>
      </c>
      <c r="AI54" t="str">
        <f ca="1"/>
        <v>Remediação</v>
      </c>
      <c r="TJ54" t="str" cm="1">
        <f t="array" aca="1" ref="TJ54:WZ54" ca="1">IFERROR(TRANSPOSE(_xlfn._xlws.SORT(_xlfn.UNIQUE(_xlfn._xlws.FILTER(cp_grupo,(($A54="")+(cp_linha=$A54))*(($C54="")+(cp_subgrupo=$C54))*(($D54="")+(cp_tipo_mercadoria=$D54))*(($E54="")+(cp_fabricante=$E54)))))),"")</f>
        <v>Absorvedores</v>
      </c>
      <c r="TK54" t="str">
        <f ca="1"/>
        <v>Alimentação Eletrico</v>
      </c>
      <c r="TL54" t="str">
        <f ca="1"/>
        <v>Alimentação Solar</v>
      </c>
      <c r="TM54" t="str">
        <f ca="1"/>
        <v>Amostrador Diversos</v>
      </c>
      <c r="TN54" t="str">
        <f ca="1"/>
        <v>Amostrador Não Refrigerado Portátil</v>
      </c>
      <c r="TO54" t="str">
        <f ca="1"/>
        <v>Amostrador Refrigerado Fixo</v>
      </c>
      <c r="TP54" t="str">
        <f ca="1"/>
        <v>Amostrador Refrigerado Portátil</v>
      </c>
      <c r="TQ54" t="str">
        <f ca="1"/>
        <v>Amostragem Diversos</v>
      </c>
      <c r="TR54" t="str">
        <f ca="1"/>
        <v>Analisador Diversos</v>
      </c>
      <c r="TS54" t="str">
        <f ca="1"/>
        <v>Analisador Fixo</v>
      </c>
      <c r="TT54" t="str">
        <f ca="1"/>
        <v xml:space="preserve">Analisador Fixo </v>
      </c>
      <c r="TU54" t="str">
        <f ca="1"/>
        <v>Analisador Microbiologico</v>
      </c>
      <c r="TV54" t="str">
        <f ca="1"/>
        <v>Analisador Portátil</v>
      </c>
      <c r="TW54" t="str">
        <f ca="1"/>
        <v xml:space="preserve">Analisador Portátil </v>
      </c>
      <c r="TX54" t="str">
        <f ca="1"/>
        <v>Analisador Portátil Locação</v>
      </c>
      <c r="TY54" t="str">
        <f ca="1"/>
        <v>Aterramento Diversos</v>
      </c>
      <c r="TZ54" t="str">
        <f ca="1"/>
        <v>Bomba de Amostragem Fixa</v>
      </c>
      <c r="UA54" t="str">
        <f ca="1"/>
        <v>BOMBA DE AMOSTRAGEM Fixo</v>
      </c>
      <c r="UB54" t="str">
        <f ca="1"/>
        <v>Bomba de Amostragem Portátil</v>
      </c>
      <c r="UC54" t="str">
        <f ca="1"/>
        <v>Bombeamento Fixo</v>
      </c>
      <c r="UD54" t="str">
        <f ca="1"/>
        <v>Cabeçote/Válvula Extração Metano</v>
      </c>
      <c r="UE54" t="str">
        <f ca="1"/>
        <v>Caixa Separadora Fixo</v>
      </c>
      <c r="UF54" t="str">
        <f ca="1"/>
        <v>Calibração Diversos</v>
      </c>
      <c r="UG54" t="str">
        <f ca="1"/>
        <v>Cinto de Segurança</v>
      </c>
      <c r="UH54" t="str">
        <f ca="1"/>
        <v xml:space="preserve">Cinto de Segurança </v>
      </c>
      <c r="UI54" t="str">
        <f ca="1"/>
        <v>Colorimetro Portátil</v>
      </c>
      <c r="UJ54" t="str">
        <f ca="1"/>
        <v>Conjunto Autônomo</v>
      </c>
      <c r="UK54" t="str">
        <f ca="1"/>
        <v>Cromatógrafo Portátil</v>
      </c>
      <c r="UL54" t="str">
        <f ca="1"/>
        <v>Detector de Incendio Fixo</v>
      </c>
      <c r="UM54" t="str">
        <f ca="1"/>
        <v>Detector Diversos</v>
      </c>
      <c r="UN54" t="str">
        <f ca="1"/>
        <v>Detector Fixo</v>
      </c>
      <c r="UO54" t="str">
        <f ca="1"/>
        <v>Detector Portátil</v>
      </c>
      <c r="UP54" t="str">
        <f ca="1"/>
        <v>Diversos Diversos</v>
      </c>
      <c r="UQ54" t="str">
        <f ca="1"/>
        <v>Dosímetro de ruído</v>
      </c>
      <c r="UR54" t="str">
        <f ca="1"/>
        <v>Elevador de Liquidos Fixo</v>
      </c>
      <c r="US54" t="str">
        <f ca="1"/>
        <v>Extração Diversos</v>
      </c>
      <c r="UT54" t="str">
        <f ca="1"/>
        <v>Filtração Diversos</v>
      </c>
      <c r="UU54" t="str">
        <f ca="1"/>
        <v>Fotometro Portátil</v>
      </c>
      <c r="UV54" t="str">
        <f ca="1"/>
        <v>Guincho</v>
      </c>
      <c r="UW54" t="str">
        <f ca="1"/>
        <v>Impactador de Cascata</v>
      </c>
      <c r="UX54" t="str">
        <f ca="1"/>
        <v>Inativo Inativo</v>
      </c>
      <c r="UY54" t="str">
        <f ca="1"/>
        <v>Locação Diversos</v>
      </c>
      <c r="UZ54" t="str">
        <f ca="1"/>
        <v>Medidor de Material Particulado Fixo</v>
      </c>
      <c r="VA54" t="str">
        <f ca="1"/>
        <v>Medidor de Material Particulado Portátil</v>
      </c>
      <c r="VB54" t="str">
        <f ca="1"/>
        <v>Medidor de Nível de Pressão Sonora</v>
      </c>
      <c r="VC54" t="str">
        <f ca="1"/>
        <v>Medidor de Nivel Diversos</v>
      </c>
      <c r="VD54" t="str">
        <f ca="1"/>
        <v>Medidor de Nivel Fixo</v>
      </c>
      <c r="VE54" t="str">
        <f ca="1"/>
        <v>Medidor de Nivel Portátil</v>
      </c>
      <c r="VF54" t="str">
        <f ca="1"/>
        <v>Medidor de Vazão Argonaut SL</v>
      </c>
      <c r="VG54" t="str">
        <f ca="1"/>
        <v>Medidor de Vazão Fixo</v>
      </c>
      <c r="VH54" t="str">
        <f ca="1"/>
        <v>Medidor de Vazão FlowTracker</v>
      </c>
      <c r="VI54" t="str">
        <f ca="1"/>
        <v>Medidor de Vazão Portátil</v>
      </c>
      <c r="VJ54" t="str">
        <f ca="1"/>
        <v>Medidor de Vazão RS5</v>
      </c>
      <c r="VK54" t="str">
        <f ca="1"/>
        <v>Medidor de Vazão RS6</v>
      </c>
      <c r="VL54" t="str">
        <f ca="1"/>
        <v>Medidor de Vazão RS7</v>
      </c>
      <c r="VM54" t="str">
        <f ca="1"/>
        <v>Medidor de Vazão RS-M10</v>
      </c>
      <c r="VN54" t="str">
        <f ca="1"/>
        <v>Medidor de Vazão RS-M11</v>
      </c>
      <c r="VO54" t="str">
        <f ca="1"/>
        <v>Medidor de Vazão RS-M9</v>
      </c>
      <c r="VP54" t="str">
        <f ca="1"/>
        <v>Medidor de Vazão RS-S5</v>
      </c>
      <c r="VQ54" t="str">
        <f ca="1"/>
        <v>Medidor de Vibração Portátil</v>
      </c>
      <c r="VR54" t="str">
        <f ca="1"/>
        <v>Meteorologia Fixo</v>
      </c>
      <c r="VS54" t="str">
        <f ca="1"/>
        <v>MODFLOW Diversos</v>
      </c>
      <c r="VT54" t="str">
        <f ca="1"/>
        <v>Monitor de Material Particulado</v>
      </c>
      <c r="VU54" t="str">
        <f ca="1"/>
        <v>Monitor de Material Particulado Portátil</v>
      </c>
      <c r="VV54" t="str">
        <f ca="1"/>
        <v>Monitoramento Fixo</v>
      </c>
      <c r="VW54" t="str">
        <f ca="1"/>
        <v>Mosquetão</v>
      </c>
      <c r="VX54" t="str">
        <f ca="1"/>
        <v>Óculos de Proteção</v>
      </c>
      <c r="VY54" t="str">
        <f ca="1"/>
        <v>Outros Diversos</v>
      </c>
      <c r="VZ54" t="str">
        <f ca="1"/>
        <v>Painel controlador Diversos</v>
      </c>
      <c r="WA54" t="str">
        <f ca="1"/>
        <v>Painel controlador Fixo</v>
      </c>
      <c r="WB54" t="str">
        <f ca="1"/>
        <v>Painel controlador Portátil</v>
      </c>
      <c r="WC54" t="str">
        <f ca="1"/>
        <v>Respirador Facial</v>
      </c>
      <c r="WD54" t="str">
        <f ca="1"/>
        <v>Separador de Agua/ Oleo Fixo</v>
      </c>
      <c r="WE54" t="str">
        <f ca="1"/>
        <v>Sistema de Monitoramento de Material Particulado</v>
      </c>
      <c r="WF54" t="str">
        <f ca="1"/>
        <v>Sonda Portátil</v>
      </c>
      <c r="WG54" t="str">
        <f ca="1"/>
        <v xml:space="preserve">Sonda Portátil </v>
      </c>
      <c r="WH54" t="str">
        <f ca="1"/>
        <v>Sonda Serie 6</v>
      </c>
      <c r="WI54" t="str">
        <f ca="1"/>
        <v>Sonda Serie EcoSense</v>
      </c>
      <c r="WJ54" t="str">
        <f ca="1"/>
        <v>Sonda Serie EXO</v>
      </c>
      <c r="WK54" t="str">
        <f ca="1"/>
        <v>Sonda Serie IQ SensorNet</v>
      </c>
      <c r="WL54" t="str">
        <f ca="1"/>
        <v>Sonda Serie Lab &amp; Field</v>
      </c>
      <c r="WM54" t="str">
        <f ca="1"/>
        <v>Sonda Serie MultiLab</v>
      </c>
      <c r="WN54" t="str">
        <f ca="1"/>
        <v>Sonda Serie ODO-RTU</v>
      </c>
      <c r="WO54" t="str">
        <f ca="1"/>
        <v>Sonda Serie Pro</v>
      </c>
      <c r="WP54" t="str">
        <f ca="1"/>
        <v>Sonda Serie ProDigital</v>
      </c>
      <c r="WQ54" t="str">
        <f ca="1"/>
        <v>Sonda Serie TruLab</v>
      </c>
      <c r="WR54" t="str">
        <f ca="1"/>
        <v>Talabarte</v>
      </c>
      <c r="WS54" t="str">
        <f ca="1"/>
        <v>Telemetria Fixo</v>
      </c>
      <c r="WT54" t="str">
        <f ca="1"/>
        <v>TERMAL Fixo</v>
      </c>
      <c r="WU54" t="str">
        <f ca="1"/>
        <v>Transmissão Fixo</v>
      </c>
      <c r="WV54" t="str">
        <f ca="1"/>
        <v>Tratamento Diversos</v>
      </c>
      <c r="WW54" t="str">
        <f ca="1"/>
        <v>Tratamento Fixo</v>
      </c>
      <c r="WX54" t="str">
        <f ca="1"/>
        <v>Travaqueda</v>
      </c>
      <c r="WY54" t="str">
        <f ca="1"/>
        <v>Tripe</v>
      </c>
      <c r="WZ54" t="str">
        <f ca="1"/>
        <v>UMR Fixo</v>
      </c>
      <c r="AMP54" cm="1">
        <f t="array" aca="1" ref="AMP54:AXU54" ca="1">IFERROR(TRANSPOSE(_xlfn._xlws.SORT(_xlfn.UNIQUE(_xlfn._xlws.FILTER(cp_subgrupo,(($A54="")+(cp_linha=$A54))*(($B54="")+(cp_grupo=$B54))*(($D54="")+(cp_tipo_mercadoria=$D54))*(($E54="")+(cp_fabricante=$E54)))))),"")</f>
        <v>550</v>
      </c>
      <c r="AMQ54">
        <f ca="1"/>
        <v>556</v>
      </c>
      <c r="AMR54">
        <f ca="1"/>
        <v>6600</v>
      </c>
      <c r="AMS54">
        <f ca="1"/>
        <v>9500</v>
      </c>
      <c r="AMT54">
        <f ca="1"/>
        <v>9800</v>
      </c>
      <c r="AMU54" t="str">
        <f ca="1"/>
        <v>3017M</v>
      </c>
      <c r="AMV54" t="str">
        <f ca="1"/>
        <v>301-ADI</v>
      </c>
      <c r="AMW54" t="str">
        <f ca="1"/>
        <v>301C</v>
      </c>
      <c r="AMX54" t="str">
        <f ca="1"/>
        <v>301-R8</v>
      </c>
      <c r="AMY54" t="str">
        <f ca="1"/>
        <v>4000 series Isco</v>
      </c>
      <c r="AMZ54" t="str">
        <f ca="1"/>
        <v xml:space="preserve">Absorvedores </v>
      </c>
      <c r="ANA54" t="str">
        <f ca="1"/>
        <v>Acessório</v>
      </c>
      <c r="ANB54" t="str">
        <f ca="1"/>
        <v>ADCP</v>
      </c>
      <c r="ANC54" t="str">
        <f ca="1"/>
        <v>ADP</v>
      </c>
      <c r="AND54" t="str">
        <f ca="1"/>
        <v>ADR 1500</v>
      </c>
      <c r="ANE54" t="str">
        <f ca="1"/>
        <v>AIR AWARE</v>
      </c>
      <c r="ANF54" t="str">
        <f ca="1"/>
        <v>Air Striper</v>
      </c>
      <c r="ANG54" t="str">
        <f ca="1"/>
        <v>AIRSCAN</v>
      </c>
      <c r="ANH54" t="str">
        <f ca="1"/>
        <v>Amostrador</v>
      </c>
      <c r="ANI54" t="str">
        <f ca="1"/>
        <v>Anel</v>
      </c>
      <c r="ANJ54" t="str">
        <f ca="1"/>
        <v>APEX 2</v>
      </c>
      <c r="ANK54" t="str">
        <f ca="1"/>
        <v>Argonaut</v>
      </c>
      <c r="ANL54" t="str">
        <f ca="1"/>
        <v>Auto Pump</v>
      </c>
      <c r="ANM54" t="str">
        <f ca="1"/>
        <v>BADGE PLUS</v>
      </c>
      <c r="ANN54" t="str">
        <f ca="1"/>
        <v>Biogas</v>
      </c>
      <c r="ANO54" t="str">
        <f ca="1"/>
        <v>BIOGAS 300</v>
      </c>
      <c r="ANP54" t="str">
        <f ca="1"/>
        <v>BIOGAS 3000</v>
      </c>
      <c r="ANQ54" t="str">
        <f ca="1"/>
        <v>BIOGAS 5000</v>
      </c>
      <c r="ANR54" t="str">
        <f ca="1"/>
        <v>BM25</v>
      </c>
      <c r="ANS54" t="str">
        <f ca="1"/>
        <v>Bomba</v>
      </c>
      <c r="ANT54" t="str">
        <f ca="1"/>
        <v>BW</v>
      </c>
      <c r="ANU54" t="str">
        <f ca="1"/>
        <v xml:space="preserve">BW </v>
      </c>
      <c r="ANV54" t="str">
        <f ca="1"/>
        <v>BW CLIP</v>
      </c>
      <c r="ANW54" t="str">
        <f ca="1"/>
        <v>BW FLEX</v>
      </c>
      <c r="ANX54" t="str">
        <f ca="1"/>
        <v>BW ICON</v>
      </c>
      <c r="ANY54" t="str">
        <f ca="1"/>
        <v>BW SOLO</v>
      </c>
      <c r="ANZ54" t="str">
        <f ca="1"/>
        <v>BW ULTRA</v>
      </c>
      <c r="AOA54" t="str">
        <f ca="1"/>
        <v>C100</v>
      </c>
      <c r="AOB54" t="str">
        <f ca="1"/>
        <v>Cabo</v>
      </c>
      <c r="AOC54" t="str">
        <f ca="1"/>
        <v>Calibração</v>
      </c>
      <c r="AOD54" t="str">
        <f ca="1"/>
        <v>Castaway</v>
      </c>
      <c r="AOE54" t="str">
        <f ca="1"/>
        <v>CEL-24X</v>
      </c>
      <c r="AOF54" t="str">
        <f ca="1"/>
        <v>CEL-35X</v>
      </c>
      <c r="AOG54" t="str">
        <f ca="1"/>
        <v>CEL-62X</v>
      </c>
      <c r="AOH54" t="str">
        <f ca="1"/>
        <v>CEL-63X</v>
      </c>
      <c r="AOI54" t="str">
        <f ca="1"/>
        <v>Certificado</v>
      </c>
      <c r="AOJ54" t="str">
        <f ca="1"/>
        <v>CEX300</v>
      </c>
      <c r="AOK54" t="str">
        <f ca="1"/>
        <v>Chempro</v>
      </c>
      <c r="AOL54" t="str">
        <f ca="1"/>
        <v>Cilindro</v>
      </c>
      <c r="AOM54" t="str">
        <f ca="1"/>
        <v xml:space="preserve">Cinto de Segurança </v>
      </c>
      <c r="AON54" t="str">
        <f ca="1"/>
        <v>Clean Cell Pro</v>
      </c>
      <c r="AOO54" t="str">
        <f ca="1"/>
        <v>CLEANVIEWERGAS</v>
      </c>
      <c r="AOP54" t="str">
        <f ca="1"/>
        <v>CM4</v>
      </c>
      <c r="AOQ54" t="str">
        <f ca="1"/>
        <v>CONDUCTIVITY PLUS</v>
      </c>
      <c r="AOR54" t="str">
        <f ca="1"/>
        <v>CONTADOR DE CICLOS</v>
      </c>
      <c r="AOS54" t="str">
        <f ca="1"/>
        <v>Controlador</v>
      </c>
      <c r="AOT54" t="str">
        <f ca="1"/>
        <v>CTX 300</v>
      </c>
      <c r="AOU54" t="str">
        <f ca="1"/>
        <v>CUB</v>
      </c>
      <c r="AOV54" t="str">
        <f ca="1"/>
        <v>DataLogger</v>
      </c>
      <c r="AOW54" t="str">
        <f ca="1"/>
        <v>DATARAM 4</v>
      </c>
      <c r="AOX54" t="str">
        <f ca="1"/>
        <v>DBADGE 2</v>
      </c>
      <c r="AOY54" t="str">
        <f ca="1"/>
        <v>DBO</v>
      </c>
      <c r="AOZ54" t="str">
        <f ca="1"/>
        <v>DIPPER TOUGH</v>
      </c>
      <c r="APA54" t="str">
        <f ca="1"/>
        <v>DIPPERLOG</v>
      </c>
      <c r="APB54" t="str">
        <f ca="1"/>
        <v>DIPPER-T</v>
      </c>
      <c r="APC54" t="str">
        <f ca="1"/>
        <v>Display</v>
      </c>
      <c r="APD54" t="str">
        <f ca="1"/>
        <v>Diversos</v>
      </c>
      <c r="APE54" t="str">
        <f ca="1"/>
        <v>DO200</v>
      </c>
      <c r="APF54" t="str">
        <f ca="1"/>
        <v>DURATRACKER</v>
      </c>
      <c r="APG54" t="str">
        <f ca="1"/>
        <v>E3 POINT</v>
      </c>
      <c r="APH54" t="str">
        <f ca="1"/>
        <v>EAGLE</v>
      </c>
      <c r="API54" t="str">
        <f ca="1"/>
        <v>EC300</v>
      </c>
      <c r="APJ54" t="str">
        <f ca="1"/>
        <v>EC30A</v>
      </c>
      <c r="APK54" t="str">
        <f ca="1"/>
        <v>Embarcação</v>
      </c>
      <c r="APL54" t="str">
        <f ca="1"/>
        <v>EmeClean</v>
      </c>
      <c r="APM54" t="str">
        <f ca="1"/>
        <v>Estação</v>
      </c>
      <c r="APN54" t="str">
        <f ca="1"/>
        <v>Estrutura</v>
      </c>
      <c r="APO54" t="str">
        <f ca="1"/>
        <v>EXO</v>
      </c>
      <c r="APP54" t="str">
        <f ca="1"/>
        <v>EXO (Completa)</v>
      </c>
      <c r="APQ54" t="str">
        <f ca="1"/>
        <v>EXTREME</v>
      </c>
      <c r="APR54" t="str">
        <f ca="1"/>
        <v>FALCO</v>
      </c>
      <c r="APS54" t="str">
        <f ca="1"/>
        <v>FAU</v>
      </c>
      <c r="APT54" t="str">
        <f ca="1"/>
        <v>Ferramental</v>
      </c>
      <c r="APU54" t="str">
        <f ca="1"/>
        <v>Filtro</v>
      </c>
      <c r="APV54" t="str">
        <f ca="1"/>
        <v>FIREPRO</v>
      </c>
      <c r="APW54" t="str">
        <f ca="1"/>
        <v>FlowTracker</v>
      </c>
      <c r="APX54" t="str">
        <f ca="1"/>
        <v>FROG</v>
      </c>
      <c r="APY54" t="str">
        <f ca="1"/>
        <v>FS20X</v>
      </c>
      <c r="APZ54" t="str">
        <f ca="1"/>
        <v>FS-20X</v>
      </c>
      <c r="AQA54" t="str">
        <f ca="1"/>
        <v>FS24X</v>
      </c>
      <c r="AQB54" t="str">
        <f ca="1"/>
        <v>FSL100</v>
      </c>
      <c r="AQC54" t="str">
        <f ca="1"/>
        <v>FSX</v>
      </c>
      <c r="AQD54" t="str">
        <f ca="1"/>
        <v>G100</v>
      </c>
      <c r="AQE54" t="str">
        <f ca="1"/>
        <v>G110</v>
      </c>
      <c r="AQF54" t="str">
        <f ca="1"/>
        <v>G200</v>
      </c>
      <c r="AQG54" t="str">
        <f ca="1"/>
        <v>GA 3000</v>
      </c>
      <c r="AQH54" t="str">
        <f ca="1"/>
        <v>GA 5000</v>
      </c>
      <c r="AQI54" t="str">
        <f ca="1"/>
        <v>GASCARD</v>
      </c>
      <c r="AQJ54" t="str">
        <f ca="1"/>
        <v>GASCEHCK G</v>
      </c>
      <c r="AQK54" t="str">
        <f ca="1"/>
        <v>Gascheck</v>
      </c>
      <c r="AQL54" t="str">
        <f ca="1"/>
        <v>GASCHECK 3000</v>
      </c>
      <c r="AQM54" t="str">
        <f ca="1"/>
        <v>GASCHECK 5000</v>
      </c>
      <c r="AQN54" t="str">
        <f ca="1"/>
        <v>GASCHECK 6000</v>
      </c>
      <c r="AQO54" t="str">
        <f ca="1"/>
        <v>GASCHECK G</v>
      </c>
      <c r="AQP54" t="str">
        <f ca="1"/>
        <v>GASCHECK P1</v>
      </c>
      <c r="AQQ54" t="str">
        <f ca="1"/>
        <v>GASPOINT</v>
      </c>
      <c r="AQR54" t="str">
        <f ca="1"/>
        <v>GATEWAY</v>
      </c>
      <c r="AQS54" t="str">
        <f ca="1"/>
        <v>GEM</v>
      </c>
      <c r="AQT54" t="str">
        <f ca="1"/>
        <v>GEM 2000</v>
      </c>
      <c r="AQU54" t="str">
        <f ca="1"/>
        <v>GEM 5000</v>
      </c>
      <c r="AQV54" t="str">
        <f ca="1"/>
        <v>GEM/GA/BIOGAS 5000</v>
      </c>
      <c r="AQW54" t="str">
        <f ca="1"/>
        <v>GeneCount</v>
      </c>
      <c r="AQX54" t="str">
        <f ca="1"/>
        <v>GENIE</v>
      </c>
      <c r="AQY54" t="str">
        <f ca="1"/>
        <v>Guardian</v>
      </c>
      <c r="AQZ54" t="str">
        <f ca="1"/>
        <v>GUARDIAN 2</v>
      </c>
      <c r="ARA54" t="str">
        <f ca="1"/>
        <v>H.OIL</v>
      </c>
      <c r="ARB54" t="str">
        <f ca="1"/>
        <v>HA20</v>
      </c>
      <c r="ARC54" t="str">
        <f ca="1"/>
        <v>HA40</v>
      </c>
      <c r="ARD54" t="str">
        <f ca="1"/>
        <v>HA-71</v>
      </c>
      <c r="ARE54" t="str">
        <f ca="1"/>
        <v>HA-72</v>
      </c>
      <c r="ARF54" t="str">
        <f ca="1"/>
        <v>HAVEX</v>
      </c>
      <c r="ARG54" t="str">
        <f ca="1"/>
        <v>HON</v>
      </c>
      <c r="ARH54" t="str">
        <f ca="1"/>
        <v>HON TITAN</v>
      </c>
      <c r="ARI54" t="str">
        <f ca="1"/>
        <v>Hora Técnica</v>
      </c>
      <c r="ARJ54" t="str">
        <f ca="1"/>
        <v>IAQ POINT 2</v>
      </c>
      <c r="ARK54" t="str">
        <f ca="1"/>
        <v>IMPACT PRO</v>
      </c>
      <c r="ARL54" t="str">
        <f ca="1"/>
        <v>Inativo</v>
      </c>
      <c r="ARM54" t="str">
        <f ca="1"/>
        <v>INNOVA</v>
      </c>
      <c r="ARN54" t="str">
        <f ca="1"/>
        <v>Instalação</v>
      </c>
      <c r="ARO54" t="str">
        <f ca="1"/>
        <v>INTELLIDOX</v>
      </c>
      <c r="ARP54" t="str">
        <f ca="1"/>
        <v>IQ PIPE</v>
      </c>
      <c r="ARQ54" t="str">
        <f ca="1"/>
        <v>IQ PLUS</v>
      </c>
      <c r="ARR54" t="str">
        <f ca="1"/>
        <v>IQ Standard</v>
      </c>
      <c r="ARS54" t="str">
        <f ca="1"/>
        <v>ITRANS</v>
      </c>
      <c r="ART54" t="str">
        <f ca="1"/>
        <v>JES-301</v>
      </c>
      <c r="ARU54" t="str">
        <f ca="1"/>
        <v>JFID</v>
      </c>
      <c r="ARV54" t="str">
        <f ca="1"/>
        <v>JH3E</v>
      </c>
      <c r="ARW54" t="str">
        <f ca="1"/>
        <v>JSP-87</v>
      </c>
      <c r="ARX54" t="str">
        <f ca="1"/>
        <v>JSP-89</v>
      </c>
      <c r="ARY54" t="str">
        <f ca="1"/>
        <v>L360</v>
      </c>
      <c r="ARZ54" t="str">
        <f ca="1"/>
        <v>LEAKCHECK P1</v>
      </c>
      <c r="ASA54" t="str">
        <f ca="1"/>
        <v>LEAKMATE</v>
      </c>
      <c r="ASB54" t="str">
        <f ca="1"/>
        <v>Locação</v>
      </c>
      <c r="ASC54" t="str">
        <f ca="1"/>
        <v>Luminometro</v>
      </c>
      <c r="ASD54" t="str">
        <f ca="1"/>
        <v>M10</v>
      </c>
      <c r="ASE54" t="str">
        <f ca="1"/>
        <v>M11</v>
      </c>
      <c r="ASF54" t="str">
        <f ca="1"/>
        <v>M9</v>
      </c>
      <c r="ASG54" t="str">
        <f ca="1"/>
        <v>MAGFLUX</v>
      </c>
      <c r="ASH54" t="str">
        <f ca="1"/>
        <v>Maleta</v>
      </c>
      <c r="ASI54" t="str">
        <f ca="1"/>
        <v>MANHANDLER</v>
      </c>
      <c r="ASJ54" t="str">
        <f ca="1"/>
        <v>MANNING</v>
      </c>
      <c r="ASK54" t="str">
        <f ca="1"/>
        <v>Manta</v>
      </c>
      <c r="ASL54" t="str">
        <f ca="1"/>
        <v>Manta OWS</v>
      </c>
      <c r="ASM54" t="str">
        <f ca="1"/>
        <v>MARPLE</v>
      </c>
      <c r="ASN54" t="str">
        <f ca="1"/>
        <v>MAX XT</v>
      </c>
      <c r="ASO54" t="str">
        <f ca="1"/>
        <v>Metalyser</v>
      </c>
      <c r="ASP54" t="str">
        <f ca="1"/>
        <v>METREX</v>
      </c>
      <c r="ASQ54" t="str">
        <f ca="1"/>
        <v>MGD</v>
      </c>
      <c r="ASR54" t="str">
        <f ca="1"/>
        <v>MICRO 5</v>
      </c>
      <c r="ASS54" t="str">
        <f ca="1"/>
        <v>MicroADV</v>
      </c>
      <c r="AST54" t="str">
        <f ca="1"/>
        <v>MICROCLIP</v>
      </c>
      <c r="ASU54" t="str">
        <f ca="1"/>
        <v>MICRODOCK</v>
      </c>
      <c r="ASV54" t="str">
        <f ca="1"/>
        <v>MICRODUST</v>
      </c>
      <c r="ASW54" t="str">
        <f ca="1"/>
        <v>MIDAS</v>
      </c>
      <c r="ASX54" t="str">
        <f ca="1"/>
        <v>MILLER</v>
      </c>
      <c r="ASY54" t="str">
        <f ca="1"/>
        <v>MIRAN</v>
      </c>
      <c r="ASZ54" t="str">
        <f ca="1"/>
        <v>MKII</v>
      </c>
      <c r="ATA54" t="str">
        <f ca="1"/>
        <v>Moden</v>
      </c>
      <c r="ATB54" t="str">
        <f ca="1"/>
        <v>Mosquetão</v>
      </c>
      <c r="ATC54" t="str">
        <f ca="1"/>
        <v>MP10</v>
      </c>
      <c r="ATD54" t="str">
        <f ca="1"/>
        <v>MP15</v>
      </c>
      <c r="ATE54" t="str">
        <f ca="1"/>
        <v>MP20</v>
      </c>
      <c r="ATF54" t="str">
        <f ca="1"/>
        <v>MP30</v>
      </c>
      <c r="ATG54" t="str">
        <f ca="1"/>
        <v>MP50</v>
      </c>
      <c r="ATH54" t="str">
        <f ca="1"/>
        <v>MPD</v>
      </c>
      <c r="ATI54" t="str">
        <f ca="1"/>
        <v>MULTILAB</v>
      </c>
      <c r="ATJ54" t="str">
        <f ca="1"/>
        <v>MV02</v>
      </c>
      <c r="ATK54" t="str">
        <f ca="1"/>
        <v>MV03</v>
      </c>
      <c r="ATL54" t="str">
        <f ca="1"/>
        <v>MVI</v>
      </c>
      <c r="ATM54" t="str">
        <f ca="1"/>
        <v>MX4</v>
      </c>
      <c r="ATN54" t="str">
        <f ca="1"/>
        <v>MX6</v>
      </c>
      <c r="ATO54" t="str">
        <f ca="1"/>
        <v>NDP - 25 BAN</v>
      </c>
      <c r="ATP54" t="str">
        <f ca="1"/>
        <v>Numatic</v>
      </c>
      <c r="ATQ54" t="str">
        <f ca="1"/>
        <v>ODO200</v>
      </c>
      <c r="ATR54" t="str">
        <f ca="1"/>
        <v>OELD</v>
      </c>
      <c r="ATS54" t="str">
        <f ca="1"/>
        <v>OLCT</v>
      </c>
      <c r="ATT54" t="str">
        <f ca="1"/>
        <v>OPTI-FIT</v>
      </c>
      <c r="ATU54" t="str">
        <f ca="1"/>
        <v>OPTIMA PLUS</v>
      </c>
      <c r="ATV54" t="str">
        <f ca="1"/>
        <v>Outros</v>
      </c>
      <c r="ATW54" t="str">
        <f ca="1"/>
        <v>OWS</v>
      </c>
      <c r="ATX54" t="str">
        <f ca="1"/>
        <v>Painel</v>
      </c>
      <c r="ATY54" t="str">
        <f ca="1"/>
        <v>Painel de Controle</v>
      </c>
      <c r="ATZ54" t="str">
        <f ca="1"/>
        <v>Painel Solar</v>
      </c>
      <c r="AUA54" t="str">
        <f ca="1"/>
        <v>PANTHER</v>
      </c>
      <c r="AUB54" t="str">
        <f ca="1"/>
        <v>PCM</v>
      </c>
      <c r="AUC54" t="str">
        <f ca="1"/>
        <v>PDR1500</v>
      </c>
      <c r="AUD54" t="str">
        <f ca="1"/>
        <v>PH100</v>
      </c>
      <c r="AUE54" t="str">
        <f ca="1"/>
        <v>PHD6</v>
      </c>
      <c r="AUF54" t="str">
        <f ca="1"/>
        <v>PHOCHECK 1000</v>
      </c>
      <c r="AUG54" t="str">
        <f ca="1"/>
        <v>PHOCHECK 3000</v>
      </c>
      <c r="AUH54" t="str">
        <f ca="1"/>
        <v>Pro Plus</v>
      </c>
      <c r="AUI54" t="str">
        <f ca="1"/>
        <v>Pro Quattro</v>
      </c>
      <c r="AUJ54" t="str">
        <f ca="1"/>
        <v>PRO10</v>
      </c>
      <c r="AUK54" t="str">
        <f ca="1"/>
        <v>PRO1020</v>
      </c>
      <c r="AUL54" t="str">
        <f ca="1"/>
        <v>PRO1030</v>
      </c>
      <c r="AUM54" t="str">
        <f ca="1"/>
        <v>PRO20</v>
      </c>
      <c r="AUN54" t="str">
        <f ca="1"/>
        <v>PRO2030</v>
      </c>
      <c r="AUO54" t="str">
        <f ca="1"/>
        <v>PRO30</v>
      </c>
      <c r="AUP54" t="str">
        <f ca="1"/>
        <v>PRODO</v>
      </c>
      <c r="AUQ54" t="str">
        <f ca="1"/>
        <v>ProDss</v>
      </c>
      <c r="AUR54" t="str">
        <f ca="1"/>
        <v>PROSOLO</v>
      </c>
      <c r="AUS54" t="str">
        <f ca="1"/>
        <v>PROSWAP</v>
      </c>
      <c r="AUT54" t="str">
        <f ca="1"/>
        <v>PT100</v>
      </c>
      <c r="AUU54" t="str">
        <f ca="1"/>
        <v>QRAE 3</v>
      </c>
      <c r="AUV54" t="str">
        <f ca="1"/>
        <v>QRAE3</v>
      </c>
      <c r="AUW54" t="str">
        <f ca="1"/>
        <v>QUATTRO</v>
      </c>
      <c r="AUX54" t="str">
        <f ca="1"/>
        <v>Quimico</v>
      </c>
      <c r="AUY54" t="str">
        <f ca="1"/>
        <v>RAEGUARD</v>
      </c>
      <c r="AUZ54" t="str">
        <f ca="1"/>
        <v>Reagente</v>
      </c>
      <c r="AVA54" t="str">
        <f ca="1"/>
        <v>Reforma</v>
      </c>
      <c r="AVB54" t="str">
        <f ca="1"/>
        <v>REMOX</v>
      </c>
      <c r="AVC54" t="str">
        <f ca="1"/>
        <v>RIG RAT</v>
      </c>
      <c r="AVD54" t="str">
        <f ca="1"/>
        <v>RIKEN KEIKE</v>
      </c>
      <c r="AVE54" t="str">
        <f ca="1"/>
        <v>RS5</v>
      </c>
      <c r="AVF54" t="str">
        <f ca="1"/>
        <v>RS6</v>
      </c>
      <c r="AVG54" t="str">
        <f ca="1"/>
        <v>RS7</v>
      </c>
      <c r="AVH54" t="str">
        <f ca="1"/>
        <v>SAGE RIO</v>
      </c>
      <c r="AVI54" t="str">
        <f ca="1"/>
        <v>Sample Pro</v>
      </c>
      <c r="AVJ54" t="str">
        <f ca="1"/>
        <v>SAMPLEASE</v>
      </c>
      <c r="AVK54" t="str">
        <f ca="1"/>
        <v>SC</v>
      </c>
      <c r="AVL54" t="str">
        <f ca="1"/>
        <v>SCORPION</v>
      </c>
      <c r="AVM54" t="str">
        <f ca="1"/>
        <v>SEARCHLINE</v>
      </c>
      <c r="AVN54" t="str">
        <f ca="1"/>
        <v>SENSEPOINT</v>
      </c>
      <c r="AVO54" t="str">
        <f ca="1"/>
        <v>Sensor</v>
      </c>
      <c r="AVP54" t="str">
        <f ca="1"/>
        <v>SERIE BW</v>
      </c>
      <c r="AVQ54" t="str">
        <f ca="1"/>
        <v>SERIE6</v>
      </c>
      <c r="AVR54" t="str">
        <f ca="1"/>
        <v>SHAKETEST</v>
      </c>
      <c r="AVS54" t="str">
        <f ca="1"/>
        <v>SHARPEYE</v>
      </c>
      <c r="AVT54" t="str">
        <f ca="1"/>
        <v>Signature</v>
      </c>
      <c r="AVU54" t="str">
        <f ca="1"/>
        <v>Sistema</v>
      </c>
      <c r="AVV54" t="str">
        <f ca="1"/>
        <v>Skimmer</v>
      </c>
      <c r="AVW54" t="str">
        <f ca="1"/>
        <v>SKINNY DIPPER</v>
      </c>
      <c r="AVX54" t="str">
        <f ca="1"/>
        <v>SM.OIL</v>
      </c>
      <c r="AVY54" t="str">
        <f ca="1"/>
        <v>Software</v>
      </c>
      <c r="AVZ54" t="str">
        <f ca="1"/>
        <v>Solução</v>
      </c>
      <c r="AWA54" t="str">
        <f ca="1"/>
        <v>Sonda RTU</v>
      </c>
      <c r="AWB54" t="str">
        <f ca="1"/>
        <v>SOS-4-003</v>
      </c>
      <c r="AWC54" t="str">
        <f ca="1"/>
        <v>SPERIAN</v>
      </c>
      <c r="AWD54" t="str">
        <f ca="1"/>
        <v>SPM FLEX</v>
      </c>
      <c r="AWE54" t="str">
        <f ca="1"/>
        <v>T8000</v>
      </c>
      <c r="AWF54" t="str">
        <f ca="1"/>
        <v>TadLar Bag</v>
      </c>
      <c r="AWG54" t="str">
        <f ca="1"/>
        <v>TERMAL</v>
      </c>
      <c r="AWH54" t="str">
        <f ca="1"/>
        <v>Termovelocimétrico</v>
      </c>
      <c r="AWI54" t="str">
        <f ca="1"/>
        <v>TIGER</v>
      </c>
      <c r="AWJ54" t="str">
        <f ca="1"/>
        <v>TITAN</v>
      </c>
      <c r="AWK54" t="str">
        <f ca="1"/>
        <v>TITAN 2</v>
      </c>
      <c r="AWL54" t="str">
        <f ca="1"/>
        <v>TOP TRACK</v>
      </c>
      <c r="AWM54" t="str">
        <f ca="1"/>
        <v>TOUCHPOINT</v>
      </c>
      <c r="AWN54" t="str">
        <f ca="1"/>
        <v>Transdutor</v>
      </c>
      <c r="AWO54" t="str">
        <f ca="1"/>
        <v>Transmissor</v>
      </c>
      <c r="AWP54" t="str">
        <f ca="1"/>
        <v>Treinamento</v>
      </c>
      <c r="AWQ54" t="str">
        <f ca="1"/>
        <v>TruLab</v>
      </c>
      <c r="AWR54" t="str">
        <f ca="1"/>
        <v>TVA</v>
      </c>
      <c r="AWS54" t="str">
        <f ca="1"/>
        <v xml:space="preserve">TVA </v>
      </c>
      <c r="AWT54" t="str">
        <f ca="1"/>
        <v>TVA 1000B</v>
      </c>
      <c r="AWU54" t="str">
        <f ca="1"/>
        <v>TVA 2020</v>
      </c>
      <c r="AWV54" t="str">
        <f ca="1"/>
        <v>TVOC</v>
      </c>
      <c r="AWW54" t="str">
        <f ca="1"/>
        <v>TX1</v>
      </c>
      <c r="AWX54" t="str">
        <f ca="1"/>
        <v>UMR</v>
      </c>
      <c r="AWY54" t="str">
        <f ca="1"/>
        <v>UVEX</v>
      </c>
      <c r="AWZ54" t="str">
        <f ca="1"/>
        <v>Vapor pin/ Clean</v>
      </c>
      <c r="AXA54" t="str">
        <f ca="1"/>
        <v>WATER TAPE</v>
      </c>
      <c r="AXB54" t="str">
        <f ca="1"/>
        <v>WELLHEAD</v>
      </c>
      <c r="AXC54" t="str">
        <f ca="1"/>
        <v>WellTape</v>
      </c>
      <c r="AXD54" t="str">
        <f ca="1"/>
        <v>WX16</v>
      </c>
      <c r="AXE54" t="str">
        <f ca="1"/>
        <v>WX4</v>
      </c>
      <c r="AXF54" t="str">
        <f ca="1"/>
        <v>WX64</v>
      </c>
      <c r="AXG54" t="str">
        <f ca="1"/>
        <v>XCD</v>
      </c>
      <c r="AXH54" t="str">
        <f ca="1"/>
        <v>XCL</v>
      </c>
      <c r="AXI54" t="str">
        <f ca="1"/>
        <v>XNX</v>
      </c>
      <c r="AXJ54" t="str">
        <f ca="1"/>
        <v>XPIS</v>
      </c>
      <c r="AXK54" t="str">
        <f ca="1"/>
        <v>XPV</v>
      </c>
      <c r="AXL54" t="str">
        <f ca="1"/>
        <v>XRL</v>
      </c>
      <c r="AXM54" t="str">
        <f ca="1"/>
        <v>YSI30</v>
      </c>
      <c r="AXN54" t="str">
        <f ca="1"/>
        <v>YSI3100</v>
      </c>
      <c r="AXO54" t="str">
        <f ca="1"/>
        <v>YSI3200</v>
      </c>
      <c r="AXP54" t="str">
        <f ca="1"/>
        <v>YSI5000</v>
      </c>
      <c r="AXQ54" t="str">
        <f ca="1"/>
        <v>YSI5100</v>
      </c>
      <c r="AXR54" t="str">
        <f ca="1"/>
        <v>YSI55</v>
      </c>
      <c r="AXS54" t="str">
        <f ca="1"/>
        <v>YSI60</v>
      </c>
      <c r="AXT54" t="str">
        <f ca="1"/>
        <v>YSI85</v>
      </c>
      <c r="AXU54" t="str">
        <f ca="1"/>
        <v>ZAREBA</v>
      </c>
      <c r="BFV54" t="str" cm="1">
        <f t="array" aca="1" ref="BFV54:BGB54" ca="1">IFERROR(TRANSPOSE(_xlfn._xlws.SORT(_xlfn.UNIQUE(_xlfn._xlws.FILTER(cp_tipo_mercadoria,(($A54="")+(cp_linha=$A54))*(($B54="")+(cp_grupo=$B54))*(($C54="")+(cp_subgrupo=$C54))*(($E54="")+(cp_fabricante=$E54)))))),"")</f>
        <v>Acessório</v>
      </c>
      <c r="BFW54" t="str">
        <f ca="1"/>
        <v>Acessório/Reposição</v>
      </c>
      <c r="BFX54" t="str">
        <f ca="1"/>
        <v>Inativo</v>
      </c>
      <c r="BFY54" t="str">
        <f ca="1"/>
        <v>Insumo</v>
      </c>
      <c r="BFZ54" t="str">
        <f ca="1"/>
        <v>Produto</v>
      </c>
      <c r="BGA54" t="str">
        <f ca="1"/>
        <v>Reposição</v>
      </c>
      <c r="BGB54" t="str">
        <f ca="1"/>
        <v>Serviço</v>
      </c>
      <c r="BZB54" t="str" cm="1">
        <f t="array" aca="1" ref="BZB54:CBA54" ca="1">IFERROR(TRANSPOSE(_xlfn._xlws.SORT(_xlfn.UNIQUE(_xlfn._xlws.FILTER(cp_fabricante,(($A54="")+(cp_linha=$A54))*(($B54="")+(cp_grupo=$B54))*(($C54="")+(cp_subgrupo=$C54))*(($D54="")+(cp_tipo_mercadoria=$D54)))))),"")</f>
        <v>ABK</v>
      </c>
      <c r="BZC54" t="str">
        <f ca="1"/>
        <v>AGT</v>
      </c>
      <c r="BZD54" t="str">
        <f ca="1"/>
        <v>Air Liquide</v>
      </c>
      <c r="BZE54" t="str">
        <f ca="1"/>
        <v>AMBIENTAL</v>
      </c>
      <c r="BZF54" t="str">
        <f ca="1"/>
        <v>AMS</v>
      </c>
      <c r="BZG54" t="str">
        <f ca="1"/>
        <v>Campbell</v>
      </c>
      <c r="BZH54" t="str">
        <f ca="1"/>
        <v>CASELLA</v>
      </c>
      <c r="BZI54" t="str">
        <f ca="1"/>
        <v>CHP</v>
      </c>
      <c r="BZJ54" t="str">
        <f ca="1"/>
        <v>Clean</v>
      </c>
      <c r="BZK54" t="str">
        <f ca="1"/>
        <v>COPPI</v>
      </c>
      <c r="BZL54" t="str">
        <f ca="1"/>
        <v>Coregas</v>
      </c>
      <c r="BZM54" t="str">
        <f ca="1"/>
        <v>DFT</v>
      </c>
      <c r="BZN54" t="str">
        <f ca="1"/>
        <v>DPUNION</v>
      </c>
      <c r="BZO54" t="str">
        <f ca="1"/>
        <v>EDINBURG</v>
      </c>
      <c r="BZP54" t="str">
        <f ca="1"/>
        <v>EMEC</v>
      </c>
      <c r="BZQ54" t="str">
        <f ca="1"/>
        <v>EN NOVATIVE</v>
      </c>
      <c r="BZR54" t="str">
        <f ca="1"/>
        <v>environics</v>
      </c>
      <c r="BZS54" t="str">
        <f ca="1"/>
        <v>EON</v>
      </c>
      <c r="BZT54" t="str">
        <f ca="1"/>
        <v>ESS</v>
      </c>
      <c r="BZU54" t="str">
        <f ca="1"/>
        <v>Fabricante</v>
      </c>
      <c r="BZV54" t="str">
        <f ca="1"/>
        <v>Global Water</v>
      </c>
      <c r="BZW54" t="str">
        <f ca="1"/>
        <v>GRACO</v>
      </c>
      <c r="BZX54" t="str">
        <f ca="1"/>
        <v>HER</v>
      </c>
      <c r="BZY54" t="str">
        <f ca="1"/>
        <v>HISCO</v>
      </c>
      <c r="BZZ54" t="str">
        <f ca="1"/>
        <v>HON</v>
      </c>
      <c r="CAA54" t="str">
        <f ca="1"/>
        <v>Inativo</v>
      </c>
      <c r="CAB54" t="str">
        <f ca="1"/>
        <v>Industrial</v>
      </c>
      <c r="CAC54" t="str">
        <f ca="1"/>
        <v>ION</v>
      </c>
      <c r="CAD54" t="str">
        <f ca="1"/>
        <v>ISCO</v>
      </c>
      <c r="CAE54" t="str">
        <f ca="1"/>
        <v>JCT</v>
      </c>
      <c r="CAF54" t="str">
        <f ca="1"/>
        <v>LINDE</v>
      </c>
      <c r="CAG54" t="str">
        <f ca="1"/>
        <v>Luminutra</v>
      </c>
      <c r="CAH54" t="str">
        <f ca="1"/>
        <v>MJK</v>
      </c>
      <c r="CAI54" t="str">
        <f ca="1"/>
        <v>NIVELCO</v>
      </c>
      <c r="CAJ54" t="str">
        <f ca="1"/>
        <v>NOVALINX</v>
      </c>
      <c r="CAK54" t="str">
        <f ca="1"/>
        <v>Oceanalpha</v>
      </c>
      <c r="CAL54" t="str">
        <f ca="1"/>
        <v>QED</v>
      </c>
      <c r="CAM54" t="str">
        <f ca="1"/>
        <v>RADIONDETECTION</v>
      </c>
      <c r="CAN54" t="str">
        <f ca="1"/>
        <v>RDI</v>
      </c>
      <c r="CAO54" t="str">
        <f ca="1"/>
        <v>Regenesis</v>
      </c>
      <c r="CAP54" t="str">
        <f ca="1"/>
        <v>RIKA</v>
      </c>
      <c r="CAQ54" t="str">
        <f ca="1"/>
        <v>SF</v>
      </c>
      <c r="CAR54" t="str">
        <f ca="1"/>
        <v>SHANGHAI</v>
      </c>
      <c r="CAS54" t="str">
        <f ca="1"/>
        <v>SON</v>
      </c>
      <c r="CAT54" t="str">
        <f ca="1"/>
        <v>TDS</v>
      </c>
      <c r="CAU54" t="str">
        <f ca="1"/>
        <v>Thermo</v>
      </c>
      <c r="CAV54" t="str">
        <f ca="1"/>
        <v>Trace2o</v>
      </c>
      <c r="CAW54" t="str">
        <f ca="1"/>
        <v>VAPOR PIN</v>
      </c>
      <c r="CAX54" t="str">
        <f ca="1"/>
        <v>waterloo</v>
      </c>
      <c r="CAY54" t="str">
        <f ca="1"/>
        <v>White</v>
      </c>
      <c r="CAZ54" t="str">
        <f ca="1"/>
        <v>YSI</v>
      </c>
      <c r="CBA54">
        <f ca="1"/>
        <v>0</v>
      </c>
    </row>
    <row r="55" spans="30:624 1030:2081" x14ac:dyDescent="0.25">
      <c r="AD55" t="str" cm="1">
        <f t="array" aca="1" ref="AD55:AI55" ca="1">IFERROR(TRANSPOSE(_xlfn._xlws.SORT(_xlfn.UNIQUE(_xlfn._xlws.FILTER(cp_linha,(($B55="")+(cp_grupo=$B55))*(($C55="")+(cp_subgrupo=$C55))*(($D55="")+(cp_tipo_mercadoria=$D55))*(($E55="")+(cp_fabricante=$E55)))))),"")</f>
        <v>Detecção e Processos de Gases</v>
      </c>
      <c r="AE55" t="str">
        <f ca="1"/>
        <v>Diversos</v>
      </c>
      <c r="AF55" t="str">
        <f ca="1"/>
        <v>Inativo</v>
      </c>
      <c r="AG55" t="str">
        <f ca="1"/>
        <v>Locação</v>
      </c>
      <c r="AH55" t="str">
        <f ca="1"/>
        <v>Recursos Hídricos</v>
      </c>
      <c r="AI55" t="str">
        <f ca="1"/>
        <v>Remediação</v>
      </c>
      <c r="TJ55" t="str" cm="1">
        <f t="array" aca="1" ref="TJ55:WZ55" ca="1">IFERROR(TRANSPOSE(_xlfn._xlws.SORT(_xlfn.UNIQUE(_xlfn._xlws.FILTER(cp_grupo,(($A55="")+(cp_linha=$A55))*(($C55="")+(cp_subgrupo=$C55))*(($D55="")+(cp_tipo_mercadoria=$D55))*(($E55="")+(cp_fabricante=$E55)))))),"")</f>
        <v>Absorvedores</v>
      </c>
      <c r="TK55" t="str">
        <f ca="1"/>
        <v>Alimentação Eletrico</v>
      </c>
      <c r="TL55" t="str">
        <f ca="1"/>
        <v>Alimentação Solar</v>
      </c>
      <c r="TM55" t="str">
        <f ca="1"/>
        <v>Amostrador Diversos</v>
      </c>
      <c r="TN55" t="str">
        <f ca="1"/>
        <v>Amostrador Não Refrigerado Portátil</v>
      </c>
      <c r="TO55" t="str">
        <f ca="1"/>
        <v>Amostrador Refrigerado Fixo</v>
      </c>
      <c r="TP55" t="str">
        <f ca="1"/>
        <v>Amostrador Refrigerado Portátil</v>
      </c>
      <c r="TQ55" t="str">
        <f ca="1"/>
        <v>Amostragem Diversos</v>
      </c>
      <c r="TR55" t="str">
        <f ca="1"/>
        <v>Analisador Diversos</v>
      </c>
      <c r="TS55" t="str">
        <f ca="1"/>
        <v>Analisador Fixo</v>
      </c>
      <c r="TT55" t="str">
        <f ca="1"/>
        <v xml:space="preserve">Analisador Fixo </v>
      </c>
      <c r="TU55" t="str">
        <f ca="1"/>
        <v>Analisador Microbiologico</v>
      </c>
      <c r="TV55" t="str">
        <f ca="1"/>
        <v>Analisador Portátil</v>
      </c>
      <c r="TW55" t="str">
        <f ca="1"/>
        <v xml:space="preserve">Analisador Portátil </v>
      </c>
      <c r="TX55" t="str">
        <f ca="1"/>
        <v>Analisador Portátil Locação</v>
      </c>
      <c r="TY55" t="str">
        <f ca="1"/>
        <v>Aterramento Diversos</v>
      </c>
      <c r="TZ55" t="str">
        <f ca="1"/>
        <v>Bomba de Amostragem Fixa</v>
      </c>
      <c r="UA55" t="str">
        <f ca="1"/>
        <v>BOMBA DE AMOSTRAGEM Fixo</v>
      </c>
      <c r="UB55" t="str">
        <f ca="1"/>
        <v>Bomba de Amostragem Portátil</v>
      </c>
      <c r="UC55" t="str">
        <f ca="1"/>
        <v>Bombeamento Fixo</v>
      </c>
      <c r="UD55" t="str">
        <f ca="1"/>
        <v>Cabeçote/Válvula Extração Metano</v>
      </c>
      <c r="UE55" t="str">
        <f ca="1"/>
        <v>Caixa Separadora Fixo</v>
      </c>
      <c r="UF55" t="str">
        <f ca="1"/>
        <v>Calibração Diversos</v>
      </c>
      <c r="UG55" t="str">
        <f ca="1"/>
        <v>Cinto de Segurança</v>
      </c>
      <c r="UH55" t="str">
        <f ca="1"/>
        <v xml:space="preserve">Cinto de Segurança </v>
      </c>
      <c r="UI55" t="str">
        <f ca="1"/>
        <v>Colorimetro Portátil</v>
      </c>
      <c r="UJ55" t="str">
        <f ca="1"/>
        <v>Conjunto Autônomo</v>
      </c>
      <c r="UK55" t="str">
        <f ca="1"/>
        <v>Cromatógrafo Portátil</v>
      </c>
      <c r="UL55" t="str">
        <f ca="1"/>
        <v>Detector de Incendio Fixo</v>
      </c>
      <c r="UM55" t="str">
        <f ca="1"/>
        <v>Detector Diversos</v>
      </c>
      <c r="UN55" t="str">
        <f ca="1"/>
        <v>Detector Fixo</v>
      </c>
      <c r="UO55" t="str">
        <f ca="1"/>
        <v>Detector Portátil</v>
      </c>
      <c r="UP55" t="str">
        <f ca="1"/>
        <v>Diversos Diversos</v>
      </c>
      <c r="UQ55" t="str">
        <f ca="1"/>
        <v>Dosímetro de ruído</v>
      </c>
      <c r="UR55" t="str">
        <f ca="1"/>
        <v>Elevador de Liquidos Fixo</v>
      </c>
      <c r="US55" t="str">
        <f ca="1"/>
        <v>Extração Diversos</v>
      </c>
      <c r="UT55" t="str">
        <f ca="1"/>
        <v>Filtração Diversos</v>
      </c>
      <c r="UU55" t="str">
        <f ca="1"/>
        <v>Fotometro Portátil</v>
      </c>
      <c r="UV55" t="str">
        <f ca="1"/>
        <v>Guincho</v>
      </c>
      <c r="UW55" t="str">
        <f ca="1"/>
        <v>Impactador de Cascata</v>
      </c>
      <c r="UX55" t="str">
        <f ca="1"/>
        <v>Inativo Inativo</v>
      </c>
      <c r="UY55" t="str">
        <f ca="1"/>
        <v>Locação Diversos</v>
      </c>
      <c r="UZ55" t="str">
        <f ca="1"/>
        <v>Medidor de Material Particulado Fixo</v>
      </c>
      <c r="VA55" t="str">
        <f ca="1"/>
        <v>Medidor de Material Particulado Portátil</v>
      </c>
      <c r="VB55" t="str">
        <f ca="1"/>
        <v>Medidor de Nível de Pressão Sonora</v>
      </c>
      <c r="VC55" t="str">
        <f ca="1"/>
        <v>Medidor de Nivel Diversos</v>
      </c>
      <c r="VD55" t="str">
        <f ca="1"/>
        <v>Medidor de Nivel Fixo</v>
      </c>
      <c r="VE55" t="str">
        <f ca="1"/>
        <v>Medidor de Nivel Portátil</v>
      </c>
      <c r="VF55" t="str">
        <f ca="1"/>
        <v>Medidor de Vazão Argonaut SL</v>
      </c>
      <c r="VG55" t="str">
        <f ca="1"/>
        <v>Medidor de Vazão Fixo</v>
      </c>
      <c r="VH55" t="str">
        <f ca="1"/>
        <v>Medidor de Vazão FlowTracker</v>
      </c>
      <c r="VI55" t="str">
        <f ca="1"/>
        <v>Medidor de Vazão Portátil</v>
      </c>
      <c r="VJ55" t="str">
        <f ca="1"/>
        <v>Medidor de Vazão RS5</v>
      </c>
      <c r="VK55" t="str">
        <f ca="1"/>
        <v>Medidor de Vazão RS6</v>
      </c>
      <c r="VL55" t="str">
        <f ca="1"/>
        <v>Medidor de Vazão RS7</v>
      </c>
      <c r="VM55" t="str">
        <f ca="1"/>
        <v>Medidor de Vazão RS-M10</v>
      </c>
      <c r="VN55" t="str">
        <f ca="1"/>
        <v>Medidor de Vazão RS-M11</v>
      </c>
      <c r="VO55" t="str">
        <f ca="1"/>
        <v>Medidor de Vazão RS-M9</v>
      </c>
      <c r="VP55" t="str">
        <f ca="1"/>
        <v>Medidor de Vazão RS-S5</v>
      </c>
      <c r="VQ55" t="str">
        <f ca="1"/>
        <v>Medidor de Vibração Portátil</v>
      </c>
      <c r="VR55" t="str">
        <f ca="1"/>
        <v>Meteorologia Fixo</v>
      </c>
      <c r="VS55" t="str">
        <f ca="1"/>
        <v>MODFLOW Diversos</v>
      </c>
      <c r="VT55" t="str">
        <f ca="1"/>
        <v>Monitor de Material Particulado</v>
      </c>
      <c r="VU55" t="str">
        <f ca="1"/>
        <v>Monitor de Material Particulado Portátil</v>
      </c>
      <c r="VV55" t="str">
        <f ca="1"/>
        <v>Monitoramento Fixo</v>
      </c>
      <c r="VW55" t="str">
        <f ca="1"/>
        <v>Mosquetão</v>
      </c>
      <c r="VX55" t="str">
        <f ca="1"/>
        <v>Óculos de Proteção</v>
      </c>
      <c r="VY55" t="str">
        <f ca="1"/>
        <v>Outros Diversos</v>
      </c>
      <c r="VZ55" t="str">
        <f ca="1"/>
        <v>Painel controlador Diversos</v>
      </c>
      <c r="WA55" t="str">
        <f ca="1"/>
        <v>Painel controlador Fixo</v>
      </c>
      <c r="WB55" t="str">
        <f ca="1"/>
        <v>Painel controlador Portátil</v>
      </c>
      <c r="WC55" t="str">
        <f ca="1"/>
        <v>Respirador Facial</v>
      </c>
      <c r="WD55" t="str">
        <f ca="1"/>
        <v>Separador de Agua/ Oleo Fixo</v>
      </c>
      <c r="WE55" t="str">
        <f ca="1"/>
        <v>Sistema de Monitoramento de Material Particulado</v>
      </c>
      <c r="WF55" t="str">
        <f ca="1"/>
        <v>Sonda Portátil</v>
      </c>
      <c r="WG55" t="str">
        <f ca="1"/>
        <v xml:space="preserve">Sonda Portátil </v>
      </c>
      <c r="WH55" t="str">
        <f ca="1"/>
        <v>Sonda Serie 6</v>
      </c>
      <c r="WI55" t="str">
        <f ca="1"/>
        <v>Sonda Serie EcoSense</v>
      </c>
      <c r="WJ55" t="str">
        <f ca="1"/>
        <v>Sonda Serie EXO</v>
      </c>
      <c r="WK55" t="str">
        <f ca="1"/>
        <v>Sonda Serie IQ SensorNet</v>
      </c>
      <c r="WL55" t="str">
        <f ca="1"/>
        <v>Sonda Serie Lab &amp; Field</v>
      </c>
      <c r="WM55" t="str">
        <f ca="1"/>
        <v>Sonda Serie MultiLab</v>
      </c>
      <c r="WN55" t="str">
        <f ca="1"/>
        <v>Sonda Serie ODO-RTU</v>
      </c>
      <c r="WO55" t="str">
        <f ca="1"/>
        <v>Sonda Serie Pro</v>
      </c>
      <c r="WP55" t="str">
        <f ca="1"/>
        <v>Sonda Serie ProDigital</v>
      </c>
      <c r="WQ55" t="str">
        <f ca="1"/>
        <v>Sonda Serie TruLab</v>
      </c>
      <c r="WR55" t="str">
        <f ca="1"/>
        <v>Talabarte</v>
      </c>
      <c r="WS55" t="str">
        <f ca="1"/>
        <v>Telemetria Fixo</v>
      </c>
      <c r="WT55" t="str">
        <f ca="1"/>
        <v>TERMAL Fixo</v>
      </c>
      <c r="WU55" t="str">
        <f ca="1"/>
        <v>Transmissão Fixo</v>
      </c>
      <c r="WV55" t="str">
        <f ca="1"/>
        <v>Tratamento Diversos</v>
      </c>
      <c r="WW55" t="str">
        <f ca="1"/>
        <v>Tratamento Fixo</v>
      </c>
      <c r="WX55" t="str">
        <f ca="1"/>
        <v>Travaqueda</v>
      </c>
      <c r="WY55" t="str">
        <f ca="1"/>
        <v>Tripe</v>
      </c>
      <c r="WZ55" t="str">
        <f ca="1"/>
        <v>UMR Fixo</v>
      </c>
      <c r="AMP55" cm="1">
        <f t="array" aca="1" ref="AMP55:AXU55" ca="1">IFERROR(TRANSPOSE(_xlfn._xlws.SORT(_xlfn.UNIQUE(_xlfn._xlws.FILTER(cp_subgrupo,(($A55="")+(cp_linha=$A55))*(($B55="")+(cp_grupo=$B55))*(($D55="")+(cp_tipo_mercadoria=$D55))*(($E55="")+(cp_fabricante=$E55)))))),"")</f>
        <v>550</v>
      </c>
      <c r="AMQ55">
        <f ca="1"/>
        <v>556</v>
      </c>
      <c r="AMR55">
        <f ca="1"/>
        <v>6600</v>
      </c>
      <c r="AMS55">
        <f ca="1"/>
        <v>9500</v>
      </c>
      <c r="AMT55">
        <f ca="1"/>
        <v>9800</v>
      </c>
      <c r="AMU55" t="str">
        <f ca="1"/>
        <v>3017M</v>
      </c>
      <c r="AMV55" t="str">
        <f ca="1"/>
        <v>301-ADI</v>
      </c>
      <c r="AMW55" t="str">
        <f ca="1"/>
        <v>301C</v>
      </c>
      <c r="AMX55" t="str">
        <f ca="1"/>
        <v>301-R8</v>
      </c>
      <c r="AMY55" t="str">
        <f ca="1"/>
        <v>4000 series Isco</v>
      </c>
      <c r="AMZ55" t="str">
        <f ca="1"/>
        <v xml:space="preserve">Absorvedores </v>
      </c>
      <c r="ANA55" t="str">
        <f ca="1"/>
        <v>Acessório</v>
      </c>
      <c r="ANB55" t="str">
        <f ca="1"/>
        <v>ADCP</v>
      </c>
      <c r="ANC55" t="str">
        <f ca="1"/>
        <v>ADP</v>
      </c>
      <c r="AND55" t="str">
        <f ca="1"/>
        <v>ADR 1500</v>
      </c>
      <c r="ANE55" t="str">
        <f ca="1"/>
        <v>AIR AWARE</v>
      </c>
      <c r="ANF55" t="str">
        <f ca="1"/>
        <v>Air Striper</v>
      </c>
      <c r="ANG55" t="str">
        <f ca="1"/>
        <v>AIRSCAN</v>
      </c>
      <c r="ANH55" t="str">
        <f ca="1"/>
        <v>Amostrador</v>
      </c>
      <c r="ANI55" t="str">
        <f ca="1"/>
        <v>Anel</v>
      </c>
      <c r="ANJ55" t="str">
        <f ca="1"/>
        <v>APEX 2</v>
      </c>
      <c r="ANK55" t="str">
        <f ca="1"/>
        <v>Argonaut</v>
      </c>
      <c r="ANL55" t="str">
        <f ca="1"/>
        <v>Auto Pump</v>
      </c>
      <c r="ANM55" t="str">
        <f ca="1"/>
        <v>BADGE PLUS</v>
      </c>
      <c r="ANN55" t="str">
        <f ca="1"/>
        <v>Biogas</v>
      </c>
      <c r="ANO55" t="str">
        <f ca="1"/>
        <v>BIOGAS 300</v>
      </c>
      <c r="ANP55" t="str">
        <f ca="1"/>
        <v>BIOGAS 3000</v>
      </c>
      <c r="ANQ55" t="str">
        <f ca="1"/>
        <v>BIOGAS 5000</v>
      </c>
      <c r="ANR55" t="str">
        <f ca="1"/>
        <v>BM25</v>
      </c>
      <c r="ANS55" t="str">
        <f ca="1"/>
        <v>Bomba</v>
      </c>
      <c r="ANT55" t="str">
        <f ca="1"/>
        <v>BW</v>
      </c>
      <c r="ANU55" t="str">
        <f ca="1"/>
        <v xml:space="preserve">BW </v>
      </c>
      <c r="ANV55" t="str">
        <f ca="1"/>
        <v>BW CLIP</v>
      </c>
      <c r="ANW55" t="str">
        <f ca="1"/>
        <v>BW FLEX</v>
      </c>
      <c r="ANX55" t="str">
        <f ca="1"/>
        <v>BW ICON</v>
      </c>
      <c r="ANY55" t="str">
        <f ca="1"/>
        <v>BW SOLO</v>
      </c>
      <c r="ANZ55" t="str">
        <f ca="1"/>
        <v>BW ULTRA</v>
      </c>
      <c r="AOA55" t="str">
        <f ca="1"/>
        <v>C100</v>
      </c>
      <c r="AOB55" t="str">
        <f ca="1"/>
        <v>Cabo</v>
      </c>
      <c r="AOC55" t="str">
        <f ca="1"/>
        <v>Calibração</v>
      </c>
      <c r="AOD55" t="str">
        <f ca="1"/>
        <v>Castaway</v>
      </c>
      <c r="AOE55" t="str">
        <f ca="1"/>
        <v>CEL-24X</v>
      </c>
      <c r="AOF55" t="str">
        <f ca="1"/>
        <v>CEL-35X</v>
      </c>
      <c r="AOG55" t="str">
        <f ca="1"/>
        <v>CEL-62X</v>
      </c>
      <c r="AOH55" t="str">
        <f ca="1"/>
        <v>CEL-63X</v>
      </c>
      <c r="AOI55" t="str">
        <f ca="1"/>
        <v>Certificado</v>
      </c>
      <c r="AOJ55" t="str">
        <f ca="1"/>
        <v>CEX300</v>
      </c>
      <c r="AOK55" t="str">
        <f ca="1"/>
        <v>Chempro</v>
      </c>
      <c r="AOL55" t="str">
        <f ca="1"/>
        <v>Cilindro</v>
      </c>
      <c r="AOM55" t="str">
        <f ca="1"/>
        <v xml:space="preserve">Cinto de Segurança </v>
      </c>
      <c r="AON55" t="str">
        <f ca="1"/>
        <v>Clean Cell Pro</v>
      </c>
      <c r="AOO55" t="str">
        <f ca="1"/>
        <v>CLEANVIEWERGAS</v>
      </c>
      <c r="AOP55" t="str">
        <f ca="1"/>
        <v>CM4</v>
      </c>
      <c r="AOQ55" t="str">
        <f ca="1"/>
        <v>CONDUCTIVITY PLUS</v>
      </c>
      <c r="AOR55" t="str">
        <f ca="1"/>
        <v>CONTADOR DE CICLOS</v>
      </c>
      <c r="AOS55" t="str">
        <f ca="1"/>
        <v>Controlador</v>
      </c>
      <c r="AOT55" t="str">
        <f ca="1"/>
        <v>CTX 300</v>
      </c>
      <c r="AOU55" t="str">
        <f ca="1"/>
        <v>CUB</v>
      </c>
      <c r="AOV55" t="str">
        <f ca="1"/>
        <v>DataLogger</v>
      </c>
      <c r="AOW55" t="str">
        <f ca="1"/>
        <v>DATARAM 4</v>
      </c>
      <c r="AOX55" t="str">
        <f ca="1"/>
        <v>DBADGE 2</v>
      </c>
      <c r="AOY55" t="str">
        <f ca="1"/>
        <v>DBO</v>
      </c>
      <c r="AOZ55" t="str">
        <f ca="1"/>
        <v>DIPPER TOUGH</v>
      </c>
      <c r="APA55" t="str">
        <f ca="1"/>
        <v>DIPPERLOG</v>
      </c>
      <c r="APB55" t="str">
        <f ca="1"/>
        <v>DIPPER-T</v>
      </c>
      <c r="APC55" t="str">
        <f ca="1"/>
        <v>Display</v>
      </c>
      <c r="APD55" t="str">
        <f ca="1"/>
        <v>Diversos</v>
      </c>
      <c r="APE55" t="str">
        <f ca="1"/>
        <v>DO200</v>
      </c>
      <c r="APF55" t="str">
        <f ca="1"/>
        <v>DURATRACKER</v>
      </c>
      <c r="APG55" t="str">
        <f ca="1"/>
        <v>E3 POINT</v>
      </c>
      <c r="APH55" t="str">
        <f ca="1"/>
        <v>EAGLE</v>
      </c>
      <c r="API55" t="str">
        <f ca="1"/>
        <v>EC300</v>
      </c>
      <c r="APJ55" t="str">
        <f ca="1"/>
        <v>EC30A</v>
      </c>
      <c r="APK55" t="str">
        <f ca="1"/>
        <v>Embarcação</v>
      </c>
      <c r="APL55" t="str">
        <f ca="1"/>
        <v>EmeClean</v>
      </c>
      <c r="APM55" t="str">
        <f ca="1"/>
        <v>Estação</v>
      </c>
      <c r="APN55" t="str">
        <f ca="1"/>
        <v>Estrutura</v>
      </c>
      <c r="APO55" t="str">
        <f ca="1"/>
        <v>EXO</v>
      </c>
      <c r="APP55" t="str">
        <f ca="1"/>
        <v>EXO (Completa)</v>
      </c>
      <c r="APQ55" t="str">
        <f ca="1"/>
        <v>EXTREME</v>
      </c>
      <c r="APR55" t="str">
        <f ca="1"/>
        <v>FALCO</v>
      </c>
      <c r="APS55" t="str">
        <f ca="1"/>
        <v>FAU</v>
      </c>
      <c r="APT55" t="str">
        <f ca="1"/>
        <v>Ferramental</v>
      </c>
      <c r="APU55" t="str">
        <f ca="1"/>
        <v>Filtro</v>
      </c>
      <c r="APV55" t="str">
        <f ca="1"/>
        <v>FIREPRO</v>
      </c>
      <c r="APW55" t="str">
        <f ca="1"/>
        <v>FlowTracker</v>
      </c>
      <c r="APX55" t="str">
        <f ca="1"/>
        <v>FROG</v>
      </c>
      <c r="APY55" t="str">
        <f ca="1"/>
        <v>FS20X</v>
      </c>
      <c r="APZ55" t="str">
        <f ca="1"/>
        <v>FS-20X</v>
      </c>
      <c r="AQA55" t="str">
        <f ca="1"/>
        <v>FS24X</v>
      </c>
      <c r="AQB55" t="str">
        <f ca="1"/>
        <v>FSL100</v>
      </c>
      <c r="AQC55" t="str">
        <f ca="1"/>
        <v>FSX</v>
      </c>
      <c r="AQD55" t="str">
        <f ca="1"/>
        <v>G100</v>
      </c>
      <c r="AQE55" t="str">
        <f ca="1"/>
        <v>G110</v>
      </c>
      <c r="AQF55" t="str">
        <f ca="1"/>
        <v>G200</v>
      </c>
      <c r="AQG55" t="str">
        <f ca="1"/>
        <v>GA 3000</v>
      </c>
      <c r="AQH55" t="str">
        <f ca="1"/>
        <v>GA 5000</v>
      </c>
      <c r="AQI55" t="str">
        <f ca="1"/>
        <v>GASCARD</v>
      </c>
      <c r="AQJ55" t="str">
        <f ca="1"/>
        <v>GASCEHCK G</v>
      </c>
      <c r="AQK55" t="str">
        <f ca="1"/>
        <v>Gascheck</v>
      </c>
      <c r="AQL55" t="str">
        <f ca="1"/>
        <v>GASCHECK 3000</v>
      </c>
      <c r="AQM55" t="str">
        <f ca="1"/>
        <v>GASCHECK 5000</v>
      </c>
      <c r="AQN55" t="str">
        <f ca="1"/>
        <v>GASCHECK 6000</v>
      </c>
      <c r="AQO55" t="str">
        <f ca="1"/>
        <v>GASCHECK G</v>
      </c>
      <c r="AQP55" t="str">
        <f ca="1"/>
        <v>GASCHECK P1</v>
      </c>
      <c r="AQQ55" t="str">
        <f ca="1"/>
        <v>GASPOINT</v>
      </c>
      <c r="AQR55" t="str">
        <f ca="1"/>
        <v>GATEWAY</v>
      </c>
      <c r="AQS55" t="str">
        <f ca="1"/>
        <v>GEM</v>
      </c>
      <c r="AQT55" t="str">
        <f ca="1"/>
        <v>GEM 2000</v>
      </c>
      <c r="AQU55" t="str">
        <f ca="1"/>
        <v>GEM 5000</v>
      </c>
      <c r="AQV55" t="str">
        <f ca="1"/>
        <v>GEM/GA/BIOGAS 5000</v>
      </c>
      <c r="AQW55" t="str">
        <f ca="1"/>
        <v>GeneCount</v>
      </c>
      <c r="AQX55" t="str">
        <f ca="1"/>
        <v>GENIE</v>
      </c>
      <c r="AQY55" t="str">
        <f ca="1"/>
        <v>Guardian</v>
      </c>
      <c r="AQZ55" t="str">
        <f ca="1"/>
        <v>GUARDIAN 2</v>
      </c>
      <c r="ARA55" t="str">
        <f ca="1"/>
        <v>H.OIL</v>
      </c>
      <c r="ARB55" t="str">
        <f ca="1"/>
        <v>HA20</v>
      </c>
      <c r="ARC55" t="str">
        <f ca="1"/>
        <v>HA40</v>
      </c>
      <c r="ARD55" t="str">
        <f ca="1"/>
        <v>HA-71</v>
      </c>
      <c r="ARE55" t="str">
        <f ca="1"/>
        <v>HA-72</v>
      </c>
      <c r="ARF55" t="str">
        <f ca="1"/>
        <v>HAVEX</v>
      </c>
      <c r="ARG55" t="str">
        <f ca="1"/>
        <v>HON</v>
      </c>
      <c r="ARH55" t="str">
        <f ca="1"/>
        <v>HON TITAN</v>
      </c>
      <c r="ARI55" t="str">
        <f ca="1"/>
        <v>Hora Técnica</v>
      </c>
      <c r="ARJ55" t="str">
        <f ca="1"/>
        <v>IAQ POINT 2</v>
      </c>
      <c r="ARK55" t="str">
        <f ca="1"/>
        <v>IMPACT PRO</v>
      </c>
      <c r="ARL55" t="str">
        <f ca="1"/>
        <v>Inativo</v>
      </c>
      <c r="ARM55" t="str">
        <f ca="1"/>
        <v>INNOVA</v>
      </c>
      <c r="ARN55" t="str">
        <f ca="1"/>
        <v>Instalação</v>
      </c>
      <c r="ARO55" t="str">
        <f ca="1"/>
        <v>INTELLIDOX</v>
      </c>
      <c r="ARP55" t="str">
        <f ca="1"/>
        <v>IQ PIPE</v>
      </c>
      <c r="ARQ55" t="str">
        <f ca="1"/>
        <v>IQ PLUS</v>
      </c>
      <c r="ARR55" t="str">
        <f ca="1"/>
        <v>IQ Standard</v>
      </c>
      <c r="ARS55" t="str">
        <f ca="1"/>
        <v>ITRANS</v>
      </c>
      <c r="ART55" t="str">
        <f ca="1"/>
        <v>JES-301</v>
      </c>
      <c r="ARU55" t="str">
        <f ca="1"/>
        <v>JFID</v>
      </c>
      <c r="ARV55" t="str">
        <f ca="1"/>
        <v>JH3E</v>
      </c>
      <c r="ARW55" t="str">
        <f ca="1"/>
        <v>JSP-87</v>
      </c>
      <c r="ARX55" t="str">
        <f ca="1"/>
        <v>JSP-89</v>
      </c>
      <c r="ARY55" t="str">
        <f ca="1"/>
        <v>L360</v>
      </c>
      <c r="ARZ55" t="str">
        <f ca="1"/>
        <v>LEAKCHECK P1</v>
      </c>
      <c r="ASA55" t="str">
        <f ca="1"/>
        <v>LEAKMATE</v>
      </c>
      <c r="ASB55" t="str">
        <f ca="1"/>
        <v>Locação</v>
      </c>
      <c r="ASC55" t="str">
        <f ca="1"/>
        <v>Luminometro</v>
      </c>
      <c r="ASD55" t="str">
        <f ca="1"/>
        <v>M10</v>
      </c>
      <c r="ASE55" t="str">
        <f ca="1"/>
        <v>M11</v>
      </c>
      <c r="ASF55" t="str">
        <f ca="1"/>
        <v>M9</v>
      </c>
      <c r="ASG55" t="str">
        <f ca="1"/>
        <v>MAGFLUX</v>
      </c>
      <c r="ASH55" t="str">
        <f ca="1"/>
        <v>Maleta</v>
      </c>
      <c r="ASI55" t="str">
        <f ca="1"/>
        <v>MANHANDLER</v>
      </c>
      <c r="ASJ55" t="str">
        <f ca="1"/>
        <v>MANNING</v>
      </c>
      <c r="ASK55" t="str">
        <f ca="1"/>
        <v>Manta</v>
      </c>
      <c r="ASL55" t="str">
        <f ca="1"/>
        <v>Manta OWS</v>
      </c>
      <c r="ASM55" t="str">
        <f ca="1"/>
        <v>MARPLE</v>
      </c>
      <c r="ASN55" t="str">
        <f ca="1"/>
        <v>MAX XT</v>
      </c>
      <c r="ASO55" t="str">
        <f ca="1"/>
        <v>Metalyser</v>
      </c>
      <c r="ASP55" t="str">
        <f ca="1"/>
        <v>METREX</v>
      </c>
      <c r="ASQ55" t="str">
        <f ca="1"/>
        <v>MGD</v>
      </c>
      <c r="ASR55" t="str">
        <f ca="1"/>
        <v>MICRO 5</v>
      </c>
      <c r="ASS55" t="str">
        <f ca="1"/>
        <v>MicroADV</v>
      </c>
      <c r="AST55" t="str">
        <f ca="1"/>
        <v>MICROCLIP</v>
      </c>
      <c r="ASU55" t="str">
        <f ca="1"/>
        <v>MICRODOCK</v>
      </c>
      <c r="ASV55" t="str">
        <f ca="1"/>
        <v>MICRODUST</v>
      </c>
      <c r="ASW55" t="str">
        <f ca="1"/>
        <v>MIDAS</v>
      </c>
      <c r="ASX55" t="str">
        <f ca="1"/>
        <v>MILLER</v>
      </c>
      <c r="ASY55" t="str">
        <f ca="1"/>
        <v>MIRAN</v>
      </c>
      <c r="ASZ55" t="str">
        <f ca="1"/>
        <v>MKII</v>
      </c>
      <c r="ATA55" t="str">
        <f ca="1"/>
        <v>Moden</v>
      </c>
      <c r="ATB55" t="str">
        <f ca="1"/>
        <v>Mosquetão</v>
      </c>
      <c r="ATC55" t="str">
        <f ca="1"/>
        <v>MP10</v>
      </c>
      <c r="ATD55" t="str">
        <f ca="1"/>
        <v>MP15</v>
      </c>
      <c r="ATE55" t="str">
        <f ca="1"/>
        <v>MP20</v>
      </c>
      <c r="ATF55" t="str">
        <f ca="1"/>
        <v>MP30</v>
      </c>
      <c r="ATG55" t="str">
        <f ca="1"/>
        <v>MP50</v>
      </c>
      <c r="ATH55" t="str">
        <f ca="1"/>
        <v>MPD</v>
      </c>
      <c r="ATI55" t="str">
        <f ca="1"/>
        <v>MULTILAB</v>
      </c>
      <c r="ATJ55" t="str">
        <f ca="1"/>
        <v>MV02</v>
      </c>
      <c r="ATK55" t="str">
        <f ca="1"/>
        <v>MV03</v>
      </c>
      <c r="ATL55" t="str">
        <f ca="1"/>
        <v>MVI</v>
      </c>
      <c r="ATM55" t="str">
        <f ca="1"/>
        <v>MX4</v>
      </c>
      <c r="ATN55" t="str">
        <f ca="1"/>
        <v>MX6</v>
      </c>
      <c r="ATO55" t="str">
        <f ca="1"/>
        <v>NDP - 25 BAN</v>
      </c>
      <c r="ATP55" t="str">
        <f ca="1"/>
        <v>Numatic</v>
      </c>
      <c r="ATQ55" t="str">
        <f ca="1"/>
        <v>ODO200</v>
      </c>
      <c r="ATR55" t="str">
        <f ca="1"/>
        <v>OELD</v>
      </c>
      <c r="ATS55" t="str">
        <f ca="1"/>
        <v>OLCT</v>
      </c>
      <c r="ATT55" t="str">
        <f ca="1"/>
        <v>OPTI-FIT</v>
      </c>
      <c r="ATU55" t="str">
        <f ca="1"/>
        <v>OPTIMA PLUS</v>
      </c>
      <c r="ATV55" t="str">
        <f ca="1"/>
        <v>Outros</v>
      </c>
      <c r="ATW55" t="str">
        <f ca="1"/>
        <v>OWS</v>
      </c>
      <c r="ATX55" t="str">
        <f ca="1"/>
        <v>Painel</v>
      </c>
      <c r="ATY55" t="str">
        <f ca="1"/>
        <v>Painel de Controle</v>
      </c>
      <c r="ATZ55" t="str">
        <f ca="1"/>
        <v>Painel Solar</v>
      </c>
      <c r="AUA55" t="str">
        <f ca="1"/>
        <v>PANTHER</v>
      </c>
      <c r="AUB55" t="str">
        <f ca="1"/>
        <v>PCM</v>
      </c>
      <c r="AUC55" t="str">
        <f ca="1"/>
        <v>PDR1500</v>
      </c>
      <c r="AUD55" t="str">
        <f ca="1"/>
        <v>PH100</v>
      </c>
      <c r="AUE55" t="str">
        <f ca="1"/>
        <v>PHD6</v>
      </c>
      <c r="AUF55" t="str">
        <f ca="1"/>
        <v>PHOCHECK 1000</v>
      </c>
      <c r="AUG55" t="str">
        <f ca="1"/>
        <v>PHOCHECK 3000</v>
      </c>
      <c r="AUH55" t="str">
        <f ca="1"/>
        <v>Pro Plus</v>
      </c>
      <c r="AUI55" t="str">
        <f ca="1"/>
        <v>Pro Quattro</v>
      </c>
      <c r="AUJ55" t="str">
        <f ca="1"/>
        <v>PRO10</v>
      </c>
      <c r="AUK55" t="str">
        <f ca="1"/>
        <v>PRO1020</v>
      </c>
      <c r="AUL55" t="str">
        <f ca="1"/>
        <v>PRO1030</v>
      </c>
      <c r="AUM55" t="str">
        <f ca="1"/>
        <v>PRO20</v>
      </c>
      <c r="AUN55" t="str">
        <f ca="1"/>
        <v>PRO2030</v>
      </c>
      <c r="AUO55" t="str">
        <f ca="1"/>
        <v>PRO30</v>
      </c>
      <c r="AUP55" t="str">
        <f ca="1"/>
        <v>PRODO</v>
      </c>
      <c r="AUQ55" t="str">
        <f ca="1"/>
        <v>ProDss</v>
      </c>
      <c r="AUR55" t="str">
        <f ca="1"/>
        <v>PROSOLO</v>
      </c>
      <c r="AUS55" t="str">
        <f ca="1"/>
        <v>PROSWAP</v>
      </c>
      <c r="AUT55" t="str">
        <f ca="1"/>
        <v>PT100</v>
      </c>
      <c r="AUU55" t="str">
        <f ca="1"/>
        <v>QRAE 3</v>
      </c>
      <c r="AUV55" t="str">
        <f ca="1"/>
        <v>QRAE3</v>
      </c>
      <c r="AUW55" t="str">
        <f ca="1"/>
        <v>QUATTRO</v>
      </c>
      <c r="AUX55" t="str">
        <f ca="1"/>
        <v>Quimico</v>
      </c>
      <c r="AUY55" t="str">
        <f ca="1"/>
        <v>RAEGUARD</v>
      </c>
      <c r="AUZ55" t="str">
        <f ca="1"/>
        <v>Reagente</v>
      </c>
      <c r="AVA55" t="str">
        <f ca="1"/>
        <v>Reforma</v>
      </c>
      <c r="AVB55" t="str">
        <f ca="1"/>
        <v>REMOX</v>
      </c>
      <c r="AVC55" t="str">
        <f ca="1"/>
        <v>RIG RAT</v>
      </c>
      <c r="AVD55" t="str">
        <f ca="1"/>
        <v>RIKEN KEIKE</v>
      </c>
      <c r="AVE55" t="str">
        <f ca="1"/>
        <v>RS5</v>
      </c>
      <c r="AVF55" t="str">
        <f ca="1"/>
        <v>RS6</v>
      </c>
      <c r="AVG55" t="str">
        <f ca="1"/>
        <v>RS7</v>
      </c>
      <c r="AVH55" t="str">
        <f ca="1"/>
        <v>SAGE RIO</v>
      </c>
      <c r="AVI55" t="str">
        <f ca="1"/>
        <v>Sample Pro</v>
      </c>
      <c r="AVJ55" t="str">
        <f ca="1"/>
        <v>SAMPLEASE</v>
      </c>
      <c r="AVK55" t="str">
        <f ca="1"/>
        <v>SC</v>
      </c>
      <c r="AVL55" t="str">
        <f ca="1"/>
        <v>SCORPION</v>
      </c>
      <c r="AVM55" t="str">
        <f ca="1"/>
        <v>SEARCHLINE</v>
      </c>
      <c r="AVN55" t="str">
        <f ca="1"/>
        <v>SENSEPOINT</v>
      </c>
      <c r="AVO55" t="str">
        <f ca="1"/>
        <v>Sensor</v>
      </c>
      <c r="AVP55" t="str">
        <f ca="1"/>
        <v>SERIE BW</v>
      </c>
      <c r="AVQ55" t="str">
        <f ca="1"/>
        <v>SERIE6</v>
      </c>
      <c r="AVR55" t="str">
        <f ca="1"/>
        <v>SHAKETEST</v>
      </c>
      <c r="AVS55" t="str">
        <f ca="1"/>
        <v>SHARPEYE</v>
      </c>
      <c r="AVT55" t="str">
        <f ca="1"/>
        <v>Signature</v>
      </c>
      <c r="AVU55" t="str">
        <f ca="1"/>
        <v>Sistema</v>
      </c>
      <c r="AVV55" t="str">
        <f ca="1"/>
        <v>Skimmer</v>
      </c>
      <c r="AVW55" t="str">
        <f ca="1"/>
        <v>SKINNY DIPPER</v>
      </c>
      <c r="AVX55" t="str">
        <f ca="1"/>
        <v>SM.OIL</v>
      </c>
      <c r="AVY55" t="str">
        <f ca="1"/>
        <v>Software</v>
      </c>
      <c r="AVZ55" t="str">
        <f ca="1"/>
        <v>Solução</v>
      </c>
      <c r="AWA55" t="str">
        <f ca="1"/>
        <v>Sonda RTU</v>
      </c>
      <c r="AWB55" t="str">
        <f ca="1"/>
        <v>SOS-4-003</v>
      </c>
      <c r="AWC55" t="str">
        <f ca="1"/>
        <v>SPERIAN</v>
      </c>
      <c r="AWD55" t="str">
        <f ca="1"/>
        <v>SPM FLEX</v>
      </c>
      <c r="AWE55" t="str">
        <f ca="1"/>
        <v>T8000</v>
      </c>
      <c r="AWF55" t="str">
        <f ca="1"/>
        <v>TadLar Bag</v>
      </c>
      <c r="AWG55" t="str">
        <f ca="1"/>
        <v>TERMAL</v>
      </c>
      <c r="AWH55" t="str">
        <f ca="1"/>
        <v>Termovelocimétrico</v>
      </c>
      <c r="AWI55" t="str">
        <f ca="1"/>
        <v>TIGER</v>
      </c>
      <c r="AWJ55" t="str">
        <f ca="1"/>
        <v>TITAN</v>
      </c>
      <c r="AWK55" t="str">
        <f ca="1"/>
        <v>TITAN 2</v>
      </c>
      <c r="AWL55" t="str">
        <f ca="1"/>
        <v>TOP TRACK</v>
      </c>
      <c r="AWM55" t="str">
        <f ca="1"/>
        <v>TOUCHPOINT</v>
      </c>
      <c r="AWN55" t="str">
        <f ca="1"/>
        <v>Transdutor</v>
      </c>
      <c r="AWO55" t="str">
        <f ca="1"/>
        <v>Transmissor</v>
      </c>
      <c r="AWP55" t="str">
        <f ca="1"/>
        <v>Treinamento</v>
      </c>
      <c r="AWQ55" t="str">
        <f ca="1"/>
        <v>TruLab</v>
      </c>
      <c r="AWR55" t="str">
        <f ca="1"/>
        <v>TVA</v>
      </c>
      <c r="AWS55" t="str">
        <f ca="1"/>
        <v xml:space="preserve">TVA </v>
      </c>
      <c r="AWT55" t="str">
        <f ca="1"/>
        <v>TVA 1000B</v>
      </c>
      <c r="AWU55" t="str">
        <f ca="1"/>
        <v>TVA 2020</v>
      </c>
      <c r="AWV55" t="str">
        <f ca="1"/>
        <v>TVOC</v>
      </c>
      <c r="AWW55" t="str">
        <f ca="1"/>
        <v>TX1</v>
      </c>
      <c r="AWX55" t="str">
        <f ca="1"/>
        <v>UMR</v>
      </c>
      <c r="AWY55" t="str">
        <f ca="1"/>
        <v>UVEX</v>
      </c>
      <c r="AWZ55" t="str">
        <f ca="1"/>
        <v>Vapor pin/ Clean</v>
      </c>
      <c r="AXA55" t="str">
        <f ca="1"/>
        <v>WATER TAPE</v>
      </c>
      <c r="AXB55" t="str">
        <f ca="1"/>
        <v>WELLHEAD</v>
      </c>
      <c r="AXC55" t="str">
        <f ca="1"/>
        <v>WellTape</v>
      </c>
      <c r="AXD55" t="str">
        <f ca="1"/>
        <v>WX16</v>
      </c>
      <c r="AXE55" t="str">
        <f ca="1"/>
        <v>WX4</v>
      </c>
      <c r="AXF55" t="str">
        <f ca="1"/>
        <v>WX64</v>
      </c>
      <c r="AXG55" t="str">
        <f ca="1"/>
        <v>XCD</v>
      </c>
      <c r="AXH55" t="str">
        <f ca="1"/>
        <v>XCL</v>
      </c>
      <c r="AXI55" t="str">
        <f ca="1"/>
        <v>XNX</v>
      </c>
      <c r="AXJ55" t="str">
        <f ca="1"/>
        <v>XPIS</v>
      </c>
      <c r="AXK55" t="str">
        <f ca="1"/>
        <v>XPV</v>
      </c>
      <c r="AXL55" t="str">
        <f ca="1"/>
        <v>XRL</v>
      </c>
      <c r="AXM55" t="str">
        <f ca="1"/>
        <v>YSI30</v>
      </c>
      <c r="AXN55" t="str">
        <f ca="1"/>
        <v>YSI3100</v>
      </c>
      <c r="AXO55" t="str">
        <f ca="1"/>
        <v>YSI3200</v>
      </c>
      <c r="AXP55" t="str">
        <f ca="1"/>
        <v>YSI5000</v>
      </c>
      <c r="AXQ55" t="str">
        <f ca="1"/>
        <v>YSI5100</v>
      </c>
      <c r="AXR55" t="str">
        <f ca="1"/>
        <v>YSI55</v>
      </c>
      <c r="AXS55" t="str">
        <f ca="1"/>
        <v>YSI60</v>
      </c>
      <c r="AXT55" t="str">
        <f ca="1"/>
        <v>YSI85</v>
      </c>
      <c r="AXU55" t="str">
        <f ca="1"/>
        <v>ZAREBA</v>
      </c>
      <c r="BFV55" t="str" cm="1">
        <f t="array" aca="1" ref="BFV55:BGB55" ca="1">IFERROR(TRANSPOSE(_xlfn._xlws.SORT(_xlfn.UNIQUE(_xlfn._xlws.FILTER(cp_tipo_mercadoria,(($A55="")+(cp_linha=$A55))*(($B55="")+(cp_grupo=$B55))*(($C55="")+(cp_subgrupo=$C55))*(($E55="")+(cp_fabricante=$E55)))))),"")</f>
        <v>Acessório</v>
      </c>
      <c r="BFW55" t="str">
        <f ca="1"/>
        <v>Acessório/Reposição</v>
      </c>
      <c r="BFX55" t="str">
        <f ca="1"/>
        <v>Inativo</v>
      </c>
      <c r="BFY55" t="str">
        <f ca="1"/>
        <v>Insumo</v>
      </c>
      <c r="BFZ55" t="str">
        <f ca="1"/>
        <v>Produto</v>
      </c>
      <c r="BGA55" t="str">
        <f ca="1"/>
        <v>Reposição</v>
      </c>
      <c r="BGB55" t="str">
        <f ca="1"/>
        <v>Serviço</v>
      </c>
      <c r="BZB55" t="str" cm="1">
        <f t="array" aca="1" ref="BZB55:CBA55" ca="1">IFERROR(TRANSPOSE(_xlfn._xlws.SORT(_xlfn.UNIQUE(_xlfn._xlws.FILTER(cp_fabricante,(($A55="")+(cp_linha=$A55))*(($B55="")+(cp_grupo=$B55))*(($C55="")+(cp_subgrupo=$C55))*(($D55="")+(cp_tipo_mercadoria=$D55)))))),"")</f>
        <v>ABK</v>
      </c>
      <c r="BZC55" t="str">
        <f ca="1"/>
        <v>AGT</v>
      </c>
      <c r="BZD55" t="str">
        <f ca="1"/>
        <v>Air Liquide</v>
      </c>
      <c r="BZE55" t="str">
        <f ca="1"/>
        <v>AMBIENTAL</v>
      </c>
      <c r="BZF55" t="str">
        <f ca="1"/>
        <v>AMS</v>
      </c>
      <c r="BZG55" t="str">
        <f ca="1"/>
        <v>Campbell</v>
      </c>
      <c r="BZH55" t="str">
        <f ca="1"/>
        <v>CASELLA</v>
      </c>
      <c r="BZI55" t="str">
        <f ca="1"/>
        <v>CHP</v>
      </c>
      <c r="BZJ55" t="str">
        <f ca="1"/>
        <v>Clean</v>
      </c>
      <c r="BZK55" t="str">
        <f ca="1"/>
        <v>COPPI</v>
      </c>
      <c r="BZL55" t="str">
        <f ca="1"/>
        <v>Coregas</v>
      </c>
      <c r="BZM55" t="str">
        <f ca="1"/>
        <v>DFT</v>
      </c>
      <c r="BZN55" t="str">
        <f ca="1"/>
        <v>DPUNION</v>
      </c>
      <c r="BZO55" t="str">
        <f ca="1"/>
        <v>EDINBURG</v>
      </c>
      <c r="BZP55" t="str">
        <f ca="1"/>
        <v>EMEC</v>
      </c>
      <c r="BZQ55" t="str">
        <f ca="1"/>
        <v>EN NOVATIVE</v>
      </c>
      <c r="BZR55" t="str">
        <f ca="1"/>
        <v>environics</v>
      </c>
      <c r="BZS55" t="str">
        <f ca="1"/>
        <v>EON</v>
      </c>
      <c r="BZT55" t="str">
        <f ca="1"/>
        <v>ESS</v>
      </c>
      <c r="BZU55" t="str">
        <f ca="1"/>
        <v>Fabricante</v>
      </c>
      <c r="BZV55" t="str">
        <f ca="1"/>
        <v>Global Water</v>
      </c>
      <c r="BZW55" t="str">
        <f ca="1"/>
        <v>GRACO</v>
      </c>
      <c r="BZX55" t="str">
        <f ca="1"/>
        <v>HER</v>
      </c>
      <c r="BZY55" t="str">
        <f ca="1"/>
        <v>HISCO</v>
      </c>
      <c r="BZZ55" t="str">
        <f ca="1"/>
        <v>HON</v>
      </c>
      <c r="CAA55" t="str">
        <f ca="1"/>
        <v>Inativo</v>
      </c>
      <c r="CAB55" t="str">
        <f ca="1"/>
        <v>Industrial</v>
      </c>
      <c r="CAC55" t="str">
        <f ca="1"/>
        <v>ION</v>
      </c>
      <c r="CAD55" t="str">
        <f ca="1"/>
        <v>ISCO</v>
      </c>
      <c r="CAE55" t="str">
        <f ca="1"/>
        <v>JCT</v>
      </c>
      <c r="CAF55" t="str">
        <f ca="1"/>
        <v>LINDE</v>
      </c>
      <c r="CAG55" t="str">
        <f ca="1"/>
        <v>Luminutra</v>
      </c>
      <c r="CAH55" t="str">
        <f ca="1"/>
        <v>MJK</v>
      </c>
      <c r="CAI55" t="str">
        <f ca="1"/>
        <v>NIVELCO</v>
      </c>
      <c r="CAJ55" t="str">
        <f ca="1"/>
        <v>NOVALINX</v>
      </c>
      <c r="CAK55" t="str">
        <f ca="1"/>
        <v>Oceanalpha</v>
      </c>
      <c r="CAL55" t="str">
        <f ca="1"/>
        <v>QED</v>
      </c>
      <c r="CAM55" t="str">
        <f ca="1"/>
        <v>RADIONDETECTION</v>
      </c>
      <c r="CAN55" t="str">
        <f ca="1"/>
        <v>RDI</v>
      </c>
      <c r="CAO55" t="str">
        <f ca="1"/>
        <v>Regenesis</v>
      </c>
      <c r="CAP55" t="str">
        <f ca="1"/>
        <v>RIKA</v>
      </c>
      <c r="CAQ55" t="str">
        <f ca="1"/>
        <v>SF</v>
      </c>
      <c r="CAR55" t="str">
        <f ca="1"/>
        <v>SHANGHAI</v>
      </c>
      <c r="CAS55" t="str">
        <f ca="1"/>
        <v>SON</v>
      </c>
      <c r="CAT55" t="str">
        <f ca="1"/>
        <v>TDS</v>
      </c>
      <c r="CAU55" t="str">
        <f ca="1"/>
        <v>Thermo</v>
      </c>
      <c r="CAV55" t="str">
        <f ca="1"/>
        <v>Trace2o</v>
      </c>
      <c r="CAW55" t="str">
        <f ca="1"/>
        <v>VAPOR PIN</v>
      </c>
      <c r="CAX55" t="str">
        <f ca="1"/>
        <v>waterloo</v>
      </c>
      <c r="CAY55" t="str">
        <f ca="1"/>
        <v>White</v>
      </c>
      <c r="CAZ55" t="str">
        <f ca="1"/>
        <v>YSI</v>
      </c>
      <c r="CBA55">
        <f ca="1"/>
        <v>0</v>
      </c>
    </row>
    <row r="56" spans="30:624 1030:2081" x14ac:dyDescent="0.25">
      <c r="AD56" t="str" cm="1">
        <f t="array" aca="1" ref="AD56:AI56" ca="1">IFERROR(TRANSPOSE(_xlfn._xlws.SORT(_xlfn.UNIQUE(_xlfn._xlws.FILTER(cp_linha,(($B56="")+(cp_grupo=$B56))*(($C56="")+(cp_subgrupo=$C56))*(($D56="")+(cp_tipo_mercadoria=$D56))*(($E56="")+(cp_fabricante=$E56)))))),"")</f>
        <v>Detecção e Processos de Gases</v>
      </c>
      <c r="AE56" t="str">
        <f ca="1"/>
        <v>Diversos</v>
      </c>
      <c r="AF56" t="str">
        <f ca="1"/>
        <v>Inativo</v>
      </c>
      <c r="AG56" t="str">
        <f ca="1"/>
        <v>Locação</v>
      </c>
      <c r="AH56" t="str">
        <f ca="1"/>
        <v>Recursos Hídricos</v>
      </c>
      <c r="AI56" t="str">
        <f ca="1"/>
        <v>Remediação</v>
      </c>
      <c r="TJ56" t="str" cm="1">
        <f t="array" aca="1" ref="TJ56:WZ56" ca="1">IFERROR(TRANSPOSE(_xlfn._xlws.SORT(_xlfn.UNIQUE(_xlfn._xlws.FILTER(cp_grupo,(($A56="")+(cp_linha=$A56))*(($C56="")+(cp_subgrupo=$C56))*(($D56="")+(cp_tipo_mercadoria=$D56))*(($E56="")+(cp_fabricante=$E56)))))),"")</f>
        <v>Absorvedores</v>
      </c>
      <c r="TK56" t="str">
        <f ca="1"/>
        <v>Alimentação Eletrico</v>
      </c>
      <c r="TL56" t="str">
        <f ca="1"/>
        <v>Alimentação Solar</v>
      </c>
      <c r="TM56" t="str">
        <f ca="1"/>
        <v>Amostrador Diversos</v>
      </c>
      <c r="TN56" t="str">
        <f ca="1"/>
        <v>Amostrador Não Refrigerado Portátil</v>
      </c>
      <c r="TO56" t="str">
        <f ca="1"/>
        <v>Amostrador Refrigerado Fixo</v>
      </c>
      <c r="TP56" t="str">
        <f ca="1"/>
        <v>Amostrador Refrigerado Portátil</v>
      </c>
      <c r="TQ56" t="str">
        <f ca="1"/>
        <v>Amostragem Diversos</v>
      </c>
      <c r="TR56" t="str">
        <f ca="1"/>
        <v>Analisador Diversos</v>
      </c>
      <c r="TS56" t="str">
        <f ca="1"/>
        <v>Analisador Fixo</v>
      </c>
      <c r="TT56" t="str">
        <f ca="1"/>
        <v xml:space="preserve">Analisador Fixo </v>
      </c>
      <c r="TU56" t="str">
        <f ca="1"/>
        <v>Analisador Microbiologico</v>
      </c>
      <c r="TV56" t="str">
        <f ca="1"/>
        <v>Analisador Portátil</v>
      </c>
      <c r="TW56" t="str">
        <f ca="1"/>
        <v xml:space="preserve">Analisador Portátil </v>
      </c>
      <c r="TX56" t="str">
        <f ca="1"/>
        <v>Analisador Portátil Locação</v>
      </c>
      <c r="TY56" t="str">
        <f ca="1"/>
        <v>Aterramento Diversos</v>
      </c>
      <c r="TZ56" t="str">
        <f ca="1"/>
        <v>Bomba de Amostragem Fixa</v>
      </c>
      <c r="UA56" t="str">
        <f ca="1"/>
        <v>BOMBA DE AMOSTRAGEM Fixo</v>
      </c>
      <c r="UB56" t="str">
        <f ca="1"/>
        <v>Bomba de Amostragem Portátil</v>
      </c>
      <c r="UC56" t="str">
        <f ca="1"/>
        <v>Bombeamento Fixo</v>
      </c>
      <c r="UD56" t="str">
        <f ca="1"/>
        <v>Cabeçote/Válvula Extração Metano</v>
      </c>
      <c r="UE56" t="str">
        <f ca="1"/>
        <v>Caixa Separadora Fixo</v>
      </c>
      <c r="UF56" t="str">
        <f ca="1"/>
        <v>Calibração Diversos</v>
      </c>
      <c r="UG56" t="str">
        <f ca="1"/>
        <v>Cinto de Segurança</v>
      </c>
      <c r="UH56" t="str">
        <f ca="1"/>
        <v xml:space="preserve">Cinto de Segurança </v>
      </c>
      <c r="UI56" t="str">
        <f ca="1"/>
        <v>Colorimetro Portátil</v>
      </c>
      <c r="UJ56" t="str">
        <f ca="1"/>
        <v>Conjunto Autônomo</v>
      </c>
      <c r="UK56" t="str">
        <f ca="1"/>
        <v>Cromatógrafo Portátil</v>
      </c>
      <c r="UL56" t="str">
        <f ca="1"/>
        <v>Detector de Incendio Fixo</v>
      </c>
      <c r="UM56" t="str">
        <f ca="1"/>
        <v>Detector Diversos</v>
      </c>
      <c r="UN56" t="str">
        <f ca="1"/>
        <v>Detector Fixo</v>
      </c>
      <c r="UO56" t="str">
        <f ca="1"/>
        <v>Detector Portátil</v>
      </c>
      <c r="UP56" t="str">
        <f ca="1"/>
        <v>Diversos Diversos</v>
      </c>
      <c r="UQ56" t="str">
        <f ca="1"/>
        <v>Dosímetro de ruído</v>
      </c>
      <c r="UR56" t="str">
        <f ca="1"/>
        <v>Elevador de Liquidos Fixo</v>
      </c>
      <c r="US56" t="str">
        <f ca="1"/>
        <v>Extração Diversos</v>
      </c>
      <c r="UT56" t="str">
        <f ca="1"/>
        <v>Filtração Diversos</v>
      </c>
      <c r="UU56" t="str">
        <f ca="1"/>
        <v>Fotometro Portátil</v>
      </c>
      <c r="UV56" t="str">
        <f ca="1"/>
        <v>Guincho</v>
      </c>
      <c r="UW56" t="str">
        <f ca="1"/>
        <v>Impactador de Cascata</v>
      </c>
      <c r="UX56" t="str">
        <f ca="1"/>
        <v>Inativo Inativo</v>
      </c>
      <c r="UY56" t="str">
        <f ca="1"/>
        <v>Locação Diversos</v>
      </c>
      <c r="UZ56" t="str">
        <f ca="1"/>
        <v>Medidor de Material Particulado Fixo</v>
      </c>
      <c r="VA56" t="str">
        <f ca="1"/>
        <v>Medidor de Material Particulado Portátil</v>
      </c>
      <c r="VB56" t="str">
        <f ca="1"/>
        <v>Medidor de Nível de Pressão Sonora</v>
      </c>
      <c r="VC56" t="str">
        <f ca="1"/>
        <v>Medidor de Nivel Diversos</v>
      </c>
      <c r="VD56" t="str">
        <f ca="1"/>
        <v>Medidor de Nivel Fixo</v>
      </c>
      <c r="VE56" t="str">
        <f ca="1"/>
        <v>Medidor de Nivel Portátil</v>
      </c>
      <c r="VF56" t="str">
        <f ca="1"/>
        <v>Medidor de Vazão Argonaut SL</v>
      </c>
      <c r="VG56" t="str">
        <f ca="1"/>
        <v>Medidor de Vazão Fixo</v>
      </c>
      <c r="VH56" t="str">
        <f ca="1"/>
        <v>Medidor de Vazão FlowTracker</v>
      </c>
      <c r="VI56" t="str">
        <f ca="1"/>
        <v>Medidor de Vazão Portátil</v>
      </c>
      <c r="VJ56" t="str">
        <f ca="1"/>
        <v>Medidor de Vazão RS5</v>
      </c>
      <c r="VK56" t="str">
        <f ca="1"/>
        <v>Medidor de Vazão RS6</v>
      </c>
      <c r="VL56" t="str">
        <f ca="1"/>
        <v>Medidor de Vazão RS7</v>
      </c>
      <c r="VM56" t="str">
        <f ca="1"/>
        <v>Medidor de Vazão RS-M10</v>
      </c>
      <c r="VN56" t="str">
        <f ca="1"/>
        <v>Medidor de Vazão RS-M11</v>
      </c>
      <c r="VO56" t="str">
        <f ca="1"/>
        <v>Medidor de Vazão RS-M9</v>
      </c>
      <c r="VP56" t="str">
        <f ca="1"/>
        <v>Medidor de Vazão RS-S5</v>
      </c>
      <c r="VQ56" t="str">
        <f ca="1"/>
        <v>Medidor de Vibração Portátil</v>
      </c>
      <c r="VR56" t="str">
        <f ca="1"/>
        <v>Meteorologia Fixo</v>
      </c>
      <c r="VS56" t="str">
        <f ca="1"/>
        <v>MODFLOW Diversos</v>
      </c>
      <c r="VT56" t="str">
        <f ca="1"/>
        <v>Monitor de Material Particulado</v>
      </c>
      <c r="VU56" t="str">
        <f ca="1"/>
        <v>Monitor de Material Particulado Portátil</v>
      </c>
      <c r="VV56" t="str">
        <f ca="1"/>
        <v>Monitoramento Fixo</v>
      </c>
      <c r="VW56" t="str">
        <f ca="1"/>
        <v>Mosquetão</v>
      </c>
      <c r="VX56" t="str">
        <f ca="1"/>
        <v>Óculos de Proteção</v>
      </c>
      <c r="VY56" t="str">
        <f ca="1"/>
        <v>Outros Diversos</v>
      </c>
      <c r="VZ56" t="str">
        <f ca="1"/>
        <v>Painel controlador Diversos</v>
      </c>
      <c r="WA56" t="str">
        <f ca="1"/>
        <v>Painel controlador Fixo</v>
      </c>
      <c r="WB56" t="str">
        <f ca="1"/>
        <v>Painel controlador Portátil</v>
      </c>
      <c r="WC56" t="str">
        <f ca="1"/>
        <v>Respirador Facial</v>
      </c>
      <c r="WD56" t="str">
        <f ca="1"/>
        <v>Separador de Agua/ Oleo Fixo</v>
      </c>
      <c r="WE56" t="str">
        <f ca="1"/>
        <v>Sistema de Monitoramento de Material Particulado</v>
      </c>
      <c r="WF56" t="str">
        <f ca="1"/>
        <v>Sonda Portátil</v>
      </c>
      <c r="WG56" t="str">
        <f ca="1"/>
        <v xml:space="preserve">Sonda Portátil </v>
      </c>
      <c r="WH56" t="str">
        <f ca="1"/>
        <v>Sonda Serie 6</v>
      </c>
      <c r="WI56" t="str">
        <f ca="1"/>
        <v>Sonda Serie EcoSense</v>
      </c>
      <c r="WJ56" t="str">
        <f ca="1"/>
        <v>Sonda Serie EXO</v>
      </c>
      <c r="WK56" t="str">
        <f ca="1"/>
        <v>Sonda Serie IQ SensorNet</v>
      </c>
      <c r="WL56" t="str">
        <f ca="1"/>
        <v>Sonda Serie Lab &amp; Field</v>
      </c>
      <c r="WM56" t="str">
        <f ca="1"/>
        <v>Sonda Serie MultiLab</v>
      </c>
      <c r="WN56" t="str">
        <f ca="1"/>
        <v>Sonda Serie ODO-RTU</v>
      </c>
      <c r="WO56" t="str">
        <f ca="1"/>
        <v>Sonda Serie Pro</v>
      </c>
      <c r="WP56" t="str">
        <f ca="1"/>
        <v>Sonda Serie ProDigital</v>
      </c>
      <c r="WQ56" t="str">
        <f ca="1"/>
        <v>Sonda Serie TruLab</v>
      </c>
      <c r="WR56" t="str">
        <f ca="1"/>
        <v>Talabarte</v>
      </c>
      <c r="WS56" t="str">
        <f ca="1"/>
        <v>Telemetria Fixo</v>
      </c>
      <c r="WT56" t="str">
        <f ca="1"/>
        <v>TERMAL Fixo</v>
      </c>
      <c r="WU56" t="str">
        <f ca="1"/>
        <v>Transmissão Fixo</v>
      </c>
      <c r="WV56" t="str">
        <f ca="1"/>
        <v>Tratamento Diversos</v>
      </c>
      <c r="WW56" t="str">
        <f ca="1"/>
        <v>Tratamento Fixo</v>
      </c>
      <c r="WX56" t="str">
        <f ca="1"/>
        <v>Travaqueda</v>
      </c>
      <c r="WY56" t="str">
        <f ca="1"/>
        <v>Tripe</v>
      </c>
      <c r="WZ56" t="str">
        <f ca="1"/>
        <v>UMR Fixo</v>
      </c>
      <c r="AMP56" cm="1">
        <f t="array" aca="1" ref="AMP56:AXU56" ca="1">IFERROR(TRANSPOSE(_xlfn._xlws.SORT(_xlfn.UNIQUE(_xlfn._xlws.FILTER(cp_subgrupo,(($A56="")+(cp_linha=$A56))*(($B56="")+(cp_grupo=$B56))*(($D56="")+(cp_tipo_mercadoria=$D56))*(($E56="")+(cp_fabricante=$E56)))))),"")</f>
        <v>550</v>
      </c>
      <c r="AMQ56">
        <f ca="1"/>
        <v>556</v>
      </c>
      <c r="AMR56">
        <f ca="1"/>
        <v>6600</v>
      </c>
      <c r="AMS56">
        <f ca="1"/>
        <v>9500</v>
      </c>
      <c r="AMT56">
        <f ca="1"/>
        <v>9800</v>
      </c>
      <c r="AMU56" t="str">
        <f ca="1"/>
        <v>3017M</v>
      </c>
      <c r="AMV56" t="str">
        <f ca="1"/>
        <v>301-ADI</v>
      </c>
      <c r="AMW56" t="str">
        <f ca="1"/>
        <v>301C</v>
      </c>
      <c r="AMX56" t="str">
        <f ca="1"/>
        <v>301-R8</v>
      </c>
      <c r="AMY56" t="str">
        <f ca="1"/>
        <v>4000 series Isco</v>
      </c>
      <c r="AMZ56" t="str">
        <f ca="1"/>
        <v xml:space="preserve">Absorvedores </v>
      </c>
      <c r="ANA56" t="str">
        <f ca="1"/>
        <v>Acessório</v>
      </c>
      <c r="ANB56" t="str">
        <f ca="1"/>
        <v>ADCP</v>
      </c>
      <c r="ANC56" t="str">
        <f ca="1"/>
        <v>ADP</v>
      </c>
      <c r="AND56" t="str">
        <f ca="1"/>
        <v>ADR 1500</v>
      </c>
      <c r="ANE56" t="str">
        <f ca="1"/>
        <v>AIR AWARE</v>
      </c>
      <c r="ANF56" t="str">
        <f ca="1"/>
        <v>Air Striper</v>
      </c>
      <c r="ANG56" t="str">
        <f ca="1"/>
        <v>AIRSCAN</v>
      </c>
      <c r="ANH56" t="str">
        <f ca="1"/>
        <v>Amostrador</v>
      </c>
      <c r="ANI56" t="str">
        <f ca="1"/>
        <v>Anel</v>
      </c>
      <c r="ANJ56" t="str">
        <f ca="1"/>
        <v>APEX 2</v>
      </c>
      <c r="ANK56" t="str">
        <f ca="1"/>
        <v>Argonaut</v>
      </c>
      <c r="ANL56" t="str">
        <f ca="1"/>
        <v>Auto Pump</v>
      </c>
      <c r="ANM56" t="str">
        <f ca="1"/>
        <v>BADGE PLUS</v>
      </c>
      <c r="ANN56" t="str">
        <f ca="1"/>
        <v>Biogas</v>
      </c>
      <c r="ANO56" t="str">
        <f ca="1"/>
        <v>BIOGAS 300</v>
      </c>
      <c r="ANP56" t="str">
        <f ca="1"/>
        <v>BIOGAS 3000</v>
      </c>
      <c r="ANQ56" t="str">
        <f ca="1"/>
        <v>BIOGAS 5000</v>
      </c>
      <c r="ANR56" t="str">
        <f ca="1"/>
        <v>BM25</v>
      </c>
      <c r="ANS56" t="str">
        <f ca="1"/>
        <v>Bomba</v>
      </c>
      <c r="ANT56" t="str">
        <f ca="1"/>
        <v>BW</v>
      </c>
      <c r="ANU56" t="str">
        <f ca="1"/>
        <v xml:space="preserve">BW </v>
      </c>
      <c r="ANV56" t="str">
        <f ca="1"/>
        <v>BW CLIP</v>
      </c>
      <c r="ANW56" t="str">
        <f ca="1"/>
        <v>BW FLEX</v>
      </c>
      <c r="ANX56" t="str">
        <f ca="1"/>
        <v>BW ICON</v>
      </c>
      <c r="ANY56" t="str">
        <f ca="1"/>
        <v>BW SOLO</v>
      </c>
      <c r="ANZ56" t="str">
        <f ca="1"/>
        <v>BW ULTRA</v>
      </c>
      <c r="AOA56" t="str">
        <f ca="1"/>
        <v>C100</v>
      </c>
      <c r="AOB56" t="str">
        <f ca="1"/>
        <v>Cabo</v>
      </c>
      <c r="AOC56" t="str">
        <f ca="1"/>
        <v>Calibração</v>
      </c>
      <c r="AOD56" t="str">
        <f ca="1"/>
        <v>Castaway</v>
      </c>
      <c r="AOE56" t="str">
        <f ca="1"/>
        <v>CEL-24X</v>
      </c>
      <c r="AOF56" t="str">
        <f ca="1"/>
        <v>CEL-35X</v>
      </c>
      <c r="AOG56" t="str">
        <f ca="1"/>
        <v>CEL-62X</v>
      </c>
      <c r="AOH56" t="str">
        <f ca="1"/>
        <v>CEL-63X</v>
      </c>
      <c r="AOI56" t="str">
        <f ca="1"/>
        <v>Certificado</v>
      </c>
      <c r="AOJ56" t="str">
        <f ca="1"/>
        <v>CEX300</v>
      </c>
      <c r="AOK56" t="str">
        <f ca="1"/>
        <v>Chempro</v>
      </c>
      <c r="AOL56" t="str">
        <f ca="1"/>
        <v>Cilindro</v>
      </c>
      <c r="AOM56" t="str">
        <f ca="1"/>
        <v xml:space="preserve">Cinto de Segurança </v>
      </c>
      <c r="AON56" t="str">
        <f ca="1"/>
        <v>Clean Cell Pro</v>
      </c>
      <c r="AOO56" t="str">
        <f ca="1"/>
        <v>CLEANVIEWERGAS</v>
      </c>
      <c r="AOP56" t="str">
        <f ca="1"/>
        <v>CM4</v>
      </c>
      <c r="AOQ56" t="str">
        <f ca="1"/>
        <v>CONDUCTIVITY PLUS</v>
      </c>
      <c r="AOR56" t="str">
        <f ca="1"/>
        <v>CONTADOR DE CICLOS</v>
      </c>
      <c r="AOS56" t="str">
        <f ca="1"/>
        <v>Controlador</v>
      </c>
      <c r="AOT56" t="str">
        <f ca="1"/>
        <v>CTX 300</v>
      </c>
      <c r="AOU56" t="str">
        <f ca="1"/>
        <v>CUB</v>
      </c>
      <c r="AOV56" t="str">
        <f ca="1"/>
        <v>DataLogger</v>
      </c>
      <c r="AOW56" t="str">
        <f ca="1"/>
        <v>DATARAM 4</v>
      </c>
      <c r="AOX56" t="str">
        <f ca="1"/>
        <v>DBADGE 2</v>
      </c>
      <c r="AOY56" t="str">
        <f ca="1"/>
        <v>DBO</v>
      </c>
      <c r="AOZ56" t="str">
        <f ca="1"/>
        <v>DIPPER TOUGH</v>
      </c>
      <c r="APA56" t="str">
        <f ca="1"/>
        <v>DIPPERLOG</v>
      </c>
      <c r="APB56" t="str">
        <f ca="1"/>
        <v>DIPPER-T</v>
      </c>
      <c r="APC56" t="str">
        <f ca="1"/>
        <v>Display</v>
      </c>
      <c r="APD56" t="str">
        <f ca="1"/>
        <v>Diversos</v>
      </c>
      <c r="APE56" t="str">
        <f ca="1"/>
        <v>DO200</v>
      </c>
      <c r="APF56" t="str">
        <f ca="1"/>
        <v>DURATRACKER</v>
      </c>
      <c r="APG56" t="str">
        <f ca="1"/>
        <v>E3 POINT</v>
      </c>
      <c r="APH56" t="str">
        <f ca="1"/>
        <v>EAGLE</v>
      </c>
      <c r="API56" t="str">
        <f ca="1"/>
        <v>EC300</v>
      </c>
      <c r="APJ56" t="str">
        <f ca="1"/>
        <v>EC30A</v>
      </c>
      <c r="APK56" t="str">
        <f ca="1"/>
        <v>Embarcação</v>
      </c>
      <c r="APL56" t="str">
        <f ca="1"/>
        <v>EmeClean</v>
      </c>
      <c r="APM56" t="str">
        <f ca="1"/>
        <v>Estação</v>
      </c>
      <c r="APN56" t="str">
        <f ca="1"/>
        <v>Estrutura</v>
      </c>
      <c r="APO56" t="str">
        <f ca="1"/>
        <v>EXO</v>
      </c>
      <c r="APP56" t="str">
        <f ca="1"/>
        <v>EXO (Completa)</v>
      </c>
      <c r="APQ56" t="str">
        <f ca="1"/>
        <v>EXTREME</v>
      </c>
      <c r="APR56" t="str">
        <f ca="1"/>
        <v>FALCO</v>
      </c>
      <c r="APS56" t="str">
        <f ca="1"/>
        <v>FAU</v>
      </c>
      <c r="APT56" t="str">
        <f ca="1"/>
        <v>Ferramental</v>
      </c>
      <c r="APU56" t="str">
        <f ca="1"/>
        <v>Filtro</v>
      </c>
      <c r="APV56" t="str">
        <f ca="1"/>
        <v>FIREPRO</v>
      </c>
      <c r="APW56" t="str">
        <f ca="1"/>
        <v>FlowTracker</v>
      </c>
      <c r="APX56" t="str">
        <f ca="1"/>
        <v>FROG</v>
      </c>
      <c r="APY56" t="str">
        <f ca="1"/>
        <v>FS20X</v>
      </c>
      <c r="APZ56" t="str">
        <f ca="1"/>
        <v>FS-20X</v>
      </c>
      <c r="AQA56" t="str">
        <f ca="1"/>
        <v>FS24X</v>
      </c>
      <c r="AQB56" t="str">
        <f ca="1"/>
        <v>FSL100</v>
      </c>
      <c r="AQC56" t="str">
        <f ca="1"/>
        <v>FSX</v>
      </c>
      <c r="AQD56" t="str">
        <f ca="1"/>
        <v>G100</v>
      </c>
      <c r="AQE56" t="str">
        <f ca="1"/>
        <v>G110</v>
      </c>
      <c r="AQF56" t="str">
        <f ca="1"/>
        <v>G200</v>
      </c>
      <c r="AQG56" t="str">
        <f ca="1"/>
        <v>GA 3000</v>
      </c>
      <c r="AQH56" t="str">
        <f ca="1"/>
        <v>GA 5000</v>
      </c>
      <c r="AQI56" t="str">
        <f ca="1"/>
        <v>GASCARD</v>
      </c>
      <c r="AQJ56" t="str">
        <f ca="1"/>
        <v>GASCEHCK G</v>
      </c>
      <c r="AQK56" t="str">
        <f ca="1"/>
        <v>Gascheck</v>
      </c>
      <c r="AQL56" t="str">
        <f ca="1"/>
        <v>GASCHECK 3000</v>
      </c>
      <c r="AQM56" t="str">
        <f ca="1"/>
        <v>GASCHECK 5000</v>
      </c>
      <c r="AQN56" t="str">
        <f ca="1"/>
        <v>GASCHECK 6000</v>
      </c>
      <c r="AQO56" t="str">
        <f ca="1"/>
        <v>GASCHECK G</v>
      </c>
      <c r="AQP56" t="str">
        <f ca="1"/>
        <v>GASCHECK P1</v>
      </c>
      <c r="AQQ56" t="str">
        <f ca="1"/>
        <v>GASPOINT</v>
      </c>
      <c r="AQR56" t="str">
        <f ca="1"/>
        <v>GATEWAY</v>
      </c>
      <c r="AQS56" t="str">
        <f ca="1"/>
        <v>GEM</v>
      </c>
      <c r="AQT56" t="str">
        <f ca="1"/>
        <v>GEM 2000</v>
      </c>
      <c r="AQU56" t="str">
        <f ca="1"/>
        <v>GEM 5000</v>
      </c>
      <c r="AQV56" t="str">
        <f ca="1"/>
        <v>GEM/GA/BIOGAS 5000</v>
      </c>
      <c r="AQW56" t="str">
        <f ca="1"/>
        <v>GeneCount</v>
      </c>
      <c r="AQX56" t="str">
        <f ca="1"/>
        <v>GENIE</v>
      </c>
      <c r="AQY56" t="str">
        <f ca="1"/>
        <v>Guardian</v>
      </c>
      <c r="AQZ56" t="str">
        <f ca="1"/>
        <v>GUARDIAN 2</v>
      </c>
      <c r="ARA56" t="str">
        <f ca="1"/>
        <v>H.OIL</v>
      </c>
      <c r="ARB56" t="str">
        <f ca="1"/>
        <v>HA20</v>
      </c>
      <c r="ARC56" t="str">
        <f ca="1"/>
        <v>HA40</v>
      </c>
      <c r="ARD56" t="str">
        <f ca="1"/>
        <v>HA-71</v>
      </c>
      <c r="ARE56" t="str">
        <f ca="1"/>
        <v>HA-72</v>
      </c>
      <c r="ARF56" t="str">
        <f ca="1"/>
        <v>HAVEX</v>
      </c>
      <c r="ARG56" t="str">
        <f ca="1"/>
        <v>HON</v>
      </c>
      <c r="ARH56" t="str">
        <f ca="1"/>
        <v>HON TITAN</v>
      </c>
      <c r="ARI56" t="str">
        <f ca="1"/>
        <v>Hora Técnica</v>
      </c>
      <c r="ARJ56" t="str">
        <f ca="1"/>
        <v>IAQ POINT 2</v>
      </c>
      <c r="ARK56" t="str">
        <f ca="1"/>
        <v>IMPACT PRO</v>
      </c>
      <c r="ARL56" t="str">
        <f ca="1"/>
        <v>Inativo</v>
      </c>
      <c r="ARM56" t="str">
        <f ca="1"/>
        <v>INNOVA</v>
      </c>
      <c r="ARN56" t="str">
        <f ca="1"/>
        <v>Instalação</v>
      </c>
      <c r="ARO56" t="str">
        <f ca="1"/>
        <v>INTELLIDOX</v>
      </c>
      <c r="ARP56" t="str">
        <f ca="1"/>
        <v>IQ PIPE</v>
      </c>
      <c r="ARQ56" t="str">
        <f ca="1"/>
        <v>IQ PLUS</v>
      </c>
      <c r="ARR56" t="str">
        <f ca="1"/>
        <v>IQ Standard</v>
      </c>
      <c r="ARS56" t="str">
        <f ca="1"/>
        <v>ITRANS</v>
      </c>
      <c r="ART56" t="str">
        <f ca="1"/>
        <v>JES-301</v>
      </c>
      <c r="ARU56" t="str">
        <f ca="1"/>
        <v>JFID</v>
      </c>
      <c r="ARV56" t="str">
        <f ca="1"/>
        <v>JH3E</v>
      </c>
      <c r="ARW56" t="str">
        <f ca="1"/>
        <v>JSP-87</v>
      </c>
      <c r="ARX56" t="str">
        <f ca="1"/>
        <v>JSP-89</v>
      </c>
      <c r="ARY56" t="str">
        <f ca="1"/>
        <v>L360</v>
      </c>
      <c r="ARZ56" t="str">
        <f ca="1"/>
        <v>LEAKCHECK P1</v>
      </c>
      <c r="ASA56" t="str">
        <f ca="1"/>
        <v>LEAKMATE</v>
      </c>
      <c r="ASB56" t="str">
        <f ca="1"/>
        <v>Locação</v>
      </c>
      <c r="ASC56" t="str">
        <f ca="1"/>
        <v>Luminometro</v>
      </c>
      <c r="ASD56" t="str">
        <f ca="1"/>
        <v>M10</v>
      </c>
      <c r="ASE56" t="str">
        <f ca="1"/>
        <v>M11</v>
      </c>
      <c r="ASF56" t="str">
        <f ca="1"/>
        <v>M9</v>
      </c>
      <c r="ASG56" t="str">
        <f ca="1"/>
        <v>MAGFLUX</v>
      </c>
      <c r="ASH56" t="str">
        <f ca="1"/>
        <v>Maleta</v>
      </c>
      <c r="ASI56" t="str">
        <f ca="1"/>
        <v>MANHANDLER</v>
      </c>
      <c r="ASJ56" t="str">
        <f ca="1"/>
        <v>MANNING</v>
      </c>
      <c r="ASK56" t="str">
        <f ca="1"/>
        <v>Manta</v>
      </c>
      <c r="ASL56" t="str">
        <f ca="1"/>
        <v>Manta OWS</v>
      </c>
      <c r="ASM56" t="str">
        <f ca="1"/>
        <v>MARPLE</v>
      </c>
      <c r="ASN56" t="str">
        <f ca="1"/>
        <v>MAX XT</v>
      </c>
      <c r="ASO56" t="str">
        <f ca="1"/>
        <v>Metalyser</v>
      </c>
      <c r="ASP56" t="str">
        <f ca="1"/>
        <v>METREX</v>
      </c>
      <c r="ASQ56" t="str">
        <f ca="1"/>
        <v>MGD</v>
      </c>
      <c r="ASR56" t="str">
        <f ca="1"/>
        <v>MICRO 5</v>
      </c>
      <c r="ASS56" t="str">
        <f ca="1"/>
        <v>MicroADV</v>
      </c>
      <c r="AST56" t="str">
        <f ca="1"/>
        <v>MICROCLIP</v>
      </c>
      <c r="ASU56" t="str">
        <f ca="1"/>
        <v>MICRODOCK</v>
      </c>
      <c r="ASV56" t="str">
        <f ca="1"/>
        <v>MICRODUST</v>
      </c>
      <c r="ASW56" t="str">
        <f ca="1"/>
        <v>MIDAS</v>
      </c>
      <c r="ASX56" t="str">
        <f ca="1"/>
        <v>MILLER</v>
      </c>
      <c r="ASY56" t="str">
        <f ca="1"/>
        <v>MIRAN</v>
      </c>
      <c r="ASZ56" t="str">
        <f ca="1"/>
        <v>MKII</v>
      </c>
      <c r="ATA56" t="str">
        <f ca="1"/>
        <v>Moden</v>
      </c>
      <c r="ATB56" t="str">
        <f ca="1"/>
        <v>Mosquetão</v>
      </c>
      <c r="ATC56" t="str">
        <f ca="1"/>
        <v>MP10</v>
      </c>
      <c r="ATD56" t="str">
        <f ca="1"/>
        <v>MP15</v>
      </c>
      <c r="ATE56" t="str">
        <f ca="1"/>
        <v>MP20</v>
      </c>
      <c r="ATF56" t="str">
        <f ca="1"/>
        <v>MP30</v>
      </c>
      <c r="ATG56" t="str">
        <f ca="1"/>
        <v>MP50</v>
      </c>
      <c r="ATH56" t="str">
        <f ca="1"/>
        <v>MPD</v>
      </c>
      <c r="ATI56" t="str">
        <f ca="1"/>
        <v>MULTILAB</v>
      </c>
      <c r="ATJ56" t="str">
        <f ca="1"/>
        <v>MV02</v>
      </c>
      <c r="ATK56" t="str">
        <f ca="1"/>
        <v>MV03</v>
      </c>
      <c r="ATL56" t="str">
        <f ca="1"/>
        <v>MVI</v>
      </c>
      <c r="ATM56" t="str">
        <f ca="1"/>
        <v>MX4</v>
      </c>
      <c r="ATN56" t="str">
        <f ca="1"/>
        <v>MX6</v>
      </c>
      <c r="ATO56" t="str">
        <f ca="1"/>
        <v>NDP - 25 BAN</v>
      </c>
      <c r="ATP56" t="str">
        <f ca="1"/>
        <v>Numatic</v>
      </c>
      <c r="ATQ56" t="str">
        <f ca="1"/>
        <v>ODO200</v>
      </c>
      <c r="ATR56" t="str">
        <f ca="1"/>
        <v>OELD</v>
      </c>
      <c r="ATS56" t="str">
        <f ca="1"/>
        <v>OLCT</v>
      </c>
      <c r="ATT56" t="str">
        <f ca="1"/>
        <v>OPTI-FIT</v>
      </c>
      <c r="ATU56" t="str">
        <f ca="1"/>
        <v>OPTIMA PLUS</v>
      </c>
      <c r="ATV56" t="str">
        <f ca="1"/>
        <v>Outros</v>
      </c>
      <c r="ATW56" t="str">
        <f ca="1"/>
        <v>OWS</v>
      </c>
      <c r="ATX56" t="str">
        <f ca="1"/>
        <v>Painel</v>
      </c>
      <c r="ATY56" t="str">
        <f ca="1"/>
        <v>Painel de Controle</v>
      </c>
      <c r="ATZ56" t="str">
        <f ca="1"/>
        <v>Painel Solar</v>
      </c>
      <c r="AUA56" t="str">
        <f ca="1"/>
        <v>PANTHER</v>
      </c>
      <c r="AUB56" t="str">
        <f ca="1"/>
        <v>PCM</v>
      </c>
      <c r="AUC56" t="str">
        <f ca="1"/>
        <v>PDR1500</v>
      </c>
      <c r="AUD56" t="str">
        <f ca="1"/>
        <v>PH100</v>
      </c>
      <c r="AUE56" t="str">
        <f ca="1"/>
        <v>PHD6</v>
      </c>
      <c r="AUF56" t="str">
        <f ca="1"/>
        <v>PHOCHECK 1000</v>
      </c>
      <c r="AUG56" t="str">
        <f ca="1"/>
        <v>PHOCHECK 3000</v>
      </c>
      <c r="AUH56" t="str">
        <f ca="1"/>
        <v>Pro Plus</v>
      </c>
      <c r="AUI56" t="str">
        <f ca="1"/>
        <v>Pro Quattro</v>
      </c>
      <c r="AUJ56" t="str">
        <f ca="1"/>
        <v>PRO10</v>
      </c>
      <c r="AUK56" t="str">
        <f ca="1"/>
        <v>PRO1020</v>
      </c>
      <c r="AUL56" t="str">
        <f ca="1"/>
        <v>PRO1030</v>
      </c>
      <c r="AUM56" t="str">
        <f ca="1"/>
        <v>PRO20</v>
      </c>
      <c r="AUN56" t="str">
        <f ca="1"/>
        <v>PRO2030</v>
      </c>
      <c r="AUO56" t="str">
        <f ca="1"/>
        <v>PRO30</v>
      </c>
      <c r="AUP56" t="str">
        <f ca="1"/>
        <v>PRODO</v>
      </c>
      <c r="AUQ56" t="str">
        <f ca="1"/>
        <v>ProDss</v>
      </c>
      <c r="AUR56" t="str">
        <f ca="1"/>
        <v>PROSOLO</v>
      </c>
      <c r="AUS56" t="str">
        <f ca="1"/>
        <v>PROSWAP</v>
      </c>
      <c r="AUT56" t="str">
        <f ca="1"/>
        <v>PT100</v>
      </c>
      <c r="AUU56" t="str">
        <f ca="1"/>
        <v>QRAE 3</v>
      </c>
      <c r="AUV56" t="str">
        <f ca="1"/>
        <v>QRAE3</v>
      </c>
      <c r="AUW56" t="str">
        <f ca="1"/>
        <v>QUATTRO</v>
      </c>
      <c r="AUX56" t="str">
        <f ca="1"/>
        <v>Quimico</v>
      </c>
      <c r="AUY56" t="str">
        <f ca="1"/>
        <v>RAEGUARD</v>
      </c>
      <c r="AUZ56" t="str">
        <f ca="1"/>
        <v>Reagente</v>
      </c>
      <c r="AVA56" t="str">
        <f ca="1"/>
        <v>Reforma</v>
      </c>
      <c r="AVB56" t="str">
        <f ca="1"/>
        <v>REMOX</v>
      </c>
      <c r="AVC56" t="str">
        <f ca="1"/>
        <v>RIG RAT</v>
      </c>
      <c r="AVD56" t="str">
        <f ca="1"/>
        <v>RIKEN KEIKE</v>
      </c>
      <c r="AVE56" t="str">
        <f ca="1"/>
        <v>RS5</v>
      </c>
      <c r="AVF56" t="str">
        <f ca="1"/>
        <v>RS6</v>
      </c>
      <c r="AVG56" t="str">
        <f ca="1"/>
        <v>RS7</v>
      </c>
      <c r="AVH56" t="str">
        <f ca="1"/>
        <v>SAGE RIO</v>
      </c>
      <c r="AVI56" t="str">
        <f ca="1"/>
        <v>Sample Pro</v>
      </c>
      <c r="AVJ56" t="str">
        <f ca="1"/>
        <v>SAMPLEASE</v>
      </c>
      <c r="AVK56" t="str">
        <f ca="1"/>
        <v>SC</v>
      </c>
      <c r="AVL56" t="str">
        <f ca="1"/>
        <v>SCORPION</v>
      </c>
      <c r="AVM56" t="str">
        <f ca="1"/>
        <v>SEARCHLINE</v>
      </c>
      <c r="AVN56" t="str">
        <f ca="1"/>
        <v>SENSEPOINT</v>
      </c>
      <c r="AVO56" t="str">
        <f ca="1"/>
        <v>Sensor</v>
      </c>
      <c r="AVP56" t="str">
        <f ca="1"/>
        <v>SERIE BW</v>
      </c>
      <c r="AVQ56" t="str">
        <f ca="1"/>
        <v>SERIE6</v>
      </c>
      <c r="AVR56" t="str">
        <f ca="1"/>
        <v>SHAKETEST</v>
      </c>
      <c r="AVS56" t="str">
        <f ca="1"/>
        <v>SHARPEYE</v>
      </c>
      <c r="AVT56" t="str">
        <f ca="1"/>
        <v>Signature</v>
      </c>
      <c r="AVU56" t="str">
        <f ca="1"/>
        <v>Sistema</v>
      </c>
      <c r="AVV56" t="str">
        <f ca="1"/>
        <v>Skimmer</v>
      </c>
      <c r="AVW56" t="str">
        <f ca="1"/>
        <v>SKINNY DIPPER</v>
      </c>
      <c r="AVX56" t="str">
        <f ca="1"/>
        <v>SM.OIL</v>
      </c>
      <c r="AVY56" t="str">
        <f ca="1"/>
        <v>Software</v>
      </c>
      <c r="AVZ56" t="str">
        <f ca="1"/>
        <v>Solução</v>
      </c>
      <c r="AWA56" t="str">
        <f ca="1"/>
        <v>Sonda RTU</v>
      </c>
      <c r="AWB56" t="str">
        <f ca="1"/>
        <v>SOS-4-003</v>
      </c>
      <c r="AWC56" t="str">
        <f ca="1"/>
        <v>SPERIAN</v>
      </c>
      <c r="AWD56" t="str">
        <f ca="1"/>
        <v>SPM FLEX</v>
      </c>
      <c r="AWE56" t="str">
        <f ca="1"/>
        <v>T8000</v>
      </c>
      <c r="AWF56" t="str">
        <f ca="1"/>
        <v>TadLar Bag</v>
      </c>
      <c r="AWG56" t="str">
        <f ca="1"/>
        <v>TERMAL</v>
      </c>
      <c r="AWH56" t="str">
        <f ca="1"/>
        <v>Termovelocimétrico</v>
      </c>
      <c r="AWI56" t="str">
        <f ca="1"/>
        <v>TIGER</v>
      </c>
      <c r="AWJ56" t="str">
        <f ca="1"/>
        <v>TITAN</v>
      </c>
      <c r="AWK56" t="str">
        <f ca="1"/>
        <v>TITAN 2</v>
      </c>
      <c r="AWL56" t="str">
        <f ca="1"/>
        <v>TOP TRACK</v>
      </c>
      <c r="AWM56" t="str">
        <f ca="1"/>
        <v>TOUCHPOINT</v>
      </c>
      <c r="AWN56" t="str">
        <f ca="1"/>
        <v>Transdutor</v>
      </c>
      <c r="AWO56" t="str">
        <f ca="1"/>
        <v>Transmissor</v>
      </c>
      <c r="AWP56" t="str">
        <f ca="1"/>
        <v>Treinamento</v>
      </c>
      <c r="AWQ56" t="str">
        <f ca="1"/>
        <v>TruLab</v>
      </c>
      <c r="AWR56" t="str">
        <f ca="1"/>
        <v>TVA</v>
      </c>
      <c r="AWS56" t="str">
        <f ca="1"/>
        <v xml:space="preserve">TVA </v>
      </c>
      <c r="AWT56" t="str">
        <f ca="1"/>
        <v>TVA 1000B</v>
      </c>
      <c r="AWU56" t="str">
        <f ca="1"/>
        <v>TVA 2020</v>
      </c>
      <c r="AWV56" t="str">
        <f ca="1"/>
        <v>TVOC</v>
      </c>
      <c r="AWW56" t="str">
        <f ca="1"/>
        <v>TX1</v>
      </c>
      <c r="AWX56" t="str">
        <f ca="1"/>
        <v>UMR</v>
      </c>
      <c r="AWY56" t="str">
        <f ca="1"/>
        <v>UVEX</v>
      </c>
      <c r="AWZ56" t="str">
        <f ca="1"/>
        <v>Vapor pin/ Clean</v>
      </c>
      <c r="AXA56" t="str">
        <f ca="1"/>
        <v>WATER TAPE</v>
      </c>
      <c r="AXB56" t="str">
        <f ca="1"/>
        <v>WELLHEAD</v>
      </c>
      <c r="AXC56" t="str">
        <f ca="1"/>
        <v>WellTape</v>
      </c>
      <c r="AXD56" t="str">
        <f ca="1"/>
        <v>WX16</v>
      </c>
      <c r="AXE56" t="str">
        <f ca="1"/>
        <v>WX4</v>
      </c>
      <c r="AXF56" t="str">
        <f ca="1"/>
        <v>WX64</v>
      </c>
      <c r="AXG56" t="str">
        <f ca="1"/>
        <v>XCD</v>
      </c>
      <c r="AXH56" t="str">
        <f ca="1"/>
        <v>XCL</v>
      </c>
      <c r="AXI56" t="str">
        <f ca="1"/>
        <v>XNX</v>
      </c>
      <c r="AXJ56" t="str">
        <f ca="1"/>
        <v>XPIS</v>
      </c>
      <c r="AXK56" t="str">
        <f ca="1"/>
        <v>XPV</v>
      </c>
      <c r="AXL56" t="str">
        <f ca="1"/>
        <v>XRL</v>
      </c>
      <c r="AXM56" t="str">
        <f ca="1"/>
        <v>YSI30</v>
      </c>
      <c r="AXN56" t="str">
        <f ca="1"/>
        <v>YSI3100</v>
      </c>
      <c r="AXO56" t="str">
        <f ca="1"/>
        <v>YSI3200</v>
      </c>
      <c r="AXP56" t="str">
        <f ca="1"/>
        <v>YSI5000</v>
      </c>
      <c r="AXQ56" t="str">
        <f ca="1"/>
        <v>YSI5100</v>
      </c>
      <c r="AXR56" t="str">
        <f ca="1"/>
        <v>YSI55</v>
      </c>
      <c r="AXS56" t="str">
        <f ca="1"/>
        <v>YSI60</v>
      </c>
      <c r="AXT56" t="str">
        <f ca="1"/>
        <v>YSI85</v>
      </c>
      <c r="AXU56" t="str">
        <f ca="1"/>
        <v>ZAREBA</v>
      </c>
      <c r="BFV56" t="str" cm="1">
        <f t="array" aca="1" ref="BFV56:BGB56" ca="1">IFERROR(TRANSPOSE(_xlfn._xlws.SORT(_xlfn.UNIQUE(_xlfn._xlws.FILTER(cp_tipo_mercadoria,(($A56="")+(cp_linha=$A56))*(($B56="")+(cp_grupo=$B56))*(($C56="")+(cp_subgrupo=$C56))*(($E56="")+(cp_fabricante=$E56)))))),"")</f>
        <v>Acessório</v>
      </c>
      <c r="BFW56" t="str">
        <f ca="1"/>
        <v>Acessório/Reposição</v>
      </c>
      <c r="BFX56" t="str">
        <f ca="1"/>
        <v>Inativo</v>
      </c>
      <c r="BFY56" t="str">
        <f ca="1"/>
        <v>Insumo</v>
      </c>
      <c r="BFZ56" t="str">
        <f ca="1"/>
        <v>Produto</v>
      </c>
      <c r="BGA56" t="str">
        <f ca="1"/>
        <v>Reposição</v>
      </c>
      <c r="BGB56" t="str">
        <f ca="1"/>
        <v>Serviço</v>
      </c>
      <c r="BZB56" t="str" cm="1">
        <f t="array" aca="1" ref="BZB56:CBA56" ca="1">IFERROR(TRANSPOSE(_xlfn._xlws.SORT(_xlfn.UNIQUE(_xlfn._xlws.FILTER(cp_fabricante,(($A56="")+(cp_linha=$A56))*(($B56="")+(cp_grupo=$B56))*(($C56="")+(cp_subgrupo=$C56))*(($D56="")+(cp_tipo_mercadoria=$D56)))))),"")</f>
        <v>ABK</v>
      </c>
      <c r="BZC56" t="str">
        <f ca="1"/>
        <v>AGT</v>
      </c>
      <c r="BZD56" t="str">
        <f ca="1"/>
        <v>Air Liquide</v>
      </c>
      <c r="BZE56" t="str">
        <f ca="1"/>
        <v>AMBIENTAL</v>
      </c>
      <c r="BZF56" t="str">
        <f ca="1"/>
        <v>AMS</v>
      </c>
      <c r="BZG56" t="str">
        <f ca="1"/>
        <v>Campbell</v>
      </c>
      <c r="BZH56" t="str">
        <f ca="1"/>
        <v>CASELLA</v>
      </c>
      <c r="BZI56" t="str">
        <f ca="1"/>
        <v>CHP</v>
      </c>
      <c r="BZJ56" t="str">
        <f ca="1"/>
        <v>Clean</v>
      </c>
      <c r="BZK56" t="str">
        <f ca="1"/>
        <v>COPPI</v>
      </c>
      <c r="BZL56" t="str">
        <f ca="1"/>
        <v>Coregas</v>
      </c>
      <c r="BZM56" t="str">
        <f ca="1"/>
        <v>DFT</v>
      </c>
      <c r="BZN56" t="str">
        <f ca="1"/>
        <v>DPUNION</v>
      </c>
      <c r="BZO56" t="str">
        <f ca="1"/>
        <v>EDINBURG</v>
      </c>
      <c r="BZP56" t="str">
        <f ca="1"/>
        <v>EMEC</v>
      </c>
      <c r="BZQ56" t="str">
        <f ca="1"/>
        <v>EN NOVATIVE</v>
      </c>
      <c r="BZR56" t="str">
        <f ca="1"/>
        <v>environics</v>
      </c>
      <c r="BZS56" t="str">
        <f ca="1"/>
        <v>EON</v>
      </c>
      <c r="BZT56" t="str">
        <f ca="1"/>
        <v>ESS</v>
      </c>
      <c r="BZU56" t="str">
        <f ca="1"/>
        <v>Fabricante</v>
      </c>
      <c r="BZV56" t="str">
        <f ca="1"/>
        <v>Global Water</v>
      </c>
      <c r="BZW56" t="str">
        <f ca="1"/>
        <v>GRACO</v>
      </c>
      <c r="BZX56" t="str">
        <f ca="1"/>
        <v>HER</v>
      </c>
      <c r="BZY56" t="str">
        <f ca="1"/>
        <v>HISCO</v>
      </c>
      <c r="BZZ56" t="str">
        <f ca="1"/>
        <v>HON</v>
      </c>
      <c r="CAA56" t="str">
        <f ca="1"/>
        <v>Inativo</v>
      </c>
      <c r="CAB56" t="str">
        <f ca="1"/>
        <v>Industrial</v>
      </c>
      <c r="CAC56" t="str">
        <f ca="1"/>
        <v>ION</v>
      </c>
      <c r="CAD56" t="str">
        <f ca="1"/>
        <v>ISCO</v>
      </c>
      <c r="CAE56" t="str">
        <f ca="1"/>
        <v>JCT</v>
      </c>
      <c r="CAF56" t="str">
        <f ca="1"/>
        <v>LINDE</v>
      </c>
      <c r="CAG56" t="str">
        <f ca="1"/>
        <v>Luminutra</v>
      </c>
      <c r="CAH56" t="str">
        <f ca="1"/>
        <v>MJK</v>
      </c>
      <c r="CAI56" t="str">
        <f ca="1"/>
        <v>NIVELCO</v>
      </c>
      <c r="CAJ56" t="str">
        <f ca="1"/>
        <v>NOVALINX</v>
      </c>
      <c r="CAK56" t="str">
        <f ca="1"/>
        <v>Oceanalpha</v>
      </c>
      <c r="CAL56" t="str">
        <f ca="1"/>
        <v>QED</v>
      </c>
      <c r="CAM56" t="str">
        <f ca="1"/>
        <v>RADIONDETECTION</v>
      </c>
      <c r="CAN56" t="str">
        <f ca="1"/>
        <v>RDI</v>
      </c>
      <c r="CAO56" t="str">
        <f ca="1"/>
        <v>Regenesis</v>
      </c>
      <c r="CAP56" t="str">
        <f ca="1"/>
        <v>RIKA</v>
      </c>
      <c r="CAQ56" t="str">
        <f ca="1"/>
        <v>SF</v>
      </c>
      <c r="CAR56" t="str">
        <f ca="1"/>
        <v>SHANGHAI</v>
      </c>
      <c r="CAS56" t="str">
        <f ca="1"/>
        <v>SON</v>
      </c>
      <c r="CAT56" t="str">
        <f ca="1"/>
        <v>TDS</v>
      </c>
      <c r="CAU56" t="str">
        <f ca="1"/>
        <v>Thermo</v>
      </c>
      <c r="CAV56" t="str">
        <f ca="1"/>
        <v>Trace2o</v>
      </c>
      <c r="CAW56" t="str">
        <f ca="1"/>
        <v>VAPOR PIN</v>
      </c>
      <c r="CAX56" t="str">
        <f ca="1"/>
        <v>waterloo</v>
      </c>
      <c r="CAY56" t="str">
        <f ca="1"/>
        <v>White</v>
      </c>
      <c r="CAZ56" t="str">
        <f ca="1"/>
        <v>YSI</v>
      </c>
      <c r="CBA56">
        <f ca="1"/>
        <v>0</v>
      </c>
    </row>
    <row r="57" spans="30:624 1030:2081" x14ac:dyDescent="0.25">
      <c r="AD57" t="str" cm="1">
        <f t="array" aca="1" ref="AD57:AI57" ca="1">IFERROR(TRANSPOSE(_xlfn._xlws.SORT(_xlfn.UNIQUE(_xlfn._xlws.FILTER(cp_linha,(($B57="")+(cp_grupo=$B57))*(($C57="")+(cp_subgrupo=$C57))*(($D57="")+(cp_tipo_mercadoria=$D57))*(($E57="")+(cp_fabricante=$E57)))))),"")</f>
        <v>Detecção e Processos de Gases</v>
      </c>
      <c r="AE57" t="str">
        <f ca="1"/>
        <v>Diversos</v>
      </c>
      <c r="AF57" t="str">
        <f ca="1"/>
        <v>Inativo</v>
      </c>
      <c r="AG57" t="str">
        <f ca="1"/>
        <v>Locação</v>
      </c>
      <c r="AH57" t="str">
        <f ca="1"/>
        <v>Recursos Hídricos</v>
      </c>
      <c r="AI57" t="str">
        <f ca="1"/>
        <v>Remediação</v>
      </c>
      <c r="TJ57" t="str" cm="1">
        <f t="array" aca="1" ref="TJ57:WZ57" ca="1">IFERROR(TRANSPOSE(_xlfn._xlws.SORT(_xlfn.UNIQUE(_xlfn._xlws.FILTER(cp_grupo,(($A57="")+(cp_linha=$A57))*(($C57="")+(cp_subgrupo=$C57))*(($D57="")+(cp_tipo_mercadoria=$D57))*(($E57="")+(cp_fabricante=$E57)))))),"")</f>
        <v>Absorvedores</v>
      </c>
      <c r="TK57" t="str">
        <f ca="1"/>
        <v>Alimentação Eletrico</v>
      </c>
      <c r="TL57" t="str">
        <f ca="1"/>
        <v>Alimentação Solar</v>
      </c>
      <c r="TM57" t="str">
        <f ca="1"/>
        <v>Amostrador Diversos</v>
      </c>
      <c r="TN57" t="str">
        <f ca="1"/>
        <v>Amostrador Não Refrigerado Portátil</v>
      </c>
      <c r="TO57" t="str">
        <f ca="1"/>
        <v>Amostrador Refrigerado Fixo</v>
      </c>
      <c r="TP57" t="str">
        <f ca="1"/>
        <v>Amostrador Refrigerado Portátil</v>
      </c>
      <c r="TQ57" t="str">
        <f ca="1"/>
        <v>Amostragem Diversos</v>
      </c>
      <c r="TR57" t="str">
        <f ca="1"/>
        <v>Analisador Diversos</v>
      </c>
      <c r="TS57" t="str">
        <f ca="1"/>
        <v>Analisador Fixo</v>
      </c>
      <c r="TT57" t="str">
        <f ca="1"/>
        <v xml:space="preserve">Analisador Fixo </v>
      </c>
      <c r="TU57" t="str">
        <f ca="1"/>
        <v>Analisador Microbiologico</v>
      </c>
      <c r="TV57" t="str">
        <f ca="1"/>
        <v>Analisador Portátil</v>
      </c>
      <c r="TW57" t="str">
        <f ca="1"/>
        <v xml:space="preserve">Analisador Portátil </v>
      </c>
      <c r="TX57" t="str">
        <f ca="1"/>
        <v>Analisador Portátil Locação</v>
      </c>
      <c r="TY57" t="str">
        <f ca="1"/>
        <v>Aterramento Diversos</v>
      </c>
      <c r="TZ57" t="str">
        <f ca="1"/>
        <v>Bomba de Amostragem Fixa</v>
      </c>
      <c r="UA57" t="str">
        <f ca="1"/>
        <v>BOMBA DE AMOSTRAGEM Fixo</v>
      </c>
      <c r="UB57" t="str">
        <f ca="1"/>
        <v>Bomba de Amostragem Portátil</v>
      </c>
      <c r="UC57" t="str">
        <f ca="1"/>
        <v>Bombeamento Fixo</v>
      </c>
      <c r="UD57" t="str">
        <f ca="1"/>
        <v>Cabeçote/Válvula Extração Metano</v>
      </c>
      <c r="UE57" t="str">
        <f ca="1"/>
        <v>Caixa Separadora Fixo</v>
      </c>
      <c r="UF57" t="str">
        <f ca="1"/>
        <v>Calibração Diversos</v>
      </c>
      <c r="UG57" t="str">
        <f ca="1"/>
        <v>Cinto de Segurança</v>
      </c>
      <c r="UH57" t="str">
        <f ca="1"/>
        <v xml:space="preserve">Cinto de Segurança </v>
      </c>
      <c r="UI57" t="str">
        <f ca="1"/>
        <v>Colorimetro Portátil</v>
      </c>
      <c r="UJ57" t="str">
        <f ca="1"/>
        <v>Conjunto Autônomo</v>
      </c>
      <c r="UK57" t="str">
        <f ca="1"/>
        <v>Cromatógrafo Portátil</v>
      </c>
      <c r="UL57" t="str">
        <f ca="1"/>
        <v>Detector de Incendio Fixo</v>
      </c>
      <c r="UM57" t="str">
        <f ca="1"/>
        <v>Detector Diversos</v>
      </c>
      <c r="UN57" t="str">
        <f ca="1"/>
        <v>Detector Fixo</v>
      </c>
      <c r="UO57" t="str">
        <f ca="1"/>
        <v>Detector Portátil</v>
      </c>
      <c r="UP57" t="str">
        <f ca="1"/>
        <v>Diversos Diversos</v>
      </c>
      <c r="UQ57" t="str">
        <f ca="1"/>
        <v>Dosímetro de ruído</v>
      </c>
      <c r="UR57" t="str">
        <f ca="1"/>
        <v>Elevador de Liquidos Fixo</v>
      </c>
      <c r="US57" t="str">
        <f ca="1"/>
        <v>Extração Diversos</v>
      </c>
      <c r="UT57" t="str">
        <f ca="1"/>
        <v>Filtração Diversos</v>
      </c>
      <c r="UU57" t="str">
        <f ca="1"/>
        <v>Fotometro Portátil</v>
      </c>
      <c r="UV57" t="str">
        <f ca="1"/>
        <v>Guincho</v>
      </c>
      <c r="UW57" t="str">
        <f ca="1"/>
        <v>Impactador de Cascata</v>
      </c>
      <c r="UX57" t="str">
        <f ca="1"/>
        <v>Inativo Inativo</v>
      </c>
      <c r="UY57" t="str">
        <f ca="1"/>
        <v>Locação Diversos</v>
      </c>
      <c r="UZ57" t="str">
        <f ca="1"/>
        <v>Medidor de Material Particulado Fixo</v>
      </c>
      <c r="VA57" t="str">
        <f ca="1"/>
        <v>Medidor de Material Particulado Portátil</v>
      </c>
      <c r="VB57" t="str">
        <f ca="1"/>
        <v>Medidor de Nível de Pressão Sonora</v>
      </c>
      <c r="VC57" t="str">
        <f ca="1"/>
        <v>Medidor de Nivel Diversos</v>
      </c>
      <c r="VD57" t="str">
        <f ca="1"/>
        <v>Medidor de Nivel Fixo</v>
      </c>
      <c r="VE57" t="str">
        <f ca="1"/>
        <v>Medidor de Nivel Portátil</v>
      </c>
      <c r="VF57" t="str">
        <f ca="1"/>
        <v>Medidor de Vazão Argonaut SL</v>
      </c>
      <c r="VG57" t="str">
        <f ca="1"/>
        <v>Medidor de Vazão Fixo</v>
      </c>
      <c r="VH57" t="str">
        <f ca="1"/>
        <v>Medidor de Vazão FlowTracker</v>
      </c>
      <c r="VI57" t="str">
        <f ca="1"/>
        <v>Medidor de Vazão Portátil</v>
      </c>
      <c r="VJ57" t="str">
        <f ca="1"/>
        <v>Medidor de Vazão RS5</v>
      </c>
      <c r="VK57" t="str">
        <f ca="1"/>
        <v>Medidor de Vazão RS6</v>
      </c>
      <c r="VL57" t="str">
        <f ca="1"/>
        <v>Medidor de Vazão RS7</v>
      </c>
      <c r="VM57" t="str">
        <f ca="1"/>
        <v>Medidor de Vazão RS-M10</v>
      </c>
      <c r="VN57" t="str">
        <f ca="1"/>
        <v>Medidor de Vazão RS-M11</v>
      </c>
      <c r="VO57" t="str">
        <f ca="1"/>
        <v>Medidor de Vazão RS-M9</v>
      </c>
      <c r="VP57" t="str">
        <f ca="1"/>
        <v>Medidor de Vazão RS-S5</v>
      </c>
      <c r="VQ57" t="str">
        <f ca="1"/>
        <v>Medidor de Vibração Portátil</v>
      </c>
      <c r="VR57" t="str">
        <f ca="1"/>
        <v>Meteorologia Fixo</v>
      </c>
      <c r="VS57" t="str">
        <f ca="1"/>
        <v>MODFLOW Diversos</v>
      </c>
      <c r="VT57" t="str">
        <f ca="1"/>
        <v>Monitor de Material Particulado</v>
      </c>
      <c r="VU57" t="str">
        <f ca="1"/>
        <v>Monitor de Material Particulado Portátil</v>
      </c>
      <c r="VV57" t="str">
        <f ca="1"/>
        <v>Monitoramento Fixo</v>
      </c>
      <c r="VW57" t="str">
        <f ca="1"/>
        <v>Mosquetão</v>
      </c>
      <c r="VX57" t="str">
        <f ca="1"/>
        <v>Óculos de Proteção</v>
      </c>
      <c r="VY57" t="str">
        <f ca="1"/>
        <v>Outros Diversos</v>
      </c>
      <c r="VZ57" t="str">
        <f ca="1"/>
        <v>Painel controlador Diversos</v>
      </c>
      <c r="WA57" t="str">
        <f ca="1"/>
        <v>Painel controlador Fixo</v>
      </c>
      <c r="WB57" t="str">
        <f ca="1"/>
        <v>Painel controlador Portátil</v>
      </c>
      <c r="WC57" t="str">
        <f ca="1"/>
        <v>Respirador Facial</v>
      </c>
      <c r="WD57" t="str">
        <f ca="1"/>
        <v>Separador de Agua/ Oleo Fixo</v>
      </c>
      <c r="WE57" t="str">
        <f ca="1"/>
        <v>Sistema de Monitoramento de Material Particulado</v>
      </c>
      <c r="WF57" t="str">
        <f ca="1"/>
        <v>Sonda Portátil</v>
      </c>
      <c r="WG57" t="str">
        <f ca="1"/>
        <v xml:space="preserve">Sonda Portátil </v>
      </c>
      <c r="WH57" t="str">
        <f ca="1"/>
        <v>Sonda Serie 6</v>
      </c>
      <c r="WI57" t="str">
        <f ca="1"/>
        <v>Sonda Serie EcoSense</v>
      </c>
      <c r="WJ57" t="str">
        <f ca="1"/>
        <v>Sonda Serie EXO</v>
      </c>
      <c r="WK57" t="str">
        <f ca="1"/>
        <v>Sonda Serie IQ SensorNet</v>
      </c>
      <c r="WL57" t="str">
        <f ca="1"/>
        <v>Sonda Serie Lab &amp; Field</v>
      </c>
      <c r="WM57" t="str">
        <f ca="1"/>
        <v>Sonda Serie MultiLab</v>
      </c>
      <c r="WN57" t="str">
        <f ca="1"/>
        <v>Sonda Serie ODO-RTU</v>
      </c>
      <c r="WO57" t="str">
        <f ca="1"/>
        <v>Sonda Serie Pro</v>
      </c>
      <c r="WP57" t="str">
        <f ca="1"/>
        <v>Sonda Serie ProDigital</v>
      </c>
      <c r="WQ57" t="str">
        <f ca="1"/>
        <v>Sonda Serie TruLab</v>
      </c>
      <c r="WR57" t="str">
        <f ca="1"/>
        <v>Talabarte</v>
      </c>
      <c r="WS57" t="str">
        <f ca="1"/>
        <v>Telemetria Fixo</v>
      </c>
      <c r="WT57" t="str">
        <f ca="1"/>
        <v>TERMAL Fixo</v>
      </c>
      <c r="WU57" t="str">
        <f ca="1"/>
        <v>Transmissão Fixo</v>
      </c>
      <c r="WV57" t="str">
        <f ca="1"/>
        <v>Tratamento Diversos</v>
      </c>
      <c r="WW57" t="str">
        <f ca="1"/>
        <v>Tratamento Fixo</v>
      </c>
      <c r="WX57" t="str">
        <f ca="1"/>
        <v>Travaqueda</v>
      </c>
      <c r="WY57" t="str">
        <f ca="1"/>
        <v>Tripe</v>
      </c>
      <c r="WZ57" t="str">
        <f ca="1"/>
        <v>UMR Fixo</v>
      </c>
      <c r="AMP57" cm="1">
        <f t="array" aca="1" ref="AMP57:AXU57" ca="1">IFERROR(TRANSPOSE(_xlfn._xlws.SORT(_xlfn.UNIQUE(_xlfn._xlws.FILTER(cp_subgrupo,(($A57="")+(cp_linha=$A57))*(($B57="")+(cp_grupo=$B57))*(($D57="")+(cp_tipo_mercadoria=$D57))*(($E57="")+(cp_fabricante=$E57)))))),"")</f>
        <v>550</v>
      </c>
      <c r="AMQ57">
        <f ca="1"/>
        <v>556</v>
      </c>
      <c r="AMR57">
        <f ca="1"/>
        <v>6600</v>
      </c>
      <c r="AMS57">
        <f ca="1"/>
        <v>9500</v>
      </c>
      <c r="AMT57">
        <f ca="1"/>
        <v>9800</v>
      </c>
      <c r="AMU57" t="str">
        <f ca="1"/>
        <v>3017M</v>
      </c>
      <c r="AMV57" t="str">
        <f ca="1"/>
        <v>301-ADI</v>
      </c>
      <c r="AMW57" t="str">
        <f ca="1"/>
        <v>301C</v>
      </c>
      <c r="AMX57" t="str">
        <f ca="1"/>
        <v>301-R8</v>
      </c>
      <c r="AMY57" t="str">
        <f ca="1"/>
        <v>4000 series Isco</v>
      </c>
      <c r="AMZ57" t="str">
        <f ca="1"/>
        <v xml:space="preserve">Absorvedores </v>
      </c>
      <c r="ANA57" t="str">
        <f ca="1"/>
        <v>Acessório</v>
      </c>
      <c r="ANB57" t="str">
        <f ca="1"/>
        <v>ADCP</v>
      </c>
      <c r="ANC57" t="str">
        <f ca="1"/>
        <v>ADP</v>
      </c>
      <c r="AND57" t="str">
        <f ca="1"/>
        <v>ADR 1500</v>
      </c>
      <c r="ANE57" t="str">
        <f ca="1"/>
        <v>AIR AWARE</v>
      </c>
      <c r="ANF57" t="str">
        <f ca="1"/>
        <v>Air Striper</v>
      </c>
      <c r="ANG57" t="str">
        <f ca="1"/>
        <v>AIRSCAN</v>
      </c>
      <c r="ANH57" t="str">
        <f ca="1"/>
        <v>Amostrador</v>
      </c>
      <c r="ANI57" t="str">
        <f ca="1"/>
        <v>Anel</v>
      </c>
      <c r="ANJ57" t="str">
        <f ca="1"/>
        <v>APEX 2</v>
      </c>
      <c r="ANK57" t="str">
        <f ca="1"/>
        <v>Argonaut</v>
      </c>
      <c r="ANL57" t="str">
        <f ca="1"/>
        <v>Auto Pump</v>
      </c>
      <c r="ANM57" t="str">
        <f ca="1"/>
        <v>BADGE PLUS</v>
      </c>
      <c r="ANN57" t="str">
        <f ca="1"/>
        <v>Biogas</v>
      </c>
      <c r="ANO57" t="str">
        <f ca="1"/>
        <v>BIOGAS 300</v>
      </c>
      <c r="ANP57" t="str">
        <f ca="1"/>
        <v>BIOGAS 3000</v>
      </c>
      <c r="ANQ57" t="str">
        <f ca="1"/>
        <v>BIOGAS 5000</v>
      </c>
      <c r="ANR57" t="str">
        <f ca="1"/>
        <v>BM25</v>
      </c>
      <c r="ANS57" t="str">
        <f ca="1"/>
        <v>Bomba</v>
      </c>
      <c r="ANT57" t="str">
        <f ca="1"/>
        <v>BW</v>
      </c>
      <c r="ANU57" t="str">
        <f ca="1"/>
        <v xml:space="preserve">BW </v>
      </c>
      <c r="ANV57" t="str">
        <f ca="1"/>
        <v>BW CLIP</v>
      </c>
      <c r="ANW57" t="str">
        <f ca="1"/>
        <v>BW FLEX</v>
      </c>
      <c r="ANX57" t="str">
        <f ca="1"/>
        <v>BW ICON</v>
      </c>
      <c r="ANY57" t="str">
        <f ca="1"/>
        <v>BW SOLO</v>
      </c>
      <c r="ANZ57" t="str">
        <f ca="1"/>
        <v>BW ULTRA</v>
      </c>
      <c r="AOA57" t="str">
        <f ca="1"/>
        <v>C100</v>
      </c>
      <c r="AOB57" t="str">
        <f ca="1"/>
        <v>Cabo</v>
      </c>
      <c r="AOC57" t="str">
        <f ca="1"/>
        <v>Calibração</v>
      </c>
      <c r="AOD57" t="str">
        <f ca="1"/>
        <v>Castaway</v>
      </c>
      <c r="AOE57" t="str">
        <f ca="1"/>
        <v>CEL-24X</v>
      </c>
      <c r="AOF57" t="str">
        <f ca="1"/>
        <v>CEL-35X</v>
      </c>
      <c r="AOG57" t="str">
        <f ca="1"/>
        <v>CEL-62X</v>
      </c>
      <c r="AOH57" t="str">
        <f ca="1"/>
        <v>CEL-63X</v>
      </c>
      <c r="AOI57" t="str">
        <f ca="1"/>
        <v>Certificado</v>
      </c>
      <c r="AOJ57" t="str">
        <f ca="1"/>
        <v>CEX300</v>
      </c>
      <c r="AOK57" t="str">
        <f ca="1"/>
        <v>Chempro</v>
      </c>
      <c r="AOL57" t="str">
        <f ca="1"/>
        <v>Cilindro</v>
      </c>
      <c r="AOM57" t="str">
        <f ca="1"/>
        <v xml:space="preserve">Cinto de Segurança </v>
      </c>
      <c r="AON57" t="str">
        <f ca="1"/>
        <v>Clean Cell Pro</v>
      </c>
      <c r="AOO57" t="str">
        <f ca="1"/>
        <v>CLEANVIEWERGAS</v>
      </c>
      <c r="AOP57" t="str">
        <f ca="1"/>
        <v>CM4</v>
      </c>
      <c r="AOQ57" t="str">
        <f ca="1"/>
        <v>CONDUCTIVITY PLUS</v>
      </c>
      <c r="AOR57" t="str">
        <f ca="1"/>
        <v>CONTADOR DE CICLOS</v>
      </c>
      <c r="AOS57" t="str">
        <f ca="1"/>
        <v>Controlador</v>
      </c>
      <c r="AOT57" t="str">
        <f ca="1"/>
        <v>CTX 300</v>
      </c>
      <c r="AOU57" t="str">
        <f ca="1"/>
        <v>CUB</v>
      </c>
      <c r="AOV57" t="str">
        <f ca="1"/>
        <v>DataLogger</v>
      </c>
      <c r="AOW57" t="str">
        <f ca="1"/>
        <v>DATARAM 4</v>
      </c>
      <c r="AOX57" t="str">
        <f ca="1"/>
        <v>DBADGE 2</v>
      </c>
      <c r="AOY57" t="str">
        <f ca="1"/>
        <v>DBO</v>
      </c>
      <c r="AOZ57" t="str">
        <f ca="1"/>
        <v>DIPPER TOUGH</v>
      </c>
      <c r="APA57" t="str">
        <f ca="1"/>
        <v>DIPPERLOG</v>
      </c>
      <c r="APB57" t="str">
        <f ca="1"/>
        <v>DIPPER-T</v>
      </c>
      <c r="APC57" t="str">
        <f ca="1"/>
        <v>Display</v>
      </c>
      <c r="APD57" t="str">
        <f ca="1"/>
        <v>Diversos</v>
      </c>
      <c r="APE57" t="str">
        <f ca="1"/>
        <v>DO200</v>
      </c>
      <c r="APF57" t="str">
        <f ca="1"/>
        <v>DURATRACKER</v>
      </c>
      <c r="APG57" t="str">
        <f ca="1"/>
        <v>E3 POINT</v>
      </c>
      <c r="APH57" t="str">
        <f ca="1"/>
        <v>EAGLE</v>
      </c>
      <c r="API57" t="str">
        <f ca="1"/>
        <v>EC300</v>
      </c>
      <c r="APJ57" t="str">
        <f ca="1"/>
        <v>EC30A</v>
      </c>
      <c r="APK57" t="str">
        <f ca="1"/>
        <v>Embarcação</v>
      </c>
      <c r="APL57" t="str">
        <f ca="1"/>
        <v>EmeClean</v>
      </c>
      <c r="APM57" t="str">
        <f ca="1"/>
        <v>Estação</v>
      </c>
      <c r="APN57" t="str">
        <f ca="1"/>
        <v>Estrutura</v>
      </c>
      <c r="APO57" t="str">
        <f ca="1"/>
        <v>EXO</v>
      </c>
      <c r="APP57" t="str">
        <f ca="1"/>
        <v>EXO (Completa)</v>
      </c>
      <c r="APQ57" t="str">
        <f ca="1"/>
        <v>EXTREME</v>
      </c>
      <c r="APR57" t="str">
        <f ca="1"/>
        <v>FALCO</v>
      </c>
      <c r="APS57" t="str">
        <f ca="1"/>
        <v>FAU</v>
      </c>
      <c r="APT57" t="str">
        <f ca="1"/>
        <v>Ferramental</v>
      </c>
      <c r="APU57" t="str">
        <f ca="1"/>
        <v>Filtro</v>
      </c>
      <c r="APV57" t="str">
        <f ca="1"/>
        <v>FIREPRO</v>
      </c>
      <c r="APW57" t="str">
        <f ca="1"/>
        <v>FlowTracker</v>
      </c>
      <c r="APX57" t="str">
        <f ca="1"/>
        <v>FROG</v>
      </c>
      <c r="APY57" t="str">
        <f ca="1"/>
        <v>FS20X</v>
      </c>
      <c r="APZ57" t="str">
        <f ca="1"/>
        <v>FS-20X</v>
      </c>
      <c r="AQA57" t="str">
        <f ca="1"/>
        <v>FS24X</v>
      </c>
      <c r="AQB57" t="str">
        <f ca="1"/>
        <v>FSL100</v>
      </c>
      <c r="AQC57" t="str">
        <f ca="1"/>
        <v>FSX</v>
      </c>
      <c r="AQD57" t="str">
        <f ca="1"/>
        <v>G100</v>
      </c>
      <c r="AQE57" t="str">
        <f ca="1"/>
        <v>G110</v>
      </c>
      <c r="AQF57" t="str">
        <f ca="1"/>
        <v>G200</v>
      </c>
      <c r="AQG57" t="str">
        <f ca="1"/>
        <v>GA 3000</v>
      </c>
      <c r="AQH57" t="str">
        <f ca="1"/>
        <v>GA 5000</v>
      </c>
      <c r="AQI57" t="str">
        <f ca="1"/>
        <v>GASCARD</v>
      </c>
      <c r="AQJ57" t="str">
        <f ca="1"/>
        <v>GASCEHCK G</v>
      </c>
      <c r="AQK57" t="str">
        <f ca="1"/>
        <v>Gascheck</v>
      </c>
      <c r="AQL57" t="str">
        <f ca="1"/>
        <v>GASCHECK 3000</v>
      </c>
      <c r="AQM57" t="str">
        <f ca="1"/>
        <v>GASCHECK 5000</v>
      </c>
      <c r="AQN57" t="str">
        <f ca="1"/>
        <v>GASCHECK 6000</v>
      </c>
      <c r="AQO57" t="str">
        <f ca="1"/>
        <v>GASCHECK G</v>
      </c>
      <c r="AQP57" t="str">
        <f ca="1"/>
        <v>GASCHECK P1</v>
      </c>
      <c r="AQQ57" t="str">
        <f ca="1"/>
        <v>GASPOINT</v>
      </c>
      <c r="AQR57" t="str">
        <f ca="1"/>
        <v>GATEWAY</v>
      </c>
      <c r="AQS57" t="str">
        <f ca="1"/>
        <v>GEM</v>
      </c>
      <c r="AQT57" t="str">
        <f ca="1"/>
        <v>GEM 2000</v>
      </c>
      <c r="AQU57" t="str">
        <f ca="1"/>
        <v>GEM 5000</v>
      </c>
      <c r="AQV57" t="str">
        <f ca="1"/>
        <v>GEM/GA/BIOGAS 5000</v>
      </c>
      <c r="AQW57" t="str">
        <f ca="1"/>
        <v>GeneCount</v>
      </c>
      <c r="AQX57" t="str">
        <f ca="1"/>
        <v>GENIE</v>
      </c>
      <c r="AQY57" t="str">
        <f ca="1"/>
        <v>Guardian</v>
      </c>
      <c r="AQZ57" t="str">
        <f ca="1"/>
        <v>GUARDIAN 2</v>
      </c>
      <c r="ARA57" t="str">
        <f ca="1"/>
        <v>H.OIL</v>
      </c>
      <c r="ARB57" t="str">
        <f ca="1"/>
        <v>HA20</v>
      </c>
      <c r="ARC57" t="str">
        <f ca="1"/>
        <v>HA40</v>
      </c>
      <c r="ARD57" t="str">
        <f ca="1"/>
        <v>HA-71</v>
      </c>
      <c r="ARE57" t="str">
        <f ca="1"/>
        <v>HA-72</v>
      </c>
      <c r="ARF57" t="str">
        <f ca="1"/>
        <v>HAVEX</v>
      </c>
      <c r="ARG57" t="str">
        <f ca="1"/>
        <v>HON</v>
      </c>
      <c r="ARH57" t="str">
        <f ca="1"/>
        <v>HON TITAN</v>
      </c>
      <c r="ARI57" t="str">
        <f ca="1"/>
        <v>Hora Técnica</v>
      </c>
      <c r="ARJ57" t="str">
        <f ca="1"/>
        <v>IAQ POINT 2</v>
      </c>
      <c r="ARK57" t="str">
        <f ca="1"/>
        <v>IMPACT PRO</v>
      </c>
      <c r="ARL57" t="str">
        <f ca="1"/>
        <v>Inativo</v>
      </c>
      <c r="ARM57" t="str">
        <f ca="1"/>
        <v>INNOVA</v>
      </c>
      <c r="ARN57" t="str">
        <f ca="1"/>
        <v>Instalação</v>
      </c>
      <c r="ARO57" t="str">
        <f ca="1"/>
        <v>INTELLIDOX</v>
      </c>
      <c r="ARP57" t="str">
        <f ca="1"/>
        <v>IQ PIPE</v>
      </c>
      <c r="ARQ57" t="str">
        <f ca="1"/>
        <v>IQ PLUS</v>
      </c>
      <c r="ARR57" t="str">
        <f ca="1"/>
        <v>IQ Standard</v>
      </c>
      <c r="ARS57" t="str">
        <f ca="1"/>
        <v>ITRANS</v>
      </c>
      <c r="ART57" t="str">
        <f ca="1"/>
        <v>JES-301</v>
      </c>
      <c r="ARU57" t="str">
        <f ca="1"/>
        <v>JFID</v>
      </c>
      <c r="ARV57" t="str">
        <f ca="1"/>
        <v>JH3E</v>
      </c>
      <c r="ARW57" t="str">
        <f ca="1"/>
        <v>JSP-87</v>
      </c>
      <c r="ARX57" t="str">
        <f ca="1"/>
        <v>JSP-89</v>
      </c>
      <c r="ARY57" t="str">
        <f ca="1"/>
        <v>L360</v>
      </c>
      <c r="ARZ57" t="str">
        <f ca="1"/>
        <v>LEAKCHECK P1</v>
      </c>
      <c r="ASA57" t="str">
        <f ca="1"/>
        <v>LEAKMATE</v>
      </c>
      <c r="ASB57" t="str">
        <f ca="1"/>
        <v>Locação</v>
      </c>
      <c r="ASC57" t="str">
        <f ca="1"/>
        <v>Luminometro</v>
      </c>
      <c r="ASD57" t="str">
        <f ca="1"/>
        <v>M10</v>
      </c>
      <c r="ASE57" t="str">
        <f ca="1"/>
        <v>M11</v>
      </c>
      <c r="ASF57" t="str">
        <f ca="1"/>
        <v>M9</v>
      </c>
      <c r="ASG57" t="str">
        <f ca="1"/>
        <v>MAGFLUX</v>
      </c>
      <c r="ASH57" t="str">
        <f ca="1"/>
        <v>Maleta</v>
      </c>
      <c r="ASI57" t="str">
        <f ca="1"/>
        <v>MANHANDLER</v>
      </c>
      <c r="ASJ57" t="str">
        <f ca="1"/>
        <v>MANNING</v>
      </c>
      <c r="ASK57" t="str">
        <f ca="1"/>
        <v>Manta</v>
      </c>
      <c r="ASL57" t="str">
        <f ca="1"/>
        <v>Manta OWS</v>
      </c>
      <c r="ASM57" t="str">
        <f ca="1"/>
        <v>MARPLE</v>
      </c>
      <c r="ASN57" t="str">
        <f ca="1"/>
        <v>MAX XT</v>
      </c>
      <c r="ASO57" t="str">
        <f ca="1"/>
        <v>Metalyser</v>
      </c>
      <c r="ASP57" t="str">
        <f ca="1"/>
        <v>METREX</v>
      </c>
      <c r="ASQ57" t="str">
        <f ca="1"/>
        <v>MGD</v>
      </c>
      <c r="ASR57" t="str">
        <f ca="1"/>
        <v>MICRO 5</v>
      </c>
      <c r="ASS57" t="str">
        <f ca="1"/>
        <v>MicroADV</v>
      </c>
      <c r="AST57" t="str">
        <f ca="1"/>
        <v>MICROCLIP</v>
      </c>
      <c r="ASU57" t="str">
        <f ca="1"/>
        <v>MICRODOCK</v>
      </c>
      <c r="ASV57" t="str">
        <f ca="1"/>
        <v>MICRODUST</v>
      </c>
      <c r="ASW57" t="str">
        <f ca="1"/>
        <v>MIDAS</v>
      </c>
      <c r="ASX57" t="str">
        <f ca="1"/>
        <v>MILLER</v>
      </c>
      <c r="ASY57" t="str">
        <f ca="1"/>
        <v>MIRAN</v>
      </c>
      <c r="ASZ57" t="str">
        <f ca="1"/>
        <v>MKII</v>
      </c>
      <c r="ATA57" t="str">
        <f ca="1"/>
        <v>Moden</v>
      </c>
      <c r="ATB57" t="str">
        <f ca="1"/>
        <v>Mosquetão</v>
      </c>
      <c r="ATC57" t="str">
        <f ca="1"/>
        <v>MP10</v>
      </c>
      <c r="ATD57" t="str">
        <f ca="1"/>
        <v>MP15</v>
      </c>
      <c r="ATE57" t="str">
        <f ca="1"/>
        <v>MP20</v>
      </c>
      <c r="ATF57" t="str">
        <f ca="1"/>
        <v>MP30</v>
      </c>
      <c r="ATG57" t="str">
        <f ca="1"/>
        <v>MP50</v>
      </c>
      <c r="ATH57" t="str">
        <f ca="1"/>
        <v>MPD</v>
      </c>
      <c r="ATI57" t="str">
        <f ca="1"/>
        <v>MULTILAB</v>
      </c>
      <c r="ATJ57" t="str">
        <f ca="1"/>
        <v>MV02</v>
      </c>
      <c r="ATK57" t="str">
        <f ca="1"/>
        <v>MV03</v>
      </c>
      <c r="ATL57" t="str">
        <f ca="1"/>
        <v>MVI</v>
      </c>
      <c r="ATM57" t="str">
        <f ca="1"/>
        <v>MX4</v>
      </c>
      <c r="ATN57" t="str">
        <f ca="1"/>
        <v>MX6</v>
      </c>
      <c r="ATO57" t="str">
        <f ca="1"/>
        <v>NDP - 25 BAN</v>
      </c>
      <c r="ATP57" t="str">
        <f ca="1"/>
        <v>Numatic</v>
      </c>
      <c r="ATQ57" t="str">
        <f ca="1"/>
        <v>ODO200</v>
      </c>
      <c r="ATR57" t="str">
        <f ca="1"/>
        <v>OELD</v>
      </c>
      <c r="ATS57" t="str">
        <f ca="1"/>
        <v>OLCT</v>
      </c>
      <c r="ATT57" t="str">
        <f ca="1"/>
        <v>OPTI-FIT</v>
      </c>
      <c r="ATU57" t="str">
        <f ca="1"/>
        <v>OPTIMA PLUS</v>
      </c>
      <c r="ATV57" t="str">
        <f ca="1"/>
        <v>Outros</v>
      </c>
      <c r="ATW57" t="str">
        <f ca="1"/>
        <v>OWS</v>
      </c>
      <c r="ATX57" t="str">
        <f ca="1"/>
        <v>Painel</v>
      </c>
      <c r="ATY57" t="str">
        <f ca="1"/>
        <v>Painel de Controle</v>
      </c>
      <c r="ATZ57" t="str">
        <f ca="1"/>
        <v>Painel Solar</v>
      </c>
      <c r="AUA57" t="str">
        <f ca="1"/>
        <v>PANTHER</v>
      </c>
      <c r="AUB57" t="str">
        <f ca="1"/>
        <v>PCM</v>
      </c>
      <c r="AUC57" t="str">
        <f ca="1"/>
        <v>PDR1500</v>
      </c>
      <c r="AUD57" t="str">
        <f ca="1"/>
        <v>PH100</v>
      </c>
      <c r="AUE57" t="str">
        <f ca="1"/>
        <v>PHD6</v>
      </c>
      <c r="AUF57" t="str">
        <f ca="1"/>
        <v>PHOCHECK 1000</v>
      </c>
      <c r="AUG57" t="str">
        <f ca="1"/>
        <v>PHOCHECK 3000</v>
      </c>
      <c r="AUH57" t="str">
        <f ca="1"/>
        <v>Pro Plus</v>
      </c>
      <c r="AUI57" t="str">
        <f ca="1"/>
        <v>Pro Quattro</v>
      </c>
      <c r="AUJ57" t="str">
        <f ca="1"/>
        <v>PRO10</v>
      </c>
      <c r="AUK57" t="str">
        <f ca="1"/>
        <v>PRO1020</v>
      </c>
      <c r="AUL57" t="str">
        <f ca="1"/>
        <v>PRO1030</v>
      </c>
      <c r="AUM57" t="str">
        <f ca="1"/>
        <v>PRO20</v>
      </c>
      <c r="AUN57" t="str">
        <f ca="1"/>
        <v>PRO2030</v>
      </c>
      <c r="AUO57" t="str">
        <f ca="1"/>
        <v>PRO30</v>
      </c>
      <c r="AUP57" t="str">
        <f ca="1"/>
        <v>PRODO</v>
      </c>
      <c r="AUQ57" t="str">
        <f ca="1"/>
        <v>ProDss</v>
      </c>
      <c r="AUR57" t="str">
        <f ca="1"/>
        <v>PROSOLO</v>
      </c>
      <c r="AUS57" t="str">
        <f ca="1"/>
        <v>PROSWAP</v>
      </c>
      <c r="AUT57" t="str">
        <f ca="1"/>
        <v>PT100</v>
      </c>
      <c r="AUU57" t="str">
        <f ca="1"/>
        <v>QRAE 3</v>
      </c>
      <c r="AUV57" t="str">
        <f ca="1"/>
        <v>QRAE3</v>
      </c>
      <c r="AUW57" t="str">
        <f ca="1"/>
        <v>QUATTRO</v>
      </c>
      <c r="AUX57" t="str">
        <f ca="1"/>
        <v>Quimico</v>
      </c>
      <c r="AUY57" t="str">
        <f ca="1"/>
        <v>RAEGUARD</v>
      </c>
      <c r="AUZ57" t="str">
        <f ca="1"/>
        <v>Reagente</v>
      </c>
      <c r="AVA57" t="str">
        <f ca="1"/>
        <v>Reforma</v>
      </c>
      <c r="AVB57" t="str">
        <f ca="1"/>
        <v>REMOX</v>
      </c>
      <c r="AVC57" t="str">
        <f ca="1"/>
        <v>RIG RAT</v>
      </c>
      <c r="AVD57" t="str">
        <f ca="1"/>
        <v>RIKEN KEIKE</v>
      </c>
      <c r="AVE57" t="str">
        <f ca="1"/>
        <v>RS5</v>
      </c>
      <c r="AVF57" t="str">
        <f ca="1"/>
        <v>RS6</v>
      </c>
      <c r="AVG57" t="str">
        <f ca="1"/>
        <v>RS7</v>
      </c>
      <c r="AVH57" t="str">
        <f ca="1"/>
        <v>SAGE RIO</v>
      </c>
      <c r="AVI57" t="str">
        <f ca="1"/>
        <v>Sample Pro</v>
      </c>
      <c r="AVJ57" t="str">
        <f ca="1"/>
        <v>SAMPLEASE</v>
      </c>
      <c r="AVK57" t="str">
        <f ca="1"/>
        <v>SC</v>
      </c>
      <c r="AVL57" t="str">
        <f ca="1"/>
        <v>SCORPION</v>
      </c>
      <c r="AVM57" t="str">
        <f ca="1"/>
        <v>SEARCHLINE</v>
      </c>
      <c r="AVN57" t="str">
        <f ca="1"/>
        <v>SENSEPOINT</v>
      </c>
      <c r="AVO57" t="str">
        <f ca="1"/>
        <v>Sensor</v>
      </c>
      <c r="AVP57" t="str">
        <f ca="1"/>
        <v>SERIE BW</v>
      </c>
      <c r="AVQ57" t="str">
        <f ca="1"/>
        <v>SERIE6</v>
      </c>
      <c r="AVR57" t="str">
        <f ca="1"/>
        <v>SHAKETEST</v>
      </c>
      <c r="AVS57" t="str">
        <f ca="1"/>
        <v>SHARPEYE</v>
      </c>
      <c r="AVT57" t="str">
        <f ca="1"/>
        <v>Signature</v>
      </c>
      <c r="AVU57" t="str">
        <f ca="1"/>
        <v>Sistema</v>
      </c>
      <c r="AVV57" t="str">
        <f ca="1"/>
        <v>Skimmer</v>
      </c>
      <c r="AVW57" t="str">
        <f ca="1"/>
        <v>SKINNY DIPPER</v>
      </c>
      <c r="AVX57" t="str">
        <f ca="1"/>
        <v>SM.OIL</v>
      </c>
      <c r="AVY57" t="str">
        <f ca="1"/>
        <v>Software</v>
      </c>
      <c r="AVZ57" t="str">
        <f ca="1"/>
        <v>Solução</v>
      </c>
      <c r="AWA57" t="str">
        <f ca="1"/>
        <v>Sonda RTU</v>
      </c>
      <c r="AWB57" t="str">
        <f ca="1"/>
        <v>SOS-4-003</v>
      </c>
      <c r="AWC57" t="str">
        <f ca="1"/>
        <v>SPERIAN</v>
      </c>
      <c r="AWD57" t="str">
        <f ca="1"/>
        <v>SPM FLEX</v>
      </c>
      <c r="AWE57" t="str">
        <f ca="1"/>
        <v>T8000</v>
      </c>
      <c r="AWF57" t="str">
        <f ca="1"/>
        <v>TadLar Bag</v>
      </c>
      <c r="AWG57" t="str">
        <f ca="1"/>
        <v>TERMAL</v>
      </c>
      <c r="AWH57" t="str">
        <f ca="1"/>
        <v>Termovelocimétrico</v>
      </c>
      <c r="AWI57" t="str">
        <f ca="1"/>
        <v>TIGER</v>
      </c>
      <c r="AWJ57" t="str">
        <f ca="1"/>
        <v>TITAN</v>
      </c>
      <c r="AWK57" t="str">
        <f ca="1"/>
        <v>TITAN 2</v>
      </c>
      <c r="AWL57" t="str">
        <f ca="1"/>
        <v>TOP TRACK</v>
      </c>
      <c r="AWM57" t="str">
        <f ca="1"/>
        <v>TOUCHPOINT</v>
      </c>
      <c r="AWN57" t="str">
        <f ca="1"/>
        <v>Transdutor</v>
      </c>
      <c r="AWO57" t="str">
        <f ca="1"/>
        <v>Transmissor</v>
      </c>
      <c r="AWP57" t="str">
        <f ca="1"/>
        <v>Treinamento</v>
      </c>
      <c r="AWQ57" t="str">
        <f ca="1"/>
        <v>TruLab</v>
      </c>
      <c r="AWR57" t="str">
        <f ca="1"/>
        <v>TVA</v>
      </c>
      <c r="AWS57" t="str">
        <f ca="1"/>
        <v xml:space="preserve">TVA </v>
      </c>
      <c r="AWT57" t="str">
        <f ca="1"/>
        <v>TVA 1000B</v>
      </c>
      <c r="AWU57" t="str">
        <f ca="1"/>
        <v>TVA 2020</v>
      </c>
      <c r="AWV57" t="str">
        <f ca="1"/>
        <v>TVOC</v>
      </c>
      <c r="AWW57" t="str">
        <f ca="1"/>
        <v>TX1</v>
      </c>
      <c r="AWX57" t="str">
        <f ca="1"/>
        <v>UMR</v>
      </c>
      <c r="AWY57" t="str">
        <f ca="1"/>
        <v>UVEX</v>
      </c>
      <c r="AWZ57" t="str">
        <f ca="1"/>
        <v>Vapor pin/ Clean</v>
      </c>
      <c r="AXA57" t="str">
        <f ca="1"/>
        <v>WATER TAPE</v>
      </c>
      <c r="AXB57" t="str">
        <f ca="1"/>
        <v>WELLHEAD</v>
      </c>
      <c r="AXC57" t="str">
        <f ca="1"/>
        <v>WellTape</v>
      </c>
      <c r="AXD57" t="str">
        <f ca="1"/>
        <v>WX16</v>
      </c>
      <c r="AXE57" t="str">
        <f ca="1"/>
        <v>WX4</v>
      </c>
      <c r="AXF57" t="str">
        <f ca="1"/>
        <v>WX64</v>
      </c>
      <c r="AXG57" t="str">
        <f ca="1"/>
        <v>XCD</v>
      </c>
      <c r="AXH57" t="str">
        <f ca="1"/>
        <v>XCL</v>
      </c>
      <c r="AXI57" t="str">
        <f ca="1"/>
        <v>XNX</v>
      </c>
      <c r="AXJ57" t="str">
        <f ca="1"/>
        <v>XPIS</v>
      </c>
      <c r="AXK57" t="str">
        <f ca="1"/>
        <v>XPV</v>
      </c>
      <c r="AXL57" t="str">
        <f ca="1"/>
        <v>XRL</v>
      </c>
      <c r="AXM57" t="str">
        <f ca="1"/>
        <v>YSI30</v>
      </c>
      <c r="AXN57" t="str">
        <f ca="1"/>
        <v>YSI3100</v>
      </c>
      <c r="AXO57" t="str">
        <f ca="1"/>
        <v>YSI3200</v>
      </c>
      <c r="AXP57" t="str">
        <f ca="1"/>
        <v>YSI5000</v>
      </c>
      <c r="AXQ57" t="str">
        <f ca="1"/>
        <v>YSI5100</v>
      </c>
      <c r="AXR57" t="str">
        <f ca="1"/>
        <v>YSI55</v>
      </c>
      <c r="AXS57" t="str">
        <f ca="1"/>
        <v>YSI60</v>
      </c>
      <c r="AXT57" t="str">
        <f ca="1"/>
        <v>YSI85</v>
      </c>
      <c r="AXU57" t="str">
        <f ca="1"/>
        <v>ZAREBA</v>
      </c>
      <c r="BFV57" t="str" cm="1">
        <f t="array" aca="1" ref="BFV57:BGB57" ca="1">IFERROR(TRANSPOSE(_xlfn._xlws.SORT(_xlfn.UNIQUE(_xlfn._xlws.FILTER(cp_tipo_mercadoria,(($A57="")+(cp_linha=$A57))*(($B57="")+(cp_grupo=$B57))*(($C57="")+(cp_subgrupo=$C57))*(($E57="")+(cp_fabricante=$E57)))))),"")</f>
        <v>Acessório</v>
      </c>
      <c r="BFW57" t="str">
        <f ca="1"/>
        <v>Acessório/Reposição</v>
      </c>
      <c r="BFX57" t="str">
        <f ca="1"/>
        <v>Inativo</v>
      </c>
      <c r="BFY57" t="str">
        <f ca="1"/>
        <v>Insumo</v>
      </c>
      <c r="BFZ57" t="str">
        <f ca="1"/>
        <v>Produto</v>
      </c>
      <c r="BGA57" t="str">
        <f ca="1"/>
        <v>Reposição</v>
      </c>
      <c r="BGB57" t="str">
        <f ca="1"/>
        <v>Serviço</v>
      </c>
      <c r="BZB57" t="str" cm="1">
        <f t="array" aca="1" ref="BZB57:CBA57" ca="1">IFERROR(TRANSPOSE(_xlfn._xlws.SORT(_xlfn.UNIQUE(_xlfn._xlws.FILTER(cp_fabricante,(($A57="")+(cp_linha=$A57))*(($B57="")+(cp_grupo=$B57))*(($C57="")+(cp_subgrupo=$C57))*(($D57="")+(cp_tipo_mercadoria=$D57)))))),"")</f>
        <v>ABK</v>
      </c>
      <c r="BZC57" t="str">
        <f ca="1"/>
        <v>AGT</v>
      </c>
      <c r="BZD57" t="str">
        <f ca="1"/>
        <v>Air Liquide</v>
      </c>
      <c r="BZE57" t="str">
        <f ca="1"/>
        <v>AMBIENTAL</v>
      </c>
      <c r="BZF57" t="str">
        <f ca="1"/>
        <v>AMS</v>
      </c>
      <c r="BZG57" t="str">
        <f ca="1"/>
        <v>Campbell</v>
      </c>
      <c r="BZH57" t="str">
        <f ca="1"/>
        <v>CASELLA</v>
      </c>
      <c r="BZI57" t="str">
        <f ca="1"/>
        <v>CHP</v>
      </c>
      <c r="BZJ57" t="str">
        <f ca="1"/>
        <v>Clean</v>
      </c>
      <c r="BZK57" t="str">
        <f ca="1"/>
        <v>COPPI</v>
      </c>
      <c r="BZL57" t="str">
        <f ca="1"/>
        <v>Coregas</v>
      </c>
      <c r="BZM57" t="str">
        <f ca="1"/>
        <v>DFT</v>
      </c>
      <c r="BZN57" t="str">
        <f ca="1"/>
        <v>DPUNION</v>
      </c>
      <c r="BZO57" t="str">
        <f ca="1"/>
        <v>EDINBURG</v>
      </c>
      <c r="BZP57" t="str">
        <f ca="1"/>
        <v>EMEC</v>
      </c>
      <c r="BZQ57" t="str">
        <f ca="1"/>
        <v>EN NOVATIVE</v>
      </c>
      <c r="BZR57" t="str">
        <f ca="1"/>
        <v>environics</v>
      </c>
      <c r="BZS57" t="str">
        <f ca="1"/>
        <v>EON</v>
      </c>
      <c r="BZT57" t="str">
        <f ca="1"/>
        <v>ESS</v>
      </c>
      <c r="BZU57" t="str">
        <f ca="1"/>
        <v>Fabricante</v>
      </c>
      <c r="BZV57" t="str">
        <f ca="1"/>
        <v>Global Water</v>
      </c>
      <c r="BZW57" t="str">
        <f ca="1"/>
        <v>GRACO</v>
      </c>
      <c r="BZX57" t="str">
        <f ca="1"/>
        <v>HER</v>
      </c>
      <c r="BZY57" t="str">
        <f ca="1"/>
        <v>HISCO</v>
      </c>
      <c r="BZZ57" t="str">
        <f ca="1"/>
        <v>HON</v>
      </c>
      <c r="CAA57" t="str">
        <f ca="1"/>
        <v>Inativo</v>
      </c>
      <c r="CAB57" t="str">
        <f ca="1"/>
        <v>Industrial</v>
      </c>
      <c r="CAC57" t="str">
        <f ca="1"/>
        <v>ION</v>
      </c>
      <c r="CAD57" t="str">
        <f ca="1"/>
        <v>ISCO</v>
      </c>
      <c r="CAE57" t="str">
        <f ca="1"/>
        <v>JCT</v>
      </c>
      <c r="CAF57" t="str">
        <f ca="1"/>
        <v>LINDE</v>
      </c>
      <c r="CAG57" t="str">
        <f ca="1"/>
        <v>Luminutra</v>
      </c>
      <c r="CAH57" t="str">
        <f ca="1"/>
        <v>MJK</v>
      </c>
      <c r="CAI57" t="str">
        <f ca="1"/>
        <v>NIVELCO</v>
      </c>
      <c r="CAJ57" t="str">
        <f ca="1"/>
        <v>NOVALINX</v>
      </c>
      <c r="CAK57" t="str">
        <f ca="1"/>
        <v>Oceanalpha</v>
      </c>
      <c r="CAL57" t="str">
        <f ca="1"/>
        <v>QED</v>
      </c>
      <c r="CAM57" t="str">
        <f ca="1"/>
        <v>RADIONDETECTION</v>
      </c>
      <c r="CAN57" t="str">
        <f ca="1"/>
        <v>RDI</v>
      </c>
      <c r="CAO57" t="str">
        <f ca="1"/>
        <v>Regenesis</v>
      </c>
      <c r="CAP57" t="str">
        <f ca="1"/>
        <v>RIKA</v>
      </c>
      <c r="CAQ57" t="str">
        <f ca="1"/>
        <v>SF</v>
      </c>
      <c r="CAR57" t="str">
        <f ca="1"/>
        <v>SHANGHAI</v>
      </c>
      <c r="CAS57" t="str">
        <f ca="1"/>
        <v>SON</v>
      </c>
      <c r="CAT57" t="str">
        <f ca="1"/>
        <v>TDS</v>
      </c>
      <c r="CAU57" t="str">
        <f ca="1"/>
        <v>Thermo</v>
      </c>
      <c r="CAV57" t="str">
        <f ca="1"/>
        <v>Trace2o</v>
      </c>
      <c r="CAW57" t="str">
        <f ca="1"/>
        <v>VAPOR PIN</v>
      </c>
      <c r="CAX57" t="str">
        <f ca="1"/>
        <v>waterloo</v>
      </c>
      <c r="CAY57" t="str">
        <f ca="1"/>
        <v>White</v>
      </c>
      <c r="CAZ57" t="str">
        <f ca="1"/>
        <v>YSI</v>
      </c>
      <c r="CBA57">
        <f ca="1"/>
        <v>0</v>
      </c>
    </row>
    <row r="58" spans="30:624 1030:2081" x14ac:dyDescent="0.25">
      <c r="AD58" t="str" cm="1">
        <f t="array" aca="1" ref="AD58:AI58" ca="1">IFERROR(TRANSPOSE(_xlfn._xlws.SORT(_xlfn.UNIQUE(_xlfn._xlws.FILTER(cp_linha,(($B58="")+(cp_grupo=$B58))*(($C58="")+(cp_subgrupo=$C58))*(($D58="")+(cp_tipo_mercadoria=$D58))*(($E58="")+(cp_fabricante=$E58)))))),"")</f>
        <v>Detecção e Processos de Gases</v>
      </c>
      <c r="AE58" t="str">
        <f ca="1"/>
        <v>Diversos</v>
      </c>
      <c r="AF58" t="str">
        <f ca="1"/>
        <v>Inativo</v>
      </c>
      <c r="AG58" t="str">
        <f ca="1"/>
        <v>Locação</v>
      </c>
      <c r="AH58" t="str">
        <f ca="1"/>
        <v>Recursos Hídricos</v>
      </c>
      <c r="AI58" t="str">
        <f ca="1"/>
        <v>Remediação</v>
      </c>
      <c r="TJ58" t="str" cm="1">
        <f t="array" aca="1" ref="TJ58:WZ58" ca="1">IFERROR(TRANSPOSE(_xlfn._xlws.SORT(_xlfn.UNIQUE(_xlfn._xlws.FILTER(cp_grupo,(($A58="")+(cp_linha=$A58))*(($C58="")+(cp_subgrupo=$C58))*(($D58="")+(cp_tipo_mercadoria=$D58))*(($E58="")+(cp_fabricante=$E58)))))),"")</f>
        <v>Absorvedores</v>
      </c>
      <c r="TK58" t="str">
        <f ca="1"/>
        <v>Alimentação Eletrico</v>
      </c>
      <c r="TL58" t="str">
        <f ca="1"/>
        <v>Alimentação Solar</v>
      </c>
      <c r="TM58" t="str">
        <f ca="1"/>
        <v>Amostrador Diversos</v>
      </c>
      <c r="TN58" t="str">
        <f ca="1"/>
        <v>Amostrador Não Refrigerado Portátil</v>
      </c>
      <c r="TO58" t="str">
        <f ca="1"/>
        <v>Amostrador Refrigerado Fixo</v>
      </c>
      <c r="TP58" t="str">
        <f ca="1"/>
        <v>Amostrador Refrigerado Portátil</v>
      </c>
      <c r="TQ58" t="str">
        <f ca="1"/>
        <v>Amostragem Diversos</v>
      </c>
      <c r="TR58" t="str">
        <f ca="1"/>
        <v>Analisador Diversos</v>
      </c>
      <c r="TS58" t="str">
        <f ca="1"/>
        <v>Analisador Fixo</v>
      </c>
      <c r="TT58" t="str">
        <f ca="1"/>
        <v xml:space="preserve">Analisador Fixo </v>
      </c>
      <c r="TU58" t="str">
        <f ca="1"/>
        <v>Analisador Microbiologico</v>
      </c>
      <c r="TV58" t="str">
        <f ca="1"/>
        <v>Analisador Portátil</v>
      </c>
      <c r="TW58" t="str">
        <f ca="1"/>
        <v xml:space="preserve">Analisador Portátil </v>
      </c>
      <c r="TX58" t="str">
        <f ca="1"/>
        <v>Analisador Portátil Locação</v>
      </c>
      <c r="TY58" t="str">
        <f ca="1"/>
        <v>Aterramento Diversos</v>
      </c>
      <c r="TZ58" t="str">
        <f ca="1"/>
        <v>Bomba de Amostragem Fixa</v>
      </c>
      <c r="UA58" t="str">
        <f ca="1"/>
        <v>BOMBA DE AMOSTRAGEM Fixo</v>
      </c>
      <c r="UB58" t="str">
        <f ca="1"/>
        <v>Bomba de Amostragem Portátil</v>
      </c>
      <c r="UC58" t="str">
        <f ca="1"/>
        <v>Bombeamento Fixo</v>
      </c>
      <c r="UD58" t="str">
        <f ca="1"/>
        <v>Cabeçote/Válvula Extração Metano</v>
      </c>
      <c r="UE58" t="str">
        <f ca="1"/>
        <v>Caixa Separadora Fixo</v>
      </c>
      <c r="UF58" t="str">
        <f ca="1"/>
        <v>Calibração Diversos</v>
      </c>
      <c r="UG58" t="str">
        <f ca="1"/>
        <v>Cinto de Segurança</v>
      </c>
      <c r="UH58" t="str">
        <f ca="1"/>
        <v xml:space="preserve">Cinto de Segurança </v>
      </c>
      <c r="UI58" t="str">
        <f ca="1"/>
        <v>Colorimetro Portátil</v>
      </c>
      <c r="UJ58" t="str">
        <f ca="1"/>
        <v>Conjunto Autônomo</v>
      </c>
      <c r="UK58" t="str">
        <f ca="1"/>
        <v>Cromatógrafo Portátil</v>
      </c>
      <c r="UL58" t="str">
        <f ca="1"/>
        <v>Detector de Incendio Fixo</v>
      </c>
      <c r="UM58" t="str">
        <f ca="1"/>
        <v>Detector Diversos</v>
      </c>
      <c r="UN58" t="str">
        <f ca="1"/>
        <v>Detector Fixo</v>
      </c>
      <c r="UO58" t="str">
        <f ca="1"/>
        <v>Detector Portátil</v>
      </c>
      <c r="UP58" t="str">
        <f ca="1"/>
        <v>Diversos Diversos</v>
      </c>
      <c r="UQ58" t="str">
        <f ca="1"/>
        <v>Dosímetro de ruído</v>
      </c>
      <c r="UR58" t="str">
        <f ca="1"/>
        <v>Elevador de Liquidos Fixo</v>
      </c>
      <c r="US58" t="str">
        <f ca="1"/>
        <v>Extração Diversos</v>
      </c>
      <c r="UT58" t="str">
        <f ca="1"/>
        <v>Filtração Diversos</v>
      </c>
      <c r="UU58" t="str">
        <f ca="1"/>
        <v>Fotometro Portátil</v>
      </c>
      <c r="UV58" t="str">
        <f ca="1"/>
        <v>Guincho</v>
      </c>
      <c r="UW58" t="str">
        <f ca="1"/>
        <v>Impactador de Cascata</v>
      </c>
      <c r="UX58" t="str">
        <f ca="1"/>
        <v>Inativo Inativo</v>
      </c>
      <c r="UY58" t="str">
        <f ca="1"/>
        <v>Locação Diversos</v>
      </c>
      <c r="UZ58" t="str">
        <f ca="1"/>
        <v>Medidor de Material Particulado Fixo</v>
      </c>
      <c r="VA58" t="str">
        <f ca="1"/>
        <v>Medidor de Material Particulado Portátil</v>
      </c>
      <c r="VB58" t="str">
        <f ca="1"/>
        <v>Medidor de Nível de Pressão Sonora</v>
      </c>
      <c r="VC58" t="str">
        <f ca="1"/>
        <v>Medidor de Nivel Diversos</v>
      </c>
      <c r="VD58" t="str">
        <f ca="1"/>
        <v>Medidor de Nivel Fixo</v>
      </c>
      <c r="VE58" t="str">
        <f ca="1"/>
        <v>Medidor de Nivel Portátil</v>
      </c>
      <c r="VF58" t="str">
        <f ca="1"/>
        <v>Medidor de Vazão Argonaut SL</v>
      </c>
      <c r="VG58" t="str">
        <f ca="1"/>
        <v>Medidor de Vazão Fixo</v>
      </c>
      <c r="VH58" t="str">
        <f ca="1"/>
        <v>Medidor de Vazão FlowTracker</v>
      </c>
      <c r="VI58" t="str">
        <f ca="1"/>
        <v>Medidor de Vazão Portátil</v>
      </c>
      <c r="VJ58" t="str">
        <f ca="1"/>
        <v>Medidor de Vazão RS5</v>
      </c>
      <c r="VK58" t="str">
        <f ca="1"/>
        <v>Medidor de Vazão RS6</v>
      </c>
      <c r="VL58" t="str">
        <f ca="1"/>
        <v>Medidor de Vazão RS7</v>
      </c>
      <c r="VM58" t="str">
        <f ca="1"/>
        <v>Medidor de Vazão RS-M10</v>
      </c>
      <c r="VN58" t="str">
        <f ca="1"/>
        <v>Medidor de Vazão RS-M11</v>
      </c>
      <c r="VO58" t="str">
        <f ca="1"/>
        <v>Medidor de Vazão RS-M9</v>
      </c>
      <c r="VP58" t="str">
        <f ca="1"/>
        <v>Medidor de Vazão RS-S5</v>
      </c>
      <c r="VQ58" t="str">
        <f ca="1"/>
        <v>Medidor de Vibração Portátil</v>
      </c>
      <c r="VR58" t="str">
        <f ca="1"/>
        <v>Meteorologia Fixo</v>
      </c>
      <c r="VS58" t="str">
        <f ca="1"/>
        <v>MODFLOW Diversos</v>
      </c>
      <c r="VT58" t="str">
        <f ca="1"/>
        <v>Monitor de Material Particulado</v>
      </c>
      <c r="VU58" t="str">
        <f ca="1"/>
        <v>Monitor de Material Particulado Portátil</v>
      </c>
      <c r="VV58" t="str">
        <f ca="1"/>
        <v>Monitoramento Fixo</v>
      </c>
      <c r="VW58" t="str">
        <f ca="1"/>
        <v>Mosquetão</v>
      </c>
      <c r="VX58" t="str">
        <f ca="1"/>
        <v>Óculos de Proteção</v>
      </c>
      <c r="VY58" t="str">
        <f ca="1"/>
        <v>Outros Diversos</v>
      </c>
      <c r="VZ58" t="str">
        <f ca="1"/>
        <v>Painel controlador Diversos</v>
      </c>
      <c r="WA58" t="str">
        <f ca="1"/>
        <v>Painel controlador Fixo</v>
      </c>
      <c r="WB58" t="str">
        <f ca="1"/>
        <v>Painel controlador Portátil</v>
      </c>
      <c r="WC58" t="str">
        <f ca="1"/>
        <v>Respirador Facial</v>
      </c>
      <c r="WD58" t="str">
        <f ca="1"/>
        <v>Separador de Agua/ Oleo Fixo</v>
      </c>
      <c r="WE58" t="str">
        <f ca="1"/>
        <v>Sistema de Monitoramento de Material Particulado</v>
      </c>
      <c r="WF58" t="str">
        <f ca="1"/>
        <v>Sonda Portátil</v>
      </c>
      <c r="WG58" t="str">
        <f ca="1"/>
        <v xml:space="preserve">Sonda Portátil </v>
      </c>
      <c r="WH58" t="str">
        <f ca="1"/>
        <v>Sonda Serie 6</v>
      </c>
      <c r="WI58" t="str">
        <f ca="1"/>
        <v>Sonda Serie EcoSense</v>
      </c>
      <c r="WJ58" t="str">
        <f ca="1"/>
        <v>Sonda Serie EXO</v>
      </c>
      <c r="WK58" t="str">
        <f ca="1"/>
        <v>Sonda Serie IQ SensorNet</v>
      </c>
      <c r="WL58" t="str">
        <f ca="1"/>
        <v>Sonda Serie Lab &amp; Field</v>
      </c>
      <c r="WM58" t="str">
        <f ca="1"/>
        <v>Sonda Serie MultiLab</v>
      </c>
      <c r="WN58" t="str">
        <f ca="1"/>
        <v>Sonda Serie ODO-RTU</v>
      </c>
      <c r="WO58" t="str">
        <f ca="1"/>
        <v>Sonda Serie Pro</v>
      </c>
      <c r="WP58" t="str">
        <f ca="1"/>
        <v>Sonda Serie ProDigital</v>
      </c>
      <c r="WQ58" t="str">
        <f ca="1"/>
        <v>Sonda Serie TruLab</v>
      </c>
      <c r="WR58" t="str">
        <f ca="1"/>
        <v>Talabarte</v>
      </c>
      <c r="WS58" t="str">
        <f ca="1"/>
        <v>Telemetria Fixo</v>
      </c>
      <c r="WT58" t="str">
        <f ca="1"/>
        <v>TERMAL Fixo</v>
      </c>
      <c r="WU58" t="str">
        <f ca="1"/>
        <v>Transmissão Fixo</v>
      </c>
      <c r="WV58" t="str">
        <f ca="1"/>
        <v>Tratamento Diversos</v>
      </c>
      <c r="WW58" t="str">
        <f ca="1"/>
        <v>Tratamento Fixo</v>
      </c>
      <c r="WX58" t="str">
        <f ca="1"/>
        <v>Travaqueda</v>
      </c>
      <c r="WY58" t="str">
        <f ca="1"/>
        <v>Tripe</v>
      </c>
      <c r="WZ58" t="str">
        <f ca="1"/>
        <v>UMR Fixo</v>
      </c>
      <c r="AMP58" cm="1">
        <f t="array" aca="1" ref="AMP58:AXU58" ca="1">IFERROR(TRANSPOSE(_xlfn._xlws.SORT(_xlfn.UNIQUE(_xlfn._xlws.FILTER(cp_subgrupo,(($A58="")+(cp_linha=$A58))*(($B58="")+(cp_grupo=$B58))*(($D58="")+(cp_tipo_mercadoria=$D58))*(($E58="")+(cp_fabricante=$E58)))))),"")</f>
        <v>550</v>
      </c>
      <c r="AMQ58">
        <f ca="1"/>
        <v>556</v>
      </c>
      <c r="AMR58">
        <f ca="1"/>
        <v>6600</v>
      </c>
      <c r="AMS58">
        <f ca="1"/>
        <v>9500</v>
      </c>
      <c r="AMT58">
        <f ca="1"/>
        <v>9800</v>
      </c>
      <c r="AMU58" t="str">
        <f ca="1"/>
        <v>3017M</v>
      </c>
      <c r="AMV58" t="str">
        <f ca="1"/>
        <v>301-ADI</v>
      </c>
      <c r="AMW58" t="str">
        <f ca="1"/>
        <v>301C</v>
      </c>
      <c r="AMX58" t="str">
        <f ca="1"/>
        <v>301-R8</v>
      </c>
      <c r="AMY58" t="str">
        <f ca="1"/>
        <v>4000 series Isco</v>
      </c>
      <c r="AMZ58" t="str">
        <f ca="1"/>
        <v xml:space="preserve">Absorvedores </v>
      </c>
      <c r="ANA58" t="str">
        <f ca="1"/>
        <v>Acessório</v>
      </c>
      <c r="ANB58" t="str">
        <f ca="1"/>
        <v>ADCP</v>
      </c>
      <c r="ANC58" t="str">
        <f ca="1"/>
        <v>ADP</v>
      </c>
      <c r="AND58" t="str">
        <f ca="1"/>
        <v>ADR 1500</v>
      </c>
      <c r="ANE58" t="str">
        <f ca="1"/>
        <v>AIR AWARE</v>
      </c>
      <c r="ANF58" t="str">
        <f ca="1"/>
        <v>Air Striper</v>
      </c>
      <c r="ANG58" t="str">
        <f ca="1"/>
        <v>AIRSCAN</v>
      </c>
      <c r="ANH58" t="str">
        <f ca="1"/>
        <v>Amostrador</v>
      </c>
      <c r="ANI58" t="str">
        <f ca="1"/>
        <v>Anel</v>
      </c>
      <c r="ANJ58" t="str">
        <f ca="1"/>
        <v>APEX 2</v>
      </c>
      <c r="ANK58" t="str">
        <f ca="1"/>
        <v>Argonaut</v>
      </c>
      <c r="ANL58" t="str">
        <f ca="1"/>
        <v>Auto Pump</v>
      </c>
      <c r="ANM58" t="str">
        <f ca="1"/>
        <v>BADGE PLUS</v>
      </c>
      <c r="ANN58" t="str">
        <f ca="1"/>
        <v>Biogas</v>
      </c>
      <c r="ANO58" t="str">
        <f ca="1"/>
        <v>BIOGAS 300</v>
      </c>
      <c r="ANP58" t="str">
        <f ca="1"/>
        <v>BIOGAS 3000</v>
      </c>
      <c r="ANQ58" t="str">
        <f ca="1"/>
        <v>BIOGAS 5000</v>
      </c>
      <c r="ANR58" t="str">
        <f ca="1"/>
        <v>BM25</v>
      </c>
      <c r="ANS58" t="str">
        <f ca="1"/>
        <v>Bomba</v>
      </c>
      <c r="ANT58" t="str">
        <f ca="1"/>
        <v>BW</v>
      </c>
      <c r="ANU58" t="str">
        <f ca="1"/>
        <v xml:space="preserve">BW </v>
      </c>
      <c r="ANV58" t="str">
        <f ca="1"/>
        <v>BW CLIP</v>
      </c>
      <c r="ANW58" t="str">
        <f ca="1"/>
        <v>BW FLEX</v>
      </c>
      <c r="ANX58" t="str">
        <f ca="1"/>
        <v>BW ICON</v>
      </c>
      <c r="ANY58" t="str">
        <f ca="1"/>
        <v>BW SOLO</v>
      </c>
      <c r="ANZ58" t="str">
        <f ca="1"/>
        <v>BW ULTRA</v>
      </c>
      <c r="AOA58" t="str">
        <f ca="1"/>
        <v>C100</v>
      </c>
      <c r="AOB58" t="str">
        <f ca="1"/>
        <v>Cabo</v>
      </c>
      <c r="AOC58" t="str">
        <f ca="1"/>
        <v>Calibração</v>
      </c>
      <c r="AOD58" t="str">
        <f ca="1"/>
        <v>Castaway</v>
      </c>
      <c r="AOE58" t="str">
        <f ca="1"/>
        <v>CEL-24X</v>
      </c>
      <c r="AOF58" t="str">
        <f ca="1"/>
        <v>CEL-35X</v>
      </c>
      <c r="AOG58" t="str">
        <f ca="1"/>
        <v>CEL-62X</v>
      </c>
      <c r="AOH58" t="str">
        <f ca="1"/>
        <v>CEL-63X</v>
      </c>
      <c r="AOI58" t="str">
        <f ca="1"/>
        <v>Certificado</v>
      </c>
      <c r="AOJ58" t="str">
        <f ca="1"/>
        <v>CEX300</v>
      </c>
      <c r="AOK58" t="str">
        <f ca="1"/>
        <v>Chempro</v>
      </c>
      <c r="AOL58" t="str">
        <f ca="1"/>
        <v>Cilindro</v>
      </c>
      <c r="AOM58" t="str">
        <f ca="1"/>
        <v xml:space="preserve">Cinto de Segurança </v>
      </c>
      <c r="AON58" t="str">
        <f ca="1"/>
        <v>Clean Cell Pro</v>
      </c>
      <c r="AOO58" t="str">
        <f ca="1"/>
        <v>CLEANVIEWERGAS</v>
      </c>
      <c r="AOP58" t="str">
        <f ca="1"/>
        <v>CM4</v>
      </c>
      <c r="AOQ58" t="str">
        <f ca="1"/>
        <v>CONDUCTIVITY PLUS</v>
      </c>
      <c r="AOR58" t="str">
        <f ca="1"/>
        <v>CONTADOR DE CICLOS</v>
      </c>
      <c r="AOS58" t="str">
        <f ca="1"/>
        <v>Controlador</v>
      </c>
      <c r="AOT58" t="str">
        <f ca="1"/>
        <v>CTX 300</v>
      </c>
      <c r="AOU58" t="str">
        <f ca="1"/>
        <v>CUB</v>
      </c>
      <c r="AOV58" t="str">
        <f ca="1"/>
        <v>DataLogger</v>
      </c>
      <c r="AOW58" t="str">
        <f ca="1"/>
        <v>DATARAM 4</v>
      </c>
      <c r="AOX58" t="str">
        <f ca="1"/>
        <v>DBADGE 2</v>
      </c>
      <c r="AOY58" t="str">
        <f ca="1"/>
        <v>DBO</v>
      </c>
      <c r="AOZ58" t="str">
        <f ca="1"/>
        <v>DIPPER TOUGH</v>
      </c>
      <c r="APA58" t="str">
        <f ca="1"/>
        <v>DIPPERLOG</v>
      </c>
      <c r="APB58" t="str">
        <f ca="1"/>
        <v>DIPPER-T</v>
      </c>
      <c r="APC58" t="str">
        <f ca="1"/>
        <v>Display</v>
      </c>
      <c r="APD58" t="str">
        <f ca="1"/>
        <v>Diversos</v>
      </c>
      <c r="APE58" t="str">
        <f ca="1"/>
        <v>DO200</v>
      </c>
      <c r="APF58" t="str">
        <f ca="1"/>
        <v>DURATRACKER</v>
      </c>
      <c r="APG58" t="str">
        <f ca="1"/>
        <v>E3 POINT</v>
      </c>
      <c r="APH58" t="str">
        <f ca="1"/>
        <v>EAGLE</v>
      </c>
      <c r="API58" t="str">
        <f ca="1"/>
        <v>EC300</v>
      </c>
      <c r="APJ58" t="str">
        <f ca="1"/>
        <v>EC30A</v>
      </c>
      <c r="APK58" t="str">
        <f ca="1"/>
        <v>Embarcação</v>
      </c>
      <c r="APL58" t="str">
        <f ca="1"/>
        <v>EmeClean</v>
      </c>
      <c r="APM58" t="str">
        <f ca="1"/>
        <v>Estação</v>
      </c>
      <c r="APN58" t="str">
        <f ca="1"/>
        <v>Estrutura</v>
      </c>
      <c r="APO58" t="str">
        <f ca="1"/>
        <v>EXO</v>
      </c>
      <c r="APP58" t="str">
        <f ca="1"/>
        <v>EXO (Completa)</v>
      </c>
      <c r="APQ58" t="str">
        <f ca="1"/>
        <v>EXTREME</v>
      </c>
      <c r="APR58" t="str">
        <f ca="1"/>
        <v>FALCO</v>
      </c>
      <c r="APS58" t="str">
        <f ca="1"/>
        <v>FAU</v>
      </c>
      <c r="APT58" t="str">
        <f ca="1"/>
        <v>Ferramental</v>
      </c>
      <c r="APU58" t="str">
        <f ca="1"/>
        <v>Filtro</v>
      </c>
      <c r="APV58" t="str">
        <f ca="1"/>
        <v>FIREPRO</v>
      </c>
      <c r="APW58" t="str">
        <f ca="1"/>
        <v>FlowTracker</v>
      </c>
      <c r="APX58" t="str">
        <f ca="1"/>
        <v>FROG</v>
      </c>
      <c r="APY58" t="str">
        <f ca="1"/>
        <v>FS20X</v>
      </c>
      <c r="APZ58" t="str">
        <f ca="1"/>
        <v>FS-20X</v>
      </c>
      <c r="AQA58" t="str">
        <f ca="1"/>
        <v>FS24X</v>
      </c>
      <c r="AQB58" t="str">
        <f ca="1"/>
        <v>FSL100</v>
      </c>
      <c r="AQC58" t="str">
        <f ca="1"/>
        <v>FSX</v>
      </c>
      <c r="AQD58" t="str">
        <f ca="1"/>
        <v>G100</v>
      </c>
      <c r="AQE58" t="str">
        <f ca="1"/>
        <v>G110</v>
      </c>
      <c r="AQF58" t="str">
        <f ca="1"/>
        <v>G200</v>
      </c>
      <c r="AQG58" t="str">
        <f ca="1"/>
        <v>GA 3000</v>
      </c>
      <c r="AQH58" t="str">
        <f ca="1"/>
        <v>GA 5000</v>
      </c>
      <c r="AQI58" t="str">
        <f ca="1"/>
        <v>GASCARD</v>
      </c>
      <c r="AQJ58" t="str">
        <f ca="1"/>
        <v>GASCEHCK G</v>
      </c>
      <c r="AQK58" t="str">
        <f ca="1"/>
        <v>Gascheck</v>
      </c>
      <c r="AQL58" t="str">
        <f ca="1"/>
        <v>GASCHECK 3000</v>
      </c>
      <c r="AQM58" t="str">
        <f ca="1"/>
        <v>GASCHECK 5000</v>
      </c>
      <c r="AQN58" t="str">
        <f ca="1"/>
        <v>GASCHECK 6000</v>
      </c>
      <c r="AQO58" t="str">
        <f ca="1"/>
        <v>GASCHECK G</v>
      </c>
      <c r="AQP58" t="str">
        <f ca="1"/>
        <v>GASCHECK P1</v>
      </c>
      <c r="AQQ58" t="str">
        <f ca="1"/>
        <v>GASPOINT</v>
      </c>
      <c r="AQR58" t="str">
        <f ca="1"/>
        <v>GATEWAY</v>
      </c>
      <c r="AQS58" t="str">
        <f ca="1"/>
        <v>GEM</v>
      </c>
      <c r="AQT58" t="str">
        <f ca="1"/>
        <v>GEM 2000</v>
      </c>
      <c r="AQU58" t="str">
        <f ca="1"/>
        <v>GEM 5000</v>
      </c>
      <c r="AQV58" t="str">
        <f ca="1"/>
        <v>GEM/GA/BIOGAS 5000</v>
      </c>
      <c r="AQW58" t="str">
        <f ca="1"/>
        <v>GeneCount</v>
      </c>
      <c r="AQX58" t="str">
        <f ca="1"/>
        <v>GENIE</v>
      </c>
      <c r="AQY58" t="str">
        <f ca="1"/>
        <v>Guardian</v>
      </c>
      <c r="AQZ58" t="str">
        <f ca="1"/>
        <v>GUARDIAN 2</v>
      </c>
      <c r="ARA58" t="str">
        <f ca="1"/>
        <v>H.OIL</v>
      </c>
      <c r="ARB58" t="str">
        <f ca="1"/>
        <v>HA20</v>
      </c>
      <c r="ARC58" t="str">
        <f ca="1"/>
        <v>HA40</v>
      </c>
      <c r="ARD58" t="str">
        <f ca="1"/>
        <v>HA-71</v>
      </c>
      <c r="ARE58" t="str">
        <f ca="1"/>
        <v>HA-72</v>
      </c>
      <c r="ARF58" t="str">
        <f ca="1"/>
        <v>HAVEX</v>
      </c>
      <c r="ARG58" t="str">
        <f ca="1"/>
        <v>HON</v>
      </c>
      <c r="ARH58" t="str">
        <f ca="1"/>
        <v>HON TITAN</v>
      </c>
      <c r="ARI58" t="str">
        <f ca="1"/>
        <v>Hora Técnica</v>
      </c>
      <c r="ARJ58" t="str">
        <f ca="1"/>
        <v>IAQ POINT 2</v>
      </c>
      <c r="ARK58" t="str">
        <f ca="1"/>
        <v>IMPACT PRO</v>
      </c>
      <c r="ARL58" t="str">
        <f ca="1"/>
        <v>Inativo</v>
      </c>
      <c r="ARM58" t="str">
        <f ca="1"/>
        <v>INNOVA</v>
      </c>
      <c r="ARN58" t="str">
        <f ca="1"/>
        <v>Instalação</v>
      </c>
      <c r="ARO58" t="str">
        <f ca="1"/>
        <v>INTELLIDOX</v>
      </c>
      <c r="ARP58" t="str">
        <f ca="1"/>
        <v>IQ PIPE</v>
      </c>
      <c r="ARQ58" t="str">
        <f ca="1"/>
        <v>IQ PLUS</v>
      </c>
      <c r="ARR58" t="str">
        <f ca="1"/>
        <v>IQ Standard</v>
      </c>
      <c r="ARS58" t="str">
        <f ca="1"/>
        <v>ITRANS</v>
      </c>
      <c r="ART58" t="str">
        <f ca="1"/>
        <v>JES-301</v>
      </c>
      <c r="ARU58" t="str">
        <f ca="1"/>
        <v>JFID</v>
      </c>
      <c r="ARV58" t="str">
        <f ca="1"/>
        <v>JH3E</v>
      </c>
      <c r="ARW58" t="str">
        <f ca="1"/>
        <v>JSP-87</v>
      </c>
      <c r="ARX58" t="str">
        <f ca="1"/>
        <v>JSP-89</v>
      </c>
      <c r="ARY58" t="str">
        <f ca="1"/>
        <v>L360</v>
      </c>
      <c r="ARZ58" t="str">
        <f ca="1"/>
        <v>LEAKCHECK P1</v>
      </c>
      <c r="ASA58" t="str">
        <f ca="1"/>
        <v>LEAKMATE</v>
      </c>
      <c r="ASB58" t="str">
        <f ca="1"/>
        <v>Locação</v>
      </c>
      <c r="ASC58" t="str">
        <f ca="1"/>
        <v>Luminometro</v>
      </c>
      <c r="ASD58" t="str">
        <f ca="1"/>
        <v>M10</v>
      </c>
      <c r="ASE58" t="str">
        <f ca="1"/>
        <v>M11</v>
      </c>
      <c r="ASF58" t="str">
        <f ca="1"/>
        <v>M9</v>
      </c>
      <c r="ASG58" t="str">
        <f ca="1"/>
        <v>MAGFLUX</v>
      </c>
      <c r="ASH58" t="str">
        <f ca="1"/>
        <v>Maleta</v>
      </c>
      <c r="ASI58" t="str">
        <f ca="1"/>
        <v>MANHANDLER</v>
      </c>
      <c r="ASJ58" t="str">
        <f ca="1"/>
        <v>MANNING</v>
      </c>
      <c r="ASK58" t="str">
        <f ca="1"/>
        <v>Manta</v>
      </c>
      <c r="ASL58" t="str">
        <f ca="1"/>
        <v>Manta OWS</v>
      </c>
      <c r="ASM58" t="str">
        <f ca="1"/>
        <v>MARPLE</v>
      </c>
      <c r="ASN58" t="str">
        <f ca="1"/>
        <v>MAX XT</v>
      </c>
      <c r="ASO58" t="str">
        <f ca="1"/>
        <v>Metalyser</v>
      </c>
      <c r="ASP58" t="str">
        <f ca="1"/>
        <v>METREX</v>
      </c>
      <c r="ASQ58" t="str">
        <f ca="1"/>
        <v>MGD</v>
      </c>
      <c r="ASR58" t="str">
        <f ca="1"/>
        <v>MICRO 5</v>
      </c>
      <c r="ASS58" t="str">
        <f ca="1"/>
        <v>MicroADV</v>
      </c>
      <c r="AST58" t="str">
        <f ca="1"/>
        <v>MICROCLIP</v>
      </c>
      <c r="ASU58" t="str">
        <f ca="1"/>
        <v>MICRODOCK</v>
      </c>
      <c r="ASV58" t="str">
        <f ca="1"/>
        <v>MICRODUST</v>
      </c>
      <c r="ASW58" t="str">
        <f ca="1"/>
        <v>MIDAS</v>
      </c>
      <c r="ASX58" t="str">
        <f ca="1"/>
        <v>MILLER</v>
      </c>
      <c r="ASY58" t="str">
        <f ca="1"/>
        <v>MIRAN</v>
      </c>
      <c r="ASZ58" t="str">
        <f ca="1"/>
        <v>MKII</v>
      </c>
      <c r="ATA58" t="str">
        <f ca="1"/>
        <v>Moden</v>
      </c>
      <c r="ATB58" t="str">
        <f ca="1"/>
        <v>Mosquetão</v>
      </c>
      <c r="ATC58" t="str">
        <f ca="1"/>
        <v>MP10</v>
      </c>
      <c r="ATD58" t="str">
        <f ca="1"/>
        <v>MP15</v>
      </c>
      <c r="ATE58" t="str">
        <f ca="1"/>
        <v>MP20</v>
      </c>
      <c r="ATF58" t="str">
        <f ca="1"/>
        <v>MP30</v>
      </c>
      <c r="ATG58" t="str">
        <f ca="1"/>
        <v>MP50</v>
      </c>
      <c r="ATH58" t="str">
        <f ca="1"/>
        <v>MPD</v>
      </c>
      <c r="ATI58" t="str">
        <f ca="1"/>
        <v>MULTILAB</v>
      </c>
      <c r="ATJ58" t="str">
        <f ca="1"/>
        <v>MV02</v>
      </c>
      <c r="ATK58" t="str">
        <f ca="1"/>
        <v>MV03</v>
      </c>
      <c r="ATL58" t="str">
        <f ca="1"/>
        <v>MVI</v>
      </c>
      <c r="ATM58" t="str">
        <f ca="1"/>
        <v>MX4</v>
      </c>
      <c r="ATN58" t="str">
        <f ca="1"/>
        <v>MX6</v>
      </c>
      <c r="ATO58" t="str">
        <f ca="1"/>
        <v>NDP - 25 BAN</v>
      </c>
      <c r="ATP58" t="str">
        <f ca="1"/>
        <v>Numatic</v>
      </c>
      <c r="ATQ58" t="str">
        <f ca="1"/>
        <v>ODO200</v>
      </c>
      <c r="ATR58" t="str">
        <f ca="1"/>
        <v>OELD</v>
      </c>
      <c r="ATS58" t="str">
        <f ca="1"/>
        <v>OLCT</v>
      </c>
      <c r="ATT58" t="str">
        <f ca="1"/>
        <v>OPTI-FIT</v>
      </c>
      <c r="ATU58" t="str">
        <f ca="1"/>
        <v>OPTIMA PLUS</v>
      </c>
      <c r="ATV58" t="str">
        <f ca="1"/>
        <v>Outros</v>
      </c>
      <c r="ATW58" t="str">
        <f ca="1"/>
        <v>OWS</v>
      </c>
      <c r="ATX58" t="str">
        <f ca="1"/>
        <v>Painel</v>
      </c>
      <c r="ATY58" t="str">
        <f ca="1"/>
        <v>Painel de Controle</v>
      </c>
      <c r="ATZ58" t="str">
        <f ca="1"/>
        <v>Painel Solar</v>
      </c>
      <c r="AUA58" t="str">
        <f ca="1"/>
        <v>PANTHER</v>
      </c>
      <c r="AUB58" t="str">
        <f ca="1"/>
        <v>PCM</v>
      </c>
      <c r="AUC58" t="str">
        <f ca="1"/>
        <v>PDR1500</v>
      </c>
      <c r="AUD58" t="str">
        <f ca="1"/>
        <v>PH100</v>
      </c>
      <c r="AUE58" t="str">
        <f ca="1"/>
        <v>PHD6</v>
      </c>
      <c r="AUF58" t="str">
        <f ca="1"/>
        <v>PHOCHECK 1000</v>
      </c>
      <c r="AUG58" t="str">
        <f ca="1"/>
        <v>PHOCHECK 3000</v>
      </c>
      <c r="AUH58" t="str">
        <f ca="1"/>
        <v>Pro Plus</v>
      </c>
      <c r="AUI58" t="str">
        <f ca="1"/>
        <v>Pro Quattro</v>
      </c>
      <c r="AUJ58" t="str">
        <f ca="1"/>
        <v>PRO10</v>
      </c>
      <c r="AUK58" t="str">
        <f ca="1"/>
        <v>PRO1020</v>
      </c>
      <c r="AUL58" t="str">
        <f ca="1"/>
        <v>PRO1030</v>
      </c>
      <c r="AUM58" t="str">
        <f ca="1"/>
        <v>PRO20</v>
      </c>
      <c r="AUN58" t="str">
        <f ca="1"/>
        <v>PRO2030</v>
      </c>
      <c r="AUO58" t="str">
        <f ca="1"/>
        <v>PRO30</v>
      </c>
      <c r="AUP58" t="str">
        <f ca="1"/>
        <v>PRODO</v>
      </c>
      <c r="AUQ58" t="str">
        <f ca="1"/>
        <v>ProDss</v>
      </c>
      <c r="AUR58" t="str">
        <f ca="1"/>
        <v>PROSOLO</v>
      </c>
      <c r="AUS58" t="str">
        <f ca="1"/>
        <v>PROSWAP</v>
      </c>
      <c r="AUT58" t="str">
        <f ca="1"/>
        <v>PT100</v>
      </c>
      <c r="AUU58" t="str">
        <f ca="1"/>
        <v>QRAE 3</v>
      </c>
      <c r="AUV58" t="str">
        <f ca="1"/>
        <v>QRAE3</v>
      </c>
      <c r="AUW58" t="str">
        <f ca="1"/>
        <v>QUATTRO</v>
      </c>
      <c r="AUX58" t="str">
        <f ca="1"/>
        <v>Quimico</v>
      </c>
      <c r="AUY58" t="str">
        <f ca="1"/>
        <v>RAEGUARD</v>
      </c>
      <c r="AUZ58" t="str">
        <f ca="1"/>
        <v>Reagente</v>
      </c>
      <c r="AVA58" t="str">
        <f ca="1"/>
        <v>Reforma</v>
      </c>
      <c r="AVB58" t="str">
        <f ca="1"/>
        <v>REMOX</v>
      </c>
      <c r="AVC58" t="str">
        <f ca="1"/>
        <v>RIG RAT</v>
      </c>
      <c r="AVD58" t="str">
        <f ca="1"/>
        <v>RIKEN KEIKE</v>
      </c>
      <c r="AVE58" t="str">
        <f ca="1"/>
        <v>RS5</v>
      </c>
      <c r="AVF58" t="str">
        <f ca="1"/>
        <v>RS6</v>
      </c>
      <c r="AVG58" t="str">
        <f ca="1"/>
        <v>RS7</v>
      </c>
      <c r="AVH58" t="str">
        <f ca="1"/>
        <v>SAGE RIO</v>
      </c>
      <c r="AVI58" t="str">
        <f ca="1"/>
        <v>Sample Pro</v>
      </c>
      <c r="AVJ58" t="str">
        <f ca="1"/>
        <v>SAMPLEASE</v>
      </c>
      <c r="AVK58" t="str">
        <f ca="1"/>
        <v>SC</v>
      </c>
      <c r="AVL58" t="str">
        <f ca="1"/>
        <v>SCORPION</v>
      </c>
      <c r="AVM58" t="str">
        <f ca="1"/>
        <v>SEARCHLINE</v>
      </c>
      <c r="AVN58" t="str">
        <f ca="1"/>
        <v>SENSEPOINT</v>
      </c>
      <c r="AVO58" t="str">
        <f ca="1"/>
        <v>Sensor</v>
      </c>
      <c r="AVP58" t="str">
        <f ca="1"/>
        <v>SERIE BW</v>
      </c>
      <c r="AVQ58" t="str">
        <f ca="1"/>
        <v>SERIE6</v>
      </c>
      <c r="AVR58" t="str">
        <f ca="1"/>
        <v>SHAKETEST</v>
      </c>
      <c r="AVS58" t="str">
        <f ca="1"/>
        <v>SHARPEYE</v>
      </c>
      <c r="AVT58" t="str">
        <f ca="1"/>
        <v>Signature</v>
      </c>
      <c r="AVU58" t="str">
        <f ca="1"/>
        <v>Sistema</v>
      </c>
      <c r="AVV58" t="str">
        <f ca="1"/>
        <v>Skimmer</v>
      </c>
      <c r="AVW58" t="str">
        <f ca="1"/>
        <v>SKINNY DIPPER</v>
      </c>
      <c r="AVX58" t="str">
        <f ca="1"/>
        <v>SM.OIL</v>
      </c>
      <c r="AVY58" t="str">
        <f ca="1"/>
        <v>Software</v>
      </c>
      <c r="AVZ58" t="str">
        <f ca="1"/>
        <v>Solução</v>
      </c>
      <c r="AWA58" t="str">
        <f ca="1"/>
        <v>Sonda RTU</v>
      </c>
      <c r="AWB58" t="str">
        <f ca="1"/>
        <v>SOS-4-003</v>
      </c>
      <c r="AWC58" t="str">
        <f ca="1"/>
        <v>SPERIAN</v>
      </c>
      <c r="AWD58" t="str">
        <f ca="1"/>
        <v>SPM FLEX</v>
      </c>
      <c r="AWE58" t="str">
        <f ca="1"/>
        <v>T8000</v>
      </c>
      <c r="AWF58" t="str">
        <f ca="1"/>
        <v>TadLar Bag</v>
      </c>
      <c r="AWG58" t="str">
        <f ca="1"/>
        <v>TERMAL</v>
      </c>
      <c r="AWH58" t="str">
        <f ca="1"/>
        <v>Termovelocimétrico</v>
      </c>
      <c r="AWI58" t="str">
        <f ca="1"/>
        <v>TIGER</v>
      </c>
      <c r="AWJ58" t="str">
        <f ca="1"/>
        <v>TITAN</v>
      </c>
      <c r="AWK58" t="str">
        <f ca="1"/>
        <v>TITAN 2</v>
      </c>
      <c r="AWL58" t="str">
        <f ca="1"/>
        <v>TOP TRACK</v>
      </c>
      <c r="AWM58" t="str">
        <f ca="1"/>
        <v>TOUCHPOINT</v>
      </c>
      <c r="AWN58" t="str">
        <f ca="1"/>
        <v>Transdutor</v>
      </c>
      <c r="AWO58" t="str">
        <f ca="1"/>
        <v>Transmissor</v>
      </c>
      <c r="AWP58" t="str">
        <f ca="1"/>
        <v>Treinamento</v>
      </c>
      <c r="AWQ58" t="str">
        <f ca="1"/>
        <v>TruLab</v>
      </c>
      <c r="AWR58" t="str">
        <f ca="1"/>
        <v>TVA</v>
      </c>
      <c r="AWS58" t="str">
        <f ca="1"/>
        <v xml:space="preserve">TVA </v>
      </c>
      <c r="AWT58" t="str">
        <f ca="1"/>
        <v>TVA 1000B</v>
      </c>
      <c r="AWU58" t="str">
        <f ca="1"/>
        <v>TVA 2020</v>
      </c>
      <c r="AWV58" t="str">
        <f ca="1"/>
        <v>TVOC</v>
      </c>
      <c r="AWW58" t="str">
        <f ca="1"/>
        <v>TX1</v>
      </c>
      <c r="AWX58" t="str">
        <f ca="1"/>
        <v>UMR</v>
      </c>
      <c r="AWY58" t="str">
        <f ca="1"/>
        <v>UVEX</v>
      </c>
      <c r="AWZ58" t="str">
        <f ca="1"/>
        <v>Vapor pin/ Clean</v>
      </c>
      <c r="AXA58" t="str">
        <f ca="1"/>
        <v>WATER TAPE</v>
      </c>
      <c r="AXB58" t="str">
        <f ca="1"/>
        <v>WELLHEAD</v>
      </c>
      <c r="AXC58" t="str">
        <f ca="1"/>
        <v>WellTape</v>
      </c>
      <c r="AXD58" t="str">
        <f ca="1"/>
        <v>WX16</v>
      </c>
      <c r="AXE58" t="str">
        <f ca="1"/>
        <v>WX4</v>
      </c>
      <c r="AXF58" t="str">
        <f ca="1"/>
        <v>WX64</v>
      </c>
      <c r="AXG58" t="str">
        <f ca="1"/>
        <v>XCD</v>
      </c>
      <c r="AXH58" t="str">
        <f ca="1"/>
        <v>XCL</v>
      </c>
      <c r="AXI58" t="str">
        <f ca="1"/>
        <v>XNX</v>
      </c>
      <c r="AXJ58" t="str">
        <f ca="1"/>
        <v>XPIS</v>
      </c>
      <c r="AXK58" t="str">
        <f ca="1"/>
        <v>XPV</v>
      </c>
      <c r="AXL58" t="str">
        <f ca="1"/>
        <v>XRL</v>
      </c>
      <c r="AXM58" t="str">
        <f ca="1"/>
        <v>YSI30</v>
      </c>
      <c r="AXN58" t="str">
        <f ca="1"/>
        <v>YSI3100</v>
      </c>
      <c r="AXO58" t="str">
        <f ca="1"/>
        <v>YSI3200</v>
      </c>
      <c r="AXP58" t="str">
        <f ca="1"/>
        <v>YSI5000</v>
      </c>
      <c r="AXQ58" t="str">
        <f ca="1"/>
        <v>YSI5100</v>
      </c>
      <c r="AXR58" t="str">
        <f ca="1"/>
        <v>YSI55</v>
      </c>
      <c r="AXS58" t="str">
        <f ca="1"/>
        <v>YSI60</v>
      </c>
      <c r="AXT58" t="str">
        <f ca="1"/>
        <v>YSI85</v>
      </c>
      <c r="AXU58" t="str">
        <f ca="1"/>
        <v>ZAREBA</v>
      </c>
      <c r="BFV58" t="str" cm="1">
        <f t="array" aca="1" ref="BFV58:BGB58" ca="1">IFERROR(TRANSPOSE(_xlfn._xlws.SORT(_xlfn.UNIQUE(_xlfn._xlws.FILTER(cp_tipo_mercadoria,(($A58="")+(cp_linha=$A58))*(($B58="")+(cp_grupo=$B58))*(($C58="")+(cp_subgrupo=$C58))*(($E58="")+(cp_fabricante=$E58)))))),"")</f>
        <v>Acessório</v>
      </c>
      <c r="BFW58" t="str">
        <f ca="1"/>
        <v>Acessório/Reposição</v>
      </c>
      <c r="BFX58" t="str">
        <f ca="1"/>
        <v>Inativo</v>
      </c>
      <c r="BFY58" t="str">
        <f ca="1"/>
        <v>Insumo</v>
      </c>
      <c r="BFZ58" t="str">
        <f ca="1"/>
        <v>Produto</v>
      </c>
      <c r="BGA58" t="str">
        <f ca="1"/>
        <v>Reposição</v>
      </c>
      <c r="BGB58" t="str">
        <f ca="1"/>
        <v>Serviço</v>
      </c>
      <c r="BZB58" t="str" cm="1">
        <f t="array" aca="1" ref="BZB58:CBA58" ca="1">IFERROR(TRANSPOSE(_xlfn._xlws.SORT(_xlfn.UNIQUE(_xlfn._xlws.FILTER(cp_fabricante,(($A58="")+(cp_linha=$A58))*(($B58="")+(cp_grupo=$B58))*(($C58="")+(cp_subgrupo=$C58))*(($D58="")+(cp_tipo_mercadoria=$D58)))))),"")</f>
        <v>ABK</v>
      </c>
      <c r="BZC58" t="str">
        <f ca="1"/>
        <v>AGT</v>
      </c>
      <c r="BZD58" t="str">
        <f ca="1"/>
        <v>Air Liquide</v>
      </c>
      <c r="BZE58" t="str">
        <f ca="1"/>
        <v>AMBIENTAL</v>
      </c>
      <c r="BZF58" t="str">
        <f ca="1"/>
        <v>AMS</v>
      </c>
      <c r="BZG58" t="str">
        <f ca="1"/>
        <v>Campbell</v>
      </c>
      <c r="BZH58" t="str">
        <f ca="1"/>
        <v>CASELLA</v>
      </c>
      <c r="BZI58" t="str">
        <f ca="1"/>
        <v>CHP</v>
      </c>
      <c r="BZJ58" t="str">
        <f ca="1"/>
        <v>Clean</v>
      </c>
      <c r="BZK58" t="str">
        <f ca="1"/>
        <v>COPPI</v>
      </c>
      <c r="BZL58" t="str">
        <f ca="1"/>
        <v>Coregas</v>
      </c>
      <c r="BZM58" t="str">
        <f ca="1"/>
        <v>DFT</v>
      </c>
      <c r="BZN58" t="str">
        <f ca="1"/>
        <v>DPUNION</v>
      </c>
      <c r="BZO58" t="str">
        <f ca="1"/>
        <v>EDINBURG</v>
      </c>
      <c r="BZP58" t="str">
        <f ca="1"/>
        <v>EMEC</v>
      </c>
      <c r="BZQ58" t="str">
        <f ca="1"/>
        <v>EN NOVATIVE</v>
      </c>
      <c r="BZR58" t="str">
        <f ca="1"/>
        <v>environics</v>
      </c>
      <c r="BZS58" t="str">
        <f ca="1"/>
        <v>EON</v>
      </c>
      <c r="BZT58" t="str">
        <f ca="1"/>
        <v>ESS</v>
      </c>
      <c r="BZU58" t="str">
        <f ca="1"/>
        <v>Fabricante</v>
      </c>
      <c r="BZV58" t="str">
        <f ca="1"/>
        <v>Global Water</v>
      </c>
      <c r="BZW58" t="str">
        <f ca="1"/>
        <v>GRACO</v>
      </c>
      <c r="BZX58" t="str">
        <f ca="1"/>
        <v>HER</v>
      </c>
      <c r="BZY58" t="str">
        <f ca="1"/>
        <v>HISCO</v>
      </c>
      <c r="BZZ58" t="str">
        <f ca="1"/>
        <v>HON</v>
      </c>
      <c r="CAA58" t="str">
        <f ca="1"/>
        <v>Inativo</v>
      </c>
      <c r="CAB58" t="str">
        <f ca="1"/>
        <v>Industrial</v>
      </c>
      <c r="CAC58" t="str">
        <f ca="1"/>
        <v>ION</v>
      </c>
      <c r="CAD58" t="str">
        <f ca="1"/>
        <v>ISCO</v>
      </c>
      <c r="CAE58" t="str">
        <f ca="1"/>
        <v>JCT</v>
      </c>
      <c r="CAF58" t="str">
        <f ca="1"/>
        <v>LINDE</v>
      </c>
      <c r="CAG58" t="str">
        <f ca="1"/>
        <v>Luminutra</v>
      </c>
      <c r="CAH58" t="str">
        <f ca="1"/>
        <v>MJK</v>
      </c>
      <c r="CAI58" t="str">
        <f ca="1"/>
        <v>NIVELCO</v>
      </c>
      <c r="CAJ58" t="str">
        <f ca="1"/>
        <v>NOVALINX</v>
      </c>
      <c r="CAK58" t="str">
        <f ca="1"/>
        <v>Oceanalpha</v>
      </c>
      <c r="CAL58" t="str">
        <f ca="1"/>
        <v>QED</v>
      </c>
      <c r="CAM58" t="str">
        <f ca="1"/>
        <v>RADIONDETECTION</v>
      </c>
      <c r="CAN58" t="str">
        <f ca="1"/>
        <v>RDI</v>
      </c>
      <c r="CAO58" t="str">
        <f ca="1"/>
        <v>Regenesis</v>
      </c>
      <c r="CAP58" t="str">
        <f ca="1"/>
        <v>RIKA</v>
      </c>
      <c r="CAQ58" t="str">
        <f ca="1"/>
        <v>SF</v>
      </c>
      <c r="CAR58" t="str">
        <f ca="1"/>
        <v>SHANGHAI</v>
      </c>
      <c r="CAS58" t="str">
        <f ca="1"/>
        <v>SON</v>
      </c>
      <c r="CAT58" t="str">
        <f ca="1"/>
        <v>TDS</v>
      </c>
      <c r="CAU58" t="str">
        <f ca="1"/>
        <v>Thermo</v>
      </c>
      <c r="CAV58" t="str">
        <f ca="1"/>
        <v>Trace2o</v>
      </c>
      <c r="CAW58" t="str">
        <f ca="1"/>
        <v>VAPOR PIN</v>
      </c>
      <c r="CAX58" t="str">
        <f ca="1"/>
        <v>waterloo</v>
      </c>
      <c r="CAY58" t="str">
        <f ca="1"/>
        <v>White</v>
      </c>
      <c r="CAZ58" t="str">
        <f ca="1"/>
        <v>YSI</v>
      </c>
      <c r="CBA58">
        <f ca="1"/>
        <v>0</v>
      </c>
    </row>
    <row r="59" spans="30:624 1030:2081" x14ac:dyDescent="0.25">
      <c r="AD59" t="str" cm="1">
        <f t="array" aca="1" ref="AD59:AI59" ca="1">IFERROR(TRANSPOSE(_xlfn._xlws.SORT(_xlfn.UNIQUE(_xlfn._xlws.FILTER(cp_linha,(($B59="")+(cp_grupo=$B59))*(($C59="")+(cp_subgrupo=$C59))*(($D59="")+(cp_tipo_mercadoria=$D59))*(($E59="")+(cp_fabricante=$E59)))))),"")</f>
        <v>Detecção e Processos de Gases</v>
      </c>
      <c r="AE59" t="str">
        <f ca="1"/>
        <v>Diversos</v>
      </c>
      <c r="AF59" t="str">
        <f ca="1"/>
        <v>Inativo</v>
      </c>
      <c r="AG59" t="str">
        <f ca="1"/>
        <v>Locação</v>
      </c>
      <c r="AH59" t="str">
        <f ca="1"/>
        <v>Recursos Hídricos</v>
      </c>
      <c r="AI59" t="str">
        <f ca="1"/>
        <v>Remediação</v>
      </c>
      <c r="TJ59" t="str" cm="1">
        <f t="array" aca="1" ref="TJ59:WZ59" ca="1">IFERROR(TRANSPOSE(_xlfn._xlws.SORT(_xlfn.UNIQUE(_xlfn._xlws.FILTER(cp_grupo,(($A59="")+(cp_linha=$A59))*(($C59="")+(cp_subgrupo=$C59))*(($D59="")+(cp_tipo_mercadoria=$D59))*(($E59="")+(cp_fabricante=$E59)))))),"")</f>
        <v>Absorvedores</v>
      </c>
      <c r="TK59" t="str">
        <f ca="1"/>
        <v>Alimentação Eletrico</v>
      </c>
      <c r="TL59" t="str">
        <f ca="1"/>
        <v>Alimentação Solar</v>
      </c>
      <c r="TM59" t="str">
        <f ca="1"/>
        <v>Amostrador Diversos</v>
      </c>
      <c r="TN59" t="str">
        <f ca="1"/>
        <v>Amostrador Não Refrigerado Portátil</v>
      </c>
      <c r="TO59" t="str">
        <f ca="1"/>
        <v>Amostrador Refrigerado Fixo</v>
      </c>
      <c r="TP59" t="str">
        <f ca="1"/>
        <v>Amostrador Refrigerado Portátil</v>
      </c>
      <c r="TQ59" t="str">
        <f ca="1"/>
        <v>Amostragem Diversos</v>
      </c>
      <c r="TR59" t="str">
        <f ca="1"/>
        <v>Analisador Diversos</v>
      </c>
      <c r="TS59" t="str">
        <f ca="1"/>
        <v>Analisador Fixo</v>
      </c>
      <c r="TT59" t="str">
        <f ca="1"/>
        <v xml:space="preserve">Analisador Fixo </v>
      </c>
      <c r="TU59" t="str">
        <f ca="1"/>
        <v>Analisador Microbiologico</v>
      </c>
      <c r="TV59" t="str">
        <f ca="1"/>
        <v>Analisador Portátil</v>
      </c>
      <c r="TW59" t="str">
        <f ca="1"/>
        <v xml:space="preserve">Analisador Portátil </v>
      </c>
      <c r="TX59" t="str">
        <f ca="1"/>
        <v>Analisador Portátil Locação</v>
      </c>
      <c r="TY59" t="str">
        <f ca="1"/>
        <v>Aterramento Diversos</v>
      </c>
      <c r="TZ59" t="str">
        <f ca="1"/>
        <v>Bomba de Amostragem Fixa</v>
      </c>
      <c r="UA59" t="str">
        <f ca="1"/>
        <v>BOMBA DE AMOSTRAGEM Fixo</v>
      </c>
      <c r="UB59" t="str">
        <f ca="1"/>
        <v>Bomba de Amostragem Portátil</v>
      </c>
      <c r="UC59" t="str">
        <f ca="1"/>
        <v>Bombeamento Fixo</v>
      </c>
      <c r="UD59" t="str">
        <f ca="1"/>
        <v>Cabeçote/Válvula Extração Metano</v>
      </c>
      <c r="UE59" t="str">
        <f ca="1"/>
        <v>Caixa Separadora Fixo</v>
      </c>
      <c r="UF59" t="str">
        <f ca="1"/>
        <v>Calibração Diversos</v>
      </c>
      <c r="UG59" t="str">
        <f ca="1"/>
        <v>Cinto de Segurança</v>
      </c>
      <c r="UH59" t="str">
        <f ca="1"/>
        <v xml:space="preserve">Cinto de Segurança </v>
      </c>
      <c r="UI59" t="str">
        <f ca="1"/>
        <v>Colorimetro Portátil</v>
      </c>
      <c r="UJ59" t="str">
        <f ca="1"/>
        <v>Conjunto Autônomo</v>
      </c>
      <c r="UK59" t="str">
        <f ca="1"/>
        <v>Cromatógrafo Portátil</v>
      </c>
      <c r="UL59" t="str">
        <f ca="1"/>
        <v>Detector de Incendio Fixo</v>
      </c>
      <c r="UM59" t="str">
        <f ca="1"/>
        <v>Detector Diversos</v>
      </c>
      <c r="UN59" t="str">
        <f ca="1"/>
        <v>Detector Fixo</v>
      </c>
      <c r="UO59" t="str">
        <f ca="1"/>
        <v>Detector Portátil</v>
      </c>
      <c r="UP59" t="str">
        <f ca="1"/>
        <v>Diversos Diversos</v>
      </c>
      <c r="UQ59" t="str">
        <f ca="1"/>
        <v>Dosímetro de ruído</v>
      </c>
      <c r="UR59" t="str">
        <f ca="1"/>
        <v>Elevador de Liquidos Fixo</v>
      </c>
      <c r="US59" t="str">
        <f ca="1"/>
        <v>Extração Diversos</v>
      </c>
      <c r="UT59" t="str">
        <f ca="1"/>
        <v>Filtração Diversos</v>
      </c>
      <c r="UU59" t="str">
        <f ca="1"/>
        <v>Fotometro Portátil</v>
      </c>
      <c r="UV59" t="str">
        <f ca="1"/>
        <v>Guincho</v>
      </c>
      <c r="UW59" t="str">
        <f ca="1"/>
        <v>Impactador de Cascata</v>
      </c>
      <c r="UX59" t="str">
        <f ca="1"/>
        <v>Inativo Inativo</v>
      </c>
      <c r="UY59" t="str">
        <f ca="1"/>
        <v>Locação Diversos</v>
      </c>
      <c r="UZ59" t="str">
        <f ca="1"/>
        <v>Medidor de Material Particulado Fixo</v>
      </c>
      <c r="VA59" t="str">
        <f ca="1"/>
        <v>Medidor de Material Particulado Portátil</v>
      </c>
      <c r="VB59" t="str">
        <f ca="1"/>
        <v>Medidor de Nível de Pressão Sonora</v>
      </c>
      <c r="VC59" t="str">
        <f ca="1"/>
        <v>Medidor de Nivel Diversos</v>
      </c>
      <c r="VD59" t="str">
        <f ca="1"/>
        <v>Medidor de Nivel Fixo</v>
      </c>
      <c r="VE59" t="str">
        <f ca="1"/>
        <v>Medidor de Nivel Portátil</v>
      </c>
      <c r="VF59" t="str">
        <f ca="1"/>
        <v>Medidor de Vazão Argonaut SL</v>
      </c>
      <c r="VG59" t="str">
        <f ca="1"/>
        <v>Medidor de Vazão Fixo</v>
      </c>
      <c r="VH59" t="str">
        <f ca="1"/>
        <v>Medidor de Vazão FlowTracker</v>
      </c>
      <c r="VI59" t="str">
        <f ca="1"/>
        <v>Medidor de Vazão Portátil</v>
      </c>
      <c r="VJ59" t="str">
        <f ca="1"/>
        <v>Medidor de Vazão RS5</v>
      </c>
      <c r="VK59" t="str">
        <f ca="1"/>
        <v>Medidor de Vazão RS6</v>
      </c>
      <c r="VL59" t="str">
        <f ca="1"/>
        <v>Medidor de Vazão RS7</v>
      </c>
      <c r="VM59" t="str">
        <f ca="1"/>
        <v>Medidor de Vazão RS-M10</v>
      </c>
      <c r="VN59" t="str">
        <f ca="1"/>
        <v>Medidor de Vazão RS-M11</v>
      </c>
      <c r="VO59" t="str">
        <f ca="1"/>
        <v>Medidor de Vazão RS-M9</v>
      </c>
      <c r="VP59" t="str">
        <f ca="1"/>
        <v>Medidor de Vazão RS-S5</v>
      </c>
      <c r="VQ59" t="str">
        <f ca="1"/>
        <v>Medidor de Vibração Portátil</v>
      </c>
      <c r="VR59" t="str">
        <f ca="1"/>
        <v>Meteorologia Fixo</v>
      </c>
      <c r="VS59" t="str">
        <f ca="1"/>
        <v>MODFLOW Diversos</v>
      </c>
      <c r="VT59" t="str">
        <f ca="1"/>
        <v>Monitor de Material Particulado</v>
      </c>
      <c r="VU59" t="str">
        <f ca="1"/>
        <v>Monitor de Material Particulado Portátil</v>
      </c>
      <c r="VV59" t="str">
        <f ca="1"/>
        <v>Monitoramento Fixo</v>
      </c>
      <c r="VW59" t="str">
        <f ca="1"/>
        <v>Mosquetão</v>
      </c>
      <c r="VX59" t="str">
        <f ca="1"/>
        <v>Óculos de Proteção</v>
      </c>
      <c r="VY59" t="str">
        <f ca="1"/>
        <v>Outros Diversos</v>
      </c>
      <c r="VZ59" t="str">
        <f ca="1"/>
        <v>Painel controlador Diversos</v>
      </c>
      <c r="WA59" t="str">
        <f ca="1"/>
        <v>Painel controlador Fixo</v>
      </c>
      <c r="WB59" t="str">
        <f ca="1"/>
        <v>Painel controlador Portátil</v>
      </c>
      <c r="WC59" t="str">
        <f ca="1"/>
        <v>Respirador Facial</v>
      </c>
      <c r="WD59" t="str">
        <f ca="1"/>
        <v>Separador de Agua/ Oleo Fixo</v>
      </c>
      <c r="WE59" t="str">
        <f ca="1"/>
        <v>Sistema de Monitoramento de Material Particulado</v>
      </c>
      <c r="WF59" t="str">
        <f ca="1"/>
        <v>Sonda Portátil</v>
      </c>
      <c r="WG59" t="str">
        <f ca="1"/>
        <v xml:space="preserve">Sonda Portátil </v>
      </c>
      <c r="WH59" t="str">
        <f ca="1"/>
        <v>Sonda Serie 6</v>
      </c>
      <c r="WI59" t="str">
        <f ca="1"/>
        <v>Sonda Serie EcoSense</v>
      </c>
      <c r="WJ59" t="str">
        <f ca="1"/>
        <v>Sonda Serie EXO</v>
      </c>
      <c r="WK59" t="str">
        <f ca="1"/>
        <v>Sonda Serie IQ SensorNet</v>
      </c>
      <c r="WL59" t="str">
        <f ca="1"/>
        <v>Sonda Serie Lab &amp; Field</v>
      </c>
      <c r="WM59" t="str">
        <f ca="1"/>
        <v>Sonda Serie MultiLab</v>
      </c>
      <c r="WN59" t="str">
        <f ca="1"/>
        <v>Sonda Serie ODO-RTU</v>
      </c>
      <c r="WO59" t="str">
        <f ca="1"/>
        <v>Sonda Serie Pro</v>
      </c>
      <c r="WP59" t="str">
        <f ca="1"/>
        <v>Sonda Serie ProDigital</v>
      </c>
      <c r="WQ59" t="str">
        <f ca="1"/>
        <v>Sonda Serie TruLab</v>
      </c>
      <c r="WR59" t="str">
        <f ca="1"/>
        <v>Talabarte</v>
      </c>
      <c r="WS59" t="str">
        <f ca="1"/>
        <v>Telemetria Fixo</v>
      </c>
      <c r="WT59" t="str">
        <f ca="1"/>
        <v>TERMAL Fixo</v>
      </c>
      <c r="WU59" t="str">
        <f ca="1"/>
        <v>Transmissão Fixo</v>
      </c>
      <c r="WV59" t="str">
        <f ca="1"/>
        <v>Tratamento Diversos</v>
      </c>
      <c r="WW59" t="str">
        <f ca="1"/>
        <v>Tratamento Fixo</v>
      </c>
      <c r="WX59" t="str">
        <f ca="1"/>
        <v>Travaqueda</v>
      </c>
      <c r="WY59" t="str">
        <f ca="1"/>
        <v>Tripe</v>
      </c>
      <c r="WZ59" t="str">
        <f ca="1"/>
        <v>UMR Fixo</v>
      </c>
      <c r="AMP59" cm="1">
        <f t="array" aca="1" ref="AMP59:AXU59" ca="1">IFERROR(TRANSPOSE(_xlfn._xlws.SORT(_xlfn.UNIQUE(_xlfn._xlws.FILTER(cp_subgrupo,(($A59="")+(cp_linha=$A59))*(($B59="")+(cp_grupo=$B59))*(($D59="")+(cp_tipo_mercadoria=$D59))*(($E59="")+(cp_fabricante=$E59)))))),"")</f>
        <v>550</v>
      </c>
      <c r="AMQ59">
        <f ca="1"/>
        <v>556</v>
      </c>
      <c r="AMR59">
        <f ca="1"/>
        <v>6600</v>
      </c>
      <c r="AMS59">
        <f ca="1"/>
        <v>9500</v>
      </c>
      <c r="AMT59">
        <f ca="1"/>
        <v>9800</v>
      </c>
      <c r="AMU59" t="str">
        <f ca="1"/>
        <v>3017M</v>
      </c>
      <c r="AMV59" t="str">
        <f ca="1"/>
        <v>301-ADI</v>
      </c>
      <c r="AMW59" t="str">
        <f ca="1"/>
        <v>301C</v>
      </c>
      <c r="AMX59" t="str">
        <f ca="1"/>
        <v>301-R8</v>
      </c>
      <c r="AMY59" t="str">
        <f ca="1"/>
        <v>4000 series Isco</v>
      </c>
      <c r="AMZ59" t="str">
        <f ca="1"/>
        <v xml:space="preserve">Absorvedores </v>
      </c>
      <c r="ANA59" t="str">
        <f ca="1"/>
        <v>Acessório</v>
      </c>
      <c r="ANB59" t="str">
        <f ca="1"/>
        <v>ADCP</v>
      </c>
      <c r="ANC59" t="str">
        <f ca="1"/>
        <v>ADP</v>
      </c>
      <c r="AND59" t="str">
        <f ca="1"/>
        <v>ADR 1500</v>
      </c>
      <c r="ANE59" t="str">
        <f ca="1"/>
        <v>AIR AWARE</v>
      </c>
      <c r="ANF59" t="str">
        <f ca="1"/>
        <v>Air Striper</v>
      </c>
      <c r="ANG59" t="str">
        <f ca="1"/>
        <v>AIRSCAN</v>
      </c>
      <c r="ANH59" t="str">
        <f ca="1"/>
        <v>Amostrador</v>
      </c>
      <c r="ANI59" t="str">
        <f ca="1"/>
        <v>Anel</v>
      </c>
      <c r="ANJ59" t="str">
        <f ca="1"/>
        <v>APEX 2</v>
      </c>
      <c r="ANK59" t="str">
        <f ca="1"/>
        <v>Argonaut</v>
      </c>
      <c r="ANL59" t="str">
        <f ca="1"/>
        <v>Auto Pump</v>
      </c>
      <c r="ANM59" t="str">
        <f ca="1"/>
        <v>BADGE PLUS</v>
      </c>
      <c r="ANN59" t="str">
        <f ca="1"/>
        <v>Biogas</v>
      </c>
      <c r="ANO59" t="str">
        <f ca="1"/>
        <v>BIOGAS 300</v>
      </c>
      <c r="ANP59" t="str">
        <f ca="1"/>
        <v>BIOGAS 3000</v>
      </c>
      <c r="ANQ59" t="str">
        <f ca="1"/>
        <v>BIOGAS 5000</v>
      </c>
      <c r="ANR59" t="str">
        <f ca="1"/>
        <v>BM25</v>
      </c>
      <c r="ANS59" t="str">
        <f ca="1"/>
        <v>Bomba</v>
      </c>
      <c r="ANT59" t="str">
        <f ca="1"/>
        <v>BW</v>
      </c>
      <c r="ANU59" t="str">
        <f ca="1"/>
        <v xml:space="preserve">BW </v>
      </c>
      <c r="ANV59" t="str">
        <f ca="1"/>
        <v>BW CLIP</v>
      </c>
      <c r="ANW59" t="str">
        <f ca="1"/>
        <v>BW FLEX</v>
      </c>
      <c r="ANX59" t="str">
        <f ca="1"/>
        <v>BW ICON</v>
      </c>
      <c r="ANY59" t="str">
        <f ca="1"/>
        <v>BW SOLO</v>
      </c>
      <c r="ANZ59" t="str">
        <f ca="1"/>
        <v>BW ULTRA</v>
      </c>
      <c r="AOA59" t="str">
        <f ca="1"/>
        <v>C100</v>
      </c>
      <c r="AOB59" t="str">
        <f ca="1"/>
        <v>Cabo</v>
      </c>
      <c r="AOC59" t="str">
        <f ca="1"/>
        <v>Calibração</v>
      </c>
      <c r="AOD59" t="str">
        <f ca="1"/>
        <v>Castaway</v>
      </c>
      <c r="AOE59" t="str">
        <f ca="1"/>
        <v>CEL-24X</v>
      </c>
      <c r="AOF59" t="str">
        <f ca="1"/>
        <v>CEL-35X</v>
      </c>
      <c r="AOG59" t="str">
        <f ca="1"/>
        <v>CEL-62X</v>
      </c>
      <c r="AOH59" t="str">
        <f ca="1"/>
        <v>CEL-63X</v>
      </c>
      <c r="AOI59" t="str">
        <f ca="1"/>
        <v>Certificado</v>
      </c>
      <c r="AOJ59" t="str">
        <f ca="1"/>
        <v>CEX300</v>
      </c>
      <c r="AOK59" t="str">
        <f ca="1"/>
        <v>Chempro</v>
      </c>
      <c r="AOL59" t="str">
        <f ca="1"/>
        <v>Cilindro</v>
      </c>
      <c r="AOM59" t="str">
        <f ca="1"/>
        <v xml:space="preserve">Cinto de Segurança </v>
      </c>
      <c r="AON59" t="str">
        <f ca="1"/>
        <v>Clean Cell Pro</v>
      </c>
      <c r="AOO59" t="str">
        <f ca="1"/>
        <v>CLEANVIEWERGAS</v>
      </c>
      <c r="AOP59" t="str">
        <f ca="1"/>
        <v>CM4</v>
      </c>
      <c r="AOQ59" t="str">
        <f ca="1"/>
        <v>CONDUCTIVITY PLUS</v>
      </c>
      <c r="AOR59" t="str">
        <f ca="1"/>
        <v>CONTADOR DE CICLOS</v>
      </c>
      <c r="AOS59" t="str">
        <f ca="1"/>
        <v>Controlador</v>
      </c>
      <c r="AOT59" t="str">
        <f ca="1"/>
        <v>CTX 300</v>
      </c>
      <c r="AOU59" t="str">
        <f ca="1"/>
        <v>CUB</v>
      </c>
      <c r="AOV59" t="str">
        <f ca="1"/>
        <v>DataLogger</v>
      </c>
      <c r="AOW59" t="str">
        <f ca="1"/>
        <v>DATARAM 4</v>
      </c>
      <c r="AOX59" t="str">
        <f ca="1"/>
        <v>DBADGE 2</v>
      </c>
      <c r="AOY59" t="str">
        <f ca="1"/>
        <v>DBO</v>
      </c>
      <c r="AOZ59" t="str">
        <f ca="1"/>
        <v>DIPPER TOUGH</v>
      </c>
      <c r="APA59" t="str">
        <f ca="1"/>
        <v>DIPPERLOG</v>
      </c>
      <c r="APB59" t="str">
        <f ca="1"/>
        <v>DIPPER-T</v>
      </c>
      <c r="APC59" t="str">
        <f ca="1"/>
        <v>Display</v>
      </c>
      <c r="APD59" t="str">
        <f ca="1"/>
        <v>Diversos</v>
      </c>
      <c r="APE59" t="str">
        <f ca="1"/>
        <v>DO200</v>
      </c>
      <c r="APF59" t="str">
        <f ca="1"/>
        <v>DURATRACKER</v>
      </c>
      <c r="APG59" t="str">
        <f ca="1"/>
        <v>E3 POINT</v>
      </c>
      <c r="APH59" t="str">
        <f ca="1"/>
        <v>EAGLE</v>
      </c>
      <c r="API59" t="str">
        <f ca="1"/>
        <v>EC300</v>
      </c>
      <c r="APJ59" t="str">
        <f ca="1"/>
        <v>EC30A</v>
      </c>
      <c r="APK59" t="str">
        <f ca="1"/>
        <v>Embarcação</v>
      </c>
      <c r="APL59" t="str">
        <f ca="1"/>
        <v>EmeClean</v>
      </c>
      <c r="APM59" t="str">
        <f ca="1"/>
        <v>Estação</v>
      </c>
      <c r="APN59" t="str">
        <f ca="1"/>
        <v>Estrutura</v>
      </c>
      <c r="APO59" t="str">
        <f ca="1"/>
        <v>EXO</v>
      </c>
      <c r="APP59" t="str">
        <f ca="1"/>
        <v>EXO (Completa)</v>
      </c>
      <c r="APQ59" t="str">
        <f ca="1"/>
        <v>EXTREME</v>
      </c>
      <c r="APR59" t="str">
        <f ca="1"/>
        <v>FALCO</v>
      </c>
      <c r="APS59" t="str">
        <f ca="1"/>
        <v>FAU</v>
      </c>
      <c r="APT59" t="str">
        <f ca="1"/>
        <v>Ferramental</v>
      </c>
      <c r="APU59" t="str">
        <f ca="1"/>
        <v>Filtro</v>
      </c>
      <c r="APV59" t="str">
        <f ca="1"/>
        <v>FIREPRO</v>
      </c>
      <c r="APW59" t="str">
        <f ca="1"/>
        <v>FlowTracker</v>
      </c>
      <c r="APX59" t="str">
        <f ca="1"/>
        <v>FROG</v>
      </c>
      <c r="APY59" t="str">
        <f ca="1"/>
        <v>FS20X</v>
      </c>
      <c r="APZ59" t="str">
        <f ca="1"/>
        <v>FS-20X</v>
      </c>
      <c r="AQA59" t="str">
        <f ca="1"/>
        <v>FS24X</v>
      </c>
      <c r="AQB59" t="str">
        <f ca="1"/>
        <v>FSL100</v>
      </c>
      <c r="AQC59" t="str">
        <f ca="1"/>
        <v>FSX</v>
      </c>
      <c r="AQD59" t="str">
        <f ca="1"/>
        <v>G100</v>
      </c>
      <c r="AQE59" t="str">
        <f ca="1"/>
        <v>G110</v>
      </c>
      <c r="AQF59" t="str">
        <f ca="1"/>
        <v>G200</v>
      </c>
      <c r="AQG59" t="str">
        <f ca="1"/>
        <v>GA 3000</v>
      </c>
      <c r="AQH59" t="str">
        <f ca="1"/>
        <v>GA 5000</v>
      </c>
      <c r="AQI59" t="str">
        <f ca="1"/>
        <v>GASCARD</v>
      </c>
      <c r="AQJ59" t="str">
        <f ca="1"/>
        <v>GASCEHCK G</v>
      </c>
      <c r="AQK59" t="str">
        <f ca="1"/>
        <v>Gascheck</v>
      </c>
      <c r="AQL59" t="str">
        <f ca="1"/>
        <v>GASCHECK 3000</v>
      </c>
      <c r="AQM59" t="str">
        <f ca="1"/>
        <v>GASCHECK 5000</v>
      </c>
      <c r="AQN59" t="str">
        <f ca="1"/>
        <v>GASCHECK 6000</v>
      </c>
      <c r="AQO59" t="str">
        <f ca="1"/>
        <v>GASCHECK G</v>
      </c>
      <c r="AQP59" t="str">
        <f ca="1"/>
        <v>GASCHECK P1</v>
      </c>
      <c r="AQQ59" t="str">
        <f ca="1"/>
        <v>GASPOINT</v>
      </c>
      <c r="AQR59" t="str">
        <f ca="1"/>
        <v>GATEWAY</v>
      </c>
      <c r="AQS59" t="str">
        <f ca="1"/>
        <v>GEM</v>
      </c>
      <c r="AQT59" t="str">
        <f ca="1"/>
        <v>GEM 2000</v>
      </c>
      <c r="AQU59" t="str">
        <f ca="1"/>
        <v>GEM 5000</v>
      </c>
      <c r="AQV59" t="str">
        <f ca="1"/>
        <v>GEM/GA/BIOGAS 5000</v>
      </c>
      <c r="AQW59" t="str">
        <f ca="1"/>
        <v>GeneCount</v>
      </c>
      <c r="AQX59" t="str">
        <f ca="1"/>
        <v>GENIE</v>
      </c>
      <c r="AQY59" t="str">
        <f ca="1"/>
        <v>Guardian</v>
      </c>
      <c r="AQZ59" t="str">
        <f ca="1"/>
        <v>GUARDIAN 2</v>
      </c>
      <c r="ARA59" t="str">
        <f ca="1"/>
        <v>H.OIL</v>
      </c>
      <c r="ARB59" t="str">
        <f ca="1"/>
        <v>HA20</v>
      </c>
      <c r="ARC59" t="str">
        <f ca="1"/>
        <v>HA40</v>
      </c>
      <c r="ARD59" t="str">
        <f ca="1"/>
        <v>HA-71</v>
      </c>
      <c r="ARE59" t="str">
        <f ca="1"/>
        <v>HA-72</v>
      </c>
      <c r="ARF59" t="str">
        <f ca="1"/>
        <v>HAVEX</v>
      </c>
      <c r="ARG59" t="str">
        <f ca="1"/>
        <v>HON</v>
      </c>
      <c r="ARH59" t="str">
        <f ca="1"/>
        <v>HON TITAN</v>
      </c>
      <c r="ARI59" t="str">
        <f ca="1"/>
        <v>Hora Técnica</v>
      </c>
      <c r="ARJ59" t="str">
        <f ca="1"/>
        <v>IAQ POINT 2</v>
      </c>
      <c r="ARK59" t="str">
        <f ca="1"/>
        <v>IMPACT PRO</v>
      </c>
      <c r="ARL59" t="str">
        <f ca="1"/>
        <v>Inativo</v>
      </c>
      <c r="ARM59" t="str">
        <f ca="1"/>
        <v>INNOVA</v>
      </c>
      <c r="ARN59" t="str">
        <f ca="1"/>
        <v>Instalação</v>
      </c>
      <c r="ARO59" t="str">
        <f ca="1"/>
        <v>INTELLIDOX</v>
      </c>
      <c r="ARP59" t="str">
        <f ca="1"/>
        <v>IQ PIPE</v>
      </c>
      <c r="ARQ59" t="str">
        <f ca="1"/>
        <v>IQ PLUS</v>
      </c>
      <c r="ARR59" t="str">
        <f ca="1"/>
        <v>IQ Standard</v>
      </c>
      <c r="ARS59" t="str">
        <f ca="1"/>
        <v>ITRANS</v>
      </c>
      <c r="ART59" t="str">
        <f ca="1"/>
        <v>JES-301</v>
      </c>
      <c r="ARU59" t="str">
        <f ca="1"/>
        <v>JFID</v>
      </c>
      <c r="ARV59" t="str">
        <f ca="1"/>
        <v>JH3E</v>
      </c>
      <c r="ARW59" t="str">
        <f ca="1"/>
        <v>JSP-87</v>
      </c>
      <c r="ARX59" t="str">
        <f ca="1"/>
        <v>JSP-89</v>
      </c>
      <c r="ARY59" t="str">
        <f ca="1"/>
        <v>L360</v>
      </c>
      <c r="ARZ59" t="str">
        <f ca="1"/>
        <v>LEAKCHECK P1</v>
      </c>
      <c r="ASA59" t="str">
        <f ca="1"/>
        <v>LEAKMATE</v>
      </c>
      <c r="ASB59" t="str">
        <f ca="1"/>
        <v>Locação</v>
      </c>
      <c r="ASC59" t="str">
        <f ca="1"/>
        <v>Luminometro</v>
      </c>
      <c r="ASD59" t="str">
        <f ca="1"/>
        <v>M10</v>
      </c>
      <c r="ASE59" t="str">
        <f ca="1"/>
        <v>M11</v>
      </c>
      <c r="ASF59" t="str">
        <f ca="1"/>
        <v>M9</v>
      </c>
      <c r="ASG59" t="str">
        <f ca="1"/>
        <v>MAGFLUX</v>
      </c>
      <c r="ASH59" t="str">
        <f ca="1"/>
        <v>Maleta</v>
      </c>
      <c r="ASI59" t="str">
        <f ca="1"/>
        <v>MANHANDLER</v>
      </c>
      <c r="ASJ59" t="str">
        <f ca="1"/>
        <v>MANNING</v>
      </c>
      <c r="ASK59" t="str">
        <f ca="1"/>
        <v>Manta</v>
      </c>
      <c r="ASL59" t="str">
        <f ca="1"/>
        <v>Manta OWS</v>
      </c>
      <c r="ASM59" t="str">
        <f ca="1"/>
        <v>MARPLE</v>
      </c>
      <c r="ASN59" t="str">
        <f ca="1"/>
        <v>MAX XT</v>
      </c>
      <c r="ASO59" t="str">
        <f ca="1"/>
        <v>Metalyser</v>
      </c>
      <c r="ASP59" t="str">
        <f ca="1"/>
        <v>METREX</v>
      </c>
      <c r="ASQ59" t="str">
        <f ca="1"/>
        <v>MGD</v>
      </c>
      <c r="ASR59" t="str">
        <f ca="1"/>
        <v>MICRO 5</v>
      </c>
      <c r="ASS59" t="str">
        <f ca="1"/>
        <v>MicroADV</v>
      </c>
      <c r="AST59" t="str">
        <f ca="1"/>
        <v>MICROCLIP</v>
      </c>
      <c r="ASU59" t="str">
        <f ca="1"/>
        <v>MICRODOCK</v>
      </c>
      <c r="ASV59" t="str">
        <f ca="1"/>
        <v>MICRODUST</v>
      </c>
      <c r="ASW59" t="str">
        <f ca="1"/>
        <v>MIDAS</v>
      </c>
      <c r="ASX59" t="str">
        <f ca="1"/>
        <v>MILLER</v>
      </c>
      <c r="ASY59" t="str">
        <f ca="1"/>
        <v>MIRAN</v>
      </c>
      <c r="ASZ59" t="str">
        <f ca="1"/>
        <v>MKII</v>
      </c>
      <c r="ATA59" t="str">
        <f ca="1"/>
        <v>Moden</v>
      </c>
      <c r="ATB59" t="str">
        <f ca="1"/>
        <v>Mosquetão</v>
      </c>
      <c r="ATC59" t="str">
        <f ca="1"/>
        <v>MP10</v>
      </c>
      <c r="ATD59" t="str">
        <f ca="1"/>
        <v>MP15</v>
      </c>
      <c r="ATE59" t="str">
        <f ca="1"/>
        <v>MP20</v>
      </c>
      <c r="ATF59" t="str">
        <f ca="1"/>
        <v>MP30</v>
      </c>
      <c r="ATG59" t="str">
        <f ca="1"/>
        <v>MP50</v>
      </c>
      <c r="ATH59" t="str">
        <f ca="1"/>
        <v>MPD</v>
      </c>
      <c r="ATI59" t="str">
        <f ca="1"/>
        <v>MULTILAB</v>
      </c>
      <c r="ATJ59" t="str">
        <f ca="1"/>
        <v>MV02</v>
      </c>
      <c r="ATK59" t="str">
        <f ca="1"/>
        <v>MV03</v>
      </c>
      <c r="ATL59" t="str">
        <f ca="1"/>
        <v>MVI</v>
      </c>
      <c r="ATM59" t="str">
        <f ca="1"/>
        <v>MX4</v>
      </c>
      <c r="ATN59" t="str">
        <f ca="1"/>
        <v>MX6</v>
      </c>
      <c r="ATO59" t="str">
        <f ca="1"/>
        <v>NDP - 25 BAN</v>
      </c>
      <c r="ATP59" t="str">
        <f ca="1"/>
        <v>Numatic</v>
      </c>
      <c r="ATQ59" t="str">
        <f ca="1"/>
        <v>ODO200</v>
      </c>
      <c r="ATR59" t="str">
        <f ca="1"/>
        <v>OELD</v>
      </c>
      <c r="ATS59" t="str">
        <f ca="1"/>
        <v>OLCT</v>
      </c>
      <c r="ATT59" t="str">
        <f ca="1"/>
        <v>OPTI-FIT</v>
      </c>
      <c r="ATU59" t="str">
        <f ca="1"/>
        <v>OPTIMA PLUS</v>
      </c>
      <c r="ATV59" t="str">
        <f ca="1"/>
        <v>Outros</v>
      </c>
      <c r="ATW59" t="str">
        <f ca="1"/>
        <v>OWS</v>
      </c>
      <c r="ATX59" t="str">
        <f ca="1"/>
        <v>Painel</v>
      </c>
      <c r="ATY59" t="str">
        <f ca="1"/>
        <v>Painel de Controle</v>
      </c>
      <c r="ATZ59" t="str">
        <f ca="1"/>
        <v>Painel Solar</v>
      </c>
      <c r="AUA59" t="str">
        <f ca="1"/>
        <v>PANTHER</v>
      </c>
      <c r="AUB59" t="str">
        <f ca="1"/>
        <v>PCM</v>
      </c>
      <c r="AUC59" t="str">
        <f ca="1"/>
        <v>PDR1500</v>
      </c>
      <c r="AUD59" t="str">
        <f ca="1"/>
        <v>PH100</v>
      </c>
      <c r="AUE59" t="str">
        <f ca="1"/>
        <v>PHD6</v>
      </c>
      <c r="AUF59" t="str">
        <f ca="1"/>
        <v>PHOCHECK 1000</v>
      </c>
      <c r="AUG59" t="str">
        <f ca="1"/>
        <v>PHOCHECK 3000</v>
      </c>
      <c r="AUH59" t="str">
        <f ca="1"/>
        <v>Pro Plus</v>
      </c>
      <c r="AUI59" t="str">
        <f ca="1"/>
        <v>Pro Quattro</v>
      </c>
      <c r="AUJ59" t="str">
        <f ca="1"/>
        <v>PRO10</v>
      </c>
      <c r="AUK59" t="str">
        <f ca="1"/>
        <v>PRO1020</v>
      </c>
      <c r="AUL59" t="str">
        <f ca="1"/>
        <v>PRO1030</v>
      </c>
      <c r="AUM59" t="str">
        <f ca="1"/>
        <v>PRO20</v>
      </c>
      <c r="AUN59" t="str">
        <f ca="1"/>
        <v>PRO2030</v>
      </c>
      <c r="AUO59" t="str">
        <f ca="1"/>
        <v>PRO30</v>
      </c>
      <c r="AUP59" t="str">
        <f ca="1"/>
        <v>PRODO</v>
      </c>
      <c r="AUQ59" t="str">
        <f ca="1"/>
        <v>ProDss</v>
      </c>
      <c r="AUR59" t="str">
        <f ca="1"/>
        <v>PROSOLO</v>
      </c>
      <c r="AUS59" t="str">
        <f ca="1"/>
        <v>PROSWAP</v>
      </c>
      <c r="AUT59" t="str">
        <f ca="1"/>
        <v>PT100</v>
      </c>
      <c r="AUU59" t="str">
        <f ca="1"/>
        <v>QRAE 3</v>
      </c>
      <c r="AUV59" t="str">
        <f ca="1"/>
        <v>QRAE3</v>
      </c>
      <c r="AUW59" t="str">
        <f ca="1"/>
        <v>QUATTRO</v>
      </c>
      <c r="AUX59" t="str">
        <f ca="1"/>
        <v>Quimico</v>
      </c>
      <c r="AUY59" t="str">
        <f ca="1"/>
        <v>RAEGUARD</v>
      </c>
      <c r="AUZ59" t="str">
        <f ca="1"/>
        <v>Reagente</v>
      </c>
      <c r="AVA59" t="str">
        <f ca="1"/>
        <v>Reforma</v>
      </c>
      <c r="AVB59" t="str">
        <f ca="1"/>
        <v>REMOX</v>
      </c>
      <c r="AVC59" t="str">
        <f ca="1"/>
        <v>RIG RAT</v>
      </c>
      <c r="AVD59" t="str">
        <f ca="1"/>
        <v>RIKEN KEIKE</v>
      </c>
      <c r="AVE59" t="str">
        <f ca="1"/>
        <v>RS5</v>
      </c>
      <c r="AVF59" t="str">
        <f ca="1"/>
        <v>RS6</v>
      </c>
      <c r="AVG59" t="str">
        <f ca="1"/>
        <v>RS7</v>
      </c>
      <c r="AVH59" t="str">
        <f ca="1"/>
        <v>SAGE RIO</v>
      </c>
      <c r="AVI59" t="str">
        <f ca="1"/>
        <v>Sample Pro</v>
      </c>
      <c r="AVJ59" t="str">
        <f ca="1"/>
        <v>SAMPLEASE</v>
      </c>
      <c r="AVK59" t="str">
        <f ca="1"/>
        <v>SC</v>
      </c>
      <c r="AVL59" t="str">
        <f ca="1"/>
        <v>SCORPION</v>
      </c>
      <c r="AVM59" t="str">
        <f ca="1"/>
        <v>SEARCHLINE</v>
      </c>
      <c r="AVN59" t="str">
        <f ca="1"/>
        <v>SENSEPOINT</v>
      </c>
      <c r="AVO59" t="str">
        <f ca="1"/>
        <v>Sensor</v>
      </c>
      <c r="AVP59" t="str">
        <f ca="1"/>
        <v>SERIE BW</v>
      </c>
      <c r="AVQ59" t="str">
        <f ca="1"/>
        <v>SERIE6</v>
      </c>
      <c r="AVR59" t="str">
        <f ca="1"/>
        <v>SHAKETEST</v>
      </c>
      <c r="AVS59" t="str">
        <f ca="1"/>
        <v>SHARPEYE</v>
      </c>
      <c r="AVT59" t="str">
        <f ca="1"/>
        <v>Signature</v>
      </c>
      <c r="AVU59" t="str">
        <f ca="1"/>
        <v>Sistema</v>
      </c>
      <c r="AVV59" t="str">
        <f ca="1"/>
        <v>Skimmer</v>
      </c>
      <c r="AVW59" t="str">
        <f ca="1"/>
        <v>SKINNY DIPPER</v>
      </c>
      <c r="AVX59" t="str">
        <f ca="1"/>
        <v>SM.OIL</v>
      </c>
      <c r="AVY59" t="str">
        <f ca="1"/>
        <v>Software</v>
      </c>
      <c r="AVZ59" t="str">
        <f ca="1"/>
        <v>Solução</v>
      </c>
      <c r="AWA59" t="str">
        <f ca="1"/>
        <v>Sonda RTU</v>
      </c>
      <c r="AWB59" t="str">
        <f ca="1"/>
        <v>SOS-4-003</v>
      </c>
      <c r="AWC59" t="str">
        <f ca="1"/>
        <v>SPERIAN</v>
      </c>
      <c r="AWD59" t="str">
        <f ca="1"/>
        <v>SPM FLEX</v>
      </c>
      <c r="AWE59" t="str">
        <f ca="1"/>
        <v>T8000</v>
      </c>
      <c r="AWF59" t="str">
        <f ca="1"/>
        <v>TadLar Bag</v>
      </c>
      <c r="AWG59" t="str">
        <f ca="1"/>
        <v>TERMAL</v>
      </c>
      <c r="AWH59" t="str">
        <f ca="1"/>
        <v>Termovelocimétrico</v>
      </c>
      <c r="AWI59" t="str">
        <f ca="1"/>
        <v>TIGER</v>
      </c>
      <c r="AWJ59" t="str">
        <f ca="1"/>
        <v>TITAN</v>
      </c>
      <c r="AWK59" t="str">
        <f ca="1"/>
        <v>TITAN 2</v>
      </c>
      <c r="AWL59" t="str">
        <f ca="1"/>
        <v>TOP TRACK</v>
      </c>
      <c r="AWM59" t="str">
        <f ca="1"/>
        <v>TOUCHPOINT</v>
      </c>
      <c r="AWN59" t="str">
        <f ca="1"/>
        <v>Transdutor</v>
      </c>
      <c r="AWO59" t="str">
        <f ca="1"/>
        <v>Transmissor</v>
      </c>
      <c r="AWP59" t="str">
        <f ca="1"/>
        <v>Treinamento</v>
      </c>
      <c r="AWQ59" t="str">
        <f ca="1"/>
        <v>TruLab</v>
      </c>
      <c r="AWR59" t="str">
        <f ca="1"/>
        <v>TVA</v>
      </c>
      <c r="AWS59" t="str">
        <f ca="1"/>
        <v xml:space="preserve">TVA </v>
      </c>
      <c r="AWT59" t="str">
        <f ca="1"/>
        <v>TVA 1000B</v>
      </c>
      <c r="AWU59" t="str">
        <f ca="1"/>
        <v>TVA 2020</v>
      </c>
      <c r="AWV59" t="str">
        <f ca="1"/>
        <v>TVOC</v>
      </c>
      <c r="AWW59" t="str">
        <f ca="1"/>
        <v>TX1</v>
      </c>
      <c r="AWX59" t="str">
        <f ca="1"/>
        <v>UMR</v>
      </c>
      <c r="AWY59" t="str">
        <f ca="1"/>
        <v>UVEX</v>
      </c>
      <c r="AWZ59" t="str">
        <f ca="1"/>
        <v>Vapor pin/ Clean</v>
      </c>
      <c r="AXA59" t="str">
        <f ca="1"/>
        <v>WATER TAPE</v>
      </c>
      <c r="AXB59" t="str">
        <f ca="1"/>
        <v>WELLHEAD</v>
      </c>
      <c r="AXC59" t="str">
        <f ca="1"/>
        <v>WellTape</v>
      </c>
      <c r="AXD59" t="str">
        <f ca="1"/>
        <v>WX16</v>
      </c>
      <c r="AXE59" t="str">
        <f ca="1"/>
        <v>WX4</v>
      </c>
      <c r="AXF59" t="str">
        <f ca="1"/>
        <v>WX64</v>
      </c>
      <c r="AXG59" t="str">
        <f ca="1"/>
        <v>XCD</v>
      </c>
      <c r="AXH59" t="str">
        <f ca="1"/>
        <v>XCL</v>
      </c>
      <c r="AXI59" t="str">
        <f ca="1"/>
        <v>XNX</v>
      </c>
      <c r="AXJ59" t="str">
        <f ca="1"/>
        <v>XPIS</v>
      </c>
      <c r="AXK59" t="str">
        <f ca="1"/>
        <v>XPV</v>
      </c>
      <c r="AXL59" t="str">
        <f ca="1"/>
        <v>XRL</v>
      </c>
      <c r="AXM59" t="str">
        <f ca="1"/>
        <v>YSI30</v>
      </c>
      <c r="AXN59" t="str">
        <f ca="1"/>
        <v>YSI3100</v>
      </c>
      <c r="AXO59" t="str">
        <f ca="1"/>
        <v>YSI3200</v>
      </c>
      <c r="AXP59" t="str">
        <f ca="1"/>
        <v>YSI5000</v>
      </c>
      <c r="AXQ59" t="str">
        <f ca="1"/>
        <v>YSI5100</v>
      </c>
      <c r="AXR59" t="str">
        <f ca="1"/>
        <v>YSI55</v>
      </c>
      <c r="AXS59" t="str">
        <f ca="1"/>
        <v>YSI60</v>
      </c>
      <c r="AXT59" t="str">
        <f ca="1"/>
        <v>YSI85</v>
      </c>
      <c r="AXU59" t="str">
        <f ca="1"/>
        <v>ZAREBA</v>
      </c>
      <c r="BFV59" t="str" cm="1">
        <f t="array" aca="1" ref="BFV59:BGB59" ca="1">IFERROR(TRANSPOSE(_xlfn._xlws.SORT(_xlfn.UNIQUE(_xlfn._xlws.FILTER(cp_tipo_mercadoria,(($A59="")+(cp_linha=$A59))*(($B59="")+(cp_grupo=$B59))*(($C59="")+(cp_subgrupo=$C59))*(($E59="")+(cp_fabricante=$E59)))))),"")</f>
        <v>Acessório</v>
      </c>
      <c r="BFW59" t="str">
        <f ca="1"/>
        <v>Acessório/Reposição</v>
      </c>
      <c r="BFX59" t="str">
        <f ca="1"/>
        <v>Inativo</v>
      </c>
      <c r="BFY59" t="str">
        <f ca="1"/>
        <v>Insumo</v>
      </c>
      <c r="BFZ59" t="str">
        <f ca="1"/>
        <v>Produto</v>
      </c>
      <c r="BGA59" t="str">
        <f ca="1"/>
        <v>Reposição</v>
      </c>
      <c r="BGB59" t="str">
        <f ca="1"/>
        <v>Serviço</v>
      </c>
      <c r="BZB59" t="str" cm="1">
        <f t="array" aca="1" ref="BZB59:CBA59" ca="1">IFERROR(TRANSPOSE(_xlfn._xlws.SORT(_xlfn.UNIQUE(_xlfn._xlws.FILTER(cp_fabricante,(($A59="")+(cp_linha=$A59))*(($B59="")+(cp_grupo=$B59))*(($C59="")+(cp_subgrupo=$C59))*(($D59="")+(cp_tipo_mercadoria=$D59)))))),"")</f>
        <v>ABK</v>
      </c>
      <c r="BZC59" t="str">
        <f ca="1"/>
        <v>AGT</v>
      </c>
      <c r="BZD59" t="str">
        <f ca="1"/>
        <v>Air Liquide</v>
      </c>
      <c r="BZE59" t="str">
        <f ca="1"/>
        <v>AMBIENTAL</v>
      </c>
      <c r="BZF59" t="str">
        <f ca="1"/>
        <v>AMS</v>
      </c>
      <c r="BZG59" t="str">
        <f ca="1"/>
        <v>Campbell</v>
      </c>
      <c r="BZH59" t="str">
        <f ca="1"/>
        <v>CASELLA</v>
      </c>
      <c r="BZI59" t="str">
        <f ca="1"/>
        <v>CHP</v>
      </c>
      <c r="BZJ59" t="str">
        <f ca="1"/>
        <v>Clean</v>
      </c>
      <c r="BZK59" t="str">
        <f ca="1"/>
        <v>COPPI</v>
      </c>
      <c r="BZL59" t="str">
        <f ca="1"/>
        <v>Coregas</v>
      </c>
      <c r="BZM59" t="str">
        <f ca="1"/>
        <v>DFT</v>
      </c>
      <c r="BZN59" t="str">
        <f ca="1"/>
        <v>DPUNION</v>
      </c>
      <c r="BZO59" t="str">
        <f ca="1"/>
        <v>EDINBURG</v>
      </c>
      <c r="BZP59" t="str">
        <f ca="1"/>
        <v>EMEC</v>
      </c>
      <c r="BZQ59" t="str">
        <f ca="1"/>
        <v>EN NOVATIVE</v>
      </c>
      <c r="BZR59" t="str">
        <f ca="1"/>
        <v>environics</v>
      </c>
      <c r="BZS59" t="str">
        <f ca="1"/>
        <v>EON</v>
      </c>
      <c r="BZT59" t="str">
        <f ca="1"/>
        <v>ESS</v>
      </c>
      <c r="BZU59" t="str">
        <f ca="1"/>
        <v>Fabricante</v>
      </c>
      <c r="BZV59" t="str">
        <f ca="1"/>
        <v>Global Water</v>
      </c>
      <c r="BZW59" t="str">
        <f ca="1"/>
        <v>GRACO</v>
      </c>
      <c r="BZX59" t="str">
        <f ca="1"/>
        <v>HER</v>
      </c>
      <c r="BZY59" t="str">
        <f ca="1"/>
        <v>HISCO</v>
      </c>
      <c r="BZZ59" t="str">
        <f ca="1"/>
        <v>HON</v>
      </c>
      <c r="CAA59" t="str">
        <f ca="1"/>
        <v>Inativo</v>
      </c>
      <c r="CAB59" t="str">
        <f ca="1"/>
        <v>Industrial</v>
      </c>
      <c r="CAC59" t="str">
        <f ca="1"/>
        <v>ION</v>
      </c>
      <c r="CAD59" t="str">
        <f ca="1"/>
        <v>ISCO</v>
      </c>
      <c r="CAE59" t="str">
        <f ca="1"/>
        <v>JCT</v>
      </c>
      <c r="CAF59" t="str">
        <f ca="1"/>
        <v>LINDE</v>
      </c>
      <c r="CAG59" t="str">
        <f ca="1"/>
        <v>Luminutra</v>
      </c>
      <c r="CAH59" t="str">
        <f ca="1"/>
        <v>MJK</v>
      </c>
      <c r="CAI59" t="str">
        <f ca="1"/>
        <v>NIVELCO</v>
      </c>
      <c r="CAJ59" t="str">
        <f ca="1"/>
        <v>NOVALINX</v>
      </c>
      <c r="CAK59" t="str">
        <f ca="1"/>
        <v>Oceanalpha</v>
      </c>
      <c r="CAL59" t="str">
        <f ca="1"/>
        <v>QED</v>
      </c>
      <c r="CAM59" t="str">
        <f ca="1"/>
        <v>RADIONDETECTION</v>
      </c>
      <c r="CAN59" t="str">
        <f ca="1"/>
        <v>RDI</v>
      </c>
      <c r="CAO59" t="str">
        <f ca="1"/>
        <v>Regenesis</v>
      </c>
      <c r="CAP59" t="str">
        <f ca="1"/>
        <v>RIKA</v>
      </c>
      <c r="CAQ59" t="str">
        <f ca="1"/>
        <v>SF</v>
      </c>
      <c r="CAR59" t="str">
        <f ca="1"/>
        <v>SHANGHAI</v>
      </c>
      <c r="CAS59" t="str">
        <f ca="1"/>
        <v>SON</v>
      </c>
      <c r="CAT59" t="str">
        <f ca="1"/>
        <v>TDS</v>
      </c>
      <c r="CAU59" t="str">
        <f ca="1"/>
        <v>Thermo</v>
      </c>
      <c r="CAV59" t="str">
        <f ca="1"/>
        <v>Trace2o</v>
      </c>
      <c r="CAW59" t="str">
        <f ca="1"/>
        <v>VAPOR PIN</v>
      </c>
      <c r="CAX59" t="str">
        <f ca="1"/>
        <v>waterloo</v>
      </c>
      <c r="CAY59" t="str">
        <f ca="1"/>
        <v>White</v>
      </c>
      <c r="CAZ59" t="str">
        <f ca="1"/>
        <v>YSI</v>
      </c>
      <c r="CBA59">
        <f ca="1"/>
        <v>0</v>
      </c>
    </row>
    <row r="60" spans="30:624 1030:2081" x14ac:dyDescent="0.25">
      <c r="AD60" t="str" cm="1">
        <f t="array" aca="1" ref="AD60:AI60" ca="1">IFERROR(TRANSPOSE(_xlfn._xlws.SORT(_xlfn.UNIQUE(_xlfn._xlws.FILTER(cp_linha,(($B60="")+(cp_grupo=$B60))*(($C60="")+(cp_subgrupo=$C60))*(($D60="")+(cp_tipo_mercadoria=$D60))*(($E60="")+(cp_fabricante=$E60)))))),"")</f>
        <v>Detecção e Processos de Gases</v>
      </c>
      <c r="AE60" t="str">
        <f ca="1"/>
        <v>Diversos</v>
      </c>
      <c r="AF60" t="str">
        <f ca="1"/>
        <v>Inativo</v>
      </c>
      <c r="AG60" t="str">
        <f ca="1"/>
        <v>Locação</v>
      </c>
      <c r="AH60" t="str">
        <f ca="1"/>
        <v>Recursos Hídricos</v>
      </c>
      <c r="AI60" t="str">
        <f ca="1"/>
        <v>Remediação</v>
      </c>
      <c r="TJ60" t="str" cm="1">
        <f t="array" aca="1" ref="TJ60:WZ60" ca="1">IFERROR(TRANSPOSE(_xlfn._xlws.SORT(_xlfn.UNIQUE(_xlfn._xlws.FILTER(cp_grupo,(($A60="")+(cp_linha=$A60))*(($C60="")+(cp_subgrupo=$C60))*(($D60="")+(cp_tipo_mercadoria=$D60))*(($E60="")+(cp_fabricante=$E60)))))),"")</f>
        <v>Absorvedores</v>
      </c>
      <c r="TK60" t="str">
        <f ca="1"/>
        <v>Alimentação Eletrico</v>
      </c>
      <c r="TL60" t="str">
        <f ca="1"/>
        <v>Alimentação Solar</v>
      </c>
      <c r="TM60" t="str">
        <f ca="1"/>
        <v>Amostrador Diversos</v>
      </c>
      <c r="TN60" t="str">
        <f ca="1"/>
        <v>Amostrador Não Refrigerado Portátil</v>
      </c>
      <c r="TO60" t="str">
        <f ca="1"/>
        <v>Amostrador Refrigerado Fixo</v>
      </c>
      <c r="TP60" t="str">
        <f ca="1"/>
        <v>Amostrador Refrigerado Portátil</v>
      </c>
      <c r="TQ60" t="str">
        <f ca="1"/>
        <v>Amostragem Diversos</v>
      </c>
      <c r="TR60" t="str">
        <f ca="1"/>
        <v>Analisador Diversos</v>
      </c>
      <c r="TS60" t="str">
        <f ca="1"/>
        <v>Analisador Fixo</v>
      </c>
      <c r="TT60" t="str">
        <f ca="1"/>
        <v xml:space="preserve">Analisador Fixo </v>
      </c>
      <c r="TU60" t="str">
        <f ca="1"/>
        <v>Analisador Microbiologico</v>
      </c>
      <c r="TV60" t="str">
        <f ca="1"/>
        <v>Analisador Portátil</v>
      </c>
      <c r="TW60" t="str">
        <f ca="1"/>
        <v xml:space="preserve">Analisador Portátil </v>
      </c>
      <c r="TX60" t="str">
        <f ca="1"/>
        <v>Analisador Portátil Locação</v>
      </c>
      <c r="TY60" t="str">
        <f ca="1"/>
        <v>Aterramento Diversos</v>
      </c>
      <c r="TZ60" t="str">
        <f ca="1"/>
        <v>Bomba de Amostragem Fixa</v>
      </c>
      <c r="UA60" t="str">
        <f ca="1"/>
        <v>BOMBA DE AMOSTRAGEM Fixo</v>
      </c>
      <c r="UB60" t="str">
        <f ca="1"/>
        <v>Bomba de Amostragem Portátil</v>
      </c>
      <c r="UC60" t="str">
        <f ca="1"/>
        <v>Bombeamento Fixo</v>
      </c>
      <c r="UD60" t="str">
        <f ca="1"/>
        <v>Cabeçote/Válvula Extração Metano</v>
      </c>
      <c r="UE60" t="str">
        <f ca="1"/>
        <v>Caixa Separadora Fixo</v>
      </c>
      <c r="UF60" t="str">
        <f ca="1"/>
        <v>Calibração Diversos</v>
      </c>
      <c r="UG60" t="str">
        <f ca="1"/>
        <v>Cinto de Segurança</v>
      </c>
      <c r="UH60" t="str">
        <f ca="1"/>
        <v xml:space="preserve">Cinto de Segurança </v>
      </c>
      <c r="UI60" t="str">
        <f ca="1"/>
        <v>Colorimetro Portátil</v>
      </c>
      <c r="UJ60" t="str">
        <f ca="1"/>
        <v>Conjunto Autônomo</v>
      </c>
      <c r="UK60" t="str">
        <f ca="1"/>
        <v>Cromatógrafo Portátil</v>
      </c>
      <c r="UL60" t="str">
        <f ca="1"/>
        <v>Detector de Incendio Fixo</v>
      </c>
      <c r="UM60" t="str">
        <f ca="1"/>
        <v>Detector Diversos</v>
      </c>
      <c r="UN60" t="str">
        <f ca="1"/>
        <v>Detector Fixo</v>
      </c>
      <c r="UO60" t="str">
        <f ca="1"/>
        <v>Detector Portátil</v>
      </c>
      <c r="UP60" t="str">
        <f ca="1"/>
        <v>Diversos Diversos</v>
      </c>
      <c r="UQ60" t="str">
        <f ca="1"/>
        <v>Dosímetro de ruído</v>
      </c>
      <c r="UR60" t="str">
        <f ca="1"/>
        <v>Elevador de Liquidos Fixo</v>
      </c>
      <c r="US60" t="str">
        <f ca="1"/>
        <v>Extração Diversos</v>
      </c>
      <c r="UT60" t="str">
        <f ca="1"/>
        <v>Filtração Diversos</v>
      </c>
      <c r="UU60" t="str">
        <f ca="1"/>
        <v>Fotometro Portátil</v>
      </c>
      <c r="UV60" t="str">
        <f ca="1"/>
        <v>Guincho</v>
      </c>
      <c r="UW60" t="str">
        <f ca="1"/>
        <v>Impactador de Cascata</v>
      </c>
      <c r="UX60" t="str">
        <f ca="1"/>
        <v>Inativo Inativo</v>
      </c>
      <c r="UY60" t="str">
        <f ca="1"/>
        <v>Locação Diversos</v>
      </c>
      <c r="UZ60" t="str">
        <f ca="1"/>
        <v>Medidor de Material Particulado Fixo</v>
      </c>
      <c r="VA60" t="str">
        <f ca="1"/>
        <v>Medidor de Material Particulado Portátil</v>
      </c>
      <c r="VB60" t="str">
        <f ca="1"/>
        <v>Medidor de Nível de Pressão Sonora</v>
      </c>
      <c r="VC60" t="str">
        <f ca="1"/>
        <v>Medidor de Nivel Diversos</v>
      </c>
      <c r="VD60" t="str">
        <f ca="1"/>
        <v>Medidor de Nivel Fixo</v>
      </c>
      <c r="VE60" t="str">
        <f ca="1"/>
        <v>Medidor de Nivel Portátil</v>
      </c>
      <c r="VF60" t="str">
        <f ca="1"/>
        <v>Medidor de Vazão Argonaut SL</v>
      </c>
      <c r="VG60" t="str">
        <f ca="1"/>
        <v>Medidor de Vazão Fixo</v>
      </c>
      <c r="VH60" t="str">
        <f ca="1"/>
        <v>Medidor de Vazão FlowTracker</v>
      </c>
      <c r="VI60" t="str">
        <f ca="1"/>
        <v>Medidor de Vazão Portátil</v>
      </c>
      <c r="VJ60" t="str">
        <f ca="1"/>
        <v>Medidor de Vazão RS5</v>
      </c>
      <c r="VK60" t="str">
        <f ca="1"/>
        <v>Medidor de Vazão RS6</v>
      </c>
      <c r="VL60" t="str">
        <f ca="1"/>
        <v>Medidor de Vazão RS7</v>
      </c>
      <c r="VM60" t="str">
        <f ca="1"/>
        <v>Medidor de Vazão RS-M10</v>
      </c>
      <c r="VN60" t="str">
        <f ca="1"/>
        <v>Medidor de Vazão RS-M11</v>
      </c>
      <c r="VO60" t="str">
        <f ca="1"/>
        <v>Medidor de Vazão RS-M9</v>
      </c>
      <c r="VP60" t="str">
        <f ca="1"/>
        <v>Medidor de Vazão RS-S5</v>
      </c>
      <c r="VQ60" t="str">
        <f ca="1"/>
        <v>Medidor de Vibração Portátil</v>
      </c>
      <c r="VR60" t="str">
        <f ca="1"/>
        <v>Meteorologia Fixo</v>
      </c>
      <c r="VS60" t="str">
        <f ca="1"/>
        <v>MODFLOW Diversos</v>
      </c>
      <c r="VT60" t="str">
        <f ca="1"/>
        <v>Monitor de Material Particulado</v>
      </c>
      <c r="VU60" t="str">
        <f ca="1"/>
        <v>Monitor de Material Particulado Portátil</v>
      </c>
      <c r="VV60" t="str">
        <f ca="1"/>
        <v>Monitoramento Fixo</v>
      </c>
      <c r="VW60" t="str">
        <f ca="1"/>
        <v>Mosquetão</v>
      </c>
      <c r="VX60" t="str">
        <f ca="1"/>
        <v>Óculos de Proteção</v>
      </c>
      <c r="VY60" t="str">
        <f ca="1"/>
        <v>Outros Diversos</v>
      </c>
      <c r="VZ60" t="str">
        <f ca="1"/>
        <v>Painel controlador Diversos</v>
      </c>
      <c r="WA60" t="str">
        <f ca="1"/>
        <v>Painel controlador Fixo</v>
      </c>
      <c r="WB60" t="str">
        <f ca="1"/>
        <v>Painel controlador Portátil</v>
      </c>
      <c r="WC60" t="str">
        <f ca="1"/>
        <v>Respirador Facial</v>
      </c>
      <c r="WD60" t="str">
        <f ca="1"/>
        <v>Separador de Agua/ Oleo Fixo</v>
      </c>
      <c r="WE60" t="str">
        <f ca="1"/>
        <v>Sistema de Monitoramento de Material Particulado</v>
      </c>
      <c r="WF60" t="str">
        <f ca="1"/>
        <v>Sonda Portátil</v>
      </c>
      <c r="WG60" t="str">
        <f ca="1"/>
        <v xml:space="preserve">Sonda Portátil </v>
      </c>
      <c r="WH60" t="str">
        <f ca="1"/>
        <v>Sonda Serie 6</v>
      </c>
      <c r="WI60" t="str">
        <f ca="1"/>
        <v>Sonda Serie EcoSense</v>
      </c>
      <c r="WJ60" t="str">
        <f ca="1"/>
        <v>Sonda Serie EXO</v>
      </c>
      <c r="WK60" t="str">
        <f ca="1"/>
        <v>Sonda Serie IQ SensorNet</v>
      </c>
      <c r="WL60" t="str">
        <f ca="1"/>
        <v>Sonda Serie Lab &amp; Field</v>
      </c>
      <c r="WM60" t="str">
        <f ca="1"/>
        <v>Sonda Serie MultiLab</v>
      </c>
      <c r="WN60" t="str">
        <f ca="1"/>
        <v>Sonda Serie ODO-RTU</v>
      </c>
      <c r="WO60" t="str">
        <f ca="1"/>
        <v>Sonda Serie Pro</v>
      </c>
      <c r="WP60" t="str">
        <f ca="1"/>
        <v>Sonda Serie ProDigital</v>
      </c>
      <c r="WQ60" t="str">
        <f ca="1"/>
        <v>Sonda Serie TruLab</v>
      </c>
      <c r="WR60" t="str">
        <f ca="1"/>
        <v>Talabarte</v>
      </c>
      <c r="WS60" t="str">
        <f ca="1"/>
        <v>Telemetria Fixo</v>
      </c>
      <c r="WT60" t="str">
        <f ca="1"/>
        <v>TERMAL Fixo</v>
      </c>
      <c r="WU60" t="str">
        <f ca="1"/>
        <v>Transmissão Fixo</v>
      </c>
      <c r="WV60" t="str">
        <f ca="1"/>
        <v>Tratamento Diversos</v>
      </c>
      <c r="WW60" t="str">
        <f ca="1"/>
        <v>Tratamento Fixo</v>
      </c>
      <c r="WX60" t="str">
        <f ca="1"/>
        <v>Travaqueda</v>
      </c>
      <c r="WY60" t="str">
        <f ca="1"/>
        <v>Tripe</v>
      </c>
      <c r="WZ60" t="str">
        <f ca="1"/>
        <v>UMR Fixo</v>
      </c>
      <c r="AMP60" cm="1">
        <f t="array" aca="1" ref="AMP60:AXU60" ca="1">IFERROR(TRANSPOSE(_xlfn._xlws.SORT(_xlfn.UNIQUE(_xlfn._xlws.FILTER(cp_subgrupo,(($A60="")+(cp_linha=$A60))*(($B60="")+(cp_grupo=$B60))*(($D60="")+(cp_tipo_mercadoria=$D60))*(($E60="")+(cp_fabricante=$E60)))))),"")</f>
        <v>550</v>
      </c>
      <c r="AMQ60">
        <f ca="1"/>
        <v>556</v>
      </c>
      <c r="AMR60">
        <f ca="1"/>
        <v>6600</v>
      </c>
      <c r="AMS60">
        <f ca="1"/>
        <v>9500</v>
      </c>
      <c r="AMT60">
        <f ca="1"/>
        <v>9800</v>
      </c>
      <c r="AMU60" t="str">
        <f ca="1"/>
        <v>3017M</v>
      </c>
      <c r="AMV60" t="str">
        <f ca="1"/>
        <v>301-ADI</v>
      </c>
      <c r="AMW60" t="str">
        <f ca="1"/>
        <v>301C</v>
      </c>
      <c r="AMX60" t="str">
        <f ca="1"/>
        <v>301-R8</v>
      </c>
      <c r="AMY60" t="str">
        <f ca="1"/>
        <v>4000 series Isco</v>
      </c>
      <c r="AMZ60" t="str">
        <f ca="1"/>
        <v xml:space="preserve">Absorvedores </v>
      </c>
      <c r="ANA60" t="str">
        <f ca="1"/>
        <v>Acessório</v>
      </c>
      <c r="ANB60" t="str">
        <f ca="1"/>
        <v>ADCP</v>
      </c>
      <c r="ANC60" t="str">
        <f ca="1"/>
        <v>ADP</v>
      </c>
      <c r="AND60" t="str">
        <f ca="1"/>
        <v>ADR 1500</v>
      </c>
      <c r="ANE60" t="str">
        <f ca="1"/>
        <v>AIR AWARE</v>
      </c>
      <c r="ANF60" t="str">
        <f ca="1"/>
        <v>Air Striper</v>
      </c>
      <c r="ANG60" t="str">
        <f ca="1"/>
        <v>AIRSCAN</v>
      </c>
      <c r="ANH60" t="str">
        <f ca="1"/>
        <v>Amostrador</v>
      </c>
      <c r="ANI60" t="str">
        <f ca="1"/>
        <v>Anel</v>
      </c>
      <c r="ANJ60" t="str">
        <f ca="1"/>
        <v>APEX 2</v>
      </c>
      <c r="ANK60" t="str">
        <f ca="1"/>
        <v>Argonaut</v>
      </c>
      <c r="ANL60" t="str">
        <f ca="1"/>
        <v>Auto Pump</v>
      </c>
      <c r="ANM60" t="str">
        <f ca="1"/>
        <v>BADGE PLUS</v>
      </c>
      <c r="ANN60" t="str">
        <f ca="1"/>
        <v>Biogas</v>
      </c>
      <c r="ANO60" t="str">
        <f ca="1"/>
        <v>BIOGAS 300</v>
      </c>
      <c r="ANP60" t="str">
        <f ca="1"/>
        <v>BIOGAS 3000</v>
      </c>
      <c r="ANQ60" t="str">
        <f ca="1"/>
        <v>BIOGAS 5000</v>
      </c>
      <c r="ANR60" t="str">
        <f ca="1"/>
        <v>BM25</v>
      </c>
      <c r="ANS60" t="str">
        <f ca="1"/>
        <v>Bomba</v>
      </c>
      <c r="ANT60" t="str">
        <f ca="1"/>
        <v>BW</v>
      </c>
      <c r="ANU60" t="str">
        <f ca="1"/>
        <v xml:space="preserve">BW </v>
      </c>
      <c r="ANV60" t="str">
        <f ca="1"/>
        <v>BW CLIP</v>
      </c>
      <c r="ANW60" t="str">
        <f ca="1"/>
        <v>BW FLEX</v>
      </c>
      <c r="ANX60" t="str">
        <f ca="1"/>
        <v>BW ICON</v>
      </c>
      <c r="ANY60" t="str">
        <f ca="1"/>
        <v>BW SOLO</v>
      </c>
      <c r="ANZ60" t="str">
        <f ca="1"/>
        <v>BW ULTRA</v>
      </c>
      <c r="AOA60" t="str">
        <f ca="1"/>
        <v>C100</v>
      </c>
      <c r="AOB60" t="str">
        <f ca="1"/>
        <v>Cabo</v>
      </c>
      <c r="AOC60" t="str">
        <f ca="1"/>
        <v>Calibração</v>
      </c>
      <c r="AOD60" t="str">
        <f ca="1"/>
        <v>Castaway</v>
      </c>
      <c r="AOE60" t="str">
        <f ca="1"/>
        <v>CEL-24X</v>
      </c>
      <c r="AOF60" t="str">
        <f ca="1"/>
        <v>CEL-35X</v>
      </c>
      <c r="AOG60" t="str">
        <f ca="1"/>
        <v>CEL-62X</v>
      </c>
      <c r="AOH60" t="str">
        <f ca="1"/>
        <v>CEL-63X</v>
      </c>
      <c r="AOI60" t="str">
        <f ca="1"/>
        <v>Certificado</v>
      </c>
      <c r="AOJ60" t="str">
        <f ca="1"/>
        <v>CEX300</v>
      </c>
      <c r="AOK60" t="str">
        <f ca="1"/>
        <v>Chempro</v>
      </c>
      <c r="AOL60" t="str">
        <f ca="1"/>
        <v>Cilindro</v>
      </c>
      <c r="AOM60" t="str">
        <f ca="1"/>
        <v xml:space="preserve">Cinto de Segurança </v>
      </c>
      <c r="AON60" t="str">
        <f ca="1"/>
        <v>Clean Cell Pro</v>
      </c>
      <c r="AOO60" t="str">
        <f ca="1"/>
        <v>CLEANVIEWERGAS</v>
      </c>
      <c r="AOP60" t="str">
        <f ca="1"/>
        <v>CM4</v>
      </c>
      <c r="AOQ60" t="str">
        <f ca="1"/>
        <v>CONDUCTIVITY PLUS</v>
      </c>
      <c r="AOR60" t="str">
        <f ca="1"/>
        <v>CONTADOR DE CICLOS</v>
      </c>
      <c r="AOS60" t="str">
        <f ca="1"/>
        <v>Controlador</v>
      </c>
      <c r="AOT60" t="str">
        <f ca="1"/>
        <v>CTX 300</v>
      </c>
      <c r="AOU60" t="str">
        <f ca="1"/>
        <v>CUB</v>
      </c>
      <c r="AOV60" t="str">
        <f ca="1"/>
        <v>DataLogger</v>
      </c>
      <c r="AOW60" t="str">
        <f ca="1"/>
        <v>DATARAM 4</v>
      </c>
      <c r="AOX60" t="str">
        <f ca="1"/>
        <v>DBADGE 2</v>
      </c>
      <c r="AOY60" t="str">
        <f ca="1"/>
        <v>DBO</v>
      </c>
      <c r="AOZ60" t="str">
        <f ca="1"/>
        <v>DIPPER TOUGH</v>
      </c>
      <c r="APA60" t="str">
        <f ca="1"/>
        <v>DIPPERLOG</v>
      </c>
      <c r="APB60" t="str">
        <f ca="1"/>
        <v>DIPPER-T</v>
      </c>
      <c r="APC60" t="str">
        <f ca="1"/>
        <v>Display</v>
      </c>
      <c r="APD60" t="str">
        <f ca="1"/>
        <v>Diversos</v>
      </c>
      <c r="APE60" t="str">
        <f ca="1"/>
        <v>DO200</v>
      </c>
      <c r="APF60" t="str">
        <f ca="1"/>
        <v>DURATRACKER</v>
      </c>
      <c r="APG60" t="str">
        <f ca="1"/>
        <v>E3 POINT</v>
      </c>
      <c r="APH60" t="str">
        <f ca="1"/>
        <v>EAGLE</v>
      </c>
      <c r="API60" t="str">
        <f ca="1"/>
        <v>EC300</v>
      </c>
      <c r="APJ60" t="str">
        <f ca="1"/>
        <v>EC30A</v>
      </c>
      <c r="APK60" t="str">
        <f ca="1"/>
        <v>Embarcação</v>
      </c>
      <c r="APL60" t="str">
        <f ca="1"/>
        <v>EmeClean</v>
      </c>
      <c r="APM60" t="str">
        <f ca="1"/>
        <v>Estação</v>
      </c>
      <c r="APN60" t="str">
        <f ca="1"/>
        <v>Estrutura</v>
      </c>
      <c r="APO60" t="str">
        <f ca="1"/>
        <v>EXO</v>
      </c>
      <c r="APP60" t="str">
        <f ca="1"/>
        <v>EXO (Completa)</v>
      </c>
      <c r="APQ60" t="str">
        <f ca="1"/>
        <v>EXTREME</v>
      </c>
      <c r="APR60" t="str">
        <f ca="1"/>
        <v>FALCO</v>
      </c>
      <c r="APS60" t="str">
        <f ca="1"/>
        <v>FAU</v>
      </c>
      <c r="APT60" t="str">
        <f ca="1"/>
        <v>Ferramental</v>
      </c>
      <c r="APU60" t="str">
        <f ca="1"/>
        <v>Filtro</v>
      </c>
      <c r="APV60" t="str">
        <f ca="1"/>
        <v>FIREPRO</v>
      </c>
      <c r="APW60" t="str">
        <f ca="1"/>
        <v>FlowTracker</v>
      </c>
      <c r="APX60" t="str">
        <f ca="1"/>
        <v>FROG</v>
      </c>
      <c r="APY60" t="str">
        <f ca="1"/>
        <v>FS20X</v>
      </c>
      <c r="APZ60" t="str">
        <f ca="1"/>
        <v>FS-20X</v>
      </c>
      <c r="AQA60" t="str">
        <f ca="1"/>
        <v>FS24X</v>
      </c>
      <c r="AQB60" t="str">
        <f ca="1"/>
        <v>FSL100</v>
      </c>
      <c r="AQC60" t="str">
        <f ca="1"/>
        <v>FSX</v>
      </c>
      <c r="AQD60" t="str">
        <f ca="1"/>
        <v>G100</v>
      </c>
      <c r="AQE60" t="str">
        <f ca="1"/>
        <v>G110</v>
      </c>
      <c r="AQF60" t="str">
        <f ca="1"/>
        <v>G200</v>
      </c>
      <c r="AQG60" t="str">
        <f ca="1"/>
        <v>GA 3000</v>
      </c>
      <c r="AQH60" t="str">
        <f ca="1"/>
        <v>GA 5000</v>
      </c>
      <c r="AQI60" t="str">
        <f ca="1"/>
        <v>GASCARD</v>
      </c>
      <c r="AQJ60" t="str">
        <f ca="1"/>
        <v>GASCEHCK G</v>
      </c>
      <c r="AQK60" t="str">
        <f ca="1"/>
        <v>Gascheck</v>
      </c>
      <c r="AQL60" t="str">
        <f ca="1"/>
        <v>GASCHECK 3000</v>
      </c>
      <c r="AQM60" t="str">
        <f ca="1"/>
        <v>GASCHECK 5000</v>
      </c>
      <c r="AQN60" t="str">
        <f ca="1"/>
        <v>GASCHECK 6000</v>
      </c>
      <c r="AQO60" t="str">
        <f ca="1"/>
        <v>GASCHECK G</v>
      </c>
      <c r="AQP60" t="str">
        <f ca="1"/>
        <v>GASCHECK P1</v>
      </c>
      <c r="AQQ60" t="str">
        <f ca="1"/>
        <v>GASPOINT</v>
      </c>
      <c r="AQR60" t="str">
        <f ca="1"/>
        <v>GATEWAY</v>
      </c>
      <c r="AQS60" t="str">
        <f ca="1"/>
        <v>GEM</v>
      </c>
      <c r="AQT60" t="str">
        <f ca="1"/>
        <v>GEM 2000</v>
      </c>
      <c r="AQU60" t="str">
        <f ca="1"/>
        <v>GEM 5000</v>
      </c>
      <c r="AQV60" t="str">
        <f ca="1"/>
        <v>GEM/GA/BIOGAS 5000</v>
      </c>
      <c r="AQW60" t="str">
        <f ca="1"/>
        <v>GeneCount</v>
      </c>
      <c r="AQX60" t="str">
        <f ca="1"/>
        <v>GENIE</v>
      </c>
      <c r="AQY60" t="str">
        <f ca="1"/>
        <v>Guardian</v>
      </c>
      <c r="AQZ60" t="str">
        <f ca="1"/>
        <v>GUARDIAN 2</v>
      </c>
      <c r="ARA60" t="str">
        <f ca="1"/>
        <v>H.OIL</v>
      </c>
      <c r="ARB60" t="str">
        <f ca="1"/>
        <v>HA20</v>
      </c>
      <c r="ARC60" t="str">
        <f ca="1"/>
        <v>HA40</v>
      </c>
      <c r="ARD60" t="str">
        <f ca="1"/>
        <v>HA-71</v>
      </c>
      <c r="ARE60" t="str">
        <f ca="1"/>
        <v>HA-72</v>
      </c>
      <c r="ARF60" t="str">
        <f ca="1"/>
        <v>HAVEX</v>
      </c>
      <c r="ARG60" t="str">
        <f ca="1"/>
        <v>HON</v>
      </c>
      <c r="ARH60" t="str">
        <f ca="1"/>
        <v>HON TITAN</v>
      </c>
      <c r="ARI60" t="str">
        <f ca="1"/>
        <v>Hora Técnica</v>
      </c>
      <c r="ARJ60" t="str">
        <f ca="1"/>
        <v>IAQ POINT 2</v>
      </c>
      <c r="ARK60" t="str">
        <f ca="1"/>
        <v>IMPACT PRO</v>
      </c>
      <c r="ARL60" t="str">
        <f ca="1"/>
        <v>Inativo</v>
      </c>
      <c r="ARM60" t="str">
        <f ca="1"/>
        <v>INNOVA</v>
      </c>
      <c r="ARN60" t="str">
        <f ca="1"/>
        <v>Instalação</v>
      </c>
      <c r="ARO60" t="str">
        <f ca="1"/>
        <v>INTELLIDOX</v>
      </c>
      <c r="ARP60" t="str">
        <f ca="1"/>
        <v>IQ PIPE</v>
      </c>
      <c r="ARQ60" t="str">
        <f ca="1"/>
        <v>IQ PLUS</v>
      </c>
      <c r="ARR60" t="str">
        <f ca="1"/>
        <v>IQ Standard</v>
      </c>
      <c r="ARS60" t="str">
        <f ca="1"/>
        <v>ITRANS</v>
      </c>
      <c r="ART60" t="str">
        <f ca="1"/>
        <v>JES-301</v>
      </c>
      <c r="ARU60" t="str">
        <f ca="1"/>
        <v>JFID</v>
      </c>
      <c r="ARV60" t="str">
        <f ca="1"/>
        <v>JH3E</v>
      </c>
      <c r="ARW60" t="str">
        <f ca="1"/>
        <v>JSP-87</v>
      </c>
      <c r="ARX60" t="str">
        <f ca="1"/>
        <v>JSP-89</v>
      </c>
      <c r="ARY60" t="str">
        <f ca="1"/>
        <v>L360</v>
      </c>
      <c r="ARZ60" t="str">
        <f ca="1"/>
        <v>LEAKCHECK P1</v>
      </c>
      <c r="ASA60" t="str">
        <f ca="1"/>
        <v>LEAKMATE</v>
      </c>
      <c r="ASB60" t="str">
        <f ca="1"/>
        <v>Locação</v>
      </c>
      <c r="ASC60" t="str">
        <f ca="1"/>
        <v>Luminometro</v>
      </c>
      <c r="ASD60" t="str">
        <f ca="1"/>
        <v>M10</v>
      </c>
      <c r="ASE60" t="str">
        <f ca="1"/>
        <v>M11</v>
      </c>
      <c r="ASF60" t="str">
        <f ca="1"/>
        <v>M9</v>
      </c>
      <c r="ASG60" t="str">
        <f ca="1"/>
        <v>MAGFLUX</v>
      </c>
      <c r="ASH60" t="str">
        <f ca="1"/>
        <v>Maleta</v>
      </c>
      <c r="ASI60" t="str">
        <f ca="1"/>
        <v>MANHANDLER</v>
      </c>
      <c r="ASJ60" t="str">
        <f ca="1"/>
        <v>MANNING</v>
      </c>
      <c r="ASK60" t="str">
        <f ca="1"/>
        <v>Manta</v>
      </c>
      <c r="ASL60" t="str">
        <f ca="1"/>
        <v>Manta OWS</v>
      </c>
      <c r="ASM60" t="str">
        <f ca="1"/>
        <v>MARPLE</v>
      </c>
      <c r="ASN60" t="str">
        <f ca="1"/>
        <v>MAX XT</v>
      </c>
      <c r="ASO60" t="str">
        <f ca="1"/>
        <v>Metalyser</v>
      </c>
      <c r="ASP60" t="str">
        <f ca="1"/>
        <v>METREX</v>
      </c>
      <c r="ASQ60" t="str">
        <f ca="1"/>
        <v>MGD</v>
      </c>
      <c r="ASR60" t="str">
        <f ca="1"/>
        <v>MICRO 5</v>
      </c>
      <c r="ASS60" t="str">
        <f ca="1"/>
        <v>MicroADV</v>
      </c>
      <c r="AST60" t="str">
        <f ca="1"/>
        <v>MICROCLIP</v>
      </c>
      <c r="ASU60" t="str">
        <f ca="1"/>
        <v>MICRODOCK</v>
      </c>
      <c r="ASV60" t="str">
        <f ca="1"/>
        <v>MICRODUST</v>
      </c>
      <c r="ASW60" t="str">
        <f ca="1"/>
        <v>MIDAS</v>
      </c>
      <c r="ASX60" t="str">
        <f ca="1"/>
        <v>MILLER</v>
      </c>
      <c r="ASY60" t="str">
        <f ca="1"/>
        <v>MIRAN</v>
      </c>
      <c r="ASZ60" t="str">
        <f ca="1"/>
        <v>MKII</v>
      </c>
      <c r="ATA60" t="str">
        <f ca="1"/>
        <v>Moden</v>
      </c>
      <c r="ATB60" t="str">
        <f ca="1"/>
        <v>Mosquetão</v>
      </c>
      <c r="ATC60" t="str">
        <f ca="1"/>
        <v>MP10</v>
      </c>
      <c r="ATD60" t="str">
        <f ca="1"/>
        <v>MP15</v>
      </c>
      <c r="ATE60" t="str">
        <f ca="1"/>
        <v>MP20</v>
      </c>
      <c r="ATF60" t="str">
        <f ca="1"/>
        <v>MP30</v>
      </c>
      <c r="ATG60" t="str">
        <f ca="1"/>
        <v>MP50</v>
      </c>
      <c r="ATH60" t="str">
        <f ca="1"/>
        <v>MPD</v>
      </c>
      <c r="ATI60" t="str">
        <f ca="1"/>
        <v>MULTILAB</v>
      </c>
      <c r="ATJ60" t="str">
        <f ca="1"/>
        <v>MV02</v>
      </c>
      <c r="ATK60" t="str">
        <f ca="1"/>
        <v>MV03</v>
      </c>
      <c r="ATL60" t="str">
        <f ca="1"/>
        <v>MVI</v>
      </c>
      <c r="ATM60" t="str">
        <f ca="1"/>
        <v>MX4</v>
      </c>
      <c r="ATN60" t="str">
        <f ca="1"/>
        <v>MX6</v>
      </c>
      <c r="ATO60" t="str">
        <f ca="1"/>
        <v>NDP - 25 BAN</v>
      </c>
      <c r="ATP60" t="str">
        <f ca="1"/>
        <v>Numatic</v>
      </c>
      <c r="ATQ60" t="str">
        <f ca="1"/>
        <v>ODO200</v>
      </c>
      <c r="ATR60" t="str">
        <f ca="1"/>
        <v>OELD</v>
      </c>
      <c r="ATS60" t="str">
        <f ca="1"/>
        <v>OLCT</v>
      </c>
      <c r="ATT60" t="str">
        <f ca="1"/>
        <v>OPTI-FIT</v>
      </c>
      <c r="ATU60" t="str">
        <f ca="1"/>
        <v>OPTIMA PLUS</v>
      </c>
      <c r="ATV60" t="str">
        <f ca="1"/>
        <v>Outros</v>
      </c>
      <c r="ATW60" t="str">
        <f ca="1"/>
        <v>OWS</v>
      </c>
      <c r="ATX60" t="str">
        <f ca="1"/>
        <v>Painel</v>
      </c>
      <c r="ATY60" t="str">
        <f ca="1"/>
        <v>Painel de Controle</v>
      </c>
      <c r="ATZ60" t="str">
        <f ca="1"/>
        <v>Painel Solar</v>
      </c>
      <c r="AUA60" t="str">
        <f ca="1"/>
        <v>PANTHER</v>
      </c>
      <c r="AUB60" t="str">
        <f ca="1"/>
        <v>PCM</v>
      </c>
      <c r="AUC60" t="str">
        <f ca="1"/>
        <v>PDR1500</v>
      </c>
      <c r="AUD60" t="str">
        <f ca="1"/>
        <v>PH100</v>
      </c>
      <c r="AUE60" t="str">
        <f ca="1"/>
        <v>PHD6</v>
      </c>
      <c r="AUF60" t="str">
        <f ca="1"/>
        <v>PHOCHECK 1000</v>
      </c>
      <c r="AUG60" t="str">
        <f ca="1"/>
        <v>PHOCHECK 3000</v>
      </c>
      <c r="AUH60" t="str">
        <f ca="1"/>
        <v>Pro Plus</v>
      </c>
      <c r="AUI60" t="str">
        <f ca="1"/>
        <v>Pro Quattro</v>
      </c>
      <c r="AUJ60" t="str">
        <f ca="1"/>
        <v>PRO10</v>
      </c>
      <c r="AUK60" t="str">
        <f ca="1"/>
        <v>PRO1020</v>
      </c>
      <c r="AUL60" t="str">
        <f ca="1"/>
        <v>PRO1030</v>
      </c>
      <c r="AUM60" t="str">
        <f ca="1"/>
        <v>PRO20</v>
      </c>
      <c r="AUN60" t="str">
        <f ca="1"/>
        <v>PRO2030</v>
      </c>
      <c r="AUO60" t="str">
        <f ca="1"/>
        <v>PRO30</v>
      </c>
      <c r="AUP60" t="str">
        <f ca="1"/>
        <v>PRODO</v>
      </c>
      <c r="AUQ60" t="str">
        <f ca="1"/>
        <v>ProDss</v>
      </c>
      <c r="AUR60" t="str">
        <f ca="1"/>
        <v>PROSOLO</v>
      </c>
      <c r="AUS60" t="str">
        <f ca="1"/>
        <v>PROSWAP</v>
      </c>
      <c r="AUT60" t="str">
        <f ca="1"/>
        <v>PT100</v>
      </c>
      <c r="AUU60" t="str">
        <f ca="1"/>
        <v>QRAE 3</v>
      </c>
      <c r="AUV60" t="str">
        <f ca="1"/>
        <v>QRAE3</v>
      </c>
      <c r="AUW60" t="str">
        <f ca="1"/>
        <v>QUATTRO</v>
      </c>
      <c r="AUX60" t="str">
        <f ca="1"/>
        <v>Quimico</v>
      </c>
      <c r="AUY60" t="str">
        <f ca="1"/>
        <v>RAEGUARD</v>
      </c>
      <c r="AUZ60" t="str">
        <f ca="1"/>
        <v>Reagente</v>
      </c>
      <c r="AVA60" t="str">
        <f ca="1"/>
        <v>Reforma</v>
      </c>
      <c r="AVB60" t="str">
        <f ca="1"/>
        <v>REMOX</v>
      </c>
      <c r="AVC60" t="str">
        <f ca="1"/>
        <v>RIG RAT</v>
      </c>
      <c r="AVD60" t="str">
        <f ca="1"/>
        <v>RIKEN KEIKE</v>
      </c>
      <c r="AVE60" t="str">
        <f ca="1"/>
        <v>RS5</v>
      </c>
      <c r="AVF60" t="str">
        <f ca="1"/>
        <v>RS6</v>
      </c>
      <c r="AVG60" t="str">
        <f ca="1"/>
        <v>RS7</v>
      </c>
      <c r="AVH60" t="str">
        <f ca="1"/>
        <v>SAGE RIO</v>
      </c>
      <c r="AVI60" t="str">
        <f ca="1"/>
        <v>Sample Pro</v>
      </c>
      <c r="AVJ60" t="str">
        <f ca="1"/>
        <v>SAMPLEASE</v>
      </c>
      <c r="AVK60" t="str">
        <f ca="1"/>
        <v>SC</v>
      </c>
      <c r="AVL60" t="str">
        <f ca="1"/>
        <v>SCORPION</v>
      </c>
      <c r="AVM60" t="str">
        <f ca="1"/>
        <v>SEARCHLINE</v>
      </c>
      <c r="AVN60" t="str">
        <f ca="1"/>
        <v>SENSEPOINT</v>
      </c>
      <c r="AVO60" t="str">
        <f ca="1"/>
        <v>Sensor</v>
      </c>
      <c r="AVP60" t="str">
        <f ca="1"/>
        <v>SERIE BW</v>
      </c>
      <c r="AVQ60" t="str">
        <f ca="1"/>
        <v>SERIE6</v>
      </c>
      <c r="AVR60" t="str">
        <f ca="1"/>
        <v>SHAKETEST</v>
      </c>
      <c r="AVS60" t="str">
        <f ca="1"/>
        <v>SHARPEYE</v>
      </c>
      <c r="AVT60" t="str">
        <f ca="1"/>
        <v>Signature</v>
      </c>
      <c r="AVU60" t="str">
        <f ca="1"/>
        <v>Sistema</v>
      </c>
      <c r="AVV60" t="str">
        <f ca="1"/>
        <v>Skimmer</v>
      </c>
      <c r="AVW60" t="str">
        <f ca="1"/>
        <v>SKINNY DIPPER</v>
      </c>
      <c r="AVX60" t="str">
        <f ca="1"/>
        <v>SM.OIL</v>
      </c>
      <c r="AVY60" t="str">
        <f ca="1"/>
        <v>Software</v>
      </c>
      <c r="AVZ60" t="str">
        <f ca="1"/>
        <v>Solução</v>
      </c>
      <c r="AWA60" t="str">
        <f ca="1"/>
        <v>Sonda RTU</v>
      </c>
      <c r="AWB60" t="str">
        <f ca="1"/>
        <v>SOS-4-003</v>
      </c>
      <c r="AWC60" t="str">
        <f ca="1"/>
        <v>SPERIAN</v>
      </c>
      <c r="AWD60" t="str">
        <f ca="1"/>
        <v>SPM FLEX</v>
      </c>
      <c r="AWE60" t="str">
        <f ca="1"/>
        <v>T8000</v>
      </c>
      <c r="AWF60" t="str">
        <f ca="1"/>
        <v>TadLar Bag</v>
      </c>
      <c r="AWG60" t="str">
        <f ca="1"/>
        <v>TERMAL</v>
      </c>
      <c r="AWH60" t="str">
        <f ca="1"/>
        <v>Termovelocimétrico</v>
      </c>
      <c r="AWI60" t="str">
        <f ca="1"/>
        <v>TIGER</v>
      </c>
      <c r="AWJ60" t="str">
        <f ca="1"/>
        <v>TITAN</v>
      </c>
      <c r="AWK60" t="str">
        <f ca="1"/>
        <v>TITAN 2</v>
      </c>
      <c r="AWL60" t="str">
        <f ca="1"/>
        <v>TOP TRACK</v>
      </c>
      <c r="AWM60" t="str">
        <f ca="1"/>
        <v>TOUCHPOINT</v>
      </c>
      <c r="AWN60" t="str">
        <f ca="1"/>
        <v>Transdutor</v>
      </c>
      <c r="AWO60" t="str">
        <f ca="1"/>
        <v>Transmissor</v>
      </c>
      <c r="AWP60" t="str">
        <f ca="1"/>
        <v>Treinamento</v>
      </c>
      <c r="AWQ60" t="str">
        <f ca="1"/>
        <v>TruLab</v>
      </c>
      <c r="AWR60" t="str">
        <f ca="1"/>
        <v>TVA</v>
      </c>
      <c r="AWS60" t="str">
        <f ca="1"/>
        <v xml:space="preserve">TVA </v>
      </c>
      <c r="AWT60" t="str">
        <f ca="1"/>
        <v>TVA 1000B</v>
      </c>
      <c r="AWU60" t="str">
        <f ca="1"/>
        <v>TVA 2020</v>
      </c>
      <c r="AWV60" t="str">
        <f ca="1"/>
        <v>TVOC</v>
      </c>
      <c r="AWW60" t="str">
        <f ca="1"/>
        <v>TX1</v>
      </c>
      <c r="AWX60" t="str">
        <f ca="1"/>
        <v>UMR</v>
      </c>
      <c r="AWY60" t="str">
        <f ca="1"/>
        <v>UVEX</v>
      </c>
      <c r="AWZ60" t="str">
        <f ca="1"/>
        <v>Vapor pin/ Clean</v>
      </c>
      <c r="AXA60" t="str">
        <f ca="1"/>
        <v>WATER TAPE</v>
      </c>
      <c r="AXB60" t="str">
        <f ca="1"/>
        <v>WELLHEAD</v>
      </c>
      <c r="AXC60" t="str">
        <f ca="1"/>
        <v>WellTape</v>
      </c>
      <c r="AXD60" t="str">
        <f ca="1"/>
        <v>WX16</v>
      </c>
      <c r="AXE60" t="str">
        <f ca="1"/>
        <v>WX4</v>
      </c>
      <c r="AXF60" t="str">
        <f ca="1"/>
        <v>WX64</v>
      </c>
      <c r="AXG60" t="str">
        <f ca="1"/>
        <v>XCD</v>
      </c>
      <c r="AXH60" t="str">
        <f ca="1"/>
        <v>XCL</v>
      </c>
      <c r="AXI60" t="str">
        <f ca="1"/>
        <v>XNX</v>
      </c>
      <c r="AXJ60" t="str">
        <f ca="1"/>
        <v>XPIS</v>
      </c>
      <c r="AXK60" t="str">
        <f ca="1"/>
        <v>XPV</v>
      </c>
      <c r="AXL60" t="str">
        <f ca="1"/>
        <v>XRL</v>
      </c>
      <c r="AXM60" t="str">
        <f ca="1"/>
        <v>YSI30</v>
      </c>
      <c r="AXN60" t="str">
        <f ca="1"/>
        <v>YSI3100</v>
      </c>
      <c r="AXO60" t="str">
        <f ca="1"/>
        <v>YSI3200</v>
      </c>
      <c r="AXP60" t="str">
        <f ca="1"/>
        <v>YSI5000</v>
      </c>
      <c r="AXQ60" t="str">
        <f ca="1"/>
        <v>YSI5100</v>
      </c>
      <c r="AXR60" t="str">
        <f ca="1"/>
        <v>YSI55</v>
      </c>
      <c r="AXS60" t="str">
        <f ca="1"/>
        <v>YSI60</v>
      </c>
      <c r="AXT60" t="str">
        <f ca="1"/>
        <v>YSI85</v>
      </c>
      <c r="AXU60" t="str">
        <f ca="1"/>
        <v>ZAREBA</v>
      </c>
      <c r="BFV60" t="str" cm="1">
        <f t="array" aca="1" ref="BFV60:BGB60" ca="1">IFERROR(TRANSPOSE(_xlfn._xlws.SORT(_xlfn.UNIQUE(_xlfn._xlws.FILTER(cp_tipo_mercadoria,(($A60="")+(cp_linha=$A60))*(($B60="")+(cp_grupo=$B60))*(($C60="")+(cp_subgrupo=$C60))*(($E60="")+(cp_fabricante=$E60)))))),"")</f>
        <v>Acessório</v>
      </c>
      <c r="BFW60" t="str">
        <f ca="1"/>
        <v>Acessório/Reposição</v>
      </c>
      <c r="BFX60" t="str">
        <f ca="1"/>
        <v>Inativo</v>
      </c>
      <c r="BFY60" t="str">
        <f ca="1"/>
        <v>Insumo</v>
      </c>
      <c r="BFZ60" t="str">
        <f ca="1"/>
        <v>Produto</v>
      </c>
      <c r="BGA60" t="str">
        <f ca="1"/>
        <v>Reposição</v>
      </c>
      <c r="BGB60" t="str">
        <f ca="1"/>
        <v>Serviço</v>
      </c>
      <c r="BZB60" t="str" cm="1">
        <f t="array" aca="1" ref="BZB60:CBA60" ca="1">IFERROR(TRANSPOSE(_xlfn._xlws.SORT(_xlfn.UNIQUE(_xlfn._xlws.FILTER(cp_fabricante,(($A60="")+(cp_linha=$A60))*(($B60="")+(cp_grupo=$B60))*(($C60="")+(cp_subgrupo=$C60))*(($D60="")+(cp_tipo_mercadoria=$D60)))))),"")</f>
        <v>ABK</v>
      </c>
      <c r="BZC60" t="str">
        <f ca="1"/>
        <v>AGT</v>
      </c>
      <c r="BZD60" t="str">
        <f ca="1"/>
        <v>Air Liquide</v>
      </c>
      <c r="BZE60" t="str">
        <f ca="1"/>
        <v>AMBIENTAL</v>
      </c>
      <c r="BZF60" t="str">
        <f ca="1"/>
        <v>AMS</v>
      </c>
      <c r="BZG60" t="str">
        <f ca="1"/>
        <v>Campbell</v>
      </c>
      <c r="BZH60" t="str">
        <f ca="1"/>
        <v>CASELLA</v>
      </c>
      <c r="BZI60" t="str">
        <f ca="1"/>
        <v>CHP</v>
      </c>
      <c r="BZJ60" t="str">
        <f ca="1"/>
        <v>Clean</v>
      </c>
      <c r="BZK60" t="str">
        <f ca="1"/>
        <v>COPPI</v>
      </c>
      <c r="BZL60" t="str">
        <f ca="1"/>
        <v>Coregas</v>
      </c>
      <c r="BZM60" t="str">
        <f ca="1"/>
        <v>DFT</v>
      </c>
      <c r="BZN60" t="str">
        <f ca="1"/>
        <v>DPUNION</v>
      </c>
      <c r="BZO60" t="str">
        <f ca="1"/>
        <v>EDINBURG</v>
      </c>
      <c r="BZP60" t="str">
        <f ca="1"/>
        <v>EMEC</v>
      </c>
      <c r="BZQ60" t="str">
        <f ca="1"/>
        <v>EN NOVATIVE</v>
      </c>
      <c r="BZR60" t="str">
        <f ca="1"/>
        <v>environics</v>
      </c>
      <c r="BZS60" t="str">
        <f ca="1"/>
        <v>EON</v>
      </c>
      <c r="BZT60" t="str">
        <f ca="1"/>
        <v>ESS</v>
      </c>
      <c r="BZU60" t="str">
        <f ca="1"/>
        <v>Fabricante</v>
      </c>
      <c r="BZV60" t="str">
        <f ca="1"/>
        <v>Global Water</v>
      </c>
      <c r="BZW60" t="str">
        <f ca="1"/>
        <v>GRACO</v>
      </c>
      <c r="BZX60" t="str">
        <f ca="1"/>
        <v>HER</v>
      </c>
      <c r="BZY60" t="str">
        <f ca="1"/>
        <v>HISCO</v>
      </c>
      <c r="BZZ60" t="str">
        <f ca="1"/>
        <v>HON</v>
      </c>
      <c r="CAA60" t="str">
        <f ca="1"/>
        <v>Inativo</v>
      </c>
      <c r="CAB60" t="str">
        <f ca="1"/>
        <v>Industrial</v>
      </c>
      <c r="CAC60" t="str">
        <f ca="1"/>
        <v>ION</v>
      </c>
      <c r="CAD60" t="str">
        <f ca="1"/>
        <v>ISCO</v>
      </c>
      <c r="CAE60" t="str">
        <f ca="1"/>
        <v>JCT</v>
      </c>
      <c r="CAF60" t="str">
        <f ca="1"/>
        <v>LINDE</v>
      </c>
      <c r="CAG60" t="str">
        <f ca="1"/>
        <v>Luminutra</v>
      </c>
      <c r="CAH60" t="str">
        <f ca="1"/>
        <v>MJK</v>
      </c>
      <c r="CAI60" t="str">
        <f ca="1"/>
        <v>NIVELCO</v>
      </c>
      <c r="CAJ60" t="str">
        <f ca="1"/>
        <v>NOVALINX</v>
      </c>
      <c r="CAK60" t="str">
        <f ca="1"/>
        <v>Oceanalpha</v>
      </c>
      <c r="CAL60" t="str">
        <f ca="1"/>
        <v>QED</v>
      </c>
      <c r="CAM60" t="str">
        <f ca="1"/>
        <v>RADIONDETECTION</v>
      </c>
      <c r="CAN60" t="str">
        <f ca="1"/>
        <v>RDI</v>
      </c>
      <c r="CAO60" t="str">
        <f ca="1"/>
        <v>Regenesis</v>
      </c>
      <c r="CAP60" t="str">
        <f ca="1"/>
        <v>RIKA</v>
      </c>
      <c r="CAQ60" t="str">
        <f ca="1"/>
        <v>SF</v>
      </c>
      <c r="CAR60" t="str">
        <f ca="1"/>
        <v>SHANGHAI</v>
      </c>
      <c r="CAS60" t="str">
        <f ca="1"/>
        <v>SON</v>
      </c>
      <c r="CAT60" t="str">
        <f ca="1"/>
        <v>TDS</v>
      </c>
      <c r="CAU60" t="str">
        <f ca="1"/>
        <v>Thermo</v>
      </c>
      <c r="CAV60" t="str">
        <f ca="1"/>
        <v>Trace2o</v>
      </c>
      <c r="CAW60" t="str">
        <f ca="1"/>
        <v>VAPOR PIN</v>
      </c>
      <c r="CAX60" t="str">
        <f ca="1"/>
        <v>waterloo</v>
      </c>
      <c r="CAY60" t="str">
        <f ca="1"/>
        <v>White</v>
      </c>
      <c r="CAZ60" t="str">
        <f ca="1"/>
        <v>YSI</v>
      </c>
      <c r="CBA60">
        <f ca="1"/>
        <v>0</v>
      </c>
    </row>
    <row r="61" spans="30:624 1030:2081" x14ac:dyDescent="0.25">
      <c r="AD61" t="str" cm="1">
        <f t="array" aca="1" ref="AD61:AI61" ca="1">IFERROR(TRANSPOSE(_xlfn._xlws.SORT(_xlfn.UNIQUE(_xlfn._xlws.FILTER(cp_linha,(($B61="")+(cp_grupo=$B61))*(($C61="")+(cp_subgrupo=$C61))*(($D61="")+(cp_tipo_mercadoria=$D61))*(($E61="")+(cp_fabricante=$E61)))))),"")</f>
        <v>Detecção e Processos de Gases</v>
      </c>
      <c r="AE61" t="str">
        <f ca="1"/>
        <v>Diversos</v>
      </c>
      <c r="AF61" t="str">
        <f ca="1"/>
        <v>Inativo</v>
      </c>
      <c r="AG61" t="str">
        <f ca="1"/>
        <v>Locação</v>
      </c>
      <c r="AH61" t="str">
        <f ca="1"/>
        <v>Recursos Hídricos</v>
      </c>
      <c r="AI61" t="str">
        <f ca="1"/>
        <v>Remediação</v>
      </c>
      <c r="TJ61" t="str" cm="1">
        <f t="array" aca="1" ref="TJ61:WZ61" ca="1">IFERROR(TRANSPOSE(_xlfn._xlws.SORT(_xlfn.UNIQUE(_xlfn._xlws.FILTER(cp_grupo,(($A61="")+(cp_linha=$A61))*(($C61="")+(cp_subgrupo=$C61))*(($D61="")+(cp_tipo_mercadoria=$D61))*(($E61="")+(cp_fabricante=$E61)))))),"")</f>
        <v>Absorvedores</v>
      </c>
      <c r="TK61" t="str">
        <f ca="1"/>
        <v>Alimentação Eletrico</v>
      </c>
      <c r="TL61" t="str">
        <f ca="1"/>
        <v>Alimentação Solar</v>
      </c>
      <c r="TM61" t="str">
        <f ca="1"/>
        <v>Amostrador Diversos</v>
      </c>
      <c r="TN61" t="str">
        <f ca="1"/>
        <v>Amostrador Não Refrigerado Portátil</v>
      </c>
      <c r="TO61" t="str">
        <f ca="1"/>
        <v>Amostrador Refrigerado Fixo</v>
      </c>
      <c r="TP61" t="str">
        <f ca="1"/>
        <v>Amostrador Refrigerado Portátil</v>
      </c>
      <c r="TQ61" t="str">
        <f ca="1"/>
        <v>Amostragem Diversos</v>
      </c>
      <c r="TR61" t="str">
        <f ca="1"/>
        <v>Analisador Diversos</v>
      </c>
      <c r="TS61" t="str">
        <f ca="1"/>
        <v>Analisador Fixo</v>
      </c>
      <c r="TT61" t="str">
        <f ca="1"/>
        <v xml:space="preserve">Analisador Fixo </v>
      </c>
      <c r="TU61" t="str">
        <f ca="1"/>
        <v>Analisador Microbiologico</v>
      </c>
      <c r="TV61" t="str">
        <f ca="1"/>
        <v>Analisador Portátil</v>
      </c>
      <c r="TW61" t="str">
        <f ca="1"/>
        <v xml:space="preserve">Analisador Portátil </v>
      </c>
      <c r="TX61" t="str">
        <f ca="1"/>
        <v>Analisador Portátil Locação</v>
      </c>
      <c r="TY61" t="str">
        <f ca="1"/>
        <v>Aterramento Diversos</v>
      </c>
      <c r="TZ61" t="str">
        <f ca="1"/>
        <v>Bomba de Amostragem Fixa</v>
      </c>
      <c r="UA61" t="str">
        <f ca="1"/>
        <v>BOMBA DE AMOSTRAGEM Fixo</v>
      </c>
      <c r="UB61" t="str">
        <f ca="1"/>
        <v>Bomba de Amostragem Portátil</v>
      </c>
      <c r="UC61" t="str">
        <f ca="1"/>
        <v>Bombeamento Fixo</v>
      </c>
      <c r="UD61" t="str">
        <f ca="1"/>
        <v>Cabeçote/Válvula Extração Metano</v>
      </c>
      <c r="UE61" t="str">
        <f ca="1"/>
        <v>Caixa Separadora Fixo</v>
      </c>
      <c r="UF61" t="str">
        <f ca="1"/>
        <v>Calibração Diversos</v>
      </c>
      <c r="UG61" t="str">
        <f ca="1"/>
        <v>Cinto de Segurança</v>
      </c>
      <c r="UH61" t="str">
        <f ca="1"/>
        <v xml:space="preserve">Cinto de Segurança </v>
      </c>
      <c r="UI61" t="str">
        <f ca="1"/>
        <v>Colorimetro Portátil</v>
      </c>
      <c r="UJ61" t="str">
        <f ca="1"/>
        <v>Conjunto Autônomo</v>
      </c>
      <c r="UK61" t="str">
        <f ca="1"/>
        <v>Cromatógrafo Portátil</v>
      </c>
      <c r="UL61" t="str">
        <f ca="1"/>
        <v>Detector de Incendio Fixo</v>
      </c>
      <c r="UM61" t="str">
        <f ca="1"/>
        <v>Detector Diversos</v>
      </c>
      <c r="UN61" t="str">
        <f ca="1"/>
        <v>Detector Fixo</v>
      </c>
      <c r="UO61" t="str">
        <f ca="1"/>
        <v>Detector Portátil</v>
      </c>
      <c r="UP61" t="str">
        <f ca="1"/>
        <v>Diversos Diversos</v>
      </c>
      <c r="UQ61" t="str">
        <f ca="1"/>
        <v>Dosímetro de ruído</v>
      </c>
      <c r="UR61" t="str">
        <f ca="1"/>
        <v>Elevador de Liquidos Fixo</v>
      </c>
      <c r="US61" t="str">
        <f ca="1"/>
        <v>Extração Diversos</v>
      </c>
      <c r="UT61" t="str">
        <f ca="1"/>
        <v>Filtração Diversos</v>
      </c>
      <c r="UU61" t="str">
        <f ca="1"/>
        <v>Fotometro Portátil</v>
      </c>
      <c r="UV61" t="str">
        <f ca="1"/>
        <v>Guincho</v>
      </c>
      <c r="UW61" t="str">
        <f ca="1"/>
        <v>Impactador de Cascata</v>
      </c>
      <c r="UX61" t="str">
        <f ca="1"/>
        <v>Inativo Inativo</v>
      </c>
      <c r="UY61" t="str">
        <f ca="1"/>
        <v>Locação Diversos</v>
      </c>
      <c r="UZ61" t="str">
        <f ca="1"/>
        <v>Medidor de Material Particulado Fixo</v>
      </c>
      <c r="VA61" t="str">
        <f ca="1"/>
        <v>Medidor de Material Particulado Portátil</v>
      </c>
      <c r="VB61" t="str">
        <f ca="1"/>
        <v>Medidor de Nível de Pressão Sonora</v>
      </c>
      <c r="VC61" t="str">
        <f ca="1"/>
        <v>Medidor de Nivel Diversos</v>
      </c>
      <c r="VD61" t="str">
        <f ca="1"/>
        <v>Medidor de Nivel Fixo</v>
      </c>
      <c r="VE61" t="str">
        <f ca="1"/>
        <v>Medidor de Nivel Portátil</v>
      </c>
      <c r="VF61" t="str">
        <f ca="1"/>
        <v>Medidor de Vazão Argonaut SL</v>
      </c>
      <c r="VG61" t="str">
        <f ca="1"/>
        <v>Medidor de Vazão Fixo</v>
      </c>
      <c r="VH61" t="str">
        <f ca="1"/>
        <v>Medidor de Vazão FlowTracker</v>
      </c>
      <c r="VI61" t="str">
        <f ca="1"/>
        <v>Medidor de Vazão Portátil</v>
      </c>
      <c r="VJ61" t="str">
        <f ca="1"/>
        <v>Medidor de Vazão RS5</v>
      </c>
      <c r="VK61" t="str">
        <f ca="1"/>
        <v>Medidor de Vazão RS6</v>
      </c>
      <c r="VL61" t="str">
        <f ca="1"/>
        <v>Medidor de Vazão RS7</v>
      </c>
      <c r="VM61" t="str">
        <f ca="1"/>
        <v>Medidor de Vazão RS-M10</v>
      </c>
      <c r="VN61" t="str">
        <f ca="1"/>
        <v>Medidor de Vazão RS-M11</v>
      </c>
      <c r="VO61" t="str">
        <f ca="1"/>
        <v>Medidor de Vazão RS-M9</v>
      </c>
      <c r="VP61" t="str">
        <f ca="1"/>
        <v>Medidor de Vazão RS-S5</v>
      </c>
      <c r="VQ61" t="str">
        <f ca="1"/>
        <v>Medidor de Vibração Portátil</v>
      </c>
      <c r="VR61" t="str">
        <f ca="1"/>
        <v>Meteorologia Fixo</v>
      </c>
      <c r="VS61" t="str">
        <f ca="1"/>
        <v>MODFLOW Diversos</v>
      </c>
      <c r="VT61" t="str">
        <f ca="1"/>
        <v>Monitor de Material Particulado</v>
      </c>
      <c r="VU61" t="str">
        <f ca="1"/>
        <v>Monitor de Material Particulado Portátil</v>
      </c>
      <c r="VV61" t="str">
        <f ca="1"/>
        <v>Monitoramento Fixo</v>
      </c>
      <c r="VW61" t="str">
        <f ca="1"/>
        <v>Mosquetão</v>
      </c>
      <c r="VX61" t="str">
        <f ca="1"/>
        <v>Óculos de Proteção</v>
      </c>
      <c r="VY61" t="str">
        <f ca="1"/>
        <v>Outros Diversos</v>
      </c>
      <c r="VZ61" t="str">
        <f ca="1"/>
        <v>Painel controlador Diversos</v>
      </c>
      <c r="WA61" t="str">
        <f ca="1"/>
        <v>Painel controlador Fixo</v>
      </c>
      <c r="WB61" t="str">
        <f ca="1"/>
        <v>Painel controlador Portátil</v>
      </c>
      <c r="WC61" t="str">
        <f ca="1"/>
        <v>Respirador Facial</v>
      </c>
      <c r="WD61" t="str">
        <f ca="1"/>
        <v>Separador de Agua/ Oleo Fixo</v>
      </c>
      <c r="WE61" t="str">
        <f ca="1"/>
        <v>Sistema de Monitoramento de Material Particulado</v>
      </c>
      <c r="WF61" t="str">
        <f ca="1"/>
        <v>Sonda Portátil</v>
      </c>
      <c r="WG61" t="str">
        <f ca="1"/>
        <v xml:space="preserve">Sonda Portátil </v>
      </c>
      <c r="WH61" t="str">
        <f ca="1"/>
        <v>Sonda Serie 6</v>
      </c>
      <c r="WI61" t="str">
        <f ca="1"/>
        <v>Sonda Serie EcoSense</v>
      </c>
      <c r="WJ61" t="str">
        <f ca="1"/>
        <v>Sonda Serie EXO</v>
      </c>
      <c r="WK61" t="str">
        <f ca="1"/>
        <v>Sonda Serie IQ SensorNet</v>
      </c>
      <c r="WL61" t="str">
        <f ca="1"/>
        <v>Sonda Serie Lab &amp; Field</v>
      </c>
      <c r="WM61" t="str">
        <f ca="1"/>
        <v>Sonda Serie MultiLab</v>
      </c>
      <c r="WN61" t="str">
        <f ca="1"/>
        <v>Sonda Serie ODO-RTU</v>
      </c>
      <c r="WO61" t="str">
        <f ca="1"/>
        <v>Sonda Serie Pro</v>
      </c>
      <c r="WP61" t="str">
        <f ca="1"/>
        <v>Sonda Serie ProDigital</v>
      </c>
      <c r="WQ61" t="str">
        <f ca="1"/>
        <v>Sonda Serie TruLab</v>
      </c>
      <c r="WR61" t="str">
        <f ca="1"/>
        <v>Talabarte</v>
      </c>
      <c r="WS61" t="str">
        <f ca="1"/>
        <v>Telemetria Fixo</v>
      </c>
      <c r="WT61" t="str">
        <f ca="1"/>
        <v>TERMAL Fixo</v>
      </c>
      <c r="WU61" t="str">
        <f ca="1"/>
        <v>Transmissão Fixo</v>
      </c>
      <c r="WV61" t="str">
        <f ca="1"/>
        <v>Tratamento Diversos</v>
      </c>
      <c r="WW61" t="str">
        <f ca="1"/>
        <v>Tratamento Fixo</v>
      </c>
      <c r="WX61" t="str">
        <f ca="1"/>
        <v>Travaqueda</v>
      </c>
      <c r="WY61" t="str">
        <f ca="1"/>
        <v>Tripe</v>
      </c>
      <c r="WZ61" t="str">
        <f ca="1"/>
        <v>UMR Fixo</v>
      </c>
      <c r="AMP61" cm="1">
        <f t="array" aca="1" ref="AMP61:AXU61" ca="1">IFERROR(TRANSPOSE(_xlfn._xlws.SORT(_xlfn.UNIQUE(_xlfn._xlws.FILTER(cp_subgrupo,(($A61="")+(cp_linha=$A61))*(($B61="")+(cp_grupo=$B61))*(($D61="")+(cp_tipo_mercadoria=$D61))*(($E61="")+(cp_fabricante=$E61)))))),"")</f>
        <v>550</v>
      </c>
      <c r="AMQ61">
        <f ca="1"/>
        <v>556</v>
      </c>
      <c r="AMR61">
        <f ca="1"/>
        <v>6600</v>
      </c>
      <c r="AMS61">
        <f ca="1"/>
        <v>9500</v>
      </c>
      <c r="AMT61">
        <f ca="1"/>
        <v>9800</v>
      </c>
      <c r="AMU61" t="str">
        <f ca="1"/>
        <v>3017M</v>
      </c>
      <c r="AMV61" t="str">
        <f ca="1"/>
        <v>301-ADI</v>
      </c>
      <c r="AMW61" t="str">
        <f ca="1"/>
        <v>301C</v>
      </c>
      <c r="AMX61" t="str">
        <f ca="1"/>
        <v>301-R8</v>
      </c>
      <c r="AMY61" t="str">
        <f ca="1"/>
        <v>4000 series Isco</v>
      </c>
      <c r="AMZ61" t="str">
        <f ca="1"/>
        <v xml:space="preserve">Absorvedores </v>
      </c>
      <c r="ANA61" t="str">
        <f ca="1"/>
        <v>Acessório</v>
      </c>
      <c r="ANB61" t="str">
        <f ca="1"/>
        <v>ADCP</v>
      </c>
      <c r="ANC61" t="str">
        <f ca="1"/>
        <v>ADP</v>
      </c>
      <c r="AND61" t="str">
        <f ca="1"/>
        <v>ADR 1500</v>
      </c>
      <c r="ANE61" t="str">
        <f ca="1"/>
        <v>AIR AWARE</v>
      </c>
      <c r="ANF61" t="str">
        <f ca="1"/>
        <v>Air Striper</v>
      </c>
      <c r="ANG61" t="str">
        <f ca="1"/>
        <v>AIRSCAN</v>
      </c>
      <c r="ANH61" t="str">
        <f ca="1"/>
        <v>Amostrador</v>
      </c>
      <c r="ANI61" t="str">
        <f ca="1"/>
        <v>Anel</v>
      </c>
      <c r="ANJ61" t="str">
        <f ca="1"/>
        <v>APEX 2</v>
      </c>
      <c r="ANK61" t="str">
        <f ca="1"/>
        <v>Argonaut</v>
      </c>
      <c r="ANL61" t="str">
        <f ca="1"/>
        <v>Auto Pump</v>
      </c>
      <c r="ANM61" t="str">
        <f ca="1"/>
        <v>BADGE PLUS</v>
      </c>
      <c r="ANN61" t="str">
        <f ca="1"/>
        <v>Biogas</v>
      </c>
      <c r="ANO61" t="str">
        <f ca="1"/>
        <v>BIOGAS 300</v>
      </c>
      <c r="ANP61" t="str">
        <f ca="1"/>
        <v>BIOGAS 3000</v>
      </c>
      <c r="ANQ61" t="str">
        <f ca="1"/>
        <v>BIOGAS 5000</v>
      </c>
      <c r="ANR61" t="str">
        <f ca="1"/>
        <v>BM25</v>
      </c>
      <c r="ANS61" t="str">
        <f ca="1"/>
        <v>Bomba</v>
      </c>
      <c r="ANT61" t="str">
        <f ca="1"/>
        <v>BW</v>
      </c>
      <c r="ANU61" t="str">
        <f ca="1"/>
        <v xml:space="preserve">BW </v>
      </c>
      <c r="ANV61" t="str">
        <f ca="1"/>
        <v>BW CLIP</v>
      </c>
      <c r="ANW61" t="str">
        <f ca="1"/>
        <v>BW FLEX</v>
      </c>
      <c r="ANX61" t="str">
        <f ca="1"/>
        <v>BW ICON</v>
      </c>
      <c r="ANY61" t="str">
        <f ca="1"/>
        <v>BW SOLO</v>
      </c>
      <c r="ANZ61" t="str">
        <f ca="1"/>
        <v>BW ULTRA</v>
      </c>
      <c r="AOA61" t="str">
        <f ca="1"/>
        <v>C100</v>
      </c>
      <c r="AOB61" t="str">
        <f ca="1"/>
        <v>Cabo</v>
      </c>
      <c r="AOC61" t="str">
        <f ca="1"/>
        <v>Calibração</v>
      </c>
      <c r="AOD61" t="str">
        <f ca="1"/>
        <v>Castaway</v>
      </c>
      <c r="AOE61" t="str">
        <f ca="1"/>
        <v>CEL-24X</v>
      </c>
      <c r="AOF61" t="str">
        <f ca="1"/>
        <v>CEL-35X</v>
      </c>
      <c r="AOG61" t="str">
        <f ca="1"/>
        <v>CEL-62X</v>
      </c>
      <c r="AOH61" t="str">
        <f ca="1"/>
        <v>CEL-63X</v>
      </c>
      <c r="AOI61" t="str">
        <f ca="1"/>
        <v>Certificado</v>
      </c>
      <c r="AOJ61" t="str">
        <f ca="1"/>
        <v>CEX300</v>
      </c>
      <c r="AOK61" t="str">
        <f ca="1"/>
        <v>Chempro</v>
      </c>
      <c r="AOL61" t="str">
        <f ca="1"/>
        <v>Cilindro</v>
      </c>
      <c r="AOM61" t="str">
        <f ca="1"/>
        <v xml:space="preserve">Cinto de Segurança </v>
      </c>
      <c r="AON61" t="str">
        <f ca="1"/>
        <v>Clean Cell Pro</v>
      </c>
      <c r="AOO61" t="str">
        <f ca="1"/>
        <v>CLEANVIEWERGAS</v>
      </c>
      <c r="AOP61" t="str">
        <f ca="1"/>
        <v>CM4</v>
      </c>
      <c r="AOQ61" t="str">
        <f ca="1"/>
        <v>CONDUCTIVITY PLUS</v>
      </c>
      <c r="AOR61" t="str">
        <f ca="1"/>
        <v>CONTADOR DE CICLOS</v>
      </c>
      <c r="AOS61" t="str">
        <f ca="1"/>
        <v>Controlador</v>
      </c>
      <c r="AOT61" t="str">
        <f ca="1"/>
        <v>CTX 300</v>
      </c>
      <c r="AOU61" t="str">
        <f ca="1"/>
        <v>CUB</v>
      </c>
      <c r="AOV61" t="str">
        <f ca="1"/>
        <v>DataLogger</v>
      </c>
      <c r="AOW61" t="str">
        <f ca="1"/>
        <v>DATARAM 4</v>
      </c>
      <c r="AOX61" t="str">
        <f ca="1"/>
        <v>DBADGE 2</v>
      </c>
      <c r="AOY61" t="str">
        <f ca="1"/>
        <v>DBO</v>
      </c>
      <c r="AOZ61" t="str">
        <f ca="1"/>
        <v>DIPPER TOUGH</v>
      </c>
      <c r="APA61" t="str">
        <f ca="1"/>
        <v>DIPPERLOG</v>
      </c>
      <c r="APB61" t="str">
        <f ca="1"/>
        <v>DIPPER-T</v>
      </c>
      <c r="APC61" t="str">
        <f ca="1"/>
        <v>Display</v>
      </c>
      <c r="APD61" t="str">
        <f ca="1"/>
        <v>Diversos</v>
      </c>
      <c r="APE61" t="str">
        <f ca="1"/>
        <v>DO200</v>
      </c>
      <c r="APF61" t="str">
        <f ca="1"/>
        <v>DURATRACKER</v>
      </c>
      <c r="APG61" t="str">
        <f ca="1"/>
        <v>E3 POINT</v>
      </c>
      <c r="APH61" t="str">
        <f ca="1"/>
        <v>EAGLE</v>
      </c>
      <c r="API61" t="str">
        <f ca="1"/>
        <v>EC300</v>
      </c>
      <c r="APJ61" t="str">
        <f ca="1"/>
        <v>EC30A</v>
      </c>
      <c r="APK61" t="str">
        <f ca="1"/>
        <v>Embarcação</v>
      </c>
      <c r="APL61" t="str">
        <f ca="1"/>
        <v>EmeClean</v>
      </c>
      <c r="APM61" t="str">
        <f ca="1"/>
        <v>Estação</v>
      </c>
      <c r="APN61" t="str">
        <f ca="1"/>
        <v>Estrutura</v>
      </c>
      <c r="APO61" t="str">
        <f ca="1"/>
        <v>EXO</v>
      </c>
      <c r="APP61" t="str">
        <f ca="1"/>
        <v>EXO (Completa)</v>
      </c>
      <c r="APQ61" t="str">
        <f ca="1"/>
        <v>EXTREME</v>
      </c>
      <c r="APR61" t="str">
        <f ca="1"/>
        <v>FALCO</v>
      </c>
      <c r="APS61" t="str">
        <f ca="1"/>
        <v>FAU</v>
      </c>
      <c r="APT61" t="str">
        <f ca="1"/>
        <v>Ferramental</v>
      </c>
      <c r="APU61" t="str">
        <f ca="1"/>
        <v>Filtro</v>
      </c>
      <c r="APV61" t="str">
        <f ca="1"/>
        <v>FIREPRO</v>
      </c>
      <c r="APW61" t="str">
        <f ca="1"/>
        <v>FlowTracker</v>
      </c>
      <c r="APX61" t="str">
        <f ca="1"/>
        <v>FROG</v>
      </c>
      <c r="APY61" t="str">
        <f ca="1"/>
        <v>FS20X</v>
      </c>
      <c r="APZ61" t="str">
        <f ca="1"/>
        <v>FS-20X</v>
      </c>
      <c r="AQA61" t="str">
        <f ca="1"/>
        <v>FS24X</v>
      </c>
      <c r="AQB61" t="str">
        <f ca="1"/>
        <v>FSL100</v>
      </c>
      <c r="AQC61" t="str">
        <f ca="1"/>
        <v>FSX</v>
      </c>
      <c r="AQD61" t="str">
        <f ca="1"/>
        <v>G100</v>
      </c>
      <c r="AQE61" t="str">
        <f ca="1"/>
        <v>G110</v>
      </c>
      <c r="AQF61" t="str">
        <f ca="1"/>
        <v>G200</v>
      </c>
      <c r="AQG61" t="str">
        <f ca="1"/>
        <v>GA 3000</v>
      </c>
      <c r="AQH61" t="str">
        <f ca="1"/>
        <v>GA 5000</v>
      </c>
      <c r="AQI61" t="str">
        <f ca="1"/>
        <v>GASCARD</v>
      </c>
      <c r="AQJ61" t="str">
        <f ca="1"/>
        <v>GASCEHCK G</v>
      </c>
      <c r="AQK61" t="str">
        <f ca="1"/>
        <v>Gascheck</v>
      </c>
      <c r="AQL61" t="str">
        <f ca="1"/>
        <v>GASCHECK 3000</v>
      </c>
      <c r="AQM61" t="str">
        <f ca="1"/>
        <v>GASCHECK 5000</v>
      </c>
      <c r="AQN61" t="str">
        <f ca="1"/>
        <v>GASCHECK 6000</v>
      </c>
      <c r="AQO61" t="str">
        <f ca="1"/>
        <v>GASCHECK G</v>
      </c>
      <c r="AQP61" t="str">
        <f ca="1"/>
        <v>GASCHECK P1</v>
      </c>
      <c r="AQQ61" t="str">
        <f ca="1"/>
        <v>GASPOINT</v>
      </c>
      <c r="AQR61" t="str">
        <f ca="1"/>
        <v>GATEWAY</v>
      </c>
      <c r="AQS61" t="str">
        <f ca="1"/>
        <v>GEM</v>
      </c>
      <c r="AQT61" t="str">
        <f ca="1"/>
        <v>GEM 2000</v>
      </c>
      <c r="AQU61" t="str">
        <f ca="1"/>
        <v>GEM 5000</v>
      </c>
      <c r="AQV61" t="str">
        <f ca="1"/>
        <v>GEM/GA/BIOGAS 5000</v>
      </c>
      <c r="AQW61" t="str">
        <f ca="1"/>
        <v>GeneCount</v>
      </c>
      <c r="AQX61" t="str">
        <f ca="1"/>
        <v>GENIE</v>
      </c>
      <c r="AQY61" t="str">
        <f ca="1"/>
        <v>Guardian</v>
      </c>
      <c r="AQZ61" t="str">
        <f ca="1"/>
        <v>GUARDIAN 2</v>
      </c>
      <c r="ARA61" t="str">
        <f ca="1"/>
        <v>H.OIL</v>
      </c>
      <c r="ARB61" t="str">
        <f ca="1"/>
        <v>HA20</v>
      </c>
      <c r="ARC61" t="str">
        <f ca="1"/>
        <v>HA40</v>
      </c>
      <c r="ARD61" t="str">
        <f ca="1"/>
        <v>HA-71</v>
      </c>
      <c r="ARE61" t="str">
        <f ca="1"/>
        <v>HA-72</v>
      </c>
      <c r="ARF61" t="str">
        <f ca="1"/>
        <v>HAVEX</v>
      </c>
      <c r="ARG61" t="str">
        <f ca="1"/>
        <v>HON</v>
      </c>
      <c r="ARH61" t="str">
        <f ca="1"/>
        <v>HON TITAN</v>
      </c>
      <c r="ARI61" t="str">
        <f ca="1"/>
        <v>Hora Técnica</v>
      </c>
      <c r="ARJ61" t="str">
        <f ca="1"/>
        <v>IAQ POINT 2</v>
      </c>
      <c r="ARK61" t="str">
        <f ca="1"/>
        <v>IMPACT PRO</v>
      </c>
      <c r="ARL61" t="str">
        <f ca="1"/>
        <v>Inativo</v>
      </c>
      <c r="ARM61" t="str">
        <f ca="1"/>
        <v>INNOVA</v>
      </c>
      <c r="ARN61" t="str">
        <f ca="1"/>
        <v>Instalação</v>
      </c>
      <c r="ARO61" t="str">
        <f ca="1"/>
        <v>INTELLIDOX</v>
      </c>
      <c r="ARP61" t="str">
        <f ca="1"/>
        <v>IQ PIPE</v>
      </c>
      <c r="ARQ61" t="str">
        <f ca="1"/>
        <v>IQ PLUS</v>
      </c>
      <c r="ARR61" t="str">
        <f ca="1"/>
        <v>IQ Standard</v>
      </c>
      <c r="ARS61" t="str">
        <f ca="1"/>
        <v>ITRANS</v>
      </c>
      <c r="ART61" t="str">
        <f ca="1"/>
        <v>JES-301</v>
      </c>
      <c r="ARU61" t="str">
        <f ca="1"/>
        <v>JFID</v>
      </c>
      <c r="ARV61" t="str">
        <f ca="1"/>
        <v>JH3E</v>
      </c>
      <c r="ARW61" t="str">
        <f ca="1"/>
        <v>JSP-87</v>
      </c>
      <c r="ARX61" t="str">
        <f ca="1"/>
        <v>JSP-89</v>
      </c>
      <c r="ARY61" t="str">
        <f ca="1"/>
        <v>L360</v>
      </c>
      <c r="ARZ61" t="str">
        <f ca="1"/>
        <v>LEAKCHECK P1</v>
      </c>
      <c r="ASA61" t="str">
        <f ca="1"/>
        <v>LEAKMATE</v>
      </c>
      <c r="ASB61" t="str">
        <f ca="1"/>
        <v>Locação</v>
      </c>
      <c r="ASC61" t="str">
        <f ca="1"/>
        <v>Luminometro</v>
      </c>
      <c r="ASD61" t="str">
        <f ca="1"/>
        <v>M10</v>
      </c>
      <c r="ASE61" t="str">
        <f ca="1"/>
        <v>M11</v>
      </c>
      <c r="ASF61" t="str">
        <f ca="1"/>
        <v>M9</v>
      </c>
      <c r="ASG61" t="str">
        <f ca="1"/>
        <v>MAGFLUX</v>
      </c>
      <c r="ASH61" t="str">
        <f ca="1"/>
        <v>Maleta</v>
      </c>
      <c r="ASI61" t="str">
        <f ca="1"/>
        <v>MANHANDLER</v>
      </c>
      <c r="ASJ61" t="str">
        <f ca="1"/>
        <v>MANNING</v>
      </c>
      <c r="ASK61" t="str">
        <f ca="1"/>
        <v>Manta</v>
      </c>
      <c r="ASL61" t="str">
        <f ca="1"/>
        <v>Manta OWS</v>
      </c>
      <c r="ASM61" t="str">
        <f ca="1"/>
        <v>MARPLE</v>
      </c>
      <c r="ASN61" t="str">
        <f ca="1"/>
        <v>MAX XT</v>
      </c>
      <c r="ASO61" t="str">
        <f ca="1"/>
        <v>Metalyser</v>
      </c>
      <c r="ASP61" t="str">
        <f ca="1"/>
        <v>METREX</v>
      </c>
      <c r="ASQ61" t="str">
        <f ca="1"/>
        <v>MGD</v>
      </c>
      <c r="ASR61" t="str">
        <f ca="1"/>
        <v>MICRO 5</v>
      </c>
      <c r="ASS61" t="str">
        <f ca="1"/>
        <v>MicroADV</v>
      </c>
      <c r="AST61" t="str">
        <f ca="1"/>
        <v>MICROCLIP</v>
      </c>
      <c r="ASU61" t="str">
        <f ca="1"/>
        <v>MICRODOCK</v>
      </c>
      <c r="ASV61" t="str">
        <f ca="1"/>
        <v>MICRODUST</v>
      </c>
      <c r="ASW61" t="str">
        <f ca="1"/>
        <v>MIDAS</v>
      </c>
      <c r="ASX61" t="str">
        <f ca="1"/>
        <v>MILLER</v>
      </c>
      <c r="ASY61" t="str">
        <f ca="1"/>
        <v>MIRAN</v>
      </c>
      <c r="ASZ61" t="str">
        <f ca="1"/>
        <v>MKII</v>
      </c>
      <c r="ATA61" t="str">
        <f ca="1"/>
        <v>Moden</v>
      </c>
      <c r="ATB61" t="str">
        <f ca="1"/>
        <v>Mosquetão</v>
      </c>
      <c r="ATC61" t="str">
        <f ca="1"/>
        <v>MP10</v>
      </c>
      <c r="ATD61" t="str">
        <f ca="1"/>
        <v>MP15</v>
      </c>
      <c r="ATE61" t="str">
        <f ca="1"/>
        <v>MP20</v>
      </c>
      <c r="ATF61" t="str">
        <f ca="1"/>
        <v>MP30</v>
      </c>
      <c r="ATG61" t="str">
        <f ca="1"/>
        <v>MP50</v>
      </c>
      <c r="ATH61" t="str">
        <f ca="1"/>
        <v>MPD</v>
      </c>
      <c r="ATI61" t="str">
        <f ca="1"/>
        <v>MULTILAB</v>
      </c>
      <c r="ATJ61" t="str">
        <f ca="1"/>
        <v>MV02</v>
      </c>
      <c r="ATK61" t="str">
        <f ca="1"/>
        <v>MV03</v>
      </c>
      <c r="ATL61" t="str">
        <f ca="1"/>
        <v>MVI</v>
      </c>
      <c r="ATM61" t="str">
        <f ca="1"/>
        <v>MX4</v>
      </c>
      <c r="ATN61" t="str">
        <f ca="1"/>
        <v>MX6</v>
      </c>
      <c r="ATO61" t="str">
        <f ca="1"/>
        <v>NDP - 25 BAN</v>
      </c>
      <c r="ATP61" t="str">
        <f ca="1"/>
        <v>Numatic</v>
      </c>
      <c r="ATQ61" t="str">
        <f ca="1"/>
        <v>ODO200</v>
      </c>
      <c r="ATR61" t="str">
        <f ca="1"/>
        <v>OELD</v>
      </c>
      <c r="ATS61" t="str">
        <f ca="1"/>
        <v>OLCT</v>
      </c>
      <c r="ATT61" t="str">
        <f ca="1"/>
        <v>OPTI-FIT</v>
      </c>
      <c r="ATU61" t="str">
        <f ca="1"/>
        <v>OPTIMA PLUS</v>
      </c>
      <c r="ATV61" t="str">
        <f ca="1"/>
        <v>Outros</v>
      </c>
      <c r="ATW61" t="str">
        <f ca="1"/>
        <v>OWS</v>
      </c>
      <c r="ATX61" t="str">
        <f ca="1"/>
        <v>Painel</v>
      </c>
      <c r="ATY61" t="str">
        <f ca="1"/>
        <v>Painel de Controle</v>
      </c>
      <c r="ATZ61" t="str">
        <f ca="1"/>
        <v>Painel Solar</v>
      </c>
      <c r="AUA61" t="str">
        <f ca="1"/>
        <v>PANTHER</v>
      </c>
      <c r="AUB61" t="str">
        <f ca="1"/>
        <v>PCM</v>
      </c>
      <c r="AUC61" t="str">
        <f ca="1"/>
        <v>PDR1500</v>
      </c>
      <c r="AUD61" t="str">
        <f ca="1"/>
        <v>PH100</v>
      </c>
      <c r="AUE61" t="str">
        <f ca="1"/>
        <v>PHD6</v>
      </c>
      <c r="AUF61" t="str">
        <f ca="1"/>
        <v>PHOCHECK 1000</v>
      </c>
      <c r="AUG61" t="str">
        <f ca="1"/>
        <v>PHOCHECK 3000</v>
      </c>
      <c r="AUH61" t="str">
        <f ca="1"/>
        <v>Pro Plus</v>
      </c>
      <c r="AUI61" t="str">
        <f ca="1"/>
        <v>Pro Quattro</v>
      </c>
      <c r="AUJ61" t="str">
        <f ca="1"/>
        <v>PRO10</v>
      </c>
      <c r="AUK61" t="str">
        <f ca="1"/>
        <v>PRO1020</v>
      </c>
      <c r="AUL61" t="str">
        <f ca="1"/>
        <v>PRO1030</v>
      </c>
      <c r="AUM61" t="str">
        <f ca="1"/>
        <v>PRO20</v>
      </c>
      <c r="AUN61" t="str">
        <f ca="1"/>
        <v>PRO2030</v>
      </c>
      <c r="AUO61" t="str">
        <f ca="1"/>
        <v>PRO30</v>
      </c>
      <c r="AUP61" t="str">
        <f ca="1"/>
        <v>PRODO</v>
      </c>
      <c r="AUQ61" t="str">
        <f ca="1"/>
        <v>ProDss</v>
      </c>
      <c r="AUR61" t="str">
        <f ca="1"/>
        <v>PROSOLO</v>
      </c>
      <c r="AUS61" t="str">
        <f ca="1"/>
        <v>PROSWAP</v>
      </c>
      <c r="AUT61" t="str">
        <f ca="1"/>
        <v>PT100</v>
      </c>
      <c r="AUU61" t="str">
        <f ca="1"/>
        <v>QRAE 3</v>
      </c>
      <c r="AUV61" t="str">
        <f ca="1"/>
        <v>QRAE3</v>
      </c>
      <c r="AUW61" t="str">
        <f ca="1"/>
        <v>QUATTRO</v>
      </c>
      <c r="AUX61" t="str">
        <f ca="1"/>
        <v>Quimico</v>
      </c>
      <c r="AUY61" t="str">
        <f ca="1"/>
        <v>RAEGUARD</v>
      </c>
      <c r="AUZ61" t="str">
        <f ca="1"/>
        <v>Reagente</v>
      </c>
      <c r="AVA61" t="str">
        <f ca="1"/>
        <v>Reforma</v>
      </c>
      <c r="AVB61" t="str">
        <f ca="1"/>
        <v>REMOX</v>
      </c>
      <c r="AVC61" t="str">
        <f ca="1"/>
        <v>RIG RAT</v>
      </c>
      <c r="AVD61" t="str">
        <f ca="1"/>
        <v>RIKEN KEIKE</v>
      </c>
      <c r="AVE61" t="str">
        <f ca="1"/>
        <v>RS5</v>
      </c>
      <c r="AVF61" t="str">
        <f ca="1"/>
        <v>RS6</v>
      </c>
      <c r="AVG61" t="str">
        <f ca="1"/>
        <v>RS7</v>
      </c>
      <c r="AVH61" t="str">
        <f ca="1"/>
        <v>SAGE RIO</v>
      </c>
      <c r="AVI61" t="str">
        <f ca="1"/>
        <v>Sample Pro</v>
      </c>
      <c r="AVJ61" t="str">
        <f ca="1"/>
        <v>SAMPLEASE</v>
      </c>
      <c r="AVK61" t="str">
        <f ca="1"/>
        <v>SC</v>
      </c>
      <c r="AVL61" t="str">
        <f ca="1"/>
        <v>SCORPION</v>
      </c>
      <c r="AVM61" t="str">
        <f ca="1"/>
        <v>SEARCHLINE</v>
      </c>
      <c r="AVN61" t="str">
        <f ca="1"/>
        <v>SENSEPOINT</v>
      </c>
      <c r="AVO61" t="str">
        <f ca="1"/>
        <v>Sensor</v>
      </c>
      <c r="AVP61" t="str">
        <f ca="1"/>
        <v>SERIE BW</v>
      </c>
      <c r="AVQ61" t="str">
        <f ca="1"/>
        <v>SERIE6</v>
      </c>
      <c r="AVR61" t="str">
        <f ca="1"/>
        <v>SHAKETEST</v>
      </c>
      <c r="AVS61" t="str">
        <f ca="1"/>
        <v>SHARPEYE</v>
      </c>
      <c r="AVT61" t="str">
        <f ca="1"/>
        <v>Signature</v>
      </c>
      <c r="AVU61" t="str">
        <f ca="1"/>
        <v>Sistema</v>
      </c>
      <c r="AVV61" t="str">
        <f ca="1"/>
        <v>Skimmer</v>
      </c>
      <c r="AVW61" t="str">
        <f ca="1"/>
        <v>SKINNY DIPPER</v>
      </c>
      <c r="AVX61" t="str">
        <f ca="1"/>
        <v>SM.OIL</v>
      </c>
      <c r="AVY61" t="str">
        <f ca="1"/>
        <v>Software</v>
      </c>
      <c r="AVZ61" t="str">
        <f ca="1"/>
        <v>Solução</v>
      </c>
      <c r="AWA61" t="str">
        <f ca="1"/>
        <v>Sonda RTU</v>
      </c>
      <c r="AWB61" t="str">
        <f ca="1"/>
        <v>SOS-4-003</v>
      </c>
      <c r="AWC61" t="str">
        <f ca="1"/>
        <v>SPERIAN</v>
      </c>
      <c r="AWD61" t="str">
        <f ca="1"/>
        <v>SPM FLEX</v>
      </c>
      <c r="AWE61" t="str">
        <f ca="1"/>
        <v>T8000</v>
      </c>
      <c r="AWF61" t="str">
        <f ca="1"/>
        <v>TadLar Bag</v>
      </c>
      <c r="AWG61" t="str">
        <f ca="1"/>
        <v>TERMAL</v>
      </c>
      <c r="AWH61" t="str">
        <f ca="1"/>
        <v>Termovelocimétrico</v>
      </c>
      <c r="AWI61" t="str">
        <f ca="1"/>
        <v>TIGER</v>
      </c>
      <c r="AWJ61" t="str">
        <f ca="1"/>
        <v>TITAN</v>
      </c>
      <c r="AWK61" t="str">
        <f ca="1"/>
        <v>TITAN 2</v>
      </c>
      <c r="AWL61" t="str">
        <f ca="1"/>
        <v>TOP TRACK</v>
      </c>
      <c r="AWM61" t="str">
        <f ca="1"/>
        <v>TOUCHPOINT</v>
      </c>
      <c r="AWN61" t="str">
        <f ca="1"/>
        <v>Transdutor</v>
      </c>
      <c r="AWO61" t="str">
        <f ca="1"/>
        <v>Transmissor</v>
      </c>
      <c r="AWP61" t="str">
        <f ca="1"/>
        <v>Treinamento</v>
      </c>
      <c r="AWQ61" t="str">
        <f ca="1"/>
        <v>TruLab</v>
      </c>
      <c r="AWR61" t="str">
        <f ca="1"/>
        <v>TVA</v>
      </c>
      <c r="AWS61" t="str">
        <f ca="1"/>
        <v xml:space="preserve">TVA </v>
      </c>
      <c r="AWT61" t="str">
        <f ca="1"/>
        <v>TVA 1000B</v>
      </c>
      <c r="AWU61" t="str">
        <f ca="1"/>
        <v>TVA 2020</v>
      </c>
      <c r="AWV61" t="str">
        <f ca="1"/>
        <v>TVOC</v>
      </c>
      <c r="AWW61" t="str">
        <f ca="1"/>
        <v>TX1</v>
      </c>
      <c r="AWX61" t="str">
        <f ca="1"/>
        <v>UMR</v>
      </c>
      <c r="AWY61" t="str">
        <f ca="1"/>
        <v>UVEX</v>
      </c>
      <c r="AWZ61" t="str">
        <f ca="1"/>
        <v>Vapor pin/ Clean</v>
      </c>
      <c r="AXA61" t="str">
        <f ca="1"/>
        <v>WATER TAPE</v>
      </c>
      <c r="AXB61" t="str">
        <f ca="1"/>
        <v>WELLHEAD</v>
      </c>
      <c r="AXC61" t="str">
        <f ca="1"/>
        <v>WellTape</v>
      </c>
      <c r="AXD61" t="str">
        <f ca="1"/>
        <v>WX16</v>
      </c>
      <c r="AXE61" t="str">
        <f ca="1"/>
        <v>WX4</v>
      </c>
      <c r="AXF61" t="str">
        <f ca="1"/>
        <v>WX64</v>
      </c>
      <c r="AXG61" t="str">
        <f ca="1"/>
        <v>XCD</v>
      </c>
      <c r="AXH61" t="str">
        <f ca="1"/>
        <v>XCL</v>
      </c>
      <c r="AXI61" t="str">
        <f ca="1"/>
        <v>XNX</v>
      </c>
      <c r="AXJ61" t="str">
        <f ca="1"/>
        <v>XPIS</v>
      </c>
      <c r="AXK61" t="str">
        <f ca="1"/>
        <v>XPV</v>
      </c>
      <c r="AXL61" t="str">
        <f ca="1"/>
        <v>XRL</v>
      </c>
      <c r="AXM61" t="str">
        <f ca="1"/>
        <v>YSI30</v>
      </c>
      <c r="AXN61" t="str">
        <f ca="1"/>
        <v>YSI3100</v>
      </c>
      <c r="AXO61" t="str">
        <f ca="1"/>
        <v>YSI3200</v>
      </c>
      <c r="AXP61" t="str">
        <f ca="1"/>
        <v>YSI5000</v>
      </c>
      <c r="AXQ61" t="str">
        <f ca="1"/>
        <v>YSI5100</v>
      </c>
      <c r="AXR61" t="str">
        <f ca="1"/>
        <v>YSI55</v>
      </c>
      <c r="AXS61" t="str">
        <f ca="1"/>
        <v>YSI60</v>
      </c>
      <c r="AXT61" t="str">
        <f ca="1"/>
        <v>YSI85</v>
      </c>
      <c r="AXU61" t="str">
        <f ca="1"/>
        <v>ZAREBA</v>
      </c>
      <c r="BFV61" t="str" cm="1">
        <f t="array" aca="1" ref="BFV61:BGB61" ca="1">IFERROR(TRANSPOSE(_xlfn._xlws.SORT(_xlfn.UNIQUE(_xlfn._xlws.FILTER(cp_tipo_mercadoria,(($A61="")+(cp_linha=$A61))*(($B61="")+(cp_grupo=$B61))*(($C61="")+(cp_subgrupo=$C61))*(($E61="")+(cp_fabricante=$E61)))))),"")</f>
        <v>Acessório</v>
      </c>
      <c r="BFW61" t="str">
        <f ca="1"/>
        <v>Acessório/Reposição</v>
      </c>
      <c r="BFX61" t="str">
        <f ca="1"/>
        <v>Inativo</v>
      </c>
      <c r="BFY61" t="str">
        <f ca="1"/>
        <v>Insumo</v>
      </c>
      <c r="BFZ61" t="str">
        <f ca="1"/>
        <v>Produto</v>
      </c>
      <c r="BGA61" t="str">
        <f ca="1"/>
        <v>Reposição</v>
      </c>
      <c r="BGB61" t="str">
        <f ca="1"/>
        <v>Serviço</v>
      </c>
      <c r="BZB61" t="str" cm="1">
        <f t="array" aca="1" ref="BZB61:CBA61" ca="1">IFERROR(TRANSPOSE(_xlfn._xlws.SORT(_xlfn.UNIQUE(_xlfn._xlws.FILTER(cp_fabricante,(($A61="")+(cp_linha=$A61))*(($B61="")+(cp_grupo=$B61))*(($C61="")+(cp_subgrupo=$C61))*(($D61="")+(cp_tipo_mercadoria=$D61)))))),"")</f>
        <v>ABK</v>
      </c>
      <c r="BZC61" t="str">
        <f ca="1"/>
        <v>AGT</v>
      </c>
      <c r="BZD61" t="str">
        <f ca="1"/>
        <v>Air Liquide</v>
      </c>
      <c r="BZE61" t="str">
        <f ca="1"/>
        <v>AMBIENTAL</v>
      </c>
      <c r="BZF61" t="str">
        <f ca="1"/>
        <v>AMS</v>
      </c>
      <c r="BZG61" t="str">
        <f ca="1"/>
        <v>Campbell</v>
      </c>
      <c r="BZH61" t="str">
        <f ca="1"/>
        <v>CASELLA</v>
      </c>
      <c r="BZI61" t="str">
        <f ca="1"/>
        <v>CHP</v>
      </c>
      <c r="BZJ61" t="str">
        <f ca="1"/>
        <v>Clean</v>
      </c>
      <c r="BZK61" t="str">
        <f ca="1"/>
        <v>COPPI</v>
      </c>
      <c r="BZL61" t="str">
        <f ca="1"/>
        <v>Coregas</v>
      </c>
      <c r="BZM61" t="str">
        <f ca="1"/>
        <v>DFT</v>
      </c>
      <c r="BZN61" t="str">
        <f ca="1"/>
        <v>DPUNION</v>
      </c>
      <c r="BZO61" t="str">
        <f ca="1"/>
        <v>EDINBURG</v>
      </c>
      <c r="BZP61" t="str">
        <f ca="1"/>
        <v>EMEC</v>
      </c>
      <c r="BZQ61" t="str">
        <f ca="1"/>
        <v>EN NOVATIVE</v>
      </c>
      <c r="BZR61" t="str">
        <f ca="1"/>
        <v>environics</v>
      </c>
      <c r="BZS61" t="str">
        <f ca="1"/>
        <v>EON</v>
      </c>
      <c r="BZT61" t="str">
        <f ca="1"/>
        <v>ESS</v>
      </c>
      <c r="BZU61" t="str">
        <f ca="1"/>
        <v>Fabricante</v>
      </c>
      <c r="BZV61" t="str">
        <f ca="1"/>
        <v>Global Water</v>
      </c>
      <c r="BZW61" t="str">
        <f ca="1"/>
        <v>GRACO</v>
      </c>
      <c r="BZX61" t="str">
        <f ca="1"/>
        <v>HER</v>
      </c>
      <c r="BZY61" t="str">
        <f ca="1"/>
        <v>HISCO</v>
      </c>
      <c r="BZZ61" t="str">
        <f ca="1"/>
        <v>HON</v>
      </c>
      <c r="CAA61" t="str">
        <f ca="1"/>
        <v>Inativo</v>
      </c>
      <c r="CAB61" t="str">
        <f ca="1"/>
        <v>Industrial</v>
      </c>
      <c r="CAC61" t="str">
        <f ca="1"/>
        <v>ION</v>
      </c>
      <c r="CAD61" t="str">
        <f ca="1"/>
        <v>ISCO</v>
      </c>
      <c r="CAE61" t="str">
        <f ca="1"/>
        <v>JCT</v>
      </c>
      <c r="CAF61" t="str">
        <f ca="1"/>
        <v>LINDE</v>
      </c>
      <c r="CAG61" t="str">
        <f ca="1"/>
        <v>Luminutra</v>
      </c>
      <c r="CAH61" t="str">
        <f ca="1"/>
        <v>MJK</v>
      </c>
      <c r="CAI61" t="str">
        <f ca="1"/>
        <v>NIVELCO</v>
      </c>
      <c r="CAJ61" t="str">
        <f ca="1"/>
        <v>NOVALINX</v>
      </c>
      <c r="CAK61" t="str">
        <f ca="1"/>
        <v>Oceanalpha</v>
      </c>
      <c r="CAL61" t="str">
        <f ca="1"/>
        <v>QED</v>
      </c>
      <c r="CAM61" t="str">
        <f ca="1"/>
        <v>RADIONDETECTION</v>
      </c>
      <c r="CAN61" t="str">
        <f ca="1"/>
        <v>RDI</v>
      </c>
      <c r="CAO61" t="str">
        <f ca="1"/>
        <v>Regenesis</v>
      </c>
      <c r="CAP61" t="str">
        <f ca="1"/>
        <v>RIKA</v>
      </c>
      <c r="CAQ61" t="str">
        <f ca="1"/>
        <v>SF</v>
      </c>
      <c r="CAR61" t="str">
        <f ca="1"/>
        <v>SHANGHAI</v>
      </c>
      <c r="CAS61" t="str">
        <f ca="1"/>
        <v>SON</v>
      </c>
      <c r="CAT61" t="str">
        <f ca="1"/>
        <v>TDS</v>
      </c>
      <c r="CAU61" t="str">
        <f ca="1"/>
        <v>Thermo</v>
      </c>
      <c r="CAV61" t="str">
        <f ca="1"/>
        <v>Trace2o</v>
      </c>
      <c r="CAW61" t="str">
        <f ca="1"/>
        <v>VAPOR PIN</v>
      </c>
      <c r="CAX61" t="str">
        <f ca="1"/>
        <v>waterloo</v>
      </c>
      <c r="CAY61" t="str">
        <f ca="1"/>
        <v>White</v>
      </c>
      <c r="CAZ61" t="str">
        <f ca="1"/>
        <v>YSI</v>
      </c>
      <c r="CBA61">
        <f ca="1"/>
        <v>0</v>
      </c>
    </row>
    <row r="62" spans="30:624 1030:2081" x14ac:dyDescent="0.25">
      <c r="AD62" t="str" cm="1">
        <f t="array" aca="1" ref="AD62:AI62" ca="1">IFERROR(TRANSPOSE(_xlfn._xlws.SORT(_xlfn.UNIQUE(_xlfn._xlws.FILTER(cp_linha,(($B62="")+(cp_grupo=$B62))*(($C62="")+(cp_subgrupo=$C62))*(($D62="")+(cp_tipo_mercadoria=$D62))*(($E62="")+(cp_fabricante=$E62)))))),"")</f>
        <v>Detecção e Processos de Gases</v>
      </c>
      <c r="AE62" t="str">
        <f ca="1"/>
        <v>Diversos</v>
      </c>
      <c r="AF62" t="str">
        <f ca="1"/>
        <v>Inativo</v>
      </c>
      <c r="AG62" t="str">
        <f ca="1"/>
        <v>Locação</v>
      </c>
      <c r="AH62" t="str">
        <f ca="1"/>
        <v>Recursos Hídricos</v>
      </c>
      <c r="AI62" t="str">
        <f ca="1"/>
        <v>Remediação</v>
      </c>
      <c r="TJ62" t="str" cm="1">
        <f t="array" aca="1" ref="TJ62:WZ62" ca="1">IFERROR(TRANSPOSE(_xlfn._xlws.SORT(_xlfn.UNIQUE(_xlfn._xlws.FILTER(cp_grupo,(($A62="")+(cp_linha=$A62))*(($C62="")+(cp_subgrupo=$C62))*(($D62="")+(cp_tipo_mercadoria=$D62))*(($E62="")+(cp_fabricante=$E62)))))),"")</f>
        <v>Absorvedores</v>
      </c>
      <c r="TK62" t="str">
        <f ca="1"/>
        <v>Alimentação Eletrico</v>
      </c>
      <c r="TL62" t="str">
        <f ca="1"/>
        <v>Alimentação Solar</v>
      </c>
      <c r="TM62" t="str">
        <f ca="1"/>
        <v>Amostrador Diversos</v>
      </c>
      <c r="TN62" t="str">
        <f ca="1"/>
        <v>Amostrador Não Refrigerado Portátil</v>
      </c>
      <c r="TO62" t="str">
        <f ca="1"/>
        <v>Amostrador Refrigerado Fixo</v>
      </c>
      <c r="TP62" t="str">
        <f ca="1"/>
        <v>Amostrador Refrigerado Portátil</v>
      </c>
      <c r="TQ62" t="str">
        <f ca="1"/>
        <v>Amostragem Diversos</v>
      </c>
      <c r="TR62" t="str">
        <f ca="1"/>
        <v>Analisador Diversos</v>
      </c>
      <c r="TS62" t="str">
        <f ca="1"/>
        <v>Analisador Fixo</v>
      </c>
      <c r="TT62" t="str">
        <f ca="1"/>
        <v xml:space="preserve">Analisador Fixo </v>
      </c>
      <c r="TU62" t="str">
        <f ca="1"/>
        <v>Analisador Microbiologico</v>
      </c>
      <c r="TV62" t="str">
        <f ca="1"/>
        <v>Analisador Portátil</v>
      </c>
      <c r="TW62" t="str">
        <f ca="1"/>
        <v xml:space="preserve">Analisador Portátil </v>
      </c>
      <c r="TX62" t="str">
        <f ca="1"/>
        <v>Analisador Portátil Locação</v>
      </c>
      <c r="TY62" t="str">
        <f ca="1"/>
        <v>Aterramento Diversos</v>
      </c>
      <c r="TZ62" t="str">
        <f ca="1"/>
        <v>Bomba de Amostragem Fixa</v>
      </c>
      <c r="UA62" t="str">
        <f ca="1"/>
        <v>BOMBA DE AMOSTRAGEM Fixo</v>
      </c>
      <c r="UB62" t="str">
        <f ca="1"/>
        <v>Bomba de Amostragem Portátil</v>
      </c>
      <c r="UC62" t="str">
        <f ca="1"/>
        <v>Bombeamento Fixo</v>
      </c>
      <c r="UD62" t="str">
        <f ca="1"/>
        <v>Cabeçote/Válvula Extração Metano</v>
      </c>
      <c r="UE62" t="str">
        <f ca="1"/>
        <v>Caixa Separadora Fixo</v>
      </c>
      <c r="UF62" t="str">
        <f ca="1"/>
        <v>Calibração Diversos</v>
      </c>
      <c r="UG62" t="str">
        <f ca="1"/>
        <v>Cinto de Segurança</v>
      </c>
      <c r="UH62" t="str">
        <f ca="1"/>
        <v xml:space="preserve">Cinto de Segurança </v>
      </c>
      <c r="UI62" t="str">
        <f ca="1"/>
        <v>Colorimetro Portátil</v>
      </c>
      <c r="UJ62" t="str">
        <f ca="1"/>
        <v>Conjunto Autônomo</v>
      </c>
      <c r="UK62" t="str">
        <f ca="1"/>
        <v>Cromatógrafo Portátil</v>
      </c>
      <c r="UL62" t="str">
        <f ca="1"/>
        <v>Detector de Incendio Fixo</v>
      </c>
      <c r="UM62" t="str">
        <f ca="1"/>
        <v>Detector Diversos</v>
      </c>
      <c r="UN62" t="str">
        <f ca="1"/>
        <v>Detector Fixo</v>
      </c>
      <c r="UO62" t="str">
        <f ca="1"/>
        <v>Detector Portátil</v>
      </c>
      <c r="UP62" t="str">
        <f ca="1"/>
        <v>Diversos Diversos</v>
      </c>
      <c r="UQ62" t="str">
        <f ca="1"/>
        <v>Dosímetro de ruído</v>
      </c>
      <c r="UR62" t="str">
        <f ca="1"/>
        <v>Elevador de Liquidos Fixo</v>
      </c>
      <c r="US62" t="str">
        <f ca="1"/>
        <v>Extração Diversos</v>
      </c>
      <c r="UT62" t="str">
        <f ca="1"/>
        <v>Filtração Diversos</v>
      </c>
      <c r="UU62" t="str">
        <f ca="1"/>
        <v>Fotometro Portátil</v>
      </c>
      <c r="UV62" t="str">
        <f ca="1"/>
        <v>Guincho</v>
      </c>
      <c r="UW62" t="str">
        <f ca="1"/>
        <v>Impactador de Cascata</v>
      </c>
      <c r="UX62" t="str">
        <f ca="1"/>
        <v>Inativo Inativo</v>
      </c>
      <c r="UY62" t="str">
        <f ca="1"/>
        <v>Locação Diversos</v>
      </c>
      <c r="UZ62" t="str">
        <f ca="1"/>
        <v>Medidor de Material Particulado Fixo</v>
      </c>
      <c r="VA62" t="str">
        <f ca="1"/>
        <v>Medidor de Material Particulado Portátil</v>
      </c>
      <c r="VB62" t="str">
        <f ca="1"/>
        <v>Medidor de Nível de Pressão Sonora</v>
      </c>
      <c r="VC62" t="str">
        <f ca="1"/>
        <v>Medidor de Nivel Diversos</v>
      </c>
      <c r="VD62" t="str">
        <f ca="1"/>
        <v>Medidor de Nivel Fixo</v>
      </c>
      <c r="VE62" t="str">
        <f ca="1"/>
        <v>Medidor de Nivel Portátil</v>
      </c>
      <c r="VF62" t="str">
        <f ca="1"/>
        <v>Medidor de Vazão Argonaut SL</v>
      </c>
      <c r="VG62" t="str">
        <f ca="1"/>
        <v>Medidor de Vazão Fixo</v>
      </c>
      <c r="VH62" t="str">
        <f ca="1"/>
        <v>Medidor de Vazão FlowTracker</v>
      </c>
      <c r="VI62" t="str">
        <f ca="1"/>
        <v>Medidor de Vazão Portátil</v>
      </c>
      <c r="VJ62" t="str">
        <f ca="1"/>
        <v>Medidor de Vazão RS5</v>
      </c>
      <c r="VK62" t="str">
        <f ca="1"/>
        <v>Medidor de Vazão RS6</v>
      </c>
      <c r="VL62" t="str">
        <f ca="1"/>
        <v>Medidor de Vazão RS7</v>
      </c>
      <c r="VM62" t="str">
        <f ca="1"/>
        <v>Medidor de Vazão RS-M10</v>
      </c>
      <c r="VN62" t="str">
        <f ca="1"/>
        <v>Medidor de Vazão RS-M11</v>
      </c>
      <c r="VO62" t="str">
        <f ca="1"/>
        <v>Medidor de Vazão RS-M9</v>
      </c>
      <c r="VP62" t="str">
        <f ca="1"/>
        <v>Medidor de Vazão RS-S5</v>
      </c>
      <c r="VQ62" t="str">
        <f ca="1"/>
        <v>Medidor de Vibração Portátil</v>
      </c>
      <c r="VR62" t="str">
        <f ca="1"/>
        <v>Meteorologia Fixo</v>
      </c>
      <c r="VS62" t="str">
        <f ca="1"/>
        <v>MODFLOW Diversos</v>
      </c>
      <c r="VT62" t="str">
        <f ca="1"/>
        <v>Monitor de Material Particulado</v>
      </c>
      <c r="VU62" t="str">
        <f ca="1"/>
        <v>Monitor de Material Particulado Portátil</v>
      </c>
      <c r="VV62" t="str">
        <f ca="1"/>
        <v>Monitoramento Fixo</v>
      </c>
      <c r="VW62" t="str">
        <f ca="1"/>
        <v>Mosquetão</v>
      </c>
      <c r="VX62" t="str">
        <f ca="1"/>
        <v>Óculos de Proteção</v>
      </c>
      <c r="VY62" t="str">
        <f ca="1"/>
        <v>Outros Diversos</v>
      </c>
      <c r="VZ62" t="str">
        <f ca="1"/>
        <v>Painel controlador Diversos</v>
      </c>
      <c r="WA62" t="str">
        <f ca="1"/>
        <v>Painel controlador Fixo</v>
      </c>
      <c r="WB62" t="str">
        <f ca="1"/>
        <v>Painel controlador Portátil</v>
      </c>
      <c r="WC62" t="str">
        <f ca="1"/>
        <v>Respirador Facial</v>
      </c>
      <c r="WD62" t="str">
        <f ca="1"/>
        <v>Separador de Agua/ Oleo Fixo</v>
      </c>
      <c r="WE62" t="str">
        <f ca="1"/>
        <v>Sistema de Monitoramento de Material Particulado</v>
      </c>
      <c r="WF62" t="str">
        <f ca="1"/>
        <v>Sonda Portátil</v>
      </c>
      <c r="WG62" t="str">
        <f ca="1"/>
        <v xml:space="preserve">Sonda Portátil </v>
      </c>
      <c r="WH62" t="str">
        <f ca="1"/>
        <v>Sonda Serie 6</v>
      </c>
      <c r="WI62" t="str">
        <f ca="1"/>
        <v>Sonda Serie EcoSense</v>
      </c>
      <c r="WJ62" t="str">
        <f ca="1"/>
        <v>Sonda Serie EXO</v>
      </c>
      <c r="WK62" t="str">
        <f ca="1"/>
        <v>Sonda Serie IQ SensorNet</v>
      </c>
      <c r="WL62" t="str">
        <f ca="1"/>
        <v>Sonda Serie Lab &amp; Field</v>
      </c>
      <c r="WM62" t="str">
        <f ca="1"/>
        <v>Sonda Serie MultiLab</v>
      </c>
      <c r="WN62" t="str">
        <f ca="1"/>
        <v>Sonda Serie ODO-RTU</v>
      </c>
      <c r="WO62" t="str">
        <f ca="1"/>
        <v>Sonda Serie Pro</v>
      </c>
      <c r="WP62" t="str">
        <f ca="1"/>
        <v>Sonda Serie ProDigital</v>
      </c>
      <c r="WQ62" t="str">
        <f ca="1"/>
        <v>Sonda Serie TruLab</v>
      </c>
      <c r="WR62" t="str">
        <f ca="1"/>
        <v>Talabarte</v>
      </c>
      <c r="WS62" t="str">
        <f ca="1"/>
        <v>Telemetria Fixo</v>
      </c>
      <c r="WT62" t="str">
        <f ca="1"/>
        <v>TERMAL Fixo</v>
      </c>
      <c r="WU62" t="str">
        <f ca="1"/>
        <v>Transmissão Fixo</v>
      </c>
      <c r="WV62" t="str">
        <f ca="1"/>
        <v>Tratamento Diversos</v>
      </c>
      <c r="WW62" t="str">
        <f ca="1"/>
        <v>Tratamento Fixo</v>
      </c>
      <c r="WX62" t="str">
        <f ca="1"/>
        <v>Travaqueda</v>
      </c>
      <c r="WY62" t="str">
        <f ca="1"/>
        <v>Tripe</v>
      </c>
      <c r="WZ62" t="str">
        <f ca="1"/>
        <v>UMR Fixo</v>
      </c>
      <c r="AMP62" cm="1">
        <f t="array" aca="1" ref="AMP62:AXU62" ca="1">IFERROR(TRANSPOSE(_xlfn._xlws.SORT(_xlfn.UNIQUE(_xlfn._xlws.FILTER(cp_subgrupo,(($A62="")+(cp_linha=$A62))*(($B62="")+(cp_grupo=$B62))*(($D62="")+(cp_tipo_mercadoria=$D62))*(($E62="")+(cp_fabricante=$E62)))))),"")</f>
        <v>550</v>
      </c>
      <c r="AMQ62">
        <f ca="1"/>
        <v>556</v>
      </c>
      <c r="AMR62">
        <f ca="1"/>
        <v>6600</v>
      </c>
      <c r="AMS62">
        <f ca="1"/>
        <v>9500</v>
      </c>
      <c r="AMT62">
        <f ca="1"/>
        <v>9800</v>
      </c>
      <c r="AMU62" t="str">
        <f ca="1"/>
        <v>3017M</v>
      </c>
      <c r="AMV62" t="str">
        <f ca="1"/>
        <v>301-ADI</v>
      </c>
      <c r="AMW62" t="str">
        <f ca="1"/>
        <v>301C</v>
      </c>
      <c r="AMX62" t="str">
        <f ca="1"/>
        <v>301-R8</v>
      </c>
      <c r="AMY62" t="str">
        <f ca="1"/>
        <v>4000 series Isco</v>
      </c>
      <c r="AMZ62" t="str">
        <f ca="1"/>
        <v xml:space="preserve">Absorvedores </v>
      </c>
      <c r="ANA62" t="str">
        <f ca="1"/>
        <v>Acessório</v>
      </c>
      <c r="ANB62" t="str">
        <f ca="1"/>
        <v>ADCP</v>
      </c>
      <c r="ANC62" t="str">
        <f ca="1"/>
        <v>ADP</v>
      </c>
      <c r="AND62" t="str">
        <f ca="1"/>
        <v>ADR 1500</v>
      </c>
      <c r="ANE62" t="str">
        <f ca="1"/>
        <v>AIR AWARE</v>
      </c>
      <c r="ANF62" t="str">
        <f ca="1"/>
        <v>Air Striper</v>
      </c>
      <c r="ANG62" t="str">
        <f ca="1"/>
        <v>AIRSCAN</v>
      </c>
      <c r="ANH62" t="str">
        <f ca="1"/>
        <v>Amostrador</v>
      </c>
      <c r="ANI62" t="str">
        <f ca="1"/>
        <v>Anel</v>
      </c>
      <c r="ANJ62" t="str">
        <f ca="1"/>
        <v>APEX 2</v>
      </c>
      <c r="ANK62" t="str">
        <f ca="1"/>
        <v>Argonaut</v>
      </c>
      <c r="ANL62" t="str">
        <f ca="1"/>
        <v>Auto Pump</v>
      </c>
      <c r="ANM62" t="str">
        <f ca="1"/>
        <v>BADGE PLUS</v>
      </c>
      <c r="ANN62" t="str">
        <f ca="1"/>
        <v>Biogas</v>
      </c>
      <c r="ANO62" t="str">
        <f ca="1"/>
        <v>BIOGAS 300</v>
      </c>
      <c r="ANP62" t="str">
        <f ca="1"/>
        <v>BIOGAS 3000</v>
      </c>
      <c r="ANQ62" t="str">
        <f ca="1"/>
        <v>BIOGAS 5000</v>
      </c>
      <c r="ANR62" t="str">
        <f ca="1"/>
        <v>BM25</v>
      </c>
      <c r="ANS62" t="str">
        <f ca="1"/>
        <v>Bomba</v>
      </c>
      <c r="ANT62" t="str">
        <f ca="1"/>
        <v>BW</v>
      </c>
      <c r="ANU62" t="str">
        <f ca="1"/>
        <v xml:space="preserve">BW </v>
      </c>
      <c r="ANV62" t="str">
        <f ca="1"/>
        <v>BW CLIP</v>
      </c>
      <c r="ANW62" t="str">
        <f ca="1"/>
        <v>BW FLEX</v>
      </c>
      <c r="ANX62" t="str">
        <f ca="1"/>
        <v>BW ICON</v>
      </c>
      <c r="ANY62" t="str">
        <f ca="1"/>
        <v>BW SOLO</v>
      </c>
      <c r="ANZ62" t="str">
        <f ca="1"/>
        <v>BW ULTRA</v>
      </c>
      <c r="AOA62" t="str">
        <f ca="1"/>
        <v>C100</v>
      </c>
      <c r="AOB62" t="str">
        <f ca="1"/>
        <v>Cabo</v>
      </c>
      <c r="AOC62" t="str">
        <f ca="1"/>
        <v>Calibração</v>
      </c>
      <c r="AOD62" t="str">
        <f ca="1"/>
        <v>Castaway</v>
      </c>
      <c r="AOE62" t="str">
        <f ca="1"/>
        <v>CEL-24X</v>
      </c>
      <c r="AOF62" t="str">
        <f ca="1"/>
        <v>CEL-35X</v>
      </c>
      <c r="AOG62" t="str">
        <f ca="1"/>
        <v>CEL-62X</v>
      </c>
      <c r="AOH62" t="str">
        <f ca="1"/>
        <v>CEL-63X</v>
      </c>
      <c r="AOI62" t="str">
        <f ca="1"/>
        <v>Certificado</v>
      </c>
      <c r="AOJ62" t="str">
        <f ca="1"/>
        <v>CEX300</v>
      </c>
      <c r="AOK62" t="str">
        <f ca="1"/>
        <v>Chempro</v>
      </c>
      <c r="AOL62" t="str">
        <f ca="1"/>
        <v>Cilindro</v>
      </c>
      <c r="AOM62" t="str">
        <f ca="1"/>
        <v xml:space="preserve">Cinto de Segurança </v>
      </c>
      <c r="AON62" t="str">
        <f ca="1"/>
        <v>Clean Cell Pro</v>
      </c>
      <c r="AOO62" t="str">
        <f ca="1"/>
        <v>CLEANVIEWERGAS</v>
      </c>
      <c r="AOP62" t="str">
        <f ca="1"/>
        <v>CM4</v>
      </c>
      <c r="AOQ62" t="str">
        <f ca="1"/>
        <v>CONDUCTIVITY PLUS</v>
      </c>
      <c r="AOR62" t="str">
        <f ca="1"/>
        <v>CONTADOR DE CICLOS</v>
      </c>
      <c r="AOS62" t="str">
        <f ca="1"/>
        <v>Controlador</v>
      </c>
      <c r="AOT62" t="str">
        <f ca="1"/>
        <v>CTX 300</v>
      </c>
      <c r="AOU62" t="str">
        <f ca="1"/>
        <v>CUB</v>
      </c>
      <c r="AOV62" t="str">
        <f ca="1"/>
        <v>DataLogger</v>
      </c>
      <c r="AOW62" t="str">
        <f ca="1"/>
        <v>DATARAM 4</v>
      </c>
      <c r="AOX62" t="str">
        <f ca="1"/>
        <v>DBADGE 2</v>
      </c>
      <c r="AOY62" t="str">
        <f ca="1"/>
        <v>DBO</v>
      </c>
      <c r="AOZ62" t="str">
        <f ca="1"/>
        <v>DIPPER TOUGH</v>
      </c>
      <c r="APA62" t="str">
        <f ca="1"/>
        <v>DIPPERLOG</v>
      </c>
      <c r="APB62" t="str">
        <f ca="1"/>
        <v>DIPPER-T</v>
      </c>
      <c r="APC62" t="str">
        <f ca="1"/>
        <v>Display</v>
      </c>
      <c r="APD62" t="str">
        <f ca="1"/>
        <v>Diversos</v>
      </c>
      <c r="APE62" t="str">
        <f ca="1"/>
        <v>DO200</v>
      </c>
      <c r="APF62" t="str">
        <f ca="1"/>
        <v>DURATRACKER</v>
      </c>
      <c r="APG62" t="str">
        <f ca="1"/>
        <v>E3 POINT</v>
      </c>
      <c r="APH62" t="str">
        <f ca="1"/>
        <v>EAGLE</v>
      </c>
      <c r="API62" t="str">
        <f ca="1"/>
        <v>EC300</v>
      </c>
      <c r="APJ62" t="str">
        <f ca="1"/>
        <v>EC30A</v>
      </c>
      <c r="APK62" t="str">
        <f ca="1"/>
        <v>Embarcação</v>
      </c>
      <c r="APL62" t="str">
        <f ca="1"/>
        <v>EmeClean</v>
      </c>
      <c r="APM62" t="str">
        <f ca="1"/>
        <v>Estação</v>
      </c>
      <c r="APN62" t="str">
        <f ca="1"/>
        <v>Estrutura</v>
      </c>
      <c r="APO62" t="str">
        <f ca="1"/>
        <v>EXO</v>
      </c>
      <c r="APP62" t="str">
        <f ca="1"/>
        <v>EXO (Completa)</v>
      </c>
      <c r="APQ62" t="str">
        <f ca="1"/>
        <v>EXTREME</v>
      </c>
      <c r="APR62" t="str">
        <f ca="1"/>
        <v>FALCO</v>
      </c>
      <c r="APS62" t="str">
        <f ca="1"/>
        <v>FAU</v>
      </c>
      <c r="APT62" t="str">
        <f ca="1"/>
        <v>Ferramental</v>
      </c>
      <c r="APU62" t="str">
        <f ca="1"/>
        <v>Filtro</v>
      </c>
      <c r="APV62" t="str">
        <f ca="1"/>
        <v>FIREPRO</v>
      </c>
      <c r="APW62" t="str">
        <f ca="1"/>
        <v>FlowTracker</v>
      </c>
      <c r="APX62" t="str">
        <f ca="1"/>
        <v>FROG</v>
      </c>
      <c r="APY62" t="str">
        <f ca="1"/>
        <v>FS20X</v>
      </c>
      <c r="APZ62" t="str">
        <f ca="1"/>
        <v>FS-20X</v>
      </c>
      <c r="AQA62" t="str">
        <f ca="1"/>
        <v>FS24X</v>
      </c>
      <c r="AQB62" t="str">
        <f ca="1"/>
        <v>FSL100</v>
      </c>
      <c r="AQC62" t="str">
        <f ca="1"/>
        <v>FSX</v>
      </c>
      <c r="AQD62" t="str">
        <f ca="1"/>
        <v>G100</v>
      </c>
      <c r="AQE62" t="str">
        <f ca="1"/>
        <v>G110</v>
      </c>
      <c r="AQF62" t="str">
        <f ca="1"/>
        <v>G200</v>
      </c>
      <c r="AQG62" t="str">
        <f ca="1"/>
        <v>GA 3000</v>
      </c>
      <c r="AQH62" t="str">
        <f ca="1"/>
        <v>GA 5000</v>
      </c>
      <c r="AQI62" t="str">
        <f ca="1"/>
        <v>GASCARD</v>
      </c>
      <c r="AQJ62" t="str">
        <f ca="1"/>
        <v>GASCEHCK G</v>
      </c>
      <c r="AQK62" t="str">
        <f ca="1"/>
        <v>Gascheck</v>
      </c>
      <c r="AQL62" t="str">
        <f ca="1"/>
        <v>GASCHECK 3000</v>
      </c>
      <c r="AQM62" t="str">
        <f ca="1"/>
        <v>GASCHECK 5000</v>
      </c>
      <c r="AQN62" t="str">
        <f ca="1"/>
        <v>GASCHECK 6000</v>
      </c>
      <c r="AQO62" t="str">
        <f ca="1"/>
        <v>GASCHECK G</v>
      </c>
      <c r="AQP62" t="str">
        <f ca="1"/>
        <v>GASCHECK P1</v>
      </c>
      <c r="AQQ62" t="str">
        <f ca="1"/>
        <v>GASPOINT</v>
      </c>
      <c r="AQR62" t="str">
        <f ca="1"/>
        <v>GATEWAY</v>
      </c>
      <c r="AQS62" t="str">
        <f ca="1"/>
        <v>GEM</v>
      </c>
      <c r="AQT62" t="str">
        <f ca="1"/>
        <v>GEM 2000</v>
      </c>
      <c r="AQU62" t="str">
        <f ca="1"/>
        <v>GEM 5000</v>
      </c>
      <c r="AQV62" t="str">
        <f ca="1"/>
        <v>GEM/GA/BIOGAS 5000</v>
      </c>
      <c r="AQW62" t="str">
        <f ca="1"/>
        <v>GeneCount</v>
      </c>
      <c r="AQX62" t="str">
        <f ca="1"/>
        <v>GENIE</v>
      </c>
      <c r="AQY62" t="str">
        <f ca="1"/>
        <v>Guardian</v>
      </c>
      <c r="AQZ62" t="str">
        <f ca="1"/>
        <v>GUARDIAN 2</v>
      </c>
      <c r="ARA62" t="str">
        <f ca="1"/>
        <v>H.OIL</v>
      </c>
      <c r="ARB62" t="str">
        <f ca="1"/>
        <v>HA20</v>
      </c>
      <c r="ARC62" t="str">
        <f ca="1"/>
        <v>HA40</v>
      </c>
      <c r="ARD62" t="str">
        <f ca="1"/>
        <v>HA-71</v>
      </c>
      <c r="ARE62" t="str">
        <f ca="1"/>
        <v>HA-72</v>
      </c>
      <c r="ARF62" t="str">
        <f ca="1"/>
        <v>HAVEX</v>
      </c>
      <c r="ARG62" t="str">
        <f ca="1"/>
        <v>HON</v>
      </c>
      <c r="ARH62" t="str">
        <f ca="1"/>
        <v>HON TITAN</v>
      </c>
      <c r="ARI62" t="str">
        <f ca="1"/>
        <v>Hora Técnica</v>
      </c>
      <c r="ARJ62" t="str">
        <f ca="1"/>
        <v>IAQ POINT 2</v>
      </c>
      <c r="ARK62" t="str">
        <f ca="1"/>
        <v>IMPACT PRO</v>
      </c>
      <c r="ARL62" t="str">
        <f ca="1"/>
        <v>Inativo</v>
      </c>
      <c r="ARM62" t="str">
        <f ca="1"/>
        <v>INNOVA</v>
      </c>
      <c r="ARN62" t="str">
        <f ca="1"/>
        <v>Instalação</v>
      </c>
      <c r="ARO62" t="str">
        <f ca="1"/>
        <v>INTELLIDOX</v>
      </c>
      <c r="ARP62" t="str">
        <f ca="1"/>
        <v>IQ PIPE</v>
      </c>
      <c r="ARQ62" t="str">
        <f ca="1"/>
        <v>IQ PLUS</v>
      </c>
      <c r="ARR62" t="str">
        <f ca="1"/>
        <v>IQ Standard</v>
      </c>
      <c r="ARS62" t="str">
        <f ca="1"/>
        <v>ITRANS</v>
      </c>
      <c r="ART62" t="str">
        <f ca="1"/>
        <v>JES-301</v>
      </c>
      <c r="ARU62" t="str">
        <f ca="1"/>
        <v>JFID</v>
      </c>
      <c r="ARV62" t="str">
        <f ca="1"/>
        <v>JH3E</v>
      </c>
      <c r="ARW62" t="str">
        <f ca="1"/>
        <v>JSP-87</v>
      </c>
      <c r="ARX62" t="str">
        <f ca="1"/>
        <v>JSP-89</v>
      </c>
      <c r="ARY62" t="str">
        <f ca="1"/>
        <v>L360</v>
      </c>
      <c r="ARZ62" t="str">
        <f ca="1"/>
        <v>LEAKCHECK P1</v>
      </c>
      <c r="ASA62" t="str">
        <f ca="1"/>
        <v>LEAKMATE</v>
      </c>
      <c r="ASB62" t="str">
        <f ca="1"/>
        <v>Locação</v>
      </c>
      <c r="ASC62" t="str">
        <f ca="1"/>
        <v>Luminometro</v>
      </c>
      <c r="ASD62" t="str">
        <f ca="1"/>
        <v>M10</v>
      </c>
      <c r="ASE62" t="str">
        <f ca="1"/>
        <v>M11</v>
      </c>
      <c r="ASF62" t="str">
        <f ca="1"/>
        <v>M9</v>
      </c>
      <c r="ASG62" t="str">
        <f ca="1"/>
        <v>MAGFLUX</v>
      </c>
      <c r="ASH62" t="str">
        <f ca="1"/>
        <v>Maleta</v>
      </c>
      <c r="ASI62" t="str">
        <f ca="1"/>
        <v>MANHANDLER</v>
      </c>
      <c r="ASJ62" t="str">
        <f ca="1"/>
        <v>MANNING</v>
      </c>
      <c r="ASK62" t="str">
        <f ca="1"/>
        <v>Manta</v>
      </c>
      <c r="ASL62" t="str">
        <f ca="1"/>
        <v>Manta OWS</v>
      </c>
      <c r="ASM62" t="str">
        <f ca="1"/>
        <v>MARPLE</v>
      </c>
      <c r="ASN62" t="str">
        <f ca="1"/>
        <v>MAX XT</v>
      </c>
      <c r="ASO62" t="str">
        <f ca="1"/>
        <v>Metalyser</v>
      </c>
      <c r="ASP62" t="str">
        <f ca="1"/>
        <v>METREX</v>
      </c>
      <c r="ASQ62" t="str">
        <f ca="1"/>
        <v>MGD</v>
      </c>
      <c r="ASR62" t="str">
        <f ca="1"/>
        <v>MICRO 5</v>
      </c>
      <c r="ASS62" t="str">
        <f ca="1"/>
        <v>MicroADV</v>
      </c>
      <c r="AST62" t="str">
        <f ca="1"/>
        <v>MICROCLIP</v>
      </c>
      <c r="ASU62" t="str">
        <f ca="1"/>
        <v>MICRODOCK</v>
      </c>
      <c r="ASV62" t="str">
        <f ca="1"/>
        <v>MICRODUST</v>
      </c>
      <c r="ASW62" t="str">
        <f ca="1"/>
        <v>MIDAS</v>
      </c>
      <c r="ASX62" t="str">
        <f ca="1"/>
        <v>MILLER</v>
      </c>
      <c r="ASY62" t="str">
        <f ca="1"/>
        <v>MIRAN</v>
      </c>
      <c r="ASZ62" t="str">
        <f ca="1"/>
        <v>MKII</v>
      </c>
      <c r="ATA62" t="str">
        <f ca="1"/>
        <v>Moden</v>
      </c>
      <c r="ATB62" t="str">
        <f ca="1"/>
        <v>Mosquetão</v>
      </c>
      <c r="ATC62" t="str">
        <f ca="1"/>
        <v>MP10</v>
      </c>
      <c r="ATD62" t="str">
        <f ca="1"/>
        <v>MP15</v>
      </c>
      <c r="ATE62" t="str">
        <f ca="1"/>
        <v>MP20</v>
      </c>
      <c r="ATF62" t="str">
        <f ca="1"/>
        <v>MP30</v>
      </c>
      <c r="ATG62" t="str">
        <f ca="1"/>
        <v>MP50</v>
      </c>
      <c r="ATH62" t="str">
        <f ca="1"/>
        <v>MPD</v>
      </c>
      <c r="ATI62" t="str">
        <f ca="1"/>
        <v>MULTILAB</v>
      </c>
      <c r="ATJ62" t="str">
        <f ca="1"/>
        <v>MV02</v>
      </c>
      <c r="ATK62" t="str">
        <f ca="1"/>
        <v>MV03</v>
      </c>
      <c r="ATL62" t="str">
        <f ca="1"/>
        <v>MVI</v>
      </c>
      <c r="ATM62" t="str">
        <f ca="1"/>
        <v>MX4</v>
      </c>
      <c r="ATN62" t="str">
        <f ca="1"/>
        <v>MX6</v>
      </c>
      <c r="ATO62" t="str">
        <f ca="1"/>
        <v>NDP - 25 BAN</v>
      </c>
      <c r="ATP62" t="str">
        <f ca="1"/>
        <v>Numatic</v>
      </c>
      <c r="ATQ62" t="str">
        <f ca="1"/>
        <v>ODO200</v>
      </c>
      <c r="ATR62" t="str">
        <f ca="1"/>
        <v>OELD</v>
      </c>
      <c r="ATS62" t="str">
        <f ca="1"/>
        <v>OLCT</v>
      </c>
      <c r="ATT62" t="str">
        <f ca="1"/>
        <v>OPTI-FIT</v>
      </c>
      <c r="ATU62" t="str">
        <f ca="1"/>
        <v>OPTIMA PLUS</v>
      </c>
      <c r="ATV62" t="str">
        <f ca="1"/>
        <v>Outros</v>
      </c>
      <c r="ATW62" t="str">
        <f ca="1"/>
        <v>OWS</v>
      </c>
      <c r="ATX62" t="str">
        <f ca="1"/>
        <v>Painel</v>
      </c>
      <c r="ATY62" t="str">
        <f ca="1"/>
        <v>Painel de Controle</v>
      </c>
      <c r="ATZ62" t="str">
        <f ca="1"/>
        <v>Painel Solar</v>
      </c>
      <c r="AUA62" t="str">
        <f ca="1"/>
        <v>PANTHER</v>
      </c>
      <c r="AUB62" t="str">
        <f ca="1"/>
        <v>PCM</v>
      </c>
      <c r="AUC62" t="str">
        <f ca="1"/>
        <v>PDR1500</v>
      </c>
      <c r="AUD62" t="str">
        <f ca="1"/>
        <v>PH100</v>
      </c>
      <c r="AUE62" t="str">
        <f ca="1"/>
        <v>PHD6</v>
      </c>
      <c r="AUF62" t="str">
        <f ca="1"/>
        <v>PHOCHECK 1000</v>
      </c>
      <c r="AUG62" t="str">
        <f ca="1"/>
        <v>PHOCHECK 3000</v>
      </c>
      <c r="AUH62" t="str">
        <f ca="1"/>
        <v>Pro Plus</v>
      </c>
      <c r="AUI62" t="str">
        <f ca="1"/>
        <v>Pro Quattro</v>
      </c>
      <c r="AUJ62" t="str">
        <f ca="1"/>
        <v>PRO10</v>
      </c>
      <c r="AUK62" t="str">
        <f ca="1"/>
        <v>PRO1020</v>
      </c>
      <c r="AUL62" t="str">
        <f ca="1"/>
        <v>PRO1030</v>
      </c>
      <c r="AUM62" t="str">
        <f ca="1"/>
        <v>PRO20</v>
      </c>
      <c r="AUN62" t="str">
        <f ca="1"/>
        <v>PRO2030</v>
      </c>
      <c r="AUO62" t="str">
        <f ca="1"/>
        <v>PRO30</v>
      </c>
      <c r="AUP62" t="str">
        <f ca="1"/>
        <v>PRODO</v>
      </c>
      <c r="AUQ62" t="str">
        <f ca="1"/>
        <v>ProDss</v>
      </c>
      <c r="AUR62" t="str">
        <f ca="1"/>
        <v>PROSOLO</v>
      </c>
      <c r="AUS62" t="str">
        <f ca="1"/>
        <v>PROSWAP</v>
      </c>
      <c r="AUT62" t="str">
        <f ca="1"/>
        <v>PT100</v>
      </c>
      <c r="AUU62" t="str">
        <f ca="1"/>
        <v>QRAE 3</v>
      </c>
      <c r="AUV62" t="str">
        <f ca="1"/>
        <v>QRAE3</v>
      </c>
      <c r="AUW62" t="str">
        <f ca="1"/>
        <v>QUATTRO</v>
      </c>
      <c r="AUX62" t="str">
        <f ca="1"/>
        <v>Quimico</v>
      </c>
      <c r="AUY62" t="str">
        <f ca="1"/>
        <v>RAEGUARD</v>
      </c>
      <c r="AUZ62" t="str">
        <f ca="1"/>
        <v>Reagente</v>
      </c>
      <c r="AVA62" t="str">
        <f ca="1"/>
        <v>Reforma</v>
      </c>
      <c r="AVB62" t="str">
        <f ca="1"/>
        <v>REMOX</v>
      </c>
      <c r="AVC62" t="str">
        <f ca="1"/>
        <v>RIG RAT</v>
      </c>
      <c r="AVD62" t="str">
        <f ca="1"/>
        <v>RIKEN KEIKE</v>
      </c>
      <c r="AVE62" t="str">
        <f ca="1"/>
        <v>RS5</v>
      </c>
      <c r="AVF62" t="str">
        <f ca="1"/>
        <v>RS6</v>
      </c>
      <c r="AVG62" t="str">
        <f ca="1"/>
        <v>RS7</v>
      </c>
      <c r="AVH62" t="str">
        <f ca="1"/>
        <v>SAGE RIO</v>
      </c>
      <c r="AVI62" t="str">
        <f ca="1"/>
        <v>Sample Pro</v>
      </c>
      <c r="AVJ62" t="str">
        <f ca="1"/>
        <v>SAMPLEASE</v>
      </c>
      <c r="AVK62" t="str">
        <f ca="1"/>
        <v>SC</v>
      </c>
      <c r="AVL62" t="str">
        <f ca="1"/>
        <v>SCORPION</v>
      </c>
      <c r="AVM62" t="str">
        <f ca="1"/>
        <v>SEARCHLINE</v>
      </c>
      <c r="AVN62" t="str">
        <f ca="1"/>
        <v>SENSEPOINT</v>
      </c>
      <c r="AVO62" t="str">
        <f ca="1"/>
        <v>Sensor</v>
      </c>
      <c r="AVP62" t="str">
        <f ca="1"/>
        <v>SERIE BW</v>
      </c>
      <c r="AVQ62" t="str">
        <f ca="1"/>
        <v>SERIE6</v>
      </c>
      <c r="AVR62" t="str">
        <f ca="1"/>
        <v>SHAKETEST</v>
      </c>
      <c r="AVS62" t="str">
        <f ca="1"/>
        <v>SHARPEYE</v>
      </c>
      <c r="AVT62" t="str">
        <f ca="1"/>
        <v>Signature</v>
      </c>
      <c r="AVU62" t="str">
        <f ca="1"/>
        <v>Sistema</v>
      </c>
      <c r="AVV62" t="str">
        <f ca="1"/>
        <v>Skimmer</v>
      </c>
      <c r="AVW62" t="str">
        <f ca="1"/>
        <v>SKINNY DIPPER</v>
      </c>
      <c r="AVX62" t="str">
        <f ca="1"/>
        <v>SM.OIL</v>
      </c>
      <c r="AVY62" t="str">
        <f ca="1"/>
        <v>Software</v>
      </c>
      <c r="AVZ62" t="str">
        <f ca="1"/>
        <v>Solução</v>
      </c>
      <c r="AWA62" t="str">
        <f ca="1"/>
        <v>Sonda RTU</v>
      </c>
      <c r="AWB62" t="str">
        <f ca="1"/>
        <v>SOS-4-003</v>
      </c>
      <c r="AWC62" t="str">
        <f ca="1"/>
        <v>SPERIAN</v>
      </c>
      <c r="AWD62" t="str">
        <f ca="1"/>
        <v>SPM FLEX</v>
      </c>
      <c r="AWE62" t="str">
        <f ca="1"/>
        <v>T8000</v>
      </c>
      <c r="AWF62" t="str">
        <f ca="1"/>
        <v>TadLar Bag</v>
      </c>
      <c r="AWG62" t="str">
        <f ca="1"/>
        <v>TERMAL</v>
      </c>
      <c r="AWH62" t="str">
        <f ca="1"/>
        <v>Termovelocimétrico</v>
      </c>
      <c r="AWI62" t="str">
        <f ca="1"/>
        <v>TIGER</v>
      </c>
      <c r="AWJ62" t="str">
        <f ca="1"/>
        <v>TITAN</v>
      </c>
      <c r="AWK62" t="str">
        <f ca="1"/>
        <v>TITAN 2</v>
      </c>
      <c r="AWL62" t="str">
        <f ca="1"/>
        <v>TOP TRACK</v>
      </c>
      <c r="AWM62" t="str">
        <f ca="1"/>
        <v>TOUCHPOINT</v>
      </c>
      <c r="AWN62" t="str">
        <f ca="1"/>
        <v>Transdutor</v>
      </c>
      <c r="AWO62" t="str">
        <f ca="1"/>
        <v>Transmissor</v>
      </c>
      <c r="AWP62" t="str">
        <f ca="1"/>
        <v>Treinamento</v>
      </c>
      <c r="AWQ62" t="str">
        <f ca="1"/>
        <v>TruLab</v>
      </c>
      <c r="AWR62" t="str">
        <f ca="1"/>
        <v>TVA</v>
      </c>
      <c r="AWS62" t="str">
        <f ca="1"/>
        <v xml:space="preserve">TVA </v>
      </c>
      <c r="AWT62" t="str">
        <f ca="1"/>
        <v>TVA 1000B</v>
      </c>
      <c r="AWU62" t="str">
        <f ca="1"/>
        <v>TVA 2020</v>
      </c>
      <c r="AWV62" t="str">
        <f ca="1"/>
        <v>TVOC</v>
      </c>
      <c r="AWW62" t="str">
        <f ca="1"/>
        <v>TX1</v>
      </c>
      <c r="AWX62" t="str">
        <f ca="1"/>
        <v>UMR</v>
      </c>
      <c r="AWY62" t="str">
        <f ca="1"/>
        <v>UVEX</v>
      </c>
      <c r="AWZ62" t="str">
        <f ca="1"/>
        <v>Vapor pin/ Clean</v>
      </c>
      <c r="AXA62" t="str">
        <f ca="1"/>
        <v>WATER TAPE</v>
      </c>
      <c r="AXB62" t="str">
        <f ca="1"/>
        <v>WELLHEAD</v>
      </c>
      <c r="AXC62" t="str">
        <f ca="1"/>
        <v>WellTape</v>
      </c>
      <c r="AXD62" t="str">
        <f ca="1"/>
        <v>WX16</v>
      </c>
      <c r="AXE62" t="str">
        <f ca="1"/>
        <v>WX4</v>
      </c>
      <c r="AXF62" t="str">
        <f ca="1"/>
        <v>WX64</v>
      </c>
      <c r="AXG62" t="str">
        <f ca="1"/>
        <v>XCD</v>
      </c>
      <c r="AXH62" t="str">
        <f ca="1"/>
        <v>XCL</v>
      </c>
      <c r="AXI62" t="str">
        <f ca="1"/>
        <v>XNX</v>
      </c>
      <c r="AXJ62" t="str">
        <f ca="1"/>
        <v>XPIS</v>
      </c>
      <c r="AXK62" t="str">
        <f ca="1"/>
        <v>XPV</v>
      </c>
      <c r="AXL62" t="str">
        <f ca="1"/>
        <v>XRL</v>
      </c>
      <c r="AXM62" t="str">
        <f ca="1"/>
        <v>YSI30</v>
      </c>
      <c r="AXN62" t="str">
        <f ca="1"/>
        <v>YSI3100</v>
      </c>
      <c r="AXO62" t="str">
        <f ca="1"/>
        <v>YSI3200</v>
      </c>
      <c r="AXP62" t="str">
        <f ca="1"/>
        <v>YSI5000</v>
      </c>
      <c r="AXQ62" t="str">
        <f ca="1"/>
        <v>YSI5100</v>
      </c>
      <c r="AXR62" t="str">
        <f ca="1"/>
        <v>YSI55</v>
      </c>
      <c r="AXS62" t="str">
        <f ca="1"/>
        <v>YSI60</v>
      </c>
      <c r="AXT62" t="str">
        <f ca="1"/>
        <v>YSI85</v>
      </c>
      <c r="AXU62" t="str">
        <f ca="1"/>
        <v>ZAREBA</v>
      </c>
      <c r="BFV62" t="str" cm="1">
        <f t="array" aca="1" ref="BFV62:BGB62" ca="1">IFERROR(TRANSPOSE(_xlfn._xlws.SORT(_xlfn.UNIQUE(_xlfn._xlws.FILTER(cp_tipo_mercadoria,(($A62="")+(cp_linha=$A62))*(($B62="")+(cp_grupo=$B62))*(($C62="")+(cp_subgrupo=$C62))*(($E62="")+(cp_fabricante=$E62)))))),"")</f>
        <v>Acessório</v>
      </c>
      <c r="BFW62" t="str">
        <f ca="1"/>
        <v>Acessório/Reposição</v>
      </c>
      <c r="BFX62" t="str">
        <f ca="1"/>
        <v>Inativo</v>
      </c>
      <c r="BFY62" t="str">
        <f ca="1"/>
        <v>Insumo</v>
      </c>
      <c r="BFZ62" t="str">
        <f ca="1"/>
        <v>Produto</v>
      </c>
      <c r="BGA62" t="str">
        <f ca="1"/>
        <v>Reposição</v>
      </c>
      <c r="BGB62" t="str">
        <f ca="1"/>
        <v>Serviço</v>
      </c>
      <c r="BZB62" t="str" cm="1">
        <f t="array" aca="1" ref="BZB62:CBA62" ca="1">IFERROR(TRANSPOSE(_xlfn._xlws.SORT(_xlfn.UNIQUE(_xlfn._xlws.FILTER(cp_fabricante,(($A62="")+(cp_linha=$A62))*(($B62="")+(cp_grupo=$B62))*(($C62="")+(cp_subgrupo=$C62))*(($D62="")+(cp_tipo_mercadoria=$D62)))))),"")</f>
        <v>ABK</v>
      </c>
      <c r="BZC62" t="str">
        <f ca="1"/>
        <v>AGT</v>
      </c>
      <c r="BZD62" t="str">
        <f ca="1"/>
        <v>Air Liquide</v>
      </c>
      <c r="BZE62" t="str">
        <f ca="1"/>
        <v>AMBIENTAL</v>
      </c>
      <c r="BZF62" t="str">
        <f ca="1"/>
        <v>AMS</v>
      </c>
      <c r="BZG62" t="str">
        <f ca="1"/>
        <v>Campbell</v>
      </c>
      <c r="BZH62" t="str">
        <f ca="1"/>
        <v>CASELLA</v>
      </c>
      <c r="BZI62" t="str">
        <f ca="1"/>
        <v>CHP</v>
      </c>
      <c r="BZJ62" t="str">
        <f ca="1"/>
        <v>Clean</v>
      </c>
      <c r="BZK62" t="str">
        <f ca="1"/>
        <v>COPPI</v>
      </c>
      <c r="BZL62" t="str">
        <f ca="1"/>
        <v>Coregas</v>
      </c>
      <c r="BZM62" t="str">
        <f ca="1"/>
        <v>DFT</v>
      </c>
      <c r="BZN62" t="str">
        <f ca="1"/>
        <v>DPUNION</v>
      </c>
      <c r="BZO62" t="str">
        <f ca="1"/>
        <v>EDINBURG</v>
      </c>
      <c r="BZP62" t="str">
        <f ca="1"/>
        <v>EMEC</v>
      </c>
      <c r="BZQ62" t="str">
        <f ca="1"/>
        <v>EN NOVATIVE</v>
      </c>
      <c r="BZR62" t="str">
        <f ca="1"/>
        <v>environics</v>
      </c>
      <c r="BZS62" t="str">
        <f ca="1"/>
        <v>EON</v>
      </c>
      <c r="BZT62" t="str">
        <f ca="1"/>
        <v>ESS</v>
      </c>
      <c r="BZU62" t="str">
        <f ca="1"/>
        <v>Fabricante</v>
      </c>
      <c r="BZV62" t="str">
        <f ca="1"/>
        <v>Global Water</v>
      </c>
      <c r="BZW62" t="str">
        <f ca="1"/>
        <v>GRACO</v>
      </c>
      <c r="BZX62" t="str">
        <f ca="1"/>
        <v>HER</v>
      </c>
      <c r="BZY62" t="str">
        <f ca="1"/>
        <v>HISCO</v>
      </c>
      <c r="BZZ62" t="str">
        <f ca="1"/>
        <v>HON</v>
      </c>
      <c r="CAA62" t="str">
        <f ca="1"/>
        <v>Inativo</v>
      </c>
      <c r="CAB62" t="str">
        <f ca="1"/>
        <v>Industrial</v>
      </c>
      <c r="CAC62" t="str">
        <f ca="1"/>
        <v>ION</v>
      </c>
      <c r="CAD62" t="str">
        <f ca="1"/>
        <v>ISCO</v>
      </c>
      <c r="CAE62" t="str">
        <f ca="1"/>
        <v>JCT</v>
      </c>
      <c r="CAF62" t="str">
        <f ca="1"/>
        <v>LINDE</v>
      </c>
      <c r="CAG62" t="str">
        <f ca="1"/>
        <v>Luminutra</v>
      </c>
      <c r="CAH62" t="str">
        <f ca="1"/>
        <v>MJK</v>
      </c>
      <c r="CAI62" t="str">
        <f ca="1"/>
        <v>NIVELCO</v>
      </c>
      <c r="CAJ62" t="str">
        <f ca="1"/>
        <v>NOVALINX</v>
      </c>
      <c r="CAK62" t="str">
        <f ca="1"/>
        <v>Oceanalpha</v>
      </c>
      <c r="CAL62" t="str">
        <f ca="1"/>
        <v>QED</v>
      </c>
      <c r="CAM62" t="str">
        <f ca="1"/>
        <v>RADIONDETECTION</v>
      </c>
      <c r="CAN62" t="str">
        <f ca="1"/>
        <v>RDI</v>
      </c>
      <c r="CAO62" t="str">
        <f ca="1"/>
        <v>Regenesis</v>
      </c>
      <c r="CAP62" t="str">
        <f ca="1"/>
        <v>RIKA</v>
      </c>
      <c r="CAQ62" t="str">
        <f ca="1"/>
        <v>SF</v>
      </c>
      <c r="CAR62" t="str">
        <f ca="1"/>
        <v>SHANGHAI</v>
      </c>
      <c r="CAS62" t="str">
        <f ca="1"/>
        <v>SON</v>
      </c>
      <c r="CAT62" t="str">
        <f ca="1"/>
        <v>TDS</v>
      </c>
      <c r="CAU62" t="str">
        <f ca="1"/>
        <v>Thermo</v>
      </c>
      <c r="CAV62" t="str">
        <f ca="1"/>
        <v>Trace2o</v>
      </c>
      <c r="CAW62" t="str">
        <f ca="1"/>
        <v>VAPOR PIN</v>
      </c>
      <c r="CAX62" t="str">
        <f ca="1"/>
        <v>waterloo</v>
      </c>
      <c r="CAY62" t="str">
        <f ca="1"/>
        <v>White</v>
      </c>
      <c r="CAZ62" t="str">
        <f ca="1"/>
        <v>YSI</v>
      </c>
      <c r="CBA62">
        <f ca="1"/>
        <v>0</v>
      </c>
    </row>
    <row r="63" spans="30:624 1030:2081" x14ac:dyDescent="0.25">
      <c r="AD63" t="str" cm="1">
        <f t="array" aca="1" ref="AD63:AI63" ca="1">IFERROR(TRANSPOSE(_xlfn._xlws.SORT(_xlfn.UNIQUE(_xlfn._xlws.FILTER(cp_linha,(($B63="")+(cp_grupo=$B63))*(($C63="")+(cp_subgrupo=$C63))*(($D63="")+(cp_tipo_mercadoria=$D63))*(($E63="")+(cp_fabricante=$E63)))))),"")</f>
        <v>Detecção e Processos de Gases</v>
      </c>
      <c r="AE63" t="str">
        <f ca="1"/>
        <v>Diversos</v>
      </c>
      <c r="AF63" t="str">
        <f ca="1"/>
        <v>Inativo</v>
      </c>
      <c r="AG63" t="str">
        <f ca="1"/>
        <v>Locação</v>
      </c>
      <c r="AH63" t="str">
        <f ca="1"/>
        <v>Recursos Hídricos</v>
      </c>
      <c r="AI63" t="str">
        <f ca="1"/>
        <v>Remediação</v>
      </c>
      <c r="TJ63" t="str" cm="1">
        <f t="array" aca="1" ref="TJ63:WZ63" ca="1">IFERROR(TRANSPOSE(_xlfn._xlws.SORT(_xlfn.UNIQUE(_xlfn._xlws.FILTER(cp_grupo,(($A63="")+(cp_linha=$A63))*(($C63="")+(cp_subgrupo=$C63))*(($D63="")+(cp_tipo_mercadoria=$D63))*(($E63="")+(cp_fabricante=$E63)))))),"")</f>
        <v>Absorvedores</v>
      </c>
      <c r="TK63" t="str">
        <f ca="1"/>
        <v>Alimentação Eletrico</v>
      </c>
      <c r="TL63" t="str">
        <f ca="1"/>
        <v>Alimentação Solar</v>
      </c>
      <c r="TM63" t="str">
        <f ca="1"/>
        <v>Amostrador Diversos</v>
      </c>
      <c r="TN63" t="str">
        <f ca="1"/>
        <v>Amostrador Não Refrigerado Portátil</v>
      </c>
      <c r="TO63" t="str">
        <f ca="1"/>
        <v>Amostrador Refrigerado Fixo</v>
      </c>
      <c r="TP63" t="str">
        <f ca="1"/>
        <v>Amostrador Refrigerado Portátil</v>
      </c>
      <c r="TQ63" t="str">
        <f ca="1"/>
        <v>Amostragem Diversos</v>
      </c>
      <c r="TR63" t="str">
        <f ca="1"/>
        <v>Analisador Diversos</v>
      </c>
      <c r="TS63" t="str">
        <f ca="1"/>
        <v>Analisador Fixo</v>
      </c>
      <c r="TT63" t="str">
        <f ca="1"/>
        <v xml:space="preserve">Analisador Fixo </v>
      </c>
      <c r="TU63" t="str">
        <f ca="1"/>
        <v>Analisador Microbiologico</v>
      </c>
      <c r="TV63" t="str">
        <f ca="1"/>
        <v>Analisador Portátil</v>
      </c>
      <c r="TW63" t="str">
        <f ca="1"/>
        <v xml:space="preserve">Analisador Portátil </v>
      </c>
      <c r="TX63" t="str">
        <f ca="1"/>
        <v>Analisador Portátil Locação</v>
      </c>
      <c r="TY63" t="str">
        <f ca="1"/>
        <v>Aterramento Diversos</v>
      </c>
      <c r="TZ63" t="str">
        <f ca="1"/>
        <v>Bomba de Amostragem Fixa</v>
      </c>
      <c r="UA63" t="str">
        <f ca="1"/>
        <v>BOMBA DE AMOSTRAGEM Fixo</v>
      </c>
      <c r="UB63" t="str">
        <f ca="1"/>
        <v>Bomba de Amostragem Portátil</v>
      </c>
      <c r="UC63" t="str">
        <f ca="1"/>
        <v>Bombeamento Fixo</v>
      </c>
      <c r="UD63" t="str">
        <f ca="1"/>
        <v>Cabeçote/Válvula Extração Metano</v>
      </c>
      <c r="UE63" t="str">
        <f ca="1"/>
        <v>Caixa Separadora Fixo</v>
      </c>
      <c r="UF63" t="str">
        <f ca="1"/>
        <v>Calibração Diversos</v>
      </c>
      <c r="UG63" t="str">
        <f ca="1"/>
        <v>Cinto de Segurança</v>
      </c>
      <c r="UH63" t="str">
        <f ca="1"/>
        <v xml:space="preserve">Cinto de Segurança </v>
      </c>
      <c r="UI63" t="str">
        <f ca="1"/>
        <v>Colorimetro Portátil</v>
      </c>
      <c r="UJ63" t="str">
        <f ca="1"/>
        <v>Conjunto Autônomo</v>
      </c>
      <c r="UK63" t="str">
        <f ca="1"/>
        <v>Cromatógrafo Portátil</v>
      </c>
      <c r="UL63" t="str">
        <f ca="1"/>
        <v>Detector de Incendio Fixo</v>
      </c>
      <c r="UM63" t="str">
        <f ca="1"/>
        <v>Detector Diversos</v>
      </c>
      <c r="UN63" t="str">
        <f ca="1"/>
        <v>Detector Fixo</v>
      </c>
      <c r="UO63" t="str">
        <f ca="1"/>
        <v>Detector Portátil</v>
      </c>
      <c r="UP63" t="str">
        <f ca="1"/>
        <v>Diversos Diversos</v>
      </c>
      <c r="UQ63" t="str">
        <f ca="1"/>
        <v>Dosímetro de ruído</v>
      </c>
      <c r="UR63" t="str">
        <f ca="1"/>
        <v>Elevador de Liquidos Fixo</v>
      </c>
      <c r="US63" t="str">
        <f ca="1"/>
        <v>Extração Diversos</v>
      </c>
      <c r="UT63" t="str">
        <f ca="1"/>
        <v>Filtração Diversos</v>
      </c>
      <c r="UU63" t="str">
        <f ca="1"/>
        <v>Fotometro Portátil</v>
      </c>
      <c r="UV63" t="str">
        <f ca="1"/>
        <v>Guincho</v>
      </c>
      <c r="UW63" t="str">
        <f ca="1"/>
        <v>Impactador de Cascata</v>
      </c>
      <c r="UX63" t="str">
        <f ca="1"/>
        <v>Inativo Inativo</v>
      </c>
      <c r="UY63" t="str">
        <f ca="1"/>
        <v>Locação Diversos</v>
      </c>
      <c r="UZ63" t="str">
        <f ca="1"/>
        <v>Medidor de Material Particulado Fixo</v>
      </c>
      <c r="VA63" t="str">
        <f ca="1"/>
        <v>Medidor de Material Particulado Portátil</v>
      </c>
      <c r="VB63" t="str">
        <f ca="1"/>
        <v>Medidor de Nível de Pressão Sonora</v>
      </c>
      <c r="VC63" t="str">
        <f ca="1"/>
        <v>Medidor de Nivel Diversos</v>
      </c>
      <c r="VD63" t="str">
        <f ca="1"/>
        <v>Medidor de Nivel Fixo</v>
      </c>
      <c r="VE63" t="str">
        <f ca="1"/>
        <v>Medidor de Nivel Portátil</v>
      </c>
      <c r="VF63" t="str">
        <f ca="1"/>
        <v>Medidor de Vazão Argonaut SL</v>
      </c>
      <c r="VG63" t="str">
        <f ca="1"/>
        <v>Medidor de Vazão Fixo</v>
      </c>
      <c r="VH63" t="str">
        <f ca="1"/>
        <v>Medidor de Vazão FlowTracker</v>
      </c>
      <c r="VI63" t="str">
        <f ca="1"/>
        <v>Medidor de Vazão Portátil</v>
      </c>
      <c r="VJ63" t="str">
        <f ca="1"/>
        <v>Medidor de Vazão RS5</v>
      </c>
      <c r="VK63" t="str">
        <f ca="1"/>
        <v>Medidor de Vazão RS6</v>
      </c>
      <c r="VL63" t="str">
        <f ca="1"/>
        <v>Medidor de Vazão RS7</v>
      </c>
      <c r="VM63" t="str">
        <f ca="1"/>
        <v>Medidor de Vazão RS-M10</v>
      </c>
      <c r="VN63" t="str">
        <f ca="1"/>
        <v>Medidor de Vazão RS-M11</v>
      </c>
      <c r="VO63" t="str">
        <f ca="1"/>
        <v>Medidor de Vazão RS-M9</v>
      </c>
      <c r="VP63" t="str">
        <f ca="1"/>
        <v>Medidor de Vazão RS-S5</v>
      </c>
      <c r="VQ63" t="str">
        <f ca="1"/>
        <v>Medidor de Vibração Portátil</v>
      </c>
      <c r="VR63" t="str">
        <f ca="1"/>
        <v>Meteorologia Fixo</v>
      </c>
      <c r="VS63" t="str">
        <f ca="1"/>
        <v>MODFLOW Diversos</v>
      </c>
      <c r="VT63" t="str">
        <f ca="1"/>
        <v>Monitor de Material Particulado</v>
      </c>
      <c r="VU63" t="str">
        <f ca="1"/>
        <v>Monitor de Material Particulado Portátil</v>
      </c>
      <c r="VV63" t="str">
        <f ca="1"/>
        <v>Monitoramento Fixo</v>
      </c>
      <c r="VW63" t="str">
        <f ca="1"/>
        <v>Mosquetão</v>
      </c>
      <c r="VX63" t="str">
        <f ca="1"/>
        <v>Óculos de Proteção</v>
      </c>
      <c r="VY63" t="str">
        <f ca="1"/>
        <v>Outros Diversos</v>
      </c>
      <c r="VZ63" t="str">
        <f ca="1"/>
        <v>Painel controlador Diversos</v>
      </c>
      <c r="WA63" t="str">
        <f ca="1"/>
        <v>Painel controlador Fixo</v>
      </c>
      <c r="WB63" t="str">
        <f ca="1"/>
        <v>Painel controlador Portátil</v>
      </c>
      <c r="WC63" t="str">
        <f ca="1"/>
        <v>Respirador Facial</v>
      </c>
      <c r="WD63" t="str">
        <f ca="1"/>
        <v>Separador de Agua/ Oleo Fixo</v>
      </c>
      <c r="WE63" t="str">
        <f ca="1"/>
        <v>Sistema de Monitoramento de Material Particulado</v>
      </c>
      <c r="WF63" t="str">
        <f ca="1"/>
        <v>Sonda Portátil</v>
      </c>
      <c r="WG63" t="str">
        <f ca="1"/>
        <v xml:space="preserve">Sonda Portátil </v>
      </c>
      <c r="WH63" t="str">
        <f ca="1"/>
        <v>Sonda Serie 6</v>
      </c>
      <c r="WI63" t="str">
        <f ca="1"/>
        <v>Sonda Serie EcoSense</v>
      </c>
      <c r="WJ63" t="str">
        <f ca="1"/>
        <v>Sonda Serie EXO</v>
      </c>
      <c r="WK63" t="str">
        <f ca="1"/>
        <v>Sonda Serie IQ SensorNet</v>
      </c>
      <c r="WL63" t="str">
        <f ca="1"/>
        <v>Sonda Serie Lab &amp; Field</v>
      </c>
      <c r="WM63" t="str">
        <f ca="1"/>
        <v>Sonda Serie MultiLab</v>
      </c>
      <c r="WN63" t="str">
        <f ca="1"/>
        <v>Sonda Serie ODO-RTU</v>
      </c>
      <c r="WO63" t="str">
        <f ca="1"/>
        <v>Sonda Serie Pro</v>
      </c>
      <c r="WP63" t="str">
        <f ca="1"/>
        <v>Sonda Serie ProDigital</v>
      </c>
      <c r="WQ63" t="str">
        <f ca="1"/>
        <v>Sonda Serie TruLab</v>
      </c>
      <c r="WR63" t="str">
        <f ca="1"/>
        <v>Talabarte</v>
      </c>
      <c r="WS63" t="str">
        <f ca="1"/>
        <v>Telemetria Fixo</v>
      </c>
      <c r="WT63" t="str">
        <f ca="1"/>
        <v>TERMAL Fixo</v>
      </c>
      <c r="WU63" t="str">
        <f ca="1"/>
        <v>Transmissão Fixo</v>
      </c>
      <c r="WV63" t="str">
        <f ca="1"/>
        <v>Tratamento Diversos</v>
      </c>
      <c r="WW63" t="str">
        <f ca="1"/>
        <v>Tratamento Fixo</v>
      </c>
      <c r="WX63" t="str">
        <f ca="1"/>
        <v>Travaqueda</v>
      </c>
      <c r="WY63" t="str">
        <f ca="1"/>
        <v>Tripe</v>
      </c>
      <c r="WZ63" t="str">
        <f ca="1"/>
        <v>UMR Fixo</v>
      </c>
      <c r="AMP63" cm="1">
        <f t="array" aca="1" ref="AMP63:AXU63" ca="1">IFERROR(TRANSPOSE(_xlfn._xlws.SORT(_xlfn.UNIQUE(_xlfn._xlws.FILTER(cp_subgrupo,(($A63="")+(cp_linha=$A63))*(($B63="")+(cp_grupo=$B63))*(($D63="")+(cp_tipo_mercadoria=$D63))*(($E63="")+(cp_fabricante=$E63)))))),"")</f>
        <v>550</v>
      </c>
      <c r="AMQ63">
        <f ca="1"/>
        <v>556</v>
      </c>
      <c r="AMR63">
        <f ca="1"/>
        <v>6600</v>
      </c>
      <c r="AMS63">
        <f ca="1"/>
        <v>9500</v>
      </c>
      <c r="AMT63">
        <f ca="1"/>
        <v>9800</v>
      </c>
      <c r="AMU63" t="str">
        <f ca="1"/>
        <v>3017M</v>
      </c>
      <c r="AMV63" t="str">
        <f ca="1"/>
        <v>301-ADI</v>
      </c>
      <c r="AMW63" t="str">
        <f ca="1"/>
        <v>301C</v>
      </c>
      <c r="AMX63" t="str">
        <f ca="1"/>
        <v>301-R8</v>
      </c>
      <c r="AMY63" t="str">
        <f ca="1"/>
        <v>4000 series Isco</v>
      </c>
      <c r="AMZ63" t="str">
        <f ca="1"/>
        <v xml:space="preserve">Absorvedores </v>
      </c>
      <c r="ANA63" t="str">
        <f ca="1"/>
        <v>Acessório</v>
      </c>
      <c r="ANB63" t="str">
        <f ca="1"/>
        <v>ADCP</v>
      </c>
      <c r="ANC63" t="str">
        <f ca="1"/>
        <v>ADP</v>
      </c>
      <c r="AND63" t="str">
        <f ca="1"/>
        <v>ADR 1500</v>
      </c>
      <c r="ANE63" t="str">
        <f ca="1"/>
        <v>AIR AWARE</v>
      </c>
      <c r="ANF63" t="str">
        <f ca="1"/>
        <v>Air Striper</v>
      </c>
      <c r="ANG63" t="str">
        <f ca="1"/>
        <v>AIRSCAN</v>
      </c>
      <c r="ANH63" t="str">
        <f ca="1"/>
        <v>Amostrador</v>
      </c>
      <c r="ANI63" t="str">
        <f ca="1"/>
        <v>Anel</v>
      </c>
      <c r="ANJ63" t="str">
        <f ca="1"/>
        <v>APEX 2</v>
      </c>
      <c r="ANK63" t="str">
        <f ca="1"/>
        <v>Argonaut</v>
      </c>
      <c r="ANL63" t="str">
        <f ca="1"/>
        <v>Auto Pump</v>
      </c>
      <c r="ANM63" t="str">
        <f ca="1"/>
        <v>BADGE PLUS</v>
      </c>
      <c r="ANN63" t="str">
        <f ca="1"/>
        <v>Biogas</v>
      </c>
      <c r="ANO63" t="str">
        <f ca="1"/>
        <v>BIOGAS 300</v>
      </c>
      <c r="ANP63" t="str">
        <f ca="1"/>
        <v>BIOGAS 3000</v>
      </c>
      <c r="ANQ63" t="str">
        <f ca="1"/>
        <v>BIOGAS 5000</v>
      </c>
      <c r="ANR63" t="str">
        <f ca="1"/>
        <v>BM25</v>
      </c>
      <c r="ANS63" t="str">
        <f ca="1"/>
        <v>Bomba</v>
      </c>
      <c r="ANT63" t="str">
        <f ca="1"/>
        <v>BW</v>
      </c>
      <c r="ANU63" t="str">
        <f ca="1"/>
        <v xml:space="preserve">BW </v>
      </c>
      <c r="ANV63" t="str">
        <f ca="1"/>
        <v>BW CLIP</v>
      </c>
      <c r="ANW63" t="str">
        <f ca="1"/>
        <v>BW FLEX</v>
      </c>
      <c r="ANX63" t="str">
        <f ca="1"/>
        <v>BW ICON</v>
      </c>
      <c r="ANY63" t="str">
        <f ca="1"/>
        <v>BW SOLO</v>
      </c>
      <c r="ANZ63" t="str">
        <f ca="1"/>
        <v>BW ULTRA</v>
      </c>
      <c r="AOA63" t="str">
        <f ca="1"/>
        <v>C100</v>
      </c>
      <c r="AOB63" t="str">
        <f ca="1"/>
        <v>Cabo</v>
      </c>
      <c r="AOC63" t="str">
        <f ca="1"/>
        <v>Calibração</v>
      </c>
      <c r="AOD63" t="str">
        <f ca="1"/>
        <v>Castaway</v>
      </c>
      <c r="AOE63" t="str">
        <f ca="1"/>
        <v>CEL-24X</v>
      </c>
      <c r="AOF63" t="str">
        <f ca="1"/>
        <v>CEL-35X</v>
      </c>
      <c r="AOG63" t="str">
        <f ca="1"/>
        <v>CEL-62X</v>
      </c>
      <c r="AOH63" t="str">
        <f ca="1"/>
        <v>CEL-63X</v>
      </c>
      <c r="AOI63" t="str">
        <f ca="1"/>
        <v>Certificado</v>
      </c>
      <c r="AOJ63" t="str">
        <f ca="1"/>
        <v>CEX300</v>
      </c>
      <c r="AOK63" t="str">
        <f ca="1"/>
        <v>Chempro</v>
      </c>
      <c r="AOL63" t="str">
        <f ca="1"/>
        <v>Cilindro</v>
      </c>
      <c r="AOM63" t="str">
        <f ca="1"/>
        <v xml:space="preserve">Cinto de Segurança </v>
      </c>
      <c r="AON63" t="str">
        <f ca="1"/>
        <v>Clean Cell Pro</v>
      </c>
      <c r="AOO63" t="str">
        <f ca="1"/>
        <v>CLEANVIEWERGAS</v>
      </c>
      <c r="AOP63" t="str">
        <f ca="1"/>
        <v>CM4</v>
      </c>
      <c r="AOQ63" t="str">
        <f ca="1"/>
        <v>CONDUCTIVITY PLUS</v>
      </c>
      <c r="AOR63" t="str">
        <f ca="1"/>
        <v>CONTADOR DE CICLOS</v>
      </c>
      <c r="AOS63" t="str">
        <f ca="1"/>
        <v>Controlador</v>
      </c>
      <c r="AOT63" t="str">
        <f ca="1"/>
        <v>CTX 300</v>
      </c>
      <c r="AOU63" t="str">
        <f ca="1"/>
        <v>CUB</v>
      </c>
      <c r="AOV63" t="str">
        <f ca="1"/>
        <v>DataLogger</v>
      </c>
      <c r="AOW63" t="str">
        <f ca="1"/>
        <v>DATARAM 4</v>
      </c>
      <c r="AOX63" t="str">
        <f ca="1"/>
        <v>DBADGE 2</v>
      </c>
      <c r="AOY63" t="str">
        <f ca="1"/>
        <v>DBO</v>
      </c>
      <c r="AOZ63" t="str">
        <f ca="1"/>
        <v>DIPPER TOUGH</v>
      </c>
      <c r="APA63" t="str">
        <f ca="1"/>
        <v>DIPPERLOG</v>
      </c>
      <c r="APB63" t="str">
        <f ca="1"/>
        <v>DIPPER-T</v>
      </c>
      <c r="APC63" t="str">
        <f ca="1"/>
        <v>Display</v>
      </c>
      <c r="APD63" t="str">
        <f ca="1"/>
        <v>Diversos</v>
      </c>
      <c r="APE63" t="str">
        <f ca="1"/>
        <v>DO200</v>
      </c>
      <c r="APF63" t="str">
        <f ca="1"/>
        <v>DURATRACKER</v>
      </c>
      <c r="APG63" t="str">
        <f ca="1"/>
        <v>E3 POINT</v>
      </c>
      <c r="APH63" t="str">
        <f ca="1"/>
        <v>EAGLE</v>
      </c>
      <c r="API63" t="str">
        <f ca="1"/>
        <v>EC300</v>
      </c>
      <c r="APJ63" t="str">
        <f ca="1"/>
        <v>EC30A</v>
      </c>
      <c r="APK63" t="str">
        <f ca="1"/>
        <v>Embarcação</v>
      </c>
      <c r="APL63" t="str">
        <f ca="1"/>
        <v>EmeClean</v>
      </c>
      <c r="APM63" t="str">
        <f ca="1"/>
        <v>Estação</v>
      </c>
      <c r="APN63" t="str">
        <f ca="1"/>
        <v>Estrutura</v>
      </c>
      <c r="APO63" t="str">
        <f ca="1"/>
        <v>EXO</v>
      </c>
      <c r="APP63" t="str">
        <f ca="1"/>
        <v>EXO (Completa)</v>
      </c>
      <c r="APQ63" t="str">
        <f ca="1"/>
        <v>EXTREME</v>
      </c>
      <c r="APR63" t="str">
        <f ca="1"/>
        <v>FALCO</v>
      </c>
      <c r="APS63" t="str">
        <f ca="1"/>
        <v>FAU</v>
      </c>
      <c r="APT63" t="str">
        <f ca="1"/>
        <v>Ferramental</v>
      </c>
      <c r="APU63" t="str">
        <f ca="1"/>
        <v>Filtro</v>
      </c>
      <c r="APV63" t="str">
        <f ca="1"/>
        <v>FIREPRO</v>
      </c>
      <c r="APW63" t="str">
        <f ca="1"/>
        <v>FlowTracker</v>
      </c>
      <c r="APX63" t="str">
        <f ca="1"/>
        <v>FROG</v>
      </c>
      <c r="APY63" t="str">
        <f ca="1"/>
        <v>FS20X</v>
      </c>
      <c r="APZ63" t="str">
        <f ca="1"/>
        <v>FS-20X</v>
      </c>
      <c r="AQA63" t="str">
        <f ca="1"/>
        <v>FS24X</v>
      </c>
      <c r="AQB63" t="str">
        <f ca="1"/>
        <v>FSL100</v>
      </c>
      <c r="AQC63" t="str">
        <f ca="1"/>
        <v>FSX</v>
      </c>
      <c r="AQD63" t="str">
        <f ca="1"/>
        <v>G100</v>
      </c>
      <c r="AQE63" t="str">
        <f ca="1"/>
        <v>G110</v>
      </c>
      <c r="AQF63" t="str">
        <f ca="1"/>
        <v>G200</v>
      </c>
      <c r="AQG63" t="str">
        <f ca="1"/>
        <v>GA 3000</v>
      </c>
      <c r="AQH63" t="str">
        <f ca="1"/>
        <v>GA 5000</v>
      </c>
      <c r="AQI63" t="str">
        <f ca="1"/>
        <v>GASCARD</v>
      </c>
      <c r="AQJ63" t="str">
        <f ca="1"/>
        <v>GASCEHCK G</v>
      </c>
      <c r="AQK63" t="str">
        <f ca="1"/>
        <v>Gascheck</v>
      </c>
      <c r="AQL63" t="str">
        <f ca="1"/>
        <v>GASCHECK 3000</v>
      </c>
      <c r="AQM63" t="str">
        <f ca="1"/>
        <v>GASCHECK 5000</v>
      </c>
      <c r="AQN63" t="str">
        <f ca="1"/>
        <v>GASCHECK 6000</v>
      </c>
      <c r="AQO63" t="str">
        <f ca="1"/>
        <v>GASCHECK G</v>
      </c>
      <c r="AQP63" t="str">
        <f ca="1"/>
        <v>GASCHECK P1</v>
      </c>
      <c r="AQQ63" t="str">
        <f ca="1"/>
        <v>GASPOINT</v>
      </c>
      <c r="AQR63" t="str">
        <f ca="1"/>
        <v>GATEWAY</v>
      </c>
      <c r="AQS63" t="str">
        <f ca="1"/>
        <v>GEM</v>
      </c>
      <c r="AQT63" t="str">
        <f ca="1"/>
        <v>GEM 2000</v>
      </c>
      <c r="AQU63" t="str">
        <f ca="1"/>
        <v>GEM 5000</v>
      </c>
      <c r="AQV63" t="str">
        <f ca="1"/>
        <v>GEM/GA/BIOGAS 5000</v>
      </c>
      <c r="AQW63" t="str">
        <f ca="1"/>
        <v>GeneCount</v>
      </c>
      <c r="AQX63" t="str">
        <f ca="1"/>
        <v>GENIE</v>
      </c>
      <c r="AQY63" t="str">
        <f ca="1"/>
        <v>Guardian</v>
      </c>
      <c r="AQZ63" t="str">
        <f ca="1"/>
        <v>GUARDIAN 2</v>
      </c>
      <c r="ARA63" t="str">
        <f ca="1"/>
        <v>H.OIL</v>
      </c>
      <c r="ARB63" t="str">
        <f ca="1"/>
        <v>HA20</v>
      </c>
      <c r="ARC63" t="str">
        <f ca="1"/>
        <v>HA40</v>
      </c>
      <c r="ARD63" t="str">
        <f ca="1"/>
        <v>HA-71</v>
      </c>
      <c r="ARE63" t="str">
        <f ca="1"/>
        <v>HA-72</v>
      </c>
      <c r="ARF63" t="str">
        <f ca="1"/>
        <v>HAVEX</v>
      </c>
      <c r="ARG63" t="str">
        <f ca="1"/>
        <v>HON</v>
      </c>
      <c r="ARH63" t="str">
        <f ca="1"/>
        <v>HON TITAN</v>
      </c>
      <c r="ARI63" t="str">
        <f ca="1"/>
        <v>Hora Técnica</v>
      </c>
      <c r="ARJ63" t="str">
        <f ca="1"/>
        <v>IAQ POINT 2</v>
      </c>
      <c r="ARK63" t="str">
        <f ca="1"/>
        <v>IMPACT PRO</v>
      </c>
      <c r="ARL63" t="str">
        <f ca="1"/>
        <v>Inativo</v>
      </c>
      <c r="ARM63" t="str">
        <f ca="1"/>
        <v>INNOVA</v>
      </c>
      <c r="ARN63" t="str">
        <f ca="1"/>
        <v>Instalação</v>
      </c>
      <c r="ARO63" t="str">
        <f ca="1"/>
        <v>INTELLIDOX</v>
      </c>
      <c r="ARP63" t="str">
        <f ca="1"/>
        <v>IQ PIPE</v>
      </c>
      <c r="ARQ63" t="str">
        <f ca="1"/>
        <v>IQ PLUS</v>
      </c>
      <c r="ARR63" t="str">
        <f ca="1"/>
        <v>IQ Standard</v>
      </c>
      <c r="ARS63" t="str">
        <f ca="1"/>
        <v>ITRANS</v>
      </c>
      <c r="ART63" t="str">
        <f ca="1"/>
        <v>JES-301</v>
      </c>
      <c r="ARU63" t="str">
        <f ca="1"/>
        <v>JFID</v>
      </c>
      <c r="ARV63" t="str">
        <f ca="1"/>
        <v>JH3E</v>
      </c>
      <c r="ARW63" t="str">
        <f ca="1"/>
        <v>JSP-87</v>
      </c>
      <c r="ARX63" t="str">
        <f ca="1"/>
        <v>JSP-89</v>
      </c>
      <c r="ARY63" t="str">
        <f ca="1"/>
        <v>L360</v>
      </c>
      <c r="ARZ63" t="str">
        <f ca="1"/>
        <v>LEAKCHECK P1</v>
      </c>
      <c r="ASA63" t="str">
        <f ca="1"/>
        <v>LEAKMATE</v>
      </c>
      <c r="ASB63" t="str">
        <f ca="1"/>
        <v>Locação</v>
      </c>
      <c r="ASC63" t="str">
        <f ca="1"/>
        <v>Luminometro</v>
      </c>
      <c r="ASD63" t="str">
        <f ca="1"/>
        <v>M10</v>
      </c>
      <c r="ASE63" t="str">
        <f ca="1"/>
        <v>M11</v>
      </c>
      <c r="ASF63" t="str">
        <f ca="1"/>
        <v>M9</v>
      </c>
      <c r="ASG63" t="str">
        <f ca="1"/>
        <v>MAGFLUX</v>
      </c>
      <c r="ASH63" t="str">
        <f ca="1"/>
        <v>Maleta</v>
      </c>
      <c r="ASI63" t="str">
        <f ca="1"/>
        <v>MANHANDLER</v>
      </c>
      <c r="ASJ63" t="str">
        <f ca="1"/>
        <v>MANNING</v>
      </c>
      <c r="ASK63" t="str">
        <f ca="1"/>
        <v>Manta</v>
      </c>
      <c r="ASL63" t="str">
        <f ca="1"/>
        <v>Manta OWS</v>
      </c>
      <c r="ASM63" t="str">
        <f ca="1"/>
        <v>MARPLE</v>
      </c>
      <c r="ASN63" t="str">
        <f ca="1"/>
        <v>MAX XT</v>
      </c>
      <c r="ASO63" t="str">
        <f ca="1"/>
        <v>Metalyser</v>
      </c>
      <c r="ASP63" t="str">
        <f ca="1"/>
        <v>METREX</v>
      </c>
      <c r="ASQ63" t="str">
        <f ca="1"/>
        <v>MGD</v>
      </c>
      <c r="ASR63" t="str">
        <f ca="1"/>
        <v>MICRO 5</v>
      </c>
      <c r="ASS63" t="str">
        <f ca="1"/>
        <v>MicroADV</v>
      </c>
      <c r="AST63" t="str">
        <f ca="1"/>
        <v>MICROCLIP</v>
      </c>
      <c r="ASU63" t="str">
        <f ca="1"/>
        <v>MICRODOCK</v>
      </c>
      <c r="ASV63" t="str">
        <f ca="1"/>
        <v>MICRODUST</v>
      </c>
      <c r="ASW63" t="str">
        <f ca="1"/>
        <v>MIDAS</v>
      </c>
      <c r="ASX63" t="str">
        <f ca="1"/>
        <v>MILLER</v>
      </c>
      <c r="ASY63" t="str">
        <f ca="1"/>
        <v>MIRAN</v>
      </c>
      <c r="ASZ63" t="str">
        <f ca="1"/>
        <v>MKII</v>
      </c>
      <c r="ATA63" t="str">
        <f ca="1"/>
        <v>Moden</v>
      </c>
      <c r="ATB63" t="str">
        <f ca="1"/>
        <v>Mosquetão</v>
      </c>
      <c r="ATC63" t="str">
        <f ca="1"/>
        <v>MP10</v>
      </c>
      <c r="ATD63" t="str">
        <f ca="1"/>
        <v>MP15</v>
      </c>
      <c r="ATE63" t="str">
        <f ca="1"/>
        <v>MP20</v>
      </c>
      <c r="ATF63" t="str">
        <f ca="1"/>
        <v>MP30</v>
      </c>
      <c r="ATG63" t="str">
        <f ca="1"/>
        <v>MP50</v>
      </c>
      <c r="ATH63" t="str">
        <f ca="1"/>
        <v>MPD</v>
      </c>
      <c r="ATI63" t="str">
        <f ca="1"/>
        <v>MULTILAB</v>
      </c>
      <c r="ATJ63" t="str">
        <f ca="1"/>
        <v>MV02</v>
      </c>
      <c r="ATK63" t="str">
        <f ca="1"/>
        <v>MV03</v>
      </c>
      <c r="ATL63" t="str">
        <f ca="1"/>
        <v>MVI</v>
      </c>
      <c r="ATM63" t="str">
        <f ca="1"/>
        <v>MX4</v>
      </c>
      <c r="ATN63" t="str">
        <f ca="1"/>
        <v>MX6</v>
      </c>
      <c r="ATO63" t="str">
        <f ca="1"/>
        <v>NDP - 25 BAN</v>
      </c>
      <c r="ATP63" t="str">
        <f ca="1"/>
        <v>Numatic</v>
      </c>
      <c r="ATQ63" t="str">
        <f ca="1"/>
        <v>ODO200</v>
      </c>
      <c r="ATR63" t="str">
        <f ca="1"/>
        <v>OELD</v>
      </c>
      <c r="ATS63" t="str">
        <f ca="1"/>
        <v>OLCT</v>
      </c>
      <c r="ATT63" t="str">
        <f ca="1"/>
        <v>OPTI-FIT</v>
      </c>
      <c r="ATU63" t="str">
        <f ca="1"/>
        <v>OPTIMA PLUS</v>
      </c>
      <c r="ATV63" t="str">
        <f ca="1"/>
        <v>Outros</v>
      </c>
      <c r="ATW63" t="str">
        <f ca="1"/>
        <v>OWS</v>
      </c>
      <c r="ATX63" t="str">
        <f ca="1"/>
        <v>Painel</v>
      </c>
      <c r="ATY63" t="str">
        <f ca="1"/>
        <v>Painel de Controle</v>
      </c>
      <c r="ATZ63" t="str">
        <f ca="1"/>
        <v>Painel Solar</v>
      </c>
      <c r="AUA63" t="str">
        <f ca="1"/>
        <v>PANTHER</v>
      </c>
      <c r="AUB63" t="str">
        <f ca="1"/>
        <v>PCM</v>
      </c>
      <c r="AUC63" t="str">
        <f ca="1"/>
        <v>PDR1500</v>
      </c>
      <c r="AUD63" t="str">
        <f ca="1"/>
        <v>PH100</v>
      </c>
      <c r="AUE63" t="str">
        <f ca="1"/>
        <v>PHD6</v>
      </c>
      <c r="AUF63" t="str">
        <f ca="1"/>
        <v>PHOCHECK 1000</v>
      </c>
      <c r="AUG63" t="str">
        <f ca="1"/>
        <v>PHOCHECK 3000</v>
      </c>
      <c r="AUH63" t="str">
        <f ca="1"/>
        <v>Pro Plus</v>
      </c>
      <c r="AUI63" t="str">
        <f ca="1"/>
        <v>Pro Quattro</v>
      </c>
      <c r="AUJ63" t="str">
        <f ca="1"/>
        <v>PRO10</v>
      </c>
      <c r="AUK63" t="str">
        <f ca="1"/>
        <v>PRO1020</v>
      </c>
      <c r="AUL63" t="str">
        <f ca="1"/>
        <v>PRO1030</v>
      </c>
      <c r="AUM63" t="str">
        <f ca="1"/>
        <v>PRO20</v>
      </c>
      <c r="AUN63" t="str">
        <f ca="1"/>
        <v>PRO2030</v>
      </c>
      <c r="AUO63" t="str">
        <f ca="1"/>
        <v>PRO30</v>
      </c>
      <c r="AUP63" t="str">
        <f ca="1"/>
        <v>PRODO</v>
      </c>
      <c r="AUQ63" t="str">
        <f ca="1"/>
        <v>ProDss</v>
      </c>
      <c r="AUR63" t="str">
        <f ca="1"/>
        <v>PROSOLO</v>
      </c>
      <c r="AUS63" t="str">
        <f ca="1"/>
        <v>PROSWAP</v>
      </c>
      <c r="AUT63" t="str">
        <f ca="1"/>
        <v>PT100</v>
      </c>
      <c r="AUU63" t="str">
        <f ca="1"/>
        <v>QRAE 3</v>
      </c>
      <c r="AUV63" t="str">
        <f ca="1"/>
        <v>QRAE3</v>
      </c>
      <c r="AUW63" t="str">
        <f ca="1"/>
        <v>QUATTRO</v>
      </c>
      <c r="AUX63" t="str">
        <f ca="1"/>
        <v>Quimico</v>
      </c>
      <c r="AUY63" t="str">
        <f ca="1"/>
        <v>RAEGUARD</v>
      </c>
      <c r="AUZ63" t="str">
        <f ca="1"/>
        <v>Reagente</v>
      </c>
      <c r="AVA63" t="str">
        <f ca="1"/>
        <v>Reforma</v>
      </c>
      <c r="AVB63" t="str">
        <f ca="1"/>
        <v>REMOX</v>
      </c>
      <c r="AVC63" t="str">
        <f ca="1"/>
        <v>RIG RAT</v>
      </c>
      <c r="AVD63" t="str">
        <f ca="1"/>
        <v>RIKEN KEIKE</v>
      </c>
      <c r="AVE63" t="str">
        <f ca="1"/>
        <v>RS5</v>
      </c>
      <c r="AVF63" t="str">
        <f ca="1"/>
        <v>RS6</v>
      </c>
      <c r="AVG63" t="str">
        <f ca="1"/>
        <v>RS7</v>
      </c>
      <c r="AVH63" t="str">
        <f ca="1"/>
        <v>SAGE RIO</v>
      </c>
      <c r="AVI63" t="str">
        <f ca="1"/>
        <v>Sample Pro</v>
      </c>
      <c r="AVJ63" t="str">
        <f ca="1"/>
        <v>SAMPLEASE</v>
      </c>
      <c r="AVK63" t="str">
        <f ca="1"/>
        <v>SC</v>
      </c>
      <c r="AVL63" t="str">
        <f ca="1"/>
        <v>SCORPION</v>
      </c>
      <c r="AVM63" t="str">
        <f ca="1"/>
        <v>SEARCHLINE</v>
      </c>
      <c r="AVN63" t="str">
        <f ca="1"/>
        <v>SENSEPOINT</v>
      </c>
      <c r="AVO63" t="str">
        <f ca="1"/>
        <v>Sensor</v>
      </c>
      <c r="AVP63" t="str">
        <f ca="1"/>
        <v>SERIE BW</v>
      </c>
      <c r="AVQ63" t="str">
        <f ca="1"/>
        <v>SERIE6</v>
      </c>
      <c r="AVR63" t="str">
        <f ca="1"/>
        <v>SHAKETEST</v>
      </c>
      <c r="AVS63" t="str">
        <f ca="1"/>
        <v>SHARPEYE</v>
      </c>
      <c r="AVT63" t="str">
        <f ca="1"/>
        <v>Signature</v>
      </c>
      <c r="AVU63" t="str">
        <f ca="1"/>
        <v>Sistema</v>
      </c>
      <c r="AVV63" t="str">
        <f ca="1"/>
        <v>Skimmer</v>
      </c>
      <c r="AVW63" t="str">
        <f ca="1"/>
        <v>SKINNY DIPPER</v>
      </c>
      <c r="AVX63" t="str">
        <f ca="1"/>
        <v>SM.OIL</v>
      </c>
      <c r="AVY63" t="str">
        <f ca="1"/>
        <v>Software</v>
      </c>
      <c r="AVZ63" t="str">
        <f ca="1"/>
        <v>Solução</v>
      </c>
      <c r="AWA63" t="str">
        <f ca="1"/>
        <v>Sonda RTU</v>
      </c>
      <c r="AWB63" t="str">
        <f ca="1"/>
        <v>SOS-4-003</v>
      </c>
      <c r="AWC63" t="str">
        <f ca="1"/>
        <v>SPERIAN</v>
      </c>
      <c r="AWD63" t="str">
        <f ca="1"/>
        <v>SPM FLEX</v>
      </c>
      <c r="AWE63" t="str">
        <f ca="1"/>
        <v>T8000</v>
      </c>
      <c r="AWF63" t="str">
        <f ca="1"/>
        <v>TadLar Bag</v>
      </c>
      <c r="AWG63" t="str">
        <f ca="1"/>
        <v>TERMAL</v>
      </c>
      <c r="AWH63" t="str">
        <f ca="1"/>
        <v>Termovelocimétrico</v>
      </c>
      <c r="AWI63" t="str">
        <f ca="1"/>
        <v>TIGER</v>
      </c>
      <c r="AWJ63" t="str">
        <f ca="1"/>
        <v>TITAN</v>
      </c>
      <c r="AWK63" t="str">
        <f ca="1"/>
        <v>TITAN 2</v>
      </c>
      <c r="AWL63" t="str">
        <f ca="1"/>
        <v>TOP TRACK</v>
      </c>
      <c r="AWM63" t="str">
        <f ca="1"/>
        <v>TOUCHPOINT</v>
      </c>
      <c r="AWN63" t="str">
        <f ca="1"/>
        <v>Transdutor</v>
      </c>
      <c r="AWO63" t="str">
        <f ca="1"/>
        <v>Transmissor</v>
      </c>
      <c r="AWP63" t="str">
        <f ca="1"/>
        <v>Treinamento</v>
      </c>
      <c r="AWQ63" t="str">
        <f ca="1"/>
        <v>TruLab</v>
      </c>
      <c r="AWR63" t="str">
        <f ca="1"/>
        <v>TVA</v>
      </c>
      <c r="AWS63" t="str">
        <f ca="1"/>
        <v xml:space="preserve">TVA </v>
      </c>
      <c r="AWT63" t="str">
        <f ca="1"/>
        <v>TVA 1000B</v>
      </c>
      <c r="AWU63" t="str">
        <f ca="1"/>
        <v>TVA 2020</v>
      </c>
      <c r="AWV63" t="str">
        <f ca="1"/>
        <v>TVOC</v>
      </c>
      <c r="AWW63" t="str">
        <f ca="1"/>
        <v>TX1</v>
      </c>
      <c r="AWX63" t="str">
        <f ca="1"/>
        <v>UMR</v>
      </c>
      <c r="AWY63" t="str">
        <f ca="1"/>
        <v>UVEX</v>
      </c>
      <c r="AWZ63" t="str">
        <f ca="1"/>
        <v>Vapor pin/ Clean</v>
      </c>
      <c r="AXA63" t="str">
        <f ca="1"/>
        <v>WATER TAPE</v>
      </c>
      <c r="AXB63" t="str">
        <f ca="1"/>
        <v>WELLHEAD</v>
      </c>
      <c r="AXC63" t="str">
        <f ca="1"/>
        <v>WellTape</v>
      </c>
      <c r="AXD63" t="str">
        <f ca="1"/>
        <v>WX16</v>
      </c>
      <c r="AXE63" t="str">
        <f ca="1"/>
        <v>WX4</v>
      </c>
      <c r="AXF63" t="str">
        <f ca="1"/>
        <v>WX64</v>
      </c>
      <c r="AXG63" t="str">
        <f ca="1"/>
        <v>XCD</v>
      </c>
      <c r="AXH63" t="str">
        <f ca="1"/>
        <v>XCL</v>
      </c>
      <c r="AXI63" t="str">
        <f ca="1"/>
        <v>XNX</v>
      </c>
      <c r="AXJ63" t="str">
        <f ca="1"/>
        <v>XPIS</v>
      </c>
      <c r="AXK63" t="str">
        <f ca="1"/>
        <v>XPV</v>
      </c>
      <c r="AXL63" t="str">
        <f ca="1"/>
        <v>XRL</v>
      </c>
      <c r="AXM63" t="str">
        <f ca="1"/>
        <v>YSI30</v>
      </c>
      <c r="AXN63" t="str">
        <f ca="1"/>
        <v>YSI3100</v>
      </c>
      <c r="AXO63" t="str">
        <f ca="1"/>
        <v>YSI3200</v>
      </c>
      <c r="AXP63" t="str">
        <f ca="1"/>
        <v>YSI5000</v>
      </c>
      <c r="AXQ63" t="str">
        <f ca="1"/>
        <v>YSI5100</v>
      </c>
      <c r="AXR63" t="str">
        <f ca="1"/>
        <v>YSI55</v>
      </c>
      <c r="AXS63" t="str">
        <f ca="1"/>
        <v>YSI60</v>
      </c>
      <c r="AXT63" t="str">
        <f ca="1"/>
        <v>YSI85</v>
      </c>
      <c r="AXU63" t="str">
        <f ca="1"/>
        <v>ZAREBA</v>
      </c>
      <c r="BFV63" t="str" cm="1">
        <f t="array" aca="1" ref="BFV63:BGB63" ca="1">IFERROR(TRANSPOSE(_xlfn._xlws.SORT(_xlfn.UNIQUE(_xlfn._xlws.FILTER(cp_tipo_mercadoria,(($A63="")+(cp_linha=$A63))*(($B63="")+(cp_grupo=$B63))*(($C63="")+(cp_subgrupo=$C63))*(($E63="")+(cp_fabricante=$E63)))))),"")</f>
        <v>Acessório</v>
      </c>
      <c r="BFW63" t="str">
        <f ca="1"/>
        <v>Acessório/Reposição</v>
      </c>
      <c r="BFX63" t="str">
        <f ca="1"/>
        <v>Inativo</v>
      </c>
      <c r="BFY63" t="str">
        <f ca="1"/>
        <v>Insumo</v>
      </c>
      <c r="BFZ63" t="str">
        <f ca="1"/>
        <v>Produto</v>
      </c>
      <c r="BGA63" t="str">
        <f ca="1"/>
        <v>Reposição</v>
      </c>
      <c r="BGB63" t="str">
        <f ca="1"/>
        <v>Serviço</v>
      </c>
      <c r="BZB63" t="str" cm="1">
        <f t="array" aca="1" ref="BZB63:CBA63" ca="1">IFERROR(TRANSPOSE(_xlfn._xlws.SORT(_xlfn.UNIQUE(_xlfn._xlws.FILTER(cp_fabricante,(($A63="")+(cp_linha=$A63))*(($B63="")+(cp_grupo=$B63))*(($C63="")+(cp_subgrupo=$C63))*(($D63="")+(cp_tipo_mercadoria=$D63)))))),"")</f>
        <v>ABK</v>
      </c>
      <c r="BZC63" t="str">
        <f ca="1"/>
        <v>AGT</v>
      </c>
      <c r="BZD63" t="str">
        <f ca="1"/>
        <v>Air Liquide</v>
      </c>
      <c r="BZE63" t="str">
        <f ca="1"/>
        <v>AMBIENTAL</v>
      </c>
      <c r="BZF63" t="str">
        <f ca="1"/>
        <v>AMS</v>
      </c>
      <c r="BZG63" t="str">
        <f ca="1"/>
        <v>Campbell</v>
      </c>
      <c r="BZH63" t="str">
        <f ca="1"/>
        <v>CASELLA</v>
      </c>
      <c r="BZI63" t="str">
        <f ca="1"/>
        <v>CHP</v>
      </c>
      <c r="BZJ63" t="str">
        <f ca="1"/>
        <v>Clean</v>
      </c>
      <c r="BZK63" t="str">
        <f ca="1"/>
        <v>COPPI</v>
      </c>
      <c r="BZL63" t="str">
        <f ca="1"/>
        <v>Coregas</v>
      </c>
      <c r="BZM63" t="str">
        <f ca="1"/>
        <v>DFT</v>
      </c>
      <c r="BZN63" t="str">
        <f ca="1"/>
        <v>DPUNION</v>
      </c>
      <c r="BZO63" t="str">
        <f ca="1"/>
        <v>EDINBURG</v>
      </c>
      <c r="BZP63" t="str">
        <f ca="1"/>
        <v>EMEC</v>
      </c>
      <c r="BZQ63" t="str">
        <f ca="1"/>
        <v>EN NOVATIVE</v>
      </c>
      <c r="BZR63" t="str">
        <f ca="1"/>
        <v>environics</v>
      </c>
      <c r="BZS63" t="str">
        <f ca="1"/>
        <v>EON</v>
      </c>
      <c r="BZT63" t="str">
        <f ca="1"/>
        <v>ESS</v>
      </c>
      <c r="BZU63" t="str">
        <f ca="1"/>
        <v>Fabricante</v>
      </c>
      <c r="BZV63" t="str">
        <f ca="1"/>
        <v>Global Water</v>
      </c>
      <c r="BZW63" t="str">
        <f ca="1"/>
        <v>GRACO</v>
      </c>
      <c r="BZX63" t="str">
        <f ca="1"/>
        <v>HER</v>
      </c>
      <c r="BZY63" t="str">
        <f ca="1"/>
        <v>HISCO</v>
      </c>
      <c r="BZZ63" t="str">
        <f ca="1"/>
        <v>HON</v>
      </c>
      <c r="CAA63" t="str">
        <f ca="1"/>
        <v>Inativo</v>
      </c>
      <c r="CAB63" t="str">
        <f ca="1"/>
        <v>Industrial</v>
      </c>
      <c r="CAC63" t="str">
        <f ca="1"/>
        <v>ION</v>
      </c>
      <c r="CAD63" t="str">
        <f ca="1"/>
        <v>ISCO</v>
      </c>
      <c r="CAE63" t="str">
        <f ca="1"/>
        <v>JCT</v>
      </c>
      <c r="CAF63" t="str">
        <f ca="1"/>
        <v>LINDE</v>
      </c>
      <c r="CAG63" t="str">
        <f ca="1"/>
        <v>Luminutra</v>
      </c>
      <c r="CAH63" t="str">
        <f ca="1"/>
        <v>MJK</v>
      </c>
      <c r="CAI63" t="str">
        <f ca="1"/>
        <v>NIVELCO</v>
      </c>
      <c r="CAJ63" t="str">
        <f ca="1"/>
        <v>NOVALINX</v>
      </c>
      <c r="CAK63" t="str">
        <f ca="1"/>
        <v>Oceanalpha</v>
      </c>
      <c r="CAL63" t="str">
        <f ca="1"/>
        <v>QED</v>
      </c>
      <c r="CAM63" t="str">
        <f ca="1"/>
        <v>RADIONDETECTION</v>
      </c>
      <c r="CAN63" t="str">
        <f ca="1"/>
        <v>RDI</v>
      </c>
      <c r="CAO63" t="str">
        <f ca="1"/>
        <v>Regenesis</v>
      </c>
      <c r="CAP63" t="str">
        <f ca="1"/>
        <v>RIKA</v>
      </c>
      <c r="CAQ63" t="str">
        <f ca="1"/>
        <v>SF</v>
      </c>
      <c r="CAR63" t="str">
        <f ca="1"/>
        <v>SHANGHAI</v>
      </c>
      <c r="CAS63" t="str">
        <f ca="1"/>
        <v>SON</v>
      </c>
      <c r="CAT63" t="str">
        <f ca="1"/>
        <v>TDS</v>
      </c>
      <c r="CAU63" t="str">
        <f ca="1"/>
        <v>Thermo</v>
      </c>
      <c r="CAV63" t="str">
        <f ca="1"/>
        <v>Trace2o</v>
      </c>
      <c r="CAW63" t="str">
        <f ca="1"/>
        <v>VAPOR PIN</v>
      </c>
      <c r="CAX63" t="str">
        <f ca="1"/>
        <v>waterloo</v>
      </c>
      <c r="CAY63" t="str">
        <f ca="1"/>
        <v>White</v>
      </c>
      <c r="CAZ63" t="str">
        <f ca="1"/>
        <v>YSI</v>
      </c>
      <c r="CBA63">
        <f ca="1"/>
        <v>0</v>
      </c>
    </row>
    <row r="64" spans="30:624 1030:2081" x14ac:dyDescent="0.25">
      <c r="AD64" t="str" cm="1">
        <f t="array" aca="1" ref="AD64:AI64" ca="1">IFERROR(TRANSPOSE(_xlfn._xlws.SORT(_xlfn.UNIQUE(_xlfn._xlws.FILTER(cp_linha,(($B64="")+(cp_grupo=$B64))*(($C64="")+(cp_subgrupo=$C64))*(($D64="")+(cp_tipo_mercadoria=$D64))*(($E64="")+(cp_fabricante=$E64)))))),"")</f>
        <v>Detecção e Processos de Gases</v>
      </c>
      <c r="AE64" t="str">
        <f ca="1"/>
        <v>Diversos</v>
      </c>
      <c r="AF64" t="str">
        <f ca="1"/>
        <v>Inativo</v>
      </c>
      <c r="AG64" t="str">
        <f ca="1"/>
        <v>Locação</v>
      </c>
      <c r="AH64" t="str">
        <f ca="1"/>
        <v>Recursos Hídricos</v>
      </c>
      <c r="AI64" t="str">
        <f ca="1"/>
        <v>Remediação</v>
      </c>
      <c r="TJ64" t="str" cm="1">
        <f t="array" aca="1" ref="TJ64:WZ64" ca="1">IFERROR(TRANSPOSE(_xlfn._xlws.SORT(_xlfn.UNIQUE(_xlfn._xlws.FILTER(cp_grupo,(($A64="")+(cp_linha=$A64))*(($C64="")+(cp_subgrupo=$C64))*(($D64="")+(cp_tipo_mercadoria=$D64))*(($E64="")+(cp_fabricante=$E64)))))),"")</f>
        <v>Absorvedores</v>
      </c>
      <c r="TK64" t="str">
        <f ca="1"/>
        <v>Alimentação Eletrico</v>
      </c>
      <c r="TL64" t="str">
        <f ca="1"/>
        <v>Alimentação Solar</v>
      </c>
      <c r="TM64" t="str">
        <f ca="1"/>
        <v>Amostrador Diversos</v>
      </c>
      <c r="TN64" t="str">
        <f ca="1"/>
        <v>Amostrador Não Refrigerado Portátil</v>
      </c>
      <c r="TO64" t="str">
        <f ca="1"/>
        <v>Amostrador Refrigerado Fixo</v>
      </c>
      <c r="TP64" t="str">
        <f ca="1"/>
        <v>Amostrador Refrigerado Portátil</v>
      </c>
      <c r="TQ64" t="str">
        <f ca="1"/>
        <v>Amostragem Diversos</v>
      </c>
      <c r="TR64" t="str">
        <f ca="1"/>
        <v>Analisador Diversos</v>
      </c>
      <c r="TS64" t="str">
        <f ca="1"/>
        <v>Analisador Fixo</v>
      </c>
      <c r="TT64" t="str">
        <f ca="1"/>
        <v xml:space="preserve">Analisador Fixo </v>
      </c>
      <c r="TU64" t="str">
        <f ca="1"/>
        <v>Analisador Microbiologico</v>
      </c>
      <c r="TV64" t="str">
        <f ca="1"/>
        <v>Analisador Portátil</v>
      </c>
      <c r="TW64" t="str">
        <f ca="1"/>
        <v xml:space="preserve">Analisador Portátil </v>
      </c>
      <c r="TX64" t="str">
        <f ca="1"/>
        <v>Analisador Portátil Locação</v>
      </c>
      <c r="TY64" t="str">
        <f ca="1"/>
        <v>Aterramento Diversos</v>
      </c>
      <c r="TZ64" t="str">
        <f ca="1"/>
        <v>Bomba de Amostragem Fixa</v>
      </c>
      <c r="UA64" t="str">
        <f ca="1"/>
        <v>BOMBA DE AMOSTRAGEM Fixo</v>
      </c>
      <c r="UB64" t="str">
        <f ca="1"/>
        <v>Bomba de Amostragem Portátil</v>
      </c>
      <c r="UC64" t="str">
        <f ca="1"/>
        <v>Bombeamento Fixo</v>
      </c>
      <c r="UD64" t="str">
        <f ca="1"/>
        <v>Cabeçote/Válvula Extração Metano</v>
      </c>
      <c r="UE64" t="str">
        <f ca="1"/>
        <v>Caixa Separadora Fixo</v>
      </c>
      <c r="UF64" t="str">
        <f ca="1"/>
        <v>Calibração Diversos</v>
      </c>
      <c r="UG64" t="str">
        <f ca="1"/>
        <v>Cinto de Segurança</v>
      </c>
      <c r="UH64" t="str">
        <f ca="1"/>
        <v xml:space="preserve">Cinto de Segurança </v>
      </c>
      <c r="UI64" t="str">
        <f ca="1"/>
        <v>Colorimetro Portátil</v>
      </c>
      <c r="UJ64" t="str">
        <f ca="1"/>
        <v>Conjunto Autônomo</v>
      </c>
      <c r="UK64" t="str">
        <f ca="1"/>
        <v>Cromatógrafo Portátil</v>
      </c>
      <c r="UL64" t="str">
        <f ca="1"/>
        <v>Detector de Incendio Fixo</v>
      </c>
      <c r="UM64" t="str">
        <f ca="1"/>
        <v>Detector Diversos</v>
      </c>
      <c r="UN64" t="str">
        <f ca="1"/>
        <v>Detector Fixo</v>
      </c>
      <c r="UO64" t="str">
        <f ca="1"/>
        <v>Detector Portátil</v>
      </c>
      <c r="UP64" t="str">
        <f ca="1"/>
        <v>Diversos Diversos</v>
      </c>
      <c r="UQ64" t="str">
        <f ca="1"/>
        <v>Dosímetro de ruído</v>
      </c>
      <c r="UR64" t="str">
        <f ca="1"/>
        <v>Elevador de Liquidos Fixo</v>
      </c>
      <c r="US64" t="str">
        <f ca="1"/>
        <v>Extração Diversos</v>
      </c>
      <c r="UT64" t="str">
        <f ca="1"/>
        <v>Filtração Diversos</v>
      </c>
      <c r="UU64" t="str">
        <f ca="1"/>
        <v>Fotometro Portátil</v>
      </c>
      <c r="UV64" t="str">
        <f ca="1"/>
        <v>Guincho</v>
      </c>
      <c r="UW64" t="str">
        <f ca="1"/>
        <v>Impactador de Cascata</v>
      </c>
      <c r="UX64" t="str">
        <f ca="1"/>
        <v>Inativo Inativo</v>
      </c>
      <c r="UY64" t="str">
        <f ca="1"/>
        <v>Locação Diversos</v>
      </c>
      <c r="UZ64" t="str">
        <f ca="1"/>
        <v>Medidor de Material Particulado Fixo</v>
      </c>
      <c r="VA64" t="str">
        <f ca="1"/>
        <v>Medidor de Material Particulado Portátil</v>
      </c>
      <c r="VB64" t="str">
        <f ca="1"/>
        <v>Medidor de Nível de Pressão Sonora</v>
      </c>
      <c r="VC64" t="str">
        <f ca="1"/>
        <v>Medidor de Nivel Diversos</v>
      </c>
      <c r="VD64" t="str">
        <f ca="1"/>
        <v>Medidor de Nivel Fixo</v>
      </c>
      <c r="VE64" t="str">
        <f ca="1"/>
        <v>Medidor de Nivel Portátil</v>
      </c>
      <c r="VF64" t="str">
        <f ca="1"/>
        <v>Medidor de Vazão Argonaut SL</v>
      </c>
      <c r="VG64" t="str">
        <f ca="1"/>
        <v>Medidor de Vazão Fixo</v>
      </c>
      <c r="VH64" t="str">
        <f ca="1"/>
        <v>Medidor de Vazão FlowTracker</v>
      </c>
      <c r="VI64" t="str">
        <f ca="1"/>
        <v>Medidor de Vazão Portátil</v>
      </c>
      <c r="VJ64" t="str">
        <f ca="1"/>
        <v>Medidor de Vazão RS5</v>
      </c>
      <c r="VK64" t="str">
        <f ca="1"/>
        <v>Medidor de Vazão RS6</v>
      </c>
      <c r="VL64" t="str">
        <f ca="1"/>
        <v>Medidor de Vazão RS7</v>
      </c>
      <c r="VM64" t="str">
        <f ca="1"/>
        <v>Medidor de Vazão RS-M10</v>
      </c>
      <c r="VN64" t="str">
        <f ca="1"/>
        <v>Medidor de Vazão RS-M11</v>
      </c>
      <c r="VO64" t="str">
        <f ca="1"/>
        <v>Medidor de Vazão RS-M9</v>
      </c>
      <c r="VP64" t="str">
        <f ca="1"/>
        <v>Medidor de Vazão RS-S5</v>
      </c>
      <c r="VQ64" t="str">
        <f ca="1"/>
        <v>Medidor de Vibração Portátil</v>
      </c>
      <c r="VR64" t="str">
        <f ca="1"/>
        <v>Meteorologia Fixo</v>
      </c>
      <c r="VS64" t="str">
        <f ca="1"/>
        <v>MODFLOW Diversos</v>
      </c>
      <c r="VT64" t="str">
        <f ca="1"/>
        <v>Monitor de Material Particulado</v>
      </c>
      <c r="VU64" t="str">
        <f ca="1"/>
        <v>Monitor de Material Particulado Portátil</v>
      </c>
      <c r="VV64" t="str">
        <f ca="1"/>
        <v>Monitoramento Fixo</v>
      </c>
      <c r="VW64" t="str">
        <f ca="1"/>
        <v>Mosquetão</v>
      </c>
      <c r="VX64" t="str">
        <f ca="1"/>
        <v>Óculos de Proteção</v>
      </c>
      <c r="VY64" t="str">
        <f ca="1"/>
        <v>Outros Diversos</v>
      </c>
      <c r="VZ64" t="str">
        <f ca="1"/>
        <v>Painel controlador Diversos</v>
      </c>
      <c r="WA64" t="str">
        <f ca="1"/>
        <v>Painel controlador Fixo</v>
      </c>
      <c r="WB64" t="str">
        <f ca="1"/>
        <v>Painel controlador Portátil</v>
      </c>
      <c r="WC64" t="str">
        <f ca="1"/>
        <v>Respirador Facial</v>
      </c>
      <c r="WD64" t="str">
        <f ca="1"/>
        <v>Separador de Agua/ Oleo Fixo</v>
      </c>
      <c r="WE64" t="str">
        <f ca="1"/>
        <v>Sistema de Monitoramento de Material Particulado</v>
      </c>
      <c r="WF64" t="str">
        <f ca="1"/>
        <v>Sonda Portátil</v>
      </c>
      <c r="WG64" t="str">
        <f ca="1"/>
        <v xml:space="preserve">Sonda Portátil </v>
      </c>
      <c r="WH64" t="str">
        <f ca="1"/>
        <v>Sonda Serie 6</v>
      </c>
      <c r="WI64" t="str">
        <f ca="1"/>
        <v>Sonda Serie EcoSense</v>
      </c>
      <c r="WJ64" t="str">
        <f ca="1"/>
        <v>Sonda Serie EXO</v>
      </c>
      <c r="WK64" t="str">
        <f ca="1"/>
        <v>Sonda Serie IQ SensorNet</v>
      </c>
      <c r="WL64" t="str">
        <f ca="1"/>
        <v>Sonda Serie Lab &amp; Field</v>
      </c>
      <c r="WM64" t="str">
        <f ca="1"/>
        <v>Sonda Serie MultiLab</v>
      </c>
      <c r="WN64" t="str">
        <f ca="1"/>
        <v>Sonda Serie ODO-RTU</v>
      </c>
      <c r="WO64" t="str">
        <f ca="1"/>
        <v>Sonda Serie Pro</v>
      </c>
      <c r="WP64" t="str">
        <f ca="1"/>
        <v>Sonda Serie ProDigital</v>
      </c>
      <c r="WQ64" t="str">
        <f ca="1"/>
        <v>Sonda Serie TruLab</v>
      </c>
      <c r="WR64" t="str">
        <f ca="1"/>
        <v>Talabarte</v>
      </c>
      <c r="WS64" t="str">
        <f ca="1"/>
        <v>Telemetria Fixo</v>
      </c>
      <c r="WT64" t="str">
        <f ca="1"/>
        <v>TERMAL Fixo</v>
      </c>
      <c r="WU64" t="str">
        <f ca="1"/>
        <v>Transmissão Fixo</v>
      </c>
      <c r="WV64" t="str">
        <f ca="1"/>
        <v>Tratamento Diversos</v>
      </c>
      <c r="WW64" t="str">
        <f ca="1"/>
        <v>Tratamento Fixo</v>
      </c>
      <c r="WX64" t="str">
        <f ca="1"/>
        <v>Travaqueda</v>
      </c>
      <c r="WY64" t="str">
        <f ca="1"/>
        <v>Tripe</v>
      </c>
      <c r="WZ64" t="str">
        <f ca="1"/>
        <v>UMR Fixo</v>
      </c>
      <c r="AMP64" cm="1">
        <f t="array" aca="1" ref="AMP64:AXU64" ca="1">IFERROR(TRANSPOSE(_xlfn._xlws.SORT(_xlfn.UNIQUE(_xlfn._xlws.FILTER(cp_subgrupo,(($A64="")+(cp_linha=$A64))*(($B64="")+(cp_grupo=$B64))*(($D64="")+(cp_tipo_mercadoria=$D64))*(($E64="")+(cp_fabricante=$E64)))))),"")</f>
        <v>550</v>
      </c>
      <c r="AMQ64">
        <f ca="1"/>
        <v>556</v>
      </c>
      <c r="AMR64">
        <f ca="1"/>
        <v>6600</v>
      </c>
      <c r="AMS64">
        <f ca="1"/>
        <v>9500</v>
      </c>
      <c r="AMT64">
        <f ca="1"/>
        <v>9800</v>
      </c>
      <c r="AMU64" t="str">
        <f ca="1"/>
        <v>3017M</v>
      </c>
      <c r="AMV64" t="str">
        <f ca="1"/>
        <v>301-ADI</v>
      </c>
      <c r="AMW64" t="str">
        <f ca="1"/>
        <v>301C</v>
      </c>
      <c r="AMX64" t="str">
        <f ca="1"/>
        <v>301-R8</v>
      </c>
      <c r="AMY64" t="str">
        <f ca="1"/>
        <v>4000 series Isco</v>
      </c>
      <c r="AMZ64" t="str">
        <f ca="1"/>
        <v xml:space="preserve">Absorvedores </v>
      </c>
      <c r="ANA64" t="str">
        <f ca="1"/>
        <v>Acessório</v>
      </c>
      <c r="ANB64" t="str">
        <f ca="1"/>
        <v>ADCP</v>
      </c>
      <c r="ANC64" t="str">
        <f ca="1"/>
        <v>ADP</v>
      </c>
      <c r="AND64" t="str">
        <f ca="1"/>
        <v>ADR 1500</v>
      </c>
      <c r="ANE64" t="str">
        <f ca="1"/>
        <v>AIR AWARE</v>
      </c>
      <c r="ANF64" t="str">
        <f ca="1"/>
        <v>Air Striper</v>
      </c>
      <c r="ANG64" t="str">
        <f ca="1"/>
        <v>AIRSCAN</v>
      </c>
      <c r="ANH64" t="str">
        <f ca="1"/>
        <v>Amostrador</v>
      </c>
      <c r="ANI64" t="str">
        <f ca="1"/>
        <v>Anel</v>
      </c>
      <c r="ANJ64" t="str">
        <f ca="1"/>
        <v>APEX 2</v>
      </c>
      <c r="ANK64" t="str">
        <f ca="1"/>
        <v>Argonaut</v>
      </c>
      <c r="ANL64" t="str">
        <f ca="1"/>
        <v>Auto Pump</v>
      </c>
      <c r="ANM64" t="str">
        <f ca="1"/>
        <v>BADGE PLUS</v>
      </c>
      <c r="ANN64" t="str">
        <f ca="1"/>
        <v>Biogas</v>
      </c>
      <c r="ANO64" t="str">
        <f ca="1"/>
        <v>BIOGAS 300</v>
      </c>
      <c r="ANP64" t="str">
        <f ca="1"/>
        <v>BIOGAS 3000</v>
      </c>
      <c r="ANQ64" t="str">
        <f ca="1"/>
        <v>BIOGAS 5000</v>
      </c>
      <c r="ANR64" t="str">
        <f ca="1"/>
        <v>BM25</v>
      </c>
      <c r="ANS64" t="str">
        <f ca="1"/>
        <v>Bomba</v>
      </c>
      <c r="ANT64" t="str">
        <f ca="1"/>
        <v>BW</v>
      </c>
      <c r="ANU64" t="str">
        <f ca="1"/>
        <v xml:space="preserve">BW </v>
      </c>
      <c r="ANV64" t="str">
        <f ca="1"/>
        <v>BW CLIP</v>
      </c>
      <c r="ANW64" t="str">
        <f ca="1"/>
        <v>BW FLEX</v>
      </c>
      <c r="ANX64" t="str">
        <f ca="1"/>
        <v>BW ICON</v>
      </c>
      <c r="ANY64" t="str">
        <f ca="1"/>
        <v>BW SOLO</v>
      </c>
      <c r="ANZ64" t="str">
        <f ca="1"/>
        <v>BW ULTRA</v>
      </c>
      <c r="AOA64" t="str">
        <f ca="1"/>
        <v>C100</v>
      </c>
      <c r="AOB64" t="str">
        <f ca="1"/>
        <v>Cabo</v>
      </c>
      <c r="AOC64" t="str">
        <f ca="1"/>
        <v>Calibração</v>
      </c>
      <c r="AOD64" t="str">
        <f ca="1"/>
        <v>Castaway</v>
      </c>
      <c r="AOE64" t="str">
        <f ca="1"/>
        <v>CEL-24X</v>
      </c>
      <c r="AOF64" t="str">
        <f ca="1"/>
        <v>CEL-35X</v>
      </c>
      <c r="AOG64" t="str">
        <f ca="1"/>
        <v>CEL-62X</v>
      </c>
      <c r="AOH64" t="str">
        <f ca="1"/>
        <v>CEL-63X</v>
      </c>
      <c r="AOI64" t="str">
        <f ca="1"/>
        <v>Certificado</v>
      </c>
      <c r="AOJ64" t="str">
        <f ca="1"/>
        <v>CEX300</v>
      </c>
      <c r="AOK64" t="str">
        <f ca="1"/>
        <v>Chempro</v>
      </c>
      <c r="AOL64" t="str">
        <f ca="1"/>
        <v>Cilindro</v>
      </c>
      <c r="AOM64" t="str">
        <f ca="1"/>
        <v xml:space="preserve">Cinto de Segurança </v>
      </c>
      <c r="AON64" t="str">
        <f ca="1"/>
        <v>Clean Cell Pro</v>
      </c>
      <c r="AOO64" t="str">
        <f ca="1"/>
        <v>CLEANVIEWERGAS</v>
      </c>
      <c r="AOP64" t="str">
        <f ca="1"/>
        <v>CM4</v>
      </c>
      <c r="AOQ64" t="str">
        <f ca="1"/>
        <v>CONDUCTIVITY PLUS</v>
      </c>
      <c r="AOR64" t="str">
        <f ca="1"/>
        <v>CONTADOR DE CICLOS</v>
      </c>
      <c r="AOS64" t="str">
        <f ca="1"/>
        <v>Controlador</v>
      </c>
      <c r="AOT64" t="str">
        <f ca="1"/>
        <v>CTX 300</v>
      </c>
      <c r="AOU64" t="str">
        <f ca="1"/>
        <v>CUB</v>
      </c>
      <c r="AOV64" t="str">
        <f ca="1"/>
        <v>DataLogger</v>
      </c>
      <c r="AOW64" t="str">
        <f ca="1"/>
        <v>DATARAM 4</v>
      </c>
      <c r="AOX64" t="str">
        <f ca="1"/>
        <v>DBADGE 2</v>
      </c>
      <c r="AOY64" t="str">
        <f ca="1"/>
        <v>DBO</v>
      </c>
      <c r="AOZ64" t="str">
        <f ca="1"/>
        <v>DIPPER TOUGH</v>
      </c>
      <c r="APA64" t="str">
        <f ca="1"/>
        <v>DIPPERLOG</v>
      </c>
      <c r="APB64" t="str">
        <f ca="1"/>
        <v>DIPPER-T</v>
      </c>
      <c r="APC64" t="str">
        <f ca="1"/>
        <v>Display</v>
      </c>
      <c r="APD64" t="str">
        <f ca="1"/>
        <v>Diversos</v>
      </c>
      <c r="APE64" t="str">
        <f ca="1"/>
        <v>DO200</v>
      </c>
      <c r="APF64" t="str">
        <f ca="1"/>
        <v>DURATRACKER</v>
      </c>
      <c r="APG64" t="str">
        <f ca="1"/>
        <v>E3 POINT</v>
      </c>
      <c r="APH64" t="str">
        <f ca="1"/>
        <v>EAGLE</v>
      </c>
      <c r="API64" t="str">
        <f ca="1"/>
        <v>EC300</v>
      </c>
      <c r="APJ64" t="str">
        <f ca="1"/>
        <v>EC30A</v>
      </c>
      <c r="APK64" t="str">
        <f ca="1"/>
        <v>Embarcação</v>
      </c>
      <c r="APL64" t="str">
        <f ca="1"/>
        <v>EmeClean</v>
      </c>
      <c r="APM64" t="str">
        <f ca="1"/>
        <v>Estação</v>
      </c>
      <c r="APN64" t="str">
        <f ca="1"/>
        <v>Estrutura</v>
      </c>
      <c r="APO64" t="str">
        <f ca="1"/>
        <v>EXO</v>
      </c>
      <c r="APP64" t="str">
        <f ca="1"/>
        <v>EXO (Completa)</v>
      </c>
      <c r="APQ64" t="str">
        <f ca="1"/>
        <v>EXTREME</v>
      </c>
      <c r="APR64" t="str">
        <f ca="1"/>
        <v>FALCO</v>
      </c>
      <c r="APS64" t="str">
        <f ca="1"/>
        <v>FAU</v>
      </c>
      <c r="APT64" t="str">
        <f ca="1"/>
        <v>Ferramental</v>
      </c>
      <c r="APU64" t="str">
        <f ca="1"/>
        <v>Filtro</v>
      </c>
      <c r="APV64" t="str">
        <f ca="1"/>
        <v>FIREPRO</v>
      </c>
      <c r="APW64" t="str">
        <f ca="1"/>
        <v>FlowTracker</v>
      </c>
      <c r="APX64" t="str">
        <f ca="1"/>
        <v>FROG</v>
      </c>
      <c r="APY64" t="str">
        <f ca="1"/>
        <v>FS20X</v>
      </c>
      <c r="APZ64" t="str">
        <f ca="1"/>
        <v>FS-20X</v>
      </c>
      <c r="AQA64" t="str">
        <f ca="1"/>
        <v>FS24X</v>
      </c>
      <c r="AQB64" t="str">
        <f ca="1"/>
        <v>FSL100</v>
      </c>
      <c r="AQC64" t="str">
        <f ca="1"/>
        <v>FSX</v>
      </c>
      <c r="AQD64" t="str">
        <f ca="1"/>
        <v>G100</v>
      </c>
      <c r="AQE64" t="str">
        <f ca="1"/>
        <v>G110</v>
      </c>
      <c r="AQF64" t="str">
        <f ca="1"/>
        <v>G200</v>
      </c>
      <c r="AQG64" t="str">
        <f ca="1"/>
        <v>GA 3000</v>
      </c>
      <c r="AQH64" t="str">
        <f ca="1"/>
        <v>GA 5000</v>
      </c>
      <c r="AQI64" t="str">
        <f ca="1"/>
        <v>GASCARD</v>
      </c>
      <c r="AQJ64" t="str">
        <f ca="1"/>
        <v>GASCEHCK G</v>
      </c>
      <c r="AQK64" t="str">
        <f ca="1"/>
        <v>Gascheck</v>
      </c>
      <c r="AQL64" t="str">
        <f ca="1"/>
        <v>GASCHECK 3000</v>
      </c>
      <c r="AQM64" t="str">
        <f ca="1"/>
        <v>GASCHECK 5000</v>
      </c>
      <c r="AQN64" t="str">
        <f ca="1"/>
        <v>GASCHECK 6000</v>
      </c>
      <c r="AQO64" t="str">
        <f ca="1"/>
        <v>GASCHECK G</v>
      </c>
      <c r="AQP64" t="str">
        <f ca="1"/>
        <v>GASCHECK P1</v>
      </c>
      <c r="AQQ64" t="str">
        <f ca="1"/>
        <v>GASPOINT</v>
      </c>
      <c r="AQR64" t="str">
        <f ca="1"/>
        <v>GATEWAY</v>
      </c>
      <c r="AQS64" t="str">
        <f ca="1"/>
        <v>GEM</v>
      </c>
      <c r="AQT64" t="str">
        <f ca="1"/>
        <v>GEM 2000</v>
      </c>
      <c r="AQU64" t="str">
        <f ca="1"/>
        <v>GEM 5000</v>
      </c>
      <c r="AQV64" t="str">
        <f ca="1"/>
        <v>GEM/GA/BIOGAS 5000</v>
      </c>
      <c r="AQW64" t="str">
        <f ca="1"/>
        <v>GeneCount</v>
      </c>
      <c r="AQX64" t="str">
        <f ca="1"/>
        <v>GENIE</v>
      </c>
      <c r="AQY64" t="str">
        <f ca="1"/>
        <v>Guardian</v>
      </c>
      <c r="AQZ64" t="str">
        <f ca="1"/>
        <v>GUARDIAN 2</v>
      </c>
      <c r="ARA64" t="str">
        <f ca="1"/>
        <v>H.OIL</v>
      </c>
      <c r="ARB64" t="str">
        <f ca="1"/>
        <v>HA20</v>
      </c>
      <c r="ARC64" t="str">
        <f ca="1"/>
        <v>HA40</v>
      </c>
      <c r="ARD64" t="str">
        <f ca="1"/>
        <v>HA-71</v>
      </c>
      <c r="ARE64" t="str">
        <f ca="1"/>
        <v>HA-72</v>
      </c>
      <c r="ARF64" t="str">
        <f ca="1"/>
        <v>HAVEX</v>
      </c>
      <c r="ARG64" t="str">
        <f ca="1"/>
        <v>HON</v>
      </c>
      <c r="ARH64" t="str">
        <f ca="1"/>
        <v>HON TITAN</v>
      </c>
      <c r="ARI64" t="str">
        <f ca="1"/>
        <v>Hora Técnica</v>
      </c>
      <c r="ARJ64" t="str">
        <f ca="1"/>
        <v>IAQ POINT 2</v>
      </c>
      <c r="ARK64" t="str">
        <f ca="1"/>
        <v>IMPACT PRO</v>
      </c>
      <c r="ARL64" t="str">
        <f ca="1"/>
        <v>Inativo</v>
      </c>
      <c r="ARM64" t="str">
        <f ca="1"/>
        <v>INNOVA</v>
      </c>
      <c r="ARN64" t="str">
        <f ca="1"/>
        <v>Instalação</v>
      </c>
      <c r="ARO64" t="str">
        <f ca="1"/>
        <v>INTELLIDOX</v>
      </c>
      <c r="ARP64" t="str">
        <f ca="1"/>
        <v>IQ PIPE</v>
      </c>
      <c r="ARQ64" t="str">
        <f ca="1"/>
        <v>IQ PLUS</v>
      </c>
      <c r="ARR64" t="str">
        <f ca="1"/>
        <v>IQ Standard</v>
      </c>
      <c r="ARS64" t="str">
        <f ca="1"/>
        <v>ITRANS</v>
      </c>
      <c r="ART64" t="str">
        <f ca="1"/>
        <v>JES-301</v>
      </c>
      <c r="ARU64" t="str">
        <f ca="1"/>
        <v>JFID</v>
      </c>
      <c r="ARV64" t="str">
        <f ca="1"/>
        <v>JH3E</v>
      </c>
      <c r="ARW64" t="str">
        <f ca="1"/>
        <v>JSP-87</v>
      </c>
      <c r="ARX64" t="str">
        <f ca="1"/>
        <v>JSP-89</v>
      </c>
      <c r="ARY64" t="str">
        <f ca="1"/>
        <v>L360</v>
      </c>
      <c r="ARZ64" t="str">
        <f ca="1"/>
        <v>LEAKCHECK P1</v>
      </c>
      <c r="ASA64" t="str">
        <f ca="1"/>
        <v>LEAKMATE</v>
      </c>
      <c r="ASB64" t="str">
        <f ca="1"/>
        <v>Locação</v>
      </c>
      <c r="ASC64" t="str">
        <f ca="1"/>
        <v>Luminometro</v>
      </c>
      <c r="ASD64" t="str">
        <f ca="1"/>
        <v>M10</v>
      </c>
      <c r="ASE64" t="str">
        <f ca="1"/>
        <v>M11</v>
      </c>
      <c r="ASF64" t="str">
        <f ca="1"/>
        <v>M9</v>
      </c>
      <c r="ASG64" t="str">
        <f ca="1"/>
        <v>MAGFLUX</v>
      </c>
      <c r="ASH64" t="str">
        <f ca="1"/>
        <v>Maleta</v>
      </c>
      <c r="ASI64" t="str">
        <f ca="1"/>
        <v>MANHANDLER</v>
      </c>
      <c r="ASJ64" t="str">
        <f ca="1"/>
        <v>MANNING</v>
      </c>
      <c r="ASK64" t="str">
        <f ca="1"/>
        <v>Manta</v>
      </c>
      <c r="ASL64" t="str">
        <f ca="1"/>
        <v>Manta OWS</v>
      </c>
      <c r="ASM64" t="str">
        <f ca="1"/>
        <v>MARPLE</v>
      </c>
      <c r="ASN64" t="str">
        <f ca="1"/>
        <v>MAX XT</v>
      </c>
      <c r="ASO64" t="str">
        <f ca="1"/>
        <v>Metalyser</v>
      </c>
      <c r="ASP64" t="str">
        <f ca="1"/>
        <v>METREX</v>
      </c>
      <c r="ASQ64" t="str">
        <f ca="1"/>
        <v>MGD</v>
      </c>
      <c r="ASR64" t="str">
        <f ca="1"/>
        <v>MICRO 5</v>
      </c>
      <c r="ASS64" t="str">
        <f ca="1"/>
        <v>MicroADV</v>
      </c>
      <c r="AST64" t="str">
        <f ca="1"/>
        <v>MICROCLIP</v>
      </c>
      <c r="ASU64" t="str">
        <f ca="1"/>
        <v>MICRODOCK</v>
      </c>
      <c r="ASV64" t="str">
        <f ca="1"/>
        <v>MICRODUST</v>
      </c>
      <c r="ASW64" t="str">
        <f ca="1"/>
        <v>MIDAS</v>
      </c>
      <c r="ASX64" t="str">
        <f ca="1"/>
        <v>MILLER</v>
      </c>
      <c r="ASY64" t="str">
        <f ca="1"/>
        <v>MIRAN</v>
      </c>
      <c r="ASZ64" t="str">
        <f ca="1"/>
        <v>MKII</v>
      </c>
      <c r="ATA64" t="str">
        <f ca="1"/>
        <v>Moden</v>
      </c>
      <c r="ATB64" t="str">
        <f ca="1"/>
        <v>Mosquetão</v>
      </c>
      <c r="ATC64" t="str">
        <f ca="1"/>
        <v>MP10</v>
      </c>
      <c r="ATD64" t="str">
        <f ca="1"/>
        <v>MP15</v>
      </c>
      <c r="ATE64" t="str">
        <f ca="1"/>
        <v>MP20</v>
      </c>
      <c r="ATF64" t="str">
        <f ca="1"/>
        <v>MP30</v>
      </c>
      <c r="ATG64" t="str">
        <f ca="1"/>
        <v>MP50</v>
      </c>
      <c r="ATH64" t="str">
        <f ca="1"/>
        <v>MPD</v>
      </c>
      <c r="ATI64" t="str">
        <f ca="1"/>
        <v>MULTILAB</v>
      </c>
      <c r="ATJ64" t="str">
        <f ca="1"/>
        <v>MV02</v>
      </c>
      <c r="ATK64" t="str">
        <f ca="1"/>
        <v>MV03</v>
      </c>
      <c r="ATL64" t="str">
        <f ca="1"/>
        <v>MVI</v>
      </c>
      <c r="ATM64" t="str">
        <f ca="1"/>
        <v>MX4</v>
      </c>
      <c r="ATN64" t="str">
        <f ca="1"/>
        <v>MX6</v>
      </c>
      <c r="ATO64" t="str">
        <f ca="1"/>
        <v>NDP - 25 BAN</v>
      </c>
      <c r="ATP64" t="str">
        <f ca="1"/>
        <v>Numatic</v>
      </c>
      <c r="ATQ64" t="str">
        <f ca="1"/>
        <v>ODO200</v>
      </c>
      <c r="ATR64" t="str">
        <f ca="1"/>
        <v>OELD</v>
      </c>
      <c r="ATS64" t="str">
        <f ca="1"/>
        <v>OLCT</v>
      </c>
      <c r="ATT64" t="str">
        <f ca="1"/>
        <v>OPTI-FIT</v>
      </c>
      <c r="ATU64" t="str">
        <f ca="1"/>
        <v>OPTIMA PLUS</v>
      </c>
      <c r="ATV64" t="str">
        <f ca="1"/>
        <v>Outros</v>
      </c>
      <c r="ATW64" t="str">
        <f ca="1"/>
        <v>OWS</v>
      </c>
      <c r="ATX64" t="str">
        <f ca="1"/>
        <v>Painel</v>
      </c>
      <c r="ATY64" t="str">
        <f ca="1"/>
        <v>Painel de Controle</v>
      </c>
      <c r="ATZ64" t="str">
        <f ca="1"/>
        <v>Painel Solar</v>
      </c>
      <c r="AUA64" t="str">
        <f ca="1"/>
        <v>PANTHER</v>
      </c>
      <c r="AUB64" t="str">
        <f ca="1"/>
        <v>PCM</v>
      </c>
      <c r="AUC64" t="str">
        <f ca="1"/>
        <v>PDR1500</v>
      </c>
      <c r="AUD64" t="str">
        <f ca="1"/>
        <v>PH100</v>
      </c>
      <c r="AUE64" t="str">
        <f ca="1"/>
        <v>PHD6</v>
      </c>
      <c r="AUF64" t="str">
        <f ca="1"/>
        <v>PHOCHECK 1000</v>
      </c>
      <c r="AUG64" t="str">
        <f ca="1"/>
        <v>PHOCHECK 3000</v>
      </c>
      <c r="AUH64" t="str">
        <f ca="1"/>
        <v>Pro Plus</v>
      </c>
      <c r="AUI64" t="str">
        <f ca="1"/>
        <v>Pro Quattro</v>
      </c>
      <c r="AUJ64" t="str">
        <f ca="1"/>
        <v>PRO10</v>
      </c>
      <c r="AUK64" t="str">
        <f ca="1"/>
        <v>PRO1020</v>
      </c>
      <c r="AUL64" t="str">
        <f ca="1"/>
        <v>PRO1030</v>
      </c>
      <c r="AUM64" t="str">
        <f ca="1"/>
        <v>PRO20</v>
      </c>
      <c r="AUN64" t="str">
        <f ca="1"/>
        <v>PRO2030</v>
      </c>
      <c r="AUO64" t="str">
        <f ca="1"/>
        <v>PRO30</v>
      </c>
      <c r="AUP64" t="str">
        <f ca="1"/>
        <v>PRODO</v>
      </c>
      <c r="AUQ64" t="str">
        <f ca="1"/>
        <v>ProDss</v>
      </c>
      <c r="AUR64" t="str">
        <f ca="1"/>
        <v>PROSOLO</v>
      </c>
      <c r="AUS64" t="str">
        <f ca="1"/>
        <v>PROSWAP</v>
      </c>
      <c r="AUT64" t="str">
        <f ca="1"/>
        <v>PT100</v>
      </c>
      <c r="AUU64" t="str">
        <f ca="1"/>
        <v>QRAE 3</v>
      </c>
      <c r="AUV64" t="str">
        <f ca="1"/>
        <v>QRAE3</v>
      </c>
      <c r="AUW64" t="str">
        <f ca="1"/>
        <v>QUATTRO</v>
      </c>
      <c r="AUX64" t="str">
        <f ca="1"/>
        <v>Quimico</v>
      </c>
      <c r="AUY64" t="str">
        <f ca="1"/>
        <v>RAEGUARD</v>
      </c>
      <c r="AUZ64" t="str">
        <f ca="1"/>
        <v>Reagente</v>
      </c>
      <c r="AVA64" t="str">
        <f ca="1"/>
        <v>Reforma</v>
      </c>
      <c r="AVB64" t="str">
        <f ca="1"/>
        <v>REMOX</v>
      </c>
      <c r="AVC64" t="str">
        <f ca="1"/>
        <v>RIG RAT</v>
      </c>
      <c r="AVD64" t="str">
        <f ca="1"/>
        <v>RIKEN KEIKE</v>
      </c>
      <c r="AVE64" t="str">
        <f ca="1"/>
        <v>RS5</v>
      </c>
      <c r="AVF64" t="str">
        <f ca="1"/>
        <v>RS6</v>
      </c>
      <c r="AVG64" t="str">
        <f ca="1"/>
        <v>RS7</v>
      </c>
      <c r="AVH64" t="str">
        <f ca="1"/>
        <v>SAGE RIO</v>
      </c>
      <c r="AVI64" t="str">
        <f ca="1"/>
        <v>Sample Pro</v>
      </c>
      <c r="AVJ64" t="str">
        <f ca="1"/>
        <v>SAMPLEASE</v>
      </c>
      <c r="AVK64" t="str">
        <f ca="1"/>
        <v>SC</v>
      </c>
      <c r="AVL64" t="str">
        <f ca="1"/>
        <v>SCORPION</v>
      </c>
      <c r="AVM64" t="str">
        <f ca="1"/>
        <v>SEARCHLINE</v>
      </c>
      <c r="AVN64" t="str">
        <f ca="1"/>
        <v>SENSEPOINT</v>
      </c>
      <c r="AVO64" t="str">
        <f ca="1"/>
        <v>Sensor</v>
      </c>
      <c r="AVP64" t="str">
        <f ca="1"/>
        <v>SERIE BW</v>
      </c>
      <c r="AVQ64" t="str">
        <f ca="1"/>
        <v>SERIE6</v>
      </c>
      <c r="AVR64" t="str">
        <f ca="1"/>
        <v>SHAKETEST</v>
      </c>
      <c r="AVS64" t="str">
        <f ca="1"/>
        <v>SHARPEYE</v>
      </c>
      <c r="AVT64" t="str">
        <f ca="1"/>
        <v>Signature</v>
      </c>
      <c r="AVU64" t="str">
        <f ca="1"/>
        <v>Sistema</v>
      </c>
      <c r="AVV64" t="str">
        <f ca="1"/>
        <v>Skimmer</v>
      </c>
      <c r="AVW64" t="str">
        <f ca="1"/>
        <v>SKINNY DIPPER</v>
      </c>
      <c r="AVX64" t="str">
        <f ca="1"/>
        <v>SM.OIL</v>
      </c>
      <c r="AVY64" t="str">
        <f ca="1"/>
        <v>Software</v>
      </c>
      <c r="AVZ64" t="str">
        <f ca="1"/>
        <v>Solução</v>
      </c>
      <c r="AWA64" t="str">
        <f ca="1"/>
        <v>Sonda RTU</v>
      </c>
      <c r="AWB64" t="str">
        <f ca="1"/>
        <v>SOS-4-003</v>
      </c>
      <c r="AWC64" t="str">
        <f ca="1"/>
        <v>SPERIAN</v>
      </c>
      <c r="AWD64" t="str">
        <f ca="1"/>
        <v>SPM FLEX</v>
      </c>
      <c r="AWE64" t="str">
        <f ca="1"/>
        <v>T8000</v>
      </c>
      <c r="AWF64" t="str">
        <f ca="1"/>
        <v>TadLar Bag</v>
      </c>
      <c r="AWG64" t="str">
        <f ca="1"/>
        <v>TERMAL</v>
      </c>
      <c r="AWH64" t="str">
        <f ca="1"/>
        <v>Termovelocimétrico</v>
      </c>
      <c r="AWI64" t="str">
        <f ca="1"/>
        <v>TIGER</v>
      </c>
      <c r="AWJ64" t="str">
        <f ca="1"/>
        <v>TITAN</v>
      </c>
      <c r="AWK64" t="str">
        <f ca="1"/>
        <v>TITAN 2</v>
      </c>
      <c r="AWL64" t="str">
        <f ca="1"/>
        <v>TOP TRACK</v>
      </c>
      <c r="AWM64" t="str">
        <f ca="1"/>
        <v>TOUCHPOINT</v>
      </c>
      <c r="AWN64" t="str">
        <f ca="1"/>
        <v>Transdutor</v>
      </c>
      <c r="AWO64" t="str">
        <f ca="1"/>
        <v>Transmissor</v>
      </c>
      <c r="AWP64" t="str">
        <f ca="1"/>
        <v>Treinamento</v>
      </c>
      <c r="AWQ64" t="str">
        <f ca="1"/>
        <v>TruLab</v>
      </c>
      <c r="AWR64" t="str">
        <f ca="1"/>
        <v>TVA</v>
      </c>
      <c r="AWS64" t="str">
        <f ca="1"/>
        <v xml:space="preserve">TVA </v>
      </c>
      <c r="AWT64" t="str">
        <f ca="1"/>
        <v>TVA 1000B</v>
      </c>
      <c r="AWU64" t="str">
        <f ca="1"/>
        <v>TVA 2020</v>
      </c>
      <c r="AWV64" t="str">
        <f ca="1"/>
        <v>TVOC</v>
      </c>
      <c r="AWW64" t="str">
        <f ca="1"/>
        <v>TX1</v>
      </c>
      <c r="AWX64" t="str">
        <f ca="1"/>
        <v>UMR</v>
      </c>
      <c r="AWY64" t="str">
        <f ca="1"/>
        <v>UVEX</v>
      </c>
      <c r="AWZ64" t="str">
        <f ca="1"/>
        <v>Vapor pin/ Clean</v>
      </c>
      <c r="AXA64" t="str">
        <f ca="1"/>
        <v>WATER TAPE</v>
      </c>
      <c r="AXB64" t="str">
        <f ca="1"/>
        <v>WELLHEAD</v>
      </c>
      <c r="AXC64" t="str">
        <f ca="1"/>
        <v>WellTape</v>
      </c>
      <c r="AXD64" t="str">
        <f ca="1"/>
        <v>WX16</v>
      </c>
      <c r="AXE64" t="str">
        <f ca="1"/>
        <v>WX4</v>
      </c>
      <c r="AXF64" t="str">
        <f ca="1"/>
        <v>WX64</v>
      </c>
      <c r="AXG64" t="str">
        <f ca="1"/>
        <v>XCD</v>
      </c>
      <c r="AXH64" t="str">
        <f ca="1"/>
        <v>XCL</v>
      </c>
      <c r="AXI64" t="str">
        <f ca="1"/>
        <v>XNX</v>
      </c>
      <c r="AXJ64" t="str">
        <f ca="1"/>
        <v>XPIS</v>
      </c>
      <c r="AXK64" t="str">
        <f ca="1"/>
        <v>XPV</v>
      </c>
      <c r="AXL64" t="str">
        <f ca="1"/>
        <v>XRL</v>
      </c>
      <c r="AXM64" t="str">
        <f ca="1"/>
        <v>YSI30</v>
      </c>
      <c r="AXN64" t="str">
        <f ca="1"/>
        <v>YSI3100</v>
      </c>
      <c r="AXO64" t="str">
        <f ca="1"/>
        <v>YSI3200</v>
      </c>
      <c r="AXP64" t="str">
        <f ca="1"/>
        <v>YSI5000</v>
      </c>
      <c r="AXQ64" t="str">
        <f ca="1"/>
        <v>YSI5100</v>
      </c>
      <c r="AXR64" t="str">
        <f ca="1"/>
        <v>YSI55</v>
      </c>
      <c r="AXS64" t="str">
        <f ca="1"/>
        <v>YSI60</v>
      </c>
      <c r="AXT64" t="str">
        <f ca="1"/>
        <v>YSI85</v>
      </c>
      <c r="AXU64" t="str">
        <f ca="1"/>
        <v>ZAREBA</v>
      </c>
      <c r="BFV64" t="str" cm="1">
        <f t="array" aca="1" ref="BFV64:BGB64" ca="1">IFERROR(TRANSPOSE(_xlfn._xlws.SORT(_xlfn.UNIQUE(_xlfn._xlws.FILTER(cp_tipo_mercadoria,(($A64="")+(cp_linha=$A64))*(($B64="")+(cp_grupo=$B64))*(($C64="")+(cp_subgrupo=$C64))*(($E64="")+(cp_fabricante=$E64)))))),"")</f>
        <v>Acessório</v>
      </c>
      <c r="BFW64" t="str">
        <f ca="1"/>
        <v>Acessório/Reposição</v>
      </c>
      <c r="BFX64" t="str">
        <f ca="1"/>
        <v>Inativo</v>
      </c>
      <c r="BFY64" t="str">
        <f ca="1"/>
        <v>Insumo</v>
      </c>
      <c r="BFZ64" t="str">
        <f ca="1"/>
        <v>Produto</v>
      </c>
      <c r="BGA64" t="str">
        <f ca="1"/>
        <v>Reposição</v>
      </c>
      <c r="BGB64" t="str">
        <f ca="1"/>
        <v>Serviço</v>
      </c>
      <c r="BZB64" t="str" cm="1">
        <f t="array" aca="1" ref="BZB64:CBA64" ca="1">IFERROR(TRANSPOSE(_xlfn._xlws.SORT(_xlfn.UNIQUE(_xlfn._xlws.FILTER(cp_fabricante,(($A64="")+(cp_linha=$A64))*(($B64="")+(cp_grupo=$B64))*(($C64="")+(cp_subgrupo=$C64))*(($D64="")+(cp_tipo_mercadoria=$D64)))))),"")</f>
        <v>ABK</v>
      </c>
      <c r="BZC64" t="str">
        <f ca="1"/>
        <v>AGT</v>
      </c>
      <c r="BZD64" t="str">
        <f ca="1"/>
        <v>Air Liquide</v>
      </c>
      <c r="BZE64" t="str">
        <f ca="1"/>
        <v>AMBIENTAL</v>
      </c>
      <c r="BZF64" t="str">
        <f ca="1"/>
        <v>AMS</v>
      </c>
      <c r="BZG64" t="str">
        <f ca="1"/>
        <v>Campbell</v>
      </c>
      <c r="BZH64" t="str">
        <f ca="1"/>
        <v>CASELLA</v>
      </c>
      <c r="BZI64" t="str">
        <f ca="1"/>
        <v>CHP</v>
      </c>
      <c r="BZJ64" t="str">
        <f ca="1"/>
        <v>Clean</v>
      </c>
      <c r="BZK64" t="str">
        <f ca="1"/>
        <v>COPPI</v>
      </c>
      <c r="BZL64" t="str">
        <f ca="1"/>
        <v>Coregas</v>
      </c>
      <c r="BZM64" t="str">
        <f ca="1"/>
        <v>DFT</v>
      </c>
      <c r="BZN64" t="str">
        <f ca="1"/>
        <v>DPUNION</v>
      </c>
      <c r="BZO64" t="str">
        <f ca="1"/>
        <v>EDINBURG</v>
      </c>
      <c r="BZP64" t="str">
        <f ca="1"/>
        <v>EMEC</v>
      </c>
      <c r="BZQ64" t="str">
        <f ca="1"/>
        <v>EN NOVATIVE</v>
      </c>
      <c r="BZR64" t="str">
        <f ca="1"/>
        <v>environics</v>
      </c>
      <c r="BZS64" t="str">
        <f ca="1"/>
        <v>EON</v>
      </c>
      <c r="BZT64" t="str">
        <f ca="1"/>
        <v>ESS</v>
      </c>
      <c r="BZU64" t="str">
        <f ca="1"/>
        <v>Fabricante</v>
      </c>
      <c r="BZV64" t="str">
        <f ca="1"/>
        <v>Global Water</v>
      </c>
      <c r="BZW64" t="str">
        <f ca="1"/>
        <v>GRACO</v>
      </c>
      <c r="BZX64" t="str">
        <f ca="1"/>
        <v>HER</v>
      </c>
      <c r="BZY64" t="str">
        <f ca="1"/>
        <v>HISCO</v>
      </c>
      <c r="BZZ64" t="str">
        <f ca="1"/>
        <v>HON</v>
      </c>
      <c r="CAA64" t="str">
        <f ca="1"/>
        <v>Inativo</v>
      </c>
      <c r="CAB64" t="str">
        <f ca="1"/>
        <v>Industrial</v>
      </c>
      <c r="CAC64" t="str">
        <f ca="1"/>
        <v>ION</v>
      </c>
      <c r="CAD64" t="str">
        <f ca="1"/>
        <v>ISCO</v>
      </c>
      <c r="CAE64" t="str">
        <f ca="1"/>
        <v>JCT</v>
      </c>
      <c r="CAF64" t="str">
        <f ca="1"/>
        <v>LINDE</v>
      </c>
      <c r="CAG64" t="str">
        <f ca="1"/>
        <v>Luminutra</v>
      </c>
      <c r="CAH64" t="str">
        <f ca="1"/>
        <v>MJK</v>
      </c>
      <c r="CAI64" t="str">
        <f ca="1"/>
        <v>NIVELCO</v>
      </c>
      <c r="CAJ64" t="str">
        <f ca="1"/>
        <v>NOVALINX</v>
      </c>
      <c r="CAK64" t="str">
        <f ca="1"/>
        <v>Oceanalpha</v>
      </c>
      <c r="CAL64" t="str">
        <f ca="1"/>
        <v>QED</v>
      </c>
      <c r="CAM64" t="str">
        <f ca="1"/>
        <v>RADIONDETECTION</v>
      </c>
      <c r="CAN64" t="str">
        <f ca="1"/>
        <v>RDI</v>
      </c>
      <c r="CAO64" t="str">
        <f ca="1"/>
        <v>Regenesis</v>
      </c>
      <c r="CAP64" t="str">
        <f ca="1"/>
        <v>RIKA</v>
      </c>
      <c r="CAQ64" t="str">
        <f ca="1"/>
        <v>SF</v>
      </c>
      <c r="CAR64" t="str">
        <f ca="1"/>
        <v>SHANGHAI</v>
      </c>
      <c r="CAS64" t="str">
        <f ca="1"/>
        <v>SON</v>
      </c>
      <c r="CAT64" t="str">
        <f ca="1"/>
        <v>TDS</v>
      </c>
      <c r="CAU64" t="str">
        <f ca="1"/>
        <v>Thermo</v>
      </c>
      <c r="CAV64" t="str">
        <f ca="1"/>
        <v>Trace2o</v>
      </c>
      <c r="CAW64" t="str">
        <f ca="1"/>
        <v>VAPOR PIN</v>
      </c>
      <c r="CAX64" t="str">
        <f ca="1"/>
        <v>waterloo</v>
      </c>
      <c r="CAY64" t="str">
        <f ca="1"/>
        <v>White</v>
      </c>
      <c r="CAZ64" t="str">
        <f ca="1"/>
        <v>YSI</v>
      </c>
      <c r="CBA64">
        <f ca="1"/>
        <v>0</v>
      </c>
    </row>
    <row r="65" spans="30:624 1030:2081" x14ac:dyDescent="0.25">
      <c r="AD65" t="str" cm="1">
        <f t="array" aca="1" ref="AD65:AI65" ca="1">IFERROR(TRANSPOSE(_xlfn._xlws.SORT(_xlfn.UNIQUE(_xlfn._xlws.FILTER(cp_linha,(($B65="")+(cp_grupo=$B65))*(($C65="")+(cp_subgrupo=$C65))*(($D65="")+(cp_tipo_mercadoria=$D65))*(($E65="")+(cp_fabricante=$E65)))))),"")</f>
        <v>Detecção e Processos de Gases</v>
      </c>
      <c r="AE65" t="str">
        <f ca="1"/>
        <v>Diversos</v>
      </c>
      <c r="AF65" t="str">
        <f ca="1"/>
        <v>Inativo</v>
      </c>
      <c r="AG65" t="str">
        <f ca="1"/>
        <v>Locação</v>
      </c>
      <c r="AH65" t="str">
        <f ca="1"/>
        <v>Recursos Hídricos</v>
      </c>
      <c r="AI65" t="str">
        <f ca="1"/>
        <v>Remediação</v>
      </c>
      <c r="TJ65" t="str" cm="1">
        <f t="array" aca="1" ref="TJ65:WZ65" ca="1">IFERROR(TRANSPOSE(_xlfn._xlws.SORT(_xlfn.UNIQUE(_xlfn._xlws.FILTER(cp_grupo,(($A65="")+(cp_linha=$A65))*(($C65="")+(cp_subgrupo=$C65))*(($D65="")+(cp_tipo_mercadoria=$D65))*(($E65="")+(cp_fabricante=$E65)))))),"")</f>
        <v>Absorvedores</v>
      </c>
      <c r="TK65" t="str">
        <f ca="1"/>
        <v>Alimentação Eletrico</v>
      </c>
      <c r="TL65" t="str">
        <f ca="1"/>
        <v>Alimentação Solar</v>
      </c>
      <c r="TM65" t="str">
        <f ca="1"/>
        <v>Amostrador Diversos</v>
      </c>
      <c r="TN65" t="str">
        <f ca="1"/>
        <v>Amostrador Não Refrigerado Portátil</v>
      </c>
      <c r="TO65" t="str">
        <f ca="1"/>
        <v>Amostrador Refrigerado Fixo</v>
      </c>
      <c r="TP65" t="str">
        <f ca="1"/>
        <v>Amostrador Refrigerado Portátil</v>
      </c>
      <c r="TQ65" t="str">
        <f ca="1"/>
        <v>Amostragem Diversos</v>
      </c>
      <c r="TR65" t="str">
        <f ca="1"/>
        <v>Analisador Diversos</v>
      </c>
      <c r="TS65" t="str">
        <f ca="1"/>
        <v>Analisador Fixo</v>
      </c>
      <c r="TT65" t="str">
        <f ca="1"/>
        <v xml:space="preserve">Analisador Fixo </v>
      </c>
      <c r="TU65" t="str">
        <f ca="1"/>
        <v>Analisador Microbiologico</v>
      </c>
      <c r="TV65" t="str">
        <f ca="1"/>
        <v>Analisador Portátil</v>
      </c>
      <c r="TW65" t="str">
        <f ca="1"/>
        <v xml:space="preserve">Analisador Portátil </v>
      </c>
      <c r="TX65" t="str">
        <f ca="1"/>
        <v>Analisador Portátil Locação</v>
      </c>
      <c r="TY65" t="str">
        <f ca="1"/>
        <v>Aterramento Diversos</v>
      </c>
      <c r="TZ65" t="str">
        <f ca="1"/>
        <v>Bomba de Amostragem Fixa</v>
      </c>
      <c r="UA65" t="str">
        <f ca="1"/>
        <v>BOMBA DE AMOSTRAGEM Fixo</v>
      </c>
      <c r="UB65" t="str">
        <f ca="1"/>
        <v>Bomba de Amostragem Portátil</v>
      </c>
      <c r="UC65" t="str">
        <f ca="1"/>
        <v>Bombeamento Fixo</v>
      </c>
      <c r="UD65" t="str">
        <f ca="1"/>
        <v>Cabeçote/Válvula Extração Metano</v>
      </c>
      <c r="UE65" t="str">
        <f ca="1"/>
        <v>Caixa Separadora Fixo</v>
      </c>
      <c r="UF65" t="str">
        <f ca="1"/>
        <v>Calibração Diversos</v>
      </c>
      <c r="UG65" t="str">
        <f ca="1"/>
        <v>Cinto de Segurança</v>
      </c>
      <c r="UH65" t="str">
        <f ca="1"/>
        <v xml:space="preserve">Cinto de Segurança </v>
      </c>
      <c r="UI65" t="str">
        <f ca="1"/>
        <v>Colorimetro Portátil</v>
      </c>
      <c r="UJ65" t="str">
        <f ca="1"/>
        <v>Conjunto Autônomo</v>
      </c>
      <c r="UK65" t="str">
        <f ca="1"/>
        <v>Cromatógrafo Portátil</v>
      </c>
      <c r="UL65" t="str">
        <f ca="1"/>
        <v>Detector de Incendio Fixo</v>
      </c>
      <c r="UM65" t="str">
        <f ca="1"/>
        <v>Detector Diversos</v>
      </c>
      <c r="UN65" t="str">
        <f ca="1"/>
        <v>Detector Fixo</v>
      </c>
      <c r="UO65" t="str">
        <f ca="1"/>
        <v>Detector Portátil</v>
      </c>
      <c r="UP65" t="str">
        <f ca="1"/>
        <v>Diversos Diversos</v>
      </c>
      <c r="UQ65" t="str">
        <f ca="1"/>
        <v>Dosímetro de ruído</v>
      </c>
      <c r="UR65" t="str">
        <f ca="1"/>
        <v>Elevador de Liquidos Fixo</v>
      </c>
      <c r="US65" t="str">
        <f ca="1"/>
        <v>Extração Diversos</v>
      </c>
      <c r="UT65" t="str">
        <f ca="1"/>
        <v>Filtração Diversos</v>
      </c>
      <c r="UU65" t="str">
        <f ca="1"/>
        <v>Fotometro Portátil</v>
      </c>
      <c r="UV65" t="str">
        <f ca="1"/>
        <v>Guincho</v>
      </c>
      <c r="UW65" t="str">
        <f ca="1"/>
        <v>Impactador de Cascata</v>
      </c>
      <c r="UX65" t="str">
        <f ca="1"/>
        <v>Inativo Inativo</v>
      </c>
      <c r="UY65" t="str">
        <f ca="1"/>
        <v>Locação Diversos</v>
      </c>
      <c r="UZ65" t="str">
        <f ca="1"/>
        <v>Medidor de Material Particulado Fixo</v>
      </c>
      <c r="VA65" t="str">
        <f ca="1"/>
        <v>Medidor de Material Particulado Portátil</v>
      </c>
      <c r="VB65" t="str">
        <f ca="1"/>
        <v>Medidor de Nível de Pressão Sonora</v>
      </c>
      <c r="VC65" t="str">
        <f ca="1"/>
        <v>Medidor de Nivel Diversos</v>
      </c>
      <c r="VD65" t="str">
        <f ca="1"/>
        <v>Medidor de Nivel Fixo</v>
      </c>
      <c r="VE65" t="str">
        <f ca="1"/>
        <v>Medidor de Nivel Portátil</v>
      </c>
      <c r="VF65" t="str">
        <f ca="1"/>
        <v>Medidor de Vazão Argonaut SL</v>
      </c>
      <c r="VG65" t="str">
        <f ca="1"/>
        <v>Medidor de Vazão Fixo</v>
      </c>
      <c r="VH65" t="str">
        <f ca="1"/>
        <v>Medidor de Vazão FlowTracker</v>
      </c>
      <c r="VI65" t="str">
        <f ca="1"/>
        <v>Medidor de Vazão Portátil</v>
      </c>
      <c r="VJ65" t="str">
        <f ca="1"/>
        <v>Medidor de Vazão RS5</v>
      </c>
      <c r="VK65" t="str">
        <f ca="1"/>
        <v>Medidor de Vazão RS6</v>
      </c>
      <c r="VL65" t="str">
        <f ca="1"/>
        <v>Medidor de Vazão RS7</v>
      </c>
      <c r="VM65" t="str">
        <f ca="1"/>
        <v>Medidor de Vazão RS-M10</v>
      </c>
      <c r="VN65" t="str">
        <f ca="1"/>
        <v>Medidor de Vazão RS-M11</v>
      </c>
      <c r="VO65" t="str">
        <f ca="1"/>
        <v>Medidor de Vazão RS-M9</v>
      </c>
      <c r="VP65" t="str">
        <f ca="1"/>
        <v>Medidor de Vazão RS-S5</v>
      </c>
      <c r="VQ65" t="str">
        <f ca="1"/>
        <v>Medidor de Vibração Portátil</v>
      </c>
      <c r="VR65" t="str">
        <f ca="1"/>
        <v>Meteorologia Fixo</v>
      </c>
      <c r="VS65" t="str">
        <f ca="1"/>
        <v>MODFLOW Diversos</v>
      </c>
      <c r="VT65" t="str">
        <f ca="1"/>
        <v>Monitor de Material Particulado</v>
      </c>
      <c r="VU65" t="str">
        <f ca="1"/>
        <v>Monitor de Material Particulado Portátil</v>
      </c>
      <c r="VV65" t="str">
        <f ca="1"/>
        <v>Monitoramento Fixo</v>
      </c>
      <c r="VW65" t="str">
        <f ca="1"/>
        <v>Mosquetão</v>
      </c>
      <c r="VX65" t="str">
        <f ca="1"/>
        <v>Óculos de Proteção</v>
      </c>
      <c r="VY65" t="str">
        <f ca="1"/>
        <v>Outros Diversos</v>
      </c>
      <c r="VZ65" t="str">
        <f ca="1"/>
        <v>Painel controlador Diversos</v>
      </c>
      <c r="WA65" t="str">
        <f ca="1"/>
        <v>Painel controlador Fixo</v>
      </c>
      <c r="WB65" t="str">
        <f ca="1"/>
        <v>Painel controlador Portátil</v>
      </c>
      <c r="WC65" t="str">
        <f ca="1"/>
        <v>Respirador Facial</v>
      </c>
      <c r="WD65" t="str">
        <f ca="1"/>
        <v>Separador de Agua/ Oleo Fixo</v>
      </c>
      <c r="WE65" t="str">
        <f ca="1"/>
        <v>Sistema de Monitoramento de Material Particulado</v>
      </c>
      <c r="WF65" t="str">
        <f ca="1"/>
        <v>Sonda Portátil</v>
      </c>
      <c r="WG65" t="str">
        <f ca="1"/>
        <v xml:space="preserve">Sonda Portátil </v>
      </c>
      <c r="WH65" t="str">
        <f ca="1"/>
        <v>Sonda Serie 6</v>
      </c>
      <c r="WI65" t="str">
        <f ca="1"/>
        <v>Sonda Serie EcoSense</v>
      </c>
      <c r="WJ65" t="str">
        <f ca="1"/>
        <v>Sonda Serie EXO</v>
      </c>
      <c r="WK65" t="str">
        <f ca="1"/>
        <v>Sonda Serie IQ SensorNet</v>
      </c>
      <c r="WL65" t="str">
        <f ca="1"/>
        <v>Sonda Serie Lab &amp; Field</v>
      </c>
      <c r="WM65" t="str">
        <f ca="1"/>
        <v>Sonda Serie MultiLab</v>
      </c>
      <c r="WN65" t="str">
        <f ca="1"/>
        <v>Sonda Serie ODO-RTU</v>
      </c>
      <c r="WO65" t="str">
        <f ca="1"/>
        <v>Sonda Serie Pro</v>
      </c>
      <c r="WP65" t="str">
        <f ca="1"/>
        <v>Sonda Serie ProDigital</v>
      </c>
      <c r="WQ65" t="str">
        <f ca="1"/>
        <v>Sonda Serie TruLab</v>
      </c>
      <c r="WR65" t="str">
        <f ca="1"/>
        <v>Talabarte</v>
      </c>
      <c r="WS65" t="str">
        <f ca="1"/>
        <v>Telemetria Fixo</v>
      </c>
      <c r="WT65" t="str">
        <f ca="1"/>
        <v>TERMAL Fixo</v>
      </c>
      <c r="WU65" t="str">
        <f ca="1"/>
        <v>Transmissão Fixo</v>
      </c>
      <c r="WV65" t="str">
        <f ca="1"/>
        <v>Tratamento Diversos</v>
      </c>
      <c r="WW65" t="str">
        <f ca="1"/>
        <v>Tratamento Fixo</v>
      </c>
      <c r="WX65" t="str">
        <f ca="1"/>
        <v>Travaqueda</v>
      </c>
      <c r="WY65" t="str">
        <f ca="1"/>
        <v>Tripe</v>
      </c>
      <c r="WZ65" t="str">
        <f ca="1"/>
        <v>UMR Fixo</v>
      </c>
      <c r="AMP65" cm="1">
        <f t="array" aca="1" ref="AMP65:AXU65" ca="1">IFERROR(TRANSPOSE(_xlfn._xlws.SORT(_xlfn.UNIQUE(_xlfn._xlws.FILTER(cp_subgrupo,(($A65="")+(cp_linha=$A65))*(($B65="")+(cp_grupo=$B65))*(($D65="")+(cp_tipo_mercadoria=$D65))*(($E65="")+(cp_fabricante=$E65)))))),"")</f>
        <v>550</v>
      </c>
      <c r="AMQ65">
        <f ca="1"/>
        <v>556</v>
      </c>
      <c r="AMR65">
        <f ca="1"/>
        <v>6600</v>
      </c>
      <c r="AMS65">
        <f ca="1"/>
        <v>9500</v>
      </c>
      <c r="AMT65">
        <f ca="1"/>
        <v>9800</v>
      </c>
      <c r="AMU65" t="str">
        <f ca="1"/>
        <v>3017M</v>
      </c>
      <c r="AMV65" t="str">
        <f ca="1"/>
        <v>301-ADI</v>
      </c>
      <c r="AMW65" t="str">
        <f ca="1"/>
        <v>301C</v>
      </c>
      <c r="AMX65" t="str">
        <f ca="1"/>
        <v>301-R8</v>
      </c>
      <c r="AMY65" t="str">
        <f ca="1"/>
        <v>4000 series Isco</v>
      </c>
      <c r="AMZ65" t="str">
        <f ca="1"/>
        <v xml:space="preserve">Absorvedores </v>
      </c>
      <c r="ANA65" t="str">
        <f ca="1"/>
        <v>Acessório</v>
      </c>
      <c r="ANB65" t="str">
        <f ca="1"/>
        <v>ADCP</v>
      </c>
      <c r="ANC65" t="str">
        <f ca="1"/>
        <v>ADP</v>
      </c>
      <c r="AND65" t="str">
        <f ca="1"/>
        <v>ADR 1500</v>
      </c>
      <c r="ANE65" t="str">
        <f ca="1"/>
        <v>AIR AWARE</v>
      </c>
      <c r="ANF65" t="str">
        <f ca="1"/>
        <v>Air Striper</v>
      </c>
      <c r="ANG65" t="str">
        <f ca="1"/>
        <v>AIRSCAN</v>
      </c>
      <c r="ANH65" t="str">
        <f ca="1"/>
        <v>Amostrador</v>
      </c>
      <c r="ANI65" t="str">
        <f ca="1"/>
        <v>Anel</v>
      </c>
      <c r="ANJ65" t="str">
        <f ca="1"/>
        <v>APEX 2</v>
      </c>
      <c r="ANK65" t="str">
        <f ca="1"/>
        <v>Argonaut</v>
      </c>
      <c r="ANL65" t="str">
        <f ca="1"/>
        <v>Auto Pump</v>
      </c>
      <c r="ANM65" t="str">
        <f ca="1"/>
        <v>BADGE PLUS</v>
      </c>
      <c r="ANN65" t="str">
        <f ca="1"/>
        <v>Biogas</v>
      </c>
      <c r="ANO65" t="str">
        <f ca="1"/>
        <v>BIOGAS 300</v>
      </c>
      <c r="ANP65" t="str">
        <f ca="1"/>
        <v>BIOGAS 3000</v>
      </c>
      <c r="ANQ65" t="str">
        <f ca="1"/>
        <v>BIOGAS 5000</v>
      </c>
      <c r="ANR65" t="str">
        <f ca="1"/>
        <v>BM25</v>
      </c>
      <c r="ANS65" t="str">
        <f ca="1"/>
        <v>Bomba</v>
      </c>
      <c r="ANT65" t="str">
        <f ca="1"/>
        <v>BW</v>
      </c>
      <c r="ANU65" t="str">
        <f ca="1"/>
        <v xml:space="preserve">BW </v>
      </c>
      <c r="ANV65" t="str">
        <f ca="1"/>
        <v>BW CLIP</v>
      </c>
      <c r="ANW65" t="str">
        <f ca="1"/>
        <v>BW FLEX</v>
      </c>
      <c r="ANX65" t="str">
        <f ca="1"/>
        <v>BW ICON</v>
      </c>
      <c r="ANY65" t="str">
        <f ca="1"/>
        <v>BW SOLO</v>
      </c>
      <c r="ANZ65" t="str">
        <f ca="1"/>
        <v>BW ULTRA</v>
      </c>
      <c r="AOA65" t="str">
        <f ca="1"/>
        <v>C100</v>
      </c>
      <c r="AOB65" t="str">
        <f ca="1"/>
        <v>Cabo</v>
      </c>
      <c r="AOC65" t="str">
        <f ca="1"/>
        <v>Calibração</v>
      </c>
      <c r="AOD65" t="str">
        <f ca="1"/>
        <v>Castaway</v>
      </c>
      <c r="AOE65" t="str">
        <f ca="1"/>
        <v>CEL-24X</v>
      </c>
      <c r="AOF65" t="str">
        <f ca="1"/>
        <v>CEL-35X</v>
      </c>
      <c r="AOG65" t="str">
        <f ca="1"/>
        <v>CEL-62X</v>
      </c>
      <c r="AOH65" t="str">
        <f ca="1"/>
        <v>CEL-63X</v>
      </c>
      <c r="AOI65" t="str">
        <f ca="1"/>
        <v>Certificado</v>
      </c>
      <c r="AOJ65" t="str">
        <f ca="1"/>
        <v>CEX300</v>
      </c>
      <c r="AOK65" t="str">
        <f ca="1"/>
        <v>Chempro</v>
      </c>
      <c r="AOL65" t="str">
        <f ca="1"/>
        <v>Cilindro</v>
      </c>
      <c r="AOM65" t="str">
        <f ca="1"/>
        <v xml:space="preserve">Cinto de Segurança </v>
      </c>
      <c r="AON65" t="str">
        <f ca="1"/>
        <v>Clean Cell Pro</v>
      </c>
      <c r="AOO65" t="str">
        <f ca="1"/>
        <v>CLEANVIEWERGAS</v>
      </c>
      <c r="AOP65" t="str">
        <f ca="1"/>
        <v>CM4</v>
      </c>
      <c r="AOQ65" t="str">
        <f ca="1"/>
        <v>CONDUCTIVITY PLUS</v>
      </c>
      <c r="AOR65" t="str">
        <f ca="1"/>
        <v>CONTADOR DE CICLOS</v>
      </c>
      <c r="AOS65" t="str">
        <f ca="1"/>
        <v>Controlador</v>
      </c>
      <c r="AOT65" t="str">
        <f ca="1"/>
        <v>CTX 300</v>
      </c>
      <c r="AOU65" t="str">
        <f ca="1"/>
        <v>CUB</v>
      </c>
      <c r="AOV65" t="str">
        <f ca="1"/>
        <v>DataLogger</v>
      </c>
      <c r="AOW65" t="str">
        <f ca="1"/>
        <v>DATARAM 4</v>
      </c>
      <c r="AOX65" t="str">
        <f ca="1"/>
        <v>DBADGE 2</v>
      </c>
      <c r="AOY65" t="str">
        <f ca="1"/>
        <v>DBO</v>
      </c>
      <c r="AOZ65" t="str">
        <f ca="1"/>
        <v>DIPPER TOUGH</v>
      </c>
      <c r="APA65" t="str">
        <f ca="1"/>
        <v>DIPPERLOG</v>
      </c>
      <c r="APB65" t="str">
        <f ca="1"/>
        <v>DIPPER-T</v>
      </c>
      <c r="APC65" t="str">
        <f ca="1"/>
        <v>Display</v>
      </c>
      <c r="APD65" t="str">
        <f ca="1"/>
        <v>Diversos</v>
      </c>
      <c r="APE65" t="str">
        <f ca="1"/>
        <v>DO200</v>
      </c>
      <c r="APF65" t="str">
        <f ca="1"/>
        <v>DURATRACKER</v>
      </c>
      <c r="APG65" t="str">
        <f ca="1"/>
        <v>E3 POINT</v>
      </c>
      <c r="APH65" t="str">
        <f ca="1"/>
        <v>EAGLE</v>
      </c>
      <c r="API65" t="str">
        <f ca="1"/>
        <v>EC300</v>
      </c>
      <c r="APJ65" t="str">
        <f ca="1"/>
        <v>EC30A</v>
      </c>
      <c r="APK65" t="str">
        <f ca="1"/>
        <v>Embarcação</v>
      </c>
      <c r="APL65" t="str">
        <f ca="1"/>
        <v>EmeClean</v>
      </c>
      <c r="APM65" t="str">
        <f ca="1"/>
        <v>Estação</v>
      </c>
      <c r="APN65" t="str">
        <f ca="1"/>
        <v>Estrutura</v>
      </c>
      <c r="APO65" t="str">
        <f ca="1"/>
        <v>EXO</v>
      </c>
      <c r="APP65" t="str">
        <f ca="1"/>
        <v>EXO (Completa)</v>
      </c>
      <c r="APQ65" t="str">
        <f ca="1"/>
        <v>EXTREME</v>
      </c>
      <c r="APR65" t="str">
        <f ca="1"/>
        <v>FALCO</v>
      </c>
      <c r="APS65" t="str">
        <f ca="1"/>
        <v>FAU</v>
      </c>
      <c r="APT65" t="str">
        <f ca="1"/>
        <v>Ferramental</v>
      </c>
      <c r="APU65" t="str">
        <f ca="1"/>
        <v>Filtro</v>
      </c>
      <c r="APV65" t="str">
        <f ca="1"/>
        <v>FIREPRO</v>
      </c>
      <c r="APW65" t="str">
        <f ca="1"/>
        <v>FlowTracker</v>
      </c>
      <c r="APX65" t="str">
        <f ca="1"/>
        <v>FROG</v>
      </c>
      <c r="APY65" t="str">
        <f ca="1"/>
        <v>FS20X</v>
      </c>
      <c r="APZ65" t="str">
        <f ca="1"/>
        <v>FS-20X</v>
      </c>
      <c r="AQA65" t="str">
        <f ca="1"/>
        <v>FS24X</v>
      </c>
      <c r="AQB65" t="str">
        <f ca="1"/>
        <v>FSL100</v>
      </c>
      <c r="AQC65" t="str">
        <f ca="1"/>
        <v>FSX</v>
      </c>
      <c r="AQD65" t="str">
        <f ca="1"/>
        <v>G100</v>
      </c>
      <c r="AQE65" t="str">
        <f ca="1"/>
        <v>G110</v>
      </c>
      <c r="AQF65" t="str">
        <f ca="1"/>
        <v>G200</v>
      </c>
      <c r="AQG65" t="str">
        <f ca="1"/>
        <v>GA 3000</v>
      </c>
      <c r="AQH65" t="str">
        <f ca="1"/>
        <v>GA 5000</v>
      </c>
      <c r="AQI65" t="str">
        <f ca="1"/>
        <v>GASCARD</v>
      </c>
      <c r="AQJ65" t="str">
        <f ca="1"/>
        <v>GASCEHCK G</v>
      </c>
      <c r="AQK65" t="str">
        <f ca="1"/>
        <v>Gascheck</v>
      </c>
      <c r="AQL65" t="str">
        <f ca="1"/>
        <v>GASCHECK 3000</v>
      </c>
      <c r="AQM65" t="str">
        <f ca="1"/>
        <v>GASCHECK 5000</v>
      </c>
      <c r="AQN65" t="str">
        <f ca="1"/>
        <v>GASCHECK 6000</v>
      </c>
      <c r="AQO65" t="str">
        <f ca="1"/>
        <v>GASCHECK G</v>
      </c>
      <c r="AQP65" t="str">
        <f ca="1"/>
        <v>GASCHECK P1</v>
      </c>
      <c r="AQQ65" t="str">
        <f ca="1"/>
        <v>GASPOINT</v>
      </c>
      <c r="AQR65" t="str">
        <f ca="1"/>
        <v>GATEWAY</v>
      </c>
      <c r="AQS65" t="str">
        <f ca="1"/>
        <v>GEM</v>
      </c>
      <c r="AQT65" t="str">
        <f ca="1"/>
        <v>GEM 2000</v>
      </c>
      <c r="AQU65" t="str">
        <f ca="1"/>
        <v>GEM 5000</v>
      </c>
      <c r="AQV65" t="str">
        <f ca="1"/>
        <v>GEM/GA/BIOGAS 5000</v>
      </c>
      <c r="AQW65" t="str">
        <f ca="1"/>
        <v>GeneCount</v>
      </c>
      <c r="AQX65" t="str">
        <f ca="1"/>
        <v>GENIE</v>
      </c>
      <c r="AQY65" t="str">
        <f ca="1"/>
        <v>Guardian</v>
      </c>
      <c r="AQZ65" t="str">
        <f ca="1"/>
        <v>GUARDIAN 2</v>
      </c>
      <c r="ARA65" t="str">
        <f ca="1"/>
        <v>H.OIL</v>
      </c>
      <c r="ARB65" t="str">
        <f ca="1"/>
        <v>HA20</v>
      </c>
      <c r="ARC65" t="str">
        <f ca="1"/>
        <v>HA40</v>
      </c>
      <c r="ARD65" t="str">
        <f ca="1"/>
        <v>HA-71</v>
      </c>
      <c r="ARE65" t="str">
        <f ca="1"/>
        <v>HA-72</v>
      </c>
      <c r="ARF65" t="str">
        <f ca="1"/>
        <v>HAVEX</v>
      </c>
      <c r="ARG65" t="str">
        <f ca="1"/>
        <v>HON</v>
      </c>
      <c r="ARH65" t="str">
        <f ca="1"/>
        <v>HON TITAN</v>
      </c>
      <c r="ARI65" t="str">
        <f ca="1"/>
        <v>Hora Técnica</v>
      </c>
      <c r="ARJ65" t="str">
        <f ca="1"/>
        <v>IAQ POINT 2</v>
      </c>
      <c r="ARK65" t="str">
        <f ca="1"/>
        <v>IMPACT PRO</v>
      </c>
      <c r="ARL65" t="str">
        <f ca="1"/>
        <v>Inativo</v>
      </c>
      <c r="ARM65" t="str">
        <f ca="1"/>
        <v>INNOVA</v>
      </c>
      <c r="ARN65" t="str">
        <f ca="1"/>
        <v>Instalação</v>
      </c>
      <c r="ARO65" t="str">
        <f ca="1"/>
        <v>INTELLIDOX</v>
      </c>
      <c r="ARP65" t="str">
        <f ca="1"/>
        <v>IQ PIPE</v>
      </c>
      <c r="ARQ65" t="str">
        <f ca="1"/>
        <v>IQ PLUS</v>
      </c>
      <c r="ARR65" t="str">
        <f ca="1"/>
        <v>IQ Standard</v>
      </c>
      <c r="ARS65" t="str">
        <f ca="1"/>
        <v>ITRANS</v>
      </c>
      <c r="ART65" t="str">
        <f ca="1"/>
        <v>JES-301</v>
      </c>
      <c r="ARU65" t="str">
        <f ca="1"/>
        <v>JFID</v>
      </c>
      <c r="ARV65" t="str">
        <f ca="1"/>
        <v>JH3E</v>
      </c>
      <c r="ARW65" t="str">
        <f ca="1"/>
        <v>JSP-87</v>
      </c>
      <c r="ARX65" t="str">
        <f ca="1"/>
        <v>JSP-89</v>
      </c>
      <c r="ARY65" t="str">
        <f ca="1"/>
        <v>L360</v>
      </c>
      <c r="ARZ65" t="str">
        <f ca="1"/>
        <v>LEAKCHECK P1</v>
      </c>
      <c r="ASA65" t="str">
        <f ca="1"/>
        <v>LEAKMATE</v>
      </c>
      <c r="ASB65" t="str">
        <f ca="1"/>
        <v>Locação</v>
      </c>
      <c r="ASC65" t="str">
        <f ca="1"/>
        <v>Luminometro</v>
      </c>
      <c r="ASD65" t="str">
        <f ca="1"/>
        <v>M10</v>
      </c>
      <c r="ASE65" t="str">
        <f ca="1"/>
        <v>M11</v>
      </c>
      <c r="ASF65" t="str">
        <f ca="1"/>
        <v>M9</v>
      </c>
      <c r="ASG65" t="str">
        <f ca="1"/>
        <v>MAGFLUX</v>
      </c>
      <c r="ASH65" t="str">
        <f ca="1"/>
        <v>Maleta</v>
      </c>
      <c r="ASI65" t="str">
        <f ca="1"/>
        <v>MANHANDLER</v>
      </c>
      <c r="ASJ65" t="str">
        <f ca="1"/>
        <v>MANNING</v>
      </c>
      <c r="ASK65" t="str">
        <f ca="1"/>
        <v>Manta</v>
      </c>
      <c r="ASL65" t="str">
        <f ca="1"/>
        <v>Manta OWS</v>
      </c>
      <c r="ASM65" t="str">
        <f ca="1"/>
        <v>MARPLE</v>
      </c>
      <c r="ASN65" t="str">
        <f ca="1"/>
        <v>MAX XT</v>
      </c>
      <c r="ASO65" t="str">
        <f ca="1"/>
        <v>Metalyser</v>
      </c>
      <c r="ASP65" t="str">
        <f ca="1"/>
        <v>METREX</v>
      </c>
      <c r="ASQ65" t="str">
        <f ca="1"/>
        <v>MGD</v>
      </c>
      <c r="ASR65" t="str">
        <f ca="1"/>
        <v>MICRO 5</v>
      </c>
      <c r="ASS65" t="str">
        <f ca="1"/>
        <v>MicroADV</v>
      </c>
      <c r="AST65" t="str">
        <f ca="1"/>
        <v>MICROCLIP</v>
      </c>
      <c r="ASU65" t="str">
        <f ca="1"/>
        <v>MICRODOCK</v>
      </c>
      <c r="ASV65" t="str">
        <f ca="1"/>
        <v>MICRODUST</v>
      </c>
      <c r="ASW65" t="str">
        <f ca="1"/>
        <v>MIDAS</v>
      </c>
      <c r="ASX65" t="str">
        <f ca="1"/>
        <v>MILLER</v>
      </c>
      <c r="ASY65" t="str">
        <f ca="1"/>
        <v>MIRAN</v>
      </c>
      <c r="ASZ65" t="str">
        <f ca="1"/>
        <v>MKII</v>
      </c>
      <c r="ATA65" t="str">
        <f ca="1"/>
        <v>Moden</v>
      </c>
      <c r="ATB65" t="str">
        <f ca="1"/>
        <v>Mosquetão</v>
      </c>
      <c r="ATC65" t="str">
        <f ca="1"/>
        <v>MP10</v>
      </c>
      <c r="ATD65" t="str">
        <f ca="1"/>
        <v>MP15</v>
      </c>
      <c r="ATE65" t="str">
        <f ca="1"/>
        <v>MP20</v>
      </c>
      <c r="ATF65" t="str">
        <f ca="1"/>
        <v>MP30</v>
      </c>
      <c r="ATG65" t="str">
        <f ca="1"/>
        <v>MP50</v>
      </c>
      <c r="ATH65" t="str">
        <f ca="1"/>
        <v>MPD</v>
      </c>
      <c r="ATI65" t="str">
        <f ca="1"/>
        <v>MULTILAB</v>
      </c>
      <c r="ATJ65" t="str">
        <f ca="1"/>
        <v>MV02</v>
      </c>
      <c r="ATK65" t="str">
        <f ca="1"/>
        <v>MV03</v>
      </c>
      <c r="ATL65" t="str">
        <f ca="1"/>
        <v>MVI</v>
      </c>
      <c r="ATM65" t="str">
        <f ca="1"/>
        <v>MX4</v>
      </c>
      <c r="ATN65" t="str">
        <f ca="1"/>
        <v>MX6</v>
      </c>
      <c r="ATO65" t="str">
        <f ca="1"/>
        <v>NDP - 25 BAN</v>
      </c>
      <c r="ATP65" t="str">
        <f ca="1"/>
        <v>Numatic</v>
      </c>
      <c r="ATQ65" t="str">
        <f ca="1"/>
        <v>ODO200</v>
      </c>
      <c r="ATR65" t="str">
        <f ca="1"/>
        <v>OELD</v>
      </c>
      <c r="ATS65" t="str">
        <f ca="1"/>
        <v>OLCT</v>
      </c>
      <c r="ATT65" t="str">
        <f ca="1"/>
        <v>OPTI-FIT</v>
      </c>
      <c r="ATU65" t="str">
        <f ca="1"/>
        <v>OPTIMA PLUS</v>
      </c>
      <c r="ATV65" t="str">
        <f ca="1"/>
        <v>Outros</v>
      </c>
      <c r="ATW65" t="str">
        <f ca="1"/>
        <v>OWS</v>
      </c>
      <c r="ATX65" t="str">
        <f ca="1"/>
        <v>Painel</v>
      </c>
      <c r="ATY65" t="str">
        <f ca="1"/>
        <v>Painel de Controle</v>
      </c>
      <c r="ATZ65" t="str">
        <f ca="1"/>
        <v>Painel Solar</v>
      </c>
      <c r="AUA65" t="str">
        <f ca="1"/>
        <v>PANTHER</v>
      </c>
      <c r="AUB65" t="str">
        <f ca="1"/>
        <v>PCM</v>
      </c>
      <c r="AUC65" t="str">
        <f ca="1"/>
        <v>PDR1500</v>
      </c>
      <c r="AUD65" t="str">
        <f ca="1"/>
        <v>PH100</v>
      </c>
      <c r="AUE65" t="str">
        <f ca="1"/>
        <v>PHD6</v>
      </c>
      <c r="AUF65" t="str">
        <f ca="1"/>
        <v>PHOCHECK 1000</v>
      </c>
      <c r="AUG65" t="str">
        <f ca="1"/>
        <v>PHOCHECK 3000</v>
      </c>
      <c r="AUH65" t="str">
        <f ca="1"/>
        <v>Pro Plus</v>
      </c>
      <c r="AUI65" t="str">
        <f ca="1"/>
        <v>Pro Quattro</v>
      </c>
      <c r="AUJ65" t="str">
        <f ca="1"/>
        <v>PRO10</v>
      </c>
      <c r="AUK65" t="str">
        <f ca="1"/>
        <v>PRO1020</v>
      </c>
      <c r="AUL65" t="str">
        <f ca="1"/>
        <v>PRO1030</v>
      </c>
      <c r="AUM65" t="str">
        <f ca="1"/>
        <v>PRO20</v>
      </c>
      <c r="AUN65" t="str">
        <f ca="1"/>
        <v>PRO2030</v>
      </c>
      <c r="AUO65" t="str">
        <f ca="1"/>
        <v>PRO30</v>
      </c>
      <c r="AUP65" t="str">
        <f ca="1"/>
        <v>PRODO</v>
      </c>
      <c r="AUQ65" t="str">
        <f ca="1"/>
        <v>ProDss</v>
      </c>
      <c r="AUR65" t="str">
        <f ca="1"/>
        <v>PROSOLO</v>
      </c>
      <c r="AUS65" t="str">
        <f ca="1"/>
        <v>PROSWAP</v>
      </c>
      <c r="AUT65" t="str">
        <f ca="1"/>
        <v>PT100</v>
      </c>
      <c r="AUU65" t="str">
        <f ca="1"/>
        <v>QRAE 3</v>
      </c>
      <c r="AUV65" t="str">
        <f ca="1"/>
        <v>QRAE3</v>
      </c>
      <c r="AUW65" t="str">
        <f ca="1"/>
        <v>QUATTRO</v>
      </c>
      <c r="AUX65" t="str">
        <f ca="1"/>
        <v>Quimico</v>
      </c>
      <c r="AUY65" t="str">
        <f ca="1"/>
        <v>RAEGUARD</v>
      </c>
      <c r="AUZ65" t="str">
        <f ca="1"/>
        <v>Reagente</v>
      </c>
      <c r="AVA65" t="str">
        <f ca="1"/>
        <v>Reforma</v>
      </c>
      <c r="AVB65" t="str">
        <f ca="1"/>
        <v>REMOX</v>
      </c>
      <c r="AVC65" t="str">
        <f ca="1"/>
        <v>RIG RAT</v>
      </c>
      <c r="AVD65" t="str">
        <f ca="1"/>
        <v>RIKEN KEIKE</v>
      </c>
      <c r="AVE65" t="str">
        <f ca="1"/>
        <v>RS5</v>
      </c>
      <c r="AVF65" t="str">
        <f ca="1"/>
        <v>RS6</v>
      </c>
      <c r="AVG65" t="str">
        <f ca="1"/>
        <v>RS7</v>
      </c>
      <c r="AVH65" t="str">
        <f ca="1"/>
        <v>SAGE RIO</v>
      </c>
      <c r="AVI65" t="str">
        <f ca="1"/>
        <v>Sample Pro</v>
      </c>
      <c r="AVJ65" t="str">
        <f ca="1"/>
        <v>SAMPLEASE</v>
      </c>
      <c r="AVK65" t="str">
        <f ca="1"/>
        <v>SC</v>
      </c>
      <c r="AVL65" t="str">
        <f ca="1"/>
        <v>SCORPION</v>
      </c>
      <c r="AVM65" t="str">
        <f ca="1"/>
        <v>SEARCHLINE</v>
      </c>
      <c r="AVN65" t="str">
        <f ca="1"/>
        <v>SENSEPOINT</v>
      </c>
      <c r="AVO65" t="str">
        <f ca="1"/>
        <v>Sensor</v>
      </c>
      <c r="AVP65" t="str">
        <f ca="1"/>
        <v>SERIE BW</v>
      </c>
      <c r="AVQ65" t="str">
        <f ca="1"/>
        <v>SERIE6</v>
      </c>
      <c r="AVR65" t="str">
        <f ca="1"/>
        <v>SHAKETEST</v>
      </c>
      <c r="AVS65" t="str">
        <f ca="1"/>
        <v>SHARPEYE</v>
      </c>
      <c r="AVT65" t="str">
        <f ca="1"/>
        <v>Signature</v>
      </c>
      <c r="AVU65" t="str">
        <f ca="1"/>
        <v>Sistema</v>
      </c>
      <c r="AVV65" t="str">
        <f ca="1"/>
        <v>Skimmer</v>
      </c>
      <c r="AVW65" t="str">
        <f ca="1"/>
        <v>SKINNY DIPPER</v>
      </c>
      <c r="AVX65" t="str">
        <f ca="1"/>
        <v>SM.OIL</v>
      </c>
      <c r="AVY65" t="str">
        <f ca="1"/>
        <v>Software</v>
      </c>
      <c r="AVZ65" t="str">
        <f ca="1"/>
        <v>Solução</v>
      </c>
      <c r="AWA65" t="str">
        <f ca="1"/>
        <v>Sonda RTU</v>
      </c>
      <c r="AWB65" t="str">
        <f ca="1"/>
        <v>SOS-4-003</v>
      </c>
      <c r="AWC65" t="str">
        <f ca="1"/>
        <v>SPERIAN</v>
      </c>
      <c r="AWD65" t="str">
        <f ca="1"/>
        <v>SPM FLEX</v>
      </c>
      <c r="AWE65" t="str">
        <f ca="1"/>
        <v>T8000</v>
      </c>
      <c r="AWF65" t="str">
        <f ca="1"/>
        <v>TadLar Bag</v>
      </c>
      <c r="AWG65" t="str">
        <f ca="1"/>
        <v>TERMAL</v>
      </c>
      <c r="AWH65" t="str">
        <f ca="1"/>
        <v>Termovelocimétrico</v>
      </c>
      <c r="AWI65" t="str">
        <f ca="1"/>
        <v>TIGER</v>
      </c>
      <c r="AWJ65" t="str">
        <f ca="1"/>
        <v>TITAN</v>
      </c>
      <c r="AWK65" t="str">
        <f ca="1"/>
        <v>TITAN 2</v>
      </c>
      <c r="AWL65" t="str">
        <f ca="1"/>
        <v>TOP TRACK</v>
      </c>
      <c r="AWM65" t="str">
        <f ca="1"/>
        <v>TOUCHPOINT</v>
      </c>
      <c r="AWN65" t="str">
        <f ca="1"/>
        <v>Transdutor</v>
      </c>
      <c r="AWO65" t="str">
        <f ca="1"/>
        <v>Transmissor</v>
      </c>
      <c r="AWP65" t="str">
        <f ca="1"/>
        <v>Treinamento</v>
      </c>
      <c r="AWQ65" t="str">
        <f ca="1"/>
        <v>TruLab</v>
      </c>
      <c r="AWR65" t="str">
        <f ca="1"/>
        <v>TVA</v>
      </c>
      <c r="AWS65" t="str">
        <f ca="1"/>
        <v xml:space="preserve">TVA </v>
      </c>
      <c r="AWT65" t="str">
        <f ca="1"/>
        <v>TVA 1000B</v>
      </c>
      <c r="AWU65" t="str">
        <f ca="1"/>
        <v>TVA 2020</v>
      </c>
      <c r="AWV65" t="str">
        <f ca="1"/>
        <v>TVOC</v>
      </c>
      <c r="AWW65" t="str">
        <f ca="1"/>
        <v>TX1</v>
      </c>
      <c r="AWX65" t="str">
        <f ca="1"/>
        <v>UMR</v>
      </c>
      <c r="AWY65" t="str">
        <f ca="1"/>
        <v>UVEX</v>
      </c>
      <c r="AWZ65" t="str">
        <f ca="1"/>
        <v>Vapor pin/ Clean</v>
      </c>
      <c r="AXA65" t="str">
        <f ca="1"/>
        <v>WATER TAPE</v>
      </c>
      <c r="AXB65" t="str">
        <f ca="1"/>
        <v>WELLHEAD</v>
      </c>
      <c r="AXC65" t="str">
        <f ca="1"/>
        <v>WellTape</v>
      </c>
      <c r="AXD65" t="str">
        <f ca="1"/>
        <v>WX16</v>
      </c>
      <c r="AXE65" t="str">
        <f ca="1"/>
        <v>WX4</v>
      </c>
      <c r="AXF65" t="str">
        <f ca="1"/>
        <v>WX64</v>
      </c>
      <c r="AXG65" t="str">
        <f ca="1"/>
        <v>XCD</v>
      </c>
      <c r="AXH65" t="str">
        <f ca="1"/>
        <v>XCL</v>
      </c>
      <c r="AXI65" t="str">
        <f ca="1"/>
        <v>XNX</v>
      </c>
      <c r="AXJ65" t="str">
        <f ca="1"/>
        <v>XPIS</v>
      </c>
      <c r="AXK65" t="str">
        <f ca="1"/>
        <v>XPV</v>
      </c>
      <c r="AXL65" t="str">
        <f ca="1"/>
        <v>XRL</v>
      </c>
      <c r="AXM65" t="str">
        <f ca="1"/>
        <v>YSI30</v>
      </c>
      <c r="AXN65" t="str">
        <f ca="1"/>
        <v>YSI3100</v>
      </c>
      <c r="AXO65" t="str">
        <f ca="1"/>
        <v>YSI3200</v>
      </c>
      <c r="AXP65" t="str">
        <f ca="1"/>
        <v>YSI5000</v>
      </c>
      <c r="AXQ65" t="str">
        <f ca="1"/>
        <v>YSI5100</v>
      </c>
      <c r="AXR65" t="str">
        <f ca="1"/>
        <v>YSI55</v>
      </c>
      <c r="AXS65" t="str">
        <f ca="1"/>
        <v>YSI60</v>
      </c>
      <c r="AXT65" t="str">
        <f ca="1"/>
        <v>YSI85</v>
      </c>
      <c r="AXU65" t="str">
        <f ca="1"/>
        <v>ZAREBA</v>
      </c>
      <c r="BFV65" t="str" cm="1">
        <f t="array" aca="1" ref="BFV65:BGB65" ca="1">IFERROR(TRANSPOSE(_xlfn._xlws.SORT(_xlfn.UNIQUE(_xlfn._xlws.FILTER(cp_tipo_mercadoria,(($A65="")+(cp_linha=$A65))*(($B65="")+(cp_grupo=$B65))*(($C65="")+(cp_subgrupo=$C65))*(($E65="")+(cp_fabricante=$E65)))))),"")</f>
        <v>Acessório</v>
      </c>
      <c r="BFW65" t="str">
        <f ca="1"/>
        <v>Acessório/Reposição</v>
      </c>
      <c r="BFX65" t="str">
        <f ca="1"/>
        <v>Inativo</v>
      </c>
      <c r="BFY65" t="str">
        <f ca="1"/>
        <v>Insumo</v>
      </c>
      <c r="BFZ65" t="str">
        <f ca="1"/>
        <v>Produto</v>
      </c>
      <c r="BGA65" t="str">
        <f ca="1"/>
        <v>Reposição</v>
      </c>
      <c r="BGB65" t="str">
        <f ca="1"/>
        <v>Serviço</v>
      </c>
      <c r="BZB65" t="str" cm="1">
        <f t="array" aca="1" ref="BZB65:CBA65" ca="1">IFERROR(TRANSPOSE(_xlfn._xlws.SORT(_xlfn.UNIQUE(_xlfn._xlws.FILTER(cp_fabricante,(($A65="")+(cp_linha=$A65))*(($B65="")+(cp_grupo=$B65))*(($C65="")+(cp_subgrupo=$C65))*(($D65="")+(cp_tipo_mercadoria=$D65)))))),"")</f>
        <v>ABK</v>
      </c>
      <c r="BZC65" t="str">
        <f ca="1"/>
        <v>AGT</v>
      </c>
      <c r="BZD65" t="str">
        <f ca="1"/>
        <v>Air Liquide</v>
      </c>
      <c r="BZE65" t="str">
        <f ca="1"/>
        <v>AMBIENTAL</v>
      </c>
      <c r="BZF65" t="str">
        <f ca="1"/>
        <v>AMS</v>
      </c>
      <c r="BZG65" t="str">
        <f ca="1"/>
        <v>Campbell</v>
      </c>
      <c r="BZH65" t="str">
        <f ca="1"/>
        <v>CASELLA</v>
      </c>
      <c r="BZI65" t="str">
        <f ca="1"/>
        <v>CHP</v>
      </c>
      <c r="BZJ65" t="str">
        <f ca="1"/>
        <v>Clean</v>
      </c>
      <c r="BZK65" t="str">
        <f ca="1"/>
        <v>COPPI</v>
      </c>
      <c r="BZL65" t="str">
        <f ca="1"/>
        <v>Coregas</v>
      </c>
      <c r="BZM65" t="str">
        <f ca="1"/>
        <v>DFT</v>
      </c>
      <c r="BZN65" t="str">
        <f ca="1"/>
        <v>DPUNION</v>
      </c>
      <c r="BZO65" t="str">
        <f ca="1"/>
        <v>EDINBURG</v>
      </c>
      <c r="BZP65" t="str">
        <f ca="1"/>
        <v>EMEC</v>
      </c>
      <c r="BZQ65" t="str">
        <f ca="1"/>
        <v>EN NOVATIVE</v>
      </c>
      <c r="BZR65" t="str">
        <f ca="1"/>
        <v>environics</v>
      </c>
      <c r="BZS65" t="str">
        <f ca="1"/>
        <v>EON</v>
      </c>
      <c r="BZT65" t="str">
        <f ca="1"/>
        <v>ESS</v>
      </c>
      <c r="BZU65" t="str">
        <f ca="1"/>
        <v>Fabricante</v>
      </c>
      <c r="BZV65" t="str">
        <f ca="1"/>
        <v>Global Water</v>
      </c>
      <c r="BZW65" t="str">
        <f ca="1"/>
        <v>GRACO</v>
      </c>
      <c r="BZX65" t="str">
        <f ca="1"/>
        <v>HER</v>
      </c>
      <c r="BZY65" t="str">
        <f ca="1"/>
        <v>HISCO</v>
      </c>
      <c r="BZZ65" t="str">
        <f ca="1"/>
        <v>HON</v>
      </c>
      <c r="CAA65" t="str">
        <f ca="1"/>
        <v>Inativo</v>
      </c>
      <c r="CAB65" t="str">
        <f ca="1"/>
        <v>Industrial</v>
      </c>
      <c r="CAC65" t="str">
        <f ca="1"/>
        <v>ION</v>
      </c>
      <c r="CAD65" t="str">
        <f ca="1"/>
        <v>ISCO</v>
      </c>
      <c r="CAE65" t="str">
        <f ca="1"/>
        <v>JCT</v>
      </c>
      <c r="CAF65" t="str">
        <f ca="1"/>
        <v>LINDE</v>
      </c>
      <c r="CAG65" t="str">
        <f ca="1"/>
        <v>Luminutra</v>
      </c>
      <c r="CAH65" t="str">
        <f ca="1"/>
        <v>MJK</v>
      </c>
      <c r="CAI65" t="str">
        <f ca="1"/>
        <v>NIVELCO</v>
      </c>
      <c r="CAJ65" t="str">
        <f ca="1"/>
        <v>NOVALINX</v>
      </c>
      <c r="CAK65" t="str">
        <f ca="1"/>
        <v>Oceanalpha</v>
      </c>
      <c r="CAL65" t="str">
        <f ca="1"/>
        <v>QED</v>
      </c>
      <c r="CAM65" t="str">
        <f ca="1"/>
        <v>RADIONDETECTION</v>
      </c>
      <c r="CAN65" t="str">
        <f ca="1"/>
        <v>RDI</v>
      </c>
      <c r="CAO65" t="str">
        <f ca="1"/>
        <v>Regenesis</v>
      </c>
      <c r="CAP65" t="str">
        <f ca="1"/>
        <v>RIKA</v>
      </c>
      <c r="CAQ65" t="str">
        <f ca="1"/>
        <v>SF</v>
      </c>
      <c r="CAR65" t="str">
        <f ca="1"/>
        <v>SHANGHAI</v>
      </c>
      <c r="CAS65" t="str">
        <f ca="1"/>
        <v>SON</v>
      </c>
      <c r="CAT65" t="str">
        <f ca="1"/>
        <v>TDS</v>
      </c>
      <c r="CAU65" t="str">
        <f ca="1"/>
        <v>Thermo</v>
      </c>
      <c r="CAV65" t="str">
        <f ca="1"/>
        <v>Trace2o</v>
      </c>
      <c r="CAW65" t="str">
        <f ca="1"/>
        <v>VAPOR PIN</v>
      </c>
      <c r="CAX65" t="str">
        <f ca="1"/>
        <v>waterloo</v>
      </c>
      <c r="CAY65" t="str">
        <f ca="1"/>
        <v>White</v>
      </c>
      <c r="CAZ65" t="str">
        <f ca="1"/>
        <v>YSI</v>
      </c>
      <c r="CBA65">
        <f ca="1"/>
        <v>0</v>
      </c>
    </row>
    <row r="66" spans="30:624 1030:2081" x14ac:dyDescent="0.25">
      <c r="AD66" t="str" cm="1">
        <f t="array" aca="1" ref="AD66:AI66" ca="1">IFERROR(TRANSPOSE(_xlfn._xlws.SORT(_xlfn.UNIQUE(_xlfn._xlws.FILTER(cp_linha,(($B66="")+(cp_grupo=$B66))*(($C66="")+(cp_subgrupo=$C66))*(($D66="")+(cp_tipo_mercadoria=$D66))*(($E66="")+(cp_fabricante=$E66)))))),"")</f>
        <v>Detecção e Processos de Gases</v>
      </c>
      <c r="AE66" t="str">
        <f ca="1"/>
        <v>Diversos</v>
      </c>
      <c r="AF66" t="str">
        <f ca="1"/>
        <v>Inativo</v>
      </c>
      <c r="AG66" t="str">
        <f ca="1"/>
        <v>Locação</v>
      </c>
      <c r="AH66" t="str">
        <f ca="1"/>
        <v>Recursos Hídricos</v>
      </c>
      <c r="AI66" t="str">
        <f ca="1"/>
        <v>Remediação</v>
      </c>
      <c r="TJ66" t="str" cm="1">
        <f t="array" aca="1" ref="TJ66:WZ66" ca="1">IFERROR(TRANSPOSE(_xlfn._xlws.SORT(_xlfn.UNIQUE(_xlfn._xlws.FILTER(cp_grupo,(($A66="")+(cp_linha=$A66))*(($C66="")+(cp_subgrupo=$C66))*(($D66="")+(cp_tipo_mercadoria=$D66))*(($E66="")+(cp_fabricante=$E66)))))),"")</f>
        <v>Absorvedores</v>
      </c>
      <c r="TK66" t="str">
        <f ca="1"/>
        <v>Alimentação Eletrico</v>
      </c>
      <c r="TL66" t="str">
        <f ca="1"/>
        <v>Alimentação Solar</v>
      </c>
      <c r="TM66" t="str">
        <f ca="1"/>
        <v>Amostrador Diversos</v>
      </c>
      <c r="TN66" t="str">
        <f ca="1"/>
        <v>Amostrador Não Refrigerado Portátil</v>
      </c>
      <c r="TO66" t="str">
        <f ca="1"/>
        <v>Amostrador Refrigerado Fixo</v>
      </c>
      <c r="TP66" t="str">
        <f ca="1"/>
        <v>Amostrador Refrigerado Portátil</v>
      </c>
      <c r="TQ66" t="str">
        <f ca="1"/>
        <v>Amostragem Diversos</v>
      </c>
      <c r="TR66" t="str">
        <f ca="1"/>
        <v>Analisador Diversos</v>
      </c>
      <c r="TS66" t="str">
        <f ca="1"/>
        <v>Analisador Fixo</v>
      </c>
      <c r="TT66" t="str">
        <f ca="1"/>
        <v xml:space="preserve">Analisador Fixo </v>
      </c>
      <c r="TU66" t="str">
        <f ca="1"/>
        <v>Analisador Microbiologico</v>
      </c>
      <c r="TV66" t="str">
        <f ca="1"/>
        <v>Analisador Portátil</v>
      </c>
      <c r="TW66" t="str">
        <f ca="1"/>
        <v xml:space="preserve">Analisador Portátil </v>
      </c>
      <c r="TX66" t="str">
        <f ca="1"/>
        <v>Analisador Portátil Locação</v>
      </c>
      <c r="TY66" t="str">
        <f ca="1"/>
        <v>Aterramento Diversos</v>
      </c>
      <c r="TZ66" t="str">
        <f ca="1"/>
        <v>Bomba de Amostragem Fixa</v>
      </c>
      <c r="UA66" t="str">
        <f ca="1"/>
        <v>BOMBA DE AMOSTRAGEM Fixo</v>
      </c>
      <c r="UB66" t="str">
        <f ca="1"/>
        <v>Bomba de Amostragem Portátil</v>
      </c>
      <c r="UC66" t="str">
        <f ca="1"/>
        <v>Bombeamento Fixo</v>
      </c>
      <c r="UD66" t="str">
        <f ca="1"/>
        <v>Cabeçote/Válvula Extração Metano</v>
      </c>
      <c r="UE66" t="str">
        <f ca="1"/>
        <v>Caixa Separadora Fixo</v>
      </c>
      <c r="UF66" t="str">
        <f ca="1"/>
        <v>Calibração Diversos</v>
      </c>
      <c r="UG66" t="str">
        <f ca="1"/>
        <v>Cinto de Segurança</v>
      </c>
      <c r="UH66" t="str">
        <f ca="1"/>
        <v xml:space="preserve">Cinto de Segurança </v>
      </c>
      <c r="UI66" t="str">
        <f ca="1"/>
        <v>Colorimetro Portátil</v>
      </c>
      <c r="UJ66" t="str">
        <f ca="1"/>
        <v>Conjunto Autônomo</v>
      </c>
      <c r="UK66" t="str">
        <f ca="1"/>
        <v>Cromatógrafo Portátil</v>
      </c>
      <c r="UL66" t="str">
        <f ca="1"/>
        <v>Detector de Incendio Fixo</v>
      </c>
      <c r="UM66" t="str">
        <f ca="1"/>
        <v>Detector Diversos</v>
      </c>
      <c r="UN66" t="str">
        <f ca="1"/>
        <v>Detector Fixo</v>
      </c>
      <c r="UO66" t="str">
        <f ca="1"/>
        <v>Detector Portátil</v>
      </c>
      <c r="UP66" t="str">
        <f ca="1"/>
        <v>Diversos Diversos</v>
      </c>
      <c r="UQ66" t="str">
        <f ca="1"/>
        <v>Dosímetro de ruído</v>
      </c>
      <c r="UR66" t="str">
        <f ca="1"/>
        <v>Elevador de Liquidos Fixo</v>
      </c>
      <c r="US66" t="str">
        <f ca="1"/>
        <v>Extração Diversos</v>
      </c>
      <c r="UT66" t="str">
        <f ca="1"/>
        <v>Filtração Diversos</v>
      </c>
      <c r="UU66" t="str">
        <f ca="1"/>
        <v>Fotometro Portátil</v>
      </c>
      <c r="UV66" t="str">
        <f ca="1"/>
        <v>Guincho</v>
      </c>
      <c r="UW66" t="str">
        <f ca="1"/>
        <v>Impactador de Cascata</v>
      </c>
      <c r="UX66" t="str">
        <f ca="1"/>
        <v>Inativo Inativo</v>
      </c>
      <c r="UY66" t="str">
        <f ca="1"/>
        <v>Locação Diversos</v>
      </c>
      <c r="UZ66" t="str">
        <f ca="1"/>
        <v>Medidor de Material Particulado Fixo</v>
      </c>
      <c r="VA66" t="str">
        <f ca="1"/>
        <v>Medidor de Material Particulado Portátil</v>
      </c>
      <c r="VB66" t="str">
        <f ca="1"/>
        <v>Medidor de Nível de Pressão Sonora</v>
      </c>
      <c r="VC66" t="str">
        <f ca="1"/>
        <v>Medidor de Nivel Diversos</v>
      </c>
      <c r="VD66" t="str">
        <f ca="1"/>
        <v>Medidor de Nivel Fixo</v>
      </c>
      <c r="VE66" t="str">
        <f ca="1"/>
        <v>Medidor de Nivel Portátil</v>
      </c>
      <c r="VF66" t="str">
        <f ca="1"/>
        <v>Medidor de Vazão Argonaut SL</v>
      </c>
      <c r="VG66" t="str">
        <f ca="1"/>
        <v>Medidor de Vazão Fixo</v>
      </c>
      <c r="VH66" t="str">
        <f ca="1"/>
        <v>Medidor de Vazão FlowTracker</v>
      </c>
      <c r="VI66" t="str">
        <f ca="1"/>
        <v>Medidor de Vazão Portátil</v>
      </c>
      <c r="VJ66" t="str">
        <f ca="1"/>
        <v>Medidor de Vazão RS5</v>
      </c>
      <c r="VK66" t="str">
        <f ca="1"/>
        <v>Medidor de Vazão RS6</v>
      </c>
      <c r="VL66" t="str">
        <f ca="1"/>
        <v>Medidor de Vazão RS7</v>
      </c>
      <c r="VM66" t="str">
        <f ca="1"/>
        <v>Medidor de Vazão RS-M10</v>
      </c>
      <c r="VN66" t="str">
        <f ca="1"/>
        <v>Medidor de Vazão RS-M11</v>
      </c>
      <c r="VO66" t="str">
        <f ca="1"/>
        <v>Medidor de Vazão RS-M9</v>
      </c>
      <c r="VP66" t="str">
        <f ca="1"/>
        <v>Medidor de Vazão RS-S5</v>
      </c>
      <c r="VQ66" t="str">
        <f ca="1"/>
        <v>Medidor de Vibração Portátil</v>
      </c>
      <c r="VR66" t="str">
        <f ca="1"/>
        <v>Meteorologia Fixo</v>
      </c>
      <c r="VS66" t="str">
        <f ca="1"/>
        <v>MODFLOW Diversos</v>
      </c>
      <c r="VT66" t="str">
        <f ca="1"/>
        <v>Monitor de Material Particulado</v>
      </c>
      <c r="VU66" t="str">
        <f ca="1"/>
        <v>Monitor de Material Particulado Portátil</v>
      </c>
      <c r="VV66" t="str">
        <f ca="1"/>
        <v>Monitoramento Fixo</v>
      </c>
      <c r="VW66" t="str">
        <f ca="1"/>
        <v>Mosquetão</v>
      </c>
      <c r="VX66" t="str">
        <f ca="1"/>
        <v>Óculos de Proteção</v>
      </c>
      <c r="VY66" t="str">
        <f ca="1"/>
        <v>Outros Diversos</v>
      </c>
      <c r="VZ66" t="str">
        <f ca="1"/>
        <v>Painel controlador Diversos</v>
      </c>
      <c r="WA66" t="str">
        <f ca="1"/>
        <v>Painel controlador Fixo</v>
      </c>
      <c r="WB66" t="str">
        <f ca="1"/>
        <v>Painel controlador Portátil</v>
      </c>
      <c r="WC66" t="str">
        <f ca="1"/>
        <v>Respirador Facial</v>
      </c>
      <c r="WD66" t="str">
        <f ca="1"/>
        <v>Separador de Agua/ Oleo Fixo</v>
      </c>
      <c r="WE66" t="str">
        <f ca="1"/>
        <v>Sistema de Monitoramento de Material Particulado</v>
      </c>
      <c r="WF66" t="str">
        <f ca="1"/>
        <v>Sonda Portátil</v>
      </c>
      <c r="WG66" t="str">
        <f ca="1"/>
        <v xml:space="preserve">Sonda Portátil </v>
      </c>
      <c r="WH66" t="str">
        <f ca="1"/>
        <v>Sonda Serie 6</v>
      </c>
      <c r="WI66" t="str">
        <f ca="1"/>
        <v>Sonda Serie EcoSense</v>
      </c>
      <c r="WJ66" t="str">
        <f ca="1"/>
        <v>Sonda Serie EXO</v>
      </c>
      <c r="WK66" t="str">
        <f ca="1"/>
        <v>Sonda Serie IQ SensorNet</v>
      </c>
      <c r="WL66" t="str">
        <f ca="1"/>
        <v>Sonda Serie Lab &amp; Field</v>
      </c>
      <c r="WM66" t="str">
        <f ca="1"/>
        <v>Sonda Serie MultiLab</v>
      </c>
      <c r="WN66" t="str">
        <f ca="1"/>
        <v>Sonda Serie ODO-RTU</v>
      </c>
      <c r="WO66" t="str">
        <f ca="1"/>
        <v>Sonda Serie Pro</v>
      </c>
      <c r="WP66" t="str">
        <f ca="1"/>
        <v>Sonda Serie ProDigital</v>
      </c>
      <c r="WQ66" t="str">
        <f ca="1"/>
        <v>Sonda Serie TruLab</v>
      </c>
      <c r="WR66" t="str">
        <f ca="1"/>
        <v>Talabarte</v>
      </c>
      <c r="WS66" t="str">
        <f ca="1"/>
        <v>Telemetria Fixo</v>
      </c>
      <c r="WT66" t="str">
        <f ca="1"/>
        <v>TERMAL Fixo</v>
      </c>
      <c r="WU66" t="str">
        <f ca="1"/>
        <v>Transmissão Fixo</v>
      </c>
      <c r="WV66" t="str">
        <f ca="1"/>
        <v>Tratamento Diversos</v>
      </c>
      <c r="WW66" t="str">
        <f ca="1"/>
        <v>Tratamento Fixo</v>
      </c>
      <c r="WX66" t="str">
        <f ca="1"/>
        <v>Travaqueda</v>
      </c>
      <c r="WY66" t="str">
        <f ca="1"/>
        <v>Tripe</v>
      </c>
      <c r="WZ66" t="str">
        <f ca="1"/>
        <v>UMR Fixo</v>
      </c>
      <c r="AMP66" cm="1">
        <f t="array" aca="1" ref="AMP66:AXU66" ca="1">IFERROR(TRANSPOSE(_xlfn._xlws.SORT(_xlfn.UNIQUE(_xlfn._xlws.FILTER(cp_subgrupo,(($A66="")+(cp_linha=$A66))*(($B66="")+(cp_grupo=$B66))*(($D66="")+(cp_tipo_mercadoria=$D66))*(($E66="")+(cp_fabricante=$E66)))))),"")</f>
        <v>550</v>
      </c>
      <c r="AMQ66">
        <f ca="1"/>
        <v>556</v>
      </c>
      <c r="AMR66">
        <f ca="1"/>
        <v>6600</v>
      </c>
      <c r="AMS66">
        <f ca="1"/>
        <v>9500</v>
      </c>
      <c r="AMT66">
        <f ca="1"/>
        <v>9800</v>
      </c>
      <c r="AMU66" t="str">
        <f ca="1"/>
        <v>3017M</v>
      </c>
      <c r="AMV66" t="str">
        <f ca="1"/>
        <v>301-ADI</v>
      </c>
      <c r="AMW66" t="str">
        <f ca="1"/>
        <v>301C</v>
      </c>
      <c r="AMX66" t="str">
        <f ca="1"/>
        <v>301-R8</v>
      </c>
      <c r="AMY66" t="str">
        <f ca="1"/>
        <v>4000 series Isco</v>
      </c>
      <c r="AMZ66" t="str">
        <f ca="1"/>
        <v xml:space="preserve">Absorvedores </v>
      </c>
      <c r="ANA66" t="str">
        <f ca="1"/>
        <v>Acessório</v>
      </c>
      <c r="ANB66" t="str">
        <f ca="1"/>
        <v>ADCP</v>
      </c>
      <c r="ANC66" t="str">
        <f ca="1"/>
        <v>ADP</v>
      </c>
      <c r="AND66" t="str">
        <f ca="1"/>
        <v>ADR 1500</v>
      </c>
      <c r="ANE66" t="str">
        <f ca="1"/>
        <v>AIR AWARE</v>
      </c>
      <c r="ANF66" t="str">
        <f ca="1"/>
        <v>Air Striper</v>
      </c>
      <c r="ANG66" t="str">
        <f ca="1"/>
        <v>AIRSCAN</v>
      </c>
      <c r="ANH66" t="str">
        <f ca="1"/>
        <v>Amostrador</v>
      </c>
      <c r="ANI66" t="str">
        <f ca="1"/>
        <v>Anel</v>
      </c>
      <c r="ANJ66" t="str">
        <f ca="1"/>
        <v>APEX 2</v>
      </c>
      <c r="ANK66" t="str">
        <f ca="1"/>
        <v>Argonaut</v>
      </c>
      <c r="ANL66" t="str">
        <f ca="1"/>
        <v>Auto Pump</v>
      </c>
      <c r="ANM66" t="str">
        <f ca="1"/>
        <v>BADGE PLUS</v>
      </c>
      <c r="ANN66" t="str">
        <f ca="1"/>
        <v>Biogas</v>
      </c>
      <c r="ANO66" t="str">
        <f ca="1"/>
        <v>BIOGAS 300</v>
      </c>
      <c r="ANP66" t="str">
        <f ca="1"/>
        <v>BIOGAS 3000</v>
      </c>
      <c r="ANQ66" t="str">
        <f ca="1"/>
        <v>BIOGAS 5000</v>
      </c>
      <c r="ANR66" t="str">
        <f ca="1"/>
        <v>BM25</v>
      </c>
      <c r="ANS66" t="str">
        <f ca="1"/>
        <v>Bomba</v>
      </c>
      <c r="ANT66" t="str">
        <f ca="1"/>
        <v>BW</v>
      </c>
      <c r="ANU66" t="str">
        <f ca="1"/>
        <v xml:space="preserve">BW </v>
      </c>
      <c r="ANV66" t="str">
        <f ca="1"/>
        <v>BW CLIP</v>
      </c>
      <c r="ANW66" t="str">
        <f ca="1"/>
        <v>BW FLEX</v>
      </c>
      <c r="ANX66" t="str">
        <f ca="1"/>
        <v>BW ICON</v>
      </c>
      <c r="ANY66" t="str">
        <f ca="1"/>
        <v>BW SOLO</v>
      </c>
      <c r="ANZ66" t="str">
        <f ca="1"/>
        <v>BW ULTRA</v>
      </c>
      <c r="AOA66" t="str">
        <f ca="1"/>
        <v>C100</v>
      </c>
      <c r="AOB66" t="str">
        <f ca="1"/>
        <v>Cabo</v>
      </c>
      <c r="AOC66" t="str">
        <f ca="1"/>
        <v>Calibração</v>
      </c>
      <c r="AOD66" t="str">
        <f ca="1"/>
        <v>Castaway</v>
      </c>
      <c r="AOE66" t="str">
        <f ca="1"/>
        <v>CEL-24X</v>
      </c>
      <c r="AOF66" t="str">
        <f ca="1"/>
        <v>CEL-35X</v>
      </c>
      <c r="AOG66" t="str">
        <f ca="1"/>
        <v>CEL-62X</v>
      </c>
      <c r="AOH66" t="str">
        <f ca="1"/>
        <v>CEL-63X</v>
      </c>
      <c r="AOI66" t="str">
        <f ca="1"/>
        <v>Certificado</v>
      </c>
      <c r="AOJ66" t="str">
        <f ca="1"/>
        <v>CEX300</v>
      </c>
      <c r="AOK66" t="str">
        <f ca="1"/>
        <v>Chempro</v>
      </c>
      <c r="AOL66" t="str">
        <f ca="1"/>
        <v>Cilindro</v>
      </c>
      <c r="AOM66" t="str">
        <f ca="1"/>
        <v xml:space="preserve">Cinto de Segurança </v>
      </c>
      <c r="AON66" t="str">
        <f ca="1"/>
        <v>Clean Cell Pro</v>
      </c>
      <c r="AOO66" t="str">
        <f ca="1"/>
        <v>CLEANVIEWERGAS</v>
      </c>
      <c r="AOP66" t="str">
        <f ca="1"/>
        <v>CM4</v>
      </c>
      <c r="AOQ66" t="str">
        <f ca="1"/>
        <v>CONDUCTIVITY PLUS</v>
      </c>
      <c r="AOR66" t="str">
        <f ca="1"/>
        <v>CONTADOR DE CICLOS</v>
      </c>
      <c r="AOS66" t="str">
        <f ca="1"/>
        <v>Controlador</v>
      </c>
      <c r="AOT66" t="str">
        <f ca="1"/>
        <v>CTX 300</v>
      </c>
      <c r="AOU66" t="str">
        <f ca="1"/>
        <v>CUB</v>
      </c>
      <c r="AOV66" t="str">
        <f ca="1"/>
        <v>DataLogger</v>
      </c>
      <c r="AOW66" t="str">
        <f ca="1"/>
        <v>DATARAM 4</v>
      </c>
      <c r="AOX66" t="str">
        <f ca="1"/>
        <v>DBADGE 2</v>
      </c>
      <c r="AOY66" t="str">
        <f ca="1"/>
        <v>DBO</v>
      </c>
      <c r="AOZ66" t="str">
        <f ca="1"/>
        <v>DIPPER TOUGH</v>
      </c>
      <c r="APA66" t="str">
        <f ca="1"/>
        <v>DIPPERLOG</v>
      </c>
      <c r="APB66" t="str">
        <f ca="1"/>
        <v>DIPPER-T</v>
      </c>
      <c r="APC66" t="str">
        <f ca="1"/>
        <v>Display</v>
      </c>
      <c r="APD66" t="str">
        <f ca="1"/>
        <v>Diversos</v>
      </c>
      <c r="APE66" t="str">
        <f ca="1"/>
        <v>DO200</v>
      </c>
      <c r="APF66" t="str">
        <f ca="1"/>
        <v>DURATRACKER</v>
      </c>
      <c r="APG66" t="str">
        <f ca="1"/>
        <v>E3 POINT</v>
      </c>
      <c r="APH66" t="str">
        <f ca="1"/>
        <v>EAGLE</v>
      </c>
      <c r="API66" t="str">
        <f ca="1"/>
        <v>EC300</v>
      </c>
      <c r="APJ66" t="str">
        <f ca="1"/>
        <v>EC30A</v>
      </c>
      <c r="APK66" t="str">
        <f ca="1"/>
        <v>Embarcação</v>
      </c>
      <c r="APL66" t="str">
        <f ca="1"/>
        <v>EmeClean</v>
      </c>
      <c r="APM66" t="str">
        <f ca="1"/>
        <v>Estação</v>
      </c>
      <c r="APN66" t="str">
        <f ca="1"/>
        <v>Estrutura</v>
      </c>
      <c r="APO66" t="str">
        <f ca="1"/>
        <v>EXO</v>
      </c>
      <c r="APP66" t="str">
        <f ca="1"/>
        <v>EXO (Completa)</v>
      </c>
      <c r="APQ66" t="str">
        <f ca="1"/>
        <v>EXTREME</v>
      </c>
      <c r="APR66" t="str">
        <f ca="1"/>
        <v>FALCO</v>
      </c>
      <c r="APS66" t="str">
        <f ca="1"/>
        <v>FAU</v>
      </c>
      <c r="APT66" t="str">
        <f ca="1"/>
        <v>Ferramental</v>
      </c>
      <c r="APU66" t="str">
        <f ca="1"/>
        <v>Filtro</v>
      </c>
      <c r="APV66" t="str">
        <f ca="1"/>
        <v>FIREPRO</v>
      </c>
      <c r="APW66" t="str">
        <f ca="1"/>
        <v>FlowTracker</v>
      </c>
      <c r="APX66" t="str">
        <f ca="1"/>
        <v>FROG</v>
      </c>
      <c r="APY66" t="str">
        <f ca="1"/>
        <v>FS20X</v>
      </c>
      <c r="APZ66" t="str">
        <f ca="1"/>
        <v>FS-20X</v>
      </c>
      <c r="AQA66" t="str">
        <f ca="1"/>
        <v>FS24X</v>
      </c>
      <c r="AQB66" t="str">
        <f ca="1"/>
        <v>FSL100</v>
      </c>
      <c r="AQC66" t="str">
        <f ca="1"/>
        <v>FSX</v>
      </c>
      <c r="AQD66" t="str">
        <f ca="1"/>
        <v>G100</v>
      </c>
      <c r="AQE66" t="str">
        <f ca="1"/>
        <v>G110</v>
      </c>
      <c r="AQF66" t="str">
        <f ca="1"/>
        <v>G200</v>
      </c>
      <c r="AQG66" t="str">
        <f ca="1"/>
        <v>GA 3000</v>
      </c>
      <c r="AQH66" t="str">
        <f ca="1"/>
        <v>GA 5000</v>
      </c>
      <c r="AQI66" t="str">
        <f ca="1"/>
        <v>GASCARD</v>
      </c>
      <c r="AQJ66" t="str">
        <f ca="1"/>
        <v>GASCEHCK G</v>
      </c>
      <c r="AQK66" t="str">
        <f ca="1"/>
        <v>Gascheck</v>
      </c>
      <c r="AQL66" t="str">
        <f ca="1"/>
        <v>GASCHECK 3000</v>
      </c>
      <c r="AQM66" t="str">
        <f ca="1"/>
        <v>GASCHECK 5000</v>
      </c>
      <c r="AQN66" t="str">
        <f ca="1"/>
        <v>GASCHECK 6000</v>
      </c>
      <c r="AQO66" t="str">
        <f ca="1"/>
        <v>GASCHECK G</v>
      </c>
      <c r="AQP66" t="str">
        <f ca="1"/>
        <v>GASCHECK P1</v>
      </c>
      <c r="AQQ66" t="str">
        <f ca="1"/>
        <v>GASPOINT</v>
      </c>
      <c r="AQR66" t="str">
        <f ca="1"/>
        <v>GATEWAY</v>
      </c>
      <c r="AQS66" t="str">
        <f ca="1"/>
        <v>GEM</v>
      </c>
      <c r="AQT66" t="str">
        <f ca="1"/>
        <v>GEM 2000</v>
      </c>
      <c r="AQU66" t="str">
        <f ca="1"/>
        <v>GEM 5000</v>
      </c>
      <c r="AQV66" t="str">
        <f ca="1"/>
        <v>GEM/GA/BIOGAS 5000</v>
      </c>
      <c r="AQW66" t="str">
        <f ca="1"/>
        <v>GeneCount</v>
      </c>
      <c r="AQX66" t="str">
        <f ca="1"/>
        <v>GENIE</v>
      </c>
      <c r="AQY66" t="str">
        <f ca="1"/>
        <v>Guardian</v>
      </c>
      <c r="AQZ66" t="str">
        <f ca="1"/>
        <v>GUARDIAN 2</v>
      </c>
      <c r="ARA66" t="str">
        <f ca="1"/>
        <v>H.OIL</v>
      </c>
      <c r="ARB66" t="str">
        <f ca="1"/>
        <v>HA20</v>
      </c>
      <c r="ARC66" t="str">
        <f ca="1"/>
        <v>HA40</v>
      </c>
      <c r="ARD66" t="str">
        <f ca="1"/>
        <v>HA-71</v>
      </c>
      <c r="ARE66" t="str">
        <f ca="1"/>
        <v>HA-72</v>
      </c>
      <c r="ARF66" t="str">
        <f ca="1"/>
        <v>HAVEX</v>
      </c>
      <c r="ARG66" t="str">
        <f ca="1"/>
        <v>HON</v>
      </c>
      <c r="ARH66" t="str">
        <f ca="1"/>
        <v>HON TITAN</v>
      </c>
      <c r="ARI66" t="str">
        <f ca="1"/>
        <v>Hora Técnica</v>
      </c>
      <c r="ARJ66" t="str">
        <f ca="1"/>
        <v>IAQ POINT 2</v>
      </c>
      <c r="ARK66" t="str">
        <f ca="1"/>
        <v>IMPACT PRO</v>
      </c>
      <c r="ARL66" t="str">
        <f ca="1"/>
        <v>Inativo</v>
      </c>
      <c r="ARM66" t="str">
        <f ca="1"/>
        <v>INNOVA</v>
      </c>
      <c r="ARN66" t="str">
        <f ca="1"/>
        <v>Instalação</v>
      </c>
      <c r="ARO66" t="str">
        <f ca="1"/>
        <v>INTELLIDOX</v>
      </c>
      <c r="ARP66" t="str">
        <f ca="1"/>
        <v>IQ PIPE</v>
      </c>
      <c r="ARQ66" t="str">
        <f ca="1"/>
        <v>IQ PLUS</v>
      </c>
      <c r="ARR66" t="str">
        <f ca="1"/>
        <v>IQ Standard</v>
      </c>
      <c r="ARS66" t="str">
        <f ca="1"/>
        <v>ITRANS</v>
      </c>
      <c r="ART66" t="str">
        <f ca="1"/>
        <v>JES-301</v>
      </c>
      <c r="ARU66" t="str">
        <f ca="1"/>
        <v>JFID</v>
      </c>
      <c r="ARV66" t="str">
        <f ca="1"/>
        <v>JH3E</v>
      </c>
      <c r="ARW66" t="str">
        <f ca="1"/>
        <v>JSP-87</v>
      </c>
      <c r="ARX66" t="str">
        <f ca="1"/>
        <v>JSP-89</v>
      </c>
      <c r="ARY66" t="str">
        <f ca="1"/>
        <v>L360</v>
      </c>
      <c r="ARZ66" t="str">
        <f ca="1"/>
        <v>LEAKCHECK P1</v>
      </c>
      <c r="ASA66" t="str">
        <f ca="1"/>
        <v>LEAKMATE</v>
      </c>
      <c r="ASB66" t="str">
        <f ca="1"/>
        <v>Locação</v>
      </c>
      <c r="ASC66" t="str">
        <f ca="1"/>
        <v>Luminometro</v>
      </c>
      <c r="ASD66" t="str">
        <f ca="1"/>
        <v>M10</v>
      </c>
      <c r="ASE66" t="str">
        <f ca="1"/>
        <v>M11</v>
      </c>
      <c r="ASF66" t="str">
        <f ca="1"/>
        <v>M9</v>
      </c>
      <c r="ASG66" t="str">
        <f ca="1"/>
        <v>MAGFLUX</v>
      </c>
      <c r="ASH66" t="str">
        <f ca="1"/>
        <v>Maleta</v>
      </c>
      <c r="ASI66" t="str">
        <f ca="1"/>
        <v>MANHANDLER</v>
      </c>
      <c r="ASJ66" t="str">
        <f ca="1"/>
        <v>MANNING</v>
      </c>
      <c r="ASK66" t="str">
        <f ca="1"/>
        <v>Manta</v>
      </c>
      <c r="ASL66" t="str">
        <f ca="1"/>
        <v>Manta OWS</v>
      </c>
      <c r="ASM66" t="str">
        <f ca="1"/>
        <v>MARPLE</v>
      </c>
      <c r="ASN66" t="str">
        <f ca="1"/>
        <v>MAX XT</v>
      </c>
      <c r="ASO66" t="str">
        <f ca="1"/>
        <v>Metalyser</v>
      </c>
      <c r="ASP66" t="str">
        <f ca="1"/>
        <v>METREX</v>
      </c>
      <c r="ASQ66" t="str">
        <f ca="1"/>
        <v>MGD</v>
      </c>
      <c r="ASR66" t="str">
        <f ca="1"/>
        <v>MICRO 5</v>
      </c>
      <c r="ASS66" t="str">
        <f ca="1"/>
        <v>MicroADV</v>
      </c>
      <c r="AST66" t="str">
        <f ca="1"/>
        <v>MICROCLIP</v>
      </c>
      <c r="ASU66" t="str">
        <f ca="1"/>
        <v>MICRODOCK</v>
      </c>
      <c r="ASV66" t="str">
        <f ca="1"/>
        <v>MICRODUST</v>
      </c>
      <c r="ASW66" t="str">
        <f ca="1"/>
        <v>MIDAS</v>
      </c>
      <c r="ASX66" t="str">
        <f ca="1"/>
        <v>MILLER</v>
      </c>
      <c r="ASY66" t="str">
        <f ca="1"/>
        <v>MIRAN</v>
      </c>
      <c r="ASZ66" t="str">
        <f ca="1"/>
        <v>MKII</v>
      </c>
      <c r="ATA66" t="str">
        <f ca="1"/>
        <v>Moden</v>
      </c>
      <c r="ATB66" t="str">
        <f ca="1"/>
        <v>Mosquetão</v>
      </c>
      <c r="ATC66" t="str">
        <f ca="1"/>
        <v>MP10</v>
      </c>
      <c r="ATD66" t="str">
        <f ca="1"/>
        <v>MP15</v>
      </c>
      <c r="ATE66" t="str">
        <f ca="1"/>
        <v>MP20</v>
      </c>
      <c r="ATF66" t="str">
        <f ca="1"/>
        <v>MP30</v>
      </c>
      <c r="ATG66" t="str">
        <f ca="1"/>
        <v>MP50</v>
      </c>
      <c r="ATH66" t="str">
        <f ca="1"/>
        <v>MPD</v>
      </c>
      <c r="ATI66" t="str">
        <f ca="1"/>
        <v>MULTILAB</v>
      </c>
      <c r="ATJ66" t="str">
        <f ca="1"/>
        <v>MV02</v>
      </c>
      <c r="ATK66" t="str">
        <f ca="1"/>
        <v>MV03</v>
      </c>
      <c r="ATL66" t="str">
        <f ca="1"/>
        <v>MVI</v>
      </c>
      <c r="ATM66" t="str">
        <f ca="1"/>
        <v>MX4</v>
      </c>
      <c r="ATN66" t="str">
        <f ca="1"/>
        <v>MX6</v>
      </c>
      <c r="ATO66" t="str">
        <f ca="1"/>
        <v>NDP - 25 BAN</v>
      </c>
      <c r="ATP66" t="str">
        <f ca="1"/>
        <v>Numatic</v>
      </c>
      <c r="ATQ66" t="str">
        <f ca="1"/>
        <v>ODO200</v>
      </c>
      <c r="ATR66" t="str">
        <f ca="1"/>
        <v>OELD</v>
      </c>
      <c r="ATS66" t="str">
        <f ca="1"/>
        <v>OLCT</v>
      </c>
      <c r="ATT66" t="str">
        <f ca="1"/>
        <v>OPTI-FIT</v>
      </c>
      <c r="ATU66" t="str">
        <f ca="1"/>
        <v>OPTIMA PLUS</v>
      </c>
      <c r="ATV66" t="str">
        <f ca="1"/>
        <v>Outros</v>
      </c>
      <c r="ATW66" t="str">
        <f ca="1"/>
        <v>OWS</v>
      </c>
      <c r="ATX66" t="str">
        <f ca="1"/>
        <v>Painel</v>
      </c>
      <c r="ATY66" t="str">
        <f ca="1"/>
        <v>Painel de Controle</v>
      </c>
      <c r="ATZ66" t="str">
        <f ca="1"/>
        <v>Painel Solar</v>
      </c>
      <c r="AUA66" t="str">
        <f ca="1"/>
        <v>PANTHER</v>
      </c>
      <c r="AUB66" t="str">
        <f ca="1"/>
        <v>PCM</v>
      </c>
      <c r="AUC66" t="str">
        <f ca="1"/>
        <v>PDR1500</v>
      </c>
      <c r="AUD66" t="str">
        <f ca="1"/>
        <v>PH100</v>
      </c>
      <c r="AUE66" t="str">
        <f ca="1"/>
        <v>PHD6</v>
      </c>
      <c r="AUF66" t="str">
        <f ca="1"/>
        <v>PHOCHECK 1000</v>
      </c>
      <c r="AUG66" t="str">
        <f ca="1"/>
        <v>PHOCHECK 3000</v>
      </c>
      <c r="AUH66" t="str">
        <f ca="1"/>
        <v>Pro Plus</v>
      </c>
      <c r="AUI66" t="str">
        <f ca="1"/>
        <v>Pro Quattro</v>
      </c>
      <c r="AUJ66" t="str">
        <f ca="1"/>
        <v>PRO10</v>
      </c>
      <c r="AUK66" t="str">
        <f ca="1"/>
        <v>PRO1020</v>
      </c>
      <c r="AUL66" t="str">
        <f ca="1"/>
        <v>PRO1030</v>
      </c>
      <c r="AUM66" t="str">
        <f ca="1"/>
        <v>PRO20</v>
      </c>
      <c r="AUN66" t="str">
        <f ca="1"/>
        <v>PRO2030</v>
      </c>
      <c r="AUO66" t="str">
        <f ca="1"/>
        <v>PRO30</v>
      </c>
      <c r="AUP66" t="str">
        <f ca="1"/>
        <v>PRODO</v>
      </c>
      <c r="AUQ66" t="str">
        <f ca="1"/>
        <v>ProDss</v>
      </c>
      <c r="AUR66" t="str">
        <f ca="1"/>
        <v>PROSOLO</v>
      </c>
      <c r="AUS66" t="str">
        <f ca="1"/>
        <v>PROSWAP</v>
      </c>
      <c r="AUT66" t="str">
        <f ca="1"/>
        <v>PT100</v>
      </c>
      <c r="AUU66" t="str">
        <f ca="1"/>
        <v>QRAE 3</v>
      </c>
      <c r="AUV66" t="str">
        <f ca="1"/>
        <v>QRAE3</v>
      </c>
      <c r="AUW66" t="str">
        <f ca="1"/>
        <v>QUATTRO</v>
      </c>
      <c r="AUX66" t="str">
        <f ca="1"/>
        <v>Quimico</v>
      </c>
      <c r="AUY66" t="str">
        <f ca="1"/>
        <v>RAEGUARD</v>
      </c>
      <c r="AUZ66" t="str">
        <f ca="1"/>
        <v>Reagente</v>
      </c>
      <c r="AVA66" t="str">
        <f ca="1"/>
        <v>Reforma</v>
      </c>
      <c r="AVB66" t="str">
        <f ca="1"/>
        <v>REMOX</v>
      </c>
      <c r="AVC66" t="str">
        <f ca="1"/>
        <v>RIG RAT</v>
      </c>
      <c r="AVD66" t="str">
        <f ca="1"/>
        <v>RIKEN KEIKE</v>
      </c>
      <c r="AVE66" t="str">
        <f ca="1"/>
        <v>RS5</v>
      </c>
      <c r="AVF66" t="str">
        <f ca="1"/>
        <v>RS6</v>
      </c>
      <c r="AVG66" t="str">
        <f ca="1"/>
        <v>RS7</v>
      </c>
      <c r="AVH66" t="str">
        <f ca="1"/>
        <v>SAGE RIO</v>
      </c>
      <c r="AVI66" t="str">
        <f ca="1"/>
        <v>Sample Pro</v>
      </c>
      <c r="AVJ66" t="str">
        <f ca="1"/>
        <v>SAMPLEASE</v>
      </c>
      <c r="AVK66" t="str">
        <f ca="1"/>
        <v>SC</v>
      </c>
      <c r="AVL66" t="str">
        <f ca="1"/>
        <v>SCORPION</v>
      </c>
      <c r="AVM66" t="str">
        <f ca="1"/>
        <v>SEARCHLINE</v>
      </c>
      <c r="AVN66" t="str">
        <f ca="1"/>
        <v>SENSEPOINT</v>
      </c>
      <c r="AVO66" t="str">
        <f ca="1"/>
        <v>Sensor</v>
      </c>
      <c r="AVP66" t="str">
        <f ca="1"/>
        <v>SERIE BW</v>
      </c>
      <c r="AVQ66" t="str">
        <f ca="1"/>
        <v>SERIE6</v>
      </c>
      <c r="AVR66" t="str">
        <f ca="1"/>
        <v>SHAKETEST</v>
      </c>
      <c r="AVS66" t="str">
        <f ca="1"/>
        <v>SHARPEYE</v>
      </c>
      <c r="AVT66" t="str">
        <f ca="1"/>
        <v>Signature</v>
      </c>
      <c r="AVU66" t="str">
        <f ca="1"/>
        <v>Sistema</v>
      </c>
      <c r="AVV66" t="str">
        <f ca="1"/>
        <v>Skimmer</v>
      </c>
      <c r="AVW66" t="str">
        <f ca="1"/>
        <v>SKINNY DIPPER</v>
      </c>
      <c r="AVX66" t="str">
        <f ca="1"/>
        <v>SM.OIL</v>
      </c>
      <c r="AVY66" t="str">
        <f ca="1"/>
        <v>Software</v>
      </c>
      <c r="AVZ66" t="str">
        <f ca="1"/>
        <v>Solução</v>
      </c>
      <c r="AWA66" t="str">
        <f ca="1"/>
        <v>Sonda RTU</v>
      </c>
      <c r="AWB66" t="str">
        <f ca="1"/>
        <v>SOS-4-003</v>
      </c>
      <c r="AWC66" t="str">
        <f ca="1"/>
        <v>SPERIAN</v>
      </c>
      <c r="AWD66" t="str">
        <f ca="1"/>
        <v>SPM FLEX</v>
      </c>
      <c r="AWE66" t="str">
        <f ca="1"/>
        <v>T8000</v>
      </c>
      <c r="AWF66" t="str">
        <f ca="1"/>
        <v>TadLar Bag</v>
      </c>
      <c r="AWG66" t="str">
        <f ca="1"/>
        <v>TERMAL</v>
      </c>
      <c r="AWH66" t="str">
        <f ca="1"/>
        <v>Termovelocimétrico</v>
      </c>
      <c r="AWI66" t="str">
        <f ca="1"/>
        <v>TIGER</v>
      </c>
      <c r="AWJ66" t="str">
        <f ca="1"/>
        <v>TITAN</v>
      </c>
      <c r="AWK66" t="str">
        <f ca="1"/>
        <v>TITAN 2</v>
      </c>
      <c r="AWL66" t="str">
        <f ca="1"/>
        <v>TOP TRACK</v>
      </c>
      <c r="AWM66" t="str">
        <f ca="1"/>
        <v>TOUCHPOINT</v>
      </c>
      <c r="AWN66" t="str">
        <f ca="1"/>
        <v>Transdutor</v>
      </c>
      <c r="AWO66" t="str">
        <f ca="1"/>
        <v>Transmissor</v>
      </c>
      <c r="AWP66" t="str">
        <f ca="1"/>
        <v>Treinamento</v>
      </c>
      <c r="AWQ66" t="str">
        <f ca="1"/>
        <v>TruLab</v>
      </c>
      <c r="AWR66" t="str">
        <f ca="1"/>
        <v>TVA</v>
      </c>
      <c r="AWS66" t="str">
        <f ca="1"/>
        <v xml:space="preserve">TVA </v>
      </c>
      <c r="AWT66" t="str">
        <f ca="1"/>
        <v>TVA 1000B</v>
      </c>
      <c r="AWU66" t="str">
        <f ca="1"/>
        <v>TVA 2020</v>
      </c>
      <c r="AWV66" t="str">
        <f ca="1"/>
        <v>TVOC</v>
      </c>
      <c r="AWW66" t="str">
        <f ca="1"/>
        <v>TX1</v>
      </c>
      <c r="AWX66" t="str">
        <f ca="1"/>
        <v>UMR</v>
      </c>
      <c r="AWY66" t="str">
        <f ca="1"/>
        <v>UVEX</v>
      </c>
      <c r="AWZ66" t="str">
        <f ca="1"/>
        <v>Vapor pin/ Clean</v>
      </c>
      <c r="AXA66" t="str">
        <f ca="1"/>
        <v>WATER TAPE</v>
      </c>
      <c r="AXB66" t="str">
        <f ca="1"/>
        <v>WELLHEAD</v>
      </c>
      <c r="AXC66" t="str">
        <f ca="1"/>
        <v>WellTape</v>
      </c>
      <c r="AXD66" t="str">
        <f ca="1"/>
        <v>WX16</v>
      </c>
      <c r="AXE66" t="str">
        <f ca="1"/>
        <v>WX4</v>
      </c>
      <c r="AXF66" t="str">
        <f ca="1"/>
        <v>WX64</v>
      </c>
      <c r="AXG66" t="str">
        <f ca="1"/>
        <v>XCD</v>
      </c>
      <c r="AXH66" t="str">
        <f ca="1"/>
        <v>XCL</v>
      </c>
      <c r="AXI66" t="str">
        <f ca="1"/>
        <v>XNX</v>
      </c>
      <c r="AXJ66" t="str">
        <f ca="1"/>
        <v>XPIS</v>
      </c>
      <c r="AXK66" t="str">
        <f ca="1"/>
        <v>XPV</v>
      </c>
      <c r="AXL66" t="str">
        <f ca="1"/>
        <v>XRL</v>
      </c>
      <c r="AXM66" t="str">
        <f ca="1"/>
        <v>YSI30</v>
      </c>
      <c r="AXN66" t="str">
        <f ca="1"/>
        <v>YSI3100</v>
      </c>
      <c r="AXO66" t="str">
        <f ca="1"/>
        <v>YSI3200</v>
      </c>
      <c r="AXP66" t="str">
        <f ca="1"/>
        <v>YSI5000</v>
      </c>
      <c r="AXQ66" t="str">
        <f ca="1"/>
        <v>YSI5100</v>
      </c>
      <c r="AXR66" t="str">
        <f ca="1"/>
        <v>YSI55</v>
      </c>
      <c r="AXS66" t="str">
        <f ca="1"/>
        <v>YSI60</v>
      </c>
      <c r="AXT66" t="str">
        <f ca="1"/>
        <v>YSI85</v>
      </c>
      <c r="AXU66" t="str">
        <f ca="1"/>
        <v>ZAREBA</v>
      </c>
      <c r="BFV66" t="str" cm="1">
        <f t="array" aca="1" ref="BFV66:BGB66" ca="1">IFERROR(TRANSPOSE(_xlfn._xlws.SORT(_xlfn.UNIQUE(_xlfn._xlws.FILTER(cp_tipo_mercadoria,(($A66="")+(cp_linha=$A66))*(($B66="")+(cp_grupo=$B66))*(($C66="")+(cp_subgrupo=$C66))*(($E66="")+(cp_fabricante=$E66)))))),"")</f>
        <v>Acessório</v>
      </c>
      <c r="BFW66" t="str">
        <f ca="1"/>
        <v>Acessório/Reposição</v>
      </c>
      <c r="BFX66" t="str">
        <f ca="1"/>
        <v>Inativo</v>
      </c>
      <c r="BFY66" t="str">
        <f ca="1"/>
        <v>Insumo</v>
      </c>
      <c r="BFZ66" t="str">
        <f ca="1"/>
        <v>Produto</v>
      </c>
      <c r="BGA66" t="str">
        <f ca="1"/>
        <v>Reposição</v>
      </c>
      <c r="BGB66" t="str">
        <f ca="1"/>
        <v>Serviço</v>
      </c>
      <c r="BZB66" t="str" cm="1">
        <f t="array" aca="1" ref="BZB66:CBA66" ca="1">IFERROR(TRANSPOSE(_xlfn._xlws.SORT(_xlfn.UNIQUE(_xlfn._xlws.FILTER(cp_fabricante,(($A66="")+(cp_linha=$A66))*(($B66="")+(cp_grupo=$B66))*(($C66="")+(cp_subgrupo=$C66))*(($D66="")+(cp_tipo_mercadoria=$D66)))))),"")</f>
        <v>ABK</v>
      </c>
      <c r="BZC66" t="str">
        <f ca="1"/>
        <v>AGT</v>
      </c>
      <c r="BZD66" t="str">
        <f ca="1"/>
        <v>Air Liquide</v>
      </c>
      <c r="BZE66" t="str">
        <f ca="1"/>
        <v>AMBIENTAL</v>
      </c>
      <c r="BZF66" t="str">
        <f ca="1"/>
        <v>AMS</v>
      </c>
      <c r="BZG66" t="str">
        <f ca="1"/>
        <v>Campbell</v>
      </c>
      <c r="BZH66" t="str">
        <f ca="1"/>
        <v>CASELLA</v>
      </c>
      <c r="BZI66" t="str">
        <f ca="1"/>
        <v>CHP</v>
      </c>
      <c r="BZJ66" t="str">
        <f ca="1"/>
        <v>Clean</v>
      </c>
      <c r="BZK66" t="str">
        <f ca="1"/>
        <v>COPPI</v>
      </c>
      <c r="BZL66" t="str">
        <f ca="1"/>
        <v>Coregas</v>
      </c>
      <c r="BZM66" t="str">
        <f ca="1"/>
        <v>DFT</v>
      </c>
      <c r="BZN66" t="str">
        <f ca="1"/>
        <v>DPUNION</v>
      </c>
      <c r="BZO66" t="str">
        <f ca="1"/>
        <v>EDINBURG</v>
      </c>
      <c r="BZP66" t="str">
        <f ca="1"/>
        <v>EMEC</v>
      </c>
      <c r="BZQ66" t="str">
        <f ca="1"/>
        <v>EN NOVATIVE</v>
      </c>
      <c r="BZR66" t="str">
        <f ca="1"/>
        <v>environics</v>
      </c>
      <c r="BZS66" t="str">
        <f ca="1"/>
        <v>EON</v>
      </c>
      <c r="BZT66" t="str">
        <f ca="1"/>
        <v>ESS</v>
      </c>
      <c r="BZU66" t="str">
        <f ca="1"/>
        <v>Fabricante</v>
      </c>
      <c r="BZV66" t="str">
        <f ca="1"/>
        <v>Global Water</v>
      </c>
      <c r="BZW66" t="str">
        <f ca="1"/>
        <v>GRACO</v>
      </c>
      <c r="BZX66" t="str">
        <f ca="1"/>
        <v>HER</v>
      </c>
      <c r="BZY66" t="str">
        <f ca="1"/>
        <v>HISCO</v>
      </c>
      <c r="BZZ66" t="str">
        <f ca="1"/>
        <v>HON</v>
      </c>
      <c r="CAA66" t="str">
        <f ca="1"/>
        <v>Inativo</v>
      </c>
      <c r="CAB66" t="str">
        <f ca="1"/>
        <v>Industrial</v>
      </c>
      <c r="CAC66" t="str">
        <f ca="1"/>
        <v>ION</v>
      </c>
      <c r="CAD66" t="str">
        <f ca="1"/>
        <v>ISCO</v>
      </c>
      <c r="CAE66" t="str">
        <f ca="1"/>
        <v>JCT</v>
      </c>
      <c r="CAF66" t="str">
        <f ca="1"/>
        <v>LINDE</v>
      </c>
      <c r="CAG66" t="str">
        <f ca="1"/>
        <v>Luminutra</v>
      </c>
      <c r="CAH66" t="str">
        <f ca="1"/>
        <v>MJK</v>
      </c>
      <c r="CAI66" t="str">
        <f ca="1"/>
        <v>NIVELCO</v>
      </c>
      <c r="CAJ66" t="str">
        <f ca="1"/>
        <v>NOVALINX</v>
      </c>
      <c r="CAK66" t="str">
        <f ca="1"/>
        <v>Oceanalpha</v>
      </c>
      <c r="CAL66" t="str">
        <f ca="1"/>
        <v>QED</v>
      </c>
      <c r="CAM66" t="str">
        <f ca="1"/>
        <v>RADIONDETECTION</v>
      </c>
      <c r="CAN66" t="str">
        <f ca="1"/>
        <v>RDI</v>
      </c>
      <c r="CAO66" t="str">
        <f ca="1"/>
        <v>Regenesis</v>
      </c>
      <c r="CAP66" t="str">
        <f ca="1"/>
        <v>RIKA</v>
      </c>
      <c r="CAQ66" t="str">
        <f ca="1"/>
        <v>SF</v>
      </c>
      <c r="CAR66" t="str">
        <f ca="1"/>
        <v>SHANGHAI</v>
      </c>
      <c r="CAS66" t="str">
        <f ca="1"/>
        <v>SON</v>
      </c>
      <c r="CAT66" t="str">
        <f ca="1"/>
        <v>TDS</v>
      </c>
      <c r="CAU66" t="str">
        <f ca="1"/>
        <v>Thermo</v>
      </c>
      <c r="CAV66" t="str">
        <f ca="1"/>
        <v>Trace2o</v>
      </c>
      <c r="CAW66" t="str">
        <f ca="1"/>
        <v>VAPOR PIN</v>
      </c>
      <c r="CAX66" t="str">
        <f ca="1"/>
        <v>waterloo</v>
      </c>
      <c r="CAY66" t="str">
        <f ca="1"/>
        <v>White</v>
      </c>
      <c r="CAZ66" t="str">
        <f ca="1"/>
        <v>YSI</v>
      </c>
      <c r="CBA66">
        <f ca="1"/>
        <v>0</v>
      </c>
    </row>
    <row r="67" spans="30:624 1030:2081" x14ac:dyDescent="0.25">
      <c r="AD67" t="str" cm="1">
        <f t="array" aca="1" ref="AD67:AI67" ca="1">IFERROR(TRANSPOSE(_xlfn._xlws.SORT(_xlfn.UNIQUE(_xlfn._xlws.FILTER(cp_linha,(($B67="")+(cp_grupo=$B67))*(($C67="")+(cp_subgrupo=$C67))*(($D67="")+(cp_tipo_mercadoria=$D67))*(($E67="")+(cp_fabricante=$E67)))))),"")</f>
        <v>Detecção e Processos de Gases</v>
      </c>
      <c r="AE67" t="str">
        <f ca="1"/>
        <v>Diversos</v>
      </c>
      <c r="AF67" t="str">
        <f ca="1"/>
        <v>Inativo</v>
      </c>
      <c r="AG67" t="str">
        <f ca="1"/>
        <v>Locação</v>
      </c>
      <c r="AH67" t="str">
        <f ca="1"/>
        <v>Recursos Hídricos</v>
      </c>
      <c r="AI67" t="str">
        <f ca="1"/>
        <v>Remediação</v>
      </c>
      <c r="TJ67" t="str" cm="1">
        <f t="array" aca="1" ref="TJ67:WZ67" ca="1">IFERROR(TRANSPOSE(_xlfn._xlws.SORT(_xlfn.UNIQUE(_xlfn._xlws.FILTER(cp_grupo,(($A67="")+(cp_linha=$A67))*(($C67="")+(cp_subgrupo=$C67))*(($D67="")+(cp_tipo_mercadoria=$D67))*(($E67="")+(cp_fabricante=$E67)))))),"")</f>
        <v>Absorvedores</v>
      </c>
      <c r="TK67" t="str">
        <f ca="1"/>
        <v>Alimentação Eletrico</v>
      </c>
      <c r="TL67" t="str">
        <f ca="1"/>
        <v>Alimentação Solar</v>
      </c>
      <c r="TM67" t="str">
        <f ca="1"/>
        <v>Amostrador Diversos</v>
      </c>
      <c r="TN67" t="str">
        <f ca="1"/>
        <v>Amostrador Não Refrigerado Portátil</v>
      </c>
      <c r="TO67" t="str">
        <f ca="1"/>
        <v>Amostrador Refrigerado Fixo</v>
      </c>
      <c r="TP67" t="str">
        <f ca="1"/>
        <v>Amostrador Refrigerado Portátil</v>
      </c>
      <c r="TQ67" t="str">
        <f ca="1"/>
        <v>Amostragem Diversos</v>
      </c>
      <c r="TR67" t="str">
        <f ca="1"/>
        <v>Analisador Diversos</v>
      </c>
      <c r="TS67" t="str">
        <f ca="1"/>
        <v>Analisador Fixo</v>
      </c>
      <c r="TT67" t="str">
        <f ca="1"/>
        <v xml:space="preserve">Analisador Fixo </v>
      </c>
      <c r="TU67" t="str">
        <f ca="1"/>
        <v>Analisador Microbiologico</v>
      </c>
      <c r="TV67" t="str">
        <f ca="1"/>
        <v>Analisador Portátil</v>
      </c>
      <c r="TW67" t="str">
        <f ca="1"/>
        <v xml:space="preserve">Analisador Portátil </v>
      </c>
      <c r="TX67" t="str">
        <f ca="1"/>
        <v>Analisador Portátil Locação</v>
      </c>
      <c r="TY67" t="str">
        <f ca="1"/>
        <v>Aterramento Diversos</v>
      </c>
      <c r="TZ67" t="str">
        <f ca="1"/>
        <v>Bomba de Amostragem Fixa</v>
      </c>
      <c r="UA67" t="str">
        <f ca="1"/>
        <v>BOMBA DE AMOSTRAGEM Fixo</v>
      </c>
      <c r="UB67" t="str">
        <f ca="1"/>
        <v>Bomba de Amostragem Portátil</v>
      </c>
      <c r="UC67" t="str">
        <f ca="1"/>
        <v>Bombeamento Fixo</v>
      </c>
      <c r="UD67" t="str">
        <f ca="1"/>
        <v>Cabeçote/Válvula Extração Metano</v>
      </c>
      <c r="UE67" t="str">
        <f ca="1"/>
        <v>Caixa Separadora Fixo</v>
      </c>
      <c r="UF67" t="str">
        <f ca="1"/>
        <v>Calibração Diversos</v>
      </c>
      <c r="UG67" t="str">
        <f ca="1"/>
        <v>Cinto de Segurança</v>
      </c>
      <c r="UH67" t="str">
        <f ca="1"/>
        <v xml:space="preserve">Cinto de Segurança </v>
      </c>
      <c r="UI67" t="str">
        <f ca="1"/>
        <v>Colorimetro Portátil</v>
      </c>
      <c r="UJ67" t="str">
        <f ca="1"/>
        <v>Conjunto Autônomo</v>
      </c>
      <c r="UK67" t="str">
        <f ca="1"/>
        <v>Cromatógrafo Portátil</v>
      </c>
      <c r="UL67" t="str">
        <f ca="1"/>
        <v>Detector de Incendio Fixo</v>
      </c>
      <c r="UM67" t="str">
        <f ca="1"/>
        <v>Detector Diversos</v>
      </c>
      <c r="UN67" t="str">
        <f ca="1"/>
        <v>Detector Fixo</v>
      </c>
      <c r="UO67" t="str">
        <f ca="1"/>
        <v>Detector Portátil</v>
      </c>
      <c r="UP67" t="str">
        <f ca="1"/>
        <v>Diversos Diversos</v>
      </c>
      <c r="UQ67" t="str">
        <f ca="1"/>
        <v>Dosímetro de ruído</v>
      </c>
      <c r="UR67" t="str">
        <f ca="1"/>
        <v>Elevador de Liquidos Fixo</v>
      </c>
      <c r="US67" t="str">
        <f ca="1"/>
        <v>Extração Diversos</v>
      </c>
      <c r="UT67" t="str">
        <f ca="1"/>
        <v>Filtração Diversos</v>
      </c>
      <c r="UU67" t="str">
        <f ca="1"/>
        <v>Fotometro Portátil</v>
      </c>
      <c r="UV67" t="str">
        <f ca="1"/>
        <v>Guincho</v>
      </c>
      <c r="UW67" t="str">
        <f ca="1"/>
        <v>Impactador de Cascata</v>
      </c>
      <c r="UX67" t="str">
        <f ca="1"/>
        <v>Inativo Inativo</v>
      </c>
      <c r="UY67" t="str">
        <f ca="1"/>
        <v>Locação Diversos</v>
      </c>
      <c r="UZ67" t="str">
        <f ca="1"/>
        <v>Medidor de Material Particulado Fixo</v>
      </c>
      <c r="VA67" t="str">
        <f ca="1"/>
        <v>Medidor de Material Particulado Portátil</v>
      </c>
      <c r="VB67" t="str">
        <f ca="1"/>
        <v>Medidor de Nível de Pressão Sonora</v>
      </c>
      <c r="VC67" t="str">
        <f ca="1"/>
        <v>Medidor de Nivel Diversos</v>
      </c>
      <c r="VD67" t="str">
        <f ca="1"/>
        <v>Medidor de Nivel Fixo</v>
      </c>
      <c r="VE67" t="str">
        <f ca="1"/>
        <v>Medidor de Nivel Portátil</v>
      </c>
      <c r="VF67" t="str">
        <f ca="1"/>
        <v>Medidor de Vazão Argonaut SL</v>
      </c>
      <c r="VG67" t="str">
        <f ca="1"/>
        <v>Medidor de Vazão Fixo</v>
      </c>
      <c r="VH67" t="str">
        <f ca="1"/>
        <v>Medidor de Vazão FlowTracker</v>
      </c>
      <c r="VI67" t="str">
        <f ca="1"/>
        <v>Medidor de Vazão Portátil</v>
      </c>
      <c r="VJ67" t="str">
        <f ca="1"/>
        <v>Medidor de Vazão RS5</v>
      </c>
      <c r="VK67" t="str">
        <f ca="1"/>
        <v>Medidor de Vazão RS6</v>
      </c>
      <c r="VL67" t="str">
        <f ca="1"/>
        <v>Medidor de Vazão RS7</v>
      </c>
      <c r="VM67" t="str">
        <f ca="1"/>
        <v>Medidor de Vazão RS-M10</v>
      </c>
      <c r="VN67" t="str">
        <f ca="1"/>
        <v>Medidor de Vazão RS-M11</v>
      </c>
      <c r="VO67" t="str">
        <f ca="1"/>
        <v>Medidor de Vazão RS-M9</v>
      </c>
      <c r="VP67" t="str">
        <f ca="1"/>
        <v>Medidor de Vazão RS-S5</v>
      </c>
      <c r="VQ67" t="str">
        <f ca="1"/>
        <v>Medidor de Vibração Portátil</v>
      </c>
      <c r="VR67" t="str">
        <f ca="1"/>
        <v>Meteorologia Fixo</v>
      </c>
      <c r="VS67" t="str">
        <f ca="1"/>
        <v>MODFLOW Diversos</v>
      </c>
      <c r="VT67" t="str">
        <f ca="1"/>
        <v>Monitor de Material Particulado</v>
      </c>
      <c r="VU67" t="str">
        <f ca="1"/>
        <v>Monitor de Material Particulado Portátil</v>
      </c>
      <c r="VV67" t="str">
        <f ca="1"/>
        <v>Monitoramento Fixo</v>
      </c>
      <c r="VW67" t="str">
        <f ca="1"/>
        <v>Mosquetão</v>
      </c>
      <c r="VX67" t="str">
        <f ca="1"/>
        <v>Óculos de Proteção</v>
      </c>
      <c r="VY67" t="str">
        <f ca="1"/>
        <v>Outros Diversos</v>
      </c>
      <c r="VZ67" t="str">
        <f ca="1"/>
        <v>Painel controlador Diversos</v>
      </c>
      <c r="WA67" t="str">
        <f ca="1"/>
        <v>Painel controlador Fixo</v>
      </c>
      <c r="WB67" t="str">
        <f ca="1"/>
        <v>Painel controlador Portátil</v>
      </c>
      <c r="WC67" t="str">
        <f ca="1"/>
        <v>Respirador Facial</v>
      </c>
      <c r="WD67" t="str">
        <f ca="1"/>
        <v>Separador de Agua/ Oleo Fixo</v>
      </c>
      <c r="WE67" t="str">
        <f ca="1"/>
        <v>Sistema de Monitoramento de Material Particulado</v>
      </c>
      <c r="WF67" t="str">
        <f ca="1"/>
        <v>Sonda Portátil</v>
      </c>
      <c r="WG67" t="str">
        <f ca="1"/>
        <v xml:space="preserve">Sonda Portátil </v>
      </c>
      <c r="WH67" t="str">
        <f ca="1"/>
        <v>Sonda Serie 6</v>
      </c>
      <c r="WI67" t="str">
        <f ca="1"/>
        <v>Sonda Serie EcoSense</v>
      </c>
      <c r="WJ67" t="str">
        <f ca="1"/>
        <v>Sonda Serie EXO</v>
      </c>
      <c r="WK67" t="str">
        <f ca="1"/>
        <v>Sonda Serie IQ SensorNet</v>
      </c>
      <c r="WL67" t="str">
        <f ca="1"/>
        <v>Sonda Serie Lab &amp; Field</v>
      </c>
      <c r="WM67" t="str">
        <f ca="1"/>
        <v>Sonda Serie MultiLab</v>
      </c>
      <c r="WN67" t="str">
        <f ca="1"/>
        <v>Sonda Serie ODO-RTU</v>
      </c>
      <c r="WO67" t="str">
        <f ca="1"/>
        <v>Sonda Serie Pro</v>
      </c>
      <c r="WP67" t="str">
        <f ca="1"/>
        <v>Sonda Serie ProDigital</v>
      </c>
      <c r="WQ67" t="str">
        <f ca="1"/>
        <v>Sonda Serie TruLab</v>
      </c>
      <c r="WR67" t="str">
        <f ca="1"/>
        <v>Talabarte</v>
      </c>
      <c r="WS67" t="str">
        <f ca="1"/>
        <v>Telemetria Fixo</v>
      </c>
      <c r="WT67" t="str">
        <f ca="1"/>
        <v>TERMAL Fixo</v>
      </c>
      <c r="WU67" t="str">
        <f ca="1"/>
        <v>Transmissão Fixo</v>
      </c>
      <c r="WV67" t="str">
        <f ca="1"/>
        <v>Tratamento Diversos</v>
      </c>
      <c r="WW67" t="str">
        <f ca="1"/>
        <v>Tratamento Fixo</v>
      </c>
      <c r="WX67" t="str">
        <f ca="1"/>
        <v>Travaqueda</v>
      </c>
      <c r="WY67" t="str">
        <f ca="1"/>
        <v>Tripe</v>
      </c>
      <c r="WZ67" t="str">
        <f ca="1"/>
        <v>UMR Fixo</v>
      </c>
      <c r="AMP67" cm="1">
        <f t="array" aca="1" ref="AMP67:AXU67" ca="1">IFERROR(TRANSPOSE(_xlfn._xlws.SORT(_xlfn.UNIQUE(_xlfn._xlws.FILTER(cp_subgrupo,(($A67="")+(cp_linha=$A67))*(($B67="")+(cp_grupo=$B67))*(($D67="")+(cp_tipo_mercadoria=$D67))*(($E67="")+(cp_fabricante=$E67)))))),"")</f>
        <v>550</v>
      </c>
      <c r="AMQ67">
        <f ca="1"/>
        <v>556</v>
      </c>
      <c r="AMR67">
        <f ca="1"/>
        <v>6600</v>
      </c>
      <c r="AMS67">
        <f ca="1"/>
        <v>9500</v>
      </c>
      <c r="AMT67">
        <f ca="1"/>
        <v>9800</v>
      </c>
      <c r="AMU67" t="str">
        <f ca="1"/>
        <v>3017M</v>
      </c>
      <c r="AMV67" t="str">
        <f ca="1"/>
        <v>301-ADI</v>
      </c>
      <c r="AMW67" t="str">
        <f ca="1"/>
        <v>301C</v>
      </c>
      <c r="AMX67" t="str">
        <f ca="1"/>
        <v>301-R8</v>
      </c>
      <c r="AMY67" t="str">
        <f ca="1"/>
        <v>4000 series Isco</v>
      </c>
      <c r="AMZ67" t="str">
        <f ca="1"/>
        <v xml:space="preserve">Absorvedores </v>
      </c>
      <c r="ANA67" t="str">
        <f ca="1"/>
        <v>Acessório</v>
      </c>
      <c r="ANB67" t="str">
        <f ca="1"/>
        <v>ADCP</v>
      </c>
      <c r="ANC67" t="str">
        <f ca="1"/>
        <v>ADP</v>
      </c>
      <c r="AND67" t="str">
        <f ca="1"/>
        <v>ADR 1500</v>
      </c>
      <c r="ANE67" t="str">
        <f ca="1"/>
        <v>AIR AWARE</v>
      </c>
      <c r="ANF67" t="str">
        <f ca="1"/>
        <v>Air Striper</v>
      </c>
      <c r="ANG67" t="str">
        <f ca="1"/>
        <v>AIRSCAN</v>
      </c>
      <c r="ANH67" t="str">
        <f ca="1"/>
        <v>Amostrador</v>
      </c>
      <c r="ANI67" t="str">
        <f ca="1"/>
        <v>Anel</v>
      </c>
      <c r="ANJ67" t="str">
        <f ca="1"/>
        <v>APEX 2</v>
      </c>
      <c r="ANK67" t="str">
        <f ca="1"/>
        <v>Argonaut</v>
      </c>
      <c r="ANL67" t="str">
        <f ca="1"/>
        <v>Auto Pump</v>
      </c>
      <c r="ANM67" t="str">
        <f ca="1"/>
        <v>BADGE PLUS</v>
      </c>
      <c r="ANN67" t="str">
        <f ca="1"/>
        <v>Biogas</v>
      </c>
      <c r="ANO67" t="str">
        <f ca="1"/>
        <v>BIOGAS 300</v>
      </c>
      <c r="ANP67" t="str">
        <f ca="1"/>
        <v>BIOGAS 3000</v>
      </c>
      <c r="ANQ67" t="str">
        <f ca="1"/>
        <v>BIOGAS 5000</v>
      </c>
      <c r="ANR67" t="str">
        <f ca="1"/>
        <v>BM25</v>
      </c>
      <c r="ANS67" t="str">
        <f ca="1"/>
        <v>Bomba</v>
      </c>
      <c r="ANT67" t="str">
        <f ca="1"/>
        <v>BW</v>
      </c>
      <c r="ANU67" t="str">
        <f ca="1"/>
        <v xml:space="preserve">BW </v>
      </c>
      <c r="ANV67" t="str">
        <f ca="1"/>
        <v>BW CLIP</v>
      </c>
      <c r="ANW67" t="str">
        <f ca="1"/>
        <v>BW FLEX</v>
      </c>
      <c r="ANX67" t="str">
        <f ca="1"/>
        <v>BW ICON</v>
      </c>
      <c r="ANY67" t="str">
        <f ca="1"/>
        <v>BW SOLO</v>
      </c>
      <c r="ANZ67" t="str">
        <f ca="1"/>
        <v>BW ULTRA</v>
      </c>
      <c r="AOA67" t="str">
        <f ca="1"/>
        <v>C100</v>
      </c>
      <c r="AOB67" t="str">
        <f ca="1"/>
        <v>Cabo</v>
      </c>
      <c r="AOC67" t="str">
        <f ca="1"/>
        <v>Calibração</v>
      </c>
      <c r="AOD67" t="str">
        <f ca="1"/>
        <v>Castaway</v>
      </c>
      <c r="AOE67" t="str">
        <f ca="1"/>
        <v>CEL-24X</v>
      </c>
      <c r="AOF67" t="str">
        <f ca="1"/>
        <v>CEL-35X</v>
      </c>
      <c r="AOG67" t="str">
        <f ca="1"/>
        <v>CEL-62X</v>
      </c>
      <c r="AOH67" t="str">
        <f ca="1"/>
        <v>CEL-63X</v>
      </c>
      <c r="AOI67" t="str">
        <f ca="1"/>
        <v>Certificado</v>
      </c>
      <c r="AOJ67" t="str">
        <f ca="1"/>
        <v>CEX300</v>
      </c>
      <c r="AOK67" t="str">
        <f ca="1"/>
        <v>Chempro</v>
      </c>
      <c r="AOL67" t="str">
        <f ca="1"/>
        <v>Cilindro</v>
      </c>
      <c r="AOM67" t="str">
        <f ca="1"/>
        <v xml:space="preserve">Cinto de Segurança </v>
      </c>
      <c r="AON67" t="str">
        <f ca="1"/>
        <v>Clean Cell Pro</v>
      </c>
      <c r="AOO67" t="str">
        <f ca="1"/>
        <v>CLEANVIEWERGAS</v>
      </c>
      <c r="AOP67" t="str">
        <f ca="1"/>
        <v>CM4</v>
      </c>
      <c r="AOQ67" t="str">
        <f ca="1"/>
        <v>CONDUCTIVITY PLUS</v>
      </c>
      <c r="AOR67" t="str">
        <f ca="1"/>
        <v>CONTADOR DE CICLOS</v>
      </c>
      <c r="AOS67" t="str">
        <f ca="1"/>
        <v>Controlador</v>
      </c>
      <c r="AOT67" t="str">
        <f ca="1"/>
        <v>CTX 300</v>
      </c>
      <c r="AOU67" t="str">
        <f ca="1"/>
        <v>CUB</v>
      </c>
      <c r="AOV67" t="str">
        <f ca="1"/>
        <v>DataLogger</v>
      </c>
      <c r="AOW67" t="str">
        <f ca="1"/>
        <v>DATARAM 4</v>
      </c>
      <c r="AOX67" t="str">
        <f ca="1"/>
        <v>DBADGE 2</v>
      </c>
      <c r="AOY67" t="str">
        <f ca="1"/>
        <v>DBO</v>
      </c>
      <c r="AOZ67" t="str">
        <f ca="1"/>
        <v>DIPPER TOUGH</v>
      </c>
      <c r="APA67" t="str">
        <f ca="1"/>
        <v>DIPPERLOG</v>
      </c>
      <c r="APB67" t="str">
        <f ca="1"/>
        <v>DIPPER-T</v>
      </c>
      <c r="APC67" t="str">
        <f ca="1"/>
        <v>Display</v>
      </c>
      <c r="APD67" t="str">
        <f ca="1"/>
        <v>Diversos</v>
      </c>
      <c r="APE67" t="str">
        <f ca="1"/>
        <v>DO200</v>
      </c>
      <c r="APF67" t="str">
        <f ca="1"/>
        <v>DURATRACKER</v>
      </c>
      <c r="APG67" t="str">
        <f ca="1"/>
        <v>E3 POINT</v>
      </c>
      <c r="APH67" t="str">
        <f ca="1"/>
        <v>EAGLE</v>
      </c>
      <c r="API67" t="str">
        <f ca="1"/>
        <v>EC300</v>
      </c>
      <c r="APJ67" t="str">
        <f ca="1"/>
        <v>EC30A</v>
      </c>
      <c r="APK67" t="str">
        <f ca="1"/>
        <v>Embarcação</v>
      </c>
      <c r="APL67" t="str">
        <f ca="1"/>
        <v>EmeClean</v>
      </c>
      <c r="APM67" t="str">
        <f ca="1"/>
        <v>Estação</v>
      </c>
      <c r="APN67" t="str">
        <f ca="1"/>
        <v>Estrutura</v>
      </c>
      <c r="APO67" t="str">
        <f ca="1"/>
        <v>EXO</v>
      </c>
      <c r="APP67" t="str">
        <f ca="1"/>
        <v>EXO (Completa)</v>
      </c>
      <c r="APQ67" t="str">
        <f ca="1"/>
        <v>EXTREME</v>
      </c>
      <c r="APR67" t="str">
        <f ca="1"/>
        <v>FALCO</v>
      </c>
      <c r="APS67" t="str">
        <f ca="1"/>
        <v>FAU</v>
      </c>
      <c r="APT67" t="str">
        <f ca="1"/>
        <v>Ferramental</v>
      </c>
      <c r="APU67" t="str">
        <f ca="1"/>
        <v>Filtro</v>
      </c>
      <c r="APV67" t="str">
        <f ca="1"/>
        <v>FIREPRO</v>
      </c>
      <c r="APW67" t="str">
        <f ca="1"/>
        <v>FlowTracker</v>
      </c>
      <c r="APX67" t="str">
        <f ca="1"/>
        <v>FROG</v>
      </c>
      <c r="APY67" t="str">
        <f ca="1"/>
        <v>FS20X</v>
      </c>
      <c r="APZ67" t="str">
        <f ca="1"/>
        <v>FS-20X</v>
      </c>
      <c r="AQA67" t="str">
        <f ca="1"/>
        <v>FS24X</v>
      </c>
      <c r="AQB67" t="str">
        <f ca="1"/>
        <v>FSL100</v>
      </c>
      <c r="AQC67" t="str">
        <f ca="1"/>
        <v>FSX</v>
      </c>
      <c r="AQD67" t="str">
        <f ca="1"/>
        <v>G100</v>
      </c>
      <c r="AQE67" t="str">
        <f ca="1"/>
        <v>G110</v>
      </c>
      <c r="AQF67" t="str">
        <f ca="1"/>
        <v>G200</v>
      </c>
      <c r="AQG67" t="str">
        <f ca="1"/>
        <v>GA 3000</v>
      </c>
      <c r="AQH67" t="str">
        <f ca="1"/>
        <v>GA 5000</v>
      </c>
      <c r="AQI67" t="str">
        <f ca="1"/>
        <v>GASCARD</v>
      </c>
      <c r="AQJ67" t="str">
        <f ca="1"/>
        <v>GASCEHCK G</v>
      </c>
      <c r="AQK67" t="str">
        <f ca="1"/>
        <v>Gascheck</v>
      </c>
      <c r="AQL67" t="str">
        <f ca="1"/>
        <v>GASCHECK 3000</v>
      </c>
      <c r="AQM67" t="str">
        <f ca="1"/>
        <v>GASCHECK 5000</v>
      </c>
      <c r="AQN67" t="str">
        <f ca="1"/>
        <v>GASCHECK 6000</v>
      </c>
      <c r="AQO67" t="str">
        <f ca="1"/>
        <v>GASCHECK G</v>
      </c>
      <c r="AQP67" t="str">
        <f ca="1"/>
        <v>GASCHECK P1</v>
      </c>
      <c r="AQQ67" t="str">
        <f ca="1"/>
        <v>GASPOINT</v>
      </c>
      <c r="AQR67" t="str">
        <f ca="1"/>
        <v>GATEWAY</v>
      </c>
      <c r="AQS67" t="str">
        <f ca="1"/>
        <v>GEM</v>
      </c>
      <c r="AQT67" t="str">
        <f ca="1"/>
        <v>GEM 2000</v>
      </c>
      <c r="AQU67" t="str">
        <f ca="1"/>
        <v>GEM 5000</v>
      </c>
      <c r="AQV67" t="str">
        <f ca="1"/>
        <v>GEM/GA/BIOGAS 5000</v>
      </c>
      <c r="AQW67" t="str">
        <f ca="1"/>
        <v>GeneCount</v>
      </c>
      <c r="AQX67" t="str">
        <f ca="1"/>
        <v>GENIE</v>
      </c>
      <c r="AQY67" t="str">
        <f ca="1"/>
        <v>Guardian</v>
      </c>
      <c r="AQZ67" t="str">
        <f ca="1"/>
        <v>GUARDIAN 2</v>
      </c>
      <c r="ARA67" t="str">
        <f ca="1"/>
        <v>H.OIL</v>
      </c>
      <c r="ARB67" t="str">
        <f ca="1"/>
        <v>HA20</v>
      </c>
      <c r="ARC67" t="str">
        <f ca="1"/>
        <v>HA40</v>
      </c>
      <c r="ARD67" t="str">
        <f ca="1"/>
        <v>HA-71</v>
      </c>
      <c r="ARE67" t="str">
        <f ca="1"/>
        <v>HA-72</v>
      </c>
      <c r="ARF67" t="str">
        <f ca="1"/>
        <v>HAVEX</v>
      </c>
      <c r="ARG67" t="str">
        <f ca="1"/>
        <v>HON</v>
      </c>
      <c r="ARH67" t="str">
        <f ca="1"/>
        <v>HON TITAN</v>
      </c>
      <c r="ARI67" t="str">
        <f ca="1"/>
        <v>Hora Técnica</v>
      </c>
      <c r="ARJ67" t="str">
        <f ca="1"/>
        <v>IAQ POINT 2</v>
      </c>
      <c r="ARK67" t="str">
        <f ca="1"/>
        <v>IMPACT PRO</v>
      </c>
      <c r="ARL67" t="str">
        <f ca="1"/>
        <v>Inativo</v>
      </c>
      <c r="ARM67" t="str">
        <f ca="1"/>
        <v>INNOVA</v>
      </c>
      <c r="ARN67" t="str">
        <f ca="1"/>
        <v>Instalação</v>
      </c>
      <c r="ARO67" t="str">
        <f ca="1"/>
        <v>INTELLIDOX</v>
      </c>
      <c r="ARP67" t="str">
        <f ca="1"/>
        <v>IQ PIPE</v>
      </c>
      <c r="ARQ67" t="str">
        <f ca="1"/>
        <v>IQ PLUS</v>
      </c>
      <c r="ARR67" t="str">
        <f ca="1"/>
        <v>IQ Standard</v>
      </c>
      <c r="ARS67" t="str">
        <f ca="1"/>
        <v>ITRANS</v>
      </c>
      <c r="ART67" t="str">
        <f ca="1"/>
        <v>JES-301</v>
      </c>
      <c r="ARU67" t="str">
        <f ca="1"/>
        <v>JFID</v>
      </c>
      <c r="ARV67" t="str">
        <f ca="1"/>
        <v>JH3E</v>
      </c>
      <c r="ARW67" t="str">
        <f ca="1"/>
        <v>JSP-87</v>
      </c>
      <c r="ARX67" t="str">
        <f ca="1"/>
        <v>JSP-89</v>
      </c>
      <c r="ARY67" t="str">
        <f ca="1"/>
        <v>L360</v>
      </c>
      <c r="ARZ67" t="str">
        <f ca="1"/>
        <v>LEAKCHECK P1</v>
      </c>
      <c r="ASA67" t="str">
        <f ca="1"/>
        <v>LEAKMATE</v>
      </c>
      <c r="ASB67" t="str">
        <f ca="1"/>
        <v>Locação</v>
      </c>
      <c r="ASC67" t="str">
        <f ca="1"/>
        <v>Luminometro</v>
      </c>
      <c r="ASD67" t="str">
        <f ca="1"/>
        <v>M10</v>
      </c>
      <c r="ASE67" t="str">
        <f ca="1"/>
        <v>M11</v>
      </c>
      <c r="ASF67" t="str">
        <f ca="1"/>
        <v>M9</v>
      </c>
      <c r="ASG67" t="str">
        <f ca="1"/>
        <v>MAGFLUX</v>
      </c>
      <c r="ASH67" t="str">
        <f ca="1"/>
        <v>Maleta</v>
      </c>
      <c r="ASI67" t="str">
        <f ca="1"/>
        <v>MANHANDLER</v>
      </c>
      <c r="ASJ67" t="str">
        <f ca="1"/>
        <v>MANNING</v>
      </c>
      <c r="ASK67" t="str">
        <f ca="1"/>
        <v>Manta</v>
      </c>
      <c r="ASL67" t="str">
        <f ca="1"/>
        <v>Manta OWS</v>
      </c>
      <c r="ASM67" t="str">
        <f ca="1"/>
        <v>MARPLE</v>
      </c>
      <c r="ASN67" t="str">
        <f ca="1"/>
        <v>MAX XT</v>
      </c>
      <c r="ASO67" t="str">
        <f ca="1"/>
        <v>Metalyser</v>
      </c>
      <c r="ASP67" t="str">
        <f ca="1"/>
        <v>METREX</v>
      </c>
      <c r="ASQ67" t="str">
        <f ca="1"/>
        <v>MGD</v>
      </c>
      <c r="ASR67" t="str">
        <f ca="1"/>
        <v>MICRO 5</v>
      </c>
      <c r="ASS67" t="str">
        <f ca="1"/>
        <v>MicroADV</v>
      </c>
      <c r="AST67" t="str">
        <f ca="1"/>
        <v>MICROCLIP</v>
      </c>
      <c r="ASU67" t="str">
        <f ca="1"/>
        <v>MICRODOCK</v>
      </c>
      <c r="ASV67" t="str">
        <f ca="1"/>
        <v>MICRODUST</v>
      </c>
      <c r="ASW67" t="str">
        <f ca="1"/>
        <v>MIDAS</v>
      </c>
      <c r="ASX67" t="str">
        <f ca="1"/>
        <v>MILLER</v>
      </c>
      <c r="ASY67" t="str">
        <f ca="1"/>
        <v>MIRAN</v>
      </c>
      <c r="ASZ67" t="str">
        <f ca="1"/>
        <v>MKII</v>
      </c>
      <c r="ATA67" t="str">
        <f ca="1"/>
        <v>Moden</v>
      </c>
      <c r="ATB67" t="str">
        <f ca="1"/>
        <v>Mosquetão</v>
      </c>
      <c r="ATC67" t="str">
        <f ca="1"/>
        <v>MP10</v>
      </c>
      <c r="ATD67" t="str">
        <f ca="1"/>
        <v>MP15</v>
      </c>
      <c r="ATE67" t="str">
        <f ca="1"/>
        <v>MP20</v>
      </c>
      <c r="ATF67" t="str">
        <f ca="1"/>
        <v>MP30</v>
      </c>
      <c r="ATG67" t="str">
        <f ca="1"/>
        <v>MP50</v>
      </c>
      <c r="ATH67" t="str">
        <f ca="1"/>
        <v>MPD</v>
      </c>
      <c r="ATI67" t="str">
        <f ca="1"/>
        <v>MULTILAB</v>
      </c>
      <c r="ATJ67" t="str">
        <f ca="1"/>
        <v>MV02</v>
      </c>
      <c r="ATK67" t="str">
        <f ca="1"/>
        <v>MV03</v>
      </c>
      <c r="ATL67" t="str">
        <f ca="1"/>
        <v>MVI</v>
      </c>
      <c r="ATM67" t="str">
        <f ca="1"/>
        <v>MX4</v>
      </c>
      <c r="ATN67" t="str">
        <f ca="1"/>
        <v>MX6</v>
      </c>
      <c r="ATO67" t="str">
        <f ca="1"/>
        <v>NDP - 25 BAN</v>
      </c>
      <c r="ATP67" t="str">
        <f ca="1"/>
        <v>Numatic</v>
      </c>
      <c r="ATQ67" t="str">
        <f ca="1"/>
        <v>ODO200</v>
      </c>
      <c r="ATR67" t="str">
        <f ca="1"/>
        <v>OELD</v>
      </c>
      <c r="ATS67" t="str">
        <f ca="1"/>
        <v>OLCT</v>
      </c>
      <c r="ATT67" t="str">
        <f ca="1"/>
        <v>OPTI-FIT</v>
      </c>
      <c r="ATU67" t="str">
        <f ca="1"/>
        <v>OPTIMA PLUS</v>
      </c>
      <c r="ATV67" t="str">
        <f ca="1"/>
        <v>Outros</v>
      </c>
      <c r="ATW67" t="str">
        <f ca="1"/>
        <v>OWS</v>
      </c>
      <c r="ATX67" t="str">
        <f ca="1"/>
        <v>Painel</v>
      </c>
      <c r="ATY67" t="str">
        <f ca="1"/>
        <v>Painel de Controle</v>
      </c>
      <c r="ATZ67" t="str">
        <f ca="1"/>
        <v>Painel Solar</v>
      </c>
      <c r="AUA67" t="str">
        <f ca="1"/>
        <v>PANTHER</v>
      </c>
      <c r="AUB67" t="str">
        <f ca="1"/>
        <v>PCM</v>
      </c>
      <c r="AUC67" t="str">
        <f ca="1"/>
        <v>PDR1500</v>
      </c>
      <c r="AUD67" t="str">
        <f ca="1"/>
        <v>PH100</v>
      </c>
      <c r="AUE67" t="str">
        <f ca="1"/>
        <v>PHD6</v>
      </c>
      <c r="AUF67" t="str">
        <f ca="1"/>
        <v>PHOCHECK 1000</v>
      </c>
      <c r="AUG67" t="str">
        <f ca="1"/>
        <v>PHOCHECK 3000</v>
      </c>
      <c r="AUH67" t="str">
        <f ca="1"/>
        <v>Pro Plus</v>
      </c>
      <c r="AUI67" t="str">
        <f ca="1"/>
        <v>Pro Quattro</v>
      </c>
      <c r="AUJ67" t="str">
        <f ca="1"/>
        <v>PRO10</v>
      </c>
      <c r="AUK67" t="str">
        <f ca="1"/>
        <v>PRO1020</v>
      </c>
      <c r="AUL67" t="str">
        <f ca="1"/>
        <v>PRO1030</v>
      </c>
      <c r="AUM67" t="str">
        <f ca="1"/>
        <v>PRO20</v>
      </c>
      <c r="AUN67" t="str">
        <f ca="1"/>
        <v>PRO2030</v>
      </c>
      <c r="AUO67" t="str">
        <f ca="1"/>
        <v>PRO30</v>
      </c>
      <c r="AUP67" t="str">
        <f ca="1"/>
        <v>PRODO</v>
      </c>
      <c r="AUQ67" t="str">
        <f ca="1"/>
        <v>ProDss</v>
      </c>
      <c r="AUR67" t="str">
        <f ca="1"/>
        <v>PROSOLO</v>
      </c>
      <c r="AUS67" t="str">
        <f ca="1"/>
        <v>PROSWAP</v>
      </c>
      <c r="AUT67" t="str">
        <f ca="1"/>
        <v>PT100</v>
      </c>
      <c r="AUU67" t="str">
        <f ca="1"/>
        <v>QRAE 3</v>
      </c>
      <c r="AUV67" t="str">
        <f ca="1"/>
        <v>QRAE3</v>
      </c>
      <c r="AUW67" t="str">
        <f ca="1"/>
        <v>QUATTRO</v>
      </c>
      <c r="AUX67" t="str">
        <f ca="1"/>
        <v>Quimico</v>
      </c>
      <c r="AUY67" t="str">
        <f ca="1"/>
        <v>RAEGUARD</v>
      </c>
      <c r="AUZ67" t="str">
        <f ca="1"/>
        <v>Reagente</v>
      </c>
      <c r="AVA67" t="str">
        <f ca="1"/>
        <v>Reforma</v>
      </c>
      <c r="AVB67" t="str">
        <f ca="1"/>
        <v>REMOX</v>
      </c>
      <c r="AVC67" t="str">
        <f ca="1"/>
        <v>RIG RAT</v>
      </c>
      <c r="AVD67" t="str">
        <f ca="1"/>
        <v>RIKEN KEIKE</v>
      </c>
      <c r="AVE67" t="str">
        <f ca="1"/>
        <v>RS5</v>
      </c>
      <c r="AVF67" t="str">
        <f ca="1"/>
        <v>RS6</v>
      </c>
      <c r="AVG67" t="str">
        <f ca="1"/>
        <v>RS7</v>
      </c>
      <c r="AVH67" t="str">
        <f ca="1"/>
        <v>SAGE RIO</v>
      </c>
      <c r="AVI67" t="str">
        <f ca="1"/>
        <v>Sample Pro</v>
      </c>
      <c r="AVJ67" t="str">
        <f ca="1"/>
        <v>SAMPLEASE</v>
      </c>
      <c r="AVK67" t="str">
        <f ca="1"/>
        <v>SC</v>
      </c>
      <c r="AVL67" t="str">
        <f ca="1"/>
        <v>SCORPION</v>
      </c>
      <c r="AVM67" t="str">
        <f ca="1"/>
        <v>SEARCHLINE</v>
      </c>
      <c r="AVN67" t="str">
        <f ca="1"/>
        <v>SENSEPOINT</v>
      </c>
      <c r="AVO67" t="str">
        <f ca="1"/>
        <v>Sensor</v>
      </c>
      <c r="AVP67" t="str">
        <f ca="1"/>
        <v>SERIE BW</v>
      </c>
      <c r="AVQ67" t="str">
        <f ca="1"/>
        <v>SERIE6</v>
      </c>
      <c r="AVR67" t="str">
        <f ca="1"/>
        <v>SHAKETEST</v>
      </c>
      <c r="AVS67" t="str">
        <f ca="1"/>
        <v>SHARPEYE</v>
      </c>
      <c r="AVT67" t="str">
        <f ca="1"/>
        <v>Signature</v>
      </c>
      <c r="AVU67" t="str">
        <f ca="1"/>
        <v>Sistema</v>
      </c>
      <c r="AVV67" t="str">
        <f ca="1"/>
        <v>Skimmer</v>
      </c>
      <c r="AVW67" t="str">
        <f ca="1"/>
        <v>SKINNY DIPPER</v>
      </c>
      <c r="AVX67" t="str">
        <f ca="1"/>
        <v>SM.OIL</v>
      </c>
      <c r="AVY67" t="str">
        <f ca="1"/>
        <v>Software</v>
      </c>
      <c r="AVZ67" t="str">
        <f ca="1"/>
        <v>Solução</v>
      </c>
      <c r="AWA67" t="str">
        <f ca="1"/>
        <v>Sonda RTU</v>
      </c>
      <c r="AWB67" t="str">
        <f ca="1"/>
        <v>SOS-4-003</v>
      </c>
      <c r="AWC67" t="str">
        <f ca="1"/>
        <v>SPERIAN</v>
      </c>
      <c r="AWD67" t="str">
        <f ca="1"/>
        <v>SPM FLEX</v>
      </c>
      <c r="AWE67" t="str">
        <f ca="1"/>
        <v>T8000</v>
      </c>
      <c r="AWF67" t="str">
        <f ca="1"/>
        <v>TadLar Bag</v>
      </c>
      <c r="AWG67" t="str">
        <f ca="1"/>
        <v>TERMAL</v>
      </c>
      <c r="AWH67" t="str">
        <f ca="1"/>
        <v>Termovelocimétrico</v>
      </c>
      <c r="AWI67" t="str">
        <f ca="1"/>
        <v>TIGER</v>
      </c>
      <c r="AWJ67" t="str">
        <f ca="1"/>
        <v>TITAN</v>
      </c>
      <c r="AWK67" t="str">
        <f ca="1"/>
        <v>TITAN 2</v>
      </c>
      <c r="AWL67" t="str">
        <f ca="1"/>
        <v>TOP TRACK</v>
      </c>
      <c r="AWM67" t="str">
        <f ca="1"/>
        <v>TOUCHPOINT</v>
      </c>
      <c r="AWN67" t="str">
        <f ca="1"/>
        <v>Transdutor</v>
      </c>
      <c r="AWO67" t="str">
        <f ca="1"/>
        <v>Transmissor</v>
      </c>
      <c r="AWP67" t="str">
        <f ca="1"/>
        <v>Treinamento</v>
      </c>
      <c r="AWQ67" t="str">
        <f ca="1"/>
        <v>TruLab</v>
      </c>
      <c r="AWR67" t="str">
        <f ca="1"/>
        <v>TVA</v>
      </c>
      <c r="AWS67" t="str">
        <f ca="1"/>
        <v xml:space="preserve">TVA </v>
      </c>
      <c r="AWT67" t="str">
        <f ca="1"/>
        <v>TVA 1000B</v>
      </c>
      <c r="AWU67" t="str">
        <f ca="1"/>
        <v>TVA 2020</v>
      </c>
      <c r="AWV67" t="str">
        <f ca="1"/>
        <v>TVOC</v>
      </c>
      <c r="AWW67" t="str">
        <f ca="1"/>
        <v>TX1</v>
      </c>
      <c r="AWX67" t="str">
        <f ca="1"/>
        <v>UMR</v>
      </c>
      <c r="AWY67" t="str">
        <f ca="1"/>
        <v>UVEX</v>
      </c>
      <c r="AWZ67" t="str">
        <f ca="1"/>
        <v>Vapor pin/ Clean</v>
      </c>
      <c r="AXA67" t="str">
        <f ca="1"/>
        <v>WATER TAPE</v>
      </c>
      <c r="AXB67" t="str">
        <f ca="1"/>
        <v>WELLHEAD</v>
      </c>
      <c r="AXC67" t="str">
        <f ca="1"/>
        <v>WellTape</v>
      </c>
      <c r="AXD67" t="str">
        <f ca="1"/>
        <v>WX16</v>
      </c>
      <c r="AXE67" t="str">
        <f ca="1"/>
        <v>WX4</v>
      </c>
      <c r="AXF67" t="str">
        <f ca="1"/>
        <v>WX64</v>
      </c>
      <c r="AXG67" t="str">
        <f ca="1"/>
        <v>XCD</v>
      </c>
      <c r="AXH67" t="str">
        <f ca="1"/>
        <v>XCL</v>
      </c>
      <c r="AXI67" t="str">
        <f ca="1"/>
        <v>XNX</v>
      </c>
      <c r="AXJ67" t="str">
        <f ca="1"/>
        <v>XPIS</v>
      </c>
      <c r="AXK67" t="str">
        <f ca="1"/>
        <v>XPV</v>
      </c>
      <c r="AXL67" t="str">
        <f ca="1"/>
        <v>XRL</v>
      </c>
      <c r="AXM67" t="str">
        <f ca="1"/>
        <v>YSI30</v>
      </c>
      <c r="AXN67" t="str">
        <f ca="1"/>
        <v>YSI3100</v>
      </c>
      <c r="AXO67" t="str">
        <f ca="1"/>
        <v>YSI3200</v>
      </c>
      <c r="AXP67" t="str">
        <f ca="1"/>
        <v>YSI5000</v>
      </c>
      <c r="AXQ67" t="str">
        <f ca="1"/>
        <v>YSI5100</v>
      </c>
      <c r="AXR67" t="str">
        <f ca="1"/>
        <v>YSI55</v>
      </c>
      <c r="AXS67" t="str">
        <f ca="1"/>
        <v>YSI60</v>
      </c>
      <c r="AXT67" t="str">
        <f ca="1"/>
        <v>YSI85</v>
      </c>
      <c r="AXU67" t="str">
        <f ca="1"/>
        <v>ZAREBA</v>
      </c>
      <c r="BFV67" t="str" cm="1">
        <f t="array" aca="1" ref="BFV67:BGB67" ca="1">IFERROR(TRANSPOSE(_xlfn._xlws.SORT(_xlfn.UNIQUE(_xlfn._xlws.FILTER(cp_tipo_mercadoria,(($A67="")+(cp_linha=$A67))*(($B67="")+(cp_grupo=$B67))*(($C67="")+(cp_subgrupo=$C67))*(($E67="")+(cp_fabricante=$E67)))))),"")</f>
        <v>Acessório</v>
      </c>
      <c r="BFW67" t="str">
        <f ca="1"/>
        <v>Acessório/Reposição</v>
      </c>
      <c r="BFX67" t="str">
        <f ca="1"/>
        <v>Inativo</v>
      </c>
      <c r="BFY67" t="str">
        <f ca="1"/>
        <v>Insumo</v>
      </c>
      <c r="BFZ67" t="str">
        <f ca="1"/>
        <v>Produto</v>
      </c>
      <c r="BGA67" t="str">
        <f ca="1"/>
        <v>Reposição</v>
      </c>
      <c r="BGB67" t="str">
        <f ca="1"/>
        <v>Serviço</v>
      </c>
      <c r="BZB67" t="str" cm="1">
        <f t="array" aca="1" ref="BZB67:CBA67" ca="1">IFERROR(TRANSPOSE(_xlfn._xlws.SORT(_xlfn.UNIQUE(_xlfn._xlws.FILTER(cp_fabricante,(($A67="")+(cp_linha=$A67))*(($B67="")+(cp_grupo=$B67))*(($C67="")+(cp_subgrupo=$C67))*(($D67="")+(cp_tipo_mercadoria=$D67)))))),"")</f>
        <v>ABK</v>
      </c>
      <c r="BZC67" t="str">
        <f ca="1"/>
        <v>AGT</v>
      </c>
      <c r="BZD67" t="str">
        <f ca="1"/>
        <v>Air Liquide</v>
      </c>
      <c r="BZE67" t="str">
        <f ca="1"/>
        <v>AMBIENTAL</v>
      </c>
      <c r="BZF67" t="str">
        <f ca="1"/>
        <v>AMS</v>
      </c>
      <c r="BZG67" t="str">
        <f ca="1"/>
        <v>Campbell</v>
      </c>
      <c r="BZH67" t="str">
        <f ca="1"/>
        <v>CASELLA</v>
      </c>
      <c r="BZI67" t="str">
        <f ca="1"/>
        <v>CHP</v>
      </c>
      <c r="BZJ67" t="str">
        <f ca="1"/>
        <v>Clean</v>
      </c>
      <c r="BZK67" t="str">
        <f ca="1"/>
        <v>COPPI</v>
      </c>
      <c r="BZL67" t="str">
        <f ca="1"/>
        <v>Coregas</v>
      </c>
      <c r="BZM67" t="str">
        <f ca="1"/>
        <v>DFT</v>
      </c>
      <c r="BZN67" t="str">
        <f ca="1"/>
        <v>DPUNION</v>
      </c>
      <c r="BZO67" t="str">
        <f ca="1"/>
        <v>EDINBURG</v>
      </c>
      <c r="BZP67" t="str">
        <f ca="1"/>
        <v>EMEC</v>
      </c>
      <c r="BZQ67" t="str">
        <f ca="1"/>
        <v>EN NOVATIVE</v>
      </c>
      <c r="BZR67" t="str">
        <f ca="1"/>
        <v>environics</v>
      </c>
      <c r="BZS67" t="str">
        <f ca="1"/>
        <v>EON</v>
      </c>
      <c r="BZT67" t="str">
        <f ca="1"/>
        <v>ESS</v>
      </c>
      <c r="BZU67" t="str">
        <f ca="1"/>
        <v>Fabricante</v>
      </c>
      <c r="BZV67" t="str">
        <f ca="1"/>
        <v>Global Water</v>
      </c>
      <c r="BZW67" t="str">
        <f ca="1"/>
        <v>GRACO</v>
      </c>
      <c r="BZX67" t="str">
        <f ca="1"/>
        <v>HER</v>
      </c>
      <c r="BZY67" t="str">
        <f ca="1"/>
        <v>HISCO</v>
      </c>
      <c r="BZZ67" t="str">
        <f ca="1"/>
        <v>HON</v>
      </c>
      <c r="CAA67" t="str">
        <f ca="1"/>
        <v>Inativo</v>
      </c>
      <c r="CAB67" t="str">
        <f ca="1"/>
        <v>Industrial</v>
      </c>
      <c r="CAC67" t="str">
        <f ca="1"/>
        <v>ION</v>
      </c>
      <c r="CAD67" t="str">
        <f ca="1"/>
        <v>ISCO</v>
      </c>
      <c r="CAE67" t="str">
        <f ca="1"/>
        <v>JCT</v>
      </c>
      <c r="CAF67" t="str">
        <f ca="1"/>
        <v>LINDE</v>
      </c>
      <c r="CAG67" t="str">
        <f ca="1"/>
        <v>Luminutra</v>
      </c>
      <c r="CAH67" t="str">
        <f ca="1"/>
        <v>MJK</v>
      </c>
      <c r="CAI67" t="str">
        <f ca="1"/>
        <v>NIVELCO</v>
      </c>
      <c r="CAJ67" t="str">
        <f ca="1"/>
        <v>NOVALINX</v>
      </c>
      <c r="CAK67" t="str">
        <f ca="1"/>
        <v>Oceanalpha</v>
      </c>
      <c r="CAL67" t="str">
        <f ca="1"/>
        <v>QED</v>
      </c>
      <c r="CAM67" t="str">
        <f ca="1"/>
        <v>RADIONDETECTION</v>
      </c>
      <c r="CAN67" t="str">
        <f ca="1"/>
        <v>RDI</v>
      </c>
      <c r="CAO67" t="str">
        <f ca="1"/>
        <v>Regenesis</v>
      </c>
      <c r="CAP67" t="str">
        <f ca="1"/>
        <v>RIKA</v>
      </c>
      <c r="CAQ67" t="str">
        <f ca="1"/>
        <v>SF</v>
      </c>
      <c r="CAR67" t="str">
        <f ca="1"/>
        <v>SHANGHAI</v>
      </c>
      <c r="CAS67" t="str">
        <f ca="1"/>
        <v>SON</v>
      </c>
      <c r="CAT67" t="str">
        <f ca="1"/>
        <v>TDS</v>
      </c>
      <c r="CAU67" t="str">
        <f ca="1"/>
        <v>Thermo</v>
      </c>
      <c r="CAV67" t="str">
        <f ca="1"/>
        <v>Trace2o</v>
      </c>
      <c r="CAW67" t="str">
        <f ca="1"/>
        <v>VAPOR PIN</v>
      </c>
      <c r="CAX67" t="str">
        <f ca="1"/>
        <v>waterloo</v>
      </c>
      <c r="CAY67" t="str">
        <f ca="1"/>
        <v>White</v>
      </c>
      <c r="CAZ67" t="str">
        <f ca="1"/>
        <v>YSI</v>
      </c>
      <c r="CBA67">
        <f ca="1"/>
        <v>0</v>
      </c>
    </row>
    <row r="68" spans="30:624 1030:2081" x14ac:dyDescent="0.25">
      <c r="AD68" t="str" cm="1">
        <f t="array" aca="1" ref="AD68:AI68" ca="1">IFERROR(TRANSPOSE(_xlfn._xlws.SORT(_xlfn.UNIQUE(_xlfn._xlws.FILTER(cp_linha,(($B68="")+(cp_grupo=$B68))*(($C68="")+(cp_subgrupo=$C68))*(($D68="")+(cp_tipo_mercadoria=$D68))*(($E68="")+(cp_fabricante=$E68)))))),"")</f>
        <v>Detecção e Processos de Gases</v>
      </c>
      <c r="AE68" t="str">
        <f ca="1"/>
        <v>Diversos</v>
      </c>
      <c r="AF68" t="str">
        <f ca="1"/>
        <v>Inativo</v>
      </c>
      <c r="AG68" t="str">
        <f ca="1"/>
        <v>Locação</v>
      </c>
      <c r="AH68" t="str">
        <f ca="1"/>
        <v>Recursos Hídricos</v>
      </c>
      <c r="AI68" t="str">
        <f ca="1"/>
        <v>Remediação</v>
      </c>
      <c r="TJ68" t="str" cm="1">
        <f t="array" aca="1" ref="TJ68:WZ68" ca="1">IFERROR(TRANSPOSE(_xlfn._xlws.SORT(_xlfn.UNIQUE(_xlfn._xlws.FILTER(cp_grupo,(($A68="")+(cp_linha=$A68))*(($C68="")+(cp_subgrupo=$C68))*(($D68="")+(cp_tipo_mercadoria=$D68))*(($E68="")+(cp_fabricante=$E68)))))),"")</f>
        <v>Absorvedores</v>
      </c>
      <c r="TK68" t="str">
        <f ca="1"/>
        <v>Alimentação Eletrico</v>
      </c>
      <c r="TL68" t="str">
        <f ca="1"/>
        <v>Alimentação Solar</v>
      </c>
      <c r="TM68" t="str">
        <f ca="1"/>
        <v>Amostrador Diversos</v>
      </c>
      <c r="TN68" t="str">
        <f ca="1"/>
        <v>Amostrador Não Refrigerado Portátil</v>
      </c>
      <c r="TO68" t="str">
        <f ca="1"/>
        <v>Amostrador Refrigerado Fixo</v>
      </c>
      <c r="TP68" t="str">
        <f ca="1"/>
        <v>Amostrador Refrigerado Portátil</v>
      </c>
      <c r="TQ68" t="str">
        <f ca="1"/>
        <v>Amostragem Diversos</v>
      </c>
      <c r="TR68" t="str">
        <f ca="1"/>
        <v>Analisador Diversos</v>
      </c>
      <c r="TS68" t="str">
        <f ca="1"/>
        <v>Analisador Fixo</v>
      </c>
      <c r="TT68" t="str">
        <f ca="1"/>
        <v xml:space="preserve">Analisador Fixo </v>
      </c>
      <c r="TU68" t="str">
        <f ca="1"/>
        <v>Analisador Microbiologico</v>
      </c>
      <c r="TV68" t="str">
        <f ca="1"/>
        <v>Analisador Portátil</v>
      </c>
      <c r="TW68" t="str">
        <f ca="1"/>
        <v xml:space="preserve">Analisador Portátil </v>
      </c>
      <c r="TX68" t="str">
        <f ca="1"/>
        <v>Analisador Portátil Locação</v>
      </c>
      <c r="TY68" t="str">
        <f ca="1"/>
        <v>Aterramento Diversos</v>
      </c>
      <c r="TZ68" t="str">
        <f ca="1"/>
        <v>Bomba de Amostragem Fixa</v>
      </c>
      <c r="UA68" t="str">
        <f ca="1"/>
        <v>BOMBA DE AMOSTRAGEM Fixo</v>
      </c>
      <c r="UB68" t="str">
        <f ca="1"/>
        <v>Bomba de Amostragem Portátil</v>
      </c>
      <c r="UC68" t="str">
        <f ca="1"/>
        <v>Bombeamento Fixo</v>
      </c>
      <c r="UD68" t="str">
        <f ca="1"/>
        <v>Cabeçote/Válvula Extração Metano</v>
      </c>
      <c r="UE68" t="str">
        <f ca="1"/>
        <v>Caixa Separadora Fixo</v>
      </c>
      <c r="UF68" t="str">
        <f ca="1"/>
        <v>Calibração Diversos</v>
      </c>
      <c r="UG68" t="str">
        <f ca="1"/>
        <v>Cinto de Segurança</v>
      </c>
      <c r="UH68" t="str">
        <f ca="1"/>
        <v xml:space="preserve">Cinto de Segurança </v>
      </c>
      <c r="UI68" t="str">
        <f ca="1"/>
        <v>Colorimetro Portátil</v>
      </c>
      <c r="UJ68" t="str">
        <f ca="1"/>
        <v>Conjunto Autônomo</v>
      </c>
      <c r="UK68" t="str">
        <f ca="1"/>
        <v>Cromatógrafo Portátil</v>
      </c>
      <c r="UL68" t="str">
        <f ca="1"/>
        <v>Detector de Incendio Fixo</v>
      </c>
      <c r="UM68" t="str">
        <f ca="1"/>
        <v>Detector Diversos</v>
      </c>
      <c r="UN68" t="str">
        <f ca="1"/>
        <v>Detector Fixo</v>
      </c>
      <c r="UO68" t="str">
        <f ca="1"/>
        <v>Detector Portátil</v>
      </c>
      <c r="UP68" t="str">
        <f ca="1"/>
        <v>Diversos Diversos</v>
      </c>
      <c r="UQ68" t="str">
        <f ca="1"/>
        <v>Dosímetro de ruído</v>
      </c>
      <c r="UR68" t="str">
        <f ca="1"/>
        <v>Elevador de Liquidos Fixo</v>
      </c>
      <c r="US68" t="str">
        <f ca="1"/>
        <v>Extração Diversos</v>
      </c>
      <c r="UT68" t="str">
        <f ca="1"/>
        <v>Filtração Diversos</v>
      </c>
      <c r="UU68" t="str">
        <f ca="1"/>
        <v>Fotometro Portátil</v>
      </c>
      <c r="UV68" t="str">
        <f ca="1"/>
        <v>Guincho</v>
      </c>
      <c r="UW68" t="str">
        <f ca="1"/>
        <v>Impactador de Cascata</v>
      </c>
      <c r="UX68" t="str">
        <f ca="1"/>
        <v>Inativo Inativo</v>
      </c>
      <c r="UY68" t="str">
        <f ca="1"/>
        <v>Locação Diversos</v>
      </c>
      <c r="UZ68" t="str">
        <f ca="1"/>
        <v>Medidor de Material Particulado Fixo</v>
      </c>
      <c r="VA68" t="str">
        <f ca="1"/>
        <v>Medidor de Material Particulado Portátil</v>
      </c>
      <c r="VB68" t="str">
        <f ca="1"/>
        <v>Medidor de Nível de Pressão Sonora</v>
      </c>
      <c r="VC68" t="str">
        <f ca="1"/>
        <v>Medidor de Nivel Diversos</v>
      </c>
      <c r="VD68" t="str">
        <f ca="1"/>
        <v>Medidor de Nivel Fixo</v>
      </c>
      <c r="VE68" t="str">
        <f ca="1"/>
        <v>Medidor de Nivel Portátil</v>
      </c>
      <c r="VF68" t="str">
        <f ca="1"/>
        <v>Medidor de Vazão Argonaut SL</v>
      </c>
      <c r="VG68" t="str">
        <f ca="1"/>
        <v>Medidor de Vazão Fixo</v>
      </c>
      <c r="VH68" t="str">
        <f ca="1"/>
        <v>Medidor de Vazão FlowTracker</v>
      </c>
      <c r="VI68" t="str">
        <f ca="1"/>
        <v>Medidor de Vazão Portátil</v>
      </c>
      <c r="VJ68" t="str">
        <f ca="1"/>
        <v>Medidor de Vazão RS5</v>
      </c>
      <c r="VK68" t="str">
        <f ca="1"/>
        <v>Medidor de Vazão RS6</v>
      </c>
      <c r="VL68" t="str">
        <f ca="1"/>
        <v>Medidor de Vazão RS7</v>
      </c>
      <c r="VM68" t="str">
        <f ca="1"/>
        <v>Medidor de Vazão RS-M10</v>
      </c>
      <c r="VN68" t="str">
        <f ca="1"/>
        <v>Medidor de Vazão RS-M11</v>
      </c>
      <c r="VO68" t="str">
        <f ca="1"/>
        <v>Medidor de Vazão RS-M9</v>
      </c>
      <c r="VP68" t="str">
        <f ca="1"/>
        <v>Medidor de Vazão RS-S5</v>
      </c>
      <c r="VQ68" t="str">
        <f ca="1"/>
        <v>Medidor de Vibração Portátil</v>
      </c>
      <c r="VR68" t="str">
        <f ca="1"/>
        <v>Meteorologia Fixo</v>
      </c>
      <c r="VS68" t="str">
        <f ca="1"/>
        <v>MODFLOW Diversos</v>
      </c>
      <c r="VT68" t="str">
        <f ca="1"/>
        <v>Monitor de Material Particulado</v>
      </c>
      <c r="VU68" t="str">
        <f ca="1"/>
        <v>Monitor de Material Particulado Portátil</v>
      </c>
      <c r="VV68" t="str">
        <f ca="1"/>
        <v>Monitoramento Fixo</v>
      </c>
      <c r="VW68" t="str">
        <f ca="1"/>
        <v>Mosquetão</v>
      </c>
      <c r="VX68" t="str">
        <f ca="1"/>
        <v>Óculos de Proteção</v>
      </c>
      <c r="VY68" t="str">
        <f ca="1"/>
        <v>Outros Diversos</v>
      </c>
      <c r="VZ68" t="str">
        <f ca="1"/>
        <v>Painel controlador Diversos</v>
      </c>
      <c r="WA68" t="str">
        <f ca="1"/>
        <v>Painel controlador Fixo</v>
      </c>
      <c r="WB68" t="str">
        <f ca="1"/>
        <v>Painel controlador Portátil</v>
      </c>
      <c r="WC68" t="str">
        <f ca="1"/>
        <v>Respirador Facial</v>
      </c>
      <c r="WD68" t="str">
        <f ca="1"/>
        <v>Separador de Agua/ Oleo Fixo</v>
      </c>
      <c r="WE68" t="str">
        <f ca="1"/>
        <v>Sistema de Monitoramento de Material Particulado</v>
      </c>
      <c r="WF68" t="str">
        <f ca="1"/>
        <v>Sonda Portátil</v>
      </c>
      <c r="WG68" t="str">
        <f ca="1"/>
        <v xml:space="preserve">Sonda Portátil </v>
      </c>
      <c r="WH68" t="str">
        <f ca="1"/>
        <v>Sonda Serie 6</v>
      </c>
      <c r="WI68" t="str">
        <f ca="1"/>
        <v>Sonda Serie EcoSense</v>
      </c>
      <c r="WJ68" t="str">
        <f ca="1"/>
        <v>Sonda Serie EXO</v>
      </c>
      <c r="WK68" t="str">
        <f ca="1"/>
        <v>Sonda Serie IQ SensorNet</v>
      </c>
      <c r="WL68" t="str">
        <f ca="1"/>
        <v>Sonda Serie Lab &amp; Field</v>
      </c>
      <c r="WM68" t="str">
        <f ca="1"/>
        <v>Sonda Serie MultiLab</v>
      </c>
      <c r="WN68" t="str">
        <f ca="1"/>
        <v>Sonda Serie ODO-RTU</v>
      </c>
      <c r="WO68" t="str">
        <f ca="1"/>
        <v>Sonda Serie Pro</v>
      </c>
      <c r="WP68" t="str">
        <f ca="1"/>
        <v>Sonda Serie ProDigital</v>
      </c>
      <c r="WQ68" t="str">
        <f ca="1"/>
        <v>Sonda Serie TruLab</v>
      </c>
      <c r="WR68" t="str">
        <f ca="1"/>
        <v>Talabarte</v>
      </c>
      <c r="WS68" t="str">
        <f ca="1"/>
        <v>Telemetria Fixo</v>
      </c>
      <c r="WT68" t="str">
        <f ca="1"/>
        <v>TERMAL Fixo</v>
      </c>
      <c r="WU68" t="str">
        <f ca="1"/>
        <v>Transmissão Fixo</v>
      </c>
      <c r="WV68" t="str">
        <f ca="1"/>
        <v>Tratamento Diversos</v>
      </c>
      <c r="WW68" t="str">
        <f ca="1"/>
        <v>Tratamento Fixo</v>
      </c>
      <c r="WX68" t="str">
        <f ca="1"/>
        <v>Travaqueda</v>
      </c>
      <c r="WY68" t="str">
        <f ca="1"/>
        <v>Tripe</v>
      </c>
      <c r="WZ68" t="str">
        <f ca="1"/>
        <v>UMR Fixo</v>
      </c>
      <c r="AMP68" cm="1">
        <f t="array" aca="1" ref="AMP68:AXU68" ca="1">IFERROR(TRANSPOSE(_xlfn._xlws.SORT(_xlfn.UNIQUE(_xlfn._xlws.FILTER(cp_subgrupo,(($A68="")+(cp_linha=$A68))*(($B68="")+(cp_grupo=$B68))*(($D68="")+(cp_tipo_mercadoria=$D68))*(($E68="")+(cp_fabricante=$E68)))))),"")</f>
        <v>550</v>
      </c>
      <c r="AMQ68">
        <f ca="1"/>
        <v>556</v>
      </c>
      <c r="AMR68">
        <f ca="1"/>
        <v>6600</v>
      </c>
      <c r="AMS68">
        <f ca="1"/>
        <v>9500</v>
      </c>
      <c r="AMT68">
        <f ca="1"/>
        <v>9800</v>
      </c>
      <c r="AMU68" t="str">
        <f ca="1"/>
        <v>3017M</v>
      </c>
      <c r="AMV68" t="str">
        <f ca="1"/>
        <v>301-ADI</v>
      </c>
      <c r="AMW68" t="str">
        <f ca="1"/>
        <v>301C</v>
      </c>
      <c r="AMX68" t="str">
        <f ca="1"/>
        <v>301-R8</v>
      </c>
      <c r="AMY68" t="str">
        <f ca="1"/>
        <v>4000 series Isco</v>
      </c>
      <c r="AMZ68" t="str">
        <f ca="1"/>
        <v xml:space="preserve">Absorvedores </v>
      </c>
      <c r="ANA68" t="str">
        <f ca="1"/>
        <v>Acessório</v>
      </c>
      <c r="ANB68" t="str">
        <f ca="1"/>
        <v>ADCP</v>
      </c>
      <c r="ANC68" t="str">
        <f ca="1"/>
        <v>ADP</v>
      </c>
      <c r="AND68" t="str">
        <f ca="1"/>
        <v>ADR 1500</v>
      </c>
      <c r="ANE68" t="str">
        <f ca="1"/>
        <v>AIR AWARE</v>
      </c>
      <c r="ANF68" t="str">
        <f ca="1"/>
        <v>Air Striper</v>
      </c>
      <c r="ANG68" t="str">
        <f ca="1"/>
        <v>AIRSCAN</v>
      </c>
      <c r="ANH68" t="str">
        <f ca="1"/>
        <v>Amostrador</v>
      </c>
      <c r="ANI68" t="str">
        <f ca="1"/>
        <v>Anel</v>
      </c>
      <c r="ANJ68" t="str">
        <f ca="1"/>
        <v>APEX 2</v>
      </c>
      <c r="ANK68" t="str">
        <f ca="1"/>
        <v>Argonaut</v>
      </c>
      <c r="ANL68" t="str">
        <f ca="1"/>
        <v>Auto Pump</v>
      </c>
      <c r="ANM68" t="str">
        <f ca="1"/>
        <v>BADGE PLUS</v>
      </c>
      <c r="ANN68" t="str">
        <f ca="1"/>
        <v>Biogas</v>
      </c>
      <c r="ANO68" t="str">
        <f ca="1"/>
        <v>BIOGAS 300</v>
      </c>
      <c r="ANP68" t="str">
        <f ca="1"/>
        <v>BIOGAS 3000</v>
      </c>
      <c r="ANQ68" t="str">
        <f ca="1"/>
        <v>BIOGAS 5000</v>
      </c>
      <c r="ANR68" t="str">
        <f ca="1"/>
        <v>BM25</v>
      </c>
      <c r="ANS68" t="str">
        <f ca="1"/>
        <v>Bomba</v>
      </c>
      <c r="ANT68" t="str">
        <f ca="1"/>
        <v>BW</v>
      </c>
      <c r="ANU68" t="str">
        <f ca="1"/>
        <v xml:space="preserve">BW </v>
      </c>
      <c r="ANV68" t="str">
        <f ca="1"/>
        <v>BW CLIP</v>
      </c>
      <c r="ANW68" t="str">
        <f ca="1"/>
        <v>BW FLEX</v>
      </c>
      <c r="ANX68" t="str">
        <f ca="1"/>
        <v>BW ICON</v>
      </c>
      <c r="ANY68" t="str">
        <f ca="1"/>
        <v>BW SOLO</v>
      </c>
      <c r="ANZ68" t="str">
        <f ca="1"/>
        <v>BW ULTRA</v>
      </c>
      <c r="AOA68" t="str">
        <f ca="1"/>
        <v>C100</v>
      </c>
      <c r="AOB68" t="str">
        <f ca="1"/>
        <v>Cabo</v>
      </c>
      <c r="AOC68" t="str">
        <f ca="1"/>
        <v>Calibração</v>
      </c>
      <c r="AOD68" t="str">
        <f ca="1"/>
        <v>Castaway</v>
      </c>
      <c r="AOE68" t="str">
        <f ca="1"/>
        <v>CEL-24X</v>
      </c>
      <c r="AOF68" t="str">
        <f ca="1"/>
        <v>CEL-35X</v>
      </c>
      <c r="AOG68" t="str">
        <f ca="1"/>
        <v>CEL-62X</v>
      </c>
      <c r="AOH68" t="str">
        <f ca="1"/>
        <v>CEL-63X</v>
      </c>
      <c r="AOI68" t="str">
        <f ca="1"/>
        <v>Certificado</v>
      </c>
      <c r="AOJ68" t="str">
        <f ca="1"/>
        <v>CEX300</v>
      </c>
      <c r="AOK68" t="str">
        <f ca="1"/>
        <v>Chempro</v>
      </c>
      <c r="AOL68" t="str">
        <f ca="1"/>
        <v>Cilindro</v>
      </c>
      <c r="AOM68" t="str">
        <f ca="1"/>
        <v xml:space="preserve">Cinto de Segurança </v>
      </c>
      <c r="AON68" t="str">
        <f ca="1"/>
        <v>Clean Cell Pro</v>
      </c>
      <c r="AOO68" t="str">
        <f ca="1"/>
        <v>CLEANVIEWERGAS</v>
      </c>
      <c r="AOP68" t="str">
        <f ca="1"/>
        <v>CM4</v>
      </c>
      <c r="AOQ68" t="str">
        <f ca="1"/>
        <v>CONDUCTIVITY PLUS</v>
      </c>
      <c r="AOR68" t="str">
        <f ca="1"/>
        <v>CONTADOR DE CICLOS</v>
      </c>
      <c r="AOS68" t="str">
        <f ca="1"/>
        <v>Controlador</v>
      </c>
      <c r="AOT68" t="str">
        <f ca="1"/>
        <v>CTX 300</v>
      </c>
      <c r="AOU68" t="str">
        <f ca="1"/>
        <v>CUB</v>
      </c>
      <c r="AOV68" t="str">
        <f ca="1"/>
        <v>DataLogger</v>
      </c>
      <c r="AOW68" t="str">
        <f ca="1"/>
        <v>DATARAM 4</v>
      </c>
      <c r="AOX68" t="str">
        <f ca="1"/>
        <v>DBADGE 2</v>
      </c>
      <c r="AOY68" t="str">
        <f ca="1"/>
        <v>DBO</v>
      </c>
      <c r="AOZ68" t="str">
        <f ca="1"/>
        <v>DIPPER TOUGH</v>
      </c>
      <c r="APA68" t="str">
        <f ca="1"/>
        <v>DIPPERLOG</v>
      </c>
      <c r="APB68" t="str">
        <f ca="1"/>
        <v>DIPPER-T</v>
      </c>
      <c r="APC68" t="str">
        <f ca="1"/>
        <v>Display</v>
      </c>
      <c r="APD68" t="str">
        <f ca="1"/>
        <v>Diversos</v>
      </c>
      <c r="APE68" t="str">
        <f ca="1"/>
        <v>DO200</v>
      </c>
      <c r="APF68" t="str">
        <f ca="1"/>
        <v>DURATRACKER</v>
      </c>
      <c r="APG68" t="str">
        <f ca="1"/>
        <v>E3 POINT</v>
      </c>
      <c r="APH68" t="str">
        <f ca="1"/>
        <v>EAGLE</v>
      </c>
      <c r="API68" t="str">
        <f ca="1"/>
        <v>EC300</v>
      </c>
      <c r="APJ68" t="str">
        <f ca="1"/>
        <v>EC30A</v>
      </c>
      <c r="APK68" t="str">
        <f ca="1"/>
        <v>Embarcação</v>
      </c>
      <c r="APL68" t="str">
        <f ca="1"/>
        <v>EmeClean</v>
      </c>
      <c r="APM68" t="str">
        <f ca="1"/>
        <v>Estação</v>
      </c>
      <c r="APN68" t="str">
        <f ca="1"/>
        <v>Estrutura</v>
      </c>
      <c r="APO68" t="str">
        <f ca="1"/>
        <v>EXO</v>
      </c>
      <c r="APP68" t="str">
        <f ca="1"/>
        <v>EXO (Completa)</v>
      </c>
      <c r="APQ68" t="str">
        <f ca="1"/>
        <v>EXTREME</v>
      </c>
      <c r="APR68" t="str">
        <f ca="1"/>
        <v>FALCO</v>
      </c>
      <c r="APS68" t="str">
        <f ca="1"/>
        <v>FAU</v>
      </c>
      <c r="APT68" t="str">
        <f ca="1"/>
        <v>Ferramental</v>
      </c>
      <c r="APU68" t="str">
        <f ca="1"/>
        <v>Filtro</v>
      </c>
      <c r="APV68" t="str">
        <f ca="1"/>
        <v>FIREPRO</v>
      </c>
      <c r="APW68" t="str">
        <f ca="1"/>
        <v>FlowTracker</v>
      </c>
      <c r="APX68" t="str">
        <f ca="1"/>
        <v>FROG</v>
      </c>
      <c r="APY68" t="str">
        <f ca="1"/>
        <v>FS20X</v>
      </c>
      <c r="APZ68" t="str">
        <f ca="1"/>
        <v>FS-20X</v>
      </c>
      <c r="AQA68" t="str">
        <f ca="1"/>
        <v>FS24X</v>
      </c>
      <c r="AQB68" t="str">
        <f ca="1"/>
        <v>FSL100</v>
      </c>
      <c r="AQC68" t="str">
        <f ca="1"/>
        <v>FSX</v>
      </c>
      <c r="AQD68" t="str">
        <f ca="1"/>
        <v>G100</v>
      </c>
      <c r="AQE68" t="str">
        <f ca="1"/>
        <v>G110</v>
      </c>
      <c r="AQF68" t="str">
        <f ca="1"/>
        <v>G200</v>
      </c>
      <c r="AQG68" t="str">
        <f ca="1"/>
        <v>GA 3000</v>
      </c>
      <c r="AQH68" t="str">
        <f ca="1"/>
        <v>GA 5000</v>
      </c>
      <c r="AQI68" t="str">
        <f ca="1"/>
        <v>GASCARD</v>
      </c>
      <c r="AQJ68" t="str">
        <f ca="1"/>
        <v>GASCEHCK G</v>
      </c>
      <c r="AQK68" t="str">
        <f ca="1"/>
        <v>Gascheck</v>
      </c>
      <c r="AQL68" t="str">
        <f ca="1"/>
        <v>GASCHECK 3000</v>
      </c>
      <c r="AQM68" t="str">
        <f ca="1"/>
        <v>GASCHECK 5000</v>
      </c>
      <c r="AQN68" t="str">
        <f ca="1"/>
        <v>GASCHECK 6000</v>
      </c>
      <c r="AQO68" t="str">
        <f ca="1"/>
        <v>GASCHECK G</v>
      </c>
      <c r="AQP68" t="str">
        <f ca="1"/>
        <v>GASCHECK P1</v>
      </c>
      <c r="AQQ68" t="str">
        <f ca="1"/>
        <v>GASPOINT</v>
      </c>
      <c r="AQR68" t="str">
        <f ca="1"/>
        <v>GATEWAY</v>
      </c>
      <c r="AQS68" t="str">
        <f ca="1"/>
        <v>GEM</v>
      </c>
      <c r="AQT68" t="str">
        <f ca="1"/>
        <v>GEM 2000</v>
      </c>
      <c r="AQU68" t="str">
        <f ca="1"/>
        <v>GEM 5000</v>
      </c>
      <c r="AQV68" t="str">
        <f ca="1"/>
        <v>GEM/GA/BIOGAS 5000</v>
      </c>
      <c r="AQW68" t="str">
        <f ca="1"/>
        <v>GeneCount</v>
      </c>
      <c r="AQX68" t="str">
        <f ca="1"/>
        <v>GENIE</v>
      </c>
      <c r="AQY68" t="str">
        <f ca="1"/>
        <v>Guardian</v>
      </c>
      <c r="AQZ68" t="str">
        <f ca="1"/>
        <v>GUARDIAN 2</v>
      </c>
      <c r="ARA68" t="str">
        <f ca="1"/>
        <v>H.OIL</v>
      </c>
      <c r="ARB68" t="str">
        <f ca="1"/>
        <v>HA20</v>
      </c>
      <c r="ARC68" t="str">
        <f ca="1"/>
        <v>HA40</v>
      </c>
      <c r="ARD68" t="str">
        <f ca="1"/>
        <v>HA-71</v>
      </c>
      <c r="ARE68" t="str">
        <f ca="1"/>
        <v>HA-72</v>
      </c>
      <c r="ARF68" t="str">
        <f ca="1"/>
        <v>HAVEX</v>
      </c>
      <c r="ARG68" t="str">
        <f ca="1"/>
        <v>HON</v>
      </c>
      <c r="ARH68" t="str">
        <f ca="1"/>
        <v>HON TITAN</v>
      </c>
      <c r="ARI68" t="str">
        <f ca="1"/>
        <v>Hora Técnica</v>
      </c>
      <c r="ARJ68" t="str">
        <f ca="1"/>
        <v>IAQ POINT 2</v>
      </c>
      <c r="ARK68" t="str">
        <f ca="1"/>
        <v>IMPACT PRO</v>
      </c>
      <c r="ARL68" t="str">
        <f ca="1"/>
        <v>Inativo</v>
      </c>
      <c r="ARM68" t="str">
        <f ca="1"/>
        <v>INNOVA</v>
      </c>
      <c r="ARN68" t="str">
        <f ca="1"/>
        <v>Instalação</v>
      </c>
      <c r="ARO68" t="str">
        <f ca="1"/>
        <v>INTELLIDOX</v>
      </c>
      <c r="ARP68" t="str">
        <f ca="1"/>
        <v>IQ PIPE</v>
      </c>
      <c r="ARQ68" t="str">
        <f ca="1"/>
        <v>IQ PLUS</v>
      </c>
      <c r="ARR68" t="str">
        <f ca="1"/>
        <v>IQ Standard</v>
      </c>
      <c r="ARS68" t="str">
        <f ca="1"/>
        <v>ITRANS</v>
      </c>
      <c r="ART68" t="str">
        <f ca="1"/>
        <v>JES-301</v>
      </c>
      <c r="ARU68" t="str">
        <f ca="1"/>
        <v>JFID</v>
      </c>
      <c r="ARV68" t="str">
        <f ca="1"/>
        <v>JH3E</v>
      </c>
      <c r="ARW68" t="str">
        <f ca="1"/>
        <v>JSP-87</v>
      </c>
      <c r="ARX68" t="str">
        <f ca="1"/>
        <v>JSP-89</v>
      </c>
      <c r="ARY68" t="str">
        <f ca="1"/>
        <v>L360</v>
      </c>
      <c r="ARZ68" t="str">
        <f ca="1"/>
        <v>LEAKCHECK P1</v>
      </c>
      <c r="ASA68" t="str">
        <f ca="1"/>
        <v>LEAKMATE</v>
      </c>
      <c r="ASB68" t="str">
        <f ca="1"/>
        <v>Locação</v>
      </c>
      <c r="ASC68" t="str">
        <f ca="1"/>
        <v>Luminometro</v>
      </c>
      <c r="ASD68" t="str">
        <f ca="1"/>
        <v>M10</v>
      </c>
      <c r="ASE68" t="str">
        <f ca="1"/>
        <v>M11</v>
      </c>
      <c r="ASF68" t="str">
        <f ca="1"/>
        <v>M9</v>
      </c>
      <c r="ASG68" t="str">
        <f ca="1"/>
        <v>MAGFLUX</v>
      </c>
      <c r="ASH68" t="str">
        <f ca="1"/>
        <v>Maleta</v>
      </c>
      <c r="ASI68" t="str">
        <f ca="1"/>
        <v>MANHANDLER</v>
      </c>
      <c r="ASJ68" t="str">
        <f ca="1"/>
        <v>MANNING</v>
      </c>
      <c r="ASK68" t="str">
        <f ca="1"/>
        <v>Manta</v>
      </c>
      <c r="ASL68" t="str">
        <f ca="1"/>
        <v>Manta OWS</v>
      </c>
      <c r="ASM68" t="str">
        <f ca="1"/>
        <v>MARPLE</v>
      </c>
      <c r="ASN68" t="str">
        <f ca="1"/>
        <v>MAX XT</v>
      </c>
      <c r="ASO68" t="str">
        <f ca="1"/>
        <v>Metalyser</v>
      </c>
      <c r="ASP68" t="str">
        <f ca="1"/>
        <v>METREX</v>
      </c>
      <c r="ASQ68" t="str">
        <f ca="1"/>
        <v>MGD</v>
      </c>
      <c r="ASR68" t="str">
        <f ca="1"/>
        <v>MICRO 5</v>
      </c>
      <c r="ASS68" t="str">
        <f ca="1"/>
        <v>MicroADV</v>
      </c>
      <c r="AST68" t="str">
        <f ca="1"/>
        <v>MICROCLIP</v>
      </c>
      <c r="ASU68" t="str">
        <f ca="1"/>
        <v>MICRODOCK</v>
      </c>
      <c r="ASV68" t="str">
        <f ca="1"/>
        <v>MICRODUST</v>
      </c>
      <c r="ASW68" t="str">
        <f ca="1"/>
        <v>MIDAS</v>
      </c>
      <c r="ASX68" t="str">
        <f ca="1"/>
        <v>MILLER</v>
      </c>
      <c r="ASY68" t="str">
        <f ca="1"/>
        <v>MIRAN</v>
      </c>
      <c r="ASZ68" t="str">
        <f ca="1"/>
        <v>MKII</v>
      </c>
      <c r="ATA68" t="str">
        <f ca="1"/>
        <v>Moden</v>
      </c>
      <c r="ATB68" t="str">
        <f ca="1"/>
        <v>Mosquetão</v>
      </c>
      <c r="ATC68" t="str">
        <f ca="1"/>
        <v>MP10</v>
      </c>
      <c r="ATD68" t="str">
        <f ca="1"/>
        <v>MP15</v>
      </c>
      <c r="ATE68" t="str">
        <f ca="1"/>
        <v>MP20</v>
      </c>
      <c r="ATF68" t="str">
        <f ca="1"/>
        <v>MP30</v>
      </c>
      <c r="ATG68" t="str">
        <f ca="1"/>
        <v>MP50</v>
      </c>
      <c r="ATH68" t="str">
        <f ca="1"/>
        <v>MPD</v>
      </c>
      <c r="ATI68" t="str">
        <f ca="1"/>
        <v>MULTILAB</v>
      </c>
      <c r="ATJ68" t="str">
        <f ca="1"/>
        <v>MV02</v>
      </c>
      <c r="ATK68" t="str">
        <f ca="1"/>
        <v>MV03</v>
      </c>
      <c r="ATL68" t="str">
        <f ca="1"/>
        <v>MVI</v>
      </c>
      <c r="ATM68" t="str">
        <f ca="1"/>
        <v>MX4</v>
      </c>
      <c r="ATN68" t="str">
        <f ca="1"/>
        <v>MX6</v>
      </c>
      <c r="ATO68" t="str">
        <f ca="1"/>
        <v>NDP - 25 BAN</v>
      </c>
      <c r="ATP68" t="str">
        <f ca="1"/>
        <v>Numatic</v>
      </c>
      <c r="ATQ68" t="str">
        <f ca="1"/>
        <v>ODO200</v>
      </c>
      <c r="ATR68" t="str">
        <f ca="1"/>
        <v>OELD</v>
      </c>
      <c r="ATS68" t="str">
        <f ca="1"/>
        <v>OLCT</v>
      </c>
      <c r="ATT68" t="str">
        <f ca="1"/>
        <v>OPTI-FIT</v>
      </c>
      <c r="ATU68" t="str">
        <f ca="1"/>
        <v>OPTIMA PLUS</v>
      </c>
      <c r="ATV68" t="str">
        <f ca="1"/>
        <v>Outros</v>
      </c>
      <c r="ATW68" t="str">
        <f ca="1"/>
        <v>OWS</v>
      </c>
      <c r="ATX68" t="str">
        <f ca="1"/>
        <v>Painel</v>
      </c>
      <c r="ATY68" t="str">
        <f ca="1"/>
        <v>Painel de Controle</v>
      </c>
      <c r="ATZ68" t="str">
        <f ca="1"/>
        <v>Painel Solar</v>
      </c>
      <c r="AUA68" t="str">
        <f ca="1"/>
        <v>PANTHER</v>
      </c>
      <c r="AUB68" t="str">
        <f ca="1"/>
        <v>PCM</v>
      </c>
      <c r="AUC68" t="str">
        <f ca="1"/>
        <v>PDR1500</v>
      </c>
      <c r="AUD68" t="str">
        <f ca="1"/>
        <v>PH100</v>
      </c>
      <c r="AUE68" t="str">
        <f ca="1"/>
        <v>PHD6</v>
      </c>
      <c r="AUF68" t="str">
        <f ca="1"/>
        <v>PHOCHECK 1000</v>
      </c>
      <c r="AUG68" t="str">
        <f ca="1"/>
        <v>PHOCHECK 3000</v>
      </c>
      <c r="AUH68" t="str">
        <f ca="1"/>
        <v>Pro Plus</v>
      </c>
      <c r="AUI68" t="str">
        <f ca="1"/>
        <v>Pro Quattro</v>
      </c>
      <c r="AUJ68" t="str">
        <f ca="1"/>
        <v>PRO10</v>
      </c>
      <c r="AUK68" t="str">
        <f ca="1"/>
        <v>PRO1020</v>
      </c>
      <c r="AUL68" t="str">
        <f ca="1"/>
        <v>PRO1030</v>
      </c>
      <c r="AUM68" t="str">
        <f ca="1"/>
        <v>PRO20</v>
      </c>
      <c r="AUN68" t="str">
        <f ca="1"/>
        <v>PRO2030</v>
      </c>
      <c r="AUO68" t="str">
        <f ca="1"/>
        <v>PRO30</v>
      </c>
      <c r="AUP68" t="str">
        <f ca="1"/>
        <v>PRODO</v>
      </c>
      <c r="AUQ68" t="str">
        <f ca="1"/>
        <v>ProDss</v>
      </c>
      <c r="AUR68" t="str">
        <f ca="1"/>
        <v>PROSOLO</v>
      </c>
      <c r="AUS68" t="str">
        <f ca="1"/>
        <v>PROSWAP</v>
      </c>
      <c r="AUT68" t="str">
        <f ca="1"/>
        <v>PT100</v>
      </c>
      <c r="AUU68" t="str">
        <f ca="1"/>
        <v>QRAE 3</v>
      </c>
      <c r="AUV68" t="str">
        <f ca="1"/>
        <v>QRAE3</v>
      </c>
      <c r="AUW68" t="str">
        <f ca="1"/>
        <v>QUATTRO</v>
      </c>
      <c r="AUX68" t="str">
        <f ca="1"/>
        <v>Quimico</v>
      </c>
      <c r="AUY68" t="str">
        <f ca="1"/>
        <v>RAEGUARD</v>
      </c>
      <c r="AUZ68" t="str">
        <f ca="1"/>
        <v>Reagente</v>
      </c>
      <c r="AVA68" t="str">
        <f ca="1"/>
        <v>Reforma</v>
      </c>
      <c r="AVB68" t="str">
        <f ca="1"/>
        <v>REMOX</v>
      </c>
      <c r="AVC68" t="str">
        <f ca="1"/>
        <v>RIG RAT</v>
      </c>
      <c r="AVD68" t="str">
        <f ca="1"/>
        <v>RIKEN KEIKE</v>
      </c>
      <c r="AVE68" t="str">
        <f ca="1"/>
        <v>RS5</v>
      </c>
      <c r="AVF68" t="str">
        <f ca="1"/>
        <v>RS6</v>
      </c>
      <c r="AVG68" t="str">
        <f ca="1"/>
        <v>RS7</v>
      </c>
      <c r="AVH68" t="str">
        <f ca="1"/>
        <v>SAGE RIO</v>
      </c>
      <c r="AVI68" t="str">
        <f ca="1"/>
        <v>Sample Pro</v>
      </c>
      <c r="AVJ68" t="str">
        <f ca="1"/>
        <v>SAMPLEASE</v>
      </c>
      <c r="AVK68" t="str">
        <f ca="1"/>
        <v>SC</v>
      </c>
      <c r="AVL68" t="str">
        <f ca="1"/>
        <v>SCORPION</v>
      </c>
      <c r="AVM68" t="str">
        <f ca="1"/>
        <v>SEARCHLINE</v>
      </c>
      <c r="AVN68" t="str">
        <f ca="1"/>
        <v>SENSEPOINT</v>
      </c>
      <c r="AVO68" t="str">
        <f ca="1"/>
        <v>Sensor</v>
      </c>
      <c r="AVP68" t="str">
        <f ca="1"/>
        <v>SERIE BW</v>
      </c>
      <c r="AVQ68" t="str">
        <f ca="1"/>
        <v>SERIE6</v>
      </c>
      <c r="AVR68" t="str">
        <f ca="1"/>
        <v>SHAKETEST</v>
      </c>
      <c r="AVS68" t="str">
        <f ca="1"/>
        <v>SHARPEYE</v>
      </c>
      <c r="AVT68" t="str">
        <f ca="1"/>
        <v>Signature</v>
      </c>
      <c r="AVU68" t="str">
        <f ca="1"/>
        <v>Sistema</v>
      </c>
      <c r="AVV68" t="str">
        <f ca="1"/>
        <v>Skimmer</v>
      </c>
      <c r="AVW68" t="str">
        <f ca="1"/>
        <v>SKINNY DIPPER</v>
      </c>
      <c r="AVX68" t="str">
        <f ca="1"/>
        <v>SM.OIL</v>
      </c>
      <c r="AVY68" t="str">
        <f ca="1"/>
        <v>Software</v>
      </c>
      <c r="AVZ68" t="str">
        <f ca="1"/>
        <v>Solução</v>
      </c>
      <c r="AWA68" t="str">
        <f ca="1"/>
        <v>Sonda RTU</v>
      </c>
      <c r="AWB68" t="str">
        <f ca="1"/>
        <v>SOS-4-003</v>
      </c>
      <c r="AWC68" t="str">
        <f ca="1"/>
        <v>SPERIAN</v>
      </c>
      <c r="AWD68" t="str">
        <f ca="1"/>
        <v>SPM FLEX</v>
      </c>
      <c r="AWE68" t="str">
        <f ca="1"/>
        <v>T8000</v>
      </c>
      <c r="AWF68" t="str">
        <f ca="1"/>
        <v>TadLar Bag</v>
      </c>
      <c r="AWG68" t="str">
        <f ca="1"/>
        <v>TERMAL</v>
      </c>
      <c r="AWH68" t="str">
        <f ca="1"/>
        <v>Termovelocimétrico</v>
      </c>
      <c r="AWI68" t="str">
        <f ca="1"/>
        <v>TIGER</v>
      </c>
      <c r="AWJ68" t="str">
        <f ca="1"/>
        <v>TITAN</v>
      </c>
      <c r="AWK68" t="str">
        <f ca="1"/>
        <v>TITAN 2</v>
      </c>
      <c r="AWL68" t="str">
        <f ca="1"/>
        <v>TOP TRACK</v>
      </c>
      <c r="AWM68" t="str">
        <f ca="1"/>
        <v>TOUCHPOINT</v>
      </c>
      <c r="AWN68" t="str">
        <f ca="1"/>
        <v>Transdutor</v>
      </c>
      <c r="AWO68" t="str">
        <f ca="1"/>
        <v>Transmissor</v>
      </c>
      <c r="AWP68" t="str">
        <f ca="1"/>
        <v>Treinamento</v>
      </c>
      <c r="AWQ68" t="str">
        <f ca="1"/>
        <v>TruLab</v>
      </c>
      <c r="AWR68" t="str">
        <f ca="1"/>
        <v>TVA</v>
      </c>
      <c r="AWS68" t="str">
        <f ca="1"/>
        <v xml:space="preserve">TVA </v>
      </c>
      <c r="AWT68" t="str">
        <f ca="1"/>
        <v>TVA 1000B</v>
      </c>
      <c r="AWU68" t="str">
        <f ca="1"/>
        <v>TVA 2020</v>
      </c>
      <c r="AWV68" t="str">
        <f ca="1"/>
        <v>TVOC</v>
      </c>
      <c r="AWW68" t="str">
        <f ca="1"/>
        <v>TX1</v>
      </c>
      <c r="AWX68" t="str">
        <f ca="1"/>
        <v>UMR</v>
      </c>
      <c r="AWY68" t="str">
        <f ca="1"/>
        <v>UVEX</v>
      </c>
      <c r="AWZ68" t="str">
        <f ca="1"/>
        <v>Vapor pin/ Clean</v>
      </c>
      <c r="AXA68" t="str">
        <f ca="1"/>
        <v>WATER TAPE</v>
      </c>
      <c r="AXB68" t="str">
        <f ca="1"/>
        <v>WELLHEAD</v>
      </c>
      <c r="AXC68" t="str">
        <f ca="1"/>
        <v>WellTape</v>
      </c>
      <c r="AXD68" t="str">
        <f ca="1"/>
        <v>WX16</v>
      </c>
      <c r="AXE68" t="str">
        <f ca="1"/>
        <v>WX4</v>
      </c>
      <c r="AXF68" t="str">
        <f ca="1"/>
        <v>WX64</v>
      </c>
      <c r="AXG68" t="str">
        <f ca="1"/>
        <v>XCD</v>
      </c>
      <c r="AXH68" t="str">
        <f ca="1"/>
        <v>XCL</v>
      </c>
      <c r="AXI68" t="str">
        <f ca="1"/>
        <v>XNX</v>
      </c>
      <c r="AXJ68" t="str">
        <f ca="1"/>
        <v>XPIS</v>
      </c>
      <c r="AXK68" t="str">
        <f ca="1"/>
        <v>XPV</v>
      </c>
      <c r="AXL68" t="str">
        <f ca="1"/>
        <v>XRL</v>
      </c>
      <c r="AXM68" t="str">
        <f ca="1"/>
        <v>YSI30</v>
      </c>
      <c r="AXN68" t="str">
        <f ca="1"/>
        <v>YSI3100</v>
      </c>
      <c r="AXO68" t="str">
        <f ca="1"/>
        <v>YSI3200</v>
      </c>
      <c r="AXP68" t="str">
        <f ca="1"/>
        <v>YSI5000</v>
      </c>
      <c r="AXQ68" t="str">
        <f ca="1"/>
        <v>YSI5100</v>
      </c>
      <c r="AXR68" t="str">
        <f ca="1"/>
        <v>YSI55</v>
      </c>
      <c r="AXS68" t="str">
        <f ca="1"/>
        <v>YSI60</v>
      </c>
      <c r="AXT68" t="str">
        <f ca="1"/>
        <v>YSI85</v>
      </c>
      <c r="AXU68" t="str">
        <f ca="1"/>
        <v>ZAREBA</v>
      </c>
      <c r="BFV68" t="str" cm="1">
        <f t="array" aca="1" ref="BFV68:BGB68" ca="1">IFERROR(TRANSPOSE(_xlfn._xlws.SORT(_xlfn.UNIQUE(_xlfn._xlws.FILTER(cp_tipo_mercadoria,(($A68="")+(cp_linha=$A68))*(($B68="")+(cp_grupo=$B68))*(($C68="")+(cp_subgrupo=$C68))*(($E68="")+(cp_fabricante=$E68)))))),"")</f>
        <v>Acessório</v>
      </c>
      <c r="BFW68" t="str">
        <f ca="1"/>
        <v>Acessório/Reposição</v>
      </c>
      <c r="BFX68" t="str">
        <f ca="1"/>
        <v>Inativo</v>
      </c>
      <c r="BFY68" t="str">
        <f ca="1"/>
        <v>Insumo</v>
      </c>
      <c r="BFZ68" t="str">
        <f ca="1"/>
        <v>Produto</v>
      </c>
      <c r="BGA68" t="str">
        <f ca="1"/>
        <v>Reposição</v>
      </c>
      <c r="BGB68" t="str">
        <f ca="1"/>
        <v>Serviço</v>
      </c>
      <c r="BZB68" t="str" cm="1">
        <f t="array" aca="1" ref="BZB68:CBA68" ca="1">IFERROR(TRANSPOSE(_xlfn._xlws.SORT(_xlfn.UNIQUE(_xlfn._xlws.FILTER(cp_fabricante,(($A68="")+(cp_linha=$A68))*(($B68="")+(cp_grupo=$B68))*(($C68="")+(cp_subgrupo=$C68))*(($D68="")+(cp_tipo_mercadoria=$D68)))))),"")</f>
        <v>ABK</v>
      </c>
      <c r="BZC68" t="str">
        <f ca="1"/>
        <v>AGT</v>
      </c>
      <c r="BZD68" t="str">
        <f ca="1"/>
        <v>Air Liquide</v>
      </c>
      <c r="BZE68" t="str">
        <f ca="1"/>
        <v>AMBIENTAL</v>
      </c>
      <c r="BZF68" t="str">
        <f ca="1"/>
        <v>AMS</v>
      </c>
      <c r="BZG68" t="str">
        <f ca="1"/>
        <v>Campbell</v>
      </c>
      <c r="BZH68" t="str">
        <f ca="1"/>
        <v>CASELLA</v>
      </c>
      <c r="BZI68" t="str">
        <f ca="1"/>
        <v>CHP</v>
      </c>
      <c r="BZJ68" t="str">
        <f ca="1"/>
        <v>Clean</v>
      </c>
      <c r="BZK68" t="str">
        <f ca="1"/>
        <v>COPPI</v>
      </c>
      <c r="BZL68" t="str">
        <f ca="1"/>
        <v>Coregas</v>
      </c>
      <c r="BZM68" t="str">
        <f ca="1"/>
        <v>DFT</v>
      </c>
      <c r="BZN68" t="str">
        <f ca="1"/>
        <v>DPUNION</v>
      </c>
      <c r="BZO68" t="str">
        <f ca="1"/>
        <v>EDINBURG</v>
      </c>
      <c r="BZP68" t="str">
        <f ca="1"/>
        <v>EMEC</v>
      </c>
      <c r="BZQ68" t="str">
        <f ca="1"/>
        <v>EN NOVATIVE</v>
      </c>
      <c r="BZR68" t="str">
        <f ca="1"/>
        <v>environics</v>
      </c>
      <c r="BZS68" t="str">
        <f ca="1"/>
        <v>EON</v>
      </c>
      <c r="BZT68" t="str">
        <f ca="1"/>
        <v>ESS</v>
      </c>
      <c r="BZU68" t="str">
        <f ca="1"/>
        <v>Fabricante</v>
      </c>
      <c r="BZV68" t="str">
        <f ca="1"/>
        <v>Global Water</v>
      </c>
      <c r="BZW68" t="str">
        <f ca="1"/>
        <v>GRACO</v>
      </c>
      <c r="BZX68" t="str">
        <f ca="1"/>
        <v>HER</v>
      </c>
      <c r="BZY68" t="str">
        <f ca="1"/>
        <v>HISCO</v>
      </c>
      <c r="BZZ68" t="str">
        <f ca="1"/>
        <v>HON</v>
      </c>
      <c r="CAA68" t="str">
        <f ca="1"/>
        <v>Inativo</v>
      </c>
      <c r="CAB68" t="str">
        <f ca="1"/>
        <v>Industrial</v>
      </c>
      <c r="CAC68" t="str">
        <f ca="1"/>
        <v>ION</v>
      </c>
      <c r="CAD68" t="str">
        <f ca="1"/>
        <v>ISCO</v>
      </c>
      <c r="CAE68" t="str">
        <f ca="1"/>
        <v>JCT</v>
      </c>
      <c r="CAF68" t="str">
        <f ca="1"/>
        <v>LINDE</v>
      </c>
      <c r="CAG68" t="str">
        <f ca="1"/>
        <v>Luminutra</v>
      </c>
      <c r="CAH68" t="str">
        <f ca="1"/>
        <v>MJK</v>
      </c>
      <c r="CAI68" t="str">
        <f ca="1"/>
        <v>NIVELCO</v>
      </c>
      <c r="CAJ68" t="str">
        <f ca="1"/>
        <v>NOVALINX</v>
      </c>
      <c r="CAK68" t="str">
        <f ca="1"/>
        <v>Oceanalpha</v>
      </c>
      <c r="CAL68" t="str">
        <f ca="1"/>
        <v>QED</v>
      </c>
      <c r="CAM68" t="str">
        <f ca="1"/>
        <v>RADIONDETECTION</v>
      </c>
      <c r="CAN68" t="str">
        <f ca="1"/>
        <v>RDI</v>
      </c>
      <c r="CAO68" t="str">
        <f ca="1"/>
        <v>Regenesis</v>
      </c>
      <c r="CAP68" t="str">
        <f ca="1"/>
        <v>RIKA</v>
      </c>
      <c r="CAQ68" t="str">
        <f ca="1"/>
        <v>SF</v>
      </c>
      <c r="CAR68" t="str">
        <f ca="1"/>
        <v>SHANGHAI</v>
      </c>
      <c r="CAS68" t="str">
        <f ca="1"/>
        <v>SON</v>
      </c>
      <c r="CAT68" t="str">
        <f ca="1"/>
        <v>TDS</v>
      </c>
      <c r="CAU68" t="str">
        <f ca="1"/>
        <v>Thermo</v>
      </c>
      <c r="CAV68" t="str">
        <f ca="1"/>
        <v>Trace2o</v>
      </c>
      <c r="CAW68" t="str">
        <f ca="1"/>
        <v>VAPOR PIN</v>
      </c>
      <c r="CAX68" t="str">
        <f ca="1"/>
        <v>waterloo</v>
      </c>
      <c r="CAY68" t="str">
        <f ca="1"/>
        <v>White</v>
      </c>
      <c r="CAZ68" t="str">
        <f ca="1"/>
        <v>YSI</v>
      </c>
      <c r="CBA68">
        <f ca="1"/>
        <v>0</v>
      </c>
    </row>
    <row r="69" spans="30:624 1030:2081" x14ac:dyDescent="0.25">
      <c r="AD69" t="str" cm="1">
        <f t="array" aca="1" ref="AD69:AI69" ca="1">IFERROR(TRANSPOSE(_xlfn._xlws.SORT(_xlfn.UNIQUE(_xlfn._xlws.FILTER(cp_linha,(($B69="")+(cp_grupo=$B69))*(($C69="")+(cp_subgrupo=$C69))*(($D69="")+(cp_tipo_mercadoria=$D69))*(($E69="")+(cp_fabricante=$E69)))))),"")</f>
        <v>Detecção e Processos de Gases</v>
      </c>
      <c r="AE69" t="str">
        <f ca="1"/>
        <v>Diversos</v>
      </c>
      <c r="AF69" t="str">
        <f ca="1"/>
        <v>Inativo</v>
      </c>
      <c r="AG69" t="str">
        <f ca="1"/>
        <v>Locação</v>
      </c>
      <c r="AH69" t="str">
        <f ca="1"/>
        <v>Recursos Hídricos</v>
      </c>
      <c r="AI69" t="str">
        <f ca="1"/>
        <v>Remediação</v>
      </c>
      <c r="TJ69" t="str" cm="1">
        <f t="array" aca="1" ref="TJ69:WZ69" ca="1">IFERROR(TRANSPOSE(_xlfn._xlws.SORT(_xlfn.UNIQUE(_xlfn._xlws.FILTER(cp_grupo,(($A69="")+(cp_linha=$A69))*(($C69="")+(cp_subgrupo=$C69))*(($D69="")+(cp_tipo_mercadoria=$D69))*(($E69="")+(cp_fabricante=$E69)))))),"")</f>
        <v>Absorvedores</v>
      </c>
      <c r="TK69" t="str">
        <f ca="1"/>
        <v>Alimentação Eletrico</v>
      </c>
      <c r="TL69" t="str">
        <f ca="1"/>
        <v>Alimentação Solar</v>
      </c>
      <c r="TM69" t="str">
        <f ca="1"/>
        <v>Amostrador Diversos</v>
      </c>
      <c r="TN69" t="str">
        <f ca="1"/>
        <v>Amostrador Não Refrigerado Portátil</v>
      </c>
      <c r="TO69" t="str">
        <f ca="1"/>
        <v>Amostrador Refrigerado Fixo</v>
      </c>
      <c r="TP69" t="str">
        <f ca="1"/>
        <v>Amostrador Refrigerado Portátil</v>
      </c>
      <c r="TQ69" t="str">
        <f ca="1"/>
        <v>Amostragem Diversos</v>
      </c>
      <c r="TR69" t="str">
        <f ca="1"/>
        <v>Analisador Diversos</v>
      </c>
      <c r="TS69" t="str">
        <f ca="1"/>
        <v>Analisador Fixo</v>
      </c>
      <c r="TT69" t="str">
        <f ca="1"/>
        <v xml:space="preserve">Analisador Fixo </v>
      </c>
      <c r="TU69" t="str">
        <f ca="1"/>
        <v>Analisador Microbiologico</v>
      </c>
      <c r="TV69" t="str">
        <f ca="1"/>
        <v>Analisador Portátil</v>
      </c>
      <c r="TW69" t="str">
        <f ca="1"/>
        <v xml:space="preserve">Analisador Portátil </v>
      </c>
      <c r="TX69" t="str">
        <f ca="1"/>
        <v>Analisador Portátil Locação</v>
      </c>
      <c r="TY69" t="str">
        <f ca="1"/>
        <v>Aterramento Diversos</v>
      </c>
      <c r="TZ69" t="str">
        <f ca="1"/>
        <v>Bomba de Amostragem Fixa</v>
      </c>
      <c r="UA69" t="str">
        <f ca="1"/>
        <v>BOMBA DE AMOSTRAGEM Fixo</v>
      </c>
      <c r="UB69" t="str">
        <f ca="1"/>
        <v>Bomba de Amostragem Portátil</v>
      </c>
      <c r="UC69" t="str">
        <f ca="1"/>
        <v>Bombeamento Fixo</v>
      </c>
      <c r="UD69" t="str">
        <f ca="1"/>
        <v>Cabeçote/Válvula Extração Metano</v>
      </c>
      <c r="UE69" t="str">
        <f ca="1"/>
        <v>Caixa Separadora Fixo</v>
      </c>
      <c r="UF69" t="str">
        <f ca="1"/>
        <v>Calibração Diversos</v>
      </c>
      <c r="UG69" t="str">
        <f ca="1"/>
        <v>Cinto de Segurança</v>
      </c>
      <c r="UH69" t="str">
        <f ca="1"/>
        <v xml:space="preserve">Cinto de Segurança </v>
      </c>
      <c r="UI69" t="str">
        <f ca="1"/>
        <v>Colorimetro Portátil</v>
      </c>
      <c r="UJ69" t="str">
        <f ca="1"/>
        <v>Conjunto Autônomo</v>
      </c>
      <c r="UK69" t="str">
        <f ca="1"/>
        <v>Cromatógrafo Portátil</v>
      </c>
      <c r="UL69" t="str">
        <f ca="1"/>
        <v>Detector de Incendio Fixo</v>
      </c>
      <c r="UM69" t="str">
        <f ca="1"/>
        <v>Detector Diversos</v>
      </c>
      <c r="UN69" t="str">
        <f ca="1"/>
        <v>Detector Fixo</v>
      </c>
      <c r="UO69" t="str">
        <f ca="1"/>
        <v>Detector Portátil</v>
      </c>
      <c r="UP69" t="str">
        <f ca="1"/>
        <v>Diversos Diversos</v>
      </c>
      <c r="UQ69" t="str">
        <f ca="1"/>
        <v>Dosímetro de ruído</v>
      </c>
      <c r="UR69" t="str">
        <f ca="1"/>
        <v>Elevador de Liquidos Fixo</v>
      </c>
      <c r="US69" t="str">
        <f ca="1"/>
        <v>Extração Diversos</v>
      </c>
      <c r="UT69" t="str">
        <f ca="1"/>
        <v>Filtração Diversos</v>
      </c>
      <c r="UU69" t="str">
        <f ca="1"/>
        <v>Fotometro Portátil</v>
      </c>
      <c r="UV69" t="str">
        <f ca="1"/>
        <v>Guincho</v>
      </c>
      <c r="UW69" t="str">
        <f ca="1"/>
        <v>Impactador de Cascata</v>
      </c>
      <c r="UX69" t="str">
        <f ca="1"/>
        <v>Inativo Inativo</v>
      </c>
      <c r="UY69" t="str">
        <f ca="1"/>
        <v>Locação Diversos</v>
      </c>
      <c r="UZ69" t="str">
        <f ca="1"/>
        <v>Medidor de Material Particulado Fixo</v>
      </c>
      <c r="VA69" t="str">
        <f ca="1"/>
        <v>Medidor de Material Particulado Portátil</v>
      </c>
      <c r="VB69" t="str">
        <f ca="1"/>
        <v>Medidor de Nível de Pressão Sonora</v>
      </c>
      <c r="VC69" t="str">
        <f ca="1"/>
        <v>Medidor de Nivel Diversos</v>
      </c>
      <c r="VD69" t="str">
        <f ca="1"/>
        <v>Medidor de Nivel Fixo</v>
      </c>
      <c r="VE69" t="str">
        <f ca="1"/>
        <v>Medidor de Nivel Portátil</v>
      </c>
      <c r="VF69" t="str">
        <f ca="1"/>
        <v>Medidor de Vazão Argonaut SL</v>
      </c>
      <c r="VG69" t="str">
        <f ca="1"/>
        <v>Medidor de Vazão Fixo</v>
      </c>
      <c r="VH69" t="str">
        <f ca="1"/>
        <v>Medidor de Vazão FlowTracker</v>
      </c>
      <c r="VI69" t="str">
        <f ca="1"/>
        <v>Medidor de Vazão Portátil</v>
      </c>
      <c r="VJ69" t="str">
        <f ca="1"/>
        <v>Medidor de Vazão RS5</v>
      </c>
      <c r="VK69" t="str">
        <f ca="1"/>
        <v>Medidor de Vazão RS6</v>
      </c>
      <c r="VL69" t="str">
        <f ca="1"/>
        <v>Medidor de Vazão RS7</v>
      </c>
      <c r="VM69" t="str">
        <f ca="1"/>
        <v>Medidor de Vazão RS-M10</v>
      </c>
      <c r="VN69" t="str">
        <f ca="1"/>
        <v>Medidor de Vazão RS-M11</v>
      </c>
      <c r="VO69" t="str">
        <f ca="1"/>
        <v>Medidor de Vazão RS-M9</v>
      </c>
      <c r="VP69" t="str">
        <f ca="1"/>
        <v>Medidor de Vazão RS-S5</v>
      </c>
      <c r="VQ69" t="str">
        <f ca="1"/>
        <v>Medidor de Vibração Portátil</v>
      </c>
      <c r="VR69" t="str">
        <f ca="1"/>
        <v>Meteorologia Fixo</v>
      </c>
      <c r="VS69" t="str">
        <f ca="1"/>
        <v>MODFLOW Diversos</v>
      </c>
      <c r="VT69" t="str">
        <f ca="1"/>
        <v>Monitor de Material Particulado</v>
      </c>
      <c r="VU69" t="str">
        <f ca="1"/>
        <v>Monitor de Material Particulado Portátil</v>
      </c>
      <c r="VV69" t="str">
        <f ca="1"/>
        <v>Monitoramento Fixo</v>
      </c>
      <c r="VW69" t="str">
        <f ca="1"/>
        <v>Mosquetão</v>
      </c>
      <c r="VX69" t="str">
        <f ca="1"/>
        <v>Óculos de Proteção</v>
      </c>
      <c r="VY69" t="str">
        <f ca="1"/>
        <v>Outros Diversos</v>
      </c>
      <c r="VZ69" t="str">
        <f ca="1"/>
        <v>Painel controlador Diversos</v>
      </c>
      <c r="WA69" t="str">
        <f ca="1"/>
        <v>Painel controlador Fixo</v>
      </c>
      <c r="WB69" t="str">
        <f ca="1"/>
        <v>Painel controlador Portátil</v>
      </c>
      <c r="WC69" t="str">
        <f ca="1"/>
        <v>Respirador Facial</v>
      </c>
      <c r="WD69" t="str">
        <f ca="1"/>
        <v>Separador de Agua/ Oleo Fixo</v>
      </c>
      <c r="WE69" t="str">
        <f ca="1"/>
        <v>Sistema de Monitoramento de Material Particulado</v>
      </c>
      <c r="WF69" t="str">
        <f ca="1"/>
        <v>Sonda Portátil</v>
      </c>
      <c r="WG69" t="str">
        <f ca="1"/>
        <v xml:space="preserve">Sonda Portátil </v>
      </c>
      <c r="WH69" t="str">
        <f ca="1"/>
        <v>Sonda Serie 6</v>
      </c>
      <c r="WI69" t="str">
        <f ca="1"/>
        <v>Sonda Serie EcoSense</v>
      </c>
      <c r="WJ69" t="str">
        <f ca="1"/>
        <v>Sonda Serie EXO</v>
      </c>
      <c r="WK69" t="str">
        <f ca="1"/>
        <v>Sonda Serie IQ SensorNet</v>
      </c>
      <c r="WL69" t="str">
        <f ca="1"/>
        <v>Sonda Serie Lab &amp; Field</v>
      </c>
      <c r="WM69" t="str">
        <f ca="1"/>
        <v>Sonda Serie MultiLab</v>
      </c>
      <c r="WN69" t="str">
        <f ca="1"/>
        <v>Sonda Serie ODO-RTU</v>
      </c>
      <c r="WO69" t="str">
        <f ca="1"/>
        <v>Sonda Serie Pro</v>
      </c>
      <c r="WP69" t="str">
        <f ca="1"/>
        <v>Sonda Serie ProDigital</v>
      </c>
      <c r="WQ69" t="str">
        <f ca="1"/>
        <v>Sonda Serie TruLab</v>
      </c>
      <c r="WR69" t="str">
        <f ca="1"/>
        <v>Talabarte</v>
      </c>
      <c r="WS69" t="str">
        <f ca="1"/>
        <v>Telemetria Fixo</v>
      </c>
      <c r="WT69" t="str">
        <f ca="1"/>
        <v>TERMAL Fixo</v>
      </c>
      <c r="WU69" t="str">
        <f ca="1"/>
        <v>Transmissão Fixo</v>
      </c>
      <c r="WV69" t="str">
        <f ca="1"/>
        <v>Tratamento Diversos</v>
      </c>
      <c r="WW69" t="str">
        <f ca="1"/>
        <v>Tratamento Fixo</v>
      </c>
      <c r="WX69" t="str">
        <f ca="1"/>
        <v>Travaqueda</v>
      </c>
      <c r="WY69" t="str">
        <f ca="1"/>
        <v>Tripe</v>
      </c>
      <c r="WZ69" t="str">
        <f ca="1"/>
        <v>UMR Fixo</v>
      </c>
      <c r="AMP69" cm="1">
        <f t="array" aca="1" ref="AMP69:AXU69" ca="1">IFERROR(TRANSPOSE(_xlfn._xlws.SORT(_xlfn.UNIQUE(_xlfn._xlws.FILTER(cp_subgrupo,(($A69="")+(cp_linha=$A69))*(($B69="")+(cp_grupo=$B69))*(($D69="")+(cp_tipo_mercadoria=$D69))*(($E69="")+(cp_fabricante=$E69)))))),"")</f>
        <v>550</v>
      </c>
      <c r="AMQ69">
        <f ca="1"/>
        <v>556</v>
      </c>
      <c r="AMR69">
        <f ca="1"/>
        <v>6600</v>
      </c>
      <c r="AMS69">
        <f ca="1"/>
        <v>9500</v>
      </c>
      <c r="AMT69">
        <f ca="1"/>
        <v>9800</v>
      </c>
      <c r="AMU69" t="str">
        <f ca="1"/>
        <v>3017M</v>
      </c>
      <c r="AMV69" t="str">
        <f ca="1"/>
        <v>301-ADI</v>
      </c>
      <c r="AMW69" t="str">
        <f ca="1"/>
        <v>301C</v>
      </c>
      <c r="AMX69" t="str">
        <f ca="1"/>
        <v>301-R8</v>
      </c>
      <c r="AMY69" t="str">
        <f ca="1"/>
        <v>4000 series Isco</v>
      </c>
      <c r="AMZ69" t="str">
        <f ca="1"/>
        <v xml:space="preserve">Absorvedores </v>
      </c>
      <c r="ANA69" t="str">
        <f ca="1"/>
        <v>Acessório</v>
      </c>
      <c r="ANB69" t="str">
        <f ca="1"/>
        <v>ADCP</v>
      </c>
      <c r="ANC69" t="str">
        <f ca="1"/>
        <v>ADP</v>
      </c>
      <c r="AND69" t="str">
        <f ca="1"/>
        <v>ADR 1500</v>
      </c>
      <c r="ANE69" t="str">
        <f ca="1"/>
        <v>AIR AWARE</v>
      </c>
      <c r="ANF69" t="str">
        <f ca="1"/>
        <v>Air Striper</v>
      </c>
      <c r="ANG69" t="str">
        <f ca="1"/>
        <v>AIRSCAN</v>
      </c>
      <c r="ANH69" t="str">
        <f ca="1"/>
        <v>Amostrador</v>
      </c>
      <c r="ANI69" t="str">
        <f ca="1"/>
        <v>Anel</v>
      </c>
      <c r="ANJ69" t="str">
        <f ca="1"/>
        <v>APEX 2</v>
      </c>
      <c r="ANK69" t="str">
        <f ca="1"/>
        <v>Argonaut</v>
      </c>
      <c r="ANL69" t="str">
        <f ca="1"/>
        <v>Auto Pump</v>
      </c>
      <c r="ANM69" t="str">
        <f ca="1"/>
        <v>BADGE PLUS</v>
      </c>
      <c r="ANN69" t="str">
        <f ca="1"/>
        <v>Biogas</v>
      </c>
      <c r="ANO69" t="str">
        <f ca="1"/>
        <v>BIOGAS 300</v>
      </c>
      <c r="ANP69" t="str">
        <f ca="1"/>
        <v>BIOGAS 3000</v>
      </c>
      <c r="ANQ69" t="str">
        <f ca="1"/>
        <v>BIOGAS 5000</v>
      </c>
      <c r="ANR69" t="str">
        <f ca="1"/>
        <v>BM25</v>
      </c>
      <c r="ANS69" t="str">
        <f ca="1"/>
        <v>Bomba</v>
      </c>
      <c r="ANT69" t="str">
        <f ca="1"/>
        <v>BW</v>
      </c>
      <c r="ANU69" t="str">
        <f ca="1"/>
        <v xml:space="preserve">BW </v>
      </c>
      <c r="ANV69" t="str">
        <f ca="1"/>
        <v>BW CLIP</v>
      </c>
      <c r="ANW69" t="str">
        <f ca="1"/>
        <v>BW FLEX</v>
      </c>
      <c r="ANX69" t="str">
        <f ca="1"/>
        <v>BW ICON</v>
      </c>
      <c r="ANY69" t="str">
        <f ca="1"/>
        <v>BW SOLO</v>
      </c>
      <c r="ANZ69" t="str">
        <f ca="1"/>
        <v>BW ULTRA</v>
      </c>
      <c r="AOA69" t="str">
        <f ca="1"/>
        <v>C100</v>
      </c>
      <c r="AOB69" t="str">
        <f ca="1"/>
        <v>Cabo</v>
      </c>
      <c r="AOC69" t="str">
        <f ca="1"/>
        <v>Calibração</v>
      </c>
      <c r="AOD69" t="str">
        <f ca="1"/>
        <v>Castaway</v>
      </c>
      <c r="AOE69" t="str">
        <f ca="1"/>
        <v>CEL-24X</v>
      </c>
      <c r="AOF69" t="str">
        <f ca="1"/>
        <v>CEL-35X</v>
      </c>
      <c r="AOG69" t="str">
        <f ca="1"/>
        <v>CEL-62X</v>
      </c>
      <c r="AOH69" t="str">
        <f ca="1"/>
        <v>CEL-63X</v>
      </c>
      <c r="AOI69" t="str">
        <f ca="1"/>
        <v>Certificado</v>
      </c>
      <c r="AOJ69" t="str">
        <f ca="1"/>
        <v>CEX300</v>
      </c>
      <c r="AOK69" t="str">
        <f ca="1"/>
        <v>Chempro</v>
      </c>
      <c r="AOL69" t="str">
        <f ca="1"/>
        <v>Cilindro</v>
      </c>
      <c r="AOM69" t="str">
        <f ca="1"/>
        <v xml:space="preserve">Cinto de Segurança </v>
      </c>
      <c r="AON69" t="str">
        <f ca="1"/>
        <v>Clean Cell Pro</v>
      </c>
      <c r="AOO69" t="str">
        <f ca="1"/>
        <v>CLEANVIEWERGAS</v>
      </c>
      <c r="AOP69" t="str">
        <f ca="1"/>
        <v>CM4</v>
      </c>
      <c r="AOQ69" t="str">
        <f ca="1"/>
        <v>CONDUCTIVITY PLUS</v>
      </c>
      <c r="AOR69" t="str">
        <f ca="1"/>
        <v>CONTADOR DE CICLOS</v>
      </c>
      <c r="AOS69" t="str">
        <f ca="1"/>
        <v>Controlador</v>
      </c>
      <c r="AOT69" t="str">
        <f ca="1"/>
        <v>CTX 300</v>
      </c>
      <c r="AOU69" t="str">
        <f ca="1"/>
        <v>CUB</v>
      </c>
      <c r="AOV69" t="str">
        <f ca="1"/>
        <v>DataLogger</v>
      </c>
      <c r="AOW69" t="str">
        <f ca="1"/>
        <v>DATARAM 4</v>
      </c>
      <c r="AOX69" t="str">
        <f ca="1"/>
        <v>DBADGE 2</v>
      </c>
      <c r="AOY69" t="str">
        <f ca="1"/>
        <v>DBO</v>
      </c>
      <c r="AOZ69" t="str">
        <f ca="1"/>
        <v>DIPPER TOUGH</v>
      </c>
      <c r="APA69" t="str">
        <f ca="1"/>
        <v>DIPPERLOG</v>
      </c>
      <c r="APB69" t="str">
        <f ca="1"/>
        <v>DIPPER-T</v>
      </c>
      <c r="APC69" t="str">
        <f ca="1"/>
        <v>Display</v>
      </c>
      <c r="APD69" t="str">
        <f ca="1"/>
        <v>Diversos</v>
      </c>
      <c r="APE69" t="str">
        <f ca="1"/>
        <v>DO200</v>
      </c>
      <c r="APF69" t="str">
        <f ca="1"/>
        <v>DURATRACKER</v>
      </c>
      <c r="APG69" t="str">
        <f ca="1"/>
        <v>E3 POINT</v>
      </c>
      <c r="APH69" t="str">
        <f ca="1"/>
        <v>EAGLE</v>
      </c>
      <c r="API69" t="str">
        <f ca="1"/>
        <v>EC300</v>
      </c>
      <c r="APJ69" t="str">
        <f ca="1"/>
        <v>EC30A</v>
      </c>
      <c r="APK69" t="str">
        <f ca="1"/>
        <v>Embarcação</v>
      </c>
      <c r="APL69" t="str">
        <f ca="1"/>
        <v>EmeClean</v>
      </c>
      <c r="APM69" t="str">
        <f ca="1"/>
        <v>Estação</v>
      </c>
      <c r="APN69" t="str">
        <f ca="1"/>
        <v>Estrutura</v>
      </c>
      <c r="APO69" t="str">
        <f ca="1"/>
        <v>EXO</v>
      </c>
      <c r="APP69" t="str">
        <f ca="1"/>
        <v>EXO (Completa)</v>
      </c>
      <c r="APQ69" t="str">
        <f ca="1"/>
        <v>EXTREME</v>
      </c>
      <c r="APR69" t="str">
        <f ca="1"/>
        <v>FALCO</v>
      </c>
      <c r="APS69" t="str">
        <f ca="1"/>
        <v>FAU</v>
      </c>
      <c r="APT69" t="str">
        <f ca="1"/>
        <v>Ferramental</v>
      </c>
      <c r="APU69" t="str">
        <f ca="1"/>
        <v>Filtro</v>
      </c>
      <c r="APV69" t="str">
        <f ca="1"/>
        <v>FIREPRO</v>
      </c>
      <c r="APW69" t="str">
        <f ca="1"/>
        <v>FlowTracker</v>
      </c>
      <c r="APX69" t="str">
        <f ca="1"/>
        <v>FROG</v>
      </c>
      <c r="APY69" t="str">
        <f ca="1"/>
        <v>FS20X</v>
      </c>
      <c r="APZ69" t="str">
        <f ca="1"/>
        <v>FS-20X</v>
      </c>
      <c r="AQA69" t="str">
        <f ca="1"/>
        <v>FS24X</v>
      </c>
      <c r="AQB69" t="str">
        <f ca="1"/>
        <v>FSL100</v>
      </c>
      <c r="AQC69" t="str">
        <f ca="1"/>
        <v>FSX</v>
      </c>
      <c r="AQD69" t="str">
        <f ca="1"/>
        <v>G100</v>
      </c>
      <c r="AQE69" t="str">
        <f ca="1"/>
        <v>G110</v>
      </c>
      <c r="AQF69" t="str">
        <f ca="1"/>
        <v>G200</v>
      </c>
      <c r="AQG69" t="str">
        <f ca="1"/>
        <v>GA 3000</v>
      </c>
      <c r="AQH69" t="str">
        <f ca="1"/>
        <v>GA 5000</v>
      </c>
      <c r="AQI69" t="str">
        <f ca="1"/>
        <v>GASCARD</v>
      </c>
      <c r="AQJ69" t="str">
        <f ca="1"/>
        <v>GASCEHCK G</v>
      </c>
      <c r="AQK69" t="str">
        <f ca="1"/>
        <v>Gascheck</v>
      </c>
      <c r="AQL69" t="str">
        <f ca="1"/>
        <v>GASCHECK 3000</v>
      </c>
      <c r="AQM69" t="str">
        <f ca="1"/>
        <v>GASCHECK 5000</v>
      </c>
      <c r="AQN69" t="str">
        <f ca="1"/>
        <v>GASCHECK 6000</v>
      </c>
      <c r="AQO69" t="str">
        <f ca="1"/>
        <v>GASCHECK G</v>
      </c>
      <c r="AQP69" t="str">
        <f ca="1"/>
        <v>GASCHECK P1</v>
      </c>
      <c r="AQQ69" t="str">
        <f ca="1"/>
        <v>GASPOINT</v>
      </c>
      <c r="AQR69" t="str">
        <f ca="1"/>
        <v>GATEWAY</v>
      </c>
      <c r="AQS69" t="str">
        <f ca="1"/>
        <v>GEM</v>
      </c>
      <c r="AQT69" t="str">
        <f ca="1"/>
        <v>GEM 2000</v>
      </c>
      <c r="AQU69" t="str">
        <f ca="1"/>
        <v>GEM 5000</v>
      </c>
      <c r="AQV69" t="str">
        <f ca="1"/>
        <v>GEM/GA/BIOGAS 5000</v>
      </c>
      <c r="AQW69" t="str">
        <f ca="1"/>
        <v>GeneCount</v>
      </c>
      <c r="AQX69" t="str">
        <f ca="1"/>
        <v>GENIE</v>
      </c>
      <c r="AQY69" t="str">
        <f ca="1"/>
        <v>Guardian</v>
      </c>
      <c r="AQZ69" t="str">
        <f ca="1"/>
        <v>GUARDIAN 2</v>
      </c>
      <c r="ARA69" t="str">
        <f ca="1"/>
        <v>H.OIL</v>
      </c>
      <c r="ARB69" t="str">
        <f ca="1"/>
        <v>HA20</v>
      </c>
      <c r="ARC69" t="str">
        <f ca="1"/>
        <v>HA40</v>
      </c>
      <c r="ARD69" t="str">
        <f ca="1"/>
        <v>HA-71</v>
      </c>
      <c r="ARE69" t="str">
        <f ca="1"/>
        <v>HA-72</v>
      </c>
      <c r="ARF69" t="str">
        <f ca="1"/>
        <v>HAVEX</v>
      </c>
      <c r="ARG69" t="str">
        <f ca="1"/>
        <v>HON</v>
      </c>
      <c r="ARH69" t="str">
        <f ca="1"/>
        <v>HON TITAN</v>
      </c>
      <c r="ARI69" t="str">
        <f ca="1"/>
        <v>Hora Técnica</v>
      </c>
      <c r="ARJ69" t="str">
        <f ca="1"/>
        <v>IAQ POINT 2</v>
      </c>
      <c r="ARK69" t="str">
        <f ca="1"/>
        <v>IMPACT PRO</v>
      </c>
      <c r="ARL69" t="str">
        <f ca="1"/>
        <v>Inativo</v>
      </c>
      <c r="ARM69" t="str">
        <f ca="1"/>
        <v>INNOVA</v>
      </c>
      <c r="ARN69" t="str">
        <f ca="1"/>
        <v>Instalação</v>
      </c>
      <c r="ARO69" t="str">
        <f ca="1"/>
        <v>INTELLIDOX</v>
      </c>
      <c r="ARP69" t="str">
        <f ca="1"/>
        <v>IQ PIPE</v>
      </c>
      <c r="ARQ69" t="str">
        <f ca="1"/>
        <v>IQ PLUS</v>
      </c>
      <c r="ARR69" t="str">
        <f ca="1"/>
        <v>IQ Standard</v>
      </c>
      <c r="ARS69" t="str">
        <f ca="1"/>
        <v>ITRANS</v>
      </c>
      <c r="ART69" t="str">
        <f ca="1"/>
        <v>JES-301</v>
      </c>
      <c r="ARU69" t="str">
        <f ca="1"/>
        <v>JFID</v>
      </c>
      <c r="ARV69" t="str">
        <f ca="1"/>
        <v>JH3E</v>
      </c>
      <c r="ARW69" t="str">
        <f ca="1"/>
        <v>JSP-87</v>
      </c>
      <c r="ARX69" t="str">
        <f ca="1"/>
        <v>JSP-89</v>
      </c>
      <c r="ARY69" t="str">
        <f ca="1"/>
        <v>L360</v>
      </c>
      <c r="ARZ69" t="str">
        <f ca="1"/>
        <v>LEAKCHECK P1</v>
      </c>
      <c r="ASA69" t="str">
        <f ca="1"/>
        <v>LEAKMATE</v>
      </c>
      <c r="ASB69" t="str">
        <f ca="1"/>
        <v>Locação</v>
      </c>
      <c r="ASC69" t="str">
        <f ca="1"/>
        <v>Luminometro</v>
      </c>
      <c r="ASD69" t="str">
        <f ca="1"/>
        <v>M10</v>
      </c>
      <c r="ASE69" t="str">
        <f ca="1"/>
        <v>M11</v>
      </c>
      <c r="ASF69" t="str">
        <f ca="1"/>
        <v>M9</v>
      </c>
      <c r="ASG69" t="str">
        <f ca="1"/>
        <v>MAGFLUX</v>
      </c>
      <c r="ASH69" t="str">
        <f ca="1"/>
        <v>Maleta</v>
      </c>
      <c r="ASI69" t="str">
        <f ca="1"/>
        <v>MANHANDLER</v>
      </c>
      <c r="ASJ69" t="str">
        <f ca="1"/>
        <v>MANNING</v>
      </c>
      <c r="ASK69" t="str">
        <f ca="1"/>
        <v>Manta</v>
      </c>
      <c r="ASL69" t="str">
        <f ca="1"/>
        <v>Manta OWS</v>
      </c>
      <c r="ASM69" t="str">
        <f ca="1"/>
        <v>MARPLE</v>
      </c>
      <c r="ASN69" t="str">
        <f ca="1"/>
        <v>MAX XT</v>
      </c>
      <c r="ASO69" t="str">
        <f ca="1"/>
        <v>Metalyser</v>
      </c>
      <c r="ASP69" t="str">
        <f ca="1"/>
        <v>METREX</v>
      </c>
      <c r="ASQ69" t="str">
        <f ca="1"/>
        <v>MGD</v>
      </c>
      <c r="ASR69" t="str">
        <f ca="1"/>
        <v>MICRO 5</v>
      </c>
      <c r="ASS69" t="str">
        <f ca="1"/>
        <v>MicroADV</v>
      </c>
      <c r="AST69" t="str">
        <f ca="1"/>
        <v>MICROCLIP</v>
      </c>
      <c r="ASU69" t="str">
        <f ca="1"/>
        <v>MICRODOCK</v>
      </c>
      <c r="ASV69" t="str">
        <f ca="1"/>
        <v>MICRODUST</v>
      </c>
      <c r="ASW69" t="str">
        <f ca="1"/>
        <v>MIDAS</v>
      </c>
      <c r="ASX69" t="str">
        <f ca="1"/>
        <v>MILLER</v>
      </c>
      <c r="ASY69" t="str">
        <f ca="1"/>
        <v>MIRAN</v>
      </c>
      <c r="ASZ69" t="str">
        <f ca="1"/>
        <v>MKII</v>
      </c>
      <c r="ATA69" t="str">
        <f ca="1"/>
        <v>Moden</v>
      </c>
      <c r="ATB69" t="str">
        <f ca="1"/>
        <v>Mosquetão</v>
      </c>
      <c r="ATC69" t="str">
        <f ca="1"/>
        <v>MP10</v>
      </c>
      <c r="ATD69" t="str">
        <f ca="1"/>
        <v>MP15</v>
      </c>
      <c r="ATE69" t="str">
        <f ca="1"/>
        <v>MP20</v>
      </c>
      <c r="ATF69" t="str">
        <f ca="1"/>
        <v>MP30</v>
      </c>
      <c r="ATG69" t="str">
        <f ca="1"/>
        <v>MP50</v>
      </c>
      <c r="ATH69" t="str">
        <f ca="1"/>
        <v>MPD</v>
      </c>
      <c r="ATI69" t="str">
        <f ca="1"/>
        <v>MULTILAB</v>
      </c>
      <c r="ATJ69" t="str">
        <f ca="1"/>
        <v>MV02</v>
      </c>
      <c r="ATK69" t="str">
        <f ca="1"/>
        <v>MV03</v>
      </c>
      <c r="ATL69" t="str">
        <f ca="1"/>
        <v>MVI</v>
      </c>
      <c r="ATM69" t="str">
        <f ca="1"/>
        <v>MX4</v>
      </c>
      <c r="ATN69" t="str">
        <f ca="1"/>
        <v>MX6</v>
      </c>
      <c r="ATO69" t="str">
        <f ca="1"/>
        <v>NDP - 25 BAN</v>
      </c>
      <c r="ATP69" t="str">
        <f ca="1"/>
        <v>Numatic</v>
      </c>
      <c r="ATQ69" t="str">
        <f ca="1"/>
        <v>ODO200</v>
      </c>
      <c r="ATR69" t="str">
        <f ca="1"/>
        <v>OELD</v>
      </c>
      <c r="ATS69" t="str">
        <f ca="1"/>
        <v>OLCT</v>
      </c>
      <c r="ATT69" t="str">
        <f ca="1"/>
        <v>OPTI-FIT</v>
      </c>
      <c r="ATU69" t="str">
        <f ca="1"/>
        <v>OPTIMA PLUS</v>
      </c>
      <c r="ATV69" t="str">
        <f ca="1"/>
        <v>Outros</v>
      </c>
      <c r="ATW69" t="str">
        <f ca="1"/>
        <v>OWS</v>
      </c>
      <c r="ATX69" t="str">
        <f ca="1"/>
        <v>Painel</v>
      </c>
      <c r="ATY69" t="str">
        <f ca="1"/>
        <v>Painel de Controle</v>
      </c>
      <c r="ATZ69" t="str">
        <f ca="1"/>
        <v>Painel Solar</v>
      </c>
      <c r="AUA69" t="str">
        <f ca="1"/>
        <v>PANTHER</v>
      </c>
      <c r="AUB69" t="str">
        <f ca="1"/>
        <v>PCM</v>
      </c>
      <c r="AUC69" t="str">
        <f ca="1"/>
        <v>PDR1500</v>
      </c>
      <c r="AUD69" t="str">
        <f ca="1"/>
        <v>PH100</v>
      </c>
      <c r="AUE69" t="str">
        <f ca="1"/>
        <v>PHD6</v>
      </c>
      <c r="AUF69" t="str">
        <f ca="1"/>
        <v>PHOCHECK 1000</v>
      </c>
      <c r="AUG69" t="str">
        <f ca="1"/>
        <v>PHOCHECK 3000</v>
      </c>
      <c r="AUH69" t="str">
        <f ca="1"/>
        <v>Pro Plus</v>
      </c>
      <c r="AUI69" t="str">
        <f ca="1"/>
        <v>Pro Quattro</v>
      </c>
      <c r="AUJ69" t="str">
        <f ca="1"/>
        <v>PRO10</v>
      </c>
      <c r="AUK69" t="str">
        <f ca="1"/>
        <v>PRO1020</v>
      </c>
      <c r="AUL69" t="str">
        <f ca="1"/>
        <v>PRO1030</v>
      </c>
      <c r="AUM69" t="str">
        <f ca="1"/>
        <v>PRO20</v>
      </c>
      <c r="AUN69" t="str">
        <f ca="1"/>
        <v>PRO2030</v>
      </c>
      <c r="AUO69" t="str">
        <f ca="1"/>
        <v>PRO30</v>
      </c>
      <c r="AUP69" t="str">
        <f ca="1"/>
        <v>PRODO</v>
      </c>
      <c r="AUQ69" t="str">
        <f ca="1"/>
        <v>ProDss</v>
      </c>
      <c r="AUR69" t="str">
        <f ca="1"/>
        <v>PROSOLO</v>
      </c>
      <c r="AUS69" t="str">
        <f ca="1"/>
        <v>PROSWAP</v>
      </c>
      <c r="AUT69" t="str">
        <f ca="1"/>
        <v>PT100</v>
      </c>
      <c r="AUU69" t="str">
        <f ca="1"/>
        <v>QRAE 3</v>
      </c>
      <c r="AUV69" t="str">
        <f ca="1"/>
        <v>QRAE3</v>
      </c>
      <c r="AUW69" t="str">
        <f ca="1"/>
        <v>QUATTRO</v>
      </c>
      <c r="AUX69" t="str">
        <f ca="1"/>
        <v>Quimico</v>
      </c>
      <c r="AUY69" t="str">
        <f ca="1"/>
        <v>RAEGUARD</v>
      </c>
      <c r="AUZ69" t="str">
        <f ca="1"/>
        <v>Reagente</v>
      </c>
      <c r="AVA69" t="str">
        <f ca="1"/>
        <v>Reforma</v>
      </c>
      <c r="AVB69" t="str">
        <f ca="1"/>
        <v>REMOX</v>
      </c>
      <c r="AVC69" t="str">
        <f ca="1"/>
        <v>RIG RAT</v>
      </c>
      <c r="AVD69" t="str">
        <f ca="1"/>
        <v>RIKEN KEIKE</v>
      </c>
      <c r="AVE69" t="str">
        <f ca="1"/>
        <v>RS5</v>
      </c>
      <c r="AVF69" t="str">
        <f ca="1"/>
        <v>RS6</v>
      </c>
      <c r="AVG69" t="str">
        <f ca="1"/>
        <v>RS7</v>
      </c>
      <c r="AVH69" t="str">
        <f ca="1"/>
        <v>SAGE RIO</v>
      </c>
      <c r="AVI69" t="str">
        <f ca="1"/>
        <v>Sample Pro</v>
      </c>
      <c r="AVJ69" t="str">
        <f ca="1"/>
        <v>SAMPLEASE</v>
      </c>
      <c r="AVK69" t="str">
        <f ca="1"/>
        <v>SC</v>
      </c>
      <c r="AVL69" t="str">
        <f ca="1"/>
        <v>SCORPION</v>
      </c>
      <c r="AVM69" t="str">
        <f ca="1"/>
        <v>SEARCHLINE</v>
      </c>
      <c r="AVN69" t="str">
        <f ca="1"/>
        <v>SENSEPOINT</v>
      </c>
      <c r="AVO69" t="str">
        <f ca="1"/>
        <v>Sensor</v>
      </c>
      <c r="AVP69" t="str">
        <f ca="1"/>
        <v>SERIE BW</v>
      </c>
      <c r="AVQ69" t="str">
        <f ca="1"/>
        <v>SERIE6</v>
      </c>
      <c r="AVR69" t="str">
        <f ca="1"/>
        <v>SHAKETEST</v>
      </c>
      <c r="AVS69" t="str">
        <f ca="1"/>
        <v>SHARPEYE</v>
      </c>
      <c r="AVT69" t="str">
        <f ca="1"/>
        <v>Signature</v>
      </c>
      <c r="AVU69" t="str">
        <f ca="1"/>
        <v>Sistema</v>
      </c>
      <c r="AVV69" t="str">
        <f ca="1"/>
        <v>Skimmer</v>
      </c>
      <c r="AVW69" t="str">
        <f ca="1"/>
        <v>SKINNY DIPPER</v>
      </c>
      <c r="AVX69" t="str">
        <f ca="1"/>
        <v>SM.OIL</v>
      </c>
      <c r="AVY69" t="str">
        <f ca="1"/>
        <v>Software</v>
      </c>
      <c r="AVZ69" t="str">
        <f ca="1"/>
        <v>Solução</v>
      </c>
      <c r="AWA69" t="str">
        <f ca="1"/>
        <v>Sonda RTU</v>
      </c>
      <c r="AWB69" t="str">
        <f ca="1"/>
        <v>SOS-4-003</v>
      </c>
      <c r="AWC69" t="str">
        <f ca="1"/>
        <v>SPERIAN</v>
      </c>
      <c r="AWD69" t="str">
        <f ca="1"/>
        <v>SPM FLEX</v>
      </c>
      <c r="AWE69" t="str">
        <f ca="1"/>
        <v>T8000</v>
      </c>
      <c r="AWF69" t="str">
        <f ca="1"/>
        <v>TadLar Bag</v>
      </c>
      <c r="AWG69" t="str">
        <f ca="1"/>
        <v>TERMAL</v>
      </c>
      <c r="AWH69" t="str">
        <f ca="1"/>
        <v>Termovelocimétrico</v>
      </c>
      <c r="AWI69" t="str">
        <f ca="1"/>
        <v>TIGER</v>
      </c>
      <c r="AWJ69" t="str">
        <f ca="1"/>
        <v>TITAN</v>
      </c>
      <c r="AWK69" t="str">
        <f ca="1"/>
        <v>TITAN 2</v>
      </c>
      <c r="AWL69" t="str">
        <f ca="1"/>
        <v>TOP TRACK</v>
      </c>
      <c r="AWM69" t="str">
        <f ca="1"/>
        <v>TOUCHPOINT</v>
      </c>
      <c r="AWN69" t="str">
        <f ca="1"/>
        <v>Transdutor</v>
      </c>
      <c r="AWO69" t="str">
        <f ca="1"/>
        <v>Transmissor</v>
      </c>
      <c r="AWP69" t="str">
        <f ca="1"/>
        <v>Treinamento</v>
      </c>
      <c r="AWQ69" t="str">
        <f ca="1"/>
        <v>TruLab</v>
      </c>
      <c r="AWR69" t="str">
        <f ca="1"/>
        <v>TVA</v>
      </c>
      <c r="AWS69" t="str">
        <f ca="1"/>
        <v xml:space="preserve">TVA </v>
      </c>
      <c r="AWT69" t="str">
        <f ca="1"/>
        <v>TVA 1000B</v>
      </c>
      <c r="AWU69" t="str">
        <f ca="1"/>
        <v>TVA 2020</v>
      </c>
      <c r="AWV69" t="str">
        <f ca="1"/>
        <v>TVOC</v>
      </c>
      <c r="AWW69" t="str">
        <f ca="1"/>
        <v>TX1</v>
      </c>
      <c r="AWX69" t="str">
        <f ca="1"/>
        <v>UMR</v>
      </c>
      <c r="AWY69" t="str">
        <f ca="1"/>
        <v>UVEX</v>
      </c>
      <c r="AWZ69" t="str">
        <f ca="1"/>
        <v>Vapor pin/ Clean</v>
      </c>
      <c r="AXA69" t="str">
        <f ca="1"/>
        <v>WATER TAPE</v>
      </c>
      <c r="AXB69" t="str">
        <f ca="1"/>
        <v>WELLHEAD</v>
      </c>
      <c r="AXC69" t="str">
        <f ca="1"/>
        <v>WellTape</v>
      </c>
      <c r="AXD69" t="str">
        <f ca="1"/>
        <v>WX16</v>
      </c>
      <c r="AXE69" t="str">
        <f ca="1"/>
        <v>WX4</v>
      </c>
      <c r="AXF69" t="str">
        <f ca="1"/>
        <v>WX64</v>
      </c>
      <c r="AXG69" t="str">
        <f ca="1"/>
        <v>XCD</v>
      </c>
      <c r="AXH69" t="str">
        <f ca="1"/>
        <v>XCL</v>
      </c>
      <c r="AXI69" t="str">
        <f ca="1"/>
        <v>XNX</v>
      </c>
      <c r="AXJ69" t="str">
        <f ca="1"/>
        <v>XPIS</v>
      </c>
      <c r="AXK69" t="str">
        <f ca="1"/>
        <v>XPV</v>
      </c>
      <c r="AXL69" t="str">
        <f ca="1"/>
        <v>XRL</v>
      </c>
      <c r="AXM69" t="str">
        <f ca="1"/>
        <v>YSI30</v>
      </c>
      <c r="AXN69" t="str">
        <f ca="1"/>
        <v>YSI3100</v>
      </c>
      <c r="AXO69" t="str">
        <f ca="1"/>
        <v>YSI3200</v>
      </c>
      <c r="AXP69" t="str">
        <f ca="1"/>
        <v>YSI5000</v>
      </c>
      <c r="AXQ69" t="str">
        <f ca="1"/>
        <v>YSI5100</v>
      </c>
      <c r="AXR69" t="str">
        <f ca="1"/>
        <v>YSI55</v>
      </c>
      <c r="AXS69" t="str">
        <f ca="1"/>
        <v>YSI60</v>
      </c>
      <c r="AXT69" t="str">
        <f ca="1"/>
        <v>YSI85</v>
      </c>
      <c r="AXU69" t="str">
        <f ca="1"/>
        <v>ZAREBA</v>
      </c>
      <c r="BFV69" t="str" cm="1">
        <f t="array" aca="1" ref="BFV69:BGB69" ca="1">IFERROR(TRANSPOSE(_xlfn._xlws.SORT(_xlfn.UNIQUE(_xlfn._xlws.FILTER(cp_tipo_mercadoria,(($A69="")+(cp_linha=$A69))*(($B69="")+(cp_grupo=$B69))*(($C69="")+(cp_subgrupo=$C69))*(($E69="")+(cp_fabricante=$E69)))))),"")</f>
        <v>Acessório</v>
      </c>
      <c r="BFW69" t="str">
        <f ca="1"/>
        <v>Acessório/Reposição</v>
      </c>
      <c r="BFX69" t="str">
        <f ca="1"/>
        <v>Inativo</v>
      </c>
      <c r="BFY69" t="str">
        <f ca="1"/>
        <v>Insumo</v>
      </c>
      <c r="BFZ69" t="str">
        <f ca="1"/>
        <v>Produto</v>
      </c>
      <c r="BGA69" t="str">
        <f ca="1"/>
        <v>Reposição</v>
      </c>
      <c r="BGB69" t="str">
        <f ca="1"/>
        <v>Serviço</v>
      </c>
      <c r="BZB69" t="str" cm="1">
        <f t="array" aca="1" ref="BZB69:CBA69" ca="1">IFERROR(TRANSPOSE(_xlfn._xlws.SORT(_xlfn.UNIQUE(_xlfn._xlws.FILTER(cp_fabricante,(($A69="")+(cp_linha=$A69))*(($B69="")+(cp_grupo=$B69))*(($C69="")+(cp_subgrupo=$C69))*(($D69="")+(cp_tipo_mercadoria=$D69)))))),"")</f>
        <v>ABK</v>
      </c>
      <c r="BZC69" t="str">
        <f ca="1"/>
        <v>AGT</v>
      </c>
      <c r="BZD69" t="str">
        <f ca="1"/>
        <v>Air Liquide</v>
      </c>
      <c r="BZE69" t="str">
        <f ca="1"/>
        <v>AMBIENTAL</v>
      </c>
      <c r="BZF69" t="str">
        <f ca="1"/>
        <v>AMS</v>
      </c>
      <c r="BZG69" t="str">
        <f ca="1"/>
        <v>Campbell</v>
      </c>
      <c r="BZH69" t="str">
        <f ca="1"/>
        <v>CASELLA</v>
      </c>
      <c r="BZI69" t="str">
        <f ca="1"/>
        <v>CHP</v>
      </c>
      <c r="BZJ69" t="str">
        <f ca="1"/>
        <v>Clean</v>
      </c>
      <c r="BZK69" t="str">
        <f ca="1"/>
        <v>COPPI</v>
      </c>
      <c r="BZL69" t="str">
        <f ca="1"/>
        <v>Coregas</v>
      </c>
      <c r="BZM69" t="str">
        <f ca="1"/>
        <v>DFT</v>
      </c>
      <c r="BZN69" t="str">
        <f ca="1"/>
        <v>DPUNION</v>
      </c>
      <c r="BZO69" t="str">
        <f ca="1"/>
        <v>EDINBURG</v>
      </c>
      <c r="BZP69" t="str">
        <f ca="1"/>
        <v>EMEC</v>
      </c>
      <c r="BZQ69" t="str">
        <f ca="1"/>
        <v>EN NOVATIVE</v>
      </c>
      <c r="BZR69" t="str">
        <f ca="1"/>
        <v>environics</v>
      </c>
      <c r="BZS69" t="str">
        <f ca="1"/>
        <v>EON</v>
      </c>
      <c r="BZT69" t="str">
        <f ca="1"/>
        <v>ESS</v>
      </c>
      <c r="BZU69" t="str">
        <f ca="1"/>
        <v>Fabricante</v>
      </c>
      <c r="BZV69" t="str">
        <f ca="1"/>
        <v>Global Water</v>
      </c>
      <c r="BZW69" t="str">
        <f ca="1"/>
        <v>GRACO</v>
      </c>
      <c r="BZX69" t="str">
        <f ca="1"/>
        <v>HER</v>
      </c>
      <c r="BZY69" t="str">
        <f ca="1"/>
        <v>HISCO</v>
      </c>
      <c r="BZZ69" t="str">
        <f ca="1"/>
        <v>HON</v>
      </c>
      <c r="CAA69" t="str">
        <f ca="1"/>
        <v>Inativo</v>
      </c>
      <c r="CAB69" t="str">
        <f ca="1"/>
        <v>Industrial</v>
      </c>
      <c r="CAC69" t="str">
        <f ca="1"/>
        <v>ION</v>
      </c>
      <c r="CAD69" t="str">
        <f ca="1"/>
        <v>ISCO</v>
      </c>
      <c r="CAE69" t="str">
        <f ca="1"/>
        <v>JCT</v>
      </c>
      <c r="CAF69" t="str">
        <f ca="1"/>
        <v>LINDE</v>
      </c>
      <c r="CAG69" t="str">
        <f ca="1"/>
        <v>Luminutra</v>
      </c>
      <c r="CAH69" t="str">
        <f ca="1"/>
        <v>MJK</v>
      </c>
      <c r="CAI69" t="str">
        <f ca="1"/>
        <v>NIVELCO</v>
      </c>
      <c r="CAJ69" t="str">
        <f ca="1"/>
        <v>NOVALINX</v>
      </c>
      <c r="CAK69" t="str">
        <f ca="1"/>
        <v>Oceanalpha</v>
      </c>
      <c r="CAL69" t="str">
        <f ca="1"/>
        <v>QED</v>
      </c>
      <c r="CAM69" t="str">
        <f ca="1"/>
        <v>RADIONDETECTION</v>
      </c>
      <c r="CAN69" t="str">
        <f ca="1"/>
        <v>RDI</v>
      </c>
      <c r="CAO69" t="str">
        <f ca="1"/>
        <v>Regenesis</v>
      </c>
      <c r="CAP69" t="str">
        <f ca="1"/>
        <v>RIKA</v>
      </c>
      <c r="CAQ69" t="str">
        <f ca="1"/>
        <v>SF</v>
      </c>
      <c r="CAR69" t="str">
        <f ca="1"/>
        <v>SHANGHAI</v>
      </c>
      <c r="CAS69" t="str">
        <f ca="1"/>
        <v>SON</v>
      </c>
      <c r="CAT69" t="str">
        <f ca="1"/>
        <v>TDS</v>
      </c>
      <c r="CAU69" t="str">
        <f ca="1"/>
        <v>Thermo</v>
      </c>
      <c r="CAV69" t="str">
        <f ca="1"/>
        <v>Trace2o</v>
      </c>
      <c r="CAW69" t="str">
        <f ca="1"/>
        <v>VAPOR PIN</v>
      </c>
      <c r="CAX69" t="str">
        <f ca="1"/>
        <v>waterloo</v>
      </c>
      <c r="CAY69" t="str">
        <f ca="1"/>
        <v>White</v>
      </c>
      <c r="CAZ69" t="str">
        <f ca="1"/>
        <v>YSI</v>
      </c>
      <c r="CBA69">
        <f ca="1"/>
        <v>0</v>
      </c>
    </row>
    <row r="70" spans="30:624 1030:2081" x14ac:dyDescent="0.25">
      <c r="AD70" t="str" cm="1">
        <f t="array" aca="1" ref="AD70:AI70" ca="1">IFERROR(TRANSPOSE(_xlfn._xlws.SORT(_xlfn.UNIQUE(_xlfn._xlws.FILTER(cp_linha,(($B70="")+(cp_grupo=$B70))*(($C70="")+(cp_subgrupo=$C70))*(($D70="")+(cp_tipo_mercadoria=$D70))*(($E70="")+(cp_fabricante=$E70)))))),"")</f>
        <v>Detecção e Processos de Gases</v>
      </c>
      <c r="AE70" t="str">
        <f ca="1"/>
        <v>Diversos</v>
      </c>
      <c r="AF70" t="str">
        <f ca="1"/>
        <v>Inativo</v>
      </c>
      <c r="AG70" t="str">
        <f ca="1"/>
        <v>Locação</v>
      </c>
      <c r="AH70" t="str">
        <f ca="1"/>
        <v>Recursos Hídricos</v>
      </c>
      <c r="AI70" t="str">
        <f ca="1"/>
        <v>Remediação</v>
      </c>
      <c r="TJ70" t="str" cm="1">
        <f t="array" aca="1" ref="TJ70:WZ70" ca="1">IFERROR(TRANSPOSE(_xlfn._xlws.SORT(_xlfn.UNIQUE(_xlfn._xlws.FILTER(cp_grupo,(($A70="")+(cp_linha=$A70))*(($C70="")+(cp_subgrupo=$C70))*(($D70="")+(cp_tipo_mercadoria=$D70))*(($E70="")+(cp_fabricante=$E70)))))),"")</f>
        <v>Absorvedores</v>
      </c>
      <c r="TK70" t="str">
        <f ca="1"/>
        <v>Alimentação Eletrico</v>
      </c>
      <c r="TL70" t="str">
        <f ca="1"/>
        <v>Alimentação Solar</v>
      </c>
      <c r="TM70" t="str">
        <f ca="1"/>
        <v>Amostrador Diversos</v>
      </c>
      <c r="TN70" t="str">
        <f ca="1"/>
        <v>Amostrador Não Refrigerado Portátil</v>
      </c>
      <c r="TO70" t="str">
        <f ca="1"/>
        <v>Amostrador Refrigerado Fixo</v>
      </c>
      <c r="TP70" t="str">
        <f ca="1"/>
        <v>Amostrador Refrigerado Portátil</v>
      </c>
      <c r="TQ70" t="str">
        <f ca="1"/>
        <v>Amostragem Diversos</v>
      </c>
      <c r="TR70" t="str">
        <f ca="1"/>
        <v>Analisador Diversos</v>
      </c>
      <c r="TS70" t="str">
        <f ca="1"/>
        <v>Analisador Fixo</v>
      </c>
      <c r="TT70" t="str">
        <f ca="1"/>
        <v xml:space="preserve">Analisador Fixo </v>
      </c>
      <c r="TU70" t="str">
        <f ca="1"/>
        <v>Analisador Microbiologico</v>
      </c>
      <c r="TV70" t="str">
        <f ca="1"/>
        <v>Analisador Portátil</v>
      </c>
      <c r="TW70" t="str">
        <f ca="1"/>
        <v xml:space="preserve">Analisador Portátil </v>
      </c>
      <c r="TX70" t="str">
        <f ca="1"/>
        <v>Analisador Portátil Locação</v>
      </c>
      <c r="TY70" t="str">
        <f ca="1"/>
        <v>Aterramento Diversos</v>
      </c>
      <c r="TZ70" t="str">
        <f ca="1"/>
        <v>Bomba de Amostragem Fixa</v>
      </c>
      <c r="UA70" t="str">
        <f ca="1"/>
        <v>BOMBA DE AMOSTRAGEM Fixo</v>
      </c>
      <c r="UB70" t="str">
        <f ca="1"/>
        <v>Bomba de Amostragem Portátil</v>
      </c>
      <c r="UC70" t="str">
        <f ca="1"/>
        <v>Bombeamento Fixo</v>
      </c>
      <c r="UD70" t="str">
        <f ca="1"/>
        <v>Cabeçote/Válvula Extração Metano</v>
      </c>
      <c r="UE70" t="str">
        <f ca="1"/>
        <v>Caixa Separadora Fixo</v>
      </c>
      <c r="UF70" t="str">
        <f ca="1"/>
        <v>Calibração Diversos</v>
      </c>
      <c r="UG70" t="str">
        <f ca="1"/>
        <v>Cinto de Segurança</v>
      </c>
      <c r="UH70" t="str">
        <f ca="1"/>
        <v xml:space="preserve">Cinto de Segurança </v>
      </c>
      <c r="UI70" t="str">
        <f ca="1"/>
        <v>Colorimetro Portátil</v>
      </c>
      <c r="UJ70" t="str">
        <f ca="1"/>
        <v>Conjunto Autônomo</v>
      </c>
      <c r="UK70" t="str">
        <f ca="1"/>
        <v>Cromatógrafo Portátil</v>
      </c>
      <c r="UL70" t="str">
        <f ca="1"/>
        <v>Detector de Incendio Fixo</v>
      </c>
      <c r="UM70" t="str">
        <f ca="1"/>
        <v>Detector Diversos</v>
      </c>
      <c r="UN70" t="str">
        <f ca="1"/>
        <v>Detector Fixo</v>
      </c>
      <c r="UO70" t="str">
        <f ca="1"/>
        <v>Detector Portátil</v>
      </c>
      <c r="UP70" t="str">
        <f ca="1"/>
        <v>Diversos Diversos</v>
      </c>
      <c r="UQ70" t="str">
        <f ca="1"/>
        <v>Dosímetro de ruído</v>
      </c>
      <c r="UR70" t="str">
        <f ca="1"/>
        <v>Elevador de Liquidos Fixo</v>
      </c>
      <c r="US70" t="str">
        <f ca="1"/>
        <v>Extração Diversos</v>
      </c>
      <c r="UT70" t="str">
        <f ca="1"/>
        <v>Filtração Diversos</v>
      </c>
      <c r="UU70" t="str">
        <f ca="1"/>
        <v>Fotometro Portátil</v>
      </c>
      <c r="UV70" t="str">
        <f ca="1"/>
        <v>Guincho</v>
      </c>
      <c r="UW70" t="str">
        <f ca="1"/>
        <v>Impactador de Cascata</v>
      </c>
      <c r="UX70" t="str">
        <f ca="1"/>
        <v>Inativo Inativo</v>
      </c>
      <c r="UY70" t="str">
        <f ca="1"/>
        <v>Locação Diversos</v>
      </c>
      <c r="UZ70" t="str">
        <f ca="1"/>
        <v>Medidor de Material Particulado Fixo</v>
      </c>
      <c r="VA70" t="str">
        <f ca="1"/>
        <v>Medidor de Material Particulado Portátil</v>
      </c>
      <c r="VB70" t="str">
        <f ca="1"/>
        <v>Medidor de Nível de Pressão Sonora</v>
      </c>
      <c r="VC70" t="str">
        <f ca="1"/>
        <v>Medidor de Nivel Diversos</v>
      </c>
      <c r="VD70" t="str">
        <f ca="1"/>
        <v>Medidor de Nivel Fixo</v>
      </c>
      <c r="VE70" t="str">
        <f ca="1"/>
        <v>Medidor de Nivel Portátil</v>
      </c>
      <c r="VF70" t="str">
        <f ca="1"/>
        <v>Medidor de Vazão Argonaut SL</v>
      </c>
      <c r="VG70" t="str">
        <f ca="1"/>
        <v>Medidor de Vazão Fixo</v>
      </c>
      <c r="VH70" t="str">
        <f ca="1"/>
        <v>Medidor de Vazão FlowTracker</v>
      </c>
      <c r="VI70" t="str">
        <f ca="1"/>
        <v>Medidor de Vazão Portátil</v>
      </c>
      <c r="VJ70" t="str">
        <f ca="1"/>
        <v>Medidor de Vazão RS5</v>
      </c>
      <c r="VK70" t="str">
        <f ca="1"/>
        <v>Medidor de Vazão RS6</v>
      </c>
      <c r="VL70" t="str">
        <f ca="1"/>
        <v>Medidor de Vazão RS7</v>
      </c>
      <c r="VM70" t="str">
        <f ca="1"/>
        <v>Medidor de Vazão RS-M10</v>
      </c>
      <c r="VN70" t="str">
        <f ca="1"/>
        <v>Medidor de Vazão RS-M11</v>
      </c>
      <c r="VO70" t="str">
        <f ca="1"/>
        <v>Medidor de Vazão RS-M9</v>
      </c>
      <c r="VP70" t="str">
        <f ca="1"/>
        <v>Medidor de Vazão RS-S5</v>
      </c>
      <c r="VQ70" t="str">
        <f ca="1"/>
        <v>Medidor de Vibração Portátil</v>
      </c>
      <c r="VR70" t="str">
        <f ca="1"/>
        <v>Meteorologia Fixo</v>
      </c>
      <c r="VS70" t="str">
        <f ca="1"/>
        <v>MODFLOW Diversos</v>
      </c>
      <c r="VT70" t="str">
        <f ca="1"/>
        <v>Monitor de Material Particulado</v>
      </c>
      <c r="VU70" t="str">
        <f ca="1"/>
        <v>Monitor de Material Particulado Portátil</v>
      </c>
      <c r="VV70" t="str">
        <f ca="1"/>
        <v>Monitoramento Fixo</v>
      </c>
      <c r="VW70" t="str">
        <f ca="1"/>
        <v>Mosquetão</v>
      </c>
      <c r="VX70" t="str">
        <f ca="1"/>
        <v>Óculos de Proteção</v>
      </c>
      <c r="VY70" t="str">
        <f ca="1"/>
        <v>Outros Diversos</v>
      </c>
      <c r="VZ70" t="str">
        <f ca="1"/>
        <v>Painel controlador Diversos</v>
      </c>
      <c r="WA70" t="str">
        <f ca="1"/>
        <v>Painel controlador Fixo</v>
      </c>
      <c r="WB70" t="str">
        <f ca="1"/>
        <v>Painel controlador Portátil</v>
      </c>
      <c r="WC70" t="str">
        <f ca="1"/>
        <v>Respirador Facial</v>
      </c>
      <c r="WD70" t="str">
        <f ca="1"/>
        <v>Separador de Agua/ Oleo Fixo</v>
      </c>
      <c r="WE70" t="str">
        <f ca="1"/>
        <v>Sistema de Monitoramento de Material Particulado</v>
      </c>
      <c r="WF70" t="str">
        <f ca="1"/>
        <v>Sonda Portátil</v>
      </c>
      <c r="WG70" t="str">
        <f ca="1"/>
        <v xml:space="preserve">Sonda Portátil </v>
      </c>
      <c r="WH70" t="str">
        <f ca="1"/>
        <v>Sonda Serie 6</v>
      </c>
      <c r="WI70" t="str">
        <f ca="1"/>
        <v>Sonda Serie EcoSense</v>
      </c>
      <c r="WJ70" t="str">
        <f ca="1"/>
        <v>Sonda Serie EXO</v>
      </c>
      <c r="WK70" t="str">
        <f ca="1"/>
        <v>Sonda Serie IQ SensorNet</v>
      </c>
      <c r="WL70" t="str">
        <f ca="1"/>
        <v>Sonda Serie Lab &amp; Field</v>
      </c>
      <c r="WM70" t="str">
        <f ca="1"/>
        <v>Sonda Serie MultiLab</v>
      </c>
      <c r="WN70" t="str">
        <f ca="1"/>
        <v>Sonda Serie ODO-RTU</v>
      </c>
      <c r="WO70" t="str">
        <f ca="1"/>
        <v>Sonda Serie Pro</v>
      </c>
      <c r="WP70" t="str">
        <f ca="1"/>
        <v>Sonda Serie ProDigital</v>
      </c>
      <c r="WQ70" t="str">
        <f ca="1"/>
        <v>Sonda Serie TruLab</v>
      </c>
      <c r="WR70" t="str">
        <f ca="1"/>
        <v>Talabarte</v>
      </c>
      <c r="WS70" t="str">
        <f ca="1"/>
        <v>Telemetria Fixo</v>
      </c>
      <c r="WT70" t="str">
        <f ca="1"/>
        <v>TERMAL Fixo</v>
      </c>
      <c r="WU70" t="str">
        <f ca="1"/>
        <v>Transmissão Fixo</v>
      </c>
      <c r="WV70" t="str">
        <f ca="1"/>
        <v>Tratamento Diversos</v>
      </c>
      <c r="WW70" t="str">
        <f ca="1"/>
        <v>Tratamento Fixo</v>
      </c>
      <c r="WX70" t="str">
        <f ca="1"/>
        <v>Travaqueda</v>
      </c>
      <c r="WY70" t="str">
        <f ca="1"/>
        <v>Tripe</v>
      </c>
      <c r="WZ70" t="str">
        <f ca="1"/>
        <v>UMR Fixo</v>
      </c>
      <c r="AMP70" cm="1">
        <f t="array" aca="1" ref="AMP70:AXU70" ca="1">IFERROR(TRANSPOSE(_xlfn._xlws.SORT(_xlfn.UNIQUE(_xlfn._xlws.FILTER(cp_subgrupo,(($A70="")+(cp_linha=$A70))*(($B70="")+(cp_grupo=$B70))*(($D70="")+(cp_tipo_mercadoria=$D70))*(($E70="")+(cp_fabricante=$E70)))))),"")</f>
        <v>550</v>
      </c>
      <c r="AMQ70">
        <f ca="1"/>
        <v>556</v>
      </c>
      <c r="AMR70">
        <f ca="1"/>
        <v>6600</v>
      </c>
      <c r="AMS70">
        <f ca="1"/>
        <v>9500</v>
      </c>
      <c r="AMT70">
        <f ca="1"/>
        <v>9800</v>
      </c>
      <c r="AMU70" t="str">
        <f ca="1"/>
        <v>3017M</v>
      </c>
      <c r="AMV70" t="str">
        <f ca="1"/>
        <v>301-ADI</v>
      </c>
      <c r="AMW70" t="str">
        <f ca="1"/>
        <v>301C</v>
      </c>
      <c r="AMX70" t="str">
        <f ca="1"/>
        <v>301-R8</v>
      </c>
      <c r="AMY70" t="str">
        <f ca="1"/>
        <v>4000 series Isco</v>
      </c>
      <c r="AMZ70" t="str">
        <f ca="1"/>
        <v xml:space="preserve">Absorvedores </v>
      </c>
      <c r="ANA70" t="str">
        <f ca="1"/>
        <v>Acessório</v>
      </c>
      <c r="ANB70" t="str">
        <f ca="1"/>
        <v>ADCP</v>
      </c>
      <c r="ANC70" t="str">
        <f ca="1"/>
        <v>ADP</v>
      </c>
      <c r="AND70" t="str">
        <f ca="1"/>
        <v>ADR 1500</v>
      </c>
      <c r="ANE70" t="str">
        <f ca="1"/>
        <v>AIR AWARE</v>
      </c>
      <c r="ANF70" t="str">
        <f ca="1"/>
        <v>Air Striper</v>
      </c>
      <c r="ANG70" t="str">
        <f ca="1"/>
        <v>AIRSCAN</v>
      </c>
      <c r="ANH70" t="str">
        <f ca="1"/>
        <v>Amostrador</v>
      </c>
      <c r="ANI70" t="str">
        <f ca="1"/>
        <v>Anel</v>
      </c>
      <c r="ANJ70" t="str">
        <f ca="1"/>
        <v>APEX 2</v>
      </c>
      <c r="ANK70" t="str">
        <f ca="1"/>
        <v>Argonaut</v>
      </c>
      <c r="ANL70" t="str">
        <f ca="1"/>
        <v>Auto Pump</v>
      </c>
      <c r="ANM70" t="str">
        <f ca="1"/>
        <v>BADGE PLUS</v>
      </c>
      <c r="ANN70" t="str">
        <f ca="1"/>
        <v>Biogas</v>
      </c>
      <c r="ANO70" t="str">
        <f ca="1"/>
        <v>BIOGAS 300</v>
      </c>
      <c r="ANP70" t="str">
        <f ca="1"/>
        <v>BIOGAS 3000</v>
      </c>
      <c r="ANQ70" t="str">
        <f ca="1"/>
        <v>BIOGAS 5000</v>
      </c>
      <c r="ANR70" t="str">
        <f ca="1"/>
        <v>BM25</v>
      </c>
      <c r="ANS70" t="str">
        <f ca="1"/>
        <v>Bomba</v>
      </c>
      <c r="ANT70" t="str">
        <f ca="1"/>
        <v>BW</v>
      </c>
      <c r="ANU70" t="str">
        <f ca="1"/>
        <v xml:space="preserve">BW </v>
      </c>
      <c r="ANV70" t="str">
        <f ca="1"/>
        <v>BW CLIP</v>
      </c>
      <c r="ANW70" t="str">
        <f ca="1"/>
        <v>BW FLEX</v>
      </c>
      <c r="ANX70" t="str">
        <f ca="1"/>
        <v>BW ICON</v>
      </c>
      <c r="ANY70" t="str">
        <f ca="1"/>
        <v>BW SOLO</v>
      </c>
      <c r="ANZ70" t="str">
        <f ca="1"/>
        <v>BW ULTRA</v>
      </c>
      <c r="AOA70" t="str">
        <f ca="1"/>
        <v>C100</v>
      </c>
      <c r="AOB70" t="str">
        <f ca="1"/>
        <v>Cabo</v>
      </c>
      <c r="AOC70" t="str">
        <f ca="1"/>
        <v>Calibração</v>
      </c>
      <c r="AOD70" t="str">
        <f ca="1"/>
        <v>Castaway</v>
      </c>
      <c r="AOE70" t="str">
        <f ca="1"/>
        <v>CEL-24X</v>
      </c>
      <c r="AOF70" t="str">
        <f ca="1"/>
        <v>CEL-35X</v>
      </c>
      <c r="AOG70" t="str">
        <f ca="1"/>
        <v>CEL-62X</v>
      </c>
      <c r="AOH70" t="str">
        <f ca="1"/>
        <v>CEL-63X</v>
      </c>
      <c r="AOI70" t="str">
        <f ca="1"/>
        <v>Certificado</v>
      </c>
      <c r="AOJ70" t="str">
        <f ca="1"/>
        <v>CEX300</v>
      </c>
      <c r="AOK70" t="str">
        <f ca="1"/>
        <v>Chempro</v>
      </c>
      <c r="AOL70" t="str">
        <f ca="1"/>
        <v>Cilindro</v>
      </c>
      <c r="AOM70" t="str">
        <f ca="1"/>
        <v xml:space="preserve">Cinto de Segurança </v>
      </c>
      <c r="AON70" t="str">
        <f ca="1"/>
        <v>Clean Cell Pro</v>
      </c>
      <c r="AOO70" t="str">
        <f ca="1"/>
        <v>CLEANVIEWERGAS</v>
      </c>
      <c r="AOP70" t="str">
        <f ca="1"/>
        <v>CM4</v>
      </c>
      <c r="AOQ70" t="str">
        <f ca="1"/>
        <v>CONDUCTIVITY PLUS</v>
      </c>
      <c r="AOR70" t="str">
        <f ca="1"/>
        <v>CONTADOR DE CICLOS</v>
      </c>
      <c r="AOS70" t="str">
        <f ca="1"/>
        <v>Controlador</v>
      </c>
      <c r="AOT70" t="str">
        <f ca="1"/>
        <v>CTX 300</v>
      </c>
      <c r="AOU70" t="str">
        <f ca="1"/>
        <v>CUB</v>
      </c>
      <c r="AOV70" t="str">
        <f ca="1"/>
        <v>DataLogger</v>
      </c>
      <c r="AOW70" t="str">
        <f ca="1"/>
        <v>DATARAM 4</v>
      </c>
      <c r="AOX70" t="str">
        <f ca="1"/>
        <v>DBADGE 2</v>
      </c>
      <c r="AOY70" t="str">
        <f ca="1"/>
        <v>DBO</v>
      </c>
      <c r="AOZ70" t="str">
        <f ca="1"/>
        <v>DIPPER TOUGH</v>
      </c>
      <c r="APA70" t="str">
        <f ca="1"/>
        <v>DIPPERLOG</v>
      </c>
      <c r="APB70" t="str">
        <f ca="1"/>
        <v>DIPPER-T</v>
      </c>
      <c r="APC70" t="str">
        <f ca="1"/>
        <v>Display</v>
      </c>
      <c r="APD70" t="str">
        <f ca="1"/>
        <v>Diversos</v>
      </c>
      <c r="APE70" t="str">
        <f ca="1"/>
        <v>DO200</v>
      </c>
      <c r="APF70" t="str">
        <f ca="1"/>
        <v>DURATRACKER</v>
      </c>
      <c r="APG70" t="str">
        <f ca="1"/>
        <v>E3 POINT</v>
      </c>
      <c r="APH70" t="str">
        <f ca="1"/>
        <v>EAGLE</v>
      </c>
      <c r="API70" t="str">
        <f ca="1"/>
        <v>EC300</v>
      </c>
      <c r="APJ70" t="str">
        <f ca="1"/>
        <v>EC30A</v>
      </c>
      <c r="APK70" t="str">
        <f ca="1"/>
        <v>Embarcação</v>
      </c>
      <c r="APL70" t="str">
        <f ca="1"/>
        <v>EmeClean</v>
      </c>
      <c r="APM70" t="str">
        <f ca="1"/>
        <v>Estação</v>
      </c>
      <c r="APN70" t="str">
        <f ca="1"/>
        <v>Estrutura</v>
      </c>
      <c r="APO70" t="str">
        <f ca="1"/>
        <v>EXO</v>
      </c>
      <c r="APP70" t="str">
        <f ca="1"/>
        <v>EXO (Completa)</v>
      </c>
      <c r="APQ70" t="str">
        <f ca="1"/>
        <v>EXTREME</v>
      </c>
      <c r="APR70" t="str">
        <f ca="1"/>
        <v>FALCO</v>
      </c>
      <c r="APS70" t="str">
        <f ca="1"/>
        <v>FAU</v>
      </c>
      <c r="APT70" t="str">
        <f ca="1"/>
        <v>Ferramental</v>
      </c>
      <c r="APU70" t="str">
        <f ca="1"/>
        <v>Filtro</v>
      </c>
      <c r="APV70" t="str">
        <f ca="1"/>
        <v>FIREPRO</v>
      </c>
      <c r="APW70" t="str">
        <f ca="1"/>
        <v>FlowTracker</v>
      </c>
      <c r="APX70" t="str">
        <f ca="1"/>
        <v>FROG</v>
      </c>
      <c r="APY70" t="str">
        <f ca="1"/>
        <v>FS20X</v>
      </c>
      <c r="APZ70" t="str">
        <f ca="1"/>
        <v>FS-20X</v>
      </c>
      <c r="AQA70" t="str">
        <f ca="1"/>
        <v>FS24X</v>
      </c>
      <c r="AQB70" t="str">
        <f ca="1"/>
        <v>FSL100</v>
      </c>
      <c r="AQC70" t="str">
        <f ca="1"/>
        <v>FSX</v>
      </c>
      <c r="AQD70" t="str">
        <f ca="1"/>
        <v>G100</v>
      </c>
      <c r="AQE70" t="str">
        <f ca="1"/>
        <v>G110</v>
      </c>
      <c r="AQF70" t="str">
        <f ca="1"/>
        <v>G200</v>
      </c>
      <c r="AQG70" t="str">
        <f ca="1"/>
        <v>GA 3000</v>
      </c>
      <c r="AQH70" t="str">
        <f ca="1"/>
        <v>GA 5000</v>
      </c>
      <c r="AQI70" t="str">
        <f ca="1"/>
        <v>GASCARD</v>
      </c>
      <c r="AQJ70" t="str">
        <f ca="1"/>
        <v>GASCEHCK G</v>
      </c>
      <c r="AQK70" t="str">
        <f ca="1"/>
        <v>Gascheck</v>
      </c>
      <c r="AQL70" t="str">
        <f ca="1"/>
        <v>GASCHECK 3000</v>
      </c>
      <c r="AQM70" t="str">
        <f ca="1"/>
        <v>GASCHECK 5000</v>
      </c>
      <c r="AQN70" t="str">
        <f ca="1"/>
        <v>GASCHECK 6000</v>
      </c>
      <c r="AQO70" t="str">
        <f ca="1"/>
        <v>GASCHECK G</v>
      </c>
      <c r="AQP70" t="str">
        <f ca="1"/>
        <v>GASCHECK P1</v>
      </c>
      <c r="AQQ70" t="str">
        <f ca="1"/>
        <v>GASPOINT</v>
      </c>
      <c r="AQR70" t="str">
        <f ca="1"/>
        <v>GATEWAY</v>
      </c>
      <c r="AQS70" t="str">
        <f ca="1"/>
        <v>GEM</v>
      </c>
      <c r="AQT70" t="str">
        <f ca="1"/>
        <v>GEM 2000</v>
      </c>
      <c r="AQU70" t="str">
        <f ca="1"/>
        <v>GEM 5000</v>
      </c>
      <c r="AQV70" t="str">
        <f ca="1"/>
        <v>GEM/GA/BIOGAS 5000</v>
      </c>
      <c r="AQW70" t="str">
        <f ca="1"/>
        <v>GeneCount</v>
      </c>
      <c r="AQX70" t="str">
        <f ca="1"/>
        <v>GENIE</v>
      </c>
      <c r="AQY70" t="str">
        <f ca="1"/>
        <v>Guardian</v>
      </c>
      <c r="AQZ70" t="str">
        <f ca="1"/>
        <v>GUARDIAN 2</v>
      </c>
      <c r="ARA70" t="str">
        <f ca="1"/>
        <v>H.OIL</v>
      </c>
      <c r="ARB70" t="str">
        <f ca="1"/>
        <v>HA20</v>
      </c>
      <c r="ARC70" t="str">
        <f ca="1"/>
        <v>HA40</v>
      </c>
      <c r="ARD70" t="str">
        <f ca="1"/>
        <v>HA-71</v>
      </c>
      <c r="ARE70" t="str">
        <f ca="1"/>
        <v>HA-72</v>
      </c>
      <c r="ARF70" t="str">
        <f ca="1"/>
        <v>HAVEX</v>
      </c>
      <c r="ARG70" t="str">
        <f ca="1"/>
        <v>HON</v>
      </c>
      <c r="ARH70" t="str">
        <f ca="1"/>
        <v>HON TITAN</v>
      </c>
      <c r="ARI70" t="str">
        <f ca="1"/>
        <v>Hora Técnica</v>
      </c>
      <c r="ARJ70" t="str">
        <f ca="1"/>
        <v>IAQ POINT 2</v>
      </c>
      <c r="ARK70" t="str">
        <f ca="1"/>
        <v>IMPACT PRO</v>
      </c>
      <c r="ARL70" t="str">
        <f ca="1"/>
        <v>Inativo</v>
      </c>
      <c r="ARM70" t="str">
        <f ca="1"/>
        <v>INNOVA</v>
      </c>
      <c r="ARN70" t="str">
        <f ca="1"/>
        <v>Instalação</v>
      </c>
      <c r="ARO70" t="str">
        <f ca="1"/>
        <v>INTELLIDOX</v>
      </c>
      <c r="ARP70" t="str">
        <f ca="1"/>
        <v>IQ PIPE</v>
      </c>
      <c r="ARQ70" t="str">
        <f ca="1"/>
        <v>IQ PLUS</v>
      </c>
      <c r="ARR70" t="str">
        <f ca="1"/>
        <v>IQ Standard</v>
      </c>
      <c r="ARS70" t="str">
        <f ca="1"/>
        <v>ITRANS</v>
      </c>
      <c r="ART70" t="str">
        <f ca="1"/>
        <v>JES-301</v>
      </c>
      <c r="ARU70" t="str">
        <f ca="1"/>
        <v>JFID</v>
      </c>
      <c r="ARV70" t="str">
        <f ca="1"/>
        <v>JH3E</v>
      </c>
      <c r="ARW70" t="str">
        <f ca="1"/>
        <v>JSP-87</v>
      </c>
      <c r="ARX70" t="str">
        <f ca="1"/>
        <v>JSP-89</v>
      </c>
      <c r="ARY70" t="str">
        <f ca="1"/>
        <v>L360</v>
      </c>
      <c r="ARZ70" t="str">
        <f ca="1"/>
        <v>LEAKCHECK P1</v>
      </c>
      <c r="ASA70" t="str">
        <f ca="1"/>
        <v>LEAKMATE</v>
      </c>
      <c r="ASB70" t="str">
        <f ca="1"/>
        <v>Locação</v>
      </c>
      <c r="ASC70" t="str">
        <f ca="1"/>
        <v>Luminometro</v>
      </c>
      <c r="ASD70" t="str">
        <f ca="1"/>
        <v>M10</v>
      </c>
      <c r="ASE70" t="str">
        <f ca="1"/>
        <v>M11</v>
      </c>
      <c r="ASF70" t="str">
        <f ca="1"/>
        <v>M9</v>
      </c>
      <c r="ASG70" t="str">
        <f ca="1"/>
        <v>MAGFLUX</v>
      </c>
      <c r="ASH70" t="str">
        <f ca="1"/>
        <v>Maleta</v>
      </c>
      <c r="ASI70" t="str">
        <f ca="1"/>
        <v>MANHANDLER</v>
      </c>
      <c r="ASJ70" t="str">
        <f ca="1"/>
        <v>MANNING</v>
      </c>
      <c r="ASK70" t="str">
        <f ca="1"/>
        <v>Manta</v>
      </c>
      <c r="ASL70" t="str">
        <f ca="1"/>
        <v>Manta OWS</v>
      </c>
      <c r="ASM70" t="str">
        <f ca="1"/>
        <v>MARPLE</v>
      </c>
      <c r="ASN70" t="str">
        <f ca="1"/>
        <v>MAX XT</v>
      </c>
      <c r="ASO70" t="str">
        <f ca="1"/>
        <v>Metalyser</v>
      </c>
      <c r="ASP70" t="str">
        <f ca="1"/>
        <v>METREX</v>
      </c>
      <c r="ASQ70" t="str">
        <f ca="1"/>
        <v>MGD</v>
      </c>
      <c r="ASR70" t="str">
        <f ca="1"/>
        <v>MICRO 5</v>
      </c>
      <c r="ASS70" t="str">
        <f ca="1"/>
        <v>MicroADV</v>
      </c>
      <c r="AST70" t="str">
        <f ca="1"/>
        <v>MICROCLIP</v>
      </c>
      <c r="ASU70" t="str">
        <f ca="1"/>
        <v>MICRODOCK</v>
      </c>
      <c r="ASV70" t="str">
        <f ca="1"/>
        <v>MICRODUST</v>
      </c>
      <c r="ASW70" t="str">
        <f ca="1"/>
        <v>MIDAS</v>
      </c>
      <c r="ASX70" t="str">
        <f ca="1"/>
        <v>MILLER</v>
      </c>
      <c r="ASY70" t="str">
        <f ca="1"/>
        <v>MIRAN</v>
      </c>
      <c r="ASZ70" t="str">
        <f ca="1"/>
        <v>MKII</v>
      </c>
      <c r="ATA70" t="str">
        <f ca="1"/>
        <v>Moden</v>
      </c>
      <c r="ATB70" t="str">
        <f ca="1"/>
        <v>Mosquetão</v>
      </c>
      <c r="ATC70" t="str">
        <f ca="1"/>
        <v>MP10</v>
      </c>
      <c r="ATD70" t="str">
        <f ca="1"/>
        <v>MP15</v>
      </c>
      <c r="ATE70" t="str">
        <f ca="1"/>
        <v>MP20</v>
      </c>
      <c r="ATF70" t="str">
        <f ca="1"/>
        <v>MP30</v>
      </c>
      <c r="ATG70" t="str">
        <f ca="1"/>
        <v>MP50</v>
      </c>
      <c r="ATH70" t="str">
        <f ca="1"/>
        <v>MPD</v>
      </c>
      <c r="ATI70" t="str">
        <f ca="1"/>
        <v>MULTILAB</v>
      </c>
      <c r="ATJ70" t="str">
        <f ca="1"/>
        <v>MV02</v>
      </c>
      <c r="ATK70" t="str">
        <f ca="1"/>
        <v>MV03</v>
      </c>
      <c r="ATL70" t="str">
        <f ca="1"/>
        <v>MVI</v>
      </c>
      <c r="ATM70" t="str">
        <f ca="1"/>
        <v>MX4</v>
      </c>
      <c r="ATN70" t="str">
        <f ca="1"/>
        <v>MX6</v>
      </c>
      <c r="ATO70" t="str">
        <f ca="1"/>
        <v>NDP - 25 BAN</v>
      </c>
      <c r="ATP70" t="str">
        <f ca="1"/>
        <v>Numatic</v>
      </c>
      <c r="ATQ70" t="str">
        <f ca="1"/>
        <v>ODO200</v>
      </c>
      <c r="ATR70" t="str">
        <f ca="1"/>
        <v>OELD</v>
      </c>
      <c r="ATS70" t="str">
        <f ca="1"/>
        <v>OLCT</v>
      </c>
      <c r="ATT70" t="str">
        <f ca="1"/>
        <v>OPTI-FIT</v>
      </c>
      <c r="ATU70" t="str">
        <f ca="1"/>
        <v>OPTIMA PLUS</v>
      </c>
      <c r="ATV70" t="str">
        <f ca="1"/>
        <v>Outros</v>
      </c>
      <c r="ATW70" t="str">
        <f ca="1"/>
        <v>OWS</v>
      </c>
      <c r="ATX70" t="str">
        <f ca="1"/>
        <v>Painel</v>
      </c>
      <c r="ATY70" t="str">
        <f ca="1"/>
        <v>Painel de Controle</v>
      </c>
      <c r="ATZ70" t="str">
        <f ca="1"/>
        <v>Painel Solar</v>
      </c>
      <c r="AUA70" t="str">
        <f ca="1"/>
        <v>PANTHER</v>
      </c>
      <c r="AUB70" t="str">
        <f ca="1"/>
        <v>PCM</v>
      </c>
      <c r="AUC70" t="str">
        <f ca="1"/>
        <v>PDR1500</v>
      </c>
      <c r="AUD70" t="str">
        <f ca="1"/>
        <v>PH100</v>
      </c>
      <c r="AUE70" t="str">
        <f ca="1"/>
        <v>PHD6</v>
      </c>
      <c r="AUF70" t="str">
        <f ca="1"/>
        <v>PHOCHECK 1000</v>
      </c>
      <c r="AUG70" t="str">
        <f ca="1"/>
        <v>PHOCHECK 3000</v>
      </c>
      <c r="AUH70" t="str">
        <f ca="1"/>
        <v>Pro Plus</v>
      </c>
      <c r="AUI70" t="str">
        <f ca="1"/>
        <v>Pro Quattro</v>
      </c>
      <c r="AUJ70" t="str">
        <f ca="1"/>
        <v>PRO10</v>
      </c>
      <c r="AUK70" t="str">
        <f ca="1"/>
        <v>PRO1020</v>
      </c>
      <c r="AUL70" t="str">
        <f ca="1"/>
        <v>PRO1030</v>
      </c>
      <c r="AUM70" t="str">
        <f ca="1"/>
        <v>PRO20</v>
      </c>
      <c r="AUN70" t="str">
        <f ca="1"/>
        <v>PRO2030</v>
      </c>
      <c r="AUO70" t="str">
        <f ca="1"/>
        <v>PRO30</v>
      </c>
      <c r="AUP70" t="str">
        <f ca="1"/>
        <v>PRODO</v>
      </c>
      <c r="AUQ70" t="str">
        <f ca="1"/>
        <v>ProDss</v>
      </c>
      <c r="AUR70" t="str">
        <f ca="1"/>
        <v>PROSOLO</v>
      </c>
      <c r="AUS70" t="str">
        <f ca="1"/>
        <v>PROSWAP</v>
      </c>
      <c r="AUT70" t="str">
        <f ca="1"/>
        <v>PT100</v>
      </c>
      <c r="AUU70" t="str">
        <f ca="1"/>
        <v>QRAE 3</v>
      </c>
      <c r="AUV70" t="str">
        <f ca="1"/>
        <v>QRAE3</v>
      </c>
      <c r="AUW70" t="str">
        <f ca="1"/>
        <v>QUATTRO</v>
      </c>
      <c r="AUX70" t="str">
        <f ca="1"/>
        <v>Quimico</v>
      </c>
      <c r="AUY70" t="str">
        <f ca="1"/>
        <v>RAEGUARD</v>
      </c>
      <c r="AUZ70" t="str">
        <f ca="1"/>
        <v>Reagente</v>
      </c>
      <c r="AVA70" t="str">
        <f ca="1"/>
        <v>Reforma</v>
      </c>
      <c r="AVB70" t="str">
        <f ca="1"/>
        <v>REMOX</v>
      </c>
      <c r="AVC70" t="str">
        <f ca="1"/>
        <v>RIG RAT</v>
      </c>
      <c r="AVD70" t="str">
        <f ca="1"/>
        <v>RIKEN KEIKE</v>
      </c>
      <c r="AVE70" t="str">
        <f ca="1"/>
        <v>RS5</v>
      </c>
      <c r="AVF70" t="str">
        <f ca="1"/>
        <v>RS6</v>
      </c>
      <c r="AVG70" t="str">
        <f ca="1"/>
        <v>RS7</v>
      </c>
      <c r="AVH70" t="str">
        <f ca="1"/>
        <v>SAGE RIO</v>
      </c>
      <c r="AVI70" t="str">
        <f ca="1"/>
        <v>Sample Pro</v>
      </c>
      <c r="AVJ70" t="str">
        <f ca="1"/>
        <v>SAMPLEASE</v>
      </c>
      <c r="AVK70" t="str">
        <f ca="1"/>
        <v>SC</v>
      </c>
      <c r="AVL70" t="str">
        <f ca="1"/>
        <v>SCORPION</v>
      </c>
      <c r="AVM70" t="str">
        <f ca="1"/>
        <v>SEARCHLINE</v>
      </c>
      <c r="AVN70" t="str">
        <f ca="1"/>
        <v>SENSEPOINT</v>
      </c>
      <c r="AVO70" t="str">
        <f ca="1"/>
        <v>Sensor</v>
      </c>
      <c r="AVP70" t="str">
        <f ca="1"/>
        <v>SERIE BW</v>
      </c>
      <c r="AVQ70" t="str">
        <f ca="1"/>
        <v>SERIE6</v>
      </c>
      <c r="AVR70" t="str">
        <f ca="1"/>
        <v>SHAKETEST</v>
      </c>
      <c r="AVS70" t="str">
        <f ca="1"/>
        <v>SHARPEYE</v>
      </c>
      <c r="AVT70" t="str">
        <f ca="1"/>
        <v>Signature</v>
      </c>
      <c r="AVU70" t="str">
        <f ca="1"/>
        <v>Sistema</v>
      </c>
      <c r="AVV70" t="str">
        <f ca="1"/>
        <v>Skimmer</v>
      </c>
      <c r="AVW70" t="str">
        <f ca="1"/>
        <v>SKINNY DIPPER</v>
      </c>
      <c r="AVX70" t="str">
        <f ca="1"/>
        <v>SM.OIL</v>
      </c>
      <c r="AVY70" t="str">
        <f ca="1"/>
        <v>Software</v>
      </c>
      <c r="AVZ70" t="str">
        <f ca="1"/>
        <v>Solução</v>
      </c>
      <c r="AWA70" t="str">
        <f ca="1"/>
        <v>Sonda RTU</v>
      </c>
      <c r="AWB70" t="str">
        <f ca="1"/>
        <v>SOS-4-003</v>
      </c>
      <c r="AWC70" t="str">
        <f ca="1"/>
        <v>SPERIAN</v>
      </c>
      <c r="AWD70" t="str">
        <f ca="1"/>
        <v>SPM FLEX</v>
      </c>
      <c r="AWE70" t="str">
        <f ca="1"/>
        <v>T8000</v>
      </c>
      <c r="AWF70" t="str">
        <f ca="1"/>
        <v>TadLar Bag</v>
      </c>
      <c r="AWG70" t="str">
        <f ca="1"/>
        <v>TERMAL</v>
      </c>
      <c r="AWH70" t="str">
        <f ca="1"/>
        <v>Termovelocimétrico</v>
      </c>
      <c r="AWI70" t="str">
        <f ca="1"/>
        <v>TIGER</v>
      </c>
      <c r="AWJ70" t="str">
        <f ca="1"/>
        <v>TITAN</v>
      </c>
      <c r="AWK70" t="str">
        <f ca="1"/>
        <v>TITAN 2</v>
      </c>
      <c r="AWL70" t="str">
        <f ca="1"/>
        <v>TOP TRACK</v>
      </c>
      <c r="AWM70" t="str">
        <f ca="1"/>
        <v>TOUCHPOINT</v>
      </c>
      <c r="AWN70" t="str">
        <f ca="1"/>
        <v>Transdutor</v>
      </c>
      <c r="AWO70" t="str">
        <f ca="1"/>
        <v>Transmissor</v>
      </c>
      <c r="AWP70" t="str">
        <f ca="1"/>
        <v>Treinamento</v>
      </c>
      <c r="AWQ70" t="str">
        <f ca="1"/>
        <v>TruLab</v>
      </c>
      <c r="AWR70" t="str">
        <f ca="1"/>
        <v>TVA</v>
      </c>
      <c r="AWS70" t="str">
        <f ca="1"/>
        <v xml:space="preserve">TVA </v>
      </c>
      <c r="AWT70" t="str">
        <f ca="1"/>
        <v>TVA 1000B</v>
      </c>
      <c r="AWU70" t="str">
        <f ca="1"/>
        <v>TVA 2020</v>
      </c>
      <c r="AWV70" t="str">
        <f ca="1"/>
        <v>TVOC</v>
      </c>
      <c r="AWW70" t="str">
        <f ca="1"/>
        <v>TX1</v>
      </c>
      <c r="AWX70" t="str">
        <f ca="1"/>
        <v>UMR</v>
      </c>
      <c r="AWY70" t="str">
        <f ca="1"/>
        <v>UVEX</v>
      </c>
      <c r="AWZ70" t="str">
        <f ca="1"/>
        <v>Vapor pin/ Clean</v>
      </c>
      <c r="AXA70" t="str">
        <f ca="1"/>
        <v>WATER TAPE</v>
      </c>
      <c r="AXB70" t="str">
        <f ca="1"/>
        <v>WELLHEAD</v>
      </c>
      <c r="AXC70" t="str">
        <f ca="1"/>
        <v>WellTape</v>
      </c>
      <c r="AXD70" t="str">
        <f ca="1"/>
        <v>WX16</v>
      </c>
      <c r="AXE70" t="str">
        <f ca="1"/>
        <v>WX4</v>
      </c>
      <c r="AXF70" t="str">
        <f ca="1"/>
        <v>WX64</v>
      </c>
      <c r="AXG70" t="str">
        <f ca="1"/>
        <v>XCD</v>
      </c>
      <c r="AXH70" t="str">
        <f ca="1"/>
        <v>XCL</v>
      </c>
      <c r="AXI70" t="str">
        <f ca="1"/>
        <v>XNX</v>
      </c>
      <c r="AXJ70" t="str">
        <f ca="1"/>
        <v>XPIS</v>
      </c>
      <c r="AXK70" t="str">
        <f ca="1"/>
        <v>XPV</v>
      </c>
      <c r="AXL70" t="str">
        <f ca="1"/>
        <v>XRL</v>
      </c>
      <c r="AXM70" t="str">
        <f ca="1"/>
        <v>YSI30</v>
      </c>
      <c r="AXN70" t="str">
        <f ca="1"/>
        <v>YSI3100</v>
      </c>
      <c r="AXO70" t="str">
        <f ca="1"/>
        <v>YSI3200</v>
      </c>
      <c r="AXP70" t="str">
        <f ca="1"/>
        <v>YSI5000</v>
      </c>
      <c r="AXQ70" t="str">
        <f ca="1"/>
        <v>YSI5100</v>
      </c>
      <c r="AXR70" t="str">
        <f ca="1"/>
        <v>YSI55</v>
      </c>
      <c r="AXS70" t="str">
        <f ca="1"/>
        <v>YSI60</v>
      </c>
      <c r="AXT70" t="str">
        <f ca="1"/>
        <v>YSI85</v>
      </c>
      <c r="AXU70" t="str">
        <f ca="1"/>
        <v>ZAREBA</v>
      </c>
      <c r="BFV70" t="str" cm="1">
        <f t="array" aca="1" ref="BFV70:BGB70" ca="1">IFERROR(TRANSPOSE(_xlfn._xlws.SORT(_xlfn.UNIQUE(_xlfn._xlws.FILTER(cp_tipo_mercadoria,(($A70="")+(cp_linha=$A70))*(($B70="")+(cp_grupo=$B70))*(($C70="")+(cp_subgrupo=$C70))*(($E70="")+(cp_fabricante=$E70)))))),"")</f>
        <v>Acessório</v>
      </c>
      <c r="BFW70" t="str">
        <f ca="1"/>
        <v>Acessório/Reposição</v>
      </c>
      <c r="BFX70" t="str">
        <f ca="1"/>
        <v>Inativo</v>
      </c>
      <c r="BFY70" t="str">
        <f ca="1"/>
        <v>Insumo</v>
      </c>
      <c r="BFZ70" t="str">
        <f ca="1"/>
        <v>Produto</v>
      </c>
      <c r="BGA70" t="str">
        <f ca="1"/>
        <v>Reposição</v>
      </c>
      <c r="BGB70" t="str">
        <f ca="1"/>
        <v>Serviço</v>
      </c>
      <c r="BZB70" t="str" cm="1">
        <f t="array" aca="1" ref="BZB70:CBA70" ca="1">IFERROR(TRANSPOSE(_xlfn._xlws.SORT(_xlfn.UNIQUE(_xlfn._xlws.FILTER(cp_fabricante,(($A70="")+(cp_linha=$A70))*(($B70="")+(cp_grupo=$B70))*(($C70="")+(cp_subgrupo=$C70))*(($D70="")+(cp_tipo_mercadoria=$D70)))))),"")</f>
        <v>ABK</v>
      </c>
      <c r="BZC70" t="str">
        <f ca="1"/>
        <v>AGT</v>
      </c>
      <c r="BZD70" t="str">
        <f ca="1"/>
        <v>Air Liquide</v>
      </c>
      <c r="BZE70" t="str">
        <f ca="1"/>
        <v>AMBIENTAL</v>
      </c>
      <c r="BZF70" t="str">
        <f ca="1"/>
        <v>AMS</v>
      </c>
      <c r="BZG70" t="str">
        <f ca="1"/>
        <v>Campbell</v>
      </c>
      <c r="BZH70" t="str">
        <f ca="1"/>
        <v>CASELLA</v>
      </c>
      <c r="BZI70" t="str">
        <f ca="1"/>
        <v>CHP</v>
      </c>
      <c r="BZJ70" t="str">
        <f ca="1"/>
        <v>Clean</v>
      </c>
      <c r="BZK70" t="str">
        <f ca="1"/>
        <v>COPPI</v>
      </c>
      <c r="BZL70" t="str">
        <f ca="1"/>
        <v>Coregas</v>
      </c>
      <c r="BZM70" t="str">
        <f ca="1"/>
        <v>DFT</v>
      </c>
      <c r="BZN70" t="str">
        <f ca="1"/>
        <v>DPUNION</v>
      </c>
      <c r="BZO70" t="str">
        <f ca="1"/>
        <v>EDINBURG</v>
      </c>
      <c r="BZP70" t="str">
        <f ca="1"/>
        <v>EMEC</v>
      </c>
      <c r="BZQ70" t="str">
        <f ca="1"/>
        <v>EN NOVATIVE</v>
      </c>
      <c r="BZR70" t="str">
        <f ca="1"/>
        <v>environics</v>
      </c>
      <c r="BZS70" t="str">
        <f ca="1"/>
        <v>EON</v>
      </c>
      <c r="BZT70" t="str">
        <f ca="1"/>
        <v>ESS</v>
      </c>
      <c r="BZU70" t="str">
        <f ca="1"/>
        <v>Fabricante</v>
      </c>
      <c r="BZV70" t="str">
        <f ca="1"/>
        <v>Global Water</v>
      </c>
      <c r="BZW70" t="str">
        <f ca="1"/>
        <v>GRACO</v>
      </c>
      <c r="BZX70" t="str">
        <f ca="1"/>
        <v>HER</v>
      </c>
      <c r="BZY70" t="str">
        <f ca="1"/>
        <v>HISCO</v>
      </c>
      <c r="BZZ70" t="str">
        <f ca="1"/>
        <v>HON</v>
      </c>
      <c r="CAA70" t="str">
        <f ca="1"/>
        <v>Inativo</v>
      </c>
      <c r="CAB70" t="str">
        <f ca="1"/>
        <v>Industrial</v>
      </c>
      <c r="CAC70" t="str">
        <f ca="1"/>
        <v>ION</v>
      </c>
      <c r="CAD70" t="str">
        <f ca="1"/>
        <v>ISCO</v>
      </c>
      <c r="CAE70" t="str">
        <f ca="1"/>
        <v>JCT</v>
      </c>
      <c r="CAF70" t="str">
        <f ca="1"/>
        <v>LINDE</v>
      </c>
      <c r="CAG70" t="str">
        <f ca="1"/>
        <v>Luminutra</v>
      </c>
      <c r="CAH70" t="str">
        <f ca="1"/>
        <v>MJK</v>
      </c>
      <c r="CAI70" t="str">
        <f ca="1"/>
        <v>NIVELCO</v>
      </c>
      <c r="CAJ70" t="str">
        <f ca="1"/>
        <v>NOVALINX</v>
      </c>
      <c r="CAK70" t="str">
        <f ca="1"/>
        <v>Oceanalpha</v>
      </c>
      <c r="CAL70" t="str">
        <f ca="1"/>
        <v>QED</v>
      </c>
      <c r="CAM70" t="str">
        <f ca="1"/>
        <v>RADIONDETECTION</v>
      </c>
      <c r="CAN70" t="str">
        <f ca="1"/>
        <v>RDI</v>
      </c>
      <c r="CAO70" t="str">
        <f ca="1"/>
        <v>Regenesis</v>
      </c>
      <c r="CAP70" t="str">
        <f ca="1"/>
        <v>RIKA</v>
      </c>
      <c r="CAQ70" t="str">
        <f ca="1"/>
        <v>SF</v>
      </c>
      <c r="CAR70" t="str">
        <f ca="1"/>
        <v>SHANGHAI</v>
      </c>
      <c r="CAS70" t="str">
        <f ca="1"/>
        <v>SON</v>
      </c>
      <c r="CAT70" t="str">
        <f ca="1"/>
        <v>TDS</v>
      </c>
      <c r="CAU70" t="str">
        <f ca="1"/>
        <v>Thermo</v>
      </c>
      <c r="CAV70" t="str">
        <f ca="1"/>
        <v>Trace2o</v>
      </c>
      <c r="CAW70" t="str">
        <f ca="1"/>
        <v>VAPOR PIN</v>
      </c>
      <c r="CAX70" t="str">
        <f ca="1"/>
        <v>waterloo</v>
      </c>
      <c r="CAY70" t="str">
        <f ca="1"/>
        <v>White</v>
      </c>
      <c r="CAZ70" t="str">
        <f ca="1"/>
        <v>YSI</v>
      </c>
      <c r="CBA70">
        <f ca="1"/>
        <v>0</v>
      </c>
    </row>
    <row r="71" spans="30:624 1030:2081" x14ac:dyDescent="0.25">
      <c r="AD71" t="str" cm="1">
        <f t="array" aca="1" ref="AD71:AI71" ca="1">IFERROR(TRANSPOSE(_xlfn._xlws.SORT(_xlfn.UNIQUE(_xlfn._xlws.FILTER(cp_linha,(($B71="")+(cp_grupo=$B71))*(($C71="")+(cp_subgrupo=$C71))*(($D71="")+(cp_tipo_mercadoria=$D71))*(($E71="")+(cp_fabricante=$E71)))))),"")</f>
        <v>Detecção e Processos de Gases</v>
      </c>
      <c r="AE71" t="str">
        <f ca="1"/>
        <v>Diversos</v>
      </c>
      <c r="AF71" t="str">
        <f ca="1"/>
        <v>Inativo</v>
      </c>
      <c r="AG71" t="str">
        <f ca="1"/>
        <v>Locação</v>
      </c>
      <c r="AH71" t="str">
        <f ca="1"/>
        <v>Recursos Hídricos</v>
      </c>
      <c r="AI71" t="str">
        <f ca="1"/>
        <v>Remediação</v>
      </c>
      <c r="TJ71" t="str" cm="1">
        <f t="array" aca="1" ref="TJ71:WZ71" ca="1">IFERROR(TRANSPOSE(_xlfn._xlws.SORT(_xlfn.UNIQUE(_xlfn._xlws.FILTER(cp_grupo,(($A71="")+(cp_linha=$A71))*(($C71="")+(cp_subgrupo=$C71))*(($D71="")+(cp_tipo_mercadoria=$D71))*(($E71="")+(cp_fabricante=$E71)))))),"")</f>
        <v>Absorvedores</v>
      </c>
      <c r="TK71" t="str">
        <f ca="1"/>
        <v>Alimentação Eletrico</v>
      </c>
      <c r="TL71" t="str">
        <f ca="1"/>
        <v>Alimentação Solar</v>
      </c>
      <c r="TM71" t="str">
        <f ca="1"/>
        <v>Amostrador Diversos</v>
      </c>
      <c r="TN71" t="str">
        <f ca="1"/>
        <v>Amostrador Não Refrigerado Portátil</v>
      </c>
      <c r="TO71" t="str">
        <f ca="1"/>
        <v>Amostrador Refrigerado Fixo</v>
      </c>
      <c r="TP71" t="str">
        <f ca="1"/>
        <v>Amostrador Refrigerado Portátil</v>
      </c>
      <c r="TQ71" t="str">
        <f ca="1"/>
        <v>Amostragem Diversos</v>
      </c>
      <c r="TR71" t="str">
        <f ca="1"/>
        <v>Analisador Diversos</v>
      </c>
      <c r="TS71" t="str">
        <f ca="1"/>
        <v>Analisador Fixo</v>
      </c>
      <c r="TT71" t="str">
        <f ca="1"/>
        <v xml:space="preserve">Analisador Fixo </v>
      </c>
      <c r="TU71" t="str">
        <f ca="1"/>
        <v>Analisador Microbiologico</v>
      </c>
      <c r="TV71" t="str">
        <f ca="1"/>
        <v>Analisador Portátil</v>
      </c>
      <c r="TW71" t="str">
        <f ca="1"/>
        <v xml:space="preserve">Analisador Portátil </v>
      </c>
      <c r="TX71" t="str">
        <f ca="1"/>
        <v>Analisador Portátil Locação</v>
      </c>
      <c r="TY71" t="str">
        <f ca="1"/>
        <v>Aterramento Diversos</v>
      </c>
      <c r="TZ71" t="str">
        <f ca="1"/>
        <v>Bomba de Amostragem Fixa</v>
      </c>
      <c r="UA71" t="str">
        <f ca="1"/>
        <v>BOMBA DE AMOSTRAGEM Fixo</v>
      </c>
      <c r="UB71" t="str">
        <f ca="1"/>
        <v>Bomba de Amostragem Portátil</v>
      </c>
      <c r="UC71" t="str">
        <f ca="1"/>
        <v>Bombeamento Fixo</v>
      </c>
      <c r="UD71" t="str">
        <f ca="1"/>
        <v>Cabeçote/Válvula Extração Metano</v>
      </c>
      <c r="UE71" t="str">
        <f ca="1"/>
        <v>Caixa Separadora Fixo</v>
      </c>
      <c r="UF71" t="str">
        <f ca="1"/>
        <v>Calibração Diversos</v>
      </c>
      <c r="UG71" t="str">
        <f ca="1"/>
        <v>Cinto de Segurança</v>
      </c>
      <c r="UH71" t="str">
        <f ca="1"/>
        <v xml:space="preserve">Cinto de Segurança </v>
      </c>
      <c r="UI71" t="str">
        <f ca="1"/>
        <v>Colorimetro Portátil</v>
      </c>
      <c r="UJ71" t="str">
        <f ca="1"/>
        <v>Conjunto Autônomo</v>
      </c>
      <c r="UK71" t="str">
        <f ca="1"/>
        <v>Cromatógrafo Portátil</v>
      </c>
      <c r="UL71" t="str">
        <f ca="1"/>
        <v>Detector de Incendio Fixo</v>
      </c>
      <c r="UM71" t="str">
        <f ca="1"/>
        <v>Detector Diversos</v>
      </c>
      <c r="UN71" t="str">
        <f ca="1"/>
        <v>Detector Fixo</v>
      </c>
      <c r="UO71" t="str">
        <f ca="1"/>
        <v>Detector Portátil</v>
      </c>
      <c r="UP71" t="str">
        <f ca="1"/>
        <v>Diversos Diversos</v>
      </c>
      <c r="UQ71" t="str">
        <f ca="1"/>
        <v>Dosímetro de ruído</v>
      </c>
      <c r="UR71" t="str">
        <f ca="1"/>
        <v>Elevador de Liquidos Fixo</v>
      </c>
      <c r="US71" t="str">
        <f ca="1"/>
        <v>Extração Diversos</v>
      </c>
      <c r="UT71" t="str">
        <f ca="1"/>
        <v>Filtração Diversos</v>
      </c>
      <c r="UU71" t="str">
        <f ca="1"/>
        <v>Fotometro Portátil</v>
      </c>
      <c r="UV71" t="str">
        <f ca="1"/>
        <v>Guincho</v>
      </c>
      <c r="UW71" t="str">
        <f ca="1"/>
        <v>Impactador de Cascata</v>
      </c>
      <c r="UX71" t="str">
        <f ca="1"/>
        <v>Inativo Inativo</v>
      </c>
      <c r="UY71" t="str">
        <f ca="1"/>
        <v>Locação Diversos</v>
      </c>
      <c r="UZ71" t="str">
        <f ca="1"/>
        <v>Medidor de Material Particulado Fixo</v>
      </c>
      <c r="VA71" t="str">
        <f ca="1"/>
        <v>Medidor de Material Particulado Portátil</v>
      </c>
      <c r="VB71" t="str">
        <f ca="1"/>
        <v>Medidor de Nível de Pressão Sonora</v>
      </c>
      <c r="VC71" t="str">
        <f ca="1"/>
        <v>Medidor de Nivel Diversos</v>
      </c>
      <c r="VD71" t="str">
        <f ca="1"/>
        <v>Medidor de Nivel Fixo</v>
      </c>
      <c r="VE71" t="str">
        <f ca="1"/>
        <v>Medidor de Nivel Portátil</v>
      </c>
      <c r="VF71" t="str">
        <f ca="1"/>
        <v>Medidor de Vazão Argonaut SL</v>
      </c>
      <c r="VG71" t="str">
        <f ca="1"/>
        <v>Medidor de Vazão Fixo</v>
      </c>
      <c r="VH71" t="str">
        <f ca="1"/>
        <v>Medidor de Vazão FlowTracker</v>
      </c>
      <c r="VI71" t="str">
        <f ca="1"/>
        <v>Medidor de Vazão Portátil</v>
      </c>
      <c r="VJ71" t="str">
        <f ca="1"/>
        <v>Medidor de Vazão RS5</v>
      </c>
      <c r="VK71" t="str">
        <f ca="1"/>
        <v>Medidor de Vazão RS6</v>
      </c>
      <c r="VL71" t="str">
        <f ca="1"/>
        <v>Medidor de Vazão RS7</v>
      </c>
      <c r="VM71" t="str">
        <f ca="1"/>
        <v>Medidor de Vazão RS-M10</v>
      </c>
      <c r="VN71" t="str">
        <f ca="1"/>
        <v>Medidor de Vazão RS-M11</v>
      </c>
      <c r="VO71" t="str">
        <f ca="1"/>
        <v>Medidor de Vazão RS-M9</v>
      </c>
      <c r="VP71" t="str">
        <f ca="1"/>
        <v>Medidor de Vazão RS-S5</v>
      </c>
      <c r="VQ71" t="str">
        <f ca="1"/>
        <v>Medidor de Vibração Portátil</v>
      </c>
      <c r="VR71" t="str">
        <f ca="1"/>
        <v>Meteorologia Fixo</v>
      </c>
      <c r="VS71" t="str">
        <f ca="1"/>
        <v>MODFLOW Diversos</v>
      </c>
      <c r="VT71" t="str">
        <f ca="1"/>
        <v>Monitor de Material Particulado</v>
      </c>
      <c r="VU71" t="str">
        <f ca="1"/>
        <v>Monitor de Material Particulado Portátil</v>
      </c>
      <c r="VV71" t="str">
        <f ca="1"/>
        <v>Monitoramento Fixo</v>
      </c>
      <c r="VW71" t="str">
        <f ca="1"/>
        <v>Mosquetão</v>
      </c>
      <c r="VX71" t="str">
        <f ca="1"/>
        <v>Óculos de Proteção</v>
      </c>
      <c r="VY71" t="str">
        <f ca="1"/>
        <v>Outros Diversos</v>
      </c>
      <c r="VZ71" t="str">
        <f ca="1"/>
        <v>Painel controlador Diversos</v>
      </c>
      <c r="WA71" t="str">
        <f ca="1"/>
        <v>Painel controlador Fixo</v>
      </c>
      <c r="WB71" t="str">
        <f ca="1"/>
        <v>Painel controlador Portátil</v>
      </c>
      <c r="WC71" t="str">
        <f ca="1"/>
        <v>Respirador Facial</v>
      </c>
      <c r="WD71" t="str">
        <f ca="1"/>
        <v>Separador de Agua/ Oleo Fixo</v>
      </c>
      <c r="WE71" t="str">
        <f ca="1"/>
        <v>Sistema de Monitoramento de Material Particulado</v>
      </c>
      <c r="WF71" t="str">
        <f ca="1"/>
        <v>Sonda Portátil</v>
      </c>
      <c r="WG71" t="str">
        <f ca="1"/>
        <v xml:space="preserve">Sonda Portátil </v>
      </c>
      <c r="WH71" t="str">
        <f ca="1"/>
        <v>Sonda Serie 6</v>
      </c>
      <c r="WI71" t="str">
        <f ca="1"/>
        <v>Sonda Serie EcoSense</v>
      </c>
      <c r="WJ71" t="str">
        <f ca="1"/>
        <v>Sonda Serie EXO</v>
      </c>
      <c r="WK71" t="str">
        <f ca="1"/>
        <v>Sonda Serie IQ SensorNet</v>
      </c>
      <c r="WL71" t="str">
        <f ca="1"/>
        <v>Sonda Serie Lab &amp; Field</v>
      </c>
      <c r="WM71" t="str">
        <f ca="1"/>
        <v>Sonda Serie MultiLab</v>
      </c>
      <c r="WN71" t="str">
        <f ca="1"/>
        <v>Sonda Serie ODO-RTU</v>
      </c>
      <c r="WO71" t="str">
        <f ca="1"/>
        <v>Sonda Serie Pro</v>
      </c>
      <c r="WP71" t="str">
        <f ca="1"/>
        <v>Sonda Serie ProDigital</v>
      </c>
      <c r="WQ71" t="str">
        <f ca="1"/>
        <v>Sonda Serie TruLab</v>
      </c>
      <c r="WR71" t="str">
        <f ca="1"/>
        <v>Talabarte</v>
      </c>
      <c r="WS71" t="str">
        <f ca="1"/>
        <v>Telemetria Fixo</v>
      </c>
      <c r="WT71" t="str">
        <f ca="1"/>
        <v>TERMAL Fixo</v>
      </c>
      <c r="WU71" t="str">
        <f ca="1"/>
        <v>Transmissão Fixo</v>
      </c>
      <c r="WV71" t="str">
        <f ca="1"/>
        <v>Tratamento Diversos</v>
      </c>
      <c r="WW71" t="str">
        <f ca="1"/>
        <v>Tratamento Fixo</v>
      </c>
      <c r="WX71" t="str">
        <f ca="1"/>
        <v>Travaqueda</v>
      </c>
      <c r="WY71" t="str">
        <f ca="1"/>
        <v>Tripe</v>
      </c>
      <c r="WZ71" t="str">
        <f ca="1"/>
        <v>UMR Fixo</v>
      </c>
      <c r="AMP71" cm="1">
        <f t="array" aca="1" ref="AMP71:AXU71" ca="1">IFERROR(TRANSPOSE(_xlfn._xlws.SORT(_xlfn.UNIQUE(_xlfn._xlws.FILTER(cp_subgrupo,(($A71="")+(cp_linha=$A71))*(($B71="")+(cp_grupo=$B71))*(($D71="")+(cp_tipo_mercadoria=$D71))*(($E71="")+(cp_fabricante=$E71)))))),"")</f>
        <v>550</v>
      </c>
      <c r="AMQ71">
        <f ca="1"/>
        <v>556</v>
      </c>
      <c r="AMR71">
        <f ca="1"/>
        <v>6600</v>
      </c>
      <c r="AMS71">
        <f ca="1"/>
        <v>9500</v>
      </c>
      <c r="AMT71">
        <f ca="1"/>
        <v>9800</v>
      </c>
      <c r="AMU71" t="str">
        <f ca="1"/>
        <v>3017M</v>
      </c>
      <c r="AMV71" t="str">
        <f ca="1"/>
        <v>301-ADI</v>
      </c>
      <c r="AMW71" t="str">
        <f ca="1"/>
        <v>301C</v>
      </c>
      <c r="AMX71" t="str">
        <f ca="1"/>
        <v>301-R8</v>
      </c>
      <c r="AMY71" t="str">
        <f ca="1"/>
        <v>4000 series Isco</v>
      </c>
      <c r="AMZ71" t="str">
        <f ca="1"/>
        <v xml:space="preserve">Absorvedores </v>
      </c>
      <c r="ANA71" t="str">
        <f ca="1"/>
        <v>Acessório</v>
      </c>
      <c r="ANB71" t="str">
        <f ca="1"/>
        <v>ADCP</v>
      </c>
      <c r="ANC71" t="str">
        <f ca="1"/>
        <v>ADP</v>
      </c>
      <c r="AND71" t="str">
        <f ca="1"/>
        <v>ADR 1500</v>
      </c>
      <c r="ANE71" t="str">
        <f ca="1"/>
        <v>AIR AWARE</v>
      </c>
      <c r="ANF71" t="str">
        <f ca="1"/>
        <v>Air Striper</v>
      </c>
      <c r="ANG71" t="str">
        <f ca="1"/>
        <v>AIRSCAN</v>
      </c>
      <c r="ANH71" t="str">
        <f ca="1"/>
        <v>Amostrador</v>
      </c>
      <c r="ANI71" t="str">
        <f ca="1"/>
        <v>Anel</v>
      </c>
      <c r="ANJ71" t="str">
        <f ca="1"/>
        <v>APEX 2</v>
      </c>
      <c r="ANK71" t="str">
        <f ca="1"/>
        <v>Argonaut</v>
      </c>
      <c r="ANL71" t="str">
        <f ca="1"/>
        <v>Auto Pump</v>
      </c>
      <c r="ANM71" t="str">
        <f ca="1"/>
        <v>BADGE PLUS</v>
      </c>
      <c r="ANN71" t="str">
        <f ca="1"/>
        <v>Biogas</v>
      </c>
      <c r="ANO71" t="str">
        <f ca="1"/>
        <v>BIOGAS 300</v>
      </c>
      <c r="ANP71" t="str">
        <f ca="1"/>
        <v>BIOGAS 3000</v>
      </c>
      <c r="ANQ71" t="str">
        <f ca="1"/>
        <v>BIOGAS 5000</v>
      </c>
      <c r="ANR71" t="str">
        <f ca="1"/>
        <v>BM25</v>
      </c>
      <c r="ANS71" t="str">
        <f ca="1"/>
        <v>Bomba</v>
      </c>
      <c r="ANT71" t="str">
        <f ca="1"/>
        <v>BW</v>
      </c>
      <c r="ANU71" t="str">
        <f ca="1"/>
        <v xml:space="preserve">BW </v>
      </c>
      <c r="ANV71" t="str">
        <f ca="1"/>
        <v>BW CLIP</v>
      </c>
      <c r="ANW71" t="str">
        <f ca="1"/>
        <v>BW FLEX</v>
      </c>
      <c r="ANX71" t="str">
        <f ca="1"/>
        <v>BW ICON</v>
      </c>
      <c r="ANY71" t="str">
        <f ca="1"/>
        <v>BW SOLO</v>
      </c>
      <c r="ANZ71" t="str">
        <f ca="1"/>
        <v>BW ULTRA</v>
      </c>
      <c r="AOA71" t="str">
        <f ca="1"/>
        <v>C100</v>
      </c>
      <c r="AOB71" t="str">
        <f ca="1"/>
        <v>Cabo</v>
      </c>
      <c r="AOC71" t="str">
        <f ca="1"/>
        <v>Calibração</v>
      </c>
      <c r="AOD71" t="str">
        <f ca="1"/>
        <v>Castaway</v>
      </c>
      <c r="AOE71" t="str">
        <f ca="1"/>
        <v>CEL-24X</v>
      </c>
      <c r="AOF71" t="str">
        <f ca="1"/>
        <v>CEL-35X</v>
      </c>
      <c r="AOG71" t="str">
        <f ca="1"/>
        <v>CEL-62X</v>
      </c>
      <c r="AOH71" t="str">
        <f ca="1"/>
        <v>CEL-63X</v>
      </c>
      <c r="AOI71" t="str">
        <f ca="1"/>
        <v>Certificado</v>
      </c>
      <c r="AOJ71" t="str">
        <f ca="1"/>
        <v>CEX300</v>
      </c>
      <c r="AOK71" t="str">
        <f ca="1"/>
        <v>Chempro</v>
      </c>
      <c r="AOL71" t="str">
        <f ca="1"/>
        <v>Cilindro</v>
      </c>
      <c r="AOM71" t="str">
        <f ca="1"/>
        <v xml:space="preserve">Cinto de Segurança </v>
      </c>
      <c r="AON71" t="str">
        <f ca="1"/>
        <v>Clean Cell Pro</v>
      </c>
      <c r="AOO71" t="str">
        <f ca="1"/>
        <v>CLEANVIEWERGAS</v>
      </c>
      <c r="AOP71" t="str">
        <f ca="1"/>
        <v>CM4</v>
      </c>
      <c r="AOQ71" t="str">
        <f ca="1"/>
        <v>CONDUCTIVITY PLUS</v>
      </c>
      <c r="AOR71" t="str">
        <f ca="1"/>
        <v>CONTADOR DE CICLOS</v>
      </c>
      <c r="AOS71" t="str">
        <f ca="1"/>
        <v>Controlador</v>
      </c>
      <c r="AOT71" t="str">
        <f ca="1"/>
        <v>CTX 300</v>
      </c>
      <c r="AOU71" t="str">
        <f ca="1"/>
        <v>CUB</v>
      </c>
      <c r="AOV71" t="str">
        <f ca="1"/>
        <v>DataLogger</v>
      </c>
      <c r="AOW71" t="str">
        <f ca="1"/>
        <v>DATARAM 4</v>
      </c>
      <c r="AOX71" t="str">
        <f ca="1"/>
        <v>DBADGE 2</v>
      </c>
      <c r="AOY71" t="str">
        <f ca="1"/>
        <v>DBO</v>
      </c>
      <c r="AOZ71" t="str">
        <f ca="1"/>
        <v>DIPPER TOUGH</v>
      </c>
      <c r="APA71" t="str">
        <f ca="1"/>
        <v>DIPPERLOG</v>
      </c>
      <c r="APB71" t="str">
        <f ca="1"/>
        <v>DIPPER-T</v>
      </c>
      <c r="APC71" t="str">
        <f ca="1"/>
        <v>Display</v>
      </c>
      <c r="APD71" t="str">
        <f ca="1"/>
        <v>Diversos</v>
      </c>
      <c r="APE71" t="str">
        <f ca="1"/>
        <v>DO200</v>
      </c>
      <c r="APF71" t="str">
        <f ca="1"/>
        <v>DURATRACKER</v>
      </c>
      <c r="APG71" t="str">
        <f ca="1"/>
        <v>E3 POINT</v>
      </c>
      <c r="APH71" t="str">
        <f ca="1"/>
        <v>EAGLE</v>
      </c>
      <c r="API71" t="str">
        <f ca="1"/>
        <v>EC300</v>
      </c>
      <c r="APJ71" t="str">
        <f ca="1"/>
        <v>EC30A</v>
      </c>
      <c r="APK71" t="str">
        <f ca="1"/>
        <v>Embarcação</v>
      </c>
      <c r="APL71" t="str">
        <f ca="1"/>
        <v>EmeClean</v>
      </c>
      <c r="APM71" t="str">
        <f ca="1"/>
        <v>Estação</v>
      </c>
      <c r="APN71" t="str">
        <f ca="1"/>
        <v>Estrutura</v>
      </c>
      <c r="APO71" t="str">
        <f ca="1"/>
        <v>EXO</v>
      </c>
      <c r="APP71" t="str">
        <f ca="1"/>
        <v>EXO (Completa)</v>
      </c>
      <c r="APQ71" t="str">
        <f ca="1"/>
        <v>EXTREME</v>
      </c>
      <c r="APR71" t="str">
        <f ca="1"/>
        <v>FALCO</v>
      </c>
      <c r="APS71" t="str">
        <f ca="1"/>
        <v>FAU</v>
      </c>
      <c r="APT71" t="str">
        <f ca="1"/>
        <v>Ferramental</v>
      </c>
      <c r="APU71" t="str">
        <f ca="1"/>
        <v>Filtro</v>
      </c>
      <c r="APV71" t="str">
        <f ca="1"/>
        <v>FIREPRO</v>
      </c>
      <c r="APW71" t="str">
        <f ca="1"/>
        <v>FlowTracker</v>
      </c>
      <c r="APX71" t="str">
        <f ca="1"/>
        <v>FROG</v>
      </c>
      <c r="APY71" t="str">
        <f ca="1"/>
        <v>FS20X</v>
      </c>
      <c r="APZ71" t="str">
        <f ca="1"/>
        <v>FS-20X</v>
      </c>
      <c r="AQA71" t="str">
        <f ca="1"/>
        <v>FS24X</v>
      </c>
      <c r="AQB71" t="str">
        <f ca="1"/>
        <v>FSL100</v>
      </c>
      <c r="AQC71" t="str">
        <f ca="1"/>
        <v>FSX</v>
      </c>
      <c r="AQD71" t="str">
        <f ca="1"/>
        <v>G100</v>
      </c>
      <c r="AQE71" t="str">
        <f ca="1"/>
        <v>G110</v>
      </c>
      <c r="AQF71" t="str">
        <f ca="1"/>
        <v>G200</v>
      </c>
      <c r="AQG71" t="str">
        <f ca="1"/>
        <v>GA 3000</v>
      </c>
      <c r="AQH71" t="str">
        <f ca="1"/>
        <v>GA 5000</v>
      </c>
      <c r="AQI71" t="str">
        <f ca="1"/>
        <v>GASCARD</v>
      </c>
      <c r="AQJ71" t="str">
        <f ca="1"/>
        <v>GASCEHCK G</v>
      </c>
      <c r="AQK71" t="str">
        <f ca="1"/>
        <v>Gascheck</v>
      </c>
      <c r="AQL71" t="str">
        <f ca="1"/>
        <v>GASCHECK 3000</v>
      </c>
      <c r="AQM71" t="str">
        <f ca="1"/>
        <v>GASCHECK 5000</v>
      </c>
      <c r="AQN71" t="str">
        <f ca="1"/>
        <v>GASCHECK 6000</v>
      </c>
      <c r="AQO71" t="str">
        <f ca="1"/>
        <v>GASCHECK G</v>
      </c>
      <c r="AQP71" t="str">
        <f ca="1"/>
        <v>GASCHECK P1</v>
      </c>
      <c r="AQQ71" t="str">
        <f ca="1"/>
        <v>GASPOINT</v>
      </c>
      <c r="AQR71" t="str">
        <f ca="1"/>
        <v>GATEWAY</v>
      </c>
      <c r="AQS71" t="str">
        <f ca="1"/>
        <v>GEM</v>
      </c>
      <c r="AQT71" t="str">
        <f ca="1"/>
        <v>GEM 2000</v>
      </c>
      <c r="AQU71" t="str">
        <f ca="1"/>
        <v>GEM 5000</v>
      </c>
      <c r="AQV71" t="str">
        <f ca="1"/>
        <v>GEM/GA/BIOGAS 5000</v>
      </c>
      <c r="AQW71" t="str">
        <f ca="1"/>
        <v>GeneCount</v>
      </c>
      <c r="AQX71" t="str">
        <f ca="1"/>
        <v>GENIE</v>
      </c>
      <c r="AQY71" t="str">
        <f ca="1"/>
        <v>Guardian</v>
      </c>
      <c r="AQZ71" t="str">
        <f ca="1"/>
        <v>GUARDIAN 2</v>
      </c>
      <c r="ARA71" t="str">
        <f ca="1"/>
        <v>H.OIL</v>
      </c>
      <c r="ARB71" t="str">
        <f ca="1"/>
        <v>HA20</v>
      </c>
      <c r="ARC71" t="str">
        <f ca="1"/>
        <v>HA40</v>
      </c>
      <c r="ARD71" t="str">
        <f ca="1"/>
        <v>HA-71</v>
      </c>
      <c r="ARE71" t="str">
        <f ca="1"/>
        <v>HA-72</v>
      </c>
      <c r="ARF71" t="str">
        <f ca="1"/>
        <v>HAVEX</v>
      </c>
      <c r="ARG71" t="str">
        <f ca="1"/>
        <v>HON</v>
      </c>
      <c r="ARH71" t="str">
        <f ca="1"/>
        <v>HON TITAN</v>
      </c>
      <c r="ARI71" t="str">
        <f ca="1"/>
        <v>Hora Técnica</v>
      </c>
      <c r="ARJ71" t="str">
        <f ca="1"/>
        <v>IAQ POINT 2</v>
      </c>
      <c r="ARK71" t="str">
        <f ca="1"/>
        <v>IMPACT PRO</v>
      </c>
      <c r="ARL71" t="str">
        <f ca="1"/>
        <v>Inativo</v>
      </c>
      <c r="ARM71" t="str">
        <f ca="1"/>
        <v>INNOVA</v>
      </c>
      <c r="ARN71" t="str">
        <f ca="1"/>
        <v>Instalação</v>
      </c>
      <c r="ARO71" t="str">
        <f ca="1"/>
        <v>INTELLIDOX</v>
      </c>
      <c r="ARP71" t="str">
        <f ca="1"/>
        <v>IQ PIPE</v>
      </c>
      <c r="ARQ71" t="str">
        <f ca="1"/>
        <v>IQ PLUS</v>
      </c>
      <c r="ARR71" t="str">
        <f ca="1"/>
        <v>IQ Standard</v>
      </c>
      <c r="ARS71" t="str">
        <f ca="1"/>
        <v>ITRANS</v>
      </c>
      <c r="ART71" t="str">
        <f ca="1"/>
        <v>JES-301</v>
      </c>
      <c r="ARU71" t="str">
        <f ca="1"/>
        <v>JFID</v>
      </c>
      <c r="ARV71" t="str">
        <f ca="1"/>
        <v>JH3E</v>
      </c>
      <c r="ARW71" t="str">
        <f ca="1"/>
        <v>JSP-87</v>
      </c>
      <c r="ARX71" t="str">
        <f ca="1"/>
        <v>JSP-89</v>
      </c>
      <c r="ARY71" t="str">
        <f ca="1"/>
        <v>L360</v>
      </c>
      <c r="ARZ71" t="str">
        <f ca="1"/>
        <v>LEAKCHECK P1</v>
      </c>
      <c r="ASA71" t="str">
        <f ca="1"/>
        <v>LEAKMATE</v>
      </c>
      <c r="ASB71" t="str">
        <f ca="1"/>
        <v>Locação</v>
      </c>
      <c r="ASC71" t="str">
        <f ca="1"/>
        <v>Luminometro</v>
      </c>
      <c r="ASD71" t="str">
        <f ca="1"/>
        <v>M10</v>
      </c>
      <c r="ASE71" t="str">
        <f ca="1"/>
        <v>M11</v>
      </c>
      <c r="ASF71" t="str">
        <f ca="1"/>
        <v>M9</v>
      </c>
      <c r="ASG71" t="str">
        <f ca="1"/>
        <v>MAGFLUX</v>
      </c>
      <c r="ASH71" t="str">
        <f ca="1"/>
        <v>Maleta</v>
      </c>
      <c r="ASI71" t="str">
        <f ca="1"/>
        <v>MANHANDLER</v>
      </c>
      <c r="ASJ71" t="str">
        <f ca="1"/>
        <v>MANNING</v>
      </c>
      <c r="ASK71" t="str">
        <f ca="1"/>
        <v>Manta</v>
      </c>
      <c r="ASL71" t="str">
        <f ca="1"/>
        <v>Manta OWS</v>
      </c>
      <c r="ASM71" t="str">
        <f ca="1"/>
        <v>MARPLE</v>
      </c>
      <c r="ASN71" t="str">
        <f ca="1"/>
        <v>MAX XT</v>
      </c>
      <c r="ASO71" t="str">
        <f ca="1"/>
        <v>Metalyser</v>
      </c>
      <c r="ASP71" t="str">
        <f ca="1"/>
        <v>METREX</v>
      </c>
      <c r="ASQ71" t="str">
        <f ca="1"/>
        <v>MGD</v>
      </c>
      <c r="ASR71" t="str">
        <f ca="1"/>
        <v>MICRO 5</v>
      </c>
      <c r="ASS71" t="str">
        <f ca="1"/>
        <v>MicroADV</v>
      </c>
      <c r="AST71" t="str">
        <f ca="1"/>
        <v>MICROCLIP</v>
      </c>
      <c r="ASU71" t="str">
        <f ca="1"/>
        <v>MICRODOCK</v>
      </c>
      <c r="ASV71" t="str">
        <f ca="1"/>
        <v>MICRODUST</v>
      </c>
      <c r="ASW71" t="str">
        <f ca="1"/>
        <v>MIDAS</v>
      </c>
      <c r="ASX71" t="str">
        <f ca="1"/>
        <v>MILLER</v>
      </c>
      <c r="ASY71" t="str">
        <f ca="1"/>
        <v>MIRAN</v>
      </c>
      <c r="ASZ71" t="str">
        <f ca="1"/>
        <v>MKII</v>
      </c>
      <c r="ATA71" t="str">
        <f ca="1"/>
        <v>Moden</v>
      </c>
      <c r="ATB71" t="str">
        <f ca="1"/>
        <v>Mosquetão</v>
      </c>
      <c r="ATC71" t="str">
        <f ca="1"/>
        <v>MP10</v>
      </c>
      <c r="ATD71" t="str">
        <f ca="1"/>
        <v>MP15</v>
      </c>
      <c r="ATE71" t="str">
        <f ca="1"/>
        <v>MP20</v>
      </c>
      <c r="ATF71" t="str">
        <f ca="1"/>
        <v>MP30</v>
      </c>
      <c r="ATG71" t="str">
        <f ca="1"/>
        <v>MP50</v>
      </c>
      <c r="ATH71" t="str">
        <f ca="1"/>
        <v>MPD</v>
      </c>
      <c r="ATI71" t="str">
        <f ca="1"/>
        <v>MULTILAB</v>
      </c>
      <c r="ATJ71" t="str">
        <f ca="1"/>
        <v>MV02</v>
      </c>
      <c r="ATK71" t="str">
        <f ca="1"/>
        <v>MV03</v>
      </c>
      <c r="ATL71" t="str">
        <f ca="1"/>
        <v>MVI</v>
      </c>
      <c r="ATM71" t="str">
        <f ca="1"/>
        <v>MX4</v>
      </c>
      <c r="ATN71" t="str">
        <f ca="1"/>
        <v>MX6</v>
      </c>
      <c r="ATO71" t="str">
        <f ca="1"/>
        <v>NDP - 25 BAN</v>
      </c>
      <c r="ATP71" t="str">
        <f ca="1"/>
        <v>Numatic</v>
      </c>
      <c r="ATQ71" t="str">
        <f ca="1"/>
        <v>ODO200</v>
      </c>
      <c r="ATR71" t="str">
        <f ca="1"/>
        <v>OELD</v>
      </c>
      <c r="ATS71" t="str">
        <f ca="1"/>
        <v>OLCT</v>
      </c>
      <c r="ATT71" t="str">
        <f ca="1"/>
        <v>OPTI-FIT</v>
      </c>
      <c r="ATU71" t="str">
        <f ca="1"/>
        <v>OPTIMA PLUS</v>
      </c>
      <c r="ATV71" t="str">
        <f ca="1"/>
        <v>Outros</v>
      </c>
      <c r="ATW71" t="str">
        <f ca="1"/>
        <v>OWS</v>
      </c>
      <c r="ATX71" t="str">
        <f ca="1"/>
        <v>Painel</v>
      </c>
      <c r="ATY71" t="str">
        <f ca="1"/>
        <v>Painel de Controle</v>
      </c>
      <c r="ATZ71" t="str">
        <f ca="1"/>
        <v>Painel Solar</v>
      </c>
      <c r="AUA71" t="str">
        <f ca="1"/>
        <v>PANTHER</v>
      </c>
      <c r="AUB71" t="str">
        <f ca="1"/>
        <v>PCM</v>
      </c>
      <c r="AUC71" t="str">
        <f ca="1"/>
        <v>PDR1500</v>
      </c>
      <c r="AUD71" t="str">
        <f ca="1"/>
        <v>PH100</v>
      </c>
      <c r="AUE71" t="str">
        <f ca="1"/>
        <v>PHD6</v>
      </c>
      <c r="AUF71" t="str">
        <f ca="1"/>
        <v>PHOCHECK 1000</v>
      </c>
      <c r="AUG71" t="str">
        <f ca="1"/>
        <v>PHOCHECK 3000</v>
      </c>
      <c r="AUH71" t="str">
        <f ca="1"/>
        <v>Pro Plus</v>
      </c>
      <c r="AUI71" t="str">
        <f ca="1"/>
        <v>Pro Quattro</v>
      </c>
      <c r="AUJ71" t="str">
        <f ca="1"/>
        <v>PRO10</v>
      </c>
      <c r="AUK71" t="str">
        <f ca="1"/>
        <v>PRO1020</v>
      </c>
      <c r="AUL71" t="str">
        <f ca="1"/>
        <v>PRO1030</v>
      </c>
      <c r="AUM71" t="str">
        <f ca="1"/>
        <v>PRO20</v>
      </c>
      <c r="AUN71" t="str">
        <f ca="1"/>
        <v>PRO2030</v>
      </c>
      <c r="AUO71" t="str">
        <f ca="1"/>
        <v>PRO30</v>
      </c>
      <c r="AUP71" t="str">
        <f ca="1"/>
        <v>PRODO</v>
      </c>
      <c r="AUQ71" t="str">
        <f ca="1"/>
        <v>ProDss</v>
      </c>
      <c r="AUR71" t="str">
        <f ca="1"/>
        <v>PROSOLO</v>
      </c>
      <c r="AUS71" t="str">
        <f ca="1"/>
        <v>PROSWAP</v>
      </c>
      <c r="AUT71" t="str">
        <f ca="1"/>
        <v>PT100</v>
      </c>
      <c r="AUU71" t="str">
        <f ca="1"/>
        <v>QRAE 3</v>
      </c>
      <c r="AUV71" t="str">
        <f ca="1"/>
        <v>QRAE3</v>
      </c>
      <c r="AUW71" t="str">
        <f ca="1"/>
        <v>QUATTRO</v>
      </c>
      <c r="AUX71" t="str">
        <f ca="1"/>
        <v>Quimico</v>
      </c>
      <c r="AUY71" t="str">
        <f ca="1"/>
        <v>RAEGUARD</v>
      </c>
      <c r="AUZ71" t="str">
        <f ca="1"/>
        <v>Reagente</v>
      </c>
      <c r="AVA71" t="str">
        <f ca="1"/>
        <v>Reforma</v>
      </c>
      <c r="AVB71" t="str">
        <f ca="1"/>
        <v>REMOX</v>
      </c>
      <c r="AVC71" t="str">
        <f ca="1"/>
        <v>RIG RAT</v>
      </c>
      <c r="AVD71" t="str">
        <f ca="1"/>
        <v>RIKEN KEIKE</v>
      </c>
      <c r="AVE71" t="str">
        <f ca="1"/>
        <v>RS5</v>
      </c>
      <c r="AVF71" t="str">
        <f ca="1"/>
        <v>RS6</v>
      </c>
      <c r="AVG71" t="str">
        <f ca="1"/>
        <v>RS7</v>
      </c>
      <c r="AVH71" t="str">
        <f ca="1"/>
        <v>SAGE RIO</v>
      </c>
      <c r="AVI71" t="str">
        <f ca="1"/>
        <v>Sample Pro</v>
      </c>
      <c r="AVJ71" t="str">
        <f ca="1"/>
        <v>SAMPLEASE</v>
      </c>
      <c r="AVK71" t="str">
        <f ca="1"/>
        <v>SC</v>
      </c>
      <c r="AVL71" t="str">
        <f ca="1"/>
        <v>SCORPION</v>
      </c>
      <c r="AVM71" t="str">
        <f ca="1"/>
        <v>SEARCHLINE</v>
      </c>
      <c r="AVN71" t="str">
        <f ca="1"/>
        <v>SENSEPOINT</v>
      </c>
      <c r="AVO71" t="str">
        <f ca="1"/>
        <v>Sensor</v>
      </c>
      <c r="AVP71" t="str">
        <f ca="1"/>
        <v>SERIE BW</v>
      </c>
      <c r="AVQ71" t="str">
        <f ca="1"/>
        <v>SERIE6</v>
      </c>
      <c r="AVR71" t="str">
        <f ca="1"/>
        <v>SHAKETEST</v>
      </c>
      <c r="AVS71" t="str">
        <f ca="1"/>
        <v>SHARPEYE</v>
      </c>
      <c r="AVT71" t="str">
        <f ca="1"/>
        <v>Signature</v>
      </c>
      <c r="AVU71" t="str">
        <f ca="1"/>
        <v>Sistema</v>
      </c>
      <c r="AVV71" t="str">
        <f ca="1"/>
        <v>Skimmer</v>
      </c>
      <c r="AVW71" t="str">
        <f ca="1"/>
        <v>SKINNY DIPPER</v>
      </c>
      <c r="AVX71" t="str">
        <f ca="1"/>
        <v>SM.OIL</v>
      </c>
      <c r="AVY71" t="str">
        <f ca="1"/>
        <v>Software</v>
      </c>
      <c r="AVZ71" t="str">
        <f ca="1"/>
        <v>Solução</v>
      </c>
      <c r="AWA71" t="str">
        <f ca="1"/>
        <v>Sonda RTU</v>
      </c>
      <c r="AWB71" t="str">
        <f ca="1"/>
        <v>SOS-4-003</v>
      </c>
      <c r="AWC71" t="str">
        <f ca="1"/>
        <v>SPERIAN</v>
      </c>
      <c r="AWD71" t="str">
        <f ca="1"/>
        <v>SPM FLEX</v>
      </c>
      <c r="AWE71" t="str">
        <f ca="1"/>
        <v>T8000</v>
      </c>
      <c r="AWF71" t="str">
        <f ca="1"/>
        <v>TadLar Bag</v>
      </c>
      <c r="AWG71" t="str">
        <f ca="1"/>
        <v>TERMAL</v>
      </c>
      <c r="AWH71" t="str">
        <f ca="1"/>
        <v>Termovelocimétrico</v>
      </c>
      <c r="AWI71" t="str">
        <f ca="1"/>
        <v>TIGER</v>
      </c>
      <c r="AWJ71" t="str">
        <f ca="1"/>
        <v>TITAN</v>
      </c>
      <c r="AWK71" t="str">
        <f ca="1"/>
        <v>TITAN 2</v>
      </c>
      <c r="AWL71" t="str">
        <f ca="1"/>
        <v>TOP TRACK</v>
      </c>
      <c r="AWM71" t="str">
        <f ca="1"/>
        <v>TOUCHPOINT</v>
      </c>
      <c r="AWN71" t="str">
        <f ca="1"/>
        <v>Transdutor</v>
      </c>
      <c r="AWO71" t="str">
        <f ca="1"/>
        <v>Transmissor</v>
      </c>
      <c r="AWP71" t="str">
        <f ca="1"/>
        <v>Treinamento</v>
      </c>
      <c r="AWQ71" t="str">
        <f ca="1"/>
        <v>TruLab</v>
      </c>
      <c r="AWR71" t="str">
        <f ca="1"/>
        <v>TVA</v>
      </c>
      <c r="AWS71" t="str">
        <f ca="1"/>
        <v xml:space="preserve">TVA </v>
      </c>
      <c r="AWT71" t="str">
        <f ca="1"/>
        <v>TVA 1000B</v>
      </c>
      <c r="AWU71" t="str">
        <f ca="1"/>
        <v>TVA 2020</v>
      </c>
      <c r="AWV71" t="str">
        <f ca="1"/>
        <v>TVOC</v>
      </c>
      <c r="AWW71" t="str">
        <f ca="1"/>
        <v>TX1</v>
      </c>
      <c r="AWX71" t="str">
        <f ca="1"/>
        <v>UMR</v>
      </c>
      <c r="AWY71" t="str">
        <f ca="1"/>
        <v>UVEX</v>
      </c>
      <c r="AWZ71" t="str">
        <f ca="1"/>
        <v>Vapor pin/ Clean</v>
      </c>
      <c r="AXA71" t="str">
        <f ca="1"/>
        <v>WATER TAPE</v>
      </c>
      <c r="AXB71" t="str">
        <f ca="1"/>
        <v>WELLHEAD</v>
      </c>
      <c r="AXC71" t="str">
        <f ca="1"/>
        <v>WellTape</v>
      </c>
      <c r="AXD71" t="str">
        <f ca="1"/>
        <v>WX16</v>
      </c>
      <c r="AXE71" t="str">
        <f ca="1"/>
        <v>WX4</v>
      </c>
      <c r="AXF71" t="str">
        <f ca="1"/>
        <v>WX64</v>
      </c>
      <c r="AXG71" t="str">
        <f ca="1"/>
        <v>XCD</v>
      </c>
      <c r="AXH71" t="str">
        <f ca="1"/>
        <v>XCL</v>
      </c>
      <c r="AXI71" t="str">
        <f ca="1"/>
        <v>XNX</v>
      </c>
      <c r="AXJ71" t="str">
        <f ca="1"/>
        <v>XPIS</v>
      </c>
      <c r="AXK71" t="str">
        <f ca="1"/>
        <v>XPV</v>
      </c>
      <c r="AXL71" t="str">
        <f ca="1"/>
        <v>XRL</v>
      </c>
      <c r="AXM71" t="str">
        <f ca="1"/>
        <v>YSI30</v>
      </c>
      <c r="AXN71" t="str">
        <f ca="1"/>
        <v>YSI3100</v>
      </c>
      <c r="AXO71" t="str">
        <f ca="1"/>
        <v>YSI3200</v>
      </c>
      <c r="AXP71" t="str">
        <f ca="1"/>
        <v>YSI5000</v>
      </c>
      <c r="AXQ71" t="str">
        <f ca="1"/>
        <v>YSI5100</v>
      </c>
      <c r="AXR71" t="str">
        <f ca="1"/>
        <v>YSI55</v>
      </c>
      <c r="AXS71" t="str">
        <f ca="1"/>
        <v>YSI60</v>
      </c>
      <c r="AXT71" t="str">
        <f ca="1"/>
        <v>YSI85</v>
      </c>
      <c r="AXU71" t="str">
        <f ca="1"/>
        <v>ZAREBA</v>
      </c>
      <c r="BFV71" t="str" cm="1">
        <f t="array" aca="1" ref="BFV71:BGB71" ca="1">IFERROR(TRANSPOSE(_xlfn._xlws.SORT(_xlfn.UNIQUE(_xlfn._xlws.FILTER(cp_tipo_mercadoria,(($A71="")+(cp_linha=$A71))*(($B71="")+(cp_grupo=$B71))*(($C71="")+(cp_subgrupo=$C71))*(($E71="")+(cp_fabricante=$E71)))))),"")</f>
        <v>Acessório</v>
      </c>
      <c r="BFW71" t="str">
        <f ca="1"/>
        <v>Acessório/Reposição</v>
      </c>
      <c r="BFX71" t="str">
        <f ca="1"/>
        <v>Inativo</v>
      </c>
      <c r="BFY71" t="str">
        <f ca="1"/>
        <v>Insumo</v>
      </c>
      <c r="BFZ71" t="str">
        <f ca="1"/>
        <v>Produto</v>
      </c>
      <c r="BGA71" t="str">
        <f ca="1"/>
        <v>Reposição</v>
      </c>
      <c r="BGB71" t="str">
        <f ca="1"/>
        <v>Serviço</v>
      </c>
      <c r="BZB71" t="str" cm="1">
        <f t="array" aca="1" ref="BZB71:CBA71" ca="1">IFERROR(TRANSPOSE(_xlfn._xlws.SORT(_xlfn.UNIQUE(_xlfn._xlws.FILTER(cp_fabricante,(($A71="")+(cp_linha=$A71))*(($B71="")+(cp_grupo=$B71))*(($C71="")+(cp_subgrupo=$C71))*(($D71="")+(cp_tipo_mercadoria=$D71)))))),"")</f>
        <v>ABK</v>
      </c>
      <c r="BZC71" t="str">
        <f ca="1"/>
        <v>AGT</v>
      </c>
      <c r="BZD71" t="str">
        <f ca="1"/>
        <v>Air Liquide</v>
      </c>
      <c r="BZE71" t="str">
        <f ca="1"/>
        <v>AMBIENTAL</v>
      </c>
      <c r="BZF71" t="str">
        <f ca="1"/>
        <v>AMS</v>
      </c>
      <c r="BZG71" t="str">
        <f ca="1"/>
        <v>Campbell</v>
      </c>
      <c r="BZH71" t="str">
        <f ca="1"/>
        <v>CASELLA</v>
      </c>
      <c r="BZI71" t="str">
        <f ca="1"/>
        <v>CHP</v>
      </c>
      <c r="BZJ71" t="str">
        <f ca="1"/>
        <v>Clean</v>
      </c>
      <c r="BZK71" t="str">
        <f ca="1"/>
        <v>COPPI</v>
      </c>
      <c r="BZL71" t="str">
        <f ca="1"/>
        <v>Coregas</v>
      </c>
      <c r="BZM71" t="str">
        <f ca="1"/>
        <v>DFT</v>
      </c>
      <c r="BZN71" t="str">
        <f ca="1"/>
        <v>DPUNION</v>
      </c>
      <c r="BZO71" t="str">
        <f ca="1"/>
        <v>EDINBURG</v>
      </c>
      <c r="BZP71" t="str">
        <f ca="1"/>
        <v>EMEC</v>
      </c>
      <c r="BZQ71" t="str">
        <f ca="1"/>
        <v>EN NOVATIVE</v>
      </c>
      <c r="BZR71" t="str">
        <f ca="1"/>
        <v>environics</v>
      </c>
      <c r="BZS71" t="str">
        <f ca="1"/>
        <v>EON</v>
      </c>
      <c r="BZT71" t="str">
        <f ca="1"/>
        <v>ESS</v>
      </c>
      <c r="BZU71" t="str">
        <f ca="1"/>
        <v>Fabricante</v>
      </c>
      <c r="BZV71" t="str">
        <f ca="1"/>
        <v>Global Water</v>
      </c>
      <c r="BZW71" t="str">
        <f ca="1"/>
        <v>GRACO</v>
      </c>
      <c r="BZX71" t="str">
        <f ca="1"/>
        <v>HER</v>
      </c>
      <c r="BZY71" t="str">
        <f ca="1"/>
        <v>HISCO</v>
      </c>
      <c r="BZZ71" t="str">
        <f ca="1"/>
        <v>HON</v>
      </c>
      <c r="CAA71" t="str">
        <f ca="1"/>
        <v>Inativo</v>
      </c>
      <c r="CAB71" t="str">
        <f ca="1"/>
        <v>Industrial</v>
      </c>
      <c r="CAC71" t="str">
        <f ca="1"/>
        <v>ION</v>
      </c>
      <c r="CAD71" t="str">
        <f ca="1"/>
        <v>ISCO</v>
      </c>
      <c r="CAE71" t="str">
        <f ca="1"/>
        <v>JCT</v>
      </c>
      <c r="CAF71" t="str">
        <f ca="1"/>
        <v>LINDE</v>
      </c>
      <c r="CAG71" t="str">
        <f ca="1"/>
        <v>Luminutra</v>
      </c>
      <c r="CAH71" t="str">
        <f ca="1"/>
        <v>MJK</v>
      </c>
      <c r="CAI71" t="str">
        <f ca="1"/>
        <v>NIVELCO</v>
      </c>
      <c r="CAJ71" t="str">
        <f ca="1"/>
        <v>NOVALINX</v>
      </c>
      <c r="CAK71" t="str">
        <f ca="1"/>
        <v>Oceanalpha</v>
      </c>
      <c r="CAL71" t="str">
        <f ca="1"/>
        <v>QED</v>
      </c>
      <c r="CAM71" t="str">
        <f ca="1"/>
        <v>RADIONDETECTION</v>
      </c>
      <c r="CAN71" t="str">
        <f ca="1"/>
        <v>RDI</v>
      </c>
      <c r="CAO71" t="str">
        <f ca="1"/>
        <v>Regenesis</v>
      </c>
      <c r="CAP71" t="str">
        <f ca="1"/>
        <v>RIKA</v>
      </c>
      <c r="CAQ71" t="str">
        <f ca="1"/>
        <v>SF</v>
      </c>
      <c r="CAR71" t="str">
        <f ca="1"/>
        <v>SHANGHAI</v>
      </c>
      <c r="CAS71" t="str">
        <f ca="1"/>
        <v>SON</v>
      </c>
      <c r="CAT71" t="str">
        <f ca="1"/>
        <v>TDS</v>
      </c>
      <c r="CAU71" t="str">
        <f ca="1"/>
        <v>Thermo</v>
      </c>
      <c r="CAV71" t="str">
        <f ca="1"/>
        <v>Trace2o</v>
      </c>
      <c r="CAW71" t="str">
        <f ca="1"/>
        <v>VAPOR PIN</v>
      </c>
      <c r="CAX71" t="str">
        <f ca="1"/>
        <v>waterloo</v>
      </c>
      <c r="CAY71" t="str">
        <f ca="1"/>
        <v>White</v>
      </c>
      <c r="CAZ71" t="str">
        <f ca="1"/>
        <v>YSI</v>
      </c>
      <c r="CBA71">
        <f ca="1"/>
        <v>0</v>
      </c>
    </row>
    <row r="72" spans="30:624 1030:2081" x14ac:dyDescent="0.25">
      <c r="AD72" t="str" cm="1">
        <f t="array" aca="1" ref="AD72:AI72" ca="1">IFERROR(TRANSPOSE(_xlfn._xlws.SORT(_xlfn.UNIQUE(_xlfn._xlws.FILTER(cp_linha,(($B72="")+(cp_grupo=$B72))*(($C72="")+(cp_subgrupo=$C72))*(($D72="")+(cp_tipo_mercadoria=$D72))*(($E72="")+(cp_fabricante=$E72)))))),"")</f>
        <v>Detecção e Processos de Gases</v>
      </c>
      <c r="AE72" t="str">
        <f ca="1"/>
        <v>Diversos</v>
      </c>
      <c r="AF72" t="str">
        <f ca="1"/>
        <v>Inativo</v>
      </c>
      <c r="AG72" t="str">
        <f ca="1"/>
        <v>Locação</v>
      </c>
      <c r="AH72" t="str">
        <f ca="1"/>
        <v>Recursos Hídricos</v>
      </c>
      <c r="AI72" t="str">
        <f ca="1"/>
        <v>Remediação</v>
      </c>
      <c r="TJ72" t="str" cm="1">
        <f t="array" aca="1" ref="TJ72:WZ72" ca="1">IFERROR(TRANSPOSE(_xlfn._xlws.SORT(_xlfn.UNIQUE(_xlfn._xlws.FILTER(cp_grupo,(($A72="")+(cp_linha=$A72))*(($C72="")+(cp_subgrupo=$C72))*(($D72="")+(cp_tipo_mercadoria=$D72))*(($E72="")+(cp_fabricante=$E72)))))),"")</f>
        <v>Absorvedores</v>
      </c>
      <c r="TK72" t="str">
        <f ca="1"/>
        <v>Alimentação Eletrico</v>
      </c>
      <c r="TL72" t="str">
        <f ca="1"/>
        <v>Alimentação Solar</v>
      </c>
      <c r="TM72" t="str">
        <f ca="1"/>
        <v>Amostrador Diversos</v>
      </c>
      <c r="TN72" t="str">
        <f ca="1"/>
        <v>Amostrador Não Refrigerado Portátil</v>
      </c>
      <c r="TO72" t="str">
        <f ca="1"/>
        <v>Amostrador Refrigerado Fixo</v>
      </c>
      <c r="TP72" t="str">
        <f ca="1"/>
        <v>Amostrador Refrigerado Portátil</v>
      </c>
      <c r="TQ72" t="str">
        <f ca="1"/>
        <v>Amostragem Diversos</v>
      </c>
      <c r="TR72" t="str">
        <f ca="1"/>
        <v>Analisador Diversos</v>
      </c>
      <c r="TS72" t="str">
        <f ca="1"/>
        <v>Analisador Fixo</v>
      </c>
      <c r="TT72" t="str">
        <f ca="1"/>
        <v xml:space="preserve">Analisador Fixo </v>
      </c>
      <c r="TU72" t="str">
        <f ca="1"/>
        <v>Analisador Microbiologico</v>
      </c>
      <c r="TV72" t="str">
        <f ca="1"/>
        <v>Analisador Portátil</v>
      </c>
      <c r="TW72" t="str">
        <f ca="1"/>
        <v xml:space="preserve">Analisador Portátil </v>
      </c>
      <c r="TX72" t="str">
        <f ca="1"/>
        <v>Analisador Portátil Locação</v>
      </c>
      <c r="TY72" t="str">
        <f ca="1"/>
        <v>Aterramento Diversos</v>
      </c>
      <c r="TZ72" t="str">
        <f ca="1"/>
        <v>Bomba de Amostragem Fixa</v>
      </c>
      <c r="UA72" t="str">
        <f ca="1"/>
        <v>BOMBA DE AMOSTRAGEM Fixo</v>
      </c>
      <c r="UB72" t="str">
        <f ca="1"/>
        <v>Bomba de Amostragem Portátil</v>
      </c>
      <c r="UC72" t="str">
        <f ca="1"/>
        <v>Bombeamento Fixo</v>
      </c>
      <c r="UD72" t="str">
        <f ca="1"/>
        <v>Cabeçote/Válvula Extração Metano</v>
      </c>
      <c r="UE72" t="str">
        <f ca="1"/>
        <v>Caixa Separadora Fixo</v>
      </c>
      <c r="UF72" t="str">
        <f ca="1"/>
        <v>Calibração Diversos</v>
      </c>
      <c r="UG72" t="str">
        <f ca="1"/>
        <v>Cinto de Segurança</v>
      </c>
      <c r="UH72" t="str">
        <f ca="1"/>
        <v xml:space="preserve">Cinto de Segurança </v>
      </c>
      <c r="UI72" t="str">
        <f ca="1"/>
        <v>Colorimetro Portátil</v>
      </c>
      <c r="UJ72" t="str">
        <f ca="1"/>
        <v>Conjunto Autônomo</v>
      </c>
      <c r="UK72" t="str">
        <f ca="1"/>
        <v>Cromatógrafo Portátil</v>
      </c>
      <c r="UL72" t="str">
        <f ca="1"/>
        <v>Detector de Incendio Fixo</v>
      </c>
      <c r="UM72" t="str">
        <f ca="1"/>
        <v>Detector Diversos</v>
      </c>
      <c r="UN72" t="str">
        <f ca="1"/>
        <v>Detector Fixo</v>
      </c>
      <c r="UO72" t="str">
        <f ca="1"/>
        <v>Detector Portátil</v>
      </c>
      <c r="UP72" t="str">
        <f ca="1"/>
        <v>Diversos Diversos</v>
      </c>
      <c r="UQ72" t="str">
        <f ca="1"/>
        <v>Dosímetro de ruído</v>
      </c>
      <c r="UR72" t="str">
        <f ca="1"/>
        <v>Elevador de Liquidos Fixo</v>
      </c>
      <c r="US72" t="str">
        <f ca="1"/>
        <v>Extração Diversos</v>
      </c>
      <c r="UT72" t="str">
        <f ca="1"/>
        <v>Filtração Diversos</v>
      </c>
      <c r="UU72" t="str">
        <f ca="1"/>
        <v>Fotometro Portátil</v>
      </c>
      <c r="UV72" t="str">
        <f ca="1"/>
        <v>Guincho</v>
      </c>
      <c r="UW72" t="str">
        <f ca="1"/>
        <v>Impactador de Cascata</v>
      </c>
      <c r="UX72" t="str">
        <f ca="1"/>
        <v>Inativo Inativo</v>
      </c>
      <c r="UY72" t="str">
        <f ca="1"/>
        <v>Locação Diversos</v>
      </c>
      <c r="UZ72" t="str">
        <f ca="1"/>
        <v>Medidor de Material Particulado Fixo</v>
      </c>
      <c r="VA72" t="str">
        <f ca="1"/>
        <v>Medidor de Material Particulado Portátil</v>
      </c>
      <c r="VB72" t="str">
        <f ca="1"/>
        <v>Medidor de Nível de Pressão Sonora</v>
      </c>
      <c r="VC72" t="str">
        <f ca="1"/>
        <v>Medidor de Nivel Diversos</v>
      </c>
      <c r="VD72" t="str">
        <f ca="1"/>
        <v>Medidor de Nivel Fixo</v>
      </c>
      <c r="VE72" t="str">
        <f ca="1"/>
        <v>Medidor de Nivel Portátil</v>
      </c>
      <c r="VF72" t="str">
        <f ca="1"/>
        <v>Medidor de Vazão Argonaut SL</v>
      </c>
      <c r="VG72" t="str">
        <f ca="1"/>
        <v>Medidor de Vazão Fixo</v>
      </c>
      <c r="VH72" t="str">
        <f ca="1"/>
        <v>Medidor de Vazão FlowTracker</v>
      </c>
      <c r="VI72" t="str">
        <f ca="1"/>
        <v>Medidor de Vazão Portátil</v>
      </c>
      <c r="VJ72" t="str">
        <f ca="1"/>
        <v>Medidor de Vazão RS5</v>
      </c>
      <c r="VK72" t="str">
        <f ca="1"/>
        <v>Medidor de Vazão RS6</v>
      </c>
      <c r="VL72" t="str">
        <f ca="1"/>
        <v>Medidor de Vazão RS7</v>
      </c>
      <c r="VM72" t="str">
        <f ca="1"/>
        <v>Medidor de Vazão RS-M10</v>
      </c>
      <c r="VN72" t="str">
        <f ca="1"/>
        <v>Medidor de Vazão RS-M11</v>
      </c>
      <c r="VO72" t="str">
        <f ca="1"/>
        <v>Medidor de Vazão RS-M9</v>
      </c>
      <c r="VP72" t="str">
        <f ca="1"/>
        <v>Medidor de Vazão RS-S5</v>
      </c>
      <c r="VQ72" t="str">
        <f ca="1"/>
        <v>Medidor de Vibração Portátil</v>
      </c>
      <c r="VR72" t="str">
        <f ca="1"/>
        <v>Meteorologia Fixo</v>
      </c>
      <c r="VS72" t="str">
        <f ca="1"/>
        <v>MODFLOW Diversos</v>
      </c>
      <c r="VT72" t="str">
        <f ca="1"/>
        <v>Monitor de Material Particulado</v>
      </c>
      <c r="VU72" t="str">
        <f ca="1"/>
        <v>Monitor de Material Particulado Portátil</v>
      </c>
      <c r="VV72" t="str">
        <f ca="1"/>
        <v>Monitoramento Fixo</v>
      </c>
      <c r="VW72" t="str">
        <f ca="1"/>
        <v>Mosquetão</v>
      </c>
      <c r="VX72" t="str">
        <f ca="1"/>
        <v>Óculos de Proteção</v>
      </c>
      <c r="VY72" t="str">
        <f ca="1"/>
        <v>Outros Diversos</v>
      </c>
      <c r="VZ72" t="str">
        <f ca="1"/>
        <v>Painel controlador Diversos</v>
      </c>
      <c r="WA72" t="str">
        <f ca="1"/>
        <v>Painel controlador Fixo</v>
      </c>
      <c r="WB72" t="str">
        <f ca="1"/>
        <v>Painel controlador Portátil</v>
      </c>
      <c r="WC72" t="str">
        <f ca="1"/>
        <v>Respirador Facial</v>
      </c>
      <c r="WD72" t="str">
        <f ca="1"/>
        <v>Separador de Agua/ Oleo Fixo</v>
      </c>
      <c r="WE72" t="str">
        <f ca="1"/>
        <v>Sistema de Monitoramento de Material Particulado</v>
      </c>
      <c r="WF72" t="str">
        <f ca="1"/>
        <v>Sonda Portátil</v>
      </c>
      <c r="WG72" t="str">
        <f ca="1"/>
        <v xml:space="preserve">Sonda Portátil </v>
      </c>
      <c r="WH72" t="str">
        <f ca="1"/>
        <v>Sonda Serie 6</v>
      </c>
      <c r="WI72" t="str">
        <f ca="1"/>
        <v>Sonda Serie EcoSense</v>
      </c>
      <c r="WJ72" t="str">
        <f ca="1"/>
        <v>Sonda Serie EXO</v>
      </c>
      <c r="WK72" t="str">
        <f ca="1"/>
        <v>Sonda Serie IQ SensorNet</v>
      </c>
      <c r="WL72" t="str">
        <f ca="1"/>
        <v>Sonda Serie Lab &amp; Field</v>
      </c>
      <c r="WM72" t="str">
        <f ca="1"/>
        <v>Sonda Serie MultiLab</v>
      </c>
      <c r="WN72" t="str">
        <f ca="1"/>
        <v>Sonda Serie ODO-RTU</v>
      </c>
      <c r="WO72" t="str">
        <f ca="1"/>
        <v>Sonda Serie Pro</v>
      </c>
      <c r="WP72" t="str">
        <f ca="1"/>
        <v>Sonda Serie ProDigital</v>
      </c>
      <c r="WQ72" t="str">
        <f ca="1"/>
        <v>Sonda Serie TruLab</v>
      </c>
      <c r="WR72" t="str">
        <f ca="1"/>
        <v>Talabarte</v>
      </c>
      <c r="WS72" t="str">
        <f ca="1"/>
        <v>Telemetria Fixo</v>
      </c>
      <c r="WT72" t="str">
        <f ca="1"/>
        <v>TERMAL Fixo</v>
      </c>
      <c r="WU72" t="str">
        <f ca="1"/>
        <v>Transmissão Fixo</v>
      </c>
      <c r="WV72" t="str">
        <f ca="1"/>
        <v>Tratamento Diversos</v>
      </c>
      <c r="WW72" t="str">
        <f ca="1"/>
        <v>Tratamento Fixo</v>
      </c>
      <c r="WX72" t="str">
        <f ca="1"/>
        <v>Travaqueda</v>
      </c>
      <c r="WY72" t="str">
        <f ca="1"/>
        <v>Tripe</v>
      </c>
      <c r="WZ72" t="str">
        <f ca="1"/>
        <v>UMR Fixo</v>
      </c>
      <c r="AMP72" cm="1">
        <f t="array" aca="1" ref="AMP72:AXU72" ca="1">IFERROR(TRANSPOSE(_xlfn._xlws.SORT(_xlfn.UNIQUE(_xlfn._xlws.FILTER(cp_subgrupo,(($A72="")+(cp_linha=$A72))*(($B72="")+(cp_grupo=$B72))*(($D72="")+(cp_tipo_mercadoria=$D72))*(($E72="")+(cp_fabricante=$E72)))))),"")</f>
        <v>550</v>
      </c>
      <c r="AMQ72">
        <f ca="1"/>
        <v>556</v>
      </c>
      <c r="AMR72">
        <f ca="1"/>
        <v>6600</v>
      </c>
      <c r="AMS72">
        <f ca="1"/>
        <v>9500</v>
      </c>
      <c r="AMT72">
        <f ca="1"/>
        <v>9800</v>
      </c>
      <c r="AMU72" t="str">
        <f ca="1"/>
        <v>3017M</v>
      </c>
      <c r="AMV72" t="str">
        <f ca="1"/>
        <v>301-ADI</v>
      </c>
      <c r="AMW72" t="str">
        <f ca="1"/>
        <v>301C</v>
      </c>
      <c r="AMX72" t="str">
        <f ca="1"/>
        <v>301-R8</v>
      </c>
      <c r="AMY72" t="str">
        <f ca="1"/>
        <v>4000 series Isco</v>
      </c>
      <c r="AMZ72" t="str">
        <f ca="1"/>
        <v xml:space="preserve">Absorvedores </v>
      </c>
      <c r="ANA72" t="str">
        <f ca="1"/>
        <v>Acessório</v>
      </c>
      <c r="ANB72" t="str">
        <f ca="1"/>
        <v>ADCP</v>
      </c>
      <c r="ANC72" t="str">
        <f ca="1"/>
        <v>ADP</v>
      </c>
      <c r="AND72" t="str">
        <f ca="1"/>
        <v>ADR 1500</v>
      </c>
      <c r="ANE72" t="str">
        <f ca="1"/>
        <v>AIR AWARE</v>
      </c>
      <c r="ANF72" t="str">
        <f ca="1"/>
        <v>Air Striper</v>
      </c>
      <c r="ANG72" t="str">
        <f ca="1"/>
        <v>AIRSCAN</v>
      </c>
      <c r="ANH72" t="str">
        <f ca="1"/>
        <v>Amostrador</v>
      </c>
      <c r="ANI72" t="str">
        <f ca="1"/>
        <v>Anel</v>
      </c>
      <c r="ANJ72" t="str">
        <f ca="1"/>
        <v>APEX 2</v>
      </c>
      <c r="ANK72" t="str">
        <f ca="1"/>
        <v>Argonaut</v>
      </c>
      <c r="ANL72" t="str">
        <f ca="1"/>
        <v>Auto Pump</v>
      </c>
      <c r="ANM72" t="str">
        <f ca="1"/>
        <v>BADGE PLUS</v>
      </c>
      <c r="ANN72" t="str">
        <f ca="1"/>
        <v>Biogas</v>
      </c>
      <c r="ANO72" t="str">
        <f ca="1"/>
        <v>BIOGAS 300</v>
      </c>
      <c r="ANP72" t="str">
        <f ca="1"/>
        <v>BIOGAS 3000</v>
      </c>
      <c r="ANQ72" t="str">
        <f ca="1"/>
        <v>BIOGAS 5000</v>
      </c>
      <c r="ANR72" t="str">
        <f ca="1"/>
        <v>BM25</v>
      </c>
      <c r="ANS72" t="str">
        <f ca="1"/>
        <v>Bomba</v>
      </c>
      <c r="ANT72" t="str">
        <f ca="1"/>
        <v>BW</v>
      </c>
      <c r="ANU72" t="str">
        <f ca="1"/>
        <v xml:space="preserve">BW </v>
      </c>
      <c r="ANV72" t="str">
        <f ca="1"/>
        <v>BW CLIP</v>
      </c>
      <c r="ANW72" t="str">
        <f ca="1"/>
        <v>BW FLEX</v>
      </c>
      <c r="ANX72" t="str">
        <f ca="1"/>
        <v>BW ICON</v>
      </c>
      <c r="ANY72" t="str">
        <f ca="1"/>
        <v>BW SOLO</v>
      </c>
      <c r="ANZ72" t="str">
        <f ca="1"/>
        <v>BW ULTRA</v>
      </c>
      <c r="AOA72" t="str">
        <f ca="1"/>
        <v>C100</v>
      </c>
      <c r="AOB72" t="str">
        <f ca="1"/>
        <v>Cabo</v>
      </c>
      <c r="AOC72" t="str">
        <f ca="1"/>
        <v>Calibração</v>
      </c>
      <c r="AOD72" t="str">
        <f ca="1"/>
        <v>Castaway</v>
      </c>
      <c r="AOE72" t="str">
        <f ca="1"/>
        <v>CEL-24X</v>
      </c>
      <c r="AOF72" t="str">
        <f ca="1"/>
        <v>CEL-35X</v>
      </c>
      <c r="AOG72" t="str">
        <f ca="1"/>
        <v>CEL-62X</v>
      </c>
      <c r="AOH72" t="str">
        <f ca="1"/>
        <v>CEL-63X</v>
      </c>
      <c r="AOI72" t="str">
        <f ca="1"/>
        <v>Certificado</v>
      </c>
      <c r="AOJ72" t="str">
        <f ca="1"/>
        <v>CEX300</v>
      </c>
      <c r="AOK72" t="str">
        <f ca="1"/>
        <v>Chempro</v>
      </c>
      <c r="AOL72" t="str">
        <f ca="1"/>
        <v>Cilindro</v>
      </c>
      <c r="AOM72" t="str">
        <f ca="1"/>
        <v xml:space="preserve">Cinto de Segurança </v>
      </c>
      <c r="AON72" t="str">
        <f ca="1"/>
        <v>Clean Cell Pro</v>
      </c>
      <c r="AOO72" t="str">
        <f ca="1"/>
        <v>CLEANVIEWERGAS</v>
      </c>
      <c r="AOP72" t="str">
        <f ca="1"/>
        <v>CM4</v>
      </c>
      <c r="AOQ72" t="str">
        <f ca="1"/>
        <v>CONDUCTIVITY PLUS</v>
      </c>
      <c r="AOR72" t="str">
        <f ca="1"/>
        <v>CONTADOR DE CICLOS</v>
      </c>
      <c r="AOS72" t="str">
        <f ca="1"/>
        <v>Controlador</v>
      </c>
      <c r="AOT72" t="str">
        <f ca="1"/>
        <v>CTX 300</v>
      </c>
      <c r="AOU72" t="str">
        <f ca="1"/>
        <v>CUB</v>
      </c>
      <c r="AOV72" t="str">
        <f ca="1"/>
        <v>DataLogger</v>
      </c>
      <c r="AOW72" t="str">
        <f ca="1"/>
        <v>DATARAM 4</v>
      </c>
      <c r="AOX72" t="str">
        <f ca="1"/>
        <v>DBADGE 2</v>
      </c>
      <c r="AOY72" t="str">
        <f ca="1"/>
        <v>DBO</v>
      </c>
      <c r="AOZ72" t="str">
        <f ca="1"/>
        <v>DIPPER TOUGH</v>
      </c>
      <c r="APA72" t="str">
        <f ca="1"/>
        <v>DIPPERLOG</v>
      </c>
      <c r="APB72" t="str">
        <f ca="1"/>
        <v>DIPPER-T</v>
      </c>
      <c r="APC72" t="str">
        <f ca="1"/>
        <v>Display</v>
      </c>
      <c r="APD72" t="str">
        <f ca="1"/>
        <v>Diversos</v>
      </c>
      <c r="APE72" t="str">
        <f ca="1"/>
        <v>DO200</v>
      </c>
      <c r="APF72" t="str">
        <f ca="1"/>
        <v>DURATRACKER</v>
      </c>
      <c r="APG72" t="str">
        <f ca="1"/>
        <v>E3 POINT</v>
      </c>
      <c r="APH72" t="str">
        <f ca="1"/>
        <v>EAGLE</v>
      </c>
      <c r="API72" t="str">
        <f ca="1"/>
        <v>EC300</v>
      </c>
      <c r="APJ72" t="str">
        <f ca="1"/>
        <v>EC30A</v>
      </c>
      <c r="APK72" t="str">
        <f ca="1"/>
        <v>Embarcação</v>
      </c>
      <c r="APL72" t="str">
        <f ca="1"/>
        <v>EmeClean</v>
      </c>
      <c r="APM72" t="str">
        <f ca="1"/>
        <v>Estação</v>
      </c>
      <c r="APN72" t="str">
        <f ca="1"/>
        <v>Estrutura</v>
      </c>
      <c r="APO72" t="str">
        <f ca="1"/>
        <v>EXO</v>
      </c>
      <c r="APP72" t="str">
        <f ca="1"/>
        <v>EXO (Completa)</v>
      </c>
      <c r="APQ72" t="str">
        <f ca="1"/>
        <v>EXTREME</v>
      </c>
      <c r="APR72" t="str">
        <f ca="1"/>
        <v>FALCO</v>
      </c>
      <c r="APS72" t="str">
        <f ca="1"/>
        <v>FAU</v>
      </c>
      <c r="APT72" t="str">
        <f ca="1"/>
        <v>Ferramental</v>
      </c>
      <c r="APU72" t="str">
        <f ca="1"/>
        <v>Filtro</v>
      </c>
      <c r="APV72" t="str">
        <f ca="1"/>
        <v>FIREPRO</v>
      </c>
      <c r="APW72" t="str">
        <f ca="1"/>
        <v>FlowTracker</v>
      </c>
      <c r="APX72" t="str">
        <f ca="1"/>
        <v>FROG</v>
      </c>
      <c r="APY72" t="str">
        <f ca="1"/>
        <v>FS20X</v>
      </c>
      <c r="APZ72" t="str">
        <f ca="1"/>
        <v>FS-20X</v>
      </c>
      <c r="AQA72" t="str">
        <f ca="1"/>
        <v>FS24X</v>
      </c>
      <c r="AQB72" t="str">
        <f ca="1"/>
        <v>FSL100</v>
      </c>
      <c r="AQC72" t="str">
        <f ca="1"/>
        <v>FSX</v>
      </c>
      <c r="AQD72" t="str">
        <f ca="1"/>
        <v>G100</v>
      </c>
      <c r="AQE72" t="str">
        <f ca="1"/>
        <v>G110</v>
      </c>
      <c r="AQF72" t="str">
        <f ca="1"/>
        <v>G200</v>
      </c>
      <c r="AQG72" t="str">
        <f ca="1"/>
        <v>GA 3000</v>
      </c>
      <c r="AQH72" t="str">
        <f ca="1"/>
        <v>GA 5000</v>
      </c>
      <c r="AQI72" t="str">
        <f ca="1"/>
        <v>GASCARD</v>
      </c>
      <c r="AQJ72" t="str">
        <f ca="1"/>
        <v>GASCEHCK G</v>
      </c>
      <c r="AQK72" t="str">
        <f ca="1"/>
        <v>Gascheck</v>
      </c>
      <c r="AQL72" t="str">
        <f ca="1"/>
        <v>GASCHECK 3000</v>
      </c>
      <c r="AQM72" t="str">
        <f ca="1"/>
        <v>GASCHECK 5000</v>
      </c>
      <c r="AQN72" t="str">
        <f ca="1"/>
        <v>GASCHECK 6000</v>
      </c>
      <c r="AQO72" t="str">
        <f ca="1"/>
        <v>GASCHECK G</v>
      </c>
      <c r="AQP72" t="str">
        <f ca="1"/>
        <v>GASCHECK P1</v>
      </c>
      <c r="AQQ72" t="str">
        <f ca="1"/>
        <v>GASPOINT</v>
      </c>
      <c r="AQR72" t="str">
        <f ca="1"/>
        <v>GATEWAY</v>
      </c>
      <c r="AQS72" t="str">
        <f ca="1"/>
        <v>GEM</v>
      </c>
      <c r="AQT72" t="str">
        <f ca="1"/>
        <v>GEM 2000</v>
      </c>
      <c r="AQU72" t="str">
        <f ca="1"/>
        <v>GEM 5000</v>
      </c>
      <c r="AQV72" t="str">
        <f ca="1"/>
        <v>GEM/GA/BIOGAS 5000</v>
      </c>
      <c r="AQW72" t="str">
        <f ca="1"/>
        <v>GeneCount</v>
      </c>
      <c r="AQX72" t="str">
        <f ca="1"/>
        <v>GENIE</v>
      </c>
      <c r="AQY72" t="str">
        <f ca="1"/>
        <v>Guardian</v>
      </c>
      <c r="AQZ72" t="str">
        <f ca="1"/>
        <v>GUARDIAN 2</v>
      </c>
      <c r="ARA72" t="str">
        <f ca="1"/>
        <v>H.OIL</v>
      </c>
      <c r="ARB72" t="str">
        <f ca="1"/>
        <v>HA20</v>
      </c>
      <c r="ARC72" t="str">
        <f ca="1"/>
        <v>HA40</v>
      </c>
      <c r="ARD72" t="str">
        <f ca="1"/>
        <v>HA-71</v>
      </c>
      <c r="ARE72" t="str">
        <f ca="1"/>
        <v>HA-72</v>
      </c>
      <c r="ARF72" t="str">
        <f ca="1"/>
        <v>HAVEX</v>
      </c>
      <c r="ARG72" t="str">
        <f ca="1"/>
        <v>HON</v>
      </c>
      <c r="ARH72" t="str">
        <f ca="1"/>
        <v>HON TITAN</v>
      </c>
      <c r="ARI72" t="str">
        <f ca="1"/>
        <v>Hora Técnica</v>
      </c>
      <c r="ARJ72" t="str">
        <f ca="1"/>
        <v>IAQ POINT 2</v>
      </c>
      <c r="ARK72" t="str">
        <f ca="1"/>
        <v>IMPACT PRO</v>
      </c>
      <c r="ARL72" t="str">
        <f ca="1"/>
        <v>Inativo</v>
      </c>
      <c r="ARM72" t="str">
        <f ca="1"/>
        <v>INNOVA</v>
      </c>
      <c r="ARN72" t="str">
        <f ca="1"/>
        <v>Instalação</v>
      </c>
      <c r="ARO72" t="str">
        <f ca="1"/>
        <v>INTELLIDOX</v>
      </c>
      <c r="ARP72" t="str">
        <f ca="1"/>
        <v>IQ PIPE</v>
      </c>
      <c r="ARQ72" t="str">
        <f ca="1"/>
        <v>IQ PLUS</v>
      </c>
      <c r="ARR72" t="str">
        <f ca="1"/>
        <v>IQ Standard</v>
      </c>
      <c r="ARS72" t="str">
        <f ca="1"/>
        <v>ITRANS</v>
      </c>
      <c r="ART72" t="str">
        <f ca="1"/>
        <v>JES-301</v>
      </c>
      <c r="ARU72" t="str">
        <f ca="1"/>
        <v>JFID</v>
      </c>
      <c r="ARV72" t="str">
        <f ca="1"/>
        <v>JH3E</v>
      </c>
      <c r="ARW72" t="str">
        <f ca="1"/>
        <v>JSP-87</v>
      </c>
      <c r="ARX72" t="str">
        <f ca="1"/>
        <v>JSP-89</v>
      </c>
      <c r="ARY72" t="str">
        <f ca="1"/>
        <v>L360</v>
      </c>
      <c r="ARZ72" t="str">
        <f ca="1"/>
        <v>LEAKCHECK P1</v>
      </c>
      <c r="ASA72" t="str">
        <f ca="1"/>
        <v>LEAKMATE</v>
      </c>
      <c r="ASB72" t="str">
        <f ca="1"/>
        <v>Locação</v>
      </c>
      <c r="ASC72" t="str">
        <f ca="1"/>
        <v>Luminometro</v>
      </c>
      <c r="ASD72" t="str">
        <f ca="1"/>
        <v>M10</v>
      </c>
      <c r="ASE72" t="str">
        <f ca="1"/>
        <v>M11</v>
      </c>
      <c r="ASF72" t="str">
        <f ca="1"/>
        <v>M9</v>
      </c>
      <c r="ASG72" t="str">
        <f ca="1"/>
        <v>MAGFLUX</v>
      </c>
      <c r="ASH72" t="str">
        <f ca="1"/>
        <v>Maleta</v>
      </c>
      <c r="ASI72" t="str">
        <f ca="1"/>
        <v>MANHANDLER</v>
      </c>
      <c r="ASJ72" t="str">
        <f ca="1"/>
        <v>MANNING</v>
      </c>
      <c r="ASK72" t="str">
        <f ca="1"/>
        <v>Manta</v>
      </c>
      <c r="ASL72" t="str">
        <f ca="1"/>
        <v>Manta OWS</v>
      </c>
      <c r="ASM72" t="str">
        <f ca="1"/>
        <v>MARPLE</v>
      </c>
      <c r="ASN72" t="str">
        <f ca="1"/>
        <v>MAX XT</v>
      </c>
      <c r="ASO72" t="str">
        <f ca="1"/>
        <v>Metalyser</v>
      </c>
      <c r="ASP72" t="str">
        <f ca="1"/>
        <v>METREX</v>
      </c>
      <c r="ASQ72" t="str">
        <f ca="1"/>
        <v>MGD</v>
      </c>
      <c r="ASR72" t="str">
        <f ca="1"/>
        <v>MICRO 5</v>
      </c>
      <c r="ASS72" t="str">
        <f ca="1"/>
        <v>MicroADV</v>
      </c>
      <c r="AST72" t="str">
        <f ca="1"/>
        <v>MICROCLIP</v>
      </c>
      <c r="ASU72" t="str">
        <f ca="1"/>
        <v>MICRODOCK</v>
      </c>
      <c r="ASV72" t="str">
        <f ca="1"/>
        <v>MICRODUST</v>
      </c>
      <c r="ASW72" t="str">
        <f ca="1"/>
        <v>MIDAS</v>
      </c>
      <c r="ASX72" t="str">
        <f ca="1"/>
        <v>MILLER</v>
      </c>
      <c r="ASY72" t="str">
        <f ca="1"/>
        <v>MIRAN</v>
      </c>
      <c r="ASZ72" t="str">
        <f ca="1"/>
        <v>MKII</v>
      </c>
      <c r="ATA72" t="str">
        <f ca="1"/>
        <v>Moden</v>
      </c>
      <c r="ATB72" t="str">
        <f ca="1"/>
        <v>Mosquetão</v>
      </c>
      <c r="ATC72" t="str">
        <f ca="1"/>
        <v>MP10</v>
      </c>
      <c r="ATD72" t="str">
        <f ca="1"/>
        <v>MP15</v>
      </c>
      <c r="ATE72" t="str">
        <f ca="1"/>
        <v>MP20</v>
      </c>
      <c r="ATF72" t="str">
        <f ca="1"/>
        <v>MP30</v>
      </c>
      <c r="ATG72" t="str">
        <f ca="1"/>
        <v>MP50</v>
      </c>
      <c r="ATH72" t="str">
        <f ca="1"/>
        <v>MPD</v>
      </c>
      <c r="ATI72" t="str">
        <f ca="1"/>
        <v>MULTILAB</v>
      </c>
      <c r="ATJ72" t="str">
        <f ca="1"/>
        <v>MV02</v>
      </c>
      <c r="ATK72" t="str">
        <f ca="1"/>
        <v>MV03</v>
      </c>
      <c r="ATL72" t="str">
        <f ca="1"/>
        <v>MVI</v>
      </c>
      <c r="ATM72" t="str">
        <f ca="1"/>
        <v>MX4</v>
      </c>
      <c r="ATN72" t="str">
        <f ca="1"/>
        <v>MX6</v>
      </c>
      <c r="ATO72" t="str">
        <f ca="1"/>
        <v>NDP - 25 BAN</v>
      </c>
      <c r="ATP72" t="str">
        <f ca="1"/>
        <v>Numatic</v>
      </c>
      <c r="ATQ72" t="str">
        <f ca="1"/>
        <v>ODO200</v>
      </c>
      <c r="ATR72" t="str">
        <f ca="1"/>
        <v>OELD</v>
      </c>
      <c r="ATS72" t="str">
        <f ca="1"/>
        <v>OLCT</v>
      </c>
      <c r="ATT72" t="str">
        <f ca="1"/>
        <v>OPTI-FIT</v>
      </c>
      <c r="ATU72" t="str">
        <f ca="1"/>
        <v>OPTIMA PLUS</v>
      </c>
      <c r="ATV72" t="str">
        <f ca="1"/>
        <v>Outros</v>
      </c>
      <c r="ATW72" t="str">
        <f ca="1"/>
        <v>OWS</v>
      </c>
      <c r="ATX72" t="str">
        <f ca="1"/>
        <v>Painel</v>
      </c>
      <c r="ATY72" t="str">
        <f ca="1"/>
        <v>Painel de Controle</v>
      </c>
      <c r="ATZ72" t="str">
        <f ca="1"/>
        <v>Painel Solar</v>
      </c>
      <c r="AUA72" t="str">
        <f ca="1"/>
        <v>PANTHER</v>
      </c>
      <c r="AUB72" t="str">
        <f ca="1"/>
        <v>PCM</v>
      </c>
      <c r="AUC72" t="str">
        <f ca="1"/>
        <v>PDR1500</v>
      </c>
      <c r="AUD72" t="str">
        <f ca="1"/>
        <v>PH100</v>
      </c>
      <c r="AUE72" t="str">
        <f ca="1"/>
        <v>PHD6</v>
      </c>
      <c r="AUF72" t="str">
        <f ca="1"/>
        <v>PHOCHECK 1000</v>
      </c>
      <c r="AUG72" t="str">
        <f ca="1"/>
        <v>PHOCHECK 3000</v>
      </c>
      <c r="AUH72" t="str">
        <f ca="1"/>
        <v>Pro Plus</v>
      </c>
      <c r="AUI72" t="str">
        <f ca="1"/>
        <v>Pro Quattro</v>
      </c>
      <c r="AUJ72" t="str">
        <f ca="1"/>
        <v>PRO10</v>
      </c>
      <c r="AUK72" t="str">
        <f ca="1"/>
        <v>PRO1020</v>
      </c>
      <c r="AUL72" t="str">
        <f ca="1"/>
        <v>PRO1030</v>
      </c>
      <c r="AUM72" t="str">
        <f ca="1"/>
        <v>PRO20</v>
      </c>
      <c r="AUN72" t="str">
        <f ca="1"/>
        <v>PRO2030</v>
      </c>
      <c r="AUO72" t="str">
        <f ca="1"/>
        <v>PRO30</v>
      </c>
      <c r="AUP72" t="str">
        <f ca="1"/>
        <v>PRODO</v>
      </c>
      <c r="AUQ72" t="str">
        <f ca="1"/>
        <v>ProDss</v>
      </c>
      <c r="AUR72" t="str">
        <f ca="1"/>
        <v>PROSOLO</v>
      </c>
      <c r="AUS72" t="str">
        <f ca="1"/>
        <v>PROSWAP</v>
      </c>
      <c r="AUT72" t="str">
        <f ca="1"/>
        <v>PT100</v>
      </c>
      <c r="AUU72" t="str">
        <f ca="1"/>
        <v>QRAE 3</v>
      </c>
      <c r="AUV72" t="str">
        <f ca="1"/>
        <v>QRAE3</v>
      </c>
      <c r="AUW72" t="str">
        <f ca="1"/>
        <v>QUATTRO</v>
      </c>
      <c r="AUX72" t="str">
        <f ca="1"/>
        <v>Quimico</v>
      </c>
      <c r="AUY72" t="str">
        <f ca="1"/>
        <v>RAEGUARD</v>
      </c>
      <c r="AUZ72" t="str">
        <f ca="1"/>
        <v>Reagente</v>
      </c>
      <c r="AVA72" t="str">
        <f ca="1"/>
        <v>Reforma</v>
      </c>
      <c r="AVB72" t="str">
        <f ca="1"/>
        <v>REMOX</v>
      </c>
      <c r="AVC72" t="str">
        <f ca="1"/>
        <v>RIG RAT</v>
      </c>
      <c r="AVD72" t="str">
        <f ca="1"/>
        <v>RIKEN KEIKE</v>
      </c>
      <c r="AVE72" t="str">
        <f ca="1"/>
        <v>RS5</v>
      </c>
      <c r="AVF72" t="str">
        <f ca="1"/>
        <v>RS6</v>
      </c>
      <c r="AVG72" t="str">
        <f ca="1"/>
        <v>RS7</v>
      </c>
      <c r="AVH72" t="str">
        <f ca="1"/>
        <v>SAGE RIO</v>
      </c>
      <c r="AVI72" t="str">
        <f ca="1"/>
        <v>Sample Pro</v>
      </c>
      <c r="AVJ72" t="str">
        <f ca="1"/>
        <v>SAMPLEASE</v>
      </c>
      <c r="AVK72" t="str">
        <f ca="1"/>
        <v>SC</v>
      </c>
      <c r="AVL72" t="str">
        <f ca="1"/>
        <v>SCORPION</v>
      </c>
      <c r="AVM72" t="str">
        <f ca="1"/>
        <v>SEARCHLINE</v>
      </c>
      <c r="AVN72" t="str">
        <f ca="1"/>
        <v>SENSEPOINT</v>
      </c>
      <c r="AVO72" t="str">
        <f ca="1"/>
        <v>Sensor</v>
      </c>
      <c r="AVP72" t="str">
        <f ca="1"/>
        <v>SERIE BW</v>
      </c>
      <c r="AVQ72" t="str">
        <f ca="1"/>
        <v>SERIE6</v>
      </c>
      <c r="AVR72" t="str">
        <f ca="1"/>
        <v>SHAKETEST</v>
      </c>
      <c r="AVS72" t="str">
        <f ca="1"/>
        <v>SHARPEYE</v>
      </c>
      <c r="AVT72" t="str">
        <f ca="1"/>
        <v>Signature</v>
      </c>
      <c r="AVU72" t="str">
        <f ca="1"/>
        <v>Sistema</v>
      </c>
      <c r="AVV72" t="str">
        <f ca="1"/>
        <v>Skimmer</v>
      </c>
      <c r="AVW72" t="str">
        <f ca="1"/>
        <v>SKINNY DIPPER</v>
      </c>
      <c r="AVX72" t="str">
        <f ca="1"/>
        <v>SM.OIL</v>
      </c>
      <c r="AVY72" t="str">
        <f ca="1"/>
        <v>Software</v>
      </c>
      <c r="AVZ72" t="str">
        <f ca="1"/>
        <v>Solução</v>
      </c>
      <c r="AWA72" t="str">
        <f ca="1"/>
        <v>Sonda RTU</v>
      </c>
      <c r="AWB72" t="str">
        <f ca="1"/>
        <v>SOS-4-003</v>
      </c>
      <c r="AWC72" t="str">
        <f ca="1"/>
        <v>SPERIAN</v>
      </c>
      <c r="AWD72" t="str">
        <f ca="1"/>
        <v>SPM FLEX</v>
      </c>
      <c r="AWE72" t="str">
        <f ca="1"/>
        <v>T8000</v>
      </c>
      <c r="AWF72" t="str">
        <f ca="1"/>
        <v>TadLar Bag</v>
      </c>
      <c r="AWG72" t="str">
        <f ca="1"/>
        <v>TERMAL</v>
      </c>
      <c r="AWH72" t="str">
        <f ca="1"/>
        <v>Termovelocimétrico</v>
      </c>
      <c r="AWI72" t="str">
        <f ca="1"/>
        <v>TIGER</v>
      </c>
      <c r="AWJ72" t="str">
        <f ca="1"/>
        <v>TITAN</v>
      </c>
      <c r="AWK72" t="str">
        <f ca="1"/>
        <v>TITAN 2</v>
      </c>
      <c r="AWL72" t="str">
        <f ca="1"/>
        <v>TOP TRACK</v>
      </c>
      <c r="AWM72" t="str">
        <f ca="1"/>
        <v>TOUCHPOINT</v>
      </c>
      <c r="AWN72" t="str">
        <f ca="1"/>
        <v>Transdutor</v>
      </c>
      <c r="AWO72" t="str">
        <f ca="1"/>
        <v>Transmissor</v>
      </c>
      <c r="AWP72" t="str">
        <f ca="1"/>
        <v>Treinamento</v>
      </c>
      <c r="AWQ72" t="str">
        <f ca="1"/>
        <v>TruLab</v>
      </c>
      <c r="AWR72" t="str">
        <f ca="1"/>
        <v>TVA</v>
      </c>
      <c r="AWS72" t="str">
        <f ca="1"/>
        <v xml:space="preserve">TVA </v>
      </c>
      <c r="AWT72" t="str">
        <f ca="1"/>
        <v>TVA 1000B</v>
      </c>
      <c r="AWU72" t="str">
        <f ca="1"/>
        <v>TVA 2020</v>
      </c>
      <c r="AWV72" t="str">
        <f ca="1"/>
        <v>TVOC</v>
      </c>
      <c r="AWW72" t="str">
        <f ca="1"/>
        <v>TX1</v>
      </c>
      <c r="AWX72" t="str">
        <f ca="1"/>
        <v>UMR</v>
      </c>
      <c r="AWY72" t="str">
        <f ca="1"/>
        <v>UVEX</v>
      </c>
      <c r="AWZ72" t="str">
        <f ca="1"/>
        <v>Vapor pin/ Clean</v>
      </c>
      <c r="AXA72" t="str">
        <f ca="1"/>
        <v>WATER TAPE</v>
      </c>
      <c r="AXB72" t="str">
        <f ca="1"/>
        <v>WELLHEAD</v>
      </c>
      <c r="AXC72" t="str">
        <f ca="1"/>
        <v>WellTape</v>
      </c>
      <c r="AXD72" t="str">
        <f ca="1"/>
        <v>WX16</v>
      </c>
      <c r="AXE72" t="str">
        <f ca="1"/>
        <v>WX4</v>
      </c>
      <c r="AXF72" t="str">
        <f ca="1"/>
        <v>WX64</v>
      </c>
      <c r="AXG72" t="str">
        <f ca="1"/>
        <v>XCD</v>
      </c>
      <c r="AXH72" t="str">
        <f ca="1"/>
        <v>XCL</v>
      </c>
      <c r="AXI72" t="str">
        <f ca="1"/>
        <v>XNX</v>
      </c>
      <c r="AXJ72" t="str">
        <f ca="1"/>
        <v>XPIS</v>
      </c>
      <c r="AXK72" t="str">
        <f ca="1"/>
        <v>XPV</v>
      </c>
      <c r="AXL72" t="str">
        <f ca="1"/>
        <v>XRL</v>
      </c>
      <c r="AXM72" t="str">
        <f ca="1"/>
        <v>YSI30</v>
      </c>
      <c r="AXN72" t="str">
        <f ca="1"/>
        <v>YSI3100</v>
      </c>
      <c r="AXO72" t="str">
        <f ca="1"/>
        <v>YSI3200</v>
      </c>
      <c r="AXP72" t="str">
        <f ca="1"/>
        <v>YSI5000</v>
      </c>
      <c r="AXQ72" t="str">
        <f ca="1"/>
        <v>YSI5100</v>
      </c>
      <c r="AXR72" t="str">
        <f ca="1"/>
        <v>YSI55</v>
      </c>
      <c r="AXS72" t="str">
        <f ca="1"/>
        <v>YSI60</v>
      </c>
      <c r="AXT72" t="str">
        <f ca="1"/>
        <v>YSI85</v>
      </c>
      <c r="AXU72" t="str">
        <f ca="1"/>
        <v>ZAREBA</v>
      </c>
      <c r="BFV72" t="str" cm="1">
        <f t="array" aca="1" ref="BFV72:BGB72" ca="1">IFERROR(TRANSPOSE(_xlfn._xlws.SORT(_xlfn.UNIQUE(_xlfn._xlws.FILTER(cp_tipo_mercadoria,(($A72="")+(cp_linha=$A72))*(($B72="")+(cp_grupo=$B72))*(($C72="")+(cp_subgrupo=$C72))*(($E72="")+(cp_fabricante=$E72)))))),"")</f>
        <v>Acessório</v>
      </c>
      <c r="BFW72" t="str">
        <f ca="1"/>
        <v>Acessório/Reposição</v>
      </c>
      <c r="BFX72" t="str">
        <f ca="1"/>
        <v>Inativo</v>
      </c>
      <c r="BFY72" t="str">
        <f ca="1"/>
        <v>Insumo</v>
      </c>
      <c r="BFZ72" t="str">
        <f ca="1"/>
        <v>Produto</v>
      </c>
      <c r="BGA72" t="str">
        <f ca="1"/>
        <v>Reposição</v>
      </c>
      <c r="BGB72" t="str">
        <f ca="1"/>
        <v>Serviço</v>
      </c>
      <c r="BZB72" t="str" cm="1">
        <f t="array" aca="1" ref="BZB72:CBA72" ca="1">IFERROR(TRANSPOSE(_xlfn._xlws.SORT(_xlfn.UNIQUE(_xlfn._xlws.FILTER(cp_fabricante,(($A72="")+(cp_linha=$A72))*(($B72="")+(cp_grupo=$B72))*(($C72="")+(cp_subgrupo=$C72))*(($D72="")+(cp_tipo_mercadoria=$D72)))))),"")</f>
        <v>ABK</v>
      </c>
      <c r="BZC72" t="str">
        <f ca="1"/>
        <v>AGT</v>
      </c>
      <c r="BZD72" t="str">
        <f ca="1"/>
        <v>Air Liquide</v>
      </c>
      <c r="BZE72" t="str">
        <f ca="1"/>
        <v>AMBIENTAL</v>
      </c>
      <c r="BZF72" t="str">
        <f ca="1"/>
        <v>AMS</v>
      </c>
      <c r="BZG72" t="str">
        <f ca="1"/>
        <v>Campbell</v>
      </c>
      <c r="BZH72" t="str">
        <f ca="1"/>
        <v>CASELLA</v>
      </c>
      <c r="BZI72" t="str">
        <f ca="1"/>
        <v>CHP</v>
      </c>
      <c r="BZJ72" t="str">
        <f ca="1"/>
        <v>Clean</v>
      </c>
      <c r="BZK72" t="str">
        <f ca="1"/>
        <v>COPPI</v>
      </c>
      <c r="BZL72" t="str">
        <f ca="1"/>
        <v>Coregas</v>
      </c>
      <c r="BZM72" t="str">
        <f ca="1"/>
        <v>DFT</v>
      </c>
      <c r="BZN72" t="str">
        <f ca="1"/>
        <v>DPUNION</v>
      </c>
      <c r="BZO72" t="str">
        <f ca="1"/>
        <v>EDINBURG</v>
      </c>
      <c r="BZP72" t="str">
        <f ca="1"/>
        <v>EMEC</v>
      </c>
      <c r="BZQ72" t="str">
        <f ca="1"/>
        <v>EN NOVATIVE</v>
      </c>
      <c r="BZR72" t="str">
        <f ca="1"/>
        <v>environics</v>
      </c>
      <c r="BZS72" t="str">
        <f ca="1"/>
        <v>EON</v>
      </c>
      <c r="BZT72" t="str">
        <f ca="1"/>
        <v>ESS</v>
      </c>
      <c r="BZU72" t="str">
        <f ca="1"/>
        <v>Fabricante</v>
      </c>
      <c r="BZV72" t="str">
        <f ca="1"/>
        <v>Global Water</v>
      </c>
      <c r="BZW72" t="str">
        <f ca="1"/>
        <v>GRACO</v>
      </c>
      <c r="BZX72" t="str">
        <f ca="1"/>
        <v>HER</v>
      </c>
      <c r="BZY72" t="str">
        <f ca="1"/>
        <v>HISCO</v>
      </c>
      <c r="BZZ72" t="str">
        <f ca="1"/>
        <v>HON</v>
      </c>
      <c r="CAA72" t="str">
        <f ca="1"/>
        <v>Inativo</v>
      </c>
      <c r="CAB72" t="str">
        <f ca="1"/>
        <v>Industrial</v>
      </c>
      <c r="CAC72" t="str">
        <f ca="1"/>
        <v>ION</v>
      </c>
      <c r="CAD72" t="str">
        <f ca="1"/>
        <v>ISCO</v>
      </c>
      <c r="CAE72" t="str">
        <f ca="1"/>
        <v>JCT</v>
      </c>
      <c r="CAF72" t="str">
        <f ca="1"/>
        <v>LINDE</v>
      </c>
      <c r="CAG72" t="str">
        <f ca="1"/>
        <v>Luminutra</v>
      </c>
      <c r="CAH72" t="str">
        <f ca="1"/>
        <v>MJK</v>
      </c>
      <c r="CAI72" t="str">
        <f ca="1"/>
        <v>NIVELCO</v>
      </c>
      <c r="CAJ72" t="str">
        <f ca="1"/>
        <v>NOVALINX</v>
      </c>
      <c r="CAK72" t="str">
        <f ca="1"/>
        <v>Oceanalpha</v>
      </c>
      <c r="CAL72" t="str">
        <f ca="1"/>
        <v>QED</v>
      </c>
      <c r="CAM72" t="str">
        <f ca="1"/>
        <v>RADIONDETECTION</v>
      </c>
      <c r="CAN72" t="str">
        <f ca="1"/>
        <v>RDI</v>
      </c>
      <c r="CAO72" t="str">
        <f ca="1"/>
        <v>Regenesis</v>
      </c>
      <c r="CAP72" t="str">
        <f ca="1"/>
        <v>RIKA</v>
      </c>
      <c r="CAQ72" t="str">
        <f ca="1"/>
        <v>SF</v>
      </c>
      <c r="CAR72" t="str">
        <f ca="1"/>
        <v>SHANGHAI</v>
      </c>
      <c r="CAS72" t="str">
        <f ca="1"/>
        <v>SON</v>
      </c>
      <c r="CAT72" t="str">
        <f ca="1"/>
        <v>TDS</v>
      </c>
      <c r="CAU72" t="str">
        <f ca="1"/>
        <v>Thermo</v>
      </c>
      <c r="CAV72" t="str">
        <f ca="1"/>
        <v>Trace2o</v>
      </c>
      <c r="CAW72" t="str">
        <f ca="1"/>
        <v>VAPOR PIN</v>
      </c>
      <c r="CAX72" t="str">
        <f ca="1"/>
        <v>waterloo</v>
      </c>
      <c r="CAY72" t="str">
        <f ca="1"/>
        <v>White</v>
      </c>
      <c r="CAZ72" t="str">
        <f ca="1"/>
        <v>YSI</v>
      </c>
      <c r="CBA72">
        <f ca="1"/>
        <v>0</v>
      </c>
    </row>
    <row r="73" spans="30:624 1030:2081" x14ac:dyDescent="0.25">
      <c r="AD73" t="str" cm="1">
        <f t="array" aca="1" ref="AD73:AI73" ca="1">IFERROR(TRANSPOSE(_xlfn._xlws.SORT(_xlfn.UNIQUE(_xlfn._xlws.FILTER(cp_linha,(($B73="")+(cp_grupo=$B73))*(($C73="")+(cp_subgrupo=$C73))*(($D73="")+(cp_tipo_mercadoria=$D73))*(($E73="")+(cp_fabricante=$E73)))))),"")</f>
        <v>Detecção e Processos de Gases</v>
      </c>
      <c r="AE73" t="str">
        <f ca="1"/>
        <v>Diversos</v>
      </c>
      <c r="AF73" t="str">
        <f ca="1"/>
        <v>Inativo</v>
      </c>
      <c r="AG73" t="str">
        <f ca="1"/>
        <v>Locação</v>
      </c>
      <c r="AH73" t="str">
        <f ca="1"/>
        <v>Recursos Hídricos</v>
      </c>
      <c r="AI73" t="str">
        <f ca="1"/>
        <v>Remediação</v>
      </c>
      <c r="TJ73" t="str" cm="1">
        <f t="array" aca="1" ref="TJ73:WZ73" ca="1">IFERROR(TRANSPOSE(_xlfn._xlws.SORT(_xlfn.UNIQUE(_xlfn._xlws.FILTER(cp_grupo,(($A73="")+(cp_linha=$A73))*(($C73="")+(cp_subgrupo=$C73))*(($D73="")+(cp_tipo_mercadoria=$D73))*(($E73="")+(cp_fabricante=$E73)))))),"")</f>
        <v>Absorvedores</v>
      </c>
      <c r="TK73" t="str">
        <f ca="1"/>
        <v>Alimentação Eletrico</v>
      </c>
      <c r="TL73" t="str">
        <f ca="1"/>
        <v>Alimentação Solar</v>
      </c>
      <c r="TM73" t="str">
        <f ca="1"/>
        <v>Amostrador Diversos</v>
      </c>
      <c r="TN73" t="str">
        <f ca="1"/>
        <v>Amostrador Não Refrigerado Portátil</v>
      </c>
      <c r="TO73" t="str">
        <f ca="1"/>
        <v>Amostrador Refrigerado Fixo</v>
      </c>
      <c r="TP73" t="str">
        <f ca="1"/>
        <v>Amostrador Refrigerado Portátil</v>
      </c>
      <c r="TQ73" t="str">
        <f ca="1"/>
        <v>Amostragem Diversos</v>
      </c>
      <c r="TR73" t="str">
        <f ca="1"/>
        <v>Analisador Diversos</v>
      </c>
      <c r="TS73" t="str">
        <f ca="1"/>
        <v>Analisador Fixo</v>
      </c>
      <c r="TT73" t="str">
        <f ca="1"/>
        <v xml:space="preserve">Analisador Fixo </v>
      </c>
      <c r="TU73" t="str">
        <f ca="1"/>
        <v>Analisador Microbiologico</v>
      </c>
      <c r="TV73" t="str">
        <f ca="1"/>
        <v>Analisador Portátil</v>
      </c>
      <c r="TW73" t="str">
        <f ca="1"/>
        <v xml:space="preserve">Analisador Portátil </v>
      </c>
      <c r="TX73" t="str">
        <f ca="1"/>
        <v>Analisador Portátil Locação</v>
      </c>
      <c r="TY73" t="str">
        <f ca="1"/>
        <v>Aterramento Diversos</v>
      </c>
      <c r="TZ73" t="str">
        <f ca="1"/>
        <v>Bomba de Amostragem Fixa</v>
      </c>
      <c r="UA73" t="str">
        <f ca="1"/>
        <v>BOMBA DE AMOSTRAGEM Fixo</v>
      </c>
      <c r="UB73" t="str">
        <f ca="1"/>
        <v>Bomba de Amostragem Portátil</v>
      </c>
      <c r="UC73" t="str">
        <f ca="1"/>
        <v>Bombeamento Fixo</v>
      </c>
      <c r="UD73" t="str">
        <f ca="1"/>
        <v>Cabeçote/Válvula Extração Metano</v>
      </c>
      <c r="UE73" t="str">
        <f ca="1"/>
        <v>Caixa Separadora Fixo</v>
      </c>
      <c r="UF73" t="str">
        <f ca="1"/>
        <v>Calibração Diversos</v>
      </c>
      <c r="UG73" t="str">
        <f ca="1"/>
        <v>Cinto de Segurança</v>
      </c>
      <c r="UH73" t="str">
        <f ca="1"/>
        <v xml:space="preserve">Cinto de Segurança </v>
      </c>
      <c r="UI73" t="str">
        <f ca="1"/>
        <v>Colorimetro Portátil</v>
      </c>
      <c r="UJ73" t="str">
        <f ca="1"/>
        <v>Conjunto Autônomo</v>
      </c>
      <c r="UK73" t="str">
        <f ca="1"/>
        <v>Cromatógrafo Portátil</v>
      </c>
      <c r="UL73" t="str">
        <f ca="1"/>
        <v>Detector de Incendio Fixo</v>
      </c>
      <c r="UM73" t="str">
        <f ca="1"/>
        <v>Detector Diversos</v>
      </c>
      <c r="UN73" t="str">
        <f ca="1"/>
        <v>Detector Fixo</v>
      </c>
      <c r="UO73" t="str">
        <f ca="1"/>
        <v>Detector Portátil</v>
      </c>
      <c r="UP73" t="str">
        <f ca="1"/>
        <v>Diversos Diversos</v>
      </c>
      <c r="UQ73" t="str">
        <f ca="1"/>
        <v>Dosímetro de ruído</v>
      </c>
      <c r="UR73" t="str">
        <f ca="1"/>
        <v>Elevador de Liquidos Fixo</v>
      </c>
      <c r="US73" t="str">
        <f ca="1"/>
        <v>Extração Diversos</v>
      </c>
      <c r="UT73" t="str">
        <f ca="1"/>
        <v>Filtração Diversos</v>
      </c>
      <c r="UU73" t="str">
        <f ca="1"/>
        <v>Fotometro Portátil</v>
      </c>
      <c r="UV73" t="str">
        <f ca="1"/>
        <v>Guincho</v>
      </c>
      <c r="UW73" t="str">
        <f ca="1"/>
        <v>Impactador de Cascata</v>
      </c>
      <c r="UX73" t="str">
        <f ca="1"/>
        <v>Inativo Inativo</v>
      </c>
      <c r="UY73" t="str">
        <f ca="1"/>
        <v>Locação Diversos</v>
      </c>
      <c r="UZ73" t="str">
        <f ca="1"/>
        <v>Medidor de Material Particulado Fixo</v>
      </c>
      <c r="VA73" t="str">
        <f ca="1"/>
        <v>Medidor de Material Particulado Portátil</v>
      </c>
      <c r="VB73" t="str">
        <f ca="1"/>
        <v>Medidor de Nível de Pressão Sonora</v>
      </c>
      <c r="VC73" t="str">
        <f ca="1"/>
        <v>Medidor de Nivel Diversos</v>
      </c>
      <c r="VD73" t="str">
        <f ca="1"/>
        <v>Medidor de Nivel Fixo</v>
      </c>
      <c r="VE73" t="str">
        <f ca="1"/>
        <v>Medidor de Nivel Portátil</v>
      </c>
      <c r="VF73" t="str">
        <f ca="1"/>
        <v>Medidor de Vazão Argonaut SL</v>
      </c>
      <c r="VG73" t="str">
        <f ca="1"/>
        <v>Medidor de Vazão Fixo</v>
      </c>
      <c r="VH73" t="str">
        <f ca="1"/>
        <v>Medidor de Vazão FlowTracker</v>
      </c>
      <c r="VI73" t="str">
        <f ca="1"/>
        <v>Medidor de Vazão Portátil</v>
      </c>
      <c r="VJ73" t="str">
        <f ca="1"/>
        <v>Medidor de Vazão RS5</v>
      </c>
      <c r="VK73" t="str">
        <f ca="1"/>
        <v>Medidor de Vazão RS6</v>
      </c>
      <c r="VL73" t="str">
        <f ca="1"/>
        <v>Medidor de Vazão RS7</v>
      </c>
      <c r="VM73" t="str">
        <f ca="1"/>
        <v>Medidor de Vazão RS-M10</v>
      </c>
      <c r="VN73" t="str">
        <f ca="1"/>
        <v>Medidor de Vazão RS-M11</v>
      </c>
      <c r="VO73" t="str">
        <f ca="1"/>
        <v>Medidor de Vazão RS-M9</v>
      </c>
      <c r="VP73" t="str">
        <f ca="1"/>
        <v>Medidor de Vazão RS-S5</v>
      </c>
      <c r="VQ73" t="str">
        <f ca="1"/>
        <v>Medidor de Vibração Portátil</v>
      </c>
      <c r="VR73" t="str">
        <f ca="1"/>
        <v>Meteorologia Fixo</v>
      </c>
      <c r="VS73" t="str">
        <f ca="1"/>
        <v>MODFLOW Diversos</v>
      </c>
      <c r="VT73" t="str">
        <f ca="1"/>
        <v>Monitor de Material Particulado</v>
      </c>
      <c r="VU73" t="str">
        <f ca="1"/>
        <v>Monitor de Material Particulado Portátil</v>
      </c>
      <c r="VV73" t="str">
        <f ca="1"/>
        <v>Monitoramento Fixo</v>
      </c>
      <c r="VW73" t="str">
        <f ca="1"/>
        <v>Mosquetão</v>
      </c>
      <c r="VX73" t="str">
        <f ca="1"/>
        <v>Óculos de Proteção</v>
      </c>
      <c r="VY73" t="str">
        <f ca="1"/>
        <v>Outros Diversos</v>
      </c>
      <c r="VZ73" t="str">
        <f ca="1"/>
        <v>Painel controlador Diversos</v>
      </c>
      <c r="WA73" t="str">
        <f ca="1"/>
        <v>Painel controlador Fixo</v>
      </c>
      <c r="WB73" t="str">
        <f ca="1"/>
        <v>Painel controlador Portátil</v>
      </c>
      <c r="WC73" t="str">
        <f ca="1"/>
        <v>Respirador Facial</v>
      </c>
      <c r="WD73" t="str">
        <f ca="1"/>
        <v>Separador de Agua/ Oleo Fixo</v>
      </c>
      <c r="WE73" t="str">
        <f ca="1"/>
        <v>Sistema de Monitoramento de Material Particulado</v>
      </c>
      <c r="WF73" t="str">
        <f ca="1"/>
        <v>Sonda Portátil</v>
      </c>
      <c r="WG73" t="str">
        <f ca="1"/>
        <v xml:space="preserve">Sonda Portátil </v>
      </c>
      <c r="WH73" t="str">
        <f ca="1"/>
        <v>Sonda Serie 6</v>
      </c>
      <c r="WI73" t="str">
        <f ca="1"/>
        <v>Sonda Serie EcoSense</v>
      </c>
      <c r="WJ73" t="str">
        <f ca="1"/>
        <v>Sonda Serie EXO</v>
      </c>
      <c r="WK73" t="str">
        <f ca="1"/>
        <v>Sonda Serie IQ SensorNet</v>
      </c>
      <c r="WL73" t="str">
        <f ca="1"/>
        <v>Sonda Serie Lab &amp; Field</v>
      </c>
      <c r="WM73" t="str">
        <f ca="1"/>
        <v>Sonda Serie MultiLab</v>
      </c>
      <c r="WN73" t="str">
        <f ca="1"/>
        <v>Sonda Serie ODO-RTU</v>
      </c>
      <c r="WO73" t="str">
        <f ca="1"/>
        <v>Sonda Serie Pro</v>
      </c>
      <c r="WP73" t="str">
        <f ca="1"/>
        <v>Sonda Serie ProDigital</v>
      </c>
      <c r="WQ73" t="str">
        <f ca="1"/>
        <v>Sonda Serie TruLab</v>
      </c>
      <c r="WR73" t="str">
        <f ca="1"/>
        <v>Talabarte</v>
      </c>
      <c r="WS73" t="str">
        <f ca="1"/>
        <v>Telemetria Fixo</v>
      </c>
      <c r="WT73" t="str">
        <f ca="1"/>
        <v>TERMAL Fixo</v>
      </c>
      <c r="WU73" t="str">
        <f ca="1"/>
        <v>Transmissão Fixo</v>
      </c>
      <c r="WV73" t="str">
        <f ca="1"/>
        <v>Tratamento Diversos</v>
      </c>
      <c r="WW73" t="str">
        <f ca="1"/>
        <v>Tratamento Fixo</v>
      </c>
      <c r="WX73" t="str">
        <f ca="1"/>
        <v>Travaqueda</v>
      </c>
      <c r="WY73" t="str">
        <f ca="1"/>
        <v>Tripe</v>
      </c>
      <c r="WZ73" t="str">
        <f ca="1"/>
        <v>UMR Fixo</v>
      </c>
      <c r="AMP73" cm="1">
        <f t="array" aca="1" ref="AMP73:AXU73" ca="1">IFERROR(TRANSPOSE(_xlfn._xlws.SORT(_xlfn.UNIQUE(_xlfn._xlws.FILTER(cp_subgrupo,(($A73="")+(cp_linha=$A73))*(($B73="")+(cp_grupo=$B73))*(($D73="")+(cp_tipo_mercadoria=$D73))*(($E73="")+(cp_fabricante=$E73)))))),"")</f>
        <v>550</v>
      </c>
      <c r="AMQ73">
        <f ca="1"/>
        <v>556</v>
      </c>
      <c r="AMR73">
        <f ca="1"/>
        <v>6600</v>
      </c>
      <c r="AMS73">
        <f ca="1"/>
        <v>9500</v>
      </c>
      <c r="AMT73">
        <f ca="1"/>
        <v>9800</v>
      </c>
      <c r="AMU73" t="str">
        <f ca="1"/>
        <v>3017M</v>
      </c>
      <c r="AMV73" t="str">
        <f ca="1"/>
        <v>301-ADI</v>
      </c>
      <c r="AMW73" t="str">
        <f ca="1"/>
        <v>301C</v>
      </c>
      <c r="AMX73" t="str">
        <f ca="1"/>
        <v>301-R8</v>
      </c>
      <c r="AMY73" t="str">
        <f ca="1"/>
        <v>4000 series Isco</v>
      </c>
      <c r="AMZ73" t="str">
        <f ca="1"/>
        <v xml:space="preserve">Absorvedores </v>
      </c>
      <c r="ANA73" t="str">
        <f ca="1"/>
        <v>Acessório</v>
      </c>
      <c r="ANB73" t="str">
        <f ca="1"/>
        <v>ADCP</v>
      </c>
      <c r="ANC73" t="str">
        <f ca="1"/>
        <v>ADP</v>
      </c>
      <c r="AND73" t="str">
        <f ca="1"/>
        <v>ADR 1500</v>
      </c>
      <c r="ANE73" t="str">
        <f ca="1"/>
        <v>AIR AWARE</v>
      </c>
      <c r="ANF73" t="str">
        <f ca="1"/>
        <v>Air Striper</v>
      </c>
      <c r="ANG73" t="str">
        <f ca="1"/>
        <v>AIRSCAN</v>
      </c>
      <c r="ANH73" t="str">
        <f ca="1"/>
        <v>Amostrador</v>
      </c>
      <c r="ANI73" t="str">
        <f ca="1"/>
        <v>Anel</v>
      </c>
      <c r="ANJ73" t="str">
        <f ca="1"/>
        <v>APEX 2</v>
      </c>
      <c r="ANK73" t="str">
        <f ca="1"/>
        <v>Argonaut</v>
      </c>
      <c r="ANL73" t="str">
        <f ca="1"/>
        <v>Auto Pump</v>
      </c>
      <c r="ANM73" t="str">
        <f ca="1"/>
        <v>BADGE PLUS</v>
      </c>
      <c r="ANN73" t="str">
        <f ca="1"/>
        <v>Biogas</v>
      </c>
      <c r="ANO73" t="str">
        <f ca="1"/>
        <v>BIOGAS 300</v>
      </c>
      <c r="ANP73" t="str">
        <f ca="1"/>
        <v>BIOGAS 3000</v>
      </c>
      <c r="ANQ73" t="str">
        <f ca="1"/>
        <v>BIOGAS 5000</v>
      </c>
      <c r="ANR73" t="str">
        <f ca="1"/>
        <v>BM25</v>
      </c>
      <c r="ANS73" t="str">
        <f ca="1"/>
        <v>Bomba</v>
      </c>
      <c r="ANT73" t="str">
        <f ca="1"/>
        <v>BW</v>
      </c>
      <c r="ANU73" t="str">
        <f ca="1"/>
        <v xml:space="preserve">BW </v>
      </c>
      <c r="ANV73" t="str">
        <f ca="1"/>
        <v>BW CLIP</v>
      </c>
      <c r="ANW73" t="str">
        <f ca="1"/>
        <v>BW FLEX</v>
      </c>
      <c r="ANX73" t="str">
        <f ca="1"/>
        <v>BW ICON</v>
      </c>
      <c r="ANY73" t="str">
        <f ca="1"/>
        <v>BW SOLO</v>
      </c>
      <c r="ANZ73" t="str">
        <f ca="1"/>
        <v>BW ULTRA</v>
      </c>
      <c r="AOA73" t="str">
        <f ca="1"/>
        <v>C100</v>
      </c>
      <c r="AOB73" t="str">
        <f ca="1"/>
        <v>Cabo</v>
      </c>
      <c r="AOC73" t="str">
        <f ca="1"/>
        <v>Calibração</v>
      </c>
      <c r="AOD73" t="str">
        <f ca="1"/>
        <v>Castaway</v>
      </c>
      <c r="AOE73" t="str">
        <f ca="1"/>
        <v>CEL-24X</v>
      </c>
      <c r="AOF73" t="str">
        <f ca="1"/>
        <v>CEL-35X</v>
      </c>
      <c r="AOG73" t="str">
        <f ca="1"/>
        <v>CEL-62X</v>
      </c>
      <c r="AOH73" t="str">
        <f ca="1"/>
        <v>CEL-63X</v>
      </c>
      <c r="AOI73" t="str">
        <f ca="1"/>
        <v>Certificado</v>
      </c>
      <c r="AOJ73" t="str">
        <f ca="1"/>
        <v>CEX300</v>
      </c>
      <c r="AOK73" t="str">
        <f ca="1"/>
        <v>Chempro</v>
      </c>
      <c r="AOL73" t="str">
        <f ca="1"/>
        <v>Cilindro</v>
      </c>
      <c r="AOM73" t="str">
        <f ca="1"/>
        <v xml:space="preserve">Cinto de Segurança </v>
      </c>
      <c r="AON73" t="str">
        <f ca="1"/>
        <v>Clean Cell Pro</v>
      </c>
      <c r="AOO73" t="str">
        <f ca="1"/>
        <v>CLEANVIEWERGAS</v>
      </c>
      <c r="AOP73" t="str">
        <f ca="1"/>
        <v>CM4</v>
      </c>
      <c r="AOQ73" t="str">
        <f ca="1"/>
        <v>CONDUCTIVITY PLUS</v>
      </c>
      <c r="AOR73" t="str">
        <f ca="1"/>
        <v>CONTADOR DE CICLOS</v>
      </c>
      <c r="AOS73" t="str">
        <f ca="1"/>
        <v>Controlador</v>
      </c>
      <c r="AOT73" t="str">
        <f ca="1"/>
        <v>CTX 300</v>
      </c>
      <c r="AOU73" t="str">
        <f ca="1"/>
        <v>CUB</v>
      </c>
      <c r="AOV73" t="str">
        <f ca="1"/>
        <v>DataLogger</v>
      </c>
      <c r="AOW73" t="str">
        <f ca="1"/>
        <v>DATARAM 4</v>
      </c>
      <c r="AOX73" t="str">
        <f ca="1"/>
        <v>DBADGE 2</v>
      </c>
      <c r="AOY73" t="str">
        <f ca="1"/>
        <v>DBO</v>
      </c>
      <c r="AOZ73" t="str">
        <f ca="1"/>
        <v>DIPPER TOUGH</v>
      </c>
      <c r="APA73" t="str">
        <f ca="1"/>
        <v>DIPPERLOG</v>
      </c>
      <c r="APB73" t="str">
        <f ca="1"/>
        <v>DIPPER-T</v>
      </c>
      <c r="APC73" t="str">
        <f ca="1"/>
        <v>Display</v>
      </c>
      <c r="APD73" t="str">
        <f ca="1"/>
        <v>Diversos</v>
      </c>
      <c r="APE73" t="str">
        <f ca="1"/>
        <v>DO200</v>
      </c>
      <c r="APF73" t="str">
        <f ca="1"/>
        <v>DURATRACKER</v>
      </c>
      <c r="APG73" t="str">
        <f ca="1"/>
        <v>E3 POINT</v>
      </c>
      <c r="APH73" t="str">
        <f ca="1"/>
        <v>EAGLE</v>
      </c>
      <c r="API73" t="str">
        <f ca="1"/>
        <v>EC300</v>
      </c>
      <c r="APJ73" t="str">
        <f ca="1"/>
        <v>EC30A</v>
      </c>
      <c r="APK73" t="str">
        <f ca="1"/>
        <v>Embarcação</v>
      </c>
      <c r="APL73" t="str">
        <f ca="1"/>
        <v>EmeClean</v>
      </c>
      <c r="APM73" t="str">
        <f ca="1"/>
        <v>Estação</v>
      </c>
      <c r="APN73" t="str">
        <f ca="1"/>
        <v>Estrutura</v>
      </c>
      <c r="APO73" t="str">
        <f ca="1"/>
        <v>EXO</v>
      </c>
      <c r="APP73" t="str">
        <f ca="1"/>
        <v>EXO (Completa)</v>
      </c>
      <c r="APQ73" t="str">
        <f ca="1"/>
        <v>EXTREME</v>
      </c>
      <c r="APR73" t="str">
        <f ca="1"/>
        <v>FALCO</v>
      </c>
      <c r="APS73" t="str">
        <f ca="1"/>
        <v>FAU</v>
      </c>
      <c r="APT73" t="str">
        <f ca="1"/>
        <v>Ferramental</v>
      </c>
      <c r="APU73" t="str">
        <f ca="1"/>
        <v>Filtro</v>
      </c>
      <c r="APV73" t="str">
        <f ca="1"/>
        <v>FIREPRO</v>
      </c>
      <c r="APW73" t="str">
        <f ca="1"/>
        <v>FlowTracker</v>
      </c>
      <c r="APX73" t="str">
        <f ca="1"/>
        <v>FROG</v>
      </c>
      <c r="APY73" t="str">
        <f ca="1"/>
        <v>FS20X</v>
      </c>
      <c r="APZ73" t="str">
        <f ca="1"/>
        <v>FS-20X</v>
      </c>
      <c r="AQA73" t="str">
        <f ca="1"/>
        <v>FS24X</v>
      </c>
      <c r="AQB73" t="str">
        <f ca="1"/>
        <v>FSL100</v>
      </c>
      <c r="AQC73" t="str">
        <f ca="1"/>
        <v>FSX</v>
      </c>
      <c r="AQD73" t="str">
        <f ca="1"/>
        <v>G100</v>
      </c>
      <c r="AQE73" t="str">
        <f ca="1"/>
        <v>G110</v>
      </c>
      <c r="AQF73" t="str">
        <f ca="1"/>
        <v>G200</v>
      </c>
      <c r="AQG73" t="str">
        <f ca="1"/>
        <v>GA 3000</v>
      </c>
      <c r="AQH73" t="str">
        <f ca="1"/>
        <v>GA 5000</v>
      </c>
      <c r="AQI73" t="str">
        <f ca="1"/>
        <v>GASCARD</v>
      </c>
      <c r="AQJ73" t="str">
        <f ca="1"/>
        <v>GASCEHCK G</v>
      </c>
      <c r="AQK73" t="str">
        <f ca="1"/>
        <v>Gascheck</v>
      </c>
      <c r="AQL73" t="str">
        <f ca="1"/>
        <v>GASCHECK 3000</v>
      </c>
      <c r="AQM73" t="str">
        <f ca="1"/>
        <v>GASCHECK 5000</v>
      </c>
      <c r="AQN73" t="str">
        <f ca="1"/>
        <v>GASCHECK 6000</v>
      </c>
      <c r="AQO73" t="str">
        <f ca="1"/>
        <v>GASCHECK G</v>
      </c>
      <c r="AQP73" t="str">
        <f ca="1"/>
        <v>GASCHECK P1</v>
      </c>
      <c r="AQQ73" t="str">
        <f ca="1"/>
        <v>GASPOINT</v>
      </c>
      <c r="AQR73" t="str">
        <f ca="1"/>
        <v>GATEWAY</v>
      </c>
      <c r="AQS73" t="str">
        <f ca="1"/>
        <v>GEM</v>
      </c>
      <c r="AQT73" t="str">
        <f ca="1"/>
        <v>GEM 2000</v>
      </c>
      <c r="AQU73" t="str">
        <f ca="1"/>
        <v>GEM 5000</v>
      </c>
      <c r="AQV73" t="str">
        <f ca="1"/>
        <v>GEM/GA/BIOGAS 5000</v>
      </c>
      <c r="AQW73" t="str">
        <f ca="1"/>
        <v>GeneCount</v>
      </c>
      <c r="AQX73" t="str">
        <f ca="1"/>
        <v>GENIE</v>
      </c>
      <c r="AQY73" t="str">
        <f ca="1"/>
        <v>Guardian</v>
      </c>
      <c r="AQZ73" t="str">
        <f ca="1"/>
        <v>GUARDIAN 2</v>
      </c>
      <c r="ARA73" t="str">
        <f ca="1"/>
        <v>H.OIL</v>
      </c>
      <c r="ARB73" t="str">
        <f ca="1"/>
        <v>HA20</v>
      </c>
      <c r="ARC73" t="str">
        <f ca="1"/>
        <v>HA40</v>
      </c>
      <c r="ARD73" t="str">
        <f ca="1"/>
        <v>HA-71</v>
      </c>
      <c r="ARE73" t="str">
        <f ca="1"/>
        <v>HA-72</v>
      </c>
      <c r="ARF73" t="str">
        <f ca="1"/>
        <v>HAVEX</v>
      </c>
      <c r="ARG73" t="str">
        <f ca="1"/>
        <v>HON</v>
      </c>
      <c r="ARH73" t="str">
        <f ca="1"/>
        <v>HON TITAN</v>
      </c>
      <c r="ARI73" t="str">
        <f ca="1"/>
        <v>Hora Técnica</v>
      </c>
      <c r="ARJ73" t="str">
        <f ca="1"/>
        <v>IAQ POINT 2</v>
      </c>
      <c r="ARK73" t="str">
        <f ca="1"/>
        <v>IMPACT PRO</v>
      </c>
      <c r="ARL73" t="str">
        <f ca="1"/>
        <v>Inativo</v>
      </c>
      <c r="ARM73" t="str">
        <f ca="1"/>
        <v>INNOVA</v>
      </c>
      <c r="ARN73" t="str">
        <f ca="1"/>
        <v>Instalação</v>
      </c>
      <c r="ARO73" t="str">
        <f ca="1"/>
        <v>INTELLIDOX</v>
      </c>
      <c r="ARP73" t="str">
        <f ca="1"/>
        <v>IQ PIPE</v>
      </c>
      <c r="ARQ73" t="str">
        <f ca="1"/>
        <v>IQ PLUS</v>
      </c>
      <c r="ARR73" t="str">
        <f ca="1"/>
        <v>IQ Standard</v>
      </c>
      <c r="ARS73" t="str">
        <f ca="1"/>
        <v>ITRANS</v>
      </c>
      <c r="ART73" t="str">
        <f ca="1"/>
        <v>JES-301</v>
      </c>
      <c r="ARU73" t="str">
        <f ca="1"/>
        <v>JFID</v>
      </c>
      <c r="ARV73" t="str">
        <f ca="1"/>
        <v>JH3E</v>
      </c>
      <c r="ARW73" t="str">
        <f ca="1"/>
        <v>JSP-87</v>
      </c>
      <c r="ARX73" t="str">
        <f ca="1"/>
        <v>JSP-89</v>
      </c>
      <c r="ARY73" t="str">
        <f ca="1"/>
        <v>L360</v>
      </c>
      <c r="ARZ73" t="str">
        <f ca="1"/>
        <v>LEAKCHECK P1</v>
      </c>
      <c r="ASA73" t="str">
        <f ca="1"/>
        <v>LEAKMATE</v>
      </c>
      <c r="ASB73" t="str">
        <f ca="1"/>
        <v>Locação</v>
      </c>
      <c r="ASC73" t="str">
        <f ca="1"/>
        <v>Luminometro</v>
      </c>
      <c r="ASD73" t="str">
        <f ca="1"/>
        <v>M10</v>
      </c>
      <c r="ASE73" t="str">
        <f ca="1"/>
        <v>M11</v>
      </c>
      <c r="ASF73" t="str">
        <f ca="1"/>
        <v>M9</v>
      </c>
      <c r="ASG73" t="str">
        <f ca="1"/>
        <v>MAGFLUX</v>
      </c>
      <c r="ASH73" t="str">
        <f ca="1"/>
        <v>Maleta</v>
      </c>
      <c r="ASI73" t="str">
        <f ca="1"/>
        <v>MANHANDLER</v>
      </c>
      <c r="ASJ73" t="str">
        <f ca="1"/>
        <v>MANNING</v>
      </c>
      <c r="ASK73" t="str">
        <f ca="1"/>
        <v>Manta</v>
      </c>
      <c r="ASL73" t="str">
        <f ca="1"/>
        <v>Manta OWS</v>
      </c>
      <c r="ASM73" t="str">
        <f ca="1"/>
        <v>MARPLE</v>
      </c>
      <c r="ASN73" t="str">
        <f ca="1"/>
        <v>MAX XT</v>
      </c>
      <c r="ASO73" t="str">
        <f ca="1"/>
        <v>Metalyser</v>
      </c>
      <c r="ASP73" t="str">
        <f ca="1"/>
        <v>METREX</v>
      </c>
      <c r="ASQ73" t="str">
        <f ca="1"/>
        <v>MGD</v>
      </c>
      <c r="ASR73" t="str">
        <f ca="1"/>
        <v>MICRO 5</v>
      </c>
      <c r="ASS73" t="str">
        <f ca="1"/>
        <v>MicroADV</v>
      </c>
      <c r="AST73" t="str">
        <f ca="1"/>
        <v>MICROCLIP</v>
      </c>
      <c r="ASU73" t="str">
        <f ca="1"/>
        <v>MICRODOCK</v>
      </c>
      <c r="ASV73" t="str">
        <f ca="1"/>
        <v>MICRODUST</v>
      </c>
      <c r="ASW73" t="str">
        <f ca="1"/>
        <v>MIDAS</v>
      </c>
      <c r="ASX73" t="str">
        <f ca="1"/>
        <v>MILLER</v>
      </c>
      <c r="ASY73" t="str">
        <f ca="1"/>
        <v>MIRAN</v>
      </c>
      <c r="ASZ73" t="str">
        <f ca="1"/>
        <v>MKII</v>
      </c>
      <c r="ATA73" t="str">
        <f ca="1"/>
        <v>Moden</v>
      </c>
      <c r="ATB73" t="str">
        <f ca="1"/>
        <v>Mosquetão</v>
      </c>
      <c r="ATC73" t="str">
        <f ca="1"/>
        <v>MP10</v>
      </c>
      <c r="ATD73" t="str">
        <f ca="1"/>
        <v>MP15</v>
      </c>
      <c r="ATE73" t="str">
        <f ca="1"/>
        <v>MP20</v>
      </c>
      <c r="ATF73" t="str">
        <f ca="1"/>
        <v>MP30</v>
      </c>
      <c r="ATG73" t="str">
        <f ca="1"/>
        <v>MP50</v>
      </c>
      <c r="ATH73" t="str">
        <f ca="1"/>
        <v>MPD</v>
      </c>
      <c r="ATI73" t="str">
        <f ca="1"/>
        <v>MULTILAB</v>
      </c>
      <c r="ATJ73" t="str">
        <f ca="1"/>
        <v>MV02</v>
      </c>
      <c r="ATK73" t="str">
        <f ca="1"/>
        <v>MV03</v>
      </c>
      <c r="ATL73" t="str">
        <f ca="1"/>
        <v>MVI</v>
      </c>
      <c r="ATM73" t="str">
        <f ca="1"/>
        <v>MX4</v>
      </c>
      <c r="ATN73" t="str">
        <f ca="1"/>
        <v>MX6</v>
      </c>
      <c r="ATO73" t="str">
        <f ca="1"/>
        <v>NDP - 25 BAN</v>
      </c>
      <c r="ATP73" t="str">
        <f ca="1"/>
        <v>Numatic</v>
      </c>
      <c r="ATQ73" t="str">
        <f ca="1"/>
        <v>ODO200</v>
      </c>
      <c r="ATR73" t="str">
        <f ca="1"/>
        <v>OELD</v>
      </c>
      <c r="ATS73" t="str">
        <f ca="1"/>
        <v>OLCT</v>
      </c>
      <c r="ATT73" t="str">
        <f ca="1"/>
        <v>OPTI-FIT</v>
      </c>
      <c r="ATU73" t="str">
        <f ca="1"/>
        <v>OPTIMA PLUS</v>
      </c>
      <c r="ATV73" t="str">
        <f ca="1"/>
        <v>Outros</v>
      </c>
      <c r="ATW73" t="str">
        <f ca="1"/>
        <v>OWS</v>
      </c>
      <c r="ATX73" t="str">
        <f ca="1"/>
        <v>Painel</v>
      </c>
      <c r="ATY73" t="str">
        <f ca="1"/>
        <v>Painel de Controle</v>
      </c>
      <c r="ATZ73" t="str">
        <f ca="1"/>
        <v>Painel Solar</v>
      </c>
      <c r="AUA73" t="str">
        <f ca="1"/>
        <v>PANTHER</v>
      </c>
      <c r="AUB73" t="str">
        <f ca="1"/>
        <v>PCM</v>
      </c>
      <c r="AUC73" t="str">
        <f ca="1"/>
        <v>PDR1500</v>
      </c>
      <c r="AUD73" t="str">
        <f ca="1"/>
        <v>PH100</v>
      </c>
      <c r="AUE73" t="str">
        <f ca="1"/>
        <v>PHD6</v>
      </c>
      <c r="AUF73" t="str">
        <f ca="1"/>
        <v>PHOCHECK 1000</v>
      </c>
      <c r="AUG73" t="str">
        <f ca="1"/>
        <v>PHOCHECK 3000</v>
      </c>
      <c r="AUH73" t="str">
        <f ca="1"/>
        <v>Pro Plus</v>
      </c>
      <c r="AUI73" t="str">
        <f ca="1"/>
        <v>Pro Quattro</v>
      </c>
      <c r="AUJ73" t="str">
        <f ca="1"/>
        <v>PRO10</v>
      </c>
      <c r="AUK73" t="str">
        <f ca="1"/>
        <v>PRO1020</v>
      </c>
      <c r="AUL73" t="str">
        <f ca="1"/>
        <v>PRO1030</v>
      </c>
      <c r="AUM73" t="str">
        <f ca="1"/>
        <v>PRO20</v>
      </c>
      <c r="AUN73" t="str">
        <f ca="1"/>
        <v>PRO2030</v>
      </c>
      <c r="AUO73" t="str">
        <f ca="1"/>
        <v>PRO30</v>
      </c>
      <c r="AUP73" t="str">
        <f ca="1"/>
        <v>PRODO</v>
      </c>
      <c r="AUQ73" t="str">
        <f ca="1"/>
        <v>ProDss</v>
      </c>
      <c r="AUR73" t="str">
        <f ca="1"/>
        <v>PROSOLO</v>
      </c>
      <c r="AUS73" t="str">
        <f ca="1"/>
        <v>PROSWAP</v>
      </c>
      <c r="AUT73" t="str">
        <f ca="1"/>
        <v>PT100</v>
      </c>
      <c r="AUU73" t="str">
        <f ca="1"/>
        <v>QRAE 3</v>
      </c>
      <c r="AUV73" t="str">
        <f ca="1"/>
        <v>QRAE3</v>
      </c>
      <c r="AUW73" t="str">
        <f ca="1"/>
        <v>QUATTRO</v>
      </c>
      <c r="AUX73" t="str">
        <f ca="1"/>
        <v>Quimico</v>
      </c>
      <c r="AUY73" t="str">
        <f ca="1"/>
        <v>RAEGUARD</v>
      </c>
      <c r="AUZ73" t="str">
        <f ca="1"/>
        <v>Reagente</v>
      </c>
      <c r="AVA73" t="str">
        <f ca="1"/>
        <v>Reforma</v>
      </c>
      <c r="AVB73" t="str">
        <f ca="1"/>
        <v>REMOX</v>
      </c>
      <c r="AVC73" t="str">
        <f ca="1"/>
        <v>RIG RAT</v>
      </c>
      <c r="AVD73" t="str">
        <f ca="1"/>
        <v>RIKEN KEIKE</v>
      </c>
      <c r="AVE73" t="str">
        <f ca="1"/>
        <v>RS5</v>
      </c>
      <c r="AVF73" t="str">
        <f ca="1"/>
        <v>RS6</v>
      </c>
      <c r="AVG73" t="str">
        <f ca="1"/>
        <v>RS7</v>
      </c>
      <c r="AVH73" t="str">
        <f ca="1"/>
        <v>SAGE RIO</v>
      </c>
      <c r="AVI73" t="str">
        <f ca="1"/>
        <v>Sample Pro</v>
      </c>
      <c r="AVJ73" t="str">
        <f ca="1"/>
        <v>SAMPLEASE</v>
      </c>
      <c r="AVK73" t="str">
        <f ca="1"/>
        <v>SC</v>
      </c>
      <c r="AVL73" t="str">
        <f ca="1"/>
        <v>SCORPION</v>
      </c>
      <c r="AVM73" t="str">
        <f ca="1"/>
        <v>SEARCHLINE</v>
      </c>
      <c r="AVN73" t="str">
        <f ca="1"/>
        <v>SENSEPOINT</v>
      </c>
      <c r="AVO73" t="str">
        <f ca="1"/>
        <v>Sensor</v>
      </c>
      <c r="AVP73" t="str">
        <f ca="1"/>
        <v>SERIE BW</v>
      </c>
      <c r="AVQ73" t="str">
        <f ca="1"/>
        <v>SERIE6</v>
      </c>
      <c r="AVR73" t="str">
        <f ca="1"/>
        <v>SHAKETEST</v>
      </c>
      <c r="AVS73" t="str">
        <f ca="1"/>
        <v>SHARPEYE</v>
      </c>
      <c r="AVT73" t="str">
        <f ca="1"/>
        <v>Signature</v>
      </c>
      <c r="AVU73" t="str">
        <f ca="1"/>
        <v>Sistema</v>
      </c>
      <c r="AVV73" t="str">
        <f ca="1"/>
        <v>Skimmer</v>
      </c>
      <c r="AVW73" t="str">
        <f ca="1"/>
        <v>SKINNY DIPPER</v>
      </c>
      <c r="AVX73" t="str">
        <f ca="1"/>
        <v>SM.OIL</v>
      </c>
      <c r="AVY73" t="str">
        <f ca="1"/>
        <v>Software</v>
      </c>
      <c r="AVZ73" t="str">
        <f ca="1"/>
        <v>Solução</v>
      </c>
      <c r="AWA73" t="str">
        <f ca="1"/>
        <v>Sonda RTU</v>
      </c>
      <c r="AWB73" t="str">
        <f ca="1"/>
        <v>SOS-4-003</v>
      </c>
      <c r="AWC73" t="str">
        <f ca="1"/>
        <v>SPERIAN</v>
      </c>
      <c r="AWD73" t="str">
        <f ca="1"/>
        <v>SPM FLEX</v>
      </c>
      <c r="AWE73" t="str">
        <f ca="1"/>
        <v>T8000</v>
      </c>
      <c r="AWF73" t="str">
        <f ca="1"/>
        <v>TadLar Bag</v>
      </c>
      <c r="AWG73" t="str">
        <f ca="1"/>
        <v>TERMAL</v>
      </c>
      <c r="AWH73" t="str">
        <f ca="1"/>
        <v>Termovelocimétrico</v>
      </c>
      <c r="AWI73" t="str">
        <f ca="1"/>
        <v>TIGER</v>
      </c>
      <c r="AWJ73" t="str">
        <f ca="1"/>
        <v>TITAN</v>
      </c>
      <c r="AWK73" t="str">
        <f ca="1"/>
        <v>TITAN 2</v>
      </c>
      <c r="AWL73" t="str">
        <f ca="1"/>
        <v>TOP TRACK</v>
      </c>
      <c r="AWM73" t="str">
        <f ca="1"/>
        <v>TOUCHPOINT</v>
      </c>
      <c r="AWN73" t="str">
        <f ca="1"/>
        <v>Transdutor</v>
      </c>
      <c r="AWO73" t="str">
        <f ca="1"/>
        <v>Transmissor</v>
      </c>
      <c r="AWP73" t="str">
        <f ca="1"/>
        <v>Treinamento</v>
      </c>
      <c r="AWQ73" t="str">
        <f ca="1"/>
        <v>TruLab</v>
      </c>
      <c r="AWR73" t="str">
        <f ca="1"/>
        <v>TVA</v>
      </c>
      <c r="AWS73" t="str">
        <f ca="1"/>
        <v xml:space="preserve">TVA </v>
      </c>
      <c r="AWT73" t="str">
        <f ca="1"/>
        <v>TVA 1000B</v>
      </c>
      <c r="AWU73" t="str">
        <f ca="1"/>
        <v>TVA 2020</v>
      </c>
      <c r="AWV73" t="str">
        <f ca="1"/>
        <v>TVOC</v>
      </c>
      <c r="AWW73" t="str">
        <f ca="1"/>
        <v>TX1</v>
      </c>
      <c r="AWX73" t="str">
        <f ca="1"/>
        <v>UMR</v>
      </c>
      <c r="AWY73" t="str">
        <f ca="1"/>
        <v>UVEX</v>
      </c>
      <c r="AWZ73" t="str">
        <f ca="1"/>
        <v>Vapor pin/ Clean</v>
      </c>
      <c r="AXA73" t="str">
        <f ca="1"/>
        <v>WATER TAPE</v>
      </c>
      <c r="AXB73" t="str">
        <f ca="1"/>
        <v>WELLHEAD</v>
      </c>
      <c r="AXC73" t="str">
        <f ca="1"/>
        <v>WellTape</v>
      </c>
      <c r="AXD73" t="str">
        <f ca="1"/>
        <v>WX16</v>
      </c>
      <c r="AXE73" t="str">
        <f ca="1"/>
        <v>WX4</v>
      </c>
      <c r="AXF73" t="str">
        <f ca="1"/>
        <v>WX64</v>
      </c>
      <c r="AXG73" t="str">
        <f ca="1"/>
        <v>XCD</v>
      </c>
      <c r="AXH73" t="str">
        <f ca="1"/>
        <v>XCL</v>
      </c>
      <c r="AXI73" t="str">
        <f ca="1"/>
        <v>XNX</v>
      </c>
      <c r="AXJ73" t="str">
        <f ca="1"/>
        <v>XPIS</v>
      </c>
      <c r="AXK73" t="str">
        <f ca="1"/>
        <v>XPV</v>
      </c>
      <c r="AXL73" t="str">
        <f ca="1"/>
        <v>XRL</v>
      </c>
      <c r="AXM73" t="str">
        <f ca="1"/>
        <v>YSI30</v>
      </c>
      <c r="AXN73" t="str">
        <f ca="1"/>
        <v>YSI3100</v>
      </c>
      <c r="AXO73" t="str">
        <f ca="1"/>
        <v>YSI3200</v>
      </c>
      <c r="AXP73" t="str">
        <f ca="1"/>
        <v>YSI5000</v>
      </c>
      <c r="AXQ73" t="str">
        <f ca="1"/>
        <v>YSI5100</v>
      </c>
      <c r="AXR73" t="str">
        <f ca="1"/>
        <v>YSI55</v>
      </c>
      <c r="AXS73" t="str">
        <f ca="1"/>
        <v>YSI60</v>
      </c>
      <c r="AXT73" t="str">
        <f ca="1"/>
        <v>YSI85</v>
      </c>
      <c r="AXU73" t="str">
        <f ca="1"/>
        <v>ZAREBA</v>
      </c>
      <c r="BFV73" t="str" cm="1">
        <f t="array" aca="1" ref="BFV73:BGB73" ca="1">IFERROR(TRANSPOSE(_xlfn._xlws.SORT(_xlfn.UNIQUE(_xlfn._xlws.FILTER(cp_tipo_mercadoria,(($A73="")+(cp_linha=$A73))*(($B73="")+(cp_grupo=$B73))*(($C73="")+(cp_subgrupo=$C73))*(($E73="")+(cp_fabricante=$E73)))))),"")</f>
        <v>Acessório</v>
      </c>
      <c r="BFW73" t="str">
        <f ca="1"/>
        <v>Acessório/Reposição</v>
      </c>
      <c r="BFX73" t="str">
        <f ca="1"/>
        <v>Inativo</v>
      </c>
      <c r="BFY73" t="str">
        <f ca="1"/>
        <v>Insumo</v>
      </c>
      <c r="BFZ73" t="str">
        <f ca="1"/>
        <v>Produto</v>
      </c>
      <c r="BGA73" t="str">
        <f ca="1"/>
        <v>Reposição</v>
      </c>
      <c r="BGB73" t="str">
        <f ca="1"/>
        <v>Serviço</v>
      </c>
      <c r="BZB73" t="str" cm="1">
        <f t="array" aca="1" ref="BZB73:CBA73" ca="1">IFERROR(TRANSPOSE(_xlfn._xlws.SORT(_xlfn.UNIQUE(_xlfn._xlws.FILTER(cp_fabricante,(($A73="")+(cp_linha=$A73))*(($B73="")+(cp_grupo=$B73))*(($C73="")+(cp_subgrupo=$C73))*(($D73="")+(cp_tipo_mercadoria=$D73)))))),"")</f>
        <v>ABK</v>
      </c>
      <c r="BZC73" t="str">
        <f ca="1"/>
        <v>AGT</v>
      </c>
      <c r="BZD73" t="str">
        <f ca="1"/>
        <v>Air Liquide</v>
      </c>
      <c r="BZE73" t="str">
        <f ca="1"/>
        <v>AMBIENTAL</v>
      </c>
      <c r="BZF73" t="str">
        <f ca="1"/>
        <v>AMS</v>
      </c>
      <c r="BZG73" t="str">
        <f ca="1"/>
        <v>Campbell</v>
      </c>
      <c r="BZH73" t="str">
        <f ca="1"/>
        <v>CASELLA</v>
      </c>
      <c r="BZI73" t="str">
        <f ca="1"/>
        <v>CHP</v>
      </c>
      <c r="BZJ73" t="str">
        <f ca="1"/>
        <v>Clean</v>
      </c>
      <c r="BZK73" t="str">
        <f ca="1"/>
        <v>COPPI</v>
      </c>
      <c r="BZL73" t="str">
        <f ca="1"/>
        <v>Coregas</v>
      </c>
      <c r="BZM73" t="str">
        <f ca="1"/>
        <v>DFT</v>
      </c>
      <c r="BZN73" t="str">
        <f ca="1"/>
        <v>DPUNION</v>
      </c>
      <c r="BZO73" t="str">
        <f ca="1"/>
        <v>EDINBURG</v>
      </c>
      <c r="BZP73" t="str">
        <f ca="1"/>
        <v>EMEC</v>
      </c>
      <c r="BZQ73" t="str">
        <f ca="1"/>
        <v>EN NOVATIVE</v>
      </c>
      <c r="BZR73" t="str">
        <f ca="1"/>
        <v>environics</v>
      </c>
      <c r="BZS73" t="str">
        <f ca="1"/>
        <v>EON</v>
      </c>
      <c r="BZT73" t="str">
        <f ca="1"/>
        <v>ESS</v>
      </c>
      <c r="BZU73" t="str">
        <f ca="1"/>
        <v>Fabricante</v>
      </c>
      <c r="BZV73" t="str">
        <f ca="1"/>
        <v>Global Water</v>
      </c>
      <c r="BZW73" t="str">
        <f ca="1"/>
        <v>GRACO</v>
      </c>
      <c r="BZX73" t="str">
        <f ca="1"/>
        <v>HER</v>
      </c>
      <c r="BZY73" t="str">
        <f ca="1"/>
        <v>HISCO</v>
      </c>
      <c r="BZZ73" t="str">
        <f ca="1"/>
        <v>HON</v>
      </c>
      <c r="CAA73" t="str">
        <f ca="1"/>
        <v>Inativo</v>
      </c>
      <c r="CAB73" t="str">
        <f ca="1"/>
        <v>Industrial</v>
      </c>
      <c r="CAC73" t="str">
        <f ca="1"/>
        <v>ION</v>
      </c>
      <c r="CAD73" t="str">
        <f ca="1"/>
        <v>ISCO</v>
      </c>
      <c r="CAE73" t="str">
        <f ca="1"/>
        <v>JCT</v>
      </c>
      <c r="CAF73" t="str">
        <f ca="1"/>
        <v>LINDE</v>
      </c>
      <c r="CAG73" t="str">
        <f ca="1"/>
        <v>Luminutra</v>
      </c>
      <c r="CAH73" t="str">
        <f ca="1"/>
        <v>MJK</v>
      </c>
      <c r="CAI73" t="str">
        <f ca="1"/>
        <v>NIVELCO</v>
      </c>
      <c r="CAJ73" t="str">
        <f ca="1"/>
        <v>NOVALINX</v>
      </c>
      <c r="CAK73" t="str">
        <f ca="1"/>
        <v>Oceanalpha</v>
      </c>
      <c r="CAL73" t="str">
        <f ca="1"/>
        <v>QED</v>
      </c>
      <c r="CAM73" t="str">
        <f ca="1"/>
        <v>RADIONDETECTION</v>
      </c>
      <c r="CAN73" t="str">
        <f ca="1"/>
        <v>RDI</v>
      </c>
      <c r="CAO73" t="str">
        <f ca="1"/>
        <v>Regenesis</v>
      </c>
      <c r="CAP73" t="str">
        <f ca="1"/>
        <v>RIKA</v>
      </c>
      <c r="CAQ73" t="str">
        <f ca="1"/>
        <v>SF</v>
      </c>
      <c r="CAR73" t="str">
        <f ca="1"/>
        <v>SHANGHAI</v>
      </c>
      <c r="CAS73" t="str">
        <f ca="1"/>
        <v>SON</v>
      </c>
      <c r="CAT73" t="str">
        <f ca="1"/>
        <v>TDS</v>
      </c>
      <c r="CAU73" t="str">
        <f ca="1"/>
        <v>Thermo</v>
      </c>
      <c r="CAV73" t="str">
        <f ca="1"/>
        <v>Trace2o</v>
      </c>
      <c r="CAW73" t="str">
        <f ca="1"/>
        <v>VAPOR PIN</v>
      </c>
      <c r="CAX73" t="str">
        <f ca="1"/>
        <v>waterloo</v>
      </c>
      <c r="CAY73" t="str">
        <f ca="1"/>
        <v>White</v>
      </c>
      <c r="CAZ73" t="str">
        <f ca="1"/>
        <v>YSI</v>
      </c>
      <c r="CBA73">
        <f ca="1"/>
        <v>0</v>
      </c>
    </row>
    <row r="74" spans="30:624 1030:2081" x14ac:dyDescent="0.25">
      <c r="AD74" t="str" cm="1">
        <f t="array" aca="1" ref="AD74:AI74" ca="1">IFERROR(TRANSPOSE(_xlfn._xlws.SORT(_xlfn.UNIQUE(_xlfn._xlws.FILTER(cp_linha,(($B74="")+(cp_grupo=$B74))*(($C74="")+(cp_subgrupo=$C74))*(($D74="")+(cp_tipo_mercadoria=$D74))*(($E74="")+(cp_fabricante=$E74)))))),"")</f>
        <v>Detecção e Processos de Gases</v>
      </c>
      <c r="AE74" t="str">
        <f ca="1"/>
        <v>Diversos</v>
      </c>
      <c r="AF74" t="str">
        <f ca="1"/>
        <v>Inativo</v>
      </c>
      <c r="AG74" t="str">
        <f ca="1"/>
        <v>Locação</v>
      </c>
      <c r="AH74" t="str">
        <f ca="1"/>
        <v>Recursos Hídricos</v>
      </c>
      <c r="AI74" t="str">
        <f ca="1"/>
        <v>Remediação</v>
      </c>
      <c r="TJ74" t="str" cm="1">
        <f t="array" aca="1" ref="TJ74:WZ74" ca="1">IFERROR(TRANSPOSE(_xlfn._xlws.SORT(_xlfn.UNIQUE(_xlfn._xlws.FILTER(cp_grupo,(($A74="")+(cp_linha=$A74))*(($C74="")+(cp_subgrupo=$C74))*(($D74="")+(cp_tipo_mercadoria=$D74))*(($E74="")+(cp_fabricante=$E74)))))),"")</f>
        <v>Absorvedores</v>
      </c>
      <c r="TK74" t="str">
        <f ca="1"/>
        <v>Alimentação Eletrico</v>
      </c>
      <c r="TL74" t="str">
        <f ca="1"/>
        <v>Alimentação Solar</v>
      </c>
      <c r="TM74" t="str">
        <f ca="1"/>
        <v>Amostrador Diversos</v>
      </c>
      <c r="TN74" t="str">
        <f ca="1"/>
        <v>Amostrador Não Refrigerado Portátil</v>
      </c>
      <c r="TO74" t="str">
        <f ca="1"/>
        <v>Amostrador Refrigerado Fixo</v>
      </c>
      <c r="TP74" t="str">
        <f ca="1"/>
        <v>Amostrador Refrigerado Portátil</v>
      </c>
      <c r="TQ74" t="str">
        <f ca="1"/>
        <v>Amostragem Diversos</v>
      </c>
      <c r="TR74" t="str">
        <f ca="1"/>
        <v>Analisador Diversos</v>
      </c>
      <c r="TS74" t="str">
        <f ca="1"/>
        <v>Analisador Fixo</v>
      </c>
      <c r="TT74" t="str">
        <f ca="1"/>
        <v xml:space="preserve">Analisador Fixo </v>
      </c>
      <c r="TU74" t="str">
        <f ca="1"/>
        <v>Analisador Microbiologico</v>
      </c>
      <c r="TV74" t="str">
        <f ca="1"/>
        <v>Analisador Portátil</v>
      </c>
      <c r="TW74" t="str">
        <f ca="1"/>
        <v xml:space="preserve">Analisador Portátil </v>
      </c>
      <c r="TX74" t="str">
        <f ca="1"/>
        <v>Analisador Portátil Locação</v>
      </c>
      <c r="TY74" t="str">
        <f ca="1"/>
        <v>Aterramento Diversos</v>
      </c>
      <c r="TZ74" t="str">
        <f ca="1"/>
        <v>Bomba de Amostragem Fixa</v>
      </c>
      <c r="UA74" t="str">
        <f ca="1"/>
        <v>BOMBA DE AMOSTRAGEM Fixo</v>
      </c>
      <c r="UB74" t="str">
        <f ca="1"/>
        <v>Bomba de Amostragem Portátil</v>
      </c>
      <c r="UC74" t="str">
        <f ca="1"/>
        <v>Bombeamento Fixo</v>
      </c>
      <c r="UD74" t="str">
        <f ca="1"/>
        <v>Cabeçote/Válvula Extração Metano</v>
      </c>
      <c r="UE74" t="str">
        <f ca="1"/>
        <v>Caixa Separadora Fixo</v>
      </c>
      <c r="UF74" t="str">
        <f ca="1"/>
        <v>Calibração Diversos</v>
      </c>
      <c r="UG74" t="str">
        <f ca="1"/>
        <v>Cinto de Segurança</v>
      </c>
      <c r="UH74" t="str">
        <f ca="1"/>
        <v xml:space="preserve">Cinto de Segurança </v>
      </c>
      <c r="UI74" t="str">
        <f ca="1"/>
        <v>Colorimetro Portátil</v>
      </c>
      <c r="UJ74" t="str">
        <f ca="1"/>
        <v>Conjunto Autônomo</v>
      </c>
      <c r="UK74" t="str">
        <f ca="1"/>
        <v>Cromatógrafo Portátil</v>
      </c>
      <c r="UL74" t="str">
        <f ca="1"/>
        <v>Detector de Incendio Fixo</v>
      </c>
      <c r="UM74" t="str">
        <f ca="1"/>
        <v>Detector Diversos</v>
      </c>
      <c r="UN74" t="str">
        <f ca="1"/>
        <v>Detector Fixo</v>
      </c>
      <c r="UO74" t="str">
        <f ca="1"/>
        <v>Detector Portátil</v>
      </c>
      <c r="UP74" t="str">
        <f ca="1"/>
        <v>Diversos Diversos</v>
      </c>
      <c r="UQ74" t="str">
        <f ca="1"/>
        <v>Dosímetro de ruído</v>
      </c>
      <c r="UR74" t="str">
        <f ca="1"/>
        <v>Elevador de Liquidos Fixo</v>
      </c>
      <c r="US74" t="str">
        <f ca="1"/>
        <v>Extração Diversos</v>
      </c>
      <c r="UT74" t="str">
        <f ca="1"/>
        <v>Filtração Diversos</v>
      </c>
      <c r="UU74" t="str">
        <f ca="1"/>
        <v>Fotometro Portátil</v>
      </c>
      <c r="UV74" t="str">
        <f ca="1"/>
        <v>Guincho</v>
      </c>
      <c r="UW74" t="str">
        <f ca="1"/>
        <v>Impactador de Cascata</v>
      </c>
      <c r="UX74" t="str">
        <f ca="1"/>
        <v>Inativo Inativo</v>
      </c>
      <c r="UY74" t="str">
        <f ca="1"/>
        <v>Locação Diversos</v>
      </c>
      <c r="UZ74" t="str">
        <f ca="1"/>
        <v>Medidor de Material Particulado Fixo</v>
      </c>
      <c r="VA74" t="str">
        <f ca="1"/>
        <v>Medidor de Material Particulado Portátil</v>
      </c>
      <c r="VB74" t="str">
        <f ca="1"/>
        <v>Medidor de Nível de Pressão Sonora</v>
      </c>
      <c r="VC74" t="str">
        <f ca="1"/>
        <v>Medidor de Nivel Diversos</v>
      </c>
      <c r="VD74" t="str">
        <f ca="1"/>
        <v>Medidor de Nivel Fixo</v>
      </c>
      <c r="VE74" t="str">
        <f ca="1"/>
        <v>Medidor de Nivel Portátil</v>
      </c>
      <c r="VF74" t="str">
        <f ca="1"/>
        <v>Medidor de Vazão Argonaut SL</v>
      </c>
      <c r="VG74" t="str">
        <f ca="1"/>
        <v>Medidor de Vazão Fixo</v>
      </c>
      <c r="VH74" t="str">
        <f ca="1"/>
        <v>Medidor de Vazão FlowTracker</v>
      </c>
      <c r="VI74" t="str">
        <f ca="1"/>
        <v>Medidor de Vazão Portátil</v>
      </c>
      <c r="VJ74" t="str">
        <f ca="1"/>
        <v>Medidor de Vazão RS5</v>
      </c>
      <c r="VK74" t="str">
        <f ca="1"/>
        <v>Medidor de Vazão RS6</v>
      </c>
      <c r="VL74" t="str">
        <f ca="1"/>
        <v>Medidor de Vazão RS7</v>
      </c>
      <c r="VM74" t="str">
        <f ca="1"/>
        <v>Medidor de Vazão RS-M10</v>
      </c>
      <c r="VN74" t="str">
        <f ca="1"/>
        <v>Medidor de Vazão RS-M11</v>
      </c>
      <c r="VO74" t="str">
        <f ca="1"/>
        <v>Medidor de Vazão RS-M9</v>
      </c>
      <c r="VP74" t="str">
        <f ca="1"/>
        <v>Medidor de Vazão RS-S5</v>
      </c>
      <c r="VQ74" t="str">
        <f ca="1"/>
        <v>Medidor de Vibração Portátil</v>
      </c>
      <c r="VR74" t="str">
        <f ca="1"/>
        <v>Meteorologia Fixo</v>
      </c>
      <c r="VS74" t="str">
        <f ca="1"/>
        <v>MODFLOW Diversos</v>
      </c>
      <c r="VT74" t="str">
        <f ca="1"/>
        <v>Monitor de Material Particulado</v>
      </c>
      <c r="VU74" t="str">
        <f ca="1"/>
        <v>Monitor de Material Particulado Portátil</v>
      </c>
      <c r="VV74" t="str">
        <f ca="1"/>
        <v>Monitoramento Fixo</v>
      </c>
      <c r="VW74" t="str">
        <f ca="1"/>
        <v>Mosquetão</v>
      </c>
      <c r="VX74" t="str">
        <f ca="1"/>
        <v>Óculos de Proteção</v>
      </c>
      <c r="VY74" t="str">
        <f ca="1"/>
        <v>Outros Diversos</v>
      </c>
      <c r="VZ74" t="str">
        <f ca="1"/>
        <v>Painel controlador Diversos</v>
      </c>
      <c r="WA74" t="str">
        <f ca="1"/>
        <v>Painel controlador Fixo</v>
      </c>
      <c r="WB74" t="str">
        <f ca="1"/>
        <v>Painel controlador Portátil</v>
      </c>
      <c r="WC74" t="str">
        <f ca="1"/>
        <v>Respirador Facial</v>
      </c>
      <c r="WD74" t="str">
        <f ca="1"/>
        <v>Separador de Agua/ Oleo Fixo</v>
      </c>
      <c r="WE74" t="str">
        <f ca="1"/>
        <v>Sistema de Monitoramento de Material Particulado</v>
      </c>
      <c r="WF74" t="str">
        <f ca="1"/>
        <v>Sonda Portátil</v>
      </c>
      <c r="WG74" t="str">
        <f ca="1"/>
        <v xml:space="preserve">Sonda Portátil </v>
      </c>
      <c r="WH74" t="str">
        <f ca="1"/>
        <v>Sonda Serie 6</v>
      </c>
      <c r="WI74" t="str">
        <f ca="1"/>
        <v>Sonda Serie EcoSense</v>
      </c>
      <c r="WJ74" t="str">
        <f ca="1"/>
        <v>Sonda Serie EXO</v>
      </c>
      <c r="WK74" t="str">
        <f ca="1"/>
        <v>Sonda Serie IQ SensorNet</v>
      </c>
      <c r="WL74" t="str">
        <f ca="1"/>
        <v>Sonda Serie Lab &amp; Field</v>
      </c>
      <c r="WM74" t="str">
        <f ca="1"/>
        <v>Sonda Serie MultiLab</v>
      </c>
      <c r="WN74" t="str">
        <f ca="1"/>
        <v>Sonda Serie ODO-RTU</v>
      </c>
      <c r="WO74" t="str">
        <f ca="1"/>
        <v>Sonda Serie Pro</v>
      </c>
      <c r="WP74" t="str">
        <f ca="1"/>
        <v>Sonda Serie ProDigital</v>
      </c>
      <c r="WQ74" t="str">
        <f ca="1"/>
        <v>Sonda Serie TruLab</v>
      </c>
      <c r="WR74" t="str">
        <f ca="1"/>
        <v>Talabarte</v>
      </c>
      <c r="WS74" t="str">
        <f ca="1"/>
        <v>Telemetria Fixo</v>
      </c>
      <c r="WT74" t="str">
        <f ca="1"/>
        <v>TERMAL Fixo</v>
      </c>
      <c r="WU74" t="str">
        <f ca="1"/>
        <v>Transmissão Fixo</v>
      </c>
      <c r="WV74" t="str">
        <f ca="1"/>
        <v>Tratamento Diversos</v>
      </c>
      <c r="WW74" t="str">
        <f ca="1"/>
        <v>Tratamento Fixo</v>
      </c>
      <c r="WX74" t="str">
        <f ca="1"/>
        <v>Travaqueda</v>
      </c>
      <c r="WY74" t="str">
        <f ca="1"/>
        <v>Tripe</v>
      </c>
      <c r="WZ74" t="str">
        <f ca="1"/>
        <v>UMR Fixo</v>
      </c>
      <c r="AMP74" cm="1">
        <f t="array" aca="1" ref="AMP74:AXU74" ca="1">IFERROR(TRANSPOSE(_xlfn._xlws.SORT(_xlfn.UNIQUE(_xlfn._xlws.FILTER(cp_subgrupo,(($A74="")+(cp_linha=$A74))*(($B74="")+(cp_grupo=$B74))*(($D74="")+(cp_tipo_mercadoria=$D74))*(($E74="")+(cp_fabricante=$E74)))))),"")</f>
        <v>550</v>
      </c>
      <c r="AMQ74">
        <f ca="1"/>
        <v>556</v>
      </c>
      <c r="AMR74">
        <f ca="1"/>
        <v>6600</v>
      </c>
      <c r="AMS74">
        <f ca="1"/>
        <v>9500</v>
      </c>
      <c r="AMT74">
        <f ca="1"/>
        <v>9800</v>
      </c>
      <c r="AMU74" t="str">
        <f ca="1"/>
        <v>3017M</v>
      </c>
      <c r="AMV74" t="str">
        <f ca="1"/>
        <v>301-ADI</v>
      </c>
      <c r="AMW74" t="str">
        <f ca="1"/>
        <v>301C</v>
      </c>
      <c r="AMX74" t="str">
        <f ca="1"/>
        <v>301-R8</v>
      </c>
      <c r="AMY74" t="str">
        <f ca="1"/>
        <v>4000 series Isco</v>
      </c>
      <c r="AMZ74" t="str">
        <f ca="1"/>
        <v xml:space="preserve">Absorvedores </v>
      </c>
      <c r="ANA74" t="str">
        <f ca="1"/>
        <v>Acessório</v>
      </c>
      <c r="ANB74" t="str">
        <f ca="1"/>
        <v>ADCP</v>
      </c>
      <c r="ANC74" t="str">
        <f ca="1"/>
        <v>ADP</v>
      </c>
      <c r="AND74" t="str">
        <f ca="1"/>
        <v>ADR 1500</v>
      </c>
      <c r="ANE74" t="str">
        <f ca="1"/>
        <v>AIR AWARE</v>
      </c>
      <c r="ANF74" t="str">
        <f ca="1"/>
        <v>Air Striper</v>
      </c>
      <c r="ANG74" t="str">
        <f ca="1"/>
        <v>AIRSCAN</v>
      </c>
      <c r="ANH74" t="str">
        <f ca="1"/>
        <v>Amostrador</v>
      </c>
      <c r="ANI74" t="str">
        <f ca="1"/>
        <v>Anel</v>
      </c>
      <c r="ANJ74" t="str">
        <f ca="1"/>
        <v>APEX 2</v>
      </c>
      <c r="ANK74" t="str">
        <f ca="1"/>
        <v>Argonaut</v>
      </c>
      <c r="ANL74" t="str">
        <f ca="1"/>
        <v>Auto Pump</v>
      </c>
      <c r="ANM74" t="str">
        <f ca="1"/>
        <v>BADGE PLUS</v>
      </c>
      <c r="ANN74" t="str">
        <f ca="1"/>
        <v>Biogas</v>
      </c>
      <c r="ANO74" t="str">
        <f ca="1"/>
        <v>BIOGAS 300</v>
      </c>
      <c r="ANP74" t="str">
        <f ca="1"/>
        <v>BIOGAS 3000</v>
      </c>
      <c r="ANQ74" t="str">
        <f ca="1"/>
        <v>BIOGAS 5000</v>
      </c>
      <c r="ANR74" t="str">
        <f ca="1"/>
        <v>BM25</v>
      </c>
      <c r="ANS74" t="str">
        <f ca="1"/>
        <v>Bomba</v>
      </c>
      <c r="ANT74" t="str">
        <f ca="1"/>
        <v>BW</v>
      </c>
      <c r="ANU74" t="str">
        <f ca="1"/>
        <v xml:space="preserve">BW </v>
      </c>
      <c r="ANV74" t="str">
        <f ca="1"/>
        <v>BW CLIP</v>
      </c>
      <c r="ANW74" t="str">
        <f ca="1"/>
        <v>BW FLEX</v>
      </c>
      <c r="ANX74" t="str">
        <f ca="1"/>
        <v>BW ICON</v>
      </c>
      <c r="ANY74" t="str">
        <f ca="1"/>
        <v>BW SOLO</v>
      </c>
      <c r="ANZ74" t="str">
        <f ca="1"/>
        <v>BW ULTRA</v>
      </c>
      <c r="AOA74" t="str">
        <f ca="1"/>
        <v>C100</v>
      </c>
      <c r="AOB74" t="str">
        <f ca="1"/>
        <v>Cabo</v>
      </c>
      <c r="AOC74" t="str">
        <f ca="1"/>
        <v>Calibração</v>
      </c>
      <c r="AOD74" t="str">
        <f ca="1"/>
        <v>Castaway</v>
      </c>
      <c r="AOE74" t="str">
        <f ca="1"/>
        <v>CEL-24X</v>
      </c>
      <c r="AOF74" t="str">
        <f ca="1"/>
        <v>CEL-35X</v>
      </c>
      <c r="AOG74" t="str">
        <f ca="1"/>
        <v>CEL-62X</v>
      </c>
      <c r="AOH74" t="str">
        <f ca="1"/>
        <v>CEL-63X</v>
      </c>
      <c r="AOI74" t="str">
        <f ca="1"/>
        <v>Certificado</v>
      </c>
      <c r="AOJ74" t="str">
        <f ca="1"/>
        <v>CEX300</v>
      </c>
      <c r="AOK74" t="str">
        <f ca="1"/>
        <v>Chempro</v>
      </c>
      <c r="AOL74" t="str">
        <f ca="1"/>
        <v>Cilindro</v>
      </c>
      <c r="AOM74" t="str">
        <f ca="1"/>
        <v xml:space="preserve">Cinto de Segurança </v>
      </c>
      <c r="AON74" t="str">
        <f ca="1"/>
        <v>Clean Cell Pro</v>
      </c>
      <c r="AOO74" t="str">
        <f ca="1"/>
        <v>CLEANVIEWERGAS</v>
      </c>
      <c r="AOP74" t="str">
        <f ca="1"/>
        <v>CM4</v>
      </c>
      <c r="AOQ74" t="str">
        <f ca="1"/>
        <v>CONDUCTIVITY PLUS</v>
      </c>
      <c r="AOR74" t="str">
        <f ca="1"/>
        <v>CONTADOR DE CICLOS</v>
      </c>
      <c r="AOS74" t="str">
        <f ca="1"/>
        <v>Controlador</v>
      </c>
      <c r="AOT74" t="str">
        <f ca="1"/>
        <v>CTX 300</v>
      </c>
      <c r="AOU74" t="str">
        <f ca="1"/>
        <v>CUB</v>
      </c>
      <c r="AOV74" t="str">
        <f ca="1"/>
        <v>DataLogger</v>
      </c>
      <c r="AOW74" t="str">
        <f ca="1"/>
        <v>DATARAM 4</v>
      </c>
      <c r="AOX74" t="str">
        <f ca="1"/>
        <v>DBADGE 2</v>
      </c>
      <c r="AOY74" t="str">
        <f ca="1"/>
        <v>DBO</v>
      </c>
      <c r="AOZ74" t="str">
        <f ca="1"/>
        <v>DIPPER TOUGH</v>
      </c>
      <c r="APA74" t="str">
        <f ca="1"/>
        <v>DIPPERLOG</v>
      </c>
      <c r="APB74" t="str">
        <f ca="1"/>
        <v>DIPPER-T</v>
      </c>
      <c r="APC74" t="str">
        <f ca="1"/>
        <v>Display</v>
      </c>
      <c r="APD74" t="str">
        <f ca="1"/>
        <v>Diversos</v>
      </c>
      <c r="APE74" t="str">
        <f ca="1"/>
        <v>DO200</v>
      </c>
      <c r="APF74" t="str">
        <f ca="1"/>
        <v>DURATRACKER</v>
      </c>
      <c r="APG74" t="str">
        <f ca="1"/>
        <v>E3 POINT</v>
      </c>
      <c r="APH74" t="str">
        <f ca="1"/>
        <v>EAGLE</v>
      </c>
      <c r="API74" t="str">
        <f ca="1"/>
        <v>EC300</v>
      </c>
      <c r="APJ74" t="str">
        <f ca="1"/>
        <v>EC30A</v>
      </c>
      <c r="APK74" t="str">
        <f ca="1"/>
        <v>Embarcação</v>
      </c>
      <c r="APL74" t="str">
        <f ca="1"/>
        <v>EmeClean</v>
      </c>
      <c r="APM74" t="str">
        <f ca="1"/>
        <v>Estação</v>
      </c>
      <c r="APN74" t="str">
        <f ca="1"/>
        <v>Estrutura</v>
      </c>
      <c r="APO74" t="str">
        <f ca="1"/>
        <v>EXO</v>
      </c>
      <c r="APP74" t="str">
        <f ca="1"/>
        <v>EXO (Completa)</v>
      </c>
      <c r="APQ74" t="str">
        <f ca="1"/>
        <v>EXTREME</v>
      </c>
      <c r="APR74" t="str">
        <f ca="1"/>
        <v>FALCO</v>
      </c>
      <c r="APS74" t="str">
        <f ca="1"/>
        <v>FAU</v>
      </c>
      <c r="APT74" t="str">
        <f ca="1"/>
        <v>Ferramental</v>
      </c>
      <c r="APU74" t="str">
        <f ca="1"/>
        <v>Filtro</v>
      </c>
      <c r="APV74" t="str">
        <f ca="1"/>
        <v>FIREPRO</v>
      </c>
      <c r="APW74" t="str">
        <f ca="1"/>
        <v>FlowTracker</v>
      </c>
      <c r="APX74" t="str">
        <f ca="1"/>
        <v>FROG</v>
      </c>
      <c r="APY74" t="str">
        <f ca="1"/>
        <v>FS20X</v>
      </c>
      <c r="APZ74" t="str">
        <f ca="1"/>
        <v>FS-20X</v>
      </c>
      <c r="AQA74" t="str">
        <f ca="1"/>
        <v>FS24X</v>
      </c>
      <c r="AQB74" t="str">
        <f ca="1"/>
        <v>FSL100</v>
      </c>
      <c r="AQC74" t="str">
        <f ca="1"/>
        <v>FSX</v>
      </c>
      <c r="AQD74" t="str">
        <f ca="1"/>
        <v>G100</v>
      </c>
      <c r="AQE74" t="str">
        <f ca="1"/>
        <v>G110</v>
      </c>
      <c r="AQF74" t="str">
        <f ca="1"/>
        <v>G200</v>
      </c>
      <c r="AQG74" t="str">
        <f ca="1"/>
        <v>GA 3000</v>
      </c>
      <c r="AQH74" t="str">
        <f ca="1"/>
        <v>GA 5000</v>
      </c>
      <c r="AQI74" t="str">
        <f ca="1"/>
        <v>GASCARD</v>
      </c>
      <c r="AQJ74" t="str">
        <f ca="1"/>
        <v>GASCEHCK G</v>
      </c>
      <c r="AQK74" t="str">
        <f ca="1"/>
        <v>Gascheck</v>
      </c>
      <c r="AQL74" t="str">
        <f ca="1"/>
        <v>GASCHECK 3000</v>
      </c>
      <c r="AQM74" t="str">
        <f ca="1"/>
        <v>GASCHECK 5000</v>
      </c>
      <c r="AQN74" t="str">
        <f ca="1"/>
        <v>GASCHECK 6000</v>
      </c>
      <c r="AQO74" t="str">
        <f ca="1"/>
        <v>GASCHECK G</v>
      </c>
      <c r="AQP74" t="str">
        <f ca="1"/>
        <v>GASCHECK P1</v>
      </c>
      <c r="AQQ74" t="str">
        <f ca="1"/>
        <v>GASPOINT</v>
      </c>
      <c r="AQR74" t="str">
        <f ca="1"/>
        <v>GATEWAY</v>
      </c>
      <c r="AQS74" t="str">
        <f ca="1"/>
        <v>GEM</v>
      </c>
      <c r="AQT74" t="str">
        <f ca="1"/>
        <v>GEM 2000</v>
      </c>
      <c r="AQU74" t="str">
        <f ca="1"/>
        <v>GEM 5000</v>
      </c>
      <c r="AQV74" t="str">
        <f ca="1"/>
        <v>GEM/GA/BIOGAS 5000</v>
      </c>
      <c r="AQW74" t="str">
        <f ca="1"/>
        <v>GeneCount</v>
      </c>
      <c r="AQX74" t="str">
        <f ca="1"/>
        <v>GENIE</v>
      </c>
      <c r="AQY74" t="str">
        <f ca="1"/>
        <v>Guardian</v>
      </c>
      <c r="AQZ74" t="str">
        <f ca="1"/>
        <v>GUARDIAN 2</v>
      </c>
      <c r="ARA74" t="str">
        <f ca="1"/>
        <v>H.OIL</v>
      </c>
      <c r="ARB74" t="str">
        <f ca="1"/>
        <v>HA20</v>
      </c>
      <c r="ARC74" t="str">
        <f ca="1"/>
        <v>HA40</v>
      </c>
      <c r="ARD74" t="str">
        <f ca="1"/>
        <v>HA-71</v>
      </c>
      <c r="ARE74" t="str">
        <f ca="1"/>
        <v>HA-72</v>
      </c>
      <c r="ARF74" t="str">
        <f ca="1"/>
        <v>HAVEX</v>
      </c>
      <c r="ARG74" t="str">
        <f ca="1"/>
        <v>HON</v>
      </c>
      <c r="ARH74" t="str">
        <f ca="1"/>
        <v>HON TITAN</v>
      </c>
      <c r="ARI74" t="str">
        <f ca="1"/>
        <v>Hora Técnica</v>
      </c>
      <c r="ARJ74" t="str">
        <f ca="1"/>
        <v>IAQ POINT 2</v>
      </c>
      <c r="ARK74" t="str">
        <f ca="1"/>
        <v>IMPACT PRO</v>
      </c>
      <c r="ARL74" t="str">
        <f ca="1"/>
        <v>Inativo</v>
      </c>
      <c r="ARM74" t="str">
        <f ca="1"/>
        <v>INNOVA</v>
      </c>
      <c r="ARN74" t="str">
        <f ca="1"/>
        <v>Instalação</v>
      </c>
      <c r="ARO74" t="str">
        <f ca="1"/>
        <v>INTELLIDOX</v>
      </c>
      <c r="ARP74" t="str">
        <f ca="1"/>
        <v>IQ PIPE</v>
      </c>
      <c r="ARQ74" t="str">
        <f ca="1"/>
        <v>IQ PLUS</v>
      </c>
      <c r="ARR74" t="str">
        <f ca="1"/>
        <v>IQ Standard</v>
      </c>
      <c r="ARS74" t="str">
        <f ca="1"/>
        <v>ITRANS</v>
      </c>
      <c r="ART74" t="str">
        <f ca="1"/>
        <v>JES-301</v>
      </c>
      <c r="ARU74" t="str">
        <f ca="1"/>
        <v>JFID</v>
      </c>
      <c r="ARV74" t="str">
        <f ca="1"/>
        <v>JH3E</v>
      </c>
      <c r="ARW74" t="str">
        <f ca="1"/>
        <v>JSP-87</v>
      </c>
      <c r="ARX74" t="str">
        <f ca="1"/>
        <v>JSP-89</v>
      </c>
      <c r="ARY74" t="str">
        <f ca="1"/>
        <v>L360</v>
      </c>
      <c r="ARZ74" t="str">
        <f ca="1"/>
        <v>LEAKCHECK P1</v>
      </c>
      <c r="ASA74" t="str">
        <f ca="1"/>
        <v>LEAKMATE</v>
      </c>
      <c r="ASB74" t="str">
        <f ca="1"/>
        <v>Locação</v>
      </c>
      <c r="ASC74" t="str">
        <f ca="1"/>
        <v>Luminometro</v>
      </c>
      <c r="ASD74" t="str">
        <f ca="1"/>
        <v>M10</v>
      </c>
      <c r="ASE74" t="str">
        <f ca="1"/>
        <v>M11</v>
      </c>
      <c r="ASF74" t="str">
        <f ca="1"/>
        <v>M9</v>
      </c>
      <c r="ASG74" t="str">
        <f ca="1"/>
        <v>MAGFLUX</v>
      </c>
      <c r="ASH74" t="str">
        <f ca="1"/>
        <v>Maleta</v>
      </c>
      <c r="ASI74" t="str">
        <f ca="1"/>
        <v>MANHANDLER</v>
      </c>
      <c r="ASJ74" t="str">
        <f ca="1"/>
        <v>MANNING</v>
      </c>
      <c r="ASK74" t="str">
        <f ca="1"/>
        <v>Manta</v>
      </c>
      <c r="ASL74" t="str">
        <f ca="1"/>
        <v>Manta OWS</v>
      </c>
      <c r="ASM74" t="str">
        <f ca="1"/>
        <v>MARPLE</v>
      </c>
      <c r="ASN74" t="str">
        <f ca="1"/>
        <v>MAX XT</v>
      </c>
      <c r="ASO74" t="str">
        <f ca="1"/>
        <v>Metalyser</v>
      </c>
      <c r="ASP74" t="str">
        <f ca="1"/>
        <v>METREX</v>
      </c>
      <c r="ASQ74" t="str">
        <f ca="1"/>
        <v>MGD</v>
      </c>
      <c r="ASR74" t="str">
        <f ca="1"/>
        <v>MICRO 5</v>
      </c>
      <c r="ASS74" t="str">
        <f ca="1"/>
        <v>MicroADV</v>
      </c>
      <c r="AST74" t="str">
        <f ca="1"/>
        <v>MICROCLIP</v>
      </c>
      <c r="ASU74" t="str">
        <f ca="1"/>
        <v>MICRODOCK</v>
      </c>
      <c r="ASV74" t="str">
        <f ca="1"/>
        <v>MICRODUST</v>
      </c>
      <c r="ASW74" t="str">
        <f ca="1"/>
        <v>MIDAS</v>
      </c>
      <c r="ASX74" t="str">
        <f ca="1"/>
        <v>MILLER</v>
      </c>
      <c r="ASY74" t="str">
        <f ca="1"/>
        <v>MIRAN</v>
      </c>
      <c r="ASZ74" t="str">
        <f ca="1"/>
        <v>MKII</v>
      </c>
      <c r="ATA74" t="str">
        <f ca="1"/>
        <v>Moden</v>
      </c>
      <c r="ATB74" t="str">
        <f ca="1"/>
        <v>Mosquetão</v>
      </c>
      <c r="ATC74" t="str">
        <f ca="1"/>
        <v>MP10</v>
      </c>
      <c r="ATD74" t="str">
        <f ca="1"/>
        <v>MP15</v>
      </c>
      <c r="ATE74" t="str">
        <f ca="1"/>
        <v>MP20</v>
      </c>
      <c r="ATF74" t="str">
        <f ca="1"/>
        <v>MP30</v>
      </c>
      <c r="ATG74" t="str">
        <f ca="1"/>
        <v>MP50</v>
      </c>
      <c r="ATH74" t="str">
        <f ca="1"/>
        <v>MPD</v>
      </c>
      <c r="ATI74" t="str">
        <f ca="1"/>
        <v>MULTILAB</v>
      </c>
      <c r="ATJ74" t="str">
        <f ca="1"/>
        <v>MV02</v>
      </c>
      <c r="ATK74" t="str">
        <f ca="1"/>
        <v>MV03</v>
      </c>
      <c r="ATL74" t="str">
        <f ca="1"/>
        <v>MVI</v>
      </c>
      <c r="ATM74" t="str">
        <f ca="1"/>
        <v>MX4</v>
      </c>
      <c r="ATN74" t="str">
        <f ca="1"/>
        <v>MX6</v>
      </c>
      <c r="ATO74" t="str">
        <f ca="1"/>
        <v>NDP - 25 BAN</v>
      </c>
      <c r="ATP74" t="str">
        <f ca="1"/>
        <v>Numatic</v>
      </c>
      <c r="ATQ74" t="str">
        <f ca="1"/>
        <v>ODO200</v>
      </c>
      <c r="ATR74" t="str">
        <f ca="1"/>
        <v>OELD</v>
      </c>
      <c r="ATS74" t="str">
        <f ca="1"/>
        <v>OLCT</v>
      </c>
      <c r="ATT74" t="str">
        <f ca="1"/>
        <v>OPTI-FIT</v>
      </c>
      <c r="ATU74" t="str">
        <f ca="1"/>
        <v>OPTIMA PLUS</v>
      </c>
      <c r="ATV74" t="str">
        <f ca="1"/>
        <v>Outros</v>
      </c>
      <c r="ATW74" t="str">
        <f ca="1"/>
        <v>OWS</v>
      </c>
      <c r="ATX74" t="str">
        <f ca="1"/>
        <v>Painel</v>
      </c>
      <c r="ATY74" t="str">
        <f ca="1"/>
        <v>Painel de Controle</v>
      </c>
      <c r="ATZ74" t="str">
        <f ca="1"/>
        <v>Painel Solar</v>
      </c>
      <c r="AUA74" t="str">
        <f ca="1"/>
        <v>PANTHER</v>
      </c>
      <c r="AUB74" t="str">
        <f ca="1"/>
        <v>PCM</v>
      </c>
      <c r="AUC74" t="str">
        <f ca="1"/>
        <v>PDR1500</v>
      </c>
      <c r="AUD74" t="str">
        <f ca="1"/>
        <v>PH100</v>
      </c>
      <c r="AUE74" t="str">
        <f ca="1"/>
        <v>PHD6</v>
      </c>
      <c r="AUF74" t="str">
        <f ca="1"/>
        <v>PHOCHECK 1000</v>
      </c>
      <c r="AUG74" t="str">
        <f ca="1"/>
        <v>PHOCHECK 3000</v>
      </c>
      <c r="AUH74" t="str">
        <f ca="1"/>
        <v>Pro Plus</v>
      </c>
      <c r="AUI74" t="str">
        <f ca="1"/>
        <v>Pro Quattro</v>
      </c>
      <c r="AUJ74" t="str">
        <f ca="1"/>
        <v>PRO10</v>
      </c>
      <c r="AUK74" t="str">
        <f ca="1"/>
        <v>PRO1020</v>
      </c>
      <c r="AUL74" t="str">
        <f ca="1"/>
        <v>PRO1030</v>
      </c>
      <c r="AUM74" t="str">
        <f ca="1"/>
        <v>PRO20</v>
      </c>
      <c r="AUN74" t="str">
        <f ca="1"/>
        <v>PRO2030</v>
      </c>
      <c r="AUO74" t="str">
        <f ca="1"/>
        <v>PRO30</v>
      </c>
      <c r="AUP74" t="str">
        <f ca="1"/>
        <v>PRODO</v>
      </c>
      <c r="AUQ74" t="str">
        <f ca="1"/>
        <v>ProDss</v>
      </c>
      <c r="AUR74" t="str">
        <f ca="1"/>
        <v>PROSOLO</v>
      </c>
      <c r="AUS74" t="str">
        <f ca="1"/>
        <v>PROSWAP</v>
      </c>
      <c r="AUT74" t="str">
        <f ca="1"/>
        <v>PT100</v>
      </c>
      <c r="AUU74" t="str">
        <f ca="1"/>
        <v>QRAE 3</v>
      </c>
      <c r="AUV74" t="str">
        <f ca="1"/>
        <v>QRAE3</v>
      </c>
      <c r="AUW74" t="str">
        <f ca="1"/>
        <v>QUATTRO</v>
      </c>
      <c r="AUX74" t="str">
        <f ca="1"/>
        <v>Quimico</v>
      </c>
      <c r="AUY74" t="str">
        <f ca="1"/>
        <v>RAEGUARD</v>
      </c>
      <c r="AUZ74" t="str">
        <f ca="1"/>
        <v>Reagente</v>
      </c>
      <c r="AVA74" t="str">
        <f ca="1"/>
        <v>Reforma</v>
      </c>
      <c r="AVB74" t="str">
        <f ca="1"/>
        <v>REMOX</v>
      </c>
      <c r="AVC74" t="str">
        <f ca="1"/>
        <v>RIG RAT</v>
      </c>
      <c r="AVD74" t="str">
        <f ca="1"/>
        <v>RIKEN KEIKE</v>
      </c>
      <c r="AVE74" t="str">
        <f ca="1"/>
        <v>RS5</v>
      </c>
      <c r="AVF74" t="str">
        <f ca="1"/>
        <v>RS6</v>
      </c>
      <c r="AVG74" t="str">
        <f ca="1"/>
        <v>RS7</v>
      </c>
      <c r="AVH74" t="str">
        <f ca="1"/>
        <v>SAGE RIO</v>
      </c>
      <c r="AVI74" t="str">
        <f ca="1"/>
        <v>Sample Pro</v>
      </c>
      <c r="AVJ74" t="str">
        <f ca="1"/>
        <v>SAMPLEASE</v>
      </c>
      <c r="AVK74" t="str">
        <f ca="1"/>
        <v>SC</v>
      </c>
      <c r="AVL74" t="str">
        <f ca="1"/>
        <v>SCORPION</v>
      </c>
      <c r="AVM74" t="str">
        <f ca="1"/>
        <v>SEARCHLINE</v>
      </c>
      <c r="AVN74" t="str">
        <f ca="1"/>
        <v>SENSEPOINT</v>
      </c>
      <c r="AVO74" t="str">
        <f ca="1"/>
        <v>Sensor</v>
      </c>
      <c r="AVP74" t="str">
        <f ca="1"/>
        <v>SERIE BW</v>
      </c>
      <c r="AVQ74" t="str">
        <f ca="1"/>
        <v>SERIE6</v>
      </c>
      <c r="AVR74" t="str">
        <f ca="1"/>
        <v>SHAKETEST</v>
      </c>
      <c r="AVS74" t="str">
        <f ca="1"/>
        <v>SHARPEYE</v>
      </c>
      <c r="AVT74" t="str">
        <f ca="1"/>
        <v>Signature</v>
      </c>
      <c r="AVU74" t="str">
        <f ca="1"/>
        <v>Sistema</v>
      </c>
      <c r="AVV74" t="str">
        <f ca="1"/>
        <v>Skimmer</v>
      </c>
      <c r="AVW74" t="str">
        <f ca="1"/>
        <v>SKINNY DIPPER</v>
      </c>
      <c r="AVX74" t="str">
        <f ca="1"/>
        <v>SM.OIL</v>
      </c>
      <c r="AVY74" t="str">
        <f ca="1"/>
        <v>Software</v>
      </c>
      <c r="AVZ74" t="str">
        <f ca="1"/>
        <v>Solução</v>
      </c>
      <c r="AWA74" t="str">
        <f ca="1"/>
        <v>Sonda RTU</v>
      </c>
      <c r="AWB74" t="str">
        <f ca="1"/>
        <v>SOS-4-003</v>
      </c>
      <c r="AWC74" t="str">
        <f ca="1"/>
        <v>SPERIAN</v>
      </c>
      <c r="AWD74" t="str">
        <f ca="1"/>
        <v>SPM FLEX</v>
      </c>
      <c r="AWE74" t="str">
        <f ca="1"/>
        <v>T8000</v>
      </c>
      <c r="AWF74" t="str">
        <f ca="1"/>
        <v>TadLar Bag</v>
      </c>
      <c r="AWG74" t="str">
        <f ca="1"/>
        <v>TERMAL</v>
      </c>
      <c r="AWH74" t="str">
        <f ca="1"/>
        <v>Termovelocimétrico</v>
      </c>
      <c r="AWI74" t="str">
        <f ca="1"/>
        <v>TIGER</v>
      </c>
      <c r="AWJ74" t="str">
        <f ca="1"/>
        <v>TITAN</v>
      </c>
      <c r="AWK74" t="str">
        <f ca="1"/>
        <v>TITAN 2</v>
      </c>
      <c r="AWL74" t="str">
        <f ca="1"/>
        <v>TOP TRACK</v>
      </c>
      <c r="AWM74" t="str">
        <f ca="1"/>
        <v>TOUCHPOINT</v>
      </c>
      <c r="AWN74" t="str">
        <f ca="1"/>
        <v>Transdutor</v>
      </c>
      <c r="AWO74" t="str">
        <f ca="1"/>
        <v>Transmissor</v>
      </c>
      <c r="AWP74" t="str">
        <f ca="1"/>
        <v>Treinamento</v>
      </c>
      <c r="AWQ74" t="str">
        <f ca="1"/>
        <v>TruLab</v>
      </c>
      <c r="AWR74" t="str">
        <f ca="1"/>
        <v>TVA</v>
      </c>
      <c r="AWS74" t="str">
        <f ca="1"/>
        <v xml:space="preserve">TVA </v>
      </c>
      <c r="AWT74" t="str">
        <f ca="1"/>
        <v>TVA 1000B</v>
      </c>
      <c r="AWU74" t="str">
        <f ca="1"/>
        <v>TVA 2020</v>
      </c>
      <c r="AWV74" t="str">
        <f ca="1"/>
        <v>TVOC</v>
      </c>
      <c r="AWW74" t="str">
        <f ca="1"/>
        <v>TX1</v>
      </c>
      <c r="AWX74" t="str">
        <f ca="1"/>
        <v>UMR</v>
      </c>
      <c r="AWY74" t="str">
        <f ca="1"/>
        <v>UVEX</v>
      </c>
      <c r="AWZ74" t="str">
        <f ca="1"/>
        <v>Vapor pin/ Clean</v>
      </c>
      <c r="AXA74" t="str">
        <f ca="1"/>
        <v>WATER TAPE</v>
      </c>
      <c r="AXB74" t="str">
        <f ca="1"/>
        <v>WELLHEAD</v>
      </c>
      <c r="AXC74" t="str">
        <f ca="1"/>
        <v>WellTape</v>
      </c>
      <c r="AXD74" t="str">
        <f ca="1"/>
        <v>WX16</v>
      </c>
      <c r="AXE74" t="str">
        <f ca="1"/>
        <v>WX4</v>
      </c>
      <c r="AXF74" t="str">
        <f ca="1"/>
        <v>WX64</v>
      </c>
      <c r="AXG74" t="str">
        <f ca="1"/>
        <v>XCD</v>
      </c>
      <c r="AXH74" t="str">
        <f ca="1"/>
        <v>XCL</v>
      </c>
      <c r="AXI74" t="str">
        <f ca="1"/>
        <v>XNX</v>
      </c>
      <c r="AXJ74" t="str">
        <f ca="1"/>
        <v>XPIS</v>
      </c>
      <c r="AXK74" t="str">
        <f ca="1"/>
        <v>XPV</v>
      </c>
      <c r="AXL74" t="str">
        <f ca="1"/>
        <v>XRL</v>
      </c>
      <c r="AXM74" t="str">
        <f ca="1"/>
        <v>YSI30</v>
      </c>
      <c r="AXN74" t="str">
        <f ca="1"/>
        <v>YSI3100</v>
      </c>
      <c r="AXO74" t="str">
        <f ca="1"/>
        <v>YSI3200</v>
      </c>
      <c r="AXP74" t="str">
        <f ca="1"/>
        <v>YSI5000</v>
      </c>
      <c r="AXQ74" t="str">
        <f ca="1"/>
        <v>YSI5100</v>
      </c>
      <c r="AXR74" t="str">
        <f ca="1"/>
        <v>YSI55</v>
      </c>
      <c r="AXS74" t="str">
        <f ca="1"/>
        <v>YSI60</v>
      </c>
      <c r="AXT74" t="str">
        <f ca="1"/>
        <v>YSI85</v>
      </c>
      <c r="AXU74" t="str">
        <f ca="1"/>
        <v>ZAREBA</v>
      </c>
      <c r="BFV74" t="str" cm="1">
        <f t="array" aca="1" ref="BFV74:BGB74" ca="1">IFERROR(TRANSPOSE(_xlfn._xlws.SORT(_xlfn.UNIQUE(_xlfn._xlws.FILTER(cp_tipo_mercadoria,(($A74="")+(cp_linha=$A74))*(($B74="")+(cp_grupo=$B74))*(($C74="")+(cp_subgrupo=$C74))*(($E74="")+(cp_fabricante=$E74)))))),"")</f>
        <v>Acessório</v>
      </c>
      <c r="BFW74" t="str">
        <f ca="1"/>
        <v>Acessório/Reposição</v>
      </c>
      <c r="BFX74" t="str">
        <f ca="1"/>
        <v>Inativo</v>
      </c>
      <c r="BFY74" t="str">
        <f ca="1"/>
        <v>Insumo</v>
      </c>
      <c r="BFZ74" t="str">
        <f ca="1"/>
        <v>Produto</v>
      </c>
      <c r="BGA74" t="str">
        <f ca="1"/>
        <v>Reposição</v>
      </c>
      <c r="BGB74" t="str">
        <f ca="1"/>
        <v>Serviço</v>
      </c>
      <c r="BZB74" t="str" cm="1">
        <f t="array" aca="1" ref="BZB74:CBA74" ca="1">IFERROR(TRANSPOSE(_xlfn._xlws.SORT(_xlfn.UNIQUE(_xlfn._xlws.FILTER(cp_fabricante,(($A74="")+(cp_linha=$A74))*(($B74="")+(cp_grupo=$B74))*(($C74="")+(cp_subgrupo=$C74))*(($D74="")+(cp_tipo_mercadoria=$D74)))))),"")</f>
        <v>ABK</v>
      </c>
      <c r="BZC74" t="str">
        <f ca="1"/>
        <v>AGT</v>
      </c>
      <c r="BZD74" t="str">
        <f ca="1"/>
        <v>Air Liquide</v>
      </c>
      <c r="BZE74" t="str">
        <f ca="1"/>
        <v>AMBIENTAL</v>
      </c>
      <c r="BZF74" t="str">
        <f ca="1"/>
        <v>AMS</v>
      </c>
      <c r="BZG74" t="str">
        <f ca="1"/>
        <v>Campbell</v>
      </c>
      <c r="BZH74" t="str">
        <f ca="1"/>
        <v>CASELLA</v>
      </c>
      <c r="BZI74" t="str">
        <f ca="1"/>
        <v>CHP</v>
      </c>
      <c r="BZJ74" t="str">
        <f ca="1"/>
        <v>Clean</v>
      </c>
      <c r="BZK74" t="str">
        <f ca="1"/>
        <v>COPPI</v>
      </c>
      <c r="BZL74" t="str">
        <f ca="1"/>
        <v>Coregas</v>
      </c>
      <c r="BZM74" t="str">
        <f ca="1"/>
        <v>DFT</v>
      </c>
      <c r="BZN74" t="str">
        <f ca="1"/>
        <v>DPUNION</v>
      </c>
      <c r="BZO74" t="str">
        <f ca="1"/>
        <v>EDINBURG</v>
      </c>
      <c r="BZP74" t="str">
        <f ca="1"/>
        <v>EMEC</v>
      </c>
      <c r="BZQ74" t="str">
        <f ca="1"/>
        <v>EN NOVATIVE</v>
      </c>
      <c r="BZR74" t="str">
        <f ca="1"/>
        <v>environics</v>
      </c>
      <c r="BZS74" t="str">
        <f ca="1"/>
        <v>EON</v>
      </c>
      <c r="BZT74" t="str">
        <f ca="1"/>
        <v>ESS</v>
      </c>
      <c r="BZU74" t="str">
        <f ca="1"/>
        <v>Fabricante</v>
      </c>
      <c r="BZV74" t="str">
        <f ca="1"/>
        <v>Global Water</v>
      </c>
      <c r="BZW74" t="str">
        <f ca="1"/>
        <v>GRACO</v>
      </c>
      <c r="BZX74" t="str">
        <f ca="1"/>
        <v>HER</v>
      </c>
      <c r="BZY74" t="str">
        <f ca="1"/>
        <v>HISCO</v>
      </c>
      <c r="BZZ74" t="str">
        <f ca="1"/>
        <v>HON</v>
      </c>
      <c r="CAA74" t="str">
        <f ca="1"/>
        <v>Inativo</v>
      </c>
      <c r="CAB74" t="str">
        <f ca="1"/>
        <v>Industrial</v>
      </c>
      <c r="CAC74" t="str">
        <f ca="1"/>
        <v>ION</v>
      </c>
      <c r="CAD74" t="str">
        <f ca="1"/>
        <v>ISCO</v>
      </c>
      <c r="CAE74" t="str">
        <f ca="1"/>
        <v>JCT</v>
      </c>
      <c r="CAF74" t="str">
        <f ca="1"/>
        <v>LINDE</v>
      </c>
      <c r="CAG74" t="str">
        <f ca="1"/>
        <v>Luminutra</v>
      </c>
      <c r="CAH74" t="str">
        <f ca="1"/>
        <v>MJK</v>
      </c>
      <c r="CAI74" t="str">
        <f ca="1"/>
        <v>NIVELCO</v>
      </c>
      <c r="CAJ74" t="str">
        <f ca="1"/>
        <v>NOVALINX</v>
      </c>
      <c r="CAK74" t="str">
        <f ca="1"/>
        <v>Oceanalpha</v>
      </c>
      <c r="CAL74" t="str">
        <f ca="1"/>
        <v>QED</v>
      </c>
      <c r="CAM74" t="str">
        <f ca="1"/>
        <v>RADIONDETECTION</v>
      </c>
      <c r="CAN74" t="str">
        <f ca="1"/>
        <v>RDI</v>
      </c>
      <c r="CAO74" t="str">
        <f ca="1"/>
        <v>Regenesis</v>
      </c>
      <c r="CAP74" t="str">
        <f ca="1"/>
        <v>RIKA</v>
      </c>
      <c r="CAQ74" t="str">
        <f ca="1"/>
        <v>SF</v>
      </c>
      <c r="CAR74" t="str">
        <f ca="1"/>
        <v>SHANGHAI</v>
      </c>
      <c r="CAS74" t="str">
        <f ca="1"/>
        <v>SON</v>
      </c>
      <c r="CAT74" t="str">
        <f ca="1"/>
        <v>TDS</v>
      </c>
      <c r="CAU74" t="str">
        <f ca="1"/>
        <v>Thermo</v>
      </c>
      <c r="CAV74" t="str">
        <f ca="1"/>
        <v>Trace2o</v>
      </c>
      <c r="CAW74" t="str">
        <f ca="1"/>
        <v>VAPOR PIN</v>
      </c>
      <c r="CAX74" t="str">
        <f ca="1"/>
        <v>waterloo</v>
      </c>
      <c r="CAY74" t="str">
        <f ca="1"/>
        <v>White</v>
      </c>
      <c r="CAZ74" t="str">
        <f ca="1"/>
        <v>YSI</v>
      </c>
      <c r="CBA74">
        <f ca="1"/>
        <v>0</v>
      </c>
    </row>
    <row r="75" spans="30:624 1030:2081" x14ac:dyDescent="0.25">
      <c r="AD75" t="str" cm="1">
        <f t="array" aca="1" ref="AD75:AI75" ca="1">IFERROR(TRANSPOSE(_xlfn._xlws.SORT(_xlfn.UNIQUE(_xlfn._xlws.FILTER(cp_linha,(($B75="")+(cp_grupo=$B75))*(($C75="")+(cp_subgrupo=$C75))*(($D75="")+(cp_tipo_mercadoria=$D75))*(($E75="")+(cp_fabricante=$E75)))))),"")</f>
        <v>Detecção e Processos de Gases</v>
      </c>
      <c r="AE75" t="str">
        <f ca="1"/>
        <v>Diversos</v>
      </c>
      <c r="AF75" t="str">
        <f ca="1"/>
        <v>Inativo</v>
      </c>
      <c r="AG75" t="str">
        <f ca="1"/>
        <v>Locação</v>
      </c>
      <c r="AH75" t="str">
        <f ca="1"/>
        <v>Recursos Hídricos</v>
      </c>
      <c r="AI75" t="str">
        <f ca="1"/>
        <v>Remediação</v>
      </c>
      <c r="TJ75" t="str" cm="1">
        <f t="array" aca="1" ref="TJ75:WZ75" ca="1">IFERROR(TRANSPOSE(_xlfn._xlws.SORT(_xlfn.UNIQUE(_xlfn._xlws.FILTER(cp_grupo,(($A75="")+(cp_linha=$A75))*(($C75="")+(cp_subgrupo=$C75))*(($D75="")+(cp_tipo_mercadoria=$D75))*(($E75="")+(cp_fabricante=$E75)))))),"")</f>
        <v>Absorvedores</v>
      </c>
      <c r="TK75" t="str">
        <f ca="1"/>
        <v>Alimentação Eletrico</v>
      </c>
      <c r="TL75" t="str">
        <f ca="1"/>
        <v>Alimentação Solar</v>
      </c>
      <c r="TM75" t="str">
        <f ca="1"/>
        <v>Amostrador Diversos</v>
      </c>
      <c r="TN75" t="str">
        <f ca="1"/>
        <v>Amostrador Não Refrigerado Portátil</v>
      </c>
      <c r="TO75" t="str">
        <f ca="1"/>
        <v>Amostrador Refrigerado Fixo</v>
      </c>
      <c r="TP75" t="str">
        <f ca="1"/>
        <v>Amostrador Refrigerado Portátil</v>
      </c>
      <c r="TQ75" t="str">
        <f ca="1"/>
        <v>Amostragem Diversos</v>
      </c>
      <c r="TR75" t="str">
        <f ca="1"/>
        <v>Analisador Diversos</v>
      </c>
      <c r="TS75" t="str">
        <f ca="1"/>
        <v>Analisador Fixo</v>
      </c>
      <c r="TT75" t="str">
        <f ca="1"/>
        <v xml:space="preserve">Analisador Fixo </v>
      </c>
      <c r="TU75" t="str">
        <f ca="1"/>
        <v>Analisador Microbiologico</v>
      </c>
      <c r="TV75" t="str">
        <f ca="1"/>
        <v>Analisador Portátil</v>
      </c>
      <c r="TW75" t="str">
        <f ca="1"/>
        <v xml:space="preserve">Analisador Portátil </v>
      </c>
      <c r="TX75" t="str">
        <f ca="1"/>
        <v>Analisador Portátil Locação</v>
      </c>
      <c r="TY75" t="str">
        <f ca="1"/>
        <v>Aterramento Diversos</v>
      </c>
      <c r="TZ75" t="str">
        <f ca="1"/>
        <v>Bomba de Amostragem Fixa</v>
      </c>
      <c r="UA75" t="str">
        <f ca="1"/>
        <v>BOMBA DE AMOSTRAGEM Fixo</v>
      </c>
      <c r="UB75" t="str">
        <f ca="1"/>
        <v>Bomba de Amostragem Portátil</v>
      </c>
      <c r="UC75" t="str">
        <f ca="1"/>
        <v>Bombeamento Fixo</v>
      </c>
      <c r="UD75" t="str">
        <f ca="1"/>
        <v>Cabeçote/Válvula Extração Metano</v>
      </c>
      <c r="UE75" t="str">
        <f ca="1"/>
        <v>Caixa Separadora Fixo</v>
      </c>
      <c r="UF75" t="str">
        <f ca="1"/>
        <v>Calibração Diversos</v>
      </c>
      <c r="UG75" t="str">
        <f ca="1"/>
        <v>Cinto de Segurança</v>
      </c>
      <c r="UH75" t="str">
        <f ca="1"/>
        <v xml:space="preserve">Cinto de Segurança </v>
      </c>
      <c r="UI75" t="str">
        <f ca="1"/>
        <v>Colorimetro Portátil</v>
      </c>
      <c r="UJ75" t="str">
        <f ca="1"/>
        <v>Conjunto Autônomo</v>
      </c>
      <c r="UK75" t="str">
        <f ca="1"/>
        <v>Cromatógrafo Portátil</v>
      </c>
      <c r="UL75" t="str">
        <f ca="1"/>
        <v>Detector de Incendio Fixo</v>
      </c>
      <c r="UM75" t="str">
        <f ca="1"/>
        <v>Detector Diversos</v>
      </c>
      <c r="UN75" t="str">
        <f ca="1"/>
        <v>Detector Fixo</v>
      </c>
      <c r="UO75" t="str">
        <f ca="1"/>
        <v>Detector Portátil</v>
      </c>
      <c r="UP75" t="str">
        <f ca="1"/>
        <v>Diversos Diversos</v>
      </c>
      <c r="UQ75" t="str">
        <f ca="1"/>
        <v>Dosímetro de ruído</v>
      </c>
      <c r="UR75" t="str">
        <f ca="1"/>
        <v>Elevador de Liquidos Fixo</v>
      </c>
      <c r="US75" t="str">
        <f ca="1"/>
        <v>Extração Diversos</v>
      </c>
      <c r="UT75" t="str">
        <f ca="1"/>
        <v>Filtração Diversos</v>
      </c>
      <c r="UU75" t="str">
        <f ca="1"/>
        <v>Fotometro Portátil</v>
      </c>
      <c r="UV75" t="str">
        <f ca="1"/>
        <v>Guincho</v>
      </c>
      <c r="UW75" t="str">
        <f ca="1"/>
        <v>Impactador de Cascata</v>
      </c>
      <c r="UX75" t="str">
        <f ca="1"/>
        <v>Inativo Inativo</v>
      </c>
      <c r="UY75" t="str">
        <f ca="1"/>
        <v>Locação Diversos</v>
      </c>
      <c r="UZ75" t="str">
        <f ca="1"/>
        <v>Medidor de Material Particulado Fixo</v>
      </c>
      <c r="VA75" t="str">
        <f ca="1"/>
        <v>Medidor de Material Particulado Portátil</v>
      </c>
      <c r="VB75" t="str">
        <f ca="1"/>
        <v>Medidor de Nível de Pressão Sonora</v>
      </c>
      <c r="VC75" t="str">
        <f ca="1"/>
        <v>Medidor de Nivel Diversos</v>
      </c>
      <c r="VD75" t="str">
        <f ca="1"/>
        <v>Medidor de Nivel Fixo</v>
      </c>
      <c r="VE75" t="str">
        <f ca="1"/>
        <v>Medidor de Nivel Portátil</v>
      </c>
      <c r="VF75" t="str">
        <f ca="1"/>
        <v>Medidor de Vazão Argonaut SL</v>
      </c>
      <c r="VG75" t="str">
        <f ca="1"/>
        <v>Medidor de Vazão Fixo</v>
      </c>
      <c r="VH75" t="str">
        <f ca="1"/>
        <v>Medidor de Vazão FlowTracker</v>
      </c>
      <c r="VI75" t="str">
        <f ca="1"/>
        <v>Medidor de Vazão Portátil</v>
      </c>
      <c r="VJ75" t="str">
        <f ca="1"/>
        <v>Medidor de Vazão RS5</v>
      </c>
      <c r="VK75" t="str">
        <f ca="1"/>
        <v>Medidor de Vazão RS6</v>
      </c>
      <c r="VL75" t="str">
        <f ca="1"/>
        <v>Medidor de Vazão RS7</v>
      </c>
      <c r="VM75" t="str">
        <f ca="1"/>
        <v>Medidor de Vazão RS-M10</v>
      </c>
      <c r="VN75" t="str">
        <f ca="1"/>
        <v>Medidor de Vazão RS-M11</v>
      </c>
      <c r="VO75" t="str">
        <f ca="1"/>
        <v>Medidor de Vazão RS-M9</v>
      </c>
      <c r="VP75" t="str">
        <f ca="1"/>
        <v>Medidor de Vazão RS-S5</v>
      </c>
      <c r="VQ75" t="str">
        <f ca="1"/>
        <v>Medidor de Vibração Portátil</v>
      </c>
      <c r="VR75" t="str">
        <f ca="1"/>
        <v>Meteorologia Fixo</v>
      </c>
      <c r="VS75" t="str">
        <f ca="1"/>
        <v>MODFLOW Diversos</v>
      </c>
      <c r="VT75" t="str">
        <f ca="1"/>
        <v>Monitor de Material Particulado</v>
      </c>
      <c r="VU75" t="str">
        <f ca="1"/>
        <v>Monitor de Material Particulado Portátil</v>
      </c>
      <c r="VV75" t="str">
        <f ca="1"/>
        <v>Monitoramento Fixo</v>
      </c>
      <c r="VW75" t="str">
        <f ca="1"/>
        <v>Mosquetão</v>
      </c>
      <c r="VX75" t="str">
        <f ca="1"/>
        <v>Óculos de Proteção</v>
      </c>
      <c r="VY75" t="str">
        <f ca="1"/>
        <v>Outros Diversos</v>
      </c>
      <c r="VZ75" t="str">
        <f ca="1"/>
        <v>Painel controlador Diversos</v>
      </c>
      <c r="WA75" t="str">
        <f ca="1"/>
        <v>Painel controlador Fixo</v>
      </c>
      <c r="WB75" t="str">
        <f ca="1"/>
        <v>Painel controlador Portátil</v>
      </c>
      <c r="WC75" t="str">
        <f ca="1"/>
        <v>Respirador Facial</v>
      </c>
      <c r="WD75" t="str">
        <f ca="1"/>
        <v>Separador de Agua/ Oleo Fixo</v>
      </c>
      <c r="WE75" t="str">
        <f ca="1"/>
        <v>Sistema de Monitoramento de Material Particulado</v>
      </c>
      <c r="WF75" t="str">
        <f ca="1"/>
        <v>Sonda Portátil</v>
      </c>
      <c r="WG75" t="str">
        <f ca="1"/>
        <v xml:space="preserve">Sonda Portátil </v>
      </c>
      <c r="WH75" t="str">
        <f ca="1"/>
        <v>Sonda Serie 6</v>
      </c>
      <c r="WI75" t="str">
        <f ca="1"/>
        <v>Sonda Serie EcoSense</v>
      </c>
      <c r="WJ75" t="str">
        <f ca="1"/>
        <v>Sonda Serie EXO</v>
      </c>
      <c r="WK75" t="str">
        <f ca="1"/>
        <v>Sonda Serie IQ SensorNet</v>
      </c>
      <c r="WL75" t="str">
        <f ca="1"/>
        <v>Sonda Serie Lab &amp; Field</v>
      </c>
      <c r="WM75" t="str">
        <f ca="1"/>
        <v>Sonda Serie MultiLab</v>
      </c>
      <c r="WN75" t="str">
        <f ca="1"/>
        <v>Sonda Serie ODO-RTU</v>
      </c>
      <c r="WO75" t="str">
        <f ca="1"/>
        <v>Sonda Serie Pro</v>
      </c>
      <c r="WP75" t="str">
        <f ca="1"/>
        <v>Sonda Serie ProDigital</v>
      </c>
      <c r="WQ75" t="str">
        <f ca="1"/>
        <v>Sonda Serie TruLab</v>
      </c>
      <c r="WR75" t="str">
        <f ca="1"/>
        <v>Talabarte</v>
      </c>
      <c r="WS75" t="str">
        <f ca="1"/>
        <v>Telemetria Fixo</v>
      </c>
      <c r="WT75" t="str">
        <f ca="1"/>
        <v>TERMAL Fixo</v>
      </c>
      <c r="WU75" t="str">
        <f ca="1"/>
        <v>Transmissão Fixo</v>
      </c>
      <c r="WV75" t="str">
        <f ca="1"/>
        <v>Tratamento Diversos</v>
      </c>
      <c r="WW75" t="str">
        <f ca="1"/>
        <v>Tratamento Fixo</v>
      </c>
      <c r="WX75" t="str">
        <f ca="1"/>
        <v>Travaqueda</v>
      </c>
      <c r="WY75" t="str">
        <f ca="1"/>
        <v>Tripe</v>
      </c>
      <c r="WZ75" t="str">
        <f ca="1"/>
        <v>UMR Fixo</v>
      </c>
      <c r="AMP75" cm="1">
        <f t="array" aca="1" ref="AMP75:AXU75" ca="1">IFERROR(TRANSPOSE(_xlfn._xlws.SORT(_xlfn.UNIQUE(_xlfn._xlws.FILTER(cp_subgrupo,(($A75="")+(cp_linha=$A75))*(($B75="")+(cp_grupo=$B75))*(($D75="")+(cp_tipo_mercadoria=$D75))*(($E75="")+(cp_fabricante=$E75)))))),"")</f>
        <v>550</v>
      </c>
      <c r="AMQ75">
        <f ca="1"/>
        <v>556</v>
      </c>
      <c r="AMR75">
        <f ca="1"/>
        <v>6600</v>
      </c>
      <c r="AMS75">
        <f ca="1"/>
        <v>9500</v>
      </c>
      <c r="AMT75">
        <f ca="1"/>
        <v>9800</v>
      </c>
      <c r="AMU75" t="str">
        <f ca="1"/>
        <v>3017M</v>
      </c>
      <c r="AMV75" t="str">
        <f ca="1"/>
        <v>301-ADI</v>
      </c>
      <c r="AMW75" t="str">
        <f ca="1"/>
        <v>301C</v>
      </c>
      <c r="AMX75" t="str">
        <f ca="1"/>
        <v>301-R8</v>
      </c>
      <c r="AMY75" t="str">
        <f ca="1"/>
        <v>4000 series Isco</v>
      </c>
      <c r="AMZ75" t="str">
        <f ca="1"/>
        <v xml:space="preserve">Absorvedores </v>
      </c>
      <c r="ANA75" t="str">
        <f ca="1"/>
        <v>Acessório</v>
      </c>
      <c r="ANB75" t="str">
        <f ca="1"/>
        <v>ADCP</v>
      </c>
      <c r="ANC75" t="str">
        <f ca="1"/>
        <v>ADP</v>
      </c>
      <c r="AND75" t="str">
        <f ca="1"/>
        <v>ADR 1500</v>
      </c>
      <c r="ANE75" t="str">
        <f ca="1"/>
        <v>AIR AWARE</v>
      </c>
      <c r="ANF75" t="str">
        <f ca="1"/>
        <v>Air Striper</v>
      </c>
      <c r="ANG75" t="str">
        <f ca="1"/>
        <v>AIRSCAN</v>
      </c>
      <c r="ANH75" t="str">
        <f ca="1"/>
        <v>Amostrador</v>
      </c>
      <c r="ANI75" t="str">
        <f ca="1"/>
        <v>Anel</v>
      </c>
      <c r="ANJ75" t="str">
        <f ca="1"/>
        <v>APEX 2</v>
      </c>
      <c r="ANK75" t="str">
        <f ca="1"/>
        <v>Argonaut</v>
      </c>
      <c r="ANL75" t="str">
        <f ca="1"/>
        <v>Auto Pump</v>
      </c>
      <c r="ANM75" t="str">
        <f ca="1"/>
        <v>BADGE PLUS</v>
      </c>
      <c r="ANN75" t="str">
        <f ca="1"/>
        <v>Biogas</v>
      </c>
      <c r="ANO75" t="str">
        <f ca="1"/>
        <v>BIOGAS 300</v>
      </c>
      <c r="ANP75" t="str">
        <f ca="1"/>
        <v>BIOGAS 3000</v>
      </c>
      <c r="ANQ75" t="str">
        <f ca="1"/>
        <v>BIOGAS 5000</v>
      </c>
      <c r="ANR75" t="str">
        <f ca="1"/>
        <v>BM25</v>
      </c>
      <c r="ANS75" t="str">
        <f ca="1"/>
        <v>Bomba</v>
      </c>
      <c r="ANT75" t="str">
        <f ca="1"/>
        <v>BW</v>
      </c>
      <c r="ANU75" t="str">
        <f ca="1"/>
        <v xml:space="preserve">BW </v>
      </c>
      <c r="ANV75" t="str">
        <f ca="1"/>
        <v>BW CLIP</v>
      </c>
      <c r="ANW75" t="str">
        <f ca="1"/>
        <v>BW FLEX</v>
      </c>
      <c r="ANX75" t="str">
        <f ca="1"/>
        <v>BW ICON</v>
      </c>
      <c r="ANY75" t="str">
        <f ca="1"/>
        <v>BW SOLO</v>
      </c>
      <c r="ANZ75" t="str">
        <f ca="1"/>
        <v>BW ULTRA</v>
      </c>
      <c r="AOA75" t="str">
        <f ca="1"/>
        <v>C100</v>
      </c>
      <c r="AOB75" t="str">
        <f ca="1"/>
        <v>Cabo</v>
      </c>
      <c r="AOC75" t="str">
        <f ca="1"/>
        <v>Calibração</v>
      </c>
      <c r="AOD75" t="str">
        <f ca="1"/>
        <v>Castaway</v>
      </c>
      <c r="AOE75" t="str">
        <f ca="1"/>
        <v>CEL-24X</v>
      </c>
      <c r="AOF75" t="str">
        <f ca="1"/>
        <v>CEL-35X</v>
      </c>
      <c r="AOG75" t="str">
        <f ca="1"/>
        <v>CEL-62X</v>
      </c>
      <c r="AOH75" t="str">
        <f ca="1"/>
        <v>CEL-63X</v>
      </c>
      <c r="AOI75" t="str">
        <f ca="1"/>
        <v>Certificado</v>
      </c>
      <c r="AOJ75" t="str">
        <f ca="1"/>
        <v>CEX300</v>
      </c>
      <c r="AOK75" t="str">
        <f ca="1"/>
        <v>Chempro</v>
      </c>
      <c r="AOL75" t="str">
        <f ca="1"/>
        <v>Cilindro</v>
      </c>
      <c r="AOM75" t="str">
        <f ca="1"/>
        <v xml:space="preserve">Cinto de Segurança </v>
      </c>
      <c r="AON75" t="str">
        <f ca="1"/>
        <v>Clean Cell Pro</v>
      </c>
      <c r="AOO75" t="str">
        <f ca="1"/>
        <v>CLEANVIEWERGAS</v>
      </c>
      <c r="AOP75" t="str">
        <f ca="1"/>
        <v>CM4</v>
      </c>
      <c r="AOQ75" t="str">
        <f ca="1"/>
        <v>CONDUCTIVITY PLUS</v>
      </c>
      <c r="AOR75" t="str">
        <f ca="1"/>
        <v>CONTADOR DE CICLOS</v>
      </c>
      <c r="AOS75" t="str">
        <f ca="1"/>
        <v>Controlador</v>
      </c>
      <c r="AOT75" t="str">
        <f ca="1"/>
        <v>CTX 300</v>
      </c>
      <c r="AOU75" t="str">
        <f ca="1"/>
        <v>CUB</v>
      </c>
      <c r="AOV75" t="str">
        <f ca="1"/>
        <v>DataLogger</v>
      </c>
      <c r="AOW75" t="str">
        <f ca="1"/>
        <v>DATARAM 4</v>
      </c>
      <c r="AOX75" t="str">
        <f ca="1"/>
        <v>DBADGE 2</v>
      </c>
      <c r="AOY75" t="str">
        <f ca="1"/>
        <v>DBO</v>
      </c>
      <c r="AOZ75" t="str">
        <f ca="1"/>
        <v>DIPPER TOUGH</v>
      </c>
      <c r="APA75" t="str">
        <f ca="1"/>
        <v>DIPPERLOG</v>
      </c>
      <c r="APB75" t="str">
        <f ca="1"/>
        <v>DIPPER-T</v>
      </c>
      <c r="APC75" t="str">
        <f ca="1"/>
        <v>Display</v>
      </c>
      <c r="APD75" t="str">
        <f ca="1"/>
        <v>Diversos</v>
      </c>
      <c r="APE75" t="str">
        <f ca="1"/>
        <v>DO200</v>
      </c>
      <c r="APF75" t="str">
        <f ca="1"/>
        <v>DURATRACKER</v>
      </c>
      <c r="APG75" t="str">
        <f ca="1"/>
        <v>E3 POINT</v>
      </c>
      <c r="APH75" t="str">
        <f ca="1"/>
        <v>EAGLE</v>
      </c>
      <c r="API75" t="str">
        <f ca="1"/>
        <v>EC300</v>
      </c>
      <c r="APJ75" t="str">
        <f ca="1"/>
        <v>EC30A</v>
      </c>
      <c r="APK75" t="str">
        <f ca="1"/>
        <v>Embarcação</v>
      </c>
      <c r="APL75" t="str">
        <f ca="1"/>
        <v>EmeClean</v>
      </c>
      <c r="APM75" t="str">
        <f ca="1"/>
        <v>Estação</v>
      </c>
      <c r="APN75" t="str">
        <f ca="1"/>
        <v>Estrutura</v>
      </c>
      <c r="APO75" t="str">
        <f ca="1"/>
        <v>EXO</v>
      </c>
      <c r="APP75" t="str">
        <f ca="1"/>
        <v>EXO (Completa)</v>
      </c>
      <c r="APQ75" t="str">
        <f ca="1"/>
        <v>EXTREME</v>
      </c>
      <c r="APR75" t="str">
        <f ca="1"/>
        <v>FALCO</v>
      </c>
      <c r="APS75" t="str">
        <f ca="1"/>
        <v>FAU</v>
      </c>
      <c r="APT75" t="str">
        <f ca="1"/>
        <v>Ferramental</v>
      </c>
      <c r="APU75" t="str">
        <f ca="1"/>
        <v>Filtro</v>
      </c>
      <c r="APV75" t="str">
        <f ca="1"/>
        <v>FIREPRO</v>
      </c>
      <c r="APW75" t="str">
        <f ca="1"/>
        <v>FlowTracker</v>
      </c>
      <c r="APX75" t="str">
        <f ca="1"/>
        <v>FROG</v>
      </c>
      <c r="APY75" t="str">
        <f ca="1"/>
        <v>FS20X</v>
      </c>
      <c r="APZ75" t="str">
        <f ca="1"/>
        <v>FS-20X</v>
      </c>
      <c r="AQA75" t="str">
        <f ca="1"/>
        <v>FS24X</v>
      </c>
      <c r="AQB75" t="str">
        <f ca="1"/>
        <v>FSL100</v>
      </c>
      <c r="AQC75" t="str">
        <f ca="1"/>
        <v>FSX</v>
      </c>
      <c r="AQD75" t="str">
        <f ca="1"/>
        <v>G100</v>
      </c>
      <c r="AQE75" t="str">
        <f ca="1"/>
        <v>G110</v>
      </c>
      <c r="AQF75" t="str">
        <f ca="1"/>
        <v>G200</v>
      </c>
      <c r="AQG75" t="str">
        <f ca="1"/>
        <v>GA 3000</v>
      </c>
      <c r="AQH75" t="str">
        <f ca="1"/>
        <v>GA 5000</v>
      </c>
      <c r="AQI75" t="str">
        <f ca="1"/>
        <v>GASCARD</v>
      </c>
      <c r="AQJ75" t="str">
        <f ca="1"/>
        <v>GASCEHCK G</v>
      </c>
      <c r="AQK75" t="str">
        <f ca="1"/>
        <v>Gascheck</v>
      </c>
      <c r="AQL75" t="str">
        <f ca="1"/>
        <v>GASCHECK 3000</v>
      </c>
      <c r="AQM75" t="str">
        <f ca="1"/>
        <v>GASCHECK 5000</v>
      </c>
      <c r="AQN75" t="str">
        <f ca="1"/>
        <v>GASCHECK 6000</v>
      </c>
      <c r="AQO75" t="str">
        <f ca="1"/>
        <v>GASCHECK G</v>
      </c>
      <c r="AQP75" t="str">
        <f ca="1"/>
        <v>GASCHECK P1</v>
      </c>
      <c r="AQQ75" t="str">
        <f ca="1"/>
        <v>GASPOINT</v>
      </c>
      <c r="AQR75" t="str">
        <f ca="1"/>
        <v>GATEWAY</v>
      </c>
      <c r="AQS75" t="str">
        <f ca="1"/>
        <v>GEM</v>
      </c>
      <c r="AQT75" t="str">
        <f ca="1"/>
        <v>GEM 2000</v>
      </c>
      <c r="AQU75" t="str">
        <f ca="1"/>
        <v>GEM 5000</v>
      </c>
      <c r="AQV75" t="str">
        <f ca="1"/>
        <v>GEM/GA/BIOGAS 5000</v>
      </c>
      <c r="AQW75" t="str">
        <f ca="1"/>
        <v>GeneCount</v>
      </c>
      <c r="AQX75" t="str">
        <f ca="1"/>
        <v>GENIE</v>
      </c>
      <c r="AQY75" t="str">
        <f ca="1"/>
        <v>Guardian</v>
      </c>
      <c r="AQZ75" t="str">
        <f ca="1"/>
        <v>GUARDIAN 2</v>
      </c>
      <c r="ARA75" t="str">
        <f ca="1"/>
        <v>H.OIL</v>
      </c>
      <c r="ARB75" t="str">
        <f ca="1"/>
        <v>HA20</v>
      </c>
      <c r="ARC75" t="str">
        <f ca="1"/>
        <v>HA40</v>
      </c>
      <c r="ARD75" t="str">
        <f ca="1"/>
        <v>HA-71</v>
      </c>
      <c r="ARE75" t="str">
        <f ca="1"/>
        <v>HA-72</v>
      </c>
      <c r="ARF75" t="str">
        <f ca="1"/>
        <v>HAVEX</v>
      </c>
      <c r="ARG75" t="str">
        <f ca="1"/>
        <v>HON</v>
      </c>
      <c r="ARH75" t="str">
        <f ca="1"/>
        <v>HON TITAN</v>
      </c>
      <c r="ARI75" t="str">
        <f ca="1"/>
        <v>Hora Técnica</v>
      </c>
      <c r="ARJ75" t="str">
        <f ca="1"/>
        <v>IAQ POINT 2</v>
      </c>
      <c r="ARK75" t="str">
        <f ca="1"/>
        <v>IMPACT PRO</v>
      </c>
      <c r="ARL75" t="str">
        <f ca="1"/>
        <v>Inativo</v>
      </c>
      <c r="ARM75" t="str">
        <f ca="1"/>
        <v>INNOVA</v>
      </c>
      <c r="ARN75" t="str">
        <f ca="1"/>
        <v>Instalação</v>
      </c>
      <c r="ARO75" t="str">
        <f ca="1"/>
        <v>INTELLIDOX</v>
      </c>
      <c r="ARP75" t="str">
        <f ca="1"/>
        <v>IQ PIPE</v>
      </c>
      <c r="ARQ75" t="str">
        <f ca="1"/>
        <v>IQ PLUS</v>
      </c>
      <c r="ARR75" t="str">
        <f ca="1"/>
        <v>IQ Standard</v>
      </c>
      <c r="ARS75" t="str">
        <f ca="1"/>
        <v>ITRANS</v>
      </c>
      <c r="ART75" t="str">
        <f ca="1"/>
        <v>JES-301</v>
      </c>
      <c r="ARU75" t="str">
        <f ca="1"/>
        <v>JFID</v>
      </c>
      <c r="ARV75" t="str">
        <f ca="1"/>
        <v>JH3E</v>
      </c>
      <c r="ARW75" t="str">
        <f ca="1"/>
        <v>JSP-87</v>
      </c>
      <c r="ARX75" t="str">
        <f ca="1"/>
        <v>JSP-89</v>
      </c>
      <c r="ARY75" t="str">
        <f ca="1"/>
        <v>L360</v>
      </c>
      <c r="ARZ75" t="str">
        <f ca="1"/>
        <v>LEAKCHECK P1</v>
      </c>
      <c r="ASA75" t="str">
        <f ca="1"/>
        <v>LEAKMATE</v>
      </c>
      <c r="ASB75" t="str">
        <f ca="1"/>
        <v>Locação</v>
      </c>
      <c r="ASC75" t="str">
        <f ca="1"/>
        <v>Luminometro</v>
      </c>
      <c r="ASD75" t="str">
        <f ca="1"/>
        <v>M10</v>
      </c>
      <c r="ASE75" t="str">
        <f ca="1"/>
        <v>M11</v>
      </c>
      <c r="ASF75" t="str">
        <f ca="1"/>
        <v>M9</v>
      </c>
      <c r="ASG75" t="str">
        <f ca="1"/>
        <v>MAGFLUX</v>
      </c>
      <c r="ASH75" t="str">
        <f ca="1"/>
        <v>Maleta</v>
      </c>
      <c r="ASI75" t="str">
        <f ca="1"/>
        <v>MANHANDLER</v>
      </c>
      <c r="ASJ75" t="str">
        <f ca="1"/>
        <v>MANNING</v>
      </c>
      <c r="ASK75" t="str">
        <f ca="1"/>
        <v>Manta</v>
      </c>
      <c r="ASL75" t="str">
        <f ca="1"/>
        <v>Manta OWS</v>
      </c>
      <c r="ASM75" t="str">
        <f ca="1"/>
        <v>MARPLE</v>
      </c>
      <c r="ASN75" t="str">
        <f ca="1"/>
        <v>MAX XT</v>
      </c>
      <c r="ASO75" t="str">
        <f ca="1"/>
        <v>Metalyser</v>
      </c>
      <c r="ASP75" t="str">
        <f ca="1"/>
        <v>METREX</v>
      </c>
      <c r="ASQ75" t="str">
        <f ca="1"/>
        <v>MGD</v>
      </c>
      <c r="ASR75" t="str">
        <f ca="1"/>
        <v>MICRO 5</v>
      </c>
      <c r="ASS75" t="str">
        <f ca="1"/>
        <v>MicroADV</v>
      </c>
      <c r="AST75" t="str">
        <f ca="1"/>
        <v>MICROCLIP</v>
      </c>
      <c r="ASU75" t="str">
        <f ca="1"/>
        <v>MICRODOCK</v>
      </c>
      <c r="ASV75" t="str">
        <f ca="1"/>
        <v>MICRODUST</v>
      </c>
      <c r="ASW75" t="str">
        <f ca="1"/>
        <v>MIDAS</v>
      </c>
      <c r="ASX75" t="str">
        <f ca="1"/>
        <v>MILLER</v>
      </c>
      <c r="ASY75" t="str">
        <f ca="1"/>
        <v>MIRAN</v>
      </c>
      <c r="ASZ75" t="str">
        <f ca="1"/>
        <v>MKII</v>
      </c>
      <c r="ATA75" t="str">
        <f ca="1"/>
        <v>Moden</v>
      </c>
      <c r="ATB75" t="str">
        <f ca="1"/>
        <v>Mosquetão</v>
      </c>
      <c r="ATC75" t="str">
        <f ca="1"/>
        <v>MP10</v>
      </c>
      <c r="ATD75" t="str">
        <f ca="1"/>
        <v>MP15</v>
      </c>
      <c r="ATE75" t="str">
        <f ca="1"/>
        <v>MP20</v>
      </c>
      <c r="ATF75" t="str">
        <f ca="1"/>
        <v>MP30</v>
      </c>
      <c r="ATG75" t="str">
        <f ca="1"/>
        <v>MP50</v>
      </c>
      <c r="ATH75" t="str">
        <f ca="1"/>
        <v>MPD</v>
      </c>
      <c r="ATI75" t="str">
        <f ca="1"/>
        <v>MULTILAB</v>
      </c>
      <c r="ATJ75" t="str">
        <f ca="1"/>
        <v>MV02</v>
      </c>
      <c r="ATK75" t="str">
        <f ca="1"/>
        <v>MV03</v>
      </c>
      <c r="ATL75" t="str">
        <f ca="1"/>
        <v>MVI</v>
      </c>
      <c r="ATM75" t="str">
        <f ca="1"/>
        <v>MX4</v>
      </c>
      <c r="ATN75" t="str">
        <f ca="1"/>
        <v>MX6</v>
      </c>
      <c r="ATO75" t="str">
        <f ca="1"/>
        <v>NDP - 25 BAN</v>
      </c>
      <c r="ATP75" t="str">
        <f ca="1"/>
        <v>Numatic</v>
      </c>
      <c r="ATQ75" t="str">
        <f ca="1"/>
        <v>ODO200</v>
      </c>
      <c r="ATR75" t="str">
        <f ca="1"/>
        <v>OELD</v>
      </c>
      <c r="ATS75" t="str">
        <f ca="1"/>
        <v>OLCT</v>
      </c>
      <c r="ATT75" t="str">
        <f ca="1"/>
        <v>OPTI-FIT</v>
      </c>
      <c r="ATU75" t="str">
        <f ca="1"/>
        <v>OPTIMA PLUS</v>
      </c>
      <c r="ATV75" t="str">
        <f ca="1"/>
        <v>Outros</v>
      </c>
      <c r="ATW75" t="str">
        <f ca="1"/>
        <v>OWS</v>
      </c>
      <c r="ATX75" t="str">
        <f ca="1"/>
        <v>Painel</v>
      </c>
      <c r="ATY75" t="str">
        <f ca="1"/>
        <v>Painel de Controle</v>
      </c>
      <c r="ATZ75" t="str">
        <f ca="1"/>
        <v>Painel Solar</v>
      </c>
      <c r="AUA75" t="str">
        <f ca="1"/>
        <v>PANTHER</v>
      </c>
      <c r="AUB75" t="str">
        <f ca="1"/>
        <v>PCM</v>
      </c>
      <c r="AUC75" t="str">
        <f ca="1"/>
        <v>PDR1500</v>
      </c>
      <c r="AUD75" t="str">
        <f ca="1"/>
        <v>PH100</v>
      </c>
      <c r="AUE75" t="str">
        <f ca="1"/>
        <v>PHD6</v>
      </c>
      <c r="AUF75" t="str">
        <f ca="1"/>
        <v>PHOCHECK 1000</v>
      </c>
      <c r="AUG75" t="str">
        <f ca="1"/>
        <v>PHOCHECK 3000</v>
      </c>
      <c r="AUH75" t="str">
        <f ca="1"/>
        <v>Pro Plus</v>
      </c>
      <c r="AUI75" t="str">
        <f ca="1"/>
        <v>Pro Quattro</v>
      </c>
      <c r="AUJ75" t="str">
        <f ca="1"/>
        <v>PRO10</v>
      </c>
      <c r="AUK75" t="str">
        <f ca="1"/>
        <v>PRO1020</v>
      </c>
      <c r="AUL75" t="str">
        <f ca="1"/>
        <v>PRO1030</v>
      </c>
      <c r="AUM75" t="str">
        <f ca="1"/>
        <v>PRO20</v>
      </c>
      <c r="AUN75" t="str">
        <f ca="1"/>
        <v>PRO2030</v>
      </c>
      <c r="AUO75" t="str">
        <f ca="1"/>
        <v>PRO30</v>
      </c>
      <c r="AUP75" t="str">
        <f ca="1"/>
        <v>PRODO</v>
      </c>
      <c r="AUQ75" t="str">
        <f ca="1"/>
        <v>ProDss</v>
      </c>
      <c r="AUR75" t="str">
        <f ca="1"/>
        <v>PROSOLO</v>
      </c>
      <c r="AUS75" t="str">
        <f ca="1"/>
        <v>PROSWAP</v>
      </c>
      <c r="AUT75" t="str">
        <f ca="1"/>
        <v>PT100</v>
      </c>
      <c r="AUU75" t="str">
        <f ca="1"/>
        <v>QRAE 3</v>
      </c>
      <c r="AUV75" t="str">
        <f ca="1"/>
        <v>QRAE3</v>
      </c>
      <c r="AUW75" t="str">
        <f ca="1"/>
        <v>QUATTRO</v>
      </c>
      <c r="AUX75" t="str">
        <f ca="1"/>
        <v>Quimico</v>
      </c>
      <c r="AUY75" t="str">
        <f ca="1"/>
        <v>RAEGUARD</v>
      </c>
      <c r="AUZ75" t="str">
        <f ca="1"/>
        <v>Reagente</v>
      </c>
      <c r="AVA75" t="str">
        <f ca="1"/>
        <v>Reforma</v>
      </c>
      <c r="AVB75" t="str">
        <f ca="1"/>
        <v>REMOX</v>
      </c>
      <c r="AVC75" t="str">
        <f ca="1"/>
        <v>RIG RAT</v>
      </c>
      <c r="AVD75" t="str">
        <f ca="1"/>
        <v>RIKEN KEIKE</v>
      </c>
      <c r="AVE75" t="str">
        <f ca="1"/>
        <v>RS5</v>
      </c>
      <c r="AVF75" t="str">
        <f ca="1"/>
        <v>RS6</v>
      </c>
      <c r="AVG75" t="str">
        <f ca="1"/>
        <v>RS7</v>
      </c>
      <c r="AVH75" t="str">
        <f ca="1"/>
        <v>SAGE RIO</v>
      </c>
      <c r="AVI75" t="str">
        <f ca="1"/>
        <v>Sample Pro</v>
      </c>
      <c r="AVJ75" t="str">
        <f ca="1"/>
        <v>SAMPLEASE</v>
      </c>
      <c r="AVK75" t="str">
        <f ca="1"/>
        <v>SC</v>
      </c>
      <c r="AVL75" t="str">
        <f ca="1"/>
        <v>SCORPION</v>
      </c>
      <c r="AVM75" t="str">
        <f ca="1"/>
        <v>SEARCHLINE</v>
      </c>
      <c r="AVN75" t="str">
        <f ca="1"/>
        <v>SENSEPOINT</v>
      </c>
      <c r="AVO75" t="str">
        <f ca="1"/>
        <v>Sensor</v>
      </c>
      <c r="AVP75" t="str">
        <f ca="1"/>
        <v>SERIE BW</v>
      </c>
      <c r="AVQ75" t="str">
        <f ca="1"/>
        <v>SERIE6</v>
      </c>
      <c r="AVR75" t="str">
        <f ca="1"/>
        <v>SHAKETEST</v>
      </c>
      <c r="AVS75" t="str">
        <f ca="1"/>
        <v>SHARPEYE</v>
      </c>
      <c r="AVT75" t="str">
        <f ca="1"/>
        <v>Signature</v>
      </c>
      <c r="AVU75" t="str">
        <f ca="1"/>
        <v>Sistema</v>
      </c>
      <c r="AVV75" t="str">
        <f ca="1"/>
        <v>Skimmer</v>
      </c>
      <c r="AVW75" t="str">
        <f ca="1"/>
        <v>SKINNY DIPPER</v>
      </c>
      <c r="AVX75" t="str">
        <f ca="1"/>
        <v>SM.OIL</v>
      </c>
      <c r="AVY75" t="str">
        <f ca="1"/>
        <v>Software</v>
      </c>
      <c r="AVZ75" t="str">
        <f ca="1"/>
        <v>Solução</v>
      </c>
      <c r="AWA75" t="str">
        <f ca="1"/>
        <v>Sonda RTU</v>
      </c>
      <c r="AWB75" t="str">
        <f ca="1"/>
        <v>SOS-4-003</v>
      </c>
      <c r="AWC75" t="str">
        <f ca="1"/>
        <v>SPERIAN</v>
      </c>
      <c r="AWD75" t="str">
        <f ca="1"/>
        <v>SPM FLEX</v>
      </c>
      <c r="AWE75" t="str">
        <f ca="1"/>
        <v>T8000</v>
      </c>
      <c r="AWF75" t="str">
        <f ca="1"/>
        <v>TadLar Bag</v>
      </c>
      <c r="AWG75" t="str">
        <f ca="1"/>
        <v>TERMAL</v>
      </c>
      <c r="AWH75" t="str">
        <f ca="1"/>
        <v>Termovelocimétrico</v>
      </c>
      <c r="AWI75" t="str">
        <f ca="1"/>
        <v>TIGER</v>
      </c>
      <c r="AWJ75" t="str">
        <f ca="1"/>
        <v>TITAN</v>
      </c>
      <c r="AWK75" t="str">
        <f ca="1"/>
        <v>TITAN 2</v>
      </c>
      <c r="AWL75" t="str">
        <f ca="1"/>
        <v>TOP TRACK</v>
      </c>
      <c r="AWM75" t="str">
        <f ca="1"/>
        <v>TOUCHPOINT</v>
      </c>
      <c r="AWN75" t="str">
        <f ca="1"/>
        <v>Transdutor</v>
      </c>
      <c r="AWO75" t="str">
        <f ca="1"/>
        <v>Transmissor</v>
      </c>
      <c r="AWP75" t="str">
        <f ca="1"/>
        <v>Treinamento</v>
      </c>
      <c r="AWQ75" t="str">
        <f ca="1"/>
        <v>TruLab</v>
      </c>
      <c r="AWR75" t="str">
        <f ca="1"/>
        <v>TVA</v>
      </c>
      <c r="AWS75" t="str">
        <f ca="1"/>
        <v xml:space="preserve">TVA </v>
      </c>
      <c r="AWT75" t="str">
        <f ca="1"/>
        <v>TVA 1000B</v>
      </c>
      <c r="AWU75" t="str">
        <f ca="1"/>
        <v>TVA 2020</v>
      </c>
      <c r="AWV75" t="str">
        <f ca="1"/>
        <v>TVOC</v>
      </c>
      <c r="AWW75" t="str">
        <f ca="1"/>
        <v>TX1</v>
      </c>
      <c r="AWX75" t="str">
        <f ca="1"/>
        <v>UMR</v>
      </c>
      <c r="AWY75" t="str">
        <f ca="1"/>
        <v>UVEX</v>
      </c>
      <c r="AWZ75" t="str">
        <f ca="1"/>
        <v>Vapor pin/ Clean</v>
      </c>
      <c r="AXA75" t="str">
        <f ca="1"/>
        <v>WATER TAPE</v>
      </c>
      <c r="AXB75" t="str">
        <f ca="1"/>
        <v>WELLHEAD</v>
      </c>
      <c r="AXC75" t="str">
        <f ca="1"/>
        <v>WellTape</v>
      </c>
      <c r="AXD75" t="str">
        <f ca="1"/>
        <v>WX16</v>
      </c>
      <c r="AXE75" t="str">
        <f ca="1"/>
        <v>WX4</v>
      </c>
      <c r="AXF75" t="str">
        <f ca="1"/>
        <v>WX64</v>
      </c>
      <c r="AXG75" t="str">
        <f ca="1"/>
        <v>XCD</v>
      </c>
      <c r="AXH75" t="str">
        <f ca="1"/>
        <v>XCL</v>
      </c>
      <c r="AXI75" t="str">
        <f ca="1"/>
        <v>XNX</v>
      </c>
      <c r="AXJ75" t="str">
        <f ca="1"/>
        <v>XPIS</v>
      </c>
      <c r="AXK75" t="str">
        <f ca="1"/>
        <v>XPV</v>
      </c>
      <c r="AXL75" t="str">
        <f ca="1"/>
        <v>XRL</v>
      </c>
      <c r="AXM75" t="str">
        <f ca="1"/>
        <v>YSI30</v>
      </c>
      <c r="AXN75" t="str">
        <f ca="1"/>
        <v>YSI3100</v>
      </c>
      <c r="AXO75" t="str">
        <f ca="1"/>
        <v>YSI3200</v>
      </c>
      <c r="AXP75" t="str">
        <f ca="1"/>
        <v>YSI5000</v>
      </c>
      <c r="AXQ75" t="str">
        <f ca="1"/>
        <v>YSI5100</v>
      </c>
      <c r="AXR75" t="str">
        <f ca="1"/>
        <v>YSI55</v>
      </c>
      <c r="AXS75" t="str">
        <f ca="1"/>
        <v>YSI60</v>
      </c>
      <c r="AXT75" t="str">
        <f ca="1"/>
        <v>YSI85</v>
      </c>
      <c r="AXU75" t="str">
        <f ca="1"/>
        <v>ZAREBA</v>
      </c>
      <c r="BFV75" t="str" cm="1">
        <f t="array" aca="1" ref="BFV75:BGB75" ca="1">IFERROR(TRANSPOSE(_xlfn._xlws.SORT(_xlfn.UNIQUE(_xlfn._xlws.FILTER(cp_tipo_mercadoria,(($A75="")+(cp_linha=$A75))*(($B75="")+(cp_grupo=$B75))*(($C75="")+(cp_subgrupo=$C75))*(($E75="")+(cp_fabricante=$E75)))))),"")</f>
        <v>Acessório</v>
      </c>
      <c r="BFW75" t="str">
        <f ca="1"/>
        <v>Acessório/Reposição</v>
      </c>
      <c r="BFX75" t="str">
        <f ca="1"/>
        <v>Inativo</v>
      </c>
      <c r="BFY75" t="str">
        <f ca="1"/>
        <v>Insumo</v>
      </c>
      <c r="BFZ75" t="str">
        <f ca="1"/>
        <v>Produto</v>
      </c>
      <c r="BGA75" t="str">
        <f ca="1"/>
        <v>Reposição</v>
      </c>
      <c r="BGB75" t="str">
        <f ca="1"/>
        <v>Serviço</v>
      </c>
      <c r="BZB75" t="str" cm="1">
        <f t="array" aca="1" ref="BZB75:CBA75" ca="1">IFERROR(TRANSPOSE(_xlfn._xlws.SORT(_xlfn.UNIQUE(_xlfn._xlws.FILTER(cp_fabricante,(($A75="")+(cp_linha=$A75))*(($B75="")+(cp_grupo=$B75))*(($C75="")+(cp_subgrupo=$C75))*(($D75="")+(cp_tipo_mercadoria=$D75)))))),"")</f>
        <v>ABK</v>
      </c>
      <c r="BZC75" t="str">
        <f ca="1"/>
        <v>AGT</v>
      </c>
      <c r="BZD75" t="str">
        <f ca="1"/>
        <v>Air Liquide</v>
      </c>
      <c r="BZE75" t="str">
        <f ca="1"/>
        <v>AMBIENTAL</v>
      </c>
      <c r="BZF75" t="str">
        <f ca="1"/>
        <v>AMS</v>
      </c>
      <c r="BZG75" t="str">
        <f ca="1"/>
        <v>Campbell</v>
      </c>
      <c r="BZH75" t="str">
        <f ca="1"/>
        <v>CASELLA</v>
      </c>
      <c r="BZI75" t="str">
        <f ca="1"/>
        <v>CHP</v>
      </c>
      <c r="BZJ75" t="str">
        <f ca="1"/>
        <v>Clean</v>
      </c>
      <c r="BZK75" t="str">
        <f ca="1"/>
        <v>COPPI</v>
      </c>
      <c r="BZL75" t="str">
        <f ca="1"/>
        <v>Coregas</v>
      </c>
      <c r="BZM75" t="str">
        <f ca="1"/>
        <v>DFT</v>
      </c>
      <c r="BZN75" t="str">
        <f ca="1"/>
        <v>DPUNION</v>
      </c>
      <c r="BZO75" t="str">
        <f ca="1"/>
        <v>EDINBURG</v>
      </c>
      <c r="BZP75" t="str">
        <f ca="1"/>
        <v>EMEC</v>
      </c>
      <c r="BZQ75" t="str">
        <f ca="1"/>
        <v>EN NOVATIVE</v>
      </c>
      <c r="BZR75" t="str">
        <f ca="1"/>
        <v>environics</v>
      </c>
      <c r="BZS75" t="str">
        <f ca="1"/>
        <v>EON</v>
      </c>
      <c r="BZT75" t="str">
        <f ca="1"/>
        <v>ESS</v>
      </c>
      <c r="BZU75" t="str">
        <f ca="1"/>
        <v>Fabricante</v>
      </c>
      <c r="BZV75" t="str">
        <f ca="1"/>
        <v>Global Water</v>
      </c>
      <c r="BZW75" t="str">
        <f ca="1"/>
        <v>GRACO</v>
      </c>
      <c r="BZX75" t="str">
        <f ca="1"/>
        <v>HER</v>
      </c>
      <c r="BZY75" t="str">
        <f ca="1"/>
        <v>HISCO</v>
      </c>
      <c r="BZZ75" t="str">
        <f ca="1"/>
        <v>HON</v>
      </c>
      <c r="CAA75" t="str">
        <f ca="1"/>
        <v>Inativo</v>
      </c>
      <c r="CAB75" t="str">
        <f ca="1"/>
        <v>Industrial</v>
      </c>
      <c r="CAC75" t="str">
        <f ca="1"/>
        <v>ION</v>
      </c>
      <c r="CAD75" t="str">
        <f ca="1"/>
        <v>ISCO</v>
      </c>
      <c r="CAE75" t="str">
        <f ca="1"/>
        <v>JCT</v>
      </c>
      <c r="CAF75" t="str">
        <f ca="1"/>
        <v>LINDE</v>
      </c>
      <c r="CAG75" t="str">
        <f ca="1"/>
        <v>Luminutra</v>
      </c>
      <c r="CAH75" t="str">
        <f ca="1"/>
        <v>MJK</v>
      </c>
      <c r="CAI75" t="str">
        <f ca="1"/>
        <v>NIVELCO</v>
      </c>
      <c r="CAJ75" t="str">
        <f ca="1"/>
        <v>NOVALINX</v>
      </c>
      <c r="CAK75" t="str">
        <f ca="1"/>
        <v>Oceanalpha</v>
      </c>
      <c r="CAL75" t="str">
        <f ca="1"/>
        <v>QED</v>
      </c>
      <c r="CAM75" t="str">
        <f ca="1"/>
        <v>RADIONDETECTION</v>
      </c>
      <c r="CAN75" t="str">
        <f ca="1"/>
        <v>RDI</v>
      </c>
      <c r="CAO75" t="str">
        <f ca="1"/>
        <v>Regenesis</v>
      </c>
      <c r="CAP75" t="str">
        <f ca="1"/>
        <v>RIKA</v>
      </c>
      <c r="CAQ75" t="str">
        <f ca="1"/>
        <v>SF</v>
      </c>
      <c r="CAR75" t="str">
        <f ca="1"/>
        <v>SHANGHAI</v>
      </c>
      <c r="CAS75" t="str">
        <f ca="1"/>
        <v>SON</v>
      </c>
      <c r="CAT75" t="str">
        <f ca="1"/>
        <v>TDS</v>
      </c>
      <c r="CAU75" t="str">
        <f ca="1"/>
        <v>Thermo</v>
      </c>
      <c r="CAV75" t="str">
        <f ca="1"/>
        <v>Trace2o</v>
      </c>
      <c r="CAW75" t="str">
        <f ca="1"/>
        <v>VAPOR PIN</v>
      </c>
      <c r="CAX75" t="str">
        <f ca="1"/>
        <v>waterloo</v>
      </c>
      <c r="CAY75" t="str">
        <f ca="1"/>
        <v>White</v>
      </c>
      <c r="CAZ75" t="str">
        <f ca="1"/>
        <v>YSI</v>
      </c>
      <c r="CBA75">
        <f ca="1"/>
        <v>0</v>
      </c>
    </row>
    <row r="76" spans="30:624 1030:2081" x14ac:dyDescent="0.25">
      <c r="AD76" t="str" cm="1">
        <f t="array" aca="1" ref="AD76:AI76" ca="1">IFERROR(TRANSPOSE(_xlfn._xlws.SORT(_xlfn.UNIQUE(_xlfn._xlws.FILTER(cp_linha,(($B76="")+(cp_grupo=$B76))*(($C76="")+(cp_subgrupo=$C76))*(($D76="")+(cp_tipo_mercadoria=$D76))*(($E76="")+(cp_fabricante=$E76)))))),"")</f>
        <v>Detecção e Processos de Gases</v>
      </c>
      <c r="AE76" t="str">
        <f ca="1"/>
        <v>Diversos</v>
      </c>
      <c r="AF76" t="str">
        <f ca="1"/>
        <v>Inativo</v>
      </c>
      <c r="AG76" t="str">
        <f ca="1"/>
        <v>Locação</v>
      </c>
      <c r="AH76" t="str">
        <f ca="1"/>
        <v>Recursos Hídricos</v>
      </c>
      <c r="AI76" t="str">
        <f ca="1"/>
        <v>Remediação</v>
      </c>
      <c r="TJ76" t="str" cm="1">
        <f t="array" aca="1" ref="TJ76:WZ76" ca="1">IFERROR(TRANSPOSE(_xlfn._xlws.SORT(_xlfn.UNIQUE(_xlfn._xlws.FILTER(cp_grupo,(($A76="")+(cp_linha=$A76))*(($C76="")+(cp_subgrupo=$C76))*(($D76="")+(cp_tipo_mercadoria=$D76))*(($E76="")+(cp_fabricante=$E76)))))),"")</f>
        <v>Absorvedores</v>
      </c>
      <c r="TK76" t="str">
        <f ca="1"/>
        <v>Alimentação Eletrico</v>
      </c>
      <c r="TL76" t="str">
        <f ca="1"/>
        <v>Alimentação Solar</v>
      </c>
      <c r="TM76" t="str">
        <f ca="1"/>
        <v>Amostrador Diversos</v>
      </c>
      <c r="TN76" t="str">
        <f ca="1"/>
        <v>Amostrador Não Refrigerado Portátil</v>
      </c>
      <c r="TO76" t="str">
        <f ca="1"/>
        <v>Amostrador Refrigerado Fixo</v>
      </c>
      <c r="TP76" t="str">
        <f ca="1"/>
        <v>Amostrador Refrigerado Portátil</v>
      </c>
      <c r="TQ76" t="str">
        <f ca="1"/>
        <v>Amostragem Diversos</v>
      </c>
      <c r="TR76" t="str">
        <f ca="1"/>
        <v>Analisador Diversos</v>
      </c>
      <c r="TS76" t="str">
        <f ca="1"/>
        <v>Analisador Fixo</v>
      </c>
      <c r="TT76" t="str">
        <f ca="1"/>
        <v xml:space="preserve">Analisador Fixo </v>
      </c>
      <c r="TU76" t="str">
        <f ca="1"/>
        <v>Analisador Microbiologico</v>
      </c>
      <c r="TV76" t="str">
        <f ca="1"/>
        <v>Analisador Portátil</v>
      </c>
      <c r="TW76" t="str">
        <f ca="1"/>
        <v xml:space="preserve">Analisador Portátil </v>
      </c>
      <c r="TX76" t="str">
        <f ca="1"/>
        <v>Analisador Portátil Locação</v>
      </c>
      <c r="TY76" t="str">
        <f ca="1"/>
        <v>Aterramento Diversos</v>
      </c>
      <c r="TZ76" t="str">
        <f ca="1"/>
        <v>Bomba de Amostragem Fixa</v>
      </c>
      <c r="UA76" t="str">
        <f ca="1"/>
        <v>BOMBA DE AMOSTRAGEM Fixo</v>
      </c>
      <c r="UB76" t="str">
        <f ca="1"/>
        <v>Bomba de Amostragem Portátil</v>
      </c>
      <c r="UC76" t="str">
        <f ca="1"/>
        <v>Bombeamento Fixo</v>
      </c>
      <c r="UD76" t="str">
        <f ca="1"/>
        <v>Cabeçote/Válvula Extração Metano</v>
      </c>
      <c r="UE76" t="str">
        <f ca="1"/>
        <v>Caixa Separadora Fixo</v>
      </c>
      <c r="UF76" t="str">
        <f ca="1"/>
        <v>Calibração Diversos</v>
      </c>
      <c r="UG76" t="str">
        <f ca="1"/>
        <v>Cinto de Segurança</v>
      </c>
      <c r="UH76" t="str">
        <f ca="1"/>
        <v xml:space="preserve">Cinto de Segurança </v>
      </c>
      <c r="UI76" t="str">
        <f ca="1"/>
        <v>Colorimetro Portátil</v>
      </c>
      <c r="UJ76" t="str">
        <f ca="1"/>
        <v>Conjunto Autônomo</v>
      </c>
      <c r="UK76" t="str">
        <f ca="1"/>
        <v>Cromatógrafo Portátil</v>
      </c>
      <c r="UL76" t="str">
        <f ca="1"/>
        <v>Detector de Incendio Fixo</v>
      </c>
      <c r="UM76" t="str">
        <f ca="1"/>
        <v>Detector Diversos</v>
      </c>
      <c r="UN76" t="str">
        <f ca="1"/>
        <v>Detector Fixo</v>
      </c>
      <c r="UO76" t="str">
        <f ca="1"/>
        <v>Detector Portátil</v>
      </c>
      <c r="UP76" t="str">
        <f ca="1"/>
        <v>Diversos Diversos</v>
      </c>
      <c r="UQ76" t="str">
        <f ca="1"/>
        <v>Dosímetro de ruído</v>
      </c>
      <c r="UR76" t="str">
        <f ca="1"/>
        <v>Elevador de Liquidos Fixo</v>
      </c>
      <c r="US76" t="str">
        <f ca="1"/>
        <v>Extração Diversos</v>
      </c>
      <c r="UT76" t="str">
        <f ca="1"/>
        <v>Filtração Diversos</v>
      </c>
      <c r="UU76" t="str">
        <f ca="1"/>
        <v>Fotometro Portátil</v>
      </c>
      <c r="UV76" t="str">
        <f ca="1"/>
        <v>Guincho</v>
      </c>
      <c r="UW76" t="str">
        <f ca="1"/>
        <v>Impactador de Cascata</v>
      </c>
      <c r="UX76" t="str">
        <f ca="1"/>
        <v>Inativo Inativo</v>
      </c>
      <c r="UY76" t="str">
        <f ca="1"/>
        <v>Locação Diversos</v>
      </c>
      <c r="UZ76" t="str">
        <f ca="1"/>
        <v>Medidor de Material Particulado Fixo</v>
      </c>
      <c r="VA76" t="str">
        <f ca="1"/>
        <v>Medidor de Material Particulado Portátil</v>
      </c>
      <c r="VB76" t="str">
        <f ca="1"/>
        <v>Medidor de Nível de Pressão Sonora</v>
      </c>
      <c r="VC76" t="str">
        <f ca="1"/>
        <v>Medidor de Nivel Diversos</v>
      </c>
      <c r="VD76" t="str">
        <f ca="1"/>
        <v>Medidor de Nivel Fixo</v>
      </c>
      <c r="VE76" t="str">
        <f ca="1"/>
        <v>Medidor de Nivel Portátil</v>
      </c>
      <c r="VF76" t="str">
        <f ca="1"/>
        <v>Medidor de Vazão Argonaut SL</v>
      </c>
      <c r="VG76" t="str">
        <f ca="1"/>
        <v>Medidor de Vazão Fixo</v>
      </c>
      <c r="VH76" t="str">
        <f ca="1"/>
        <v>Medidor de Vazão FlowTracker</v>
      </c>
      <c r="VI76" t="str">
        <f ca="1"/>
        <v>Medidor de Vazão Portátil</v>
      </c>
      <c r="VJ76" t="str">
        <f ca="1"/>
        <v>Medidor de Vazão RS5</v>
      </c>
      <c r="VK76" t="str">
        <f ca="1"/>
        <v>Medidor de Vazão RS6</v>
      </c>
      <c r="VL76" t="str">
        <f ca="1"/>
        <v>Medidor de Vazão RS7</v>
      </c>
      <c r="VM76" t="str">
        <f ca="1"/>
        <v>Medidor de Vazão RS-M10</v>
      </c>
      <c r="VN76" t="str">
        <f ca="1"/>
        <v>Medidor de Vazão RS-M11</v>
      </c>
      <c r="VO76" t="str">
        <f ca="1"/>
        <v>Medidor de Vazão RS-M9</v>
      </c>
      <c r="VP76" t="str">
        <f ca="1"/>
        <v>Medidor de Vazão RS-S5</v>
      </c>
      <c r="VQ76" t="str">
        <f ca="1"/>
        <v>Medidor de Vibração Portátil</v>
      </c>
      <c r="VR76" t="str">
        <f ca="1"/>
        <v>Meteorologia Fixo</v>
      </c>
      <c r="VS76" t="str">
        <f ca="1"/>
        <v>MODFLOW Diversos</v>
      </c>
      <c r="VT76" t="str">
        <f ca="1"/>
        <v>Monitor de Material Particulado</v>
      </c>
      <c r="VU76" t="str">
        <f ca="1"/>
        <v>Monitor de Material Particulado Portátil</v>
      </c>
      <c r="VV76" t="str">
        <f ca="1"/>
        <v>Monitoramento Fixo</v>
      </c>
      <c r="VW76" t="str">
        <f ca="1"/>
        <v>Mosquetão</v>
      </c>
      <c r="VX76" t="str">
        <f ca="1"/>
        <v>Óculos de Proteção</v>
      </c>
      <c r="VY76" t="str">
        <f ca="1"/>
        <v>Outros Diversos</v>
      </c>
      <c r="VZ76" t="str">
        <f ca="1"/>
        <v>Painel controlador Diversos</v>
      </c>
      <c r="WA76" t="str">
        <f ca="1"/>
        <v>Painel controlador Fixo</v>
      </c>
      <c r="WB76" t="str">
        <f ca="1"/>
        <v>Painel controlador Portátil</v>
      </c>
      <c r="WC76" t="str">
        <f ca="1"/>
        <v>Respirador Facial</v>
      </c>
      <c r="WD76" t="str">
        <f ca="1"/>
        <v>Separador de Agua/ Oleo Fixo</v>
      </c>
      <c r="WE76" t="str">
        <f ca="1"/>
        <v>Sistema de Monitoramento de Material Particulado</v>
      </c>
      <c r="WF76" t="str">
        <f ca="1"/>
        <v>Sonda Portátil</v>
      </c>
      <c r="WG76" t="str">
        <f ca="1"/>
        <v xml:space="preserve">Sonda Portátil </v>
      </c>
      <c r="WH76" t="str">
        <f ca="1"/>
        <v>Sonda Serie 6</v>
      </c>
      <c r="WI76" t="str">
        <f ca="1"/>
        <v>Sonda Serie EcoSense</v>
      </c>
      <c r="WJ76" t="str">
        <f ca="1"/>
        <v>Sonda Serie EXO</v>
      </c>
      <c r="WK76" t="str">
        <f ca="1"/>
        <v>Sonda Serie IQ SensorNet</v>
      </c>
      <c r="WL76" t="str">
        <f ca="1"/>
        <v>Sonda Serie Lab &amp; Field</v>
      </c>
      <c r="WM76" t="str">
        <f ca="1"/>
        <v>Sonda Serie MultiLab</v>
      </c>
      <c r="WN76" t="str">
        <f ca="1"/>
        <v>Sonda Serie ODO-RTU</v>
      </c>
      <c r="WO76" t="str">
        <f ca="1"/>
        <v>Sonda Serie Pro</v>
      </c>
      <c r="WP76" t="str">
        <f ca="1"/>
        <v>Sonda Serie ProDigital</v>
      </c>
      <c r="WQ76" t="str">
        <f ca="1"/>
        <v>Sonda Serie TruLab</v>
      </c>
      <c r="WR76" t="str">
        <f ca="1"/>
        <v>Talabarte</v>
      </c>
      <c r="WS76" t="str">
        <f ca="1"/>
        <v>Telemetria Fixo</v>
      </c>
      <c r="WT76" t="str">
        <f ca="1"/>
        <v>TERMAL Fixo</v>
      </c>
      <c r="WU76" t="str">
        <f ca="1"/>
        <v>Transmissão Fixo</v>
      </c>
      <c r="WV76" t="str">
        <f ca="1"/>
        <v>Tratamento Diversos</v>
      </c>
      <c r="WW76" t="str">
        <f ca="1"/>
        <v>Tratamento Fixo</v>
      </c>
      <c r="WX76" t="str">
        <f ca="1"/>
        <v>Travaqueda</v>
      </c>
      <c r="WY76" t="str">
        <f ca="1"/>
        <v>Tripe</v>
      </c>
      <c r="WZ76" t="str">
        <f ca="1"/>
        <v>UMR Fixo</v>
      </c>
      <c r="AMP76" cm="1">
        <f t="array" aca="1" ref="AMP76:AXU76" ca="1">IFERROR(TRANSPOSE(_xlfn._xlws.SORT(_xlfn.UNIQUE(_xlfn._xlws.FILTER(cp_subgrupo,(($A76="")+(cp_linha=$A76))*(($B76="")+(cp_grupo=$B76))*(($D76="")+(cp_tipo_mercadoria=$D76))*(($E76="")+(cp_fabricante=$E76)))))),"")</f>
        <v>550</v>
      </c>
      <c r="AMQ76">
        <f ca="1"/>
        <v>556</v>
      </c>
      <c r="AMR76">
        <f ca="1"/>
        <v>6600</v>
      </c>
      <c r="AMS76">
        <f ca="1"/>
        <v>9500</v>
      </c>
      <c r="AMT76">
        <f ca="1"/>
        <v>9800</v>
      </c>
      <c r="AMU76" t="str">
        <f ca="1"/>
        <v>3017M</v>
      </c>
      <c r="AMV76" t="str">
        <f ca="1"/>
        <v>301-ADI</v>
      </c>
      <c r="AMW76" t="str">
        <f ca="1"/>
        <v>301C</v>
      </c>
      <c r="AMX76" t="str">
        <f ca="1"/>
        <v>301-R8</v>
      </c>
      <c r="AMY76" t="str">
        <f ca="1"/>
        <v>4000 series Isco</v>
      </c>
      <c r="AMZ76" t="str">
        <f ca="1"/>
        <v xml:space="preserve">Absorvedores </v>
      </c>
      <c r="ANA76" t="str">
        <f ca="1"/>
        <v>Acessório</v>
      </c>
      <c r="ANB76" t="str">
        <f ca="1"/>
        <v>ADCP</v>
      </c>
      <c r="ANC76" t="str">
        <f ca="1"/>
        <v>ADP</v>
      </c>
      <c r="AND76" t="str">
        <f ca="1"/>
        <v>ADR 1500</v>
      </c>
      <c r="ANE76" t="str">
        <f ca="1"/>
        <v>AIR AWARE</v>
      </c>
      <c r="ANF76" t="str">
        <f ca="1"/>
        <v>Air Striper</v>
      </c>
      <c r="ANG76" t="str">
        <f ca="1"/>
        <v>AIRSCAN</v>
      </c>
      <c r="ANH76" t="str">
        <f ca="1"/>
        <v>Amostrador</v>
      </c>
      <c r="ANI76" t="str">
        <f ca="1"/>
        <v>Anel</v>
      </c>
      <c r="ANJ76" t="str">
        <f ca="1"/>
        <v>APEX 2</v>
      </c>
      <c r="ANK76" t="str">
        <f ca="1"/>
        <v>Argonaut</v>
      </c>
      <c r="ANL76" t="str">
        <f ca="1"/>
        <v>Auto Pump</v>
      </c>
      <c r="ANM76" t="str">
        <f ca="1"/>
        <v>BADGE PLUS</v>
      </c>
      <c r="ANN76" t="str">
        <f ca="1"/>
        <v>Biogas</v>
      </c>
      <c r="ANO76" t="str">
        <f ca="1"/>
        <v>BIOGAS 300</v>
      </c>
      <c r="ANP76" t="str">
        <f ca="1"/>
        <v>BIOGAS 3000</v>
      </c>
      <c r="ANQ76" t="str">
        <f ca="1"/>
        <v>BIOGAS 5000</v>
      </c>
      <c r="ANR76" t="str">
        <f ca="1"/>
        <v>BM25</v>
      </c>
      <c r="ANS76" t="str">
        <f ca="1"/>
        <v>Bomba</v>
      </c>
      <c r="ANT76" t="str">
        <f ca="1"/>
        <v>BW</v>
      </c>
      <c r="ANU76" t="str">
        <f ca="1"/>
        <v xml:space="preserve">BW </v>
      </c>
      <c r="ANV76" t="str">
        <f ca="1"/>
        <v>BW CLIP</v>
      </c>
      <c r="ANW76" t="str">
        <f ca="1"/>
        <v>BW FLEX</v>
      </c>
      <c r="ANX76" t="str">
        <f ca="1"/>
        <v>BW ICON</v>
      </c>
      <c r="ANY76" t="str">
        <f ca="1"/>
        <v>BW SOLO</v>
      </c>
      <c r="ANZ76" t="str">
        <f ca="1"/>
        <v>BW ULTRA</v>
      </c>
      <c r="AOA76" t="str">
        <f ca="1"/>
        <v>C100</v>
      </c>
      <c r="AOB76" t="str">
        <f ca="1"/>
        <v>Cabo</v>
      </c>
      <c r="AOC76" t="str">
        <f ca="1"/>
        <v>Calibração</v>
      </c>
      <c r="AOD76" t="str">
        <f ca="1"/>
        <v>Castaway</v>
      </c>
      <c r="AOE76" t="str">
        <f ca="1"/>
        <v>CEL-24X</v>
      </c>
      <c r="AOF76" t="str">
        <f ca="1"/>
        <v>CEL-35X</v>
      </c>
      <c r="AOG76" t="str">
        <f ca="1"/>
        <v>CEL-62X</v>
      </c>
      <c r="AOH76" t="str">
        <f ca="1"/>
        <v>CEL-63X</v>
      </c>
      <c r="AOI76" t="str">
        <f ca="1"/>
        <v>Certificado</v>
      </c>
      <c r="AOJ76" t="str">
        <f ca="1"/>
        <v>CEX300</v>
      </c>
      <c r="AOK76" t="str">
        <f ca="1"/>
        <v>Chempro</v>
      </c>
      <c r="AOL76" t="str">
        <f ca="1"/>
        <v>Cilindro</v>
      </c>
      <c r="AOM76" t="str">
        <f ca="1"/>
        <v xml:space="preserve">Cinto de Segurança </v>
      </c>
      <c r="AON76" t="str">
        <f ca="1"/>
        <v>Clean Cell Pro</v>
      </c>
      <c r="AOO76" t="str">
        <f ca="1"/>
        <v>CLEANVIEWERGAS</v>
      </c>
      <c r="AOP76" t="str">
        <f ca="1"/>
        <v>CM4</v>
      </c>
      <c r="AOQ76" t="str">
        <f ca="1"/>
        <v>CONDUCTIVITY PLUS</v>
      </c>
      <c r="AOR76" t="str">
        <f ca="1"/>
        <v>CONTADOR DE CICLOS</v>
      </c>
      <c r="AOS76" t="str">
        <f ca="1"/>
        <v>Controlador</v>
      </c>
      <c r="AOT76" t="str">
        <f ca="1"/>
        <v>CTX 300</v>
      </c>
      <c r="AOU76" t="str">
        <f ca="1"/>
        <v>CUB</v>
      </c>
      <c r="AOV76" t="str">
        <f ca="1"/>
        <v>DataLogger</v>
      </c>
      <c r="AOW76" t="str">
        <f ca="1"/>
        <v>DATARAM 4</v>
      </c>
      <c r="AOX76" t="str">
        <f ca="1"/>
        <v>DBADGE 2</v>
      </c>
      <c r="AOY76" t="str">
        <f ca="1"/>
        <v>DBO</v>
      </c>
      <c r="AOZ76" t="str">
        <f ca="1"/>
        <v>DIPPER TOUGH</v>
      </c>
      <c r="APA76" t="str">
        <f ca="1"/>
        <v>DIPPERLOG</v>
      </c>
      <c r="APB76" t="str">
        <f ca="1"/>
        <v>DIPPER-T</v>
      </c>
      <c r="APC76" t="str">
        <f ca="1"/>
        <v>Display</v>
      </c>
      <c r="APD76" t="str">
        <f ca="1"/>
        <v>Diversos</v>
      </c>
      <c r="APE76" t="str">
        <f ca="1"/>
        <v>DO200</v>
      </c>
      <c r="APF76" t="str">
        <f ca="1"/>
        <v>DURATRACKER</v>
      </c>
      <c r="APG76" t="str">
        <f ca="1"/>
        <v>E3 POINT</v>
      </c>
      <c r="APH76" t="str">
        <f ca="1"/>
        <v>EAGLE</v>
      </c>
      <c r="API76" t="str">
        <f ca="1"/>
        <v>EC300</v>
      </c>
      <c r="APJ76" t="str">
        <f ca="1"/>
        <v>EC30A</v>
      </c>
      <c r="APK76" t="str">
        <f ca="1"/>
        <v>Embarcação</v>
      </c>
      <c r="APL76" t="str">
        <f ca="1"/>
        <v>EmeClean</v>
      </c>
      <c r="APM76" t="str">
        <f ca="1"/>
        <v>Estação</v>
      </c>
      <c r="APN76" t="str">
        <f ca="1"/>
        <v>Estrutura</v>
      </c>
      <c r="APO76" t="str">
        <f ca="1"/>
        <v>EXO</v>
      </c>
      <c r="APP76" t="str">
        <f ca="1"/>
        <v>EXO (Completa)</v>
      </c>
      <c r="APQ76" t="str">
        <f ca="1"/>
        <v>EXTREME</v>
      </c>
      <c r="APR76" t="str">
        <f ca="1"/>
        <v>FALCO</v>
      </c>
      <c r="APS76" t="str">
        <f ca="1"/>
        <v>FAU</v>
      </c>
      <c r="APT76" t="str">
        <f ca="1"/>
        <v>Ferramental</v>
      </c>
      <c r="APU76" t="str">
        <f ca="1"/>
        <v>Filtro</v>
      </c>
      <c r="APV76" t="str">
        <f ca="1"/>
        <v>FIREPRO</v>
      </c>
      <c r="APW76" t="str">
        <f ca="1"/>
        <v>FlowTracker</v>
      </c>
      <c r="APX76" t="str">
        <f ca="1"/>
        <v>FROG</v>
      </c>
      <c r="APY76" t="str">
        <f ca="1"/>
        <v>FS20X</v>
      </c>
      <c r="APZ76" t="str">
        <f ca="1"/>
        <v>FS-20X</v>
      </c>
      <c r="AQA76" t="str">
        <f ca="1"/>
        <v>FS24X</v>
      </c>
      <c r="AQB76" t="str">
        <f ca="1"/>
        <v>FSL100</v>
      </c>
      <c r="AQC76" t="str">
        <f ca="1"/>
        <v>FSX</v>
      </c>
      <c r="AQD76" t="str">
        <f ca="1"/>
        <v>G100</v>
      </c>
      <c r="AQE76" t="str">
        <f ca="1"/>
        <v>G110</v>
      </c>
      <c r="AQF76" t="str">
        <f ca="1"/>
        <v>G200</v>
      </c>
      <c r="AQG76" t="str">
        <f ca="1"/>
        <v>GA 3000</v>
      </c>
      <c r="AQH76" t="str">
        <f ca="1"/>
        <v>GA 5000</v>
      </c>
      <c r="AQI76" t="str">
        <f ca="1"/>
        <v>GASCARD</v>
      </c>
      <c r="AQJ76" t="str">
        <f ca="1"/>
        <v>GASCEHCK G</v>
      </c>
      <c r="AQK76" t="str">
        <f ca="1"/>
        <v>Gascheck</v>
      </c>
      <c r="AQL76" t="str">
        <f ca="1"/>
        <v>GASCHECK 3000</v>
      </c>
      <c r="AQM76" t="str">
        <f ca="1"/>
        <v>GASCHECK 5000</v>
      </c>
      <c r="AQN76" t="str">
        <f ca="1"/>
        <v>GASCHECK 6000</v>
      </c>
      <c r="AQO76" t="str">
        <f ca="1"/>
        <v>GASCHECK G</v>
      </c>
      <c r="AQP76" t="str">
        <f ca="1"/>
        <v>GASCHECK P1</v>
      </c>
      <c r="AQQ76" t="str">
        <f ca="1"/>
        <v>GASPOINT</v>
      </c>
      <c r="AQR76" t="str">
        <f ca="1"/>
        <v>GATEWAY</v>
      </c>
      <c r="AQS76" t="str">
        <f ca="1"/>
        <v>GEM</v>
      </c>
      <c r="AQT76" t="str">
        <f ca="1"/>
        <v>GEM 2000</v>
      </c>
      <c r="AQU76" t="str">
        <f ca="1"/>
        <v>GEM 5000</v>
      </c>
      <c r="AQV76" t="str">
        <f ca="1"/>
        <v>GEM/GA/BIOGAS 5000</v>
      </c>
      <c r="AQW76" t="str">
        <f ca="1"/>
        <v>GeneCount</v>
      </c>
      <c r="AQX76" t="str">
        <f ca="1"/>
        <v>GENIE</v>
      </c>
      <c r="AQY76" t="str">
        <f ca="1"/>
        <v>Guardian</v>
      </c>
      <c r="AQZ76" t="str">
        <f ca="1"/>
        <v>GUARDIAN 2</v>
      </c>
      <c r="ARA76" t="str">
        <f ca="1"/>
        <v>H.OIL</v>
      </c>
      <c r="ARB76" t="str">
        <f ca="1"/>
        <v>HA20</v>
      </c>
      <c r="ARC76" t="str">
        <f ca="1"/>
        <v>HA40</v>
      </c>
      <c r="ARD76" t="str">
        <f ca="1"/>
        <v>HA-71</v>
      </c>
      <c r="ARE76" t="str">
        <f ca="1"/>
        <v>HA-72</v>
      </c>
      <c r="ARF76" t="str">
        <f ca="1"/>
        <v>HAVEX</v>
      </c>
      <c r="ARG76" t="str">
        <f ca="1"/>
        <v>HON</v>
      </c>
      <c r="ARH76" t="str">
        <f ca="1"/>
        <v>HON TITAN</v>
      </c>
      <c r="ARI76" t="str">
        <f ca="1"/>
        <v>Hora Técnica</v>
      </c>
      <c r="ARJ76" t="str">
        <f ca="1"/>
        <v>IAQ POINT 2</v>
      </c>
      <c r="ARK76" t="str">
        <f ca="1"/>
        <v>IMPACT PRO</v>
      </c>
      <c r="ARL76" t="str">
        <f ca="1"/>
        <v>Inativo</v>
      </c>
      <c r="ARM76" t="str">
        <f ca="1"/>
        <v>INNOVA</v>
      </c>
      <c r="ARN76" t="str">
        <f ca="1"/>
        <v>Instalação</v>
      </c>
      <c r="ARO76" t="str">
        <f ca="1"/>
        <v>INTELLIDOX</v>
      </c>
      <c r="ARP76" t="str">
        <f ca="1"/>
        <v>IQ PIPE</v>
      </c>
      <c r="ARQ76" t="str">
        <f ca="1"/>
        <v>IQ PLUS</v>
      </c>
      <c r="ARR76" t="str">
        <f ca="1"/>
        <v>IQ Standard</v>
      </c>
      <c r="ARS76" t="str">
        <f ca="1"/>
        <v>ITRANS</v>
      </c>
      <c r="ART76" t="str">
        <f ca="1"/>
        <v>JES-301</v>
      </c>
      <c r="ARU76" t="str">
        <f ca="1"/>
        <v>JFID</v>
      </c>
      <c r="ARV76" t="str">
        <f ca="1"/>
        <v>JH3E</v>
      </c>
      <c r="ARW76" t="str">
        <f ca="1"/>
        <v>JSP-87</v>
      </c>
      <c r="ARX76" t="str">
        <f ca="1"/>
        <v>JSP-89</v>
      </c>
      <c r="ARY76" t="str">
        <f ca="1"/>
        <v>L360</v>
      </c>
      <c r="ARZ76" t="str">
        <f ca="1"/>
        <v>LEAKCHECK P1</v>
      </c>
      <c r="ASA76" t="str">
        <f ca="1"/>
        <v>LEAKMATE</v>
      </c>
      <c r="ASB76" t="str">
        <f ca="1"/>
        <v>Locação</v>
      </c>
      <c r="ASC76" t="str">
        <f ca="1"/>
        <v>Luminometro</v>
      </c>
      <c r="ASD76" t="str">
        <f ca="1"/>
        <v>M10</v>
      </c>
      <c r="ASE76" t="str">
        <f ca="1"/>
        <v>M11</v>
      </c>
      <c r="ASF76" t="str">
        <f ca="1"/>
        <v>M9</v>
      </c>
      <c r="ASG76" t="str">
        <f ca="1"/>
        <v>MAGFLUX</v>
      </c>
      <c r="ASH76" t="str">
        <f ca="1"/>
        <v>Maleta</v>
      </c>
      <c r="ASI76" t="str">
        <f ca="1"/>
        <v>MANHANDLER</v>
      </c>
      <c r="ASJ76" t="str">
        <f ca="1"/>
        <v>MANNING</v>
      </c>
      <c r="ASK76" t="str">
        <f ca="1"/>
        <v>Manta</v>
      </c>
      <c r="ASL76" t="str">
        <f ca="1"/>
        <v>Manta OWS</v>
      </c>
      <c r="ASM76" t="str">
        <f ca="1"/>
        <v>MARPLE</v>
      </c>
      <c r="ASN76" t="str">
        <f ca="1"/>
        <v>MAX XT</v>
      </c>
      <c r="ASO76" t="str">
        <f ca="1"/>
        <v>Metalyser</v>
      </c>
      <c r="ASP76" t="str">
        <f ca="1"/>
        <v>METREX</v>
      </c>
      <c r="ASQ76" t="str">
        <f ca="1"/>
        <v>MGD</v>
      </c>
      <c r="ASR76" t="str">
        <f ca="1"/>
        <v>MICRO 5</v>
      </c>
      <c r="ASS76" t="str">
        <f ca="1"/>
        <v>MicroADV</v>
      </c>
      <c r="AST76" t="str">
        <f ca="1"/>
        <v>MICROCLIP</v>
      </c>
      <c r="ASU76" t="str">
        <f ca="1"/>
        <v>MICRODOCK</v>
      </c>
      <c r="ASV76" t="str">
        <f ca="1"/>
        <v>MICRODUST</v>
      </c>
      <c r="ASW76" t="str">
        <f ca="1"/>
        <v>MIDAS</v>
      </c>
      <c r="ASX76" t="str">
        <f ca="1"/>
        <v>MILLER</v>
      </c>
      <c r="ASY76" t="str">
        <f ca="1"/>
        <v>MIRAN</v>
      </c>
      <c r="ASZ76" t="str">
        <f ca="1"/>
        <v>MKII</v>
      </c>
      <c r="ATA76" t="str">
        <f ca="1"/>
        <v>Moden</v>
      </c>
      <c r="ATB76" t="str">
        <f ca="1"/>
        <v>Mosquetão</v>
      </c>
      <c r="ATC76" t="str">
        <f ca="1"/>
        <v>MP10</v>
      </c>
      <c r="ATD76" t="str">
        <f ca="1"/>
        <v>MP15</v>
      </c>
      <c r="ATE76" t="str">
        <f ca="1"/>
        <v>MP20</v>
      </c>
      <c r="ATF76" t="str">
        <f ca="1"/>
        <v>MP30</v>
      </c>
      <c r="ATG76" t="str">
        <f ca="1"/>
        <v>MP50</v>
      </c>
      <c r="ATH76" t="str">
        <f ca="1"/>
        <v>MPD</v>
      </c>
      <c r="ATI76" t="str">
        <f ca="1"/>
        <v>MULTILAB</v>
      </c>
      <c r="ATJ76" t="str">
        <f ca="1"/>
        <v>MV02</v>
      </c>
      <c r="ATK76" t="str">
        <f ca="1"/>
        <v>MV03</v>
      </c>
      <c r="ATL76" t="str">
        <f ca="1"/>
        <v>MVI</v>
      </c>
      <c r="ATM76" t="str">
        <f ca="1"/>
        <v>MX4</v>
      </c>
      <c r="ATN76" t="str">
        <f ca="1"/>
        <v>MX6</v>
      </c>
      <c r="ATO76" t="str">
        <f ca="1"/>
        <v>NDP - 25 BAN</v>
      </c>
      <c r="ATP76" t="str">
        <f ca="1"/>
        <v>Numatic</v>
      </c>
      <c r="ATQ76" t="str">
        <f ca="1"/>
        <v>ODO200</v>
      </c>
      <c r="ATR76" t="str">
        <f ca="1"/>
        <v>OELD</v>
      </c>
      <c r="ATS76" t="str">
        <f ca="1"/>
        <v>OLCT</v>
      </c>
      <c r="ATT76" t="str">
        <f ca="1"/>
        <v>OPTI-FIT</v>
      </c>
      <c r="ATU76" t="str">
        <f ca="1"/>
        <v>OPTIMA PLUS</v>
      </c>
      <c r="ATV76" t="str">
        <f ca="1"/>
        <v>Outros</v>
      </c>
      <c r="ATW76" t="str">
        <f ca="1"/>
        <v>OWS</v>
      </c>
      <c r="ATX76" t="str">
        <f ca="1"/>
        <v>Painel</v>
      </c>
      <c r="ATY76" t="str">
        <f ca="1"/>
        <v>Painel de Controle</v>
      </c>
      <c r="ATZ76" t="str">
        <f ca="1"/>
        <v>Painel Solar</v>
      </c>
      <c r="AUA76" t="str">
        <f ca="1"/>
        <v>PANTHER</v>
      </c>
      <c r="AUB76" t="str">
        <f ca="1"/>
        <v>PCM</v>
      </c>
      <c r="AUC76" t="str">
        <f ca="1"/>
        <v>PDR1500</v>
      </c>
      <c r="AUD76" t="str">
        <f ca="1"/>
        <v>PH100</v>
      </c>
      <c r="AUE76" t="str">
        <f ca="1"/>
        <v>PHD6</v>
      </c>
      <c r="AUF76" t="str">
        <f ca="1"/>
        <v>PHOCHECK 1000</v>
      </c>
      <c r="AUG76" t="str">
        <f ca="1"/>
        <v>PHOCHECK 3000</v>
      </c>
      <c r="AUH76" t="str">
        <f ca="1"/>
        <v>Pro Plus</v>
      </c>
      <c r="AUI76" t="str">
        <f ca="1"/>
        <v>Pro Quattro</v>
      </c>
      <c r="AUJ76" t="str">
        <f ca="1"/>
        <v>PRO10</v>
      </c>
      <c r="AUK76" t="str">
        <f ca="1"/>
        <v>PRO1020</v>
      </c>
      <c r="AUL76" t="str">
        <f ca="1"/>
        <v>PRO1030</v>
      </c>
      <c r="AUM76" t="str">
        <f ca="1"/>
        <v>PRO20</v>
      </c>
      <c r="AUN76" t="str">
        <f ca="1"/>
        <v>PRO2030</v>
      </c>
      <c r="AUO76" t="str">
        <f ca="1"/>
        <v>PRO30</v>
      </c>
      <c r="AUP76" t="str">
        <f ca="1"/>
        <v>PRODO</v>
      </c>
      <c r="AUQ76" t="str">
        <f ca="1"/>
        <v>ProDss</v>
      </c>
      <c r="AUR76" t="str">
        <f ca="1"/>
        <v>PROSOLO</v>
      </c>
      <c r="AUS76" t="str">
        <f ca="1"/>
        <v>PROSWAP</v>
      </c>
      <c r="AUT76" t="str">
        <f ca="1"/>
        <v>PT100</v>
      </c>
      <c r="AUU76" t="str">
        <f ca="1"/>
        <v>QRAE 3</v>
      </c>
      <c r="AUV76" t="str">
        <f ca="1"/>
        <v>QRAE3</v>
      </c>
      <c r="AUW76" t="str">
        <f ca="1"/>
        <v>QUATTRO</v>
      </c>
      <c r="AUX76" t="str">
        <f ca="1"/>
        <v>Quimico</v>
      </c>
      <c r="AUY76" t="str">
        <f ca="1"/>
        <v>RAEGUARD</v>
      </c>
      <c r="AUZ76" t="str">
        <f ca="1"/>
        <v>Reagente</v>
      </c>
      <c r="AVA76" t="str">
        <f ca="1"/>
        <v>Reforma</v>
      </c>
      <c r="AVB76" t="str">
        <f ca="1"/>
        <v>REMOX</v>
      </c>
      <c r="AVC76" t="str">
        <f ca="1"/>
        <v>RIG RAT</v>
      </c>
      <c r="AVD76" t="str">
        <f ca="1"/>
        <v>RIKEN KEIKE</v>
      </c>
      <c r="AVE76" t="str">
        <f ca="1"/>
        <v>RS5</v>
      </c>
      <c r="AVF76" t="str">
        <f ca="1"/>
        <v>RS6</v>
      </c>
      <c r="AVG76" t="str">
        <f ca="1"/>
        <v>RS7</v>
      </c>
      <c r="AVH76" t="str">
        <f ca="1"/>
        <v>SAGE RIO</v>
      </c>
      <c r="AVI76" t="str">
        <f ca="1"/>
        <v>Sample Pro</v>
      </c>
      <c r="AVJ76" t="str">
        <f ca="1"/>
        <v>SAMPLEASE</v>
      </c>
      <c r="AVK76" t="str">
        <f ca="1"/>
        <v>SC</v>
      </c>
      <c r="AVL76" t="str">
        <f ca="1"/>
        <v>SCORPION</v>
      </c>
      <c r="AVM76" t="str">
        <f ca="1"/>
        <v>SEARCHLINE</v>
      </c>
      <c r="AVN76" t="str">
        <f ca="1"/>
        <v>SENSEPOINT</v>
      </c>
      <c r="AVO76" t="str">
        <f ca="1"/>
        <v>Sensor</v>
      </c>
      <c r="AVP76" t="str">
        <f ca="1"/>
        <v>SERIE BW</v>
      </c>
      <c r="AVQ76" t="str">
        <f ca="1"/>
        <v>SERIE6</v>
      </c>
      <c r="AVR76" t="str">
        <f ca="1"/>
        <v>SHAKETEST</v>
      </c>
      <c r="AVS76" t="str">
        <f ca="1"/>
        <v>SHARPEYE</v>
      </c>
      <c r="AVT76" t="str">
        <f ca="1"/>
        <v>Signature</v>
      </c>
      <c r="AVU76" t="str">
        <f ca="1"/>
        <v>Sistema</v>
      </c>
      <c r="AVV76" t="str">
        <f ca="1"/>
        <v>Skimmer</v>
      </c>
      <c r="AVW76" t="str">
        <f ca="1"/>
        <v>SKINNY DIPPER</v>
      </c>
      <c r="AVX76" t="str">
        <f ca="1"/>
        <v>SM.OIL</v>
      </c>
      <c r="AVY76" t="str">
        <f ca="1"/>
        <v>Software</v>
      </c>
      <c r="AVZ76" t="str">
        <f ca="1"/>
        <v>Solução</v>
      </c>
      <c r="AWA76" t="str">
        <f ca="1"/>
        <v>Sonda RTU</v>
      </c>
      <c r="AWB76" t="str">
        <f ca="1"/>
        <v>SOS-4-003</v>
      </c>
      <c r="AWC76" t="str">
        <f ca="1"/>
        <v>SPERIAN</v>
      </c>
      <c r="AWD76" t="str">
        <f ca="1"/>
        <v>SPM FLEX</v>
      </c>
      <c r="AWE76" t="str">
        <f ca="1"/>
        <v>T8000</v>
      </c>
      <c r="AWF76" t="str">
        <f ca="1"/>
        <v>TadLar Bag</v>
      </c>
      <c r="AWG76" t="str">
        <f ca="1"/>
        <v>TERMAL</v>
      </c>
      <c r="AWH76" t="str">
        <f ca="1"/>
        <v>Termovelocimétrico</v>
      </c>
      <c r="AWI76" t="str">
        <f ca="1"/>
        <v>TIGER</v>
      </c>
      <c r="AWJ76" t="str">
        <f ca="1"/>
        <v>TITAN</v>
      </c>
      <c r="AWK76" t="str">
        <f ca="1"/>
        <v>TITAN 2</v>
      </c>
      <c r="AWL76" t="str">
        <f ca="1"/>
        <v>TOP TRACK</v>
      </c>
      <c r="AWM76" t="str">
        <f ca="1"/>
        <v>TOUCHPOINT</v>
      </c>
      <c r="AWN76" t="str">
        <f ca="1"/>
        <v>Transdutor</v>
      </c>
      <c r="AWO76" t="str">
        <f ca="1"/>
        <v>Transmissor</v>
      </c>
      <c r="AWP76" t="str">
        <f ca="1"/>
        <v>Treinamento</v>
      </c>
      <c r="AWQ76" t="str">
        <f ca="1"/>
        <v>TruLab</v>
      </c>
      <c r="AWR76" t="str">
        <f ca="1"/>
        <v>TVA</v>
      </c>
      <c r="AWS76" t="str">
        <f ca="1"/>
        <v xml:space="preserve">TVA </v>
      </c>
      <c r="AWT76" t="str">
        <f ca="1"/>
        <v>TVA 1000B</v>
      </c>
      <c r="AWU76" t="str">
        <f ca="1"/>
        <v>TVA 2020</v>
      </c>
      <c r="AWV76" t="str">
        <f ca="1"/>
        <v>TVOC</v>
      </c>
      <c r="AWW76" t="str">
        <f ca="1"/>
        <v>TX1</v>
      </c>
      <c r="AWX76" t="str">
        <f ca="1"/>
        <v>UMR</v>
      </c>
      <c r="AWY76" t="str">
        <f ca="1"/>
        <v>UVEX</v>
      </c>
      <c r="AWZ76" t="str">
        <f ca="1"/>
        <v>Vapor pin/ Clean</v>
      </c>
      <c r="AXA76" t="str">
        <f ca="1"/>
        <v>WATER TAPE</v>
      </c>
      <c r="AXB76" t="str">
        <f ca="1"/>
        <v>WELLHEAD</v>
      </c>
      <c r="AXC76" t="str">
        <f ca="1"/>
        <v>WellTape</v>
      </c>
      <c r="AXD76" t="str">
        <f ca="1"/>
        <v>WX16</v>
      </c>
      <c r="AXE76" t="str">
        <f ca="1"/>
        <v>WX4</v>
      </c>
      <c r="AXF76" t="str">
        <f ca="1"/>
        <v>WX64</v>
      </c>
      <c r="AXG76" t="str">
        <f ca="1"/>
        <v>XCD</v>
      </c>
      <c r="AXH76" t="str">
        <f ca="1"/>
        <v>XCL</v>
      </c>
      <c r="AXI76" t="str">
        <f ca="1"/>
        <v>XNX</v>
      </c>
      <c r="AXJ76" t="str">
        <f ca="1"/>
        <v>XPIS</v>
      </c>
      <c r="AXK76" t="str">
        <f ca="1"/>
        <v>XPV</v>
      </c>
      <c r="AXL76" t="str">
        <f ca="1"/>
        <v>XRL</v>
      </c>
      <c r="AXM76" t="str">
        <f ca="1"/>
        <v>YSI30</v>
      </c>
      <c r="AXN76" t="str">
        <f ca="1"/>
        <v>YSI3100</v>
      </c>
      <c r="AXO76" t="str">
        <f ca="1"/>
        <v>YSI3200</v>
      </c>
      <c r="AXP76" t="str">
        <f ca="1"/>
        <v>YSI5000</v>
      </c>
      <c r="AXQ76" t="str">
        <f ca="1"/>
        <v>YSI5100</v>
      </c>
      <c r="AXR76" t="str">
        <f ca="1"/>
        <v>YSI55</v>
      </c>
      <c r="AXS76" t="str">
        <f ca="1"/>
        <v>YSI60</v>
      </c>
      <c r="AXT76" t="str">
        <f ca="1"/>
        <v>YSI85</v>
      </c>
      <c r="AXU76" t="str">
        <f ca="1"/>
        <v>ZAREBA</v>
      </c>
      <c r="BFV76" t="str" cm="1">
        <f t="array" aca="1" ref="BFV76:BGB76" ca="1">IFERROR(TRANSPOSE(_xlfn._xlws.SORT(_xlfn.UNIQUE(_xlfn._xlws.FILTER(cp_tipo_mercadoria,(($A76="")+(cp_linha=$A76))*(($B76="")+(cp_grupo=$B76))*(($C76="")+(cp_subgrupo=$C76))*(($E76="")+(cp_fabricante=$E76)))))),"")</f>
        <v>Acessório</v>
      </c>
      <c r="BFW76" t="str">
        <f ca="1"/>
        <v>Acessório/Reposição</v>
      </c>
      <c r="BFX76" t="str">
        <f ca="1"/>
        <v>Inativo</v>
      </c>
      <c r="BFY76" t="str">
        <f ca="1"/>
        <v>Insumo</v>
      </c>
      <c r="BFZ76" t="str">
        <f ca="1"/>
        <v>Produto</v>
      </c>
      <c r="BGA76" t="str">
        <f ca="1"/>
        <v>Reposição</v>
      </c>
      <c r="BGB76" t="str">
        <f ca="1"/>
        <v>Serviço</v>
      </c>
      <c r="BZB76" t="str" cm="1">
        <f t="array" aca="1" ref="BZB76:CBA76" ca="1">IFERROR(TRANSPOSE(_xlfn._xlws.SORT(_xlfn.UNIQUE(_xlfn._xlws.FILTER(cp_fabricante,(($A76="")+(cp_linha=$A76))*(($B76="")+(cp_grupo=$B76))*(($C76="")+(cp_subgrupo=$C76))*(($D76="")+(cp_tipo_mercadoria=$D76)))))),"")</f>
        <v>ABK</v>
      </c>
      <c r="BZC76" t="str">
        <f ca="1"/>
        <v>AGT</v>
      </c>
      <c r="BZD76" t="str">
        <f ca="1"/>
        <v>Air Liquide</v>
      </c>
      <c r="BZE76" t="str">
        <f ca="1"/>
        <v>AMBIENTAL</v>
      </c>
      <c r="BZF76" t="str">
        <f ca="1"/>
        <v>AMS</v>
      </c>
      <c r="BZG76" t="str">
        <f ca="1"/>
        <v>Campbell</v>
      </c>
      <c r="BZH76" t="str">
        <f ca="1"/>
        <v>CASELLA</v>
      </c>
      <c r="BZI76" t="str">
        <f ca="1"/>
        <v>CHP</v>
      </c>
      <c r="BZJ76" t="str">
        <f ca="1"/>
        <v>Clean</v>
      </c>
      <c r="BZK76" t="str">
        <f ca="1"/>
        <v>COPPI</v>
      </c>
      <c r="BZL76" t="str">
        <f ca="1"/>
        <v>Coregas</v>
      </c>
      <c r="BZM76" t="str">
        <f ca="1"/>
        <v>DFT</v>
      </c>
      <c r="BZN76" t="str">
        <f ca="1"/>
        <v>DPUNION</v>
      </c>
      <c r="BZO76" t="str">
        <f ca="1"/>
        <v>EDINBURG</v>
      </c>
      <c r="BZP76" t="str">
        <f ca="1"/>
        <v>EMEC</v>
      </c>
      <c r="BZQ76" t="str">
        <f ca="1"/>
        <v>EN NOVATIVE</v>
      </c>
      <c r="BZR76" t="str">
        <f ca="1"/>
        <v>environics</v>
      </c>
      <c r="BZS76" t="str">
        <f ca="1"/>
        <v>EON</v>
      </c>
      <c r="BZT76" t="str">
        <f ca="1"/>
        <v>ESS</v>
      </c>
      <c r="BZU76" t="str">
        <f ca="1"/>
        <v>Fabricante</v>
      </c>
      <c r="BZV76" t="str">
        <f ca="1"/>
        <v>Global Water</v>
      </c>
      <c r="BZW76" t="str">
        <f ca="1"/>
        <v>GRACO</v>
      </c>
      <c r="BZX76" t="str">
        <f ca="1"/>
        <v>HER</v>
      </c>
      <c r="BZY76" t="str">
        <f ca="1"/>
        <v>HISCO</v>
      </c>
      <c r="BZZ76" t="str">
        <f ca="1"/>
        <v>HON</v>
      </c>
      <c r="CAA76" t="str">
        <f ca="1"/>
        <v>Inativo</v>
      </c>
      <c r="CAB76" t="str">
        <f ca="1"/>
        <v>Industrial</v>
      </c>
      <c r="CAC76" t="str">
        <f ca="1"/>
        <v>ION</v>
      </c>
      <c r="CAD76" t="str">
        <f ca="1"/>
        <v>ISCO</v>
      </c>
      <c r="CAE76" t="str">
        <f ca="1"/>
        <v>JCT</v>
      </c>
      <c r="CAF76" t="str">
        <f ca="1"/>
        <v>LINDE</v>
      </c>
      <c r="CAG76" t="str">
        <f ca="1"/>
        <v>Luminutra</v>
      </c>
      <c r="CAH76" t="str">
        <f ca="1"/>
        <v>MJK</v>
      </c>
      <c r="CAI76" t="str">
        <f ca="1"/>
        <v>NIVELCO</v>
      </c>
      <c r="CAJ76" t="str">
        <f ca="1"/>
        <v>NOVALINX</v>
      </c>
      <c r="CAK76" t="str">
        <f ca="1"/>
        <v>Oceanalpha</v>
      </c>
      <c r="CAL76" t="str">
        <f ca="1"/>
        <v>QED</v>
      </c>
      <c r="CAM76" t="str">
        <f ca="1"/>
        <v>RADIONDETECTION</v>
      </c>
      <c r="CAN76" t="str">
        <f ca="1"/>
        <v>RDI</v>
      </c>
      <c r="CAO76" t="str">
        <f ca="1"/>
        <v>Regenesis</v>
      </c>
      <c r="CAP76" t="str">
        <f ca="1"/>
        <v>RIKA</v>
      </c>
      <c r="CAQ76" t="str">
        <f ca="1"/>
        <v>SF</v>
      </c>
      <c r="CAR76" t="str">
        <f ca="1"/>
        <v>SHANGHAI</v>
      </c>
      <c r="CAS76" t="str">
        <f ca="1"/>
        <v>SON</v>
      </c>
      <c r="CAT76" t="str">
        <f ca="1"/>
        <v>TDS</v>
      </c>
      <c r="CAU76" t="str">
        <f ca="1"/>
        <v>Thermo</v>
      </c>
      <c r="CAV76" t="str">
        <f ca="1"/>
        <v>Trace2o</v>
      </c>
      <c r="CAW76" t="str">
        <f ca="1"/>
        <v>VAPOR PIN</v>
      </c>
      <c r="CAX76" t="str">
        <f ca="1"/>
        <v>waterloo</v>
      </c>
      <c r="CAY76" t="str">
        <f ca="1"/>
        <v>White</v>
      </c>
      <c r="CAZ76" t="str">
        <f ca="1"/>
        <v>YSI</v>
      </c>
      <c r="CBA76">
        <f ca="1"/>
        <v>0</v>
      </c>
    </row>
    <row r="77" spans="30:624 1030:2081" x14ac:dyDescent="0.25">
      <c r="AD77" t="str" cm="1">
        <f t="array" aca="1" ref="AD77:AI77" ca="1">IFERROR(TRANSPOSE(_xlfn._xlws.SORT(_xlfn.UNIQUE(_xlfn._xlws.FILTER(cp_linha,(($B77="")+(cp_grupo=$B77))*(($C77="")+(cp_subgrupo=$C77))*(($D77="")+(cp_tipo_mercadoria=$D77))*(($E77="")+(cp_fabricante=$E77)))))),"")</f>
        <v>Detecção e Processos de Gases</v>
      </c>
      <c r="AE77" t="str">
        <f ca="1"/>
        <v>Diversos</v>
      </c>
      <c r="AF77" t="str">
        <f ca="1"/>
        <v>Inativo</v>
      </c>
      <c r="AG77" t="str">
        <f ca="1"/>
        <v>Locação</v>
      </c>
      <c r="AH77" t="str">
        <f ca="1"/>
        <v>Recursos Hídricos</v>
      </c>
      <c r="AI77" t="str">
        <f ca="1"/>
        <v>Remediação</v>
      </c>
      <c r="TJ77" t="str" cm="1">
        <f t="array" aca="1" ref="TJ77:WZ77" ca="1">IFERROR(TRANSPOSE(_xlfn._xlws.SORT(_xlfn.UNIQUE(_xlfn._xlws.FILTER(cp_grupo,(($A77="")+(cp_linha=$A77))*(($C77="")+(cp_subgrupo=$C77))*(($D77="")+(cp_tipo_mercadoria=$D77))*(($E77="")+(cp_fabricante=$E77)))))),"")</f>
        <v>Absorvedores</v>
      </c>
      <c r="TK77" t="str">
        <f ca="1"/>
        <v>Alimentação Eletrico</v>
      </c>
      <c r="TL77" t="str">
        <f ca="1"/>
        <v>Alimentação Solar</v>
      </c>
      <c r="TM77" t="str">
        <f ca="1"/>
        <v>Amostrador Diversos</v>
      </c>
      <c r="TN77" t="str">
        <f ca="1"/>
        <v>Amostrador Não Refrigerado Portátil</v>
      </c>
      <c r="TO77" t="str">
        <f ca="1"/>
        <v>Amostrador Refrigerado Fixo</v>
      </c>
      <c r="TP77" t="str">
        <f ca="1"/>
        <v>Amostrador Refrigerado Portátil</v>
      </c>
      <c r="TQ77" t="str">
        <f ca="1"/>
        <v>Amostragem Diversos</v>
      </c>
      <c r="TR77" t="str">
        <f ca="1"/>
        <v>Analisador Diversos</v>
      </c>
      <c r="TS77" t="str">
        <f ca="1"/>
        <v>Analisador Fixo</v>
      </c>
      <c r="TT77" t="str">
        <f ca="1"/>
        <v xml:space="preserve">Analisador Fixo </v>
      </c>
      <c r="TU77" t="str">
        <f ca="1"/>
        <v>Analisador Microbiologico</v>
      </c>
      <c r="TV77" t="str">
        <f ca="1"/>
        <v>Analisador Portátil</v>
      </c>
      <c r="TW77" t="str">
        <f ca="1"/>
        <v xml:space="preserve">Analisador Portátil </v>
      </c>
      <c r="TX77" t="str">
        <f ca="1"/>
        <v>Analisador Portátil Locação</v>
      </c>
      <c r="TY77" t="str">
        <f ca="1"/>
        <v>Aterramento Diversos</v>
      </c>
      <c r="TZ77" t="str">
        <f ca="1"/>
        <v>Bomba de Amostragem Fixa</v>
      </c>
      <c r="UA77" t="str">
        <f ca="1"/>
        <v>BOMBA DE AMOSTRAGEM Fixo</v>
      </c>
      <c r="UB77" t="str">
        <f ca="1"/>
        <v>Bomba de Amostragem Portátil</v>
      </c>
      <c r="UC77" t="str">
        <f ca="1"/>
        <v>Bombeamento Fixo</v>
      </c>
      <c r="UD77" t="str">
        <f ca="1"/>
        <v>Cabeçote/Válvula Extração Metano</v>
      </c>
      <c r="UE77" t="str">
        <f ca="1"/>
        <v>Caixa Separadora Fixo</v>
      </c>
      <c r="UF77" t="str">
        <f ca="1"/>
        <v>Calibração Diversos</v>
      </c>
      <c r="UG77" t="str">
        <f ca="1"/>
        <v>Cinto de Segurança</v>
      </c>
      <c r="UH77" t="str">
        <f ca="1"/>
        <v xml:space="preserve">Cinto de Segurança </v>
      </c>
      <c r="UI77" t="str">
        <f ca="1"/>
        <v>Colorimetro Portátil</v>
      </c>
      <c r="UJ77" t="str">
        <f ca="1"/>
        <v>Conjunto Autônomo</v>
      </c>
      <c r="UK77" t="str">
        <f ca="1"/>
        <v>Cromatógrafo Portátil</v>
      </c>
      <c r="UL77" t="str">
        <f ca="1"/>
        <v>Detector de Incendio Fixo</v>
      </c>
      <c r="UM77" t="str">
        <f ca="1"/>
        <v>Detector Diversos</v>
      </c>
      <c r="UN77" t="str">
        <f ca="1"/>
        <v>Detector Fixo</v>
      </c>
      <c r="UO77" t="str">
        <f ca="1"/>
        <v>Detector Portátil</v>
      </c>
      <c r="UP77" t="str">
        <f ca="1"/>
        <v>Diversos Diversos</v>
      </c>
      <c r="UQ77" t="str">
        <f ca="1"/>
        <v>Dosímetro de ruído</v>
      </c>
      <c r="UR77" t="str">
        <f ca="1"/>
        <v>Elevador de Liquidos Fixo</v>
      </c>
      <c r="US77" t="str">
        <f ca="1"/>
        <v>Extração Diversos</v>
      </c>
      <c r="UT77" t="str">
        <f ca="1"/>
        <v>Filtração Diversos</v>
      </c>
      <c r="UU77" t="str">
        <f ca="1"/>
        <v>Fotometro Portátil</v>
      </c>
      <c r="UV77" t="str">
        <f ca="1"/>
        <v>Guincho</v>
      </c>
      <c r="UW77" t="str">
        <f ca="1"/>
        <v>Impactador de Cascata</v>
      </c>
      <c r="UX77" t="str">
        <f ca="1"/>
        <v>Inativo Inativo</v>
      </c>
      <c r="UY77" t="str">
        <f ca="1"/>
        <v>Locação Diversos</v>
      </c>
      <c r="UZ77" t="str">
        <f ca="1"/>
        <v>Medidor de Material Particulado Fixo</v>
      </c>
      <c r="VA77" t="str">
        <f ca="1"/>
        <v>Medidor de Material Particulado Portátil</v>
      </c>
      <c r="VB77" t="str">
        <f ca="1"/>
        <v>Medidor de Nível de Pressão Sonora</v>
      </c>
      <c r="VC77" t="str">
        <f ca="1"/>
        <v>Medidor de Nivel Diversos</v>
      </c>
      <c r="VD77" t="str">
        <f ca="1"/>
        <v>Medidor de Nivel Fixo</v>
      </c>
      <c r="VE77" t="str">
        <f ca="1"/>
        <v>Medidor de Nivel Portátil</v>
      </c>
      <c r="VF77" t="str">
        <f ca="1"/>
        <v>Medidor de Vazão Argonaut SL</v>
      </c>
      <c r="VG77" t="str">
        <f ca="1"/>
        <v>Medidor de Vazão Fixo</v>
      </c>
      <c r="VH77" t="str">
        <f ca="1"/>
        <v>Medidor de Vazão FlowTracker</v>
      </c>
      <c r="VI77" t="str">
        <f ca="1"/>
        <v>Medidor de Vazão Portátil</v>
      </c>
      <c r="VJ77" t="str">
        <f ca="1"/>
        <v>Medidor de Vazão RS5</v>
      </c>
      <c r="VK77" t="str">
        <f ca="1"/>
        <v>Medidor de Vazão RS6</v>
      </c>
      <c r="VL77" t="str">
        <f ca="1"/>
        <v>Medidor de Vazão RS7</v>
      </c>
      <c r="VM77" t="str">
        <f ca="1"/>
        <v>Medidor de Vazão RS-M10</v>
      </c>
      <c r="VN77" t="str">
        <f ca="1"/>
        <v>Medidor de Vazão RS-M11</v>
      </c>
      <c r="VO77" t="str">
        <f ca="1"/>
        <v>Medidor de Vazão RS-M9</v>
      </c>
      <c r="VP77" t="str">
        <f ca="1"/>
        <v>Medidor de Vazão RS-S5</v>
      </c>
      <c r="VQ77" t="str">
        <f ca="1"/>
        <v>Medidor de Vibração Portátil</v>
      </c>
      <c r="VR77" t="str">
        <f ca="1"/>
        <v>Meteorologia Fixo</v>
      </c>
      <c r="VS77" t="str">
        <f ca="1"/>
        <v>MODFLOW Diversos</v>
      </c>
      <c r="VT77" t="str">
        <f ca="1"/>
        <v>Monitor de Material Particulado</v>
      </c>
      <c r="VU77" t="str">
        <f ca="1"/>
        <v>Monitor de Material Particulado Portátil</v>
      </c>
      <c r="VV77" t="str">
        <f ca="1"/>
        <v>Monitoramento Fixo</v>
      </c>
      <c r="VW77" t="str">
        <f ca="1"/>
        <v>Mosquetão</v>
      </c>
      <c r="VX77" t="str">
        <f ca="1"/>
        <v>Óculos de Proteção</v>
      </c>
      <c r="VY77" t="str">
        <f ca="1"/>
        <v>Outros Diversos</v>
      </c>
      <c r="VZ77" t="str">
        <f ca="1"/>
        <v>Painel controlador Diversos</v>
      </c>
      <c r="WA77" t="str">
        <f ca="1"/>
        <v>Painel controlador Fixo</v>
      </c>
      <c r="WB77" t="str">
        <f ca="1"/>
        <v>Painel controlador Portátil</v>
      </c>
      <c r="WC77" t="str">
        <f ca="1"/>
        <v>Respirador Facial</v>
      </c>
      <c r="WD77" t="str">
        <f ca="1"/>
        <v>Separador de Agua/ Oleo Fixo</v>
      </c>
      <c r="WE77" t="str">
        <f ca="1"/>
        <v>Sistema de Monitoramento de Material Particulado</v>
      </c>
      <c r="WF77" t="str">
        <f ca="1"/>
        <v>Sonda Portátil</v>
      </c>
      <c r="WG77" t="str">
        <f ca="1"/>
        <v xml:space="preserve">Sonda Portátil </v>
      </c>
      <c r="WH77" t="str">
        <f ca="1"/>
        <v>Sonda Serie 6</v>
      </c>
      <c r="WI77" t="str">
        <f ca="1"/>
        <v>Sonda Serie EcoSense</v>
      </c>
      <c r="WJ77" t="str">
        <f ca="1"/>
        <v>Sonda Serie EXO</v>
      </c>
      <c r="WK77" t="str">
        <f ca="1"/>
        <v>Sonda Serie IQ SensorNet</v>
      </c>
      <c r="WL77" t="str">
        <f ca="1"/>
        <v>Sonda Serie Lab &amp; Field</v>
      </c>
      <c r="WM77" t="str">
        <f ca="1"/>
        <v>Sonda Serie MultiLab</v>
      </c>
      <c r="WN77" t="str">
        <f ca="1"/>
        <v>Sonda Serie ODO-RTU</v>
      </c>
      <c r="WO77" t="str">
        <f ca="1"/>
        <v>Sonda Serie Pro</v>
      </c>
      <c r="WP77" t="str">
        <f ca="1"/>
        <v>Sonda Serie ProDigital</v>
      </c>
      <c r="WQ77" t="str">
        <f ca="1"/>
        <v>Sonda Serie TruLab</v>
      </c>
      <c r="WR77" t="str">
        <f ca="1"/>
        <v>Talabarte</v>
      </c>
      <c r="WS77" t="str">
        <f ca="1"/>
        <v>Telemetria Fixo</v>
      </c>
      <c r="WT77" t="str">
        <f ca="1"/>
        <v>TERMAL Fixo</v>
      </c>
      <c r="WU77" t="str">
        <f ca="1"/>
        <v>Transmissão Fixo</v>
      </c>
      <c r="WV77" t="str">
        <f ca="1"/>
        <v>Tratamento Diversos</v>
      </c>
      <c r="WW77" t="str">
        <f ca="1"/>
        <v>Tratamento Fixo</v>
      </c>
      <c r="WX77" t="str">
        <f ca="1"/>
        <v>Travaqueda</v>
      </c>
      <c r="WY77" t="str">
        <f ca="1"/>
        <v>Tripe</v>
      </c>
      <c r="WZ77" t="str">
        <f ca="1"/>
        <v>UMR Fixo</v>
      </c>
      <c r="AMP77" cm="1">
        <f t="array" aca="1" ref="AMP77:AXU77" ca="1">IFERROR(TRANSPOSE(_xlfn._xlws.SORT(_xlfn.UNIQUE(_xlfn._xlws.FILTER(cp_subgrupo,(($A77="")+(cp_linha=$A77))*(($B77="")+(cp_grupo=$B77))*(($D77="")+(cp_tipo_mercadoria=$D77))*(($E77="")+(cp_fabricante=$E77)))))),"")</f>
        <v>550</v>
      </c>
      <c r="AMQ77">
        <f ca="1"/>
        <v>556</v>
      </c>
      <c r="AMR77">
        <f ca="1"/>
        <v>6600</v>
      </c>
      <c r="AMS77">
        <f ca="1"/>
        <v>9500</v>
      </c>
      <c r="AMT77">
        <f ca="1"/>
        <v>9800</v>
      </c>
      <c r="AMU77" t="str">
        <f ca="1"/>
        <v>3017M</v>
      </c>
      <c r="AMV77" t="str">
        <f ca="1"/>
        <v>301-ADI</v>
      </c>
      <c r="AMW77" t="str">
        <f ca="1"/>
        <v>301C</v>
      </c>
      <c r="AMX77" t="str">
        <f ca="1"/>
        <v>301-R8</v>
      </c>
      <c r="AMY77" t="str">
        <f ca="1"/>
        <v>4000 series Isco</v>
      </c>
      <c r="AMZ77" t="str">
        <f ca="1"/>
        <v xml:space="preserve">Absorvedores </v>
      </c>
      <c r="ANA77" t="str">
        <f ca="1"/>
        <v>Acessório</v>
      </c>
      <c r="ANB77" t="str">
        <f ca="1"/>
        <v>ADCP</v>
      </c>
      <c r="ANC77" t="str">
        <f ca="1"/>
        <v>ADP</v>
      </c>
      <c r="AND77" t="str">
        <f ca="1"/>
        <v>ADR 1500</v>
      </c>
      <c r="ANE77" t="str">
        <f ca="1"/>
        <v>AIR AWARE</v>
      </c>
      <c r="ANF77" t="str">
        <f ca="1"/>
        <v>Air Striper</v>
      </c>
      <c r="ANG77" t="str">
        <f ca="1"/>
        <v>AIRSCAN</v>
      </c>
      <c r="ANH77" t="str">
        <f ca="1"/>
        <v>Amostrador</v>
      </c>
      <c r="ANI77" t="str">
        <f ca="1"/>
        <v>Anel</v>
      </c>
      <c r="ANJ77" t="str">
        <f ca="1"/>
        <v>APEX 2</v>
      </c>
      <c r="ANK77" t="str">
        <f ca="1"/>
        <v>Argonaut</v>
      </c>
      <c r="ANL77" t="str">
        <f ca="1"/>
        <v>Auto Pump</v>
      </c>
      <c r="ANM77" t="str">
        <f ca="1"/>
        <v>BADGE PLUS</v>
      </c>
      <c r="ANN77" t="str">
        <f ca="1"/>
        <v>Biogas</v>
      </c>
      <c r="ANO77" t="str">
        <f ca="1"/>
        <v>BIOGAS 300</v>
      </c>
      <c r="ANP77" t="str">
        <f ca="1"/>
        <v>BIOGAS 3000</v>
      </c>
      <c r="ANQ77" t="str">
        <f ca="1"/>
        <v>BIOGAS 5000</v>
      </c>
      <c r="ANR77" t="str">
        <f ca="1"/>
        <v>BM25</v>
      </c>
      <c r="ANS77" t="str">
        <f ca="1"/>
        <v>Bomba</v>
      </c>
      <c r="ANT77" t="str">
        <f ca="1"/>
        <v>BW</v>
      </c>
      <c r="ANU77" t="str">
        <f ca="1"/>
        <v xml:space="preserve">BW </v>
      </c>
      <c r="ANV77" t="str">
        <f ca="1"/>
        <v>BW CLIP</v>
      </c>
      <c r="ANW77" t="str">
        <f ca="1"/>
        <v>BW FLEX</v>
      </c>
      <c r="ANX77" t="str">
        <f ca="1"/>
        <v>BW ICON</v>
      </c>
      <c r="ANY77" t="str">
        <f ca="1"/>
        <v>BW SOLO</v>
      </c>
      <c r="ANZ77" t="str">
        <f ca="1"/>
        <v>BW ULTRA</v>
      </c>
      <c r="AOA77" t="str">
        <f ca="1"/>
        <v>C100</v>
      </c>
      <c r="AOB77" t="str">
        <f ca="1"/>
        <v>Cabo</v>
      </c>
      <c r="AOC77" t="str">
        <f ca="1"/>
        <v>Calibração</v>
      </c>
      <c r="AOD77" t="str">
        <f ca="1"/>
        <v>Castaway</v>
      </c>
      <c r="AOE77" t="str">
        <f ca="1"/>
        <v>CEL-24X</v>
      </c>
      <c r="AOF77" t="str">
        <f ca="1"/>
        <v>CEL-35X</v>
      </c>
      <c r="AOG77" t="str">
        <f ca="1"/>
        <v>CEL-62X</v>
      </c>
      <c r="AOH77" t="str">
        <f ca="1"/>
        <v>CEL-63X</v>
      </c>
      <c r="AOI77" t="str">
        <f ca="1"/>
        <v>Certificado</v>
      </c>
      <c r="AOJ77" t="str">
        <f ca="1"/>
        <v>CEX300</v>
      </c>
      <c r="AOK77" t="str">
        <f ca="1"/>
        <v>Chempro</v>
      </c>
      <c r="AOL77" t="str">
        <f ca="1"/>
        <v>Cilindro</v>
      </c>
      <c r="AOM77" t="str">
        <f ca="1"/>
        <v xml:space="preserve">Cinto de Segurança </v>
      </c>
      <c r="AON77" t="str">
        <f ca="1"/>
        <v>Clean Cell Pro</v>
      </c>
      <c r="AOO77" t="str">
        <f ca="1"/>
        <v>CLEANVIEWERGAS</v>
      </c>
      <c r="AOP77" t="str">
        <f ca="1"/>
        <v>CM4</v>
      </c>
      <c r="AOQ77" t="str">
        <f ca="1"/>
        <v>CONDUCTIVITY PLUS</v>
      </c>
      <c r="AOR77" t="str">
        <f ca="1"/>
        <v>CONTADOR DE CICLOS</v>
      </c>
      <c r="AOS77" t="str">
        <f ca="1"/>
        <v>Controlador</v>
      </c>
      <c r="AOT77" t="str">
        <f ca="1"/>
        <v>CTX 300</v>
      </c>
      <c r="AOU77" t="str">
        <f ca="1"/>
        <v>CUB</v>
      </c>
      <c r="AOV77" t="str">
        <f ca="1"/>
        <v>DataLogger</v>
      </c>
      <c r="AOW77" t="str">
        <f ca="1"/>
        <v>DATARAM 4</v>
      </c>
      <c r="AOX77" t="str">
        <f ca="1"/>
        <v>DBADGE 2</v>
      </c>
      <c r="AOY77" t="str">
        <f ca="1"/>
        <v>DBO</v>
      </c>
      <c r="AOZ77" t="str">
        <f ca="1"/>
        <v>DIPPER TOUGH</v>
      </c>
      <c r="APA77" t="str">
        <f ca="1"/>
        <v>DIPPERLOG</v>
      </c>
      <c r="APB77" t="str">
        <f ca="1"/>
        <v>DIPPER-T</v>
      </c>
      <c r="APC77" t="str">
        <f ca="1"/>
        <v>Display</v>
      </c>
      <c r="APD77" t="str">
        <f ca="1"/>
        <v>Diversos</v>
      </c>
      <c r="APE77" t="str">
        <f ca="1"/>
        <v>DO200</v>
      </c>
      <c r="APF77" t="str">
        <f ca="1"/>
        <v>DURATRACKER</v>
      </c>
      <c r="APG77" t="str">
        <f ca="1"/>
        <v>E3 POINT</v>
      </c>
      <c r="APH77" t="str">
        <f ca="1"/>
        <v>EAGLE</v>
      </c>
      <c r="API77" t="str">
        <f ca="1"/>
        <v>EC300</v>
      </c>
      <c r="APJ77" t="str">
        <f ca="1"/>
        <v>EC30A</v>
      </c>
      <c r="APK77" t="str">
        <f ca="1"/>
        <v>Embarcação</v>
      </c>
      <c r="APL77" t="str">
        <f ca="1"/>
        <v>EmeClean</v>
      </c>
      <c r="APM77" t="str">
        <f ca="1"/>
        <v>Estação</v>
      </c>
      <c r="APN77" t="str">
        <f ca="1"/>
        <v>Estrutura</v>
      </c>
      <c r="APO77" t="str">
        <f ca="1"/>
        <v>EXO</v>
      </c>
      <c r="APP77" t="str">
        <f ca="1"/>
        <v>EXO (Completa)</v>
      </c>
      <c r="APQ77" t="str">
        <f ca="1"/>
        <v>EXTREME</v>
      </c>
      <c r="APR77" t="str">
        <f ca="1"/>
        <v>FALCO</v>
      </c>
      <c r="APS77" t="str">
        <f ca="1"/>
        <v>FAU</v>
      </c>
      <c r="APT77" t="str">
        <f ca="1"/>
        <v>Ferramental</v>
      </c>
      <c r="APU77" t="str">
        <f ca="1"/>
        <v>Filtro</v>
      </c>
      <c r="APV77" t="str">
        <f ca="1"/>
        <v>FIREPRO</v>
      </c>
      <c r="APW77" t="str">
        <f ca="1"/>
        <v>FlowTracker</v>
      </c>
      <c r="APX77" t="str">
        <f ca="1"/>
        <v>FROG</v>
      </c>
      <c r="APY77" t="str">
        <f ca="1"/>
        <v>FS20X</v>
      </c>
      <c r="APZ77" t="str">
        <f ca="1"/>
        <v>FS-20X</v>
      </c>
      <c r="AQA77" t="str">
        <f ca="1"/>
        <v>FS24X</v>
      </c>
      <c r="AQB77" t="str">
        <f ca="1"/>
        <v>FSL100</v>
      </c>
      <c r="AQC77" t="str">
        <f ca="1"/>
        <v>FSX</v>
      </c>
      <c r="AQD77" t="str">
        <f ca="1"/>
        <v>G100</v>
      </c>
      <c r="AQE77" t="str">
        <f ca="1"/>
        <v>G110</v>
      </c>
      <c r="AQF77" t="str">
        <f ca="1"/>
        <v>G200</v>
      </c>
      <c r="AQG77" t="str">
        <f ca="1"/>
        <v>GA 3000</v>
      </c>
      <c r="AQH77" t="str">
        <f ca="1"/>
        <v>GA 5000</v>
      </c>
      <c r="AQI77" t="str">
        <f ca="1"/>
        <v>GASCARD</v>
      </c>
      <c r="AQJ77" t="str">
        <f ca="1"/>
        <v>GASCEHCK G</v>
      </c>
      <c r="AQK77" t="str">
        <f ca="1"/>
        <v>Gascheck</v>
      </c>
      <c r="AQL77" t="str">
        <f ca="1"/>
        <v>GASCHECK 3000</v>
      </c>
      <c r="AQM77" t="str">
        <f ca="1"/>
        <v>GASCHECK 5000</v>
      </c>
      <c r="AQN77" t="str">
        <f ca="1"/>
        <v>GASCHECK 6000</v>
      </c>
      <c r="AQO77" t="str">
        <f ca="1"/>
        <v>GASCHECK G</v>
      </c>
      <c r="AQP77" t="str">
        <f ca="1"/>
        <v>GASCHECK P1</v>
      </c>
      <c r="AQQ77" t="str">
        <f ca="1"/>
        <v>GASPOINT</v>
      </c>
      <c r="AQR77" t="str">
        <f ca="1"/>
        <v>GATEWAY</v>
      </c>
      <c r="AQS77" t="str">
        <f ca="1"/>
        <v>GEM</v>
      </c>
      <c r="AQT77" t="str">
        <f ca="1"/>
        <v>GEM 2000</v>
      </c>
      <c r="AQU77" t="str">
        <f ca="1"/>
        <v>GEM 5000</v>
      </c>
      <c r="AQV77" t="str">
        <f ca="1"/>
        <v>GEM/GA/BIOGAS 5000</v>
      </c>
      <c r="AQW77" t="str">
        <f ca="1"/>
        <v>GeneCount</v>
      </c>
      <c r="AQX77" t="str">
        <f ca="1"/>
        <v>GENIE</v>
      </c>
      <c r="AQY77" t="str">
        <f ca="1"/>
        <v>Guardian</v>
      </c>
      <c r="AQZ77" t="str">
        <f ca="1"/>
        <v>GUARDIAN 2</v>
      </c>
      <c r="ARA77" t="str">
        <f ca="1"/>
        <v>H.OIL</v>
      </c>
      <c r="ARB77" t="str">
        <f ca="1"/>
        <v>HA20</v>
      </c>
      <c r="ARC77" t="str">
        <f ca="1"/>
        <v>HA40</v>
      </c>
      <c r="ARD77" t="str">
        <f ca="1"/>
        <v>HA-71</v>
      </c>
      <c r="ARE77" t="str">
        <f ca="1"/>
        <v>HA-72</v>
      </c>
      <c r="ARF77" t="str">
        <f ca="1"/>
        <v>HAVEX</v>
      </c>
      <c r="ARG77" t="str">
        <f ca="1"/>
        <v>HON</v>
      </c>
      <c r="ARH77" t="str">
        <f ca="1"/>
        <v>HON TITAN</v>
      </c>
      <c r="ARI77" t="str">
        <f ca="1"/>
        <v>Hora Técnica</v>
      </c>
      <c r="ARJ77" t="str">
        <f ca="1"/>
        <v>IAQ POINT 2</v>
      </c>
      <c r="ARK77" t="str">
        <f ca="1"/>
        <v>IMPACT PRO</v>
      </c>
      <c r="ARL77" t="str">
        <f ca="1"/>
        <v>Inativo</v>
      </c>
      <c r="ARM77" t="str">
        <f ca="1"/>
        <v>INNOVA</v>
      </c>
      <c r="ARN77" t="str">
        <f ca="1"/>
        <v>Instalação</v>
      </c>
      <c r="ARO77" t="str">
        <f ca="1"/>
        <v>INTELLIDOX</v>
      </c>
      <c r="ARP77" t="str">
        <f ca="1"/>
        <v>IQ PIPE</v>
      </c>
      <c r="ARQ77" t="str">
        <f ca="1"/>
        <v>IQ PLUS</v>
      </c>
      <c r="ARR77" t="str">
        <f ca="1"/>
        <v>IQ Standard</v>
      </c>
      <c r="ARS77" t="str">
        <f ca="1"/>
        <v>ITRANS</v>
      </c>
      <c r="ART77" t="str">
        <f ca="1"/>
        <v>JES-301</v>
      </c>
      <c r="ARU77" t="str">
        <f ca="1"/>
        <v>JFID</v>
      </c>
      <c r="ARV77" t="str">
        <f ca="1"/>
        <v>JH3E</v>
      </c>
      <c r="ARW77" t="str">
        <f ca="1"/>
        <v>JSP-87</v>
      </c>
      <c r="ARX77" t="str">
        <f ca="1"/>
        <v>JSP-89</v>
      </c>
      <c r="ARY77" t="str">
        <f ca="1"/>
        <v>L360</v>
      </c>
      <c r="ARZ77" t="str">
        <f ca="1"/>
        <v>LEAKCHECK P1</v>
      </c>
      <c r="ASA77" t="str">
        <f ca="1"/>
        <v>LEAKMATE</v>
      </c>
      <c r="ASB77" t="str">
        <f ca="1"/>
        <v>Locação</v>
      </c>
      <c r="ASC77" t="str">
        <f ca="1"/>
        <v>Luminometro</v>
      </c>
      <c r="ASD77" t="str">
        <f ca="1"/>
        <v>M10</v>
      </c>
      <c r="ASE77" t="str">
        <f ca="1"/>
        <v>M11</v>
      </c>
      <c r="ASF77" t="str">
        <f ca="1"/>
        <v>M9</v>
      </c>
      <c r="ASG77" t="str">
        <f ca="1"/>
        <v>MAGFLUX</v>
      </c>
      <c r="ASH77" t="str">
        <f ca="1"/>
        <v>Maleta</v>
      </c>
      <c r="ASI77" t="str">
        <f ca="1"/>
        <v>MANHANDLER</v>
      </c>
      <c r="ASJ77" t="str">
        <f ca="1"/>
        <v>MANNING</v>
      </c>
      <c r="ASK77" t="str">
        <f ca="1"/>
        <v>Manta</v>
      </c>
      <c r="ASL77" t="str">
        <f ca="1"/>
        <v>Manta OWS</v>
      </c>
      <c r="ASM77" t="str">
        <f ca="1"/>
        <v>MARPLE</v>
      </c>
      <c r="ASN77" t="str">
        <f ca="1"/>
        <v>MAX XT</v>
      </c>
      <c r="ASO77" t="str">
        <f ca="1"/>
        <v>Metalyser</v>
      </c>
      <c r="ASP77" t="str">
        <f ca="1"/>
        <v>METREX</v>
      </c>
      <c r="ASQ77" t="str">
        <f ca="1"/>
        <v>MGD</v>
      </c>
      <c r="ASR77" t="str">
        <f ca="1"/>
        <v>MICRO 5</v>
      </c>
      <c r="ASS77" t="str">
        <f ca="1"/>
        <v>MicroADV</v>
      </c>
      <c r="AST77" t="str">
        <f ca="1"/>
        <v>MICROCLIP</v>
      </c>
      <c r="ASU77" t="str">
        <f ca="1"/>
        <v>MICRODOCK</v>
      </c>
      <c r="ASV77" t="str">
        <f ca="1"/>
        <v>MICRODUST</v>
      </c>
      <c r="ASW77" t="str">
        <f ca="1"/>
        <v>MIDAS</v>
      </c>
      <c r="ASX77" t="str">
        <f ca="1"/>
        <v>MILLER</v>
      </c>
      <c r="ASY77" t="str">
        <f ca="1"/>
        <v>MIRAN</v>
      </c>
      <c r="ASZ77" t="str">
        <f ca="1"/>
        <v>MKII</v>
      </c>
      <c r="ATA77" t="str">
        <f ca="1"/>
        <v>Moden</v>
      </c>
      <c r="ATB77" t="str">
        <f ca="1"/>
        <v>Mosquetão</v>
      </c>
      <c r="ATC77" t="str">
        <f ca="1"/>
        <v>MP10</v>
      </c>
      <c r="ATD77" t="str">
        <f ca="1"/>
        <v>MP15</v>
      </c>
      <c r="ATE77" t="str">
        <f ca="1"/>
        <v>MP20</v>
      </c>
      <c r="ATF77" t="str">
        <f ca="1"/>
        <v>MP30</v>
      </c>
      <c r="ATG77" t="str">
        <f ca="1"/>
        <v>MP50</v>
      </c>
      <c r="ATH77" t="str">
        <f ca="1"/>
        <v>MPD</v>
      </c>
      <c r="ATI77" t="str">
        <f ca="1"/>
        <v>MULTILAB</v>
      </c>
      <c r="ATJ77" t="str">
        <f ca="1"/>
        <v>MV02</v>
      </c>
      <c r="ATK77" t="str">
        <f ca="1"/>
        <v>MV03</v>
      </c>
      <c r="ATL77" t="str">
        <f ca="1"/>
        <v>MVI</v>
      </c>
      <c r="ATM77" t="str">
        <f ca="1"/>
        <v>MX4</v>
      </c>
      <c r="ATN77" t="str">
        <f ca="1"/>
        <v>MX6</v>
      </c>
      <c r="ATO77" t="str">
        <f ca="1"/>
        <v>NDP - 25 BAN</v>
      </c>
      <c r="ATP77" t="str">
        <f ca="1"/>
        <v>Numatic</v>
      </c>
      <c r="ATQ77" t="str">
        <f ca="1"/>
        <v>ODO200</v>
      </c>
      <c r="ATR77" t="str">
        <f ca="1"/>
        <v>OELD</v>
      </c>
      <c r="ATS77" t="str">
        <f ca="1"/>
        <v>OLCT</v>
      </c>
      <c r="ATT77" t="str">
        <f ca="1"/>
        <v>OPTI-FIT</v>
      </c>
      <c r="ATU77" t="str">
        <f ca="1"/>
        <v>OPTIMA PLUS</v>
      </c>
      <c r="ATV77" t="str">
        <f ca="1"/>
        <v>Outros</v>
      </c>
      <c r="ATW77" t="str">
        <f ca="1"/>
        <v>OWS</v>
      </c>
      <c r="ATX77" t="str">
        <f ca="1"/>
        <v>Painel</v>
      </c>
      <c r="ATY77" t="str">
        <f ca="1"/>
        <v>Painel de Controle</v>
      </c>
      <c r="ATZ77" t="str">
        <f ca="1"/>
        <v>Painel Solar</v>
      </c>
      <c r="AUA77" t="str">
        <f ca="1"/>
        <v>PANTHER</v>
      </c>
      <c r="AUB77" t="str">
        <f ca="1"/>
        <v>PCM</v>
      </c>
      <c r="AUC77" t="str">
        <f ca="1"/>
        <v>PDR1500</v>
      </c>
      <c r="AUD77" t="str">
        <f ca="1"/>
        <v>PH100</v>
      </c>
      <c r="AUE77" t="str">
        <f ca="1"/>
        <v>PHD6</v>
      </c>
      <c r="AUF77" t="str">
        <f ca="1"/>
        <v>PHOCHECK 1000</v>
      </c>
      <c r="AUG77" t="str">
        <f ca="1"/>
        <v>PHOCHECK 3000</v>
      </c>
      <c r="AUH77" t="str">
        <f ca="1"/>
        <v>Pro Plus</v>
      </c>
      <c r="AUI77" t="str">
        <f ca="1"/>
        <v>Pro Quattro</v>
      </c>
      <c r="AUJ77" t="str">
        <f ca="1"/>
        <v>PRO10</v>
      </c>
      <c r="AUK77" t="str">
        <f ca="1"/>
        <v>PRO1020</v>
      </c>
      <c r="AUL77" t="str">
        <f ca="1"/>
        <v>PRO1030</v>
      </c>
      <c r="AUM77" t="str">
        <f ca="1"/>
        <v>PRO20</v>
      </c>
      <c r="AUN77" t="str">
        <f ca="1"/>
        <v>PRO2030</v>
      </c>
      <c r="AUO77" t="str">
        <f ca="1"/>
        <v>PRO30</v>
      </c>
      <c r="AUP77" t="str">
        <f ca="1"/>
        <v>PRODO</v>
      </c>
      <c r="AUQ77" t="str">
        <f ca="1"/>
        <v>ProDss</v>
      </c>
      <c r="AUR77" t="str">
        <f ca="1"/>
        <v>PROSOLO</v>
      </c>
      <c r="AUS77" t="str">
        <f ca="1"/>
        <v>PROSWAP</v>
      </c>
      <c r="AUT77" t="str">
        <f ca="1"/>
        <v>PT100</v>
      </c>
      <c r="AUU77" t="str">
        <f ca="1"/>
        <v>QRAE 3</v>
      </c>
      <c r="AUV77" t="str">
        <f ca="1"/>
        <v>QRAE3</v>
      </c>
      <c r="AUW77" t="str">
        <f ca="1"/>
        <v>QUATTRO</v>
      </c>
      <c r="AUX77" t="str">
        <f ca="1"/>
        <v>Quimico</v>
      </c>
      <c r="AUY77" t="str">
        <f ca="1"/>
        <v>RAEGUARD</v>
      </c>
      <c r="AUZ77" t="str">
        <f ca="1"/>
        <v>Reagente</v>
      </c>
      <c r="AVA77" t="str">
        <f ca="1"/>
        <v>Reforma</v>
      </c>
      <c r="AVB77" t="str">
        <f ca="1"/>
        <v>REMOX</v>
      </c>
      <c r="AVC77" t="str">
        <f ca="1"/>
        <v>RIG RAT</v>
      </c>
      <c r="AVD77" t="str">
        <f ca="1"/>
        <v>RIKEN KEIKE</v>
      </c>
      <c r="AVE77" t="str">
        <f ca="1"/>
        <v>RS5</v>
      </c>
      <c r="AVF77" t="str">
        <f ca="1"/>
        <v>RS6</v>
      </c>
      <c r="AVG77" t="str">
        <f ca="1"/>
        <v>RS7</v>
      </c>
      <c r="AVH77" t="str">
        <f ca="1"/>
        <v>SAGE RIO</v>
      </c>
      <c r="AVI77" t="str">
        <f ca="1"/>
        <v>Sample Pro</v>
      </c>
      <c r="AVJ77" t="str">
        <f ca="1"/>
        <v>SAMPLEASE</v>
      </c>
      <c r="AVK77" t="str">
        <f ca="1"/>
        <v>SC</v>
      </c>
      <c r="AVL77" t="str">
        <f ca="1"/>
        <v>SCORPION</v>
      </c>
      <c r="AVM77" t="str">
        <f ca="1"/>
        <v>SEARCHLINE</v>
      </c>
      <c r="AVN77" t="str">
        <f ca="1"/>
        <v>SENSEPOINT</v>
      </c>
      <c r="AVO77" t="str">
        <f ca="1"/>
        <v>Sensor</v>
      </c>
      <c r="AVP77" t="str">
        <f ca="1"/>
        <v>SERIE BW</v>
      </c>
      <c r="AVQ77" t="str">
        <f ca="1"/>
        <v>SERIE6</v>
      </c>
      <c r="AVR77" t="str">
        <f ca="1"/>
        <v>SHAKETEST</v>
      </c>
      <c r="AVS77" t="str">
        <f ca="1"/>
        <v>SHARPEYE</v>
      </c>
      <c r="AVT77" t="str">
        <f ca="1"/>
        <v>Signature</v>
      </c>
      <c r="AVU77" t="str">
        <f ca="1"/>
        <v>Sistema</v>
      </c>
      <c r="AVV77" t="str">
        <f ca="1"/>
        <v>Skimmer</v>
      </c>
      <c r="AVW77" t="str">
        <f ca="1"/>
        <v>SKINNY DIPPER</v>
      </c>
      <c r="AVX77" t="str">
        <f ca="1"/>
        <v>SM.OIL</v>
      </c>
      <c r="AVY77" t="str">
        <f ca="1"/>
        <v>Software</v>
      </c>
      <c r="AVZ77" t="str">
        <f ca="1"/>
        <v>Solução</v>
      </c>
      <c r="AWA77" t="str">
        <f ca="1"/>
        <v>Sonda RTU</v>
      </c>
      <c r="AWB77" t="str">
        <f ca="1"/>
        <v>SOS-4-003</v>
      </c>
      <c r="AWC77" t="str">
        <f ca="1"/>
        <v>SPERIAN</v>
      </c>
      <c r="AWD77" t="str">
        <f ca="1"/>
        <v>SPM FLEX</v>
      </c>
      <c r="AWE77" t="str">
        <f ca="1"/>
        <v>T8000</v>
      </c>
      <c r="AWF77" t="str">
        <f ca="1"/>
        <v>TadLar Bag</v>
      </c>
      <c r="AWG77" t="str">
        <f ca="1"/>
        <v>TERMAL</v>
      </c>
      <c r="AWH77" t="str">
        <f ca="1"/>
        <v>Termovelocimétrico</v>
      </c>
      <c r="AWI77" t="str">
        <f ca="1"/>
        <v>TIGER</v>
      </c>
      <c r="AWJ77" t="str">
        <f ca="1"/>
        <v>TITAN</v>
      </c>
      <c r="AWK77" t="str">
        <f ca="1"/>
        <v>TITAN 2</v>
      </c>
      <c r="AWL77" t="str">
        <f ca="1"/>
        <v>TOP TRACK</v>
      </c>
      <c r="AWM77" t="str">
        <f ca="1"/>
        <v>TOUCHPOINT</v>
      </c>
      <c r="AWN77" t="str">
        <f ca="1"/>
        <v>Transdutor</v>
      </c>
      <c r="AWO77" t="str">
        <f ca="1"/>
        <v>Transmissor</v>
      </c>
      <c r="AWP77" t="str">
        <f ca="1"/>
        <v>Treinamento</v>
      </c>
      <c r="AWQ77" t="str">
        <f ca="1"/>
        <v>TruLab</v>
      </c>
      <c r="AWR77" t="str">
        <f ca="1"/>
        <v>TVA</v>
      </c>
      <c r="AWS77" t="str">
        <f ca="1"/>
        <v xml:space="preserve">TVA </v>
      </c>
      <c r="AWT77" t="str">
        <f ca="1"/>
        <v>TVA 1000B</v>
      </c>
      <c r="AWU77" t="str">
        <f ca="1"/>
        <v>TVA 2020</v>
      </c>
      <c r="AWV77" t="str">
        <f ca="1"/>
        <v>TVOC</v>
      </c>
      <c r="AWW77" t="str">
        <f ca="1"/>
        <v>TX1</v>
      </c>
      <c r="AWX77" t="str">
        <f ca="1"/>
        <v>UMR</v>
      </c>
      <c r="AWY77" t="str">
        <f ca="1"/>
        <v>UVEX</v>
      </c>
      <c r="AWZ77" t="str">
        <f ca="1"/>
        <v>Vapor pin/ Clean</v>
      </c>
      <c r="AXA77" t="str">
        <f ca="1"/>
        <v>WATER TAPE</v>
      </c>
      <c r="AXB77" t="str">
        <f ca="1"/>
        <v>WELLHEAD</v>
      </c>
      <c r="AXC77" t="str">
        <f ca="1"/>
        <v>WellTape</v>
      </c>
      <c r="AXD77" t="str">
        <f ca="1"/>
        <v>WX16</v>
      </c>
      <c r="AXE77" t="str">
        <f ca="1"/>
        <v>WX4</v>
      </c>
      <c r="AXF77" t="str">
        <f ca="1"/>
        <v>WX64</v>
      </c>
      <c r="AXG77" t="str">
        <f ca="1"/>
        <v>XCD</v>
      </c>
      <c r="AXH77" t="str">
        <f ca="1"/>
        <v>XCL</v>
      </c>
      <c r="AXI77" t="str">
        <f ca="1"/>
        <v>XNX</v>
      </c>
      <c r="AXJ77" t="str">
        <f ca="1"/>
        <v>XPIS</v>
      </c>
      <c r="AXK77" t="str">
        <f ca="1"/>
        <v>XPV</v>
      </c>
      <c r="AXL77" t="str">
        <f ca="1"/>
        <v>XRL</v>
      </c>
      <c r="AXM77" t="str">
        <f ca="1"/>
        <v>YSI30</v>
      </c>
      <c r="AXN77" t="str">
        <f ca="1"/>
        <v>YSI3100</v>
      </c>
      <c r="AXO77" t="str">
        <f ca="1"/>
        <v>YSI3200</v>
      </c>
      <c r="AXP77" t="str">
        <f ca="1"/>
        <v>YSI5000</v>
      </c>
      <c r="AXQ77" t="str">
        <f ca="1"/>
        <v>YSI5100</v>
      </c>
      <c r="AXR77" t="str">
        <f ca="1"/>
        <v>YSI55</v>
      </c>
      <c r="AXS77" t="str">
        <f ca="1"/>
        <v>YSI60</v>
      </c>
      <c r="AXT77" t="str">
        <f ca="1"/>
        <v>YSI85</v>
      </c>
      <c r="AXU77" t="str">
        <f ca="1"/>
        <v>ZAREBA</v>
      </c>
      <c r="BFV77" t="str" cm="1">
        <f t="array" aca="1" ref="BFV77:BGB77" ca="1">IFERROR(TRANSPOSE(_xlfn._xlws.SORT(_xlfn.UNIQUE(_xlfn._xlws.FILTER(cp_tipo_mercadoria,(($A77="")+(cp_linha=$A77))*(($B77="")+(cp_grupo=$B77))*(($C77="")+(cp_subgrupo=$C77))*(($E77="")+(cp_fabricante=$E77)))))),"")</f>
        <v>Acessório</v>
      </c>
      <c r="BFW77" t="str">
        <f ca="1"/>
        <v>Acessório/Reposição</v>
      </c>
      <c r="BFX77" t="str">
        <f ca="1"/>
        <v>Inativo</v>
      </c>
      <c r="BFY77" t="str">
        <f ca="1"/>
        <v>Insumo</v>
      </c>
      <c r="BFZ77" t="str">
        <f ca="1"/>
        <v>Produto</v>
      </c>
      <c r="BGA77" t="str">
        <f ca="1"/>
        <v>Reposição</v>
      </c>
      <c r="BGB77" t="str">
        <f ca="1"/>
        <v>Serviço</v>
      </c>
      <c r="BZB77" t="str" cm="1">
        <f t="array" aca="1" ref="BZB77:CBA77" ca="1">IFERROR(TRANSPOSE(_xlfn._xlws.SORT(_xlfn.UNIQUE(_xlfn._xlws.FILTER(cp_fabricante,(($A77="")+(cp_linha=$A77))*(($B77="")+(cp_grupo=$B77))*(($C77="")+(cp_subgrupo=$C77))*(($D77="")+(cp_tipo_mercadoria=$D77)))))),"")</f>
        <v>ABK</v>
      </c>
      <c r="BZC77" t="str">
        <f ca="1"/>
        <v>AGT</v>
      </c>
      <c r="BZD77" t="str">
        <f ca="1"/>
        <v>Air Liquide</v>
      </c>
      <c r="BZE77" t="str">
        <f ca="1"/>
        <v>AMBIENTAL</v>
      </c>
      <c r="BZF77" t="str">
        <f ca="1"/>
        <v>AMS</v>
      </c>
      <c r="BZG77" t="str">
        <f ca="1"/>
        <v>Campbell</v>
      </c>
      <c r="BZH77" t="str">
        <f ca="1"/>
        <v>CASELLA</v>
      </c>
      <c r="BZI77" t="str">
        <f ca="1"/>
        <v>CHP</v>
      </c>
      <c r="BZJ77" t="str">
        <f ca="1"/>
        <v>Clean</v>
      </c>
      <c r="BZK77" t="str">
        <f ca="1"/>
        <v>COPPI</v>
      </c>
      <c r="BZL77" t="str">
        <f ca="1"/>
        <v>Coregas</v>
      </c>
      <c r="BZM77" t="str">
        <f ca="1"/>
        <v>DFT</v>
      </c>
      <c r="BZN77" t="str">
        <f ca="1"/>
        <v>DPUNION</v>
      </c>
      <c r="BZO77" t="str">
        <f ca="1"/>
        <v>EDINBURG</v>
      </c>
      <c r="BZP77" t="str">
        <f ca="1"/>
        <v>EMEC</v>
      </c>
      <c r="BZQ77" t="str">
        <f ca="1"/>
        <v>EN NOVATIVE</v>
      </c>
      <c r="BZR77" t="str">
        <f ca="1"/>
        <v>environics</v>
      </c>
      <c r="BZS77" t="str">
        <f ca="1"/>
        <v>EON</v>
      </c>
      <c r="BZT77" t="str">
        <f ca="1"/>
        <v>ESS</v>
      </c>
      <c r="BZU77" t="str">
        <f ca="1"/>
        <v>Fabricante</v>
      </c>
      <c r="BZV77" t="str">
        <f ca="1"/>
        <v>Global Water</v>
      </c>
      <c r="BZW77" t="str">
        <f ca="1"/>
        <v>GRACO</v>
      </c>
      <c r="BZX77" t="str">
        <f ca="1"/>
        <v>HER</v>
      </c>
      <c r="BZY77" t="str">
        <f ca="1"/>
        <v>HISCO</v>
      </c>
      <c r="BZZ77" t="str">
        <f ca="1"/>
        <v>HON</v>
      </c>
      <c r="CAA77" t="str">
        <f ca="1"/>
        <v>Inativo</v>
      </c>
      <c r="CAB77" t="str">
        <f ca="1"/>
        <v>Industrial</v>
      </c>
      <c r="CAC77" t="str">
        <f ca="1"/>
        <v>ION</v>
      </c>
      <c r="CAD77" t="str">
        <f ca="1"/>
        <v>ISCO</v>
      </c>
      <c r="CAE77" t="str">
        <f ca="1"/>
        <v>JCT</v>
      </c>
      <c r="CAF77" t="str">
        <f ca="1"/>
        <v>LINDE</v>
      </c>
      <c r="CAG77" t="str">
        <f ca="1"/>
        <v>Luminutra</v>
      </c>
      <c r="CAH77" t="str">
        <f ca="1"/>
        <v>MJK</v>
      </c>
      <c r="CAI77" t="str">
        <f ca="1"/>
        <v>NIVELCO</v>
      </c>
      <c r="CAJ77" t="str">
        <f ca="1"/>
        <v>NOVALINX</v>
      </c>
      <c r="CAK77" t="str">
        <f ca="1"/>
        <v>Oceanalpha</v>
      </c>
      <c r="CAL77" t="str">
        <f ca="1"/>
        <v>QED</v>
      </c>
      <c r="CAM77" t="str">
        <f ca="1"/>
        <v>RADIONDETECTION</v>
      </c>
      <c r="CAN77" t="str">
        <f ca="1"/>
        <v>RDI</v>
      </c>
      <c r="CAO77" t="str">
        <f ca="1"/>
        <v>Regenesis</v>
      </c>
      <c r="CAP77" t="str">
        <f ca="1"/>
        <v>RIKA</v>
      </c>
      <c r="CAQ77" t="str">
        <f ca="1"/>
        <v>SF</v>
      </c>
      <c r="CAR77" t="str">
        <f ca="1"/>
        <v>SHANGHAI</v>
      </c>
      <c r="CAS77" t="str">
        <f ca="1"/>
        <v>SON</v>
      </c>
      <c r="CAT77" t="str">
        <f ca="1"/>
        <v>TDS</v>
      </c>
      <c r="CAU77" t="str">
        <f ca="1"/>
        <v>Thermo</v>
      </c>
      <c r="CAV77" t="str">
        <f ca="1"/>
        <v>Trace2o</v>
      </c>
      <c r="CAW77" t="str">
        <f ca="1"/>
        <v>VAPOR PIN</v>
      </c>
      <c r="CAX77" t="str">
        <f ca="1"/>
        <v>waterloo</v>
      </c>
      <c r="CAY77" t="str">
        <f ca="1"/>
        <v>White</v>
      </c>
      <c r="CAZ77" t="str">
        <f ca="1"/>
        <v>YSI</v>
      </c>
      <c r="CBA77">
        <f ca="1"/>
        <v>0</v>
      </c>
    </row>
    <row r="78" spans="30:624 1030:2081" x14ac:dyDescent="0.25">
      <c r="AD78" t="str" cm="1">
        <f t="array" aca="1" ref="AD78:AI78" ca="1">IFERROR(TRANSPOSE(_xlfn._xlws.SORT(_xlfn.UNIQUE(_xlfn._xlws.FILTER(cp_linha,(($B78="")+(cp_grupo=$B78))*(($C78="")+(cp_subgrupo=$C78))*(($D78="")+(cp_tipo_mercadoria=$D78))*(($E78="")+(cp_fabricante=$E78)))))),"")</f>
        <v>Detecção e Processos de Gases</v>
      </c>
      <c r="AE78" t="str">
        <f ca="1"/>
        <v>Diversos</v>
      </c>
      <c r="AF78" t="str">
        <f ca="1"/>
        <v>Inativo</v>
      </c>
      <c r="AG78" t="str">
        <f ca="1"/>
        <v>Locação</v>
      </c>
      <c r="AH78" t="str">
        <f ca="1"/>
        <v>Recursos Hídricos</v>
      </c>
      <c r="AI78" t="str">
        <f ca="1"/>
        <v>Remediação</v>
      </c>
      <c r="TJ78" t="str" cm="1">
        <f t="array" aca="1" ref="TJ78:WZ78" ca="1">IFERROR(TRANSPOSE(_xlfn._xlws.SORT(_xlfn.UNIQUE(_xlfn._xlws.FILTER(cp_grupo,(($A78="")+(cp_linha=$A78))*(($C78="")+(cp_subgrupo=$C78))*(($D78="")+(cp_tipo_mercadoria=$D78))*(($E78="")+(cp_fabricante=$E78)))))),"")</f>
        <v>Absorvedores</v>
      </c>
      <c r="TK78" t="str">
        <f ca="1"/>
        <v>Alimentação Eletrico</v>
      </c>
      <c r="TL78" t="str">
        <f ca="1"/>
        <v>Alimentação Solar</v>
      </c>
      <c r="TM78" t="str">
        <f ca="1"/>
        <v>Amostrador Diversos</v>
      </c>
      <c r="TN78" t="str">
        <f ca="1"/>
        <v>Amostrador Não Refrigerado Portátil</v>
      </c>
      <c r="TO78" t="str">
        <f ca="1"/>
        <v>Amostrador Refrigerado Fixo</v>
      </c>
      <c r="TP78" t="str">
        <f ca="1"/>
        <v>Amostrador Refrigerado Portátil</v>
      </c>
      <c r="TQ78" t="str">
        <f ca="1"/>
        <v>Amostragem Diversos</v>
      </c>
      <c r="TR78" t="str">
        <f ca="1"/>
        <v>Analisador Diversos</v>
      </c>
      <c r="TS78" t="str">
        <f ca="1"/>
        <v>Analisador Fixo</v>
      </c>
      <c r="TT78" t="str">
        <f ca="1"/>
        <v xml:space="preserve">Analisador Fixo </v>
      </c>
      <c r="TU78" t="str">
        <f ca="1"/>
        <v>Analisador Microbiologico</v>
      </c>
      <c r="TV78" t="str">
        <f ca="1"/>
        <v>Analisador Portátil</v>
      </c>
      <c r="TW78" t="str">
        <f ca="1"/>
        <v xml:space="preserve">Analisador Portátil </v>
      </c>
      <c r="TX78" t="str">
        <f ca="1"/>
        <v>Analisador Portátil Locação</v>
      </c>
      <c r="TY78" t="str">
        <f ca="1"/>
        <v>Aterramento Diversos</v>
      </c>
      <c r="TZ78" t="str">
        <f ca="1"/>
        <v>Bomba de Amostragem Fixa</v>
      </c>
      <c r="UA78" t="str">
        <f ca="1"/>
        <v>BOMBA DE AMOSTRAGEM Fixo</v>
      </c>
      <c r="UB78" t="str">
        <f ca="1"/>
        <v>Bomba de Amostragem Portátil</v>
      </c>
      <c r="UC78" t="str">
        <f ca="1"/>
        <v>Bombeamento Fixo</v>
      </c>
      <c r="UD78" t="str">
        <f ca="1"/>
        <v>Cabeçote/Válvula Extração Metano</v>
      </c>
      <c r="UE78" t="str">
        <f ca="1"/>
        <v>Caixa Separadora Fixo</v>
      </c>
      <c r="UF78" t="str">
        <f ca="1"/>
        <v>Calibração Diversos</v>
      </c>
      <c r="UG78" t="str">
        <f ca="1"/>
        <v>Cinto de Segurança</v>
      </c>
      <c r="UH78" t="str">
        <f ca="1"/>
        <v xml:space="preserve">Cinto de Segurança </v>
      </c>
      <c r="UI78" t="str">
        <f ca="1"/>
        <v>Colorimetro Portátil</v>
      </c>
      <c r="UJ78" t="str">
        <f ca="1"/>
        <v>Conjunto Autônomo</v>
      </c>
      <c r="UK78" t="str">
        <f ca="1"/>
        <v>Cromatógrafo Portátil</v>
      </c>
      <c r="UL78" t="str">
        <f ca="1"/>
        <v>Detector de Incendio Fixo</v>
      </c>
      <c r="UM78" t="str">
        <f ca="1"/>
        <v>Detector Diversos</v>
      </c>
      <c r="UN78" t="str">
        <f ca="1"/>
        <v>Detector Fixo</v>
      </c>
      <c r="UO78" t="str">
        <f ca="1"/>
        <v>Detector Portátil</v>
      </c>
      <c r="UP78" t="str">
        <f ca="1"/>
        <v>Diversos Diversos</v>
      </c>
      <c r="UQ78" t="str">
        <f ca="1"/>
        <v>Dosímetro de ruído</v>
      </c>
      <c r="UR78" t="str">
        <f ca="1"/>
        <v>Elevador de Liquidos Fixo</v>
      </c>
      <c r="US78" t="str">
        <f ca="1"/>
        <v>Extração Diversos</v>
      </c>
      <c r="UT78" t="str">
        <f ca="1"/>
        <v>Filtração Diversos</v>
      </c>
      <c r="UU78" t="str">
        <f ca="1"/>
        <v>Fotometro Portátil</v>
      </c>
      <c r="UV78" t="str">
        <f ca="1"/>
        <v>Guincho</v>
      </c>
      <c r="UW78" t="str">
        <f ca="1"/>
        <v>Impactador de Cascata</v>
      </c>
      <c r="UX78" t="str">
        <f ca="1"/>
        <v>Inativo Inativo</v>
      </c>
      <c r="UY78" t="str">
        <f ca="1"/>
        <v>Locação Diversos</v>
      </c>
      <c r="UZ78" t="str">
        <f ca="1"/>
        <v>Medidor de Material Particulado Fixo</v>
      </c>
      <c r="VA78" t="str">
        <f ca="1"/>
        <v>Medidor de Material Particulado Portátil</v>
      </c>
      <c r="VB78" t="str">
        <f ca="1"/>
        <v>Medidor de Nível de Pressão Sonora</v>
      </c>
      <c r="VC78" t="str">
        <f ca="1"/>
        <v>Medidor de Nivel Diversos</v>
      </c>
      <c r="VD78" t="str">
        <f ca="1"/>
        <v>Medidor de Nivel Fixo</v>
      </c>
      <c r="VE78" t="str">
        <f ca="1"/>
        <v>Medidor de Nivel Portátil</v>
      </c>
      <c r="VF78" t="str">
        <f ca="1"/>
        <v>Medidor de Vazão Argonaut SL</v>
      </c>
      <c r="VG78" t="str">
        <f ca="1"/>
        <v>Medidor de Vazão Fixo</v>
      </c>
      <c r="VH78" t="str">
        <f ca="1"/>
        <v>Medidor de Vazão FlowTracker</v>
      </c>
      <c r="VI78" t="str">
        <f ca="1"/>
        <v>Medidor de Vazão Portátil</v>
      </c>
      <c r="VJ78" t="str">
        <f ca="1"/>
        <v>Medidor de Vazão RS5</v>
      </c>
      <c r="VK78" t="str">
        <f ca="1"/>
        <v>Medidor de Vazão RS6</v>
      </c>
      <c r="VL78" t="str">
        <f ca="1"/>
        <v>Medidor de Vazão RS7</v>
      </c>
      <c r="VM78" t="str">
        <f ca="1"/>
        <v>Medidor de Vazão RS-M10</v>
      </c>
      <c r="VN78" t="str">
        <f ca="1"/>
        <v>Medidor de Vazão RS-M11</v>
      </c>
      <c r="VO78" t="str">
        <f ca="1"/>
        <v>Medidor de Vazão RS-M9</v>
      </c>
      <c r="VP78" t="str">
        <f ca="1"/>
        <v>Medidor de Vazão RS-S5</v>
      </c>
      <c r="VQ78" t="str">
        <f ca="1"/>
        <v>Medidor de Vibração Portátil</v>
      </c>
      <c r="VR78" t="str">
        <f ca="1"/>
        <v>Meteorologia Fixo</v>
      </c>
      <c r="VS78" t="str">
        <f ca="1"/>
        <v>MODFLOW Diversos</v>
      </c>
      <c r="VT78" t="str">
        <f ca="1"/>
        <v>Monitor de Material Particulado</v>
      </c>
      <c r="VU78" t="str">
        <f ca="1"/>
        <v>Monitor de Material Particulado Portátil</v>
      </c>
      <c r="VV78" t="str">
        <f ca="1"/>
        <v>Monitoramento Fixo</v>
      </c>
      <c r="VW78" t="str">
        <f ca="1"/>
        <v>Mosquetão</v>
      </c>
      <c r="VX78" t="str">
        <f ca="1"/>
        <v>Óculos de Proteção</v>
      </c>
      <c r="VY78" t="str">
        <f ca="1"/>
        <v>Outros Diversos</v>
      </c>
      <c r="VZ78" t="str">
        <f ca="1"/>
        <v>Painel controlador Diversos</v>
      </c>
      <c r="WA78" t="str">
        <f ca="1"/>
        <v>Painel controlador Fixo</v>
      </c>
      <c r="WB78" t="str">
        <f ca="1"/>
        <v>Painel controlador Portátil</v>
      </c>
      <c r="WC78" t="str">
        <f ca="1"/>
        <v>Respirador Facial</v>
      </c>
      <c r="WD78" t="str">
        <f ca="1"/>
        <v>Separador de Agua/ Oleo Fixo</v>
      </c>
      <c r="WE78" t="str">
        <f ca="1"/>
        <v>Sistema de Monitoramento de Material Particulado</v>
      </c>
      <c r="WF78" t="str">
        <f ca="1"/>
        <v>Sonda Portátil</v>
      </c>
      <c r="WG78" t="str">
        <f ca="1"/>
        <v xml:space="preserve">Sonda Portátil </v>
      </c>
      <c r="WH78" t="str">
        <f ca="1"/>
        <v>Sonda Serie 6</v>
      </c>
      <c r="WI78" t="str">
        <f ca="1"/>
        <v>Sonda Serie EcoSense</v>
      </c>
      <c r="WJ78" t="str">
        <f ca="1"/>
        <v>Sonda Serie EXO</v>
      </c>
      <c r="WK78" t="str">
        <f ca="1"/>
        <v>Sonda Serie IQ SensorNet</v>
      </c>
      <c r="WL78" t="str">
        <f ca="1"/>
        <v>Sonda Serie Lab &amp; Field</v>
      </c>
      <c r="WM78" t="str">
        <f ca="1"/>
        <v>Sonda Serie MultiLab</v>
      </c>
      <c r="WN78" t="str">
        <f ca="1"/>
        <v>Sonda Serie ODO-RTU</v>
      </c>
      <c r="WO78" t="str">
        <f ca="1"/>
        <v>Sonda Serie Pro</v>
      </c>
      <c r="WP78" t="str">
        <f ca="1"/>
        <v>Sonda Serie ProDigital</v>
      </c>
      <c r="WQ78" t="str">
        <f ca="1"/>
        <v>Sonda Serie TruLab</v>
      </c>
      <c r="WR78" t="str">
        <f ca="1"/>
        <v>Talabarte</v>
      </c>
      <c r="WS78" t="str">
        <f ca="1"/>
        <v>Telemetria Fixo</v>
      </c>
      <c r="WT78" t="str">
        <f ca="1"/>
        <v>TERMAL Fixo</v>
      </c>
      <c r="WU78" t="str">
        <f ca="1"/>
        <v>Transmissão Fixo</v>
      </c>
      <c r="WV78" t="str">
        <f ca="1"/>
        <v>Tratamento Diversos</v>
      </c>
      <c r="WW78" t="str">
        <f ca="1"/>
        <v>Tratamento Fixo</v>
      </c>
      <c r="WX78" t="str">
        <f ca="1"/>
        <v>Travaqueda</v>
      </c>
      <c r="WY78" t="str">
        <f ca="1"/>
        <v>Tripe</v>
      </c>
      <c r="WZ78" t="str">
        <f ca="1"/>
        <v>UMR Fixo</v>
      </c>
      <c r="AMP78" cm="1">
        <f t="array" aca="1" ref="AMP78:AXU78" ca="1">IFERROR(TRANSPOSE(_xlfn._xlws.SORT(_xlfn.UNIQUE(_xlfn._xlws.FILTER(cp_subgrupo,(($A78="")+(cp_linha=$A78))*(($B78="")+(cp_grupo=$B78))*(($D78="")+(cp_tipo_mercadoria=$D78))*(($E78="")+(cp_fabricante=$E78)))))),"")</f>
        <v>550</v>
      </c>
      <c r="AMQ78">
        <f ca="1"/>
        <v>556</v>
      </c>
      <c r="AMR78">
        <f ca="1"/>
        <v>6600</v>
      </c>
      <c r="AMS78">
        <f ca="1"/>
        <v>9500</v>
      </c>
      <c r="AMT78">
        <f ca="1"/>
        <v>9800</v>
      </c>
      <c r="AMU78" t="str">
        <f ca="1"/>
        <v>3017M</v>
      </c>
      <c r="AMV78" t="str">
        <f ca="1"/>
        <v>301-ADI</v>
      </c>
      <c r="AMW78" t="str">
        <f ca="1"/>
        <v>301C</v>
      </c>
      <c r="AMX78" t="str">
        <f ca="1"/>
        <v>301-R8</v>
      </c>
      <c r="AMY78" t="str">
        <f ca="1"/>
        <v>4000 series Isco</v>
      </c>
      <c r="AMZ78" t="str">
        <f ca="1"/>
        <v xml:space="preserve">Absorvedores </v>
      </c>
      <c r="ANA78" t="str">
        <f ca="1"/>
        <v>Acessório</v>
      </c>
      <c r="ANB78" t="str">
        <f ca="1"/>
        <v>ADCP</v>
      </c>
      <c r="ANC78" t="str">
        <f ca="1"/>
        <v>ADP</v>
      </c>
      <c r="AND78" t="str">
        <f ca="1"/>
        <v>ADR 1500</v>
      </c>
      <c r="ANE78" t="str">
        <f ca="1"/>
        <v>AIR AWARE</v>
      </c>
      <c r="ANF78" t="str">
        <f ca="1"/>
        <v>Air Striper</v>
      </c>
      <c r="ANG78" t="str">
        <f ca="1"/>
        <v>AIRSCAN</v>
      </c>
      <c r="ANH78" t="str">
        <f ca="1"/>
        <v>Amostrador</v>
      </c>
      <c r="ANI78" t="str">
        <f ca="1"/>
        <v>Anel</v>
      </c>
      <c r="ANJ78" t="str">
        <f ca="1"/>
        <v>APEX 2</v>
      </c>
      <c r="ANK78" t="str">
        <f ca="1"/>
        <v>Argonaut</v>
      </c>
      <c r="ANL78" t="str">
        <f ca="1"/>
        <v>Auto Pump</v>
      </c>
      <c r="ANM78" t="str">
        <f ca="1"/>
        <v>BADGE PLUS</v>
      </c>
      <c r="ANN78" t="str">
        <f ca="1"/>
        <v>Biogas</v>
      </c>
      <c r="ANO78" t="str">
        <f ca="1"/>
        <v>BIOGAS 300</v>
      </c>
      <c r="ANP78" t="str">
        <f ca="1"/>
        <v>BIOGAS 3000</v>
      </c>
      <c r="ANQ78" t="str">
        <f ca="1"/>
        <v>BIOGAS 5000</v>
      </c>
      <c r="ANR78" t="str">
        <f ca="1"/>
        <v>BM25</v>
      </c>
      <c r="ANS78" t="str">
        <f ca="1"/>
        <v>Bomba</v>
      </c>
      <c r="ANT78" t="str">
        <f ca="1"/>
        <v>BW</v>
      </c>
      <c r="ANU78" t="str">
        <f ca="1"/>
        <v xml:space="preserve">BW </v>
      </c>
      <c r="ANV78" t="str">
        <f ca="1"/>
        <v>BW CLIP</v>
      </c>
      <c r="ANW78" t="str">
        <f ca="1"/>
        <v>BW FLEX</v>
      </c>
      <c r="ANX78" t="str">
        <f ca="1"/>
        <v>BW ICON</v>
      </c>
      <c r="ANY78" t="str">
        <f ca="1"/>
        <v>BW SOLO</v>
      </c>
      <c r="ANZ78" t="str">
        <f ca="1"/>
        <v>BW ULTRA</v>
      </c>
      <c r="AOA78" t="str">
        <f ca="1"/>
        <v>C100</v>
      </c>
      <c r="AOB78" t="str">
        <f ca="1"/>
        <v>Cabo</v>
      </c>
      <c r="AOC78" t="str">
        <f ca="1"/>
        <v>Calibração</v>
      </c>
      <c r="AOD78" t="str">
        <f ca="1"/>
        <v>Castaway</v>
      </c>
      <c r="AOE78" t="str">
        <f ca="1"/>
        <v>CEL-24X</v>
      </c>
      <c r="AOF78" t="str">
        <f ca="1"/>
        <v>CEL-35X</v>
      </c>
      <c r="AOG78" t="str">
        <f ca="1"/>
        <v>CEL-62X</v>
      </c>
      <c r="AOH78" t="str">
        <f ca="1"/>
        <v>CEL-63X</v>
      </c>
      <c r="AOI78" t="str">
        <f ca="1"/>
        <v>Certificado</v>
      </c>
      <c r="AOJ78" t="str">
        <f ca="1"/>
        <v>CEX300</v>
      </c>
      <c r="AOK78" t="str">
        <f ca="1"/>
        <v>Chempro</v>
      </c>
      <c r="AOL78" t="str">
        <f ca="1"/>
        <v>Cilindro</v>
      </c>
      <c r="AOM78" t="str">
        <f ca="1"/>
        <v xml:space="preserve">Cinto de Segurança </v>
      </c>
      <c r="AON78" t="str">
        <f ca="1"/>
        <v>Clean Cell Pro</v>
      </c>
      <c r="AOO78" t="str">
        <f ca="1"/>
        <v>CLEANVIEWERGAS</v>
      </c>
      <c r="AOP78" t="str">
        <f ca="1"/>
        <v>CM4</v>
      </c>
      <c r="AOQ78" t="str">
        <f ca="1"/>
        <v>CONDUCTIVITY PLUS</v>
      </c>
      <c r="AOR78" t="str">
        <f ca="1"/>
        <v>CONTADOR DE CICLOS</v>
      </c>
      <c r="AOS78" t="str">
        <f ca="1"/>
        <v>Controlador</v>
      </c>
      <c r="AOT78" t="str">
        <f ca="1"/>
        <v>CTX 300</v>
      </c>
      <c r="AOU78" t="str">
        <f ca="1"/>
        <v>CUB</v>
      </c>
      <c r="AOV78" t="str">
        <f ca="1"/>
        <v>DataLogger</v>
      </c>
      <c r="AOW78" t="str">
        <f ca="1"/>
        <v>DATARAM 4</v>
      </c>
      <c r="AOX78" t="str">
        <f ca="1"/>
        <v>DBADGE 2</v>
      </c>
      <c r="AOY78" t="str">
        <f ca="1"/>
        <v>DBO</v>
      </c>
      <c r="AOZ78" t="str">
        <f ca="1"/>
        <v>DIPPER TOUGH</v>
      </c>
      <c r="APA78" t="str">
        <f ca="1"/>
        <v>DIPPERLOG</v>
      </c>
      <c r="APB78" t="str">
        <f ca="1"/>
        <v>DIPPER-T</v>
      </c>
      <c r="APC78" t="str">
        <f ca="1"/>
        <v>Display</v>
      </c>
      <c r="APD78" t="str">
        <f ca="1"/>
        <v>Diversos</v>
      </c>
      <c r="APE78" t="str">
        <f ca="1"/>
        <v>DO200</v>
      </c>
      <c r="APF78" t="str">
        <f ca="1"/>
        <v>DURATRACKER</v>
      </c>
      <c r="APG78" t="str">
        <f ca="1"/>
        <v>E3 POINT</v>
      </c>
      <c r="APH78" t="str">
        <f ca="1"/>
        <v>EAGLE</v>
      </c>
      <c r="API78" t="str">
        <f ca="1"/>
        <v>EC300</v>
      </c>
      <c r="APJ78" t="str">
        <f ca="1"/>
        <v>EC30A</v>
      </c>
      <c r="APK78" t="str">
        <f ca="1"/>
        <v>Embarcação</v>
      </c>
      <c r="APL78" t="str">
        <f ca="1"/>
        <v>EmeClean</v>
      </c>
      <c r="APM78" t="str">
        <f ca="1"/>
        <v>Estação</v>
      </c>
      <c r="APN78" t="str">
        <f ca="1"/>
        <v>Estrutura</v>
      </c>
      <c r="APO78" t="str">
        <f ca="1"/>
        <v>EXO</v>
      </c>
      <c r="APP78" t="str">
        <f ca="1"/>
        <v>EXO (Completa)</v>
      </c>
      <c r="APQ78" t="str">
        <f ca="1"/>
        <v>EXTREME</v>
      </c>
      <c r="APR78" t="str">
        <f ca="1"/>
        <v>FALCO</v>
      </c>
      <c r="APS78" t="str">
        <f ca="1"/>
        <v>FAU</v>
      </c>
      <c r="APT78" t="str">
        <f ca="1"/>
        <v>Ferramental</v>
      </c>
      <c r="APU78" t="str">
        <f ca="1"/>
        <v>Filtro</v>
      </c>
      <c r="APV78" t="str">
        <f ca="1"/>
        <v>FIREPRO</v>
      </c>
      <c r="APW78" t="str">
        <f ca="1"/>
        <v>FlowTracker</v>
      </c>
      <c r="APX78" t="str">
        <f ca="1"/>
        <v>FROG</v>
      </c>
      <c r="APY78" t="str">
        <f ca="1"/>
        <v>FS20X</v>
      </c>
      <c r="APZ78" t="str">
        <f ca="1"/>
        <v>FS-20X</v>
      </c>
      <c r="AQA78" t="str">
        <f ca="1"/>
        <v>FS24X</v>
      </c>
      <c r="AQB78" t="str">
        <f ca="1"/>
        <v>FSL100</v>
      </c>
      <c r="AQC78" t="str">
        <f ca="1"/>
        <v>FSX</v>
      </c>
      <c r="AQD78" t="str">
        <f ca="1"/>
        <v>G100</v>
      </c>
      <c r="AQE78" t="str">
        <f ca="1"/>
        <v>G110</v>
      </c>
      <c r="AQF78" t="str">
        <f ca="1"/>
        <v>G200</v>
      </c>
      <c r="AQG78" t="str">
        <f ca="1"/>
        <v>GA 3000</v>
      </c>
      <c r="AQH78" t="str">
        <f ca="1"/>
        <v>GA 5000</v>
      </c>
      <c r="AQI78" t="str">
        <f ca="1"/>
        <v>GASCARD</v>
      </c>
      <c r="AQJ78" t="str">
        <f ca="1"/>
        <v>GASCEHCK G</v>
      </c>
      <c r="AQK78" t="str">
        <f ca="1"/>
        <v>Gascheck</v>
      </c>
      <c r="AQL78" t="str">
        <f ca="1"/>
        <v>GASCHECK 3000</v>
      </c>
      <c r="AQM78" t="str">
        <f ca="1"/>
        <v>GASCHECK 5000</v>
      </c>
      <c r="AQN78" t="str">
        <f ca="1"/>
        <v>GASCHECK 6000</v>
      </c>
      <c r="AQO78" t="str">
        <f ca="1"/>
        <v>GASCHECK G</v>
      </c>
      <c r="AQP78" t="str">
        <f ca="1"/>
        <v>GASCHECK P1</v>
      </c>
      <c r="AQQ78" t="str">
        <f ca="1"/>
        <v>GASPOINT</v>
      </c>
      <c r="AQR78" t="str">
        <f ca="1"/>
        <v>GATEWAY</v>
      </c>
      <c r="AQS78" t="str">
        <f ca="1"/>
        <v>GEM</v>
      </c>
      <c r="AQT78" t="str">
        <f ca="1"/>
        <v>GEM 2000</v>
      </c>
      <c r="AQU78" t="str">
        <f ca="1"/>
        <v>GEM 5000</v>
      </c>
      <c r="AQV78" t="str">
        <f ca="1"/>
        <v>GEM/GA/BIOGAS 5000</v>
      </c>
      <c r="AQW78" t="str">
        <f ca="1"/>
        <v>GeneCount</v>
      </c>
      <c r="AQX78" t="str">
        <f ca="1"/>
        <v>GENIE</v>
      </c>
      <c r="AQY78" t="str">
        <f ca="1"/>
        <v>Guardian</v>
      </c>
      <c r="AQZ78" t="str">
        <f ca="1"/>
        <v>GUARDIAN 2</v>
      </c>
      <c r="ARA78" t="str">
        <f ca="1"/>
        <v>H.OIL</v>
      </c>
      <c r="ARB78" t="str">
        <f ca="1"/>
        <v>HA20</v>
      </c>
      <c r="ARC78" t="str">
        <f ca="1"/>
        <v>HA40</v>
      </c>
      <c r="ARD78" t="str">
        <f ca="1"/>
        <v>HA-71</v>
      </c>
      <c r="ARE78" t="str">
        <f ca="1"/>
        <v>HA-72</v>
      </c>
      <c r="ARF78" t="str">
        <f ca="1"/>
        <v>HAVEX</v>
      </c>
      <c r="ARG78" t="str">
        <f ca="1"/>
        <v>HON</v>
      </c>
      <c r="ARH78" t="str">
        <f ca="1"/>
        <v>HON TITAN</v>
      </c>
      <c r="ARI78" t="str">
        <f ca="1"/>
        <v>Hora Técnica</v>
      </c>
      <c r="ARJ78" t="str">
        <f ca="1"/>
        <v>IAQ POINT 2</v>
      </c>
      <c r="ARK78" t="str">
        <f ca="1"/>
        <v>IMPACT PRO</v>
      </c>
      <c r="ARL78" t="str">
        <f ca="1"/>
        <v>Inativo</v>
      </c>
      <c r="ARM78" t="str">
        <f ca="1"/>
        <v>INNOVA</v>
      </c>
      <c r="ARN78" t="str">
        <f ca="1"/>
        <v>Instalação</v>
      </c>
      <c r="ARO78" t="str">
        <f ca="1"/>
        <v>INTELLIDOX</v>
      </c>
      <c r="ARP78" t="str">
        <f ca="1"/>
        <v>IQ PIPE</v>
      </c>
      <c r="ARQ78" t="str">
        <f ca="1"/>
        <v>IQ PLUS</v>
      </c>
      <c r="ARR78" t="str">
        <f ca="1"/>
        <v>IQ Standard</v>
      </c>
      <c r="ARS78" t="str">
        <f ca="1"/>
        <v>ITRANS</v>
      </c>
      <c r="ART78" t="str">
        <f ca="1"/>
        <v>JES-301</v>
      </c>
      <c r="ARU78" t="str">
        <f ca="1"/>
        <v>JFID</v>
      </c>
      <c r="ARV78" t="str">
        <f ca="1"/>
        <v>JH3E</v>
      </c>
      <c r="ARW78" t="str">
        <f ca="1"/>
        <v>JSP-87</v>
      </c>
      <c r="ARX78" t="str">
        <f ca="1"/>
        <v>JSP-89</v>
      </c>
      <c r="ARY78" t="str">
        <f ca="1"/>
        <v>L360</v>
      </c>
      <c r="ARZ78" t="str">
        <f ca="1"/>
        <v>LEAKCHECK P1</v>
      </c>
      <c r="ASA78" t="str">
        <f ca="1"/>
        <v>LEAKMATE</v>
      </c>
      <c r="ASB78" t="str">
        <f ca="1"/>
        <v>Locação</v>
      </c>
      <c r="ASC78" t="str">
        <f ca="1"/>
        <v>Luminometro</v>
      </c>
      <c r="ASD78" t="str">
        <f ca="1"/>
        <v>M10</v>
      </c>
      <c r="ASE78" t="str">
        <f ca="1"/>
        <v>M11</v>
      </c>
      <c r="ASF78" t="str">
        <f ca="1"/>
        <v>M9</v>
      </c>
      <c r="ASG78" t="str">
        <f ca="1"/>
        <v>MAGFLUX</v>
      </c>
      <c r="ASH78" t="str">
        <f ca="1"/>
        <v>Maleta</v>
      </c>
      <c r="ASI78" t="str">
        <f ca="1"/>
        <v>MANHANDLER</v>
      </c>
      <c r="ASJ78" t="str">
        <f ca="1"/>
        <v>MANNING</v>
      </c>
      <c r="ASK78" t="str">
        <f ca="1"/>
        <v>Manta</v>
      </c>
      <c r="ASL78" t="str">
        <f ca="1"/>
        <v>Manta OWS</v>
      </c>
      <c r="ASM78" t="str">
        <f ca="1"/>
        <v>MARPLE</v>
      </c>
      <c r="ASN78" t="str">
        <f ca="1"/>
        <v>MAX XT</v>
      </c>
      <c r="ASO78" t="str">
        <f ca="1"/>
        <v>Metalyser</v>
      </c>
      <c r="ASP78" t="str">
        <f ca="1"/>
        <v>METREX</v>
      </c>
      <c r="ASQ78" t="str">
        <f ca="1"/>
        <v>MGD</v>
      </c>
      <c r="ASR78" t="str">
        <f ca="1"/>
        <v>MICRO 5</v>
      </c>
      <c r="ASS78" t="str">
        <f ca="1"/>
        <v>MicroADV</v>
      </c>
      <c r="AST78" t="str">
        <f ca="1"/>
        <v>MICROCLIP</v>
      </c>
      <c r="ASU78" t="str">
        <f ca="1"/>
        <v>MICRODOCK</v>
      </c>
      <c r="ASV78" t="str">
        <f ca="1"/>
        <v>MICRODUST</v>
      </c>
      <c r="ASW78" t="str">
        <f ca="1"/>
        <v>MIDAS</v>
      </c>
      <c r="ASX78" t="str">
        <f ca="1"/>
        <v>MILLER</v>
      </c>
      <c r="ASY78" t="str">
        <f ca="1"/>
        <v>MIRAN</v>
      </c>
      <c r="ASZ78" t="str">
        <f ca="1"/>
        <v>MKII</v>
      </c>
      <c r="ATA78" t="str">
        <f ca="1"/>
        <v>Moden</v>
      </c>
      <c r="ATB78" t="str">
        <f ca="1"/>
        <v>Mosquetão</v>
      </c>
      <c r="ATC78" t="str">
        <f ca="1"/>
        <v>MP10</v>
      </c>
      <c r="ATD78" t="str">
        <f ca="1"/>
        <v>MP15</v>
      </c>
      <c r="ATE78" t="str">
        <f ca="1"/>
        <v>MP20</v>
      </c>
      <c r="ATF78" t="str">
        <f ca="1"/>
        <v>MP30</v>
      </c>
      <c r="ATG78" t="str">
        <f ca="1"/>
        <v>MP50</v>
      </c>
      <c r="ATH78" t="str">
        <f ca="1"/>
        <v>MPD</v>
      </c>
      <c r="ATI78" t="str">
        <f ca="1"/>
        <v>MULTILAB</v>
      </c>
      <c r="ATJ78" t="str">
        <f ca="1"/>
        <v>MV02</v>
      </c>
      <c r="ATK78" t="str">
        <f ca="1"/>
        <v>MV03</v>
      </c>
      <c r="ATL78" t="str">
        <f ca="1"/>
        <v>MVI</v>
      </c>
      <c r="ATM78" t="str">
        <f ca="1"/>
        <v>MX4</v>
      </c>
      <c r="ATN78" t="str">
        <f ca="1"/>
        <v>MX6</v>
      </c>
      <c r="ATO78" t="str">
        <f ca="1"/>
        <v>NDP - 25 BAN</v>
      </c>
      <c r="ATP78" t="str">
        <f ca="1"/>
        <v>Numatic</v>
      </c>
      <c r="ATQ78" t="str">
        <f ca="1"/>
        <v>ODO200</v>
      </c>
      <c r="ATR78" t="str">
        <f ca="1"/>
        <v>OELD</v>
      </c>
      <c r="ATS78" t="str">
        <f ca="1"/>
        <v>OLCT</v>
      </c>
      <c r="ATT78" t="str">
        <f ca="1"/>
        <v>OPTI-FIT</v>
      </c>
      <c r="ATU78" t="str">
        <f ca="1"/>
        <v>OPTIMA PLUS</v>
      </c>
      <c r="ATV78" t="str">
        <f ca="1"/>
        <v>Outros</v>
      </c>
      <c r="ATW78" t="str">
        <f ca="1"/>
        <v>OWS</v>
      </c>
      <c r="ATX78" t="str">
        <f ca="1"/>
        <v>Painel</v>
      </c>
      <c r="ATY78" t="str">
        <f ca="1"/>
        <v>Painel de Controle</v>
      </c>
      <c r="ATZ78" t="str">
        <f ca="1"/>
        <v>Painel Solar</v>
      </c>
      <c r="AUA78" t="str">
        <f ca="1"/>
        <v>PANTHER</v>
      </c>
      <c r="AUB78" t="str">
        <f ca="1"/>
        <v>PCM</v>
      </c>
      <c r="AUC78" t="str">
        <f ca="1"/>
        <v>PDR1500</v>
      </c>
      <c r="AUD78" t="str">
        <f ca="1"/>
        <v>PH100</v>
      </c>
      <c r="AUE78" t="str">
        <f ca="1"/>
        <v>PHD6</v>
      </c>
      <c r="AUF78" t="str">
        <f ca="1"/>
        <v>PHOCHECK 1000</v>
      </c>
      <c r="AUG78" t="str">
        <f ca="1"/>
        <v>PHOCHECK 3000</v>
      </c>
      <c r="AUH78" t="str">
        <f ca="1"/>
        <v>Pro Plus</v>
      </c>
      <c r="AUI78" t="str">
        <f ca="1"/>
        <v>Pro Quattro</v>
      </c>
      <c r="AUJ78" t="str">
        <f ca="1"/>
        <v>PRO10</v>
      </c>
      <c r="AUK78" t="str">
        <f ca="1"/>
        <v>PRO1020</v>
      </c>
      <c r="AUL78" t="str">
        <f ca="1"/>
        <v>PRO1030</v>
      </c>
      <c r="AUM78" t="str">
        <f ca="1"/>
        <v>PRO20</v>
      </c>
      <c r="AUN78" t="str">
        <f ca="1"/>
        <v>PRO2030</v>
      </c>
      <c r="AUO78" t="str">
        <f ca="1"/>
        <v>PRO30</v>
      </c>
      <c r="AUP78" t="str">
        <f ca="1"/>
        <v>PRODO</v>
      </c>
      <c r="AUQ78" t="str">
        <f ca="1"/>
        <v>ProDss</v>
      </c>
      <c r="AUR78" t="str">
        <f ca="1"/>
        <v>PROSOLO</v>
      </c>
      <c r="AUS78" t="str">
        <f ca="1"/>
        <v>PROSWAP</v>
      </c>
      <c r="AUT78" t="str">
        <f ca="1"/>
        <v>PT100</v>
      </c>
      <c r="AUU78" t="str">
        <f ca="1"/>
        <v>QRAE 3</v>
      </c>
      <c r="AUV78" t="str">
        <f ca="1"/>
        <v>QRAE3</v>
      </c>
      <c r="AUW78" t="str">
        <f ca="1"/>
        <v>QUATTRO</v>
      </c>
      <c r="AUX78" t="str">
        <f ca="1"/>
        <v>Quimico</v>
      </c>
      <c r="AUY78" t="str">
        <f ca="1"/>
        <v>RAEGUARD</v>
      </c>
      <c r="AUZ78" t="str">
        <f ca="1"/>
        <v>Reagente</v>
      </c>
      <c r="AVA78" t="str">
        <f ca="1"/>
        <v>Reforma</v>
      </c>
      <c r="AVB78" t="str">
        <f ca="1"/>
        <v>REMOX</v>
      </c>
      <c r="AVC78" t="str">
        <f ca="1"/>
        <v>RIG RAT</v>
      </c>
      <c r="AVD78" t="str">
        <f ca="1"/>
        <v>RIKEN KEIKE</v>
      </c>
      <c r="AVE78" t="str">
        <f ca="1"/>
        <v>RS5</v>
      </c>
      <c r="AVF78" t="str">
        <f ca="1"/>
        <v>RS6</v>
      </c>
      <c r="AVG78" t="str">
        <f ca="1"/>
        <v>RS7</v>
      </c>
      <c r="AVH78" t="str">
        <f ca="1"/>
        <v>SAGE RIO</v>
      </c>
      <c r="AVI78" t="str">
        <f ca="1"/>
        <v>Sample Pro</v>
      </c>
      <c r="AVJ78" t="str">
        <f ca="1"/>
        <v>SAMPLEASE</v>
      </c>
      <c r="AVK78" t="str">
        <f ca="1"/>
        <v>SC</v>
      </c>
      <c r="AVL78" t="str">
        <f ca="1"/>
        <v>SCORPION</v>
      </c>
      <c r="AVM78" t="str">
        <f ca="1"/>
        <v>SEARCHLINE</v>
      </c>
      <c r="AVN78" t="str">
        <f ca="1"/>
        <v>SENSEPOINT</v>
      </c>
      <c r="AVO78" t="str">
        <f ca="1"/>
        <v>Sensor</v>
      </c>
      <c r="AVP78" t="str">
        <f ca="1"/>
        <v>SERIE BW</v>
      </c>
      <c r="AVQ78" t="str">
        <f ca="1"/>
        <v>SERIE6</v>
      </c>
      <c r="AVR78" t="str">
        <f ca="1"/>
        <v>SHAKETEST</v>
      </c>
      <c r="AVS78" t="str">
        <f ca="1"/>
        <v>SHARPEYE</v>
      </c>
      <c r="AVT78" t="str">
        <f ca="1"/>
        <v>Signature</v>
      </c>
      <c r="AVU78" t="str">
        <f ca="1"/>
        <v>Sistema</v>
      </c>
      <c r="AVV78" t="str">
        <f ca="1"/>
        <v>Skimmer</v>
      </c>
      <c r="AVW78" t="str">
        <f ca="1"/>
        <v>SKINNY DIPPER</v>
      </c>
      <c r="AVX78" t="str">
        <f ca="1"/>
        <v>SM.OIL</v>
      </c>
      <c r="AVY78" t="str">
        <f ca="1"/>
        <v>Software</v>
      </c>
      <c r="AVZ78" t="str">
        <f ca="1"/>
        <v>Solução</v>
      </c>
      <c r="AWA78" t="str">
        <f ca="1"/>
        <v>Sonda RTU</v>
      </c>
      <c r="AWB78" t="str">
        <f ca="1"/>
        <v>SOS-4-003</v>
      </c>
      <c r="AWC78" t="str">
        <f ca="1"/>
        <v>SPERIAN</v>
      </c>
      <c r="AWD78" t="str">
        <f ca="1"/>
        <v>SPM FLEX</v>
      </c>
      <c r="AWE78" t="str">
        <f ca="1"/>
        <v>T8000</v>
      </c>
      <c r="AWF78" t="str">
        <f ca="1"/>
        <v>TadLar Bag</v>
      </c>
      <c r="AWG78" t="str">
        <f ca="1"/>
        <v>TERMAL</v>
      </c>
      <c r="AWH78" t="str">
        <f ca="1"/>
        <v>Termovelocimétrico</v>
      </c>
      <c r="AWI78" t="str">
        <f ca="1"/>
        <v>TIGER</v>
      </c>
      <c r="AWJ78" t="str">
        <f ca="1"/>
        <v>TITAN</v>
      </c>
      <c r="AWK78" t="str">
        <f ca="1"/>
        <v>TITAN 2</v>
      </c>
      <c r="AWL78" t="str">
        <f ca="1"/>
        <v>TOP TRACK</v>
      </c>
      <c r="AWM78" t="str">
        <f ca="1"/>
        <v>TOUCHPOINT</v>
      </c>
      <c r="AWN78" t="str">
        <f ca="1"/>
        <v>Transdutor</v>
      </c>
      <c r="AWO78" t="str">
        <f ca="1"/>
        <v>Transmissor</v>
      </c>
      <c r="AWP78" t="str">
        <f ca="1"/>
        <v>Treinamento</v>
      </c>
      <c r="AWQ78" t="str">
        <f ca="1"/>
        <v>TruLab</v>
      </c>
      <c r="AWR78" t="str">
        <f ca="1"/>
        <v>TVA</v>
      </c>
      <c r="AWS78" t="str">
        <f ca="1"/>
        <v xml:space="preserve">TVA </v>
      </c>
      <c r="AWT78" t="str">
        <f ca="1"/>
        <v>TVA 1000B</v>
      </c>
      <c r="AWU78" t="str">
        <f ca="1"/>
        <v>TVA 2020</v>
      </c>
      <c r="AWV78" t="str">
        <f ca="1"/>
        <v>TVOC</v>
      </c>
      <c r="AWW78" t="str">
        <f ca="1"/>
        <v>TX1</v>
      </c>
      <c r="AWX78" t="str">
        <f ca="1"/>
        <v>UMR</v>
      </c>
      <c r="AWY78" t="str">
        <f ca="1"/>
        <v>UVEX</v>
      </c>
      <c r="AWZ78" t="str">
        <f ca="1"/>
        <v>Vapor pin/ Clean</v>
      </c>
      <c r="AXA78" t="str">
        <f ca="1"/>
        <v>WATER TAPE</v>
      </c>
      <c r="AXB78" t="str">
        <f ca="1"/>
        <v>WELLHEAD</v>
      </c>
      <c r="AXC78" t="str">
        <f ca="1"/>
        <v>WellTape</v>
      </c>
      <c r="AXD78" t="str">
        <f ca="1"/>
        <v>WX16</v>
      </c>
      <c r="AXE78" t="str">
        <f ca="1"/>
        <v>WX4</v>
      </c>
      <c r="AXF78" t="str">
        <f ca="1"/>
        <v>WX64</v>
      </c>
      <c r="AXG78" t="str">
        <f ca="1"/>
        <v>XCD</v>
      </c>
      <c r="AXH78" t="str">
        <f ca="1"/>
        <v>XCL</v>
      </c>
      <c r="AXI78" t="str">
        <f ca="1"/>
        <v>XNX</v>
      </c>
      <c r="AXJ78" t="str">
        <f ca="1"/>
        <v>XPIS</v>
      </c>
      <c r="AXK78" t="str">
        <f ca="1"/>
        <v>XPV</v>
      </c>
      <c r="AXL78" t="str">
        <f ca="1"/>
        <v>XRL</v>
      </c>
      <c r="AXM78" t="str">
        <f ca="1"/>
        <v>YSI30</v>
      </c>
      <c r="AXN78" t="str">
        <f ca="1"/>
        <v>YSI3100</v>
      </c>
      <c r="AXO78" t="str">
        <f ca="1"/>
        <v>YSI3200</v>
      </c>
      <c r="AXP78" t="str">
        <f ca="1"/>
        <v>YSI5000</v>
      </c>
      <c r="AXQ78" t="str">
        <f ca="1"/>
        <v>YSI5100</v>
      </c>
      <c r="AXR78" t="str">
        <f ca="1"/>
        <v>YSI55</v>
      </c>
      <c r="AXS78" t="str">
        <f ca="1"/>
        <v>YSI60</v>
      </c>
      <c r="AXT78" t="str">
        <f ca="1"/>
        <v>YSI85</v>
      </c>
      <c r="AXU78" t="str">
        <f ca="1"/>
        <v>ZAREBA</v>
      </c>
      <c r="BFV78" t="str" cm="1">
        <f t="array" aca="1" ref="BFV78:BGB78" ca="1">IFERROR(TRANSPOSE(_xlfn._xlws.SORT(_xlfn.UNIQUE(_xlfn._xlws.FILTER(cp_tipo_mercadoria,(($A78="")+(cp_linha=$A78))*(($B78="")+(cp_grupo=$B78))*(($C78="")+(cp_subgrupo=$C78))*(($E78="")+(cp_fabricante=$E78)))))),"")</f>
        <v>Acessório</v>
      </c>
      <c r="BFW78" t="str">
        <f ca="1"/>
        <v>Acessório/Reposição</v>
      </c>
      <c r="BFX78" t="str">
        <f ca="1"/>
        <v>Inativo</v>
      </c>
      <c r="BFY78" t="str">
        <f ca="1"/>
        <v>Insumo</v>
      </c>
      <c r="BFZ78" t="str">
        <f ca="1"/>
        <v>Produto</v>
      </c>
      <c r="BGA78" t="str">
        <f ca="1"/>
        <v>Reposição</v>
      </c>
      <c r="BGB78" t="str">
        <f ca="1"/>
        <v>Serviço</v>
      </c>
      <c r="BZB78" t="str" cm="1">
        <f t="array" aca="1" ref="BZB78:CBA78" ca="1">IFERROR(TRANSPOSE(_xlfn._xlws.SORT(_xlfn.UNIQUE(_xlfn._xlws.FILTER(cp_fabricante,(($A78="")+(cp_linha=$A78))*(($B78="")+(cp_grupo=$B78))*(($C78="")+(cp_subgrupo=$C78))*(($D78="")+(cp_tipo_mercadoria=$D78)))))),"")</f>
        <v>ABK</v>
      </c>
      <c r="BZC78" t="str">
        <f ca="1"/>
        <v>AGT</v>
      </c>
      <c r="BZD78" t="str">
        <f ca="1"/>
        <v>Air Liquide</v>
      </c>
      <c r="BZE78" t="str">
        <f ca="1"/>
        <v>AMBIENTAL</v>
      </c>
      <c r="BZF78" t="str">
        <f ca="1"/>
        <v>AMS</v>
      </c>
      <c r="BZG78" t="str">
        <f ca="1"/>
        <v>Campbell</v>
      </c>
      <c r="BZH78" t="str">
        <f ca="1"/>
        <v>CASELLA</v>
      </c>
      <c r="BZI78" t="str">
        <f ca="1"/>
        <v>CHP</v>
      </c>
      <c r="BZJ78" t="str">
        <f ca="1"/>
        <v>Clean</v>
      </c>
      <c r="BZK78" t="str">
        <f ca="1"/>
        <v>COPPI</v>
      </c>
      <c r="BZL78" t="str">
        <f ca="1"/>
        <v>Coregas</v>
      </c>
      <c r="BZM78" t="str">
        <f ca="1"/>
        <v>DFT</v>
      </c>
      <c r="BZN78" t="str">
        <f ca="1"/>
        <v>DPUNION</v>
      </c>
      <c r="BZO78" t="str">
        <f ca="1"/>
        <v>EDINBURG</v>
      </c>
      <c r="BZP78" t="str">
        <f ca="1"/>
        <v>EMEC</v>
      </c>
      <c r="BZQ78" t="str">
        <f ca="1"/>
        <v>EN NOVATIVE</v>
      </c>
      <c r="BZR78" t="str">
        <f ca="1"/>
        <v>environics</v>
      </c>
      <c r="BZS78" t="str">
        <f ca="1"/>
        <v>EON</v>
      </c>
      <c r="BZT78" t="str">
        <f ca="1"/>
        <v>ESS</v>
      </c>
      <c r="BZU78" t="str">
        <f ca="1"/>
        <v>Fabricante</v>
      </c>
      <c r="BZV78" t="str">
        <f ca="1"/>
        <v>Global Water</v>
      </c>
      <c r="BZW78" t="str">
        <f ca="1"/>
        <v>GRACO</v>
      </c>
      <c r="BZX78" t="str">
        <f ca="1"/>
        <v>HER</v>
      </c>
      <c r="BZY78" t="str">
        <f ca="1"/>
        <v>HISCO</v>
      </c>
      <c r="BZZ78" t="str">
        <f ca="1"/>
        <v>HON</v>
      </c>
      <c r="CAA78" t="str">
        <f ca="1"/>
        <v>Inativo</v>
      </c>
      <c r="CAB78" t="str">
        <f ca="1"/>
        <v>Industrial</v>
      </c>
      <c r="CAC78" t="str">
        <f ca="1"/>
        <v>ION</v>
      </c>
      <c r="CAD78" t="str">
        <f ca="1"/>
        <v>ISCO</v>
      </c>
      <c r="CAE78" t="str">
        <f ca="1"/>
        <v>JCT</v>
      </c>
      <c r="CAF78" t="str">
        <f ca="1"/>
        <v>LINDE</v>
      </c>
      <c r="CAG78" t="str">
        <f ca="1"/>
        <v>Luminutra</v>
      </c>
      <c r="CAH78" t="str">
        <f ca="1"/>
        <v>MJK</v>
      </c>
      <c r="CAI78" t="str">
        <f ca="1"/>
        <v>NIVELCO</v>
      </c>
      <c r="CAJ78" t="str">
        <f ca="1"/>
        <v>NOVALINX</v>
      </c>
      <c r="CAK78" t="str">
        <f ca="1"/>
        <v>Oceanalpha</v>
      </c>
      <c r="CAL78" t="str">
        <f ca="1"/>
        <v>QED</v>
      </c>
      <c r="CAM78" t="str">
        <f ca="1"/>
        <v>RADIONDETECTION</v>
      </c>
      <c r="CAN78" t="str">
        <f ca="1"/>
        <v>RDI</v>
      </c>
      <c r="CAO78" t="str">
        <f ca="1"/>
        <v>Regenesis</v>
      </c>
      <c r="CAP78" t="str">
        <f ca="1"/>
        <v>RIKA</v>
      </c>
      <c r="CAQ78" t="str">
        <f ca="1"/>
        <v>SF</v>
      </c>
      <c r="CAR78" t="str">
        <f ca="1"/>
        <v>SHANGHAI</v>
      </c>
      <c r="CAS78" t="str">
        <f ca="1"/>
        <v>SON</v>
      </c>
      <c r="CAT78" t="str">
        <f ca="1"/>
        <v>TDS</v>
      </c>
      <c r="CAU78" t="str">
        <f ca="1"/>
        <v>Thermo</v>
      </c>
      <c r="CAV78" t="str">
        <f ca="1"/>
        <v>Trace2o</v>
      </c>
      <c r="CAW78" t="str">
        <f ca="1"/>
        <v>VAPOR PIN</v>
      </c>
      <c r="CAX78" t="str">
        <f ca="1"/>
        <v>waterloo</v>
      </c>
      <c r="CAY78" t="str">
        <f ca="1"/>
        <v>White</v>
      </c>
      <c r="CAZ78" t="str">
        <f ca="1"/>
        <v>YSI</v>
      </c>
      <c r="CBA78">
        <f ca="1"/>
        <v>0</v>
      </c>
    </row>
    <row r="79" spans="30:624 1030:2081" x14ac:dyDescent="0.25">
      <c r="AD79" t="str" cm="1">
        <f t="array" aca="1" ref="AD79:AI79" ca="1">IFERROR(TRANSPOSE(_xlfn._xlws.SORT(_xlfn.UNIQUE(_xlfn._xlws.FILTER(cp_linha,(($B79="")+(cp_grupo=$B79))*(($C79="")+(cp_subgrupo=$C79))*(($D79="")+(cp_tipo_mercadoria=$D79))*(($E79="")+(cp_fabricante=$E79)))))),"")</f>
        <v>Detecção e Processos de Gases</v>
      </c>
      <c r="AE79" t="str">
        <f ca="1"/>
        <v>Diversos</v>
      </c>
      <c r="AF79" t="str">
        <f ca="1"/>
        <v>Inativo</v>
      </c>
      <c r="AG79" t="str">
        <f ca="1"/>
        <v>Locação</v>
      </c>
      <c r="AH79" t="str">
        <f ca="1"/>
        <v>Recursos Hídricos</v>
      </c>
      <c r="AI79" t="str">
        <f ca="1"/>
        <v>Remediação</v>
      </c>
      <c r="TJ79" t="str" cm="1">
        <f t="array" aca="1" ref="TJ79:WZ79" ca="1">IFERROR(TRANSPOSE(_xlfn._xlws.SORT(_xlfn.UNIQUE(_xlfn._xlws.FILTER(cp_grupo,(($A79="")+(cp_linha=$A79))*(($C79="")+(cp_subgrupo=$C79))*(($D79="")+(cp_tipo_mercadoria=$D79))*(($E79="")+(cp_fabricante=$E79)))))),"")</f>
        <v>Absorvedores</v>
      </c>
      <c r="TK79" t="str">
        <f ca="1"/>
        <v>Alimentação Eletrico</v>
      </c>
      <c r="TL79" t="str">
        <f ca="1"/>
        <v>Alimentação Solar</v>
      </c>
      <c r="TM79" t="str">
        <f ca="1"/>
        <v>Amostrador Diversos</v>
      </c>
      <c r="TN79" t="str">
        <f ca="1"/>
        <v>Amostrador Não Refrigerado Portátil</v>
      </c>
      <c r="TO79" t="str">
        <f ca="1"/>
        <v>Amostrador Refrigerado Fixo</v>
      </c>
      <c r="TP79" t="str">
        <f ca="1"/>
        <v>Amostrador Refrigerado Portátil</v>
      </c>
      <c r="TQ79" t="str">
        <f ca="1"/>
        <v>Amostragem Diversos</v>
      </c>
      <c r="TR79" t="str">
        <f ca="1"/>
        <v>Analisador Diversos</v>
      </c>
      <c r="TS79" t="str">
        <f ca="1"/>
        <v>Analisador Fixo</v>
      </c>
      <c r="TT79" t="str">
        <f ca="1"/>
        <v xml:space="preserve">Analisador Fixo </v>
      </c>
      <c r="TU79" t="str">
        <f ca="1"/>
        <v>Analisador Microbiologico</v>
      </c>
      <c r="TV79" t="str">
        <f ca="1"/>
        <v>Analisador Portátil</v>
      </c>
      <c r="TW79" t="str">
        <f ca="1"/>
        <v xml:space="preserve">Analisador Portátil </v>
      </c>
      <c r="TX79" t="str">
        <f ca="1"/>
        <v>Analisador Portátil Locação</v>
      </c>
      <c r="TY79" t="str">
        <f ca="1"/>
        <v>Aterramento Diversos</v>
      </c>
      <c r="TZ79" t="str">
        <f ca="1"/>
        <v>Bomba de Amostragem Fixa</v>
      </c>
      <c r="UA79" t="str">
        <f ca="1"/>
        <v>BOMBA DE AMOSTRAGEM Fixo</v>
      </c>
      <c r="UB79" t="str">
        <f ca="1"/>
        <v>Bomba de Amostragem Portátil</v>
      </c>
      <c r="UC79" t="str">
        <f ca="1"/>
        <v>Bombeamento Fixo</v>
      </c>
      <c r="UD79" t="str">
        <f ca="1"/>
        <v>Cabeçote/Válvula Extração Metano</v>
      </c>
      <c r="UE79" t="str">
        <f ca="1"/>
        <v>Caixa Separadora Fixo</v>
      </c>
      <c r="UF79" t="str">
        <f ca="1"/>
        <v>Calibração Diversos</v>
      </c>
      <c r="UG79" t="str">
        <f ca="1"/>
        <v>Cinto de Segurança</v>
      </c>
      <c r="UH79" t="str">
        <f ca="1"/>
        <v xml:space="preserve">Cinto de Segurança </v>
      </c>
      <c r="UI79" t="str">
        <f ca="1"/>
        <v>Colorimetro Portátil</v>
      </c>
      <c r="UJ79" t="str">
        <f ca="1"/>
        <v>Conjunto Autônomo</v>
      </c>
      <c r="UK79" t="str">
        <f ca="1"/>
        <v>Cromatógrafo Portátil</v>
      </c>
      <c r="UL79" t="str">
        <f ca="1"/>
        <v>Detector de Incendio Fixo</v>
      </c>
      <c r="UM79" t="str">
        <f ca="1"/>
        <v>Detector Diversos</v>
      </c>
      <c r="UN79" t="str">
        <f ca="1"/>
        <v>Detector Fixo</v>
      </c>
      <c r="UO79" t="str">
        <f ca="1"/>
        <v>Detector Portátil</v>
      </c>
      <c r="UP79" t="str">
        <f ca="1"/>
        <v>Diversos Diversos</v>
      </c>
      <c r="UQ79" t="str">
        <f ca="1"/>
        <v>Dosímetro de ruído</v>
      </c>
      <c r="UR79" t="str">
        <f ca="1"/>
        <v>Elevador de Liquidos Fixo</v>
      </c>
      <c r="US79" t="str">
        <f ca="1"/>
        <v>Extração Diversos</v>
      </c>
      <c r="UT79" t="str">
        <f ca="1"/>
        <v>Filtração Diversos</v>
      </c>
      <c r="UU79" t="str">
        <f ca="1"/>
        <v>Fotometro Portátil</v>
      </c>
      <c r="UV79" t="str">
        <f ca="1"/>
        <v>Guincho</v>
      </c>
      <c r="UW79" t="str">
        <f ca="1"/>
        <v>Impactador de Cascata</v>
      </c>
      <c r="UX79" t="str">
        <f ca="1"/>
        <v>Inativo Inativo</v>
      </c>
      <c r="UY79" t="str">
        <f ca="1"/>
        <v>Locação Diversos</v>
      </c>
      <c r="UZ79" t="str">
        <f ca="1"/>
        <v>Medidor de Material Particulado Fixo</v>
      </c>
      <c r="VA79" t="str">
        <f ca="1"/>
        <v>Medidor de Material Particulado Portátil</v>
      </c>
      <c r="VB79" t="str">
        <f ca="1"/>
        <v>Medidor de Nível de Pressão Sonora</v>
      </c>
      <c r="VC79" t="str">
        <f ca="1"/>
        <v>Medidor de Nivel Diversos</v>
      </c>
      <c r="VD79" t="str">
        <f ca="1"/>
        <v>Medidor de Nivel Fixo</v>
      </c>
      <c r="VE79" t="str">
        <f ca="1"/>
        <v>Medidor de Nivel Portátil</v>
      </c>
      <c r="VF79" t="str">
        <f ca="1"/>
        <v>Medidor de Vazão Argonaut SL</v>
      </c>
      <c r="VG79" t="str">
        <f ca="1"/>
        <v>Medidor de Vazão Fixo</v>
      </c>
      <c r="VH79" t="str">
        <f ca="1"/>
        <v>Medidor de Vazão FlowTracker</v>
      </c>
      <c r="VI79" t="str">
        <f ca="1"/>
        <v>Medidor de Vazão Portátil</v>
      </c>
      <c r="VJ79" t="str">
        <f ca="1"/>
        <v>Medidor de Vazão RS5</v>
      </c>
      <c r="VK79" t="str">
        <f ca="1"/>
        <v>Medidor de Vazão RS6</v>
      </c>
      <c r="VL79" t="str">
        <f ca="1"/>
        <v>Medidor de Vazão RS7</v>
      </c>
      <c r="VM79" t="str">
        <f ca="1"/>
        <v>Medidor de Vazão RS-M10</v>
      </c>
      <c r="VN79" t="str">
        <f ca="1"/>
        <v>Medidor de Vazão RS-M11</v>
      </c>
      <c r="VO79" t="str">
        <f ca="1"/>
        <v>Medidor de Vazão RS-M9</v>
      </c>
      <c r="VP79" t="str">
        <f ca="1"/>
        <v>Medidor de Vazão RS-S5</v>
      </c>
      <c r="VQ79" t="str">
        <f ca="1"/>
        <v>Medidor de Vibração Portátil</v>
      </c>
      <c r="VR79" t="str">
        <f ca="1"/>
        <v>Meteorologia Fixo</v>
      </c>
      <c r="VS79" t="str">
        <f ca="1"/>
        <v>MODFLOW Diversos</v>
      </c>
      <c r="VT79" t="str">
        <f ca="1"/>
        <v>Monitor de Material Particulado</v>
      </c>
      <c r="VU79" t="str">
        <f ca="1"/>
        <v>Monitor de Material Particulado Portátil</v>
      </c>
      <c r="VV79" t="str">
        <f ca="1"/>
        <v>Monitoramento Fixo</v>
      </c>
      <c r="VW79" t="str">
        <f ca="1"/>
        <v>Mosquetão</v>
      </c>
      <c r="VX79" t="str">
        <f ca="1"/>
        <v>Óculos de Proteção</v>
      </c>
      <c r="VY79" t="str">
        <f ca="1"/>
        <v>Outros Diversos</v>
      </c>
      <c r="VZ79" t="str">
        <f ca="1"/>
        <v>Painel controlador Diversos</v>
      </c>
      <c r="WA79" t="str">
        <f ca="1"/>
        <v>Painel controlador Fixo</v>
      </c>
      <c r="WB79" t="str">
        <f ca="1"/>
        <v>Painel controlador Portátil</v>
      </c>
      <c r="WC79" t="str">
        <f ca="1"/>
        <v>Respirador Facial</v>
      </c>
      <c r="WD79" t="str">
        <f ca="1"/>
        <v>Separador de Agua/ Oleo Fixo</v>
      </c>
      <c r="WE79" t="str">
        <f ca="1"/>
        <v>Sistema de Monitoramento de Material Particulado</v>
      </c>
      <c r="WF79" t="str">
        <f ca="1"/>
        <v>Sonda Portátil</v>
      </c>
      <c r="WG79" t="str">
        <f ca="1"/>
        <v xml:space="preserve">Sonda Portátil </v>
      </c>
      <c r="WH79" t="str">
        <f ca="1"/>
        <v>Sonda Serie 6</v>
      </c>
      <c r="WI79" t="str">
        <f ca="1"/>
        <v>Sonda Serie EcoSense</v>
      </c>
      <c r="WJ79" t="str">
        <f ca="1"/>
        <v>Sonda Serie EXO</v>
      </c>
      <c r="WK79" t="str">
        <f ca="1"/>
        <v>Sonda Serie IQ SensorNet</v>
      </c>
      <c r="WL79" t="str">
        <f ca="1"/>
        <v>Sonda Serie Lab &amp; Field</v>
      </c>
      <c r="WM79" t="str">
        <f ca="1"/>
        <v>Sonda Serie MultiLab</v>
      </c>
      <c r="WN79" t="str">
        <f ca="1"/>
        <v>Sonda Serie ODO-RTU</v>
      </c>
      <c r="WO79" t="str">
        <f ca="1"/>
        <v>Sonda Serie Pro</v>
      </c>
      <c r="WP79" t="str">
        <f ca="1"/>
        <v>Sonda Serie ProDigital</v>
      </c>
      <c r="WQ79" t="str">
        <f ca="1"/>
        <v>Sonda Serie TruLab</v>
      </c>
      <c r="WR79" t="str">
        <f ca="1"/>
        <v>Talabarte</v>
      </c>
      <c r="WS79" t="str">
        <f ca="1"/>
        <v>Telemetria Fixo</v>
      </c>
      <c r="WT79" t="str">
        <f ca="1"/>
        <v>TERMAL Fixo</v>
      </c>
      <c r="WU79" t="str">
        <f ca="1"/>
        <v>Transmissão Fixo</v>
      </c>
      <c r="WV79" t="str">
        <f ca="1"/>
        <v>Tratamento Diversos</v>
      </c>
      <c r="WW79" t="str">
        <f ca="1"/>
        <v>Tratamento Fixo</v>
      </c>
      <c r="WX79" t="str">
        <f ca="1"/>
        <v>Travaqueda</v>
      </c>
      <c r="WY79" t="str">
        <f ca="1"/>
        <v>Tripe</v>
      </c>
      <c r="WZ79" t="str">
        <f ca="1"/>
        <v>UMR Fixo</v>
      </c>
      <c r="AMP79" cm="1">
        <f t="array" aca="1" ref="AMP79:AXU79" ca="1">IFERROR(TRANSPOSE(_xlfn._xlws.SORT(_xlfn.UNIQUE(_xlfn._xlws.FILTER(cp_subgrupo,(($A79="")+(cp_linha=$A79))*(($B79="")+(cp_grupo=$B79))*(($D79="")+(cp_tipo_mercadoria=$D79))*(($E79="")+(cp_fabricante=$E79)))))),"")</f>
        <v>550</v>
      </c>
      <c r="AMQ79">
        <f ca="1"/>
        <v>556</v>
      </c>
      <c r="AMR79">
        <f ca="1"/>
        <v>6600</v>
      </c>
      <c r="AMS79">
        <f ca="1"/>
        <v>9500</v>
      </c>
      <c r="AMT79">
        <f ca="1"/>
        <v>9800</v>
      </c>
      <c r="AMU79" t="str">
        <f ca="1"/>
        <v>3017M</v>
      </c>
      <c r="AMV79" t="str">
        <f ca="1"/>
        <v>301-ADI</v>
      </c>
      <c r="AMW79" t="str">
        <f ca="1"/>
        <v>301C</v>
      </c>
      <c r="AMX79" t="str">
        <f ca="1"/>
        <v>301-R8</v>
      </c>
      <c r="AMY79" t="str">
        <f ca="1"/>
        <v>4000 series Isco</v>
      </c>
      <c r="AMZ79" t="str">
        <f ca="1"/>
        <v xml:space="preserve">Absorvedores </v>
      </c>
      <c r="ANA79" t="str">
        <f ca="1"/>
        <v>Acessório</v>
      </c>
      <c r="ANB79" t="str">
        <f ca="1"/>
        <v>ADCP</v>
      </c>
      <c r="ANC79" t="str">
        <f ca="1"/>
        <v>ADP</v>
      </c>
      <c r="AND79" t="str">
        <f ca="1"/>
        <v>ADR 1500</v>
      </c>
      <c r="ANE79" t="str">
        <f ca="1"/>
        <v>AIR AWARE</v>
      </c>
      <c r="ANF79" t="str">
        <f ca="1"/>
        <v>Air Striper</v>
      </c>
      <c r="ANG79" t="str">
        <f ca="1"/>
        <v>AIRSCAN</v>
      </c>
      <c r="ANH79" t="str">
        <f ca="1"/>
        <v>Amostrador</v>
      </c>
      <c r="ANI79" t="str">
        <f ca="1"/>
        <v>Anel</v>
      </c>
      <c r="ANJ79" t="str">
        <f ca="1"/>
        <v>APEX 2</v>
      </c>
      <c r="ANK79" t="str">
        <f ca="1"/>
        <v>Argonaut</v>
      </c>
      <c r="ANL79" t="str">
        <f ca="1"/>
        <v>Auto Pump</v>
      </c>
      <c r="ANM79" t="str">
        <f ca="1"/>
        <v>BADGE PLUS</v>
      </c>
      <c r="ANN79" t="str">
        <f ca="1"/>
        <v>Biogas</v>
      </c>
      <c r="ANO79" t="str">
        <f ca="1"/>
        <v>BIOGAS 300</v>
      </c>
      <c r="ANP79" t="str">
        <f ca="1"/>
        <v>BIOGAS 3000</v>
      </c>
      <c r="ANQ79" t="str">
        <f ca="1"/>
        <v>BIOGAS 5000</v>
      </c>
      <c r="ANR79" t="str">
        <f ca="1"/>
        <v>BM25</v>
      </c>
      <c r="ANS79" t="str">
        <f ca="1"/>
        <v>Bomba</v>
      </c>
      <c r="ANT79" t="str">
        <f ca="1"/>
        <v>BW</v>
      </c>
      <c r="ANU79" t="str">
        <f ca="1"/>
        <v xml:space="preserve">BW </v>
      </c>
      <c r="ANV79" t="str">
        <f ca="1"/>
        <v>BW CLIP</v>
      </c>
      <c r="ANW79" t="str">
        <f ca="1"/>
        <v>BW FLEX</v>
      </c>
      <c r="ANX79" t="str">
        <f ca="1"/>
        <v>BW ICON</v>
      </c>
      <c r="ANY79" t="str">
        <f ca="1"/>
        <v>BW SOLO</v>
      </c>
      <c r="ANZ79" t="str">
        <f ca="1"/>
        <v>BW ULTRA</v>
      </c>
      <c r="AOA79" t="str">
        <f ca="1"/>
        <v>C100</v>
      </c>
      <c r="AOB79" t="str">
        <f ca="1"/>
        <v>Cabo</v>
      </c>
      <c r="AOC79" t="str">
        <f ca="1"/>
        <v>Calibração</v>
      </c>
      <c r="AOD79" t="str">
        <f ca="1"/>
        <v>Castaway</v>
      </c>
      <c r="AOE79" t="str">
        <f ca="1"/>
        <v>CEL-24X</v>
      </c>
      <c r="AOF79" t="str">
        <f ca="1"/>
        <v>CEL-35X</v>
      </c>
      <c r="AOG79" t="str">
        <f ca="1"/>
        <v>CEL-62X</v>
      </c>
      <c r="AOH79" t="str">
        <f ca="1"/>
        <v>CEL-63X</v>
      </c>
      <c r="AOI79" t="str">
        <f ca="1"/>
        <v>Certificado</v>
      </c>
      <c r="AOJ79" t="str">
        <f ca="1"/>
        <v>CEX300</v>
      </c>
      <c r="AOK79" t="str">
        <f ca="1"/>
        <v>Chempro</v>
      </c>
      <c r="AOL79" t="str">
        <f ca="1"/>
        <v>Cilindro</v>
      </c>
      <c r="AOM79" t="str">
        <f ca="1"/>
        <v xml:space="preserve">Cinto de Segurança </v>
      </c>
      <c r="AON79" t="str">
        <f ca="1"/>
        <v>Clean Cell Pro</v>
      </c>
      <c r="AOO79" t="str">
        <f ca="1"/>
        <v>CLEANVIEWERGAS</v>
      </c>
      <c r="AOP79" t="str">
        <f ca="1"/>
        <v>CM4</v>
      </c>
      <c r="AOQ79" t="str">
        <f ca="1"/>
        <v>CONDUCTIVITY PLUS</v>
      </c>
      <c r="AOR79" t="str">
        <f ca="1"/>
        <v>CONTADOR DE CICLOS</v>
      </c>
      <c r="AOS79" t="str">
        <f ca="1"/>
        <v>Controlador</v>
      </c>
      <c r="AOT79" t="str">
        <f ca="1"/>
        <v>CTX 300</v>
      </c>
      <c r="AOU79" t="str">
        <f ca="1"/>
        <v>CUB</v>
      </c>
      <c r="AOV79" t="str">
        <f ca="1"/>
        <v>DataLogger</v>
      </c>
      <c r="AOW79" t="str">
        <f ca="1"/>
        <v>DATARAM 4</v>
      </c>
      <c r="AOX79" t="str">
        <f ca="1"/>
        <v>DBADGE 2</v>
      </c>
      <c r="AOY79" t="str">
        <f ca="1"/>
        <v>DBO</v>
      </c>
      <c r="AOZ79" t="str">
        <f ca="1"/>
        <v>DIPPER TOUGH</v>
      </c>
      <c r="APA79" t="str">
        <f ca="1"/>
        <v>DIPPERLOG</v>
      </c>
      <c r="APB79" t="str">
        <f ca="1"/>
        <v>DIPPER-T</v>
      </c>
      <c r="APC79" t="str">
        <f ca="1"/>
        <v>Display</v>
      </c>
      <c r="APD79" t="str">
        <f ca="1"/>
        <v>Diversos</v>
      </c>
      <c r="APE79" t="str">
        <f ca="1"/>
        <v>DO200</v>
      </c>
      <c r="APF79" t="str">
        <f ca="1"/>
        <v>DURATRACKER</v>
      </c>
      <c r="APG79" t="str">
        <f ca="1"/>
        <v>E3 POINT</v>
      </c>
      <c r="APH79" t="str">
        <f ca="1"/>
        <v>EAGLE</v>
      </c>
      <c r="API79" t="str">
        <f ca="1"/>
        <v>EC300</v>
      </c>
      <c r="APJ79" t="str">
        <f ca="1"/>
        <v>EC30A</v>
      </c>
      <c r="APK79" t="str">
        <f ca="1"/>
        <v>Embarcação</v>
      </c>
      <c r="APL79" t="str">
        <f ca="1"/>
        <v>EmeClean</v>
      </c>
      <c r="APM79" t="str">
        <f ca="1"/>
        <v>Estação</v>
      </c>
      <c r="APN79" t="str">
        <f ca="1"/>
        <v>Estrutura</v>
      </c>
      <c r="APO79" t="str">
        <f ca="1"/>
        <v>EXO</v>
      </c>
      <c r="APP79" t="str">
        <f ca="1"/>
        <v>EXO (Completa)</v>
      </c>
      <c r="APQ79" t="str">
        <f ca="1"/>
        <v>EXTREME</v>
      </c>
      <c r="APR79" t="str">
        <f ca="1"/>
        <v>FALCO</v>
      </c>
      <c r="APS79" t="str">
        <f ca="1"/>
        <v>FAU</v>
      </c>
      <c r="APT79" t="str">
        <f ca="1"/>
        <v>Ferramental</v>
      </c>
      <c r="APU79" t="str">
        <f ca="1"/>
        <v>Filtro</v>
      </c>
      <c r="APV79" t="str">
        <f ca="1"/>
        <v>FIREPRO</v>
      </c>
      <c r="APW79" t="str">
        <f ca="1"/>
        <v>FlowTracker</v>
      </c>
      <c r="APX79" t="str">
        <f ca="1"/>
        <v>FROG</v>
      </c>
      <c r="APY79" t="str">
        <f ca="1"/>
        <v>FS20X</v>
      </c>
      <c r="APZ79" t="str">
        <f ca="1"/>
        <v>FS-20X</v>
      </c>
      <c r="AQA79" t="str">
        <f ca="1"/>
        <v>FS24X</v>
      </c>
      <c r="AQB79" t="str">
        <f ca="1"/>
        <v>FSL100</v>
      </c>
      <c r="AQC79" t="str">
        <f ca="1"/>
        <v>FSX</v>
      </c>
      <c r="AQD79" t="str">
        <f ca="1"/>
        <v>G100</v>
      </c>
      <c r="AQE79" t="str">
        <f ca="1"/>
        <v>G110</v>
      </c>
      <c r="AQF79" t="str">
        <f ca="1"/>
        <v>G200</v>
      </c>
      <c r="AQG79" t="str">
        <f ca="1"/>
        <v>GA 3000</v>
      </c>
      <c r="AQH79" t="str">
        <f ca="1"/>
        <v>GA 5000</v>
      </c>
      <c r="AQI79" t="str">
        <f ca="1"/>
        <v>GASCARD</v>
      </c>
      <c r="AQJ79" t="str">
        <f ca="1"/>
        <v>GASCEHCK G</v>
      </c>
      <c r="AQK79" t="str">
        <f ca="1"/>
        <v>Gascheck</v>
      </c>
      <c r="AQL79" t="str">
        <f ca="1"/>
        <v>GASCHECK 3000</v>
      </c>
      <c r="AQM79" t="str">
        <f ca="1"/>
        <v>GASCHECK 5000</v>
      </c>
      <c r="AQN79" t="str">
        <f ca="1"/>
        <v>GASCHECK 6000</v>
      </c>
      <c r="AQO79" t="str">
        <f ca="1"/>
        <v>GASCHECK G</v>
      </c>
      <c r="AQP79" t="str">
        <f ca="1"/>
        <v>GASCHECK P1</v>
      </c>
      <c r="AQQ79" t="str">
        <f ca="1"/>
        <v>GASPOINT</v>
      </c>
      <c r="AQR79" t="str">
        <f ca="1"/>
        <v>GATEWAY</v>
      </c>
      <c r="AQS79" t="str">
        <f ca="1"/>
        <v>GEM</v>
      </c>
      <c r="AQT79" t="str">
        <f ca="1"/>
        <v>GEM 2000</v>
      </c>
      <c r="AQU79" t="str">
        <f ca="1"/>
        <v>GEM 5000</v>
      </c>
      <c r="AQV79" t="str">
        <f ca="1"/>
        <v>GEM/GA/BIOGAS 5000</v>
      </c>
      <c r="AQW79" t="str">
        <f ca="1"/>
        <v>GeneCount</v>
      </c>
      <c r="AQX79" t="str">
        <f ca="1"/>
        <v>GENIE</v>
      </c>
      <c r="AQY79" t="str">
        <f ca="1"/>
        <v>Guardian</v>
      </c>
      <c r="AQZ79" t="str">
        <f ca="1"/>
        <v>GUARDIAN 2</v>
      </c>
      <c r="ARA79" t="str">
        <f ca="1"/>
        <v>H.OIL</v>
      </c>
      <c r="ARB79" t="str">
        <f ca="1"/>
        <v>HA20</v>
      </c>
      <c r="ARC79" t="str">
        <f ca="1"/>
        <v>HA40</v>
      </c>
      <c r="ARD79" t="str">
        <f ca="1"/>
        <v>HA-71</v>
      </c>
      <c r="ARE79" t="str">
        <f ca="1"/>
        <v>HA-72</v>
      </c>
      <c r="ARF79" t="str">
        <f ca="1"/>
        <v>HAVEX</v>
      </c>
      <c r="ARG79" t="str">
        <f ca="1"/>
        <v>HON</v>
      </c>
      <c r="ARH79" t="str">
        <f ca="1"/>
        <v>HON TITAN</v>
      </c>
      <c r="ARI79" t="str">
        <f ca="1"/>
        <v>Hora Técnica</v>
      </c>
      <c r="ARJ79" t="str">
        <f ca="1"/>
        <v>IAQ POINT 2</v>
      </c>
      <c r="ARK79" t="str">
        <f ca="1"/>
        <v>IMPACT PRO</v>
      </c>
      <c r="ARL79" t="str">
        <f ca="1"/>
        <v>Inativo</v>
      </c>
      <c r="ARM79" t="str">
        <f ca="1"/>
        <v>INNOVA</v>
      </c>
      <c r="ARN79" t="str">
        <f ca="1"/>
        <v>Instalação</v>
      </c>
      <c r="ARO79" t="str">
        <f ca="1"/>
        <v>INTELLIDOX</v>
      </c>
      <c r="ARP79" t="str">
        <f ca="1"/>
        <v>IQ PIPE</v>
      </c>
      <c r="ARQ79" t="str">
        <f ca="1"/>
        <v>IQ PLUS</v>
      </c>
      <c r="ARR79" t="str">
        <f ca="1"/>
        <v>IQ Standard</v>
      </c>
      <c r="ARS79" t="str">
        <f ca="1"/>
        <v>ITRANS</v>
      </c>
      <c r="ART79" t="str">
        <f ca="1"/>
        <v>JES-301</v>
      </c>
      <c r="ARU79" t="str">
        <f ca="1"/>
        <v>JFID</v>
      </c>
      <c r="ARV79" t="str">
        <f ca="1"/>
        <v>JH3E</v>
      </c>
      <c r="ARW79" t="str">
        <f ca="1"/>
        <v>JSP-87</v>
      </c>
      <c r="ARX79" t="str">
        <f ca="1"/>
        <v>JSP-89</v>
      </c>
      <c r="ARY79" t="str">
        <f ca="1"/>
        <v>L360</v>
      </c>
      <c r="ARZ79" t="str">
        <f ca="1"/>
        <v>LEAKCHECK P1</v>
      </c>
      <c r="ASA79" t="str">
        <f ca="1"/>
        <v>LEAKMATE</v>
      </c>
      <c r="ASB79" t="str">
        <f ca="1"/>
        <v>Locação</v>
      </c>
      <c r="ASC79" t="str">
        <f ca="1"/>
        <v>Luminometro</v>
      </c>
      <c r="ASD79" t="str">
        <f ca="1"/>
        <v>M10</v>
      </c>
      <c r="ASE79" t="str">
        <f ca="1"/>
        <v>M11</v>
      </c>
      <c r="ASF79" t="str">
        <f ca="1"/>
        <v>M9</v>
      </c>
      <c r="ASG79" t="str">
        <f ca="1"/>
        <v>MAGFLUX</v>
      </c>
      <c r="ASH79" t="str">
        <f ca="1"/>
        <v>Maleta</v>
      </c>
      <c r="ASI79" t="str">
        <f ca="1"/>
        <v>MANHANDLER</v>
      </c>
      <c r="ASJ79" t="str">
        <f ca="1"/>
        <v>MANNING</v>
      </c>
      <c r="ASK79" t="str">
        <f ca="1"/>
        <v>Manta</v>
      </c>
      <c r="ASL79" t="str">
        <f ca="1"/>
        <v>Manta OWS</v>
      </c>
      <c r="ASM79" t="str">
        <f ca="1"/>
        <v>MARPLE</v>
      </c>
      <c r="ASN79" t="str">
        <f ca="1"/>
        <v>MAX XT</v>
      </c>
      <c r="ASO79" t="str">
        <f ca="1"/>
        <v>Metalyser</v>
      </c>
      <c r="ASP79" t="str">
        <f ca="1"/>
        <v>METREX</v>
      </c>
      <c r="ASQ79" t="str">
        <f ca="1"/>
        <v>MGD</v>
      </c>
      <c r="ASR79" t="str">
        <f ca="1"/>
        <v>MICRO 5</v>
      </c>
      <c r="ASS79" t="str">
        <f ca="1"/>
        <v>MicroADV</v>
      </c>
      <c r="AST79" t="str">
        <f ca="1"/>
        <v>MICROCLIP</v>
      </c>
      <c r="ASU79" t="str">
        <f ca="1"/>
        <v>MICRODOCK</v>
      </c>
      <c r="ASV79" t="str">
        <f ca="1"/>
        <v>MICRODUST</v>
      </c>
      <c r="ASW79" t="str">
        <f ca="1"/>
        <v>MIDAS</v>
      </c>
      <c r="ASX79" t="str">
        <f ca="1"/>
        <v>MILLER</v>
      </c>
      <c r="ASY79" t="str">
        <f ca="1"/>
        <v>MIRAN</v>
      </c>
      <c r="ASZ79" t="str">
        <f ca="1"/>
        <v>MKII</v>
      </c>
      <c r="ATA79" t="str">
        <f ca="1"/>
        <v>Moden</v>
      </c>
      <c r="ATB79" t="str">
        <f ca="1"/>
        <v>Mosquetão</v>
      </c>
      <c r="ATC79" t="str">
        <f ca="1"/>
        <v>MP10</v>
      </c>
      <c r="ATD79" t="str">
        <f ca="1"/>
        <v>MP15</v>
      </c>
      <c r="ATE79" t="str">
        <f ca="1"/>
        <v>MP20</v>
      </c>
      <c r="ATF79" t="str">
        <f ca="1"/>
        <v>MP30</v>
      </c>
      <c r="ATG79" t="str">
        <f ca="1"/>
        <v>MP50</v>
      </c>
      <c r="ATH79" t="str">
        <f ca="1"/>
        <v>MPD</v>
      </c>
      <c r="ATI79" t="str">
        <f ca="1"/>
        <v>MULTILAB</v>
      </c>
      <c r="ATJ79" t="str">
        <f ca="1"/>
        <v>MV02</v>
      </c>
      <c r="ATK79" t="str">
        <f ca="1"/>
        <v>MV03</v>
      </c>
      <c r="ATL79" t="str">
        <f ca="1"/>
        <v>MVI</v>
      </c>
      <c r="ATM79" t="str">
        <f ca="1"/>
        <v>MX4</v>
      </c>
      <c r="ATN79" t="str">
        <f ca="1"/>
        <v>MX6</v>
      </c>
      <c r="ATO79" t="str">
        <f ca="1"/>
        <v>NDP - 25 BAN</v>
      </c>
      <c r="ATP79" t="str">
        <f ca="1"/>
        <v>Numatic</v>
      </c>
      <c r="ATQ79" t="str">
        <f ca="1"/>
        <v>ODO200</v>
      </c>
      <c r="ATR79" t="str">
        <f ca="1"/>
        <v>OELD</v>
      </c>
      <c r="ATS79" t="str">
        <f ca="1"/>
        <v>OLCT</v>
      </c>
      <c r="ATT79" t="str">
        <f ca="1"/>
        <v>OPTI-FIT</v>
      </c>
      <c r="ATU79" t="str">
        <f ca="1"/>
        <v>OPTIMA PLUS</v>
      </c>
      <c r="ATV79" t="str">
        <f ca="1"/>
        <v>Outros</v>
      </c>
      <c r="ATW79" t="str">
        <f ca="1"/>
        <v>OWS</v>
      </c>
      <c r="ATX79" t="str">
        <f ca="1"/>
        <v>Painel</v>
      </c>
      <c r="ATY79" t="str">
        <f ca="1"/>
        <v>Painel de Controle</v>
      </c>
      <c r="ATZ79" t="str">
        <f ca="1"/>
        <v>Painel Solar</v>
      </c>
      <c r="AUA79" t="str">
        <f ca="1"/>
        <v>PANTHER</v>
      </c>
      <c r="AUB79" t="str">
        <f ca="1"/>
        <v>PCM</v>
      </c>
      <c r="AUC79" t="str">
        <f ca="1"/>
        <v>PDR1500</v>
      </c>
      <c r="AUD79" t="str">
        <f ca="1"/>
        <v>PH100</v>
      </c>
      <c r="AUE79" t="str">
        <f ca="1"/>
        <v>PHD6</v>
      </c>
      <c r="AUF79" t="str">
        <f ca="1"/>
        <v>PHOCHECK 1000</v>
      </c>
      <c r="AUG79" t="str">
        <f ca="1"/>
        <v>PHOCHECK 3000</v>
      </c>
      <c r="AUH79" t="str">
        <f ca="1"/>
        <v>Pro Plus</v>
      </c>
      <c r="AUI79" t="str">
        <f ca="1"/>
        <v>Pro Quattro</v>
      </c>
      <c r="AUJ79" t="str">
        <f ca="1"/>
        <v>PRO10</v>
      </c>
      <c r="AUK79" t="str">
        <f ca="1"/>
        <v>PRO1020</v>
      </c>
      <c r="AUL79" t="str">
        <f ca="1"/>
        <v>PRO1030</v>
      </c>
      <c r="AUM79" t="str">
        <f ca="1"/>
        <v>PRO20</v>
      </c>
      <c r="AUN79" t="str">
        <f ca="1"/>
        <v>PRO2030</v>
      </c>
      <c r="AUO79" t="str">
        <f ca="1"/>
        <v>PRO30</v>
      </c>
      <c r="AUP79" t="str">
        <f ca="1"/>
        <v>PRODO</v>
      </c>
      <c r="AUQ79" t="str">
        <f ca="1"/>
        <v>ProDss</v>
      </c>
      <c r="AUR79" t="str">
        <f ca="1"/>
        <v>PROSOLO</v>
      </c>
      <c r="AUS79" t="str">
        <f ca="1"/>
        <v>PROSWAP</v>
      </c>
      <c r="AUT79" t="str">
        <f ca="1"/>
        <v>PT100</v>
      </c>
      <c r="AUU79" t="str">
        <f ca="1"/>
        <v>QRAE 3</v>
      </c>
      <c r="AUV79" t="str">
        <f ca="1"/>
        <v>QRAE3</v>
      </c>
      <c r="AUW79" t="str">
        <f ca="1"/>
        <v>QUATTRO</v>
      </c>
      <c r="AUX79" t="str">
        <f ca="1"/>
        <v>Quimico</v>
      </c>
      <c r="AUY79" t="str">
        <f ca="1"/>
        <v>RAEGUARD</v>
      </c>
      <c r="AUZ79" t="str">
        <f ca="1"/>
        <v>Reagente</v>
      </c>
      <c r="AVA79" t="str">
        <f ca="1"/>
        <v>Reforma</v>
      </c>
      <c r="AVB79" t="str">
        <f ca="1"/>
        <v>REMOX</v>
      </c>
      <c r="AVC79" t="str">
        <f ca="1"/>
        <v>RIG RAT</v>
      </c>
      <c r="AVD79" t="str">
        <f ca="1"/>
        <v>RIKEN KEIKE</v>
      </c>
      <c r="AVE79" t="str">
        <f ca="1"/>
        <v>RS5</v>
      </c>
      <c r="AVF79" t="str">
        <f ca="1"/>
        <v>RS6</v>
      </c>
      <c r="AVG79" t="str">
        <f ca="1"/>
        <v>RS7</v>
      </c>
      <c r="AVH79" t="str">
        <f ca="1"/>
        <v>SAGE RIO</v>
      </c>
      <c r="AVI79" t="str">
        <f ca="1"/>
        <v>Sample Pro</v>
      </c>
      <c r="AVJ79" t="str">
        <f ca="1"/>
        <v>SAMPLEASE</v>
      </c>
      <c r="AVK79" t="str">
        <f ca="1"/>
        <v>SC</v>
      </c>
      <c r="AVL79" t="str">
        <f ca="1"/>
        <v>SCORPION</v>
      </c>
      <c r="AVM79" t="str">
        <f ca="1"/>
        <v>SEARCHLINE</v>
      </c>
      <c r="AVN79" t="str">
        <f ca="1"/>
        <v>SENSEPOINT</v>
      </c>
      <c r="AVO79" t="str">
        <f ca="1"/>
        <v>Sensor</v>
      </c>
      <c r="AVP79" t="str">
        <f ca="1"/>
        <v>SERIE BW</v>
      </c>
      <c r="AVQ79" t="str">
        <f ca="1"/>
        <v>SERIE6</v>
      </c>
      <c r="AVR79" t="str">
        <f ca="1"/>
        <v>SHAKETEST</v>
      </c>
      <c r="AVS79" t="str">
        <f ca="1"/>
        <v>SHARPEYE</v>
      </c>
      <c r="AVT79" t="str">
        <f ca="1"/>
        <v>Signature</v>
      </c>
      <c r="AVU79" t="str">
        <f ca="1"/>
        <v>Sistema</v>
      </c>
      <c r="AVV79" t="str">
        <f ca="1"/>
        <v>Skimmer</v>
      </c>
      <c r="AVW79" t="str">
        <f ca="1"/>
        <v>SKINNY DIPPER</v>
      </c>
      <c r="AVX79" t="str">
        <f ca="1"/>
        <v>SM.OIL</v>
      </c>
      <c r="AVY79" t="str">
        <f ca="1"/>
        <v>Software</v>
      </c>
      <c r="AVZ79" t="str">
        <f ca="1"/>
        <v>Solução</v>
      </c>
      <c r="AWA79" t="str">
        <f ca="1"/>
        <v>Sonda RTU</v>
      </c>
      <c r="AWB79" t="str">
        <f ca="1"/>
        <v>SOS-4-003</v>
      </c>
      <c r="AWC79" t="str">
        <f ca="1"/>
        <v>SPERIAN</v>
      </c>
      <c r="AWD79" t="str">
        <f ca="1"/>
        <v>SPM FLEX</v>
      </c>
      <c r="AWE79" t="str">
        <f ca="1"/>
        <v>T8000</v>
      </c>
      <c r="AWF79" t="str">
        <f ca="1"/>
        <v>TadLar Bag</v>
      </c>
      <c r="AWG79" t="str">
        <f ca="1"/>
        <v>TERMAL</v>
      </c>
      <c r="AWH79" t="str">
        <f ca="1"/>
        <v>Termovelocimétrico</v>
      </c>
      <c r="AWI79" t="str">
        <f ca="1"/>
        <v>TIGER</v>
      </c>
      <c r="AWJ79" t="str">
        <f ca="1"/>
        <v>TITAN</v>
      </c>
      <c r="AWK79" t="str">
        <f ca="1"/>
        <v>TITAN 2</v>
      </c>
      <c r="AWL79" t="str">
        <f ca="1"/>
        <v>TOP TRACK</v>
      </c>
      <c r="AWM79" t="str">
        <f ca="1"/>
        <v>TOUCHPOINT</v>
      </c>
      <c r="AWN79" t="str">
        <f ca="1"/>
        <v>Transdutor</v>
      </c>
      <c r="AWO79" t="str">
        <f ca="1"/>
        <v>Transmissor</v>
      </c>
      <c r="AWP79" t="str">
        <f ca="1"/>
        <v>Treinamento</v>
      </c>
      <c r="AWQ79" t="str">
        <f ca="1"/>
        <v>TruLab</v>
      </c>
      <c r="AWR79" t="str">
        <f ca="1"/>
        <v>TVA</v>
      </c>
      <c r="AWS79" t="str">
        <f ca="1"/>
        <v xml:space="preserve">TVA </v>
      </c>
      <c r="AWT79" t="str">
        <f ca="1"/>
        <v>TVA 1000B</v>
      </c>
      <c r="AWU79" t="str">
        <f ca="1"/>
        <v>TVA 2020</v>
      </c>
      <c r="AWV79" t="str">
        <f ca="1"/>
        <v>TVOC</v>
      </c>
      <c r="AWW79" t="str">
        <f ca="1"/>
        <v>TX1</v>
      </c>
      <c r="AWX79" t="str">
        <f ca="1"/>
        <v>UMR</v>
      </c>
      <c r="AWY79" t="str">
        <f ca="1"/>
        <v>UVEX</v>
      </c>
      <c r="AWZ79" t="str">
        <f ca="1"/>
        <v>Vapor pin/ Clean</v>
      </c>
      <c r="AXA79" t="str">
        <f ca="1"/>
        <v>WATER TAPE</v>
      </c>
      <c r="AXB79" t="str">
        <f ca="1"/>
        <v>WELLHEAD</v>
      </c>
      <c r="AXC79" t="str">
        <f ca="1"/>
        <v>WellTape</v>
      </c>
      <c r="AXD79" t="str">
        <f ca="1"/>
        <v>WX16</v>
      </c>
      <c r="AXE79" t="str">
        <f ca="1"/>
        <v>WX4</v>
      </c>
      <c r="AXF79" t="str">
        <f ca="1"/>
        <v>WX64</v>
      </c>
      <c r="AXG79" t="str">
        <f ca="1"/>
        <v>XCD</v>
      </c>
      <c r="AXH79" t="str">
        <f ca="1"/>
        <v>XCL</v>
      </c>
      <c r="AXI79" t="str">
        <f ca="1"/>
        <v>XNX</v>
      </c>
      <c r="AXJ79" t="str">
        <f ca="1"/>
        <v>XPIS</v>
      </c>
      <c r="AXK79" t="str">
        <f ca="1"/>
        <v>XPV</v>
      </c>
      <c r="AXL79" t="str">
        <f ca="1"/>
        <v>XRL</v>
      </c>
      <c r="AXM79" t="str">
        <f ca="1"/>
        <v>YSI30</v>
      </c>
      <c r="AXN79" t="str">
        <f ca="1"/>
        <v>YSI3100</v>
      </c>
      <c r="AXO79" t="str">
        <f ca="1"/>
        <v>YSI3200</v>
      </c>
      <c r="AXP79" t="str">
        <f ca="1"/>
        <v>YSI5000</v>
      </c>
      <c r="AXQ79" t="str">
        <f ca="1"/>
        <v>YSI5100</v>
      </c>
      <c r="AXR79" t="str">
        <f ca="1"/>
        <v>YSI55</v>
      </c>
      <c r="AXS79" t="str">
        <f ca="1"/>
        <v>YSI60</v>
      </c>
      <c r="AXT79" t="str">
        <f ca="1"/>
        <v>YSI85</v>
      </c>
      <c r="AXU79" t="str">
        <f ca="1"/>
        <v>ZAREBA</v>
      </c>
      <c r="BFV79" t="str" cm="1">
        <f t="array" aca="1" ref="BFV79:BGB79" ca="1">IFERROR(TRANSPOSE(_xlfn._xlws.SORT(_xlfn.UNIQUE(_xlfn._xlws.FILTER(cp_tipo_mercadoria,(($A79="")+(cp_linha=$A79))*(($B79="")+(cp_grupo=$B79))*(($C79="")+(cp_subgrupo=$C79))*(($E79="")+(cp_fabricante=$E79)))))),"")</f>
        <v>Acessório</v>
      </c>
      <c r="BFW79" t="str">
        <f ca="1"/>
        <v>Acessório/Reposição</v>
      </c>
      <c r="BFX79" t="str">
        <f ca="1"/>
        <v>Inativo</v>
      </c>
      <c r="BFY79" t="str">
        <f ca="1"/>
        <v>Insumo</v>
      </c>
      <c r="BFZ79" t="str">
        <f ca="1"/>
        <v>Produto</v>
      </c>
      <c r="BGA79" t="str">
        <f ca="1"/>
        <v>Reposição</v>
      </c>
      <c r="BGB79" t="str">
        <f ca="1"/>
        <v>Serviço</v>
      </c>
      <c r="BZB79" t="str" cm="1">
        <f t="array" aca="1" ref="BZB79:CBA79" ca="1">IFERROR(TRANSPOSE(_xlfn._xlws.SORT(_xlfn.UNIQUE(_xlfn._xlws.FILTER(cp_fabricante,(($A79="")+(cp_linha=$A79))*(($B79="")+(cp_grupo=$B79))*(($C79="")+(cp_subgrupo=$C79))*(($D79="")+(cp_tipo_mercadoria=$D79)))))),"")</f>
        <v>ABK</v>
      </c>
      <c r="BZC79" t="str">
        <f ca="1"/>
        <v>AGT</v>
      </c>
      <c r="BZD79" t="str">
        <f ca="1"/>
        <v>Air Liquide</v>
      </c>
      <c r="BZE79" t="str">
        <f ca="1"/>
        <v>AMBIENTAL</v>
      </c>
      <c r="BZF79" t="str">
        <f ca="1"/>
        <v>AMS</v>
      </c>
      <c r="BZG79" t="str">
        <f ca="1"/>
        <v>Campbell</v>
      </c>
      <c r="BZH79" t="str">
        <f ca="1"/>
        <v>CASELLA</v>
      </c>
      <c r="BZI79" t="str">
        <f ca="1"/>
        <v>CHP</v>
      </c>
      <c r="BZJ79" t="str">
        <f ca="1"/>
        <v>Clean</v>
      </c>
      <c r="BZK79" t="str">
        <f ca="1"/>
        <v>COPPI</v>
      </c>
      <c r="BZL79" t="str">
        <f ca="1"/>
        <v>Coregas</v>
      </c>
      <c r="BZM79" t="str">
        <f ca="1"/>
        <v>DFT</v>
      </c>
      <c r="BZN79" t="str">
        <f ca="1"/>
        <v>DPUNION</v>
      </c>
      <c r="BZO79" t="str">
        <f ca="1"/>
        <v>EDINBURG</v>
      </c>
      <c r="BZP79" t="str">
        <f ca="1"/>
        <v>EMEC</v>
      </c>
      <c r="BZQ79" t="str">
        <f ca="1"/>
        <v>EN NOVATIVE</v>
      </c>
      <c r="BZR79" t="str">
        <f ca="1"/>
        <v>environics</v>
      </c>
      <c r="BZS79" t="str">
        <f ca="1"/>
        <v>EON</v>
      </c>
      <c r="BZT79" t="str">
        <f ca="1"/>
        <v>ESS</v>
      </c>
      <c r="BZU79" t="str">
        <f ca="1"/>
        <v>Fabricante</v>
      </c>
      <c r="BZV79" t="str">
        <f ca="1"/>
        <v>Global Water</v>
      </c>
      <c r="BZW79" t="str">
        <f ca="1"/>
        <v>GRACO</v>
      </c>
      <c r="BZX79" t="str">
        <f ca="1"/>
        <v>HER</v>
      </c>
      <c r="BZY79" t="str">
        <f ca="1"/>
        <v>HISCO</v>
      </c>
      <c r="BZZ79" t="str">
        <f ca="1"/>
        <v>HON</v>
      </c>
      <c r="CAA79" t="str">
        <f ca="1"/>
        <v>Inativo</v>
      </c>
      <c r="CAB79" t="str">
        <f ca="1"/>
        <v>Industrial</v>
      </c>
      <c r="CAC79" t="str">
        <f ca="1"/>
        <v>ION</v>
      </c>
      <c r="CAD79" t="str">
        <f ca="1"/>
        <v>ISCO</v>
      </c>
      <c r="CAE79" t="str">
        <f ca="1"/>
        <v>JCT</v>
      </c>
      <c r="CAF79" t="str">
        <f ca="1"/>
        <v>LINDE</v>
      </c>
      <c r="CAG79" t="str">
        <f ca="1"/>
        <v>Luminutra</v>
      </c>
      <c r="CAH79" t="str">
        <f ca="1"/>
        <v>MJK</v>
      </c>
      <c r="CAI79" t="str">
        <f ca="1"/>
        <v>NIVELCO</v>
      </c>
      <c r="CAJ79" t="str">
        <f ca="1"/>
        <v>NOVALINX</v>
      </c>
      <c r="CAK79" t="str">
        <f ca="1"/>
        <v>Oceanalpha</v>
      </c>
      <c r="CAL79" t="str">
        <f ca="1"/>
        <v>QED</v>
      </c>
      <c r="CAM79" t="str">
        <f ca="1"/>
        <v>RADIONDETECTION</v>
      </c>
      <c r="CAN79" t="str">
        <f ca="1"/>
        <v>RDI</v>
      </c>
      <c r="CAO79" t="str">
        <f ca="1"/>
        <v>Regenesis</v>
      </c>
      <c r="CAP79" t="str">
        <f ca="1"/>
        <v>RIKA</v>
      </c>
      <c r="CAQ79" t="str">
        <f ca="1"/>
        <v>SF</v>
      </c>
      <c r="CAR79" t="str">
        <f ca="1"/>
        <v>SHANGHAI</v>
      </c>
      <c r="CAS79" t="str">
        <f ca="1"/>
        <v>SON</v>
      </c>
      <c r="CAT79" t="str">
        <f ca="1"/>
        <v>TDS</v>
      </c>
      <c r="CAU79" t="str">
        <f ca="1"/>
        <v>Thermo</v>
      </c>
      <c r="CAV79" t="str">
        <f ca="1"/>
        <v>Trace2o</v>
      </c>
      <c r="CAW79" t="str">
        <f ca="1"/>
        <v>VAPOR PIN</v>
      </c>
      <c r="CAX79" t="str">
        <f ca="1"/>
        <v>waterloo</v>
      </c>
      <c r="CAY79" t="str">
        <f ca="1"/>
        <v>White</v>
      </c>
      <c r="CAZ79" t="str">
        <f ca="1"/>
        <v>YSI</v>
      </c>
      <c r="CBA79">
        <f ca="1"/>
        <v>0</v>
      </c>
    </row>
    <row r="80" spans="30:624 1030:2081" x14ac:dyDescent="0.25">
      <c r="AD80" t="str" cm="1">
        <f t="array" aca="1" ref="AD80:AI80" ca="1">IFERROR(TRANSPOSE(_xlfn._xlws.SORT(_xlfn.UNIQUE(_xlfn._xlws.FILTER(cp_linha,(($B80="")+(cp_grupo=$B80))*(($C80="")+(cp_subgrupo=$C80))*(($D80="")+(cp_tipo_mercadoria=$D80))*(($E80="")+(cp_fabricante=$E80)))))),"")</f>
        <v>Detecção e Processos de Gases</v>
      </c>
      <c r="AE80" t="str">
        <f ca="1"/>
        <v>Diversos</v>
      </c>
      <c r="AF80" t="str">
        <f ca="1"/>
        <v>Inativo</v>
      </c>
      <c r="AG80" t="str">
        <f ca="1"/>
        <v>Locação</v>
      </c>
      <c r="AH80" t="str">
        <f ca="1"/>
        <v>Recursos Hídricos</v>
      </c>
      <c r="AI80" t="str">
        <f ca="1"/>
        <v>Remediação</v>
      </c>
      <c r="TJ80" t="str" cm="1">
        <f t="array" aca="1" ref="TJ80:WZ80" ca="1">IFERROR(TRANSPOSE(_xlfn._xlws.SORT(_xlfn.UNIQUE(_xlfn._xlws.FILTER(cp_grupo,(($A80="")+(cp_linha=$A80))*(($C80="")+(cp_subgrupo=$C80))*(($D80="")+(cp_tipo_mercadoria=$D80))*(($E80="")+(cp_fabricante=$E80)))))),"")</f>
        <v>Absorvedores</v>
      </c>
      <c r="TK80" t="str">
        <f ca="1"/>
        <v>Alimentação Eletrico</v>
      </c>
      <c r="TL80" t="str">
        <f ca="1"/>
        <v>Alimentação Solar</v>
      </c>
      <c r="TM80" t="str">
        <f ca="1"/>
        <v>Amostrador Diversos</v>
      </c>
      <c r="TN80" t="str">
        <f ca="1"/>
        <v>Amostrador Não Refrigerado Portátil</v>
      </c>
      <c r="TO80" t="str">
        <f ca="1"/>
        <v>Amostrador Refrigerado Fixo</v>
      </c>
      <c r="TP80" t="str">
        <f ca="1"/>
        <v>Amostrador Refrigerado Portátil</v>
      </c>
      <c r="TQ80" t="str">
        <f ca="1"/>
        <v>Amostragem Diversos</v>
      </c>
      <c r="TR80" t="str">
        <f ca="1"/>
        <v>Analisador Diversos</v>
      </c>
      <c r="TS80" t="str">
        <f ca="1"/>
        <v>Analisador Fixo</v>
      </c>
      <c r="TT80" t="str">
        <f ca="1"/>
        <v xml:space="preserve">Analisador Fixo </v>
      </c>
      <c r="TU80" t="str">
        <f ca="1"/>
        <v>Analisador Microbiologico</v>
      </c>
      <c r="TV80" t="str">
        <f ca="1"/>
        <v>Analisador Portátil</v>
      </c>
      <c r="TW80" t="str">
        <f ca="1"/>
        <v xml:space="preserve">Analisador Portátil </v>
      </c>
      <c r="TX80" t="str">
        <f ca="1"/>
        <v>Analisador Portátil Locação</v>
      </c>
      <c r="TY80" t="str">
        <f ca="1"/>
        <v>Aterramento Diversos</v>
      </c>
      <c r="TZ80" t="str">
        <f ca="1"/>
        <v>Bomba de Amostragem Fixa</v>
      </c>
      <c r="UA80" t="str">
        <f ca="1"/>
        <v>BOMBA DE AMOSTRAGEM Fixo</v>
      </c>
      <c r="UB80" t="str">
        <f ca="1"/>
        <v>Bomba de Amostragem Portátil</v>
      </c>
      <c r="UC80" t="str">
        <f ca="1"/>
        <v>Bombeamento Fixo</v>
      </c>
      <c r="UD80" t="str">
        <f ca="1"/>
        <v>Cabeçote/Válvula Extração Metano</v>
      </c>
      <c r="UE80" t="str">
        <f ca="1"/>
        <v>Caixa Separadora Fixo</v>
      </c>
      <c r="UF80" t="str">
        <f ca="1"/>
        <v>Calibração Diversos</v>
      </c>
      <c r="UG80" t="str">
        <f ca="1"/>
        <v>Cinto de Segurança</v>
      </c>
      <c r="UH80" t="str">
        <f ca="1"/>
        <v xml:space="preserve">Cinto de Segurança </v>
      </c>
      <c r="UI80" t="str">
        <f ca="1"/>
        <v>Colorimetro Portátil</v>
      </c>
      <c r="UJ80" t="str">
        <f ca="1"/>
        <v>Conjunto Autônomo</v>
      </c>
      <c r="UK80" t="str">
        <f ca="1"/>
        <v>Cromatógrafo Portátil</v>
      </c>
      <c r="UL80" t="str">
        <f ca="1"/>
        <v>Detector de Incendio Fixo</v>
      </c>
      <c r="UM80" t="str">
        <f ca="1"/>
        <v>Detector Diversos</v>
      </c>
      <c r="UN80" t="str">
        <f ca="1"/>
        <v>Detector Fixo</v>
      </c>
      <c r="UO80" t="str">
        <f ca="1"/>
        <v>Detector Portátil</v>
      </c>
      <c r="UP80" t="str">
        <f ca="1"/>
        <v>Diversos Diversos</v>
      </c>
      <c r="UQ80" t="str">
        <f ca="1"/>
        <v>Dosímetro de ruído</v>
      </c>
      <c r="UR80" t="str">
        <f ca="1"/>
        <v>Elevador de Liquidos Fixo</v>
      </c>
      <c r="US80" t="str">
        <f ca="1"/>
        <v>Extração Diversos</v>
      </c>
      <c r="UT80" t="str">
        <f ca="1"/>
        <v>Filtração Diversos</v>
      </c>
      <c r="UU80" t="str">
        <f ca="1"/>
        <v>Fotometro Portátil</v>
      </c>
      <c r="UV80" t="str">
        <f ca="1"/>
        <v>Guincho</v>
      </c>
      <c r="UW80" t="str">
        <f ca="1"/>
        <v>Impactador de Cascata</v>
      </c>
      <c r="UX80" t="str">
        <f ca="1"/>
        <v>Inativo Inativo</v>
      </c>
      <c r="UY80" t="str">
        <f ca="1"/>
        <v>Locação Diversos</v>
      </c>
      <c r="UZ80" t="str">
        <f ca="1"/>
        <v>Medidor de Material Particulado Fixo</v>
      </c>
      <c r="VA80" t="str">
        <f ca="1"/>
        <v>Medidor de Material Particulado Portátil</v>
      </c>
      <c r="VB80" t="str">
        <f ca="1"/>
        <v>Medidor de Nível de Pressão Sonora</v>
      </c>
      <c r="VC80" t="str">
        <f ca="1"/>
        <v>Medidor de Nivel Diversos</v>
      </c>
      <c r="VD80" t="str">
        <f ca="1"/>
        <v>Medidor de Nivel Fixo</v>
      </c>
      <c r="VE80" t="str">
        <f ca="1"/>
        <v>Medidor de Nivel Portátil</v>
      </c>
      <c r="VF80" t="str">
        <f ca="1"/>
        <v>Medidor de Vazão Argonaut SL</v>
      </c>
      <c r="VG80" t="str">
        <f ca="1"/>
        <v>Medidor de Vazão Fixo</v>
      </c>
      <c r="VH80" t="str">
        <f ca="1"/>
        <v>Medidor de Vazão FlowTracker</v>
      </c>
      <c r="VI80" t="str">
        <f ca="1"/>
        <v>Medidor de Vazão Portátil</v>
      </c>
      <c r="VJ80" t="str">
        <f ca="1"/>
        <v>Medidor de Vazão RS5</v>
      </c>
      <c r="VK80" t="str">
        <f ca="1"/>
        <v>Medidor de Vazão RS6</v>
      </c>
      <c r="VL80" t="str">
        <f ca="1"/>
        <v>Medidor de Vazão RS7</v>
      </c>
      <c r="VM80" t="str">
        <f ca="1"/>
        <v>Medidor de Vazão RS-M10</v>
      </c>
      <c r="VN80" t="str">
        <f ca="1"/>
        <v>Medidor de Vazão RS-M11</v>
      </c>
      <c r="VO80" t="str">
        <f ca="1"/>
        <v>Medidor de Vazão RS-M9</v>
      </c>
      <c r="VP80" t="str">
        <f ca="1"/>
        <v>Medidor de Vazão RS-S5</v>
      </c>
      <c r="VQ80" t="str">
        <f ca="1"/>
        <v>Medidor de Vibração Portátil</v>
      </c>
      <c r="VR80" t="str">
        <f ca="1"/>
        <v>Meteorologia Fixo</v>
      </c>
      <c r="VS80" t="str">
        <f ca="1"/>
        <v>MODFLOW Diversos</v>
      </c>
      <c r="VT80" t="str">
        <f ca="1"/>
        <v>Monitor de Material Particulado</v>
      </c>
      <c r="VU80" t="str">
        <f ca="1"/>
        <v>Monitor de Material Particulado Portátil</v>
      </c>
      <c r="VV80" t="str">
        <f ca="1"/>
        <v>Monitoramento Fixo</v>
      </c>
      <c r="VW80" t="str">
        <f ca="1"/>
        <v>Mosquetão</v>
      </c>
      <c r="VX80" t="str">
        <f ca="1"/>
        <v>Óculos de Proteção</v>
      </c>
      <c r="VY80" t="str">
        <f ca="1"/>
        <v>Outros Diversos</v>
      </c>
      <c r="VZ80" t="str">
        <f ca="1"/>
        <v>Painel controlador Diversos</v>
      </c>
      <c r="WA80" t="str">
        <f ca="1"/>
        <v>Painel controlador Fixo</v>
      </c>
      <c r="WB80" t="str">
        <f ca="1"/>
        <v>Painel controlador Portátil</v>
      </c>
      <c r="WC80" t="str">
        <f ca="1"/>
        <v>Respirador Facial</v>
      </c>
      <c r="WD80" t="str">
        <f ca="1"/>
        <v>Separador de Agua/ Oleo Fixo</v>
      </c>
      <c r="WE80" t="str">
        <f ca="1"/>
        <v>Sistema de Monitoramento de Material Particulado</v>
      </c>
      <c r="WF80" t="str">
        <f ca="1"/>
        <v>Sonda Portátil</v>
      </c>
      <c r="WG80" t="str">
        <f ca="1"/>
        <v xml:space="preserve">Sonda Portátil </v>
      </c>
      <c r="WH80" t="str">
        <f ca="1"/>
        <v>Sonda Serie 6</v>
      </c>
      <c r="WI80" t="str">
        <f ca="1"/>
        <v>Sonda Serie EcoSense</v>
      </c>
      <c r="WJ80" t="str">
        <f ca="1"/>
        <v>Sonda Serie EXO</v>
      </c>
      <c r="WK80" t="str">
        <f ca="1"/>
        <v>Sonda Serie IQ SensorNet</v>
      </c>
      <c r="WL80" t="str">
        <f ca="1"/>
        <v>Sonda Serie Lab &amp; Field</v>
      </c>
      <c r="WM80" t="str">
        <f ca="1"/>
        <v>Sonda Serie MultiLab</v>
      </c>
      <c r="WN80" t="str">
        <f ca="1"/>
        <v>Sonda Serie ODO-RTU</v>
      </c>
      <c r="WO80" t="str">
        <f ca="1"/>
        <v>Sonda Serie Pro</v>
      </c>
      <c r="WP80" t="str">
        <f ca="1"/>
        <v>Sonda Serie ProDigital</v>
      </c>
      <c r="WQ80" t="str">
        <f ca="1"/>
        <v>Sonda Serie TruLab</v>
      </c>
      <c r="WR80" t="str">
        <f ca="1"/>
        <v>Talabarte</v>
      </c>
      <c r="WS80" t="str">
        <f ca="1"/>
        <v>Telemetria Fixo</v>
      </c>
      <c r="WT80" t="str">
        <f ca="1"/>
        <v>TERMAL Fixo</v>
      </c>
      <c r="WU80" t="str">
        <f ca="1"/>
        <v>Transmissão Fixo</v>
      </c>
      <c r="WV80" t="str">
        <f ca="1"/>
        <v>Tratamento Diversos</v>
      </c>
      <c r="WW80" t="str">
        <f ca="1"/>
        <v>Tratamento Fixo</v>
      </c>
      <c r="WX80" t="str">
        <f ca="1"/>
        <v>Travaqueda</v>
      </c>
      <c r="WY80" t="str">
        <f ca="1"/>
        <v>Tripe</v>
      </c>
      <c r="WZ80" t="str">
        <f ca="1"/>
        <v>UMR Fixo</v>
      </c>
      <c r="AMP80" cm="1">
        <f t="array" aca="1" ref="AMP80:AXU80" ca="1">IFERROR(TRANSPOSE(_xlfn._xlws.SORT(_xlfn.UNIQUE(_xlfn._xlws.FILTER(cp_subgrupo,(($A80="")+(cp_linha=$A80))*(($B80="")+(cp_grupo=$B80))*(($D80="")+(cp_tipo_mercadoria=$D80))*(($E80="")+(cp_fabricante=$E80)))))),"")</f>
        <v>550</v>
      </c>
      <c r="AMQ80">
        <f ca="1"/>
        <v>556</v>
      </c>
      <c r="AMR80">
        <f ca="1"/>
        <v>6600</v>
      </c>
      <c r="AMS80">
        <f ca="1"/>
        <v>9500</v>
      </c>
      <c r="AMT80">
        <f ca="1"/>
        <v>9800</v>
      </c>
      <c r="AMU80" t="str">
        <f ca="1"/>
        <v>3017M</v>
      </c>
      <c r="AMV80" t="str">
        <f ca="1"/>
        <v>301-ADI</v>
      </c>
      <c r="AMW80" t="str">
        <f ca="1"/>
        <v>301C</v>
      </c>
      <c r="AMX80" t="str">
        <f ca="1"/>
        <v>301-R8</v>
      </c>
      <c r="AMY80" t="str">
        <f ca="1"/>
        <v>4000 series Isco</v>
      </c>
      <c r="AMZ80" t="str">
        <f ca="1"/>
        <v xml:space="preserve">Absorvedores </v>
      </c>
      <c r="ANA80" t="str">
        <f ca="1"/>
        <v>Acessório</v>
      </c>
      <c r="ANB80" t="str">
        <f ca="1"/>
        <v>ADCP</v>
      </c>
      <c r="ANC80" t="str">
        <f ca="1"/>
        <v>ADP</v>
      </c>
      <c r="AND80" t="str">
        <f ca="1"/>
        <v>ADR 1500</v>
      </c>
      <c r="ANE80" t="str">
        <f ca="1"/>
        <v>AIR AWARE</v>
      </c>
      <c r="ANF80" t="str">
        <f ca="1"/>
        <v>Air Striper</v>
      </c>
      <c r="ANG80" t="str">
        <f ca="1"/>
        <v>AIRSCAN</v>
      </c>
      <c r="ANH80" t="str">
        <f ca="1"/>
        <v>Amostrador</v>
      </c>
      <c r="ANI80" t="str">
        <f ca="1"/>
        <v>Anel</v>
      </c>
      <c r="ANJ80" t="str">
        <f ca="1"/>
        <v>APEX 2</v>
      </c>
      <c r="ANK80" t="str">
        <f ca="1"/>
        <v>Argonaut</v>
      </c>
      <c r="ANL80" t="str">
        <f ca="1"/>
        <v>Auto Pump</v>
      </c>
      <c r="ANM80" t="str">
        <f ca="1"/>
        <v>BADGE PLUS</v>
      </c>
      <c r="ANN80" t="str">
        <f ca="1"/>
        <v>Biogas</v>
      </c>
      <c r="ANO80" t="str">
        <f ca="1"/>
        <v>BIOGAS 300</v>
      </c>
      <c r="ANP80" t="str">
        <f ca="1"/>
        <v>BIOGAS 3000</v>
      </c>
      <c r="ANQ80" t="str">
        <f ca="1"/>
        <v>BIOGAS 5000</v>
      </c>
      <c r="ANR80" t="str">
        <f ca="1"/>
        <v>BM25</v>
      </c>
      <c r="ANS80" t="str">
        <f ca="1"/>
        <v>Bomba</v>
      </c>
      <c r="ANT80" t="str">
        <f ca="1"/>
        <v>BW</v>
      </c>
      <c r="ANU80" t="str">
        <f ca="1"/>
        <v xml:space="preserve">BW </v>
      </c>
      <c r="ANV80" t="str">
        <f ca="1"/>
        <v>BW CLIP</v>
      </c>
      <c r="ANW80" t="str">
        <f ca="1"/>
        <v>BW FLEX</v>
      </c>
      <c r="ANX80" t="str">
        <f ca="1"/>
        <v>BW ICON</v>
      </c>
      <c r="ANY80" t="str">
        <f ca="1"/>
        <v>BW SOLO</v>
      </c>
      <c r="ANZ80" t="str">
        <f ca="1"/>
        <v>BW ULTRA</v>
      </c>
      <c r="AOA80" t="str">
        <f ca="1"/>
        <v>C100</v>
      </c>
      <c r="AOB80" t="str">
        <f ca="1"/>
        <v>Cabo</v>
      </c>
      <c r="AOC80" t="str">
        <f ca="1"/>
        <v>Calibração</v>
      </c>
      <c r="AOD80" t="str">
        <f ca="1"/>
        <v>Castaway</v>
      </c>
      <c r="AOE80" t="str">
        <f ca="1"/>
        <v>CEL-24X</v>
      </c>
      <c r="AOF80" t="str">
        <f ca="1"/>
        <v>CEL-35X</v>
      </c>
      <c r="AOG80" t="str">
        <f ca="1"/>
        <v>CEL-62X</v>
      </c>
      <c r="AOH80" t="str">
        <f ca="1"/>
        <v>CEL-63X</v>
      </c>
      <c r="AOI80" t="str">
        <f ca="1"/>
        <v>Certificado</v>
      </c>
      <c r="AOJ80" t="str">
        <f ca="1"/>
        <v>CEX300</v>
      </c>
      <c r="AOK80" t="str">
        <f ca="1"/>
        <v>Chempro</v>
      </c>
      <c r="AOL80" t="str">
        <f ca="1"/>
        <v>Cilindro</v>
      </c>
      <c r="AOM80" t="str">
        <f ca="1"/>
        <v xml:space="preserve">Cinto de Segurança </v>
      </c>
      <c r="AON80" t="str">
        <f ca="1"/>
        <v>Clean Cell Pro</v>
      </c>
      <c r="AOO80" t="str">
        <f ca="1"/>
        <v>CLEANVIEWERGAS</v>
      </c>
      <c r="AOP80" t="str">
        <f ca="1"/>
        <v>CM4</v>
      </c>
      <c r="AOQ80" t="str">
        <f ca="1"/>
        <v>CONDUCTIVITY PLUS</v>
      </c>
      <c r="AOR80" t="str">
        <f ca="1"/>
        <v>CONTADOR DE CICLOS</v>
      </c>
      <c r="AOS80" t="str">
        <f ca="1"/>
        <v>Controlador</v>
      </c>
      <c r="AOT80" t="str">
        <f ca="1"/>
        <v>CTX 300</v>
      </c>
      <c r="AOU80" t="str">
        <f ca="1"/>
        <v>CUB</v>
      </c>
      <c r="AOV80" t="str">
        <f ca="1"/>
        <v>DataLogger</v>
      </c>
      <c r="AOW80" t="str">
        <f ca="1"/>
        <v>DATARAM 4</v>
      </c>
      <c r="AOX80" t="str">
        <f ca="1"/>
        <v>DBADGE 2</v>
      </c>
      <c r="AOY80" t="str">
        <f ca="1"/>
        <v>DBO</v>
      </c>
      <c r="AOZ80" t="str">
        <f ca="1"/>
        <v>DIPPER TOUGH</v>
      </c>
      <c r="APA80" t="str">
        <f ca="1"/>
        <v>DIPPERLOG</v>
      </c>
      <c r="APB80" t="str">
        <f ca="1"/>
        <v>DIPPER-T</v>
      </c>
      <c r="APC80" t="str">
        <f ca="1"/>
        <v>Display</v>
      </c>
      <c r="APD80" t="str">
        <f ca="1"/>
        <v>Diversos</v>
      </c>
      <c r="APE80" t="str">
        <f ca="1"/>
        <v>DO200</v>
      </c>
      <c r="APF80" t="str">
        <f ca="1"/>
        <v>DURATRACKER</v>
      </c>
      <c r="APG80" t="str">
        <f ca="1"/>
        <v>E3 POINT</v>
      </c>
      <c r="APH80" t="str">
        <f ca="1"/>
        <v>EAGLE</v>
      </c>
      <c r="API80" t="str">
        <f ca="1"/>
        <v>EC300</v>
      </c>
      <c r="APJ80" t="str">
        <f ca="1"/>
        <v>EC30A</v>
      </c>
      <c r="APK80" t="str">
        <f ca="1"/>
        <v>Embarcação</v>
      </c>
      <c r="APL80" t="str">
        <f ca="1"/>
        <v>EmeClean</v>
      </c>
      <c r="APM80" t="str">
        <f ca="1"/>
        <v>Estação</v>
      </c>
      <c r="APN80" t="str">
        <f ca="1"/>
        <v>Estrutura</v>
      </c>
      <c r="APO80" t="str">
        <f ca="1"/>
        <v>EXO</v>
      </c>
      <c r="APP80" t="str">
        <f ca="1"/>
        <v>EXO (Completa)</v>
      </c>
      <c r="APQ80" t="str">
        <f ca="1"/>
        <v>EXTREME</v>
      </c>
      <c r="APR80" t="str">
        <f ca="1"/>
        <v>FALCO</v>
      </c>
      <c r="APS80" t="str">
        <f ca="1"/>
        <v>FAU</v>
      </c>
      <c r="APT80" t="str">
        <f ca="1"/>
        <v>Ferramental</v>
      </c>
      <c r="APU80" t="str">
        <f ca="1"/>
        <v>Filtro</v>
      </c>
      <c r="APV80" t="str">
        <f ca="1"/>
        <v>FIREPRO</v>
      </c>
      <c r="APW80" t="str">
        <f ca="1"/>
        <v>FlowTracker</v>
      </c>
      <c r="APX80" t="str">
        <f ca="1"/>
        <v>FROG</v>
      </c>
      <c r="APY80" t="str">
        <f ca="1"/>
        <v>FS20X</v>
      </c>
      <c r="APZ80" t="str">
        <f ca="1"/>
        <v>FS-20X</v>
      </c>
      <c r="AQA80" t="str">
        <f ca="1"/>
        <v>FS24X</v>
      </c>
      <c r="AQB80" t="str">
        <f ca="1"/>
        <v>FSL100</v>
      </c>
      <c r="AQC80" t="str">
        <f ca="1"/>
        <v>FSX</v>
      </c>
      <c r="AQD80" t="str">
        <f ca="1"/>
        <v>G100</v>
      </c>
      <c r="AQE80" t="str">
        <f ca="1"/>
        <v>G110</v>
      </c>
      <c r="AQF80" t="str">
        <f ca="1"/>
        <v>G200</v>
      </c>
      <c r="AQG80" t="str">
        <f ca="1"/>
        <v>GA 3000</v>
      </c>
      <c r="AQH80" t="str">
        <f ca="1"/>
        <v>GA 5000</v>
      </c>
      <c r="AQI80" t="str">
        <f ca="1"/>
        <v>GASCARD</v>
      </c>
      <c r="AQJ80" t="str">
        <f ca="1"/>
        <v>GASCEHCK G</v>
      </c>
      <c r="AQK80" t="str">
        <f ca="1"/>
        <v>Gascheck</v>
      </c>
      <c r="AQL80" t="str">
        <f ca="1"/>
        <v>GASCHECK 3000</v>
      </c>
      <c r="AQM80" t="str">
        <f ca="1"/>
        <v>GASCHECK 5000</v>
      </c>
      <c r="AQN80" t="str">
        <f ca="1"/>
        <v>GASCHECK 6000</v>
      </c>
      <c r="AQO80" t="str">
        <f ca="1"/>
        <v>GASCHECK G</v>
      </c>
      <c r="AQP80" t="str">
        <f ca="1"/>
        <v>GASCHECK P1</v>
      </c>
      <c r="AQQ80" t="str">
        <f ca="1"/>
        <v>GASPOINT</v>
      </c>
      <c r="AQR80" t="str">
        <f ca="1"/>
        <v>GATEWAY</v>
      </c>
      <c r="AQS80" t="str">
        <f ca="1"/>
        <v>GEM</v>
      </c>
      <c r="AQT80" t="str">
        <f ca="1"/>
        <v>GEM 2000</v>
      </c>
      <c r="AQU80" t="str">
        <f ca="1"/>
        <v>GEM 5000</v>
      </c>
      <c r="AQV80" t="str">
        <f ca="1"/>
        <v>GEM/GA/BIOGAS 5000</v>
      </c>
      <c r="AQW80" t="str">
        <f ca="1"/>
        <v>GeneCount</v>
      </c>
      <c r="AQX80" t="str">
        <f ca="1"/>
        <v>GENIE</v>
      </c>
      <c r="AQY80" t="str">
        <f ca="1"/>
        <v>Guardian</v>
      </c>
      <c r="AQZ80" t="str">
        <f ca="1"/>
        <v>GUARDIAN 2</v>
      </c>
      <c r="ARA80" t="str">
        <f ca="1"/>
        <v>H.OIL</v>
      </c>
      <c r="ARB80" t="str">
        <f ca="1"/>
        <v>HA20</v>
      </c>
      <c r="ARC80" t="str">
        <f ca="1"/>
        <v>HA40</v>
      </c>
      <c r="ARD80" t="str">
        <f ca="1"/>
        <v>HA-71</v>
      </c>
      <c r="ARE80" t="str">
        <f ca="1"/>
        <v>HA-72</v>
      </c>
      <c r="ARF80" t="str">
        <f ca="1"/>
        <v>HAVEX</v>
      </c>
      <c r="ARG80" t="str">
        <f ca="1"/>
        <v>HON</v>
      </c>
      <c r="ARH80" t="str">
        <f ca="1"/>
        <v>HON TITAN</v>
      </c>
      <c r="ARI80" t="str">
        <f ca="1"/>
        <v>Hora Técnica</v>
      </c>
      <c r="ARJ80" t="str">
        <f ca="1"/>
        <v>IAQ POINT 2</v>
      </c>
      <c r="ARK80" t="str">
        <f ca="1"/>
        <v>IMPACT PRO</v>
      </c>
      <c r="ARL80" t="str">
        <f ca="1"/>
        <v>Inativo</v>
      </c>
      <c r="ARM80" t="str">
        <f ca="1"/>
        <v>INNOVA</v>
      </c>
      <c r="ARN80" t="str">
        <f ca="1"/>
        <v>Instalação</v>
      </c>
      <c r="ARO80" t="str">
        <f ca="1"/>
        <v>INTELLIDOX</v>
      </c>
      <c r="ARP80" t="str">
        <f ca="1"/>
        <v>IQ PIPE</v>
      </c>
      <c r="ARQ80" t="str">
        <f ca="1"/>
        <v>IQ PLUS</v>
      </c>
      <c r="ARR80" t="str">
        <f ca="1"/>
        <v>IQ Standard</v>
      </c>
      <c r="ARS80" t="str">
        <f ca="1"/>
        <v>ITRANS</v>
      </c>
      <c r="ART80" t="str">
        <f ca="1"/>
        <v>JES-301</v>
      </c>
      <c r="ARU80" t="str">
        <f ca="1"/>
        <v>JFID</v>
      </c>
      <c r="ARV80" t="str">
        <f ca="1"/>
        <v>JH3E</v>
      </c>
      <c r="ARW80" t="str">
        <f ca="1"/>
        <v>JSP-87</v>
      </c>
      <c r="ARX80" t="str">
        <f ca="1"/>
        <v>JSP-89</v>
      </c>
      <c r="ARY80" t="str">
        <f ca="1"/>
        <v>L360</v>
      </c>
      <c r="ARZ80" t="str">
        <f ca="1"/>
        <v>LEAKCHECK P1</v>
      </c>
      <c r="ASA80" t="str">
        <f ca="1"/>
        <v>LEAKMATE</v>
      </c>
      <c r="ASB80" t="str">
        <f ca="1"/>
        <v>Locação</v>
      </c>
      <c r="ASC80" t="str">
        <f ca="1"/>
        <v>Luminometro</v>
      </c>
      <c r="ASD80" t="str">
        <f ca="1"/>
        <v>M10</v>
      </c>
      <c r="ASE80" t="str">
        <f ca="1"/>
        <v>M11</v>
      </c>
      <c r="ASF80" t="str">
        <f ca="1"/>
        <v>M9</v>
      </c>
      <c r="ASG80" t="str">
        <f ca="1"/>
        <v>MAGFLUX</v>
      </c>
      <c r="ASH80" t="str">
        <f ca="1"/>
        <v>Maleta</v>
      </c>
      <c r="ASI80" t="str">
        <f ca="1"/>
        <v>MANHANDLER</v>
      </c>
      <c r="ASJ80" t="str">
        <f ca="1"/>
        <v>MANNING</v>
      </c>
      <c r="ASK80" t="str">
        <f ca="1"/>
        <v>Manta</v>
      </c>
      <c r="ASL80" t="str">
        <f ca="1"/>
        <v>Manta OWS</v>
      </c>
      <c r="ASM80" t="str">
        <f ca="1"/>
        <v>MARPLE</v>
      </c>
      <c r="ASN80" t="str">
        <f ca="1"/>
        <v>MAX XT</v>
      </c>
      <c r="ASO80" t="str">
        <f ca="1"/>
        <v>Metalyser</v>
      </c>
      <c r="ASP80" t="str">
        <f ca="1"/>
        <v>METREX</v>
      </c>
      <c r="ASQ80" t="str">
        <f ca="1"/>
        <v>MGD</v>
      </c>
      <c r="ASR80" t="str">
        <f ca="1"/>
        <v>MICRO 5</v>
      </c>
      <c r="ASS80" t="str">
        <f ca="1"/>
        <v>MicroADV</v>
      </c>
      <c r="AST80" t="str">
        <f ca="1"/>
        <v>MICROCLIP</v>
      </c>
      <c r="ASU80" t="str">
        <f ca="1"/>
        <v>MICRODOCK</v>
      </c>
      <c r="ASV80" t="str">
        <f ca="1"/>
        <v>MICRODUST</v>
      </c>
      <c r="ASW80" t="str">
        <f ca="1"/>
        <v>MIDAS</v>
      </c>
      <c r="ASX80" t="str">
        <f ca="1"/>
        <v>MILLER</v>
      </c>
      <c r="ASY80" t="str">
        <f ca="1"/>
        <v>MIRAN</v>
      </c>
      <c r="ASZ80" t="str">
        <f ca="1"/>
        <v>MKII</v>
      </c>
      <c r="ATA80" t="str">
        <f ca="1"/>
        <v>Moden</v>
      </c>
      <c r="ATB80" t="str">
        <f ca="1"/>
        <v>Mosquetão</v>
      </c>
      <c r="ATC80" t="str">
        <f ca="1"/>
        <v>MP10</v>
      </c>
      <c r="ATD80" t="str">
        <f ca="1"/>
        <v>MP15</v>
      </c>
      <c r="ATE80" t="str">
        <f ca="1"/>
        <v>MP20</v>
      </c>
      <c r="ATF80" t="str">
        <f ca="1"/>
        <v>MP30</v>
      </c>
      <c r="ATG80" t="str">
        <f ca="1"/>
        <v>MP50</v>
      </c>
      <c r="ATH80" t="str">
        <f ca="1"/>
        <v>MPD</v>
      </c>
      <c r="ATI80" t="str">
        <f ca="1"/>
        <v>MULTILAB</v>
      </c>
      <c r="ATJ80" t="str">
        <f ca="1"/>
        <v>MV02</v>
      </c>
      <c r="ATK80" t="str">
        <f ca="1"/>
        <v>MV03</v>
      </c>
      <c r="ATL80" t="str">
        <f ca="1"/>
        <v>MVI</v>
      </c>
      <c r="ATM80" t="str">
        <f ca="1"/>
        <v>MX4</v>
      </c>
      <c r="ATN80" t="str">
        <f ca="1"/>
        <v>MX6</v>
      </c>
      <c r="ATO80" t="str">
        <f ca="1"/>
        <v>NDP - 25 BAN</v>
      </c>
      <c r="ATP80" t="str">
        <f ca="1"/>
        <v>Numatic</v>
      </c>
      <c r="ATQ80" t="str">
        <f ca="1"/>
        <v>ODO200</v>
      </c>
      <c r="ATR80" t="str">
        <f ca="1"/>
        <v>OELD</v>
      </c>
      <c r="ATS80" t="str">
        <f ca="1"/>
        <v>OLCT</v>
      </c>
      <c r="ATT80" t="str">
        <f ca="1"/>
        <v>OPTI-FIT</v>
      </c>
      <c r="ATU80" t="str">
        <f ca="1"/>
        <v>OPTIMA PLUS</v>
      </c>
      <c r="ATV80" t="str">
        <f ca="1"/>
        <v>Outros</v>
      </c>
      <c r="ATW80" t="str">
        <f ca="1"/>
        <v>OWS</v>
      </c>
      <c r="ATX80" t="str">
        <f ca="1"/>
        <v>Painel</v>
      </c>
      <c r="ATY80" t="str">
        <f ca="1"/>
        <v>Painel de Controle</v>
      </c>
      <c r="ATZ80" t="str">
        <f ca="1"/>
        <v>Painel Solar</v>
      </c>
      <c r="AUA80" t="str">
        <f ca="1"/>
        <v>PANTHER</v>
      </c>
      <c r="AUB80" t="str">
        <f ca="1"/>
        <v>PCM</v>
      </c>
      <c r="AUC80" t="str">
        <f ca="1"/>
        <v>PDR1500</v>
      </c>
      <c r="AUD80" t="str">
        <f ca="1"/>
        <v>PH100</v>
      </c>
      <c r="AUE80" t="str">
        <f ca="1"/>
        <v>PHD6</v>
      </c>
      <c r="AUF80" t="str">
        <f ca="1"/>
        <v>PHOCHECK 1000</v>
      </c>
      <c r="AUG80" t="str">
        <f ca="1"/>
        <v>PHOCHECK 3000</v>
      </c>
      <c r="AUH80" t="str">
        <f ca="1"/>
        <v>Pro Plus</v>
      </c>
      <c r="AUI80" t="str">
        <f ca="1"/>
        <v>Pro Quattro</v>
      </c>
      <c r="AUJ80" t="str">
        <f ca="1"/>
        <v>PRO10</v>
      </c>
      <c r="AUK80" t="str">
        <f ca="1"/>
        <v>PRO1020</v>
      </c>
      <c r="AUL80" t="str">
        <f ca="1"/>
        <v>PRO1030</v>
      </c>
      <c r="AUM80" t="str">
        <f ca="1"/>
        <v>PRO20</v>
      </c>
      <c r="AUN80" t="str">
        <f ca="1"/>
        <v>PRO2030</v>
      </c>
      <c r="AUO80" t="str">
        <f ca="1"/>
        <v>PRO30</v>
      </c>
      <c r="AUP80" t="str">
        <f ca="1"/>
        <v>PRODO</v>
      </c>
      <c r="AUQ80" t="str">
        <f ca="1"/>
        <v>ProDss</v>
      </c>
      <c r="AUR80" t="str">
        <f ca="1"/>
        <v>PROSOLO</v>
      </c>
      <c r="AUS80" t="str">
        <f ca="1"/>
        <v>PROSWAP</v>
      </c>
      <c r="AUT80" t="str">
        <f ca="1"/>
        <v>PT100</v>
      </c>
      <c r="AUU80" t="str">
        <f ca="1"/>
        <v>QRAE 3</v>
      </c>
      <c r="AUV80" t="str">
        <f ca="1"/>
        <v>QRAE3</v>
      </c>
      <c r="AUW80" t="str">
        <f ca="1"/>
        <v>QUATTRO</v>
      </c>
      <c r="AUX80" t="str">
        <f ca="1"/>
        <v>Quimico</v>
      </c>
      <c r="AUY80" t="str">
        <f ca="1"/>
        <v>RAEGUARD</v>
      </c>
      <c r="AUZ80" t="str">
        <f ca="1"/>
        <v>Reagente</v>
      </c>
      <c r="AVA80" t="str">
        <f ca="1"/>
        <v>Reforma</v>
      </c>
      <c r="AVB80" t="str">
        <f ca="1"/>
        <v>REMOX</v>
      </c>
      <c r="AVC80" t="str">
        <f ca="1"/>
        <v>RIG RAT</v>
      </c>
      <c r="AVD80" t="str">
        <f ca="1"/>
        <v>RIKEN KEIKE</v>
      </c>
      <c r="AVE80" t="str">
        <f ca="1"/>
        <v>RS5</v>
      </c>
      <c r="AVF80" t="str">
        <f ca="1"/>
        <v>RS6</v>
      </c>
      <c r="AVG80" t="str">
        <f ca="1"/>
        <v>RS7</v>
      </c>
      <c r="AVH80" t="str">
        <f ca="1"/>
        <v>SAGE RIO</v>
      </c>
      <c r="AVI80" t="str">
        <f ca="1"/>
        <v>Sample Pro</v>
      </c>
      <c r="AVJ80" t="str">
        <f ca="1"/>
        <v>SAMPLEASE</v>
      </c>
      <c r="AVK80" t="str">
        <f ca="1"/>
        <v>SC</v>
      </c>
      <c r="AVL80" t="str">
        <f ca="1"/>
        <v>SCORPION</v>
      </c>
      <c r="AVM80" t="str">
        <f ca="1"/>
        <v>SEARCHLINE</v>
      </c>
      <c r="AVN80" t="str">
        <f ca="1"/>
        <v>SENSEPOINT</v>
      </c>
      <c r="AVO80" t="str">
        <f ca="1"/>
        <v>Sensor</v>
      </c>
      <c r="AVP80" t="str">
        <f ca="1"/>
        <v>SERIE BW</v>
      </c>
      <c r="AVQ80" t="str">
        <f ca="1"/>
        <v>SERIE6</v>
      </c>
      <c r="AVR80" t="str">
        <f ca="1"/>
        <v>SHAKETEST</v>
      </c>
      <c r="AVS80" t="str">
        <f ca="1"/>
        <v>SHARPEYE</v>
      </c>
      <c r="AVT80" t="str">
        <f ca="1"/>
        <v>Signature</v>
      </c>
      <c r="AVU80" t="str">
        <f ca="1"/>
        <v>Sistema</v>
      </c>
      <c r="AVV80" t="str">
        <f ca="1"/>
        <v>Skimmer</v>
      </c>
      <c r="AVW80" t="str">
        <f ca="1"/>
        <v>SKINNY DIPPER</v>
      </c>
      <c r="AVX80" t="str">
        <f ca="1"/>
        <v>SM.OIL</v>
      </c>
      <c r="AVY80" t="str">
        <f ca="1"/>
        <v>Software</v>
      </c>
      <c r="AVZ80" t="str">
        <f ca="1"/>
        <v>Solução</v>
      </c>
      <c r="AWA80" t="str">
        <f ca="1"/>
        <v>Sonda RTU</v>
      </c>
      <c r="AWB80" t="str">
        <f ca="1"/>
        <v>SOS-4-003</v>
      </c>
      <c r="AWC80" t="str">
        <f ca="1"/>
        <v>SPERIAN</v>
      </c>
      <c r="AWD80" t="str">
        <f ca="1"/>
        <v>SPM FLEX</v>
      </c>
      <c r="AWE80" t="str">
        <f ca="1"/>
        <v>T8000</v>
      </c>
      <c r="AWF80" t="str">
        <f ca="1"/>
        <v>TadLar Bag</v>
      </c>
      <c r="AWG80" t="str">
        <f ca="1"/>
        <v>TERMAL</v>
      </c>
      <c r="AWH80" t="str">
        <f ca="1"/>
        <v>Termovelocimétrico</v>
      </c>
      <c r="AWI80" t="str">
        <f ca="1"/>
        <v>TIGER</v>
      </c>
      <c r="AWJ80" t="str">
        <f ca="1"/>
        <v>TITAN</v>
      </c>
      <c r="AWK80" t="str">
        <f ca="1"/>
        <v>TITAN 2</v>
      </c>
      <c r="AWL80" t="str">
        <f ca="1"/>
        <v>TOP TRACK</v>
      </c>
      <c r="AWM80" t="str">
        <f ca="1"/>
        <v>TOUCHPOINT</v>
      </c>
      <c r="AWN80" t="str">
        <f ca="1"/>
        <v>Transdutor</v>
      </c>
      <c r="AWO80" t="str">
        <f ca="1"/>
        <v>Transmissor</v>
      </c>
      <c r="AWP80" t="str">
        <f ca="1"/>
        <v>Treinamento</v>
      </c>
      <c r="AWQ80" t="str">
        <f ca="1"/>
        <v>TruLab</v>
      </c>
      <c r="AWR80" t="str">
        <f ca="1"/>
        <v>TVA</v>
      </c>
      <c r="AWS80" t="str">
        <f ca="1"/>
        <v xml:space="preserve">TVA </v>
      </c>
      <c r="AWT80" t="str">
        <f ca="1"/>
        <v>TVA 1000B</v>
      </c>
      <c r="AWU80" t="str">
        <f ca="1"/>
        <v>TVA 2020</v>
      </c>
      <c r="AWV80" t="str">
        <f ca="1"/>
        <v>TVOC</v>
      </c>
      <c r="AWW80" t="str">
        <f ca="1"/>
        <v>TX1</v>
      </c>
      <c r="AWX80" t="str">
        <f ca="1"/>
        <v>UMR</v>
      </c>
      <c r="AWY80" t="str">
        <f ca="1"/>
        <v>UVEX</v>
      </c>
      <c r="AWZ80" t="str">
        <f ca="1"/>
        <v>Vapor pin/ Clean</v>
      </c>
      <c r="AXA80" t="str">
        <f ca="1"/>
        <v>WATER TAPE</v>
      </c>
      <c r="AXB80" t="str">
        <f ca="1"/>
        <v>WELLHEAD</v>
      </c>
      <c r="AXC80" t="str">
        <f ca="1"/>
        <v>WellTape</v>
      </c>
      <c r="AXD80" t="str">
        <f ca="1"/>
        <v>WX16</v>
      </c>
      <c r="AXE80" t="str">
        <f ca="1"/>
        <v>WX4</v>
      </c>
      <c r="AXF80" t="str">
        <f ca="1"/>
        <v>WX64</v>
      </c>
      <c r="AXG80" t="str">
        <f ca="1"/>
        <v>XCD</v>
      </c>
      <c r="AXH80" t="str">
        <f ca="1"/>
        <v>XCL</v>
      </c>
      <c r="AXI80" t="str">
        <f ca="1"/>
        <v>XNX</v>
      </c>
      <c r="AXJ80" t="str">
        <f ca="1"/>
        <v>XPIS</v>
      </c>
      <c r="AXK80" t="str">
        <f ca="1"/>
        <v>XPV</v>
      </c>
      <c r="AXL80" t="str">
        <f ca="1"/>
        <v>XRL</v>
      </c>
      <c r="AXM80" t="str">
        <f ca="1"/>
        <v>YSI30</v>
      </c>
      <c r="AXN80" t="str">
        <f ca="1"/>
        <v>YSI3100</v>
      </c>
      <c r="AXO80" t="str">
        <f ca="1"/>
        <v>YSI3200</v>
      </c>
      <c r="AXP80" t="str">
        <f ca="1"/>
        <v>YSI5000</v>
      </c>
      <c r="AXQ80" t="str">
        <f ca="1"/>
        <v>YSI5100</v>
      </c>
      <c r="AXR80" t="str">
        <f ca="1"/>
        <v>YSI55</v>
      </c>
      <c r="AXS80" t="str">
        <f ca="1"/>
        <v>YSI60</v>
      </c>
      <c r="AXT80" t="str">
        <f ca="1"/>
        <v>YSI85</v>
      </c>
      <c r="AXU80" t="str">
        <f ca="1"/>
        <v>ZAREBA</v>
      </c>
      <c r="BFV80" t="str" cm="1">
        <f t="array" aca="1" ref="BFV80:BGB80" ca="1">IFERROR(TRANSPOSE(_xlfn._xlws.SORT(_xlfn.UNIQUE(_xlfn._xlws.FILTER(cp_tipo_mercadoria,(($A80="")+(cp_linha=$A80))*(($B80="")+(cp_grupo=$B80))*(($C80="")+(cp_subgrupo=$C80))*(($E80="")+(cp_fabricante=$E80)))))),"")</f>
        <v>Acessório</v>
      </c>
      <c r="BFW80" t="str">
        <f ca="1"/>
        <v>Acessório/Reposição</v>
      </c>
      <c r="BFX80" t="str">
        <f ca="1"/>
        <v>Inativo</v>
      </c>
      <c r="BFY80" t="str">
        <f ca="1"/>
        <v>Insumo</v>
      </c>
      <c r="BFZ80" t="str">
        <f ca="1"/>
        <v>Produto</v>
      </c>
      <c r="BGA80" t="str">
        <f ca="1"/>
        <v>Reposição</v>
      </c>
      <c r="BGB80" t="str">
        <f ca="1"/>
        <v>Serviço</v>
      </c>
      <c r="BZB80" t="str" cm="1">
        <f t="array" aca="1" ref="BZB80:CBA80" ca="1">IFERROR(TRANSPOSE(_xlfn._xlws.SORT(_xlfn.UNIQUE(_xlfn._xlws.FILTER(cp_fabricante,(($A80="")+(cp_linha=$A80))*(($B80="")+(cp_grupo=$B80))*(($C80="")+(cp_subgrupo=$C80))*(($D80="")+(cp_tipo_mercadoria=$D80)))))),"")</f>
        <v>ABK</v>
      </c>
      <c r="BZC80" t="str">
        <f ca="1"/>
        <v>AGT</v>
      </c>
      <c r="BZD80" t="str">
        <f ca="1"/>
        <v>Air Liquide</v>
      </c>
      <c r="BZE80" t="str">
        <f ca="1"/>
        <v>AMBIENTAL</v>
      </c>
      <c r="BZF80" t="str">
        <f ca="1"/>
        <v>AMS</v>
      </c>
      <c r="BZG80" t="str">
        <f ca="1"/>
        <v>Campbell</v>
      </c>
      <c r="BZH80" t="str">
        <f ca="1"/>
        <v>CASELLA</v>
      </c>
      <c r="BZI80" t="str">
        <f ca="1"/>
        <v>CHP</v>
      </c>
      <c r="BZJ80" t="str">
        <f ca="1"/>
        <v>Clean</v>
      </c>
      <c r="BZK80" t="str">
        <f ca="1"/>
        <v>COPPI</v>
      </c>
      <c r="BZL80" t="str">
        <f ca="1"/>
        <v>Coregas</v>
      </c>
      <c r="BZM80" t="str">
        <f ca="1"/>
        <v>DFT</v>
      </c>
      <c r="BZN80" t="str">
        <f ca="1"/>
        <v>DPUNION</v>
      </c>
      <c r="BZO80" t="str">
        <f ca="1"/>
        <v>EDINBURG</v>
      </c>
      <c r="BZP80" t="str">
        <f ca="1"/>
        <v>EMEC</v>
      </c>
      <c r="BZQ80" t="str">
        <f ca="1"/>
        <v>EN NOVATIVE</v>
      </c>
      <c r="BZR80" t="str">
        <f ca="1"/>
        <v>environics</v>
      </c>
      <c r="BZS80" t="str">
        <f ca="1"/>
        <v>EON</v>
      </c>
      <c r="BZT80" t="str">
        <f ca="1"/>
        <v>ESS</v>
      </c>
      <c r="BZU80" t="str">
        <f ca="1"/>
        <v>Fabricante</v>
      </c>
      <c r="BZV80" t="str">
        <f ca="1"/>
        <v>Global Water</v>
      </c>
      <c r="BZW80" t="str">
        <f ca="1"/>
        <v>GRACO</v>
      </c>
      <c r="BZX80" t="str">
        <f ca="1"/>
        <v>HER</v>
      </c>
      <c r="BZY80" t="str">
        <f ca="1"/>
        <v>HISCO</v>
      </c>
      <c r="BZZ80" t="str">
        <f ca="1"/>
        <v>HON</v>
      </c>
      <c r="CAA80" t="str">
        <f ca="1"/>
        <v>Inativo</v>
      </c>
      <c r="CAB80" t="str">
        <f ca="1"/>
        <v>Industrial</v>
      </c>
      <c r="CAC80" t="str">
        <f ca="1"/>
        <v>ION</v>
      </c>
      <c r="CAD80" t="str">
        <f ca="1"/>
        <v>ISCO</v>
      </c>
      <c r="CAE80" t="str">
        <f ca="1"/>
        <v>JCT</v>
      </c>
      <c r="CAF80" t="str">
        <f ca="1"/>
        <v>LINDE</v>
      </c>
      <c r="CAG80" t="str">
        <f ca="1"/>
        <v>Luminutra</v>
      </c>
      <c r="CAH80" t="str">
        <f ca="1"/>
        <v>MJK</v>
      </c>
      <c r="CAI80" t="str">
        <f ca="1"/>
        <v>NIVELCO</v>
      </c>
      <c r="CAJ80" t="str">
        <f ca="1"/>
        <v>NOVALINX</v>
      </c>
      <c r="CAK80" t="str">
        <f ca="1"/>
        <v>Oceanalpha</v>
      </c>
      <c r="CAL80" t="str">
        <f ca="1"/>
        <v>QED</v>
      </c>
      <c r="CAM80" t="str">
        <f ca="1"/>
        <v>RADIONDETECTION</v>
      </c>
      <c r="CAN80" t="str">
        <f ca="1"/>
        <v>RDI</v>
      </c>
      <c r="CAO80" t="str">
        <f ca="1"/>
        <v>Regenesis</v>
      </c>
      <c r="CAP80" t="str">
        <f ca="1"/>
        <v>RIKA</v>
      </c>
      <c r="CAQ80" t="str">
        <f ca="1"/>
        <v>SF</v>
      </c>
      <c r="CAR80" t="str">
        <f ca="1"/>
        <v>SHANGHAI</v>
      </c>
      <c r="CAS80" t="str">
        <f ca="1"/>
        <v>SON</v>
      </c>
      <c r="CAT80" t="str">
        <f ca="1"/>
        <v>TDS</v>
      </c>
      <c r="CAU80" t="str">
        <f ca="1"/>
        <v>Thermo</v>
      </c>
      <c r="CAV80" t="str">
        <f ca="1"/>
        <v>Trace2o</v>
      </c>
      <c r="CAW80" t="str">
        <f ca="1"/>
        <v>VAPOR PIN</v>
      </c>
      <c r="CAX80" t="str">
        <f ca="1"/>
        <v>waterloo</v>
      </c>
      <c r="CAY80" t="str">
        <f ca="1"/>
        <v>White</v>
      </c>
      <c r="CAZ80" t="str">
        <f ca="1"/>
        <v>YSI</v>
      </c>
      <c r="CBA80">
        <f ca="1"/>
        <v>0</v>
      </c>
    </row>
    <row r="81" spans="30:624 1030:2081" x14ac:dyDescent="0.25">
      <c r="AD81" t="str" cm="1">
        <f t="array" aca="1" ref="AD81:AI81" ca="1">IFERROR(TRANSPOSE(_xlfn._xlws.SORT(_xlfn.UNIQUE(_xlfn._xlws.FILTER(cp_linha,(($B81="")+(cp_grupo=$B81))*(($C81="")+(cp_subgrupo=$C81))*(($D81="")+(cp_tipo_mercadoria=$D81))*(($E81="")+(cp_fabricante=$E81)))))),"")</f>
        <v>Detecção e Processos de Gases</v>
      </c>
      <c r="AE81" t="str">
        <f ca="1"/>
        <v>Diversos</v>
      </c>
      <c r="AF81" t="str">
        <f ca="1"/>
        <v>Inativo</v>
      </c>
      <c r="AG81" t="str">
        <f ca="1"/>
        <v>Locação</v>
      </c>
      <c r="AH81" t="str">
        <f ca="1"/>
        <v>Recursos Hídricos</v>
      </c>
      <c r="AI81" t="str">
        <f ca="1"/>
        <v>Remediação</v>
      </c>
      <c r="TJ81" t="str" cm="1">
        <f t="array" aca="1" ref="TJ81:WZ81" ca="1">IFERROR(TRANSPOSE(_xlfn._xlws.SORT(_xlfn.UNIQUE(_xlfn._xlws.FILTER(cp_grupo,(($A81="")+(cp_linha=$A81))*(($C81="")+(cp_subgrupo=$C81))*(($D81="")+(cp_tipo_mercadoria=$D81))*(($E81="")+(cp_fabricante=$E81)))))),"")</f>
        <v>Absorvedores</v>
      </c>
      <c r="TK81" t="str">
        <f ca="1"/>
        <v>Alimentação Eletrico</v>
      </c>
      <c r="TL81" t="str">
        <f ca="1"/>
        <v>Alimentação Solar</v>
      </c>
      <c r="TM81" t="str">
        <f ca="1"/>
        <v>Amostrador Diversos</v>
      </c>
      <c r="TN81" t="str">
        <f ca="1"/>
        <v>Amostrador Não Refrigerado Portátil</v>
      </c>
      <c r="TO81" t="str">
        <f ca="1"/>
        <v>Amostrador Refrigerado Fixo</v>
      </c>
      <c r="TP81" t="str">
        <f ca="1"/>
        <v>Amostrador Refrigerado Portátil</v>
      </c>
      <c r="TQ81" t="str">
        <f ca="1"/>
        <v>Amostragem Diversos</v>
      </c>
      <c r="TR81" t="str">
        <f ca="1"/>
        <v>Analisador Diversos</v>
      </c>
      <c r="TS81" t="str">
        <f ca="1"/>
        <v>Analisador Fixo</v>
      </c>
      <c r="TT81" t="str">
        <f ca="1"/>
        <v xml:space="preserve">Analisador Fixo </v>
      </c>
      <c r="TU81" t="str">
        <f ca="1"/>
        <v>Analisador Microbiologico</v>
      </c>
      <c r="TV81" t="str">
        <f ca="1"/>
        <v>Analisador Portátil</v>
      </c>
      <c r="TW81" t="str">
        <f ca="1"/>
        <v xml:space="preserve">Analisador Portátil </v>
      </c>
      <c r="TX81" t="str">
        <f ca="1"/>
        <v>Analisador Portátil Locação</v>
      </c>
      <c r="TY81" t="str">
        <f ca="1"/>
        <v>Aterramento Diversos</v>
      </c>
      <c r="TZ81" t="str">
        <f ca="1"/>
        <v>Bomba de Amostragem Fixa</v>
      </c>
      <c r="UA81" t="str">
        <f ca="1"/>
        <v>BOMBA DE AMOSTRAGEM Fixo</v>
      </c>
      <c r="UB81" t="str">
        <f ca="1"/>
        <v>Bomba de Amostragem Portátil</v>
      </c>
      <c r="UC81" t="str">
        <f ca="1"/>
        <v>Bombeamento Fixo</v>
      </c>
      <c r="UD81" t="str">
        <f ca="1"/>
        <v>Cabeçote/Válvula Extração Metano</v>
      </c>
      <c r="UE81" t="str">
        <f ca="1"/>
        <v>Caixa Separadora Fixo</v>
      </c>
      <c r="UF81" t="str">
        <f ca="1"/>
        <v>Calibração Diversos</v>
      </c>
      <c r="UG81" t="str">
        <f ca="1"/>
        <v>Cinto de Segurança</v>
      </c>
      <c r="UH81" t="str">
        <f ca="1"/>
        <v xml:space="preserve">Cinto de Segurança </v>
      </c>
      <c r="UI81" t="str">
        <f ca="1"/>
        <v>Colorimetro Portátil</v>
      </c>
      <c r="UJ81" t="str">
        <f ca="1"/>
        <v>Conjunto Autônomo</v>
      </c>
      <c r="UK81" t="str">
        <f ca="1"/>
        <v>Cromatógrafo Portátil</v>
      </c>
      <c r="UL81" t="str">
        <f ca="1"/>
        <v>Detector de Incendio Fixo</v>
      </c>
      <c r="UM81" t="str">
        <f ca="1"/>
        <v>Detector Diversos</v>
      </c>
      <c r="UN81" t="str">
        <f ca="1"/>
        <v>Detector Fixo</v>
      </c>
      <c r="UO81" t="str">
        <f ca="1"/>
        <v>Detector Portátil</v>
      </c>
      <c r="UP81" t="str">
        <f ca="1"/>
        <v>Diversos Diversos</v>
      </c>
      <c r="UQ81" t="str">
        <f ca="1"/>
        <v>Dosímetro de ruído</v>
      </c>
      <c r="UR81" t="str">
        <f ca="1"/>
        <v>Elevador de Liquidos Fixo</v>
      </c>
      <c r="US81" t="str">
        <f ca="1"/>
        <v>Extração Diversos</v>
      </c>
      <c r="UT81" t="str">
        <f ca="1"/>
        <v>Filtração Diversos</v>
      </c>
      <c r="UU81" t="str">
        <f ca="1"/>
        <v>Fotometro Portátil</v>
      </c>
      <c r="UV81" t="str">
        <f ca="1"/>
        <v>Guincho</v>
      </c>
      <c r="UW81" t="str">
        <f ca="1"/>
        <v>Impactador de Cascata</v>
      </c>
      <c r="UX81" t="str">
        <f ca="1"/>
        <v>Inativo Inativo</v>
      </c>
      <c r="UY81" t="str">
        <f ca="1"/>
        <v>Locação Diversos</v>
      </c>
      <c r="UZ81" t="str">
        <f ca="1"/>
        <v>Medidor de Material Particulado Fixo</v>
      </c>
      <c r="VA81" t="str">
        <f ca="1"/>
        <v>Medidor de Material Particulado Portátil</v>
      </c>
      <c r="VB81" t="str">
        <f ca="1"/>
        <v>Medidor de Nível de Pressão Sonora</v>
      </c>
      <c r="VC81" t="str">
        <f ca="1"/>
        <v>Medidor de Nivel Diversos</v>
      </c>
      <c r="VD81" t="str">
        <f ca="1"/>
        <v>Medidor de Nivel Fixo</v>
      </c>
      <c r="VE81" t="str">
        <f ca="1"/>
        <v>Medidor de Nivel Portátil</v>
      </c>
      <c r="VF81" t="str">
        <f ca="1"/>
        <v>Medidor de Vazão Argonaut SL</v>
      </c>
      <c r="VG81" t="str">
        <f ca="1"/>
        <v>Medidor de Vazão Fixo</v>
      </c>
      <c r="VH81" t="str">
        <f ca="1"/>
        <v>Medidor de Vazão FlowTracker</v>
      </c>
      <c r="VI81" t="str">
        <f ca="1"/>
        <v>Medidor de Vazão Portátil</v>
      </c>
      <c r="VJ81" t="str">
        <f ca="1"/>
        <v>Medidor de Vazão RS5</v>
      </c>
      <c r="VK81" t="str">
        <f ca="1"/>
        <v>Medidor de Vazão RS6</v>
      </c>
      <c r="VL81" t="str">
        <f ca="1"/>
        <v>Medidor de Vazão RS7</v>
      </c>
      <c r="VM81" t="str">
        <f ca="1"/>
        <v>Medidor de Vazão RS-M10</v>
      </c>
      <c r="VN81" t="str">
        <f ca="1"/>
        <v>Medidor de Vazão RS-M11</v>
      </c>
      <c r="VO81" t="str">
        <f ca="1"/>
        <v>Medidor de Vazão RS-M9</v>
      </c>
      <c r="VP81" t="str">
        <f ca="1"/>
        <v>Medidor de Vazão RS-S5</v>
      </c>
      <c r="VQ81" t="str">
        <f ca="1"/>
        <v>Medidor de Vibração Portátil</v>
      </c>
      <c r="VR81" t="str">
        <f ca="1"/>
        <v>Meteorologia Fixo</v>
      </c>
      <c r="VS81" t="str">
        <f ca="1"/>
        <v>MODFLOW Diversos</v>
      </c>
      <c r="VT81" t="str">
        <f ca="1"/>
        <v>Monitor de Material Particulado</v>
      </c>
      <c r="VU81" t="str">
        <f ca="1"/>
        <v>Monitor de Material Particulado Portátil</v>
      </c>
      <c r="VV81" t="str">
        <f ca="1"/>
        <v>Monitoramento Fixo</v>
      </c>
      <c r="VW81" t="str">
        <f ca="1"/>
        <v>Mosquetão</v>
      </c>
      <c r="VX81" t="str">
        <f ca="1"/>
        <v>Óculos de Proteção</v>
      </c>
      <c r="VY81" t="str">
        <f ca="1"/>
        <v>Outros Diversos</v>
      </c>
      <c r="VZ81" t="str">
        <f ca="1"/>
        <v>Painel controlador Diversos</v>
      </c>
      <c r="WA81" t="str">
        <f ca="1"/>
        <v>Painel controlador Fixo</v>
      </c>
      <c r="WB81" t="str">
        <f ca="1"/>
        <v>Painel controlador Portátil</v>
      </c>
      <c r="WC81" t="str">
        <f ca="1"/>
        <v>Respirador Facial</v>
      </c>
      <c r="WD81" t="str">
        <f ca="1"/>
        <v>Separador de Agua/ Oleo Fixo</v>
      </c>
      <c r="WE81" t="str">
        <f ca="1"/>
        <v>Sistema de Monitoramento de Material Particulado</v>
      </c>
      <c r="WF81" t="str">
        <f ca="1"/>
        <v>Sonda Portátil</v>
      </c>
      <c r="WG81" t="str">
        <f ca="1"/>
        <v xml:space="preserve">Sonda Portátil </v>
      </c>
      <c r="WH81" t="str">
        <f ca="1"/>
        <v>Sonda Serie 6</v>
      </c>
      <c r="WI81" t="str">
        <f ca="1"/>
        <v>Sonda Serie EcoSense</v>
      </c>
      <c r="WJ81" t="str">
        <f ca="1"/>
        <v>Sonda Serie EXO</v>
      </c>
      <c r="WK81" t="str">
        <f ca="1"/>
        <v>Sonda Serie IQ SensorNet</v>
      </c>
      <c r="WL81" t="str">
        <f ca="1"/>
        <v>Sonda Serie Lab &amp; Field</v>
      </c>
      <c r="WM81" t="str">
        <f ca="1"/>
        <v>Sonda Serie MultiLab</v>
      </c>
      <c r="WN81" t="str">
        <f ca="1"/>
        <v>Sonda Serie ODO-RTU</v>
      </c>
      <c r="WO81" t="str">
        <f ca="1"/>
        <v>Sonda Serie Pro</v>
      </c>
      <c r="WP81" t="str">
        <f ca="1"/>
        <v>Sonda Serie ProDigital</v>
      </c>
      <c r="WQ81" t="str">
        <f ca="1"/>
        <v>Sonda Serie TruLab</v>
      </c>
      <c r="WR81" t="str">
        <f ca="1"/>
        <v>Talabarte</v>
      </c>
      <c r="WS81" t="str">
        <f ca="1"/>
        <v>Telemetria Fixo</v>
      </c>
      <c r="WT81" t="str">
        <f ca="1"/>
        <v>TERMAL Fixo</v>
      </c>
      <c r="WU81" t="str">
        <f ca="1"/>
        <v>Transmissão Fixo</v>
      </c>
      <c r="WV81" t="str">
        <f ca="1"/>
        <v>Tratamento Diversos</v>
      </c>
      <c r="WW81" t="str">
        <f ca="1"/>
        <v>Tratamento Fixo</v>
      </c>
      <c r="WX81" t="str">
        <f ca="1"/>
        <v>Travaqueda</v>
      </c>
      <c r="WY81" t="str">
        <f ca="1"/>
        <v>Tripe</v>
      </c>
      <c r="WZ81" t="str">
        <f ca="1"/>
        <v>UMR Fixo</v>
      </c>
      <c r="AMP81" cm="1">
        <f t="array" aca="1" ref="AMP81:AXU81" ca="1">IFERROR(TRANSPOSE(_xlfn._xlws.SORT(_xlfn.UNIQUE(_xlfn._xlws.FILTER(cp_subgrupo,(($A81="")+(cp_linha=$A81))*(($B81="")+(cp_grupo=$B81))*(($D81="")+(cp_tipo_mercadoria=$D81))*(($E81="")+(cp_fabricante=$E81)))))),"")</f>
        <v>550</v>
      </c>
      <c r="AMQ81">
        <f ca="1"/>
        <v>556</v>
      </c>
      <c r="AMR81">
        <f ca="1"/>
        <v>6600</v>
      </c>
      <c r="AMS81">
        <f ca="1"/>
        <v>9500</v>
      </c>
      <c r="AMT81">
        <f ca="1"/>
        <v>9800</v>
      </c>
      <c r="AMU81" t="str">
        <f ca="1"/>
        <v>3017M</v>
      </c>
      <c r="AMV81" t="str">
        <f ca="1"/>
        <v>301-ADI</v>
      </c>
      <c r="AMW81" t="str">
        <f ca="1"/>
        <v>301C</v>
      </c>
      <c r="AMX81" t="str">
        <f ca="1"/>
        <v>301-R8</v>
      </c>
      <c r="AMY81" t="str">
        <f ca="1"/>
        <v>4000 series Isco</v>
      </c>
      <c r="AMZ81" t="str">
        <f ca="1"/>
        <v xml:space="preserve">Absorvedores </v>
      </c>
      <c r="ANA81" t="str">
        <f ca="1"/>
        <v>Acessório</v>
      </c>
      <c r="ANB81" t="str">
        <f ca="1"/>
        <v>ADCP</v>
      </c>
      <c r="ANC81" t="str">
        <f ca="1"/>
        <v>ADP</v>
      </c>
      <c r="AND81" t="str">
        <f ca="1"/>
        <v>ADR 1500</v>
      </c>
      <c r="ANE81" t="str">
        <f ca="1"/>
        <v>AIR AWARE</v>
      </c>
      <c r="ANF81" t="str">
        <f ca="1"/>
        <v>Air Striper</v>
      </c>
      <c r="ANG81" t="str">
        <f ca="1"/>
        <v>AIRSCAN</v>
      </c>
      <c r="ANH81" t="str">
        <f ca="1"/>
        <v>Amostrador</v>
      </c>
      <c r="ANI81" t="str">
        <f ca="1"/>
        <v>Anel</v>
      </c>
      <c r="ANJ81" t="str">
        <f ca="1"/>
        <v>APEX 2</v>
      </c>
      <c r="ANK81" t="str">
        <f ca="1"/>
        <v>Argonaut</v>
      </c>
      <c r="ANL81" t="str">
        <f ca="1"/>
        <v>Auto Pump</v>
      </c>
      <c r="ANM81" t="str">
        <f ca="1"/>
        <v>BADGE PLUS</v>
      </c>
      <c r="ANN81" t="str">
        <f ca="1"/>
        <v>Biogas</v>
      </c>
      <c r="ANO81" t="str">
        <f ca="1"/>
        <v>BIOGAS 300</v>
      </c>
      <c r="ANP81" t="str">
        <f ca="1"/>
        <v>BIOGAS 3000</v>
      </c>
      <c r="ANQ81" t="str">
        <f ca="1"/>
        <v>BIOGAS 5000</v>
      </c>
      <c r="ANR81" t="str">
        <f ca="1"/>
        <v>BM25</v>
      </c>
      <c r="ANS81" t="str">
        <f ca="1"/>
        <v>Bomba</v>
      </c>
      <c r="ANT81" t="str">
        <f ca="1"/>
        <v>BW</v>
      </c>
      <c r="ANU81" t="str">
        <f ca="1"/>
        <v xml:space="preserve">BW </v>
      </c>
      <c r="ANV81" t="str">
        <f ca="1"/>
        <v>BW CLIP</v>
      </c>
      <c r="ANW81" t="str">
        <f ca="1"/>
        <v>BW FLEX</v>
      </c>
      <c r="ANX81" t="str">
        <f ca="1"/>
        <v>BW ICON</v>
      </c>
      <c r="ANY81" t="str">
        <f ca="1"/>
        <v>BW SOLO</v>
      </c>
      <c r="ANZ81" t="str">
        <f ca="1"/>
        <v>BW ULTRA</v>
      </c>
      <c r="AOA81" t="str">
        <f ca="1"/>
        <v>C100</v>
      </c>
      <c r="AOB81" t="str">
        <f ca="1"/>
        <v>Cabo</v>
      </c>
      <c r="AOC81" t="str">
        <f ca="1"/>
        <v>Calibração</v>
      </c>
      <c r="AOD81" t="str">
        <f ca="1"/>
        <v>Castaway</v>
      </c>
      <c r="AOE81" t="str">
        <f ca="1"/>
        <v>CEL-24X</v>
      </c>
      <c r="AOF81" t="str">
        <f ca="1"/>
        <v>CEL-35X</v>
      </c>
      <c r="AOG81" t="str">
        <f ca="1"/>
        <v>CEL-62X</v>
      </c>
      <c r="AOH81" t="str">
        <f ca="1"/>
        <v>CEL-63X</v>
      </c>
      <c r="AOI81" t="str">
        <f ca="1"/>
        <v>Certificado</v>
      </c>
      <c r="AOJ81" t="str">
        <f ca="1"/>
        <v>CEX300</v>
      </c>
      <c r="AOK81" t="str">
        <f ca="1"/>
        <v>Chempro</v>
      </c>
      <c r="AOL81" t="str">
        <f ca="1"/>
        <v>Cilindro</v>
      </c>
      <c r="AOM81" t="str">
        <f ca="1"/>
        <v xml:space="preserve">Cinto de Segurança </v>
      </c>
      <c r="AON81" t="str">
        <f ca="1"/>
        <v>Clean Cell Pro</v>
      </c>
      <c r="AOO81" t="str">
        <f ca="1"/>
        <v>CLEANVIEWERGAS</v>
      </c>
      <c r="AOP81" t="str">
        <f ca="1"/>
        <v>CM4</v>
      </c>
      <c r="AOQ81" t="str">
        <f ca="1"/>
        <v>CONDUCTIVITY PLUS</v>
      </c>
      <c r="AOR81" t="str">
        <f ca="1"/>
        <v>CONTADOR DE CICLOS</v>
      </c>
      <c r="AOS81" t="str">
        <f ca="1"/>
        <v>Controlador</v>
      </c>
      <c r="AOT81" t="str">
        <f ca="1"/>
        <v>CTX 300</v>
      </c>
      <c r="AOU81" t="str">
        <f ca="1"/>
        <v>CUB</v>
      </c>
      <c r="AOV81" t="str">
        <f ca="1"/>
        <v>DataLogger</v>
      </c>
      <c r="AOW81" t="str">
        <f ca="1"/>
        <v>DATARAM 4</v>
      </c>
      <c r="AOX81" t="str">
        <f ca="1"/>
        <v>DBADGE 2</v>
      </c>
      <c r="AOY81" t="str">
        <f ca="1"/>
        <v>DBO</v>
      </c>
      <c r="AOZ81" t="str">
        <f ca="1"/>
        <v>DIPPER TOUGH</v>
      </c>
      <c r="APA81" t="str">
        <f ca="1"/>
        <v>DIPPERLOG</v>
      </c>
      <c r="APB81" t="str">
        <f ca="1"/>
        <v>DIPPER-T</v>
      </c>
      <c r="APC81" t="str">
        <f ca="1"/>
        <v>Display</v>
      </c>
      <c r="APD81" t="str">
        <f ca="1"/>
        <v>Diversos</v>
      </c>
      <c r="APE81" t="str">
        <f ca="1"/>
        <v>DO200</v>
      </c>
      <c r="APF81" t="str">
        <f ca="1"/>
        <v>DURATRACKER</v>
      </c>
      <c r="APG81" t="str">
        <f ca="1"/>
        <v>E3 POINT</v>
      </c>
      <c r="APH81" t="str">
        <f ca="1"/>
        <v>EAGLE</v>
      </c>
      <c r="API81" t="str">
        <f ca="1"/>
        <v>EC300</v>
      </c>
      <c r="APJ81" t="str">
        <f ca="1"/>
        <v>EC30A</v>
      </c>
      <c r="APK81" t="str">
        <f ca="1"/>
        <v>Embarcação</v>
      </c>
      <c r="APL81" t="str">
        <f ca="1"/>
        <v>EmeClean</v>
      </c>
      <c r="APM81" t="str">
        <f ca="1"/>
        <v>Estação</v>
      </c>
      <c r="APN81" t="str">
        <f ca="1"/>
        <v>Estrutura</v>
      </c>
      <c r="APO81" t="str">
        <f ca="1"/>
        <v>EXO</v>
      </c>
      <c r="APP81" t="str">
        <f ca="1"/>
        <v>EXO (Completa)</v>
      </c>
      <c r="APQ81" t="str">
        <f ca="1"/>
        <v>EXTREME</v>
      </c>
      <c r="APR81" t="str">
        <f ca="1"/>
        <v>FALCO</v>
      </c>
      <c r="APS81" t="str">
        <f ca="1"/>
        <v>FAU</v>
      </c>
      <c r="APT81" t="str">
        <f ca="1"/>
        <v>Ferramental</v>
      </c>
      <c r="APU81" t="str">
        <f ca="1"/>
        <v>Filtro</v>
      </c>
      <c r="APV81" t="str">
        <f ca="1"/>
        <v>FIREPRO</v>
      </c>
      <c r="APW81" t="str">
        <f ca="1"/>
        <v>FlowTracker</v>
      </c>
      <c r="APX81" t="str">
        <f ca="1"/>
        <v>FROG</v>
      </c>
      <c r="APY81" t="str">
        <f ca="1"/>
        <v>FS20X</v>
      </c>
      <c r="APZ81" t="str">
        <f ca="1"/>
        <v>FS-20X</v>
      </c>
      <c r="AQA81" t="str">
        <f ca="1"/>
        <v>FS24X</v>
      </c>
      <c r="AQB81" t="str">
        <f ca="1"/>
        <v>FSL100</v>
      </c>
      <c r="AQC81" t="str">
        <f ca="1"/>
        <v>FSX</v>
      </c>
      <c r="AQD81" t="str">
        <f ca="1"/>
        <v>G100</v>
      </c>
      <c r="AQE81" t="str">
        <f ca="1"/>
        <v>G110</v>
      </c>
      <c r="AQF81" t="str">
        <f ca="1"/>
        <v>G200</v>
      </c>
      <c r="AQG81" t="str">
        <f ca="1"/>
        <v>GA 3000</v>
      </c>
      <c r="AQH81" t="str">
        <f ca="1"/>
        <v>GA 5000</v>
      </c>
      <c r="AQI81" t="str">
        <f ca="1"/>
        <v>GASCARD</v>
      </c>
      <c r="AQJ81" t="str">
        <f ca="1"/>
        <v>GASCEHCK G</v>
      </c>
      <c r="AQK81" t="str">
        <f ca="1"/>
        <v>Gascheck</v>
      </c>
      <c r="AQL81" t="str">
        <f ca="1"/>
        <v>GASCHECK 3000</v>
      </c>
      <c r="AQM81" t="str">
        <f ca="1"/>
        <v>GASCHECK 5000</v>
      </c>
      <c r="AQN81" t="str">
        <f ca="1"/>
        <v>GASCHECK 6000</v>
      </c>
      <c r="AQO81" t="str">
        <f ca="1"/>
        <v>GASCHECK G</v>
      </c>
      <c r="AQP81" t="str">
        <f ca="1"/>
        <v>GASCHECK P1</v>
      </c>
      <c r="AQQ81" t="str">
        <f ca="1"/>
        <v>GASPOINT</v>
      </c>
      <c r="AQR81" t="str">
        <f ca="1"/>
        <v>GATEWAY</v>
      </c>
      <c r="AQS81" t="str">
        <f ca="1"/>
        <v>GEM</v>
      </c>
      <c r="AQT81" t="str">
        <f ca="1"/>
        <v>GEM 2000</v>
      </c>
      <c r="AQU81" t="str">
        <f ca="1"/>
        <v>GEM 5000</v>
      </c>
      <c r="AQV81" t="str">
        <f ca="1"/>
        <v>GEM/GA/BIOGAS 5000</v>
      </c>
      <c r="AQW81" t="str">
        <f ca="1"/>
        <v>GeneCount</v>
      </c>
      <c r="AQX81" t="str">
        <f ca="1"/>
        <v>GENIE</v>
      </c>
      <c r="AQY81" t="str">
        <f ca="1"/>
        <v>Guardian</v>
      </c>
      <c r="AQZ81" t="str">
        <f ca="1"/>
        <v>GUARDIAN 2</v>
      </c>
      <c r="ARA81" t="str">
        <f ca="1"/>
        <v>H.OIL</v>
      </c>
      <c r="ARB81" t="str">
        <f ca="1"/>
        <v>HA20</v>
      </c>
      <c r="ARC81" t="str">
        <f ca="1"/>
        <v>HA40</v>
      </c>
      <c r="ARD81" t="str">
        <f ca="1"/>
        <v>HA-71</v>
      </c>
      <c r="ARE81" t="str">
        <f ca="1"/>
        <v>HA-72</v>
      </c>
      <c r="ARF81" t="str">
        <f ca="1"/>
        <v>HAVEX</v>
      </c>
      <c r="ARG81" t="str">
        <f ca="1"/>
        <v>HON</v>
      </c>
      <c r="ARH81" t="str">
        <f ca="1"/>
        <v>HON TITAN</v>
      </c>
      <c r="ARI81" t="str">
        <f ca="1"/>
        <v>Hora Técnica</v>
      </c>
      <c r="ARJ81" t="str">
        <f ca="1"/>
        <v>IAQ POINT 2</v>
      </c>
      <c r="ARK81" t="str">
        <f ca="1"/>
        <v>IMPACT PRO</v>
      </c>
      <c r="ARL81" t="str">
        <f ca="1"/>
        <v>Inativo</v>
      </c>
      <c r="ARM81" t="str">
        <f ca="1"/>
        <v>INNOVA</v>
      </c>
      <c r="ARN81" t="str">
        <f ca="1"/>
        <v>Instalação</v>
      </c>
      <c r="ARO81" t="str">
        <f ca="1"/>
        <v>INTELLIDOX</v>
      </c>
      <c r="ARP81" t="str">
        <f ca="1"/>
        <v>IQ PIPE</v>
      </c>
      <c r="ARQ81" t="str">
        <f ca="1"/>
        <v>IQ PLUS</v>
      </c>
      <c r="ARR81" t="str">
        <f ca="1"/>
        <v>IQ Standard</v>
      </c>
      <c r="ARS81" t="str">
        <f ca="1"/>
        <v>ITRANS</v>
      </c>
      <c r="ART81" t="str">
        <f ca="1"/>
        <v>JES-301</v>
      </c>
      <c r="ARU81" t="str">
        <f ca="1"/>
        <v>JFID</v>
      </c>
      <c r="ARV81" t="str">
        <f ca="1"/>
        <v>JH3E</v>
      </c>
      <c r="ARW81" t="str">
        <f ca="1"/>
        <v>JSP-87</v>
      </c>
      <c r="ARX81" t="str">
        <f ca="1"/>
        <v>JSP-89</v>
      </c>
      <c r="ARY81" t="str">
        <f ca="1"/>
        <v>L360</v>
      </c>
      <c r="ARZ81" t="str">
        <f ca="1"/>
        <v>LEAKCHECK P1</v>
      </c>
      <c r="ASA81" t="str">
        <f ca="1"/>
        <v>LEAKMATE</v>
      </c>
      <c r="ASB81" t="str">
        <f ca="1"/>
        <v>Locação</v>
      </c>
      <c r="ASC81" t="str">
        <f ca="1"/>
        <v>Luminometro</v>
      </c>
      <c r="ASD81" t="str">
        <f ca="1"/>
        <v>M10</v>
      </c>
      <c r="ASE81" t="str">
        <f ca="1"/>
        <v>M11</v>
      </c>
      <c r="ASF81" t="str">
        <f ca="1"/>
        <v>M9</v>
      </c>
      <c r="ASG81" t="str">
        <f ca="1"/>
        <v>MAGFLUX</v>
      </c>
      <c r="ASH81" t="str">
        <f ca="1"/>
        <v>Maleta</v>
      </c>
      <c r="ASI81" t="str">
        <f ca="1"/>
        <v>MANHANDLER</v>
      </c>
      <c r="ASJ81" t="str">
        <f ca="1"/>
        <v>MANNING</v>
      </c>
      <c r="ASK81" t="str">
        <f ca="1"/>
        <v>Manta</v>
      </c>
      <c r="ASL81" t="str">
        <f ca="1"/>
        <v>Manta OWS</v>
      </c>
      <c r="ASM81" t="str">
        <f ca="1"/>
        <v>MARPLE</v>
      </c>
      <c r="ASN81" t="str">
        <f ca="1"/>
        <v>MAX XT</v>
      </c>
      <c r="ASO81" t="str">
        <f ca="1"/>
        <v>Metalyser</v>
      </c>
      <c r="ASP81" t="str">
        <f ca="1"/>
        <v>METREX</v>
      </c>
      <c r="ASQ81" t="str">
        <f ca="1"/>
        <v>MGD</v>
      </c>
      <c r="ASR81" t="str">
        <f ca="1"/>
        <v>MICRO 5</v>
      </c>
      <c r="ASS81" t="str">
        <f ca="1"/>
        <v>MicroADV</v>
      </c>
      <c r="AST81" t="str">
        <f ca="1"/>
        <v>MICROCLIP</v>
      </c>
      <c r="ASU81" t="str">
        <f ca="1"/>
        <v>MICRODOCK</v>
      </c>
      <c r="ASV81" t="str">
        <f ca="1"/>
        <v>MICRODUST</v>
      </c>
      <c r="ASW81" t="str">
        <f ca="1"/>
        <v>MIDAS</v>
      </c>
      <c r="ASX81" t="str">
        <f ca="1"/>
        <v>MILLER</v>
      </c>
      <c r="ASY81" t="str">
        <f ca="1"/>
        <v>MIRAN</v>
      </c>
      <c r="ASZ81" t="str">
        <f ca="1"/>
        <v>MKII</v>
      </c>
      <c r="ATA81" t="str">
        <f ca="1"/>
        <v>Moden</v>
      </c>
      <c r="ATB81" t="str">
        <f ca="1"/>
        <v>Mosquetão</v>
      </c>
      <c r="ATC81" t="str">
        <f ca="1"/>
        <v>MP10</v>
      </c>
      <c r="ATD81" t="str">
        <f ca="1"/>
        <v>MP15</v>
      </c>
      <c r="ATE81" t="str">
        <f ca="1"/>
        <v>MP20</v>
      </c>
      <c r="ATF81" t="str">
        <f ca="1"/>
        <v>MP30</v>
      </c>
      <c r="ATG81" t="str">
        <f ca="1"/>
        <v>MP50</v>
      </c>
      <c r="ATH81" t="str">
        <f ca="1"/>
        <v>MPD</v>
      </c>
      <c r="ATI81" t="str">
        <f ca="1"/>
        <v>MULTILAB</v>
      </c>
      <c r="ATJ81" t="str">
        <f ca="1"/>
        <v>MV02</v>
      </c>
      <c r="ATK81" t="str">
        <f ca="1"/>
        <v>MV03</v>
      </c>
      <c r="ATL81" t="str">
        <f ca="1"/>
        <v>MVI</v>
      </c>
      <c r="ATM81" t="str">
        <f ca="1"/>
        <v>MX4</v>
      </c>
      <c r="ATN81" t="str">
        <f ca="1"/>
        <v>MX6</v>
      </c>
      <c r="ATO81" t="str">
        <f ca="1"/>
        <v>NDP - 25 BAN</v>
      </c>
      <c r="ATP81" t="str">
        <f ca="1"/>
        <v>Numatic</v>
      </c>
      <c r="ATQ81" t="str">
        <f ca="1"/>
        <v>ODO200</v>
      </c>
      <c r="ATR81" t="str">
        <f ca="1"/>
        <v>OELD</v>
      </c>
      <c r="ATS81" t="str">
        <f ca="1"/>
        <v>OLCT</v>
      </c>
      <c r="ATT81" t="str">
        <f ca="1"/>
        <v>OPTI-FIT</v>
      </c>
      <c r="ATU81" t="str">
        <f ca="1"/>
        <v>OPTIMA PLUS</v>
      </c>
      <c r="ATV81" t="str">
        <f ca="1"/>
        <v>Outros</v>
      </c>
      <c r="ATW81" t="str">
        <f ca="1"/>
        <v>OWS</v>
      </c>
      <c r="ATX81" t="str">
        <f ca="1"/>
        <v>Painel</v>
      </c>
      <c r="ATY81" t="str">
        <f ca="1"/>
        <v>Painel de Controle</v>
      </c>
      <c r="ATZ81" t="str">
        <f ca="1"/>
        <v>Painel Solar</v>
      </c>
      <c r="AUA81" t="str">
        <f ca="1"/>
        <v>PANTHER</v>
      </c>
      <c r="AUB81" t="str">
        <f ca="1"/>
        <v>PCM</v>
      </c>
      <c r="AUC81" t="str">
        <f ca="1"/>
        <v>PDR1500</v>
      </c>
      <c r="AUD81" t="str">
        <f ca="1"/>
        <v>PH100</v>
      </c>
      <c r="AUE81" t="str">
        <f ca="1"/>
        <v>PHD6</v>
      </c>
      <c r="AUF81" t="str">
        <f ca="1"/>
        <v>PHOCHECK 1000</v>
      </c>
      <c r="AUG81" t="str">
        <f ca="1"/>
        <v>PHOCHECK 3000</v>
      </c>
      <c r="AUH81" t="str">
        <f ca="1"/>
        <v>Pro Plus</v>
      </c>
      <c r="AUI81" t="str">
        <f ca="1"/>
        <v>Pro Quattro</v>
      </c>
      <c r="AUJ81" t="str">
        <f ca="1"/>
        <v>PRO10</v>
      </c>
      <c r="AUK81" t="str">
        <f ca="1"/>
        <v>PRO1020</v>
      </c>
      <c r="AUL81" t="str">
        <f ca="1"/>
        <v>PRO1030</v>
      </c>
      <c r="AUM81" t="str">
        <f ca="1"/>
        <v>PRO20</v>
      </c>
      <c r="AUN81" t="str">
        <f ca="1"/>
        <v>PRO2030</v>
      </c>
      <c r="AUO81" t="str">
        <f ca="1"/>
        <v>PRO30</v>
      </c>
      <c r="AUP81" t="str">
        <f ca="1"/>
        <v>PRODO</v>
      </c>
      <c r="AUQ81" t="str">
        <f ca="1"/>
        <v>ProDss</v>
      </c>
      <c r="AUR81" t="str">
        <f ca="1"/>
        <v>PROSOLO</v>
      </c>
      <c r="AUS81" t="str">
        <f ca="1"/>
        <v>PROSWAP</v>
      </c>
      <c r="AUT81" t="str">
        <f ca="1"/>
        <v>PT100</v>
      </c>
      <c r="AUU81" t="str">
        <f ca="1"/>
        <v>QRAE 3</v>
      </c>
      <c r="AUV81" t="str">
        <f ca="1"/>
        <v>QRAE3</v>
      </c>
      <c r="AUW81" t="str">
        <f ca="1"/>
        <v>QUATTRO</v>
      </c>
      <c r="AUX81" t="str">
        <f ca="1"/>
        <v>Quimico</v>
      </c>
      <c r="AUY81" t="str">
        <f ca="1"/>
        <v>RAEGUARD</v>
      </c>
      <c r="AUZ81" t="str">
        <f ca="1"/>
        <v>Reagente</v>
      </c>
      <c r="AVA81" t="str">
        <f ca="1"/>
        <v>Reforma</v>
      </c>
      <c r="AVB81" t="str">
        <f ca="1"/>
        <v>REMOX</v>
      </c>
      <c r="AVC81" t="str">
        <f ca="1"/>
        <v>RIG RAT</v>
      </c>
      <c r="AVD81" t="str">
        <f ca="1"/>
        <v>RIKEN KEIKE</v>
      </c>
      <c r="AVE81" t="str">
        <f ca="1"/>
        <v>RS5</v>
      </c>
      <c r="AVF81" t="str">
        <f ca="1"/>
        <v>RS6</v>
      </c>
      <c r="AVG81" t="str">
        <f ca="1"/>
        <v>RS7</v>
      </c>
      <c r="AVH81" t="str">
        <f ca="1"/>
        <v>SAGE RIO</v>
      </c>
      <c r="AVI81" t="str">
        <f ca="1"/>
        <v>Sample Pro</v>
      </c>
      <c r="AVJ81" t="str">
        <f ca="1"/>
        <v>SAMPLEASE</v>
      </c>
      <c r="AVK81" t="str">
        <f ca="1"/>
        <v>SC</v>
      </c>
      <c r="AVL81" t="str">
        <f ca="1"/>
        <v>SCORPION</v>
      </c>
      <c r="AVM81" t="str">
        <f ca="1"/>
        <v>SEARCHLINE</v>
      </c>
      <c r="AVN81" t="str">
        <f ca="1"/>
        <v>SENSEPOINT</v>
      </c>
      <c r="AVO81" t="str">
        <f ca="1"/>
        <v>Sensor</v>
      </c>
      <c r="AVP81" t="str">
        <f ca="1"/>
        <v>SERIE BW</v>
      </c>
      <c r="AVQ81" t="str">
        <f ca="1"/>
        <v>SERIE6</v>
      </c>
      <c r="AVR81" t="str">
        <f ca="1"/>
        <v>SHAKETEST</v>
      </c>
      <c r="AVS81" t="str">
        <f ca="1"/>
        <v>SHARPEYE</v>
      </c>
      <c r="AVT81" t="str">
        <f ca="1"/>
        <v>Signature</v>
      </c>
      <c r="AVU81" t="str">
        <f ca="1"/>
        <v>Sistema</v>
      </c>
      <c r="AVV81" t="str">
        <f ca="1"/>
        <v>Skimmer</v>
      </c>
      <c r="AVW81" t="str">
        <f ca="1"/>
        <v>SKINNY DIPPER</v>
      </c>
      <c r="AVX81" t="str">
        <f ca="1"/>
        <v>SM.OIL</v>
      </c>
      <c r="AVY81" t="str">
        <f ca="1"/>
        <v>Software</v>
      </c>
      <c r="AVZ81" t="str">
        <f ca="1"/>
        <v>Solução</v>
      </c>
      <c r="AWA81" t="str">
        <f ca="1"/>
        <v>Sonda RTU</v>
      </c>
      <c r="AWB81" t="str">
        <f ca="1"/>
        <v>SOS-4-003</v>
      </c>
      <c r="AWC81" t="str">
        <f ca="1"/>
        <v>SPERIAN</v>
      </c>
      <c r="AWD81" t="str">
        <f ca="1"/>
        <v>SPM FLEX</v>
      </c>
      <c r="AWE81" t="str">
        <f ca="1"/>
        <v>T8000</v>
      </c>
      <c r="AWF81" t="str">
        <f ca="1"/>
        <v>TadLar Bag</v>
      </c>
      <c r="AWG81" t="str">
        <f ca="1"/>
        <v>TERMAL</v>
      </c>
      <c r="AWH81" t="str">
        <f ca="1"/>
        <v>Termovelocimétrico</v>
      </c>
      <c r="AWI81" t="str">
        <f ca="1"/>
        <v>TIGER</v>
      </c>
      <c r="AWJ81" t="str">
        <f ca="1"/>
        <v>TITAN</v>
      </c>
      <c r="AWK81" t="str">
        <f ca="1"/>
        <v>TITAN 2</v>
      </c>
      <c r="AWL81" t="str">
        <f ca="1"/>
        <v>TOP TRACK</v>
      </c>
      <c r="AWM81" t="str">
        <f ca="1"/>
        <v>TOUCHPOINT</v>
      </c>
      <c r="AWN81" t="str">
        <f ca="1"/>
        <v>Transdutor</v>
      </c>
      <c r="AWO81" t="str">
        <f ca="1"/>
        <v>Transmissor</v>
      </c>
      <c r="AWP81" t="str">
        <f ca="1"/>
        <v>Treinamento</v>
      </c>
      <c r="AWQ81" t="str">
        <f ca="1"/>
        <v>TruLab</v>
      </c>
      <c r="AWR81" t="str">
        <f ca="1"/>
        <v>TVA</v>
      </c>
      <c r="AWS81" t="str">
        <f ca="1"/>
        <v xml:space="preserve">TVA </v>
      </c>
      <c r="AWT81" t="str">
        <f ca="1"/>
        <v>TVA 1000B</v>
      </c>
      <c r="AWU81" t="str">
        <f ca="1"/>
        <v>TVA 2020</v>
      </c>
      <c r="AWV81" t="str">
        <f ca="1"/>
        <v>TVOC</v>
      </c>
      <c r="AWW81" t="str">
        <f ca="1"/>
        <v>TX1</v>
      </c>
      <c r="AWX81" t="str">
        <f ca="1"/>
        <v>UMR</v>
      </c>
      <c r="AWY81" t="str">
        <f ca="1"/>
        <v>UVEX</v>
      </c>
      <c r="AWZ81" t="str">
        <f ca="1"/>
        <v>Vapor pin/ Clean</v>
      </c>
      <c r="AXA81" t="str">
        <f ca="1"/>
        <v>WATER TAPE</v>
      </c>
      <c r="AXB81" t="str">
        <f ca="1"/>
        <v>WELLHEAD</v>
      </c>
      <c r="AXC81" t="str">
        <f ca="1"/>
        <v>WellTape</v>
      </c>
      <c r="AXD81" t="str">
        <f ca="1"/>
        <v>WX16</v>
      </c>
      <c r="AXE81" t="str">
        <f ca="1"/>
        <v>WX4</v>
      </c>
      <c r="AXF81" t="str">
        <f ca="1"/>
        <v>WX64</v>
      </c>
      <c r="AXG81" t="str">
        <f ca="1"/>
        <v>XCD</v>
      </c>
      <c r="AXH81" t="str">
        <f ca="1"/>
        <v>XCL</v>
      </c>
      <c r="AXI81" t="str">
        <f ca="1"/>
        <v>XNX</v>
      </c>
      <c r="AXJ81" t="str">
        <f ca="1"/>
        <v>XPIS</v>
      </c>
      <c r="AXK81" t="str">
        <f ca="1"/>
        <v>XPV</v>
      </c>
      <c r="AXL81" t="str">
        <f ca="1"/>
        <v>XRL</v>
      </c>
      <c r="AXM81" t="str">
        <f ca="1"/>
        <v>YSI30</v>
      </c>
      <c r="AXN81" t="str">
        <f ca="1"/>
        <v>YSI3100</v>
      </c>
      <c r="AXO81" t="str">
        <f ca="1"/>
        <v>YSI3200</v>
      </c>
      <c r="AXP81" t="str">
        <f ca="1"/>
        <v>YSI5000</v>
      </c>
      <c r="AXQ81" t="str">
        <f ca="1"/>
        <v>YSI5100</v>
      </c>
      <c r="AXR81" t="str">
        <f ca="1"/>
        <v>YSI55</v>
      </c>
      <c r="AXS81" t="str">
        <f ca="1"/>
        <v>YSI60</v>
      </c>
      <c r="AXT81" t="str">
        <f ca="1"/>
        <v>YSI85</v>
      </c>
      <c r="AXU81" t="str">
        <f ca="1"/>
        <v>ZAREBA</v>
      </c>
      <c r="BFV81" t="str" cm="1">
        <f t="array" aca="1" ref="BFV81:BGB81" ca="1">IFERROR(TRANSPOSE(_xlfn._xlws.SORT(_xlfn.UNIQUE(_xlfn._xlws.FILTER(cp_tipo_mercadoria,(($A81="")+(cp_linha=$A81))*(($B81="")+(cp_grupo=$B81))*(($C81="")+(cp_subgrupo=$C81))*(($E81="")+(cp_fabricante=$E81)))))),"")</f>
        <v>Acessório</v>
      </c>
      <c r="BFW81" t="str">
        <f ca="1"/>
        <v>Acessório/Reposição</v>
      </c>
      <c r="BFX81" t="str">
        <f ca="1"/>
        <v>Inativo</v>
      </c>
      <c r="BFY81" t="str">
        <f ca="1"/>
        <v>Insumo</v>
      </c>
      <c r="BFZ81" t="str">
        <f ca="1"/>
        <v>Produto</v>
      </c>
      <c r="BGA81" t="str">
        <f ca="1"/>
        <v>Reposição</v>
      </c>
      <c r="BGB81" t="str">
        <f ca="1"/>
        <v>Serviço</v>
      </c>
      <c r="BZB81" t="str" cm="1">
        <f t="array" aca="1" ref="BZB81:CBA81" ca="1">IFERROR(TRANSPOSE(_xlfn._xlws.SORT(_xlfn.UNIQUE(_xlfn._xlws.FILTER(cp_fabricante,(($A81="")+(cp_linha=$A81))*(($B81="")+(cp_grupo=$B81))*(($C81="")+(cp_subgrupo=$C81))*(($D81="")+(cp_tipo_mercadoria=$D81)))))),"")</f>
        <v>ABK</v>
      </c>
      <c r="BZC81" t="str">
        <f ca="1"/>
        <v>AGT</v>
      </c>
      <c r="BZD81" t="str">
        <f ca="1"/>
        <v>Air Liquide</v>
      </c>
      <c r="BZE81" t="str">
        <f ca="1"/>
        <v>AMBIENTAL</v>
      </c>
      <c r="BZF81" t="str">
        <f ca="1"/>
        <v>AMS</v>
      </c>
      <c r="BZG81" t="str">
        <f ca="1"/>
        <v>Campbell</v>
      </c>
      <c r="BZH81" t="str">
        <f ca="1"/>
        <v>CASELLA</v>
      </c>
      <c r="BZI81" t="str">
        <f ca="1"/>
        <v>CHP</v>
      </c>
      <c r="BZJ81" t="str">
        <f ca="1"/>
        <v>Clean</v>
      </c>
      <c r="BZK81" t="str">
        <f ca="1"/>
        <v>COPPI</v>
      </c>
      <c r="BZL81" t="str">
        <f ca="1"/>
        <v>Coregas</v>
      </c>
      <c r="BZM81" t="str">
        <f ca="1"/>
        <v>DFT</v>
      </c>
      <c r="BZN81" t="str">
        <f ca="1"/>
        <v>DPUNION</v>
      </c>
      <c r="BZO81" t="str">
        <f ca="1"/>
        <v>EDINBURG</v>
      </c>
      <c r="BZP81" t="str">
        <f ca="1"/>
        <v>EMEC</v>
      </c>
      <c r="BZQ81" t="str">
        <f ca="1"/>
        <v>EN NOVATIVE</v>
      </c>
      <c r="BZR81" t="str">
        <f ca="1"/>
        <v>environics</v>
      </c>
      <c r="BZS81" t="str">
        <f ca="1"/>
        <v>EON</v>
      </c>
      <c r="BZT81" t="str">
        <f ca="1"/>
        <v>ESS</v>
      </c>
      <c r="BZU81" t="str">
        <f ca="1"/>
        <v>Fabricante</v>
      </c>
      <c r="BZV81" t="str">
        <f ca="1"/>
        <v>Global Water</v>
      </c>
      <c r="BZW81" t="str">
        <f ca="1"/>
        <v>GRACO</v>
      </c>
      <c r="BZX81" t="str">
        <f ca="1"/>
        <v>HER</v>
      </c>
      <c r="BZY81" t="str">
        <f ca="1"/>
        <v>HISCO</v>
      </c>
      <c r="BZZ81" t="str">
        <f ca="1"/>
        <v>HON</v>
      </c>
      <c r="CAA81" t="str">
        <f ca="1"/>
        <v>Inativo</v>
      </c>
      <c r="CAB81" t="str">
        <f ca="1"/>
        <v>Industrial</v>
      </c>
      <c r="CAC81" t="str">
        <f ca="1"/>
        <v>ION</v>
      </c>
      <c r="CAD81" t="str">
        <f ca="1"/>
        <v>ISCO</v>
      </c>
      <c r="CAE81" t="str">
        <f ca="1"/>
        <v>JCT</v>
      </c>
      <c r="CAF81" t="str">
        <f ca="1"/>
        <v>LINDE</v>
      </c>
      <c r="CAG81" t="str">
        <f ca="1"/>
        <v>Luminutra</v>
      </c>
      <c r="CAH81" t="str">
        <f ca="1"/>
        <v>MJK</v>
      </c>
      <c r="CAI81" t="str">
        <f ca="1"/>
        <v>NIVELCO</v>
      </c>
      <c r="CAJ81" t="str">
        <f ca="1"/>
        <v>NOVALINX</v>
      </c>
      <c r="CAK81" t="str">
        <f ca="1"/>
        <v>Oceanalpha</v>
      </c>
      <c r="CAL81" t="str">
        <f ca="1"/>
        <v>QED</v>
      </c>
      <c r="CAM81" t="str">
        <f ca="1"/>
        <v>RADIONDETECTION</v>
      </c>
      <c r="CAN81" t="str">
        <f ca="1"/>
        <v>RDI</v>
      </c>
      <c r="CAO81" t="str">
        <f ca="1"/>
        <v>Regenesis</v>
      </c>
      <c r="CAP81" t="str">
        <f ca="1"/>
        <v>RIKA</v>
      </c>
      <c r="CAQ81" t="str">
        <f ca="1"/>
        <v>SF</v>
      </c>
      <c r="CAR81" t="str">
        <f ca="1"/>
        <v>SHANGHAI</v>
      </c>
      <c r="CAS81" t="str">
        <f ca="1"/>
        <v>SON</v>
      </c>
      <c r="CAT81" t="str">
        <f ca="1"/>
        <v>TDS</v>
      </c>
      <c r="CAU81" t="str">
        <f ca="1"/>
        <v>Thermo</v>
      </c>
      <c r="CAV81" t="str">
        <f ca="1"/>
        <v>Trace2o</v>
      </c>
      <c r="CAW81" t="str">
        <f ca="1"/>
        <v>VAPOR PIN</v>
      </c>
      <c r="CAX81" t="str">
        <f ca="1"/>
        <v>waterloo</v>
      </c>
      <c r="CAY81" t="str">
        <f ca="1"/>
        <v>White</v>
      </c>
      <c r="CAZ81" t="str">
        <f ca="1"/>
        <v>YSI</v>
      </c>
      <c r="CBA81">
        <f ca="1"/>
        <v>0</v>
      </c>
    </row>
    <row r="82" spans="30:624 1030:2081" x14ac:dyDescent="0.25">
      <c r="AD82" t="str" cm="1">
        <f t="array" aca="1" ref="AD82:AI82" ca="1">IFERROR(TRANSPOSE(_xlfn._xlws.SORT(_xlfn.UNIQUE(_xlfn._xlws.FILTER(cp_linha,(($B82="")+(cp_grupo=$B82))*(($C82="")+(cp_subgrupo=$C82))*(($D82="")+(cp_tipo_mercadoria=$D82))*(($E82="")+(cp_fabricante=$E82)))))),"")</f>
        <v>Detecção e Processos de Gases</v>
      </c>
      <c r="AE82" t="str">
        <f ca="1"/>
        <v>Diversos</v>
      </c>
      <c r="AF82" t="str">
        <f ca="1"/>
        <v>Inativo</v>
      </c>
      <c r="AG82" t="str">
        <f ca="1"/>
        <v>Locação</v>
      </c>
      <c r="AH82" t="str">
        <f ca="1"/>
        <v>Recursos Hídricos</v>
      </c>
      <c r="AI82" t="str">
        <f ca="1"/>
        <v>Remediação</v>
      </c>
      <c r="TJ82" t="str" cm="1">
        <f t="array" aca="1" ref="TJ82:WZ82" ca="1">IFERROR(TRANSPOSE(_xlfn._xlws.SORT(_xlfn.UNIQUE(_xlfn._xlws.FILTER(cp_grupo,(($A82="")+(cp_linha=$A82))*(($C82="")+(cp_subgrupo=$C82))*(($D82="")+(cp_tipo_mercadoria=$D82))*(($E82="")+(cp_fabricante=$E82)))))),"")</f>
        <v>Absorvedores</v>
      </c>
      <c r="TK82" t="str">
        <f ca="1"/>
        <v>Alimentação Eletrico</v>
      </c>
      <c r="TL82" t="str">
        <f ca="1"/>
        <v>Alimentação Solar</v>
      </c>
      <c r="TM82" t="str">
        <f ca="1"/>
        <v>Amostrador Diversos</v>
      </c>
      <c r="TN82" t="str">
        <f ca="1"/>
        <v>Amostrador Não Refrigerado Portátil</v>
      </c>
      <c r="TO82" t="str">
        <f ca="1"/>
        <v>Amostrador Refrigerado Fixo</v>
      </c>
      <c r="TP82" t="str">
        <f ca="1"/>
        <v>Amostrador Refrigerado Portátil</v>
      </c>
      <c r="TQ82" t="str">
        <f ca="1"/>
        <v>Amostragem Diversos</v>
      </c>
      <c r="TR82" t="str">
        <f ca="1"/>
        <v>Analisador Diversos</v>
      </c>
      <c r="TS82" t="str">
        <f ca="1"/>
        <v>Analisador Fixo</v>
      </c>
      <c r="TT82" t="str">
        <f ca="1"/>
        <v xml:space="preserve">Analisador Fixo </v>
      </c>
      <c r="TU82" t="str">
        <f ca="1"/>
        <v>Analisador Microbiologico</v>
      </c>
      <c r="TV82" t="str">
        <f ca="1"/>
        <v>Analisador Portátil</v>
      </c>
      <c r="TW82" t="str">
        <f ca="1"/>
        <v xml:space="preserve">Analisador Portátil </v>
      </c>
      <c r="TX82" t="str">
        <f ca="1"/>
        <v>Analisador Portátil Locação</v>
      </c>
      <c r="TY82" t="str">
        <f ca="1"/>
        <v>Aterramento Diversos</v>
      </c>
      <c r="TZ82" t="str">
        <f ca="1"/>
        <v>Bomba de Amostragem Fixa</v>
      </c>
      <c r="UA82" t="str">
        <f ca="1"/>
        <v>BOMBA DE AMOSTRAGEM Fixo</v>
      </c>
      <c r="UB82" t="str">
        <f ca="1"/>
        <v>Bomba de Amostragem Portátil</v>
      </c>
      <c r="UC82" t="str">
        <f ca="1"/>
        <v>Bombeamento Fixo</v>
      </c>
      <c r="UD82" t="str">
        <f ca="1"/>
        <v>Cabeçote/Válvula Extração Metano</v>
      </c>
      <c r="UE82" t="str">
        <f ca="1"/>
        <v>Caixa Separadora Fixo</v>
      </c>
      <c r="UF82" t="str">
        <f ca="1"/>
        <v>Calibração Diversos</v>
      </c>
      <c r="UG82" t="str">
        <f ca="1"/>
        <v>Cinto de Segurança</v>
      </c>
      <c r="UH82" t="str">
        <f ca="1"/>
        <v xml:space="preserve">Cinto de Segurança </v>
      </c>
      <c r="UI82" t="str">
        <f ca="1"/>
        <v>Colorimetro Portátil</v>
      </c>
      <c r="UJ82" t="str">
        <f ca="1"/>
        <v>Conjunto Autônomo</v>
      </c>
      <c r="UK82" t="str">
        <f ca="1"/>
        <v>Cromatógrafo Portátil</v>
      </c>
      <c r="UL82" t="str">
        <f ca="1"/>
        <v>Detector de Incendio Fixo</v>
      </c>
      <c r="UM82" t="str">
        <f ca="1"/>
        <v>Detector Diversos</v>
      </c>
      <c r="UN82" t="str">
        <f ca="1"/>
        <v>Detector Fixo</v>
      </c>
      <c r="UO82" t="str">
        <f ca="1"/>
        <v>Detector Portátil</v>
      </c>
      <c r="UP82" t="str">
        <f ca="1"/>
        <v>Diversos Diversos</v>
      </c>
      <c r="UQ82" t="str">
        <f ca="1"/>
        <v>Dosímetro de ruído</v>
      </c>
      <c r="UR82" t="str">
        <f ca="1"/>
        <v>Elevador de Liquidos Fixo</v>
      </c>
      <c r="US82" t="str">
        <f ca="1"/>
        <v>Extração Diversos</v>
      </c>
      <c r="UT82" t="str">
        <f ca="1"/>
        <v>Filtração Diversos</v>
      </c>
      <c r="UU82" t="str">
        <f ca="1"/>
        <v>Fotometro Portátil</v>
      </c>
      <c r="UV82" t="str">
        <f ca="1"/>
        <v>Guincho</v>
      </c>
      <c r="UW82" t="str">
        <f ca="1"/>
        <v>Impactador de Cascata</v>
      </c>
      <c r="UX82" t="str">
        <f ca="1"/>
        <v>Inativo Inativo</v>
      </c>
      <c r="UY82" t="str">
        <f ca="1"/>
        <v>Locação Diversos</v>
      </c>
      <c r="UZ82" t="str">
        <f ca="1"/>
        <v>Medidor de Material Particulado Fixo</v>
      </c>
      <c r="VA82" t="str">
        <f ca="1"/>
        <v>Medidor de Material Particulado Portátil</v>
      </c>
      <c r="VB82" t="str">
        <f ca="1"/>
        <v>Medidor de Nível de Pressão Sonora</v>
      </c>
      <c r="VC82" t="str">
        <f ca="1"/>
        <v>Medidor de Nivel Diversos</v>
      </c>
      <c r="VD82" t="str">
        <f ca="1"/>
        <v>Medidor de Nivel Fixo</v>
      </c>
      <c r="VE82" t="str">
        <f ca="1"/>
        <v>Medidor de Nivel Portátil</v>
      </c>
      <c r="VF82" t="str">
        <f ca="1"/>
        <v>Medidor de Vazão Argonaut SL</v>
      </c>
      <c r="VG82" t="str">
        <f ca="1"/>
        <v>Medidor de Vazão Fixo</v>
      </c>
      <c r="VH82" t="str">
        <f ca="1"/>
        <v>Medidor de Vazão FlowTracker</v>
      </c>
      <c r="VI82" t="str">
        <f ca="1"/>
        <v>Medidor de Vazão Portátil</v>
      </c>
      <c r="VJ82" t="str">
        <f ca="1"/>
        <v>Medidor de Vazão RS5</v>
      </c>
      <c r="VK82" t="str">
        <f ca="1"/>
        <v>Medidor de Vazão RS6</v>
      </c>
      <c r="VL82" t="str">
        <f ca="1"/>
        <v>Medidor de Vazão RS7</v>
      </c>
      <c r="VM82" t="str">
        <f ca="1"/>
        <v>Medidor de Vazão RS-M10</v>
      </c>
      <c r="VN82" t="str">
        <f ca="1"/>
        <v>Medidor de Vazão RS-M11</v>
      </c>
      <c r="VO82" t="str">
        <f ca="1"/>
        <v>Medidor de Vazão RS-M9</v>
      </c>
      <c r="VP82" t="str">
        <f ca="1"/>
        <v>Medidor de Vazão RS-S5</v>
      </c>
      <c r="VQ82" t="str">
        <f ca="1"/>
        <v>Medidor de Vibração Portátil</v>
      </c>
      <c r="VR82" t="str">
        <f ca="1"/>
        <v>Meteorologia Fixo</v>
      </c>
      <c r="VS82" t="str">
        <f ca="1"/>
        <v>MODFLOW Diversos</v>
      </c>
      <c r="VT82" t="str">
        <f ca="1"/>
        <v>Monitor de Material Particulado</v>
      </c>
      <c r="VU82" t="str">
        <f ca="1"/>
        <v>Monitor de Material Particulado Portátil</v>
      </c>
      <c r="VV82" t="str">
        <f ca="1"/>
        <v>Monitoramento Fixo</v>
      </c>
      <c r="VW82" t="str">
        <f ca="1"/>
        <v>Mosquetão</v>
      </c>
      <c r="VX82" t="str">
        <f ca="1"/>
        <v>Óculos de Proteção</v>
      </c>
      <c r="VY82" t="str">
        <f ca="1"/>
        <v>Outros Diversos</v>
      </c>
      <c r="VZ82" t="str">
        <f ca="1"/>
        <v>Painel controlador Diversos</v>
      </c>
      <c r="WA82" t="str">
        <f ca="1"/>
        <v>Painel controlador Fixo</v>
      </c>
      <c r="WB82" t="str">
        <f ca="1"/>
        <v>Painel controlador Portátil</v>
      </c>
      <c r="WC82" t="str">
        <f ca="1"/>
        <v>Respirador Facial</v>
      </c>
      <c r="WD82" t="str">
        <f ca="1"/>
        <v>Separador de Agua/ Oleo Fixo</v>
      </c>
      <c r="WE82" t="str">
        <f ca="1"/>
        <v>Sistema de Monitoramento de Material Particulado</v>
      </c>
      <c r="WF82" t="str">
        <f ca="1"/>
        <v>Sonda Portátil</v>
      </c>
      <c r="WG82" t="str">
        <f ca="1"/>
        <v xml:space="preserve">Sonda Portátil </v>
      </c>
      <c r="WH82" t="str">
        <f ca="1"/>
        <v>Sonda Serie 6</v>
      </c>
      <c r="WI82" t="str">
        <f ca="1"/>
        <v>Sonda Serie EcoSense</v>
      </c>
      <c r="WJ82" t="str">
        <f ca="1"/>
        <v>Sonda Serie EXO</v>
      </c>
      <c r="WK82" t="str">
        <f ca="1"/>
        <v>Sonda Serie IQ SensorNet</v>
      </c>
      <c r="WL82" t="str">
        <f ca="1"/>
        <v>Sonda Serie Lab &amp; Field</v>
      </c>
      <c r="WM82" t="str">
        <f ca="1"/>
        <v>Sonda Serie MultiLab</v>
      </c>
      <c r="WN82" t="str">
        <f ca="1"/>
        <v>Sonda Serie ODO-RTU</v>
      </c>
      <c r="WO82" t="str">
        <f ca="1"/>
        <v>Sonda Serie Pro</v>
      </c>
      <c r="WP82" t="str">
        <f ca="1"/>
        <v>Sonda Serie ProDigital</v>
      </c>
      <c r="WQ82" t="str">
        <f ca="1"/>
        <v>Sonda Serie TruLab</v>
      </c>
      <c r="WR82" t="str">
        <f ca="1"/>
        <v>Talabarte</v>
      </c>
      <c r="WS82" t="str">
        <f ca="1"/>
        <v>Telemetria Fixo</v>
      </c>
      <c r="WT82" t="str">
        <f ca="1"/>
        <v>TERMAL Fixo</v>
      </c>
      <c r="WU82" t="str">
        <f ca="1"/>
        <v>Transmissão Fixo</v>
      </c>
      <c r="WV82" t="str">
        <f ca="1"/>
        <v>Tratamento Diversos</v>
      </c>
      <c r="WW82" t="str">
        <f ca="1"/>
        <v>Tratamento Fixo</v>
      </c>
      <c r="WX82" t="str">
        <f ca="1"/>
        <v>Travaqueda</v>
      </c>
      <c r="WY82" t="str">
        <f ca="1"/>
        <v>Tripe</v>
      </c>
      <c r="WZ82" t="str">
        <f ca="1"/>
        <v>UMR Fixo</v>
      </c>
      <c r="AMP82" cm="1">
        <f t="array" aca="1" ref="AMP82:AXU82" ca="1">IFERROR(TRANSPOSE(_xlfn._xlws.SORT(_xlfn.UNIQUE(_xlfn._xlws.FILTER(cp_subgrupo,(($A82="")+(cp_linha=$A82))*(($B82="")+(cp_grupo=$B82))*(($D82="")+(cp_tipo_mercadoria=$D82))*(($E82="")+(cp_fabricante=$E82)))))),"")</f>
        <v>550</v>
      </c>
      <c r="AMQ82">
        <f ca="1"/>
        <v>556</v>
      </c>
      <c r="AMR82">
        <f ca="1"/>
        <v>6600</v>
      </c>
      <c r="AMS82">
        <f ca="1"/>
        <v>9500</v>
      </c>
      <c r="AMT82">
        <f ca="1"/>
        <v>9800</v>
      </c>
      <c r="AMU82" t="str">
        <f ca="1"/>
        <v>3017M</v>
      </c>
      <c r="AMV82" t="str">
        <f ca="1"/>
        <v>301-ADI</v>
      </c>
      <c r="AMW82" t="str">
        <f ca="1"/>
        <v>301C</v>
      </c>
      <c r="AMX82" t="str">
        <f ca="1"/>
        <v>301-R8</v>
      </c>
      <c r="AMY82" t="str">
        <f ca="1"/>
        <v>4000 series Isco</v>
      </c>
      <c r="AMZ82" t="str">
        <f ca="1"/>
        <v xml:space="preserve">Absorvedores </v>
      </c>
      <c r="ANA82" t="str">
        <f ca="1"/>
        <v>Acessório</v>
      </c>
      <c r="ANB82" t="str">
        <f ca="1"/>
        <v>ADCP</v>
      </c>
      <c r="ANC82" t="str">
        <f ca="1"/>
        <v>ADP</v>
      </c>
      <c r="AND82" t="str">
        <f ca="1"/>
        <v>ADR 1500</v>
      </c>
      <c r="ANE82" t="str">
        <f ca="1"/>
        <v>AIR AWARE</v>
      </c>
      <c r="ANF82" t="str">
        <f ca="1"/>
        <v>Air Striper</v>
      </c>
      <c r="ANG82" t="str">
        <f ca="1"/>
        <v>AIRSCAN</v>
      </c>
      <c r="ANH82" t="str">
        <f ca="1"/>
        <v>Amostrador</v>
      </c>
      <c r="ANI82" t="str">
        <f ca="1"/>
        <v>Anel</v>
      </c>
      <c r="ANJ82" t="str">
        <f ca="1"/>
        <v>APEX 2</v>
      </c>
      <c r="ANK82" t="str">
        <f ca="1"/>
        <v>Argonaut</v>
      </c>
      <c r="ANL82" t="str">
        <f ca="1"/>
        <v>Auto Pump</v>
      </c>
      <c r="ANM82" t="str">
        <f ca="1"/>
        <v>BADGE PLUS</v>
      </c>
      <c r="ANN82" t="str">
        <f ca="1"/>
        <v>Biogas</v>
      </c>
      <c r="ANO82" t="str">
        <f ca="1"/>
        <v>BIOGAS 300</v>
      </c>
      <c r="ANP82" t="str">
        <f ca="1"/>
        <v>BIOGAS 3000</v>
      </c>
      <c r="ANQ82" t="str">
        <f ca="1"/>
        <v>BIOGAS 5000</v>
      </c>
      <c r="ANR82" t="str">
        <f ca="1"/>
        <v>BM25</v>
      </c>
      <c r="ANS82" t="str">
        <f ca="1"/>
        <v>Bomba</v>
      </c>
      <c r="ANT82" t="str">
        <f ca="1"/>
        <v>BW</v>
      </c>
      <c r="ANU82" t="str">
        <f ca="1"/>
        <v xml:space="preserve">BW </v>
      </c>
      <c r="ANV82" t="str">
        <f ca="1"/>
        <v>BW CLIP</v>
      </c>
      <c r="ANW82" t="str">
        <f ca="1"/>
        <v>BW FLEX</v>
      </c>
      <c r="ANX82" t="str">
        <f ca="1"/>
        <v>BW ICON</v>
      </c>
      <c r="ANY82" t="str">
        <f ca="1"/>
        <v>BW SOLO</v>
      </c>
      <c r="ANZ82" t="str">
        <f ca="1"/>
        <v>BW ULTRA</v>
      </c>
      <c r="AOA82" t="str">
        <f ca="1"/>
        <v>C100</v>
      </c>
      <c r="AOB82" t="str">
        <f ca="1"/>
        <v>Cabo</v>
      </c>
      <c r="AOC82" t="str">
        <f ca="1"/>
        <v>Calibração</v>
      </c>
      <c r="AOD82" t="str">
        <f ca="1"/>
        <v>Castaway</v>
      </c>
      <c r="AOE82" t="str">
        <f ca="1"/>
        <v>CEL-24X</v>
      </c>
      <c r="AOF82" t="str">
        <f ca="1"/>
        <v>CEL-35X</v>
      </c>
      <c r="AOG82" t="str">
        <f ca="1"/>
        <v>CEL-62X</v>
      </c>
      <c r="AOH82" t="str">
        <f ca="1"/>
        <v>CEL-63X</v>
      </c>
      <c r="AOI82" t="str">
        <f ca="1"/>
        <v>Certificado</v>
      </c>
      <c r="AOJ82" t="str">
        <f ca="1"/>
        <v>CEX300</v>
      </c>
      <c r="AOK82" t="str">
        <f ca="1"/>
        <v>Chempro</v>
      </c>
      <c r="AOL82" t="str">
        <f ca="1"/>
        <v>Cilindro</v>
      </c>
      <c r="AOM82" t="str">
        <f ca="1"/>
        <v xml:space="preserve">Cinto de Segurança </v>
      </c>
      <c r="AON82" t="str">
        <f ca="1"/>
        <v>Clean Cell Pro</v>
      </c>
      <c r="AOO82" t="str">
        <f ca="1"/>
        <v>CLEANVIEWERGAS</v>
      </c>
      <c r="AOP82" t="str">
        <f ca="1"/>
        <v>CM4</v>
      </c>
      <c r="AOQ82" t="str">
        <f ca="1"/>
        <v>CONDUCTIVITY PLUS</v>
      </c>
      <c r="AOR82" t="str">
        <f ca="1"/>
        <v>CONTADOR DE CICLOS</v>
      </c>
      <c r="AOS82" t="str">
        <f ca="1"/>
        <v>Controlador</v>
      </c>
      <c r="AOT82" t="str">
        <f ca="1"/>
        <v>CTX 300</v>
      </c>
      <c r="AOU82" t="str">
        <f ca="1"/>
        <v>CUB</v>
      </c>
      <c r="AOV82" t="str">
        <f ca="1"/>
        <v>DataLogger</v>
      </c>
      <c r="AOW82" t="str">
        <f ca="1"/>
        <v>DATARAM 4</v>
      </c>
      <c r="AOX82" t="str">
        <f ca="1"/>
        <v>DBADGE 2</v>
      </c>
      <c r="AOY82" t="str">
        <f ca="1"/>
        <v>DBO</v>
      </c>
      <c r="AOZ82" t="str">
        <f ca="1"/>
        <v>DIPPER TOUGH</v>
      </c>
      <c r="APA82" t="str">
        <f ca="1"/>
        <v>DIPPERLOG</v>
      </c>
      <c r="APB82" t="str">
        <f ca="1"/>
        <v>DIPPER-T</v>
      </c>
      <c r="APC82" t="str">
        <f ca="1"/>
        <v>Display</v>
      </c>
      <c r="APD82" t="str">
        <f ca="1"/>
        <v>Diversos</v>
      </c>
      <c r="APE82" t="str">
        <f ca="1"/>
        <v>DO200</v>
      </c>
      <c r="APF82" t="str">
        <f ca="1"/>
        <v>DURATRACKER</v>
      </c>
      <c r="APG82" t="str">
        <f ca="1"/>
        <v>E3 POINT</v>
      </c>
      <c r="APH82" t="str">
        <f ca="1"/>
        <v>EAGLE</v>
      </c>
      <c r="API82" t="str">
        <f ca="1"/>
        <v>EC300</v>
      </c>
      <c r="APJ82" t="str">
        <f ca="1"/>
        <v>EC30A</v>
      </c>
      <c r="APK82" t="str">
        <f ca="1"/>
        <v>Embarcação</v>
      </c>
      <c r="APL82" t="str">
        <f ca="1"/>
        <v>EmeClean</v>
      </c>
      <c r="APM82" t="str">
        <f ca="1"/>
        <v>Estação</v>
      </c>
      <c r="APN82" t="str">
        <f ca="1"/>
        <v>Estrutura</v>
      </c>
      <c r="APO82" t="str">
        <f ca="1"/>
        <v>EXO</v>
      </c>
      <c r="APP82" t="str">
        <f ca="1"/>
        <v>EXO (Completa)</v>
      </c>
      <c r="APQ82" t="str">
        <f ca="1"/>
        <v>EXTREME</v>
      </c>
      <c r="APR82" t="str">
        <f ca="1"/>
        <v>FALCO</v>
      </c>
      <c r="APS82" t="str">
        <f ca="1"/>
        <v>FAU</v>
      </c>
      <c r="APT82" t="str">
        <f ca="1"/>
        <v>Ferramental</v>
      </c>
      <c r="APU82" t="str">
        <f ca="1"/>
        <v>Filtro</v>
      </c>
      <c r="APV82" t="str">
        <f ca="1"/>
        <v>FIREPRO</v>
      </c>
      <c r="APW82" t="str">
        <f ca="1"/>
        <v>FlowTracker</v>
      </c>
      <c r="APX82" t="str">
        <f ca="1"/>
        <v>FROG</v>
      </c>
      <c r="APY82" t="str">
        <f ca="1"/>
        <v>FS20X</v>
      </c>
      <c r="APZ82" t="str">
        <f ca="1"/>
        <v>FS-20X</v>
      </c>
      <c r="AQA82" t="str">
        <f ca="1"/>
        <v>FS24X</v>
      </c>
      <c r="AQB82" t="str">
        <f ca="1"/>
        <v>FSL100</v>
      </c>
      <c r="AQC82" t="str">
        <f ca="1"/>
        <v>FSX</v>
      </c>
      <c r="AQD82" t="str">
        <f ca="1"/>
        <v>G100</v>
      </c>
      <c r="AQE82" t="str">
        <f ca="1"/>
        <v>G110</v>
      </c>
      <c r="AQF82" t="str">
        <f ca="1"/>
        <v>G200</v>
      </c>
      <c r="AQG82" t="str">
        <f ca="1"/>
        <v>GA 3000</v>
      </c>
      <c r="AQH82" t="str">
        <f ca="1"/>
        <v>GA 5000</v>
      </c>
      <c r="AQI82" t="str">
        <f ca="1"/>
        <v>GASCARD</v>
      </c>
      <c r="AQJ82" t="str">
        <f ca="1"/>
        <v>GASCEHCK G</v>
      </c>
      <c r="AQK82" t="str">
        <f ca="1"/>
        <v>Gascheck</v>
      </c>
      <c r="AQL82" t="str">
        <f ca="1"/>
        <v>GASCHECK 3000</v>
      </c>
      <c r="AQM82" t="str">
        <f ca="1"/>
        <v>GASCHECK 5000</v>
      </c>
      <c r="AQN82" t="str">
        <f ca="1"/>
        <v>GASCHECK 6000</v>
      </c>
      <c r="AQO82" t="str">
        <f ca="1"/>
        <v>GASCHECK G</v>
      </c>
      <c r="AQP82" t="str">
        <f ca="1"/>
        <v>GASCHECK P1</v>
      </c>
      <c r="AQQ82" t="str">
        <f ca="1"/>
        <v>GASPOINT</v>
      </c>
      <c r="AQR82" t="str">
        <f ca="1"/>
        <v>GATEWAY</v>
      </c>
      <c r="AQS82" t="str">
        <f ca="1"/>
        <v>GEM</v>
      </c>
      <c r="AQT82" t="str">
        <f ca="1"/>
        <v>GEM 2000</v>
      </c>
      <c r="AQU82" t="str">
        <f ca="1"/>
        <v>GEM 5000</v>
      </c>
      <c r="AQV82" t="str">
        <f ca="1"/>
        <v>GEM/GA/BIOGAS 5000</v>
      </c>
      <c r="AQW82" t="str">
        <f ca="1"/>
        <v>GeneCount</v>
      </c>
      <c r="AQX82" t="str">
        <f ca="1"/>
        <v>GENIE</v>
      </c>
      <c r="AQY82" t="str">
        <f ca="1"/>
        <v>Guardian</v>
      </c>
      <c r="AQZ82" t="str">
        <f ca="1"/>
        <v>GUARDIAN 2</v>
      </c>
      <c r="ARA82" t="str">
        <f ca="1"/>
        <v>H.OIL</v>
      </c>
      <c r="ARB82" t="str">
        <f ca="1"/>
        <v>HA20</v>
      </c>
      <c r="ARC82" t="str">
        <f ca="1"/>
        <v>HA40</v>
      </c>
      <c r="ARD82" t="str">
        <f ca="1"/>
        <v>HA-71</v>
      </c>
      <c r="ARE82" t="str">
        <f ca="1"/>
        <v>HA-72</v>
      </c>
      <c r="ARF82" t="str">
        <f ca="1"/>
        <v>HAVEX</v>
      </c>
      <c r="ARG82" t="str">
        <f ca="1"/>
        <v>HON</v>
      </c>
      <c r="ARH82" t="str">
        <f ca="1"/>
        <v>HON TITAN</v>
      </c>
      <c r="ARI82" t="str">
        <f ca="1"/>
        <v>Hora Técnica</v>
      </c>
      <c r="ARJ82" t="str">
        <f ca="1"/>
        <v>IAQ POINT 2</v>
      </c>
      <c r="ARK82" t="str">
        <f ca="1"/>
        <v>IMPACT PRO</v>
      </c>
      <c r="ARL82" t="str">
        <f ca="1"/>
        <v>Inativo</v>
      </c>
      <c r="ARM82" t="str">
        <f ca="1"/>
        <v>INNOVA</v>
      </c>
      <c r="ARN82" t="str">
        <f ca="1"/>
        <v>Instalação</v>
      </c>
      <c r="ARO82" t="str">
        <f ca="1"/>
        <v>INTELLIDOX</v>
      </c>
      <c r="ARP82" t="str">
        <f ca="1"/>
        <v>IQ PIPE</v>
      </c>
      <c r="ARQ82" t="str">
        <f ca="1"/>
        <v>IQ PLUS</v>
      </c>
      <c r="ARR82" t="str">
        <f ca="1"/>
        <v>IQ Standard</v>
      </c>
      <c r="ARS82" t="str">
        <f ca="1"/>
        <v>ITRANS</v>
      </c>
      <c r="ART82" t="str">
        <f ca="1"/>
        <v>JES-301</v>
      </c>
      <c r="ARU82" t="str">
        <f ca="1"/>
        <v>JFID</v>
      </c>
      <c r="ARV82" t="str">
        <f ca="1"/>
        <v>JH3E</v>
      </c>
      <c r="ARW82" t="str">
        <f ca="1"/>
        <v>JSP-87</v>
      </c>
      <c r="ARX82" t="str">
        <f ca="1"/>
        <v>JSP-89</v>
      </c>
      <c r="ARY82" t="str">
        <f ca="1"/>
        <v>L360</v>
      </c>
      <c r="ARZ82" t="str">
        <f ca="1"/>
        <v>LEAKCHECK P1</v>
      </c>
      <c r="ASA82" t="str">
        <f ca="1"/>
        <v>LEAKMATE</v>
      </c>
      <c r="ASB82" t="str">
        <f ca="1"/>
        <v>Locação</v>
      </c>
      <c r="ASC82" t="str">
        <f ca="1"/>
        <v>Luminometro</v>
      </c>
      <c r="ASD82" t="str">
        <f ca="1"/>
        <v>M10</v>
      </c>
      <c r="ASE82" t="str">
        <f ca="1"/>
        <v>M11</v>
      </c>
      <c r="ASF82" t="str">
        <f ca="1"/>
        <v>M9</v>
      </c>
      <c r="ASG82" t="str">
        <f ca="1"/>
        <v>MAGFLUX</v>
      </c>
      <c r="ASH82" t="str">
        <f ca="1"/>
        <v>Maleta</v>
      </c>
      <c r="ASI82" t="str">
        <f ca="1"/>
        <v>MANHANDLER</v>
      </c>
      <c r="ASJ82" t="str">
        <f ca="1"/>
        <v>MANNING</v>
      </c>
      <c r="ASK82" t="str">
        <f ca="1"/>
        <v>Manta</v>
      </c>
      <c r="ASL82" t="str">
        <f ca="1"/>
        <v>Manta OWS</v>
      </c>
      <c r="ASM82" t="str">
        <f ca="1"/>
        <v>MARPLE</v>
      </c>
      <c r="ASN82" t="str">
        <f ca="1"/>
        <v>MAX XT</v>
      </c>
      <c r="ASO82" t="str">
        <f ca="1"/>
        <v>Metalyser</v>
      </c>
      <c r="ASP82" t="str">
        <f ca="1"/>
        <v>METREX</v>
      </c>
      <c r="ASQ82" t="str">
        <f ca="1"/>
        <v>MGD</v>
      </c>
      <c r="ASR82" t="str">
        <f ca="1"/>
        <v>MICRO 5</v>
      </c>
      <c r="ASS82" t="str">
        <f ca="1"/>
        <v>MicroADV</v>
      </c>
      <c r="AST82" t="str">
        <f ca="1"/>
        <v>MICROCLIP</v>
      </c>
      <c r="ASU82" t="str">
        <f ca="1"/>
        <v>MICRODOCK</v>
      </c>
      <c r="ASV82" t="str">
        <f ca="1"/>
        <v>MICRODUST</v>
      </c>
      <c r="ASW82" t="str">
        <f ca="1"/>
        <v>MIDAS</v>
      </c>
      <c r="ASX82" t="str">
        <f ca="1"/>
        <v>MILLER</v>
      </c>
      <c r="ASY82" t="str">
        <f ca="1"/>
        <v>MIRAN</v>
      </c>
      <c r="ASZ82" t="str">
        <f ca="1"/>
        <v>MKII</v>
      </c>
      <c r="ATA82" t="str">
        <f ca="1"/>
        <v>Moden</v>
      </c>
      <c r="ATB82" t="str">
        <f ca="1"/>
        <v>Mosquetão</v>
      </c>
      <c r="ATC82" t="str">
        <f ca="1"/>
        <v>MP10</v>
      </c>
      <c r="ATD82" t="str">
        <f ca="1"/>
        <v>MP15</v>
      </c>
      <c r="ATE82" t="str">
        <f ca="1"/>
        <v>MP20</v>
      </c>
      <c r="ATF82" t="str">
        <f ca="1"/>
        <v>MP30</v>
      </c>
      <c r="ATG82" t="str">
        <f ca="1"/>
        <v>MP50</v>
      </c>
      <c r="ATH82" t="str">
        <f ca="1"/>
        <v>MPD</v>
      </c>
      <c r="ATI82" t="str">
        <f ca="1"/>
        <v>MULTILAB</v>
      </c>
      <c r="ATJ82" t="str">
        <f ca="1"/>
        <v>MV02</v>
      </c>
      <c r="ATK82" t="str">
        <f ca="1"/>
        <v>MV03</v>
      </c>
      <c r="ATL82" t="str">
        <f ca="1"/>
        <v>MVI</v>
      </c>
      <c r="ATM82" t="str">
        <f ca="1"/>
        <v>MX4</v>
      </c>
      <c r="ATN82" t="str">
        <f ca="1"/>
        <v>MX6</v>
      </c>
      <c r="ATO82" t="str">
        <f ca="1"/>
        <v>NDP - 25 BAN</v>
      </c>
      <c r="ATP82" t="str">
        <f ca="1"/>
        <v>Numatic</v>
      </c>
      <c r="ATQ82" t="str">
        <f ca="1"/>
        <v>ODO200</v>
      </c>
      <c r="ATR82" t="str">
        <f ca="1"/>
        <v>OELD</v>
      </c>
      <c r="ATS82" t="str">
        <f ca="1"/>
        <v>OLCT</v>
      </c>
      <c r="ATT82" t="str">
        <f ca="1"/>
        <v>OPTI-FIT</v>
      </c>
      <c r="ATU82" t="str">
        <f ca="1"/>
        <v>OPTIMA PLUS</v>
      </c>
      <c r="ATV82" t="str">
        <f ca="1"/>
        <v>Outros</v>
      </c>
      <c r="ATW82" t="str">
        <f ca="1"/>
        <v>OWS</v>
      </c>
      <c r="ATX82" t="str">
        <f ca="1"/>
        <v>Painel</v>
      </c>
      <c r="ATY82" t="str">
        <f ca="1"/>
        <v>Painel de Controle</v>
      </c>
      <c r="ATZ82" t="str">
        <f ca="1"/>
        <v>Painel Solar</v>
      </c>
      <c r="AUA82" t="str">
        <f ca="1"/>
        <v>PANTHER</v>
      </c>
      <c r="AUB82" t="str">
        <f ca="1"/>
        <v>PCM</v>
      </c>
      <c r="AUC82" t="str">
        <f ca="1"/>
        <v>PDR1500</v>
      </c>
      <c r="AUD82" t="str">
        <f ca="1"/>
        <v>PH100</v>
      </c>
      <c r="AUE82" t="str">
        <f ca="1"/>
        <v>PHD6</v>
      </c>
      <c r="AUF82" t="str">
        <f ca="1"/>
        <v>PHOCHECK 1000</v>
      </c>
      <c r="AUG82" t="str">
        <f ca="1"/>
        <v>PHOCHECK 3000</v>
      </c>
      <c r="AUH82" t="str">
        <f ca="1"/>
        <v>Pro Plus</v>
      </c>
      <c r="AUI82" t="str">
        <f ca="1"/>
        <v>Pro Quattro</v>
      </c>
      <c r="AUJ82" t="str">
        <f ca="1"/>
        <v>PRO10</v>
      </c>
      <c r="AUK82" t="str">
        <f ca="1"/>
        <v>PRO1020</v>
      </c>
      <c r="AUL82" t="str">
        <f ca="1"/>
        <v>PRO1030</v>
      </c>
      <c r="AUM82" t="str">
        <f ca="1"/>
        <v>PRO20</v>
      </c>
      <c r="AUN82" t="str">
        <f ca="1"/>
        <v>PRO2030</v>
      </c>
      <c r="AUO82" t="str">
        <f ca="1"/>
        <v>PRO30</v>
      </c>
      <c r="AUP82" t="str">
        <f ca="1"/>
        <v>PRODO</v>
      </c>
      <c r="AUQ82" t="str">
        <f ca="1"/>
        <v>ProDss</v>
      </c>
      <c r="AUR82" t="str">
        <f ca="1"/>
        <v>PROSOLO</v>
      </c>
      <c r="AUS82" t="str">
        <f ca="1"/>
        <v>PROSWAP</v>
      </c>
      <c r="AUT82" t="str">
        <f ca="1"/>
        <v>PT100</v>
      </c>
      <c r="AUU82" t="str">
        <f ca="1"/>
        <v>QRAE 3</v>
      </c>
      <c r="AUV82" t="str">
        <f ca="1"/>
        <v>QRAE3</v>
      </c>
      <c r="AUW82" t="str">
        <f ca="1"/>
        <v>QUATTRO</v>
      </c>
      <c r="AUX82" t="str">
        <f ca="1"/>
        <v>Quimico</v>
      </c>
      <c r="AUY82" t="str">
        <f ca="1"/>
        <v>RAEGUARD</v>
      </c>
      <c r="AUZ82" t="str">
        <f ca="1"/>
        <v>Reagente</v>
      </c>
      <c r="AVA82" t="str">
        <f ca="1"/>
        <v>Reforma</v>
      </c>
      <c r="AVB82" t="str">
        <f ca="1"/>
        <v>REMOX</v>
      </c>
      <c r="AVC82" t="str">
        <f ca="1"/>
        <v>RIG RAT</v>
      </c>
      <c r="AVD82" t="str">
        <f ca="1"/>
        <v>RIKEN KEIKE</v>
      </c>
      <c r="AVE82" t="str">
        <f ca="1"/>
        <v>RS5</v>
      </c>
      <c r="AVF82" t="str">
        <f ca="1"/>
        <v>RS6</v>
      </c>
      <c r="AVG82" t="str">
        <f ca="1"/>
        <v>RS7</v>
      </c>
      <c r="AVH82" t="str">
        <f ca="1"/>
        <v>SAGE RIO</v>
      </c>
      <c r="AVI82" t="str">
        <f ca="1"/>
        <v>Sample Pro</v>
      </c>
      <c r="AVJ82" t="str">
        <f ca="1"/>
        <v>SAMPLEASE</v>
      </c>
      <c r="AVK82" t="str">
        <f ca="1"/>
        <v>SC</v>
      </c>
      <c r="AVL82" t="str">
        <f ca="1"/>
        <v>SCORPION</v>
      </c>
      <c r="AVM82" t="str">
        <f ca="1"/>
        <v>SEARCHLINE</v>
      </c>
      <c r="AVN82" t="str">
        <f ca="1"/>
        <v>SENSEPOINT</v>
      </c>
      <c r="AVO82" t="str">
        <f ca="1"/>
        <v>Sensor</v>
      </c>
      <c r="AVP82" t="str">
        <f ca="1"/>
        <v>SERIE BW</v>
      </c>
      <c r="AVQ82" t="str">
        <f ca="1"/>
        <v>SERIE6</v>
      </c>
      <c r="AVR82" t="str">
        <f ca="1"/>
        <v>SHAKETEST</v>
      </c>
      <c r="AVS82" t="str">
        <f ca="1"/>
        <v>SHARPEYE</v>
      </c>
      <c r="AVT82" t="str">
        <f ca="1"/>
        <v>Signature</v>
      </c>
      <c r="AVU82" t="str">
        <f ca="1"/>
        <v>Sistema</v>
      </c>
      <c r="AVV82" t="str">
        <f ca="1"/>
        <v>Skimmer</v>
      </c>
      <c r="AVW82" t="str">
        <f ca="1"/>
        <v>SKINNY DIPPER</v>
      </c>
      <c r="AVX82" t="str">
        <f ca="1"/>
        <v>SM.OIL</v>
      </c>
      <c r="AVY82" t="str">
        <f ca="1"/>
        <v>Software</v>
      </c>
      <c r="AVZ82" t="str">
        <f ca="1"/>
        <v>Solução</v>
      </c>
      <c r="AWA82" t="str">
        <f ca="1"/>
        <v>Sonda RTU</v>
      </c>
      <c r="AWB82" t="str">
        <f ca="1"/>
        <v>SOS-4-003</v>
      </c>
      <c r="AWC82" t="str">
        <f ca="1"/>
        <v>SPERIAN</v>
      </c>
      <c r="AWD82" t="str">
        <f ca="1"/>
        <v>SPM FLEX</v>
      </c>
      <c r="AWE82" t="str">
        <f ca="1"/>
        <v>T8000</v>
      </c>
      <c r="AWF82" t="str">
        <f ca="1"/>
        <v>TadLar Bag</v>
      </c>
      <c r="AWG82" t="str">
        <f ca="1"/>
        <v>TERMAL</v>
      </c>
      <c r="AWH82" t="str">
        <f ca="1"/>
        <v>Termovelocimétrico</v>
      </c>
      <c r="AWI82" t="str">
        <f ca="1"/>
        <v>TIGER</v>
      </c>
      <c r="AWJ82" t="str">
        <f ca="1"/>
        <v>TITAN</v>
      </c>
      <c r="AWK82" t="str">
        <f ca="1"/>
        <v>TITAN 2</v>
      </c>
      <c r="AWL82" t="str">
        <f ca="1"/>
        <v>TOP TRACK</v>
      </c>
      <c r="AWM82" t="str">
        <f ca="1"/>
        <v>TOUCHPOINT</v>
      </c>
      <c r="AWN82" t="str">
        <f ca="1"/>
        <v>Transdutor</v>
      </c>
      <c r="AWO82" t="str">
        <f ca="1"/>
        <v>Transmissor</v>
      </c>
      <c r="AWP82" t="str">
        <f ca="1"/>
        <v>Treinamento</v>
      </c>
      <c r="AWQ82" t="str">
        <f ca="1"/>
        <v>TruLab</v>
      </c>
      <c r="AWR82" t="str">
        <f ca="1"/>
        <v>TVA</v>
      </c>
      <c r="AWS82" t="str">
        <f ca="1"/>
        <v xml:space="preserve">TVA </v>
      </c>
      <c r="AWT82" t="str">
        <f ca="1"/>
        <v>TVA 1000B</v>
      </c>
      <c r="AWU82" t="str">
        <f ca="1"/>
        <v>TVA 2020</v>
      </c>
      <c r="AWV82" t="str">
        <f ca="1"/>
        <v>TVOC</v>
      </c>
      <c r="AWW82" t="str">
        <f ca="1"/>
        <v>TX1</v>
      </c>
      <c r="AWX82" t="str">
        <f ca="1"/>
        <v>UMR</v>
      </c>
      <c r="AWY82" t="str">
        <f ca="1"/>
        <v>UVEX</v>
      </c>
      <c r="AWZ82" t="str">
        <f ca="1"/>
        <v>Vapor pin/ Clean</v>
      </c>
      <c r="AXA82" t="str">
        <f ca="1"/>
        <v>WATER TAPE</v>
      </c>
      <c r="AXB82" t="str">
        <f ca="1"/>
        <v>WELLHEAD</v>
      </c>
      <c r="AXC82" t="str">
        <f ca="1"/>
        <v>WellTape</v>
      </c>
      <c r="AXD82" t="str">
        <f ca="1"/>
        <v>WX16</v>
      </c>
      <c r="AXE82" t="str">
        <f ca="1"/>
        <v>WX4</v>
      </c>
      <c r="AXF82" t="str">
        <f ca="1"/>
        <v>WX64</v>
      </c>
      <c r="AXG82" t="str">
        <f ca="1"/>
        <v>XCD</v>
      </c>
      <c r="AXH82" t="str">
        <f ca="1"/>
        <v>XCL</v>
      </c>
      <c r="AXI82" t="str">
        <f ca="1"/>
        <v>XNX</v>
      </c>
      <c r="AXJ82" t="str">
        <f ca="1"/>
        <v>XPIS</v>
      </c>
      <c r="AXK82" t="str">
        <f ca="1"/>
        <v>XPV</v>
      </c>
      <c r="AXL82" t="str">
        <f ca="1"/>
        <v>XRL</v>
      </c>
      <c r="AXM82" t="str">
        <f ca="1"/>
        <v>YSI30</v>
      </c>
      <c r="AXN82" t="str">
        <f ca="1"/>
        <v>YSI3100</v>
      </c>
      <c r="AXO82" t="str">
        <f ca="1"/>
        <v>YSI3200</v>
      </c>
      <c r="AXP82" t="str">
        <f ca="1"/>
        <v>YSI5000</v>
      </c>
      <c r="AXQ82" t="str">
        <f ca="1"/>
        <v>YSI5100</v>
      </c>
      <c r="AXR82" t="str">
        <f ca="1"/>
        <v>YSI55</v>
      </c>
      <c r="AXS82" t="str">
        <f ca="1"/>
        <v>YSI60</v>
      </c>
      <c r="AXT82" t="str">
        <f ca="1"/>
        <v>YSI85</v>
      </c>
      <c r="AXU82" t="str">
        <f ca="1"/>
        <v>ZAREBA</v>
      </c>
      <c r="BFV82" t="str" cm="1">
        <f t="array" aca="1" ref="BFV82:BGB82" ca="1">IFERROR(TRANSPOSE(_xlfn._xlws.SORT(_xlfn.UNIQUE(_xlfn._xlws.FILTER(cp_tipo_mercadoria,(($A82="")+(cp_linha=$A82))*(($B82="")+(cp_grupo=$B82))*(($C82="")+(cp_subgrupo=$C82))*(($E82="")+(cp_fabricante=$E82)))))),"")</f>
        <v>Acessório</v>
      </c>
      <c r="BFW82" t="str">
        <f ca="1"/>
        <v>Acessório/Reposição</v>
      </c>
      <c r="BFX82" t="str">
        <f ca="1"/>
        <v>Inativo</v>
      </c>
      <c r="BFY82" t="str">
        <f ca="1"/>
        <v>Insumo</v>
      </c>
      <c r="BFZ82" t="str">
        <f ca="1"/>
        <v>Produto</v>
      </c>
      <c r="BGA82" t="str">
        <f ca="1"/>
        <v>Reposição</v>
      </c>
      <c r="BGB82" t="str">
        <f ca="1"/>
        <v>Serviço</v>
      </c>
      <c r="BZB82" t="str" cm="1">
        <f t="array" aca="1" ref="BZB82:CBA82" ca="1">IFERROR(TRANSPOSE(_xlfn._xlws.SORT(_xlfn.UNIQUE(_xlfn._xlws.FILTER(cp_fabricante,(($A82="")+(cp_linha=$A82))*(($B82="")+(cp_grupo=$B82))*(($C82="")+(cp_subgrupo=$C82))*(($D82="")+(cp_tipo_mercadoria=$D82)))))),"")</f>
        <v>ABK</v>
      </c>
      <c r="BZC82" t="str">
        <f ca="1"/>
        <v>AGT</v>
      </c>
      <c r="BZD82" t="str">
        <f ca="1"/>
        <v>Air Liquide</v>
      </c>
      <c r="BZE82" t="str">
        <f ca="1"/>
        <v>AMBIENTAL</v>
      </c>
      <c r="BZF82" t="str">
        <f ca="1"/>
        <v>AMS</v>
      </c>
      <c r="BZG82" t="str">
        <f ca="1"/>
        <v>Campbell</v>
      </c>
      <c r="BZH82" t="str">
        <f ca="1"/>
        <v>CASELLA</v>
      </c>
      <c r="BZI82" t="str">
        <f ca="1"/>
        <v>CHP</v>
      </c>
      <c r="BZJ82" t="str">
        <f ca="1"/>
        <v>Clean</v>
      </c>
      <c r="BZK82" t="str">
        <f ca="1"/>
        <v>COPPI</v>
      </c>
      <c r="BZL82" t="str">
        <f ca="1"/>
        <v>Coregas</v>
      </c>
      <c r="BZM82" t="str">
        <f ca="1"/>
        <v>DFT</v>
      </c>
      <c r="BZN82" t="str">
        <f ca="1"/>
        <v>DPUNION</v>
      </c>
      <c r="BZO82" t="str">
        <f ca="1"/>
        <v>EDINBURG</v>
      </c>
      <c r="BZP82" t="str">
        <f ca="1"/>
        <v>EMEC</v>
      </c>
      <c r="BZQ82" t="str">
        <f ca="1"/>
        <v>EN NOVATIVE</v>
      </c>
      <c r="BZR82" t="str">
        <f ca="1"/>
        <v>environics</v>
      </c>
      <c r="BZS82" t="str">
        <f ca="1"/>
        <v>EON</v>
      </c>
      <c r="BZT82" t="str">
        <f ca="1"/>
        <v>ESS</v>
      </c>
      <c r="BZU82" t="str">
        <f ca="1"/>
        <v>Fabricante</v>
      </c>
      <c r="BZV82" t="str">
        <f ca="1"/>
        <v>Global Water</v>
      </c>
      <c r="BZW82" t="str">
        <f ca="1"/>
        <v>GRACO</v>
      </c>
      <c r="BZX82" t="str">
        <f ca="1"/>
        <v>HER</v>
      </c>
      <c r="BZY82" t="str">
        <f ca="1"/>
        <v>HISCO</v>
      </c>
      <c r="BZZ82" t="str">
        <f ca="1"/>
        <v>HON</v>
      </c>
      <c r="CAA82" t="str">
        <f ca="1"/>
        <v>Inativo</v>
      </c>
      <c r="CAB82" t="str">
        <f ca="1"/>
        <v>Industrial</v>
      </c>
      <c r="CAC82" t="str">
        <f ca="1"/>
        <v>ION</v>
      </c>
      <c r="CAD82" t="str">
        <f ca="1"/>
        <v>ISCO</v>
      </c>
      <c r="CAE82" t="str">
        <f ca="1"/>
        <v>JCT</v>
      </c>
      <c r="CAF82" t="str">
        <f ca="1"/>
        <v>LINDE</v>
      </c>
      <c r="CAG82" t="str">
        <f ca="1"/>
        <v>Luminutra</v>
      </c>
      <c r="CAH82" t="str">
        <f ca="1"/>
        <v>MJK</v>
      </c>
      <c r="CAI82" t="str">
        <f ca="1"/>
        <v>NIVELCO</v>
      </c>
      <c r="CAJ82" t="str">
        <f ca="1"/>
        <v>NOVALINX</v>
      </c>
      <c r="CAK82" t="str">
        <f ca="1"/>
        <v>Oceanalpha</v>
      </c>
      <c r="CAL82" t="str">
        <f ca="1"/>
        <v>QED</v>
      </c>
      <c r="CAM82" t="str">
        <f ca="1"/>
        <v>RADIONDETECTION</v>
      </c>
      <c r="CAN82" t="str">
        <f ca="1"/>
        <v>RDI</v>
      </c>
      <c r="CAO82" t="str">
        <f ca="1"/>
        <v>Regenesis</v>
      </c>
      <c r="CAP82" t="str">
        <f ca="1"/>
        <v>RIKA</v>
      </c>
      <c r="CAQ82" t="str">
        <f ca="1"/>
        <v>SF</v>
      </c>
      <c r="CAR82" t="str">
        <f ca="1"/>
        <v>SHANGHAI</v>
      </c>
      <c r="CAS82" t="str">
        <f ca="1"/>
        <v>SON</v>
      </c>
      <c r="CAT82" t="str">
        <f ca="1"/>
        <v>TDS</v>
      </c>
      <c r="CAU82" t="str">
        <f ca="1"/>
        <v>Thermo</v>
      </c>
      <c r="CAV82" t="str">
        <f ca="1"/>
        <v>Trace2o</v>
      </c>
      <c r="CAW82" t="str">
        <f ca="1"/>
        <v>VAPOR PIN</v>
      </c>
      <c r="CAX82" t="str">
        <f ca="1"/>
        <v>waterloo</v>
      </c>
      <c r="CAY82" t="str">
        <f ca="1"/>
        <v>White</v>
      </c>
      <c r="CAZ82" t="str">
        <f ca="1"/>
        <v>YSI</v>
      </c>
      <c r="CBA82">
        <f ca="1"/>
        <v>0</v>
      </c>
    </row>
    <row r="83" spans="30:624 1030:2081" x14ac:dyDescent="0.25">
      <c r="AD83" t="str" cm="1">
        <f t="array" aca="1" ref="AD83:AI83" ca="1">IFERROR(TRANSPOSE(_xlfn._xlws.SORT(_xlfn.UNIQUE(_xlfn._xlws.FILTER(cp_linha,(($B83="")+(cp_grupo=$B83))*(($C83="")+(cp_subgrupo=$C83))*(($D83="")+(cp_tipo_mercadoria=$D83))*(($E83="")+(cp_fabricante=$E83)))))),"")</f>
        <v>Detecção e Processos de Gases</v>
      </c>
      <c r="AE83" t="str">
        <f ca="1"/>
        <v>Diversos</v>
      </c>
      <c r="AF83" t="str">
        <f ca="1"/>
        <v>Inativo</v>
      </c>
      <c r="AG83" t="str">
        <f ca="1"/>
        <v>Locação</v>
      </c>
      <c r="AH83" t="str">
        <f ca="1"/>
        <v>Recursos Hídricos</v>
      </c>
      <c r="AI83" t="str">
        <f ca="1"/>
        <v>Remediação</v>
      </c>
      <c r="TJ83" t="str" cm="1">
        <f t="array" aca="1" ref="TJ83:WZ83" ca="1">IFERROR(TRANSPOSE(_xlfn._xlws.SORT(_xlfn.UNIQUE(_xlfn._xlws.FILTER(cp_grupo,(($A83="")+(cp_linha=$A83))*(($C83="")+(cp_subgrupo=$C83))*(($D83="")+(cp_tipo_mercadoria=$D83))*(($E83="")+(cp_fabricante=$E83)))))),"")</f>
        <v>Absorvedores</v>
      </c>
      <c r="TK83" t="str">
        <f ca="1"/>
        <v>Alimentação Eletrico</v>
      </c>
      <c r="TL83" t="str">
        <f ca="1"/>
        <v>Alimentação Solar</v>
      </c>
      <c r="TM83" t="str">
        <f ca="1"/>
        <v>Amostrador Diversos</v>
      </c>
      <c r="TN83" t="str">
        <f ca="1"/>
        <v>Amostrador Não Refrigerado Portátil</v>
      </c>
      <c r="TO83" t="str">
        <f ca="1"/>
        <v>Amostrador Refrigerado Fixo</v>
      </c>
      <c r="TP83" t="str">
        <f ca="1"/>
        <v>Amostrador Refrigerado Portátil</v>
      </c>
      <c r="TQ83" t="str">
        <f ca="1"/>
        <v>Amostragem Diversos</v>
      </c>
      <c r="TR83" t="str">
        <f ca="1"/>
        <v>Analisador Diversos</v>
      </c>
      <c r="TS83" t="str">
        <f ca="1"/>
        <v>Analisador Fixo</v>
      </c>
      <c r="TT83" t="str">
        <f ca="1"/>
        <v xml:space="preserve">Analisador Fixo </v>
      </c>
      <c r="TU83" t="str">
        <f ca="1"/>
        <v>Analisador Microbiologico</v>
      </c>
      <c r="TV83" t="str">
        <f ca="1"/>
        <v>Analisador Portátil</v>
      </c>
      <c r="TW83" t="str">
        <f ca="1"/>
        <v xml:space="preserve">Analisador Portátil </v>
      </c>
      <c r="TX83" t="str">
        <f ca="1"/>
        <v>Analisador Portátil Locação</v>
      </c>
      <c r="TY83" t="str">
        <f ca="1"/>
        <v>Aterramento Diversos</v>
      </c>
      <c r="TZ83" t="str">
        <f ca="1"/>
        <v>Bomba de Amostragem Fixa</v>
      </c>
      <c r="UA83" t="str">
        <f ca="1"/>
        <v>BOMBA DE AMOSTRAGEM Fixo</v>
      </c>
      <c r="UB83" t="str">
        <f ca="1"/>
        <v>Bomba de Amostragem Portátil</v>
      </c>
      <c r="UC83" t="str">
        <f ca="1"/>
        <v>Bombeamento Fixo</v>
      </c>
      <c r="UD83" t="str">
        <f ca="1"/>
        <v>Cabeçote/Válvula Extração Metano</v>
      </c>
      <c r="UE83" t="str">
        <f ca="1"/>
        <v>Caixa Separadora Fixo</v>
      </c>
      <c r="UF83" t="str">
        <f ca="1"/>
        <v>Calibração Diversos</v>
      </c>
      <c r="UG83" t="str">
        <f ca="1"/>
        <v>Cinto de Segurança</v>
      </c>
      <c r="UH83" t="str">
        <f ca="1"/>
        <v xml:space="preserve">Cinto de Segurança </v>
      </c>
      <c r="UI83" t="str">
        <f ca="1"/>
        <v>Colorimetro Portátil</v>
      </c>
      <c r="UJ83" t="str">
        <f ca="1"/>
        <v>Conjunto Autônomo</v>
      </c>
      <c r="UK83" t="str">
        <f ca="1"/>
        <v>Cromatógrafo Portátil</v>
      </c>
      <c r="UL83" t="str">
        <f ca="1"/>
        <v>Detector de Incendio Fixo</v>
      </c>
      <c r="UM83" t="str">
        <f ca="1"/>
        <v>Detector Diversos</v>
      </c>
      <c r="UN83" t="str">
        <f ca="1"/>
        <v>Detector Fixo</v>
      </c>
      <c r="UO83" t="str">
        <f ca="1"/>
        <v>Detector Portátil</v>
      </c>
      <c r="UP83" t="str">
        <f ca="1"/>
        <v>Diversos Diversos</v>
      </c>
      <c r="UQ83" t="str">
        <f ca="1"/>
        <v>Dosímetro de ruído</v>
      </c>
      <c r="UR83" t="str">
        <f ca="1"/>
        <v>Elevador de Liquidos Fixo</v>
      </c>
      <c r="US83" t="str">
        <f ca="1"/>
        <v>Extração Diversos</v>
      </c>
      <c r="UT83" t="str">
        <f ca="1"/>
        <v>Filtração Diversos</v>
      </c>
      <c r="UU83" t="str">
        <f ca="1"/>
        <v>Fotometro Portátil</v>
      </c>
      <c r="UV83" t="str">
        <f ca="1"/>
        <v>Guincho</v>
      </c>
      <c r="UW83" t="str">
        <f ca="1"/>
        <v>Impactador de Cascata</v>
      </c>
      <c r="UX83" t="str">
        <f ca="1"/>
        <v>Inativo Inativo</v>
      </c>
      <c r="UY83" t="str">
        <f ca="1"/>
        <v>Locação Diversos</v>
      </c>
      <c r="UZ83" t="str">
        <f ca="1"/>
        <v>Medidor de Material Particulado Fixo</v>
      </c>
      <c r="VA83" t="str">
        <f ca="1"/>
        <v>Medidor de Material Particulado Portátil</v>
      </c>
      <c r="VB83" t="str">
        <f ca="1"/>
        <v>Medidor de Nível de Pressão Sonora</v>
      </c>
      <c r="VC83" t="str">
        <f ca="1"/>
        <v>Medidor de Nivel Diversos</v>
      </c>
      <c r="VD83" t="str">
        <f ca="1"/>
        <v>Medidor de Nivel Fixo</v>
      </c>
      <c r="VE83" t="str">
        <f ca="1"/>
        <v>Medidor de Nivel Portátil</v>
      </c>
      <c r="VF83" t="str">
        <f ca="1"/>
        <v>Medidor de Vazão Argonaut SL</v>
      </c>
      <c r="VG83" t="str">
        <f ca="1"/>
        <v>Medidor de Vazão Fixo</v>
      </c>
      <c r="VH83" t="str">
        <f ca="1"/>
        <v>Medidor de Vazão FlowTracker</v>
      </c>
      <c r="VI83" t="str">
        <f ca="1"/>
        <v>Medidor de Vazão Portátil</v>
      </c>
      <c r="VJ83" t="str">
        <f ca="1"/>
        <v>Medidor de Vazão RS5</v>
      </c>
      <c r="VK83" t="str">
        <f ca="1"/>
        <v>Medidor de Vazão RS6</v>
      </c>
      <c r="VL83" t="str">
        <f ca="1"/>
        <v>Medidor de Vazão RS7</v>
      </c>
      <c r="VM83" t="str">
        <f ca="1"/>
        <v>Medidor de Vazão RS-M10</v>
      </c>
      <c r="VN83" t="str">
        <f ca="1"/>
        <v>Medidor de Vazão RS-M11</v>
      </c>
      <c r="VO83" t="str">
        <f ca="1"/>
        <v>Medidor de Vazão RS-M9</v>
      </c>
      <c r="VP83" t="str">
        <f ca="1"/>
        <v>Medidor de Vazão RS-S5</v>
      </c>
      <c r="VQ83" t="str">
        <f ca="1"/>
        <v>Medidor de Vibração Portátil</v>
      </c>
      <c r="VR83" t="str">
        <f ca="1"/>
        <v>Meteorologia Fixo</v>
      </c>
      <c r="VS83" t="str">
        <f ca="1"/>
        <v>MODFLOW Diversos</v>
      </c>
      <c r="VT83" t="str">
        <f ca="1"/>
        <v>Monitor de Material Particulado</v>
      </c>
      <c r="VU83" t="str">
        <f ca="1"/>
        <v>Monitor de Material Particulado Portátil</v>
      </c>
      <c r="VV83" t="str">
        <f ca="1"/>
        <v>Monitoramento Fixo</v>
      </c>
      <c r="VW83" t="str">
        <f ca="1"/>
        <v>Mosquetão</v>
      </c>
      <c r="VX83" t="str">
        <f ca="1"/>
        <v>Óculos de Proteção</v>
      </c>
      <c r="VY83" t="str">
        <f ca="1"/>
        <v>Outros Diversos</v>
      </c>
      <c r="VZ83" t="str">
        <f ca="1"/>
        <v>Painel controlador Diversos</v>
      </c>
      <c r="WA83" t="str">
        <f ca="1"/>
        <v>Painel controlador Fixo</v>
      </c>
      <c r="WB83" t="str">
        <f ca="1"/>
        <v>Painel controlador Portátil</v>
      </c>
      <c r="WC83" t="str">
        <f ca="1"/>
        <v>Respirador Facial</v>
      </c>
      <c r="WD83" t="str">
        <f ca="1"/>
        <v>Separador de Agua/ Oleo Fixo</v>
      </c>
      <c r="WE83" t="str">
        <f ca="1"/>
        <v>Sistema de Monitoramento de Material Particulado</v>
      </c>
      <c r="WF83" t="str">
        <f ca="1"/>
        <v>Sonda Portátil</v>
      </c>
      <c r="WG83" t="str">
        <f ca="1"/>
        <v xml:space="preserve">Sonda Portátil </v>
      </c>
      <c r="WH83" t="str">
        <f ca="1"/>
        <v>Sonda Serie 6</v>
      </c>
      <c r="WI83" t="str">
        <f ca="1"/>
        <v>Sonda Serie EcoSense</v>
      </c>
      <c r="WJ83" t="str">
        <f ca="1"/>
        <v>Sonda Serie EXO</v>
      </c>
      <c r="WK83" t="str">
        <f ca="1"/>
        <v>Sonda Serie IQ SensorNet</v>
      </c>
      <c r="WL83" t="str">
        <f ca="1"/>
        <v>Sonda Serie Lab &amp; Field</v>
      </c>
      <c r="WM83" t="str">
        <f ca="1"/>
        <v>Sonda Serie MultiLab</v>
      </c>
      <c r="WN83" t="str">
        <f ca="1"/>
        <v>Sonda Serie ODO-RTU</v>
      </c>
      <c r="WO83" t="str">
        <f ca="1"/>
        <v>Sonda Serie Pro</v>
      </c>
      <c r="WP83" t="str">
        <f ca="1"/>
        <v>Sonda Serie ProDigital</v>
      </c>
      <c r="WQ83" t="str">
        <f ca="1"/>
        <v>Sonda Serie TruLab</v>
      </c>
      <c r="WR83" t="str">
        <f ca="1"/>
        <v>Talabarte</v>
      </c>
      <c r="WS83" t="str">
        <f ca="1"/>
        <v>Telemetria Fixo</v>
      </c>
      <c r="WT83" t="str">
        <f ca="1"/>
        <v>TERMAL Fixo</v>
      </c>
      <c r="WU83" t="str">
        <f ca="1"/>
        <v>Transmissão Fixo</v>
      </c>
      <c r="WV83" t="str">
        <f ca="1"/>
        <v>Tratamento Diversos</v>
      </c>
      <c r="WW83" t="str">
        <f ca="1"/>
        <v>Tratamento Fixo</v>
      </c>
      <c r="WX83" t="str">
        <f ca="1"/>
        <v>Travaqueda</v>
      </c>
      <c r="WY83" t="str">
        <f ca="1"/>
        <v>Tripe</v>
      </c>
      <c r="WZ83" t="str">
        <f ca="1"/>
        <v>UMR Fixo</v>
      </c>
      <c r="AMP83" cm="1">
        <f t="array" aca="1" ref="AMP83:AXU83" ca="1">IFERROR(TRANSPOSE(_xlfn._xlws.SORT(_xlfn.UNIQUE(_xlfn._xlws.FILTER(cp_subgrupo,(($A83="")+(cp_linha=$A83))*(($B83="")+(cp_grupo=$B83))*(($D83="")+(cp_tipo_mercadoria=$D83))*(($E83="")+(cp_fabricante=$E83)))))),"")</f>
        <v>550</v>
      </c>
      <c r="AMQ83">
        <f ca="1"/>
        <v>556</v>
      </c>
      <c r="AMR83">
        <f ca="1"/>
        <v>6600</v>
      </c>
      <c r="AMS83">
        <f ca="1"/>
        <v>9500</v>
      </c>
      <c r="AMT83">
        <f ca="1"/>
        <v>9800</v>
      </c>
      <c r="AMU83" t="str">
        <f ca="1"/>
        <v>3017M</v>
      </c>
      <c r="AMV83" t="str">
        <f ca="1"/>
        <v>301-ADI</v>
      </c>
      <c r="AMW83" t="str">
        <f ca="1"/>
        <v>301C</v>
      </c>
      <c r="AMX83" t="str">
        <f ca="1"/>
        <v>301-R8</v>
      </c>
      <c r="AMY83" t="str">
        <f ca="1"/>
        <v>4000 series Isco</v>
      </c>
      <c r="AMZ83" t="str">
        <f ca="1"/>
        <v xml:space="preserve">Absorvedores </v>
      </c>
      <c r="ANA83" t="str">
        <f ca="1"/>
        <v>Acessório</v>
      </c>
      <c r="ANB83" t="str">
        <f ca="1"/>
        <v>ADCP</v>
      </c>
      <c r="ANC83" t="str">
        <f ca="1"/>
        <v>ADP</v>
      </c>
      <c r="AND83" t="str">
        <f ca="1"/>
        <v>ADR 1500</v>
      </c>
      <c r="ANE83" t="str">
        <f ca="1"/>
        <v>AIR AWARE</v>
      </c>
      <c r="ANF83" t="str">
        <f ca="1"/>
        <v>Air Striper</v>
      </c>
      <c r="ANG83" t="str">
        <f ca="1"/>
        <v>AIRSCAN</v>
      </c>
      <c r="ANH83" t="str">
        <f ca="1"/>
        <v>Amostrador</v>
      </c>
      <c r="ANI83" t="str">
        <f ca="1"/>
        <v>Anel</v>
      </c>
      <c r="ANJ83" t="str">
        <f ca="1"/>
        <v>APEX 2</v>
      </c>
      <c r="ANK83" t="str">
        <f ca="1"/>
        <v>Argonaut</v>
      </c>
      <c r="ANL83" t="str">
        <f ca="1"/>
        <v>Auto Pump</v>
      </c>
      <c r="ANM83" t="str">
        <f ca="1"/>
        <v>BADGE PLUS</v>
      </c>
      <c r="ANN83" t="str">
        <f ca="1"/>
        <v>Biogas</v>
      </c>
      <c r="ANO83" t="str">
        <f ca="1"/>
        <v>BIOGAS 300</v>
      </c>
      <c r="ANP83" t="str">
        <f ca="1"/>
        <v>BIOGAS 3000</v>
      </c>
      <c r="ANQ83" t="str">
        <f ca="1"/>
        <v>BIOGAS 5000</v>
      </c>
      <c r="ANR83" t="str">
        <f ca="1"/>
        <v>BM25</v>
      </c>
      <c r="ANS83" t="str">
        <f ca="1"/>
        <v>Bomba</v>
      </c>
      <c r="ANT83" t="str">
        <f ca="1"/>
        <v>BW</v>
      </c>
      <c r="ANU83" t="str">
        <f ca="1"/>
        <v xml:space="preserve">BW </v>
      </c>
      <c r="ANV83" t="str">
        <f ca="1"/>
        <v>BW CLIP</v>
      </c>
      <c r="ANW83" t="str">
        <f ca="1"/>
        <v>BW FLEX</v>
      </c>
      <c r="ANX83" t="str">
        <f ca="1"/>
        <v>BW ICON</v>
      </c>
      <c r="ANY83" t="str">
        <f ca="1"/>
        <v>BW SOLO</v>
      </c>
      <c r="ANZ83" t="str">
        <f ca="1"/>
        <v>BW ULTRA</v>
      </c>
      <c r="AOA83" t="str">
        <f ca="1"/>
        <v>C100</v>
      </c>
      <c r="AOB83" t="str">
        <f ca="1"/>
        <v>Cabo</v>
      </c>
      <c r="AOC83" t="str">
        <f ca="1"/>
        <v>Calibração</v>
      </c>
      <c r="AOD83" t="str">
        <f ca="1"/>
        <v>Castaway</v>
      </c>
      <c r="AOE83" t="str">
        <f ca="1"/>
        <v>CEL-24X</v>
      </c>
      <c r="AOF83" t="str">
        <f ca="1"/>
        <v>CEL-35X</v>
      </c>
      <c r="AOG83" t="str">
        <f ca="1"/>
        <v>CEL-62X</v>
      </c>
      <c r="AOH83" t="str">
        <f ca="1"/>
        <v>CEL-63X</v>
      </c>
      <c r="AOI83" t="str">
        <f ca="1"/>
        <v>Certificado</v>
      </c>
      <c r="AOJ83" t="str">
        <f ca="1"/>
        <v>CEX300</v>
      </c>
      <c r="AOK83" t="str">
        <f ca="1"/>
        <v>Chempro</v>
      </c>
      <c r="AOL83" t="str">
        <f ca="1"/>
        <v>Cilindro</v>
      </c>
      <c r="AOM83" t="str">
        <f ca="1"/>
        <v xml:space="preserve">Cinto de Segurança </v>
      </c>
      <c r="AON83" t="str">
        <f ca="1"/>
        <v>Clean Cell Pro</v>
      </c>
      <c r="AOO83" t="str">
        <f ca="1"/>
        <v>CLEANVIEWERGAS</v>
      </c>
      <c r="AOP83" t="str">
        <f ca="1"/>
        <v>CM4</v>
      </c>
      <c r="AOQ83" t="str">
        <f ca="1"/>
        <v>CONDUCTIVITY PLUS</v>
      </c>
      <c r="AOR83" t="str">
        <f ca="1"/>
        <v>CONTADOR DE CICLOS</v>
      </c>
      <c r="AOS83" t="str">
        <f ca="1"/>
        <v>Controlador</v>
      </c>
      <c r="AOT83" t="str">
        <f ca="1"/>
        <v>CTX 300</v>
      </c>
      <c r="AOU83" t="str">
        <f ca="1"/>
        <v>CUB</v>
      </c>
      <c r="AOV83" t="str">
        <f ca="1"/>
        <v>DataLogger</v>
      </c>
      <c r="AOW83" t="str">
        <f ca="1"/>
        <v>DATARAM 4</v>
      </c>
      <c r="AOX83" t="str">
        <f ca="1"/>
        <v>DBADGE 2</v>
      </c>
      <c r="AOY83" t="str">
        <f ca="1"/>
        <v>DBO</v>
      </c>
      <c r="AOZ83" t="str">
        <f ca="1"/>
        <v>DIPPER TOUGH</v>
      </c>
      <c r="APA83" t="str">
        <f ca="1"/>
        <v>DIPPERLOG</v>
      </c>
      <c r="APB83" t="str">
        <f ca="1"/>
        <v>DIPPER-T</v>
      </c>
      <c r="APC83" t="str">
        <f ca="1"/>
        <v>Display</v>
      </c>
      <c r="APD83" t="str">
        <f ca="1"/>
        <v>Diversos</v>
      </c>
      <c r="APE83" t="str">
        <f ca="1"/>
        <v>DO200</v>
      </c>
      <c r="APF83" t="str">
        <f ca="1"/>
        <v>DURATRACKER</v>
      </c>
      <c r="APG83" t="str">
        <f ca="1"/>
        <v>E3 POINT</v>
      </c>
      <c r="APH83" t="str">
        <f ca="1"/>
        <v>EAGLE</v>
      </c>
      <c r="API83" t="str">
        <f ca="1"/>
        <v>EC300</v>
      </c>
      <c r="APJ83" t="str">
        <f ca="1"/>
        <v>EC30A</v>
      </c>
      <c r="APK83" t="str">
        <f ca="1"/>
        <v>Embarcação</v>
      </c>
      <c r="APL83" t="str">
        <f ca="1"/>
        <v>EmeClean</v>
      </c>
      <c r="APM83" t="str">
        <f ca="1"/>
        <v>Estação</v>
      </c>
      <c r="APN83" t="str">
        <f ca="1"/>
        <v>Estrutura</v>
      </c>
      <c r="APO83" t="str">
        <f ca="1"/>
        <v>EXO</v>
      </c>
      <c r="APP83" t="str">
        <f ca="1"/>
        <v>EXO (Completa)</v>
      </c>
      <c r="APQ83" t="str">
        <f ca="1"/>
        <v>EXTREME</v>
      </c>
      <c r="APR83" t="str">
        <f ca="1"/>
        <v>FALCO</v>
      </c>
      <c r="APS83" t="str">
        <f ca="1"/>
        <v>FAU</v>
      </c>
      <c r="APT83" t="str">
        <f ca="1"/>
        <v>Ferramental</v>
      </c>
      <c r="APU83" t="str">
        <f ca="1"/>
        <v>Filtro</v>
      </c>
      <c r="APV83" t="str">
        <f ca="1"/>
        <v>FIREPRO</v>
      </c>
      <c r="APW83" t="str">
        <f ca="1"/>
        <v>FlowTracker</v>
      </c>
      <c r="APX83" t="str">
        <f ca="1"/>
        <v>FROG</v>
      </c>
      <c r="APY83" t="str">
        <f ca="1"/>
        <v>FS20X</v>
      </c>
      <c r="APZ83" t="str">
        <f ca="1"/>
        <v>FS-20X</v>
      </c>
      <c r="AQA83" t="str">
        <f ca="1"/>
        <v>FS24X</v>
      </c>
      <c r="AQB83" t="str">
        <f ca="1"/>
        <v>FSL100</v>
      </c>
      <c r="AQC83" t="str">
        <f ca="1"/>
        <v>FSX</v>
      </c>
      <c r="AQD83" t="str">
        <f ca="1"/>
        <v>G100</v>
      </c>
      <c r="AQE83" t="str">
        <f ca="1"/>
        <v>G110</v>
      </c>
      <c r="AQF83" t="str">
        <f ca="1"/>
        <v>G200</v>
      </c>
      <c r="AQG83" t="str">
        <f ca="1"/>
        <v>GA 3000</v>
      </c>
      <c r="AQH83" t="str">
        <f ca="1"/>
        <v>GA 5000</v>
      </c>
      <c r="AQI83" t="str">
        <f ca="1"/>
        <v>GASCARD</v>
      </c>
      <c r="AQJ83" t="str">
        <f ca="1"/>
        <v>GASCEHCK G</v>
      </c>
      <c r="AQK83" t="str">
        <f ca="1"/>
        <v>Gascheck</v>
      </c>
      <c r="AQL83" t="str">
        <f ca="1"/>
        <v>GASCHECK 3000</v>
      </c>
      <c r="AQM83" t="str">
        <f ca="1"/>
        <v>GASCHECK 5000</v>
      </c>
      <c r="AQN83" t="str">
        <f ca="1"/>
        <v>GASCHECK 6000</v>
      </c>
      <c r="AQO83" t="str">
        <f ca="1"/>
        <v>GASCHECK G</v>
      </c>
      <c r="AQP83" t="str">
        <f ca="1"/>
        <v>GASCHECK P1</v>
      </c>
      <c r="AQQ83" t="str">
        <f ca="1"/>
        <v>GASPOINT</v>
      </c>
      <c r="AQR83" t="str">
        <f ca="1"/>
        <v>GATEWAY</v>
      </c>
      <c r="AQS83" t="str">
        <f ca="1"/>
        <v>GEM</v>
      </c>
      <c r="AQT83" t="str">
        <f ca="1"/>
        <v>GEM 2000</v>
      </c>
      <c r="AQU83" t="str">
        <f ca="1"/>
        <v>GEM 5000</v>
      </c>
      <c r="AQV83" t="str">
        <f ca="1"/>
        <v>GEM/GA/BIOGAS 5000</v>
      </c>
      <c r="AQW83" t="str">
        <f ca="1"/>
        <v>GeneCount</v>
      </c>
      <c r="AQX83" t="str">
        <f ca="1"/>
        <v>GENIE</v>
      </c>
      <c r="AQY83" t="str">
        <f ca="1"/>
        <v>Guardian</v>
      </c>
      <c r="AQZ83" t="str">
        <f ca="1"/>
        <v>GUARDIAN 2</v>
      </c>
      <c r="ARA83" t="str">
        <f ca="1"/>
        <v>H.OIL</v>
      </c>
      <c r="ARB83" t="str">
        <f ca="1"/>
        <v>HA20</v>
      </c>
      <c r="ARC83" t="str">
        <f ca="1"/>
        <v>HA40</v>
      </c>
      <c r="ARD83" t="str">
        <f ca="1"/>
        <v>HA-71</v>
      </c>
      <c r="ARE83" t="str">
        <f ca="1"/>
        <v>HA-72</v>
      </c>
      <c r="ARF83" t="str">
        <f ca="1"/>
        <v>HAVEX</v>
      </c>
      <c r="ARG83" t="str">
        <f ca="1"/>
        <v>HON</v>
      </c>
      <c r="ARH83" t="str">
        <f ca="1"/>
        <v>HON TITAN</v>
      </c>
      <c r="ARI83" t="str">
        <f ca="1"/>
        <v>Hora Técnica</v>
      </c>
      <c r="ARJ83" t="str">
        <f ca="1"/>
        <v>IAQ POINT 2</v>
      </c>
      <c r="ARK83" t="str">
        <f ca="1"/>
        <v>IMPACT PRO</v>
      </c>
      <c r="ARL83" t="str">
        <f ca="1"/>
        <v>Inativo</v>
      </c>
      <c r="ARM83" t="str">
        <f ca="1"/>
        <v>INNOVA</v>
      </c>
      <c r="ARN83" t="str">
        <f ca="1"/>
        <v>Instalação</v>
      </c>
      <c r="ARO83" t="str">
        <f ca="1"/>
        <v>INTELLIDOX</v>
      </c>
      <c r="ARP83" t="str">
        <f ca="1"/>
        <v>IQ PIPE</v>
      </c>
      <c r="ARQ83" t="str">
        <f ca="1"/>
        <v>IQ PLUS</v>
      </c>
      <c r="ARR83" t="str">
        <f ca="1"/>
        <v>IQ Standard</v>
      </c>
      <c r="ARS83" t="str">
        <f ca="1"/>
        <v>ITRANS</v>
      </c>
      <c r="ART83" t="str">
        <f ca="1"/>
        <v>JES-301</v>
      </c>
      <c r="ARU83" t="str">
        <f ca="1"/>
        <v>JFID</v>
      </c>
      <c r="ARV83" t="str">
        <f ca="1"/>
        <v>JH3E</v>
      </c>
      <c r="ARW83" t="str">
        <f ca="1"/>
        <v>JSP-87</v>
      </c>
      <c r="ARX83" t="str">
        <f ca="1"/>
        <v>JSP-89</v>
      </c>
      <c r="ARY83" t="str">
        <f ca="1"/>
        <v>L360</v>
      </c>
      <c r="ARZ83" t="str">
        <f ca="1"/>
        <v>LEAKCHECK P1</v>
      </c>
      <c r="ASA83" t="str">
        <f ca="1"/>
        <v>LEAKMATE</v>
      </c>
      <c r="ASB83" t="str">
        <f ca="1"/>
        <v>Locação</v>
      </c>
      <c r="ASC83" t="str">
        <f ca="1"/>
        <v>Luminometro</v>
      </c>
      <c r="ASD83" t="str">
        <f ca="1"/>
        <v>M10</v>
      </c>
      <c r="ASE83" t="str">
        <f ca="1"/>
        <v>M11</v>
      </c>
      <c r="ASF83" t="str">
        <f ca="1"/>
        <v>M9</v>
      </c>
      <c r="ASG83" t="str">
        <f ca="1"/>
        <v>MAGFLUX</v>
      </c>
      <c r="ASH83" t="str">
        <f ca="1"/>
        <v>Maleta</v>
      </c>
      <c r="ASI83" t="str">
        <f ca="1"/>
        <v>MANHANDLER</v>
      </c>
      <c r="ASJ83" t="str">
        <f ca="1"/>
        <v>MANNING</v>
      </c>
      <c r="ASK83" t="str">
        <f ca="1"/>
        <v>Manta</v>
      </c>
      <c r="ASL83" t="str">
        <f ca="1"/>
        <v>Manta OWS</v>
      </c>
      <c r="ASM83" t="str">
        <f ca="1"/>
        <v>MARPLE</v>
      </c>
      <c r="ASN83" t="str">
        <f ca="1"/>
        <v>MAX XT</v>
      </c>
      <c r="ASO83" t="str">
        <f ca="1"/>
        <v>Metalyser</v>
      </c>
      <c r="ASP83" t="str">
        <f ca="1"/>
        <v>METREX</v>
      </c>
      <c r="ASQ83" t="str">
        <f ca="1"/>
        <v>MGD</v>
      </c>
      <c r="ASR83" t="str">
        <f ca="1"/>
        <v>MICRO 5</v>
      </c>
      <c r="ASS83" t="str">
        <f ca="1"/>
        <v>MicroADV</v>
      </c>
      <c r="AST83" t="str">
        <f ca="1"/>
        <v>MICROCLIP</v>
      </c>
      <c r="ASU83" t="str">
        <f ca="1"/>
        <v>MICRODOCK</v>
      </c>
      <c r="ASV83" t="str">
        <f ca="1"/>
        <v>MICRODUST</v>
      </c>
      <c r="ASW83" t="str">
        <f ca="1"/>
        <v>MIDAS</v>
      </c>
      <c r="ASX83" t="str">
        <f ca="1"/>
        <v>MILLER</v>
      </c>
      <c r="ASY83" t="str">
        <f ca="1"/>
        <v>MIRAN</v>
      </c>
      <c r="ASZ83" t="str">
        <f ca="1"/>
        <v>MKII</v>
      </c>
      <c r="ATA83" t="str">
        <f ca="1"/>
        <v>Moden</v>
      </c>
      <c r="ATB83" t="str">
        <f ca="1"/>
        <v>Mosquetão</v>
      </c>
      <c r="ATC83" t="str">
        <f ca="1"/>
        <v>MP10</v>
      </c>
      <c r="ATD83" t="str">
        <f ca="1"/>
        <v>MP15</v>
      </c>
      <c r="ATE83" t="str">
        <f ca="1"/>
        <v>MP20</v>
      </c>
      <c r="ATF83" t="str">
        <f ca="1"/>
        <v>MP30</v>
      </c>
      <c r="ATG83" t="str">
        <f ca="1"/>
        <v>MP50</v>
      </c>
      <c r="ATH83" t="str">
        <f ca="1"/>
        <v>MPD</v>
      </c>
      <c r="ATI83" t="str">
        <f ca="1"/>
        <v>MULTILAB</v>
      </c>
      <c r="ATJ83" t="str">
        <f ca="1"/>
        <v>MV02</v>
      </c>
      <c r="ATK83" t="str">
        <f ca="1"/>
        <v>MV03</v>
      </c>
      <c r="ATL83" t="str">
        <f ca="1"/>
        <v>MVI</v>
      </c>
      <c r="ATM83" t="str">
        <f ca="1"/>
        <v>MX4</v>
      </c>
      <c r="ATN83" t="str">
        <f ca="1"/>
        <v>MX6</v>
      </c>
      <c r="ATO83" t="str">
        <f ca="1"/>
        <v>NDP - 25 BAN</v>
      </c>
      <c r="ATP83" t="str">
        <f ca="1"/>
        <v>Numatic</v>
      </c>
      <c r="ATQ83" t="str">
        <f ca="1"/>
        <v>ODO200</v>
      </c>
      <c r="ATR83" t="str">
        <f ca="1"/>
        <v>OELD</v>
      </c>
      <c r="ATS83" t="str">
        <f ca="1"/>
        <v>OLCT</v>
      </c>
      <c r="ATT83" t="str">
        <f ca="1"/>
        <v>OPTI-FIT</v>
      </c>
      <c r="ATU83" t="str">
        <f ca="1"/>
        <v>OPTIMA PLUS</v>
      </c>
      <c r="ATV83" t="str">
        <f ca="1"/>
        <v>Outros</v>
      </c>
      <c r="ATW83" t="str">
        <f ca="1"/>
        <v>OWS</v>
      </c>
      <c r="ATX83" t="str">
        <f ca="1"/>
        <v>Painel</v>
      </c>
      <c r="ATY83" t="str">
        <f ca="1"/>
        <v>Painel de Controle</v>
      </c>
      <c r="ATZ83" t="str">
        <f ca="1"/>
        <v>Painel Solar</v>
      </c>
      <c r="AUA83" t="str">
        <f ca="1"/>
        <v>PANTHER</v>
      </c>
      <c r="AUB83" t="str">
        <f ca="1"/>
        <v>PCM</v>
      </c>
      <c r="AUC83" t="str">
        <f ca="1"/>
        <v>PDR1500</v>
      </c>
      <c r="AUD83" t="str">
        <f ca="1"/>
        <v>PH100</v>
      </c>
      <c r="AUE83" t="str">
        <f ca="1"/>
        <v>PHD6</v>
      </c>
      <c r="AUF83" t="str">
        <f ca="1"/>
        <v>PHOCHECK 1000</v>
      </c>
      <c r="AUG83" t="str">
        <f ca="1"/>
        <v>PHOCHECK 3000</v>
      </c>
      <c r="AUH83" t="str">
        <f ca="1"/>
        <v>Pro Plus</v>
      </c>
      <c r="AUI83" t="str">
        <f ca="1"/>
        <v>Pro Quattro</v>
      </c>
      <c r="AUJ83" t="str">
        <f ca="1"/>
        <v>PRO10</v>
      </c>
      <c r="AUK83" t="str">
        <f ca="1"/>
        <v>PRO1020</v>
      </c>
      <c r="AUL83" t="str">
        <f ca="1"/>
        <v>PRO1030</v>
      </c>
      <c r="AUM83" t="str">
        <f ca="1"/>
        <v>PRO20</v>
      </c>
      <c r="AUN83" t="str">
        <f ca="1"/>
        <v>PRO2030</v>
      </c>
      <c r="AUO83" t="str">
        <f ca="1"/>
        <v>PRO30</v>
      </c>
      <c r="AUP83" t="str">
        <f ca="1"/>
        <v>PRODO</v>
      </c>
      <c r="AUQ83" t="str">
        <f ca="1"/>
        <v>ProDss</v>
      </c>
      <c r="AUR83" t="str">
        <f ca="1"/>
        <v>PROSOLO</v>
      </c>
      <c r="AUS83" t="str">
        <f ca="1"/>
        <v>PROSWAP</v>
      </c>
      <c r="AUT83" t="str">
        <f ca="1"/>
        <v>PT100</v>
      </c>
      <c r="AUU83" t="str">
        <f ca="1"/>
        <v>QRAE 3</v>
      </c>
      <c r="AUV83" t="str">
        <f ca="1"/>
        <v>QRAE3</v>
      </c>
      <c r="AUW83" t="str">
        <f ca="1"/>
        <v>QUATTRO</v>
      </c>
      <c r="AUX83" t="str">
        <f ca="1"/>
        <v>Quimico</v>
      </c>
      <c r="AUY83" t="str">
        <f ca="1"/>
        <v>RAEGUARD</v>
      </c>
      <c r="AUZ83" t="str">
        <f ca="1"/>
        <v>Reagente</v>
      </c>
      <c r="AVA83" t="str">
        <f ca="1"/>
        <v>Reforma</v>
      </c>
      <c r="AVB83" t="str">
        <f ca="1"/>
        <v>REMOX</v>
      </c>
      <c r="AVC83" t="str">
        <f ca="1"/>
        <v>RIG RAT</v>
      </c>
      <c r="AVD83" t="str">
        <f ca="1"/>
        <v>RIKEN KEIKE</v>
      </c>
      <c r="AVE83" t="str">
        <f ca="1"/>
        <v>RS5</v>
      </c>
      <c r="AVF83" t="str">
        <f ca="1"/>
        <v>RS6</v>
      </c>
      <c r="AVG83" t="str">
        <f ca="1"/>
        <v>RS7</v>
      </c>
      <c r="AVH83" t="str">
        <f ca="1"/>
        <v>SAGE RIO</v>
      </c>
      <c r="AVI83" t="str">
        <f ca="1"/>
        <v>Sample Pro</v>
      </c>
      <c r="AVJ83" t="str">
        <f ca="1"/>
        <v>SAMPLEASE</v>
      </c>
      <c r="AVK83" t="str">
        <f ca="1"/>
        <v>SC</v>
      </c>
      <c r="AVL83" t="str">
        <f ca="1"/>
        <v>SCORPION</v>
      </c>
      <c r="AVM83" t="str">
        <f ca="1"/>
        <v>SEARCHLINE</v>
      </c>
      <c r="AVN83" t="str">
        <f ca="1"/>
        <v>SENSEPOINT</v>
      </c>
      <c r="AVO83" t="str">
        <f ca="1"/>
        <v>Sensor</v>
      </c>
      <c r="AVP83" t="str">
        <f ca="1"/>
        <v>SERIE BW</v>
      </c>
      <c r="AVQ83" t="str">
        <f ca="1"/>
        <v>SERIE6</v>
      </c>
      <c r="AVR83" t="str">
        <f ca="1"/>
        <v>SHAKETEST</v>
      </c>
      <c r="AVS83" t="str">
        <f ca="1"/>
        <v>SHARPEYE</v>
      </c>
      <c r="AVT83" t="str">
        <f ca="1"/>
        <v>Signature</v>
      </c>
      <c r="AVU83" t="str">
        <f ca="1"/>
        <v>Sistema</v>
      </c>
      <c r="AVV83" t="str">
        <f ca="1"/>
        <v>Skimmer</v>
      </c>
      <c r="AVW83" t="str">
        <f ca="1"/>
        <v>SKINNY DIPPER</v>
      </c>
      <c r="AVX83" t="str">
        <f ca="1"/>
        <v>SM.OIL</v>
      </c>
      <c r="AVY83" t="str">
        <f ca="1"/>
        <v>Software</v>
      </c>
      <c r="AVZ83" t="str">
        <f ca="1"/>
        <v>Solução</v>
      </c>
      <c r="AWA83" t="str">
        <f ca="1"/>
        <v>Sonda RTU</v>
      </c>
      <c r="AWB83" t="str">
        <f ca="1"/>
        <v>SOS-4-003</v>
      </c>
      <c r="AWC83" t="str">
        <f ca="1"/>
        <v>SPERIAN</v>
      </c>
      <c r="AWD83" t="str">
        <f ca="1"/>
        <v>SPM FLEX</v>
      </c>
      <c r="AWE83" t="str">
        <f ca="1"/>
        <v>T8000</v>
      </c>
      <c r="AWF83" t="str">
        <f ca="1"/>
        <v>TadLar Bag</v>
      </c>
      <c r="AWG83" t="str">
        <f ca="1"/>
        <v>TERMAL</v>
      </c>
      <c r="AWH83" t="str">
        <f ca="1"/>
        <v>Termovelocimétrico</v>
      </c>
      <c r="AWI83" t="str">
        <f ca="1"/>
        <v>TIGER</v>
      </c>
      <c r="AWJ83" t="str">
        <f ca="1"/>
        <v>TITAN</v>
      </c>
      <c r="AWK83" t="str">
        <f ca="1"/>
        <v>TITAN 2</v>
      </c>
      <c r="AWL83" t="str">
        <f ca="1"/>
        <v>TOP TRACK</v>
      </c>
      <c r="AWM83" t="str">
        <f ca="1"/>
        <v>TOUCHPOINT</v>
      </c>
      <c r="AWN83" t="str">
        <f ca="1"/>
        <v>Transdutor</v>
      </c>
      <c r="AWO83" t="str">
        <f ca="1"/>
        <v>Transmissor</v>
      </c>
      <c r="AWP83" t="str">
        <f ca="1"/>
        <v>Treinamento</v>
      </c>
      <c r="AWQ83" t="str">
        <f ca="1"/>
        <v>TruLab</v>
      </c>
      <c r="AWR83" t="str">
        <f ca="1"/>
        <v>TVA</v>
      </c>
      <c r="AWS83" t="str">
        <f ca="1"/>
        <v xml:space="preserve">TVA </v>
      </c>
      <c r="AWT83" t="str">
        <f ca="1"/>
        <v>TVA 1000B</v>
      </c>
      <c r="AWU83" t="str">
        <f ca="1"/>
        <v>TVA 2020</v>
      </c>
      <c r="AWV83" t="str">
        <f ca="1"/>
        <v>TVOC</v>
      </c>
      <c r="AWW83" t="str">
        <f ca="1"/>
        <v>TX1</v>
      </c>
      <c r="AWX83" t="str">
        <f ca="1"/>
        <v>UMR</v>
      </c>
      <c r="AWY83" t="str">
        <f ca="1"/>
        <v>UVEX</v>
      </c>
      <c r="AWZ83" t="str">
        <f ca="1"/>
        <v>Vapor pin/ Clean</v>
      </c>
      <c r="AXA83" t="str">
        <f ca="1"/>
        <v>WATER TAPE</v>
      </c>
      <c r="AXB83" t="str">
        <f ca="1"/>
        <v>WELLHEAD</v>
      </c>
      <c r="AXC83" t="str">
        <f ca="1"/>
        <v>WellTape</v>
      </c>
      <c r="AXD83" t="str">
        <f ca="1"/>
        <v>WX16</v>
      </c>
      <c r="AXE83" t="str">
        <f ca="1"/>
        <v>WX4</v>
      </c>
      <c r="AXF83" t="str">
        <f ca="1"/>
        <v>WX64</v>
      </c>
      <c r="AXG83" t="str">
        <f ca="1"/>
        <v>XCD</v>
      </c>
      <c r="AXH83" t="str">
        <f ca="1"/>
        <v>XCL</v>
      </c>
      <c r="AXI83" t="str">
        <f ca="1"/>
        <v>XNX</v>
      </c>
      <c r="AXJ83" t="str">
        <f ca="1"/>
        <v>XPIS</v>
      </c>
      <c r="AXK83" t="str">
        <f ca="1"/>
        <v>XPV</v>
      </c>
      <c r="AXL83" t="str">
        <f ca="1"/>
        <v>XRL</v>
      </c>
      <c r="AXM83" t="str">
        <f ca="1"/>
        <v>YSI30</v>
      </c>
      <c r="AXN83" t="str">
        <f ca="1"/>
        <v>YSI3100</v>
      </c>
      <c r="AXO83" t="str">
        <f ca="1"/>
        <v>YSI3200</v>
      </c>
      <c r="AXP83" t="str">
        <f ca="1"/>
        <v>YSI5000</v>
      </c>
      <c r="AXQ83" t="str">
        <f ca="1"/>
        <v>YSI5100</v>
      </c>
      <c r="AXR83" t="str">
        <f ca="1"/>
        <v>YSI55</v>
      </c>
      <c r="AXS83" t="str">
        <f ca="1"/>
        <v>YSI60</v>
      </c>
      <c r="AXT83" t="str">
        <f ca="1"/>
        <v>YSI85</v>
      </c>
      <c r="AXU83" t="str">
        <f ca="1"/>
        <v>ZAREBA</v>
      </c>
      <c r="BFV83" t="str" cm="1">
        <f t="array" aca="1" ref="BFV83:BGB83" ca="1">IFERROR(TRANSPOSE(_xlfn._xlws.SORT(_xlfn.UNIQUE(_xlfn._xlws.FILTER(cp_tipo_mercadoria,(($A83="")+(cp_linha=$A83))*(($B83="")+(cp_grupo=$B83))*(($C83="")+(cp_subgrupo=$C83))*(($E83="")+(cp_fabricante=$E83)))))),"")</f>
        <v>Acessório</v>
      </c>
      <c r="BFW83" t="str">
        <f ca="1"/>
        <v>Acessório/Reposição</v>
      </c>
      <c r="BFX83" t="str">
        <f ca="1"/>
        <v>Inativo</v>
      </c>
      <c r="BFY83" t="str">
        <f ca="1"/>
        <v>Insumo</v>
      </c>
      <c r="BFZ83" t="str">
        <f ca="1"/>
        <v>Produto</v>
      </c>
      <c r="BGA83" t="str">
        <f ca="1"/>
        <v>Reposição</v>
      </c>
      <c r="BGB83" t="str">
        <f ca="1"/>
        <v>Serviço</v>
      </c>
      <c r="BZB83" t="str" cm="1">
        <f t="array" aca="1" ref="BZB83:CBA83" ca="1">IFERROR(TRANSPOSE(_xlfn._xlws.SORT(_xlfn.UNIQUE(_xlfn._xlws.FILTER(cp_fabricante,(($A83="")+(cp_linha=$A83))*(($B83="")+(cp_grupo=$B83))*(($C83="")+(cp_subgrupo=$C83))*(($D83="")+(cp_tipo_mercadoria=$D83)))))),"")</f>
        <v>ABK</v>
      </c>
      <c r="BZC83" t="str">
        <f ca="1"/>
        <v>AGT</v>
      </c>
      <c r="BZD83" t="str">
        <f ca="1"/>
        <v>Air Liquide</v>
      </c>
      <c r="BZE83" t="str">
        <f ca="1"/>
        <v>AMBIENTAL</v>
      </c>
      <c r="BZF83" t="str">
        <f ca="1"/>
        <v>AMS</v>
      </c>
      <c r="BZG83" t="str">
        <f ca="1"/>
        <v>Campbell</v>
      </c>
      <c r="BZH83" t="str">
        <f ca="1"/>
        <v>CASELLA</v>
      </c>
      <c r="BZI83" t="str">
        <f ca="1"/>
        <v>CHP</v>
      </c>
      <c r="BZJ83" t="str">
        <f ca="1"/>
        <v>Clean</v>
      </c>
      <c r="BZK83" t="str">
        <f ca="1"/>
        <v>COPPI</v>
      </c>
      <c r="BZL83" t="str">
        <f ca="1"/>
        <v>Coregas</v>
      </c>
      <c r="BZM83" t="str">
        <f ca="1"/>
        <v>DFT</v>
      </c>
      <c r="BZN83" t="str">
        <f ca="1"/>
        <v>DPUNION</v>
      </c>
      <c r="BZO83" t="str">
        <f ca="1"/>
        <v>EDINBURG</v>
      </c>
      <c r="BZP83" t="str">
        <f ca="1"/>
        <v>EMEC</v>
      </c>
      <c r="BZQ83" t="str">
        <f ca="1"/>
        <v>EN NOVATIVE</v>
      </c>
      <c r="BZR83" t="str">
        <f ca="1"/>
        <v>environics</v>
      </c>
      <c r="BZS83" t="str">
        <f ca="1"/>
        <v>EON</v>
      </c>
      <c r="BZT83" t="str">
        <f ca="1"/>
        <v>ESS</v>
      </c>
      <c r="BZU83" t="str">
        <f ca="1"/>
        <v>Fabricante</v>
      </c>
      <c r="BZV83" t="str">
        <f ca="1"/>
        <v>Global Water</v>
      </c>
      <c r="BZW83" t="str">
        <f ca="1"/>
        <v>GRACO</v>
      </c>
      <c r="BZX83" t="str">
        <f ca="1"/>
        <v>HER</v>
      </c>
      <c r="BZY83" t="str">
        <f ca="1"/>
        <v>HISCO</v>
      </c>
      <c r="BZZ83" t="str">
        <f ca="1"/>
        <v>HON</v>
      </c>
      <c r="CAA83" t="str">
        <f ca="1"/>
        <v>Inativo</v>
      </c>
      <c r="CAB83" t="str">
        <f ca="1"/>
        <v>Industrial</v>
      </c>
      <c r="CAC83" t="str">
        <f ca="1"/>
        <v>ION</v>
      </c>
      <c r="CAD83" t="str">
        <f ca="1"/>
        <v>ISCO</v>
      </c>
      <c r="CAE83" t="str">
        <f ca="1"/>
        <v>JCT</v>
      </c>
      <c r="CAF83" t="str">
        <f ca="1"/>
        <v>LINDE</v>
      </c>
      <c r="CAG83" t="str">
        <f ca="1"/>
        <v>Luminutra</v>
      </c>
      <c r="CAH83" t="str">
        <f ca="1"/>
        <v>MJK</v>
      </c>
      <c r="CAI83" t="str">
        <f ca="1"/>
        <v>NIVELCO</v>
      </c>
      <c r="CAJ83" t="str">
        <f ca="1"/>
        <v>NOVALINX</v>
      </c>
      <c r="CAK83" t="str">
        <f ca="1"/>
        <v>Oceanalpha</v>
      </c>
      <c r="CAL83" t="str">
        <f ca="1"/>
        <v>QED</v>
      </c>
      <c r="CAM83" t="str">
        <f ca="1"/>
        <v>RADIONDETECTION</v>
      </c>
      <c r="CAN83" t="str">
        <f ca="1"/>
        <v>RDI</v>
      </c>
      <c r="CAO83" t="str">
        <f ca="1"/>
        <v>Regenesis</v>
      </c>
      <c r="CAP83" t="str">
        <f ca="1"/>
        <v>RIKA</v>
      </c>
      <c r="CAQ83" t="str">
        <f ca="1"/>
        <v>SF</v>
      </c>
      <c r="CAR83" t="str">
        <f ca="1"/>
        <v>SHANGHAI</v>
      </c>
      <c r="CAS83" t="str">
        <f ca="1"/>
        <v>SON</v>
      </c>
      <c r="CAT83" t="str">
        <f ca="1"/>
        <v>TDS</v>
      </c>
      <c r="CAU83" t="str">
        <f ca="1"/>
        <v>Thermo</v>
      </c>
      <c r="CAV83" t="str">
        <f ca="1"/>
        <v>Trace2o</v>
      </c>
      <c r="CAW83" t="str">
        <f ca="1"/>
        <v>VAPOR PIN</v>
      </c>
      <c r="CAX83" t="str">
        <f ca="1"/>
        <v>waterloo</v>
      </c>
      <c r="CAY83" t="str">
        <f ca="1"/>
        <v>White</v>
      </c>
      <c r="CAZ83" t="str">
        <f ca="1"/>
        <v>YSI</v>
      </c>
      <c r="CBA83">
        <f ca="1"/>
        <v>0</v>
      </c>
    </row>
    <row r="84" spans="30:624 1030:2081" x14ac:dyDescent="0.25">
      <c r="AD84" t="str" cm="1">
        <f t="array" aca="1" ref="AD84:AI84" ca="1">IFERROR(TRANSPOSE(_xlfn._xlws.SORT(_xlfn.UNIQUE(_xlfn._xlws.FILTER(cp_linha,(($B84="")+(cp_grupo=$B84))*(($C84="")+(cp_subgrupo=$C84))*(($D84="")+(cp_tipo_mercadoria=$D84))*(($E84="")+(cp_fabricante=$E84)))))),"")</f>
        <v>Detecção e Processos de Gases</v>
      </c>
      <c r="AE84" t="str">
        <f ca="1"/>
        <v>Diversos</v>
      </c>
      <c r="AF84" t="str">
        <f ca="1"/>
        <v>Inativo</v>
      </c>
      <c r="AG84" t="str">
        <f ca="1"/>
        <v>Locação</v>
      </c>
      <c r="AH84" t="str">
        <f ca="1"/>
        <v>Recursos Hídricos</v>
      </c>
      <c r="AI84" t="str">
        <f ca="1"/>
        <v>Remediação</v>
      </c>
      <c r="TJ84" t="str" cm="1">
        <f t="array" aca="1" ref="TJ84:WZ84" ca="1">IFERROR(TRANSPOSE(_xlfn._xlws.SORT(_xlfn.UNIQUE(_xlfn._xlws.FILTER(cp_grupo,(($A84="")+(cp_linha=$A84))*(($C84="")+(cp_subgrupo=$C84))*(($D84="")+(cp_tipo_mercadoria=$D84))*(($E84="")+(cp_fabricante=$E84)))))),"")</f>
        <v>Absorvedores</v>
      </c>
      <c r="TK84" t="str">
        <f ca="1"/>
        <v>Alimentação Eletrico</v>
      </c>
      <c r="TL84" t="str">
        <f ca="1"/>
        <v>Alimentação Solar</v>
      </c>
      <c r="TM84" t="str">
        <f ca="1"/>
        <v>Amostrador Diversos</v>
      </c>
      <c r="TN84" t="str">
        <f ca="1"/>
        <v>Amostrador Não Refrigerado Portátil</v>
      </c>
      <c r="TO84" t="str">
        <f ca="1"/>
        <v>Amostrador Refrigerado Fixo</v>
      </c>
      <c r="TP84" t="str">
        <f ca="1"/>
        <v>Amostrador Refrigerado Portátil</v>
      </c>
      <c r="TQ84" t="str">
        <f ca="1"/>
        <v>Amostragem Diversos</v>
      </c>
      <c r="TR84" t="str">
        <f ca="1"/>
        <v>Analisador Diversos</v>
      </c>
      <c r="TS84" t="str">
        <f ca="1"/>
        <v>Analisador Fixo</v>
      </c>
      <c r="TT84" t="str">
        <f ca="1"/>
        <v xml:space="preserve">Analisador Fixo </v>
      </c>
      <c r="TU84" t="str">
        <f ca="1"/>
        <v>Analisador Microbiologico</v>
      </c>
      <c r="TV84" t="str">
        <f ca="1"/>
        <v>Analisador Portátil</v>
      </c>
      <c r="TW84" t="str">
        <f ca="1"/>
        <v xml:space="preserve">Analisador Portátil </v>
      </c>
      <c r="TX84" t="str">
        <f ca="1"/>
        <v>Analisador Portátil Locação</v>
      </c>
      <c r="TY84" t="str">
        <f ca="1"/>
        <v>Aterramento Diversos</v>
      </c>
      <c r="TZ84" t="str">
        <f ca="1"/>
        <v>Bomba de Amostragem Fixa</v>
      </c>
      <c r="UA84" t="str">
        <f ca="1"/>
        <v>BOMBA DE AMOSTRAGEM Fixo</v>
      </c>
      <c r="UB84" t="str">
        <f ca="1"/>
        <v>Bomba de Amostragem Portátil</v>
      </c>
      <c r="UC84" t="str">
        <f ca="1"/>
        <v>Bombeamento Fixo</v>
      </c>
      <c r="UD84" t="str">
        <f ca="1"/>
        <v>Cabeçote/Válvula Extração Metano</v>
      </c>
      <c r="UE84" t="str">
        <f ca="1"/>
        <v>Caixa Separadora Fixo</v>
      </c>
      <c r="UF84" t="str">
        <f ca="1"/>
        <v>Calibração Diversos</v>
      </c>
      <c r="UG84" t="str">
        <f ca="1"/>
        <v>Cinto de Segurança</v>
      </c>
      <c r="UH84" t="str">
        <f ca="1"/>
        <v xml:space="preserve">Cinto de Segurança </v>
      </c>
      <c r="UI84" t="str">
        <f ca="1"/>
        <v>Colorimetro Portátil</v>
      </c>
      <c r="UJ84" t="str">
        <f ca="1"/>
        <v>Conjunto Autônomo</v>
      </c>
      <c r="UK84" t="str">
        <f ca="1"/>
        <v>Cromatógrafo Portátil</v>
      </c>
      <c r="UL84" t="str">
        <f ca="1"/>
        <v>Detector de Incendio Fixo</v>
      </c>
      <c r="UM84" t="str">
        <f ca="1"/>
        <v>Detector Diversos</v>
      </c>
      <c r="UN84" t="str">
        <f ca="1"/>
        <v>Detector Fixo</v>
      </c>
      <c r="UO84" t="str">
        <f ca="1"/>
        <v>Detector Portátil</v>
      </c>
      <c r="UP84" t="str">
        <f ca="1"/>
        <v>Diversos Diversos</v>
      </c>
      <c r="UQ84" t="str">
        <f ca="1"/>
        <v>Dosímetro de ruído</v>
      </c>
      <c r="UR84" t="str">
        <f ca="1"/>
        <v>Elevador de Liquidos Fixo</v>
      </c>
      <c r="US84" t="str">
        <f ca="1"/>
        <v>Extração Diversos</v>
      </c>
      <c r="UT84" t="str">
        <f ca="1"/>
        <v>Filtração Diversos</v>
      </c>
      <c r="UU84" t="str">
        <f ca="1"/>
        <v>Fotometro Portátil</v>
      </c>
      <c r="UV84" t="str">
        <f ca="1"/>
        <v>Guincho</v>
      </c>
      <c r="UW84" t="str">
        <f ca="1"/>
        <v>Impactador de Cascata</v>
      </c>
      <c r="UX84" t="str">
        <f ca="1"/>
        <v>Inativo Inativo</v>
      </c>
      <c r="UY84" t="str">
        <f ca="1"/>
        <v>Locação Diversos</v>
      </c>
      <c r="UZ84" t="str">
        <f ca="1"/>
        <v>Medidor de Material Particulado Fixo</v>
      </c>
      <c r="VA84" t="str">
        <f ca="1"/>
        <v>Medidor de Material Particulado Portátil</v>
      </c>
      <c r="VB84" t="str">
        <f ca="1"/>
        <v>Medidor de Nível de Pressão Sonora</v>
      </c>
      <c r="VC84" t="str">
        <f ca="1"/>
        <v>Medidor de Nivel Diversos</v>
      </c>
      <c r="VD84" t="str">
        <f ca="1"/>
        <v>Medidor de Nivel Fixo</v>
      </c>
      <c r="VE84" t="str">
        <f ca="1"/>
        <v>Medidor de Nivel Portátil</v>
      </c>
      <c r="VF84" t="str">
        <f ca="1"/>
        <v>Medidor de Vazão Argonaut SL</v>
      </c>
      <c r="VG84" t="str">
        <f ca="1"/>
        <v>Medidor de Vazão Fixo</v>
      </c>
      <c r="VH84" t="str">
        <f ca="1"/>
        <v>Medidor de Vazão FlowTracker</v>
      </c>
      <c r="VI84" t="str">
        <f ca="1"/>
        <v>Medidor de Vazão Portátil</v>
      </c>
      <c r="VJ84" t="str">
        <f ca="1"/>
        <v>Medidor de Vazão RS5</v>
      </c>
      <c r="VK84" t="str">
        <f ca="1"/>
        <v>Medidor de Vazão RS6</v>
      </c>
      <c r="VL84" t="str">
        <f ca="1"/>
        <v>Medidor de Vazão RS7</v>
      </c>
      <c r="VM84" t="str">
        <f ca="1"/>
        <v>Medidor de Vazão RS-M10</v>
      </c>
      <c r="VN84" t="str">
        <f ca="1"/>
        <v>Medidor de Vazão RS-M11</v>
      </c>
      <c r="VO84" t="str">
        <f ca="1"/>
        <v>Medidor de Vazão RS-M9</v>
      </c>
      <c r="VP84" t="str">
        <f ca="1"/>
        <v>Medidor de Vazão RS-S5</v>
      </c>
      <c r="VQ84" t="str">
        <f ca="1"/>
        <v>Medidor de Vibração Portátil</v>
      </c>
      <c r="VR84" t="str">
        <f ca="1"/>
        <v>Meteorologia Fixo</v>
      </c>
      <c r="VS84" t="str">
        <f ca="1"/>
        <v>MODFLOW Diversos</v>
      </c>
      <c r="VT84" t="str">
        <f ca="1"/>
        <v>Monitor de Material Particulado</v>
      </c>
      <c r="VU84" t="str">
        <f ca="1"/>
        <v>Monitor de Material Particulado Portátil</v>
      </c>
      <c r="VV84" t="str">
        <f ca="1"/>
        <v>Monitoramento Fixo</v>
      </c>
      <c r="VW84" t="str">
        <f ca="1"/>
        <v>Mosquetão</v>
      </c>
      <c r="VX84" t="str">
        <f ca="1"/>
        <v>Óculos de Proteção</v>
      </c>
      <c r="VY84" t="str">
        <f ca="1"/>
        <v>Outros Diversos</v>
      </c>
      <c r="VZ84" t="str">
        <f ca="1"/>
        <v>Painel controlador Diversos</v>
      </c>
      <c r="WA84" t="str">
        <f ca="1"/>
        <v>Painel controlador Fixo</v>
      </c>
      <c r="WB84" t="str">
        <f ca="1"/>
        <v>Painel controlador Portátil</v>
      </c>
      <c r="WC84" t="str">
        <f ca="1"/>
        <v>Respirador Facial</v>
      </c>
      <c r="WD84" t="str">
        <f ca="1"/>
        <v>Separador de Agua/ Oleo Fixo</v>
      </c>
      <c r="WE84" t="str">
        <f ca="1"/>
        <v>Sistema de Monitoramento de Material Particulado</v>
      </c>
      <c r="WF84" t="str">
        <f ca="1"/>
        <v>Sonda Portátil</v>
      </c>
      <c r="WG84" t="str">
        <f ca="1"/>
        <v xml:space="preserve">Sonda Portátil </v>
      </c>
      <c r="WH84" t="str">
        <f ca="1"/>
        <v>Sonda Serie 6</v>
      </c>
      <c r="WI84" t="str">
        <f ca="1"/>
        <v>Sonda Serie EcoSense</v>
      </c>
      <c r="WJ84" t="str">
        <f ca="1"/>
        <v>Sonda Serie EXO</v>
      </c>
      <c r="WK84" t="str">
        <f ca="1"/>
        <v>Sonda Serie IQ SensorNet</v>
      </c>
      <c r="WL84" t="str">
        <f ca="1"/>
        <v>Sonda Serie Lab &amp; Field</v>
      </c>
      <c r="WM84" t="str">
        <f ca="1"/>
        <v>Sonda Serie MultiLab</v>
      </c>
      <c r="WN84" t="str">
        <f ca="1"/>
        <v>Sonda Serie ODO-RTU</v>
      </c>
      <c r="WO84" t="str">
        <f ca="1"/>
        <v>Sonda Serie Pro</v>
      </c>
      <c r="WP84" t="str">
        <f ca="1"/>
        <v>Sonda Serie ProDigital</v>
      </c>
      <c r="WQ84" t="str">
        <f ca="1"/>
        <v>Sonda Serie TruLab</v>
      </c>
      <c r="WR84" t="str">
        <f ca="1"/>
        <v>Talabarte</v>
      </c>
      <c r="WS84" t="str">
        <f ca="1"/>
        <v>Telemetria Fixo</v>
      </c>
      <c r="WT84" t="str">
        <f ca="1"/>
        <v>TERMAL Fixo</v>
      </c>
      <c r="WU84" t="str">
        <f ca="1"/>
        <v>Transmissão Fixo</v>
      </c>
      <c r="WV84" t="str">
        <f ca="1"/>
        <v>Tratamento Diversos</v>
      </c>
      <c r="WW84" t="str">
        <f ca="1"/>
        <v>Tratamento Fixo</v>
      </c>
      <c r="WX84" t="str">
        <f ca="1"/>
        <v>Travaqueda</v>
      </c>
      <c r="WY84" t="str">
        <f ca="1"/>
        <v>Tripe</v>
      </c>
      <c r="WZ84" t="str">
        <f ca="1"/>
        <v>UMR Fixo</v>
      </c>
      <c r="AMP84" cm="1">
        <f t="array" aca="1" ref="AMP84:AXU84" ca="1">IFERROR(TRANSPOSE(_xlfn._xlws.SORT(_xlfn.UNIQUE(_xlfn._xlws.FILTER(cp_subgrupo,(($A84="")+(cp_linha=$A84))*(($B84="")+(cp_grupo=$B84))*(($D84="")+(cp_tipo_mercadoria=$D84))*(($E84="")+(cp_fabricante=$E84)))))),"")</f>
        <v>550</v>
      </c>
      <c r="AMQ84">
        <f ca="1"/>
        <v>556</v>
      </c>
      <c r="AMR84">
        <f ca="1"/>
        <v>6600</v>
      </c>
      <c r="AMS84">
        <f ca="1"/>
        <v>9500</v>
      </c>
      <c r="AMT84">
        <f ca="1"/>
        <v>9800</v>
      </c>
      <c r="AMU84" t="str">
        <f ca="1"/>
        <v>3017M</v>
      </c>
      <c r="AMV84" t="str">
        <f ca="1"/>
        <v>301-ADI</v>
      </c>
      <c r="AMW84" t="str">
        <f ca="1"/>
        <v>301C</v>
      </c>
      <c r="AMX84" t="str">
        <f ca="1"/>
        <v>301-R8</v>
      </c>
      <c r="AMY84" t="str">
        <f ca="1"/>
        <v>4000 series Isco</v>
      </c>
      <c r="AMZ84" t="str">
        <f ca="1"/>
        <v xml:space="preserve">Absorvedores </v>
      </c>
      <c r="ANA84" t="str">
        <f ca="1"/>
        <v>Acessório</v>
      </c>
      <c r="ANB84" t="str">
        <f ca="1"/>
        <v>ADCP</v>
      </c>
      <c r="ANC84" t="str">
        <f ca="1"/>
        <v>ADP</v>
      </c>
      <c r="AND84" t="str">
        <f ca="1"/>
        <v>ADR 1500</v>
      </c>
      <c r="ANE84" t="str">
        <f ca="1"/>
        <v>AIR AWARE</v>
      </c>
      <c r="ANF84" t="str">
        <f ca="1"/>
        <v>Air Striper</v>
      </c>
      <c r="ANG84" t="str">
        <f ca="1"/>
        <v>AIRSCAN</v>
      </c>
      <c r="ANH84" t="str">
        <f ca="1"/>
        <v>Amostrador</v>
      </c>
      <c r="ANI84" t="str">
        <f ca="1"/>
        <v>Anel</v>
      </c>
      <c r="ANJ84" t="str">
        <f ca="1"/>
        <v>APEX 2</v>
      </c>
      <c r="ANK84" t="str">
        <f ca="1"/>
        <v>Argonaut</v>
      </c>
      <c r="ANL84" t="str">
        <f ca="1"/>
        <v>Auto Pump</v>
      </c>
      <c r="ANM84" t="str">
        <f ca="1"/>
        <v>BADGE PLUS</v>
      </c>
      <c r="ANN84" t="str">
        <f ca="1"/>
        <v>Biogas</v>
      </c>
      <c r="ANO84" t="str">
        <f ca="1"/>
        <v>BIOGAS 300</v>
      </c>
      <c r="ANP84" t="str">
        <f ca="1"/>
        <v>BIOGAS 3000</v>
      </c>
      <c r="ANQ84" t="str">
        <f ca="1"/>
        <v>BIOGAS 5000</v>
      </c>
      <c r="ANR84" t="str">
        <f ca="1"/>
        <v>BM25</v>
      </c>
      <c r="ANS84" t="str">
        <f ca="1"/>
        <v>Bomba</v>
      </c>
      <c r="ANT84" t="str">
        <f ca="1"/>
        <v>BW</v>
      </c>
      <c r="ANU84" t="str">
        <f ca="1"/>
        <v xml:space="preserve">BW </v>
      </c>
      <c r="ANV84" t="str">
        <f ca="1"/>
        <v>BW CLIP</v>
      </c>
      <c r="ANW84" t="str">
        <f ca="1"/>
        <v>BW FLEX</v>
      </c>
      <c r="ANX84" t="str">
        <f ca="1"/>
        <v>BW ICON</v>
      </c>
      <c r="ANY84" t="str">
        <f ca="1"/>
        <v>BW SOLO</v>
      </c>
      <c r="ANZ84" t="str">
        <f ca="1"/>
        <v>BW ULTRA</v>
      </c>
      <c r="AOA84" t="str">
        <f ca="1"/>
        <v>C100</v>
      </c>
      <c r="AOB84" t="str">
        <f ca="1"/>
        <v>Cabo</v>
      </c>
      <c r="AOC84" t="str">
        <f ca="1"/>
        <v>Calibração</v>
      </c>
      <c r="AOD84" t="str">
        <f ca="1"/>
        <v>Castaway</v>
      </c>
      <c r="AOE84" t="str">
        <f ca="1"/>
        <v>CEL-24X</v>
      </c>
      <c r="AOF84" t="str">
        <f ca="1"/>
        <v>CEL-35X</v>
      </c>
      <c r="AOG84" t="str">
        <f ca="1"/>
        <v>CEL-62X</v>
      </c>
      <c r="AOH84" t="str">
        <f ca="1"/>
        <v>CEL-63X</v>
      </c>
      <c r="AOI84" t="str">
        <f ca="1"/>
        <v>Certificado</v>
      </c>
      <c r="AOJ84" t="str">
        <f ca="1"/>
        <v>CEX300</v>
      </c>
      <c r="AOK84" t="str">
        <f ca="1"/>
        <v>Chempro</v>
      </c>
      <c r="AOL84" t="str">
        <f ca="1"/>
        <v>Cilindro</v>
      </c>
      <c r="AOM84" t="str">
        <f ca="1"/>
        <v xml:space="preserve">Cinto de Segurança </v>
      </c>
      <c r="AON84" t="str">
        <f ca="1"/>
        <v>Clean Cell Pro</v>
      </c>
      <c r="AOO84" t="str">
        <f ca="1"/>
        <v>CLEANVIEWERGAS</v>
      </c>
      <c r="AOP84" t="str">
        <f ca="1"/>
        <v>CM4</v>
      </c>
      <c r="AOQ84" t="str">
        <f ca="1"/>
        <v>CONDUCTIVITY PLUS</v>
      </c>
      <c r="AOR84" t="str">
        <f ca="1"/>
        <v>CONTADOR DE CICLOS</v>
      </c>
      <c r="AOS84" t="str">
        <f ca="1"/>
        <v>Controlador</v>
      </c>
      <c r="AOT84" t="str">
        <f ca="1"/>
        <v>CTX 300</v>
      </c>
      <c r="AOU84" t="str">
        <f ca="1"/>
        <v>CUB</v>
      </c>
      <c r="AOV84" t="str">
        <f ca="1"/>
        <v>DataLogger</v>
      </c>
      <c r="AOW84" t="str">
        <f ca="1"/>
        <v>DATARAM 4</v>
      </c>
      <c r="AOX84" t="str">
        <f ca="1"/>
        <v>DBADGE 2</v>
      </c>
      <c r="AOY84" t="str">
        <f ca="1"/>
        <v>DBO</v>
      </c>
      <c r="AOZ84" t="str">
        <f ca="1"/>
        <v>DIPPER TOUGH</v>
      </c>
      <c r="APA84" t="str">
        <f ca="1"/>
        <v>DIPPERLOG</v>
      </c>
      <c r="APB84" t="str">
        <f ca="1"/>
        <v>DIPPER-T</v>
      </c>
      <c r="APC84" t="str">
        <f ca="1"/>
        <v>Display</v>
      </c>
      <c r="APD84" t="str">
        <f ca="1"/>
        <v>Diversos</v>
      </c>
      <c r="APE84" t="str">
        <f ca="1"/>
        <v>DO200</v>
      </c>
      <c r="APF84" t="str">
        <f ca="1"/>
        <v>DURATRACKER</v>
      </c>
      <c r="APG84" t="str">
        <f ca="1"/>
        <v>E3 POINT</v>
      </c>
      <c r="APH84" t="str">
        <f ca="1"/>
        <v>EAGLE</v>
      </c>
      <c r="API84" t="str">
        <f ca="1"/>
        <v>EC300</v>
      </c>
      <c r="APJ84" t="str">
        <f ca="1"/>
        <v>EC30A</v>
      </c>
      <c r="APK84" t="str">
        <f ca="1"/>
        <v>Embarcação</v>
      </c>
      <c r="APL84" t="str">
        <f ca="1"/>
        <v>EmeClean</v>
      </c>
      <c r="APM84" t="str">
        <f ca="1"/>
        <v>Estação</v>
      </c>
      <c r="APN84" t="str">
        <f ca="1"/>
        <v>Estrutura</v>
      </c>
      <c r="APO84" t="str">
        <f ca="1"/>
        <v>EXO</v>
      </c>
      <c r="APP84" t="str">
        <f ca="1"/>
        <v>EXO (Completa)</v>
      </c>
      <c r="APQ84" t="str">
        <f ca="1"/>
        <v>EXTREME</v>
      </c>
      <c r="APR84" t="str">
        <f ca="1"/>
        <v>FALCO</v>
      </c>
      <c r="APS84" t="str">
        <f ca="1"/>
        <v>FAU</v>
      </c>
      <c r="APT84" t="str">
        <f ca="1"/>
        <v>Ferramental</v>
      </c>
      <c r="APU84" t="str">
        <f ca="1"/>
        <v>Filtro</v>
      </c>
      <c r="APV84" t="str">
        <f ca="1"/>
        <v>FIREPRO</v>
      </c>
      <c r="APW84" t="str">
        <f ca="1"/>
        <v>FlowTracker</v>
      </c>
      <c r="APX84" t="str">
        <f ca="1"/>
        <v>FROG</v>
      </c>
      <c r="APY84" t="str">
        <f ca="1"/>
        <v>FS20X</v>
      </c>
      <c r="APZ84" t="str">
        <f ca="1"/>
        <v>FS-20X</v>
      </c>
      <c r="AQA84" t="str">
        <f ca="1"/>
        <v>FS24X</v>
      </c>
      <c r="AQB84" t="str">
        <f ca="1"/>
        <v>FSL100</v>
      </c>
      <c r="AQC84" t="str">
        <f ca="1"/>
        <v>FSX</v>
      </c>
      <c r="AQD84" t="str">
        <f ca="1"/>
        <v>G100</v>
      </c>
      <c r="AQE84" t="str">
        <f ca="1"/>
        <v>G110</v>
      </c>
      <c r="AQF84" t="str">
        <f ca="1"/>
        <v>G200</v>
      </c>
      <c r="AQG84" t="str">
        <f ca="1"/>
        <v>GA 3000</v>
      </c>
      <c r="AQH84" t="str">
        <f ca="1"/>
        <v>GA 5000</v>
      </c>
      <c r="AQI84" t="str">
        <f ca="1"/>
        <v>GASCARD</v>
      </c>
      <c r="AQJ84" t="str">
        <f ca="1"/>
        <v>GASCEHCK G</v>
      </c>
      <c r="AQK84" t="str">
        <f ca="1"/>
        <v>Gascheck</v>
      </c>
      <c r="AQL84" t="str">
        <f ca="1"/>
        <v>GASCHECK 3000</v>
      </c>
      <c r="AQM84" t="str">
        <f ca="1"/>
        <v>GASCHECK 5000</v>
      </c>
      <c r="AQN84" t="str">
        <f ca="1"/>
        <v>GASCHECK 6000</v>
      </c>
      <c r="AQO84" t="str">
        <f ca="1"/>
        <v>GASCHECK G</v>
      </c>
      <c r="AQP84" t="str">
        <f ca="1"/>
        <v>GASCHECK P1</v>
      </c>
      <c r="AQQ84" t="str">
        <f ca="1"/>
        <v>GASPOINT</v>
      </c>
      <c r="AQR84" t="str">
        <f ca="1"/>
        <v>GATEWAY</v>
      </c>
      <c r="AQS84" t="str">
        <f ca="1"/>
        <v>GEM</v>
      </c>
      <c r="AQT84" t="str">
        <f ca="1"/>
        <v>GEM 2000</v>
      </c>
      <c r="AQU84" t="str">
        <f ca="1"/>
        <v>GEM 5000</v>
      </c>
      <c r="AQV84" t="str">
        <f ca="1"/>
        <v>GEM/GA/BIOGAS 5000</v>
      </c>
      <c r="AQW84" t="str">
        <f ca="1"/>
        <v>GeneCount</v>
      </c>
      <c r="AQX84" t="str">
        <f ca="1"/>
        <v>GENIE</v>
      </c>
      <c r="AQY84" t="str">
        <f ca="1"/>
        <v>Guardian</v>
      </c>
      <c r="AQZ84" t="str">
        <f ca="1"/>
        <v>GUARDIAN 2</v>
      </c>
      <c r="ARA84" t="str">
        <f ca="1"/>
        <v>H.OIL</v>
      </c>
      <c r="ARB84" t="str">
        <f ca="1"/>
        <v>HA20</v>
      </c>
      <c r="ARC84" t="str">
        <f ca="1"/>
        <v>HA40</v>
      </c>
      <c r="ARD84" t="str">
        <f ca="1"/>
        <v>HA-71</v>
      </c>
      <c r="ARE84" t="str">
        <f ca="1"/>
        <v>HA-72</v>
      </c>
      <c r="ARF84" t="str">
        <f ca="1"/>
        <v>HAVEX</v>
      </c>
      <c r="ARG84" t="str">
        <f ca="1"/>
        <v>HON</v>
      </c>
      <c r="ARH84" t="str">
        <f ca="1"/>
        <v>HON TITAN</v>
      </c>
      <c r="ARI84" t="str">
        <f ca="1"/>
        <v>Hora Técnica</v>
      </c>
      <c r="ARJ84" t="str">
        <f ca="1"/>
        <v>IAQ POINT 2</v>
      </c>
      <c r="ARK84" t="str">
        <f ca="1"/>
        <v>IMPACT PRO</v>
      </c>
      <c r="ARL84" t="str">
        <f ca="1"/>
        <v>Inativo</v>
      </c>
      <c r="ARM84" t="str">
        <f ca="1"/>
        <v>INNOVA</v>
      </c>
      <c r="ARN84" t="str">
        <f ca="1"/>
        <v>Instalação</v>
      </c>
      <c r="ARO84" t="str">
        <f ca="1"/>
        <v>INTELLIDOX</v>
      </c>
      <c r="ARP84" t="str">
        <f ca="1"/>
        <v>IQ PIPE</v>
      </c>
      <c r="ARQ84" t="str">
        <f ca="1"/>
        <v>IQ PLUS</v>
      </c>
      <c r="ARR84" t="str">
        <f ca="1"/>
        <v>IQ Standard</v>
      </c>
      <c r="ARS84" t="str">
        <f ca="1"/>
        <v>ITRANS</v>
      </c>
      <c r="ART84" t="str">
        <f ca="1"/>
        <v>JES-301</v>
      </c>
      <c r="ARU84" t="str">
        <f ca="1"/>
        <v>JFID</v>
      </c>
      <c r="ARV84" t="str">
        <f ca="1"/>
        <v>JH3E</v>
      </c>
      <c r="ARW84" t="str">
        <f ca="1"/>
        <v>JSP-87</v>
      </c>
      <c r="ARX84" t="str">
        <f ca="1"/>
        <v>JSP-89</v>
      </c>
      <c r="ARY84" t="str">
        <f ca="1"/>
        <v>L360</v>
      </c>
      <c r="ARZ84" t="str">
        <f ca="1"/>
        <v>LEAKCHECK P1</v>
      </c>
      <c r="ASA84" t="str">
        <f ca="1"/>
        <v>LEAKMATE</v>
      </c>
      <c r="ASB84" t="str">
        <f ca="1"/>
        <v>Locação</v>
      </c>
      <c r="ASC84" t="str">
        <f ca="1"/>
        <v>Luminometro</v>
      </c>
      <c r="ASD84" t="str">
        <f ca="1"/>
        <v>M10</v>
      </c>
      <c r="ASE84" t="str">
        <f ca="1"/>
        <v>M11</v>
      </c>
      <c r="ASF84" t="str">
        <f ca="1"/>
        <v>M9</v>
      </c>
      <c r="ASG84" t="str">
        <f ca="1"/>
        <v>MAGFLUX</v>
      </c>
      <c r="ASH84" t="str">
        <f ca="1"/>
        <v>Maleta</v>
      </c>
      <c r="ASI84" t="str">
        <f ca="1"/>
        <v>MANHANDLER</v>
      </c>
      <c r="ASJ84" t="str">
        <f ca="1"/>
        <v>MANNING</v>
      </c>
      <c r="ASK84" t="str">
        <f ca="1"/>
        <v>Manta</v>
      </c>
      <c r="ASL84" t="str">
        <f ca="1"/>
        <v>Manta OWS</v>
      </c>
      <c r="ASM84" t="str">
        <f ca="1"/>
        <v>MARPLE</v>
      </c>
      <c r="ASN84" t="str">
        <f ca="1"/>
        <v>MAX XT</v>
      </c>
      <c r="ASO84" t="str">
        <f ca="1"/>
        <v>Metalyser</v>
      </c>
      <c r="ASP84" t="str">
        <f ca="1"/>
        <v>METREX</v>
      </c>
      <c r="ASQ84" t="str">
        <f ca="1"/>
        <v>MGD</v>
      </c>
      <c r="ASR84" t="str">
        <f ca="1"/>
        <v>MICRO 5</v>
      </c>
      <c r="ASS84" t="str">
        <f ca="1"/>
        <v>MicroADV</v>
      </c>
      <c r="AST84" t="str">
        <f ca="1"/>
        <v>MICROCLIP</v>
      </c>
      <c r="ASU84" t="str">
        <f ca="1"/>
        <v>MICRODOCK</v>
      </c>
      <c r="ASV84" t="str">
        <f ca="1"/>
        <v>MICRODUST</v>
      </c>
      <c r="ASW84" t="str">
        <f ca="1"/>
        <v>MIDAS</v>
      </c>
      <c r="ASX84" t="str">
        <f ca="1"/>
        <v>MILLER</v>
      </c>
      <c r="ASY84" t="str">
        <f ca="1"/>
        <v>MIRAN</v>
      </c>
      <c r="ASZ84" t="str">
        <f ca="1"/>
        <v>MKII</v>
      </c>
      <c r="ATA84" t="str">
        <f ca="1"/>
        <v>Moden</v>
      </c>
      <c r="ATB84" t="str">
        <f ca="1"/>
        <v>Mosquetão</v>
      </c>
      <c r="ATC84" t="str">
        <f ca="1"/>
        <v>MP10</v>
      </c>
      <c r="ATD84" t="str">
        <f ca="1"/>
        <v>MP15</v>
      </c>
      <c r="ATE84" t="str">
        <f ca="1"/>
        <v>MP20</v>
      </c>
      <c r="ATF84" t="str">
        <f ca="1"/>
        <v>MP30</v>
      </c>
      <c r="ATG84" t="str">
        <f ca="1"/>
        <v>MP50</v>
      </c>
      <c r="ATH84" t="str">
        <f ca="1"/>
        <v>MPD</v>
      </c>
      <c r="ATI84" t="str">
        <f ca="1"/>
        <v>MULTILAB</v>
      </c>
      <c r="ATJ84" t="str">
        <f ca="1"/>
        <v>MV02</v>
      </c>
      <c r="ATK84" t="str">
        <f ca="1"/>
        <v>MV03</v>
      </c>
      <c r="ATL84" t="str">
        <f ca="1"/>
        <v>MVI</v>
      </c>
      <c r="ATM84" t="str">
        <f ca="1"/>
        <v>MX4</v>
      </c>
      <c r="ATN84" t="str">
        <f ca="1"/>
        <v>MX6</v>
      </c>
      <c r="ATO84" t="str">
        <f ca="1"/>
        <v>NDP - 25 BAN</v>
      </c>
      <c r="ATP84" t="str">
        <f ca="1"/>
        <v>Numatic</v>
      </c>
      <c r="ATQ84" t="str">
        <f ca="1"/>
        <v>ODO200</v>
      </c>
      <c r="ATR84" t="str">
        <f ca="1"/>
        <v>OELD</v>
      </c>
      <c r="ATS84" t="str">
        <f ca="1"/>
        <v>OLCT</v>
      </c>
      <c r="ATT84" t="str">
        <f ca="1"/>
        <v>OPTI-FIT</v>
      </c>
      <c r="ATU84" t="str">
        <f ca="1"/>
        <v>OPTIMA PLUS</v>
      </c>
      <c r="ATV84" t="str">
        <f ca="1"/>
        <v>Outros</v>
      </c>
      <c r="ATW84" t="str">
        <f ca="1"/>
        <v>OWS</v>
      </c>
      <c r="ATX84" t="str">
        <f ca="1"/>
        <v>Painel</v>
      </c>
      <c r="ATY84" t="str">
        <f ca="1"/>
        <v>Painel de Controle</v>
      </c>
      <c r="ATZ84" t="str">
        <f ca="1"/>
        <v>Painel Solar</v>
      </c>
      <c r="AUA84" t="str">
        <f ca="1"/>
        <v>PANTHER</v>
      </c>
      <c r="AUB84" t="str">
        <f ca="1"/>
        <v>PCM</v>
      </c>
      <c r="AUC84" t="str">
        <f ca="1"/>
        <v>PDR1500</v>
      </c>
      <c r="AUD84" t="str">
        <f ca="1"/>
        <v>PH100</v>
      </c>
      <c r="AUE84" t="str">
        <f ca="1"/>
        <v>PHD6</v>
      </c>
      <c r="AUF84" t="str">
        <f ca="1"/>
        <v>PHOCHECK 1000</v>
      </c>
      <c r="AUG84" t="str">
        <f ca="1"/>
        <v>PHOCHECK 3000</v>
      </c>
      <c r="AUH84" t="str">
        <f ca="1"/>
        <v>Pro Plus</v>
      </c>
      <c r="AUI84" t="str">
        <f ca="1"/>
        <v>Pro Quattro</v>
      </c>
      <c r="AUJ84" t="str">
        <f ca="1"/>
        <v>PRO10</v>
      </c>
      <c r="AUK84" t="str">
        <f ca="1"/>
        <v>PRO1020</v>
      </c>
      <c r="AUL84" t="str">
        <f ca="1"/>
        <v>PRO1030</v>
      </c>
      <c r="AUM84" t="str">
        <f ca="1"/>
        <v>PRO20</v>
      </c>
      <c r="AUN84" t="str">
        <f ca="1"/>
        <v>PRO2030</v>
      </c>
      <c r="AUO84" t="str">
        <f ca="1"/>
        <v>PRO30</v>
      </c>
      <c r="AUP84" t="str">
        <f ca="1"/>
        <v>PRODO</v>
      </c>
      <c r="AUQ84" t="str">
        <f ca="1"/>
        <v>ProDss</v>
      </c>
      <c r="AUR84" t="str">
        <f ca="1"/>
        <v>PROSOLO</v>
      </c>
      <c r="AUS84" t="str">
        <f ca="1"/>
        <v>PROSWAP</v>
      </c>
      <c r="AUT84" t="str">
        <f ca="1"/>
        <v>PT100</v>
      </c>
      <c r="AUU84" t="str">
        <f ca="1"/>
        <v>QRAE 3</v>
      </c>
      <c r="AUV84" t="str">
        <f ca="1"/>
        <v>QRAE3</v>
      </c>
      <c r="AUW84" t="str">
        <f ca="1"/>
        <v>QUATTRO</v>
      </c>
      <c r="AUX84" t="str">
        <f ca="1"/>
        <v>Quimico</v>
      </c>
      <c r="AUY84" t="str">
        <f ca="1"/>
        <v>RAEGUARD</v>
      </c>
      <c r="AUZ84" t="str">
        <f ca="1"/>
        <v>Reagente</v>
      </c>
      <c r="AVA84" t="str">
        <f ca="1"/>
        <v>Reforma</v>
      </c>
      <c r="AVB84" t="str">
        <f ca="1"/>
        <v>REMOX</v>
      </c>
      <c r="AVC84" t="str">
        <f ca="1"/>
        <v>RIG RAT</v>
      </c>
      <c r="AVD84" t="str">
        <f ca="1"/>
        <v>RIKEN KEIKE</v>
      </c>
      <c r="AVE84" t="str">
        <f ca="1"/>
        <v>RS5</v>
      </c>
      <c r="AVF84" t="str">
        <f ca="1"/>
        <v>RS6</v>
      </c>
      <c r="AVG84" t="str">
        <f ca="1"/>
        <v>RS7</v>
      </c>
      <c r="AVH84" t="str">
        <f ca="1"/>
        <v>SAGE RIO</v>
      </c>
      <c r="AVI84" t="str">
        <f ca="1"/>
        <v>Sample Pro</v>
      </c>
      <c r="AVJ84" t="str">
        <f ca="1"/>
        <v>SAMPLEASE</v>
      </c>
      <c r="AVK84" t="str">
        <f ca="1"/>
        <v>SC</v>
      </c>
      <c r="AVL84" t="str">
        <f ca="1"/>
        <v>SCORPION</v>
      </c>
      <c r="AVM84" t="str">
        <f ca="1"/>
        <v>SEARCHLINE</v>
      </c>
      <c r="AVN84" t="str">
        <f ca="1"/>
        <v>SENSEPOINT</v>
      </c>
      <c r="AVO84" t="str">
        <f ca="1"/>
        <v>Sensor</v>
      </c>
      <c r="AVP84" t="str">
        <f ca="1"/>
        <v>SERIE BW</v>
      </c>
      <c r="AVQ84" t="str">
        <f ca="1"/>
        <v>SERIE6</v>
      </c>
      <c r="AVR84" t="str">
        <f ca="1"/>
        <v>SHAKETEST</v>
      </c>
      <c r="AVS84" t="str">
        <f ca="1"/>
        <v>SHARPEYE</v>
      </c>
      <c r="AVT84" t="str">
        <f ca="1"/>
        <v>Signature</v>
      </c>
      <c r="AVU84" t="str">
        <f ca="1"/>
        <v>Sistema</v>
      </c>
      <c r="AVV84" t="str">
        <f ca="1"/>
        <v>Skimmer</v>
      </c>
      <c r="AVW84" t="str">
        <f ca="1"/>
        <v>SKINNY DIPPER</v>
      </c>
      <c r="AVX84" t="str">
        <f ca="1"/>
        <v>SM.OIL</v>
      </c>
      <c r="AVY84" t="str">
        <f ca="1"/>
        <v>Software</v>
      </c>
      <c r="AVZ84" t="str">
        <f ca="1"/>
        <v>Solução</v>
      </c>
      <c r="AWA84" t="str">
        <f ca="1"/>
        <v>Sonda RTU</v>
      </c>
      <c r="AWB84" t="str">
        <f ca="1"/>
        <v>SOS-4-003</v>
      </c>
      <c r="AWC84" t="str">
        <f ca="1"/>
        <v>SPERIAN</v>
      </c>
      <c r="AWD84" t="str">
        <f ca="1"/>
        <v>SPM FLEX</v>
      </c>
      <c r="AWE84" t="str">
        <f ca="1"/>
        <v>T8000</v>
      </c>
      <c r="AWF84" t="str">
        <f ca="1"/>
        <v>TadLar Bag</v>
      </c>
      <c r="AWG84" t="str">
        <f ca="1"/>
        <v>TERMAL</v>
      </c>
      <c r="AWH84" t="str">
        <f ca="1"/>
        <v>Termovelocimétrico</v>
      </c>
      <c r="AWI84" t="str">
        <f ca="1"/>
        <v>TIGER</v>
      </c>
      <c r="AWJ84" t="str">
        <f ca="1"/>
        <v>TITAN</v>
      </c>
      <c r="AWK84" t="str">
        <f ca="1"/>
        <v>TITAN 2</v>
      </c>
      <c r="AWL84" t="str">
        <f ca="1"/>
        <v>TOP TRACK</v>
      </c>
      <c r="AWM84" t="str">
        <f ca="1"/>
        <v>TOUCHPOINT</v>
      </c>
      <c r="AWN84" t="str">
        <f ca="1"/>
        <v>Transdutor</v>
      </c>
      <c r="AWO84" t="str">
        <f ca="1"/>
        <v>Transmissor</v>
      </c>
      <c r="AWP84" t="str">
        <f ca="1"/>
        <v>Treinamento</v>
      </c>
      <c r="AWQ84" t="str">
        <f ca="1"/>
        <v>TruLab</v>
      </c>
      <c r="AWR84" t="str">
        <f ca="1"/>
        <v>TVA</v>
      </c>
      <c r="AWS84" t="str">
        <f ca="1"/>
        <v xml:space="preserve">TVA </v>
      </c>
      <c r="AWT84" t="str">
        <f ca="1"/>
        <v>TVA 1000B</v>
      </c>
      <c r="AWU84" t="str">
        <f ca="1"/>
        <v>TVA 2020</v>
      </c>
      <c r="AWV84" t="str">
        <f ca="1"/>
        <v>TVOC</v>
      </c>
      <c r="AWW84" t="str">
        <f ca="1"/>
        <v>TX1</v>
      </c>
      <c r="AWX84" t="str">
        <f ca="1"/>
        <v>UMR</v>
      </c>
      <c r="AWY84" t="str">
        <f ca="1"/>
        <v>UVEX</v>
      </c>
      <c r="AWZ84" t="str">
        <f ca="1"/>
        <v>Vapor pin/ Clean</v>
      </c>
      <c r="AXA84" t="str">
        <f ca="1"/>
        <v>WATER TAPE</v>
      </c>
      <c r="AXB84" t="str">
        <f ca="1"/>
        <v>WELLHEAD</v>
      </c>
      <c r="AXC84" t="str">
        <f ca="1"/>
        <v>WellTape</v>
      </c>
      <c r="AXD84" t="str">
        <f ca="1"/>
        <v>WX16</v>
      </c>
      <c r="AXE84" t="str">
        <f ca="1"/>
        <v>WX4</v>
      </c>
      <c r="AXF84" t="str">
        <f ca="1"/>
        <v>WX64</v>
      </c>
      <c r="AXG84" t="str">
        <f ca="1"/>
        <v>XCD</v>
      </c>
      <c r="AXH84" t="str">
        <f ca="1"/>
        <v>XCL</v>
      </c>
      <c r="AXI84" t="str">
        <f ca="1"/>
        <v>XNX</v>
      </c>
      <c r="AXJ84" t="str">
        <f ca="1"/>
        <v>XPIS</v>
      </c>
      <c r="AXK84" t="str">
        <f ca="1"/>
        <v>XPV</v>
      </c>
      <c r="AXL84" t="str">
        <f ca="1"/>
        <v>XRL</v>
      </c>
      <c r="AXM84" t="str">
        <f ca="1"/>
        <v>YSI30</v>
      </c>
      <c r="AXN84" t="str">
        <f ca="1"/>
        <v>YSI3100</v>
      </c>
      <c r="AXO84" t="str">
        <f ca="1"/>
        <v>YSI3200</v>
      </c>
      <c r="AXP84" t="str">
        <f ca="1"/>
        <v>YSI5000</v>
      </c>
      <c r="AXQ84" t="str">
        <f ca="1"/>
        <v>YSI5100</v>
      </c>
      <c r="AXR84" t="str">
        <f ca="1"/>
        <v>YSI55</v>
      </c>
      <c r="AXS84" t="str">
        <f ca="1"/>
        <v>YSI60</v>
      </c>
      <c r="AXT84" t="str">
        <f ca="1"/>
        <v>YSI85</v>
      </c>
      <c r="AXU84" t="str">
        <f ca="1"/>
        <v>ZAREBA</v>
      </c>
      <c r="BFV84" t="str" cm="1">
        <f t="array" aca="1" ref="BFV84:BGB84" ca="1">IFERROR(TRANSPOSE(_xlfn._xlws.SORT(_xlfn.UNIQUE(_xlfn._xlws.FILTER(cp_tipo_mercadoria,(($A84="")+(cp_linha=$A84))*(($B84="")+(cp_grupo=$B84))*(($C84="")+(cp_subgrupo=$C84))*(($E84="")+(cp_fabricante=$E84)))))),"")</f>
        <v>Acessório</v>
      </c>
      <c r="BFW84" t="str">
        <f ca="1"/>
        <v>Acessório/Reposição</v>
      </c>
      <c r="BFX84" t="str">
        <f ca="1"/>
        <v>Inativo</v>
      </c>
      <c r="BFY84" t="str">
        <f ca="1"/>
        <v>Insumo</v>
      </c>
      <c r="BFZ84" t="str">
        <f ca="1"/>
        <v>Produto</v>
      </c>
      <c r="BGA84" t="str">
        <f ca="1"/>
        <v>Reposição</v>
      </c>
      <c r="BGB84" t="str">
        <f ca="1"/>
        <v>Serviço</v>
      </c>
      <c r="BZB84" t="str" cm="1">
        <f t="array" aca="1" ref="BZB84:CBA84" ca="1">IFERROR(TRANSPOSE(_xlfn._xlws.SORT(_xlfn.UNIQUE(_xlfn._xlws.FILTER(cp_fabricante,(($A84="")+(cp_linha=$A84))*(($B84="")+(cp_grupo=$B84))*(($C84="")+(cp_subgrupo=$C84))*(($D84="")+(cp_tipo_mercadoria=$D84)))))),"")</f>
        <v>ABK</v>
      </c>
      <c r="BZC84" t="str">
        <f ca="1"/>
        <v>AGT</v>
      </c>
      <c r="BZD84" t="str">
        <f ca="1"/>
        <v>Air Liquide</v>
      </c>
      <c r="BZE84" t="str">
        <f ca="1"/>
        <v>AMBIENTAL</v>
      </c>
      <c r="BZF84" t="str">
        <f ca="1"/>
        <v>AMS</v>
      </c>
      <c r="BZG84" t="str">
        <f ca="1"/>
        <v>Campbell</v>
      </c>
      <c r="BZH84" t="str">
        <f ca="1"/>
        <v>CASELLA</v>
      </c>
      <c r="BZI84" t="str">
        <f ca="1"/>
        <v>CHP</v>
      </c>
      <c r="BZJ84" t="str">
        <f ca="1"/>
        <v>Clean</v>
      </c>
      <c r="BZK84" t="str">
        <f ca="1"/>
        <v>COPPI</v>
      </c>
      <c r="BZL84" t="str">
        <f ca="1"/>
        <v>Coregas</v>
      </c>
      <c r="BZM84" t="str">
        <f ca="1"/>
        <v>DFT</v>
      </c>
      <c r="BZN84" t="str">
        <f ca="1"/>
        <v>DPUNION</v>
      </c>
      <c r="BZO84" t="str">
        <f ca="1"/>
        <v>EDINBURG</v>
      </c>
      <c r="BZP84" t="str">
        <f ca="1"/>
        <v>EMEC</v>
      </c>
      <c r="BZQ84" t="str">
        <f ca="1"/>
        <v>EN NOVATIVE</v>
      </c>
      <c r="BZR84" t="str">
        <f ca="1"/>
        <v>environics</v>
      </c>
      <c r="BZS84" t="str">
        <f ca="1"/>
        <v>EON</v>
      </c>
      <c r="BZT84" t="str">
        <f ca="1"/>
        <v>ESS</v>
      </c>
      <c r="BZU84" t="str">
        <f ca="1"/>
        <v>Fabricante</v>
      </c>
      <c r="BZV84" t="str">
        <f ca="1"/>
        <v>Global Water</v>
      </c>
      <c r="BZW84" t="str">
        <f ca="1"/>
        <v>GRACO</v>
      </c>
      <c r="BZX84" t="str">
        <f ca="1"/>
        <v>HER</v>
      </c>
      <c r="BZY84" t="str">
        <f ca="1"/>
        <v>HISCO</v>
      </c>
      <c r="BZZ84" t="str">
        <f ca="1"/>
        <v>HON</v>
      </c>
      <c r="CAA84" t="str">
        <f ca="1"/>
        <v>Inativo</v>
      </c>
      <c r="CAB84" t="str">
        <f ca="1"/>
        <v>Industrial</v>
      </c>
      <c r="CAC84" t="str">
        <f ca="1"/>
        <v>ION</v>
      </c>
      <c r="CAD84" t="str">
        <f ca="1"/>
        <v>ISCO</v>
      </c>
      <c r="CAE84" t="str">
        <f ca="1"/>
        <v>JCT</v>
      </c>
      <c r="CAF84" t="str">
        <f ca="1"/>
        <v>LINDE</v>
      </c>
      <c r="CAG84" t="str">
        <f ca="1"/>
        <v>Luminutra</v>
      </c>
      <c r="CAH84" t="str">
        <f ca="1"/>
        <v>MJK</v>
      </c>
      <c r="CAI84" t="str">
        <f ca="1"/>
        <v>NIVELCO</v>
      </c>
      <c r="CAJ84" t="str">
        <f ca="1"/>
        <v>NOVALINX</v>
      </c>
      <c r="CAK84" t="str">
        <f ca="1"/>
        <v>Oceanalpha</v>
      </c>
      <c r="CAL84" t="str">
        <f ca="1"/>
        <v>QED</v>
      </c>
      <c r="CAM84" t="str">
        <f ca="1"/>
        <v>RADIONDETECTION</v>
      </c>
      <c r="CAN84" t="str">
        <f ca="1"/>
        <v>RDI</v>
      </c>
      <c r="CAO84" t="str">
        <f ca="1"/>
        <v>Regenesis</v>
      </c>
      <c r="CAP84" t="str">
        <f ca="1"/>
        <v>RIKA</v>
      </c>
      <c r="CAQ84" t="str">
        <f ca="1"/>
        <v>SF</v>
      </c>
      <c r="CAR84" t="str">
        <f ca="1"/>
        <v>SHANGHAI</v>
      </c>
      <c r="CAS84" t="str">
        <f ca="1"/>
        <v>SON</v>
      </c>
      <c r="CAT84" t="str">
        <f ca="1"/>
        <v>TDS</v>
      </c>
      <c r="CAU84" t="str">
        <f ca="1"/>
        <v>Thermo</v>
      </c>
      <c r="CAV84" t="str">
        <f ca="1"/>
        <v>Trace2o</v>
      </c>
      <c r="CAW84" t="str">
        <f ca="1"/>
        <v>VAPOR PIN</v>
      </c>
      <c r="CAX84" t="str">
        <f ca="1"/>
        <v>waterloo</v>
      </c>
      <c r="CAY84" t="str">
        <f ca="1"/>
        <v>White</v>
      </c>
      <c r="CAZ84" t="str">
        <f ca="1"/>
        <v>YSI</v>
      </c>
      <c r="CBA84">
        <f ca="1"/>
        <v>0</v>
      </c>
    </row>
    <row r="85" spans="30:624 1030:2081" x14ac:dyDescent="0.25">
      <c r="AD85" t="str" cm="1">
        <f t="array" aca="1" ref="AD85:AI85" ca="1">IFERROR(TRANSPOSE(_xlfn._xlws.SORT(_xlfn.UNIQUE(_xlfn._xlws.FILTER(cp_linha,(($B85="")+(cp_grupo=$B85))*(($C85="")+(cp_subgrupo=$C85))*(($D85="")+(cp_tipo_mercadoria=$D85))*(($E85="")+(cp_fabricante=$E85)))))),"")</f>
        <v>Detecção e Processos de Gases</v>
      </c>
      <c r="AE85" t="str">
        <f ca="1"/>
        <v>Diversos</v>
      </c>
      <c r="AF85" t="str">
        <f ca="1"/>
        <v>Inativo</v>
      </c>
      <c r="AG85" t="str">
        <f ca="1"/>
        <v>Locação</v>
      </c>
      <c r="AH85" t="str">
        <f ca="1"/>
        <v>Recursos Hídricos</v>
      </c>
      <c r="AI85" t="str">
        <f ca="1"/>
        <v>Remediação</v>
      </c>
      <c r="TJ85" t="str" cm="1">
        <f t="array" aca="1" ref="TJ85:WZ85" ca="1">IFERROR(TRANSPOSE(_xlfn._xlws.SORT(_xlfn.UNIQUE(_xlfn._xlws.FILTER(cp_grupo,(($A85="")+(cp_linha=$A85))*(($C85="")+(cp_subgrupo=$C85))*(($D85="")+(cp_tipo_mercadoria=$D85))*(($E85="")+(cp_fabricante=$E85)))))),"")</f>
        <v>Absorvedores</v>
      </c>
      <c r="TK85" t="str">
        <f ca="1"/>
        <v>Alimentação Eletrico</v>
      </c>
      <c r="TL85" t="str">
        <f ca="1"/>
        <v>Alimentação Solar</v>
      </c>
      <c r="TM85" t="str">
        <f ca="1"/>
        <v>Amostrador Diversos</v>
      </c>
      <c r="TN85" t="str">
        <f ca="1"/>
        <v>Amostrador Não Refrigerado Portátil</v>
      </c>
      <c r="TO85" t="str">
        <f ca="1"/>
        <v>Amostrador Refrigerado Fixo</v>
      </c>
      <c r="TP85" t="str">
        <f ca="1"/>
        <v>Amostrador Refrigerado Portátil</v>
      </c>
      <c r="TQ85" t="str">
        <f ca="1"/>
        <v>Amostragem Diversos</v>
      </c>
      <c r="TR85" t="str">
        <f ca="1"/>
        <v>Analisador Diversos</v>
      </c>
      <c r="TS85" t="str">
        <f ca="1"/>
        <v>Analisador Fixo</v>
      </c>
      <c r="TT85" t="str">
        <f ca="1"/>
        <v xml:space="preserve">Analisador Fixo </v>
      </c>
      <c r="TU85" t="str">
        <f ca="1"/>
        <v>Analisador Microbiologico</v>
      </c>
      <c r="TV85" t="str">
        <f ca="1"/>
        <v>Analisador Portátil</v>
      </c>
      <c r="TW85" t="str">
        <f ca="1"/>
        <v xml:space="preserve">Analisador Portátil </v>
      </c>
      <c r="TX85" t="str">
        <f ca="1"/>
        <v>Analisador Portátil Locação</v>
      </c>
      <c r="TY85" t="str">
        <f ca="1"/>
        <v>Aterramento Diversos</v>
      </c>
      <c r="TZ85" t="str">
        <f ca="1"/>
        <v>Bomba de Amostragem Fixa</v>
      </c>
      <c r="UA85" t="str">
        <f ca="1"/>
        <v>BOMBA DE AMOSTRAGEM Fixo</v>
      </c>
      <c r="UB85" t="str">
        <f ca="1"/>
        <v>Bomba de Amostragem Portátil</v>
      </c>
      <c r="UC85" t="str">
        <f ca="1"/>
        <v>Bombeamento Fixo</v>
      </c>
      <c r="UD85" t="str">
        <f ca="1"/>
        <v>Cabeçote/Válvula Extração Metano</v>
      </c>
      <c r="UE85" t="str">
        <f ca="1"/>
        <v>Caixa Separadora Fixo</v>
      </c>
      <c r="UF85" t="str">
        <f ca="1"/>
        <v>Calibração Diversos</v>
      </c>
      <c r="UG85" t="str">
        <f ca="1"/>
        <v>Cinto de Segurança</v>
      </c>
      <c r="UH85" t="str">
        <f ca="1"/>
        <v xml:space="preserve">Cinto de Segurança </v>
      </c>
      <c r="UI85" t="str">
        <f ca="1"/>
        <v>Colorimetro Portátil</v>
      </c>
      <c r="UJ85" t="str">
        <f ca="1"/>
        <v>Conjunto Autônomo</v>
      </c>
      <c r="UK85" t="str">
        <f ca="1"/>
        <v>Cromatógrafo Portátil</v>
      </c>
      <c r="UL85" t="str">
        <f ca="1"/>
        <v>Detector de Incendio Fixo</v>
      </c>
      <c r="UM85" t="str">
        <f ca="1"/>
        <v>Detector Diversos</v>
      </c>
      <c r="UN85" t="str">
        <f ca="1"/>
        <v>Detector Fixo</v>
      </c>
      <c r="UO85" t="str">
        <f ca="1"/>
        <v>Detector Portátil</v>
      </c>
      <c r="UP85" t="str">
        <f ca="1"/>
        <v>Diversos Diversos</v>
      </c>
      <c r="UQ85" t="str">
        <f ca="1"/>
        <v>Dosímetro de ruído</v>
      </c>
      <c r="UR85" t="str">
        <f ca="1"/>
        <v>Elevador de Liquidos Fixo</v>
      </c>
      <c r="US85" t="str">
        <f ca="1"/>
        <v>Extração Diversos</v>
      </c>
      <c r="UT85" t="str">
        <f ca="1"/>
        <v>Filtração Diversos</v>
      </c>
      <c r="UU85" t="str">
        <f ca="1"/>
        <v>Fotometro Portátil</v>
      </c>
      <c r="UV85" t="str">
        <f ca="1"/>
        <v>Guincho</v>
      </c>
      <c r="UW85" t="str">
        <f ca="1"/>
        <v>Impactador de Cascata</v>
      </c>
      <c r="UX85" t="str">
        <f ca="1"/>
        <v>Inativo Inativo</v>
      </c>
      <c r="UY85" t="str">
        <f ca="1"/>
        <v>Locação Diversos</v>
      </c>
      <c r="UZ85" t="str">
        <f ca="1"/>
        <v>Medidor de Material Particulado Fixo</v>
      </c>
      <c r="VA85" t="str">
        <f ca="1"/>
        <v>Medidor de Material Particulado Portátil</v>
      </c>
      <c r="VB85" t="str">
        <f ca="1"/>
        <v>Medidor de Nível de Pressão Sonora</v>
      </c>
      <c r="VC85" t="str">
        <f ca="1"/>
        <v>Medidor de Nivel Diversos</v>
      </c>
      <c r="VD85" t="str">
        <f ca="1"/>
        <v>Medidor de Nivel Fixo</v>
      </c>
      <c r="VE85" t="str">
        <f ca="1"/>
        <v>Medidor de Nivel Portátil</v>
      </c>
      <c r="VF85" t="str">
        <f ca="1"/>
        <v>Medidor de Vazão Argonaut SL</v>
      </c>
      <c r="VG85" t="str">
        <f ca="1"/>
        <v>Medidor de Vazão Fixo</v>
      </c>
      <c r="VH85" t="str">
        <f ca="1"/>
        <v>Medidor de Vazão FlowTracker</v>
      </c>
      <c r="VI85" t="str">
        <f ca="1"/>
        <v>Medidor de Vazão Portátil</v>
      </c>
      <c r="VJ85" t="str">
        <f ca="1"/>
        <v>Medidor de Vazão RS5</v>
      </c>
      <c r="VK85" t="str">
        <f ca="1"/>
        <v>Medidor de Vazão RS6</v>
      </c>
      <c r="VL85" t="str">
        <f ca="1"/>
        <v>Medidor de Vazão RS7</v>
      </c>
      <c r="VM85" t="str">
        <f ca="1"/>
        <v>Medidor de Vazão RS-M10</v>
      </c>
      <c r="VN85" t="str">
        <f ca="1"/>
        <v>Medidor de Vazão RS-M11</v>
      </c>
      <c r="VO85" t="str">
        <f ca="1"/>
        <v>Medidor de Vazão RS-M9</v>
      </c>
      <c r="VP85" t="str">
        <f ca="1"/>
        <v>Medidor de Vazão RS-S5</v>
      </c>
      <c r="VQ85" t="str">
        <f ca="1"/>
        <v>Medidor de Vibração Portátil</v>
      </c>
      <c r="VR85" t="str">
        <f ca="1"/>
        <v>Meteorologia Fixo</v>
      </c>
      <c r="VS85" t="str">
        <f ca="1"/>
        <v>MODFLOW Diversos</v>
      </c>
      <c r="VT85" t="str">
        <f ca="1"/>
        <v>Monitor de Material Particulado</v>
      </c>
      <c r="VU85" t="str">
        <f ca="1"/>
        <v>Monitor de Material Particulado Portátil</v>
      </c>
      <c r="VV85" t="str">
        <f ca="1"/>
        <v>Monitoramento Fixo</v>
      </c>
      <c r="VW85" t="str">
        <f ca="1"/>
        <v>Mosquetão</v>
      </c>
      <c r="VX85" t="str">
        <f ca="1"/>
        <v>Óculos de Proteção</v>
      </c>
      <c r="VY85" t="str">
        <f ca="1"/>
        <v>Outros Diversos</v>
      </c>
      <c r="VZ85" t="str">
        <f ca="1"/>
        <v>Painel controlador Diversos</v>
      </c>
      <c r="WA85" t="str">
        <f ca="1"/>
        <v>Painel controlador Fixo</v>
      </c>
      <c r="WB85" t="str">
        <f ca="1"/>
        <v>Painel controlador Portátil</v>
      </c>
      <c r="WC85" t="str">
        <f ca="1"/>
        <v>Respirador Facial</v>
      </c>
      <c r="WD85" t="str">
        <f ca="1"/>
        <v>Separador de Agua/ Oleo Fixo</v>
      </c>
      <c r="WE85" t="str">
        <f ca="1"/>
        <v>Sistema de Monitoramento de Material Particulado</v>
      </c>
      <c r="WF85" t="str">
        <f ca="1"/>
        <v>Sonda Portátil</v>
      </c>
      <c r="WG85" t="str">
        <f ca="1"/>
        <v xml:space="preserve">Sonda Portátil </v>
      </c>
      <c r="WH85" t="str">
        <f ca="1"/>
        <v>Sonda Serie 6</v>
      </c>
      <c r="WI85" t="str">
        <f ca="1"/>
        <v>Sonda Serie EcoSense</v>
      </c>
      <c r="WJ85" t="str">
        <f ca="1"/>
        <v>Sonda Serie EXO</v>
      </c>
      <c r="WK85" t="str">
        <f ca="1"/>
        <v>Sonda Serie IQ SensorNet</v>
      </c>
      <c r="WL85" t="str">
        <f ca="1"/>
        <v>Sonda Serie Lab &amp; Field</v>
      </c>
      <c r="WM85" t="str">
        <f ca="1"/>
        <v>Sonda Serie MultiLab</v>
      </c>
      <c r="WN85" t="str">
        <f ca="1"/>
        <v>Sonda Serie ODO-RTU</v>
      </c>
      <c r="WO85" t="str">
        <f ca="1"/>
        <v>Sonda Serie Pro</v>
      </c>
      <c r="WP85" t="str">
        <f ca="1"/>
        <v>Sonda Serie ProDigital</v>
      </c>
      <c r="WQ85" t="str">
        <f ca="1"/>
        <v>Sonda Serie TruLab</v>
      </c>
      <c r="WR85" t="str">
        <f ca="1"/>
        <v>Talabarte</v>
      </c>
      <c r="WS85" t="str">
        <f ca="1"/>
        <v>Telemetria Fixo</v>
      </c>
      <c r="WT85" t="str">
        <f ca="1"/>
        <v>TERMAL Fixo</v>
      </c>
      <c r="WU85" t="str">
        <f ca="1"/>
        <v>Transmissão Fixo</v>
      </c>
      <c r="WV85" t="str">
        <f ca="1"/>
        <v>Tratamento Diversos</v>
      </c>
      <c r="WW85" t="str">
        <f ca="1"/>
        <v>Tratamento Fixo</v>
      </c>
      <c r="WX85" t="str">
        <f ca="1"/>
        <v>Travaqueda</v>
      </c>
      <c r="WY85" t="str">
        <f ca="1"/>
        <v>Tripe</v>
      </c>
      <c r="WZ85" t="str">
        <f ca="1"/>
        <v>UMR Fixo</v>
      </c>
      <c r="AMP85" cm="1">
        <f t="array" aca="1" ref="AMP85:AXU85" ca="1">IFERROR(TRANSPOSE(_xlfn._xlws.SORT(_xlfn.UNIQUE(_xlfn._xlws.FILTER(cp_subgrupo,(($A85="")+(cp_linha=$A85))*(($B85="")+(cp_grupo=$B85))*(($D85="")+(cp_tipo_mercadoria=$D85))*(($E85="")+(cp_fabricante=$E85)))))),"")</f>
        <v>550</v>
      </c>
      <c r="AMQ85">
        <f ca="1"/>
        <v>556</v>
      </c>
      <c r="AMR85">
        <f ca="1"/>
        <v>6600</v>
      </c>
      <c r="AMS85">
        <f ca="1"/>
        <v>9500</v>
      </c>
      <c r="AMT85">
        <f ca="1"/>
        <v>9800</v>
      </c>
      <c r="AMU85" t="str">
        <f ca="1"/>
        <v>3017M</v>
      </c>
      <c r="AMV85" t="str">
        <f ca="1"/>
        <v>301-ADI</v>
      </c>
      <c r="AMW85" t="str">
        <f ca="1"/>
        <v>301C</v>
      </c>
      <c r="AMX85" t="str">
        <f ca="1"/>
        <v>301-R8</v>
      </c>
      <c r="AMY85" t="str">
        <f ca="1"/>
        <v>4000 series Isco</v>
      </c>
      <c r="AMZ85" t="str">
        <f ca="1"/>
        <v xml:space="preserve">Absorvedores </v>
      </c>
      <c r="ANA85" t="str">
        <f ca="1"/>
        <v>Acessório</v>
      </c>
      <c r="ANB85" t="str">
        <f ca="1"/>
        <v>ADCP</v>
      </c>
      <c r="ANC85" t="str">
        <f ca="1"/>
        <v>ADP</v>
      </c>
      <c r="AND85" t="str">
        <f ca="1"/>
        <v>ADR 1500</v>
      </c>
      <c r="ANE85" t="str">
        <f ca="1"/>
        <v>AIR AWARE</v>
      </c>
      <c r="ANF85" t="str">
        <f ca="1"/>
        <v>Air Striper</v>
      </c>
      <c r="ANG85" t="str">
        <f ca="1"/>
        <v>AIRSCAN</v>
      </c>
      <c r="ANH85" t="str">
        <f ca="1"/>
        <v>Amostrador</v>
      </c>
      <c r="ANI85" t="str">
        <f ca="1"/>
        <v>Anel</v>
      </c>
      <c r="ANJ85" t="str">
        <f ca="1"/>
        <v>APEX 2</v>
      </c>
      <c r="ANK85" t="str">
        <f ca="1"/>
        <v>Argonaut</v>
      </c>
      <c r="ANL85" t="str">
        <f ca="1"/>
        <v>Auto Pump</v>
      </c>
      <c r="ANM85" t="str">
        <f ca="1"/>
        <v>BADGE PLUS</v>
      </c>
      <c r="ANN85" t="str">
        <f ca="1"/>
        <v>Biogas</v>
      </c>
      <c r="ANO85" t="str">
        <f ca="1"/>
        <v>BIOGAS 300</v>
      </c>
      <c r="ANP85" t="str">
        <f ca="1"/>
        <v>BIOGAS 3000</v>
      </c>
      <c r="ANQ85" t="str">
        <f ca="1"/>
        <v>BIOGAS 5000</v>
      </c>
      <c r="ANR85" t="str">
        <f ca="1"/>
        <v>BM25</v>
      </c>
      <c r="ANS85" t="str">
        <f ca="1"/>
        <v>Bomba</v>
      </c>
      <c r="ANT85" t="str">
        <f ca="1"/>
        <v>BW</v>
      </c>
      <c r="ANU85" t="str">
        <f ca="1"/>
        <v xml:space="preserve">BW </v>
      </c>
      <c r="ANV85" t="str">
        <f ca="1"/>
        <v>BW CLIP</v>
      </c>
      <c r="ANW85" t="str">
        <f ca="1"/>
        <v>BW FLEX</v>
      </c>
      <c r="ANX85" t="str">
        <f ca="1"/>
        <v>BW ICON</v>
      </c>
      <c r="ANY85" t="str">
        <f ca="1"/>
        <v>BW SOLO</v>
      </c>
      <c r="ANZ85" t="str">
        <f ca="1"/>
        <v>BW ULTRA</v>
      </c>
      <c r="AOA85" t="str">
        <f ca="1"/>
        <v>C100</v>
      </c>
      <c r="AOB85" t="str">
        <f ca="1"/>
        <v>Cabo</v>
      </c>
      <c r="AOC85" t="str">
        <f ca="1"/>
        <v>Calibração</v>
      </c>
      <c r="AOD85" t="str">
        <f ca="1"/>
        <v>Castaway</v>
      </c>
      <c r="AOE85" t="str">
        <f ca="1"/>
        <v>CEL-24X</v>
      </c>
      <c r="AOF85" t="str">
        <f ca="1"/>
        <v>CEL-35X</v>
      </c>
      <c r="AOG85" t="str">
        <f ca="1"/>
        <v>CEL-62X</v>
      </c>
      <c r="AOH85" t="str">
        <f ca="1"/>
        <v>CEL-63X</v>
      </c>
      <c r="AOI85" t="str">
        <f ca="1"/>
        <v>Certificado</v>
      </c>
      <c r="AOJ85" t="str">
        <f ca="1"/>
        <v>CEX300</v>
      </c>
      <c r="AOK85" t="str">
        <f ca="1"/>
        <v>Chempro</v>
      </c>
      <c r="AOL85" t="str">
        <f ca="1"/>
        <v>Cilindro</v>
      </c>
      <c r="AOM85" t="str">
        <f ca="1"/>
        <v xml:space="preserve">Cinto de Segurança </v>
      </c>
      <c r="AON85" t="str">
        <f ca="1"/>
        <v>Clean Cell Pro</v>
      </c>
      <c r="AOO85" t="str">
        <f ca="1"/>
        <v>CLEANVIEWERGAS</v>
      </c>
      <c r="AOP85" t="str">
        <f ca="1"/>
        <v>CM4</v>
      </c>
      <c r="AOQ85" t="str">
        <f ca="1"/>
        <v>CONDUCTIVITY PLUS</v>
      </c>
      <c r="AOR85" t="str">
        <f ca="1"/>
        <v>CONTADOR DE CICLOS</v>
      </c>
      <c r="AOS85" t="str">
        <f ca="1"/>
        <v>Controlador</v>
      </c>
      <c r="AOT85" t="str">
        <f ca="1"/>
        <v>CTX 300</v>
      </c>
      <c r="AOU85" t="str">
        <f ca="1"/>
        <v>CUB</v>
      </c>
      <c r="AOV85" t="str">
        <f ca="1"/>
        <v>DataLogger</v>
      </c>
      <c r="AOW85" t="str">
        <f ca="1"/>
        <v>DATARAM 4</v>
      </c>
      <c r="AOX85" t="str">
        <f ca="1"/>
        <v>DBADGE 2</v>
      </c>
      <c r="AOY85" t="str">
        <f ca="1"/>
        <v>DBO</v>
      </c>
      <c r="AOZ85" t="str">
        <f ca="1"/>
        <v>DIPPER TOUGH</v>
      </c>
      <c r="APA85" t="str">
        <f ca="1"/>
        <v>DIPPERLOG</v>
      </c>
      <c r="APB85" t="str">
        <f ca="1"/>
        <v>DIPPER-T</v>
      </c>
      <c r="APC85" t="str">
        <f ca="1"/>
        <v>Display</v>
      </c>
      <c r="APD85" t="str">
        <f ca="1"/>
        <v>Diversos</v>
      </c>
      <c r="APE85" t="str">
        <f ca="1"/>
        <v>DO200</v>
      </c>
      <c r="APF85" t="str">
        <f ca="1"/>
        <v>DURATRACKER</v>
      </c>
      <c r="APG85" t="str">
        <f ca="1"/>
        <v>E3 POINT</v>
      </c>
      <c r="APH85" t="str">
        <f ca="1"/>
        <v>EAGLE</v>
      </c>
      <c r="API85" t="str">
        <f ca="1"/>
        <v>EC300</v>
      </c>
      <c r="APJ85" t="str">
        <f ca="1"/>
        <v>EC30A</v>
      </c>
      <c r="APK85" t="str">
        <f ca="1"/>
        <v>Embarcação</v>
      </c>
      <c r="APL85" t="str">
        <f ca="1"/>
        <v>EmeClean</v>
      </c>
      <c r="APM85" t="str">
        <f ca="1"/>
        <v>Estação</v>
      </c>
      <c r="APN85" t="str">
        <f ca="1"/>
        <v>Estrutura</v>
      </c>
      <c r="APO85" t="str">
        <f ca="1"/>
        <v>EXO</v>
      </c>
      <c r="APP85" t="str">
        <f ca="1"/>
        <v>EXO (Completa)</v>
      </c>
      <c r="APQ85" t="str">
        <f ca="1"/>
        <v>EXTREME</v>
      </c>
      <c r="APR85" t="str">
        <f ca="1"/>
        <v>FALCO</v>
      </c>
      <c r="APS85" t="str">
        <f ca="1"/>
        <v>FAU</v>
      </c>
      <c r="APT85" t="str">
        <f ca="1"/>
        <v>Ferramental</v>
      </c>
      <c r="APU85" t="str">
        <f ca="1"/>
        <v>Filtro</v>
      </c>
      <c r="APV85" t="str">
        <f ca="1"/>
        <v>FIREPRO</v>
      </c>
      <c r="APW85" t="str">
        <f ca="1"/>
        <v>FlowTracker</v>
      </c>
      <c r="APX85" t="str">
        <f ca="1"/>
        <v>FROG</v>
      </c>
      <c r="APY85" t="str">
        <f ca="1"/>
        <v>FS20X</v>
      </c>
      <c r="APZ85" t="str">
        <f ca="1"/>
        <v>FS-20X</v>
      </c>
      <c r="AQA85" t="str">
        <f ca="1"/>
        <v>FS24X</v>
      </c>
      <c r="AQB85" t="str">
        <f ca="1"/>
        <v>FSL100</v>
      </c>
      <c r="AQC85" t="str">
        <f ca="1"/>
        <v>FSX</v>
      </c>
      <c r="AQD85" t="str">
        <f ca="1"/>
        <v>G100</v>
      </c>
      <c r="AQE85" t="str">
        <f ca="1"/>
        <v>G110</v>
      </c>
      <c r="AQF85" t="str">
        <f ca="1"/>
        <v>G200</v>
      </c>
      <c r="AQG85" t="str">
        <f ca="1"/>
        <v>GA 3000</v>
      </c>
      <c r="AQH85" t="str">
        <f ca="1"/>
        <v>GA 5000</v>
      </c>
      <c r="AQI85" t="str">
        <f ca="1"/>
        <v>GASCARD</v>
      </c>
      <c r="AQJ85" t="str">
        <f ca="1"/>
        <v>GASCEHCK G</v>
      </c>
      <c r="AQK85" t="str">
        <f ca="1"/>
        <v>Gascheck</v>
      </c>
      <c r="AQL85" t="str">
        <f ca="1"/>
        <v>GASCHECK 3000</v>
      </c>
      <c r="AQM85" t="str">
        <f ca="1"/>
        <v>GASCHECK 5000</v>
      </c>
      <c r="AQN85" t="str">
        <f ca="1"/>
        <v>GASCHECK 6000</v>
      </c>
      <c r="AQO85" t="str">
        <f ca="1"/>
        <v>GASCHECK G</v>
      </c>
      <c r="AQP85" t="str">
        <f ca="1"/>
        <v>GASCHECK P1</v>
      </c>
      <c r="AQQ85" t="str">
        <f ca="1"/>
        <v>GASPOINT</v>
      </c>
      <c r="AQR85" t="str">
        <f ca="1"/>
        <v>GATEWAY</v>
      </c>
      <c r="AQS85" t="str">
        <f ca="1"/>
        <v>GEM</v>
      </c>
      <c r="AQT85" t="str">
        <f ca="1"/>
        <v>GEM 2000</v>
      </c>
      <c r="AQU85" t="str">
        <f ca="1"/>
        <v>GEM 5000</v>
      </c>
      <c r="AQV85" t="str">
        <f ca="1"/>
        <v>GEM/GA/BIOGAS 5000</v>
      </c>
      <c r="AQW85" t="str">
        <f ca="1"/>
        <v>GeneCount</v>
      </c>
      <c r="AQX85" t="str">
        <f ca="1"/>
        <v>GENIE</v>
      </c>
      <c r="AQY85" t="str">
        <f ca="1"/>
        <v>Guardian</v>
      </c>
      <c r="AQZ85" t="str">
        <f ca="1"/>
        <v>GUARDIAN 2</v>
      </c>
      <c r="ARA85" t="str">
        <f ca="1"/>
        <v>H.OIL</v>
      </c>
      <c r="ARB85" t="str">
        <f ca="1"/>
        <v>HA20</v>
      </c>
      <c r="ARC85" t="str">
        <f ca="1"/>
        <v>HA40</v>
      </c>
      <c r="ARD85" t="str">
        <f ca="1"/>
        <v>HA-71</v>
      </c>
      <c r="ARE85" t="str">
        <f ca="1"/>
        <v>HA-72</v>
      </c>
      <c r="ARF85" t="str">
        <f ca="1"/>
        <v>HAVEX</v>
      </c>
      <c r="ARG85" t="str">
        <f ca="1"/>
        <v>HON</v>
      </c>
      <c r="ARH85" t="str">
        <f ca="1"/>
        <v>HON TITAN</v>
      </c>
      <c r="ARI85" t="str">
        <f ca="1"/>
        <v>Hora Técnica</v>
      </c>
      <c r="ARJ85" t="str">
        <f ca="1"/>
        <v>IAQ POINT 2</v>
      </c>
      <c r="ARK85" t="str">
        <f ca="1"/>
        <v>IMPACT PRO</v>
      </c>
      <c r="ARL85" t="str">
        <f ca="1"/>
        <v>Inativo</v>
      </c>
      <c r="ARM85" t="str">
        <f ca="1"/>
        <v>INNOVA</v>
      </c>
      <c r="ARN85" t="str">
        <f ca="1"/>
        <v>Instalação</v>
      </c>
      <c r="ARO85" t="str">
        <f ca="1"/>
        <v>INTELLIDOX</v>
      </c>
      <c r="ARP85" t="str">
        <f ca="1"/>
        <v>IQ PIPE</v>
      </c>
      <c r="ARQ85" t="str">
        <f ca="1"/>
        <v>IQ PLUS</v>
      </c>
      <c r="ARR85" t="str">
        <f ca="1"/>
        <v>IQ Standard</v>
      </c>
      <c r="ARS85" t="str">
        <f ca="1"/>
        <v>ITRANS</v>
      </c>
      <c r="ART85" t="str">
        <f ca="1"/>
        <v>JES-301</v>
      </c>
      <c r="ARU85" t="str">
        <f ca="1"/>
        <v>JFID</v>
      </c>
      <c r="ARV85" t="str">
        <f ca="1"/>
        <v>JH3E</v>
      </c>
      <c r="ARW85" t="str">
        <f ca="1"/>
        <v>JSP-87</v>
      </c>
      <c r="ARX85" t="str">
        <f ca="1"/>
        <v>JSP-89</v>
      </c>
      <c r="ARY85" t="str">
        <f ca="1"/>
        <v>L360</v>
      </c>
      <c r="ARZ85" t="str">
        <f ca="1"/>
        <v>LEAKCHECK P1</v>
      </c>
      <c r="ASA85" t="str">
        <f ca="1"/>
        <v>LEAKMATE</v>
      </c>
      <c r="ASB85" t="str">
        <f ca="1"/>
        <v>Locação</v>
      </c>
      <c r="ASC85" t="str">
        <f ca="1"/>
        <v>Luminometro</v>
      </c>
      <c r="ASD85" t="str">
        <f ca="1"/>
        <v>M10</v>
      </c>
      <c r="ASE85" t="str">
        <f ca="1"/>
        <v>M11</v>
      </c>
      <c r="ASF85" t="str">
        <f ca="1"/>
        <v>M9</v>
      </c>
      <c r="ASG85" t="str">
        <f ca="1"/>
        <v>MAGFLUX</v>
      </c>
      <c r="ASH85" t="str">
        <f ca="1"/>
        <v>Maleta</v>
      </c>
      <c r="ASI85" t="str">
        <f ca="1"/>
        <v>MANHANDLER</v>
      </c>
      <c r="ASJ85" t="str">
        <f ca="1"/>
        <v>MANNING</v>
      </c>
      <c r="ASK85" t="str">
        <f ca="1"/>
        <v>Manta</v>
      </c>
      <c r="ASL85" t="str">
        <f ca="1"/>
        <v>Manta OWS</v>
      </c>
      <c r="ASM85" t="str">
        <f ca="1"/>
        <v>MARPLE</v>
      </c>
      <c r="ASN85" t="str">
        <f ca="1"/>
        <v>MAX XT</v>
      </c>
      <c r="ASO85" t="str">
        <f ca="1"/>
        <v>Metalyser</v>
      </c>
      <c r="ASP85" t="str">
        <f ca="1"/>
        <v>METREX</v>
      </c>
      <c r="ASQ85" t="str">
        <f ca="1"/>
        <v>MGD</v>
      </c>
      <c r="ASR85" t="str">
        <f ca="1"/>
        <v>MICRO 5</v>
      </c>
      <c r="ASS85" t="str">
        <f ca="1"/>
        <v>MicroADV</v>
      </c>
      <c r="AST85" t="str">
        <f ca="1"/>
        <v>MICROCLIP</v>
      </c>
      <c r="ASU85" t="str">
        <f ca="1"/>
        <v>MICRODOCK</v>
      </c>
      <c r="ASV85" t="str">
        <f ca="1"/>
        <v>MICRODUST</v>
      </c>
      <c r="ASW85" t="str">
        <f ca="1"/>
        <v>MIDAS</v>
      </c>
      <c r="ASX85" t="str">
        <f ca="1"/>
        <v>MILLER</v>
      </c>
      <c r="ASY85" t="str">
        <f ca="1"/>
        <v>MIRAN</v>
      </c>
      <c r="ASZ85" t="str">
        <f ca="1"/>
        <v>MKII</v>
      </c>
      <c r="ATA85" t="str">
        <f ca="1"/>
        <v>Moden</v>
      </c>
      <c r="ATB85" t="str">
        <f ca="1"/>
        <v>Mosquetão</v>
      </c>
      <c r="ATC85" t="str">
        <f ca="1"/>
        <v>MP10</v>
      </c>
      <c r="ATD85" t="str">
        <f ca="1"/>
        <v>MP15</v>
      </c>
      <c r="ATE85" t="str">
        <f ca="1"/>
        <v>MP20</v>
      </c>
      <c r="ATF85" t="str">
        <f ca="1"/>
        <v>MP30</v>
      </c>
      <c r="ATG85" t="str">
        <f ca="1"/>
        <v>MP50</v>
      </c>
      <c r="ATH85" t="str">
        <f ca="1"/>
        <v>MPD</v>
      </c>
      <c r="ATI85" t="str">
        <f ca="1"/>
        <v>MULTILAB</v>
      </c>
      <c r="ATJ85" t="str">
        <f ca="1"/>
        <v>MV02</v>
      </c>
      <c r="ATK85" t="str">
        <f ca="1"/>
        <v>MV03</v>
      </c>
      <c r="ATL85" t="str">
        <f ca="1"/>
        <v>MVI</v>
      </c>
      <c r="ATM85" t="str">
        <f ca="1"/>
        <v>MX4</v>
      </c>
      <c r="ATN85" t="str">
        <f ca="1"/>
        <v>MX6</v>
      </c>
      <c r="ATO85" t="str">
        <f ca="1"/>
        <v>NDP - 25 BAN</v>
      </c>
      <c r="ATP85" t="str">
        <f ca="1"/>
        <v>Numatic</v>
      </c>
      <c r="ATQ85" t="str">
        <f ca="1"/>
        <v>ODO200</v>
      </c>
      <c r="ATR85" t="str">
        <f ca="1"/>
        <v>OELD</v>
      </c>
      <c r="ATS85" t="str">
        <f ca="1"/>
        <v>OLCT</v>
      </c>
      <c r="ATT85" t="str">
        <f ca="1"/>
        <v>OPTI-FIT</v>
      </c>
      <c r="ATU85" t="str">
        <f ca="1"/>
        <v>OPTIMA PLUS</v>
      </c>
      <c r="ATV85" t="str">
        <f ca="1"/>
        <v>Outros</v>
      </c>
      <c r="ATW85" t="str">
        <f ca="1"/>
        <v>OWS</v>
      </c>
      <c r="ATX85" t="str">
        <f ca="1"/>
        <v>Painel</v>
      </c>
      <c r="ATY85" t="str">
        <f ca="1"/>
        <v>Painel de Controle</v>
      </c>
      <c r="ATZ85" t="str">
        <f ca="1"/>
        <v>Painel Solar</v>
      </c>
      <c r="AUA85" t="str">
        <f ca="1"/>
        <v>PANTHER</v>
      </c>
      <c r="AUB85" t="str">
        <f ca="1"/>
        <v>PCM</v>
      </c>
      <c r="AUC85" t="str">
        <f ca="1"/>
        <v>PDR1500</v>
      </c>
      <c r="AUD85" t="str">
        <f ca="1"/>
        <v>PH100</v>
      </c>
      <c r="AUE85" t="str">
        <f ca="1"/>
        <v>PHD6</v>
      </c>
      <c r="AUF85" t="str">
        <f ca="1"/>
        <v>PHOCHECK 1000</v>
      </c>
      <c r="AUG85" t="str">
        <f ca="1"/>
        <v>PHOCHECK 3000</v>
      </c>
      <c r="AUH85" t="str">
        <f ca="1"/>
        <v>Pro Plus</v>
      </c>
      <c r="AUI85" t="str">
        <f ca="1"/>
        <v>Pro Quattro</v>
      </c>
      <c r="AUJ85" t="str">
        <f ca="1"/>
        <v>PRO10</v>
      </c>
      <c r="AUK85" t="str">
        <f ca="1"/>
        <v>PRO1020</v>
      </c>
      <c r="AUL85" t="str">
        <f ca="1"/>
        <v>PRO1030</v>
      </c>
      <c r="AUM85" t="str">
        <f ca="1"/>
        <v>PRO20</v>
      </c>
      <c r="AUN85" t="str">
        <f ca="1"/>
        <v>PRO2030</v>
      </c>
      <c r="AUO85" t="str">
        <f ca="1"/>
        <v>PRO30</v>
      </c>
      <c r="AUP85" t="str">
        <f ca="1"/>
        <v>PRODO</v>
      </c>
      <c r="AUQ85" t="str">
        <f ca="1"/>
        <v>ProDss</v>
      </c>
      <c r="AUR85" t="str">
        <f ca="1"/>
        <v>PROSOLO</v>
      </c>
      <c r="AUS85" t="str">
        <f ca="1"/>
        <v>PROSWAP</v>
      </c>
      <c r="AUT85" t="str">
        <f ca="1"/>
        <v>PT100</v>
      </c>
      <c r="AUU85" t="str">
        <f ca="1"/>
        <v>QRAE 3</v>
      </c>
      <c r="AUV85" t="str">
        <f ca="1"/>
        <v>QRAE3</v>
      </c>
      <c r="AUW85" t="str">
        <f ca="1"/>
        <v>QUATTRO</v>
      </c>
      <c r="AUX85" t="str">
        <f ca="1"/>
        <v>Quimico</v>
      </c>
      <c r="AUY85" t="str">
        <f ca="1"/>
        <v>RAEGUARD</v>
      </c>
      <c r="AUZ85" t="str">
        <f ca="1"/>
        <v>Reagente</v>
      </c>
      <c r="AVA85" t="str">
        <f ca="1"/>
        <v>Reforma</v>
      </c>
      <c r="AVB85" t="str">
        <f ca="1"/>
        <v>REMOX</v>
      </c>
      <c r="AVC85" t="str">
        <f ca="1"/>
        <v>RIG RAT</v>
      </c>
      <c r="AVD85" t="str">
        <f ca="1"/>
        <v>RIKEN KEIKE</v>
      </c>
      <c r="AVE85" t="str">
        <f ca="1"/>
        <v>RS5</v>
      </c>
      <c r="AVF85" t="str">
        <f ca="1"/>
        <v>RS6</v>
      </c>
      <c r="AVG85" t="str">
        <f ca="1"/>
        <v>RS7</v>
      </c>
      <c r="AVH85" t="str">
        <f ca="1"/>
        <v>SAGE RIO</v>
      </c>
      <c r="AVI85" t="str">
        <f ca="1"/>
        <v>Sample Pro</v>
      </c>
      <c r="AVJ85" t="str">
        <f ca="1"/>
        <v>SAMPLEASE</v>
      </c>
      <c r="AVK85" t="str">
        <f ca="1"/>
        <v>SC</v>
      </c>
      <c r="AVL85" t="str">
        <f ca="1"/>
        <v>SCORPION</v>
      </c>
      <c r="AVM85" t="str">
        <f ca="1"/>
        <v>SEARCHLINE</v>
      </c>
      <c r="AVN85" t="str">
        <f ca="1"/>
        <v>SENSEPOINT</v>
      </c>
      <c r="AVO85" t="str">
        <f ca="1"/>
        <v>Sensor</v>
      </c>
      <c r="AVP85" t="str">
        <f ca="1"/>
        <v>SERIE BW</v>
      </c>
      <c r="AVQ85" t="str">
        <f ca="1"/>
        <v>SERIE6</v>
      </c>
      <c r="AVR85" t="str">
        <f ca="1"/>
        <v>SHAKETEST</v>
      </c>
      <c r="AVS85" t="str">
        <f ca="1"/>
        <v>SHARPEYE</v>
      </c>
      <c r="AVT85" t="str">
        <f ca="1"/>
        <v>Signature</v>
      </c>
      <c r="AVU85" t="str">
        <f ca="1"/>
        <v>Sistema</v>
      </c>
      <c r="AVV85" t="str">
        <f ca="1"/>
        <v>Skimmer</v>
      </c>
      <c r="AVW85" t="str">
        <f ca="1"/>
        <v>SKINNY DIPPER</v>
      </c>
      <c r="AVX85" t="str">
        <f ca="1"/>
        <v>SM.OIL</v>
      </c>
      <c r="AVY85" t="str">
        <f ca="1"/>
        <v>Software</v>
      </c>
      <c r="AVZ85" t="str">
        <f ca="1"/>
        <v>Solução</v>
      </c>
      <c r="AWA85" t="str">
        <f ca="1"/>
        <v>Sonda RTU</v>
      </c>
      <c r="AWB85" t="str">
        <f ca="1"/>
        <v>SOS-4-003</v>
      </c>
      <c r="AWC85" t="str">
        <f ca="1"/>
        <v>SPERIAN</v>
      </c>
      <c r="AWD85" t="str">
        <f ca="1"/>
        <v>SPM FLEX</v>
      </c>
      <c r="AWE85" t="str">
        <f ca="1"/>
        <v>T8000</v>
      </c>
      <c r="AWF85" t="str">
        <f ca="1"/>
        <v>TadLar Bag</v>
      </c>
      <c r="AWG85" t="str">
        <f ca="1"/>
        <v>TERMAL</v>
      </c>
      <c r="AWH85" t="str">
        <f ca="1"/>
        <v>Termovelocimétrico</v>
      </c>
      <c r="AWI85" t="str">
        <f ca="1"/>
        <v>TIGER</v>
      </c>
      <c r="AWJ85" t="str">
        <f ca="1"/>
        <v>TITAN</v>
      </c>
      <c r="AWK85" t="str">
        <f ca="1"/>
        <v>TITAN 2</v>
      </c>
      <c r="AWL85" t="str">
        <f ca="1"/>
        <v>TOP TRACK</v>
      </c>
      <c r="AWM85" t="str">
        <f ca="1"/>
        <v>TOUCHPOINT</v>
      </c>
      <c r="AWN85" t="str">
        <f ca="1"/>
        <v>Transdutor</v>
      </c>
      <c r="AWO85" t="str">
        <f ca="1"/>
        <v>Transmissor</v>
      </c>
      <c r="AWP85" t="str">
        <f ca="1"/>
        <v>Treinamento</v>
      </c>
      <c r="AWQ85" t="str">
        <f ca="1"/>
        <v>TruLab</v>
      </c>
      <c r="AWR85" t="str">
        <f ca="1"/>
        <v>TVA</v>
      </c>
      <c r="AWS85" t="str">
        <f ca="1"/>
        <v xml:space="preserve">TVA </v>
      </c>
      <c r="AWT85" t="str">
        <f ca="1"/>
        <v>TVA 1000B</v>
      </c>
      <c r="AWU85" t="str">
        <f ca="1"/>
        <v>TVA 2020</v>
      </c>
      <c r="AWV85" t="str">
        <f ca="1"/>
        <v>TVOC</v>
      </c>
      <c r="AWW85" t="str">
        <f ca="1"/>
        <v>TX1</v>
      </c>
      <c r="AWX85" t="str">
        <f ca="1"/>
        <v>UMR</v>
      </c>
      <c r="AWY85" t="str">
        <f ca="1"/>
        <v>UVEX</v>
      </c>
      <c r="AWZ85" t="str">
        <f ca="1"/>
        <v>Vapor pin/ Clean</v>
      </c>
      <c r="AXA85" t="str">
        <f ca="1"/>
        <v>WATER TAPE</v>
      </c>
      <c r="AXB85" t="str">
        <f ca="1"/>
        <v>WELLHEAD</v>
      </c>
      <c r="AXC85" t="str">
        <f ca="1"/>
        <v>WellTape</v>
      </c>
      <c r="AXD85" t="str">
        <f ca="1"/>
        <v>WX16</v>
      </c>
      <c r="AXE85" t="str">
        <f ca="1"/>
        <v>WX4</v>
      </c>
      <c r="AXF85" t="str">
        <f ca="1"/>
        <v>WX64</v>
      </c>
      <c r="AXG85" t="str">
        <f ca="1"/>
        <v>XCD</v>
      </c>
      <c r="AXH85" t="str">
        <f ca="1"/>
        <v>XCL</v>
      </c>
      <c r="AXI85" t="str">
        <f ca="1"/>
        <v>XNX</v>
      </c>
      <c r="AXJ85" t="str">
        <f ca="1"/>
        <v>XPIS</v>
      </c>
      <c r="AXK85" t="str">
        <f ca="1"/>
        <v>XPV</v>
      </c>
      <c r="AXL85" t="str">
        <f ca="1"/>
        <v>XRL</v>
      </c>
      <c r="AXM85" t="str">
        <f ca="1"/>
        <v>YSI30</v>
      </c>
      <c r="AXN85" t="str">
        <f ca="1"/>
        <v>YSI3100</v>
      </c>
      <c r="AXO85" t="str">
        <f ca="1"/>
        <v>YSI3200</v>
      </c>
      <c r="AXP85" t="str">
        <f ca="1"/>
        <v>YSI5000</v>
      </c>
      <c r="AXQ85" t="str">
        <f ca="1"/>
        <v>YSI5100</v>
      </c>
      <c r="AXR85" t="str">
        <f ca="1"/>
        <v>YSI55</v>
      </c>
      <c r="AXS85" t="str">
        <f ca="1"/>
        <v>YSI60</v>
      </c>
      <c r="AXT85" t="str">
        <f ca="1"/>
        <v>YSI85</v>
      </c>
      <c r="AXU85" t="str">
        <f ca="1"/>
        <v>ZAREBA</v>
      </c>
      <c r="BFV85" t="str" cm="1">
        <f t="array" aca="1" ref="BFV85:BGB85" ca="1">IFERROR(TRANSPOSE(_xlfn._xlws.SORT(_xlfn.UNIQUE(_xlfn._xlws.FILTER(cp_tipo_mercadoria,(($A85="")+(cp_linha=$A85))*(($B85="")+(cp_grupo=$B85))*(($C85="")+(cp_subgrupo=$C85))*(($E85="")+(cp_fabricante=$E85)))))),"")</f>
        <v>Acessório</v>
      </c>
      <c r="BFW85" t="str">
        <f ca="1"/>
        <v>Acessório/Reposição</v>
      </c>
      <c r="BFX85" t="str">
        <f ca="1"/>
        <v>Inativo</v>
      </c>
      <c r="BFY85" t="str">
        <f ca="1"/>
        <v>Insumo</v>
      </c>
      <c r="BFZ85" t="str">
        <f ca="1"/>
        <v>Produto</v>
      </c>
      <c r="BGA85" t="str">
        <f ca="1"/>
        <v>Reposição</v>
      </c>
      <c r="BGB85" t="str">
        <f ca="1"/>
        <v>Serviço</v>
      </c>
      <c r="BZB85" t="str" cm="1">
        <f t="array" aca="1" ref="BZB85:CBA85" ca="1">IFERROR(TRANSPOSE(_xlfn._xlws.SORT(_xlfn.UNIQUE(_xlfn._xlws.FILTER(cp_fabricante,(($A85="")+(cp_linha=$A85))*(($B85="")+(cp_grupo=$B85))*(($C85="")+(cp_subgrupo=$C85))*(($D85="")+(cp_tipo_mercadoria=$D85)))))),"")</f>
        <v>ABK</v>
      </c>
      <c r="BZC85" t="str">
        <f ca="1"/>
        <v>AGT</v>
      </c>
      <c r="BZD85" t="str">
        <f ca="1"/>
        <v>Air Liquide</v>
      </c>
      <c r="BZE85" t="str">
        <f ca="1"/>
        <v>AMBIENTAL</v>
      </c>
      <c r="BZF85" t="str">
        <f ca="1"/>
        <v>AMS</v>
      </c>
      <c r="BZG85" t="str">
        <f ca="1"/>
        <v>Campbell</v>
      </c>
      <c r="BZH85" t="str">
        <f ca="1"/>
        <v>CASELLA</v>
      </c>
      <c r="BZI85" t="str">
        <f ca="1"/>
        <v>CHP</v>
      </c>
      <c r="BZJ85" t="str">
        <f ca="1"/>
        <v>Clean</v>
      </c>
      <c r="BZK85" t="str">
        <f ca="1"/>
        <v>COPPI</v>
      </c>
      <c r="BZL85" t="str">
        <f ca="1"/>
        <v>Coregas</v>
      </c>
      <c r="BZM85" t="str">
        <f ca="1"/>
        <v>DFT</v>
      </c>
      <c r="BZN85" t="str">
        <f ca="1"/>
        <v>DPUNION</v>
      </c>
      <c r="BZO85" t="str">
        <f ca="1"/>
        <v>EDINBURG</v>
      </c>
      <c r="BZP85" t="str">
        <f ca="1"/>
        <v>EMEC</v>
      </c>
      <c r="BZQ85" t="str">
        <f ca="1"/>
        <v>EN NOVATIVE</v>
      </c>
      <c r="BZR85" t="str">
        <f ca="1"/>
        <v>environics</v>
      </c>
      <c r="BZS85" t="str">
        <f ca="1"/>
        <v>EON</v>
      </c>
      <c r="BZT85" t="str">
        <f ca="1"/>
        <v>ESS</v>
      </c>
      <c r="BZU85" t="str">
        <f ca="1"/>
        <v>Fabricante</v>
      </c>
      <c r="BZV85" t="str">
        <f ca="1"/>
        <v>Global Water</v>
      </c>
      <c r="BZW85" t="str">
        <f ca="1"/>
        <v>GRACO</v>
      </c>
      <c r="BZX85" t="str">
        <f ca="1"/>
        <v>HER</v>
      </c>
      <c r="BZY85" t="str">
        <f ca="1"/>
        <v>HISCO</v>
      </c>
      <c r="BZZ85" t="str">
        <f ca="1"/>
        <v>HON</v>
      </c>
      <c r="CAA85" t="str">
        <f ca="1"/>
        <v>Inativo</v>
      </c>
      <c r="CAB85" t="str">
        <f ca="1"/>
        <v>Industrial</v>
      </c>
      <c r="CAC85" t="str">
        <f ca="1"/>
        <v>ION</v>
      </c>
      <c r="CAD85" t="str">
        <f ca="1"/>
        <v>ISCO</v>
      </c>
      <c r="CAE85" t="str">
        <f ca="1"/>
        <v>JCT</v>
      </c>
      <c r="CAF85" t="str">
        <f ca="1"/>
        <v>LINDE</v>
      </c>
      <c r="CAG85" t="str">
        <f ca="1"/>
        <v>Luminutra</v>
      </c>
      <c r="CAH85" t="str">
        <f ca="1"/>
        <v>MJK</v>
      </c>
      <c r="CAI85" t="str">
        <f ca="1"/>
        <v>NIVELCO</v>
      </c>
      <c r="CAJ85" t="str">
        <f ca="1"/>
        <v>NOVALINX</v>
      </c>
      <c r="CAK85" t="str">
        <f ca="1"/>
        <v>Oceanalpha</v>
      </c>
      <c r="CAL85" t="str">
        <f ca="1"/>
        <v>QED</v>
      </c>
      <c r="CAM85" t="str">
        <f ca="1"/>
        <v>RADIONDETECTION</v>
      </c>
      <c r="CAN85" t="str">
        <f ca="1"/>
        <v>RDI</v>
      </c>
      <c r="CAO85" t="str">
        <f ca="1"/>
        <v>Regenesis</v>
      </c>
      <c r="CAP85" t="str">
        <f ca="1"/>
        <v>RIKA</v>
      </c>
      <c r="CAQ85" t="str">
        <f ca="1"/>
        <v>SF</v>
      </c>
      <c r="CAR85" t="str">
        <f ca="1"/>
        <v>SHANGHAI</v>
      </c>
      <c r="CAS85" t="str">
        <f ca="1"/>
        <v>SON</v>
      </c>
      <c r="CAT85" t="str">
        <f ca="1"/>
        <v>TDS</v>
      </c>
      <c r="CAU85" t="str">
        <f ca="1"/>
        <v>Thermo</v>
      </c>
      <c r="CAV85" t="str">
        <f ca="1"/>
        <v>Trace2o</v>
      </c>
      <c r="CAW85" t="str">
        <f ca="1"/>
        <v>VAPOR PIN</v>
      </c>
      <c r="CAX85" t="str">
        <f ca="1"/>
        <v>waterloo</v>
      </c>
      <c r="CAY85" t="str">
        <f ca="1"/>
        <v>White</v>
      </c>
      <c r="CAZ85" t="str">
        <f ca="1"/>
        <v>YSI</v>
      </c>
      <c r="CBA85">
        <f ca="1"/>
        <v>0</v>
      </c>
    </row>
    <row r="86" spans="30:624 1030:2081" x14ac:dyDescent="0.25">
      <c r="AD86" t="str" cm="1">
        <f t="array" aca="1" ref="AD86:AI86" ca="1">IFERROR(TRANSPOSE(_xlfn._xlws.SORT(_xlfn.UNIQUE(_xlfn._xlws.FILTER(cp_linha,(($B86="")+(cp_grupo=$B86))*(($C86="")+(cp_subgrupo=$C86))*(($D86="")+(cp_tipo_mercadoria=$D86))*(($E86="")+(cp_fabricante=$E86)))))),"")</f>
        <v>Detecção e Processos de Gases</v>
      </c>
      <c r="AE86" t="str">
        <f ca="1"/>
        <v>Diversos</v>
      </c>
      <c r="AF86" t="str">
        <f ca="1"/>
        <v>Inativo</v>
      </c>
      <c r="AG86" t="str">
        <f ca="1"/>
        <v>Locação</v>
      </c>
      <c r="AH86" t="str">
        <f ca="1"/>
        <v>Recursos Hídricos</v>
      </c>
      <c r="AI86" t="str">
        <f ca="1"/>
        <v>Remediação</v>
      </c>
      <c r="TJ86" t="str" cm="1">
        <f t="array" aca="1" ref="TJ86:WZ86" ca="1">IFERROR(TRANSPOSE(_xlfn._xlws.SORT(_xlfn.UNIQUE(_xlfn._xlws.FILTER(cp_grupo,(($A86="")+(cp_linha=$A86))*(($C86="")+(cp_subgrupo=$C86))*(($D86="")+(cp_tipo_mercadoria=$D86))*(($E86="")+(cp_fabricante=$E86)))))),"")</f>
        <v>Absorvedores</v>
      </c>
      <c r="TK86" t="str">
        <f ca="1"/>
        <v>Alimentação Eletrico</v>
      </c>
      <c r="TL86" t="str">
        <f ca="1"/>
        <v>Alimentação Solar</v>
      </c>
      <c r="TM86" t="str">
        <f ca="1"/>
        <v>Amostrador Diversos</v>
      </c>
      <c r="TN86" t="str">
        <f ca="1"/>
        <v>Amostrador Não Refrigerado Portátil</v>
      </c>
      <c r="TO86" t="str">
        <f ca="1"/>
        <v>Amostrador Refrigerado Fixo</v>
      </c>
      <c r="TP86" t="str">
        <f ca="1"/>
        <v>Amostrador Refrigerado Portátil</v>
      </c>
      <c r="TQ86" t="str">
        <f ca="1"/>
        <v>Amostragem Diversos</v>
      </c>
      <c r="TR86" t="str">
        <f ca="1"/>
        <v>Analisador Diversos</v>
      </c>
      <c r="TS86" t="str">
        <f ca="1"/>
        <v>Analisador Fixo</v>
      </c>
      <c r="TT86" t="str">
        <f ca="1"/>
        <v xml:space="preserve">Analisador Fixo </v>
      </c>
      <c r="TU86" t="str">
        <f ca="1"/>
        <v>Analisador Microbiologico</v>
      </c>
      <c r="TV86" t="str">
        <f ca="1"/>
        <v>Analisador Portátil</v>
      </c>
      <c r="TW86" t="str">
        <f ca="1"/>
        <v xml:space="preserve">Analisador Portátil </v>
      </c>
      <c r="TX86" t="str">
        <f ca="1"/>
        <v>Analisador Portátil Locação</v>
      </c>
      <c r="TY86" t="str">
        <f ca="1"/>
        <v>Aterramento Diversos</v>
      </c>
      <c r="TZ86" t="str">
        <f ca="1"/>
        <v>Bomba de Amostragem Fixa</v>
      </c>
      <c r="UA86" t="str">
        <f ca="1"/>
        <v>BOMBA DE AMOSTRAGEM Fixo</v>
      </c>
      <c r="UB86" t="str">
        <f ca="1"/>
        <v>Bomba de Amostragem Portátil</v>
      </c>
      <c r="UC86" t="str">
        <f ca="1"/>
        <v>Bombeamento Fixo</v>
      </c>
      <c r="UD86" t="str">
        <f ca="1"/>
        <v>Cabeçote/Válvula Extração Metano</v>
      </c>
      <c r="UE86" t="str">
        <f ca="1"/>
        <v>Caixa Separadora Fixo</v>
      </c>
      <c r="UF86" t="str">
        <f ca="1"/>
        <v>Calibração Diversos</v>
      </c>
      <c r="UG86" t="str">
        <f ca="1"/>
        <v>Cinto de Segurança</v>
      </c>
      <c r="UH86" t="str">
        <f ca="1"/>
        <v xml:space="preserve">Cinto de Segurança </v>
      </c>
      <c r="UI86" t="str">
        <f ca="1"/>
        <v>Colorimetro Portátil</v>
      </c>
      <c r="UJ86" t="str">
        <f ca="1"/>
        <v>Conjunto Autônomo</v>
      </c>
      <c r="UK86" t="str">
        <f ca="1"/>
        <v>Cromatógrafo Portátil</v>
      </c>
      <c r="UL86" t="str">
        <f ca="1"/>
        <v>Detector de Incendio Fixo</v>
      </c>
      <c r="UM86" t="str">
        <f ca="1"/>
        <v>Detector Diversos</v>
      </c>
      <c r="UN86" t="str">
        <f ca="1"/>
        <v>Detector Fixo</v>
      </c>
      <c r="UO86" t="str">
        <f ca="1"/>
        <v>Detector Portátil</v>
      </c>
      <c r="UP86" t="str">
        <f ca="1"/>
        <v>Diversos Diversos</v>
      </c>
      <c r="UQ86" t="str">
        <f ca="1"/>
        <v>Dosímetro de ruído</v>
      </c>
      <c r="UR86" t="str">
        <f ca="1"/>
        <v>Elevador de Liquidos Fixo</v>
      </c>
      <c r="US86" t="str">
        <f ca="1"/>
        <v>Extração Diversos</v>
      </c>
      <c r="UT86" t="str">
        <f ca="1"/>
        <v>Filtração Diversos</v>
      </c>
      <c r="UU86" t="str">
        <f ca="1"/>
        <v>Fotometro Portátil</v>
      </c>
      <c r="UV86" t="str">
        <f ca="1"/>
        <v>Guincho</v>
      </c>
      <c r="UW86" t="str">
        <f ca="1"/>
        <v>Impactador de Cascata</v>
      </c>
      <c r="UX86" t="str">
        <f ca="1"/>
        <v>Inativo Inativo</v>
      </c>
      <c r="UY86" t="str">
        <f ca="1"/>
        <v>Locação Diversos</v>
      </c>
      <c r="UZ86" t="str">
        <f ca="1"/>
        <v>Medidor de Material Particulado Fixo</v>
      </c>
      <c r="VA86" t="str">
        <f ca="1"/>
        <v>Medidor de Material Particulado Portátil</v>
      </c>
      <c r="VB86" t="str">
        <f ca="1"/>
        <v>Medidor de Nível de Pressão Sonora</v>
      </c>
      <c r="VC86" t="str">
        <f ca="1"/>
        <v>Medidor de Nivel Diversos</v>
      </c>
      <c r="VD86" t="str">
        <f ca="1"/>
        <v>Medidor de Nivel Fixo</v>
      </c>
      <c r="VE86" t="str">
        <f ca="1"/>
        <v>Medidor de Nivel Portátil</v>
      </c>
      <c r="VF86" t="str">
        <f ca="1"/>
        <v>Medidor de Vazão Argonaut SL</v>
      </c>
      <c r="VG86" t="str">
        <f ca="1"/>
        <v>Medidor de Vazão Fixo</v>
      </c>
      <c r="VH86" t="str">
        <f ca="1"/>
        <v>Medidor de Vazão FlowTracker</v>
      </c>
      <c r="VI86" t="str">
        <f ca="1"/>
        <v>Medidor de Vazão Portátil</v>
      </c>
      <c r="VJ86" t="str">
        <f ca="1"/>
        <v>Medidor de Vazão RS5</v>
      </c>
      <c r="VK86" t="str">
        <f ca="1"/>
        <v>Medidor de Vazão RS6</v>
      </c>
      <c r="VL86" t="str">
        <f ca="1"/>
        <v>Medidor de Vazão RS7</v>
      </c>
      <c r="VM86" t="str">
        <f ca="1"/>
        <v>Medidor de Vazão RS-M10</v>
      </c>
      <c r="VN86" t="str">
        <f ca="1"/>
        <v>Medidor de Vazão RS-M11</v>
      </c>
      <c r="VO86" t="str">
        <f ca="1"/>
        <v>Medidor de Vazão RS-M9</v>
      </c>
      <c r="VP86" t="str">
        <f ca="1"/>
        <v>Medidor de Vazão RS-S5</v>
      </c>
      <c r="VQ86" t="str">
        <f ca="1"/>
        <v>Medidor de Vibração Portátil</v>
      </c>
      <c r="VR86" t="str">
        <f ca="1"/>
        <v>Meteorologia Fixo</v>
      </c>
      <c r="VS86" t="str">
        <f ca="1"/>
        <v>MODFLOW Diversos</v>
      </c>
      <c r="VT86" t="str">
        <f ca="1"/>
        <v>Monitor de Material Particulado</v>
      </c>
      <c r="VU86" t="str">
        <f ca="1"/>
        <v>Monitor de Material Particulado Portátil</v>
      </c>
      <c r="VV86" t="str">
        <f ca="1"/>
        <v>Monitoramento Fixo</v>
      </c>
      <c r="VW86" t="str">
        <f ca="1"/>
        <v>Mosquetão</v>
      </c>
      <c r="VX86" t="str">
        <f ca="1"/>
        <v>Óculos de Proteção</v>
      </c>
      <c r="VY86" t="str">
        <f ca="1"/>
        <v>Outros Diversos</v>
      </c>
      <c r="VZ86" t="str">
        <f ca="1"/>
        <v>Painel controlador Diversos</v>
      </c>
      <c r="WA86" t="str">
        <f ca="1"/>
        <v>Painel controlador Fixo</v>
      </c>
      <c r="WB86" t="str">
        <f ca="1"/>
        <v>Painel controlador Portátil</v>
      </c>
      <c r="WC86" t="str">
        <f ca="1"/>
        <v>Respirador Facial</v>
      </c>
      <c r="WD86" t="str">
        <f ca="1"/>
        <v>Separador de Agua/ Oleo Fixo</v>
      </c>
      <c r="WE86" t="str">
        <f ca="1"/>
        <v>Sistema de Monitoramento de Material Particulado</v>
      </c>
      <c r="WF86" t="str">
        <f ca="1"/>
        <v>Sonda Portátil</v>
      </c>
      <c r="WG86" t="str">
        <f ca="1"/>
        <v xml:space="preserve">Sonda Portátil </v>
      </c>
      <c r="WH86" t="str">
        <f ca="1"/>
        <v>Sonda Serie 6</v>
      </c>
      <c r="WI86" t="str">
        <f ca="1"/>
        <v>Sonda Serie EcoSense</v>
      </c>
      <c r="WJ86" t="str">
        <f ca="1"/>
        <v>Sonda Serie EXO</v>
      </c>
      <c r="WK86" t="str">
        <f ca="1"/>
        <v>Sonda Serie IQ SensorNet</v>
      </c>
      <c r="WL86" t="str">
        <f ca="1"/>
        <v>Sonda Serie Lab &amp; Field</v>
      </c>
      <c r="WM86" t="str">
        <f ca="1"/>
        <v>Sonda Serie MultiLab</v>
      </c>
      <c r="WN86" t="str">
        <f ca="1"/>
        <v>Sonda Serie ODO-RTU</v>
      </c>
      <c r="WO86" t="str">
        <f ca="1"/>
        <v>Sonda Serie Pro</v>
      </c>
      <c r="WP86" t="str">
        <f ca="1"/>
        <v>Sonda Serie ProDigital</v>
      </c>
      <c r="WQ86" t="str">
        <f ca="1"/>
        <v>Sonda Serie TruLab</v>
      </c>
      <c r="WR86" t="str">
        <f ca="1"/>
        <v>Talabarte</v>
      </c>
      <c r="WS86" t="str">
        <f ca="1"/>
        <v>Telemetria Fixo</v>
      </c>
      <c r="WT86" t="str">
        <f ca="1"/>
        <v>TERMAL Fixo</v>
      </c>
      <c r="WU86" t="str">
        <f ca="1"/>
        <v>Transmissão Fixo</v>
      </c>
      <c r="WV86" t="str">
        <f ca="1"/>
        <v>Tratamento Diversos</v>
      </c>
      <c r="WW86" t="str">
        <f ca="1"/>
        <v>Tratamento Fixo</v>
      </c>
      <c r="WX86" t="str">
        <f ca="1"/>
        <v>Travaqueda</v>
      </c>
      <c r="WY86" t="str">
        <f ca="1"/>
        <v>Tripe</v>
      </c>
      <c r="WZ86" t="str">
        <f ca="1"/>
        <v>UMR Fixo</v>
      </c>
      <c r="AMP86" cm="1">
        <f t="array" aca="1" ref="AMP86:AXU86" ca="1">IFERROR(TRANSPOSE(_xlfn._xlws.SORT(_xlfn.UNIQUE(_xlfn._xlws.FILTER(cp_subgrupo,(($A86="")+(cp_linha=$A86))*(($B86="")+(cp_grupo=$B86))*(($D86="")+(cp_tipo_mercadoria=$D86))*(($E86="")+(cp_fabricante=$E86)))))),"")</f>
        <v>550</v>
      </c>
      <c r="AMQ86">
        <f ca="1"/>
        <v>556</v>
      </c>
      <c r="AMR86">
        <f ca="1"/>
        <v>6600</v>
      </c>
      <c r="AMS86">
        <f ca="1"/>
        <v>9500</v>
      </c>
      <c r="AMT86">
        <f ca="1"/>
        <v>9800</v>
      </c>
      <c r="AMU86" t="str">
        <f ca="1"/>
        <v>3017M</v>
      </c>
      <c r="AMV86" t="str">
        <f ca="1"/>
        <v>301-ADI</v>
      </c>
      <c r="AMW86" t="str">
        <f ca="1"/>
        <v>301C</v>
      </c>
      <c r="AMX86" t="str">
        <f ca="1"/>
        <v>301-R8</v>
      </c>
      <c r="AMY86" t="str">
        <f ca="1"/>
        <v>4000 series Isco</v>
      </c>
      <c r="AMZ86" t="str">
        <f ca="1"/>
        <v xml:space="preserve">Absorvedores </v>
      </c>
      <c r="ANA86" t="str">
        <f ca="1"/>
        <v>Acessório</v>
      </c>
      <c r="ANB86" t="str">
        <f ca="1"/>
        <v>ADCP</v>
      </c>
      <c r="ANC86" t="str">
        <f ca="1"/>
        <v>ADP</v>
      </c>
      <c r="AND86" t="str">
        <f ca="1"/>
        <v>ADR 1500</v>
      </c>
      <c r="ANE86" t="str">
        <f ca="1"/>
        <v>AIR AWARE</v>
      </c>
      <c r="ANF86" t="str">
        <f ca="1"/>
        <v>Air Striper</v>
      </c>
      <c r="ANG86" t="str">
        <f ca="1"/>
        <v>AIRSCAN</v>
      </c>
      <c r="ANH86" t="str">
        <f ca="1"/>
        <v>Amostrador</v>
      </c>
      <c r="ANI86" t="str">
        <f ca="1"/>
        <v>Anel</v>
      </c>
      <c r="ANJ86" t="str">
        <f ca="1"/>
        <v>APEX 2</v>
      </c>
      <c r="ANK86" t="str">
        <f ca="1"/>
        <v>Argonaut</v>
      </c>
      <c r="ANL86" t="str">
        <f ca="1"/>
        <v>Auto Pump</v>
      </c>
      <c r="ANM86" t="str">
        <f ca="1"/>
        <v>BADGE PLUS</v>
      </c>
      <c r="ANN86" t="str">
        <f ca="1"/>
        <v>Biogas</v>
      </c>
      <c r="ANO86" t="str">
        <f ca="1"/>
        <v>BIOGAS 300</v>
      </c>
      <c r="ANP86" t="str">
        <f ca="1"/>
        <v>BIOGAS 3000</v>
      </c>
      <c r="ANQ86" t="str">
        <f ca="1"/>
        <v>BIOGAS 5000</v>
      </c>
      <c r="ANR86" t="str">
        <f ca="1"/>
        <v>BM25</v>
      </c>
      <c r="ANS86" t="str">
        <f ca="1"/>
        <v>Bomba</v>
      </c>
      <c r="ANT86" t="str">
        <f ca="1"/>
        <v>BW</v>
      </c>
      <c r="ANU86" t="str">
        <f ca="1"/>
        <v xml:space="preserve">BW </v>
      </c>
      <c r="ANV86" t="str">
        <f ca="1"/>
        <v>BW CLIP</v>
      </c>
      <c r="ANW86" t="str">
        <f ca="1"/>
        <v>BW FLEX</v>
      </c>
      <c r="ANX86" t="str">
        <f ca="1"/>
        <v>BW ICON</v>
      </c>
      <c r="ANY86" t="str">
        <f ca="1"/>
        <v>BW SOLO</v>
      </c>
      <c r="ANZ86" t="str">
        <f ca="1"/>
        <v>BW ULTRA</v>
      </c>
      <c r="AOA86" t="str">
        <f ca="1"/>
        <v>C100</v>
      </c>
      <c r="AOB86" t="str">
        <f ca="1"/>
        <v>Cabo</v>
      </c>
      <c r="AOC86" t="str">
        <f ca="1"/>
        <v>Calibração</v>
      </c>
      <c r="AOD86" t="str">
        <f ca="1"/>
        <v>Castaway</v>
      </c>
      <c r="AOE86" t="str">
        <f ca="1"/>
        <v>CEL-24X</v>
      </c>
      <c r="AOF86" t="str">
        <f ca="1"/>
        <v>CEL-35X</v>
      </c>
      <c r="AOG86" t="str">
        <f ca="1"/>
        <v>CEL-62X</v>
      </c>
      <c r="AOH86" t="str">
        <f ca="1"/>
        <v>CEL-63X</v>
      </c>
      <c r="AOI86" t="str">
        <f ca="1"/>
        <v>Certificado</v>
      </c>
      <c r="AOJ86" t="str">
        <f ca="1"/>
        <v>CEX300</v>
      </c>
      <c r="AOK86" t="str">
        <f ca="1"/>
        <v>Chempro</v>
      </c>
      <c r="AOL86" t="str">
        <f ca="1"/>
        <v>Cilindro</v>
      </c>
      <c r="AOM86" t="str">
        <f ca="1"/>
        <v xml:space="preserve">Cinto de Segurança </v>
      </c>
      <c r="AON86" t="str">
        <f ca="1"/>
        <v>Clean Cell Pro</v>
      </c>
      <c r="AOO86" t="str">
        <f ca="1"/>
        <v>CLEANVIEWERGAS</v>
      </c>
      <c r="AOP86" t="str">
        <f ca="1"/>
        <v>CM4</v>
      </c>
      <c r="AOQ86" t="str">
        <f ca="1"/>
        <v>CONDUCTIVITY PLUS</v>
      </c>
      <c r="AOR86" t="str">
        <f ca="1"/>
        <v>CONTADOR DE CICLOS</v>
      </c>
      <c r="AOS86" t="str">
        <f ca="1"/>
        <v>Controlador</v>
      </c>
      <c r="AOT86" t="str">
        <f ca="1"/>
        <v>CTX 300</v>
      </c>
      <c r="AOU86" t="str">
        <f ca="1"/>
        <v>CUB</v>
      </c>
      <c r="AOV86" t="str">
        <f ca="1"/>
        <v>DataLogger</v>
      </c>
      <c r="AOW86" t="str">
        <f ca="1"/>
        <v>DATARAM 4</v>
      </c>
      <c r="AOX86" t="str">
        <f ca="1"/>
        <v>DBADGE 2</v>
      </c>
      <c r="AOY86" t="str">
        <f ca="1"/>
        <v>DBO</v>
      </c>
      <c r="AOZ86" t="str">
        <f ca="1"/>
        <v>DIPPER TOUGH</v>
      </c>
      <c r="APA86" t="str">
        <f ca="1"/>
        <v>DIPPERLOG</v>
      </c>
      <c r="APB86" t="str">
        <f ca="1"/>
        <v>DIPPER-T</v>
      </c>
      <c r="APC86" t="str">
        <f ca="1"/>
        <v>Display</v>
      </c>
      <c r="APD86" t="str">
        <f ca="1"/>
        <v>Diversos</v>
      </c>
      <c r="APE86" t="str">
        <f ca="1"/>
        <v>DO200</v>
      </c>
      <c r="APF86" t="str">
        <f ca="1"/>
        <v>DURATRACKER</v>
      </c>
      <c r="APG86" t="str">
        <f ca="1"/>
        <v>E3 POINT</v>
      </c>
      <c r="APH86" t="str">
        <f ca="1"/>
        <v>EAGLE</v>
      </c>
      <c r="API86" t="str">
        <f ca="1"/>
        <v>EC300</v>
      </c>
      <c r="APJ86" t="str">
        <f ca="1"/>
        <v>EC30A</v>
      </c>
      <c r="APK86" t="str">
        <f ca="1"/>
        <v>Embarcação</v>
      </c>
      <c r="APL86" t="str">
        <f ca="1"/>
        <v>EmeClean</v>
      </c>
      <c r="APM86" t="str">
        <f ca="1"/>
        <v>Estação</v>
      </c>
      <c r="APN86" t="str">
        <f ca="1"/>
        <v>Estrutura</v>
      </c>
      <c r="APO86" t="str">
        <f ca="1"/>
        <v>EXO</v>
      </c>
      <c r="APP86" t="str">
        <f ca="1"/>
        <v>EXO (Completa)</v>
      </c>
      <c r="APQ86" t="str">
        <f ca="1"/>
        <v>EXTREME</v>
      </c>
      <c r="APR86" t="str">
        <f ca="1"/>
        <v>FALCO</v>
      </c>
      <c r="APS86" t="str">
        <f ca="1"/>
        <v>FAU</v>
      </c>
      <c r="APT86" t="str">
        <f ca="1"/>
        <v>Ferramental</v>
      </c>
      <c r="APU86" t="str">
        <f ca="1"/>
        <v>Filtro</v>
      </c>
      <c r="APV86" t="str">
        <f ca="1"/>
        <v>FIREPRO</v>
      </c>
      <c r="APW86" t="str">
        <f ca="1"/>
        <v>FlowTracker</v>
      </c>
      <c r="APX86" t="str">
        <f ca="1"/>
        <v>FROG</v>
      </c>
      <c r="APY86" t="str">
        <f ca="1"/>
        <v>FS20X</v>
      </c>
      <c r="APZ86" t="str">
        <f ca="1"/>
        <v>FS-20X</v>
      </c>
      <c r="AQA86" t="str">
        <f ca="1"/>
        <v>FS24X</v>
      </c>
      <c r="AQB86" t="str">
        <f ca="1"/>
        <v>FSL100</v>
      </c>
      <c r="AQC86" t="str">
        <f ca="1"/>
        <v>FSX</v>
      </c>
      <c r="AQD86" t="str">
        <f ca="1"/>
        <v>G100</v>
      </c>
      <c r="AQE86" t="str">
        <f ca="1"/>
        <v>G110</v>
      </c>
      <c r="AQF86" t="str">
        <f ca="1"/>
        <v>G200</v>
      </c>
      <c r="AQG86" t="str">
        <f ca="1"/>
        <v>GA 3000</v>
      </c>
      <c r="AQH86" t="str">
        <f ca="1"/>
        <v>GA 5000</v>
      </c>
      <c r="AQI86" t="str">
        <f ca="1"/>
        <v>GASCARD</v>
      </c>
      <c r="AQJ86" t="str">
        <f ca="1"/>
        <v>GASCEHCK G</v>
      </c>
      <c r="AQK86" t="str">
        <f ca="1"/>
        <v>Gascheck</v>
      </c>
      <c r="AQL86" t="str">
        <f ca="1"/>
        <v>GASCHECK 3000</v>
      </c>
      <c r="AQM86" t="str">
        <f ca="1"/>
        <v>GASCHECK 5000</v>
      </c>
      <c r="AQN86" t="str">
        <f ca="1"/>
        <v>GASCHECK 6000</v>
      </c>
      <c r="AQO86" t="str">
        <f ca="1"/>
        <v>GASCHECK G</v>
      </c>
      <c r="AQP86" t="str">
        <f ca="1"/>
        <v>GASCHECK P1</v>
      </c>
      <c r="AQQ86" t="str">
        <f ca="1"/>
        <v>GASPOINT</v>
      </c>
      <c r="AQR86" t="str">
        <f ca="1"/>
        <v>GATEWAY</v>
      </c>
      <c r="AQS86" t="str">
        <f ca="1"/>
        <v>GEM</v>
      </c>
      <c r="AQT86" t="str">
        <f ca="1"/>
        <v>GEM 2000</v>
      </c>
      <c r="AQU86" t="str">
        <f ca="1"/>
        <v>GEM 5000</v>
      </c>
      <c r="AQV86" t="str">
        <f ca="1"/>
        <v>GEM/GA/BIOGAS 5000</v>
      </c>
      <c r="AQW86" t="str">
        <f ca="1"/>
        <v>GeneCount</v>
      </c>
      <c r="AQX86" t="str">
        <f ca="1"/>
        <v>GENIE</v>
      </c>
      <c r="AQY86" t="str">
        <f ca="1"/>
        <v>Guardian</v>
      </c>
      <c r="AQZ86" t="str">
        <f ca="1"/>
        <v>GUARDIAN 2</v>
      </c>
      <c r="ARA86" t="str">
        <f ca="1"/>
        <v>H.OIL</v>
      </c>
      <c r="ARB86" t="str">
        <f ca="1"/>
        <v>HA20</v>
      </c>
      <c r="ARC86" t="str">
        <f ca="1"/>
        <v>HA40</v>
      </c>
      <c r="ARD86" t="str">
        <f ca="1"/>
        <v>HA-71</v>
      </c>
      <c r="ARE86" t="str">
        <f ca="1"/>
        <v>HA-72</v>
      </c>
      <c r="ARF86" t="str">
        <f ca="1"/>
        <v>HAVEX</v>
      </c>
      <c r="ARG86" t="str">
        <f ca="1"/>
        <v>HON</v>
      </c>
      <c r="ARH86" t="str">
        <f ca="1"/>
        <v>HON TITAN</v>
      </c>
      <c r="ARI86" t="str">
        <f ca="1"/>
        <v>Hora Técnica</v>
      </c>
      <c r="ARJ86" t="str">
        <f ca="1"/>
        <v>IAQ POINT 2</v>
      </c>
      <c r="ARK86" t="str">
        <f ca="1"/>
        <v>IMPACT PRO</v>
      </c>
      <c r="ARL86" t="str">
        <f ca="1"/>
        <v>Inativo</v>
      </c>
      <c r="ARM86" t="str">
        <f ca="1"/>
        <v>INNOVA</v>
      </c>
      <c r="ARN86" t="str">
        <f ca="1"/>
        <v>Instalação</v>
      </c>
      <c r="ARO86" t="str">
        <f ca="1"/>
        <v>INTELLIDOX</v>
      </c>
      <c r="ARP86" t="str">
        <f ca="1"/>
        <v>IQ PIPE</v>
      </c>
      <c r="ARQ86" t="str">
        <f ca="1"/>
        <v>IQ PLUS</v>
      </c>
      <c r="ARR86" t="str">
        <f ca="1"/>
        <v>IQ Standard</v>
      </c>
      <c r="ARS86" t="str">
        <f ca="1"/>
        <v>ITRANS</v>
      </c>
      <c r="ART86" t="str">
        <f ca="1"/>
        <v>JES-301</v>
      </c>
      <c r="ARU86" t="str">
        <f ca="1"/>
        <v>JFID</v>
      </c>
      <c r="ARV86" t="str">
        <f ca="1"/>
        <v>JH3E</v>
      </c>
      <c r="ARW86" t="str">
        <f ca="1"/>
        <v>JSP-87</v>
      </c>
      <c r="ARX86" t="str">
        <f ca="1"/>
        <v>JSP-89</v>
      </c>
      <c r="ARY86" t="str">
        <f ca="1"/>
        <v>L360</v>
      </c>
      <c r="ARZ86" t="str">
        <f ca="1"/>
        <v>LEAKCHECK P1</v>
      </c>
      <c r="ASA86" t="str">
        <f ca="1"/>
        <v>LEAKMATE</v>
      </c>
      <c r="ASB86" t="str">
        <f ca="1"/>
        <v>Locação</v>
      </c>
      <c r="ASC86" t="str">
        <f ca="1"/>
        <v>Luminometro</v>
      </c>
      <c r="ASD86" t="str">
        <f ca="1"/>
        <v>M10</v>
      </c>
      <c r="ASE86" t="str">
        <f ca="1"/>
        <v>M11</v>
      </c>
      <c r="ASF86" t="str">
        <f ca="1"/>
        <v>M9</v>
      </c>
      <c r="ASG86" t="str">
        <f ca="1"/>
        <v>MAGFLUX</v>
      </c>
      <c r="ASH86" t="str">
        <f ca="1"/>
        <v>Maleta</v>
      </c>
      <c r="ASI86" t="str">
        <f ca="1"/>
        <v>MANHANDLER</v>
      </c>
      <c r="ASJ86" t="str">
        <f ca="1"/>
        <v>MANNING</v>
      </c>
      <c r="ASK86" t="str">
        <f ca="1"/>
        <v>Manta</v>
      </c>
      <c r="ASL86" t="str">
        <f ca="1"/>
        <v>Manta OWS</v>
      </c>
      <c r="ASM86" t="str">
        <f ca="1"/>
        <v>MARPLE</v>
      </c>
      <c r="ASN86" t="str">
        <f ca="1"/>
        <v>MAX XT</v>
      </c>
      <c r="ASO86" t="str">
        <f ca="1"/>
        <v>Metalyser</v>
      </c>
      <c r="ASP86" t="str">
        <f ca="1"/>
        <v>METREX</v>
      </c>
      <c r="ASQ86" t="str">
        <f ca="1"/>
        <v>MGD</v>
      </c>
      <c r="ASR86" t="str">
        <f ca="1"/>
        <v>MICRO 5</v>
      </c>
      <c r="ASS86" t="str">
        <f ca="1"/>
        <v>MicroADV</v>
      </c>
      <c r="AST86" t="str">
        <f ca="1"/>
        <v>MICROCLIP</v>
      </c>
      <c r="ASU86" t="str">
        <f ca="1"/>
        <v>MICRODOCK</v>
      </c>
      <c r="ASV86" t="str">
        <f ca="1"/>
        <v>MICRODUST</v>
      </c>
      <c r="ASW86" t="str">
        <f ca="1"/>
        <v>MIDAS</v>
      </c>
      <c r="ASX86" t="str">
        <f ca="1"/>
        <v>MILLER</v>
      </c>
      <c r="ASY86" t="str">
        <f ca="1"/>
        <v>MIRAN</v>
      </c>
      <c r="ASZ86" t="str">
        <f ca="1"/>
        <v>MKII</v>
      </c>
      <c r="ATA86" t="str">
        <f ca="1"/>
        <v>Moden</v>
      </c>
      <c r="ATB86" t="str">
        <f ca="1"/>
        <v>Mosquetão</v>
      </c>
      <c r="ATC86" t="str">
        <f ca="1"/>
        <v>MP10</v>
      </c>
      <c r="ATD86" t="str">
        <f ca="1"/>
        <v>MP15</v>
      </c>
      <c r="ATE86" t="str">
        <f ca="1"/>
        <v>MP20</v>
      </c>
      <c r="ATF86" t="str">
        <f ca="1"/>
        <v>MP30</v>
      </c>
      <c r="ATG86" t="str">
        <f ca="1"/>
        <v>MP50</v>
      </c>
      <c r="ATH86" t="str">
        <f ca="1"/>
        <v>MPD</v>
      </c>
      <c r="ATI86" t="str">
        <f ca="1"/>
        <v>MULTILAB</v>
      </c>
      <c r="ATJ86" t="str">
        <f ca="1"/>
        <v>MV02</v>
      </c>
      <c r="ATK86" t="str">
        <f ca="1"/>
        <v>MV03</v>
      </c>
      <c r="ATL86" t="str">
        <f ca="1"/>
        <v>MVI</v>
      </c>
      <c r="ATM86" t="str">
        <f ca="1"/>
        <v>MX4</v>
      </c>
      <c r="ATN86" t="str">
        <f ca="1"/>
        <v>MX6</v>
      </c>
      <c r="ATO86" t="str">
        <f ca="1"/>
        <v>NDP - 25 BAN</v>
      </c>
      <c r="ATP86" t="str">
        <f ca="1"/>
        <v>Numatic</v>
      </c>
      <c r="ATQ86" t="str">
        <f ca="1"/>
        <v>ODO200</v>
      </c>
      <c r="ATR86" t="str">
        <f ca="1"/>
        <v>OELD</v>
      </c>
      <c r="ATS86" t="str">
        <f ca="1"/>
        <v>OLCT</v>
      </c>
      <c r="ATT86" t="str">
        <f ca="1"/>
        <v>OPTI-FIT</v>
      </c>
      <c r="ATU86" t="str">
        <f ca="1"/>
        <v>OPTIMA PLUS</v>
      </c>
      <c r="ATV86" t="str">
        <f ca="1"/>
        <v>Outros</v>
      </c>
      <c r="ATW86" t="str">
        <f ca="1"/>
        <v>OWS</v>
      </c>
      <c r="ATX86" t="str">
        <f ca="1"/>
        <v>Painel</v>
      </c>
      <c r="ATY86" t="str">
        <f ca="1"/>
        <v>Painel de Controle</v>
      </c>
      <c r="ATZ86" t="str">
        <f ca="1"/>
        <v>Painel Solar</v>
      </c>
      <c r="AUA86" t="str">
        <f ca="1"/>
        <v>PANTHER</v>
      </c>
      <c r="AUB86" t="str">
        <f ca="1"/>
        <v>PCM</v>
      </c>
      <c r="AUC86" t="str">
        <f ca="1"/>
        <v>PDR1500</v>
      </c>
      <c r="AUD86" t="str">
        <f ca="1"/>
        <v>PH100</v>
      </c>
      <c r="AUE86" t="str">
        <f ca="1"/>
        <v>PHD6</v>
      </c>
      <c r="AUF86" t="str">
        <f ca="1"/>
        <v>PHOCHECK 1000</v>
      </c>
      <c r="AUG86" t="str">
        <f ca="1"/>
        <v>PHOCHECK 3000</v>
      </c>
      <c r="AUH86" t="str">
        <f ca="1"/>
        <v>Pro Plus</v>
      </c>
      <c r="AUI86" t="str">
        <f ca="1"/>
        <v>Pro Quattro</v>
      </c>
      <c r="AUJ86" t="str">
        <f ca="1"/>
        <v>PRO10</v>
      </c>
      <c r="AUK86" t="str">
        <f ca="1"/>
        <v>PRO1020</v>
      </c>
      <c r="AUL86" t="str">
        <f ca="1"/>
        <v>PRO1030</v>
      </c>
      <c r="AUM86" t="str">
        <f ca="1"/>
        <v>PRO20</v>
      </c>
      <c r="AUN86" t="str">
        <f ca="1"/>
        <v>PRO2030</v>
      </c>
      <c r="AUO86" t="str">
        <f ca="1"/>
        <v>PRO30</v>
      </c>
      <c r="AUP86" t="str">
        <f ca="1"/>
        <v>PRODO</v>
      </c>
      <c r="AUQ86" t="str">
        <f ca="1"/>
        <v>ProDss</v>
      </c>
      <c r="AUR86" t="str">
        <f ca="1"/>
        <v>PROSOLO</v>
      </c>
      <c r="AUS86" t="str">
        <f ca="1"/>
        <v>PROSWAP</v>
      </c>
      <c r="AUT86" t="str">
        <f ca="1"/>
        <v>PT100</v>
      </c>
      <c r="AUU86" t="str">
        <f ca="1"/>
        <v>QRAE 3</v>
      </c>
      <c r="AUV86" t="str">
        <f ca="1"/>
        <v>QRAE3</v>
      </c>
      <c r="AUW86" t="str">
        <f ca="1"/>
        <v>QUATTRO</v>
      </c>
      <c r="AUX86" t="str">
        <f ca="1"/>
        <v>Quimico</v>
      </c>
      <c r="AUY86" t="str">
        <f ca="1"/>
        <v>RAEGUARD</v>
      </c>
      <c r="AUZ86" t="str">
        <f ca="1"/>
        <v>Reagente</v>
      </c>
      <c r="AVA86" t="str">
        <f ca="1"/>
        <v>Reforma</v>
      </c>
      <c r="AVB86" t="str">
        <f ca="1"/>
        <v>REMOX</v>
      </c>
      <c r="AVC86" t="str">
        <f ca="1"/>
        <v>RIG RAT</v>
      </c>
      <c r="AVD86" t="str">
        <f ca="1"/>
        <v>RIKEN KEIKE</v>
      </c>
      <c r="AVE86" t="str">
        <f ca="1"/>
        <v>RS5</v>
      </c>
      <c r="AVF86" t="str">
        <f ca="1"/>
        <v>RS6</v>
      </c>
      <c r="AVG86" t="str">
        <f ca="1"/>
        <v>RS7</v>
      </c>
      <c r="AVH86" t="str">
        <f ca="1"/>
        <v>SAGE RIO</v>
      </c>
      <c r="AVI86" t="str">
        <f ca="1"/>
        <v>Sample Pro</v>
      </c>
      <c r="AVJ86" t="str">
        <f ca="1"/>
        <v>SAMPLEASE</v>
      </c>
      <c r="AVK86" t="str">
        <f ca="1"/>
        <v>SC</v>
      </c>
      <c r="AVL86" t="str">
        <f ca="1"/>
        <v>SCORPION</v>
      </c>
      <c r="AVM86" t="str">
        <f ca="1"/>
        <v>SEARCHLINE</v>
      </c>
      <c r="AVN86" t="str">
        <f ca="1"/>
        <v>SENSEPOINT</v>
      </c>
      <c r="AVO86" t="str">
        <f ca="1"/>
        <v>Sensor</v>
      </c>
      <c r="AVP86" t="str">
        <f ca="1"/>
        <v>SERIE BW</v>
      </c>
      <c r="AVQ86" t="str">
        <f ca="1"/>
        <v>SERIE6</v>
      </c>
      <c r="AVR86" t="str">
        <f ca="1"/>
        <v>SHAKETEST</v>
      </c>
      <c r="AVS86" t="str">
        <f ca="1"/>
        <v>SHARPEYE</v>
      </c>
      <c r="AVT86" t="str">
        <f ca="1"/>
        <v>Signature</v>
      </c>
      <c r="AVU86" t="str">
        <f ca="1"/>
        <v>Sistema</v>
      </c>
      <c r="AVV86" t="str">
        <f ca="1"/>
        <v>Skimmer</v>
      </c>
      <c r="AVW86" t="str">
        <f ca="1"/>
        <v>SKINNY DIPPER</v>
      </c>
      <c r="AVX86" t="str">
        <f ca="1"/>
        <v>SM.OIL</v>
      </c>
      <c r="AVY86" t="str">
        <f ca="1"/>
        <v>Software</v>
      </c>
      <c r="AVZ86" t="str">
        <f ca="1"/>
        <v>Solução</v>
      </c>
      <c r="AWA86" t="str">
        <f ca="1"/>
        <v>Sonda RTU</v>
      </c>
      <c r="AWB86" t="str">
        <f ca="1"/>
        <v>SOS-4-003</v>
      </c>
      <c r="AWC86" t="str">
        <f ca="1"/>
        <v>SPERIAN</v>
      </c>
      <c r="AWD86" t="str">
        <f ca="1"/>
        <v>SPM FLEX</v>
      </c>
      <c r="AWE86" t="str">
        <f ca="1"/>
        <v>T8000</v>
      </c>
      <c r="AWF86" t="str">
        <f ca="1"/>
        <v>TadLar Bag</v>
      </c>
      <c r="AWG86" t="str">
        <f ca="1"/>
        <v>TERMAL</v>
      </c>
      <c r="AWH86" t="str">
        <f ca="1"/>
        <v>Termovelocimétrico</v>
      </c>
      <c r="AWI86" t="str">
        <f ca="1"/>
        <v>TIGER</v>
      </c>
      <c r="AWJ86" t="str">
        <f ca="1"/>
        <v>TITAN</v>
      </c>
      <c r="AWK86" t="str">
        <f ca="1"/>
        <v>TITAN 2</v>
      </c>
      <c r="AWL86" t="str">
        <f ca="1"/>
        <v>TOP TRACK</v>
      </c>
      <c r="AWM86" t="str">
        <f ca="1"/>
        <v>TOUCHPOINT</v>
      </c>
      <c r="AWN86" t="str">
        <f ca="1"/>
        <v>Transdutor</v>
      </c>
      <c r="AWO86" t="str">
        <f ca="1"/>
        <v>Transmissor</v>
      </c>
      <c r="AWP86" t="str">
        <f ca="1"/>
        <v>Treinamento</v>
      </c>
      <c r="AWQ86" t="str">
        <f ca="1"/>
        <v>TruLab</v>
      </c>
      <c r="AWR86" t="str">
        <f ca="1"/>
        <v>TVA</v>
      </c>
      <c r="AWS86" t="str">
        <f ca="1"/>
        <v xml:space="preserve">TVA </v>
      </c>
      <c r="AWT86" t="str">
        <f ca="1"/>
        <v>TVA 1000B</v>
      </c>
      <c r="AWU86" t="str">
        <f ca="1"/>
        <v>TVA 2020</v>
      </c>
      <c r="AWV86" t="str">
        <f ca="1"/>
        <v>TVOC</v>
      </c>
      <c r="AWW86" t="str">
        <f ca="1"/>
        <v>TX1</v>
      </c>
      <c r="AWX86" t="str">
        <f ca="1"/>
        <v>UMR</v>
      </c>
      <c r="AWY86" t="str">
        <f ca="1"/>
        <v>UVEX</v>
      </c>
      <c r="AWZ86" t="str">
        <f ca="1"/>
        <v>Vapor pin/ Clean</v>
      </c>
      <c r="AXA86" t="str">
        <f ca="1"/>
        <v>WATER TAPE</v>
      </c>
      <c r="AXB86" t="str">
        <f ca="1"/>
        <v>WELLHEAD</v>
      </c>
      <c r="AXC86" t="str">
        <f ca="1"/>
        <v>WellTape</v>
      </c>
      <c r="AXD86" t="str">
        <f ca="1"/>
        <v>WX16</v>
      </c>
      <c r="AXE86" t="str">
        <f ca="1"/>
        <v>WX4</v>
      </c>
      <c r="AXF86" t="str">
        <f ca="1"/>
        <v>WX64</v>
      </c>
      <c r="AXG86" t="str">
        <f ca="1"/>
        <v>XCD</v>
      </c>
      <c r="AXH86" t="str">
        <f ca="1"/>
        <v>XCL</v>
      </c>
      <c r="AXI86" t="str">
        <f ca="1"/>
        <v>XNX</v>
      </c>
      <c r="AXJ86" t="str">
        <f ca="1"/>
        <v>XPIS</v>
      </c>
      <c r="AXK86" t="str">
        <f ca="1"/>
        <v>XPV</v>
      </c>
      <c r="AXL86" t="str">
        <f ca="1"/>
        <v>XRL</v>
      </c>
      <c r="AXM86" t="str">
        <f ca="1"/>
        <v>YSI30</v>
      </c>
      <c r="AXN86" t="str">
        <f ca="1"/>
        <v>YSI3100</v>
      </c>
      <c r="AXO86" t="str">
        <f ca="1"/>
        <v>YSI3200</v>
      </c>
      <c r="AXP86" t="str">
        <f ca="1"/>
        <v>YSI5000</v>
      </c>
      <c r="AXQ86" t="str">
        <f ca="1"/>
        <v>YSI5100</v>
      </c>
      <c r="AXR86" t="str">
        <f ca="1"/>
        <v>YSI55</v>
      </c>
      <c r="AXS86" t="str">
        <f ca="1"/>
        <v>YSI60</v>
      </c>
      <c r="AXT86" t="str">
        <f ca="1"/>
        <v>YSI85</v>
      </c>
      <c r="AXU86" t="str">
        <f ca="1"/>
        <v>ZAREBA</v>
      </c>
      <c r="BFV86" t="str" cm="1">
        <f t="array" aca="1" ref="BFV86:BGB86" ca="1">IFERROR(TRANSPOSE(_xlfn._xlws.SORT(_xlfn.UNIQUE(_xlfn._xlws.FILTER(cp_tipo_mercadoria,(($A86="")+(cp_linha=$A86))*(($B86="")+(cp_grupo=$B86))*(($C86="")+(cp_subgrupo=$C86))*(($E86="")+(cp_fabricante=$E86)))))),"")</f>
        <v>Acessório</v>
      </c>
      <c r="BFW86" t="str">
        <f ca="1"/>
        <v>Acessório/Reposição</v>
      </c>
      <c r="BFX86" t="str">
        <f ca="1"/>
        <v>Inativo</v>
      </c>
      <c r="BFY86" t="str">
        <f ca="1"/>
        <v>Insumo</v>
      </c>
      <c r="BFZ86" t="str">
        <f ca="1"/>
        <v>Produto</v>
      </c>
      <c r="BGA86" t="str">
        <f ca="1"/>
        <v>Reposição</v>
      </c>
      <c r="BGB86" t="str">
        <f ca="1"/>
        <v>Serviço</v>
      </c>
      <c r="BZB86" t="str" cm="1">
        <f t="array" aca="1" ref="BZB86:CBA86" ca="1">IFERROR(TRANSPOSE(_xlfn._xlws.SORT(_xlfn.UNIQUE(_xlfn._xlws.FILTER(cp_fabricante,(($A86="")+(cp_linha=$A86))*(($B86="")+(cp_grupo=$B86))*(($C86="")+(cp_subgrupo=$C86))*(($D86="")+(cp_tipo_mercadoria=$D86)))))),"")</f>
        <v>ABK</v>
      </c>
      <c r="BZC86" t="str">
        <f ca="1"/>
        <v>AGT</v>
      </c>
      <c r="BZD86" t="str">
        <f ca="1"/>
        <v>Air Liquide</v>
      </c>
      <c r="BZE86" t="str">
        <f ca="1"/>
        <v>AMBIENTAL</v>
      </c>
      <c r="BZF86" t="str">
        <f ca="1"/>
        <v>AMS</v>
      </c>
      <c r="BZG86" t="str">
        <f ca="1"/>
        <v>Campbell</v>
      </c>
      <c r="BZH86" t="str">
        <f ca="1"/>
        <v>CASELLA</v>
      </c>
      <c r="BZI86" t="str">
        <f ca="1"/>
        <v>CHP</v>
      </c>
      <c r="BZJ86" t="str">
        <f ca="1"/>
        <v>Clean</v>
      </c>
      <c r="BZK86" t="str">
        <f ca="1"/>
        <v>COPPI</v>
      </c>
      <c r="BZL86" t="str">
        <f ca="1"/>
        <v>Coregas</v>
      </c>
      <c r="BZM86" t="str">
        <f ca="1"/>
        <v>DFT</v>
      </c>
      <c r="BZN86" t="str">
        <f ca="1"/>
        <v>DPUNION</v>
      </c>
      <c r="BZO86" t="str">
        <f ca="1"/>
        <v>EDINBURG</v>
      </c>
      <c r="BZP86" t="str">
        <f ca="1"/>
        <v>EMEC</v>
      </c>
      <c r="BZQ86" t="str">
        <f ca="1"/>
        <v>EN NOVATIVE</v>
      </c>
      <c r="BZR86" t="str">
        <f ca="1"/>
        <v>environics</v>
      </c>
      <c r="BZS86" t="str">
        <f ca="1"/>
        <v>EON</v>
      </c>
      <c r="BZT86" t="str">
        <f ca="1"/>
        <v>ESS</v>
      </c>
      <c r="BZU86" t="str">
        <f ca="1"/>
        <v>Fabricante</v>
      </c>
      <c r="BZV86" t="str">
        <f ca="1"/>
        <v>Global Water</v>
      </c>
      <c r="BZW86" t="str">
        <f ca="1"/>
        <v>GRACO</v>
      </c>
      <c r="BZX86" t="str">
        <f ca="1"/>
        <v>HER</v>
      </c>
      <c r="BZY86" t="str">
        <f ca="1"/>
        <v>HISCO</v>
      </c>
      <c r="BZZ86" t="str">
        <f ca="1"/>
        <v>HON</v>
      </c>
      <c r="CAA86" t="str">
        <f ca="1"/>
        <v>Inativo</v>
      </c>
      <c r="CAB86" t="str">
        <f ca="1"/>
        <v>Industrial</v>
      </c>
      <c r="CAC86" t="str">
        <f ca="1"/>
        <v>ION</v>
      </c>
      <c r="CAD86" t="str">
        <f ca="1"/>
        <v>ISCO</v>
      </c>
      <c r="CAE86" t="str">
        <f ca="1"/>
        <v>JCT</v>
      </c>
      <c r="CAF86" t="str">
        <f ca="1"/>
        <v>LINDE</v>
      </c>
      <c r="CAG86" t="str">
        <f ca="1"/>
        <v>Luminutra</v>
      </c>
      <c r="CAH86" t="str">
        <f ca="1"/>
        <v>MJK</v>
      </c>
      <c r="CAI86" t="str">
        <f ca="1"/>
        <v>NIVELCO</v>
      </c>
      <c r="CAJ86" t="str">
        <f ca="1"/>
        <v>NOVALINX</v>
      </c>
      <c r="CAK86" t="str">
        <f ca="1"/>
        <v>Oceanalpha</v>
      </c>
      <c r="CAL86" t="str">
        <f ca="1"/>
        <v>QED</v>
      </c>
      <c r="CAM86" t="str">
        <f ca="1"/>
        <v>RADIONDETECTION</v>
      </c>
      <c r="CAN86" t="str">
        <f ca="1"/>
        <v>RDI</v>
      </c>
      <c r="CAO86" t="str">
        <f ca="1"/>
        <v>Regenesis</v>
      </c>
      <c r="CAP86" t="str">
        <f ca="1"/>
        <v>RIKA</v>
      </c>
      <c r="CAQ86" t="str">
        <f ca="1"/>
        <v>SF</v>
      </c>
      <c r="CAR86" t="str">
        <f ca="1"/>
        <v>SHANGHAI</v>
      </c>
      <c r="CAS86" t="str">
        <f ca="1"/>
        <v>SON</v>
      </c>
      <c r="CAT86" t="str">
        <f ca="1"/>
        <v>TDS</v>
      </c>
      <c r="CAU86" t="str">
        <f ca="1"/>
        <v>Thermo</v>
      </c>
      <c r="CAV86" t="str">
        <f ca="1"/>
        <v>Trace2o</v>
      </c>
      <c r="CAW86" t="str">
        <f ca="1"/>
        <v>VAPOR PIN</v>
      </c>
      <c r="CAX86" t="str">
        <f ca="1"/>
        <v>waterloo</v>
      </c>
      <c r="CAY86" t="str">
        <f ca="1"/>
        <v>White</v>
      </c>
      <c r="CAZ86" t="str">
        <f ca="1"/>
        <v>YSI</v>
      </c>
      <c r="CBA86">
        <f ca="1"/>
        <v>0</v>
      </c>
    </row>
    <row r="87" spans="30:624 1030:2081" x14ac:dyDescent="0.25">
      <c r="AD87" t="str" cm="1">
        <f t="array" aca="1" ref="AD87:AI87" ca="1">IFERROR(TRANSPOSE(_xlfn._xlws.SORT(_xlfn.UNIQUE(_xlfn._xlws.FILTER(cp_linha,(($B87="")+(cp_grupo=$B87))*(($C87="")+(cp_subgrupo=$C87))*(($D87="")+(cp_tipo_mercadoria=$D87))*(($E87="")+(cp_fabricante=$E87)))))),"")</f>
        <v>Detecção e Processos de Gases</v>
      </c>
      <c r="AE87" t="str">
        <f ca="1"/>
        <v>Diversos</v>
      </c>
      <c r="AF87" t="str">
        <f ca="1"/>
        <v>Inativo</v>
      </c>
      <c r="AG87" t="str">
        <f ca="1"/>
        <v>Locação</v>
      </c>
      <c r="AH87" t="str">
        <f ca="1"/>
        <v>Recursos Hídricos</v>
      </c>
      <c r="AI87" t="str">
        <f ca="1"/>
        <v>Remediação</v>
      </c>
      <c r="TJ87" t="str" cm="1">
        <f t="array" aca="1" ref="TJ87:WZ87" ca="1">IFERROR(TRANSPOSE(_xlfn._xlws.SORT(_xlfn.UNIQUE(_xlfn._xlws.FILTER(cp_grupo,(($A87="")+(cp_linha=$A87))*(($C87="")+(cp_subgrupo=$C87))*(($D87="")+(cp_tipo_mercadoria=$D87))*(($E87="")+(cp_fabricante=$E87)))))),"")</f>
        <v>Absorvedores</v>
      </c>
      <c r="TK87" t="str">
        <f ca="1"/>
        <v>Alimentação Eletrico</v>
      </c>
      <c r="TL87" t="str">
        <f ca="1"/>
        <v>Alimentação Solar</v>
      </c>
      <c r="TM87" t="str">
        <f ca="1"/>
        <v>Amostrador Diversos</v>
      </c>
      <c r="TN87" t="str">
        <f ca="1"/>
        <v>Amostrador Não Refrigerado Portátil</v>
      </c>
      <c r="TO87" t="str">
        <f ca="1"/>
        <v>Amostrador Refrigerado Fixo</v>
      </c>
      <c r="TP87" t="str">
        <f ca="1"/>
        <v>Amostrador Refrigerado Portátil</v>
      </c>
      <c r="TQ87" t="str">
        <f ca="1"/>
        <v>Amostragem Diversos</v>
      </c>
      <c r="TR87" t="str">
        <f ca="1"/>
        <v>Analisador Diversos</v>
      </c>
      <c r="TS87" t="str">
        <f ca="1"/>
        <v>Analisador Fixo</v>
      </c>
      <c r="TT87" t="str">
        <f ca="1"/>
        <v xml:space="preserve">Analisador Fixo </v>
      </c>
      <c r="TU87" t="str">
        <f ca="1"/>
        <v>Analisador Microbiologico</v>
      </c>
      <c r="TV87" t="str">
        <f ca="1"/>
        <v>Analisador Portátil</v>
      </c>
      <c r="TW87" t="str">
        <f ca="1"/>
        <v xml:space="preserve">Analisador Portátil </v>
      </c>
      <c r="TX87" t="str">
        <f ca="1"/>
        <v>Analisador Portátil Locação</v>
      </c>
      <c r="TY87" t="str">
        <f ca="1"/>
        <v>Aterramento Diversos</v>
      </c>
      <c r="TZ87" t="str">
        <f ca="1"/>
        <v>Bomba de Amostragem Fixa</v>
      </c>
      <c r="UA87" t="str">
        <f ca="1"/>
        <v>BOMBA DE AMOSTRAGEM Fixo</v>
      </c>
      <c r="UB87" t="str">
        <f ca="1"/>
        <v>Bomba de Amostragem Portátil</v>
      </c>
      <c r="UC87" t="str">
        <f ca="1"/>
        <v>Bombeamento Fixo</v>
      </c>
      <c r="UD87" t="str">
        <f ca="1"/>
        <v>Cabeçote/Válvula Extração Metano</v>
      </c>
      <c r="UE87" t="str">
        <f ca="1"/>
        <v>Caixa Separadora Fixo</v>
      </c>
      <c r="UF87" t="str">
        <f ca="1"/>
        <v>Calibração Diversos</v>
      </c>
      <c r="UG87" t="str">
        <f ca="1"/>
        <v>Cinto de Segurança</v>
      </c>
      <c r="UH87" t="str">
        <f ca="1"/>
        <v xml:space="preserve">Cinto de Segurança </v>
      </c>
      <c r="UI87" t="str">
        <f ca="1"/>
        <v>Colorimetro Portátil</v>
      </c>
      <c r="UJ87" t="str">
        <f ca="1"/>
        <v>Conjunto Autônomo</v>
      </c>
      <c r="UK87" t="str">
        <f ca="1"/>
        <v>Cromatógrafo Portátil</v>
      </c>
      <c r="UL87" t="str">
        <f ca="1"/>
        <v>Detector de Incendio Fixo</v>
      </c>
      <c r="UM87" t="str">
        <f ca="1"/>
        <v>Detector Diversos</v>
      </c>
      <c r="UN87" t="str">
        <f ca="1"/>
        <v>Detector Fixo</v>
      </c>
      <c r="UO87" t="str">
        <f ca="1"/>
        <v>Detector Portátil</v>
      </c>
      <c r="UP87" t="str">
        <f ca="1"/>
        <v>Diversos Diversos</v>
      </c>
      <c r="UQ87" t="str">
        <f ca="1"/>
        <v>Dosímetro de ruído</v>
      </c>
      <c r="UR87" t="str">
        <f ca="1"/>
        <v>Elevador de Liquidos Fixo</v>
      </c>
      <c r="US87" t="str">
        <f ca="1"/>
        <v>Extração Diversos</v>
      </c>
      <c r="UT87" t="str">
        <f ca="1"/>
        <v>Filtração Diversos</v>
      </c>
      <c r="UU87" t="str">
        <f ca="1"/>
        <v>Fotometro Portátil</v>
      </c>
      <c r="UV87" t="str">
        <f ca="1"/>
        <v>Guincho</v>
      </c>
      <c r="UW87" t="str">
        <f ca="1"/>
        <v>Impactador de Cascata</v>
      </c>
      <c r="UX87" t="str">
        <f ca="1"/>
        <v>Inativo Inativo</v>
      </c>
      <c r="UY87" t="str">
        <f ca="1"/>
        <v>Locação Diversos</v>
      </c>
      <c r="UZ87" t="str">
        <f ca="1"/>
        <v>Medidor de Material Particulado Fixo</v>
      </c>
      <c r="VA87" t="str">
        <f ca="1"/>
        <v>Medidor de Material Particulado Portátil</v>
      </c>
      <c r="VB87" t="str">
        <f ca="1"/>
        <v>Medidor de Nível de Pressão Sonora</v>
      </c>
      <c r="VC87" t="str">
        <f ca="1"/>
        <v>Medidor de Nivel Diversos</v>
      </c>
      <c r="VD87" t="str">
        <f ca="1"/>
        <v>Medidor de Nivel Fixo</v>
      </c>
      <c r="VE87" t="str">
        <f ca="1"/>
        <v>Medidor de Nivel Portátil</v>
      </c>
      <c r="VF87" t="str">
        <f ca="1"/>
        <v>Medidor de Vazão Argonaut SL</v>
      </c>
      <c r="VG87" t="str">
        <f ca="1"/>
        <v>Medidor de Vazão Fixo</v>
      </c>
      <c r="VH87" t="str">
        <f ca="1"/>
        <v>Medidor de Vazão FlowTracker</v>
      </c>
      <c r="VI87" t="str">
        <f ca="1"/>
        <v>Medidor de Vazão Portátil</v>
      </c>
      <c r="VJ87" t="str">
        <f ca="1"/>
        <v>Medidor de Vazão RS5</v>
      </c>
      <c r="VK87" t="str">
        <f ca="1"/>
        <v>Medidor de Vazão RS6</v>
      </c>
      <c r="VL87" t="str">
        <f ca="1"/>
        <v>Medidor de Vazão RS7</v>
      </c>
      <c r="VM87" t="str">
        <f ca="1"/>
        <v>Medidor de Vazão RS-M10</v>
      </c>
      <c r="VN87" t="str">
        <f ca="1"/>
        <v>Medidor de Vazão RS-M11</v>
      </c>
      <c r="VO87" t="str">
        <f ca="1"/>
        <v>Medidor de Vazão RS-M9</v>
      </c>
      <c r="VP87" t="str">
        <f ca="1"/>
        <v>Medidor de Vazão RS-S5</v>
      </c>
      <c r="VQ87" t="str">
        <f ca="1"/>
        <v>Medidor de Vibração Portátil</v>
      </c>
      <c r="VR87" t="str">
        <f ca="1"/>
        <v>Meteorologia Fixo</v>
      </c>
      <c r="VS87" t="str">
        <f ca="1"/>
        <v>MODFLOW Diversos</v>
      </c>
      <c r="VT87" t="str">
        <f ca="1"/>
        <v>Monitor de Material Particulado</v>
      </c>
      <c r="VU87" t="str">
        <f ca="1"/>
        <v>Monitor de Material Particulado Portátil</v>
      </c>
      <c r="VV87" t="str">
        <f ca="1"/>
        <v>Monitoramento Fixo</v>
      </c>
      <c r="VW87" t="str">
        <f ca="1"/>
        <v>Mosquetão</v>
      </c>
      <c r="VX87" t="str">
        <f ca="1"/>
        <v>Óculos de Proteção</v>
      </c>
      <c r="VY87" t="str">
        <f ca="1"/>
        <v>Outros Diversos</v>
      </c>
      <c r="VZ87" t="str">
        <f ca="1"/>
        <v>Painel controlador Diversos</v>
      </c>
      <c r="WA87" t="str">
        <f ca="1"/>
        <v>Painel controlador Fixo</v>
      </c>
      <c r="WB87" t="str">
        <f ca="1"/>
        <v>Painel controlador Portátil</v>
      </c>
      <c r="WC87" t="str">
        <f ca="1"/>
        <v>Respirador Facial</v>
      </c>
      <c r="WD87" t="str">
        <f ca="1"/>
        <v>Separador de Agua/ Oleo Fixo</v>
      </c>
      <c r="WE87" t="str">
        <f ca="1"/>
        <v>Sistema de Monitoramento de Material Particulado</v>
      </c>
      <c r="WF87" t="str">
        <f ca="1"/>
        <v>Sonda Portátil</v>
      </c>
      <c r="WG87" t="str">
        <f ca="1"/>
        <v xml:space="preserve">Sonda Portátil </v>
      </c>
      <c r="WH87" t="str">
        <f ca="1"/>
        <v>Sonda Serie 6</v>
      </c>
      <c r="WI87" t="str">
        <f ca="1"/>
        <v>Sonda Serie EcoSense</v>
      </c>
      <c r="WJ87" t="str">
        <f ca="1"/>
        <v>Sonda Serie EXO</v>
      </c>
      <c r="WK87" t="str">
        <f ca="1"/>
        <v>Sonda Serie IQ SensorNet</v>
      </c>
      <c r="WL87" t="str">
        <f ca="1"/>
        <v>Sonda Serie Lab &amp; Field</v>
      </c>
      <c r="WM87" t="str">
        <f ca="1"/>
        <v>Sonda Serie MultiLab</v>
      </c>
      <c r="WN87" t="str">
        <f ca="1"/>
        <v>Sonda Serie ODO-RTU</v>
      </c>
      <c r="WO87" t="str">
        <f ca="1"/>
        <v>Sonda Serie Pro</v>
      </c>
      <c r="WP87" t="str">
        <f ca="1"/>
        <v>Sonda Serie ProDigital</v>
      </c>
      <c r="WQ87" t="str">
        <f ca="1"/>
        <v>Sonda Serie TruLab</v>
      </c>
      <c r="WR87" t="str">
        <f ca="1"/>
        <v>Talabarte</v>
      </c>
      <c r="WS87" t="str">
        <f ca="1"/>
        <v>Telemetria Fixo</v>
      </c>
      <c r="WT87" t="str">
        <f ca="1"/>
        <v>TERMAL Fixo</v>
      </c>
      <c r="WU87" t="str">
        <f ca="1"/>
        <v>Transmissão Fixo</v>
      </c>
      <c r="WV87" t="str">
        <f ca="1"/>
        <v>Tratamento Diversos</v>
      </c>
      <c r="WW87" t="str">
        <f ca="1"/>
        <v>Tratamento Fixo</v>
      </c>
      <c r="WX87" t="str">
        <f ca="1"/>
        <v>Travaqueda</v>
      </c>
      <c r="WY87" t="str">
        <f ca="1"/>
        <v>Tripe</v>
      </c>
      <c r="WZ87" t="str">
        <f ca="1"/>
        <v>UMR Fixo</v>
      </c>
      <c r="AMP87" cm="1">
        <f t="array" aca="1" ref="AMP87:AXU87" ca="1">IFERROR(TRANSPOSE(_xlfn._xlws.SORT(_xlfn.UNIQUE(_xlfn._xlws.FILTER(cp_subgrupo,(($A87="")+(cp_linha=$A87))*(($B87="")+(cp_grupo=$B87))*(($D87="")+(cp_tipo_mercadoria=$D87))*(($E87="")+(cp_fabricante=$E87)))))),"")</f>
        <v>550</v>
      </c>
      <c r="AMQ87">
        <f ca="1"/>
        <v>556</v>
      </c>
      <c r="AMR87">
        <f ca="1"/>
        <v>6600</v>
      </c>
      <c r="AMS87">
        <f ca="1"/>
        <v>9500</v>
      </c>
      <c r="AMT87">
        <f ca="1"/>
        <v>9800</v>
      </c>
      <c r="AMU87" t="str">
        <f ca="1"/>
        <v>3017M</v>
      </c>
      <c r="AMV87" t="str">
        <f ca="1"/>
        <v>301-ADI</v>
      </c>
      <c r="AMW87" t="str">
        <f ca="1"/>
        <v>301C</v>
      </c>
      <c r="AMX87" t="str">
        <f ca="1"/>
        <v>301-R8</v>
      </c>
      <c r="AMY87" t="str">
        <f ca="1"/>
        <v>4000 series Isco</v>
      </c>
      <c r="AMZ87" t="str">
        <f ca="1"/>
        <v xml:space="preserve">Absorvedores </v>
      </c>
      <c r="ANA87" t="str">
        <f ca="1"/>
        <v>Acessório</v>
      </c>
      <c r="ANB87" t="str">
        <f ca="1"/>
        <v>ADCP</v>
      </c>
      <c r="ANC87" t="str">
        <f ca="1"/>
        <v>ADP</v>
      </c>
      <c r="AND87" t="str">
        <f ca="1"/>
        <v>ADR 1500</v>
      </c>
      <c r="ANE87" t="str">
        <f ca="1"/>
        <v>AIR AWARE</v>
      </c>
      <c r="ANF87" t="str">
        <f ca="1"/>
        <v>Air Striper</v>
      </c>
      <c r="ANG87" t="str">
        <f ca="1"/>
        <v>AIRSCAN</v>
      </c>
      <c r="ANH87" t="str">
        <f ca="1"/>
        <v>Amostrador</v>
      </c>
      <c r="ANI87" t="str">
        <f ca="1"/>
        <v>Anel</v>
      </c>
      <c r="ANJ87" t="str">
        <f ca="1"/>
        <v>APEX 2</v>
      </c>
      <c r="ANK87" t="str">
        <f ca="1"/>
        <v>Argonaut</v>
      </c>
      <c r="ANL87" t="str">
        <f ca="1"/>
        <v>Auto Pump</v>
      </c>
      <c r="ANM87" t="str">
        <f ca="1"/>
        <v>BADGE PLUS</v>
      </c>
      <c r="ANN87" t="str">
        <f ca="1"/>
        <v>Biogas</v>
      </c>
      <c r="ANO87" t="str">
        <f ca="1"/>
        <v>BIOGAS 300</v>
      </c>
      <c r="ANP87" t="str">
        <f ca="1"/>
        <v>BIOGAS 3000</v>
      </c>
      <c r="ANQ87" t="str">
        <f ca="1"/>
        <v>BIOGAS 5000</v>
      </c>
      <c r="ANR87" t="str">
        <f ca="1"/>
        <v>BM25</v>
      </c>
      <c r="ANS87" t="str">
        <f ca="1"/>
        <v>Bomba</v>
      </c>
      <c r="ANT87" t="str">
        <f ca="1"/>
        <v>BW</v>
      </c>
      <c r="ANU87" t="str">
        <f ca="1"/>
        <v xml:space="preserve">BW </v>
      </c>
      <c r="ANV87" t="str">
        <f ca="1"/>
        <v>BW CLIP</v>
      </c>
      <c r="ANW87" t="str">
        <f ca="1"/>
        <v>BW FLEX</v>
      </c>
      <c r="ANX87" t="str">
        <f ca="1"/>
        <v>BW ICON</v>
      </c>
      <c r="ANY87" t="str">
        <f ca="1"/>
        <v>BW SOLO</v>
      </c>
      <c r="ANZ87" t="str">
        <f ca="1"/>
        <v>BW ULTRA</v>
      </c>
      <c r="AOA87" t="str">
        <f ca="1"/>
        <v>C100</v>
      </c>
      <c r="AOB87" t="str">
        <f ca="1"/>
        <v>Cabo</v>
      </c>
      <c r="AOC87" t="str">
        <f ca="1"/>
        <v>Calibração</v>
      </c>
      <c r="AOD87" t="str">
        <f ca="1"/>
        <v>Castaway</v>
      </c>
      <c r="AOE87" t="str">
        <f ca="1"/>
        <v>CEL-24X</v>
      </c>
      <c r="AOF87" t="str">
        <f ca="1"/>
        <v>CEL-35X</v>
      </c>
      <c r="AOG87" t="str">
        <f ca="1"/>
        <v>CEL-62X</v>
      </c>
      <c r="AOH87" t="str">
        <f ca="1"/>
        <v>CEL-63X</v>
      </c>
      <c r="AOI87" t="str">
        <f ca="1"/>
        <v>Certificado</v>
      </c>
      <c r="AOJ87" t="str">
        <f ca="1"/>
        <v>CEX300</v>
      </c>
      <c r="AOK87" t="str">
        <f ca="1"/>
        <v>Chempro</v>
      </c>
      <c r="AOL87" t="str">
        <f ca="1"/>
        <v>Cilindro</v>
      </c>
      <c r="AOM87" t="str">
        <f ca="1"/>
        <v xml:space="preserve">Cinto de Segurança </v>
      </c>
      <c r="AON87" t="str">
        <f ca="1"/>
        <v>Clean Cell Pro</v>
      </c>
      <c r="AOO87" t="str">
        <f ca="1"/>
        <v>CLEANVIEWERGAS</v>
      </c>
      <c r="AOP87" t="str">
        <f ca="1"/>
        <v>CM4</v>
      </c>
      <c r="AOQ87" t="str">
        <f ca="1"/>
        <v>CONDUCTIVITY PLUS</v>
      </c>
      <c r="AOR87" t="str">
        <f ca="1"/>
        <v>CONTADOR DE CICLOS</v>
      </c>
      <c r="AOS87" t="str">
        <f ca="1"/>
        <v>Controlador</v>
      </c>
      <c r="AOT87" t="str">
        <f ca="1"/>
        <v>CTX 300</v>
      </c>
      <c r="AOU87" t="str">
        <f ca="1"/>
        <v>CUB</v>
      </c>
      <c r="AOV87" t="str">
        <f ca="1"/>
        <v>DataLogger</v>
      </c>
      <c r="AOW87" t="str">
        <f ca="1"/>
        <v>DATARAM 4</v>
      </c>
      <c r="AOX87" t="str">
        <f ca="1"/>
        <v>DBADGE 2</v>
      </c>
      <c r="AOY87" t="str">
        <f ca="1"/>
        <v>DBO</v>
      </c>
      <c r="AOZ87" t="str">
        <f ca="1"/>
        <v>DIPPER TOUGH</v>
      </c>
      <c r="APA87" t="str">
        <f ca="1"/>
        <v>DIPPERLOG</v>
      </c>
      <c r="APB87" t="str">
        <f ca="1"/>
        <v>DIPPER-T</v>
      </c>
      <c r="APC87" t="str">
        <f ca="1"/>
        <v>Display</v>
      </c>
      <c r="APD87" t="str">
        <f ca="1"/>
        <v>Diversos</v>
      </c>
      <c r="APE87" t="str">
        <f ca="1"/>
        <v>DO200</v>
      </c>
      <c r="APF87" t="str">
        <f ca="1"/>
        <v>DURATRACKER</v>
      </c>
      <c r="APG87" t="str">
        <f ca="1"/>
        <v>E3 POINT</v>
      </c>
      <c r="APH87" t="str">
        <f ca="1"/>
        <v>EAGLE</v>
      </c>
      <c r="API87" t="str">
        <f ca="1"/>
        <v>EC300</v>
      </c>
      <c r="APJ87" t="str">
        <f ca="1"/>
        <v>EC30A</v>
      </c>
      <c r="APK87" t="str">
        <f ca="1"/>
        <v>Embarcação</v>
      </c>
      <c r="APL87" t="str">
        <f ca="1"/>
        <v>EmeClean</v>
      </c>
      <c r="APM87" t="str">
        <f ca="1"/>
        <v>Estação</v>
      </c>
      <c r="APN87" t="str">
        <f ca="1"/>
        <v>Estrutura</v>
      </c>
      <c r="APO87" t="str">
        <f ca="1"/>
        <v>EXO</v>
      </c>
      <c r="APP87" t="str">
        <f ca="1"/>
        <v>EXO (Completa)</v>
      </c>
      <c r="APQ87" t="str">
        <f ca="1"/>
        <v>EXTREME</v>
      </c>
      <c r="APR87" t="str">
        <f ca="1"/>
        <v>FALCO</v>
      </c>
      <c r="APS87" t="str">
        <f ca="1"/>
        <v>FAU</v>
      </c>
      <c r="APT87" t="str">
        <f ca="1"/>
        <v>Ferramental</v>
      </c>
      <c r="APU87" t="str">
        <f ca="1"/>
        <v>Filtro</v>
      </c>
      <c r="APV87" t="str">
        <f ca="1"/>
        <v>FIREPRO</v>
      </c>
      <c r="APW87" t="str">
        <f ca="1"/>
        <v>FlowTracker</v>
      </c>
      <c r="APX87" t="str">
        <f ca="1"/>
        <v>FROG</v>
      </c>
      <c r="APY87" t="str">
        <f ca="1"/>
        <v>FS20X</v>
      </c>
      <c r="APZ87" t="str">
        <f ca="1"/>
        <v>FS-20X</v>
      </c>
      <c r="AQA87" t="str">
        <f ca="1"/>
        <v>FS24X</v>
      </c>
      <c r="AQB87" t="str">
        <f ca="1"/>
        <v>FSL100</v>
      </c>
      <c r="AQC87" t="str">
        <f ca="1"/>
        <v>FSX</v>
      </c>
      <c r="AQD87" t="str">
        <f ca="1"/>
        <v>G100</v>
      </c>
      <c r="AQE87" t="str">
        <f ca="1"/>
        <v>G110</v>
      </c>
      <c r="AQF87" t="str">
        <f ca="1"/>
        <v>G200</v>
      </c>
      <c r="AQG87" t="str">
        <f ca="1"/>
        <v>GA 3000</v>
      </c>
      <c r="AQH87" t="str">
        <f ca="1"/>
        <v>GA 5000</v>
      </c>
      <c r="AQI87" t="str">
        <f ca="1"/>
        <v>GASCARD</v>
      </c>
      <c r="AQJ87" t="str">
        <f ca="1"/>
        <v>GASCEHCK G</v>
      </c>
      <c r="AQK87" t="str">
        <f ca="1"/>
        <v>Gascheck</v>
      </c>
      <c r="AQL87" t="str">
        <f ca="1"/>
        <v>GASCHECK 3000</v>
      </c>
      <c r="AQM87" t="str">
        <f ca="1"/>
        <v>GASCHECK 5000</v>
      </c>
      <c r="AQN87" t="str">
        <f ca="1"/>
        <v>GASCHECK 6000</v>
      </c>
      <c r="AQO87" t="str">
        <f ca="1"/>
        <v>GASCHECK G</v>
      </c>
      <c r="AQP87" t="str">
        <f ca="1"/>
        <v>GASCHECK P1</v>
      </c>
      <c r="AQQ87" t="str">
        <f ca="1"/>
        <v>GASPOINT</v>
      </c>
      <c r="AQR87" t="str">
        <f ca="1"/>
        <v>GATEWAY</v>
      </c>
      <c r="AQS87" t="str">
        <f ca="1"/>
        <v>GEM</v>
      </c>
      <c r="AQT87" t="str">
        <f ca="1"/>
        <v>GEM 2000</v>
      </c>
      <c r="AQU87" t="str">
        <f ca="1"/>
        <v>GEM 5000</v>
      </c>
      <c r="AQV87" t="str">
        <f ca="1"/>
        <v>GEM/GA/BIOGAS 5000</v>
      </c>
      <c r="AQW87" t="str">
        <f ca="1"/>
        <v>GeneCount</v>
      </c>
      <c r="AQX87" t="str">
        <f ca="1"/>
        <v>GENIE</v>
      </c>
      <c r="AQY87" t="str">
        <f ca="1"/>
        <v>Guardian</v>
      </c>
      <c r="AQZ87" t="str">
        <f ca="1"/>
        <v>GUARDIAN 2</v>
      </c>
      <c r="ARA87" t="str">
        <f ca="1"/>
        <v>H.OIL</v>
      </c>
      <c r="ARB87" t="str">
        <f ca="1"/>
        <v>HA20</v>
      </c>
      <c r="ARC87" t="str">
        <f ca="1"/>
        <v>HA40</v>
      </c>
      <c r="ARD87" t="str">
        <f ca="1"/>
        <v>HA-71</v>
      </c>
      <c r="ARE87" t="str">
        <f ca="1"/>
        <v>HA-72</v>
      </c>
      <c r="ARF87" t="str">
        <f ca="1"/>
        <v>HAVEX</v>
      </c>
      <c r="ARG87" t="str">
        <f ca="1"/>
        <v>HON</v>
      </c>
      <c r="ARH87" t="str">
        <f ca="1"/>
        <v>HON TITAN</v>
      </c>
      <c r="ARI87" t="str">
        <f ca="1"/>
        <v>Hora Técnica</v>
      </c>
      <c r="ARJ87" t="str">
        <f ca="1"/>
        <v>IAQ POINT 2</v>
      </c>
      <c r="ARK87" t="str">
        <f ca="1"/>
        <v>IMPACT PRO</v>
      </c>
      <c r="ARL87" t="str">
        <f ca="1"/>
        <v>Inativo</v>
      </c>
      <c r="ARM87" t="str">
        <f ca="1"/>
        <v>INNOVA</v>
      </c>
      <c r="ARN87" t="str">
        <f ca="1"/>
        <v>Instalação</v>
      </c>
      <c r="ARO87" t="str">
        <f ca="1"/>
        <v>INTELLIDOX</v>
      </c>
      <c r="ARP87" t="str">
        <f ca="1"/>
        <v>IQ PIPE</v>
      </c>
      <c r="ARQ87" t="str">
        <f ca="1"/>
        <v>IQ PLUS</v>
      </c>
      <c r="ARR87" t="str">
        <f ca="1"/>
        <v>IQ Standard</v>
      </c>
      <c r="ARS87" t="str">
        <f ca="1"/>
        <v>ITRANS</v>
      </c>
      <c r="ART87" t="str">
        <f ca="1"/>
        <v>JES-301</v>
      </c>
      <c r="ARU87" t="str">
        <f ca="1"/>
        <v>JFID</v>
      </c>
      <c r="ARV87" t="str">
        <f ca="1"/>
        <v>JH3E</v>
      </c>
      <c r="ARW87" t="str">
        <f ca="1"/>
        <v>JSP-87</v>
      </c>
      <c r="ARX87" t="str">
        <f ca="1"/>
        <v>JSP-89</v>
      </c>
      <c r="ARY87" t="str">
        <f ca="1"/>
        <v>L360</v>
      </c>
      <c r="ARZ87" t="str">
        <f ca="1"/>
        <v>LEAKCHECK P1</v>
      </c>
      <c r="ASA87" t="str">
        <f ca="1"/>
        <v>LEAKMATE</v>
      </c>
      <c r="ASB87" t="str">
        <f ca="1"/>
        <v>Locação</v>
      </c>
      <c r="ASC87" t="str">
        <f ca="1"/>
        <v>Luminometro</v>
      </c>
      <c r="ASD87" t="str">
        <f ca="1"/>
        <v>M10</v>
      </c>
      <c r="ASE87" t="str">
        <f ca="1"/>
        <v>M11</v>
      </c>
      <c r="ASF87" t="str">
        <f ca="1"/>
        <v>M9</v>
      </c>
      <c r="ASG87" t="str">
        <f ca="1"/>
        <v>MAGFLUX</v>
      </c>
      <c r="ASH87" t="str">
        <f ca="1"/>
        <v>Maleta</v>
      </c>
      <c r="ASI87" t="str">
        <f ca="1"/>
        <v>MANHANDLER</v>
      </c>
      <c r="ASJ87" t="str">
        <f ca="1"/>
        <v>MANNING</v>
      </c>
      <c r="ASK87" t="str">
        <f ca="1"/>
        <v>Manta</v>
      </c>
      <c r="ASL87" t="str">
        <f ca="1"/>
        <v>Manta OWS</v>
      </c>
      <c r="ASM87" t="str">
        <f ca="1"/>
        <v>MARPLE</v>
      </c>
      <c r="ASN87" t="str">
        <f ca="1"/>
        <v>MAX XT</v>
      </c>
      <c r="ASO87" t="str">
        <f ca="1"/>
        <v>Metalyser</v>
      </c>
      <c r="ASP87" t="str">
        <f ca="1"/>
        <v>METREX</v>
      </c>
      <c r="ASQ87" t="str">
        <f ca="1"/>
        <v>MGD</v>
      </c>
      <c r="ASR87" t="str">
        <f ca="1"/>
        <v>MICRO 5</v>
      </c>
      <c r="ASS87" t="str">
        <f ca="1"/>
        <v>MicroADV</v>
      </c>
      <c r="AST87" t="str">
        <f ca="1"/>
        <v>MICROCLIP</v>
      </c>
      <c r="ASU87" t="str">
        <f ca="1"/>
        <v>MICRODOCK</v>
      </c>
      <c r="ASV87" t="str">
        <f ca="1"/>
        <v>MICRODUST</v>
      </c>
      <c r="ASW87" t="str">
        <f ca="1"/>
        <v>MIDAS</v>
      </c>
      <c r="ASX87" t="str">
        <f ca="1"/>
        <v>MILLER</v>
      </c>
      <c r="ASY87" t="str">
        <f ca="1"/>
        <v>MIRAN</v>
      </c>
      <c r="ASZ87" t="str">
        <f ca="1"/>
        <v>MKII</v>
      </c>
      <c r="ATA87" t="str">
        <f ca="1"/>
        <v>Moden</v>
      </c>
      <c r="ATB87" t="str">
        <f ca="1"/>
        <v>Mosquetão</v>
      </c>
      <c r="ATC87" t="str">
        <f ca="1"/>
        <v>MP10</v>
      </c>
      <c r="ATD87" t="str">
        <f ca="1"/>
        <v>MP15</v>
      </c>
      <c r="ATE87" t="str">
        <f ca="1"/>
        <v>MP20</v>
      </c>
      <c r="ATF87" t="str">
        <f ca="1"/>
        <v>MP30</v>
      </c>
      <c r="ATG87" t="str">
        <f ca="1"/>
        <v>MP50</v>
      </c>
      <c r="ATH87" t="str">
        <f ca="1"/>
        <v>MPD</v>
      </c>
      <c r="ATI87" t="str">
        <f ca="1"/>
        <v>MULTILAB</v>
      </c>
      <c r="ATJ87" t="str">
        <f ca="1"/>
        <v>MV02</v>
      </c>
      <c r="ATK87" t="str">
        <f ca="1"/>
        <v>MV03</v>
      </c>
      <c r="ATL87" t="str">
        <f ca="1"/>
        <v>MVI</v>
      </c>
      <c r="ATM87" t="str">
        <f ca="1"/>
        <v>MX4</v>
      </c>
      <c r="ATN87" t="str">
        <f ca="1"/>
        <v>MX6</v>
      </c>
      <c r="ATO87" t="str">
        <f ca="1"/>
        <v>NDP - 25 BAN</v>
      </c>
      <c r="ATP87" t="str">
        <f ca="1"/>
        <v>Numatic</v>
      </c>
      <c r="ATQ87" t="str">
        <f ca="1"/>
        <v>ODO200</v>
      </c>
      <c r="ATR87" t="str">
        <f ca="1"/>
        <v>OELD</v>
      </c>
      <c r="ATS87" t="str">
        <f ca="1"/>
        <v>OLCT</v>
      </c>
      <c r="ATT87" t="str">
        <f ca="1"/>
        <v>OPTI-FIT</v>
      </c>
      <c r="ATU87" t="str">
        <f ca="1"/>
        <v>OPTIMA PLUS</v>
      </c>
      <c r="ATV87" t="str">
        <f ca="1"/>
        <v>Outros</v>
      </c>
      <c r="ATW87" t="str">
        <f ca="1"/>
        <v>OWS</v>
      </c>
      <c r="ATX87" t="str">
        <f ca="1"/>
        <v>Painel</v>
      </c>
      <c r="ATY87" t="str">
        <f ca="1"/>
        <v>Painel de Controle</v>
      </c>
      <c r="ATZ87" t="str">
        <f ca="1"/>
        <v>Painel Solar</v>
      </c>
      <c r="AUA87" t="str">
        <f ca="1"/>
        <v>PANTHER</v>
      </c>
      <c r="AUB87" t="str">
        <f ca="1"/>
        <v>PCM</v>
      </c>
      <c r="AUC87" t="str">
        <f ca="1"/>
        <v>PDR1500</v>
      </c>
      <c r="AUD87" t="str">
        <f ca="1"/>
        <v>PH100</v>
      </c>
      <c r="AUE87" t="str">
        <f ca="1"/>
        <v>PHD6</v>
      </c>
      <c r="AUF87" t="str">
        <f ca="1"/>
        <v>PHOCHECK 1000</v>
      </c>
      <c r="AUG87" t="str">
        <f ca="1"/>
        <v>PHOCHECK 3000</v>
      </c>
      <c r="AUH87" t="str">
        <f ca="1"/>
        <v>Pro Plus</v>
      </c>
      <c r="AUI87" t="str">
        <f ca="1"/>
        <v>Pro Quattro</v>
      </c>
      <c r="AUJ87" t="str">
        <f ca="1"/>
        <v>PRO10</v>
      </c>
      <c r="AUK87" t="str">
        <f ca="1"/>
        <v>PRO1020</v>
      </c>
      <c r="AUL87" t="str">
        <f ca="1"/>
        <v>PRO1030</v>
      </c>
      <c r="AUM87" t="str">
        <f ca="1"/>
        <v>PRO20</v>
      </c>
      <c r="AUN87" t="str">
        <f ca="1"/>
        <v>PRO2030</v>
      </c>
      <c r="AUO87" t="str">
        <f ca="1"/>
        <v>PRO30</v>
      </c>
      <c r="AUP87" t="str">
        <f ca="1"/>
        <v>PRODO</v>
      </c>
      <c r="AUQ87" t="str">
        <f ca="1"/>
        <v>ProDss</v>
      </c>
      <c r="AUR87" t="str">
        <f ca="1"/>
        <v>PROSOLO</v>
      </c>
      <c r="AUS87" t="str">
        <f ca="1"/>
        <v>PROSWAP</v>
      </c>
      <c r="AUT87" t="str">
        <f ca="1"/>
        <v>PT100</v>
      </c>
      <c r="AUU87" t="str">
        <f ca="1"/>
        <v>QRAE 3</v>
      </c>
      <c r="AUV87" t="str">
        <f ca="1"/>
        <v>QRAE3</v>
      </c>
      <c r="AUW87" t="str">
        <f ca="1"/>
        <v>QUATTRO</v>
      </c>
      <c r="AUX87" t="str">
        <f ca="1"/>
        <v>Quimico</v>
      </c>
      <c r="AUY87" t="str">
        <f ca="1"/>
        <v>RAEGUARD</v>
      </c>
      <c r="AUZ87" t="str">
        <f ca="1"/>
        <v>Reagente</v>
      </c>
      <c r="AVA87" t="str">
        <f ca="1"/>
        <v>Reforma</v>
      </c>
      <c r="AVB87" t="str">
        <f ca="1"/>
        <v>REMOX</v>
      </c>
      <c r="AVC87" t="str">
        <f ca="1"/>
        <v>RIG RAT</v>
      </c>
      <c r="AVD87" t="str">
        <f ca="1"/>
        <v>RIKEN KEIKE</v>
      </c>
      <c r="AVE87" t="str">
        <f ca="1"/>
        <v>RS5</v>
      </c>
      <c r="AVF87" t="str">
        <f ca="1"/>
        <v>RS6</v>
      </c>
      <c r="AVG87" t="str">
        <f ca="1"/>
        <v>RS7</v>
      </c>
      <c r="AVH87" t="str">
        <f ca="1"/>
        <v>SAGE RIO</v>
      </c>
      <c r="AVI87" t="str">
        <f ca="1"/>
        <v>Sample Pro</v>
      </c>
      <c r="AVJ87" t="str">
        <f ca="1"/>
        <v>SAMPLEASE</v>
      </c>
      <c r="AVK87" t="str">
        <f ca="1"/>
        <v>SC</v>
      </c>
      <c r="AVL87" t="str">
        <f ca="1"/>
        <v>SCORPION</v>
      </c>
      <c r="AVM87" t="str">
        <f ca="1"/>
        <v>SEARCHLINE</v>
      </c>
      <c r="AVN87" t="str">
        <f ca="1"/>
        <v>SENSEPOINT</v>
      </c>
      <c r="AVO87" t="str">
        <f ca="1"/>
        <v>Sensor</v>
      </c>
      <c r="AVP87" t="str">
        <f ca="1"/>
        <v>SERIE BW</v>
      </c>
      <c r="AVQ87" t="str">
        <f ca="1"/>
        <v>SERIE6</v>
      </c>
      <c r="AVR87" t="str">
        <f ca="1"/>
        <v>SHAKETEST</v>
      </c>
      <c r="AVS87" t="str">
        <f ca="1"/>
        <v>SHARPEYE</v>
      </c>
      <c r="AVT87" t="str">
        <f ca="1"/>
        <v>Signature</v>
      </c>
      <c r="AVU87" t="str">
        <f ca="1"/>
        <v>Sistema</v>
      </c>
      <c r="AVV87" t="str">
        <f ca="1"/>
        <v>Skimmer</v>
      </c>
      <c r="AVW87" t="str">
        <f ca="1"/>
        <v>SKINNY DIPPER</v>
      </c>
      <c r="AVX87" t="str">
        <f ca="1"/>
        <v>SM.OIL</v>
      </c>
      <c r="AVY87" t="str">
        <f ca="1"/>
        <v>Software</v>
      </c>
      <c r="AVZ87" t="str">
        <f ca="1"/>
        <v>Solução</v>
      </c>
      <c r="AWA87" t="str">
        <f ca="1"/>
        <v>Sonda RTU</v>
      </c>
      <c r="AWB87" t="str">
        <f ca="1"/>
        <v>SOS-4-003</v>
      </c>
      <c r="AWC87" t="str">
        <f ca="1"/>
        <v>SPERIAN</v>
      </c>
      <c r="AWD87" t="str">
        <f ca="1"/>
        <v>SPM FLEX</v>
      </c>
      <c r="AWE87" t="str">
        <f ca="1"/>
        <v>T8000</v>
      </c>
      <c r="AWF87" t="str">
        <f ca="1"/>
        <v>TadLar Bag</v>
      </c>
      <c r="AWG87" t="str">
        <f ca="1"/>
        <v>TERMAL</v>
      </c>
      <c r="AWH87" t="str">
        <f ca="1"/>
        <v>Termovelocimétrico</v>
      </c>
      <c r="AWI87" t="str">
        <f ca="1"/>
        <v>TIGER</v>
      </c>
      <c r="AWJ87" t="str">
        <f ca="1"/>
        <v>TITAN</v>
      </c>
      <c r="AWK87" t="str">
        <f ca="1"/>
        <v>TITAN 2</v>
      </c>
      <c r="AWL87" t="str">
        <f ca="1"/>
        <v>TOP TRACK</v>
      </c>
      <c r="AWM87" t="str">
        <f ca="1"/>
        <v>TOUCHPOINT</v>
      </c>
      <c r="AWN87" t="str">
        <f ca="1"/>
        <v>Transdutor</v>
      </c>
      <c r="AWO87" t="str">
        <f ca="1"/>
        <v>Transmissor</v>
      </c>
      <c r="AWP87" t="str">
        <f ca="1"/>
        <v>Treinamento</v>
      </c>
      <c r="AWQ87" t="str">
        <f ca="1"/>
        <v>TruLab</v>
      </c>
      <c r="AWR87" t="str">
        <f ca="1"/>
        <v>TVA</v>
      </c>
      <c r="AWS87" t="str">
        <f ca="1"/>
        <v xml:space="preserve">TVA </v>
      </c>
      <c r="AWT87" t="str">
        <f ca="1"/>
        <v>TVA 1000B</v>
      </c>
      <c r="AWU87" t="str">
        <f ca="1"/>
        <v>TVA 2020</v>
      </c>
      <c r="AWV87" t="str">
        <f ca="1"/>
        <v>TVOC</v>
      </c>
      <c r="AWW87" t="str">
        <f ca="1"/>
        <v>TX1</v>
      </c>
      <c r="AWX87" t="str">
        <f ca="1"/>
        <v>UMR</v>
      </c>
      <c r="AWY87" t="str">
        <f ca="1"/>
        <v>UVEX</v>
      </c>
      <c r="AWZ87" t="str">
        <f ca="1"/>
        <v>Vapor pin/ Clean</v>
      </c>
      <c r="AXA87" t="str">
        <f ca="1"/>
        <v>WATER TAPE</v>
      </c>
      <c r="AXB87" t="str">
        <f ca="1"/>
        <v>WELLHEAD</v>
      </c>
      <c r="AXC87" t="str">
        <f ca="1"/>
        <v>WellTape</v>
      </c>
      <c r="AXD87" t="str">
        <f ca="1"/>
        <v>WX16</v>
      </c>
      <c r="AXE87" t="str">
        <f ca="1"/>
        <v>WX4</v>
      </c>
      <c r="AXF87" t="str">
        <f ca="1"/>
        <v>WX64</v>
      </c>
      <c r="AXG87" t="str">
        <f ca="1"/>
        <v>XCD</v>
      </c>
      <c r="AXH87" t="str">
        <f ca="1"/>
        <v>XCL</v>
      </c>
      <c r="AXI87" t="str">
        <f ca="1"/>
        <v>XNX</v>
      </c>
      <c r="AXJ87" t="str">
        <f ca="1"/>
        <v>XPIS</v>
      </c>
      <c r="AXK87" t="str">
        <f ca="1"/>
        <v>XPV</v>
      </c>
      <c r="AXL87" t="str">
        <f ca="1"/>
        <v>XRL</v>
      </c>
      <c r="AXM87" t="str">
        <f ca="1"/>
        <v>YSI30</v>
      </c>
      <c r="AXN87" t="str">
        <f ca="1"/>
        <v>YSI3100</v>
      </c>
      <c r="AXO87" t="str">
        <f ca="1"/>
        <v>YSI3200</v>
      </c>
      <c r="AXP87" t="str">
        <f ca="1"/>
        <v>YSI5000</v>
      </c>
      <c r="AXQ87" t="str">
        <f ca="1"/>
        <v>YSI5100</v>
      </c>
      <c r="AXR87" t="str">
        <f ca="1"/>
        <v>YSI55</v>
      </c>
      <c r="AXS87" t="str">
        <f ca="1"/>
        <v>YSI60</v>
      </c>
      <c r="AXT87" t="str">
        <f ca="1"/>
        <v>YSI85</v>
      </c>
      <c r="AXU87" t="str">
        <f ca="1"/>
        <v>ZAREBA</v>
      </c>
      <c r="BFV87" t="str" cm="1">
        <f t="array" aca="1" ref="BFV87:BGB87" ca="1">IFERROR(TRANSPOSE(_xlfn._xlws.SORT(_xlfn.UNIQUE(_xlfn._xlws.FILTER(cp_tipo_mercadoria,(($A87="")+(cp_linha=$A87))*(($B87="")+(cp_grupo=$B87))*(($C87="")+(cp_subgrupo=$C87))*(($E87="")+(cp_fabricante=$E87)))))),"")</f>
        <v>Acessório</v>
      </c>
      <c r="BFW87" t="str">
        <f ca="1"/>
        <v>Acessório/Reposição</v>
      </c>
      <c r="BFX87" t="str">
        <f ca="1"/>
        <v>Inativo</v>
      </c>
      <c r="BFY87" t="str">
        <f ca="1"/>
        <v>Insumo</v>
      </c>
      <c r="BFZ87" t="str">
        <f ca="1"/>
        <v>Produto</v>
      </c>
      <c r="BGA87" t="str">
        <f ca="1"/>
        <v>Reposição</v>
      </c>
      <c r="BGB87" t="str">
        <f ca="1"/>
        <v>Serviço</v>
      </c>
      <c r="BZB87" t="str" cm="1">
        <f t="array" aca="1" ref="BZB87:CBA87" ca="1">IFERROR(TRANSPOSE(_xlfn._xlws.SORT(_xlfn.UNIQUE(_xlfn._xlws.FILTER(cp_fabricante,(($A87="")+(cp_linha=$A87))*(($B87="")+(cp_grupo=$B87))*(($C87="")+(cp_subgrupo=$C87))*(($D87="")+(cp_tipo_mercadoria=$D87)))))),"")</f>
        <v>ABK</v>
      </c>
      <c r="BZC87" t="str">
        <f ca="1"/>
        <v>AGT</v>
      </c>
      <c r="BZD87" t="str">
        <f ca="1"/>
        <v>Air Liquide</v>
      </c>
      <c r="BZE87" t="str">
        <f ca="1"/>
        <v>AMBIENTAL</v>
      </c>
      <c r="BZF87" t="str">
        <f ca="1"/>
        <v>AMS</v>
      </c>
      <c r="BZG87" t="str">
        <f ca="1"/>
        <v>Campbell</v>
      </c>
      <c r="BZH87" t="str">
        <f ca="1"/>
        <v>CASELLA</v>
      </c>
      <c r="BZI87" t="str">
        <f ca="1"/>
        <v>CHP</v>
      </c>
      <c r="BZJ87" t="str">
        <f ca="1"/>
        <v>Clean</v>
      </c>
      <c r="BZK87" t="str">
        <f ca="1"/>
        <v>COPPI</v>
      </c>
      <c r="BZL87" t="str">
        <f ca="1"/>
        <v>Coregas</v>
      </c>
      <c r="BZM87" t="str">
        <f ca="1"/>
        <v>DFT</v>
      </c>
      <c r="BZN87" t="str">
        <f ca="1"/>
        <v>DPUNION</v>
      </c>
      <c r="BZO87" t="str">
        <f ca="1"/>
        <v>EDINBURG</v>
      </c>
      <c r="BZP87" t="str">
        <f ca="1"/>
        <v>EMEC</v>
      </c>
      <c r="BZQ87" t="str">
        <f ca="1"/>
        <v>EN NOVATIVE</v>
      </c>
      <c r="BZR87" t="str">
        <f ca="1"/>
        <v>environics</v>
      </c>
      <c r="BZS87" t="str">
        <f ca="1"/>
        <v>EON</v>
      </c>
      <c r="BZT87" t="str">
        <f ca="1"/>
        <v>ESS</v>
      </c>
      <c r="BZU87" t="str">
        <f ca="1"/>
        <v>Fabricante</v>
      </c>
      <c r="BZV87" t="str">
        <f ca="1"/>
        <v>Global Water</v>
      </c>
      <c r="BZW87" t="str">
        <f ca="1"/>
        <v>GRACO</v>
      </c>
      <c r="BZX87" t="str">
        <f ca="1"/>
        <v>HER</v>
      </c>
      <c r="BZY87" t="str">
        <f ca="1"/>
        <v>HISCO</v>
      </c>
      <c r="BZZ87" t="str">
        <f ca="1"/>
        <v>HON</v>
      </c>
      <c r="CAA87" t="str">
        <f ca="1"/>
        <v>Inativo</v>
      </c>
      <c r="CAB87" t="str">
        <f ca="1"/>
        <v>Industrial</v>
      </c>
      <c r="CAC87" t="str">
        <f ca="1"/>
        <v>ION</v>
      </c>
      <c r="CAD87" t="str">
        <f ca="1"/>
        <v>ISCO</v>
      </c>
      <c r="CAE87" t="str">
        <f ca="1"/>
        <v>JCT</v>
      </c>
      <c r="CAF87" t="str">
        <f ca="1"/>
        <v>LINDE</v>
      </c>
      <c r="CAG87" t="str">
        <f ca="1"/>
        <v>Luminutra</v>
      </c>
      <c r="CAH87" t="str">
        <f ca="1"/>
        <v>MJK</v>
      </c>
      <c r="CAI87" t="str">
        <f ca="1"/>
        <v>NIVELCO</v>
      </c>
      <c r="CAJ87" t="str">
        <f ca="1"/>
        <v>NOVALINX</v>
      </c>
      <c r="CAK87" t="str">
        <f ca="1"/>
        <v>Oceanalpha</v>
      </c>
      <c r="CAL87" t="str">
        <f ca="1"/>
        <v>QED</v>
      </c>
      <c r="CAM87" t="str">
        <f ca="1"/>
        <v>RADIONDETECTION</v>
      </c>
      <c r="CAN87" t="str">
        <f ca="1"/>
        <v>RDI</v>
      </c>
      <c r="CAO87" t="str">
        <f ca="1"/>
        <v>Regenesis</v>
      </c>
      <c r="CAP87" t="str">
        <f ca="1"/>
        <v>RIKA</v>
      </c>
      <c r="CAQ87" t="str">
        <f ca="1"/>
        <v>SF</v>
      </c>
      <c r="CAR87" t="str">
        <f ca="1"/>
        <v>SHANGHAI</v>
      </c>
      <c r="CAS87" t="str">
        <f ca="1"/>
        <v>SON</v>
      </c>
      <c r="CAT87" t="str">
        <f ca="1"/>
        <v>TDS</v>
      </c>
      <c r="CAU87" t="str">
        <f ca="1"/>
        <v>Thermo</v>
      </c>
      <c r="CAV87" t="str">
        <f ca="1"/>
        <v>Trace2o</v>
      </c>
      <c r="CAW87" t="str">
        <f ca="1"/>
        <v>VAPOR PIN</v>
      </c>
      <c r="CAX87" t="str">
        <f ca="1"/>
        <v>waterloo</v>
      </c>
      <c r="CAY87" t="str">
        <f ca="1"/>
        <v>White</v>
      </c>
      <c r="CAZ87" t="str">
        <f ca="1"/>
        <v>YSI</v>
      </c>
      <c r="CBA87">
        <f ca="1"/>
        <v>0</v>
      </c>
    </row>
    <row r="88" spans="30:624 1030:2081" x14ac:dyDescent="0.25">
      <c r="AD88" t="str" cm="1">
        <f t="array" aca="1" ref="AD88:AI88" ca="1">IFERROR(TRANSPOSE(_xlfn._xlws.SORT(_xlfn.UNIQUE(_xlfn._xlws.FILTER(cp_linha,(($B88="")+(cp_grupo=$B88))*(($C88="")+(cp_subgrupo=$C88))*(($D88="")+(cp_tipo_mercadoria=$D88))*(($E88="")+(cp_fabricante=$E88)))))),"")</f>
        <v>Detecção e Processos de Gases</v>
      </c>
      <c r="AE88" t="str">
        <f ca="1"/>
        <v>Diversos</v>
      </c>
      <c r="AF88" t="str">
        <f ca="1"/>
        <v>Inativo</v>
      </c>
      <c r="AG88" t="str">
        <f ca="1"/>
        <v>Locação</v>
      </c>
      <c r="AH88" t="str">
        <f ca="1"/>
        <v>Recursos Hídricos</v>
      </c>
      <c r="AI88" t="str">
        <f ca="1"/>
        <v>Remediação</v>
      </c>
      <c r="TJ88" t="str" cm="1">
        <f t="array" aca="1" ref="TJ88:WZ88" ca="1">IFERROR(TRANSPOSE(_xlfn._xlws.SORT(_xlfn.UNIQUE(_xlfn._xlws.FILTER(cp_grupo,(($A88="")+(cp_linha=$A88))*(($C88="")+(cp_subgrupo=$C88))*(($D88="")+(cp_tipo_mercadoria=$D88))*(($E88="")+(cp_fabricante=$E88)))))),"")</f>
        <v>Absorvedores</v>
      </c>
      <c r="TK88" t="str">
        <f ca="1"/>
        <v>Alimentação Eletrico</v>
      </c>
      <c r="TL88" t="str">
        <f ca="1"/>
        <v>Alimentação Solar</v>
      </c>
      <c r="TM88" t="str">
        <f ca="1"/>
        <v>Amostrador Diversos</v>
      </c>
      <c r="TN88" t="str">
        <f ca="1"/>
        <v>Amostrador Não Refrigerado Portátil</v>
      </c>
      <c r="TO88" t="str">
        <f ca="1"/>
        <v>Amostrador Refrigerado Fixo</v>
      </c>
      <c r="TP88" t="str">
        <f ca="1"/>
        <v>Amostrador Refrigerado Portátil</v>
      </c>
      <c r="TQ88" t="str">
        <f ca="1"/>
        <v>Amostragem Diversos</v>
      </c>
      <c r="TR88" t="str">
        <f ca="1"/>
        <v>Analisador Diversos</v>
      </c>
      <c r="TS88" t="str">
        <f ca="1"/>
        <v>Analisador Fixo</v>
      </c>
      <c r="TT88" t="str">
        <f ca="1"/>
        <v xml:space="preserve">Analisador Fixo </v>
      </c>
      <c r="TU88" t="str">
        <f ca="1"/>
        <v>Analisador Microbiologico</v>
      </c>
      <c r="TV88" t="str">
        <f ca="1"/>
        <v>Analisador Portátil</v>
      </c>
      <c r="TW88" t="str">
        <f ca="1"/>
        <v xml:space="preserve">Analisador Portátil </v>
      </c>
      <c r="TX88" t="str">
        <f ca="1"/>
        <v>Analisador Portátil Locação</v>
      </c>
      <c r="TY88" t="str">
        <f ca="1"/>
        <v>Aterramento Diversos</v>
      </c>
      <c r="TZ88" t="str">
        <f ca="1"/>
        <v>Bomba de Amostragem Fixa</v>
      </c>
      <c r="UA88" t="str">
        <f ca="1"/>
        <v>BOMBA DE AMOSTRAGEM Fixo</v>
      </c>
      <c r="UB88" t="str">
        <f ca="1"/>
        <v>Bomba de Amostragem Portátil</v>
      </c>
      <c r="UC88" t="str">
        <f ca="1"/>
        <v>Bombeamento Fixo</v>
      </c>
      <c r="UD88" t="str">
        <f ca="1"/>
        <v>Cabeçote/Válvula Extração Metano</v>
      </c>
      <c r="UE88" t="str">
        <f ca="1"/>
        <v>Caixa Separadora Fixo</v>
      </c>
      <c r="UF88" t="str">
        <f ca="1"/>
        <v>Calibração Diversos</v>
      </c>
      <c r="UG88" t="str">
        <f ca="1"/>
        <v>Cinto de Segurança</v>
      </c>
      <c r="UH88" t="str">
        <f ca="1"/>
        <v xml:space="preserve">Cinto de Segurança </v>
      </c>
      <c r="UI88" t="str">
        <f ca="1"/>
        <v>Colorimetro Portátil</v>
      </c>
      <c r="UJ88" t="str">
        <f ca="1"/>
        <v>Conjunto Autônomo</v>
      </c>
      <c r="UK88" t="str">
        <f ca="1"/>
        <v>Cromatógrafo Portátil</v>
      </c>
      <c r="UL88" t="str">
        <f ca="1"/>
        <v>Detector de Incendio Fixo</v>
      </c>
      <c r="UM88" t="str">
        <f ca="1"/>
        <v>Detector Diversos</v>
      </c>
      <c r="UN88" t="str">
        <f ca="1"/>
        <v>Detector Fixo</v>
      </c>
      <c r="UO88" t="str">
        <f ca="1"/>
        <v>Detector Portátil</v>
      </c>
      <c r="UP88" t="str">
        <f ca="1"/>
        <v>Diversos Diversos</v>
      </c>
      <c r="UQ88" t="str">
        <f ca="1"/>
        <v>Dosímetro de ruído</v>
      </c>
      <c r="UR88" t="str">
        <f ca="1"/>
        <v>Elevador de Liquidos Fixo</v>
      </c>
      <c r="US88" t="str">
        <f ca="1"/>
        <v>Extração Diversos</v>
      </c>
      <c r="UT88" t="str">
        <f ca="1"/>
        <v>Filtração Diversos</v>
      </c>
      <c r="UU88" t="str">
        <f ca="1"/>
        <v>Fotometro Portátil</v>
      </c>
      <c r="UV88" t="str">
        <f ca="1"/>
        <v>Guincho</v>
      </c>
      <c r="UW88" t="str">
        <f ca="1"/>
        <v>Impactador de Cascata</v>
      </c>
      <c r="UX88" t="str">
        <f ca="1"/>
        <v>Inativo Inativo</v>
      </c>
      <c r="UY88" t="str">
        <f ca="1"/>
        <v>Locação Diversos</v>
      </c>
      <c r="UZ88" t="str">
        <f ca="1"/>
        <v>Medidor de Material Particulado Fixo</v>
      </c>
      <c r="VA88" t="str">
        <f ca="1"/>
        <v>Medidor de Material Particulado Portátil</v>
      </c>
      <c r="VB88" t="str">
        <f ca="1"/>
        <v>Medidor de Nível de Pressão Sonora</v>
      </c>
      <c r="VC88" t="str">
        <f ca="1"/>
        <v>Medidor de Nivel Diversos</v>
      </c>
      <c r="VD88" t="str">
        <f ca="1"/>
        <v>Medidor de Nivel Fixo</v>
      </c>
      <c r="VE88" t="str">
        <f ca="1"/>
        <v>Medidor de Nivel Portátil</v>
      </c>
      <c r="VF88" t="str">
        <f ca="1"/>
        <v>Medidor de Vazão Argonaut SL</v>
      </c>
      <c r="VG88" t="str">
        <f ca="1"/>
        <v>Medidor de Vazão Fixo</v>
      </c>
      <c r="VH88" t="str">
        <f ca="1"/>
        <v>Medidor de Vazão FlowTracker</v>
      </c>
      <c r="VI88" t="str">
        <f ca="1"/>
        <v>Medidor de Vazão Portátil</v>
      </c>
      <c r="VJ88" t="str">
        <f ca="1"/>
        <v>Medidor de Vazão RS5</v>
      </c>
      <c r="VK88" t="str">
        <f ca="1"/>
        <v>Medidor de Vazão RS6</v>
      </c>
      <c r="VL88" t="str">
        <f ca="1"/>
        <v>Medidor de Vazão RS7</v>
      </c>
      <c r="VM88" t="str">
        <f ca="1"/>
        <v>Medidor de Vazão RS-M10</v>
      </c>
      <c r="VN88" t="str">
        <f ca="1"/>
        <v>Medidor de Vazão RS-M11</v>
      </c>
      <c r="VO88" t="str">
        <f ca="1"/>
        <v>Medidor de Vazão RS-M9</v>
      </c>
      <c r="VP88" t="str">
        <f ca="1"/>
        <v>Medidor de Vazão RS-S5</v>
      </c>
      <c r="VQ88" t="str">
        <f ca="1"/>
        <v>Medidor de Vibração Portátil</v>
      </c>
      <c r="VR88" t="str">
        <f ca="1"/>
        <v>Meteorologia Fixo</v>
      </c>
      <c r="VS88" t="str">
        <f ca="1"/>
        <v>MODFLOW Diversos</v>
      </c>
      <c r="VT88" t="str">
        <f ca="1"/>
        <v>Monitor de Material Particulado</v>
      </c>
      <c r="VU88" t="str">
        <f ca="1"/>
        <v>Monitor de Material Particulado Portátil</v>
      </c>
      <c r="VV88" t="str">
        <f ca="1"/>
        <v>Monitoramento Fixo</v>
      </c>
      <c r="VW88" t="str">
        <f ca="1"/>
        <v>Mosquetão</v>
      </c>
      <c r="VX88" t="str">
        <f ca="1"/>
        <v>Óculos de Proteção</v>
      </c>
      <c r="VY88" t="str">
        <f ca="1"/>
        <v>Outros Diversos</v>
      </c>
      <c r="VZ88" t="str">
        <f ca="1"/>
        <v>Painel controlador Diversos</v>
      </c>
      <c r="WA88" t="str">
        <f ca="1"/>
        <v>Painel controlador Fixo</v>
      </c>
      <c r="WB88" t="str">
        <f ca="1"/>
        <v>Painel controlador Portátil</v>
      </c>
      <c r="WC88" t="str">
        <f ca="1"/>
        <v>Respirador Facial</v>
      </c>
      <c r="WD88" t="str">
        <f ca="1"/>
        <v>Separador de Agua/ Oleo Fixo</v>
      </c>
      <c r="WE88" t="str">
        <f ca="1"/>
        <v>Sistema de Monitoramento de Material Particulado</v>
      </c>
      <c r="WF88" t="str">
        <f ca="1"/>
        <v>Sonda Portátil</v>
      </c>
      <c r="WG88" t="str">
        <f ca="1"/>
        <v xml:space="preserve">Sonda Portátil </v>
      </c>
      <c r="WH88" t="str">
        <f ca="1"/>
        <v>Sonda Serie 6</v>
      </c>
      <c r="WI88" t="str">
        <f ca="1"/>
        <v>Sonda Serie EcoSense</v>
      </c>
      <c r="WJ88" t="str">
        <f ca="1"/>
        <v>Sonda Serie EXO</v>
      </c>
      <c r="WK88" t="str">
        <f ca="1"/>
        <v>Sonda Serie IQ SensorNet</v>
      </c>
      <c r="WL88" t="str">
        <f ca="1"/>
        <v>Sonda Serie Lab &amp; Field</v>
      </c>
      <c r="WM88" t="str">
        <f ca="1"/>
        <v>Sonda Serie MultiLab</v>
      </c>
      <c r="WN88" t="str">
        <f ca="1"/>
        <v>Sonda Serie ODO-RTU</v>
      </c>
      <c r="WO88" t="str">
        <f ca="1"/>
        <v>Sonda Serie Pro</v>
      </c>
      <c r="WP88" t="str">
        <f ca="1"/>
        <v>Sonda Serie ProDigital</v>
      </c>
      <c r="WQ88" t="str">
        <f ca="1"/>
        <v>Sonda Serie TruLab</v>
      </c>
      <c r="WR88" t="str">
        <f ca="1"/>
        <v>Talabarte</v>
      </c>
      <c r="WS88" t="str">
        <f ca="1"/>
        <v>Telemetria Fixo</v>
      </c>
      <c r="WT88" t="str">
        <f ca="1"/>
        <v>TERMAL Fixo</v>
      </c>
      <c r="WU88" t="str">
        <f ca="1"/>
        <v>Transmissão Fixo</v>
      </c>
      <c r="WV88" t="str">
        <f ca="1"/>
        <v>Tratamento Diversos</v>
      </c>
      <c r="WW88" t="str">
        <f ca="1"/>
        <v>Tratamento Fixo</v>
      </c>
      <c r="WX88" t="str">
        <f ca="1"/>
        <v>Travaqueda</v>
      </c>
      <c r="WY88" t="str">
        <f ca="1"/>
        <v>Tripe</v>
      </c>
      <c r="WZ88" t="str">
        <f ca="1"/>
        <v>UMR Fixo</v>
      </c>
      <c r="AMP88" cm="1">
        <f t="array" aca="1" ref="AMP88:AXU88" ca="1">IFERROR(TRANSPOSE(_xlfn._xlws.SORT(_xlfn.UNIQUE(_xlfn._xlws.FILTER(cp_subgrupo,(($A88="")+(cp_linha=$A88))*(($B88="")+(cp_grupo=$B88))*(($D88="")+(cp_tipo_mercadoria=$D88))*(($E88="")+(cp_fabricante=$E88)))))),"")</f>
        <v>550</v>
      </c>
      <c r="AMQ88">
        <f ca="1"/>
        <v>556</v>
      </c>
      <c r="AMR88">
        <f ca="1"/>
        <v>6600</v>
      </c>
      <c r="AMS88">
        <f ca="1"/>
        <v>9500</v>
      </c>
      <c r="AMT88">
        <f ca="1"/>
        <v>9800</v>
      </c>
      <c r="AMU88" t="str">
        <f ca="1"/>
        <v>3017M</v>
      </c>
      <c r="AMV88" t="str">
        <f ca="1"/>
        <v>301-ADI</v>
      </c>
      <c r="AMW88" t="str">
        <f ca="1"/>
        <v>301C</v>
      </c>
      <c r="AMX88" t="str">
        <f ca="1"/>
        <v>301-R8</v>
      </c>
      <c r="AMY88" t="str">
        <f ca="1"/>
        <v>4000 series Isco</v>
      </c>
      <c r="AMZ88" t="str">
        <f ca="1"/>
        <v xml:space="preserve">Absorvedores </v>
      </c>
      <c r="ANA88" t="str">
        <f ca="1"/>
        <v>Acessório</v>
      </c>
      <c r="ANB88" t="str">
        <f ca="1"/>
        <v>ADCP</v>
      </c>
      <c r="ANC88" t="str">
        <f ca="1"/>
        <v>ADP</v>
      </c>
      <c r="AND88" t="str">
        <f ca="1"/>
        <v>ADR 1500</v>
      </c>
      <c r="ANE88" t="str">
        <f ca="1"/>
        <v>AIR AWARE</v>
      </c>
      <c r="ANF88" t="str">
        <f ca="1"/>
        <v>Air Striper</v>
      </c>
      <c r="ANG88" t="str">
        <f ca="1"/>
        <v>AIRSCAN</v>
      </c>
      <c r="ANH88" t="str">
        <f ca="1"/>
        <v>Amostrador</v>
      </c>
      <c r="ANI88" t="str">
        <f ca="1"/>
        <v>Anel</v>
      </c>
      <c r="ANJ88" t="str">
        <f ca="1"/>
        <v>APEX 2</v>
      </c>
      <c r="ANK88" t="str">
        <f ca="1"/>
        <v>Argonaut</v>
      </c>
      <c r="ANL88" t="str">
        <f ca="1"/>
        <v>Auto Pump</v>
      </c>
      <c r="ANM88" t="str">
        <f ca="1"/>
        <v>BADGE PLUS</v>
      </c>
      <c r="ANN88" t="str">
        <f ca="1"/>
        <v>Biogas</v>
      </c>
      <c r="ANO88" t="str">
        <f ca="1"/>
        <v>BIOGAS 300</v>
      </c>
      <c r="ANP88" t="str">
        <f ca="1"/>
        <v>BIOGAS 3000</v>
      </c>
      <c r="ANQ88" t="str">
        <f ca="1"/>
        <v>BIOGAS 5000</v>
      </c>
      <c r="ANR88" t="str">
        <f ca="1"/>
        <v>BM25</v>
      </c>
      <c r="ANS88" t="str">
        <f ca="1"/>
        <v>Bomba</v>
      </c>
      <c r="ANT88" t="str">
        <f ca="1"/>
        <v>BW</v>
      </c>
      <c r="ANU88" t="str">
        <f ca="1"/>
        <v xml:space="preserve">BW </v>
      </c>
      <c r="ANV88" t="str">
        <f ca="1"/>
        <v>BW CLIP</v>
      </c>
      <c r="ANW88" t="str">
        <f ca="1"/>
        <v>BW FLEX</v>
      </c>
      <c r="ANX88" t="str">
        <f ca="1"/>
        <v>BW ICON</v>
      </c>
      <c r="ANY88" t="str">
        <f ca="1"/>
        <v>BW SOLO</v>
      </c>
      <c r="ANZ88" t="str">
        <f ca="1"/>
        <v>BW ULTRA</v>
      </c>
      <c r="AOA88" t="str">
        <f ca="1"/>
        <v>C100</v>
      </c>
      <c r="AOB88" t="str">
        <f ca="1"/>
        <v>Cabo</v>
      </c>
      <c r="AOC88" t="str">
        <f ca="1"/>
        <v>Calibração</v>
      </c>
      <c r="AOD88" t="str">
        <f ca="1"/>
        <v>Castaway</v>
      </c>
      <c r="AOE88" t="str">
        <f ca="1"/>
        <v>CEL-24X</v>
      </c>
      <c r="AOF88" t="str">
        <f ca="1"/>
        <v>CEL-35X</v>
      </c>
      <c r="AOG88" t="str">
        <f ca="1"/>
        <v>CEL-62X</v>
      </c>
      <c r="AOH88" t="str">
        <f ca="1"/>
        <v>CEL-63X</v>
      </c>
      <c r="AOI88" t="str">
        <f ca="1"/>
        <v>Certificado</v>
      </c>
      <c r="AOJ88" t="str">
        <f ca="1"/>
        <v>CEX300</v>
      </c>
      <c r="AOK88" t="str">
        <f ca="1"/>
        <v>Chempro</v>
      </c>
      <c r="AOL88" t="str">
        <f ca="1"/>
        <v>Cilindro</v>
      </c>
      <c r="AOM88" t="str">
        <f ca="1"/>
        <v xml:space="preserve">Cinto de Segurança </v>
      </c>
      <c r="AON88" t="str">
        <f ca="1"/>
        <v>Clean Cell Pro</v>
      </c>
      <c r="AOO88" t="str">
        <f ca="1"/>
        <v>CLEANVIEWERGAS</v>
      </c>
      <c r="AOP88" t="str">
        <f ca="1"/>
        <v>CM4</v>
      </c>
      <c r="AOQ88" t="str">
        <f ca="1"/>
        <v>CONDUCTIVITY PLUS</v>
      </c>
      <c r="AOR88" t="str">
        <f ca="1"/>
        <v>CONTADOR DE CICLOS</v>
      </c>
      <c r="AOS88" t="str">
        <f ca="1"/>
        <v>Controlador</v>
      </c>
      <c r="AOT88" t="str">
        <f ca="1"/>
        <v>CTX 300</v>
      </c>
      <c r="AOU88" t="str">
        <f ca="1"/>
        <v>CUB</v>
      </c>
      <c r="AOV88" t="str">
        <f ca="1"/>
        <v>DataLogger</v>
      </c>
      <c r="AOW88" t="str">
        <f ca="1"/>
        <v>DATARAM 4</v>
      </c>
      <c r="AOX88" t="str">
        <f ca="1"/>
        <v>DBADGE 2</v>
      </c>
      <c r="AOY88" t="str">
        <f ca="1"/>
        <v>DBO</v>
      </c>
      <c r="AOZ88" t="str">
        <f ca="1"/>
        <v>DIPPER TOUGH</v>
      </c>
      <c r="APA88" t="str">
        <f ca="1"/>
        <v>DIPPERLOG</v>
      </c>
      <c r="APB88" t="str">
        <f ca="1"/>
        <v>DIPPER-T</v>
      </c>
      <c r="APC88" t="str">
        <f ca="1"/>
        <v>Display</v>
      </c>
      <c r="APD88" t="str">
        <f ca="1"/>
        <v>Diversos</v>
      </c>
      <c r="APE88" t="str">
        <f ca="1"/>
        <v>DO200</v>
      </c>
      <c r="APF88" t="str">
        <f ca="1"/>
        <v>DURATRACKER</v>
      </c>
      <c r="APG88" t="str">
        <f ca="1"/>
        <v>E3 POINT</v>
      </c>
      <c r="APH88" t="str">
        <f ca="1"/>
        <v>EAGLE</v>
      </c>
      <c r="API88" t="str">
        <f ca="1"/>
        <v>EC300</v>
      </c>
      <c r="APJ88" t="str">
        <f ca="1"/>
        <v>EC30A</v>
      </c>
      <c r="APK88" t="str">
        <f ca="1"/>
        <v>Embarcação</v>
      </c>
      <c r="APL88" t="str">
        <f ca="1"/>
        <v>EmeClean</v>
      </c>
      <c r="APM88" t="str">
        <f ca="1"/>
        <v>Estação</v>
      </c>
      <c r="APN88" t="str">
        <f ca="1"/>
        <v>Estrutura</v>
      </c>
      <c r="APO88" t="str">
        <f ca="1"/>
        <v>EXO</v>
      </c>
      <c r="APP88" t="str">
        <f ca="1"/>
        <v>EXO (Completa)</v>
      </c>
      <c r="APQ88" t="str">
        <f ca="1"/>
        <v>EXTREME</v>
      </c>
      <c r="APR88" t="str">
        <f ca="1"/>
        <v>FALCO</v>
      </c>
      <c r="APS88" t="str">
        <f ca="1"/>
        <v>FAU</v>
      </c>
      <c r="APT88" t="str">
        <f ca="1"/>
        <v>Ferramental</v>
      </c>
      <c r="APU88" t="str">
        <f ca="1"/>
        <v>Filtro</v>
      </c>
      <c r="APV88" t="str">
        <f ca="1"/>
        <v>FIREPRO</v>
      </c>
      <c r="APW88" t="str">
        <f ca="1"/>
        <v>FlowTracker</v>
      </c>
      <c r="APX88" t="str">
        <f ca="1"/>
        <v>FROG</v>
      </c>
      <c r="APY88" t="str">
        <f ca="1"/>
        <v>FS20X</v>
      </c>
      <c r="APZ88" t="str">
        <f ca="1"/>
        <v>FS-20X</v>
      </c>
      <c r="AQA88" t="str">
        <f ca="1"/>
        <v>FS24X</v>
      </c>
      <c r="AQB88" t="str">
        <f ca="1"/>
        <v>FSL100</v>
      </c>
      <c r="AQC88" t="str">
        <f ca="1"/>
        <v>FSX</v>
      </c>
      <c r="AQD88" t="str">
        <f ca="1"/>
        <v>G100</v>
      </c>
      <c r="AQE88" t="str">
        <f ca="1"/>
        <v>G110</v>
      </c>
      <c r="AQF88" t="str">
        <f ca="1"/>
        <v>G200</v>
      </c>
      <c r="AQG88" t="str">
        <f ca="1"/>
        <v>GA 3000</v>
      </c>
      <c r="AQH88" t="str">
        <f ca="1"/>
        <v>GA 5000</v>
      </c>
      <c r="AQI88" t="str">
        <f ca="1"/>
        <v>GASCARD</v>
      </c>
      <c r="AQJ88" t="str">
        <f ca="1"/>
        <v>GASCEHCK G</v>
      </c>
      <c r="AQK88" t="str">
        <f ca="1"/>
        <v>Gascheck</v>
      </c>
      <c r="AQL88" t="str">
        <f ca="1"/>
        <v>GASCHECK 3000</v>
      </c>
      <c r="AQM88" t="str">
        <f ca="1"/>
        <v>GASCHECK 5000</v>
      </c>
      <c r="AQN88" t="str">
        <f ca="1"/>
        <v>GASCHECK 6000</v>
      </c>
      <c r="AQO88" t="str">
        <f ca="1"/>
        <v>GASCHECK G</v>
      </c>
      <c r="AQP88" t="str">
        <f ca="1"/>
        <v>GASCHECK P1</v>
      </c>
      <c r="AQQ88" t="str">
        <f ca="1"/>
        <v>GASPOINT</v>
      </c>
      <c r="AQR88" t="str">
        <f ca="1"/>
        <v>GATEWAY</v>
      </c>
      <c r="AQS88" t="str">
        <f ca="1"/>
        <v>GEM</v>
      </c>
      <c r="AQT88" t="str">
        <f ca="1"/>
        <v>GEM 2000</v>
      </c>
      <c r="AQU88" t="str">
        <f ca="1"/>
        <v>GEM 5000</v>
      </c>
      <c r="AQV88" t="str">
        <f ca="1"/>
        <v>GEM/GA/BIOGAS 5000</v>
      </c>
      <c r="AQW88" t="str">
        <f ca="1"/>
        <v>GeneCount</v>
      </c>
      <c r="AQX88" t="str">
        <f ca="1"/>
        <v>GENIE</v>
      </c>
      <c r="AQY88" t="str">
        <f ca="1"/>
        <v>Guardian</v>
      </c>
      <c r="AQZ88" t="str">
        <f ca="1"/>
        <v>GUARDIAN 2</v>
      </c>
      <c r="ARA88" t="str">
        <f ca="1"/>
        <v>H.OIL</v>
      </c>
      <c r="ARB88" t="str">
        <f ca="1"/>
        <v>HA20</v>
      </c>
      <c r="ARC88" t="str">
        <f ca="1"/>
        <v>HA40</v>
      </c>
      <c r="ARD88" t="str">
        <f ca="1"/>
        <v>HA-71</v>
      </c>
      <c r="ARE88" t="str">
        <f ca="1"/>
        <v>HA-72</v>
      </c>
      <c r="ARF88" t="str">
        <f ca="1"/>
        <v>HAVEX</v>
      </c>
      <c r="ARG88" t="str">
        <f ca="1"/>
        <v>HON</v>
      </c>
      <c r="ARH88" t="str">
        <f ca="1"/>
        <v>HON TITAN</v>
      </c>
      <c r="ARI88" t="str">
        <f ca="1"/>
        <v>Hora Técnica</v>
      </c>
      <c r="ARJ88" t="str">
        <f ca="1"/>
        <v>IAQ POINT 2</v>
      </c>
      <c r="ARK88" t="str">
        <f ca="1"/>
        <v>IMPACT PRO</v>
      </c>
      <c r="ARL88" t="str">
        <f ca="1"/>
        <v>Inativo</v>
      </c>
      <c r="ARM88" t="str">
        <f ca="1"/>
        <v>INNOVA</v>
      </c>
      <c r="ARN88" t="str">
        <f ca="1"/>
        <v>Instalação</v>
      </c>
      <c r="ARO88" t="str">
        <f ca="1"/>
        <v>INTELLIDOX</v>
      </c>
      <c r="ARP88" t="str">
        <f ca="1"/>
        <v>IQ PIPE</v>
      </c>
      <c r="ARQ88" t="str">
        <f ca="1"/>
        <v>IQ PLUS</v>
      </c>
      <c r="ARR88" t="str">
        <f ca="1"/>
        <v>IQ Standard</v>
      </c>
      <c r="ARS88" t="str">
        <f ca="1"/>
        <v>ITRANS</v>
      </c>
      <c r="ART88" t="str">
        <f ca="1"/>
        <v>JES-301</v>
      </c>
      <c r="ARU88" t="str">
        <f ca="1"/>
        <v>JFID</v>
      </c>
      <c r="ARV88" t="str">
        <f ca="1"/>
        <v>JH3E</v>
      </c>
      <c r="ARW88" t="str">
        <f ca="1"/>
        <v>JSP-87</v>
      </c>
      <c r="ARX88" t="str">
        <f ca="1"/>
        <v>JSP-89</v>
      </c>
      <c r="ARY88" t="str">
        <f ca="1"/>
        <v>L360</v>
      </c>
      <c r="ARZ88" t="str">
        <f ca="1"/>
        <v>LEAKCHECK P1</v>
      </c>
      <c r="ASA88" t="str">
        <f ca="1"/>
        <v>LEAKMATE</v>
      </c>
      <c r="ASB88" t="str">
        <f ca="1"/>
        <v>Locação</v>
      </c>
      <c r="ASC88" t="str">
        <f ca="1"/>
        <v>Luminometro</v>
      </c>
      <c r="ASD88" t="str">
        <f ca="1"/>
        <v>M10</v>
      </c>
      <c r="ASE88" t="str">
        <f ca="1"/>
        <v>M11</v>
      </c>
      <c r="ASF88" t="str">
        <f ca="1"/>
        <v>M9</v>
      </c>
      <c r="ASG88" t="str">
        <f ca="1"/>
        <v>MAGFLUX</v>
      </c>
      <c r="ASH88" t="str">
        <f ca="1"/>
        <v>Maleta</v>
      </c>
      <c r="ASI88" t="str">
        <f ca="1"/>
        <v>MANHANDLER</v>
      </c>
      <c r="ASJ88" t="str">
        <f ca="1"/>
        <v>MANNING</v>
      </c>
      <c r="ASK88" t="str">
        <f ca="1"/>
        <v>Manta</v>
      </c>
      <c r="ASL88" t="str">
        <f ca="1"/>
        <v>Manta OWS</v>
      </c>
      <c r="ASM88" t="str">
        <f ca="1"/>
        <v>MARPLE</v>
      </c>
      <c r="ASN88" t="str">
        <f ca="1"/>
        <v>MAX XT</v>
      </c>
      <c r="ASO88" t="str">
        <f ca="1"/>
        <v>Metalyser</v>
      </c>
      <c r="ASP88" t="str">
        <f ca="1"/>
        <v>METREX</v>
      </c>
      <c r="ASQ88" t="str">
        <f ca="1"/>
        <v>MGD</v>
      </c>
      <c r="ASR88" t="str">
        <f ca="1"/>
        <v>MICRO 5</v>
      </c>
      <c r="ASS88" t="str">
        <f ca="1"/>
        <v>MicroADV</v>
      </c>
      <c r="AST88" t="str">
        <f ca="1"/>
        <v>MICROCLIP</v>
      </c>
      <c r="ASU88" t="str">
        <f ca="1"/>
        <v>MICRODOCK</v>
      </c>
      <c r="ASV88" t="str">
        <f ca="1"/>
        <v>MICRODUST</v>
      </c>
      <c r="ASW88" t="str">
        <f ca="1"/>
        <v>MIDAS</v>
      </c>
      <c r="ASX88" t="str">
        <f ca="1"/>
        <v>MILLER</v>
      </c>
      <c r="ASY88" t="str">
        <f ca="1"/>
        <v>MIRAN</v>
      </c>
      <c r="ASZ88" t="str">
        <f ca="1"/>
        <v>MKII</v>
      </c>
      <c r="ATA88" t="str">
        <f ca="1"/>
        <v>Moden</v>
      </c>
      <c r="ATB88" t="str">
        <f ca="1"/>
        <v>Mosquetão</v>
      </c>
      <c r="ATC88" t="str">
        <f ca="1"/>
        <v>MP10</v>
      </c>
      <c r="ATD88" t="str">
        <f ca="1"/>
        <v>MP15</v>
      </c>
      <c r="ATE88" t="str">
        <f ca="1"/>
        <v>MP20</v>
      </c>
      <c r="ATF88" t="str">
        <f ca="1"/>
        <v>MP30</v>
      </c>
      <c r="ATG88" t="str">
        <f ca="1"/>
        <v>MP50</v>
      </c>
      <c r="ATH88" t="str">
        <f ca="1"/>
        <v>MPD</v>
      </c>
      <c r="ATI88" t="str">
        <f ca="1"/>
        <v>MULTILAB</v>
      </c>
      <c r="ATJ88" t="str">
        <f ca="1"/>
        <v>MV02</v>
      </c>
      <c r="ATK88" t="str">
        <f ca="1"/>
        <v>MV03</v>
      </c>
      <c r="ATL88" t="str">
        <f ca="1"/>
        <v>MVI</v>
      </c>
      <c r="ATM88" t="str">
        <f ca="1"/>
        <v>MX4</v>
      </c>
      <c r="ATN88" t="str">
        <f ca="1"/>
        <v>MX6</v>
      </c>
      <c r="ATO88" t="str">
        <f ca="1"/>
        <v>NDP - 25 BAN</v>
      </c>
      <c r="ATP88" t="str">
        <f ca="1"/>
        <v>Numatic</v>
      </c>
      <c r="ATQ88" t="str">
        <f ca="1"/>
        <v>ODO200</v>
      </c>
      <c r="ATR88" t="str">
        <f ca="1"/>
        <v>OELD</v>
      </c>
      <c r="ATS88" t="str">
        <f ca="1"/>
        <v>OLCT</v>
      </c>
      <c r="ATT88" t="str">
        <f ca="1"/>
        <v>OPTI-FIT</v>
      </c>
      <c r="ATU88" t="str">
        <f ca="1"/>
        <v>OPTIMA PLUS</v>
      </c>
      <c r="ATV88" t="str">
        <f ca="1"/>
        <v>Outros</v>
      </c>
      <c r="ATW88" t="str">
        <f ca="1"/>
        <v>OWS</v>
      </c>
      <c r="ATX88" t="str">
        <f ca="1"/>
        <v>Painel</v>
      </c>
      <c r="ATY88" t="str">
        <f ca="1"/>
        <v>Painel de Controle</v>
      </c>
      <c r="ATZ88" t="str">
        <f ca="1"/>
        <v>Painel Solar</v>
      </c>
      <c r="AUA88" t="str">
        <f ca="1"/>
        <v>PANTHER</v>
      </c>
      <c r="AUB88" t="str">
        <f ca="1"/>
        <v>PCM</v>
      </c>
      <c r="AUC88" t="str">
        <f ca="1"/>
        <v>PDR1500</v>
      </c>
      <c r="AUD88" t="str">
        <f ca="1"/>
        <v>PH100</v>
      </c>
      <c r="AUE88" t="str">
        <f ca="1"/>
        <v>PHD6</v>
      </c>
      <c r="AUF88" t="str">
        <f ca="1"/>
        <v>PHOCHECK 1000</v>
      </c>
      <c r="AUG88" t="str">
        <f ca="1"/>
        <v>PHOCHECK 3000</v>
      </c>
      <c r="AUH88" t="str">
        <f ca="1"/>
        <v>Pro Plus</v>
      </c>
      <c r="AUI88" t="str">
        <f ca="1"/>
        <v>Pro Quattro</v>
      </c>
      <c r="AUJ88" t="str">
        <f ca="1"/>
        <v>PRO10</v>
      </c>
      <c r="AUK88" t="str">
        <f ca="1"/>
        <v>PRO1020</v>
      </c>
      <c r="AUL88" t="str">
        <f ca="1"/>
        <v>PRO1030</v>
      </c>
      <c r="AUM88" t="str">
        <f ca="1"/>
        <v>PRO20</v>
      </c>
      <c r="AUN88" t="str">
        <f ca="1"/>
        <v>PRO2030</v>
      </c>
      <c r="AUO88" t="str">
        <f ca="1"/>
        <v>PRO30</v>
      </c>
      <c r="AUP88" t="str">
        <f ca="1"/>
        <v>PRODO</v>
      </c>
      <c r="AUQ88" t="str">
        <f ca="1"/>
        <v>ProDss</v>
      </c>
      <c r="AUR88" t="str">
        <f ca="1"/>
        <v>PROSOLO</v>
      </c>
      <c r="AUS88" t="str">
        <f ca="1"/>
        <v>PROSWAP</v>
      </c>
      <c r="AUT88" t="str">
        <f ca="1"/>
        <v>PT100</v>
      </c>
      <c r="AUU88" t="str">
        <f ca="1"/>
        <v>QRAE 3</v>
      </c>
      <c r="AUV88" t="str">
        <f ca="1"/>
        <v>QRAE3</v>
      </c>
      <c r="AUW88" t="str">
        <f ca="1"/>
        <v>QUATTRO</v>
      </c>
      <c r="AUX88" t="str">
        <f ca="1"/>
        <v>Quimico</v>
      </c>
      <c r="AUY88" t="str">
        <f ca="1"/>
        <v>RAEGUARD</v>
      </c>
      <c r="AUZ88" t="str">
        <f ca="1"/>
        <v>Reagente</v>
      </c>
      <c r="AVA88" t="str">
        <f ca="1"/>
        <v>Reforma</v>
      </c>
      <c r="AVB88" t="str">
        <f ca="1"/>
        <v>REMOX</v>
      </c>
      <c r="AVC88" t="str">
        <f ca="1"/>
        <v>RIG RAT</v>
      </c>
      <c r="AVD88" t="str">
        <f ca="1"/>
        <v>RIKEN KEIKE</v>
      </c>
      <c r="AVE88" t="str">
        <f ca="1"/>
        <v>RS5</v>
      </c>
      <c r="AVF88" t="str">
        <f ca="1"/>
        <v>RS6</v>
      </c>
      <c r="AVG88" t="str">
        <f ca="1"/>
        <v>RS7</v>
      </c>
      <c r="AVH88" t="str">
        <f ca="1"/>
        <v>SAGE RIO</v>
      </c>
      <c r="AVI88" t="str">
        <f ca="1"/>
        <v>Sample Pro</v>
      </c>
      <c r="AVJ88" t="str">
        <f ca="1"/>
        <v>SAMPLEASE</v>
      </c>
      <c r="AVK88" t="str">
        <f ca="1"/>
        <v>SC</v>
      </c>
      <c r="AVL88" t="str">
        <f ca="1"/>
        <v>SCORPION</v>
      </c>
      <c r="AVM88" t="str">
        <f ca="1"/>
        <v>SEARCHLINE</v>
      </c>
      <c r="AVN88" t="str">
        <f ca="1"/>
        <v>SENSEPOINT</v>
      </c>
      <c r="AVO88" t="str">
        <f ca="1"/>
        <v>Sensor</v>
      </c>
      <c r="AVP88" t="str">
        <f ca="1"/>
        <v>SERIE BW</v>
      </c>
      <c r="AVQ88" t="str">
        <f ca="1"/>
        <v>SERIE6</v>
      </c>
      <c r="AVR88" t="str">
        <f ca="1"/>
        <v>SHAKETEST</v>
      </c>
      <c r="AVS88" t="str">
        <f ca="1"/>
        <v>SHARPEYE</v>
      </c>
      <c r="AVT88" t="str">
        <f ca="1"/>
        <v>Signature</v>
      </c>
      <c r="AVU88" t="str">
        <f ca="1"/>
        <v>Sistema</v>
      </c>
      <c r="AVV88" t="str">
        <f ca="1"/>
        <v>Skimmer</v>
      </c>
      <c r="AVW88" t="str">
        <f ca="1"/>
        <v>SKINNY DIPPER</v>
      </c>
      <c r="AVX88" t="str">
        <f ca="1"/>
        <v>SM.OIL</v>
      </c>
      <c r="AVY88" t="str">
        <f ca="1"/>
        <v>Software</v>
      </c>
      <c r="AVZ88" t="str">
        <f ca="1"/>
        <v>Solução</v>
      </c>
      <c r="AWA88" t="str">
        <f ca="1"/>
        <v>Sonda RTU</v>
      </c>
      <c r="AWB88" t="str">
        <f ca="1"/>
        <v>SOS-4-003</v>
      </c>
      <c r="AWC88" t="str">
        <f ca="1"/>
        <v>SPERIAN</v>
      </c>
      <c r="AWD88" t="str">
        <f ca="1"/>
        <v>SPM FLEX</v>
      </c>
      <c r="AWE88" t="str">
        <f ca="1"/>
        <v>T8000</v>
      </c>
      <c r="AWF88" t="str">
        <f ca="1"/>
        <v>TadLar Bag</v>
      </c>
      <c r="AWG88" t="str">
        <f ca="1"/>
        <v>TERMAL</v>
      </c>
      <c r="AWH88" t="str">
        <f ca="1"/>
        <v>Termovelocimétrico</v>
      </c>
      <c r="AWI88" t="str">
        <f ca="1"/>
        <v>TIGER</v>
      </c>
      <c r="AWJ88" t="str">
        <f ca="1"/>
        <v>TITAN</v>
      </c>
      <c r="AWK88" t="str">
        <f ca="1"/>
        <v>TITAN 2</v>
      </c>
      <c r="AWL88" t="str">
        <f ca="1"/>
        <v>TOP TRACK</v>
      </c>
      <c r="AWM88" t="str">
        <f ca="1"/>
        <v>TOUCHPOINT</v>
      </c>
      <c r="AWN88" t="str">
        <f ca="1"/>
        <v>Transdutor</v>
      </c>
      <c r="AWO88" t="str">
        <f ca="1"/>
        <v>Transmissor</v>
      </c>
      <c r="AWP88" t="str">
        <f ca="1"/>
        <v>Treinamento</v>
      </c>
      <c r="AWQ88" t="str">
        <f ca="1"/>
        <v>TruLab</v>
      </c>
      <c r="AWR88" t="str">
        <f ca="1"/>
        <v>TVA</v>
      </c>
      <c r="AWS88" t="str">
        <f ca="1"/>
        <v xml:space="preserve">TVA </v>
      </c>
      <c r="AWT88" t="str">
        <f ca="1"/>
        <v>TVA 1000B</v>
      </c>
      <c r="AWU88" t="str">
        <f ca="1"/>
        <v>TVA 2020</v>
      </c>
      <c r="AWV88" t="str">
        <f ca="1"/>
        <v>TVOC</v>
      </c>
      <c r="AWW88" t="str">
        <f ca="1"/>
        <v>TX1</v>
      </c>
      <c r="AWX88" t="str">
        <f ca="1"/>
        <v>UMR</v>
      </c>
      <c r="AWY88" t="str">
        <f ca="1"/>
        <v>UVEX</v>
      </c>
      <c r="AWZ88" t="str">
        <f ca="1"/>
        <v>Vapor pin/ Clean</v>
      </c>
      <c r="AXA88" t="str">
        <f ca="1"/>
        <v>WATER TAPE</v>
      </c>
      <c r="AXB88" t="str">
        <f ca="1"/>
        <v>WELLHEAD</v>
      </c>
      <c r="AXC88" t="str">
        <f ca="1"/>
        <v>WellTape</v>
      </c>
      <c r="AXD88" t="str">
        <f ca="1"/>
        <v>WX16</v>
      </c>
      <c r="AXE88" t="str">
        <f ca="1"/>
        <v>WX4</v>
      </c>
      <c r="AXF88" t="str">
        <f ca="1"/>
        <v>WX64</v>
      </c>
      <c r="AXG88" t="str">
        <f ca="1"/>
        <v>XCD</v>
      </c>
      <c r="AXH88" t="str">
        <f ca="1"/>
        <v>XCL</v>
      </c>
      <c r="AXI88" t="str">
        <f ca="1"/>
        <v>XNX</v>
      </c>
      <c r="AXJ88" t="str">
        <f ca="1"/>
        <v>XPIS</v>
      </c>
      <c r="AXK88" t="str">
        <f ca="1"/>
        <v>XPV</v>
      </c>
      <c r="AXL88" t="str">
        <f ca="1"/>
        <v>XRL</v>
      </c>
      <c r="AXM88" t="str">
        <f ca="1"/>
        <v>YSI30</v>
      </c>
      <c r="AXN88" t="str">
        <f ca="1"/>
        <v>YSI3100</v>
      </c>
      <c r="AXO88" t="str">
        <f ca="1"/>
        <v>YSI3200</v>
      </c>
      <c r="AXP88" t="str">
        <f ca="1"/>
        <v>YSI5000</v>
      </c>
      <c r="AXQ88" t="str">
        <f ca="1"/>
        <v>YSI5100</v>
      </c>
      <c r="AXR88" t="str">
        <f ca="1"/>
        <v>YSI55</v>
      </c>
      <c r="AXS88" t="str">
        <f ca="1"/>
        <v>YSI60</v>
      </c>
      <c r="AXT88" t="str">
        <f ca="1"/>
        <v>YSI85</v>
      </c>
      <c r="AXU88" t="str">
        <f ca="1"/>
        <v>ZAREBA</v>
      </c>
      <c r="BFV88" t="str" cm="1">
        <f t="array" aca="1" ref="BFV88:BGB88" ca="1">IFERROR(TRANSPOSE(_xlfn._xlws.SORT(_xlfn.UNIQUE(_xlfn._xlws.FILTER(cp_tipo_mercadoria,(($A88="")+(cp_linha=$A88))*(($B88="")+(cp_grupo=$B88))*(($C88="")+(cp_subgrupo=$C88))*(($E88="")+(cp_fabricante=$E88)))))),"")</f>
        <v>Acessório</v>
      </c>
      <c r="BFW88" t="str">
        <f ca="1"/>
        <v>Acessório/Reposição</v>
      </c>
      <c r="BFX88" t="str">
        <f ca="1"/>
        <v>Inativo</v>
      </c>
      <c r="BFY88" t="str">
        <f ca="1"/>
        <v>Insumo</v>
      </c>
      <c r="BFZ88" t="str">
        <f ca="1"/>
        <v>Produto</v>
      </c>
      <c r="BGA88" t="str">
        <f ca="1"/>
        <v>Reposição</v>
      </c>
      <c r="BGB88" t="str">
        <f ca="1"/>
        <v>Serviço</v>
      </c>
      <c r="BZB88" t="str" cm="1">
        <f t="array" aca="1" ref="BZB88:CBA88" ca="1">IFERROR(TRANSPOSE(_xlfn._xlws.SORT(_xlfn.UNIQUE(_xlfn._xlws.FILTER(cp_fabricante,(($A88="")+(cp_linha=$A88))*(($B88="")+(cp_grupo=$B88))*(($C88="")+(cp_subgrupo=$C88))*(($D88="")+(cp_tipo_mercadoria=$D88)))))),"")</f>
        <v>ABK</v>
      </c>
      <c r="BZC88" t="str">
        <f ca="1"/>
        <v>AGT</v>
      </c>
      <c r="BZD88" t="str">
        <f ca="1"/>
        <v>Air Liquide</v>
      </c>
      <c r="BZE88" t="str">
        <f ca="1"/>
        <v>AMBIENTAL</v>
      </c>
      <c r="BZF88" t="str">
        <f ca="1"/>
        <v>AMS</v>
      </c>
      <c r="BZG88" t="str">
        <f ca="1"/>
        <v>Campbell</v>
      </c>
      <c r="BZH88" t="str">
        <f ca="1"/>
        <v>CASELLA</v>
      </c>
      <c r="BZI88" t="str">
        <f ca="1"/>
        <v>CHP</v>
      </c>
      <c r="BZJ88" t="str">
        <f ca="1"/>
        <v>Clean</v>
      </c>
      <c r="BZK88" t="str">
        <f ca="1"/>
        <v>COPPI</v>
      </c>
      <c r="BZL88" t="str">
        <f ca="1"/>
        <v>Coregas</v>
      </c>
      <c r="BZM88" t="str">
        <f ca="1"/>
        <v>DFT</v>
      </c>
      <c r="BZN88" t="str">
        <f ca="1"/>
        <v>DPUNION</v>
      </c>
      <c r="BZO88" t="str">
        <f ca="1"/>
        <v>EDINBURG</v>
      </c>
      <c r="BZP88" t="str">
        <f ca="1"/>
        <v>EMEC</v>
      </c>
      <c r="BZQ88" t="str">
        <f ca="1"/>
        <v>EN NOVATIVE</v>
      </c>
      <c r="BZR88" t="str">
        <f ca="1"/>
        <v>environics</v>
      </c>
      <c r="BZS88" t="str">
        <f ca="1"/>
        <v>EON</v>
      </c>
      <c r="BZT88" t="str">
        <f ca="1"/>
        <v>ESS</v>
      </c>
      <c r="BZU88" t="str">
        <f ca="1"/>
        <v>Fabricante</v>
      </c>
      <c r="BZV88" t="str">
        <f ca="1"/>
        <v>Global Water</v>
      </c>
      <c r="BZW88" t="str">
        <f ca="1"/>
        <v>GRACO</v>
      </c>
      <c r="BZX88" t="str">
        <f ca="1"/>
        <v>HER</v>
      </c>
      <c r="BZY88" t="str">
        <f ca="1"/>
        <v>HISCO</v>
      </c>
      <c r="BZZ88" t="str">
        <f ca="1"/>
        <v>HON</v>
      </c>
      <c r="CAA88" t="str">
        <f ca="1"/>
        <v>Inativo</v>
      </c>
      <c r="CAB88" t="str">
        <f ca="1"/>
        <v>Industrial</v>
      </c>
      <c r="CAC88" t="str">
        <f ca="1"/>
        <v>ION</v>
      </c>
      <c r="CAD88" t="str">
        <f ca="1"/>
        <v>ISCO</v>
      </c>
      <c r="CAE88" t="str">
        <f ca="1"/>
        <v>JCT</v>
      </c>
      <c r="CAF88" t="str">
        <f ca="1"/>
        <v>LINDE</v>
      </c>
      <c r="CAG88" t="str">
        <f ca="1"/>
        <v>Luminutra</v>
      </c>
      <c r="CAH88" t="str">
        <f ca="1"/>
        <v>MJK</v>
      </c>
      <c r="CAI88" t="str">
        <f ca="1"/>
        <v>NIVELCO</v>
      </c>
      <c r="CAJ88" t="str">
        <f ca="1"/>
        <v>NOVALINX</v>
      </c>
      <c r="CAK88" t="str">
        <f ca="1"/>
        <v>Oceanalpha</v>
      </c>
      <c r="CAL88" t="str">
        <f ca="1"/>
        <v>QED</v>
      </c>
      <c r="CAM88" t="str">
        <f ca="1"/>
        <v>RADIONDETECTION</v>
      </c>
      <c r="CAN88" t="str">
        <f ca="1"/>
        <v>RDI</v>
      </c>
      <c r="CAO88" t="str">
        <f ca="1"/>
        <v>Regenesis</v>
      </c>
      <c r="CAP88" t="str">
        <f ca="1"/>
        <v>RIKA</v>
      </c>
      <c r="CAQ88" t="str">
        <f ca="1"/>
        <v>SF</v>
      </c>
      <c r="CAR88" t="str">
        <f ca="1"/>
        <v>SHANGHAI</v>
      </c>
      <c r="CAS88" t="str">
        <f ca="1"/>
        <v>SON</v>
      </c>
      <c r="CAT88" t="str">
        <f ca="1"/>
        <v>TDS</v>
      </c>
      <c r="CAU88" t="str">
        <f ca="1"/>
        <v>Thermo</v>
      </c>
      <c r="CAV88" t="str">
        <f ca="1"/>
        <v>Trace2o</v>
      </c>
      <c r="CAW88" t="str">
        <f ca="1"/>
        <v>VAPOR PIN</v>
      </c>
      <c r="CAX88" t="str">
        <f ca="1"/>
        <v>waterloo</v>
      </c>
      <c r="CAY88" t="str">
        <f ca="1"/>
        <v>White</v>
      </c>
      <c r="CAZ88" t="str">
        <f ca="1"/>
        <v>YSI</v>
      </c>
      <c r="CBA88">
        <f ca="1"/>
        <v>0</v>
      </c>
    </row>
    <row r="89" spans="30:624 1030:2081" x14ac:dyDescent="0.25">
      <c r="AD89" t="str" cm="1">
        <f t="array" aca="1" ref="AD89:AI89" ca="1">IFERROR(TRANSPOSE(_xlfn._xlws.SORT(_xlfn.UNIQUE(_xlfn._xlws.FILTER(cp_linha,(($B89="")+(cp_grupo=$B89))*(($C89="")+(cp_subgrupo=$C89))*(($D89="")+(cp_tipo_mercadoria=$D89))*(($E89="")+(cp_fabricante=$E89)))))),"")</f>
        <v>Detecção e Processos de Gases</v>
      </c>
      <c r="AE89" t="str">
        <f ca="1"/>
        <v>Diversos</v>
      </c>
      <c r="AF89" t="str">
        <f ca="1"/>
        <v>Inativo</v>
      </c>
      <c r="AG89" t="str">
        <f ca="1"/>
        <v>Locação</v>
      </c>
      <c r="AH89" t="str">
        <f ca="1"/>
        <v>Recursos Hídricos</v>
      </c>
      <c r="AI89" t="str">
        <f ca="1"/>
        <v>Remediação</v>
      </c>
      <c r="TJ89" t="str" cm="1">
        <f t="array" aca="1" ref="TJ89:WZ89" ca="1">IFERROR(TRANSPOSE(_xlfn._xlws.SORT(_xlfn.UNIQUE(_xlfn._xlws.FILTER(cp_grupo,(($A89="")+(cp_linha=$A89))*(($C89="")+(cp_subgrupo=$C89))*(($D89="")+(cp_tipo_mercadoria=$D89))*(($E89="")+(cp_fabricante=$E89)))))),"")</f>
        <v>Absorvedores</v>
      </c>
      <c r="TK89" t="str">
        <f ca="1"/>
        <v>Alimentação Eletrico</v>
      </c>
      <c r="TL89" t="str">
        <f ca="1"/>
        <v>Alimentação Solar</v>
      </c>
      <c r="TM89" t="str">
        <f ca="1"/>
        <v>Amostrador Diversos</v>
      </c>
      <c r="TN89" t="str">
        <f ca="1"/>
        <v>Amostrador Não Refrigerado Portátil</v>
      </c>
      <c r="TO89" t="str">
        <f ca="1"/>
        <v>Amostrador Refrigerado Fixo</v>
      </c>
      <c r="TP89" t="str">
        <f ca="1"/>
        <v>Amostrador Refrigerado Portátil</v>
      </c>
      <c r="TQ89" t="str">
        <f ca="1"/>
        <v>Amostragem Diversos</v>
      </c>
      <c r="TR89" t="str">
        <f ca="1"/>
        <v>Analisador Diversos</v>
      </c>
      <c r="TS89" t="str">
        <f ca="1"/>
        <v>Analisador Fixo</v>
      </c>
      <c r="TT89" t="str">
        <f ca="1"/>
        <v xml:space="preserve">Analisador Fixo </v>
      </c>
      <c r="TU89" t="str">
        <f ca="1"/>
        <v>Analisador Microbiologico</v>
      </c>
      <c r="TV89" t="str">
        <f ca="1"/>
        <v>Analisador Portátil</v>
      </c>
      <c r="TW89" t="str">
        <f ca="1"/>
        <v xml:space="preserve">Analisador Portátil </v>
      </c>
      <c r="TX89" t="str">
        <f ca="1"/>
        <v>Analisador Portátil Locação</v>
      </c>
      <c r="TY89" t="str">
        <f ca="1"/>
        <v>Aterramento Diversos</v>
      </c>
      <c r="TZ89" t="str">
        <f ca="1"/>
        <v>Bomba de Amostragem Fixa</v>
      </c>
      <c r="UA89" t="str">
        <f ca="1"/>
        <v>BOMBA DE AMOSTRAGEM Fixo</v>
      </c>
      <c r="UB89" t="str">
        <f ca="1"/>
        <v>Bomba de Amostragem Portátil</v>
      </c>
      <c r="UC89" t="str">
        <f ca="1"/>
        <v>Bombeamento Fixo</v>
      </c>
      <c r="UD89" t="str">
        <f ca="1"/>
        <v>Cabeçote/Válvula Extração Metano</v>
      </c>
      <c r="UE89" t="str">
        <f ca="1"/>
        <v>Caixa Separadora Fixo</v>
      </c>
      <c r="UF89" t="str">
        <f ca="1"/>
        <v>Calibração Diversos</v>
      </c>
      <c r="UG89" t="str">
        <f ca="1"/>
        <v>Cinto de Segurança</v>
      </c>
      <c r="UH89" t="str">
        <f ca="1"/>
        <v xml:space="preserve">Cinto de Segurança </v>
      </c>
      <c r="UI89" t="str">
        <f ca="1"/>
        <v>Colorimetro Portátil</v>
      </c>
      <c r="UJ89" t="str">
        <f ca="1"/>
        <v>Conjunto Autônomo</v>
      </c>
      <c r="UK89" t="str">
        <f ca="1"/>
        <v>Cromatógrafo Portátil</v>
      </c>
      <c r="UL89" t="str">
        <f ca="1"/>
        <v>Detector de Incendio Fixo</v>
      </c>
      <c r="UM89" t="str">
        <f ca="1"/>
        <v>Detector Diversos</v>
      </c>
      <c r="UN89" t="str">
        <f ca="1"/>
        <v>Detector Fixo</v>
      </c>
      <c r="UO89" t="str">
        <f ca="1"/>
        <v>Detector Portátil</v>
      </c>
      <c r="UP89" t="str">
        <f ca="1"/>
        <v>Diversos Diversos</v>
      </c>
      <c r="UQ89" t="str">
        <f ca="1"/>
        <v>Dosímetro de ruído</v>
      </c>
      <c r="UR89" t="str">
        <f ca="1"/>
        <v>Elevador de Liquidos Fixo</v>
      </c>
      <c r="US89" t="str">
        <f ca="1"/>
        <v>Extração Diversos</v>
      </c>
      <c r="UT89" t="str">
        <f ca="1"/>
        <v>Filtração Diversos</v>
      </c>
      <c r="UU89" t="str">
        <f ca="1"/>
        <v>Fotometro Portátil</v>
      </c>
      <c r="UV89" t="str">
        <f ca="1"/>
        <v>Guincho</v>
      </c>
      <c r="UW89" t="str">
        <f ca="1"/>
        <v>Impactador de Cascata</v>
      </c>
      <c r="UX89" t="str">
        <f ca="1"/>
        <v>Inativo Inativo</v>
      </c>
      <c r="UY89" t="str">
        <f ca="1"/>
        <v>Locação Diversos</v>
      </c>
      <c r="UZ89" t="str">
        <f ca="1"/>
        <v>Medidor de Material Particulado Fixo</v>
      </c>
      <c r="VA89" t="str">
        <f ca="1"/>
        <v>Medidor de Material Particulado Portátil</v>
      </c>
      <c r="VB89" t="str">
        <f ca="1"/>
        <v>Medidor de Nível de Pressão Sonora</v>
      </c>
      <c r="VC89" t="str">
        <f ca="1"/>
        <v>Medidor de Nivel Diversos</v>
      </c>
      <c r="VD89" t="str">
        <f ca="1"/>
        <v>Medidor de Nivel Fixo</v>
      </c>
      <c r="VE89" t="str">
        <f ca="1"/>
        <v>Medidor de Nivel Portátil</v>
      </c>
      <c r="VF89" t="str">
        <f ca="1"/>
        <v>Medidor de Vazão Argonaut SL</v>
      </c>
      <c r="VG89" t="str">
        <f ca="1"/>
        <v>Medidor de Vazão Fixo</v>
      </c>
      <c r="VH89" t="str">
        <f ca="1"/>
        <v>Medidor de Vazão FlowTracker</v>
      </c>
      <c r="VI89" t="str">
        <f ca="1"/>
        <v>Medidor de Vazão Portátil</v>
      </c>
      <c r="VJ89" t="str">
        <f ca="1"/>
        <v>Medidor de Vazão RS5</v>
      </c>
      <c r="VK89" t="str">
        <f ca="1"/>
        <v>Medidor de Vazão RS6</v>
      </c>
      <c r="VL89" t="str">
        <f ca="1"/>
        <v>Medidor de Vazão RS7</v>
      </c>
      <c r="VM89" t="str">
        <f ca="1"/>
        <v>Medidor de Vazão RS-M10</v>
      </c>
      <c r="VN89" t="str">
        <f ca="1"/>
        <v>Medidor de Vazão RS-M11</v>
      </c>
      <c r="VO89" t="str">
        <f ca="1"/>
        <v>Medidor de Vazão RS-M9</v>
      </c>
      <c r="VP89" t="str">
        <f ca="1"/>
        <v>Medidor de Vazão RS-S5</v>
      </c>
      <c r="VQ89" t="str">
        <f ca="1"/>
        <v>Medidor de Vibração Portátil</v>
      </c>
      <c r="VR89" t="str">
        <f ca="1"/>
        <v>Meteorologia Fixo</v>
      </c>
      <c r="VS89" t="str">
        <f ca="1"/>
        <v>MODFLOW Diversos</v>
      </c>
      <c r="VT89" t="str">
        <f ca="1"/>
        <v>Monitor de Material Particulado</v>
      </c>
      <c r="VU89" t="str">
        <f ca="1"/>
        <v>Monitor de Material Particulado Portátil</v>
      </c>
      <c r="VV89" t="str">
        <f ca="1"/>
        <v>Monitoramento Fixo</v>
      </c>
      <c r="VW89" t="str">
        <f ca="1"/>
        <v>Mosquetão</v>
      </c>
      <c r="VX89" t="str">
        <f ca="1"/>
        <v>Óculos de Proteção</v>
      </c>
      <c r="VY89" t="str">
        <f ca="1"/>
        <v>Outros Diversos</v>
      </c>
      <c r="VZ89" t="str">
        <f ca="1"/>
        <v>Painel controlador Diversos</v>
      </c>
      <c r="WA89" t="str">
        <f ca="1"/>
        <v>Painel controlador Fixo</v>
      </c>
      <c r="WB89" t="str">
        <f ca="1"/>
        <v>Painel controlador Portátil</v>
      </c>
      <c r="WC89" t="str">
        <f ca="1"/>
        <v>Respirador Facial</v>
      </c>
      <c r="WD89" t="str">
        <f ca="1"/>
        <v>Separador de Agua/ Oleo Fixo</v>
      </c>
      <c r="WE89" t="str">
        <f ca="1"/>
        <v>Sistema de Monitoramento de Material Particulado</v>
      </c>
      <c r="WF89" t="str">
        <f ca="1"/>
        <v>Sonda Portátil</v>
      </c>
      <c r="WG89" t="str">
        <f ca="1"/>
        <v xml:space="preserve">Sonda Portátil </v>
      </c>
      <c r="WH89" t="str">
        <f ca="1"/>
        <v>Sonda Serie 6</v>
      </c>
      <c r="WI89" t="str">
        <f ca="1"/>
        <v>Sonda Serie EcoSense</v>
      </c>
      <c r="WJ89" t="str">
        <f ca="1"/>
        <v>Sonda Serie EXO</v>
      </c>
      <c r="WK89" t="str">
        <f ca="1"/>
        <v>Sonda Serie IQ SensorNet</v>
      </c>
      <c r="WL89" t="str">
        <f ca="1"/>
        <v>Sonda Serie Lab &amp; Field</v>
      </c>
      <c r="WM89" t="str">
        <f ca="1"/>
        <v>Sonda Serie MultiLab</v>
      </c>
      <c r="WN89" t="str">
        <f ca="1"/>
        <v>Sonda Serie ODO-RTU</v>
      </c>
      <c r="WO89" t="str">
        <f ca="1"/>
        <v>Sonda Serie Pro</v>
      </c>
      <c r="WP89" t="str">
        <f ca="1"/>
        <v>Sonda Serie ProDigital</v>
      </c>
      <c r="WQ89" t="str">
        <f ca="1"/>
        <v>Sonda Serie TruLab</v>
      </c>
      <c r="WR89" t="str">
        <f ca="1"/>
        <v>Talabarte</v>
      </c>
      <c r="WS89" t="str">
        <f ca="1"/>
        <v>Telemetria Fixo</v>
      </c>
      <c r="WT89" t="str">
        <f ca="1"/>
        <v>TERMAL Fixo</v>
      </c>
      <c r="WU89" t="str">
        <f ca="1"/>
        <v>Transmissão Fixo</v>
      </c>
      <c r="WV89" t="str">
        <f ca="1"/>
        <v>Tratamento Diversos</v>
      </c>
      <c r="WW89" t="str">
        <f ca="1"/>
        <v>Tratamento Fixo</v>
      </c>
      <c r="WX89" t="str">
        <f ca="1"/>
        <v>Travaqueda</v>
      </c>
      <c r="WY89" t="str">
        <f ca="1"/>
        <v>Tripe</v>
      </c>
      <c r="WZ89" t="str">
        <f ca="1"/>
        <v>UMR Fixo</v>
      </c>
      <c r="AMP89" cm="1">
        <f t="array" aca="1" ref="AMP89:AXU89" ca="1">IFERROR(TRANSPOSE(_xlfn._xlws.SORT(_xlfn.UNIQUE(_xlfn._xlws.FILTER(cp_subgrupo,(($A89="")+(cp_linha=$A89))*(($B89="")+(cp_grupo=$B89))*(($D89="")+(cp_tipo_mercadoria=$D89))*(($E89="")+(cp_fabricante=$E89)))))),"")</f>
        <v>550</v>
      </c>
      <c r="AMQ89">
        <f ca="1"/>
        <v>556</v>
      </c>
      <c r="AMR89">
        <f ca="1"/>
        <v>6600</v>
      </c>
      <c r="AMS89">
        <f ca="1"/>
        <v>9500</v>
      </c>
      <c r="AMT89">
        <f ca="1"/>
        <v>9800</v>
      </c>
      <c r="AMU89" t="str">
        <f ca="1"/>
        <v>3017M</v>
      </c>
      <c r="AMV89" t="str">
        <f ca="1"/>
        <v>301-ADI</v>
      </c>
      <c r="AMW89" t="str">
        <f ca="1"/>
        <v>301C</v>
      </c>
      <c r="AMX89" t="str">
        <f ca="1"/>
        <v>301-R8</v>
      </c>
      <c r="AMY89" t="str">
        <f ca="1"/>
        <v>4000 series Isco</v>
      </c>
      <c r="AMZ89" t="str">
        <f ca="1"/>
        <v xml:space="preserve">Absorvedores </v>
      </c>
      <c r="ANA89" t="str">
        <f ca="1"/>
        <v>Acessório</v>
      </c>
      <c r="ANB89" t="str">
        <f ca="1"/>
        <v>ADCP</v>
      </c>
      <c r="ANC89" t="str">
        <f ca="1"/>
        <v>ADP</v>
      </c>
      <c r="AND89" t="str">
        <f ca="1"/>
        <v>ADR 1500</v>
      </c>
      <c r="ANE89" t="str">
        <f ca="1"/>
        <v>AIR AWARE</v>
      </c>
      <c r="ANF89" t="str">
        <f ca="1"/>
        <v>Air Striper</v>
      </c>
      <c r="ANG89" t="str">
        <f ca="1"/>
        <v>AIRSCAN</v>
      </c>
      <c r="ANH89" t="str">
        <f ca="1"/>
        <v>Amostrador</v>
      </c>
      <c r="ANI89" t="str">
        <f ca="1"/>
        <v>Anel</v>
      </c>
      <c r="ANJ89" t="str">
        <f ca="1"/>
        <v>APEX 2</v>
      </c>
      <c r="ANK89" t="str">
        <f ca="1"/>
        <v>Argonaut</v>
      </c>
      <c r="ANL89" t="str">
        <f ca="1"/>
        <v>Auto Pump</v>
      </c>
      <c r="ANM89" t="str">
        <f ca="1"/>
        <v>BADGE PLUS</v>
      </c>
      <c r="ANN89" t="str">
        <f ca="1"/>
        <v>Biogas</v>
      </c>
      <c r="ANO89" t="str">
        <f ca="1"/>
        <v>BIOGAS 300</v>
      </c>
      <c r="ANP89" t="str">
        <f ca="1"/>
        <v>BIOGAS 3000</v>
      </c>
      <c r="ANQ89" t="str">
        <f ca="1"/>
        <v>BIOGAS 5000</v>
      </c>
      <c r="ANR89" t="str">
        <f ca="1"/>
        <v>BM25</v>
      </c>
      <c r="ANS89" t="str">
        <f ca="1"/>
        <v>Bomba</v>
      </c>
      <c r="ANT89" t="str">
        <f ca="1"/>
        <v>BW</v>
      </c>
      <c r="ANU89" t="str">
        <f ca="1"/>
        <v xml:space="preserve">BW </v>
      </c>
      <c r="ANV89" t="str">
        <f ca="1"/>
        <v>BW CLIP</v>
      </c>
      <c r="ANW89" t="str">
        <f ca="1"/>
        <v>BW FLEX</v>
      </c>
      <c r="ANX89" t="str">
        <f ca="1"/>
        <v>BW ICON</v>
      </c>
      <c r="ANY89" t="str">
        <f ca="1"/>
        <v>BW SOLO</v>
      </c>
      <c r="ANZ89" t="str">
        <f ca="1"/>
        <v>BW ULTRA</v>
      </c>
      <c r="AOA89" t="str">
        <f ca="1"/>
        <v>C100</v>
      </c>
      <c r="AOB89" t="str">
        <f ca="1"/>
        <v>Cabo</v>
      </c>
      <c r="AOC89" t="str">
        <f ca="1"/>
        <v>Calibração</v>
      </c>
      <c r="AOD89" t="str">
        <f ca="1"/>
        <v>Castaway</v>
      </c>
      <c r="AOE89" t="str">
        <f ca="1"/>
        <v>CEL-24X</v>
      </c>
      <c r="AOF89" t="str">
        <f ca="1"/>
        <v>CEL-35X</v>
      </c>
      <c r="AOG89" t="str">
        <f ca="1"/>
        <v>CEL-62X</v>
      </c>
      <c r="AOH89" t="str">
        <f ca="1"/>
        <v>CEL-63X</v>
      </c>
      <c r="AOI89" t="str">
        <f ca="1"/>
        <v>Certificado</v>
      </c>
      <c r="AOJ89" t="str">
        <f ca="1"/>
        <v>CEX300</v>
      </c>
      <c r="AOK89" t="str">
        <f ca="1"/>
        <v>Chempro</v>
      </c>
      <c r="AOL89" t="str">
        <f ca="1"/>
        <v>Cilindro</v>
      </c>
      <c r="AOM89" t="str">
        <f ca="1"/>
        <v xml:space="preserve">Cinto de Segurança </v>
      </c>
      <c r="AON89" t="str">
        <f ca="1"/>
        <v>Clean Cell Pro</v>
      </c>
      <c r="AOO89" t="str">
        <f ca="1"/>
        <v>CLEANVIEWERGAS</v>
      </c>
      <c r="AOP89" t="str">
        <f ca="1"/>
        <v>CM4</v>
      </c>
      <c r="AOQ89" t="str">
        <f ca="1"/>
        <v>CONDUCTIVITY PLUS</v>
      </c>
      <c r="AOR89" t="str">
        <f ca="1"/>
        <v>CONTADOR DE CICLOS</v>
      </c>
      <c r="AOS89" t="str">
        <f ca="1"/>
        <v>Controlador</v>
      </c>
      <c r="AOT89" t="str">
        <f ca="1"/>
        <v>CTX 300</v>
      </c>
      <c r="AOU89" t="str">
        <f ca="1"/>
        <v>CUB</v>
      </c>
      <c r="AOV89" t="str">
        <f ca="1"/>
        <v>DataLogger</v>
      </c>
      <c r="AOW89" t="str">
        <f ca="1"/>
        <v>DATARAM 4</v>
      </c>
      <c r="AOX89" t="str">
        <f ca="1"/>
        <v>DBADGE 2</v>
      </c>
      <c r="AOY89" t="str">
        <f ca="1"/>
        <v>DBO</v>
      </c>
      <c r="AOZ89" t="str">
        <f ca="1"/>
        <v>DIPPER TOUGH</v>
      </c>
      <c r="APA89" t="str">
        <f ca="1"/>
        <v>DIPPERLOG</v>
      </c>
      <c r="APB89" t="str">
        <f ca="1"/>
        <v>DIPPER-T</v>
      </c>
      <c r="APC89" t="str">
        <f ca="1"/>
        <v>Display</v>
      </c>
      <c r="APD89" t="str">
        <f ca="1"/>
        <v>Diversos</v>
      </c>
      <c r="APE89" t="str">
        <f ca="1"/>
        <v>DO200</v>
      </c>
      <c r="APF89" t="str">
        <f ca="1"/>
        <v>DURATRACKER</v>
      </c>
      <c r="APG89" t="str">
        <f ca="1"/>
        <v>E3 POINT</v>
      </c>
      <c r="APH89" t="str">
        <f ca="1"/>
        <v>EAGLE</v>
      </c>
      <c r="API89" t="str">
        <f ca="1"/>
        <v>EC300</v>
      </c>
      <c r="APJ89" t="str">
        <f ca="1"/>
        <v>EC30A</v>
      </c>
      <c r="APK89" t="str">
        <f ca="1"/>
        <v>Embarcação</v>
      </c>
      <c r="APL89" t="str">
        <f ca="1"/>
        <v>EmeClean</v>
      </c>
      <c r="APM89" t="str">
        <f ca="1"/>
        <v>Estação</v>
      </c>
      <c r="APN89" t="str">
        <f ca="1"/>
        <v>Estrutura</v>
      </c>
      <c r="APO89" t="str">
        <f ca="1"/>
        <v>EXO</v>
      </c>
      <c r="APP89" t="str">
        <f ca="1"/>
        <v>EXO (Completa)</v>
      </c>
      <c r="APQ89" t="str">
        <f ca="1"/>
        <v>EXTREME</v>
      </c>
      <c r="APR89" t="str">
        <f ca="1"/>
        <v>FALCO</v>
      </c>
      <c r="APS89" t="str">
        <f ca="1"/>
        <v>FAU</v>
      </c>
      <c r="APT89" t="str">
        <f ca="1"/>
        <v>Ferramental</v>
      </c>
      <c r="APU89" t="str">
        <f ca="1"/>
        <v>Filtro</v>
      </c>
      <c r="APV89" t="str">
        <f ca="1"/>
        <v>FIREPRO</v>
      </c>
      <c r="APW89" t="str">
        <f ca="1"/>
        <v>FlowTracker</v>
      </c>
      <c r="APX89" t="str">
        <f ca="1"/>
        <v>FROG</v>
      </c>
      <c r="APY89" t="str">
        <f ca="1"/>
        <v>FS20X</v>
      </c>
      <c r="APZ89" t="str">
        <f ca="1"/>
        <v>FS-20X</v>
      </c>
      <c r="AQA89" t="str">
        <f ca="1"/>
        <v>FS24X</v>
      </c>
      <c r="AQB89" t="str">
        <f ca="1"/>
        <v>FSL100</v>
      </c>
      <c r="AQC89" t="str">
        <f ca="1"/>
        <v>FSX</v>
      </c>
      <c r="AQD89" t="str">
        <f ca="1"/>
        <v>G100</v>
      </c>
      <c r="AQE89" t="str">
        <f ca="1"/>
        <v>G110</v>
      </c>
      <c r="AQF89" t="str">
        <f ca="1"/>
        <v>G200</v>
      </c>
      <c r="AQG89" t="str">
        <f ca="1"/>
        <v>GA 3000</v>
      </c>
      <c r="AQH89" t="str">
        <f ca="1"/>
        <v>GA 5000</v>
      </c>
      <c r="AQI89" t="str">
        <f ca="1"/>
        <v>GASCARD</v>
      </c>
      <c r="AQJ89" t="str">
        <f ca="1"/>
        <v>GASCEHCK G</v>
      </c>
      <c r="AQK89" t="str">
        <f ca="1"/>
        <v>Gascheck</v>
      </c>
      <c r="AQL89" t="str">
        <f ca="1"/>
        <v>GASCHECK 3000</v>
      </c>
      <c r="AQM89" t="str">
        <f ca="1"/>
        <v>GASCHECK 5000</v>
      </c>
      <c r="AQN89" t="str">
        <f ca="1"/>
        <v>GASCHECK 6000</v>
      </c>
      <c r="AQO89" t="str">
        <f ca="1"/>
        <v>GASCHECK G</v>
      </c>
      <c r="AQP89" t="str">
        <f ca="1"/>
        <v>GASCHECK P1</v>
      </c>
      <c r="AQQ89" t="str">
        <f ca="1"/>
        <v>GASPOINT</v>
      </c>
      <c r="AQR89" t="str">
        <f ca="1"/>
        <v>GATEWAY</v>
      </c>
      <c r="AQS89" t="str">
        <f ca="1"/>
        <v>GEM</v>
      </c>
      <c r="AQT89" t="str">
        <f ca="1"/>
        <v>GEM 2000</v>
      </c>
      <c r="AQU89" t="str">
        <f ca="1"/>
        <v>GEM 5000</v>
      </c>
      <c r="AQV89" t="str">
        <f ca="1"/>
        <v>GEM/GA/BIOGAS 5000</v>
      </c>
      <c r="AQW89" t="str">
        <f ca="1"/>
        <v>GeneCount</v>
      </c>
      <c r="AQX89" t="str">
        <f ca="1"/>
        <v>GENIE</v>
      </c>
      <c r="AQY89" t="str">
        <f ca="1"/>
        <v>Guardian</v>
      </c>
      <c r="AQZ89" t="str">
        <f ca="1"/>
        <v>GUARDIAN 2</v>
      </c>
      <c r="ARA89" t="str">
        <f ca="1"/>
        <v>H.OIL</v>
      </c>
      <c r="ARB89" t="str">
        <f ca="1"/>
        <v>HA20</v>
      </c>
      <c r="ARC89" t="str">
        <f ca="1"/>
        <v>HA40</v>
      </c>
      <c r="ARD89" t="str">
        <f ca="1"/>
        <v>HA-71</v>
      </c>
      <c r="ARE89" t="str">
        <f ca="1"/>
        <v>HA-72</v>
      </c>
      <c r="ARF89" t="str">
        <f ca="1"/>
        <v>HAVEX</v>
      </c>
      <c r="ARG89" t="str">
        <f ca="1"/>
        <v>HON</v>
      </c>
      <c r="ARH89" t="str">
        <f ca="1"/>
        <v>HON TITAN</v>
      </c>
      <c r="ARI89" t="str">
        <f ca="1"/>
        <v>Hora Técnica</v>
      </c>
      <c r="ARJ89" t="str">
        <f ca="1"/>
        <v>IAQ POINT 2</v>
      </c>
      <c r="ARK89" t="str">
        <f ca="1"/>
        <v>IMPACT PRO</v>
      </c>
      <c r="ARL89" t="str">
        <f ca="1"/>
        <v>Inativo</v>
      </c>
      <c r="ARM89" t="str">
        <f ca="1"/>
        <v>INNOVA</v>
      </c>
      <c r="ARN89" t="str">
        <f ca="1"/>
        <v>Instalação</v>
      </c>
      <c r="ARO89" t="str">
        <f ca="1"/>
        <v>INTELLIDOX</v>
      </c>
      <c r="ARP89" t="str">
        <f ca="1"/>
        <v>IQ PIPE</v>
      </c>
      <c r="ARQ89" t="str">
        <f ca="1"/>
        <v>IQ PLUS</v>
      </c>
      <c r="ARR89" t="str">
        <f ca="1"/>
        <v>IQ Standard</v>
      </c>
      <c r="ARS89" t="str">
        <f ca="1"/>
        <v>ITRANS</v>
      </c>
      <c r="ART89" t="str">
        <f ca="1"/>
        <v>JES-301</v>
      </c>
      <c r="ARU89" t="str">
        <f ca="1"/>
        <v>JFID</v>
      </c>
      <c r="ARV89" t="str">
        <f ca="1"/>
        <v>JH3E</v>
      </c>
      <c r="ARW89" t="str">
        <f ca="1"/>
        <v>JSP-87</v>
      </c>
      <c r="ARX89" t="str">
        <f ca="1"/>
        <v>JSP-89</v>
      </c>
      <c r="ARY89" t="str">
        <f ca="1"/>
        <v>L360</v>
      </c>
      <c r="ARZ89" t="str">
        <f ca="1"/>
        <v>LEAKCHECK P1</v>
      </c>
      <c r="ASA89" t="str">
        <f ca="1"/>
        <v>LEAKMATE</v>
      </c>
      <c r="ASB89" t="str">
        <f ca="1"/>
        <v>Locação</v>
      </c>
      <c r="ASC89" t="str">
        <f ca="1"/>
        <v>Luminometro</v>
      </c>
      <c r="ASD89" t="str">
        <f ca="1"/>
        <v>M10</v>
      </c>
      <c r="ASE89" t="str">
        <f ca="1"/>
        <v>M11</v>
      </c>
      <c r="ASF89" t="str">
        <f ca="1"/>
        <v>M9</v>
      </c>
      <c r="ASG89" t="str">
        <f ca="1"/>
        <v>MAGFLUX</v>
      </c>
      <c r="ASH89" t="str">
        <f ca="1"/>
        <v>Maleta</v>
      </c>
      <c r="ASI89" t="str">
        <f ca="1"/>
        <v>MANHANDLER</v>
      </c>
      <c r="ASJ89" t="str">
        <f ca="1"/>
        <v>MANNING</v>
      </c>
      <c r="ASK89" t="str">
        <f ca="1"/>
        <v>Manta</v>
      </c>
      <c r="ASL89" t="str">
        <f ca="1"/>
        <v>Manta OWS</v>
      </c>
      <c r="ASM89" t="str">
        <f ca="1"/>
        <v>MARPLE</v>
      </c>
      <c r="ASN89" t="str">
        <f ca="1"/>
        <v>MAX XT</v>
      </c>
      <c r="ASO89" t="str">
        <f ca="1"/>
        <v>Metalyser</v>
      </c>
      <c r="ASP89" t="str">
        <f ca="1"/>
        <v>METREX</v>
      </c>
      <c r="ASQ89" t="str">
        <f ca="1"/>
        <v>MGD</v>
      </c>
      <c r="ASR89" t="str">
        <f ca="1"/>
        <v>MICRO 5</v>
      </c>
      <c r="ASS89" t="str">
        <f ca="1"/>
        <v>MicroADV</v>
      </c>
      <c r="AST89" t="str">
        <f ca="1"/>
        <v>MICROCLIP</v>
      </c>
      <c r="ASU89" t="str">
        <f ca="1"/>
        <v>MICRODOCK</v>
      </c>
      <c r="ASV89" t="str">
        <f ca="1"/>
        <v>MICRODUST</v>
      </c>
      <c r="ASW89" t="str">
        <f ca="1"/>
        <v>MIDAS</v>
      </c>
      <c r="ASX89" t="str">
        <f ca="1"/>
        <v>MILLER</v>
      </c>
      <c r="ASY89" t="str">
        <f ca="1"/>
        <v>MIRAN</v>
      </c>
      <c r="ASZ89" t="str">
        <f ca="1"/>
        <v>MKII</v>
      </c>
      <c r="ATA89" t="str">
        <f ca="1"/>
        <v>Moden</v>
      </c>
      <c r="ATB89" t="str">
        <f ca="1"/>
        <v>Mosquetão</v>
      </c>
      <c r="ATC89" t="str">
        <f ca="1"/>
        <v>MP10</v>
      </c>
      <c r="ATD89" t="str">
        <f ca="1"/>
        <v>MP15</v>
      </c>
      <c r="ATE89" t="str">
        <f ca="1"/>
        <v>MP20</v>
      </c>
      <c r="ATF89" t="str">
        <f ca="1"/>
        <v>MP30</v>
      </c>
      <c r="ATG89" t="str">
        <f ca="1"/>
        <v>MP50</v>
      </c>
      <c r="ATH89" t="str">
        <f ca="1"/>
        <v>MPD</v>
      </c>
      <c r="ATI89" t="str">
        <f ca="1"/>
        <v>MULTILAB</v>
      </c>
      <c r="ATJ89" t="str">
        <f ca="1"/>
        <v>MV02</v>
      </c>
      <c r="ATK89" t="str">
        <f ca="1"/>
        <v>MV03</v>
      </c>
      <c r="ATL89" t="str">
        <f ca="1"/>
        <v>MVI</v>
      </c>
      <c r="ATM89" t="str">
        <f ca="1"/>
        <v>MX4</v>
      </c>
      <c r="ATN89" t="str">
        <f ca="1"/>
        <v>MX6</v>
      </c>
      <c r="ATO89" t="str">
        <f ca="1"/>
        <v>NDP - 25 BAN</v>
      </c>
      <c r="ATP89" t="str">
        <f ca="1"/>
        <v>Numatic</v>
      </c>
      <c r="ATQ89" t="str">
        <f ca="1"/>
        <v>ODO200</v>
      </c>
      <c r="ATR89" t="str">
        <f ca="1"/>
        <v>OELD</v>
      </c>
      <c r="ATS89" t="str">
        <f ca="1"/>
        <v>OLCT</v>
      </c>
      <c r="ATT89" t="str">
        <f ca="1"/>
        <v>OPTI-FIT</v>
      </c>
      <c r="ATU89" t="str">
        <f ca="1"/>
        <v>OPTIMA PLUS</v>
      </c>
      <c r="ATV89" t="str">
        <f ca="1"/>
        <v>Outros</v>
      </c>
      <c r="ATW89" t="str">
        <f ca="1"/>
        <v>OWS</v>
      </c>
      <c r="ATX89" t="str">
        <f ca="1"/>
        <v>Painel</v>
      </c>
      <c r="ATY89" t="str">
        <f ca="1"/>
        <v>Painel de Controle</v>
      </c>
      <c r="ATZ89" t="str">
        <f ca="1"/>
        <v>Painel Solar</v>
      </c>
      <c r="AUA89" t="str">
        <f ca="1"/>
        <v>PANTHER</v>
      </c>
      <c r="AUB89" t="str">
        <f ca="1"/>
        <v>PCM</v>
      </c>
      <c r="AUC89" t="str">
        <f ca="1"/>
        <v>PDR1500</v>
      </c>
      <c r="AUD89" t="str">
        <f ca="1"/>
        <v>PH100</v>
      </c>
      <c r="AUE89" t="str">
        <f ca="1"/>
        <v>PHD6</v>
      </c>
      <c r="AUF89" t="str">
        <f ca="1"/>
        <v>PHOCHECK 1000</v>
      </c>
      <c r="AUG89" t="str">
        <f ca="1"/>
        <v>PHOCHECK 3000</v>
      </c>
      <c r="AUH89" t="str">
        <f ca="1"/>
        <v>Pro Plus</v>
      </c>
      <c r="AUI89" t="str">
        <f ca="1"/>
        <v>Pro Quattro</v>
      </c>
      <c r="AUJ89" t="str">
        <f ca="1"/>
        <v>PRO10</v>
      </c>
      <c r="AUK89" t="str">
        <f ca="1"/>
        <v>PRO1020</v>
      </c>
      <c r="AUL89" t="str">
        <f ca="1"/>
        <v>PRO1030</v>
      </c>
      <c r="AUM89" t="str">
        <f ca="1"/>
        <v>PRO20</v>
      </c>
      <c r="AUN89" t="str">
        <f ca="1"/>
        <v>PRO2030</v>
      </c>
      <c r="AUO89" t="str">
        <f ca="1"/>
        <v>PRO30</v>
      </c>
      <c r="AUP89" t="str">
        <f ca="1"/>
        <v>PRODO</v>
      </c>
      <c r="AUQ89" t="str">
        <f ca="1"/>
        <v>ProDss</v>
      </c>
      <c r="AUR89" t="str">
        <f ca="1"/>
        <v>PROSOLO</v>
      </c>
      <c r="AUS89" t="str">
        <f ca="1"/>
        <v>PROSWAP</v>
      </c>
      <c r="AUT89" t="str">
        <f ca="1"/>
        <v>PT100</v>
      </c>
      <c r="AUU89" t="str">
        <f ca="1"/>
        <v>QRAE 3</v>
      </c>
      <c r="AUV89" t="str">
        <f ca="1"/>
        <v>QRAE3</v>
      </c>
      <c r="AUW89" t="str">
        <f ca="1"/>
        <v>QUATTRO</v>
      </c>
      <c r="AUX89" t="str">
        <f ca="1"/>
        <v>Quimico</v>
      </c>
      <c r="AUY89" t="str">
        <f ca="1"/>
        <v>RAEGUARD</v>
      </c>
      <c r="AUZ89" t="str">
        <f ca="1"/>
        <v>Reagente</v>
      </c>
      <c r="AVA89" t="str">
        <f ca="1"/>
        <v>Reforma</v>
      </c>
      <c r="AVB89" t="str">
        <f ca="1"/>
        <v>REMOX</v>
      </c>
      <c r="AVC89" t="str">
        <f ca="1"/>
        <v>RIG RAT</v>
      </c>
      <c r="AVD89" t="str">
        <f ca="1"/>
        <v>RIKEN KEIKE</v>
      </c>
      <c r="AVE89" t="str">
        <f ca="1"/>
        <v>RS5</v>
      </c>
      <c r="AVF89" t="str">
        <f ca="1"/>
        <v>RS6</v>
      </c>
      <c r="AVG89" t="str">
        <f ca="1"/>
        <v>RS7</v>
      </c>
      <c r="AVH89" t="str">
        <f ca="1"/>
        <v>SAGE RIO</v>
      </c>
      <c r="AVI89" t="str">
        <f ca="1"/>
        <v>Sample Pro</v>
      </c>
      <c r="AVJ89" t="str">
        <f ca="1"/>
        <v>SAMPLEASE</v>
      </c>
      <c r="AVK89" t="str">
        <f ca="1"/>
        <v>SC</v>
      </c>
      <c r="AVL89" t="str">
        <f ca="1"/>
        <v>SCORPION</v>
      </c>
      <c r="AVM89" t="str">
        <f ca="1"/>
        <v>SEARCHLINE</v>
      </c>
      <c r="AVN89" t="str">
        <f ca="1"/>
        <v>SENSEPOINT</v>
      </c>
      <c r="AVO89" t="str">
        <f ca="1"/>
        <v>Sensor</v>
      </c>
      <c r="AVP89" t="str">
        <f ca="1"/>
        <v>SERIE BW</v>
      </c>
      <c r="AVQ89" t="str">
        <f ca="1"/>
        <v>SERIE6</v>
      </c>
      <c r="AVR89" t="str">
        <f ca="1"/>
        <v>SHAKETEST</v>
      </c>
      <c r="AVS89" t="str">
        <f ca="1"/>
        <v>SHARPEYE</v>
      </c>
      <c r="AVT89" t="str">
        <f ca="1"/>
        <v>Signature</v>
      </c>
      <c r="AVU89" t="str">
        <f ca="1"/>
        <v>Sistema</v>
      </c>
      <c r="AVV89" t="str">
        <f ca="1"/>
        <v>Skimmer</v>
      </c>
      <c r="AVW89" t="str">
        <f ca="1"/>
        <v>SKINNY DIPPER</v>
      </c>
      <c r="AVX89" t="str">
        <f ca="1"/>
        <v>SM.OIL</v>
      </c>
      <c r="AVY89" t="str">
        <f ca="1"/>
        <v>Software</v>
      </c>
      <c r="AVZ89" t="str">
        <f ca="1"/>
        <v>Solução</v>
      </c>
      <c r="AWA89" t="str">
        <f ca="1"/>
        <v>Sonda RTU</v>
      </c>
      <c r="AWB89" t="str">
        <f ca="1"/>
        <v>SOS-4-003</v>
      </c>
      <c r="AWC89" t="str">
        <f ca="1"/>
        <v>SPERIAN</v>
      </c>
      <c r="AWD89" t="str">
        <f ca="1"/>
        <v>SPM FLEX</v>
      </c>
      <c r="AWE89" t="str">
        <f ca="1"/>
        <v>T8000</v>
      </c>
      <c r="AWF89" t="str">
        <f ca="1"/>
        <v>TadLar Bag</v>
      </c>
      <c r="AWG89" t="str">
        <f ca="1"/>
        <v>TERMAL</v>
      </c>
      <c r="AWH89" t="str">
        <f ca="1"/>
        <v>Termovelocimétrico</v>
      </c>
      <c r="AWI89" t="str">
        <f ca="1"/>
        <v>TIGER</v>
      </c>
      <c r="AWJ89" t="str">
        <f ca="1"/>
        <v>TITAN</v>
      </c>
      <c r="AWK89" t="str">
        <f ca="1"/>
        <v>TITAN 2</v>
      </c>
      <c r="AWL89" t="str">
        <f ca="1"/>
        <v>TOP TRACK</v>
      </c>
      <c r="AWM89" t="str">
        <f ca="1"/>
        <v>TOUCHPOINT</v>
      </c>
      <c r="AWN89" t="str">
        <f ca="1"/>
        <v>Transdutor</v>
      </c>
      <c r="AWO89" t="str">
        <f ca="1"/>
        <v>Transmissor</v>
      </c>
      <c r="AWP89" t="str">
        <f ca="1"/>
        <v>Treinamento</v>
      </c>
      <c r="AWQ89" t="str">
        <f ca="1"/>
        <v>TruLab</v>
      </c>
      <c r="AWR89" t="str">
        <f ca="1"/>
        <v>TVA</v>
      </c>
      <c r="AWS89" t="str">
        <f ca="1"/>
        <v xml:space="preserve">TVA </v>
      </c>
      <c r="AWT89" t="str">
        <f ca="1"/>
        <v>TVA 1000B</v>
      </c>
      <c r="AWU89" t="str">
        <f ca="1"/>
        <v>TVA 2020</v>
      </c>
      <c r="AWV89" t="str">
        <f ca="1"/>
        <v>TVOC</v>
      </c>
      <c r="AWW89" t="str">
        <f ca="1"/>
        <v>TX1</v>
      </c>
      <c r="AWX89" t="str">
        <f ca="1"/>
        <v>UMR</v>
      </c>
      <c r="AWY89" t="str">
        <f ca="1"/>
        <v>UVEX</v>
      </c>
      <c r="AWZ89" t="str">
        <f ca="1"/>
        <v>Vapor pin/ Clean</v>
      </c>
      <c r="AXA89" t="str">
        <f ca="1"/>
        <v>WATER TAPE</v>
      </c>
      <c r="AXB89" t="str">
        <f ca="1"/>
        <v>WELLHEAD</v>
      </c>
      <c r="AXC89" t="str">
        <f ca="1"/>
        <v>WellTape</v>
      </c>
      <c r="AXD89" t="str">
        <f ca="1"/>
        <v>WX16</v>
      </c>
      <c r="AXE89" t="str">
        <f ca="1"/>
        <v>WX4</v>
      </c>
      <c r="AXF89" t="str">
        <f ca="1"/>
        <v>WX64</v>
      </c>
      <c r="AXG89" t="str">
        <f ca="1"/>
        <v>XCD</v>
      </c>
      <c r="AXH89" t="str">
        <f ca="1"/>
        <v>XCL</v>
      </c>
      <c r="AXI89" t="str">
        <f ca="1"/>
        <v>XNX</v>
      </c>
      <c r="AXJ89" t="str">
        <f ca="1"/>
        <v>XPIS</v>
      </c>
      <c r="AXK89" t="str">
        <f ca="1"/>
        <v>XPV</v>
      </c>
      <c r="AXL89" t="str">
        <f ca="1"/>
        <v>XRL</v>
      </c>
      <c r="AXM89" t="str">
        <f ca="1"/>
        <v>YSI30</v>
      </c>
      <c r="AXN89" t="str">
        <f ca="1"/>
        <v>YSI3100</v>
      </c>
      <c r="AXO89" t="str">
        <f ca="1"/>
        <v>YSI3200</v>
      </c>
      <c r="AXP89" t="str">
        <f ca="1"/>
        <v>YSI5000</v>
      </c>
      <c r="AXQ89" t="str">
        <f ca="1"/>
        <v>YSI5100</v>
      </c>
      <c r="AXR89" t="str">
        <f ca="1"/>
        <v>YSI55</v>
      </c>
      <c r="AXS89" t="str">
        <f ca="1"/>
        <v>YSI60</v>
      </c>
      <c r="AXT89" t="str">
        <f ca="1"/>
        <v>YSI85</v>
      </c>
      <c r="AXU89" t="str">
        <f ca="1"/>
        <v>ZAREBA</v>
      </c>
      <c r="BFV89" t="str" cm="1">
        <f t="array" aca="1" ref="BFV89:BGB89" ca="1">IFERROR(TRANSPOSE(_xlfn._xlws.SORT(_xlfn.UNIQUE(_xlfn._xlws.FILTER(cp_tipo_mercadoria,(($A89="")+(cp_linha=$A89))*(($B89="")+(cp_grupo=$B89))*(($C89="")+(cp_subgrupo=$C89))*(($E89="")+(cp_fabricante=$E89)))))),"")</f>
        <v>Acessório</v>
      </c>
      <c r="BFW89" t="str">
        <f ca="1"/>
        <v>Acessório/Reposição</v>
      </c>
      <c r="BFX89" t="str">
        <f ca="1"/>
        <v>Inativo</v>
      </c>
      <c r="BFY89" t="str">
        <f ca="1"/>
        <v>Insumo</v>
      </c>
      <c r="BFZ89" t="str">
        <f ca="1"/>
        <v>Produto</v>
      </c>
      <c r="BGA89" t="str">
        <f ca="1"/>
        <v>Reposição</v>
      </c>
      <c r="BGB89" t="str">
        <f ca="1"/>
        <v>Serviço</v>
      </c>
      <c r="BZB89" t="str" cm="1">
        <f t="array" aca="1" ref="BZB89:CBA89" ca="1">IFERROR(TRANSPOSE(_xlfn._xlws.SORT(_xlfn.UNIQUE(_xlfn._xlws.FILTER(cp_fabricante,(($A89="")+(cp_linha=$A89))*(($B89="")+(cp_grupo=$B89))*(($C89="")+(cp_subgrupo=$C89))*(($D89="")+(cp_tipo_mercadoria=$D89)))))),"")</f>
        <v>ABK</v>
      </c>
      <c r="BZC89" t="str">
        <f ca="1"/>
        <v>AGT</v>
      </c>
      <c r="BZD89" t="str">
        <f ca="1"/>
        <v>Air Liquide</v>
      </c>
      <c r="BZE89" t="str">
        <f ca="1"/>
        <v>AMBIENTAL</v>
      </c>
      <c r="BZF89" t="str">
        <f ca="1"/>
        <v>AMS</v>
      </c>
      <c r="BZG89" t="str">
        <f ca="1"/>
        <v>Campbell</v>
      </c>
      <c r="BZH89" t="str">
        <f ca="1"/>
        <v>CASELLA</v>
      </c>
      <c r="BZI89" t="str">
        <f ca="1"/>
        <v>CHP</v>
      </c>
      <c r="BZJ89" t="str">
        <f ca="1"/>
        <v>Clean</v>
      </c>
      <c r="BZK89" t="str">
        <f ca="1"/>
        <v>COPPI</v>
      </c>
      <c r="BZL89" t="str">
        <f ca="1"/>
        <v>Coregas</v>
      </c>
      <c r="BZM89" t="str">
        <f ca="1"/>
        <v>DFT</v>
      </c>
      <c r="BZN89" t="str">
        <f ca="1"/>
        <v>DPUNION</v>
      </c>
      <c r="BZO89" t="str">
        <f ca="1"/>
        <v>EDINBURG</v>
      </c>
      <c r="BZP89" t="str">
        <f ca="1"/>
        <v>EMEC</v>
      </c>
      <c r="BZQ89" t="str">
        <f ca="1"/>
        <v>EN NOVATIVE</v>
      </c>
      <c r="BZR89" t="str">
        <f ca="1"/>
        <v>environics</v>
      </c>
      <c r="BZS89" t="str">
        <f ca="1"/>
        <v>EON</v>
      </c>
      <c r="BZT89" t="str">
        <f ca="1"/>
        <v>ESS</v>
      </c>
      <c r="BZU89" t="str">
        <f ca="1"/>
        <v>Fabricante</v>
      </c>
      <c r="BZV89" t="str">
        <f ca="1"/>
        <v>Global Water</v>
      </c>
      <c r="BZW89" t="str">
        <f ca="1"/>
        <v>GRACO</v>
      </c>
      <c r="BZX89" t="str">
        <f ca="1"/>
        <v>HER</v>
      </c>
      <c r="BZY89" t="str">
        <f ca="1"/>
        <v>HISCO</v>
      </c>
      <c r="BZZ89" t="str">
        <f ca="1"/>
        <v>HON</v>
      </c>
      <c r="CAA89" t="str">
        <f ca="1"/>
        <v>Inativo</v>
      </c>
      <c r="CAB89" t="str">
        <f ca="1"/>
        <v>Industrial</v>
      </c>
      <c r="CAC89" t="str">
        <f ca="1"/>
        <v>ION</v>
      </c>
      <c r="CAD89" t="str">
        <f ca="1"/>
        <v>ISCO</v>
      </c>
      <c r="CAE89" t="str">
        <f ca="1"/>
        <v>JCT</v>
      </c>
      <c r="CAF89" t="str">
        <f ca="1"/>
        <v>LINDE</v>
      </c>
      <c r="CAG89" t="str">
        <f ca="1"/>
        <v>Luminutra</v>
      </c>
      <c r="CAH89" t="str">
        <f ca="1"/>
        <v>MJK</v>
      </c>
      <c r="CAI89" t="str">
        <f ca="1"/>
        <v>NIVELCO</v>
      </c>
      <c r="CAJ89" t="str">
        <f ca="1"/>
        <v>NOVALINX</v>
      </c>
      <c r="CAK89" t="str">
        <f ca="1"/>
        <v>Oceanalpha</v>
      </c>
      <c r="CAL89" t="str">
        <f ca="1"/>
        <v>QED</v>
      </c>
      <c r="CAM89" t="str">
        <f ca="1"/>
        <v>RADIONDETECTION</v>
      </c>
      <c r="CAN89" t="str">
        <f ca="1"/>
        <v>RDI</v>
      </c>
      <c r="CAO89" t="str">
        <f ca="1"/>
        <v>Regenesis</v>
      </c>
      <c r="CAP89" t="str">
        <f ca="1"/>
        <v>RIKA</v>
      </c>
      <c r="CAQ89" t="str">
        <f ca="1"/>
        <v>SF</v>
      </c>
      <c r="CAR89" t="str">
        <f ca="1"/>
        <v>SHANGHAI</v>
      </c>
      <c r="CAS89" t="str">
        <f ca="1"/>
        <v>SON</v>
      </c>
      <c r="CAT89" t="str">
        <f ca="1"/>
        <v>TDS</v>
      </c>
      <c r="CAU89" t="str">
        <f ca="1"/>
        <v>Thermo</v>
      </c>
      <c r="CAV89" t="str">
        <f ca="1"/>
        <v>Trace2o</v>
      </c>
      <c r="CAW89" t="str">
        <f ca="1"/>
        <v>VAPOR PIN</v>
      </c>
      <c r="CAX89" t="str">
        <f ca="1"/>
        <v>waterloo</v>
      </c>
      <c r="CAY89" t="str">
        <f ca="1"/>
        <v>White</v>
      </c>
      <c r="CAZ89" t="str">
        <f ca="1"/>
        <v>YSI</v>
      </c>
      <c r="CBA89">
        <f ca="1"/>
        <v>0</v>
      </c>
    </row>
    <row r="90" spans="30:624 1030:2081" x14ac:dyDescent="0.25">
      <c r="AD90" t="str" cm="1">
        <f t="array" aca="1" ref="AD90:AI90" ca="1">IFERROR(TRANSPOSE(_xlfn._xlws.SORT(_xlfn.UNIQUE(_xlfn._xlws.FILTER(cp_linha,(($B90="")+(cp_grupo=$B90))*(($C90="")+(cp_subgrupo=$C90))*(($D90="")+(cp_tipo_mercadoria=$D90))*(($E90="")+(cp_fabricante=$E90)))))),"")</f>
        <v>Detecção e Processos de Gases</v>
      </c>
      <c r="AE90" t="str">
        <f ca="1"/>
        <v>Diversos</v>
      </c>
      <c r="AF90" t="str">
        <f ca="1"/>
        <v>Inativo</v>
      </c>
      <c r="AG90" t="str">
        <f ca="1"/>
        <v>Locação</v>
      </c>
      <c r="AH90" t="str">
        <f ca="1"/>
        <v>Recursos Hídricos</v>
      </c>
      <c r="AI90" t="str">
        <f ca="1"/>
        <v>Remediação</v>
      </c>
      <c r="TJ90" t="str" cm="1">
        <f t="array" aca="1" ref="TJ90:WZ90" ca="1">IFERROR(TRANSPOSE(_xlfn._xlws.SORT(_xlfn.UNIQUE(_xlfn._xlws.FILTER(cp_grupo,(($A90="")+(cp_linha=$A90))*(($C90="")+(cp_subgrupo=$C90))*(($D90="")+(cp_tipo_mercadoria=$D90))*(($E90="")+(cp_fabricante=$E90)))))),"")</f>
        <v>Absorvedores</v>
      </c>
      <c r="TK90" t="str">
        <f ca="1"/>
        <v>Alimentação Eletrico</v>
      </c>
      <c r="TL90" t="str">
        <f ca="1"/>
        <v>Alimentação Solar</v>
      </c>
      <c r="TM90" t="str">
        <f ca="1"/>
        <v>Amostrador Diversos</v>
      </c>
      <c r="TN90" t="str">
        <f ca="1"/>
        <v>Amostrador Não Refrigerado Portátil</v>
      </c>
      <c r="TO90" t="str">
        <f ca="1"/>
        <v>Amostrador Refrigerado Fixo</v>
      </c>
      <c r="TP90" t="str">
        <f ca="1"/>
        <v>Amostrador Refrigerado Portátil</v>
      </c>
      <c r="TQ90" t="str">
        <f ca="1"/>
        <v>Amostragem Diversos</v>
      </c>
      <c r="TR90" t="str">
        <f ca="1"/>
        <v>Analisador Diversos</v>
      </c>
      <c r="TS90" t="str">
        <f ca="1"/>
        <v>Analisador Fixo</v>
      </c>
      <c r="TT90" t="str">
        <f ca="1"/>
        <v xml:space="preserve">Analisador Fixo </v>
      </c>
      <c r="TU90" t="str">
        <f ca="1"/>
        <v>Analisador Microbiologico</v>
      </c>
      <c r="TV90" t="str">
        <f ca="1"/>
        <v>Analisador Portátil</v>
      </c>
      <c r="TW90" t="str">
        <f ca="1"/>
        <v xml:space="preserve">Analisador Portátil </v>
      </c>
      <c r="TX90" t="str">
        <f ca="1"/>
        <v>Analisador Portátil Locação</v>
      </c>
      <c r="TY90" t="str">
        <f ca="1"/>
        <v>Aterramento Diversos</v>
      </c>
      <c r="TZ90" t="str">
        <f ca="1"/>
        <v>Bomba de Amostragem Fixa</v>
      </c>
      <c r="UA90" t="str">
        <f ca="1"/>
        <v>BOMBA DE AMOSTRAGEM Fixo</v>
      </c>
      <c r="UB90" t="str">
        <f ca="1"/>
        <v>Bomba de Amostragem Portátil</v>
      </c>
      <c r="UC90" t="str">
        <f ca="1"/>
        <v>Bombeamento Fixo</v>
      </c>
      <c r="UD90" t="str">
        <f ca="1"/>
        <v>Cabeçote/Válvula Extração Metano</v>
      </c>
      <c r="UE90" t="str">
        <f ca="1"/>
        <v>Caixa Separadora Fixo</v>
      </c>
      <c r="UF90" t="str">
        <f ca="1"/>
        <v>Calibração Diversos</v>
      </c>
      <c r="UG90" t="str">
        <f ca="1"/>
        <v>Cinto de Segurança</v>
      </c>
      <c r="UH90" t="str">
        <f ca="1"/>
        <v xml:space="preserve">Cinto de Segurança </v>
      </c>
      <c r="UI90" t="str">
        <f ca="1"/>
        <v>Colorimetro Portátil</v>
      </c>
      <c r="UJ90" t="str">
        <f ca="1"/>
        <v>Conjunto Autônomo</v>
      </c>
      <c r="UK90" t="str">
        <f ca="1"/>
        <v>Cromatógrafo Portátil</v>
      </c>
      <c r="UL90" t="str">
        <f ca="1"/>
        <v>Detector de Incendio Fixo</v>
      </c>
      <c r="UM90" t="str">
        <f ca="1"/>
        <v>Detector Diversos</v>
      </c>
      <c r="UN90" t="str">
        <f ca="1"/>
        <v>Detector Fixo</v>
      </c>
      <c r="UO90" t="str">
        <f ca="1"/>
        <v>Detector Portátil</v>
      </c>
      <c r="UP90" t="str">
        <f ca="1"/>
        <v>Diversos Diversos</v>
      </c>
      <c r="UQ90" t="str">
        <f ca="1"/>
        <v>Dosímetro de ruído</v>
      </c>
      <c r="UR90" t="str">
        <f ca="1"/>
        <v>Elevador de Liquidos Fixo</v>
      </c>
      <c r="US90" t="str">
        <f ca="1"/>
        <v>Extração Diversos</v>
      </c>
      <c r="UT90" t="str">
        <f ca="1"/>
        <v>Filtração Diversos</v>
      </c>
      <c r="UU90" t="str">
        <f ca="1"/>
        <v>Fotometro Portátil</v>
      </c>
      <c r="UV90" t="str">
        <f ca="1"/>
        <v>Guincho</v>
      </c>
      <c r="UW90" t="str">
        <f ca="1"/>
        <v>Impactador de Cascata</v>
      </c>
      <c r="UX90" t="str">
        <f ca="1"/>
        <v>Inativo Inativo</v>
      </c>
      <c r="UY90" t="str">
        <f ca="1"/>
        <v>Locação Diversos</v>
      </c>
      <c r="UZ90" t="str">
        <f ca="1"/>
        <v>Medidor de Material Particulado Fixo</v>
      </c>
      <c r="VA90" t="str">
        <f ca="1"/>
        <v>Medidor de Material Particulado Portátil</v>
      </c>
      <c r="VB90" t="str">
        <f ca="1"/>
        <v>Medidor de Nível de Pressão Sonora</v>
      </c>
      <c r="VC90" t="str">
        <f ca="1"/>
        <v>Medidor de Nivel Diversos</v>
      </c>
      <c r="VD90" t="str">
        <f ca="1"/>
        <v>Medidor de Nivel Fixo</v>
      </c>
      <c r="VE90" t="str">
        <f ca="1"/>
        <v>Medidor de Nivel Portátil</v>
      </c>
      <c r="VF90" t="str">
        <f ca="1"/>
        <v>Medidor de Vazão Argonaut SL</v>
      </c>
      <c r="VG90" t="str">
        <f ca="1"/>
        <v>Medidor de Vazão Fixo</v>
      </c>
      <c r="VH90" t="str">
        <f ca="1"/>
        <v>Medidor de Vazão FlowTracker</v>
      </c>
      <c r="VI90" t="str">
        <f ca="1"/>
        <v>Medidor de Vazão Portátil</v>
      </c>
      <c r="VJ90" t="str">
        <f ca="1"/>
        <v>Medidor de Vazão RS5</v>
      </c>
      <c r="VK90" t="str">
        <f ca="1"/>
        <v>Medidor de Vazão RS6</v>
      </c>
      <c r="VL90" t="str">
        <f ca="1"/>
        <v>Medidor de Vazão RS7</v>
      </c>
      <c r="VM90" t="str">
        <f ca="1"/>
        <v>Medidor de Vazão RS-M10</v>
      </c>
      <c r="VN90" t="str">
        <f ca="1"/>
        <v>Medidor de Vazão RS-M11</v>
      </c>
      <c r="VO90" t="str">
        <f ca="1"/>
        <v>Medidor de Vazão RS-M9</v>
      </c>
      <c r="VP90" t="str">
        <f ca="1"/>
        <v>Medidor de Vazão RS-S5</v>
      </c>
      <c r="VQ90" t="str">
        <f ca="1"/>
        <v>Medidor de Vibração Portátil</v>
      </c>
      <c r="VR90" t="str">
        <f ca="1"/>
        <v>Meteorologia Fixo</v>
      </c>
      <c r="VS90" t="str">
        <f ca="1"/>
        <v>MODFLOW Diversos</v>
      </c>
      <c r="VT90" t="str">
        <f ca="1"/>
        <v>Monitor de Material Particulado</v>
      </c>
      <c r="VU90" t="str">
        <f ca="1"/>
        <v>Monitor de Material Particulado Portátil</v>
      </c>
      <c r="VV90" t="str">
        <f ca="1"/>
        <v>Monitoramento Fixo</v>
      </c>
      <c r="VW90" t="str">
        <f ca="1"/>
        <v>Mosquetão</v>
      </c>
      <c r="VX90" t="str">
        <f ca="1"/>
        <v>Óculos de Proteção</v>
      </c>
      <c r="VY90" t="str">
        <f ca="1"/>
        <v>Outros Diversos</v>
      </c>
      <c r="VZ90" t="str">
        <f ca="1"/>
        <v>Painel controlador Diversos</v>
      </c>
      <c r="WA90" t="str">
        <f ca="1"/>
        <v>Painel controlador Fixo</v>
      </c>
      <c r="WB90" t="str">
        <f ca="1"/>
        <v>Painel controlador Portátil</v>
      </c>
      <c r="WC90" t="str">
        <f ca="1"/>
        <v>Respirador Facial</v>
      </c>
      <c r="WD90" t="str">
        <f ca="1"/>
        <v>Separador de Agua/ Oleo Fixo</v>
      </c>
      <c r="WE90" t="str">
        <f ca="1"/>
        <v>Sistema de Monitoramento de Material Particulado</v>
      </c>
      <c r="WF90" t="str">
        <f ca="1"/>
        <v>Sonda Portátil</v>
      </c>
      <c r="WG90" t="str">
        <f ca="1"/>
        <v xml:space="preserve">Sonda Portátil </v>
      </c>
      <c r="WH90" t="str">
        <f ca="1"/>
        <v>Sonda Serie 6</v>
      </c>
      <c r="WI90" t="str">
        <f ca="1"/>
        <v>Sonda Serie EcoSense</v>
      </c>
      <c r="WJ90" t="str">
        <f ca="1"/>
        <v>Sonda Serie EXO</v>
      </c>
      <c r="WK90" t="str">
        <f ca="1"/>
        <v>Sonda Serie IQ SensorNet</v>
      </c>
      <c r="WL90" t="str">
        <f ca="1"/>
        <v>Sonda Serie Lab &amp; Field</v>
      </c>
      <c r="WM90" t="str">
        <f ca="1"/>
        <v>Sonda Serie MultiLab</v>
      </c>
      <c r="WN90" t="str">
        <f ca="1"/>
        <v>Sonda Serie ODO-RTU</v>
      </c>
      <c r="WO90" t="str">
        <f ca="1"/>
        <v>Sonda Serie Pro</v>
      </c>
      <c r="WP90" t="str">
        <f ca="1"/>
        <v>Sonda Serie ProDigital</v>
      </c>
      <c r="WQ90" t="str">
        <f ca="1"/>
        <v>Sonda Serie TruLab</v>
      </c>
      <c r="WR90" t="str">
        <f ca="1"/>
        <v>Talabarte</v>
      </c>
      <c r="WS90" t="str">
        <f ca="1"/>
        <v>Telemetria Fixo</v>
      </c>
      <c r="WT90" t="str">
        <f ca="1"/>
        <v>TERMAL Fixo</v>
      </c>
      <c r="WU90" t="str">
        <f ca="1"/>
        <v>Transmissão Fixo</v>
      </c>
      <c r="WV90" t="str">
        <f ca="1"/>
        <v>Tratamento Diversos</v>
      </c>
      <c r="WW90" t="str">
        <f ca="1"/>
        <v>Tratamento Fixo</v>
      </c>
      <c r="WX90" t="str">
        <f ca="1"/>
        <v>Travaqueda</v>
      </c>
      <c r="WY90" t="str">
        <f ca="1"/>
        <v>Tripe</v>
      </c>
      <c r="WZ90" t="str">
        <f ca="1"/>
        <v>UMR Fixo</v>
      </c>
      <c r="AMP90" cm="1">
        <f t="array" aca="1" ref="AMP90:AXU90" ca="1">IFERROR(TRANSPOSE(_xlfn._xlws.SORT(_xlfn.UNIQUE(_xlfn._xlws.FILTER(cp_subgrupo,(($A90="")+(cp_linha=$A90))*(($B90="")+(cp_grupo=$B90))*(($D90="")+(cp_tipo_mercadoria=$D90))*(($E90="")+(cp_fabricante=$E90)))))),"")</f>
        <v>550</v>
      </c>
      <c r="AMQ90">
        <f ca="1"/>
        <v>556</v>
      </c>
      <c r="AMR90">
        <f ca="1"/>
        <v>6600</v>
      </c>
      <c r="AMS90">
        <f ca="1"/>
        <v>9500</v>
      </c>
      <c r="AMT90">
        <f ca="1"/>
        <v>9800</v>
      </c>
      <c r="AMU90" t="str">
        <f ca="1"/>
        <v>3017M</v>
      </c>
      <c r="AMV90" t="str">
        <f ca="1"/>
        <v>301-ADI</v>
      </c>
      <c r="AMW90" t="str">
        <f ca="1"/>
        <v>301C</v>
      </c>
      <c r="AMX90" t="str">
        <f ca="1"/>
        <v>301-R8</v>
      </c>
      <c r="AMY90" t="str">
        <f ca="1"/>
        <v>4000 series Isco</v>
      </c>
      <c r="AMZ90" t="str">
        <f ca="1"/>
        <v xml:space="preserve">Absorvedores </v>
      </c>
      <c r="ANA90" t="str">
        <f ca="1"/>
        <v>Acessório</v>
      </c>
      <c r="ANB90" t="str">
        <f ca="1"/>
        <v>ADCP</v>
      </c>
      <c r="ANC90" t="str">
        <f ca="1"/>
        <v>ADP</v>
      </c>
      <c r="AND90" t="str">
        <f ca="1"/>
        <v>ADR 1500</v>
      </c>
      <c r="ANE90" t="str">
        <f ca="1"/>
        <v>AIR AWARE</v>
      </c>
      <c r="ANF90" t="str">
        <f ca="1"/>
        <v>Air Striper</v>
      </c>
      <c r="ANG90" t="str">
        <f ca="1"/>
        <v>AIRSCAN</v>
      </c>
      <c r="ANH90" t="str">
        <f ca="1"/>
        <v>Amostrador</v>
      </c>
      <c r="ANI90" t="str">
        <f ca="1"/>
        <v>Anel</v>
      </c>
      <c r="ANJ90" t="str">
        <f ca="1"/>
        <v>APEX 2</v>
      </c>
      <c r="ANK90" t="str">
        <f ca="1"/>
        <v>Argonaut</v>
      </c>
      <c r="ANL90" t="str">
        <f ca="1"/>
        <v>Auto Pump</v>
      </c>
      <c r="ANM90" t="str">
        <f ca="1"/>
        <v>BADGE PLUS</v>
      </c>
      <c r="ANN90" t="str">
        <f ca="1"/>
        <v>Biogas</v>
      </c>
      <c r="ANO90" t="str">
        <f ca="1"/>
        <v>BIOGAS 300</v>
      </c>
      <c r="ANP90" t="str">
        <f ca="1"/>
        <v>BIOGAS 3000</v>
      </c>
      <c r="ANQ90" t="str">
        <f ca="1"/>
        <v>BIOGAS 5000</v>
      </c>
      <c r="ANR90" t="str">
        <f ca="1"/>
        <v>BM25</v>
      </c>
      <c r="ANS90" t="str">
        <f ca="1"/>
        <v>Bomba</v>
      </c>
      <c r="ANT90" t="str">
        <f ca="1"/>
        <v>BW</v>
      </c>
      <c r="ANU90" t="str">
        <f ca="1"/>
        <v xml:space="preserve">BW </v>
      </c>
      <c r="ANV90" t="str">
        <f ca="1"/>
        <v>BW CLIP</v>
      </c>
      <c r="ANW90" t="str">
        <f ca="1"/>
        <v>BW FLEX</v>
      </c>
      <c r="ANX90" t="str">
        <f ca="1"/>
        <v>BW ICON</v>
      </c>
      <c r="ANY90" t="str">
        <f ca="1"/>
        <v>BW SOLO</v>
      </c>
      <c r="ANZ90" t="str">
        <f ca="1"/>
        <v>BW ULTRA</v>
      </c>
      <c r="AOA90" t="str">
        <f ca="1"/>
        <v>C100</v>
      </c>
      <c r="AOB90" t="str">
        <f ca="1"/>
        <v>Cabo</v>
      </c>
      <c r="AOC90" t="str">
        <f ca="1"/>
        <v>Calibração</v>
      </c>
      <c r="AOD90" t="str">
        <f ca="1"/>
        <v>Castaway</v>
      </c>
      <c r="AOE90" t="str">
        <f ca="1"/>
        <v>CEL-24X</v>
      </c>
      <c r="AOF90" t="str">
        <f ca="1"/>
        <v>CEL-35X</v>
      </c>
      <c r="AOG90" t="str">
        <f ca="1"/>
        <v>CEL-62X</v>
      </c>
      <c r="AOH90" t="str">
        <f ca="1"/>
        <v>CEL-63X</v>
      </c>
      <c r="AOI90" t="str">
        <f ca="1"/>
        <v>Certificado</v>
      </c>
      <c r="AOJ90" t="str">
        <f ca="1"/>
        <v>CEX300</v>
      </c>
      <c r="AOK90" t="str">
        <f ca="1"/>
        <v>Chempro</v>
      </c>
      <c r="AOL90" t="str">
        <f ca="1"/>
        <v>Cilindro</v>
      </c>
      <c r="AOM90" t="str">
        <f ca="1"/>
        <v xml:space="preserve">Cinto de Segurança </v>
      </c>
      <c r="AON90" t="str">
        <f ca="1"/>
        <v>Clean Cell Pro</v>
      </c>
      <c r="AOO90" t="str">
        <f ca="1"/>
        <v>CLEANVIEWERGAS</v>
      </c>
      <c r="AOP90" t="str">
        <f ca="1"/>
        <v>CM4</v>
      </c>
      <c r="AOQ90" t="str">
        <f ca="1"/>
        <v>CONDUCTIVITY PLUS</v>
      </c>
      <c r="AOR90" t="str">
        <f ca="1"/>
        <v>CONTADOR DE CICLOS</v>
      </c>
      <c r="AOS90" t="str">
        <f ca="1"/>
        <v>Controlador</v>
      </c>
      <c r="AOT90" t="str">
        <f ca="1"/>
        <v>CTX 300</v>
      </c>
      <c r="AOU90" t="str">
        <f ca="1"/>
        <v>CUB</v>
      </c>
      <c r="AOV90" t="str">
        <f ca="1"/>
        <v>DataLogger</v>
      </c>
      <c r="AOW90" t="str">
        <f ca="1"/>
        <v>DATARAM 4</v>
      </c>
      <c r="AOX90" t="str">
        <f ca="1"/>
        <v>DBADGE 2</v>
      </c>
      <c r="AOY90" t="str">
        <f ca="1"/>
        <v>DBO</v>
      </c>
      <c r="AOZ90" t="str">
        <f ca="1"/>
        <v>DIPPER TOUGH</v>
      </c>
      <c r="APA90" t="str">
        <f ca="1"/>
        <v>DIPPERLOG</v>
      </c>
      <c r="APB90" t="str">
        <f ca="1"/>
        <v>DIPPER-T</v>
      </c>
      <c r="APC90" t="str">
        <f ca="1"/>
        <v>Display</v>
      </c>
      <c r="APD90" t="str">
        <f ca="1"/>
        <v>Diversos</v>
      </c>
      <c r="APE90" t="str">
        <f ca="1"/>
        <v>DO200</v>
      </c>
      <c r="APF90" t="str">
        <f ca="1"/>
        <v>DURATRACKER</v>
      </c>
      <c r="APG90" t="str">
        <f ca="1"/>
        <v>E3 POINT</v>
      </c>
      <c r="APH90" t="str">
        <f ca="1"/>
        <v>EAGLE</v>
      </c>
      <c r="API90" t="str">
        <f ca="1"/>
        <v>EC300</v>
      </c>
      <c r="APJ90" t="str">
        <f ca="1"/>
        <v>EC30A</v>
      </c>
      <c r="APK90" t="str">
        <f ca="1"/>
        <v>Embarcação</v>
      </c>
      <c r="APL90" t="str">
        <f ca="1"/>
        <v>EmeClean</v>
      </c>
      <c r="APM90" t="str">
        <f ca="1"/>
        <v>Estação</v>
      </c>
      <c r="APN90" t="str">
        <f ca="1"/>
        <v>Estrutura</v>
      </c>
      <c r="APO90" t="str">
        <f ca="1"/>
        <v>EXO</v>
      </c>
      <c r="APP90" t="str">
        <f ca="1"/>
        <v>EXO (Completa)</v>
      </c>
      <c r="APQ90" t="str">
        <f ca="1"/>
        <v>EXTREME</v>
      </c>
      <c r="APR90" t="str">
        <f ca="1"/>
        <v>FALCO</v>
      </c>
      <c r="APS90" t="str">
        <f ca="1"/>
        <v>FAU</v>
      </c>
      <c r="APT90" t="str">
        <f ca="1"/>
        <v>Ferramental</v>
      </c>
      <c r="APU90" t="str">
        <f ca="1"/>
        <v>Filtro</v>
      </c>
      <c r="APV90" t="str">
        <f ca="1"/>
        <v>FIREPRO</v>
      </c>
      <c r="APW90" t="str">
        <f ca="1"/>
        <v>FlowTracker</v>
      </c>
      <c r="APX90" t="str">
        <f ca="1"/>
        <v>FROG</v>
      </c>
      <c r="APY90" t="str">
        <f ca="1"/>
        <v>FS20X</v>
      </c>
      <c r="APZ90" t="str">
        <f ca="1"/>
        <v>FS-20X</v>
      </c>
      <c r="AQA90" t="str">
        <f ca="1"/>
        <v>FS24X</v>
      </c>
      <c r="AQB90" t="str">
        <f ca="1"/>
        <v>FSL100</v>
      </c>
      <c r="AQC90" t="str">
        <f ca="1"/>
        <v>FSX</v>
      </c>
      <c r="AQD90" t="str">
        <f ca="1"/>
        <v>G100</v>
      </c>
      <c r="AQE90" t="str">
        <f ca="1"/>
        <v>G110</v>
      </c>
      <c r="AQF90" t="str">
        <f ca="1"/>
        <v>G200</v>
      </c>
      <c r="AQG90" t="str">
        <f ca="1"/>
        <v>GA 3000</v>
      </c>
      <c r="AQH90" t="str">
        <f ca="1"/>
        <v>GA 5000</v>
      </c>
      <c r="AQI90" t="str">
        <f ca="1"/>
        <v>GASCARD</v>
      </c>
      <c r="AQJ90" t="str">
        <f ca="1"/>
        <v>GASCEHCK G</v>
      </c>
      <c r="AQK90" t="str">
        <f ca="1"/>
        <v>Gascheck</v>
      </c>
      <c r="AQL90" t="str">
        <f ca="1"/>
        <v>GASCHECK 3000</v>
      </c>
      <c r="AQM90" t="str">
        <f ca="1"/>
        <v>GASCHECK 5000</v>
      </c>
      <c r="AQN90" t="str">
        <f ca="1"/>
        <v>GASCHECK 6000</v>
      </c>
      <c r="AQO90" t="str">
        <f ca="1"/>
        <v>GASCHECK G</v>
      </c>
      <c r="AQP90" t="str">
        <f ca="1"/>
        <v>GASCHECK P1</v>
      </c>
      <c r="AQQ90" t="str">
        <f ca="1"/>
        <v>GASPOINT</v>
      </c>
      <c r="AQR90" t="str">
        <f ca="1"/>
        <v>GATEWAY</v>
      </c>
      <c r="AQS90" t="str">
        <f ca="1"/>
        <v>GEM</v>
      </c>
      <c r="AQT90" t="str">
        <f ca="1"/>
        <v>GEM 2000</v>
      </c>
      <c r="AQU90" t="str">
        <f ca="1"/>
        <v>GEM 5000</v>
      </c>
      <c r="AQV90" t="str">
        <f ca="1"/>
        <v>GEM/GA/BIOGAS 5000</v>
      </c>
      <c r="AQW90" t="str">
        <f ca="1"/>
        <v>GeneCount</v>
      </c>
      <c r="AQX90" t="str">
        <f ca="1"/>
        <v>GENIE</v>
      </c>
      <c r="AQY90" t="str">
        <f ca="1"/>
        <v>Guardian</v>
      </c>
      <c r="AQZ90" t="str">
        <f ca="1"/>
        <v>GUARDIAN 2</v>
      </c>
      <c r="ARA90" t="str">
        <f ca="1"/>
        <v>H.OIL</v>
      </c>
      <c r="ARB90" t="str">
        <f ca="1"/>
        <v>HA20</v>
      </c>
      <c r="ARC90" t="str">
        <f ca="1"/>
        <v>HA40</v>
      </c>
      <c r="ARD90" t="str">
        <f ca="1"/>
        <v>HA-71</v>
      </c>
      <c r="ARE90" t="str">
        <f ca="1"/>
        <v>HA-72</v>
      </c>
      <c r="ARF90" t="str">
        <f ca="1"/>
        <v>HAVEX</v>
      </c>
      <c r="ARG90" t="str">
        <f ca="1"/>
        <v>HON</v>
      </c>
      <c r="ARH90" t="str">
        <f ca="1"/>
        <v>HON TITAN</v>
      </c>
      <c r="ARI90" t="str">
        <f ca="1"/>
        <v>Hora Técnica</v>
      </c>
      <c r="ARJ90" t="str">
        <f ca="1"/>
        <v>IAQ POINT 2</v>
      </c>
      <c r="ARK90" t="str">
        <f ca="1"/>
        <v>IMPACT PRO</v>
      </c>
      <c r="ARL90" t="str">
        <f ca="1"/>
        <v>Inativo</v>
      </c>
      <c r="ARM90" t="str">
        <f ca="1"/>
        <v>INNOVA</v>
      </c>
      <c r="ARN90" t="str">
        <f ca="1"/>
        <v>Instalação</v>
      </c>
      <c r="ARO90" t="str">
        <f ca="1"/>
        <v>INTELLIDOX</v>
      </c>
      <c r="ARP90" t="str">
        <f ca="1"/>
        <v>IQ PIPE</v>
      </c>
      <c r="ARQ90" t="str">
        <f ca="1"/>
        <v>IQ PLUS</v>
      </c>
      <c r="ARR90" t="str">
        <f ca="1"/>
        <v>IQ Standard</v>
      </c>
      <c r="ARS90" t="str">
        <f ca="1"/>
        <v>ITRANS</v>
      </c>
      <c r="ART90" t="str">
        <f ca="1"/>
        <v>JES-301</v>
      </c>
      <c r="ARU90" t="str">
        <f ca="1"/>
        <v>JFID</v>
      </c>
      <c r="ARV90" t="str">
        <f ca="1"/>
        <v>JH3E</v>
      </c>
      <c r="ARW90" t="str">
        <f ca="1"/>
        <v>JSP-87</v>
      </c>
      <c r="ARX90" t="str">
        <f ca="1"/>
        <v>JSP-89</v>
      </c>
      <c r="ARY90" t="str">
        <f ca="1"/>
        <v>L360</v>
      </c>
      <c r="ARZ90" t="str">
        <f ca="1"/>
        <v>LEAKCHECK P1</v>
      </c>
      <c r="ASA90" t="str">
        <f ca="1"/>
        <v>LEAKMATE</v>
      </c>
      <c r="ASB90" t="str">
        <f ca="1"/>
        <v>Locação</v>
      </c>
      <c r="ASC90" t="str">
        <f ca="1"/>
        <v>Luminometro</v>
      </c>
      <c r="ASD90" t="str">
        <f ca="1"/>
        <v>M10</v>
      </c>
      <c r="ASE90" t="str">
        <f ca="1"/>
        <v>M11</v>
      </c>
      <c r="ASF90" t="str">
        <f ca="1"/>
        <v>M9</v>
      </c>
      <c r="ASG90" t="str">
        <f ca="1"/>
        <v>MAGFLUX</v>
      </c>
      <c r="ASH90" t="str">
        <f ca="1"/>
        <v>Maleta</v>
      </c>
      <c r="ASI90" t="str">
        <f ca="1"/>
        <v>MANHANDLER</v>
      </c>
      <c r="ASJ90" t="str">
        <f ca="1"/>
        <v>MANNING</v>
      </c>
      <c r="ASK90" t="str">
        <f ca="1"/>
        <v>Manta</v>
      </c>
      <c r="ASL90" t="str">
        <f ca="1"/>
        <v>Manta OWS</v>
      </c>
      <c r="ASM90" t="str">
        <f ca="1"/>
        <v>MARPLE</v>
      </c>
      <c r="ASN90" t="str">
        <f ca="1"/>
        <v>MAX XT</v>
      </c>
      <c r="ASO90" t="str">
        <f ca="1"/>
        <v>Metalyser</v>
      </c>
      <c r="ASP90" t="str">
        <f ca="1"/>
        <v>METREX</v>
      </c>
      <c r="ASQ90" t="str">
        <f ca="1"/>
        <v>MGD</v>
      </c>
      <c r="ASR90" t="str">
        <f ca="1"/>
        <v>MICRO 5</v>
      </c>
      <c r="ASS90" t="str">
        <f ca="1"/>
        <v>MicroADV</v>
      </c>
      <c r="AST90" t="str">
        <f ca="1"/>
        <v>MICROCLIP</v>
      </c>
      <c r="ASU90" t="str">
        <f ca="1"/>
        <v>MICRODOCK</v>
      </c>
      <c r="ASV90" t="str">
        <f ca="1"/>
        <v>MICRODUST</v>
      </c>
      <c r="ASW90" t="str">
        <f ca="1"/>
        <v>MIDAS</v>
      </c>
      <c r="ASX90" t="str">
        <f ca="1"/>
        <v>MILLER</v>
      </c>
      <c r="ASY90" t="str">
        <f ca="1"/>
        <v>MIRAN</v>
      </c>
      <c r="ASZ90" t="str">
        <f ca="1"/>
        <v>MKII</v>
      </c>
      <c r="ATA90" t="str">
        <f ca="1"/>
        <v>Moden</v>
      </c>
      <c r="ATB90" t="str">
        <f ca="1"/>
        <v>Mosquetão</v>
      </c>
      <c r="ATC90" t="str">
        <f ca="1"/>
        <v>MP10</v>
      </c>
      <c r="ATD90" t="str">
        <f ca="1"/>
        <v>MP15</v>
      </c>
      <c r="ATE90" t="str">
        <f ca="1"/>
        <v>MP20</v>
      </c>
      <c r="ATF90" t="str">
        <f ca="1"/>
        <v>MP30</v>
      </c>
      <c r="ATG90" t="str">
        <f ca="1"/>
        <v>MP50</v>
      </c>
      <c r="ATH90" t="str">
        <f ca="1"/>
        <v>MPD</v>
      </c>
      <c r="ATI90" t="str">
        <f ca="1"/>
        <v>MULTILAB</v>
      </c>
      <c r="ATJ90" t="str">
        <f ca="1"/>
        <v>MV02</v>
      </c>
      <c r="ATK90" t="str">
        <f ca="1"/>
        <v>MV03</v>
      </c>
      <c r="ATL90" t="str">
        <f ca="1"/>
        <v>MVI</v>
      </c>
      <c r="ATM90" t="str">
        <f ca="1"/>
        <v>MX4</v>
      </c>
      <c r="ATN90" t="str">
        <f ca="1"/>
        <v>MX6</v>
      </c>
      <c r="ATO90" t="str">
        <f ca="1"/>
        <v>NDP - 25 BAN</v>
      </c>
      <c r="ATP90" t="str">
        <f ca="1"/>
        <v>Numatic</v>
      </c>
      <c r="ATQ90" t="str">
        <f ca="1"/>
        <v>ODO200</v>
      </c>
      <c r="ATR90" t="str">
        <f ca="1"/>
        <v>OELD</v>
      </c>
      <c r="ATS90" t="str">
        <f ca="1"/>
        <v>OLCT</v>
      </c>
      <c r="ATT90" t="str">
        <f ca="1"/>
        <v>OPTI-FIT</v>
      </c>
      <c r="ATU90" t="str">
        <f ca="1"/>
        <v>OPTIMA PLUS</v>
      </c>
      <c r="ATV90" t="str">
        <f ca="1"/>
        <v>Outros</v>
      </c>
      <c r="ATW90" t="str">
        <f ca="1"/>
        <v>OWS</v>
      </c>
      <c r="ATX90" t="str">
        <f ca="1"/>
        <v>Painel</v>
      </c>
      <c r="ATY90" t="str">
        <f ca="1"/>
        <v>Painel de Controle</v>
      </c>
      <c r="ATZ90" t="str">
        <f ca="1"/>
        <v>Painel Solar</v>
      </c>
      <c r="AUA90" t="str">
        <f ca="1"/>
        <v>PANTHER</v>
      </c>
      <c r="AUB90" t="str">
        <f ca="1"/>
        <v>PCM</v>
      </c>
      <c r="AUC90" t="str">
        <f ca="1"/>
        <v>PDR1500</v>
      </c>
      <c r="AUD90" t="str">
        <f ca="1"/>
        <v>PH100</v>
      </c>
      <c r="AUE90" t="str">
        <f ca="1"/>
        <v>PHD6</v>
      </c>
      <c r="AUF90" t="str">
        <f ca="1"/>
        <v>PHOCHECK 1000</v>
      </c>
      <c r="AUG90" t="str">
        <f ca="1"/>
        <v>PHOCHECK 3000</v>
      </c>
      <c r="AUH90" t="str">
        <f ca="1"/>
        <v>Pro Plus</v>
      </c>
      <c r="AUI90" t="str">
        <f ca="1"/>
        <v>Pro Quattro</v>
      </c>
      <c r="AUJ90" t="str">
        <f ca="1"/>
        <v>PRO10</v>
      </c>
      <c r="AUK90" t="str">
        <f ca="1"/>
        <v>PRO1020</v>
      </c>
      <c r="AUL90" t="str">
        <f ca="1"/>
        <v>PRO1030</v>
      </c>
      <c r="AUM90" t="str">
        <f ca="1"/>
        <v>PRO20</v>
      </c>
      <c r="AUN90" t="str">
        <f ca="1"/>
        <v>PRO2030</v>
      </c>
      <c r="AUO90" t="str">
        <f ca="1"/>
        <v>PRO30</v>
      </c>
      <c r="AUP90" t="str">
        <f ca="1"/>
        <v>PRODO</v>
      </c>
      <c r="AUQ90" t="str">
        <f ca="1"/>
        <v>ProDss</v>
      </c>
      <c r="AUR90" t="str">
        <f ca="1"/>
        <v>PROSOLO</v>
      </c>
      <c r="AUS90" t="str">
        <f ca="1"/>
        <v>PROSWAP</v>
      </c>
      <c r="AUT90" t="str">
        <f ca="1"/>
        <v>PT100</v>
      </c>
      <c r="AUU90" t="str">
        <f ca="1"/>
        <v>QRAE 3</v>
      </c>
      <c r="AUV90" t="str">
        <f ca="1"/>
        <v>QRAE3</v>
      </c>
      <c r="AUW90" t="str">
        <f ca="1"/>
        <v>QUATTRO</v>
      </c>
      <c r="AUX90" t="str">
        <f ca="1"/>
        <v>Quimico</v>
      </c>
      <c r="AUY90" t="str">
        <f ca="1"/>
        <v>RAEGUARD</v>
      </c>
      <c r="AUZ90" t="str">
        <f ca="1"/>
        <v>Reagente</v>
      </c>
      <c r="AVA90" t="str">
        <f ca="1"/>
        <v>Reforma</v>
      </c>
      <c r="AVB90" t="str">
        <f ca="1"/>
        <v>REMOX</v>
      </c>
      <c r="AVC90" t="str">
        <f ca="1"/>
        <v>RIG RAT</v>
      </c>
      <c r="AVD90" t="str">
        <f ca="1"/>
        <v>RIKEN KEIKE</v>
      </c>
      <c r="AVE90" t="str">
        <f ca="1"/>
        <v>RS5</v>
      </c>
      <c r="AVF90" t="str">
        <f ca="1"/>
        <v>RS6</v>
      </c>
      <c r="AVG90" t="str">
        <f ca="1"/>
        <v>RS7</v>
      </c>
      <c r="AVH90" t="str">
        <f ca="1"/>
        <v>SAGE RIO</v>
      </c>
      <c r="AVI90" t="str">
        <f ca="1"/>
        <v>Sample Pro</v>
      </c>
      <c r="AVJ90" t="str">
        <f ca="1"/>
        <v>SAMPLEASE</v>
      </c>
      <c r="AVK90" t="str">
        <f ca="1"/>
        <v>SC</v>
      </c>
      <c r="AVL90" t="str">
        <f ca="1"/>
        <v>SCORPION</v>
      </c>
      <c r="AVM90" t="str">
        <f ca="1"/>
        <v>SEARCHLINE</v>
      </c>
      <c r="AVN90" t="str">
        <f ca="1"/>
        <v>SENSEPOINT</v>
      </c>
      <c r="AVO90" t="str">
        <f ca="1"/>
        <v>Sensor</v>
      </c>
      <c r="AVP90" t="str">
        <f ca="1"/>
        <v>SERIE BW</v>
      </c>
      <c r="AVQ90" t="str">
        <f ca="1"/>
        <v>SERIE6</v>
      </c>
      <c r="AVR90" t="str">
        <f ca="1"/>
        <v>SHAKETEST</v>
      </c>
      <c r="AVS90" t="str">
        <f ca="1"/>
        <v>SHARPEYE</v>
      </c>
      <c r="AVT90" t="str">
        <f ca="1"/>
        <v>Signature</v>
      </c>
      <c r="AVU90" t="str">
        <f ca="1"/>
        <v>Sistema</v>
      </c>
      <c r="AVV90" t="str">
        <f ca="1"/>
        <v>Skimmer</v>
      </c>
      <c r="AVW90" t="str">
        <f ca="1"/>
        <v>SKINNY DIPPER</v>
      </c>
      <c r="AVX90" t="str">
        <f ca="1"/>
        <v>SM.OIL</v>
      </c>
      <c r="AVY90" t="str">
        <f ca="1"/>
        <v>Software</v>
      </c>
      <c r="AVZ90" t="str">
        <f ca="1"/>
        <v>Solução</v>
      </c>
      <c r="AWA90" t="str">
        <f ca="1"/>
        <v>Sonda RTU</v>
      </c>
      <c r="AWB90" t="str">
        <f ca="1"/>
        <v>SOS-4-003</v>
      </c>
      <c r="AWC90" t="str">
        <f ca="1"/>
        <v>SPERIAN</v>
      </c>
      <c r="AWD90" t="str">
        <f ca="1"/>
        <v>SPM FLEX</v>
      </c>
      <c r="AWE90" t="str">
        <f ca="1"/>
        <v>T8000</v>
      </c>
      <c r="AWF90" t="str">
        <f ca="1"/>
        <v>TadLar Bag</v>
      </c>
      <c r="AWG90" t="str">
        <f ca="1"/>
        <v>TERMAL</v>
      </c>
      <c r="AWH90" t="str">
        <f ca="1"/>
        <v>Termovelocimétrico</v>
      </c>
      <c r="AWI90" t="str">
        <f ca="1"/>
        <v>TIGER</v>
      </c>
      <c r="AWJ90" t="str">
        <f ca="1"/>
        <v>TITAN</v>
      </c>
      <c r="AWK90" t="str">
        <f ca="1"/>
        <v>TITAN 2</v>
      </c>
      <c r="AWL90" t="str">
        <f ca="1"/>
        <v>TOP TRACK</v>
      </c>
      <c r="AWM90" t="str">
        <f ca="1"/>
        <v>TOUCHPOINT</v>
      </c>
      <c r="AWN90" t="str">
        <f ca="1"/>
        <v>Transdutor</v>
      </c>
      <c r="AWO90" t="str">
        <f ca="1"/>
        <v>Transmissor</v>
      </c>
      <c r="AWP90" t="str">
        <f ca="1"/>
        <v>Treinamento</v>
      </c>
      <c r="AWQ90" t="str">
        <f ca="1"/>
        <v>TruLab</v>
      </c>
      <c r="AWR90" t="str">
        <f ca="1"/>
        <v>TVA</v>
      </c>
      <c r="AWS90" t="str">
        <f ca="1"/>
        <v xml:space="preserve">TVA </v>
      </c>
      <c r="AWT90" t="str">
        <f ca="1"/>
        <v>TVA 1000B</v>
      </c>
      <c r="AWU90" t="str">
        <f ca="1"/>
        <v>TVA 2020</v>
      </c>
      <c r="AWV90" t="str">
        <f ca="1"/>
        <v>TVOC</v>
      </c>
      <c r="AWW90" t="str">
        <f ca="1"/>
        <v>TX1</v>
      </c>
      <c r="AWX90" t="str">
        <f ca="1"/>
        <v>UMR</v>
      </c>
      <c r="AWY90" t="str">
        <f ca="1"/>
        <v>UVEX</v>
      </c>
      <c r="AWZ90" t="str">
        <f ca="1"/>
        <v>Vapor pin/ Clean</v>
      </c>
      <c r="AXA90" t="str">
        <f ca="1"/>
        <v>WATER TAPE</v>
      </c>
      <c r="AXB90" t="str">
        <f ca="1"/>
        <v>WELLHEAD</v>
      </c>
      <c r="AXC90" t="str">
        <f ca="1"/>
        <v>WellTape</v>
      </c>
      <c r="AXD90" t="str">
        <f ca="1"/>
        <v>WX16</v>
      </c>
      <c r="AXE90" t="str">
        <f ca="1"/>
        <v>WX4</v>
      </c>
      <c r="AXF90" t="str">
        <f ca="1"/>
        <v>WX64</v>
      </c>
      <c r="AXG90" t="str">
        <f ca="1"/>
        <v>XCD</v>
      </c>
      <c r="AXH90" t="str">
        <f ca="1"/>
        <v>XCL</v>
      </c>
      <c r="AXI90" t="str">
        <f ca="1"/>
        <v>XNX</v>
      </c>
      <c r="AXJ90" t="str">
        <f ca="1"/>
        <v>XPIS</v>
      </c>
      <c r="AXK90" t="str">
        <f ca="1"/>
        <v>XPV</v>
      </c>
      <c r="AXL90" t="str">
        <f ca="1"/>
        <v>XRL</v>
      </c>
      <c r="AXM90" t="str">
        <f ca="1"/>
        <v>YSI30</v>
      </c>
      <c r="AXN90" t="str">
        <f ca="1"/>
        <v>YSI3100</v>
      </c>
      <c r="AXO90" t="str">
        <f ca="1"/>
        <v>YSI3200</v>
      </c>
      <c r="AXP90" t="str">
        <f ca="1"/>
        <v>YSI5000</v>
      </c>
      <c r="AXQ90" t="str">
        <f ca="1"/>
        <v>YSI5100</v>
      </c>
      <c r="AXR90" t="str">
        <f ca="1"/>
        <v>YSI55</v>
      </c>
      <c r="AXS90" t="str">
        <f ca="1"/>
        <v>YSI60</v>
      </c>
      <c r="AXT90" t="str">
        <f ca="1"/>
        <v>YSI85</v>
      </c>
      <c r="AXU90" t="str">
        <f ca="1"/>
        <v>ZAREBA</v>
      </c>
      <c r="BFV90" t="str" cm="1">
        <f t="array" aca="1" ref="BFV90:BGB90" ca="1">IFERROR(TRANSPOSE(_xlfn._xlws.SORT(_xlfn.UNIQUE(_xlfn._xlws.FILTER(cp_tipo_mercadoria,(($A90="")+(cp_linha=$A90))*(($B90="")+(cp_grupo=$B90))*(($C90="")+(cp_subgrupo=$C90))*(($E90="")+(cp_fabricante=$E90)))))),"")</f>
        <v>Acessório</v>
      </c>
      <c r="BFW90" t="str">
        <f ca="1"/>
        <v>Acessório/Reposição</v>
      </c>
      <c r="BFX90" t="str">
        <f ca="1"/>
        <v>Inativo</v>
      </c>
      <c r="BFY90" t="str">
        <f ca="1"/>
        <v>Insumo</v>
      </c>
      <c r="BFZ90" t="str">
        <f ca="1"/>
        <v>Produto</v>
      </c>
      <c r="BGA90" t="str">
        <f ca="1"/>
        <v>Reposição</v>
      </c>
      <c r="BGB90" t="str">
        <f ca="1"/>
        <v>Serviço</v>
      </c>
      <c r="BZB90" t="str" cm="1">
        <f t="array" aca="1" ref="BZB90:CBA90" ca="1">IFERROR(TRANSPOSE(_xlfn._xlws.SORT(_xlfn.UNIQUE(_xlfn._xlws.FILTER(cp_fabricante,(($A90="")+(cp_linha=$A90))*(($B90="")+(cp_grupo=$B90))*(($C90="")+(cp_subgrupo=$C90))*(($D90="")+(cp_tipo_mercadoria=$D90)))))),"")</f>
        <v>ABK</v>
      </c>
      <c r="BZC90" t="str">
        <f ca="1"/>
        <v>AGT</v>
      </c>
      <c r="BZD90" t="str">
        <f ca="1"/>
        <v>Air Liquide</v>
      </c>
      <c r="BZE90" t="str">
        <f ca="1"/>
        <v>AMBIENTAL</v>
      </c>
      <c r="BZF90" t="str">
        <f ca="1"/>
        <v>AMS</v>
      </c>
      <c r="BZG90" t="str">
        <f ca="1"/>
        <v>Campbell</v>
      </c>
      <c r="BZH90" t="str">
        <f ca="1"/>
        <v>CASELLA</v>
      </c>
      <c r="BZI90" t="str">
        <f ca="1"/>
        <v>CHP</v>
      </c>
      <c r="BZJ90" t="str">
        <f ca="1"/>
        <v>Clean</v>
      </c>
      <c r="BZK90" t="str">
        <f ca="1"/>
        <v>COPPI</v>
      </c>
      <c r="BZL90" t="str">
        <f ca="1"/>
        <v>Coregas</v>
      </c>
      <c r="BZM90" t="str">
        <f ca="1"/>
        <v>DFT</v>
      </c>
      <c r="BZN90" t="str">
        <f ca="1"/>
        <v>DPUNION</v>
      </c>
      <c r="BZO90" t="str">
        <f ca="1"/>
        <v>EDINBURG</v>
      </c>
      <c r="BZP90" t="str">
        <f ca="1"/>
        <v>EMEC</v>
      </c>
      <c r="BZQ90" t="str">
        <f ca="1"/>
        <v>EN NOVATIVE</v>
      </c>
      <c r="BZR90" t="str">
        <f ca="1"/>
        <v>environics</v>
      </c>
      <c r="BZS90" t="str">
        <f ca="1"/>
        <v>EON</v>
      </c>
      <c r="BZT90" t="str">
        <f ca="1"/>
        <v>ESS</v>
      </c>
      <c r="BZU90" t="str">
        <f ca="1"/>
        <v>Fabricante</v>
      </c>
      <c r="BZV90" t="str">
        <f ca="1"/>
        <v>Global Water</v>
      </c>
      <c r="BZW90" t="str">
        <f ca="1"/>
        <v>GRACO</v>
      </c>
      <c r="BZX90" t="str">
        <f ca="1"/>
        <v>HER</v>
      </c>
      <c r="BZY90" t="str">
        <f ca="1"/>
        <v>HISCO</v>
      </c>
      <c r="BZZ90" t="str">
        <f ca="1"/>
        <v>HON</v>
      </c>
      <c r="CAA90" t="str">
        <f ca="1"/>
        <v>Inativo</v>
      </c>
      <c r="CAB90" t="str">
        <f ca="1"/>
        <v>Industrial</v>
      </c>
      <c r="CAC90" t="str">
        <f ca="1"/>
        <v>ION</v>
      </c>
      <c r="CAD90" t="str">
        <f ca="1"/>
        <v>ISCO</v>
      </c>
      <c r="CAE90" t="str">
        <f ca="1"/>
        <v>JCT</v>
      </c>
      <c r="CAF90" t="str">
        <f ca="1"/>
        <v>LINDE</v>
      </c>
      <c r="CAG90" t="str">
        <f ca="1"/>
        <v>Luminutra</v>
      </c>
      <c r="CAH90" t="str">
        <f ca="1"/>
        <v>MJK</v>
      </c>
      <c r="CAI90" t="str">
        <f ca="1"/>
        <v>NIVELCO</v>
      </c>
      <c r="CAJ90" t="str">
        <f ca="1"/>
        <v>NOVALINX</v>
      </c>
      <c r="CAK90" t="str">
        <f ca="1"/>
        <v>Oceanalpha</v>
      </c>
      <c r="CAL90" t="str">
        <f ca="1"/>
        <v>QED</v>
      </c>
      <c r="CAM90" t="str">
        <f ca="1"/>
        <v>RADIONDETECTION</v>
      </c>
      <c r="CAN90" t="str">
        <f ca="1"/>
        <v>RDI</v>
      </c>
      <c r="CAO90" t="str">
        <f ca="1"/>
        <v>Regenesis</v>
      </c>
      <c r="CAP90" t="str">
        <f ca="1"/>
        <v>RIKA</v>
      </c>
      <c r="CAQ90" t="str">
        <f ca="1"/>
        <v>SF</v>
      </c>
      <c r="CAR90" t="str">
        <f ca="1"/>
        <v>SHANGHAI</v>
      </c>
      <c r="CAS90" t="str">
        <f ca="1"/>
        <v>SON</v>
      </c>
      <c r="CAT90" t="str">
        <f ca="1"/>
        <v>TDS</v>
      </c>
      <c r="CAU90" t="str">
        <f ca="1"/>
        <v>Thermo</v>
      </c>
      <c r="CAV90" t="str">
        <f ca="1"/>
        <v>Trace2o</v>
      </c>
      <c r="CAW90" t="str">
        <f ca="1"/>
        <v>VAPOR PIN</v>
      </c>
      <c r="CAX90" t="str">
        <f ca="1"/>
        <v>waterloo</v>
      </c>
      <c r="CAY90" t="str">
        <f ca="1"/>
        <v>White</v>
      </c>
      <c r="CAZ90" t="str">
        <f ca="1"/>
        <v>YSI</v>
      </c>
      <c r="CBA90">
        <f ca="1"/>
        <v>0</v>
      </c>
    </row>
    <row r="91" spans="30:624 1030:2081" x14ac:dyDescent="0.25">
      <c r="AD91" t="str" cm="1">
        <f t="array" aca="1" ref="AD91:AI91" ca="1">IFERROR(TRANSPOSE(_xlfn._xlws.SORT(_xlfn.UNIQUE(_xlfn._xlws.FILTER(cp_linha,(($B91="")+(cp_grupo=$B91))*(($C91="")+(cp_subgrupo=$C91))*(($D91="")+(cp_tipo_mercadoria=$D91))*(($E91="")+(cp_fabricante=$E91)))))),"")</f>
        <v>Detecção e Processos de Gases</v>
      </c>
      <c r="AE91" t="str">
        <f ca="1"/>
        <v>Diversos</v>
      </c>
      <c r="AF91" t="str">
        <f ca="1"/>
        <v>Inativo</v>
      </c>
      <c r="AG91" t="str">
        <f ca="1"/>
        <v>Locação</v>
      </c>
      <c r="AH91" t="str">
        <f ca="1"/>
        <v>Recursos Hídricos</v>
      </c>
      <c r="AI91" t="str">
        <f ca="1"/>
        <v>Remediação</v>
      </c>
      <c r="TJ91" t="str" cm="1">
        <f t="array" aca="1" ref="TJ91:WZ91" ca="1">IFERROR(TRANSPOSE(_xlfn._xlws.SORT(_xlfn.UNIQUE(_xlfn._xlws.FILTER(cp_grupo,(($A91="")+(cp_linha=$A91))*(($C91="")+(cp_subgrupo=$C91))*(($D91="")+(cp_tipo_mercadoria=$D91))*(($E91="")+(cp_fabricante=$E91)))))),"")</f>
        <v>Absorvedores</v>
      </c>
      <c r="TK91" t="str">
        <f ca="1"/>
        <v>Alimentação Eletrico</v>
      </c>
      <c r="TL91" t="str">
        <f ca="1"/>
        <v>Alimentação Solar</v>
      </c>
      <c r="TM91" t="str">
        <f ca="1"/>
        <v>Amostrador Diversos</v>
      </c>
      <c r="TN91" t="str">
        <f ca="1"/>
        <v>Amostrador Não Refrigerado Portátil</v>
      </c>
      <c r="TO91" t="str">
        <f ca="1"/>
        <v>Amostrador Refrigerado Fixo</v>
      </c>
      <c r="TP91" t="str">
        <f ca="1"/>
        <v>Amostrador Refrigerado Portátil</v>
      </c>
      <c r="TQ91" t="str">
        <f ca="1"/>
        <v>Amostragem Diversos</v>
      </c>
      <c r="TR91" t="str">
        <f ca="1"/>
        <v>Analisador Diversos</v>
      </c>
      <c r="TS91" t="str">
        <f ca="1"/>
        <v>Analisador Fixo</v>
      </c>
      <c r="TT91" t="str">
        <f ca="1"/>
        <v xml:space="preserve">Analisador Fixo </v>
      </c>
      <c r="TU91" t="str">
        <f ca="1"/>
        <v>Analisador Microbiologico</v>
      </c>
      <c r="TV91" t="str">
        <f ca="1"/>
        <v>Analisador Portátil</v>
      </c>
      <c r="TW91" t="str">
        <f ca="1"/>
        <v xml:space="preserve">Analisador Portátil </v>
      </c>
      <c r="TX91" t="str">
        <f ca="1"/>
        <v>Analisador Portátil Locação</v>
      </c>
      <c r="TY91" t="str">
        <f ca="1"/>
        <v>Aterramento Diversos</v>
      </c>
      <c r="TZ91" t="str">
        <f ca="1"/>
        <v>Bomba de Amostragem Fixa</v>
      </c>
      <c r="UA91" t="str">
        <f ca="1"/>
        <v>BOMBA DE AMOSTRAGEM Fixo</v>
      </c>
      <c r="UB91" t="str">
        <f ca="1"/>
        <v>Bomba de Amostragem Portátil</v>
      </c>
      <c r="UC91" t="str">
        <f ca="1"/>
        <v>Bombeamento Fixo</v>
      </c>
      <c r="UD91" t="str">
        <f ca="1"/>
        <v>Cabeçote/Válvula Extração Metano</v>
      </c>
      <c r="UE91" t="str">
        <f ca="1"/>
        <v>Caixa Separadora Fixo</v>
      </c>
      <c r="UF91" t="str">
        <f ca="1"/>
        <v>Calibração Diversos</v>
      </c>
      <c r="UG91" t="str">
        <f ca="1"/>
        <v>Cinto de Segurança</v>
      </c>
      <c r="UH91" t="str">
        <f ca="1"/>
        <v xml:space="preserve">Cinto de Segurança </v>
      </c>
      <c r="UI91" t="str">
        <f ca="1"/>
        <v>Colorimetro Portátil</v>
      </c>
      <c r="UJ91" t="str">
        <f ca="1"/>
        <v>Conjunto Autônomo</v>
      </c>
      <c r="UK91" t="str">
        <f ca="1"/>
        <v>Cromatógrafo Portátil</v>
      </c>
      <c r="UL91" t="str">
        <f ca="1"/>
        <v>Detector de Incendio Fixo</v>
      </c>
      <c r="UM91" t="str">
        <f ca="1"/>
        <v>Detector Diversos</v>
      </c>
      <c r="UN91" t="str">
        <f ca="1"/>
        <v>Detector Fixo</v>
      </c>
      <c r="UO91" t="str">
        <f ca="1"/>
        <v>Detector Portátil</v>
      </c>
      <c r="UP91" t="str">
        <f ca="1"/>
        <v>Diversos Diversos</v>
      </c>
      <c r="UQ91" t="str">
        <f ca="1"/>
        <v>Dosímetro de ruído</v>
      </c>
      <c r="UR91" t="str">
        <f ca="1"/>
        <v>Elevador de Liquidos Fixo</v>
      </c>
      <c r="US91" t="str">
        <f ca="1"/>
        <v>Extração Diversos</v>
      </c>
      <c r="UT91" t="str">
        <f ca="1"/>
        <v>Filtração Diversos</v>
      </c>
      <c r="UU91" t="str">
        <f ca="1"/>
        <v>Fotometro Portátil</v>
      </c>
      <c r="UV91" t="str">
        <f ca="1"/>
        <v>Guincho</v>
      </c>
      <c r="UW91" t="str">
        <f ca="1"/>
        <v>Impactador de Cascata</v>
      </c>
      <c r="UX91" t="str">
        <f ca="1"/>
        <v>Inativo Inativo</v>
      </c>
      <c r="UY91" t="str">
        <f ca="1"/>
        <v>Locação Diversos</v>
      </c>
      <c r="UZ91" t="str">
        <f ca="1"/>
        <v>Medidor de Material Particulado Fixo</v>
      </c>
      <c r="VA91" t="str">
        <f ca="1"/>
        <v>Medidor de Material Particulado Portátil</v>
      </c>
      <c r="VB91" t="str">
        <f ca="1"/>
        <v>Medidor de Nível de Pressão Sonora</v>
      </c>
      <c r="VC91" t="str">
        <f ca="1"/>
        <v>Medidor de Nivel Diversos</v>
      </c>
      <c r="VD91" t="str">
        <f ca="1"/>
        <v>Medidor de Nivel Fixo</v>
      </c>
      <c r="VE91" t="str">
        <f ca="1"/>
        <v>Medidor de Nivel Portátil</v>
      </c>
      <c r="VF91" t="str">
        <f ca="1"/>
        <v>Medidor de Vazão Argonaut SL</v>
      </c>
      <c r="VG91" t="str">
        <f ca="1"/>
        <v>Medidor de Vazão Fixo</v>
      </c>
      <c r="VH91" t="str">
        <f ca="1"/>
        <v>Medidor de Vazão FlowTracker</v>
      </c>
      <c r="VI91" t="str">
        <f ca="1"/>
        <v>Medidor de Vazão Portátil</v>
      </c>
      <c r="VJ91" t="str">
        <f ca="1"/>
        <v>Medidor de Vazão RS5</v>
      </c>
      <c r="VK91" t="str">
        <f ca="1"/>
        <v>Medidor de Vazão RS6</v>
      </c>
      <c r="VL91" t="str">
        <f ca="1"/>
        <v>Medidor de Vazão RS7</v>
      </c>
      <c r="VM91" t="str">
        <f ca="1"/>
        <v>Medidor de Vazão RS-M10</v>
      </c>
      <c r="VN91" t="str">
        <f ca="1"/>
        <v>Medidor de Vazão RS-M11</v>
      </c>
      <c r="VO91" t="str">
        <f ca="1"/>
        <v>Medidor de Vazão RS-M9</v>
      </c>
      <c r="VP91" t="str">
        <f ca="1"/>
        <v>Medidor de Vazão RS-S5</v>
      </c>
      <c r="VQ91" t="str">
        <f ca="1"/>
        <v>Medidor de Vibração Portátil</v>
      </c>
      <c r="VR91" t="str">
        <f ca="1"/>
        <v>Meteorologia Fixo</v>
      </c>
      <c r="VS91" t="str">
        <f ca="1"/>
        <v>MODFLOW Diversos</v>
      </c>
      <c r="VT91" t="str">
        <f ca="1"/>
        <v>Monitor de Material Particulado</v>
      </c>
      <c r="VU91" t="str">
        <f ca="1"/>
        <v>Monitor de Material Particulado Portátil</v>
      </c>
      <c r="VV91" t="str">
        <f ca="1"/>
        <v>Monitoramento Fixo</v>
      </c>
      <c r="VW91" t="str">
        <f ca="1"/>
        <v>Mosquetão</v>
      </c>
      <c r="VX91" t="str">
        <f ca="1"/>
        <v>Óculos de Proteção</v>
      </c>
      <c r="VY91" t="str">
        <f ca="1"/>
        <v>Outros Diversos</v>
      </c>
      <c r="VZ91" t="str">
        <f ca="1"/>
        <v>Painel controlador Diversos</v>
      </c>
      <c r="WA91" t="str">
        <f ca="1"/>
        <v>Painel controlador Fixo</v>
      </c>
      <c r="WB91" t="str">
        <f ca="1"/>
        <v>Painel controlador Portátil</v>
      </c>
      <c r="WC91" t="str">
        <f ca="1"/>
        <v>Respirador Facial</v>
      </c>
      <c r="WD91" t="str">
        <f ca="1"/>
        <v>Separador de Agua/ Oleo Fixo</v>
      </c>
      <c r="WE91" t="str">
        <f ca="1"/>
        <v>Sistema de Monitoramento de Material Particulado</v>
      </c>
      <c r="WF91" t="str">
        <f ca="1"/>
        <v>Sonda Portátil</v>
      </c>
      <c r="WG91" t="str">
        <f ca="1"/>
        <v xml:space="preserve">Sonda Portátil </v>
      </c>
      <c r="WH91" t="str">
        <f ca="1"/>
        <v>Sonda Serie 6</v>
      </c>
      <c r="WI91" t="str">
        <f ca="1"/>
        <v>Sonda Serie EcoSense</v>
      </c>
      <c r="WJ91" t="str">
        <f ca="1"/>
        <v>Sonda Serie EXO</v>
      </c>
      <c r="WK91" t="str">
        <f ca="1"/>
        <v>Sonda Serie IQ SensorNet</v>
      </c>
      <c r="WL91" t="str">
        <f ca="1"/>
        <v>Sonda Serie Lab &amp; Field</v>
      </c>
      <c r="WM91" t="str">
        <f ca="1"/>
        <v>Sonda Serie MultiLab</v>
      </c>
      <c r="WN91" t="str">
        <f ca="1"/>
        <v>Sonda Serie ODO-RTU</v>
      </c>
      <c r="WO91" t="str">
        <f ca="1"/>
        <v>Sonda Serie Pro</v>
      </c>
      <c r="WP91" t="str">
        <f ca="1"/>
        <v>Sonda Serie ProDigital</v>
      </c>
      <c r="WQ91" t="str">
        <f ca="1"/>
        <v>Sonda Serie TruLab</v>
      </c>
      <c r="WR91" t="str">
        <f ca="1"/>
        <v>Talabarte</v>
      </c>
      <c r="WS91" t="str">
        <f ca="1"/>
        <v>Telemetria Fixo</v>
      </c>
      <c r="WT91" t="str">
        <f ca="1"/>
        <v>TERMAL Fixo</v>
      </c>
      <c r="WU91" t="str">
        <f ca="1"/>
        <v>Transmissão Fixo</v>
      </c>
      <c r="WV91" t="str">
        <f ca="1"/>
        <v>Tratamento Diversos</v>
      </c>
      <c r="WW91" t="str">
        <f ca="1"/>
        <v>Tratamento Fixo</v>
      </c>
      <c r="WX91" t="str">
        <f ca="1"/>
        <v>Travaqueda</v>
      </c>
      <c r="WY91" t="str">
        <f ca="1"/>
        <v>Tripe</v>
      </c>
      <c r="WZ91" t="str">
        <f ca="1"/>
        <v>UMR Fixo</v>
      </c>
      <c r="AMP91" cm="1">
        <f t="array" aca="1" ref="AMP91:AXU91" ca="1">IFERROR(TRANSPOSE(_xlfn._xlws.SORT(_xlfn.UNIQUE(_xlfn._xlws.FILTER(cp_subgrupo,(($A91="")+(cp_linha=$A91))*(($B91="")+(cp_grupo=$B91))*(($D91="")+(cp_tipo_mercadoria=$D91))*(($E91="")+(cp_fabricante=$E91)))))),"")</f>
        <v>550</v>
      </c>
      <c r="AMQ91">
        <f ca="1"/>
        <v>556</v>
      </c>
      <c r="AMR91">
        <f ca="1"/>
        <v>6600</v>
      </c>
      <c r="AMS91">
        <f ca="1"/>
        <v>9500</v>
      </c>
      <c r="AMT91">
        <f ca="1"/>
        <v>9800</v>
      </c>
      <c r="AMU91" t="str">
        <f ca="1"/>
        <v>3017M</v>
      </c>
      <c r="AMV91" t="str">
        <f ca="1"/>
        <v>301-ADI</v>
      </c>
      <c r="AMW91" t="str">
        <f ca="1"/>
        <v>301C</v>
      </c>
      <c r="AMX91" t="str">
        <f ca="1"/>
        <v>301-R8</v>
      </c>
      <c r="AMY91" t="str">
        <f ca="1"/>
        <v>4000 series Isco</v>
      </c>
      <c r="AMZ91" t="str">
        <f ca="1"/>
        <v xml:space="preserve">Absorvedores </v>
      </c>
      <c r="ANA91" t="str">
        <f ca="1"/>
        <v>Acessório</v>
      </c>
      <c r="ANB91" t="str">
        <f ca="1"/>
        <v>ADCP</v>
      </c>
      <c r="ANC91" t="str">
        <f ca="1"/>
        <v>ADP</v>
      </c>
      <c r="AND91" t="str">
        <f ca="1"/>
        <v>ADR 1500</v>
      </c>
      <c r="ANE91" t="str">
        <f ca="1"/>
        <v>AIR AWARE</v>
      </c>
      <c r="ANF91" t="str">
        <f ca="1"/>
        <v>Air Striper</v>
      </c>
      <c r="ANG91" t="str">
        <f ca="1"/>
        <v>AIRSCAN</v>
      </c>
      <c r="ANH91" t="str">
        <f ca="1"/>
        <v>Amostrador</v>
      </c>
      <c r="ANI91" t="str">
        <f ca="1"/>
        <v>Anel</v>
      </c>
      <c r="ANJ91" t="str">
        <f ca="1"/>
        <v>APEX 2</v>
      </c>
      <c r="ANK91" t="str">
        <f ca="1"/>
        <v>Argonaut</v>
      </c>
      <c r="ANL91" t="str">
        <f ca="1"/>
        <v>Auto Pump</v>
      </c>
      <c r="ANM91" t="str">
        <f ca="1"/>
        <v>BADGE PLUS</v>
      </c>
      <c r="ANN91" t="str">
        <f ca="1"/>
        <v>Biogas</v>
      </c>
      <c r="ANO91" t="str">
        <f ca="1"/>
        <v>BIOGAS 300</v>
      </c>
      <c r="ANP91" t="str">
        <f ca="1"/>
        <v>BIOGAS 3000</v>
      </c>
      <c r="ANQ91" t="str">
        <f ca="1"/>
        <v>BIOGAS 5000</v>
      </c>
      <c r="ANR91" t="str">
        <f ca="1"/>
        <v>BM25</v>
      </c>
      <c r="ANS91" t="str">
        <f ca="1"/>
        <v>Bomba</v>
      </c>
      <c r="ANT91" t="str">
        <f ca="1"/>
        <v>BW</v>
      </c>
      <c r="ANU91" t="str">
        <f ca="1"/>
        <v xml:space="preserve">BW </v>
      </c>
      <c r="ANV91" t="str">
        <f ca="1"/>
        <v>BW CLIP</v>
      </c>
      <c r="ANW91" t="str">
        <f ca="1"/>
        <v>BW FLEX</v>
      </c>
      <c r="ANX91" t="str">
        <f ca="1"/>
        <v>BW ICON</v>
      </c>
      <c r="ANY91" t="str">
        <f ca="1"/>
        <v>BW SOLO</v>
      </c>
      <c r="ANZ91" t="str">
        <f ca="1"/>
        <v>BW ULTRA</v>
      </c>
      <c r="AOA91" t="str">
        <f ca="1"/>
        <v>C100</v>
      </c>
      <c r="AOB91" t="str">
        <f ca="1"/>
        <v>Cabo</v>
      </c>
      <c r="AOC91" t="str">
        <f ca="1"/>
        <v>Calibração</v>
      </c>
      <c r="AOD91" t="str">
        <f ca="1"/>
        <v>Castaway</v>
      </c>
      <c r="AOE91" t="str">
        <f ca="1"/>
        <v>CEL-24X</v>
      </c>
      <c r="AOF91" t="str">
        <f ca="1"/>
        <v>CEL-35X</v>
      </c>
      <c r="AOG91" t="str">
        <f ca="1"/>
        <v>CEL-62X</v>
      </c>
      <c r="AOH91" t="str">
        <f ca="1"/>
        <v>CEL-63X</v>
      </c>
      <c r="AOI91" t="str">
        <f ca="1"/>
        <v>Certificado</v>
      </c>
      <c r="AOJ91" t="str">
        <f ca="1"/>
        <v>CEX300</v>
      </c>
      <c r="AOK91" t="str">
        <f ca="1"/>
        <v>Chempro</v>
      </c>
      <c r="AOL91" t="str">
        <f ca="1"/>
        <v>Cilindro</v>
      </c>
      <c r="AOM91" t="str">
        <f ca="1"/>
        <v xml:space="preserve">Cinto de Segurança </v>
      </c>
      <c r="AON91" t="str">
        <f ca="1"/>
        <v>Clean Cell Pro</v>
      </c>
      <c r="AOO91" t="str">
        <f ca="1"/>
        <v>CLEANVIEWERGAS</v>
      </c>
      <c r="AOP91" t="str">
        <f ca="1"/>
        <v>CM4</v>
      </c>
      <c r="AOQ91" t="str">
        <f ca="1"/>
        <v>CONDUCTIVITY PLUS</v>
      </c>
      <c r="AOR91" t="str">
        <f ca="1"/>
        <v>CONTADOR DE CICLOS</v>
      </c>
      <c r="AOS91" t="str">
        <f ca="1"/>
        <v>Controlador</v>
      </c>
      <c r="AOT91" t="str">
        <f ca="1"/>
        <v>CTX 300</v>
      </c>
      <c r="AOU91" t="str">
        <f ca="1"/>
        <v>CUB</v>
      </c>
      <c r="AOV91" t="str">
        <f ca="1"/>
        <v>DataLogger</v>
      </c>
      <c r="AOW91" t="str">
        <f ca="1"/>
        <v>DATARAM 4</v>
      </c>
      <c r="AOX91" t="str">
        <f ca="1"/>
        <v>DBADGE 2</v>
      </c>
      <c r="AOY91" t="str">
        <f ca="1"/>
        <v>DBO</v>
      </c>
      <c r="AOZ91" t="str">
        <f ca="1"/>
        <v>DIPPER TOUGH</v>
      </c>
      <c r="APA91" t="str">
        <f ca="1"/>
        <v>DIPPERLOG</v>
      </c>
      <c r="APB91" t="str">
        <f ca="1"/>
        <v>DIPPER-T</v>
      </c>
      <c r="APC91" t="str">
        <f ca="1"/>
        <v>Display</v>
      </c>
      <c r="APD91" t="str">
        <f ca="1"/>
        <v>Diversos</v>
      </c>
      <c r="APE91" t="str">
        <f ca="1"/>
        <v>DO200</v>
      </c>
      <c r="APF91" t="str">
        <f ca="1"/>
        <v>DURATRACKER</v>
      </c>
      <c r="APG91" t="str">
        <f ca="1"/>
        <v>E3 POINT</v>
      </c>
      <c r="APH91" t="str">
        <f ca="1"/>
        <v>EAGLE</v>
      </c>
      <c r="API91" t="str">
        <f ca="1"/>
        <v>EC300</v>
      </c>
      <c r="APJ91" t="str">
        <f ca="1"/>
        <v>EC30A</v>
      </c>
      <c r="APK91" t="str">
        <f ca="1"/>
        <v>Embarcação</v>
      </c>
      <c r="APL91" t="str">
        <f ca="1"/>
        <v>EmeClean</v>
      </c>
      <c r="APM91" t="str">
        <f ca="1"/>
        <v>Estação</v>
      </c>
      <c r="APN91" t="str">
        <f ca="1"/>
        <v>Estrutura</v>
      </c>
      <c r="APO91" t="str">
        <f ca="1"/>
        <v>EXO</v>
      </c>
      <c r="APP91" t="str">
        <f ca="1"/>
        <v>EXO (Completa)</v>
      </c>
      <c r="APQ91" t="str">
        <f ca="1"/>
        <v>EXTREME</v>
      </c>
      <c r="APR91" t="str">
        <f ca="1"/>
        <v>FALCO</v>
      </c>
      <c r="APS91" t="str">
        <f ca="1"/>
        <v>FAU</v>
      </c>
      <c r="APT91" t="str">
        <f ca="1"/>
        <v>Ferramental</v>
      </c>
      <c r="APU91" t="str">
        <f ca="1"/>
        <v>Filtro</v>
      </c>
      <c r="APV91" t="str">
        <f ca="1"/>
        <v>FIREPRO</v>
      </c>
      <c r="APW91" t="str">
        <f ca="1"/>
        <v>FlowTracker</v>
      </c>
      <c r="APX91" t="str">
        <f ca="1"/>
        <v>FROG</v>
      </c>
      <c r="APY91" t="str">
        <f ca="1"/>
        <v>FS20X</v>
      </c>
      <c r="APZ91" t="str">
        <f ca="1"/>
        <v>FS-20X</v>
      </c>
      <c r="AQA91" t="str">
        <f ca="1"/>
        <v>FS24X</v>
      </c>
      <c r="AQB91" t="str">
        <f ca="1"/>
        <v>FSL100</v>
      </c>
      <c r="AQC91" t="str">
        <f ca="1"/>
        <v>FSX</v>
      </c>
      <c r="AQD91" t="str">
        <f ca="1"/>
        <v>G100</v>
      </c>
      <c r="AQE91" t="str">
        <f ca="1"/>
        <v>G110</v>
      </c>
      <c r="AQF91" t="str">
        <f ca="1"/>
        <v>G200</v>
      </c>
      <c r="AQG91" t="str">
        <f ca="1"/>
        <v>GA 3000</v>
      </c>
      <c r="AQH91" t="str">
        <f ca="1"/>
        <v>GA 5000</v>
      </c>
      <c r="AQI91" t="str">
        <f ca="1"/>
        <v>GASCARD</v>
      </c>
      <c r="AQJ91" t="str">
        <f ca="1"/>
        <v>GASCEHCK G</v>
      </c>
      <c r="AQK91" t="str">
        <f ca="1"/>
        <v>Gascheck</v>
      </c>
      <c r="AQL91" t="str">
        <f ca="1"/>
        <v>GASCHECK 3000</v>
      </c>
      <c r="AQM91" t="str">
        <f ca="1"/>
        <v>GASCHECK 5000</v>
      </c>
      <c r="AQN91" t="str">
        <f ca="1"/>
        <v>GASCHECK 6000</v>
      </c>
      <c r="AQO91" t="str">
        <f ca="1"/>
        <v>GASCHECK G</v>
      </c>
      <c r="AQP91" t="str">
        <f ca="1"/>
        <v>GASCHECK P1</v>
      </c>
      <c r="AQQ91" t="str">
        <f ca="1"/>
        <v>GASPOINT</v>
      </c>
      <c r="AQR91" t="str">
        <f ca="1"/>
        <v>GATEWAY</v>
      </c>
      <c r="AQS91" t="str">
        <f ca="1"/>
        <v>GEM</v>
      </c>
      <c r="AQT91" t="str">
        <f ca="1"/>
        <v>GEM 2000</v>
      </c>
      <c r="AQU91" t="str">
        <f ca="1"/>
        <v>GEM 5000</v>
      </c>
      <c r="AQV91" t="str">
        <f ca="1"/>
        <v>GEM/GA/BIOGAS 5000</v>
      </c>
      <c r="AQW91" t="str">
        <f ca="1"/>
        <v>GeneCount</v>
      </c>
      <c r="AQX91" t="str">
        <f ca="1"/>
        <v>GENIE</v>
      </c>
      <c r="AQY91" t="str">
        <f ca="1"/>
        <v>Guardian</v>
      </c>
      <c r="AQZ91" t="str">
        <f ca="1"/>
        <v>GUARDIAN 2</v>
      </c>
      <c r="ARA91" t="str">
        <f ca="1"/>
        <v>H.OIL</v>
      </c>
      <c r="ARB91" t="str">
        <f ca="1"/>
        <v>HA20</v>
      </c>
      <c r="ARC91" t="str">
        <f ca="1"/>
        <v>HA40</v>
      </c>
      <c r="ARD91" t="str">
        <f ca="1"/>
        <v>HA-71</v>
      </c>
      <c r="ARE91" t="str">
        <f ca="1"/>
        <v>HA-72</v>
      </c>
      <c r="ARF91" t="str">
        <f ca="1"/>
        <v>HAVEX</v>
      </c>
      <c r="ARG91" t="str">
        <f ca="1"/>
        <v>HON</v>
      </c>
      <c r="ARH91" t="str">
        <f ca="1"/>
        <v>HON TITAN</v>
      </c>
      <c r="ARI91" t="str">
        <f ca="1"/>
        <v>Hora Técnica</v>
      </c>
      <c r="ARJ91" t="str">
        <f ca="1"/>
        <v>IAQ POINT 2</v>
      </c>
      <c r="ARK91" t="str">
        <f ca="1"/>
        <v>IMPACT PRO</v>
      </c>
      <c r="ARL91" t="str">
        <f ca="1"/>
        <v>Inativo</v>
      </c>
      <c r="ARM91" t="str">
        <f ca="1"/>
        <v>INNOVA</v>
      </c>
      <c r="ARN91" t="str">
        <f ca="1"/>
        <v>Instalação</v>
      </c>
      <c r="ARO91" t="str">
        <f ca="1"/>
        <v>INTELLIDOX</v>
      </c>
      <c r="ARP91" t="str">
        <f ca="1"/>
        <v>IQ PIPE</v>
      </c>
      <c r="ARQ91" t="str">
        <f ca="1"/>
        <v>IQ PLUS</v>
      </c>
      <c r="ARR91" t="str">
        <f ca="1"/>
        <v>IQ Standard</v>
      </c>
      <c r="ARS91" t="str">
        <f ca="1"/>
        <v>ITRANS</v>
      </c>
      <c r="ART91" t="str">
        <f ca="1"/>
        <v>JES-301</v>
      </c>
      <c r="ARU91" t="str">
        <f ca="1"/>
        <v>JFID</v>
      </c>
      <c r="ARV91" t="str">
        <f ca="1"/>
        <v>JH3E</v>
      </c>
      <c r="ARW91" t="str">
        <f ca="1"/>
        <v>JSP-87</v>
      </c>
      <c r="ARX91" t="str">
        <f ca="1"/>
        <v>JSP-89</v>
      </c>
      <c r="ARY91" t="str">
        <f ca="1"/>
        <v>L360</v>
      </c>
      <c r="ARZ91" t="str">
        <f ca="1"/>
        <v>LEAKCHECK P1</v>
      </c>
      <c r="ASA91" t="str">
        <f ca="1"/>
        <v>LEAKMATE</v>
      </c>
      <c r="ASB91" t="str">
        <f ca="1"/>
        <v>Locação</v>
      </c>
      <c r="ASC91" t="str">
        <f ca="1"/>
        <v>Luminometro</v>
      </c>
      <c r="ASD91" t="str">
        <f ca="1"/>
        <v>M10</v>
      </c>
      <c r="ASE91" t="str">
        <f ca="1"/>
        <v>M11</v>
      </c>
      <c r="ASF91" t="str">
        <f ca="1"/>
        <v>M9</v>
      </c>
      <c r="ASG91" t="str">
        <f ca="1"/>
        <v>MAGFLUX</v>
      </c>
      <c r="ASH91" t="str">
        <f ca="1"/>
        <v>Maleta</v>
      </c>
      <c r="ASI91" t="str">
        <f ca="1"/>
        <v>MANHANDLER</v>
      </c>
      <c r="ASJ91" t="str">
        <f ca="1"/>
        <v>MANNING</v>
      </c>
      <c r="ASK91" t="str">
        <f ca="1"/>
        <v>Manta</v>
      </c>
      <c r="ASL91" t="str">
        <f ca="1"/>
        <v>Manta OWS</v>
      </c>
      <c r="ASM91" t="str">
        <f ca="1"/>
        <v>MARPLE</v>
      </c>
      <c r="ASN91" t="str">
        <f ca="1"/>
        <v>MAX XT</v>
      </c>
      <c r="ASO91" t="str">
        <f ca="1"/>
        <v>Metalyser</v>
      </c>
      <c r="ASP91" t="str">
        <f ca="1"/>
        <v>METREX</v>
      </c>
      <c r="ASQ91" t="str">
        <f ca="1"/>
        <v>MGD</v>
      </c>
      <c r="ASR91" t="str">
        <f ca="1"/>
        <v>MICRO 5</v>
      </c>
      <c r="ASS91" t="str">
        <f ca="1"/>
        <v>MicroADV</v>
      </c>
      <c r="AST91" t="str">
        <f ca="1"/>
        <v>MICROCLIP</v>
      </c>
      <c r="ASU91" t="str">
        <f ca="1"/>
        <v>MICRODOCK</v>
      </c>
      <c r="ASV91" t="str">
        <f ca="1"/>
        <v>MICRODUST</v>
      </c>
      <c r="ASW91" t="str">
        <f ca="1"/>
        <v>MIDAS</v>
      </c>
      <c r="ASX91" t="str">
        <f ca="1"/>
        <v>MILLER</v>
      </c>
      <c r="ASY91" t="str">
        <f ca="1"/>
        <v>MIRAN</v>
      </c>
      <c r="ASZ91" t="str">
        <f ca="1"/>
        <v>MKII</v>
      </c>
      <c r="ATA91" t="str">
        <f ca="1"/>
        <v>Moden</v>
      </c>
      <c r="ATB91" t="str">
        <f ca="1"/>
        <v>Mosquetão</v>
      </c>
      <c r="ATC91" t="str">
        <f ca="1"/>
        <v>MP10</v>
      </c>
      <c r="ATD91" t="str">
        <f ca="1"/>
        <v>MP15</v>
      </c>
      <c r="ATE91" t="str">
        <f ca="1"/>
        <v>MP20</v>
      </c>
      <c r="ATF91" t="str">
        <f ca="1"/>
        <v>MP30</v>
      </c>
      <c r="ATG91" t="str">
        <f ca="1"/>
        <v>MP50</v>
      </c>
      <c r="ATH91" t="str">
        <f ca="1"/>
        <v>MPD</v>
      </c>
      <c r="ATI91" t="str">
        <f ca="1"/>
        <v>MULTILAB</v>
      </c>
      <c r="ATJ91" t="str">
        <f ca="1"/>
        <v>MV02</v>
      </c>
      <c r="ATK91" t="str">
        <f ca="1"/>
        <v>MV03</v>
      </c>
      <c r="ATL91" t="str">
        <f ca="1"/>
        <v>MVI</v>
      </c>
      <c r="ATM91" t="str">
        <f ca="1"/>
        <v>MX4</v>
      </c>
      <c r="ATN91" t="str">
        <f ca="1"/>
        <v>MX6</v>
      </c>
      <c r="ATO91" t="str">
        <f ca="1"/>
        <v>NDP - 25 BAN</v>
      </c>
      <c r="ATP91" t="str">
        <f ca="1"/>
        <v>Numatic</v>
      </c>
      <c r="ATQ91" t="str">
        <f ca="1"/>
        <v>ODO200</v>
      </c>
      <c r="ATR91" t="str">
        <f ca="1"/>
        <v>OELD</v>
      </c>
      <c r="ATS91" t="str">
        <f ca="1"/>
        <v>OLCT</v>
      </c>
      <c r="ATT91" t="str">
        <f ca="1"/>
        <v>OPTI-FIT</v>
      </c>
      <c r="ATU91" t="str">
        <f ca="1"/>
        <v>OPTIMA PLUS</v>
      </c>
      <c r="ATV91" t="str">
        <f ca="1"/>
        <v>Outros</v>
      </c>
      <c r="ATW91" t="str">
        <f ca="1"/>
        <v>OWS</v>
      </c>
      <c r="ATX91" t="str">
        <f ca="1"/>
        <v>Painel</v>
      </c>
      <c r="ATY91" t="str">
        <f ca="1"/>
        <v>Painel de Controle</v>
      </c>
      <c r="ATZ91" t="str">
        <f ca="1"/>
        <v>Painel Solar</v>
      </c>
      <c r="AUA91" t="str">
        <f ca="1"/>
        <v>PANTHER</v>
      </c>
      <c r="AUB91" t="str">
        <f ca="1"/>
        <v>PCM</v>
      </c>
      <c r="AUC91" t="str">
        <f ca="1"/>
        <v>PDR1500</v>
      </c>
      <c r="AUD91" t="str">
        <f ca="1"/>
        <v>PH100</v>
      </c>
      <c r="AUE91" t="str">
        <f ca="1"/>
        <v>PHD6</v>
      </c>
      <c r="AUF91" t="str">
        <f ca="1"/>
        <v>PHOCHECK 1000</v>
      </c>
      <c r="AUG91" t="str">
        <f ca="1"/>
        <v>PHOCHECK 3000</v>
      </c>
      <c r="AUH91" t="str">
        <f ca="1"/>
        <v>Pro Plus</v>
      </c>
      <c r="AUI91" t="str">
        <f ca="1"/>
        <v>Pro Quattro</v>
      </c>
      <c r="AUJ91" t="str">
        <f ca="1"/>
        <v>PRO10</v>
      </c>
      <c r="AUK91" t="str">
        <f ca="1"/>
        <v>PRO1020</v>
      </c>
      <c r="AUL91" t="str">
        <f ca="1"/>
        <v>PRO1030</v>
      </c>
      <c r="AUM91" t="str">
        <f ca="1"/>
        <v>PRO20</v>
      </c>
      <c r="AUN91" t="str">
        <f ca="1"/>
        <v>PRO2030</v>
      </c>
      <c r="AUO91" t="str">
        <f ca="1"/>
        <v>PRO30</v>
      </c>
      <c r="AUP91" t="str">
        <f ca="1"/>
        <v>PRODO</v>
      </c>
      <c r="AUQ91" t="str">
        <f ca="1"/>
        <v>ProDss</v>
      </c>
      <c r="AUR91" t="str">
        <f ca="1"/>
        <v>PROSOLO</v>
      </c>
      <c r="AUS91" t="str">
        <f ca="1"/>
        <v>PROSWAP</v>
      </c>
      <c r="AUT91" t="str">
        <f ca="1"/>
        <v>PT100</v>
      </c>
      <c r="AUU91" t="str">
        <f ca="1"/>
        <v>QRAE 3</v>
      </c>
      <c r="AUV91" t="str">
        <f ca="1"/>
        <v>QRAE3</v>
      </c>
      <c r="AUW91" t="str">
        <f ca="1"/>
        <v>QUATTRO</v>
      </c>
      <c r="AUX91" t="str">
        <f ca="1"/>
        <v>Quimico</v>
      </c>
      <c r="AUY91" t="str">
        <f ca="1"/>
        <v>RAEGUARD</v>
      </c>
      <c r="AUZ91" t="str">
        <f ca="1"/>
        <v>Reagente</v>
      </c>
      <c r="AVA91" t="str">
        <f ca="1"/>
        <v>Reforma</v>
      </c>
      <c r="AVB91" t="str">
        <f ca="1"/>
        <v>REMOX</v>
      </c>
      <c r="AVC91" t="str">
        <f ca="1"/>
        <v>RIG RAT</v>
      </c>
      <c r="AVD91" t="str">
        <f ca="1"/>
        <v>RIKEN KEIKE</v>
      </c>
      <c r="AVE91" t="str">
        <f ca="1"/>
        <v>RS5</v>
      </c>
      <c r="AVF91" t="str">
        <f ca="1"/>
        <v>RS6</v>
      </c>
      <c r="AVG91" t="str">
        <f ca="1"/>
        <v>RS7</v>
      </c>
      <c r="AVH91" t="str">
        <f ca="1"/>
        <v>SAGE RIO</v>
      </c>
      <c r="AVI91" t="str">
        <f ca="1"/>
        <v>Sample Pro</v>
      </c>
      <c r="AVJ91" t="str">
        <f ca="1"/>
        <v>SAMPLEASE</v>
      </c>
      <c r="AVK91" t="str">
        <f ca="1"/>
        <v>SC</v>
      </c>
      <c r="AVL91" t="str">
        <f ca="1"/>
        <v>SCORPION</v>
      </c>
      <c r="AVM91" t="str">
        <f ca="1"/>
        <v>SEARCHLINE</v>
      </c>
      <c r="AVN91" t="str">
        <f ca="1"/>
        <v>SENSEPOINT</v>
      </c>
      <c r="AVO91" t="str">
        <f ca="1"/>
        <v>Sensor</v>
      </c>
      <c r="AVP91" t="str">
        <f ca="1"/>
        <v>SERIE BW</v>
      </c>
      <c r="AVQ91" t="str">
        <f ca="1"/>
        <v>SERIE6</v>
      </c>
      <c r="AVR91" t="str">
        <f ca="1"/>
        <v>SHAKETEST</v>
      </c>
      <c r="AVS91" t="str">
        <f ca="1"/>
        <v>SHARPEYE</v>
      </c>
      <c r="AVT91" t="str">
        <f ca="1"/>
        <v>Signature</v>
      </c>
      <c r="AVU91" t="str">
        <f ca="1"/>
        <v>Sistema</v>
      </c>
      <c r="AVV91" t="str">
        <f ca="1"/>
        <v>Skimmer</v>
      </c>
      <c r="AVW91" t="str">
        <f ca="1"/>
        <v>SKINNY DIPPER</v>
      </c>
      <c r="AVX91" t="str">
        <f ca="1"/>
        <v>SM.OIL</v>
      </c>
      <c r="AVY91" t="str">
        <f ca="1"/>
        <v>Software</v>
      </c>
      <c r="AVZ91" t="str">
        <f ca="1"/>
        <v>Solução</v>
      </c>
      <c r="AWA91" t="str">
        <f ca="1"/>
        <v>Sonda RTU</v>
      </c>
      <c r="AWB91" t="str">
        <f ca="1"/>
        <v>SOS-4-003</v>
      </c>
      <c r="AWC91" t="str">
        <f ca="1"/>
        <v>SPERIAN</v>
      </c>
      <c r="AWD91" t="str">
        <f ca="1"/>
        <v>SPM FLEX</v>
      </c>
      <c r="AWE91" t="str">
        <f ca="1"/>
        <v>T8000</v>
      </c>
      <c r="AWF91" t="str">
        <f ca="1"/>
        <v>TadLar Bag</v>
      </c>
      <c r="AWG91" t="str">
        <f ca="1"/>
        <v>TERMAL</v>
      </c>
      <c r="AWH91" t="str">
        <f ca="1"/>
        <v>Termovelocimétrico</v>
      </c>
      <c r="AWI91" t="str">
        <f ca="1"/>
        <v>TIGER</v>
      </c>
      <c r="AWJ91" t="str">
        <f ca="1"/>
        <v>TITAN</v>
      </c>
      <c r="AWK91" t="str">
        <f ca="1"/>
        <v>TITAN 2</v>
      </c>
      <c r="AWL91" t="str">
        <f ca="1"/>
        <v>TOP TRACK</v>
      </c>
      <c r="AWM91" t="str">
        <f ca="1"/>
        <v>TOUCHPOINT</v>
      </c>
      <c r="AWN91" t="str">
        <f ca="1"/>
        <v>Transdutor</v>
      </c>
      <c r="AWO91" t="str">
        <f ca="1"/>
        <v>Transmissor</v>
      </c>
      <c r="AWP91" t="str">
        <f ca="1"/>
        <v>Treinamento</v>
      </c>
      <c r="AWQ91" t="str">
        <f ca="1"/>
        <v>TruLab</v>
      </c>
      <c r="AWR91" t="str">
        <f ca="1"/>
        <v>TVA</v>
      </c>
      <c r="AWS91" t="str">
        <f ca="1"/>
        <v xml:space="preserve">TVA </v>
      </c>
      <c r="AWT91" t="str">
        <f ca="1"/>
        <v>TVA 1000B</v>
      </c>
      <c r="AWU91" t="str">
        <f ca="1"/>
        <v>TVA 2020</v>
      </c>
      <c r="AWV91" t="str">
        <f ca="1"/>
        <v>TVOC</v>
      </c>
      <c r="AWW91" t="str">
        <f ca="1"/>
        <v>TX1</v>
      </c>
      <c r="AWX91" t="str">
        <f ca="1"/>
        <v>UMR</v>
      </c>
      <c r="AWY91" t="str">
        <f ca="1"/>
        <v>UVEX</v>
      </c>
      <c r="AWZ91" t="str">
        <f ca="1"/>
        <v>Vapor pin/ Clean</v>
      </c>
      <c r="AXA91" t="str">
        <f ca="1"/>
        <v>WATER TAPE</v>
      </c>
      <c r="AXB91" t="str">
        <f ca="1"/>
        <v>WELLHEAD</v>
      </c>
      <c r="AXC91" t="str">
        <f ca="1"/>
        <v>WellTape</v>
      </c>
      <c r="AXD91" t="str">
        <f ca="1"/>
        <v>WX16</v>
      </c>
      <c r="AXE91" t="str">
        <f ca="1"/>
        <v>WX4</v>
      </c>
      <c r="AXF91" t="str">
        <f ca="1"/>
        <v>WX64</v>
      </c>
      <c r="AXG91" t="str">
        <f ca="1"/>
        <v>XCD</v>
      </c>
      <c r="AXH91" t="str">
        <f ca="1"/>
        <v>XCL</v>
      </c>
      <c r="AXI91" t="str">
        <f ca="1"/>
        <v>XNX</v>
      </c>
      <c r="AXJ91" t="str">
        <f ca="1"/>
        <v>XPIS</v>
      </c>
      <c r="AXK91" t="str">
        <f ca="1"/>
        <v>XPV</v>
      </c>
      <c r="AXL91" t="str">
        <f ca="1"/>
        <v>XRL</v>
      </c>
      <c r="AXM91" t="str">
        <f ca="1"/>
        <v>YSI30</v>
      </c>
      <c r="AXN91" t="str">
        <f ca="1"/>
        <v>YSI3100</v>
      </c>
      <c r="AXO91" t="str">
        <f ca="1"/>
        <v>YSI3200</v>
      </c>
      <c r="AXP91" t="str">
        <f ca="1"/>
        <v>YSI5000</v>
      </c>
      <c r="AXQ91" t="str">
        <f ca="1"/>
        <v>YSI5100</v>
      </c>
      <c r="AXR91" t="str">
        <f ca="1"/>
        <v>YSI55</v>
      </c>
      <c r="AXS91" t="str">
        <f ca="1"/>
        <v>YSI60</v>
      </c>
      <c r="AXT91" t="str">
        <f ca="1"/>
        <v>YSI85</v>
      </c>
      <c r="AXU91" t="str">
        <f ca="1"/>
        <v>ZAREBA</v>
      </c>
      <c r="BFV91" t="str" cm="1">
        <f t="array" aca="1" ref="BFV91:BGB91" ca="1">IFERROR(TRANSPOSE(_xlfn._xlws.SORT(_xlfn.UNIQUE(_xlfn._xlws.FILTER(cp_tipo_mercadoria,(($A91="")+(cp_linha=$A91))*(($B91="")+(cp_grupo=$B91))*(($C91="")+(cp_subgrupo=$C91))*(($E91="")+(cp_fabricante=$E91)))))),"")</f>
        <v>Acessório</v>
      </c>
      <c r="BFW91" t="str">
        <f ca="1"/>
        <v>Acessório/Reposição</v>
      </c>
      <c r="BFX91" t="str">
        <f ca="1"/>
        <v>Inativo</v>
      </c>
      <c r="BFY91" t="str">
        <f ca="1"/>
        <v>Insumo</v>
      </c>
      <c r="BFZ91" t="str">
        <f ca="1"/>
        <v>Produto</v>
      </c>
      <c r="BGA91" t="str">
        <f ca="1"/>
        <v>Reposição</v>
      </c>
      <c r="BGB91" t="str">
        <f ca="1"/>
        <v>Serviço</v>
      </c>
      <c r="BZB91" t="str" cm="1">
        <f t="array" aca="1" ref="BZB91:CBA91" ca="1">IFERROR(TRANSPOSE(_xlfn._xlws.SORT(_xlfn.UNIQUE(_xlfn._xlws.FILTER(cp_fabricante,(($A91="")+(cp_linha=$A91))*(($B91="")+(cp_grupo=$B91))*(($C91="")+(cp_subgrupo=$C91))*(($D91="")+(cp_tipo_mercadoria=$D91)))))),"")</f>
        <v>ABK</v>
      </c>
      <c r="BZC91" t="str">
        <f ca="1"/>
        <v>AGT</v>
      </c>
      <c r="BZD91" t="str">
        <f ca="1"/>
        <v>Air Liquide</v>
      </c>
      <c r="BZE91" t="str">
        <f ca="1"/>
        <v>AMBIENTAL</v>
      </c>
      <c r="BZF91" t="str">
        <f ca="1"/>
        <v>AMS</v>
      </c>
      <c r="BZG91" t="str">
        <f ca="1"/>
        <v>Campbell</v>
      </c>
      <c r="BZH91" t="str">
        <f ca="1"/>
        <v>CASELLA</v>
      </c>
      <c r="BZI91" t="str">
        <f ca="1"/>
        <v>CHP</v>
      </c>
      <c r="BZJ91" t="str">
        <f ca="1"/>
        <v>Clean</v>
      </c>
      <c r="BZK91" t="str">
        <f ca="1"/>
        <v>COPPI</v>
      </c>
      <c r="BZL91" t="str">
        <f ca="1"/>
        <v>Coregas</v>
      </c>
      <c r="BZM91" t="str">
        <f ca="1"/>
        <v>DFT</v>
      </c>
      <c r="BZN91" t="str">
        <f ca="1"/>
        <v>DPUNION</v>
      </c>
      <c r="BZO91" t="str">
        <f ca="1"/>
        <v>EDINBURG</v>
      </c>
      <c r="BZP91" t="str">
        <f ca="1"/>
        <v>EMEC</v>
      </c>
      <c r="BZQ91" t="str">
        <f ca="1"/>
        <v>EN NOVATIVE</v>
      </c>
      <c r="BZR91" t="str">
        <f ca="1"/>
        <v>environics</v>
      </c>
      <c r="BZS91" t="str">
        <f ca="1"/>
        <v>EON</v>
      </c>
      <c r="BZT91" t="str">
        <f ca="1"/>
        <v>ESS</v>
      </c>
      <c r="BZU91" t="str">
        <f ca="1"/>
        <v>Fabricante</v>
      </c>
      <c r="BZV91" t="str">
        <f ca="1"/>
        <v>Global Water</v>
      </c>
      <c r="BZW91" t="str">
        <f ca="1"/>
        <v>GRACO</v>
      </c>
      <c r="BZX91" t="str">
        <f ca="1"/>
        <v>HER</v>
      </c>
      <c r="BZY91" t="str">
        <f ca="1"/>
        <v>HISCO</v>
      </c>
      <c r="BZZ91" t="str">
        <f ca="1"/>
        <v>HON</v>
      </c>
      <c r="CAA91" t="str">
        <f ca="1"/>
        <v>Inativo</v>
      </c>
      <c r="CAB91" t="str">
        <f ca="1"/>
        <v>Industrial</v>
      </c>
      <c r="CAC91" t="str">
        <f ca="1"/>
        <v>ION</v>
      </c>
      <c r="CAD91" t="str">
        <f ca="1"/>
        <v>ISCO</v>
      </c>
      <c r="CAE91" t="str">
        <f ca="1"/>
        <v>JCT</v>
      </c>
      <c r="CAF91" t="str">
        <f ca="1"/>
        <v>LINDE</v>
      </c>
      <c r="CAG91" t="str">
        <f ca="1"/>
        <v>Luminutra</v>
      </c>
      <c r="CAH91" t="str">
        <f ca="1"/>
        <v>MJK</v>
      </c>
      <c r="CAI91" t="str">
        <f ca="1"/>
        <v>NIVELCO</v>
      </c>
      <c r="CAJ91" t="str">
        <f ca="1"/>
        <v>NOVALINX</v>
      </c>
      <c r="CAK91" t="str">
        <f ca="1"/>
        <v>Oceanalpha</v>
      </c>
      <c r="CAL91" t="str">
        <f ca="1"/>
        <v>QED</v>
      </c>
      <c r="CAM91" t="str">
        <f ca="1"/>
        <v>RADIONDETECTION</v>
      </c>
      <c r="CAN91" t="str">
        <f ca="1"/>
        <v>RDI</v>
      </c>
      <c r="CAO91" t="str">
        <f ca="1"/>
        <v>Regenesis</v>
      </c>
      <c r="CAP91" t="str">
        <f ca="1"/>
        <v>RIKA</v>
      </c>
      <c r="CAQ91" t="str">
        <f ca="1"/>
        <v>SF</v>
      </c>
      <c r="CAR91" t="str">
        <f ca="1"/>
        <v>SHANGHAI</v>
      </c>
      <c r="CAS91" t="str">
        <f ca="1"/>
        <v>SON</v>
      </c>
      <c r="CAT91" t="str">
        <f ca="1"/>
        <v>TDS</v>
      </c>
      <c r="CAU91" t="str">
        <f ca="1"/>
        <v>Thermo</v>
      </c>
      <c r="CAV91" t="str">
        <f ca="1"/>
        <v>Trace2o</v>
      </c>
      <c r="CAW91" t="str">
        <f ca="1"/>
        <v>VAPOR PIN</v>
      </c>
      <c r="CAX91" t="str">
        <f ca="1"/>
        <v>waterloo</v>
      </c>
      <c r="CAY91" t="str">
        <f ca="1"/>
        <v>White</v>
      </c>
      <c r="CAZ91" t="str">
        <f ca="1"/>
        <v>YSI</v>
      </c>
      <c r="CBA91">
        <f ca="1"/>
        <v>0</v>
      </c>
    </row>
    <row r="92" spans="30:624 1030:2081" x14ac:dyDescent="0.25">
      <c r="AD92" t="str" cm="1">
        <f t="array" aca="1" ref="AD92:AI92" ca="1">IFERROR(TRANSPOSE(_xlfn._xlws.SORT(_xlfn.UNIQUE(_xlfn._xlws.FILTER(cp_linha,(($B92="")+(cp_grupo=$B92))*(($C92="")+(cp_subgrupo=$C92))*(($D92="")+(cp_tipo_mercadoria=$D92))*(($E92="")+(cp_fabricante=$E92)))))),"")</f>
        <v>Detecção e Processos de Gases</v>
      </c>
      <c r="AE92" t="str">
        <f ca="1"/>
        <v>Diversos</v>
      </c>
      <c r="AF92" t="str">
        <f ca="1"/>
        <v>Inativo</v>
      </c>
      <c r="AG92" t="str">
        <f ca="1"/>
        <v>Locação</v>
      </c>
      <c r="AH92" t="str">
        <f ca="1"/>
        <v>Recursos Hídricos</v>
      </c>
      <c r="AI92" t="str">
        <f ca="1"/>
        <v>Remediação</v>
      </c>
      <c r="TJ92" t="str" cm="1">
        <f t="array" aca="1" ref="TJ92:WZ92" ca="1">IFERROR(TRANSPOSE(_xlfn._xlws.SORT(_xlfn.UNIQUE(_xlfn._xlws.FILTER(cp_grupo,(($A92="")+(cp_linha=$A92))*(($C92="")+(cp_subgrupo=$C92))*(($D92="")+(cp_tipo_mercadoria=$D92))*(($E92="")+(cp_fabricante=$E92)))))),"")</f>
        <v>Absorvedores</v>
      </c>
      <c r="TK92" t="str">
        <f ca="1"/>
        <v>Alimentação Eletrico</v>
      </c>
      <c r="TL92" t="str">
        <f ca="1"/>
        <v>Alimentação Solar</v>
      </c>
      <c r="TM92" t="str">
        <f ca="1"/>
        <v>Amostrador Diversos</v>
      </c>
      <c r="TN92" t="str">
        <f ca="1"/>
        <v>Amostrador Não Refrigerado Portátil</v>
      </c>
      <c r="TO92" t="str">
        <f ca="1"/>
        <v>Amostrador Refrigerado Fixo</v>
      </c>
      <c r="TP92" t="str">
        <f ca="1"/>
        <v>Amostrador Refrigerado Portátil</v>
      </c>
      <c r="TQ92" t="str">
        <f ca="1"/>
        <v>Amostragem Diversos</v>
      </c>
      <c r="TR92" t="str">
        <f ca="1"/>
        <v>Analisador Diversos</v>
      </c>
      <c r="TS92" t="str">
        <f ca="1"/>
        <v>Analisador Fixo</v>
      </c>
      <c r="TT92" t="str">
        <f ca="1"/>
        <v xml:space="preserve">Analisador Fixo </v>
      </c>
      <c r="TU92" t="str">
        <f ca="1"/>
        <v>Analisador Microbiologico</v>
      </c>
      <c r="TV92" t="str">
        <f ca="1"/>
        <v>Analisador Portátil</v>
      </c>
      <c r="TW92" t="str">
        <f ca="1"/>
        <v xml:space="preserve">Analisador Portátil </v>
      </c>
      <c r="TX92" t="str">
        <f ca="1"/>
        <v>Analisador Portátil Locação</v>
      </c>
      <c r="TY92" t="str">
        <f ca="1"/>
        <v>Aterramento Diversos</v>
      </c>
      <c r="TZ92" t="str">
        <f ca="1"/>
        <v>Bomba de Amostragem Fixa</v>
      </c>
      <c r="UA92" t="str">
        <f ca="1"/>
        <v>BOMBA DE AMOSTRAGEM Fixo</v>
      </c>
      <c r="UB92" t="str">
        <f ca="1"/>
        <v>Bomba de Amostragem Portátil</v>
      </c>
      <c r="UC92" t="str">
        <f ca="1"/>
        <v>Bombeamento Fixo</v>
      </c>
      <c r="UD92" t="str">
        <f ca="1"/>
        <v>Cabeçote/Válvula Extração Metano</v>
      </c>
      <c r="UE92" t="str">
        <f ca="1"/>
        <v>Caixa Separadora Fixo</v>
      </c>
      <c r="UF92" t="str">
        <f ca="1"/>
        <v>Calibração Diversos</v>
      </c>
      <c r="UG92" t="str">
        <f ca="1"/>
        <v>Cinto de Segurança</v>
      </c>
      <c r="UH92" t="str">
        <f ca="1"/>
        <v xml:space="preserve">Cinto de Segurança </v>
      </c>
      <c r="UI92" t="str">
        <f ca="1"/>
        <v>Colorimetro Portátil</v>
      </c>
      <c r="UJ92" t="str">
        <f ca="1"/>
        <v>Conjunto Autônomo</v>
      </c>
      <c r="UK92" t="str">
        <f ca="1"/>
        <v>Cromatógrafo Portátil</v>
      </c>
      <c r="UL92" t="str">
        <f ca="1"/>
        <v>Detector de Incendio Fixo</v>
      </c>
      <c r="UM92" t="str">
        <f ca="1"/>
        <v>Detector Diversos</v>
      </c>
      <c r="UN92" t="str">
        <f ca="1"/>
        <v>Detector Fixo</v>
      </c>
      <c r="UO92" t="str">
        <f ca="1"/>
        <v>Detector Portátil</v>
      </c>
      <c r="UP92" t="str">
        <f ca="1"/>
        <v>Diversos Diversos</v>
      </c>
      <c r="UQ92" t="str">
        <f ca="1"/>
        <v>Dosímetro de ruído</v>
      </c>
      <c r="UR92" t="str">
        <f ca="1"/>
        <v>Elevador de Liquidos Fixo</v>
      </c>
      <c r="US92" t="str">
        <f ca="1"/>
        <v>Extração Diversos</v>
      </c>
      <c r="UT92" t="str">
        <f ca="1"/>
        <v>Filtração Diversos</v>
      </c>
      <c r="UU92" t="str">
        <f ca="1"/>
        <v>Fotometro Portátil</v>
      </c>
      <c r="UV92" t="str">
        <f ca="1"/>
        <v>Guincho</v>
      </c>
      <c r="UW92" t="str">
        <f ca="1"/>
        <v>Impactador de Cascata</v>
      </c>
      <c r="UX92" t="str">
        <f ca="1"/>
        <v>Inativo Inativo</v>
      </c>
      <c r="UY92" t="str">
        <f ca="1"/>
        <v>Locação Diversos</v>
      </c>
      <c r="UZ92" t="str">
        <f ca="1"/>
        <v>Medidor de Material Particulado Fixo</v>
      </c>
      <c r="VA92" t="str">
        <f ca="1"/>
        <v>Medidor de Material Particulado Portátil</v>
      </c>
      <c r="VB92" t="str">
        <f ca="1"/>
        <v>Medidor de Nível de Pressão Sonora</v>
      </c>
      <c r="VC92" t="str">
        <f ca="1"/>
        <v>Medidor de Nivel Diversos</v>
      </c>
      <c r="VD92" t="str">
        <f ca="1"/>
        <v>Medidor de Nivel Fixo</v>
      </c>
      <c r="VE92" t="str">
        <f ca="1"/>
        <v>Medidor de Nivel Portátil</v>
      </c>
      <c r="VF92" t="str">
        <f ca="1"/>
        <v>Medidor de Vazão Argonaut SL</v>
      </c>
      <c r="VG92" t="str">
        <f ca="1"/>
        <v>Medidor de Vazão Fixo</v>
      </c>
      <c r="VH92" t="str">
        <f ca="1"/>
        <v>Medidor de Vazão FlowTracker</v>
      </c>
      <c r="VI92" t="str">
        <f ca="1"/>
        <v>Medidor de Vazão Portátil</v>
      </c>
      <c r="VJ92" t="str">
        <f ca="1"/>
        <v>Medidor de Vazão RS5</v>
      </c>
      <c r="VK92" t="str">
        <f ca="1"/>
        <v>Medidor de Vazão RS6</v>
      </c>
      <c r="VL92" t="str">
        <f ca="1"/>
        <v>Medidor de Vazão RS7</v>
      </c>
      <c r="VM92" t="str">
        <f ca="1"/>
        <v>Medidor de Vazão RS-M10</v>
      </c>
      <c r="VN92" t="str">
        <f ca="1"/>
        <v>Medidor de Vazão RS-M11</v>
      </c>
      <c r="VO92" t="str">
        <f ca="1"/>
        <v>Medidor de Vazão RS-M9</v>
      </c>
      <c r="VP92" t="str">
        <f ca="1"/>
        <v>Medidor de Vazão RS-S5</v>
      </c>
      <c r="VQ92" t="str">
        <f ca="1"/>
        <v>Medidor de Vibração Portátil</v>
      </c>
      <c r="VR92" t="str">
        <f ca="1"/>
        <v>Meteorologia Fixo</v>
      </c>
      <c r="VS92" t="str">
        <f ca="1"/>
        <v>MODFLOW Diversos</v>
      </c>
      <c r="VT92" t="str">
        <f ca="1"/>
        <v>Monitor de Material Particulado</v>
      </c>
      <c r="VU92" t="str">
        <f ca="1"/>
        <v>Monitor de Material Particulado Portátil</v>
      </c>
      <c r="VV92" t="str">
        <f ca="1"/>
        <v>Monitoramento Fixo</v>
      </c>
      <c r="VW92" t="str">
        <f ca="1"/>
        <v>Mosquetão</v>
      </c>
      <c r="VX92" t="str">
        <f ca="1"/>
        <v>Óculos de Proteção</v>
      </c>
      <c r="VY92" t="str">
        <f ca="1"/>
        <v>Outros Diversos</v>
      </c>
      <c r="VZ92" t="str">
        <f ca="1"/>
        <v>Painel controlador Diversos</v>
      </c>
      <c r="WA92" t="str">
        <f ca="1"/>
        <v>Painel controlador Fixo</v>
      </c>
      <c r="WB92" t="str">
        <f ca="1"/>
        <v>Painel controlador Portátil</v>
      </c>
      <c r="WC92" t="str">
        <f ca="1"/>
        <v>Respirador Facial</v>
      </c>
      <c r="WD92" t="str">
        <f ca="1"/>
        <v>Separador de Agua/ Oleo Fixo</v>
      </c>
      <c r="WE92" t="str">
        <f ca="1"/>
        <v>Sistema de Monitoramento de Material Particulado</v>
      </c>
      <c r="WF92" t="str">
        <f ca="1"/>
        <v>Sonda Portátil</v>
      </c>
      <c r="WG92" t="str">
        <f ca="1"/>
        <v xml:space="preserve">Sonda Portátil </v>
      </c>
      <c r="WH92" t="str">
        <f ca="1"/>
        <v>Sonda Serie 6</v>
      </c>
      <c r="WI92" t="str">
        <f ca="1"/>
        <v>Sonda Serie EcoSense</v>
      </c>
      <c r="WJ92" t="str">
        <f ca="1"/>
        <v>Sonda Serie EXO</v>
      </c>
      <c r="WK92" t="str">
        <f ca="1"/>
        <v>Sonda Serie IQ SensorNet</v>
      </c>
      <c r="WL92" t="str">
        <f ca="1"/>
        <v>Sonda Serie Lab &amp; Field</v>
      </c>
      <c r="WM92" t="str">
        <f ca="1"/>
        <v>Sonda Serie MultiLab</v>
      </c>
      <c r="WN92" t="str">
        <f ca="1"/>
        <v>Sonda Serie ODO-RTU</v>
      </c>
      <c r="WO92" t="str">
        <f ca="1"/>
        <v>Sonda Serie Pro</v>
      </c>
      <c r="WP92" t="str">
        <f ca="1"/>
        <v>Sonda Serie ProDigital</v>
      </c>
      <c r="WQ92" t="str">
        <f ca="1"/>
        <v>Sonda Serie TruLab</v>
      </c>
      <c r="WR92" t="str">
        <f ca="1"/>
        <v>Talabarte</v>
      </c>
      <c r="WS92" t="str">
        <f ca="1"/>
        <v>Telemetria Fixo</v>
      </c>
      <c r="WT92" t="str">
        <f ca="1"/>
        <v>TERMAL Fixo</v>
      </c>
      <c r="WU92" t="str">
        <f ca="1"/>
        <v>Transmissão Fixo</v>
      </c>
      <c r="WV92" t="str">
        <f ca="1"/>
        <v>Tratamento Diversos</v>
      </c>
      <c r="WW92" t="str">
        <f ca="1"/>
        <v>Tratamento Fixo</v>
      </c>
      <c r="WX92" t="str">
        <f ca="1"/>
        <v>Travaqueda</v>
      </c>
      <c r="WY92" t="str">
        <f ca="1"/>
        <v>Tripe</v>
      </c>
      <c r="WZ92" t="str">
        <f ca="1"/>
        <v>UMR Fixo</v>
      </c>
      <c r="AMP92" cm="1">
        <f t="array" aca="1" ref="AMP92:AXU92" ca="1">IFERROR(TRANSPOSE(_xlfn._xlws.SORT(_xlfn.UNIQUE(_xlfn._xlws.FILTER(cp_subgrupo,(($A92="")+(cp_linha=$A92))*(($B92="")+(cp_grupo=$B92))*(($D92="")+(cp_tipo_mercadoria=$D92))*(($E92="")+(cp_fabricante=$E92)))))),"")</f>
        <v>550</v>
      </c>
      <c r="AMQ92">
        <f ca="1"/>
        <v>556</v>
      </c>
      <c r="AMR92">
        <f ca="1"/>
        <v>6600</v>
      </c>
      <c r="AMS92">
        <f ca="1"/>
        <v>9500</v>
      </c>
      <c r="AMT92">
        <f ca="1"/>
        <v>9800</v>
      </c>
      <c r="AMU92" t="str">
        <f ca="1"/>
        <v>3017M</v>
      </c>
      <c r="AMV92" t="str">
        <f ca="1"/>
        <v>301-ADI</v>
      </c>
      <c r="AMW92" t="str">
        <f ca="1"/>
        <v>301C</v>
      </c>
      <c r="AMX92" t="str">
        <f ca="1"/>
        <v>301-R8</v>
      </c>
      <c r="AMY92" t="str">
        <f ca="1"/>
        <v>4000 series Isco</v>
      </c>
      <c r="AMZ92" t="str">
        <f ca="1"/>
        <v xml:space="preserve">Absorvedores </v>
      </c>
      <c r="ANA92" t="str">
        <f ca="1"/>
        <v>Acessório</v>
      </c>
      <c r="ANB92" t="str">
        <f ca="1"/>
        <v>ADCP</v>
      </c>
      <c r="ANC92" t="str">
        <f ca="1"/>
        <v>ADP</v>
      </c>
      <c r="AND92" t="str">
        <f ca="1"/>
        <v>ADR 1500</v>
      </c>
      <c r="ANE92" t="str">
        <f ca="1"/>
        <v>AIR AWARE</v>
      </c>
      <c r="ANF92" t="str">
        <f ca="1"/>
        <v>Air Striper</v>
      </c>
      <c r="ANG92" t="str">
        <f ca="1"/>
        <v>AIRSCAN</v>
      </c>
      <c r="ANH92" t="str">
        <f ca="1"/>
        <v>Amostrador</v>
      </c>
      <c r="ANI92" t="str">
        <f ca="1"/>
        <v>Anel</v>
      </c>
      <c r="ANJ92" t="str">
        <f ca="1"/>
        <v>APEX 2</v>
      </c>
      <c r="ANK92" t="str">
        <f ca="1"/>
        <v>Argonaut</v>
      </c>
      <c r="ANL92" t="str">
        <f ca="1"/>
        <v>Auto Pump</v>
      </c>
      <c r="ANM92" t="str">
        <f ca="1"/>
        <v>BADGE PLUS</v>
      </c>
      <c r="ANN92" t="str">
        <f ca="1"/>
        <v>Biogas</v>
      </c>
      <c r="ANO92" t="str">
        <f ca="1"/>
        <v>BIOGAS 300</v>
      </c>
      <c r="ANP92" t="str">
        <f ca="1"/>
        <v>BIOGAS 3000</v>
      </c>
      <c r="ANQ92" t="str">
        <f ca="1"/>
        <v>BIOGAS 5000</v>
      </c>
      <c r="ANR92" t="str">
        <f ca="1"/>
        <v>BM25</v>
      </c>
      <c r="ANS92" t="str">
        <f ca="1"/>
        <v>Bomba</v>
      </c>
      <c r="ANT92" t="str">
        <f ca="1"/>
        <v>BW</v>
      </c>
      <c r="ANU92" t="str">
        <f ca="1"/>
        <v xml:space="preserve">BW </v>
      </c>
      <c r="ANV92" t="str">
        <f ca="1"/>
        <v>BW CLIP</v>
      </c>
      <c r="ANW92" t="str">
        <f ca="1"/>
        <v>BW FLEX</v>
      </c>
      <c r="ANX92" t="str">
        <f ca="1"/>
        <v>BW ICON</v>
      </c>
      <c r="ANY92" t="str">
        <f ca="1"/>
        <v>BW SOLO</v>
      </c>
      <c r="ANZ92" t="str">
        <f ca="1"/>
        <v>BW ULTRA</v>
      </c>
      <c r="AOA92" t="str">
        <f ca="1"/>
        <v>C100</v>
      </c>
      <c r="AOB92" t="str">
        <f ca="1"/>
        <v>Cabo</v>
      </c>
      <c r="AOC92" t="str">
        <f ca="1"/>
        <v>Calibração</v>
      </c>
      <c r="AOD92" t="str">
        <f ca="1"/>
        <v>Castaway</v>
      </c>
      <c r="AOE92" t="str">
        <f ca="1"/>
        <v>CEL-24X</v>
      </c>
      <c r="AOF92" t="str">
        <f ca="1"/>
        <v>CEL-35X</v>
      </c>
      <c r="AOG92" t="str">
        <f ca="1"/>
        <v>CEL-62X</v>
      </c>
      <c r="AOH92" t="str">
        <f ca="1"/>
        <v>CEL-63X</v>
      </c>
      <c r="AOI92" t="str">
        <f ca="1"/>
        <v>Certificado</v>
      </c>
      <c r="AOJ92" t="str">
        <f ca="1"/>
        <v>CEX300</v>
      </c>
      <c r="AOK92" t="str">
        <f ca="1"/>
        <v>Chempro</v>
      </c>
      <c r="AOL92" t="str">
        <f ca="1"/>
        <v>Cilindro</v>
      </c>
      <c r="AOM92" t="str">
        <f ca="1"/>
        <v xml:space="preserve">Cinto de Segurança </v>
      </c>
      <c r="AON92" t="str">
        <f ca="1"/>
        <v>Clean Cell Pro</v>
      </c>
      <c r="AOO92" t="str">
        <f ca="1"/>
        <v>CLEANVIEWERGAS</v>
      </c>
      <c r="AOP92" t="str">
        <f ca="1"/>
        <v>CM4</v>
      </c>
      <c r="AOQ92" t="str">
        <f ca="1"/>
        <v>CONDUCTIVITY PLUS</v>
      </c>
      <c r="AOR92" t="str">
        <f ca="1"/>
        <v>CONTADOR DE CICLOS</v>
      </c>
      <c r="AOS92" t="str">
        <f ca="1"/>
        <v>Controlador</v>
      </c>
      <c r="AOT92" t="str">
        <f ca="1"/>
        <v>CTX 300</v>
      </c>
      <c r="AOU92" t="str">
        <f ca="1"/>
        <v>CUB</v>
      </c>
      <c r="AOV92" t="str">
        <f ca="1"/>
        <v>DataLogger</v>
      </c>
      <c r="AOW92" t="str">
        <f ca="1"/>
        <v>DATARAM 4</v>
      </c>
      <c r="AOX92" t="str">
        <f ca="1"/>
        <v>DBADGE 2</v>
      </c>
      <c r="AOY92" t="str">
        <f ca="1"/>
        <v>DBO</v>
      </c>
      <c r="AOZ92" t="str">
        <f ca="1"/>
        <v>DIPPER TOUGH</v>
      </c>
      <c r="APA92" t="str">
        <f ca="1"/>
        <v>DIPPERLOG</v>
      </c>
      <c r="APB92" t="str">
        <f ca="1"/>
        <v>DIPPER-T</v>
      </c>
      <c r="APC92" t="str">
        <f ca="1"/>
        <v>Display</v>
      </c>
      <c r="APD92" t="str">
        <f ca="1"/>
        <v>Diversos</v>
      </c>
      <c r="APE92" t="str">
        <f ca="1"/>
        <v>DO200</v>
      </c>
      <c r="APF92" t="str">
        <f ca="1"/>
        <v>DURATRACKER</v>
      </c>
      <c r="APG92" t="str">
        <f ca="1"/>
        <v>E3 POINT</v>
      </c>
      <c r="APH92" t="str">
        <f ca="1"/>
        <v>EAGLE</v>
      </c>
      <c r="API92" t="str">
        <f ca="1"/>
        <v>EC300</v>
      </c>
      <c r="APJ92" t="str">
        <f ca="1"/>
        <v>EC30A</v>
      </c>
      <c r="APK92" t="str">
        <f ca="1"/>
        <v>Embarcação</v>
      </c>
      <c r="APL92" t="str">
        <f ca="1"/>
        <v>EmeClean</v>
      </c>
      <c r="APM92" t="str">
        <f ca="1"/>
        <v>Estação</v>
      </c>
      <c r="APN92" t="str">
        <f ca="1"/>
        <v>Estrutura</v>
      </c>
      <c r="APO92" t="str">
        <f ca="1"/>
        <v>EXO</v>
      </c>
      <c r="APP92" t="str">
        <f ca="1"/>
        <v>EXO (Completa)</v>
      </c>
      <c r="APQ92" t="str">
        <f ca="1"/>
        <v>EXTREME</v>
      </c>
      <c r="APR92" t="str">
        <f ca="1"/>
        <v>FALCO</v>
      </c>
      <c r="APS92" t="str">
        <f ca="1"/>
        <v>FAU</v>
      </c>
      <c r="APT92" t="str">
        <f ca="1"/>
        <v>Ferramental</v>
      </c>
      <c r="APU92" t="str">
        <f ca="1"/>
        <v>Filtro</v>
      </c>
      <c r="APV92" t="str">
        <f ca="1"/>
        <v>FIREPRO</v>
      </c>
      <c r="APW92" t="str">
        <f ca="1"/>
        <v>FlowTracker</v>
      </c>
      <c r="APX92" t="str">
        <f ca="1"/>
        <v>FROG</v>
      </c>
      <c r="APY92" t="str">
        <f ca="1"/>
        <v>FS20X</v>
      </c>
      <c r="APZ92" t="str">
        <f ca="1"/>
        <v>FS-20X</v>
      </c>
      <c r="AQA92" t="str">
        <f ca="1"/>
        <v>FS24X</v>
      </c>
      <c r="AQB92" t="str">
        <f ca="1"/>
        <v>FSL100</v>
      </c>
      <c r="AQC92" t="str">
        <f ca="1"/>
        <v>FSX</v>
      </c>
      <c r="AQD92" t="str">
        <f ca="1"/>
        <v>G100</v>
      </c>
      <c r="AQE92" t="str">
        <f ca="1"/>
        <v>G110</v>
      </c>
      <c r="AQF92" t="str">
        <f ca="1"/>
        <v>G200</v>
      </c>
      <c r="AQG92" t="str">
        <f ca="1"/>
        <v>GA 3000</v>
      </c>
      <c r="AQH92" t="str">
        <f ca="1"/>
        <v>GA 5000</v>
      </c>
      <c r="AQI92" t="str">
        <f ca="1"/>
        <v>GASCARD</v>
      </c>
      <c r="AQJ92" t="str">
        <f ca="1"/>
        <v>GASCEHCK G</v>
      </c>
      <c r="AQK92" t="str">
        <f ca="1"/>
        <v>Gascheck</v>
      </c>
      <c r="AQL92" t="str">
        <f ca="1"/>
        <v>GASCHECK 3000</v>
      </c>
      <c r="AQM92" t="str">
        <f ca="1"/>
        <v>GASCHECK 5000</v>
      </c>
      <c r="AQN92" t="str">
        <f ca="1"/>
        <v>GASCHECK 6000</v>
      </c>
      <c r="AQO92" t="str">
        <f ca="1"/>
        <v>GASCHECK G</v>
      </c>
      <c r="AQP92" t="str">
        <f ca="1"/>
        <v>GASCHECK P1</v>
      </c>
      <c r="AQQ92" t="str">
        <f ca="1"/>
        <v>GASPOINT</v>
      </c>
      <c r="AQR92" t="str">
        <f ca="1"/>
        <v>GATEWAY</v>
      </c>
      <c r="AQS92" t="str">
        <f ca="1"/>
        <v>GEM</v>
      </c>
      <c r="AQT92" t="str">
        <f ca="1"/>
        <v>GEM 2000</v>
      </c>
      <c r="AQU92" t="str">
        <f ca="1"/>
        <v>GEM 5000</v>
      </c>
      <c r="AQV92" t="str">
        <f ca="1"/>
        <v>GEM/GA/BIOGAS 5000</v>
      </c>
      <c r="AQW92" t="str">
        <f ca="1"/>
        <v>GeneCount</v>
      </c>
      <c r="AQX92" t="str">
        <f ca="1"/>
        <v>GENIE</v>
      </c>
      <c r="AQY92" t="str">
        <f ca="1"/>
        <v>Guardian</v>
      </c>
      <c r="AQZ92" t="str">
        <f ca="1"/>
        <v>GUARDIAN 2</v>
      </c>
      <c r="ARA92" t="str">
        <f ca="1"/>
        <v>H.OIL</v>
      </c>
      <c r="ARB92" t="str">
        <f ca="1"/>
        <v>HA20</v>
      </c>
      <c r="ARC92" t="str">
        <f ca="1"/>
        <v>HA40</v>
      </c>
      <c r="ARD92" t="str">
        <f ca="1"/>
        <v>HA-71</v>
      </c>
      <c r="ARE92" t="str">
        <f ca="1"/>
        <v>HA-72</v>
      </c>
      <c r="ARF92" t="str">
        <f ca="1"/>
        <v>HAVEX</v>
      </c>
      <c r="ARG92" t="str">
        <f ca="1"/>
        <v>HON</v>
      </c>
      <c r="ARH92" t="str">
        <f ca="1"/>
        <v>HON TITAN</v>
      </c>
      <c r="ARI92" t="str">
        <f ca="1"/>
        <v>Hora Técnica</v>
      </c>
      <c r="ARJ92" t="str">
        <f ca="1"/>
        <v>IAQ POINT 2</v>
      </c>
      <c r="ARK92" t="str">
        <f ca="1"/>
        <v>IMPACT PRO</v>
      </c>
      <c r="ARL92" t="str">
        <f ca="1"/>
        <v>Inativo</v>
      </c>
      <c r="ARM92" t="str">
        <f ca="1"/>
        <v>INNOVA</v>
      </c>
      <c r="ARN92" t="str">
        <f ca="1"/>
        <v>Instalação</v>
      </c>
      <c r="ARO92" t="str">
        <f ca="1"/>
        <v>INTELLIDOX</v>
      </c>
      <c r="ARP92" t="str">
        <f ca="1"/>
        <v>IQ PIPE</v>
      </c>
      <c r="ARQ92" t="str">
        <f ca="1"/>
        <v>IQ PLUS</v>
      </c>
      <c r="ARR92" t="str">
        <f ca="1"/>
        <v>IQ Standard</v>
      </c>
      <c r="ARS92" t="str">
        <f ca="1"/>
        <v>ITRANS</v>
      </c>
      <c r="ART92" t="str">
        <f ca="1"/>
        <v>JES-301</v>
      </c>
      <c r="ARU92" t="str">
        <f ca="1"/>
        <v>JFID</v>
      </c>
      <c r="ARV92" t="str">
        <f ca="1"/>
        <v>JH3E</v>
      </c>
      <c r="ARW92" t="str">
        <f ca="1"/>
        <v>JSP-87</v>
      </c>
      <c r="ARX92" t="str">
        <f ca="1"/>
        <v>JSP-89</v>
      </c>
      <c r="ARY92" t="str">
        <f ca="1"/>
        <v>L360</v>
      </c>
      <c r="ARZ92" t="str">
        <f ca="1"/>
        <v>LEAKCHECK P1</v>
      </c>
      <c r="ASA92" t="str">
        <f ca="1"/>
        <v>LEAKMATE</v>
      </c>
      <c r="ASB92" t="str">
        <f ca="1"/>
        <v>Locação</v>
      </c>
      <c r="ASC92" t="str">
        <f ca="1"/>
        <v>Luminometro</v>
      </c>
      <c r="ASD92" t="str">
        <f ca="1"/>
        <v>M10</v>
      </c>
      <c r="ASE92" t="str">
        <f ca="1"/>
        <v>M11</v>
      </c>
      <c r="ASF92" t="str">
        <f ca="1"/>
        <v>M9</v>
      </c>
      <c r="ASG92" t="str">
        <f ca="1"/>
        <v>MAGFLUX</v>
      </c>
      <c r="ASH92" t="str">
        <f ca="1"/>
        <v>Maleta</v>
      </c>
      <c r="ASI92" t="str">
        <f ca="1"/>
        <v>MANHANDLER</v>
      </c>
      <c r="ASJ92" t="str">
        <f ca="1"/>
        <v>MANNING</v>
      </c>
      <c r="ASK92" t="str">
        <f ca="1"/>
        <v>Manta</v>
      </c>
      <c r="ASL92" t="str">
        <f ca="1"/>
        <v>Manta OWS</v>
      </c>
      <c r="ASM92" t="str">
        <f ca="1"/>
        <v>MARPLE</v>
      </c>
      <c r="ASN92" t="str">
        <f ca="1"/>
        <v>MAX XT</v>
      </c>
      <c r="ASO92" t="str">
        <f ca="1"/>
        <v>Metalyser</v>
      </c>
      <c r="ASP92" t="str">
        <f ca="1"/>
        <v>METREX</v>
      </c>
      <c r="ASQ92" t="str">
        <f ca="1"/>
        <v>MGD</v>
      </c>
      <c r="ASR92" t="str">
        <f ca="1"/>
        <v>MICRO 5</v>
      </c>
      <c r="ASS92" t="str">
        <f ca="1"/>
        <v>MicroADV</v>
      </c>
      <c r="AST92" t="str">
        <f ca="1"/>
        <v>MICROCLIP</v>
      </c>
      <c r="ASU92" t="str">
        <f ca="1"/>
        <v>MICRODOCK</v>
      </c>
      <c r="ASV92" t="str">
        <f ca="1"/>
        <v>MICRODUST</v>
      </c>
      <c r="ASW92" t="str">
        <f ca="1"/>
        <v>MIDAS</v>
      </c>
      <c r="ASX92" t="str">
        <f ca="1"/>
        <v>MILLER</v>
      </c>
      <c r="ASY92" t="str">
        <f ca="1"/>
        <v>MIRAN</v>
      </c>
      <c r="ASZ92" t="str">
        <f ca="1"/>
        <v>MKII</v>
      </c>
      <c r="ATA92" t="str">
        <f ca="1"/>
        <v>Moden</v>
      </c>
      <c r="ATB92" t="str">
        <f ca="1"/>
        <v>Mosquetão</v>
      </c>
      <c r="ATC92" t="str">
        <f ca="1"/>
        <v>MP10</v>
      </c>
      <c r="ATD92" t="str">
        <f ca="1"/>
        <v>MP15</v>
      </c>
      <c r="ATE92" t="str">
        <f ca="1"/>
        <v>MP20</v>
      </c>
      <c r="ATF92" t="str">
        <f ca="1"/>
        <v>MP30</v>
      </c>
      <c r="ATG92" t="str">
        <f ca="1"/>
        <v>MP50</v>
      </c>
      <c r="ATH92" t="str">
        <f ca="1"/>
        <v>MPD</v>
      </c>
      <c r="ATI92" t="str">
        <f ca="1"/>
        <v>MULTILAB</v>
      </c>
      <c r="ATJ92" t="str">
        <f ca="1"/>
        <v>MV02</v>
      </c>
      <c r="ATK92" t="str">
        <f ca="1"/>
        <v>MV03</v>
      </c>
      <c r="ATL92" t="str">
        <f ca="1"/>
        <v>MVI</v>
      </c>
      <c r="ATM92" t="str">
        <f ca="1"/>
        <v>MX4</v>
      </c>
      <c r="ATN92" t="str">
        <f ca="1"/>
        <v>MX6</v>
      </c>
      <c r="ATO92" t="str">
        <f ca="1"/>
        <v>NDP - 25 BAN</v>
      </c>
      <c r="ATP92" t="str">
        <f ca="1"/>
        <v>Numatic</v>
      </c>
      <c r="ATQ92" t="str">
        <f ca="1"/>
        <v>ODO200</v>
      </c>
      <c r="ATR92" t="str">
        <f ca="1"/>
        <v>OELD</v>
      </c>
      <c r="ATS92" t="str">
        <f ca="1"/>
        <v>OLCT</v>
      </c>
      <c r="ATT92" t="str">
        <f ca="1"/>
        <v>OPTI-FIT</v>
      </c>
      <c r="ATU92" t="str">
        <f ca="1"/>
        <v>OPTIMA PLUS</v>
      </c>
      <c r="ATV92" t="str">
        <f ca="1"/>
        <v>Outros</v>
      </c>
      <c r="ATW92" t="str">
        <f ca="1"/>
        <v>OWS</v>
      </c>
      <c r="ATX92" t="str">
        <f ca="1"/>
        <v>Painel</v>
      </c>
      <c r="ATY92" t="str">
        <f ca="1"/>
        <v>Painel de Controle</v>
      </c>
      <c r="ATZ92" t="str">
        <f ca="1"/>
        <v>Painel Solar</v>
      </c>
      <c r="AUA92" t="str">
        <f ca="1"/>
        <v>PANTHER</v>
      </c>
      <c r="AUB92" t="str">
        <f ca="1"/>
        <v>PCM</v>
      </c>
      <c r="AUC92" t="str">
        <f ca="1"/>
        <v>PDR1500</v>
      </c>
      <c r="AUD92" t="str">
        <f ca="1"/>
        <v>PH100</v>
      </c>
      <c r="AUE92" t="str">
        <f ca="1"/>
        <v>PHD6</v>
      </c>
      <c r="AUF92" t="str">
        <f ca="1"/>
        <v>PHOCHECK 1000</v>
      </c>
      <c r="AUG92" t="str">
        <f ca="1"/>
        <v>PHOCHECK 3000</v>
      </c>
      <c r="AUH92" t="str">
        <f ca="1"/>
        <v>Pro Plus</v>
      </c>
      <c r="AUI92" t="str">
        <f ca="1"/>
        <v>Pro Quattro</v>
      </c>
      <c r="AUJ92" t="str">
        <f ca="1"/>
        <v>PRO10</v>
      </c>
      <c r="AUK92" t="str">
        <f ca="1"/>
        <v>PRO1020</v>
      </c>
      <c r="AUL92" t="str">
        <f ca="1"/>
        <v>PRO1030</v>
      </c>
      <c r="AUM92" t="str">
        <f ca="1"/>
        <v>PRO20</v>
      </c>
      <c r="AUN92" t="str">
        <f ca="1"/>
        <v>PRO2030</v>
      </c>
      <c r="AUO92" t="str">
        <f ca="1"/>
        <v>PRO30</v>
      </c>
      <c r="AUP92" t="str">
        <f ca="1"/>
        <v>PRODO</v>
      </c>
      <c r="AUQ92" t="str">
        <f ca="1"/>
        <v>ProDss</v>
      </c>
      <c r="AUR92" t="str">
        <f ca="1"/>
        <v>PROSOLO</v>
      </c>
      <c r="AUS92" t="str">
        <f ca="1"/>
        <v>PROSWAP</v>
      </c>
      <c r="AUT92" t="str">
        <f ca="1"/>
        <v>PT100</v>
      </c>
      <c r="AUU92" t="str">
        <f ca="1"/>
        <v>QRAE 3</v>
      </c>
      <c r="AUV92" t="str">
        <f ca="1"/>
        <v>QRAE3</v>
      </c>
      <c r="AUW92" t="str">
        <f ca="1"/>
        <v>QUATTRO</v>
      </c>
      <c r="AUX92" t="str">
        <f ca="1"/>
        <v>Quimico</v>
      </c>
      <c r="AUY92" t="str">
        <f ca="1"/>
        <v>RAEGUARD</v>
      </c>
      <c r="AUZ92" t="str">
        <f ca="1"/>
        <v>Reagente</v>
      </c>
      <c r="AVA92" t="str">
        <f ca="1"/>
        <v>Reforma</v>
      </c>
      <c r="AVB92" t="str">
        <f ca="1"/>
        <v>REMOX</v>
      </c>
      <c r="AVC92" t="str">
        <f ca="1"/>
        <v>RIG RAT</v>
      </c>
      <c r="AVD92" t="str">
        <f ca="1"/>
        <v>RIKEN KEIKE</v>
      </c>
      <c r="AVE92" t="str">
        <f ca="1"/>
        <v>RS5</v>
      </c>
      <c r="AVF92" t="str">
        <f ca="1"/>
        <v>RS6</v>
      </c>
      <c r="AVG92" t="str">
        <f ca="1"/>
        <v>RS7</v>
      </c>
      <c r="AVH92" t="str">
        <f ca="1"/>
        <v>SAGE RIO</v>
      </c>
      <c r="AVI92" t="str">
        <f ca="1"/>
        <v>Sample Pro</v>
      </c>
      <c r="AVJ92" t="str">
        <f ca="1"/>
        <v>SAMPLEASE</v>
      </c>
      <c r="AVK92" t="str">
        <f ca="1"/>
        <v>SC</v>
      </c>
      <c r="AVL92" t="str">
        <f ca="1"/>
        <v>SCORPION</v>
      </c>
      <c r="AVM92" t="str">
        <f ca="1"/>
        <v>SEARCHLINE</v>
      </c>
      <c r="AVN92" t="str">
        <f ca="1"/>
        <v>SENSEPOINT</v>
      </c>
      <c r="AVO92" t="str">
        <f ca="1"/>
        <v>Sensor</v>
      </c>
      <c r="AVP92" t="str">
        <f ca="1"/>
        <v>SERIE BW</v>
      </c>
      <c r="AVQ92" t="str">
        <f ca="1"/>
        <v>SERIE6</v>
      </c>
      <c r="AVR92" t="str">
        <f ca="1"/>
        <v>SHAKETEST</v>
      </c>
      <c r="AVS92" t="str">
        <f ca="1"/>
        <v>SHARPEYE</v>
      </c>
      <c r="AVT92" t="str">
        <f ca="1"/>
        <v>Signature</v>
      </c>
      <c r="AVU92" t="str">
        <f ca="1"/>
        <v>Sistema</v>
      </c>
      <c r="AVV92" t="str">
        <f ca="1"/>
        <v>Skimmer</v>
      </c>
      <c r="AVW92" t="str">
        <f ca="1"/>
        <v>SKINNY DIPPER</v>
      </c>
      <c r="AVX92" t="str">
        <f ca="1"/>
        <v>SM.OIL</v>
      </c>
      <c r="AVY92" t="str">
        <f ca="1"/>
        <v>Software</v>
      </c>
      <c r="AVZ92" t="str">
        <f ca="1"/>
        <v>Solução</v>
      </c>
      <c r="AWA92" t="str">
        <f ca="1"/>
        <v>Sonda RTU</v>
      </c>
      <c r="AWB92" t="str">
        <f ca="1"/>
        <v>SOS-4-003</v>
      </c>
      <c r="AWC92" t="str">
        <f ca="1"/>
        <v>SPERIAN</v>
      </c>
      <c r="AWD92" t="str">
        <f ca="1"/>
        <v>SPM FLEX</v>
      </c>
      <c r="AWE92" t="str">
        <f ca="1"/>
        <v>T8000</v>
      </c>
      <c r="AWF92" t="str">
        <f ca="1"/>
        <v>TadLar Bag</v>
      </c>
      <c r="AWG92" t="str">
        <f ca="1"/>
        <v>TERMAL</v>
      </c>
      <c r="AWH92" t="str">
        <f ca="1"/>
        <v>Termovelocimétrico</v>
      </c>
      <c r="AWI92" t="str">
        <f ca="1"/>
        <v>TIGER</v>
      </c>
      <c r="AWJ92" t="str">
        <f ca="1"/>
        <v>TITAN</v>
      </c>
      <c r="AWK92" t="str">
        <f ca="1"/>
        <v>TITAN 2</v>
      </c>
      <c r="AWL92" t="str">
        <f ca="1"/>
        <v>TOP TRACK</v>
      </c>
      <c r="AWM92" t="str">
        <f ca="1"/>
        <v>TOUCHPOINT</v>
      </c>
      <c r="AWN92" t="str">
        <f ca="1"/>
        <v>Transdutor</v>
      </c>
      <c r="AWO92" t="str">
        <f ca="1"/>
        <v>Transmissor</v>
      </c>
      <c r="AWP92" t="str">
        <f ca="1"/>
        <v>Treinamento</v>
      </c>
      <c r="AWQ92" t="str">
        <f ca="1"/>
        <v>TruLab</v>
      </c>
      <c r="AWR92" t="str">
        <f ca="1"/>
        <v>TVA</v>
      </c>
      <c r="AWS92" t="str">
        <f ca="1"/>
        <v xml:space="preserve">TVA </v>
      </c>
      <c r="AWT92" t="str">
        <f ca="1"/>
        <v>TVA 1000B</v>
      </c>
      <c r="AWU92" t="str">
        <f ca="1"/>
        <v>TVA 2020</v>
      </c>
      <c r="AWV92" t="str">
        <f ca="1"/>
        <v>TVOC</v>
      </c>
      <c r="AWW92" t="str">
        <f ca="1"/>
        <v>TX1</v>
      </c>
      <c r="AWX92" t="str">
        <f ca="1"/>
        <v>UMR</v>
      </c>
      <c r="AWY92" t="str">
        <f ca="1"/>
        <v>UVEX</v>
      </c>
      <c r="AWZ92" t="str">
        <f ca="1"/>
        <v>Vapor pin/ Clean</v>
      </c>
      <c r="AXA92" t="str">
        <f ca="1"/>
        <v>WATER TAPE</v>
      </c>
      <c r="AXB92" t="str">
        <f ca="1"/>
        <v>WELLHEAD</v>
      </c>
      <c r="AXC92" t="str">
        <f ca="1"/>
        <v>WellTape</v>
      </c>
      <c r="AXD92" t="str">
        <f ca="1"/>
        <v>WX16</v>
      </c>
      <c r="AXE92" t="str">
        <f ca="1"/>
        <v>WX4</v>
      </c>
      <c r="AXF92" t="str">
        <f ca="1"/>
        <v>WX64</v>
      </c>
      <c r="AXG92" t="str">
        <f ca="1"/>
        <v>XCD</v>
      </c>
      <c r="AXH92" t="str">
        <f ca="1"/>
        <v>XCL</v>
      </c>
      <c r="AXI92" t="str">
        <f ca="1"/>
        <v>XNX</v>
      </c>
      <c r="AXJ92" t="str">
        <f ca="1"/>
        <v>XPIS</v>
      </c>
      <c r="AXK92" t="str">
        <f ca="1"/>
        <v>XPV</v>
      </c>
      <c r="AXL92" t="str">
        <f ca="1"/>
        <v>XRL</v>
      </c>
      <c r="AXM92" t="str">
        <f ca="1"/>
        <v>YSI30</v>
      </c>
      <c r="AXN92" t="str">
        <f ca="1"/>
        <v>YSI3100</v>
      </c>
      <c r="AXO92" t="str">
        <f ca="1"/>
        <v>YSI3200</v>
      </c>
      <c r="AXP92" t="str">
        <f ca="1"/>
        <v>YSI5000</v>
      </c>
      <c r="AXQ92" t="str">
        <f ca="1"/>
        <v>YSI5100</v>
      </c>
      <c r="AXR92" t="str">
        <f ca="1"/>
        <v>YSI55</v>
      </c>
      <c r="AXS92" t="str">
        <f ca="1"/>
        <v>YSI60</v>
      </c>
      <c r="AXT92" t="str">
        <f ca="1"/>
        <v>YSI85</v>
      </c>
      <c r="AXU92" t="str">
        <f ca="1"/>
        <v>ZAREBA</v>
      </c>
      <c r="BFV92" t="str" cm="1">
        <f t="array" aca="1" ref="BFV92:BGB92" ca="1">IFERROR(TRANSPOSE(_xlfn._xlws.SORT(_xlfn.UNIQUE(_xlfn._xlws.FILTER(cp_tipo_mercadoria,(($A92="")+(cp_linha=$A92))*(($B92="")+(cp_grupo=$B92))*(($C92="")+(cp_subgrupo=$C92))*(($E92="")+(cp_fabricante=$E92)))))),"")</f>
        <v>Acessório</v>
      </c>
      <c r="BFW92" t="str">
        <f ca="1"/>
        <v>Acessório/Reposição</v>
      </c>
      <c r="BFX92" t="str">
        <f ca="1"/>
        <v>Inativo</v>
      </c>
      <c r="BFY92" t="str">
        <f ca="1"/>
        <v>Insumo</v>
      </c>
      <c r="BFZ92" t="str">
        <f ca="1"/>
        <v>Produto</v>
      </c>
      <c r="BGA92" t="str">
        <f ca="1"/>
        <v>Reposição</v>
      </c>
      <c r="BGB92" t="str">
        <f ca="1"/>
        <v>Serviço</v>
      </c>
      <c r="BZB92" t="str" cm="1">
        <f t="array" aca="1" ref="BZB92:CBA92" ca="1">IFERROR(TRANSPOSE(_xlfn._xlws.SORT(_xlfn.UNIQUE(_xlfn._xlws.FILTER(cp_fabricante,(($A92="")+(cp_linha=$A92))*(($B92="")+(cp_grupo=$B92))*(($C92="")+(cp_subgrupo=$C92))*(($D92="")+(cp_tipo_mercadoria=$D92)))))),"")</f>
        <v>ABK</v>
      </c>
      <c r="BZC92" t="str">
        <f ca="1"/>
        <v>AGT</v>
      </c>
      <c r="BZD92" t="str">
        <f ca="1"/>
        <v>Air Liquide</v>
      </c>
      <c r="BZE92" t="str">
        <f ca="1"/>
        <v>AMBIENTAL</v>
      </c>
      <c r="BZF92" t="str">
        <f ca="1"/>
        <v>AMS</v>
      </c>
      <c r="BZG92" t="str">
        <f ca="1"/>
        <v>Campbell</v>
      </c>
      <c r="BZH92" t="str">
        <f ca="1"/>
        <v>CASELLA</v>
      </c>
      <c r="BZI92" t="str">
        <f ca="1"/>
        <v>CHP</v>
      </c>
      <c r="BZJ92" t="str">
        <f ca="1"/>
        <v>Clean</v>
      </c>
      <c r="BZK92" t="str">
        <f ca="1"/>
        <v>COPPI</v>
      </c>
      <c r="BZL92" t="str">
        <f ca="1"/>
        <v>Coregas</v>
      </c>
      <c r="BZM92" t="str">
        <f ca="1"/>
        <v>DFT</v>
      </c>
      <c r="BZN92" t="str">
        <f ca="1"/>
        <v>DPUNION</v>
      </c>
      <c r="BZO92" t="str">
        <f ca="1"/>
        <v>EDINBURG</v>
      </c>
      <c r="BZP92" t="str">
        <f ca="1"/>
        <v>EMEC</v>
      </c>
      <c r="BZQ92" t="str">
        <f ca="1"/>
        <v>EN NOVATIVE</v>
      </c>
      <c r="BZR92" t="str">
        <f ca="1"/>
        <v>environics</v>
      </c>
      <c r="BZS92" t="str">
        <f ca="1"/>
        <v>EON</v>
      </c>
      <c r="BZT92" t="str">
        <f ca="1"/>
        <v>ESS</v>
      </c>
      <c r="BZU92" t="str">
        <f ca="1"/>
        <v>Fabricante</v>
      </c>
      <c r="BZV92" t="str">
        <f ca="1"/>
        <v>Global Water</v>
      </c>
      <c r="BZW92" t="str">
        <f ca="1"/>
        <v>GRACO</v>
      </c>
      <c r="BZX92" t="str">
        <f ca="1"/>
        <v>HER</v>
      </c>
      <c r="BZY92" t="str">
        <f ca="1"/>
        <v>HISCO</v>
      </c>
      <c r="BZZ92" t="str">
        <f ca="1"/>
        <v>HON</v>
      </c>
      <c r="CAA92" t="str">
        <f ca="1"/>
        <v>Inativo</v>
      </c>
      <c r="CAB92" t="str">
        <f ca="1"/>
        <v>Industrial</v>
      </c>
      <c r="CAC92" t="str">
        <f ca="1"/>
        <v>ION</v>
      </c>
      <c r="CAD92" t="str">
        <f ca="1"/>
        <v>ISCO</v>
      </c>
      <c r="CAE92" t="str">
        <f ca="1"/>
        <v>JCT</v>
      </c>
      <c r="CAF92" t="str">
        <f ca="1"/>
        <v>LINDE</v>
      </c>
      <c r="CAG92" t="str">
        <f ca="1"/>
        <v>Luminutra</v>
      </c>
      <c r="CAH92" t="str">
        <f ca="1"/>
        <v>MJK</v>
      </c>
      <c r="CAI92" t="str">
        <f ca="1"/>
        <v>NIVELCO</v>
      </c>
      <c r="CAJ92" t="str">
        <f ca="1"/>
        <v>NOVALINX</v>
      </c>
      <c r="CAK92" t="str">
        <f ca="1"/>
        <v>Oceanalpha</v>
      </c>
      <c r="CAL92" t="str">
        <f ca="1"/>
        <v>QED</v>
      </c>
      <c r="CAM92" t="str">
        <f ca="1"/>
        <v>RADIONDETECTION</v>
      </c>
      <c r="CAN92" t="str">
        <f ca="1"/>
        <v>RDI</v>
      </c>
      <c r="CAO92" t="str">
        <f ca="1"/>
        <v>Regenesis</v>
      </c>
      <c r="CAP92" t="str">
        <f ca="1"/>
        <v>RIKA</v>
      </c>
      <c r="CAQ92" t="str">
        <f ca="1"/>
        <v>SF</v>
      </c>
      <c r="CAR92" t="str">
        <f ca="1"/>
        <v>SHANGHAI</v>
      </c>
      <c r="CAS92" t="str">
        <f ca="1"/>
        <v>SON</v>
      </c>
      <c r="CAT92" t="str">
        <f ca="1"/>
        <v>TDS</v>
      </c>
      <c r="CAU92" t="str">
        <f ca="1"/>
        <v>Thermo</v>
      </c>
      <c r="CAV92" t="str">
        <f ca="1"/>
        <v>Trace2o</v>
      </c>
      <c r="CAW92" t="str">
        <f ca="1"/>
        <v>VAPOR PIN</v>
      </c>
      <c r="CAX92" t="str">
        <f ca="1"/>
        <v>waterloo</v>
      </c>
      <c r="CAY92" t="str">
        <f ca="1"/>
        <v>White</v>
      </c>
      <c r="CAZ92" t="str">
        <f ca="1"/>
        <v>YSI</v>
      </c>
      <c r="CBA92">
        <f ca="1"/>
        <v>0</v>
      </c>
    </row>
    <row r="93" spans="30:624 1030:2081" x14ac:dyDescent="0.25">
      <c r="AD93" t="str" cm="1">
        <f t="array" aca="1" ref="AD93:AI93" ca="1">IFERROR(TRANSPOSE(_xlfn._xlws.SORT(_xlfn.UNIQUE(_xlfn._xlws.FILTER(cp_linha,(($B93="")+(cp_grupo=$B93))*(($C93="")+(cp_subgrupo=$C93))*(($D93="")+(cp_tipo_mercadoria=$D93))*(($E93="")+(cp_fabricante=$E93)))))),"")</f>
        <v>Detecção e Processos de Gases</v>
      </c>
      <c r="AE93" t="str">
        <f ca="1"/>
        <v>Diversos</v>
      </c>
      <c r="AF93" t="str">
        <f ca="1"/>
        <v>Inativo</v>
      </c>
      <c r="AG93" t="str">
        <f ca="1"/>
        <v>Locação</v>
      </c>
      <c r="AH93" t="str">
        <f ca="1"/>
        <v>Recursos Hídricos</v>
      </c>
      <c r="AI93" t="str">
        <f ca="1"/>
        <v>Remediação</v>
      </c>
      <c r="TJ93" t="str" cm="1">
        <f t="array" aca="1" ref="TJ93:WZ93" ca="1">IFERROR(TRANSPOSE(_xlfn._xlws.SORT(_xlfn.UNIQUE(_xlfn._xlws.FILTER(cp_grupo,(($A93="")+(cp_linha=$A93))*(($C93="")+(cp_subgrupo=$C93))*(($D93="")+(cp_tipo_mercadoria=$D93))*(($E93="")+(cp_fabricante=$E93)))))),"")</f>
        <v>Absorvedores</v>
      </c>
      <c r="TK93" t="str">
        <f ca="1"/>
        <v>Alimentação Eletrico</v>
      </c>
      <c r="TL93" t="str">
        <f ca="1"/>
        <v>Alimentação Solar</v>
      </c>
      <c r="TM93" t="str">
        <f ca="1"/>
        <v>Amostrador Diversos</v>
      </c>
      <c r="TN93" t="str">
        <f ca="1"/>
        <v>Amostrador Não Refrigerado Portátil</v>
      </c>
      <c r="TO93" t="str">
        <f ca="1"/>
        <v>Amostrador Refrigerado Fixo</v>
      </c>
      <c r="TP93" t="str">
        <f ca="1"/>
        <v>Amostrador Refrigerado Portátil</v>
      </c>
      <c r="TQ93" t="str">
        <f ca="1"/>
        <v>Amostragem Diversos</v>
      </c>
      <c r="TR93" t="str">
        <f ca="1"/>
        <v>Analisador Diversos</v>
      </c>
      <c r="TS93" t="str">
        <f ca="1"/>
        <v>Analisador Fixo</v>
      </c>
      <c r="TT93" t="str">
        <f ca="1"/>
        <v xml:space="preserve">Analisador Fixo </v>
      </c>
      <c r="TU93" t="str">
        <f ca="1"/>
        <v>Analisador Microbiologico</v>
      </c>
      <c r="TV93" t="str">
        <f ca="1"/>
        <v>Analisador Portátil</v>
      </c>
      <c r="TW93" t="str">
        <f ca="1"/>
        <v xml:space="preserve">Analisador Portátil </v>
      </c>
      <c r="TX93" t="str">
        <f ca="1"/>
        <v>Analisador Portátil Locação</v>
      </c>
      <c r="TY93" t="str">
        <f ca="1"/>
        <v>Aterramento Diversos</v>
      </c>
      <c r="TZ93" t="str">
        <f ca="1"/>
        <v>Bomba de Amostragem Fixa</v>
      </c>
      <c r="UA93" t="str">
        <f ca="1"/>
        <v>BOMBA DE AMOSTRAGEM Fixo</v>
      </c>
      <c r="UB93" t="str">
        <f ca="1"/>
        <v>Bomba de Amostragem Portátil</v>
      </c>
      <c r="UC93" t="str">
        <f ca="1"/>
        <v>Bombeamento Fixo</v>
      </c>
      <c r="UD93" t="str">
        <f ca="1"/>
        <v>Cabeçote/Válvula Extração Metano</v>
      </c>
      <c r="UE93" t="str">
        <f ca="1"/>
        <v>Caixa Separadora Fixo</v>
      </c>
      <c r="UF93" t="str">
        <f ca="1"/>
        <v>Calibração Diversos</v>
      </c>
      <c r="UG93" t="str">
        <f ca="1"/>
        <v>Cinto de Segurança</v>
      </c>
      <c r="UH93" t="str">
        <f ca="1"/>
        <v xml:space="preserve">Cinto de Segurança </v>
      </c>
      <c r="UI93" t="str">
        <f ca="1"/>
        <v>Colorimetro Portátil</v>
      </c>
      <c r="UJ93" t="str">
        <f ca="1"/>
        <v>Conjunto Autônomo</v>
      </c>
      <c r="UK93" t="str">
        <f ca="1"/>
        <v>Cromatógrafo Portátil</v>
      </c>
      <c r="UL93" t="str">
        <f ca="1"/>
        <v>Detector de Incendio Fixo</v>
      </c>
      <c r="UM93" t="str">
        <f ca="1"/>
        <v>Detector Diversos</v>
      </c>
      <c r="UN93" t="str">
        <f ca="1"/>
        <v>Detector Fixo</v>
      </c>
      <c r="UO93" t="str">
        <f ca="1"/>
        <v>Detector Portátil</v>
      </c>
      <c r="UP93" t="str">
        <f ca="1"/>
        <v>Diversos Diversos</v>
      </c>
      <c r="UQ93" t="str">
        <f ca="1"/>
        <v>Dosímetro de ruído</v>
      </c>
      <c r="UR93" t="str">
        <f ca="1"/>
        <v>Elevador de Liquidos Fixo</v>
      </c>
      <c r="US93" t="str">
        <f ca="1"/>
        <v>Extração Diversos</v>
      </c>
      <c r="UT93" t="str">
        <f ca="1"/>
        <v>Filtração Diversos</v>
      </c>
      <c r="UU93" t="str">
        <f ca="1"/>
        <v>Fotometro Portátil</v>
      </c>
      <c r="UV93" t="str">
        <f ca="1"/>
        <v>Guincho</v>
      </c>
      <c r="UW93" t="str">
        <f ca="1"/>
        <v>Impactador de Cascata</v>
      </c>
      <c r="UX93" t="str">
        <f ca="1"/>
        <v>Inativo Inativo</v>
      </c>
      <c r="UY93" t="str">
        <f ca="1"/>
        <v>Locação Diversos</v>
      </c>
      <c r="UZ93" t="str">
        <f ca="1"/>
        <v>Medidor de Material Particulado Fixo</v>
      </c>
      <c r="VA93" t="str">
        <f ca="1"/>
        <v>Medidor de Material Particulado Portátil</v>
      </c>
      <c r="VB93" t="str">
        <f ca="1"/>
        <v>Medidor de Nível de Pressão Sonora</v>
      </c>
      <c r="VC93" t="str">
        <f ca="1"/>
        <v>Medidor de Nivel Diversos</v>
      </c>
      <c r="VD93" t="str">
        <f ca="1"/>
        <v>Medidor de Nivel Fixo</v>
      </c>
      <c r="VE93" t="str">
        <f ca="1"/>
        <v>Medidor de Nivel Portátil</v>
      </c>
      <c r="VF93" t="str">
        <f ca="1"/>
        <v>Medidor de Vazão Argonaut SL</v>
      </c>
      <c r="VG93" t="str">
        <f ca="1"/>
        <v>Medidor de Vazão Fixo</v>
      </c>
      <c r="VH93" t="str">
        <f ca="1"/>
        <v>Medidor de Vazão FlowTracker</v>
      </c>
      <c r="VI93" t="str">
        <f ca="1"/>
        <v>Medidor de Vazão Portátil</v>
      </c>
      <c r="VJ93" t="str">
        <f ca="1"/>
        <v>Medidor de Vazão RS5</v>
      </c>
      <c r="VK93" t="str">
        <f ca="1"/>
        <v>Medidor de Vazão RS6</v>
      </c>
      <c r="VL93" t="str">
        <f ca="1"/>
        <v>Medidor de Vazão RS7</v>
      </c>
      <c r="VM93" t="str">
        <f ca="1"/>
        <v>Medidor de Vazão RS-M10</v>
      </c>
      <c r="VN93" t="str">
        <f ca="1"/>
        <v>Medidor de Vazão RS-M11</v>
      </c>
      <c r="VO93" t="str">
        <f ca="1"/>
        <v>Medidor de Vazão RS-M9</v>
      </c>
      <c r="VP93" t="str">
        <f ca="1"/>
        <v>Medidor de Vazão RS-S5</v>
      </c>
      <c r="VQ93" t="str">
        <f ca="1"/>
        <v>Medidor de Vibração Portátil</v>
      </c>
      <c r="VR93" t="str">
        <f ca="1"/>
        <v>Meteorologia Fixo</v>
      </c>
      <c r="VS93" t="str">
        <f ca="1"/>
        <v>MODFLOW Diversos</v>
      </c>
      <c r="VT93" t="str">
        <f ca="1"/>
        <v>Monitor de Material Particulado</v>
      </c>
      <c r="VU93" t="str">
        <f ca="1"/>
        <v>Monitor de Material Particulado Portátil</v>
      </c>
      <c r="VV93" t="str">
        <f ca="1"/>
        <v>Monitoramento Fixo</v>
      </c>
      <c r="VW93" t="str">
        <f ca="1"/>
        <v>Mosquetão</v>
      </c>
      <c r="VX93" t="str">
        <f ca="1"/>
        <v>Óculos de Proteção</v>
      </c>
      <c r="VY93" t="str">
        <f ca="1"/>
        <v>Outros Diversos</v>
      </c>
      <c r="VZ93" t="str">
        <f ca="1"/>
        <v>Painel controlador Diversos</v>
      </c>
      <c r="WA93" t="str">
        <f ca="1"/>
        <v>Painel controlador Fixo</v>
      </c>
      <c r="WB93" t="str">
        <f ca="1"/>
        <v>Painel controlador Portátil</v>
      </c>
      <c r="WC93" t="str">
        <f ca="1"/>
        <v>Respirador Facial</v>
      </c>
      <c r="WD93" t="str">
        <f ca="1"/>
        <v>Separador de Agua/ Oleo Fixo</v>
      </c>
      <c r="WE93" t="str">
        <f ca="1"/>
        <v>Sistema de Monitoramento de Material Particulado</v>
      </c>
      <c r="WF93" t="str">
        <f ca="1"/>
        <v>Sonda Portátil</v>
      </c>
      <c r="WG93" t="str">
        <f ca="1"/>
        <v xml:space="preserve">Sonda Portátil </v>
      </c>
      <c r="WH93" t="str">
        <f ca="1"/>
        <v>Sonda Serie 6</v>
      </c>
      <c r="WI93" t="str">
        <f ca="1"/>
        <v>Sonda Serie EcoSense</v>
      </c>
      <c r="WJ93" t="str">
        <f ca="1"/>
        <v>Sonda Serie EXO</v>
      </c>
      <c r="WK93" t="str">
        <f ca="1"/>
        <v>Sonda Serie IQ SensorNet</v>
      </c>
      <c r="WL93" t="str">
        <f ca="1"/>
        <v>Sonda Serie Lab &amp; Field</v>
      </c>
      <c r="WM93" t="str">
        <f ca="1"/>
        <v>Sonda Serie MultiLab</v>
      </c>
      <c r="WN93" t="str">
        <f ca="1"/>
        <v>Sonda Serie ODO-RTU</v>
      </c>
      <c r="WO93" t="str">
        <f ca="1"/>
        <v>Sonda Serie Pro</v>
      </c>
      <c r="WP93" t="str">
        <f ca="1"/>
        <v>Sonda Serie ProDigital</v>
      </c>
      <c r="WQ93" t="str">
        <f ca="1"/>
        <v>Sonda Serie TruLab</v>
      </c>
      <c r="WR93" t="str">
        <f ca="1"/>
        <v>Talabarte</v>
      </c>
      <c r="WS93" t="str">
        <f ca="1"/>
        <v>Telemetria Fixo</v>
      </c>
      <c r="WT93" t="str">
        <f ca="1"/>
        <v>TERMAL Fixo</v>
      </c>
      <c r="WU93" t="str">
        <f ca="1"/>
        <v>Transmissão Fixo</v>
      </c>
      <c r="WV93" t="str">
        <f ca="1"/>
        <v>Tratamento Diversos</v>
      </c>
      <c r="WW93" t="str">
        <f ca="1"/>
        <v>Tratamento Fixo</v>
      </c>
      <c r="WX93" t="str">
        <f ca="1"/>
        <v>Travaqueda</v>
      </c>
      <c r="WY93" t="str">
        <f ca="1"/>
        <v>Tripe</v>
      </c>
      <c r="WZ93" t="str">
        <f ca="1"/>
        <v>UMR Fixo</v>
      </c>
      <c r="AMP93" cm="1">
        <f t="array" aca="1" ref="AMP93:AXU93" ca="1">IFERROR(TRANSPOSE(_xlfn._xlws.SORT(_xlfn.UNIQUE(_xlfn._xlws.FILTER(cp_subgrupo,(($A93="")+(cp_linha=$A93))*(($B93="")+(cp_grupo=$B93))*(($D93="")+(cp_tipo_mercadoria=$D93))*(($E93="")+(cp_fabricante=$E93)))))),"")</f>
        <v>550</v>
      </c>
      <c r="AMQ93">
        <f ca="1"/>
        <v>556</v>
      </c>
      <c r="AMR93">
        <f ca="1"/>
        <v>6600</v>
      </c>
      <c r="AMS93">
        <f ca="1"/>
        <v>9500</v>
      </c>
      <c r="AMT93">
        <f ca="1"/>
        <v>9800</v>
      </c>
      <c r="AMU93" t="str">
        <f ca="1"/>
        <v>3017M</v>
      </c>
      <c r="AMV93" t="str">
        <f ca="1"/>
        <v>301-ADI</v>
      </c>
      <c r="AMW93" t="str">
        <f ca="1"/>
        <v>301C</v>
      </c>
      <c r="AMX93" t="str">
        <f ca="1"/>
        <v>301-R8</v>
      </c>
      <c r="AMY93" t="str">
        <f ca="1"/>
        <v>4000 series Isco</v>
      </c>
      <c r="AMZ93" t="str">
        <f ca="1"/>
        <v xml:space="preserve">Absorvedores </v>
      </c>
      <c r="ANA93" t="str">
        <f ca="1"/>
        <v>Acessório</v>
      </c>
      <c r="ANB93" t="str">
        <f ca="1"/>
        <v>ADCP</v>
      </c>
      <c r="ANC93" t="str">
        <f ca="1"/>
        <v>ADP</v>
      </c>
      <c r="AND93" t="str">
        <f ca="1"/>
        <v>ADR 1500</v>
      </c>
      <c r="ANE93" t="str">
        <f ca="1"/>
        <v>AIR AWARE</v>
      </c>
      <c r="ANF93" t="str">
        <f ca="1"/>
        <v>Air Striper</v>
      </c>
      <c r="ANG93" t="str">
        <f ca="1"/>
        <v>AIRSCAN</v>
      </c>
      <c r="ANH93" t="str">
        <f ca="1"/>
        <v>Amostrador</v>
      </c>
      <c r="ANI93" t="str">
        <f ca="1"/>
        <v>Anel</v>
      </c>
      <c r="ANJ93" t="str">
        <f ca="1"/>
        <v>APEX 2</v>
      </c>
      <c r="ANK93" t="str">
        <f ca="1"/>
        <v>Argonaut</v>
      </c>
      <c r="ANL93" t="str">
        <f ca="1"/>
        <v>Auto Pump</v>
      </c>
      <c r="ANM93" t="str">
        <f ca="1"/>
        <v>BADGE PLUS</v>
      </c>
      <c r="ANN93" t="str">
        <f ca="1"/>
        <v>Biogas</v>
      </c>
      <c r="ANO93" t="str">
        <f ca="1"/>
        <v>BIOGAS 300</v>
      </c>
      <c r="ANP93" t="str">
        <f ca="1"/>
        <v>BIOGAS 3000</v>
      </c>
      <c r="ANQ93" t="str">
        <f ca="1"/>
        <v>BIOGAS 5000</v>
      </c>
      <c r="ANR93" t="str">
        <f ca="1"/>
        <v>BM25</v>
      </c>
      <c r="ANS93" t="str">
        <f ca="1"/>
        <v>Bomba</v>
      </c>
      <c r="ANT93" t="str">
        <f ca="1"/>
        <v>BW</v>
      </c>
      <c r="ANU93" t="str">
        <f ca="1"/>
        <v xml:space="preserve">BW </v>
      </c>
      <c r="ANV93" t="str">
        <f ca="1"/>
        <v>BW CLIP</v>
      </c>
      <c r="ANW93" t="str">
        <f ca="1"/>
        <v>BW FLEX</v>
      </c>
      <c r="ANX93" t="str">
        <f ca="1"/>
        <v>BW ICON</v>
      </c>
      <c r="ANY93" t="str">
        <f ca="1"/>
        <v>BW SOLO</v>
      </c>
      <c r="ANZ93" t="str">
        <f ca="1"/>
        <v>BW ULTRA</v>
      </c>
      <c r="AOA93" t="str">
        <f ca="1"/>
        <v>C100</v>
      </c>
      <c r="AOB93" t="str">
        <f ca="1"/>
        <v>Cabo</v>
      </c>
      <c r="AOC93" t="str">
        <f ca="1"/>
        <v>Calibração</v>
      </c>
      <c r="AOD93" t="str">
        <f ca="1"/>
        <v>Castaway</v>
      </c>
      <c r="AOE93" t="str">
        <f ca="1"/>
        <v>CEL-24X</v>
      </c>
      <c r="AOF93" t="str">
        <f ca="1"/>
        <v>CEL-35X</v>
      </c>
      <c r="AOG93" t="str">
        <f ca="1"/>
        <v>CEL-62X</v>
      </c>
      <c r="AOH93" t="str">
        <f ca="1"/>
        <v>CEL-63X</v>
      </c>
      <c r="AOI93" t="str">
        <f ca="1"/>
        <v>Certificado</v>
      </c>
      <c r="AOJ93" t="str">
        <f ca="1"/>
        <v>CEX300</v>
      </c>
      <c r="AOK93" t="str">
        <f ca="1"/>
        <v>Chempro</v>
      </c>
      <c r="AOL93" t="str">
        <f ca="1"/>
        <v>Cilindro</v>
      </c>
      <c r="AOM93" t="str">
        <f ca="1"/>
        <v xml:space="preserve">Cinto de Segurança </v>
      </c>
      <c r="AON93" t="str">
        <f ca="1"/>
        <v>Clean Cell Pro</v>
      </c>
      <c r="AOO93" t="str">
        <f ca="1"/>
        <v>CLEANVIEWERGAS</v>
      </c>
      <c r="AOP93" t="str">
        <f ca="1"/>
        <v>CM4</v>
      </c>
      <c r="AOQ93" t="str">
        <f ca="1"/>
        <v>CONDUCTIVITY PLUS</v>
      </c>
      <c r="AOR93" t="str">
        <f ca="1"/>
        <v>CONTADOR DE CICLOS</v>
      </c>
      <c r="AOS93" t="str">
        <f ca="1"/>
        <v>Controlador</v>
      </c>
      <c r="AOT93" t="str">
        <f ca="1"/>
        <v>CTX 300</v>
      </c>
      <c r="AOU93" t="str">
        <f ca="1"/>
        <v>CUB</v>
      </c>
      <c r="AOV93" t="str">
        <f ca="1"/>
        <v>DataLogger</v>
      </c>
      <c r="AOW93" t="str">
        <f ca="1"/>
        <v>DATARAM 4</v>
      </c>
      <c r="AOX93" t="str">
        <f ca="1"/>
        <v>DBADGE 2</v>
      </c>
      <c r="AOY93" t="str">
        <f ca="1"/>
        <v>DBO</v>
      </c>
      <c r="AOZ93" t="str">
        <f ca="1"/>
        <v>DIPPER TOUGH</v>
      </c>
      <c r="APA93" t="str">
        <f ca="1"/>
        <v>DIPPERLOG</v>
      </c>
      <c r="APB93" t="str">
        <f ca="1"/>
        <v>DIPPER-T</v>
      </c>
      <c r="APC93" t="str">
        <f ca="1"/>
        <v>Display</v>
      </c>
      <c r="APD93" t="str">
        <f ca="1"/>
        <v>Diversos</v>
      </c>
      <c r="APE93" t="str">
        <f ca="1"/>
        <v>DO200</v>
      </c>
      <c r="APF93" t="str">
        <f ca="1"/>
        <v>DURATRACKER</v>
      </c>
      <c r="APG93" t="str">
        <f ca="1"/>
        <v>E3 POINT</v>
      </c>
      <c r="APH93" t="str">
        <f ca="1"/>
        <v>EAGLE</v>
      </c>
      <c r="API93" t="str">
        <f ca="1"/>
        <v>EC300</v>
      </c>
      <c r="APJ93" t="str">
        <f ca="1"/>
        <v>EC30A</v>
      </c>
      <c r="APK93" t="str">
        <f ca="1"/>
        <v>Embarcação</v>
      </c>
      <c r="APL93" t="str">
        <f ca="1"/>
        <v>EmeClean</v>
      </c>
      <c r="APM93" t="str">
        <f ca="1"/>
        <v>Estação</v>
      </c>
      <c r="APN93" t="str">
        <f ca="1"/>
        <v>Estrutura</v>
      </c>
      <c r="APO93" t="str">
        <f ca="1"/>
        <v>EXO</v>
      </c>
      <c r="APP93" t="str">
        <f ca="1"/>
        <v>EXO (Completa)</v>
      </c>
      <c r="APQ93" t="str">
        <f ca="1"/>
        <v>EXTREME</v>
      </c>
      <c r="APR93" t="str">
        <f ca="1"/>
        <v>FALCO</v>
      </c>
      <c r="APS93" t="str">
        <f ca="1"/>
        <v>FAU</v>
      </c>
      <c r="APT93" t="str">
        <f ca="1"/>
        <v>Ferramental</v>
      </c>
      <c r="APU93" t="str">
        <f ca="1"/>
        <v>Filtro</v>
      </c>
      <c r="APV93" t="str">
        <f ca="1"/>
        <v>FIREPRO</v>
      </c>
      <c r="APW93" t="str">
        <f ca="1"/>
        <v>FlowTracker</v>
      </c>
      <c r="APX93" t="str">
        <f ca="1"/>
        <v>FROG</v>
      </c>
      <c r="APY93" t="str">
        <f ca="1"/>
        <v>FS20X</v>
      </c>
      <c r="APZ93" t="str">
        <f ca="1"/>
        <v>FS-20X</v>
      </c>
      <c r="AQA93" t="str">
        <f ca="1"/>
        <v>FS24X</v>
      </c>
      <c r="AQB93" t="str">
        <f ca="1"/>
        <v>FSL100</v>
      </c>
      <c r="AQC93" t="str">
        <f ca="1"/>
        <v>FSX</v>
      </c>
      <c r="AQD93" t="str">
        <f ca="1"/>
        <v>G100</v>
      </c>
      <c r="AQE93" t="str">
        <f ca="1"/>
        <v>G110</v>
      </c>
      <c r="AQF93" t="str">
        <f ca="1"/>
        <v>G200</v>
      </c>
      <c r="AQG93" t="str">
        <f ca="1"/>
        <v>GA 3000</v>
      </c>
      <c r="AQH93" t="str">
        <f ca="1"/>
        <v>GA 5000</v>
      </c>
      <c r="AQI93" t="str">
        <f ca="1"/>
        <v>GASCARD</v>
      </c>
      <c r="AQJ93" t="str">
        <f ca="1"/>
        <v>GASCEHCK G</v>
      </c>
      <c r="AQK93" t="str">
        <f ca="1"/>
        <v>Gascheck</v>
      </c>
      <c r="AQL93" t="str">
        <f ca="1"/>
        <v>GASCHECK 3000</v>
      </c>
      <c r="AQM93" t="str">
        <f ca="1"/>
        <v>GASCHECK 5000</v>
      </c>
      <c r="AQN93" t="str">
        <f ca="1"/>
        <v>GASCHECK 6000</v>
      </c>
      <c r="AQO93" t="str">
        <f ca="1"/>
        <v>GASCHECK G</v>
      </c>
      <c r="AQP93" t="str">
        <f ca="1"/>
        <v>GASCHECK P1</v>
      </c>
      <c r="AQQ93" t="str">
        <f ca="1"/>
        <v>GASPOINT</v>
      </c>
      <c r="AQR93" t="str">
        <f ca="1"/>
        <v>GATEWAY</v>
      </c>
      <c r="AQS93" t="str">
        <f ca="1"/>
        <v>GEM</v>
      </c>
      <c r="AQT93" t="str">
        <f ca="1"/>
        <v>GEM 2000</v>
      </c>
      <c r="AQU93" t="str">
        <f ca="1"/>
        <v>GEM 5000</v>
      </c>
      <c r="AQV93" t="str">
        <f ca="1"/>
        <v>GEM/GA/BIOGAS 5000</v>
      </c>
      <c r="AQW93" t="str">
        <f ca="1"/>
        <v>GeneCount</v>
      </c>
      <c r="AQX93" t="str">
        <f ca="1"/>
        <v>GENIE</v>
      </c>
      <c r="AQY93" t="str">
        <f ca="1"/>
        <v>Guardian</v>
      </c>
      <c r="AQZ93" t="str">
        <f ca="1"/>
        <v>GUARDIAN 2</v>
      </c>
      <c r="ARA93" t="str">
        <f ca="1"/>
        <v>H.OIL</v>
      </c>
      <c r="ARB93" t="str">
        <f ca="1"/>
        <v>HA20</v>
      </c>
      <c r="ARC93" t="str">
        <f ca="1"/>
        <v>HA40</v>
      </c>
      <c r="ARD93" t="str">
        <f ca="1"/>
        <v>HA-71</v>
      </c>
      <c r="ARE93" t="str">
        <f ca="1"/>
        <v>HA-72</v>
      </c>
      <c r="ARF93" t="str">
        <f ca="1"/>
        <v>HAVEX</v>
      </c>
      <c r="ARG93" t="str">
        <f ca="1"/>
        <v>HON</v>
      </c>
      <c r="ARH93" t="str">
        <f ca="1"/>
        <v>HON TITAN</v>
      </c>
      <c r="ARI93" t="str">
        <f ca="1"/>
        <v>Hora Técnica</v>
      </c>
      <c r="ARJ93" t="str">
        <f ca="1"/>
        <v>IAQ POINT 2</v>
      </c>
      <c r="ARK93" t="str">
        <f ca="1"/>
        <v>IMPACT PRO</v>
      </c>
      <c r="ARL93" t="str">
        <f ca="1"/>
        <v>Inativo</v>
      </c>
      <c r="ARM93" t="str">
        <f ca="1"/>
        <v>INNOVA</v>
      </c>
      <c r="ARN93" t="str">
        <f ca="1"/>
        <v>Instalação</v>
      </c>
      <c r="ARO93" t="str">
        <f ca="1"/>
        <v>INTELLIDOX</v>
      </c>
      <c r="ARP93" t="str">
        <f ca="1"/>
        <v>IQ PIPE</v>
      </c>
      <c r="ARQ93" t="str">
        <f ca="1"/>
        <v>IQ PLUS</v>
      </c>
      <c r="ARR93" t="str">
        <f ca="1"/>
        <v>IQ Standard</v>
      </c>
      <c r="ARS93" t="str">
        <f ca="1"/>
        <v>ITRANS</v>
      </c>
      <c r="ART93" t="str">
        <f ca="1"/>
        <v>JES-301</v>
      </c>
      <c r="ARU93" t="str">
        <f ca="1"/>
        <v>JFID</v>
      </c>
      <c r="ARV93" t="str">
        <f ca="1"/>
        <v>JH3E</v>
      </c>
      <c r="ARW93" t="str">
        <f ca="1"/>
        <v>JSP-87</v>
      </c>
      <c r="ARX93" t="str">
        <f ca="1"/>
        <v>JSP-89</v>
      </c>
      <c r="ARY93" t="str">
        <f ca="1"/>
        <v>L360</v>
      </c>
      <c r="ARZ93" t="str">
        <f ca="1"/>
        <v>LEAKCHECK P1</v>
      </c>
      <c r="ASA93" t="str">
        <f ca="1"/>
        <v>LEAKMATE</v>
      </c>
      <c r="ASB93" t="str">
        <f ca="1"/>
        <v>Locação</v>
      </c>
      <c r="ASC93" t="str">
        <f ca="1"/>
        <v>Luminometro</v>
      </c>
      <c r="ASD93" t="str">
        <f ca="1"/>
        <v>M10</v>
      </c>
      <c r="ASE93" t="str">
        <f ca="1"/>
        <v>M11</v>
      </c>
      <c r="ASF93" t="str">
        <f ca="1"/>
        <v>M9</v>
      </c>
      <c r="ASG93" t="str">
        <f ca="1"/>
        <v>MAGFLUX</v>
      </c>
      <c r="ASH93" t="str">
        <f ca="1"/>
        <v>Maleta</v>
      </c>
      <c r="ASI93" t="str">
        <f ca="1"/>
        <v>MANHANDLER</v>
      </c>
      <c r="ASJ93" t="str">
        <f ca="1"/>
        <v>MANNING</v>
      </c>
      <c r="ASK93" t="str">
        <f ca="1"/>
        <v>Manta</v>
      </c>
      <c r="ASL93" t="str">
        <f ca="1"/>
        <v>Manta OWS</v>
      </c>
      <c r="ASM93" t="str">
        <f ca="1"/>
        <v>MARPLE</v>
      </c>
      <c r="ASN93" t="str">
        <f ca="1"/>
        <v>MAX XT</v>
      </c>
      <c r="ASO93" t="str">
        <f ca="1"/>
        <v>Metalyser</v>
      </c>
      <c r="ASP93" t="str">
        <f ca="1"/>
        <v>METREX</v>
      </c>
      <c r="ASQ93" t="str">
        <f ca="1"/>
        <v>MGD</v>
      </c>
      <c r="ASR93" t="str">
        <f ca="1"/>
        <v>MICRO 5</v>
      </c>
      <c r="ASS93" t="str">
        <f ca="1"/>
        <v>MicroADV</v>
      </c>
      <c r="AST93" t="str">
        <f ca="1"/>
        <v>MICROCLIP</v>
      </c>
      <c r="ASU93" t="str">
        <f ca="1"/>
        <v>MICRODOCK</v>
      </c>
      <c r="ASV93" t="str">
        <f ca="1"/>
        <v>MICRODUST</v>
      </c>
      <c r="ASW93" t="str">
        <f ca="1"/>
        <v>MIDAS</v>
      </c>
      <c r="ASX93" t="str">
        <f ca="1"/>
        <v>MILLER</v>
      </c>
      <c r="ASY93" t="str">
        <f ca="1"/>
        <v>MIRAN</v>
      </c>
      <c r="ASZ93" t="str">
        <f ca="1"/>
        <v>MKII</v>
      </c>
      <c r="ATA93" t="str">
        <f ca="1"/>
        <v>Moden</v>
      </c>
      <c r="ATB93" t="str">
        <f ca="1"/>
        <v>Mosquetão</v>
      </c>
      <c r="ATC93" t="str">
        <f ca="1"/>
        <v>MP10</v>
      </c>
      <c r="ATD93" t="str">
        <f ca="1"/>
        <v>MP15</v>
      </c>
      <c r="ATE93" t="str">
        <f ca="1"/>
        <v>MP20</v>
      </c>
      <c r="ATF93" t="str">
        <f ca="1"/>
        <v>MP30</v>
      </c>
      <c r="ATG93" t="str">
        <f ca="1"/>
        <v>MP50</v>
      </c>
      <c r="ATH93" t="str">
        <f ca="1"/>
        <v>MPD</v>
      </c>
      <c r="ATI93" t="str">
        <f ca="1"/>
        <v>MULTILAB</v>
      </c>
      <c r="ATJ93" t="str">
        <f ca="1"/>
        <v>MV02</v>
      </c>
      <c r="ATK93" t="str">
        <f ca="1"/>
        <v>MV03</v>
      </c>
      <c r="ATL93" t="str">
        <f ca="1"/>
        <v>MVI</v>
      </c>
      <c r="ATM93" t="str">
        <f ca="1"/>
        <v>MX4</v>
      </c>
      <c r="ATN93" t="str">
        <f ca="1"/>
        <v>MX6</v>
      </c>
      <c r="ATO93" t="str">
        <f ca="1"/>
        <v>NDP - 25 BAN</v>
      </c>
      <c r="ATP93" t="str">
        <f ca="1"/>
        <v>Numatic</v>
      </c>
      <c r="ATQ93" t="str">
        <f ca="1"/>
        <v>ODO200</v>
      </c>
      <c r="ATR93" t="str">
        <f ca="1"/>
        <v>OELD</v>
      </c>
      <c r="ATS93" t="str">
        <f ca="1"/>
        <v>OLCT</v>
      </c>
      <c r="ATT93" t="str">
        <f ca="1"/>
        <v>OPTI-FIT</v>
      </c>
      <c r="ATU93" t="str">
        <f ca="1"/>
        <v>OPTIMA PLUS</v>
      </c>
      <c r="ATV93" t="str">
        <f ca="1"/>
        <v>Outros</v>
      </c>
      <c r="ATW93" t="str">
        <f ca="1"/>
        <v>OWS</v>
      </c>
      <c r="ATX93" t="str">
        <f ca="1"/>
        <v>Painel</v>
      </c>
      <c r="ATY93" t="str">
        <f ca="1"/>
        <v>Painel de Controle</v>
      </c>
      <c r="ATZ93" t="str">
        <f ca="1"/>
        <v>Painel Solar</v>
      </c>
      <c r="AUA93" t="str">
        <f ca="1"/>
        <v>PANTHER</v>
      </c>
      <c r="AUB93" t="str">
        <f ca="1"/>
        <v>PCM</v>
      </c>
      <c r="AUC93" t="str">
        <f ca="1"/>
        <v>PDR1500</v>
      </c>
      <c r="AUD93" t="str">
        <f ca="1"/>
        <v>PH100</v>
      </c>
      <c r="AUE93" t="str">
        <f ca="1"/>
        <v>PHD6</v>
      </c>
      <c r="AUF93" t="str">
        <f ca="1"/>
        <v>PHOCHECK 1000</v>
      </c>
      <c r="AUG93" t="str">
        <f ca="1"/>
        <v>PHOCHECK 3000</v>
      </c>
      <c r="AUH93" t="str">
        <f ca="1"/>
        <v>Pro Plus</v>
      </c>
      <c r="AUI93" t="str">
        <f ca="1"/>
        <v>Pro Quattro</v>
      </c>
      <c r="AUJ93" t="str">
        <f ca="1"/>
        <v>PRO10</v>
      </c>
      <c r="AUK93" t="str">
        <f ca="1"/>
        <v>PRO1020</v>
      </c>
      <c r="AUL93" t="str">
        <f ca="1"/>
        <v>PRO1030</v>
      </c>
      <c r="AUM93" t="str">
        <f ca="1"/>
        <v>PRO20</v>
      </c>
      <c r="AUN93" t="str">
        <f ca="1"/>
        <v>PRO2030</v>
      </c>
      <c r="AUO93" t="str">
        <f ca="1"/>
        <v>PRO30</v>
      </c>
      <c r="AUP93" t="str">
        <f ca="1"/>
        <v>PRODO</v>
      </c>
      <c r="AUQ93" t="str">
        <f ca="1"/>
        <v>ProDss</v>
      </c>
      <c r="AUR93" t="str">
        <f ca="1"/>
        <v>PROSOLO</v>
      </c>
      <c r="AUS93" t="str">
        <f ca="1"/>
        <v>PROSWAP</v>
      </c>
      <c r="AUT93" t="str">
        <f ca="1"/>
        <v>PT100</v>
      </c>
      <c r="AUU93" t="str">
        <f ca="1"/>
        <v>QRAE 3</v>
      </c>
      <c r="AUV93" t="str">
        <f ca="1"/>
        <v>QRAE3</v>
      </c>
      <c r="AUW93" t="str">
        <f ca="1"/>
        <v>QUATTRO</v>
      </c>
      <c r="AUX93" t="str">
        <f ca="1"/>
        <v>Quimico</v>
      </c>
      <c r="AUY93" t="str">
        <f ca="1"/>
        <v>RAEGUARD</v>
      </c>
      <c r="AUZ93" t="str">
        <f ca="1"/>
        <v>Reagente</v>
      </c>
      <c r="AVA93" t="str">
        <f ca="1"/>
        <v>Reforma</v>
      </c>
      <c r="AVB93" t="str">
        <f ca="1"/>
        <v>REMOX</v>
      </c>
      <c r="AVC93" t="str">
        <f ca="1"/>
        <v>RIG RAT</v>
      </c>
      <c r="AVD93" t="str">
        <f ca="1"/>
        <v>RIKEN KEIKE</v>
      </c>
      <c r="AVE93" t="str">
        <f ca="1"/>
        <v>RS5</v>
      </c>
      <c r="AVF93" t="str">
        <f ca="1"/>
        <v>RS6</v>
      </c>
      <c r="AVG93" t="str">
        <f ca="1"/>
        <v>RS7</v>
      </c>
      <c r="AVH93" t="str">
        <f ca="1"/>
        <v>SAGE RIO</v>
      </c>
      <c r="AVI93" t="str">
        <f ca="1"/>
        <v>Sample Pro</v>
      </c>
      <c r="AVJ93" t="str">
        <f ca="1"/>
        <v>SAMPLEASE</v>
      </c>
      <c r="AVK93" t="str">
        <f ca="1"/>
        <v>SC</v>
      </c>
      <c r="AVL93" t="str">
        <f ca="1"/>
        <v>SCORPION</v>
      </c>
      <c r="AVM93" t="str">
        <f ca="1"/>
        <v>SEARCHLINE</v>
      </c>
      <c r="AVN93" t="str">
        <f ca="1"/>
        <v>SENSEPOINT</v>
      </c>
      <c r="AVO93" t="str">
        <f ca="1"/>
        <v>Sensor</v>
      </c>
      <c r="AVP93" t="str">
        <f ca="1"/>
        <v>SERIE BW</v>
      </c>
      <c r="AVQ93" t="str">
        <f ca="1"/>
        <v>SERIE6</v>
      </c>
      <c r="AVR93" t="str">
        <f ca="1"/>
        <v>SHAKETEST</v>
      </c>
      <c r="AVS93" t="str">
        <f ca="1"/>
        <v>SHARPEYE</v>
      </c>
      <c r="AVT93" t="str">
        <f ca="1"/>
        <v>Signature</v>
      </c>
      <c r="AVU93" t="str">
        <f ca="1"/>
        <v>Sistema</v>
      </c>
      <c r="AVV93" t="str">
        <f ca="1"/>
        <v>Skimmer</v>
      </c>
      <c r="AVW93" t="str">
        <f ca="1"/>
        <v>SKINNY DIPPER</v>
      </c>
      <c r="AVX93" t="str">
        <f ca="1"/>
        <v>SM.OIL</v>
      </c>
      <c r="AVY93" t="str">
        <f ca="1"/>
        <v>Software</v>
      </c>
      <c r="AVZ93" t="str">
        <f ca="1"/>
        <v>Solução</v>
      </c>
      <c r="AWA93" t="str">
        <f ca="1"/>
        <v>Sonda RTU</v>
      </c>
      <c r="AWB93" t="str">
        <f ca="1"/>
        <v>SOS-4-003</v>
      </c>
      <c r="AWC93" t="str">
        <f ca="1"/>
        <v>SPERIAN</v>
      </c>
      <c r="AWD93" t="str">
        <f ca="1"/>
        <v>SPM FLEX</v>
      </c>
      <c r="AWE93" t="str">
        <f ca="1"/>
        <v>T8000</v>
      </c>
      <c r="AWF93" t="str">
        <f ca="1"/>
        <v>TadLar Bag</v>
      </c>
      <c r="AWG93" t="str">
        <f ca="1"/>
        <v>TERMAL</v>
      </c>
      <c r="AWH93" t="str">
        <f ca="1"/>
        <v>Termovelocimétrico</v>
      </c>
      <c r="AWI93" t="str">
        <f ca="1"/>
        <v>TIGER</v>
      </c>
      <c r="AWJ93" t="str">
        <f ca="1"/>
        <v>TITAN</v>
      </c>
      <c r="AWK93" t="str">
        <f ca="1"/>
        <v>TITAN 2</v>
      </c>
      <c r="AWL93" t="str">
        <f ca="1"/>
        <v>TOP TRACK</v>
      </c>
      <c r="AWM93" t="str">
        <f ca="1"/>
        <v>TOUCHPOINT</v>
      </c>
      <c r="AWN93" t="str">
        <f ca="1"/>
        <v>Transdutor</v>
      </c>
      <c r="AWO93" t="str">
        <f ca="1"/>
        <v>Transmissor</v>
      </c>
      <c r="AWP93" t="str">
        <f ca="1"/>
        <v>Treinamento</v>
      </c>
      <c r="AWQ93" t="str">
        <f ca="1"/>
        <v>TruLab</v>
      </c>
      <c r="AWR93" t="str">
        <f ca="1"/>
        <v>TVA</v>
      </c>
      <c r="AWS93" t="str">
        <f ca="1"/>
        <v xml:space="preserve">TVA </v>
      </c>
      <c r="AWT93" t="str">
        <f ca="1"/>
        <v>TVA 1000B</v>
      </c>
      <c r="AWU93" t="str">
        <f ca="1"/>
        <v>TVA 2020</v>
      </c>
      <c r="AWV93" t="str">
        <f ca="1"/>
        <v>TVOC</v>
      </c>
      <c r="AWW93" t="str">
        <f ca="1"/>
        <v>TX1</v>
      </c>
      <c r="AWX93" t="str">
        <f ca="1"/>
        <v>UMR</v>
      </c>
      <c r="AWY93" t="str">
        <f ca="1"/>
        <v>UVEX</v>
      </c>
      <c r="AWZ93" t="str">
        <f ca="1"/>
        <v>Vapor pin/ Clean</v>
      </c>
      <c r="AXA93" t="str">
        <f ca="1"/>
        <v>WATER TAPE</v>
      </c>
      <c r="AXB93" t="str">
        <f ca="1"/>
        <v>WELLHEAD</v>
      </c>
      <c r="AXC93" t="str">
        <f ca="1"/>
        <v>WellTape</v>
      </c>
      <c r="AXD93" t="str">
        <f ca="1"/>
        <v>WX16</v>
      </c>
      <c r="AXE93" t="str">
        <f ca="1"/>
        <v>WX4</v>
      </c>
      <c r="AXF93" t="str">
        <f ca="1"/>
        <v>WX64</v>
      </c>
      <c r="AXG93" t="str">
        <f ca="1"/>
        <v>XCD</v>
      </c>
      <c r="AXH93" t="str">
        <f ca="1"/>
        <v>XCL</v>
      </c>
      <c r="AXI93" t="str">
        <f ca="1"/>
        <v>XNX</v>
      </c>
      <c r="AXJ93" t="str">
        <f ca="1"/>
        <v>XPIS</v>
      </c>
      <c r="AXK93" t="str">
        <f ca="1"/>
        <v>XPV</v>
      </c>
      <c r="AXL93" t="str">
        <f ca="1"/>
        <v>XRL</v>
      </c>
      <c r="AXM93" t="str">
        <f ca="1"/>
        <v>YSI30</v>
      </c>
      <c r="AXN93" t="str">
        <f ca="1"/>
        <v>YSI3100</v>
      </c>
      <c r="AXO93" t="str">
        <f ca="1"/>
        <v>YSI3200</v>
      </c>
      <c r="AXP93" t="str">
        <f ca="1"/>
        <v>YSI5000</v>
      </c>
      <c r="AXQ93" t="str">
        <f ca="1"/>
        <v>YSI5100</v>
      </c>
      <c r="AXR93" t="str">
        <f ca="1"/>
        <v>YSI55</v>
      </c>
      <c r="AXS93" t="str">
        <f ca="1"/>
        <v>YSI60</v>
      </c>
      <c r="AXT93" t="str">
        <f ca="1"/>
        <v>YSI85</v>
      </c>
      <c r="AXU93" t="str">
        <f ca="1"/>
        <v>ZAREBA</v>
      </c>
      <c r="BFV93" t="str" cm="1">
        <f t="array" aca="1" ref="BFV93:BGB93" ca="1">IFERROR(TRANSPOSE(_xlfn._xlws.SORT(_xlfn.UNIQUE(_xlfn._xlws.FILTER(cp_tipo_mercadoria,(($A93="")+(cp_linha=$A93))*(($B93="")+(cp_grupo=$B93))*(($C93="")+(cp_subgrupo=$C93))*(($E93="")+(cp_fabricante=$E93)))))),"")</f>
        <v>Acessório</v>
      </c>
      <c r="BFW93" t="str">
        <f ca="1"/>
        <v>Acessório/Reposição</v>
      </c>
      <c r="BFX93" t="str">
        <f ca="1"/>
        <v>Inativo</v>
      </c>
      <c r="BFY93" t="str">
        <f ca="1"/>
        <v>Insumo</v>
      </c>
      <c r="BFZ93" t="str">
        <f ca="1"/>
        <v>Produto</v>
      </c>
      <c r="BGA93" t="str">
        <f ca="1"/>
        <v>Reposição</v>
      </c>
      <c r="BGB93" t="str">
        <f ca="1"/>
        <v>Serviço</v>
      </c>
      <c r="BZB93" t="str" cm="1">
        <f t="array" aca="1" ref="BZB93:CBA93" ca="1">IFERROR(TRANSPOSE(_xlfn._xlws.SORT(_xlfn.UNIQUE(_xlfn._xlws.FILTER(cp_fabricante,(($A93="")+(cp_linha=$A93))*(($B93="")+(cp_grupo=$B93))*(($C93="")+(cp_subgrupo=$C93))*(($D93="")+(cp_tipo_mercadoria=$D93)))))),"")</f>
        <v>ABK</v>
      </c>
      <c r="BZC93" t="str">
        <f ca="1"/>
        <v>AGT</v>
      </c>
      <c r="BZD93" t="str">
        <f ca="1"/>
        <v>Air Liquide</v>
      </c>
      <c r="BZE93" t="str">
        <f ca="1"/>
        <v>AMBIENTAL</v>
      </c>
      <c r="BZF93" t="str">
        <f ca="1"/>
        <v>AMS</v>
      </c>
      <c r="BZG93" t="str">
        <f ca="1"/>
        <v>Campbell</v>
      </c>
      <c r="BZH93" t="str">
        <f ca="1"/>
        <v>CASELLA</v>
      </c>
      <c r="BZI93" t="str">
        <f ca="1"/>
        <v>CHP</v>
      </c>
      <c r="BZJ93" t="str">
        <f ca="1"/>
        <v>Clean</v>
      </c>
      <c r="BZK93" t="str">
        <f ca="1"/>
        <v>COPPI</v>
      </c>
      <c r="BZL93" t="str">
        <f ca="1"/>
        <v>Coregas</v>
      </c>
      <c r="BZM93" t="str">
        <f ca="1"/>
        <v>DFT</v>
      </c>
      <c r="BZN93" t="str">
        <f ca="1"/>
        <v>DPUNION</v>
      </c>
      <c r="BZO93" t="str">
        <f ca="1"/>
        <v>EDINBURG</v>
      </c>
      <c r="BZP93" t="str">
        <f ca="1"/>
        <v>EMEC</v>
      </c>
      <c r="BZQ93" t="str">
        <f ca="1"/>
        <v>EN NOVATIVE</v>
      </c>
      <c r="BZR93" t="str">
        <f ca="1"/>
        <v>environics</v>
      </c>
      <c r="BZS93" t="str">
        <f ca="1"/>
        <v>EON</v>
      </c>
      <c r="BZT93" t="str">
        <f ca="1"/>
        <v>ESS</v>
      </c>
      <c r="BZU93" t="str">
        <f ca="1"/>
        <v>Fabricante</v>
      </c>
      <c r="BZV93" t="str">
        <f ca="1"/>
        <v>Global Water</v>
      </c>
      <c r="BZW93" t="str">
        <f ca="1"/>
        <v>GRACO</v>
      </c>
      <c r="BZX93" t="str">
        <f ca="1"/>
        <v>HER</v>
      </c>
      <c r="BZY93" t="str">
        <f ca="1"/>
        <v>HISCO</v>
      </c>
      <c r="BZZ93" t="str">
        <f ca="1"/>
        <v>HON</v>
      </c>
      <c r="CAA93" t="str">
        <f ca="1"/>
        <v>Inativo</v>
      </c>
      <c r="CAB93" t="str">
        <f ca="1"/>
        <v>Industrial</v>
      </c>
      <c r="CAC93" t="str">
        <f ca="1"/>
        <v>ION</v>
      </c>
      <c r="CAD93" t="str">
        <f ca="1"/>
        <v>ISCO</v>
      </c>
      <c r="CAE93" t="str">
        <f ca="1"/>
        <v>JCT</v>
      </c>
      <c r="CAF93" t="str">
        <f ca="1"/>
        <v>LINDE</v>
      </c>
      <c r="CAG93" t="str">
        <f ca="1"/>
        <v>Luminutra</v>
      </c>
      <c r="CAH93" t="str">
        <f ca="1"/>
        <v>MJK</v>
      </c>
      <c r="CAI93" t="str">
        <f ca="1"/>
        <v>NIVELCO</v>
      </c>
      <c r="CAJ93" t="str">
        <f ca="1"/>
        <v>NOVALINX</v>
      </c>
      <c r="CAK93" t="str">
        <f ca="1"/>
        <v>Oceanalpha</v>
      </c>
      <c r="CAL93" t="str">
        <f ca="1"/>
        <v>QED</v>
      </c>
      <c r="CAM93" t="str">
        <f ca="1"/>
        <v>RADIONDETECTION</v>
      </c>
      <c r="CAN93" t="str">
        <f ca="1"/>
        <v>RDI</v>
      </c>
      <c r="CAO93" t="str">
        <f ca="1"/>
        <v>Regenesis</v>
      </c>
      <c r="CAP93" t="str">
        <f ca="1"/>
        <v>RIKA</v>
      </c>
      <c r="CAQ93" t="str">
        <f ca="1"/>
        <v>SF</v>
      </c>
      <c r="CAR93" t="str">
        <f ca="1"/>
        <v>SHANGHAI</v>
      </c>
      <c r="CAS93" t="str">
        <f ca="1"/>
        <v>SON</v>
      </c>
      <c r="CAT93" t="str">
        <f ca="1"/>
        <v>TDS</v>
      </c>
      <c r="CAU93" t="str">
        <f ca="1"/>
        <v>Thermo</v>
      </c>
      <c r="CAV93" t="str">
        <f ca="1"/>
        <v>Trace2o</v>
      </c>
      <c r="CAW93" t="str">
        <f ca="1"/>
        <v>VAPOR PIN</v>
      </c>
      <c r="CAX93" t="str">
        <f ca="1"/>
        <v>waterloo</v>
      </c>
      <c r="CAY93" t="str">
        <f ca="1"/>
        <v>White</v>
      </c>
      <c r="CAZ93" t="str">
        <f ca="1"/>
        <v>YSI</v>
      </c>
      <c r="CBA93">
        <f ca="1"/>
        <v>0</v>
      </c>
    </row>
    <row r="94" spans="30:624 1030:2081" x14ac:dyDescent="0.25">
      <c r="AD94" t="str" cm="1">
        <f t="array" aca="1" ref="AD94:AI94" ca="1">IFERROR(TRANSPOSE(_xlfn._xlws.SORT(_xlfn.UNIQUE(_xlfn._xlws.FILTER(cp_linha,(($B94="")+(cp_grupo=$B94))*(($C94="")+(cp_subgrupo=$C94))*(($D94="")+(cp_tipo_mercadoria=$D94))*(($E94="")+(cp_fabricante=$E94)))))),"")</f>
        <v>Detecção e Processos de Gases</v>
      </c>
      <c r="AE94" t="str">
        <f ca="1"/>
        <v>Diversos</v>
      </c>
      <c r="AF94" t="str">
        <f ca="1"/>
        <v>Inativo</v>
      </c>
      <c r="AG94" t="str">
        <f ca="1"/>
        <v>Locação</v>
      </c>
      <c r="AH94" t="str">
        <f ca="1"/>
        <v>Recursos Hídricos</v>
      </c>
      <c r="AI94" t="str">
        <f ca="1"/>
        <v>Remediação</v>
      </c>
      <c r="TJ94" t="str" cm="1">
        <f t="array" aca="1" ref="TJ94:WZ94" ca="1">IFERROR(TRANSPOSE(_xlfn._xlws.SORT(_xlfn.UNIQUE(_xlfn._xlws.FILTER(cp_grupo,(($A94="")+(cp_linha=$A94))*(($C94="")+(cp_subgrupo=$C94))*(($D94="")+(cp_tipo_mercadoria=$D94))*(($E94="")+(cp_fabricante=$E94)))))),"")</f>
        <v>Absorvedores</v>
      </c>
      <c r="TK94" t="str">
        <f ca="1"/>
        <v>Alimentação Eletrico</v>
      </c>
      <c r="TL94" t="str">
        <f ca="1"/>
        <v>Alimentação Solar</v>
      </c>
      <c r="TM94" t="str">
        <f ca="1"/>
        <v>Amostrador Diversos</v>
      </c>
      <c r="TN94" t="str">
        <f ca="1"/>
        <v>Amostrador Não Refrigerado Portátil</v>
      </c>
      <c r="TO94" t="str">
        <f ca="1"/>
        <v>Amostrador Refrigerado Fixo</v>
      </c>
      <c r="TP94" t="str">
        <f ca="1"/>
        <v>Amostrador Refrigerado Portátil</v>
      </c>
      <c r="TQ94" t="str">
        <f ca="1"/>
        <v>Amostragem Diversos</v>
      </c>
      <c r="TR94" t="str">
        <f ca="1"/>
        <v>Analisador Diversos</v>
      </c>
      <c r="TS94" t="str">
        <f ca="1"/>
        <v>Analisador Fixo</v>
      </c>
      <c r="TT94" t="str">
        <f ca="1"/>
        <v xml:space="preserve">Analisador Fixo </v>
      </c>
      <c r="TU94" t="str">
        <f ca="1"/>
        <v>Analisador Microbiologico</v>
      </c>
      <c r="TV94" t="str">
        <f ca="1"/>
        <v>Analisador Portátil</v>
      </c>
      <c r="TW94" t="str">
        <f ca="1"/>
        <v xml:space="preserve">Analisador Portátil </v>
      </c>
      <c r="TX94" t="str">
        <f ca="1"/>
        <v>Analisador Portátil Locação</v>
      </c>
      <c r="TY94" t="str">
        <f ca="1"/>
        <v>Aterramento Diversos</v>
      </c>
      <c r="TZ94" t="str">
        <f ca="1"/>
        <v>Bomba de Amostragem Fixa</v>
      </c>
      <c r="UA94" t="str">
        <f ca="1"/>
        <v>BOMBA DE AMOSTRAGEM Fixo</v>
      </c>
      <c r="UB94" t="str">
        <f ca="1"/>
        <v>Bomba de Amostragem Portátil</v>
      </c>
      <c r="UC94" t="str">
        <f ca="1"/>
        <v>Bombeamento Fixo</v>
      </c>
      <c r="UD94" t="str">
        <f ca="1"/>
        <v>Cabeçote/Válvula Extração Metano</v>
      </c>
      <c r="UE94" t="str">
        <f ca="1"/>
        <v>Caixa Separadora Fixo</v>
      </c>
      <c r="UF94" t="str">
        <f ca="1"/>
        <v>Calibração Diversos</v>
      </c>
      <c r="UG94" t="str">
        <f ca="1"/>
        <v>Cinto de Segurança</v>
      </c>
      <c r="UH94" t="str">
        <f ca="1"/>
        <v xml:space="preserve">Cinto de Segurança </v>
      </c>
      <c r="UI94" t="str">
        <f ca="1"/>
        <v>Colorimetro Portátil</v>
      </c>
      <c r="UJ94" t="str">
        <f ca="1"/>
        <v>Conjunto Autônomo</v>
      </c>
      <c r="UK94" t="str">
        <f ca="1"/>
        <v>Cromatógrafo Portátil</v>
      </c>
      <c r="UL94" t="str">
        <f ca="1"/>
        <v>Detector de Incendio Fixo</v>
      </c>
      <c r="UM94" t="str">
        <f ca="1"/>
        <v>Detector Diversos</v>
      </c>
      <c r="UN94" t="str">
        <f ca="1"/>
        <v>Detector Fixo</v>
      </c>
      <c r="UO94" t="str">
        <f ca="1"/>
        <v>Detector Portátil</v>
      </c>
      <c r="UP94" t="str">
        <f ca="1"/>
        <v>Diversos Diversos</v>
      </c>
      <c r="UQ94" t="str">
        <f ca="1"/>
        <v>Dosímetro de ruído</v>
      </c>
      <c r="UR94" t="str">
        <f ca="1"/>
        <v>Elevador de Liquidos Fixo</v>
      </c>
      <c r="US94" t="str">
        <f ca="1"/>
        <v>Extração Diversos</v>
      </c>
      <c r="UT94" t="str">
        <f ca="1"/>
        <v>Filtração Diversos</v>
      </c>
      <c r="UU94" t="str">
        <f ca="1"/>
        <v>Fotometro Portátil</v>
      </c>
      <c r="UV94" t="str">
        <f ca="1"/>
        <v>Guincho</v>
      </c>
      <c r="UW94" t="str">
        <f ca="1"/>
        <v>Impactador de Cascata</v>
      </c>
      <c r="UX94" t="str">
        <f ca="1"/>
        <v>Inativo Inativo</v>
      </c>
      <c r="UY94" t="str">
        <f ca="1"/>
        <v>Locação Diversos</v>
      </c>
      <c r="UZ94" t="str">
        <f ca="1"/>
        <v>Medidor de Material Particulado Fixo</v>
      </c>
      <c r="VA94" t="str">
        <f ca="1"/>
        <v>Medidor de Material Particulado Portátil</v>
      </c>
      <c r="VB94" t="str">
        <f ca="1"/>
        <v>Medidor de Nível de Pressão Sonora</v>
      </c>
      <c r="VC94" t="str">
        <f ca="1"/>
        <v>Medidor de Nivel Diversos</v>
      </c>
      <c r="VD94" t="str">
        <f ca="1"/>
        <v>Medidor de Nivel Fixo</v>
      </c>
      <c r="VE94" t="str">
        <f ca="1"/>
        <v>Medidor de Nivel Portátil</v>
      </c>
      <c r="VF94" t="str">
        <f ca="1"/>
        <v>Medidor de Vazão Argonaut SL</v>
      </c>
      <c r="VG94" t="str">
        <f ca="1"/>
        <v>Medidor de Vazão Fixo</v>
      </c>
      <c r="VH94" t="str">
        <f ca="1"/>
        <v>Medidor de Vazão FlowTracker</v>
      </c>
      <c r="VI94" t="str">
        <f ca="1"/>
        <v>Medidor de Vazão Portátil</v>
      </c>
      <c r="VJ94" t="str">
        <f ca="1"/>
        <v>Medidor de Vazão RS5</v>
      </c>
      <c r="VK94" t="str">
        <f ca="1"/>
        <v>Medidor de Vazão RS6</v>
      </c>
      <c r="VL94" t="str">
        <f ca="1"/>
        <v>Medidor de Vazão RS7</v>
      </c>
      <c r="VM94" t="str">
        <f ca="1"/>
        <v>Medidor de Vazão RS-M10</v>
      </c>
      <c r="VN94" t="str">
        <f ca="1"/>
        <v>Medidor de Vazão RS-M11</v>
      </c>
      <c r="VO94" t="str">
        <f ca="1"/>
        <v>Medidor de Vazão RS-M9</v>
      </c>
      <c r="VP94" t="str">
        <f ca="1"/>
        <v>Medidor de Vazão RS-S5</v>
      </c>
      <c r="VQ94" t="str">
        <f ca="1"/>
        <v>Medidor de Vibração Portátil</v>
      </c>
      <c r="VR94" t="str">
        <f ca="1"/>
        <v>Meteorologia Fixo</v>
      </c>
      <c r="VS94" t="str">
        <f ca="1"/>
        <v>MODFLOW Diversos</v>
      </c>
      <c r="VT94" t="str">
        <f ca="1"/>
        <v>Monitor de Material Particulado</v>
      </c>
      <c r="VU94" t="str">
        <f ca="1"/>
        <v>Monitor de Material Particulado Portátil</v>
      </c>
      <c r="VV94" t="str">
        <f ca="1"/>
        <v>Monitoramento Fixo</v>
      </c>
      <c r="VW94" t="str">
        <f ca="1"/>
        <v>Mosquetão</v>
      </c>
      <c r="VX94" t="str">
        <f ca="1"/>
        <v>Óculos de Proteção</v>
      </c>
      <c r="VY94" t="str">
        <f ca="1"/>
        <v>Outros Diversos</v>
      </c>
      <c r="VZ94" t="str">
        <f ca="1"/>
        <v>Painel controlador Diversos</v>
      </c>
      <c r="WA94" t="str">
        <f ca="1"/>
        <v>Painel controlador Fixo</v>
      </c>
      <c r="WB94" t="str">
        <f ca="1"/>
        <v>Painel controlador Portátil</v>
      </c>
      <c r="WC94" t="str">
        <f ca="1"/>
        <v>Respirador Facial</v>
      </c>
      <c r="WD94" t="str">
        <f ca="1"/>
        <v>Separador de Agua/ Oleo Fixo</v>
      </c>
      <c r="WE94" t="str">
        <f ca="1"/>
        <v>Sistema de Monitoramento de Material Particulado</v>
      </c>
      <c r="WF94" t="str">
        <f ca="1"/>
        <v>Sonda Portátil</v>
      </c>
      <c r="WG94" t="str">
        <f ca="1"/>
        <v xml:space="preserve">Sonda Portátil </v>
      </c>
      <c r="WH94" t="str">
        <f ca="1"/>
        <v>Sonda Serie 6</v>
      </c>
      <c r="WI94" t="str">
        <f ca="1"/>
        <v>Sonda Serie EcoSense</v>
      </c>
      <c r="WJ94" t="str">
        <f ca="1"/>
        <v>Sonda Serie EXO</v>
      </c>
      <c r="WK94" t="str">
        <f ca="1"/>
        <v>Sonda Serie IQ SensorNet</v>
      </c>
      <c r="WL94" t="str">
        <f ca="1"/>
        <v>Sonda Serie Lab &amp; Field</v>
      </c>
      <c r="WM94" t="str">
        <f ca="1"/>
        <v>Sonda Serie MultiLab</v>
      </c>
      <c r="WN94" t="str">
        <f ca="1"/>
        <v>Sonda Serie ODO-RTU</v>
      </c>
      <c r="WO94" t="str">
        <f ca="1"/>
        <v>Sonda Serie Pro</v>
      </c>
      <c r="WP94" t="str">
        <f ca="1"/>
        <v>Sonda Serie ProDigital</v>
      </c>
      <c r="WQ94" t="str">
        <f ca="1"/>
        <v>Sonda Serie TruLab</v>
      </c>
      <c r="WR94" t="str">
        <f ca="1"/>
        <v>Talabarte</v>
      </c>
      <c r="WS94" t="str">
        <f ca="1"/>
        <v>Telemetria Fixo</v>
      </c>
      <c r="WT94" t="str">
        <f ca="1"/>
        <v>TERMAL Fixo</v>
      </c>
      <c r="WU94" t="str">
        <f ca="1"/>
        <v>Transmissão Fixo</v>
      </c>
      <c r="WV94" t="str">
        <f ca="1"/>
        <v>Tratamento Diversos</v>
      </c>
      <c r="WW94" t="str">
        <f ca="1"/>
        <v>Tratamento Fixo</v>
      </c>
      <c r="WX94" t="str">
        <f ca="1"/>
        <v>Travaqueda</v>
      </c>
      <c r="WY94" t="str">
        <f ca="1"/>
        <v>Tripe</v>
      </c>
      <c r="WZ94" t="str">
        <f ca="1"/>
        <v>UMR Fixo</v>
      </c>
      <c r="AMP94" cm="1">
        <f t="array" aca="1" ref="AMP94:AXU94" ca="1">IFERROR(TRANSPOSE(_xlfn._xlws.SORT(_xlfn.UNIQUE(_xlfn._xlws.FILTER(cp_subgrupo,(($A94="")+(cp_linha=$A94))*(($B94="")+(cp_grupo=$B94))*(($D94="")+(cp_tipo_mercadoria=$D94))*(($E94="")+(cp_fabricante=$E94)))))),"")</f>
        <v>550</v>
      </c>
      <c r="AMQ94">
        <f ca="1"/>
        <v>556</v>
      </c>
      <c r="AMR94">
        <f ca="1"/>
        <v>6600</v>
      </c>
      <c r="AMS94">
        <f ca="1"/>
        <v>9500</v>
      </c>
      <c r="AMT94">
        <f ca="1"/>
        <v>9800</v>
      </c>
      <c r="AMU94" t="str">
        <f ca="1"/>
        <v>3017M</v>
      </c>
      <c r="AMV94" t="str">
        <f ca="1"/>
        <v>301-ADI</v>
      </c>
      <c r="AMW94" t="str">
        <f ca="1"/>
        <v>301C</v>
      </c>
      <c r="AMX94" t="str">
        <f ca="1"/>
        <v>301-R8</v>
      </c>
      <c r="AMY94" t="str">
        <f ca="1"/>
        <v>4000 series Isco</v>
      </c>
      <c r="AMZ94" t="str">
        <f ca="1"/>
        <v xml:space="preserve">Absorvedores </v>
      </c>
      <c r="ANA94" t="str">
        <f ca="1"/>
        <v>Acessório</v>
      </c>
      <c r="ANB94" t="str">
        <f ca="1"/>
        <v>ADCP</v>
      </c>
      <c r="ANC94" t="str">
        <f ca="1"/>
        <v>ADP</v>
      </c>
      <c r="AND94" t="str">
        <f ca="1"/>
        <v>ADR 1500</v>
      </c>
      <c r="ANE94" t="str">
        <f ca="1"/>
        <v>AIR AWARE</v>
      </c>
      <c r="ANF94" t="str">
        <f ca="1"/>
        <v>Air Striper</v>
      </c>
      <c r="ANG94" t="str">
        <f ca="1"/>
        <v>AIRSCAN</v>
      </c>
      <c r="ANH94" t="str">
        <f ca="1"/>
        <v>Amostrador</v>
      </c>
      <c r="ANI94" t="str">
        <f ca="1"/>
        <v>Anel</v>
      </c>
      <c r="ANJ94" t="str">
        <f ca="1"/>
        <v>APEX 2</v>
      </c>
      <c r="ANK94" t="str">
        <f ca="1"/>
        <v>Argonaut</v>
      </c>
      <c r="ANL94" t="str">
        <f ca="1"/>
        <v>Auto Pump</v>
      </c>
      <c r="ANM94" t="str">
        <f ca="1"/>
        <v>BADGE PLUS</v>
      </c>
      <c r="ANN94" t="str">
        <f ca="1"/>
        <v>Biogas</v>
      </c>
      <c r="ANO94" t="str">
        <f ca="1"/>
        <v>BIOGAS 300</v>
      </c>
      <c r="ANP94" t="str">
        <f ca="1"/>
        <v>BIOGAS 3000</v>
      </c>
      <c r="ANQ94" t="str">
        <f ca="1"/>
        <v>BIOGAS 5000</v>
      </c>
      <c r="ANR94" t="str">
        <f ca="1"/>
        <v>BM25</v>
      </c>
      <c r="ANS94" t="str">
        <f ca="1"/>
        <v>Bomba</v>
      </c>
      <c r="ANT94" t="str">
        <f ca="1"/>
        <v>BW</v>
      </c>
      <c r="ANU94" t="str">
        <f ca="1"/>
        <v xml:space="preserve">BW </v>
      </c>
      <c r="ANV94" t="str">
        <f ca="1"/>
        <v>BW CLIP</v>
      </c>
      <c r="ANW94" t="str">
        <f ca="1"/>
        <v>BW FLEX</v>
      </c>
      <c r="ANX94" t="str">
        <f ca="1"/>
        <v>BW ICON</v>
      </c>
      <c r="ANY94" t="str">
        <f ca="1"/>
        <v>BW SOLO</v>
      </c>
      <c r="ANZ94" t="str">
        <f ca="1"/>
        <v>BW ULTRA</v>
      </c>
      <c r="AOA94" t="str">
        <f ca="1"/>
        <v>C100</v>
      </c>
      <c r="AOB94" t="str">
        <f ca="1"/>
        <v>Cabo</v>
      </c>
      <c r="AOC94" t="str">
        <f ca="1"/>
        <v>Calibração</v>
      </c>
      <c r="AOD94" t="str">
        <f ca="1"/>
        <v>Castaway</v>
      </c>
      <c r="AOE94" t="str">
        <f ca="1"/>
        <v>CEL-24X</v>
      </c>
      <c r="AOF94" t="str">
        <f ca="1"/>
        <v>CEL-35X</v>
      </c>
      <c r="AOG94" t="str">
        <f ca="1"/>
        <v>CEL-62X</v>
      </c>
      <c r="AOH94" t="str">
        <f ca="1"/>
        <v>CEL-63X</v>
      </c>
      <c r="AOI94" t="str">
        <f ca="1"/>
        <v>Certificado</v>
      </c>
      <c r="AOJ94" t="str">
        <f ca="1"/>
        <v>CEX300</v>
      </c>
      <c r="AOK94" t="str">
        <f ca="1"/>
        <v>Chempro</v>
      </c>
      <c r="AOL94" t="str">
        <f ca="1"/>
        <v>Cilindro</v>
      </c>
      <c r="AOM94" t="str">
        <f ca="1"/>
        <v xml:space="preserve">Cinto de Segurança </v>
      </c>
      <c r="AON94" t="str">
        <f ca="1"/>
        <v>Clean Cell Pro</v>
      </c>
      <c r="AOO94" t="str">
        <f ca="1"/>
        <v>CLEANVIEWERGAS</v>
      </c>
      <c r="AOP94" t="str">
        <f ca="1"/>
        <v>CM4</v>
      </c>
      <c r="AOQ94" t="str">
        <f ca="1"/>
        <v>CONDUCTIVITY PLUS</v>
      </c>
      <c r="AOR94" t="str">
        <f ca="1"/>
        <v>CONTADOR DE CICLOS</v>
      </c>
      <c r="AOS94" t="str">
        <f ca="1"/>
        <v>Controlador</v>
      </c>
      <c r="AOT94" t="str">
        <f ca="1"/>
        <v>CTX 300</v>
      </c>
      <c r="AOU94" t="str">
        <f ca="1"/>
        <v>CUB</v>
      </c>
      <c r="AOV94" t="str">
        <f ca="1"/>
        <v>DataLogger</v>
      </c>
      <c r="AOW94" t="str">
        <f ca="1"/>
        <v>DATARAM 4</v>
      </c>
      <c r="AOX94" t="str">
        <f ca="1"/>
        <v>DBADGE 2</v>
      </c>
      <c r="AOY94" t="str">
        <f ca="1"/>
        <v>DBO</v>
      </c>
      <c r="AOZ94" t="str">
        <f ca="1"/>
        <v>DIPPER TOUGH</v>
      </c>
      <c r="APA94" t="str">
        <f ca="1"/>
        <v>DIPPERLOG</v>
      </c>
      <c r="APB94" t="str">
        <f ca="1"/>
        <v>DIPPER-T</v>
      </c>
      <c r="APC94" t="str">
        <f ca="1"/>
        <v>Display</v>
      </c>
      <c r="APD94" t="str">
        <f ca="1"/>
        <v>Diversos</v>
      </c>
      <c r="APE94" t="str">
        <f ca="1"/>
        <v>DO200</v>
      </c>
      <c r="APF94" t="str">
        <f ca="1"/>
        <v>DURATRACKER</v>
      </c>
      <c r="APG94" t="str">
        <f ca="1"/>
        <v>E3 POINT</v>
      </c>
      <c r="APH94" t="str">
        <f ca="1"/>
        <v>EAGLE</v>
      </c>
      <c r="API94" t="str">
        <f ca="1"/>
        <v>EC300</v>
      </c>
      <c r="APJ94" t="str">
        <f ca="1"/>
        <v>EC30A</v>
      </c>
      <c r="APK94" t="str">
        <f ca="1"/>
        <v>Embarcação</v>
      </c>
      <c r="APL94" t="str">
        <f ca="1"/>
        <v>EmeClean</v>
      </c>
      <c r="APM94" t="str">
        <f ca="1"/>
        <v>Estação</v>
      </c>
      <c r="APN94" t="str">
        <f ca="1"/>
        <v>Estrutura</v>
      </c>
      <c r="APO94" t="str">
        <f ca="1"/>
        <v>EXO</v>
      </c>
      <c r="APP94" t="str">
        <f ca="1"/>
        <v>EXO (Completa)</v>
      </c>
      <c r="APQ94" t="str">
        <f ca="1"/>
        <v>EXTREME</v>
      </c>
      <c r="APR94" t="str">
        <f ca="1"/>
        <v>FALCO</v>
      </c>
      <c r="APS94" t="str">
        <f ca="1"/>
        <v>FAU</v>
      </c>
      <c r="APT94" t="str">
        <f ca="1"/>
        <v>Ferramental</v>
      </c>
      <c r="APU94" t="str">
        <f ca="1"/>
        <v>Filtro</v>
      </c>
      <c r="APV94" t="str">
        <f ca="1"/>
        <v>FIREPRO</v>
      </c>
      <c r="APW94" t="str">
        <f ca="1"/>
        <v>FlowTracker</v>
      </c>
      <c r="APX94" t="str">
        <f ca="1"/>
        <v>FROG</v>
      </c>
      <c r="APY94" t="str">
        <f ca="1"/>
        <v>FS20X</v>
      </c>
      <c r="APZ94" t="str">
        <f ca="1"/>
        <v>FS-20X</v>
      </c>
      <c r="AQA94" t="str">
        <f ca="1"/>
        <v>FS24X</v>
      </c>
      <c r="AQB94" t="str">
        <f ca="1"/>
        <v>FSL100</v>
      </c>
      <c r="AQC94" t="str">
        <f ca="1"/>
        <v>FSX</v>
      </c>
      <c r="AQD94" t="str">
        <f ca="1"/>
        <v>G100</v>
      </c>
      <c r="AQE94" t="str">
        <f ca="1"/>
        <v>G110</v>
      </c>
      <c r="AQF94" t="str">
        <f ca="1"/>
        <v>G200</v>
      </c>
      <c r="AQG94" t="str">
        <f ca="1"/>
        <v>GA 3000</v>
      </c>
      <c r="AQH94" t="str">
        <f ca="1"/>
        <v>GA 5000</v>
      </c>
      <c r="AQI94" t="str">
        <f ca="1"/>
        <v>GASCARD</v>
      </c>
      <c r="AQJ94" t="str">
        <f ca="1"/>
        <v>GASCEHCK G</v>
      </c>
      <c r="AQK94" t="str">
        <f ca="1"/>
        <v>Gascheck</v>
      </c>
      <c r="AQL94" t="str">
        <f ca="1"/>
        <v>GASCHECK 3000</v>
      </c>
      <c r="AQM94" t="str">
        <f ca="1"/>
        <v>GASCHECK 5000</v>
      </c>
      <c r="AQN94" t="str">
        <f ca="1"/>
        <v>GASCHECK 6000</v>
      </c>
      <c r="AQO94" t="str">
        <f ca="1"/>
        <v>GASCHECK G</v>
      </c>
      <c r="AQP94" t="str">
        <f ca="1"/>
        <v>GASCHECK P1</v>
      </c>
      <c r="AQQ94" t="str">
        <f ca="1"/>
        <v>GASPOINT</v>
      </c>
      <c r="AQR94" t="str">
        <f ca="1"/>
        <v>GATEWAY</v>
      </c>
      <c r="AQS94" t="str">
        <f ca="1"/>
        <v>GEM</v>
      </c>
      <c r="AQT94" t="str">
        <f ca="1"/>
        <v>GEM 2000</v>
      </c>
      <c r="AQU94" t="str">
        <f ca="1"/>
        <v>GEM 5000</v>
      </c>
      <c r="AQV94" t="str">
        <f ca="1"/>
        <v>GEM/GA/BIOGAS 5000</v>
      </c>
      <c r="AQW94" t="str">
        <f ca="1"/>
        <v>GeneCount</v>
      </c>
      <c r="AQX94" t="str">
        <f ca="1"/>
        <v>GENIE</v>
      </c>
      <c r="AQY94" t="str">
        <f ca="1"/>
        <v>Guardian</v>
      </c>
      <c r="AQZ94" t="str">
        <f ca="1"/>
        <v>GUARDIAN 2</v>
      </c>
      <c r="ARA94" t="str">
        <f ca="1"/>
        <v>H.OIL</v>
      </c>
      <c r="ARB94" t="str">
        <f ca="1"/>
        <v>HA20</v>
      </c>
      <c r="ARC94" t="str">
        <f ca="1"/>
        <v>HA40</v>
      </c>
      <c r="ARD94" t="str">
        <f ca="1"/>
        <v>HA-71</v>
      </c>
      <c r="ARE94" t="str">
        <f ca="1"/>
        <v>HA-72</v>
      </c>
      <c r="ARF94" t="str">
        <f ca="1"/>
        <v>HAVEX</v>
      </c>
      <c r="ARG94" t="str">
        <f ca="1"/>
        <v>HON</v>
      </c>
      <c r="ARH94" t="str">
        <f ca="1"/>
        <v>HON TITAN</v>
      </c>
      <c r="ARI94" t="str">
        <f ca="1"/>
        <v>Hora Técnica</v>
      </c>
      <c r="ARJ94" t="str">
        <f ca="1"/>
        <v>IAQ POINT 2</v>
      </c>
      <c r="ARK94" t="str">
        <f ca="1"/>
        <v>IMPACT PRO</v>
      </c>
      <c r="ARL94" t="str">
        <f ca="1"/>
        <v>Inativo</v>
      </c>
      <c r="ARM94" t="str">
        <f ca="1"/>
        <v>INNOVA</v>
      </c>
      <c r="ARN94" t="str">
        <f ca="1"/>
        <v>Instalação</v>
      </c>
      <c r="ARO94" t="str">
        <f ca="1"/>
        <v>INTELLIDOX</v>
      </c>
      <c r="ARP94" t="str">
        <f ca="1"/>
        <v>IQ PIPE</v>
      </c>
      <c r="ARQ94" t="str">
        <f ca="1"/>
        <v>IQ PLUS</v>
      </c>
      <c r="ARR94" t="str">
        <f ca="1"/>
        <v>IQ Standard</v>
      </c>
      <c r="ARS94" t="str">
        <f ca="1"/>
        <v>ITRANS</v>
      </c>
      <c r="ART94" t="str">
        <f ca="1"/>
        <v>JES-301</v>
      </c>
      <c r="ARU94" t="str">
        <f ca="1"/>
        <v>JFID</v>
      </c>
      <c r="ARV94" t="str">
        <f ca="1"/>
        <v>JH3E</v>
      </c>
      <c r="ARW94" t="str">
        <f ca="1"/>
        <v>JSP-87</v>
      </c>
      <c r="ARX94" t="str">
        <f ca="1"/>
        <v>JSP-89</v>
      </c>
      <c r="ARY94" t="str">
        <f ca="1"/>
        <v>L360</v>
      </c>
      <c r="ARZ94" t="str">
        <f ca="1"/>
        <v>LEAKCHECK P1</v>
      </c>
      <c r="ASA94" t="str">
        <f ca="1"/>
        <v>LEAKMATE</v>
      </c>
      <c r="ASB94" t="str">
        <f ca="1"/>
        <v>Locação</v>
      </c>
      <c r="ASC94" t="str">
        <f ca="1"/>
        <v>Luminometro</v>
      </c>
      <c r="ASD94" t="str">
        <f ca="1"/>
        <v>M10</v>
      </c>
      <c r="ASE94" t="str">
        <f ca="1"/>
        <v>M11</v>
      </c>
      <c r="ASF94" t="str">
        <f ca="1"/>
        <v>M9</v>
      </c>
      <c r="ASG94" t="str">
        <f ca="1"/>
        <v>MAGFLUX</v>
      </c>
      <c r="ASH94" t="str">
        <f ca="1"/>
        <v>Maleta</v>
      </c>
      <c r="ASI94" t="str">
        <f ca="1"/>
        <v>MANHANDLER</v>
      </c>
      <c r="ASJ94" t="str">
        <f ca="1"/>
        <v>MANNING</v>
      </c>
      <c r="ASK94" t="str">
        <f ca="1"/>
        <v>Manta</v>
      </c>
      <c r="ASL94" t="str">
        <f ca="1"/>
        <v>Manta OWS</v>
      </c>
      <c r="ASM94" t="str">
        <f ca="1"/>
        <v>MARPLE</v>
      </c>
      <c r="ASN94" t="str">
        <f ca="1"/>
        <v>MAX XT</v>
      </c>
      <c r="ASO94" t="str">
        <f ca="1"/>
        <v>Metalyser</v>
      </c>
      <c r="ASP94" t="str">
        <f ca="1"/>
        <v>METREX</v>
      </c>
      <c r="ASQ94" t="str">
        <f ca="1"/>
        <v>MGD</v>
      </c>
      <c r="ASR94" t="str">
        <f ca="1"/>
        <v>MICRO 5</v>
      </c>
      <c r="ASS94" t="str">
        <f ca="1"/>
        <v>MicroADV</v>
      </c>
      <c r="AST94" t="str">
        <f ca="1"/>
        <v>MICROCLIP</v>
      </c>
      <c r="ASU94" t="str">
        <f ca="1"/>
        <v>MICRODOCK</v>
      </c>
      <c r="ASV94" t="str">
        <f ca="1"/>
        <v>MICRODUST</v>
      </c>
      <c r="ASW94" t="str">
        <f ca="1"/>
        <v>MIDAS</v>
      </c>
      <c r="ASX94" t="str">
        <f ca="1"/>
        <v>MILLER</v>
      </c>
      <c r="ASY94" t="str">
        <f ca="1"/>
        <v>MIRAN</v>
      </c>
      <c r="ASZ94" t="str">
        <f ca="1"/>
        <v>MKII</v>
      </c>
      <c r="ATA94" t="str">
        <f ca="1"/>
        <v>Moden</v>
      </c>
      <c r="ATB94" t="str">
        <f ca="1"/>
        <v>Mosquetão</v>
      </c>
      <c r="ATC94" t="str">
        <f ca="1"/>
        <v>MP10</v>
      </c>
      <c r="ATD94" t="str">
        <f ca="1"/>
        <v>MP15</v>
      </c>
      <c r="ATE94" t="str">
        <f ca="1"/>
        <v>MP20</v>
      </c>
      <c r="ATF94" t="str">
        <f ca="1"/>
        <v>MP30</v>
      </c>
      <c r="ATG94" t="str">
        <f ca="1"/>
        <v>MP50</v>
      </c>
      <c r="ATH94" t="str">
        <f ca="1"/>
        <v>MPD</v>
      </c>
      <c r="ATI94" t="str">
        <f ca="1"/>
        <v>MULTILAB</v>
      </c>
      <c r="ATJ94" t="str">
        <f ca="1"/>
        <v>MV02</v>
      </c>
      <c r="ATK94" t="str">
        <f ca="1"/>
        <v>MV03</v>
      </c>
      <c r="ATL94" t="str">
        <f ca="1"/>
        <v>MVI</v>
      </c>
      <c r="ATM94" t="str">
        <f ca="1"/>
        <v>MX4</v>
      </c>
      <c r="ATN94" t="str">
        <f ca="1"/>
        <v>MX6</v>
      </c>
      <c r="ATO94" t="str">
        <f ca="1"/>
        <v>NDP - 25 BAN</v>
      </c>
      <c r="ATP94" t="str">
        <f ca="1"/>
        <v>Numatic</v>
      </c>
      <c r="ATQ94" t="str">
        <f ca="1"/>
        <v>ODO200</v>
      </c>
      <c r="ATR94" t="str">
        <f ca="1"/>
        <v>OELD</v>
      </c>
      <c r="ATS94" t="str">
        <f ca="1"/>
        <v>OLCT</v>
      </c>
      <c r="ATT94" t="str">
        <f ca="1"/>
        <v>OPTI-FIT</v>
      </c>
      <c r="ATU94" t="str">
        <f ca="1"/>
        <v>OPTIMA PLUS</v>
      </c>
      <c r="ATV94" t="str">
        <f ca="1"/>
        <v>Outros</v>
      </c>
      <c r="ATW94" t="str">
        <f ca="1"/>
        <v>OWS</v>
      </c>
      <c r="ATX94" t="str">
        <f ca="1"/>
        <v>Painel</v>
      </c>
      <c r="ATY94" t="str">
        <f ca="1"/>
        <v>Painel de Controle</v>
      </c>
      <c r="ATZ94" t="str">
        <f ca="1"/>
        <v>Painel Solar</v>
      </c>
      <c r="AUA94" t="str">
        <f ca="1"/>
        <v>PANTHER</v>
      </c>
      <c r="AUB94" t="str">
        <f ca="1"/>
        <v>PCM</v>
      </c>
      <c r="AUC94" t="str">
        <f ca="1"/>
        <v>PDR1500</v>
      </c>
      <c r="AUD94" t="str">
        <f ca="1"/>
        <v>PH100</v>
      </c>
      <c r="AUE94" t="str">
        <f ca="1"/>
        <v>PHD6</v>
      </c>
      <c r="AUF94" t="str">
        <f ca="1"/>
        <v>PHOCHECK 1000</v>
      </c>
      <c r="AUG94" t="str">
        <f ca="1"/>
        <v>PHOCHECK 3000</v>
      </c>
      <c r="AUH94" t="str">
        <f ca="1"/>
        <v>Pro Plus</v>
      </c>
      <c r="AUI94" t="str">
        <f ca="1"/>
        <v>Pro Quattro</v>
      </c>
      <c r="AUJ94" t="str">
        <f ca="1"/>
        <v>PRO10</v>
      </c>
      <c r="AUK94" t="str">
        <f ca="1"/>
        <v>PRO1020</v>
      </c>
      <c r="AUL94" t="str">
        <f ca="1"/>
        <v>PRO1030</v>
      </c>
      <c r="AUM94" t="str">
        <f ca="1"/>
        <v>PRO20</v>
      </c>
      <c r="AUN94" t="str">
        <f ca="1"/>
        <v>PRO2030</v>
      </c>
      <c r="AUO94" t="str">
        <f ca="1"/>
        <v>PRO30</v>
      </c>
      <c r="AUP94" t="str">
        <f ca="1"/>
        <v>PRODO</v>
      </c>
      <c r="AUQ94" t="str">
        <f ca="1"/>
        <v>ProDss</v>
      </c>
      <c r="AUR94" t="str">
        <f ca="1"/>
        <v>PROSOLO</v>
      </c>
      <c r="AUS94" t="str">
        <f ca="1"/>
        <v>PROSWAP</v>
      </c>
      <c r="AUT94" t="str">
        <f ca="1"/>
        <v>PT100</v>
      </c>
      <c r="AUU94" t="str">
        <f ca="1"/>
        <v>QRAE 3</v>
      </c>
      <c r="AUV94" t="str">
        <f ca="1"/>
        <v>QRAE3</v>
      </c>
      <c r="AUW94" t="str">
        <f ca="1"/>
        <v>QUATTRO</v>
      </c>
      <c r="AUX94" t="str">
        <f ca="1"/>
        <v>Quimico</v>
      </c>
      <c r="AUY94" t="str">
        <f ca="1"/>
        <v>RAEGUARD</v>
      </c>
      <c r="AUZ94" t="str">
        <f ca="1"/>
        <v>Reagente</v>
      </c>
      <c r="AVA94" t="str">
        <f ca="1"/>
        <v>Reforma</v>
      </c>
      <c r="AVB94" t="str">
        <f ca="1"/>
        <v>REMOX</v>
      </c>
      <c r="AVC94" t="str">
        <f ca="1"/>
        <v>RIG RAT</v>
      </c>
      <c r="AVD94" t="str">
        <f ca="1"/>
        <v>RIKEN KEIKE</v>
      </c>
      <c r="AVE94" t="str">
        <f ca="1"/>
        <v>RS5</v>
      </c>
      <c r="AVF94" t="str">
        <f ca="1"/>
        <v>RS6</v>
      </c>
      <c r="AVG94" t="str">
        <f ca="1"/>
        <v>RS7</v>
      </c>
      <c r="AVH94" t="str">
        <f ca="1"/>
        <v>SAGE RIO</v>
      </c>
      <c r="AVI94" t="str">
        <f ca="1"/>
        <v>Sample Pro</v>
      </c>
      <c r="AVJ94" t="str">
        <f ca="1"/>
        <v>SAMPLEASE</v>
      </c>
      <c r="AVK94" t="str">
        <f ca="1"/>
        <v>SC</v>
      </c>
      <c r="AVL94" t="str">
        <f ca="1"/>
        <v>SCORPION</v>
      </c>
      <c r="AVM94" t="str">
        <f ca="1"/>
        <v>SEARCHLINE</v>
      </c>
      <c r="AVN94" t="str">
        <f ca="1"/>
        <v>SENSEPOINT</v>
      </c>
      <c r="AVO94" t="str">
        <f ca="1"/>
        <v>Sensor</v>
      </c>
      <c r="AVP94" t="str">
        <f ca="1"/>
        <v>SERIE BW</v>
      </c>
      <c r="AVQ94" t="str">
        <f ca="1"/>
        <v>SERIE6</v>
      </c>
      <c r="AVR94" t="str">
        <f ca="1"/>
        <v>SHAKETEST</v>
      </c>
      <c r="AVS94" t="str">
        <f ca="1"/>
        <v>SHARPEYE</v>
      </c>
      <c r="AVT94" t="str">
        <f ca="1"/>
        <v>Signature</v>
      </c>
      <c r="AVU94" t="str">
        <f ca="1"/>
        <v>Sistema</v>
      </c>
      <c r="AVV94" t="str">
        <f ca="1"/>
        <v>Skimmer</v>
      </c>
      <c r="AVW94" t="str">
        <f ca="1"/>
        <v>SKINNY DIPPER</v>
      </c>
      <c r="AVX94" t="str">
        <f ca="1"/>
        <v>SM.OIL</v>
      </c>
      <c r="AVY94" t="str">
        <f ca="1"/>
        <v>Software</v>
      </c>
      <c r="AVZ94" t="str">
        <f ca="1"/>
        <v>Solução</v>
      </c>
      <c r="AWA94" t="str">
        <f ca="1"/>
        <v>Sonda RTU</v>
      </c>
      <c r="AWB94" t="str">
        <f ca="1"/>
        <v>SOS-4-003</v>
      </c>
      <c r="AWC94" t="str">
        <f ca="1"/>
        <v>SPERIAN</v>
      </c>
      <c r="AWD94" t="str">
        <f ca="1"/>
        <v>SPM FLEX</v>
      </c>
      <c r="AWE94" t="str">
        <f ca="1"/>
        <v>T8000</v>
      </c>
      <c r="AWF94" t="str">
        <f ca="1"/>
        <v>TadLar Bag</v>
      </c>
      <c r="AWG94" t="str">
        <f ca="1"/>
        <v>TERMAL</v>
      </c>
      <c r="AWH94" t="str">
        <f ca="1"/>
        <v>Termovelocimétrico</v>
      </c>
      <c r="AWI94" t="str">
        <f ca="1"/>
        <v>TIGER</v>
      </c>
      <c r="AWJ94" t="str">
        <f ca="1"/>
        <v>TITAN</v>
      </c>
      <c r="AWK94" t="str">
        <f ca="1"/>
        <v>TITAN 2</v>
      </c>
      <c r="AWL94" t="str">
        <f ca="1"/>
        <v>TOP TRACK</v>
      </c>
      <c r="AWM94" t="str">
        <f ca="1"/>
        <v>TOUCHPOINT</v>
      </c>
      <c r="AWN94" t="str">
        <f ca="1"/>
        <v>Transdutor</v>
      </c>
      <c r="AWO94" t="str">
        <f ca="1"/>
        <v>Transmissor</v>
      </c>
      <c r="AWP94" t="str">
        <f ca="1"/>
        <v>Treinamento</v>
      </c>
      <c r="AWQ94" t="str">
        <f ca="1"/>
        <v>TruLab</v>
      </c>
      <c r="AWR94" t="str">
        <f ca="1"/>
        <v>TVA</v>
      </c>
      <c r="AWS94" t="str">
        <f ca="1"/>
        <v xml:space="preserve">TVA </v>
      </c>
      <c r="AWT94" t="str">
        <f ca="1"/>
        <v>TVA 1000B</v>
      </c>
      <c r="AWU94" t="str">
        <f ca="1"/>
        <v>TVA 2020</v>
      </c>
      <c r="AWV94" t="str">
        <f ca="1"/>
        <v>TVOC</v>
      </c>
      <c r="AWW94" t="str">
        <f ca="1"/>
        <v>TX1</v>
      </c>
      <c r="AWX94" t="str">
        <f ca="1"/>
        <v>UMR</v>
      </c>
      <c r="AWY94" t="str">
        <f ca="1"/>
        <v>UVEX</v>
      </c>
      <c r="AWZ94" t="str">
        <f ca="1"/>
        <v>Vapor pin/ Clean</v>
      </c>
      <c r="AXA94" t="str">
        <f ca="1"/>
        <v>WATER TAPE</v>
      </c>
      <c r="AXB94" t="str">
        <f ca="1"/>
        <v>WELLHEAD</v>
      </c>
      <c r="AXC94" t="str">
        <f ca="1"/>
        <v>WellTape</v>
      </c>
      <c r="AXD94" t="str">
        <f ca="1"/>
        <v>WX16</v>
      </c>
      <c r="AXE94" t="str">
        <f ca="1"/>
        <v>WX4</v>
      </c>
      <c r="AXF94" t="str">
        <f ca="1"/>
        <v>WX64</v>
      </c>
      <c r="AXG94" t="str">
        <f ca="1"/>
        <v>XCD</v>
      </c>
      <c r="AXH94" t="str">
        <f ca="1"/>
        <v>XCL</v>
      </c>
      <c r="AXI94" t="str">
        <f ca="1"/>
        <v>XNX</v>
      </c>
      <c r="AXJ94" t="str">
        <f ca="1"/>
        <v>XPIS</v>
      </c>
      <c r="AXK94" t="str">
        <f ca="1"/>
        <v>XPV</v>
      </c>
      <c r="AXL94" t="str">
        <f ca="1"/>
        <v>XRL</v>
      </c>
      <c r="AXM94" t="str">
        <f ca="1"/>
        <v>YSI30</v>
      </c>
      <c r="AXN94" t="str">
        <f ca="1"/>
        <v>YSI3100</v>
      </c>
      <c r="AXO94" t="str">
        <f ca="1"/>
        <v>YSI3200</v>
      </c>
      <c r="AXP94" t="str">
        <f ca="1"/>
        <v>YSI5000</v>
      </c>
      <c r="AXQ94" t="str">
        <f ca="1"/>
        <v>YSI5100</v>
      </c>
      <c r="AXR94" t="str">
        <f ca="1"/>
        <v>YSI55</v>
      </c>
      <c r="AXS94" t="str">
        <f ca="1"/>
        <v>YSI60</v>
      </c>
      <c r="AXT94" t="str">
        <f ca="1"/>
        <v>YSI85</v>
      </c>
      <c r="AXU94" t="str">
        <f ca="1"/>
        <v>ZAREBA</v>
      </c>
      <c r="BFV94" t="str" cm="1">
        <f t="array" aca="1" ref="BFV94:BGB94" ca="1">IFERROR(TRANSPOSE(_xlfn._xlws.SORT(_xlfn.UNIQUE(_xlfn._xlws.FILTER(cp_tipo_mercadoria,(($A94="")+(cp_linha=$A94))*(($B94="")+(cp_grupo=$B94))*(($C94="")+(cp_subgrupo=$C94))*(($E94="")+(cp_fabricante=$E94)))))),"")</f>
        <v>Acessório</v>
      </c>
      <c r="BFW94" t="str">
        <f ca="1"/>
        <v>Acessório/Reposição</v>
      </c>
      <c r="BFX94" t="str">
        <f ca="1"/>
        <v>Inativo</v>
      </c>
      <c r="BFY94" t="str">
        <f ca="1"/>
        <v>Insumo</v>
      </c>
      <c r="BFZ94" t="str">
        <f ca="1"/>
        <v>Produto</v>
      </c>
      <c r="BGA94" t="str">
        <f ca="1"/>
        <v>Reposição</v>
      </c>
      <c r="BGB94" t="str">
        <f ca="1"/>
        <v>Serviço</v>
      </c>
      <c r="BZB94" t="str" cm="1">
        <f t="array" aca="1" ref="BZB94:CBA94" ca="1">IFERROR(TRANSPOSE(_xlfn._xlws.SORT(_xlfn.UNIQUE(_xlfn._xlws.FILTER(cp_fabricante,(($A94="")+(cp_linha=$A94))*(($B94="")+(cp_grupo=$B94))*(($C94="")+(cp_subgrupo=$C94))*(($D94="")+(cp_tipo_mercadoria=$D94)))))),"")</f>
        <v>ABK</v>
      </c>
      <c r="BZC94" t="str">
        <f ca="1"/>
        <v>AGT</v>
      </c>
      <c r="BZD94" t="str">
        <f ca="1"/>
        <v>Air Liquide</v>
      </c>
      <c r="BZE94" t="str">
        <f ca="1"/>
        <v>AMBIENTAL</v>
      </c>
      <c r="BZF94" t="str">
        <f ca="1"/>
        <v>AMS</v>
      </c>
      <c r="BZG94" t="str">
        <f ca="1"/>
        <v>Campbell</v>
      </c>
      <c r="BZH94" t="str">
        <f ca="1"/>
        <v>CASELLA</v>
      </c>
      <c r="BZI94" t="str">
        <f ca="1"/>
        <v>CHP</v>
      </c>
      <c r="BZJ94" t="str">
        <f ca="1"/>
        <v>Clean</v>
      </c>
      <c r="BZK94" t="str">
        <f ca="1"/>
        <v>COPPI</v>
      </c>
      <c r="BZL94" t="str">
        <f ca="1"/>
        <v>Coregas</v>
      </c>
      <c r="BZM94" t="str">
        <f ca="1"/>
        <v>DFT</v>
      </c>
      <c r="BZN94" t="str">
        <f ca="1"/>
        <v>DPUNION</v>
      </c>
      <c r="BZO94" t="str">
        <f ca="1"/>
        <v>EDINBURG</v>
      </c>
      <c r="BZP94" t="str">
        <f ca="1"/>
        <v>EMEC</v>
      </c>
      <c r="BZQ94" t="str">
        <f ca="1"/>
        <v>EN NOVATIVE</v>
      </c>
      <c r="BZR94" t="str">
        <f ca="1"/>
        <v>environics</v>
      </c>
      <c r="BZS94" t="str">
        <f ca="1"/>
        <v>EON</v>
      </c>
      <c r="BZT94" t="str">
        <f ca="1"/>
        <v>ESS</v>
      </c>
      <c r="BZU94" t="str">
        <f ca="1"/>
        <v>Fabricante</v>
      </c>
      <c r="BZV94" t="str">
        <f ca="1"/>
        <v>Global Water</v>
      </c>
      <c r="BZW94" t="str">
        <f ca="1"/>
        <v>GRACO</v>
      </c>
      <c r="BZX94" t="str">
        <f ca="1"/>
        <v>HER</v>
      </c>
      <c r="BZY94" t="str">
        <f ca="1"/>
        <v>HISCO</v>
      </c>
      <c r="BZZ94" t="str">
        <f ca="1"/>
        <v>HON</v>
      </c>
      <c r="CAA94" t="str">
        <f ca="1"/>
        <v>Inativo</v>
      </c>
      <c r="CAB94" t="str">
        <f ca="1"/>
        <v>Industrial</v>
      </c>
      <c r="CAC94" t="str">
        <f ca="1"/>
        <v>ION</v>
      </c>
      <c r="CAD94" t="str">
        <f ca="1"/>
        <v>ISCO</v>
      </c>
      <c r="CAE94" t="str">
        <f ca="1"/>
        <v>JCT</v>
      </c>
      <c r="CAF94" t="str">
        <f ca="1"/>
        <v>LINDE</v>
      </c>
      <c r="CAG94" t="str">
        <f ca="1"/>
        <v>Luminutra</v>
      </c>
      <c r="CAH94" t="str">
        <f ca="1"/>
        <v>MJK</v>
      </c>
      <c r="CAI94" t="str">
        <f ca="1"/>
        <v>NIVELCO</v>
      </c>
      <c r="CAJ94" t="str">
        <f ca="1"/>
        <v>NOVALINX</v>
      </c>
      <c r="CAK94" t="str">
        <f ca="1"/>
        <v>Oceanalpha</v>
      </c>
      <c r="CAL94" t="str">
        <f ca="1"/>
        <v>QED</v>
      </c>
      <c r="CAM94" t="str">
        <f ca="1"/>
        <v>RADIONDETECTION</v>
      </c>
      <c r="CAN94" t="str">
        <f ca="1"/>
        <v>RDI</v>
      </c>
      <c r="CAO94" t="str">
        <f ca="1"/>
        <v>Regenesis</v>
      </c>
      <c r="CAP94" t="str">
        <f ca="1"/>
        <v>RIKA</v>
      </c>
      <c r="CAQ94" t="str">
        <f ca="1"/>
        <v>SF</v>
      </c>
      <c r="CAR94" t="str">
        <f ca="1"/>
        <v>SHANGHAI</v>
      </c>
      <c r="CAS94" t="str">
        <f ca="1"/>
        <v>SON</v>
      </c>
      <c r="CAT94" t="str">
        <f ca="1"/>
        <v>TDS</v>
      </c>
      <c r="CAU94" t="str">
        <f ca="1"/>
        <v>Thermo</v>
      </c>
      <c r="CAV94" t="str">
        <f ca="1"/>
        <v>Trace2o</v>
      </c>
      <c r="CAW94" t="str">
        <f ca="1"/>
        <v>VAPOR PIN</v>
      </c>
      <c r="CAX94" t="str">
        <f ca="1"/>
        <v>waterloo</v>
      </c>
      <c r="CAY94" t="str">
        <f ca="1"/>
        <v>White</v>
      </c>
      <c r="CAZ94" t="str">
        <f ca="1"/>
        <v>YSI</v>
      </c>
      <c r="CBA94">
        <f ca="1"/>
        <v>0</v>
      </c>
    </row>
    <row r="95" spans="30:624 1030:2081" x14ac:dyDescent="0.25">
      <c r="AD95" t="str" cm="1">
        <f t="array" aca="1" ref="AD95:AI95" ca="1">IFERROR(TRANSPOSE(_xlfn._xlws.SORT(_xlfn.UNIQUE(_xlfn._xlws.FILTER(cp_linha,(($B95="")+(cp_grupo=$B95))*(($C95="")+(cp_subgrupo=$C95))*(($D95="")+(cp_tipo_mercadoria=$D95))*(($E95="")+(cp_fabricante=$E95)))))),"")</f>
        <v>Detecção e Processos de Gases</v>
      </c>
      <c r="AE95" t="str">
        <f ca="1"/>
        <v>Diversos</v>
      </c>
      <c r="AF95" t="str">
        <f ca="1"/>
        <v>Inativo</v>
      </c>
      <c r="AG95" t="str">
        <f ca="1"/>
        <v>Locação</v>
      </c>
      <c r="AH95" t="str">
        <f ca="1"/>
        <v>Recursos Hídricos</v>
      </c>
      <c r="AI95" t="str">
        <f ca="1"/>
        <v>Remediação</v>
      </c>
      <c r="TJ95" t="str" cm="1">
        <f t="array" aca="1" ref="TJ95:WZ95" ca="1">IFERROR(TRANSPOSE(_xlfn._xlws.SORT(_xlfn.UNIQUE(_xlfn._xlws.FILTER(cp_grupo,(($A95="")+(cp_linha=$A95))*(($C95="")+(cp_subgrupo=$C95))*(($D95="")+(cp_tipo_mercadoria=$D95))*(($E95="")+(cp_fabricante=$E95)))))),"")</f>
        <v>Absorvedores</v>
      </c>
      <c r="TK95" t="str">
        <f ca="1"/>
        <v>Alimentação Eletrico</v>
      </c>
      <c r="TL95" t="str">
        <f ca="1"/>
        <v>Alimentação Solar</v>
      </c>
      <c r="TM95" t="str">
        <f ca="1"/>
        <v>Amostrador Diversos</v>
      </c>
      <c r="TN95" t="str">
        <f ca="1"/>
        <v>Amostrador Não Refrigerado Portátil</v>
      </c>
      <c r="TO95" t="str">
        <f ca="1"/>
        <v>Amostrador Refrigerado Fixo</v>
      </c>
      <c r="TP95" t="str">
        <f ca="1"/>
        <v>Amostrador Refrigerado Portátil</v>
      </c>
      <c r="TQ95" t="str">
        <f ca="1"/>
        <v>Amostragem Diversos</v>
      </c>
      <c r="TR95" t="str">
        <f ca="1"/>
        <v>Analisador Diversos</v>
      </c>
      <c r="TS95" t="str">
        <f ca="1"/>
        <v>Analisador Fixo</v>
      </c>
      <c r="TT95" t="str">
        <f ca="1"/>
        <v xml:space="preserve">Analisador Fixo </v>
      </c>
      <c r="TU95" t="str">
        <f ca="1"/>
        <v>Analisador Microbiologico</v>
      </c>
      <c r="TV95" t="str">
        <f ca="1"/>
        <v>Analisador Portátil</v>
      </c>
      <c r="TW95" t="str">
        <f ca="1"/>
        <v xml:space="preserve">Analisador Portátil </v>
      </c>
      <c r="TX95" t="str">
        <f ca="1"/>
        <v>Analisador Portátil Locação</v>
      </c>
      <c r="TY95" t="str">
        <f ca="1"/>
        <v>Aterramento Diversos</v>
      </c>
      <c r="TZ95" t="str">
        <f ca="1"/>
        <v>Bomba de Amostragem Fixa</v>
      </c>
      <c r="UA95" t="str">
        <f ca="1"/>
        <v>BOMBA DE AMOSTRAGEM Fixo</v>
      </c>
      <c r="UB95" t="str">
        <f ca="1"/>
        <v>Bomba de Amostragem Portátil</v>
      </c>
      <c r="UC95" t="str">
        <f ca="1"/>
        <v>Bombeamento Fixo</v>
      </c>
      <c r="UD95" t="str">
        <f ca="1"/>
        <v>Cabeçote/Válvula Extração Metano</v>
      </c>
      <c r="UE95" t="str">
        <f ca="1"/>
        <v>Caixa Separadora Fixo</v>
      </c>
      <c r="UF95" t="str">
        <f ca="1"/>
        <v>Calibração Diversos</v>
      </c>
      <c r="UG95" t="str">
        <f ca="1"/>
        <v>Cinto de Segurança</v>
      </c>
      <c r="UH95" t="str">
        <f ca="1"/>
        <v xml:space="preserve">Cinto de Segurança </v>
      </c>
      <c r="UI95" t="str">
        <f ca="1"/>
        <v>Colorimetro Portátil</v>
      </c>
      <c r="UJ95" t="str">
        <f ca="1"/>
        <v>Conjunto Autônomo</v>
      </c>
      <c r="UK95" t="str">
        <f ca="1"/>
        <v>Cromatógrafo Portátil</v>
      </c>
      <c r="UL95" t="str">
        <f ca="1"/>
        <v>Detector de Incendio Fixo</v>
      </c>
      <c r="UM95" t="str">
        <f ca="1"/>
        <v>Detector Diversos</v>
      </c>
      <c r="UN95" t="str">
        <f ca="1"/>
        <v>Detector Fixo</v>
      </c>
      <c r="UO95" t="str">
        <f ca="1"/>
        <v>Detector Portátil</v>
      </c>
      <c r="UP95" t="str">
        <f ca="1"/>
        <v>Diversos Diversos</v>
      </c>
      <c r="UQ95" t="str">
        <f ca="1"/>
        <v>Dosímetro de ruído</v>
      </c>
      <c r="UR95" t="str">
        <f ca="1"/>
        <v>Elevador de Liquidos Fixo</v>
      </c>
      <c r="US95" t="str">
        <f ca="1"/>
        <v>Extração Diversos</v>
      </c>
      <c r="UT95" t="str">
        <f ca="1"/>
        <v>Filtração Diversos</v>
      </c>
      <c r="UU95" t="str">
        <f ca="1"/>
        <v>Fotometro Portátil</v>
      </c>
      <c r="UV95" t="str">
        <f ca="1"/>
        <v>Guincho</v>
      </c>
      <c r="UW95" t="str">
        <f ca="1"/>
        <v>Impactador de Cascata</v>
      </c>
      <c r="UX95" t="str">
        <f ca="1"/>
        <v>Inativo Inativo</v>
      </c>
      <c r="UY95" t="str">
        <f ca="1"/>
        <v>Locação Diversos</v>
      </c>
      <c r="UZ95" t="str">
        <f ca="1"/>
        <v>Medidor de Material Particulado Fixo</v>
      </c>
      <c r="VA95" t="str">
        <f ca="1"/>
        <v>Medidor de Material Particulado Portátil</v>
      </c>
      <c r="VB95" t="str">
        <f ca="1"/>
        <v>Medidor de Nível de Pressão Sonora</v>
      </c>
      <c r="VC95" t="str">
        <f ca="1"/>
        <v>Medidor de Nivel Diversos</v>
      </c>
      <c r="VD95" t="str">
        <f ca="1"/>
        <v>Medidor de Nivel Fixo</v>
      </c>
      <c r="VE95" t="str">
        <f ca="1"/>
        <v>Medidor de Nivel Portátil</v>
      </c>
      <c r="VF95" t="str">
        <f ca="1"/>
        <v>Medidor de Vazão Argonaut SL</v>
      </c>
      <c r="VG95" t="str">
        <f ca="1"/>
        <v>Medidor de Vazão Fixo</v>
      </c>
      <c r="VH95" t="str">
        <f ca="1"/>
        <v>Medidor de Vazão FlowTracker</v>
      </c>
      <c r="VI95" t="str">
        <f ca="1"/>
        <v>Medidor de Vazão Portátil</v>
      </c>
      <c r="VJ95" t="str">
        <f ca="1"/>
        <v>Medidor de Vazão RS5</v>
      </c>
      <c r="VK95" t="str">
        <f ca="1"/>
        <v>Medidor de Vazão RS6</v>
      </c>
      <c r="VL95" t="str">
        <f ca="1"/>
        <v>Medidor de Vazão RS7</v>
      </c>
      <c r="VM95" t="str">
        <f ca="1"/>
        <v>Medidor de Vazão RS-M10</v>
      </c>
      <c r="VN95" t="str">
        <f ca="1"/>
        <v>Medidor de Vazão RS-M11</v>
      </c>
      <c r="VO95" t="str">
        <f ca="1"/>
        <v>Medidor de Vazão RS-M9</v>
      </c>
      <c r="VP95" t="str">
        <f ca="1"/>
        <v>Medidor de Vazão RS-S5</v>
      </c>
      <c r="VQ95" t="str">
        <f ca="1"/>
        <v>Medidor de Vibração Portátil</v>
      </c>
      <c r="VR95" t="str">
        <f ca="1"/>
        <v>Meteorologia Fixo</v>
      </c>
      <c r="VS95" t="str">
        <f ca="1"/>
        <v>MODFLOW Diversos</v>
      </c>
      <c r="VT95" t="str">
        <f ca="1"/>
        <v>Monitor de Material Particulado</v>
      </c>
      <c r="VU95" t="str">
        <f ca="1"/>
        <v>Monitor de Material Particulado Portátil</v>
      </c>
      <c r="VV95" t="str">
        <f ca="1"/>
        <v>Monitoramento Fixo</v>
      </c>
      <c r="VW95" t="str">
        <f ca="1"/>
        <v>Mosquetão</v>
      </c>
      <c r="VX95" t="str">
        <f ca="1"/>
        <v>Óculos de Proteção</v>
      </c>
      <c r="VY95" t="str">
        <f ca="1"/>
        <v>Outros Diversos</v>
      </c>
      <c r="VZ95" t="str">
        <f ca="1"/>
        <v>Painel controlador Diversos</v>
      </c>
      <c r="WA95" t="str">
        <f ca="1"/>
        <v>Painel controlador Fixo</v>
      </c>
      <c r="WB95" t="str">
        <f ca="1"/>
        <v>Painel controlador Portátil</v>
      </c>
      <c r="WC95" t="str">
        <f ca="1"/>
        <v>Respirador Facial</v>
      </c>
      <c r="WD95" t="str">
        <f ca="1"/>
        <v>Separador de Agua/ Oleo Fixo</v>
      </c>
      <c r="WE95" t="str">
        <f ca="1"/>
        <v>Sistema de Monitoramento de Material Particulado</v>
      </c>
      <c r="WF95" t="str">
        <f ca="1"/>
        <v>Sonda Portátil</v>
      </c>
      <c r="WG95" t="str">
        <f ca="1"/>
        <v xml:space="preserve">Sonda Portátil </v>
      </c>
      <c r="WH95" t="str">
        <f ca="1"/>
        <v>Sonda Serie 6</v>
      </c>
      <c r="WI95" t="str">
        <f ca="1"/>
        <v>Sonda Serie EcoSense</v>
      </c>
      <c r="WJ95" t="str">
        <f ca="1"/>
        <v>Sonda Serie EXO</v>
      </c>
      <c r="WK95" t="str">
        <f ca="1"/>
        <v>Sonda Serie IQ SensorNet</v>
      </c>
      <c r="WL95" t="str">
        <f ca="1"/>
        <v>Sonda Serie Lab &amp; Field</v>
      </c>
      <c r="WM95" t="str">
        <f ca="1"/>
        <v>Sonda Serie MultiLab</v>
      </c>
      <c r="WN95" t="str">
        <f ca="1"/>
        <v>Sonda Serie ODO-RTU</v>
      </c>
      <c r="WO95" t="str">
        <f ca="1"/>
        <v>Sonda Serie Pro</v>
      </c>
      <c r="WP95" t="str">
        <f ca="1"/>
        <v>Sonda Serie ProDigital</v>
      </c>
      <c r="WQ95" t="str">
        <f ca="1"/>
        <v>Sonda Serie TruLab</v>
      </c>
      <c r="WR95" t="str">
        <f ca="1"/>
        <v>Talabarte</v>
      </c>
      <c r="WS95" t="str">
        <f ca="1"/>
        <v>Telemetria Fixo</v>
      </c>
      <c r="WT95" t="str">
        <f ca="1"/>
        <v>TERMAL Fixo</v>
      </c>
      <c r="WU95" t="str">
        <f ca="1"/>
        <v>Transmissão Fixo</v>
      </c>
      <c r="WV95" t="str">
        <f ca="1"/>
        <v>Tratamento Diversos</v>
      </c>
      <c r="WW95" t="str">
        <f ca="1"/>
        <v>Tratamento Fixo</v>
      </c>
      <c r="WX95" t="str">
        <f ca="1"/>
        <v>Travaqueda</v>
      </c>
      <c r="WY95" t="str">
        <f ca="1"/>
        <v>Tripe</v>
      </c>
      <c r="WZ95" t="str">
        <f ca="1"/>
        <v>UMR Fixo</v>
      </c>
      <c r="AMP95" cm="1">
        <f t="array" aca="1" ref="AMP95:AXU95" ca="1">IFERROR(TRANSPOSE(_xlfn._xlws.SORT(_xlfn.UNIQUE(_xlfn._xlws.FILTER(cp_subgrupo,(($A95="")+(cp_linha=$A95))*(($B95="")+(cp_grupo=$B95))*(($D95="")+(cp_tipo_mercadoria=$D95))*(($E95="")+(cp_fabricante=$E95)))))),"")</f>
        <v>550</v>
      </c>
      <c r="AMQ95">
        <f ca="1"/>
        <v>556</v>
      </c>
      <c r="AMR95">
        <f ca="1"/>
        <v>6600</v>
      </c>
      <c r="AMS95">
        <f ca="1"/>
        <v>9500</v>
      </c>
      <c r="AMT95">
        <f ca="1"/>
        <v>9800</v>
      </c>
      <c r="AMU95" t="str">
        <f ca="1"/>
        <v>3017M</v>
      </c>
      <c r="AMV95" t="str">
        <f ca="1"/>
        <v>301-ADI</v>
      </c>
      <c r="AMW95" t="str">
        <f ca="1"/>
        <v>301C</v>
      </c>
      <c r="AMX95" t="str">
        <f ca="1"/>
        <v>301-R8</v>
      </c>
      <c r="AMY95" t="str">
        <f ca="1"/>
        <v>4000 series Isco</v>
      </c>
      <c r="AMZ95" t="str">
        <f ca="1"/>
        <v xml:space="preserve">Absorvedores </v>
      </c>
      <c r="ANA95" t="str">
        <f ca="1"/>
        <v>Acessório</v>
      </c>
      <c r="ANB95" t="str">
        <f ca="1"/>
        <v>ADCP</v>
      </c>
      <c r="ANC95" t="str">
        <f ca="1"/>
        <v>ADP</v>
      </c>
      <c r="AND95" t="str">
        <f ca="1"/>
        <v>ADR 1500</v>
      </c>
      <c r="ANE95" t="str">
        <f ca="1"/>
        <v>AIR AWARE</v>
      </c>
      <c r="ANF95" t="str">
        <f ca="1"/>
        <v>Air Striper</v>
      </c>
      <c r="ANG95" t="str">
        <f ca="1"/>
        <v>AIRSCAN</v>
      </c>
      <c r="ANH95" t="str">
        <f ca="1"/>
        <v>Amostrador</v>
      </c>
      <c r="ANI95" t="str">
        <f ca="1"/>
        <v>Anel</v>
      </c>
      <c r="ANJ95" t="str">
        <f ca="1"/>
        <v>APEX 2</v>
      </c>
      <c r="ANK95" t="str">
        <f ca="1"/>
        <v>Argonaut</v>
      </c>
      <c r="ANL95" t="str">
        <f ca="1"/>
        <v>Auto Pump</v>
      </c>
      <c r="ANM95" t="str">
        <f ca="1"/>
        <v>BADGE PLUS</v>
      </c>
      <c r="ANN95" t="str">
        <f ca="1"/>
        <v>Biogas</v>
      </c>
      <c r="ANO95" t="str">
        <f ca="1"/>
        <v>BIOGAS 300</v>
      </c>
      <c r="ANP95" t="str">
        <f ca="1"/>
        <v>BIOGAS 3000</v>
      </c>
      <c r="ANQ95" t="str">
        <f ca="1"/>
        <v>BIOGAS 5000</v>
      </c>
      <c r="ANR95" t="str">
        <f ca="1"/>
        <v>BM25</v>
      </c>
      <c r="ANS95" t="str">
        <f ca="1"/>
        <v>Bomba</v>
      </c>
      <c r="ANT95" t="str">
        <f ca="1"/>
        <v>BW</v>
      </c>
      <c r="ANU95" t="str">
        <f ca="1"/>
        <v xml:space="preserve">BW </v>
      </c>
      <c r="ANV95" t="str">
        <f ca="1"/>
        <v>BW CLIP</v>
      </c>
      <c r="ANW95" t="str">
        <f ca="1"/>
        <v>BW FLEX</v>
      </c>
      <c r="ANX95" t="str">
        <f ca="1"/>
        <v>BW ICON</v>
      </c>
      <c r="ANY95" t="str">
        <f ca="1"/>
        <v>BW SOLO</v>
      </c>
      <c r="ANZ95" t="str">
        <f ca="1"/>
        <v>BW ULTRA</v>
      </c>
      <c r="AOA95" t="str">
        <f ca="1"/>
        <v>C100</v>
      </c>
      <c r="AOB95" t="str">
        <f ca="1"/>
        <v>Cabo</v>
      </c>
      <c r="AOC95" t="str">
        <f ca="1"/>
        <v>Calibração</v>
      </c>
      <c r="AOD95" t="str">
        <f ca="1"/>
        <v>Castaway</v>
      </c>
      <c r="AOE95" t="str">
        <f ca="1"/>
        <v>CEL-24X</v>
      </c>
      <c r="AOF95" t="str">
        <f ca="1"/>
        <v>CEL-35X</v>
      </c>
      <c r="AOG95" t="str">
        <f ca="1"/>
        <v>CEL-62X</v>
      </c>
      <c r="AOH95" t="str">
        <f ca="1"/>
        <v>CEL-63X</v>
      </c>
      <c r="AOI95" t="str">
        <f ca="1"/>
        <v>Certificado</v>
      </c>
      <c r="AOJ95" t="str">
        <f ca="1"/>
        <v>CEX300</v>
      </c>
      <c r="AOK95" t="str">
        <f ca="1"/>
        <v>Chempro</v>
      </c>
      <c r="AOL95" t="str">
        <f ca="1"/>
        <v>Cilindro</v>
      </c>
      <c r="AOM95" t="str">
        <f ca="1"/>
        <v xml:space="preserve">Cinto de Segurança </v>
      </c>
      <c r="AON95" t="str">
        <f ca="1"/>
        <v>Clean Cell Pro</v>
      </c>
      <c r="AOO95" t="str">
        <f ca="1"/>
        <v>CLEANVIEWERGAS</v>
      </c>
      <c r="AOP95" t="str">
        <f ca="1"/>
        <v>CM4</v>
      </c>
      <c r="AOQ95" t="str">
        <f ca="1"/>
        <v>CONDUCTIVITY PLUS</v>
      </c>
      <c r="AOR95" t="str">
        <f ca="1"/>
        <v>CONTADOR DE CICLOS</v>
      </c>
      <c r="AOS95" t="str">
        <f ca="1"/>
        <v>Controlador</v>
      </c>
      <c r="AOT95" t="str">
        <f ca="1"/>
        <v>CTX 300</v>
      </c>
      <c r="AOU95" t="str">
        <f ca="1"/>
        <v>CUB</v>
      </c>
      <c r="AOV95" t="str">
        <f ca="1"/>
        <v>DataLogger</v>
      </c>
      <c r="AOW95" t="str">
        <f ca="1"/>
        <v>DATARAM 4</v>
      </c>
      <c r="AOX95" t="str">
        <f ca="1"/>
        <v>DBADGE 2</v>
      </c>
      <c r="AOY95" t="str">
        <f ca="1"/>
        <v>DBO</v>
      </c>
      <c r="AOZ95" t="str">
        <f ca="1"/>
        <v>DIPPER TOUGH</v>
      </c>
      <c r="APA95" t="str">
        <f ca="1"/>
        <v>DIPPERLOG</v>
      </c>
      <c r="APB95" t="str">
        <f ca="1"/>
        <v>DIPPER-T</v>
      </c>
      <c r="APC95" t="str">
        <f ca="1"/>
        <v>Display</v>
      </c>
      <c r="APD95" t="str">
        <f ca="1"/>
        <v>Diversos</v>
      </c>
      <c r="APE95" t="str">
        <f ca="1"/>
        <v>DO200</v>
      </c>
      <c r="APF95" t="str">
        <f ca="1"/>
        <v>DURATRACKER</v>
      </c>
      <c r="APG95" t="str">
        <f ca="1"/>
        <v>E3 POINT</v>
      </c>
      <c r="APH95" t="str">
        <f ca="1"/>
        <v>EAGLE</v>
      </c>
      <c r="API95" t="str">
        <f ca="1"/>
        <v>EC300</v>
      </c>
      <c r="APJ95" t="str">
        <f ca="1"/>
        <v>EC30A</v>
      </c>
      <c r="APK95" t="str">
        <f ca="1"/>
        <v>Embarcação</v>
      </c>
      <c r="APL95" t="str">
        <f ca="1"/>
        <v>EmeClean</v>
      </c>
      <c r="APM95" t="str">
        <f ca="1"/>
        <v>Estação</v>
      </c>
      <c r="APN95" t="str">
        <f ca="1"/>
        <v>Estrutura</v>
      </c>
      <c r="APO95" t="str">
        <f ca="1"/>
        <v>EXO</v>
      </c>
      <c r="APP95" t="str">
        <f ca="1"/>
        <v>EXO (Completa)</v>
      </c>
      <c r="APQ95" t="str">
        <f ca="1"/>
        <v>EXTREME</v>
      </c>
      <c r="APR95" t="str">
        <f ca="1"/>
        <v>FALCO</v>
      </c>
      <c r="APS95" t="str">
        <f ca="1"/>
        <v>FAU</v>
      </c>
      <c r="APT95" t="str">
        <f ca="1"/>
        <v>Ferramental</v>
      </c>
      <c r="APU95" t="str">
        <f ca="1"/>
        <v>Filtro</v>
      </c>
      <c r="APV95" t="str">
        <f ca="1"/>
        <v>FIREPRO</v>
      </c>
      <c r="APW95" t="str">
        <f ca="1"/>
        <v>FlowTracker</v>
      </c>
      <c r="APX95" t="str">
        <f ca="1"/>
        <v>FROG</v>
      </c>
      <c r="APY95" t="str">
        <f ca="1"/>
        <v>FS20X</v>
      </c>
      <c r="APZ95" t="str">
        <f ca="1"/>
        <v>FS-20X</v>
      </c>
      <c r="AQA95" t="str">
        <f ca="1"/>
        <v>FS24X</v>
      </c>
      <c r="AQB95" t="str">
        <f ca="1"/>
        <v>FSL100</v>
      </c>
      <c r="AQC95" t="str">
        <f ca="1"/>
        <v>FSX</v>
      </c>
      <c r="AQD95" t="str">
        <f ca="1"/>
        <v>G100</v>
      </c>
      <c r="AQE95" t="str">
        <f ca="1"/>
        <v>G110</v>
      </c>
      <c r="AQF95" t="str">
        <f ca="1"/>
        <v>G200</v>
      </c>
      <c r="AQG95" t="str">
        <f ca="1"/>
        <v>GA 3000</v>
      </c>
      <c r="AQH95" t="str">
        <f ca="1"/>
        <v>GA 5000</v>
      </c>
      <c r="AQI95" t="str">
        <f ca="1"/>
        <v>GASCARD</v>
      </c>
      <c r="AQJ95" t="str">
        <f ca="1"/>
        <v>GASCEHCK G</v>
      </c>
      <c r="AQK95" t="str">
        <f ca="1"/>
        <v>Gascheck</v>
      </c>
      <c r="AQL95" t="str">
        <f ca="1"/>
        <v>GASCHECK 3000</v>
      </c>
      <c r="AQM95" t="str">
        <f ca="1"/>
        <v>GASCHECK 5000</v>
      </c>
      <c r="AQN95" t="str">
        <f ca="1"/>
        <v>GASCHECK 6000</v>
      </c>
      <c r="AQO95" t="str">
        <f ca="1"/>
        <v>GASCHECK G</v>
      </c>
      <c r="AQP95" t="str">
        <f ca="1"/>
        <v>GASCHECK P1</v>
      </c>
      <c r="AQQ95" t="str">
        <f ca="1"/>
        <v>GASPOINT</v>
      </c>
      <c r="AQR95" t="str">
        <f ca="1"/>
        <v>GATEWAY</v>
      </c>
      <c r="AQS95" t="str">
        <f ca="1"/>
        <v>GEM</v>
      </c>
      <c r="AQT95" t="str">
        <f ca="1"/>
        <v>GEM 2000</v>
      </c>
      <c r="AQU95" t="str">
        <f ca="1"/>
        <v>GEM 5000</v>
      </c>
      <c r="AQV95" t="str">
        <f ca="1"/>
        <v>GEM/GA/BIOGAS 5000</v>
      </c>
      <c r="AQW95" t="str">
        <f ca="1"/>
        <v>GeneCount</v>
      </c>
      <c r="AQX95" t="str">
        <f ca="1"/>
        <v>GENIE</v>
      </c>
      <c r="AQY95" t="str">
        <f ca="1"/>
        <v>Guardian</v>
      </c>
      <c r="AQZ95" t="str">
        <f ca="1"/>
        <v>GUARDIAN 2</v>
      </c>
      <c r="ARA95" t="str">
        <f ca="1"/>
        <v>H.OIL</v>
      </c>
      <c r="ARB95" t="str">
        <f ca="1"/>
        <v>HA20</v>
      </c>
      <c r="ARC95" t="str">
        <f ca="1"/>
        <v>HA40</v>
      </c>
      <c r="ARD95" t="str">
        <f ca="1"/>
        <v>HA-71</v>
      </c>
      <c r="ARE95" t="str">
        <f ca="1"/>
        <v>HA-72</v>
      </c>
      <c r="ARF95" t="str">
        <f ca="1"/>
        <v>HAVEX</v>
      </c>
      <c r="ARG95" t="str">
        <f ca="1"/>
        <v>HON</v>
      </c>
      <c r="ARH95" t="str">
        <f ca="1"/>
        <v>HON TITAN</v>
      </c>
      <c r="ARI95" t="str">
        <f ca="1"/>
        <v>Hora Técnica</v>
      </c>
      <c r="ARJ95" t="str">
        <f ca="1"/>
        <v>IAQ POINT 2</v>
      </c>
      <c r="ARK95" t="str">
        <f ca="1"/>
        <v>IMPACT PRO</v>
      </c>
      <c r="ARL95" t="str">
        <f ca="1"/>
        <v>Inativo</v>
      </c>
      <c r="ARM95" t="str">
        <f ca="1"/>
        <v>INNOVA</v>
      </c>
      <c r="ARN95" t="str">
        <f ca="1"/>
        <v>Instalação</v>
      </c>
      <c r="ARO95" t="str">
        <f ca="1"/>
        <v>INTELLIDOX</v>
      </c>
      <c r="ARP95" t="str">
        <f ca="1"/>
        <v>IQ PIPE</v>
      </c>
      <c r="ARQ95" t="str">
        <f ca="1"/>
        <v>IQ PLUS</v>
      </c>
      <c r="ARR95" t="str">
        <f ca="1"/>
        <v>IQ Standard</v>
      </c>
      <c r="ARS95" t="str">
        <f ca="1"/>
        <v>ITRANS</v>
      </c>
      <c r="ART95" t="str">
        <f ca="1"/>
        <v>JES-301</v>
      </c>
      <c r="ARU95" t="str">
        <f ca="1"/>
        <v>JFID</v>
      </c>
      <c r="ARV95" t="str">
        <f ca="1"/>
        <v>JH3E</v>
      </c>
      <c r="ARW95" t="str">
        <f ca="1"/>
        <v>JSP-87</v>
      </c>
      <c r="ARX95" t="str">
        <f ca="1"/>
        <v>JSP-89</v>
      </c>
      <c r="ARY95" t="str">
        <f ca="1"/>
        <v>L360</v>
      </c>
      <c r="ARZ95" t="str">
        <f ca="1"/>
        <v>LEAKCHECK P1</v>
      </c>
      <c r="ASA95" t="str">
        <f ca="1"/>
        <v>LEAKMATE</v>
      </c>
      <c r="ASB95" t="str">
        <f ca="1"/>
        <v>Locação</v>
      </c>
      <c r="ASC95" t="str">
        <f ca="1"/>
        <v>Luminometro</v>
      </c>
      <c r="ASD95" t="str">
        <f ca="1"/>
        <v>M10</v>
      </c>
      <c r="ASE95" t="str">
        <f ca="1"/>
        <v>M11</v>
      </c>
      <c r="ASF95" t="str">
        <f ca="1"/>
        <v>M9</v>
      </c>
      <c r="ASG95" t="str">
        <f ca="1"/>
        <v>MAGFLUX</v>
      </c>
      <c r="ASH95" t="str">
        <f ca="1"/>
        <v>Maleta</v>
      </c>
      <c r="ASI95" t="str">
        <f ca="1"/>
        <v>MANHANDLER</v>
      </c>
      <c r="ASJ95" t="str">
        <f ca="1"/>
        <v>MANNING</v>
      </c>
      <c r="ASK95" t="str">
        <f ca="1"/>
        <v>Manta</v>
      </c>
      <c r="ASL95" t="str">
        <f ca="1"/>
        <v>Manta OWS</v>
      </c>
      <c r="ASM95" t="str">
        <f ca="1"/>
        <v>MARPLE</v>
      </c>
      <c r="ASN95" t="str">
        <f ca="1"/>
        <v>MAX XT</v>
      </c>
      <c r="ASO95" t="str">
        <f ca="1"/>
        <v>Metalyser</v>
      </c>
      <c r="ASP95" t="str">
        <f ca="1"/>
        <v>METREX</v>
      </c>
      <c r="ASQ95" t="str">
        <f ca="1"/>
        <v>MGD</v>
      </c>
      <c r="ASR95" t="str">
        <f ca="1"/>
        <v>MICRO 5</v>
      </c>
      <c r="ASS95" t="str">
        <f ca="1"/>
        <v>MicroADV</v>
      </c>
      <c r="AST95" t="str">
        <f ca="1"/>
        <v>MICROCLIP</v>
      </c>
      <c r="ASU95" t="str">
        <f ca="1"/>
        <v>MICRODOCK</v>
      </c>
      <c r="ASV95" t="str">
        <f ca="1"/>
        <v>MICRODUST</v>
      </c>
      <c r="ASW95" t="str">
        <f ca="1"/>
        <v>MIDAS</v>
      </c>
      <c r="ASX95" t="str">
        <f ca="1"/>
        <v>MILLER</v>
      </c>
      <c r="ASY95" t="str">
        <f ca="1"/>
        <v>MIRAN</v>
      </c>
      <c r="ASZ95" t="str">
        <f ca="1"/>
        <v>MKII</v>
      </c>
      <c r="ATA95" t="str">
        <f ca="1"/>
        <v>Moden</v>
      </c>
      <c r="ATB95" t="str">
        <f ca="1"/>
        <v>Mosquetão</v>
      </c>
      <c r="ATC95" t="str">
        <f ca="1"/>
        <v>MP10</v>
      </c>
      <c r="ATD95" t="str">
        <f ca="1"/>
        <v>MP15</v>
      </c>
      <c r="ATE95" t="str">
        <f ca="1"/>
        <v>MP20</v>
      </c>
      <c r="ATF95" t="str">
        <f ca="1"/>
        <v>MP30</v>
      </c>
      <c r="ATG95" t="str">
        <f ca="1"/>
        <v>MP50</v>
      </c>
      <c r="ATH95" t="str">
        <f ca="1"/>
        <v>MPD</v>
      </c>
      <c r="ATI95" t="str">
        <f ca="1"/>
        <v>MULTILAB</v>
      </c>
      <c r="ATJ95" t="str">
        <f ca="1"/>
        <v>MV02</v>
      </c>
      <c r="ATK95" t="str">
        <f ca="1"/>
        <v>MV03</v>
      </c>
      <c r="ATL95" t="str">
        <f ca="1"/>
        <v>MVI</v>
      </c>
      <c r="ATM95" t="str">
        <f ca="1"/>
        <v>MX4</v>
      </c>
      <c r="ATN95" t="str">
        <f ca="1"/>
        <v>MX6</v>
      </c>
      <c r="ATO95" t="str">
        <f ca="1"/>
        <v>NDP - 25 BAN</v>
      </c>
      <c r="ATP95" t="str">
        <f ca="1"/>
        <v>Numatic</v>
      </c>
      <c r="ATQ95" t="str">
        <f ca="1"/>
        <v>ODO200</v>
      </c>
      <c r="ATR95" t="str">
        <f ca="1"/>
        <v>OELD</v>
      </c>
      <c r="ATS95" t="str">
        <f ca="1"/>
        <v>OLCT</v>
      </c>
      <c r="ATT95" t="str">
        <f ca="1"/>
        <v>OPTI-FIT</v>
      </c>
      <c r="ATU95" t="str">
        <f ca="1"/>
        <v>OPTIMA PLUS</v>
      </c>
      <c r="ATV95" t="str">
        <f ca="1"/>
        <v>Outros</v>
      </c>
      <c r="ATW95" t="str">
        <f ca="1"/>
        <v>OWS</v>
      </c>
      <c r="ATX95" t="str">
        <f ca="1"/>
        <v>Painel</v>
      </c>
      <c r="ATY95" t="str">
        <f ca="1"/>
        <v>Painel de Controle</v>
      </c>
      <c r="ATZ95" t="str">
        <f ca="1"/>
        <v>Painel Solar</v>
      </c>
      <c r="AUA95" t="str">
        <f ca="1"/>
        <v>PANTHER</v>
      </c>
      <c r="AUB95" t="str">
        <f ca="1"/>
        <v>PCM</v>
      </c>
      <c r="AUC95" t="str">
        <f ca="1"/>
        <v>PDR1500</v>
      </c>
      <c r="AUD95" t="str">
        <f ca="1"/>
        <v>PH100</v>
      </c>
      <c r="AUE95" t="str">
        <f ca="1"/>
        <v>PHD6</v>
      </c>
      <c r="AUF95" t="str">
        <f ca="1"/>
        <v>PHOCHECK 1000</v>
      </c>
      <c r="AUG95" t="str">
        <f ca="1"/>
        <v>PHOCHECK 3000</v>
      </c>
      <c r="AUH95" t="str">
        <f ca="1"/>
        <v>Pro Plus</v>
      </c>
      <c r="AUI95" t="str">
        <f ca="1"/>
        <v>Pro Quattro</v>
      </c>
      <c r="AUJ95" t="str">
        <f ca="1"/>
        <v>PRO10</v>
      </c>
      <c r="AUK95" t="str">
        <f ca="1"/>
        <v>PRO1020</v>
      </c>
      <c r="AUL95" t="str">
        <f ca="1"/>
        <v>PRO1030</v>
      </c>
      <c r="AUM95" t="str">
        <f ca="1"/>
        <v>PRO20</v>
      </c>
      <c r="AUN95" t="str">
        <f ca="1"/>
        <v>PRO2030</v>
      </c>
      <c r="AUO95" t="str">
        <f ca="1"/>
        <v>PRO30</v>
      </c>
      <c r="AUP95" t="str">
        <f ca="1"/>
        <v>PRODO</v>
      </c>
      <c r="AUQ95" t="str">
        <f ca="1"/>
        <v>ProDss</v>
      </c>
      <c r="AUR95" t="str">
        <f ca="1"/>
        <v>PROSOLO</v>
      </c>
      <c r="AUS95" t="str">
        <f ca="1"/>
        <v>PROSWAP</v>
      </c>
      <c r="AUT95" t="str">
        <f ca="1"/>
        <v>PT100</v>
      </c>
      <c r="AUU95" t="str">
        <f ca="1"/>
        <v>QRAE 3</v>
      </c>
      <c r="AUV95" t="str">
        <f ca="1"/>
        <v>QRAE3</v>
      </c>
      <c r="AUW95" t="str">
        <f ca="1"/>
        <v>QUATTRO</v>
      </c>
      <c r="AUX95" t="str">
        <f ca="1"/>
        <v>Quimico</v>
      </c>
      <c r="AUY95" t="str">
        <f ca="1"/>
        <v>RAEGUARD</v>
      </c>
      <c r="AUZ95" t="str">
        <f ca="1"/>
        <v>Reagente</v>
      </c>
      <c r="AVA95" t="str">
        <f ca="1"/>
        <v>Reforma</v>
      </c>
      <c r="AVB95" t="str">
        <f ca="1"/>
        <v>REMOX</v>
      </c>
      <c r="AVC95" t="str">
        <f ca="1"/>
        <v>RIG RAT</v>
      </c>
      <c r="AVD95" t="str">
        <f ca="1"/>
        <v>RIKEN KEIKE</v>
      </c>
      <c r="AVE95" t="str">
        <f ca="1"/>
        <v>RS5</v>
      </c>
      <c r="AVF95" t="str">
        <f ca="1"/>
        <v>RS6</v>
      </c>
      <c r="AVG95" t="str">
        <f ca="1"/>
        <v>RS7</v>
      </c>
      <c r="AVH95" t="str">
        <f ca="1"/>
        <v>SAGE RIO</v>
      </c>
      <c r="AVI95" t="str">
        <f ca="1"/>
        <v>Sample Pro</v>
      </c>
      <c r="AVJ95" t="str">
        <f ca="1"/>
        <v>SAMPLEASE</v>
      </c>
      <c r="AVK95" t="str">
        <f ca="1"/>
        <v>SC</v>
      </c>
      <c r="AVL95" t="str">
        <f ca="1"/>
        <v>SCORPION</v>
      </c>
      <c r="AVM95" t="str">
        <f ca="1"/>
        <v>SEARCHLINE</v>
      </c>
      <c r="AVN95" t="str">
        <f ca="1"/>
        <v>SENSEPOINT</v>
      </c>
      <c r="AVO95" t="str">
        <f ca="1"/>
        <v>Sensor</v>
      </c>
      <c r="AVP95" t="str">
        <f ca="1"/>
        <v>SERIE BW</v>
      </c>
      <c r="AVQ95" t="str">
        <f ca="1"/>
        <v>SERIE6</v>
      </c>
      <c r="AVR95" t="str">
        <f ca="1"/>
        <v>SHAKETEST</v>
      </c>
      <c r="AVS95" t="str">
        <f ca="1"/>
        <v>SHARPEYE</v>
      </c>
      <c r="AVT95" t="str">
        <f ca="1"/>
        <v>Signature</v>
      </c>
      <c r="AVU95" t="str">
        <f ca="1"/>
        <v>Sistema</v>
      </c>
      <c r="AVV95" t="str">
        <f ca="1"/>
        <v>Skimmer</v>
      </c>
      <c r="AVW95" t="str">
        <f ca="1"/>
        <v>SKINNY DIPPER</v>
      </c>
      <c r="AVX95" t="str">
        <f ca="1"/>
        <v>SM.OIL</v>
      </c>
      <c r="AVY95" t="str">
        <f ca="1"/>
        <v>Software</v>
      </c>
      <c r="AVZ95" t="str">
        <f ca="1"/>
        <v>Solução</v>
      </c>
      <c r="AWA95" t="str">
        <f ca="1"/>
        <v>Sonda RTU</v>
      </c>
      <c r="AWB95" t="str">
        <f ca="1"/>
        <v>SOS-4-003</v>
      </c>
      <c r="AWC95" t="str">
        <f ca="1"/>
        <v>SPERIAN</v>
      </c>
      <c r="AWD95" t="str">
        <f ca="1"/>
        <v>SPM FLEX</v>
      </c>
      <c r="AWE95" t="str">
        <f ca="1"/>
        <v>T8000</v>
      </c>
      <c r="AWF95" t="str">
        <f ca="1"/>
        <v>TadLar Bag</v>
      </c>
      <c r="AWG95" t="str">
        <f ca="1"/>
        <v>TERMAL</v>
      </c>
      <c r="AWH95" t="str">
        <f ca="1"/>
        <v>Termovelocimétrico</v>
      </c>
      <c r="AWI95" t="str">
        <f ca="1"/>
        <v>TIGER</v>
      </c>
      <c r="AWJ95" t="str">
        <f ca="1"/>
        <v>TITAN</v>
      </c>
      <c r="AWK95" t="str">
        <f ca="1"/>
        <v>TITAN 2</v>
      </c>
      <c r="AWL95" t="str">
        <f ca="1"/>
        <v>TOP TRACK</v>
      </c>
      <c r="AWM95" t="str">
        <f ca="1"/>
        <v>TOUCHPOINT</v>
      </c>
      <c r="AWN95" t="str">
        <f ca="1"/>
        <v>Transdutor</v>
      </c>
      <c r="AWO95" t="str">
        <f ca="1"/>
        <v>Transmissor</v>
      </c>
      <c r="AWP95" t="str">
        <f ca="1"/>
        <v>Treinamento</v>
      </c>
      <c r="AWQ95" t="str">
        <f ca="1"/>
        <v>TruLab</v>
      </c>
      <c r="AWR95" t="str">
        <f ca="1"/>
        <v>TVA</v>
      </c>
      <c r="AWS95" t="str">
        <f ca="1"/>
        <v xml:space="preserve">TVA </v>
      </c>
      <c r="AWT95" t="str">
        <f ca="1"/>
        <v>TVA 1000B</v>
      </c>
      <c r="AWU95" t="str">
        <f ca="1"/>
        <v>TVA 2020</v>
      </c>
      <c r="AWV95" t="str">
        <f ca="1"/>
        <v>TVOC</v>
      </c>
      <c r="AWW95" t="str">
        <f ca="1"/>
        <v>TX1</v>
      </c>
      <c r="AWX95" t="str">
        <f ca="1"/>
        <v>UMR</v>
      </c>
      <c r="AWY95" t="str">
        <f ca="1"/>
        <v>UVEX</v>
      </c>
      <c r="AWZ95" t="str">
        <f ca="1"/>
        <v>Vapor pin/ Clean</v>
      </c>
      <c r="AXA95" t="str">
        <f ca="1"/>
        <v>WATER TAPE</v>
      </c>
      <c r="AXB95" t="str">
        <f ca="1"/>
        <v>WELLHEAD</v>
      </c>
      <c r="AXC95" t="str">
        <f ca="1"/>
        <v>WellTape</v>
      </c>
      <c r="AXD95" t="str">
        <f ca="1"/>
        <v>WX16</v>
      </c>
      <c r="AXE95" t="str">
        <f ca="1"/>
        <v>WX4</v>
      </c>
      <c r="AXF95" t="str">
        <f ca="1"/>
        <v>WX64</v>
      </c>
      <c r="AXG95" t="str">
        <f ca="1"/>
        <v>XCD</v>
      </c>
      <c r="AXH95" t="str">
        <f ca="1"/>
        <v>XCL</v>
      </c>
      <c r="AXI95" t="str">
        <f ca="1"/>
        <v>XNX</v>
      </c>
      <c r="AXJ95" t="str">
        <f ca="1"/>
        <v>XPIS</v>
      </c>
      <c r="AXK95" t="str">
        <f ca="1"/>
        <v>XPV</v>
      </c>
      <c r="AXL95" t="str">
        <f ca="1"/>
        <v>XRL</v>
      </c>
      <c r="AXM95" t="str">
        <f ca="1"/>
        <v>YSI30</v>
      </c>
      <c r="AXN95" t="str">
        <f ca="1"/>
        <v>YSI3100</v>
      </c>
      <c r="AXO95" t="str">
        <f ca="1"/>
        <v>YSI3200</v>
      </c>
      <c r="AXP95" t="str">
        <f ca="1"/>
        <v>YSI5000</v>
      </c>
      <c r="AXQ95" t="str">
        <f ca="1"/>
        <v>YSI5100</v>
      </c>
      <c r="AXR95" t="str">
        <f ca="1"/>
        <v>YSI55</v>
      </c>
      <c r="AXS95" t="str">
        <f ca="1"/>
        <v>YSI60</v>
      </c>
      <c r="AXT95" t="str">
        <f ca="1"/>
        <v>YSI85</v>
      </c>
      <c r="AXU95" t="str">
        <f ca="1"/>
        <v>ZAREBA</v>
      </c>
      <c r="BFV95" t="str" cm="1">
        <f t="array" aca="1" ref="BFV95:BGB95" ca="1">IFERROR(TRANSPOSE(_xlfn._xlws.SORT(_xlfn.UNIQUE(_xlfn._xlws.FILTER(cp_tipo_mercadoria,(($A95="")+(cp_linha=$A95))*(($B95="")+(cp_grupo=$B95))*(($C95="")+(cp_subgrupo=$C95))*(($E95="")+(cp_fabricante=$E95)))))),"")</f>
        <v>Acessório</v>
      </c>
      <c r="BFW95" t="str">
        <f ca="1"/>
        <v>Acessório/Reposição</v>
      </c>
      <c r="BFX95" t="str">
        <f ca="1"/>
        <v>Inativo</v>
      </c>
      <c r="BFY95" t="str">
        <f ca="1"/>
        <v>Insumo</v>
      </c>
      <c r="BFZ95" t="str">
        <f ca="1"/>
        <v>Produto</v>
      </c>
      <c r="BGA95" t="str">
        <f ca="1"/>
        <v>Reposição</v>
      </c>
      <c r="BGB95" t="str">
        <f ca="1"/>
        <v>Serviço</v>
      </c>
      <c r="BZB95" t="str" cm="1">
        <f t="array" aca="1" ref="BZB95:CBA95" ca="1">IFERROR(TRANSPOSE(_xlfn._xlws.SORT(_xlfn.UNIQUE(_xlfn._xlws.FILTER(cp_fabricante,(($A95="")+(cp_linha=$A95))*(($B95="")+(cp_grupo=$B95))*(($C95="")+(cp_subgrupo=$C95))*(($D95="")+(cp_tipo_mercadoria=$D95)))))),"")</f>
        <v>ABK</v>
      </c>
      <c r="BZC95" t="str">
        <f ca="1"/>
        <v>AGT</v>
      </c>
      <c r="BZD95" t="str">
        <f ca="1"/>
        <v>Air Liquide</v>
      </c>
      <c r="BZE95" t="str">
        <f ca="1"/>
        <v>AMBIENTAL</v>
      </c>
      <c r="BZF95" t="str">
        <f ca="1"/>
        <v>AMS</v>
      </c>
      <c r="BZG95" t="str">
        <f ca="1"/>
        <v>Campbell</v>
      </c>
      <c r="BZH95" t="str">
        <f ca="1"/>
        <v>CASELLA</v>
      </c>
      <c r="BZI95" t="str">
        <f ca="1"/>
        <v>CHP</v>
      </c>
      <c r="BZJ95" t="str">
        <f ca="1"/>
        <v>Clean</v>
      </c>
      <c r="BZK95" t="str">
        <f ca="1"/>
        <v>COPPI</v>
      </c>
      <c r="BZL95" t="str">
        <f ca="1"/>
        <v>Coregas</v>
      </c>
      <c r="BZM95" t="str">
        <f ca="1"/>
        <v>DFT</v>
      </c>
      <c r="BZN95" t="str">
        <f ca="1"/>
        <v>DPUNION</v>
      </c>
      <c r="BZO95" t="str">
        <f ca="1"/>
        <v>EDINBURG</v>
      </c>
      <c r="BZP95" t="str">
        <f ca="1"/>
        <v>EMEC</v>
      </c>
      <c r="BZQ95" t="str">
        <f ca="1"/>
        <v>EN NOVATIVE</v>
      </c>
      <c r="BZR95" t="str">
        <f ca="1"/>
        <v>environics</v>
      </c>
      <c r="BZS95" t="str">
        <f ca="1"/>
        <v>EON</v>
      </c>
      <c r="BZT95" t="str">
        <f ca="1"/>
        <v>ESS</v>
      </c>
      <c r="BZU95" t="str">
        <f ca="1"/>
        <v>Fabricante</v>
      </c>
      <c r="BZV95" t="str">
        <f ca="1"/>
        <v>Global Water</v>
      </c>
      <c r="BZW95" t="str">
        <f ca="1"/>
        <v>GRACO</v>
      </c>
      <c r="BZX95" t="str">
        <f ca="1"/>
        <v>HER</v>
      </c>
      <c r="BZY95" t="str">
        <f ca="1"/>
        <v>HISCO</v>
      </c>
      <c r="BZZ95" t="str">
        <f ca="1"/>
        <v>HON</v>
      </c>
      <c r="CAA95" t="str">
        <f ca="1"/>
        <v>Inativo</v>
      </c>
      <c r="CAB95" t="str">
        <f ca="1"/>
        <v>Industrial</v>
      </c>
      <c r="CAC95" t="str">
        <f ca="1"/>
        <v>ION</v>
      </c>
      <c r="CAD95" t="str">
        <f ca="1"/>
        <v>ISCO</v>
      </c>
      <c r="CAE95" t="str">
        <f ca="1"/>
        <v>JCT</v>
      </c>
      <c r="CAF95" t="str">
        <f ca="1"/>
        <v>LINDE</v>
      </c>
      <c r="CAG95" t="str">
        <f ca="1"/>
        <v>Luminutra</v>
      </c>
      <c r="CAH95" t="str">
        <f ca="1"/>
        <v>MJK</v>
      </c>
      <c r="CAI95" t="str">
        <f ca="1"/>
        <v>NIVELCO</v>
      </c>
      <c r="CAJ95" t="str">
        <f ca="1"/>
        <v>NOVALINX</v>
      </c>
      <c r="CAK95" t="str">
        <f ca="1"/>
        <v>Oceanalpha</v>
      </c>
      <c r="CAL95" t="str">
        <f ca="1"/>
        <v>QED</v>
      </c>
      <c r="CAM95" t="str">
        <f ca="1"/>
        <v>RADIONDETECTION</v>
      </c>
      <c r="CAN95" t="str">
        <f ca="1"/>
        <v>RDI</v>
      </c>
      <c r="CAO95" t="str">
        <f ca="1"/>
        <v>Regenesis</v>
      </c>
      <c r="CAP95" t="str">
        <f ca="1"/>
        <v>RIKA</v>
      </c>
      <c r="CAQ95" t="str">
        <f ca="1"/>
        <v>SF</v>
      </c>
      <c r="CAR95" t="str">
        <f ca="1"/>
        <v>SHANGHAI</v>
      </c>
      <c r="CAS95" t="str">
        <f ca="1"/>
        <v>SON</v>
      </c>
      <c r="CAT95" t="str">
        <f ca="1"/>
        <v>TDS</v>
      </c>
      <c r="CAU95" t="str">
        <f ca="1"/>
        <v>Thermo</v>
      </c>
      <c r="CAV95" t="str">
        <f ca="1"/>
        <v>Trace2o</v>
      </c>
      <c r="CAW95" t="str">
        <f ca="1"/>
        <v>VAPOR PIN</v>
      </c>
      <c r="CAX95" t="str">
        <f ca="1"/>
        <v>waterloo</v>
      </c>
      <c r="CAY95" t="str">
        <f ca="1"/>
        <v>White</v>
      </c>
      <c r="CAZ95" t="str">
        <f ca="1"/>
        <v>YSI</v>
      </c>
      <c r="CBA95">
        <f ca="1"/>
        <v>0</v>
      </c>
    </row>
    <row r="96" spans="30:624 1030:2081" x14ac:dyDescent="0.25">
      <c r="AD96" t="str" cm="1">
        <f t="array" aca="1" ref="AD96:AI96" ca="1">IFERROR(TRANSPOSE(_xlfn._xlws.SORT(_xlfn.UNIQUE(_xlfn._xlws.FILTER(cp_linha,(($B96="")+(cp_grupo=$B96))*(($C96="")+(cp_subgrupo=$C96))*(($D96="")+(cp_tipo_mercadoria=$D96))*(($E96="")+(cp_fabricante=$E96)))))),"")</f>
        <v>Detecção e Processos de Gases</v>
      </c>
      <c r="AE96" t="str">
        <f ca="1"/>
        <v>Diversos</v>
      </c>
      <c r="AF96" t="str">
        <f ca="1"/>
        <v>Inativo</v>
      </c>
      <c r="AG96" t="str">
        <f ca="1"/>
        <v>Locação</v>
      </c>
      <c r="AH96" t="str">
        <f ca="1"/>
        <v>Recursos Hídricos</v>
      </c>
      <c r="AI96" t="str">
        <f ca="1"/>
        <v>Remediação</v>
      </c>
      <c r="TJ96" t="str" cm="1">
        <f t="array" aca="1" ref="TJ96:WZ96" ca="1">IFERROR(TRANSPOSE(_xlfn._xlws.SORT(_xlfn.UNIQUE(_xlfn._xlws.FILTER(cp_grupo,(($A96="")+(cp_linha=$A96))*(($C96="")+(cp_subgrupo=$C96))*(($D96="")+(cp_tipo_mercadoria=$D96))*(($E96="")+(cp_fabricante=$E96)))))),"")</f>
        <v>Absorvedores</v>
      </c>
      <c r="TK96" t="str">
        <f ca="1"/>
        <v>Alimentação Eletrico</v>
      </c>
      <c r="TL96" t="str">
        <f ca="1"/>
        <v>Alimentação Solar</v>
      </c>
      <c r="TM96" t="str">
        <f ca="1"/>
        <v>Amostrador Diversos</v>
      </c>
      <c r="TN96" t="str">
        <f ca="1"/>
        <v>Amostrador Não Refrigerado Portátil</v>
      </c>
      <c r="TO96" t="str">
        <f ca="1"/>
        <v>Amostrador Refrigerado Fixo</v>
      </c>
      <c r="TP96" t="str">
        <f ca="1"/>
        <v>Amostrador Refrigerado Portátil</v>
      </c>
      <c r="TQ96" t="str">
        <f ca="1"/>
        <v>Amostragem Diversos</v>
      </c>
      <c r="TR96" t="str">
        <f ca="1"/>
        <v>Analisador Diversos</v>
      </c>
      <c r="TS96" t="str">
        <f ca="1"/>
        <v>Analisador Fixo</v>
      </c>
      <c r="TT96" t="str">
        <f ca="1"/>
        <v xml:space="preserve">Analisador Fixo </v>
      </c>
      <c r="TU96" t="str">
        <f ca="1"/>
        <v>Analisador Microbiologico</v>
      </c>
      <c r="TV96" t="str">
        <f ca="1"/>
        <v>Analisador Portátil</v>
      </c>
      <c r="TW96" t="str">
        <f ca="1"/>
        <v xml:space="preserve">Analisador Portátil </v>
      </c>
      <c r="TX96" t="str">
        <f ca="1"/>
        <v>Analisador Portátil Locação</v>
      </c>
      <c r="TY96" t="str">
        <f ca="1"/>
        <v>Aterramento Diversos</v>
      </c>
      <c r="TZ96" t="str">
        <f ca="1"/>
        <v>Bomba de Amostragem Fixa</v>
      </c>
      <c r="UA96" t="str">
        <f ca="1"/>
        <v>BOMBA DE AMOSTRAGEM Fixo</v>
      </c>
      <c r="UB96" t="str">
        <f ca="1"/>
        <v>Bomba de Amostragem Portátil</v>
      </c>
      <c r="UC96" t="str">
        <f ca="1"/>
        <v>Bombeamento Fixo</v>
      </c>
      <c r="UD96" t="str">
        <f ca="1"/>
        <v>Cabeçote/Válvula Extração Metano</v>
      </c>
      <c r="UE96" t="str">
        <f ca="1"/>
        <v>Caixa Separadora Fixo</v>
      </c>
      <c r="UF96" t="str">
        <f ca="1"/>
        <v>Calibração Diversos</v>
      </c>
      <c r="UG96" t="str">
        <f ca="1"/>
        <v>Cinto de Segurança</v>
      </c>
      <c r="UH96" t="str">
        <f ca="1"/>
        <v xml:space="preserve">Cinto de Segurança </v>
      </c>
      <c r="UI96" t="str">
        <f ca="1"/>
        <v>Colorimetro Portátil</v>
      </c>
      <c r="UJ96" t="str">
        <f ca="1"/>
        <v>Conjunto Autônomo</v>
      </c>
      <c r="UK96" t="str">
        <f ca="1"/>
        <v>Cromatógrafo Portátil</v>
      </c>
      <c r="UL96" t="str">
        <f ca="1"/>
        <v>Detector de Incendio Fixo</v>
      </c>
      <c r="UM96" t="str">
        <f ca="1"/>
        <v>Detector Diversos</v>
      </c>
      <c r="UN96" t="str">
        <f ca="1"/>
        <v>Detector Fixo</v>
      </c>
      <c r="UO96" t="str">
        <f ca="1"/>
        <v>Detector Portátil</v>
      </c>
      <c r="UP96" t="str">
        <f ca="1"/>
        <v>Diversos Diversos</v>
      </c>
      <c r="UQ96" t="str">
        <f ca="1"/>
        <v>Dosímetro de ruído</v>
      </c>
      <c r="UR96" t="str">
        <f ca="1"/>
        <v>Elevador de Liquidos Fixo</v>
      </c>
      <c r="US96" t="str">
        <f ca="1"/>
        <v>Extração Diversos</v>
      </c>
      <c r="UT96" t="str">
        <f ca="1"/>
        <v>Filtração Diversos</v>
      </c>
      <c r="UU96" t="str">
        <f ca="1"/>
        <v>Fotometro Portátil</v>
      </c>
      <c r="UV96" t="str">
        <f ca="1"/>
        <v>Guincho</v>
      </c>
      <c r="UW96" t="str">
        <f ca="1"/>
        <v>Impactador de Cascata</v>
      </c>
      <c r="UX96" t="str">
        <f ca="1"/>
        <v>Inativo Inativo</v>
      </c>
      <c r="UY96" t="str">
        <f ca="1"/>
        <v>Locação Diversos</v>
      </c>
      <c r="UZ96" t="str">
        <f ca="1"/>
        <v>Medidor de Material Particulado Fixo</v>
      </c>
      <c r="VA96" t="str">
        <f ca="1"/>
        <v>Medidor de Material Particulado Portátil</v>
      </c>
      <c r="VB96" t="str">
        <f ca="1"/>
        <v>Medidor de Nível de Pressão Sonora</v>
      </c>
      <c r="VC96" t="str">
        <f ca="1"/>
        <v>Medidor de Nivel Diversos</v>
      </c>
      <c r="VD96" t="str">
        <f ca="1"/>
        <v>Medidor de Nivel Fixo</v>
      </c>
      <c r="VE96" t="str">
        <f ca="1"/>
        <v>Medidor de Nivel Portátil</v>
      </c>
      <c r="VF96" t="str">
        <f ca="1"/>
        <v>Medidor de Vazão Argonaut SL</v>
      </c>
      <c r="VG96" t="str">
        <f ca="1"/>
        <v>Medidor de Vazão Fixo</v>
      </c>
      <c r="VH96" t="str">
        <f ca="1"/>
        <v>Medidor de Vazão FlowTracker</v>
      </c>
      <c r="VI96" t="str">
        <f ca="1"/>
        <v>Medidor de Vazão Portátil</v>
      </c>
      <c r="VJ96" t="str">
        <f ca="1"/>
        <v>Medidor de Vazão RS5</v>
      </c>
      <c r="VK96" t="str">
        <f ca="1"/>
        <v>Medidor de Vazão RS6</v>
      </c>
      <c r="VL96" t="str">
        <f ca="1"/>
        <v>Medidor de Vazão RS7</v>
      </c>
      <c r="VM96" t="str">
        <f ca="1"/>
        <v>Medidor de Vazão RS-M10</v>
      </c>
      <c r="VN96" t="str">
        <f ca="1"/>
        <v>Medidor de Vazão RS-M11</v>
      </c>
      <c r="VO96" t="str">
        <f ca="1"/>
        <v>Medidor de Vazão RS-M9</v>
      </c>
      <c r="VP96" t="str">
        <f ca="1"/>
        <v>Medidor de Vazão RS-S5</v>
      </c>
      <c r="VQ96" t="str">
        <f ca="1"/>
        <v>Medidor de Vibração Portátil</v>
      </c>
      <c r="VR96" t="str">
        <f ca="1"/>
        <v>Meteorologia Fixo</v>
      </c>
      <c r="VS96" t="str">
        <f ca="1"/>
        <v>MODFLOW Diversos</v>
      </c>
      <c r="VT96" t="str">
        <f ca="1"/>
        <v>Monitor de Material Particulado</v>
      </c>
      <c r="VU96" t="str">
        <f ca="1"/>
        <v>Monitor de Material Particulado Portátil</v>
      </c>
      <c r="VV96" t="str">
        <f ca="1"/>
        <v>Monitoramento Fixo</v>
      </c>
      <c r="VW96" t="str">
        <f ca="1"/>
        <v>Mosquetão</v>
      </c>
      <c r="VX96" t="str">
        <f ca="1"/>
        <v>Óculos de Proteção</v>
      </c>
      <c r="VY96" t="str">
        <f ca="1"/>
        <v>Outros Diversos</v>
      </c>
      <c r="VZ96" t="str">
        <f ca="1"/>
        <v>Painel controlador Diversos</v>
      </c>
      <c r="WA96" t="str">
        <f ca="1"/>
        <v>Painel controlador Fixo</v>
      </c>
      <c r="WB96" t="str">
        <f ca="1"/>
        <v>Painel controlador Portátil</v>
      </c>
      <c r="WC96" t="str">
        <f ca="1"/>
        <v>Respirador Facial</v>
      </c>
      <c r="WD96" t="str">
        <f ca="1"/>
        <v>Separador de Agua/ Oleo Fixo</v>
      </c>
      <c r="WE96" t="str">
        <f ca="1"/>
        <v>Sistema de Monitoramento de Material Particulado</v>
      </c>
      <c r="WF96" t="str">
        <f ca="1"/>
        <v>Sonda Portátil</v>
      </c>
      <c r="WG96" t="str">
        <f ca="1"/>
        <v xml:space="preserve">Sonda Portátil </v>
      </c>
      <c r="WH96" t="str">
        <f ca="1"/>
        <v>Sonda Serie 6</v>
      </c>
      <c r="WI96" t="str">
        <f ca="1"/>
        <v>Sonda Serie EcoSense</v>
      </c>
      <c r="WJ96" t="str">
        <f ca="1"/>
        <v>Sonda Serie EXO</v>
      </c>
      <c r="WK96" t="str">
        <f ca="1"/>
        <v>Sonda Serie IQ SensorNet</v>
      </c>
      <c r="WL96" t="str">
        <f ca="1"/>
        <v>Sonda Serie Lab &amp; Field</v>
      </c>
      <c r="WM96" t="str">
        <f ca="1"/>
        <v>Sonda Serie MultiLab</v>
      </c>
      <c r="WN96" t="str">
        <f ca="1"/>
        <v>Sonda Serie ODO-RTU</v>
      </c>
      <c r="WO96" t="str">
        <f ca="1"/>
        <v>Sonda Serie Pro</v>
      </c>
      <c r="WP96" t="str">
        <f ca="1"/>
        <v>Sonda Serie ProDigital</v>
      </c>
      <c r="WQ96" t="str">
        <f ca="1"/>
        <v>Sonda Serie TruLab</v>
      </c>
      <c r="WR96" t="str">
        <f ca="1"/>
        <v>Talabarte</v>
      </c>
      <c r="WS96" t="str">
        <f ca="1"/>
        <v>Telemetria Fixo</v>
      </c>
      <c r="WT96" t="str">
        <f ca="1"/>
        <v>TERMAL Fixo</v>
      </c>
      <c r="WU96" t="str">
        <f ca="1"/>
        <v>Transmissão Fixo</v>
      </c>
      <c r="WV96" t="str">
        <f ca="1"/>
        <v>Tratamento Diversos</v>
      </c>
      <c r="WW96" t="str">
        <f ca="1"/>
        <v>Tratamento Fixo</v>
      </c>
      <c r="WX96" t="str">
        <f ca="1"/>
        <v>Travaqueda</v>
      </c>
      <c r="WY96" t="str">
        <f ca="1"/>
        <v>Tripe</v>
      </c>
      <c r="WZ96" t="str">
        <f ca="1"/>
        <v>UMR Fixo</v>
      </c>
      <c r="AMP96" cm="1">
        <f t="array" aca="1" ref="AMP96:AXU96" ca="1">IFERROR(TRANSPOSE(_xlfn._xlws.SORT(_xlfn.UNIQUE(_xlfn._xlws.FILTER(cp_subgrupo,(($A96="")+(cp_linha=$A96))*(($B96="")+(cp_grupo=$B96))*(($D96="")+(cp_tipo_mercadoria=$D96))*(($E96="")+(cp_fabricante=$E96)))))),"")</f>
        <v>550</v>
      </c>
      <c r="AMQ96">
        <f ca="1"/>
        <v>556</v>
      </c>
      <c r="AMR96">
        <f ca="1"/>
        <v>6600</v>
      </c>
      <c r="AMS96">
        <f ca="1"/>
        <v>9500</v>
      </c>
      <c r="AMT96">
        <f ca="1"/>
        <v>9800</v>
      </c>
      <c r="AMU96" t="str">
        <f ca="1"/>
        <v>3017M</v>
      </c>
      <c r="AMV96" t="str">
        <f ca="1"/>
        <v>301-ADI</v>
      </c>
      <c r="AMW96" t="str">
        <f ca="1"/>
        <v>301C</v>
      </c>
      <c r="AMX96" t="str">
        <f ca="1"/>
        <v>301-R8</v>
      </c>
      <c r="AMY96" t="str">
        <f ca="1"/>
        <v>4000 series Isco</v>
      </c>
      <c r="AMZ96" t="str">
        <f ca="1"/>
        <v xml:space="preserve">Absorvedores </v>
      </c>
      <c r="ANA96" t="str">
        <f ca="1"/>
        <v>Acessório</v>
      </c>
      <c r="ANB96" t="str">
        <f ca="1"/>
        <v>ADCP</v>
      </c>
      <c r="ANC96" t="str">
        <f ca="1"/>
        <v>ADP</v>
      </c>
      <c r="AND96" t="str">
        <f ca="1"/>
        <v>ADR 1500</v>
      </c>
      <c r="ANE96" t="str">
        <f ca="1"/>
        <v>AIR AWARE</v>
      </c>
      <c r="ANF96" t="str">
        <f ca="1"/>
        <v>Air Striper</v>
      </c>
      <c r="ANG96" t="str">
        <f ca="1"/>
        <v>AIRSCAN</v>
      </c>
      <c r="ANH96" t="str">
        <f ca="1"/>
        <v>Amostrador</v>
      </c>
      <c r="ANI96" t="str">
        <f ca="1"/>
        <v>Anel</v>
      </c>
      <c r="ANJ96" t="str">
        <f ca="1"/>
        <v>APEX 2</v>
      </c>
      <c r="ANK96" t="str">
        <f ca="1"/>
        <v>Argonaut</v>
      </c>
      <c r="ANL96" t="str">
        <f ca="1"/>
        <v>Auto Pump</v>
      </c>
      <c r="ANM96" t="str">
        <f ca="1"/>
        <v>BADGE PLUS</v>
      </c>
      <c r="ANN96" t="str">
        <f ca="1"/>
        <v>Biogas</v>
      </c>
      <c r="ANO96" t="str">
        <f ca="1"/>
        <v>BIOGAS 300</v>
      </c>
      <c r="ANP96" t="str">
        <f ca="1"/>
        <v>BIOGAS 3000</v>
      </c>
      <c r="ANQ96" t="str">
        <f ca="1"/>
        <v>BIOGAS 5000</v>
      </c>
      <c r="ANR96" t="str">
        <f ca="1"/>
        <v>BM25</v>
      </c>
      <c r="ANS96" t="str">
        <f ca="1"/>
        <v>Bomba</v>
      </c>
      <c r="ANT96" t="str">
        <f ca="1"/>
        <v>BW</v>
      </c>
      <c r="ANU96" t="str">
        <f ca="1"/>
        <v xml:space="preserve">BW </v>
      </c>
      <c r="ANV96" t="str">
        <f ca="1"/>
        <v>BW CLIP</v>
      </c>
      <c r="ANW96" t="str">
        <f ca="1"/>
        <v>BW FLEX</v>
      </c>
      <c r="ANX96" t="str">
        <f ca="1"/>
        <v>BW ICON</v>
      </c>
      <c r="ANY96" t="str">
        <f ca="1"/>
        <v>BW SOLO</v>
      </c>
      <c r="ANZ96" t="str">
        <f ca="1"/>
        <v>BW ULTRA</v>
      </c>
      <c r="AOA96" t="str">
        <f ca="1"/>
        <v>C100</v>
      </c>
      <c r="AOB96" t="str">
        <f ca="1"/>
        <v>Cabo</v>
      </c>
      <c r="AOC96" t="str">
        <f ca="1"/>
        <v>Calibração</v>
      </c>
      <c r="AOD96" t="str">
        <f ca="1"/>
        <v>Castaway</v>
      </c>
      <c r="AOE96" t="str">
        <f ca="1"/>
        <v>CEL-24X</v>
      </c>
      <c r="AOF96" t="str">
        <f ca="1"/>
        <v>CEL-35X</v>
      </c>
      <c r="AOG96" t="str">
        <f ca="1"/>
        <v>CEL-62X</v>
      </c>
      <c r="AOH96" t="str">
        <f ca="1"/>
        <v>CEL-63X</v>
      </c>
      <c r="AOI96" t="str">
        <f ca="1"/>
        <v>Certificado</v>
      </c>
      <c r="AOJ96" t="str">
        <f ca="1"/>
        <v>CEX300</v>
      </c>
      <c r="AOK96" t="str">
        <f ca="1"/>
        <v>Chempro</v>
      </c>
      <c r="AOL96" t="str">
        <f ca="1"/>
        <v>Cilindro</v>
      </c>
      <c r="AOM96" t="str">
        <f ca="1"/>
        <v xml:space="preserve">Cinto de Segurança </v>
      </c>
      <c r="AON96" t="str">
        <f ca="1"/>
        <v>Clean Cell Pro</v>
      </c>
      <c r="AOO96" t="str">
        <f ca="1"/>
        <v>CLEANVIEWERGAS</v>
      </c>
      <c r="AOP96" t="str">
        <f ca="1"/>
        <v>CM4</v>
      </c>
      <c r="AOQ96" t="str">
        <f ca="1"/>
        <v>CONDUCTIVITY PLUS</v>
      </c>
      <c r="AOR96" t="str">
        <f ca="1"/>
        <v>CONTADOR DE CICLOS</v>
      </c>
      <c r="AOS96" t="str">
        <f ca="1"/>
        <v>Controlador</v>
      </c>
      <c r="AOT96" t="str">
        <f ca="1"/>
        <v>CTX 300</v>
      </c>
      <c r="AOU96" t="str">
        <f ca="1"/>
        <v>CUB</v>
      </c>
      <c r="AOV96" t="str">
        <f ca="1"/>
        <v>DataLogger</v>
      </c>
      <c r="AOW96" t="str">
        <f ca="1"/>
        <v>DATARAM 4</v>
      </c>
      <c r="AOX96" t="str">
        <f ca="1"/>
        <v>DBADGE 2</v>
      </c>
      <c r="AOY96" t="str">
        <f ca="1"/>
        <v>DBO</v>
      </c>
      <c r="AOZ96" t="str">
        <f ca="1"/>
        <v>DIPPER TOUGH</v>
      </c>
      <c r="APA96" t="str">
        <f ca="1"/>
        <v>DIPPERLOG</v>
      </c>
      <c r="APB96" t="str">
        <f ca="1"/>
        <v>DIPPER-T</v>
      </c>
      <c r="APC96" t="str">
        <f ca="1"/>
        <v>Display</v>
      </c>
      <c r="APD96" t="str">
        <f ca="1"/>
        <v>Diversos</v>
      </c>
      <c r="APE96" t="str">
        <f ca="1"/>
        <v>DO200</v>
      </c>
      <c r="APF96" t="str">
        <f ca="1"/>
        <v>DURATRACKER</v>
      </c>
      <c r="APG96" t="str">
        <f ca="1"/>
        <v>E3 POINT</v>
      </c>
      <c r="APH96" t="str">
        <f ca="1"/>
        <v>EAGLE</v>
      </c>
      <c r="API96" t="str">
        <f ca="1"/>
        <v>EC300</v>
      </c>
      <c r="APJ96" t="str">
        <f ca="1"/>
        <v>EC30A</v>
      </c>
      <c r="APK96" t="str">
        <f ca="1"/>
        <v>Embarcação</v>
      </c>
      <c r="APL96" t="str">
        <f ca="1"/>
        <v>EmeClean</v>
      </c>
      <c r="APM96" t="str">
        <f ca="1"/>
        <v>Estação</v>
      </c>
      <c r="APN96" t="str">
        <f ca="1"/>
        <v>Estrutura</v>
      </c>
      <c r="APO96" t="str">
        <f ca="1"/>
        <v>EXO</v>
      </c>
      <c r="APP96" t="str">
        <f ca="1"/>
        <v>EXO (Completa)</v>
      </c>
      <c r="APQ96" t="str">
        <f ca="1"/>
        <v>EXTREME</v>
      </c>
      <c r="APR96" t="str">
        <f ca="1"/>
        <v>FALCO</v>
      </c>
      <c r="APS96" t="str">
        <f ca="1"/>
        <v>FAU</v>
      </c>
      <c r="APT96" t="str">
        <f ca="1"/>
        <v>Ferramental</v>
      </c>
      <c r="APU96" t="str">
        <f ca="1"/>
        <v>Filtro</v>
      </c>
      <c r="APV96" t="str">
        <f ca="1"/>
        <v>FIREPRO</v>
      </c>
      <c r="APW96" t="str">
        <f ca="1"/>
        <v>FlowTracker</v>
      </c>
      <c r="APX96" t="str">
        <f ca="1"/>
        <v>FROG</v>
      </c>
      <c r="APY96" t="str">
        <f ca="1"/>
        <v>FS20X</v>
      </c>
      <c r="APZ96" t="str">
        <f ca="1"/>
        <v>FS-20X</v>
      </c>
      <c r="AQA96" t="str">
        <f ca="1"/>
        <v>FS24X</v>
      </c>
      <c r="AQB96" t="str">
        <f ca="1"/>
        <v>FSL100</v>
      </c>
      <c r="AQC96" t="str">
        <f ca="1"/>
        <v>FSX</v>
      </c>
      <c r="AQD96" t="str">
        <f ca="1"/>
        <v>G100</v>
      </c>
      <c r="AQE96" t="str">
        <f ca="1"/>
        <v>G110</v>
      </c>
      <c r="AQF96" t="str">
        <f ca="1"/>
        <v>G200</v>
      </c>
      <c r="AQG96" t="str">
        <f ca="1"/>
        <v>GA 3000</v>
      </c>
      <c r="AQH96" t="str">
        <f ca="1"/>
        <v>GA 5000</v>
      </c>
      <c r="AQI96" t="str">
        <f ca="1"/>
        <v>GASCARD</v>
      </c>
      <c r="AQJ96" t="str">
        <f ca="1"/>
        <v>GASCEHCK G</v>
      </c>
      <c r="AQK96" t="str">
        <f ca="1"/>
        <v>Gascheck</v>
      </c>
      <c r="AQL96" t="str">
        <f ca="1"/>
        <v>GASCHECK 3000</v>
      </c>
      <c r="AQM96" t="str">
        <f ca="1"/>
        <v>GASCHECK 5000</v>
      </c>
      <c r="AQN96" t="str">
        <f ca="1"/>
        <v>GASCHECK 6000</v>
      </c>
      <c r="AQO96" t="str">
        <f ca="1"/>
        <v>GASCHECK G</v>
      </c>
      <c r="AQP96" t="str">
        <f ca="1"/>
        <v>GASCHECK P1</v>
      </c>
      <c r="AQQ96" t="str">
        <f ca="1"/>
        <v>GASPOINT</v>
      </c>
      <c r="AQR96" t="str">
        <f ca="1"/>
        <v>GATEWAY</v>
      </c>
      <c r="AQS96" t="str">
        <f ca="1"/>
        <v>GEM</v>
      </c>
      <c r="AQT96" t="str">
        <f ca="1"/>
        <v>GEM 2000</v>
      </c>
      <c r="AQU96" t="str">
        <f ca="1"/>
        <v>GEM 5000</v>
      </c>
      <c r="AQV96" t="str">
        <f ca="1"/>
        <v>GEM/GA/BIOGAS 5000</v>
      </c>
      <c r="AQW96" t="str">
        <f ca="1"/>
        <v>GeneCount</v>
      </c>
      <c r="AQX96" t="str">
        <f ca="1"/>
        <v>GENIE</v>
      </c>
      <c r="AQY96" t="str">
        <f ca="1"/>
        <v>Guardian</v>
      </c>
      <c r="AQZ96" t="str">
        <f ca="1"/>
        <v>GUARDIAN 2</v>
      </c>
      <c r="ARA96" t="str">
        <f ca="1"/>
        <v>H.OIL</v>
      </c>
      <c r="ARB96" t="str">
        <f ca="1"/>
        <v>HA20</v>
      </c>
      <c r="ARC96" t="str">
        <f ca="1"/>
        <v>HA40</v>
      </c>
      <c r="ARD96" t="str">
        <f ca="1"/>
        <v>HA-71</v>
      </c>
      <c r="ARE96" t="str">
        <f ca="1"/>
        <v>HA-72</v>
      </c>
      <c r="ARF96" t="str">
        <f ca="1"/>
        <v>HAVEX</v>
      </c>
      <c r="ARG96" t="str">
        <f ca="1"/>
        <v>HON</v>
      </c>
      <c r="ARH96" t="str">
        <f ca="1"/>
        <v>HON TITAN</v>
      </c>
      <c r="ARI96" t="str">
        <f ca="1"/>
        <v>Hora Técnica</v>
      </c>
      <c r="ARJ96" t="str">
        <f ca="1"/>
        <v>IAQ POINT 2</v>
      </c>
      <c r="ARK96" t="str">
        <f ca="1"/>
        <v>IMPACT PRO</v>
      </c>
      <c r="ARL96" t="str">
        <f ca="1"/>
        <v>Inativo</v>
      </c>
      <c r="ARM96" t="str">
        <f ca="1"/>
        <v>INNOVA</v>
      </c>
      <c r="ARN96" t="str">
        <f ca="1"/>
        <v>Instalação</v>
      </c>
      <c r="ARO96" t="str">
        <f ca="1"/>
        <v>INTELLIDOX</v>
      </c>
      <c r="ARP96" t="str">
        <f ca="1"/>
        <v>IQ PIPE</v>
      </c>
      <c r="ARQ96" t="str">
        <f ca="1"/>
        <v>IQ PLUS</v>
      </c>
      <c r="ARR96" t="str">
        <f ca="1"/>
        <v>IQ Standard</v>
      </c>
      <c r="ARS96" t="str">
        <f ca="1"/>
        <v>ITRANS</v>
      </c>
      <c r="ART96" t="str">
        <f ca="1"/>
        <v>JES-301</v>
      </c>
      <c r="ARU96" t="str">
        <f ca="1"/>
        <v>JFID</v>
      </c>
      <c r="ARV96" t="str">
        <f ca="1"/>
        <v>JH3E</v>
      </c>
      <c r="ARW96" t="str">
        <f ca="1"/>
        <v>JSP-87</v>
      </c>
      <c r="ARX96" t="str">
        <f ca="1"/>
        <v>JSP-89</v>
      </c>
      <c r="ARY96" t="str">
        <f ca="1"/>
        <v>L360</v>
      </c>
      <c r="ARZ96" t="str">
        <f ca="1"/>
        <v>LEAKCHECK P1</v>
      </c>
      <c r="ASA96" t="str">
        <f ca="1"/>
        <v>LEAKMATE</v>
      </c>
      <c r="ASB96" t="str">
        <f ca="1"/>
        <v>Locação</v>
      </c>
      <c r="ASC96" t="str">
        <f ca="1"/>
        <v>Luminometro</v>
      </c>
      <c r="ASD96" t="str">
        <f ca="1"/>
        <v>M10</v>
      </c>
      <c r="ASE96" t="str">
        <f ca="1"/>
        <v>M11</v>
      </c>
      <c r="ASF96" t="str">
        <f ca="1"/>
        <v>M9</v>
      </c>
      <c r="ASG96" t="str">
        <f ca="1"/>
        <v>MAGFLUX</v>
      </c>
      <c r="ASH96" t="str">
        <f ca="1"/>
        <v>Maleta</v>
      </c>
      <c r="ASI96" t="str">
        <f ca="1"/>
        <v>MANHANDLER</v>
      </c>
      <c r="ASJ96" t="str">
        <f ca="1"/>
        <v>MANNING</v>
      </c>
      <c r="ASK96" t="str">
        <f ca="1"/>
        <v>Manta</v>
      </c>
      <c r="ASL96" t="str">
        <f ca="1"/>
        <v>Manta OWS</v>
      </c>
      <c r="ASM96" t="str">
        <f ca="1"/>
        <v>MARPLE</v>
      </c>
      <c r="ASN96" t="str">
        <f ca="1"/>
        <v>MAX XT</v>
      </c>
      <c r="ASO96" t="str">
        <f ca="1"/>
        <v>Metalyser</v>
      </c>
      <c r="ASP96" t="str">
        <f ca="1"/>
        <v>METREX</v>
      </c>
      <c r="ASQ96" t="str">
        <f ca="1"/>
        <v>MGD</v>
      </c>
      <c r="ASR96" t="str">
        <f ca="1"/>
        <v>MICRO 5</v>
      </c>
      <c r="ASS96" t="str">
        <f ca="1"/>
        <v>MicroADV</v>
      </c>
      <c r="AST96" t="str">
        <f ca="1"/>
        <v>MICROCLIP</v>
      </c>
      <c r="ASU96" t="str">
        <f ca="1"/>
        <v>MICRODOCK</v>
      </c>
      <c r="ASV96" t="str">
        <f ca="1"/>
        <v>MICRODUST</v>
      </c>
      <c r="ASW96" t="str">
        <f ca="1"/>
        <v>MIDAS</v>
      </c>
      <c r="ASX96" t="str">
        <f ca="1"/>
        <v>MILLER</v>
      </c>
      <c r="ASY96" t="str">
        <f ca="1"/>
        <v>MIRAN</v>
      </c>
      <c r="ASZ96" t="str">
        <f ca="1"/>
        <v>MKII</v>
      </c>
      <c r="ATA96" t="str">
        <f ca="1"/>
        <v>Moden</v>
      </c>
      <c r="ATB96" t="str">
        <f ca="1"/>
        <v>Mosquetão</v>
      </c>
      <c r="ATC96" t="str">
        <f ca="1"/>
        <v>MP10</v>
      </c>
      <c r="ATD96" t="str">
        <f ca="1"/>
        <v>MP15</v>
      </c>
      <c r="ATE96" t="str">
        <f ca="1"/>
        <v>MP20</v>
      </c>
      <c r="ATF96" t="str">
        <f ca="1"/>
        <v>MP30</v>
      </c>
      <c r="ATG96" t="str">
        <f ca="1"/>
        <v>MP50</v>
      </c>
      <c r="ATH96" t="str">
        <f ca="1"/>
        <v>MPD</v>
      </c>
      <c r="ATI96" t="str">
        <f ca="1"/>
        <v>MULTILAB</v>
      </c>
      <c r="ATJ96" t="str">
        <f ca="1"/>
        <v>MV02</v>
      </c>
      <c r="ATK96" t="str">
        <f ca="1"/>
        <v>MV03</v>
      </c>
      <c r="ATL96" t="str">
        <f ca="1"/>
        <v>MVI</v>
      </c>
      <c r="ATM96" t="str">
        <f ca="1"/>
        <v>MX4</v>
      </c>
      <c r="ATN96" t="str">
        <f ca="1"/>
        <v>MX6</v>
      </c>
      <c r="ATO96" t="str">
        <f ca="1"/>
        <v>NDP - 25 BAN</v>
      </c>
      <c r="ATP96" t="str">
        <f ca="1"/>
        <v>Numatic</v>
      </c>
      <c r="ATQ96" t="str">
        <f ca="1"/>
        <v>ODO200</v>
      </c>
      <c r="ATR96" t="str">
        <f ca="1"/>
        <v>OELD</v>
      </c>
      <c r="ATS96" t="str">
        <f ca="1"/>
        <v>OLCT</v>
      </c>
      <c r="ATT96" t="str">
        <f ca="1"/>
        <v>OPTI-FIT</v>
      </c>
      <c r="ATU96" t="str">
        <f ca="1"/>
        <v>OPTIMA PLUS</v>
      </c>
      <c r="ATV96" t="str">
        <f ca="1"/>
        <v>Outros</v>
      </c>
      <c r="ATW96" t="str">
        <f ca="1"/>
        <v>OWS</v>
      </c>
      <c r="ATX96" t="str">
        <f ca="1"/>
        <v>Painel</v>
      </c>
      <c r="ATY96" t="str">
        <f ca="1"/>
        <v>Painel de Controle</v>
      </c>
      <c r="ATZ96" t="str">
        <f ca="1"/>
        <v>Painel Solar</v>
      </c>
      <c r="AUA96" t="str">
        <f ca="1"/>
        <v>PANTHER</v>
      </c>
      <c r="AUB96" t="str">
        <f ca="1"/>
        <v>PCM</v>
      </c>
      <c r="AUC96" t="str">
        <f ca="1"/>
        <v>PDR1500</v>
      </c>
      <c r="AUD96" t="str">
        <f ca="1"/>
        <v>PH100</v>
      </c>
      <c r="AUE96" t="str">
        <f ca="1"/>
        <v>PHD6</v>
      </c>
      <c r="AUF96" t="str">
        <f ca="1"/>
        <v>PHOCHECK 1000</v>
      </c>
      <c r="AUG96" t="str">
        <f ca="1"/>
        <v>PHOCHECK 3000</v>
      </c>
      <c r="AUH96" t="str">
        <f ca="1"/>
        <v>Pro Plus</v>
      </c>
      <c r="AUI96" t="str">
        <f ca="1"/>
        <v>Pro Quattro</v>
      </c>
      <c r="AUJ96" t="str">
        <f ca="1"/>
        <v>PRO10</v>
      </c>
      <c r="AUK96" t="str">
        <f ca="1"/>
        <v>PRO1020</v>
      </c>
      <c r="AUL96" t="str">
        <f ca="1"/>
        <v>PRO1030</v>
      </c>
      <c r="AUM96" t="str">
        <f ca="1"/>
        <v>PRO20</v>
      </c>
      <c r="AUN96" t="str">
        <f ca="1"/>
        <v>PRO2030</v>
      </c>
      <c r="AUO96" t="str">
        <f ca="1"/>
        <v>PRO30</v>
      </c>
      <c r="AUP96" t="str">
        <f ca="1"/>
        <v>PRODO</v>
      </c>
      <c r="AUQ96" t="str">
        <f ca="1"/>
        <v>ProDss</v>
      </c>
      <c r="AUR96" t="str">
        <f ca="1"/>
        <v>PROSOLO</v>
      </c>
      <c r="AUS96" t="str">
        <f ca="1"/>
        <v>PROSWAP</v>
      </c>
      <c r="AUT96" t="str">
        <f ca="1"/>
        <v>PT100</v>
      </c>
      <c r="AUU96" t="str">
        <f ca="1"/>
        <v>QRAE 3</v>
      </c>
      <c r="AUV96" t="str">
        <f ca="1"/>
        <v>QRAE3</v>
      </c>
      <c r="AUW96" t="str">
        <f ca="1"/>
        <v>QUATTRO</v>
      </c>
      <c r="AUX96" t="str">
        <f ca="1"/>
        <v>Quimico</v>
      </c>
      <c r="AUY96" t="str">
        <f ca="1"/>
        <v>RAEGUARD</v>
      </c>
      <c r="AUZ96" t="str">
        <f ca="1"/>
        <v>Reagente</v>
      </c>
      <c r="AVA96" t="str">
        <f ca="1"/>
        <v>Reforma</v>
      </c>
      <c r="AVB96" t="str">
        <f ca="1"/>
        <v>REMOX</v>
      </c>
      <c r="AVC96" t="str">
        <f ca="1"/>
        <v>RIG RAT</v>
      </c>
      <c r="AVD96" t="str">
        <f ca="1"/>
        <v>RIKEN KEIKE</v>
      </c>
      <c r="AVE96" t="str">
        <f ca="1"/>
        <v>RS5</v>
      </c>
      <c r="AVF96" t="str">
        <f ca="1"/>
        <v>RS6</v>
      </c>
      <c r="AVG96" t="str">
        <f ca="1"/>
        <v>RS7</v>
      </c>
      <c r="AVH96" t="str">
        <f ca="1"/>
        <v>SAGE RIO</v>
      </c>
      <c r="AVI96" t="str">
        <f ca="1"/>
        <v>Sample Pro</v>
      </c>
      <c r="AVJ96" t="str">
        <f ca="1"/>
        <v>SAMPLEASE</v>
      </c>
      <c r="AVK96" t="str">
        <f ca="1"/>
        <v>SC</v>
      </c>
      <c r="AVL96" t="str">
        <f ca="1"/>
        <v>SCORPION</v>
      </c>
      <c r="AVM96" t="str">
        <f ca="1"/>
        <v>SEARCHLINE</v>
      </c>
      <c r="AVN96" t="str">
        <f ca="1"/>
        <v>SENSEPOINT</v>
      </c>
      <c r="AVO96" t="str">
        <f ca="1"/>
        <v>Sensor</v>
      </c>
      <c r="AVP96" t="str">
        <f ca="1"/>
        <v>SERIE BW</v>
      </c>
      <c r="AVQ96" t="str">
        <f ca="1"/>
        <v>SERIE6</v>
      </c>
      <c r="AVR96" t="str">
        <f ca="1"/>
        <v>SHAKETEST</v>
      </c>
      <c r="AVS96" t="str">
        <f ca="1"/>
        <v>SHARPEYE</v>
      </c>
      <c r="AVT96" t="str">
        <f ca="1"/>
        <v>Signature</v>
      </c>
      <c r="AVU96" t="str">
        <f ca="1"/>
        <v>Sistema</v>
      </c>
      <c r="AVV96" t="str">
        <f ca="1"/>
        <v>Skimmer</v>
      </c>
      <c r="AVW96" t="str">
        <f ca="1"/>
        <v>SKINNY DIPPER</v>
      </c>
      <c r="AVX96" t="str">
        <f ca="1"/>
        <v>SM.OIL</v>
      </c>
      <c r="AVY96" t="str">
        <f ca="1"/>
        <v>Software</v>
      </c>
      <c r="AVZ96" t="str">
        <f ca="1"/>
        <v>Solução</v>
      </c>
      <c r="AWA96" t="str">
        <f ca="1"/>
        <v>Sonda RTU</v>
      </c>
      <c r="AWB96" t="str">
        <f ca="1"/>
        <v>SOS-4-003</v>
      </c>
      <c r="AWC96" t="str">
        <f ca="1"/>
        <v>SPERIAN</v>
      </c>
      <c r="AWD96" t="str">
        <f ca="1"/>
        <v>SPM FLEX</v>
      </c>
      <c r="AWE96" t="str">
        <f ca="1"/>
        <v>T8000</v>
      </c>
      <c r="AWF96" t="str">
        <f ca="1"/>
        <v>TadLar Bag</v>
      </c>
      <c r="AWG96" t="str">
        <f ca="1"/>
        <v>TERMAL</v>
      </c>
      <c r="AWH96" t="str">
        <f ca="1"/>
        <v>Termovelocimétrico</v>
      </c>
      <c r="AWI96" t="str">
        <f ca="1"/>
        <v>TIGER</v>
      </c>
      <c r="AWJ96" t="str">
        <f ca="1"/>
        <v>TITAN</v>
      </c>
      <c r="AWK96" t="str">
        <f ca="1"/>
        <v>TITAN 2</v>
      </c>
      <c r="AWL96" t="str">
        <f ca="1"/>
        <v>TOP TRACK</v>
      </c>
      <c r="AWM96" t="str">
        <f ca="1"/>
        <v>TOUCHPOINT</v>
      </c>
      <c r="AWN96" t="str">
        <f ca="1"/>
        <v>Transdutor</v>
      </c>
      <c r="AWO96" t="str">
        <f ca="1"/>
        <v>Transmissor</v>
      </c>
      <c r="AWP96" t="str">
        <f ca="1"/>
        <v>Treinamento</v>
      </c>
      <c r="AWQ96" t="str">
        <f ca="1"/>
        <v>TruLab</v>
      </c>
      <c r="AWR96" t="str">
        <f ca="1"/>
        <v>TVA</v>
      </c>
      <c r="AWS96" t="str">
        <f ca="1"/>
        <v xml:space="preserve">TVA </v>
      </c>
      <c r="AWT96" t="str">
        <f ca="1"/>
        <v>TVA 1000B</v>
      </c>
      <c r="AWU96" t="str">
        <f ca="1"/>
        <v>TVA 2020</v>
      </c>
      <c r="AWV96" t="str">
        <f ca="1"/>
        <v>TVOC</v>
      </c>
      <c r="AWW96" t="str">
        <f ca="1"/>
        <v>TX1</v>
      </c>
      <c r="AWX96" t="str">
        <f ca="1"/>
        <v>UMR</v>
      </c>
      <c r="AWY96" t="str">
        <f ca="1"/>
        <v>UVEX</v>
      </c>
      <c r="AWZ96" t="str">
        <f ca="1"/>
        <v>Vapor pin/ Clean</v>
      </c>
      <c r="AXA96" t="str">
        <f ca="1"/>
        <v>WATER TAPE</v>
      </c>
      <c r="AXB96" t="str">
        <f ca="1"/>
        <v>WELLHEAD</v>
      </c>
      <c r="AXC96" t="str">
        <f ca="1"/>
        <v>WellTape</v>
      </c>
      <c r="AXD96" t="str">
        <f ca="1"/>
        <v>WX16</v>
      </c>
      <c r="AXE96" t="str">
        <f ca="1"/>
        <v>WX4</v>
      </c>
      <c r="AXF96" t="str">
        <f ca="1"/>
        <v>WX64</v>
      </c>
      <c r="AXG96" t="str">
        <f ca="1"/>
        <v>XCD</v>
      </c>
      <c r="AXH96" t="str">
        <f ca="1"/>
        <v>XCL</v>
      </c>
      <c r="AXI96" t="str">
        <f ca="1"/>
        <v>XNX</v>
      </c>
      <c r="AXJ96" t="str">
        <f ca="1"/>
        <v>XPIS</v>
      </c>
      <c r="AXK96" t="str">
        <f ca="1"/>
        <v>XPV</v>
      </c>
      <c r="AXL96" t="str">
        <f ca="1"/>
        <v>XRL</v>
      </c>
      <c r="AXM96" t="str">
        <f ca="1"/>
        <v>YSI30</v>
      </c>
      <c r="AXN96" t="str">
        <f ca="1"/>
        <v>YSI3100</v>
      </c>
      <c r="AXO96" t="str">
        <f ca="1"/>
        <v>YSI3200</v>
      </c>
      <c r="AXP96" t="str">
        <f ca="1"/>
        <v>YSI5000</v>
      </c>
      <c r="AXQ96" t="str">
        <f ca="1"/>
        <v>YSI5100</v>
      </c>
      <c r="AXR96" t="str">
        <f ca="1"/>
        <v>YSI55</v>
      </c>
      <c r="AXS96" t="str">
        <f ca="1"/>
        <v>YSI60</v>
      </c>
      <c r="AXT96" t="str">
        <f ca="1"/>
        <v>YSI85</v>
      </c>
      <c r="AXU96" t="str">
        <f ca="1"/>
        <v>ZAREBA</v>
      </c>
      <c r="BFV96" t="str" cm="1">
        <f t="array" aca="1" ref="BFV96:BGB96" ca="1">IFERROR(TRANSPOSE(_xlfn._xlws.SORT(_xlfn.UNIQUE(_xlfn._xlws.FILTER(cp_tipo_mercadoria,(($A96="")+(cp_linha=$A96))*(($B96="")+(cp_grupo=$B96))*(($C96="")+(cp_subgrupo=$C96))*(($E96="")+(cp_fabricante=$E96)))))),"")</f>
        <v>Acessório</v>
      </c>
      <c r="BFW96" t="str">
        <f ca="1"/>
        <v>Acessório/Reposição</v>
      </c>
      <c r="BFX96" t="str">
        <f ca="1"/>
        <v>Inativo</v>
      </c>
      <c r="BFY96" t="str">
        <f ca="1"/>
        <v>Insumo</v>
      </c>
      <c r="BFZ96" t="str">
        <f ca="1"/>
        <v>Produto</v>
      </c>
      <c r="BGA96" t="str">
        <f ca="1"/>
        <v>Reposição</v>
      </c>
      <c r="BGB96" t="str">
        <f ca="1"/>
        <v>Serviço</v>
      </c>
      <c r="BZB96" t="str" cm="1">
        <f t="array" aca="1" ref="BZB96:CBA96" ca="1">IFERROR(TRANSPOSE(_xlfn._xlws.SORT(_xlfn.UNIQUE(_xlfn._xlws.FILTER(cp_fabricante,(($A96="")+(cp_linha=$A96))*(($B96="")+(cp_grupo=$B96))*(($C96="")+(cp_subgrupo=$C96))*(($D96="")+(cp_tipo_mercadoria=$D96)))))),"")</f>
        <v>ABK</v>
      </c>
      <c r="BZC96" t="str">
        <f ca="1"/>
        <v>AGT</v>
      </c>
      <c r="BZD96" t="str">
        <f ca="1"/>
        <v>Air Liquide</v>
      </c>
      <c r="BZE96" t="str">
        <f ca="1"/>
        <v>AMBIENTAL</v>
      </c>
      <c r="BZF96" t="str">
        <f ca="1"/>
        <v>AMS</v>
      </c>
      <c r="BZG96" t="str">
        <f ca="1"/>
        <v>Campbell</v>
      </c>
      <c r="BZH96" t="str">
        <f ca="1"/>
        <v>CASELLA</v>
      </c>
      <c r="BZI96" t="str">
        <f ca="1"/>
        <v>CHP</v>
      </c>
      <c r="BZJ96" t="str">
        <f ca="1"/>
        <v>Clean</v>
      </c>
      <c r="BZK96" t="str">
        <f ca="1"/>
        <v>COPPI</v>
      </c>
      <c r="BZL96" t="str">
        <f ca="1"/>
        <v>Coregas</v>
      </c>
      <c r="BZM96" t="str">
        <f ca="1"/>
        <v>DFT</v>
      </c>
      <c r="BZN96" t="str">
        <f ca="1"/>
        <v>DPUNION</v>
      </c>
      <c r="BZO96" t="str">
        <f ca="1"/>
        <v>EDINBURG</v>
      </c>
      <c r="BZP96" t="str">
        <f ca="1"/>
        <v>EMEC</v>
      </c>
      <c r="BZQ96" t="str">
        <f ca="1"/>
        <v>EN NOVATIVE</v>
      </c>
      <c r="BZR96" t="str">
        <f ca="1"/>
        <v>environics</v>
      </c>
      <c r="BZS96" t="str">
        <f ca="1"/>
        <v>EON</v>
      </c>
      <c r="BZT96" t="str">
        <f ca="1"/>
        <v>ESS</v>
      </c>
      <c r="BZU96" t="str">
        <f ca="1"/>
        <v>Fabricante</v>
      </c>
      <c r="BZV96" t="str">
        <f ca="1"/>
        <v>Global Water</v>
      </c>
      <c r="BZW96" t="str">
        <f ca="1"/>
        <v>GRACO</v>
      </c>
      <c r="BZX96" t="str">
        <f ca="1"/>
        <v>HER</v>
      </c>
      <c r="BZY96" t="str">
        <f ca="1"/>
        <v>HISCO</v>
      </c>
      <c r="BZZ96" t="str">
        <f ca="1"/>
        <v>HON</v>
      </c>
      <c r="CAA96" t="str">
        <f ca="1"/>
        <v>Inativo</v>
      </c>
      <c r="CAB96" t="str">
        <f ca="1"/>
        <v>Industrial</v>
      </c>
      <c r="CAC96" t="str">
        <f ca="1"/>
        <v>ION</v>
      </c>
      <c r="CAD96" t="str">
        <f ca="1"/>
        <v>ISCO</v>
      </c>
      <c r="CAE96" t="str">
        <f ca="1"/>
        <v>JCT</v>
      </c>
      <c r="CAF96" t="str">
        <f ca="1"/>
        <v>LINDE</v>
      </c>
      <c r="CAG96" t="str">
        <f ca="1"/>
        <v>Luminutra</v>
      </c>
      <c r="CAH96" t="str">
        <f ca="1"/>
        <v>MJK</v>
      </c>
      <c r="CAI96" t="str">
        <f ca="1"/>
        <v>NIVELCO</v>
      </c>
      <c r="CAJ96" t="str">
        <f ca="1"/>
        <v>NOVALINX</v>
      </c>
      <c r="CAK96" t="str">
        <f ca="1"/>
        <v>Oceanalpha</v>
      </c>
      <c r="CAL96" t="str">
        <f ca="1"/>
        <v>QED</v>
      </c>
      <c r="CAM96" t="str">
        <f ca="1"/>
        <v>RADIONDETECTION</v>
      </c>
      <c r="CAN96" t="str">
        <f ca="1"/>
        <v>RDI</v>
      </c>
      <c r="CAO96" t="str">
        <f ca="1"/>
        <v>Regenesis</v>
      </c>
      <c r="CAP96" t="str">
        <f ca="1"/>
        <v>RIKA</v>
      </c>
      <c r="CAQ96" t="str">
        <f ca="1"/>
        <v>SF</v>
      </c>
      <c r="CAR96" t="str">
        <f ca="1"/>
        <v>SHANGHAI</v>
      </c>
      <c r="CAS96" t="str">
        <f ca="1"/>
        <v>SON</v>
      </c>
      <c r="CAT96" t="str">
        <f ca="1"/>
        <v>TDS</v>
      </c>
      <c r="CAU96" t="str">
        <f ca="1"/>
        <v>Thermo</v>
      </c>
      <c r="CAV96" t="str">
        <f ca="1"/>
        <v>Trace2o</v>
      </c>
      <c r="CAW96" t="str">
        <f ca="1"/>
        <v>VAPOR PIN</v>
      </c>
      <c r="CAX96" t="str">
        <f ca="1"/>
        <v>waterloo</v>
      </c>
      <c r="CAY96" t="str">
        <f ca="1"/>
        <v>White</v>
      </c>
      <c r="CAZ96" t="str">
        <f ca="1"/>
        <v>YSI</v>
      </c>
      <c r="CBA96">
        <f ca="1"/>
        <v>0</v>
      </c>
    </row>
    <row r="97" spans="30:624 1030:2081" x14ac:dyDescent="0.25">
      <c r="AD97" t="str" cm="1">
        <f t="array" aca="1" ref="AD97:AI97" ca="1">IFERROR(TRANSPOSE(_xlfn._xlws.SORT(_xlfn.UNIQUE(_xlfn._xlws.FILTER(cp_linha,(($B97="")+(cp_grupo=$B97))*(($C97="")+(cp_subgrupo=$C97))*(($D97="")+(cp_tipo_mercadoria=$D97))*(($E97="")+(cp_fabricante=$E97)))))),"")</f>
        <v>Detecção e Processos de Gases</v>
      </c>
      <c r="AE97" t="str">
        <f ca="1"/>
        <v>Diversos</v>
      </c>
      <c r="AF97" t="str">
        <f ca="1"/>
        <v>Inativo</v>
      </c>
      <c r="AG97" t="str">
        <f ca="1"/>
        <v>Locação</v>
      </c>
      <c r="AH97" t="str">
        <f ca="1"/>
        <v>Recursos Hídricos</v>
      </c>
      <c r="AI97" t="str">
        <f ca="1"/>
        <v>Remediação</v>
      </c>
      <c r="TJ97" t="str" cm="1">
        <f t="array" aca="1" ref="TJ97:WZ97" ca="1">IFERROR(TRANSPOSE(_xlfn._xlws.SORT(_xlfn.UNIQUE(_xlfn._xlws.FILTER(cp_grupo,(($A97="")+(cp_linha=$A97))*(($C97="")+(cp_subgrupo=$C97))*(($D97="")+(cp_tipo_mercadoria=$D97))*(($E97="")+(cp_fabricante=$E97)))))),"")</f>
        <v>Absorvedores</v>
      </c>
      <c r="TK97" t="str">
        <f ca="1"/>
        <v>Alimentação Eletrico</v>
      </c>
      <c r="TL97" t="str">
        <f ca="1"/>
        <v>Alimentação Solar</v>
      </c>
      <c r="TM97" t="str">
        <f ca="1"/>
        <v>Amostrador Diversos</v>
      </c>
      <c r="TN97" t="str">
        <f ca="1"/>
        <v>Amostrador Não Refrigerado Portátil</v>
      </c>
      <c r="TO97" t="str">
        <f ca="1"/>
        <v>Amostrador Refrigerado Fixo</v>
      </c>
      <c r="TP97" t="str">
        <f ca="1"/>
        <v>Amostrador Refrigerado Portátil</v>
      </c>
      <c r="TQ97" t="str">
        <f ca="1"/>
        <v>Amostragem Diversos</v>
      </c>
      <c r="TR97" t="str">
        <f ca="1"/>
        <v>Analisador Diversos</v>
      </c>
      <c r="TS97" t="str">
        <f ca="1"/>
        <v>Analisador Fixo</v>
      </c>
      <c r="TT97" t="str">
        <f ca="1"/>
        <v xml:space="preserve">Analisador Fixo </v>
      </c>
      <c r="TU97" t="str">
        <f ca="1"/>
        <v>Analisador Microbiologico</v>
      </c>
      <c r="TV97" t="str">
        <f ca="1"/>
        <v>Analisador Portátil</v>
      </c>
      <c r="TW97" t="str">
        <f ca="1"/>
        <v xml:space="preserve">Analisador Portátil </v>
      </c>
      <c r="TX97" t="str">
        <f ca="1"/>
        <v>Analisador Portátil Locação</v>
      </c>
      <c r="TY97" t="str">
        <f ca="1"/>
        <v>Aterramento Diversos</v>
      </c>
      <c r="TZ97" t="str">
        <f ca="1"/>
        <v>Bomba de Amostragem Fixa</v>
      </c>
      <c r="UA97" t="str">
        <f ca="1"/>
        <v>BOMBA DE AMOSTRAGEM Fixo</v>
      </c>
      <c r="UB97" t="str">
        <f ca="1"/>
        <v>Bomba de Amostragem Portátil</v>
      </c>
      <c r="UC97" t="str">
        <f ca="1"/>
        <v>Bombeamento Fixo</v>
      </c>
      <c r="UD97" t="str">
        <f ca="1"/>
        <v>Cabeçote/Válvula Extração Metano</v>
      </c>
      <c r="UE97" t="str">
        <f ca="1"/>
        <v>Caixa Separadora Fixo</v>
      </c>
      <c r="UF97" t="str">
        <f ca="1"/>
        <v>Calibração Diversos</v>
      </c>
      <c r="UG97" t="str">
        <f ca="1"/>
        <v>Cinto de Segurança</v>
      </c>
      <c r="UH97" t="str">
        <f ca="1"/>
        <v xml:space="preserve">Cinto de Segurança </v>
      </c>
      <c r="UI97" t="str">
        <f ca="1"/>
        <v>Colorimetro Portátil</v>
      </c>
      <c r="UJ97" t="str">
        <f ca="1"/>
        <v>Conjunto Autônomo</v>
      </c>
      <c r="UK97" t="str">
        <f ca="1"/>
        <v>Cromatógrafo Portátil</v>
      </c>
      <c r="UL97" t="str">
        <f ca="1"/>
        <v>Detector de Incendio Fixo</v>
      </c>
      <c r="UM97" t="str">
        <f ca="1"/>
        <v>Detector Diversos</v>
      </c>
      <c r="UN97" t="str">
        <f ca="1"/>
        <v>Detector Fixo</v>
      </c>
      <c r="UO97" t="str">
        <f ca="1"/>
        <v>Detector Portátil</v>
      </c>
      <c r="UP97" t="str">
        <f ca="1"/>
        <v>Diversos Diversos</v>
      </c>
      <c r="UQ97" t="str">
        <f ca="1"/>
        <v>Dosímetro de ruído</v>
      </c>
      <c r="UR97" t="str">
        <f ca="1"/>
        <v>Elevador de Liquidos Fixo</v>
      </c>
      <c r="US97" t="str">
        <f ca="1"/>
        <v>Extração Diversos</v>
      </c>
      <c r="UT97" t="str">
        <f ca="1"/>
        <v>Filtração Diversos</v>
      </c>
      <c r="UU97" t="str">
        <f ca="1"/>
        <v>Fotometro Portátil</v>
      </c>
      <c r="UV97" t="str">
        <f ca="1"/>
        <v>Guincho</v>
      </c>
      <c r="UW97" t="str">
        <f ca="1"/>
        <v>Impactador de Cascata</v>
      </c>
      <c r="UX97" t="str">
        <f ca="1"/>
        <v>Inativo Inativo</v>
      </c>
      <c r="UY97" t="str">
        <f ca="1"/>
        <v>Locação Diversos</v>
      </c>
      <c r="UZ97" t="str">
        <f ca="1"/>
        <v>Medidor de Material Particulado Fixo</v>
      </c>
      <c r="VA97" t="str">
        <f ca="1"/>
        <v>Medidor de Material Particulado Portátil</v>
      </c>
      <c r="VB97" t="str">
        <f ca="1"/>
        <v>Medidor de Nível de Pressão Sonora</v>
      </c>
      <c r="VC97" t="str">
        <f ca="1"/>
        <v>Medidor de Nivel Diversos</v>
      </c>
      <c r="VD97" t="str">
        <f ca="1"/>
        <v>Medidor de Nivel Fixo</v>
      </c>
      <c r="VE97" t="str">
        <f ca="1"/>
        <v>Medidor de Nivel Portátil</v>
      </c>
      <c r="VF97" t="str">
        <f ca="1"/>
        <v>Medidor de Vazão Argonaut SL</v>
      </c>
      <c r="VG97" t="str">
        <f ca="1"/>
        <v>Medidor de Vazão Fixo</v>
      </c>
      <c r="VH97" t="str">
        <f ca="1"/>
        <v>Medidor de Vazão FlowTracker</v>
      </c>
      <c r="VI97" t="str">
        <f ca="1"/>
        <v>Medidor de Vazão Portátil</v>
      </c>
      <c r="VJ97" t="str">
        <f ca="1"/>
        <v>Medidor de Vazão RS5</v>
      </c>
      <c r="VK97" t="str">
        <f ca="1"/>
        <v>Medidor de Vazão RS6</v>
      </c>
      <c r="VL97" t="str">
        <f ca="1"/>
        <v>Medidor de Vazão RS7</v>
      </c>
      <c r="VM97" t="str">
        <f ca="1"/>
        <v>Medidor de Vazão RS-M10</v>
      </c>
      <c r="VN97" t="str">
        <f ca="1"/>
        <v>Medidor de Vazão RS-M11</v>
      </c>
      <c r="VO97" t="str">
        <f ca="1"/>
        <v>Medidor de Vazão RS-M9</v>
      </c>
      <c r="VP97" t="str">
        <f ca="1"/>
        <v>Medidor de Vazão RS-S5</v>
      </c>
      <c r="VQ97" t="str">
        <f ca="1"/>
        <v>Medidor de Vibração Portátil</v>
      </c>
      <c r="VR97" t="str">
        <f ca="1"/>
        <v>Meteorologia Fixo</v>
      </c>
      <c r="VS97" t="str">
        <f ca="1"/>
        <v>MODFLOW Diversos</v>
      </c>
      <c r="VT97" t="str">
        <f ca="1"/>
        <v>Monitor de Material Particulado</v>
      </c>
      <c r="VU97" t="str">
        <f ca="1"/>
        <v>Monitor de Material Particulado Portátil</v>
      </c>
      <c r="VV97" t="str">
        <f ca="1"/>
        <v>Monitoramento Fixo</v>
      </c>
      <c r="VW97" t="str">
        <f ca="1"/>
        <v>Mosquetão</v>
      </c>
      <c r="VX97" t="str">
        <f ca="1"/>
        <v>Óculos de Proteção</v>
      </c>
      <c r="VY97" t="str">
        <f ca="1"/>
        <v>Outros Diversos</v>
      </c>
      <c r="VZ97" t="str">
        <f ca="1"/>
        <v>Painel controlador Diversos</v>
      </c>
      <c r="WA97" t="str">
        <f ca="1"/>
        <v>Painel controlador Fixo</v>
      </c>
      <c r="WB97" t="str">
        <f ca="1"/>
        <v>Painel controlador Portátil</v>
      </c>
      <c r="WC97" t="str">
        <f ca="1"/>
        <v>Respirador Facial</v>
      </c>
      <c r="WD97" t="str">
        <f ca="1"/>
        <v>Separador de Agua/ Oleo Fixo</v>
      </c>
      <c r="WE97" t="str">
        <f ca="1"/>
        <v>Sistema de Monitoramento de Material Particulado</v>
      </c>
      <c r="WF97" t="str">
        <f ca="1"/>
        <v>Sonda Portátil</v>
      </c>
      <c r="WG97" t="str">
        <f ca="1"/>
        <v xml:space="preserve">Sonda Portátil </v>
      </c>
      <c r="WH97" t="str">
        <f ca="1"/>
        <v>Sonda Serie 6</v>
      </c>
      <c r="WI97" t="str">
        <f ca="1"/>
        <v>Sonda Serie EcoSense</v>
      </c>
      <c r="WJ97" t="str">
        <f ca="1"/>
        <v>Sonda Serie EXO</v>
      </c>
      <c r="WK97" t="str">
        <f ca="1"/>
        <v>Sonda Serie IQ SensorNet</v>
      </c>
      <c r="WL97" t="str">
        <f ca="1"/>
        <v>Sonda Serie Lab &amp; Field</v>
      </c>
      <c r="WM97" t="str">
        <f ca="1"/>
        <v>Sonda Serie MultiLab</v>
      </c>
      <c r="WN97" t="str">
        <f ca="1"/>
        <v>Sonda Serie ODO-RTU</v>
      </c>
      <c r="WO97" t="str">
        <f ca="1"/>
        <v>Sonda Serie Pro</v>
      </c>
      <c r="WP97" t="str">
        <f ca="1"/>
        <v>Sonda Serie ProDigital</v>
      </c>
      <c r="WQ97" t="str">
        <f ca="1"/>
        <v>Sonda Serie TruLab</v>
      </c>
      <c r="WR97" t="str">
        <f ca="1"/>
        <v>Talabarte</v>
      </c>
      <c r="WS97" t="str">
        <f ca="1"/>
        <v>Telemetria Fixo</v>
      </c>
      <c r="WT97" t="str">
        <f ca="1"/>
        <v>TERMAL Fixo</v>
      </c>
      <c r="WU97" t="str">
        <f ca="1"/>
        <v>Transmissão Fixo</v>
      </c>
      <c r="WV97" t="str">
        <f ca="1"/>
        <v>Tratamento Diversos</v>
      </c>
      <c r="WW97" t="str">
        <f ca="1"/>
        <v>Tratamento Fixo</v>
      </c>
      <c r="WX97" t="str">
        <f ca="1"/>
        <v>Travaqueda</v>
      </c>
      <c r="WY97" t="str">
        <f ca="1"/>
        <v>Tripe</v>
      </c>
      <c r="WZ97" t="str">
        <f ca="1"/>
        <v>UMR Fixo</v>
      </c>
      <c r="AMP97" cm="1">
        <f t="array" aca="1" ref="AMP97:AXU97" ca="1">IFERROR(TRANSPOSE(_xlfn._xlws.SORT(_xlfn.UNIQUE(_xlfn._xlws.FILTER(cp_subgrupo,(($A97="")+(cp_linha=$A97))*(($B97="")+(cp_grupo=$B97))*(($D97="")+(cp_tipo_mercadoria=$D97))*(($E97="")+(cp_fabricante=$E97)))))),"")</f>
        <v>550</v>
      </c>
      <c r="AMQ97">
        <f ca="1"/>
        <v>556</v>
      </c>
      <c r="AMR97">
        <f ca="1"/>
        <v>6600</v>
      </c>
      <c r="AMS97">
        <f ca="1"/>
        <v>9500</v>
      </c>
      <c r="AMT97">
        <f ca="1"/>
        <v>9800</v>
      </c>
      <c r="AMU97" t="str">
        <f ca="1"/>
        <v>3017M</v>
      </c>
      <c r="AMV97" t="str">
        <f ca="1"/>
        <v>301-ADI</v>
      </c>
      <c r="AMW97" t="str">
        <f ca="1"/>
        <v>301C</v>
      </c>
      <c r="AMX97" t="str">
        <f ca="1"/>
        <v>301-R8</v>
      </c>
      <c r="AMY97" t="str">
        <f ca="1"/>
        <v>4000 series Isco</v>
      </c>
      <c r="AMZ97" t="str">
        <f ca="1"/>
        <v xml:space="preserve">Absorvedores </v>
      </c>
      <c r="ANA97" t="str">
        <f ca="1"/>
        <v>Acessório</v>
      </c>
      <c r="ANB97" t="str">
        <f ca="1"/>
        <v>ADCP</v>
      </c>
      <c r="ANC97" t="str">
        <f ca="1"/>
        <v>ADP</v>
      </c>
      <c r="AND97" t="str">
        <f ca="1"/>
        <v>ADR 1500</v>
      </c>
      <c r="ANE97" t="str">
        <f ca="1"/>
        <v>AIR AWARE</v>
      </c>
      <c r="ANF97" t="str">
        <f ca="1"/>
        <v>Air Striper</v>
      </c>
      <c r="ANG97" t="str">
        <f ca="1"/>
        <v>AIRSCAN</v>
      </c>
      <c r="ANH97" t="str">
        <f ca="1"/>
        <v>Amostrador</v>
      </c>
      <c r="ANI97" t="str">
        <f ca="1"/>
        <v>Anel</v>
      </c>
      <c r="ANJ97" t="str">
        <f ca="1"/>
        <v>APEX 2</v>
      </c>
      <c r="ANK97" t="str">
        <f ca="1"/>
        <v>Argonaut</v>
      </c>
      <c r="ANL97" t="str">
        <f ca="1"/>
        <v>Auto Pump</v>
      </c>
      <c r="ANM97" t="str">
        <f ca="1"/>
        <v>BADGE PLUS</v>
      </c>
      <c r="ANN97" t="str">
        <f ca="1"/>
        <v>Biogas</v>
      </c>
      <c r="ANO97" t="str">
        <f ca="1"/>
        <v>BIOGAS 300</v>
      </c>
      <c r="ANP97" t="str">
        <f ca="1"/>
        <v>BIOGAS 3000</v>
      </c>
      <c r="ANQ97" t="str">
        <f ca="1"/>
        <v>BIOGAS 5000</v>
      </c>
      <c r="ANR97" t="str">
        <f ca="1"/>
        <v>BM25</v>
      </c>
      <c r="ANS97" t="str">
        <f ca="1"/>
        <v>Bomba</v>
      </c>
      <c r="ANT97" t="str">
        <f ca="1"/>
        <v>BW</v>
      </c>
      <c r="ANU97" t="str">
        <f ca="1"/>
        <v xml:space="preserve">BW </v>
      </c>
      <c r="ANV97" t="str">
        <f ca="1"/>
        <v>BW CLIP</v>
      </c>
      <c r="ANW97" t="str">
        <f ca="1"/>
        <v>BW FLEX</v>
      </c>
      <c r="ANX97" t="str">
        <f ca="1"/>
        <v>BW ICON</v>
      </c>
      <c r="ANY97" t="str">
        <f ca="1"/>
        <v>BW SOLO</v>
      </c>
      <c r="ANZ97" t="str">
        <f ca="1"/>
        <v>BW ULTRA</v>
      </c>
      <c r="AOA97" t="str">
        <f ca="1"/>
        <v>C100</v>
      </c>
      <c r="AOB97" t="str">
        <f ca="1"/>
        <v>Cabo</v>
      </c>
      <c r="AOC97" t="str">
        <f ca="1"/>
        <v>Calibração</v>
      </c>
      <c r="AOD97" t="str">
        <f ca="1"/>
        <v>Castaway</v>
      </c>
      <c r="AOE97" t="str">
        <f ca="1"/>
        <v>CEL-24X</v>
      </c>
      <c r="AOF97" t="str">
        <f ca="1"/>
        <v>CEL-35X</v>
      </c>
      <c r="AOG97" t="str">
        <f ca="1"/>
        <v>CEL-62X</v>
      </c>
      <c r="AOH97" t="str">
        <f ca="1"/>
        <v>CEL-63X</v>
      </c>
      <c r="AOI97" t="str">
        <f ca="1"/>
        <v>Certificado</v>
      </c>
      <c r="AOJ97" t="str">
        <f ca="1"/>
        <v>CEX300</v>
      </c>
      <c r="AOK97" t="str">
        <f ca="1"/>
        <v>Chempro</v>
      </c>
      <c r="AOL97" t="str">
        <f ca="1"/>
        <v>Cilindro</v>
      </c>
      <c r="AOM97" t="str">
        <f ca="1"/>
        <v xml:space="preserve">Cinto de Segurança </v>
      </c>
      <c r="AON97" t="str">
        <f ca="1"/>
        <v>Clean Cell Pro</v>
      </c>
      <c r="AOO97" t="str">
        <f ca="1"/>
        <v>CLEANVIEWERGAS</v>
      </c>
      <c r="AOP97" t="str">
        <f ca="1"/>
        <v>CM4</v>
      </c>
      <c r="AOQ97" t="str">
        <f ca="1"/>
        <v>CONDUCTIVITY PLUS</v>
      </c>
      <c r="AOR97" t="str">
        <f ca="1"/>
        <v>CONTADOR DE CICLOS</v>
      </c>
      <c r="AOS97" t="str">
        <f ca="1"/>
        <v>Controlador</v>
      </c>
      <c r="AOT97" t="str">
        <f ca="1"/>
        <v>CTX 300</v>
      </c>
      <c r="AOU97" t="str">
        <f ca="1"/>
        <v>CUB</v>
      </c>
      <c r="AOV97" t="str">
        <f ca="1"/>
        <v>DataLogger</v>
      </c>
      <c r="AOW97" t="str">
        <f ca="1"/>
        <v>DATARAM 4</v>
      </c>
      <c r="AOX97" t="str">
        <f ca="1"/>
        <v>DBADGE 2</v>
      </c>
      <c r="AOY97" t="str">
        <f ca="1"/>
        <v>DBO</v>
      </c>
      <c r="AOZ97" t="str">
        <f ca="1"/>
        <v>DIPPER TOUGH</v>
      </c>
      <c r="APA97" t="str">
        <f ca="1"/>
        <v>DIPPERLOG</v>
      </c>
      <c r="APB97" t="str">
        <f ca="1"/>
        <v>DIPPER-T</v>
      </c>
      <c r="APC97" t="str">
        <f ca="1"/>
        <v>Display</v>
      </c>
      <c r="APD97" t="str">
        <f ca="1"/>
        <v>Diversos</v>
      </c>
      <c r="APE97" t="str">
        <f ca="1"/>
        <v>DO200</v>
      </c>
      <c r="APF97" t="str">
        <f ca="1"/>
        <v>DURATRACKER</v>
      </c>
      <c r="APG97" t="str">
        <f ca="1"/>
        <v>E3 POINT</v>
      </c>
      <c r="APH97" t="str">
        <f ca="1"/>
        <v>EAGLE</v>
      </c>
      <c r="API97" t="str">
        <f ca="1"/>
        <v>EC300</v>
      </c>
      <c r="APJ97" t="str">
        <f ca="1"/>
        <v>EC30A</v>
      </c>
      <c r="APK97" t="str">
        <f ca="1"/>
        <v>Embarcação</v>
      </c>
      <c r="APL97" t="str">
        <f ca="1"/>
        <v>EmeClean</v>
      </c>
      <c r="APM97" t="str">
        <f ca="1"/>
        <v>Estação</v>
      </c>
      <c r="APN97" t="str">
        <f ca="1"/>
        <v>Estrutura</v>
      </c>
      <c r="APO97" t="str">
        <f ca="1"/>
        <v>EXO</v>
      </c>
      <c r="APP97" t="str">
        <f ca="1"/>
        <v>EXO (Completa)</v>
      </c>
      <c r="APQ97" t="str">
        <f ca="1"/>
        <v>EXTREME</v>
      </c>
      <c r="APR97" t="str">
        <f ca="1"/>
        <v>FALCO</v>
      </c>
      <c r="APS97" t="str">
        <f ca="1"/>
        <v>FAU</v>
      </c>
      <c r="APT97" t="str">
        <f ca="1"/>
        <v>Ferramental</v>
      </c>
      <c r="APU97" t="str">
        <f ca="1"/>
        <v>Filtro</v>
      </c>
      <c r="APV97" t="str">
        <f ca="1"/>
        <v>FIREPRO</v>
      </c>
      <c r="APW97" t="str">
        <f ca="1"/>
        <v>FlowTracker</v>
      </c>
      <c r="APX97" t="str">
        <f ca="1"/>
        <v>FROG</v>
      </c>
      <c r="APY97" t="str">
        <f ca="1"/>
        <v>FS20X</v>
      </c>
      <c r="APZ97" t="str">
        <f ca="1"/>
        <v>FS-20X</v>
      </c>
      <c r="AQA97" t="str">
        <f ca="1"/>
        <v>FS24X</v>
      </c>
      <c r="AQB97" t="str">
        <f ca="1"/>
        <v>FSL100</v>
      </c>
      <c r="AQC97" t="str">
        <f ca="1"/>
        <v>FSX</v>
      </c>
      <c r="AQD97" t="str">
        <f ca="1"/>
        <v>G100</v>
      </c>
      <c r="AQE97" t="str">
        <f ca="1"/>
        <v>G110</v>
      </c>
      <c r="AQF97" t="str">
        <f ca="1"/>
        <v>G200</v>
      </c>
      <c r="AQG97" t="str">
        <f ca="1"/>
        <v>GA 3000</v>
      </c>
      <c r="AQH97" t="str">
        <f ca="1"/>
        <v>GA 5000</v>
      </c>
      <c r="AQI97" t="str">
        <f ca="1"/>
        <v>GASCARD</v>
      </c>
      <c r="AQJ97" t="str">
        <f ca="1"/>
        <v>GASCEHCK G</v>
      </c>
      <c r="AQK97" t="str">
        <f ca="1"/>
        <v>Gascheck</v>
      </c>
      <c r="AQL97" t="str">
        <f ca="1"/>
        <v>GASCHECK 3000</v>
      </c>
      <c r="AQM97" t="str">
        <f ca="1"/>
        <v>GASCHECK 5000</v>
      </c>
      <c r="AQN97" t="str">
        <f ca="1"/>
        <v>GASCHECK 6000</v>
      </c>
      <c r="AQO97" t="str">
        <f ca="1"/>
        <v>GASCHECK G</v>
      </c>
      <c r="AQP97" t="str">
        <f ca="1"/>
        <v>GASCHECK P1</v>
      </c>
      <c r="AQQ97" t="str">
        <f ca="1"/>
        <v>GASPOINT</v>
      </c>
      <c r="AQR97" t="str">
        <f ca="1"/>
        <v>GATEWAY</v>
      </c>
      <c r="AQS97" t="str">
        <f ca="1"/>
        <v>GEM</v>
      </c>
      <c r="AQT97" t="str">
        <f ca="1"/>
        <v>GEM 2000</v>
      </c>
      <c r="AQU97" t="str">
        <f ca="1"/>
        <v>GEM 5000</v>
      </c>
      <c r="AQV97" t="str">
        <f ca="1"/>
        <v>GEM/GA/BIOGAS 5000</v>
      </c>
      <c r="AQW97" t="str">
        <f ca="1"/>
        <v>GeneCount</v>
      </c>
      <c r="AQX97" t="str">
        <f ca="1"/>
        <v>GENIE</v>
      </c>
      <c r="AQY97" t="str">
        <f ca="1"/>
        <v>Guardian</v>
      </c>
      <c r="AQZ97" t="str">
        <f ca="1"/>
        <v>GUARDIAN 2</v>
      </c>
      <c r="ARA97" t="str">
        <f ca="1"/>
        <v>H.OIL</v>
      </c>
      <c r="ARB97" t="str">
        <f ca="1"/>
        <v>HA20</v>
      </c>
      <c r="ARC97" t="str">
        <f ca="1"/>
        <v>HA40</v>
      </c>
      <c r="ARD97" t="str">
        <f ca="1"/>
        <v>HA-71</v>
      </c>
      <c r="ARE97" t="str">
        <f ca="1"/>
        <v>HA-72</v>
      </c>
      <c r="ARF97" t="str">
        <f ca="1"/>
        <v>HAVEX</v>
      </c>
      <c r="ARG97" t="str">
        <f ca="1"/>
        <v>HON</v>
      </c>
      <c r="ARH97" t="str">
        <f ca="1"/>
        <v>HON TITAN</v>
      </c>
      <c r="ARI97" t="str">
        <f ca="1"/>
        <v>Hora Técnica</v>
      </c>
      <c r="ARJ97" t="str">
        <f ca="1"/>
        <v>IAQ POINT 2</v>
      </c>
      <c r="ARK97" t="str">
        <f ca="1"/>
        <v>IMPACT PRO</v>
      </c>
      <c r="ARL97" t="str">
        <f ca="1"/>
        <v>Inativo</v>
      </c>
      <c r="ARM97" t="str">
        <f ca="1"/>
        <v>INNOVA</v>
      </c>
      <c r="ARN97" t="str">
        <f ca="1"/>
        <v>Instalação</v>
      </c>
      <c r="ARO97" t="str">
        <f ca="1"/>
        <v>INTELLIDOX</v>
      </c>
      <c r="ARP97" t="str">
        <f ca="1"/>
        <v>IQ PIPE</v>
      </c>
      <c r="ARQ97" t="str">
        <f ca="1"/>
        <v>IQ PLUS</v>
      </c>
      <c r="ARR97" t="str">
        <f ca="1"/>
        <v>IQ Standard</v>
      </c>
      <c r="ARS97" t="str">
        <f ca="1"/>
        <v>ITRANS</v>
      </c>
      <c r="ART97" t="str">
        <f ca="1"/>
        <v>JES-301</v>
      </c>
      <c r="ARU97" t="str">
        <f ca="1"/>
        <v>JFID</v>
      </c>
      <c r="ARV97" t="str">
        <f ca="1"/>
        <v>JH3E</v>
      </c>
      <c r="ARW97" t="str">
        <f ca="1"/>
        <v>JSP-87</v>
      </c>
      <c r="ARX97" t="str">
        <f ca="1"/>
        <v>JSP-89</v>
      </c>
      <c r="ARY97" t="str">
        <f ca="1"/>
        <v>L360</v>
      </c>
      <c r="ARZ97" t="str">
        <f ca="1"/>
        <v>LEAKCHECK P1</v>
      </c>
      <c r="ASA97" t="str">
        <f ca="1"/>
        <v>LEAKMATE</v>
      </c>
      <c r="ASB97" t="str">
        <f ca="1"/>
        <v>Locação</v>
      </c>
      <c r="ASC97" t="str">
        <f ca="1"/>
        <v>Luminometro</v>
      </c>
      <c r="ASD97" t="str">
        <f ca="1"/>
        <v>M10</v>
      </c>
      <c r="ASE97" t="str">
        <f ca="1"/>
        <v>M11</v>
      </c>
      <c r="ASF97" t="str">
        <f ca="1"/>
        <v>M9</v>
      </c>
      <c r="ASG97" t="str">
        <f ca="1"/>
        <v>MAGFLUX</v>
      </c>
      <c r="ASH97" t="str">
        <f ca="1"/>
        <v>Maleta</v>
      </c>
      <c r="ASI97" t="str">
        <f ca="1"/>
        <v>MANHANDLER</v>
      </c>
      <c r="ASJ97" t="str">
        <f ca="1"/>
        <v>MANNING</v>
      </c>
      <c r="ASK97" t="str">
        <f ca="1"/>
        <v>Manta</v>
      </c>
      <c r="ASL97" t="str">
        <f ca="1"/>
        <v>Manta OWS</v>
      </c>
      <c r="ASM97" t="str">
        <f ca="1"/>
        <v>MARPLE</v>
      </c>
      <c r="ASN97" t="str">
        <f ca="1"/>
        <v>MAX XT</v>
      </c>
      <c r="ASO97" t="str">
        <f ca="1"/>
        <v>Metalyser</v>
      </c>
      <c r="ASP97" t="str">
        <f ca="1"/>
        <v>METREX</v>
      </c>
      <c r="ASQ97" t="str">
        <f ca="1"/>
        <v>MGD</v>
      </c>
      <c r="ASR97" t="str">
        <f ca="1"/>
        <v>MICRO 5</v>
      </c>
      <c r="ASS97" t="str">
        <f ca="1"/>
        <v>MicroADV</v>
      </c>
      <c r="AST97" t="str">
        <f ca="1"/>
        <v>MICROCLIP</v>
      </c>
      <c r="ASU97" t="str">
        <f ca="1"/>
        <v>MICRODOCK</v>
      </c>
      <c r="ASV97" t="str">
        <f ca="1"/>
        <v>MICRODUST</v>
      </c>
      <c r="ASW97" t="str">
        <f ca="1"/>
        <v>MIDAS</v>
      </c>
      <c r="ASX97" t="str">
        <f ca="1"/>
        <v>MILLER</v>
      </c>
      <c r="ASY97" t="str">
        <f ca="1"/>
        <v>MIRAN</v>
      </c>
      <c r="ASZ97" t="str">
        <f ca="1"/>
        <v>MKII</v>
      </c>
      <c r="ATA97" t="str">
        <f ca="1"/>
        <v>Moden</v>
      </c>
      <c r="ATB97" t="str">
        <f ca="1"/>
        <v>Mosquetão</v>
      </c>
      <c r="ATC97" t="str">
        <f ca="1"/>
        <v>MP10</v>
      </c>
      <c r="ATD97" t="str">
        <f ca="1"/>
        <v>MP15</v>
      </c>
      <c r="ATE97" t="str">
        <f ca="1"/>
        <v>MP20</v>
      </c>
      <c r="ATF97" t="str">
        <f ca="1"/>
        <v>MP30</v>
      </c>
      <c r="ATG97" t="str">
        <f ca="1"/>
        <v>MP50</v>
      </c>
      <c r="ATH97" t="str">
        <f ca="1"/>
        <v>MPD</v>
      </c>
      <c r="ATI97" t="str">
        <f ca="1"/>
        <v>MULTILAB</v>
      </c>
      <c r="ATJ97" t="str">
        <f ca="1"/>
        <v>MV02</v>
      </c>
      <c r="ATK97" t="str">
        <f ca="1"/>
        <v>MV03</v>
      </c>
      <c r="ATL97" t="str">
        <f ca="1"/>
        <v>MVI</v>
      </c>
      <c r="ATM97" t="str">
        <f ca="1"/>
        <v>MX4</v>
      </c>
      <c r="ATN97" t="str">
        <f ca="1"/>
        <v>MX6</v>
      </c>
      <c r="ATO97" t="str">
        <f ca="1"/>
        <v>NDP - 25 BAN</v>
      </c>
      <c r="ATP97" t="str">
        <f ca="1"/>
        <v>Numatic</v>
      </c>
      <c r="ATQ97" t="str">
        <f ca="1"/>
        <v>ODO200</v>
      </c>
      <c r="ATR97" t="str">
        <f ca="1"/>
        <v>OELD</v>
      </c>
      <c r="ATS97" t="str">
        <f ca="1"/>
        <v>OLCT</v>
      </c>
      <c r="ATT97" t="str">
        <f ca="1"/>
        <v>OPTI-FIT</v>
      </c>
      <c r="ATU97" t="str">
        <f ca="1"/>
        <v>OPTIMA PLUS</v>
      </c>
      <c r="ATV97" t="str">
        <f ca="1"/>
        <v>Outros</v>
      </c>
      <c r="ATW97" t="str">
        <f ca="1"/>
        <v>OWS</v>
      </c>
      <c r="ATX97" t="str">
        <f ca="1"/>
        <v>Painel</v>
      </c>
      <c r="ATY97" t="str">
        <f ca="1"/>
        <v>Painel de Controle</v>
      </c>
      <c r="ATZ97" t="str">
        <f ca="1"/>
        <v>Painel Solar</v>
      </c>
      <c r="AUA97" t="str">
        <f ca="1"/>
        <v>PANTHER</v>
      </c>
      <c r="AUB97" t="str">
        <f ca="1"/>
        <v>PCM</v>
      </c>
      <c r="AUC97" t="str">
        <f ca="1"/>
        <v>PDR1500</v>
      </c>
      <c r="AUD97" t="str">
        <f ca="1"/>
        <v>PH100</v>
      </c>
      <c r="AUE97" t="str">
        <f ca="1"/>
        <v>PHD6</v>
      </c>
      <c r="AUF97" t="str">
        <f ca="1"/>
        <v>PHOCHECK 1000</v>
      </c>
      <c r="AUG97" t="str">
        <f ca="1"/>
        <v>PHOCHECK 3000</v>
      </c>
      <c r="AUH97" t="str">
        <f ca="1"/>
        <v>Pro Plus</v>
      </c>
      <c r="AUI97" t="str">
        <f ca="1"/>
        <v>Pro Quattro</v>
      </c>
      <c r="AUJ97" t="str">
        <f ca="1"/>
        <v>PRO10</v>
      </c>
      <c r="AUK97" t="str">
        <f ca="1"/>
        <v>PRO1020</v>
      </c>
      <c r="AUL97" t="str">
        <f ca="1"/>
        <v>PRO1030</v>
      </c>
      <c r="AUM97" t="str">
        <f ca="1"/>
        <v>PRO20</v>
      </c>
      <c r="AUN97" t="str">
        <f ca="1"/>
        <v>PRO2030</v>
      </c>
      <c r="AUO97" t="str">
        <f ca="1"/>
        <v>PRO30</v>
      </c>
      <c r="AUP97" t="str">
        <f ca="1"/>
        <v>PRODO</v>
      </c>
      <c r="AUQ97" t="str">
        <f ca="1"/>
        <v>ProDss</v>
      </c>
      <c r="AUR97" t="str">
        <f ca="1"/>
        <v>PROSOLO</v>
      </c>
      <c r="AUS97" t="str">
        <f ca="1"/>
        <v>PROSWAP</v>
      </c>
      <c r="AUT97" t="str">
        <f ca="1"/>
        <v>PT100</v>
      </c>
      <c r="AUU97" t="str">
        <f ca="1"/>
        <v>QRAE 3</v>
      </c>
      <c r="AUV97" t="str">
        <f ca="1"/>
        <v>QRAE3</v>
      </c>
      <c r="AUW97" t="str">
        <f ca="1"/>
        <v>QUATTRO</v>
      </c>
      <c r="AUX97" t="str">
        <f ca="1"/>
        <v>Quimico</v>
      </c>
      <c r="AUY97" t="str">
        <f ca="1"/>
        <v>RAEGUARD</v>
      </c>
      <c r="AUZ97" t="str">
        <f ca="1"/>
        <v>Reagente</v>
      </c>
      <c r="AVA97" t="str">
        <f ca="1"/>
        <v>Reforma</v>
      </c>
      <c r="AVB97" t="str">
        <f ca="1"/>
        <v>REMOX</v>
      </c>
      <c r="AVC97" t="str">
        <f ca="1"/>
        <v>RIG RAT</v>
      </c>
      <c r="AVD97" t="str">
        <f ca="1"/>
        <v>RIKEN KEIKE</v>
      </c>
      <c r="AVE97" t="str">
        <f ca="1"/>
        <v>RS5</v>
      </c>
      <c r="AVF97" t="str">
        <f ca="1"/>
        <v>RS6</v>
      </c>
      <c r="AVG97" t="str">
        <f ca="1"/>
        <v>RS7</v>
      </c>
      <c r="AVH97" t="str">
        <f ca="1"/>
        <v>SAGE RIO</v>
      </c>
      <c r="AVI97" t="str">
        <f ca="1"/>
        <v>Sample Pro</v>
      </c>
      <c r="AVJ97" t="str">
        <f ca="1"/>
        <v>SAMPLEASE</v>
      </c>
      <c r="AVK97" t="str">
        <f ca="1"/>
        <v>SC</v>
      </c>
      <c r="AVL97" t="str">
        <f ca="1"/>
        <v>SCORPION</v>
      </c>
      <c r="AVM97" t="str">
        <f ca="1"/>
        <v>SEARCHLINE</v>
      </c>
      <c r="AVN97" t="str">
        <f ca="1"/>
        <v>SENSEPOINT</v>
      </c>
      <c r="AVO97" t="str">
        <f ca="1"/>
        <v>Sensor</v>
      </c>
      <c r="AVP97" t="str">
        <f ca="1"/>
        <v>SERIE BW</v>
      </c>
      <c r="AVQ97" t="str">
        <f ca="1"/>
        <v>SERIE6</v>
      </c>
      <c r="AVR97" t="str">
        <f ca="1"/>
        <v>SHAKETEST</v>
      </c>
      <c r="AVS97" t="str">
        <f ca="1"/>
        <v>SHARPEYE</v>
      </c>
      <c r="AVT97" t="str">
        <f ca="1"/>
        <v>Signature</v>
      </c>
      <c r="AVU97" t="str">
        <f ca="1"/>
        <v>Sistema</v>
      </c>
      <c r="AVV97" t="str">
        <f ca="1"/>
        <v>Skimmer</v>
      </c>
      <c r="AVW97" t="str">
        <f ca="1"/>
        <v>SKINNY DIPPER</v>
      </c>
      <c r="AVX97" t="str">
        <f ca="1"/>
        <v>SM.OIL</v>
      </c>
      <c r="AVY97" t="str">
        <f ca="1"/>
        <v>Software</v>
      </c>
      <c r="AVZ97" t="str">
        <f ca="1"/>
        <v>Solução</v>
      </c>
      <c r="AWA97" t="str">
        <f ca="1"/>
        <v>Sonda RTU</v>
      </c>
      <c r="AWB97" t="str">
        <f ca="1"/>
        <v>SOS-4-003</v>
      </c>
      <c r="AWC97" t="str">
        <f ca="1"/>
        <v>SPERIAN</v>
      </c>
      <c r="AWD97" t="str">
        <f ca="1"/>
        <v>SPM FLEX</v>
      </c>
      <c r="AWE97" t="str">
        <f ca="1"/>
        <v>T8000</v>
      </c>
      <c r="AWF97" t="str">
        <f ca="1"/>
        <v>TadLar Bag</v>
      </c>
      <c r="AWG97" t="str">
        <f ca="1"/>
        <v>TERMAL</v>
      </c>
      <c r="AWH97" t="str">
        <f ca="1"/>
        <v>Termovelocimétrico</v>
      </c>
      <c r="AWI97" t="str">
        <f ca="1"/>
        <v>TIGER</v>
      </c>
      <c r="AWJ97" t="str">
        <f ca="1"/>
        <v>TITAN</v>
      </c>
      <c r="AWK97" t="str">
        <f ca="1"/>
        <v>TITAN 2</v>
      </c>
      <c r="AWL97" t="str">
        <f ca="1"/>
        <v>TOP TRACK</v>
      </c>
      <c r="AWM97" t="str">
        <f ca="1"/>
        <v>TOUCHPOINT</v>
      </c>
      <c r="AWN97" t="str">
        <f ca="1"/>
        <v>Transdutor</v>
      </c>
      <c r="AWO97" t="str">
        <f ca="1"/>
        <v>Transmissor</v>
      </c>
      <c r="AWP97" t="str">
        <f ca="1"/>
        <v>Treinamento</v>
      </c>
      <c r="AWQ97" t="str">
        <f ca="1"/>
        <v>TruLab</v>
      </c>
      <c r="AWR97" t="str">
        <f ca="1"/>
        <v>TVA</v>
      </c>
      <c r="AWS97" t="str">
        <f ca="1"/>
        <v xml:space="preserve">TVA </v>
      </c>
      <c r="AWT97" t="str">
        <f ca="1"/>
        <v>TVA 1000B</v>
      </c>
      <c r="AWU97" t="str">
        <f ca="1"/>
        <v>TVA 2020</v>
      </c>
      <c r="AWV97" t="str">
        <f ca="1"/>
        <v>TVOC</v>
      </c>
      <c r="AWW97" t="str">
        <f ca="1"/>
        <v>TX1</v>
      </c>
      <c r="AWX97" t="str">
        <f ca="1"/>
        <v>UMR</v>
      </c>
      <c r="AWY97" t="str">
        <f ca="1"/>
        <v>UVEX</v>
      </c>
      <c r="AWZ97" t="str">
        <f ca="1"/>
        <v>Vapor pin/ Clean</v>
      </c>
      <c r="AXA97" t="str">
        <f ca="1"/>
        <v>WATER TAPE</v>
      </c>
      <c r="AXB97" t="str">
        <f ca="1"/>
        <v>WELLHEAD</v>
      </c>
      <c r="AXC97" t="str">
        <f ca="1"/>
        <v>WellTape</v>
      </c>
      <c r="AXD97" t="str">
        <f ca="1"/>
        <v>WX16</v>
      </c>
      <c r="AXE97" t="str">
        <f ca="1"/>
        <v>WX4</v>
      </c>
      <c r="AXF97" t="str">
        <f ca="1"/>
        <v>WX64</v>
      </c>
      <c r="AXG97" t="str">
        <f ca="1"/>
        <v>XCD</v>
      </c>
      <c r="AXH97" t="str">
        <f ca="1"/>
        <v>XCL</v>
      </c>
      <c r="AXI97" t="str">
        <f ca="1"/>
        <v>XNX</v>
      </c>
      <c r="AXJ97" t="str">
        <f ca="1"/>
        <v>XPIS</v>
      </c>
      <c r="AXK97" t="str">
        <f ca="1"/>
        <v>XPV</v>
      </c>
      <c r="AXL97" t="str">
        <f ca="1"/>
        <v>XRL</v>
      </c>
      <c r="AXM97" t="str">
        <f ca="1"/>
        <v>YSI30</v>
      </c>
      <c r="AXN97" t="str">
        <f ca="1"/>
        <v>YSI3100</v>
      </c>
      <c r="AXO97" t="str">
        <f ca="1"/>
        <v>YSI3200</v>
      </c>
      <c r="AXP97" t="str">
        <f ca="1"/>
        <v>YSI5000</v>
      </c>
      <c r="AXQ97" t="str">
        <f ca="1"/>
        <v>YSI5100</v>
      </c>
      <c r="AXR97" t="str">
        <f ca="1"/>
        <v>YSI55</v>
      </c>
      <c r="AXS97" t="str">
        <f ca="1"/>
        <v>YSI60</v>
      </c>
      <c r="AXT97" t="str">
        <f ca="1"/>
        <v>YSI85</v>
      </c>
      <c r="AXU97" t="str">
        <f ca="1"/>
        <v>ZAREBA</v>
      </c>
      <c r="BFV97" t="str" cm="1">
        <f t="array" aca="1" ref="BFV97:BGB97" ca="1">IFERROR(TRANSPOSE(_xlfn._xlws.SORT(_xlfn.UNIQUE(_xlfn._xlws.FILTER(cp_tipo_mercadoria,(($A97="")+(cp_linha=$A97))*(($B97="")+(cp_grupo=$B97))*(($C97="")+(cp_subgrupo=$C97))*(($E97="")+(cp_fabricante=$E97)))))),"")</f>
        <v>Acessório</v>
      </c>
      <c r="BFW97" t="str">
        <f ca="1"/>
        <v>Acessório/Reposição</v>
      </c>
      <c r="BFX97" t="str">
        <f ca="1"/>
        <v>Inativo</v>
      </c>
      <c r="BFY97" t="str">
        <f ca="1"/>
        <v>Insumo</v>
      </c>
      <c r="BFZ97" t="str">
        <f ca="1"/>
        <v>Produto</v>
      </c>
      <c r="BGA97" t="str">
        <f ca="1"/>
        <v>Reposição</v>
      </c>
      <c r="BGB97" t="str">
        <f ca="1"/>
        <v>Serviço</v>
      </c>
      <c r="BZB97" t="str" cm="1">
        <f t="array" aca="1" ref="BZB97:CBA97" ca="1">IFERROR(TRANSPOSE(_xlfn._xlws.SORT(_xlfn.UNIQUE(_xlfn._xlws.FILTER(cp_fabricante,(($A97="")+(cp_linha=$A97))*(($B97="")+(cp_grupo=$B97))*(($C97="")+(cp_subgrupo=$C97))*(($D97="")+(cp_tipo_mercadoria=$D97)))))),"")</f>
        <v>ABK</v>
      </c>
      <c r="BZC97" t="str">
        <f ca="1"/>
        <v>AGT</v>
      </c>
      <c r="BZD97" t="str">
        <f ca="1"/>
        <v>Air Liquide</v>
      </c>
      <c r="BZE97" t="str">
        <f ca="1"/>
        <v>AMBIENTAL</v>
      </c>
      <c r="BZF97" t="str">
        <f ca="1"/>
        <v>AMS</v>
      </c>
      <c r="BZG97" t="str">
        <f ca="1"/>
        <v>Campbell</v>
      </c>
      <c r="BZH97" t="str">
        <f ca="1"/>
        <v>CASELLA</v>
      </c>
      <c r="BZI97" t="str">
        <f ca="1"/>
        <v>CHP</v>
      </c>
      <c r="BZJ97" t="str">
        <f ca="1"/>
        <v>Clean</v>
      </c>
      <c r="BZK97" t="str">
        <f ca="1"/>
        <v>COPPI</v>
      </c>
      <c r="BZL97" t="str">
        <f ca="1"/>
        <v>Coregas</v>
      </c>
      <c r="BZM97" t="str">
        <f ca="1"/>
        <v>DFT</v>
      </c>
      <c r="BZN97" t="str">
        <f ca="1"/>
        <v>DPUNION</v>
      </c>
      <c r="BZO97" t="str">
        <f ca="1"/>
        <v>EDINBURG</v>
      </c>
      <c r="BZP97" t="str">
        <f ca="1"/>
        <v>EMEC</v>
      </c>
      <c r="BZQ97" t="str">
        <f ca="1"/>
        <v>EN NOVATIVE</v>
      </c>
      <c r="BZR97" t="str">
        <f ca="1"/>
        <v>environics</v>
      </c>
      <c r="BZS97" t="str">
        <f ca="1"/>
        <v>EON</v>
      </c>
      <c r="BZT97" t="str">
        <f ca="1"/>
        <v>ESS</v>
      </c>
      <c r="BZU97" t="str">
        <f ca="1"/>
        <v>Fabricante</v>
      </c>
      <c r="BZV97" t="str">
        <f ca="1"/>
        <v>Global Water</v>
      </c>
      <c r="BZW97" t="str">
        <f ca="1"/>
        <v>GRACO</v>
      </c>
      <c r="BZX97" t="str">
        <f ca="1"/>
        <v>HER</v>
      </c>
      <c r="BZY97" t="str">
        <f ca="1"/>
        <v>HISCO</v>
      </c>
      <c r="BZZ97" t="str">
        <f ca="1"/>
        <v>HON</v>
      </c>
      <c r="CAA97" t="str">
        <f ca="1"/>
        <v>Inativo</v>
      </c>
      <c r="CAB97" t="str">
        <f ca="1"/>
        <v>Industrial</v>
      </c>
      <c r="CAC97" t="str">
        <f ca="1"/>
        <v>ION</v>
      </c>
      <c r="CAD97" t="str">
        <f ca="1"/>
        <v>ISCO</v>
      </c>
      <c r="CAE97" t="str">
        <f ca="1"/>
        <v>JCT</v>
      </c>
      <c r="CAF97" t="str">
        <f ca="1"/>
        <v>LINDE</v>
      </c>
      <c r="CAG97" t="str">
        <f ca="1"/>
        <v>Luminutra</v>
      </c>
      <c r="CAH97" t="str">
        <f ca="1"/>
        <v>MJK</v>
      </c>
      <c r="CAI97" t="str">
        <f ca="1"/>
        <v>NIVELCO</v>
      </c>
      <c r="CAJ97" t="str">
        <f ca="1"/>
        <v>NOVALINX</v>
      </c>
      <c r="CAK97" t="str">
        <f ca="1"/>
        <v>Oceanalpha</v>
      </c>
      <c r="CAL97" t="str">
        <f ca="1"/>
        <v>QED</v>
      </c>
      <c r="CAM97" t="str">
        <f ca="1"/>
        <v>RADIONDETECTION</v>
      </c>
      <c r="CAN97" t="str">
        <f ca="1"/>
        <v>RDI</v>
      </c>
      <c r="CAO97" t="str">
        <f ca="1"/>
        <v>Regenesis</v>
      </c>
      <c r="CAP97" t="str">
        <f ca="1"/>
        <v>RIKA</v>
      </c>
      <c r="CAQ97" t="str">
        <f ca="1"/>
        <v>SF</v>
      </c>
      <c r="CAR97" t="str">
        <f ca="1"/>
        <v>SHANGHAI</v>
      </c>
      <c r="CAS97" t="str">
        <f ca="1"/>
        <v>SON</v>
      </c>
      <c r="CAT97" t="str">
        <f ca="1"/>
        <v>TDS</v>
      </c>
      <c r="CAU97" t="str">
        <f ca="1"/>
        <v>Thermo</v>
      </c>
      <c r="CAV97" t="str">
        <f ca="1"/>
        <v>Trace2o</v>
      </c>
      <c r="CAW97" t="str">
        <f ca="1"/>
        <v>VAPOR PIN</v>
      </c>
      <c r="CAX97" t="str">
        <f ca="1"/>
        <v>waterloo</v>
      </c>
      <c r="CAY97" t="str">
        <f ca="1"/>
        <v>White</v>
      </c>
      <c r="CAZ97" t="str">
        <f ca="1"/>
        <v>YSI</v>
      </c>
      <c r="CBA97">
        <f ca="1"/>
        <v>0</v>
      </c>
    </row>
    <row r="98" spans="30:624 1030:2081" x14ac:dyDescent="0.25">
      <c r="AD98" t="str" cm="1">
        <f t="array" aca="1" ref="AD98:AI98" ca="1">IFERROR(TRANSPOSE(_xlfn._xlws.SORT(_xlfn.UNIQUE(_xlfn._xlws.FILTER(cp_linha,(($B98="")+(cp_grupo=$B98))*(($C98="")+(cp_subgrupo=$C98))*(($D98="")+(cp_tipo_mercadoria=$D98))*(($E98="")+(cp_fabricante=$E98)))))),"")</f>
        <v>Detecção e Processos de Gases</v>
      </c>
      <c r="AE98" t="str">
        <f ca="1"/>
        <v>Diversos</v>
      </c>
      <c r="AF98" t="str">
        <f ca="1"/>
        <v>Inativo</v>
      </c>
      <c r="AG98" t="str">
        <f ca="1"/>
        <v>Locação</v>
      </c>
      <c r="AH98" t="str">
        <f ca="1"/>
        <v>Recursos Hídricos</v>
      </c>
      <c r="AI98" t="str">
        <f ca="1"/>
        <v>Remediação</v>
      </c>
      <c r="TJ98" t="str" cm="1">
        <f t="array" aca="1" ref="TJ98:WZ98" ca="1">IFERROR(TRANSPOSE(_xlfn._xlws.SORT(_xlfn.UNIQUE(_xlfn._xlws.FILTER(cp_grupo,(($A98="")+(cp_linha=$A98))*(($C98="")+(cp_subgrupo=$C98))*(($D98="")+(cp_tipo_mercadoria=$D98))*(($E98="")+(cp_fabricante=$E98)))))),"")</f>
        <v>Absorvedores</v>
      </c>
      <c r="TK98" t="str">
        <f ca="1"/>
        <v>Alimentação Eletrico</v>
      </c>
      <c r="TL98" t="str">
        <f ca="1"/>
        <v>Alimentação Solar</v>
      </c>
      <c r="TM98" t="str">
        <f ca="1"/>
        <v>Amostrador Diversos</v>
      </c>
      <c r="TN98" t="str">
        <f ca="1"/>
        <v>Amostrador Não Refrigerado Portátil</v>
      </c>
      <c r="TO98" t="str">
        <f ca="1"/>
        <v>Amostrador Refrigerado Fixo</v>
      </c>
      <c r="TP98" t="str">
        <f ca="1"/>
        <v>Amostrador Refrigerado Portátil</v>
      </c>
      <c r="TQ98" t="str">
        <f ca="1"/>
        <v>Amostragem Diversos</v>
      </c>
      <c r="TR98" t="str">
        <f ca="1"/>
        <v>Analisador Diversos</v>
      </c>
      <c r="TS98" t="str">
        <f ca="1"/>
        <v>Analisador Fixo</v>
      </c>
      <c r="TT98" t="str">
        <f ca="1"/>
        <v xml:space="preserve">Analisador Fixo </v>
      </c>
      <c r="TU98" t="str">
        <f ca="1"/>
        <v>Analisador Microbiologico</v>
      </c>
      <c r="TV98" t="str">
        <f ca="1"/>
        <v>Analisador Portátil</v>
      </c>
      <c r="TW98" t="str">
        <f ca="1"/>
        <v xml:space="preserve">Analisador Portátil </v>
      </c>
      <c r="TX98" t="str">
        <f ca="1"/>
        <v>Analisador Portátil Locação</v>
      </c>
      <c r="TY98" t="str">
        <f ca="1"/>
        <v>Aterramento Diversos</v>
      </c>
      <c r="TZ98" t="str">
        <f ca="1"/>
        <v>Bomba de Amostragem Fixa</v>
      </c>
      <c r="UA98" t="str">
        <f ca="1"/>
        <v>BOMBA DE AMOSTRAGEM Fixo</v>
      </c>
      <c r="UB98" t="str">
        <f ca="1"/>
        <v>Bomba de Amostragem Portátil</v>
      </c>
      <c r="UC98" t="str">
        <f ca="1"/>
        <v>Bombeamento Fixo</v>
      </c>
      <c r="UD98" t="str">
        <f ca="1"/>
        <v>Cabeçote/Válvula Extração Metano</v>
      </c>
      <c r="UE98" t="str">
        <f ca="1"/>
        <v>Caixa Separadora Fixo</v>
      </c>
      <c r="UF98" t="str">
        <f ca="1"/>
        <v>Calibração Diversos</v>
      </c>
      <c r="UG98" t="str">
        <f ca="1"/>
        <v>Cinto de Segurança</v>
      </c>
      <c r="UH98" t="str">
        <f ca="1"/>
        <v xml:space="preserve">Cinto de Segurança </v>
      </c>
      <c r="UI98" t="str">
        <f ca="1"/>
        <v>Colorimetro Portátil</v>
      </c>
      <c r="UJ98" t="str">
        <f ca="1"/>
        <v>Conjunto Autônomo</v>
      </c>
      <c r="UK98" t="str">
        <f ca="1"/>
        <v>Cromatógrafo Portátil</v>
      </c>
      <c r="UL98" t="str">
        <f ca="1"/>
        <v>Detector de Incendio Fixo</v>
      </c>
      <c r="UM98" t="str">
        <f ca="1"/>
        <v>Detector Diversos</v>
      </c>
      <c r="UN98" t="str">
        <f ca="1"/>
        <v>Detector Fixo</v>
      </c>
      <c r="UO98" t="str">
        <f ca="1"/>
        <v>Detector Portátil</v>
      </c>
      <c r="UP98" t="str">
        <f ca="1"/>
        <v>Diversos Diversos</v>
      </c>
      <c r="UQ98" t="str">
        <f ca="1"/>
        <v>Dosímetro de ruído</v>
      </c>
      <c r="UR98" t="str">
        <f ca="1"/>
        <v>Elevador de Liquidos Fixo</v>
      </c>
      <c r="US98" t="str">
        <f ca="1"/>
        <v>Extração Diversos</v>
      </c>
      <c r="UT98" t="str">
        <f ca="1"/>
        <v>Filtração Diversos</v>
      </c>
      <c r="UU98" t="str">
        <f ca="1"/>
        <v>Fotometro Portátil</v>
      </c>
      <c r="UV98" t="str">
        <f ca="1"/>
        <v>Guincho</v>
      </c>
      <c r="UW98" t="str">
        <f ca="1"/>
        <v>Impactador de Cascata</v>
      </c>
      <c r="UX98" t="str">
        <f ca="1"/>
        <v>Inativo Inativo</v>
      </c>
      <c r="UY98" t="str">
        <f ca="1"/>
        <v>Locação Diversos</v>
      </c>
      <c r="UZ98" t="str">
        <f ca="1"/>
        <v>Medidor de Material Particulado Fixo</v>
      </c>
      <c r="VA98" t="str">
        <f ca="1"/>
        <v>Medidor de Material Particulado Portátil</v>
      </c>
      <c r="VB98" t="str">
        <f ca="1"/>
        <v>Medidor de Nível de Pressão Sonora</v>
      </c>
      <c r="VC98" t="str">
        <f ca="1"/>
        <v>Medidor de Nivel Diversos</v>
      </c>
      <c r="VD98" t="str">
        <f ca="1"/>
        <v>Medidor de Nivel Fixo</v>
      </c>
      <c r="VE98" t="str">
        <f ca="1"/>
        <v>Medidor de Nivel Portátil</v>
      </c>
      <c r="VF98" t="str">
        <f ca="1"/>
        <v>Medidor de Vazão Argonaut SL</v>
      </c>
      <c r="VG98" t="str">
        <f ca="1"/>
        <v>Medidor de Vazão Fixo</v>
      </c>
      <c r="VH98" t="str">
        <f ca="1"/>
        <v>Medidor de Vazão FlowTracker</v>
      </c>
      <c r="VI98" t="str">
        <f ca="1"/>
        <v>Medidor de Vazão Portátil</v>
      </c>
      <c r="VJ98" t="str">
        <f ca="1"/>
        <v>Medidor de Vazão RS5</v>
      </c>
      <c r="VK98" t="str">
        <f ca="1"/>
        <v>Medidor de Vazão RS6</v>
      </c>
      <c r="VL98" t="str">
        <f ca="1"/>
        <v>Medidor de Vazão RS7</v>
      </c>
      <c r="VM98" t="str">
        <f ca="1"/>
        <v>Medidor de Vazão RS-M10</v>
      </c>
      <c r="VN98" t="str">
        <f ca="1"/>
        <v>Medidor de Vazão RS-M11</v>
      </c>
      <c r="VO98" t="str">
        <f ca="1"/>
        <v>Medidor de Vazão RS-M9</v>
      </c>
      <c r="VP98" t="str">
        <f ca="1"/>
        <v>Medidor de Vazão RS-S5</v>
      </c>
      <c r="VQ98" t="str">
        <f ca="1"/>
        <v>Medidor de Vibração Portátil</v>
      </c>
      <c r="VR98" t="str">
        <f ca="1"/>
        <v>Meteorologia Fixo</v>
      </c>
      <c r="VS98" t="str">
        <f ca="1"/>
        <v>MODFLOW Diversos</v>
      </c>
      <c r="VT98" t="str">
        <f ca="1"/>
        <v>Monitor de Material Particulado</v>
      </c>
      <c r="VU98" t="str">
        <f ca="1"/>
        <v>Monitor de Material Particulado Portátil</v>
      </c>
      <c r="VV98" t="str">
        <f ca="1"/>
        <v>Monitoramento Fixo</v>
      </c>
      <c r="VW98" t="str">
        <f ca="1"/>
        <v>Mosquetão</v>
      </c>
      <c r="VX98" t="str">
        <f ca="1"/>
        <v>Óculos de Proteção</v>
      </c>
      <c r="VY98" t="str">
        <f ca="1"/>
        <v>Outros Diversos</v>
      </c>
      <c r="VZ98" t="str">
        <f ca="1"/>
        <v>Painel controlador Diversos</v>
      </c>
      <c r="WA98" t="str">
        <f ca="1"/>
        <v>Painel controlador Fixo</v>
      </c>
      <c r="WB98" t="str">
        <f ca="1"/>
        <v>Painel controlador Portátil</v>
      </c>
      <c r="WC98" t="str">
        <f ca="1"/>
        <v>Respirador Facial</v>
      </c>
      <c r="WD98" t="str">
        <f ca="1"/>
        <v>Separador de Agua/ Oleo Fixo</v>
      </c>
      <c r="WE98" t="str">
        <f ca="1"/>
        <v>Sistema de Monitoramento de Material Particulado</v>
      </c>
      <c r="WF98" t="str">
        <f ca="1"/>
        <v>Sonda Portátil</v>
      </c>
      <c r="WG98" t="str">
        <f ca="1"/>
        <v xml:space="preserve">Sonda Portátil </v>
      </c>
      <c r="WH98" t="str">
        <f ca="1"/>
        <v>Sonda Serie 6</v>
      </c>
      <c r="WI98" t="str">
        <f ca="1"/>
        <v>Sonda Serie EcoSense</v>
      </c>
      <c r="WJ98" t="str">
        <f ca="1"/>
        <v>Sonda Serie EXO</v>
      </c>
      <c r="WK98" t="str">
        <f ca="1"/>
        <v>Sonda Serie IQ SensorNet</v>
      </c>
      <c r="WL98" t="str">
        <f ca="1"/>
        <v>Sonda Serie Lab &amp; Field</v>
      </c>
      <c r="WM98" t="str">
        <f ca="1"/>
        <v>Sonda Serie MultiLab</v>
      </c>
      <c r="WN98" t="str">
        <f ca="1"/>
        <v>Sonda Serie ODO-RTU</v>
      </c>
      <c r="WO98" t="str">
        <f ca="1"/>
        <v>Sonda Serie Pro</v>
      </c>
      <c r="WP98" t="str">
        <f ca="1"/>
        <v>Sonda Serie ProDigital</v>
      </c>
      <c r="WQ98" t="str">
        <f ca="1"/>
        <v>Sonda Serie TruLab</v>
      </c>
      <c r="WR98" t="str">
        <f ca="1"/>
        <v>Talabarte</v>
      </c>
      <c r="WS98" t="str">
        <f ca="1"/>
        <v>Telemetria Fixo</v>
      </c>
      <c r="WT98" t="str">
        <f ca="1"/>
        <v>TERMAL Fixo</v>
      </c>
      <c r="WU98" t="str">
        <f ca="1"/>
        <v>Transmissão Fixo</v>
      </c>
      <c r="WV98" t="str">
        <f ca="1"/>
        <v>Tratamento Diversos</v>
      </c>
      <c r="WW98" t="str">
        <f ca="1"/>
        <v>Tratamento Fixo</v>
      </c>
      <c r="WX98" t="str">
        <f ca="1"/>
        <v>Travaqueda</v>
      </c>
      <c r="WY98" t="str">
        <f ca="1"/>
        <v>Tripe</v>
      </c>
      <c r="WZ98" t="str">
        <f ca="1"/>
        <v>UMR Fixo</v>
      </c>
      <c r="AMP98" cm="1">
        <f t="array" aca="1" ref="AMP98:AXU98" ca="1">IFERROR(TRANSPOSE(_xlfn._xlws.SORT(_xlfn.UNIQUE(_xlfn._xlws.FILTER(cp_subgrupo,(($A98="")+(cp_linha=$A98))*(($B98="")+(cp_grupo=$B98))*(($D98="")+(cp_tipo_mercadoria=$D98))*(($E98="")+(cp_fabricante=$E98)))))),"")</f>
        <v>550</v>
      </c>
      <c r="AMQ98">
        <f ca="1"/>
        <v>556</v>
      </c>
      <c r="AMR98">
        <f ca="1"/>
        <v>6600</v>
      </c>
      <c r="AMS98">
        <f ca="1"/>
        <v>9500</v>
      </c>
      <c r="AMT98">
        <f ca="1"/>
        <v>9800</v>
      </c>
      <c r="AMU98" t="str">
        <f ca="1"/>
        <v>3017M</v>
      </c>
      <c r="AMV98" t="str">
        <f ca="1"/>
        <v>301-ADI</v>
      </c>
      <c r="AMW98" t="str">
        <f ca="1"/>
        <v>301C</v>
      </c>
      <c r="AMX98" t="str">
        <f ca="1"/>
        <v>301-R8</v>
      </c>
      <c r="AMY98" t="str">
        <f ca="1"/>
        <v>4000 series Isco</v>
      </c>
      <c r="AMZ98" t="str">
        <f ca="1"/>
        <v xml:space="preserve">Absorvedores </v>
      </c>
      <c r="ANA98" t="str">
        <f ca="1"/>
        <v>Acessório</v>
      </c>
      <c r="ANB98" t="str">
        <f ca="1"/>
        <v>ADCP</v>
      </c>
      <c r="ANC98" t="str">
        <f ca="1"/>
        <v>ADP</v>
      </c>
      <c r="AND98" t="str">
        <f ca="1"/>
        <v>ADR 1500</v>
      </c>
      <c r="ANE98" t="str">
        <f ca="1"/>
        <v>AIR AWARE</v>
      </c>
      <c r="ANF98" t="str">
        <f ca="1"/>
        <v>Air Striper</v>
      </c>
      <c r="ANG98" t="str">
        <f ca="1"/>
        <v>AIRSCAN</v>
      </c>
      <c r="ANH98" t="str">
        <f ca="1"/>
        <v>Amostrador</v>
      </c>
      <c r="ANI98" t="str">
        <f ca="1"/>
        <v>Anel</v>
      </c>
      <c r="ANJ98" t="str">
        <f ca="1"/>
        <v>APEX 2</v>
      </c>
      <c r="ANK98" t="str">
        <f ca="1"/>
        <v>Argonaut</v>
      </c>
      <c r="ANL98" t="str">
        <f ca="1"/>
        <v>Auto Pump</v>
      </c>
      <c r="ANM98" t="str">
        <f ca="1"/>
        <v>BADGE PLUS</v>
      </c>
      <c r="ANN98" t="str">
        <f ca="1"/>
        <v>Biogas</v>
      </c>
      <c r="ANO98" t="str">
        <f ca="1"/>
        <v>BIOGAS 300</v>
      </c>
      <c r="ANP98" t="str">
        <f ca="1"/>
        <v>BIOGAS 3000</v>
      </c>
      <c r="ANQ98" t="str">
        <f ca="1"/>
        <v>BIOGAS 5000</v>
      </c>
      <c r="ANR98" t="str">
        <f ca="1"/>
        <v>BM25</v>
      </c>
      <c r="ANS98" t="str">
        <f ca="1"/>
        <v>Bomba</v>
      </c>
      <c r="ANT98" t="str">
        <f ca="1"/>
        <v>BW</v>
      </c>
      <c r="ANU98" t="str">
        <f ca="1"/>
        <v xml:space="preserve">BW </v>
      </c>
      <c r="ANV98" t="str">
        <f ca="1"/>
        <v>BW CLIP</v>
      </c>
      <c r="ANW98" t="str">
        <f ca="1"/>
        <v>BW FLEX</v>
      </c>
      <c r="ANX98" t="str">
        <f ca="1"/>
        <v>BW ICON</v>
      </c>
      <c r="ANY98" t="str">
        <f ca="1"/>
        <v>BW SOLO</v>
      </c>
      <c r="ANZ98" t="str">
        <f ca="1"/>
        <v>BW ULTRA</v>
      </c>
      <c r="AOA98" t="str">
        <f ca="1"/>
        <v>C100</v>
      </c>
      <c r="AOB98" t="str">
        <f ca="1"/>
        <v>Cabo</v>
      </c>
      <c r="AOC98" t="str">
        <f ca="1"/>
        <v>Calibração</v>
      </c>
      <c r="AOD98" t="str">
        <f ca="1"/>
        <v>Castaway</v>
      </c>
      <c r="AOE98" t="str">
        <f ca="1"/>
        <v>CEL-24X</v>
      </c>
      <c r="AOF98" t="str">
        <f ca="1"/>
        <v>CEL-35X</v>
      </c>
      <c r="AOG98" t="str">
        <f ca="1"/>
        <v>CEL-62X</v>
      </c>
      <c r="AOH98" t="str">
        <f ca="1"/>
        <v>CEL-63X</v>
      </c>
      <c r="AOI98" t="str">
        <f ca="1"/>
        <v>Certificado</v>
      </c>
      <c r="AOJ98" t="str">
        <f ca="1"/>
        <v>CEX300</v>
      </c>
      <c r="AOK98" t="str">
        <f ca="1"/>
        <v>Chempro</v>
      </c>
      <c r="AOL98" t="str">
        <f ca="1"/>
        <v>Cilindro</v>
      </c>
      <c r="AOM98" t="str">
        <f ca="1"/>
        <v xml:space="preserve">Cinto de Segurança </v>
      </c>
      <c r="AON98" t="str">
        <f ca="1"/>
        <v>Clean Cell Pro</v>
      </c>
      <c r="AOO98" t="str">
        <f ca="1"/>
        <v>CLEANVIEWERGAS</v>
      </c>
      <c r="AOP98" t="str">
        <f ca="1"/>
        <v>CM4</v>
      </c>
      <c r="AOQ98" t="str">
        <f ca="1"/>
        <v>CONDUCTIVITY PLUS</v>
      </c>
      <c r="AOR98" t="str">
        <f ca="1"/>
        <v>CONTADOR DE CICLOS</v>
      </c>
      <c r="AOS98" t="str">
        <f ca="1"/>
        <v>Controlador</v>
      </c>
      <c r="AOT98" t="str">
        <f ca="1"/>
        <v>CTX 300</v>
      </c>
      <c r="AOU98" t="str">
        <f ca="1"/>
        <v>CUB</v>
      </c>
      <c r="AOV98" t="str">
        <f ca="1"/>
        <v>DataLogger</v>
      </c>
      <c r="AOW98" t="str">
        <f ca="1"/>
        <v>DATARAM 4</v>
      </c>
      <c r="AOX98" t="str">
        <f ca="1"/>
        <v>DBADGE 2</v>
      </c>
      <c r="AOY98" t="str">
        <f ca="1"/>
        <v>DBO</v>
      </c>
      <c r="AOZ98" t="str">
        <f ca="1"/>
        <v>DIPPER TOUGH</v>
      </c>
      <c r="APA98" t="str">
        <f ca="1"/>
        <v>DIPPERLOG</v>
      </c>
      <c r="APB98" t="str">
        <f ca="1"/>
        <v>DIPPER-T</v>
      </c>
      <c r="APC98" t="str">
        <f ca="1"/>
        <v>Display</v>
      </c>
      <c r="APD98" t="str">
        <f ca="1"/>
        <v>Diversos</v>
      </c>
      <c r="APE98" t="str">
        <f ca="1"/>
        <v>DO200</v>
      </c>
      <c r="APF98" t="str">
        <f ca="1"/>
        <v>DURATRACKER</v>
      </c>
      <c r="APG98" t="str">
        <f ca="1"/>
        <v>E3 POINT</v>
      </c>
      <c r="APH98" t="str">
        <f ca="1"/>
        <v>EAGLE</v>
      </c>
      <c r="API98" t="str">
        <f ca="1"/>
        <v>EC300</v>
      </c>
      <c r="APJ98" t="str">
        <f ca="1"/>
        <v>EC30A</v>
      </c>
      <c r="APK98" t="str">
        <f ca="1"/>
        <v>Embarcação</v>
      </c>
      <c r="APL98" t="str">
        <f ca="1"/>
        <v>EmeClean</v>
      </c>
      <c r="APM98" t="str">
        <f ca="1"/>
        <v>Estação</v>
      </c>
      <c r="APN98" t="str">
        <f ca="1"/>
        <v>Estrutura</v>
      </c>
      <c r="APO98" t="str">
        <f ca="1"/>
        <v>EXO</v>
      </c>
      <c r="APP98" t="str">
        <f ca="1"/>
        <v>EXO (Completa)</v>
      </c>
      <c r="APQ98" t="str">
        <f ca="1"/>
        <v>EXTREME</v>
      </c>
      <c r="APR98" t="str">
        <f ca="1"/>
        <v>FALCO</v>
      </c>
      <c r="APS98" t="str">
        <f ca="1"/>
        <v>FAU</v>
      </c>
      <c r="APT98" t="str">
        <f ca="1"/>
        <v>Ferramental</v>
      </c>
      <c r="APU98" t="str">
        <f ca="1"/>
        <v>Filtro</v>
      </c>
      <c r="APV98" t="str">
        <f ca="1"/>
        <v>FIREPRO</v>
      </c>
      <c r="APW98" t="str">
        <f ca="1"/>
        <v>FlowTracker</v>
      </c>
      <c r="APX98" t="str">
        <f ca="1"/>
        <v>FROG</v>
      </c>
      <c r="APY98" t="str">
        <f ca="1"/>
        <v>FS20X</v>
      </c>
      <c r="APZ98" t="str">
        <f ca="1"/>
        <v>FS-20X</v>
      </c>
      <c r="AQA98" t="str">
        <f ca="1"/>
        <v>FS24X</v>
      </c>
      <c r="AQB98" t="str">
        <f ca="1"/>
        <v>FSL100</v>
      </c>
      <c r="AQC98" t="str">
        <f ca="1"/>
        <v>FSX</v>
      </c>
      <c r="AQD98" t="str">
        <f ca="1"/>
        <v>G100</v>
      </c>
      <c r="AQE98" t="str">
        <f ca="1"/>
        <v>G110</v>
      </c>
      <c r="AQF98" t="str">
        <f ca="1"/>
        <v>G200</v>
      </c>
      <c r="AQG98" t="str">
        <f ca="1"/>
        <v>GA 3000</v>
      </c>
      <c r="AQH98" t="str">
        <f ca="1"/>
        <v>GA 5000</v>
      </c>
      <c r="AQI98" t="str">
        <f ca="1"/>
        <v>GASCARD</v>
      </c>
      <c r="AQJ98" t="str">
        <f ca="1"/>
        <v>GASCEHCK G</v>
      </c>
      <c r="AQK98" t="str">
        <f ca="1"/>
        <v>Gascheck</v>
      </c>
      <c r="AQL98" t="str">
        <f ca="1"/>
        <v>GASCHECK 3000</v>
      </c>
      <c r="AQM98" t="str">
        <f ca="1"/>
        <v>GASCHECK 5000</v>
      </c>
      <c r="AQN98" t="str">
        <f ca="1"/>
        <v>GASCHECK 6000</v>
      </c>
      <c r="AQO98" t="str">
        <f ca="1"/>
        <v>GASCHECK G</v>
      </c>
      <c r="AQP98" t="str">
        <f ca="1"/>
        <v>GASCHECK P1</v>
      </c>
      <c r="AQQ98" t="str">
        <f ca="1"/>
        <v>GASPOINT</v>
      </c>
      <c r="AQR98" t="str">
        <f ca="1"/>
        <v>GATEWAY</v>
      </c>
      <c r="AQS98" t="str">
        <f ca="1"/>
        <v>GEM</v>
      </c>
      <c r="AQT98" t="str">
        <f ca="1"/>
        <v>GEM 2000</v>
      </c>
      <c r="AQU98" t="str">
        <f ca="1"/>
        <v>GEM 5000</v>
      </c>
      <c r="AQV98" t="str">
        <f ca="1"/>
        <v>GEM/GA/BIOGAS 5000</v>
      </c>
      <c r="AQW98" t="str">
        <f ca="1"/>
        <v>GeneCount</v>
      </c>
      <c r="AQX98" t="str">
        <f ca="1"/>
        <v>GENIE</v>
      </c>
      <c r="AQY98" t="str">
        <f ca="1"/>
        <v>Guardian</v>
      </c>
      <c r="AQZ98" t="str">
        <f ca="1"/>
        <v>GUARDIAN 2</v>
      </c>
      <c r="ARA98" t="str">
        <f ca="1"/>
        <v>H.OIL</v>
      </c>
      <c r="ARB98" t="str">
        <f ca="1"/>
        <v>HA20</v>
      </c>
      <c r="ARC98" t="str">
        <f ca="1"/>
        <v>HA40</v>
      </c>
      <c r="ARD98" t="str">
        <f ca="1"/>
        <v>HA-71</v>
      </c>
      <c r="ARE98" t="str">
        <f ca="1"/>
        <v>HA-72</v>
      </c>
      <c r="ARF98" t="str">
        <f ca="1"/>
        <v>HAVEX</v>
      </c>
      <c r="ARG98" t="str">
        <f ca="1"/>
        <v>HON</v>
      </c>
      <c r="ARH98" t="str">
        <f ca="1"/>
        <v>HON TITAN</v>
      </c>
      <c r="ARI98" t="str">
        <f ca="1"/>
        <v>Hora Técnica</v>
      </c>
      <c r="ARJ98" t="str">
        <f ca="1"/>
        <v>IAQ POINT 2</v>
      </c>
      <c r="ARK98" t="str">
        <f ca="1"/>
        <v>IMPACT PRO</v>
      </c>
      <c r="ARL98" t="str">
        <f ca="1"/>
        <v>Inativo</v>
      </c>
      <c r="ARM98" t="str">
        <f ca="1"/>
        <v>INNOVA</v>
      </c>
      <c r="ARN98" t="str">
        <f ca="1"/>
        <v>Instalação</v>
      </c>
      <c r="ARO98" t="str">
        <f ca="1"/>
        <v>INTELLIDOX</v>
      </c>
      <c r="ARP98" t="str">
        <f ca="1"/>
        <v>IQ PIPE</v>
      </c>
      <c r="ARQ98" t="str">
        <f ca="1"/>
        <v>IQ PLUS</v>
      </c>
      <c r="ARR98" t="str">
        <f ca="1"/>
        <v>IQ Standard</v>
      </c>
      <c r="ARS98" t="str">
        <f ca="1"/>
        <v>ITRANS</v>
      </c>
      <c r="ART98" t="str">
        <f ca="1"/>
        <v>JES-301</v>
      </c>
      <c r="ARU98" t="str">
        <f ca="1"/>
        <v>JFID</v>
      </c>
      <c r="ARV98" t="str">
        <f ca="1"/>
        <v>JH3E</v>
      </c>
      <c r="ARW98" t="str">
        <f ca="1"/>
        <v>JSP-87</v>
      </c>
      <c r="ARX98" t="str">
        <f ca="1"/>
        <v>JSP-89</v>
      </c>
      <c r="ARY98" t="str">
        <f ca="1"/>
        <v>L360</v>
      </c>
      <c r="ARZ98" t="str">
        <f ca="1"/>
        <v>LEAKCHECK P1</v>
      </c>
      <c r="ASA98" t="str">
        <f ca="1"/>
        <v>LEAKMATE</v>
      </c>
      <c r="ASB98" t="str">
        <f ca="1"/>
        <v>Locação</v>
      </c>
      <c r="ASC98" t="str">
        <f ca="1"/>
        <v>Luminometro</v>
      </c>
      <c r="ASD98" t="str">
        <f ca="1"/>
        <v>M10</v>
      </c>
      <c r="ASE98" t="str">
        <f ca="1"/>
        <v>M11</v>
      </c>
      <c r="ASF98" t="str">
        <f ca="1"/>
        <v>M9</v>
      </c>
      <c r="ASG98" t="str">
        <f ca="1"/>
        <v>MAGFLUX</v>
      </c>
      <c r="ASH98" t="str">
        <f ca="1"/>
        <v>Maleta</v>
      </c>
      <c r="ASI98" t="str">
        <f ca="1"/>
        <v>MANHANDLER</v>
      </c>
      <c r="ASJ98" t="str">
        <f ca="1"/>
        <v>MANNING</v>
      </c>
      <c r="ASK98" t="str">
        <f ca="1"/>
        <v>Manta</v>
      </c>
      <c r="ASL98" t="str">
        <f ca="1"/>
        <v>Manta OWS</v>
      </c>
      <c r="ASM98" t="str">
        <f ca="1"/>
        <v>MARPLE</v>
      </c>
      <c r="ASN98" t="str">
        <f ca="1"/>
        <v>MAX XT</v>
      </c>
      <c r="ASO98" t="str">
        <f ca="1"/>
        <v>Metalyser</v>
      </c>
      <c r="ASP98" t="str">
        <f ca="1"/>
        <v>METREX</v>
      </c>
      <c r="ASQ98" t="str">
        <f ca="1"/>
        <v>MGD</v>
      </c>
      <c r="ASR98" t="str">
        <f ca="1"/>
        <v>MICRO 5</v>
      </c>
      <c r="ASS98" t="str">
        <f ca="1"/>
        <v>MicroADV</v>
      </c>
      <c r="AST98" t="str">
        <f ca="1"/>
        <v>MICROCLIP</v>
      </c>
      <c r="ASU98" t="str">
        <f ca="1"/>
        <v>MICRODOCK</v>
      </c>
      <c r="ASV98" t="str">
        <f ca="1"/>
        <v>MICRODUST</v>
      </c>
      <c r="ASW98" t="str">
        <f ca="1"/>
        <v>MIDAS</v>
      </c>
      <c r="ASX98" t="str">
        <f ca="1"/>
        <v>MILLER</v>
      </c>
      <c r="ASY98" t="str">
        <f ca="1"/>
        <v>MIRAN</v>
      </c>
      <c r="ASZ98" t="str">
        <f ca="1"/>
        <v>MKII</v>
      </c>
      <c r="ATA98" t="str">
        <f ca="1"/>
        <v>Moden</v>
      </c>
      <c r="ATB98" t="str">
        <f ca="1"/>
        <v>Mosquetão</v>
      </c>
      <c r="ATC98" t="str">
        <f ca="1"/>
        <v>MP10</v>
      </c>
      <c r="ATD98" t="str">
        <f ca="1"/>
        <v>MP15</v>
      </c>
      <c r="ATE98" t="str">
        <f ca="1"/>
        <v>MP20</v>
      </c>
      <c r="ATF98" t="str">
        <f ca="1"/>
        <v>MP30</v>
      </c>
      <c r="ATG98" t="str">
        <f ca="1"/>
        <v>MP50</v>
      </c>
      <c r="ATH98" t="str">
        <f ca="1"/>
        <v>MPD</v>
      </c>
      <c r="ATI98" t="str">
        <f ca="1"/>
        <v>MULTILAB</v>
      </c>
      <c r="ATJ98" t="str">
        <f ca="1"/>
        <v>MV02</v>
      </c>
      <c r="ATK98" t="str">
        <f ca="1"/>
        <v>MV03</v>
      </c>
      <c r="ATL98" t="str">
        <f ca="1"/>
        <v>MVI</v>
      </c>
      <c r="ATM98" t="str">
        <f ca="1"/>
        <v>MX4</v>
      </c>
      <c r="ATN98" t="str">
        <f ca="1"/>
        <v>MX6</v>
      </c>
      <c r="ATO98" t="str">
        <f ca="1"/>
        <v>NDP - 25 BAN</v>
      </c>
      <c r="ATP98" t="str">
        <f ca="1"/>
        <v>Numatic</v>
      </c>
      <c r="ATQ98" t="str">
        <f ca="1"/>
        <v>ODO200</v>
      </c>
      <c r="ATR98" t="str">
        <f ca="1"/>
        <v>OELD</v>
      </c>
      <c r="ATS98" t="str">
        <f ca="1"/>
        <v>OLCT</v>
      </c>
      <c r="ATT98" t="str">
        <f ca="1"/>
        <v>OPTI-FIT</v>
      </c>
      <c r="ATU98" t="str">
        <f ca="1"/>
        <v>OPTIMA PLUS</v>
      </c>
      <c r="ATV98" t="str">
        <f ca="1"/>
        <v>Outros</v>
      </c>
      <c r="ATW98" t="str">
        <f ca="1"/>
        <v>OWS</v>
      </c>
      <c r="ATX98" t="str">
        <f ca="1"/>
        <v>Painel</v>
      </c>
      <c r="ATY98" t="str">
        <f ca="1"/>
        <v>Painel de Controle</v>
      </c>
      <c r="ATZ98" t="str">
        <f ca="1"/>
        <v>Painel Solar</v>
      </c>
      <c r="AUA98" t="str">
        <f ca="1"/>
        <v>PANTHER</v>
      </c>
      <c r="AUB98" t="str">
        <f ca="1"/>
        <v>PCM</v>
      </c>
      <c r="AUC98" t="str">
        <f ca="1"/>
        <v>PDR1500</v>
      </c>
      <c r="AUD98" t="str">
        <f ca="1"/>
        <v>PH100</v>
      </c>
      <c r="AUE98" t="str">
        <f ca="1"/>
        <v>PHD6</v>
      </c>
      <c r="AUF98" t="str">
        <f ca="1"/>
        <v>PHOCHECK 1000</v>
      </c>
      <c r="AUG98" t="str">
        <f ca="1"/>
        <v>PHOCHECK 3000</v>
      </c>
      <c r="AUH98" t="str">
        <f ca="1"/>
        <v>Pro Plus</v>
      </c>
      <c r="AUI98" t="str">
        <f ca="1"/>
        <v>Pro Quattro</v>
      </c>
      <c r="AUJ98" t="str">
        <f ca="1"/>
        <v>PRO10</v>
      </c>
      <c r="AUK98" t="str">
        <f ca="1"/>
        <v>PRO1020</v>
      </c>
      <c r="AUL98" t="str">
        <f ca="1"/>
        <v>PRO1030</v>
      </c>
      <c r="AUM98" t="str">
        <f ca="1"/>
        <v>PRO20</v>
      </c>
      <c r="AUN98" t="str">
        <f ca="1"/>
        <v>PRO2030</v>
      </c>
      <c r="AUO98" t="str">
        <f ca="1"/>
        <v>PRO30</v>
      </c>
      <c r="AUP98" t="str">
        <f ca="1"/>
        <v>PRODO</v>
      </c>
      <c r="AUQ98" t="str">
        <f ca="1"/>
        <v>ProDss</v>
      </c>
      <c r="AUR98" t="str">
        <f ca="1"/>
        <v>PROSOLO</v>
      </c>
      <c r="AUS98" t="str">
        <f ca="1"/>
        <v>PROSWAP</v>
      </c>
      <c r="AUT98" t="str">
        <f ca="1"/>
        <v>PT100</v>
      </c>
      <c r="AUU98" t="str">
        <f ca="1"/>
        <v>QRAE 3</v>
      </c>
      <c r="AUV98" t="str">
        <f ca="1"/>
        <v>QRAE3</v>
      </c>
      <c r="AUW98" t="str">
        <f ca="1"/>
        <v>QUATTRO</v>
      </c>
      <c r="AUX98" t="str">
        <f ca="1"/>
        <v>Quimico</v>
      </c>
      <c r="AUY98" t="str">
        <f ca="1"/>
        <v>RAEGUARD</v>
      </c>
      <c r="AUZ98" t="str">
        <f ca="1"/>
        <v>Reagente</v>
      </c>
      <c r="AVA98" t="str">
        <f ca="1"/>
        <v>Reforma</v>
      </c>
      <c r="AVB98" t="str">
        <f ca="1"/>
        <v>REMOX</v>
      </c>
      <c r="AVC98" t="str">
        <f ca="1"/>
        <v>RIG RAT</v>
      </c>
      <c r="AVD98" t="str">
        <f ca="1"/>
        <v>RIKEN KEIKE</v>
      </c>
      <c r="AVE98" t="str">
        <f ca="1"/>
        <v>RS5</v>
      </c>
      <c r="AVF98" t="str">
        <f ca="1"/>
        <v>RS6</v>
      </c>
      <c r="AVG98" t="str">
        <f ca="1"/>
        <v>RS7</v>
      </c>
      <c r="AVH98" t="str">
        <f ca="1"/>
        <v>SAGE RIO</v>
      </c>
      <c r="AVI98" t="str">
        <f ca="1"/>
        <v>Sample Pro</v>
      </c>
      <c r="AVJ98" t="str">
        <f ca="1"/>
        <v>SAMPLEASE</v>
      </c>
      <c r="AVK98" t="str">
        <f ca="1"/>
        <v>SC</v>
      </c>
      <c r="AVL98" t="str">
        <f ca="1"/>
        <v>SCORPION</v>
      </c>
      <c r="AVM98" t="str">
        <f ca="1"/>
        <v>SEARCHLINE</v>
      </c>
      <c r="AVN98" t="str">
        <f ca="1"/>
        <v>SENSEPOINT</v>
      </c>
      <c r="AVO98" t="str">
        <f ca="1"/>
        <v>Sensor</v>
      </c>
      <c r="AVP98" t="str">
        <f ca="1"/>
        <v>SERIE BW</v>
      </c>
      <c r="AVQ98" t="str">
        <f ca="1"/>
        <v>SERIE6</v>
      </c>
      <c r="AVR98" t="str">
        <f ca="1"/>
        <v>SHAKETEST</v>
      </c>
      <c r="AVS98" t="str">
        <f ca="1"/>
        <v>SHARPEYE</v>
      </c>
      <c r="AVT98" t="str">
        <f ca="1"/>
        <v>Signature</v>
      </c>
      <c r="AVU98" t="str">
        <f ca="1"/>
        <v>Sistema</v>
      </c>
      <c r="AVV98" t="str">
        <f ca="1"/>
        <v>Skimmer</v>
      </c>
      <c r="AVW98" t="str">
        <f ca="1"/>
        <v>SKINNY DIPPER</v>
      </c>
      <c r="AVX98" t="str">
        <f ca="1"/>
        <v>SM.OIL</v>
      </c>
      <c r="AVY98" t="str">
        <f ca="1"/>
        <v>Software</v>
      </c>
      <c r="AVZ98" t="str">
        <f ca="1"/>
        <v>Solução</v>
      </c>
      <c r="AWA98" t="str">
        <f ca="1"/>
        <v>Sonda RTU</v>
      </c>
      <c r="AWB98" t="str">
        <f ca="1"/>
        <v>SOS-4-003</v>
      </c>
      <c r="AWC98" t="str">
        <f ca="1"/>
        <v>SPERIAN</v>
      </c>
      <c r="AWD98" t="str">
        <f ca="1"/>
        <v>SPM FLEX</v>
      </c>
      <c r="AWE98" t="str">
        <f ca="1"/>
        <v>T8000</v>
      </c>
      <c r="AWF98" t="str">
        <f ca="1"/>
        <v>TadLar Bag</v>
      </c>
      <c r="AWG98" t="str">
        <f ca="1"/>
        <v>TERMAL</v>
      </c>
      <c r="AWH98" t="str">
        <f ca="1"/>
        <v>Termovelocimétrico</v>
      </c>
      <c r="AWI98" t="str">
        <f ca="1"/>
        <v>TIGER</v>
      </c>
      <c r="AWJ98" t="str">
        <f ca="1"/>
        <v>TITAN</v>
      </c>
      <c r="AWK98" t="str">
        <f ca="1"/>
        <v>TITAN 2</v>
      </c>
      <c r="AWL98" t="str">
        <f ca="1"/>
        <v>TOP TRACK</v>
      </c>
      <c r="AWM98" t="str">
        <f ca="1"/>
        <v>TOUCHPOINT</v>
      </c>
      <c r="AWN98" t="str">
        <f ca="1"/>
        <v>Transdutor</v>
      </c>
      <c r="AWO98" t="str">
        <f ca="1"/>
        <v>Transmissor</v>
      </c>
      <c r="AWP98" t="str">
        <f ca="1"/>
        <v>Treinamento</v>
      </c>
      <c r="AWQ98" t="str">
        <f ca="1"/>
        <v>TruLab</v>
      </c>
      <c r="AWR98" t="str">
        <f ca="1"/>
        <v>TVA</v>
      </c>
      <c r="AWS98" t="str">
        <f ca="1"/>
        <v xml:space="preserve">TVA </v>
      </c>
      <c r="AWT98" t="str">
        <f ca="1"/>
        <v>TVA 1000B</v>
      </c>
      <c r="AWU98" t="str">
        <f ca="1"/>
        <v>TVA 2020</v>
      </c>
      <c r="AWV98" t="str">
        <f ca="1"/>
        <v>TVOC</v>
      </c>
      <c r="AWW98" t="str">
        <f ca="1"/>
        <v>TX1</v>
      </c>
      <c r="AWX98" t="str">
        <f ca="1"/>
        <v>UMR</v>
      </c>
      <c r="AWY98" t="str">
        <f ca="1"/>
        <v>UVEX</v>
      </c>
      <c r="AWZ98" t="str">
        <f ca="1"/>
        <v>Vapor pin/ Clean</v>
      </c>
      <c r="AXA98" t="str">
        <f ca="1"/>
        <v>WATER TAPE</v>
      </c>
      <c r="AXB98" t="str">
        <f ca="1"/>
        <v>WELLHEAD</v>
      </c>
      <c r="AXC98" t="str">
        <f ca="1"/>
        <v>WellTape</v>
      </c>
      <c r="AXD98" t="str">
        <f ca="1"/>
        <v>WX16</v>
      </c>
      <c r="AXE98" t="str">
        <f ca="1"/>
        <v>WX4</v>
      </c>
      <c r="AXF98" t="str">
        <f ca="1"/>
        <v>WX64</v>
      </c>
      <c r="AXG98" t="str">
        <f ca="1"/>
        <v>XCD</v>
      </c>
      <c r="AXH98" t="str">
        <f ca="1"/>
        <v>XCL</v>
      </c>
      <c r="AXI98" t="str">
        <f ca="1"/>
        <v>XNX</v>
      </c>
      <c r="AXJ98" t="str">
        <f ca="1"/>
        <v>XPIS</v>
      </c>
      <c r="AXK98" t="str">
        <f ca="1"/>
        <v>XPV</v>
      </c>
      <c r="AXL98" t="str">
        <f ca="1"/>
        <v>XRL</v>
      </c>
      <c r="AXM98" t="str">
        <f ca="1"/>
        <v>YSI30</v>
      </c>
      <c r="AXN98" t="str">
        <f ca="1"/>
        <v>YSI3100</v>
      </c>
      <c r="AXO98" t="str">
        <f ca="1"/>
        <v>YSI3200</v>
      </c>
      <c r="AXP98" t="str">
        <f ca="1"/>
        <v>YSI5000</v>
      </c>
      <c r="AXQ98" t="str">
        <f ca="1"/>
        <v>YSI5100</v>
      </c>
      <c r="AXR98" t="str">
        <f ca="1"/>
        <v>YSI55</v>
      </c>
      <c r="AXS98" t="str">
        <f ca="1"/>
        <v>YSI60</v>
      </c>
      <c r="AXT98" t="str">
        <f ca="1"/>
        <v>YSI85</v>
      </c>
      <c r="AXU98" t="str">
        <f ca="1"/>
        <v>ZAREBA</v>
      </c>
      <c r="BFV98" t="str" cm="1">
        <f t="array" aca="1" ref="BFV98:BGB98" ca="1">IFERROR(TRANSPOSE(_xlfn._xlws.SORT(_xlfn.UNIQUE(_xlfn._xlws.FILTER(cp_tipo_mercadoria,(($A98="")+(cp_linha=$A98))*(($B98="")+(cp_grupo=$B98))*(($C98="")+(cp_subgrupo=$C98))*(($E98="")+(cp_fabricante=$E98)))))),"")</f>
        <v>Acessório</v>
      </c>
      <c r="BFW98" t="str">
        <f ca="1"/>
        <v>Acessório/Reposição</v>
      </c>
      <c r="BFX98" t="str">
        <f ca="1"/>
        <v>Inativo</v>
      </c>
      <c r="BFY98" t="str">
        <f ca="1"/>
        <v>Insumo</v>
      </c>
      <c r="BFZ98" t="str">
        <f ca="1"/>
        <v>Produto</v>
      </c>
      <c r="BGA98" t="str">
        <f ca="1"/>
        <v>Reposição</v>
      </c>
      <c r="BGB98" t="str">
        <f ca="1"/>
        <v>Serviço</v>
      </c>
      <c r="BZB98" t="str" cm="1">
        <f t="array" aca="1" ref="BZB98:CBA98" ca="1">IFERROR(TRANSPOSE(_xlfn._xlws.SORT(_xlfn.UNIQUE(_xlfn._xlws.FILTER(cp_fabricante,(($A98="")+(cp_linha=$A98))*(($B98="")+(cp_grupo=$B98))*(($C98="")+(cp_subgrupo=$C98))*(($D98="")+(cp_tipo_mercadoria=$D98)))))),"")</f>
        <v>ABK</v>
      </c>
      <c r="BZC98" t="str">
        <f ca="1"/>
        <v>AGT</v>
      </c>
      <c r="BZD98" t="str">
        <f ca="1"/>
        <v>Air Liquide</v>
      </c>
      <c r="BZE98" t="str">
        <f ca="1"/>
        <v>AMBIENTAL</v>
      </c>
      <c r="BZF98" t="str">
        <f ca="1"/>
        <v>AMS</v>
      </c>
      <c r="BZG98" t="str">
        <f ca="1"/>
        <v>Campbell</v>
      </c>
      <c r="BZH98" t="str">
        <f ca="1"/>
        <v>CASELLA</v>
      </c>
      <c r="BZI98" t="str">
        <f ca="1"/>
        <v>CHP</v>
      </c>
      <c r="BZJ98" t="str">
        <f ca="1"/>
        <v>Clean</v>
      </c>
      <c r="BZK98" t="str">
        <f ca="1"/>
        <v>COPPI</v>
      </c>
      <c r="BZL98" t="str">
        <f ca="1"/>
        <v>Coregas</v>
      </c>
      <c r="BZM98" t="str">
        <f ca="1"/>
        <v>DFT</v>
      </c>
      <c r="BZN98" t="str">
        <f ca="1"/>
        <v>DPUNION</v>
      </c>
      <c r="BZO98" t="str">
        <f ca="1"/>
        <v>EDINBURG</v>
      </c>
      <c r="BZP98" t="str">
        <f ca="1"/>
        <v>EMEC</v>
      </c>
      <c r="BZQ98" t="str">
        <f ca="1"/>
        <v>EN NOVATIVE</v>
      </c>
      <c r="BZR98" t="str">
        <f ca="1"/>
        <v>environics</v>
      </c>
      <c r="BZS98" t="str">
        <f ca="1"/>
        <v>EON</v>
      </c>
      <c r="BZT98" t="str">
        <f ca="1"/>
        <v>ESS</v>
      </c>
      <c r="BZU98" t="str">
        <f ca="1"/>
        <v>Fabricante</v>
      </c>
      <c r="BZV98" t="str">
        <f ca="1"/>
        <v>Global Water</v>
      </c>
      <c r="BZW98" t="str">
        <f ca="1"/>
        <v>GRACO</v>
      </c>
      <c r="BZX98" t="str">
        <f ca="1"/>
        <v>HER</v>
      </c>
      <c r="BZY98" t="str">
        <f ca="1"/>
        <v>HISCO</v>
      </c>
      <c r="BZZ98" t="str">
        <f ca="1"/>
        <v>HON</v>
      </c>
      <c r="CAA98" t="str">
        <f ca="1"/>
        <v>Inativo</v>
      </c>
      <c r="CAB98" t="str">
        <f ca="1"/>
        <v>Industrial</v>
      </c>
      <c r="CAC98" t="str">
        <f ca="1"/>
        <v>ION</v>
      </c>
      <c r="CAD98" t="str">
        <f ca="1"/>
        <v>ISCO</v>
      </c>
      <c r="CAE98" t="str">
        <f ca="1"/>
        <v>JCT</v>
      </c>
      <c r="CAF98" t="str">
        <f ca="1"/>
        <v>LINDE</v>
      </c>
      <c r="CAG98" t="str">
        <f ca="1"/>
        <v>Luminutra</v>
      </c>
      <c r="CAH98" t="str">
        <f ca="1"/>
        <v>MJK</v>
      </c>
      <c r="CAI98" t="str">
        <f ca="1"/>
        <v>NIVELCO</v>
      </c>
      <c r="CAJ98" t="str">
        <f ca="1"/>
        <v>NOVALINX</v>
      </c>
      <c r="CAK98" t="str">
        <f ca="1"/>
        <v>Oceanalpha</v>
      </c>
      <c r="CAL98" t="str">
        <f ca="1"/>
        <v>QED</v>
      </c>
      <c r="CAM98" t="str">
        <f ca="1"/>
        <v>RADIONDETECTION</v>
      </c>
      <c r="CAN98" t="str">
        <f ca="1"/>
        <v>RDI</v>
      </c>
      <c r="CAO98" t="str">
        <f ca="1"/>
        <v>Regenesis</v>
      </c>
      <c r="CAP98" t="str">
        <f ca="1"/>
        <v>RIKA</v>
      </c>
      <c r="CAQ98" t="str">
        <f ca="1"/>
        <v>SF</v>
      </c>
      <c r="CAR98" t="str">
        <f ca="1"/>
        <v>SHANGHAI</v>
      </c>
      <c r="CAS98" t="str">
        <f ca="1"/>
        <v>SON</v>
      </c>
      <c r="CAT98" t="str">
        <f ca="1"/>
        <v>TDS</v>
      </c>
      <c r="CAU98" t="str">
        <f ca="1"/>
        <v>Thermo</v>
      </c>
      <c r="CAV98" t="str">
        <f ca="1"/>
        <v>Trace2o</v>
      </c>
      <c r="CAW98" t="str">
        <f ca="1"/>
        <v>VAPOR PIN</v>
      </c>
      <c r="CAX98" t="str">
        <f ca="1"/>
        <v>waterloo</v>
      </c>
      <c r="CAY98" t="str">
        <f ca="1"/>
        <v>White</v>
      </c>
      <c r="CAZ98" t="str">
        <f ca="1"/>
        <v>YSI</v>
      </c>
      <c r="CBA98">
        <f ca="1"/>
        <v>0</v>
      </c>
    </row>
    <row r="99" spans="30:624 1030:2081" x14ac:dyDescent="0.25">
      <c r="AD99" t="str" cm="1">
        <f t="array" aca="1" ref="AD99:AI99" ca="1">IFERROR(TRANSPOSE(_xlfn._xlws.SORT(_xlfn.UNIQUE(_xlfn._xlws.FILTER(cp_linha,(($B99="")+(cp_grupo=$B99))*(($C99="")+(cp_subgrupo=$C99))*(($D99="")+(cp_tipo_mercadoria=$D99))*(($E99="")+(cp_fabricante=$E99)))))),"")</f>
        <v>Detecção e Processos de Gases</v>
      </c>
      <c r="AE99" t="str">
        <f ca="1"/>
        <v>Diversos</v>
      </c>
      <c r="AF99" t="str">
        <f ca="1"/>
        <v>Inativo</v>
      </c>
      <c r="AG99" t="str">
        <f ca="1"/>
        <v>Locação</v>
      </c>
      <c r="AH99" t="str">
        <f ca="1"/>
        <v>Recursos Hídricos</v>
      </c>
      <c r="AI99" t="str">
        <f ca="1"/>
        <v>Remediação</v>
      </c>
      <c r="TJ99" t="str" cm="1">
        <f t="array" aca="1" ref="TJ99:WZ99" ca="1">IFERROR(TRANSPOSE(_xlfn._xlws.SORT(_xlfn.UNIQUE(_xlfn._xlws.FILTER(cp_grupo,(($A99="")+(cp_linha=$A99))*(($C99="")+(cp_subgrupo=$C99))*(($D99="")+(cp_tipo_mercadoria=$D99))*(($E99="")+(cp_fabricante=$E99)))))),"")</f>
        <v>Absorvedores</v>
      </c>
      <c r="TK99" t="str">
        <f ca="1"/>
        <v>Alimentação Eletrico</v>
      </c>
      <c r="TL99" t="str">
        <f ca="1"/>
        <v>Alimentação Solar</v>
      </c>
      <c r="TM99" t="str">
        <f ca="1"/>
        <v>Amostrador Diversos</v>
      </c>
      <c r="TN99" t="str">
        <f ca="1"/>
        <v>Amostrador Não Refrigerado Portátil</v>
      </c>
      <c r="TO99" t="str">
        <f ca="1"/>
        <v>Amostrador Refrigerado Fixo</v>
      </c>
      <c r="TP99" t="str">
        <f ca="1"/>
        <v>Amostrador Refrigerado Portátil</v>
      </c>
      <c r="TQ99" t="str">
        <f ca="1"/>
        <v>Amostragem Diversos</v>
      </c>
      <c r="TR99" t="str">
        <f ca="1"/>
        <v>Analisador Diversos</v>
      </c>
      <c r="TS99" t="str">
        <f ca="1"/>
        <v>Analisador Fixo</v>
      </c>
      <c r="TT99" t="str">
        <f ca="1"/>
        <v xml:space="preserve">Analisador Fixo </v>
      </c>
      <c r="TU99" t="str">
        <f ca="1"/>
        <v>Analisador Microbiologico</v>
      </c>
      <c r="TV99" t="str">
        <f ca="1"/>
        <v>Analisador Portátil</v>
      </c>
      <c r="TW99" t="str">
        <f ca="1"/>
        <v xml:space="preserve">Analisador Portátil </v>
      </c>
      <c r="TX99" t="str">
        <f ca="1"/>
        <v>Analisador Portátil Locação</v>
      </c>
      <c r="TY99" t="str">
        <f ca="1"/>
        <v>Aterramento Diversos</v>
      </c>
      <c r="TZ99" t="str">
        <f ca="1"/>
        <v>Bomba de Amostragem Fixa</v>
      </c>
      <c r="UA99" t="str">
        <f ca="1"/>
        <v>BOMBA DE AMOSTRAGEM Fixo</v>
      </c>
      <c r="UB99" t="str">
        <f ca="1"/>
        <v>Bomba de Amostragem Portátil</v>
      </c>
      <c r="UC99" t="str">
        <f ca="1"/>
        <v>Bombeamento Fixo</v>
      </c>
      <c r="UD99" t="str">
        <f ca="1"/>
        <v>Cabeçote/Válvula Extração Metano</v>
      </c>
      <c r="UE99" t="str">
        <f ca="1"/>
        <v>Caixa Separadora Fixo</v>
      </c>
      <c r="UF99" t="str">
        <f ca="1"/>
        <v>Calibração Diversos</v>
      </c>
      <c r="UG99" t="str">
        <f ca="1"/>
        <v>Cinto de Segurança</v>
      </c>
      <c r="UH99" t="str">
        <f ca="1"/>
        <v xml:space="preserve">Cinto de Segurança </v>
      </c>
      <c r="UI99" t="str">
        <f ca="1"/>
        <v>Colorimetro Portátil</v>
      </c>
      <c r="UJ99" t="str">
        <f ca="1"/>
        <v>Conjunto Autônomo</v>
      </c>
      <c r="UK99" t="str">
        <f ca="1"/>
        <v>Cromatógrafo Portátil</v>
      </c>
      <c r="UL99" t="str">
        <f ca="1"/>
        <v>Detector de Incendio Fixo</v>
      </c>
      <c r="UM99" t="str">
        <f ca="1"/>
        <v>Detector Diversos</v>
      </c>
      <c r="UN99" t="str">
        <f ca="1"/>
        <v>Detector Fixo</v>
      </c>
      <c r="UO99" t="str">
        <f ca="1"/>
        <v>Detector Portátil</v>
      </c>
      <c r="UP99" t="str">
        <f ca="1"/>
        <v>Diversos Diversos</v>
      </c>
      <c r="UQ99" t="str">
        <f ca="1"/>
        <v>Dosímetro de ruído</v>
      </c>
      <c r="UR99" t="str">
        <f ca="1"/>
        <v>Elevador de Liquidos Fixo</v>
      </c>
      <c r="US99" t="str">
        <f ca="1"/>
        <v>Extração Diversos</v>
      </c>
      <c r="UT99" t="str">
        <f ca="1"/>
        <v>Filtração Diversos</v>
      </c>
      <c r="UU99" t="str">
        <f ca="1"/>
        <v>Fotometro Portátil</v>
      </c>
      <c r="UV99" t="str">
        <f ca="1"/>
        <v>Guincho</v>
      </c>
      <c r="UW99" t="str">
        <f ca="1"/>
        <v>Impactador de Cascata</v>
      </c>
      <c r="UX99" t="str">
        <f ca="1"/>
        <v>Inativo Inativo</v>
      </c>
      <c r="UY99" t="str">
        <f ca="1"/>
        <v>Locação Diversos</v>
      </c>
      <c r="UZ99" t="str">
        <f ca="1"/>
        <v>Medidor de Material Particulado Fixo</v>
      </c>
      <c r="VA99" t="str">
        <f ca="1"/>
        <v>Medidor de Material Particulado Portátil</v>
      </c>
      <c r="VB99" t="str">
        <f ca="1"/>
        <v>Medidor de Nível de Pressão Sonora</v>
      </c>
      <c r="VC99" t="str">
        <f ca="1"/>
        <v>Medidor de Nivel Diversos</v>
      </c>
      <c r="VD99" t="str">
        <f ca="1"/>
        <v>Medidor de Nivel Fixo</v>
      </c>
      <c r="VE99" t="str">
        <f ca="1"/>
        <v>Medidor de Nivel Portátil</v>
      </c>
      <c r="VF99" t="str">
        <f ca="1"/>
        <v>Medidor de Vazão Argonaut SL</v>
      </c>
      <c r="VG99" t="str">
        <f ca="1"/>
        <v>Medidor de Vazão Fixo</v>
      </c>
      <c r="VH99" t="str">
        <f ca="1"/>
        <v>Medidor de Vazão FlowTracker</v>
      </c>
      <c r="VI99" t="str">
        <f ca="1"/>
        <v>Medidor de Vazão Portátil</v>
      </c>
      <c r="VJ99" t="str">
        <f ca="1"/>
        <v>Medidor de Vazão RS5</v>
      </c>
      <c r="VK99" t="str">
        <f ca="1"/>
        <v>Medidor de Vazão RS6</v>
      </c>
      <c r="VL99" t="str">
        <f ca="1"/>
        <v>Medidor de Vazão RS7</v>
      </c>
      <c r="VM99" t="str">
        <f ca="1"/>
        <v>Medidor de Vazão RS-M10</v>
      </c>
      <c r="VN99" t="str">
        <f ca="1"/>
        <v>Medidor de Vazão RS-M11</v>
      </c>
      <c r="VO99" t="str">
        <f ca="1"/>
        <v>Medidor de Vazão RS-M9</v>
      </c>
      <c r="VP99" t="str">
        <f ca="1"/>
        <v>Medidor de Vazão RS-S5</v>
      </c>
      <c r="VQ99" t="str">
        <f ca="1"/>
        <v>Medidor de Vibração Portátil</v>
      </c>
      <c r="VR99" t="str">
        <f ca="1"/>
        <v>Meteorologia Fixo</v>
      </c>
      <c r="VS99" t="str">
        <f ca="1"/>
        <v>MODFLOW Diversos</v>
      </c>
      <c r="VT99" t="str">
        <f ca="1"/>
        <v>Monitor de Material Particulado</v>
      </c>
      <c r="VU99" t="str">
        <f ca="1"/>
        <v>Monitor de Material Particulado Portátil</v>
      </c>
      <c r="VV99" t="str">
        <f ca="1"/>
        <v>Monitoramento Fixo</v>
      </c>
      <c r="VW99" t="str">
        <f ca="1"/>
        <v>Mosquetão</v>
      </c>
      <c r="VX99" t="str">
        <f ca="1"/>
        <v>Óculos de Proteção</v>
      </c>
      <c r="VY99" t="str">
        <f ca="1"/>
        <v>Outros Diversos</v>
      </c>
      <c r="VZ99" t="str">
        <f ca="1"/>
        <v>Painel controlador Diversos</v>
      </c>
      <c r="WA99" t="str">
        <f ca="1"/>
        <v>Painel controlador Fixo</v>
      </c>
      <c r="WB99" t="str">
        <f ca="1"/>
        <v>Painel controlador Portátil</v>
      </c>
      <c r="WC99" t="str">
        <f ca="1"/>
        <v>Respirador Facial</v>
      </c>
      <c r="WD99" t="str">
        <f ca="1"/>
        <v>Separador de Agua/ Oleo Fixo</v>
      </c>
      <c r="WE99" t="str">
        <f ca="1"/>
        <v>Sistema de Monitoramento de Material Particulado</v>
      </c>
      <c r="WF99" t="str">
        <f ca="1"/>
        <v>Sonda Portátil</v>
      </c>
      <c r="WG99" t="str">
        <f ca="1"/>
        <v xml:space="preserve">Sonda Portátil </v>
      </c>
      <c r="WH99" t="str">
        <f ca="1"/>
        <v>Sonda Serie 6</v>
      </c>
      <c r="WI99" t="str">
        <f ca="1"/>
        <v>Sonda Serie EcoSense</v>
      </c>
      <c r="WJ99" t="str">
        <f ca="1"/>
        <v>Sonda Serie EXO</v>
      </c>
      <c r="WK99" t="str">
        <f ca="1"/>
        <v>Sonda Serie IQ SensorNet</v>
      </c>
      <c r="WL99" t="str">
        <f ca="1"/>
        <v>Sonda Serie Lab &amp; Field</v>
      </c>
      <c r="WM99" t="str">
        <f ca="1"/>
        <v>Sonda Serie MultiLab</v>
      </c>
      <c r="WN99" t="str">
        <f ca="1"/>
        <v>Sonda Serie ODO-RTU</v>
      </c>
      <c r="WO99" t="str">
        <f ca="1"/>
        <v>Sonda Serie Pro</v>
      </c>
      <c r="WP99" t="str">
        <f ca="1"/>
        <v>Sonda Serie ProDigital</v>
      </c>
      <c r="WQ99" t="str">
        <f ca="1"/>
        <v>Sonda Serie TruLab</v>
      </c>
      <c r="WR99" t="str">
        <f ca="1"/>
        <v>Talabarte</v>
      </c>
      <c r="WS99" t="str">
        <f ca="1"/>
        <v>Telemetria Fixo</v>
      </c>
      <c r="WT99" t="str">
        <f ca="1"/>
        <v>TERMAL Fixo</v>
      </c>
      <c r="WU99" t="str">
        <f ca="1"/>
        <v>Transmissão Fixo</v>
      </c>
      <c r="WV99" t="str">
        <f ca="1"/>
        <v>Tratamento Diversos</v>
      </c>
      <c r="WW99" t="str">
        <f ca="1"/>
        <v>Tratamento Fixo</v>
      </c>
      <c r="WX99" t="str">
        <f ca="1"/>
        <v>Travaqueda</v>
      </c>
      <c r="WY99" t="str">
        <f ca="1"/>
        <v>Tripe</v>
      </c>
      <c r="WZ99" t="str">
        <f ca="1"/>
        <v>UMR Fixo</v>
      </c>
      <c r="AMP99" cm="1">
        <f t="array" aca="1" ref="AMP99:AXU99" ca="1">IFERROR(TRANSPOSE(_xlfn._xlws.SORT(_xlfn.UNIQUE(_xlfn._xlws.FILTER(cp_subgrupo,(($A99="")+(cp_linha=$A99))*(($B99="")+(cp_grupo=$B99))*(($D99="")+(cp_tipo_mercadoria=$D99))*(($E99="")+(cp_fabricante=$E99)))))),"")</f>
        <v>550</v>
      </c>
      <c r="AMQ99">
        <f ca="1"/>
        <v>556</v>
      </c>
      <c r="AMR99">
        <f ca="1"/>
        <v>6600</v>
      </c>
      <c r="AMS99">
        <f ca="1"/>
        <v>9500</v>
      </c>
      <c r="AMT99">
        <f ca="1"/>
        <v>9800</v>
      </c>
      <c r="AMU99" t="str">
        <f ca="1"/>
        <v>3017M</v>
      </c>
      <c r="AMV99" t="str">
        <f ca="1"/>
        <v>301-ADI</v>
      </c>
      <c r="AMW99" t="str">
        <f ca="1"/>
        <v>301C</v>
      </c>
      <c r="AMX99" t="str">
        <f ca="1"/>
        <v>301-R8</v>
      </c>
      <c r="AMY99" t="str">
        <f ca="1"/>
        <v>4000 series Isco</v>
      </c>
      <c r="AMZ99" t="str">
        <f ca="1"/>
        <v xml:space="preserve">Absorvedores </v>
      </c>
      <c r="ANA99" t="str">
        <f ca="1"/>
        <v>Acessório</v>
      </c>
      <c r="ANB99" t="str">
        <f ca="1"/>
        <v>ADCP</v>
      </c>
      <c r="ANC99" t="str">
        <f ca="1"/>
        <v>ADP</v>
      </c>
      <c r="AND99" t="str">
        <f ca="1"/>
        <v>ADR 1500</v>
      </c>
      <c r="ANE99" t="str">
        <f ca="1"/>
        <v>AIR AWARE</v>
      </c>
      <c r="ANF99" t="str">
        <f ca="1"/>
        <v>Air Striper</v>
      </c>
      <c r="ANG99" t="str">
        <f ca="1"/>
        <v>AIRSCAN</v>
      </c>
      <c r="ANH99" t="str">
        <f ca="1"/>
        <v>Amostrador</v>
      </c>
      <c r="ANI99" t="str">
        <f ca="1"/>
        <v>Anel</v>
      </c>
      <c r="ANJ99" t="str">
        <f ca="1"/>
        <v>APEX 2</v>
      </c>
      <c r="ANK99" t="str">
        <f ca="1"/>
        <v>Argonaut</v>
      </c>
      <c r="ANL99" t="str">
        <f ca="1"/>
        <v>Auto Pump</v>
      </c>
      <c r="ANM99" t="str">
        <f ca="1"/>
        <v>BADGE PLUS</v>
      </c>
      <c r="ANN99" t="str">
        <f ca="1"/>
        <v>Biogas</v>
      </c>
      <c r="ANO99" t="str">
        <f ca="1"/>
        <v>BIOGAS 300</v>
      </c>
      <c r="ANP99" t="str">
        <f ca="1"/>
        <v>BIOGAS 3000</v>
      </c>
      <c r="ANQ99" t="str">
        <f ca="1"/>
        <v>BIOGAS 5000</v>
      </c>
      <c r="ANR99" t="str">
        <f ca="1"/>
        <v>BM25</v>
      </c>
      <c r="ANS99" t="str">
        <f ca="1"/>
        <v>Bomba</v>
      </c>
      <c r="ANT99" t="str">
        <f ca="1"/>
        <v>BW</v>
      </c>
      <c r="ANU99" t="str">
        <f ca="1"/>
        <v xml:space="preserve">BW </v>
      </c>
      <c r="ANV99" t="str">
        <f ca="1"/>
        <v>BW CLIP</v>
      </c>
      <c r="ANW99" t="str">
        <f ca="1"/>
        <v>BW FLEX</v>
      </c>
      <c r="ANX99" t="str">
        <f ca="1"/>
        <v>BW ICON</v>
      </c>
      <c r="ANY99" t="str">
        <f ca="1"/>
        <v>BW SOLO</v>
      </c>
      <c r="ANZ99" t="str">
        <f ca="1"/>
        <v>BW ULTRA</v>
      </c>
      <c r="AOA99" t="str">
        <f ca="1"/>
        <v>C100</v>
      </c>
      <c r="AOB99" t="str">
        <f ca="1"/>
        <v>Cabo</v>
      </c>
      <c r="AOC99" t="str">
        <f ca="1"/>
        <v>Calibração</v>
      </c>
      <c r="AOD99" t="str">
        <f ca="1"/>
        <v>Castaway</v>
      </c>
      <c r="AOE99" t="str">
        <f ca="1"/>
        <v>CEL-24X</v>
      </c>
      <c r="AOF99" t="str">
        <f ca="1"/>
        <v>CEL-35X</v>
      </c>
      <c r="AOG99" t="str">
        <f ca="1"/>
        <v>CEL-62X</v>
      </c>
      <c r="AOH99" t="str">
        <f ca="1"/>
        <v>CEL-63X</v>
      </c>
      <c r="AOI99" t="str">
        <f ca="1"/>
        <v>Certificado</v>
      </c>
      <c r="AOJ99" t="str">
        <f ca="1"/>
        <v>CEX300</v>
      </c>
      <c r="AOK99" t="str">
        <f ca="1"/>
        <v>Chempro</v>
      </c>
      <c r="AOL99" t="str">
        <f ca="1"/>
        <v>Cilindro</v>
      </c>
      <c r="AOM99" t="str">
        <f ca="1"/>
        <v xml:space="preserve">Cinto de Segurança </v>
      </c>
      <c r="AON99" t="str">
        <f ca="1"/>
        <v>Clean Cell Pro</v>
      </c>
      <c r="AOO99" t="str">
        <f ca="1"/>
        <v>CLEANVIEWERGAS</v>
      </c>
      <c r="AOP99" t="str">
        <f ca="1"/>
        <v>CM4</v>
      </c>
      <c r="AOQ99" t="str">
        <f ca="1"/>
        <v>CONDUCTIVITY PLUS</v>
      </c>
      <c r="AOR99" t="str">
        <f ca="1"/>
        <v>CONTADOR DE CICLOS</v>
      </c>
      <c r="AOS99" t="str">
        <f ca="1"/>
        <v>Controlador</v>
      </c>
      <c r="AOT99" t="str">
        <f ca="1"/>
        <v>CTX 300</v>
      </c>
      <c r="AOU99" t="str">
        <f ca="1"/>
        <v>CUB</v>
      </c>
      <c r="AOV99" t="str">
        <f ca="1"/>
        <v>DataLogger</v>
      </c>
      <c r="AOW99" t="str">
        <f ca="1"/>
        <v>DATARAM 4</v>
      </c>
      <c r="AOX99" t="str">
        <f ca="1"/>
        <v>DBADGE 2</v>
      </c>
      <c r="AOY99" t="str">
        <f ca="1"/>
        <v>DBO</v>
      </c>
      <c r="AOZ99" t="str">
        <f ca="1"/>
        <v>DIPPER TOUGH</v>
      </c>
      <c r="APA99" t="str">
        <f ca="1"/>
        <v>DIPPERLOG</v>
      </c>
      <c r="APB99" t="str">
        <f ca="1"/>
        <v>DIPPER-T</v>
      </c>
      <c r="APC99" t="str">
        <f ca="1"/>
        <v>Display</v>
      </c>
      <c r="APD99" t="str">
        <f ca="1"/>
        <v>Diversos</v>
      </c>
      <c r="APE99" t="str">
        <f ca="1"/>
        <v>DO200</v>
      </c>
      <c r="APF99" t="str">
        <f ca="1"/>
        <v>DURATRACKER</v>
      </c>
      <c r="APG99" t="str">
        <f ca="1"/>
        <v>E3 POINT</v>
      </c>
      <c r="APH99" t="str">
        <f ca="1"/>
        <v>EAGLE</v>
      </c>
      <c r="API99" t="str">
        <f ca="1"/>
        <v>EC300</v>
      </c>
      <c r="APJ99" t="str">
        <f ca="1"/>
        <v>EC30A</v>
      </c>
      <c r="APK99" t="str">
        <f ca="1"/>
        <v>Embarcação</v>
      </c>
      <c r="APL99" t="str">
        <f ca="1"/>
        <v>EmeClean</v>
      </c>
      <c r="APM99" t="str">
        <f ca="1"/>
        <v>Estação</v>
      </c>
      <c r="APN99" t="str">
        <f ca="1"/>
        <v>Estrutura</v>
      </c>
      <c r="APO99" t="str">
        <f ca="1"/>
        <v>EXO</v>
      </c>
      <c r="APP99" t="str">
        <f ca="1"/>
        <v>EXO (Completa)</v>
      </c>
      <c r="APQ99" t="str">
        <f ca="1"/>
        <v>EXTREME</v>
      </c>
      <c r="APR99" t="str">
        <f ca="1"/>
        <v>FALCO</v>
      </c>
      <c r="APS99" t="str">
        <f ca="1"/>
        <v>FAU</v>
      </c>
      <c r="APT99" t="str">
        <f ca="1"/>
        <v>Ferramental</v>
      </c>
      <c r="APU99" t="str">
        <f ca="1"/>
        <v>Filtro</v>
      </c>
      <c r="APV99" t="str">
        <f ca="1"/>
        <v>FIREPRO</v>
      </c>
      <c r="APW99" t="str">
        <f ca="1"/>
        <v>FlowTracker</v>
      </c>
      <c r="APX99" t="str">
        <f ca="1"/>
        <v>FROG</v>
      </c>
      <c r="APY99" t="str">
        <f ca="1"/>
        <v>FS20X</v>
      </c>
      <c r="APZ99" t="str">
        <f ca="1"/>
        <v>FS-20X</v>
      </c>
      <c r="AQA99" t="str">
        <f ca="1"/>
        <v>FS24X</v>
      </c>
      <c r="AQB99" t="str">
        <f ca="1"/>
        <v>FSL100</v>
      </c>
      <c r="AQC99" t="str">
        <f ca="1"/>
        <v>FSX</v>
      </c>
      <c r="AQD99" t="str">
        <f ca="1"/>
        <v>G100</v>
      </c>
      <c r="AQE99" t="str">
        <f ca="1"/>
        <v>G110</v>
      </c>
      <c r="AQF99" t="str">
        <f ca="1"/>
        <v>G200</v>
      </c>
      <c r="AQG99" t="str">
        <f ca="1"/>
        <v>GA 3000</v>
      </c>
      <c r="AQH99" t="str">
        <f ca="1"/>
        <v>GA 5000</v>
      </c>
      <c r="AQI99" t="str">
        <f ca="1"/>
        <v>GASCARD</v>
      </c>
      <c r="AQJ99" t="str">
        <f ca="1"/>
        <v>GASCEHCK G</v>
      </c>
      <c r="AQK99" t="str">
        <f ca="1"/>
        <v>Gascheck</v>
      </c>
      <c r="AQL99" t="str">
        <f ca="1"/>
        <v>GASCHECK 3000</v>
      </c>
      <c r="AQM99" t="str">
        <f ca="1"/>
        <v>GASCHECK 5000</v>
      </c>
      <c r="AQN99" t="str">
        <f ca="1"/>
        <v>GASCHECK 6000</v>
      </c>
      <c r="AQO99" t="str">
        <f ca="1"/>
        <v>GASCHECK G</v>
      </c>
      <c r="AQP99" t="str">
        <f ca="1"/>
        <v>GASCHECK P1</v>
      </c>
      <c r="AQQ99" t="str">
        <f ca="1"/>
        <v>GASPOINT</v>
      </c>
      <c r="AQR99" t="str">
        <f ca="1"/>
        <v>GATEWAY</v>
      </c>
      <c r="AQS99" t="str">
        <f ca="1"/>
        <v>GEM</v>
      </c>
      <c r="AQT99" t="str">
        <f ca="1"/>
        <v>GEM 2000</v>
      </c>
      <c r="AQU99" t="str">
        <f ca="1"/>
        <v>GEM 5000</v>
      </c>
      <c r="AQV99" t="str">
        <f ca="1"/>
        <v>GEM/GA/BIOGAS 5000</v>
      </c>
      <c r="AQW99" t="str">
        <f ca="1"/>
        <v>GeneCount</v>
      </c>
      <c r="AQX99" t="str">
        <f ca="1"/>
        <v>GENIE</v>
      </c>
      <c r="AQY99" t="str">
        <f ca="1"/>
        <v>Guardian</v>
      </c>
      <c r="AQZ99" t="str">
        <f ca="1"/>
        <v>GUARDIAN 2</v>
      </c>
      <c r="ARA99" t="str">
        <f ca="1"/>
        <v>H.OIL</v>
      </c>
      <c r="ARB99" t="str">
        <f ca="1"/>
        <v>HA20</v>
      </c>
      <c r="ARC99" t="str">
        <f ca="1"/>
        <v>HA40</v>
      </c>
      <c r="ARD99" t="str">
        <f ca="1"/>
        <v>HA-71</v>
      </c>
      <c r="ARE99" t="str">
        <f ca="1"/>
        <v>HA-72</v>
      </c>
      <c r="ARF99" t="str">
        <f ca="1"/>
        <v>HAVEX</v>
      </c>
      <c r="ARG99" t="str">
        <f ca="1"/>
        <v>HON</v>
      </c>
      <c r="ARH99" t="str">
        <f ca="1"/>
        <v>HON TITAN</v>
      </c>
      <c r="ARI99" t="str">
        <f ca="1"/>
        <v>Hora Técnica</v>
      </c>
      <c r="ARJ99" t="str">
        <f ca="1"/>
        <v>IAQ POINT 2</v>
      </c>
      <c r="ARK99" t="str">
        <f ca="1"/>
        <v>IMPACT PRO</v>
      </c>
      <c r="ARL99" t="str">
        <f ca="1"/>
        <v>Inativo</v>
      </c>
      <c r="ARM99" t="str">
        <f ca="1"/>
        <v>INNOVA</v>
      </c>
      <c r="ARN99" t="str">
        <f ca="1"/>
        <v>Instalação</v>
      </c>
      <c r="ARO99" t="str">
        <f ca="1"/>
        <v>INTELLIDOX</v>
      </c>
      <c r="ARP99" t="str">
        <f ca="1"/>
        <v>IQ PIPE</v>
      </c>
      <c r="ARQ99" t="str">
        <f ca="1"/>
        <v>IQ PLUS</v>
      </c>
      <c r="ARR99" t="str">
        <f ca="1"/>
        <v>IQ Standard</v>
      </c>
      <c r="ARS99" t="str">
        <f ca="1"/>
        <v>ITRANS</v>
      </c>
      <c r="ART99" t="str">
        <f ca="1"/>
        <v>JES-301</v>
      </c>
      <c r="ARU99" t="str">
        <f ca="1"/>
        <v>JFID</v>
      </c>
      <c r="ARV99" t="str">
        <f ca="1"/>
        <v>JH3E</v>
      </c>
      <c r="ARW99" t="str">
        <f ca="1"/>
        <v>JSP-87</v>
      </c>
      <c r="ARX99" t="str">
        <f ca="1"/>
        <v>JSP-89</v>
      </c>
      <c r="ARY99" t="str">
        <f ca="1"/>
        <v>L360</v>
      </c>
      <c r="ARZ99" t="str">
        <f ca="1"/>
        <v>LEAKCHECK P1</v>
      </c>
      <c r="ASA99" t="str">
        <f ca="1"/>
        <v>LEAKMATE</v>
      </c>
      <c r="ASB99" t="str">
        <f ca="1"/>
        <v>Locação</v>
      </c>
      <c r="ASC99" t="str">
        <f ca="1"/>
        <v>Luminometro</v>
      </c>
      <c r="ASD99" t="str">
        <f ca="1"/>
        <v>M10</v>
      </c>
      <c r="ASE99" t="str">
        <f ca="1"/>
        <v>M11</v>
      </c>
      <c r="ASF99" t="str">
        <f ca="1"/>
        <v>M9</v>
      </c>
      <c r="ASG99" t="str">
        <f ca="1"/>
        <v>MAGFLUX</v>
      </c>
      <c r="ASH99" t="str">
        <f ca="1"/>
        <v>Maleta</v>
      </c>
      <c r="ASI99" t="str">
        <f ca="1"/>
        <v>MANHANDLER</v>
      </c>
      <c r="ASJ99" t="str">
        <f ca="1"/>
        <v>MANNING</v>
      </c>
      <c r="ASK99" t="str">
        <f ca="1"/>
        <v>Manta</v>
      </c>
      <c r="ASL99" t="str">
        <f ca="1"/>
        <v>Manta OWS</v>
      </c>
      <c r="ASM99" t="str">
        <f ca="1"/>
        <v>MARPLE</v>
      </c>
      <c r="ASN99" t="str">
        <f ca="1"/>
        <v>MAX XT</v>
      </c>
      <c r="ASO99" t="str">
        <f ca="1"/>
        <v>Metalyser</v>
      </c>
      <c r="ASP99" t="str">
        <f ca="1"/>
        <v>METREX</v>
      </c>
      <c r="ASQ99" t="str">
        <f ca="1"/>
        <v>MGD</v>
      </c>
      <c r="ASR99" t="str">
        <f ca="1"/>
        <v>MICRO 5</v>
      </c>
      <c r="ASS99" t="str">
        <f ca="1"/>
        <v>MicroADV</v>
      </c>
      <c r="AST99" t="str">
        <f ca="1"/>
        <v>MICROCLIP</v>
      </c>
      <c r="ASU99" t="str">
        <f ca="1"/>
        <v>MICRODOCK</v>
      </c>
      <c r="ASV99" t="str">
        <f ca="1"/>
        <v>MICRODUST</v>
      </c>
      <c r="ASW99" t="str">
        <f ca="1"/>
        <v>MIDAS</v>
      </c>
      <c r="ASX99" t="str">
        <f ca="1"/>
        <v>MILLER</v>
      </c>
      <c r="ASY99" t="str">
        <f ca="1"/>
        <v>MIRAN</v>
      </c>
      <c r="ASZ99" t="str">
        <f ca="1"/>
        <v>MKII</v>
      </c>
      <c r="ATA99" t="str">
        <f ca="1"/>
        <v>Moden</v>
      </c>
      <c r="ATB99" t="str">
        <f ca="1"/>
        <v>Mosquetão</v>
      </c>
      <c r="ATC99" t="str">
        <f ca="1"/>
        <v>MP10</v>
      </c>
      <c r="ATD99" t="str">
        <f ca="1"/>
        <v>MP15</v>
      </c>
      <c r="ATE99" t="str">
        <f ca="1"/>
        <v>MP20</v>
      </c>
      <c r="ATF99" t="str">
        <f ca="1"/>
        <v>MP30</v>
      </c>
      <c r="ATG99" t="str">
        <f ca="1"/>
        <v>MP50</v>
      </c>
      <c r="ATH99" t="str">
        <f ca="1"/>
        <v>MPD</v>
      </c>
      <c r="ATI99" t="str">
        <f ca="1"/>
        <v>MULTILAB</v>
      </c>
      <c r="ATJ99" t="str">
        <f ca="1"/>
        <v>MV02</v>
      </c>
      <c r="ATK99" t="str">
        <f ca="1"/>
        <v>MV03</v>
      </c>
      <c r="ATL99" t="str">
        <f ca="1"/>
        <v>MVI</v>
      </c>
      <c r="ATM99" t="str">
        <f ca="1"/>
        <v>MX4</v>
      </c>
      <c r="ATN99" t="str">
        <f ca="1"/>
        <v>MX6</v>
      </c>
      <c r="ATO99" t="str">
        <f ca="1"/>
        <v>NDP - 25 BAN</v>
      </c>
      <c r="ATP99" t="str">
        <f ca="1"/>
        <v>Numatic</v>
      </c>
      <c r="ATQ99" t="str">
        <f ca="1"/>
        <v>ODO200</v>
      </c>
      <c r="ATR99" t="str">
        <f ca="1"/>
        <v>OELD</v>
      </c>
      <c r="ATS99" t="str">
        <f ca="1"/>
        <v>OLCT</v>
      </c>
      <c r="ATT99" t="str">
        <f ca="1"/>
        <v>OPTI-FIT</v>
      </c>
      <c r="ATU99" t="str">
        <f ca="1"/>
        <v>OPTIMA PLUS</v>
      </c>
      <c r="ATV99" t="str">
        <f ca="1"/>
        <v>Outros</v>
      </c>
      <c r="ATW99" t="str">
        <f ca="1"/>
        <v>OWS</v>
      </c>
      <c r="ATX99" t="str">
        <f ca="1"/>
        <v>Painel</v>
      </c>
      <c r="ATY99" t="str">
        <f ca="1"/>
        <v>Painel de Controle</v>
      </c>
      <c r="ATZ99" t="str">
        <f ca="1"/>
        <v>Painel Solar</v>
      </c>
      <c r="AUA99" t="str">
        <f ca="1"/>
        <v>PANTHER</v>
      </c>
      <c r="AUB99" t="str">
        <f ca="1"/>
        <v>PCM</v>
      </c>
      <c r="AUC99" t="str">
        <f ca="1"/>
        <v>PDR1500</v>
      </c>
      <c r="AUD99" t="str">
        <f ca="1"/>
        <v>PH100</v>
      </c>
      <c r="AUE99" t="str">
        <f ca="1"/>
        <v>PHD6</v>
      </c>
      <c r="AUF99" t="str">
        <f ca="1"/>
        <v>PHOCHECK 1000</v>
      </c>
      <c r="AUG99" t="str">
        <f ca="1"/>
        <v>PHOCHECK 3000</v>
      </c>
      <c r="AUH99" t="str">
        <f ca="1"/>
        <v>Pro Plus</v>
      </c>
      <c r="AUI99" t="str">
        <f ca="1"/>
        <v>Pro Quattro</v>
      </c>
      <c r="AUJ99" t="str">
        <f ca="1"/>
        <v>PRO10</v>
      </c>
      <c r="AUK99" t="str">
        <f ca="1"/>
        <v>PRO1020</v>
      </c>
      <c r="AUL99" t="str">
        <f ca="1"/>
        <v>PRO1030</v>
      </c>
      <c r="AUM99" t="str">
        <f ca="1"/>
        <v>PRO20</v>
      </c>
      <c r="AUN99" t="str">
        <f ca="1"/>
        <v>PRO2030</v>
      </c>
      <c r="AUO99" t="str">
        <f ca="1"/>
        <v>PRO30</v>
      </c>
      <c r="AUP99" t="str">
        <f ca="1"/>
        <v>PRODO</v>
      </c>
      <c r="AUQ99" t="str">
        <f ca="1"/>
        <v>ProDss</v>
      </c>
      <c r="AUR99" t="str">
        <f ca="1"/>
        <v>PROSOLO</v>
      </c>
      <c r="AUS99" t="str">
        <f ca="1"/>
        <v>PROSWAP</v>
      </c>
      <c r="AUT99" t="str">
        <f ca="1"/>
        <v>PT100</v>
      </c>
      <c r="AUU99" t="str">
        <f ca="1"/>
        <v>QRAE 3</v>
      </c>
      <c r="AUV99" t="str">
        <f ca="1"/>
        <v>QRAE3</v>
      </c>
      <c r="AUW99" t="str">
        <f ca="1"/>
        <v>QUATTRO</v>
      </c>
      <c r="AUX99" t="str">
        <f ca="1"/>
        <v>Quimico</v>
      </c>
      <c r="AUY99" t="str">
        <f ca="1"/>
        <v>RAEGUARD</v>
      </c>
      <c r="AUZ99" t="str">
        <f ca="1"/>
        <v>Reagente</v>
      </c>
      <c r="AVA99" t="str">
        <f ca="1"/>
        <v>Reforma</v>
      </c>
      <c r="AVB99" t="str">
        <f ca="1"/>
        <v>REMOX</v>
      </c>
      <c r="AVC99" t="str">
        <f ca="1"/>
        <v>RIG RAT</v>
      </c>
      <c r="AVD99" t="str">
        <f ca="1"/>
        <v>RIKEN KEIKE</v>
      </c>
      <c r="AVE99" t="str">
        <f ca="1"/>
        <v>RS5</v>
      </c>
      <c r="AVF99" t="str">
        <f ca="1"/>
        <v>RS6</v>
      </c>
      <c r="AVG99" t="str">
        <f ca="1"/>
        <v>RS7</v>
      </c>
      <c r="AVH99" t="str">
        <f ca="1"/>
        <v>SAGE RIO</v>
      </c>
      <c r="AVI99" t="str">
        <f ca="1"/>
        <v>Sample Pro</v>
      </c>
      <c r="AVJ99" t="str">
        <f ca="1"/>
        <v>SAMPLEASE</v>
      </c>
      <c r="AVK99" t="str">
        <f ca="1"/>
        <v>SC</v>
      </c>
      <c r="AVL99" t="str">
        <f ca="1"/>
        <v>SCORPION</v>
      </c>
      <c r="AVM99" t="str">
        <f ca="1"/>
        <v>SEARCHLINE</v>
      </c>
      <c r="AVN99" t="str">
        <f ca="1"/>
        <v>SENSEPOINT</v>
      </c>
      <c r="AVO99" t="str">
        <f ca="1"/>
        <v>Sensor</v>
      </c>
      <c r="AVP99" t="str">
        <f ca="1"/>
        <v>SERIE BW</v>
      </c>
      <c r="AVQ99" t="str">
        <f ca="1"/>
        <v>SERIE6</v>
      </c>
      <c r="AVR99" t="str">
        <f ca="1"/>
        <v>SHAKETEST</v>
      </c>
      <c r="AVS99" t="str">
        <f ca="1"/>
        <v>SHARPEYE</v>
      </c>
      <c r="AVT99" t="str">
        <f ca="1"/>
        <v>Signature</v>
      </c>
      <c r="AVU99" t="str">
        <f ca="1"/>
        <v>Sistema</v>
      </c>
      <c r="AVV99" t="str">
        <f ca="1"/>
        <v>Skimmer</v>
      </c>
      <c r="AVW99" t="str">
        <f ca="1"/>
        <v>SKINNY DIPPER</v>
      </c>
      <c r="AVX99" t="str">
        <f ca="1"/>
        <v>SM.OIL</v>
      </c>
      <c r="AVY99" t="str">
        <f ca="1"/>
        <v>Software</v>
      </c>
      <c r="AVZ99" t="str">
        <f ca="1"/>
        <v>Solução</v>
      </c>
      <c r="AWA99" t="str">
        <f ca="1"/>
        <v>Sonda RTU</v>
      </c>
      <c r="AWB99" t="str">
        <f ca="1"/>
        <v>SOS-4-003</v>
      </c>
      <c r="AWC99" t="str">
        <f ca="1"/>
        <v>SPERIAN</v>
      </c>
      <c r="AWD99" t="str">
        <f ca="1"/>
        <v>SPM FLEX</v>
      </c>
      <c r="AWE99" t="str">
        <f ca="1"/>
        <v>T8000</v>
      </c>
      <c r="AWF99" t="str">
        <f ca="1"/>
        <v>TadLar Bag</v>
      </c>
      <c r="AWG99" t="str">
        <f ca="1"/>
        <v>TERMAL</v>
      </c>
      <c r="AWH99" t="str">
        <f ca="1"/>
        <v>Termovelocimétrico</v>
      </c>
      <c r="AWI99" t="str">
        <f ca="1"/>
        <v>TIGER</v>
      </c>
      <c r="AWJ99" t="str">
        <f ca="1"/>
        <v>TITAN</v>
      </c>
      <c r="AWK99" t="str">
        <f ca="1"/>
        <v>TITAN 2</v>
      </c>
      <c r="AWL99" t="str">
        <f ca="1"/>
        <v>TOP TRACK</v>
      </c>
      <c r="AWM99" t="str">
        <f ca="1"/>
        <v>TOUCHPOINT</v>
      </c>
      <c r="AWN99" t="str">
        <f ca="1"/>
        <v>Transdutor</v>
      </c>
      <c r="AWO99" t="str">
        <f ca="1"/>
        <v>Transmissor</v>
      </c>
      <c r="AWP99" t="str">
        <f ca="1"/>
        <v>Treinamento</v>
      </c>
      <c r="AWQ99" t="str">
        <f ca="1"/>
        <v>TruLab</v>
      </c>
      <c r="AWR99" t="str">
        <f ca="1"/>
        <v>TVA</v>
      </c>
      <c r="AWS99" t="str">
        <f ca="1"/>
        <v xml:space="preserve">TVA </v>
      </c>
      <c r="AWT99" t="str">
        <f ca="1"/>
        <v>TVA 1000B</v>
      </c>
      <c r="AWU99" t="str">
        <f ca="1"/>
        <v>TVA 2020</v>
      </c>
      <c r="AWV99" t="str">
        <f ca="1"/>
        <v>TVOC</v>
      </c>
      <c r="AWW99" t="str">
        <f ca="1"/>
        <v>TX1</v>
      </c>
      <c r="AWX99" t="str">
        <f ca="1"/>
        <v>UMR</v>
      </c>
      <c r="AWY99" t="str">
        <f ca="1"/>
        <v>UVEX</v>
      </c>
      <c r="AWZ99" t="str">
        <f ca="1"/>
        <v>Vapor pin/ Clean</v>
      </c>
      <c r="AXA99" t="str">
        <f ca="1"/>
        <v>WATER TAPE</v>
      </c>
      <c r="AXB99" t="str">
        <f ca="1"/>
        <v>WELLHEAD</v>
      </c>
      <c r="AXC99" t="str">
        <f ca="1"/>
        <v>WellTape</v>
      </c>
      <c r="AXD99" t="str">
        <f ca="1"/>
        <v>WX16</v>
      </c>
      <c r="AXE99" t="str">
        <f ca="1"/>
        <v>WX4</v>
      </c>
      <c r="AXF99" t="str">
        <f ca="1"/>
        <v>WX64</v>
      </c>
      <c r="AXG99" t="str">
        <f ca="1"/>
        <v>XCD</v>
      </c>
      <c r="AXH99" t="str">
        <f ca="1"/>
        <v>XCL</v>
      </c>
      <c r="AXI99" t="str">
        <f ca="1"/>
        <v>XNX</v>
      </c>
      <c r="AXJ99" t="str">
        <f ca="1"/>
        <v>XPIS</v>
      </c>
      <c r="AXK99" t="str">
        <f ca="1"/>
        <v>XPV</v>
      </c>
      <c r="AXL99" t="str">
        <f ca="1"/>
        <v>XRL</v>
      </c>
      <c r="AXM99" t="str">
        <f ca="1"/>
        <v>YSI30</v>
      </c>
      <c r="AXN99" t="str">
        <f ca="1"/>
        <v>YSI3100</v>
      </c>
      <c r="AXO99" t="str">
        <f ca="1"/>
        <v>YSI3200</v>
      </c>
      <c r="AXP99" t="str">
        <f ca="1"/>
        <v>YSI5000</v>
      </c>
      <c r="AXQ99" t="str">
        <f ca="1"/>
        <v>YSI5100</v>
      </c>
      <c r="AXR99" t="str">
        <f ca="1"/>
        <v>YSI55</v>
      </c>
      <c r="AXS99" t="str">
        <f ca="1"/>
        <v>YSI60</v>
      </c>
      <c r="AXT99" t="str">
        <f ca="1"/>
        <v>YSI85</v>
      </c>
      <c r="AXU99" t="str">
        <f ca="1"/>
        <v>ZAREBA</v>
      </c>
      <c r="BFV99" t="str" cm="1">
        <f t="array" aca="1" ref="BFV99:BGB99" ca="1">IFERROR(TRANSPOSE(_xlfn._xlws.SORT(_xlfn.UNIQUE(_xlfn._xlws.FILTER(cp_tipo_mercadoria,(($A99="")+(cp_linha=$A99))*(($B99="")+(cp_grupo=$B99))*(($C99="")+(cp_subgrupo=$C99))*(($E99="")+(cp_fabricante=$E99)))))),"")</f>
        <v>Acessório</v>
      </c>
      <c r="BFW99" t="str">
        <f ca="1"/>
        <v>Acessório/Reposição</v>
      </c>
      <c r="BFX99" t="str">
        <f ca="1"/>
        <v>Inativo</v>
      </c>
      <c r="BFY99" t="str">
        <f ca="1"/>
        <v>Insumo</v>
      </c>
      <c r="BFZ99" t="str">
        <f ca="1"/>
        <v>Produto</v>
      </c>
      <c r="BGA99" t="str">
        <f ca="1"/>
        <v>Reposição</v>
      </c>
      <c r="BGB99" t="str">
        <f ca="1"/>
        <v>Serviço</v>
      </c>
      <c r="BZB99" t="str" cm="1">
        <f t="array" aca="1" ref="BZB99:CBA99" ca="1">IFERROR(TRANSPOSE(_xlfn._xlws.SORT(_xlfn.UNIQUE(_xlfn._xlws.FILTER(cp_fabricante,(($A99="")+(cp_linha=$A99))*(($B99="")+(cp_grupo=$B99))*(($C99="")+(cp_subgrupo=$C99))*(($D99="")+(cp_tipo_mercadoria=$D99)))))),"")</f>
        <v>ABK</v>
      </c>
      <c r="BZC99" t="str">
        <f ca="1"/>
        <v>AGT</v>
      </c>
      <c r="BZD99" t="str">
        <f ca="1"/>
        <v>Air Liquide</v>
      </c>
      <c r="BZE99" t="str">
        <f ca="1"/>
        <v>AMBIENTAL</v>
      </c>
      <c r="BZF99" t="str">
        <f ca="1"/>
        <v>AMS</v>
      </c>
      <c r="BZG99" t="str">
        <f ca="1"/>
        <v>Campbell</v>
      </c>
      <c r="BZH99" t="str">
        <f ca="1"/>
        <v>CASELLA</v>
      </c>
      <c r="BZI99" t="str">
        <f ca="1"/>
        <v>CHP</v>
      </c>
      <c r="BZJ99" t="str">
        <f ca="1"/>
        <v>Clean</v>
      </c>
      <c r="BZK99" t="str">
        <f ca="1"/>
        <v>COPPI</v>
      </c>
      <c r="BZL99" t="str">
        <f ca="1"/>
        <v>Coregas</v>
      </c>
      <c r="BZM99" t="str">
        <f ca="1"/>
        <v>DFT</v>
      </c>
      <c r="BZN99" t="str">
        <f ca="1"/>
        <v>DPUNION</v>
      </c>
      <c r="BZO99" t="str">
        <f ca="1"/>
        <v>EDINBURG</v>
      </c>
      <c r="BZP99" t="str">
        <f ca="1"/>
        <v>EMEC</v>
      </c>
      <c r="BZQ99" t="str">
        <f ca="1"/>
        <v>EN NOVATIVE</v>
      </c>
      <c r="BZR99" t="str">
        <f ca="1"/>
        <v>environics</v>
      </c>
      <c r="BZS99" t="str">
        <f ca="1"/>
        <v>EON</v>
      </c>
      <c r="BZT99" t="str">
        <f ca="1"/>
        <v>ESS</v>
      </c>
      <c r="BZU99" t="str">
        <f ca="1"/>
        <v>Fabricante</v>
      </c>
      <c r="BZV99" t="str">
        <f ca="1"/>
        <v>Global Water</v>
      </c>
      <c r="BZW99" t="str">
        <f ca="1"/>
        <v>GRACO</v>
      </c>
      <c r="BZX99" t="str">
        <f ca="1"/>
        <v>HER</v>
      </c>
      <c r="BZY99" t="str">
        <f ca="1"/>
        <v>HISCO</v>
      </c>
      <c r="BZZ99" t="str">
        <f ca="1"/>
        <v>HON</v>
      </c>
      <c r="CAA99" t="str">
        <f ca="1"/>
        <v>Inativo</v>
      </c>
      <c r="CAB99" t="str">
        <f ca="1"/>
        <v>Industrial</v>
      </c>
      <c r="CAC99" t="str">
        <f ca="1"/>
        <v>ION</v>
      </c>
      <c r="CAD99" t="str">
        <f ca="1"/>
        <v>ISCO</v>
      </c>
      <c r="CAE99" t="str">
        <f ca="1"/>
        <v>JCT</v>
      </c>
      <c r="CAF99" t="str">
        <f ca="1"/>
        <v>LINDE</v>
      </c>
      <c r="CAG99" t="str">
        <f ca="1"/>
        <v>Luminutra</v>
      </c>
      <c r="CAH99" t="str">
        <f ca="1"/>
        <v>MJK</v>
      </c>
      <c r="CAI99" t="str">
        <f ca="1"/>
        <v>NIVELCO</v>
      </c>
      <c r="CAJ99" t="str">
        <f ca="1"/>
        <v>NOVALINX</v>
      </c>
      <c r="CAK99" t="str">
        <f ca="1"/>
        <v>Oceanalpha</v>
      </c>
      <c r="CAL99" t="str">
        <f ca="1"/>
        <v>QED</v>
      </c>
      <c r="CAM99" t="str">
        <f ca="1"/>
        <v>RADIONDETECTION</v>
      </c>
      <c r="CAN99" t="str">
        <f ca="1"/>
        <v>RDI</v>
      </c>
      <c r="CAO99" t="str">
        <f ca="1"/>
        <v>Regenesis</v>
      </c>
      <c r="CAP99" t="str">
        <f ca="1"/>
        <v>RIKA</v>
      </c>
      <c r="CAQ99" t="str">
        <f ca="1"/>
        <v>SF</v>
      </c>
      <c r="CAR99" t="str">
        <f ca="1"/>
        <v>SHANGHAI</v>
      </c>
      <c r="CAS99" t="str">
        <f ca="1"/>
        <v>SON</v>
      </c>
      <c r="CAT99" t="str">
        <f ca="1"/>
        <v>TDS</v>
      </c>
      <c r="CAU99" t="str">
        <f ca="1"/>
        <v>Thermo</v>
      </c>
      <c r="CAV99" t="str">
        <f ca="1"/>
        <v>Trace2o</v>
      </c>
      <c r="CAW99" t="str">
        <f ca="1"/>
        <v>VAPOR PIN</v>
      </c>
      <c r="CAX99" t="str">
        <f ca="1"/>
        <v>waterloo</v>
      </c>
      <c r="CAY99" t="str">
        <f ca="1"/>
        <v>White</v>
      </c>
      <c r="CAZ99" t="str">
        <f ca="1"/>
        <v>YSI</v>
      </c>
      <c r="CBA99">
        <f ca="1"/>
        <v>0</v>
      </c>
    </row>
    <row r="100" spans="30:624 1030:2081" x14ac:dyDescent="0.25">
      <c r="AD100" t="str" cm="1">
        <f t="array" aca="1" ref="AD100:AI100" ca="1">IFERROR(TRANSPOSE(_xlfn._xlws.SORT(_xlfn.UNIQUE(_xlfn._xlws.FILTER(cp_linha,(($B100="")+(cp_grupo=$B100))*(($C100="")+(cp_subgrupo=$C100))*(($D100="")+(cp_tipo_mercadoria=$D100))*(($E100="")+(cp_fabricante=$E100)))))),"")</f>
        <v>Detecção e Processos de Gases</v>
      </c>
      <c r="AE100" t="str">
        <f ca="1"/>
        <v>Diversos</v>
      </c>
      <c r="AF100" t="str">
        <f ca="1"/>
        <v>Inativo</v>
      </c>
      <c r="AG100" t="str">
        <f ca="1"/>
        <v>Locação</v>
      </c>
      <c r="AH100" t="str">
        <f ca="1"/>
        <v>Recursos Hídricos</v>
      </c>
      <c r="AI100" t="str">
        <f ca="1"/>
        <v>Remediação</v>
      </c>
      <c r="TJ100" t="str" cm="1">
        <f t="array" aca="1" ref="TJ100:WZ100" ca="1">IFERROR(TRANSPOSE(_xlfn._xlws.SORT(_xlfn.UNIQUE(_xlfn._xlws.FILTER(cp_grupo,(($A100="")+(cp_linha=$A100))*(($C100="")+(cp_subgrupo=$C100))*(($D100="")+(cp_tipo_mercadoria=$D100))*(($E100="")+(cp_fabricante=$E100)))))),"")</f>
        <v>Absorvedores</v>
      </c>
      <c r="TK100" t="str">
        <f ca="1"/>
        <v>Alimentação Eletrico</v>
      </c>
      <c r="TL100" t="str">
        <f ca="1"/>
        <v>Alimentação Solar</v>
      </c>
      <c r="TM100" t="str">
        <f ca="1"/>
        <v>Amostrador Diversos</v>
      </c>
      <c r="TN100" t="str">
        <f ca="1"/>
        <v>Amostrador Não Refrigerado Portátil</v>
      </c>
      <c r="TO100" t="str">
        <f ca="1"/>
        <v>Amostrador Refrigerado Fixo</v>
      </c>
      <c r="TP100" t="str">
        <f ca="1"/>
        <v>Amostrador Refrigerado Portátil</v>
      </c>
      <c r="TQ100" t="str">
        <f ca="1"/>
        <v>Amostragem Diversos</v>
      </c>
      <c r="TR100" t="str">
        <f ca="1"/>
        <v>Analisador Diversos</v>
      </c>
      <c r="TS100" t="str">
        <f ca="1"/>
        <v>Analisador Fixo</v>
      </c>
      <c r="TT100" t="str">
        <f ca="1"/>
        <v xml:space="preserve">Analisador Fixo </v>
      </c>
      <c r="TU100" t="str">
        <f ca="1"/>
        <v>Analisador Microbiologico</v>
      </c>
      <c r="TV100" t="str">
        <f ca="1"/>
        <v>Analisador Portátil</v>
      </c>
      <c r="TW100" t="str">
        <f ca="1"/>
        <v xml:space="preserve">Analisador Portátil </v>
      </c>
      <c r="TX100" t="str">
        <f ca="1"/>
        <v>Analisador Portátil Locação</v>
      </c>
      <c r="TY100" t="str">
        <f ca="1"/>
        <v>Aterramento Diversos</v>
      </c>
      <c r="TZ100" t="str">
        <f ca="1"/>
        <v>Bomba de Amostragem Fixa</v>
      </c>
      <c r="UA100" t="str">
        <f ca="1"/>
        <v>BOMBA DE AMOSTRAGEM Fixo</v>
      </c>
      <c r="UB100" t="str">
        <f ca="1"/>
        <v>Bomba de Amostragem Portátil</v>
      </c>
      <c r="UC100" t="str">
        <f ca="1"/>
        <v>Bombeamento Fixo</v>
      </c>
      <c r="UD100" t="str">
        <f ca="1"/>
        <v>Cabeçote/Válvula Extração Metano</v>
      </c>
      <c r="UE100" t="str">
        <f ca="1"/>
        <v>Caixa Separadora Fixo</v>
      </c>
      <c r="UF100" t="str">
        <f ca="1"/>
        <v>Calibração Diversos</v>
      </c>
      <c r="UG100" t="str">
        <f ca="1"/>
        <v>Cinto de Segurança</v>
      </c>
      <c r="UH100" t="str">
        <f ca="1"/>
        <v xml:space="preserve">Cinto de Segurança </v>
      </c>
      <c r="UI100" t="str">
        <f ca="1"/>
        <v>Colorimetro Portátil</v>
      </c>
      <c r="UJ100" t="str">
        <f ca="1"/>
        <v>Conjunto Autônomo</v>
      </c>
      <c r="UK100" t="str">
        <f ca="1"/>
        <v>Cromatógrafo Portátil</v>
      </c>
      <c r="UL100" t="str">
        <f ca="1"/>
        <v>Detector de Incendio Fixo</v>
      </c>
      <c r="UM100" t="str">
        <f ca="1"/>
        <v>Detector Diversos</v>
      </c>
      <c r="UN100" t="str">
        <f ca="1"/>
        <v>Detector Fixo</v>
      </c>
      <c r="UO100" t="str">
        <f ca="1"/>
        <v>Detector Portátil</v>
      </c>
      <c r="UP100" t="str">
        <f ca="1"/>
        <v>Diversos Diversos</v>
      </c>
      <c r="UQ100" t="str">
        <f ca="1"/>
        <v>Dosímetro de ruído</v>
      </c>
      <c r="UR100" t="str">
        <f ca="1"/>
        <v>Elevador de Liquidos Fixo</v>
      </c>
      <c r="US100" t="str">
        <f ca="1"/>
        <v>Extração Diversos</v>
      </c>
      <c r="UT100" t="str">
        <f ca="1"/>
        <v>Filtração Diversos</v>
      </c>
      <c r="UU100" t="str">
        <f ca="1"/>
        <v>Fotometro Portátil</v>
      </c>
      <c r="UV100" t="str">
        <f ca="1"/>
        <v>Guincho</v>
      </c>
      <c r="UW100" t="str">
        <f ca="1"/>
        <v>Impactador de Cascata</v>
      </c>
      <c r="UX100" t="str">
        <f ca="1"/>
        <v>Inativo Inativo</v>
      </c>
      <c r="UY100" t="str">
        <f ca="1"/>
        <v>Locação Diversos</v>
      </c>
      <c r="UZ100" t="str">
        <f ca="1"/>
        <v>Medidor de Material Particulado Fixo</v>
      </c>
      <c r="VA100" t="str">
        <f ca="1"/>
        <v>Medidor de Material Particulado Portátil</v>
      </c>
      <c r="VB100" t="str">
        <f ca="1"/>
        <v>Medidor de Nível de Pressão Sonora</v>
      </c>
      <c r="VC100" t="str">
        <f ca="1"/>
        <v>Medidor de Nivel Diversos</v>
      </c>
      <c r="VD100" t="str">
        <f ca="1"/>
        <v>Medidor de Nivel Fixo</v>
      </c>
      <c r="VE100" t="str">
        <f ca="1"/>
        <v>Medidor de Nivel Portátil</v>
      </c>
      <c r="VF100" t="str">
        <f ca="1"/>
        <v>Medidor de Vazão Argonaut SL</v>
      </c>
      <c r="VG100" t="str">
        <f ca="1"/>
        <v>Medidor de Vazão Fixo</v>
      </c>
      <c r="VH100" t="str">
        <f ca="1"/>
        <v>Medidor de Vazão FlowTracker</v>
      </c>
      <c r="VI100" t="str">
        <f ca="1"/>
        <v>Medidor de Vazão Portátil</v>
      </c>
      <c r="VJ100" t="str">
        <f ca="1"/>
        <v>Medidor de Vazão RS5</v>
      </c>
      <c r="VK100" t="str">
        <f ca="1"/>
        <v>Medidor de Vazão RS6</v>
      </c>
      <c r="VL100" t="str">
        <f ca="1"/>
        <v>Medidor de Vazão RS7</v>
      </c>
      <c r="VM100" t="str">
        <f ca="1"/>
        <v>Medidor de Vazão RS-M10</v>
      </c>
      <c r="VN100" t="str">
        <f ca="1"/>
        <v>Medidor de Vazão RS-M11</v>
      </c>
      <c r="VO100" t="str">
        <f ca="1"/>
        <v>Medidor de Vazão RS-M9</v>
      </c>
      <c r="VP100" t="str">
        <f ca="1"/>
        <v>Medidor de Vazão RS-S5</v>
      </c>
      <c r="VQ100" t="str">
        <f ca="1"/>
        <v>Medidor de Vibração Portátil</v>
      </c>
      <c r="VR100" t="str">
        <f ca="1"/>
        <v>Meteorologia Fixo</v>
      </c>
      <c r="VS100" t="str">
        <f ca="1"/>
        <v>MODFLOW Diversos</v>
      </c>
      <c r="VT100" t="str">
        <f ca="1"/>
        <v>Monitor de Material Particulado</v>
      </c>
      <c r="VU100" t="str">
        <f ca="1"/>
        <v>Monitor de Material Particulado Portátil</v>
      </c>
      <c r="VV100" t="str">
        <f ca="1"/>
        <v>Monitoramento Fixo</v>
      </c>
      <c r="VW100" t="str">
        <f ca="1"/>
        <v>Mosquetão</v>
      </c>
      <c r="VX100" t="str">
        <f ca="1"/>
        <v>Óculos de Proteção</v>
      </c>
      <c r="VY100" t="str">
        <f ca="1"/>
        <v>Outros Diversos</v>
      </c>
      <c r="VZ100" t="str">
        <f ca="1"/>
        <v>Painel controlador Diversos</v>
      </c>
      <c r="WA100" t="str">
        <f ca="1"/>
        <v>Painel controlador Fixo</v>
      </c>
      <c r="WB100" t="str">
        <f ca="1"/>
        <v>Painel controlador Portátil</v>
      </c>
      <c r="WC100" t="str">
        <f ca="1"/>
        <v>Respirador Facial</v>
      </c>
      <c r="WD100" t="str">
        <f ca="1"/>
        <v>Separador de Agua/ Oleo Fixo</v>
      </c>
      <c r="WE100" t="str">
        <f ca="1"/>
        <v>Sistema de Monitoramento de Material Particulado</v>
      </c>
      <c r="WF100" t="str">
        <f ca="1"/>
        <v>Sonda Portátil</v>
      </c>
      <c r="WG100" t="str">
        <f ca="1"/>
        <v xml:space="preserve">Sonda Portátil </v>
      </c>
      <c r="WH100" t="str">
        <f ca="1"/>
        <v>Sonda Serie 6</v>
      </c>
      <c r="WI100" t="str">
        <f ca="1"/>
        <v>Sonda Serie EcoSense</v>
      </c>
      <c r="WJ100" t="str">
        <f ca="1"/>
        <v>Sonda Serie EXO</v>
      </c>
      <c r="WK100" t="str">
        <f ca="1"/>
        <v>Sonda Serie IQ SensorNet</v>
      </c>
      <c r="WL100" t="str">
        <f ca="1"/>
        <v>Sonda Serie Lab &amp; Field</v>
      </c>
      <c r="WM100" t="str">
        <f ca="1"/>
        <v>Sonda Serie MultiLab</v>
      </c>
      <c r="WN100" t="str">
        <f ca="1"/>
        <v>Sonda Serie ODO-RTU</v>
      </c>
      <c r="WO100" t="str">
        <f ca="1"/>
        <v>Sonda Serie Pro</v>
      </c>
      <c r="WP100" t="str">
        <f ca="1"/>
        <v>Sonda Serie ProDigital</v>
      </c>
      <c r="WQ100" t="str">
        <f ca="1"/>
        <v>Sonda Serie TruLab</v>
      </c>
      <c r="WR100" t="str">
        <f ca="1"/>
        <v>Talabarte</v>
      </c>
      <c r="WS100" t="str">
        <f ca="1"/>
        <v>Telemetria Fixo</v>
      </c>
      <c r="WT100" t="str">
        <f ca="1"/>
        <v>TERMAL Fixo</v>
      </c>
      <c r="WU100" t="str">
        <f ca="1"/>
        <v>Transmissão Fixo</v>
      </c>
      <c r="WV100" t="str">
        <f ca="1"/>
        <v>Tratamento Diversos</v>
      </c>
      <c r="WW100" t="str">
        <f ca="1"/>
        <v>Tratamento Fixo</v>
      </c>
      <c r="WX100" t="str">
        <f ca="1"/>
        <v>Travaqueda</v>
      </c>
      <c r="WY100" t="str">
        <f ca="1"/>
        <v>Tripe</v>
      </c>
      <c r="WZ100" t="str">
        <f ca="1"/>
        <v>UMR Fixo</v>
      </c>
      <c r="AMP100" cm="1">
        <f t="array" aca="1" ref="AMP100:AXU100" ca="1">IFERROR(TRANSPOSE(_xlfn._xlws.SORT(_xlfn.UNIQUE(_xlfn._xlws.FILTER(cp_subgrupo,(($A100="")+(cp_linha=$A100))*(($B100="")+(cp_grupo=$B100))*(($D100="")+(cp_tipo_mercadoria=$D100))*(($E100="")+(cp_fabricante=$E100)))))),"")</f>
        <v>550</v>
      </c>
      <c r="AMQ100">
        <f ca="1"/>
        <v>556</v>
      </c>
      <c r="AMR100">
        <f ca="1"/>
        <v>6600</v>
      </c>
      <c r="AMS100">
        <f ca="1"/>
        <v>9500</v>
      </c>
      <c r="AMT100">
        <f ca="1"/>
        <v>9800</v>
      </c>
      <c r="AMU100" t="str">
        <f ca="1"/>
        <v>3017M</v>
      </c>
      <c r="AMV100" t="str">
        <f ca="1"/>
        <v>301-ADI</v>
      </c>
      <c r="AMW100" t="str">
        <f ca="1"/>
        <v>301C</v>
      </c>
      <c r="AMX100" t="str">
        <f ca="1"/>
        <v>301-R8</v>
      </c>
      <c r="AMY100" t="str">
        <f ca="1"/>
        <v>4000 series Isco</v>
      </c>
      <c r="AMZ100" t="str">
        <f ca="1"/>
        <v xml:space="preserve">Absorvedores </v>
      </c>
      <c r="ANA100" t="str">
        <f ca="1"/>
        <v>Acessório</v>
      </c>
      <c r="ANB100" t="str">
        <f ca="1"/>
        <v>ADCP</v>
      </c>
      <c r="ANC100" t="str">
        <f ca="1"/>
        <v>ADP</v>
      </c>
      <c r="AND100" t="str">
        <f ca="1"/>
        <v>ADR 1500</v>
      </c>
      <c r="ANE100" t="str">
        <f ca="1"/>
        <v>AIR AWARE</v>
      </c>
      <c r="ANF100" t="str">
        <f ca="1"/>
        <v>Air Striper</v>
      </c>
      <c r="ANG100" t="str">
        <f ca="1"/>
        <v>AIRSCAN</v>
      </c>
      <c r="ANH100" t="str">
        <f ca="1"/>
        <v>Amostrador</v>
      </c>
      <c r="ANI100" t="str">
        <f ca="1"/>
        <v>Anel</v>
      </c>
      <c r="ANJ100" t="str">
        <f ca="1"/>
        <v>APEX 2</v>
      </c>
      <c r="ANK100" t="str">
        <f ca="1"/>
        <v>Argonaut</v>
      </c>
      <c r="ANL100" t="str">
        <f ca="1"/>
        <v>Auto Pump</v>
      </c>
      <c r="ANM100" t="str">
        <f ca="1"/>
        <v>BADGE PLUS</v>
      </c>
      <c r="ANN100" t="str">
        <f ca="1"/>
        <v>Biogas</v>
      </c>
      <c r="ANO100" t="str">
        <f ca="1"/>
        <v>BIOGAS 300</v>
      </c>
      <c r="ANP100" t="str">
        <f ca="1"/>
        <v>BIOGAS 3000</v>
      </c>
      <c r="ANQ100" t="str">
        <f ca="1"/>
        <v>BIOGAS 5000</v>
      </c>
      <c r="ANR100" t="str">
        <f ca="1"/>
        <v>BM25</v>
      </c>
      <c r="ANS100" t="str">
        <f ca="1"/>
        <v>Bomba</v>
      </c>
      <c r="ANT100" t="str">
        <f ca="1"/>
        <v>BW</v>
      </c>
      <c r="ANU100" t="str">
        <f ca="1"/>
        <v xml:space="preserve">BW </v>
      </c>
      <c r="ANV100" t="str">
        <f ca="1"/>
        <v>BW CLIP</v>
      </c>
      <c r="ANW100" t="str">
        <f ca="1"/>
        <v>BW FLEX</v>
      </c>
      <c r="ANX100" t="str">
        <f ca="1"/>
        <v>BW ICON</v>
      </c>
      <c r="ANY100" t="str">
        <f ca="1"/>
        <v>BW SOLO</v>
      </c>
      <c r="ANZ100" t="str">
        <f ca="1"/>
        <v>BW ULTRA</v>
      </c>
      <c r="AOA100" t="str">
        <f ca="1"/>
        <v>C100</v>
      </c>
      <c r="AOB100" t="str">
        <f ca="1"/>
        <v>Cabo</v>
      </c>
      <c r="AOC100" t="str">
        <f ca="1"/>
        <v>Calibração</v>
      </c>
      <c r="AOD100" t="str">
        <f ca="1"/>
        <v>Castaway</v>
      </c>
      <c r="AOE100" t="str">
        <f ca="1"/>
        <v>CEL-24X</v>
      </c>
      <c r="AOF100" t="str">
        <f ca="1"/>
        <v>CEL-35X</v>
      </c>
      <c r="AOG100" t="str">
        <f ca="1"/>
        <v>CEL-62X</v>
      </c>
      <c r="AOH100" t="str">
        <f ca="1"/>
        <v>CEL-63X</v>
      </c>
      <c r="AOI100" t="str">
        <f ca="1"/>
        <v>Certificado</v>
      </c>
      <c r="AOJ100" t="str">
        <f ca="1"/>
        <v>CEX300</v>
      </c>
      <c r="AOK100" t="str">
        <f ca="1"/>
        <v>Chempro</v>
      </c>
      <c r="AOL100" t="str">
        <f ca="1"/>
        <v>Cilindro</v>
      </c>
      <c r="AOM100" t="str">
        <f ca="1"/>
        <v xml:space="preserve">Cinto de Segurança </v>
      </c>
      <c r="AON100" t="str">
        <f ca="1"/>
        <v>Clean Cell Pro</v>
      </c>
      <c r="AOO100" t="str">
        <f ca="1"/>
        <v>CLEANVIEWERGAS</v>
      </c>
      <c r="AOP100" t="str">
        <f ca="1"/>
        <v>CM4</v>
      </c>
      <c r="AOQ100" t="str">
        <f ca="1"/>
        <v>CONDUCTIVITY PLUS</v>
      </c>
      <c r="AOR100" t="str">
        <f ca="1"/>
        <v>CONTADOR DE CICLOS</v>
      </c>
      <c r="AOS100" t="str">
        <f ca="1"/>
        <v>Controlador</v>
      </c>
      <c r="AOT100" t="str">
        <f ca="1"/>
        <v>CTX 300</v>
      </c>
      <c r="AOU100" t="str">
        <f ca="1"/>
        <v>CUB</v>
      </c>
      <c r="AOV100" t="str">
        <f ca="1"/>
        <v>DataLogger</v>
      </c>
      <c r="AOW100" t="str">
        <f ca="1"/>
        <v>DATARAM 4</v>
      </c>
      <c r="AOX100" t="str">
        <f ca="1"/>
        <v>DBADGE 2</v>
      </c>
      <c r="AOY100" t="str">
        <f ca="1"/>
        <v>DBO</v>
      </c>
      <c r="AOZ100" t="str">
        <f ca="1"/>
        <v>DIPPER TOUGH</v>
      </c>
      <c r="APA100" t="str">
        <f ca="1"/>
        <v>DIPPERLOG</v>
      </c>
      <c r="APB100" t="str">
        <f ca="1"/>
        <v>DIPPER-T</v>
      </c>
      <c r="APC100" t="str">
        <f ca="1"/>
        <v>Display</v>
      </c>
      <c r="APD100" t="str">
        <f ca="1"/>
        <v>Diversos</v>
      </c>
      <c r="APE100" t="str">
        <f ca="1"/>
        <v>DO200</v>
      </c>
      <c r="APF100" t="str">
        <f ca="1"/>
        <v>DURATRACKER</v>
      </c>
      <c r="APG100" t="str">
        <f ca="1"/>
        <v>E3 POINT</v>
      </c>
      <c r="APH100" t="str">
        <f ca="1"/>
        <v>EAGLE</v>
      </c>
      <c r="API100" t="str">
        <f ca="1"/>
        <v>EC300</v>
      </c>
      <c r="APJ100" t="str">
        <f ca="1"/>
        <v>EC30A</v>
      </c>
      <c r="APK100" t="str">
        <f ca="1"/>
        <v>Embarcação</v>
      </c>
      <c r="APL100" t="str">
        <f ca="1"/>
        <v>EmeClean</v>
      </c>
      <c r="APM100" t="str">
        <f ca="1"/>
        <v>Estação</v>
      </c>
      <c r="APN100" t="str">
        <f ca="1"/>
        <v>Estrutura</v>
      </c>
      <c r="APO100" t="str">
        <f ca="1"/>
        <v>EXO</v>
      </c>
      <c r="APP100" t="str">
        <f ca="1"/>
        <v>EXO (Completa)</v>
      </c>
      <c r="APQ100" t="str">
        <f ca="1"/>
        <v>EXTREME</v>
      </c>
      <c r="APR100" t="str">
        <f ca="1"/>
        <v>FALCO</v>
      </c>
      <c r="APS100" t="str">
        <f ca="1"/>
        <v>FAU</v>
      </c>
      <c r="APT100" t="str">
        <f ca="1"/>
        <v>Ferramental</v>
      </c>
      <c r="APU100" t="str">
        <f ca="1"/>
        <v>Filtro</v>
      </c>
      <c r="APV100" t="str">
        <f ca="1"/>
        <v>FIREPRO</v>
      </c>
      <c r="APW100" t="str">
        <f ca="1"/>
        <v>FlowTracker</v>
      </c>
      <c r="APX100" t="str">
        <f ca="1"/>
        <v>FROG</v>
      </c>
      <c r="APY100" t="str">
        <f ca="1"/>
        <v>FS20X</v>
      </c>
      <c r="APZ100" t="str">
        <f ca="1"/>
        <v>FS-20X</v>
      </c>
      <c r="AQA100" t="str">
        <f ca="1"/>
        <v>FS24X</v>
      </c>
      <c r="AQB100" t="str">
        <f ca="1"/>
        <v>FSL100</v>
      </c>
      <c r="AQC100" t="str">
        <f ca="1"/>
        <v>FSX</v>
      </c>
      <c r="AQD100" t="str">
        <f ca="1"/>
        <v>G100</v>
      </c>
      <c r="AQE100" t="str">
        <f ca="1"/>
        <v>G110</v>
      </c>
      <c r="AQF100" t="str">
        <f ca="1"/>
        <v>G200</v>
      </c>
      <c r="AQG100" t="str">
        <f ca="1"/>
        <v>GA 3000</v>
      </c>
      <c r="AQH100" t="str">
        <f ca="1"/>
        <v>GA 5000</v>
      </c>
      <c r="AQI100" t="str">
        <f ca="1"/>
        <v>GASCARD</v>
      </c>
      <c r="AQJ100" t="str">
        <f ca="1"/>
        <v>GASCEHCK G</v>
      </c>
      <c r="AQK100" t="str">
        <f ca="1"/>
        <v>Gascheck</v>
      </c>
      <c r="AQL100" t="str">
        <f ca="1"/>
        <v>GASCHECK 3000</v>
      </c>
      <c r="AQM100" t="str">
        <f ca="1"/>
        <v>GASCHECK 5000</v>
      </c>
      <c r="AQN100" t="str">
        <f ca="1"/>
        <v>GASCHECK 6000</v>
      </c>
      <c r="AQO100" t="str">
        <f ca="1"/>
        <v>GASCHECK G</v>
      </c>
      <c r="AQP100" t="str">
        <f ca="1"/>
        <v>GASCHECK P1</v>
      </c>
      <c r="AQQ100" t="str">
        <f ca="1"/>
        <v>GASPOINT</v>
      </c>
      <c r="AQR100" t="str">
        <f ca="1"/>
        <v>GATEWAY</v>
      </c>
      <c r="AQS100" t="str">
        <f ca="1"/>
        <v>GEM</v>
      </c>
      <c r="AQT100" t="str">
        <f ca="1"/>
        <v>GEM 2000</v>
      </c>
      <c r="AQU100" t="str">
        <f ca="1"/>
        <v>GEM 5000</v>
      </c>
      <c r="AQV100" t="str">
        <f ca="1"/>
        <v>GEM/GA/BIOGAS 5000</v>
      </c>
      <c r="AQW100" t="str">
        <f ca="1"/>
        <v>GeneCount</v>
      </c>
      <c r="AQX100" t="str">
        <f ca="1"/>
        <v>GENIE</v>
      </c>
      <c r="AQY100" t="str">
        <f ca="1"/>
        <v>Guardian</v>
      </c>
      <c r="AQZ100" t="str">
        <f ca="1"/>
        <v>GUARDIAN 2</v>
      </c>
      <c r="ARA100" t="str">
        <f ca="1"/>
        <v>H.OIL</v>
      </c>
      <c r="ARB100" t="str">
        <f ca="1"/>
        <v>HA20</v>
      </c>
      <c r="ARC100" t="str">
        <f ca="1"/>
        <v>HA40</v>
      </c>
      <c r="ARD100" t="str">
        <f ca="1"/>
        <v>HA-71</v>
      </c>
      <c r="ARE100" t="str">
        <f ca="1"/>
        <v>HA-72</v>
      </c>
      <c r="ARF100" t="str">
        <f ca="1"/>
        <v>HAVEX</v>
      </c>
      <c r="ARG100" t="str">
        <f ca="1"/>
        <v>HON</v>
      </c>
      <c r="ARH100" t="str">
        <f ca="1"/>
        <v>HON TITAN</v>
      </c>
      <c r="ARI100" t="str">
        <f ca="1"/>
        <v>Hora Técnica</v>
      </c>
      <c r="ARJ100" t="str">
        <f ca="1"/>
        <v>IAQ POINT 2</v>
      </c>
      <c r="ARK100" t="str">
        <f ca="1"/>
        <v>IMPACT PRO</v>
      </c>
      <c r="ARL100" t="str">
        <f ca="1"/>
        <v>Inativo</v>
      </c>
      <c r="ARM100" t="str">
        <f ca="1"/>
        <v>INNOVA</v>
      </c>
      <c r="ARN100" t="str">
        <f ca="1"/>
        <v>Instalação</v>
      </c>
      <c r="ARO100" t="str">
        <f ca="1"/>
        <v>INTELLIDOX</v>
      </c>
      <c r="ARP100" t="str">
        <f ca="1"/>
        <v>IQ PIPE</v>
      </c>
      <c r="ARQ100" t="str">
        <f ca="1"/>
        <v>IQ PLUS</v>
      </c>
      <c r="ARR100" t="str">
        <f ca="1"/>
        <v>IQ Standard</v>
      </c>
      <c r="ARS100" t="str">
        <f ca="1"/>
        <v>ITRANS</v>
      </c>
      <c r="ART100" t="str">
        <f ca="1"/>
        <v>JES-301</v>
      </c>
      <c r="ARU100" t="str">
        <f ca="1"/>
        <v>JFID</v>
      </c>
      <c r="ARV100" t="str">
        <f ca="1"/>
        <v>JH3E</v>
      </c>
      <c r="ARW100" t="str">
        <f ca="1"/>
        <v>JSP-87</v>
      </c>
      <c r="ARX100" t="str">
        <f ca="1"/>
        <v>JSP-89</v>
      </c>
      <c r="ARY100" t="str">
        <f ca="1"/>
        <v>L360</v>
      </c>
      <c r="ARZ100" t="str">
        <f ca="1"/>
        <v>LEAKCHECK P1</v>
      </c>
      <c r="ASA100" t="str">
        <f ca="1"/>
        <v>LEAKMATE</v>
      </c>
      <c r="ASB100" t="str">
        <f ca="1"/>
        <v>Locação</v>
      </c>
      <c r="ASC100" t="str">
        <f ca="1"/>
        <v>Luminometro</v>
      </c>
      <c r="ASD100" t="str">
        <f ca="1"/>
        <v>M10</v>
      </c>
      <c r="ASE100" t="str">
        <f ca="1"/>
        <v>M11</v>
      </c>
      <c r="ASF100" t="str">
        <f ca="1"/>
        <v>M9</v>
      </c>
      <c r="ASG100" t="str">
        <f ca="1"/>
        <v>MAGFLUX</v>
      </c>
      <c r="ASH100" t="str">
        <f ca="1"/>
        <v>Maleta</v>
      </c>
      <c r="ASI100" t="str">
        <f ca="1"/>
        <v>MANHANDLER</v>
      </c>
      <c r="ASJ100" t="str">
        <f ca="1"/>
        <v>MANNING</v>
      </c>
      <c r="ASK100" t="str">
        <f ca="1"/>
        <v>Manta</v>
      </c>
      <c r="ASL100" t="str">
        <f ca="1"/>
        <v>Manta OWS</v>
      </c>
      <c r="ASM100" t="str">
        <f ca="1"/>
        <v>MARPLE</v>
      </c>
      <c r="ASN100" t="str">
        <f ca="1"/>
        <v>MAX XT</v>
      </c>
      <c r="ASO100" t="str">
        <f ca="1"/>
        <v>Metalyser</v>
      </c>
      <c r="ASP100" t="str">
        <f ca="1"/>
        <v>METREX</v>
      </c>
      <c r="ASQ100" t="str">
        <f ca="1"/>
        <v>MGD</v>
      </c>
      <c r="ASR100" t="str">
        <f ca="1"/>
        <v>MICRO 5</v>
      </c>
      <c r="ASS100" t="str">
        <f ca="1"/>
        <v>MicroADV</v>
      </c>
      <c r="AST100" t="str">
        <f ca="1"/>
        <v>MICROCLIP</v>
      </c>
      <c r="ASU100" t="str">
        <f ca="1"/>
        <v>MICRODOCK</v>
      </c>
      <c r="ASV100" t="str">
        <f ca="1"/>
        <v>MICRODUST</v>
      </c>
      <c r="ASW100" t="str">
        <f ca="1"/>
        <v>MIDAS</v>
      </c>
      <c r="ASX100" t="str">
        <f ca="1"/>
        <v>MILLER</v>
      </c>
      <c r="ASY100" t="str">
        <f ca="1"/>
        <v>MIRAN</v>
      </c>
      <c r="ASZ100" t="str">
        <f ca="1"/>
        <v>MKII</v>
      </c>
      <c r="ATA100" t="str">
        <f ca="1"/>
        <v>Moden</v>
      </c>
      <c r="ATB100" t="str">
        <f ca="1"/>
        <v>Mosquetão</v>
      </c>
      <c r="ATC100" t="str">
        <f ca="1"/>
        <v>MP10</v>
      </c>
      <c r="ATD100" t="str">
        <f ca="1"/>
        <v>MP15</v>
      </c>
      <c r="ATE100" t="str">
        <f ca="1"/>
        <v>MP20</v>
      </c>
      <c r="ATF100" t="str">
        <f ca="1"/>
        <v>MP30</v>
      </c>
      <c r="ATG100" t="str">
        <f ca="1"/>
        <v>MP50</v>
      </c>
      <c r="ATH100" t="str">
        <f ca="1"/>
        <v>MPD</v>
      </c>
      <c r="ATI100" t="str">
        <f ca="1"/>
        <v>MULTILAB</v>
      </c>
      <c r="ATJ100" t="str">
        <f ca="1"/>
        <v>MV02</v>
      </c>
      <c r="ATK100" t="str">
        <f ca="1"/>
        <v>MV03</v>
      </c>
      <c r="ATL100" t="str">
        <f ca="1"/>
        <v>MVI</v>
      </c>
      <c r="ATM100" t="str">
        <f ca="1"/>
        <v>MX4</v>
      </c>
      <c r="ATN100" t="str">
        <f ca="1"/>
        <v>MX6</v>
      </c>
      <c r="ATO100" t="str">
        <f ca="1"/>
        <v>NDP - 25 BAN</v>
      </c>
      <c r="ATP100" t="str">
        <f ca="1"/>
        <v>Numatic</v>
      </c>
      <c r="ATQ100" t="str">
        <f ca="1"/>
        <v>ODO200</v>
      </c>
      <c r="ATR100" t="str">
        <f ca="1"/>
        <v>OELD</v>
      </c>
      <c r="ATS100" t="str">
        <f ca="1"/>
        <v>OLCT</v>
      </c>
      <c r="ATT100" t="str">
        <f ca="1"/>
        <v>OPTI-FIT</v>
      </c>
      <c r="ATU100" t="str">
        <f ca="1"/>
        <v>OPTIMA PLUS</v>
      </c>
      <c r="ATV100" t="str">
        <f ca="1"/>
        <v>Outros</v>
      </c>
      <c r="ATW100" t="str">
        <f ca="1"/>
        <v>OWS</v>
      </c>
      <c r="ATX100" t="str">
        <f ca="1"/>
        <v>Painel</v>
      </c>
      <c r="ATY100" t="str">
        <f ca="1"/>
        <v>Painel de Controle</v>
      </c>
      <c r="ATZ100" t="str">
        <f ca="1"/>
        <v>Painel Solar</v>
      </c>
      <c r="AUA100" t="str">
        <f ca="1"/>
        <v>PANTHER</v>
      </c>
      <c r="AUB100" t="str">
        <f ca="1"/>
        <v>PCM</v>
      </c>
      <c r="AUC100" t="str">
        <f ca="1"/>
        <v>PDR1500</v>
      </c>
      <c r="AUD100" t="str">
        <f ca="1"/>
        <v>PH100</v>
      </c>
      <c r="AUE100" t="str">
        <f ca="1"/>
        <v>PHD6</v>
      </c>
      <c r="AUF100" t="str">
        <f ca="1"/>
        <v>PHOCHECK 1000</v>
      </c>
      <c r="AUG100" t="str">
        <f ca="1"/>
        <v>PHOCHECK 3000</v>
      </c>
      <c r="AUH100" t="str">
        <f ca="1"/>
        <v>Pro Plus</v>
      </c>
      <c r="AUI100" t="str">
        <f ca="1"/>
        <v>Pro Quattro</v>
      </c>
      <c r="AUJ100" t="str">
        <f ca="1"/>
        <v>PRO10</v>
      </c>
      <c r="AUK100" t="str">
        <f ca="1"/>
        <v>PRO1020</v>
      </c>
      <c r="AUL100" t="str">
        <f ca="1"/>
        <v>PRO1030</v>
      </c>
      <c r="AUM100" t="str">
        <f ca="1"/>
        <v>PRO20</v>
      </c>
      <c r="AUN100" t="str">
        <f ca="1"/>
        <v>PRO2030</v>
      </c>
      <c r="AUO100" t="str">
        <f ca="1"/>
        <v>PRO30</v>
      </c>
      <c r="AUP100" t="str">
        <f ca="1"/>
        <v>PRODO</v>
      </c>
      <c r="AUQ100" t="str">
        <f ca="1"/>
        <v>ProDss</v>
      </c>
      <c r="AUR100" t="str">
        <f ca="1"/>
        <v>PROSOLO</v>
      </c>
      <c r="AUS100" t="str">
        <f ca="1"/>
        <v>PROSWAP</v>
      </c>
      <c r="AUT100" t="str">
        <f ca="1"/>
        <v>PT100</v>
      </c>
      <c r="AUU100" t="str">
        <f ca="1"/>
        <v>QRAE 3</v>
      </c>
      <c r="AUV100" t="str">
        <f ca="1"/>
        <v>QRAE3</v>
      </c>
      <c r="AUW100" t="str">
        <f ca="1"/>
        <v>QUATTRO</v>
      </c>
      <c r="AUX100" t="str">
        <f ca="1"/>
        <v>Quimico</v>
      </c>
      <c r="AUY100" t="str">
        <f ca="1"/>
        <v>RAEGUARD</v>
      </c>
      <c r="AUZ100" t="str">
        <f ca="1"/>
        <v>Reagente</v>
      </c>
      <c r="AVA100" t="str">
        <f ca="1"/>
        <v>Reforma</v>
      </c>
      <c r="AVB100" t="str">
        <f ca="1"/>
        <v>REMOX</v>
      </c>
      <c r="AVC100" t="str">
        <f ca="1"/>
        <v>RIG RAT</v>
      </c>
      <c r="AVD100" t="str">
        <f ca="1"/>
        <v>RIKEN KEIKE</v>
      </c>
      <c r="AVE100" t="str">
        <f ca="1"/>
        <v>RS5</v>
      </c>
      <c r="AVF100" t="str">
        <f ca="1"/>
        <v>RS6</v>
      </c>
      <c r="AVG100" t="str">
        <f ca="1"/>
        <v>RS7</v>
      </c>
      <c r="AVH100" t="str">
        <f ca="1"/>
        <v>SAGE RIO</v>
      </c>
      <c r="AVI100" t="str">
        <f ca="1"/>
        <v>Sample Pro</v>
      </c>
      <c r="AVJ100" t="str">
        <f ca="1"/>
        <v>SAMPLEASE</v>
      </c>
      <c r="AVK100" t="str">
        <f ca="1"/>
        <v>SC</v>
      </c>
      <c r="AVL100" t="str">
        <f ca="1"/>
        <v>SCORPION</v>
      </c>
      <c r="AVM100" t="str">
        <f ca="1"/>
        <v>SEARCHLINE</v>
      </c>
      <c r="AVN100" t="str">
        <f ca="1"/>
        <v>SENSEPOINT</v>
      </c>
      <c r="AVO100" t="str">
        <f ca="1"/>
        <v>Sensor</v>
      </c>
      <c r="AVP100" t="str">
        <f ca="1"/>
        <v>SERIE BW</v>
      </c>
      <c r="AVQ100" t="str">
        <f ca="1"/>
        <v>SERIE6</v>
      </c>
      <c r="AVR100" t="str">
        <f ca="1"/>
        <v>SHAKETEST</v>
      </c>
      <c r="AVS100" t="str">
        <f ca="1"/>
        <v>SHARPEYE</v>
      </c>
      <c r="AVT100" t="str">
        <f ca="1"/>
        <v>Signature</v>
      </c>
      <c r="AVU100" t="str">
        <f ca="1"/>
        <v>Sistema</v>
      </c>
      <c r="AVV100" t="str">
        <f ca="1"/>
        <v>Skimmer</v>
      </c>
      <c r="AVW100" t="str">
        <f ca="1"/>
        <v>SKINNY DIPPER</v>
      </c>
      <c r="AVX100" t="str">
        <f ca="1"/>
        <v>SM.OIL</v>
      </c>
      <c r="AVY100" t="str">
        <f ca="1"/>
        <v>Software</v>
      </c>
      <c r="AVZ100" t="str">
        <f ca="1"/>
        <v>Solução</v>
      </c>
      <c r="AWA100" t="str">
        <f ca="1"/>
        <v>Sonda RTU</v>
      </c>
      <c r="AWB100" t="str">
        <f ca="1"/>
        <v>SOS-4-003</v>
      </c>
      <c r="AWC100" t="str">
        <f ca="1"/>
        <v>SPERIAN</v>
      </c>
      <c r="AWD100" t="str">
        <f ca="1"/>
        <v>SPM FLEX</v>
      </c>
      <c r="AWE100" t="str">
        <f ca="1"/>
        <v>T8000</v>
      </c>
      <c r="AWF100" t="str">
        <f ca="1"/>
        <v>TadLar Bag</v>
      </c>
      <c r="AWG100" t="str">
        <f ca="1"/>
        <v>TERMAL</v>
      </c>
      <c r="AWH100" t="str">
        <f ca="1"/>
        <v>Termovelocimétrico</v>
      </c>
      <c r="AWI100" t="str">
        <f ca="1"/>
        <v>TIGER</v>
      </c>
      <c r="AWJ100" t="str">
        <f ca="1"/>
        <v>TITAN</v>
      </c>
      <c r="AWK100" t="str">
        <f ca="1"/>
        <v>TITAN 2</v>
      </c>
      <c r="AWL100" t="str">
        <f ca="1"/>
        <v>TOP TRACK</v>
      </c>
      <c r="AWM100" t="str">
        <f ca="1"/>
        <v>TOUCHPOINT</v>
      </c>
      <c r="AWN100" t="str">
        <f ca="1"/>
        <v>Transdutor</v>
      </c>
      <c r="AWO100" t="str">
        <f ca="1"/>
        <v>Transmissor</v>
      </c>
      <c r="AWP100" t="str">
        <f ca="1"/>
        <v>Treinamento</v>
      </c>
      <c r="AWQ100" t="str">
        <f ca="1"/>
        <v>TruLab</v>
      </c>
      <c r="AWR100" t="str">
        <f ca="1"/>
        <v>TVA</v>
      </c>
      <c r="AWS100" t="str">
        <f ca="1"/>
        <v xml:space="preserve">TVA </v>
      </c>
      <c r="AWT100" t="str">
        <f ca="1"/>
        <v>TVA 1000B</v>
      </c>
      <c r="AWU100" t="str">
        <f ca="1"/>
        <v>TVA 2020</v>
      </c>
      <c r="AWV100" t="str">
        <f ca="1"/>
        <v>TVOC</v>
      </c>
      <c r="AWW100" t="str">
        <f ca="1"/>
        <v>TX1</v>
      </c>
      <c r="AWX100" t="str">
        <f ca="1"/>
        <v>UMR</v>
      </c>
      <c r="AWY100" t="str">
        <f ca="1"/>
        <v>UVEX</v>
      </c>
      <c r="AWZ100" t="str">
        <f ca="1"/>
        <v>Vapor pin/ Clean</v>
      </c>
      <c r="AXA100" t="str">
        <f ca="1"/>
        <v>WATER TAPE</v>
      </c>
      <c r="AXB100" t="str">
        <f ca="1"/>
        <v>WELLHEAD</v>
      </c>
      <c r="AXC100" t="str">
        <f ca="1"/>
        <v>WellTape</v>
      </c>
      <c r="AXD100" t="str">
        <f ca="1"/>
        <v>WX16</v>
      </c>
      <c r="AXE100" t="str">
        <f ca="1"/>
        <v>WX4</v>
      </c>
      <c r="AXF100" t="str">
        <f ca="1"/>
        <v>WX64</v>
      </c>
      <c r="AXG100" t="str">
        <f ca="1"/>
        <v>XCD</v>
      </c>
      <c r="AXH100" t="str">
        <f ca="1"/>
        <v>XCL</v>
      </c>
      <c r="AXI100" t="str">
        <f ca="1"/>
        <v>XNX</v>
      </c>
      <c r="AXJ100" t="str">
        <f ca="1"/>
        <v>XPIS</v>
      </c>
      <c r="AXK100" t="str">
        <f ca="1"/>
        <v>XPV</v>
      </c>
      <c r="AXL100" t="str">
        <f ca="1"/>
        <v>XRL</v>
      </c>
      <c r="AXM100" t="str">
        <f ca="1"/>
        <v>YSI30</v>
      </c>
      <c r="AXN100" t="str">
        <f ca="1"/>
        <v>YSI3100</v>
      </c>
      <c r="AXO100" t="str">
        <f ca="1"/>
        <v>YSI3200</v>
      </c>
      <c r="AXP100" t="str">
        <f ca="1"/>
        <v>YSI5000</v>
      </c>
      <c r="AXQ100" t="str">
        <f ca="1"/>
        <v>YSI5100</v>
      </c>
      <c r="AXR100" t="str">
        <f ca="1"/>
        <v>YSI55</v>
      </c>
      <c r="AXS100" t="str">
        <f ca="1"/>
        <v>YSI60</v>
      </c>
      <c r="AXT100" t="str">
        <f ca="1"/>
        <v>YSI85</v>
      </c>
      <c r="AXU100" t="str">
        <f ca="1"/>
        <v>ZAREBA</v>
      </c>
      <c r="BFV100" t="str" cm="1">
        <f t="array" aca="1" ref="BFV100:BGB100" ca="1">IFERROR(TRANSPOSE(_xlfn._xlws.SORT(_xlfn.UNIQUE(_xlfn._xlws.FILTER(cp_tipo_mercadoria,(($A100="")+(cp_linha=$A100))*(($B100="")+(cp_grupo=$B100))*(($C100="")+(cp_subgrupo=$C100))*(($E100="")+(cp_fabricante=$E100)))))),"")</f>
        <v>Acessório</v>
      </c>
      <c r="BFW100" t="str">
        <f ca="1"/>
        <v>Acessório/Reposição</v>
      </c>
      <c r="BFX100" t="str">
        <f ca="1"/>
        <v>Inativo</v>
      </c>
      <c r="BFY100" t="str">
        <f ca="1"/>
        <v>Insumo</v>
      </c>
      <c r="BFZ100" t="str">
        <f ca="1"/>
        <v>Produto</v>
      </c>
      <c r="BGA100" t="str">
        <f ca="1"/>
        <v>Reposição</v>
      </c>
      <c r="BGB100" t="str">
        <f ca="1"/>
        <v>Serviço</v>
      </c>
      <c r="BZB100" t="str" cm="1">
        <f t="array" aca="1" ref="BZB100:CBA100" ca="1">IFERROR(TRANSPOSE(_xlfn._xlws.SORT(_xlfn.UNIQUE(_xlfn._xlws.FILTER(cp_fabricante,(($A100="")+(cp_linha=$A100))*(($B100="")+(cp_grupo=$B100))*(($C100="")+(cp_subgrupo=$C100))*(($D100="")+(cp_tipo_mercadoria=$D100)))))),"")</f>
        <v>ABK</v>
      </c>
      <c r="BZC100" t="str">
        <f ca="1"/>
        <v>AGT</v>
      </c>
      <c r="BZD100" t="str">
        <f ca="1"/>
        <v>Air Liquide</v>
      </c>
      <c r="BZE100" t="str">
        <f ca="1"/>
        <v>AMBIENTAL</v>
      </c>
      <c r="BZF100" t="str">
        <f ca="1"/>
        <v>AMS</v>
      </c>
      <c r="BZG100" t="str">
        <f ca="1"/>
        <v>Campbell</v>
      </c>
      <c r="BZH100" t="str">
        <f ca="1"/>
        <v>CASELLA</v>
      </c>
      <c r="BZI100" t="str">
        <f ca="1"/>
        <v>CHP</v>
      </c>
      <c r="BZJ100" t="str">
        <f ca="1"/>
        <v>Clean</v>
      </c>
      <c r="BZK100" t="str">
        <f ca="1"/>
        <v>COPPI</v>
      </c>
      <c r="BZL100" t="str">
        <f ca="1"/>
        <v>Coregas</v>
      </c>
      <c r="BZM100" t="str">
        <f ca="1"/>
        <v>DFT</v>
      </c>
      <c r="BZN100" t="str">
        <f ca="1"/>
        <v>DPUNION</v>
      </c>
      <c r="BZO100" t="str">
        <f ca="1"/>
        <v>EDINBURG</v>
      </c>
      <c r="BZP100" t="str">
        <f ca="1"/>
        <v>EMEC</v>
      </c>
      <c r="BZQ100" t="str">
        <f ca="1"/>
        <v>EN NOVATIVE</v>
      </c>
      <c r="BZR100" t="str">
        <f ca="1"/>
        <v>environics</v>
      </c>
      <c r="BZS100" t="str">
        <f ca="1"/>
        <v>EON</v>
      </c>
      <c r="BZT100" t="str">
        <f ca="1"/>
        <v>ESS</v>
      </c>
      <c r="BZU100" t="str">
        <f ca="1"/>
        <v>Fabricante</v>
      </c>
      <c r="BZV100" t="str">
        <f ca="1"/>
        <v>Global Water</v>
      </c>
      <c r="BZW100" t="str">
        <f ca="1"/>
        <v>GRACO</v>
      </c>
      <c r="BZX100" t="str">
        <f ca="1"/>
        <v>HER</v>
      </c>
      <c r="BZY100" t="str">
        <f ca="1"/>
        <v>HISCO</v>
      </c>
      <c r="BZZ100" t="str">
        <f ca="1"/>
        <v>HON</v>
      </c>
      <c r="CAA100" t="str">
        <f ca="1"/>
        <v>Inativo</v>
      </c>
      <c r="CAB100" t="str">
        <f ca="1"/>
        <v>Industrial</v>
      </c>
      <c r="CAC100" t="str">
        <f ca="1"/>
        <v>ION</v>
      </c>
      <c r="CAD100" t="str">
        <f ca="1"/>
        <v>ISCO</v>
      </c>
      <c r="CAE100" t="str">
        <f ca="1"/>
        <v>JCT</v>
      </c>
      <c r="CAF100" t="str">
        <f ca="1"/>
        <v>LINDE</v>
      </c>
      <c r="CAG100" t="str">
        <f ca="1"/>
        <v>Luminutra</v>
      </c>
      <c r="CAH100" t="str">
        <f ca="1"/>
        <v>MJK</v>
      </c>
      <c r="CAI100" t="str">
        <f ca="1"/>
        <v>NIVELCO</v>
      </c>
      <c r="CAJ100" t="str">
        <f ca="1"/>
        <v>NOVALINX</v>
      </c>
      <c r="CAK100" t="str">
        <f ca="1"/>
        <v>Oceanalpha</v>
      </c>
      <c r="CAL100" t="str">
        <f ca="1"/>
        <v>QED</v>
      </c>
      <c r="CAM100" t="str">
        <f ca="1"/>
        <v>RADIONDETECTION</v>
      </c>
      <c r="CAN100" t="str">
        <f ca="1"/>
        <v>RDI</v>
      </c>
      <c r="CAO100" t="str">
        <f ca="1"/>
        <v>Regenesis</v>
      </c>
      <c r="CAP100" t="str">
        <f ca="1"/>
        <v>RIKA</v>
      </c>
      <c r="CAQ100" t="str">
        <f ca="1"/>
        <v>SF</v>
      </c>
      <c r="CAR100" t="str">
        <f ca="1"/>
        <v>SHANGHAI</v>
      </c>
      <c r="CAS100" t="str">
        <f ca="1"/>
        <v>SON</v>
      </c>
      <c r="CAT100" t="str">
        <f ca="1"/>
        <v>TDS</v>
      </c>
      <c r="CAU100" t="str">
        <f ca="1"/>
        <v>Thermo</v>
      </c>
      <c r="CAV100" t="str">
        <f ca="1"/>
        <v>Trace2o</v>
      </c>
      <c r="CAW100" t="str">
        <f ca="1"/>
        <v>VAPOR PIN</v>
      </c>
      <c r="CAX100" t="str">
        <f ca="1"/>
        <v>waterloo</v>
      </c>
      <c r="CAY100" t="str">
        <f ca="1"/>
        <v>White</v>
      </c>
      <c r="CAZ100" t="str">
        <f ca="1"/>
        <v>YSI</v>
      </c>
      <c r="CBA100">
        <f ca="1"/>
        <v>0</v>
      </c>
    </row>
    <row r="101" spans="30:624 1030:2081" x14ac:dyDescent="0.25">
      <c r="AD101" t="str" cm="1">
        <f t="array" aca="1" ref="AD101:AI101" ca="1">IFERROR(TRANSPOSE(_xlfn._xlws.SORT(_xlfn.UNIQUE(_xlfn._xlws.FILTER(cp_linha,(($B101="")+(cp_grupo=$B101))*(($C101="")+(cp_subgrupo=$C101))*(($D101="")+(cp_tipo_mercadoria=$D101))*(($E101="")+(cp_fabricante=$E101)))))),"")</f>
        <v>Detecção e Processos de Gases</v>
      </c>
      <c r="AE101" t="str">
        <f ca="1"/>
        <v>Diversos</v>
      </c>
      <c r="AF101" t="str">
        <f ca="1"/>
        <v>Inativo</v>
      </c>
      <c r="AG101" t="str">
        <f ca="1"/>
        <v>Locação</v>
      </c>
      <c r="AH101" t="str">
        <f ca="1"/>
        <v>Recursos Hídricos</v>
      </c>
      <c r="AI101" t="str">
        <f ca="1"/>
        <v>Remediação</v>
      </c>
      <c r="TJ101" t="str" cm="1">
        <f t="array" aca="1" ref="TJ101:WZ101" ca="1">IFERROR(TRANSPOSE(_xlfn._xlws.SORT(_xlfn.UNIQUE(_xlfn._xlws.FILTER(cp_grupo,(($A101="")+(cp_linha=$A101))*(($C101="")+(cp_subgrupo=$C101))*(($D101="")+(cp_tipo_mercadoria=$D101))*(($E101="")+(cp_fabricante=$E101)))))),"")</f>
        <v>Absorvedores</v>
      </c>
      <c r="TK101" t="str">
        <f ca="1"/>
        <v>Alimentação Eletrico</v>
      </c>
      <c r="TL101" t="str">
        <f ca="1"/>
        <v>Alimentação Solar</v>
      </c>
      <c r="TM101" t="str">
        <f ca="1"/>
        <v>Amostrador Diversos</v>
      </c>
      <c r="TN101" t="str">
        <f ca="1"/>
        <v>Amostrador Não Refrigerado Portátil</v>
      </c>
      <c r="TO101" t="str">
        <f ca="1"/>
        <v>Amostrador Refrigerado Fixo</v>
      </c>
      <c r="TP101" t="str">
        <f ca="1"/>
        <v>Amostrador Refrigerado Portátil</v>
      </c>
      <c r="TQ101" t="str">
        <f ca="1"/>
        <v>Amostragem Diversos</v>
      </c>
      <c r="TR101" t="str">
        <f ca="1"/>
        <v>Analisador Diversos</v>
      </c>
      <c r="TS101" t="str">
        <f ca="1"/>
        <v>Analisador Fixo</v>
      </c>
      <c r="TT101" t="str">
        <f ca="1"/>
        <v xml:space="preserve">Analisador Fixo </v>
      </c>
      <c r="TU101" t="str">
        <f ca="1"/>
        <v>Analisador Microbiologico</v>
      </c>
      <c r="TV101" t="str">
        <f ca="1"/>
        <v>Analisador Portátil</v>
      </c>
      <c r="TW101" t="str">
        <f ca="1"/>
        <v xml:space="preserve">Analisador Portátil </v>
      </c>
      <c r="TX101" t="str">
        <f ca="1"/>
        <v>Analisador Portátil Locação</v>
      </c>
      <c r="TY101" t="str">
        <f ca="1"/>
        <v>Aterramento Diversos</v>
      </c>
      <c r="TZ101" t="str">
        <f ca="1"/>
        <v>Bomba de Amostragem Fixa</v>
      </c>
      <c r="UA101" t="str">
        <f ca="1"/>
        <v>BOMBA DE AMOSTRAGEM Fixo</v>
      </c>
      <c r="UB101" t="str">
        <f ca="1"/>
        <v>Bomba de Amostragem Portátil</v>
      </c>
      <c r="UC101" t="str">
        <f ca="1"/>
        <v>Bombeamento Fixo</v>
      </c>
      <c r="UD101" t="str">
        <f ca="1"/>
        <v>Cabeçote/Válvula Extração Metano</v>
      </c>
      <c r="UE101" t="str">
        <f ca="1"/>
        <v>Caixa Separadora Fixo</v>
      </c>
      <c r="UF101" t="str">
        <f ca="1"/>
        <v>Calibração Diversos</v>
      </c>
      <c r="UG101" t="str">
        <f ca="1"/>
        <v>Cinto de Segurança</v>
      </c>
      <c r="UH101" t="str">
        <f ca="1"/>
        <v xml:space="preserve">Cinto de Segurança </v>
      </c>
      <c r="UI101" t="str">
        <f ca="1"/>
        <v>Colorimetro Portátil</v>
      </c>
      <c r="UJ101" t="str">
        <f ca="1"/>
        <v>Conjunto Autônomo</v>
      </c>
      <c r="UK101" t="str">
        <f ca="1"/>
        <v>Cromatógrafo Portátil</v>
      </c>
      <c r="UL101" t="str">
        <f ca="1"/>
        <v>Detector de Incendio Fixo</v>
      </c>
      <c r="UM101" t="str">
        <f ca="1"/>
        <v>Detector Diversos</v>
      </c>
      <c r="UN101" t="str">
        <f ca="1"/>
        <v>Detector Fixo</v>
      </c>
      <c r="UO101" t="str">
        <f ca="1"/>
        <v>Detector Portátil</v>
      </c>
      <c r="UP101" t="str">
        <f ca="1"/>
        <v>Diversos Diversos</v>
      </c>
      <c r="UQ101" t="str">
        <f ca="1"/>
        <v>Dosímetro de ruído</v>
      </c>
      <c r="UR101" t="str">
        <f ca="1"/>
        <v>Elevador de Liquidos Fixo</v>
      </c>
      <c r="US101" t="str">
        <f ca="1"/>
        <v>Extração Diversos</v>
      </c>
      <c r="UT101" t="str">
        <f ca="1"/>
        <v>Filtração Diversos</v>
      </c>
      <c r="UU101" t="str">
        <f ca="1"/>
        <v>Fotometro Portátil</v>
      </c>
      <c r="UV101" t="str">
        <f ca="1"/>
        <v>Guincho</v>
      </c>
      <c r="UW101" t="str">
        <f ca="1"/>
        <v>Impactador de Cascata</v>
      </c>
      <c r="UX101" t="str">
        <f ca="1"/>
        <v>Inativo Inativo</v>
      </c>
      <c r="UY101" t="str">
        <f ca="1"/>
        <v>Locação Diversos</v>
      </c>
      <c r="UZ101" t="str">
        <f ca="1"/>
        <v>Medidor de Material Particulado Fixo</v>
      </c>
      <c r="VA101" t="str">
        <f ca="1"/>
        <v>Medidor de Material Particulado Portátil</v>
      </c>
      <c r="VB101" t="str">
        <f ca="1"/>
        <v>Medidor de Nível de Pressão Sonora</v>
      </c>
      <c r="VC101" t="str">
        <f ca="1"/>
        <v>Medidor de Nivel Diversos</v>
      </c>
      <c r="VD101" t="str">
        <f ca="1"/>
        <v>Medidor de Nivel Fixo</v>
      </c>
      <c r="VE101" t="str">
        <f ca="1"/>
        <v>Medidor de Nivel Portátil</v>
      </c>
      <c r="VF101" t="str">
        <f ca="1"/>
        <v>Medidor de Vazão Argonaut SL</v>
      </c>
      <c r="VG101" t="str">
        <f ca="1"/>
        <v>Medidor de Vazão Fixo</v>
      </c>
      <c r="VH101" t="str">
        <f ca="1"/>
        <v>Medidor de Vazão FlowTracker</v>
      </c>
      <c r="VI101" t="str">
        <f ca="1"/>
        <v>Medidor de Vazão Portátil</v>
      </c>
      <c r="VJ101" t="str">
        <f ca="1"/>
        <v>Medidor de Vazão RS5</v>
      </c>
      <c r="VK101" t="str">
        <f ca="1"/>
        <v>Medidor de Vazão RS6</v>
      </c>
      <c r="VL101" t="str">
        <f ca="1"/>
        <v>Medidor de Vazão RS7</v>
      </c>
      <c r="VM101" t="str">
        <f ca="1"/>
        <v>Medidor de Vazão RS-M10</v>
      </c>
      <c r="VN101" t="str">
        <f ca="1"/>
        <v>Medidor de Vazão RS-M11</v>
      </c>
      <c r="VO101" t="str">
        <f ca="1"/>
        <v>Medidor de Vazão RS-M9</v>
      </c>
      <c r="VP101" t="str">
        <f ca="1"/>
        <v>Medidor de Vazão RS-S5</v>
      </c>
      <c r="VQ101" t="str">
        <f ca="1"/>
        <v>Medidor de Vibração Portátil</v>
      </c>
      <c r="VR101" t="str">
        <f ca="1"/>
        <v>Meteorologia Fixo</v>
      </c>
      <c r="VS101" t="str">
        <f ca="1"/>
        <v>MODFLOW Diversos</v>
      </c>
      <c r="VT101" t="str">
        <f ca="1"/>
        <v>Monitor de Material Particulado</v>
      </c>
      <c r="VU101" t="str">
        <f ca="1"/>
        <v>Monitor de Material Particulado Portátil</v>
      </c>
      <c r="VV101" t="str">
        <f ca="1"/>
        <v>Monitoramento Fixo</v>
      </c>
      <c r="VW101" t="str">
        <f ca="1"/>
        <v>Mosquetão</v>
      </c>
      <c r="VX101" t="str">
        <f ca="1"/>
        <v>Óculos de Proteção</v>
      </c>
      <c r="VY101" t="str">
        <f ca="1"/>
        <v>Outros Diversos</v>
      </c>
      <c r="VZ101" t="str">
        <f ca="1"/>
        <v>Painel controlador Diversos</v>
      </c>
      <c r="WA101" t="str">
        <f ca="1"/>
        <v>Painel controlador Fixo</v>
      </c>
      <c r="WB101" t="str">
        <f ca="1"/>
        <v>Painel controlador Portátil</v>
      </c>
      <c r="WC101" t="str">
        <f ca="1"/>
        <v>Respirador Facial</v>
      </c>
      <c r="WD101" t="str">
        <f ca="1"/>
        <v>Separador de Agua/ Oleo Fixo</v>
      </c>
      <c r="WE101" t="str">
        <f ca="1"/>
        <v>Sistema de Monitoramento de Material Particulado</v>
      </c>
      <c r="WF101" t="str">
        <f ca="1"/>
        <v>Sonda Portátil</v>
      </c>
      <c r="WG101" t="str">
        <f ca="1"/>
        <v xml:space="preserve">Sonda Portátil </v>
      </c>
      <c r="WH101" t="str">
        <f ca="1"/>
        <v>Sonda Serie 6</v>
      </c>
      <c r="WI101" t="str">
        <f ca="1"/>
        <v>Sonda Serie EcoSense</v>
      </c>
      <c r="WJ101" t="str">
        <f ca="1"/>
        <v>Sonda Serie EXO</v>
      </c>
      <c r="WK101" t="str">
        <f ca="1"/>
        <v>Sonda Serie IQ SensorNet</v>
      </c>
      <c r="WL101" t="str">
        <f ca="1"/>
        <v>Sonda Serie Lab &amp; Field</v>
      </c>
      <c r="WM101" t="str">
        <f ca="1"/>
        <v>Sonda Serie MultiLab</v>
      </c>
      <c r="WN101" t="str">
        <f ca="1"/>
        <v>Sonda Serie ODO-RTU</v>
      </c>
      <c r="WO101" t="str">
        <f ca="1"/>
        <v>Sonda Serie Pro</v>
      </c>
      <c r="WP101" t="str">
        <f ca="1"/>
        <v>Sonda Serie ProDigital</v>
      </c>
      <c r="WQ101" t="str">
        <f ca="1"/>
        <v>Sonda Serie TruLab</v>
      </c>
      <c r="WR101" t="str">
        <f ca="1"/>
        <v>Talabarte</v>
      </c>
      <c r="WS101" t="str">
        <f ca="1"/>
        <v>Telemetria Fixo</v>
      </c>
      <c r="WT101" t="str">
        <f ca="1"/>
        <v>TERMAL Fixo</v>
      </c>
      <c r="WU101" t="str">
        <f ca="1"/>
        <v>Transmissão Fixo</v>
      </c>
      <c r="WV101" t="str">
        <f ca="1"/>
        <v>Tratamento Diversos</v>
      </c>
      <c r="WW101" t="str">
        <f ca="1"/>
        <v>Tratamento Fixo</v>
      </c>
      <c r="WX101" t="str">
        <f ca="1"/>
        <v>Travaqueda</v>
      </c>
      <c r="WY101" t="str">
        <f ca="1"/>
        <v>Tripe</v>
      </c>
      <c r="WZ101" t="str">
        <f ca="1"/>
        <v>UMR Fixo</v>
      </c>
      <c r="AMP101" cm="1">
        <f t="array" aca="1" ref="AMP101:AXU101" ca="1">IFERROR(TRANSPOSE(_xlfn._xlws.SORT(_xlfn.UNIQUE(_xlfn._xlws.FILTER(cp_subgrupo,(($A101="")+(cp_linha=$A101))*(($B101="")+(cp_grupo=$B101))*(($D101="")+(cp_tipo_mercadoria=$D101))*(($E101="")+(cp_fabricante=$E101)))))),"")</f>
        <v>550</v>
      </c>
      <c r="AMQ101">
        <f ca="1"/>
        <v>556</v>
      </c>
      <c r="AMR101">
        <f ca="1"/>
        <v>6600</v>
      </c>
      <c r="AMS101">
        <f ca="1"/>
        <v>9500</v>
      </c>
      <c r="AMT101">
        <f ca="1"/>
        <v>9800</v>
      </c>
      <c r="AMU101" t="str">
        <f ca="1"/>
        <v>3017M</v>
      </c>
      <c r="AMV101" t="str">
        <f ca="1"/>
        <v>301-ADI</v>
      </c>
      <c r="AMW101" t="str">
        <f ca="1"/>
        <v>301C</v>
      </c>
      <c r="AMX101" t="str">
        <f ca="1"/>
        <v>301-R8</v>
      </c>
      <c r="AMY101" t="str">
        <f ca="1"/>
        <v>4000 series Isco</v>
      </c>
      <c r="AMZ101" t="str">
        <f ca="1"/>
        <v xml:space="preserve">Absorvedores </v>
      </c>
      <c r="ANA101" t="str">
        <f ca="1"/>
        <v>Acessório</v>
      </c>
      <c r="ANB101" t="str">
        <f ca="1"/>
        <v>ADCP</v>
      </c>
      <c r="ANC101" t="str">
        <f ca="1"/>
        <v>ADP</v>
      </c>
      <c r="AND101" t="str">
        <f ca="1"/>
        <v>ADR 1500</v>
      </c>
      <c r="ANE101" t="str">
        <f ca="1"/>
        <v>AIR AWARE</v>
      </c>
      <c r="ANF101" t="str">
        <f ca="1"/>
        <v>Air Striper</v>
      </c>
      <c r="ANG101" t="str">
        <f ca="1"/>
        <v>AIRSCAN</v>
      </c>
      <c r="ANH101" t="str">
        <f ca="1"/>
        <v>Amostrador</v>
      </c>
      <c r="ANI101" t="str">
        <f ca="1"/>
        <v>Anel</v>
      </c>
      <c r="ANJ101" t="str">
        <f ca="1"/>
        <v>APEX 2</v>
      </c>
      <c r="ANK101" t="str">
        <f ca="1"/>
        <v>Argonaut</v>
      </c>
      <c r="ANL101" t="str">
        <f ca="1"/>
        <v>Auto Pump</v>
      </c>
      <c r="ANM101" t="str">
        <f ca="1"/>
        <v>BADGE PLUS</v>
      </c>
      <c r="ANN101" t="str">
        <f ca="1"/>
        <v>Biogas</v>
      </c>
      <c r="ANO101" t="str">
        <f ca="1"/>
        <v>BIOGAS 300</v>
      </c>
      <c r="ANP101" t="str">
        <f ca="1"/>
        <v>BIOGAS 3000</v>
      </c>
      <c r="ANQ101" t="str">
        <f ca="1"/>
        <v>BIOGAS 5000</v>
      </c>
      <c r="ANR101" t="str">
        <f ca="1"/>
        <v>BM25</v>
      </c>
      <c r="ANS101" t="str">
        <f ca="1"/>
        <v>Bomba</v>
      </c>
      <c r="ANT101" t="str">
        <f ca="1"/>
        <v>BW</v>
      </c>
      <c r="ANU101" t="str">
        <f ca="1"/>
        <v xml:space="preserve">BW </v>
      </c>
      <c r="ANV101" t="str">
        <f ca="1"/>
        <v>BW CLIP</v>
      </c>
      <c r="ANW101" t="str">
        <f ca="1"/>
        <v>BW FLEX</v>
      </c>
      <c r="ANX101" t="str">
        <f ca="1"/>
        <v>BW ICON</v>
      </c>
      <c r="ANY101" t="str">
        <f ca="1"/>
        <v>BW SOLO</v>
      </c>
      <c r="ANZ101" t="str">
        <f ca="1"/>
        <v>BW ULTRA</v>
      </c>
      <c r="AOA101" t="str">
        <f ca="1"/>
        <v>C100</v>
      </c>
      <c r="AOB101" t="str">
        <f ca="1"/>
        <v>Cabo</v>
      </c>
      <c r="AOC101" t="str">
        <f ca="1"/>
        <v>Calibração</v>
      </c>
      <c r="AOD101" t="str">
        <f ca="1"/>
        <v>Castaway</v>
      </c>
      <c r="AOE101" t="str">
        <f ca="1"/>
        <v>CEL-24X</v>
      </c>
      <c r="AOF101" t="str">
        <f ca="1"/>
        <v>CEL-35X</v>
      </c>
      <c r="AOG101" t="str">
        <f ca="1"/>
        <v>CEL-62X</v>
      </c>
      <c r="AOH101" t="str">
        <f ca="1"/>
        <v>CEL-63X</v>
      </c>
      <c r="AOI101" t="str">
        <f ca="1"/>
        <v>Certificado</v>
      </c>
      <c r="AOJ101" t="str">
        <f ca="1"/>
        <v>CEX300</v>
      </c>
      <c r="AOK101" t="str">
        <f ca="1"/>
        <v>Chempro</v>
      </c>
      <c r="AOL101" t="str">
        <f ca="1"/>
        <v>Cilindro</v>
      </c>
      <c r="AOM101" t="str">
        <f ca="1"/>
        <v xml:space="preserve">Cinto de Segurança </v>
      </c>
      <c r="AON101" t="str">
        <f ca="1"/>
        <v>Clean Cell Pro</v>
      </c>
      <c r="AOO101" t="str">
        <f ca="1"/>
        <v>CLEANVIEWERGAS</v>
      </c>
      <c r="AOP101" t="str">
        <f ca="1"/>
        <v>CM4</v>
      </c>
      <c r="AOQ101" t="str">
        <f ca="1"/>
        <v>CONDUCTIVITY PLUS</v>
      </c>
      <c r="AOR101" t="str">
        <f ca="1"/>
        <v>CONTADOR DE CICLOS</v>
      </c>
      <c r="AOS101" t="str">
        <f ca="1"/>
        <v>Controlador</v>
      </c>
      <c r="AOT101" t="str">
        <f ca="1"/>
        <v>CTX 300</v>
      </c>
      <c r="AOU101" t="str">
        <f ca="1"/>
        <v>CUB</v>
      </c>
      <c r="AOV101" t="str">
        <f ca="1"/>
        <v>DataLogger</v>
      </c>
      <c r="AOW101" t="str">
        <f ca="1"/>
        <v>DATARAM 4</v>
      </c>
      <c r="AOX101" t="str">
        <f ca="1"/>
        <v>DBADGE 2</v>
      </c>
      <c r="AOY101" t="str">
        <f ca="1"/>
        <v>DBO</v>
      </c>
      <c r="AOZ101" t="str">
        <f ca="1"/>
        <v>DIPPER TOUGH</v>
      </c>
      <c r="APA101" t="str">
        <f ca="1"/>
        <v>DIPPERLOG</v>
      </c>
      <c r="APB101" t="str">
        <f ca="1"/>
        <v>DIPPER-T</v>
      </c>
      <c r="APC101" t="str">
        <f ca="1"/>
        <v>Display</v>
      </c>
      <c r="APD101" t="str">
        <f ca="1"/>
        <v>Diversos</v>
      </c>
      <c r="APE101" t="str">
        <f ca="1"/>
        <v>DO200</v>
      </c>
      <c r="APF101" t="str">
        <f ca="1"/>
        <v>DURATRACKER</v>
      </c>
      <c r="APG101" t="str">
        <f ca="1"/>
        <v>E3 POINT</v>
      </c>
      <c r="APH101" t="str">
        <f ca="1"/>
        <v>EAGLE</v>
      </c>
      <c r="API101" t="str">
        <f ca="1"/>
        <v>EC300</v>
      </c>
      <c r="APJ101" t="str">
        <f ca="1"/>
        <v>EC30A</v>
      </c>
      <c r="APK101" t="str">
        <f ca="1"/>
        <v>Embarcação</v>
      </c>
      <c r="APL101" t="str">
        <f ca="1"/>
        <v>EmeClean</v>
      </c>
      <c r="APM101" t="str">
        <f ca="1"/>
        <v>Estação</v>
      </c>
      <c r="APN101" t="str">
        <f ca="1"/>
        <v>Estrutura</v>
      </c>
      <c r="APO101" t="str">
        <f ca="1"/>
        <v>EXO</v>
      </c>
      <c r="APP101" t="str">
        <f ca="1"/>
        <v>EXO (Completa)</v>
      </c>
      <c r="APQ101" t="str">
        <f ca="1"/>
        <v>EXTREME</v>
      </c>
      <c r="APR101" t="str">
        <f ca="1"/>
        <v>FALCO</v>
      </c>
      <c r="APS101" t="str">
        <f ca="1"/>
        <v>FAU</v>
      </c>
      <c r="APT101" t="str">
        <f ca="1"/>
        <v>Ferramental</v>
      </c>
      <c r="APU101" t="str">
        <f ca="1"/>
        <v>Filtro</v>
      </c>
      <c r="APV101" t="str">
        <f ca="1"/>
        <v>FIREPRO</v>
      </c>
      <c r="APW101" t="str">
        <f ca="1"/>
        <v>FlowTracker</v>
      </c>
      <c r="APX101" t="str">
        <f ca="1"/>
        <v>FROG</v>
      </c>
      <c r="APY101" t="str">
        <f ca="1"/>
        <v>FS20X</v>
      </c>
      <c r="APZ101" t="str">
        <f ca="1"/>
        <v>FS-20X</v>
      </c>
      <c r="AQA101" t="str">
        <f ca="1"/>
        <v>FS24X</v>
      </c>
      <c r="AQB101" t="str">
        <f ca="1"/>
        <v>FSL100</v>
      </c>
      <c r="AQC101" t="str">
        <f ca="1"/>
        <v>FSX</v>
      </c>
      <c r="AQD101" t="str">
        <f ca="1"/>
        <v>G100</v>
      </c>
      <c r="AQE101" t="str">
        <f ca="1"/>
        <v>G110</v>
      </c>
      <c r="AQF101" t="str">
        <f ca="1"/>
        <v>G200</v>
      </c>
      <c r="AQG101" t="str">
        <f ca="1"/>
        <v>GA 3000</v>
      </c>
      <c r="AQH101" t="str">
        <f ca="1"/>
        <v>GA 5000</v>
      </c>
      <c r="AQI101" t="str">
        <f ca="1"/>
        <v>GASCARD</v>
      </c>
      <c r="AQJ101" t="str">
        <f ca="1"/>
        <v>GASCEHCK G</v>
      </c>
      <c r="AQK101" t="str">
        <f ca="1"/>
        <v>Gascheck</v>
      </c>
      <c r="AQL101" t="str">
        <f ca="1"/>
        <v>GASCHECK 3000</v>
      </c>
      <c r="AQM101" t="str">
        <f ca="1"/>
        <v>GASCHECK 5000</v>
      </c>
      <c r="AQN101" t="str">
        <f ca="1"/>
        <v>GASCHECK 6000</v>
      </c>
      <c r="AQO101" t="str">
        <f ca="1"/>
        <v>GASCHECK G</v>
      </c>
      <c r="AQP101" t="str">
        <f ca="1"/>
        <v>GASCHECK P1</v>
      </c>
      <c r="AQQ101" t="str">
        <f ca="1"/>
        <v>GASPOINT</v>
      </c>
      <c r="AQR101" t="str">
        <f ca="1"/>
        <v>GATEWAY</v>
      </c>
      <c r="AQS101" t="str">
        <f ca="1"/>
        <v>GEM</v>
      </c>
      <c r="AQT101" t="str">
        <f ca="1"/>
        <v>GEM 2000</v>
      </c>
      <c r="AQU101" t="str">
        <f ca="1"/>
        <v>GEM 5000</v>
      </c>
      <c r="AQV101" t="str">
        <f ca="1"/>
        <v>GEM/GA/BIOGAS 5000</v>
      </c>
      <c r="AQW101" t="str">
        <f ca="1"/>
        <v>GeneCount</v>
      </c>
      <c r="AQX101" t="str">
        <f ca="1"/>
        <v>GENIE</v>
      </c>
      <c r="AQY101" t="str">
        <f ca="1"/>
        <v>Guardian</v>
      </c>
      <c r="AQZ101" t="str">
        <f ca="1"/>
        <v>GUARDIAN 2</v>
      </c>
      <c r="ARA101" t="str">
        <f ca="1"/>
        <v>H.OIL</v>
      </c>
      <c r="ARB101" t="str">
        <f ca="1"/>
        <v>HA20</v>
      </c>
      <c r="ARC101" t="str">
        <f ca="1"/>
        <v>HA40</v>
      </c>
      <c r="ARD101" t="str">
        <f ca="1"/>
        <v>HA-71</v>
      </c>
      <c r="ARE101" t="str">
        <f ca="1"/>
        <v>HA-72</v>
      </c>
      <c r="ARF101" t="str">
        <f ca="1"/>
        <v>HAVEX</v>
      </c>
      <c r="ARG101" t="str">
        <f ca="1"/>
        <v>HON</v>
      </c>
      <c r="ARH101" t="str">
        <f ca="1"/>
        <v>HON TITAN</v>
      </c>
      <c r="ARI101" t="str">
        <f ca="1"/>
        <v>Hora Técnica</v>
      </c>
      <c r="ARJ101" t="str">
        <f ca="1"/>
        <v>IAQ POINT 2</v>
      </c>
      <c r="ARK101" t="str">
        <f ca="1"/>
        <v>IMPACT PRO</v>
      </c>
      <c r="ARL101" t="str">
        <f ca="1"/>
        <v>Inativo</v>
      </c>
      <c r="ARM101" t="str">
        <f ca="1"/>
        <v>INNOVA</v>
      </c>
      <c r="ARN101" t="str">
        <f ca="1"/>
        <v>Instalação</v>
      </c>
      <c r="ARO101" t="str">
        <f ca="1"/>
        <v>INTELLIDOX</v>
      </c>
      <c r="ARP101" t="str">
        <f ca="1"/>
        <v>IQ PIPE</v>
      </c>
      <c r="ARQ101" t="str">
        <f ca="1"/>
        <v>IQ PLUS</v>
      </c>
      <c r="ARR101" t="str">
        <f ca="1"/>
        <v>IQ Standard</v>
      </c>
      <c r="ARS101" t="str">
        <f ca="1"/>
        <v>ITRANS</v>
      </c>
      <c r="ART101" t="str">
        <f ca="1"/>
        <v>JES-301</v>
      </c>
      <c r="ARU101" t="str">
        <f ca="1"/>
        <v>JFID</v>
      </c>
      <c r="ARV101" t="str">
        <f ca="1"/>
        <v>JH3E</v>
      </c>
      <c r="ARW101" t="str">
        <f ca="1"/>
        <v>JSP-87</v>
      </c>
      <c r="ARX101" t="str">
        <f ca="1"/>
        <v>JSP-89</v>
      </c>
      <c r="ARY101" t="str">
        <f ca="1"/>
        <v>L360</v>
      </c>
      <c r="ARZ101" t="str">
        <f ca="1"/>
        <v>LEAKCHECK P1</v>
      </c>
      <c r="ASA101" t="str">
        <f ca="1"/>
        <v>LEAKMATE</v>
      </c>
      <c r="ASB101" t="str">
        <f ca="1"/>
        <v>Locação</v>
      </c>
      <c r="ASC101" t="str">
        <f ca="1"/>
        <v>Luminometro</v>
      </c>
      <c r="ASD101" t="str">
        <f ca="1"/>
        <v>M10</v>
      </c>
      <c r="ASE101" t="str">
        <f ca="1"/>
        <v>M11</v>
      </c>
      <c r="ASF101" t="str">
        <f ca="1"/>
        <v>M9</v>
      </c>
      <c r="ASG101" t="str">
        <f ca="1"/>
        <v>MAGFLUX</v>
      </c>
      <c r="ASH101" t="str">
        <f ca="1"/>
        <v>Maleta</v>
      </c>
      <c r="ASI101" t="str">
        <f ca="1"/>
        <v>MANHANDLER</v>
      </c>
      <c r="ASJ101" t="str">
        <f ca="1"/>
        <v>MANNING</v>
      </c>
      <c r="ASK101" t="str">
        <f ca="1"/>
        <v>Manta</v>
      </c>
      <c r="ASL101" t="str">
        <f ca="1"/>
        <v>Manta OWS</v>
      </c>
      <c r="ASM101" t="str">
        <f ca="1"/>
        <v>MARPLE</v>
      </c>
      <c r="ASN101" t="str">
        <f ca="1"/>
        <v>MAX XT</v>
      </c>
      <c r="ASO101" t="str">
        <f ca="1"/>
        <v>Metalyser</v>
      </c>
      <c r="ASP101" t="str">
        <f ca="1"/>
        <v>METREX</v>
      </c>
      <c r="ASQ101" t="str">
        <f ca="1"/>
        <v>MGD</v>
      </c>
      <c r="ASR101" t="str">
        <f ca="1"/>
        <v>MICRO 5</v>
      </c>
      <c r="ASS101" t="str">
        <f ca="1"/>
        <v>MicroADV</v>
      </c>
      <c r="AST101" t="str">
        <f ca="1"/>
        <v>MICROCLIP</v>
      </c>
      <c r="ASU101" t="str">
        <f ca="1"/>
        <v>MICRODOCK</v>
      </c>
      <c r="ASV101" t="str">
        <f ca="1"/>
        <v>MICRODUST</v>
      </c>
      <c r="ASW101" t="str">
        <f ca="1"/>
        <v>MIDAS</v>
      </c>
      <c r="ASX101" t="str">
        <f ca="1"/>
        <v>MILLER</v>
      </c>
      <c r="ASY101" t="str">
        <f ca="1"/>
        <v>MIRAN</v>
      </c>
      <c r="ASZ101" t="str">
        <f ca="1"/>
        <v>MKII</v>
      </c>
      <c r="ATA101" t="str">
        <f ca="1"/>
        <v>Moden</v>
      </c>
      <c r="ATB101" t="str">
        <f ca="1"/>
        <v>Mosquetão</v>
      </c>
      <c r="ATC101" t="str">
        <f ca="1"/>
        <v>MP10</v>
      </c>
      <c r="ATD101" t="str">
        <f ca="1"/>
        <v>MP15</v>
      </c>
      <c r="ATE101" t="str">
        <f ca="1"/>
        <v>MP20</v>
      </c>
      <c r="ATF101" t="str">
        <f ca="1"/>
        <v>MP30</v>
      </c>
      <c r="ATG101" t="str">
        <f ca="1"/>
        <v>MP50</v>
      </c>
      <c r="ATH101" t="str">
        <f ca="1"/>
        <v>MPD</v>
      </c>
      <c r="ATI101" t="str">
        <f ca="1"/>
        <v>MULTILAB</v>
      </c>
      <c r="ATJ101" t="str">
        <f ca="1"/>
        <v>MV02</v>
      </c>
      <c r="ATK101" t="str">
        <f ca="1"/>
        <v>MV03</v>
      </c>
      <c r="ATL101" t="str">
        <f ca="1"/>
        <v>MVI</v>
      </c>
      <c r="ATM101" t="str">
        <f ca="1"/>
        <v>MX4</v>
      </c>
      <c r="ATN101" t="str">
        <f ca="1"/>
        <v>MX6</v>
      </c>
      <c r="ATO101" t="str">
        <f ca="1"/>
        <v>NDP - 25 BAN</v>
      </c>
      <c r="ATP101" t="str">
        <f ca="1"/>
        <v>Numatic</v>
      </c>
      <c r="ATQ101" t="str">
        <f ca="1"/>
        <v>ODO200</v>
      </c>
      <c r="ATR101" t="str">
        <f ca="1"/>
        <v>OELD</v>
      </c>
      <c r="ATS101" t="str">
        <f ca="1"/>
        <v>OLCT</v>
      </c>
      <c r="ATT101" t="str">
        <f ca="1"/>
        <v>OPTI-FIT</v>
      </c>
      <c r="ATU101" t="str">
        <f ca="1"/>
        <v>OPTIMA PLUS</v>
      </c>
      <c r="ATV101" t="str">
        <f ca="1"/>
        <v>Outros</v>
      </c>
      <c r="ATW101" t="str">
        <f ca="1"/>
        <v>OWS</v>
      </c>
      <c r="ATX101" t="str">
        <f ca="1"/>
        <v>Painel</v>
      </c>
      <c r="ATY101" t="str">
        <f ca="1"/>
        <v>Painel de Controle</v>
      </c>
      <c r="ATZ101" t="str">
        <f ca="1"/>
        <v>Painel Solar</v>
      </c>
      <c r="AUA101" t="str">
        <f ca="1"/>
        <v>PANTHER</v>
      </c>
      <c r="AUB101" t="str">
        <f ca="1"/>
        <v>PCM</v>
      </c>
      <c r="AUC101" t="str">
        <f ca="1"/>
        <v>PDR1500</v>
      </c>
      <c r="AUD101" t="str">
        <f ca="1"/>
        <v>PH100</v>
      </c>
      <c r="AUE101" t="str">
        <f ca="1"/>
        <v>PHD6</v>
      </c>
      <c r="AUF101" t="str">
        <f ca="1"/>
        <v>PHOCHECK 1000</v>
      </c>
      <c r="AUG101" t="str">
        <f ca="1"/>
        <v>PHOCHECK 3000</v>
      </c>
      <c r="AUH101" t="str">
        <f ca="1"/>
        <v>Pro Plus</v>
      </c>
      <c r="AUI101" t="str">
        <f ca="1"/>
        <v>Pro Quattro</v>
      </c>
      <c r="AUJ101" t="str">
        <f ca="1"/>
        <v>PRO10</v>
      </c>
      <c r="AUK101" t="str">
        <f ca="1"/>
        <v>PRO1020</v>
      </c>
      <c r="AUL101" t="str">
        <f ca="1"/>
        <v>PRO1030</v>
      </c>
      <c r="AUM101" t="str">
        <f ca="1"/>
        <v>PRO20</v>
      </c>
      <c r="AUN101" t="str">
        <f ca="1"/>
        <v>PRO2030</v>
      </c>
      <c r="AUO101" t="str">
        <f ca="1"/>
        <v>PRO30</v>
      </c>
      <c r="AUP101" t="str">
        <f ca="1"/>
        <v>PRODO</v>
      </c>
      <c r="AUQ101" t="str">
        <f ca="1"/>
        <v>ProDss</v>
      </c>
      <c r="AUR101" t="str">
        <f ca="1"/>
        <v>PROSOLO</v>
      </c>
      <c r="AUS101" t="str">
        <f ca="1"/>
        <v>PROSWAP</v>
      </c>
      <c r="AUT101" t="str">
        <f ca="1"/>
        <v>PT100</v>
      </c>
      <c r="AUU101" t="str">
        <f ca="1"/>
        <v>QRAE 3</v>
      </c>
      <c r="AUV101" t="str">
        <f ca="1"/>
        <v>QRAE3</v>
      </c>
      <c r="AUW101" t="str">
        <f ca="1"/>
        <v>QUATTRO</v>
      </c>
      <c r="AUX101" t="str">
        <f ca="1"/>
        <v>Quimico</v>
      </c>
      <c r="AUY101" t="str">
        <f ca="1"/>
        <v>RAEGUARD</v>
      </c>
      <c r="AUZ101" t="str">
        <f ca="1"/>
        <v>Reagente</v>
      </c>
      <c r="AVA101" t="str">
        <f ca="1"/>
        <v>Reforma</v>
      </c>
      <c r="AVB101" t="str">
        <f ca="1"/>
        <v>REMOX</v>
      </c>
      <c r="AVC101" t="str">
        <f ca="1"/>
        <v>RIG RAT</v>
      </c>
      <c r="AVD101" t="str">
        <f ca="1"/>
        <v>RIKEN KEIKE</v>
      </c>
      <c r="AVE101" t="str">
        <f ca="1"/>
        <v>RS5</v>
      </c>
      <c r="AVF101" t="str">
        <f ca="1"/>
        <v>RS6</v>
      </c>
      <c r="AVG101" t="str">
        <f ca="1"/>
        <v>RS7</v>
      </c>
      <c r="AVH101" t="str">
        <f ca="1"/>
        <v>SAGE RIO</v>
      </c>
      <c r="AVI101" t="str">
        <f ca="1"/>
        <v>Sample Pro</v>
      </c>
      <c r="AVJ101" t="str">
        <f ca="1"/>
        <v>SAMPLEASE</v>
      </c>
      <c r="AVK101" t="str">
        <f ca="1"/>
        <v>SC</v>
      </c>
      <c r="AVL101" t="str">
        <f ca="1"/>
        <v>SCORPION</v>
      </c>
      <c r="AVM101" t="str">
        <f ca="1"/>
        <v>SEARCHLINE</v>
      </c>
      <c r="AVN101" t="str">
        <f ca="1"/>
        <v>SENSEPOINT</v>
      </c>
      <c r="AVO101" t="str">
        <f ca="1"/>
        <v>Sensor</v>
      </c>
      <c r="AVP101" t="str">
        <f ca="1"/>
        <v>SERIE BW</v>
      </c>
      <c r="AVQ101" t="str">
        <f ca="1"/>
        <v>SERIE6</v>
      </c>
      <c r="AVR101" t="str">
        <f ca="1"/>
        <v>SHAKETEST</v>
      </c>
      <c r="AVS101" t="str">
        <f ca="1"/>
        <v>SHARPEYE</v>
      </c>
      <c r="AVT101" t="str">
        <f ca="1"/>
        <v>Signature</v>
      </c>
      <c r="AVU101" t="str">
        <f ca="1"/>
        <v>Sistema</v>
      </c>
      <c r="AVV101" t="str">
        <f ca="1"/>
        <v>Skimmer</v>
      </c>
      <c r="AVW101" t="str">
        <f ca="1"/>
        <v>SKINNY DIPPER</v>
      </c>
      <c r="AVX101" t="str">
        <f ca="1"/>
        <v>SM.OIL</v>
      </c>
      <c r="AVY101" t="str">
        <f ca="1"/>
        <v>Software</v>
      </c>
      <c r="AVZ101" t="str">
        <f ca="1"/>
        <v>Solução</v>
      </c>
      <c r="AWA101" t="str">
        <f ca="1"/>
        <v>Sonda RTU</v>
      </c>
      <c r="AWB101" t="str">
        <f ca="1"/>
        <v>SOS-4-003</v>
      </c>
      <c r="AWC101" t="str">
        <f ca="1"/>
        <v>SPERIAN</v>
      </c>
      <c r="AWD101" t="str">
        <f ca="1"/>
        <v>SPM FLEX</v>
      </c>
      <c r="AWE101" t="str">
        <f ca="1"/>
        <v>T8000</v>
      </c>
      <c r="AWF101" t="str">
        <f ca="1"/>
        <v>TadLar Bag</v>
      </c>
      <c r="AWG101" t="str">
        <f ca="1"/>
        <v>TERMAL</v>
      </c>
      <c r="AWH101" t="str">
        <f ca="1"/>
        <v>Termovelocimétrico</v>
      </c>
      <c r="AWI101" t="str">
        <f ca="1"/>
        <v>TIGER</v>
      </c>
      <c r="AWJ101" t="str">
        <f ca="1"/>
        <v>TITAN</v>
      </c>
      <c r="AWK101" t="str">
        <f ca="1"/>
        <v>TITAN 2</v>
      </c>
      <c r="AWL101" t="str">
        <f ca="1"/>
        <v>TOP TRACK</v>
      </c>
      <c r="AWM101" t="str">
        <f ca="1"/>
        <v>TOUCHPOINT</v>
      </c>
      <c r="AWN101" t="str">
        <f ca="1"/>
        <v>Transdutor</v>
      </c>
      <c r="AWO101" t="str">
        <f ca="1"/>
        <v>Transmissor</v>
      </c>
      <c r="AWP101" t="str">
        <f ca="1"/>
        <v>Treinamento</v>
      </c>
      <c r="AWQ101" t="str">
        <f ca="1"/>
        <v>TruLab</v>
      </c>
      <c r="AWR101" t="str">
        <f ca="1"/>
        <v>TVA</v>
      </c>
      <c r="AWS101" t="str">
        <f ca="1"/>
        <v xml:space="preserve">TVA </v>
      </c>
      <c r="AWT101" t="str">
        <f ca="1"/>
        <v>TVA 1000B</v>
      </c>
      <c r="AWU101" t="str">
        <f ca="1"/>
        <v>TVA 2020</v>
      </c>
      <c r="AWV101" t="str">
        <f ca="1"/>
        <v>TVOC</v>
      </c>
      <c r="AWW101" t="str">
        <f ca="1"/>
        <v>TX1</v>
      </c>
      <c r="AWX101" t="str">
        <f ca="1"/>
        <v>UMR</v>
      </c>
      <c r="AWY101" t="str">
        <f ca="1"/>
        <v>UVEX</v>
      </c>
      <c r="AWZ101" t="str">
        <f ca="1"/>
        <v>Vapor pin/ Clean</v>
      </c>
      <c r="AXA101" t="str">
        <f ca="1"/>
        <v>WATER TAPE</v>
      </c>
      <c r="AXB101" t="str">
        <f ca="1"/>
        <v>WELLHEAD</v>
      </c>
      <c r="AXC101" t="str">
        <f ca="1"/>
        <v>WellTape</v>
      </c>
      <c r="AXD101" t="str">
        <f ca="1"/>
        <v>WX16</v>
      </c>
      <c r="AXE101" t="str">
        <f ca="1"/>
        <v>WX4</v>
      </c>
      <c r="AXF101" t="str">
        <f ca="1"/>
        <v>WX64</v>
      </c>
      <c r="AXG101" t="str">
        <f ca="1"/>
        <v>XCD</v>
      </c>
      <c r="AXH101" t="str">
        <f ca="1"/>
        <v>XCL</v>
      </c>
      <c r="AXI101" t="str">
        <f ca="1"/>
        <v>XNX</v>
      </c>
      <c r="AXJ101" t="str">
        <f ca="1"/>
        <v>XPIS</v>
      </c>
      <c r="AXK101" t="str">
        <f ca="1"/>
        <v>XPV</v>
      </c>
      <c r="AXL101" t="str">
        <f ca="1"/>
        <v>XRL</v>
      </c>
      <c r="AXM101" t="str">
        <f ca="1"/>
        <v>YSI30</v>
      </c>
      <c r="AXN101" t="str">
        <f ca="1"/>
        <v>YSI3100</v>
      </c>
      <c r="AXO101" t="str">
        <f ca="1"/>
        <v>YSI3200</v>
      </c>
      <c r="AXP101" t="str">
        <f ca="1"/>
        <v>YSI5000</v>
      </c>
      <c r="AXQ101" t="str">
        <f ca="1"/>
        <v>YSI5100</v>
      </c>
      <c r="AXR101" t="str">
        <f ca="1"/>
        <v>YSI55</v>
      </c>
      <c r="AXS101" t="str">
        <f ca="1"/>
        <v>YSI60</v>
      </c>
      <c r="AXT101" t="str">
        <f ca="1"/>
        <v>YSI85</v>
      </c>
      <c r="AXU101" t="str">
        <f ca="1"/>
        <v>ZAREBA</v>
      </c>
      <c r="BFV101" t="str" cm="1">
        <f t="array" aca="1" ref="BFV101:BGB101" ca="1">IFERROR(TRANSPOSE(_xlfn._xlws.SORT(_xlfn.UNIQUE(_xlfn._xlws.FILTER(cp_tipo_mercadoria,(($A101="")+(cp_linha=$A101))*(($B101="")+(cp_grupo=$B101))*(($C101="")+(cp_subgrupo=$C101))*(($E101="")+(cp_fabricante=$E101)))))),"")</f>
        <v>Acessório</v>
      </c>
      <c r="BFW101" t="str">
        <f ca="1"/>
        <v>Acessório/Reposição</v>
      </c>
      <c r="BFX101" t="str">
        <f ca="1"/>
        <v>Inativo</v>
      </c>
      <c r="BFY101" t="str">
        <f ca="1"/>
        <v>Insumo</v>
      </c>
      <c r="BFZ101" t="str">
        <f ca="1"/>
        <v>Produto</v>
      </c>
      <c r="BGA101" t="str">
        <f ca="1"/>
        <v>Reposição</v>
      </c>
      <c r="BGB101" t="str">
        <f ca="1"/>
        <v>Serviço</v>
      </c>
      <c r="BZB101" t="str" cm="1">
        <f t="array" aca="1" ref="BZB101:CBA101" ca="1">IFERROR(TRANSPOSE(_xlfn._xlws.SORT(_xlfn.UNIQUE(_xlfn._xlws.FILTER(cp_fabricante,(($A101="")+(cp_linha=$A101))*(($B101="")+(cp_grupo=$B101))*(($C101="")+(cp_subgrupo=$C101))*(($D101="")+(cp_tipo_mercadoria=$D101)))))),"")</f>
        <v>ABK</v>
      </c>
      <c r="BZC101" t="str">
        <f ca="1"/>
        <v>AGT</v>
      </c>
      <c r="BZD101" t="str">
        <f ca="1"/>
        <v>Air Liquide</v>
      </c>
      <c r="BZE101" t="str">
        <f ca="1"/>
        <v>AMBIENTAL</v>
      </c>
      <c r="BZF101" t="str">
        <f ca="1"/>
        <v>AMS</v>
      </c>
      <c r="BZG101" t="str">
        <f ca="1"/>
        <v>Campbell</v>
      </c>
      <c r="BZH101" t="str">
        <f ca="1"/>
        <v>CASELLA</v>
      </c>
      <c r="BZI101" t="str">
        <f ca="1"/>
        <v>CHP</v>
      </c>
      <c r="BZJ101" t="str">
        <f ca="1"/>
        <v>Clean</v>
      </c>
      <c r="BZK101" t="str">
        <f ca="1"/>
        <v>COPPI</v>
      </c>
      <c r="BZL101" t="str">
        <f ca="1"/>
        <v>Coregas</v>
      </c>
      <c r="BZM101" t="str">
        <f ca="1"/>
        <v>DFT</v>
      </c>
      <c r="BZN101" t="str">
        <f ca="1"/>
        <v>DPUNION</v>
      </c>
      <c r="BZO101" t="str">
        <f ca="1"/>
        <v>EDINBURG</v>
      </c>
      <c r="BZP101" t="str">
        <f ca="1"/>
        <v>EMEC</v>
      </c>
      <c r="BZQ101" t="str">
        <f ca="1"/>
        <v>EN NOVATIVE</v>
      </c>
      <c r="BZR101" t="str">
        <f ca="1"/>
        <v>environics</v>
      </c>
      <c r="BZS101" t="str">
        <f ca="1"/>
        <v>EON</v>
      </c>
      <c r="BZT101" t="str">
        <f ca="1"/>
        <v>ESS</v>
      </c>
      <c r="BZU101" t="str">
        <f ca="1"/>
        <v>Fabricante</v>
      </c>
      <c r="BZV101" t="str">
        <f ca="1"/>
        <v>Global Water</v>
      </c>
      <c r="BZW101" t="str">
        <f ca="1"/>
        <v>GRACO</v>
      </c>
      <c r="BZX101" t="str">
        <f ca="1"/>
        <v>HER</v>
      </c>
      <c r="BZY101" t="str">
        <f ca="1"/>
        <v>HISCO</v>
      </c>
      <c r="BZZ101" t="str">
        <f ca="1"/>
        <v>HON</v>
      </c>
      <c r="CAA101" t="str">
        <f ca="1"/>
        <v>Inativo</v>
      </c>
      <c r="CAB101" t="str">
        <f ca="1"/>
        <v>Industrial</v>
      </c>
      <c r="CAC101" t="str">
        <f ca="1"/>
        <v>ION</v>
      </c>
      <c r="CAD101" t="str">
        <f ca="1"/>
        <v>ISCO</v>
      </c>
      <c r="CAE101" t="str">
        <f ca="1"/>
        <v>JCT</v>
      </c>
      <c r="CAF101" t="str">
        <f ca="1"/>
        <v>LINDE</v>
      </c>
      <c r="CAG101" t="str">
        <f ca="1"/>
        <v>Luminutra</v>
      </c>
      <c r="CAH101" t="str">
        <f ca="1"/>
        <v>MJK</v>
      </c>
      <c r="CAI101" t="str">
        <f ca="1"/>
        <v>NIVELCO</v>
      </c>
      <c r="CAJ101" t="str">
        <f ca="1"/>
        <v>NOVALINX</v>
      </c>
      <c r="CAK101" t="str">
        <f ca="1"/>
        <v>Oceanalpha</v>
      </c>
      <c r="CAL101" t="str">
        <f ca="1"/>
        <v>QED</v>
      </c>
      <c r="CAM101" t="str">
        <f ca="1"/>
        <v>RADIONDETECTION</v>
      </c>
      <c r="CAN101" t="str">
        <f ca="1"/>
        <v>RDI</v>
      </c>
      <c r="CAO101" t="str">
        <f ca="1"/>
        <v>Regenesis</v>
      </c>
      <c r="CAP101" t="str">
        <f ca="1"/>
        <v>RIKA</v>
      </c>
      <c r="CAQ101" t="str">
        <f ca="1"/>
        <v>SF</v>
      </c>
      <c r="CAR101" t="str">
        <f ca="1"/>
        <v>SHANGHAI</v>
      </c>
      <c r="CAS101" t="str">
        <f ca="1"/>
        <v>SON</v>
      </c>
      <c r="CAT101" t="str">
        <f ca="1"/>
        <v>TDS</v>
      </c>
      <c r="CAU101" t="str">
        <f ca="1"/>
        <v>Thermo</v>
      </c>
      <c r="CAV101" t="str">
        <f ca="1"/>
        <v>Trace2o</v>
      </c>
      <c r="CAW101" t="str">
        <f ca="1"/>
        <v>VAPOR PIN</v>
      </c>
      <c r="CAX101" t="str">
        <f ca="1"/>
        <v>waterloo</v>
      </c>
      <c r="CAY101" t="str">
        <f ca="1"/>
        <v>White</v>
      </c>
      <c r="CAZ101" t="str">
        <f ca="1"/>
        <v>YSI</v>
      </c>
      <c r="CBA101">
        <f ca="1"/>
        <v>0</v>
      </c>
    </row>
    <row r="102" spans="30:624 1030:2081" x14ac:dyDescent="0.25">
      <c r="AD102" t="str" cm="1">
        <f t="array" aca="1" ref="AD102:AI102" ca="1">IFERROR(TRANSPOSE(_xlfn._xlws.SORT(_xlfn.UNIQUE(_xlfn._xlws.FILTER(cp_linha,(($B102="")+(cp_grupo=$B102))*(($C102="")+(cp_subgrupo=$C102))*(($D102="")+(cp_tipo_mercadoria=$D102))*(($E102="")+(cp_fabricante=$E102)))))),"")</f>
        <v>Detecção e Processos de Gases</v>
      </c>
      <c r="AE102" t="str">
        <f ca="1"/>
        <v>Diversos</v>
      </c>
      <c r="AF102" t="str">
        <f ca="1"/>
        <v>Inativo</v>
      </c>
      <c r="AG102" t="str">
        <f ca="1"/>
        <v>Locação</v>
      </c>
      <c r="AH102" t="str">
        <f ca="1"/>
        <v>Recursos Hídricos</v>
      </c>
      <c r="AI102" t="str">
        <f ca="1"/>
        <v>Remediação</v>
      </c>
      <c r="TJ102" t="str" cm="1">
        <f t="array" aca="1" ref="TJ102:WZ102" ca="1">IFERROR(TRANSPOSE(_xlfn._xlws.SORT(_xlfn.UNIQUE(_xlfn._xlws.FILTER(cp_grupo,(($A102="")+(cp_linha=$A102))*(($C102="")+(cp_subgrupo=$C102))*(($D102="")+(cp_tipo_mercadoria=$D102))*(($E102="")+(cp_fabricante=$E102)))))),"")</f>
        <v>Absorvedores</v>
      </c>
      <c r="TK102" t="str">
        <f ca="1"/>
        <v>Alimentação Eletrico</v>
      </c>
      <c r="TL102" t="str">
        <f ca="1"/>
        <v>Alimentação Solar</v>
      </c>
      <c r="TM102" t="str">
        <f ca="1"/>
        <v>Amostrador Diversos</v>
      </c>
      <c r="TN102" t="str">
        <f ca="1"/>
        <v>Amostrador Não Refrigerado Portátil</v>
      </c>
      <c r="TO102" t="str">
        <f ca="1"/>
        <v>Amostrador Refrigerado Fixo</v>
      </c>
      <c r="TP102" t="str">
        <f ca="1"/>
        <v>Amostrador Refrigerado Portátil</v>
      </c>
      <c r="TQ102" t="str">
        <f ca="1"/>
        <v>Amostragem Diversos</v>
      </c>
      <c r="TR102" t="str">
        <f ca="1"/>
        <v>Analisador Diversos</v>
      </c>
      <c r="TS102" t="str">
        <f ca="1"/>
        <v>Analisador Fixo</v>
      </c>
      <c r="TT102" t="str">
        <f ca="1"/>
        <v xml:space="preserve">Analisador Fixo </v>
      </c>
      <c r="TU102" t="str">
        <f ca="1"/>
        <v>Analisador Microbiologico</v>
      </c>
      <c r="TV102" t="str">
        <f ca="1"/>
        <v>Analisador Portátil</v>
      </c>
      <c r="TW102" t="str">
        <f ca="1"/>
        <v xml:space="preserve">Analisador Portátil </v>
      </c>
      <c r="TX102" t="str">
        <f ca="1"/>
        <v>Analisador Portátil Locação</v>
      </c>
      <c r="TY102" t="str">
        <f ca="1"/>
        <v>Aterramento Diversos</v>
      </c>
      <c r="TZ102" t="str">
        <f ca="1"/>
        <v>Bomba de Amostragem Fixa</v>
      </c>
      <c r="UA102" t="str">
        <f ca="1"/>
        <v>BOMBA DE AMOSTRAGEM Fixo</v>
      </c>
      <c r="UB102" t="str">
        <f ca="1"/>
        <v>Bomba de Amostragem Portátil</v>
      </c>
      <c r="UC102" t="str">
        <f ca="1"/>
        <v>Bombeamento Fixo</v>
      </c>
      <c r="UD102" t="str">
        <f ca="1"/>
        <v>Cabeçote/Válvula Extração Metano</v>
      </c>
      <c r="UE102" t="str">
        <f ca="1"/>
        <v>Caixa Separadora Fixo</v>
      </c>
      <c r="UF102" t="str">
        <f ca="1"/>
        <v>Calibração Diversos</v>
      </c>
      <c r="UG102" t="str">
        <f ca="1"/>
        <v>Cinto de Segurança</v>
      </c>
      <c r="UH102" t="str">
        <f ca="1"/>
        <v xml:space="preserve">Cinto de Segurança </v>
      </c>
      <c r="UI102" t="str">
        <f ca="1"/>
        <v>Colorimetro Portátil</v>
      </c>
      <c r="UJ102" t="str">
        <f ca="1"/>
        <v>Conjunto Autônomo</v>
      </c>
      <c r="UK102" t="str">
        <f ca="1"/>
        <v>Cromatógrafo Portátil</v>
      </c>
      <c r="UL102" t="str">
        <f ca="1"/>
        <v>Detector de Incendio Fixo</v>
      </c>
      <c r="UM102" t="str">
        <f ca="1"/>
        <v>Detector Diversos</v>
      </c>
      <c r="UN102" t="str">
        <f ca="1"/>
        <v>Detector Fixo</v>
      </c>
      <c r="UO102" t="str">
        <f ca="1"/>
        <v>Detector Portátil</v>
      </c>
      <c r="UP102" t="str">
        <f ca="1"/>
        <v>Diversos Diversos</v>
      </c>
      <c r="UQ102" t="str">
        <f ca="1"/>
        <v>Dosímetro de ruído</v>
      </c>
      <c r="UR102" t="str">
        <f ca="1"/>
        <v>Elevador de Liquidos Fixo</v>
      </c>
      <c r="US102" t="str">
        <f ca="1"/>
        <v>Extração Diversos</v>
      </c>
      <c r="UT102" t="str">
        <f ca="1"/>
        <v>Filtração Diversos</v>
      </c>
      <c r="UU102" t="str">
        <f ca="1"/>
        <v>Fotometro Portátil</v>
      </c>
      <c r="UV102" t="str">
        <f ca="1"/>
        <v>Guincho</v>
      </c>
      <c r="UW102" t="str">
        <f ca="1"/>
        <v>Impactador de Cascata</v>
      </c>
      <c r="UX102" t="str">
        <f ca="1"/>
        <v>Inativo Inativo</v>
      </c>
      <c r="UY102" t="str">
        <f ca="1"/>
        <v>Locação Diversos</v>
      </c>
      <c r="UZ102" t="str">
        <f ca="1"/>
        <v>Medidor de Material Particulado Fixo</v>
      </c>
      <c r="VA102" t="str">
        <f ca="1"/>
        <v>Medidor de Material Particulado Portátil</v>
      </c>
      <c r="VB102" t="str">
        <f ca="1"/>
        <v>Medidor de Nível de Pressão Sonora</v>
      </c>
      <c r="VC102" t="str">
        <f ca="1"/>
        <v>Medidor de Nivel Diversos</v>
      </c>
      <c r="VD102" t="str">
        <f ca="1"/>
        <v>Medidor de Nivel Fixo</v>
      </c>
      <c r="VE102" t="str">
        <f ca="1"/>
        <v>Medidor de Nivel Portátil</v>
      </c>
      <c r="VF102" t="str">
        <f ca="1"/>
        <v>Medidor de Vazão Argonaut SL</v>
      </c>
      <c r="VG102" t="str">
        <f ca="1"/>
        <v>Medidor de Vazão Fixo</v>
      </c>
      <c r="VH102" t="str">
        <f ca="1"/>
        <v>Medidor de Vazão FlowTracker</v>
      </c>
      <c r="VI102" t="str">
        <f ca="1"/>
        <v>Medidor de Vazão Portátil</v>
      </c>
      <c r="VJ102" t="str">
        <f ca="1"/>
        <v>Medidor de Vazão RS5</v>
      </c>
      <c r="VK102" t="str">
        <f ca="1"/>
        <v>Medidor de Vazão RS6</v>
      </c>
      <c r="VL102" t="str">
        <f ca="1"/>
        <v>Medidor de Vazão RS7</v>
      </c>
      <c r="VM102" t="str">
        <f ca="1"/>
        <v>Medidor de Vazão RS-M10</v>
      </c>
      <c r="VN102" t="str">
        <f ca="1"/>
        <v>Medidor de Vazão RS-M11</v>
      </c>
      <c r="VO102" t="str">
        <f ca="1"/>
        <v>Medidor de Vazão RS-M9</v>
      </c>
      <c r="VP102" t="str">
        <f ca="1"/>
        <v>Medidor de Vazão RS-S5</v>
      </c>
      <c r="VQ102" t="str">
        <f ca="1"/>
        <v>Medidor de Vibração Portátil</v>
      </c>
      <c r="VR102" t="str">
        <f ca="1"/>
        <v>Meteorologia Fixo</v>
      </c>
      <c r="VS102" t="str">
        <f ca="1"/>
        <v>MODFLOW Diversos</v>
      </c>
      <c r="VT102" t="str">
        <f ca="1"/>
        <v>Monitor de Material Particulado</v>
      </c>
      <c r="VU102" t="str">
        <f ca="1"/>
        <v>Monitor de Material Particulado Portátil</v>
      </c>
      <c r="VV102" t="str">
        <f ca="1"/>
        <v>Monitoramento Fixo</v>
      </c>
      <c r="VW102" t="str">
        <f ca="1"/>
        <v>Mosquetão</v>
      </c>
      <c r="VX102" t="str">
        <f ca="1"/>
        <v>Óculos de Proteção</v>
      </c>
      <c r="VY102" t="str">
        <f ca="1"/>
        <v>Outros Diversos</v>
      </c>
      <c r="VZ102" t="str">
        <f ca="1"/>
        <v>Painel controlador Diversos</v>
      </c>
      <c r="WA102" t="str">
        <f ca="1"/>
        <v>Painel controlador Fixo</v>
      </c>
      <c r="WB102" t="str">
        <f ca="1"/>
        <v>Painel controlador Portátil</v>
      </c>
      <c r="WC102" t="str">
        <f ca="1"/>
        <v>Respirador Facial</v>
      </c>
      <c r="WD102" t="str">
        <f ca="1"/>
        <v>Separador de Agua/ Oleo Fixo</v>
      </c>
      <c r="WE102" t="str">
        <f ca="1"/>
        <v>Sistema de Monitoramento de Material Particulado</v>
      </c>
      <c r="WF102" t="str">
        <f ca="1"/>
        <v>Sonda Portátil</v>
      </c>
      <c r="WG102" t="str">
        <f ca="1"/>
        <v xml:space="preserve">Sonda Portátil </v>
      </c>
      <c r="WH102" t="str">
        <f ca="1"/>
        <v>Sonda Serie 6</v>
      </c>
      <c r="WI102" t="str">
        <f ca="1"/>
        <v>Sonda Serie EcoSense</v>
      </c>
      <c r="WJ102" t="str">
        <f ca="1"/>
        <v>Sonda Serie EXO</v>
      </c>
      <c r="WK102" t="str">
        <f ca="1"/>
        <v>Sonda Serie IQ SensorNet</v>
      </c>
      <c r="WL102" t="str">
        <f ca="1"/>
        <v>Sonda Serie Lab &amp; Field</v>
      </c>
      <c r="WM102" t="str">
        <f ca="1"/>
        <v>Sonda Serie MultiLab</v>
      </c>
      <c r="WN102" t="str">
        <f ca="1"/>
        <v>Sonda Serie ODO-RTU</v>
      </c>
      <c r="WO102" t="str">
        <f ca="1"/>
        <v>Sonda Serie Pro</v>
      </c>
      <c r="WP102" t="str">
        <f ca="1"/>
        <v>Sonda Serie ProDigital</v>
      </c>
      <c r="WQ102" t="str">
        <f ca="1"/>
        <v>Sonda Serie TruLab</v>
      </c>
      <c r="WR102" t="str">
        <f ca="1"/>
        <v>Talabarte</v>
      </c>
      <c r="WS102" t="str">
        <f ca="1"/>
        <v>Telemetria Fixo</v>
      </c>
      <c r="WT102" t="str">
        <f ca="1"/>
        <v>TERMAL Fixo</v>
      </c>
      <c r="WU102" t="str">
        <f ca="1"/>
        <v>Transmissão Fixo</v>
      </c>
      <c r="WV102" t="str">
        <f ca="1"/>
        <v>Tratamento Diversos</v>
      </c>
      <c r="WW102" t="str">
        <f ca="1"/>
        <v>Tratamento Fixo</v>
      </c>
      <c r="WX102" t="str">
        <f ca="1"/>
        <v>Travaqueda</v>
      </c>
      <c r="WY102" t="str">
        <f ca="1"/>
        <v>Tripe</v>
      </c>
      <c r="WZ102" t="str">
        <f ca="1"/>
        <v>UMR Fixo</v>
      </c>
      <c r="AMP102" cm="1">
        <f t="array" aca="1" ref="AMP102:AXU102" ca="1">IFERROR(TRANSPOSE(_xlfn._xlws.SORT(_xlfn.UNIQUE(_xlfn._xlws.FILTER(cp_subgrupo,(($A102="")+(cp_linha=$A102))*(($B102="")+(cp_grupo=$B102))*(($D102="")+(cp_tipo_mercadoria=$D102))*(($E102="")+(cp_fabricante=$E102)))))),"")</f>
        <v>550</v>
      </c>
      <c r="AMQ102">
        <f ca="1"/>
        <v>556</v>
      </c>
      <c r="AMR102">
        <f ca="1"/>
        <v>6600</v>
      </c>
      <c r="AMS102">
        <f ca="1"/>
        <v>9500</v>
      </c>
      <c r="AMT102">
        <f ca="1"/>
        <v>9800</v>
      </c>
      <c r="AMU102" t="str">
        <f ca="1"/>
        <v>3017M</v>
      </c>
      <c r="AMV102" t="str">
        <f ca="1"/>
        <v>301-ADI</v>
      </c>
      <c r="AMW102" t="str">
        <f ca="1"/>
        <v>301C</v>
      </c>
      <c r="AMX102" t="str">
        <f ca="1"/>
        <v>301-R8</v>
      </c>
      <c r="AMY102" t="str">
        <f ca="1"/>
        <v>4000 series Isco</v>
      </c>
      <c r="AMZ102" t="str">
        <f ca="1"/>
        <v xml:space="preserve">Absorvedores </v>
      </c>
      <c r="ANA102" t="str">
        <f ca="1"/>
        <v>Acessório</v>
      </c>
      <c r="ANB102" t="str">
        <f ca="1"/>
        <v>ADCP</v>
      </c>
      <c r="ANC102" t="str">
        <f ca="1"/>
        <v>ADP</v>
      </c>
      <c r="AND102" t="str">
        <f ca="1"/>
        <v>ADR 1500</v>
      </c>
      <c r="ANE102" t="str">
        <f ca="1"/>
        <v>AIR AWARE</v>
      </c>
      <c r="ANF102" t="str">
        <f ca="1"/>
        <v>Air Striper</v>
      </c>
      <c r="ANG102" t="str">
        <f ca="1"/>
        <v>AIRSCAN</v>
      </c>
      <c r="ANH102" t="str">
        <f ca="1"/>
        <v>Amostrador</v>
      </c>
      <c r="ANI102" t="str">
        <f ca="1"/>
        <v>Anel</v>
      </c>
      <c r="ANJ102" t="str">
        <f ca="1"/>
        <v>APEX 2</v>
      </c>
      <c r="ANK102" t="str">
        <f ca="1"/>
        <v>Argonaut</v>
      </c>
      <c r="ANL102" t="str">
        <f ca="1"/>
        <v>Auto Pump</v>
      </c>
      <c r="ANM102" t="str">
        <f ca="1"/>
        <v>BADGE PLUS</v>
      </c>
      <c r="ANN102" t="str">
        <f ca="1"/>
        <v>Biogas</v>
      </c>
      <c r="ANO102" t="str">
        <f ca="1"/>
        <v>BIOGAS 300</v>
      </c>
      <c r="ANP102" t="str">
        <f ca="1"/>
        <v>BIOGAS 3000</v>
      </c>
      <c r="ANQ102" t="str">
        <f ca="1"/>
        <v>BIOGAS 5000</v>
      </c>
      <c r="ANR102" t="str">
        <f ca="1"/>
        <v>BM25</v>
      </c>
      <c r="ANS102" t="str">
        <f ca="1"/>
        <v>Bomba</v>
      </c>
      <c r="ANT102" t="str">
        <f ca="1"/>
        <v>BW</v>
      </c>
      <c r="ANU102" t="str">
        <f ca="1"/>
        <v xml:space="preserve">BW </v>
      </c>
      <c r="ANV102" t="str">
        <f ca="1"/>
        <v>BW CLIP</v>
      </c>
      <c r="ANW102" t="str">
        <f ca="1"/>
        <v>BW FLEX</v>
      </c>
      <c r="ANX102" t="str">
        <f ca="1"/>
        <v>BW ICON</v>
      </c>
      <c r="ANY102" t="str">
        <f ca="1"/>
        <v>BW SOLO</v>
      </c>
      <c r="ANZ102" t="str">
        <f ca="1"/>
        <v>BW ULTRA</v>
      </c>
      <c r="AOA102" t="str">
        <f ca="1"/>
        <v>C100</v>
      </c>
      <c r="AOB102" t="str">
        <f ca="1"/>
        <v>Cabo</v>
      </c>
      <c r="AOC102" t="str">
        <f ca="1"/>
        <v>Calibração</v>
      </c>
      <c r="AOD102" t="str">
        <f ca="1"/>
        <v>Castaway</v>
      </c>
      <c r="AOE102" t="str">
        <f ca="1"/>
        <v>CEL-24X</v>
      </c>
      <c r="AOF102" t="str">
        <f ca="1"/>
        <v>CEL-35X</v>
      </c>
      <c r="AOG102" t="str">
        <f ca="1"/>
        <v>CEL-62X</v>
      </c>
      <c r="AOH102" t="str">
        <f ca="1"/>
        <v>CEL-63X</v>
      </c>
      <c r="AOI102" t="str">
        <f ca="1"/>
        <v>Certificado</v>
      </c>
      <c r="AOJ102" t="str">
        <f ca="1"/>
        <v>CEX300</v>
      </c>
      <c r="AOK102" t="str">
        <f ca="1"/>
        <v>Chempro</v>
      </c>
      <c r="AOL102" t="str">
        <f ca="1"/>
        <v>Cilindro</v>
      </c>
      <c r="AOM102" t="str">
        <f ca="1"/>
        <v xml:space="preserve">Cinto de Segurança </v>
      </c>
      <c r="AON102" t="str">
        <f ca="1"/>
        <v>Clean Cell Pro</v>
      </c>
      <c r="AOO102" t="str">
        <f ca="1"/>
        <v>CLEANVIEWERGAS</v>
      </c>
      <c r="AOP102" t="str">
        <f ca="1"/>
        <v>CM4</v>
      </c>
      <c r="AOQ102" t="str">
        <f ca="1"/>
        <v>CONDUCTIVITY PLUS</v>
      </c>
      <c r="AOR102" t="str">
        <f ca="1"/>
        <v>CONTADOR DE CICLOS</v>
      </c>
      <c r="AOS102" t="str">
        <f ca="1"/>
        <v>Controlador</v>
      </c>
      <c r="AOT102" t="str">
        <f ca="1"/>
        <v>CTX 300</v>
      </c>
      <c r="AOU102" t="str">
        <f ca="1"/>
        <v>CUB</v>
      </c>
      <c r="AOV102" t="str">
        <f ca="1"/>
        <v>DataLogger</v>
      </c>
      <c r="AOW102" t="str">
        <f ca="1"/>
        <v>DATARAM 4</v>
      </c>
      <c r="AOX102" t="str">
        <f ca="1"/>
        <v>DBADGE 2</v>
      </c>
      <c r="AOY102" t="str">
        <f ca="1"/>
        <v>DBO</v>
      </c>
      <c r="AOZ102" t="str">
        <f ca="1"/>
        <v>DIPPER TOUGH</v>
      </c>
      <c r="APA102" t="str">
        <f ca="1"/>
        <v>DIPPERLOG</v>
      </c>
      <c r="APB102" t="str">
        <f ca="1"/>
        <v>DIPPER-T</v>
      </c>
      <c r="APC102" t="str">
        <f ca="1"/>
        <v>Display</v>
      </c>
      <c r="APD102" t="str">
        <f ca="1"/>
        <v>Diversos</v>
      </c>
      <c r="APE102" t="str">
        <f ca="1"/>
        <v>DO200</v>
      </c>
      <c r="APF102" t="str">
        <f ca="1"/>
        <v>DURATRACKER</v>
      </c>
      <c r="APG102" t="str">
        <f ca="1"/>
        <v>E3 POINT</v>
      </c>
      <c r="APH102" t="str">
        <f ca="1"/>
        <v>EAGLE</v>
      </c>
      <c r="API102" t="str">
        <f ca="1"/>
        <v>EC300</v>
      </c>
      <c r="APJ102" t="str">
        <f ca="1"/>
        <v>EC30A</v>
      </c>
      <c r="APK102" t="str">
        <f ca="1"/>
        <v>Embarcação</v>
      </c>
      <c r="APL102" t="str">
        <f ca="1"/>
        <v>EmeClean</v>
      </c>
      <c r="APM102" t="str">
        <f ca="1"/>
        <v>Estação</v>
      </c>
      <c r="APN102" t="str">
        <f ca="1"/>
        <v>Estrutura</v>
      </c>
      <c r="APO102" t="str">
        <f ca="1"/>
        <v>EXO</v>
      </c>
      <c r="APP102" t="str">
        <f ca="1"/>
        <v>EXO (Completa)</v>
      </c>
      <c r="APQ102" t="str">
        <f ca="1"/>
        <v>EXTREME</v>
      </c>
      <c r="APR102" t="str">
        <f ca="1"/>
        <v>FALCO</v>
      </c>
      <c r="APS102" t="str">
        <f ca="1"/>
        <v>FAU</v>
      </c>
      <c r="APT102" t="str">
        <f ca="1"/>
        <v>Ferramental</v>
      </c>
      <c r="APU102" t="str">
        <f ca="1"/>
        <v>Filtro</v>
      </c>
      <c r="APV102" t="str">
        <f ca="1"/>
        <v>FIREPRO</v>
      </c>
      <c r="APW102" t="str">
        <f ca="1"/>
        <v>FlowTracker</v>
      </c>
      <c r="APX102" t="str">
        <f ca="1"/>
        <v>FROG</v>
      </c>
      <c r="APY102" t="str">
        <f ca="1"/>
        <v>FS20X</v>
      </c>
      <c r="APZ102" t="str">
        <f ca="1"/>
        <v>FS-20X</v>
      </c>
      <c r="AQA102" t="str">
        <f ca="1"/>
        <v>FS24X</v>
      </c>
      <c r="AQB102" t="str">
        <f ca="1"/>
        <v>FSL100</v>
      </c>
      <c r="AQC102" t="str">
        <f ca="1"/>
        <v>FSX</v>
      </c>
      <c r="AQD102" t="str">
        <f ca="1"/>
        <v>G100</v>
      </c>
      <c r="AQE102" t="str">
        <f ca="1"/>
        <v>G110</v>
      </c>
      <c r="AQF102" t="str">
        <f ca="1"/>
        <v>G200</v>
      </c>
      <c r="AQG102" t="str">
        <f ca="1"/>
        <v>GA 3000</v>
      </c>
      <c r="AQH102" t="str">
        <f ca="1"/>
        <v>GA 5000</v>
      </c>
      <c r="AQI102" t="str">
        <f ca="1"/>
        <v>GASCARD</v>
      </c>
      <c r="AQJ102" t="str">
        <f ca="1"/>
        <v>GASCEHCK G</v>
      </c>
      <c r="AQK102" t="str">
        <f ca="1"/>
        <v>Gascheck</v>
      </c>
      <c r="AQL102" t="str">
        <f ca="1"/>
        <v>GASCHECK 3000</v>
      </c>
      <c r="AQM102" t="str">
        <f ca="1"/>
        <v>GASCHECK 5000</v>
      </c>
      <c r="AQN102" t="str">
        <f ca="1"/>
        <v>GASCHECK 6000</v>
      </c>
      <c r="AQO102" t="str">
        <f ca="1"/>
        <v>GASCHECK G</v>
      </c>
      <c r="AQP102" t="str">
        <f ca="1"/>
        <v>GASCHECK P1</v>
      </c>
      <c r="AQQ102" t="str">
        <f ca="1"/>
        <v>GASPOINT</v>
      </c>
      <c r="AQR102" t="str">
        <f ca="1"/>
        <v>GATEWAY</v>
      </c>
      <c r="AQS102" t="str">
        <f ca="1"/>
        <v>GEM</v>
      </c>
      <c r="AQT102" t="str">
        <f ca="1"/>
        <v>GEM 2000</v>
      </c>
      <c r="AQU102" t="str">
        <f ca="1"/>
        <v>GEM 5000</v>
      </c>
      <c r="AQV102" t="str">
        <f ca="1"/>
        <v>GEM/GA/BIOGAS 5000</v>
      </c>
      <c r="AQW102" t="str">
        <f ca="1"/>
        <v>GeneCount</v>
      </c>
      <c r="AQX102" t="str">
        <f ca="1"/>
        <v>GENIE</v>
      </c>
      <c r="AQY102" t="str">
        <f ca="1"/>
        <v>Guardian</v>
      </c>
      <c r="AQZ102" t="str">
        <f ca="1"/>
        <v>GUARDIAN 2</v>
      </c>
      <c r="ARA102" t="str">
        <f ca="1"/>
        <v>H.OIL</v>
      </c>
      <c r="ARB102" t="str">
        <f ca="1"/>
        <v>HA20</v>
      </c>
      <c r="ARC102" t="str">
        <f ca="1"/>
        <v>HA40</v>
      </c>
      <c r="ARD102" t="str">
        <f ca="1"/>
        <v>HA-71</v>
      </c>
      <c r="ARE102" t="str">
        <f ca="1"/>
        <v>HA-72</v>
      </c>
      <c r="ARF102" t="str">
        <f ca="1"/>
        <v>HAVEX</v>
      </c>
      <c r="ARG102" t="str">
        <f ca="1"/>
        <v>HON</v>
      </c>
      <c r="ARH102" t="str">
        <f ca="1"/>
        <v>HON TITAN</v>
      </c>
      <c r="ARI102" t="str">
        <f ca="1"/>
        <v>Hora Técnica</v>
      </c>
      <c r="ARJ102" t="str">
        <f ca="1"/>
        <v>IAQ POINT 2</v>
      </c>
      <c r="ARK102" t="str">
        <f ca="1"/>
        <v>IMPACT PRO</v>
      </c>
      <c r="ARL102" t="str">
        <f ca="1"/>
        <v>Inativo</v>
      </c>
      <c r="ARM102" t="str">
        <f ca="1"/>
        <v>INNOVA</v>
      </c>
      <c r="ARN102" t="str">
        <f ca="1"/>
        <v>Instalação</v>
      </c>
      <c r="ARO102" t="str">
        <f ca="1"/>
        <v>INTELLIDOX</v>
      </c>
      <c r="ARP102" t="str">
        <f ca="1"/>
        <v>IQ PIPE</v>
      </c>
      <c r="ARQ102" t="str">
        <f ca="1"/>
        <v>IQ PLUS</v>
      </c>
      <c r="ARR102" t="str">
        <f ca="1"/>
        <v>IQ Standard</v>
      </c>
      <c r="ARS102" t="str">
        <f ca="1"/>
        <v>ITRANS</v>
      </c>
      <c r="ART102" t="str">
        <f ca="1"/>
        <v>JES-301</v>
      </c>
      <c r="ARU102" t="str">
        <f ca="1"/>
        <v>JFID</v>
      </c>
      <c r="ARV102" t="str">
        <f ca="1"/>
        <v>JH3E</v>
      </c>
      <c r="ARW102" t="str">
        <f ca="1"/>
        <v>JSP-87</v>
      </c>
      <c r="ARX102" t="str">
        <f ca="1"/>
        <v>JSP-89</v>
      </c>
      <c r="ARY102" t="str">
        <f ca="1"/>
        <v>L360</v>
      </c>
      <c r="ARZ102" t="str">
        <f ca="1"/>
        <v>LEAKCHECK P1</v>
      </c>
      <c r="ASA102" t="str">
        <f ca="1"/>
        <v>LEAKMATE</v>
      </c>
      <c r="ASB102" t="str">
        <f ca="1"/>
        <v>Locação</v>
      </c>
      <c r="ASC102" t="str">
        <f ca="1"/>
        <v>Luminometro</v>
      </c>
      <c r="ASD102" t="str">
        <f ca="1"/>
        <v>M10</v>
      </c>
      <c r="ASE102" t="str">
        <f ca="1"/>
        <v>M11</v>
      </c>
      <c r="ASF102" t="str">
        <f ca="1"/>
        <v>M9</v>
      </c>
      <c r="ASG102" t="str">
        <f ca="1"/>
        <v>MAGFLUX</v>
      </c>
      <c r="ASH102" t="str">
        <f ca="1"/>
        <v>Maleta</v>
      </c>
      <c r="ASI102" t="str">
        <f ca="1"/>
        <v>MANHANDLER</v>
      </c>
      <c r="ASJ102" t="str">
        <f ca="1"/>
        <v>MANNING</v>
      </c>
      <c r="ASK102" t="str">
        <f ca="1"/>
        <v>Manta</v>
      </c>
      <c r="ASL102" t="str">
        <f ca="1"/>
        <v>Manta OWS</v>
      </c>
      <c r="ASM102" t="str">
        <f ca="1"/>
        <v>MARPLE</v>
      </c>
      <c r="ASN102" t="str">
        <f ca="1"/>
        <v>MAX XT</v>
      </c>
      <c r="ASO102" t="str">
        <f ca="1"/>
        <v>Metalyser</v>
      </c>
      <c r="ASP102" t="str">
        <f ca="1"/>
        <v>METREX</v>
      </c>
      <c r="ASQ102" t="str">
        <f ca="1"/>
        <v>MGD</v>
      </c>
      <c r="ASR102" t="str">
        <f ca="1"/>
        <v>MICRO 5</v>
      </c>
      <c r="ASS102" t="str">
        <f ca="1"/>
        <v>MicroADV</v>
      </c>
      <c r="AST102" t="str">
        <f ca="1"/>
        <v>MICROCLIP</v>
      </c>
      <c r="ASU102" t="str">
        <f ca="1"/>
        <v>MICRODOCK</v>
      </c>
      <c r="ASV102" t="str">
        <f ca="1"/>
        <v>MICRODUST</v>
      </c>
      <c r="ASW102" t="str">
        <f ca="1"/>
        <v>MIDAS</v>
      </c>
      <c r="ASX102" t="str">
        <f ca="1"/>
        <v>MILLER</v>
      </c>
      <c r="ASY102" t="str">
        <f ca="1"/>
        <v>MIRAN</v>
      </c>
      <c r="ASZ102" t="str">
        <f ca="1"/>
        <v>MKII</v>
      </c>
      <c r="ATA102" t="str">
        <f ca="1"/>
        <v>Moden</v>
      </c>
      <c r="ATB102" t="str">
        <f ca="1"/>
        <v>Mosquetão</v>
      </c>
      <c r="ATC102" t="str">
        <f ca="1"/>
        <v>MP10</v>
      </c>
      <c r="ATD102" t="str">
        <f ca="1"/>
        <v>MP15</v>
      </c>
      <c r="ATE102" t="str">
        <f ca="1"/>
        <v>MP20</v>
      </c>
      <c r="ATF102" t="str">
        <f ca="1"/>
        <v>MP30</v>
      </c>
      <c r="ATG102" t="str">
        <f ca="1"/>
        <v>MP50</v>
      </c>
      <c r="ATH102" t="str">
        <f ca="1"/>
        <v>MPD</v>
      </c>
      <c r="ATI102" t="str">
        <f ca="1"/>
        <v>MULTILAB</v>
      </c>
      <c r="ATJ102" t="str">
        <f ca="1"/>
        <v>MV02</v>
      </c>
      <c r="ATK102" t="str">
        <f ca="1"/>
        <v>MV03</v>
      </c>
      <c r="ATL102" t="str">
        <f ca="1"/>
        <v>MVI</v>
      </c>
      <c r="ATM102" t="str">
        <f ca="1"/>
        <v>MX4</v>
      </c>
      <c r="ATN102" t="str">
        <f ca="1"/>
        <v>MX6</v>
      </c>
      <c r="ATO102" t="str">
        <f ca="1"/>
        <v>NDP - 25 BAN</v>
      </c>
      <c r="ATP102" t="str">
        <f ca="1"/>
        <v>Numatic</v>
      </c>
      <c r="ATQ102" t="str">
        <f ca="1"/>
        <v>ODO200</v>
      </c>
      <c r="ATR102" t="str">
        <f ca="1"/>
        <v>OELD</v>
      </c>
      <c r="ATS102" t="str">
        <f ca="1"/>
        <v>OLCT</v>
      </c>
      <c r="ATT102" t="str">
        <f ca="1"/>
        <v>OPTI-FIT</v>
      </c>
      <c r="ATU102" t="str">
        <f ca="1"/>
        <v>OPTIMA PLUS</v>
      </c>
      <c r="ATV102" t="str">
        <f ca="1"/>
        <v>Outros</v>
      </c>
      <c r="ATW102" t="str">
        <f ca="1"/>
        <v>OWS</v>
      </c>
      <c r="ATX102" t="str">
        <f ca="1"/>
        <v>Painel</v>
      </c>
      <c r="ATY102" t="str">
        <f ca="1"/>
        <v>Painel de Controle</v>
      </c>
      <c r="ATZ102" t="str">
        <f ca="1"/>
        <v>Painel Solar</v>
      </c>
      <c r="AUA102" t="str">
        <f ca="1"/>
        <v>PANTHER</v>
      </c>
      <c r="AUB102" t="str">
        <f ca="1"/>
        <v>PCM</v>
      </c>
      <c r="AUC102" t="str">
        <f ca="1"/>
        <v>PDR1500</v>
      </c>
      <c r="AUD102" t="str">
        <f ca="1"/>
        <v>PH100</v>
      </c>
      <c r="AUE102" t="str">
        <f ca="1"/>
        <v>PHD6</v>
      </c>
      <c r="AUF102" t="str">
        <f ca="1"/>
        <v>PHOCHECK 1000</v>
      </c>
      <c r="AUG102" t="str">
        <f ca="1"/>
        <v>PHOCHECK 3000</v>
      </c>
      <c r="AUH102" t="str">
        <f ca="1"/>
        <v>Pro Plus</v>
      </c>
      <c r="AUI102" t="str">
        <f ca="1"/>
        <v>Pro Quattro</v>
      </c>
      <c r="AUJ102" t="str">
        <f ca="1"/>
        <v>PRO10</v>
      </c>
      <c r="AUK102" t="str">
        <f ca="1"/>
        <v>PRO1020</v>
      </c>
      <c r="AUL102" t="str">
        <f ca="1"/>
        <v>PRO1030</v>
      </c>
      <c r="AUM102" t="str">
        <f ca="1"/>
        <v>PRO20</v>
      </c>
      <c r="AUN102" t="str">
        <f ca="1"/>
        <v>PRO2030</v>
      </c>
      <c r="AUO102" t="str">
        <f ca="1"/>
        <v>PRO30</v>
      </c>
      <c r="AUP102" t="str">
        <f ca="1"/>
        <v>PRODO</v>
      </c>
      <c r="AUQ102" t="str">
        <f ca="1"/>
        <v>ProDss</v>
      </c>
      <c r="AUR102" t="str">
        <f ca="1"/>
        <v>PROSOLO</v>
      </c>
      <c r="AUS102" t="str">
        <f ca="1"/>
        <v>PROSWAP</v>
      </c>
      <c r="AUT102" t="str">
        <f ca="1"/>
        <v>PT100</v>
      </c>
      <c r="AUU102" t="str">
        <f ca="1"/>
        <v>QRAE 3</v>
      </c>
      <c r="AUV102" t="str">
        <f ca="1"/>
        <v>QRAE3</v>
      </c>
      <c r="AUW102" t="str">
        <f ca="1"/>
        <v>QUATTRO</v>
      </c>
      <c r="AUX102" t="str">
        <f ca="1"/>
        <v>Quimico</v>
      </c>
      <c r="AUY102" t="str">
        <f ca="1"/>
        <v>RAEGUARD</v>
      </c>
      <c r="AUZ102" t="str">
        <f ca="1"/>
        <v>Reagente</v>
      </c>
      <c r="AVA102" t="str">
        <f ca="1"/>
        <v>Reforma</v>
      </c>
      <c r="AVB102" t="str">
        <f ca="1"/>
        <v>REMOX</v>
      </c>
      <c r="AVC102" t="str">
        <f ca="1"/>
        <v>RIG RAT</v>
      </c>
      <c r="AVD102" t="str">
        <f ca="1"/>
        <v>RIKEN KEIKE</v>
      </c>
      <c r="AVE102" t="str">
        <f ca="1"/>
        <v>RS5</v>
      </c>
      <c r="AVF102" t="str">
        <f ca="1"/>
        <v>RS6</v>
      </c>
      <c r="AVG102" t="str">
        <f ca="1"/>
        <v>RS7</v>
      </c>
      <c r="AVH102" t="str">
        <f ca="1"/>
        <v>SAGE RIO</v>
      </c>
      <c r="AVI102" t="str">
        <f ca="1"/>
        <v>Sample Pro</v>
      </c>
      <c r="AVJ102" t="str">
        <f ca="1"/>
        <v>SAMPLEASE</v>
      </c>
      <c r="AVK102" t="str">
        <f ca="1"/>
        <v>SC</v>
      </c>
      <c r="AVL102" t="str">
        <f ca="1"/>
        <v>SCORPION</v>
      </c>
      <c r="AVM102" t="str">
        <f ca="1"/>
        <v>SEARCHLINE</v>
      </c>
      <c r="AVN102" t="str">
        <f ca="1"/>
        <v>SENSEPOINT</v>
      </c>
      <c r="AVO102" t="str">
        <f ca="1"/>
        <v>Sensor</v>
      </c>
      <c r="AVP102" t="str">
        <f ca="1"/>
        <v>SERIE BW</v>
      </c>
      <c r="AVQ102" t="str">
        <f ca="1"/>
        <v>SERIE6</v>
      </c>
      <c r="AVR102" t="str">
        <f ca="1"/>
        <v>SHAKETEST</v>
      </c>
      <c r="AVS102" t="str">
        <f ca="1"/>
        <v>SHARPEYE</v>
      </c>
      <c r="AVT102" t="str">
        <f ca="1"/>
        <v>Signature</v>
      </c>
      <c r="AVU102" t="str">
        <f ca="1"/>
        <v>Sistema</v>
      </c>
      <c r="AVV102" t="str">
        <f ca="1"/>
        <v>Skimmer</v>
      </c>
      <c r="AVW102" t="str">
        <f ca="1"/>
        <v>SKINNY DIPPER</v>
      </c>
      <c r="AVX102" t="str">
        <f ca="1"/>
        <v>SM.OIL</v>
      </c>
      <c r="AVY102" t="str">
        <f ca="1"/>
        <v>Software</v>
      </c>
      <c r="AVZ102" t="str">
        <f ca="1"/>
        <v>Solução</v>
      </c>
      <c r="AWA102" t="str">
        <f ca="1"/>
        <v>Sonda RTU</v>
      </c>
      <c r="AWB102" t="str">
        <f ca="1"/>
        <v>SOS-4-003</v>
      </c>
      <c r="AWC102" t="str">
        <f ca="1"/>
        <v>SPERIAN</v>
      </c>
      <c r="AWD102" t="str">
        <f ca="1"/>
        <v>SPM FLEX</v>
      </c>
      <c r="AWE102" t="str">
        <f ca="1"/>
        <v>T8000</v>
      </c>
      <c r="AWF102" t="str">
        <f ca="1"/>
        <v>TadLar Bag</v>
      </c>
      <c r="AWG102" t="str">
        <f ca="1"/>
        <v>TERMAL</v>
      </c>
      <c r="AWH102" t="str">
        <f ca="1"/>
        <v>Termovelocimétrico</v>
      </c>
      <c r="AWI102" t="str">
        <f ca="1"/>
        <v>TIGER</v>
      </c>
      <c r="AWJ102" t="str">
        <f ca="1"/>
        <v>TITAN</v>
      </c>
      <c r="AWK102" t="str">
        <f ca="1"/>
        <v>TITAN 2</v>
      </c>
      <c r="AWL102" t="str">
        <f ca="1"/>
        <v>TOP TRACK</v>
      </c>
      <c r="AWM102" t="str">
        <f ca="1"/>
        <v>TOUCHPOINT</v>
      </c>
      <c r="AWN102" t="str">
        <f ca="1"/>
        <v>Transdutor</v>
      </c>
      <c r="AWO102" t="str">
        <f ca="1"/>
        <v>Transmissor</v>
      </c>
      <c r="AWP102" t="str">
        <f ca="1"/>
        <v>Treinamento</v>
      </c>
      <c r="AWQ102" t="str">
        <f ca="1"/>
        <v>TruLab</v>
      </c>
      <c r="AWR102" t="str">
        <f ca="1"/>
        <v>TVA</v>
      </c>
      <c r="AWS102" t="str">
        <f ca="1"/>
        <v xml:space="preserve">TVA </v>
      </c>
      <c r="AWT102" t="str">
        <f ca="1"/>
        <v>TVA 1000B</v>
      </c>
      <c r="AWU102" t="str">
        <f ca="1"/>
        <v>TVA 2020</v>
      </c>
      <c r="AWV102" t="str">
        <f ca="1"/>
        <v>TVOC</v>
      </c>
      <c r="AWW102" t="str">
        <f ca="1"/>
        <v>TX1</v>
      </c>
      <c r="AWX102" t="str">
        <f ca="1"/>
        <v>UMR</v>
      </c>
      <c r="AWY102" t="str">
        <f ca="1"/>
        <v>UVEX</v>
      </c>
      <c r="AWZ102" t="str">
        <f ca="1"/>
        <v>Vapor pin/ Clean</v>
      </c>
      <c r="AXA102" t="str">
        <f ca="1"/>
        <v>WATER TAPE</v>
      </c>
      <c r="AXB102" t="str">
        <f ca="1"/>
        <v>WELLHEAD</v>
      </c>
      <c r="AXC102" t="str">
        <f ca="1"/>
        <v>WellTape</v>
      </c>
      <c r="AXD102" t="str">
        <f ca="1"/>
        <v>WX16</v>
      </c>
      <c r="AXE102" t="str">
        <f ca="1"/>
        <v>WX4</v>
      </c>
      <c r="AXF102" t="str">
        <f ca="1"/>
        <v>WX64</v>
      </c>
      <c r="AXG102" t="str">
        <f ca="1"/>
        <v>XCD</v>
      </c>
      <c r="AXH102" t="str">
        <f ca="1"/>
        <v>XCL</v>
      </c>
      <c r="AXI102" t="str">
        <f ca="1"/>
        <v>XNX</v>
      </c>
      <c r="AXJ102" t="str">
        <f ca="1"/>
        <v>XPIS</v>
      </c>
      <c r="AXK102" t="str">
        <f ca="1"/>
        <v>XPV</v>
      </c>
      <c r="AXL102" t="str">
        <f ca="1"/>
        <v>XRL</v>
      </c>
      <c r="AXM102" t="str">
        <f ca="1"/>
        <v>YSI30</v>
      </c>
      <c r="AXN102" t="str">
        <f ca="1"/>
        <v>YSI3100</v>
      </c>
      <c r="AXO102" t="str">
        <f ca="1"/>
        <v>YSI3200</v>
      </c>
      <c r="AXP102" t="str">
        <f ca="1"/>
        <v>YSI5000</v>
      </c>
      <c r="AXQ102" t="str">
        <f ca="1"/>
        <v>YSI5100</v>
      </c>
      <c r="AXR102" t="str">
        <f ca="1"/>
        <v>YSI55</v>
      </c>
      <c r="AXS102" t="str">
        <f ca="1"/>
        <v>YSI60</v>
      </c>
      <c r="AXT102" t="str">
        <f ca="1"/>
        <v>YSI85</v>
      </c>
      <c r="AXU102" t="str">
        <f ca="1"/>
        <v>ZAREBA</v>
      </c>
      <c r="BFV102" t="str" cm="1">
        <f t="array" aca="1" ref="BFV102:BGB102" ca="1">IFERROR(TRANSPOSE(_xlfn._xlws.SORT(_xlfn.UNIQUE(_xlfn._xlws.FILTER(cp_tipo_mercadoria,(($A102="")+(cp_linha=$A102))*(($B102="")+(cp_grupo=$B102))*(($C102="")+(cp_subgrupo=$C102))*(($E102="")+(cp_fabricante=$E102)))))),"")</f>
        <v>Acessório</v>
      </c>
      <c r="BFW102" t="str">
        <f ca="1"/>
        <v>Acessório/Reposição</v>
      </c>
      <c r="BFX102" t="str">
        <f ca="1"/>
        <v>Inativo</v>
      </c>
      <c r="BFY102" t="str">
        <f ca="1"/>
        <v>Insumo</v>
      </c>
      <c r="BFZ102" t="str">
        <f ca="1"/>
        <v>Produto</v>
      </c>
      <c r="BGA102" t="str">
        <f ca="1"/>
        <v>Reposição</v>
      </c>
      <c r="BGB102" t="str">
        <f ca="1"/>
        <v>Serviço</v>
      </c>
      <c r="BZB102" t="str" cm="1">
        <f t="array" aca="1" ref="BZB102:CBA102" ca="1">IFERROR(TRANSPOSE(_xlfn._xlws.SORT(_xlfn.UNIQUE(_xlfn._xlws.FILTER(cp_fabricante,(($A102="")+(cp_linha=$A102))*(($B102="")+(cp_grupo=$B102))*(($C102="")+(cp_subgrupo=$C102))*(($D102="")+(cp_tipo_mercadoria=$D102)))))),"")</f>
        <v>ABK</v>
      </c>
      <c r="BZC102" t="str">
        <f ca="1"/>
        <v>AGT</v>
      </c>
      <c r="BZD102" t="str">
        <f ca="1"/>
        <v>Air Liquide</v>
      </c>
      <c r="BZE102" t="str">
        <f ca="1"/>
        <v>AMBIENTAL</v>
      </c>
      <c r="BZF102" t="str">
        <f ca="1"/>
        <v>AMS</v>
      </c>
      <c r="BZG102" t="str">
        <f ca="1"/>
        <v>Campbell</v>
      </c>
      <c r="BZH102" t="str">
        <f ca="1"/>
        <v>CASELLA</v>
      </c>
      <c r="BZI102" t="str">
        <f ca="1"/>
        <v>CHP</v>
      </c>
      <c r="BZJ102" t="str">
        <f ca="1"/>
        <v>Clean</v>
      </c>
      <c r="BZK102" t="str">
        <f ca="1"/>
        <v>COPPI</v>
      </c>
      <c r="BZL102" t="str">
        <f ca="1"/>
        <v>Coregas</v>
      </c>
      <c r="BZM102" t="str">
        <f ca="1"/>
        <v>DFT</v>
      </c>
      <c r="BZN102" t="str">
        <f ca="1"/>
        <v>DPUNION</v>
      </c>
      <c r="BZO102" t="str">
        <f ca="1"/>
        <v>EDINBURG</v>
      </c>
      <c r="BZP102" t="str">
        <f ca="1"/>
        <v>EMEC</v>
      </c>
      <c r="BZQ102" t="str">
        <f ca="1"/>
        <v>EN NOVATIVE</v>
      </c>
      <c r="BZR102" t="str">
        <f ca="1"/>
        <v>environics</v>
      </c>
      <c r="BZS102" t="str">
        <f ca="1"/>
        <v>EON</v>
      </c>
      <c r="BZT102" t="str">
        <f ca="1"/>
        <v>ESS</v>
      </c>
      <c r="BZU102" t="str">
        <f ca="1"/>
        <v>Fabricante</v>
      </c>
      <c r="BZV102" t="str">
        <f ca="1"/>
        <v>Global Water</v>
      </c>
      <c r="BZW102" t="str">
        <f ca="1"/>
        <v>GRACO</v>
      </c>
      <c r="BZX102" t="str">
        <f ca="1"/>
        <v>HER</v>
      </c>
      <c r="BZY102" t="str">
        <f ca="1"/>
        <v>HISCO</v>
      </c>
      <c r="BZZ102" t="str">
        <f ca="1"/>
        <v>HON</v>
      </c>
      <c r="CAA102" t="str">
        <f ca="1"/>
        <v>Inativo</v>
      </c>
      <c r="CAB102" t="str">
        <f ca="1"/>
        <v>Industrial</v>
      </c>
      <c r="CAC102" t="str">
        <f ca="1"/>
        <v>ION</v>
      </c>
      <c r="CAD102" t="str">
        <f ca="1"/>
        <v>ISCO</v>
      </c>
      <c r="CAE102" t="str">
        <f ca="1"/>
        <v>JCT</v>
      </c>
      <c r="CAF102" t="str">
        <f ca="1"/>
        <v>LINDE</v>
      </c>
      <c r="CAG102" t="str">
        <f ca="1"/>
        <v>Luminutra</v>
      </c>
      <c r="CAH102" t="str">
        <f ca="1"/>
        <v>MJK</v>
      </c>
      <c r="CAI102" t="str">
        <f ca="1"/>
        <v>NIVELCO</v>
      </c>
      <c r="CAJ102" t="str">
        <f ca="1"/>
        <v>NOVALINX</v>
      </c>
      <c r="CAK102" t="str">
        <f ca="1"/>
        <v>Oceanalpha</v>
      </c>
      <c r="CAL102" t="str">
        <f ca="1"/>
        <v>QED</v>
      </c>
      <c r="CAM102" t="str">
        <f ca="1"/>
        <v>RADIONDETECTION</v>
      </c>
      <c r="CAN102" t="str">
        <f ca="1"/>
        <v>RDI</v>
      </c>
      <c r="CAO102" t="str">
        <f ca="1"/>
        <v>Regenesis</v>
      </c>
      <c r="CAP102" t="str">
        <f ca="1"/>
        <v>RIKA</v>
      </c>
      <c r="CAQ102" t="str">
        <f ca="1"/>
        <v>SF</v>
      </c>
      <c r="CAR102" t="str">
        <f ca="1"/>
        <v>SHANGHAI</v>
      </c>
      <c r="CAS102" t="str">
        <f ca="1"/>
        <v>SON</v>
      </c>
      <c r="CAT102" t="str">
        <f ca="1"/>
        <v>TDS</v>
      </c>
      <c r="CAU102" t="str">
        <f ca="1"/>
        <v>Thermo</v>
      </c>
      <c r="CAV102" t="str">
        <f ca="1"/>
        <v>Trace2o</v>
      </c>
      <c r="CAW102" t="str">
        <f ca="1"/>
        <v>VAPOR PIN</v>
      </c>
      <c r="CAX102" t="str">
        <f ca="1"/>
        <v>waterloo</v>
      </c>
      <c r="CAY102" t="str">
        <f ca="1"/>
        <v>White</v>
      </c>
      <c r="CAZ102" t="str">
        <f ca="1"/>
        <v>YSI</v>
      </c>
      <c r="CBA102">
        <f ca="1"/>
        <v>0</v>
      </c>
    </row>
    <row r="103" spans="30:624 1030:2081" x14ac:dyDescent="0.25">
      <c r="AD103" t="str" cm="1">
        <f t="array" aca="1" ref="AD103:AI103" ca="1">IFERROR(TRANSPOSE(_xlfn._xlws.SORT(_xlfn.UNIQUE(_xlfn._xlws.FILTER(cp_linha,(($B103="")+(cp_grupo=$B103))*(($C103="")+(cp_subgrupo=$C103))*(($D103="")+(cp_tipo_mercadoria=$D103))*(($E103="")+(cp_fabricante=$E103)))))),"")</f>
        <v>Detecção e Processos de Gases</v>
      </c>
      <c r="AE103" t="str">
        <f ca="1"/>
        <v>Diversos</v>
      </c>
      <c r="AF103" t="str">
        <f ca="1"/>
        <v>Inativo</v>
      </c>
      <c r="AG103" t="str">
        <f ca="1"/>
        <v>Locação</v>
      </c>
      <c r="AH103" t="str">
        <f ca="1"/>
        <v>Recursos Hídricos</v>
      </c>
      <c r="AI103" t="str">
        <f ca="1"/>
        <v>Remediação</v>
      </c>
      <c r="TJ103" t="str" cm="1">
        <f t="array" aca="1" ref="TJ103:WZ103" ca="1">IFERROR(TRANSPOSE(_xlfn._xlws.SORT(_xlfn.UNIQUE(_xlfn._xlws.FILTER(cp_grupo,(($A103="")+(cp_linha=$A103))*(($C103="")+(cp_subgrupo=$C103))*(($D103="")+(cp_tipo_mercadoria=$D103))*(($E103="")+(cp_fabricante=$E103)))))),"")</f>
        <v>Absorvedores</v>
      </c>
      <c r="TK103" t="str">
        <f ca="1"/>
        <v>Alimentação Eletrico</v>
      </c>
      <c r="TL103" t="str">
        <f ca="1"/>
        <v>Alimentação Solar</v>
      </c>
      <c r="TM103" t="str">
        <f ca="1"/>
        <v>Amostrador Diversos</v>
      </c>
      <c r="TN103" t="str">
        <f ca="1"/>
        <v>Amostrador Não Refrigerado Portátil</v>
      </c>
      <c r="TO103" t="str">
        <f ca="1"/>
        <v>Amostrador Refrigerado Fixo</v>
      </c>
      <c r="TP103" t="str">
        <f ca="1"/>
        <v>Amostrador Refrigerado Portátil</v>
      </c>
      <c r="TQ103" t="str">
        <f ca="1"/>
        <v>Amostragem Diversos</v>
      </c>
      <c r="TR103" t="str">
        <f ca="1"/>
        <v>Analisador Diversos</v>
      </c>
      <c r="TS103" t="str">
        <f ca="1"/>
        <v>Analisador Fixo</v>
      </c>
      <c r="TT103" t="str">
        <f ca="1"/>
        <v xml:space="preserve">Analisador Fixo </v>
      </c>
      <c r="TU103" t="str">
        <f ca="1"/>
        <v>Analisador Microbiologico</v>
      </c>
      <c r="TV103" t="str">
        <f ca="1"/>
        <v>Analisador Portátil</v>
      </c>
      <c r="TW103" t="str">
        <f ca="1"/>
        <v xml:space="preserve">Analisador Portátil </v>
      </c>
      <c r="TX103" t="str">
        <f ca="1"/>
        <v>Analisador Portátil Locação</v>
      </c>
      <c r="TY103" t="str">
        <f ca="1"/>
        <v>Aterramento Diversos</v>
      </c>
      <c r="TZ103" t="str">
        <f ca="1"/>
        <v>Bomba de Amostragem Fixa</v>
      </c>
      <c r="UA103" t="str">
        <f ca="1"/>
        <v>BOMBA DE AMOSTRAGEM Fixo</v>
      </c>
      <c r="UB103" t="str">
        <f ca="1"/>
        <v>Bomba de Amostragem Portátil</v>
      </c>
      <c r="UC103" t="str">
        <f ca="1"/>
        <v>Bombeamento Fixo</v>
      </c>
      <c r="UD103" t="str">
        <f ca="1"/>
        <v>Cabeçote/Válvula Extração Metano</v>
      </c>
      <c r="UE103" t="str">
        <f ca="1"/>
        <v>Caixa Separadora Fixo</v>
      </c>
      <c r="UF103" t="str">
        <f ca="1"/>
        <v>Calibração Diversos</v>
      </c>
      <c r="UG103" t="str">
        <f ca="1"/>
        <v>Cinto de Segurança</v>
      </c>
      <c r="UH103" t="str">
        <f ca="1"/>
        <v xml:space="preserve">Cinto de Segurança </v>
      </c>
      <c r="UI103" t="str">
        <f ca="1"/>
        <v>Colorimetro Portátil</v>
      </c>
      <c r="UJ103" t="str">
        <f ca="1"/>
        <v>Conjunto Autônomo</v>
      </c>
      <c r="UK103" t="str">
        <f ca="1"/>
        <v>Cromatógrafo Portátil</v>
      </c>
      <c r="UL103" t="str">
        <f ca="1"/>
        <v>Detector de Incendio Fixo</v>
      </c>
      <c r="UM103" t="str">
        <f ca="1"/>
        <v>Detector Diversos</v>
      </c>
      <c r="UN103" t="str">
        <f ca="1"/>
        <v>Detector Fixo</v>
      </c>
      <c r="UO103" t="str">
        <f ca="1"/>
        <v>Detector Portátil</v>
      </c>
      <c r="UP103" t="str">
        <f ca="1"/>
        <v>Diversos Diversos</v>
      </c>
      <c r="UQ103" t="str">
        <f ca="1"/>
        <v>Dosímetro de ruído</v>
      </c>
      <c r="UR103" t="str">
        <f ca="1"/>
        <v>Elevador de Liquidos Fixo</v>
      </c>
      <c r="US103" t="str">
        <f ca="1"/>
        <v>Extração Diversos</v>
      </c>
      <c r="UT103" t="str">
        <f ca="1"/>
        <v>Filtração Diversos</v>
      </c>
      <c r="UU103" t="str">
        <f ca="1"/>
        <v>Fotometro Portátil</v>
      </c>
      <c r="UV103" t="str">
        <f ca="1"/>
        <v>Guincho</v>
      </c>
      <c r="UW103" t="str">
        <f ca="1"/>
        <v>Impactador de Cascata</v>
      </c>
      <c r="UX103" t="str">
        <f ca="1"/>
        <v>Inativo Inativo</v>
      </c>
      <c r="UY103" t="str">
        <f ca="1"/>
        <v>Locação Diversos</v>
      </c>
      <c r="UZ103" t="str">
        <f ca="1"/>
        <v>Medidor de Material Particulado Fixo</v>
      </c>
      <c r="VA103" t="str">
        <f ca="1"/>
        <v>Medidor de Material Particulado Portátil</v>
      </c>
      <c r="VB103" t="str">
        <f ca="1"/>
        <v>Medidor de Nível de Pressão Sonora</v>
      </c>
      <c r="VC103" t="str">
        <f ca="1"/>
        <v>Medidor de Nivel Diversos</v>
      </c>
      <c r="VD103" t="str">
        <f ca="1"/>
        <v>Medidor de Nivel Fixo</v>
      </c>
      <c r="VE103" t="str">
        <f ca="1"/>
        <v>Medidor de Nivel Portátil</v>
      </c>
      <c r="VF103" t="str">
        <f ca="1"/>
        <v>Medidor de Vazão Argonaut SL</v>
      </c>
      <c r="VG103" t="str">
        <f ca="1"/>
        <v>Medidor de Vazão Fixo</v>
      </c>
      <c r="VH103" t="str">
        <f ca="1"/>
        <v>Medidor de Vazão FlowTracker</v>
      </c>
      <c r="VI103" t="str">
        <f ca="1"/>
        <v>Medidor de Vazão Portátil</v>
      </c>
      <c r="VJ103" t="str">
        <f ca="1"/>
        <v>Medidor de Vazão RS5</v>
      </c>
      <c r="VK103" t="str">
        <f ca="1"/>
        <v>Medidor de Vazão RS6</v>
      </c>
      <c r="VL103" t="str">
        <f ca="1"/>
        <v>Medidor de Vazão RS7</v>
      </c>
      <c r="VM103" t="str">
        <f ca="1"/>
        <v>Medidor de Vazão RS-M10</v>
      </c>
      <c r="VN103" t="str">
        <f ca="1"/>
        <v>Medidor de Vazão RS-M11</v>
      </c>
      <c r="VO103" t="str">
        <f ca="1"/>
        <v>Medidor de Vazão RS-M9</v>
      </c>
      <c r="VP103" t="str">
        <f ca="1"/>
        <v>Medidor de Vazão RS-S5</v>
      </c>
      <c r="VQ103" t="str">
        <f ca="1"/>
        <v>Medidor de Vibração Portátil</v>
      </c>
      <c r="VR103" t="str">
        <f ca="1"/>
        <v>Meteorologia Fixo</v>
      </c>
      <c r="VS103" t="str">
        <f ca="1"/>
        <v>MODFLOW Diversos</v>
      </c>
      <c r="VT103" t="str">
        <f ca="1"/>
        <v>Monitor de Material Particulado</v>
      </c>
      <c r="VU103" t="str">
        <f ca="1"/>
        <v>Monitor de Material Particulado Portátil</v>
      </c>
      <c r="VV103" t="str">
        <f ca="1"/>
        <v>Monitoramento Fixo</v>
      </c>
      <c r="VW103" t="str">
        <f ca="1"/>
        <v>Mosquetão</v>
      </c>
      <c r="VX103" t="str">
        <f ca="1"/>
        <v>Óculos de Proteção</v>
      </c>
      <c r="VY103" t="str">
        <f ca="1"/>
        <v>Outros Diversos</v>
      </c>
      <c r="VZ103" t="str">
        <f ca="1"/>
        <v>Painel controlador Diversos</v>
      </c>
      <c r="WA103" t="str">
        <f ca="1"/>
        <v>Painel controlador Fixo</v>
      </c>
      <c r="WB103" t="str">
        <f ca="1"/>
        <v>Painel controlador Portátil</v>
      </c>
      <c r="WC103" t="str">
        <f ca="1"/>
        <v>Respirador Facial</v>
      </c>
      <c r="WD103" t="str">
        <f ca="1"/>
        <v>Separador de Agua/ Oleo Fixo</v>
      </c>
      <c r="WE103" t="str">
        <f ca="1"/>
        <v>Sistema de Monitoramento de Material Particulado</v>
      </c>
      <c r="WF103" t="str">
        <f ca="1"/>
        <v>Sonda Portátil</v>
      </c>
      <c r="WG103" t="str">
        <f ca="1"/>
        <v xml:space="preserve">Sonda Portátil </v>
      </c>
      <c r="WH103" t="str">
        <f ca="1"/>
        <v>Sonda Serie 6</v>
      </c>
      <c r="WI103" t="str">
        <f ca="1"/>
        <v>Sonda Serie EcoSense</v>
      </c>
      <c r="WJ103" t="str">
        <f ca="1"/>
        <v>Sonda Serie EXO</v>
      </c>
      <c r="WK103" t="str">
        <f ca="1"/>
        <v>Sonda Serie IQ SensorNet</v>
      </c>
      <c r="WL103" t="str">
        <f ca="1"/>
        <v>Sonda Serie Lab &amp; Field</v>
      </c>
      <c r="WM103" t="str">
        <f ca="1"/>
        <v>Sonda Serie MultiLab</v>
      </c>
      <c r="WN103" t="str">
        <f ca="1"/>
        <v>Sonda Serie ODO-RTU</v>
      </c>
      <c r="WO103" t="str">
        <f ca="1"/>
        <v>Sonda Serie Pro</v>
      </c>
      <c r="WP103" t="str">
        <f ca="1"/>
        <v>Sonda Serie ProDigital</v>
      </c>
      <c r="WQ103" t="str">
        <f ca="1"/>
        <v>Sonda Serie TruLab</v>
      </c>
      <c r="WR103" t="str">
        <f ca="1"/>
        <v>Talabarte</v>
      </c>
      <c r="WS103" t="str">
        <f ca="1"/>
        <v>Telemetria Fixo</v>
      </c>
      <c r="WT103" t="str">
        <f ca="1"/>
        <v>TERMAL Fixo</v>
      </c>
      <c r="WU103" t="str">
        <f ca="1"/>
        <v>Transmissão Fixo</v>
      </c>
      <c r="WV103" t="str">
        <f ca="1"/>
        <v>Tratamento Diversos</v>
      </c>
      <c r="WW103" t="str">
        <f ca="1"/>
        <v>Tratamento Fixo</v>
      </c>
      <c r="WX103" t="str">
        <f ca="1"/>
        <v>Travaqueda</v>
      </c>
      <c r="WY103" t="str">
        <f ca="1"/>
        <v>Tripe</v>
      </c>
      <c r="WZ103" t="str">
        <f ca="1"/>
        <v>UMR Fixo</v>
      </c>
      <c r="AMP103" cm="1">
        <f t="array" aca="1" ref="AMP103:AXU103" ca="1">IFERROR(TRANSPOSE(_xlfn._xlws.SORT(_xlfn.UNIQUE(_xlfn._xlws.FILTER(cp_subgrupo,(($A103="")+(cp_linha=$A103))*(($B103="")+(cp_grupo=$B103))*(($D103="")+(cp_tipo_mercadoria=$D103))*(($E103="")+(cp_fabricante=$E103)))))),"")</f>
        <v>550</v>
      </c>
      <c r="AMQ103">
        <f ca="1"/>
        <v>556</v>
      </c>
      <c r="AMR103">
        <f ca="1"/>
        <v>6600</v>
      </c>
      <c r="AMS103">
        <f ca="1"/>
        <v>9500</v>
      </c>
      <c r="AMT103">
        <f ca="1"/>
        <v>9800</v>
      </c>
      <c r="AMU103" t="str">
        <f ca="1"/>
        <v>3017M</v>
      </c>
      <c r="AMV103" t="str">
        <f ca="1"/>
        <v>301-ADI</v>
      </c>
      <c r="AMW103" t="str">
        <f ca="1"/>
        <v>301C</v>
      </c>
      <c r="AMX103" t="str">
        <f ca="1"/>
        <v>301-R8</v>
      </c>
      <c r="AMY103" t="str">
        <f ca="1"/>
        <v>4000 series Isco</v>
      </c>
      <c r="AMZ103" t="str">
        <f ca="1"/>
        <v xml:space="preserve">Absorvedores </v>
      </c>
      <c r="ANA103" t="str">
        <f ca="1"/>
        <v>Acessório</v>
      </c>
      <c r="ANB103" t="str">
        <f ca="1"/>
        <v>ADCP</v>
      </c>
      <c r="ANC103" t="str">
        <f ca="1"/>
        <v>ADP</v>
      </c>
      <c r="AND103" t="str">
        <f ca="1"/>
        <v>ADR 1500</v>
      </c>
      <c r="ANE103" t="str">
        <f ca="1"/>
        <v>AIR AWARE</v>
      </c>
      <c r="ANF103" t="str">
        <f ca="1"/>
        <v>Air Striper</v>
      </c>
      <c r="ANG103" t="str">
        <f ca="1"/>
        <v>AIRSCAN</v>
      </c>
      <c r="ANH103" t="str">
        <f ca="1"/>
        <v>Amostrador</v>
      </c>
      <c r="ANI103" t="str">
        <f ca="1"/>
        <v>Anel</v>
      </c>
      <c r="ANJ103" t="str">
        <f ca="1"/>
        <v>APEX 2</v>
      </c>
      <c r="ANK103" t="str">
        <f ca="1"/>
        <v>Argonaut</v>
      </c>
      <c r="ANL103" t="str">
        <f ca="1"/>
        <v>Auto Pump</v>
      </c>
      <c r="ANM103" t="str">
        <f ca="1"/>
        <v>BADGE PLUS</v>
      </c>
      <c r="ANN103" t="str">
        <f ca="1"/>
        <v>Biogas</v>
      </c>
      <c r="ANO103" t="str">
        <f ca="1"/>
        <v>BIOGAS 300</v>
      </c>
      <c r="ANP103" t="str">
        <f ca="1"/>
        <v>BIOGAS 3000</v>
      </c>
      <c r="ANQ103" t="str">
        <f ca="1"/>
        <v>BIOGAS 5000</v>
      </c>
      <c r="ANR103" t="str">
        <f ca="1"/>
        <v>BM25</v>
      </c>
      <c r="ANS103" t="str">
        <f ca="1"/>
        <v>Bomba</v>
      </c>
      <c r="ANT103" t="str">
        <f ca="1"/>
        <v>BW</v>
      </c>
      <c r="ANU103" t="str">
        <f ca="1"/>
        <v xml:space="preserve">BW </v>
      </c>
      <c r="ANV103" t="str">
        <f ca="1"/>
        <v>BW CLIP</v>
      </c>
      <c r="ANW103" t="str">
        <f ca="1"/>
        <v>BW FLEX</v>
      </c>
      <c r="ANX103" t="str">
        <f ca="1"/>
        <v>BW ICON</v>
      </c>
      <c r="ANY103" t="str">
        <f ca="1"/>
        <v>BW SOLO</v>
      </c>
      <c r="ANZ103" t="str">
        <f ca="1"/>
        <v>BW ULTRA</v>
      </c>
      <c r="AOA103" t="str">
        <f ca="1"/>
        <v>C100</v>
      </c>
      <c r="AOB103" t="str">
        <f ca="1"/>
        <v>Cabo</v>
      </c>
      <c r="AOC103" t="str">
        <f ca="1"/>
        <v>Calibração</v>
      </c>
      <c r="AOD103" t="str">
        <f ca="1"/>
        <v>Castaway</v>
      </c>
      <c r="AOE103" t="str">
        <f ca="1"/>
        <v>CEL-24X</v>
      </c>
      <c r="AOF103" t="str">
        <f ca="1"/>
        <v>CEL-35X</v>
      </c>
      <c r="AOG103" t="str">
        <f ca="1"/>
        <v>CEL-62X</v>
      </c>
      <c r="AOH103" t="str">
        <f ca="1"/>
        <v>CEL-63X</v>
      </c>
      <c r="AOI103" t="str">
        <f ca="1"/>
        <v>Certificado</v>
      </c>
      <c r="AOJ103" t="str">
        <f ca="1"/>
        <v>CEX300</v>
      </c>
      <c r="AOK103" t="str">
        <f ca="1"/>
        <v>Chempro</v>
      </c>
      <c r="AOL103" t="str">
        <f ca="1"/>
        <v>Cilindro</v>
      </c>
      <c r="AOM103" t="str">
        <f ca="1"/>
        <v xml:space="preserve">Cinto de Segurança </v>
      </c>
      <c r="AON103" t="str">
        <f ca="1"/>
        <v>Clean Cell Pro</v>
      </c>
      <c r="AOO103" t="str">
        <f ca="1"/>
        <v>CLEANVIEWERGAS</v>
      </c>
      <c r="AOP103" t="str">
        <f ca="1"/>
        <v>CM4</v>
      </c>
      <c r="AOQ103" t="str">
        <f ca="1"/>
        <v>CONDUCTIVITY PLUS</v>
      </c>
      <c r="AOR103" t="str">
        <f ca="1"/>
        <v>CONTADOR DE CICLOS</v>
      </c>
      <c r="AOS103" t="str">
        <f ca="1"/>
        <v>Controlador</v>
      </c>
      <c r="AOT103" t="str">
        <f ca="1"/>
        <v>CTX 300</v>
      </c>
      <c r="AOU103" t="str">
        <f ca="1"/>
        <v>CUB</v>
      </c>
      <c r="AOV103" t="str">
        <f ca="1"/>
        <v>DataLogger</v>
      </c>
      <c r="AOW103" t="str">
        <f ca="1"/>
        <v>DATARAM 4</v>
      </c>
      <c r="AOX103" t="str">
        <f ca="1"/>
        <v>DBADGE 2</v>
      </c>
      <c r="AOY103" t="str">
        <f ca="1"/>
        <v>DBO</v>
      </c>
      <c r="AOZ103" t="str">
        <f ca="1"/>
        <v>DIPPER TOUGH</v>
      </c>
      <c r="APA103" t="str">
        <f ca="1"/>
        <v>DIPPERLOG</v>
      </c>
      <c r="APB103" t="str">
        <f ca="1"/>
        <v>DIPPER-T</v>
      </c>
      <c r="APC103" t="str">
        <f ca="1"/>
        <v>Display</v>
      </c>
      <c r="APD103" t="str">
        <f ca="1"/>
        <v>Diversos</v>
      </c>
      <c r="APE103" t="str">
        <f ca="1"/>
        <v>DO200</v>
      </c>
      <c r="APF103" t="str">
        <f ca="1"/>
        <v>DURATRACKER</v>
      </c>
      <c r="APG103" t="str">
        <f ca="1"/>
        <v>E3 POINT</v>
      </c>
      <c r="APH103" t="str">
        <f ca="1"/>
        <v>EAGLE</v>
      </c>
      <c r="API103" t="str">
        <f ca="1"/>
        <v>EC300</v>
      </c>
      <c r="APJ103" t="str">
        <f ca="1"/>
        <v>EC30A</v>
      </c>
      <c r="APK103" t="str">
        <f ca="1"/>
        <v>Embarcação</v>
      </c>
      <c r="APL103" t="str">
        <f ca="1"/>
        <v>EmeClean</v>
      </c>
      <c r="APM103" t="str">
        <f ca="1"/>
        <v>Estação</v>
      </c>
      <c r="APN103" t="str">
        <f ca="1"/>
        <v>Estrutura</v>
      </c>
      <c r="APO103" t="str">
        <f ca="1"/>
        <v>EXO</v>
      </c>
      <c r="APP103" t="str">
        <f ca="1"/>
        <v>EXO (Completa)</v>
      </c>
      <c r="APQ103" t="str">
        <f ca="1"/>
        <v>EXTREME</v>
      </c>
      <c r="APR103" t="str">
        <f ca="1"/>
        <v>FALCO</v>
      </c>
      <c r="APS103" t="str">
        <f ca="1"/>
        <v>FAU</v>
      </c>
      <c r="APT103" t="str">
        <f ca="1"/>
        <v>Ferramental</v>
      </c>
      <c r="APU103" t="str">
        <f ca="1"/>
        <v>Filtro</v>
      </c>
      <c r="APV103" t="str">
        <f ca="1"/>
        <v>FIREPRO</v>
      </c>
      <c r="APW103" t="str">
        <f ca="1"/>
        <v>FlowTracker</v>
      </c>
      <c r="APX103" t="str">
        <f ca="1"/>
        <v>FROG</v>
      </c>
      <c r="APY103" t="str">
        <f ca="1"/>
        <v>FS20X</v>
      </c>
      <c r="APZ103" t="str">
        <f ca="1"/>
        <v>FS-20X</v>
      </c>
      <c r="AQA103" t="str">
        <f ca="1"/>
        <v>FS24X</v>
      </c>
      <c r="AQB103" t="str">
        <f ca="1"/>
        <v>FSL100</v>
      </c>
      <c r="AQC103" t="str">
        <f ca="1"/>
        <v>FSX</v>
      </c>
      <c r="AQD103" t="str">
        <f ca="1"/>
        <v>G100</v>
      </c>
      <c r="AQE103" t="str">
        <f ca="1"/>
        <v>G110</v>
      </c>
      <c r="AQF103" t="str">
        <f ca="1"/>
        <v>G200</v>
      </c>
      <c r="AQG103" t="str">
        <f ca="1"/>
        <v>GA 3000</v>
      </c>
      <c r="AQH103" t="str">
        <f ca="1"/>
        <v>GA 5000</v>
      </c>
      <c r="AQI103" t="str">
        <f ca="1"/>
        <v>GASCARD</v>
      </c>
      <c r="AQJ103" t="str">
        <f ca="1"/>
        <v>GASCEHCK G</v>
      </c>
      <c r="AQK103" t="str">
        <f ca="1"/>
        <v>Gascheck</v>
      </c>
      <c r="AQL103" t="str">
        <f ca="1"/>
        <v>GASCHECK 3000</v>
      </c>
      <c r="AQM103" t="str">
        <f ca="1"/>
        <v>GASCHECK 5000</v>
      </c>
      <c r="AQN103" t="str">
        <f ca="1"/>
        <v>GASCHECK 6000</v>
      </c>
      <c r="AQO103" t="str">
        <f ca="1"/>
        <v>GASCHECK G</v>
      </c>
      <c r="AQP103" t="str">
        <f ca="1"/>
        <v>GASCHECK P1</v>
      </c>
      <c r="AQQ103" t="str">
        <f ca="1"/>
        <v>GASPOINT</v>
      </c>
      <c r="AQR103" t="str">
        <f ca="1"/>
        <v>GATEWAY</v>
      </c>
      <c r="AQS103" t="str">
        <f ca="1"/>
        <v>GEM</v>
      </c>
      <c r="AQT103" t="str">
        <f ca="1"/>
        <v>GEM 2000</v>
      </c>
      <c r="AQU103" t="str">
        <f ca="1"/>
        <v>GEM 5000</v>
      </c>
      <c r="AQV103" t="str">
        <f ca="1"/>
        <v>GEM/GA/BIOGAS 5000</v>
      </c>
      <c r="AQW103" t="str">
        <f ca="1"/>
        <v>GeneCount</v>
      </c>
      <c r="AQX103" t="str">
        <f ca="1"/>
        <v>GENIE</v>
      </c>
      <c r="AQY103" t="str">
        <f ca="1"/>
        <v>Guardian</v>
      </c>
      <c r="AQZ103" t="str">
        <f ca="1"/>
        <v>GUARDIAN 2</v>
      </c>
      <c r="ARA103" t="str">
        <f ca="1"/>
        <v>H.OIL</v>
      </c>
      <c r="ARB103" t="str">
        <f ca="1"/>
        <v>HA20</v>
      </c>
      <c r="ARC103" t="str">
        <f ca="1"/>
        <v>HA40</v>
      </c>
      <c r="ARD103" t="str">
        <f ca="1"/>
        <v>HA-71</v>
      </c>
      <c r="ARE103" t="str">
        <f ca="1"/>
        <v>HA-72</v>
      </c>
      <c r="ARF103" t="str">
        <f ca="1"/>
        <v>HAVEX</v>
      </c>
      <c r="ARG103" t="str">
        <f ca="1"/>
        <v>HON</v>
      </c>
      <c r="ARH103" t="str">
        <f ca="1"/>
        <v>HON TITAN</v>
      </c>
      <c r="ARI103" t="str">
        <f ca="1"/>
        <v>Hora Técnica</v>
      </c>
      <c r="ARJ103" t="str">
        <f ca="1"/>
        <v>IAQ POINT 2</v>
      </c>
      <c r="ARK103" t="str">
        <f ca="1"/>
        <v>IMPACT PRO</v>
      </c>
      <c r="ARL103" t="str">
        <f ca="1"/>
        <v>Inativo</v>
      </c>
      <c r="ARM103" t="str">
        <f ca="1"/>
        <v>INNOVA</v>
      </c>
      <c r="ARN103" t="str">
        <f ca="1"/>
        <v>Instalação</v>
      </c>
      <c r="ARO103" t="str">
        <f ca="1"/>
        <v>INTELLIDOX</v>
      </c>
      <c r="ARP103" t="str">
        <f ca="1"/>
        <v>IQ PIPE</v>
      </c>
      <c r="ARQ103" t="str">
        <f ca="1"/>
        <v>IQ PLUS</v>
      </c>
      <c r="ARR103" t="str">
        <f ca="1"/>
        <v>IQ Standard</v>
      </c>
      <c r="ARS103" t="str">
        <f ca="1"/>
        <v>ITRANS</v>
      </c>
      <c r="ART103" t="str">
        <f ca="1"/>
        <v>JES-301</v>
      </c>
      <c r="ARU103" t="str">
        <f ca="1"/>
        <v>JFID</v>
      </c>
      <c r="ARV103" t="str">
        <f ca="1"/>
        <v>JH3E</v>
      </c>
      <c r="ARW103" t="str">
        <f ca="1"/>
        <v>JSP-87</v>
      </c>
      <c r="ARX103" t="str">
        <f ca="1"/>
        <v>JSP-89</v>
      </c>
      <c r="ARY103" t="str">
        <f ca="1"/>
        <v>L360</v>
      </c>
      <c r="ARZ103" t="str">
        <f ca="1"/>
        <v>LEAKCHECK P1</v>
      </c>
      <c r="ASA103" t="str">
        <f ca="1"/>
        <v>LEAKMATE</v>
      </c>
      <c r="ASB103" t="str">
        <f ca="1"/>
        <v>Locação</v>
      </c>
      <c r="ASC103" t="str">
        <f ca="1"/>
        <v>Luminometro</v>
      </c>
      <c r="ASD103" t="str">
        <f ca="1"/>
        <v>M10</v>
      </c>
      <c r="ASE103" t="str">
        <f ca="1"/>
        <v>M11</v>
      </c>
      <c r="ASF103" t="str">
        <f ca="1"/>
        <v>M9</v>
      </c>
      <c r="ASG103" t="str">
        <f ca="1"/>
        <v>MAGFLUX</v>
      </c>
      <c r="ASH103" t="str">
        <f ca="1"/>
        <v>Maleta</v>
      </c>
      <c r="ASI103" t="str">
        <f ca="1"/>
        <v>MANHANDLER</v>
      </c>
      <c r="ASJ103" t="str">
        <f ca="1"/>
        <v>MANNING</v>
      </c>
      <c r="ASK103" t="str">
        <f ca="1"/>
        <v>Manta</v>
      </c>
      <c r="ASL103" t="str">
        <f ca="1"/>
        <v>Manta OWS</v>
      </c>
      <c r="ASM103" t="str">
        <f ca="1"/>
        <v>MARPLE</v>
      </c>
      <c r="ASN103" t="str">
        <f ca="1"/>
        <v>MAX XT</v>
      </c>
      <c r="ASO103" t="str">
        <f ca="1"/>
        <v>Metalyser</v>
      </c>
      <c r="ASP103" t="str">
        <f ca="1"/>
        <v>METREX</v>
      </c>
      <c r="ASQ103" t="str">
        <f ca="1"/>
        <v>MGD</v>
      </c>
      <c r="ASR103" t="str">
        <f ca="1"/>
        <v>MICRO 5</v>
      </c>
      <c r="ASS103" t="str">
        <f ca="1"/>
        <v>MicroADV</v>
      </c>
      <c r="AST103" t="str">
        <f ca="1"/>
        <v>MICROCLIP</v>
      </c>
      <c r="ASU103" t="str">
        <f ca="1"/>
        <v>MICRODOCK</v>
      </c>
      <c r="ASV103" t="str">
        <f ca="1"/>
        <v>MICRODUST</v>
      </c>
      <c r="ASW103" t="str">
        <f ca="1"/>
        <v>MIDAS</v>
      </c>
      <c r="ASX103" t="str">
        <f ca="1"/>
        <v>MILLER</v>
      </c>
      <c r="ASY103" t="str">
        <f ca="1"/>
        <v>MIRAN</v>
      </c>
      <c r="ASZ103" t="str">
        <f ca="1"/>
        <v>MKII</v>
      </c>
      <c r="ATA103" t="str">
        <f ca="1"/>
        <v>Moden</v>
      </c>
      <c r="ATB103" t="str">
        <f ca="1"/>
        <v>Mosquetão</v>
      </c>
      <c r="ATC103" t="str">
        <f ca="1"/>
        <v>MP10</v>
      </c>
      <c r="ATD103" t="str">
        <f ca="1"/>
        <v>MP15</v>
      </c>
      <c r="ATE103" t="str">
        <f ca="1"/>
        <v>MP20</v>
      </c>
      <c r="ATF103" t="str">
        <f ca="1"/>
        <v>MP30</v>
      </c>
      <c r="ATG103" t="str">
        <f ca="1"/>
        <v>MP50</v>
      </c>
      <c r="ATH103" t="str">
        <f ca="1"/>
        <v>MPD</v>
      </c>
      <c r="ATI103" t="str">
        <f ca="1"/>
        <v>MULTILAB</v>
      </c>
      <c r="ATJ103" t="str">
        <f ca="1"/>
        <v>MV02</v>
      </c>
      <c r="ATK103" t="str">
        <f ca="1"/>
        <v>MV03</v>
      </c>
      <c r="ATL103" t="str">
        <f ca="1"/>
        <v>MVI</v>
      </c>
      <c r="ATM103" t="str">
        <f ca="1"/>
        <v>MX4</v>
      </c>
      <c r="ATN103" t="str">
        <f ca="1"/>
        <v>MX6</v>
      </c>
      <c r="ATO103" t="str">
        <f ca="1"/>
        <v>NDP - 25 BAN</v>
      </c>
      <c r="ATP103" t="str">
        <f ca="1"/>
        <v>Numatic</v>
      </c>
      <c r="ATQ103" t="str">
        <f ca="1"/>
        <v>ODO200</v>
      </c>
      <c r="ATR103" t="str">
        <f ca="1"/>
        <v>OELD</v>
      </c>
      <c r="ATS103" t="str">
        <f ca="1"/>
        <v>OLCT</v>
      </c>
      <c r="ATT103" t="str">
        <f ca="1"/>
        <v>OPTI-FIT</v>
      </c>
      <c r="ATU103" t="str">
        <f ca="1"/>
        <v>OPTIMA PLUS</v>
      </c>
      <c r="ATV103" t="str">
        <f ca="1"/>
        <v>Outros</v>
      </c>
      <c r="ATW103" t="str">
        <f ca="1"/>
        <v>OWS</v>
      </c>
      <c r="ATX103" t="str">
        <f ca="1"/>
        <v>Painel</v>
      </c>
      <c r="ATY103" t="str">
        <f ca="1"/>
        <v>Painel de Controle</v>
      </c>
      <c r="ATZ103" t="str">
        <f ca="1"/>
        <v>Painel Solar</v>
      </c>
      <c r="AUA103" t="str">
        <f ca="1"/>
        <v>PANTHER</v>
      </c>
      <c r="AUB103" t="str">
        <f ca="1"/>
        <v>PCM</v>
      </c>
      <c r="AUC103" t="str">
        <f ca="1"/>
        <v>PDR1500</v>
      </c>
      <c r="AUD103" t="str">
        <f ca="1"/>
        <v>PH100</v>
      </c>
      <c r="AUE103" t="str">
        <f ca="1"/>
        <v>PHD6</v>
      </c>
      <c r="AUF103" t="str">
        <f ca="1"/>
        <v>PHOCHECK 1000</v>
      </c>
      <c r="AUG103" t="str">
        <f ca="1"/>
        <v>PHOCHECK 3000</v>
      </c>
      <c r="AUH103" t="str">
        <f ca="1"/>
        <v>Pro Plus</v>
      </c>
      <c r="AUI103" t="str">
        <f ca="1"/>
        <v>Pro Quattro</v>
      </c>
      <c r="AUJ103" t="str">
        <f ca="1"/>
        <v>PRO10</v>
      </c>
      <c r="AUK103" t="str">
        <f ca="1"/>
        <v>PRO1020</v>
      </c>
      <c r="AUL103" t="str">
        <f ca="1"/>
        <v>PRO1030</v>
      </c>
      <c r="AUM103" t="str">
        <f ca="1"/>
        <v>PRO20</v>
      </c>
      <c r="AUN103" t="str">
        <f ca="1"/>
        <v>PRO2030</v>
      </c>
      <c r="AUO103" t="str">
        <f ca="1"/>
        <v>PRO30</v>
      </c>
      <c r="AUP103" t="str">
        <f ca="1"/>
        <v>PRODO</v>
      </c>
      <c r="AUQ103" t="str">
        <f ca="1"/>
        <v>ProDss</v>
      </c>
      <c r="AUR103" t="str">
        <f ca="1"/>
        <v>PROSOLO</v>
      </c>
      <c r="AUS103" t="str">
        <f ca="1"/>
        <v>PROSWAP</v>
      </c>
      <c r="AUT103" t="str">
        <f ca="1"/>
        <v>PT100</v>
      </c>
      <c r="AUU103" t="str">
        <f ca="1"/>
        <v>QRAE 3</v>
      </c>
      <c r="AUV103" t="str">
        <f ca="1"/>
        <v>QRAE3</v>
      </c>
      <c r="AUW103" t="str">
        <f ca="1"/>
        <v>QUATTRO</v>
      </c>
      <c r="AUX103" t="str">
        <f ca="1"/>
        <v>Quimico</v>
      </c>
      <c r="AUY103" t="str">
        <f ca="1"/>
        <v>RAEGUARD</v>
      </c>
      <c r="AUZ103" t="str">
        <f ca="1"/>
        <v>Reagente</v>
      </c>
      <c r="AVA103" t="str">
        <f ca="1"/>
        <v>Reforma</v>
      </c>
      <c r="AVB103" t="str">
        <f ca="1"/>
        <v>REMOX</v>
      </c>
      <c r="AVC103" t="str">
        <f ca="1"/>
        <v>RIG RAT</v>
      </c>
      <c r="AVD103" t="str">
        <f ca="1"/>
        <v>RIKEN KEIKE</v>
      </c>
      <c r="AVE103" t="str">
        <f ca="1"/>
        <v>RS5</v>
      </c>
      <c r="AVF103" t="str">
        <f ca="1"/>
        <v>RS6</v>
      </c>
      <c r="AVG103" t="str">
        <f ca="1"/>
        <v>RS7</v>
      </c>
      <c r="AVH103" t="str">
        <f ca="1"/>
        <v>SAGE RIO</v>
      </c>
      <c r="AVI103" t="str">
        <f ca="1"/>
        <v>Sample Pro</v>
      </c>
      <c r="AVJ103" t="str">
        <f ca="1"/>
        <v>SAMPLEASE</v>
      </c>
      <c r="AVK103" t="str">
        <f ca="1"/>
        <v>SC</v>
      </c>
      <c r="AVL103" t="str">
        <f ca="1"/>
        <v>SCORPION</v>
      </c>
      <c r="AVM103" t="str">
        <f ca="1"/>
        <v>SEARCHLINE</v>
      </c>
      <c r="AVN103" t="str">
        <f ca="1"/>
        <v>SENSEPOINT</v>
      </c>
      <c r="AVO103" t="str">
        <f ca="1"/>
        <v>Sensor</v>
      </c>
      <c r="AVP103" t="str">
        <f ca="1"/>
        <v>SERIE BW</v>
      </c>
      <c r="AVQ103" t="str">
        <f ca="1"/>
        <v>SERIE6</v>
      </c>
      <c r="AVR103" t="str">
        <f ca="1"/>
        <v>SHAKETEST</v>
      </c>
      <c r="AVS103" t="str">
        <f ca="1"/>
        <v>SHARPEYE</v>
      </c>
      <c r="AVT103" t="str">
        <f ca="1"/>
        <v>Signature</v>
      </c>
      <c r="AVU103" t="str">
        <f ca="1"/>
        <v>Sistema</v>
      </c>
      <c r="AVV103" t="str">
        <f ca="1"/>
        <v>Skimmer</v>
      </c>
      <c r="AVW103" t="str">
        <f ca="1"/>
        <v>SKINNY DIPPER</v>
      </c>
      <c r="AVX103" t="str">
        <f ca="1"/>
        <v>SM.OIL</v>
      </c>
      <c r="AVY103" t="str">
        <f ca="1"/>
        <v>Software</v>
      </c>
      <c r="AVZ103" t="str">
        <f ca="1"/>
        <v>Solução</v>
      </c>
      <c r="AWA103" t="str">
        <f ca="1"/>
        <v>Sonda RTU</v>
      </c>
      <c r="AWB103" t="str">
        <f ca="1"/>
        <v>SOS-4-003</v>
      </c>
      <c r="AWC103" t="str">
        <f ca="1"/>
        <v>SPERIAN</v>
      </c>
      <c r="AWD103" t="str">
        <f ca="1"/>
        <v>SPM FLEX</v>
      </c>
      <c r="AWE103" t="str">
        <f ca="1"/>
        <v>T8000</v>
      </c>
      <c r="AWF103" t="str">
        <f ca="1"/>
        <v>TadLar Bag</v>
      </c>
      <c r="AWG103" t="str">
        <f ca="1"/>
        <v>TERMAL</v>
      </c>
      <c r="AWH103" t="str">
        <f ca="1"/>
        <v>Termovelocimétrico</v>
      </c>
      <c r="AWI103" t="str">
        <f ca="1"/>
        <v>TIGER</v>
      </c>
      <c r="AWJ103" t="str">
        <f ca="1"/>
        <v>TITAN</v>
      </c>
      <c r="AWK103" t="str">
        <f ca="1"/>
        <v>TITAN 2</v>
      </c>
      <c r="AWL103" t="str">
        <f ca="1"/>
        <v>TOP TRACK</v>
      </c>
      <c r="AWM103" t="str">
        <f ca="1"/>
        <v>TOUCHPOINT</v>
      </c>
      <c r="AWN103" t="str">
        <f ca="1"/>
        <v>Transdutor</v>
      </c>
      <c r="AWO103" t="str">
        <f ca="1"/>
        <v>Transmissor</v>
      </c>
      <c r="AWP103" t="str">
        <f ca="1"/>
        <v>Treinamento</v>
      </c>
      <c r="AWQ103" t="str">
        <f ca="1"/>
        <v>TruLab</v>
      </c>
      <c r="AWR103" t="str">
        <f ca="1"/>
        <v>TVA</v>
      </c>
      <c r="AWS103" t="str">
        <f ca="1"/>
        <v xml:space="preserve">TVA </v>
      </c>
      <c r="AWT103" t="str">
        <f ca="1"/>
        <v>TVA 1000B</v>
      </c>
      <c r="AWU103" t="str">
        <f ca="1"/>
        <v>TVA 2020</v>
      </c>
      <c r="AWV103" t="str">
        <f ca="1"/>
        <v>TVOC</v>
      </c>
      <c r="AWW103" t="str">
        <f ca="1"/>
        <v>TX1</v>
      </c>
      <c r="AWX103" t="str">
        <f ca="1"/>
        <v>UMR</v>
      </c>
      <c r="AWY103" t="str">
        <f ca="1"/>
        <v>UVEX</v>
      </c>
      <c r="AWZ103" t="str">
        <f ca="1"/>
        <v>Vapor pin/ Clean</v>
      </c>
      <c r="AXA103" t="str">
        <f ca="1"/>
        <v>WATER TAPE</v>
      </c>
      <c r="AXB103" t="str">
        <f ca="1"/>
        <v>WELLHEAD</v>
      </c>
      <c r="AXC103" t="str">
        <f ca="1"/>
        <v>WellTape</v>
      </c>
      <c r="AXD103" t="str">
        <f ca="1"/>
        <v>WX16</v>
      </c>
      <c r="AXE103" t="str">
        <f ca="1"/>
        <v>WX4</v>
      </c>
      <c r="AXF103" t="str">
        <f ca="1"/>
        <v>WX64</v>
      </c>
      <c r="AXG103" t="str">
        <f ca="1"/>
        <v>XCD</v>
      </c>
      <c r="AXH103" t="str">
        <f ca="1"/>
        <v>XCL</v>
      </c>
      <c r="AXI103" t="str">
        <f ca="1"/>
        <v>XNX</v>
      </c>
      <c r="AXJ103" t="str">
        <f ca="1"/>
        <v>XPIS</v>
      </c>
      <c r="AXK103" t="str">
        <f ca="1"/>
        <v>XPV</v>
      </c>
      <c r="AXL103" t="str">
        <f ca="1"/>
        <v>XRL</v>
      </c>
      <c r="AXM103" t="str">
        <f ca="1"/>
        <v>YSI30</v>
      </c>
      <c r="AXN103" t="str">
        <f ca="1"/>
        <v>YSI3100</v>
      </c>
      <c r="AXO103" t="str">
        <f ca="1"/>
        <v>YSI3200</v>
      </c>
      <c r="AXP103" t="str">
        <f ca="1"/>
        <v>YSI5000</v>
      </c>
      <c r="AXQ103" t="str">
        <f ca="1"/>
        <v>YSI5100</v>
      </c>
      <c r="AXR103" t="str">
        <f ca="1"/>
        <v>YSI55</v>
      </c>
      <c r="AXS103" t="str">
        <f ca="1"/>
        <v>YSI60</v>
      </c>
      <c r="AXT103" t="str">
        <f ca="1"/>
        <v>YSI85</v>
      </c>
      <c r="AXU103" t="str">
        <f ca="1"/>
        <v>ZAREBA</v>
      </c>
      <c r="BFV103" t="str" cm="1">
        <f t="array" aca="1" ref="BFV103:BGB103" ca="1">IFERROR(TRANSPOSE(_xlfn._xlws.SORT(_xlfn.UNIQUE(_xlfn._xlws.FILTER(cp_tipo_mercadoria,(($A103="")+(cp_linha=$A103))*(($B103="")+(cp_grupo=$B103))*(($C103="")+(cp_subgrupo=$C103))*(($E103="")+(cp_fabricante=$E103)))))),"")</f>
        <v>Acessório</v>
      </c>
      <c r="BFW103" t="str">
        <f ca="1"/>
        <v>Acessório/Reposição</v>
      </c>
      <c r="BFX103" t="str">
        <f ca="1"/>
        <v>Inativo</v>
      </c>
      <c r="BFY103" t="str">
        <f ca="1"/>
        <v>Insumo</v>
      </c>
      <c r="BFZ103" t="str">
        <f ca="1"/>
        <v>Produto</v>
      </c>
      <c r="BGA103" t="str">
        <f ca="1"/>
        <v>Reposição</v>
      </c>
      <c r="BGB103" t="str">
        <f ca="1"/>
        <v>Serviço</v>
      </c>
      <c r="BZB103" t="str" cm="1">
        <f t="array" aca="1" ref="BZB103:CBA103" ca="1">IFERROR(TRANSPOSE(_xlfn._xlws.SORT(_xlfn.UNIQUE(_xlfn._xlws.FILTER(cp_fabricante,(($A103="")+(cp_linha=$A103))*(($B103="")+(cp_grupo=$B103))*(($C103="")+(cp_subgrupo=$C103))*(($D103="")+(cp_tipo_mercadoria=$D103)))))),"")</f>
        <v>ABK</v>
      </c>
      <c r="BZC103" t="str">
        <f ca="1"/>
        <v>AGT</v>
      </c>
      <c r="BZD103" t="str">
        <f ca="1"/>
        <v>Air Liquide</v>
      </c>
      <c r="BZE103" t="str">
        <f ca="1"/>
        <v>AMBIENTAL</v>
      </c>
      <c r="BZF103" t="str">
        <f ca="1"/>
        <v>AMS</v>
      </c>
      <c r="BZG103" t="str">
        <f ca="1"/>
        <v>Campbell</v>
      </c>
      <c r="BZH103" t="str">
        <f ca="1"/>
        <v>CASELLA</v>
      </c>
      <c r="BZI103" t="str">
        <f ca="1"/>
        <v>CHP</v>
      </c>
      <c r="BZJ103" t="str">
        <f ca="1"/>
        <v>Clean</v>
      </c>
      <c r="BZK103" t="str">
        <f ca="1"/>
        <v>COPPI</v>
      </c>
      <c r="BZL103" t="str">
        <f ca="1"/>
        <v>Coregas</v>
      </c>
      <c r="BZM103" t="str">
        <f ca="1"/>
        <v>DFT</v>
      </c>
      <c r="BZN103" t="str">
        <f ca="1"/>
        <v>DPUNION</v>
      </c>
      <c r="BZO103" t="str">
        <f ca="1"/>
        <v>EDINBURG</v>
      </c>
      <c r="BZP103" t="str">
        <f ca="1"/>
        <v>EMEC</v>
      </c>
      <c r="BZQ103" t="str">
        <f ca="1"/>
        <v>EN NOVATIVE</v>
      </c>
      <c r="BZR103" t="str">
        <f ca="1"/>
        <v>environics</v>
      </c>
      <c r="BZS103" t="str">
        <f ca="1"/>
        <v>EON</v>
      </c>
      <c r="BZT103" t="str">
        <f ca="1"/>
        <v>ESS</v>
      </c>
      <c r="BZU103" t="str">
        <f ca="1"/>
        <v>Fabricante</v>
      </c>
      <c r="BZV103" t="str">
        <f ca="1"/>
        <v>Global Water</v>
      </c>
      <c r="BZW103" t="str">
        <f ca="1"/>
        <v>GRACO</v>
      </c>
      <c r="BZX103" t="str">
        <f ca="1"/>
        <v>HER</v>
      </c>
      <c r="BZY103" t="str">
        <f ca="1"/>
        <v>HISCO</v>
      </c>
      <c r="BZZ103" t="str">
        <f ca="1"/>
        <v>HON</v>
      </c>
      <c r="CAA103" t="str">
        <f ca="1"/>
        <v>Inativo</v>
      </c>
      <c r="CAB103" t="str">
        <f ca="1"/>
        <v>Industrial</v>
      </c>
      <c r="CAC103" t="str">
        <f ca="1"/>
        <v>ION</v>
      </c>
      <c r="CAD103" t="str">
        <f ca="1"/>
        <v>ISCO</v>
      </c>
      <c r="CAE103" t="str">
        <f ca="1"/>
        <v>JCT</v>
      </c>
      <c r="CAF103" t="str">
        <f ca="1"/>
        <v>LINDE</v>
      </c>
      <c r="CAG103" t="str">
        <f ca="1"/>
        <v>Luminutra</v>
      </c>
      <c r="CAH103" t="str">
        <f ca="1"/>
        <v>MJK</v>
      </c>
      <c r="CAI103" t="str">
        <f ca="1"/>
        <v>NIVELCO</v>
      </c>
      <c r="CAJ103" t="str">
        <f ca="1"/>
        <v>NOVALINX</v>
      </c>
      <c r="CAK103" t="str">
        <f ca="1"/>
        <v>Oceanalpha</v>
      </c>
      <c r="CAL103" t="str">
        <f ca="1"/>
        <v>QED</v>
      </c>
      <c r="CAM103" t="str">
        <f ca="1"/>
        <v>RADIONDETECTION</v>
      </c>
      <c r="CAN103" t="str">
        <f ca="1"/>
        <v>RDI</v>
      </c>
      <c r="CAO103" t="str">
        <f ca="1"/>
        <v>Regenesis</v>
      </c>
      <c r="CAP103" t="str">
        <f ca="1"/>
        <v>RIKA</v>
      </c>
      <c r="CAQ103" t="str">
        <f ca="1"/>
        <v>SF</v>
      </c>
      <c r="CAR103" t="str">
        <f ca="1"/>
        <v>SHANGHAI</v>
      </c>
      <c r="CAS103" t="str">
        <f ca="1"/>
        <v>SON</v>
      </c>
      <c r="CAT103" t="str">
        <f ca="1"/>
        <v>TDS</v>
      </c>
      <c r="CAU103" t="str">
        <f ca="1"/>
        <v>Thermo</v>
      </c>
      <c r="CAV103" t="str">
        <f ca="1"/>
        <v>Trace2o</v>
      </c>
      <c r="CAW103" t="str">
        <f ca="1"/>
        <v>VAPOR PIN</v>
      </c>
      <c r="CAX103" t="str">
        <f ca="1"/>
        <v>waterloo</v>
      </c>
      <c r="CAY103" t="str">
        <f ca="1"/>
        <v>White</v>
      </c>
      <c r="CAZ103" t="str">
        <f ca="1"/>
        <v>YSI</v>
      </c>
      <c r="CBA103">
        <f ca="1"/>
        <v>0</v>
      </c>
    </row>
    <row r="104" spans="30:624 1030:2081" x14ac:dyDescent="0.25">
      <c r="AD104" t="str" cm="1">
        <f t="array" aca="1" ref="AD104:AI104" ca="1">IFERROR(TRANSPOSE(_xlfn._xlws.SORT(_xlfn.UNIQUE(_xlfn._xlws.FILTER(cp_linha,(($B104="")+(cp_grupo=$B104))*(($C104="")+(cp_subgrupo=$C104))*(($D104="")+(cp_tipo_mercadoria=$D104))*(($E104="")+(cp_fabricante=$E104)))))),"")</f>
        <v>Detecção e Processos de Gases</v>
      </c>
      <c r="AE104" t="str">
        <f ca="1"/>
        <v>Diversos</v>
      </c>
      <c r="AF104" t="str">
        <f ca="1"/>
        <v>Inativo</v>
      </c>
      <c r="AG104" t="str">
        <f ca="1"/>
        <v>Locação</v>
      </c>
      <c r="AH104" t="str">
        <f ca="1"/>
        <v>Recursos Hídricos</v>
      </c>
      <c r="AI104" t="str">
        <f ca="1"/>
        <v>Remediação</v>
      </c>
      <c r="TJ104" t="str" cm="1">
        <f t="array" aca="1" ref="TJ104:WZ104" ca="1">IFERROR(TRANSPOSE(_xlfn._xlws.SORT(_xlfn.UNIQUE(_xlfn._xlws.FILTER(cp_grupo,(($A104="")+(cp_linha=$A104))*(($C104="")+(cp_subgrupo=$C104))*(($D104="")+(cp_tipo_mercadoria=$D104))*(($E104="")+(cp_fabricante=$E104)))))),"")</f>
        <v>Absorvedores</v>
      </c>
      <c r="TK104" t="str">
        <f ca="1"/>
        <v>Alimentação Eletrico</v>
      </c>
      <c r="TL104" t="str">
        <f ca="1"/>
        <v>Alimentação Solar</v>
      </c>
      <c r="TM104" t="str">
        <f ca="1"/>
        <v>Amostrador Diversos</v>
      </c>
      <c r="TN104" t="str">
        <f ca="1"/>
        <v>Amostrador Não Refrigerado Portátil</v>
      </c>
      <c r="TO104" t="str">
        <f ca="1"/>
        <v>Amostrador Refrigerado Fixo</v>
      </c>
      <c r="TP104" t="str">
        <f ca="1"/>
        <v>Amostrador Refrigerado Portátil</v>
      </c>
      <c r="TQ104" t="str">
        <f ca="1"/>
        <v>Amostragem Diversos</v>
      </c>
      <c r="TR104" t="str">
        <f ca="1"/>
        <v>Analisador Diversos</v>
      </c>
      <c r="TS104" t="str">
        <f ca="1"/>
        <v>Analisador Fixo</v>
      </c>
      <c r="TT104" t="str">
        <f ca="1"/>
        <v xml:space="preserve">Analisador Fixo </v>
      </c>
      <c r="TU104" t="str">
        <f ca="1"/>
        <v>Analisador Microbiologico</v>
      </c>
      <c r="TV104" t="str">
        <f ca="1"/>
        <v>Analisador Portátil</v>
      </c>
      <c r="TW104" t="str">
        <f ca="1"/>
        <v xml:space="preserve">Analisador Portátil </v>
      </c>
      <c r="TX104" t="str">
        <f ca="1"/>
        <v>Analisador Portátil Locação</v>
      </c>
      <c r="TY104" t="str">
        <f ca="1"/>
        <v>Aterramento Diversos</v>
      </c>
      <c r="TZ104" t="str">
        <f ca="1"/>
        <v>Bomba de Amostragem Fixa</v>
      </c>
      <c r="UA104" t="str">
        <f ca="1"/>
        <v>BOMBA DE AMOSTRAGEM Fixo</v>
      </c>
      <c r="UB104" t="str">
        <f ca="1"/>
        <v>Bomba de Amostragem Portátil</v>
      </c>
      <c r="UC104" t="str">
        <f ca="1"/>
        <v>Bombeamento Fixo</v>
      </c>
      <c r="UD104" t="str">
        <f ca="1"/>
        <v>Cabeçote/Válvula Extração Metano</v>
      </c>
      <c r="UE104" t="str">
        <f ca="1"/>
        <v>Caixa Separadora Fixo</v>
      </c>
      <c r="UF104" t="str">
        <f ca="1"/>
        <v>Calibração Diversos</v>
      </c>
      <c r="UG104" t="str">
        <f ca="1"/>
        <v>Cinto de Segurança</v>
      </c>
      <c r="UH104" t="str">
        <f ca="1"/>
        <v xml:space="preserve">Cinto de Segurança </v>
      </c>
      <c r="UI104" t="str">
        <f ca="1"/>
        <v>Colorimetro Portátil</v>
      </c>
      <c r="UJ104" t="str">
        <f ca="1"/>
        <v>Conjunto Autônomo</v>
      </c>
      <c r="UK104" t="str">
        <f ca="1"/>
        <v>Cromatógrafo Portátil</v>
      </c>
      <c r="UL104" t="str">
        <f ca="1"/>
        <v>Detector de Incendio Fixo</v>
      </c>
      <c r="UM104" t="str">
        <f ca="1"/>
        <v>Detector Diversos</v>
      </c>
      <c r="UN104" t="str">
        <f ca="1"/>
        <v>Detector Fixo</v>
      </c>
      <c r="UO104" t="str">
        <f ca="1"/>
        <v>Detector Portátil</v>
      </c>
      <c r="UP104" t="str">
        <f ca="1"/>
        <v>Diversos Diversos</v>
      </c>
      <c r="UQ104" t="str">
        <f ca="1"/>
        <v>Dosímetro de ruído</v>
      </c>
      <c r="UR104" t="str">
        <f ca="1"/>
        <v>Elevador de Liquidos Fixo</v>
      </c>
      <c r="US104" t="str">
        <f ca="1"/>
        <v>Extração Diversos</v>
      </c>
      <c r="UT104" t="str">
        <f ca="1"/>
        <v>Filtração Diversos</v>
      </c>
      <c r="UU104" t="str">
        <f ca="1"/>
        <v>Fotometro Portátil</v>
      </c>
      <c r="UV104" t="str">
        <f ca="1"/>
        <v>Guincho</v>
      </c>
      <c r="UW104" t="str">
        <f ca="1"/>
        <v>Impactador de Cascata</v>
      </c>
      <c r="UX104" t="str">
        <f ca="1"/>
        <v>Inativo Inativo</v>
      </c>
      <c r="UY104" t="str">
        <f ca="1"/>
        <v>Locação Diversos</v>
      </c>
      <c r="UZ104" t="str">
        <f ca="1"/>
        <v>Medidor de Material Particulado Fixo</v>
      </c>
      <c r="VA104" t="str">
        <f ca="1"/>
        <v>Medidor de Material Particulado Portátil</v>
      </c>
      <c r="VB104" t="str">
        <f ca="1"/>
        <v>Medidor de Nível de Pressão Sonora</v>
      </c>
      <c r="VC104" t="str">
        <f ca="1"/>
        <v>Medidor de Nivel Diversos</v>
      </c>
      <c r="VD104" t="str">
        <f ca="1"/>
        <v>Medidor de Nivel Fixo</v>
      </c>
      <c r="VE104" t="str">
        <f ca="1"/>
        <v>Medidor de Nivel Portátil</v>
      </c>
      <c r="VF104" t="str">
        <f ca="1"/>
        <v>Medidor de Vazão Argonaut SL</v>
      </c>
      <c r="VG104" t="str">
        <f ca="1"/>
        <v>Medidor de Vazão Fixo</v>
      </c>
      <c r="VH104" t="str">
        <f ca="1"/>
        <v>Medidor de Vazão FlowTracker</v>
      </c>
      <c r="VI104" t="str">
        <f ca="1"/>
        <v>Medidor de Vazão Portátil</v>
      </c>
      <c r="VJ104" t="str">
        <f ca="1"/>
        <v>Medidor de Vazão RS5</v>
      </c>
      <c r="VK104" t="str">
        <f ca="1"/>
        <v>Medidor de Vazão RS6</v>
      </c>
      <c r="VL104" t="str">
        <f ca="1"/>
        <v>Medidor de Vazão RS7</v>
      </c>
      <c r="VM104" t="str">
        <f ca="1"/>
        <v>Medidor de Vazão RS-M10</v>
      </c>
      <c r="VN104" t="str">
        <f ca="1"/>
        <v>Medidor de Vazão RS-M11</v>
      </c>
      <c r="VO104" t="str">
        <f ca="1"/>
        <v>Medidor de Vazão RS-M9</v>
      </c>
      <c r="VP104" t="str">
        <f ca="1"/>
        <v>Medidor de Vazão RS-S5</v>
      </c>
      <c r="VQ104" t="str">
        <f ca="1"/>
        <v>Medidor de Vibração Portátil</v>
      </c>
      <c r="VR104" t="str">
        <f ca="1"/>
        <v>Meteorologia Fixo</v>
      </c>
      <c r="VS104" t="str">
        <f ca="1"/>
        <v>MODFLOW Diversos</v>
      </c>
      <c r="VT104" t="str">
        <f ca="1"/>
        <v>Monitor de Material Particulado</v>
      </c>
      <c r="VU104" t="str">
        <f ca="1"/>
        <v>Monitor de Material Particulado Portátil</v>
      </c>
      <c r="VV104" t="str">
        <f ca="1"/>
        <v>Monitoramento Fixo</v>
      </c>
      <c r="VW104" t="str">
        <f ca="1"/>
        <v>Mosquetão</v>
      </c>
      <c r="VX104" t="str">
        <f ca="1"/>
        <v>Óculos de Proteção</v>
      </c>
      <c r="VY104" t="str">
        <f ca="1"/>
        <v>Outros Diversos</v>
      </c>
      <c r="VZ104" t="str">
        <f ca="1"/>
        <v>Painel controlador Diversos</v>
      </c>
      <c r="WA104" t="str">
        <f ca="1"/>
        <v>Painel controlador Fixo</v>
      </c>
      <c r="WB104" t="str">
        <f ca="1"/>
        <v>Painel controlador Portátil</v>
      </c>
      <c r="WC104" t="str">
        <f ca="1"/>
        <v>Respirador Facial</v>
      </c>
      <c r="WD104" t="str">
        <f ca="1"/>
        <v>Separador de Agua/ Oleo Fixo</v>
      </c>
      <c r="WE104" t="str">
        <f ca="1"/>
        <v>Sistema de Monitoramento de Material Particulado</v>
      </c>
      <c r="WF104" t="str">
        <f ca="1"/>
        <v>Sonda Portátil</v>
      </c>
      <c r="WG104" t="str">
        <f ca="1"/>
        <v xml:space="preserve">Sonda Portátil </v>
      </c>
      <c r="WH104" t="str">
        <f ca="1"/>
        <v>Sonda Serie 6</v>
      </c>
      <c r="WI104" t="str">
        <f ca="1"/>
        <v>Sonda Serie EcoSense</v>
      </c>
      <c r="WJ104" t="str">
        <f ca="1"/>
        <v>Sonda Serie EXO</v>
      </c>
      <c r="WK104" t="str">
        <f ca="1"/>
        <v>Sonda Serie IQ SensorNet</v>
      </c>
      <c r="WL104" t="str">
        <f ca="1"/>
        <v>Sonda Serie Lab &amp; Field</v>
      </c>
      <c r="WM104" t="str">
        <f ca="1"/>
        <v>Sonda Serie MultiLab</v>
      </c>
      <c r="WN104" t="str">
        <f ca="1"/>
        <v>Sonda Serie ODO-RTU</v>
      </c>
      <c r="WO104" t="str">
        <f ca="1"/>
        <v>Sonda Serie Pro</v>
      </c>
      <c r="WP104" t="str">
        <f ca="1"/>
        <v>Sonda Serie ProDigital</v>
      </c>
      <c r="WQ104" t="str">
        <f ca="1"/>
        <v>Sonda Serie TruLab</v>
      </c>
      <c r="WR104" t="str">
        <f ca="1"/>
        <v>Talabarte</v>
      </c>
      <c r="WS104" t="str">
        <f ca="1"/>
        <v>Telemetria Fixo</v>
      </c>
      <c r="WT104" t="str">
        <f ca="1"/>
        <v>TERMAL Fixo</v>
      </c>
      <c r="WU104" t="str">
        <f ca="1"/>
        <v>Transmissão Fixo</v>
      </c>
      <c r="WV104" t="str">
        <f ca="1"/>
        <v>Tratamento Diversos</v>
      </c>
      <c r="WW104" t="str">
        <f ca="1"/>
        <v>Tratamento Fixo</v>
      </c>
      <c r="WX104" t="str">
        <f ca="1"/>
        <v>Travaqueda</v>
      </c>
      <c r="WY104" t="str">
        <f ca="1"/>
        <v>Tripe</v>
      </c>
      <c r="WZ104" t="str">
        <f ca="1"/>
        <v>UMR Fixo</v>
      </c>
      <c r="AMP104" cm="1">
        <f t="array" aca="1" ref="AMP104:AXU104" ca="1">IFERROR(TRANSPOSE(_xlfn._xlws.SORT(_xlfn.UNIQUE(_xlfn._xlws.FILTER(cp_subgrupo,(($A104="")+(cp_linha=$A104))*(($B104="")+(cp_grupo=$B104))*(($D104="")+(cp_tipo_mercadoria=$D104))*(($E104="")+(cp_fabricante=$E104)))))),"")</f>
        <v>550</v>
      </c>
      <c r="AMQ104">
        <f ca="1"/>
        <v>556</v>
      </c>
      <c r="AMR104">
        <f ca="1"/>
        <v>6600</v>
      </c>
      <c r="AMS104">
        <f ca="1"/>
        <v>9500</v>
      </c>
      <c r="AMT104">
        <f ca="1"/>
        <v>9800</v>
      </c>
      <c r="AMU104" t="str">
        <f ca="1"/>
        <v>3017M</v>
      </c>
      <c r="AMV104" t="str">
        <f ca="1"/>
        <v>301-ADI</v>
      </c>
      <c r="AMW104" t="str">
        <f ca="1"/>
        <v>301C</v>
      </c>
      <c r="AMX104" t="str">
        <f ca="1"/>
        <v>301-R8</v>
      </c>
      <c r="AMY104" t="str">
        <f ca="1"/>
        <v>4000 series Isco</v>
      </c>
      <c r="AMZ104" t="str">
        <f ca="1"/>
        <v xml:space="preserve">Absorvedores </v>
      </c>
      <c r="ANA104" t="str">
        <f ca="1"/>
        <v>Acessório</v>
      </c>
      <c r="ANB104" t="str">
        <f ca="1"/>
        <v>ADCP</v>
      </c>
      <c r="ANC104" t="str">
        <f ca="1"/>
        <v>ADP</v>
      </c>
      <c r="AND104" t="str">
        <f ca="1"/>
        <v>ADR 1500</v>
      </c>
      <c r="ANE104" t="str">
        <f ca="1"/>
        <v>AIR AWARE</v>
      </c>
      <c r="ANF104" t="str">
        <f ca="1"/>
        <v>Air Striper</v>
      </c>
      <c r="ANG104" t="str">
        <f ca="1"/>
        <v>AIRSCAN</v>
      </c>
      <c r="ANH104" t="str">
        <f ca="1"/>
        <v>Amostrador</v>
      </c>
      <c r="ANI104" t="str">
        <f ca="1"/>
        <v>Anel</v>
      </c>
      <c r="ANJ104" t="str">
        <f ca="1"/>
        <v>APEX 2</v>
      </c>
      <c r="ANK104" t="str">
        <f ca="1"/>
        <v>Argonaut</v>
      </c>
      <c r="ANL104" t="str">
        <f ca="1"/>
        <v>Auto Pump</v>
      </c>
      <c r="ANM104" t="str">
        <f ca="1"/>
        <v>BADGE PLUS</v>
      </c>
      <c r="ANN104" t="str">
        <f ca="1"/>
        <v>Biogas</v>
      </c>
      <c r="ANO104" t="str">
        <f ca="1"/>
        <v>BIOGAS 300</v>
      </c>
      <c r="ANP104" t="str">
        <f ca="1"/>
        <v>BIOGAS 3000</v>
      </c>
      <c r="ANQ104" t="str">
        <f ca="1"/>
        <v>BIOGAS 5000</v>
      </c>
      <c r="ANR104" t="str">
        <f ca="1"/>
        <v>BM25</v>
      </c>
      <c r="ANS104" t="str">
        <f ca="1"/>
        <v>Bomba</v>
      </c>
      <c r="ANT104" t="str">
        <f ca="1"/>
        <v>BW</v>
      </c>
      <c r="ANU104" t="str">
        <f ca="1"/>
        <v xml:space="preserve">BW </v>
      </c>
      <c r="ANV104" t="str">
        <f ca="1"/>
        <v>BW CLIP</v>
      </c>
      <c r="ANW104" t="str">
        <f ca="1"/>
        <v>BW FLEX</v>
      </c>
      <c r="ANX104" t="str">
        <f ca="1"/>
        <v>BW ICON</v>
      </c>
      <c r="ANY104" t="str">
        <f ca="1"/>
        <v>BW SOLO</v>
      </c>
      <c r="ANZ104" t="str">
        <f ca="1"/>
        <v>BW ULTRA</v>
      </c>
      <c r="AOA104" t="str">
        <f ca="1"/>
        <v>C100</v>
      </c>
      <c r="AOB104" t="str">
        <f ca="1"/>
        <v>Cabo</v>
      </c>
      <c r="AOC104" t="str">
        <f ca="1"/>
        <v>Calibração</v>
      </c>
      <c r="AOD104" t="str">
        <f ca="1"/>
        <v>Castaway</v>
      </c>
      <c r="AOE104" t="str">
        <f ca="1"/>
        <v>CEL-24X</v>
      </c>
      <c r="AOF104" t="str">
        <f ca="1"/>
        <v>CEL-35X</v>
      </c>
      <c r="AOG104" t="str">
        <f ca="1"/>
        <v>CEL-62X</v>
      </c>
      <c r="AOH104" t="str">
        <f ca="1"/>
        <v>CEL-63X</v>
      </c>
      <c r="AOI104" t="str">
        <f ca="1"/>
        <v>Certificado</v>
      </c>
      <c r="AOJ104" t="str">
        <f ca="1"/>
        <v>CEX300</v>
      </c>
      <c r="AOK104" t="str">
        <f ca="1"/>
        <v>Chempro</v>
      </c>
      <c r="AOL104" t="str">
        <f ca="1"/>
        <v>Cilindro</v>
      </c>
      <c r="AOM104" t="str">
        <f ca="1"/>
        <v xml:space="preserve">Cinto de Segurança </v>
      </c>
      <c r="AON104" t="str">
        <f ca="1"/>
        <v>Clean Cell Pro</v>
      </c>
      <c r="AOO104" t="str">
        <f ca="1"/>
        <v>CLEANVIEWERGAS</v>
      </c>
      <c r="AOP104" t="str">
        <f ca="1"/>
        <v>CM4</v>
      </c>
      <c r="AOQ104" t="str">
        <f ca="1"/>
        <v>CONDUCTIVITY PLUS</v>
      </c>
      <c r="AOR104" t="str">
        <f ca="1"/>
        <v>CONTADOR DE CICLOS</v>
      </c>
      <c r="AOS104" t="str">
        <f ca="1"/>
        <v>Controlador</v>
      </c>
      <c r="AOT104" t="str">
        <f ca="1"/>
        <v>CTX 300</v>
      </c>
      <c r="AOU104" t="str">
        <f ca="1"/>
        <v>CUB</v>
      </c>
      <c r="AOV104" t="str">
        <f ca="1"/>
        <v>DataLogger</v>
      </c>
      <c r="AOW104" t="str">
        <f ca="1"/>
        <v>DATARAM 4</v>
      </c>
      <c r="AOX104" t="str">
        <f ca="1"/>
        <v>DBADGE 2</v>
      </c>
      <c r="AOY104" t="str">
        <f ca="1"/>
        <v>DBO</v>
      </c>
      <c r="AOZ104" t="str">
        <f ca="1"/>
        <v>DIPPER TOUGH</v>
      </c>
      <c r="APA104" t="str">
        <f ca="1"/>
        <v>DIPPERLOG</v>
      </c>
      <c r="APB104" t="str">
        <f ca="1"/>
        <v>DIPPER-T</v>
      </c>
      <c r="APC104" t="str">
        <f ca="1"/>
        <v>Display</v>
      </c>
      <c r="APD104" t="str">
        <f ca="1"/>
        <v>Diversos</v>
      </c>
      <c r="APE104" t="str">
        <f ca="1"/>
        <v>DO200</v>
      </c>
      <c r="APF104" t="str">
        <f ca="1"/>
        <v>DURATRACKER</v>
      </c>
      <c r="APG104" t="str">
        <f ca="1"/>
        <v>E3 POINT</v>
      </c>
      <c r="APH104" t="str">
        <f ca="1"/>
        <v>EAGLE</v>
      </c>
      <c r="API104" t="str">
        <f ca="1"/>
        <v>EC300</v>
      </c>
      <c r="APJ104" t="str">
        <f ca="1"/>
        <v>EC30A</v>
      </c>
      <c r="APK104" t="str">
        <f ca="1"/>
        <v>Embarcação</v>
      </c>
      <c r="APL104" t="str">
        <f ca="1"/>
        <v>EmeClean</v>
      </c>
      <c r="APM104" t="str">
        <f ca="1"/>
        <v>Estação</v>
      </c>
      <c r="APN104" t="str">
        <f ca="1"/>
        <v>Estrutura</v>
      </c>
      <c r="APO104" t="str">
        <f ca="1"/>
        <v>EXO</v>
      </c>
      <c r="APP104" t="str">
        <f ca="1"/>
        <v>EXO (Completa)</v>
      </c>
      <c r="APQ104" t="str">
        <f ca="1"/>
        <v>EXTREME</v>
      </c>
      <c r="APR104" t="str">
        <f ca="1"/>
        <v>FALCO</v>
      </c>
      <c r="APS104" t="str">
        <f ca="1"/>
        <v>FAU</v>
      </c>
      <c r="APT104" t="str">
        <f ca="1"/>
        <v>Ferramental</v>
      </c>
      <c r="APU104" t="str">
        <f ca="1"/>
        <v>Filtro</v>
      </c>
      <c r="APV104" t="str">
        <f ca="1"/>
        <v>FIREPRO</v>
      </c>
      <c r="APW104" t="str">
        <f ca="1"/>
        <v>FlowTracker</v>
      </c>
      <c r="APX104" t="str">
        <f ca="1"/>
        <v>FROG</v>
      </c>
      <c r="APY104" t="str">
        <f ca="1"/>
        <v>FS20X</v>
      </c>
      <c r="APZ104" t="str">
        <f ca="1"/>
        <v>FS-20X</v>
      </c>
      <c r="AQA104" t="str">
        <f ca="1"/>
        <v>FS24X</v>
      </c>
      <c r="AQB104" t="str">
        <f ca="1"/>
        <v>FSL100</v>
      </c>
      <c r="AQC104" t="str">
        <f ca="1"/>
        <v>FSX</v>
      </c>
      <c r="AQD104" t="str">
        <f ca="1"/>
        <v>G100</v>
      </c>
      <c r="AQE104" t="str">
        <f ca="1"/>
        <v>G110</v>
      </c>
      <c r="AQF104" t="str">
        <f ca="1"/>
        <v>G200</v>
      </c>
      <c r="AQG104" t="str">
        <f ca="1"/>
        <v>GA 3000</v>
      </c>
      <c r="AQH104" t="str">
        <f ca="1"/>
        <v>GA 5000</v>
      </c>
      <c r="AQI104" t="str">
        <f ca="1"/>
        <v>GASCARD</v>
      </c>
      <c r="AQJ104" t="str">
        <f ca="1"/>
        <v>GASCEHCK G</v>
      </c>
      <c r="AQK104" t="str">
        <f ca="1"/>
        <v>Gascheck</v>
      </c>
      <c r="AQL104" t="str">
        <f ca="1"/>
        <v>GASCHECK 3000</v>
      </c>
      <c r="AQM104" t="str">
        <f ca="1"/>
        <v>GASCHECK 5000</v>
      </c>
      <c r="AQN104" t="str">
        <f ca="1"/>
        <v>GASCHECK 6000</v>
      </c>
      <c r="AQO104" t="str">
        <f ca="1"/>
        <v>GASCHECK G</v>
      </c>
      <c r="AQP104" t="str">
        <f ca="1"/>
        <v>GASCHECK P1</v>
      </c>
      <c r="AQQ104" t="str">
        <f ca="1"/>
        <v>GASPOINT</v>
      </c>
      <c r="AQR104" t="str">
        <f ca="1"/>
        <v>GATEWAY</v>
      </c>
      <c r="AQS104" t="str">
        <f ca="1"/>
        <v>GEM</v>
      </c>
      <c r="AQT104" t="str">
        <f ca="1"/>
        <v>GEM 2000</v>
      </c>
      <c r="AQU104" t="str">
        <f ca="1"/>
        <v>GEM 5000</v>
      </c>
      <c r="AQV104" t="str">
        <f ca="1"/>
        <v>GEM/GA/BIOGAS 5000</v>
      </c>
      <c r="AQW104" t="str">
        <f ca="1"/>
        <v>GeneCount</v>
      </c>
      <c r="AQX104" t="str">
        <f ca="1"/>
        <v>GENIE</v>
      </c>
      <c r="AQY104" t="str">
        <f ca="1"/>
        <v>Guardian</v>
      </c>
      <c r="AQZ104" t="str">
        <f ca="1"/>
        <v>GUARDIAN 2</v>
      </c>
      <c r="ARA104" t="str">
        <f ca="1"/>
        <v>H.OIL</v>
      </c>
      <c r="ARB104" t="str">
        <f ca="1"/>
        <v>HA20</v>
      </c>
      <c r="ARC104" t="str">
        <f ca="1"/>
        <v>HA40</v>
      </c>
      <c r="ARD104" t="str">
        <f ca="1"/>
        <v>HA-71</v>
      </c>
      <c r="ARE104" t="str">
        <f ca="1"/>
        <v>HA-72</v>
      </c>
      <c r="ARF104" t="str">
        <f ca="1"/>
        <v>HAVEX</v>
      </c>
      <c r="ARG104" t="str">
        <f ca="1"/>
        <v>HON</v>
      </c>
      <c r="ARH104" t="str">
        <f ca="1"/>
        <v>HON TITAN</v>
      </c>
      <c r="ARI104" t="str">
        <f ca="1"/>
        <v>Hora Técnica</v>
      </c>
      <c r="ARJ104" t="str">
        <f ca="1"/>
        <v>IAQ POINT 2</v>
      </c>
      <c r="ARK104" t="str">
        <f ca="1"/>
        <v>IMPACT PRO</v>
      </c>
      <c r="ARL104" t="str">
        <f ca="1"/>
        <v>Inativo</v>
      </c>
      <c r="ARM104" t="str">
        <f ca="1"/>
        <v>INNOVA</v>
      </c>
      <c r="ARN104" t="str">
        <f ca="1"/>
        <v>Instalação</v>
      </c>
      <c r="ARO104" t="str">
        <f ca="1"/>
        <v>INTELLIDOX</v>
      </c>
      <c r="ARP104" t="str">
        <f ca="1"/>
        <v>IQ PIPE</v>
      </c>
      <c r="ARQ104" t="str">
        <f ca="1"/>
        <v>IQ PLUS</v>
      </c>
      <c r="ARR104" t="str">
        <f ca="1"/>
        <v>IQ Standard</v>
      </c>
      <c r="ARS104" t="str">
        <f ca="1"/>
        <v>ITRANS</v>
      </c>
      <c r="ART104" t="str">
        <f ca="1"/>
        <v>JES-301</v>
      </c>
      <c r="ARU104" t="str">
        <f ca="1"/>
        <v>JFID</v>
      </c>
      <c r="ARV104" t="str">
        <f ca="1"/>
        <v>JH3E</v>
      </c>
      <c r="ARW104" t="str">
        <f ca="1"/>
        <v>JSP-87</v>
      </c>
      <c r="ARX104" t="str">
        <f ca="1"/>
        <v>JSP-89</v>
      </c>
      <c r="ARY104" t="str">
        <f ca="1"/>
        <v>L360</v>
      </c>
      <c r="ARZ104" t="str">
        <f ca="1"/>
        <v>LEAKCHECK P1</v>
      </c>
      <c r="ASA104" t="str">
        <f ca="1"/>
        <v>LEAKMATE</v>
      </c>
      <c r="ASB104" t="str">
        <f ca="1"/>
        <v>Locação</v>
      </c>
      <c r="ASC104" t="str">
        <f ca="1"/>
        <v>Luminometro</v>
      </c>
      <c r="ASD104" t="str">
        <f ca="1"/>
        <v>M10</v>
      </c>
      <c r="ASE104" t="str">
        <f ca="1"/>
        <v>M11</v>
      </c>
      <c r="ASF104" t="str">
        <f ca="1"/>
        <v>M9</v>
      </c>
      <c r="ASG104" t="str">
        <f ca="1"/>
        <v>MAGFLUX</v>
      </c>
      <c r="ASH104" t="str">
        <f ca="1"/>
        <v>Maleta</v>
      </c>
      <c r="ASI104" t="str">
        <f ca="1"/>
        <v>MANHANDLER</v>
      </c>
      <c r="ASJ104" t="str">
        <f ca="1"/>
        <v>MANNING</v>
      </c>
      <c r="ASK104" t="str">
        <f ca="1"/>
        <v>Manta</v>
      </c>
      <c r="ASL104" t="str">
        <f ca="1"/>
        <v>Manta OWS</v>
      </c>
      <c r="ASM104" t="str">
        <f ca="1"/>
        <v>MARPLE</v>
      </c>
      <c r="ASN104" t="str">
        <f ca="1"/>
        <v>MAX XT</v>
      </c>
      <c r="ASO104" t="str">
        <f ca="1"/>
        <v>Metalyser</v>
      </c>
      <c r="ASP104" t="str">
        <f ca="1"/>
        <v>METREX</v>
      </c>
      <c r="ASQ104" t="str">
        <f ca="1"/>
        <v>MGD</v>
      </c>
      <c r="ASR104" t="str">
        <f ca="1"/>
        <v>MICRO 5</v>
      </c>
      <c r="ASS104" t="str">
        <f ca="1"/>
        <v>MicroADV</v>
      </c>
      <c r="AST104" t="str">
        <f ca="1"/>
        <v>MICROCLIP</v>
      </c>
      <c r="ASU104" t="str">
        <f ca="1"/>
        <v>MICRODOCK</v>
      </c>
      <c r="ASV104" t="str">
        <f ca="1"/>
        <v>MICRODUST</v>
      </c>
      <c r="ASW104" t="str">
        <f ca="1"/>
        <v>MIDAS</v>
      </c>
      <c r="ASX104" t="str">
        <f ca="1"/>
        <v>MILLER</v>
      </c>
      <c r="ASY104" t="str">
        <f ca="1"/>
        <v>MIRAN</v>
      </c>
      <c r="ASZ104" t="str">
        <f ca="1"/>
        <v>MKII</v>
      </c>
      <c r="ATA104" t="str">
        <f ca="1"/>
        <v>Moden</v>
      </c>
      <c r="ATB104" t="str">
        <f ca="1"/>
        <v>Mosquetão</v>
      </c>
      <c r="ATC104" t="str">
        <f ca="1"/>
        <v>MP10</v>
      </c>
      <c r="ATD104" t="str">
        <f ca="1"/>
        <v>MP15</v>
      </c>
      <c r="ATE104" t="str">
        <f ca="1"/>
        <v>MP20</v>
      </c>
      <c r="ATF104" t="str">
        <f ca="1"/>
        <v>MP30</v>
      </c>
      <c r="ATG104" t="str">
        <f ca="1"/>
        <v>MP50</v>
      </c>
      <c r="ATH104" t="str">
        <f ca="1"/>
        <v>MPD</v>
      </c>
      <c r="ATI104" t="str">
        <f ca="1"/>
        <v>MULTILAB</v>
      </c>
      <c r="ATJ104" t="str">
        <f ca="1"/>
        <v>MV02</v>
      </c>
      <c r="ATK104" t="str">
        <f ca="1"/>
        <v>MV03</v>
      </c>
      <c r="ATL104" t="str">
        <f ca="1"/>
        <v>MVI</v>
      </c>
      <c r="ATM104" t="str">
        <f ca="1"/>
        <v>MX4</v>
      </c>
      <c r="ATN104" t="str">
        <f ca="1"/>
        <v>MX6</v>
      </c>
      <c r="ATO104" t="str">
        <f ca="1"/>
        <v>NDP - 25 BAN</v>
      </c>
      <c r="ATP104" t="str">
        <f ca="1"/>
        <v>Numatic</v>
      </c>
      <c r="ATQ104" t="str">
        <f ca="1"/>
        <v>ODO200</v>
      </c>
      <c r="ATR104" t="str">
        <f ca="1"/>
        <v>OELD</v>
      </c>
      <c r="ATS104" t="str">
        <f ca="1"/>
        <v>OLCT</v>
      </c>
      <c r="ATT104" t="str">
        <f ca="1"/>
        <v>OPTI-FIT</v>
      </c>
      <c r="ATU104" t="str">
        <f ca="1"/>
        <v>OPTIMA PLUS</v>
      </c>
      <c r="ATV104" t="str">
        <f ca="1"/>
        <v>Outros</v>
      </c>
      <c r="ATW104" t="str">
        <f ca="1"/>
        <v>OWS</v>
      </c>
      <c r="ATX104" t="str">
        <f ca="1"/>
        <v>Painel</v>
      </c>
      <c r="ATY104" t="str">
        <f ca="1"/>
        <v>Painel de Controle</v>
      </c>
      <c r="ATZ104" t="str">
        <f ca="1"/>
        <v>Painel Solar</v>
      </c>
      <c r="AUA104" t="str">
        <f ca="1"/>
        <v>PANTHER</v>
      </c>
      <c r="AUB104" t="str">
        <f ca="1"/>
        <v>PCM</v>
      </c>
      <c r="AUC104" t="str">
        <f ca="1"/>
        <v>PDR1500</v>
      </c>
      <c r="AUD104" t="str">
        <f ca="1"/>
        <v>PH100</v>
      </c>
      <c r="AUE104" t="str">
        <f ca="1"/>
        <v>PHD6</v>
      </c>
      <c r="AUF104" t="str">
        <f ca="1"/>
        <v>PHOCHECK 1000</v>
      </c>
      <c r="AUG104" t="str">
        <f ca="1"/>
        <v>PHOCHECK 3000</v>
      </c>
      <c r="AUH104" t="str">
        <f ca="1"/>
        <v>Pro Plus</v>
      </c>
      <c r="AUI104" t="str">
        <f ca="1"/>
        <v>Pro Quattro</v>
      </c>
      <c r="AUJ104" t="str">
        <f ca="1"/>
        <v>PRO10</v>
      </c>
      <c r="AUK104" t="str">
        <f ca="1"/>
        <v>PRO1020</v>
      </c>
      <c r="AUL104" t="str">
        <f ca="1"/>
        <v>PRO1030</v>
      </c>
      <c r="AUM104" t="str">
        <f ca="1"/>
        <v>PRO20</v>
      </c>
      <c r="AUN104" t="str">
        <f ca="1"/>
        <v>PRO2030</v>
      </c>
      <c r="AUO104" t="str">
        <f ca="1"/>
        <v>PRO30</v>
      </c>
      <c r="AUP104" t="str">
        <f ca="1"/>
        <v>PRODO</v>
      </c>
      <c r="AUQ104" t="str">
        <f ca="1"/>
        <v>ProDss</v>
      </c>
      <c r="AUR104" t="str">
        <f ca="1"/>
        <v>PROSOLO</v>
      </c>
      <c r="AUS104" t="str">
        <f ca="1"/>
        <v>PROSWAP</v>
      </c>
      <c r="AUT104" t="str">
        <f ca="1"/>
        <v>PT100</v>
      </c>
      <c r="AUU104" t="str">
        <f ca="1"/>
        <v>QRAE 3</v>
      </c>
      <c r="AUV104" t="str">
        <f ca="1"/>
        <v>QRAE3</v>
      </c>
      <c r="AUW104" t="str">
        <f ca="1"/>
        <v>QUATTRO</v>
      </c>
      <c r="AUX104" t="str">
        <f ca="1"/>
        <v>Quimico</v>
      </c>
      <c r="AUY104" t="str">
        <f ca="1"/>
        <v>RAEGUARD</v>
      </c>
      <c r="AUZ104" t="str">
        <f ca="1"/>
        <v>Reagente</v>
      </c>
      <c r="AVA104" t="str">
        <f ca="1"/>
        <v>Reforma</v>
      </c>
      <c r="AVB104" t="str">
        <f ca="1"/>
        <v>REMOX</v>
      </c>
      <c r="AVC104" t="str">
        <f ca="1"/>
        <v>RIG RAT</v>
      </c>
      <c r="AVD104" t="str">
        <f ca="1"/>
        <v>RIKEN KEIKE</v>
      </c>
      <c r="AVE104" t="str">
        <f ca="1"/>
        <v>RS5</v>
      </c>
      <c r="AVF104" t="str">
        <f ca="1"/>
        <v>RS6</v>
      </c>
      <c r="AVG104" t="str">
        <f ca="1"/>
        <v>RS7</v>
      </c>
      <c r="AVH104" t="str">
        <f ca="1"/>
        <v>SAGE RIO</v>
      </c>
      <c r="AVI104" t="str">
        <f ca="1"/>
        <v>Sample Pro</v>
      </c>
      <c r="AVJ104" t="str">
        <f ca="1"/>
        <v>SAMPLEASE</v>
      </c>
      <c r="AVK104" t="str">
        <f ca="1"/>
        <v>SC</v>
      </c>
      <c r="AVL104" t="str">
        <f ca="1"/>
        <v>SCORPION</v>
      </c>
      <c r="AVM104" t="str">
        <f ca="1"/>
        <v>SEARCHLINE</v>
      </c>
      <c r="AVN104" t="str">
        <f ca="1"/>
        <v>SENSEPOINT</v>
      </c>
      <c r="AVO104" t="str">
        <f ca="1"/>
        <v>Sensor</v>
      </c>
      <c r="AVP104" t="str">
        <f ca="1"/>
        <v>SERIE BW</v>
      </c>
      <c r="AVQ104" t="str">
        <f ca="1"/>
        <v>SERIE6</v>
      </c>
      <c r="AVR104" t="str">
        <f ca="1"/>
        <v>SHAKETEST</v>
      </c>
      <c r="AVS104" t="str">
        <f ca="1"/>
        <v>SHARPEYE</v>
      </c>
      <c r="AVT104" t="str">
        <f ca="1"/>
        <v>Signature</v>
      </c>
      <c r="AVU104" t="str">
        <f ca="1"/>
        <v>Sistema</v>
      </c>
      <c r="AVV104" t="str">
        <f ca="1"/>
        <v>Skimmer</v>
      </c>
      <c r="AVW104" t="str">
        <f ca="1"/>
        <v>SKINNY DIPPER</v>
      </c>
      <c r="AVX104" t="str">
        <f ca="1"/>
        <v>SM.OIL</v>
      </c>
      <c r="AVY104" t="str">
        <f ca="1"/>
        <v>Software</v>
      </c>
      <c r="AVZ104" t="str">
        <f ca="1"/>
        <v>Solução</v>
      </c>
      <c r="AWA104" t="str">
        <f ca="1"/>
        <v>Sonda RTU</v>
      </c>
      <c r="AWB104" t="str">
        <f ca="1"/>
        <v>SOS-4-003</v>
      </c>
      <c r="AWC104" t="str">
        <f ca="1"/>
        <v>SPERIAN</v>
      </c>
      <c r="AWD104" t="str">
        <f ca="1"/>
        <v>SPM FLEX</v>
      </c>
      <c r="AWE104" t="str">
        <f ca="1"/>
        <v>T8000</v>
      </c>
      <c r="AWF104" t="str">
        <f ca="1"/>
        <v>TadLar Bag</v>
      </c>
      <c r="AWG104" t="str">
        <f ca="1"/>
        <v>TERMAL</v>
      </c>
      <c r="AWH104" t="str">
        <f ca="1"/>
        <v>Termovelocimétrico</v>
      </c>
      <c r="AWI104" t="str">
        <f ca="1"/>
        <v>TIGER</v>
      </c>
      <c r="AWJ104" t="str">
        <f ca="1"/>
        <v>TITAN</v>
      </c>
      <c r="AWK104" t="str">
        <f ca="1"/>
        <v>TITAN 2</v>
      </c>
      <c r="AWL104" t="str">
        <f ca="1"/>
        <v>TOP TRACK</v>
      </c>
      <c r="AWM104" t="str">
        <f ca="1"/>
        <v>TOUCHPOINT</v>
      </c>
      <c r="AWN104" t="str">
        <f ca="1"/>
        <v>Transdutor</v>
      </c>
      <c r="AWO104" t="str">
        <f ca="1"/>
        <v>Transmissor</v>
      </c>
      <c r="AWP104" t="str">
        <f ca="1"/>
        <v>Treinamento</v>
      </c>
      <c r="AWQ104" t="str">
        <f ca="1"/>
        <v>TruLab</v>
      </c>
      <c r="AWR104" t="str">
        <f ca="1"/>
        <v>TVA</v>
      </c>
      <c r="AWS104" t="str">
        <f ca="1"/>
        <v xml:space="preserve">TVA </v>
      </c>
      <c r="AWT104" t="str">
        <f ca="1"/>
        <v>TVA 1000B</v>
      </c>
      <c r="AWU104" t="str">
        <f ca="1"/>
        <v>TVA 2020</v>
      </c>
      <c r="AWV104" t="str">
        <f ca="1"/>
        <v>TVOC</v>
      </c>
      <c r="AWW104" t="str">
        <f ca="1"/>
        <v>TX1</v>
      </c>
      <c r="AWX104" t="str">
        <f ca="1"/>
        <v>UMR</v>
      </c>
      <c r="AWY104" t="str">
        <f ca="1"/>
        <v>UVEX</v>
      </c>
      <c r="AWZ104" t="str">
        <f ca="1"/>
        <v>Vapor pin/ Clean</v>
      </c>
      <c r="AXA104" t="str">
        <f ca="1"/>
        <v>WATER TAPE</v>
      </c>
      <c r="AXB104" t="str">
        <f ca="1"/>
        <v>WELLHEAD</v>
      </c>
      <c r="AXC104" t="str">
        <f ca="1"/>
        <v>WellTape</v>
      </c>
      <c r="AXD104" t="str">
        <f ca="1"/>
        <v>WX16</v>
      </c>
      <c r="AXE104" t="str">
        <f ca="1"/>
        <v>WX4</v>
      </c>
      <c r="AXF104" t="str">
        <f ca="1"/>
        <v>WX64</v>
      </c>
      <c r="AXG104" t="str">
        <f ca="1"/>
        <v>XCD</v>
      </c>
      <c r="AXH104" t="str">
        <f ca="1"/>
        <v>XCL</v>
      </c>
      <c r="AXI104" t="str">
        <f ca="1"/>
        <v>XNX</v>
      </c>
      <c r="AXJ104" t="str">
        <f ca="1"/>
        <v>XPIS</v>
      </c>
      <c r="AXK104" t="str">
        <f ca="1"/>
        <v>XPV</v>
      </c>
      <c r="AXL104" t="str">
        <f ca="1"/>
        <v>XRL</v>
      </c>
      <c r="AXM104" t="str">
        <f ca="1"/>
        <v>YSI30</v>
      </c>
      <c r="AXN104" t="str">
        <f ca="1"/>
        <v>YSI3100</v>
      </c>
      <c r="AXO104" t="str">
        <f ca="1"/>
        <v>YSI3200</v>
      </c>
      <c r="AXP104" t="str">
        <f ca="1"/>
        <v>YSI5000</v>
      </c>
      <c r="AXQ104" t="str">
        <f ca="1"/>
        <v>YSI5100</v>
      </c>
      <c r="AXR104" t="str">
        <f ca="1"/>
        <v>YSI55</v>
      </c>
      <c r="AXS104" t="str">
        <f ca="1"/>
        <v>YSI60</v>
      </c>
      <c r="AXT104" t="str">
        <f ca="1"/>
        <v>YSI85</v>
      </c>
      <c r="AXU104" t="str">
        <f ca="1"/>
        <v>ZAREBA</v>
      </c>
      <c r="BFV104" t="str" cm="1">
        <f t="array" aca="1" ref="BFV104:BGB104" ca="1">IFERROR(TRANSPOSE(_xlfn._xlws.SORT(_xlfn.UNIQUE(_xlfn._xlws.FILTER(cp_tipo_mercadoria,(($A104="")+(cp_linha=$A104))*(($B104="")+(cp_grupo=$B104))*(($C104="")+(cp_subgrupo=$C104))*(($E104="")+(cp_fabricante=$E104)))))),"")</f>
        <v>Acessório</v>
      </c>
      <c r="BFW104" t="str">
        <f ca="1"/>
        <v>Acessório/Reposição</v>
      </c>
      <c r="BFX104" t="str">
        <f ca="1"/>
        <v>Inativo</v>
      </c>
      <c r="BFY104" t="str">
        <f ca="1"/>
        <v>Insumo</v>
      </c>
      <c r="BFZ104" t="str">
        <f ca="1"/>
        <v>Produto</v>
      </c>
      <c r="BGA104" t="str">
        <f ca="1"/>
        <v>Reposição</v>
      </c>
      <c r="BGB104" t="str">
        <f ca="1"/>
        <v>Serviço</v>
      </c>
      <c r="BZB104" t="str" cm="1">
        <f t="array" aca="1" ref="BZB104:CBA104" ca="1">IFERROR(TRANSPOSE(_xlfn._xlws.SORT(_xlfn.UNIQUE(_xlfn._xlws.FILTER(cp_fabricante,(($A104="")+(cp_linha=$A104))*(($B104="")+(cp_grupo=$B104))*(($C104="")+(cp_subgrupo=$C104))*(($D104="")+(cp_tipo_mercadoria=$D104)))))),"")</f>
        <v>ABK</v>
      </c>
      <c r="BZC104" t="str">
        <f ca="1"/>
        <v>AGT</v>
      </c>
      <c r="BZD104" t="str">
        <f ca="1"/>
        <v>Air Liquide</v>
      </c>
      <c r="BZE104" t="str">
        <f ca="1"/>
        <v>AMBIENTAL</v>
      </c>
      <c r="BZF104" t="str">
        <f ca="1"/>
        <v>AMS</v>
      </c>
      <c r="BZG104" t="str">
        <f ca="1"/>
        <v>Campbell</v>
      </c>
      <c r="BZH104" t="str">
        <f ca="1"/>
        <v>CASELLA</v>
      </c>
      <c r="BZI104" t="str">
        <f ca="1"/>
        <v>CHP</v>
      </c>
      <c r="BZJ104" t="str">
        <f ca="1"/>
        <v>Clean</v>
      </c>
      <c r="BZK104" t="str">
        <f ca="1"/>
        <v>COPPI</v>
      </c>
      <c r="BZL104" t="str">
        <f ca="1"/>
        <v>Coregas</v>
      </c>
      <c r="BZM104" t="str">
        <f ca="1"/>
        <v>DFT</v>
      </c>
      <c r="BZN104" t="str">
        <f ca="1"/>
        <v>DPUNION</v>
      </c>
      <c r="BZO104" t="str">
        <f ca="1"/>
        <v>EDINBURG</v>
      </c>
      <c r="BZP104" t="str">
        <f ca="1"/>
        <v>EMEC</v>
      </c>
      <c r="BZQ104" t="str">
        <f ca="1"/>
        <v>EN NOVATIVE</v>
      </c>
      <c r="BZR104" t="str">
        <f ca="1"/>
        <v>environics</v>
      </c>
      <c r="BZS104" t="str">
        <f ca="1"/>
        <v>EON</v>
      </c>
      <c r="BZT104" t="str">
        <f ca="1"/>
        <v>ESS</v>
      </c>
      <c r="BZU104" t="str">
        <f ca="1"/>
        <v>Fabricante</v>
      </c>
      <c r="BZV104" t="str">
        <f ca="1"/>
        <v>Global Water</v>
      </c>
      <c r="BZW104" t="str">
        <f ca="1"/>
        <v>GRACO</v>
      </c>
      <c r="BZX104" t="str">
        <f ca="1"/>
        <v>HER</v>
      </c>
      <c r="BZY104" t="str">
        <f ca="1"/>
        <v>HISCO</v>
      </c>
      <c r="BZZ104" t="str">
        <f ca="1"/>
        <v>HON</v>
      </c>
      <c r="CAA104" t="str">
        <f ca="1"/>
        <v>Inativo</v>
      </c>
      <c r="CAB104" t="str">
        <f ca="1"/>
        <v>Industrial</v>
      </c>
      <c r="CAC104" t="str">
        <f ca="1"/>
        <v>ION</v>
      </c>
      <c r="CAD104" t="str">
        <f ca="1"/>
        <v>ISCO</v>
      </c>
      <c r="CAE104" t="str">
        <f ca="1"/>
        <v>JCT</v>
      </c>
      <c r="CAF104" t="str">
        <f ca="1"/>
        <v>LINDE</v>
      </c>
      <c r="CAG104" t="str">
        <f ca="1"/>
        <v>Luminutra</v>
      </c>
      <c r="CAH104" t="str">
        <f ca="1"/>
        <v>MJK</v>
      </c>
      <c r="CAI104" t="str">
        <f ca="1"/>
        <v>NIVELCO</v>
      </c>
      <c r="CAJ104" t="str">
        <f ca="1"/>
        <v>NOVALINX</v>
      </c>
      <c r="CAK104" t="str">
        <f ca="1"/>
        <v>Oceanalpha</v>
      </c>
      <c r="CAL104" t="str">
        <f ca="1"/>
        <v>QED</v>
      </c>
      <c r="CAM104" t="str">
        <f ca="1"/>
        <v>RADIONDETECTION</v>
      </c>
      <c r="CAN104" t="str">
        <f ca="1"/>
        <v>RDI</v>
      </c>
      <c r="CAO104" t="str">
        <f ca="1"/>
        <v>Regenesis</v>
      </c>
      <c r="CAP104" t="str">
        <f ca="1"/>
        <v>RIKA</v>
      </c>
      <c r="CAQ104" t="str">
        <f ca="1"/>
        <v>SF</v>
      </c>
      <c r="CAR104" t="str">
        <f ca="1"/>
        <v>SHANGHAI</v>
      </c>
      <c r="CAS104" t="str">
        <f ca="1"/>
        <v>SON</v>
      </c>
      <c r="CAT104" t="str">
        <f ca="1"/>
        <v>TDS</v>
      </c>
      <c r="CAU104" t="str">
        <f ca="1"/>
        <v>Thermo</v>
      </c>
      <c r="CAV104" t="str">
        <f ca="1"/>
        <v>Trace2o</v>
      </c>
      <c r="CAW104" t="str">
        <f ca="1"/>
        <v>VAPOR PIN</v>
      </c>
      <c r="CAX104" t="str">
        <f ca="1"/>
        <v>waterloo</v>
      </c>
      <c r="CAY104" t="str">
        <f ca="1"/>
        <v>White</v>
      </c>
      <c r="CAZ104" t="str">
        <f ca="1"/>
        <v>YSI</v>
      </c>
      <c r="CBA104">
        <f ca="1"/>
        <v>0</v>
      </c>
    </row>
    <row r="105" spans="30:624 1030:2081" x14ac:dyDescent="0.25">
      <c r="AD105" t="str" cm="1">
        <f t="array" aca="1" ref="AD105:AI105" ca="1">IFERROR(TRANSPOSE(_xlfn._xlws.SORT(_xlfn.UNIQUE(_xlfn._xlws.FILTER(cp_linha,(($B105="")+(cp_grupo=$B105))*(($C105="")+(cp_subgrupo=$C105))*(($D105="")+(cp_tipo_mercadoria=$D105))*(($E105="")+(cp_fabricante=$E105)))))),"")</f>
        <v>Detecção e Processos de Gases</v>
      </c>
      <c r="AE105" t="str">
        <f ca="1"/>
        <v>Diversos</v>
      </c>
      <c r="AF105" t="str">
        <f ca="1"/>
        <v>Inativo</v>
      </c>
      <c r="AG105" t="str">
        <f ca="1"/>
        <v>Locação</v>
      </c>
      <c r="AH105" t="str">
        <f ca="1"/>
        <v>Recursos Hídricos</v>
      </c>
      <c r="AI105" t="str">
        <f ca="1"/>
        <v>Remediação</v>
      </c>
      <c r="TJ105" t="str" cm="1">
        <f t="array" aca="1" ref="TJ105:WZ105" ca="1">IFERROR(TRANSPOSE(_xlfn._xlws.SORT(_xlfn.UNIQUE(_xlfn._xlws.FILTER(cp_grupo,(($A105="")+(cp_linha=$A105))*(($C105="")+(cp_subgrupo=$C105))*(($D105="")+(cp_tipo_mercadoria=$D105))*(($E105="")+(cp_fabricante=$E105)))))),"")</f>
        <v>Absorvedores</v>
      </c>
      <c r="TK105" t="str">
        <f ca="1"/>
        <v>Alimentação Eletrico</v>
      </c>
      <c r="TL105" t="str">
        <f ca="1"/>
        <v>Alimentação Solar</v>
      </c>
      <c r="TM105" t="str">
        <f ca="1"/>
        <v>Amostrador Diversos</v>
      </c>
      <c r="TN105" t="str">
        <f ca="1"/>
        <v>Amostrador Não Refrigerado Portátil</v>
      </c>
      <c r="TO105" t="str">
        <f ca="1"/>
        <v>Amostrador Refrigerado Fixo</v>
      </c>
      <c r="TP105" t="str">
        <f ca="1"/>
        <v>Amostrador Refrigerado Portátil</v>
      </c>
      <c r="TQ105" t="str">
        <f ca="1"/>
        <v>Amostragem Diversos</v>
      </c>
      <c r="TR105" t="str">
        <f ca="1"/>
        <v>Analisador Diversos</v>
      </c>
      <c r="TS105" t="str">
        <f ca="1"/>
        <v>Analisador Fixo</v>
      </c>
      <c r="TT105" t="str">
        <f ca="1"/>
        <v xml:space="preserve">Analisador Fixo </v>
      </c>
      <c r="TU105" t="str">
        <f ca="1"/>
        <v>Analisador Microbiologico</v>
      </c>
      <c r="TV105" t="str">
        <f ca="1"/>
        <v>Analisador Portátil</v>
      </c>
      <c r="TW105" t="str">
        <f ca="1"/>
        <v xml:space="preserve">Analisador Portátil </v>
      </c>
      <c r="TX105" t="str">
        <f ca="1"/>
        <v>Analisador Portátil Locação</v>
      </c>
      <c r="TY105" t="str">
        <f ca="1"/>
        <v>Aterramento Diversos</v>
      </c>
      <c r="TZ105" t="str">
        <f ca="1"/>
        <v>Bomba de Amostragem Fixa</v>
      </c>
      <c r="UA105" t="str">
        <f ca="1"/>
        <v>BOMBA DE AMOSTRAGEM Fixo</v>
      </c>
      <c r="UB105" t="str">
        <f ca="1"/>
        <v>Bomba de Amostragem Portátil</v>
      </c>
      <c r="UC105" t="str">
        <f ca="1"/>
        <v>Bombeamento Fixo</v>
      </c>
      <c r="UD105" t="str">
        <f ca="1"/>
        <v>Cabeçote/Válvula Extração Metano</v>
      </c>
      <c r="UE105" t="str">
        <f ca="1"/>
        <v>Caixa Separadora Fixo</v>
      </c>
      <c r="UF105" t="str">
        <f ca="1"/>
        <v>Calibração Diversos</v>
      </c>
      <c r="UG105" t="str">
        <f ca="1"/>
        <v>Cinto de Segurança</v>
      </c>
      <c r="UH105" t="str">
        <f ca="1"/>
        <v xml:space="preserve">Cinto de Segurança </v>
      </c>
      <c r="UI105" t="str">
        <f ca="1"/>
        <v>Colorimetro Portátil</v>
      </c>
      <c r="UJ105" t="str">
        <f ca="1"/>
        <v>Conjunto Autônomo</v>
      </c>
      <c r="UK105" t="str">
        <f ca="1"/>
        <v>Cromatógrafo Portátil</v>
      </c>
      <c r="UL105" t="str">
        <f ca="1"/>
        <v>Detector de Incendio Fixo</v>
      </c>
      <c r="UM105" t="str">
        <f ca="1"/>
        <v>Detector Diversos</v>
      </c>
      <c r="UN105" t="str">
        <f ca="1"/>
        <v>Detector Fixo</v>
      </c>
      <c r="UO105" t="str">
        <f ca="1"/>
        <v>Detector Portátil</v>
      </c>
      <c r="UP105" t="str">
        <f ca="1"/>
        <v>Diversos Diversos</v>
      </c>
      <c r="UQ105" t="str">
        <f ca="1"/>
        <v>Dosímetro de ruído</v>
      </c>
      <c r="UR105" t="str">
        <f ca="1"/>
        <v>Elevador de Liquidos Fixo</v>
      </c>
      <c r="US105" t="str">
        <f ca="1"/>
        <v>Extração Diversos</v>
      </c>
      <c r="UT105" t="str">
        <f ca="1"/>
        <v>Filtração Diversos</v>
      </c>
      <c r="UU105" t="str">
        <f ca="1"/>
        <v>Fotometro Portátil</v>
      </c>
      <c r="UV105" t="str">
        <f ca="1"/>
        <v>Guincho</v>
      </c>
      <c r="UW105" t="str">
        <f ca="1"/>
        <v>Impactador de Cascata</v>
      </c>
      <c r="UX105" t="str">
        <f ca="1"/>
        <v>Inativo Inativo</v>
      </c>
      <c r="UY105" t="str">
        <f ca="1"/>
        <v>Locação Diversos</v>
      </c>
      <c r="UZ105" t="str">
        <f ca="1"/>
        <v>Medidor de Material Particulado Fixo</v>
      </c>
      <c r="VA105" t="str">
        <f ca="1"/>
        <v>Medidor de Material Particulado Portátil</v>
      </c>
      <c r="VB105" t="str">
        <f ca="1"/>
        <v>Medidor de Nível de Pressão Sonora</v>
      </c>
      <c r="VC105" t="str">
        <f ca="1"/>
        <v>Medidor de Nivel Diversos</v>
      </c>
      <c r="VD105" t="str">
        <f ca="1"/>
        <v>Medidor de Nivel Fixo</v>
      </c>
      <c r="VE105" t="str">
        <f ca="1"/>
        <v>Medidor de Nivel Portátil</v>
      </c>
      <c r="VF105" t="str">
        <f ca="1"/>
        <v>Medidor de Vazão Argonaut SL</v>
      </c>
      <c r="VG105" t="str">
        <f ca="1"/>
        <v>Medidor de Vazão Fixo</v>
      </c>
      <c r="VH105" t="str">
        <f ca="1"/>
        <v>Medidor de Vazão FlowTracker</v>
      </c>
      <c r="VI105" t="str">
        <f ca="1"/>
        <v>Medidor de Vazão Portátil</v>
      </c>
      <c r="VJ105" t="str">
        <f ca="1"/>
        <v>Medidor de Vazão RS5</v>
      </c>
      <c r="VK105" t="str">
        <f ca="1"/>
        <v>Medidor de Vazão RS6</v>
      </c>
      <c r="VL105" t="str">
        <f ca="1"/>
        <v>Medidor de Vazão RS7</v>
      </c>
      <c r="VM105" t="str">
        <f ca="1"/>
        <v>Medidor de Vazão RS-M10</v>
      </c>
      <c r="VN105" t="str">
        <f ca="1"/>
        <v>Medidor de Vazão RS-M11</v>
      </c>
      <c r="VO105" t="str">
        <f ca="1"/>
        <v>Medidor de Vazão RS-M9</v>
      </c>
      <c r="VP105" t="str">
        <f ca="1"/>
        <v>Medidor de Vazão RS-S5</v>
      </c>
      <c r="VQ105" t="str">
        <f ca="1"/>
        <v>Medidor de Vibração Portátil</v>
      </c>
      <c r="VR105" t="str">
        <f ca="1"/>
        <v>Meteorologia Fixo</v>
      </c>
      <c r="VS105" t="str">
        <f ca="1"/>
        <v>MODFLOW Diversos</v>
      </c>
      <c r="VT105" t="str">
        <f ca="1"/>
        <v>Monitor de Material Particulado</v>
      </c>
      <c r="VU105" t="str">
        <f ca="1"/>
        <v>Monitor de Material Particulado Portátil</v>
      </c>
      <c r="VV105" t="str">
        <f ca="1"/>
        <v>Monitoramento Fixo</v>
      </c>
      <c r="VW105" t="str">
        <f ca="1"/>
        <v>Mosquetão</v>
      </c>
      <c r="VX105" t="str">
        <f ca="1"/>
        <v>Óculos de Proteção</v>
      </c>
      <c r="VY105" t="str">
        <f ca="1"/>
        <v>Outros Diversos</v>
      </c>
      <c r="VZ105" t="str">
        <f ca="1"/>
        <v>Painel controlador Diversos</v>
      </c>
      <c r="WA105" t="str">
        <f ca="1"/>
        <v>Painel controlador Fixo</v>
      </c>
      <c r="WB105" t="str">
        <f ca="1"/>
        <v>Painel controlador Portátil</v>
      </c>
      <c r="WC105" t="str">
        <f ca="1"/>
        <v>Respirador Facial</v>
      </c>
      <c r="WD105" t="str">
        <f ca="1"/>
        <v>Separador de Agua/ Oleo Fixo</v>
      </c>
      <c r="WE105" t="str">
        <f ca="1"/>
        <v>Sistema de Monitoramento de Material Particulado</v>
      </c>
      <c r="WF105" t="str">
        <f ca="1"/>
        <v>Sonda Portátil</v>
      </c>
      <c r="WG105" t="str">
        <f ca="1"/>
        <v xml:space="preserve">Sonda Portátil </v>
      </c>
      <c r="WH105" t="str">
        <f ca="1"/>
        <v>Sonda Serie 6</v>
      </c>
      <c r="WI105" t="str">
        <f ca="1"/>
        <v>Sonda Serie EcoSense</v>
      </c>
      <c r="WJ105" t="str">
        <f ca="1"/>
        <v>Sonda Serie EXO</v>
      </c>
      <c r="WK105" t="str">
        <f ca="1"/>
        <v>Sonda Serie IQ SensorNet</v>
      </c>
      <c r="WL105" t="str">
        <f ca="1"/>
        <v>Sonda Serie Lab &amp; Field</v>
      </c>
      <c r="WM105" t="str">
        <f ca="1"/>
        <v>Sonda Serie MultiLab</v>
      </c>
      <c r="WN105" t="str">
        <f ca="1"/>
        <v>Sonda Serie ODO-RTU</v>
      </c>
      <c r="WO105" t="str">
        <f ca="1"/>
        <v>Sonda Serie Pro</v>
      </c>
      <c r="WP105" t="str">
        <f ca="1"/>
        <v>Sonda Serie ProDigital</v>
      </c>
      <c r="WQ105" t="str">
        <f ca="1"/>
        <v>Sonda Serie TruLab</v>
      </c>
      <c r="WR105" t="str">
        <f ca="1"/>
        <v>Talabarte</v>
      </c>
      <c r="WS105" t="str">
        <f ca="1"/>
        <v>Telemetria Fixo</v>
      </c>
      <c r="WT105" t="str">
        <f ca="1"/>
        <v>TERMAL Fixo</v>
      </c>
      <c r="WU105" t="str">
        <f ca="1"/>
        <v>Transmissão Fixo</v>
      </c>
      <c r="WV105" t="str">
        <f ca="1"/>
        <v>Tratamento Diversos</v>
      </c>
      <c r="WW105" t="str">
        <f ca="1"/>
        <v>Tratamento Fixo</v>
      </c>
      <c r="WX105" t="str">
        <f ca="1"/>
        <v>Travaqueda</v>
      </c>
      <c r="WY105" t="str">
        <f ca="1"/>
        <v>Tripe</v>
      </c>
      <c r="WZ105" t="str">
        <f ca="1"/>
        <v>UMR Fixo</v>
      </c>
      <c r="AMP105" cm="1">
        <f t="array" aca="1" ref="AMP105:AXU105" ca="1">IFERROR(TRANSPOSE(_xlfn._xlws.SORT(_xlfn.UNIQUE(_xlfn._xlws.FILTER(cp_subgrupo,(($A105="")+(cp_linha=$A105))*(($B105="")+(cp_grupo=$B105))*(($D105="")+(cp_tipo_mercadoria=$D105))*(($E105="")+(cp_fabricante=$E105)))))),"")</f>
        <v>550</v>
      </c>
      <c r="AMQ105">
        <f ca="1"/>
        <v>556</v>
      </c>
      <c r="AMR105">
        <f ca="1"/>
        <v>6600</v>
      </c>
      <c r="AMS105">
        <f ca="1"/>
        <v>9500</v>
      </c>
      <c r="AMT105">
        <f ca="1"/>
        <v>9800</v>
      </c>
      <c r="AMU105" t="str">
        <f ca="1"/>
        <v>3017M</v>
      </c>
      <c r="AMV105" t="str">
        <f ca="1"/>
        <v>301-ADI</v>
      </c>
      <c r="AMW105" t="str">
        <f ca="1"/>
        <v>301C</v>
      </c>
      <c r="AMX105" t="str">
        <f ca="1"/>
        <v>301-R8</v>
      </c>
      <c r="AMY105" t="str">
        <f ca="1"/>
        <v>4000 series Isco</v>
      </c>
      <c r="AMZ105" t="str">
        <f ca="1"/>
        <v xml:space="preserve">Absorvedores </v>
      </c>
      <c r="ANA105" t="str">
        <f ca="1"/>
        <v>Acessório</v>
      </c>
      <c r="ANB105" t="str">
        <f ca="1"/>
        <v>ADCP</v>
      </c>
      <c r="ANC105" t="str">
        <f ca="1"/>
        <v>ADP</v>
      </c>
      <c r="AND105" t="str">
        <f ca="1"/>
        <v>ADR 1500</v>
      </c>
      <c r="ANE105" t="str">
        <f ca="1"/>
        <v>AIR AWARE</v>
      </c>
      <c r="ANF105" t="str">
        <f ca="1"/>
        <v>Air Striper</v>
      </c>
      <c r="ANG105" t="str">
        <f ca="1"/>
        <v>AIRSCAN</v>
      </c>
      <c r="ANH105" t="str">
        <f ca="1"/>
        <v>Amostrador</v>
      </c>
      <c r="ANI105" t="str">
        <f ca="1"/>
        <v>Anel</v>
      </c>
      <c r="ANJ105" t="str">
        <f ca="1"/>
        <v>APEX 2</v>
      </c>
      <c r="ANK105" t="str">
        <f ca="1"/>
        <v>Argonaut</v>
      </c>
      <c r="ANL105" t="str">
        <f ca="1"/>
        <v>Auto Pump</v>
      </c>
      <c r="ANM105" t="str">
        <f ca="1"/>
        <v>BADGE PLUS</v>
      </c>
      <c r="ANN105" t="str">
        <f ca="1"/>
        <v>Biogas</v>
      </c>
      <c r="ANO105" t="str">
        <f ca="1"/>
        <v>BIOGAS 300</v>
      </c>
      <c r="ANP105" t="str">
        <f ca="1"/>
        <v>BIOGAS 3000</v>
      </c>
      <c r="ANQ105" t="str">
        <f ca="1"/>
        <v>BIOGAS 5000</v>
      </c>
      <c r="ANR105" t="str">
        <f ca="1"/>
        <v>BM25</v>
      </c>
      <c r="ANS105" t="str">
        <f ca="1"/>
        <v>Bomba</v>
      </c>
      <c r="ANT105" t="str">
        <f ca="1"/>
        <v>BW</v>
      </c>
      <c r="ANU105" t="str">
        <f ca="1"/>
        <v xml:space="preserve">BW </v>
      </c>
      <c r="ANV105" t="str">
        <f ca="1"/>
        <v>BW CLIP</v>
      </c>
      <c r="ANW105" t="str">
        <f ca="1"/>
        <v>BW FLEX</v>
      </c>
      <c r="ANX105" t="str">
        <f ca="1"/>
        <v>BW ICON</v>
      </c>
      <c r="ANY105" t="str">
        <f ca="1"/>
        <v>BW SOLO</v>
      </c>
      <c r="ANZ105" t="str">
        <f ca="1"/>
        <v>BW ULTRA</v>
      </c>
      <c r="AOA105" t="str">
        <f ca="1"/>
        <v>C100</v>
      </c>
      <c r="AOB105" t="str">
        <f ca="1"/>
        <v>Cabo</v>
      </c>
      <c r="AOC105" t="str">
        <f ca="1"/>
        <v>Calibração</v>
      </c>
      <c r="AOD105" t="str">
        <f ca="1"/>
        <v>Castaway</v>
      </c>
      <c r="AOE105" t="str">
        <f ca="1"/>
        <v>CEL-24X</v>
      </c>
      <c r="AOF105" t="str">
        <f ca="1"/>
        <v>CEL-35X</v>
      </c>
      <c r="AOG105" t="str">
        <f ca="1"/>
        <v>CEL-62X</v>
      </c>
      <c r="AOH105" t="str">
        <f ca="1"/>
        <v>CEL-63X</v>
      </c>
      <c r="AOI105" t="str">
        <f ca="1"/>
        <v>Certificado</v>
      </c>
      <c r="AOJ105" t="str">
        <f ca="1"/>
        <v>CEX300</v>
      </c>
      <c r="AOK105" t="str">
        <f ca="1"/>
        <v>Chempro</v>
      </c>
      <c r="AOL105" t="str">
        <f ca="1"/>
        <v>Cilindro</v>
      </c>
      <c r="AOM105" t="str">
        <f ca="1"/>
        <v xml:space="preserve">Cinto de Segurança </v>
      </c>
      <c r="AON105" t="str">
        <f ca="1"/>
        <v>Clean Cell Pro</v>
      </c>
      <c r="AOO105" t="str">
        <f ca="1"/>
        <v>CLEANVIEWERGAS</v>
      </c>
      <c r="AOP105" t="str">
        <f ca="1"/>
        <v>CM4</v>
      </c>
      <c r="AOQ105" t="str">
        <f ca="1"/>
        <v>CONDUCTIVITY PLUS</v>
      </c>
      <c r="AOR105" t="str">
        <f ca="1"/>
        <v>CONTADOR DE CICLOS</v>
      </c>
      <c r="AOS105" t="str">
        <f ca="1"/>
        <v>Controlador</v>
      </c>
      <c r="AOT105" t="str">
        <f ca="1"/>
        <v>CTX 300</v>
      </c>
      <c r="AOU105" t="str">
        <f ca="1"/>
        <v>CUB</v>
      </c>
      <c r="AOV105" t="str">
        <f ca="1"/>
        <v>DataLogger</v>
      </c>
      <c r="AOW105" t="str">
        <f ca="1"/>
        <v>DATARAM 4</v>
      </c>
      <c r="AOX105" t="str">
        <f ca="1"/>
        <v>DBADGE 2</v>
      </c>
      <c r="AOY105" t="str">
        <f ca="1"/>
        <v>DBO</v>
      </c>
      <c r="AOZ105" t="str">
        <f ca="1"/>
        <v>DIPPER TOUGH</v>
      </c>
      <c r="APA105" t="str">
        <f ca="1"/>
        <v>DIPPERLOG</v>
      </c>
      <c r="APB105" t="str">
        <f ca="1"/>
        <v>DIPPER-T</v>
      </c>
      <c r="APC105" t="str">
        <f ca="1"/>
        <v>Display</v>
      </c>
      <c r="APD105" t="str">
        <f ca="1"/>
        <v>Diversos</v>
      </c>
      <c r="APE105" t="str">
        <f ca="1"/>
        <v>DO200</v>
      </c>
      <c r="APF105" t="str">
        <f ca="1"/>
        <v>DURATRACKER</v>
      </c>
      <c r="APG105" t="str">
        <f ca="1"/>
        <v>E3 POINT</v>
      </c>
      <c r="APH105" t="str">
        <f ca="1"/>
        <v>EAGLE</v>
      </c>
      <c r="API105" t="str">
        <f ca="1"/>
        <v>EC300</v>
      </c>
      <c r="APJ105" t="str">
        <f ca="1"/>
        <v>EC30A</v>
      </c>
      <c r="APK105" t="str">
        <f ca="1"/>
        <v>Embarcação</v>
      </c>
      <c r="APL105" t="str">
        <f ca="1"/>
        <v>EmeClean</v>
      </c>
      <c r="APM105" t="str">
        <f ca="1"/>
        <v>Estação</v>
      </c>
      <c r="APN105" t="str">
        <f ca="1"/>
        <v>Estrutura</v>
      </c>
      <c r="APO105" t="str">
        <f ca="1"/>
        <v>EXO</v>
      </c>
      <c r="APP105" t="str">
        <f ca="1"/>
        <v>EXO (Completa)</v>
      </c>
      <c r="APQ105" t="str">
        <f ca="1"/>
        <v>EXTREME</v>
      </c>
      <c r="APR105" t="str">
        <f ca="1"/>
        <v>FALCO</v>
      </c>
      <c r="APS105" t="str">
        <f ca="1"/>
        <v>FAU</v>
      </c>
      <c r="APT105" t="str">
        <f ca="1"/>
        <v>Ferramental</v>
      </c>
      <c r="APU105" t="str">
        <f ca="1"/>
        <v>Filtro</v>
      </c>
      <c r="APV105" t="str">
        <f ca="1"/>
        <v>FIREPRO</v>
      </c>
      <c r="APW105" t="str">
        <f ca="1"/>
        <v>FlowTracker</v>
      </c>
      <c r="APX105" t="str">
        <f ca="1"/>
        <v>FROG</v>
      </c>
      <c r="APY105" t="str">
        <f ca="1"/>
        <v>FS20X</v>
      </c>
      <c r="APZ105" t="str">
        <f ca="1"/>
        <v>FS-20X</v>
      </c>
      <c r="AQA105" t="str">
        <f ca="1"/>
        <v>FS24X</v>
      </c>
      <c r="AQB105" t="str">
        <f ca="1"/>
        <v>FSL100</v>
      </c>
      <c r="AQC105" t="str">
        <f ca="1"/>
        <v>FSX</v>
      </c>
      <c r="AQD105" t="str">
        <f ca="1"/>
        <v>G100</v>
      </c>
      <c r="AQE105" t="str">
        <f ca="1"/>
        <v>G110</v>
      </c>
      <c r="AQF105" t="str">
        <f ca="1"/>
        <v>G200</v>
      </c>
      <c r="AQG105" t="str">
        <f ca="1"/>
        <v>GA 3000</v>
      </c>
      <c r="AQH105" t="str">
        <f ca="1"/>
        <v>GA 5000</v>
      </c>
      <c r="AQI105" t="str">
        <f ca="1"/>
        <v>GASCARD</v>
      </c>
      <c r="AQJ105" t="str">
        <f ca="1"/>
        <v>GASCEHCK G</v>
      </c>
      <c r="AQK105" t="str">
        <f ca="1"/>
        <v>Gascheck</v>
      </c>
      <c r="AQL105" t="str">
        <f ca="1"/>
        <v>GASCHECK 3000</v>
      </c>
      <c r="AQM105" t="str">
        <f ca="1"/>
        <v>GASCHECK 5000</v>
      </c>
      <c r="AQN105" t="str">
        <f ca="1"/>
        <v>GASCHECK 6000</v>
      </c>
      <c r="AQO105" t="str">
        <f ca="1"/>
        <v>GASCHECK G</v>
      </c>
      <c r="AQP105" t="str">
        <f ca="1"/>
        <v>GASCHECK P1</v>
      </c>
      <c r="AQQ105" t="str">
        <f ca="1"/>
        <v>GASPOINT</v>
      </c>
      <c r="AQR105" t="str">
        <f ca="1"/>
        <v>GATEWAY</v>
      </c>
      <c r="AQS105" t="str">
        <f ca="1"/>
        <v>GEM</v>
      </c>
      <c r="AQT105" t="str">
        <f ca="1"/>
        <v>GEM 2000</v>
      </c>
      <c r="AQU105" t="str">
        <f ca="1"/>
        <v>GEM 5000</v>
      </c>
      <c r="AQV105" t="str">
        <f ca="1"/>
        <v>GEM/GA/BIOGAS 5000</v>
      </c>
      <c r="AQW105" t="str">
        <f ca="1"/>
        <v>GeneCount</v>
      </c>
      <c r="AQX105" t="str">
        <f ca="1"/>
        <v>GENIE</v>
      </c>
      <c r="AQY105" t="str">
        <f ca="1"/>
        <v>Guardian</v>
      </c>
      <c r="AQZ105" t="str">
        <f ca="1"/>
        <v>GUARDIAN 2</v>
      </c>
      <c r="ARA105" t="str">
        <f ca="1"/>
        <v>H.OIL</v>
      </c>
      <c r="ARB105" t="str">
        <f ca="1"/>
        <v>HA20</v>
      </c>
      <c r="ARC105" t="str">
        <f ca="1"/>
        <v>HA40</v>
      </c>
      <c r="ARD105" t="str">
        <f ca="1"/>
        <v>HA-71</v>
      </c>
      <c r="ARE105" t="str">
        <f ca="1"/>
        <v>HA-72</v>
      </c>
      <c r="ARF105" t="str">
        <f ca="1"/>
        <v>HAVEX</v>
      </c>
      <c r="ARG105" t="str">
        <f ca="1"/>
        <v>HON</v>
      </c>
      <c r="ARH105" t="str">
        <f ca="1"/>
        <v>HON TITAN</v>
      </c>
      <c r="ARI105" t="str">
        <f ca="1"/>
        <v>Hora Técnica</v>
      </c>
      <c r="ARJ105" t="str">
        <f ca="1"/>
        <v>IAQ POINT 2</v>
      </c>
      <c r="ARK105" t="str">
        <f ca="1"/>
        <v>IMPACT PRO</v>
      </c>
      <c r="ARL105" t="str">
        <f ca="1"/>
        <v>Inativo</v>
      </c>
      <c r="ARM105" t="str">
        <f ca="1"/>
        <v>INNOVA</v>
      </c>
      <c r="ARN105" t="str">
        <f ca="1"/>
        <v>Instalação</v>
      </c>
      <c r="ARO105" t="str">
        <f ca="1"/>
        <v>INTELLIDOX</v>
      </c>
      <c r="ARP105" t="str">
        <f ca="1"/>
        <v>IQ PIPE</v>
      </c>
      <c r="ARQ105" t="str">
        <f ca="1"/>
        <v>IQ PLUS</v>
      </c>
      <c r="ARR105" t="str">
        <f ca="1"/>
        <v>IQ Standard</v>
      </c>
      <c r="ARS105" t="str">
        <f ca="1"/>
        <v>ITRANS</v>
      </c>
      <c r="ART105" t="str">
        <f ca="1"/>
        <v>JES-301</v>
      </c>
      <c r="ARU105" t="str">
        <f ca="1"/>
        <v>JFID</v>
      </c>
      <c r="ARV105" t="str">
        <f ca="1"/>
        <v>JH3E</v>
      </c>
      <c r="ARW105" t="str">
        <f ca="1"/>
        <v>JSP-87</v>
      </c>
      <c r="ARX105" t="str">
        <f ca="1"/>
        <v>JSP-89</v>
      </c>
      <c r="ARY105" t="str">
        <f ca="1"/>
        <v>L360</v>
      </c>
      <c r="ARZ105" t="str">
        <f ca="1"/>
        <v>LEAKCHECK P1</v>
      </c>
      <c r="ASA105" t="str">
        <f ca="1"/>
        <v>LEAKMATE</v>
      </c>
      <c r="ASB105" t="str">
        <f ca="1"/>
        <v>Locação</v>
      </c>
      <c r="ASC105" t="str">
        <f ca="1"/>
        <v>Luminometro</v>
      </c>
      <c r="ASD105" t="str">
        <f ca="1"/>
        <v>M10</v>
      </c>
      <c r="ASE105" t="str">
        <f ca="1"/>
        <v>M11</v>
      </c>
      <c r="ASF105" t="str">
        <f ca="1"/>
        <v>M9</v>
      </c>
      <c r="ASG105" t="str">
        <f ca="1"/>
        <v>MAGFLUX</v>
      </c>
      <c r="ASH105" t="str">
        <f ca="1"/>
        <v>Maleta</v>
      </c>
      <c r="ASI105" t="str">
        <f ca="1"/>
        <v>MANHANDLER</v>
      </c>
      <c r="ASJ105" t="str">
        <f ca="1"/>
        <v>MANNING</v>
      </c>
      <c r="ASK105" t="str">
        <f ca="1"/>
        <v>Manta</v>
      </c>
      <c r="ASL105" t="str">
        <f ca="1"/>
        <v>Manta OWS</v>
      </c>
      <c r="ASM105" t="str">
        <f ca="1"/>
        <v>MARPLE</v>
      </c>
      <c r="ASN105" t="str">
        <f ca="1"/>
        <v>MAX XT</v>
      </c>
      <c r="ASO105" t="str">
        <f ca="1"/>
        <v>Metalyser</v>
      </c>
      <c r="ASP105" t="str">
        <f ca="1"/>
        <v>METREX</v>
      </c>
      <c r="ASQ105" t="str">
        <f ca="1"/>
        <v>MGD</v>
      </c>
      <c r="ASR105" t="str">
        <f ca="1"/>
        <v>MICRO 5</v>
      </c>
      <c r="ASS105" t="str">
        <f ca="1"/>
        <v>MicroADV</v>
      </c>
      <c r="AST105" t="str">
        <f ca="1"/>
        <v>MICROCLIP</v>
      </c>
      <c r="ASU105" t="str">
        <f ca="1"/>
        <v>MICRODOCK</v>
      </c>
      <c r="ASV105" t="str">
        <f ca="1"/>
        <v>MICRODUST</v>
      </c>
      <c r="ASW105" t="str">
        <f ca="1"/>
        <v>MIDAS</v>
      </c>
      <c r="ASX105" t="str">
        <f ca="1"/>
        <v>MILLER</v>
      </c>
      <c r="ASY105" t="str">
        <f ca="1"/>
        <v>MIRAN</v>
      </c>
      <c r="ASZ105" t="str">
        <f ca="1"/>
        <v>MKII</v>
      </c>
      <c r="ATA105" t="str">
        <f ca="1"/>
        <v>Moden</v>
      </c>
      <c r="ATB105" t="str">
        <f ca="1"/>
        <v>Mosquetão</v>
      </c>
      <c r="ATC105" t="str">
        <f ca="1"/>
        <v>MP10</v>
      </c>
      <c r="ATD105" t="str">
        <f ca="1"/>
        <v>MP15</v>
      </c>
      <c r="ATE105" t="str">
        <f ca="1"/>
        <v>MP20</v>
      </c>
      <c r="ATF105" t="str">
        <f ca="1"/>
        <v>MP30</v>
      </c>
      <c r="ATG105" t="str">
        <f ca="1"/>
        <v>MP50</v>
      </c>
      <c r="ATH105" t="str">
        <f ca="1"/>
        <v>MPD</v>
      </c>
      <c r="ATI105" t="str">
        <f ca="1"/>
        <v>MULTILAB</v>
      </c>
      <c r="ATJ105" t="str">
        <f ca="1"/>
        <v>MV02</v>
      </c>
      <c r="ATK105" t="str">
        <f ca="1"/>
        <v>MV03</v>
      </c>
      <c r="ATL105" t="str">
        <f ca="1"/>
        <v>MVI</v>
      </c>
      <c r="ATM105" t="str">
        <f ca="1"/>
        <v>MX4</v>
      </c>
      <c r="ATN105" t="str">
        <f ca="1"/>
        <v>MX6</v>
      </c>
      <c r="ATO105" t="str">
        <f ca="1"/>
        <v>NDP - 25 BAN</v>
      </c>
      <c r="ATP105" t="str">
        <f ca="1"/>
        <v>Numatic</v>
      </c>
      <c r="ATQ105" t="str">
        <f ca="1"/>
        <v>ODO200</v>
      </c>
      <c r="ATR105" t="str">
        <f ca="1"/>
        <v>OELD</v>
      </c>
      <c r="ATS105" t="str">
        <f ca="1"/>
        <v>OLCT</v>
      </c>
      <c r="ATT105" t="str">
        <f ca="1"/>
        <v>OPTI-FIT</v>
      </c>
      <c r="ATU105" t="str">
        <f ca="1"/>
        <v>OPTIMA PLUS</v>
      </c>
      <c r="ATV105" t="str">
        <f ca="1"/>
        <v>Outros</v>
      </c>
      <c r="ATW105" t="str">
        <f ca="1"/>
        <v>OWS</v>
      </c>
      <c r="ATX105" t="str">
        <f ca="1"/>
        <v>Painel</v>
      </c>
      <c r="ATY105" t="str">
        <f ca="1"/>
        <v>Painel de Controle</v>
      </c>
      <c r="ATZ105" t="str">
        <f ca="1"/>
        <v>Painel Solar</v>
      </c>
      <c r="AUA105" t="str">
        <f ca="1"/>
        <v>PANTHER</v>
      </c>
      <c r="AUB105" t="str">
        <f ca="1"/>
        <v>PCM</v>
      </c>
      <c r="AUC105" t="str">
        <f ca="1"/>
        <v>PDR1500</v>
      </c>
      <c r="AUD105" t="str">
        <f ca="1"/>
        <v>PH100</v>
      </c>
      <c r="AUE105" t="str">
        <f ca="1"/>
        <v>PHD6</v>
      </c>
      <c r="AUF105" t="str">
        <f ca="1"/>
        <v>PHOCHECK 1000</v>
      </c>
      <c r="AUG105" t="str">
        <f ca="1"/>
        <v>PHOCHECK 3000</v>
      </c>
      <c r="AUH105" t="str">
        <f ca="1"/>
        <v>Pro Plus</v>
      </c>
      <c r="AUI105" t="str">
        <f ca="1"/>
        <v>Pro Quattro</v>
      </c>
      <c r="AUJ105" t="str">
        <f ca="1"/>
        <v>PRO10</v>
      </c>
      <c r="AUK105" t="str">
        <f ca="1"/>
        <v>PRO1020</v>
      </c>
      <c r="AUL105" t="str">
        <f ca="1"/>
        <v>PRO1030</v>
      </c>
      <c r="AUM105" t="str">
        <f ca="1"/>
        <v>PRO20</v>
      </c>
      <c r="AUN105" t="str">
        <f ca="1"/>
        <v>PRO2030</v>
      </c>
      <c r="AUO105" t="str">
        <f ca="1"/>
        <v>PRO30</v>
      </c>
      <c r="AUP105" t="str">
        <f ca="1"/>
        <v>PRODO</v>
      </c>
      <c r="AUQ105" t="str">
        <f ca="1"/>
        <v>ProDss</v>
      </c>
      <c r="AUR105" t="str">
        <f ca="1"/>
        <v>PROSOLO</v>
      </c>
      <c r="AUS105" t="str">
        <f ca="1"/>
        <v>PROSWAP</v>
      </c>
      <c r="AUT105" t="str">
        <f ca="1"/>
        <v>PT100</v>
      </c>
      <c r="AUU105" t="str">
        <f ca="1"/>
        <v>QRAE 3</v>
      </c>
      <c r="AUV105" t="str">
        <f ca="1"/>
        <v>QRAE3</v>
      </c>
      <c r="AUW105" t="str">
        <f ca="1"/>
        <v>QUATTRO</v>
      </c>
      <c r="AUX105" t="str">
        <f ca="1"/>
        <v>Quimico</v>
      </c>
      <c r="AUY105" t="str">
        <f ca="1"/>
        <v>RAEGUARD</v>
      </c>
      <c r="AUZ105" t="str">
        <f ca="1"/>
        <v>Reagente</v>
      </c>
      <c r="AVA105" t="str">
        <f ca="1"/>
        <v>Reforma</v>
      </c>
      <c r="AVB105" t="str">
        <f ca="1"/>
        <v>REMOX</v>
      </c>
      <c r="AVC105" t="str">
        <f ca="1"/>
        <v>RIG RAT</v>
      </c>
      <c r="AVD105" t="str">
        <f ca="1"/>
        <v>RIKEN KEIKE</v>
      </c>
      <c r="AVE105" t="str">
        <f ca="1"/>
        <v>RS5</v>
      </c>
      <c r="AVF105" t="str">
        <f ca="1"/>
        <v>RS6</v>
      </c>
      <c r="AVG105" t="str">
        <f ca="1"/>
        <v>RS7</v>
      </c>
      <c r="AVH105" t="str">
        <f ca="1"/>
        <v>SAGE RIO</v>
      </c>
      <c r="AVI105" t="str">
        <f ca="1"/>
        <v>Sample Pro</v>
      </c>
      <c r="AVJ105" t="str">
        <f ca="1"/>
        <v>SAMPLEASE</v>
      </c>
      <c r="AVK105" t="str">
        <f ca="1"/>
        <v>SC</v>
      </c>
      <c r="AVL105" t="str">
        <f ca="1"/>
        <v>SCORPION</v>
      </c>
      <c r="AVM105" t="str">
        <f ca="1"/>
        <v>SEARCHLINE</v>
      </c>
      <c r="AVN105" t="str">
        <f ca="1"/>
        <v>SENSEPOINT</v>
      </c>
      <c r="AVO105" t="str">
        <f ca="1"/>
        <v>Sensor</v>
      </c>
      <c r="AVP105" t="str">
        <f ca="1"/>
        <v>SERIE BW</v>
      </c>
      <c r="AVQ105" t="str">
        <f ca="1"/>
        <v>SERIE6</v>
      </c>
      <c r="AVR105" t="str">
        <f ca="1"/>
        <v>SHAKETEST</v>
      </c>
      <c r="AVS105" t="str">
        <f ca="1"/>
        <v>SHARPEYE</v>
      </c>
      <c r="AVT105" t="str">
        <f ca="1"/>
        <v>Signature</v>
      </c>
      <c r="AVU105" t="str">
        <f ca="1"/>
        <v>Sistema</v>
      </c>
      <c r="AVV105" t="str">
        <f ca="1"/>
        <v>Skimmer</v>
      </c>
      <c r="AVW105" t="str">
        <f ca="1"/>
        <v>SKINNY DIPPER</v>
      </c>
      <c r="AVX105" t="str">
        <f ca="1"/>
        <v>SM.OIL</v>
      </c>
      <c r="AVY105" t="str">
        <f ca="1"/>
        <v>Software</v>
      </c>
      <c r="AVZ105" t="str">
        <f ca="1"/>
        <v>Solução</v>
      </c>
      <c r="AWA105" t="str">
        <f ca="1"/>
        <v>Sonda RTU</v>
      </c>
      <c r="AWB105" t="str">
        <f ca="1"/>
        <v>SOS-4-003</v>
      </c>
      <c r="AWC105" t="str">
        <f ca="1"/>
        <v>SPERIAN</v>
      </c>
      <c r="AWD105" t="str">
        <f ca="1"/>
        <v>SPM FLEX</v>
      </c>
      <c r="AWE105" t="str">
        <f ca="1"/>
        <v>T8000</v>
      </c>
      <c r="AWF105" t="str">
        <f ca="1"/>
        <v>TadLar Bag</v>
      </c>
      <c r="AWG105" t="str">
        <f ca="1"/>
        <v>TERMAL</v>
      </c>
      <c r="AWH105" t="str">
        <f ca="1"/>
        <v>Termovelocimétrico</v>
      </c>
      <c r="AWI105" t="str">
        <f ca="1"/>
        <v>TIGER</v>
      </c>
      <c r="AWJ105" t="str">
        <f ca="1"/>
        <v>TITAN</v>
      </c>
      <c r="AWK105" t="str">
        <f ca="1"/>
        <v>TITAN 2</v>
      </c>
      <c r="AWL105" t="str">
        <f ca="1"/>
        <v>TOP TRACK</v>
      </c>
      <c r="AWM105" t="str">
        <f ca="1"/>
        <v>TOUCHPOINT</v>
      </c>
      <c r="AWN105" t="str">
        <f ca="1"/>
        <v>Transdutor</v>
      </c>
      <c r="AWO105" t="str">
        <f ca="1"/>
        <v>Transmissor</v>
      </c>
      <c r="AWP105" t="str">
        <f ca="1"/>
        <v>Treinamento</v>
      </c>
      <c r="AWQ105" t="str">
        <f ca="1"/>
        <v>TruLab</v>
      </c>
      <c r="AWR105" t="str">
        <f ca="1"/>
        <v>TVA</v>
      </c>
      <c r="AWS105" t="str">
        <f ca="1"/>
        <v xml:space="preserve">TVA </v>
      </c>
      <c r="AWT105" t="str">
        <f ca="1"/>
        <v>TVA 1000B</v>
      </c>
      <c r="AWU105" t="str">
        <f ca="1"/>
        <v>TVA 2020</v>
      </c>
      <c r="AWV105" t="str">
        <f ca="1"/>
        <v>TVOC</v>
      </c>
      <c r="AWW105" t="str">
        <f ca="1"/>
        <v>TX1</v>
      </c>
      <c r="AWX105" t="str">
        <f ca="1"/>
        <v>UMR</v>
      </c>
      <c r="AWY105" t="str">
        <f ca="1"/>
        <v>UVEX</v>
      </c>
      <c r="AWZ105" t="str">
        <f ca="1"/>
        <v>Vapor pin/ Clean</v>
      </c>
      <c r="AXA105" t="str">
        <f ca="1"/>
        <v>WATER TAPE</v>
      </c>
      <c r="AXB105" t="str">
        <f ca="1"/>
        <v>WELLHEAD</v>
      </c>
      <c r="AXC105" t="str">
        <f ca="1"/>
        <v>WellTape</v>
      </c>
      <c r="AXD105" t="str">
        <f ca="1"/>
        <v>WX16</v>
      </c>
      <c r="AXE105" t="str">
        <f ca="1"/>
        <v>WX4</v>
      </c>
      <c r="AXF105" t="str">
        <f ca="1"/>
        <v>WX64</v>
      </c>
      <c r="AXG105" t="str">
        <f ca="1"/>
        <v>XCD</v>
      </c>
      <c r="AXH105" t="str">
        <f ca="1"/>
        <v>XCL</v>
      </c>
      <c r="AXI105" t="str">
        <f ca="1"/>
        <v>XNX</v>
      </c>
      <c r="AXJ105" t="str">
        <f ca="1"/>
        <v>XPIS</v>
      </c>
      <c r="AXK105" t="str">
        <f ca="1"/>
        <v>XPV</v>
      </c>
      <c r="AXL105" t="str">
        <f ca="1"/>
        <v>XRL</v>
      </c>
      <c r="AXM105" t="str">
        <f ca="1"/>
        <v>YSI30</v>
      </c>
      <c r="AXN105" t="str">
        <f ca="1"/>
        <v>YSI3100</v>
      </c>
      <c r="AXO105" t="str">
        <f ca="1"/>
        <v>YSI3200</v>
      </c>
      <c r="AXP105" t="str">
        <f ca="1"/>
        <v>YSI5000</v>
      </c>
      <c r="AXQ105" t="str">
        <f ca="1"/>
        <v>YSI5100</v>
      </c>
      <c r="AXR105" t="str">
        <f ca="1"/>
        <v>YSI55</v>
      </c>
      <c r="AXS105" t="str">
        <f ca="1"/>
        <v>YSI60</v>
      </c>
      <c r="AXT105" t="str">
        <f ca="1"/>
        <v>YSI85</v>
      </c>
      <c r="AXU105" t="str">
        <f ca="1"/>
        <v>ZAREBA</v>
      </c>
      <c r="BFV105" t="str" cm="1">
        <f t="array" aca="1" ref="BFV105:BGB105" ca="1">IFERROR(TRANSPOSE(_xlfn._xlws.SORT(_xlfn.UNIQUE(_xlfn._xlws.FILTER(cp_tipo_mercadoria,(($A105="")+(cp_linha=$A105))*(($B105="")+(cp_grupo=$B105))*(($C105="")+(cp_subgrupo=$C105))*(($E105="")+(cp_fabricante=$E105)))))),"")</f>
        <v>Acessório</v>
      </c>
      <c r="BFW105" t="str">
        <f ca="1"/>
        <v>Acessório/Reposição</v>
      </c>
      <c r="BFX105" t="str">
        <f ca="1"/>
        <v>Inativo</v>
      </c>
      <c r="BFY105" t="str">
        <f ca="1"/>
        <v>Insumo</v>
      </c>
      <c r="BFZ105" t="str">
        <f ca="1"/>
        <v>Produto</v>
      </c>
      <c r="BGA105" t="str">
        <f ca="1"/>
        <v>Reposição</v>
      </c>
      <c r="BGB105" t="str">
        <f ca="1"/>
        <v>Serviço</v>
      </c>
      <c r="BZB105" t="str" cm="1">
        <f t="array" aca="1" ref="BZB105:CBA105" ca="1">IFERROR(TRANSPOSE(_xlfn._xlws.SORT(_xlfn.UNIQUE(_xlfn._xlws.FILTER(cp_fabricante,(($A105="")+(cp_linha=$A105))*(($B105="")+(cp_grupo=$B105))*(($C105="")+(cp_subgrupo=$C105))*(($D105="")+(cp_tipo_mercadoria=$D105)))))),"")</f>
        <v>ABK</v>
      </c>
      <c r="BZC105" t="str">
        <f ca="1"/>
        <v>AGT</v>
      </c>
      <c r="BZD105" t="str">
        <f ca="1"/>
        <v>Air Liquide</v>
      </c>
      <c r="BZE105" t="str">
        <f ca="1"/>
        <v>AMBIENTAL</v>
      </c>
      <c r="BZF105" t="str">
        <f ca="1"/>
        <v>AMS</v>
      </c>
      <c r="BZG105" t="str">
        <f ca="1"/>
        <v>Campbell</v>
      </c>
      <c r="BZH105" t="str">
        <f ca="1"/>
        <v>CASELLA</v>
      </c>
      <c r="BZI105" t="str">
        <f ca="1"/>
        <v>CHP</v>
      </c>
      <c r="BZJ105" t="str">
        <f ca="1"/>
        <v>Clean</v>
      </c>
      <c r="BZK105" t="str">
        <f ca="1"/>
        <v>COPPI</v>
      </c>
      <c r="BZL105" t="str">
        <f ca="1"/>
        <v>Coregas</v>
      </c>
      <c r="BZM105" t="str">
        <f ca="1"/>
        <v>DFT</v>
      </c>
      <c r="BZN105" t="str">
        <f ca="1"/>
        <v>DPUNION</v>
      </c>
      <c r="BZO105" t="str">
        <f ca="1"/>
        <v>EDINBURG</v>
      </c>
      <c r="BZP105" t="str">
        <f ca="1"/>
        <v>EMEC</v>
      </c>
      <c r="BZQ105" t="str">
        <f ca="1"/>
        <v>EN NOVATIVE</v>
      </c>
      <c r="BZR105" t="str">
        <f ca="1"/>
        <v>environics</v>
      </c>
      <c r="BZS105" t="str">
        <f ca="1"/>
        <v>EON</v>
      </c>
      <c r="BZT105" t="str">
        <f ca="1"/>
        <v>ESS</v>
      </c>
      <c r="BZU105" t="str">
        <f ca="1"/>
        <v>Fabricante</v>
      </c>
      <c r="BZV105" t="str">
        <f ca="1"/>
        <v>Global Water</v>
      </c>
      <c r="BZW105" t="str">
        <f ca="1"/>
        <v>GRACO</v>
      </c>
      <c r="BZX105" t="str">
        <f ca="1"/>
        <v>HER</v>
      </c>
      <c r="BZY105" t="str">
        <f ca="1"/>
        <v>HISCO</v>
      </c>
      <c r="BZZ105" t="str">
        <f ca="1"/>
        <v>HON</v>
      </c>
      <c r="CAA105" t="str">
        <f ca="1"/>
        <v>Inativo</v>
      </c>
      <c r="CAB105" t="str">
        <f ca="1"/>
        <v>Industrial</v>
      </c>
      <c r="CAC105" t="str">
        <f ca="1"/>
        <v>ION</v>
      </c>
      <c r="CAD105" t="str">
        <f ca="1"/>
        <v>ISCO</v>
      </c>
      <c r="CAE105" t="str">
        <f ca="1"/>
        <v>JCT</v>
      </c>
      <c r="CAF105" t="str">
        <f ca="1"/>
        <v>LINDE</v>
      </c>
      <c r="CAG105" t="str">
        <f ca="1"/>
        <v>Luminutra</v>
      </c>
      <c r="CAH105" t="str">
        <f ca="1"/>
        <v>MJK</v>
      </c>
      <c r="CAI105" t="str">
        <f ca="1"/>
        <v>NIVELCO</v>
      </c>
      <c r="CAJ105" t="str">
        <f ca="1"/>
        <v>NOVALINX</v>
      </c>
      <c r="CAK105" t="str">
        <f ca="1"/>
        <v>Oceanalpha</v>
      </c>
      <c r="CAL105" t="str">
        <f ca="1"/>
        <v>QED</v>
      </c>
      <c r="CAM105" t="str">
        <f ca="1"/>
        <v>RADIONDETECTION</v>
      </c>
      <c r="CAN105" t="str">
        <f ca="1"/>
        <v>RDI</v>
      </c>
      <c r="CAO105" t="str">
        <f ca="1"/>
        <v>Regenesis</v>
      </c>
      <c r="CAP105" t="str">
        <f ca="1"/>
        <v>RIKA</v>
      </c>
      <c r="CAQ105" t="str">
        <f ca="1"/>
        <v>SF</v>
      </c>
      <c r="CAR105" t="str">
        <f ca="1"/>
        <v>SHANGHAI</v>
      </c>
      <c r="CAS105" t="str">
        <f ca="1"/>
        <v>SON</v>
      </c>
      <c r="CAT105" t="str">
        <f ca="1"/>
        <v>TDS</v>
      </c>
      <c r="CAU105" t="str">
        <f ca="1"/>
        <v>Thermo</v>
      </c>
      <c r="CAV105" t="str">
        <f ca="1"/>
        <v>Trace2o</v>
      </c>
      <c r="CAW105" t="str">
        <f ca="1"/>
        <v>VAPOR PIN</v>
      </c>
      <c r="CAX105" t="str">
        <f ca="1"/>
        <v>waterloo</v>
      </c>
      <c r="CAY105" t="str">
        <f ca="1"/>
        <v>White</v>
      </c>
      <c r="CAZ105" t="str">
        <f ca="1"/>
        <v>YSI</v>
      </c>
      <c r="CBA105">
        <f ca="1"/>
        <v>0</v>
      </c>
    </row>
    <row r="106" spans="30:624 1030:2081" x14ac:dyDescent="0.25">
      <c r="AD106" t="str" cm="1">
        <f t="array" aca="1" ref="AD106:AI106" ca="1">IFERROR(TRANSPOSE(_xlfn._xlws.SORT(_xlfn.UNIQUE(_xlfn._xlws.FILTER(cp_linha,(($B106="")+(cp_grupo=$B106))*(($C106="")+(cp_subgrupo=$C106))*(($D106="")+(cp_tipo_mercadoria=$D106))*(($E106="")+(cp_fabricante=$E106)))))),"")</f>
        <v>Detecção e Processos de Gases</v>
      </c>
      <c r="AE106" t="str">
        <f ca="1"/>
        <v>Diversos</v>
      </c>
      <c r="AF106" t="str">
        <f ca="1"/>
        <v>Inativo</v>
      </c>
      <c r="AG106" t="str">
        <f ca="1"/>
        <v>Locação</v>
      </c>
      <c r="AH106" t="str">
        <f ca="1"/>
        <v>Recursos Hídricos</v>
      </c>
      <c r="AI106" t="str">
        <f ca="1"/>
        <v>Remediação</v>
      </c>
      <c r="TJ106" t="str" cm="1">
        <f t="array" aca="1" ref="TJ106:WZ106" ca="1">IFERROR(TRANSPOSE(_xlfn._xlws.SORT(_xlfn.UNIQUE(_xlfn._xlws.FILTER(cp_grupo,(($A106="")+(cp_linha=$A106))*(($C106="")+(cp_subgrupo=$C106))*(($D106="")+(cp_tipo_mercadoria=$D106))*(($E106="")+(cp_fabricante=$E106)))))),"")</f>
        <v>Absorvedores</v>
      </c>
      <c r="TK106" t="str">
        <f ca="1"/>
        <v>Alimentação Eletrico</v>
      </c>
      <c r="TL106" t="str">
        <f ca="1"/>
        <v>Alimentação Solar</v>
      </c>
      <c r="TM106" t="str">
        <f ca="1"/>
        <v>Amostrador Diversos</v>
      </c>
      <c r="TN106" t="str">
        <f ca="1"/>
        <v>Amostrador Não Refrigerado Portátil</v>
      </c>
      <c r="TO106" t="str">
        <f ca="1"/>
        <v>Amostrador Refrigerado Fixo</v>
      </c>
      <c r="TP106" t="str">
        <f ca="1"/>
        <v>Amostrador Refrigerado Portátil</v>
      </c>
      <c r="TQ106" t="str">
        <f ca="1"/>
        <v>Amostragem Diversos</v>
      </c>
      <c r="TR106" t="str">
        <f ca="1"/>
        <v>Analisador Diversos</v>
      </c>
      <c r="TS106" t="str">
        <f ca="1"/>
        <v>Analisador Fixo</v>
      </c>
      <c r="TT106" t="str">
        <f ca="1"/>
        <v xml:space="preserve">Analisador Fixo </v>
      </c>
      <c r="TU106" t="str">
        <f ca="1"/>
        <v>Analisador Microbiologico</v>
      </c>
      <c r="TV106" t="str">
        <f ca="1"/>
        <v>Analisador Portátil</v>
      </c>
      <c r="TW106" t="str">
        <f ca="1"/>
        <v xml:space="preserve">Analisador Portátil </v>
      </c>
      <c r="TX106" t="str">
        <f ca="1"/>
        <v>Analisador Portátil Locação</v>
      </c>
      <c r="TY106" t="str">
        <f ca="1"/>
        <v>Aterramento Diversos</v>
      </c>
      <c r="TZ106" t="str">
        <f ca="1"/>
        <v>Bomba de Amostragem Fixa</v>
      </c>
      <c r="UA106" t="str">
        <f ca="1"/>
        <v>BOMBA DE AMOSTRAGEM Fixo</v>
      </c>
      <c r="UB106" t="str">
        <f ca="1"/>
        <v>Bomba de Amostragem Portátil</v>
      </c>
      <c r="UC106" t="str">
        <f ca="1"/>
        <v>Bombeamento Fixo</v>
      </c>
      <c r="UD106" t="str">
        <f ca="1"/>
        <v>Cabeçote/Válvula Extração Metano</v>
      </c>
      <c r="UE106" t="str">
        <f ca="1"/>
        <v>Caixa Separadora Fixo</v>
      </c>
      <c r="UF106" t="str">
        <f ca="1"/>
        <v>Calibração Diversos</v>
      </c>
      <c r="UG106" t="str">
        <f ca="1"/>
        <v>Cinto de Segurança</v>
      </c>
      <c r="UH106" t="str">
        <f ca="1"/>
        <v xml:space="preserve">Cinto de Segurança </v>
      </c>
      <c r="UI106" t="str">
        <f ca="1"/>
        <v>Colorimetro Portátil</v>
      </c>
      <c r="UJ106" t="str">
        <f ca="1"/>
        <v>Conjunto Autônomo</v>
      </c>
      <c r="UK106" t="str">
        <f ca="1"/>
        <v>Cromatógrafo Portátil</v>
      </c>
      <c r="UL106" t="str">
        <f ca="1"/>
        <v>Detector de Incendio Fixo</v>
      </c>
      <c r="UM106" t="str">
        <f ca="1"/>
        <v>Detector Diversos</v>
      </c>
      <c r="UN106" t="str">
        <f ca="1"/>
        <v>Detector Fixo</v>
      </c>
      <c r="UO106" t="str">
        <f ca="1"/>
        <v>Detector Portátil</v>
      </c>
      <c r="UP106" t="str">
        <f ca="1"/>
        <v>Diversos Diversos</v>
      </c>
      <c r="UQ106" t="str">
        <f ca="1"/>
        <v>Dosímetro de ruído</v>
      </c>
      <c r="UR106" t="str">
        <f ca="1"/>
        <v>Elevador de Liquidos Fixo</v>
      </c>
      <c r="US106" t="str">
        <f ca="1"/>
        <v>Extração Diversos</v>
      </c>
      <c r="UT106" t="str">
        <f ca="1"/>
        <v>Filtração Diversos</v>
      </c>
      <c r="UU106" t="str">
        <f ca="1"/>
        <v>Fotometro Portátil</v>
      </c>
      <c r="UV106" t="str">
        <f ca="1"/>
        <v>Guincho</v>
      </c>
      <c r="UW106" t="str">
        <f ca="1"/>
        <v>Impactador de Cascata</v>
      </c>
      <c r="UX106" t="str">
        <f ca="1"/>
        <v>Inativo Inativo</v>
      </c>
      <c r="UY106" t="str">
        <f ca="1"/>
        <v>Locação Diversos</v>
      </c>
      <c r="UZ106" t="str">
        <f ca="1"/>
        <v>Medidor de Material Particulado Fixo</v>
      </c>
      <c r="VA106" t="str">
        <f ca="1"/>
        <v>Medidor de Material Particulado Portátil</v>
      </c>
      <c r="VB106" t="str">
        <f ca="1"/>
        <v>Medidor de Nível de Pressão Sonora</v>
      </c>
      <c r="VC106" t="str">
        <f ca="1"/>
        <v>Medidor de Nivel Diversos</v>
      </c>
      <c r="VD106" t="str">
        <f ca="1"/>
        <v>Medidor de Nivel Fixo</v>
      </c>
      <c r="VE106" t="str">
        <f ca="1"/>
        <v>Medidor de Nivel Portátil</v>
      </c>
      <c r="VF106" t="str">
        <f ca="1"/>
        <v>Medidor de Vazão Argonaut SL</v>
      </c>
      <c r="VG106" t="str">
        <f ca="1"/>
        <v>Medidor de Vazão Fixo</v>
      </c>
      <c r="VH106" t="str">
        <f ca="1"/>
        <v>Medidor de Vazão FlowTracker</v>
      </c>
      <c r="VI106" t="str">
        <f ca="1"/>
        <v>Medidor de Vazão Portátil</v>
      </c>
      <c r="VJ106" t="str">
        <f ca="1"/>
        <v>Medidor de Vazão RS5</v>
      </c>
      <c r="VK106" t="str">
        <f ca="1"/>
        <v>Medidor de Vazão RS6</v>
      </c>
      <c r="VL106" t="str">
        <f ca="1"/>
        <v>Medidor de Vazão RS7</v>
      </c>
      <c r="VM106" t="str">
        <f ca="1"/>
        <v>Medidor de Vazão RS-M10</v>
      </c>
      <c r="VN106" t="str">
        <f ca="1"/>
        <v>Medidor de Vazão RS-M11</v>
      </c>
      <c r="VO106" t="str">
        <f ca="1"/>
        <v>Medidor de Vazão RS-M9</v>
      </c>
      <c r="VP106" t="str">
        <f ca="1"/>
        <v>Medidor de Vazão RS-S5</v>
      </c>
      <c r="VQ106" t="str">
        <f ca="1"/>
        <v>Medidor de Vibração Portátil</v>
      </c>
      <c r="VR106" t="str">
        <f ca="1"/>
        <v>Meteorologia Fixo</v>
      </c>
      <c r="VS106" t="str">
        <f ca="1"/>
        <v>MODFLOW Diversos</v>
      </c>
      <c r="VT106" t="str">
        <f ca="1"/>
        <v>Monitor de Material Particulado</v>
      </c>
      <c r="VU106" t="str">
        <f ca="1"/>
        <v>Monitor de Material Particulado Portátil</v>
      </c>
      <c r="VV106" t="str">
        <f ca="1"/>
        <v>Monitoramento Fixo</v>
      </c>
      <c r="VW106" t="str">
        <f ca="1"/>
        <v>Mosquetão</v>
      </c>
      <c r="VX106" t="str">
        <f ca="1"/>
        <v>Óculos de Proteção</v>
      </c>
      <c r="VY106" t="str">
        <f ca="1"/>
        <v>Outros Diversos</v>
      </c>
      <c r="VZ106" t="str">
        <f ca="1"/>
        <v>Painel controlador Diversos</v>
      </c>
      <c r="WA106" t="str">
        <f ca="1"/>
        <v>Painel controlador Fixo</v>
      </c>
      <c r="WB106" t="str">
        <f ca="1"/>
        <v>Painel controlador Portátil</v>
      </c>
      <c r="WC106" t="str">
        <f ca="1"/>
        <v>Respirador Facial</v>
      </c>
      <c r="WD106" t="str">
        <f ca="1"/>
        <v>Separador de Agua/ Oleo Fixo</v>
      </c>
      <c r="WE106" t="str">
        <f ca="1"/>
        <v>Sistema de Monitoramento de Material Particulado</v>
      </c>
      <c r="WF106" t="str">
        <f ca="1"/>
        <v>Sonda Portátil</v>
      </c>
      <c r="WG106" t="str">
        <f ca="1"/>
        <v xml:space="preserve">Sonda Portátil </v>
      </c>
      <c r="WH106" t="str">
        <f ca="1"/>
        <v>Sonda Serie 6</v>
      </c>
      <c r="WI106" t="str">
        <f ca="1"/>
        <v>Sonda Serie EcoSense</v>
      </c>
      <c r="WJ106" t="str">
        <f ca="1"/>
        <v>Sonda Serie EXO</v>
      </c>
      <c r="WK106" t="str">
        <f ca="1"/>
        <v>Sonda Serie IQ SensorNet</v>
      </c>
      <c r="WL106" t="str">
        <f ca="1"/>
        <v>Sonda Serie Lab &amp; Field</v>
      </c>
      <c r="WM106" t="str">
        <f ca="1"/>
        <v>Sonda Serie MultiLab</v>
      </c>
      <c r="WN106" t="str">
        <f ca="1"/>
        <v>Sonda Serie ODO-RTU</v>
      </c>
      <c r="WO106" t="str">
        <f ca="1"/>
        <v>Sonda Serie Pro</v>
      </c>
      <c r="WP106" t="str">
        <f ca="1"/>
        <v>Sonda Serie ProDigital</v>
      </c>
      <c r="WQ106" t="str">
        <f ca="1"/>
        <v>Sonda Serie TruLab</v>
      </c>
      <c r="WR106" t="str">
        <f ca="1"/>
        <v>Talabarte</v>
      </c>
      <c r="WS106" t="str">
        <f ca="1"/>
        <v>Telemetria Fixo</v>
      </c>
      <c r="WT106" t="str">
        <f ca="1"/>
        <v>TERMAL Fixo</v>
      </c>
      <c r="WU106" t="str">
        <f ca="1"/>
        <v>Transmissão Fixo</v>
      </c>
      <c r="WV106" t="str">
        <f ca="1"/>
        <v>Tratamento Diversos</v>
      </c>
      <c r="WW106" t="str">
        <f ca="1"/>
        <v>Tratamento Fixo</v>
      </c>
      <c r="WX106" t="str">
        <f ca="1"/>
        <v>Travaqueda</v>
      </c>
      <c r="WY106" t="str">
        <f ca="1"/>
        <v>Tripe</v>
      </c>
      <c r="WZ106" t="str">
        <f ca="1"/>
        <v>UMR Fixo</v>
      </c>
      <c r="AMP106" cm="1">
        <f t="array" aca="1" ref="AMP106:AXU106" ca="1">IFERROR(TRANSPOSE(_xlfn._xlws.SORT(_xlfn.UNIQUE(_xlfn._xlws.FILTER(cp_subgrupo,(($A106="")+(cp_linha=$A106))*(($B106="")+(cp_grupo=$B106))*(($D106="")+(cp_tipo_mercadoria=$D106))*(($E106="")+(cp_fabricante=$E106)))))),"")</f>
        <v>550</v>
      </c>
      <c r="AMQ106">
        <f ca="1"/>
        <v>556</v>
      </c>
      <c r="AMR106">
        <f ca="1"/>
        <v>6600</v>
      </c>
      <c r="AMS106">
        <f ca="1"/>
        <v>9500</v>
      </c>
      <c r="AMT106">
        <f ca="1"/>
        <v>9800</v>
      </c>
      <c r="AMU106" t="str">
        <f ca="1"/>
        <v>3017M</v>
      </c>
      <c r="AMV106" t="str">
        <f ca="1"/>
        <v>301-ADI</v>
      </c>
      <c r="AMW106" t="str">
        <f ca="1"/>
        <v>301C</v>
      </c>
      <c r="AMX106" t="str">
        <f ca="1"/>
        <v>301-R8</v>
      </c>
      <c r="AMY106" t="str">
        <f ca="1"/>
        <v>4000 series Isco</v>
      </c>
      <c r="AMZ106" t="str">
        <f ca="1"/>
        <v xml:space="preserve">Absorvedores </v>
      </c>
      <c r="ANA106" t="str">
        <f ca="1"/>
        <v>Acessório</v>
      </c>
      <c r="ANB106" t="str">
        <f ca="1"/>
        <v>ADCP</v>
      </c>
      <c r="ANC106" t="str">
        <f ca="1"/>
        <v>ADP</v>
      </c>
      <c r="AND106" t="str">
        <f ca="1"/>
        <v>ADR 1500</v>
      </c>
      <c r="ANE106" t="str">
        <f ca="1"/>
        <v>AIR AWARE</v>
      </c>
      <c r="ANF106" t="str">
        <f ca="1"/>
        <v>Air Striper</v>
      </c>
      <c r="ANG106" t="str">
        <f ca="1"/>
        <v>AIRSCAN</v>
      </c>
      <c r="ANH106" t="str">
        <f ca="1"/>
        <v>Amostrador</v>
      </c>
      <c r="ANI106" t="str">
        <f ca="1"/>
        <v>Anel</v>
      </c>
      <c r="ANJ106" t="str">
        <f ca="1"/>
        <v>APEX 2</v>
      </c>
      <c r="ANK106" t="str">
        <f ca="1"/>
        <v>Argonaut</v>
      </c>
      <c r="ANL106" t="str">
        <f ca="1"/>
        <v>Auto Pump</v>
      </c>
      <c r="ANM106" t="str">
        <f ca="1"/>
        <v>BADGE PLUS</v>
      </c>
      <c r="ANN106" t="str">
        <f ca="1"/>
        <v>Biogas</v>
      </c>
      <c r="ANO106" t="str">
        <f ca="1"/>
        <v>BIOGAS 300</v>
      </c>
      <c r="ANP106" t="str">
        <f ca="1"/>
        <v>BIOGAS 3000</v>
      </c>
      <c r="ANQ106" t="str">
        <f ca="1"/>
        <v>BIOGAS 5000</v>
      </c>
      <c r="ANR106" t="str">
        <f ca="1"/>
        <v>BM25</v>
      </c>
      <c r="ANS106" t="str">
        <f ca="1"/>
        <v>Bomba</v>
      </c>
      <c r="ANT106" t="str">
        <f ca="1"/>
        <v>BW</v>
      </c>
      <c r="ANU106" t="str">
        <f ca="1"/>
        <v xml:space="preserve">BW </v>
      </c>
      <c r="ANV106" t="str">
        <f ca="1"/>
        <v>BW CLIP</v>
      </c>
      <c r="ANW106" t="str">
        <f ca="1"/>
        <v>BW FLEX</v>
      </c>
      <c r="ANX106" t="str">
        <f ca="1"/>
        <v>BW ICON</v>
      </c>
      <c r="ANY106" t="str">
        <f ca="1"/>
        <v>BW SOLO</v>
      </c>
      <c r="ANZ106" t="str">
        <f ca="1"/>
        <v>BW ULTRA</v>
      </c>
      <c r="AOA106" t="str">
        <f ca="1"/>
        <v>C100</v>
      </c>
      <c r="AOB106" t="str">
        <f ca="1"/>
        <v>Cabo</v>
      </c>
      <c r="AOC106" t="str">
        <f ca="1"/>
        <v>Calibração</v>
      </c>
      <c r="AOD106" t="str">
        <f ca="1"/>
        <v>Castaway</v>
      </c>
      <c r="AOE106" t="str">
        <f ca="1"/>
        <v>CEL-24X</v>
      </c>
      <c r="AOF106" t="str">
        <f ca="1"/>
        <v>CEL-35X</v>
      </c>
      <c r="AOG106" t="str">
        <f ca="1"/>
        <v>CEL-62X</v>
      </c>
      <c r="AOH106" t="str">
        <f ca="1"/>
        <v>CEL-63X</v>
      </c>
      <c r="AOI106" t="str">
        <f ca="1"/>
        <v>Certificado</v>
      </c>
      <c r="AOJ106" t="str">
        <f ca="1"/>
        <v>CEX300</v>
      </c>
      <c r="AOK106" t="str">
        <f ca="1"/>
        <v>Chempro</v>
      </c>
      <c r="AOL106" t="str">
        <f ca="1"/>
        <v>Cilindro</v>
      </c>
      <c r="AOM106" t="str">
        <f ca="1"/>
        <v xml:space="preserve">Cinto de Segurança </v>
      </c>
      <c r="AON106" t="str">
        <f ca="1"/>
        <v>Clean Cell Pro</v>
      </c>
      <c r="AOO106" t="str">
        <f ca="1"/>
        <v>CLEANVIEWERGAS</v>
      </c>
      <c r="AOP106" t="str">
        <f ca="1"/>
        <v>CM4</v>
      </c>
      <c r="AOQ106" t="str">
        <f ca="1"/>
        <v>CONDUCTIVITY PLUS</v>
      </c>
      <c r="AOR106" t="str">
        <f ca="1"/>
        <v>CONTADOR DE CICLOS</v>
      </c>
      <c r="AOS106" t="str">
        <f ca="1"/>
        <v>Controlador</v>
      </c>
      <c r="AOT106" t="str">
        <f ca="1"/>
        <v>CTX 300</v>
      </c>
      <c r="AOU106" t="str">
        <f ca="1"/>
        <v>CUB</v>
      </c>
      <c r="AOV106" t="str">
        <f ca="1"/>
        <v>DataLogger</v>
      </c>
      <c r="AOW106" t="str">
        <f ca="1"/>
        <v>DATARAM 4</v>
      </c>
      <c r="AOX106" t="str">
        <f ca="1"/>
        <v>DBADGE 2</v>
      </c>
      <c r="AOY106" t="str">
        <f ca="1"/>
        <v>DBO</v>
      </c>
      <c r="AOZ106" t="str">
        <f ca="1"/>
        <v>DIPPER TOUGH</v>
      </c>
      <c r="APA106" t="str">
        <f ca="1"/>
        <v>DIPPERLOG</v>
      </c>
      <c r="APB106" t="str">
        <f ca="1"/>
        <v>DIPPER-T</v>
      </c>
      <c r="APC106" t="str">
        <f ca="1"/>
        <v>Display</v>
      </c>
      <c r="APD106" t="str">
        <f ca="1"/>
        <v>Diversos</v>
      </c>
      <c r="APE106" t="str">
        <f ca="1"/>
        <v>DO200</v>
      </c>
      <c r="APF106" t="str">
        <f ca="1"/>
        <v>DURATRACKER</v>
      </c>
      <c r="APG106" t="str">
        <f ca="1"/>
        <v>E3 POINT</v>
      </c>
      <c r="APH106" t="str">
        <f ca="1"/>
        <v>EAGLE</v>
      </c>
      <c r="API106" t="str">
        <f ca="1"/>
        <v>EC300</v>
      </c>
      <c r="APJ106" t="str">
        <f ca="1"/>
        <v>EC30A</v>
      </c>
      <c r="APK106" t="str">
        <f ca="1"/>
        <v>Embarcação</v>
      </c>
      <c r="APL106" t="str">
        <f ca="1"/>
        <v>EmeClean</v>
      </c>
      <c r="APM106" t="str">
        <f ca="1"/>
        <v>Estação</v>
      </c>
      <c r="APN106" t="str">
        <f ca="1"/>
        <v>Estrutura</v>
      </c>
      <c r="APO106" t="str">
        <f ca="1"/>
        <v>EXO</v>
      </c>
      <c r="APP106" t="str">
        <f ca="1"/>
        <v>EXO (Completa)</v>
      </c>
      <c r="APQ106" t="str">
        <f ca="1"/>
        <v>EXTREME</v>
      </c>
      <c r="APR106" t="str">
        <f ca="1"/>
        <v>FALCO</v>
      </c>
      <c r="APS106" t="str">
        <f ca="1"/>
        <v>FAU</v>
      </c>
      <c r="APT106" t="str">
        <f ca="1"/>
        <v>Ferramental</v>
      </c>
      <c r="APU106" t="str">
        <f ca="1"/>
        <v>Filtro</v>
      </c>
      <c r="APV106" t="str">
        <f ca="1"/>
        <v>FIREPRO</v>
      </c>
      <c r="APW106" t="str">
        <f ca="1"/>
        <v>FlowTracker</v>
      </c>
      <c r="APX106" t="str">
        <f ca="1"/>
        <v>FROG</v>
      </c>
      <c r="APY106" t="str">
        <f ca="1"/>
        <v>FS20X</v>
      </c>
      <c r="APZ106" t="str">
        <f ca="1"/>
        <v>FS-20X</v>
      </c>
      <c r="AQA106" t="str">
        <f ca="1"/>
        <v>FS24X</v>
      </c>
      <c r="AQB106" t="str">
        <f ca="1"/>
        <v>FSL100</v>
      </c>
      <c r="AQC106" t="str">
        <f ca="1"/>
        <v>FSX</v>
      </c>
      <c r="AQD106" t="str">
        <f ca="1"/>
        <v>G100</v>
      </c>
      <c r="AQE106" t="str">
        <f ca="1"/>
        <v>G110</v>
      </c>
      <c r="AQF106" t="str">
        <f ca="1"/>
        <v>G200</v>
      </c>
      <c r="AQG106" t="str">
        <f ca="1"/>
        <v>GA 3000</v>
      </c>
      <c r="AQH106" t="str">
        <f ca="1"/>
        <v>GA 5000</v>
      </c>
      <c r="AQI106" t="str">
        <f ca="1"/>
        <v>GASCARD</v>
      </c>
      <c r="AQJ106" t="str">
        <f ca="1"/>
        <v>GASCEHCK G</v>
      </c>
      <c r="AQK106" t="str">
        <f ca="1"/>
        <v>Gascheck</v>
      </c>
      <c r="AQL106" t="str">
        <f ca="1"/>
        <v>GASCHECK 3000</v>
      </c>
      <c r="AQM106" t="str">
        <f ca="1"/>
        <v>GASCHECK 5000</v>
      </c>
      <c r="AQN106" t="str">
        <f ca="1"/>
        <v>GASCHECK 6000</v>
      </c>
      <c r="AQO106" t="str">
        <f ca="1"/>
        <v>GASCHECK G</v>
      </c>
      <c r="AQP106" t="str">
        <f ca="1"/>
        <v>GASCHECK P1</v>
      </c>
      <c r="AQQ106" t="str">
        <f ca="1"/>
        <v>GASPOINT</v>
      </c>
      <c r="AQR106" t="str">
        <f ca="1"/>
        <v>GATEWAY</v>
      </c>
      <c r="AQS106" t="str">
        <f ca="1"/>
        <v>GEM</v>
      </c>
      <c r="AQT106" t="str">
        <f ca="1"/>
        <v>GEM 2000</v>
      </c>
      <c r="AQU106" t="str">
        <f ca="1"/>
        <v>GEM 5000</v>
      </c>
      <c r="AQV106" t="str">
        <f ca="1"/>
        <v>GEM/GA/BIOGAS 5000</v>
      </c>
      <c r="AQW106" t="str">
        <f ca="1"/>
        <v>GeneCount</v>
      </c>
      <c r="AQX106" t="str">
        <f ca="1"/>
        <v>GENIE</v>
      </c>
      <c r="AQY106" t="str">
        <f ca="1"/>
        <v>Guardian</v>
      </c>
      <c r="AQZ106" t="str">
        <f ca="1"/>
        <v>GUARDIAN 2</v>
      </c>
      <c r="ARA106" t="str">
        <f ca="1"/>
        <v>H.OIL</v>
      </c>
      <c r="ARB106" t="str">
        <f ca="1"/>
        <v>HA20</v>
      </c>
      <c r="ARC106" t="str">
        <f ca="1"/>
        <v>HA40</v>
      </c>
      <c r="ARD106" t="str">
        <f ca="1"/>
        <v>HA-71</v>
      </c>
      <c r="ARE106" t="str">
        <f ca="1"/>
        <v>HA-72</v>
      </c>
      <c r="ARF106" t="str">
        <f ca="1"/>
        <v>HAVEX</v>
      </c>
      <c r="ARG106" t="str">
        <f ca="1"/>
        <v>HON</v>
      </c>
      <c r="ARH106" t="str">
        <f ca="1"/>
        <v>HON TITAN</v>
      </c>
      <c r="ARI106" t="str">
        <f ca="1"/>
        <v>Hora Técnica</v>
      </c>
      <c r="ARJ106" t="str">
        <f ca="1"/>
        <v>IAQ POINT 2</v>
      </c>
      <c r="ARK106" t="str">
        <f ca="1"/>
        <v>IMPACT PRO</v>
      </c>
      <c r="ARL106" t="str">
        <f ca="1"/>
        <v>Inativo</v>
      </c>
      <c r="ARM106" t="str">
        <f ca="1"/>
        <v>INNOVA</v>
      </c>
      <c r="ARN106" t="str">
        <f ca="1"/>
        <v>Instalação</v>
      </c>
      <c r="ARO106" t="str">
        <f ca="1"/>
        <v>INTELLIDOX</v>
      </c>
      <c r="ARP106" t="str">
        <f ca="1"/>
        <v>IQ PIPE</v>
      </c>
      <c r="ARQ106" t="str">
        <f ca="1"/>
        <v>IQ PLUS</v>
      </c>
      <c r="ARR106" t="str">
        <f ca="1"/>
        <v>IQ Standard</v>
      </c>
      <c r="ARS106" t="str">
        <f ca="1"/>
        <v>ITRANS</v>
      </c>
      <c r="ART106" t="str">
        <f ca="1"/>
        <v>JES-301</v>
      </c>
      <c r="ARU106" t="str">
        <f ca="1"/>
        <v>JFID</v>
      </c>
      <c r="ARV106" t="str">
        <f ca="1"/>
        <v>JH3E</v>
      </c>
      <c r="ARW106" t="str">
        <f ca="1"/>
        <v>JSP-87</v>
      </c>
      <c r="ARX106" t="str">
        <f ca="1"/>
        <v>JSP-89</v>
      </c>
      <c r="ARY106" t="str">
        <f ca="1"/>
        <v>L360</v>
      </c>
      <c r="ARZ106" t="str">
        <f ca="1"/>
        <v>LEAKCHECK P1</v>
      </c>
      <c r="ASA106" t="str">
        <f ca="1"/>
        <v>LEAKMATE</v>
      </c>
      <c r="ASB106" t="str">
        <f ca="1"/>
        <v>Locação</v>
      </c>
      <c r="ASC106" t="str">
        <f ca="1"/>
        <v>Luminometro</v>
      </c>
      <c r="ASD106" t="str">
        <f ca="1"/>
        <v>M10</v>
      </c>
      <c r="ASE106" t="str">
        <f ca="1"/>
        <v>M11</v>
      </c>
      <c r="ASF106" t="str">
        <f ca="1"/>
        <v>M9</v>
      </c>
      <c r="ASG106" t="str">
        <f ca="1"/>
        <v>MAGFLUX</v>
      </c>
      <c r="ASH106" t="str">
        <f ca="1"/>
        <v>Maleta</v>
      </c>
      <c r="ASI106" t="str">
        <f ca="1"/>
        <v>MANHANDLER</v>
      </c>
      <c r="ASJ106" t="str">
        <f ca="1"/>
        <v>MANNING</v>
      </c>
      <c r="ASK106" t="str">
        <f ca="1"/>
        <v>Manta</v>
      </c>
      <c r="ASL106" t="str">
        <f ca="1"/>
        <v>Manta OWS</v>
      </c>
      <c r="ASM106" t="str">
        <f ca="1"/>
        <v>MARPLE</v>
      </c>
      <c r="ASN106" t="str">
        <f ca="1"/>
        <v>MAX XT</v>
      </c>
      <c r="ASO106" t="str">
        <f ca="1"/>
        <v>Metalyser</v>
      </c>
      <c r="ASP106" t="str">
        <f ca="1"/>
        <v>METREX</v>
      </c>
      <c r="ASQ106" t="str">
        <f ca="1"/>
        <v>MGD</v>
      </c>
      <c r="ASR106" t="str">
        <f ca="1"/>
        <v>MICRO 5</v>
      </c>
      <c r="ASS106" t="str">
        <f ca="1"/>
        <v>MicroADV</v>
      </c>
      <c r="AST106" t="str">
        <f ca="1"/>
        <v>MICROCLIP</v>
      </c>
      <c r="ASU106" t="str">
        <f ca="1"/>
        <v>MICRODOCK</v>
      </c>
      <c r="ASV106" t="str">
        <f ca="1"/>
        <v>MICRODUST</v>
      </c>
      <c r="ASW106" t="str">
        <f ca="1"/>
        <v>MIDAS</v>
      </c>
      <c r="ASX106" t="str">
        <f ca="1"/>
        <v>MILLER</v>
      </c>
      <c r="ASY106" t="str">
        <f ca="1"/>
        <v>MIRAN</v>
      </c>
      <c r="ASZ106" t="str">
        <f ca="1"/>
        <v>MKII</v>
      </c>
      <c r="ATA106" t="str">
        <f ca="1"/>
        <v>Moden</v>
      </c>
      <c r="ATB106" t="str">
        <f ca="1"/>
        <v>Mosquetão</v>
      </c>
      <c r="ATC106" t="str">
        <f ca="1"/>
        <v>MP10</v>
      </c>
      <c r="ATD106" t="str">
        <f ca="1"/>
        <v>MP15</v>
      </c>
      <c r="ATE106" t="str">
        <f ca="1"/>
        <v>MP20</v>
      </c>
      <c r="ATF106" t="str">
        <f ca="1"/>
        <v>MP30</v>
      </c>
      <c r="ATG106" t="str">
        <f ca="1"/>
        <v>MP50</v>
      </c>
      <c r="ATH106" t="str">
        <f ca="1"/>
        <v>MPD</v>
      </c>
      <c r="ATI106" t="str">
        <f ca="1"/>
        <v>MULTILAB</v>
      </c>
      <c r="ATJ106" t="str">
        <f ca="1"/>
        <v>MV02</v>
      </c>
      <c r="ATK106" t="str">
        <f ca="1"/>
        <v>MV03</v>
      </c>
      <c r="ATL106" t="str">
        <f ca="1"/>
        <v>MVI</v>
      </c>
      <c r="ATM106" t="str">
        <f ca="1"/>
        <v>MX4</v>
      </c>
      <c r="ATN106" t="str">
        <f ca="1"/>
        <v>MX6</v>
      </c>
      <c r="ATO106" t="str">
        <f ca="1"/>
        <v>NDP - 25 BAN</v>
      </c>
      <c r="ATP106" t="str">
        <f ca="1"/>
        <v>Numatic</v>
      </c>
      <c r="ATQ106" t="str">
        <f ca="1"/>
        <v>ODO200</v>
      </c>
      <c r="ATR106" t="str">
        <f ca="1"/>
        <v>OELD</v>
      </c>
      <c r="ATS106" t="str">
        <f ca="1"/>
        <v>OLCT</v>
      </c>
      <c r="ATT106" t="str">
        <f ca="1"/>
        <v>OPTI-FIT</v>
      </c>
      <c r="ATU106" t="str">
        <f ca="1"/>
        <v>OPTIMA PLUS</v>
      </c>
      <c r="ATV106" t="str">
        <f ca="1"/>
        <v>Outros</v>
      </c>
      <c r="ATW106" t="str">
        <f ca="1"/>
        <v>OWS</v>
      </c>
      <c r="ATX106" t="str">
        <f ca="1"/>
        <v>Painel</v>
      </c>
      <c r="ATY106" t="str">
        <f ca="1"/>
        <v>Painel de Controle</v>
      </c>
      <c r="ATZ106" t="str">
        <f ca="1"/>
        <v>Painel Solar</v>
      </c>
      <c r="AUA106" t="str">
        <f ca="1"/>
        <v>PANTHER</v>
      </c>
      <c r="AUB106" t="str">
        <f ca="1"/>
        <v>PCM</v>
      </c>
      <c r="AUC106" t="str">
        <f ca="1"/>
        <v>PDR1500</v>
      </c>
      <c r="AUD106" t="str">
        <f ca="1"/>
        <v>PH100</v>
      </c>
      <c r="AUE106" t="str">
        <f ca="1"/>
        <v>PHD6</v>
      </c>
      <c r="AUF106" t="str">
        <f ca="1"/>
        <v>PHOCHECK 1000</v>
      </c>
      <c r="AUG106" t="str">
        <f ca="1"/>
        <v>PHOCHECK 3000</v>
      </c>
      <c r="AUH106" t="str">
        <f ca="1"/>
        <v>Pro Plus</v>
      </c>
      <c r="AUI106" t="str">
        <f ca="1"/>
        <v>Pro Quattro</v>
      </c>
      <c r="AUJ106" t="str">
        <f ca="1"/>
        <v>PRO10</v>
      </c>
      <c r="AUK106" t="str">
        <f ca="1"/>
        <v>PRO1020</v>
      </c>
      <c r="AUL106" t="str">
        <f ca="1"/>
        <v>PRO1030</v>
      </c>
      <c r="AUM106" t="str">
        <f ca="1"/>
        <v>PRO20</v>
      </c>
      <c r="AUN106" t="str">
        <f ca="1"/>
        <v>PRO2030</v>
      </c>
      <c r="AUO106" t="str">
        <f ca="1"/>
        <v>PRO30</v>
      </c>
      <c r="AUP106" t="str">
        <f ca="1"/>
        <v>PRODO</v>
      </c>
      <c r="AUQ106" t="str">
        <f ca="1"/>
        <v>ProDss</v>
      </c>
      <c r="AUR106" t="str">
        <f ca="1"/>
        <v>PROSOLO</v>
      </c>
      <c r="AUS106" t="str">
        <f ca="1"/>
        <v>PROSWAP</v>
      </c>
      <c r="AUT106" t="str">
        <f ca="1"/>
        <v>PT100</v>
      </c>
      <c r="AUU106" t="str">
        <f ca="1"/>
        <v>QRAE 3</v>
      </c>
      <c r="AUV106" t="str">
        <f ca="1"/>
        <v>QRAE3</v>
      </c>
      <c r="AUW106" t="str">
        <f ca="1"/>
        <v>QUATTRO</v>
      </c>
      <c r="AUX106" t="str">
        <f ca="1"/>
        <v>Quimico</v>
      </c>
      <c r="AUY106" t="str">
        <f ca="1"/>
        <v>RAEGUARD</v>
      </c>
      <c r="AUZ106" t="str">
        <f ca="1"/>
        <v>Reagente</v>
      </c>
      <c r="AVA106" t="str">
        <f ca="1"/>
        <v>Reforma</v>
      </c>
      <c r="AVB106" t="str">
        <f ca="1"/>
        <v>REMOX</v>
      </c>
      <c r="AVC106" t="str">
        <f ca="1"/>
        <v>RIG RAT</v>
      </c>
      <c r="AVD106" t="str">
        <f ca="1"/>
        <v>RIKEN KEIKE</v>
      </c>
      <c r="AVE106" t="str">
        <f ca="1"/>
        <v>RS5</v>
      </c>
      <c r="AVF106" t="str">
        <f ca="1"/>
        <v>RS6</v>
      </c>
      <c r="AVG106" t="str">
        <f ca="1"/>
        <v>RS7</v>
      </c>
      <c r="AVH106" t="str">
        <f ca="1"/>
        <v>SAGE RIO</v>
      </c>
      <c r="AVI106" t="str">
        <f ca="1"/>
        <v>Sample Pro</v>
      </c>
      <c r="AVJ106" t="str">
        <f ca="1"/>
        <v>SAMPLEASE</v>
      </c>
      <c r="AVK106" t="str">
        <f ca="1"/>
        <v>SC</v>
      </c>
      <c r="AVL106" t="str">
        <f ca="1"/>
        <v>SCORPION</v>
      </c>
      <c r="AVM106" t="str">
        <f ca="1"/>
        <v>SEARCHLINE</v>
      </c>
      <c r="AVN106" t="str">
        <f ca="1"/>
        <v>SENSEPOINT</v>
      </c>
      <c r="AVO106" t="str">
        <f ca="1"/>
        <v>Sensor</v>
      </c>
      <c r="AVP106" t="str">
        <f ca="1"/>
        <v>SERIE BW</v>
      </c>
      <c r="AVQ106" t="str">
        <f ca="1"/>
        <v>SERIE6</v>
      </c>
      <c r="AVR106" t="str">
        <f ca="1"/>
        <v>SHAKETEST</v>
      </c>
      <c r="AVS106" t="str">
        <f ca="1"/>
        <v>SHARPEYE</v>
      </c>
      <c r="AVT106" t="str">
        <f ca="1"/>
        <v>Signature</v>
      </c>
      <c r="AVU106" t="str">
        <f ca="1"/>
        <v>Sistema</v>
      </c>
      <c r="AVV106" t="str">
        <f ca="1"/>
        <v>Skimmer</v>
      </c>
      <c r="AVW106" t="str">
        <f ca="1"/>
        <v>SKINNY DIPPER</v>
      </c>
      <c r="AVX106" t="str">
        <f ca="1"/>
        <v>SM.OIL</v>
      </c>
      <c r="AVY106" t="str">
        <f ca="1"/>
        <v>Software</v>
      </c>
      <c r="AVZ106" t="str">
        <f ca="1"/>
        <v>Solução</v>
      </c>
      <c r="AWA106" t="str">
        <f ca="1"/>
        <v>Sonda RTU</v>
      </c>
      <c r="AWB106" t="str">
        <f ca="1"/>
        <v>SOS-4-003</v>
      </c>
      <c r="AWC106" t="str">
        <f ca="1"/>
        <v>SPERIAN</v>
      </c>
      <c r="AWD106" t="str">
        <f ca="1"/>
        <v>SPM FLEX</v>
      </c>
      <c r="AWE106" t="str">
        <f ca="1"/>
        <v>T8000</v>
      </c>
      <c r="AWF106" t="str">
        <f ca="1"/>
        <v>TadLar Bag</v>
      </c>
      <c r="AWG106" t="str">
        <f ca="1"/>
        <v>TERMAL</v>
      </c>
      <c r="AWH106" t="str">
        <f ca="1"/>
        <v>Termovelocimétrico</v>
      </c>
      <c r="AWI106" t="str">
        <f ca="1"/>
        <v>TIGER</v>
      </c>
      <c r="AWJ106" t="str">
        <f ca="1"/>
        <v>TITAN</v>
      </c>
      <c r="AWK106" t="str">
        <f ca="1"/>
        <v>TITAN 2</v>
      </c>
      <c r="AWL106" t="str">
        <f ca="1"/>
        <v>TOP TRACK</v>
      </c>
      <c r="AWM106" t="str">
        <f ca="1"/>
        <v>TOUCHPOINT</v>
      </c>
      <c r="AWN106" t="str">
        <f ca="1"/>
        <v>Transdutor</v>
      </c>
      <c r="AWO106" t="str">
        <f ca="1"/>
        <v>Transmissor</v>
      </c>
      <c r="AWP106" t="str">
        <f ca="1"/>
        <v>Treinamento</v>
      </c>
      <c r="AWQ106" t="str">
        <f ca="1"/>
        <v>TruLab</v>
      </c>
      <c r="AWR106" t="str">
        <f ca="1"/>
        <v>TVA</v>
      </c>
      <c r="AWS106" t="str">
        <f ca="1"/>
        <v xml:space="preserve">TVA </v>
      </c>
      <c r="AWT106" t="str">
        <f ca="1"/>
        <v>TVA 1000B</v>
      </c>
      <c r="AWU106" t="str">
        <f ca="1"/>
        <v>TVA 2020</v>
      </c>
      <c r="AWV106" t="str">
        <f ca="1"/>
        <v>TVOC</v>
      </c>
      <c r="AWW106" t="str">
        <f ca="1"/>
        <v>TX1</v>
      </c>
      <c r="AWX106" t="str">
        <f ca="1"/>
        <v>UMR</v>
      </c>
      <c r="AWY106" t="str">
        <f ca="1"/>
        <v>UVEX</v>
      </c>
      <c r="AWZ106" t="str">
        <f ca="1"/>
        <v>Vapor pin/ Clean</v>
      </c>
      <c r="AXA106" t="str">
        <f ca="1"/>
        <v>WATER TAPE</v>
      </c>
      <c r="AXB106" t="str">
        <f ca="1"/>
        <v>WELLHEAD</v>
      </c>
      <c r="AXC106" t="str">
        <f ca="1"/>
        <v>WellTape</v>
      </c>
      <c r="AXD106" t="str">
        <f ca="1"/>
        <v>WX16</v>
      </c>
      <c r="AXE106" t="str">
        <f ca="1"/>
        <v>WX4</v>
      </c>
      <c r="AXF106" t="str">
        <f ca="1"/>
        <v>WX64</v>
      </c>
      <c r="AXG106" t="str">
        <f ca="1"/>
        <v>XCD</v>
      </c>
      <c r="AXH106" t="str">
        <f ca="1"/>
        <v>XCL</v>
      </c>
      <c r="AXI106" t="str">
        <f ca="1"/>
        <v>XNX</v>
      </c>
      <c r="AXJ106" t="str">
        <f ca="1"/>
        <v>XPIS</v>
      </c>
      <c r="AXK106" t="str">
        <f ca="1"/>
        <v>XPV</v>
      </c>
      <c r="AXL106" t="str">
        <f ca="1"/>
        <v>XRL</v>
      </c>
      <c r="AXM106" t="str">
        <f ca="1"/>
        <v>YSI30</v>
      </c>
      <c r="AXN106" t="str">
        <f ca="1"/>
        <v>YSI3100</v>
      </c>
      <c r="AXO106" t="str">
        <f ca="1"/>
        <v>YSI3200</v>
      </c>
      <c r="AXP106" t="str">
        <f ca="1"/>
        <v>YSI5000</v>
      </c>
      <c r="AXQ106" t="str">
        <f ca="1"/>
        <v>YSI5100</v>
      </c>
      <c r="AXR106" t="str">
        <f ca="1"/>
        <v>YSI55</v>
      </c>
      <c r="AXS106" t="str">
        <f ca="1"/>
        <v>YSI60</v>
      </c>
      <c r="AXT106" t="str">
        <f ca="1"/>
        <v>YSI85</v>
      </c>
      <c r="AXU106" t="str">
        <f ca="1"/>
        <v>ZAREBA</v>
      </c>
      <c r="BFV106" t="str" cm="1">
        <f t="array" aca="1" ref="BFV106:BGB106" ca="1">IFERROR(TRANSPOSE(_xlfn._xlws.SORT(_xlfn.UNIQUE(_xlfn._xlws.FILTER(cp_tipo_mercadoria,(($A106="")+(cp_linha=$A106))*(($B106="")+(cp_grupo=$B106))*(($C106="")+(cp_subgrupo=$C106))*(($E106="")+(cp_fabricante=$E106)))))),"")</f>
        <v>Acessório</v>
      </c>
      <c r="BFW106" t="str">
        <f ca="1"/>
        <v>Acessório/Reposição</v>
      </c>
      <c r="BFX106" t="str">
        <f ca="1"/>
        <v>Inativo</v>
      </c>
      <c r="BFY106" t="str">
        <f ca="1"/>
        <v>Insumo</v>
      </c>
      <c r="BFZ106" t="str">
        <f ca="1"/>
        <v>Produto</v>
      </c>
      <c r="BGA106" t="str">
        <f ca="1"/>
        <v>Reposição</v>
      </c>
      <c r="BGB106" t="str">
        <f ca="1"/>
        <v>Serviço</v>
      </c>
      <c r="BZB106" t="str" cm="1">
        <f t="array" aca="1" ref="BZB106:CBA106" ca="1">IFERROR(TRANSPOSE(_xlfn._xlws.SORT(_xlfn.UNIQUE(_xlfn._xlws.FILTER(cp_fabricante,(($A106="")+(cp_linha=$A106))*(($B106="")+(cp_grupo=$B106))*(($C106="")+(cp_subgrupo=$C106))*(($D106="")+(cp_tipo_mercadoria=$D106)))))),"")</f>
        <v>ABK</v>
      </c>
      <c r="BZC106" t="str">
        <f ca="1"/>
        <v>AGT</v>
      </c>
      <c r="BZD106" t="str">
        <f ca="1"/>
        <v>Air Liquide</v>
      </c>
      <c r="BZE106" t="str">
        <f ca="1"/>
        <v>AMBIENTAL</v>
      </c>
      <c r="BZF106" t="str">
        <f ca="1"/>
        <v>AMS</v>
      </c>
      <c r="BZG106" t="str">
        <f ca="1"/>
        <v>Campbell</v>
      </c>
      <c r="BZH106" t="str">
        <f ca="1"/>
        <v>CASELLA</v>
      </c>
      <c r="BZI106" t="str">
        <f ca="1"/>
        <v>CHP</v>
      </c>
      <c r="BZJ106" t="str">
        <f ca="1"/>
        <v>Clean</v>
      </c>
      <c r="BZK106" t="str">
        <f ca="1"/>
        <v>COPPI</v>
      </c>
      <c r="BZL106" t="str">
        <f ca="1"/>
        <v>Coregas</v>
      </c>
      <c r="BZM106" t="str">
        <f ca="1"/>
        <v>DFT</v>
      </c>
      <c r="BZN106" t="str">
        <f ca="1"/>
        <v>DPUNION</v>
      </c>
      <c r="BZO106" t="str">
        <f ca="1"/>
        <v>EDINBURG</v>
      </c>
      <c r="BZP106" t="str">
        <f ca="1"/>
        <v>EMEC</v>
      </c>
      <c r="BZQ106" t="str">
        <f ca="1"/>
        <v>EN NOVATIVE</v>
      </c>
      <c r="BZR106" t="str">
        <f ca="1"/>
        <v>environics</v>
      </c>
      <c r="BZS106" t="str">
        <f ca="1"/>
        <v>EON</v>
      </c>
      <c r="BZT106" t="str">
        <f ca="1"/>
        <v>ESS</v>
      </c>
      <c r="BZU106" t="str">
        <f ca="1"/>
        <v>Fabricante</v>
      </c>
      <c r="BZV106" t="str">
        <f ca="1"/>
        <v>Global Water</v>
      </c>
      <c r="BZW106" t="str">
        <f ca="1"/>
        <v>GRACO</v>
      </c>
      <c r="BZX106" t="str">
        <f ca="1"/>
        <v>HER</v>
      </c>
      <c r="BZY106" t="str">
        <f ca="1"/>
        <v>HISCO</v>
      </c>
      <c r="BZZ106" t="str">
        <f ca="1"/>
        <v>HON</v>
      </c>
      <c r="CAA106" t="str">
        <f ca="1"/>
        <v>Inativo</v>
      </c>
      <c r="CAB106" t="str">
        <f ca="1"/>
        <v>Industrial</v>
      </c>
      <c r="CAC106" t="str">
        <f ca="1"/>
        <v>ION</v>
      </c>
      <c r="CAD106" t="str">
        <f ca="1"/>
        <v>ISCO</v>
      </c>
      <c r="CAE106" t="str">
        <f ca="1"/>
        <v>JCT</v>
      </c>
      <c r="CAF106" t="str">
        <f ca="1"/>
        <v>LINDE</v>
      </c>
      <c r="CAG106" t="str">
        <f ca="1"/>
        <v>Luminutra</v>
      </c>
      <c r="CAH106" t="str">
        <f ca="1"/>
        <v>MJK</v>
      </c>
      <c r="CAI106" t="str">
        <f ca="1"/>
        <v>NIVELCO</v>
      </c>
      <c r="CAJ106" t="str">
        <f ca="1"/>
        <v>NOVALINX</v>
      </c>
      <c r="CAK106" t="str">
        <f ca="1"/>
        <v>Oceanalpha</v>
      </c>
      <c r="CAL106" t="str">
        <f ca="1"/>
        <v>QED</v>
      </c>
      <c r="CAM106" t="str">
        <f ca="1"/>
        <v>RADIONDETECTION</v>
      </c>
      <c r="CAN106" t="str">
        <f ca="1"/>
        <v>RDI</v>
      </c>
      <c r="CAO106" t="str">
        <f ca="1"/>
        <v>Regenesis</v>
      </c>
      <c r="CAP106" t="str">
        <f ca="1"/>
        <v>RIKA</v>
      </c>
      <c r="CAQ106" t="str">
        <f ca="1"/>
        <v>SF</v>
      </c>
      <c r="CAR106" t="str">
        <f ca="1"/>
        <v>SHANGHAI</v>
      </c>
      <c r="CAS106" t="str">
        <f ca="1"/>
        <v>SON</v>
      </c>
      <c r="CAT106" t="str">
        <f ca="1"/>
        <v>TDS</v>
      </c>
      <c r="CAU106" t="str">
        <f ca="1"/>
        <v>Thermo</v>
      </c>
      <c r="CAV106" t="str">
        <f ca="1"/>
        <v>Trace2o</v>
      </c>
      <c r="CAW106" t="str">
        <f ca="1"/>
        <v>VAPOR PIN</v>
      </c>
      <c r="CAX106" t="str">
        <f ca="1"/>
        <v>waterloo</v>
      </c>
      <c r="CAY106" t="str">
        <f ca="1"/>
        <v>White</v>
      </c>
      <c r="CAZ106" t="str">
        <f ca="1"/>
        <v>YSI</v>
      </c>
      <c r="CBA106">
        <f ca="1"/>
        <v>0</v>
      </c>
    </row>
    <row r="107" spans="30:624 1030:2081" x14ac:dyDescent="0.25">
      <c r="AD107" t="str" cm="1">
        <f t="array" aca="1" ref="AD107:AI107" ca="1">IFERROR(TRANSPOSE(_xlfn._xlws.SORT(_xlfn.UNIQUE(_xlfn._xlws.FILTER(cp_linha,(($B107="")+(cp_grupo=$B107))*(($C107="")+(cp_subgrupo=$C107))*(($D107="")+(cp_tipo_mercadoria=$D107))*(($E107="")+(cp_fabricante=$E107)))))),"")</f>
        <v>Detecção e Processos de Gases</v>
      </c>
      <c r="AE107" t="str">
        <f ca="1"/>
        <v>Diversos</v>
      </c>
      <c r="AF107" t="str">
        <f ca="1"/>
        <v>Inativo</v>
      </c>
      <c r="AG107" t="str">
        <f ca="1"/>
        <v>Locação</v>
      </c>
      <c r="AH107" t="str">
        <f ca="1"/>
        <v>Recursos Hídricos</v>
      </c>
      <c r="AI107" t="str">
        <f ca="1"/>
        <v>Remediação</v>
      </c>
      <c r="TJ107" t="str" cm="1">
        <f t="array" aca="1" ref="TJ107:WZ107" ca="1">IFERROR(TRANSPOSE(_xlfn._xlws.SORT(_xlfn.UNIQUE(_xlfn._xlws.FILTER(cp_grupo,(($A107="")+(cp_linha=$A107))*(($C107="")+(cp_subgrupo=$C107))*(($D107="")+(cp_tipo_mercadoria=$D107))*(($E107="")+(cp_fabricante=$E107)))))),"")</f>
        <v>Absorvedores</v>
      </c>
      <c r="TK107" t="str">
        <f ca="1"/>
        <v>Alimentação Eletrico</v>
      </c>
      <c r="TL107" t="str">
        <f ca="1"/>
        <v>Alimentação Solar</v>
      </c>
      <c r="TM107" t="str">
        <f ca="1"/>
        <v>Amostrador Diversos</v>
      </c>
      <c r="TN107" t="str">
        <f ca="1"/>
        <v>Amostrador Não Refrigerado Portátil</v>
      </c>
      <c r="TO107" t="str">
        <f ca="1"/>
        <v>Amostrador Refrigerado Fixo</v>
      </c>
      <c r="TP107" t="str">
        <f ca="1"/>
        <v>Amostrador Refrigerado Portátil</v>
      </c>
      <c r="TQ107" t="str">
        <f ca="1"/>
        <v>Amostragem Diversos</v>
      </c>
      <c r="TR107" t="str">
        <f ca="1"/>
        <v>Analisador Diversos</v>
      </c>
      <c r="TS107" t="str">
        <f ca="1"/>
        <v>Analisador Fixo</v>
      </c>
      <c r="TT107" t="str">
        <f ca="1"/>
        <v xml:space="preserve">Analisador Fixo </v>
      </c>
      <c r="TU107" t="str">
        <f ca="1"/>
        <v>Analisador Microbiologico</v>
      </c>
      <c r="TV107" t="str">
        <f ca="1"/>
        <v>Analisador Portátil</v>
      </c>
      <c r="TW107" t="str">
        <f ca="1"/>
        <v xml:space="preserve">Analisador Portátil </v>
      </c>
      <c r="TX107" t="str">
        <f ca="1"/>
        <v>Analisador Portátil Locação</v>
      </c>
      <c r="TY107" t="str">
        <f ca="1"/>
        <v>Aterramento Diversos</v>
      </c>
      <c r="TZ107" t="str">
        <f ca="1"/>
        <v>Bomba de Amostragem Fixa</v>
      </c>
      <c r="UA107" t="str">
        <f ca="1"/>
        <v>BOMBA DE AMOSTRAGEM Fixo</v>
      </c>
      <c r="UB107" t="str">
        <f ca="1"/>
        <v>Bomba de Amostragem Portátil</v>
      </c>
      <c r="UC107" t="str">
        <f ca="1"/>
        <v>Bombeamento Fixo</v>
      </c>
      <c r="UD107" t="str">
        <f ca="1"/>
        <v>Cabeçote/Válvula Extração Metano</v>
      </c>
      <c r="UE107" t="str">
        <f ca="1"/>
        <v>Caixa Separadora Fixo</v>
      </c>
      <c r="UF107" t="str">
        <f ca="1"/>
        <v>Calibração Diversos</v>
      </c>
      <c r="UG107" t="str">
        <f ca="1"/>
        <v>Cinto de Segurança</v>
      </c>
      <c r="UH107" t="str">
        <f ca="1"/>
        <v xml:space="preserve">Cinto de Segurança </v>
      </c>
      <c r="UI107" t="str">
        <f ca="1"/>
        <v>Colorimetro Portátil</v>
      </c>
      <c r="UJ107" t="str">
        <f ca="1"/>
        <v>Conjunto Autônomo</v>
      </c>
      <c r="UK107" t="str">
        <f ca="1"/>
        <v>Cromatógrafo Portátil</v>
      </c>
      <c r="UL107" t="str">
        <f ca="1"/>
        <v>Detector de Incendio Fixo</v>
      </c>
      <c r="UM107" t="str">
        <f ca="1"/>
        <v>Detector Diversos</v>
      </c>
      <c r="UN107" t="str">
        <f ca="1"/>
        <v>Detector Fixo</v>
      </c>
      <c r="UO107" t="str">
        <f ca="1"/>
        <v>Detector Portátil</v>
      </c>
      <c r="UP107" t="str">
        <f ca="1"/>
        <v>Diversos Diversos</v>
      </c>
      <c r="UQ107" t="str">
        <f ca="1"/>
        <v>Dosímetro de ruído</v>
      </c>
      <c r="UR107" t="str">
        <f ca="1"/>
        <v>Elevador de Liquidos Fixo</v>
      </c>
      <c r="US107" t="str">
        <f ca="1"/>
        <v>Extração Diversos</v>
      </c>
      <c r="UT107" t="str">
        <f ca="1"/>
        <v>Filtração Diversos</v>
      </c>
      <c r="UU107" t="str">
        <f ca="1"/>
        <v>Fotometro Portátil</v>
      </c>
      <c r="UV107" t="str">
        <f ca="1"/>
        <v>Guincho</v>
      </c>
      <c r="UW107" t="str">
        <f ca="1"/>
        <v>Impactador de Cascata</v>
      </c>
      <c r="UX107" t="str">
        <f ca="1"/>
        <v>Inativo Inativo</v>
      </c>
      <c r="UY107" t="str">
        <f ca="1"/>
        <v>Locação Diversos</v>
      </c>
      <c r="UZ107" t="str">
        <f ca="1"/>
        <v>Medidor de Material Particulado Fixo</v>
      </c>
      <c r="VA107" t="str">
        <f ca="1"/>
        <v>Medidor de Material Particulado Portátil</v>
      </c>
      <c r="VB107" t="str">
        <f ca="1"/>
        <v>Medidor de Nível de Pressão Sonora</v>
      </c>
      <c r="VC107" t="str">
        <f ca="1"/>
        <v>Medidor de Nivel Diversos</v>
      </c>
      <c r="VD107" t="str">
        <f ca="1"/>
        <v>Medidor de Nivel Fixo</v>
      </c>
      <c r="VE107" t="str">
        <f ca="1"/>
        <v>Medidor de Nivel Portátil</v>
      </c>
      <c r="VF107" t="str">
        <f ca="1"/>
        <v>Medidor de Vazão Argonaut SL</v>
      </c>
      <c r="VG107" t="str">
        <f ca="1"/>
        <v>Medidor de Vazão Fixo</v>
      </c>
      <c r="VH107" t="str">
        <f ca="1"/>
        <v>Medidor de Vazão FlowTracker</v>
      </c>
      <c r="VI107" t="str">
        <f ca="1"/>
        <v>Medidor de Vazão Portátil</v>
      </c>
      <c r="VJ107" t="str">
        <f ca="1"/>
        <v>Medidor de Vazão RS5</v>
      </c>
      <c r="VK107" t="str">
        <f ca="1"/>
        <v>Medidor de Vazão RS6</v>
      </c>
      <c r="VL107" t="str">
        <f ca="1"/>
        <v>Medidor de Vazão RS7</v>
      </c>
      <c r="VM107" t="str">
        <f ca="1"/>
        <v>Medidor de Vazão RS-M10</v>
      </c>
      <c r="VN107" t="str">
        <f ca="1"/>
        <v>Medidor de Vazão RS-M11</v>
      </c>
      <c r="VO107" t="str">
        <f ca="1"/>
        <v>Medidor de Vazão RS-M9</v>
      </c>
      <c r="VP107" t="str">
        <f ca="1"/>
        <v>Medidor de Vazão RS-S5</v>
      </c>
      <c r="VQ107" t="str">
        <f ca="1"/>
        <v>Medidor de Vibração Portátil</v>
      </c>
      <c r="VR107" t="str">
        <f ca="1"/>
        <v>Meteorologia Fixo</v>
      </c>
      <c r="VS107" t="str">
        <f ca="1"/>
        <v>MODFLOW Diversos</v>
      </c>
      <c r="VT107" t="str">
        <f ca="1"/>
        <v>Monitor de Material Particulado</v>
      </c>
      <c r="VU107" t="str">
        <f ca="1"/>
        <v>Monitor de Material Particulado Portátil</v>
      </c>
      <c r="VV107" t="str">
        <f ca="1"/>
        <v>Monitoramento Fixo</v>
      </c>
      <c r="VW107" t="str">
        <f ca="1"/>
        <v>Mosquetão</v>
      </c>
      <c r="VX107" t="str">
        <f ca="1"/>
        <v>Óculos de Proteção</v>
      </c>
      <c r="VY107" t="str">
        <f ca="1"/>
        <v>Outros Diversos</v>
      </c>
      <c r="VZ107" t="str">
        <f ca="1"/>
        <v>Painel controlador Diversos</v>
      </c>
      <c r="WA107" t="str">
        <f ca="1"/>
        <v>Painel controlador Fixo</v>
      </c>
      <c r="WB107" t="str">
        <f ca="1"/>
        <v>Painel controlador Portátil</v>
      </c>
      <c r="WC107" t="str">
        <f ca="1"/>
        <v>Respirador Facial</v>
      </c>
      <c r="WD107" t="str">
        <f ca="1"/>
        <v>Separador de Agua/ Oleo Fixo</v>
      </c>
      <c r="WE107" t="str">
        <f ca="1"/>
        <v>Sistema de Monitoramento de Material Particulado</v>
      </c>
      <c r="WF107" t="str">
        <f ca="1"/>
        <v>Sonda Portátil</v>
      </c>
      <c r="WG107" t="str">
        <f ca="1"/>
        <v xml:space="preserve">Sonda Portátil </v>
      </c>
      <c r="WH107" t="str">
        <f ca="1"/>
        <v>Sonda Serie 6</v>
      </c>
      <c r="WI107" t="str">
        <f ca="1"/>
        <v>Sonda Serie EcoSense</v>
      </c>
      <c r="WJ107" t="str">
        <f ca="1"/>
        <v>Sonda Serie EXO</v>
      </c>
      <c r="WK107" t="str">
        <f ca="1"/>
        <v>Sonda Serie IQ SensorNet</v>
      </c>
      <c r="WL107" t="str">
        <f ca="1"/>
        <v>Sonda Serie Lab &amp; Field</v>
      </c>
      <c r="WM107" t="str">
        <f ca="1"/>
        <v>Sonda Serie MultiLab</v>
      </c>
      <c r="WN107" t="str">
        <f ca="1"/>
        <v>Sonda Serie ODO-RTU</v>
      </c>
      <c r="WO107" t="str">
        <f ca="1"/>
        <v>Sonda Serie Pro</v>
      </c>
      <c r="WP107" t="str">
        <f ca="1"/>
        <v>Sonda Serie ProDigital</v>
      </c>
      <c r="WQ107" t="str">
        <f ca="1"/>
        <v>Sonda Serie TruLab</v>
      </c>
      <c r="WR107" t="str">
        <f ca="1"/>
        <v>Talabarte</v>
      </c>
      <c r="WS107" t="str">
        <f ca="1"/>
        <v>Telemetria Fixo</v>
      </c>
      <c r="WT107" t="str">
        <f ca="1"/>
        <v>TERMAL Fixo</v>
      </c>
      <c r="WU107" t="str">
        <f ca="1"/>
        <v>Transmissão Fixo</v>
      </c>
      <c r="WV107" t="str">
        <f ca="1"/>
        <v>Tratamento Diversos</v>
      </c>
      <c r="WW107" t="str">
        <f ca="1"/>
        <v>Tratamento Fixo</v>
      </c>
      <c r="WX107" t="str">
        <f ca="1"/>
        <v>Travaqueda</v>
      </c>
      <c r="WY107" t="str">
        <f ca="1"/>
        <v>Tripe</v>
      </c>
      <c r="WZ107" t="str">
        <f ca="1"/>
        <v>UMR Fixo</v>
      </c>
      <c r="AMP107" cm="1">
        <f t="array" aca="1" ref="AMP107:AXU107" ca="1">IFERROR(TRANSPOSE(_xlfn._xlws.SORT(_xlfn.UNIQUE(_xlfn._xlws.FILTER(cp_subgrupo,(($A107="")+(cp_linha=$A107))*(($B107="")+(cp_grupo=$B107))*(($D107="")+(cp_tipo_mercadoria=$D107))*(($E107="")+(cp_fabricante=$E107)))))),"")</f>
        <v>550</v>
      </c>
      <c r="AMQ107">
        <f ca="1"/>
        <v>556</v>
      </c>
      <c r="AMR107">
        <f ca="1"/>
        <v>6600</v>
      </c>
      <c r="AMS107">
        <f ca="1"/>
        <v>9500</v>
      </c>
      <c r="AMT107">
        <f ca="1"/>
        <v>9800</v>
      </c>
      <c r="AMU107" t="str">
        <f ca="1"/>
        <v>3017M</v>
      </c>
      <c r="AMV107" t="str">
        <f ca="1"/>
        <v>301-ADI</v>
      </c>
      <c r="AMW107" t="str">
        <f ca="1"/>
        <v>301C</v>
      </c>
      <c r="AMX107" t="str">
        <f ca="1"/>
        <v>301-R8</v>
      </c>
      <c r="AMY107" t="str">
        <f ca="1"/>
        <v>4000 series Isco</v>
      </c>
      <c r="AMZ107" t="str">
        <f ca="1"/>
        <v xml:space="preserve">Absorvedores </v>
      </c>
      <c r="ANA107" t="str">
        <f ca="1"/>
        <v>Acessório</v>
      </c>
      <c r="ANB107" t="str">
        <f ca="1"/>
        <v>ADCP</v>
      </c>
      <c r="ANC107" t="str">
        <f ca="1"/>
        <v>ADP</v>
      </c>
      <c r="AND107" t="str">
        <f ca="1"/>
        <v>ADR 1500</v>
      </c>
      <c r="ANE107" t="str">
        <f ca="1"/>
        <v>AIR AWARE</v>
      </c>
      <c r="ANF107" t="str">
        <f ca="1"/>
        <v>Air Striper</v>
      </c>
      <c r="ANG107" t="str">
        <f ca="1"/>
        <v>AIRSCAN</v>
      </c>
      <c r="ANH107" t="str">
        <f ca="1"/>
        <v>Amostrador</v>
      </c>
      <c r="ANI107" t="str">
        <f ca="1"/>
        <v>Anel</v>
      </c>
      <c r="ANJ107" t="str">
        <f ca="1"/>
        <v>APEX 2</v>
      </c>
      <c r="ANK107" t="str">
        <f ca="1"/>
        <v>Argonaut</v>
      </c>
      <c r="ANL107" t="str">
        <f ca="1"/>
        <v>Auto Pump</v>
      </c>
      <c r="ANM107" t="str">
        <f ca="1"/>
        <v>BADGE PLUS</v>
      </c>
      <c r="ANN107" t="str">
        <f ca="1"/>
        <v>Biogas</v>
      </c>
      <c r="ANO107" t="str">
        <f ca="1"/>
        <v>BIOGAS 300</v>
      </c>
      <c r="ANP107" t="str">
        <f ca="1"/>
        <v>BIOGAS 3000</v>
      </c>
      <c r="ANQ107" t="str">
        <f ca="1"/>
        <v>BIOGAS 5000</v>
      </c>
      <c r="ANR107" t="str">
        <f ca="1"/>
        <v>BM25</v>
      </c>
      <c r="ANS107" t="str">
        <f ca="1"/>
        <v>Bomba</v>
      </c>
      <c r="ANT107" t="str">
        <f ca="1"/>
        <v>BW</v>
      </c>
      <c r="ANU107" t="str">
        <f ca="1"/>
        <v xml:space="preserve">BW </v>
      </c>
      <c r="ANV107" t="str">
        <f ca="1"/>
        <v>BW CLIP</v>
      </c>
      <c r="ANW107" t="str">
        <f ca="1"/>
        <v>BW FLEX</v>
      </c>
      <c r="ANX107" t="str">
        <f ca="1"/>
        <v>BW ICON</v>
      </c>
      <c r="ANY107" t="str">
        <f ca="1"/>
        <v>BW SOLO</v>
      </c>
      <c r="ANZ107" t="str">
        <f ca="1"/>
        <v>BW ULTRA</v>
      </c>
      <c r="AOA107" t="str">
        <f ca="1"/>
        <v>C100</v>
      </c>
      <c r="AOB107" t="str">
        <f ca="1"/>
        <v>Cabo</v>
      </c>
      <c r="AOC107" t="str">
        <f ca="1"/>
        <v>Calibração</v>
      </c>
      <c r="AOD107" t="str">
        <f ca="1"/>
        <v>Castaway</v>
      </c>
      <c r="AOE107" t="str">
        <f ca="1"/>
        <v>CEL-24X</v>
      </c>
      <c r="AOF107" t="str">
        <f ca="1"/>
        <v>CEL-35X</v>
      </c>
      <c r="AOG107" t="str">
        <f ca="1"/>
        <v>CEL-62X</v>
      </c>
      <c r="AOH107" t="str">
        <f ca="1"/>
        <v>CEL-63X</v>
      </c>
      <c r="AOI107" t="str">
        <f ca="1"/>
        <v>Certificado</v>
      </c>
      <c r="AOJ107" t="str">
        <f ca="1"/>
        <v>CEX300</v>
      </c>
      <c r="AOK107" t="str">
        <f ca="1"/>
        <v>Chempro</v>
      </c>
      <c r="AOL107" t="str">
        <f ca="1"/>
        <v>Cilindro</v>
      </c>
      <c r="AOM107" t="str">
        <f ca="1"/>
        <v xml:space="preserve">Cinto de Segurança </v>
      </c>
      <c r="AON107" t="str">
        <f ca="1"/>
        <v>Clean Cell Pro</v>
      </c>
      <c r="AOO107" t="str">
        <f ca="1"/>
        <v>CLEANVIEWERGAS</v>
      </c>
      <c r="AOP107" t="str">
        <f ca="1"/>
        <v>CM4</v>
      </c>
      <c r="AOQ107" t="str">
        <f ca="1"/>
        <v>CONDUCTIVITY PLUS</v>
      </c>
      <c r="AOR107" t="str">
        <f ca="1"/>
        <v>CONTADOR DE CICLOS</v>
      </c>
      <c r="AOS107" t="str">
        <f ca="1"/>
        <v>Controlador</v>
      </c>
      <c r="AOT107" t="str">
        <f ca="1"/>
        <v>CTX 300</v>
      </c>
      <c r="AOU107" t="str">
        <f ca="1"/>
        <v>CUB</v>
      </c>
      <c r="AOV107" t="str">
        <f ca="1"/>
        <v>DataLogger</v>
      </c>
      <c r="AOW107" t="str">
        <f ca="1"/>
        <v>DATARAM 4</v>
      </c>
      <c r="AOX107" t="str">
        <f ca="1"/>
        <v>DBADGE 2</v>
      </c>
      <c r="AOY107" t="str">
        <f ca="1"/>
        <v>DBO</v>
      </c>
      <c r="AOZ107" t="str">
        <f ca="1"/>
        <v>DIPPER TOUGH</v>
      </c>
      <c r="APA107" t="str">
        <f ca="1"/>
        <v>DIPPERLOG</v>
      </c>
      <c r="APB107" t="str">
        <f ca="1"/>
        <v>DIPPER-T</v>
      </c>
      <c r="APC107" t="str">
        <f ca="1"/>
        <v>Display</v>
      </c>
      <c r="APD107" t="str">
        <f ca="1"/>
        <v>Diversos</v>
      </c>
      <c r="APE107" t="str">
        <f ca="1"/>
        <v>DO200</v>
      </c>
      <c r="APF107" t="str">
        <f ca="1"/>
        <v>DURATRACKER</v>
      </c>
      <c r="APG107" t="str">
        <f ca="1"/>
        <v>E3 POINT</v>
      </c>
      <c r="APH107" t="str">
        <f ca="1"/>
        <v>EAGLE</v>
      </c>
      <c r="API107" t="str">
        <f ca="1"/>
        <v>EC300</v>
      </c>
      <c r="APJ107" t="str">
        <f ca="1"/>
        <v>EC30A</v>
      </c>
      <c r="APK107" t="str">
        <f ca="1"/>
        <v>Embarcação</v>
      </c>
      <c r="APL107" t="str">
        <f ca="1"/>
        <v>EmeClean</v>
      </c>
      <c r="APM107" t="str">
        <f ca="1"/>
        <v>Estação</v>
      </c>
      <c r="APN107" t="str">
        <f ca="1"/>
        <v>Estrutura</v>
      </c>
      <c r="APO107" t="str">
        <f ca="1"/>
        <v>EXO</v>
      </c>
      <c r="APP107" t="str">
        <f ca="1"/>
        <v>EXO (Completa)</v>
      </c>
      <c r="APQ107" t="str">
        <f ca="1"/>
        <v>EXTREME</v>
      </c>
      <c r="APR107" t="str">
        <f ca="1"/>
        <v>FALCO</v>
      </c>
      <c r="APS107" t="str">
        <f ca="1"/>
        <v>FAU</v>
      </c>
      <c r="APT107" t="str">
        <f ca="1"/>
        <v>Ferramental</v>
      </c>
      <c r="APU107" t="str">
        <f ca="1"/>
        <v>Filtro</v>
      </c>
      <c r="APV107" t="str">
        <f ca="1"/>
        <v>FIREPRO</v>
      </c>
      <c r="APW107" t="str">
        <f ca="1"/>
        <v>FlowTracker</v>
      </c>
      <c r="APX107" t="str">
        <f ca="1"/>
        <v>FROG</v>
      </c>
      <c r="APY107" t="str">
        <f ca="1"/>
        <v>FS20X</v>
      </c>
      <c r="APZ107" t="str">
        <f ca="1"/>
        <v>FS-20X</v>
      </c>
      <c r="AQA107" t="str">
        <f ca="1"/>
        <v>FS24X</v>
      </c>
      <c r="AQB107" t="str">
        <f ca="1"/>
        <v>FSL100</v>
      </c>
      <c r="AQC107" t="str">
        <f ca="1"/>
        <v>FSX</v>
      </c>
      <c r="AQD107" t="str">
        <f ca="1"/>
        <v>G100</v>
      </c>
      <c r="AQE107" t="str">
        <f ca="1"/>
        <v>G110</v>
      </c>
      <c r="AQF107" t="str">
        <f ca="1"/>
        <v>G200</v>
      </c>
      <c r="AQG107" t="str">
        <f ca="1"/>
        <v>GA 3000</v>
      </c>
      <c r="AQH107" t="str">
        <f ca="1"/>
        <v>GA 5000</v>
      </c>
      <c r="AQI107" t="str">
        <f ca="1"/>
        <v>GASCARD</v>
      </c>
      <c r="AQJ107" t="str">
        <f ca="1"/>
        <v>GASCEHCK G</v>
      </c>
      <c r="AQK107" t="str">
        <f ca="1"/>
        <v>Gascheck</v>
      </c>
      <c r="AQL107" t="str">
        <f ca="1"/>
        <v>GASCHECK 3000</v>
      </c>
      <c r="AQM107" t="str">
        <f ca="1"/>
        <v>GASCHECK 5000</v>
      </c>
      <c r="AQN107" t="str">
        <f ca="1"/>
        <v>GASCHECK 6000</v>
      </c>
      <c r="AQO107" t="str">
        <f ca="1"/>
        <v>GASCHECK G</v>
      </c>
      <c r="AQP107" t="str">
        <f ca="1"/>
        <v>GASCHECK P1</v>
      </c>
      <c r="AQQ107" t="str">
        <f ca="1"/>
        <v>GASPOINT</v>
      </c>
      <c r="AQR107" t="str">
        <f ca="1"/>
        <v>GATEWAY</v>
      </c>
      <c r="AQS107" t="str">
        <f ca="1"/>
        <v>GEM</v>
      </c>
      <c r="AQT107" t="str">
        <f ca="1"/>
        <v>GEM 2000</v>
      </c>
      <c r="AQU107" t="str">
        <f ca="1"/>
        <v>GEM 5000</v>
      </c>
      <c r="AQV107" t="str">
        <f ca="1"/>
        <v>GEM/GA/BIOGAS 5000</v>
      </c>
      <c r="AQW107" t="str">
        <f ca="1"/>
        <v>GeneCount</v>
      </c>
      <c r="AQX107" t="str">
        <f ca="1"/>
        <v>GENIE</v>
      </c>
      <c r="AQY107" t="str">
        <f ca="1"/>
        <v>Guardian</v>
      </c>
      <c r="AQZ107" t="str">
        <f ca="1"/>
        <v>GUARDIAN 2</v>
      </c>
      <c r="ARA107" t="str">
        <f ca="1"/>
        <v>H.OIL</v>
      </c>
      <c r="ARB107" t="str">
        <f ca="1"/>
        <v>HA20</v>
      </c>
      <c r="ARC107" t="str">
        <f ca="1"/>
        <v>HA40</v>
      </c>
      <c r="ARD107" t="str">
        <f ca="1"/>
        <v>HA-71</v>
      </c>
      <c r="ARE107" t="str">
        <f ca="1"/>
        <v>HA-72</v>
      </c>
      <c r="ARF107" t="str">
        <f ca="1"/>
        <v>HAVEX</v>
      </c>
      <c r="ARG107" t="str">
        <f ca="1"/>
        <v>HON</v>
      </c>
      <c r="ARH107" t="str">
        <f ca="1"/>
        <v>HON TITAN</v>
      </c>
      <c r="ARI107" t="str">
        <f ca="1"/>
        <v>Hora Técnica</v>
      </c>
      <c r="ARJ107" t="str">
        <f ca="1"/>
        <v>IAQ POINT 2</v>
      </c>
      <c r="ARK107" t="str">
        <f ca="1"/>
        <v>IMPACT PRO</v>
      </c>
      <c r="ARL107" t="str">
        <f ca="1"/>
        <v>Inativo</v>
      </c>
      <c r="ARM107" t="str">
        <f ca="1"/>
        <v>INNOVA</v>
      </c>
      <c r="ARN107" t="str">
        <f ca="1"/>
        <v>Instalação</v>
      </c>
      <c r="ARO107" t="str">
        <f ca="1"/>
        <v>INTELLIDOX</v>
      </c>
      <c r="ARP107" t="str">
        <f ca="1"/>
        <v>IQ PIPE</v>
      </c>
      <c r="ARQ107" t="str">
        <f ca="1"/>
        <v>IQ PLUS</v>
      </c>
      <c r="ARR107" t="str">
        <f ca="1"/>
        <v>IQ Standard</v>
      </c>
      <c r="ARS107" t="str">
        <f ca="1"/>
        <v>ITRANS</v>
      </c>
      <c r="ART107" t="str">
        <f ca="1"/>
        <v>JES-301</v>
      </c>
      <c r="ARU107" t="str">
        <f ca="1"/>
        <v>JFID</v>
      </c>
      <c r="ARV107" t="str">
        <f ca="1"/>
        <v>JH3E</v>
      </c>
      <c r="ARW107" t="str">
        <f ca="1"/>
        <v>JSP-87</v>
      </c>
      <c r="ARX107" t="str">
        <f ca="1"/>
        <v>JSP-89</v>
      </c>
      <c r="ARY107" t="str">
        <f ca="1"/>
        <v>L360</v>
      </c>
      <c r="ARZ107" t="str">
        <f ca="1"/>
        <v>LEAKCHECK P1</v>
      </c>
      <c r="ASA107" t="str">
        <f ca="1"/>
        <v>LEAKMATE</v>
      </c>
      <c r="ASB107" t="str">
        <f ca="1"/>
        <v>Locação</v>
      </c>
      <c r="ASC107" t="str">
        <f ca="1"/>
        <v>Luminometro</v>
      </c>
      <c r="ASD107" t="str">
        <f ca="1"/>
        <v>M10</v>
      </c>
      <c r="ASE107" t="str">
        <f ca="1"/>
        <v>M11</v>
      </c>
      <c r="ASF107" t="str">
        <f ca="1"/>
        <v>M9</v>
      </c>
      <c r="ASG107" t="str">
        <f ca="1"/>
        <v>MAGFLUX</v>
      </c>
      <c r="ASH107" t="str">
        <f ca="1"/>
        <v>Maleta</v>
      </c>
      <c r="ASI107" t="str">
        <f ca="1"/>
        <v>MANHANDLER</v>
      </c>
      <c r="ASJ107" t="str">
        <f ca="1"/>
        <v>MANNING</v>
      </c>
      <c r="ASK107" t="str">
        <f ca="1"/>
        <v>Manta</v>
      </c>
      <c r="ASL107" t="str">
        <f ca="1"/>
        <v>Manta OWS</v>
      </c>
      <c r="ASM107" t="str">
        <f ca="1"/>
        <v>MARPLE</v>
      </c>
      <c r="ASN107" t="str">
        <f ca="1"/>
        <v>MAX XT</v>
      </c>
      <c r="ASO107" t="str">
        <f ca="1"/>
        <v>Metalyser</v>
      </c>
      <c r="ASP107" t="str">
        <f ca="1"/>
        <v>METREX</v>
      </c>
      <c r="ASQ107" t="str">
        <f ca="1"/>
        <v>MGD</v>
      </c>
      <c r="ASR107" t="str">
        <f ca="1"/>
        <v>MICRO 5</v>
      </c>
      <c r="ASS107" t="str">
        <f ca="1"/>
        <v>MicroADV</v>
      </c>
      <c r="AST107" t="str">
        <f ca="1"/>
        <v>MICROCLIP</v>
      </c>
      <c r="ASU107" t="str">
        <f ca="1"/>
        <v>MICRODOCK</v>
      </c>
      <c r="ASV107" t="str">
        <f ca="1"/>
        <v>MICRODUST</v>
      </c>
      <c r="ASW107" t="str">
        <f ca="1"/>
        <v>MIDAS</v>
      </c>
      <c r="ASX107" t="str">
        <f ca="1"/>
        <v>MILLER</v>
      </c>
      <c r="ASY107" t="str">
        <f ca="1"/>
        <v>MIRAN</v>
      </c>
      <c r="ASZ107" t="str">
        <f ca="1"/>
        <v>MKII</v>
      </c>
      <c r="ATA107" t="str">
        <f ca="1"/>
        <v>Moden</v>
      </c>
      <c r="ATB107" t="str">
        <f ca="1"/>
        <v>Mosquetão</v>
      </c>
      <c r="ATC107" t="str">
        <f ca="1"/>
        <v>MP10</v>
      </c>
      <c r="ATD107" t="str">
        <f ca="1"/>
        <v>MP15</v>
      </c>
      <c r="ATE107" t="str">
        <f ca="1"/>
        <v>MP20</v>
      </c>
      <c r="ATF107" t="str">
        <f ca="1"/>
        <v>MP30</v>
      </c>
      <c r="ATG107" t="str">
        <f ca="1"/>
        <v>MP50</v>
      </c>
      <c r="ATH107" t="str">
        <f ca="1"/>
        <v>MPD</v>
      </c>
      <c r="ATI107" t="str">
        <f ca="1"/>
        <v>MULTILAB</v>
      </c>
      <c r="ATJ107" t="str">
        <f ca="1"/>
        <v>MV02</v>
      </c>
      <c r="ATK107" t="str">
        <f ca="1"/>
        <v>MV03</v>
      </c>
      <c r="ATL107" t="str">
        <f ca="1"/>
        <v>MVI</v>
      </c>
      <c r="ATM107" t="str">
        <f ca="1"/>
        <v>MX4</v>
      </c>
      <c r="ATN107" t="str">
        <f ca="1"/>
        <v>MX6</v>
      </c>
      <c r="ATO107" t="str">
        <f ca="1"/>
        <v>NDP - 25 BAN</v>
      </c>
      <c r="ATP107" t="str">
        <f ca="1"/>
        <v>Numatic</v>
      </c>
      <c r="ATQ107" t="str">
        <f ca="1"/>
        <v>ODO200</v>
      </c>
      <c r="ATR107" t="str">
        <f ca="1"/>
        <v>OELD</v>
      </c>
      <c r="ATS107" t="str">
        <f ca="1"/>
        <v>OLCT</v>
      </c>
      <c r="ATT107" t="str">
        <f ca="1"/>
        <v>OPTI-FIT</v>
      </c>
      <c r="ATU107" t="str">
        <f ca="1"/>
        <v>OPTIMA PLUS</v>
      </c>
      <c r="ATV107" t="str">
        <f ca="1"/>
        <v>Outros</v>
      </c>
      <c r="ATW107" t="str">
        <f ca="1"/>
        <v>OWS</v>
      </c>
      <c r="ATX107" t="str">
        <f ca="1"/>
        <v>Painel</v>
      </c>
      <c r="ATY107" t="str">
        <f ca="1"/>
        <v>Painel de Controle</v>
      </c>
      <c r="ATZ107" t="str">
        <f ca="1"/>
        <v>Painel Solar</v>
      </c>
      <c r="AUA107" t="str">
        <f ca="1"/>
        <v>PANTHER</v>
      </c>
      <c r="AUB107" t="str">
        <f ca="1"/>
        <v>PCM</v>
      </c>
      <c r="AUC107" t="str">
        <f ca="1"/>
        <v>PDR1500</v>
      </c>
      <c r="AUD107" t="str">
        <f ca="1"/>
        <v>PH100</v>
      </c>
      <c r="AUE107" t="str">
        <f ca="1"/>
        <v>PHD6</v>
      </c>
      <c r="AUF107" t="str">
        <f ca="1"/>
        <v>PHOCHECK 1000</v>
      </c>
      <c r="AUG107" t="str">
        <f ca="1"/>
        <v>PHOCHECK 3000</v>
      </c>
      <c r="AUH107" t="str">
        <f ca="1"/>
        <v>Pro Plus</v>
      </c>
      <c r="AUI107" t="str">
        <f ca="1"/>
        <v>Pro Quattro</v>
      </c>
      <c r="AUJ107" t="str">
        <f ca="1"/>
        <v>PRO10</v>
      </c>
      <c r="AUK107" t="str">
        <f ca="1"/>
        <v>PRO1020</v>
      </c>
      <c r="AUL107" t="str">
        <f ca="1"/>
        <v>PRO1030</v>
      </c>
      <c r="AUM107" t="str">
        <f ca="1"/>
        <v>PRO20</v>
      </c>
      <c r="AUN107" t="str">
        <f ca="1"/>
        <v>PRO2030</v>
      </c>
      <c r="AUO107" t="str">
        <f ca="1"/>
        <v>PRO30</v>
      </c>
      <c r="AUP107" t="str">
        <f ca="1"/>
        <v>PRODO</v>
      </c>
      <c r="AUQ107" t="str">
        <f ca="1"/>
        <v>ProDss</v>
      </c>
      <c r="AUR107" t="str">
        <f ca="1"/>
        <v>PROSOLO</v>
      </c>
      <c r="AUS107" t="str">
        <f ca="1"/>
        <v>PROSWAP</v>
      </c>
      <c r="AUT107" t="str">
        <f ca="1"/>
        <v>PT100</v>
      </c>
      <c r="AUU107" t="str">
        <f ca="1"/>
        <v>QRAE 3</v>
      </c>
      <c r="AUV107" t="str">
        <f ca="1"/>
        <v>QRAE3</v>
      </c>
      <c r="AUW107" t="str">
        <f ca="1"/>
        <v>QUATTRO</v>
      </c>
      <c r="AUX107" t="str">
        <f ca="1"/>
        <v>Quimico</v>
      </c>
      <c r="AUY107" t="str">
        <f ca="1"/>
        <v>RAEGUARD</v>
      </c>
      <c r="AUZ107" t="str">
        <f ca="1"/>
        <v>Reagente</v>
      </c>
      <c r="AVA107" t="str">
        <f ca="1"/>
        <v>Reforma</v>
      </c>
      <c r="AVB107" t="str">
        <f ca="1"/>
        <v>REMOX</v>
      </c>
      <c r="AVC107" t="str">
        <f ca="1"/>
        <v>RIG RAT</v>
      </c>
      <c r="AVD107" t="str">
        <f ca="1"/>
        <v>RIKEN KEIKE</v>
      </c>
      <c r="AVE107" t="str">
        <f ca="1"/>
        <v>RS5</v>
      </c>
      <c r="AVF107" t="str">
        <f ca="1"/>
        <v>RS6</v>
      </c>
      <c r="AVG107" t="str">
        <f ca="1"/>
        <v>RS7</v>
      </c>
      <c r="AVH107" t="str">
        <f ca="1"/>
        <v>SAGE RIO</v>
      </c>
      <c r="AVI107" t="str">
        <f ca="1"/>
        <v>Sample Pro</v>
      </c>
      <c r="AVJ107" t="str">
        <f ca="1"/>
        <v>SAMPLEASE</v>
      </c>
      <c r="AVK107" t="str">
        <f ca="1"/>
        <v>SC</v>
      </c>
      <c r="AVL107" t="str">
        <f ca="1"/>
        <v>SCORPION</v>
      </c>
      <c r="AVM107" t="str">
        <f ca="1"/>
        <v>SEARCHLINE</v>
      </c>
      <c r="AVN107" t="str">
        <f ca="1"/>
        <v>SENSEPOINT</v>
      </c>
      <c r="AVO107" t="str">
        <f ca="1"/>
        <v>Sensor</v>
      </c>
      <c r="AVP107" t="str">
        <f ca="1"/>
        <v>SERIE BW</v>
      </c>
      <c r="AVQ107" t="str">
        <f ca="1"/>
        <v>SERIE6</v>
      </c>
      <c r="AVR107" t="str">
        <f ca="1"/>
        <v>SHAKETEST</v>
      </c>
      <c r="AVS107" t="str">
        <f ca="1"/>
        <v>SHARPEYE</v>
      </c>
      <c r="AVT107" t="str">
        <f ca="1"/>
        <v>Signature</v>
      </c>
      <c r="AVU107" t="str">
        <f ca="1"/>
        <v>Sistema</v>
      </c>
      <c r="AVV107" t="str">
        <f ca="1"/>
        <v>Skimmer</v>
      </c>
      <c r="AVW107" t="str">
        <f ca="1"/>
        <v>SKINNY DIPPER</v>
      </c>
      <c r="AVX107" t="str">
        <f ca="1"/>
        <v>SM.OIL</v>
      </c>
      <c r="AVY107" t="str">
        <f ca="1"/>
        <v>Software</v>
      </c>
      <c r="AVZ107" t="str">
        <f ca="1"/>
        <v>Solução</v>
      </c>
      <c r="AWA107" t="str">
        <f ca="1"/>
        <v>Sonda RTU</v>
      </c>
      <c r="AWB107" t="str">
        <f ca="1"/>
        <v>SOS-4-003</v>
      </c>
      <c r="AWC107" t="str">
        <f ca="1"/>
        <v>SPERIAN</v>
      </c>
      <c r="AWD107" t="str">
        <f ca="1"/>
        <v>SPM FLEX</v>
      </c>
      <c r="AWE107" t="str">
        <f ca="1"/>
        <v>T8000</v>
      </c>
      <c r="AWF107" t="str">
        <f ca="1"/>
        <v>TadLar Bag</v>
      </c>
      <c r="AWG107" t="str">
        <f ca="1"/>
        <v>TERMAL</v>
      </c>
      <c r="AWH107" t="str">
        <f ca="1"/>
        <v>Termovelocimétrico</v>
      </c>
      <c r="AWI107" t="str">
        <f ca="1"/>
        <v>TIGER</v>
      </c>
      <c r="AWJ107" t="str">
        <f ca="1"/>
        <v>TITAN</v>
      </c>
      <c r="AWK107" t="str">
        <f ca="1"/>
        <v>TITAN 2</v>
      </c>
      <c r="AWL107" t="str">
        <f ca="1"/>
        <v>TOP TRACK</v>
      </c>
      <c r="AWM107" t="str">
        <f ca="1"/>
        <v>TOUCHPOINT</v>
      </c>
      <c r="AWN107" t="str">
        <f ca="1"/>
        <v>Transdutor</v>
      </c>
      <c r="AWO107" t="str">
        <f ca="1"/>
        <v>Transmissor</v>
      </c>
      <c r="AWP107" t="str">
        <f ca="1"/>
        <v>Treinamento</v>
      </c>
      <c r="AWQ107" t="str">
        <f ca="1"/>
        <v>TruLab</v>
      </c>
      <c r="AWR107" t="str">
        <f ca="1"/>
        <v>TVA</v>
      </c>
      <c r="AWS107" t="str">
        <f ca="1"/>
        <v xml:space="preserve">TVA </v>
      </c>
      <c r="AWT107" t="str">
        <f ca="1"/>
        <v>TVA 1000B</v>
      </c>
      <c r="AWU107" t="str">
        <f ca="1"/>
        <v>TVA 2020</v>
      </c>
      <c r="AWV107" t="str">
        <f ca="1"/>
        <v>TVOC</v>
      </c>
      <c r="AWW107" t="str">
        <f ca="1"/>
        <v>TX1</v>
      </c>
      <c r="AWX107" t="str">
        <f ca="1"/>
        <v>UMR</v>
      </c>
      <c r="AWY107" t="str">
        <f ca="1"/>
        <v>UVEX</v>
      </c>
      <c r="AWZ107" t="str">
        <f ca="1"/>
        <v>Vapor pin/ Clean</v>
      </c>
      <c r="AXA107" t="str">
        <f ca="1"/>
        <v>WATER TAPE</v>
      </c>
      <c r="AXB107" t="str">
        <f ca="1"/>
        <v>WELLHEAD</v>
      </c>
      <c r="AXC107" t="str">
        <f ca="1"/>
        <v>WellTape</v>
      </c>
      <c r="AXD107" t="str">
        <f ca="1"/>
        <v>WX16</v>
      </c>
      <c r="AXE107" t="str">
        <f ca="1"/>
        <v>WX4</v>
      </c>
      <c r="AXF107" t="str">
        <f ca="1"/>
        <v>WX64</v>
      </c>
      <c r="AXG107" t="str">
        <f ca="1"/>
        <v>XCD</v>
      </c>
      <c r="AXH107" t="str">
        <f ca="1"/>
        <v>XCL</v>
      </c>
      <c r="AXI107" t="str">
        <f ca="1"/>
        <v>XNX</v>
      </c>
      <c r="AXJ107" t="str">
        <f ca="1"/>
        <v>XPIS</v>
      </c>
      <c r="AXK107" t="str">
        <f ca="1"/>
        <v>XPV</v>
      </c>
      <c r="AXL107" t="str">
        <f ca="1"/>
        <v>XRL</v>
      </c>
      <c r="AXM107" t="str">
        <f ca="1"/>
        <v>YSI30</v>
      </c>
      <c r="AXN107" t="str">
        <f ca="1"/>
        <v>YSI3100</v>
      </c>
      <c r="AXO107" t="str">
        <f ca="1"/>
        <v>YSI3200</v>
      </c>
      <c r="AXP107" t="str">
        <f ca="1"/>
        <v>YSI5000</v>
      </c>
      <c r="AXQ107" t="str">
        <f ca="1"/>
        <v>YSI5100</v>
      </c>
      <c r="AXR107" t="str">
        <f ca="1"/>
        <v>YSI55</v>
      </c>
      <c r="AXS107" t="str">
        <f ca="1"/>
        <v>YSI60</v>
      </c>
      <c r="AXT107" t="str">
        <f ca="1"/>
        <v>YSI85</v>
      </c>
      <c r="AXU107" t="str">
        <f ca="1"/>
        <v>ZAREBA</v>
      </c>
      <c r="BFV107" t="str" cm="1">
        <f t="array" aca="1" ref="BFV107:BGB107" ca="1">IFERROR(TRANSPOSE(_xlfn._xlws.SORT(_xlfn.UNIQUE(_xlfn._xlws.FILTER(cp_tipo_mercadoria,(($A107="")+(cp_linha=$A107))*(($B107="")+(cp_grupo=$B107))*(($C107="")+(cp_subgrupo=$C107))*(($E107="")+(cp_fabricante=$E107)))))),"")</f>
        <v>Acessório</v>
      </c>
      <c r="BFW107" t="str">
        <f ca="1"/>
        <v>Acessório/Reposição</v>
      </c>
      <c r="BFX107" t="str">
        <f ca="1"/>
        <v>Inativo</v>
      </c>
      <c r="BFY107" t="str">
        <f ca="1"/>
        <v>Insumo</v>
      </c>
      <c r="BFZ107" t="str">
        <f ca="1"/>
        <v>Produto</v>
      </c>
      <c r="BGA107" t="str">
        <f ca="1"/>
        <v>Reposição</v>
      </c>
      <c r="BGB107" t="str">
        <f ca="1"/>
        <v>Serviço</v>
      </c>
      <c r="BZB107" t="str" cm="1">
        <f t="array" aca="1" ref="BZB107:CBA107" ca="1">IFERROR(TRANSPOSE(_xlfn._xlws.SORT(_xlfn.UNIQUE(_xlfn._xlws.FILTER(cp_fabricante,(($A107="")+(cp_linha=$A107))*(($B107="")+(cp_grupo=$B107))*(($C107="")+(cp_subgrupo=$C107))*(($D107="")+(cp_tipo_mercadoria=$D107)))))),"")</f>
        <v>ABK</v>
      </c>
      <c r="BZC107" t="str">
        <f ca="1"/>
        <v>AGT</v>
      </c>
      <c r="BZD107" t="str">
        <f ca="1"/>
        <v>Air Liquide</v>
      </c>
      <c r="BZE107" t="str">
        <f ca="1"/>
        <v>AMBIENTAL</v>
      </c>
      <c r="BZF107" t="str">
        <f ca="1"/>
        <v>AMS</v>
      </c>
      <c r="BZG107" t="str">
        <f ca="1"/>
        <v>Campbell</v>
      </c>
      <c r="BZH107" t="str">
        <f ca="1"/>
        <v>CASELLA</v>
      </c>
      <c r="BZI107" t="str">
        <f ca="1"/>
        <v>CHP</v>
      </c>
      <c r="BZJ107" t="str">
        <f ca="1"/>
        <v>Clean</v>
      </c>
      <c r="BZK107" t="str">
        <f ca="1"/>
        <v>COPPI</v>
      </c>
      <c r="BZL107" t="str">
        <f ca="1"/>
        <v>Coregas</v>
      </c>
      <c r="BZM107" t="str">
        <f ca="1"/>
        <v>DFT</v>
      </c>
      <c r="BZN107" t="str">
        <f ca="1"/>
        <v>DPUNION</v>
      </c>
      <c r="BZO107" t="str">
        <f ca="1"/>
        <v>EDINBURG</v>
      </c>
      <c r="BZP107" t="str">
        <f ca="1"/>
        <v>EMEC</v>
      </c>
      <c r="BZQ107" t="str">
        <f ca="1"/>
        <v>EN NOVATIVE</v>
      </c>
      <c r="BZR107" t="str">
        <f ca="1"/>
        <v>environics</v>
      </c>
      <c r="BZS107" t="str">
        <f ca="1"/>
        <v>EON</v>
      </c>
      <c r="BZT107" t="str">
        <f ca="1"/>
        <v>ESS</v>
      </c>
      <c r="BZU107" t="str">
        <f ca="1"/>
        <v>Fabricante</v>
      </c>
      <c r="BZV107" t="str">
        <f ca="1"/>
        <v>Global Water</v>
      </c>
      <c r="BZW107" t="str">
        <f ca="1"/>
        <v>GRACO</v>
      </c>
      <c r="BZX107" t="str">
        <f ca="1"/>
        <v>HER</v>
      </c>
      <c r="BZY107" t="str">
        <f ca="1"/>
        <v>HISCO</v>
      </c>
      <c r="BZZ107" t="str">
        <f ca="1"/>
        <v>HON</v>
      </c>
      <c r="CAA107" t="str">
        <f ca="1"/>
        <v>Inativo</v>
      </c>
      <c r="CAB107" t="str">
        <f ca="1"/>
        <v>Industrial</v>
      </c>
      <c r="CAC107" t="str">
        <f ca="1"/>
        <v>ION</v>
      </c>
      <c r="CAD107" t="str">
        <f ca="1"/>
        <v>ISCO</v>
      </c>
      <c r="CAE107" t="str">
        <f ca="1"/>
        <v>JCT</v>
      </c>
      <c r="CAF107" t="str">
        <f ca="1"/>
        <v>LINDE</v>
      </c>
      <c r="CAG107" t="str">
        <f ca="1"/>
        <v>Luminutra</v>
      </c>
      <c r="CAH107" t="str">
        <f ca="1"/>
        <v>MJK</v>
      </c>
      <c r="CAI107" t="str">
        <f ca="1"/>
        <v>NIVELCO</v>
      </c>
      <c r="CAJ107" t="str">
        <f ca="1"/>
        <v>NOVALINX</v>
      </c>
      <c r="CAK107" t="str">
        <f ca="1"/>
        <v>Oceanalpha</v>
      </c>
      <c r="CAL107" t="str">
        <f ca="1"/>
        <v>QED</v>
      </c>
      <c r="CAM107" t="str">
        <f ca="1"/>
        <v>RADIONDETECTION</v>
      </c>
      <c r="CAN107" t="str">
        <f ca="1"/>
        <v>RDI</v>
      </c>
      <c r="CAO107" t="str">
        <f ca="1"/>
        <v>Regenesis</v>
      </c>
      <c r="CAP107" t="str">
        <f ca="1"/>
        <v>RIKA</v>
      </c>
      <c r="CAQ107" t="str">
        <f ca="1"/>
        <v>SF</v>
      </c>
      <c r="CAR107" t="str">
        <f ca="1"/>
        <v>SHANGHAI</v>
      </c>
      <c r="CAS107" t="str">
        <f ca="1"/>
        <v>SON</v>
      </c>
      <c r="CAT107" t="str">
        <f ca="1"/>
        <v>TDS</v>
      </c>
      <c r="CAU107" t="str">
        <f ca="1"/>
        <v>Thermo</v>
      </c>
      <c r="CAV107" t="str">
        <f ca="1"/>
        <v>Trace2o</v>
      </c>
      <c r="CAW107" t="str">
        <f ca="1"/>
        <v>VAPOR PIN</v>
      </c>
      <c r="CAX107" t="str">
        <f ca="1"/>
        <v>waterloo</v>
      </c>
      <c r="CAY107" t="str">
        <f ca="1"/>
        <v>White</v>
      </c>
      <c r="CAZ107" t="str">
        <f ca="1"/>
        <v>YSI</v>
      </c>
      <c r="CBA107">
        <f ca="1"/>
        <v>0</v>
      </c>
    </row>
    <row r="108" spans="30:624 1030:2081" x14ac:dyDescent="0.25">
      <c r="AD108" t="str" cm="1">
        <f t="array" aca="1" ref="AD108:AI108" ca="1">IFERROR(TRANSPOSE(_xlfn._xlws.SORT(_xlfn.UNIQUE(_xlfn._xlws.FILTER(cp_linha,(($B108="")+(cp_grupo=$B108))*(($C108="")+(cp_subgrupo=$C108))*(($D108="")+(cp_tipo_mercadoria=$D108))*(($E108="")+(cp_fabricante=$E108)))))),"")</f>
        <v>Detecção e Processos de Gases</v>
      </c>
      <c r="AE108" t="str">
        <f ca="1"/>
        <v>Diversos</v>
      </c>
      <c r="AF108" t="str">
        <f ca="1"/>
        <v>Inativo</v>
      </c>
      <c r="AG108" t="str">
        <f ca="1"/>
        <v>Locação</v>
      </c>
      <c r="AH108" t="str">
        <f ca="1"/>
        <v>Recursos Hídricos</v>
      </c>
      <c r="AI108" t="str">
        <f ca="1"/>
        <v>Remediação</v>
      </c>
      <c r="TJ108" t="str" cm="1">
        <f t="array" aca="1" ref="TJ108:WZ108" ca="1">IFERROR(TRANSPOSE(_xlfn._xlws.SORT(_xlfn.UNIQUE(_xlfn._xlws.FILTER(cp_grupo,(($A108="")+(cp_linha=$A108))*(($C108="")+(cp_subgrupo=$C108))*(($D108="")+(cp_tipo_mercadoria=$D108))*(($E108="")+(cp_fabricante=$E108)))))),"")</f>
        <v>Absorvedores</v>
      </c>
      <c r="TK108" t="str">
        <f ca="1"/>
        <v>Alimentação Eletrico</v>
      </c>
      <c r="TL108" t="str">
        <f ca="1"/>
        <v>Alimentação Solar</v>
      </c>
      <c r="TM108" t="str">
        <f ca="1"/>
        <v>Amostrador Diversos</v>
      </c>
      <c r="TN108" t="str">
        <f ca="1"/>
        <v>Amostrador Não Refrigerado Portátil</v>
      </c>
      <c r="TO108" t="str">
        <f ca="1"/>
        <v>Amostrador Refrigerado Fixo</v>
      </c>
      <c r="TP108" t="str">
        <f ca="1"/>
        <v>Amostrador Refrigerado Portátil</v>
      </c>
      <c r="TQ108" t="str">
        <f ca="1"/>
        <v>Amostragem Diversos</v>
      </c>
      <c r="TR108" t="str">
        <f ca="1"/>
        <v>Analisador Diversos</v>
      </c>
      <c r="TS108" t="str">
        <f ca="1"/>
        <v>Analisador Fixo</v>
      </c>
      <c r="TT108" t="str">
        <f ca="1"/>
        <v xml:space="preserve">Analisador Fixo </v>
      </c>
      <c r="TU108" t="str">
        <f ca="1"/>
        <v>Analisador Microbiologico</v>
      </c>
      <c r="TV108" t="str">
        <f ca="1"/>
        <v>Analisador Portátil</v>
      </c>
      <c r="TW108" t="str">
        <f ca="1"/>
        <v xml:space="preserve">Analisador Portátil </v>
      </c>
      <c r="TX108" t="str">
        <f ca="1"/>
        <v>Analisador Portátil Locação</v>
      </c>
      <c r="TY108" t="str">
        <f ca="1"/>
        <v>Aterramento Diversos</v>
      </c>
      <c r="TZ108" t="str">
        <f ca="1"/>
        <v>Bomba de Amostragem Fixa</v>
      </c>
      <c r="UA108" t="str">
        <f ca="1"/>
        <v>BOMBA DE AMOSTRAGEM Fixo</v>
      </c>
      <c r="UB108" t="str">
        <f ca="1"/>
        <v>Bomba de Amostragem Portátil</v>
      </c>
      <c r="UC108" t="str">
        <f ca="1"/>
        <v>Bombeamento Fixo</v>
      </c>
      <c r="UD108" t="str">
        <f ca="1"/>
        <v>Cabeçote/Válvula Extração Metano</v>
      </c>
      <c r="UE108" t="str">
        <f ca="1"/>
        <v>Caixa Separadora Fixo</v>
      </c>
      <c r="UF108" t="str">
        <f ca="1"/>
        <v>Calibração Diversos</v>
      </c>
      <c r="UG108" t="str">
        <f ca="1"/>
        <v>Cinto de Segurança</v>
      </c>
      <c r="UH108" t="str">
        <f ca="1"/>
        <v xml:space="preserve">Cinto de Segurança </v>
      </c>
      <c r="UI108" t="str">
        <f ca="1"/>
        <v>Colorimetro Portátil</v>
      </c>
      <c r="UJ108" t="str">
        <f ca="1"/>
        <v>Conjunto Autônomo</v>
      </c>
      <c r="UK108" t="str">
        <f ca="1"/>
        <v>Cromatógrafo Portátil</v>
      </c>
      <c r="UL108" t="str">
        <f ca="1"/>
        <v>Detector de Incendio Fixo</v>
      </c>
      <c r="UM108" t="str">
        <f ca="1"/>
        <v>Detector Diversos</v>
      </c>
      <c r="UN108" t="str">
        <f ca="1"/>
        <v>Detector Fixo</v>
      </c>
      <c r="UO108" t="str">
        <f ca="1"/>
        <v>Detector Portátil</v>
      </c>
      <c r="UP108" t="str">
        <f ca="1"/>
        <v>Diversos Diversos</v>
      </c>
      <c r="UQ108" t="str">
        <f ca="1"/>
        <v>Dosímetro de ruído</v>
      </c>
      <c r="UR108" t="str">
        <f ca="1"/>
        <v>Elevador de Liquidos Fixo</v>
      </c>
      <c r="US108" t="str">
        <f ca="1"/>
        <v>Extração Diversos</v>
      </c>
      <c r="UT108" t="str">
        <f ca="1"/>
        <v>Filtração Diversos</v>
      </c>
      <c r="UU108" t="str">
        <f ca="1"/>
        <v>Fotometro Portátil</v>
      </c>
      <c r="UV108" t="str">
        <f ca="1"/>
        <v>Guincho</v>
      </c>
      <c r="UW108" t="str">
        <f ca="1"/>
        <v>Impactador de Cascata</v>
      </c>
      <c r="UX108" t="str">
        <f ca="1"/>
        <v>Inativo Inativo</v>
      </c>
      <c r="UY108" t="str">
        <f ca="1"/>
        <v>Locação Diversos</v>
      </c>
      <c r="UZ108" t="str">
        <f ca="1"/>
        <v>Medidor de Material Particulado Fixo</v>
      </c>
      <c r="VA108" t="str">
        <f ca="1"/>
        <v>Medidor de Material Particulado Portátil</v>
      </c>
      <c r="VB108" t="str">
        <f ca="1"/>
        <v>Medidor de Nível de Pressão Sonora</v>
      </c>
      <c r="VC108" t="str">
        <f ca="1"/>
        <v>Medidor de Nivel Diversos</v>
      </c>
      <c r="VD108" t="str">
        <f ca="1"/>
        <v>Medidor de Nivel Fixo</v>
      </c>
      <c r="VE108" t="str">
        <f ca="1"/>
        <v>Medidor de Nivel Portátil</v>
      </c>
      <c r="VF108" t="str">
        <f ca="1"/>
        <v>Medidor de Vazão Argonaut SL</v>
      </c>
      <c r="VG108" t="str">
        <f ca="1"/>
        <v>Medidor de Vazão Fixo</v>
      </c>
      <c r="VH108" t="str">
        <f ca="1"/>
        <v>Medidor de Vazão FlowTracker</v>
      </c>
      <c r="VI108" t="str">
        <f ca="1"/>
        <v>Medidor de Vazão Portátil</v>
      </c>
      <c r="VJ108" t="str">
        <f ca="1"/>
        <v>Medidor de Vazão RS5</v>
      </c>
      <c r="VK108" t="str">
        <f ca="1"/>
        <v>Medidor de Vazão RS6</v>
      </c>
      <c r="VL108" t="str">
        <f ca="1"/>
        <v>Medidor de Vazão RS7</v>
      </c>
      <c r="VM108" t="str">
        <f ca="1"/>
        <v>Medidor de Vazão RS-M10</v>
      </c>
      <c r="VN108" t="str">
        <f ca="1"/>
        <v>Medidor de Vazão RS-M11</v>
      </c>
      <c r="VO108" t="str">
        <f ca="1"/>
        <v>Medidor de Vazão RS-M9</v>
      </c>
      <c r="VP108" t="str">
        <f ca="1"/>
        <v>Medidor de Vazão RS-S5</v>
      </c>
      <c r="VQ108" t="str">
        <f ca="1"/>
        <v>Medidor de Vibração Portátil</v>
      </c>
      <c r="VR108" t="str">
        <f ca="1"/>
        <v>Meteorologia Fixo</v>
      </c>
      <c r="VS108" t="str">
        <f ca="1"/>
        <v>MODFLOW Diversos</v>
      </c>
      <c r="VT108" t="str">
        <f ca="1"/>
        <v>Monitor de Material Particulado</v>
      </c>
      <c r="VU108" t="str">
        <f ca="1"/>
        <v>Monitor de Material Particulado Portátil</v>
      </c>
      <c r="VV108" t="str">
        <f ca="1"/>
        <v>Monitoramento Fixo</v>
      </c>
      <c r="VW108" t="str">
        <f ca="1"/>
        <v>Mosquetão</v>
      </c>
      <c r="VX108" t="str">
        <f ca="1"/>
        <v>Óculos de Proteção</v>
      </c>
      <c r="VY108" t="str">
        <f ca="1"/>
        <v>Outros Diversos</v>
      </c>
      <c r="VZ108" t="str">
        <f ca="1"/>
        <v>Painel controlador Diversos</v>
      </c>
      <c r="WA108" t="str">
        <f ca="1"/>
        <v>Painel controlador Fixo</v>
      </c>
      <c r="WB108" t="str">
        <f ca="1"/>
        <v>Painel controlador Portátil</v>
      </c>
      <c r="WC108" t="str">
        <f ca="1"/>
        <v>Respirador Facial</v>
      </c>
      <c r="WD108" t="str">
        <f ca="1"/>
        <v>Separador de Agua/ Oleo Fixo</v>
      </c>
      <c r="WE108" t="str">
        <f ca="1"/>
        <v>Sistema de Monitoramento de Material Particulado</v>
      </c>
      <c r="WF108" t="str">
        <f ca="1"/>
        <v>Sonda Portátil</v>
      </c>
      <c r="WG108" t="str">
        <f ca="1"/>
        <v xml:space="preserve">Sonda Portátil </v>
      </c>
      <c r="WH108" t="str">
        <f ca="1"/>
        <v>Sonda Serie 6</v>
      </c>
      <c r="WI108" t="str">
        <f ca="1"/>
        <v>Sonda Serie EcoSense</v>
      </c>
      <c r="WJ108" t="str">
        <f ca="1"/>
        <v>Sonda Serie EXO</v>
      </c>
      <c r="WK108" t="str">
        <f ca="1"/>
        <v>Sonda Serie IQ SensorNet</v>
      </c>
      <c r="WL108" t="str">
        <f ca="1"/>
        <v>Sonda Serie Lab &amp; Field</v>
      </c>
      <c r="WM108" t="str">
        <f ca="1"/>
        <v>Sonda Serie MultiLab</v>
      </c>
      <c r="WN108" t="str">
        <f ca="1"/>
        <v>Sonda Serie ODO-RTU</v>
      </c>
      <c r="WO108" t="str">
        <f ca="1"/>
        <v>Sonda Serie Pro</v>
      </c>
      <c r="WP108" t="str">
        <f ca="1"/>
        <v>Sonda Serie ProDigital</v>
      </c>
      <c r="WQ108" t="str">
        <f ca="1"/>
        <v>Sonda Serie TruLab</v>
      </c>
      <c r="WR108" t="str">
        <f ca="1"/>
        <v>Talabarte</v>
      </c>
      <c r="WS108" t="str">
        <f ca="1"/>
        <v>Telemetria Fixo</v>
      </c>
      <c r="WT108" t="str">
        <f ca="1"/>
        <v>TERMAL Fixo</v>
      </c>
      <c r="WU108" t="str">
        <f ca="1"/>
        <v>Transmissão Fixo</v>
      </c>
      <c r="WV108" t="str">
        <f ca="1"/>
        <v>Tratamento Diversos</v>
      </c>
      <c r="WW108" t="str">
        <f ca="1"/>
        <v>Tratamento Fixo</v>
      </c>
      <c r="WX108" t="str">
        <f ca="1"/>
        <v>Travaqueda</v>
      </c>
      <c r="WY108" t="str">
        <f ca="1"/>
        <v>Tripe</v>
      </c>
      <c r="WZ108" t="str">
        <f ca="1"/>
        <v>UMR Fixo</v>
      </c>
      <c r="AMP108" cm="1">
        <f t="array" aca="1" ref="AMP108:AXU108" ca="1">IFERROR(TRANSPOSE(_xlfn._xlws.SORT(_xlfn.UNIQUE(_xlfn._xlws.FILTER(cp_subgrupo,(($A108="")+(cp_linha=$A108))*(($B108="")+(cp_grupo=$B108))*(($D108="")+(cp_tipo_mercadoria=$D108))*(($E108="")+(cp_fabricante=$E108)))))),"")</f>
        <v>550</v>
      </c>
      <c r="AMQ108">
        <f ca="1"/>
        <v>556</v>
      </c>
      <c r="AMR108">
        <f ca="1"/>
        <v>6600</v>
      </c>
      <c r="AMS108">
        <f ca="1"/>
        <v>9500</v>
      </c>
      <c r="AMT108">
        <f ca="1"/>
        <v>9800</v>
      </c>
      <c r="AMU108" t="str">
        <f ca="1"/>
        <v>3017M</v>
      </c>
      <c r="AMV108" t="str">
        <f ca="1"/>
        <v>301-ADI</v>
      </c>
      <c r="AMW108" t="str">
        <f ca="1"/>
        <v>301C</v>
      </c>
      <c r="AMX108" t="str">
        <f ca="1"/>
        <v>301-R8</v>
      </c>
      <c r="AMY108" t="str">
        <f ca="1"/>
        <v>4000 series Isco</v>
      </c>
      <c r="AMZ108" t="str">
        <f ca="1"/>
        <v xml:space="preserve">Absorvedores </v>
      </c>
      <c r="ANA108" t="str">
        <f ca="1"/>
        <v>Acessório</v>
      </c>
      <c r="ANB108" t="str">
        <f ca="1"/>
        <v>ADCP</v>
      </c>
      <c r="ANC108" t="str">
        <f ca="1"/>
        <v>ADP</v>
      </c>
      <c r="AND108" t="str">
        <f ca="1"/>
        <v>ADR 1500</v>
      </c>
      <c r="ANE108" t="str">
        <f ca="1"/>
        <v>AIR AWARE</v>
      </c>
      <c r="ANF108" t="str">
        <f ca="1"/>
        <v>Air Striper</v>
      </c>
      <c r="ANG108" t="str">
        <f ca="1"/>
        <v>AIRSCAN</v>
      </c>
      <c r="ANH108" t="str">
        <f ca="1"/>
        <v>Amostrador</v>
      </c>
      <c r="ANI108" t="str">
        <f ca="1"/>
        <v>Anel</v>
      </c>
      <c r="ANJ108" t="str">
        <f ca="1"/>
        <v>APEX 2</v>
      </c>
      <c r="ANK108" t="str">
        <f ca="1"/>
        <v>Argonaut</v>
      </c>
      <c r="ANL108" t="str">
        <f ca="1"/>
        <v>Auto Pump</v>
      </c>
      <c r="ANM108" t="str">
        <f ca="1"/>
        <v>BADGE PLUS</v>
      </c>
      <c r="ANN108" t="str">
        <f ca="1"/>
        <v>Biogas</v>
      </c>
      <c r="ANO108" t="str">
        <f ca="1"/>
        <v>BIOGAS 300</v>
      </c>
      <c r="ANP108" t="str">
        <f ca="1"/>
        <v>BIOGAS 3000</v>
      </c>
      <c r="ANQ108" t="str">
        <f ca="1"/>
        <v>BIOGAS 5000</v>
      </c>
      <c r="ANR108" t="str">
        <f ca="1"/>
        <v>BM25</v>
      </c>
      <c r="ANS108" t="str">
        <f ca="1"/>
        <v>Bomba</v>
      </c>
      <c r="ANT108" t="str">
        <f ca="1"/>
        <v>BW</v>
      </c>
      <c r="ANU108" t="str">
        <f ca="1"/>
        <v xml:space="preserve">BW </v>
      </c>
      <c r="ANV108" t="str">
        <f ca="1"/>
        <v>BW CLIP</v>
      </c>
      <c r="ANW108" t="str">
        <f ca="1"/>
        <v>BW FLEX</v>
      </c>
      <c r="ANX108" t="str">
        <f ca="1"/>
        <v>BW ICON</v>
      </c>
      <c r="ANY108" t="str">
        <f ca="1"/>
        <v>BW SOLO</v>
      </c>
      <c r="ANZ108" t="str">
        <f ca="1"/>
        <v>BW ULTRA</v>
      </c>
      <c r="AOA108" t="str">
        <f ca="1"/>
        <v>C100</v>
      </c>
      <c r="AOB108" t="str">
        <f ca="1"/>
        <v>Cabo</v>
      </c>
      <c r="AOC108" t="str">
        <f ca="1"/>
        <v>Calibração</v>
      </c>
      <c r="AOD108" t="str">
        <f ca="1"/>
        <v>Castaway</v>
      </c>
      <c r="AOE108" t="str">
        <f ca="1"/>
        <v>CEL-24X</v>
      </c>
      <c r="AOF108" t="str">
        <f ca="1"/>
        <v>CEL-35X</v>
      </c>
      <c r="AOG108" t="str">
        <f ca="1"/>
        <v>CEL-62X</v>
      </c>
      <c r="AOH108" t="str">
        <f ca="1"/>
        <v>CEL-63X</v>
      </c>
      <c r="AOI108" t="str">
        <f ca="1"/>
        <v>Certificado</v>
      </c>
      <c r="AOJ108" t="str">
        <f ca="1"/>
        <v>CEX300</v>
      </c>
      <c r="AOK108" t="str">
        <f ca="1"/>
        <v>Chempro</v>
      </c>
      <c r="AOL108" t="str">
        <f ca="1"/>
        <v>Cilindro</v>
      </c>
      <c r="AOM108" t="str">
        <f ca="1"/>
        <v xml:space="preserve">Cinto de Segurança </v>
      </c>
      <c r="AON108" t="str">
        <f ca="1"/>
        <v>Clean Cell Pro</v>
      </c>
      <c r="AOO108" t="str">
        <f ca="1"/>
        <v>CLEANVIEWERGAS</v>
      </c>
      <c r="AOP108" t="str">
        <f ca="1"/>
        <v>CM4</v>
      </c>
      <c r="AOQ108" t="str">
        <f ca="1"/>
        <v>CONDUCTIVITY PLUS</v>
      </c>
      <c r="AOR108" t="str">
        <f ca="1"/>
        <v>CONTADOR DE CICLOS</v>
      </c>
      <c r="AOS108" t="str">
        <f ca="1"/>
        <v>Controlador</v>
      </c>
      <c r="AOT108" t="str">
        <f ca="1"/>
        <v>CTX 300</v>
      </c>
      <c r="AOU108" t="str">
        <f ca="1"/>
        <v>CUB</v>
      </c>
      <c r="AOV108" t="str">
        <f ca="1"/>
        <v>DataLogger</v>
      </c>
      <c r="AOW108" t="str">
        <f ca="1"/>
        <v>DATARAM 4</v>
      </c>
      <c r="AOX108" t="str">
        <f ca="1"/>
        <v>DBADGE 2</v>
      </c>
      <c r="AOY108" t="str">
        <f ca="1"/>
        <v>DBO</v>
      </c>
      <c r="AOZ108" t="str">
        <f ca="1"/>
        <v>DIPPER TOUGH</v>
      </c>
      <c r="APA108" t="str">
        <f ca="1"/>
        <v>DIPPERLOG</v>
      </c>
      <c r="APB108" t="str">
        <f ca="1"/>
        <v>DIPPER-T</v>
      </c>
      <c r="APC108" t="str">
        <f ca="1"/>
        <v>Display</v>
      </c>
      <c r="APD108" t="str">
        <f ca="1"/>
        <v>Diversos</v>
      </c>
      <c r="APE108" t="str">
        <f ca="1"/>
        <v>DO200</v>
      </c>
      <c r="APF108" t="str">
        <f ca="1"/>
        <v>DURATRACKER</v>
      </c>
      <c r="APG108" t="str">
        <f ca="1"/>
        <v>E3 POINT</v>
      </c>
      <c r="APH108" t="str">
        <f ca="1"/>
        <v>EAGLE</v>
      </c>
      <c r="API108" t="str">
        <f ca="1"/>
        <v>EC300</v>
      </c>
      <c r="APJ108" t="str">
        <f ca="1"/>
        <v>EC30A</v>
      </c>
      <c r="APK108" t="str">
        <f ca="1"/>
        <v>Embarcação</v>
      </c>
      <c r="APL108" t="str">
        <f ca="1"/>
        <v>EmeClean</v>
      </c>
      <c r="APM108" t="str">
        <f ca="1"/>
        <v>Estação</v>
      </c>
      <c r="APN108" t="str">
        <f ca="1"/>
        <v>Estrutura</v>
      </c>
      <c r="APO108" t="str">
        <f ca="1"/>
        <v>EXO</v>
      </c>
      <c r="APP108" t="str">
        <f ca="1"/>
        <v>EXO (Completa)</v>
      </c>
      <c r="APQ108" t="str">
        <f ca="1"/>
        <v>EXTREME</v>
      </c>
      <c r="APR108" t="str">
        <f ca="1"/>
        <v>FALCO</v>
      </c>
      <c r="APS108" t="str">
        <f ca="1"/>
        <v>FAU</v>
      </c>
      <c r="APT108" t="str">
        <f ca="1"/>
        <v>Ferramental</v>
      </c>
      <c r="APU108" t="str">
        <f ca="1"/>
        <v>Filtro</v>
      </c>
      <c r="APV108" t="str">
        <f ca="1"/>
        <v>FIREPRO</v>
      </c>
      <c r="APW108" t="str">
        <f ca="1"/>
        <v>FlowTracker</v>
      </c>
      <c r="APX108" t="str">
        <f ca="1"/>
        <v>FROG</v>
      </c>
      <c r="APY108" t="str">
        <f ca="1"/>
        <v>FS20X</v>
      </c>
      <c r="APZ108" t="str">
        <f ca="1"/>
        <v>FS-20X</v>
      </c>
      <c r="AQA108" t="str">
        <f ca="1"/>
        <v>FS24X</v>
      </c>
      <c r="AQB108" t="str">
        <f ca="1"/>
        <v>FSL100</v>
      </c>
      <c r="AQC108" t="str">
        <f ca="1"/>
        <v>FSX</v>
      </c>
      <c r="AQD108" t="str">
        <f ca="1"/>
        <v>G100</v>
      </c>
      <c r="AQE108" t="str">
        <f ca="1"/>
        <v>G110</v>
      </c>
      <c r="AQF108" t="str">
        <f ca="1"/>
        <v>G200</v>
      </c>
      <c r="AQG108" t="str">
        <f ca="1"/>
        <v>GA 3000</v>
      </c>
      <c r="AQH108" t="str">
        <f ca="1"/>
        <v>GA 5000</v>
      </c>
      <c r="AQI108" t="str">
        <f ca="1"/>
        <v>GASCARD</v>
      </c>
      <c r="AQJ108" t="str">
        <f ca="1"/>
        <v>GASCEHCK G</v>
      </c>
      <c r="AQK108" t="str">
        <f ca="1"/>
        <v>Gascheck</v>
      </c>
      <c r="AQL108" t="str">
        <f ca="1"/>
        <v>GASCHECK 3000</v>
      </c>
      <c r="AQM108" t="str">
        <f ca="1"/>
        <v>GASCHECK 5000</v>
      </c>
      <c r="AQN108" t="str">
        <f ca="1"/>
        <v>GASCHECK 6000</v>
      </c>
      <c r="AQO108" t="str">
        <f ca="1"/>
        <v>GASCHECK G</v>
      </c>
      <c r="AQP108" t="str">
        <f ca="1"/>
        <v>GASCHECK P1</v>
      </c>
      <c r="AQQ108" t="str">
        <f ca="1"/>
        <v>GASPOINT</v>
      </c>
      <c r="AQR108" t="str">
        <f ca="1"/>
        <v>GATEWAY</v>
      </c>
      <c r="AQS108" t="str">
        <f ca="1"/>
        <v>GEM</v>
      </c>
      <c r="AQT108" t="str">
        <f ca="1"/>
        <v>GEM 2000</v>
      </c>
      <c r="AQU108" t="str">
        <f ca="1"/>
        <v>GEM 5000</v>
      </c>
      <c r="AQV108" t="str">
        <f ca="1"/>
        <v>GEM/GA/BIOGAS 5000</v>
      </c>
      <c r="AQW108" t="str">
        <f ca="1"/>
        <v>GeneCount</v>
      </c>
      <c r="AQX108" t="str">
        <f ca="1"/>
        <v>GENIE</v>
      </c>
      <c r="AQY108" t="str">
        <f ca="1"/>
        <v>Guardian</v>
      </c>
      <c r="AQZ108" t="str">
        <f ca="1"/>
        <v>GUARDIAN 2</v>
      </c>
      <c r="ARA108" t="str">
        <f ca="1"/>
        <v>H.OIL</v>
      </c>
      <c r="ARB108" t="str">
        <f ca="1"/>
        <v>HA20</v>
      </c>
      <c r="ARC108" t="str">
        <f ca="1"/>
        <v>HA40</v>
      </c>
      <c r="ARD108" t="str">
        <f ca="1"/>
        <v>HA-71</v>
      </c>
      <c r="ARE108" t="str">
        <f ca="1"/>
        <v>HA-72</v>
      </c>
      <c r="ARF108" t="str">
        <f ca="1"/>
        <v>HAVEX</v>
      </c>
      <c r="ARG108" t="str">
        <f ca="1"/>
        <v>HON</v>
      </c>
      <c r="ARH108" t="str">
        <f ca="1"/>
        <v>HON TITAN</v>
      </c>
      <c r="ARI108" t="str">
        <f ca="1"/>
        <v>Hora Técnica</v>
      </c>
      <c r="ARJ108" t="str">
        <f ca="1"/>
        <v>IAQ POINT 2</v>
      </c>
      <c r="ARK108" t="str">
        <f ca="1"/>
        <v>IMPACT PRO</v>
      </c>
      <c r="ARL108" t="str">
        <f ca="1"/>
        <v>Inativo</v>
      </c>
      <c r="ARM108" t="str">
        <f ca="1"/>
        <v>INNOVA</v>
      </c>
      <c r="ARN108" t="str">
        <f ca="1"/>
        <v>Instalação</v>
      </c>
      <c r="ARO108" t="str">
        <f ca="1"/>
        <v>INTELLIDOX</v>
      </c>
      <c r="ARP108" t="str">
        <f ca="1"/>
        <v>IQ PIPE</v>
      </c>
      <c r="ARQ108" t="str">
        <f ca="1"/>
        <v>IQ PLUS</v>
      </c>
      <c r="ARR108" t="str">
        <f ca="1"/>
        <v>IQ Standard</v>
      </c>
      <c r="ARS108" t="str">
        <f ca="1"/>
        <v>ITRANS</v>
      </c>
      <c r="ART108" t="str">
        <f ca="1"/>
        <v>JES-301</v>
      </c>
      <c r="ARU108" t="str">
        <f ca="1"/>
        <v>JFID</v>
      </c>
      <c r="ARV108" t="str">
        <f ca="1"/>
        <v>JH3E</v>
      </c>
      <c r="ARW108" t="str">
        <f ca="1"/>
        <v>JSP-87</v>
      </c>
      <c r="ARX108" t="str">
        <f ca="1"/>
        <v>JSP-89</v>
      </c>
      <c r="ARY108" t="str">
        <f ca="1"/>
        <v>L360</v>
      </c>
      <c r="ARZ108" t="str">
        <f ca="1"/>
        <v>LEAKCHECK P1</v>
      </c>
      <c r="ASA108" t="str">
        <f ca="1"/>
        <v>LEAKMATE</v>
      </c>
      <c r="ASB108" t="str">
        <f ca="1"/>
        <v>Locação</v>
      </c>
      <c r="ASC108" t="str">
        <f ca="1"/>
        <v>Luminometro</v>
      </c>
      <c r="ASD108" t="str">
        <f ca="1"/>
        <v>M10</v>
      </c>
      <c r="ASE108" t="str">
        <f ca="1"/>
        <v>M11</v>
      </c>
      <c r="ASF108" t="str">
        <f ca="1"/>
        <v>M9</v>
      </c>
      <c r="ASG108" t="str">
        <f ca="1"/>
        <v>MAGFLUX</v>
      </c>
      <c r="ASH108" t="str">
        <f ca="1"/>
        <v>Maleta</v>
      </c>
      <c r="ASI108" t="str">
        <f ca="1"/>
        <v>MANHANDLER</v>
      </c>
      <c r="ASJ108" t="str">
        <f ca="1"/>
        <v>MANNING</v>
      </c>
      <c r="ASK108" t="str">
        <f ca="1"/>
        <v>Manta</v>
      </c>
      <c r="ASL108" t="str">
        <f ca="1"/>
        <v>Manta OWS</v>
      </c>
      <c r="ASM108" t="str">
        <f ca="1"/>
        <v>MARPLE</v>
      </c>
      <c r="ASN108" t="str">
        <f ca="1"/>
        <v>MAX XT</v>
      </c>
      <c r="ASO108" t="str">
        <f ca="1"/>
        <v>Metalyser</v>
      </c>
      <c r="ASP108" t="str">
        <f ca="1"/>
        <v>METREX</v>
      </c>
      <c r="ASQ108" t="str">
        <f ca="1"/>
        <v>MGD</v>
      </c>
      <c r="ASR108" t="str">
        <f ca="1"/>
        <v>MICRO 5</v>
      </c>
      <c r="ASS108" t="str">
        <f ca="1"/>
        <v>MicroADV</v>
      </c>
      <c r="AST108" t="str">
        <f ca="1"/>
        <v>MICROCLIP</v>
      </c>
      <c r="ASU108" t="str">
        <f ca="1"/>
        <v>MICRODOCK</v>
      </c>
      <c r="ASV108" t="str">
        <f ca="1"/>
        <v>MICRODUST</v>
      </c>
      <c r="ASW108" t="str">
        <f ca="1"/>
        <v>MIDAS</v>
      </c>
      <c r="ASX108" t="str">
        <f ca="1"/>
        <v>MILLER</v>
      </c>
      <c r="ASY108" t="str">
        <f ca="1"/>
        <v>MIRAN</v>
      </c>
      <c r="ASZ108" t="str">
        <f ca="1"/>
        <v>MKII</v>
      </c>
      <c r="ATA108" t="str">
        <f ca="1"/>
        <v>Moden</v>
      </c>
      <c r="ATB108" t="str">
        <f ca="1"/>
        <v>Mosquetão</v>
      </c>
      <c r="ATC108" t="str">
        <f ca="1"/>
        <v>MP10</v>
      </c>
      <c r="ATD108" t="str">
        <f ca="1"/>
        <v>MP15</v>
      </c>
      <c r="ATE108" t="str">
        <f ca="1"/>
        <v>MP20</v>
      </c>
      <c r="ATF108" t="str">
        <f ca="1"/>
        <v>MP30</v>
      </c>
      <c r="ATG108" t="str">
        <f ca="1"/>
        <v>MP50</v>
      </c>
      <c r="ATH108" t="str">
        <f ca="1"/>
        <v>MPD</v>
      </c>
      <c r="ATI108" t="str">
        <f ca="1"/>
        <v>MULTILAB</v>
      </c>
      <c r="ATJ108" t="str">
        <f ca="1"/>
        <v>MV02</v>
      </c>
      <c r="ATK108" t="str">
        <f ca="1"/>
        <v>MV03</v>
      </c>
      <c r="ATL108" t="str">
        <f ca="1"/>
        <v>MVI</v>
      </c>
      <c r="ATM108" t="str">
        <f ca="1"/>
        <v>MX4</v>
      </c>
      <c r="ATN108" t="str">
        <f ca="1"/>
        <v>MX6</v>
      </c>
      <c r="ATO108" t="str">
        <f ca="1"/>
        <v>NDP - 25 BAN</v>
      </c>
      <c r="ATP108" t="str">
        <f ca="1"/>
        <v>Numatic</v>
      </c>
      <c r="ATQ108" t="str">
        <f ca="1"/>
        <v>ODO200</v>
      </c>
      <c r="ATR108" t="str">
        <f ca="1"/>
        <v>OELD</v>
      </c>
      <c r="ATS108" t="str">
        <f ca="1"/>
        <v>OLCT</v>
      </c>
      <c r="ATT108" t="str">
        <f ca="1"/>
        <v>OPTI-FIT</v>
      </c>
      <c r="ATU108" t="str">
        <f ca="1"/>
        <v>OPTIMA PLUS</v>
      </c>
      <c r="ATV108" t="str">
        <f ca="1"/>
        <v>Outros</v>
      </c>
      <c r="ATW108" t="str">
        <f ca="1"/>
        <v>OWS</v>
      </c>
      <c r="ATX108" t="str">
        <f ca="1"/>
        <v>Painel</v>
      </c>
      <c r="ATY108" t="str">
        <f ca="1"/>
        <v>Painel de Controle</v>
      </c>
      <c r="ATZ108" t="str">
        <f ca="1"/>
        <v>Painel Solar</v>
      </c>
      <c r="AUA108" t="str">
        <f ca="1"/>
        <v>PANTHER</v>
      </c>
      <c r="AUB108" t="str">
        <f ca="1"/>
        <v>PCM</v>
      </c>
      <c r="AUC108" t="str">
        <f ca="1"/>
        <v>PDR1500</v>
      </c>
      <c r="AUD108" t="str">
        <f ca="1"/>
        <v>PH100</v>
      </c>
      <c r="AUE108" t="str">
        <f ca="1"/>
        <v>PHD6</v>
      </c>
      <c r="AUF108" t="str">
        <f ca="1"/>
        <v>PHOCHECK 1000</v>
      </c>
      <c r="AUG108" t="str">
        <f ca="1"/>
        <v>PHOCHECK 3000</v>
      </c>
      <c r="AUH108" t="str">
        <f ca="1"/>
        <v>Pro Plus</v>
      </c>
      <c r="AUI108" t="str">
        <f ca="1"/>
        <v>Pro Quattro</v>
      </c>
      <c r="AUJ108" t="str">
        <f ca="1"/>
        <v>PRO10</v>
      </c>
      <c r="AUK108" t="str">
        <f ca="1"/>
        <v>PRO1020</v>
      </c>
      <c r="AUL108" t="str">
        <f ca="1"/>
        <v>PRO1030</v>
      </c>
      <c r="AUM108" t="str">
        <f ca="1"/>
        <v>PRO20</v>
      </c>
      <c r="AUN108" t="str">
        <f ca="1"/>
        <v>PRO2030</v>
      </c>
      <c r="AUO108" t="str">
        <f ca="1"/>
        <v>PRO30</v>
      </c>
      <c r="AUP108" t="str">
        <f ca="1"/>
        <v>PRODO</v>
      </c>
      <c r="AUQ108" t="str">
        <f ca="1"/>
        <v>ProDss</v>
      </c>
      <c r="AUR108" t="str">
        <f ca="1"/>
        <v>PROSOLO</v>
      </c>
      <c r="AUS108" t="str">
        <f ca="1"/>
        <v>PROSWAP</v>
      </c>
      <c r="AUT108" t="str">
        <f ca="1"/>
        <v>PT100</v>
      </c>
      <c r="AUU108" t="str">
        <f ca="1"/>
        <v>QRAE 3</v>
      </c>
      <c r="AUV108" t="str">
        <f ca="1"/>
        <v>QRAE3</v>
      </c>
      <c r="AUW108" t="str">
        <f ca="1"/>
        <v>QUATTRO</v>
      </c>
      <c r="AUX108" t="str">
        <f ca="1"/>
        <v>Quimico</v>
      </c>
      <c r="AUY108" t="str">
        <f ca="1"/>
        <v>RAEGUARD</v>
      </c>
      <c r="AUZ108" t="str">
        <f ca="1"/>
        <v>Reagente</v>
      </c>
      <c r="AVA108" t="str">
        <f ca="1"/>
        <v>Reforma</v>
      </c>
      <c r="AVB108" t="str">
        <f ca="1"/>
        <v>REMOX</v>
      </c>
      <c r="AVC108" t="str">
        <f ca="1"/>
        <v>RIG RAT</v>
      </c>
      <c r="AVD108" t="str">
        <f ca="1"/>
        <v>RIKEN KEIKE</v>
      </c>
      <c r="AVE108" t="str">
        <f ca="1"/>
        <v>RS5</v>
      </c>
      <c r="AVF108" t="str">
        <f ca="1"/>
        <v>RS6</v>
      </c>
      <c r="AVG108" t="str">
        <f ca="1"/>
        <v>RS7</v>
      </c>
      <c r="AVH108" t="str">
        <f ca="1"/>
        <v>SAGE RIO</v>
      </c>
      <c r="AVI108" t="str">
        <f ca="1"/>
        <v>Sample Pro</v>
      </c>
      <c r="AVJ108" t="str">
        <f ca="1"/>
        <v>SAMPLEASE</v>
      </c>
      <c r="AVK108" t="str">
        <f ca="1"/>
        <v>SC</v>
      </c>
      <c r="AVL108" t="str">
        <f ca="1"/>
        <v>SCORPION</v>
      </c>
      <c r="AVM108" t="str">
        <f ca="1"/>
        <v>SEARCHLINE</v>
      </c>
      <c r="AVN108" t="str">
        <f ca="1"/>
        <v>SENSEPOINT</v>
      </c>
      <c r="AVO108" t="str">
        <f ca="1"/>
        <v>Sensor</v>
      </c>
      <c r="AVP108" t="str">
        <f ca="1"/>
        <v>SERIE BW</v>
      </c>
      <c r="AVQ108" t="str">
        <f ca="1"/>
        <v>SERIE6</v>
      </c>
      <c r="AVR108" t="str">
        <f ca="1"/>
        <v>SHAKETEST</v>
      </c>
      <c r="AVS108" t="str">
        <f ca="1"/>
        <v>SHARPEYE</v>
      </c>
      <c r="AVT108" t="str">
        <f ca="1"/>
        <v>Signature</v>
      </c>
      <c r="AVU108" t="str">
        <f ca="1"/>
        <v>Sistema</v>
      </c>
      <c r="AVV108" t="str">
        <f ca="1"/>
        <v>Skimmer</v>
      </c>
      <c r="AVW108" t="str">
        <f ca="1"/>
        <v>SKINNY DIPPER</v>
      </c>
      <c r="AVX108" t="str">
        <f ca="1"/>
        <v>SM.OIL</v>
      </c>
      <c r="AVY108" t="str">
        <f ca="1"/>
        <v>Software</v>
      </c>
      <c r="AVZ108" t="str">
        <f ca="1"/>
        <v>Solução</v>
      </c>
      <c r="AWA108" t="str">
        <f ca="1"/>
        <v>Sonda RTU</v>
      </c>
      <c r="AWB108" t="str">
        <f ca="1"/>
        <v>SOS-4-003</v>
      </c>
      <c r="AWC108" t="str">
        <f ca="1"/>
        <v>SPERIAN</v>
      </c>
      <c r="AWD108" t="str">
        <f ca="1"/>
        <v>SPM FLEX</v>
      </c>
      <c r="AWE108" t="str">
        <f ca="1"/>
        <v>T8000</v>
      </c>
      <c r="AWF108" t="str">
        <f ca="1"/>
        <v>TadLar Bag</v>
      </c>
      <c r="AWG108" t="str">
        <f ca="1"/>
        <v>TERMAL</v>
      </c>
      <c r="AWH108" t="str">
        <f ca="1"/>
        <v>Termovelocimétrico</v>
      </c>
      <c r="AWI108" t="str">
        <f ca="1"/>
        <v>TIGER</v>
      </c>
      <c r="AWJ108" t="str">
        <f ca="1"/>
        <v>TITAN</v>
      </c>
      <c r="AWK108" t="str">
        <f ca="1"/>
        <v>TITAN 2</v>
      </c>
      <c r="AWL108" t="str">
        <f ca="1"/>
        <v>TOP TRACK</v>
      </c>
      <c r="AWM108" t="str">
        <f ca="1"/>
        <v>TOUCHPOINT</v>
      </c>
      <c r="AWN108" t="str">
        <f ca="1"/>
        <v>Transdutor</v>
      </c>
      <c r="AWO108" t="str">
        <f ca="1"/>
        <v>Transmissor</v>
      </c>
      <c r="AWP108" t="str">
        <f ca="1"/>
        <v>Treinamento</v>
      </c>
      <c r="AWQ108" t="str">
        <f ca="1"/>
        <v>TruLab</v>
      </c>
      <c r="AWR108" t="str">
        <f ca="1"/>
        <v>TVA</v>
      </c>
      <c r="AWS108" t="str">
        <f ca="1"/>
        <v xml:space="preserve">TVA </v>
      </c>
      <c r="AWT108" t="str">
        <f ca="1"/>
        <v>TVA 1000B</v>
      </c>
      <c r="AWU108" t="str">
        <f ca="1"/>
        <v>TVA 2020</v>
      </c>
      <c r="AWV108" t="str">
        <f ca="1"/>
        <v>TVOC</v>
      </c>
      <c r="AWW108" t="str">
        <f ca="1"/>
        <v>TX1</v>
      </c>
      <c r="AWX108" t="str">
        <f ca="1"/>
        <v>UMR</v>
      </c>
      <c r="AWY108" t="str">
        <f ca="1"/>
        <v>UVEX</v>
      </c>
      <c r="AWZ108" t="str">
        <f ca="1"/>
        <v>Vapor pin/ Clean</v>
      </c>
      <c r="AXA108" t="str">
        <f ca="1"/>
        <v>WATER TAPE</v>
      </c>
      <c r="AXB108" t="str">
        <f ca="1"/>
        <v>WELLHEAD</v>
      </c>
      <c r="AXC108" t="str">
        <f ca="1"/>
        <v>WellTape</v>
      </c>
      <c r="AXD108" t="str">
        <f ca="1"/>
        <v>WX16</v>
      </c>
      <c r="AXE108" t="str">
        <f ca="1"/>
        <v>WX4</v>
      </c>
      <c r="AXF108" t="str">
        <f ca="1"/>
        <v>WX64</v>
      </c>
      <c r="AXG108" t="str">
        <f ca="1"/>
        <v>XCD</v>
      </c>
      <c r="AXH108" t="str">
        <f ca="1"/>
        <v>XCL</v>
      </c>
      <c r="AXI108" t="str">
        <f ca="1"/>
        <v>XNX</v>
      </c>
      <c r="AXJ108" t="str">
        <f ca="1"/>
        <v>XPIS</v>
      </c>
      <c r="AXK108" t="str">
        <f ca="1"/>
        <v>XPV</v>
      </c>
      <c r="AXL108" t="str">
        <f ca="1"/>
        <v>XRL</v>
      </c>
      <c r="AXM108" t="str">
        <f ca="1"/>
        <v>YSI30</v>
      </c>
      <c r="AXN108" t="str">
        <f ca="1"/>
        <v>YSI3100</v>
      </c>
      <c r="AXO108" t="str">
        <f ca="1"/>
        <v>YSI3200</v>
      </c>
      <c r="AXP108" t="str">
        <f ca="1"/>
        <v>YSI5000</v>
      </c>
      <c r="AXQ108" t="str">
        <f ca="1"/>
        <v>YSI5100</v>
      </c>
      <c r="AXR108" t="str">
        <f ca="1"/>
        <v>YSI55</v>
      </c>
      <c r="AXS108" t="str">
        <f ca="1"/>
        <v>YSI60</v>
      </c>
      <c r="AXT108" t="str">
        <f ca="1"/>
        <v>YSI85</v>
      </c>
      <c r="AXU108" t="str">
        <f ca="1"/>
        <v>ZAREBA</v>
      </c>
      <c r="BFV108" t="str" cm="1">
        <f t="array" aca="1" ref="BFV108:BGB108" ca="1">IFERROR(TRANSPOSE(_xlfn._xlws.SORT(_xlfn.UNIQUE(_xlfn._xlws.FILTER(cp_tipo_mercadoria,(($A108="")+(cp_linha=$A108))*(($B108="")+(cp_grupo=$B108))*(($C108="")+(cp_subgrupo=$C108))*(($E108="")+(cp_fabricante=$E108)))))),"")</f>
        <v>Acessório</v>
      </c>
      <c r="BFW108" t="str">
        <f ca="1"/>
        <v>Acessório/Reposição</v>
      </c>
      <c r="BFX108" t="str">
        <f ca="1"/>
        <v>Inativo</v>
      </c>
      <c r="BFY108" t="str">
        <f ca="1"/>
        <v>Insumo</v>
      </c>
      <c r="BFZ108" t="str">
        <f ca="1"/>
        <v>Produto</v>
      </c>
      <c r="BGA108" t="str">
        <f ca="1"/>
        <v>Reposição</v>
      </c>
      <c r="BGB108" t="str">
        <f ca="1"/>
        <v>Serviço</v>
      </c>
      <c r="BZB108" t="str" cm="1">
        <f t="array" aca="1" ref="BZB108:CBA108" ca="1">IFERROR(TRANSPOSE(_xlfn._xlws.SORT(_xlfn.UNIQUE(_xlfn._xlws.FILTER(cp_fabricante,(($A108="")+(cp_linha=$A108))*(($B108="")+(cp_grupo=$B108))*(($C108="")+(cp_subgrupo=$C108))*(($D108="")+(cp_tipo_mercadoria=$D108)))))),"")</f>
        <v>ABK</v>
      </c>
      <c r="BZC108" t="str">
        <f ca="1"/>
        <v>AGT</v>
      </c>
      <c r="BZD108" t="str">
        <f ca="1"/>
        <v>Air Liquide</v>
      </c>
      <c r="BZE108" t="str">
        <f ca="1"/>
        <v>AMBIENTAL</v>
      </c>
      <c r="BZF108" t="str">
        <f ca="1"/>
        <v>AMS</v>
      </c>
      <c r="BZG108" t="str">
        <f ca="1"/>
        <v>Campbell</v>
      </c>
      <c r="BZH108" t="str">
        <f ca="1"/>
        <v>CASELLA</v>
      </c>
      <c r="BZI108" t="str">
        <f ca="1"/>
        <v>CHP</v>
      </c>
      <c r="BZJ108" t="str">
        <f ca="1"/>
        <v>Clean</v>
      </c>
      <c r="BZK108" t="str">
        <f ca="1"/>
        <v>COPPI</v>
      </c>
      <c r="BZL108" t="str">
        <f ca="1"/>
        <v>Coregas</v>
      </c>
      <c r="BZM108" t="str">
        <f ca="1"/>
        <v>DFT</v>
      </c>
      <c r="BZN108" t="str">
        <f ca="1"/>
        <v>DPUNION</v>
      </c>
      <c r="BZO108" t="str">
        <f ca="1"/>
        <v>EDINBURG</v>
      </c>
      <c r="BZP108" t="str">
        <f ca="1"/>
        <v>EMEC</v>
      </c>
      <c r="BZQ108" t="str">
        <f ca="1"/>
        <v>EN NOVATIVE</v>
      </c>
      <c r="BZR108" t="str">
        <f ca="1"/>
        <v>environics</v>
      </c>
      <c r="BZS108" t="str">
        <f ca="1"/>
        <v>EON</v>
      </c>
      <c r="BZT108" t="str">
        <f ca="1"/>
        <v>ESS</v>
      </c>
      <c r="BZU108" t="str">
        <f ca="1"/>
        <v>Fabricante</v>
      </c>
      <c r="BZV108" t="str">
        <f ca="1"/>
        <v>Global Water</v>
      </c>
      <c r="BZW108" t="str">
        <f ca="1"/>
        <v>GRACO</v>
      </c>
      <c r="BZX108" t="str">
        <f ca="1"/>
        <v>HER</v>
      </c>
      <c r="BZY108" t="str">
        <f ca="1"/>
        <v>HISCO</v>
      </c>
      <c r="BZZ108" t="str">
        <f ca="1"/>
        <v>HON</v>
      </c>
      <c r="CAA108" t="str">
        <f ca="1"/>
        <v>Inativo</v>
      </c>
      <c r="CAB108" t="str">
        <f ca="1"/>
        <v>Industrial</v>
      </c>
      <c r="CAC108" t="str">
        <f ca="1"/>
        <v>ION</v>
      </c>
      <c r="CAD108" t="str">
        <f ca="1"/>
        <v>ISCO</v>
      </c>
      <c r="CAE108" t="str">
        <f ca="1"/>
        <v>JCT</v>
      </c>
      <c r="CAF108" t="str">
        <f ca="1"/>
        <v>LINDE</v>
      </c>
      <c r="CAG108" t="str">
        <f ca="1"/>
        <v>Luminutra</v>
      </c>
      <c r="CAH108" t="str">
        <f ca="1"/>
        <v>MJK</v>
      </c>
      <c r="CAI108" t="str">
        <f ca="1"/>
        <v>NIVELCO</v>
      </c>
      <c r="CAJ108" t="str">
        <f ca="1"/>
        <v>NOVALINX</v>
      </c>
      <c r="CAK108" t="str">
        <f ca="1"/>
        <v>Oceanalpha</v>
      </c>
      <c r="CAL108" t="str">
        <f ca="1"/>
        <v>QED</v>
      </c>
      <c r="CAM108" t="str">
        <f ca="1"/>
        <v>RADIONDETECTION</v>
      </c>
      <c r="CAN108" t="str">
        <f ca="1"/>
        <v>RDI</v>
      </c>
      <c r="CAO108" t="str">
        <f ca="1"/>
        <v>Regenesis</v>
      </c>
      <c r="CAP108" t="str">
        <f ca="1"/>
        <v>RIKA</v>
      </c>
      <c r="CAQ108" t="str">
        <f ca="1"/>
        <v>SF</v>
      </c>
      <c r="CAR108" t="str">
        <f ca="1"/>
        <v>SHANGHAI</v>
      </c>
      <c r="CAS108" t="str">
        <f ca="1"/>
        <v>SON</v>
      </c>
      <c r="CAT108" t="str">
        <f ca="1"/>
        <v>TDS</v>
      </c>
      <c r="CAU108" t="str">
        <f ca="1"/>
        <v>Thermo</v>
      </c>
      <c r="CAV108" t="str">
        <f ca="1"/>
        <v>Trace2o</v>
      </c>
      <c r="CAW108" t="str">
        <f ca="1"/>
        <v>VAPOR PIN</v>
      </c>
      <c r="CAX108" t="str">
        <f ca="1"/>
        <v>waterloo</v>
      </c>
      <c r="CAY108" t="str">
        <f ca="1"/>
        <v>White</v>
      </c>
      <c r="CAZ108" t="str">
        <f ca="1"/>
        <v>YSI</v>
      </c>
      <c r="CBA108">
        <f ca="1"/>
        <v>0</v>
      </c>
    </row>
    <row r="109" spans="30:624 1030:2081" x14ac:dyDescent="0.25">
      <c r="AD109" t="str" cm="1">
        <f t="array" aca="1" ref="AD109:AI109" ca="1">IFERROR(TRANSPOSE(_xlfn._xlws.SORT(_xlfn.UNIQUE(_xlfn._xlws.FILTER(cp_linha,(($B109="")+(cp_grupo=$B109))*(($C109="")+(cp_subgrupo=$C109))*(($D109="")+(cp_tipo_mercadoria=$D109))*(($E109="")+(cp_fabricante=$E109)))))),"")</f>
        <v>Detecção e Processos de Gases</v>
      </c>
      <c r="AE109" t="str">
        <f ca="1"/>
        <v>Diversos</v>
      </c>
      <c r="AF109" t="str">
        <f ca="1"/>
        <v>Inativo</v>
      </c>
      <c r="AG109" t="str">
        <f ca="1"/>
        <v>Locação</v>
      </c>
      <c r="AH109" t="str">
        <f ca="1"/>
        <v>Recursos Hídricos</v>
      </c>
      <c r="AI109" t="str">
        <f ca="1"/>
        <v>Remediação</v>
      </c>
      <c r="TJ109" t="str" cm="1">
        <f t="array" aca="1" ref="TJ109:WZ109" ca="1">IFERROR(TRANSPOSE(_xlfn._xlws.SORT(_xlfn.UNIQUE(_xlfn._xlws.FILTER(cp_grupo,(($A109="")+(cp_linha=$A109))*(($C109="")+(cp_subgrupo=$C109))*(($D109="")+(cp_tipo_mercadoria=$D109))*(($E109="")+(cp_fabricante=$E109)))))),"")</f>
        <v>Absorvedores</v>
      </c>
      <c r="TK109" t="str">
        <f ca="1"/>
        <v>Alimentação Eletrico</v>
      </c>
      <c r="TL109" t="str">
        <f ca="1"/>
        <v>Alimentação Solar</v>
      </c>
      <c r="TM109" t="str">
        <f ca="1"/>
        <v>Amostrador Diversos</v>
      </c>
      <c r="TN109" t="str">
        <f ca="1"/>
        <v>Amostrador Não Refrigerado Portátil</v>
      </c>
      <c r="TO109" t="str">
        <f ca="1"/>
        <v>Amostrador Refrigerado Fixo</v>
      </c>
      <c r="TP109" t="str">
        <f ca="1"/>
        <v>Amostrador Refrigerado Portátil</v>
      </c>
      <c r="TQ109" t="str">
        <f ca="1"/>
        <v>Amostragem Diversos</v>
      </c>
      <c r="TR109" t="str">
        <f ca="1"/>
        <v>Analisador Diversos</v>
      </c>
      <c r="TS109" t="str">
        <f ca="1"/>
        <v>Analisador Fixo</v>
      </c>
      <c r="TT109" t="str">
        <f ca="1"/>
        <v xml:space="preserve">Analisador Fixo </v>
      </c>
      <c r="TU109" t="str">
        <f ca="1"/>
        <v>Analisador Microbiologico</v>
      </c>
      <c r="TV109" t="str">
        <f ca="1"/>
        <v>Analisador Portátil</v>
      </c>
      <c r="TW109" t="str">
        <f ca="1"/>
        <v xml:space="preserve">Analisador Portátil </v>
      </c>
      <c r="TX109" t="str">
        <f ca="1"/>
        <v>Analisador Portátil Locação</v>
      </c>
      <c r="TY109" t="str">
        <f ca="1"/>
        <v>Aterramento Diversos</v>
      </c>
      <c r="TZ109" t="str">
        <f ca="1"/>
        <v>Bomba de Amostragem Fixa</v>
      </c>
      <c r="UA109" t="str">
        <f ca="1"/>
        <v>BOMBA DE AMOSTRAGEM Fixo</v>
      </c>
      <c r="UB109" t="str">
        <f ca="1"/>
        <v>Bomba de Amostragem Portátil</v>
      </c>
      <c r="UC109" t="str">
        <f ca="1"/>
        <v>Bombeamento Fixo</v>
      </c>
      <c r="UD109" t="str">
        <f ca="1"/>
        <v>Cabeçote/Válvula Extração Metano</v>
      </c>
      <c r="UE109" t="str">
        <f ca="1"/>
        <v>Caixa Separadora Fixo</v>
      </c>
      <c r="UF109" t="str">
        <f ca="1"/>
        <v>Calibração Diversos</v>
      </c>
      <c r="UG109" t="str">
        <f ca="1"/>
        <v>Cinto de Segurança</v>
      </c>
      <c r="UH109" t="str">
        <f ca="1"/>
        <v xml:space="preserve">Cinto de Segurança </v>
      </c>
      <c r="UI109" t="str">
        <f ca="1"/>
        <v>Colorimetro Portátil</v>
      </c>
      <c r="UJ109" t="str">
        <f ca="1"/>
        <v>Conjunto Autônomo</v>
      </c>
      <c r="UK109" t="str">
        <f ca="1"/>
        <v>Cromatógrafo Portátil</v>
      </c>
      <c r="UL109" t="str">
        <f ca="1"/>
        <v>Detector de Incendio Fixo</v>
      </c>
      <c r="UM109" t="str">
        <f ca="1"/>
        <v>Detector Diversos</v>
      </c>
      <c r="UN109" t="str">
        <f ca="1"/>
        <v>Detector Fixo</v>
      </c>
      <c r="UO109" t="str">
        <f ca="1"/>
        <v>Detector Portátil</v>
      </c>
      <c r="UP109" t="str">
        <f ca="1"/>
        <v>Diversos Diversos</v>
      </c>
      <c r="UQ109" t="str">
        <f ca="1"/>
        <v>Dosímetro de ruído</v>
      </c>
      <c r="UR109" t="str">
        <f ca="1"/>
        <v>Elevador de Liquidos Fixo</v>
      </c>
      <c r="US109" t="str">
        <f ca="1"/>
        <v>Extração Diversos</v>
      </c>
      <c r="UT109" t="str">
        <f ca="1"/>
        <v>Filtração Diversos</v>
      </c>
      <c r="UU109" t="str">
        <f ca="1"/>
        <v>Fotometro Portátil</v>
      </c>
      <c r="UV109" t="str">
        <f ca="1"/>
        <v>Guincho</v>
      </c>
      <c r="UW109" t="str">
        <f ca="1"/>
        <v>Impactador de Cascata</v>
      </c>
      <c r="UX109" t="str">
        <f ca="1"/>
        <v>Inativo Inativo</v>
      </c>
      <c r="UY109" t="str">
        <f ca="1"/>
        <v>Locação Diversos</v>
      </c>
      <c r="UZ109" t="str">
        <f ca="1"/>
        <v>Medidor de Material Particulado Fixo</v>
      </c>
      <c r="VA109" t="str">
        <f ca="1"/>
        <v>Medidor de Material Particulado Portátil</v>
      </c>
      <c r="VB109" t="str">
        <f ca="1"/>
        <v>Medidor de Nível de Pressão Sonora</v>
      </c>
      <c r="VC109" t="str">
        <f ca="1"/>
        <v>Medidor de Nivel Diversos</v>
      </c>
      <c r="VD109" t="str">
        <f ca="1"/>
        <v>Medidor de Nivel Fixo</v>
      </c>
      <c r="VE109" t="str">
        <f ca="1"/>
        <v>Medidor de Nivel Portátil</v>
      </c>
      <c r="VF109" t="str">
        <f ca="1"/>
        <v>Medidor de Vazão Argonaut SL</v>
      </c>
      <c r="VG109" t="str">
        <f ca="1"/>
        <v>Medidor de Vazão Fixo</v>
      </c>
      <c r="VH109" t="str">
        <f ca="1"/>
        <v>Medidor de Vazão FlowTracker</v>
      </c>
      <c r="VI109" t="str">
        <f ca="1"/>
        <v>Medidor de Vazão Portátil</v>
      </c>
      <c r="VJ109" t="str">
        <f ca="1"/>
        <v>Medidor de Vazão RS5</v>
      </c>
      <c r="VK109" t="str">
        <f ca="1"/>
        <v>Medidor de Vazão RS6</v>
      </c>
      <c r="VL109" t="str">
        <f ca="1"/>
        <v>Medidor de Vazão RS7</v>
      </c>
      <c r="VM109" t="str">
        <f ca="1"/>
        <v>Medidor de Vazão RS-M10</v>
      </c>
      <c r="VN109" t="str">
        <f ca="1"/>
        <v>Medidor de Vazão RS-M11</v>
      </c>
      <c r="VO109" t="str">
        <f ca="1"/>
        <v>Medidor de Vazão RS-M9</v>
      </c>
      <c r="VP109" t="str">
        <f ca="1"/>
        <v>Medidor de Vazão RS-S5</v>
      </c>
      <c r="VQ109" t="str">
        <f ca="1"/>
        <v>Medidor de Vibração Portátil</v>
      </c>
      <c r="VR109" t="str">
        <f ca="1"/>
        <v>Meteorologia Fixo</v>
      </c>
      <c r="VS109" t="str">
        <f ca="1"/>
        <v>MODFLOW Diversos</v>
      </c>
      <c r="VT109" t="str">
        <f ca="1"/>
        <v>Monitor de Material Particulado</v>
      </c>
      <c r="VU109" t="str">
        <f ca="1"/>
        <v>Monitor de Material Particulado Portátil</v>
      </c>
      <c r="VV109" t="str">
        <f ca="1"/>
        <v>Monitoramento Fixo</v>
      </c>
      <c r="VW109" t="str">
        <f ca="1"/>
        <v>Mosquetão</v>
      </c>
      <c r="VX109" t="str">
        <f ca="1"/>
        <v>Óculos de Proteção</v>
      </c>
      <c r="VY109" t="str">
        <f ca="1"/>
        <v>Outros Diversos</v>
      </c>
      <c r="VZ109" t="str">
        <f ca="1"/>
        <v>Painel controlador Diversos</v>
      </c>
      <c r="WA109" t="str">
        <f ca="1"/>
        <v>Painel controlador Fixo</v>
      </c>
      <c r="WB109" t="str">
        <f ca="1"/>
        <v>Painel controlador Portátil</v>
      </c>
      <c r="WC109" t="str">
        <f ca="1"/>
        <v>Respirador Facial</v>
      </c>
      <c r="WD109" t="str">
        <f ca="1"/>
        <v>Separador de Agua/ Oleo Fixo</v>
      </c>
      <c r="WE109" t="str">
        <f ca="1"/>
        <v>Sistema de Monitoramento de Material Particulado</v>
      </c>
      <c r="WF109" t="str">
        <f ca="1"/>
        <v>Sonda Portátil</v>
      </c>
      <c r="WG109" t="str">
        <f ca="1"/>
        <v xml:space="preserve">Sonda Portátil </v>
      </c>
      <c r="WH109" t="str">
        <f ca="1"/>
        <v>Sonda Serie 6</v>
      </c>
      <c r="WI109" t="str">
        <f ca="1"/>
        <v>Sonda Serie EcoSense</v>
      </c>
      <c r="WJ109" t="str">
        <f ca="1"/>
        <v>Sonda Serie EXO</v>
      </c>
      <c r="WK109" t="str">
        <f ca="1"/>
        <v>Sonda Serie IQ SensorNet</v>
      </c>
      <c r="WL109" t="str">
        <f ca="1"/>
        <v>Sonda Serie Lab &amp; Field</v>
      </c>
      <c r="WM109" t="str">
        <f ca="1"/>
        <v>Sonda Serie MultiLab</v>
      </c>
      <c r="WN109" t="str">
        <f ca="1"/>
        <v>Sonda Serie ODO-RTU</v>
      </c>
      <c r="WO109" t="str">
        <f ca="1"/>
        <v>Sonda Serie Pro</v>
      </c>
      <c r="WP109" t="str">
        <f ca="1"/>
        <v>Sonda Serie ProDigital</v>
      </c>
      <c r="WQ109" t="str">
        <f ca="1"/>
        <v>Sonda Serie TruLab</v>
      </c>
      <c r="WR109" t="str">
        <f ca="1"/>
        <v>Talabarte</v>
      </c>
      <c r="WS109" t="str">
        <f ca="1"/>
        <v>Telemetria Fixo</v>
      </c>
      <c r="WT109" t="str">
        <f ca="1"/>
        <v>TERMAL Fixo</v>
      </c>
      <c r="WU109" t="str">
        <f ca="1"/>
        <v>Transmissão Fixo</v>
      </c>
      <c r="WV109" t="str">
        <f ca="1"/>
        <v>Tratamento Diversos</v>
      </c>
      <c r="WW109" t="str">
        <f ca="1"/>
        <v>Tratamento Fixo</v>
      </c>
      <c r="WX109" t="str">
        <f ca="1"/>
        <v>Travaqueda</v>
      </c>
      <c r="WY109" t="str">
        <f ca="1"/>
        <v>Tripe</v>
      </c>
      <c r="WZ109" t="str">
        <f ca="1"/>
        <v>UMR Fixo</v>
      </c>
      <c r="AMP109" cm="1">
        <f t="array" aca="1" ref="AMP109:AXU109" ca="1">IFERROR(TRANSPOSE(_xlfn._xlws.SORT(_xlfn.UNIQUE(_xlfn._xlws.FILTER(cp_subgrupo,(($A109="")+(cp_linha=$A109))*(($B109="")+(cp_grupo=$B109))*(($D109="")+(cp_tipo_mercadoria=$D109))*(($E109="")+(cp_fabricante=$E109)))))),"")</f>
        <v>550</v>
      </c>
      <c r="AMQ109">
        <f ca="1"/>
        <v>556</v>
      </c>
      <c r="AMR109">
        <f ca="1"/>
        <v>6600</v>
      </c>
      <c r="AMS109">
        <f ca="1"/>
        <v>9500</v>
      </c>
      <c r="AMT109">
        <f ca="1"/>
        <v>9800</v>
      </c>
      <c r="AMU109" t="str">
        <f ca="1"/>
        <v>3017M</v>
      </c>
      <c r="AMV109" t="str">
        <f ca="1"/>
        <v>301-ADI</v>
      </c>
      <c r="AMW109" t="str">
        <f ca="1"/>
        <v>301C</v>
      </c>
      <c r="AMX109" t="str">
        <f ca="1"/>
        <v>301-R8</v>
      </c>
      <c r="AMY109" t="str">
        <f ca="1"/>
        <v>4000 series Isco</v>
      </c>
      <c r="AMZ109" t="str">
        <f ca="1"/>
        <v xml:space="preserve">Absorvedores </v>
      </c>
      <c r="ANA109" t="str">
        <f ca="1"/>
        <v>Acessório</v>
      </c>
      <c r="ANB109" t="str">
        <f ca="1"/>
        <v>ADCP</v>
      </c>
      <c r="ANC109" t="str">
        <f ca="1"/>
        <v>ADP</v>
      </c>
      <c r="AND109" t="str">
        <f ca="1"/>
        <v>ADR 1500</v>
      </c>
      <c r="ANE109" t="str">
        <f ca="1"/>
        <v>AIR AWARE</v>
      </c>
      <c r="ANF109" t="str">
        <f ca="1"/>
        <v>Air Striper</v>
      </c>
      <c r="ANG109" t="str">
        <f ca="1"/>
        <v>AIRSCAN</v>
      </c>
      <c r="ANH109" t="str">
        <f ca="1"/>
        <v>Amostrador</v>
      </c>
      <c r="ANI109" t="str">
        <f ca="1"/>
        <v>Anel</v>
      </c>
      <c r="ANJ109" t="str">
        <f ca="1"/>
        <v>APEX 2</v>
      </c>
      <c r="ANK109" t="str">
        <f ca="1"/>
        <v>Argonaut</v>
      </c>
      <c r="ANL109" t="str">
        <f ca="1"/>
        <v>Auto Pump</v>
      </c>
      <c r="ANM109" t="str">
        <f ca="1"/>
        <v>BADGE PLUS</v>
      </c>
      <c r="ANN109" t="str">
        <f ca="1"/>
        <v>Biogas</v>
      </c>
      <c r="ANO109" t="str">
        <f ca="1"/>
        <v>BIOGAS 300</v>
      </c>
      <c r="ANP109" t="str">
        <f ca="1"/>
        <v>BIOGAS 3000</v>
      </c>
      <c r="ANQ109" t="str">
        <f ca="1"/>
        <v>BIOGAS 5000</v>
      </c>
      <c r="ANR109" t="str">
        <f ca="1"/>
        <v>BM25</v>
      </c>
      <c r="ANS109" t="str">
        <f ca="1"/>
        <v>Bomba</v>
      </c>
      <c r="ANT109" t="str">
        <f ca="1"/>
        <v>BW</v>
      </c>
      <c r="ANU109" t="str">
        <f ca="1"/>
        <v xml:space="preserve">BW </v>
      </c>
      <c r="ANV109" t="str">
        <f ca="1"/>
        <v>BW CLIP</v>
      </c>
      <c r="ANW109" t="str">
        <f ca="1"/>
        <v>BW FLEX</v>
      </c>
      <c r="ANX109" t="str">
        <f ca="1"/>
        <v>BW ICON</v>
      </c>
      <c r="ANY109" t="str">
        <f ca="1"/>
        <v>BW SOLO</v>
      </c>
      <c r="ANZ109" t="str">
        <f ca="1"/>
        <v>BW ULTRA</v>
      </c>
      <c r="AOA109" t="str">
        <f ca="1"/>
        <v>C100</v>
      </c>
      <c r="AOB109" t="str">
        <f ca="1"/>
        <v>Cabo</v>
      </c>
      <c r="AOC109" t="str">
        <f ca="1"/>
        <v>Calibração</v>
      </c>
      <c r="AOD109" t="str">
        <f ca="1"/>
        <v>Castaway</v>
      </c>
      <c r="AOE109" t="str">
        <f ca="1"/>
        <v>CEL-24X</v>
      </c>
      <c r="AOF109" t="str">
        <f ca="1"/>
        <v>CEL-35X</v>
      </c>
      <c r="AOG109" t="str">
        <f ca="1"/>
        <v>CEL-62X</v>
      </c>
      <c r="AOH109" t="str">
        <f ca="1"/>
        <v>CEL-63X</v>
      </c>
      <c r="AOI109" t="str">
        <f ca="1"/>
        <v>Certificado</v>
      </c>
      <c r="AOJ109" t="str">
        <f ca="1"/>
        <v>CEX300</v>
      </c>
      <c r="AOK109" t="str">
        <f ca="1"/>
        <v>Chempro</v>
      </c>
      <c r="AOL109" t="str">
        <f ca="1"/>
        <v>Cilindro</v>
      </c>
      <c r="AOM109" t="str">
        <f ca="1"/>
        <v xml:space="preserve">Cinto de Segurança </v>
      </c>
      <c r="AON109" t="str">
        <f ca="1"/>
        <v>Clean Cell Pro</v>
      </c>
      <c r="AOO109" t="str">
        <f ca="1"/>
        <v>CLEANVIEWERGAS</v>
      </c>
      <c r="AOP109" t="str">
        <f ca="1"/>
        <v>CM4</v>
      </c>
      <c r="AOQ109" t="str">
        <f ca="1"/>
        <v>CONDUCTIVITY PLUS</v>
      </c>
      <c r="AOR109" t="str">
        <f ca="1"/>
        <v>CONTADOR DE CICLOS</v>
      </c>
      <c r="AOS109" t="str">
        <f ca="1"/>
        <v>Controlador</v>
      </c>
      <c r="AOT109" t="str">
        <f ca="1"/>
        <v>CTX 300</v>
      </c>
      <c r="AOU109" t="str">
        <f ca="1"/>
        <v>CUB</v>
      </c>
      <c r="AOV109" t="str">
        <f ca="1"/>
        <v>DataLogger</v>
      </c>
      <c r="AOW109" t="str">
        <f ca="1"/>
        <v>DATARAM 4</v>
      </c>
      <c r="AOX109" t="str">
        <f ca="1"/>
        <v>DBADGE 2</v>
      </c>
      <c r="AOY109" t="str">
        <f ca="1"/>
        <v>DBO</v>
      </c>
      <c r="AOZ109" t="str">
        <f ca="1"/>
        <v>DIPPER TOUGH</v>
      </c>
      <c r="APA109" t="str">
        <f ca="1"/>
        <v>DIPPERLOG</v>
      </c>
      <c r="APB109" t="str">
        <f ca="1"/>
        <v>DIPPER-T</v>
      </c>
      <c r="APC109" t="str">
        <f ca="1"/>
        <v>Display</v>
      </c>
      <c r="APD109" t="str">
        <f ca="1"/>
        <v>Diversos</v>
      </c>
      <c r="APE109" t="str">
        <f ca="1"/>
        <v>DO200</v>
      </c>
      <c r="APF109" t="str">
        <f ca="1"/>
        <v>DURATRACKER</v>
      </c>
      <c r="APG109" t="str">
        <f ca="1"/>
        <v>E3 POINT</v>
      </c>
      <c r="APH109" t="str">
        <f ca="1"/>
        <v>EAGLE</v>
      </c>
      <c r="API109" t="str">
        <f ca="1"/>
        <v>EC300</v>
      </c>
      <c r="APJ109" t="str">
        <f ca="1"/>
        <v>EC30A</v>
      </c>
      <c r="APK109" t="str">
        <f ca="1"/>
        <v>Embarcação</v>
      </c>
      <c r="APL109" t="str">
        <f ca="1"/>
        <v>EmeClean</v>
      </c>
      <c r="APM109" t="str">
        <f ca="1"/>
        <v>Estação</v>
      </c>
      <c r="APN109" t="str">
        <f ca="1"/>
        <v>Estrutura</v>
      </c>
      <c r="APO109" t="str">
        <f ca="1"/>
        <v>EXO</v>
      </c>
      <c r="APP109" t="str">
        <f ca="1"/>
        <v>EXO (Completa)</v>
      </c>
      <c r="APQ109" t="str">
        <f ca="1"/>
        <v>EXTREME</v>
      </c>
      <c r="APR109" t="str">
        <f ca="1"/>
        <v>FALCO</v>
      </c>
      <c r="APS109" t="str">
        <f ca="1"/>
        <v>FAU</v>
      </c>
      <c r="APT109" t="str">
        <f ca="1"/>
        <v>Ferramental</v>
      </c>
      <c r="APU109" t="str">
        <f ca="1"/>
        <v>Filtro</v>
      </c>
      <c r="APV109" t="str">
        <f ca="1"/>
        <v>FIREPRO</v>
      </c>
      <c r="APW109" t="str">
        <f ca="1"/>
        <v>FlowTracker</v>
      </c>
      <c r="APX109" t="str">
        <f ca="1"/>
        <v>FROG</v>
      </c>
      <c r="APY109" t="str">
        <f ca="1"/>
        <v>FS20X</v>
      </c>
      <c r="APZ109" t="str">
        <f ca="1"/>
        <v>FS-20X</v>
      </c>
      <c r="AQA109" t="str">
        <f ca="1"/>
        <v>FS24X</v>
      </c>
      <c r="AQB109" t="str">
        <f ca="1"/>
        <v>FSL100</v>
      </c>
      <c r="AQC109" t="str">
        <f ca="1"/>
        <v>FSX</v>
      </c>
      <c r="AQD109" t="str">
        <f ca="1"/>
        <v>G100</v>
      </c>
      <c r="AQE109" t="str">
        <f ca="1"/>
        <v>G110</v>
      </c>
      <c r="AQF109" t="str">
        <f ca="1"/>
        <v>G200</v>
      </c>
      <c r="AQG109" t="str">
        <f ca="1"/>
        <v>GA 3000</v>
      </c>
      <c r="AQH109" t="str">
        <f ca="1"/>
        <v>GA 5000</v>
      </c>
      <c r="AQI109" t="str">
        <f ca="1"/>
        <v>GASCARD</v>
      </c>
      <c r="AQJ109" t="str">
        <f ca="1"/>
        <v>GASCEHCK G</v>
      </c>
      <c r="AQK109" t="str">
        <f ca="1"/>
        <v>Gascheck</v>
      </c>
      <c r="AQL109" t="str">
        <f ca="1"/>
        <v>GASCHECK 3000</v>
      </c>
      <c r="AQM109" t="str">
        <f ca="1"/>
        <v>GASCHECK 5000</v>
      </c>
      <c r="AQN109" t="str">
        <f ca="1"/>
        <v>GASCHECK 6000</v>
      </c>
      <c r="AQO109" t="str">
        <f ca="1"/>
        <v>GASCHECK G</v>
      </c>
      <c r="AQP109" t="str">
        <f ca="1"/>
        <v>GASCHECK P1</v>
      </c>
      <c r="AQQ109" t="str">
        <f ca="1"/>
        <v>GASPOINT</v>
      </c>
      <c r="AQR109" t="str">
        <f ca="1"/>
        <v>GATEWAY</v>
      </c>
      <c r="AQS109" t="str">
        <f ca="1"/>
        <v>GEM</v>
      </c>
      <c r="AQT109" t="str">
        <f ca="1"/>
        <v>GEM 2000</v>
      </c>
      <c r="AQU109" t="str">
        <f ca="1"/>
        <v>GEM 5000</v>
      </c>
      <c r="AQV109" t="str">
        <f ca="1"/>
        <v>GEM/GA/BIOGAS 5000</v>
      </c>
      <c r="AQW109" t="str">
        <f ca="1"/>
        <v>GeneCount</v>
      </c>
      <c r="AQX109" t="str">
        <f ca="1"/>
        <v>GENIE</v>
      </c>
      <c r="AQY109" t="str">
        <f ca="1"/>
        <v>Guardian</v>
      </c>
      <c r="AQZ109" t="str">
        <f ca="1"/>
        <v>GUARDIAN 2</v>
      </c>
      <c r="ARA109" t="str">
        <f ca="1"/>
        <v>H.OIL</v>
      </c>
      <c r="ARB109" t="str">
        <f ca="1"/>
        <v>HA20</v>
      </c>
      <c r="ARC109" t="str">
        <f ca="1"/>
        <v>HA40</v>
      </c>
      <c r="ARD109" t="str">
        <f ca="1"/>
        <v>HA-71</v>
      </c>
      <c r="ARE109" t="str">
        <f ca="1"/>
        <v>HA-72</v>
      </c>
      <c r="ARF109" t="str">
        <f ca="1"/>
        <v>HAVEX</v>
      </c>
      <c r="ARG109" t="str">
        <f ca="1"/>
        <v>HON</v>
      </c>
      <c r="ARH109" t="str">
        <f ca="1"/>
        <v>HON TITAN</v>
      </c>
      <c r="ARI109" t="str">
        <f ca="1"/>
        <v>Hora Técnica</v>
      </c>
      <c r="ARJ109" t="str">
        <f ca="1"/>
        <v>IAQ POINT 2</v>
      </c>
      <c r="ARK109" t="str">
        <f ca="1"/>
        <v>IMPACT PRO</v>
      </c>
      <c r="ARL109" t="str">
        <f ca="1"/>
        <v>Inativo</v>
      </c>
      <c r="ARM109" t="str">
        <f ca="1"/>
        <v>INNOVA</v>
      </c>
      <c r="ARN109" t="str">
        <f ca="1"/>
        <v>Instalação</v>
      </c>
      <c r="ARO109" t="str">
        <f ca="1"/>
        <v>INTELLIDOX</v>
      </c>
      <c r="ARP109" t="str">
        <f ca="1"/>
        <v>IQ PIPE</v>
      </c>
      <c r="ARQ109" t="str">
        <f ca="1"/>
        <v>IQ PLUS</v>
      </c>
      <c r="ARR109" t="str">
        <f ca="1"/>
        <v>IQ Standard</v>
      </c>
      <c r="ARS109" t="str">
        <f ca="1"/>
        <v>ITRANS</v>
      </c>
      <c r="ART109" t="str">
        <f ca="1"/>
        <v>JES-301</v>
      </c>
      <c r="ARU109" t="str">
        <f ca="1"/>
        <v>JFID</v>
      </c>
      <c r="ARV109" t="str">
        <f ca="1"/>
        <v>JH3E</v>
      </c>
      <c r="ARW109" t="str">
        <f ca="1"/>
        <v>JSP-87</v>
      </c>
      <c r="ARX109" t="str">
        <f ca="1"/>
        <v>JSP-89</v>
      </c>
      <c r="ARY109" t="str">
        <f ca="1"/>
        <v>L360</v>
      </c>
      <c r="ARZ109" t="str">
        <f ca="1"/>
        <v>LEAKCHECK P1</v>
      </c>
      <c r="ASA109" t="str">
        <f ca="1"/>
        <v>LEAKMATE</v>
      </c>
      <c r="ASB109" t="str">
        <f ca="1"/>
        <v>Locação</v>
      </c>
      <c r="ASC109" t="str">
        <f ca="1"/>
        <v>Luminometro</v>
      </c>
      <c r="ASD109" t="str">
        <f ca="1"/>
        <v>M10</v>
      </c>
      <c r="ASE109" t="str">
        <f ca="1"/>
        <v>M11</v>
      </c>
      <c r="ASF109" t="str">
        <f ca="1"/>
        <v>M9</v>
      </c>
      <c r="ASG109" t="str">
        <f ca="1"/>
        <v>MAGFLUX</v>
      </c>
      <c r="ASH109" t="str">
        <f ca="1"/>
        <v>Maleta</v>
      </c>
      <c r="ASI109" t="str">
        <f ca="1"/>
        <v>MANHANDLER</v>
      </c>
      <c r="ASJ109" t="str">
        <f ca="1"/>
        <v>MANNING</v>
      </c>
      <c r="ASK109" t="str">
        <f ca="1"/>
        <v>Manta</v>
      </c>
      <c r="ASL109" t="str">
        <f ca="1"/>
        <v>Manta OWS</v>
      </c>
      <c r="ASM109" t="str">
        <f ca="1"/>
        <v>MARPLE</v>
      </c>
      <c r="ASN109" t="str">
        <f ca="1"/>
        <v>MAX XT</v>
      </c>
      <c r="ASO109" t="str">
        <f ca="1"/>
        <v>Metalyser</v>
      </c>
      <c r="ASP109" t="str">
        <f ca="1"/>
        <v>METREX</v>
      </c>
      <c r="ASQ109" t="str">
        <f ca="1"/>
        <v>MGD</v>
      </c>
      <c r="ASR109" t="str">
        <f ca="1"/>
        <v>MICRO 5</v>
      </c>
      <c r="ASS109" t="str">
        <f ca="1"/>
        <v>MicroADV</v>
      </c>
      <c r="AST109" t="str">
        <f ca="1"/>
        <v>MICROCLIP</v>
      </c>
      <c r="ASU109" t="str">
        <f ca="1"/>
        <v>MICRODOCK</v>
      </c>
      <c r="ASV109" t="str">
        <f ca="1"/>
        <v>MICRODUST</v>
      </c>
      <c r="ASW109" t="str">
        <f ca="1"/>
        <v>MIDAS</v>
      </c>
      <c r="ASX109" t="str">
        <f ca="1"/>
        <v>MILLER</v>
      </c>
      <c r="ASY109" t="str">
        <f ca="1"/>
        <v>MIRAN</v>
      </c>
      <c r="ASZ109" t="str">
        <f ca="1"/>
        <v>MKII</v>
      </c>
      <c r="ATA109" t="str">
        <f ca="1"/>
        <v>Moden</v>
      </c>
      <c r="ATB109" t="str">
        <f ca="1"/>
        <v>Mosquetão</v>
      </c>
      <c r="ATC109" t="str">
        <f ca="1"/>
        <v>MP10</v>
      </c>
      <c r="ATD109" t="str">
        <f ca="1"/>
        <v>MP15</v>
      </c>
      <c r="ATE109" t="str">
        <f ca="1"/>
        <v>MP20</v>
      </c>
      <c r="ATF109" t="str">
        <f ca="1"/>
        <v>MP30</v>
      </c>
      <c r="ATG109" t="str">
        <f ca="1"/>
        <v>MP50</v>
      </c>
      <c r="ATH109" t="str">
        <f ca="1"/>
        <v>MPD</v>
      </c>
      <c r="ATI109" t="str">
        <f ca="1"/>
        <v>MULTILAB</v>
      </c>
      <c r="ATJ109" t="str">
        <f ca="1"/>
        <v>MV02</v>
      </c>
      <c r="ATK109" t="str">
        <f ca="1"/>
        <v>MV03</v>
      </c>
      <c r="ATL109" t="str">
        <f ca="1"/>
        <v>MVI</v>
      </c>
      <c r="ATM109" t="str">
        <f ca="1"/>
        <v>MX4</v>
      </c>
      <c r="ATN109" t="str">
        <f ca="1"/>
        <v>MX6</v>
      </c>
      <c r="ATO109" t="str">
        <f ca="1"/>
        <v>NDP - 25 BAN</v>
      </c>
      <c r="ATP109" t="str">
        <f ca="1"/>
        <v>Numatic</v>
      </c>
      <c r="ATQ109" t="str">
        <f ca="1"/>
        <v>ODO200</v>
      </c>
      <c r="ATR109" t="str">
        <f ca="1"/>
        <v>OELD</v>
      </c>
      <c r="ATS109" t="str">
        <f ca="1"/>
        <v>OLCT</v>
      </c>
      <c r="ATT109" t="str">
        <f ca="1"/>
        <v>OPTI-FIT</v>
      </c>
      <c r="ATU109" t="str">
        <f ca="1"/>
        <v>OPTIMA PLUS</v>
      </c>
      <c r="ATV109" t="str">
        <f ca="1"/>
        <v>Outros</v>
      </c>
      <c r="ATW109" t="str">
        <f ca="1"/>
        <v>OWS</v>
      </c>
      <c r="ATX109" t="str">
        <f ca="1"/>
        <v>Painel</v>
      </c>
      <c r="ATY109" t="str">
        <f ca="1"/>
        <v>Painel de Controle</v>
      </c>
      <c r="ATZ109" t="str">
        <f ca="1"/>
        <v>Painel Solar</v>
      </c>
      <c r="AUA109" t="str">
        <f ca="1"/>
        <v>PANTHER</v>
      </c>
      <c r="AUB109" t="str">
        <f ca="1"/>
        <v>PCM</v>
      </c>
      <c r="AUC109" t="str">
        <f ca="1"/>
        <v>PDR1500</v>
      </c>
      <c r="AUD109" t="str">
        <f ca="1"/>
        <v>PH100</v>
      </c>
      <c r="AUE109" t="str">
        <f ca="1"/>
        <v>PHD6</v>
      </c>
      <c r="AUF109" t="str">
        <f ca="1"/>
        <v>PHOCHECK 1000</v>
      </c>
      <c r="AUG109" t="str">
        <f ca="1"/>
        <v>PHOCHECK 3000</v>
      </c>
      <c r="AUH109" t="str">
        <f ca="1"/>
        <v>Pro Plus</v>
      </c>
      <c r="AUI109" t="str">
        <f ca="1"/>
        <v>Pro Quattro</v>
      </c>
      <c r="AUJ109" t="str">
        <f ca="1"/>
        <v>PRO10</v>
      </c>
      <c r="AUK109" t="str">
        <f ca="1"/>
        <v>PRO1020</v>
      </c>
      <c r="AUL109" t="str">
        <f ca="1"/>
        <v>PRO1030</v>
      </c>
      <c r="AUM109" t="str">
        <f ca="1"/>
        <v>PRO20</v>
      </c>
      <c r="AUN109" t="str">
        <f ca="1"/>
        <v>PRO2030</v>
      </c>
      <c r="AUO109" t="str">
        <f ca="1"/>
        <v>PRO30</v>
      </c>
      <c r="AUP109" t="str">
        <f ca="1"/>
        <v>PRODO</v>
      </c>
      <c r="AUQ109" t="str">
        <f ca="1"/>
        <v>ProDss</v>
      </c>
      <c r="AUR109" t="str">
        <f ca="1"/>
        <v>PROSOLO</v>
      </c>
      <c r="AUS109" t="str">
        <f ca="1"/>
        <v>PROSWAP</v>
      </c>
      <c r="AUT109" t="str">
        <f ca="1"/>
        <v>PT100</v>
      </c>
      <c r="AUU109" t="str">
        <f ca="1"/>
        <v>QRAE 3</v>
      </c>
      <c r="AUV109" t="str">
        <f ca="1"/>
        <v>QRAE3</v>
      </c>
      <c r="AUW109" t="str">
        <f ca="1"/>
        <v>QUATTRO</v>
      </c>
      <c r="AUX109" t="str">
        <f ca="1"/>
        <v>Quimico</v>
      </c>
      <c r="AUY109" t="str">
        <f ca="1"/>
        <v>RAEGUARD</v>
      </c>
      <c r="AUZ109" t="str">
        <f ca="1"/>
        <v>Reagente</v>
      </c>
      <c r="AVA109" t="str">
        <f ca="1"/>
        <v>Reforma</v>
      </c>
      <c r="AVB109" t="str">
        <f ca="1"/>
        <v>REMOX</v>
      </c>
      <c r="AVC109" t="str">
        <f ca="1"/>
        <v>RIG RAT</v>
      </c>
      <c r="AVD109" t="str">
        <f ca="1"/>
        <v>RIKEN KEIKE</v>
      </c>
      <c r="AVE109" t="str">
        <f ca="1"/>
        <v>RS5</v>
      </c>
      <c r="AVF109" t="str">
        <f ca="1"/>
        <v>RS6</v>
      </c>
      <c r="AVG109" t="str">
        <f ca="1"/>
        <v>RS7</v>
      </c>
      <c r="AVH109" t="str">
        <f ca="1"/>
        <v>SAGE RIO</v>
      </c>
      <c r="AVI109" t="str">
        <f ca="1"/>
        <v>Sample Pro</v>
      </c>
      <c r="AVJ109" t="str">
        <f ca="1"/>
        <v>SAMPLEASE</v>
      </c>
      <c r="AVK109" t="str">
        <f ca="1"/>
        <v>SC</v>
      </c>
      <c r="AVL109" t="str">
        <f ca="1"/>
        <v>SCORPION</v>
      </c>
      <c r="AVM109" t="str">
        <f ca="1"/>
        <v>SEARCHLINE</v>
      </c>
      <c r="AVN109" t="str">
        <f ca="1"/>
        <v>SENSEPOINT</v>
      </c>
      <c r="AVO109" t="str">
        <f ca="1"/>
        <v>Sensor</v>
      </c>
      <c r="AVP109" t="str">
        <f ca="1"/>
        <v>SERIE BW</v>
      </c>
      <c r="AVQ109" t="str">
        <f ca="1"/>
        <v>SERIE6</v>
      </c>
      <c r="AVR109" t="str">
        <f ca="1"/>
        <v>SHAKETEST</v>
      </c>
      <c r="AVS109" t="str">
        <f ca="1"/>
        <v>SHARPEYE</v>
      </c>
      <c r="AVT109" t="str">
        <f ca="1"/>
        <v>Signature</v>
      </c>
      <c r="AVU109" t="str">
        <f ca="1"/>
        <v>Sistema</v>
      </c>
      <c r="AVV109" t="str">
        <f ca="1"/>
        <v>Skimmer</v>
      </c>
      <c r="AVW109" t="str">
        <f ca="1"/>
        <v>SKINNY DIPPER</v>
      </c>
      <c r="AVX109" t="str">
        <f ca="1"/>
        <v>SM.OIL</v>
      </c>
      <c r="AVY109" t="str">
        <f ca="1"/>
        <v>Software</v>
      </c>
      <c r="AVZ109" t="str">
        <f ca="1"/>
        <v>Solução</v>
      </c>
      <c r="AWA109" t="str">
        <f ca="1"/>
        <v>Sonda RTU</v>
      </c>
      <c r="AWB109" t="str">
        <f ca="1"/>
        <v>SOS-4-003</v>
      </c>
      <c r="AWC109" t="str">
        <f ca="1"/>
        <v>SPERIAN</v>
      </c>
      <c r="AWD109" t="str">
        <f ca="1"/>
        <v>SPM FLEX</v>
      </c>
      <c r="AWE109" t="str">
        <f ca="1"/>
        <v>T8000</v>
      </c>
      <c r="AWF109" t="str">
        <f ca="1"/>
        <v>TadLar Bag</v>
      </c>
      <c r="AWG109" t="str">
        <f ca="1"/>
        <v>TERMAL</v>
      </c>
      <c r="AWH109" t="str">
        <f ca="1"/>
        <v>Termovelocimétrico</v>
      </c>
      <c r="AWI109" t="str">
        <f ca="1"/>
        <v>TIGER</v>
      </c>
      <c r="AWJ109" t="str">
        <f ca="1"/>
        <v>TITAN</v>
      </c>
      <c r="AWK109" t="str">
        <f ca="1"/>
        <v>TITAN 2</v>
      </c>
      <c r="AWL109" t="str">
        <f ca="1"/>
        <v>TOP TRACK</v>
      </c>
      <c r="AWM109" t="str">
        <f ca="1"/>
        <v>TOUCHPOINT</v>
      </c>
      <c r="AWN109" t="str">
        <f ca="1"/>
        <v>Transdutor</v>
      </c>
      <c r="AWO109" t="str">
        <f ca="1"/>
        <v>Transmissor</v>
      </c>
      <c r="AWP109" t="str">
        <f ca="1"/>
        <v>Treinamento</v>
      </c>
      <c r="AWQ109" t="str">
        <f ca="1"/>
        <v>TruLab</v>
      </c>
      <c r="AWR109" t="str">
        <f ca="1"/>
        <v>TVA</v>
      </c>
      <c r="AWS109" t="str">
        <f ca="1"/>
        <v xml:space="preserve">TVA </v>
      </c>
      <c r="AWT109" t="str">
        <f ca="1"/>
        <v>TVA 1000B</v>
      </c>
      <c r="AWU109" t="str">
        <f ca="1"/>
        <v>TVA 2020</v>
      </c>
      <c r="AWV109" t="str">
        <f ca="1"/>
        <v>TVOC</v>
      </c>
      <c r="AWW109" t="str">
        <f ca="1"/>
        <v>TX1</v>
      </c>
      <c r="AWX109" t="str">
        <f ca="1"/>
        <v>UMR</v>
      </c>
      <c r="AWY109" t="str">
        <f ca="1"/>
        <v>UVEX</v>
      </c>
      <c r="AWZ109" t="str">
        <f ca="1"/>
        <v>Vapor pin/ Clean</v>
      </c>
      <c r="AXA109" t="str">
        <f ca="1"/>
        <v>WATER TAPE</v>
      </c>
      <c r="AXB109" t="str">
        <f ca="1"/>
        <v>WELLHEAD</v>
      </c>
      <c r="AXC109" t="str">
        <f ca="1"/>
        <v>WellTape</v>
      </c>
      <c r="AXD109" t="str">
        <f ca="1"/>
        <v>WX16</v>
      </c>
      <c r="AXE109" t="str">
        <f ca="1"/>
        <v>WX4</v>
      </c>
      <c r="AXF109" t="str">
        <f ca="1"/>
        <v>WX64</v>
      </c>
      <c r="AXG109" t="str">
        <f ca="1"/>
        <v>XCD</v>
      </c>
      <c r="AXH109" t="str">
        <f ca="1"/>
        <v>XCL</v>
      </c>
      <c r="AXI109" t="str">
        <f ca="1"/>
        <v>XNX</v>
      </c>
      <c r="AXJ109" t="str">
        <f ca="1"/>
        <v>XPIS</v>
      </c>
      <c r="AXK109" t="str">
        <f ca="1"/>
        <v>XPV</v>
      </c>
      <c r="AXL109" t="str">
        <f ca="1"/>
        <v>XRL</v>
      </c>
      <c r="AXM109" t="str">
        <f ca="1"/>
        <v>YSI30</v>
      </c>
      <c r="AXN109" t="str">
        <f ca="1"/>
        <v>YSI3100</v>
      </c>
      <c r="AXO109" t="str">
        <f ca="1"/>
        <v>YSI3200</v>
      </c>
      <c r="AXP109" t="str">
        <f ca="1"/>
        <v>YSI5000</v>
      </c>
      <c r="AXQ109" t="str">
        <f ca="1"/>
        <v>YSI5100</v>
      </c>
      <c r="AXR109" t="str">
        <f ca="1"/>
        <v>YSI55</v>
      </c>
      <c r="AXS109" t="str">
        <f ca="1"/>
        <v>YSI60</v>
      </c>
      <c r="AXT109" t="str">
        <f ca="1"/>
        <v>YSI85</v>
      </c>
      <c r="AXU109" t="str">
        <f ca="1"/>
        <v>ZAREBA</v>
      </c>
      <c r="BFV109" t="str" cm="1">
        <f t="array" aca="1" ref="BFV109:BGB109" ca="1">IFERROR(TRANSPOSE(_xlfn._xlws.SORT(_xlfn.UNIQUE(_xlfn._xlws.FILTER(cp_tipo_mercadoria,(($A109="")+(cp_linha=$A109))*(($B109="")+(cp_grupo=$B109))*(($C109="")+(cp_subgrupo=$C109))*(($E109="")+(cp_fabricante=$E109)))))),"")</f>
        <v>Acessório</v>
      </c>
      <c r="BFW109" t="str">
        <f ca="1"/>
        <v>Acessório/Reposição</v>
      </c>
      <c r="BFX109" t="str">
        <f ca="1"/>
        <v>Inativo</v>
      </c>
      <c r="BFY109" t="str">
        <f ca="1"/>
        <v>Insumo</v>
      </c>
      <c r="BFZ109" t="str">
        <f ca="1"/>
        <v>Produto</v>
      </c>
      <c r="BGA109" t="str">
        <f ca="1"/>
        <v>Reposição</v>
      </c>
      <c r="BGB109" t="str">
        <f ca="1"/>
        <v>Serviço</v>
      </c>
      <c r="BZB109" t="str" cm="1">
        <f t="array" aca="1" ref="BZB109:CBA109" ca="1">IFERROR(TRANSPOSE(_xlfn._xlws.SORT(_xlfn.UNIQUE(_xlfn._xlws.FILTER(cp_fabricante,(($A109="")+(cp_linha=$A109))*(($B109="")+(cp_grupo=$B109))*(($C109="")+(cp_subgrupo=$C109))*(($D109="")+(cp_tipo_mercadoria=$D109)))))),"")</f>
        <v>ABK</v>
      </c>
      <c r="BZC109" t="str">
        <f ca="1"/>
        <v>AGT</v>
      </c>
      <c r="BZD109" t="str">
        <f ca="1"/>
        <v>Air Liquide</v>
      </c>
      <c r="BZE109" t="str">
        <f ca="1"/>
        <v>AMBIENTAL</v>
      </c>
      <c r="BZF109" t="str">
        <f ca="1"/>
        <v>AMS</v>
      </c>
      <c r="BZG109" t="str">
        <f ca="1"/>
        <v>Campbell</v>
      </c>
      <c r="BZH109" t="str">
        <f ca="1"/>
        <v>CASELLA</v>
      </c>
      <c r="BZI109" t="str">
        <f ca="1"/>
        <v>CHP</v>
      </c>
      <c r="BZJ109" t="str">
        <f ca="1"/>
        <v>Clean</v>
      </c>
      <c r="BZK109" t="str">
        <f ca="1"/>
        <v>COPPI</v>
      </c>
      <c r="BZL109" t="str">
        <f ca="1"/>
        <v>Coregas</v>
      </c>
      <c r="BZM109" t="str">
        <f ca="1"/>
        <v>DFT</v>
      </c>
      <c r="BZN109" t="str">
        <f ca="1"/>
        <v>DPUNION</v>
      </c>
      <c r="BZO109" t="str">
        <f ca="1"/>
        <v>EDINBURG</v>
      </c>
      <c r="BZP109" t="str">
        <f ca="1"/>
        <v>EMEC</v>
      </c>
      <c r="BZQ109" t="str">
        <f ca="1"/>
        <v>EN NOVATIVE</v>
      </c>
      <c r="BZR109" t="str">
        <f ca="1"/>
        <v>environics</v>
      </c>
      <c r="BZS109" t="str">
        <f ca="1"/>
        <v>EON</v>
      </c>
      <c r="BZT109" t="str">
        <f ca="1"/>
        <v>ESS</v>
      </c>
      <c r="BZU109" t="str">
        <f ca="1"/>
        <v>Fabricante</v>
      </c>
      <c r="BZV109" t="str">
        <f ca="1"/>
        <v>Global Water</v>
      </c>
      <c r="BZW109" t="str">
        <f ca="1"/>
        <v>GRACO</v>
      </c>
      <c r="BZX109" t="str">
        <f ca="1"/>
        <v>HER</v>
      </c>
      <c r="BZY109" t="str">
        <f ca="1"/>
        <v>HISCO</v>
      </c>
      <c r="BZZ109" t="str">
        <f ca="1"/>
        <v>HON</v>
      </c>
      <c r="CAA109" t="str">
        <f ca="1"/>
        <v>Inativo</v>
      </c>
      <c r="CAB109" t="str">
        <f ca="1"/>
        <v>Industrial</v>
      </c>
      <c r="CAC109" t="str">
        <f ca="1"/>
        <v>ION</v>
      </c>
      <c r="CAD109" t="str">
        <f ca="1"/>
        <v>ISCO</v>
      </c>
      <c r="CAE109" t="str">
        <f ca="1"/>
        <v>JCT</v>
      </c>
      <c r="CAF109" t="str">
        <f ca="1"/>
        <v>LINDE</v>
      </c>
      <c r="CAG109" t="str">
        <f ca="1"/>
        <v>Luminutra</v>
      </c>
      <c r="CAH109" t="str">
        <f ca="1"/>
        <v>MJK</v>
      </c>
      <c r="CAI109" t="str">
        <f ca="1"/>
        <v>NIVELCO</v>
      </c>
      <c r="CAJ109" t="str">
        <f ca="1"/>
        <v>NOVALINX</v>
      </c>
      <c r="CAK109" t="str">
        <f ca="1"/>
        <v>Oceanalpha</v>
      </c>
      <c r="CAL109" t="str">
        <f ca="1"/>
        <v>QED</v>
      </c>
      <c r="CAM109" t="str">
        <f ca="1"/>
        <v>RADIONDETECTION</v>
      </c>
      <c r="CAN109" t="str">
        <f ca="1"/>
        <v>RDI</v>
      </c>
      <c r="CAO109" t="str">
        <f ca="1"/>
        <v>Regenesis</v>
      </c>
      <c r="CAP109" t="str">
        <f ca="1"/>
        <v>RIKA</v>
      </c>
      <c r="CAQ109" t="str">
        <f ca="1"/>
        <v>SF</v>
      </c>
      <c r="CAR109" t="str">
        <f ca="1"/>
        <v>SHANGHAI</v>
      </c>
      <c r="CAS109" t="str">
        <f ca="1"/>
        <v>SON</v>
      </c>
      <c r="CAT109" t="str">
        <f ca="1"/>
        <v>TDS</v>
      </c>
      <c r="CAU109" t="str">
        <f ca="1"/>
        <v>Thermo</v>
      </c>
      <c r="CAV109" t="str">
        <f ca="1"/>
        <v>Trace2o</v>
      </c>
      <c r="CAW109" t="str">
        <f ca="1"/>
        <v>VAPOR PIN</v>
      </c>
      <c r="CAX109" t="str">
        <f ca="1"/>
        <v>waterloo</v>
      </c>
      <c r="CAY109" t="str">
        <f ca="1"/>
        <v>White</v>
      </c>
      <c r="CAZ109" t="str">
        <f ca="1"/>
        <v>YSI</v>
      </c>
      <c r="CBA109">
        <f ca="1"/>
        <v>0</v>
      </c>
    </row>
    <row r="110" spans="30:624 1030:2081" x14ac:dyDescent="0.25">
      <c r="AD110" t="str" cm="1">
        <f t="array" aca="1" ref="AD110:AI110" ca="1">IFERROR(TRANSPOSE(_xlfn._xlws.SORT(_xlfn.UNIQUE(_xlfn._xlws.FILTER(cp_linha,(($B110="")+(cp_grupo=$B110))*(($C110="")+(cp_subgrupo=$C110))*(($D110="")+(cp_tipo_mercadoria=$D110))*(($E110="")+(cp_fabricante=$E110)))))),"")</f>
        <v>Detecção e Processos de Gases</v>
      </c>
      <c r="AE110" t="str">
        <f ca="1"/>
        <v>Diversos</v>
      </c>
      <c r="AF110" t="str">
        <f ca="1"/>
        <v>Inativo</v>
      </c>
      <c r="AG110" t="str">
        <f ca="1"/>
        <v>Locação</v>
      </c>
      <c r="AH110" t="str">
        <f ca="1"/>
        <v>Recursos Hídricos</v>
      </c>
      <c r="AI110" t="str">
        <f ca="1"/>
        <v>Remediação</v>
      </c>
      <c r="TJ110" t="str" cm="1">
        <f t="array" aca="1" ref="TJ110:WZ110" ca="1">IFERROR(TRANSPOSE(_xlfn._xlws.SORT(_xlfn.UNIQUE(_xlfn._xlws.FILTER(cp_grupo,(($A110="")+(cp_linha=$A110))*(($C110="")+(cp_subgrupo=$C110))*(($D110="")+(cp_tipo_mercadoria=$D110))*(($E110="")+(cp_fabricante=$E110)))))),"")</f>
        <v>Absorvedores</v>
      </c>
      <c r="TK110" t="str">
        <f ca="1"/>
        <v>Alimentação Eletrico</v>
      </c>
      <c r="TL110" t="str">
        <f ca="1"/>
        <v>Alimentação Solar</v>
      </c>
      <c r="TM110" t="str">
        <f ca="1"/>
        <v>Amostrador Diversos</v>
      </c>
      <c r="TN110" t="str">
        <f ca="1"/>
        <v>Amostrador Não Refrigerado Portátil</v>
      </c>
      <c r="TO110" t="str">
        <f ca="1"/>
        <v>Amostrador Refrigerado Fixo</v>
      </c>
      <c r="TP110" t="str">
        <f ca="1"/>
        <v>Amostrador Refrigerado Portátil</v>
      </c>
      <c r="TQ110" t="str">
        <f ca="1"/>
        <v>Amostragem Diversos</v>
      </c>
      <c r="TR110" t="str">
        <f ca="1"/>
        <v>Analisador Diversos</v>
      </c>
      <c r="TS110" t="str">
        <f ca="1"/>
        <v>Analisador Fixo</v>
      </c>
      <c r="TT110" t="str">
        <f ca="1"/>
        <v xml:space="preserve">Analisador Fixo </v>
      </c>
      <c r="TU110" t="str">
        <f ca="1"/>
        <v>Analisador Microbiologico</v>
      </c>
      <c r="TV110" t="str">
        <f ca="1"/>
        <v>Analisador Portátil</v>
      </c>
      <c r="TW110" t="str">
        <f ca="1"/>
        <v xml:space="preserve">Analisador Portátil </v>
      </c>
      <c r="TX110" t="str">
        <f ca="1"/>
        <v>Analisador Portátil Locação</v>
      </c>
      <c r="TY110" t="str">
        <f ca="1"/>
        <v>Aterramento Diversos</v>
      </c>
      <c r="TZ110" t="str">
        <f ca="1"/>
        <v>Bomba de Amostragem Fixa</v>
      </c>
      <c r="UA110" t="str">
        <f ca="1"/>
        <v>BOMBA DE AMOSTRAGEM Fixo</v>
      </c>
      <c r="UB110" t="str">
        <f ca="1"/>
        <v>Bomba de Amostragem Portátil</v>
      </c>
      <c r="UC110" t="str">
        <f ca="1"/>
        <v>Bombeamento Fixo</v>
      </c>
      <c r="UD110" t="str">
        <f ca="1"/>
        <v>Cabeçote/Válvula Extração Metano</v>
      </c>
      <c r="UE110" t="str">
        <f ca="1"/>
        <v>Caixa Separadora Fixo</v>
      </c>
      <c r="UF110" t="str">
        <f ca="1"/>
        <v>Calibração Diversos</v>
      </c>
      <c r="UG110" t="str">
        <f ca="1"/>
        <v>Cinto de Segurança</v>
      </c>
      <c r="UH110" t="str">
        <f ca="1"/>
        <v xml:space="preserve">Cinto de Segurança </v>
      </c>
      <c r="UI110" t="str">
        <f ca="1"/>
        <v>Colorimetro Portátil</v>
      </c>
      <c r="UJ110" t="str">
        <f ca="1"/>
        <v>Conjunto Autônomo</v>
      </c>
      <c r="UK110" t="str">
        <f ca="1"/>
        <v>Cromatógrafo Portátil</v>
      </c>
      <c r="UL110" t="str">
        <f ca="1"/>
        <v>Detector de Incendio Fixo</v>
      </c>
      <c r="UM110" t="str">
        <f ca="1"/>
        <v>Detector Diversos</v>
      </c>
      <c r="UN110" t="str">
        <f ca="1"/>
        <v>Detector Fixo</v>
      </c>
      <c r="UO110" t="str">
        <f ca="1"/>
        <v>Detector Portátil</v>
      </c>
      <c r="UP110" t="str">
        <f ca="1"/>
        <v>Diversos Diversos</v>
      </c>
      <c r="UQ110" t="str">
        <f ca="1"/>
        <v>Dosímetro de ruído</v>
      </c>
      <c r="UR110" t="str">
        <f ca="1"/>
        <v>Elevador de Liquidos Fixo</v>
      </c>
      <c r="US110" t="str">
        <f ca="1"/>
        <v>Extração Diversos</v>
      </c>
      <c r="UT110" t="str">
        <f ca="1"/>
        <v>Filtração Diversos</v>
      </c>
      <c r="UU110" t="str">
        <f ca="1"/>
        <v>Fotometro Portátil</v>
      </c>
      <c r="UV110" t="str">
        <f ca="1"/>
        <v>Guincho</v>
      </c>
      <c r="UW110" t="str">
        <f ca="1"/>
        <v>Impactador de Cascata</v>
      </c>
      <c r="UX110" t="str">
        <f ca="1"/>
        <v>Inativo Inativo</v>
      </c>
      <c r="UY110" t="str">
        <f ca="1"/>
        <v>Locação Diversos</v>
      </c>
      <c r="UZ110" t="str">
        <f ca="1"/>
        <v>Medidor de Material Particulado Fixo</v>
      </c>
      <c r="VA110" t="str">
        <f ca="1"/>
        <v>Medidor de Material Particulado Portátil</v>
      </c>
      <c r="VB110" t="str">
        <f ca="1"/>
        <v>Medidor de Nível de Pressão Sonora</v>
      </c>
      <c r="VC110" t="str">
        <f ca="1"/>
        <v>Medidor de Nivel Diversos</v>
      </c>
      <c r="VD110" t="str">
        <f ca="1"/>
        <v>Medidor de Nivel Fixo</v>
      </c>
      <c r="VE110" t="str">
        <f ca="1"/>
        <v>Medidor de Nivel Portátil</v>
      </c>
      <c r="VF110" t="str">
        <f ca="1"/>
        <v>Medidor de Vazão Argonaut SL</v>
      </c>
      <c r="VG110" t="str">
        <f ca="1"/>
        <v>Medidor de Vazão Fixo</v>
      </c>
      <c r="VH110" t="str">
        <f ca="1"/>
        <v>Medidor de Vazão FlowTracker</v>
      </c>
      <c r="VI110" t="str">
        <f ca="1"/>
        <v>Medidor de Vazão Portátil</v>
      </c>
      <c r="VJ110" t="str">
        <f ca="1"/>
        <v>Medidor de Vazão RS5</v>
      </c>
      <c r="VK110" t="str">
        <f ca="1"/>
        <v>Medidor de Vazão RS6</v>
      </c>
      <c r="VL110" t="str">
        <f ca="1"/>
        <v>Medidor de Vazão RS7</v>
      </c>
      <c r="VM110" t="str">
        <f ca="1"/>
        <v>Medidor de Vazão RS-M10</v>
      </c>
      <c r="VN110" t="str">
        <f ca="1"/>
        <v>Medidor de Vazão RS-M11</v>
      </c>
      <c r="VO110" t="str">
        <f ca="1"/>
        <v>Medidor de Vazão RS-M9</v>
      </c>
      <c r="VP110" t="str">
        <f ca="1"/>
        <v>Medidor de Vazão RS-S5</v>
      </c>
      <c r="VQ110" t="str">
        <f ca="1"/>
        <v>Medidor de Vibração Portátil</v>
      </c>
      <c r="VR110" t="str">
        <f ca="1"/>
        <v>Meteorologia Fixo</v>
      </c>
      <c r="VS110" t="str">
        <f ca="1"/>
        <v>MODFLOW Diversos</v>
      </c>
      <c r="VT110" t="str">
        <f ca="1"/>
        <v>Monitor de Material Particulado</v>
      </c>
      <c r="VU110" t="str">
        <f ca="1"/>
        <v>Monitor de Material Particulado Portátil</v>
      </c>
      <c r="VV110" t="str">
        <f ca="1"/>
        <v>Monitoramento Fixo</v>
      </c>
      <c r="VW110" t="str">
        <f ca="1"/>
        <v>Mosquetão</v>
      </c>
      <c r="VX110" t="str">
        <f ca="1"/>
        <v>Óculos de Proteção</v>
      </c>
      <c r="VY110" t="str">
        <f ca="1"/>
        <v>Outros Diversos</v>
      </c>
      <c r="VZ110" t="str">
        <f ca="1"/>
        <v>Painel controlador Diversos</v>
      </c>
      <c r="WA110" t="str">
        <f ca="1"/>
        <v>Painel controlador Fixo</v>
      </c>
      <c r="WB110" t="str">
        <f ca="1"/>
        <v>Painel controlador Portátil</v>
      </c>
      <c r="WC110" t="str">
        <f ca="1"/>
        <v>Respirador Facial</v>
      </c>
      <c r="WD110" t="str">
        <f ca="1"/>
        <v>Separador de Agua/ Oleo Fixo</v>
      </c>
      <c r="WE110" t="str">
        <f ca="1"/>
        <v>Sistema de Monitoramento de Material Particulado</v>
      </c>
      <c r="WF110" t="str">
        <f ca="1"/>
        <v>Sonda Portátil</v>
      </c>
      <c r="WG110" t="str">
        <f ca="1"/>
        <v xml:space="preserve">Sonda Portátil </v>
      </c>
      <c r="WH110" t="str">
        <f ca="1"/>
        <v>Sonda Serie 6</v>
      </c>
      <c r="WI110" t="str">
        <f ca="1"/>
        <v>Sonda Serie EcoSense</v>
      </c>
      <c r="WJ110" t="str">
        <f ca="1"/>
        <v>Sonda Serie EXO</v>
      </c>
      <c r="WK110" t="str">
        <f ca="1"/>
        <v>Sonda Serie IQ SensorNet</v>
      </c>
      <c r="WL110" t="str">
        <f ca="1"/>
        <v>Sonda Serie Lab &amp; Field</v>
      </c>
      <c r="WM110" t="str">
        <f ca="1"/>
        <v>Sonda Serie MultiLab</v>
      </c>
      <c r="WN110" t="str">
        <f ca="1"/>
        <v>Sonda Serie ODO-RTU</v>
      </c>
      <c r="WO110" t="str">
        <f ca="1"/>
        <v>Sonda Serie Pro</v>
      </c>
      <c r="WP110" t="str">
        <f ca="1"/>
        <v>Sonda Serie ProDigital</v>
      </c>
      <c r="WQ110" t="str">
        <f ca="1"/>
        <v>Sonda Serie TruLab</v>
      </c>
      <c r="WR110" t="str">
        <f ca="1"/>
        <v>Talabarte</v>
      </c>
      <c r="WS110" t="str">
        <f ca="1"/>
        <v>Telemetria Fixo</v>
      </c>
      <c r="WT110" t="str">
        <f ca="1"/>
        <v>TERMAL Fixo</v>
      </c>
      <c r="WU110" t="str">
        <f ca="1"/>
        <v>Transmissão Fixo</v>
      </c>
      <c r="WV110" t="str">
        <f ca="1"/>
        <v>Tratamento Diversos</v>
      </c>
      <c r="WW110" t="str">
        <f ca="1"/>
        <v>Tratamento Fixo</v>
      </c>
      <c r="WX110" t="str">
        <f ca="1"/>
        <v>Travaqueda</v>
      </c>
      <c r="WY110" t="str">
        <f ca="1"/>
        <v>Tripe</v>
      </c>
      <c r="WZ110" t="str">
        <f ca="1"/>
        <v>UMR Fixo</v>
      </c>
      <c r="AMP110" cm="1">
        <f t="array" aca="1" ref="AMP110:AXU110" ca="1">IFERROR(TRANSPOSE(_xlfn._xlws.SORT(_xlfn.UNIQUE(_xlfn._xlws.FILTER(cp_subgrupo,(($A110="")+(cp_linha=$A110))*(($B110="")+(cp_grupo=$B110))*(($D110="")+(cp_tipo_mercadoria=$D110))*(($E110="")+(cp_fabricante=$E110)))))),"")</f>
        <v>550</v>
      </c>
      <c r="AMQ110">
        <f ca="1"/>
        <v>556</v>
      </c>
      <c r="AMR110">
        <f ca="1"/>
        <v>6600</v>
      </c>
      <c r="AMS110">
        <f ca="1"/>
        <v>9500</v>
      </c>
      <c r="AMT110">
        <f ca="1"/>
        <v>9800</v>
      </c>
      <c r="AMU110" t="str">
        <f ca="1"/>
        <v>3017M</v>
      </c>
      <c r="AMV110" t="str">
        <f ca="1"/>
        <v>301-ADI</v>
      </c>
      <c r="AMW110" t="str">
        <f ca="1"/>
        <v>301C</v>
      </c>
      <c r="AMX110" t="str">
        <f ca="1"/>
        <v>301-R8</v>
      </c>
      <c r="AMY110" t="str">
        <f ca="1"/>
        <v>4000 series Isco</v>
      </c>
      <c r="AMZ110" t="str">
        <f ca="1"/>
        <v xml:space="preserve">Absorvedores </v>
      </c>
      <c r="ANA110" t="str">
        <f ca="1"/>
        <v>Acessório</v>
      </c>
      <c r="ANB110" t="str">
        <f ca="1"/>
        <v>ADCP</v>
      </c>
      <c r="ANC110" t="str">
        <f ca="1"/>
        <v>ADP</v>
      </c>
      <c r="AND110" t="str">
        <f ca="1"/>
        <v>ADR 1500</v>
      </c>
      <c r="ANE110" t="str">
        <f ca="1"/>
        <v>AIR AWARE</v>
      </c>
      <c r="ANF110" t="str">
        <f ca="1"/>
        <v>Air Striper</v>
      </c>
      <c r="ANG110" t="str">
        <f ca="1"/>
        <v>AIRSCAN</v>
      </c>
      <c r="ANH110" t="str">
        <f ca="1"/>
        <v>Amostrador</v>
      </c>
      <c r="ANI110" t="str">
        <f ca="1"/>
        <v>Anel</v>
      </c>
      <c r="ANJ110" t="str">
        <f ca="1"/>
        <v>APEX 2</v>
      </c>
      <c r="ANK110" t="str">
        <f ca="1"/>
        <v>Argonaut</v>
      </c>
      <c r="ANL110" t="str">
        <f ca="1"/>
        <v>Auto Pump</v>
      </c>
      <c r="ANM110" t="str">
        <f ca="1"/>
        <v>BADGE PLUS</v>
      </c>
      <c r="ANN110" t="str">
        <f ca="1"/>
        <v>Biogas</v>
      </c>
      <c r="ANO110" t="str">
        <f ca="1"/>
        <v>BIOGAS 300</v>
      </c>
      <c r="ANP110" t="str">
        <f ca="1"/>
        <v>BIOGAS 3000</v>
      </c>
      <c r="ANQ110" t="str">
        <f ca="1"/>
        <v>BIOGAS 5000</v>
      </c>
      <c r="ANR110" t="str">
        <f ca="1"/>
        <v>BM25</v>
      </c>
      <c r="ANS110" t="str">
        <f ca="1"/>
        <v>Bomba</v>
      </c>
      <c r="ANT110" t="str">
        <f ca="1"/>
        <v>BW</v>
      </c>
      <c r="ANU110" t="str">
        <f ca="1"/>
        <v xml:space="preserve">BW </v>
      </c>
      <c r="ANV110" t="str">
        <f ca="1"/>
        <v>BW CLIP</v>
      </c>
      <c r="ANW110" t="str">
        <f ca="1"/>
        <v>BW FLEX</v>
      </c>
      <c r="ANX110" t="str">
        <f ca="1"/>
        <v>BW ICON</v>
      </c>
      <c r="ANY110" t="str">
        <f ca="1"/>
        <v>BW SOLO</v>
      </c>
      <c r="ANZ110" t="str">
        <f ca="1"/>
        <v>BW ULTRA</v>
      </c>
      <c r="AOA110" t="str">
        <f ca="1"/>
        <v>C100</v>
      </c>
      <c r="AOB110" t="str">
        <f ca="1"/>
        <v>Cabo</v>
      </c>
      <c r="AOC110" t="str">
        <f ca="1"/>
        <v>Calibração</v>
      </c>
      <c r="AOD110" t="str">
        <f ca="1"/>
        <v>Castaway</v>
      </c>
      <c r="AOE110" t="str">
        <f ca="1"/>
        <v>CEL-24X</v>
      </c>
      <c r="AOF110" t="str">
        <f ca="1"/>
        <v>CEL-35X</v>
      </c>
      <c r="AOG110" t="str">
        <f ca="1"/>
        <v>CEL-62X</v>
      </c>
      <c r="AOH110" t="str">
        <f ca="1"/>
        <v>CEL-63X</v>
      </c>
      <c r="AOI110" t="str">
        <f ca="1"/>
        <v>Certificado</v>
      </c>
      <c r="AOJ110" t="str">
        <f ca="1"/>
        <v>CEX300</v>
      </c>
      <c r="AOK110" t="str">
        <f ca="1"/>
        <v>Chempro</v>
      </c>
      <c r="AOL110" t="str">
        <f ca="1"/>
        <v>Cilindro</v>
      </c>
      <c r="AOM110" t="str">
        <f ca="1"/>
        <v xml:space="preserve">Cinto de Segurança </v>
      </c>
      <c r="AON110" t="str">
        <f ca="1"/>
        <v>Clean Cell Pro</v>
      </c>
      <c r="AOO110" t="str">
        <f ca="1"/>
        <v>CLEANVIEWERGAS</v>
      </c>
      <c r="AOP110" t="str">
        <f ca="1"/>
        <v>CM4</v>
      </c>
      <c r="AOQ110" t="str">
        <f ca="1"/>
        <v>CONDUCTIVITY PLUS</v>
      </c>
      <c r="AOR110" t="str">
        <f ca="1"/>
        <v>CONTADOR DE CICLOS</v>
      </c>
      <c r="AOS110" t="str">
        <f ca="1"/>
        <v>Controlador</v>
      </c>
      <c r="AOT110" t="str">
        <f ca="1"/>
        <v>CTX 300</v>
      </c>
      <c r="AOU110" t="str">
        <f ca="1"/>
        <v>CUB</v>
      </c>
      <c r="AOV110" t="str">
        <f ca="1"/>
        <v>DataLogger</v>
      </c>
      <c r="AOW110" t="str">
        <f ca="1"/>
        <v>DATARAM 4</v>
      </c>
      <c r="AOX110" t="str">
        <f ca="1"/>
        <v>DBADGE 2</v>
      </c>
      <c r="AOY110" t="str">
        <f ca="1"/>
        <v>DBO</v>
      </c>
      <c r="AOZ110" t="str">
        <f ca="1"/>
        <v>DIPPER TOUGH</v>
      </c>
      <c r="APA110" t="str">
        <f ca="1"/>
        <v>DIPPERLOG</v>
      </c>
      <c r="APB110" t="str">
        <f ca="1"/>
        <v>DIPPER-T</v>
      </c>
      <c r="APC110" t="str">
        <f ca="1"/>
        <v>Display</v>
      </c>
      <c r="APD110" t="str">
        <f ca="1"/>
        <v>Diversos</v>
      </c>
      <c r="APE110" t="str">
        <f ca="1"/>
        <v>DO200</v>
      </c>
      <c r="APF110" t="str">
        <f ca="1"/>
        <v>DURATRACKER</v>
      </c>
      <c r="APG110" t="str">
        <f ca="1"/>
        <v>E3 POINT</v>
      </c>
      <c r="APH110" t="str">
        <f ca="1"/>
        <v>EAGLE</v>
      </c>
      <c r="API110" t="str">
        <f ca="1"/>
        <v>EC300</v>
      </c>
      <c r="APJ110" t="str">
        <f ca="1"/>
        <v>EC30A</v>
      </c>
      <c r="APK110" t="str">
        <f ca="1"/>
        <v>Embarcação</v>
      </c>
      <c r="APL110" t="str">
        <f ca="1"/>
        <v>EmeClean</v>
      </c>
      <c r="APM110" t="str">
        <f ca="1"/>
        <v>Estação</v>
      </c>
      <c r="APN110" t="str">
        <f ca="1"/>
        <v>Estrutura</v>
      </c>
      <c r="APO110" t="str">
        <f ca="1"/>
        <v>EXO</v>
      </c>
      <c r="APP110" t="str">
        <f ca="1"/>
        <v>EXO (Completa)</v>
      </c>
      <c r="APQ110" t="str">
        <f ca="1"/>
        <v>EXTREME</v>
      </c>
      <c r="APR110" t="str">
        <f ca="1"/>
        <v>FALCO</v>
      </c>
      <c r="APS110" t="str">
        <f ca="1"/>
        <v>FAU</v>
      </c>
      <c r="APT110" t="str">
        <f ca="1"/>
        <v>Ferramental</v>
      </c>
      <c r="APU110" t="str">
        <f ca="1"/>
        <v>Filtro</v>
      </c>
      <c r="APV110" t="str">
        <f ca="1"/>
        <v>FIREPRO</v>
      </c>
      <c r="APW110" t="str">
        <f ca="1"/>
        <v>FlowTracker</v>
      </c>
      <c r="APX110" t="str">
        <f ca="1"/>
        <v>FROG</v>
      </c>
      <c r="APY110" t="str">
        <f ca="1"/>
        <v>FS20X</v>
      </c>
      <c r="APZ110" t="str">
        <f ca="1"/>
        <v>FS-20X</v>
      </c>
      <c r="AQA110" t="str">
        <f ca="1"/>
        <v>FS24X</v>
      </c>
      <c r="AQB110" t="str">
        <f ca="1"/>
        <v>FSL100</v>
      </c>
      <c r="AQC110" t="str">
        <f ca="1"/>
        <v>FSX</v>
      </c>
      <c r="AQD110" t="str">
        <f ca="1"/>
        <v>G100</v>
      </c>
      <c r="AQE110" t="str">
        <f ca="1"/>
        <v>G110</v>
      </c>
      <c r="AQF110" t="str">
        <f ca="1"/>
        <v>G200</v>
      </c>
      <c r="AQG110" t="str">
        <f ca="1"/>
        <v>GA 3000</v>
      </c>
      <c r="AQH110" t="str">
        <f ca="1"/>
        <v>GA 5000</v>
      </c>
      <c r="AQI110" t="str">
        <f ca="1"/>
        <v>GASCARD</v>
      </c>
      <c r="AQJ110" t="str">
        <f ca="1"/>
        <v>GASCEHCK G</v>
      </c>
      <c r="AQK110" t="str">
        <f ca="1"/>
        <v>Gascheck</v>
      </c>
      <c r="AQL110" t="str">
        <f ca="1"/>
        <v>GASCHECK 3000</v>
      </c>
      <c r="AQM110" t="str">
        <f ca="1"/>
        <v>GASCHECK 5000</v>
      </c>
      <c r="AQN110" t="str">
        <f ca="1"/>
        <v>GASCHECK 6000</v>
      </c>
      <c r="AQO110" t="str">
        <f ca="1"/>
        <v>GASCHECK G</v>
      </c>
      <c r="AQP110" t="str">
        <f ca="1"/>
        <v>GASCHECK P1</v>
      </c>
      <c r="AQQ110" t="str">
        <f ca="1"/>
        <v>GASPOINT</v>
      </c>
      <c r="AQR110" t="str">
        <f ca="1"/>
        <v>GATEWAY</v>
      </c>
      <c r="AQS110" t="str">
        <f ca="1"/>
        <v>GEM</v>
      </c>
      <c r="AQT110" t="str">
        <f ca="1"/>
        <v>GEM 2000</v>
      </c>
      <c r="AQU110" t="str">
        <f ca="1"/>
        <v>GEM 5000</v>
      </c>
      <c r="AQV110" t="str">
        <f ca="1"/>
        <v>GEM/GA/BIOGAS 5000</v>
      </c>
      <c r="AQW110" t="str">
        <f ca="1"/>
        <v>GeneCount</v>
      </c>
      <c r="AQX110" t="str">
        <f ca="1"/>
        <v>GENIE</v>
      </c>
      <c r="AQY110" t="str">
        <f ca="1"/>
        <v>Guardian</v>
      </c>
      <c r="AQZ110" t="str">
        <f ca="1"/>
        <v>GUARDIAN 2</v>
      </c>
      <c r="ARA110" t="str">
        <f ca="1"/>
        <v>H.OIL</v>
      </c>
      <c r="ARB110" t="str">
        <f ca="1"/>
        <v>HA20</v>
      </c>
      <c r="ARC110" t="str">
        <f ca="1"/>
        <v>HA40</v>
      </c>
      <c r="ARD110" t="str">
        <f ca="1"/>
        <v>HA-71</v>
      </c>
      <c r="ARE110" t="str">
        <f ca="1"/>
        <v>HA-72</v>
      </c>
      <c r="ARF110" t="str">
        <f ca="1"/>
        <v>HAVEX</v>
      </c>
      <c r="ARG110" t="str">
        <f ca="1"/>
        <v>HON</v>
      </c>
      <c r="ARH110" t="str">
        <f ca="1"/>
        <v>HON TITAN</v>
      </c>
      <c r="ARI110" t="str">
        <f ca="1"/>
        <v>Hora Técnica</v>
      </c>
      <c r="ARJ110" t="str">
        <f ca="1"/>
        <v>IAQ POINT 2</v>
      </c>
      <c r="ARK110" t="str">
        <f ca="1"/>
        <v>IMPACT PRO</v>
      </c>
      <c r="ARL110" t="str">
        <f ca="1"/>
        <v>Inativo</v>
      </c>
      <c r="ARM110" t="str">
        <f ca="1"/>
        <v>INNOVA</v>
      </c>
      <c r="ARN110" t="str">
        <f ca="1"/>
        <v>Instalação</v>
      </c>
      <c r="ARO110" t="str">
        <f ca="1"/>
        <v>INTELLIDOX</v>
      </c>
      <c r="ARP110" t="str">
        <f ca="1"/>
        <v>IQ PIPE</v>
      </c>
      <c r="ARQ110" t="str">
        <f ca="1"/>
        <v>IQ PLUS</v>
      </c>
      <c r="ARR110" t="str">
        <f ca="1"/>
        <v>IQ Standard</v>
      </c>
      <c r="ARS110" t="str">
        <f ca="1"/>
        <v>ITRANS</v>
      </c>
      <c r="ART110" t="str">
        <f ca="1"/>
        <v>JES-301</v>
      </c>
      <c r="ARU110" t="str">
        <f ca="1"/>
        <v>JFID</v>
      </c>
      <c r="ARV110" t="str">
        <f ca="1"/>
        <v>JH3E</v>
      </c>
      <c r="ARW110" t="str">
        <f ca="1"/>
        <v>JSP-87</v>
      </c>
      <c r="ARX110" t="str">
        <f ca="1"/>
        <v>JSP-89</v>
      </c>
      <c r="ARY110" t="str">
        <f ca="1"/>
        <v>L360</v>
      </c>
      <c r="ARZ110" t="str">
        <f ca="1"/>
        <v>LEAKCHECK P1</v>
      </c>
      <c r="ASA110" t="str">
        <f ca="1"/>
        <v>LEAKMATE</v>
      </c>
      <c r="ASB110" t="str">
        <f ca="1"/>
        <v>Locação</v>
      </c>
      <c r="ASC110" t="str">
        <f ca="1"/>
        <v>Luminometro</v>
      </c>
      <c r="ASD110" t="str">
        <f ca="1"/>
        <v>M10</v>
      </c>
      <c r="ASE110" t="str">
        <f ca="1"/>
        <v>M11</v>
      </c>
      <c r="ASF110" t="str">
        <f ca="1"/>
        <v>M9</v>
      </c>
      <c r="ASG110" t="str">
        <f ca="1"/>
        <v>MAGFLUX</v>
      </c>
      <c r="ASH110" t="str">
        <f ca="1"/>
        <v>Maleta</v>
      </c>
      <c r="ASI110" t="str">
        <f ca="1"/>
        <v>MANHANDLER</v>
      </c>
      <c r="ASJ110" t="str">
        <f ca="1"/>
        <v>MANNING</v>
      </c>
      <c r="ASK110" t="str">
        <f ca="1"/>
        <v>Manta</v>
      </c>
      <c r="ASL110" t="str">
        <f ca="1"/>
        <v>Manta OWS</v>
      </c>
      <c r="ASM110" t="str">
        <f ca="1"/>
        <v>MARPLE</v>
      </c>
      <c r="ASN110" t="str">
        <f ca="1"/>
        <v>MAX XT</v>
      </c>
      <c r="ASO110" t="str">
        <f ca="1"/>
        <v>Metalyser</v>
      </c>
      <c r="ASP110" t="str">
        <f ca="1"/>
        <v>METREX</v>
      </c>
      <c r="ASQ110" t="str">
        <f ca="1"/>
        <v>MGD</v>
      </c>
      <c r="ASR110" t="str">
        <f ca="1"/>
        <v>MICRO 5</v>
      </c>
      <c r="ASS110" t="str">
        <f ca="1"/>
        <v>MicroADV</v>
      </c>
      <c r="AST110" t="str">
        <f ca="1"/>
        <v>MICROCLIP</v>
      </c>
      <c r="ASU110" t="str">
        <f ca="1"/>
        <v>MICRODOCK</v>
      </c>
      <c r="ASV110" t="str">
        <f ca="1"/>
        <v>MICRODUST</v>
      </c>
      <c r="ASW110" t="str">
        <f ca="1"/>
        <v>MIDAS</v>
      </c>
      <c r="ASX110" t="str">
        <f ca="1"/>
        <v>MILLER</v>
      </c>
      <c r="ASY110" t="str">
        <f ca="1"/>
        <v>MIRAN</v>
      </c>
      <c r="ASZ110" t="str">
        <f ca="1"/>
        <v>MKII</v>
      </c>
      <c r="ATA110" t="str">
        <f ca="1"/>
        <v>Moden</v>
      </c>
      <c r="ATB110" t="str">
        <f ca="1"/>
        <v>Mosquetão</v>
      </c>
      <c r="ATC110" t="str">
        <f ca="1"/>
        <v>MP10</v>
      </c>
      <c r="ATD110" t="str">
        <f ca="1"/>
        <v>MP15</v>
      </c>
      <c r="ATE110" t="str">
        <f ca="1"/>
        <v>MP20</v>
      </c>
      <c r="ATF110" t="str">
        <f ca="1"/>
        <v>MP30</v>
      </c>
      <c r="ATG110" t="str">
        <f ca="1"/>
        <v>MP50</v>
      </c>
      <c r="ATH110" t="str">
        <f ca="1"/>
        <v>MPD</v>
      </c>
      <c r="ATI110" t="str">
        <f ca="1"/>
        <v>MULTILAB</v>
      </c>
      <c r="ATJ110" t="str">
        <f ca="1"/>
        <v>MV02</v>
      </c>
      <c r="ATK110" t="str">
        <f ca="1"/>
        <v>MV03</v>
      </c>
      <c r="ATL110" t="str">
        <f ca="1"/>
        <v>MVI</v>
      </c>
      <c r="ATM110" t="str">
        <f ca="1"/>
        <v>MX4</v>
      </c>
      <c r="ATN110" t="str">
        <f ca="1"/>
        <v>MX6</v>
      </c>
      <c r="ATO110" t="str">
        <f ca="1"/>
        <v>NDP - 25 BAN</v>
      </c>
      <c r="ATP110" t="str">
        <f ca="1"/>
        <v>Numatic</v>
      </c>
      <c r="ATQ110" t="str">
        <f ca="1"/>
        <v>ODO200</v>
      </c>
      <c r="ATR110" t="str">
        <f ca="1"/>
        <v>OELD</v>
      </c>
      <c r="ATS110" t="str">
        <f ca="1"/>
        <v>OLCT</v>
      </c>
      <c r="ATT110" t="str">
        <f ca="1"/>
        <v>OPTI-FIT</v>
      </c>
      <c r="ATU110" t="str">
        <f ca="1"/>
        <v>OPTIMA PLUS</v>
      </c>
      <c r="ATV110" t="str">
        <f ca="1"/>
        <v>Outros</v>
      </c>
      <c r="ATW110" t="str">
        <f ca="1"/>
        <v>OWS</v>
      </c>
      <c r="ATX110" t="str">
        <f ca="1"/>
        <v>Painel</v>
      </c>
      <c r="ATY110" t="str">
        <f ca="1"/>
        <v>Painel de Controle</v>
      </c>
      <c r="ATZ110" t="str">
        <f ca="1"/>
        <v>Painel Solar</v>
      </c>
      <c r="AUA110" t="str">
        <f ca="1"/>
        <v>PANTHER</v>
      </c>
      <c r="AUB110" t="str">
        <f ca="1"/>
        <v>PCM</v>
      </c>
      <c r="AUC110" t="str">
        <f ca="1"/>
        <v>PDR1500</v>
      </c>
      <c r="AUD110" t="str">
        <f ca="1"/>
        <v>PH100</v>
      </c>
      <c r="AUE110" t="str">
        <f ca="1"/>
        <v>PHD6</v>
      </c>
      <c r="AUF110" t="str">
        <f ca="1"/>
        <v>PHOCHECK 1000</v>
      </c>
      <c r="AUG110" t="str">
        <f ca="1"/>
        <v>PHOCHECK 3000</v>
      </c>
      <c r="AUH110" t="str">
        <f ca="1"/>
        <v>Pro Plus</v>
      </c>
      <c r="AUI110" t="str">
        <f ca="1"/>
        <v>Pro Quattro</v>
      </c>
      <c r="AUJ110" t="str">
        <f ca="1"/>
        <v>PRO10</v>
      </c>
      <c r="AUK110" t="str">
        <f ca="1"/>
        <v>PRO1020</v>
      </c>
      <c r="AUL110" t="str">
        <f ca="1"/>
        <v>PRO1030</v>
      </c>
      <c r="AUM110" t="str">
        <f ca="1"/>
        <v>PRO20</v>
      </c>
      <c r="AUN110" t="str">
        <f ca="1"/>
        <v>PRO2030</v>
      </c>
      <c r="AUO110" t="str">
        <f ca="1"/>
        <v>PRO30</v>
      </c>
      <c r="AUP110" t="str">
        <f ca="1"/>
        <v>PRODO</v>
      </c>
      <c r="AUQ110" t="str">
        <f ca="1"/>
        <v>ProDss</v>
      </c>
      <c r="AUR110" t="str">
        <f ca="1"/>
        <v>PROSOLO</v>
      </c>
      <c r="AUS110" t="str">
        <f ca="1"/>
        <v>PROSWAP</v>
      </c>
      <c r="AUT110" t="str">
        <f ca="1"/>
        <v>PT100</v>
      </c>
      <c r="AUU110" t="str">
        <f ca="1"/>
        <v>QRAE 3</v>
      </c>
      <c r="AUV110" t="str">
        <f ca="1"/>
        <v>QRAE3</v>
      </c>
      <c r="AUW110" t="str">
        <f ca="1"/>
        <v>QUATTRO</v>
      </c>
      <c r="AUX110" t="str">
        <f ca="1"/>
        <v>Quimico</v>
      </c>
      <c r="AUY110" t="str">
        <f ca="1"/>
        <v>RAEGUARD</v>
      </c>
      <c r="AUZ110" t="str">
        <f ca="1"/>
        <v>Reagente</v>
      </c>
      <c r="AVA110" t="str">
        <f ca="1"/>
        <v>Reforma</v>
      </c>
      <c r="AVB110" t="str">
        <f ca="1"/>
        <v>REMOX</v>
      </c>
      <c r="AVC110" t="str">
        <f ca="1"/>
        <v>RIG RAT</v>
      </c>
      <c r="AVD110" t="str">
        <f ca="1"/>
        <v>RIKEN KEIKE</v>
      </c>
      <c r="AVE110" t="str">
        <f ca="1"/>
        <v>RS5</v>
      </c>
      <c r="AVF110" t="str">
        <f ca="1"/>
        <v>RS6</v>
      </c>
      <c r="AVG110" t="str">
        <f ca="1"/>
        <v>RS7</v>
      </c>
      <c r="AVH110" t="str">
        <f ca="1"/>
        <v>SAGE RIO</v>
      </c>
      <c r="AVI110" t="str">
        <f ca="1"/>
        <v>Sample Pro</v>
      </c>
      <c r="AVJ110" t="str">
        <f ca="1"/>
        <v>SAMPLEASE</v>
      </c>
      <c r="AVK110" t="str">
        <f ca="1"/>
        <v>SC</v>
      </c>
      <c r="AVL110" t="str">
        <f ca="1"/>
        <v>SCORPION</v>
      </c>
      <c r="AVM110" t="str">
        <f ca="1"/>
        <v>SEARCHLINE</v>
      </c>
      <c r="AVN110" t="str">
        <f ca="1"/>
        <v>SENSEPOINT</v>
      </c>
      <c r="AVO110" t="str">
        <f ca="1"/>
        <v>Sensor</v>
      </c>
      <c r="AVP110" t="str">
        <f ca="1"/>
        <v>SERIE BW</v>
      </c>
      <c r="AVQ110" t="str">
        <f ca="1"/>
        <v>SERIE6</v>
      </c>
      <c r="AVR110" t="str">
        <f ca="1"/>
        <v>SHAKETEST</v>
      </c>
      <c r="AVS110" t="str">
        <f ca="1"/>
        <v>SHARPEYE</v>
      </c>
      <c r="AVT110" t="str">
        <f ca="1"/>
        <v>Signature</v>
      </c>
      <c r="AVU110" t="str">
        <f ca="1"/>
        <v>Sistema</v>
      </c>
      <c r="AVV110" t="str">
        <f ca="1"/>
        <v>Skimmer</v>
      </c>
      <c r="AVW110" t="str">
        <f ca="1"/>
        <v>SKINNY DIPPER</v>
      </c>
      <c r="AVX110" t="str">
        <f ca="1"/>
        <v>SM.OIL</v>
      </c>
      <c r="AVY110" t="str">
        <f ca="1"/>
        <v>Software</v>
      </c>
      <c r="AVZ110" t="str">
        <f ca="1"/>
        <v>Solução</v>
      </c>
      <c r="AWA110" t="str">
        <f ca="1"/>
        <v>Sonda RTU</v>
      </c>
      <c r="AWB110" t="str">
        <f ca="1"/>
        <v>SOS-4-003</v>
      </c>
      <c r="AWC110" t="str">
        <f ca="1"/>
        <v>SPERIAN</v>
      </c>
      <c r="AWD110" t="str">
        <f ca="1"/>
        <v>SPM FLEX</v>
      </c>
      <c r="AWE110" t="str">
        <f ca="1"/>
        <v>T8000</v>
      </c>
      <c r="AWF110" t="str">
        <f ca="1"/>
        <v>TadLar Bag</v>
      </c>
      <c r="AWG110" t="str">
        <f ca="1"/>
        <v>TERMAL</v>
      </c>
      <c r="AWH110" t="str">
        <f ca="1"/>
        <v>Termovelocimétrico</v>
      </c>
      <c r="AWI110" t="str">
        <f ca="1"/>
        <v>TIGER</v>
      </c>
      <c r="AWJ110" t="str">
        <f ca="1"/>
        <v>TITAN</v>
      </c>
      <c r="AWK110" t="str">
        <f ca="1"/>
        <v>TITAN 2</v>
      </c>
      <c r="AWL110" t="str">
        <f ca="1"/>
        <v>TOP TRACK</v>
      </c>
      <c r="AWM110" t="str">
        <f ca="1"/>
        <v>TOUCHPOINT</v>
      </c>
      <c r="AWN110" t="str">
        <f ca="1"/>
        <v>Transdutor</v>
      </c>
      <c r="AWO110" t="str">
        <f ca="1"/>
        <v>Transmissor</v>
      </c>
      <c r="AWP110" t="str">
        <f ca="1"/>
        <v>Treinamento</v>
      </c>
      <c r="AWQ110" t="str">
        <f ca="1"/>
        <v>TruLab</v>
      </c>
      <c r="AWR110" t="str">
        <f ca="1"/>
        <v>TVA</v>
      </c>
      <c r="AWS110" t="str">
        <f ca="1"/>
        <v xml:space="preserve">TVA </v>
      </c>
      <c r="AWT110" t="str">
        <f ca="1"/>
        <v>TVA 1000B</v>
      </c>
      <c r="AWU110" t="str">
        <f ca="1"/>
        <v>TVA 2020</v>
      </c>
      <c r="AWV110" t="str">
        <f ca="1"/>
        <v>TVOC</v>
      </c>
      <c r="AWW110" t="str">
        <f ca="1"/>
        <v>TX1</v>
      </c>
      <c r="AWX110" t="str">
        <f ca="1"/>
        <v>UMR</v>
      </c>
      <c r="AWY110" t="str">
        <f ca="1"/>
        <v>UVEX</v>
      </c>
      <c r="AWZ110" t="str">
        <f ca="1"/>
        <v>Vapor pin/ Clean</v>
      </c>
      <c r="AXA110" t="str">
        <f ca="1"/>
        <v>WATER TAPE</v>
      </c>
      <c r="AXB110" t="str">
        <f ca="1"/>
        <v>WELLHEAD</v>
      </c>
      <c r="AXC110" t="str">
        <f ca="1"/>
        <v>WellTape</v>
      </c>
      <c r="AXD110" t="str">
        <f ca="1"/>
        <v>WX16</v>
      </c>
      <c r="AXE110" t="str">
        <f ca="1"/>
        <v>WX4</v>
      </c>
      <c r="AXF110" t="str">
        <f ca="1"/>
        <v>WX64</v>
      </c>
      <c r="AXG110" t="str">
        <f ca="1"/>
        <v>XCD</v>
      </c>
      <c r="AXH110" t="str">
        <f ca="1"/>
        <v>XCL</v>
      </c>
      <c r="AXI110" t="str">
        <f ca="1"/>
        <v>XNX</v>
      </c>
      <c r="AXJ110" t="str">
        <f ca="1"/>
        <v>XPIS</v>
      </c>
      <c r="AXK110" t="str">
        <f ca="1"/>
        <v>XPV</v>
      </c>
      <c r="AXL110" t="str">
        <f ca="1"/>
        <v>XRL</v>
      </c>
      <c r="AXM110" t="str">
        <f ca="1"/>
        <v>YSI30</v>
      </c>
      <c r="AXN110" t="str">
        <f ca="1"/>
        <v>YSI3100</v>
      </c>
      <c r="AXO110" t="str">
        <f ca="1"/>
        <v>YSI3200</v>
      </c>
      <c r="AXP110" t="str">
        <f ca="1"/>
        <v>YSI5000</v>
      </c>
      <c r="AXQ110" t="str">
        <f ca="1"/>
        <v>YSI5100</v>
      </c>
      <c r="AXR110" t="str">
        <f ca="1"/>
        <v>YSI55</v>
      </c>
      <c r="AXS110" t="str">
        <f ca="1"/>
        <v>YSI60</v>
      </c>
      <c r="AXT110" t="str">
        <f ca="1"/>
        <v>YSI85</v>
      </c>
      <c r="AXU110" t="str">
        <f ca="1"/>
        <v>ZAREBA</v>
      </c>
      <c r="BFV110" t="str" cm="1">
        <f t="array" aca="1" ref="BFV110:BGB110" ca="1">IFERROR(TRANSPOSE(_xlfn._xlws.SORT(_xlfn.UNIQUE(_xlfn._xlws.FILTER(cp_tipo_mercadoria,(($A110="")+(cp_linha=$A110))*(($B110="")+(cp_grupo=$B110))*(($C110="")+(cp_subgrupo=$C110))*(($E110="")+(cp_fabricante=$E110)))))),"")</f>
        <v>Acessório</v>
      </c>
      <c r="BFW110" t="str">
        <f ca="1"/>
        <v>Acessório/Reposição</v>
      </c>
      <c r="BFX110" t="str">
        <f ca="1"/>
        <v>Inativo</v>
      </c>
      <c r="BFY110" t="str">
        <f ca="1"/>
        <v>Insumo</v>
      </c>
      <c r="BFZ110" t="str">
        <f ca="1"/>
        <v>Produto</v>
      </c>
      <c r="BGA110" t="str">
        <f ca="1"/>
        <v>Reposição</v>
      </c>
      <c r="BGB110" t="str">
        <f ca="1"/>
        <v>Serviço</v>
      </c>
      <c r="BZB110" t="str" cm="1">
        <f t="array" aca="1" ref="BZB110:CBA110" ca="1">IFERROR(TRANSPOSE(_xlfn._xlws.SORT(_xlfn.UNIQUE(_xlfn._xlws.FILTER(cp_fabricante,(($A110="")+(cp_linha=$A110))*(($B110="")+(cp_grupo=$B110))*(($C110="")+(cp_subgrupo=$C110))*(($D110="")+(cp_tipo_mercadoria=$D110)))))),"")</f>
        <v>ABK</v>
      </c>
      <c r="BZC110" t="str">
        <f ca="1"/>
        <v>AGT</v>
      </c>
      <c r="BZD110" t="str">
        <f ca="1"/>
        <v>Air Liquide</v>
      </c>
      <c r="BZE110" t="str">
        <f ca="1"/>
        <v>AMBIENTAL</v>
      </c>
      <c r="BZF110" t="str">
        <f ca="1"/>
        <v>AMS</v>
      </c>
      <c r="BZG110" t="str">
        <f ca="1"/>
        <v>Campbell</v>
      </c>
      <c r="BZH110" t="str">
        <f ca="1"/>
        <v>CASELLA</v>
      </c>
      <c r="BZI110" t="str">
        <f ca="1"/>
        <v>CHP</v>
      </c>
      <c r="BZJ110" t="str">
        <f ca="1"/>
        <v>Clean</v>
      </c>
      <c r="BZK110" t="str">
        <f ca="1"/>
        <v>COPPI</v>
      </c>
      <c r="BZL110" t="str">
        <f ca="1"/>
        <v>Coregas</v>
      </c>
      <c r="BZM110" t="str">
        <f ca="1"/>
        <v>DFT</v>
      </c>
      <c r="BZN110" t="str">
        <f ca="1"/>
        <v>DPUNION</v>
      </c>
      <c r="BZO110" t="str">
        <f ca="1"/>
        <v>EDINBURG</v>
      </c>
      <c r="BZP110" t="str">
        <f ca="1"/>
        <v>EMEC</v>
      </c>
      <c r="BZQ110" t="str">
        <f ca="1"/>
        <v>EN NOVATIVE</v>
      </c>
      <c r="BZR110" t="str">
        <f ca="1"/>
        <v>environics</v>
      </c>
      <c r="BZS110" t="str">
        <f ca="1"/>
        <v>EON</v>
      </c>
      <c r="BZT110" t="str">
        <f ca="1"/>
        <v>ESS</v>
      </c>
      <c r="BZU110" t="str">
        <f ca="1"/>
        <v>Fabricante</v>
      </c>
      <c r="BZV110" t="str">
        <f ca="1"/>
        <v>Global Water</v>
      </c>
      <c r="BZW110" t="str">
        <f ca="1"/>
        <v>GRACO</v>
      </c>
      <c r="BZX110" t="str">
        <f ca="1"/>
        <v>HER</v>
      </c>
      <c r="BZY110" t="str">
        <f ca="1"/>
        <v>HISCO</v>
      </c>
      <c r="BZZ110" t="str">
        <f ca="1"/>
        <v>HON</v>
      </c>
      <c r="CAA110" t="str">
        <f ca="1"/>
        <v>Inativo</v>
      </c>
      <c r="CAB110" t="str">
        <f ca="1"/>
        <v>Industrial</v>
      </c>
      <c r="CAC110" t="str">
        <f ca="1"/>
        <v>ION</v>
      </c>
      <c r="CAD110" t="str">
        <f ca="1"/>
        <v>ISCO</v>
      </c>
      <c r="CAE110" t="str">
        <f ca="1"/>
        <v>JCT</v>
      </c>
      <c r="CAF110" t="str">
        <f ca="1"/>
        <v>LINDE</v>
      </c>
      <c r="CAG110" t="str">
        <f ca="1"/>
        <v>Luminutra</v>
      </c>
      <c r="CAH110" t="str">
        <f ca="1"/>
        <v>MJK</v>
      </c>
      <c r="CAI110" t="str">
        <f ca="1"/>
        <v>NIVELCO</v>
      </c>
      <c r="CAJ110" t="str">
        <f ca="1"/>
        <v>NOVALINX</v>
      </c>
      <c r="CAK110" t="str">
        <f ca="1"/>
        <v>Oceanalpha</v>
      </c>
      <c r="CAL110" t="str">
        <f ca="1"/>
        <v>QED</v>
      </c>
      <c r="CAM110" t="str">
        <f ca="1"/>
        <v>RADIONDETECTION</v>
      </c>
      <c r="CAN110" t="str">
        <f ca="1"/>
        <v>RDI</v>
      </c>
      <c r="CAO110" t="str">
        <f ca="1"/>
        <v>Regenesis</v>
      </c>
      <c r="CAP110" t="str">
        <f ca="1"/>
        <v>RIKA</v>
      </c>
      <c r="CAQ110" t="str">
        <f ca="1"/>
        <v>SF</v>
      </c>
      <c r="CAR110" t="str">
        <f ca="1"/>
        <v>SHANGHAI</v>
      </c>
      <c r="CAS110" t="str">
        <f ca="1"/>
        <v>SON</v>
      </c>
      <c r="CAT110" t="str">
        <f ca="1"/>
        <v>TDS</v>
      </c>
      <c r="CAU110" t="str">
        <f ca="1"/>
        <v>Thermo</v>
      </c>
      <c r="CAV110" t="str">
        <f ca="1"/>
        <v>Trace2o</v>
      </c>
      <c r="CAW110" t="str">
        <f ca="1"/>
        <v>VAPOR PIN</v>
      </c>
      <c r="CAX110" t="str">
        <f ca="1"/>
        <v>waterloo</v>
      </c>
      <c r="CAY110" t="str">
        <f ca="1"/>
        <v>White</v>
      </c>
      <c r="CAZ110" t="str">
        <f ca="1"/>
        <v>YSI</v>
      </c>
      <c r="CBA110">
        <f ca="1"/>
        <v>0</v>
      </c>
    </row>
    <row r="111" spans="30:624 1030:2081" x14ac:dyDescent="0.25">
      <c r="AD111" t="str" cm="1">
        <f t="array" aca="1" ref="AD111:AI111" ca="1">IFERROR(TRANSPOSE(_xlfn._xlws.SORT(_xlfn.UNIQUE(_xlfn._xlws.FILTER(cp_linha,(($B111="")+(cp_grupo=$B111))*(($C111="")+(cp_subgrupo=$C111))*(($D111="")+(cp_tipo_mercadoria=$D111))*(($E111="")+(cp_fabricante=$E111)))))),"")</f>
        <v>Detecção e Processos de Gases</v>
      </c>
      <c r="AE111" t="str">
        <f ca="1"/>
        <v>Diversos</v>
      </c>
      <c r="AF111" t="str">
        <f ca="1"/>
        <v>Inativo</v>
      </c>
      <c r="AG111" t="str">
        <f ca="1"/>
        <v>Locação</v>
      </c>
      <c r="AH111" t="str">
        <f ca="1"/>
        <v>Recursos Hídricos</v>
      </c>
      <c r="AI111" t="str">
        <f ca="1"/>
        <v>Remediação</v>
      </c>
      <c r="TJ111" t="str" cm="1">
        <f t="array" aca="1" ref="TJ111:WZ111" ca="1">IFERROR(TRANSPOSE(_xlfn._xlws.SORT(_xlfn.UNIQUE(_xlfn._xlws.FILTER(cp_grupo,(($A111="")+(cp_linha=$A111))*(($C111="")+(cp_subgrupo=$C111))*(($D111="")+(cp_tipo_mercadoria=$D111))*(($E111="")+(cp_fabricante=$E111)))))),"")</f>
        <v>Absorvedores</v>
      </c>
      <c r="TK111" t="str">
        <f ca="1"/>
        <v>Alimentação Eletrico</v>
      </c>
      <c r="TL111" t="str">
        <f ca="1"/>
        <v>Alimentação Solar</v>
      </c>
      <c r="TM111" t="str">
        <f ca="1"/>
        <v>Amostrador Diversos</v>
      </c>
      <c r="TN111" t="str">
        <f ca="1"/>
        <v>Amostrador Não Refrigerado Portátil</v>
      </c>
      <c r="TO111" t="str">
        <f ca="1"/>
        <v>Amostrador Refrigerado Fixo</v>
      </c>
      <c r="TP111" t="str">
        <f ca="1"/>
        <v>Amostrador Refrigerado Portátil</v>
      </c>
      <c r="TQ111" t="str">
        <f ca="1"/>
        <v>Amostragem Diversos</v>
      </c>
      <c r="TR111" t="str">
        <f ca="1"/>
        <v>Analisador Diversos</v>
      </c>
      <c r="TS111" t="str">
        <f ca="1"/>
        <v>Analisador Fixo</v>
      </c>
      <c r="TT111" t="str">
        <f ca="1"/>
        <v xml:space="preserve">Analisador Fixo </v>
      </c>
      <c r="TU111" t="str">
        <f ca="1"/>
        <v>Analisador Microbiologico</v>
      </c>
      <c r="TV111" t="str">
        <f ca="1"/>
        <v>Analisador Portátil</v>
      </c>
      <c r="TW111" t="str">
        <f ca="1"/>
        <v xml:space="preserve">Analisador Portátil </v>
      </c>
      <c r="TX111" t="str">
        <f ca="1"/>
        <v>Analisador Portátil Locação</v>
      </c>
      <c r="TY111" t="str">
        <f ca="1"/>
        <v>Aterramento Diversos</v>
      </c>
      <c r="TZ111" t="str">
        <f ca="1"/>
        <v>Bomba de Amostragem Fixa</v>
      </c>
      <c r="UA111" t="str">
        <f ca="1"/>
        <v>BOMBA DE AMOSTRAGEM Fixo</v>
      </c>
      <c r="UB111" t="str">
        <f ca="1"/>
        <v>Bomba de Amostragem Portátil</v>
      </c>
      <c r="UC111" t="str">
        <f ca="1"/>
        <v>Bombeamento Fixo</v>
      </c>
      <c r="UD111" t="str">
        <f ca="1"/>
        <v>Cabeçote/Válvula Extração Metano</v>
      </c>
      <c r="UE111" t="str">
        <f ca="1"/>
        <v>Caixa Separadora Fixo</v>
      </c>
      <c r="UF111" t="str">
        <f ca="1"/>
        <v>Calibração Diversos</v>
      </c>
      <c r="UG111" t="str">
        <f ca="1"/>
        <v>Cinto de Segurança</v>
      </c>
      <c r="UH111" t="str">
        <f ca="1"/>
        <v xml:space="preserve">Cinto de Segurança </v>
      </c>
      <c r="UI111" t="str">
        <f ca="1"/>
        <v>Colorimetro Portátil</v>
      </c>
      <c r="UJ111" t="str">
        <f ca="1"/>
        <v>Conjunto Autônomo</v>
      </c>
      <c r="UK111" t="str">
        <f ca="1"/>
        <v>Cromatógrafo Portátil</v>
      </c>
      <c r="UL111" t="str">
        <f ca="1"/>
        <v>Detector de Incendio Fixo</v>
      </c>
      <c r="UM111" t="str">
        <f ca="1"/>
        <v>Detector Diversos</v>
      </c>
      <c r="UN111" t="str">
        <f ca="1"/>
        <v>Detector Fixo</v>
      </c>
      <c r="UO111" t="str">
        <f ca="1"/>
        <v>Detector Portátil</v>
      </c>
      <c r="UP111" t="str">
        <f ca="1"/>
        <v>Diversos Diversos</v>
      </c>
      <c r="UQ111" t="str">
        <f ca="1"/>
        <v>Dosímetro de ruído</v>
      </c>
      <c r="UR111" t="str">
        <f ca="1"/>
        <v>Elevador de Liquidos Fixo</v>
      </c>
      <c r="US111" t="str">
        <f ca="1"/>
        <v>Extração Diversos</v>
      </c>
      <c r="UT111" t="str">
        <f ca="1"/>
        <v>Filtração Diversos</v>
      </c>
      <c r="UU111" t="str">
        <f ca="1"/>
        <v>Fotometro Portátil</v>
      </c>
      <c r="UV111" t="str">
        <f ca="1"/>
        <v>Guincho</v>
      </c>
      <c r="UW111" t="str">
        <f ca="1"/>
        <v>Impactador de Cascata</v>
      </c>
      <c r="UX111" t="str">
        <f ca="1"/>
        <v>Inativo Inativo</v>
      </c>
      <c r="UY111" t="str">
        <f ca="1"/>
        <v>Locação Diversos</v>
      </c>
      <c r="UZ111" t="str">
        <f ca="1"/>
        <v>Medidor de Material Particulado Fixo</v>
      </c>
      <c r="VA111" t="str">
        <f ca="1"/>
        <v>Medidor de Material Particulado Portátil</v>
      </c>
      <c r="VB111" t="str">
        <f ca="1"/>
        <v>Medidor de Nível de Pressão Sonora</v>
      </c>
      <c r="VC111" t="str">
        <f ca="1"/>
        <v>Medidor de Nivel Diversos</v>
      </c>
      <c r="VD111" t="str">
        <f ca="1"/>
        <v>Medidor de Nivel Fixo</v>
      </c>
      <c r="VE111" t="str">
        <f ca="1"/>
        <v>Medidor de Nivel Portátil</v>
      </c>
      <c r="VF111" t="str">
        <f ca="1"/>
        <v>Medidor de Vazão Argonaut SL</v>
      </c>
      <c r="VG111" t="str">
        <f ca="1"/>
        <v>Medidor de Vazão Fixo</v>
      </c>
      <c r="VH111" t="str">
        <f ca="1"/>
        <v>Medidor de Vazão FlowTracker</v>
      </c>
      <c r="VI111" t="str">
        <f ca="1"/>
        <v>Medidor de Vazão Portátil</v>
      </c>
      <c r="VJ111" t="str">
        <f ca="1"/>
        <v>Medidor de Vazão RS5</v>
      </c>
      <c r="VK111" t="str">
        <f ca="1"/>
        <v>Medidor de Vazão RS6</v>
      </c>
      <c r="VL111" t="str">
        <f ca="1"/>
        <v>Medidor de Vazão RS7</v>
      </c>
      <c r="VM111" t="str">
        <f ca="1"/>
        <v>Medidor de Vazão RS-M10</v>
      </c>
      <c r="VN111" t="str">
        <f ca="1"/>
        <v>Medidor de Vazão RS-M11</v>
      </c>
      <c r="VO111" t="str">
        <f ca="1"/>
        <v>Medidor de Vazão RS-M9</v>
      </c>
      <c r="VP111" t="str">
        <f ca="1"/>
        <v>Medidor de Vazão RS-S5</v>
      </c>
      <c r="VQ111" t="str">
        <f ca="1"/>
        <v>Medidor de Vibração Portátil</v>
      </c>
      <c r="VR111" t="str">
        <f ca="1"/>
        <v>Meteorologia Fixo</v>
      </c>
      <c r="VS111" t="str">
        <f ca="1"/>
        <v>MODFLOW Diversos</v>
      </c>
      <c r="VT111" t="str">
        <f ca="1"/>
        <v>Monitor de Material Particulado</v>
      </c>
      <c r="VU111" t="str">
        <f ca="1"/>
        <v>Monitor de Material Particulado Portátil</v>
      </c>
      <c r="VV111" t="str">
        <f ca="1"/>
        <v>Monitoramento Fixo</v>
      </c>
      <c r="VW111" t="str">
        <f ca="1"/>
        <v>Mosquetão</v>
      </c>
      <c r="VX111" t="str">
        <f ca="1"/>
        <v>Óculos de Proteção</v>
      </c>
      <c r="VY111" t="str">
        <f ca="1"/>
        <v>Outros Diversos</v>
      </c>
      <c r="VZ111" t="str">
        <f ca="1"/>
        <v>Painel controlador Diversos</v>
      </c>
      <c r="WA111" t="str">
        <f ca="1"/>
        <v>Painel controlador Fixo</v>
      </c>
      <c r="WB111" t="str">
        <f ca="1"/>
        <v>Painel controlador Portátil</v>
      </c>
      <c r="WC111" t="str">
        <f ca="1"/>
        <v>Respirador Facial</v>
      </c>
      <c r="WD111" t="str">
        <f ca="1"/>
        <v>Separador de Agua/ Oleo Fixo</v>
      </c>
      <c r="WE111" t="str">
        <f ca="1"/>
        <v>Sistema de Monitoramento de Material Particulado</v>
      </c>
      <c r="WF111" t="str">
        <f ca="1"/>
        <v>Sonda Portátil</v>
      </c>
      <c r="WG111" t="str">
        <f ca="1"/>
        <v xml:space="preserve">Sonda Portátil </v>
      </c>
      <c r="WH111" t="str">
        <f ca="1"/>
        <v>Sonda Serie 6</v>
      </c>
      <c r="WI111" t="str">
        <f ca="1"/>
        <v>Sonda Serie EcoSense</v>
      </c>
      <c r="WJ111" t="str">
        <f ca="1"/>
        <v>Sonda Serie EXO</v>
      </c>
      <c r="WK111" t="str">
        <f ca="1"/>
        <v>Sonda Serie IQ SensorNet</v>
      </c>
      <c r="WL111" t="str">
        <f ca="1"/>
        <v>Sonda Serie Lab &amp; Field</v>
      </c>
      <c r="WM111" t="str">
        <f ca="1"/>
        <v>Sonda Serie MultiLab</v>
      </c>
      <c r="WN111" t="str">
        <f ca="1"/>
        <v>Sonda Serie ODO-RTU</v>
      </c>
      <c r="WO111" t="str">
        <f ca="1"/>
        <v>Sonda Serie Pro</v>
      </c>
      <c r="WP111" t="str">
        <f ca="1"/>
        <v>Sonda Serie ProDigital</v>
      </c>
      <c r="WQ111" t="str">
        <f ca="1"/>
        <v>Sonda Serie TruLab</v>
      </c>
      <c r="WR111" t="str">
        <f ca="1"/>
        <v>Talabarte</v>
      </c>
      <c r="WS111" t="str">
        <f ca="1"/>
        <v>Telemetria Fixo</v>
      </c>
      <c r="WT111" t="str">
        <f ca="1"/>
        <v>TERMAL Fixo</v>
      </c>
      <c r="WU111" t="str">
        <f ca="1"/>
        <v>Transmissão Fixo</v>
      </c>
      <c r="WV111" t="str">
        <f ca="1"/>
        <v>Tratamento Diversos</v>
      </c>
      <c r="WW111" t="str">
        <f ca="1"/>
        <v>Tratamento Fixo</v>
      </c>
      <c r="WX111" t="str">
        <f ca="1"/>
        <v>Travaqueda</v>
      </c>
      <c r="WY111" t="str">
        <f ca="1"/>
        <v>Tripe</v>
      </c>
      <c r="WZ111" t="str">
        <f ca="1"/>
        <v>UMR Fixo</v>
      </c>
      <c r="AMP111" cm="1">
        <f t="array" aca="1" ref="AMP111:AXU111" ca="1">IFERROR(TRANSPOSE(_xlfn._xlws.SORT(_xlfn.UNIQUE(_xlfn._xlws.FILTER(cp_subgrupo,(($A111="")+(cp_linha=$A111))*(($B111="")+(cp_grupo=$B111))*(($D111="")+(cp_tipo_mercadoria=$D111))*(($E111="")+(cp_fabricante=$E111)))))),"")</f>
        <v>550</v>
      </c>
      <c r="AMQ111">
        <f ca="1"/>
        <v>556</v>
      </c>
      <c r="AMR111">
        <f ca="1"/>
        <v>6600</v>
      </c>
      <c r="AMS111">
        <f ca="1"/>
        <v>9500</v>
      </c>
      <c r="AMT111">
        <f ca="1"/>
        <v>9800</v>
      </c>
      <c r="AMU111" t="str">
        <f ca="1"/>
        <v>3017M</v>
      </c>
      <c r="AMV111" t="str">
        <f ca="1"/>
        <v>301-ADI</v>
      </c>
      <c r="AMW111" t="str">
        <f ca="1"/>
        <v>301C</v>
      </c>
      <c r="AMX111" t="str">
        <f ca="1"/>
        <v>301-R8</v>
      </c>
      <c r="AMY111" t="str">
        <f ca="1"/>
        <v>4000 series Isco</v>
      </c>
      <c r="AMZ111" t="str">
        <f ca="1"/>
        <v xml:space="preserve">Absorvedores </v>
      </c>
      <c r="ANA111" t="str">
        <f ca="1"/>
        <v>Acessório</v>
      </c>
      <c r="ANB111" t="str">
        <f ca="1"/>
        <v>ADCP</v>
      </c>
      <c r="ANC111" t="str">
        <f ca="1"/>
        <v>ADP</v>
      </c>
      <c r="AND111" t="str">
        <f ca="1"/>
        <v>ADR 1500</v>
      </c>
      <c r="ANE111" t="str">
        <f ca="1"/>
        <v>AIR AWARE</v>
      </c>
      <c r="ANF111" t="str">
        <f ca="1"/>
        <v>Air Striper</v>
      </c>
      <c r="ANG111" t="str">
        <f ca="1"/>
        <v>AIRSCAN</v>
      </c>
      <c r="ANH111" t="str">
        <f ca="1"/>
        <v>Amostrador</v>
      </c>
      <c r="ANI111" t="str">
        <f ca="1"/>
        <v>Anel</v>
      </c>
      <c r="ANJ111" t="str">
        <f ca="1"/>
        <v>APEX 2</v>
      </c>
      <c r="ANK111" t="str">
        <f ca="1"/>
        <v>Argonaut</v>
      </c>
      <c r="ANL111" t="str">
        <f ca="1"/>
        <v>Auto Pump</v>
      </c>
      <c r="ANM111" t="str">
        <f ca="1"/>
        <v>BADGE PLUS</v>
      </c>
      <c r="ANN111" t="str">
        <f ca="1"/>
        <v>Biogas</v>
      </c>
      <c r="ANO111" t="str">
        <f ca="1"/>
        <v>BIOGAS 300</v>
      </c>
      <c r="ANP111" t="str">
        <f ca="1"/>
        <v>BIOGAS 3000</v>
      </c>
      <c r="ANQ111" t="str">
        <f ca="1"/>
        <v>BIOGAS 5000</v>
      </c>
      <c r="ANR111" t="str">
        <f ca="1"/>
        <v>BM25</v>
      </c>
      <c r="ANS111" t="str">
        <f ca="1"/>
        <v>Bomba</v>
      </c>
      <c r="ANT111" t="str">
        <f ca="1"/>
        <v>BW</v>
      </c>
      <c r="ANU111" t="str">
        <f ca="1"/>
        <v xml:space="preserve">BW </v>
      </c>
      <c r="ANV111" t="str">
        <f ca="1"/>
        <v>BW CLIP</v>
      </c>
      <c r="ANW111" t="str">
        <f ca="1"/>
        <v>BW FLEX</v>
      </c>
      <c r="ANX111" t="str">
        <f ca="1"/>
        <v>BW ICON</v>
      </c>
      <c r="ANY111" t="str">
        <f ca="1"/>
        <v>BW SOLO</v>
      </c>
      <c r="ANZ111" t="str">
        <f ca="1"/>
        <v>BW ULTRA</v>
      </c>
      <c r="AOA111" t="str">
        <f ca="1"/>
        <v>C100</v>
      </c>
      <c r="AOB111" t="str">
        <f ca="1"/>
        <v>Cabo</v>
      </c>
      <c r="AOC111" t="str">
        <f ca="1"/>
        <v>Calibração</v>
      </c>
      <c r="AOD111" t="str">
        <f ca="1"/>
        <v>Castaway</v>
      </c>
      <c r="AOE111" t="str">
        <f ca="1"/>
        <v>CEL-24X</v>
      </c>
      <c r="AOF111" t="str">
        <f ca="1"/>
        <v>CEL-35X</v>
      </c>
      <c r="AOG111" t="str">
        <f ca="1"/>
        <v>CEL-62X</v>
      </c>
      <c r="AOH111" t="str">
        <f ca="1"/>
        <v>CEL-63X</v>
      </c>
      <c r="AOI111" t="str">
        <f ca="1"/>
        <v>Certificado</v>
      </c>
      <c r="AOJ111" t="str">
        <f ca="1"/>
        <v>CEX300</v>
      </c>
      <c r="AOK111" t="str">
        <f ca="1"/>
        <v>Chempro</v>
      </c>
      <c r="AOL111" t="str">
        <f ca="1"/>
        <v>Cilindro</v>
      </c>
      <c r="AOM111" t="str">
        <f ca="1"/>
        <v xml:space="preserve">Cinto de Segurança </v>
      </c>
      <c r="AON111" t="str">
        <f ca="1"/>
        <v>Clean Cell Pro</v>
      </c>
      <c r="AOO111" t="str">
        <f ca="1"/>
        <v>CLEANVIEWERGAS</v>
      </c>
      <c r="AOP111" t="str">
        <f ca="1"/>
        <v>CM4</v>
      </c>
      <c r="AOQ111" t="str">
        <f ca="1"/>
        <v>CONDUCTIVITY PLUS</v>
      </c>
      <c r="AOR111" t="str">
        <f ca="1"/>
        <v>CONTADOR DE CICLOS</v>
      </c>
      <c r="AOS111" t="str">
        <f ca="1"/>
        <v>Controlador</v>
      </c>
      <c r="AOT111" t="str">
        <f ca="1"/>
        <v>CTX 300</v>
      </c>
      <c r="AOU111" t="str">
        <f ca="1"/>
        <v>CUB</v>
      </c>
      <c r="AOV111" t="str">
        <f ca="1"/>
        <v>DataLogger</v>
      </c>
      <c r="AOW111" t="str">
        <f ca="1"/>
        <v>DATARAM 4</v>
      </c>
      <c r="AOX111" t="str">
        <f ca="1"/>
        <v>DBADGE 2</v>
      </c>
      <c r="AOY111" t="str">
        <f ca="1"/>
        <v>DBO</v>
      </c>
      <c r="AOZ111" t="str">
        <f ca="1"/>
        <v>DIPPER TOUGH</v>
      </c>
      <c r="APA111" t="str">
        <f ca="1"/>
        <v>DIPPERLOG</v>
      </c>
      <c r="APB111" t="str">
        <f ca="1"/>
        <v>DIPPER-T</v>
      </c>
      <c r="APC111" t="str">
        <f ca="1"/>
        <v>Display</v>
      </c>
      <c r="APD111" t="str">
        <f ca="1"/>
        <v>Diversos</v>
      </c>
      <c r="APE111" t="str">
        <f ca="1"/>
        <v>DO200</v>
      </c>
      <c r="APF111" t="str">
        <f ca="1"/>
        <v>DURATRACKER</v>
      </c>
      <c r="APG111" t="str">
        <f ca="1"/>
        <v>E3 POINT</v>
      </c>
      <c r="APH111" t="str">
        <f ca="1"/>
        <v>EAGLE</v>
      </c>
      <c r="API111" t="str">
        <f ca="1"/>
        <v>EC300</v>
      </c>
      <c r="APJ111" t="str">
        <f ca="1"/>
        <v>EC30A</v>
      </c>
      <c r="APK111" t="str">
        <f ca="1"/>
        <v>Embarcação</v>
      </c>
      <c r="APL111" t="str">
        <f ca="1"/>
        <v>EmeClean</v>
      </c>
      <c r="APM111" t="str">
        <f ca="1"/>
        <v>Estação</v>
      </c>
      <c r="APN111" t="str">
        <f ca="1"/>
        <v>Estrutura</v>
      </c>
      <c r="APO111" t="str">
        <f ca="1"/>
        <v>EXO</v>
      </c>
      <c r="APP111" t="str">
        <f ca="1"/>
        <v>EXO (Completa)</v>
      </c>
      <c r="APQ111" t="str">
        <f ca="1"/>
        <v>EXTREME</v>
      </c>
      <c r="APR111" t="str">
        <f ca="1"/>
        <v>FALCO</v>
      </c>
      <c r="APS111" t="str">
        <f ca="1"/>
        <v>FAU</v>
      </c>
      <c r="APT111" t="str">
        <f ca="1"/>
        <v>Ferramental</v>
      </c>
      <c r="APU111" t="str">
        <f ca="1"/>
        <v>Filtro</v>
      </c>
      <c r="APV111" t="str">
        <f ca="1"/>
        <v>FIREPRO</v>
      </c>
      <c r="APW111" t="str">
        <f ca="1"/>
        <v>FlowTracker</v>
      </c>
      <c r="APX111" t="str">
        <f ca="1"/>
        <v>FROG</v>
      </c>
      <c r="APY111" t="str">
        <f ca="1"/>
        <v>FS20X</v>
      </c>
      <c r="APZ111" t="str">
        <f ca="1"/>
        <v>FS-20X</v>
      </c>
      <c r="AQA111" t="str">
        <f ca="1"/>
        <v>FS24X</v>
      </c>
      <c r="AQB111" t="str">
        <f ca="1"/>
        <v>FSL100</v>
      </c>
      <c r="AQC111" t="str">
        <f ca="1"/>
        <v>FSX</v>
      </c>
      <c r="AQD111" t="str">
        <f ca="1"/>
        <v>G100</v>
      </c>
      <c r="AQE111" t="str">
        <f ca="1"/>
        <v>G110</v>
      </c>
      <c r="AQF111" t="str">
        <f ca="1"/>
        <v>G200</v>
      </c>
      <c r="AQG111" t="str">
        <f ca="1"/>
        <v>GA 3000</v>
      </c>
      <c r="AQH111" t="str">
        <f ca="1"/>
        <v>GA 5000</v>
      </c>
      <c r="AQI111" t="str">
        <f ca="1"/>
        <v>GASCARD</v>
      </c>
      <c r="AQJ111" t="str">
        <f ca="1"/>
        <v>GASCEHCK G</v>
      </c>
      <c r="AQK111" t="str">
        <f ca="1"/>
        <v>Gascheck</v>
      </c>
      <c r="AQL111" t="str">
        <f ca="1"/>
        <v>GASCHECK 3000</v>
      </c>
      <c r="AQM111" t="str">
        <f ca="1"/>
        <v>GASCHECK 5000</v>
      </c>
      <c r="AQN111" t="str">
        <f ca="1"/>
        <v>GASCHECK 6000</v>
      </c>
      <c r="AQO111" t="str">
        <f ca="1"/>
        <v>GASCHECK G</v>
      </c>
      <c r="AQP111" t="str">
        <f ca="1"/>
        <v>GASCHECK P1</v>
      </c>
      <c r="AQQ111" t="str">
        <f ca="1"/>
        <v>GASPOINT</v>
      </c>
      <c r="AQR111" t="str">
        <f ca="1"/>
        <v>GATEWAY</v>
      </c>
      <c r="AQS111" t="str">
        <f ca="1"/>
        <v>GEM</v>
      </c>
      <c r="AQT111" t="str">
        <f ca="1"/>
        <v>GEM 2000</v>
      </c>
      <c r="AQU111" t="str">
        <f ca="1"/>
        <v>GEM 5000</v>
      </c>
      <c r="AQV111" t="str">
        <f ca="1"/>
        <v>GEM/GA/BIOGAS 5000</v>
      </c>
      <c r="AQW111" t="str">
        <f ca="1"/>
        <v>GeneCount</v>
      </c>
      <c r="AQX111" t="str">
        <f ca="1"/>
        <v>GENIE</v>
      </c>
      <c r="AQY111" t="str">
        <f ca="1"/>
        <v>Guardian</v>
      </c>
      <c r="AQZ111" t="str">
        <f ca="1"/>
        <v>GUARDIAN 2</v>
      </c>
      <c r="ARA111" t="str">
        <f ca="1"/>
        <v>H.OIL</v>
      </c>
      <c r="ARB111" t="str">
        <f ca="1"/>
        <v>HA20</v>
      </c>
      <c r="ARC111" t="str">
        <f ca="1"/>
        <v>HA40</v>
      </c>
      <c r="ARD111" t="str">
        <f ca="1"/>
        <v>HA-71</v>
      </c>
      <c r="ARE111" t="str">
        <f ca="1"/>
        <v>HA-72</v>
      </c>
      <c r="ARF111" t="str">
        <f ca="1"/>
        <v>HAVEX</v>
      </c>
      <c r="ARG111" t="str">
        <f ca="1"/>
        <v>HON</v>
      </c>
      <c r="ARH111" t="str">
        <f ca="1"/>
        <v>HON TITAN</v>
      </c>
      <c r="ARI111" t="str">
        <f ca="1"/>
        <v>Hora Técnica</v>
      </c>
      <c r="ARJ111" t="str">
        <f ca="1"/>
        <v>IAQ POINT 2</v>
      </c>
      <c r="ARK111" t="str">
        <f ca="1"/>
        <v>IMPACT PRO</v>
      </c>
      <c r="ARL111" t="str">
        <f ca="1"/>
        <v>Inativo</v>
      </c>
      <c r="ARM111" t="str">
        <f ca="1"/>
        <v>INNOVA</v>
      </c>
      <c r="ARN111" t="str">
        <f ca="1"/>
        <v>Instalação</v>
      </c>
      <c r="ARO111" t="str">
        <f ca="1"/>
        <v>INTELLIDOX</v>
      </c>
      <c r="ARP111" t="str">
        <f ca="1"/>
        <v>IQ PIPE</v>
      </c>
      <c r="ARQ111" t="str">
        <f ca="1"/>
        <v>IQ PLUS</v>
      </c>
      <c r="ARR111" t="str">
        <f ca="1"/>
        <v>IQ Standard</v>
      </c>
      <c r="ARS111" t="str">
        <f ca="1"/>
        <v>ITRANS</v>
      </c>
      <c r="ART111" t="str">
        <f ca="1"/>
        <v>JES-301</v>
      </c>
      <c r="ARU111" t="str">
        <f ca="1"/>
        <v>JFID</v>
      </c>
      <c r="ARV111" t="str">
        <f ca="1"/>
        <v>JH3E</v>
      </c>
      <c r="ARW111" t="str">
        <f ca="1"/>
        <v>JSP-87</v>
      </c>
      <c r="ARX111" t="str">
        <f ca="1"/>
        <v>JSP-89</v>
      </c>
      <c r="ARY111" t="str">
        <f ca="1"/>
        <v>L360</v>
      </c>
      <c r="ARZ111" t="str">
        <f ca="1"/>
        <v>LEAKCHECK P1</v>
      </c>
      <c r="ASA111" t="str">
        <f ca="1"/>
        <v>LEAKMATE</v>
      </c>
      <c r="ASB111" t="str">
        <f ca="1"/>
        <v>Locação</v>
      </c>
      <c r="ASC111" t="str">
        <f ca="1"/>
        <v>Luminometro</v>
      </c>
      <c r="ASD111" t="str">
        <f ca="1"/>
        <v>M10</v>
      </c>
      <c r="ASE111" t="str">
        <f ca="1"/>
        <v>M11</v>
      </c>
      <c r="ASF111" t="str">
        <f ca="1"/>
        <v>M9</v>
      </c>
      <c r="ASG111" t="str">
        <f ca="1"/>
        <v>MAGFLUX</v>
      </c>
      <c r="ASH111" t="str">
        <f ca="1"/>
        <v>Maleta</v>
      </c>
      <c r="ASI111" t="str">
        <f ca="1"/>
        <v>MANHANDLER</v>
      </c>
      <c r="ASJ111" t="str">
        <f ca="1"/>
        <v>MANNING</v>
      </c>
      <c r="ASK111" t="str">
        <f ca="1"/>
        <v>Manta</v>
      </c>
      <c r="ASL111" t="str">
        <f ca="1"/>
        <v>Manta OWS</v>
      </c>
      <c r="ASM111" t="str">
        <f ca="1"/>
        <v>MARPLE</v>
      </c>
      <c r="ASN111" t="str">
        <f ca="1"/>
        <v>MAX XT</v>
      </c>
      <c r="ASO111" t="str">
        <f ca="1"/>
        <v>Metalyser</v>
      </c>
      <c r="ASP111" t="str">
        <f ca="1"/>
        <v>METREX</v>
      </c>
      <c r="ASQ111" t="str">
        <f ca="1"/>
        <v>MGD</v>
      </c>
      <c r="ASR111" t="str">
        <f ca="1"/>
        <v>MICRO 5</v>
      </c>
      <c r="ASS111" t="str">
        <f ca="1"/>
        <v>MicroADV</v>
      </c>
      <c r="AST111" t="str">
        <f ca="1"/>
        <v>MICROCLIP</v>
      </c>
      <c r="ASU111" t="str">
        <f ca="1"/>
        <v>MICRODOCK</v>
      </c>
      <c r="ASV111" t="str">
        <f ca="1"/>
        <v>MICRODUST</v>
      </c>
      <c r="ASW111" t="str">
        <f ca="1"/>
        <v>MIDAS</v>
      </c>
      <c r="ASX111" t="str">
        <f ca="1"/>
        <v>MILLER</v>
      </c>
      <c r="ASY111" t="str">
        <f ca="1"/>
        <v>MIRAN</v>
      </c>
      <c r="ASZ111" t="str">
        <f ca="1"/>
        <v>MKII</v>
      </c>
      <c r="ATA111" t="str">
        <f ca="1"/>
        <v>Moden</v>
      </c>
      <c r="ATB111" t="str">
        <f ca="1"/>
        <v>Mosquetão</v>
      </c>
      <c r="ATC111" t="str">
        <f ca="1"/>
        <v>MP10</v>
      </c>
      <c r="ATD111" t="str">
        <f ca="1"/>
        <v>MP15</v>
      </c>
      <c r="ATE111" t="str">
        <f ca="1"/>
        <v>MP20</v>
      </c>
      <c r="ATF111" t="str">
        <f ca="1"/>
        <v>MP30</v>
      </c>
      <c r="ATG111" t="str">
        <f ca="1"/>
        <v>MP50</v>
      </c>
      <c r="ATH111" t="str">
        <f ca="1"/>
        <v>MPD</v>
      </c>
      <c r="ATI111" t="str">
        <f ca="1"/>
        <v>MULTILAB</v>
      </c>
      <c r="ATJ111" t="str">
        <f ca="1"/>
        <v>MV02</v>
      </c>
      <c r="ATK111" t="str">
        <f ca="1"/>
        <v>MV03</v>
      </c>
      <c r="ATL111" t="str">
        <f ca="1"/>
        <v>MVI</v>
      </c>
      <c r="ATM111" t="str">
        <f ca="1"/>
        <v>MX4</v>
      </c>
      <c r="ATN111" t="str">
        <f ca="1"/>
        <v>MX6</v>
      </c>
      <c r="ATO111" t="str">
        <f ca="1"/>
        <v>NDP - 25 BAN</v>
      </c>
      <c r="ATP111" t="str">
        <f ca="1"/>
        <v>Numatic</v>
      </c>
      <c r="ATQ111" t="str">
        <f ca="1"/>
        <v>ODO200</v>
      </c>
      <c r="ATR111" t="str">
        <f ca="1"/>
        <v>OELD</v>
      </c>
      <c r="ATS111" t="str">
        <f ca="1"/>
        <v>OLCT</v>
      </c>
      <c r="ATT111" t="str">
        <f ca="1"/>
        <v>OPTI-FIT</v>
      </c>
      <c r="ATU111" t="str">
        <f ca="1"/>
        <v>OPTIMA PLUS</v>
      </c>
      <c r="ATV111" t="str">
        <f ca="1"/>
        <v>Outros</v>
      </c>
      <c r="ATW111" t="str">
        <f ca="1"/>
        <v>OWS</v>
      </c>
      <c r="ATX111" t="str">
        <f ca="1"/>
        <v>Painel</v>
      </c>
      <c r="ATY111" t="str">
        <f ca="1"/>
        <v>Painel de Controle</v>
      </c>
      <c r="ATZ111" t="str">
        <f ca="1"/>
        <v>Painel Solar</v>
      </c>
      <c r="AUA111" t="str">
        <f ca="1"/>
        <v>PANTHER</v>
      </c>
      <c r="AUB111" t="str">
        <f ca="1"/>
        <v>PCM</v>
      </c>
      <c r="AUC111" t="str">
        <f ca="1"/>
        <v>PDR1500</v>
      </c>
      <c r="AUD111" t="str">
        <f ca="1"/>
        <v>PH100</v>
      </c>
      <c r="AUE111" t="str">
        <f ca="1"/>
        <v>PHD6</v>
      </c>
      <c r="AUF111" t="str">
        <f ca="1"/>
        <v>PHOCHECK 1000</v>
      </c>
      <c r="AUG111" t="str">
        <f ca="1"/>
        <v>PHOCHECK 3000</v>
      </c>
      <c r="AUH111" t="str">
        <f ca="1"/>
        <v>Pro Plus</v>
      </c>
      <c r="AUI111" t="str">
        <f ca="1"/>
        <v>Pro Quattro</v>
      </c>
      <c r="AUJ111" t="str">
        <f ca="1"/>
        <v>PRO10</v>
      </c>
      <c r="AUK111" t="str">
        <f ca="1"/>
        <v>PRO1020</v>
      </c>
      <c r="AUL111" t="str">
        <f ca="1"/>
        <v>PRO1030</v>
      </c>
      <c r="AUM111" t="str">
        <f ca="1"/>
        <v>PRO20</v>
      </c>
      <c r="AUN111" t="str">
        <f ca="1"/>
        <v>PRO2030</v>
      </c>
      <c r="AUO111" t="str">
        <f ca="1"/>
        <v>PRO30</v>
      </c>
      <c r="AUP111" t="str">
        <f ca="1"/>
        <v>PRODO</v>
      </c>
      <c r="AUQ111" t="str">
        <f ca="1"/>
        <v>ProDss</v>
      </c>
      <c r="AUR111" t="str">
        <f ca="1"/>
        <v>PROSOLO</v>
      </c>
      <c r="AUS111" t="str">
        <f ca="1"/>
        <v>PROSWAP</v>
      </c>
      <c r="AUT111" t="str">
        <f ca="1"/>
        <v>PT100</v>
      </c>
      <c r="AUU111" t="str">
        <f ca="1"/>
        <v>QRAE 3</v>
      </c>
      <c r="AUV111" t="str">
        <f ca="1"/>
        <v>QRAE3</v>
      </c>
      <c r="AUW111" t="str">
        <f ca="1"/>
        <v>QUATTRO</v>
      </c>
      <c r="AUX111" t="str">
        <f ca="1"/>
        <v>Quimico</v>
      </c>
      <c r="AUY111" t="str">
        <f ca="1"/>
        <v>RAEGUARD</v>
      </c>
      <c r="AUZ111" t="str">
        <f ca="1"/>
        <v>Reagente</v>
      </c>
      <c r="AVA111" t="str">
        <f ca="1"/>
        <v>Reforma</v>
      </c>
      <c r="AVB111" t="str">
        <f ca="1"/>
        <v>REMOX</v>
      </c>
      <c r="AVC111" t="str">
        <f ca="1"/>
        <v>RIG RAT</v>
      </c>
      <c r="AVD111" t="str">
        <f ca="1"/>
        <v>RIKEN KEIKE</v>
      </c>
      <c r="AVE111" t="str">
        <f ca="1"/>
        <v>RS5</v>
      </c>
      <c r="AVF111" t="str">
        <f ca="1"/>
        <v>RS6</v>
      </c>
      <c r="AVG111" t="str">
        <f ca="1"/>
        <v>RS7</v>
      </c>
      <c r="AVH111" t="str">
        <f ca="1"/>
        <v>SAGE RIO</v>
      </c>
      <c r="AVI111" t="str">
        <f ca="1"/>
        <v>Sample Pro</v>
      </c>
      <c r="AVJ111" t="str">
        <f ca="1"/>
        <v>SAMPLEASE</v>
      </c>
      <c r="AVK111" t="str">
        <f ca="1"/>
        <v>SC</v>
      </c>
      <c r="AVL111" t="str">
        <f ca="1"/>
        <v>SCORPION</v>
      </c>
      <c r="AVM111" t="str">
        <f ca="1"/>
        <v>SEARCHLINE</v>
      </c>
      <c r="AVN111" t="str">
        <f ca="1"/>
        <v>SENSEPOINT</v>
      </c>
      <c r="AVO111" t="str">
        <f ca="1"/>
        <v>Sensor</v>
      </c>
      <c r="AVP111" t="str">
        <f ca="1"/>
        <v>SERIE BW</v>
      </c>
      <c r="AVQ111" t="str">
        <f ca="1"/>
        <v>SERIE6</v>
      </c>
      <c r="AVR111" t="str">
        <f ca="1"/>
        <v>SHAKETEST</v>
      </c>
      <c r="AVS111" t="str">
        <f ca="1"/>
        <v>SHARPEYE</v>
      </c>
      <c r="AVT111" t="str">
        <f ca="1"/>
        <v>Signature</v>
      </c>
      <c r="AVU111" t="str">
        <f ca="1"/>
        <v>Sistema</v>
      </c>
      <c r="AVV111" t="str">
        <f ca="1"/>
        <v>Skimmer</v>
      </c>
      <c r="AVW111" t="str">
        <f ca="1"/>
        <v>SKINNY DIPPER</v>
      </c>
      <c r="AVX111" t="str">
        <f ca="1"/>
        <v>SM.OIL</v>
      </c>
      <c r="AVY111" t="str">
        <f ca="1"/>
        <v>Software</v>
      </c>
      <c r="AVZ111" t="str">
        <f ca="1"/>
        <v>Solução</v>
      </c>
      <c r="AWA111" t="str">
        <f ca="1"/>
        <v>Sonda RTU</v>
      </c>
      <c r="AWB111" t="str">
        <f ca="1"/>
        <v>SOS-4-003</v>
      </c>
      <c r="AWC111" t="str">
        <f ca="1"/>
        <v>SPERIAN</v>
      </c>
      <c r="AWD111" t="str">
        <f ca="1"/>
        <v>SPM FLEX</v>
      </c>
      <c r="AWE111" t="str">
        <f ca="1"/>
        <v>T8000</v>
      </c>
      <c r="AWF111" t="str">
        <f ca="1"/>
        <v>TadLar Bag</v>
      </c>
      <c r="AWG111" t="str">
        <f ca="1"/>
        <v>TERMAL</v>
      </c>
      <c r="AWH111" t="str">
        <f ca="1"/>
        <v>Termovelocimétrico</v>
      </c>
      <c r="AWI111" t="str">
        <f ca="1"/>
        <v>TIGER</v>
      </c>
      <c r="AWJ111" t="str">
        <f ca="1"/>
        <v>TITAN</v>
      </c>
      <c r="AWK111" t="str">
        <f ca="1"/>
        <v>TITAN 2</v>
      </c>
      <c r="AWL111" t="str">
        <f ca="1"/>
        <v>TOP TRACK</v>
      </c>
      <c r="AWM111" t="str">
        <f ca="1"/>
        <v>TOUCHPOINT</v>
      </c>
      <c r="AWN111" t="str">
        <f ca="1"/>
        <v>Transdutor</v>
      </c>
      <c r="AWO111" t="str">
        <f ca="1"/>
        <v>Transmissor</v>
      </c>
      <c r="AWP111" t="str">
        <f ca="1"/>
        <v>Treinamento</v>
      </c>
      <c r="AWQ111" t="str">
        <f ca="1"/>
        <v>TruLab</v>
      </c>
      <c r="AWR111" t="str">
        <f ca="1"/>
        <v>TVA</v>
      </c>
      <c r="AWS111" t="str">
        <f ca="1"/>
        <v xml:space="preserve">TVA </v>
      </c>
      <c r="AWT111" t="str">
        <f ca="1"/>
        <v>TVA 1000B</v>
      </c>
      <c r="AWU111" t="str">
        <f ca="1"/>
        <v>TVA 2020</v>
      </c>
      <c r="AWV111" t="str">
        <f ca="1"/>
        <v>TVOC</v>
      </c>
      <c r="AWW111" t="str">
        <f ca="1"/>
        <v>TX1</v>
      </c>
      <c r="AWX111" t="str">
        <f ca="1"/>
        <v>UMR</v>
      </c>
      <c r="AWY111" t="str">
        <f ca="1"/>
        <v>UVEX</v>
      </c>
      <c r="AWZ111" t="str">
        <f ca="1"/>
        <v>Vapor pin/ Clean</v>
      </c>
      <c r="AXA111" t="str">
        <f ca="1"/>
        <v>WATER TAPE</v>
      </c>
      <c r="AXB111" t="str">
        <f ca="1"/>
        <v>WELLHEAD</v>
      </c>
      <c r="AXC111" t="str">
        <f ca="1"/>
        <v>WellTape</v>
      </c>
      <c r="AXD111" t="str">
        <f ca="1"/>
        <v>WX16</v>
      </c>
      <c r="AXE111" t="str">
        <f ca="1"/>
        <v>WX4</v>
      </c>
      <c r="AXF111" t="str">
        <f ca="1"/>
        <v>WX64</v>
      </c>
      <c r="AXG111" t="str">
        <f ca="1"/>
        <v>XCD</v>
      </c>
      <c r="AXH111" t="str">
        <f ca="1"/>
        <v>XCL</v>
      </c>
      <c r="AXI111" t="str">
        <f ca="1"/>
        <v>XNX</v>
      </c>
      <c r="AXJ111" t="str">
        <f ca="1"/>
        <v>XPIS</v>
      </c>
      <c r="AXK111" t="str">
        <f ca="1"/>
        <v>XPV</v>
      </c>
      <c r="AXL111" t="str">
        <f ca="1"/>
        <v>XRL</v>
      </c>
      <c r="AXM111" t="str">
        <f ca="1"/>
        <v>YSI30</v>
      </c>
      <c r="AXN111" t="str">
        <f ca="1"/>
        <v>YSI3100</v>
      </c>
      <c r="AXO111" t="str">
        <f ca="1"/>
        <v>YSI3200</v>
      </c>
      <c r="AXP111" t="str">
        <f ca="1"/>
        <v>YSI5000</v>
      </c>
      <c r="AXQ111" t="str">
        <f ca="1"/>
        <v>YSI5100</v>
      </c>
      <c r="AXR111" t="str">
        <f ca="1"/>
        <v>YSI55</v>
      </c>
      <c r="AXS111" t="str">
        <f ca="1"/>
        <v>YSI60</v>
      </c>
      <c r="AXT111" t="str">
        <f ca="1"/>
        <v>YSI85</v>
      </c>
      <c r="AXU111" t="str">
        <f ca="1"/>
        <v>ZAREBA</v>
      </c>
      <c r="BFV111" t="str" cm="1">
        <f t="array" aca="1" ref="BFV111:BGB111" ca="1">IFERROR(TRANSPOSE(_xlfn._xlws.SORT(_xlfn.UNIQUE(_xlfn._xlws.FILTER(cp_tipo_mercadoria,(($A111="")+(cp_linha=$A111))*(($B111="")+(cp_grupo=$B111))*(($C111="")+(cp_subgrupo=$C111))*(($E111="")+(cp_fabricante=$E111)))))),"")</f>
        <v>Acessório</v>
      </c>
      <c r="BFW111" t="str">
        <f ca="1"/>
        <v>Acessório/Reposição</v>
      </c>
      <c r="BFX111" t="str">
        <f ca="1"/>
        <v>Inativo</v>
      </c>
      <c r="BFY111" t="str">
        <f ca="1"/>
        <v>Insumo</v>
      </c>
      <c r="BFZ111" t="str">
        <f ca="1"/>
        <v>Produto</v>
      </c>
      <c r="BGA111" t="str">
        <f ca="1"/>
        <v>Reposição</v>
      </c>
      <c r="BGB111" t="str">
        <f ca="1"/>
        <v>Serviço</v>
      </c>
      <c r="BZB111" t="str" cm="1">
        <f t="array" aca="1" ref="BZB111:CBA111" ca="1">IFERROR(TRANSPOSE(_xlfn._xlws.SORT(_xlfn.UNIQUE(_xlfn._xlws.FILTER(cp_fabricante,(($A111="")+(cp_linha=$A111))*(($B111="")+(cp_grupo=$B111))*(($C111="")+(cp_subgrupo=$C111))*(($D111="")+(cp_tipo_mercadoria=$D111)))))),"")</f>
        <v>ABK</v>
      </c>
      <c r="BZC111" t="str">
        <f ca="1"/>
        <v>AGT</v>
      </c>
      <c r="BZD111" t="str">
        <f ca="1"/>
        <v>Air Liquide</v>
      </c>
      <c r="BZE111" t="str">
        <f ca="1"/>
        <v>AMBIENTAL</v>
      </c>
      <c r="BZF111" t="str">
        <f ca="1"/>
        <v>AMS</v>
      </c>
      <c r="BZG111" t="str">
        <f ca="1"/>
        <v>Campbell</v>
      </c>
      <c r="BZH111" t="str">
        <f ca="1"/>
        <v>CASELLA</v>
      </c>
      <c r="BZI111" t="str">
        <f ca="1"/>
        <v>CHP</v>
      </c>
      <c r="BZJ111" t="str">
        <f ca="1"/>
        <v>Clean</v>
      </c>
      <c r="BZK111" t="str">
        <f ca="1"/>
        <v>COPPI</v>
      </c>
      <c r="BZL111" t="str">
        <f ca="1"/>
        <v>Coregas</v>
      </c>
      <c r="BZM111" t="str">
        <f ca="1"/>
        <v>DFT</v>
      </c>
      <c r="BZN111" t="str">
        <f ca="1"/>
        <v>DPUNION</v>
      </c>
      <c r="BZO111" t="str">
        <f ca="1"/>
        <v>EDINBURG</v>
      </c>
      <c r="BZP111" t="str">
        <f ca="1"/>
        <v>EMEC</v>
      </c>
      <c r="BZQ111" t="str">
        <f ca="1"/>
        <v>EN NOVATIVE</v>
      </c>
      <c r="BZR111" t="str">
        <f ca="1"/>
        <v>environics</v>
      </c>
      <c r="BZS111" t="str">
        <f ca="1"/>
        <v>EON</v>
      </c>
      <c r="BZT111" t="str">
        <f ca="1"/>
        <v>ESS</v>
      </c>
      <c r="BZU111" t="str">
        <f ca="1"/>
        <v>Fabricante</v>
      </c>
      <c r="BZV111" t="str">
        <f ca="1"/>
        <v>Global Water</v>
      </c>
      <c r="BZW111" t="str">
        <f ca="1"/>
        <v>GRACO</v>
      </c>
      <c r="BZX111" t="str">
        <f ca="1"/>
        <v>HER</v>
      </c>
      <c r="BZY111" t="str">
        <f ca="1"/>
        <v>HISCO</v>
      </c>
      <c r="BZZ111" t="str">
        <f ca="1"/>
        <v>HON</v>
      </c>
      <c r="CAA111" t="str">
        <f ca="1"/>
        <v>Inativo</v>
      </c>
      <c r="CAB111" t="str">
        <f ca="1"/>
        <v>Industrial</v>
      </c>
      <c r="CAC111" t="str">
        <f ca="1"/>
        <v>ION</v>
      </c>
      <c r="CAD111" t="str">
        <f ca="1"/>
        <v>ISCO</v>
      </c>
      <c r="CAE111" t="str">
        <f ca="1"/>
        <v>JCT</v>
      </c>
      <c r="CAF111" t="str">
        <f ca="1"/>
        <v>LINDE</v>
      </c>
      <c r="CAG111" t="str">
        <f ca="1"/>
        <v>Luminutra</v>
      </c>
      <c r="CAH111" t="str">
        <f ca="1"/>
        <v>MJK</v>
      </c>
      <c r="CAI111" t="str">
        <f ca="1"/>
        <v>NIVELCO</v>
      </c>
      <c r="CAJ111" t="str">
        <f ca="1"/>
        <v>NOVALINX</v>
      </c>
      <c r="CAK111" t="str">
        <f ca="1"/>
        <v>Oceanalpha</v>
      </c>
      <c r="CAL111" t="str">
        <f ca="1"/>
        <v>QED</v>
      </c>
      <c r="CAM111" t="str">
        <f ca="1"/>
        <v>RADIONDETECTION</v>
      </c>
      <c r="CAN111" t="str">
        <f ca="1"/>
        <v>RDI</v>
      </c>
      <c r="CAO111" t="str">
        <f ca="1"/>
        <v>Regenesis</v>
      </c>
      <c r="CAP111" t="str">
        <f ca="1"/>
        <v>RIKA</v>
      </c>
      <c r="CAQ111" t="str">
        <f ca="1"/>
        <v>SF</v>
      </c>
      <c r="CAR111" t="str">
        <f ca="1"/>
        <v>SHANGHAI</v>
      </c>
      <c r="CAS111" t="str">
        <f ca="1"/>
        <v>SON</v>
      </c>
      <c r="CAT111" t="str">
        <f ca="1"/>
        <v>TDS</v>
      </c>
      <c r="CAU111" t="str">
        <f ca="1"/>
        <v>Thermo</v>
      </c>
      <c r="CAV111" t="str">
        <f ca="1"/>
        <v>Trace2o</v>
      </c>
      <c r="CAW111" t="str">
        <f ca="1"/>
        <v>VAPOR PIN</v>
      </c>
      <c r="CAX111" t="str">
        <f ca="1"/>
        <v>waterloo</v>
      </c>
      <c r="CAY111" t="str">
        <f ca="1"/>
        <v>White</v>
      </c>
      <c r="CAZ111" t="str">
        <f ca="1"/>
        <v>YSI</v>
      </c>
      <c r="CBA111">
        <f ca="1"/>
        <v>0</v>
      </c>
    </row>
    <row r="112" spans="30:624 1030:2081" x14ac:dyDescent="0.25">
      <c r="AD112" t="str" cm="1">
        <f t="array" aca="1" ref="AD112:AI112" ca="1">IFERROR(TRANSPOSE(_xlfn._xlws.SORT(_xlfn.UNIQUE(_xlfn._xlws.FILTER(cp_linha,(($B112="")+(cp_grupo=$B112))*(($C112="")+(cp_subgrupo=$C112))*(($D112="")+(cp_tipo_mercadoria=$D112))*(($E112="")+(cp_fabricante=$E112)))))),"")</f>
        <v>Detecção e Processos de Gases</v>
      </c>
      <c r="AE112" t="str">
        <f ca="1"/>
        <v>Diversos</v>
      </c>
      <c r="AF112" t="str">
        <f ca="1"/>
        <v>Inativo</v>
      </c>
      <c r="AG112" t="str">
        <f ca="1"/>
        <v>Locação</v>
      </c>
      <c r="AH112" t="str">
        <f ca="1"/>
        <v>Recursos Hídricos</v>
      </c>
      <c r="AI112" t="str">
        <f ca="1"/>
        <v>Remediação</v>
      </c>
      <c r="TJ112" t="str" cm="1">
        <f t="array" aca="1" ref="TJ112:WZ112" ca="1">IFERROR(TRANSPOSE(_xlfn._xlws.SORT(_xlfn.UNIQUE(_xlfn._xlws.FILTER(cp_grupo,(($A112="")+(cp_linha=$A112))*(($C112="")+(cp_subgrupo=$C112))*(($D112="")+(cp_tipo_mercadoria=$D112))*(($E112="")+(cp_fabricante=$E112)))))),"")</f>
        <v>Absorvedores</v>
      </c>
      <c r="TK112" t="str">
        <f ca="1"/>
        <v>Alimentação Eletrico</v>
      </c>
      <c r="TL112" t="str">
        <f ca="1"/>
        <v>Alimentação Solar</v>
      </c>
      <c r="TM112" t="str">
        <f ca="1"/>
        <v>Amostrador Diversos</v>
      </c>
      <c r="TN112" t="str">
        <f ca="1"/>
        <v>Amostrador Não Refrigerado Portátil</v>
      </c>
      <c r="TO112" t="str">
        <f ca="1"/>
        <v>Amostrador Refrigerado Fixo</v>
      </c>
      <c r="TP112" t="str">
        <f ca="1"/>
        <v>Amostrador Refrigerado Portátil</v>
      </c>
      <c r="TQ112" t="str">
        <f ca="1"/>
        <v>Amostragem Diversos</v>
      </c>
      <c r="TR112" t="str">
        <f ca="1"/>
        <v>Analisador Diversos</v>
      </c>
      <c r="TS112" t="str">
        <f ca="1"/>
        <v>Analisador Fixo</v>
      </c>
      <c r="TT112" t="str">
        <f ca="1"/>
        <v xml:space="preserve">Analisador Fixo </v>
      </c>
      <c r="TU112" t="str">
        <f ca="1"/>
        <v>Analisador Microbiologico</v>
      </c>
      <c r="TV112" t="str">
        <f ca="1"/>
        <v>Analisador Portátil</v>
      </c>
      <c r="TW112" t="str">
        <f ca="1"/>
        <v xml:space="preserve">Analisador Portátil </v>
      </c>
      <c r="TX112" t="str">
        <f ca="1"/>
        <v>Analisador Portátil Locação</v>
      </c>
      <c r="TY112" t="str">
        <f ca="1"/>
        <v>Aterramento Diversos</v>
      </c>
      <c r="TZ112" t="str">
        <f ca="1"/>
        <v>Bomba de Amostragem Fixa</v>
      </c>
      <c r="UA112" t="str">
        <f ca="1"/>
        <v>BOMBA DE AMOSTRAGEM Fixo</v>
      </c>
      <c r="UB112" t="str">
        <f ca="1"/>
        <v>Bomba de Amostragem Portátil</v>
      </c>
      <c r="UC112" t="str">
        <f ca="1"/>
        <v>Bombeamento Fixo</v>
      </c>
      <c r="UD112" t="str">
        <f ca="1"/>
        <v>Cabeçote/Válvula Extração Metano</v>
      </c>
      <c r="UE112" t="str">
        <f ca="1"/>
        <v>Caixa Separadora Fixo</v>
      </c>
      <c r="UF112" t="str">
        <f ca="1"/>
        <v>Calibração Diversos</v>
      </c>
      <c r="UG112" t="str">
        <f ca="1"/>
        <v>Cinto de Segurança</v>
      </c>
      <c r="UH112" t="str">
        <f ca="1"/>
        <v xml:space="preserve">Cinto de Segurança </v>
      </c>
      <c r="UI112" t="str">
        <f ca="1"/>
        <v>Colorimetro Portátil</v>
      </c>
      <c r="UJ112" t="str">
        <f ca="1"/>
        <v>Conjunto Autônomo</v>
      </c>
      <c r="UK112" t="str">
        <f ca="1"/>
        <v>Cromatógrafo Portátil</v>
      </c>
      <c r="UL112" t="str">
        <f ca="1"/>
        <v>Detector de Incendio Fixo</v>
      </c>
      <c r="UM112" t="str">
        <f ca="1"/>
        <v>Detector Diversos</v>
      </c>
      <c r="UN112" t="str">
        <f ca="1"/>
        <v>Detector Fixo</v>
      </c>
      <c r="UO112" t="str">
        <f ca="1"/>
        <v>Detector Portátil</v>
      </c>
      <c r="UP112" t="str">
        <f ca="1"/>
        <v>Diversos Diversos</v>
      </c>
      <c r="UQ112" t="str">
        <f ca="1"/>
        <v>Dosímetro de ruído</v>
      </c>
      <c r="UR112" t="str">
        <f ca="1"/>
        <v>Elevador de Liquidos Fixo</v>
      </c>
      <c r="US112" t="str">
        <f ca="1"/>
        <v>Extração Diversos</v>
      </c>
      <c r="UT112" t="str">
        <f ca="1"/>
        <v>Filtração Diversos</v>
      </c>
      <c r="UU112" t="str">
        <f ca="1"/>
        <v>Fotometro Portátil</v>
      </c>
      <c r="UV112" t="str">
        <f ca="1"/>
        <v>Guincho</v>
      </c>
      <c r="UW112" t="str">
        <f ca="1"/>
        <v>Impactador de Cascata</v>
      </c>
      <c r="UX112" t="str">
        <f ca="1"/>
        <v>Inativo Inativo</v>
      </c>
      <c r="UY112" t="str">
        <f ca="1"/>
        <v>Locação Diversos</v>
      </c>
      <c r="UZ112" t="str">
        <f ca="1"/>
        <v>Medidor de Material Particulado Fixo</v>
      </c>
      <c r="VA112" t="str">
        <f ca="1"/>
        <v>Medidor de Material Particulado Portátil</v>
      </c>
      <c r="VB112" t="str">
        <f ca="1"/>
        <v>Medidor de Nível de Pressão Sonora</v>
      </c>
      <c r="VC112" t="str">
        <f ca="1"/>
        <v>Medidor de Nivel Diversos</v>
      </c>
      <c r="VD112" t="str">
        <f ca="1"/>
        <v>Medidor de Nivel Fixo</v>
      </c>
      <c r="VE112" t="str">
        <f ca="1"/>
        <v>Medidor de Nivel Portátil</v>
      </c>
      <c r="VF112" t="str">
        <f ca="1"/>
        <v>Medidor de Vazão Argonaut SL</v>
      </c>
      <c r="VG112" t="str">
        <f ca="1"/>
        <v>Medidor de Vazão Fixo</v>
      </c>
      <c r="VH112" t="str">
        <f ca="1"/>
        <v>Medidor de Vazão FlowTracker</v>
      </c>
      <c r="VI112" t="str">
        <f ca="1"/>
        <v>Medidor de Vazão Portátil</v>
      </c>
      <c r="VJ112" t="str">
        <f ca="1"/>
        <v>Medidor de Vazão RS5</v>
      </c>
      <c r="VK112" t="str">
        <f ca="1"/>
        <v>Medidor de Vazão RS6</v>
      </c>
      <c r="VL112" t="str">
        <f ca="1"/>
        <v>Medidor de Vazão RS7</v>
      </c>
      <c r="VM112" t="str">
        <f ca="1"/>
        <v>Medidor de Vazão RS-M10</v>
      </c>
      <c r="VN112" t="str">
        <f ca="1"/>
        <v>Medidor de Vazão RS-M11</v>
      </c>
      <c r="VO112" t="str">
        <f ca="1"/>
        <v>Medidor de Vazão RS-M9</v>
      </c>
      <c r="VP112" t="str">
        <f ca="1"/>
        <v>Medidor de Vazão RS-S5</v>
      </c>
      <c r="VQ112" t="str">
        <f ca="1"/>
        <v>Medidor de Vibração Portátil</v>
      </c>
      <c r="VR112" t="str">
        <f ca="1"/>
        <v>Meteorologia Fixo</v>
      </c>
      <c r="VS112" t="str">
        <f ca="1"/>
        <v>MODFLOW Diversos</v>
      </c>
      <c r="VT112" t="str">
        <f ca="1"/>
        <v>Monitor de Material Particulado</v>
      </c>
      <c r="VU112" t="str">
        <f ca="1"/>
        <v>Monitor de Material Particulado Portátil</v>
      </c>
      <c r="VV112" t="str">
        <f ca="1"/>
        <v>Monitoramento Fixo</v>
      </c>
      <c r="VW112" t="str">
        <f ca="1"/>
        <v>Mosquetão</v>
      </c>
      <c r="VX112" t="str">
        <f ca="1"/>
        <v>Óculos de Proteção</v>
      </c>
      <c r="VY112" t="str">
        <f ca="1"/>
        <v>Outros Diversos</v>
      </c>
      <c r="VZ112" t="str">
        <f ca="1"/>
        <v>Painel controlador Diversos</v>
      </c>
      <c r="WA112" t="str">
        <f ca="1"/>
        <v>Painel controlador Fixo</v>
      </c>
      <c r="WB112" t="str">
        <f ca="1"/>
        <v>Painel controlador Portátil</v>
      </c>
      <c r="WC112" t="str">
        <f ca="1"/>
        <v>Respirador Facial</v>
      </c>
      <c r="WD112" t="str">
        <f ca="1"/>
        <v>Separador de Agua/ Oleo Fixo</v>
      </c>
      <c r="WE112" t="str">
        <f ca="1"/>
        <v>Sistema de Monitoramento de Material Particulado</v>
      </c>
      <c r="WF112" t="str">
        <f ca="1"/>
        <v>Sonda Portátil</v>
      </c>
      <c r="WG112" t="str">
        <f ca="1"/>
        <v xml:space="preserve">Sonda Portátil </v>
      </c>
      <c r="WH112" t="str">
        <f ca="1"/>
        <v>Sonda Serie 6</v>
      </c>
      <c r="WI112" t="str">
        <f ca="1"/>
        <v>Sonda Serie EcoSense</v>
      </c>
      <c r="WJ112" t="str">
        <f ca="1"/>
        <v>Sonda Serie EXO</v>
      </c>
      <c r="WK112" t="str">
        <f ca="1"/>
        <v>Sonda Serie IQ SensorNet</v>
      </c>
      <c r="WL112" t="str">
        <f ca="1"/>
        <v>Sonda Serie Lab &amp; Field</v>
      </c>
      <c r="WM112" t="str">
        <f ca="1"/>
        <v>Sonda Serie MultiLab</v>
      </c>
      <c r="WN112" t="str">
        <f ca="1"/>
        <v>Sonda Serie ODO-RTU</v>
      </c>
      <c r="WO112" t="str">
        <f ca="1"/>
        <v>Sonda Serie Pro</v>
      </c>
      <c r="WP112" t="str">
        <f ca="1"/>
        <v>Sonda Serie ProDigital</v>
      </c>
      <c r="WQ112" t="str">
        <f ca="1"/>
        <v>Sonda Serie TruLab</v>
      </c>
      <c r="WR112" t="str">
        <f ca="1"/>
        <v>Talabarte</v>
      </c>
      <c r="WS112" t="str">
        <f ca="1"/>
        <v>Telemetria Fixo</v>
      </c>
      <c r="WT112" t="str">
        <f ca="1"/>
        <v>TERMAL Fixo</v>
      </c>
      <c r="WU112" t="str">
        <f ca="1"/>
        <v>Transmissão Fixo</v>
      </c>
      <c r="WV112" t="str">
        <f ca="1"/>
        <v>Tratamento Diversos</v>
      </c>
      <c r="WW112" t="str">
        <f ca="1"/>
        <v>Tratamento Fixo</v>
      </c>
      <c r="WX112" t="str">
        <f ca="1"/>
        <v>Travaqueda</v>
      </c>
      <c r="WY112" t="str">
        <f ca="1"/>
        <v>Tripe</v>
      </c>
      <c r="WZ112" t="str">
        <f ca="1"/>
        <v>UMR Fixo</v>
      </c>
      <c r="AMP112" cm="1">
        <f t="array" aca="1" ref="AMP112:AXU112" ca="1">IFERROR(TRANSPOSE(_xlfn._xlws.SORT(_xlfn.UNIQUE(_xlfn._xlws.FILTER(cp_subgrupo,(($A112="")+(cp_linha=$A112))*(($B112="")+(cp_grupo=$B112))*(($D112="")+(cp_tipo_mercadoria=$D112))*(($E112="")+(cp_fabricante=$E112)))))),"")</f>
        <v>550</v>
      </c>
      <c r="AMQ112">
        <f ca="1"/>
        <v>556</v>
      </c>
      <c r="AMR112">
        <f ca="1"/>
        <v>6600</v>
      </c>
      <c r="AMS112">
        <f ca="1"/>
        <v>9500</v>
      </c>
      <c r="AMT112">
        <f ca="1"/>
        <v>9800</v>
      </c>
      <c r="AMU112" t="str">
        <f ca="1"/>
        <v>3017M</v>
      </c>
      <c r="AMV112" t="str">
        <f ca="1"/>
        <v>301-ADI</v>
      </c>
      <c r="AMW112" t="str">
        <f ca="1"/>
        <v>301C</v>
      </c>
      <c r="AMX112" t="str">
        <f ca="1"/>
        <v>301-R8</v>
      </c>
      <c r="AMY112" t="str">
        <f ca="1"/>
        <v>4000 series Isco</v>
      </c>
      <c r="AMZ112" t="str">
        <f ca="1"/>
        <v xml:space="preserve">Absorvedores </v>
      </c>
      <c r="ANA112" t="str">
        <f ca="1"/>
        <v>Acessório</v>
      </c>
      <c r="ANB112" t="str">
        <f ca="1"/>
        <v>ADCP</v>
      </c>
      <c r="ANC112" t="str">
        <f ca="1"/>
        <v>ADP</v>
      </c>
      <c r="AND112" t="str">
        <f ca="1"/>
        <v>ADR 1500</v>
      </c>
      <c r="ANE112" t="str">
        <f ca="1"/>
        <v>AIR AWARE</v>
      </c>
      <c r="ANF112" t="str">
        <f ca="1"/>
        <v>Air Striper</v>
      </c>
      <c r="ANG112" t="str">
        <f ca="1"/>
        <v>AIRSCAN</v>
      </c>
      <c r="ANH112" t="str">
        <f ca="1"/>
        <v>Amostrador</v>
      </c>
      <c r="ANI112" t="str">
        <f ca="1"/>
        <v>Anel</v>
      </c>
      <c r="ANJ112" t="str">
        <f ca="1"/>
        <v>APEX 2</v>
      </c>
      <c r="ANK112" t="str">
        <f ca="1"/>
        <v>Argonaut</v>
      </c>
      <c r="ANL112" t="str">
        <f ca="1"/>
        <v>Auto Pump</v>
      </c>
      <c r="ANM112" t="str">
        <f ca="1"/>
        <v>BADGE PLUS</v>
      </c>
      <c r="ANN112" t="str">
        <f ca="1"/>
        <v>Biogas</v>
      </c>
      <c r="ANO112" t="str">
        <f ca="1"/>
        <v>BIOGAS 300</v>
      </c>
      <c r="ANP112" t="str">
        <f ca="1"/>
        <v>BIOGAS 3000</v>
      </c>
      <c r="ANQ112" t="str">
        <f ca="1"/>
        <v>BIOGAS 5000</v>
      </c>
      <c r="ANR112" t="str">
        <f ca="1"/>
        <v>BM25</v>
      </c>
      <c r="ANS112" t="str">
        <f ca="1"/>
        <v>Bomba</v>
      </c>
      <c r="ANT112" t="str">
        <f ca="1"/>
        <v>BW</v>
      </c>
      <c r="ANU112" t="str">
        <f ca="1"/>
        <v xml:space="preserve">BW </v>
      </c>
      <c r="ANV112" t="str">
        <f ca="1"/>
        <v>BW CLIP</v>
      </c>
      <c r="ANW112" t="str">
        <f ca="1"/>
        <v>BW FLEX</v>
      </c>
      <c r="ANX112" t="str">
        <f ca="1"/>
        <v>BW ICON</v>
      </c>
      <c r="ANY112" t="str">
        <f ca="1"/>
        <v>BW SOLO</v>
      </c>
      <c r="ANZ112" t="str">
        <f ca="1"/>
        <v>BW ULTRA</v>
      </c>
      <c r="AOA112" t="str">
        <f ca="1"/>
        <v>C100</v>
      </c>
      <c r="AOB112" t="str">
        <f ca="1"/>
        <v>Cabo</v>
      </c>
      <c r="AOC112" t="str">
        <f ca="1"/>
        <v>Calibração</v>
      </c>
      <c r="AOD112" t="str">
        <f ca="1"/>
        <v>Castaway</v>
      </c>
      <c r="AOE112" t="str">
        <f ca="1"/>
        <v>CEL-24X</v>
      </c>
      <c r="AOF112" t="str">
        <f ca="1"/>
        <v>CEL-35X</v>
      </c>
      <c r="AOG112" t="str">
        <f ca="1"/>
        <v>CEL-62X</v>
      </c>
      <c r="AOH112" t="str">
        <f ca="1"/>
        <v>CEL-63X</v>
      </c>
      <c r="AOI112" t="str">
        <f ca="1"/>
        <v>Certificado</v>
      </c>
      <c r="AOJ112" t="str">
        <f ca="1"/>
        <v>CEX300</v>
      </c>
      <c r="AOK112" t="str">
        <f ca="1"/>
        <v>Chempro</v>
      </c>
      <c r="AOL112" t="str">
        <f ca="1"/>
        <v>Cilindro</v>
      </c>
      <c r="AOM112" t="str">
        <f ca="1"/>
        <v xml:space="preserve">Cinto de Segurança </v>
      </c>
      <c r="AON112" t="str">
        <f ca="1"/>
        <v>Clean Cell Pro</v>
      </c>
      <c r="AOO112" t="str">
        <f ca="1"/>
        <v>CLEANVIEWERGAS</v>
      </c>
      <c r="AOP112" t="str">
        <f ca="1"/>
        <v>CM4</v>
      </c>
      <c r="AOQ112" t="str">
        <f ca="1"/>
        <v>CONDUCTIVITY PLUS</v>
      </c>
      <c r="AOR112" t="str">
        <f ca="1"/>
        <v>CONTADOR DE CICLOS</v>
      </c>
      <c r="AOS112" t="str">
        <f ca="1"/>
        <v>Controlador</v>
      </c>
      <c r="AOT112" t="str">
        <f ca="1"/>
        <v>CTX 300</v>
      </c>
      <c r="AOU112" t="str">
        <f ca="1"/>
        <v>CUB</v>
      </c>
      <c r="AOV112" t="str">
        <f ca="1"/>
        <v>DataLogger</v>
      </c>
      <c r="AOW112" t="str">
        <f ca="1"/>
        <v>DATARAM 4</v>
      </c>
      <c r="AOX112" t="str">
        <f ca="1"/>
        <v>DBADGE 2</v>
      </c>
      <c r="AOY112" t="str">
        <f ca="1"/>
        <v>DBO</v>
      </c>
      <c r="AOZ112" t="str">
        <f ca="1"/>
        <v>DIPPER TOUGH</v>
      </c>
      <c r="APA112" t="str">
        <f ca="1"/>
        <v>DIPPERLOG</v>
      </c>
      <c r="APB112" t="str">
        <f ca="1"/>
        <v>DIPPER-T</v>
      </c>
      <c r="APC112" t="str">
        <f ca="1"/>
        <v>Display</v>
      </c>
      <c r="APD112" t="str">
        <f ca="1"/>
        <v>Diversos</v>
      </c>
      <c r="APE112" t="str">
        <f ca="1"/>
        <v>DO200</v>
      </c>
      <c r="APF112" t="str">
        <f ca="1"/>
        <v>DURATRACKER</v>
      </c>
      <c r="APG112" t="str">
        <f ca="1"/>
        <v>E3 POINT</v>
      </c>
      <c r="APH112" t="str">
        <f ca="1"/>
        <v>EAGLE</v>
      </c>
      <c r="API112" t="str">
        <f ca="1"/>
        <v>EC300</v>
      </c>
      <c r="APJ112" t="str">
        <f ca="1"/>
        <v>EC30A</v>
      </c>
      <c r="APK112" t="str">
        <f ca="1"/>
        <v>Embarcação</v>
      </c>
      <c r="APL112" t="str">
        <f ca="1"/>
        <v>EmeClean</v>
      </c>
      <c r="APM112" t="str">
        <f ca="1"/>
        <v>Estação</v>
      </c>
      <c r="APN112" t="str">
        <f ca="1"/>
        <v>Estrutura</v>
      </c>
      <c r="APO112" t="str">
        <f ca="1"/>
        <v>EXO</v>
      </c>
      <c r="APP112" t="str">
        <f ca="1"/>
        <v>EXO (Completa)</v>
      </c>
      <c r="APQ112" t="str">
        <f ca="1"/>
        <v>EXTREME</v>
      </c>
      <c r="APR112" t="str">
        <f ca="1"/>
        <v>FALCO</v>
      </c>
      <c r="APS112" t="str">
        <f ca="1"/>
        <v>FAU</v>
      </c>
      <c r="APT112" t="str">
        <f ca="1"/>
        <v>Ferramental</v>
      </c>
      <c r="APU112" t="str">
        <f ca="1"/>
        <v>Filtro</v>
      </c>
      <c r="APV112" t="str">
        <f ca="1"/>
        <v>FIREPRO</v>
      </c>
      <c r="APW112" t="str">
        <f ca="1"/>
        <v>FlowTracker</v>
      </c>
      <c r="APX112" t="str">
        <f ca="1"/>
        <v>FROG</v>
      </c>
      <c r="APY112" t="str">
        <f ca="1"/>
        <v>FS20X</v>
      </c>
      <c r="APZ112" t="str">
        <f ca="1"/>
        <v>FS-20X</v>
      </c>
      <c r="AQA112" t="str">
        <f ca="1"/>
        <v>FS24X</v>
      </c>
      <c r="AQB112" t="str">
        <f ca="1"/>
        <v>FSL100</v>
      </c>
      <c r="AQC112" t="str">
        <f ca="1"/>
        <v>FSX</v>
      </c>
      <c r="AQD112" t="str">
        <f ca="1"/>
        <v>G100</v>
      </c>
      <c r="AQE112" t="str">
        <f ca="1"/>
        <v>G110</v>
      </c>
      <c r="AQF112" t="str">
        <f ca="1"/>
        <v>G200</v>
      </c>
      <c r="AQG112" t="str">
        <f ca="1"/>
        <v>GA 3000</v>
      </c>
      <c r="AQH112" t="str">
        <f ca="1"/>
        <v>GA 5000</v>
      </c>
      <c r="AQI112" t="str">
        <f ca="1"/>
        <v>GASCARD</v>
      </c>
      <c r="AQJ112" t="str">
        <f ca="1"/>
        <v>GASCEHCK G</v>
      </c>
      <c r="AQK112" t="str">
        <f ca="1"/>
        <v>Gascheck</v>
      </c>
      <c r="AQL112" t="str">
        <f ca="1"/>
        <v>GASCHECK 3000</v>
      </c>
      <c r="AQM112" t="str">
        <f ca="1"/>
        <v>GASCHECK 5000</v>
      </c>
      <c r="AQN112" t="str">
        <f ca="1"/>
        <v>GASCHECK 6000</v>
      </c>
      <c r="AQO112" t="str">
        <f ca="1"/>
        <v>GASCHECK G</v>
      </c>
      <c r="AQP112" t="str">
        <f ca="1"/>
        <v>GASCHECK P1</v>
      </c>
      <c r="AQQ112" t="str">
        <f ca="1"/>
        <v>GASPOINT</v>
      </c>
      <c r="AQR112" t="str">
        <f ca="1"/>
        <v>GATEWAY</v>
      </c>
      <c r="AQS112" t="str">
        <f ca="1"/>
        <v>GEM</v>
      </c>
      <c r="AQT112" t="str">
        <f ca="1"/>
        <v>GEM 2000</v>
      </c>
      <c r="AQU112" t="str">
        <f ca="1"/>
        <v>GEM 5000</v>
      </c>
      <c r="AQV112" t="str">
        <f ca="1"/>
        <v>GEM/GA/BIOGAS 5000</v>
      </c>
      <c r="AQW112" t="str">
        <f ca="1"/>
        <v>GeneCount</v>
      </c>
      <c r="AQX112" t="str">
        <f ca="1"/>
        <v>GENIE</v>
      </c>
      <c r="AQY112" t="str">
        <f ca="1"/>
        <v>Guardian</v>
      </c>
      <c r="AQZ112" t="str">
        <f ca="1"/>
        <v>GUARDIAN 2</v>
      </c>
      <c r="ARA112" t="str">
        <f ca="1"/>
        <v>H.OIL</v>
      </c>
      <c r="ARB112" t="str">
        <f ca="1"/>
        <v>HA20</v>
      </c>
      <c r="ARC112" t="str">
        <f ca="1"/>
        <v>HA40</v>
      </c>
      <c r="ARD112" t="str">
        <f ca="1"/>
        <v>HA-71</v>
      </c>
      <c r="ARE112" t="str">
        <f ca="1"/>
        <v>HA-72</v>
      </c>
      <c r="ARF112" t="str">
        <f ca="1"/>
        <v>HAVEX</v>
      </c>
      <c r="ARG112" t="str">
        <f ca="1"/>
        <v>HON</v>
      </c>
      <c r="ARH112" t="str">
        <f ca="1"/>
        <v>HON TITAN</v>
      </c>
      <c r="ARI112" t="str">
        <f ca="1"/>
        <v>Hora Técnica</v>
      </c>
      <c r="ARJ112" t="str">
        <f ca="1"/>
        <v>IAQ POINT 2</v>
      </c>
      <c r="ARK112" t="str">
        <f ca="1"/>
        <v>IMPACT PRO</v>
      </c>
      <c r="ARL112" t="str">
        <f ca="1"/>
        <v>Inativo</v>
      </c>
      <c r="ARM112" t="str">
        <f ca="1"/>
        <v>INNOVA</v>
      </c>
      <c r="ARN112" t="str">
        <f ca="1"/>
        <v>Instalação</v>
      </c>
      <c r="ARO112" t="str">
        <f ca="1"/>
        <v>INTELLIDOX</v>
      </c>
      <c r="ARP112" t="str">
        <f ca="1"/>
        <v>IQ PIPE</v>
      </c>
      <c r="ARQ112" t="str">
        <f ca="1"/>
        <v>IQ PLUS</v>
      </c>
      <c r="ARR112" t="str">
        <f ca="1"/>
        <v>IQ Standard</v>
      </c>
      <c r="ARS112" t="str">
        <f ca="1"/>
        <v>ITRANS</v>
      </c>
      <c r="ART112" t="str">
        <f ca="1"/>
        <v>JES-301</v>
      </c>
      <c r="ARU112" t="str">
        <f ca="1"/>
        <v>JFID</v>
      </c>
      <c r="ARV112" t="str">
        <f ca="1"/>
        <v>JH3E</v>
      </c>
      <c r="ARW112" t="str">
        <f ca="1"/>
        <v>JSP-87</v>
      </c>
      <c r="ARX112" t="str">
        <f ca="1"/>
        <v>JSP-89</v>
      </c>
      <c r="ARY112" t="str">
        <f ca="1"/>
        <v>L360</v>
      </c>
      <c r="ARZ112" t="str">
        <f ca="1"/>
        <v>LEAKCHECK P1</v>
      </c>
      <c r="ASA112" t="str">
        <f ca="1"/>
        <v>LEAKMATE</v>
      </c>
      <c r="ASB112" t="str">
        <f ca="1"/>
        <v>Locação</v>
      </c>
      <c r="ASC112" t="str">
        <f ca="1"/>
        <v>Luminometro</v>
      </c>
      <c r="ASD112" t="str">
        <f ca="1"/>
        <v>M10</v>
      </c>
      <c r="ASE112" t="str">
        <f ca="1"/>
        <v>M11</v>
      </c>
      <c r="ASF112" t="str">
        <f ca="1"/>
        <v>M9</v>
      </c>
      <c r="ASG112" t="str">
        <f ca="1"/>
        <v>MAGFLUX</v>
      </c>
      <c r="ASH112" t="str">
        <f ca="1"/>
        <v>Maleta</v>
      </c>
      <c r="ASI112" t="str">
        <f ca="1"/>
        <v>MANHANDLER</v>
      </c>
      <c r="ASJ112" t="str">
        <f ca="1"/>
        <v>MANNING</v>
      </c>
      <c r="ASK112" t="str">
        <f ca="1"/>
        <v>Manta</v>
      </c>
      <c r="ASL112" t="str">
        <f ca="1"/>
        <v>Manta OWS</v>
      </c>
      <c r="ASM112" t="str">
        <f ca="1"/>
        <v>MARPLE</v>
      </c>
      <c r="ASN112" t="str">
        <f ca="1"/>
        <v>MAX XT</v>
      </c>
      <c r="ASO112" t="str">
        <f ca="1"/>
        <v>Metalyser</v>
      </c>
      <c r="ASP112" t="str">
        <f ca="1"/>
        <v>METREX</v>
      </c>
      <c r="ASQ112" t="str">
        <f ca="1"/>
        <v>MGD</v>
      </c>
      <c r="ASR112" t="str">
        <f ca="1"/>
        <v>MICRO 5</v>
      </c>
      <c r="ASS112" t="str">
        <f ca="1"/>
        <v>MicroADV</v>
      </c>
      <c r="AST112" t="str">
        <f ca="1"/>
        <v>MICROCLIP</v>
      </c>
      <c r="ASU112" t="str">
        <f ca="1"/>
        <v>MICRODOCK</v>
      </c>
      <c r="ASV112" t="str">
        <f ca="1"/>
        <v>MICRODUST</v>
      </c>
      <c r="ASW112" t="str">
        <f ca="1"/>
        <v>MIDAS</v>
      </c>
      <c r="ASX112" t="str">
        <f ca="1"/>
        <v>MILLER</v>
      </c>
      <c r="ASY112" t="str">
        <f ca="1"/>
        <v>MIRAN</v>
      </c>
      <c r="ASZ112" t="str">
        <f ca="1"/>
        <v>MKII</v>
      </c>
      <c r="ATA112" t="str">
        <f ca="1"/>
        <v>Moden</v>
      </c>
      <c r="ATB112" t="str">
        <f ca="1"/>
        <v>Mosquetão</v>
      </c>
      <c r="ATC112" t="str">
        <f ca="1"/>
        <v>MP10</v>
      </c>
      <c r="ATD112" t="str">
        <f ca="1"/>
        <v>MP15</v>
      </c>
      <c r="ATE112" t="str">
        <f ca="1"/>
        <v>MP20</v>
      </c>
      <c r="ATF112" t="str">
        <f ca="1"/>
        <v>MP30</v>
      </c>
      <c r="ATG112" t="str">
        <f ca="1"/>
        <v>MP50</v>
      </c>
      <c r="ATH112" t="str">
        <f ca="1"/>
        <v>MPD</v>
      </c>
      <c r="ATI112" t="str">
        <f ca="1"/>
        <v>MULTILAB</v>
      </c>
      <c r="ATJ112" t="str">
        <f ca="1"/>
        <v>MV02</v>
      </c>
      <c r="ATK112" t="str">
        <f ca="1"/>
        <v>MV03</v>
      </c>
      <c r="ATL112" t="str">
        <f ca="1"/>
        <v>MVI</v>
      </c>
      <c r="ATM112" t="str">
        <f ca="1"/>
        <v>MX4</v>
      </c>
      <c r="ATN112" t="str">
        <f ca="1"/>
        <v>MX6</v>
      </c>
      <c r="ATO112" t="str">
        <f ca="1"/>
        <v>NDP - 25 BAN</v>
      </c>
      <c r="ATP112" t="str">
        <f ca="1"/>
        <v>Numatic</v>
      </c>
      <c r="ATQ112" t="str">
        <f ca="1"/>
        <v>ODO200</v>
      </c>
      <c r="ATR112" t="str">
        <f ca="1"/>
        <v>OELD</v>
      </c>
      <c r="ATS112" t="str">
        <f ca="1"/>
        <v>OLCT</v>
      </c>
      <c r="ATT112" t="str">
        <f ca="1"/>
        <v>OPTI-FIT</v>
      </c>
      <c r="ATU112" t="str">
        <f ca="1"/>
        <v>OPTIMA PLUS</v>
      </c>
      <c r="ATV112" t="str">
        <f ca="1"/>
        <v>Outros</v>
      </c>
      <c r="ATW112" t="str">
        <f ca="1"/>
        <v>OWS</v>
      </c>
      <c r="ATX112" t="str">
        <f ca="1"/>
        <v>Painel</v>
      </c>
      <c r="ATY112" t="str">
        <f ca="1"/>
        <v>Painel de Controle</v>
      </c>
      <c r="ATZ112" t="str">
        <f ca="1"/>
        <v>Painel Solar</v>
      </c>
      <c r="AUA112" t="str">
        <f ca="1"/>
        <v>PANTHER</v>
      </c>
      <c r="AUB112" t="str">
        <f ca="1"/>
        <v>PCM</v>
      </c>
      <c r="AUC112" t="str">
        <f ca="1"/>
        <v>PDR1500</v>
      </c>
      <c r="AUD112" t="str">
        <f ca="1"/>
        <v>PH100</v>
      </c>
      <c r="AUE112" t="str">
        <f ca="1"/>
        <v>PHD6</v>
      </c>
      <c r="AUF112" t="str">
        <f ca="1"/>
        <v>PHOCHECK 1000</v>
      </c>
      <c r="AUG112" t="str">
        <f ca="1"/>
        <v>PHOCHECK 3000</v>
      </c>
      <c r="AUH112" t="str">
        <f ca="1"/>
        <v>Pro Plus</v>
      </c>
      <c r="AUI112" t="str">
        <f ca="1"/>
        <v>Pro Quattro</v>
      </c>
      <c r="AUJ112" t="str">
        <f ca="1"/>
        <v>PRO10</v>
      </c>
      <c r="AUK112" t="str">
        <f ca="1"/>
        <v>PRO1020</v>
      </c>
      <c r="AUL112" t="str">
        <f ca="1"/>
        <v>PRO1030</v>
      </c>
      <c r="AUM112" t="str">
        <f ca="1"/>
        <v>PRO20</v>
      </c>
      <c r="AUN112" t="str">
        <f ca="1"/>
        <v>PRO2030</v>
      </c>
      <c r="AUO112" t="str">
        <f ca="1"/>
        <v>PRO30</v>
      </c>
      <c r="AUP112" t="str">
        <f ca="1"/>
        <v>PRODO</v>
      </c>
      <c r="AUQ112" t="str">
        <f ca="1"/>
        <v>ProDss</v>
      </c>
      <c r="AUR112" t="str">
        <f ca="1"/>
        <v>PROSOLO</v>
      </c>
      <c r="AUS112" t="str">
        <f ca="1"/>
        <v>PROSWAP</v>
      </c>
      <c r="AUT112" t="str">
        <f ca="1"/>
        <v>PT100</v>
      </c>
      <c r="AUU112" t="str">
        <f ca="1"/>
        <v>QRAE 3</v>
      </c>
      <c r="AUV112" t="str">
        <f ca="1"/>
        <v>QRAE3</v>
      </c>
      <c r="AUW112" t="str">
        <f ca="1"/>
        <v>QUATTRO</v>
      </c>
      <c r="AUX112" t="str">
        <f ca="1"/>
        <v>Quimico</v>
      </c>
      <c r="AUY112" t="str">
        <f ca="1"/>
        <v>RAEGUARD</v>
      </c>
      <c r="AUZ112" t="str">
        <f ca="1"/>
        <v>Reagente</v>
      </c>
      <c r="AVA112" t="str">
        <f ca="1"/>
        <v>Reforma</v>
      </c>
      <c r="AVB112" t="str">
        <f ca="1"/>
        <v>REMOX</v>
      </c>
      <c r="AVC112" t="str">
        <f ca="1"/>
        <v>RIG RAT</v>
      </c>
      <c r="AVD112" t="str">
        <f ca="1"/>
        <v>RIKEN KEIKE</v>
      </c>
      <c r="AVE112" t="str">
        <f ca="1"/>
        <v>RS5</v>
      </c>
      <c r="AVF112" t="str">
        <f ca="1"/>
        <v>RS6</v>
      </c>
      <c r="AVG112" t="str">
        <f ca="1"/>
        <v>RS7</v>
      </c>
      <c r="AVH112" t="str">
        <f ca="1"/>
        <v>SAGE RIO</v>
      </c>
      <c r="AVI112" t="str">
        <f ca="1"/>
        <v>Sample Pro</v>
      </c>
      <c r="AVJ112" t="str">
        <f ca="1"/>
        <v>SAMPLEASE</v>
      </c>
      <c r="AVK112" t="str">
        <f ca="1"/>
        <v>SC</v>
      </c>
      <c r="AVL112" t="str">
        <f ca="1"/>
        <v>SCORPION</v>
      </c>
      <c r="AVM112" t="str">
        <f ca="1"/>
        <v>SEARCHLINE</v>
      </c>
      <c r="AVN112" t="str">
        <f ca="1"/>
        <v>SENSEPOINT</v>
      </c>
      <c r="AVO112" t="str">
        <f ca="1"/>
        <v>Sensor</v>
      </c>
      <c r="AVP112" t="str">
        <f ca="1"/>
        <v>SERIE BW</v>
      </c>
      <c r="AVQ112" t="str">
        <f ca="1"/>
        <v>SERIE6</v>
      </c>
      <c r="AVR112" t="str">
        <f ca="1"/>
        <v>SHAKETEST</v>
      </c>
      <c r="AVS112" t="str">
        <f ca="1"/>
        <v>SHARPEYE</v>
      </c>
      <c r="AVT112" t="str">
        <f ca="1"/>
        <v>Signature</v>
      </c>
      <c r="AVU112" t="str">
        <f ca="1"/>
        <v>Sistema</v>
      </c>
      <c r="AVV112" t="str">
        <f ca="1"/>
        <v>Skimmer</v>
      </c>
      <c r="AVW112" t="str">
        <f ca="1"/>
        <v>SKINNY DIPPER</v>
      </c>
      <c r="AVX112" t="str">
        <f ca="1"/>
        <v>SM.OIL</v>
      </c>
      <c r="AVY112" t="str">
        <f ca="1"/>
        <v>Software</v>
      </c>
      <c r="AVZ112" t="str">
        <f ca="1"/>
        <v>Solução</v>
      </c>
      <c r="AWA112" t="str">
        <f ca="1"/>
        <v>Sonda RTU</v>
      </c>
      <c r="AWB112" t="str">
        <f ca="1"/>
        <v>SOS-4-003</v>
      </c>
      <c r="AWC112" t="str">
        <f ca="1"/>
        <v>SPERIAN</v>
      </c>
      <c r="AWD112" t="str">
        <f ca="1"/>
        <v>SPM FLEX</v>
      </c>
      <c r="AWE112" t="str">
        <f ca="1"/>
        <v>T8000</v>
      </c>
      <c r="AWF112" t="str">
        <f ca="1"/>
        <v>TadLar Bag</v>
      </c>
      <c r="AWG112" t="str">
        <f ca="1"/>
        <v>TERMAL</v>
      </c>
      <c r="AWH112" t="str">
        <f ca="1"/>
        <v>Termovelocimétrico</v>
      </c>
      <c r="AWI112" t="str">
        <f ca="1"/>
        <v>TIGER</v>
      </c>
      <c r="AWJ112" t="str">
        <f ca="1"/>
        <v>TITAN</v>
      </c>
      <c r="AWK112" t="str">
        <f ca="1"/>
        <v>TITAN 2</v>
      </c>
      <c r="AWL112" t="str">
        <f ca="1"/>
        <v>TOP TRACK</v>
      </c>
      <c r="AWM112" t="str">
        <f ca="1"/>
        <v>TOUCHPOINT</v>
      </c>
      <c r="AWN112" t="str">
        <f ca="1"/>
        <v>Transdutor</v>
      </c>
      <c r="AWO112" t="str">
        <f ca="1"/>
        <v>Transmissor</v>
      </c>
      <c r="AWP112" t="str">
        <f ca="1"/>
        <v>Treinamento</v>
      </c>
      <c r="AWQ112" t="str">
        <f ca="1"/>
        <v>TruLab</v>
      </c>
      <c r="AWR112" t="str">
        <f ca="1"/>
        <v>TVA</v>
      </c>
      <c r="AWS112" t="str">
        <f ca="1"/>
        <v xml:space="preserve">TVA </v>
      </c>
      <c r="AWT112" t="str">
        <f ca="1"/>
        <v>TVA 1000B</v>
      </c>
      <c r="AWU112" t="str">
        <f ca="1"/>
        <v>TVA 2020</v>
      </c>
      <c r="AWV112" t="str">
        <f ca="1"/>
        <v>TVOC</v>
      </c>
      <c r="AWW112" t="str">
        <f ca="1"/>
        <v>TX1</v>
      </c>
      <c r="AWX112" t="str">
        <f ca="1"/>
        <v>UMR</v>
      </c>
      <c r="AWY112" t="str">
        <f ca="1"/>
        <v>UVEX</v>
      </c>
      <c r="AWZ112" t="str">
        <f ca="1"/>
        <v>Vapor pin/ Clean</v>
      </c>
      <c r="AXA112" t="str">
        <f ca="1"/>
        <v>WATER TAPE</v>
      </c>
      <c r="AXB112" t="str">
        <f ca="1"/>
        <v>WELLHEAD</v>
      </c>
      <c r="AXC112" t="str">
        <f ca="1"/>
        <v>WellTape</v>
      </c>
      <c r="AXD112" t="str">
        <f ca="1"/>
        <v>WX16</v>
      </c>
      <c r="AXE112" t="str">
        <f ca="1"/>
        <v>WX4</v>
      </c>
      <c r="AXF112" t="str">
        <f ca="1"/>
        <v>WX64</v>
      </c>
      <c r="AXG112" t="str">
        <f ca="1"/>
        <v>XCD</v>
      </c>
      <c r="AXH112" t="str">
        <f ca="1"/>
        <v>XCL</v>
      </c>
      <c r="AXI112" t="str">
        <f ca="1"/>
        <v>XNX</v>
      </c>
      <c r="AXJ112" t="str">
        <f ca="1"/>
        <v>XPIS</v>
      </c>
      <c r="AXK112" t="str">
        <f ca="1"/>
        <v>XPV</v>
      </c>
      <c r="AXL112" t="str">
        <f ca="1"/>
        <v>XRL</v>
      </c>
      <c r="AXM112" t="str">
        <f ca="1"/>
        <v>YSI30</v>
      </c>
      <c r="AXN112" t="str">
        <f ca="1"/>
        <v>YSI3100</v>
      </c>
      <c r="AXO112" t="str">
        <f ca="1"/>
        <v>YSI3200</v>
      </c>
      <c r="AXP112" t="str">
        <f ca="1"/>
        <v>YSI5000</v>
      </c>
      <c r="AXQ112" t="str">
        <f ca="1"/>
        <v>YSI5100</v>
      </c>
      <c r="AXR112" t="str">
        <f ca="1"/>
        <v>YSI55</v>
      </c>
      <c r="AXS112" t="str">
        <f ca="1"/>
        <v>YSI60</v>
      </c>
      <c r="AXT112" t="str">
        <f ca="1"/>
        <v>YSI85</v>
      </c>
      <c r="AXU112" t="str">
        <f ca="1"/>
        <v>ZAREBA</v>
      </c>
      <c r="BFV112" t="str" cm="1">
        <f t="array" aca="1" ref="BFV112:BGB112" ca="1">IFERROR(TRANSPOSE(_xlfn._xlws.SORT(_xlfn.UNIQUE(_xlfn._xlws.FILTER(cp_tipo_mercadoria,(($A112="")+(cp_linha=$A112))*(($B112="")+(cp_grupo=$B112))*(($C112="")+(cp_subgrupo=$C112))*(($E112="")+(cp_fabricante=$E112)))))),"")</f>
        <v>Acessório</v>
      </c>
      <c r="BFW112" t="str">
        <f ca="1"/>
        <v>Acessório/Reposição</v>
      </c>
      <c r="BFX112" t="str">
        <f ca="1"/>
        <v>Inativo</v>
      </c>
      <c r="BFY112" t="str">
        <f ca="1"/>
        <v>Insumo</v>
      </c>
      <c r="BFZ112" t="str">
        <f ca="1"/>
        <v>Produto</v>
      </c>
      <c r="BGA112" t="str">
        <f ca="1"/>
        <v>Reposição</v>
      </c>
      <c r="BGB112" t="str">
        <f ca="1"/>
        <v>Serviço</v>
      </c>
      <c r="BZB112" t="str" cm="1">
        <f t="array" aca="1" ref="BZB112:CBA112" ca="1">IFERROR(TRANSPOSE(_xlfn._xlws.SORT(_xlfn.UNIQUE(_xlfn._xlws.FILTER(cp_fabricante,(($A112="")+(cp_linha=$A112))*(($B112="")+(cp_grupo=$B112))*(($C112="")+(cp_subgrupo=$C112))*(($D112="")+(cp_tipo_mercadoria=$D112)))))),"")</f>
        <v>ABK</v>
      </c>
      <c r="BZC112" t="str">
        <f ca="1"/>
        <v>AGT</v>
      </c>
      <c r="BZD112" t="str">
        <f ca="1"/>
        <v>Air Liquide</v>
      </c>
      <c r="BZE112" t="str">
        <f ca="1"/>
        <v>AMBIENTAL</v>
      </c>
      <c r="BZF112" t="str">
        <f ca="1"/>
        <v>AMS</v>
      </c>
      <c r="BZG112" t="str">
        <f ca="1"/>
        <v>Campbell</v>
      </c>
      <c r="BZH112" t="str">
        <f ca="1"/>
        <v>CASELLA</v>
      </c>
      <c r="BZI112" t="str">
        <f ca="1"/>
        <v>CHP</v>
      </c>
      <c r="BZJ112" t="str">
        <f ca="1"/>
        <v>Clean</v>
      </c>
      <c r="BZK112" t="str">
        <f ca="1"/>
        <v>COPPI</v>
      </c>
      <c r="BZL112" t="str">
        <f ca="1"/>
        <v>Coregas</v>
      </c>
      <c r="BZM112" t="str">
        <f ca="1"/>
        <v>DFT</v>
      </c>
      <c r="BZN112" t="str">
        <f ca="1"/>
        <v>DPUNION</v>
      </c>
      <c r="BZO112" t="str">
        <f ca="1"/>
        <v>EDINBURG</v>
      </c>
      <c r="BZP112" t="str">
        <f ca="1"/>
        <v>EMEC</v>
      </c>
      <c r="BZQ112" t="str">
        <f ca="1"/>
        <v>EN NOVATIVE</v>
      </c>
      <c r="BZR112" t="str">
        <f ca="1"/>
        <v>environics</v>
      </c>
      <c r="BZS112" t="str">
        <f ca="1"/>
        <v>EON</v>
      </c>
      <c r="BZT112" t="str">
        <f ca="1"/>
        <v>ESS</v>
      </c>
      <c r="BZU112" t="str">
        <f ca="1"/>
        <v>Fabricante</v>
      </c>
      <c r="BZV112" t="str">
        <f ca="1"/>
        <v>Global Water</v>
      </c>
      <c r="BZW112" t="str">
        <f ca="1"/>
        <v>GRACO</v>
      </c>
      <c r="BZX112" t="str">
        <f ca="1"/>
        <v>HER</v>
      </c>
      <c r="BZY112" t="str">
        <f ca="1"/>
        <v>HISCO</v>
      </c>
      <c r="BZZ112" t="str">
        <f ca="1"/>
        <v>HON</v>
      </c>
      <c r="CAA112" t="str">
        <f ca="1"/>
        <v>Inativo</v>
      </c>
      <c r="CAB112" t="str">
        <f ca="1"/>
        <v>Industrial</v>
      </c>
      <c r="CAC112" t="str">
        <f ca="1"/>
        <v>ION</v>
      </c>
      <c r="CAD112" t="str">
        <f ca="1"/>
        <v>ISCO</v>
      </c>
      <c r="CAE112" t="str">
        <f ca="1"/>
        <v>JCT</v>
      </c>
      <c r="CAF112" t="str">
        <f ca="1"/>
        <v>LINDE</v>
      </c>
      <c r="CAG112" t="str">
        <f ca="1"/>
        <v>Luminutra</v>
      </c>
      <c r="CAH112" t="str">
        <f ca="1"/>
        <v>MJK</v>
      </c>
      <c r="CAI112" t="str">
        <f ca="1"/>
        <v>NIVELCO</v>
      </c>
      <c r="CAJ112" t="str">
        <f ca="1"/>
        <v>NOVALINX</v>
      </c>
      <c r="CAK112" t="str">
        <f ca="1"/>
        <v>Oceanalpha</v>
      </c>
      <c r="CAL112" t="str">
        <f ca="1"/>
        <v>QED</v>
      </c>
      <c r="CAM112" t="str">
        <f ca="1"/>
        <v>RADIONDETECTION</v>
      </c>
      <c r="CAN112" t="str">
        <f ca="1"/>
        <v>RDI</v>
      </c>
      <c r="CAO112" t="str">
        <f ca="1"/>
        <v>Regenesis</v>
      </c>
      <c r="CAP112" t="str">
        <f ca="1"/>
        <v>RIKA</v>
      </c>
      <c r="CAQ112" t="str">
        <f ca="1"/>
        <v>SF</v>
      </c>
      <c r="CAR112" t="str">
        <f ca="1"/>
        <v>SHANGHAI</v>
      </c>
      <c r="CAS112" t="str">
        <f ca="1"/>
        <v>SON</v>
      </c>
      <c r="CAT112" t="str">
        <f ca="1"/>
        <v>TDS</v>
      </c>
      <c r="CAU112" t="str">
        <f ca="1"/>
        <v>Thermo</v>
      </c>
      <c r="CAV112" t="str">
        <f ca="1"/>
        <v>Trace2o</v>
      </c>
      <c r="CAW112" t="str">
        <f ca="1"/>
        <v>VAPOR PIN</v>
      </c>
      <c r="CAX112" t="str">
        <f ca="1"/>
        <v>waterloo</v>
      </c>
      <c r="CAY112" t="str">
        <f ca="1"/>
        <v>White</v>
      </c>
      <c r="CAZ112" t="str">
        <f ca="1"/>
        <v>YSI</v>
      </c>
      <c r="CBA112">
        <f ca="1"/>
        <v>0</v>
      </c>
    </row>
    <row r="113" spans="30:624 1030:2081" x14ac:dyDescent="0.25">
      <c r="AD113" t="str" cm="1">
        <f t="array" aca="1" ref="AD113:AI113" ca="1">IFERROR(TRANSPOSE(_xlfn._xlws.SORT(_xlfn.UNIQUE(_xlfn._xlws.FILTER(cp_linha,(($B113="")+(cp_grupo=$B113))*(($C113="")+(cp_subgrupo=$C113))*(($D113="")+(cp_tipo_mercadoria=$D113))*(($E113="")+(cp_fabricante=$E113)))))),"")</f>
        <v>Detecção e Processos de Gases</v>
      </c>
      <c r="AE113" t="str">
        <f ca="1"/>
        <v>Diversos</v>
      </c>
      <c r="AF113" t="str">
        <f ca="1"/>
        <v>Inativo</v>
      </c>
      <c r="AG113" t="str">
        <f ca="1"/>
        <v>Locação</v>
      </c>
      <c r="AH113" t="str">
        <f ca="1"/>
        <v>Recursos Hídricos</v>
      </c>
      <c r="AI113" t="str">
        <f ca="1"/>
        <v>Remediação</v>
      </c>
      <c r="TJ113" t="str" cm="1">
        <f t="array" aca="1" ref="TJ113:WZ113" ca="1">IFERROR(TRANSPOSE(_xlfn._xlws.SORT(_xlfn.UNIQUE(_xlfn._xlws.FILTER(cp_grupo,(($A113="")+(cp_linha=$A113))*(($C113="")+(cp_subgrupo=$C113))*(($D113="")+(cp_tipo_mercadoria=$D113))*(($E113="")+(cp_fabricante=$E113)))))),"")</f>
        <v>Absorvedores</v>
      </c>
      <c r="TK113" t="str">
        <f ca="1"/>
        <v>Alimentação Eletrico</v>
      </c>
      <c r="TL113" t="str">
        <f ca="1"/>
        <v>Alimentação Solar</v>
      </c>
      <c r="TM113" t="str">
        <f ca="1"/>
        <v>Amostrador Diversos</v>
      </c>
      <c r="TN113" t="str">
        <f ca="1"/>
        <v>Amostrador Não Refrigerado Portátil</v>
      </c>
      <c r="TO113" t="str">
        <f ca="1"/>
        <v>Amostrador Refrigerado Fixo</v>
      </c>
      <c r="TP113" t="str">
        <f ca="1"/>
        <v>Amostrador Refrigerado Portátil</v>
      </c>
      <c r="TQ113" t="str">
        <f ca="1"/>
        <v>Amostragem Diversos</v>
      </c>
      <c r="TR113" t="str">
        <f ca="1"/>
        <v>Analisador Diversos</v>
      </c>
      <c r="TS113" t="str">
        <f ca="1"/>
        <v>Analisador Fixo</v>
      </c>
      <c r="TT113" t="str">
        <f ca="1"/>
        <v xml:space="preserve">Analisador Fixo </v>
      </c>
      <c r="TU113" t="str">
        <f ca="1"/>
        <v>Analisador Microbiologico</v>
      </c>
      <c r="TV113" t="str">
        <f ca="1"/>
        <v>Analisador Portátil</v>
      </c>
      <c r="TW113" t="str">
        <f ca="1"/>
        <v xml:space="preserve">Analisador Portátil </v>
      </c>
      <c r="TX113" t="str">
        <f ca="1"/>
        <v>Analisador Portátil Locação</v>
      </c>
      <c r="TY113" t="str">
        <f ca="1"/>
        <v>Aterramento Diversos</v>
      </c>
      <c r="TZ113" t="str">
        <f ca="1"/>
        <v>Bomba de Amostragem Fixa</v>
      </c>
      <c r="UA113" t="str">
        <f ca="1"/>
        <v>BOMBA DE AMOSTRAGEM Fixo</v>
      </c>
      <c r="UB113" t="str">
        <f ca="1"/>
        <v>Bomba de Amostragem Portátil</v>
      </c>
      <c r="UC113" t="str">
        <f ca="1"/>
        <v>Bombeamento Fixo</v>
      </c>
      <c r="UD113" t="str">
        <f ca="1"/>
        <v>Cabeçote/Válvula Extração Metano</v>
      </c>
      <c r="UE113" t="str">
        <f ca="1"/>
        <v>Caixa Separadora Fixo</v>
      </c>
      <c r="UF113" t="str">
        <f ca="1"/>
        <v>Calibração Diversos</v>
      </c>
      <c r="UG113" t="str">
        <f ca="1"/>
        <v>Cinto de Segurança</v>
      </c>
      <c r="UH113" t="str">
        <f ca="1"/>
        <v xml:space="preserve">Cinto de Segurança </v>
      </c>
      <c r="UI113" t="str">
        <f ca="1"/>
        <v>Colorimetro Portátil</v>
      </c>
      <c r="UJ113" t="str">
        <f ca="1"/>
        <v>Conjunto Autônomo</v>
      </c>
      <c r="UK113" t="str">
        <f ca="1"/>
        <v>Cromatógrafo Portátil</v>
      </c>
      <c r="UL113" t="str">
        <f ca="1"/>
        <v>Detector de Incendio Fixo</v>
      </c>
      <c r="UM113" t="str">
        <f ca="1"/>
        <v>Detector Diversos</v>
      </c>
      <c r="UN113" t="str">
        <f ca="1"/>
        <v>Detector Fixo</v>
      </c>
      <c r="UO113" t="str">
        <f ca="1"/>
        <v>Detector Portátil</v>
      </c>
      <c r="UP113" t="str">
        <f ca="1"/>
        <v>Diversos Diversos</v>
      </c>
      <c r="UQ113" t="str">
        <f ca="1"/>
        <v>Dosímetro de ruído</v>
      </c>
      <c r="UR113" t="str">
        <f ca="1"/>
        <v>Elevador de Liquidos Fixo</v>
      </c>
      <c r="US113" t="str">
        <f ca="1"/>
        <v>Extração Diversos</v>
      </c>
      <c r="UT113" t="str">
        <f ca="1"/>
        <v>Filtração Diversos</v>
      </c>
      <c r="UU113" t="str">
        <f ca="1"/>
        <v>Fotometro Portátil</v>
      </c>
      <c r="UV113" t="str">
        <f ca="1"/>
        <v>Guincho</v>
      </c>
      <c r="UW113" t="str">
        <f ca="1"/>
        <v>Impactador de Cascata</v>
      </c>
      <c r="UX113" t="str">
        <f ca="1"/>
        <v>Inativo Inativo</v>
      </c>
      <c r="UY113" t="str">
        <f ca="1"/>
        <v>Locação Diversos</v>
      </c>
      <c r="UZ113" t="str">
        <f ca="1"/>
        <v>Medidor de Material Particulado Fixo</v>
      </c>
      <c r="VA113" t="str">
        <f ca="1"/>
        <v>Medidor de Material Particulado Portátil</v>
      </c>
      <c r="VB113" t="str">
        <f ca="1"/>
        <v>Medidor de Nível de Pressão Sonora</v>
      </c>
      <c r="VC113" t="str">
        <f ca="1"/>
        <v>Medidor de Nivel Diversos</v>
      </c>
      <c r="VD113" t="str">
        <f ca="1"/>
        <v>Medidor de Nivel Fixo</v>
      </c>
      <c r="VE113" t="str">
        <f ca="1"/>
        <v>Medidor de Nivel Portátil</v>
      </c>
      <c r="VF113" t="str">
        <f ca="1"/>
        <v>Medidor de Vazão Argonaut SL</v>
      </c>
      <c r="VG113" t="str">
        <f ca="1"/>
        <v>Medidor de Vazão Fixo</v>
      </c>
      <c r="VH113" t="str">
        <f ca="1"/>
        <v>Medidor de Vazão FlowTracker</v>
      </c>
      <c r="VI113" t="str">
        <f ca="1"/>
        <v>Medidor de Vazão Portátil</v>
      </c>
      <c r="VJ113" t="str">
        <f ca="1"/>
        <v>Medidor de Vazão RS5</v>
      </c>
      <c r="VK113" t="str">
        <f ca="1"/>
        <v>Medidor de Vazão RS6</v>
      </c>
      <c r="VL113" t="str">
        <f ca="1"/>
        <v>Medidor de Vazão RS7</v>
      </c>
      <c r="VM113" t="str">
        <f ca="1"/>
        <v>Medidor de Vazão RS-M10</v>
      </c>
      <c r="VN113" t="str">
        <f ca="1"/>
        <v>Medidor de Vazão RS-M11</v>
      </c>
      <c r="VO113" t="str">
        <f ca="1"/>
        <v>Medidor de Vazão RS-M9</v>
      </c>
      <c r="VP113" t="str">
        <f ca="1"/>
        <v>Medidor de Vazão RS-S5</v>
      </c>
      <c r="VQ113" t="str">
        <f ca="1"/>
        <v>Medidor de Vibração Portátil</v>
      </c>
      <c r="VR113" t="str">
        <f ca="1"/>
        <v>Meteorologia Fixo</v>
      </c>
      <c r="VS113" t="str">
        <f ca="1"/>
        <v>MODFLOW Diversos</v>
      </c>
      <c r="VT113" t="str">
        <f ca="1"/>
        <v>Monitor de Material Particulado</v>
      </c>
      <c r="VU113" t="str">
        <f ca="1"/>
        <v>Monitor de Material Particulado Portátil</v>
      </c>
      <c r="VV113" t="str">
        <f ca="1"/>
        <v>Monitoramento Fixo</v>
      </c>
      <c r="VW113" t="str">
        <f ca="1"/>
        <v>Mosquetão</v>
      </c>
      <c r="VX113" t="str">
        <f ca="1"/>
        <v>Óculos de Proteção</v>
      </c>
      <c r="VY113" t="str">
        <f ca="1"/>
        <v>Outros Diversos</v>
      </c>
      <c r="VZ113" t="str">
        <f ca="1"/>
        <v>Painel controlador Diversos</v>
      </c>
      <c r="WA113" t="str">
        <f ca="1"/>
        <v>Painel controlador Fixo</v>
      </c>
      <c r="WB113" t="str">
        <f ca="1"/>
        <v>Painel controlador Portátil</v>
      </c>
      <c r="WC113" t="str">
        <f ca="1"/>
        <v>Respirador Facial</v>
      </c>
      <c r="WD113" t="str">
        <f ca="1"/>
        <v>Separador de Agua/ Oleo Fixo</v>
      </c>
      <c r="WE113" t="str">
        <f ca="1"/>
        <v>Sistema de Monitoramento de Material Particulado</v>
      </c>
      <c r="WF113" t="str">
        <f ca="1"/>
        <v>Sonda Portátil</v>
      </c>
      <c r="WG113" t="str">
        <f ca="1"/>
        <v xml:space="preserve">Sonda Portátil </v>
      </c>
      <c r="WH113" t="str">
        <f ca="1"/>
        <v>Sonda Serie 6</v>
      </c>
      <c r="WI113" t="str">
        <f ca="1"/>
        <v>Sonda Serie EcoSense</v>
      </c>
      <c r="WJ113" t="str">
        <f ca="1"/>
        <v>Sonda Serie EXO</v>
      </c>
      <c r="WK113" t="str">
        <f ca="1"/>
        <v>Sonda Serie IQ SensorNet</v>
      </c>
      <c r="WL113" t="str">
        <f ca="1"/>
        <v>Sonda Serie Lab &amp; Field</v>
      </c>
      <c r="WM113" t="str">
        <f ca="1"/>
        <v>Sonda Serie MultiLab</v>
      </c>
      <c r="WN113" t="str">
        <f ca="1"/>
        <v>Sonda Serie ODO-RTU</v>
      </c>
      <c r="WO113" t="str">
        <f ca="1"/>
        <v>Sonda Serie Pro</v>
      </c>
      <c r="WP113" t="str">
        <f ca="1"/>
        <v>Sonda Serie ProDigital</v>
      </c>
      <c r="WQ113" t="str">
        <f ca="1"/>
        <v>Sonda Serie TruLab</v>
      </c>
      <c r="WR113" t="str">
        <f ca="1"/>
        <v>Talabarte</v>
      </c>
      <c r="WS113" t="str">
        <f ca="1"/>
        <v>Telemetria Fixo</v>
      </c>
      <c r="WT113" t="str">
        <f ca="1"/>
        <v>TERMAL Fixo</v>
      </c>
      <c r="WU113" t="str">
        <f ca="1"/>
        <v>Transmissão Fixo</v>
      </c>
      <c r="WV113" t="str">
        <f ca="1"/>
        <v>Tratamento Diversos</v>
      </c>
      <c r="WW113" t="str">
        <f ca="1"/>
        <v>Tratamento Fixo</v>
      </c>
      <c r="WX113" t="str">
        <f ca="1"/>
        <v>Travaqueda</v>
      </c>
      <c r="WY113" t="str">
        <f ca="1"/>
        <v>Tripe</v>
      </c>
      <c r="WZ113" t="str">
        <f ca="1"/>
        <v>UMR Fixo</v>
      </c>
      <c r="AMP113" cm="1">
        <f t="array" aca="1" ref="AMP113:AXU113" ca="1">IFERROR(TRANSPOSE(_xlfn._xlws.SORT(_xlfn.UNIQUE(_xlfn._xlws.FILTER(cp_subgrupo,(($A113="")+(cp_linha=$A113))*(($B113="")+(cp_grupo=$B113))*(($D113="")+(cp_tipo_mercadoria=$D113))*(($E113="")+(cp_fabricante=$E113)))))),"")</f>
        <v>550</v>
      </c>
      <c r="AMQ113">
        <f ca="1"/>
        <v>556</v>
      </c>
      <c r="AMR113">
        <f ca="1"/>
        <v>6600</v>
      </c>
      <c r="AMS113">
        <f ca="1"/>
        <v>9500</v>
      </c>
      <c r="AMT113">
        <f ca="1"/>
        <v>9800</v>
      </c>
      <c r="AMU113" t="str">
        <f ca="1"/>
        <v>3017M</v>
      </c>
      <c r="AMV113" t="str">
        <f ca="1"/>
        <v>301-ADI</v>
      </c>
      <c r="AMW113" t="str">
        <f ca="1"/>
        <v>301C</v>
      </c>
      <c r="AMX113" t="str">
        <f ca="1"/>
        <v>301-R8</v>
      </c>
      <c r="AMY113" t="str">
        <f ca="1"/>
        <v>4000 series Isco</v>
      </c>
      <c r="AMZ113" t="str">
        <f ca="1"/>
        <v xml:space="preserve">Absorvedores </v>
      </c>
      <c r="ANA113" t="str">
        <f ca="1"/>
        <v>Acessório</v>
      </c>
      <c r="ANB113" t="str">
        <f ca="1"/>
        <v>ADCP</v>
      </c>
      <c r="ANC113" t="str">
        <f ca="1"/>
        <v>ADP</v>
      </c>
      <c r="AND113" t="str">
        <f ca="1"/>
        <v>ADR 1500</v>
      </c>
      <c r="ANE113" t="str">
        <f ca="1"/>
        <v>AIR AWARE</v>
      </c>
      <c r="ANF113" t="str">
        <f ca="1"/>
        <v>Air Striper</v>
      </c>
      <c r="ANG113" t="str">
        <f ca="1"/>
        <v>AIRSCAN</v>
      </c>
      <c r="ANH113" t="str">
        <f ca="1"/>
        <v>Amostrador</v>
      </c>
      <c r="ANI113" t="str">
        <f ca="1"/>
        <v>Anel</v>
      </c>
      <c r="ANJ113" t="str">
        <f ca="1"/>
        <v>APEX 2</v>
      </c>
      <c r="ANK113" t="str">
        <f ca="1"/>
        <v>Argonaut</v>
      </c>
      <c r="ANL113" t="str">
        <f ca="1"/>
        <v>Auto Pump</v>
      </c>
      <c r="ANM113" t="str">
        <f ca="1"/>
        <v>BADGE PLUS</v>
      </c>
      <c r="ANN113" t="str">
        <f ca="1"/>
        <v>Biogas</v>
      </c>
      <c r="ANO113" t="str">
        <f ca="1"/>
        <v>BIOGAS 300</v>
      </c>
      <c r="ANP113" t="str">
        <f ca="1"/>
        <v>BIOGAS 3000</v>
      </c>
      <c r="ANQ113" t="str">
        <f ca="1"/>
        <v>BIOGAS 5000</v>
      </c>
      <c r="ANR113" t="str">
        <f ca="1"/>
        <v>BM25</v>
      </c>
      <c r="ANS113" t="str">
        <f ca="1"/>
        <v>Bomba</v>
      </c>
      <c r="ANT113" t="str">
        <f ca="1"/>
        <v>BW</v>
      </c>
      <c r="ANU113" t="str">
        <f ca="1"/>
        <v xml:space="preserve">BW </v>
      </c>
      <c r="ANV113" t="str">
        <f ca="1"/>
        <v>BW CLIP</v>
      </c>
      <c r="ANW113" t="str">
        <f ca="1"/>
        <v>BW FLEX</v>
      </c>
      <c r="ANX113" t="str">
        <f ca="1"/>
        <v>BW ICON</v>
      </c>
      <c r="ANY113" t="str">
        <f ca="1"/>
        <v>BW SOLO</v>
      </c>
      <c r="ANZ113" t="str">
        <f ca="1"/>
        <v>BW ULTRA</v>
      </c>
      <c r="AOA113" t="str">
        <f ca="1"/>
        <v>C100</v>
      </c>
      <c r="AOB113" t="str">
        <f ca="1"/>
        <v>Cabo</v>
      </c>
      <c r="AOC113" t="str">
        <f ca="1"/>
        <v>Calibração</v>
      </c>
      <c r="AOD113" t="str">
        <f ca="1"/>
        <v>Castaway</v>
      </c>
      <c r="AOE113" t="str">
        <f ca="1"/>
        <v>CEL-24X</v>
      </c>
      <c r="AOF113" t="str">
        <f ca="1"/>
        <v>CEL-35X</v>
      </c>
      <c r="AOG113" t="str">
        <f ca="1"/>
        <v>CEL-62X</v>
      </c>
      <c r="AOH113" t="str">
        <f ca="1"/>
        <v>CEL-63X</v>
      </c>
      <c r="AOI113" t="str">
        <f ca="1"/>
        <v>Certificado</v>
      </c>
      <c r="AOJ113" t="str">
        <f ca="1"/>
        <v>CEX300</v>
      </c>
      <c r="AOK113" t="str">
        <f ca="1"/>
        <v>Chempro</v>
      </c>
      <c r="AOL113" t="str">
        <f ca="1"/>
        <v>Cilindro</v>
      </c>
      <c r="AOM113" t="str">
        <f ca="1"/>
        <v xml:space="preserve">Cinto de Segurança </v>
      </c>
      <c r="AON113" t="str">
        <f ca="1"/>
        <v>Clean Cell Pro</v>
      </c>
      <c r="AOO113" t="str">
        <f ca="1"/>
        <v>CLEANVIEWERGAS</v>
      </c>
      <c r="AOP113" t="str">
        <f ca="1"/>
        <v>CM4</v>
      </c>
      <c r="AOQ113" t="str">
        <f ca="1"/>
        <v>CONDUCTIVITY PLUS</v>
      </c>
      <c r="AOR113" t="str">
        <f ca="1"/>
        <v>CONTADOR DE CICLOS</v>
      </c>
      <c r="AOS113" t="str">
        <f ca="1"/>
        <v>Controlador</v>
      </c>
      <c r="AOT113" t="str">
        <f ca="1"/>
        <v>CTX 300</v>
      </c>
      <c r="AOU113" t="str">
        <f ca="1"/>
        <v>CUB</v>
      </c>
      <c r="AOV113" t="str">
        <f ca="1"/>
        <v>DataLogger</v>
      </c>
      <c r="AOW113" t="str">
        <f ca="1"/>
        <v>DATARAM 4</v>
      </c>
      <c r="AOX113" t="str">
        <f ca="1"/>
        <v>DBADGE 2</v>
      </c>
      <c r="AOY113" t="str">
        <f ca="1"/>
        <v>DBO</v>
      </c>
      <c r="AOZ113" t="str">
        <f ca="1"/>
        <v>DIPPER TOUGH</v>
      </c>
      <c r="APA113" t="str">
        <f ca="1"/>
        <v>DIPPERLOG</v>
      </c>
      <c r="APB113" t="str">
        <f ca="1"/>
        <v>DIPPER-T</v>
      </c>
      <c r="APC113" t="str">
        <f ca="1"/>
        <v>Display</v>
      </c>
      <c r="APD113" t="str">
        <f ca="1"/>
        <v>Diversos</v>
      </c>
      <c r="APE113" t="str">
        <f ca="1"/>
        <v>DO200</v>
      </c>
      <c r="APF113" t="str">
        <f ca="1"/>
        <v>DURATRACKER</v>
      </c>
      <c r="APG113" t="str">
        <f ca="1"/>
        <v>E3 POINT</v>
      </c>
      <c r="APH113" t="str">
        <f ca="1"/>
        <v>EAGLE</v>
      </c>
      <c r="API113" t="str">
        <f ca="1"/>
        <v>EC300</v>
      </c>
      <c r="APJ113" t="str">
        <f ca="1"/>
        <v>EC30A</v>
      </c>
      <c r="APK113" t="str">
        <f ca="1"/>
        <v>Embarcação</v>
      </c>
      <c r="APL113" t="str">
        <f ca="1"/>
        <v>EmeClean</v>
      </c>
      <c r="APM113" t="str">
        <f ca="1"/>
        <v>Estação</v>
      </c>
      <c r="APN113" t="str">
        <f ca="1"/>
        <v>Estrutura</v>
      </c>
      <c r="APO113" t="str">
        <f ca="1"/>
        <v>EXO</v>
      </c>
      <c r="APP113" t="str">
        <f ca="1"/>
        <v>EXO (Completa)</v>
      </c>
      <c r="APQ113" t="str">
        <f ca="1"/>
        <v>EXTREME</v>
      </c>
      <c r="APR113" t="str">
        <f ca="1"/>
        <v>FALCO</v>
      </c>
      <c r="APS113" t="str">
        <f ca="1"/>
        <v>FAU</v>
      </c>
      <c r="APT113" t="str">
        <f ca="1"/>
        <v>Ferramental</v>
      </c>
      <c r="APU113" t="str">
        <f ca="1"/>
        <v>Filtro</v>
      </c>
      <c r="APV113" t="str">
        <f ca="1"/>
        <v>FIREPRO</v>
      </c>
      <c r="APW113" t="str">
        <f ca="1"/>
        <v>FlowTracker</v>
      </c>
      <c r="APX113" t="str">
        <f ca="1"/>
        <v>FROG</v>
      </c>
      <c r="APY113" t="str">
        <f ca="1"/>
        <v>FS20X</v>
      </c>
      <c r="APZ113" t="str">
        <f ca="1"/>
        <v>FS-20X</v>
      </c>
      <c r="AQA113" t="str">
        <f ca="1"/>
        <v>FS24X</v>
      </c>
      <c r="AQB113" t="str">
        <f ca="1"/>
        <v>FSL100</v>
      </c>
      <c r="AQC113" t="str">
        <f ca="1"/>
        <v>FSX</v>
      </c>
      <c r="AQD113" t="str">
        <f ca="1"/>
        <v>G100</v>
      </c>
      <c r="AQE113" t="str">
        <f ca="1"/>
        <v>G110</v>
      </c>
      <c r="AQF113" t="str">
        <f ca="1"/>
        <v>G200</v>
      </c>
      <c r="AQG113" t="str">
        <f ca="1"/>
        <v>GA 3000</v>
      </c>
      <c r="AQH113" t="str">
        <f ca="1"/>
        <v>GA 5000</v>
      </c>
      <c r="AQI113" t="str">
        <f ca="1"/>
        <v>GASCARD</v>
      </c>
      <c r="AQJ113" t="str">
        <f ca="1"/>
        <v>GASCEHCK G</v>
      </c>
      <c r="AQK113" t="str">
        <f ca="1"/>
        <v>Gascheck</v>
      </c>
      <c r="AQL113" t="str">
        <f ca="1"/>
        <v>GASCHECK 3000</v>
      </c>
      <c r="AQM113" t="str">
        <f ca="1"/>
        <v>GASCHECK 5000</v>
      </c>
      <c r="AQN113" t="str">
        <f ca="1"/>
        <v>GASCHECK 6000</v>
      </c>
      <c r="AQO113" t="str">
        <f ca="1"/>
        <v>GASCHECK G</v>
      </c>
      <c r="AQP113" t="str">
        <f ca="1"/>
        <v>GASCHECK P1</v>
      </c>
      <c r="AQQ113" t="str">
        <f ca="1"/>
        <v>GASPOINT</v>
      </c>
      <c r="AQR113" t="str">
        <f ca="1"/>
        <v>GATEWAY</v>
      </c>
      <c r="AQS113" t="str">
        <f ca="1"/>
        <v>GEM</v>
      </c>
      <c r="AQT113" t="str">
        <f ca="1"/>
        <v>GEM 2000</v>
      </c>
      <c r="AQU113" t="str">
        <f ca="1"/>
        <v>GEM 5000</v>
      </c>
      <c r="AQV113" t="str">
        <f ca="1"/>
        <v>GEM/GA/BIOGAS 5000</v>
      </c>
      <c r="AQW113" t="str">
        <f ca="1"/>
        <v>GeneCount</v>
      </c>
      <c r="AQX113" t="str">
        <f ca="1"/>
        <v>GENIE</v>
      </c>
      <c r="AQY113" t="str">
        <f ca="1"/>
        <v>Guardian</v>
      </c>
      <c r="AQZ113" t="str">
        <f ca="1"/>
        <v>GUARDIAN 2</v>
      </c>
      <c r="ARA113" t="str">
        <f ca="1"/>
        <v>H.OIL</v>
      </c>
      <c r="ARB113" t="str">
        <f ca="1"/>
        <v>HA20</v>
      </c>
      <c r="ARC113" t="str">
        <f ca="1"/>
        <v>HA40</v>
      </c>
      <c r="ARD113" t="str">
        <f ca="1"/>
        <v>HA-71</v>
      </c>
      <c r="ARE113" t="str">
        <f ca="1"/>
        <v>HA-72</v>
      </c>
      <c r="ARF113" t="str">
        <f ca="1"/>
        <v>HAVEX</v>
      </c>
      <c r="ARG113" t="str">
        <f ca="1"/>
        <v>HON</v>
      </c>
      <c r="ARH113" t="str">
        <f ca="1"/>
        <v>HON TITAN</v>
      </c>
      <c r="ARI113" t="str">
        <f ca="1"/>
        <v>Hora Técnica</v>
      </c>
      <c r="ARJ113" t="str">
        <f ca="1"/>
        <v>IAQ POINT 2</v>
      </c>
      <c r="ARK113" t="str">
        <f ca="1"/>
        <v>IMPACT PRO</v>
      </c>
      <c r="ARL113" t="str">
        <f ca="1"/>
        <v>Inativo</v>
      </c>
      <c r="ARM113" t="str">
        <f ca="1"/>
        <v>INNOVA</v>
      </c>
      <c r="ARN113" t="str">
        <f ca="1"/>
        <v>Instalação</v>
      </c>
      <c r="ARO113" t="str">
        <f ca="1"/>
        <v>INTELLIDOX</v>
      </c>
      <c r="ARP113" t="str">
        <f ca="1"/>
        <v>IQ PIPE</v>
      </c>
      <c r="ARQ113" t="str">
        <f ca="1"/>
        <v>IQ PLUS</v>
      </c>
      <c r="ARR113" t="str">
        <f ca="1"/>
        <v>IQ Standard</v>
      </c>
      <c r="ARS113" t="str">
        <f ca="1"/>
        <v>ITRANS</v>
      </c>
      <c r="ART113" t="str">
        <f ca="1"/>
        <v>JES-301</v>
      </c>
      <c r="ARU113" t="str">
        <f ca="1"/>
        <v>JFID</v>
      </c>
      <c r="ARV113" t="str">
        <f ca="1"/>
        <v>JH3E</v>
      </c>
      <c r="ARW113" t="str">
        <f ca="1"/>
        <v>JSP-87</v>
      </c>
      <c r="ARX113" t="str">
        <f ca="1"/>
        <v>JSP-89</v>
      </c>
      <c r="ARY113" t="str">
        <f ca="1"/>
        <v>L360</v>
      </c>
      <c r="ARZ113" t="str">
        <f ca="1"/>
        <v>LEAKCHECK P1</v>
      </c>
      <c r="ASA113" t="str">
        <f ca="1"/>
        <v>LEAKMATE</v>
      </c>
      <c r="ASB113" t="str">
        <f ca="1"/>
        <v>Locação</v>
      </c>
      <c r="ASC113" t="str">
        <f ca="1"/>
        <v>Luminometro</v>
      </c>
      <c r="ASD113" t="str">
        <f ca="1"/>
        <v>M10</v>
      </c>
      <c r="ASE113" t="str">
        <f ca="1"/>
        <v>M11</v>
      </c>
      <c r="ASF113" t="str">
        <f ca="1"/>
        <v>M9</v>
      </c>
      <c r="ASG113" t="str">
        <f ca="1"/>
        <v>MAGFLUX</v>
      </c>
      <c r="ASH113" t="str">
        <f ca="1"/>
        <v>Maleta</v>
      </c>
      <c r="ASI113" t="str">
        <f ca="1"/>
        <v>MANHANDLER</v>
      </c>
      <c r="ASJ113" t="str">
        <f ca="1"/>
        <v>MANNING</v>
      </c>
      <c r="ASK113" t="str">
        <f ca="1"/>
        <v>Manta</v>
      </c>
      <c r="ASL113" t="str">
        <f ca="1"/>
        <v>Manta OWS</v>
      </c>
      <c r="ASM113" t="str">
        <f ca="1"/>
        <v>MARPLE</v>
      </c>
      <c r="ASN113" t="str">
        <f ca="1"/>
        <v>MAX XT</v>
      </c>
      <c r="ASO113" t="str">
        <f ca="1"/>
        <v>Metalyser</v>
      </c>
      <c r="ASP113" t="str">
        <f ca="1"/>
        <v>METREX</v>
      </c>
      <c r="ASQ113" t="str">
        <f ca="1"/>
        <v>MGD</v>
      </c>
      <c r="ASR113" t="str">
        <f ca="1"/>
        <v>MICRO 5</v>
      </c>
      <c r="ASS113" t="str">
        <f ca="1"/>
        <v>MicroADV</v>
      </c>
      <c r="AST113" t="str">
        <f ca="1"/>
        <v>MICROCLIP</v>
      </c>
      <c r="ASU113" t="str">
        <f ca="1"/>
        <v>MICRODOCK</v>
      </c>
      <c r="ASV113" t="str">
        <f ca="1"/>
        <v>MICRODUST</v>
      </c>
      <c r="ASW113" t="str">
        <f ca="1"/>
        <v>MIDAS</v>
      </c>
      <c r="ASX113" t="str">
        <f ca="1"/>
        <v>MILLER</v>
      </c>
      <c r="ASY113" t="str">
        <f ca="1"/>
        <v>MIRAN</v>
      </c>
      <c r="ASZ113" t="str">
        <f ca="1"/>
        <v>MKII</v>
      </c>
      <c r="ATA113" t="str">
        <f ca="1"/>
        <v>Moden</v>
      </c>
      <c r="ATB113" t="str">
        <f ca="1"/>
        <v>Mosquetão</v>
      </c>
      <c r="ATC113" t="str">
        <f ca="1"/>
        <v>MP10</v>
      </c>
      <c r="ATD113" t="str">
        <f ca="1"/>
        <v>MP15</v>
      </c>
      <c r="ATE113" t="str">
        <f ca="1"/>
        <v>MP20</v>
      </c>
      <c r="ATF113" t="str">
        <f ca="1"/>
        <v>MP30</v>
      </c>
      <c r="ATG113" t="str">
        <f ca="1"/>
        <v>MP50</v>
      </c>
      <c r="ATH113" t="str">
        <f ca="1"/>
        <v>MPD</v>
      </c>
      <c r="ATI113" t="str">
        <f ca="1"/>
        <v>MULTILAB</v>
      </c>
      <c r="ATJ113" t="str">
        <f ca="1"/>
        <v>MV02</v>
      </c>
      <c r="ATK113" t="str">
        <f ca="1"/>
        <v>MV03</v>
      </c>
      <c r="ATL113" t="str">
        <f ca="1"/>
        <v>MVI</v>
      </c>
      <c r="ATM113" t="str">
        <f ca="1"/>
        <v>MX4</v>
      </c>
      <c r="ATN113" t="str">
        <f ca="1"/>
        <v>MX6</v>
      </c>
      <c r="ATO113" t="str">
        <f ca="1"/>
        <v>NDP - 25 BAN</v>
      </c>
      <c r="ATP113" t="str">
        <f ca="1"/>
        <v>Numatic</v>
      </c>
      <c r="ATQ113" t="str">
        <f ca="1"/>
        <v>ODO200</v>
      </c>
      <c r="ATR113" t="str">
        <f ca="1"/>
        <v>OELD</v>
      </c>
      <c r="ATS113" t="str">
        <f ca="1"/>
        <v>OLCT</v>
      </c>
      <c r="ATT113" t="str">
        <f ca="1"/>
        <v>OPTI-FIT</v>
      </c>
      <c r="ATU113" t="str">
        <f ca="1"/>
        <v>OPTIMA PLUS</v>
      </c>
      <c r="ATV113" t="str">
        <f ca="1"/>
        <v>Outros</v>
      </c>
      <c r="ATW113" t="str">
        <f ca="1"/>
        <v>OWS</v>
      </c>
      <c r="ATX113" t="str">
        <f ca="1"/>
        <v>Painel</v>
      </c>
      <c r="ATY113" t="str">
        <f ca="1"/>
        <v>Painel de Controle</v>
      </c>
      <c r="ATZ113" t="str">
        <f ca="1"/>
        <v>Painel Solar</v>
      </c>
      <c r="AUA113" t="str">
        <f ca="1"/>
        <v>PANTHER</v>
      </c>
      <c r="AUB113" t="str">
        <f ca="1"/>
        <v>PCM</v>
      </c>
      <c r="AUC113" t="str">
        <f ca="1"/>
        <v>PDR1500</v>
      </c>
      <c r="AUD113" t="str">
        <f ca="1"/>
        <v>PH100</v>
      </c>
      <c r="AUE113" t="str">
        <f ca="1"/>
        <v>PHD6</v>
      </c>
      <c r="AUF113" t="str">
        <f ca="1"/>
        <v>PHOCHECK 1000</v>
      </c>
      <c r="AUG113" t="str">
        <f ca="1"/>
        <v>PHOCHECK 3000</v>
      </c>
      <c r="AUH113" t="str">
        <f ca="1"/>
        <v>Pro Plus</v>
      </c>
      <c r="AUI113" t="str">
        <f ca="1"/>
        <v>Pro Quattro</v>
      </c>
      <c r="AUJ113" t="str">
        <f ca="1"/>
        <v>PRO10</v>
      </c>
      <c r="AUK113" t="str">
        <f ca="1"/>
        <v>PRO1020</v>
      </c>
      <c r="AUL113" t="str">
        <f ca="1"/>
        <v>PRO1030</v>
      </c>
      <c r="AUM113" t="str">
        <f ca="1"/>
        <v>PRO20</v>
      </c>
      <c r="AUN113" t="str">
        <f ca="1"/>
        <v>PRO2030</v>
      </c>
      <c r="AUO113" t="str">
        <f ca="1"/>
        <v>PRO30</v>
      </c>
      <c r="AUP113" t="str">
        <f ca="1"/>
        <v>PRODO</v>
      </c>
      <c r="AUQ113" t="str">
        <f ca="1"/>
        <v>ProDss</v>
      </c>
      <c r="AUR113" t="str">
        <f ca="1"/>
        <v>PROSOLO</v>
      </c>
      <c r="AUS113" t="str">
        <f ca="1"/>
        <v>PROSWAP</v>
      </c>
      <c r="AUT113" t="str">
        <f ca="1"/>
        <v>PT100</v>
      </c>
      <c r="AUU113" t="str">
        <f ca="1"/>
        <v>QRAE 3</v>
      </c>
      <c r="AUV113" t="str">
        <f ca="1"/>
        <v>QRAE3</v>
      </c>
      <c r="AUW113" t="str">
        <f ca="1"/>
        <v>QUATTRO</v>
      </c>
      <c r="AUX113" t="str">
        <f ca="1"/>
        <v>Quimico</v>
      </c>
      <c r="AUY113" t="str">
        <f ca="1"/>
        <v>RAEGUARD</v>
      </c>
      <c r="AUZ113" t="str">
        <f ca="1"/>
        <v>Reagente</v>
      </c>
      <c r="AVA113" t="str">
        <f ca="1"/>
        <v>Reforma</v>
      </c>
      <c r="AVB113" t="str">
        <f ca="1"/>
        <v>REMOX</v>
      </c>
      <c r="AVC113" t="str">
        <f ca="1"/>
        <v>RIG RAT</v>
      </c>
      <c r="AVD113" t="str">
        <f ca="1"/>
        <v>RIKEN KEIKE</v>
      </c>
      <c r="AVE113" t="str">
        <f ca="1"/>
        <v>RS5</v>
      </c>
      <c r="AVF113" t="str">
        <f ca="1"/>
        <v>RS6</v>
      </c>
      <c r="AVG113" t="str">
        <f ca="1"/>
        <v>RS7</v>
      </c>
      <c r="AVH113" t="str">
        <f ca="1"/>
        <v>SAGE RIO</v>
      </c>
      <c r="AVI113" t="str">
        <f ca="1"/>
        <v>Sample Pro</v>
      </c>
      <c r="AVJ113" t="str">
        <f ca="1"/>
        <v>SAMPLEASE</v>
      </c>
      <c r="AVK113" t="str">
        <f ca="1"/>
        <v>SC</v>
      </c>
      <c r="AVL113" t="str">
        <f ca="1"/>
        <v>SCORPION</v>
      </c>
      <c r="AVM113" t="str">
        <f ca="1"/>
        <v>SEARCHLINE</v>
      </c>
      <c r="AVN113" t="str">
        <f ca="1"/>
        <v>SENSEPOINT</v>
      </c>
      <c r="AVO113" t="str">
        <f ca="1"/>
        <v>Sensor</v>
      </c>
      <c r="AVP113" t="str">
        <f ca="1"/>
        <v>SERIE BW</v>
      </c>
      <c r="AVQ113" t="str">
        <f ca="1"/>
        <v>SERIE6</v>
      </c>
      <c r="AVR113" t="str">
        <f ca="1"/>
        <v>SHAKETEST</v>
      </c>
      <c r="AVS113" t="str">
        <f ca="1"/>
        <v>SHARPEYE</v>
      </c>
      <c r="AVT113" t="str">
        <f ca="1"/>
        <v>Signature</v>
      </c>
      <c r="AVU113" t="str">
        <f ca="1"/>
        <v>Sistema</v>
      </c>
      <c r="AVV113" t="str">
        <f ca="1"/>
        <v>Skimmer</v>
      </c>
      <c r="AVW113" t="str">
        <f ca="1"/>
        <v>SKINNY DIPPER</v>
      </c>
      <c r="AVX113" t="str">
        <f ca="1"/>
        <v>SM.OIL</v>
      </c>
      <c r="AVY113" t="str">
        <f ca="1"/>
        <v>Software</v>
      </c>
      <c r="AVZ113" t="str">
        <f ca="1"/>
        <v>Solução</v>
      </c>
      <c r="AWA113" t="str">
        <f ca="1"/>
        <v>Sonda RTU</v>
      </c>
      <c r="AWB113" t="str">
        <f ca="1"/>
        <v>SOS-4-003</v>
      </c>
      <c r="AWC113" t="str">
        <f ca="1"/>
        <v>SPERIAN</v>
      </c>
      <c r="AWD113" t="str">
        <f ca="1"/>
        <v>SPM FLEX</v>
      </c>
      <c r="AWE113" t="str">
        <f ca="1"/>
        <v>T8000</v>
      </c>
      <c r="AWF113" t="str">
        <f ca="1"/>
        <v>TadLar Bag</v>
      </c>
      <c r="AWG113" t="str">
        <f ca="1"/>
        <v>TERMAL</v>
      </c>
      <c r="AWH113" t="str">
        <f ca="1"/>
        <v>Termovelocimétrico</v>
      </c>
      <c r="AWI113" t="str">
        <f ca="1"/>
        <v>TIGER</v>
      </c>
      <c r="AWJ113" t="str">
        <f ca="1"/>
        <v>TITAN</v>
      </c>
      <c r="AWK113" t="str">
        <f ca="1"/>
        <v>TITAN 2</v>
      </c>
      <c r="AWL113" t="str">
        <f ca="1"/>
        <v>TOP TRACK</v>
      </c>
      <c r="AWM113" t="str">
        <f ca="1"/>
        <v>TOUCHPOINT</v>
      </c>
      <c r="AWN113" t="str">
        <f ca="1"/>
        <v>Transdutor</v>
      </c>
      <c r="AWO113" t="str">
        <f ca="1"/>
        <v>Transmissor</v>
      </c>
      <c r="AWP113" t="str">
        <f ca="1"/>
        <v>Treinamento</v>
      </c>
      <c r="AWQ113" t="str">
        <f ca="1"/>
        <v>TruLab</v>
      </c>
      <c r="AWR113" t="str">
        <f ca="1"/>
        <v>TVA</v>
      </c>
      <c r="AWS113" t="str">
        <f ca="1"/>
        <v xml:space="preserve">TVA </v>
      </c>
      <c r="AWT113" t="str">
        <f ca="1"/>
        <v>TVA 1000B</v>
      </c>
      <c r="AWU113" t="str">
        <f ca="1"/>
        <v>TVA 2020</v>
      </c>
      <c r="AWV113" t="str">
        <f ca="1"/>
        <v>TVOC</v>
      </c>
      <c r="AWW113" t="str">
        <f ca="1"/>
        <v>TX1</v>
      </c>
      <c r="AWX113" t="str">
        <f ca="1"/>
        <v>UMR</v>
      </c>
      <c r="AWY113" t="str">
        <f ca="1"/>
        <v>UVEX</v>
      </c>
      <c r="AWZ113" t="str">
        <f ca="1"/>
        <v>Vapor pin/ Clean</v>
      </c>
      <c r="AXA113" t="str">
        <f ca="1"/>
        <v>WATER TAPE</v>
      </c>
      <c r="AXB113" t="str">
        <f ca="1"/>
        <v>WELLHEAD</v>
      </c>
      <c r="AXC113" t="str">
        <f ca="1"/>
        <v>WellTape</v>
      </c>
      <c r="AXD113" t="str">
        <f ca="1"/>
        <v>WX16</v>
      </c>
      <c r="AXE113" t="str">
        <f ca="1"/>
        <v>WX4</v>
      </c>
      <c r="AXF113" t="str">
        <f ca="1"/>
        <v>WX64</v>
      </c>
      <c r="AXG113" t="str">
        <f ca="1"/>
        <v>XCD</v>
      </c>
      <c r="AXH113" t="str">
        <f ca="1"/>
        <v>XCL</v>
      </c>
      <c r="AXI113" t="str">
        <f ca="1"/>
        <v>XNX</v>
      </c>
      <c r="AXJ113" t="str">
        <f ca="1"/>
        <v>XPIS</v>
      </c>
      <c r="AXK113" t="str">
        <f ca="1"/>
        <v>XPV</v>
      </c>
      <c r="AXL113" t="str">
        <f ca="1"/>
        <v>XRL</v>
      </c>
      <c r="AXM113" t="str">
        <f ca="1"/>
        <v>YSI30</v>
      </c>
      <c r="AXN113" t="str">
        <f ca="1"/>
        <v>YSI3100</v>
      </c>
      <c r="AXO113" t="str">
        <f ca="1"/>
        <v>YSI3200</v>
      </c>
      <c r="AXP113" t="str">
        <f ca="1"/>
        <v>YSI5000</v>
      </c>
      <c r="AXQ113" t="str">
        <f ca="1"/>
        <v>YSI5100</v>
      </c>
      <c r="AXR113" t="str">
        <f ca="1"/>
        <v>YSI55</v>
      </c>
      <c r="AXS113" t="str">
        <f ca="1"/>
        <v>YSI60</v>
      </c>
      <c r="AXT113" t="str">
        <f ca="1"/>
        <v>YSI85</v>
      </c>
      <c r="AXU113" t="str">
        <f ca="1"/>
        <v>ZAREBA</v>
      </c>
      <c r="BFV113" t="str" cm="1">
        <f t="array" aca="1" ref="BFV113:BGB113" ca="1">IFERROR(TRANSPOSE(_xlfn._xlws.SORT(_xlfn.UNIQUE(_xlfn._xlws.FILTER(cp_tipo_mercadoria,(($A113="")+(cp_linha=$A113))*(($B113="")+(cp_grupo=$B113))*(($C113="")+(cp_subgrupo=$C113))*(($E113="")+(cp_fabricante=$E113)))))),"")</f>
        <v>Acessório</v>
      </c>
      <c r="BFW113" t="str">
        <f ca="1"/>
        <v>Acessório/Reposição</v>
      </c>
      <c r="BFX113" t="str">
        <f ca="1"/>
        <v>Inativo</v>
      </c>
      <c r="BFY113" t="str">
        <f ca="1"/>
        <v>Insumo</v>
      </c>
      <c r="BFZ113" t="str">
        <f ca="1"/>
        <v>Produto</v>
      </c>
      <c r="BGA113" t="str">
        <f ca="1"/>
        <v>Reposição</v>
      </c>
      <c r="BGB113" t="str">
        <f ca="1"/>
        <v>Serviço</v>
      </c>
      <c r="BZB113" t="str" cm="1">
        <f t="array" aca="1" ref="BZB113:CBA113" ca="1">IFERROR(TRANSPOSE(_xlfn._xlws.SORT(_xlfn.UNIQUE(_xlfn._xlws.FILTER(cp_fabricante,(($A113="")+(cp_linha=$A113))*(($B113="")+(cp_grupo=$B113))*(($C113="")+(cp_subgrupo=$C113))*(($D113="")+(cp_tipo_mercadoria=$D113)))))),"")</f>
        <v>ABK</v>
      </c>
      <c r="BZC113" t="str">
        <f ca="1"/>
        <v>AGT</v>
      </c>
      <c r="BZD113" t="str">
        <f ca="1"/>
        <v>Air Liquide</v>
      </c>
      <c r="BZE113" t="str">
        <f ca="1"/>
        <v>AMBIENTAL</v>
      </c>
      <c r="BZF113" t="str">
        <f ca="1"/>
        <v>AMS</v>
      </c>
      <c r="BZG113" t="str">
        <f ca="1"/>
        <v>Campbell</v>
      </c>
      <c r="BZH113" t="str">
        <f ca="1"/>
        <v>CASELLA</v>
      </c>
      <c r="BZI113" t="str">
        <f ca="1"/>
        <v>CHP</v>
      </c>
      <c r="BZJ113" t="str">
        <f ca="1"/>
        <v>Clean</v>
      </c>
      <c r="BZK113" t="str">
        <f ca="1"/>
        <v>COPPI</v>
      </c>
      <c r="BZL113" t="str">
        <f ca="1"/>
        <v>Coregas</v>
      </c>
      <c r="BZM113" t="str">
        <f ca="1"/>
        <v>DFT</v>
      </c>
      <c r="BZN113" t="str">
        <f ca="1"/>
        <v>DPUNION</v>
      </c>
      <c r="BZO113" t="str">
        <f ca="1"/>
        <v>EDINBURG</v>
      </c>
      <c r="BZP113" t="str">
        <f ca="1"/>
        <v>EMEC</v>
      </c>
      <c r="BZQ113" t="str">
        <f ca="1"/>
        <v>EN NOVATIVE</v>
      </c>
      <c r="BZR113" t="str">
        <f ca="1"/>
        <v>environics</v>
      </c>
      <c r="BZS113" t="str">
        <f ca="1"/>
        <v>EON</v>
      </c>
      <c r="BZT113" t="str">
        <f ca="1"/>
        <v>ESS</v>
      </c>
      <c r="BZU113" t="str">
        <f ca="1"/>
        <v>Fabricante</v>
      </c>
      <c r="BZV113" t="str">
        <f ca="1"/>
        <v>Global Water</v>
      </c>
      <c r="BZW113" t="str">
        <f ca="1"/>
        <v>GRACO</v>
      </c>
      <c r="BZX113" t="str">
        <f ca="1"/>
        <v>HER</v>
      </c>
      <c r="BZY113" t="str">
        <f ca="1"/>
        <v>HISCO</v>
      </c>
      <c r="BZZ113" t="str">
        <f ca="1"/>
        <v>HON</v>
      </c>
      <c r="CAA113" t="str">
        <f ca="1"/>
        <v>Inativo</v>
      </c>
      <c r="CAB113" t="str">
        <f ca="1"/>
        <v>Industrial</v>
      </c>
      <c r="CAC113" t="str">
        <f ca="1"/>
        <v>ION</v>
      </c>
      <c r="CAD113" t="str">
        <f ca="1"/>
        <v>ISCO</v>
      </c>
      <c r="CAE113" t="str">
        <f ca="1"/>
        <v>JCT</v>
      </c>
      <c r="CAF113" t="str">
        <f ca="1"/>
        <v>LINDE</v>
      </c>
      <c r="CAG113" t="str">
        <f ca="1"/>
        <v>Luminutra</v>
      </c>
      <c r="CAH113" t="str">
        <f ca="1"/>
        <v>MJK</v>
      </c>
      <c r="CAI113" t="str">
        <f ca="1"/>
        <v>NIVELCO</v>
      </c>
      <c r="CAJ113" t="str">
        <f ca="1"/>
        <v>NOVALINX</v>
      </c>
      <c r="CAK113" t="str">
        <f ca="1"/>
        <v>Oceanalpha</v>
      </c>
      <c r="CAL113" t="str">
        <f ca="1"/>
        <v>QED</v>
      </c>
      <c r="CAM113" t="str">
        <f ca="1"/>
        <v>RADIONDETECTION</v>
      </c>
      <c r="CAN113" t="str">
        <f ca="1"/>
        <v>RDI</v>
      </c>
      <c r="CAO113" t="str">
        <f ca="1"/>
        <v>Regenesis</v>
      </c>
      <c r="CAP113" t="str">
        <f ca="1"/>
        <v>RIKA</v>
      </c>
      <c r="CAQ113" t="str">
        <f ca="1"/>
        <v>SF</v>
      </c>
      <c r="CAR113" t="str">
        <f ca="1"/>
        <v>SHANGHAI</v>
      </c>
      <c r="CAS113" t="str">
        <f ca="1"/>
        <v>SON</v>
      </c>
      <c r="CAT113" t="str">
        <f ca="1"/>
        <v>TDS</v>
      </c>
      <c r="CAU113" t="str">
        <f ca="1"/>
        <v>Thermo</v>
      </c>
      <c r="CAV113" t="str">
        <f ca="1"/>
        <v>Trace2o</v>
      </c>
      <c r="CAW113" t="str">
        <f ca="1"/>
        <v>VAPOR PIN</v>
      </c>
      <c r="CAX113" t="str">
        <f ca="1"/>
        <v>waterloo</v>
      </c>
      <c r="CAY113" t="str">
        <f ca="1"/>
        <v>White</v>
      </c>
      <c r="CAZ113" t="str">
        <f ca="1"/>
        <v>YSI</v>
      </c>
      <c r="CBA113">
        <f ca="1"/>
        <v>0</v>
      </c>
    </row>
    <row r="114" spans="30:624 1030:2081" x14ac:dyDescent="0.25">
      <c r="AD114" t="str" cm="1">
        <f t="array" aca="1" ref="AD114:AI114" ca="1">IFERROR(TRANSPOSE(_xlfn._xlws.SORT(_xlfn.UNIQUE(_xlfn._xlws.FILTER(cp_linha,(($B114="")+(cp_grupo=$B114))*(($C114="")+(cp_subgrupo=$C114))*(($D114="")+(cp_tipo_mercadoria=$D114))*(($E114="")+(cp_fabricante=$E114)))))),"")</f>
        <v>Detecção e Processos de Gases</v>
      </c>
      <c r="AE114" t="str">
        <f ca="1"/>
        <v>Diversos</v>
      </c>
      <c r="AF114" t="str">
        <f ca="1"/>
        <v>Inativo</v>
      </c>
      <c r="AG114" t="str">
        <f ca="1"/>
        <v>Locação</v>
      </c>
      <c r="AH114" t="str">
        <f ca="1"/>
        <v>Recursos Hídricos</v>
      </c>
      <c r="AI114" t="str">
        <f ca="1"/>
        <v>Remediação</v>
      </c>
      <c r="TJ114" t="str" cm="1">
        <f t="array" aca="1" ref="TJ114:WZ114" ca="1">IFERROR(TRANSPOSE(_xlfn._xlws.SORT(_xlfn.UNIQUE(_xlfn._xlws.FILTER(cp_grupo,(($A114="")+(cp_linha=$A114))*(($C114="")+(cp_subgrupo=$C114))*(($D114="")+(cp_tipo_mercadoria=$D114))*(($E114="")+(cp_fabricante=$E114)))))),"")</f>
        <v>Absorvedores</v>
      </c>
      <c r="TK114" t="str">
        <f ca="1"/>
        <v>Alimentação Eletrico</v>
      </c>
      <c r="TL114" t="str">
        <f ca="1"/>
        <v>Alimentação Solar</v>
      </c>
      <c r="TM114" t="str">
        <f ca="1"/>
        <v>Amostrador Diversos</v>
      </c>
      <c r="TN114" t="str">
        <f ca="1"/>
        <v>Amostrador Não Refrigerado Portátil</v>
      </c>
      <c r="TO114" t="str">
        <f ca="1"/>
        <v>Amostrador Refrigerado Fixo</v>
      </c>
      <c r="TP114" t="str">
        <f ca="1"/>
        <v>Amostrador Refrigerado Portátil</v>
      </c>
      <c r="TQ114" t="str">
        <f ca="1"/>
        <v>Amostragem Diversos</v>
      </c>
      <c r="TR114" t="str">
        <f ca="1"/>
        <v>Analisador Diversos</v>
      </c>
      <c r="TS114" t="str">
        <f ca="1"/>
        <v>Analisador Fixo</v>
      </c>
      <c r="TT114" t="str">
        <f ca="1"/>
        <v xml:space="preserve">Analisador Fixo </v>
      </c>
      <c r="TU114" t="str">
        <f ca="1"/>
        <v>Analisador Microbiologico</v>
      </c>
      <c r="TV114" t="str">
        <f ca="1"/>
        <v>Analisador Portátil</v>
      </c>
      <c r="TW114" t="str">
        <f ca="1"/>
        <v xml:space="preserve">Analisador Portátil </v>
      </c>
      <c r="TX114" t="str">
        <f ca="1"/>
        <v>Analisador Portátil Locação</v>
      </c>
      <c r="TY114" t="str">
        <f ca="1"/>
        <v>Aterramento Diversos</v>
      </c>
      <c r="TZ114" t="str">
        <f ca="1"/>
        <v>Bomba de Amostragem Fixa</v>
      </c>
      <c r="UA114" t="str">
        <f ca="1"/>
        <v>BOMBA DE AMOSTRAGEM Fixo</v>
      </c>
      <c r="UB114" t="str">
        <f ca="1"/>
        <v>Bomba de Amostragem Portátil</v>
      </c>
      <c r="UC114" t="str">
        <f ca="1"/>
        <v>Bombeamento Fixo</v>
      </c>
      <c r="UD114" t="str">
        <f ca="1"/>
        <v>Cabeçote/Válvula Extração Metano</v>
      </c>
      <c r="UE114" t="str">
        <f ca="1"/>
        <v>Caixa Separadora Fixo</v>
      </c>
      <c r="UF114" t="str">
        <f ca="1"/>
        <v>Calibração Diversos</v>
      </c>
      <c r="UG114" t="str">
        <f ca="1"/>
        <v>Cinto de Segurança</v>
      </c>
      <c r="UH114" t="str">
        <f ca="1"/>
        <v xml:space="preserve">Cinto de Segurança </v>
      </c>
      <c r="UI114" t="str">
        <f ca="1"/>
        <v>Colorimetro Portátil</v>
      </c>
      <c r="UJ114" t="str">
        <f ca="1"/>
        <v>Conjunto Autônomo</v>
      </c>
      <c r="UK114" t="str">
        <f ca="1"/>
        <v>Cromatógrafo Portátil</v>
      </c>
      <c r="UL114" t="str">
        <f ca="1"/>
        <v>Detector de Incendio Fixo</v>
      </c>
      <c r="UM114" t="str">
        <f ca="1"/>
        <v>Detector Diversos</v>
      </c>
      <c r="UN114" t="str">
        <f ca="1"/>
        <v>Detector Fixo</v>
      </c>
      <c r="UO114" t="str">
        <f ca="1"/>
        <v>Detector Portátil</v>
      </c>
      <c r="UP114" t="str">
        <f ca="1"/>
        <v>Diversos Diversos</v>
      </c>
      <c r="UQ114" t="str">
        <f ca="1"/>
        <v>Dosímetro de ruído</v>
      </c>
      <c r="UR114" t="str">
        <f ca="1"/>
        <v>Elevador de Liquidos Fixo</v>
      </c>
      <c r="US114" t="str">
        <f ca="1"/>
        <v>Extração Diversos</v>
      </c>
      <c r="UT114" t="str">
        <f ca="1"/>
        <v>Filtração Diversos</v>
      </c>
      <c r="UU114" t="str">
        <f ca="1"/>
        <v>Fotometro Portátil</v>
      </c>
      <c r="UV114" t="str">
        <f ca="1"/>
        <v>Guincho</v>
      </c>
      <c r="UW114" t="str">
        <f ca="1"/>
        <v>Impactador de Cascata</v>
      </c>
      <c r="UX114" t="str">
        <f ca="1"/>
        <v>Inativo Inativo</v>
      </c>
      <c r="UY114" t="str">
        <f ca="1"/>
        <v>Locação Diversos</v>
      </c>
      <c r="UZ114" t="str">
        <f ca="1"/>
        <v>Medidor de Material Particulado Fixo</v>
      </c>
      <c r="VA114" t="str">
        <f ca="1"/>
        <v>Medidor de Material Particulado Portátil</v>
      </c>
      <c r="VB114" t="str">
        <f ca="1"/>
        <v>Medidor de Nível de Pressão Sonora</v>
      </c>
      <c r="VC114" t="str">
        <f ca="1"/>
        <v>Medidor de Nivel Diversos</v>
      </c>
      <c r="VD114" t="str">
        <f ca="1"/>
        <v>Medidor de Nivel Fixo</v>
      </c>
      <c r="VE114" t="str">
        <f ca="1"/>
        <v>Medidor de Nivel Portátil</v>
      </c>
      <c r="VF114" t="str">
        <f ca="1"/>
        <v>Medidor de Vazão Argonaut SL</v>
      </c>
      <c r="VG114" t="str">
        <f ca="1"/>
        <v>Medidor de Vazão Fixo</v>
      </c>
      <c r="VH114" t="str">
        <f ca="1"/>
        <v>Medidor de Vazão FlowTracker</v>
      </c>
      <c r="VI114" t="str">
        <f ca="1"/>
        <v>Medidor de Vazão Portátil</v>
      </c>
      <c r="VJ114" t="str">
        <f ca="1"/>
        <v>Medidor de Vazão RS5</v>
      </c>
      <c r="VK114" t="str">
        <f ca="1"/>
        <v>Medidor de Vazão RS6</v>
      </c>
      <c r="VL114" t="str">
        <f ca="1"/>
        <v>Medidor de Vazão RS7</v>
      </c>
      <c r="VM114" t="str">
        <f ca="1"/>
        <v>Medidor de Vazão RS-M10</v>
      </c>
      <c r="VN114" t="str">
        <f ca="1"/>
        <v>Medidor de Vazão RS-M11</v>
      </c>
      <c r="VO114" t="str">
        <f ca="1"/>
        <v>Medidor de Vazão RS-M9</v>
      </c>
      <c r="VP114" t="str">
        <f ca="1"/>
        <v>Medidor de Vazão RS-S5</v>
      </c>
      <c r="VQ114" t="str">
        <f ca="1"/>
        <v>Medidor de Vibração Portátil</v>
      </c>
      <c r="VR114" t="str">
        <f ca="1"/>
        <v>Meteorologia Fixo</v>
      </c>
      <c r="VS114" t="str">
        <f ca="1"/>
        <v>MODFLOW Diversos</v>
      </c>
      <c r="VT114" t="str">
        <f ca="1"/>
        <v>Monitor de Material Particulado</v>
      </c>
      <c r="VU114" t="str">
        <f ca="1"/>
        <v>Monitor de Material Particulado Portátil</v>
      </c>
      <c r="VV114" t="str">
        <f ca="1"/>
        <v>Monitoramento Fixo</v>
      </c>
      <c r="VW114" t="str">
        <f ca="1"/>
        <v>Mosquetão</v>
      </c>
      <c r="VX114" t="str">
        <f ca="1"/>
        <v>Óculos de Proteção</v>
      </c>
      <c r="VY114" t="str">
        <f ca="1"/>
        <v>Outros Diversos</v>
      </c>
      <c r="VZ114" t="str">
        <f ca="1"/>
        <v>Painel controlador Diversos</v>
      </c>
      <c r="WA114" t="str">
        <f ca="1"/>
        <v>Painel controlador Fixo</v>
      </c>
      <c r="WB114" t="str">
        <f ca="1"/>
        <v>Painel controlador Portátil</v>
      </c>
      <c r="WC114" t="str">
        <f ca="1"/>
        <v>Respirador Facial</v>
      </c>
      <c r="WD114" t="str">
        <f ca="1"/>
        <v>Separador de Agua/ Oleo Fixo</v>
      </c>
      <c r="WE114" t="str">
        <f ca="1"/>
        <v>Sistema de Monitoramento de Material Particulado</v>
      </c>
      <c r="WF114" t="str">
        <f ca="1"/>
        <v>Sonda Portátil</v>
      </c>
      <c r="WG114" t="str">
        <f ca="1"/>
        <v xml:space="preserve">Sonda Portátil </v>
      </c>
      <c r="WH114" t="str">
        <f ca="1"/>
        <v>Sonda Serie 6</v>
      </c>
      <c r="WI114" t="str">
        <f ca="1"/>
        <v>Sonda Serie EcoSense</v>
      </c>
      <c r="WJ114" t="str">
        <f ca="1"/>
        <v>Sonda Serie EXO</v>
      </c>
      <c r="WK114" t="str">
        <f ca="1"/>
        <v>Sonda Serie IQ SensorNet</v>
      </c>
      <c r="WL114" t="str">
        <f ca="1"/>
        <v>Sonda Serie Lab &amp; Field</v>
      </c>
      <c r="WM114" t="str">
        <f ca="1"/>
        <v>Sonda Serie MultiLab</v>
      </c>
      <c r="WN114" t="str">
        <f ca="1"/>
        <v>Sonda Serie ODO-RTU</v>
      </c>
      <c r="WO114" t="str">
        <f ca="1"/>
        <v>Sonda Serie Pro</v>
      </c>
      <c r="WP114" t="str">
        <f ca="1"/>
        <v>Sonda Serie ProDigital</v>
      </c>
      <c r="WQ114" t="str">
        <f ca="1"/>
        <v>Sonda Serie TruLab</v>
      </c>
      <c r="WR114" t="str">
        <f ca="1"/>
        <v>Talabarte</v>
      </c>
      <c r="WS114" t="str">
        <f ca="1"/>
        <v>Telemetria Fixo</v>
      </c>
      <c r="WT114" t="str">
        <f ca="1"/>
        <v>TERMAL Fixo</v>
      </c>
      <c r="WU114" t="str">
        <f ca="1"/>
        <v>Transmissão Fixo</v>
      </c>
      <c r="WV114" t="str">
        <f ca="1"/>
        <v>Tratamento Diversos</v>
      </c>
      <c r="WW114" t="str">
        <f ca="1"/>
        <v>Tratamento Fixo</v>
      </c>
      <c r="WX114" t="str">
        <f ca="1"/>
        <v>Travaqueda</v>
      </c>
      <c r="WY114" t="str">
        <f ca="1"/>
        <v>Tripe</v>
      </c>
      <c r="WZ114" t="str">
        <f ca="1"/>
        <v>UMR Fixo</v>
      </c>
      <c r="AMP114" cm="1">
        <f t="array" aca="1" ref="AMP114:AXU114" ca="1">IFERROR(TRANSPOSE(_xlfn._xlws.SORT(_xlfn.UNIQUE(_xlfn._xlws.FILTER(cp_subgrupo,(($A114="")+(cp_linha=$A114))*(($B114="")+(cp_grupo=$B114))*(($D114="")+(cp_tipo_mercadoria=$D114))*(($E114="")+(cp_fabricante=$E114)))))),"")</f>
        <v>550</v>
      </c>
      <c r="AMQ114">
        <f ca="1"/>
        <v>556</v>
      </c>
      <c r="AMR114">
        <f ca="1"/>
        <v>6600</v>
      </c>
      <c r="AMS114">
        <f ca="1"/>
        <v>9500</v>
      </c>
      <c r="AMT114">
        <f ca="1"/>
        <v>9800</v>
      </c>
      <c r="AMU114" t="str">
        <f ca="1"/>
        <v>3017M</v>
      </c>
      <c r="AMV114" t="str">
        <f ca="1"/>
        <v>301-ADI</v>
      </c>
      <c r="AMW114" t="str">
        <f ca="1"/>
        <v>301C</v>
      </c>
      <c r="AMX114" t="str">
        <f ca="1"/>
        <v>301-R8</v>
      </c>
      <c r="AMY114" t="str">
        <f ca="1"/>
        <v>4000 series Isco</v>
      </c>
      <c r="AMZ114" t="str">
        <f ca="1"/>
        <v xml:space="preserve">Absorvedores </v>
      </c>
      <c r="ANA114" t="str">
        <f ca="1"/>
        <v>Acessório</v>
      </c>
      <c r="ANB114" t="str">
        <f ca="1"/>
        <v>ADCP</v>
      </c>
      <c r="ANC114" t="str">
        <f ca="1"/>
        <v>ADP</v>
      </c>
      <c r="AND114" t="str">
        <f ca="1"/>
        <v>ADR 1500</v>
      </c>
      <c r="ANE114" t="str">
        <f ca="1"/>
        <v>AIR AWARE</v>
      </c>
      <c r="ANF114" t="str">
        <f ca="1"/>
        <v>Air Striper</v>
      </c>
      <c r="ANG114" t="str">
        <f ca="1"/>
        <v>AIRSCAN</v>
      </c>
      <c r="ANH114" t="str">
        <f ca="1"/>
        <v>Amostrador</v>
      </c>
      <c r="ANI114" t="str">
        <f ca="1"/>
        <v>Anel</v>
      </c>
      <c r="ANJ114" t="str">
        <f ca="1"/>
        <v>APEX 2</v>
      </c>
      <c r="ANK114" t="str">
        <f ca="1"/>
        <v>Argonaut</v>
      </c>
      <c r="ANL114" t="str">
        <f ca="1"/>
        <v>Auto Pump</v>
      </c>
      <c r="ANM114" t="str">
        <f ca="1"/>
        <v>BADGE PLUS</v>
      </c>
      <c r="ANN114" t="str">
        <f ca="1"/>
        <v>Biogas</v>
      </c>
      <c r="ANO114" t="str">
        <f ca="1"/>
        <v>BIOGAS 300</v>
      </c>
      <c r="ANP114" t="str">
        <f ca="1"/>
        <v>BIOGAS 3000</v>
      </c>
      <c r="ANQ114" t="str">
        <f ca="1"/>
        <v>BIOGAS 5000</v>
      </c>
      <c r="ANR114" t="str">
        <f ca="1"/>
        <v>BM25</v>
      </c>
      <c r="ANS114" t="str">
        <f ca="1"/>
        <v>Bomba</v>
      </c>
      <c r="ANT114" t="str">
        <f ca="1"/>
        <v>BW</v>
      </c>
      <c r="ANU114" t="str">
        <f ca="1"/>
        <v xml:space="preserve">BW </v>
      </c>
      <c r="ANV114" t="str">
        <f ca="1"/>
        <v>BW CLIP</v>
      </c>
      <c r="ANW114" t="str">
        <f ca="1"/>
        <v>BW FLEX</v>
      </c>
      <c r="ANX114" t="str">
        <f ca="1"/>
        <v>BW ICON</v>
      </c>
      <c r="ANY114" t="str">
        <f ca="1"/>
        <v>BW SOLO</v>
      </c>
      <c r="ANZ114" t="str">
        <f ca="1"/>
        <v>BW ULTRA</v>
      </c>
      <c r="AOA114" t="str">
        <f ca="1"/>
        <v>C100</v>
      </c>
      <c r="AOB114" t="str">
        <f ca="1"/>
        <v>Cabo</v>
      </c>
      <c r="AOC114" t="str">
        <f ca="1"/>
        <v>Calibração</v>
      </c>
      <c r="AOD114" t="str">
        <f ca="1"/>
        <v>Castaway</v>
      </c>
      <c r="AOE114" t="str">
        <f ca="1"/>
        <v>CEL-24X</v>
      </c>
      <c r="AOF114" t="str">
        <f ca="1"/>
        <v>CEL-35X</v>
      </c>
      <c r="AOG114" t="str">
        <f ca="1"/>
        <v>CEL-62X</v>
      </c>
      <c r="AOH114" t="str">
        <f ca="1"/>
        <v>CEL-63X</v>
      </c>
      <c r="AOI114" t="str">
        <f ca="1"/>
        <v>Certificado</v>
      </c>
      <c r="AOJ114" t="str">
        <f ca="1"/>
        <v>CEX300</v>
      </c>
      <c r="AOK114" t="str">
        <f ca="1"/>
        <v>Chempro</v>
      </c>
      <c r="AOL114" t="str">
        <f ca="1"/>
        <v>Cilindro</v>
      </c>
      <c r="AOM114" t="str">
        <f ca="1"/>
        <v xml:space="preserve">Cinto de Segurança </v>
      </c>
      <c r="AON114" t="str">
        <f ca="1"/>
        <v>Clean Cell Pro</v>
      </c>
      <c r="AOO114" t="str">
        <f ca="1"/>
        <v>CLEANVIEWERGAS</v>
      </c>
      <c r="AOP114" t="str">
        <f ca="1"/>
        <v>CM4</v>
      </c>
      <c r="AOQ114" t="str">
        <f ca="1"/>
        <v>CONDUCTIVITY PLUS</v>
      </c>
      <c r="AOR114" t="str">
        <f ca="1"/>
        <v>CONTADOR DE CICLOS</v>
      </c>
      <c r="AOS114" t="str">
        <f ca="1"/>
        <v>Controlador</v>
      </c>
      <c r="AOT114" t="str">
        <f ca="1"/>
        <v>CTX 300</v>
      </c>
      <c r="AOU114" t="str">
        <f ca="1"/>
        <v>CUB</v>
      </c>
      <c r="AOV114" t="str">
        <f ca="1"/>
        <v>DataLogger</v>
      </c>
      <c r="AOW114" t="str">
        <f ca="1"/>
        <v>DATARAM 4</v>
      </c>
      <c r="AOX114" t="str">
        <f ca="1"/>
        <v>DBADGE 2</v>
      </c>
      <c r="AOY114" t="str">
        <f ca="1"/>
        <v>DBO</v>
      </c>
      <c r="AOZ114" t="str">
        <f ca="1"/>
        <v>DIPPER TOUGH</v>
      </c>
      <c r="APA114" t="str">
        <f ca="1"/>
        <v>DIPPERLOG</v>
      </c>
      <c r="APB114" t="str">
        <f ca="1"/>
        <v>DIPPER-T</v>
      </c>
      <c r="APC114" t="str">
        <f ca="1"/>
        <v>Display</v>
      </c>
      <c r="APD114" t="str">
        <f ca="1"/>
        <v>Diversos</v>
      </c>
      <c r="APE114" t="str">
        <f ca="1"/>
        <v>DO200</v>
      </c>
      <c r="APF114" t="str">
        <f ca="1"/>
        <v>DURATRACKER</v>
      </c>
      <c r="APG114" t="str">
        <f ca="1"/>
        <v>E3 POINT</v>
      </c>
      <c r="APH114" t="str">
        <f ca="1"/>
        <v>EAGLE</v>
      </c>
      <c r="API114" t="str">
        <f ca="1"/>
        <v>EC300</v>
      </c>
      <c r="APJ114" t="str">
        <f ca="1"/>
        <v>EC30A</v>
      </c>
      <c r="APK114" t="str">
        <f ca="1"/>
        <v>Embarcação</v>
      </c>
      <c r="APL114" t="str">
        <f ca="1"/>
        <v>EmeClean</v>
      </c>
      <c r="APM114" t="str">
        <f ca="1"/>
        <v>Estação</v>
      </c>
      <c r="APN114" t="str">
        <f ca="1"/>
        <v>Estrutura</v>
      </c>
      <c r="APO114" t="str">
        <f ca="1"/>
        <v>EXO</v>
      </c>
      <c r="APP114" t="str">
        <f ca="1"/>
        <v>EXO (Completa)</v>
      </c>
      <c r="APQ114" t="str">
        <f ca="1"/>
        <v>EXTREME</v>
      </c>
      <c r="APR114" t="str">
        <f ca="1"/>
        <v>FALCO</v>
      </c>
      <c r="APS114" t="str">
        <f ca="1"/>
        <v>FAU</v>
      </c>
      <c r="APT114" t="str">
        <f ca="1"/>
        <v>Ferramental</v>
      </c>
      <c r="APU114" t="str">
        <f ca="1"/>
        <v>Filtro</v>
      </c>
      <c r="APV114" t="str">
        <f ca="1"/>
        <v>FIREPRO</v>
      </c>
      <c r="APW114" t="str">
        <f ca="1"/>
        <v>FlowTracker</v>
      </c>
      <c r="APX114" t="str">
        <f ca="1"/>
        <v>FROG</v>
      </c>
      <c r="APY114" t="str">
        <f ca="1"/>
        <v>FS20X</v>
      </c>
      <c r="APZ114" t="str">
        <f ca="1"/>
        <v>FS-20X</v>
      </c>
      <c r="AQA114" t="str">
        <f ca="1"/>
        <v>FS24X</v>
      </c>
      <c r="AQB114" t="str">
        <f ca="1"/>
        <v>FSL100</v>
      </c>
      <c r="AQC114" t="str">
        <f ca="1"/>
        <v>FSX</v>
      </c>
      <c r="AQD114" t="str">
        <f ca="1"/>
        <v>G100</v>
      </c>
      <c r="AQE114" t="str">
        <f ca="1"/>
        <v>G110</v>
      </c>
      <c r="AQF114" t="str">
        <f ca="1"/>
        <v>G200</v>
      </c>
      <c r="AQG114" t="str">
        <f ca="1"/>
        <v>GA 3000</v>
      </c>
      <c r="AQH114" t="str">
        <f ca="1"/>
        <v>GA 5000</v>
      </c>
      <c r="AQI114" t="str">
        <f ca="1"/>
        <v>GASCARD</v>
      </c>
      <c r="AQJ114" t="str">
        <f ca="1"/>
        <v>GASCEHCK G</v>
      </c>
      <c r="AQK114" t="str">
        <f ca="1"/>
        <v>Gascheck</v>
      </c>
      <c r="AQL114" t="str">
        <f ca="1"/>
        <v>GASCHECK 3000</v>
      </c>
      <c r="AQM114" t="str">
        <f ca="1"/>
        <v>GASCHECK 5000</v>
      </c>
      <c r="AQN114" t="str">
        <f ca="1"/>
        <v>GASCHECK 6000</v>
      </c>
      <c r="AQO114" t="str">
        <f ca="1"/>
        <v>GASCHECK G</v>
      </c>
      <c r="AQP114" t="str">
        <f ca="1"/>
        <v>GASCHECK P1</v>
      </c>
      <c r="AQQ114" t="str">
        <f ca="1"/>
        <v>GASPOINT</v>
      </c>
      <c r="AQR114" t="str">
        <f ca="1"/>
        <v>GATEWAY</v>
      </c>
      <c r="AQS114" t="str">
        <f ca="1"/>
        <v>GEM</v>
      </c>
      <c r="AQT114" t="str">
        <f ca="1"/>
        <v>GEM 2000</v>
      </c>
      <c r="AQU114" t="str">
        <f ca="1"/>
        <v>GEM 5000</v>
      </c>
      <c r="AQV114" t="str">
        <f ca="1"/>
        <v>GEM/GA/BIOGAS 5000</v>
      </c>
      <c r="AQW114" t="str">
        <f ca="1"/>
        <v>GeneCount</v>
      </c>
      <c r="AQX114" t="str">
        <f ca="1"/>
        <v>GENIE</v>
      </c>
      <c r="AQY114" t="str">
        <f ca="1"/>
        <v>Guardian</v>
      </c>
      <c r="AQZ114" t="str">
        <f ca="1"/>
        <v>GUARDIAN 2</v>
      </c>
      <c r="ARA114" t="str">
        <f ca="1"/>
        <v>H.OIL</v>
      </c>
      <c r="ARB114" t="str">
        <f ca="1"/>
        <v>HA20</v>
      </c>
      <c r="ARC114" t="str">
        <f ca="1"/>
        <v>HA40</v>
      </c>
      <c r="ARD114" t="str">
        <f ca="1"/>
        <v>HA-71</v>
      </c>
      <c r="ARE114" t="str">
        <f ca="1"/>
        <v>HA-72</v>
      </c>
      <c r="ARF114" t="str">
        <f ca="1"/>
        <v>HAVEX</v>
      </c>
      <c r="ARG114" t="str">
        <f ca="1"/>
        <v>HON</v>
      </c>
      <c r="ARH114" t="str">
        <f ca="1"/>
        <v>HON TITAN</v>
      </c>
      <c r="ARI114" t="str">
        <f ca="1"/>
        <v>Hora Técnica</v>
      </c>
      <c r="ARJ114" t="str">
        <f ca="1"/>
        <v>IAQ POINT 2</v>
      </c>
      <c r="ARK114" t="str">
        <f ca="1"/>
        <v>IMPACT PRO</v>
      </c>
      <c r="ARL114" t="str">
        <f ca="1"/>
        <v>Inativo</v>
      </c>
      <c r="ARM114" t="str">
        <f ca="1"/>
        <v>INNOVA</v>
      </c>
      <c r="ARN114" t="str">
        <f ca="1"/>
        <v>Instalação</v>
      </c>
      <c r="ARO114" t="str">
        <f ca="1"/>
        <v>INTELLIDOX</v>
      </c>
      <c r="ARP114" t="str">
        <f ca="1"/>
        <v>IQ PIPE</v>
      </c>
      <c r="ARQ114" t="str">
        <f ca="1"/>
        <v>IQ PLUS</v>
      </c>
      <c r="ARR114" t="str">
        <f ca="1"/>
        <v>IQ Standard</v>
      </c>
      <c r="ARS114" t="str">
        <f ca="1"/>
        <v>ITRANS</v>
      </c>
      <c r="ART114" t="str">
        <f ca="1"/>
        <v>JES-301</v>
      </c>
      <c r="ARU114" t="str">
        <f ca="1"/>
        <v>JFID</v>
      </c>
      <c r="ARV114" t="str">
        <f ca="1"/>
        <v>JH3E</v>
      </c>
      <c r="ARW114" t="str">
        <f ca="1"/>
        <v>JSP-87</v>
      </c>
      <c r="ARX114" t="str">
        <f ca="1"/>
        <v>JSP-89</v>
      </c>
      <c r="ARY114" t="str">
        <f ca="1"/>
        <v>L360</v>
      </c>
      <c r="ARZ114" t="str">
        <f ca="1"/>
        <v>LEAKCHECK P1</v>
      </c>
      <c r="ASA114" t="str">
        <f ca="1"/>
        <v>LEAKMATE</v>
      </c>
      <c r="ASB114" t="str">
        <f ca="1"/>
        <v>Locação</v>
      </c>
      <c r="ASC114" t="str">
        <f ca="1"/>
        <v>Luminometro</v>
      </c>
      <c r="ASD114" t="str">
        <f ca="1"/>
        <v>M10</v>
      </c>
      <c r="ASE114" t="str">
        <f ca="1"/>
        <v>M11</v>
      </c>
      <c r="ASF114" t="str">
        <f ca="1"/>
        <v>M9</v>
      </c>
      <c r="ASG114" t="str">
        <f ca="1"/>
        <v>MAGFLUX</v>
      </c>
      <c r="ASH114" t="str">
        <f ca="1"/>
        <v>Maleta</v>
      </c>
      <c r="ASI114" t="str">
        <f ca="1"/>
        <v>MANHANDLER</v>
      </c>
      <c r="ASJ114" t="str">
        <f ca="1"/>
        <v>MANNING</v>
      </c>
      <c r="ASK114" t="str">
        <f ca="1"/>
        <v>Manta</v>
      </c>
      <c r="ASL114" t="str">
        <f ca="1"/>
        <v>Manta OWS</v>
      </c>
      <c r="ASM114" t="str">
        <f ca="1"/>
        <v>MARPLE</v>
      </c>
      <c r="ASN114" t="str">
        <f ca="1"/>
        <v>MAX XT</v>
      </c>
      <c r="ASO114" t="str">
        <f ca="1"/>
        <v>Metalyser</v>
      </c>
      <c r="ASP114" t="str">
        <f ca="1"/>
        <v>METREX</v>
      </c>
      <c r="ASQ114" t="str">
        <f ca="1"/>
        <v>MGD</v>
      </c>
      <c r="ASR114" t="str">
        <f ca="1"/>
        <v>MICRO 5</v>
      </c>
      <c r="ASS114" t="str">
        <f ca="1"/>
        <v>MicroADV</v>
      </c>
      <c r="AST114" t="str">
        <f ca="1"/>
        <v>MICROCLIP</v>
      </c>
      <c r="ASU114" t="str">
        <f ca="1"/>
        <v>MICRODOCK</v>
      </c>
      <c r="ASV114" t="str">
        <f ca="1"/>
        <v>MICRODUST</v>
      </c>
      <c r="ASW114" t="str">
        <f ca="1"/>
        <v>MIDAS</v>
      </c>
      <c r="ASX114" t="str">
        <f ca="1"/>
        <v>MILLER</v>
      </c>
      <c r="ASY114" t="str">
        <f ca="1"/>
        <v>MIRAN</v>
      </c>
      <c r="ASZ114" t="str">
        <f ca="1"/>
        <v>MKII</v>
      </c>
      <c r="ATA114" t="str">
        <f ca="1"/>
        <v>Moden</v>
      </c>
      <c r="ATB114" t="str">
        <f ca="1"/>
        <v>Mosquetão</v>
      </c>
      <c r="ATC114" t="str">
        <f ca="1"/>
        <v>MP10</v>
      </c>
      <c r="ATD114" t="str">
        <f ca="1"/>
        <v>MP15</v>
      </c>
      <c r="ATE114" t="str">
        <f ca="1"/>
        <v>MP20</v>
      </c>
      <c r="ATF114" t="str">
        <f ca="1"/>
        <v>MP30</v>
      </c>
      <c r="ATG114" t="str">
        <f ca="1"/>
        <v>MP50</v>
      </c>
      <c r="ATH114" t="str">
        <f ca="1"/>
        <v>MPD</v>
      </c>
      <c r="ATI114" t="str">
        <f ca="1"/>
        <v>MULTILAB</v>
      </c>
      <c r="ATJ114" t="str">
        <f ca="1"/>
        <v>MV02</v>
      </c>
      <c r="ATK114" t="str">
        <f ca="1"/>
        <v>MV03</v>
      </c>
      <c r="ATL114" t="str">
        <f ca="1"/>
        <v>MVI</v>
      </c>
      <c r="ATM114" t="str">
        <f ca="1"/>
        <v>MX4</v>
      </c>
      <c r="ATN114" t="str">
        <f ca="1"/>
        <v>MX6</v>
      </c>
      <c r="ATO114" t="str">
        <f ca="1"/>
        <v>NDP - 25 BAN</v>
      </c>
      <c r="ATP114" t="str">
        <f ca="1"/>
        <v>Numatic</v>
      </c>
      <c r="ATQ114" t="str">
        <f ca="1"/>
        <v>ODO200</v>
      </c>
      <c r="ATR114" t="str">
        <f ca="1"/>
        <v>OELD</v>
      </c>
      <c r="ATS114" t="str">
        <f ca="1"/>
        <v>OLCT</v>
      </c>
      <c r="ATT114" t="str">
        <f ca="1"/>
        <v>OPTI-FIT</v>
      </c>
      <c r="ATU114" t="str">
        <f ca="1"/>
        <v>OPTIMA PLUS</v>
      </c>
      <c r="ATV114" t="str">
        <f ca="1"/>
        <v>Outros</v>
      </c>
      <c r="ATW114" t="str">
        <f ca="1"/>
        <v>OWS</v>
      </c>
      <c r="ATX114" t="str">
        <f ca="1"/>
        <v>Painel</v>
      </c>
      <c r="ATY114" t="str">
        <f ca="1"/>
        <v>Painel de Controle</v>
      </c>
      <c r="ATZ114" t="str">
        <f ca="1"/>
        <v>Painel Solar</v>
      </c>
      <c r="AUA114" t="str">
        <f ca="1"/>
        <v>PANTHER</v>
      </c>
      <c r="AUB114" t="str">
        <f ca="1"/>
        <v>PCM</v>
      </c>
      <c r="AUC114" t="str">
        <f ca="1"/>
        <v>PDR1500</v>
      </c>
      <c r="AUD114" t="str">
        <f ca="1"/>
        <v>PH100</v>
      </c>
      <c r="AUE114" t="str">
        <f ca="1"/>
        <v>PHD6</v>
      </c>
      <c r="AUF114" t="str">
        <f ca="1"/>
        <v>PHOCHECK 1000</v>
      </c>
      <c r="AUG114" t="str">
        <f ca="1"/>
        <v>PHOCHECK 3000</v>
      </c>
      <c r="AUH114" t="str">
        <f ca="1"/>
        <v>Pro Plus</v>
      </c>
      <c r="AUI114" t="str">
        <f ca="1"/>
        <v>Pro Quattro</v>
      </c>
      <c r="AUJ114" t="str">
        <f ca="1"/>
        <v>PRO10</v>
      </c>
      <c r="AUK114" t="str">
        <f ca="1"/>
        <v>PRO1020</v>
      </c>
      <c r="AUL114" t="str">
        <f ca="1"/>
        <v>PRO1030</v>
      </c>
      <c r="AUM114" t="str">
        <f ca="1"/>
        <v>PRO20</v>
      </c>
      <c r="AUN114" t="str">
        <f ca="1"/>
        <v>PRO2030</v>
      </c>
      <c r="AUO114" t="str">
        <f ca="1"/>
        <v>PRO30</v>
      </c>
      <c r="AUP114" t="str">
        <f ca="1"/>
        <v>PRODO</v>
      </c>
      <c r="AUQ114" t="str">
        <f ca="1"/>
        <v>ProDss</v>
      </c>
      <c r="AUR114" t="str">
        <f ca="1"/>
        <v>PROSOLO</v>
      </c>
      <c r="AUS114" t="str">
        <f ca="1"/>
        <v>PROSWAP</v>
      </c>
      <c r="AUT114" t="str">
        <f ca="1"/>
        <v>PT100</v>
      </c>
      <c r="AUU114" t="str">
        <f ca="1"/>
        <v>QRAE 3</v>
      </c>
      <c r="AUV114" t="str">
        <f ca="1"/>
        <v>QRAE3</v>
      </c>
      <c r="AUW114" t="str">
        <f ca="1"/>
        <v>QUATTRO</v>
      </c>
      <c r="AUX114" t="str">
        <f ca="1"/>
        <v>Quimico</v>
      </c>
      <c r="AUY114" t="str">
        <f ca="1"/>
        <v>RAEGUARD</v>
      </c>
      <c r="AUZ114" t="str">
        <f ca="1"/>
        <v>Reagente</v>
      </c>
      <c r="AVA114" t="str">
        <f ca="1"/>
        <v>Reforma</v>
      </c>
      <c r="AVB114" t="str">
        <f ca="1"/>
        <v>REMOX</v>
      </c>
      <c r="AVC114" t="str">
        <f ca="1"/>
        <v>RIG RAT</v>
      </c>
      <c r="AVD114" t="str">
        <f ca="1"/>
        <v>RIKEN KEIKE</v>
      </c>
      <c r="AVE114" t="str">
        <f ca="1"/>
        <v>RS5</v>
      </c>
      <c r="AVF114" t="str">
        <f ca="1"/>
        <v>RS6</v>
      </c>
      <c r="AVG114" t="str">
        <f ca="1"/>
        <v>RS7</v>
      </c>
      <c r="AVH114" t="str">
        <f ca="1"/>
        <v>SAGE RIO</v>
      </c>
      <c r="AVI114" t="str">
        <f ca="1"/>
        <v>Sample Pro</v>
      </c>
      <c r="AVJ114" t="str">
        <f ca="1"/>
        <v>SAMPLEASE</v>
      </c>
      <c r="AVK114" t="str">
        <f ca="1"/>
        <v>SC</v>
      </c>
      <c r="AVL114" t="str">
        <f ca="1"/>
        <v>SCORPION</v>
      </c>
      <c r="AVM114" t="str">
        <f ca="1"/>
        <v>SEARCHLINE</v>
      </c>
      <c r="AVN114" t="str">
        <f ca="1"/>
        <v>SENSEPOINT</v>
      </c>
      <c r="AVO114" t="str">
        <f ca="1"/>
        <v>Sensor</v>
      </c>
      <c r="AVP114" t="str">
        <f ca="1"/>
        <v>SERIE BW</v>
      </c>
      <c r="AVQ114" t="str">
        <f ca="1"/>
        <v>SERIE6</v>
      </c>
      <c r="AVR114" t="str">
        <f ca="1"/>
        <v>SHAKETEST</v>
      </c>
      <c r="AVS114" t="str">
        <f ca="1"/>
        <v>SHARPEYE</v>
      </c>
      <c r="AVT114" t="str">
        <f ca="1"/>
        <v>Signature</v>
      </c>
      <c r="AVU114" t="str">
        <f ca="1"/>
        <v>Sistema</v>
      </c>
      <c r="AVV114" t="str">
        <f ca="1"/>
        <v>Skimmer</v>
      </c>
      <c r="AVW114" t="str">
        <f ca="1"/>
        <v>SKINNY DIPPER</v>
      </c>
      <c r="AVX114" t="str">
        <f ca="1"/>
        <v>SM.OIL</v>
      </c>
      <c r="AVY114" t="str">
        <f ca="1"/>
        <v>Software</v>
      </c>
      <c r="AVZ114" t="str">
        <f ca="1"/>
        <v>Solução</v>
      </c>
      <c r="AWA114" t="str">
        <f ca="1"/>
        <v>Sonda RTU</v>
      </c>
      <c r="AWB114" t="str">
        <f ca="1"/>
        <v>SOS-4-003</v>
      </c>
      <c r="AWC114" t="str">
        <f ca="1"/>
        <v>SPERIAN</v>
      </c>
      <c r="AWD114" t="str">
        <f ca="1"/>
        <v>SPM FLEX</v>
      </c>
      <c r="AWE114" t="str">
        <f ca="1"/>
        <v>T8000</v>
      </c>
      <c r="AWF114" t="str">
        <f ca="1"/>
        <v>TadLar Bag</v>
      </c>
      <c r="AWG114" t="str">
        <f ca="1"/>
        <v>TERMAL</v>
      </c>
      <c r="AWH114" t="str">
        <f ca="1"/>
        <v>Termovelocimétrico</v>
      </c>
      <c r="AWI114" t="str">
        <f ca="1"/>
        <v>TIGER</v>
      </c>
      <c r="AWJ114" t="str">
        <f ca="1"/>
        <v>TITAN</v>
      </c>
      <c r="AWK114" t="str">
        <f ca="1"/>
        <v>TITAN 2</v>
      </c>
      <c r="AWL114" t="str">
        <f ca="1"/>
        <v>TOP TRACK</v>
      </c>
      <c r="AWM114" t="str">
        <f ca="1"/>
        <v>TOUCHPOINT</v>
      </c>
      <c r="AWN114" t="str">
        <f ca="1"/>
        <v>Transdutor</v>
      </c>
      <c r="AWO114" t="str">
        <f ca="1"/>
        <v>Transmissor</v>
      </c>
      <c r="AWP114" t="str">
        <f ca="1"/>
        <v>Treinamento</v>
      </c>
      <c r="AWQ114" t="str">
        <f ca="1"/>
        <v>TruLab</v>
      </c>
      <c r="AWR114" t="str">
        <f ca="1"/>
        <v>TVA</v>
      </c>
      <c r="AWS114" t="str">
        <f ca="1"/>
        <v xml:space="preserve">TVA </v>
      </c>
      <c r="AWT114" t="str">
        <f ca="1"/>
        <v>TVA 1000B</v>
      </c>
      <c r="AWU114" t="str">
        <f ca="1"/>
        <v>TVA 2020</v>
      </c>
      <c r="AWV114" t="str">
        <f ca="1"/>
        <v>TVOC</v>
      </c>
      <c r="AWW114" t="str">
        <f ca="1"/>
        <v>TX1</v>
      </c>
      <c r="AWX114" t="str">
        <f ca="1"/>
        <v>UMR</v>
      </c>
      <c r="AWY114" t="str">
        <f ca="1"/>
        <v>UVEX</v>
      </c>
      <c r="AWZ114" t="str">
        <f ca="1"/>
        <v>Vapor pin/ Clean</v>
      </c>
      <c r="AXA114" t="str">
        <f ca="1"/>
        <v>WATER TAPE</v>
      </c>
      <c r="AXB114" t="str">
        <f ca="1"/>
        <v>WELLHEAD</v>
      </c>
      <c r="AXC114" t="str">
        <f ca="1"/>
        <v>WellTape</v>
      </c>
      <c r="AXD114" t="str">
        <f ca="1"/>
        <v>WX16</v>
      </c>
      <c r="AXE114" t="str">
        <f ca="1"/>
        <v>WX4</v>
      </c>
      <c r="AXF114" t="str">
        <f ca="1"/>
        <v>WX64</v>
      </c>
      <c r="AXG114" t="str">
        <f ca="1"/>
        <v>XCD</v>
      </c>
      <c r="AXH114" t="str">
        <f ca="1"/>
        <v>XCL</v>
      </c>
      <c r="AXI114" t="str">
        <f ca="1"/>
        <v>XNX</v>
      </c>
      <c r="AXJ114" t="str">
        <f ca="1"/>
        <v>XPIS</v>
      </c>
      <c r="AXK114" t="str">
        <f ca="1"/>
        <v>XPV</v>
      </c>
      <c r="AXL114" t="str">
        <f ca="1"/>
        <v>XRL</v>
      </c>
      <c r="AXM114" t="str">
        <f ca="1"/>
        <v>YSI30</v>
      </c>
      <c r="AXN114" t="str">
        <f ca="1"/>
        <v>YSI3100</v>
      </c>
      <c r="AXO114" t="str">
        <f ca="1"/>
        <v>YSI3200</v>
      </c>
      <c r="AXP114" t="str">
        <f ca="1"/>
        <v>YSI5000</v>
      </c>
      <c r="AXQ114" t="str">
        <f ca="1"/>
        <v>YSI5100</v>
      </c>
      <c r="AXR114" t="str">
        <f ca="1"/>
        <v>YSI55</v>
      </c>
      <c r="AXS114" t="str">
        <f ca="1"/>
        <v>YSI60</v>
      </c>
      <c r="AXT114" t="str">
        <f ca="1"/>
        <v>YSI85</v>
      </c>
      <c r="AXU114" t="str">
        <f ca="1"/>
        <v>ZAREBA</v>
      </c>
      <c r="BFV114" t="str" cm="1">
        <f t="array" aca="1" ref="BFV114:BGB114" ca="1">IFERROR(TRANSPOSE(_xlfn._xlws.SORT(_xlfn.UNIQUE(_xlfn._xlws.FILTER(cp_tipo_mercadoria,(($A114="")+(cp_linha=$A114))*(($B114="")+(cp_grupo=$B114))*(($C114="")+(cp_subgrupo=$C114))*(($E114="")+(cp_fabricante=$E114)))))),"")</f>
        <v>Acessório</v>
      </c>
      <c r="BFW114" t="str">
        <f ca="1"/>
        <v>Acessório/Reposição</v>
      </c>
      <c r="BFX114" t="str">
        <f ca="1"/>
        <v>Inativo</v>
      </c>
      <c r="BFY114" t="str">
        <f ca="1"/>
        <v>Insumo</v>
      </c>
      <c r="BFZ114" t="str">
        <f ca="1"/>
        <v>Produto</v>
      </c>
      <c r="BGA114" t="str">
        <f ca="1"/>
        <v>Reposição</v>
      </c>
      <c r="BGB114" t="str">
        <f ca="1"/>
        <v>Serviço</v>
      </c>
      <c r="BZB114" t="str" cm="1">
        <f t="array" aca="1" ref="BZB114:CBA114" ca="1">IFERROR(TRANSPOSE(_xlfn._xlws.SORT(_xlfn.UNIQUE(_xlfn._xlws.FILTER(cp_fabricante,(($A114="")+(cp_linha=$A114))*(($B114="")+(cp_grupo=$B114))*(($C114="")+(cp_subgrupo=$C114))*(($D114="")+(cp_tipo_mercadoria=$D114)))))),"")</f>
        <v>ABK</v>
      </c>
      <c r="BZC114" t="str">
        <f ca="1"/>
        <v>AGT</v>
      </c>
      <c r="BZD114" t="str">
        <f ca="1"/>
        <v>Air Liquide</v>
      </c>
      <c r="BZE114" t="str">
        <f ca="1"/>
        <v>AMBIENTAL</v>
      </c>
      <c r="BZF114" t="str">
        <f ca="1"/>
        <v>AMS</v>
      </c>
      <c r="BZG114" t="str">
        <f ca="1"/>
        <v>Campbell</v>
      </c>
      <c r="BZH114" t="str">
        <f ca="1"/>
        <v>CASELLA</v>
      </c>
      <c r="BZI114" t="str">
        <f ca="1"/>
        <v>CHP</v>
      </c>
      <c r="BZJ114" t="str">
        <f ca="1"/>
        <v>Clean</v>
      </c>
      <c r="BZK114" t="str">
        <f ca="1"/>
        <v>COPPI</v>
      </c>
      <c r="BZL114" t="str">
        <f ca="1"/>
        <v>Coregas</v>
      </c>
      <c r="BZM114" t="str">
        <f ca="1"/>
        <v>DFT</v>
      </c>
      <c r="BZN114" t="str">
        <f ca="1"/>
        <v>DPUNION</v>
      </c>
      <c r="BZO114" t="str">
        <f ca="1"/>
        <v>EDINBURG</v>
      </c>
      <c r="BZP114" t="str">
        <f ca="1"/>
        <v>EMEC</v>
      </c>
      <c r="BZQ114" t="str">
        <f ca="1"/>
        <v>EN NOVATIVE</v>
      </c>
      <c r="BZR114" t="str">
        <f ca="1"/>
        <v>environics</v>
      </c>
      <c r="BZS114" t="str">
        <f ca="1"/>
        <v>EON</v>
      </c>
      <c r="BZT114" t="str">
        <f ca="1"/>
        <v>ESS</v>
      </c>
      <c r="BZU114" t="str">
        <f ca="1"/>
        <v>Fabricante</v>
      </c>
      <c r="BZV114" t="str">
        <f ca="1"/>
        <v>Global Water</v>
      </c>
      <c r="BZW114" t="str">
        <f ca="1"/>
        <v>GRACO</v>
      </c>
      <c r="BZX114" t="str">
        <f ca="1"/>
        <v>HER</v>
      </c>
      <c r="BZY114" t="str">
        <f ca="1"/>
        <v>HISCO</v>
      </c>
      <c r="BZZ114" t="str">
        <f ca="1"/>
        <v>HON</v>
      </c>
      <c r="CAA114" t="str">
        <f ca="1"/>
        <v>Inativo</v>
      </c>
      <c r="CAB114" t="str">
        <f ca="1"/>
        <v>Industrial</v>
      </c>
      <c r="CAC114" t="str">
        <f ca="1"/>
        <v>ION</v>
      </c>
      <c r="CAD114" t="str">
        <f ca="1"/>
        <v>ISCO</v>
      </c>
      <c r="CAE114" t="str">
        <f ca="1"/>
        <v>JCT</v>
      </c>
      <c r="CAF114" t="str">
        <f ca="1"/>
        <v>LINDE</v>
      </c>
      <c r="CAG114" t="str">
        <f ca="1"/>
        <v>Luminutra</v>
      </c>
      <c r="CAH114" t="str">
        <f ca="1"/>
        <v>MJK</v>
      </c>
      <c r="CAI114" t="str">
        <f ca="1"/>
        <v>NIVELCO</v>
      </c>
      <c r="CAJ114" t="str">
        <f ca="1"/>
        <v>NOVALINX</v>
      </c>
      <c r="CAK114" t="str">
        <f ca="1"/>
        <v>Oceanalpha</v>
      </c>
      <c r="CAL114" t="str">
        <f ca="1"/>
        <v>QED</v>
      </c>
      <c r="CAM114" t="str">
        <f ca="1"/>
        <v>RADIONDETECTION</v>
      </c>
      <c r="CAN114" t="str">
        <f ca="1"/>
        <v>RDI</v>
      </c>
      <c r="CAO114" t="str">
        <f ca="1"/>
        <v>Regenesis</v>
      </c>
      <c r="CAP114" t="str">
        <f ca="1"/>
        <v>RIKA</v>
      </c>
      <c r="CAQ114" t="str">
        <f ca="1"/>
        <v>SF</v>
      </c>
      <c r="CAR114" t="str">
        <f ca="1"/>
        <v>SHANGHAI</v>
      </c>
      <c r="CAS114" t="str">
        <f ca="1"/>
        <v>SON</v>
      </c>
      <c r="CAT114" t="str">
        <f ca="1"/>
        <v>TDS</v>
      </c>
      <c r="CAU114" t="str">
        <f ca="1"/>
        <v>Thermo</v>
      </c>
      <c r="CAV114" t="str">
        <f ca="1"/>
        <v>Trace2o</v>
      </c>
      <c r="CAW114" t="str">
        <f ca="1"/>
        <v>VAPOR PIN</v>
      </c>
      <c r="CAX114" t="str">
        <f ca="1"/>
        <v>waterloo</v>
      </c>
      <c r="CAY114" t="str">
        <f ca="1"/>
        <v>White</v>
      </c>
      <c r="CAZ114" t="str">
        <f ca="1"/>
        <v>YSI</v>
      </c>
      <c r="CBA114">
        <f ca="1"/>
        <v>0</v>
      </c>
    </row>
    <row r="115" spans="30:624 1030:2081" x14ac:dyDescent="0.25">
      <c r="AD115" t="str" cm="1">
        <f t="array" aca="1" ref="AD115:AI115" ca="1">IFERROR(TRANSPOSE(_xlfn._xlws.SORT(_xlfn.UNIQUE(_xlfn._xlws.FILTER(cp_linha,(($B115="")+(cp_grupo=$B115))*(($C115="")+(cp_subgrupo=$C115))*(($D115="")+(cp_tipo_mercadoria=$D115))*(($E115="")+(cp_fabricante=$E115)))))),"")</f>
        <v>Detecção e Processos de Gases</v>
      </c>
      <c r="AE115" t="str">
        <f ca="1"/>
        <v>Diversos</v>
      </c>
      <c r="AF115" t="str">
        <f ca="1"/>
        <v>Inativo</v>
      </c>
      <c r="AG115" t="str">
        <f ca="1"/>
        <v>Locação</v>
      </c>
      <c r="AH115" t="str">
        <f ca="1"/>
        <v>Recursos Hídricos</v>
      </c>
      <c r="AI115" t="str">
        <f ca="1"/>
        <v>Remediação</v>
      </c>
      <c r="TJ115" t="str" cm="1">
        <f t="array" aca="1" ref="TJ115:WZ115" ca="1">IFERROR(TRANSPOSE(_xlfn._xlws.SORT(_xlfn.UNIQUE(_xlfn._xlws.FILTER(cp_grupo,(($A115="")+(cp_linha=$A115))*(($C115="")+(cp_subgrupo=$C115))*(($D115="")+(cp_tipo_mercadoria=$D115))*(($E115="")+(cp_fabricante=$E115)))))),"")</f>
        <v>Absorvedores</v>
      </c>
      <c r="TK115" t="str">
        <f ca="1"/>
        <v>Alimentação Eletrico</v>
      </c>
      <c r="TL115" t="str">
        <f ca="1"/>
        <v>Alimentação Solar</v>
      </c>
      <c r="TM115" t="str">
        <f ca="1"/>
        <v>Amostrador Diversos</v>
      </c>
      <c r="TN115" t="str">
        <f ca="1"/>
        <v>Amostrador Não Refrigerado Portátil</v>
      </c>
      <c r="TO115" t="str">
        <f ca="1"/>
        <v>Amostrador Refrigerado Fixo</v>
      </c>
      <c r="TP115" t="str">
        <f ca="1"/>
        <v>Amostrador Refrigerado Portátil</v>
      </c>
      <c r="TQ115" t="str">
        <f ca="1"/>
        <v>Amostragem Diversos</v>
      </c>
      <c r="TR115" t="str">
        <f ca="1"/>
        <v>Analisador Diversos</v>
      </c>
      <c r="TS115" t="str">
        <f ca="1"/>
        <v>Analisador Fixo</v>
      </c>
      <c r="TT115" t="str">
        <f ca="1"/>
        <v xml:space="preserve">Analisador Fixo </v>
      </c>
      <c r="TU115" t="str">
        <f ca="1"/>
        <v>Analisador Microbiologico</v>
      </c>
      <c r="TV115" t="str">
        <f ca="1"/>
        <v>Analisador Portátil</v>
      </c>
      <c r="TW115" t="str">
        <f ca="1"/>
        <v xml:space="preserve">Analisador Portátil </v>
      </c>
      <c r="TX115" t="str">
        <f ca="1"/>
        <v>Analisador Portátil Locação</v>
      </c>
      <c r="TY115" t="str">
        <f ca="1"/>
        <v>Aterramento Diversos</v>
      </c>
      <c r="TZ115" t="str">
        <f ca="1"/>
        <v>Bomba de Amostragem Fixa</v>
      </c>
      <c r="UA115" t="str">
        <f ca="1"/>
        <v>BOMBA DE AMOSTRAGEM Fixo</v>
      </c>
      <c r="UB115" t="str">
        <f ca="1"/>
        <v>Bomba de Amostragem Portátil</v>
      </c>
      <c r="UC115" t="str">
        <f ca="1"/>
        <v>Bombeamento Fixo</v>
      </c>
      <c r="UD115" t="str">
        <f ca="1"/>
        <v>Cabeçote/Válvula Extração Metano</v>
      </c>
      <c r="UE115" t="str">
        <f ca="1"/>
        <v>Caixa Separadora Fixo</v>
      </c>
      <c r="UF115" t="str">
        <f ca="1"/>
        <v>Calibração Diversos</v>
      </c>
      <c r="UG115" t="str">
        <f ca="1"/>
        <v>Cinto de Segurança</v>
      </c>
      <c r="UH115" t="str">
        <f ca="1"/>
        <v xml:space="preserve">Cinto de Segurança </v>
      </c>
      <c r="UI115" t="str">
        <f ca="1"/>
        <v>Colorimetro Portátil</v>
      </c>
      <c r="UJ115" t="str">
        <f ca="1"/>
        <v>Conjunto Autônomo</v>
      </c>
      <c r="UK115" t="str">
        <f ca="1"/>
        <v>Cromatógrafo Portátil</v>
      </c>
      <c r="UL115" t="str">
        <f ca="1"/>
        <v>Detector de Incendio Fixo</v>
      </c>
      <c r="UM115" t="str">
        <f ca="1"/>
        <v>Detector Diversos</v>
      </c>
      <c r="UN115" t="str">
        <f ca="1"/>
        <v>Detector Fixo</v>
      </c>
      <c r="UO115" t="str">
        <f ca="1"/>
        <v>Detector Portátil</v>
      </c>
      <c r="UP115" t="str">
        <f ca="1"/>
        <v>Diversos Diversos</v>
      </c>
      <c r="UQ115" t="str">
        <f ca="1"/>
        <v>Dosímetro de ruído</v>
      </c>
      <c r="UR115" t="str">
        <f ca="1"/>
        <v>Elevador de Liquidos Fixo</v>
      </c>
      <c r="US115" t="str">
        <f ca="1"/>
        <v>Extração Diversos</v>
      </c>
      <c r="UT115" t="str">
        <f ca="1"/>
        <v>Filtração Diversos</v>
      </c>
      <c r="UU115" t="str">
        <f ca="1"/>
        <v>Fotometro Portátil</v>
      </c>
      <c r="UV115" t="str">
        <f ca="1"/>
        <v>Guincho</v>
      </c>
      <c r="UW115" t="str">
        <f ca="1"/>
        <v>Impactador de Cascata</v>
      </c>
      <c r="UX115" t="str">
        <f ca="1"/>
        <v>Inativo Inativo</v>
      </c>
      <c r="UY115" t="str">
        <f ca="1"/>
        <v>Locação Diversos</v>
      </c>
      <c r="UZ115" t="str">
        <f ca="1"/>
        <v>Medidor de Material Particulado Fixo</v>
      </c>
      <c r="VA115" t="str">
        <f ca="1"/>
        <v>Medidor de Material Particulado Portátil</v>
      </c>
      <c r="VB115" t="str">
        <f ca="1"/>
        <v>Medidor de Nível de Pressão Sonora</v>
      </c>
      <c r="VC115" t="str">
        <f ca="1"/>
        <v>Medidor de Nivel Diversos</v>
      </c>
      <c r="VD115" t="str">
        <f ca="1"/>
        <v>Medidor de Nivel Fixo</v>
      </c>
      <c r="VE115" t="str">
        <f ca="1"/>
        <v>Medidor de Nivel Portátil</v>
      </c>
      <c r="VF115" t="str">
        <f ca="1"/>
        <v>Medidor de Vazão Argonaut SL</v>
      </c>
      <c r="VG115" t="str">
        <f ca="1"/>
        <v>Medidor de Vazão Fixo</v>
      </c>
      <c r="VH115" t="str">
        <f ca="1"/>
        <v>Medidor de Vazão FlowTracker</v>
      </c>
      <c r="VI115" t="str">
        <f ca="1"/>
        <v>Medidor de Vazão Portátil</v>
      </c>
      <c r="VJ115" t="str">
        <f ca="1"/>
        <v>Medidor de Vazão RS5</v>
      </c>
      <c r="VK115" t="str">
        <f ca="1"/>
        <v>Medidor de Vazão RS6</v>
      </c>
      <c r="VL115" t="str">
        <f ca="1"/>
        <v>Medidor de Vazão RS7</v>
      </c>
      <c r="VM115" t="str">
        <f ca="1"/>
        <v>Medidor de Vazão RS-M10</v>
      </c>
      <c r="VN115" t="str">
        <f ca="1"/>
        <v>Medidor de Vazão RS-M11</v>
      </c>
      <c r="VO115" t="str">
        <f ca="1"/>
        <v>Medidor de Vazão RS-M9</v>
      </c>
      <c r="VP115" t="str">
        <f ca="1"/>
        <v>Medidor de Vazão RS-S5</v>
      </c>
      <c r="VQ115" t="str">
        <f ca="1"/>
        <v>Medidor de Vibração Portátil</v>
      </c>
      <c r="VR115" t="str">
        <f ca="1"/>
        <v>Meteorologia Fixo</v>
      </c>
      <c r="VS115" t="str">
        <f ca="1"/>
        <v>MODFLOW Diversos</v>
      </c>
      <c r="VT115" t="str">
        <f ca="1"/>
        <v>Monitor de Material Particulado</v>
      </c>
      <c r="VU115" t="str">
        <f ca="1"/>
        <v>Monitor de Material Particulado Portátil</v>
      </c>
      <c r="VV115" t="str">
        <f ca="1"/>
        <v>Monitoramento Fixo</v>
      </c>
      <c r="VW115" t="str">
        <f ca="1"/>
        <v>Mosquetão</v>
      </c>
      <c r="VX115" t="str">
        <f ca="1"/>
        <v>Óculos de Proteção</v>
      </c>
      <c r="VY115" t="str">
        <f ca="1"/>
        <v>Outros Diversos</v>
      </c>
      <c r="VZ115" t="str">
        <f ca="1"/>
        <v>Painel controlador Diversos</v>
      </c>
      <c r="WA115" t="str">
        <f ca="1"/>
        <v>Painel controlador Fixo</v>
      </c>
      <c r="WB115" t="str">
        <f ca="1"/>
        <v>Painel controlador Portátil</v>
      </c>
      <c r="WC115" t="str">
        <f ca="1"/>
        <v>Respirador Facial</v>
      </c>
      <c r="WD115" t="str">
        <f ca="1"/>
        <v>Separador de Agua/ Oleo Fixo</v>
      </c>
      <c r="WE115" t="str">
        <f ca="1"/>
        <v>Sistema de Monitoramento de Material Particulado</v>
      </c>
      <c r="WF115" t="str">
        <f ca="1"/>
        <v>Sonda Portátil</v>
      </c>
      <c r="WG115" t="str">
        <f ca="1"/>
        <v xml:space="preserve">Sonda Portátil </v>
      </c>
      <c r="WH115" t="str">
        <f ca="1"/>
        <v>Sonda Serie 6</v>
      </c>
      <c r="WI115" t="str">
        <f ca="1"/>
        <v>Sonda Serie EcoSense</v>
      </c>
      <c r="WJ115" t="str">
        <f ca="1"/>
        <v>Sonda Serie EXO</v>
      </c>
      <c r="WK115" t="str">
        <f ca="1"/>
        <v>Sonda Serie IQ SensorNet</v>
      </c>
      <c r="WL115" t="str">
        <f ca="1"/>
        <v>Sonda Serie Lab &amp; Field</v>
      </c>
      <c r="WM115" t="str">
        <f ca="1"/>
        <v>Sonda Serie MultiLab</v>
      </c>
      <c r="WN115" t="str">
        <f ca="1"/>
        <v>Sonda Serie ODO-RTU</v>
      </c>
      <c r="WO115" t="str">
        <f ca="1"/>
        <v>Sonda Serie Pro</v>
      </c>
      <c r="WP115" t="str">
        <f ca="1"/>
        <v>Sonda Serie ProDigital</v>
      </c>
      <c r="WQ115" t="str">
        <f ca="1"/>
        <v>Sonda Serie TruLab</v>
      </c>
      <c r="WR115" t="str">
        <f ca="1"/>
        <v>Talabarte</v>
      </c>
      <c r="WS115" t="str">
        <f ca="1"/>
        <v>Telemetria Fixo</v>
      </c>
      <c r="WT115" t="str">
        <f ca="1"/>
        <v>TERMAL Fixo</v>
      </c>
      <c r="WU115" t="str">
        <f ca="1"/>
        <v>Transmissão Fixo</v>
      </c>
      <c r="WV115" t="str">
        <f ca="1"/>
        <v>Tratamento Diversos</v>
      </c>
      <c r="WW115" t="str">
        <f ca="1"/>
        <v>Tratamento Fixo</v>
      </c>
      <c r="WX115" t="str">
        <f ca="1"/>
        <v>Travaqueda</v>
      </c>
      <c r="WY115" t="str">
        <f ca="1"/>
        <v>Tripe</v>
      </c>
      <c r="WZ115" t="str">
        <f ca="1"/>
        <v>UMR Fixo</v>
      </c>
      <c r="AMP115" cm="1">
        <f t="array" aca="1" ref="AMP115:AXU115" ca="1">IFERROR(TRANSPOSE(_xlfn._xlws.SORT(_xlfn.UNIQUE(_xlfn._xlws.FILTER(cp_subgrupo,(($A115="")+(cp_linha=$A115))*(($B115="")+(cp_grupo=$B115))*(($D115="")+(cp_tipo_mercadoria=$D115))*(($E115="")+(cp_fabricante=$E115)))))),"")</f>
        <v>550</v>
      </c>
      <c r="AMQ115">
        <f ca="1"/>
        <v>556</v>
      </c>
      <c r="AMR115">
        <f ca="1"/>
        <v>6600</v>
      </c>
      <c r="AMS115">
        <f ca="1"/>
        <v>9500</v>
      </c>
      <c r="AMT115">
        <f ca="1"/>
        <v>9800</v>
      </c>
      <c r="AMU115" t="str">
        <f ca="1"/>
        <v>3017M</v>
      </c>
      <c r="AMV115" t="str">
        <f ca="1"/>
        <v>301-ADI</v>
      </c>
      <c r="AMW115" t="str">
        <f ca="1"/>
        <v>301C</v>
      </c>
      <c r="AMX115" t="str">
        <f ca="1"/>
        <v>301-R8</v>
      </c>
      <c r="AMY115" t="str">
        <f ca="1"/>
        <v>4000 series Isco</v>
      </c>
      <c r="AMZ115" t="str">
        <f ca="1"/>
        <v xml:space="preserve">Absorvedores </v>
      </c>
      <c r="ANA115" t="str">
        <f ca="1"/>
        <v>Acessório</v>
      </c>
      <c r="ANB115" t="str">
        <f ca="1"/>
        <v>ADCP</v>
      </c>
      <c r="ANC115" t="str">
        <f ca="1"/>
        <v>ADP</v>
      </c>
      <c r="AND115" t="str">
        <f ca="1"/>
        <v>ADR 1500</v>
      </c>
      <c r="ANE115" t="str">
        <f ca="1"/>
        <v>AIR AWARE</v>
      </c>
      <c r="ANF115" t="str">
        <f ca="1"/>
        <v>Air Striper</v>
      </c>
      <c r="ANG115" t="str">
        <f ca="1"/>
        <v>AIRSCAN</v>
      </c>
      <c r="ANH115" t="str">
        <f ca="1"/>
        <v>Amostrador</v>
      </c>
      <c r="ANI115" t="str">
        <f ca="1"/>
        <v>Anel</v>
      </c>
      <c r="ANJ115" t="str">
        <f ca="1"/>
        <v>APEX 2</v>
      </c>
      <c r="ANK115" t="str">
        <f ca="1"/>
        <v>Argonaut</v>
      </c>
      <c r="ANL115" t="str">
        <f ca="1"/>
        <v>Auto Pump</v>
      </c>
      <c r="ANM115" t="str">
        <f ca="1"/>
        <v>BADGE PLUS</v>
      </c>
      <c r="ANN115" t="str">
        <f ca="1"/>
        <v>Biogas</v>
      </c>
      <c r="ANO115" t="str">
        <f ca="1"/>
        <v>BIOGAS 300</v>
      </c>
      <c r="ANP115" t="str">
        <f ca="1"/>
        <v>BIOGAS 3000</v>
      </c>
      <c r="ANQ115" t="str">
        <f ca="1"/>
        <v>BIOGAS 5000</v>
      </c>
      <c r="ANR115" t="str">
        <f ca="1"/>
        <v>BM25</v>
      </c>
      <c r="ANS115" t="str">
        <f ca="1"/>
        <v>Bomba</v>
      </c>
      <c r="ANT115" t="str">
        <f ca="1"/>
        <v>BW</v>
      </c>
      <c r="ANU115" t="str">
        <f ca="1"/>
        <v xml:space="preserve">BW </v>
      </c>
      <c r="ANV115" t="str">
        <f ca="1"/>
        <v>BW CLIP</v>
      </c>
      <c r="ANW115" t="str">
        <f ca="1"/>
        <v>BW FLEX</v>
      </c>
      <c r="ANX115" t="str">
        <f ca="1"/>
        <v>BW ICON</v>
      </c>
      <c r="ANY115" t="str">
        <f ca="1"/>
        <v>BW SOLO</v>
      </c>
      <c r="ANZ115" t="str">
        <f ca="1"/>
        <v>BW ULTRA</v>
      </c>
      <c r="AOA115" t="str">
        <f ca="1"/>
        <v>C100</v>
      </c>
      <c r="AOB115" t="str">
        <f ca="1"/>
        <v>Cabo</v>
      </c>
      <c r="AOC115" t="str">
        <f ca="1"/>
        <v>Calibração</v>
      </c>
      <c r="AOD115" t="str">
        <f ca="1"/>
        <v>Castaway</v>
      </c>
      <c r="AOE115" t="str">
        <f ca="1"/>
        <v>CEL-24X</v>
      </c>
      <c r="AOF115" t="str">
        <f ca="1"/>
        <v>CEL-35X</v>
      </c>
      <c r="AOG115" t="str">
        <f ca="1"/>
        <v>CEL-62X</v>
      </c>
      <c r="AOH115" t="str">
        <f ca="1"/>
        <v>CEL-63X</v>
      </c>
      <c r="AOI115" t="str">
        <f ca="1"/>
        <v>Certificado</v>
      </c>
      <c r="AOJ115" t="str">
        <f ca="1"/>
        <v>CEX300</v>
      </c>
      <c r="AOK115" t="str">
        <f ca="1"/>
        <v>Chempro</v>
      </c>
      <c r="AOL115" t="str">
        <f ca="1"/>
        <v>Cilindro</v>
      </c>
      <c r="AOM115" t="str">
        <f ca="1"/>
        <v xml:space="preserve">Cinto de Segurança </v>
      </c>
      <c r="AON115" t="str">
        <f ca="1"/>
        <v>Clean Cell Pro</v>
      </c>
      <c r="AOO115" t="str">
        <f ca="1"/>
        <v>CLEANVIEWERGAS</v>
      </c>
      <c r="AOP115" t="str">
        <f ca="1"/>
        <v>CM4</v>
      </c>
      <c r="AOQ115" t="str">
        <f ca="1"/>
        <v>CONDUCTIVITY PLUS</v>
      </c>
      <c r="AOR115" t="str">
        <f ca="1"/>
        <v>CONTADOR DE CICLOS</v>
      </c>
      <c r="AOS115" t="str">
        <f ca="1"/>
        <v>Controlador</v>
      </c>
      <c r="AOT115" t="str">
        <f ca="1"/>
        <v>CTX 300</v>
      </c>
      <c r="AOU115" t="str">
        <f ca="1"/>
        <v>CUB</v>
      </c>
      <c r="AOV115" t="str">
        <f ca="1"/>
        <v>DataLogger</v>
      </c>
      <c r="AOW115" t="str">
        <f ca="1"/>
        <v>DATARAM 4</v>
      </c>
      <c r="AOX115" t="str">
        <f ca="1"/>
        <v>DBADGE 2</v>
      </c>
      <c r="AOY115" t="str">
        <f ca="1"/>
        <v>DBO</v>
      </c>
      <c r="AOZ115" t="str">
        <f ca="1"/>
        <v>DIPPER TOUGH</v>
      </c>
      <c r="APA115" t="str">
        <f ca="1"/>
        <v>DIPPERLOG</v>
      </c>
      <c r="APB115" t="str">
        <f ca="1"/>
        <v>DIPPER-T</v>
      </c>
      <c r="APC115" t="str">
        <f ca="1"/>
        <v>Display</v>
      </c>
      <c r="APD115" t="str">
        <f ca="1"/>
        <v>Diversos</v>
      </c>
      <c r="APE115" t="str">
        <f ca="1"/>
        <v>DO200</v>
      </c>
      <c r="APF115" t="str">
        <f ca="1"/>
        <v>DURATRACKER</v>
      </c>
      <c r="APG115" t="str">
        <f ca="1"/>
        <v>E3 POINT</v>
      </c>
      <c r="APH115" t="str">
        <f ca="1"/>
        <v>EAGLE</v>
      </c>
      <c r="API115" t="str">
        <f ca="1"/>
        <v>EC300</v>
      </c>
      <c r="APJ115" t="str">
        <f ca="1"/>
        <v>EC30A</v>
      </c>
      <c r="APK115" t="str">
        <f ca="1"/>
        <v>Embarcação</v>
      </c>
      <c r="APL115" t="str">
        <f ca="1"/>
        <v>EmeClean</v>
      </c>
      <c r="APM115" t="str">
        <f ca="1"/>
        <v>Estação</v>
      </c>
      <c r="APN115" t="str">
        <f ca="1"/>
        <v>Estrutura</v>
      </c>
      <c r="APO115" t="str">
        <f ca="1"/>
        <v>EXO</v>
      </c>
      <c r="APP115" t="str">
        <f ca="1"/>
        <v>EXO (Completa)</v>
      </c>
      <c r="APQ115" t="str">
        <f ca="1"/>
        <v>EXTREME</v>
      </c>
      <c r="APR115" t="str">
        <f ca="1"/>
        <v>FALCO</v>
      </c>
      <c r="APS115" t="str">
        <f ca="1"/>
        <v>FAU</v>
      </c>
      <c r="APT115" t="str">
        <f ca="1"/>
        <v>Ferramental</v>
      </c>
      <c r="APU115" t="str">
        <f ca="1"/>
        <v>Filtro</v>
      </c>
      <c r="APV115" t="str">
        <f ca="1"/>
        <v>FIREPRO</v>
      </c>
      <c r="APW115" t="str">
        <f ca="1"/>
        <v>FlowTracker</v>
      </c>
      <c r="APX115" t="str">
        <f ca="1"/>
        <v>FROG</v>
      </c>
      <c r="APY115" t="str">
        <f ca="1"/>
        <v>FS20X</v>
      </c>
      <c r="APZ115" t="str">
        <f ca="1"/>
        <v>FS-20X</v>
      </c>
      <c r="AQA115" t="str">
        <f ca="1"/>
        <v>FS24X</v>
      </c>
      <c r="AQB115" t="str">
        <f ca="1"/>
        <v>FSL100</v>
      </c>
      <c r="AQC115" t="str">
        <f ca="1"/>
        <v>FSX</v>
      </c>
      <c r="AQD115" t="str">
        <f ca="1"/>
        <v>G100</v>
      </c>
      <c r="AQE115" t="str">
        <f ca="1"/>
        <v>G110</v>
      </c>
      <c r="AQF115" t="str">
        <f ca="1"/>
        <v>G200</v>
      </c>
      <c r="AQG115" t="str">
        <f ca="1"/>
        <v>GA 3000</v>
      </c>
      <c r="AQH115" t="str">
        <f ca="1"/>
        <v>GA 5000</v>
      </c>
      <c r="AQI115" t="str">
        <f ca="1"/>
        <v>GASCARD</v>
      </c>
      <c r="AQJ115" t="str">
        <f ca="1"/>
        <v>GASCEHCK G</v>
      </c>
      <c r="AQK115" t="str">
        <f ca="1"/>
        <v>Gascheck</v>
      </c>
      <c r="AQL115" t="str">
        <f ca="1"/>
        <v>GASCHECK 3000</v>
      </c>
      <c r="AQM115" t="str">
        <f ca="1"/>
        <v>GASCHECK 5000</v>
      </c>
      <c r="AQN115" t="str">
        <f ca="1"/>
        <v>GASCHECK 6000</v>
      </c>
      <c r="AQO115" t="str">
        <f ca="1"/>
        <v>GASCHECK G</v>
      </c>
      <c r="AQP115" t="str">
        <f ca="1"/>
        <v>GASCHECK P1</v>
      </c>
      <c r="AQQ115" t="str">
        <f ca="1"/>
        <v>GASPOINT</v>
      </c>
      <c r="AQR115" t="str">
        <f ca="1"/>
        <v>GATEWAY</v>
      </c>
      <c r="AQS115" t="str">
        <f ca="1"/>
        <v>GEM</v>
      </c>
      <c r="AQT115" t="str">
        <f ca="1"/>
        <v>GEM 2000</v>
      </c>
      <c r="AQU115" t="str">
        <f ca="1"/>
        <v>GEM 5000</v>
      </c>
      <c r="AQV115" t="str">
        <f ca="1"/>
        <v>GEM/GA/BIOGAS 5000</v>
      </c>
      <c r="AQW115" t="str">
        <f ca="1"/>
        <v>GeneCount</v>
      </c>
      <c r="AQX115" t="str">
        <f ca="1"/>
        <v>GENIE</v>
      </c>
      <c r="AQY115" t="str">
        <f ca="1"/>
        <v>Guardian</v>
      </c>
      <c r="AQZ115" t="str">
        <f ca="1"/>
        <v>GUARDIAN 2</v>
      </c>
      <c r="ARA115" t="str">
        <f ca="1"/>
        <v>H.OIL</v>
      </c>
      <c r="ARB115" t="str">
        <f ca="1"/>
        <v>HA20</v>
      </c>
      <c r="ARC115" t="str">
        <f ca="1"/>
        <v>HA40</v>
      </c>
      <c r="ARD115" t="str">
        <f ca="1"/>
        <v>HA-71</v>
      </c>
      <c r="ARE115" t="str">
        <f ca="1"/>
        <v>HA-72</v>
      </c>
      <c r="ARF115" t="str">
        <f ca="1"/>
        <v>HAVEX</v>
      </c>
      <c r="ARG115" t="str">
        <f ca="1"/>
        <v>HON</v>
      </c>
      <c r="ARH115" t="str">
        <f ca="1"/>
        <v>HON TITAN</v>
      </c>
      <c r="ARI115" t="str">
        <f ca="1"/>
        <v>Hora Técnica</v>
      </c>
      <c r="ARJ115" t="str">
        <f ca="1"/>
        <v>IAQ POINT 2</v>
      </c>
      <c r="ARK115" t="str">
        <f ca="1"/>
        <v>IMPACT PRO</v>
      </c>
      <c r="ARL115" t="str">
        <f ca="1"/>
        <v>Inativo</v>
      </c>
      <c r="ARM115" t="str">
        <f ca="1"/>
        <v>INNOVA</v>
      </c>
      <c r="ARN115" t="str">
        <f ca="1"/>
        <v>Instalação</v>
      </c>
      <c r="ARO115" t="str">
        <f ca="1"/>
        <v>INTELLIDOX</v>
      </c>
      <c r="ARP115" t="str">
        <f ca="1"/>
        <v>IQ PIPE</v>
      </c>
      <c r="ARQ115" t="str">
        <f ca="1"/>
        <v>IQ PLUS</v>
      </c>
      <c r="ARR115" t="str">
        <f ca="1"/>
        <v>IQ Standard</v>
      </c>
      <c r="ARS115" t="str">
        <f ca="1"/>
        <v>ITRANS</v>
      </c>
      <c r="ART115" t="str">
        <f ca="1"/>
        <v>JES-301</v>
      </c>
      <c r="ARU115" t="str">
        <f ca="1"/>
        <v>JFID</v>
      </c>
      <c r="ARV115" t="str">
        <f ca="1"/>
        <v>JH3E</v>
      </c>
      <c r="ARW115" t="str">
        <f ca="1"/>
        <v>JSP-87</v>
      </c>
      <c r="ARX115" t="str">
        <f ca="1"/>
        <v>JSP-89</v>
      </c>
      <c r="ARY115" t="str">
        <f ca="1"/>
        <v>L360</v>
      </c>
      <c r="ARZ115" t="str">
        <f ca="1"/>
        <v>LEAKCHECK P1</v>
      </c>
      <c r="ASA115" t="str">
        <f ca="1"/>
        <v>LEAKMATE</v>
      </c>
      <c r="ASB115" t="str">
        <f ca="1"/>
        <v>Locação</v>
      </c>
      <c r="ASC115" t="str">
        <f ca="1"/>
        <v>Luminometro</v>
      </c>
      <c r="ASD115" t="str">
        <f ca="1"/>
        <v>M10</v>
      </c>
      <c r="ASE115" t="str">
        <f ca="1"/>
        <v>M11</v>
      </c>
      <c r="ASF115" t="str">
        <f ca="1"/>
        <v>M9</v>
      </c>
      <c r="ASG115" t="str">
        <f ca="1"/>
        <v>MAGFLUX</v>
      </c>
      <c r="ASH115" t="str">
        <f ca="1"/>
        <v>Maleta</v>
      </c>
      <c r="ASI115" t="str">
        <f ca="1"/>
        <v>MANHANDLER</v>
      </c>
      <c r="ASJ115" t="str">
        <f ca="1"/>
        <v>MANNING</v>
      </c>
      <c r="ASK115" t="str">
        <f ca="1"/>
        <v>Manta</v>
      </c>
      <c r="ASL115" t="str">
        <f ca="1"/>
        <v>Manta OWS</v>
      </c>
      <c r="ASM115" t="str">
        <f ca="1"/>
        <v>MARPLE</v>
      </c>
      <c r="ASN115" t="str">
        <f ca="1"/>
        <v>MAX XT</v>
      </c>
      <c r="ASO115" t="str">
        <f ca="1"/>
        <v>Metalyser</v>
      </c>
      <c r="ASP115" t="str">
        <f ca="1"/>
        <v>METREX</v>
      </c>
      <c r="ASQ115" t="str">
        <f ca="1"/>
        <v>MGD</v>
      </c>
      <c r="ASR115" t="str">
        <f ca="1"/>
        <v>MICRO 5</v>
      </c>
      <c r="ASS115" t="str">
        <f ca="1"/>
        <v>MicroADV</v>
      </c>
      <c r="AST115" t="str">
        <f ca="1"/>
        <v>MICROCLIP</v>
      </c>
      <c r="ASU115" t="str">
        <f ca="1"/>
        <v>MICRODOCK</v>
      </c>
      <c r="ASV115" t="str">
        <f ca="1"/>
        <v>MICRODUST</v>
      </c>
      <c r="ASW115" t="str">
        <f ca="1"/>
        <v>MIDAS</v>
      </c>
      <c r="ASX115" t="str">
        <f ca="1"/>
        <v>MILLER</v>
      </c>
      <c r="ASY115" t="str">
        <f ca="1"/>
        <v>MIRAN</v>
      </c>
      <c r="ASZ115" t="str">
        <f ca="1"/>
        <v>MKII</v>
      </c>
      <c r="ATA115" t="str">
        <f ca="1"/>
        <v>Moden</v>
      </c>
      <c r="ATB115" t="str">
        <f ca="1"/>
        <v>Mosquetão</v>
      </c>
      <c r="ATC115" t="str">
        <f ca="1"/>
        <v>MP10</v>
      </c>
      <c r="ATD115" t="str">
        <f ca="1"/>
        <v>MP15</v>
      </c>
      <c r="ATE115" t="str">
        <f ca="1"/>
        <v>MP20</v>
      </c>
      <c r="ATF115" t="str">
        <f ca="1"/>
        <v>MP30</v>
      </c>
      <c r="ATG115" t="str">
        <f ca="1"/>
        <v>MP50</v>
      </c>
      <c r="ATH115" t="str">
        <f ca="1"/>
        <v>MPD</v>
      </c>
      <c r="ATI115" t="str">
        <f ca="1"/>
        <v>MULTILAB</v>
      </c>
      <c r="ATJ115" t="str">
        <f ca="1"/>
        <v>MV02</v>
      </c>
      <c r="ATK115" t="str">
        <f ca="1"/>
        <v>MV03</v>
      </c>
      <c r="ATL115" t="str">
        <f ca="1"/>
        <v>MVI</v>
      </c>
      <c r="ATM115" t="str">
        <f ca="1"/>
        <v>MX4</v>
      </c>
      <c r="ATN115" t="str">
        <f ca="1"/>
        <v>MX6</v>
      </c>
      <c r="ATO115" t="str">
        <f ca="1"/>
        <v>NDP - 25 BAN</v>
      </c>
      <c r="ATP115" t="str">
        <f ca="1"/>
        <v>Numatic</v>
      </c>
      <c r="ATQ115" t="str">
        <f ca="1"/>
        <v>ODO200</v>
      </c>
      <c r="ATR115" t="str">
        <f ca="1"/>
        <v>OELD</v>
      </c>
      <c r="ATS115" t="str">
        <f ca="1"/>
        <v>OLCT</v>
      </c>
      <c r="ATT115" t="str">
        <f ca="1"/>
        <v>OPTI-FIT</v>
      </c>
      <c r="ATU115" t="str">
        <f ca="1"/>
        <v>OPTIMA PLUS</v>
      </c>
      <c r="ATV115" t="str">
        <f ca="1"/>
        <v>Outros</v>
      </c>
      <c r="ATW115" t="str">
        <f ca="1"/>
        <v>OWS</v>
      </c>
      <c r="ATX115" t="str">
        <f ca="1"/>
        <v>Painel</v>
      </c>
      <c r="ATY115" t="str">
        <f ca="1"/>
        <v>Painel de Controle</v>
      </c>
      <c r="ATZ115" t="str">
        <f ca="1"/>
        <v>Painel Solar</v>
      </c>
      <c r="AUA115" t="str">
        <f ca="1"/>
        <v>PANTHER</v>
      </c>
      <c r="AUB115" t="str">
        <f ca="1"/>
        <v>PCM</v>
      </c>
      <c r="AUC115" t="str">
        <f ca="1"/>
        <v>PDR1500</v>
      </c>
      <c r="AUD115" t="str">
        <f ca="1"/>
        <v>PH100</v>
      </c>
      <c r="AUE115" t="str">
        <f ca="1"/>
        <v>PHD6</v>
      </c>
      <c r="AUF115" t="str">
        <f ca="1"/>
        <v>PHOCHECK 1000</v>
      </c>
      <c r="AUG115" t="str">
        <f ca="1"/>
        <v>PHOCHECK 3000</v>
      </c>
      <c r="AUH115" t="str">
        <f ca="1"/>
        <v>Pro Plus</v>
      </c>
      <c r="AUI115" t="str">
        <f ca="1"/>
        <v>Pro Quattro</v>
      </c>
      <c r="AUJ115" t="str">
        <f ca="1"/>
        <v>PRO10</v>
      </c>
      <c r="AUK115" t="str">
        <f ca="1"/>
        <v>PRO1020</v>
      </c>
      <c r="AUL115" t="str">
        <f ca="1"/>
        <v>PRO1030</v>
      </c>
      <c r="AUM115" t="str">
        <f ca="1"/>
        <v>PRO20</v>
      </c>
      <c r="AUN115" t="str">
        <f ca="1"/>
        <v>PRO2030</v>
      </c>
      <c r="AUO115" t="str">
        <f ca="1"/>
        <v>PRO30</v>
      </c>
      <c r="AUP115" t="str">
        <f ca="1"/>
        <v>PRODO</v>
      </c>
      <c r="AUQ115" t="str">
        <f ca="1"/>
        <v>ProDss</v>
      </c>
      <c r="AUR115" t="str">
        <f ca="1"/>
        <v>PROSOLO</v>
      </c>
      <c r="AUS115" t="str">
        <f ca="1"/>
        <v>PROSWAP</v>
      </c>
      <c r="AUT115" t="str">
        <f ca="1"/>
        <v>PT100</v>
      </c>
      <c r="AUU115" t="str">
        <f ca="1"/>
        <v>QRAE 3</v>
      </c>
      <c r="AUV115" t="str">
        <f ca="1"/>
        <v>QRAE3</v>
      </c>
      <c r="AUW115" t="str">
        <f ca="1"/>
        <v>QUATTRO</v>
      </c>
      <c r="AUX115" t="str">
        <f ca="1"/>
        <v>Quimico</v>
      </c>
      <c r="AUY115" t="str">
        <f ca="1"/>
        <v>RAEGUARD</v>
      </c>
      <c r="AUZ115" t="str">
        <f ca="1"/>
        <v>Reagente</v>
      </c>
      <c r="AVA115" t="str">
        <f ca="1"/>
        <v>Reforma</v>
      </c>
      <c r="AVB115" t="str">
        <f ca="1"/>
        <v>REMOX</v>
      </c>
      <c r="AVC115" t="str">
        <f ca="1"/>
        <v>RIG RAT</v>
      </c>
      <c r="AVD115" t="str">
        <f ca="1"/>
        <v>RIKEN KEIKE</v>
      </c>
      <c r="AVE115" t="str">
        <f ca="1"/>
        <v>RS5</v>
      </c>
      <c r="AVF115" t="str">
        <f ca="1"/>
        <v>RS6</v>
      </c>
      <c r="AVG115" t="str">
        <f ca="1"/>
        <v>RS7</v>
      </c>
      <c r="AVH115" t="str">
        <f ca="1"/>
        <v>SAGE RIO</v>
      </c>
      <c r="AVI115" t="str">
        <f ca="1"/>
        <v>Sample Pro</v>
      </c>
      <c r="AVJ115" t="str">
        <f ca="1"/>
        <v>SAMPLEASE</v>
      </c>
      <c r="AVK115" t="str">
        <f ca="1"/>
        <v>SC</v>
      </c>
      <c r="AVL115" t="str">
        <f ca="1"/>
        <v>SCORPION</v>
      </c>
      <c r="AVM115" t="str">
        <f ca="1"/>
        <v>SEARCHLINE</v>
      </c>
      <c r="AVN115" t="str">
        <f ca="1"/>
        <v>SENSEPOINT</v>
      </c>
      <c r="AVO115" t="str">
        <f ca="1"/>
        <v>Sensor</v>
      </c>
      <c r="AVP115" t="str">
        <f ca="1"/>
        <v>SERIE BW</v>
      </c>
      <c r="AVQ115" t="str">
        <f ca="1"/>
        <v>SERIE6</v>
      </c>
      <c r="AVR115" t="str">
        <f ca="1"/>
        <v>SHAKETEST</v>
      </c>
      <c r="AVS115" t="str">
        <f ca="1"/>
        <v>SHARPEYE</v>
      </c>
      <c r="AVT115" t="str">
        <f ca="1"/>
        <v>Signature</v>
      </c>
      <c r="AVU115" t="str">
        <f ca="1"/>
        <v>Sistema</v>
      </c>
      <c r="AVV115" t="str">
        <f ca="1"/>
        <v>Skimmer</v>
      </c>
      <c r="AVW115" t="str">
        <f ca="1"/>
        <v>SKINNY DIPPER</v>
      </c>
      <c r="AVX115" t="str">
        <f ca="1"/>
        <v>SM.OIL</v>
      </c>
      <c r="AVY115" t="str">
        <f ca="1"/>
        <v>Software</v>
      </c>
      <c r="AVZ115" t="str">
        <f ca="1"/>
        <v>Solução</v>
      </c>
      <c r="AWA115" t="str">
        <f ca="1"/>
        <v>Sonda RTU</v>
      </c>
      <c r="AWB115" t="str">
        <f ca="1"/>
        <v>SOS-4-003</v>
      </c>
      <c r="AWC115" t="str">
        <f ca="1"/>
        <v>SPERIAN</v>
      </c>
      <c r="AWD115" t="str">
        <f ca="1"/>
        <v>SPM FLEX</v>
      </c>
      <c r="AWE115" t="str">
        <f ca="1"/>
        <v>T8000</v>
      </c>
      <c r="AWF115" t="str">
        <f ca="1"/>
        <v>TadLar Bag</v>
      </c>
      <c r="AWG115" t="str">
        <f ca="1"/>
        <v>TERMAL</v>
      </c>
      <c r="AWH115" t="str">
        <f ca="1"/>
        <v>Termovelocimétrico</v>
      </c>
      <c r="AWI115" t="str">
        <f ca="1"/>
        <v>TIGER</v>
      </c>
      <c r="AWJ115" t="str">
        <f ca="1"/>
        <v>TITAN</v>
      </c>
      <c r="AWK115" t="str">
        <f ca="1"/>
        <v>TITAN 2</v>
      </c>
      <c r="AWL115" t="str">
        <f ca="1"/>
        <v>TOP TRACK</v>
      </c>
      <c r="AWM115" t="str">
        <f ca="1"/>
        <v>TOUCHPOINT</v>
      </c>
      <c r="AWN115" t="str">
        <f ca="1"/>
        <v>Transdutor</v>
      </c>
      <c r="AWO115" t="str">
        <f ca="1"/>
        <v>Transmissor</v>
      </c>
      <c r="AWP115" t="str">
        <f ca="1"/>
        <v>Treinamento</v>
      </c>
      <c r="AWQ115" t="str">
        <f ca="1"/>
        <v>TruLab</v>
      </c>
      <c r="AWR115" t="str">
        <f ca="1"/>
        <v>TVA</v>
      </c>
      <c r="AWS115" t="str">
        <f ca="1"/>
        <v xml:space="preserve">TVA </v>
      </c>
      <c r="AWT115" t="str">
        <f ca="1"/>
        <v>TVA 1000B</v>
      </c>
      <c r="AWU115" t="str">
        <f ca="1"/>
        <v>TVA 2020</v>
      </c>
      <c r="AWV115" t="str">
        <f ca="1"/>
        <v>TVOC</v>
      </c>
      <c r="AWW115" t="str">
        <f ca="1"/>
        <v>TX1</v>
      </c>
      <c r="AWX115" t="str">
        <f ca="1"/>
        <v>UMR</v>
      </c>
      <c r="AWY115" t="str">
        <f ca="1"/>
        <v>UVEX</v>
      </c>
      <c r="AWZ115" t="str">
        <f ca="1"/>
        <v>Vapor pin/ Clean</v>
      </c>
      <c r="AXA115" t="str">
        <f ca="1"/>
        <v>WATER TAPE</v>
      </c>
      <c r="AXB115" t="str">
        <f ca="1"/>
        <v>WELLHEAD</v>
      </c>
      <c r="AXC115" t="str">
        <f ca="1"/>
        <v>WellTape</v>
      </c>
      <c r="AXD115" t="str">
        <f ca="1"/>
        <v>WX16</v>
      </c>
      <c r="AXE115" t="str">
        <f ca="1"/>
        <v>WX4</v>
      </c>
      <c r="AXF115" t="str">
        <f ca="1"/>
        <v>WX64</v>
      </c>
      <c r="AXG115" t="str">
        <f ca="1"/>
        <v>XCD</v>
      </c>
      <c r="AXH115" t="str">
        <f ca="1"/>
        <v>XCL</v>
      </c>
      <c r="AXI115" t="str">
        <f ca="1"/>
        <v>XNX</v>
      </c>
      <c r="AXJ115" t="str">
        <f ca="1"/>
        <v>XPIS</v>
      </c>
      <c r="AXK115" t="str">
        <f ca="1"/>
        <v>XPV</v>
      </c>
      <c r="AXL115" t="str">
        <f ca="1"/>
        <v>XRL</v>
      </c>
      <c r="AXM115" t="str">
        <f ca="1"/>
        <v>YSI30</v>
      </c>
      <c r="AXN115" t="str">
        <f ca="1"/>
        <v>YSI3100</v>
      </c>
      <c r="AXO115" t="str">
        <f ca="1"/>
        <v>YSI3200</v>
      </c>
      <c r="AXP115" t="str">
        <f ca="1"/>
        <v>YSI5000</v>
      </c>
      <c r="AXQ115" t="str">
        <f ca="1"/>
        <v>YSI5100</v>
      </c>
      <c r="AXR115" t="str">
        <f ca="1"/>
        <v>YSI55</v>
      </c>
      <c r="AXS115" t="str">
        <f ca="1"/>
        <v>YSI60</v>
      </c>
      <c r="AXT115" t="str">
        <f ca="1"/>
        <v>YSI85</v>
      </c>
      <c r="AXU115" t="str">
        <f ca="1"/>
        <v>ZAREBA</v>
      </c>
      <c r="BFV115" t="str" cm="1">
        <f t="array" aca="1" ref="BFV115:BGB115" ca="1">IFERROR(TRANSPOSE(_xlfn._xlws.SORT(_xlfn.UNIQUE(_xlfn._xlws.FILTER(cp_tipo_mercadoria,(($A115="")+(cp_linha=$A115))*(($B115="")+(cp_grupo=$B115))*(($C115="")+(cp_subgrupo=$C115))*(($E115="")+(cp_fabricante=$E115)))))),"")</f>
        <v>Acessório</v>
      </c>
      <c r="BFW115" t="str">
        <f ca="1"/>
        <v>Acessório/Reposição</v>
      </c>
      <c r="BFX115" t="str">
        <f ca="1"/>
        <v>Inativo</v>
      </c>
      <c r="BFY115" t="str">
        <f ca="1"/>
        <v>Insumo</v>
      </c>
      <c r="BFZ115" t="str">
        <f ca="1"/>
        <v>Produto</v>
      </c>
      <c r="BGA115" t="str">
        <f ca="1"/>
        <v>Reposição</v>
      </c>
      <c r="BGB115" t="str">
        <f ca="1"/>
        <v>Serviço</v>
      </c>
      <c r="BZB115" t="str" cm="1">
        <f t="array" aca="1" ref="BZB115:CBA115" ca="1">IFERROR(TRANSPOSE(_xlfn._xlws.SORT(_xlfn.UNIQUE(_xlfn._xlws.FILTER(cp_fabricante,(($A115="")+(cp_linha=$A115))*(($B115="")+(cp_grupo=$B115))*(($C115="")+(cp_subgrupo=$C115))*(($D115="")+(cp_tipo_mercadoria=$D115)))))),"")</f>
        <v>ABK</v>
      </c>
      <c r="BZC115" t="str">
        <f ca="1"/>
        <v>AGT</v>
      </c>
      <c r="BZD115" t="str">
        <f ca="1"/>
        <v>Air Liquide</v>
      </c>
      <c r="BZE115" t="str">
        <f ca="1"/>
        <v>AMBIENTAL</v>
      </c>
      <c r="BZF115" t="str">
        <f ca="1"/>
        <v>AMS</v>
      </c>
      <c r="BZG115" t="str">
        <f ca="1"/>
        <v>Campbell</v>
      </c>
      <c r="BZH115" t="str">
        <f ca="1"/>
        <v>CASELLA</v>
      </c>
      <c r="BZI115" t="str">
        <f ca="1"/>
        <v>CHP</v>
      </c>
      <c r="BZJ115" t="str">
        <f ca="1"/>
        <v>Clean</v>
      </c>
      <c r="BZK115" t="str">
        <f ca="1"/>
        <v>COPPI</v>
      </c>
      <c r="BZL115" t="str">
        <f ca="1"/>
        <v>Coregas</v>
      </c>
      <c r="BZM115" t="str">
        <f ca="1"/>
        <v>DFT</v>
      </c>
      <c r="BZN115" t="str">
        <f ca="1"/>
        <v>DPUNION</v>
      </c>
      <c r="BZO115" t="str">
        <f ca="1"/>
        <v>EDINBURG</v>
      </c>
      <c r="BZP115" t="str">
        <f ca="1"/>
        <v>EMEC</v>
      </c>
      <c r="BZQ115" t="str">
        <f ca="1"/>
        <v>EN NOVATIVE</v>
      </c>
      <c r="BZR115" t="str">
        <f ca="1"/>
        <v>environics</v>
      </c>
      <c r="BZS115" t="str">
        <f ca="1"/>
        <v>EON</v>
      </c>
      <c r="BZT115" t="str">
        <f ca="1"/>
        <v>ESS</v>
      </c>
      <c r="BZU115" t="str">
        <f ca="1"/>
        <v>Fabricante</v>
      </c>
      <c r="BZV115" t="str">
        <f ca="1"/>
        <v>Global Water</v>
      </c>
      <c r="BZW115" t="str">
        <f ca="1"/>
        <v>GRACO</v>
      </c>
      <c r="BZX115" t="str">
        <f ca="1"/>
        <v>HER</v>
      </c>
      <c r="BZY115" t="str">
        <f ca="1"/>
        <v>HISCO</v>
      </c>
      <c r="BZZ115" t="str">
        <f ca="1"/>
        <v>HON</v>
      </c>
      <c r="CAA115" t="str">
        <f ca="1"/>
        <v>Inativo</v>
      </c>
      <c r="CAB115" t="str">
        <f ca="1"/>
        <v>Industrial</v>
      </c>
      <c r="CAC115" t="str">
        <f ca="1"/>
        <v>ION</v>
      </c>
      <c r="CAD115" t="str">
        <f ca="1"/>
        <v>ISCO</v>
      </c>
      <c r="CAE115" t="str">
        <f ca="1"/>
        <v>JCT</v>
      </c>
      <c r="CAF115" t="str">
        <f ca="1"/>
        <v>LINDE</v>
      </c>
      <c r="CAG115" t="str">
        <f ca="1"/>
        <v>Luminutra</v>
      </c>
      <c r="CAH115" t="str">
        <f ca="1"/>
        <v>MJK</v>
      </c>
      <c r="CAI115" t="str">
        <f ca="1"/>
        <v>NIVELCO</v>
      </c>
      <c r="CAJ115" t="str">
        <f ca="1"/>
        <v>NOVALINX</v>
      </c>
      <c r="CAK115" t="str">
        <f ca="1"/>
        <v>Oceanalpha</v>
      </c>
      <c r="CAL115" t="str">
        <f ca="1"/>
        <v>QED</v>
      </c>
      <c r="CAM115" t="str">
        <f ca="1"/>
        <v>RADIONDETECTION</v>
      </c>
      <c r="CAN115" t="str">
        <f ca="1"/>
        <v>RDI</v>
      </c>
      <c r="CAO115" t="str">
        <f ca="1"/>
        <v>Regenesis</v>
      </c>
      <c r="CAP115" t="str">
        <f ca="1"/>
        <v>RIKA</v>
      </c>
      <c r="CAQ115" t="str">
        <f ca="1"/>
        <v>SF</v>
      </c>
      <c r="CAR115" t="str">
        <f ca="1"/>
        <v>SHANGHAI</v>
      </c>
      <c r="CAS115" t="str">
        <f ca="1"/>
        <v>SON</v>
      </c>
      <c r="CAT115" t="str">
        <f ca="1"/>
        <v>TDS</v>
      </c>
      <c r="CAU115" t="str">
        <f ca="1"/>
        <v>Thermo</v>
      </c>
      <c r="CAV115" t="str">
        <f ca="1"/>
        <v>Trace2o</v>
      </c>
      <c r="CAW115" t="str">
        <f ca="1"/>
        <v>VAPOR PIN</v>
      </c>
      <c r="CAX115" t="str">
        <f ca="1"/>
        <v>waterloo</v>
      </c>
      <c r="CAY115" t="str">
        <f ca="1"/>
        <v>White</v>
      </c>
      <c r="CAZ115" t="str">
        <f ca="1"/>
        <v>YSI</v>
      </c>
      <c r="CBA115">
        <f ca="1"/>
        <v>0</v>
      </c>
    </row>
    <row r="116" spans="30:624 1030:2081" x14ac:dyDescent="0.25">
      <c r="AD116" t="str" cm="1">
        <f t="array" aca="1" ref="AD116:AI116" ca="1">IFERROR(TRANSPOSE(_xlfn._xlws.SORT(_xlfn.UNIQUE(_xlfn._xlws.FILTER(cp_linha,(($B116="")+(cp_grupo=$B116))*(($C116="")+(cp_subgrupo=$C116))*(($D116="")+(cp_tipo_mercadoria=$D116))*(($E116="")+(cp_fabricante=$E116)))))),"")</f>
        <v>Detecção e Processos de Gases</v>
      </c>
      <c r="AE116" t="str">
        <f ca="1"/>
        <v>Diversos</v>
      </c>
      <c r="AF116" t="str">
        <f ca="1"/>
        <v>Inativo</v>
      </c>
      <c r="AG116" t="str">
        <f ca="1"/>
        <v>Locação</v>
      </c>
      <c r="AH116" t="str">
        <f ca="1"/>
        <v>Recursos Hídricos</v>
      </c>
      <c r="AI116" t="str">
        <f ca="1"/>
        <v>Remediação</v>
      </c>
      <c r="TJ116" t="str" cm="1">
        <f t="array" aca="1" ref="TJ116:WZ116" ca="1">IFERROR(TRANSPOSE(_xlfn._xlws.SORT(_xlfn.UNIQUE(_xlfn._xlws.FILTER(cp_grupo,(($A116="")+(cp_linha=$A116))*(($C116="")+(cp_subgrupo=$C116))*(($D116="")+(cp_tipo_mercadoria=$D116))*(($E116="")+(cp_fabricante=$E116)))))),"")</f>
        <v>Absorvedores</v>
      </c>
      <c r="TK116" t="str">
        <f ca="1"/>
        <v>Alimentação Eletrico</v>
      </c>
      <c r="TL116" t="str">
        <f ca="1"/>
        <v>Alimentação Solar</v>
      </c>
      <c r="TM116" t="str">
        <f ca="1"/>
        <v>Amostrador Diversos</v>
      </c>
      <c r="TN116" t="str">
        <f ca="1"/>
        <v>Amostrador Não Refrigerado Portátil</v>
      </c>
      <c r="TO116" t="str">
        <f ca="1"/>
        <v>Amostrador Refrigerado Fixo</v>
      </c>
      <c r="TP116" t="str">
        <f ca="1"/>
        <v>Amostrador Refrigerado Portátil</v>
      </c>
      <c r="TQ116" t="str">
        <f ca="1"/>
        <v>Amostragem Diversos</v>
      </c>
      <c r="TR116" t="str">
        <f ca="1"/>
        <v>Analisador Diversos</v>
      </c>
      <c r="TS116" t="str">
        <f ca="1"/>
        <v>Analisador Fixo</v>
      </c>
      <c r="TT116" t="str">
        <f ca="1"/>
        <v xml:space="preserve">Analisador Fixo </v>
      </c>
      <c r="TU116" t="str">
        <f ca="1"/>
        <v>Analisador Microbiologico</v>
      </c>
      <c r="TV116" t="str">
        <f ca="1"/>
        <v>Analisador Portátil</v>
      </c>
      <c r="TW116" t="str">
        <f ca="1"/>
        <v xml:space="preserve">Analisador Portátil </v>
      </c>
      <c r="TX116" t="str">
        <f ca="1"/>
        <v>Analisador Portátil Locação</v>
      </c>
      <c r="TY116" t="str">
        <f ca="1"/>
        <v>Aterramento Diversos</v>
      </c>
      <c r="TZ116" t="str">
        <f ca="1"/>
        <v>Bomba de Amostragem Fixa</v>
      </c>
      <c r="UA116" t="str">
        <f ca="1"/>
        <v>BOMBA DE AMOSTRAGEM Fixo</v>
      </c>
      <c r="UB116" t="str">
        <f ca="1"/>
        <v>Bomba de Amostragem Portátil</v>
      </c>
      <c r="UC116" t="str">
        <f ca="1"/>
        <v>Bombeamento Fixo</v>
      </c>
      <c r="UD116" t="str">
        <f ca="1"/>
        <v>Cabeçote/Válvula Extração Metano</v>
      </c>
      <c r="UE116" t="str">
        <f ca="1"/>
        <v>Caixa Separadora Fixo</v>
      </c>
      <c r="UF116" t="str">
        <f ca="1"/>
        <v>Calibração Diversos</v>
      </c>
      <c r="UG116" t="str">
        <f ca="1"/>
        <v>Cinto de Segurança</v>
      </c>
      <c r="UH116" t="str">
        <f ca="1"/>
        <v xml:space="preserve">Cinto de Segurança </v>
      </c>
      <c r="UI116" t="str">
        <f ca="1"/>
        <v>Colorimetro Portátil</v>
      </c>
      <c r="UJ116" t="str">
        <f ca="1"/>
        <v>Conjunto Autônomo</v>
      </c>
      <c r="UK116" t="str">
        <f ca="1"/>
        <v>Cromatógrafo Portátil</v>
      </c>
      <c r="UL116" t="str">
        <f ca="1"/>
        <v>Detector de Incendio Fixo</v>
      </c>
      <c r="UM116" t="str">
        <f ca="1"/>
        <v>Detector Diversos</v>
      </c>
      <c r="UN116" t="str">
        <f ca="1"/>
        <v>Detector Fixo</v>
      </c>
      <c r="UO116" t="str">
        <f ca="1"/>
        <v>Detector Portátil</v>
      </c>
      <c r="UP116" t="str">
        <f ca="1"/>
        <v>Diversos Diversos</v>
      </c>
      <c r="UQ116" t="str">
        <f ca="1"/>
        <v>Dosímetro de ruído</v>
      </c>
      <c r="UR116" t="str">
        <f ca="1"/>
        <v>Elevador de Liquidos Fixo</v>
      </c>
      <c r="US116" t="str">
        <f ca="1"/>
        <v>Extração Diversos</v>
      </c>
      <c r="UT116" t="str">
        <f ca="1"/>
        <v>Filtração Diversos</v>
      </c>
      <c r="UU116" t="str">
        <f ca="1"/>
        <v>Fotometro Portátil</v>
      </c>
      <c r="UV116" t="str">
        <f ca="1"/>
        <v>Guincho</v>
      </c>
      <c r="UW116" t="str">
        <f ca="1"/>
        <v>Impactador de Cascata</v>
      </c>
      <c r="UX116" t="str">
        <f ca="1"/>
        <v>Inativo Inativo</v>
      </c>
      <c r="UY116" t="str">
        <f ca="1"/>
        <v>Locação Diversos</v>
      </c>
      <c r="UZ116" t="str">
        <f ca="1"/>
        <v>Medidor de Material Particulado Fixo</v>
      </c>
      <c r="VA116" t="str">
        <f ca="1"/>
        <v>Medidor de Material Particulado Portátil</v>
      </c>
      <c r="VB116" t="str">
        <f ca="1"/>
        <v>Medidor de Nível de Pressão Sonora</v>
      </c>
      <c r="VC116" t="str">
        <f ca="1"/>
        <v>Medidor de Nivel Diversos</v>
      </c>
      <c r="VD116" t="str">
        <f ca="1"/>
        <v>Medidor de Nivel Fixo</v>
      </c>
      <c r="VE116" t="str">
        <f ca="1"/>
        <v>Medidor de Nivel Portátil</v>
      </c>
      <c r="VF116" t="str">
        <f ca="1"/>
        <v>Medidor de Vazão Argonaut SL</v>
      </c>
      <c r="VG116" t="str">
        <f ca="1"/>
        <v>Medidor de Vazão Fixo</v>
      </c>
      <c r="VH116" t="str">
        <f ca="1"/>
        <v>Medidor de Vazão FlowTracker</v>
      </c>
      <c r="VI116" t="str">
        <f ca="1"/>
        <v>Medidor de Vazão Portátil</v>
      </c>
      <c r="VJ116" t="str">
        <f ca="1"/>
        <v>Medidor de Vazão RS5</v>
      </c>
      <c r="VK116" t="str">
        <f ca="1"/>
        <v>Medidor de Vazão RS6</v>
      </c>
      <c r="VL116" t="str">
        <f ca="1"/>
        <v>Medidor de Vazão RS7</v>
      </c>
      <c r="VM116" t="str">
        <f ca="1"/>
        <v>Medidor de Vazão RS-M10</v>
      </c>
      <c r="VN116" t="str">
        <f ca="1"/>
        <v>Medidor de Vazão RS-M11</v>
      </c>
      <c r="VO116" t="str">
        <f ca="1"/>
        <v>Medidor de Vazão RS-M9</v>
      </c>
      <c r="VP116" t="str">
        <f ca="1"/>
        <v>Medidor de Vazão RS-S5</v>
      </c>
      <c r="VQ116" t="str">
        <f ca="1"/>
        <v>Medidor de Vibração Portátil</v>
      </c>
      <c r="VR116" t="str">
        <f ca="1"/>
        <v>Meteorologia Fixo</v>
      </c>
      <c r="VS116" t="str">
        <f ca="1"/>
        <v>MODFLOW Diversos</v>
      </c>
      <c r="VT116" t="str">
        <f ca="1"/>
        <v>Monitor de Material Particulado</v>
      </c>
      <c r="VU116" t="str">
        <f ca="1"/>
        <v>Monitor de Material Particulado Portátil</v>
      </c>
      <c r="VV116" t="str">
        <f ca="1"/>
        <v>Monitoramento Fixo</v>
      </c>
      <c r="VW116" t="str">
        <f ca="1"/>
        <v>Mosquetão</v>
      </c>
      <c r="VX116" t="str">
        <f ca="1"/>
        <v>Óculos de Proteção</v>
      </c>
      <c r="VY116" t="str">
        <f ca="1"/>
        <v>Outros Diversos</v>
      </c>
      <c r="VZ116" t="str">
        <f ca="1"/>
        <v>Painel controlador Diversos</v>
      </c>
      <c r="WA116" t="str">
        <f ca="1"/>
        <v>Painel controlador Fixo</v>
      </c>
      <c r="WB116" t="str">
        <f ca="1"/>
        <v>Painel controlador Portátil</v>
      </c>
      <c r="WC116" t="str">
        <f ca="1"/>
        <v>Respirador Facial</v>
      </c>
      <c r="WD116" t="str">
        <f ca="1"/>
        <v>Separador de Agua/ Oleo Fixo</v>
      </c>
      <c r="WE116" t="str">
        <f ca="1"/>
        <v>Sistema de Monitoramento de Material Particulado</v>
      </c>
      <c r="WF116" t="str">
        <f ca="1"/>
        <v>Sonda Portátil</v>
      </c>
      <c r="WG116" t="str">
        <f ca="1"/>
        <v xml:space="preserve">Sonda Portátil </v>
      </c>
      <c r="WH116" t="str">
        <f ca="1"/>
        <v>Sonda Serie 6</v>
      </c>
      <c r="WI116" t="str">
        <f ca="1"/>
        <v>Sonda Serie EcoSense</v>
      </c>
      <c r="WJ116" t="str">
        <f ca="1"/>
        <v>Sonda Serie EXO</v>
      </c>
      <c r="WK116" t="str">
        <f ca="1"/>
        <v>Sonda Serie IQ SensorNet</v>
      </c>
      <c r="WL116" t="str">
        <f ca="1"/>
        <v>Sonda Serie Lab &amp; Field</v>
      </c>
      <c r="WM116" t="str">
        <f ca="1"/>
        <v>Sonda Serie MultiLab</v>
      </c>
      <c r="WN116" t="str">
        <f ca="1"/>
        <v>Sonda Serie ODO-RTU</v>
      </c>
      <c r="WO116" t="str">
        <f ca="1"/>
        <v>Sonda Serie Pro</v>
      </c>
      <c r="WP116" t="str">
        <f ca="1"/>
        <v>Sonda Serie ProDigital</v>
      </c>
      <c r="WQ116" t="str">
        <f ca="1"/>
        <v>Sonda Serie TruLab</v>
      </c>
      <c r="WR116" t="str">
        <f ca="1"/>
        <v>Talabarte</v>
      </c>
      <c r="WS116" t="str">
        <f ca="1"/>
        <v>Telemetria Fixo</v>
      </c>
      <c r="WT116" t="str">
        <f ca="1"/>
        <v>TERMAL Fixo</v>
      </c>
      <c r="WU116" t="str">
        <f ca="1"/>
        <v>Transmissão Fixo</v>
      </c>
      <c r="WV116" t="str">
        <f ca="1"/>
        <v>Tratamento Diversos</v>
      </c>
      <c r="WW116" t="str">
        <f ca="1"/>
        <v>Tratamento Fixo</v>
      </c>
      <c r="WX116" t="str">
        <f ca="1"/>
        <v>Travaqueda</v>
      </c>
      <c r="WY116" t="str">
        <f ca="1"/>
        <v>Tripe</v>
      </c>
      <c r="WZ116" t="str">
        <f ca="1"/>
        <v>UMR Fixo</v>
      </c>
      <c r="AMP116" cm="1">
        <f t="array" aca="1" ref="AMP116:AXU116" ca="1">IFERROR(TRANSPOSE(_xlfn._xlws.SORT(_xlfn.UNIQUE(_xlfn._xlws.FILTER(cp_subgrupo,(($A116="")+(cp_linha=$A116))*(($B116="")+(cp_grupo=$B116))*(($D116="")+(cp_tipo_mercadoria=$D116))*(($E116="")+(cp_fabricante=$E116)))))),"")</f>
        <v>550</v>
      </c>
      <c r="AMQ116">
        <f ca="1"/>
        <v>556</v>
      </c>
      <c r="AMR116">
        <f ca="1"/>
        <v>6600</v>
      </c>
      <c r="AMS116">
        <f ca="1"/>
        <v>9500</v>
      </c>
      <c r="AMT116">
        <f ca="1"/>
        <v>9800</v>
      </c>
      <c r="AMU116" t="str">
        <f ca="1"/>
        <v>3017M</v>
      </c>
      <c r="AMV116" t="str">
        <f ca="1"/>
        <v>301-ADI</v>
      </c>
      <c r="AMW116" t="str">
        <f ca="1"/>
        <v>301C</v>
      </c>
      <c r="AMX116" t="str">
        <f ca="1"/>
        <v>301-R8</v>
      </c>
      <c r="AMY116" t="str">
        <f ca="1"/>
        <v>4000 series Isco</v>
      </c>
      <c r="AMZ116" t="str">
        <f ca="1"/>
        <v xml:space="preserve">Absorvedores </v>
      </c>
      <c r="ANA116" t="str">
        <f ca="1"/>
        <v>Acessório</v>
      </c>
      <c r="ANB116" t="str">
        <f ca="1"/>
        <v>ADCP</v>
      </c>
      <c r="ANC116" t="str">
        <f ca="1"/>
        <v>ADP</v>
      </c>
      <c r="AND116" t="str">
        <f ca="1"/>
        <v>ADR 1500</v>
      </c>
      <c r="ANE116" t="str">
        <f ca="1"/>
        <v>AIR AWARE</v>
      </c>
      <c r="ANF116" t="str">
        <f ca="1"/>
        <v>Air Striper</v>
      </c>
      <c r="ANG116" t="str">
        <f ca="1"/>
        <v>AIRSCAN</v>
      </c>
      <c r="ANH116" t="str">
        <f ca="1"/>
        <v>Amostrador</v>
      </c>
      <c r="ANI116" t="str">
        <f ca="1"/>
        <v>Anel</v>
      </c>
      <c r="ANJ116" t="str">
        <f ca="1"/>
        <v>APEX 2</v>
      </c>
      <c r="ANK116" t="str">
        <f ca="1"/>
        <v>Argonaut</v>
      </c>
      <c r="ANL116" t="str">
        <f ca="1"/>
        <v>Auto Pump</v>
      </c>
      <c r="ANM116" t="str">
        <f ca="1"/>
        <v>BADGE PLUS</v>
      </c>
      <c r="ANN116" t="str">
        <f ca="1"/>
        <v>Biogas</v>
      </c>
      <c r="ANO116" t="str">
        <f ca="1"/>
        <v>BIOGAS 300</v>
      </c>
      <c r="ANP116" t="str">
        <f ca="1"/>
        <v>BIOGAS 3000</v>
      </c>
      <c r="ANQ116" t="str">
        <f ca="1"/>
        <v>BIOGAS 5000</v>
      </c>
      <c r="ANR116" t="str">
        <f ca="1"/>
        <v>BM25</v>
      </c>
      <c r="ANS116" t="str">
        <f ca="1"/>
        <v>Bomba</v>
      </c>
      <c r="ANT116" t="str">
        <f ca="1"/>
        <v>BW</v>
      </c>
      <c r="ANU116" t="str">
        <f ca="1"/>
        <v xml:space="preserve">BW </v>
      </c>
      <c r="ANV116" t="str">
        <f ca="1"/>
        <v>BW CLIP</v>
      </c>
      <c r="ANW116" t="str">
        <f ca="1"/>
        <v>BW FLEX</v>
      </c>
      <c r="ANX116" t="str">
        <f ca="1"/>
        <v>BW ICON</v>
      </c>
      <c r="ANY116" t="str">
        <f ca="1"/>
        <v>BW SOLO</v>
      </c>
      <c r="ANZ116" t="str">
        <f ca="1"/>
        <v>BW ULTRA</v>
      </c>
      <c r="AOA116" t="str">
        <f ca="1"/>
        <v>C100</v>
      </c>
      <c r="AOB116" t="str">
        <f ca="1"/>
        <v>Cabo</v>
      </c>
      <c r="AOC116" t="str">
        <f ca="1"/>
        <v>Calibração</v>
      </c>
      <c r="AOD116" t="str">
        <f ca="1"/>
        <v>Castaway</v>
      </c>
      <c r="AOE116" t="str">
        <f ca="1"/>
        <v>CEL-24X</v>
      </c>
      <c r="AOF116" t="str">
        <f ca="1"/>
        <v>CEL-35X</v>
      </c>
      <c r="AOG116" t="str">
        <f ca="1"/>
        <v>CEL-62X</v>
      </c>
      <c r="AOH116" t="str">
        <f ca="1"/>
        <v>CEL-63X</v>
      </c>
      <c r="AOI116" t="str">
        <f ca="1"/>
        <v>Certificado</v>
      </c>
      <c r="AOJ116" t="str">
        <f ca="1"/>
        <v>CEX300</v>
      </c>
      <c r="AOK116" t="str">
        <f ca="1"/>
        <v>Chempro</v>
      </c>
      <c r="AOL116" t="str">
        <f ca="1"/>
        <v>Cilindro</v>
      </c>
      <c r="AOM116" t="str">
        <f ca="1"/>
        <v xml:space="preserve">Cinto de Segurança </v>
      </c>
      <c r="AON116" t="str">
        <f ca="1"/>
        <v>Clean Cell Pro</v>
      </c>
      <c r="AOO116" t="str">
        <f ca="1"/>
        <v>CLEANVIEWERGAS</v>
      </c>
      <c r="AOP116" t="str">
        <f ca="1"/>
        <v>CM4</v>
      </c>
      <c r="AOQ116" t="str">
        <f ca="1"/>
        <v>CONDUCTIVITY PLUS</v>
      </c>
      <c r="AOR116" t="str">
        <f ca="1"/>
        <v>CONTADOR DE CICLOS</v>
      </c>
      <c r="AOS116" t="str">
        <f ca="1"/>
        <v>Controlador</v>
      </c>
      <c r="AOT116" t="str">
        <f ca="1"/>
        <v>CTX 300</v>
      </c>
      <c r="AOU116" t="str">
        <f ca="1"/>
        <v>CUB</v>
      </c>
      <c r="AOV116" t="str">
        <f ca="1"/>
        <v>DataLogger</v>
      </c>
      <c r="AOW116" t="str">
        <f ca="1"/>
        <v>DATARAM 4</v>
      </c>
      <c r="AOX116" t="str">
        <f ca="1"/>
        <v>DBADGE 2</v>
      </c>
      <c r="AOY116" t="str">
        <f ca="1"/>
        <v>DBO</v>
      </c>
      <c r="AOZ116" t="str">
        <f ca="1"/>
        <v>DIPPER TOUGH</v>
      </c>
      <c r="APA116" t="str">
        <f ca="1"/>
        <v>DIPPERLOG</v>
      </c>
      <c r="APB116" t="str">
        <f ca="1"/>
        <v>DIPPER-T</v>
      </c>
      <c r="APC116" t="str">
        <f ca="1"/>
        <v>Display</v>
      </c>
      <c r="APD116" t="str">
        <f ca="1"/>
        <v>Diversos</v>
      </c>
      <c r="APE116" t="str">
        <f ca="1"/>
        <v>DO200</v>
      </c>
      <c r="APF116" t="str">
        <f ca="1"/>
        <v>DURATRACKER</v>
      </c>
      <c r="APG116" t="str">
        <f ca="1"/>
        <v>E3 POINT</v>
      </c>
      <c r="APH116" t="str">
        <f ca="1"/>
        <v>EAGLE</v>
      </c>
      <c r="API116" t="str">
        <f ca="1"/>
        <v>EC300</v>
      </c>
      <c r="APJ116" t="str">
        <f ca="1"/>
        <v>EC30A</v>
      </c>
      <c r="APK116" t="str">
        <f ca="1"/>
        <v>Embarcação</v>
      </c>
      <c r="APL116" t="str">
        <f ca="1"/>
        <v>EmeClean</v>
      </c>
      <c r="APM116" t="str">
        <f ca="1"/>
        <v>Estação</v>
      </c>
      <c r="APN116" t="str">
        <f ca="1"/>
        <v>Estrutura</v>
      </c>
      <c r="APO116" t="str">
        <f ca="1"/>
        <v>EXO</v>
      </c>
      <c r="APP116" t="str">
        <f ca="1"/>
        <v>EXO (Completa)</v>
      </c>
      <c r="APQ116" t="str">
        <f ca="1"/>
        <v>EXTREME</v>
      </c>
      <c r="APR116" t="str">
        <f ca="1"/>
        <v>FALCO</v>
      </c>
      <c r="APS116" t="str">
        <f ca="1"/>
        <v>FAU</v>
      </c>
      <c r="APT116" t="str">
        <f ca="1"/>
        <v>Ferramental</v>
      </c>
      <c r="APU116" t="str">
        <f ca="1"/>
        <v>Filtro</v>
      </c>
      <c r="APV116" t="str">
        <f ca="1"/>
        <v>FIREPRO</v>
      </c>
      <c r="APW116" t="str">
        <f ca="1"/>
        <v>FlowTracker</v>
      </c>
      <c r="APX116" t="str">
        <f ca="1"/>
        <v>FROG</v>
      </c>
      <c r="APY116" t="str">
        <f ca="1"/>
        <v>FS20X</v>
      </c>
      <c r="APZ116" t="str">
        <f ca="1"/>
        <v>FS-20X</v>
      </c>
      <c r="AQA116" t="str">
        <f ca="1"/>
        <v>FS24X</v>
      </c>
      <c r="AQB116" t="str">
        <f ca="1"/>
        <v>FSL100</v>
      </c>
      <c r="AQC116" t="str">
        <f ca="1"/>
        <v>FSX</v>
      </c>
      <c r="AQD116" t="str">
        <f ca="1"/>
        <v>G100</v>
      </c>
      <c r="AQE116" t="str">
        <f ca="1"/>
        <v>G110</v>
      </c>
      <c r="AQF116" t="str">
        <f ca="1"/>
        <v>G200</v>
      </c>
      <c r="AQG116" t="str">
        <f ca="1"/>
        <v>GA 3000</v>
      </c>
      <c r="AQH116" t="str">
        <f ca="1"/>
        <v>GA 5000</v>
      </c>
      <c r="AQI116" t="str">
        <f ca="1"/>
        <v>GASCARD</v>
      </c>
      <c r="AQJ116" t="str">
        <f ca="1"/>
        <v>GASCEHCK G</v>
      </c>
      <c r="AQK116" t="str">
        <f ca="1"/>
        <v>Gascheck</v>
      </c>
      <c r="AQL116" t="str">
        <f ca="1"/>
        <v>GASCHECK 3000</v>
      </c>
      <c r="AQM116" t="str">
        <f ca="1"/>
        <v>GASCHECK 5000</v>
      </c>
      <c r="AQN116" t="str">
        <f ca="1"/>
        <v>GASCHECK 6000</v>
      </c>
      <c r="AQO116" t="str">
        <f ca="1"/>
        <v>GASCHECK G</v>
      </c>
      <c r="AQP116" t="str">
        <f ca="1"/>
        <v>GASCHECK P1</v>
      </c>
      <c r="AQQ116" t="str">
        <f ca="1"/>
        <v>GASPOINT</v>
      </c>
      <c r="AQR116" t="str">
        <f ca="1"/>
        <v>GATEWAY</v>
      </c>
      <c r="AQS116" t="str">
        <f ca="1"/>
        <v>GEM</v>
      </c>
      <c r="AQT116" t="str">
        <f ca="1"/>
        <v>GEM 2000</v>
      </c>
      <c r="AQU116" t="str">
        <f ca="1"/>
        <v>GEM 5000</v>
      </c>
      <c r="AQV116" t="str">
        <f ca="1"/>
        <v>GEM/GA/BIOGAS 5000</v>
      </c>
      <c r="AQW116" t="str">
        <f ca="1"/>
        <v>GeneCount</v>
      </c>
      <c r="AQX116" t="str">
        <f ca="1"/>
        <v>GENIE</v>
      </c>
      <c r="AQY116" t="str">
        <f ca="1"/>
        <v>Guardian</v>
      </c>
      <c r="AQZ116" t="str">
        <f ca="1"/>
        <v>GUARDIAN 2</v>
      </c>
      <c r="ARA116" t="str">
        <f ca="1"/>
        <v>H.OIL</v>
      </c>
      <c r="ARB116" t="str">
        <f ca="1"/>
        <v>HA20</v>
      </c>
      <c r="ARC116" t="str">
        <f ca="1"/>
        <v>HA40</v>
      </c>
      <c r="ARD116" t="str">
        <f ca="1"/>
        <v>HA-71</v>
      </c>
      <c r="ARE116" t="str">
        <f ca="1"/>
        <v>HA-72</v>
      </c>
      <c r="ARF116" t="str">
        <f ca="1"/>
        <v>HAVEX</v>
      </c>
      <c r="ARG116" t="str">
        <f ca="1"/>
        <v>HON</v>
      </c>
      <c r="ARH116" t="str">
        <f ca="1"/>
        <v>HON TITAN</v>
      </c>
      <c r="ARI116" t="str">
        <f ca="1"/>
        <v>Hora Técnica</v>
      </c>
      <c r="ARJ116" t="str">
        <f ca="1"/>
        <v>IAQ POINT 2</v>
      </c>
      <c r="ARK116" t="str">
        <f ca="1"/>
        <v>IMPACT PRO</v>
      </c>
      <c r="ARL116" t="str">
        <f ca="1"/>
        <v>Inativo</v>
      </c>
      <c r="ARM116" t="str">
        <f ca="1"/>
        <v>INNOVA</v>
      </c>
      <c r="ARN116" t="str">
        <f ca="1"/>
        <v>Instalação</v>
      </c>
      <c r="ARO116" t="str">
        <f ca="1"/>
        <v>INTELLIDOX</v>
      </c>
      <c r="ARP116" t="str">
        <f ca="1"/>
        <v>IQ PIPE</v>
      </c>
      <c r="ARQ116" t="str">
        <f ca="1"/>
        <v>IQ PLUS</v>
      </c>
      <c r="ARR116" t="str">
        <f ca="1"/>
        <v>IQ Standard</v>
      </c>
      <c r="ARS116" t="str">
        <f ca="1"/>
        <v>ITRANS</v>
      </c>
      <c r="ART116" t="str">
        <f ca="1"/>
        <v>JES-301</v>
      </c>
      <c r="ARU116" t="str">
        <f ca="1"/>
        <v>JFID</v>
      </c>
      <c r="ARV116" t="str">
        <f ca="1"/>
        <v>JH3E</v>
      </c>
      <c r="ARW116" t="str">
        <f ca="1"/>
        <v>JSP-87</v>
      </c>
      <c r="ARX116" t="str">
        <f ca="1"/>
        <v>JSP-89</v>
      </c>
      <c r="ARY116" t="str">
        <f ca="1"/>
        <v>L360</v>
      </c>
      <c r="ARZ116" t="str">
        <f ca="1"/>
        <v>LEAKCHECK P1</v>
      </c>
      <c r="ASA116" t="str">
        <f ca="1"/>
        <v>LEAKMATE</v>
      </c>
      <c r="ASB116" t="str">
        <f ca="1"/>
        <v>Locação</v>
      </c>
      <c r="ASC116" t="str">
        <f ca="1"/>
        <v>Luminometro</v>
      </c>
      <c r="ASD116" t="str">
        <f ca="1"/>
        <v>M10</v>
      </c>
      <c r="ASE116" t="str">
        <f ca="1"/>
        <v>M11</v>
      </c>
      <c r="ASF116" t="str">
        <f ca="1"/>
        <v>M9</v>
      </c>
      <c r="ASG116" t="str">
        <f ca="1"/>
        <v>MAGFLUX</v>
      </c>
      <c r="ASH116" t="str">
        <f ca="1"/>
        <v>Maleta</v>
      </c>
      <c r="ASI116" t="str">
        <f ca="1"/>
        <v>MANHANDLER</v>
      </c>
      <c r="ASJ116" t="str">
        <f ca="1"/>
        <v>MANNING</v>
      </c>
      <c r="ASK116" t="str">
        <f ca="1"/>
        <v>Manta</v>
      </c>
      <c r="ASL116" t="str">
        <f ca="1"/>
        <v>Manta OWS</v>
      </c>
      <c r="ASM116" t="str">
        <f ca="1"/>
        <v>MARPLE</v>
      </c>
      <c r="ASN116" t="str">
        <f ca="1"/>
        <v>MAX XT</v>
      </c>
      <c r="ASO116" t="str">
        <f ca="1"/>
        <v>Metalyser</v>
      </c>
      <c r="ASP116" t="str">
        <f ca="1"/>
        <v>METREX</v>
      </c>
      <c r="ASQ116" t="str">
        <f ca="1"/>
        <v>MGD</v>
      </c>
      <c r="ASR116" t="str">
        <f ca="1"/>
        <v>MICRO 5</v>
      </c>
      <c r="ASS116" t="str">
        <f ca="1"/>
        <v>MicroADV</v>
      </c>
      <c r="AST116" t="str">
        <f ca="1"/>
        <v>MICROCLIP</v>
      </c>
      <c r="ASU116" t="str">
        <f ca="1"/>
        <v>MICRODOCK</v>
      </c>
      <c r="ASV116" t="str">
        <f ca="1"/>
        <v>MICRODUST</v>
      </c>
      <c r="ASW116" t="str">
        <f ca="1"/>
        <v>MIDAS</v>
      </c>
      <c r="ASX116" t="str">
        <f ca="1"/>
        <v>MILLER</v>
      </c>
      <c r="ASY116" t="str">
        <f ca="1"/>
        <v>MIRAN</v>
      </c>
      <c r="ASZ116" t="str">
        <f ca="1"/>
        <v>MKII</v>
      </c>
      <c r="ATA116" t="str">
        <f ca="1"/>
        <v>Moden</v>
      </c>
      <c r="ATB116" t="str">
        <f ca="1"/>
        <v>Mosquetão</v>
      </c>
      <c r="ATC116" t="str">
        <f ca="1"/>
        <v>MP10</v>
      </c>
      <c r="ATD116" t="str">
        <f ca="1"/>
        <v>MP15</v>
      </c>
      <c r="ATE116" t="str">
        <f ca="1"/>
        <v>MP20</v>
      </c>
      <c r="ATF116" t="str">
        <f ca="1"/>
        <v>MP30</v>
      </c>
      <c r="ATG116" t="str">
        <f ca="1"/>
        <v>MP50</v>
      </c>
      <c r="ATH116" t="str">
        <f ca="1"/>
        <v>MPD</v>
      </c>
      <c r="ATI116" t="str">
        <f ca="1"/>
        <v>MULTILAB</v>
      </c>
      <c r="ATJ116" t="str">
        <f ca="1"/>
        <v>MV02</v>
      </c>
      <c r="ATK116" t="str">
        <f ca="1"/>
        <v>MV03</v>
      </c>
      <c r="ATL116" t="str">
        <f ca="1"/>
        <v>MVI</v>
      </c>
      <c r="ATM116" t="str">
        <f ca="1"/>
        <v>MX4</v>
      </c>
      <c r="ATN116" t="str">
        <f ca="1"/>
        <v>MX6</v>
      </c>
      <c r="ATO116" t="str">
        <f ca="1"/>
        <v>NDP - 25 BAN</v>
      </c>
      <c r="ATP116" t="str">
        <f ca="1"/>
        <v>Numatic</v>
      </c>
      <c r="ATQ116" t="str">
        <f ca="1"/>
        <v>ODO200</v>
      </c>
      <c r="ATR116" t="str">
        <f ca="1"/>
        <v>OELD</v>
      </c>
      <c r="ATS116" t="str">
        <f ca="1"/>
        <v>OLCT</v>
      </c>
      <c r="ATT116" t="str">
        <f ca="1"/>
        <v>OPTI-FIT</v>
      </c>
      <c r="ATU116" t="str">
        <f ca="1"/>
        <v>OPTIMA PLUS</v>
      </c>
      <c r="ATV116" t="str">
        <f ca="1"/>
        <v>Outros</v>
      </c>
      <c r="ATW116" t="str">
        <f ca="1"/>
        <v>OWS</v>
      </c>
      <c r="ATX116" t="str">
        <f ca="1"/>
        <v>Painel</v>
      </c>
      <c r="ATY116" t="str">
        <f ca="1"/>
        <v>Painel de Controle</v>
      </c>
      <c r="ATZ116" t="str">
        <f ca="1"/>
        <v>Painel Solar</v>
      </c>
      <c r="AUA116" t="str">
        <f ca="1"/>
        <v>PANTHER</v>
      </c>
      <c r="AUB116" t="str">
        <f ca="1"/>
        <v>PCM</v>
      </c>
      <c r="AUC116" t="str">
        <f ca="1"/>
        <v>PDR1500</v>
      </c>
      <c r="AUD116" t="str">
        <f ca="1"/>
        <v>PH100</v>
      </c>
      <c r="AUE116" t="str">
        <f ca="1"/>
        <v>PHD6</v>
      </c>
      <c r="AUF116" t="str">
        <f ca="1"/>
        <v>PHOCHECK 1000</v>
      </c>
      <c r="AUG116" t="str">
        <f ca="1"/>
        <v>PHOCHECK 3000</v>
      </c>
      <c r="AUH116" t="str">
        <f ca="1"/>
        <v>Pro Plus</v>
      </c>
      <c r="AUI116" t="str">
        <f ca="1"/>
        <v>Pro Quattro</v>
      </c>
      <c r="AUJ116" t="str">
        <f ca="1"/>
        <v>PRO10</v>
      </c>
      <c r="AUK116" t="str">
        <f ca="1"/>
        <v>PRO1020</v>
      </c>
      <c r="AUL116" t="str">
        <f ca="1"/>
        <v>PRO1030</v>
      </c>
      <c r="AUM116" t="str">
        <f ca="1"/>
        <v>PRO20</v>
      </c>
      <c r="AUN116" t="str">
        <f ca="1"/>
        <v>PRO2030</v>
      </c>
      <c r="AUO116" t="str">
        <f ca="1"/>
        <v>PRO30</v>
      </c>
      <c r="AUP116" t="str">
        <f ca="1"/>
        <v>PRODO</v>
      </c>
      <c r="AUQ116" t="str">
        <f ca="1"/>
        <v>ProDss</v>
      </c>
      <c r="AUR116" t="str">
        <f ca="1"/>
        <v>PROSOLO</v>
      </c>
      <c r="AUS116" t="str">
        <f ca="1"/>
        <v>PROSWAP</v>
      </c>
      <c r="AUT116" t="str">
        <f ca="1"/>
        <v>PT100</v>
      </c>
      <c r="AUU116" t="str">
        <f ca="1"/>
        <v>QRAE 3</v>
      </c>
      <c r="AUV116" t="str">
        <f ca="1"/>
        <v>QRAE3</v>
      </c>
      <c r="AUW116" t="str">
        <f ca="1"/>
        <v>QUATTRO</v>
      </c>
      <c r="AUX116" t="str">
        <f ca="1"/>
        <v>Quimico</v>
      </c>
      <c r="AUY116" t="str">
        <f ca="1"/>
        <v>RAEGUARD</v>
      </c>
      <c r="AUZ116" t="str">
        <f ca="1"/>
        <v>Reagente</v>
      </c>
      <c r="AVA116" t="str">
        <f ca="1"/>
        <v>Reforma</v>
      </c>
      <c r="AVB116" t="str">
        <f ca="1"/>
        <v>REMOX</v>
      </c>
      <c r="AVC116" t="str">
        <f ca="1"/>
        <v>RIG RAT</v>
      </c>
      <c r="AVD116" t="str">
        <f ca="1"/>
        <v>RIKEN KEIKE</v>
      </c>
      <c r="AVE116" t="str">
        <f ca="1"/>
        <v>RS5</v>
      </c>
      <c r="AVF116" t="str">
        <f ca="1"/>
        <v>RS6</v>
      </c>
      <c r="AVG116" t="str">
        <f ca="1"/>
        <v>RS7</v>
      </c>
      <c r="AVH116" t="str">
        <f ca="1"/>
        <v>SAGE RIO</v>
      </c>
      <c r="AVI116" t="str">
        <f ca="1"/>
        <v>Sample Pro</v>
      </c>
      <c r="AVJ116" t="str">
        <f ca="1"/>
        <v>SAMPLEASE</v>
      </c>
      <c r="AVK116" t="str">
        <f ca="1"/>
        <v>SC</v>
      </c>
      <c r="AVL116" t="str">
        <f ca="1"/>
        <v>SCORPION</v>
      </c>
      <c r="AVM116" t="str">
        <f ca="1"/>
        <v>SEARCHLINE</v>
      </c>
      <c r="AVN116" t="str">
        <f ca="1"/>
        <v>SENSEPOINT</v>
      </c>
      <c r="AVO116" t="str">
        <f ca="1"/>
        <v>Sensor</v>
      </c>
      <c r="AVP116" t="str">
        <f ca="1"/>
        <v>SERIE BW</v>
      </c>
      <c r="AVQ116" t="str">
        <f ca="1"/>
        <v>SERIE6</v>
      </c>
      <c r="AVR116" t="str">
        <f ca="1"/>
        <v>SHAKETEST</v>
      </c>
      <c r="AVS116" t="str">
        <f ca="1"/>
        <v>SHARPEYE</v>
      </c>
      <c r="AVT116" t="str">
        <f ca="1"/>
        <v>Signature</v>
      </c>
      <c r="AVU116" t="str">
        <f ca="1"/>
        <v>Sistema</v>
      </c>
      <c r="AVV116" t="str">
        <f ca="1"/>
        <v>Skimmer</v>
      </c>
      <c r="AVW116" t="str">
        <f ca="1"/>
        <v>SKINNY DIPPER</v>
      </c>
      <c r="AVX116" t="str">
        <f ca="1"/>
        <v>SM.OIL</v>
      </c>
      <c r="AVY116" t="str">
        <f ca="1"/>
        <v>Software</v>
      </c>
      <c r="AVZ116" t="str">
        <f ca="1"/>
        <v>Solução</v>
      </c>
      <c r="AWA116" t="str">
        <f ca="1"/>
        <v>Sonda RTU</v>
      </c>
      <c r="AWB116" t="str">
        <f ca="1"/>
        <v>SOS-4-003</v>
      </c>
      <c r="AWC116" t="str">
        <f ca="1"/>
        <v>SPERIAN</v>
      </c>
      <c r="AWD116" t="str">
        <f ca="1"/>
        <v>SPM FLEX</v>
      </c>
      <c r="AWE116" t="str">
        <f ca="1"/>
        <v>T8000</v>
      </c>
      <c r="AWF116" t="str">
        <f ca="1"/>
        <v>TadLar Bag</v>
      </c>
      <c r="AWG116" t="str">
        <f ca="1"/>
        <v>TERMAL</v>
      </c>
      <c r="AWH116" t="str">
        <f ca="1"/>
        <v>Termovelocimétrico</v>
      </c>
      <c r="AWI116" t="str">
        <f ca="1"/>
        <v>TIGER</v>
      </c>
      <c r="AWJ116" t="str">
        <f ca="1"/>
        <v>TITAN</v>
      </c>
      <c r="AWK116" t="str">
        <f ca="1"/>
        <v>TITAN 2</v>
      </c>
      <c r="AWL116" t="str">
        <f ca="1"/>
        <v>TOP TRACK</v>
      </c>
      <c r="AWM116" t="str">
        <f ca="1"/>
        <v>TOUCHPOINT</v>
      </c>
      <c r="AWN116" t="str">
        <f ca="1"/>
        <v>Transdutor</v>
      </c>
      <c r="AWO116" t="str">
        <f ca="1"/>
        <v>Transmissor</v>
      </c>
      <c r="AWP116" t="str">
        <f ca="1"/>
        <v>Treinamento</v>
      </c>
      <c r="AWQ116" t="str">
        <f ca="1"/>
        <v>TruLab</v>
      </c>
      <c r="AWR116" t="str">
        <f ca="1"/>
        <v>TVA</v>
      </c>
      <c r="AWS116" t="str">
        <f ca="1"/>
        <v xml:space="preserve">TVA </v>
      </c>
      <c r="AWT116" t="str">
        <f ca="1"/>
        <v>TVA 1000B</v>
      </c>
      <c r="AWU116" t="str">
        <f ca="1"/>
        <v>TVA 2020</v>
      </c>
      <c r="AWV116" t="str">
        <f ca="1"/>
        <v>TVOC</v>
      </c>
      <c r="AWW116" t="str">
        <f ca="1"/>
        <v>TX1</v>
      </c>
      <c r="AWX116" t="str">
        <f ca="1"/>
        <v>UMR</v>
      </c>
      <c r="AWY116" t="str">
        <f ca="1"/>
        <v>UVEX</v>
      </c>
      <c r="AWZ116" t="str">
        <f ca="1"/>
        <v>Vapor pin/ Clean</v>
      </c>
      <c r="AXA116" t="str">
        <f ca="1"/>
        <v>WATER TAPE</v>
      </c>
      <c r="AXB116" t="str">
        <f ca="1"/>
        <v>WELLHEAD</v>
      </c>
      <c r="AXC116" t="str">
        <f ca="1"/>
        <v>WellTape</v>
      </c>
      <c r="AXD116" t="str">
        <f ca="1"/>
        <v>WX16</v>
      </c>
      <c r="AXE116" t="str">
        <f ca="1"/>
        <v>WX4</v>
      </c>
      <c r="AXF116" t="str">
        <f ca="1"/>
        <v>WX64</v>
      </c>
      <c r="AXG116" t="str">
        <f ca="1"/>
        <v>XCD</v>
      </c>
      <c r="AXH116" t="str">
        <f ca="1"/>
        <v>XCL</v>
      </c>
      <c r="AXI116" t="str">
        <f ca="1"/>
        <v>XNX</v>
      </c>
      <c r="AXJ116" t="str">
        <f ca="1"/>
        <v>XPIS</v>
      </c>
      <c r="AXK116" t="str">
        <f ca="1"/>
        <v>XPV</v>
      </c>
      <c r="AXL116" t="str">
        <f ca="1"/>
        <v>XRL</v>
      </c>
      <c r="AXM116" t="str">
        <f ca="1"/>
        <v>YSI30</v>
      </c>
      <c r="AXN116" t="str">
        <f ca="1"/>
        <v>YSI3100</v>
      </c>
      <c r="AXO116" t="str">
        <f ca="1"/>
        <v>YSI3200</v>
      </c>
      <c r="AXP116" t="str">
        <f ca="1"/>
        <v>YSI5000</v>
      </c>
      <c r="AXQ116" t="str">
        <f ca="1"/>
        <v>YSI5100</v>
      </c>
      <c r="AXR116" t="str">
        <f ca="1"/>
        <v>YSI55</v>
      </c>
      <c r="AXS116" t="str">
        <f ca="1"/>
        <v>YSI60</v>
      </c>
      <c r="AXT116" t="str">
        <f ca="1"/>
        <v>YSI85</v>
      </c>
      <c r="AXU116" t="str">
        <f ca="1"/>
        <v>ZAREBA</v>
      </c>
      <c r="BFV116" t="str" cm="1">
        <f t="array" aca="1" ref="BFV116:BGB116" ca="1">IFERROR(TRANSPOSE(_xlfn._xlws.SORT(_xlfn.UNIQUE(_xlfn._xlws.FILTER(cp_tipo_mercadoria,(($A116="")+(cp_linha=$A116))*(($B116="")+(cp_grupo=$B116))*(($C116="")+(cp_subgrupo=$C116))*(($E116="")+(cp_fabricante=$E116)))))),"")</f>
        <v>Acessório</v>
      </c>
      <c r="BFW116" t="str">
        <f ca="1"/>
        <v>Acessório/Reposição</v>
      </c>
      <c r="BFX116" t="str">
        <f ca="1"/>
        <v>Inativo</v>
      </c>
      <c r="BFY116" t="str">
        <f ca="1"/>
        <v>Insumo</v>
      </c>
      <c r="BFZ116" t="str">
        <f ca="1"/>
        <v>Produto</v>
      </c>
      <c r="BGA116" t="str">
        <f ca="1"/>
        <v>Reposição</v>
      </c>
      <c r="BGB116" t="str">
        <f ca="1"/>
        <v>Serviço</v>
      </c>
      <c r="BZB116" t="str" cm="1">
        <f t="array" aca="1" ref="BZB116:CBA116" ca="1">IFERROR(TRANSPOSE(_xlfn._xlws.SORT(_xlfn.UNIQUE(_xlfn._xlws.FILTER(cp_fabricante,(($A116="")+(cp_linha=$A116))*(($B116="")+(cp_grupo=$B116))*(($C116="")+(cp_subgrupo=$C116))*(($D116="")+(cp_tipo_mercadoria=$D116)))))),"")</f>
        <v>ABK</v>
      </c>
      <c r="BZC116" t="str">
        <f ca="1"/>
        <v>AGT</v>
      </c>
      <c r="BZD116" t="str">
        <f ca="1"/>
        <v>Air Liquide</v>
      </c>
      <c r="BZE116" t="str">
        <f ca="1"/>
        <v>AMBIENTAL</v>
      </c>
      <c r="BZF116" t="str">
        <f ca="1"/>
        <v>AMS</v>
      </c>
      <c r="BZG116" t="str">
        <f ca="1"/>
        <v>Campbell</v>
      </c>
      <c r="BZH116" t="str">
        <f ca="1"/>
        <v>CASELLA</v>
      </c>
      <c r="BZI116" t="str">
        <f ca="1"/>
        <v>CHP</v>
      </c>
      <c r="BZJ116" t="str">
        <f ca="1"/>
        <v>Clean</v>
      </c>
      <c r="BZK116" t="str">
        <f ca="1"/>
        <v>COPPI</v>
      </c>
      <c r="BZL116" t="str">
        <f ca="1"/>
        <v>Coregas</v>
      </c>
      <c r="BZM116" t="str">
        <f ca="1"/>
        <v>DFT</v>
      </c>
      <c r="BZN116" t="str">
        <f ca="1"/>
        <v>DPUNION</v>
      </c>
      <c r="BZO116" t="str">
        <f ca="1"/>
        <v>EDINBURG</v>
      </c>
      <c r="BZP116" t="str">
        <f ca="1"/>
        <v>EMEC</v>
      </c>
      <c r="BZQ116" t="str">
        <f ca="1"/>
        <v>EN NOVATIVE</v>
      </c>
      <c r="BZR116" t="str">
        <f ca="1"/>
        <v>environics</v>
      </c>
      <c r="BZS116" t="str">
        <f ca="1"/>
        <v>EON</v>
      </c>
      <c r="BZT116" t="str">
        <f ca="1"/>
        <v>ESS</v>
      </c>
      <c r="BZU116" t="str">
        <f ca="1"/>
        <v>Fabricante</v>
      </c>
      <c r="BZV116" t="str">
        <f ca="1"/>
        <v>Global Water</v>
      </c>
      <c r="BZW116" t="str">
        <f ca="1"/>
        <v>GRACO</v>
      </c>
      <c r="BZX116" t="str">
        <f ca="1"/>
        <v>HER</v>
      </c>
      <c r="BZY116" t="str">
        <f ca="1"/>
        <v>HISCO</v>
      </c>
      <c r="BZZ116" t="str">
        <f ca="1"/>
        <v>HON</v>
      </c>
      <c r="CAA116" t="str">
        <f ca="1"/>
        <v>Inativo</v>
      </c>
      <c r="CAB116" t="str">
        <f ca="1"/>
        <v>Industrial</v>
      </c>
      <c r="CAC116" t="str">
        <f ca="1"/>
        <v>ION</v>
      </c>
      <c r="CAD116" t="str">
        <f ca="1"/>
        <v>ISCO</v>
      </c>
      <c r="CAE116" t="str">
        <f ca="1"/>
        <v>JCT</v>
      </c>
      <c r="CAF116" t="str">
        <f ca="1"/>
        <v>LINDE</v>
      </c>
      <c r="CAG116" t="str">
        <f ca="1"/>
        <v>Luminutra</v>
      </c>
      <c r="CAH116" t="str">
        <f ca="1"/>
        <v>MJK</v>
      </c>
      <c r="CAI116" t="str">
        <f ca="1"/>
        <v>NIVELCO</v>
      </c>
      <c r="CAJ116" t="str">
        <f ca="1"/>
        <v>NOVALINX</v>
      </c>
      <c r="CAK116" t="str">
        <f ca="1"/>
        <v>Oceanalpha</v>
      </c>
      <c r="CAL116" t="str">
        <f ca="1"/>
        <v>QED</v>
      </c>
      <c r="CAM116" t="str">
        <f ca="1"/>
        <v>RADIONDETECTION</v>
      </c>
      <c r="CAN116" t="str">
        <f ca="1"/>
        <v>RDI</v>
      </c>
      <c r="CAO116" t="str">
        <f ca="1"/>
        <v>Regenesis</v>
      </c>
      <c r="CAP116" t="str">
        <f ca="1"/>
        <v>RIKA</v>
      </c>
      <c r="CAQ116" t="str">
        <f ca="1"/>
        <v>SF</v>
      </c>
      <c r="CAR116" t="str">
        <f ca="1"/>
        <v>SHANGHAI</v>
      </c>
      <c r="CAS116" t="str">
        <f ca="1"/>
        <v>SON</v>
      </c>
      <c r="CAT116" t="str">
        <f ca="1"/>
        <v>TDS</v>
      </c>
      <c r="CAU116" t="str">
        <f ca="1"/>
        <v>Thermo</v>
      </c>
      <c r="CAV116" t="str">
        <f ca="1"/>
        <v>Trace2o</v>
      </c>
      <c r="CAW116" t="str">
        <f ca="1"/>
        <v>VAPOR PIN</v>
      </c>
      <c r="CAX116" t="str">
        <f ca="1"/>
        <v>waterloo</v>
      </c>
      <c r="CAY116" t="str">
        <f ca="1"/>
        <v>White</v>
      </c>
      <c r="CAZ116" t="str">
        <f ca="1"/>
        <v>YSI</v>
      </c>
      <c r="CBA116">
        <f ca="1"/>
        <v>0</v>
      </c>
    </row>
    <row r="117" spans="30:624 1030:2081" x14ac:dyDescent="0.25">
      <c r="AD117" t="str" cm="1">
        <f t="array" aca="1" ref="AD117:AI117" ca="1">IFERROR(TRANSPOSE(_xlfn._xlws.SORT(_xlfn.UNIQUE(_xlfn._xlws.FILTER(cp_linha,(($B117="")+(cp_grupo=$B117))*(($C117="")+(cp_subgrupo=$C117))*(($D117="")+(cp_tipo_mercadoria=$D117))*(($E117="")+(cp_fabricante=$E117)))))),"")</f>
        <v>Detecção e Processos de Gases</v>
      </c>
      <c r="AE117" t="str">
        <f ca="1"/>
        <v>Diversos</v>
      </c>
      <c r="AF117" t="str">
        <f ca="1"/>
        <v>Inativo</v>
      </c>
      <c r="AG117" t="str">
        <f ca="1"/>
        <v>Locação</v>
      </c>
      <c r="AH117" t="str">
        <f ca="1"/>
        <v>Recursos Hídricos</v>
      </c>
      <c r="AI117" t="str">
        <f ca="1"/>
        <v>Remediação</v>
      </c>
      <c r="TJ117" t="str" cm="1">
        <f t="array" aca="1" ref="TJ117:WZ117" ca="1">IFERROR(TRANSPOSE(_xlfn._xlws.SORT(_xlfn.UNIQUE(_xlfn._xlws.FILTER(cp_grupo,(($A117="")+(cp_linha=$A117))*(($C117="")+(cp_subgrupo=$C117))*(($D117="")+(cp_tipo_mercadoria=$D117))*(($E117="")+(cp_fabricante=$E117)))))),"")</f>
        <v>Absorvedores</v>
      </c>
      <c r="TK117" t="str">
        <f ca="1"/>
        <v>Alimentação Eletrico</v>
      </c>
      <c r="TL117" t="str">
        <f ca="1"/>
        <v>Alimentação Solar</v>
      </c>
      <c r="TM117" t="str">
        <f ca="1"/>
        <v>Amostrador Diversos</v>
      </c>
      <c r="TN117" t="str">
        <f ca="1"/>
        <v>Amostrador Não Refrigerado Portátil</v>
      </c>
      <c r="TO117" t="str">
        <f ca="1"/>
        <v>Amostrador Refrigerado Fixo</v>
      </c>
      <c r="TP117" t="str">
        <f ca="1"/>
        <v>Amostrador Refrigerado Portátil</v>
      </c>
      <c r="TQ117" t="str">
        <f ca="1"/>
        <v>Amostragem Diversos</v>
      </c>
      <c r="TR117" t="str">
        <f ca="1"/>
        <v>Analisador Diversos</v>
      </c>
      <c r="TS117" t="str">
        <f ca="1"/>
        <v>Analisador Fixo</v>
      </c>
      <c r="TT117" t="str">
        <f ca="1"/>
        <v xml:space="preserve">Analisador Fixo </v>
      </c>
      <c r="TU117" t="str">
        <f ca="1"/>
        <v>Analisador Microbiologico</v>
      </c>
      <c r="TV117" t="str">
        <f ca="1"/>
        <v>Analisador Portátil</v>
      </c>
      <c r="TW117" t="str">
        <f ca="1"/>
        <v xml:space="preserve">Analisador Portátil </v>
      </c>
      <c r="TX117" t="str">
        <f ca="1"/>
        <v>Analisador Portátil Locação</v>
      </c>
      <c r="TY117" t="str">
        <f ca="1"/>
        <v>Aterramento Diversos</v>
      </c>
      <c r="TZ117" t="str">
        <f ca="1"/>
        <v>Bomba de Amostragem Fixa</v>
      </c>
      <c r="UA117" t="str">
        <f ca="1"/>
        <v>BOMBA DE AMOSTRAGEM Fixo</v>
      </c>
      <c r="UB117" t="str">
        <f ca="1"/>
        <v>Bomba de Amostragem Portátil</v>
      </c>
      <c r="UC117" t="str">
        <f ca="1"/>
        <v>Bombeamento Fixo</v>
      </c>
      <c r="UD117" t="str">
        <f ca="1"/>
        <v>Cabeçote/Válvula Extração Metano</v>
      </c>
      <c r="UE117" t="str">
        <f ca="1"/>
        <v>Caixa Separadora Fixo</v>
      </c>
      <c r="UF117" t="str">
        <f ca="1"/>
        <v>Calibração Diversos</v>
      </c>
      <c r="UG117" t="str">
        <f ca="1"/>
        <v>Cinto de Segurança</v>
      </c>
      <c r="UH117" t="str">
        <f ca="1"/>
        <v xml:space="preserve">Cinto de Segurança </v>
      </c>
      <c r="UI117" t="str">
        <f ca="1"/>
        <v>Colorimetro Portátil</v>
      </c>
      <c r="UJ117" t="str">
        <f ca="1"/>
        <v>Conjunto Autônomo</v>
      </c>
      <c r="UK117" t="str">
        <f ca="1"/>
        <v>Cromatógrafo Portátil</v>
      </c>
      <c r="UL117" t="str">
        <f ca="1"/>
        <v>Detector de Incendio Fixo</v>
      </c>
      <c r="UM117" t="str">
        <f ca="1"/>
        <v>Detector Diversos</v>
      </c>
      <c r="UN117" t="str">
        <f ca="1"/>
        <v>Detector Fixo</v>
      </c>
      <c r="UO117" t="str">
        <f ca="1"/>
        <v>Detector Portátil</v>
      </c>
      <c r="UP117" t="str">
        <f ca="1"/>
        <v>Diversos Diversos</v>
      </c>
      <c r="UQ117" t="str">
        <f ca="1"/>
        <v>Dosímetro de ruído</v>
      </c>
      <c r="UR117" t="str">
        <f ca="1"/>
        <v>Elevador de Liquidos Fixo</v>
      </c>
      <c r="US117" t="str">
        <f ca="1"/>
        <v>Extração Diversos</v>
      </c>
      <c r="UT117" t="str">
        <f ca="1"/>
        <v>Filtração Diversos</v>
      </c>
      <c r="UU117" t="str">
        <f ca="1"/>
        <v>Fotometro Portátil</v>
      </c>
      <c r="UV117" t="str">
        <f ca="1"/>
        <v>Guincho</v>
      </c>
      <c r="UW117" t="str">
        <f ca="1"/>
        <v>Impactador de Cascata</v>
      </c>
      <c r="UX117" t="str">
        <f ca="1"/>
        <v>Inativo Inativo</v>
      </c>
      <c r="UY117" t="str">
        <f ca="1"/>
        <v>Locação Diversos</v>
      </c>
      <c r="UZ117" t="str">
        <f ca="1"/>
        <v>Medidor de Material Particulado Fixo</v>
      </c>
      <c r="VA117" t="str">
        <f ca="1"/>
        <v>Medidor de Material Particulado Portátil</v>
      </c>
      <c r="VB117" t="str">
        <f ca="1"/>
        <v>Medidor de Nível de Pressão Sonora</v>
      </c>
      <c r="VC117" t="str">
        <f ca="1"/>
        <v>Medidor de Nivel Diversos</v>
      </c>
      <c r="VD117" t="str">
        <f ca="1"/>
        <v>Medidor de Nivel Fixo</v>
      </c>
      <c r="VE117" t="str">
        <f ca="1"/>
        <v>Medidor de Nivel Portátil</v>
      </c>
      <c r="VF117" t="str">
        <f ca="1"/>
        <v>Medidor de Vazão Argonaut SL</v>
      </c>
      <c r="VG117" t="str">
        <f ca="1"/>
        <v>Medidor de Vazão Fixo</v>
      </c>
      <c r="VH117" t="str">
        <f ca="1"/>
        <v>Medidor de Vazão FlowTracker</v>
      </c>
      <c r="VI117" t="str">
        <f ca="1"/>
        <v>Medidor de Vazão Portátil</v>
      </c>
      <c r="VJ117" t="str">
        <f ca="1"/>
        <v>Medidor de Vazão RS5</v>
      </c>
      <c r="VK117" t="str">
        <f ca="1"/>
        <v>Medidor de Vazão RS6</v>
      </c>
      <c r="VL117" t="str">
        <f ca="1"/>
        <v>Medidor de Vazão RS7</v>
      </c>
      <c r="VM117" t="str">
        <f ca="1"/>
        <v>Medidor de Vazão RS-M10</v>
      </c>
      <c r="VN117" t="str">
        <f ca="1"/>
        <v>Medidor de Vazão RS-M11</v>
      </c>
      <c r="VO117" t="str">
        <f ca="1"/>
        <v>Medidor de Vazão RS-M9</v>
      </c>
      <c r="VP117" t="str">
        <f ca="1"/>
        <v>Medidor de Vazão RS-S5</v>
      </c>
      <c r="VQ117" t="str">
        <f ca="1"/>
        <v>Medidor de Vibração Portátil</v>
      </c>
      <c r="VR117" t="str">
        <f ca="1"/>
        <v>Meteorologia Fixo</v>
      </c>
      <c r="VS117" t="str">
        <f ca="1"/>
        <v>MODFLOW Diversos</v>
      </c>
      <c r="VT117" t="str">
        <f ca="1"/>
        <v>Monitor de Material Particulado</v>
      </c>
      <c r="VU117" t="str">
        <f ca="1"/>
        <v>Monitor de Material Particulado Portátil</v>
      </c>
      <c r="VV117" t="str">
        <f ca="1"/>
        <v>Monitoramento Fixo</v>
      </c>
      <c r="VW117" t="str">
        <f ca="1"/>
        <v>Mosquetão</v>
      </c>
      <c r="VX117" t="str">
        <f ca="1"/>
        <v>Óculos de Proteção</v>
      </c>
      <c r="VY117" t="str">
        <f ca="1"/>
        <v>Outros Diversos</v>
      </c>
      <c r="VZ117" t="str">
        <f ca="1"/>
        <v>Painel controlador Diversos</v>
      </c>
      <c r="WA117" t="str">
        <f ca="1"/>
        <v>Painel controlador Fixo</v>
      </c>
      <c r="WB117" t="str">
        <f ca="1"/>
        <v>Painel controlador Portátil</v>
      </c>
      <c r="WC117" t="str">
        <f ca="1"/>
        <v>Respirador Facial</v>
      </c>
      <c r="WD117" t="str">
        <f ca="1"/>
        <v>Separador de Agua/ Oleo Fixo</v>
      </c>
      <c r="WE117" t="str">
        <f ca="1"/>
        <v>Sistema de Monitoramento de Material Particulado</v>
      </c>
      <c r="WF117" t="str">
        <f ca="1"/>
        <v>Sonda Portátil</v>
      </c>
      <c r="WG117" t="str">
        <f ca="1"/>
        <v xml:space="preserve">Sonda Portátil </v>
      </c>
      <c r="WH117" t="str">
        <f ca="1"/>
        <v>Sonda Serie 6</v>
      </c>
      <c r="WI117" t="str">
        <f ca="1"/>
        <v>Sonda Serie EcoSense</v>
      </c>
      <c r="WJ117" t="str">
        <f ca="1"/>
        <v>Sonda Serie EXO</v>
      </c>
      <c r="WK117" t="str">
        <f ca="1"/>
        <v>Sonda Serie IQ SensorNet</v>
      </c>
      <c r="WL117" t="str">
        <f ca="1"/>
        <v>Sonda Serie Lab &amp; Field</v>
      </c>
      <c r="WM117" t="str">
        <f ca="1"/>
        <v>Sonda Serie MultiLab</v>
      </c>
      <c r="WN117" t="str">
        <f ca="1"/>
        <v>Sonda Serie ODO-RTU</v>
      </c>
      <c r="WO117" t="str">
        <f ca="1"/>
        <v>Sonda Serie Pro</v>
      </c>
      <c r="WP117" t="str">
        <f ca="1"/>
        <v>Sonda Serie ProDigital</v>
      </c>
      <c r="WQ117" t="str">
        <f ca="1"/>
        <v>Sonda Serie TruLab</v>
      </c>
      <c r="WR117" t="str">
        <f ca="1"/>
        <v>Talabarte</v>
      </c>
      <c r="WS117" t="str">
        <f ca="1"/>
        <v>Telemetria Fixo</v>
      </c>
      <c r="WT117" t="str">
        <f ca="1"/>
        <v>TERMAL Fixo</v>
      </c>
      <c r="WU117" t="str">
        <f ca="1"/>
        <v>Transmissão Fixo</v>
      </c>
      <c r="WV117" t="str">
        <f ca="1"/>
        <v>Tratamento Diversos</v>
      </c>
      <c r="WW117" t="str">
        <f ca="1"/>
        <v>Tratamento Fixo</v>
      </c>
      <c r="WX117" t="str">
        <f ca="1"/>
        <v>Travaqueda</v>
      </c>
      <c r="WY117" t="str">
        <f ca="1"/>
        <v>Tripe</v>
      </c>
      <c r="WZ117" t="str">
        <f ca="1"/>
        <v>UMR Fixo</v>
      </c>
      <c r="AMP117" cm="1">
        <f t="array" aca="1" ref="AMP117:AXU117" ca="1">IFERROR(TRANSPOSE(_xlfn._xlws.SORT(_xlfn.UNIQUE(_xlfn._xlws.FILTER(cp_subgrupo,(($A117="")+(cp_linha=$A117))*(($B117="")+(cp_grupo=$B117))*(($D117="")+(cp_tipo_mercadoria=$D117))*(($E117="")+(cp_fabricante=$E117)))))),"")</f>
        <v>550</v>
      </c>
      <c r="AMQ117">
        <f ca="1"/>
        <v>556</v>
      </c>
      <c r="AMR117">
        <f ca="1"/>
        <v>6600</v>
      </c>
      <c r="AMS117">
        <f ca="1"/>
        <v>9500</v>
      </c>
      <c r="AMT117">
        <f ca="1"/>
        <v>9800</v>
      </c>
      <c r="AMU117" t="str">
        <f ca="1"/>
        <v>3017M</v>
      </c>
      <c r="AMV117" t="str">
        <f ca="1"/>
        <v>301-ADI</v>
      </c>
      <c r="AMW117" t="str">
        <f ca="1"/>
        <v>301C</v>
      </c>
      <c r="AMX117" t="str">
        <f ca="1"/>
        <v>301-R8</v>
      </c>
      <c r="AMY117" t="str">
        <f ca="1"/>
        <v>4000 series Isco</v>
      </c>
      <c r="AMZ117" t="str">
        <f ca="1"/>
        <v xml:space="preserve">Absorvedores </v>
      </c>
      <c r="ANA117" t="str">
        <f ca="1"/>
        <v>Acessório</v>
      </c>
      <c r="ANB117" t="str">
        <f ca="1"/>
        <v>ADCP</v>
      </c>
      <c r="ANC117" t="str">
        <f ca="1"/>
        <v>ADP</v>
      </c>
      <c r="AND117" t="str">
        <f ca="1"/>
        <v>ADR 1500</v>
      </c>
      <c r="ANE117" t="str">
        <f ca="1"/>
        <v>AIR AWARE</v>
      </c>
      <c r="ANF117" t="str">
        <f ca="1"/>
        <v>Air Striper</v>
      </c>
      <c r="ANG117" t="str">
        <f ca="1"/>
        <v>AIRSCAN</v>
      </c>
      <c r="ANH117" t="str">
        <f ca="1"/>
        <v>Amostrador</v>
      </c>
      <c r="ANI117" t="str">
        <f ca="1"/>
        <v>Anel</v>
      </c>
      <c r="ANJ117" t="str">
        <f ca="1"/>
        <v>APEX 2</v>
      </c>
      <c r="ANK117" t="str">
        <f ca="1"/>
        <v>Argonaut</v>
      </c>
      <c r="ANL117" t="str">
        <f ca="1"/>
        <v>Auto Pump</v>
      </c>
      <c r="ANM117" t="str">
        <f ca="1"/>
        <v>BADGE PLUS</v>
      </c>
      <c r="ANN117" t="str">
        <f ca="1"/>
        <v>Biogas</v>
      </c>
      <c r="ANO117" t="str">
        <f ca="1"/>
        <v>BIOGAS 300</v>
      </c>
      <c r="ANP117" t="str">
        <f ca="1"/>
        <v>BIOGAS 3000</v>
      </c>
      <c r="ANQ117" t="str">
        <f ca="1"/>
        <v>BIOGAS 5000</v>
      </c>
      <c r="ANR117" t="str">
        <f ca="1"/>
        <v>BM25</v>
      </c>
      <c r="ANS117" t="str">
        <f ca="1"/>
        <v>Bomba</v>
      </c>
      <c r="ANT117" t="str">
        <f ca="1"/>
        <v>BW</v>
      </c>
      <c r="ANU117" t="str">
        <f ca="1"/>
        <v xml:space="preserve">BW </v>
      </c>
      <c r="ANV117" t="str">
        <f ca="1"/>
        <v>BW CLIP</v>
      </c>
      <c r="ANW117" t="str">
        <f ca="1"/>
        <v>BW FLEX</v>
      </c>
      <c r="ANX117" t="str">
        <f ca="1"/>
        <v>BW ICON</v>
      </c>
      <c r="ANY117" t="str">
        <f ca="1"/>
        <v>BW SOLO</v>
      </c>
      <c r="ANZ117" t="str">
        <f ca="1"/>
        <v>BW ULTRA</v>
      </c>
      <c r="AOA117" t="str">
        <f ca="1"/>
        <v>C100</v>
      </c>
      <c r="AOB117" t="str">
        <f ca="1"/>
        <v>Cabo</v>
      </c>
      <c r="AOC117" t="str">
        <f ca="1"/>
        <v>Calibração</v>
      </c>
      <c r="AOD117" t="str">
        <f ca="1"/>
        <v>Castaway</v>
      </c>
      <c r="AOE117" t="str">
        <f ca="1"/>
        <v>CEL-24X</v>
      </c>
      <c r="AOF117" t="str">
        <f ca="1"/>
        <v>CEL-35X</v>
      </c>
      <c r="AOG117" t="str">
        <f ca="1"/>
        <v>CEL-62X</v>
      </c>
      <c r="AOH117" t="str">
        <f ca="1"/>
        <v>CEL-63X</v>
      </c>
      <c r="AOI117" t="str">
        <f ca="1"/>
        <v>Certificado</v>
      </c>
      <c r="AOJ117" t="str">
        <f ca="1"/>
        <v>CEX300</v>
      </c>
      <c r="AOK117" t="str">
        <f ca="1"/>
        <v>Chempro</v>
      </c>
      <c r="AOL117" t="str">
        <f ca="1"/>
        <v>Cilindro</v>
      </c>
      <c r="AOM117" t="str">
        <f ca="1"/>
        <v xml:space="preserve">Cinto de Segurança </v>
      </c>
      <c r="AON117" t="str">
        <f ca="1"/>
        <v>Clean Cell Pro</v>
      </c>
      <c r="AOO117" t="str">
        <f ca="1"/>
        <v>CLEANVIEWERGAS</v>
      </c>
      <c r="AOP117" t="str">
        <f ca="1"/>
        <v>CM4</v>
      </c>
      <c r="AOQ117" t="str">
        <f ca="1"/>
        <v>CONDUCTIVITY PLUS</v>
      </c>
      <c r="AOR117" t="str">
        <f ca="1"/>
        <v>CONTADOR DE CICLOS</v>
      </c>
      <c r="AOS117" t="str">
        <f ca="1"/>
        <v>Controlador</v>
      </c>
      <c r="AOT117" t="str">
        <f ca="1"/>
        <v>CTX 300</v>
      </c>
      <c r="AOU117" t="str">
        <f ca="1"/>
        <v>CUB</v>
      </c>
      <c r="AOV117" t="str">
        <f ca="1"/>
        <v>DataLogger</v>
      </c>
      <c r="AOW117" t="str">
        <f ca="1"/>
        <v>DATARAM 4</v>
      </c>
      <c r="AOX117" t="str">
        <f ca="1"/>
        <v>DBADGE 2</v>
      </c>
      <c r="AOY117" t="str">
        <f ca="1"/>
        <v>DBO</v>
      </c>
      <c r="AOZ117" t="str">
        <f ca="1"/>
        <v>DIPPER TOUGH</v>
      </c>
      <c r="APA117" t="str">
        <f ca="1"/>
        <v>DIPPERLOG</v>
      </c>
      <c r="APB117" t="str">
        <f ca="1"/>
        <v>DIPPER-T</v>
      </c>
      <c r="APC117" t="str">
        <f ca="1"/>
        <v>Display</v>
      </c>
      <c r="APD117" t="str">
        <f ca="1"/>
        <v>Diversos</v>
      </c>
      <c r="APE117" t="str">
        <f ca="1"/>
        <v>DO200</v>
      </c>
      <c r="APF117" t="str">
        <f ca="1"/>
        <v>DURATRACKER</v>
      </c>
      <c r="APG117" t="str">
        <f ca="1"/>
        <v>E3 POINT</v>
      </c>
      <c r="APH117" t="str">
        <f ca="1"/>
        <v>EAGLE</v>
      </c>
      <c r="API117" t="str">
        <f ca="1"/>
        <v>EC300</v>
      </c>
      <c r="APJ117" t="str">
        <f ca="1"/>
        <v>EC30A</v>
      </c>
      <c r="APK117" t="str">
        <f ca="1"/>
        <v>Embarcação</v>
      </c>
      <c r="APL117" t="str">
        <f ca="1"/>
        <v>EmeClean</v>
      </c>
      <c r="APM117" t="str">
        <f ca="1"/>
        <v>Estação</v>
      </c>
      <c r="APN117" t="str">
        <f ca="1"/>
        <v>Estrutura</v>
      </c>
      <c r="APO117" t="str">
        <f ca="1"/>
        <v>EXO</v>
      </c>
      <c r="APP117" t="str">
        <f ca="1"/>
        <v>EXO (Completa)</v>
      </c>
      <c r="APQ117" t="str">
        <f ca="1"/>
        <v>EXTREME</v>
      </c>
      <c r="APR117" t="str">
        <f ca="1"/>
        <v>FALCO</v>
      </c>
      <c r="APS117" t="str">
        <f ca="1"/>
        <v>FAU</v>
      </c>
      <c r="APT117" t="str">
        <f ca="1"/>
        <v>Ferramental</v>
      </c>
      <c r="APU117" t="str">
        <f ca="1"/>
        <v>Filtro</v>
      </c>
      <c r="APV117" t="str">
        <f ca="1"/>
        <v>FIREPRO</v>
      </c>
      <c r="APW117" t="str">
        <f ca="1"/>
        <v>FlowTracker</v>
      </c>
      <c r="APX117" t="str">
        <f ca="1"/>
        <v>FROG</v>
      </c>
      <c r="APY117" t="str">
        <f ca="1"/>
        <v>FS20X</v>
      </c>
      <c r="APZ117" t="str">
        <f ca="1"/>
        <v>FS-20X</v>
      </c>
      <c r="AQA117" t="str">
        <f ca="1"/>
        <v>FS24X</v>
      </c>
      <c r="AQB117" t="str">
        <f ca="1"/>
        <v>FSL100</v>
      </c>
      <c r="AQC117" t="str">
        <f ca="1"/>
        <v>FSX</v>
      </c>
      <c r="AQD117" t="str">
        <f ca="1"/>
        <v>G100</v>
      </c>
      <c r="AQE117" t="str">
        <f ca="1"/>
        <v>G110</v>
      </c>
      <c r="AQF117" t="str">
        <f ca="1"/>
        <v>G200</v>
      </c>
      <c r="AQG117" t="str">
        <f ca="1"/>
        <v>GA 3000</v>
      </c>
      <c r="AQH117" t="str">
        <f ca="1"/>
        <v>GA 5000</v>
      </c>
      <c r="AQI117" t="str">
        <f ca="1"/>
        <v>GASCARD</v>
      </c>
      <c r="AQJ117" t="str">
        <f ca="1"/>
        <v>GASCEHCK G</v>
      </c>
      <c r="AQK117" t="str">
        <f ca="1"/>
        <v>Gascheck</v>
      </c>
      <c r="AQL117" t="str">
        <f ca="1"/>
        <v>GASCHECK 3000</v>
      </c>
      <c r="AQM117" t="str">
        <f ca="1"/>
        <v>GASCHECK 5000</v>
      </c>
      <c r="AQN117" t="str">
        <f ca="1"/>
        <v>GASCHECK 6000</v>
      </c>
      <c r="AQO117" t="str">
        <f ca="1"/>
        <v>GASCHECK G</v>
      </c>
      <c r="AQP117" t="str">
        <f ca="1"/>
        <v>GASCHECK P1</v>
      </c>
      <c r="AQQ117" t="str">
        <f ca="1"/>
        <v>GASPOINT</v>
      </c>
      <c r="AQR117" t="str">
        <f ca="1"/>
        <v>GATEWAY</v>
      </c>
      <c r="AQS117" t="str">
        <f ca="1"/>
        <v>GEM</v>
      </c>
      <c r="AQT117" t="str">
        <f ca="1"/>
        <v>GEM 2000</v>
      </c>
      <c r="AQU117" t="str">
        <f ca="1"/>
        <v>GEM 5000</v>
      </c>
      <c r="AQV117" t="str">
        <f ca="1"/>
        <v>GEM/GA/BIOGAS 5000</v>
      </c>
      <c r="AQW117" t="str">
        <f ca="1"/>
        <v>GeneCount</v>
      </c>
      <c r="AQX117" t="str">
        <f ca="1"/>
        <v>GENIE</v>
      </c>
      <c r="AQY117" t="str">
        <f ca="1"/>
        <v>Guardian</v>
      </c>
      <c r="AQZ117" t="str">
        <f ca="1"/>
        <v>GUARDIAN 2</v>
      </c>
      <c r="ARA117" t="str">
        <f ca="1"/>
        <v>H.OIL</v>
      </c>
      <c r="ARB117" t="str">
        <f ca="1"/>
        <v>HA20</v>
      </c>
      <c r="ARC117" t="str">
        <f ca="1"/>
        <v>HA40</v>
      </c>
      <c r="ARD117" t="str">
        <f ca="1"/>
        <v>HA-71</v>
      </c>
      <c r="ARE117" t="str">
        <f ca="1"/>
        <v>HA-72</v>
      </c>
      <c r="ARF117" t="str">
        <f ca="1"/>
        <v>HAVEX</v>
      </c>
      <c r="ARG117" t="str">
        <f ca="1"/>
        <v>HON</v>
      </c>
      <c r="ARH117" t="str">
        <f ca="1"/>
        <v>HON TITAN</v>
      </c>
      <c r="ARI117" t="str">
        <f ca="1"/>
        <v>Hora Técnica</v>
      </c>
      <c r="ARJ117" t="str">
        <f ca="1"/>
        <v>IAQ POINT 2</v>
      </c>
      <c r="ARK117" t="str">
        <f ca="1"/>
        <v>IMPACT PRO</v>
      </c>
      <c r="ARL117" t="str">
        <f ca="1"/>
        <v>Inativo</v>
      </c>
      <c r="ARM117" t="str">
        <f ca="1"/>
        <v>INNOVA</v>
      </c>
      <c r="ARN117" t="str">
        <f ca="1"/>
        <v>Instalação</v>
      </c>
      <c r="ARO117" t="str">
        <f ca="1"/>
        <v>INTELLIDOX</v>
      </c>
      <c r="ARP117" t="str">
        <f ca="1"/>
        <v>IQ PIPE</v>
      </c>
      <c r="ARQ117" t="str">
        <f ca="1"/>
        <v>IQ PLUS</v>
      </c>
      <c r="ARR117" t="str">
        <f ca="1"/>
        <v>IQ Standard</v>
      </c>
      <c r="ARS117" t="str">
        <f ca="1"/>
        <v>ITRANS</v>
      </c>
      <c r="ART117" t="str">
        <f ca="1"/>
        <v>JES-301</v>
      </c>
      <c r="ARU117" t="str">
        <f ca="1"/>
        <v>JFID</v>
      </c>
      <c r="ARV117" t="str">
        <f ca="1"/>
        <v>JH3E</v>
      </c>
      <c r="ARW117" t="str">
        <f ca="1"/>
        <v>JSP-87</v>
      </c>
      <c r="ARX117" t="str">
        <f ca="1"/>
        <v>JSP-89</v>
      </c>
      <c r="ARY117" t="str">
        <f ca="1"/>
        <v>L360</v>
      </c>
      <c r="ARZ117" t="str">
        <f ca="1"/>
        <v>LEAKCHECK P1</v>
      </c>
      <c r="ASA117" t="str">
        <f ca="1"/>
        <v>LEAKMATE</v>
      </c>
      <c r="ASB117" t="str">
        <f ca="1"/>
        <v>Locação</v>
      </c>
      <c r="ASC117" t="str">
        <f ca="1"/>
        <v>Luminometro</v>
      </c>
      <c r="ASD117" t="str">
        <f ca="1"/>
        <v>M10</v>
      </c>
      <c r="ASE117" t="str">
        <f ca="1"/>
        <v>M11</v>
      </c>
      <c r="ASF117" t="str">
        <f ca="1"/>
        <v>M9</v>
      </c>
      <c r="ASG117" t="str">
        <f ca="1"/>
        <v>MAGFLUX</v>
      </c>
      <c r="ASH117" t="str">
        <f ca="1"/>
        <v>Maleta</v>
      </c>
      <c r="ASI117" t="str">
        <f ca="1"/>
        <v>MANHANDLER</v>
      </c>
      <c r="ASJ117" t="str">
        <f ca="1"/>
        <v>MANNING</v>
      </c>
      <c r="ASK117" t="str">
        <f ca="1"/>
        <v>Manta</v>
      </c>
      <c r="ASL117" t="str">
        <f ca="1"/>
        <v>Manta OWS</v>
      </c>
      <c r="ASM117" t="str">
        <f ca="1"/>
        <v>MARPLE</v>
      </c>
      <c r="ASN117" t="str">
        <f ca="1"/>
        <v>MAX XT</v>
      </c>
      <c r="ASO117" t="str">
        <f ca="1"/>
        <v>Metalyser</v>
      </c>
      <c r="ASP117" t="str">
        <f ca="1"/>
        <v>METREX</v>
      </c>
      <c r="ASQ117" t="str">
        <f ca="1"/>
        <v>MGD</v>
      </c>
      <c r="ASR117" t="str">
        <f ca="1"/>
        <v>MICRO 5</v>
      </c>
      <c r="ASS117" t="str">
        <f ca="1"/>
        <v>MicroADV</v>
      </c>
      <c r="AST117" t="str">
        <f ca="1"/>
        <v>MICROCLIP</v>
      </c>
      <c r="ASU117" t="str">
        <f ca="1"/>
        <v>MICRODOCK</v>
      </c>
      <c r="ASV117" t="str">
        <f ca="1"/>
        <v>MICRODUST</v>
      </c>
      <c r="ASW117" t="str">
        <f ca="1"/>
        <v>MIDAS</v>
      </c>
      <c r="ASX117" t="str">
        <f ca="1"/>
        <v>MILLER</v>
      </c>
      <c r="ASY117" t="str">
        <f ca="1"/>
        <v>MIRAN</v>
      </c>
      <c r="ASZ117" t="str">
        <f ca="1"/>
        <v>MKII</v>
      </c>
      <c r="ATA117" t="str">
        <f ca="1"/>
        <v>Moden</v>
      </c>
      <c r="ATB117" t="str">
        <f ca="1"/>
        <v>Mosquetão</v>
      </c>
      <c r="ATC117" t="str">
        <f ca="1"/>
        <v>MP10</v>
      </c>
      <c r="ATD117" t="str">
        <f ca="1"/>
        <v>MP15</v>
      </c>
      <c r="ATE117" t="str">
        <f ca="1"/>
        <v>MP20</v>
      </c>
      <c r="ATF117" t="str">
        <f ca="1"/>
        <v>MP30</v>
      </c>
      <c r="ATG117" t="str">
        <f ca="1"/>
        <v>MP50</v>
      </c>
      <c r="ATH117" t="str">
        <f ca="1"/>
        <v>MPD</v>
      </c>
      <c r="ATI117" t="str">
        <f ca="1"/>
        <v>MULTILAB</v>
      </c>
      <c r="ATJ117" t="str">
        <f ca="1"/>
        <v>MV02</v>
      </c>
      <c r="ATK117" t="str">
        <f ca="1"/>
        <v>MV03</v>
      </c>
      <c r="ATL117" t="str">
        <f ca="1"/>
        <v>MVI</v>
      </c>
      <c r="ATM117" t="str">
        <f ca="1"/>
        <v>MX4</v>
      </c>
      <c r="ATN117" t="str">
        <f ca="1"/>
        <v>MX6</v>
      </c>
      <c r="ATO117" t="str">
        <f ca="1"/>
        <v>NDP - 25 BAN</v>
      </c>
      <c r="ATP117" t="str">
        <f ca="1"/>
        <v>Numatic</v>
      </c>
      <c r="ATQ117" t="str">
        <f ca="1"/>
        <v>ODO200</v>
      </c>
      <c r="ATR117" t="str">
        <f ca="1"/>
        <v>OELD</v>
      </c>
      <c r="ATS117" t="str">
        <f ca="1"/>
        <v>OLCT</v>
      </c>
      <c r="ATT117" t="str">
        <f ca="1"/>
        <v>OPTI-FIT</v>
      </c>
      <c r="ATU117" t="str">
        <f ca="1"/>
        <v>OPTIMA PLUS</v>
      </c>
      <c r="ATV117" t="str">
        <f ca="1"/>
        <v>Outros</v>
      </c>
      <c r="ATW117" t="str">
        <f ca="1"/>
        <v>OWS</v>
      </c>
      <c r="ATX117" t="str">
        <f ca="1"/>
        <v>Painel</v>
      </c>
      <c r="ATY117" t="str">
        <f ca="1"/>
        <v>Painel de Controle</v>
      </c>
      <c r="ATZ117" t="str">
        <f ca="1"/>
        <v>Painel Solar</v>
      </c>
      <c r="AUA117" t="str">
        <f ca="1"/>
        <v>PANTHER</v>
      </c>
      <c r="AUB117" t="str">
        <f ca="1"/>
        <v>PCM</v>
      </c>
      <c r="AUC117" t="str">
        <f ca="1"/>
        <v>PDR1500</v>
      </c>
      <c r="AUD117" t="str">
        <f ca="1"/>
        <v>PH100</v>
      </c>
      <c r="AUE117" t="str">
        <f ca="1"/>
        <v>PHD6</v>
      </c>
      <c r="AUF117" t="str">
        <f ca="1"/>
        <v>PHOCHECK 1000</v>
      </c>
      <c r="AUG117" t="str">
        <f ca="1"/>
        <v>PHOCHECK 3000</v>
      </c>
      <c r="AUH117" t="str">
        <f ca="1"/>
        <v>Pro Plus</v>
      </c>
      <c r="AUI117" t="str">
        <f ca="1"/>
        <v>Pro Quattro</v>
      </c>
      <c r="AUJ117" t="str">
        <f ca="1"/>
        <v>PRO10</v>
      </c>
      <c r="AUK117" t="str">
        <f ca="1"/>
        <v>PRO1020</v>
      </c>
      <c r="AUL117" t="str">
        <f ca="1"/>
        <v>PRO1030</v>
      </c>
      <c r="AUM117" t="str">
        <f ca="1"/>
        <v>PRO20</v>
      </c>
      <c r="AUN117" t="str">
        <f ca="1"/>
        <v>PRO2030</v>
      </c>
      <c r="AUO117" t="str">
        <f ca="1"/>
        <v>PRO30</v>
      </c>
      <c r="AUP117" t="str">
        <f ca="1"/>
        <v>PRODO</v>
      </c>
      <c r="AUQ117" t="str">
        <f ca="1"/>
        <v>ProDss</v>
      </c>
      <c r="AUR117" t="str">
        <f ca="1"/>
        <v>PROSOLO</v>
      </c>
      <c r="AUS117" t="str">
        <f ca="1"/>
        <v>PROSWAP</v>
      </c>
      <c r="AUT117" t="str">
        <f ca="1"/>
        <v>PT100</v>
      </c>
      <c r="AUU117" t="str">
        <f ca="1"/>
        <v>QRAE 3</v>
      </c>
      <c r="AUV117" t="str">
        <f ca="1"/>
        <v>QRAE3</v>
      </c>
      <c r="AUW117" t="str">
        <f ca="1"/>
        <v>QUATTRO</v>
      </c>
      <c r="AUX117" t="str">
        <f ca="1"/>
        <v>Quimico</v>
      </c>
      <c r="AUY117" t="str">
        <f ca="1"/>
        <v>RAEGUARD</v>
      </c>
      <c r="AUZ117" t="str">
        <f ca="1"/>
        <v>Reagente</v>
      </c>
      <c r="AVA117" t="str">
        <f ca="1"/>
        <v>Reforma</v>
      </c>
      <c r="AVB117" t="str">
        <f ca="1"/>
        <v>REMOX</v>
      </c>
      <c r="AVC117" t="str">
        <f ca="1"/>
        <v>RIG RAT</v>
      </c>
      <c r="AVD117" t="str">
        <f ca="1"/>
        <v>RIKEN KEIKE</v>
      </c>
      <c r="AVE117" t="str">
        <f ca="1"/>
        <v>RS5</v>
      </c>
      <c r="AVF117" t="str">
        <f ca="1"/>
        <v>RS6</v>
      </c>
      <c r="AVG117" t="str">
        <f ca="1"/>
        <v>RS7</v>
      </c>
      <c r="AVH117" t="str">
        <f ca="1"/>
        <v>SAGE RIO</v>
      </c>
      <c r="AVI117" t="str">
        <f ca="1"/>
        <v>Sample Pro</v>
      </c>
      <c r="AVJ117" t="str">
        <f ca="1"/>
        <v>SAMPLEASE</v>
      </c>
      <c r="AVK117" t="str">
        <f ca="1"/>
        <v>SC</v>
      </c>
      <c r="AVL117" t="str">
        <f ca="1"/>
        <v>SCORPION</v>
      </c>
      <c r="AVM117" t="str">
        <f ca="1"/>
        <v>SEARCHLINE</v>
      </c>
      <c r="AVN117" t="str">
        <f ca="1"/>
        <v>SENSEPOINT</v>
      </c>
      <c r="AVO117" t="str">
        <f ca="1"/>
        <v>Sensor</v>
      </c>
      <c r="AVP117" t="str">
        <f ca="1"/>
        <v>SERIE BW</v>
      </c>
      <c r="AVQ117" t="str">
        <f ca="1"/>
        <v>SERIE6</v>
      </c>
      <c r="AVR117" t="str">
        <f ca="1"/>
        <v>SHAKETEST</v>
      </c>
      <c r="AVS117" t="str">
        <f ca="1"/>
        <v>SHARPEYE</v>
      </c>
      <c r="AVT117" t="str">
        <f ca="1"/>
        <v>Signature</v>
      </c>
      <c r="AVU117" t="str">
        <f ca="1"/>
        <v>Sistema</v>
      </c>
      <c r="AVV117" t="str">
        <f ca="1"/>
        <v>Skimmer</v>
      </c>
      <c r="AVW117" t="str">
        <f ca="1"/>
        <v>SKINNY DIPPER</v>
      </c>
      <c r="AVX117" t="str">
        <f ca="1"/>
        <v>SM.OIL</v>
      </c>
      <c r="AVY117" t="str">
        <f ca="1"/>
        <v>Software</v>
      </c>
      <c r="AVZ117" t="str">
        <f ca="1"/>
        <v>Solução</v>
      </c>
      <c r="AWA117" t="str">
        <f ca="1"/>
        <v>Sonda RTU</v>
      </c>
      <c r="AWB117" t="str">
        <f ca="1"/>
        <v>SOS-4-003</v>
      </c>
      <c r="AWC117" t="str">
        <f ca="1"/>
        <v>SPERIAN</v>
      </c>
      <c r="AWD117" t="str">
        <f ca="1"/>
        <v>SPM FLEX</v>
      </c>
      <c r="AWE117" t="str">
        <f ca="1"/>
        <v>T8000</v>
      </c>
      <c r="AWF117" t="str">
        <f ca="1"/>
        <v>TadLar Bag</v>
      </c>
      <c r="AWG117" t="str">
        <f ca="1"/>
        <v>TERMAL</v>
      </c>
      <c r="AWH117" t="str">
        <f ca="1"/>
        <v>Termovelocimétrico</v>
      </c>
      <c r="AWI117" t="str">
        <f ca="1"/>
        <v>TIGER</v>
      </c>
      <c r="AWJ117" t="str">
        <f ca="1"/>
        <v>TITAN</v>
      </c>
      <c r="AWK117" t="str">
        <f ca="1"/>
        <v>TITAN 2</v>
      </c>
      <c r="AWL117" t="str">
        <f ca="1"/>
        <v>TOP TRACK</v>
      </c>
      <c r="AWM117" t="str">
        <f ca="1"/>
        <v>TOUCHPOINT</v>
      </c>
      <c r="AWN117" t="str">
        <f ca="1"/>
        <v>Transdutor</v>
      </c>
      <c r="AWO117" t="str">
        <f ca="1"/>
        <v>Transmissor</v>
      </c>
      <c r="AWP117" t="str">
        <f ca="1"/>
        <v>Treinamento</v>
      </c>
      <c r="AWQ117" t="str">
        <f ca="1"/>
        <v>TruLab</v>
      </c>
      <c r="AWR117" t="str">
        <f ca="1"/>
        <v>TVA</v>
      </c>
      <c r="AWS117" t="str">
        <f ca="1"/>
        <v xml:space="preserve">TVA </v>
      </c>
      <c r="AWT117" t="str">
        <f ca="1"/>
        <v>TVA 1000B</v>
      </c>
      <c r="AWU117" t="str">
        <f ca="1"/>
        <v>TVA 2020</v>
      </c>
      <c r="AWV117" t="str">
        <f ca="1"/>
        <v>TVOC</v>
      </c>
      <c r="AWW117" t="str">
        <f ca="1"/>
        <v>TX1</v>
      </c>
      <c r="AWX117" t="str">
        <f ca="1"/>
        <v>UMR</v>
      </c>
      <c r="AWY117" t="str">
        <f ca="1"/>
        <v>UVEX</v>
      </c>
      <c r="AWZ117" t="str">
        <f ca="1"/>
        <v>Vapor pin/ Clean</v>
      </c>
      <c r="AXA117" t="str">
        <f ca="1"/>
        <v>WATER TAPE</v>
      </c>
      <c r="AXB117" t="str">
        <f ca="1"/>
        <v>WELLHEAD</v>
      </c>
      <c r="AXC117" t="str">
        <f ca="1"/>
        <v>WellTape</v>
      </c>
      <c r="AXD117" t="str">
        <f ca="1"/>
        <v>WX16</v>
      </c>
      <c r="AXE117" t="str">
        <f ca="1"/>
        <v>WX4</v>
      </c>
      <c r="AXF117" t="str">
        <f ca="1"/>
        <v>WX64</v>
      </c>
      <c r="AXG117" t="str">
        <f ca="1"/>
        <v>XCD</v>
      </c>
      <c r="AXH117" t="str">
        <f ca="1"/>
        <v>XCL</v>
      </c>
      <c r="AXI117" t="str">
        <f ca="1"/>
        <v>XNX</v>
      </c>
      <c r="AXJ117" t="str">
        <f ca="1"/>
        <v>XPIS</v>
      </c>
      <c r="AXK117" t="str">
        <f ca="1"/>
        <v>XPV</v>
      </c>
      <c r="AXL117" t="str">
        <f ca="1"/>
        <v>XRL</v>
      </c>
      <c r="AXM117" t="str">
        <f ca="1"/>
        <v>YSI30</v>
      </c>
      <c r="AXN117" t="str">
        <f ca="1"/>
        <v>YSI3100</v>
      </c>
      <c r="AXO117" t="str">
        <f ca="1"/>
        <v>YSI3200</v>
      </c>
      <c r="AXP117" t="str">
        <f ca="1"/>
        <v>YSI5000</v>
      </c>
      <c r="AXQ117" t="str">
        <f ca="1"/>
        <v>YSI5100</v>
      </c>
      <c r="AXR117" t="str">
        <f ca="1"/>
        <v>YSI55</v>
      </c>
      <c r="AXS117" t="str">
        <f ca="1"/>
        <v>YSI60</v>
      </c>
      <c r="AXT117" t="str">
        <f ca="1"/>
        <v>YSI85</v>
      </c>
      <c r="AXU117" t="str">
        <f ca="1"/>
        <v>ZAREBA</v>
      </c>
      <c r="BFV117" t="str" cm="1">
        <f t="array" aca="1" ref="BFV117:BGB117" ca="1">IFERROR(TRANSPOSE(_xlfn._xlws.SORT(_xlfn.UNIQUE(_xlfn._xlws.FILTER(cp_tipo_mercadoria,(($A117="")+(cp_linha=$A117))*(($B117="")+(cp_grupo=$B117))*(($C117="")+(cp_subgrupo=$C117))*(($E117="")+(cp_fabricante=$E117)))))),"")</f>
        <v>Acessório</v>
      </c>
      <c r="BFW117" t="str">
        <f ca="1"/>
        <v>Acessório/Reposição</v>
      </c>
      <c r="BFX117" t="str">
        <f ca="1"/>
        <v>Inativo</v>
      </c>
      <c r="BFY117" t="str">
        <f ca="1"/>
        <v>Insumo</v>
      </c>
      <c r="BFZ117" t="str">
        <f ca="1"/>
        <v>Produto</v>
      </c>
      <c r="BGA117" t="str">
        <f ca="1"/>
        <v>Reposição</v>
      </c>
      <c r="BGB117" t="str">
        <f ca="1"/>
        <v>Serviço</v>
      </c>
      <c r="BZB117" t="str" cm="1">
        <f t="array" aca="1" ref="BZB117:CBA117" ca="1">IFERROR(TRANSPOSE(_xlfn._xlws.SORT(_xlfn.UNIQUE(_xlfn._xlws.FILTER(cp_fabricante,(($A117="")+(cp_linha=$A117))*(($B117="")+(cp_grupo=$B117))*(($C117="")+(cp_subgrupo=$C117))*(($D117="")+(cp_tipo_mercadoria=$D117)))))),"")</f>
        <v>ABK</v>
      </c>
      <c r="BZC117" t="str">
        <f ca="1"/>
        <v>AGT</v>
      </c>
      <c r="BZD117" t="str">
        <f ca="1"/>
        <v>Air Liquide</v>
      </c>
      <c r="BZE117" t="str">
        <f ca="1"/>
        <v>AMBIENTAL</v>
      </c>
      <c r="BZF117" t="str">
        <f ca="1"/>
        <v>AMS</v>
      </c>
      <c r="BZG117" t="str">
        <f ca="1"/>
        <v>Campbell</v>
      </c>
      <c r="BZH117" t="str">
        <f ca="1"/>
        <v>CASELLA</v>
      </c>
      <c r="BZI117" t="str">
        <f ca="1"/>
        <v>CHP</v>
      </c>
      <c r="BZJ117" t="str">
        <f ca="1"/>
        <v>Clean</v>
      </c>
      <c r="BZK117" t="str">
        <f ca="1"/>
        <v>COPPI</v>
      </c>
      <c r="BZL117" t="str">
        <f ca="1"/>
        <v>Coregas</v>
      </c>
      <c r="BZM117" t="str">
        <f ca="1"/>
        <v>DFT</v>
      </c>
      <c r="BZN117" t="str">
        <f ca="1"/>
        <v>DPUNION</v>
      </c>
      <c r="BZO117" t="str">
        <f ca="1"/>
        <v>EDINBURG</v>
      </c>
      <c r="BZP117" t="str">
        <f ca="1"/>
        <v>EMEC</v>
      </c>
      <c r="BZQ117" t="str">
        <f ca="1"/>
        <v>EN NOVATIVE</v>
      </c>
      <c r="BZR117" t="str">
        <f ca="1"/>
        <v>environics</v>
      </c>
      <c r="BZS117" t="str">
        <f ca="1"/>
        <v>EON</v>
      </c>
      <c r="BZT117" t="str">
        <f ca="1"/>
        <v>ESS</v>
      </c>
      <c r="BZU117" t="str">
        <f ca="1"/>
        <v>Fabricante</v>
      </c>
      <c r="BZV117" t="str">
        <f ca="1"/>
        <v>Global Water</v>
      </c>
      <c r="BZW117" t="str">
        <f ca="1"/>
        <v>GRACO</v>
      </c>
      <c r="BZX117" t="str">
        <f ca="1"/>
        <v>HER</v>
      </c>
      <c r="BZY117" t="str">
        <f ca="1"/>
        <v>HISCO</v>
      </c>
      <c r="BZZ117" t="str">
        <f ca="1"/>
        <v>HON</v>
      </c>
      <c r="CAA117" t="str">
        <f ca="1"/>
        <v>Inativo</v>
      </c>
      <c r="CAB117" t="str">
        <f ca="1"/>
        <v>Industrial</v>
      </c>
      <c r="CAC117" t="str">
        <f ca="1"/>
        <v>ION</v>
      </c>
      <c r="CAD117" t="str">
        <f ca="1"/>
        <v>ISCO</v>
      </c>
      <c r="CAE117" t="str">
        <f ca="1"/>
        <v>JCT</v>
      </c>
      <c r="CAF117" t="str">
        <f ca="1"/>
        <v>LINDE</v>
      </c>
      <c r="CAG117" t="str">
        <f ca="1"/>
        <v>Luminutra</v>
      </c>
      <c r="CAH117" t="str">
        <f ca="1"/>
        <v>MJK</v>
      </c>
      <c r="CAI117" t="str">
        <f ca="1"/>
        <v>NIVELCO</v>
      </c>
      <c r="CAJ117" t="str">
        <f ca="1"/>
        <v>NOVALINX</v>
      </c>
      <c r="CAK117" t="str">
        <f ca="1"/>
        <v>Oceanalpha</v>
      </c>
      <c r="CAL117" t="str">
        <f ca="1"/>
        <v>QED</v>
      </c>
      <c r="CAM117" t="str">
        <f ca="1"/>
        <v>RADIONDETECTION</v>
      </c>
      <c r="CAN117" t="str">
        <f ca="1"/>
        <v>RDI</v>
      </c>
      <c r="CAO117" t="str">
        <f ca="1"/>
        <v>Regenesis</v>
      </c>
      <c r="CAP117" t="str">
        <f ca="1"/>
        <v>RIKA</v>
      </c>
      <c r="CAQ117" t="str">
        <f ca="1"/>
        <v>SF</v>
      </c>
      <c r="CAR117" t="str">
        <f ca="1"/>
        <v>SHANGHAI</v>
      </c>
      <c r="CAS117" t="str">
        <f ca="1"/>
        <v>SON</v>
      </c>
      <c r="CAT117" t="str">
        <f ca="1"/>
        <v>TDS</v>
      </c>
      <c r="CAU117" t="str">
        <f ca="1"/>
        <v>Thermo</v>
      </c>
      <c r="CAV117" t="str">
        <f ca="1"/>
        <v>Trace2o</v>
      </c>
      <c r="CAW117" t="str">
        <f ca="1"/>
        <v>VAPOR PIN</v>
      </c>
      <c r="CAX117" t="str">
        <f ca="1"/>
        <v>waterloo</v>
      </c>
      <c r="CAY117" t="str">
        <f ca="1"/>
        <v>White</v>
      </c>
      <c r="CAZ117" t="str">
        <f ca="1"/>
        <v>YSI</v>
      </c>
      <c r="CBA117">
        <f ca="1"/>
        <v>0</v>
      </c>
    </row>
    <row r="118" spans="30:624 1030:2081" x14ac:dyDescent="0.25">
      <c r="AD118" t="str" cm="1">
        <f t="array" aca="1" ref="AD118:AI118" ca="1">IFERROR(TRANSPOSE(_xlfn._xlws.SORT(_xlfn.UNIQUE(_xlfn._xlws.FILTER(cp_linha,(($B118="")+(cp_grupo=$B118))*(($C118="")+(cp_subgrupo=$C118))*(($D118="")+(cp_tipo_mercadoria=$D118))*(($E118="")+(cp_fabricante=$E118)))))),"")</f>
        <v>Detecção e Processos de Gases</v>
      </c>
      <c r="AE118" t="str">
        <f ca="1"/>
        <v>Diversos</v>
      </c>
      <c r="AF118" t="str">
        <f ca="1"/>
        <v>Inativo</v>
      </c>
      <c r="AG118" t="str">
        <f ca="1"/>
        <v>Locação</v>
      </c>
      <c r="AH118" t="str">
        <f ca="1"/>
        <v>Recursos Hídricos</v>
      </c>
      <c r="AI118" t="str">
        <f ca="1"/>
        <v>Remediação</v>
      </c>
      <c r="TJ118" t="str" cm="1">
        <f t="array" aca="1" ref="TJ118:WZ118" ca="1">IFERROR(TRANSPOSE(_xlfn._xlws.SORT(_xlfn.UNIQUE(_xlfn._xlws.FILTER(cp_grupo,(($A118="")+(cp_linha=$A118))*(($C118="")+(cp_subgrupo=$C118))*(($D118="")+(cp_tipo_mercadoria=$D118))*(($E118="")+(cp_fabricante=$E118)))))),"")</f>
        <v>Absorvedores</v>
      </c>
      <c r="TK118" t="str">
        <f ca="1"/>
        <v>Alimentação Eletrico</v>
      </c>
      <c r="TL118" t="str">
        <f ca="1"/>
        <v>Alimentação Solar</v>
      </c>
      <c r="TM118" t="str">
        <f ca="1"/>
        <v>Amostrador Diversos</v>
      </c>
      <c r="TN118" t="str">
        <f ca="1"/>
        <v>Amostrador Não Refrigerado Portátil</v>
      </c>
      <c r="TO118" t="str">
        <f ca="1"/>
        <v>Amostrador Refrigerado Fixo</v>
      </c>
      <c r="TP118" t="str">
        <f ca="1"/>
        <v>Amostrador Refrigerado Portátil</v>
      </c>
      <c r="TQ118" t="str">
        <f ca="1"/>
        <v>Amostragem Diversos</v>
      </c>
      <c r="TR118" t="str">
        <f ca="1"/>
        <v>Analisador Diversos</v>
      </c>
      <c r="TS118" t="str">
        <f ca="1"/>
        <v>Analisador Fixo</v>
      </c>
      <c r="TT118" t="str">
        <f ca="1"/>
        <v xml:space="preserve">Analisador Fixo </v>
      </c>
      <c r="TU118" t="str">
        <f ca="1"/>
        <v>Analisador Microbiologico</v>
      </c>
      <c r="TV118" t="str">
        <f ca="1"/>
        <v>Analisador Portátil</v>
      </c>
      <c r="TW118" t="str">
        <f ca="1"/>
        <v xml:space="preserve">Analisador Portátil </v>
      </c>
      <c r="TX118" t="str">
        <f ca="1"/>
        <v>Analisador Portátil Locação</v>
      </c>
      <c r="TY118" t="str">
        <f ca="1"/>
        <v>Aterramento Diversos</v>
      </c>
      <c r="TZ118" t="str">
        <f ca="1"/>
        <v>Bomba de Amostragem Fixa</v>
      </c>
      <c r="UA118" t="str">
        <f ca="1"/>
        <v>BOMBA DE AMOSTRAGEM Fixo</v>
      </c>
      <c r="UB118" t="str">
        <f ca="1"/>
        <v>Bomba de Amostragem Portátil</v>
      </c>
      <c r="UC118" t="str">
        <f ca="1"/>
        <v>Bombeamento Fixo</v>
      </c>
      <c r="UD118" t="str">
        <f ca="1"/>
        <v>Cabeçote/Válvula Extração Metano</v>
      </c>
      <c r="UE118" t="str">
        <f ca="1"/>
        <v>Caixa Separadora Fixo</v>
      </c>
      <c r="UF118" t="str">
        <f ca="1"/>
        <v>Calibração Diversos</v>
      </c>
      <c r="UG118" t="str">
        <f ca="1"/>
        <v>Cinto de Segurança</v>
      </c>
      <c r="UH118" t="str">
        <f ca="1"/>
        <v xml:space="preserve">Cinto de Segurança </v>
      </c>
      <c r="UI118" t="str">
        <f ca="1"/>
        <v>Colorimetro Portátil</v>
      </c>
      <c r="UJ118" t="str">
        <f ca="1"/>
        <v>Conjunto Autônomo</v>
      </c>
      <c r="UK118" t="str">
        <f ca="1"/>
        <v>Cromatógrafo Portátil</v>
      </c>
      <c r="UL118" t="str">
        <f ca="1"/>
        <v>Detector de Incendio Fixo</v>
      </c>
      <c r="UM118" t="str">
        <f ca="1"/>
        <v>Detector Diversos</v>
      </c>
      <c r="UN118" t="str">
        <f ca="1"/>
        <v>Detector Fixo</v>
      </c>
      <c r="UO118" t="str">
        <f ca="1"/>
        <v>Detector Portátil</v>
      </c>
      <c r="UP118" t="str">
        <f ca="1"/>
        <v>Diversos Diversos</v>
      </c>
      <c r="UQ118" t="str">
        <f ca="1"/>
        <v>Dosímetro de ruído</v>
      </c>
      <c r="UR118" t="str">
        <f ca="1"/>
        <v>Elevador de Liquidos Fixo</v>
      </c>
      <c r="US118" t="str">
        <f ca="1"/>
        <v>Extração Diversos</v>
      </c>
      <c r="UT118" t="str">
        <f ca="1"/>
        <v>Filtração Diversos</v>
      </c>
      <c r="UU118" t="str">
        <f ca="1"/>
        <v>Fotometro Portátil</v>
      </c>
      <c r="UV118" t="str">
        <f ca="1"/>
        <v>Guincho</v>
      </c>
      <c r="UW118" t="str">
        <f ca="1"/>
        <v>Impactador de Cascata</v>
      </c>
      <c r="UX118" t="str">
        <f ca="1"/>
        <v>Inativo Inativo</v>
      </c>
      <c r="UY118" t="str">
        <f ca="1"/>
        <v>Locação Diversos</v>
      </c>
      <c r="UZ118" t="str">
        <f ca="1"/>
        <v>Medidor de Material Particulado Fixo</v>
      </c>
      <c r="VA118" t="str">
        <f ca="1"/>
        <v>Medidor de Material Particulado Portátil</v>
      </c>
      <c r="VB118" t="str">
        <f ca="1"/>
        <v>Medidor de Nível de Pressão Sonora</v>
      </c>
      <c r="VC118" t="str">
        <f ca="1"/>
        <v>Medidor de Nivel Diversos</v>
      </c>
      <c r="VD118" t="str">
        <f ca="1"/>
        <v>Medidor de Nivel Fixo</v>
      </c>
      <c r="VE118" t="str">
        <f ca="1"/>
        <v>Medidor de Nivel Portátil</v>
      </c>
      <c r="VF118" t="str">
        <f ca="1"/>
        <v>Medidor de Vazão Argonaut SL</v>
      </c>
      <c r="VG118" t="str">
        <f ca="1"/>
        <v>Medidor de Vazão Fixo</v>
      </c>
      <c r="VH118" t="str">
        <f ca="1"/>
        <v>Medidor de Vazão FlowTracker</v>
      </c>
      <c r="VI118" t="str">
        <f ca="1"/>
        <v>Medidor de Vazão Portátil</v>
      </c>
      <c r="VJ118" t="str">
        <f ca="1"/>
        <v>Medidor de Vazão RS5</v>
      </c>
      <c r="VK118" t="str">
        <f ca="1"/>
        <v>Medidor de Vazão RS6</v>
      </c>
      <c r="VL118" t="str">
        <f ca="1"/>
        <v>Medidor de Vazão RS7</v>
      </c>
      <c r="VM118" t="str">
        <f ca="1"/>
        <v>Medidor de Vazão RS-M10</v>
      </c>
      <c r="VN118" t="str">
        <f ca="1"/>
        <v>Medidor de Vazão RS-M11</v>
      </c>
      <c r="VO118" t="str">
        <f ca="1"/>
        <v>Medidor de Vazão RS-M9</v>
      </c>
      <c r="VP118" t="str">
        <f ca="1"/>
        <v>Medidor de Vazão RS-S5</v>
      </c>
      <c r="VQ118" t="str">
        <f ca="1"/>
        <v>Medidor de Vibração Portátil</v>
      </c>
      <c r="VR118" t="str">
        <f ca="1"/>
        <v>Meteorologia Fixo</v>
      </c>
      <c r="VS118" t="str">
        <f ca="1"/>
        <v>MODFLOW Diversos</v>
      </c>
      <c r="VT118" t="str">
        <f ca="1"/>
        <v>Monitor de Material Particulado</v>
      </c>
      <c r="VU118" t="str">
        <f ca="1"/>
        <v>Monitor de Material Particulado Portátil</v>
      </c>
      <c r="VV118" t="str">
        <f ca="1"/>
        <v>Monitoramento Fixo</v>
      </c>
      <c r="VW118" t="str">
        <f ca="1"/>
        <v>Mosquetão</v>
      </c>
      <c r="VX118" t="str">
        <f ca="1"/>
        <v>Óculos de Proteção</v>
      </c>
      <c r="VY118" t="str">
        <f ca="1"/>
        <v>Outros Diversos</v>
      </c>
      <c r="VZ118" t="str">
        <f ca="1"/>
        <v>Painel controlador Diversos</v>
      </c>
      <c r="WA118" t="str">
        <f ca="1"/>
        <v>Painel controlador Fixo</v>
      </c>
      <c r="WB118" t="str">
        <f ca="1"/>
        <v>Painel controlador Portátil</v>
      </c>
      <c r="WC118" t="str">
        <f ca="1"/>
        <v>Respirador Facial</v>
      </c>
      <c r="WD118" t="str">
        <f ca="1"/>
        <v>Separador de Agua/ Oleo Fixo</v>
      </c>
      <c r="WE118" t="str">
        <f ca="1"/>
        <v>Sistema de Monitoramento de Material Particulado</v>
      </c>
      <c r="WF118" t="str">
        <f ca="1"/>
        <v>Sonda Portátil</v>
      </c>
      <c r="WG118" t="str">
        <f ca="1"/>
        <v xml:space="preserve">Sonda Portátil </v>
      </c>
      <c r="WH118" t="str">
        <f ca="1"/>
        <v>Sonda Serie 6</v>
      </c>
      <c r="WI118" t="str">
        <f ca="1"/>
        <v>Sonda Serie EcoSense</v>
      </c>
      <c r="WJ118" t="str">
        <f ca="1"/>
        <v>Sonda Serie EXO</v>
      </c>
      <c r="WK118" t="str">
        <f ca="1"/>
        <v>Sonda Serie IQ SensorNet</v>
      </c>
      <c r="WL118" t="str">
        <f ca="1"/>
        <v>Sonda Serie Lab &amp; Field</v>
      </c>
      <c r="WM118" t="str">
        <f ca="1"/>
        <v>Sonda Serie MultiLab</v>
      </c>
      <c r="WN118" t="str">
        <f ca="1"/>
        <v>Sonda Serie ODO-RTU</v>
      </c>
      <c r="WO118" t="str">
        <f ca="1"/>
        <v>Sonda Serie Pro</v>
      </c>
      <c r="WP118" t="str">
        <f ca="1"/>
        <v>Sonda Serie ProDigital</v>
      </c>
      <c r="WQ118" t="str">
        <f ca="1"/>
        <v>Sonda Serie TruLab</v>
      </c>
      <c r="WR118" t="str">
        <f ca="1"/>
        <v>Talabarte</v>
      </c>
      <c r="WS118" t="str">
        <f ca="1"/>
        <v>Telemetria Fixo</v>
      </c>
      <c r="WT118" t="str">
        <f ca="1"/>
        <v>TERMAL Fixo</v>
      </c>
      <c r="WU118" t="str">
        <f ca="1"/>
        <v>Transmissão Fixo</v>
      </c>
      <c r="WV118" t="str">
        <f ca="1"/>
        <v>Tratamento Diversos</v>
      </c>
      <c r="WW118" t="str">
        <f ca="1"/>
        <v>Tratamento Fixo</v>
      </c>
      <c r="WX118" t="str">
        <f ca="1"/>
        <v>Travaqueda</v>
      </c>
      <c r="WY118" t="str">
        <f ca="1"/>
        <v>Tripe</v>
      </c>
      <c r="WZ118" t="str">
        <f ca="1"/>
        <v>UMR Fixo</v>
      </c>
      <c r="AMP118" cm="1">
        <f t="array" aca="1" ref="AMP118:AXU118" ca="1">IFERROR(TRANSPOSE(_xlfn._xlws.SORT(_xlfn.UNIQUE(_xlfn._xlws.FILTER(cp_subgrupo,(($A118="")+(cp_linha=$A118))*(($B118="")+(cp_grupo=$B118))*(($D118="")+(cp_tipo_mercadoria=$D118))*(($E118="")+(cp_fabricante=$E118)))))),"")</f>
        <v>550</v>
      </c>
      <c r="AMQ118">
        <f ca="1"/>
        <v>556</v>
      </c>
      <c r="AMR118">
        <f ca="1"/>
        <v>6600</v>
      </c>
      <c r="AMS118">
        <f ca="1"/>
        <v>9500</v>
      </c>
      <c r="AMT118">
        <f ca="1"/>
        <v>9800</v>
      </c>
      <c r="AMU118" t="str">
        <f ca="1"/>
        <v>3017M</v>
      </c>
      <c r="AMV118" t="str">
        <f ca="1"/>
        <v>301-ADI</v>
      </c>
      <c r="AMW118" t="str">
        <f ca="1"/>
        <v>301C</v>
      </c>
      <c r="AMX118" t="str">
        <f ca="1"/>
        <v>301-R8</v>
      </c>
      <c r="AMY118" t="str">
        <f ca="1"/>
        <v>4000 series Isco</v>
      </c>
      <c r="AMZ118" t="str">
        <f ca="1"/>
        <v xml:space="preserve">Absorvedores </v>
      </c>
      <c r="ANA118" t="str">
        <f ca="1"/>
        <v>Acessório</v>
      </c>
      <c r="ANB118" t="str">
        <f ca="1"/>
        <v>ADCP</v>
      </c>
      <c r="ANC118" t="str">
        <f ca="1"/>
        <v>ADP</v>
      </c>
      <c r="AND118" t="str">
        <f ca="1"/>
        <v>ADR 1500</v>
      </c>
      <c r="ANE118" t="str">
        <f ca="1"/>
        <v>AIR AWARE</v>
      </c>
      <c r="ANF118" t="str">
        <f ca="1"/>
        <v>Air Striper</v>
      </c>
      <c r="ANG118" t="str">
        <f ca="1"/>
        <v>AIRSCAN</v>
      </c>
      <c r="ANH118" t="str">
        <f ca="1"/>
        <v>Amostrador</v>
      </c>
      <c r="ANI118" t="str">
        <f ca="1"/>
        <v>Anel</v>
      </c>
      <c r="ANJ118" t="str">
        <f ca="1"/>
        <v>APEX 2</v>
      </c>
      <c r="ANK118" t="str">
        <f ca="1"/>
        <v>Argonaut</v>
      </c>
      <c r="ANL118" t="str">
        <f ca="1"/>
        <v>Auto Pump</v>
      </c>
      <c r="ANM118" t="str">
        <f ca="1"/>
        <v>BADGE PLUS</v>
      </c>
      <c r="ANN118" t="str">
        <f ca="1"/>
        <v>Biogas</v>
      </c>
      <c r="ANO118" t="str">
        <f ca="1"/>
        <v>BIOGAS 300</v>
      </c>
      <c r="ANP118" t="str">
        <f ca="1"/>
        <v>BIOGAS 3000</v>
      </c>
      <c r="ANQ118" t="str">
        <f ca="1"/>
        <v>BIOGAS 5000</v>
      </c>
      <c r="ANR118" t="str">
        <f ca="1"/>
        <v>BM25</v>
      </c>
      <c r="ANS118" t="str">
        <f ca="1"/>
        <v>Bomba</v>
      </c>
      <c r="ANT118" t="str">
        <f ca="1"/>
        <v>BW</v>
      </c>
      <c r="ANU118" t="str">
        <f ca="1"/>
        <v xml:space="preserve">BW </v>
      </c>
      <c r="ANV118" t="str">
        <f ca="1"/>
        <v>BW CLIP</v>
      </c>
      <c r="ANW118" t="str">
        <f ca="1"/>
        <v>BW FLEX</v>
      </c>
      <c r="ANX118" t="str">
        <f ca="1"/>
        <v>BW ICON</v>
      </c>
      <c r="ANY118" t="str">
        <f ca="1"/>
        <v>BW SOLO</v>
      </c>
      <c r="ANZ118" t="str">
        <f ca="1"/>
        <v>BW ULTRA</v>
      </c>
      <c r="AOA118" t="str">
        <f ca="1"/>
        <v>C100</v>
      </c>
      <c r="AOB118" t="str">
        <f ca="1"/>
        <v>Cabo</v>
      </c>
      <c r="AOC118" t="str">
        <f ca="1"/>
        <v>Calibração</v>
      </c>
      <c r="AOD118" t="str">
        <f ca="1"/>
        <v>Castaway</v>
      </c>
      <c r="AOE118" t="str">
        <f ca="1"/>
        <v>CEL-24X</v>
      </c>
      <c r="AOF118" t="str">
        <f ca="1"/>
        <v>CEL-35X</v>
      </c>
      <c r="AOG118" t="str">
        <f ca="1"/>
        <v>CEL-62X</v>
      </c>
      <c r="AOH118" t="str">
        <f ca="1"/>
        <v>CEL-63X</v>
      </c>
      <c r="AOI118" t="str">
        <f ca="1"/>
        <v>Certificado</v>
      </c>
      <c r="AOJ118" t="str">
        <f ca="1"/>
        <v>CEX300</v>
      </c>
      <c r="AOK118" t="str">
        <f ca="1"/>
        <v>Chempro</v>
      </c>
      <c r="AOL118" t="str">
        <f ca="1"/>
        <v>Cilindro</v>
      </c>
      <c r="AOM118" t="str">
        <f ca="1"/>
        <v xml:space="preserve">Cinto de Segurança </v>
      </c>
      <c r="AON118" t="str">
        <f ca="1"/>
        <v>Clean Cell Pro</v>
      </c>
      <c r="AOO118" t="str">
        <f ca="1"/>
        <v>CLEANVIEWERGAS</v>
      </c>
      <c r="AOP118" t="str">
        <f ca="1"/>
        <v>CM4</v>
      </c>
      <c r="AOQ118" t="str">
        <f ca="1"/>
        <v>CONDUCTIVITY PLUS</v>
      </c>
      <c r="AOR118" t="str">
        <f ca="1"/>
        <v>CONTADOR DE CICLOS</v>
      </c>
      <c r="AOS118" t="str">
        <f ca="1"/>
        <v>Controlador</v>
      </c>
      <c r="AOT118" t="str">
        <f ca="1"/>
        <v>CTX 300</v>
      </c>
      <c r="AOU118" t="str">
        <f ca="1"/>
        <v>CUB</v>
      </c>
      <c r="AOV118" t="str">
        <f ca="1"/>
        <v>DataLogger</v>
      </c>
      <c r="AOW118" t="str">
        <f ca="1"/>
        <v>DATARAM 4</v>
      </c>
      <c r="AOX118" t="str">
        <f ca="1"/>
        <v>DBADGE 2</v>
      </c>
      <c r="AOY118" t="str">
        <f ca="1"/>
        <v>DBO</v>
      </c>
      <c r="AOZ118" t="str">
        <f ca="1"/>
        <v>DIPPER TOUGH</v>
      </c>
      <c r="APA118" t="str">
        <f ca="1"/>
        <v>DIPPERLOG</v>
      </c>
      <c r="APB118" t="str">
        <f ca="1"/>
        <v>DIPPER-T</v>
      </c>
      <c r="APC118" t="str">
        <f ca="1"/>
        <v>Display</v>
      </c>
      <c r="APD118" t="str">
        <f ca="1"/>
        <v>Diversos</v>
      </c>
      <c r="APE118" t="str">
        <f ca="1"/>
        <v>DO200</v>
      </c>
      <c r="APF118" t="str">
        <f ca="1"/>
        <v>DURATRACKER</v>
      </c>
      <c r="APG118" t="str">
        <f ca="1"/>
        <v>E3 POINT</v>
      </c>
      <c r="APH118" t="str">
        <f ca="1"/>
        <v>EAGLE</v>
      </c>
      <c r="API118" t="str">
        <f ca="1"/>
        <v>EC300</v>
      </c>
      <c r="APJ118" t="str">
        <f ca="1"/>
        <v>EC30A</v>
      </c>
      <c r="APK118" t="str">
        <f ca="1"/>
        <v>Embarcação</v>
      </c>
      <c r="APL118" t="str">
        <f ca="1"/>
        <v>EmeClean</v>
      </c>
      <c r="APM118" t="str">
        <f ca="1"/>
        <v>Estação</v>
      </c>
      <c r="APN118" t="str">
        <f ca="1"/>
        <v>Estrutura</v>
      </c>
      <c r="APO118" t="str">
        <f ca="1"/>
        <v>EXO</v>
      </c>
      <c r="APP118" t="str">
        <f ca="1"/>
        <v>EXO (Completa)</v>
      </c>
      <c r="APQ118" t="str">
        <f ca="1"/>
        <v>EXTREME</v>
      </c>
      <c r="APR118" t="str">
        <f ca="1"/>
        <v>FALCO</v>
      </c>
      <c r="APS118" t="str">
        <f ca="1"/>
        <v>FAU</v>
      </c>
      <c r="APT118" t="str">
        <f ca="1"/>
        <v>Ferramental</v>
      </c>
      <c r="APU118" t="str">
        <f ca="1"/>
        <v>Filtro</v>
      </c>
      <c r="APV118" t="str">
        <f ca="1"/>
        <v>FIREPRO</v>
      </c>
      <c r="APW118" t="str">
        <f ca="1"/>
        <v>FlowTracker</v>
      </c>
      <c r="APX118" t="str">
        <f ca="1"/>
        <v>FROG</v>
      </c>
      <c r="APY118" t="str">
        <f ca="1"/>
        <v>FS20X</v>
      </c>
      <c r="APZ118" t="str">
        <f ca="1"/>
        <v>FS-20X</v>
      </c>
      <c r="AQA118" t="str">
        <f ca="1"/>
        <v>FS24X</v>
      </c>
      <c r="AQB118" t="str">
        <f ca="1"/>
        <v>FSL100</v>
      </c>
      <c r="AQC118" t="str">
        <f ca="1"/>
        <v>FSX</v>
      </c>
      <c r="AQD118" t="str">
        <f ca="1"/>
        <v>G100</v>
      </c>
      <c r="AQE118" t="str">
        <f ca="1"/>
        <v>G110</v>
      </c>
      <c r="AQF118" t="str">
        <f ca="1"/>
        <v>G200</v>
      </c>
      <c r="AQG118" t="str">
        <f ca="1"/>
        <v>GA 3000</v>
      </c>
      <c r="AQH118" t="str">
        <f ca="1"/>
        <v>GA 5000</v>
      </c>
      <c r="AQI118" t="str">
        <f ca="1"/>
        <v>GASCARD</v>
      </c>
      <c r="AQJ118" t="str">
        <f ca="1"/>
        <v>GASCEHCK G</v>
      </c>
      <c r="AQK118" t="str">
        <f ca="1"/>
        <v>Gascheck</v>
      </c>
      <c r="AQL118" t="str">
        <f ca="1"/>
        <v>GASCHECK 3000</v>
      </c>
      <c r="AQM118" t="str">
        <f ca="1"/>
        <v>GASCHECK 5000</v>
      </c>
      <c r="AQN118" t="str">
        <f ca="1"/>
        <v>GASCHECK 6000</v>
      </c>
      <c r="AQO118" t="str">
        <f ca="1"/>
        <v>GASCHECK G</v>
      </c>
      <c r="AQP118" t="str">
        <f ca="1"/>
        <v>GASCHECK P1</v>
      </c>
      <c r="AQQ118" t="str">
        <f ca="1"/>
        <v>GASPOINT</v>
      </c>
      <c r="AQR118" t="str">
        <f ca="1"/>
        <v>GATEWAY</v>
      </c>
      <c r="AQS118" t="str">
        <f ca="1"/>
        <v>GEM</v>
      </c>
      <c r="AQT118" t="str">
        <f ca="1"/>
        <v>GEM 2000</v>
      </c>
      <c r="AQU118" t="str">
        <f ca="1"/>
        <v>GEM 5000</v>
      </c>
      <c r="AQV118" t="str">
        <f ca="1"/>
        <v>GEM/GA/BIOGAS 5000</v>
      </c>
      <c r="AQW118" t="str">
        <f ca="1"/>
        <v>GeneCount</v>
      </c>
      <c r="AQX118" t="str">
        <f ca="1"/>
        <v>GENIE</v>
      </c>
      <c r="AQY118" t="str">
        <f ca="1"/>
        <v>Guardian</v>
      </c>
      <c r="AQZ118" t="str">
        <f ca="1"/>
        <v>GUARDIAN 2</v>
      </c>
      <c r="ARA118" t="str">
        <f ca="1"/>
        <v>H.OIL</v>
      </c>
      <c r="ARB118" t="str">
        <f ca="1"/>
        <v>HA20</v>
      </c>
      <c r="ARC118" t="str">
        <f ca="1"/>
        <v>HA40</v>
      </c>
      <c r="ARD118" t="str">
        <f ca="1"/>
        <v>HA-71</v>
      </c>
      <c r="ARE118" t="str">
        <f ca="1"/>
        <v>HA-72</v>
      </c>
      <c r="ARF118" t="str">
        <f ca="1"/>
        <v>HAVEX</v>
      </c>
      <c r="ARG118" t="str">
        <f ca="1"/>
        <v>HON</v>
      </c>
      <c r="ARH118" t="str">
        <f ca="1"/>
        <v>HON TITAN</v>
      </c>
      <c r="ARI118" t="str">
        <f ca="1"/>
        <v>Hora Técnica</v>
      </c>
      <c r="ARJ118" t="str">
        <f ca="1"/>
        <v>IAQ POINT 2</v>
      </c>
      <c r="ARK118" t="str">
        <f ca="1"/>
        <v>IMPACT PRO</v>
      </c>
      <c r="ARL118" t="str">
        <f ca="1"/>
        <v>Inativo</v>
      </c>
      <c r="ARM118" t="str">
        <f ca="1"/>
        <v>INNOVA</v>
      </c>
      <c r="ARN118" t="str">
        <f ca="1"/>
        <v>Instalação</v>
      </c>
      <c r="ARO118" t="str">
        <f ca="1"/>
        <v>INTELLIDOX</v>
      </c>
      <c r="ARP118" t="str">
        <f ca="1"/>
        <v>IQ PIPE</v>
      </c>
      <c r="ARQ118" t="str">
        <f ca="1"/>
        <v>IQ PLUS</v>
      </c>
      <c r="ARR118" t="str">
        <f ca="1"/>
        <v>IQ Standard</v>
      </c>
      <c r="ARS118" t="str">
        <f ca="1"/>
        <v>ITRANS</v>
      </c>
      <c r="ART118" t="str">
        <f ca="1"/>
        <v>JES-301</v>
      </c>
      <c r="ARU118" t="str">
        <f ca="1"/>
        <v>JFID</v>
      </c>
      <c r="ARV118" t="str">
        <f ca="1"/>
        <v>JH3E</v>
      </c>
      <c r="ARW118" t="str">
        <f ca="1"/>
        <v>JSP-87</v>
      </c>
      <c r="ARX118" t="str">
        <f ca="1"/>
        <v>JSP-89</v>
      </c>
      <c r="ARY118" t="str">
        <f ca="1"/>
        <v>L360</v>
      </c>
      <c r="ARZ118" t="str">
        <f ca="1"/>
        <v>LEAKCHECK P1</v>
      </c>
      <c r="ASA118" t="str">
        <f ca="1"/>
        <v>LEAKMATE</v>
      </c>
      <c r="ASB118" t="str">
        <f ca="1"/>
        <v>Locação</v>
      </c>
      <c r="ASC118" t="str">
        <f ca="1"/>
        <v>Luminometro</v>
      </c>
      <c r="ASD118" t="str">
        <f ca="1"/>
        <v>M10</v>
      </c>
      <c r="ASE118" t="str">
        <f ca="1"/>
        <v>M11</v>
      </c>
      <c r="ASF118" t="str">
        <f ca="1"/>
        <v>M9</v>
      </c>
      <c r="ASG118" t="str">
        <f ca="1"/>
        <v>MAGFLUX</v>
      </c>
      <c r="ASH118" t="str">
        <f ca="1"/>
        <v>Maleta</v>
      </c>
      <c r="ASI118" t="str">
        <f ca="1"/>
        <v>MANHANDLER</v>
      </c>
      <c r="ASJ118" t="str">
        <f ca="1"/>
        <v>MANNING</v>
      </c>
      <c r="ASK118" t="str">
        <f ca="1"/>
        <v>Manta</v>
      </c>
      <c r="ASL118" t="str">
        <f ca="1"/>
        <v>Manta OWS</v>
      </c>
      <c r="ASM118" t="str">
        <f ca="1"/>
        <v>MARPLE</v>
      </c>
      <c r="ASN118" t="str">
        <f ca="1"/>
        <v>MAX XT</v>
      </c>
      <c r="ASO118" t="str">
        <f ca="1"/>
        <v>Metalyser</v>
      </c>
      <c r="ASP118" t="str">
        <f ca="1"/>
        <v>METREX</v>
      </c>
      <c r="ASQ118" t="str">
        <f ca="1"/>
        <v>MGD</v>
      </c>
      <c r="ASR118" t="str">
        <f ca="1"/>
        <v>MICRO 5</v>
      </c>
      <c r="ASS118" t="str">
        <f ca="1"/>
        <v>MicroADV</v>
      </c>
      <c r="AST118" t="str">
        <f ca="1"/>
        <v>MICROCLIP</v>
      </c>
      <c r="ASU118" t="str">
        <f ca="1"/>
        <v>MICRODOCK</v>
      </c>
      <c r="ASV118" t="str">
        <f ca="1"/>
        <v>MICRODUST</v>
      </c>
      <c r="ASW118" t="str">
        <f ca="1"/>
        <v>MIDAS</v>
      </c>
      <c r="ASX118" t="str">
        <f ca="1"/>
        <v>MILLER</v>
      </c>
      <c r="ASY118" t="str">
        <f ca="1"/>
        <v>MIRAN</v>
      </c>
      <c r="ASZ118" t="str">
        <f ca="1"/>
        <v>MKII</v>
      </c>
      <c r="ATA118" t="str">
        <f ca="1"/>
        <v>Moden</v>
      </c>
      <c r="ATB118" t="str">
        <f ca="1"/>
        <v>Mosquetão</v>
      </c>
      <c r="ATC118" t="str">
        <f ca="1"/>
        <v>MP10</v>
      </c>
      <c r="ATD118" t="str">
        <f ca="1"/>
        <v>MP15</v>
      </c>
      <c r="ATE118" t="str">
        <f ca="1"/>
        <v>MP20</v>
      </c>
      <c r="ATF118" t="str">
        <f ca="1"/>
        <v>MP30</v>
      </c>
      <c r="ATG118" t="str">
        <f ca="1"/>
        <v>MP50</v>
      </c>
      <c r="ATH118" t="str">
        <f ca="1"/>
        <v>MPD</v>
      </c>
      <c r="ATI118" t="str">
        <f ca="1"/>
        <v>MULTILAB</v>
      </c>
      <c r="ATJ118" t="str">
        <f ca="1"/>
        <v>MV02</v>
      </c>
      <c r="ATK118" t="str">
        <f ca="1"/>
        <v>MV03</v>
      </c>
      <c r="ATL118" t="str">
        <f ca="1"/>
        <v>MVI</v>
      </c>
      <c r="ATM118" t="str">
        <f ca="1"/>
        <v>MX4</v>
      </c>
      <c r="ATN118" t="str">
        <f ca="1"/>
        <v>MX6</v>
      </c>
      <c r="ATO118" t="str">
        <f ca="1"/>
        <v>NDP - 25 BAN</v>
      </c>
      <c r="ATP118" t="str">
        <f ca="1"/>
        <v>Numatic</v>
      </c>
      <c r="ATQ118" t="str">
        <f ca="1"/>
        <v>ODO200</v>
      </c>
      <c r="ATR118" t="str">
        <f ca="1"/>
        <v>OELD</v>
      </c>
      <c r="ATS118" t="str">
        <f ca="1"/>
        <v>OLCT</v>
      </c>
      <c r="ATT118" t="str">
        <f ca="1"/>
        <v>OPTI-FIT</v>
      </c>
      <c r="ATU118" t="str">
        <f ca="1"/>
        <v>OPTIMA PLUS</v>
      </c>
      <c r="ATV118" t="str">
        <f ca="1"/>
        <v>Outros</v>
      </c>
      <c r="ATW118" t="str">
        <f ca="1"/>
        <v>OWS</v>
      </c>
      <c r="ATX118" t="str">
        <f ca="1"/>
        <v>Painel</v>
      </c>
      <c r="ATY118" t="str">
        <f ca="1"/>
        <v>Painel de Controle</v>
      </c>
      <c r="ATZ118" t="str">
        <f ca="1"/>
        <v>Painel Solar</v>
      </c>
      <c r="AUA118" t="str">
        <f ca="1"/>
        <v>PANTHER</v>
      </c>
      <c r="AUB118" t="str">
        <f ca="1"/>
        <v>PCM</v>
      </c>
      <c r="AUC118" t="str">
        <f ca="1"/>
        <v>PDR1500</v>
      </c>
      <c r="AUD118" t="str">
        <f ca="1"/>
        <v>PH100</v>
      </c>
      <c r="AUE118" t="str">
        <f ca="1"/>
        <v>PHD6</v>
      </c>
      <c r="AUF118" t="str">
        <f ca="1"/>
        <v>PHOCHECK 1000</v>
      </c>
      <c r="AUG118" t="str">
        <f ca="1"/>
        <v>PHOCHECK 3000</v>
      </c>
      <c r="AUH118" t="str">
        <f ca="1"/>
        <v>Pro Plus</v>
      </c>
      <c r="AUI118" t="str">
        <f ca="1"/>
        <v>Pro Quattro</v>
      </c>
      <c r="AUJ118" t="str">
        <f ca="1"/>
        <v>PRO10</v>
      </c>
      <c r="AUK118" t="str">
        <f ca="1"/>
        <v>PRO1020</v>
      </c>
      <c r="AUL118" t="str">
        <f ca="1"/>
        <v>PRO1030</v>
      </c>
      <c r="AUM118" t="str">
        <f ca="1"/>
        <v>PRO20</v>
      </c>
      <c r="AUN118" t="str">
        <f ca="1"/>
        <v>PRO2030</v>
      </c>
      <c r="AUO118" t="str">
        <f ca="1"/>
        <v>PRO30</v>
      </c>
      <c r="AUP118" t="str">
        <f ca="1"/>
        <v>PRODO</v>
      </c>
      <c r="AUQ118" t="str">
        <f ca="1"/>
        <v>ProDss</v>
      </c>
      <c r="AUR118" t="str">
        <f ca="1"/>
        <v>PROSOLO</v>
      </c>
      <c r="AUS118" t="str">
        <f ca="1"/>
        <v>PROSWAP</v>
      </c>
      <c r="AUT118" t="str">
        <f ca="1"/>
        <v>PT100</v>
      </c>
      <c r="AUU118" t="str">
        <f ca="1"/>
        <v>QRAE 3</v>
      </c>
      <c r="AUV118" t="str">
        <f ca="1"/>
        <v>QRAE3</v>
      </c>
      <c r="AUW118" t="str">
        <f ca="1"/>
        <v>QUATTRO</v>
      </c>
      <c r="AUX118" t="str">
        <f ca="1"/>
        <v>Quimico</v>
      </c>
      <c r="AUY118" t="str">
        <f ca="1"/>
        <v>RAEGUARD</v>
      </c>
      <c r="AUZ118" t="str">
        <f ca="1"/>
        <v>Reagente</v>
      </c>
      <c r="AVA118" t="str">
        <f ca="1"/>
        <v>Reforma</v>
      </c>
      <c r="AVB118" t="str">
        <f ca="1"/>
        <v>REMOX</v>
      </c>
      <c r="AVC118" t="str">
        <f ca="1"/>
        <v>RIG RAT</v>
      </c>
      <c r="AVD118" t="str">
        <f ca="1"/>
        <v>RIKEN KEIKE</v>
      </c>
      <c r="AVE118" t="str">
        <f ca="1"/>
        <v>RS5</v>
      </c>
      <c r="AVF118" t="str">
        <f ca="1"/>
        <v>RS6</v>
      </c>
      <c r="AVG118" t="str">
        <f ca="1"/>
        <v>RS7</v>
      </c>
      <c r="AVH118" t="str">
        <f ca="1"/>
        <v>SAGE RIO</v>
      </c>
      <c r="AVI118" t="str">
        <f ca="1"/>
        <v>Sample Pro</v>
      </c>
      <c r="AVJ118" t="str">
        <f ca="1"/>
        <v>SAMPLEASE</v>
      </c>
      <c r="AVK118" t="str">
        <f ca="1"/>
        <v>SC</v>
      </c>
      <c r="AVL118" t="str">
        <f ca="1"/>
        <v>SCORPION</v>
      </c>
      <c r="AVM118" t="str">
        <f ca="1"/>
        <v>SEARCHLINE</v>
      </c>
      <c r="AVN118" t="str">
        <f ca="1"/>
        <v>SENSEPOINT</v>
      </c>
      <c r="AVO118" t="str">
        <f ca="1"/>
        <v>Sensor</v>
      </c>
      <c r="AVP118" t="str">
        <f ca="1"/>
        <v>SERIE BW</v>
      </c>
      <c r="AVQ118" t="str">
        <f ca="1"/>
        <v>SERIE6</v>
      </c>
      <c r="AVR118" t="str">
        <f ca="1"/>
        <v>SHAKETEST</v>
      </c>
      <c r="AVS118" t="str">
        <f ca="1"/>
        <v>SHARPEYE</v>
      </c>
      <c r="AVT118" t="str">
        <f ca="1"/>
        <v>Signature</v>
      </c>
      <c r="AVU118" t="str">
        <f ca="1"/>
        <v>Sistema</v>
      </c>
      <c r="AVV118" t="str">
        <f ca="1"/>
        <v>Skimmer</v>
      </c>
      <c r="AVW118" t="str">
        <f ca="1"/>
        <v>SKINNY DIPPER</v>
      </c>
      <c r="AVX118" t="str">
        <f ca="1"/>
        <v>SM.OIL</v>
      </c>
      <c r="AVY118" t="str">
        <f ca="1"/>
        <v>Software</v>
      </c>
      <c r="AVZ118" t="str">
        <f ca="1"/>
        <v>Solução</v>
      </c>
      <c r="AWA118" t="str">
        <f ca="1"/>
        <v>Sonda RTU</v>
      </c>
      <c r="AWB118" t="str">
        <f ca="1"/>
        <v>SOS-4-003</v>
      </c>
      <c r="AWC118" t="str">
        <f ca="1"/>
        <v>SPERIAN</v>
      </c>
      <c r="AWD118" t="str">
        <f ca="1"/>
        <v>SPM FLEX</v>
      </c>
      <c r="AWE118" t="str">
        <f ca="1"/>
        <v>T8000</v>
      </c>
      <c r="AWF118" t="str">
        <f ca="1"/>
        <v>TadLar Bag</v>
      </c>
      <c r="AWG118" t="str">
        <f ca="1"/>
        <v>TERMAL</v>
      </c>
      <c r="AWH118" t="str">
        <f ca="1"/>
        <v>Termovelocimétrico</v>
      </c>
      <c r="AWI118" t="str">
        <f ca="1"/>
        <v>TIGER</v>
      </c>
      <c r="AWJ118" t="str">
        <f ca="1"/>
        <v>TITAN</v>
      </c>
      <c r="AWK118" t="str">
        <f ca="1"/>
        <v>TITAN 2</v>
      </c>
      <c r="AWL118" t="str">
        <f ca="1"/>
        <v>TOP TRACK</v>
      </c>
      <c r="AWM118" t="str">
        <f ca="1"/>
        <v>TOUCHPOINT</v>
      </c>
      <c r="AWN118" t="str">
        <f ca="1"/>
        <v>Transdutor</v>
      </c>
      <c r="AWO118" t="str">
        <f ca="1"/>
        <v>Transmissor</v>
      </c>
      <c r="AWP118" t="str">
        <f ca="1"/>
        <v>Treinamento</v>
      </c>
      <c r="AWQ118" t="str">
        <f ca="1"/>
        <v>TruLab</v>
      </c>
      <c r="AWR118" t="str">
        <f ca="1"/>
        <v>TVA</v>
      </c>
      <c r="AWS118" t="str">
        <f ca="1"/>
        <v xml:space="preserve">TVA </v>
      </c>
      <c r="AWT118" t="str">
        <f ca="1"/>
        <v>TVA 1000B</v>
      </c>
      <c r="AWU118" t="str">
        <f ca="1"/>
        <v>TVA 2020</v>
      </c>
      <c r="AWV118" t="str">
        <f ca="1"/>
        <v>TVOC</v>
      </c>
      <c r="AWW118" t="str">
        <f ca="1"/>
        <v>TX1</v>
      </c>
      <c r="AWX118" t="str">
        <f ca="1"/>
        <v>UMR</v>
      </c>
      <c r="AWY118" t="str">
        <f ca="1"/>
        <v>UVEX</v>
      </c>
      <c r="AWZ118" t="str">
        <f ca="1"/>
        <v>Vapor pin/ Clean</v>
      </c>
      <c r="AXA118" t="str">
        <f ca="1"/>
        <v>WATER TAPE</v>
      </c>
      <c r="AXB118" t="str">
        <f ca="1"/>
        <v>WELLHEAD</v>
      </c>
      <c r="AXC118" t="str">
        <f ca="1"/>
        <v>WellTape</v>
      </c>
      <c r="AXD118" t="str">
        <f ca="1"/>
        <v>WX16</v>
      </c>
      <c r="AXE118" t="str">
        <f ca="1"/>
        <v>WX4</v>
      </c>
      <c r="AXF118" t="str">
        <f ca="1"/>
        <v>WX64</v>
      </c>
      <c r="AXG118" t="str">
        <f ca="1"/>
        <v>XCD</v>
      </c>
      <c r="AXH118" t="str">
        <f ca="1"/>
        <v>XCL</v>
      </c>
      <c r="AXI118" t="str">
        <f ca="1"/>
        <v>XNX</v>
      </c>
      <c r="AXJ118" t="str">
        <f ca="1"/>
        <v>XPIS</v>
      </c>
      <c r="AXK118" t="str">
        <f ca="1"/>
        <v>XPV</v>
      </c>
      <c r="AXL118" t="str">
        <f ca="1"/>
        <v>XRL</v>
      </c>
      <c r="AXM118" t="str">
        <f ca="1"/>
        <v>YSI30</v>
      </c>
      <c r="AXN118" t="str">
        <f ca="1"/>
        <v>YSI3100</v>
      </c>
      <c r="AXO118" t="str">
        <f ca="1"/>
        <v>YSI3200</v>
      </c>
      <c r="AXP118" t="str">
        <f ca="1"/>
        <v>YSI5000</v>
      </c>
      <c r="AXQ118" t="str">
        <f ca="1"/>
        <v>YSI5100</v>
      </c>
      <c r="AXR118" t="str">
        <f ca="1"/>
        <v>YSI55</v>
      </c>
      <c r="AXS118" t="str">
        <f ca="1"/>
        <v>YSI60</v>
      </c>
      <c r="AXT118" t="str">
        <f ca="1"/>
        <v>YSI85</v>
      </c>
      <c r="AXU118" t="str">
        <f ca="1"/>
        <v>ZAREBA</v>
      </c>
      <c r="BFV118" t="str" cm="1">
        <f t="array" aca="1" ref="BFV118:BGB118" ca="1">IFERROR(TRANSPOSE(_xlfn._xlws.SORT(_xlfn.UNIQUE(_xlfn._xlws.FILTER(cp_tipo_mercadoria,(($A118="")+(cp_linha=$A118))*(($B118="")+(cp_grupo=$B118))*(($C118="")+(cp_subgrupo=$C118))*(($E118="")+(cp_fabricante=$E118)))))),"")</f>
        <v>Acessório</v>
      </c>
      <c r="BFW118" t="str">
        <f ca="1"/>
        <v>Acessório/Reposição</v>
      </c>
      <c r="BFX118" t="str">
        <f ca="1"/>
        <v>Inativo</v>
      </c>
      <c r="BFY118" t="str">
        <f ca="1"/>
        <v>Insumo</v>
      </c>
      <c r="BFZ118" t="str">
        <f ca="1"/>
        <v>Produto</v>
      </c>
      <c r="BGA118" t="str">
        <f ca="1"/>
        <v>Reposição</v>
      </c>
      <c r="BGB118" t="str">
        <f ca="1"/>
        <v>Serviço</v>
      </c>
      <c r="BZB118" t="str" cm="1">
        <f t="array" aca="1" ref="BZB118:CBA118" ca="1">IFERROR(TRANSPOSE(_xlfn._xlws.SORT(_xlfn.UNIQUE(_xlfn._xlws.FILTER(cp_fabricante,(($A118="")+(cp_linha=$A118))*(($B118="")+(cp_grupo=$B118))*(($C118="")+(cp_subgrupo=$C118))*(($D118="")+(cp_tipo_mercadoria=$D118)))))),"")</f>
        <v>ABK</v>
      </c>
      <c r="BZC118" t="str">
        <f ca="1"/>
        <v>AGT</v>
      </c>
      <c r="BZD118" t="str">
        <f ca="1"/>
        <v>Air Liquide</v>
      </c>
      <c r="BZE118" t="str">
        <f ca="1"/>
        <v>AMBIENTAL</v>
      </c>
      <c r="BZF118" t="str">
        <f ca="1"/>
        <v>AMS</v>
      </c>
      <c r="BZG118" t="str">
        <f ca="1"/>
        <v>Campbell</v>
      </c>
      <c r="BZH118" t="str">
        <f ca="1"/>
        <v>CASELLA</v>
      </c>
      <c r="BZI118" t="str">
        <f ca="1"/>
        <v>CHP</v>
      </c>
      <c r="BZJ118" t="str">
        <f ca="1"/>
        <v>Clean</v>
      </c>
      <c r="BZK118" t="str">
        <f ca="1"/>
        <v>COPPI</v>
      </c>
      <c r="BZL118" t="str">
        <f ca="1"/>
        <v>Coregas</v>
      </c>
      <c r="BZM118" t="str">
        <f ca="1"/>
        <v>DFT</v>
      </c>
      <c r="BZN118" t="str">
        <f ca="1"/>
        <v>DPUNION</v>
      </c>
      <c r="BZO118" t="str">
        <f ca="1"/>
        <v>EDINBURG</v>
      </c>
      <c r="BZP118" t="str">
        <f ca="1"/>
        <v>EMEC</v>
      </c>
      <c r="BZQ118" t="str">
        <f ca="1"/>
        <v>EN NOVATIVE</v>
      </c>
      <c r="BZR118" t="str">
        <f ca="1"/>
        <v>environics</v>
      </c>
      <c r="BZS118" t="str">
        <f ca="1"/>
        <v>EON</v>
      </c>
      <c r="BZT118" t="str">
        <f ca="1"/>
        <v>ESS</v>
      </c>
      <c r="BZU118" t="str">
        <f ca="1"/>
        <v>Fabricante</v>
      </c>
      <c r="BZV118" t="str">
        <f ca="1"/>
        <v>Global Water</v>
      </c>
      <c r="BZW118" t="str">
        <f ca="1"/>
        <v>GRACO</v>
      </c>
      <c r="BZX118" t="str">
        <f ca="1"/>
        <v>HER</v>
      </c>
      <c r="BZY118" t="str">
        <f ca="1"/>
        <v>HISCO</v>
      </c>
      <c r="BZZ118" t="str">
        <f ca="1"/>
        <v>HON</v>
      </c>
      <c r="CAA118" t="str">
        <f ca="1"/>
        <v>Inativo</v>
      </c>
      <c r="CAB118" t="str">
        <f ca="1"/>
        <v>Industrial</v>
      </c>
      <c r="CAC118" t="str">
        <f ca="1"/>
        <v>ION</v>
      </c>
      <c r="CAD118" t="str">
        <f ca="1"/>
        <v>ISCO</v>
      </c>
      <c r="CAE118" t="str">
        <f ca="1"/>
        <v>JCT</v>
      </c>
      <c r="CAF118" t="str">
        <f ca="1"/>
        <v>LINDE</v>
      </c>
      <c r="CAG118" t="str">
        <f ca="1"/>
        <v>Luminutra</v>
      </c>
      <c r="CAH118" t="str">
        <f ca="1"/>
        <v>MJK</v>
      </c>
      <c r="CAI118" t="str">
        <f ca="1"/>
        <v>NIVELCO</v>
      </c>
      <c r="CAJ118" t="str">
        <f ca="1"/>
        <v>NOVALINX</v>
      </c>
      <c r="CAK118" t="str">
        <f ca="1"/>
        <v>Oceanalpha</v>
      </c>
      <c r="CAL118" t="str">
        <f ca="1"/>
        <v>QED</v>
      </c>
      <c r="CAM118" t="str">
        <f ca="1"/>
        <v>RADIONDETECTION</v>
      </c>
      <c r="CAN118" t="str">
        <f ca="1"/>
        <v>RDI</v>
      </c>
      <c r="CAO118" t="str">
        <f ca="1"/>
        <v>Regenesis</v>
      </c>
      <c r="CAP118" t="str">
        <f ca="1"/>
        <v>RIKA</v>
      </c>
      <c r="CAQ118" t="str">
        <f ca="1"/>
        <v>SF</v>
      </c>
      <c r="CAR118" t="str">
        <f ca="1"/>
        <v>SHANGHAI</v>
      </c>
      <c r="CAS118" t="str">
        <f ca="1"/>
        <v>SON</v>
      </c>
      <c r="CAT118" t="str">
        <f ca="1"/>
        <v>TDS</v>
      </c>
      <c r="CAU118" t="str">
        <f ca="1"/>
        <v>Thermo</v>
      </c>
      <c r="CAV118" t="str">
        <f ca="1"/>
        <v>Trace2o</v>
      </c>
      <c r="CAW118" t="str">
        <f ca="1"/>
        <v>VAPOR PIN</v>
      </c>
      <c r="CAX118" t="str">
        <f ca="1"/>
        <v>waterloo</v>
      </c>
      <c r="CAY118" t="str">
        <f ca="1"/>
        <v>White</v>
      </c>
      <c r="CAZ118" t="str">
        <f ca="1"/>
        <v>YSI</v>
      </c>
      <c r="CBA118">
        <f ca="1"/>
        <v>0</v>
      </c>
    </row>
    <row r="119" spans="30:624 1030:2081" x14ac:dyDescent="0.25">
      <c r="AD119" t="str" cm="1">
        <f t="array" aca="1" ref="AD119:AI119" ca="1">IFERROR(TRANSPOSE(_xlfn._xlws.SORT(_xlfn.UNIQUE(_xlfn._xlws.FILTER(cp_linha,(($B119="")+(cp_grupo=$B119))*(($C119="")+(cp_subgrupo=$C119))*(($D119="")+(cp_tipo_mercadoria=$D119))*(($E119="")+(cp_fabricante=$E119)))))),"")</f>
        <v>Detecção e Processos de Gases</v>
      </c>
      <c r="AE119" t="str">
        <f ca="1"/>
        <v>Diversos</v>
      </c>
      <c r="AF119" t="str">
        <f ca="1"/>
        <v>Inativo</v>
      </c>
      <c r="AG119" t="str">
        <f ca="1"/>
        <v>Locação</v>
      </c>
      <c r="AH119" t="str">
        <f ca="1"/>
        <v>Recursos Hídricos</v>
      </c>
      <c r="AI119" t="str">
        <f ca="1"/>
        <v>Remediação</v>
      </c>
      <c r="TJ119" t="str" cm="1">
        <f t="array" aca="1" ref="TJ119:WZ119" ca="1">IFERROR(TRANSPOSE(_xlfn._xlws.SORT(_xlfn.UNIQUE(_xlfn._xlws.FILTER(cp_grupo,(($A119="")+(cp_linha=$A119))*(($C119="")+(cp_subgrupo=$C119))*(($D119="")+(cp_tipo_mercadoria=$D119))*(($E119="")+(cp_fabricante=$E119)))))),"")</f>
        <v>Absorvedores</v>
      </c>
      <c r="TK119" t="str">
        <f ca="1"/>
        <v>Alimentação Eletrico</v>
      </c>
      <c r="TL119" t="str">
        <f ca="1"/>
        <v>Alimentação Solar</v>
      </c>
      <c r="TM119" t="str">
        <f ca="1"/>
        <v>Amostrador Diversos</v>
      </c>
      <c r="TN119" t="str">
        <f ca="1"/>
        <v>Amostrador Não Refrigerado Portátil</v>
      </c>
      <c r="TO119" t="str">
        <f ca="1"/>
        <v>Amostrador Refrigerado Fixo</v>
      </c>
      <c r="TP119" t="str">
        <f ca="1"/>
        <v>Amostrador Refrigerado Portátil</v>
      </c>
      <c r="TQ119" t="str">
        <f ca="1"/>
        <v>Amostragem Diversos</v>
      </c>
      <c r="TR119" t="str">
        <f ca="1"/>
        <v>Analisador Diversos</v>
      </c>
      <c r="TS119" t="str">
        <f ca="1"/>
        <v>Analisador Fixo</v>
      </c>
      <c r="TT119" t="str">
        <f ca="1"/>
        <v xml:space="preserve">Analisador Fixo </v>
      </c>
      <c r="TU119" t="str">
        <f ca="1"/>
        <v>Analisador Microbiologico</v>
      </c>
      <c r="TV119" t="str">
        <f ca="1"/>
        <v>Analisador Portátil</v>
      </c>
      <c r="TW119" t="str">
        <f ca="1"/>
        <v xml:space="preserve">Analisador Portátil </v>
      </c>
      <c r="TX119" t="str">
        <f ca="1"/>
        <v>Analisador Portátil Locação</v>
      </c>
      <c r="TY119" t="str">
        <f ca="1"/>
        <v>Aterramento Diversos</v>
      </c>
      <c r="TZ119" t="str">
        <f ca="1"/>
        <v>Bomba de Amostragem Fixa</v>
      </c>
      <c r="UA119" t="str">
        <f ca="1"/>
        <v>BOMBA DE AMOSTRAGEM Fixo</v>
      </c>
      <c r="UB119" t="str">
        <f ca="1"/>
        <v>Bomba de Amostragem Portátil</v>
      </c>
      <c r="UC119" t="str">
        <f ca="1"/>
        <v>Bombeamento Fixo</v>
      </c>
      <c r="UD119" t="str">
        <f ca="1"/>
        <v>Cabeçote/Válvula Extração Metano</v>
      </c>
      <c r="UE119" t="str">
        <f ca="1"/>
        <v>Caixa Separadora Fixo</v>
      </c>
      <c r="UF119" t="str">
        <f ca="1"/>
        <v>Calibração Diversos</v>
      </c>
      <c r="UG119" t="str">
        <f ca="1"/>
        <v>Cinto de Segurança</v>
      </c>
      <c r="UH119" t="str">
        <f ca="1"/>
        <v xml:space="preserve">Cinto de Segurança </v>
      </c>
      <c r="UI119" t="str">
        <f ca="1"/>
        <v>Colorimetro Portátil</v>
      </c>
      <c r="UJ119" t="str">
        <f ca="1"/>
        <v>Conjunto Autônomo</v>
      </c>
      <c r="UK119" t="str">
        <f ca="1"/>
        <v>Cromatógrafo Portátil</v>
      </c>
      <c r="UL119" t="str">
        <f ca="1"/>
        <v>Detector de Incendio Fixo</v>
      </c>
      <c r="UM119" t="str">
        <f ca="1"/>
        <v>Detector Diversos</v>
      </c>
      <c r="UN119" t="str">
        <f ca="1"/>
        <v>Detector Fixo</v>
      </c>
      <c r="UO119" t="str">
        <f ca="1"/>
        <v>Detector Portátil</v>
      </c>
      <c r="UP119" t="str">
        <f ca="1"/>
        <v>Diversos Diversos</v>
      </c>
      <c r="UQ119" t="str">
        <f ca="1"/>
        <v>Dosímetro de ruído</v>
      </c>
      <c r="UR119" t="str">
        <f ca="1"/>
        <v>Elevador de Liquidos Fixo</v>
      </c>
      <c r="US119" t="str">
        <f ca="1"/>
        <v>Extração Diversos</v>
      </c>
      <c r="UT119" t="str">
        <f ca="1"/>
        <v>Filtração Diversos</v>
      </c>
      <c r="UU119" t="str">
        <f ca="1"/>
        <v>Fotometro Portátil</v>
      </c>
      <c r="UV119" t="str">
        <f ca="1"/>
        <v>Guincho</v>
      </c>
      <c r="UW119" t="str">
        <f ca="1"/>
        <v>Impactador de Cascata</v>
      </c>
      <c r="UX119" t="str">
        <f ca="1"/>
        <v>Inativo Inativo</v>
      </c>
      <c r="UY119" t="str">
        <f ca="1"/>
        <v>Locação Diversos</v>
      </c>
      <c r="UZ119" t="str">
        <f ca="1"/>
        <v>Medidor de Material Particulado Fixo</v>
      </c>
      <c r="VA119" t="str">
        <f ca="1"/>
        <v>Medidor de Material Particulado Portátil</v>
      </c>
      <c r="VB119" t="str">
        <f ca="1"/>
        <v>Medidor de Nível de Pressão Sonora</v>
      </c>
      <c r="VC119" t="str">
        <f ca="1"/>
        <v>Medidor de Nivel Diversos</v>
      </c>
      <c r="VD119" t="str">
        <f ca="1"/>
        <v>Medidor de Nivel Fixo</v>
      </c>
      <c r="VE119" t="str">
        <f ca="1"/>
        <v>Medidor de Nivel Portátil</v>
      </c>
      <c r="VF119" t="str">
        <f ca="1"/>
        <v>Medidor de Vazão Argonaut SL</v>
      </c>
      <c r="VG119" t="str">
        <f ca="1"/>
        <v>Medidor de Vazão Fixo</v>
      </c>
      <c r="VH119" t="str">
        <f ca="1"/>
        <v>Medidor de Vazão FlowTracker</v>
      </c>
      <c r="VI119" t="str">
        <f ca="1"/>
        <v>Medidor de Vazão Portátil</v>
      </c>
      <c r="VJ119" t="str">
        <f ca="1"/>
        <v>Medidor de Vazão RS5</v>
      </c>
      <c r="VK119" t="str">
        <f ca="1"/>
        <v>Medidor de Vazão RS6</v>
      </c>
      <c r="VL119" t="str">
        <f ca="1"/>
        <v>Medidor de Vazão RS7</v>
      </c>
      <c r="VM119" t="str">
        <f ca="1"/>
        <v>Medidor de Vazão RS-M10</v>
      </c>
      <c r="VN119" t="str">
        <f ca="1"/>
        <v>Medidor de Vazão RS-M11</v>
      </c>
      <c r="VO119" t="str">
        <f ca="1"/>
        <v>Medidor de Vazão RS-M9</v>
      </c>
      <c r="VP119" t="str">
        <f ca="1"/>
        <v>Medidor de Vazão RS-S5</v>
      </c>
      <c r="VQ119" t="str">
        <f ca="1"/>
        <v>Medidor de Vibração Portátil</v>
      </c>
      <c r="VR119" t="str">
        <f ca="1"/>
        <v>Meteorologia Fixo</v>
      </c>
      <c r="VS119" t="str">
        <f ca="1"/>
        <v>MODFLOW Diversos</v>
      </c>
      <c r="VT119" t="str">
        <f ca="1"/>
        <v>Monitor de Material Particulado</v>
      </c>
      <c r="VU119" t="str">
        <f ca="1"/>
        <v>Monitor de Material Particulado Portátil</v>
      </c>
      <c r="VV119" t="str">
        <f ca="1"/>
        <v>Monitoramento Fixo</v>
      </c>
      <c r="VW119" t="str">
        <f ca="1"/>
        <v>Mosquetão</v>
      </c>
      <c r="VX119" t="str">
        <f ca="1"/>
        <v>Óculos de Proteção</v>
      </c>
      <c r="VY119" t="str">
        <f ca="1"/>
        <v>Outros Diversos</v>
      </c>
      <c r="VZ119" t="str">
        <f ca="1"/>
        <v>Painel controlador Diversos</v>
      </c>
      <c r="WA119" t="str">
        <f ca="1"/>
        <v>Painel controlador Fixo</v>
      </c>
      <c r="WB119" t="str">
        <f ca="1"/>
        <v>Painel controlador Portátil</v>
      </c>
      <c r="WC119" t="str">
        <f ca="1"/>
        <v>Respirador Facial</v>
      </c>
      <c r="WD119" t="str">
        <f ca="1"/>
        <v>Separador de Agua/ Oleo Fixo</v>
      </c>
      <c r="WE119" t="str">
        <f ca="1"/>
        <v>Sistema de Monitoramento de Material Particulado</v>
      </c>
      <c r="WF119" t="str">
        <f ca="1"/>
        <v>Sonda Portátil</v>
      </c>
      <c r="WG119" t="str">
        <f ca="1"/>
        <v xml:space="preserve">Sonda Portátil </v>
      </c>
      <c r="WH119" t="str">
        <f ca="1"/>
        <v>Sonda Serie 6</v>
      </c>
      <c r="WI119" t="str">
        <f ca="1"/>
        <v>Sonda Serie EcoSense</v>
      </c>
      <c r="WJ119" t="str">
        <f ca="1"/>
        <v>Sonda Serie EXO</v>
      </c>
      <c r="WK119" t="str">
        <f ca="1"/>
        <v>Sonda Serie IQ SensorNet</v>
      </c>
      <c r="WL119" t="str">
        <f ca="1"/>
        <v>Sonda Serie Lab &amp; Field</v>
      </c>
      <c r="WM119" t="str">
        <f ca="1"/>
        <v>Sonda Serie MultiLab</v>
      </c>
      <c r="WN119" t="str">
        <f ca="1"/>
        <v>Sonda Serie ODO-RTU</v>
      </c>
      <c r="WO119" t="str">
        <f ca="1"/>
        <v>Sonda Serie Pro</v>
      </c>
      <c r="WP119" t="str">
        <f ca="1"/>
        <v>Sonda Serie ProDigital</v>
      </c>
      <c r="WQ119" t="str">
        <f ca="1"/>
        <v>Sonda Serie TruLab</v>
      </c>
      <c r="WR119" t="str">
        <f ca="1"/>
        <v>Talabarte</v>
      </c>
      <c r="WS119" t="str">
        <f ca="1"/>
        <v>Telemetria Fixo</v>
      </c>
      <c r="WT119" t="str">
        <f ca="1"/>
        <v>TERMAL Fixo</v>
      </c>
      <c r="WU119" t="str">
        <f ca="1"/>
        <v>Transmissão Fixo</v>
      </c>
      <c r="WV119" t="str">
        <f ca="1"/>
        <v>Tratamento Diversos</v>
      </c>
      <c r="WW119" t="str">
        <f ca="1"/>
        <v>Tratamento Fixo</v>
      </c>
      <c r="WX119" t="str">
        <f ca="1"/>
        <v>Travaqueda</v>
      </c>
      <c r="WY119" t="str">
        <f ca="1"/>
        <v>Tripe</v>
      </c>
      <c r="WZ119" t="str">
        <f ca="1"/>
        <v>UMR Fixo</v>
      </c>
      <c r="AMP119" cm="1">
        <f t="array" aca="1" ref="AMP119:AXU119" ca="1">IFERROR(TRANSPOSE(_xlfn._xlws.SORT(_xlfn.UNIQUE(_xlfn._xlws.FILTER(cp_subgrupo,(($A119="")+(cp_linha=$A119))*(($B119="")+(cp_grupo=$B119))*(($D119="")+(cp_tipo_mercadoria=$D119))*(($E119="")+(cp_fabricante=$E119)))))),"")</f>
        <v>550</v>
      </c>
      <c r="AMQ119">
        <f ca="1"/>
        <v>556</v>
      </c>
      <c r="AMR119">
        <f ca="1"/>
        <v>6600</v>
      </c>
      <c r="AMS119">
        <f ca="1"/>
        <v>9500</v>
      </c>
      <c r="AMT119">
        <f ca="1"/>
        <v>9800</v>
      </c>
      <c r="AMU119" t="str">
        <f ca="1"/>
        <v>3017M</v>
      </c>
      <c r="AMV119" t="str">
        <f ca="1"/>
        <v>301-ADI</v>
      </c>
      <c r="AMW119" t="str">
        <f ca="1"/>
        <v>301C</v>
      </c>
      <c r="AMX119" t="str">
        <f ca="1"/>
        <v>301-R8</v>
      </c>
      <c r="AMY119" t="str">
        <f ca="1"/>
        <v>4000 series Isco</v>
      </c>
      <c r="AMZ119" t="str">
        <f ca="1"/>
        <v xml:space="preserve">Absorvedores </v>
      </c>
      <c r="ANA119" t="str">
        <f ca="1"/>
        <v>Acessório</v>
      </c>
      <c r="ANB119" t="str">
        <f ca="1"/>
        <v>ADCP</v>
      </c>
      <c r="ANC119" t="str">
        <f ca="1"/>
        <v>ADP</v>
      </c>
      <c r="AND119" t="str">
        <f ca="1"/>
        <v>ADR 1500</v>
      </c>
      <c r="ANE119" t="str">
        <f ca="1"/>
        <v>AIR AWARE</v>
      </c>
      <c r="ANF119" t="str">
        <f ca="1"/>
        <v>Air Striper</v>
      </c>
      <c r="ANG119" t="str">
        <f ca="1"/>
        <v>AIRSCAN</v>
      </c>
      <c r="ANH119" t="str">
        <f ca="1"/>
        <v>Amostrador</v>
      </c>
      <c r="ANI119" t="str">
        <f ca="1"/>
        <v>Anel</v>
      </c>
      <c r="ANJ119" t="str">
        <f ca="1"/>
        <v>APEX 2</v>
      </c>
      <c r="ANK119" t="str">
        <f ca="1"/>
        <v>Argonaut</v>
      </c>
      <c r="ANL119" t="str">
        <f ca="1"/>
        <v>Auto Pump</v>
      </c>
      <c r="ANM119" t="str">
        <f ca="1"/>
        <v>BADGE PLUS</v>
      </c>
      <c r="ANN119" t="str">
        <f ca="1"/>
        <v>Biogas</v>
      </c>
      <c r="ANO119" t="str">
        <f ca="1"/>
        <v>BIOGAS 300</v>
      </c>
      <c r="ANP119" t="str">
        <f ca="1"/>
        <v>BIOGAS 3000</v>
      </c>
      <c r="ANQ119" t="str">
        <f ca="1"/>
        <v>BIOGAS 5000</v>
      </c>
      <c r="ANR119" t="str">
        <f ca="1"/>
        <v>BM25</v>
      </c>
      <c r="ANS119" t="str">
        <f ca="1"/>
        <v>Bomba</v>
      </c>
      <c r="ANT119" t="str">
        <f ca="1"/>
        <v>BW</v>
      </c>
      <c r="ANU119" t="str">
        <f ca="1"/>
        <v xml:space="preserve">BW </v>
      </c>
      <c r="ANV119" t="str">
        <f ca="1"/>
        <v>BW CLIP</v>
      </c>
      <c r="ANW119" t="str">
        <f ca="1"/>
        <v>BW FLEX</v>
      </c>
      <c r="ANX119" t="str">
        <f ca="1"/>
        <v>BW ICON</v>
      </c>
      <c r="ANY119" t="str">
        <f ca="1"/>
        <v>BW SOLO</v>
      </c>
      <c r="ANZ119" t="str">
        <f ca="1"/>
        <v>BW ULTRA</v>
      </c>
      <c r="AOA119" t="str">
        <f ca="1"/>
        <v>C100</v>
      </c>
      <c r="AOB119" t="str">
        <f ca="1"/>
        <v>Cabo</v>
      </c>
      <c r="AOC119" t="str">
        <f ca="1"/>
        <v>Calibração</v>
      </c>
      <c r="AOD119" t="str">
        <f ca="1"/>
        <v>Castaway</v>
      </c>
      <c r="AOE119" t="str">
        <f ca="1"/>
        <v>CEL-24X</v>
      </c>
      <c r="AOF119" t="str">
        <f ca="1"/>
        <v>CEL-35X</v>
      </c>
      <c r="AOG119" t="str">
        <f ca="1"/>
        <v>CEL-62X</v>
      </c>
      <c r="AOH119" t="str">
        <f ca="1"/>
        <v>CEL-63X</v>
      </c>
      <c r="AOI119" t="str">
        <f ca="1"/>
        <v>Certificado</v>
      </c>
      <c r="AOJ119" t="str">
        <f ca="1"/>
        <v>CEX300</v>
      </c>
      <c r="AOK119" t="str">
        <f ca="1"/>
        <v>Chempro</v>
      </c>
      <c r="AOL119" t="str">
        <f ca="1"/>
        <v>Cilindro</v>
      </c>
      <c r="AOM119" t="str">
        <f ca="1"/>
        <v xml:space="preserve">Cinto de Segurança </v>
      </c>
      <c r="AON119" t="str">
        <f ca="1"/>
        <v>Clean Cell Pro</v>
      </c>
      <c r="AOO119" t="str">
        <f ca="1"/>
        <v>CLEANVIEWERGAS</v>
      </c>
      <c r="AOP119" t="str">
        <f ca="1"/>
        <v>CM4</v>
      </c>
      <c r="AOQ119" t="str">
        <f ca="1"/>
        <v>CONDUCTIVITY PLUS</v>
      </c>
      <c r="AOR119" t="str">
        <f ca="1"/>
        <v>CONTADOR DE CICLOS</v>
      </c>
      <c r="AOS119" t="str">
        <f ca="1"/>
        <v>Controlador</v>
      </c>
      <c r="AOT119" t="str">
        <f ca="1"/>
        <v>CTX 300</v>
      </c>
      <c r="AOU119" t="str">
        <f ca="1"/>
        <v>CUB</v>
      </c>
      <c r="AOV119" t="str">
        <f ca="1"/>
        <v>DataLogger</v>
      </c>
      <c r="AOW119" t="str">
        <f ca="1"/>
        <v>DATARAM 4</v>
      </c>
      <c r="AOX119" t="str">
        <f ca="1"/>
        <v>DBADGE 2</v>
      </c>
      <c r="AOY119" t="str">
        <f ca="1"/>
        <v>DBO</v>
      </c>
      <c r="AOZ119" t="str">
        <f ca="1"/>
        <v>DIPPER TOUGH</v>
      </c>
      <c r="APA119" t="str">
        <f ca="1"/>
        <v>DIPPERLOG</v>
      </c>
      <c r="APB119" t="str">
        <f ca="1"/>
        <v>DIPPER-T</v>
      </c>
      <c r="APC119" t="str">
        <f ca="1"/>
        <v>Display</v>
      </c>
      <c r="APD119" t="str">
        <f ca="1"/>
        <v>Diversos</v>
      </c>
      <c r="APE119" t="str">
        <f ca="1"/>
        <v>DO200</v>
      </c>
      <c r="APF119" t="str">
        <f ca="1"/>
        <v>DURATRACKER</v>
      </c>
      <c r="APG119" t="str">
        <f ca="1"/>
        <v>E3 POINT</v>
      </c>
      <c r="APH119" t="str">
        <f ca="1"/>
        <v>EAGLE</v>
      </c>
      <c r="API119" t="str">
        <f ca="1"/>
        <v>EC300</v>
      </c>
      <c r="APJ119" t="str">
        <f ca="1"/>
        <v>EC30A</v>
      </c>
      <c r="APK119" t="str">
        <f ca="1"/>
        <v>Embarcação</v>
      </c>
      <c r="APL119" t="str">
        <f ca="1"/>
        <v>EmeClean</v>
      </c>
      <c r="APM119" t="str">
        <f ca="1"/>
        <v>Estação</v>
      </c>
      <c r="APN119" t="str">
        <f ca="1"/>
        <v>Estrutura</v>
      </c>
      <c r="APO119" t="str">
        <f ca="1"/>
        <v>EXO</v>
      </c>
      <c r="APP119" t="str">
        <f ca="1"/>
        <v>EXO (Completa)</v>
      </c>
      <c r="APQ119" t="str">
        <f ca="1"/>
        <v>EXTREME</v>
      </c>
      <c r="APR119" t="str">
        <f ca="1"/>
        <v>FALCO</v>
      </c>
      <c r="APS119" t="str">
        <f ca="1"/>
        <v>FAU</v>
      </c>
      <c r="APT119" t="str">
        <f ca="1"/>
        <v>Ferramental</v>
      </c>
      <c r="APU119" t="str">
        <f ca="1"/>
        <v>Filtro</v>
      </c>
      <c r="APV119" t="str">
        <f ca="1"/>
        <v>FIREPRO</v>
      </c>
      <c r="APW119" t="str">
        <f ca="1"/>
        <v>FlowTracker</v>
      </c>
      <c r="APX119" t="str">
        <f ca="1"/>
        <v>FROG</v>
      </c>
      <c r="APY119" t="str">
        <f ca="1"/>
        <v>FS20X</v>
      </c>
      <c r="APZ119" t="str">
        <f ca="1"/>
        <v>FS-20X</v>
      </c>
      <c r="AQA119" t="str">
        <f ca="1"/>
        <v>FS24X</v>
      </c>
      <c r="AQB119" t="str">
        <f ca="1"/>
        <v>FSL100</v>
      </c>
      <c r="AQC119" t="str">
        <f ca="1"/>
        <v>FSX</v>
      </c>
      <c r="AQD119" t="str">
        <f ca="1"/>
        <v>G100</v>
      </c>
      <c r="AQE119" t="str">
        <f ca="1"/>
        <v>G110</v>
      </c>
      <c r="AQF119" t="str">
        <f ca="1"/>
        <v>G200</v>
      </c>
      <c r="AQG119" t="str">
        <f ca="1"/>
        <v>GA 3000</v>
      </c>
      <c r="AQH119" t="str">
        <f ca="1"/>
        <v>GA 5000</v>
      </c>
      <c r="AQI119" t="str">
        <f ca="1"/>
        <v>GASCARD</v>
      </c>
      <c r="AQJ119" t="str">
        <f ca="1"/>
        <v>GASCEHCK G</v>
      </c>
      <c r="AQK119" t="str">
        <f ca="1"/>
        <v>Gascheck</v>
      </c>
      <c r="AQL119" t="str">
        <f ca="1"/>
        <v>GASCHECK 3000</v>
      </c>
      <c r="AQM119" t="str">
        <f ca="1"/>
        <v>GASCHECK 5000</v>
      </c>
      <c r="AQN119" t="str">
        <f ca="1"/>
        <v>GASCHECK 6000</v>
      </c>
      <c r="AQO119" t="str">
        <f ca="1"/>
        <v>GASCHECK G</v>
      </c>
      <c r="AQP119" t="str">
        <f ca="1"/>
        <v>GASCHECK P1</v>
      </c>
      <c r="AQQ119" t="str">
        <f ca="1"/>
        <v>GASPOINT</v>
      </c>
      <c r="AQR119" t="str">
        <f ca="1"/>
        <v>GATEWAY</v>
      </c>
      <c r="AQS119" t="str">
        <f ca="1"/>
        <v>GEM</v>
      </c>
      <c r="AQT119" t="str">
        <f ca="1"/>
        <v>GEM 2000</v>
      </c>
      <c r="AQU119" t="str">
        <f ca="1"/>
        <v>GEM 5000</v>
      </c>
      <c r="AQV119" t="str">
        <f ca="1"/>
        <v>GEM/GA/BIOGAS 5000</v>
      </c>
      <c r="AQW119" t="str">
        <f ca="1"/>
        <v>GeneCount</v>
      </c>
      <c r="AQX119" t="str">
        <f ca="1"/>
        <v>GENIE</v>
      </c>
      <c r="AQY119" t="str">
        <f ca="1"/>
        <v>Guardian</v>
      </c>
      <c r="AQZ119" t="str">
        <f ca="1"/>
        <v>GUARDIAN 2</v>
      </c>
      <c r="ARA119" t="str">
        <f ca="1"/>
        <v>H.OIL</v>
      </c>
      <c r="ARB119" t="str">
        <f ca="1"/>
        <v>HA20</v>
      </c>
      <c r="ARC119" t="str">
        <f ca="1"/>
        <v>HA40</v>
      </c>
      <c r="ARD119" t="str">
        <f ca="1"/>
        <v>HA-71</v>
      </c>
      <c r="ARE119" t="str">
        <f ca="1"/>
        <v>HA-72</v>
      </c>
      <c r="ARF119" t="str">
        <f ca="1"/>
        <v>HAVEX</v>
      </c>
      <c r="ARG119" t="str">
        <f ca="1"/>
        <v>HON</v>
      </c>
      <c r="ARH119" t="str">
        <f ca="1"/>
        <v>HON TITAN</v>
      </c>
      <c r="ARI119" t="str">
        <f ca="1"/>
        <v>Hora Técnica</v>
      </c>
      <c r="ARJ119" t="str">
        <f ca="1"/>
        <v>IAQ POINT 2</v>
      </c>
      <c r="ARK119" t="str">
        <f ca="1"/>
        <v>IMPACT PRO</v>
      </c>
      <c r="ARL119" t="str">
        <f ca="1"/>
        <v>Inativo</v>
      </c>
      <c r="ARM119" t="str">
        <f ca="1"/>
        <v>INNOVA</v>
      </c>
      <c r="ARN119" t="str">
        <f ca="1"/>
        <v>Instalação</v>
      </c>
      <c r="ARO119" t="str">
        <f ca="1"/>
        <v>INTELLIDOX</v>
      </c>
      <c r="ARP119" t="str">
        <f ca="1"/>
        <v>IQ PIPE</v>
      </c>
      <c r="ARQ119" t="str">
        <f ca="1"/>
        <v>IQ PLUS</v>
      </c>
      <c r="ARR119" t="str">
        <f ca="1"/>
        <v>IQ Standard</v>
      </c>
      <c r="ARS119" t="str">
        <f ca="1"/>
        <v>ITRANS</v>
      </c>
      <c r="ART119" t="str">
        <f ca="1"/>
        <v>JES-301</v>
      </c>
      <c r="ARU119" t="str">
        <f ca="1"/>
        <v>JFID</v>
      </c>
      <c r="ARV119" t="str">
        <f ca="1"/>
        <v>JH3E</v>
      </c>
      <c r="ARW119" t="str">
        <f ca="1"/>
        <v>JSP-87</v>
      </c>
      <c r="ARX119" t="str">
        <f ca="1"/>
        <v>JSP-89</v>
      </c>
      <c r="ARY119" t="str">
        <f ca="1"/>
        <v>L360</v>
      </c>
      <c r="ARZ119" t="str">
        <f ca="1"/>
        <v>LEAKCHECK P1</v>
      </c>
      <c r="ASA119" t="str">
        <f ca="1"/>
        <v>LEAKMATE</v>
      </c>
      <c r="ASB119" t="str">
        <f ca="1"/>
        <v>Locação</v>
      </c>
      <c r="ASC119" t="str">
        <f ca="1"/>
        <v>Luminometro</v>
      </c>
      <c r="ASD119" t="str">
        <f ca="1"/>
        <v>M10</v>
      </c>
      <c r="ASE119" t="str">
        <f ca="1"/>
        <v>M11</v>
      </c>
      <c r="ASF119" t="str">
        <f ca="1"/>
        <v>M9</v>
      </c>
      <c r="ASG119" t="str">
        <f ca="1"/>
        <v>MAGFLUX</v>
      </c>
      <c r="ASH119" t="str">
        <f ca="1"/>
        <v>Maleta</v>
      </c>
      <c r="ASI119" t="str">
        <f ca="1"/>
        <v>MANHANDLER</v>
      </c>
      <c r="ASJ119" t="str">
        <f ca="1"/>
        <v>MANNING</v>
      </c>
      <c r="ASK119" t="str">
        <f ca="1"/>
        <v>Manta</v>
      </c>
      <c r="ASL119" t="str">
        <f ca="1"/>
        <v>Manta OWS</v>
      </c>
      <c r="ASM119" t="str">
        <f ca="1"/>
        <v>MARPLE</v>
      </c>
      <c r="ASN119" t="str">
        <f ca="1"/>
        <v>MAX XT</v>
      </c>
      <c r="ASO119" t="str">
        <f ca="1"/>
        <v>Metalyser</v>
      </c>
      <c r="ASP119" t="str">
        <f ca="1"/>
        <v>METREX</v>
      </c>
      <c r="ASQ119" t="str">
        <f ca="1"/>
        <v>MGD</v>
      </c>
      <c r="ASR119" t="str">
        <f ca="1"/>
        <v>MICRO 5</v>
      </c>
      <c r="ASS119" t="str">
        <f ca="1"/>
        <v>MicroADV</v>
      </c>
      <c r="AST119" t="str">
        <f ca="1"/>
        <v>MICROCLIP</v>
      </c>
      <c r="ASU119" t="str">
        <f ca="1"/>
        <v>MICRODOCK</v>
      </c>
      <c r="ASV119" t="str">
        <f ca="1"/>
        <v>MICRODUST</v>
      </c>
      <c r="ASW119" t="str">
        <f ca="1"/>
        <v>MIDAS</v>
      </c>
      <c r="ASX119" t="str">
        <f ca="1"/>
        <v>MILLER</v>
      </c>
      <c r="ASY119" t="str">
        <f ca="1"/>
        <v>MIRAN</v>
      </c>
      <c r="ASZ119" t="str">
        <f ca="1"/>
        <v>MKII</v>
      </c>
      <c r="ATA119" t="str">
        <f ca="1"/>
        <v>Moden</v>
      </c>
      <c r="ATB119" t="str">
        <f ca="1"/>
        <v>Mosquetão</v>
      </c>
      <c r="ATC119" t="str">
        <f ca="1"/>
        <v>MP10</v>
      </c>
      <c r="ATD119" t="str">
        <f ca="1"/>
        <v>MP15</v>
      </c>
      <c r="ATE119" t="str">
        <f ca="1"/>
        <v>MP20</v>
      </c>
      <c r="ATF119" t="str">
        <f ca="1"/>
        <v>MP30</v>
      </c>
      <c r="ATG119" t="str">
        <f ca="1"/>
        <v>MP50</v>
      </c>
      <c r="ATH119" t="str">
        <f ca="1"/>
        <v>MPD</v>
      </c>
      <c r="ATI119" t="str">
        <f ca="1"/>
        <v>MULTILAB</v>
      </c>
      <c r="ATJ119" t="str">
        <f ca="1"/>
        <v>MV02</v>
      </c>
      <c r="ATK119" t="str">
        <f ca="1"/>
        <v>MV03</v>
      </c>
      <c r="ATL119" t="str">
        <f ca="1"/>
        <v>MVI</v>
      </c>
      <c r="ATM119" t="str">
        <f ca="1"/>
        <v>MX4</v>
      </c>
      <c r="ATN119" t="str">
        <f ca="1"/>
        <v>MX6</v>
      </c>
      <c r="ATO119" t="str">
        <f ca="1"/>
        <v>NDP - 25 BAN</v>
      </c>
      <c r="ATP119" t="str">
        <f ca="1"/>
        <v>Numatic</v>
      </c>
      <c r="ATQ119" t="str">
        <f ca="1"/>
        <v>ODO200</v>
      </c>
      <c r="ATR119" t="str">
        <f ca="1"/>
        <v>OELD</v>
      </c>
      <c r="ATS119" t="str">
        <f ca="1"/>
        <v>OLCT</v>
      </c>
      <c r="ATT119" t="str">
        <f ca="1"/>
        <v>OPTI-FIT</v>
      </c>
      <c r="ATU119" t="str">
        <f ca="1"/>
        <v>OPTIMA PLUS</v>
      </c>
      <c r="ATV119" t="str">
        <f ca="1"/>
        <v>Outros</v>
      </c>
      <c r="ATW119" t="str">
        <f ca="1"/>
        <v>OWS</v>
      </c>
      <c r="ATX119" t="str">
        <f ca="1"/>
        <v>Painel</v>
      </c>
      <c r="ATY119" t="str">
        <f ca="1"/>
        <v>Painel de Controle</v>
      </c>
      <c r="ATZ119" t="str">
        <f ca="1"/>
        <v>Painel Solar</v>
      </c>
      <c r="AUA119" t="str">
        <f ca="1"/>
        <v>PANTHER</v>
      </c>
      <c r="AUB119" t="str">
        <f ca="1"/>
        <v>PCM</v>
      </c>
      <c r="AUC119" t="str">
        <f ca="1"/>
        <v>PDR1500</v>
      </c>
      <c r="AUD119" t="str">
        <f ca="1"/>
        <v>PH100</v>
      </c>
      <c r="AUE119" t="str">
        <f ca="1"/>
        <v>PHD6</v>
      </c>
      <c r="AUF119" t="str">
        <f ca="1"/>
        <v>PHOCHECK 1000</v>
      </c>
      <c r="AUG119" t="str">
        <f ca="1"/>
        <v>PHOCHECK 3000</v>
      </c>
      <c r="AUH119" t="str">
        <f ca="1"/>
        <v>Pro Plus</v>
      </c>
      <c r="AUI119" t="str">
        <f ca="1"/>
        <v>Pro Quattro</v>
      </c>
      <c r="AUJ119" t="str">
        <f ca="1"/>
        <v>PRO10</v>
      </c>
      <c r="AUK119" t="str">
        <f ca="1"/>
        <v>PRO1020</v>
      </c>
      <c r="AUL119" t="str">
        <f ca="1"/>
        <v>PRO1030</v>
      </c>
      <c r="AUM119" t="str">
        <f ca="1"/>
        <v>PRO20</v>
      </c>
      <c r="AUN119" t="str">
        <f ca="1"/>
        <v>PRO2030</v>
      </c>
      <c r="AUO119" t="str">
        <f ca="1"/>
        <v>PRO30</v>
      </c>
      <c r="AUP119" t="str">
        <f ca="1"/>
        <v>PRODO</v>
      </c>
      <c r="AUQ119" t="str">
        <f ca="1"/>
        <v>ProDss</v>
      </c>
      <c r="AUR119" t="str">
        <f ca="1"/>
        <v>PROSOLO</v>
      </c>
      <c r="AUS119" t="str">
        <f ca="1"/>
        <v>PROSWAP</v>
      </c>
      <c r="AUT119" t="str">
        <f ca="1"/>
        <v>PT100</v>
      </c>
      <c r="AUU119" t="str">
        <f ca="1"/>
        <v>QRAE 3</v>
      </c>
      <c r="AUV119" t="str">
        <f ca="1"/>
        <v>QRAE3</v>
      </c>
      <c r="AUW119" t="str">
        <f ca="1"/>
        <v>QUATTRO</v>
      </c>
      <c r="AUX119" t="str">
        <f ca="1"/>
        <v>Quimico</v>
      </c>
      <c r="AUY119" t="str">
        <f ca="1"/>
        <v>RAEGUARD</v>
      </c>
      <c r="AUZ119" t="str">
        <f ca="1"/>
        <v>Reagente</v>
      </c>
      <c r="AVA119" t="str">
        <f ca="1"/>
        <v>Reforma</v>
      </c>
      <c r="AVB119" t="str">
        <f ca="1"/>
        <v>REMOX</v>
      </c>
      <c r="AVC119" t="str">
        <f ca="1"/>
        <v>RIG RAT</v>
      </c>
      <c r="AVD119" t="str">
        <f ca="1"/>
        <v>RIKEN KEIKE</v>
      </c>
      <c r="AVE119" t="str">
        <f ca="1"/>
        <v>RS5</v>
      </c>
      <c r="AVF119" t="str">
        <f ca="1"/>
        <v>RS6</v>
      </c>
      <c r="AVG119" t="str">
        <f ca="1"/>
        <v>RS7</v>
      </c>
      <c r="AVH119" t="str">
        <f ca="1"/>
        <v>SAGE RIO</v>
      </c>
      <c r="AVI119" t="str">
        <f ca="1"/>
        <v>Sample Pro</v>
      </c>
      <c r="AVJ119" t="str">
        <f ca="1"/>
        <v>SAMPLEASE</v>
      </c>
      <c r="AVK119" t="str">
        <f ca="1"/>
        <v>SC</v>
      </c>
      <c r="AVL119" t="str">
        <f ca="1"/>
        <v>SCORPION</v>
      </c>
      <c r="AVM119" t="str">
        <f ca="1"/>
        <v>SEARCHLINE</v>
      </c>
      <c r="AVN119" t="str">
        <f ca="1"/>
        <v>SENSEPOINT</v>
      </c>
      <c r="AVO119" t="str">
        <f ca="1"/>
        <v>Sensor</v>
      </c>
      <c r="AVP119" t="str">
        <f ca="1"/>
        <v>SERIE BW</v>
      </c>
      <c r="AVQ119" t="str">
        <f ca="1"/>
        <v>SERIE6</v>
      </c>
      <c r="AVR119" t="str">
        <f ca="1"/>
        <v>SHAKETEST</v>
      </c>
      <c r="AVS119" t="str">
        <f ca="1"/>
        <v>SHARPEYE</v>
      </c>
      <c r="AVT119" t="str">
        <f ca="1"/>
        <v>Signature</v>
      </c>
      <c r="AVU119" t="str">
        <f ca="1"/>
        <v>Sistema</v>
      </c>
      <c r="AVV119" t="str">
        <f ca="1"/>
        <v>Skimmer</v>
      </c>
      <c r="AVW119" t="str">
        <f ca="1"/>
        <v>SKINNY DIPPER</v>
      </c>
      <c r="AVX119" t="str">
        <f ca="1"/>
        <v>SM.OIL</v>
      </c>
      <c r="AVY119" t="str">
        <f ca="1"/>
        <v>Software</v>
      </c>
      <c r="AVZ119" t="str">
        <f ca="1"/>
        <v>Solução</v>
      </c>
      <c r="AWA119" t="str">
        <f ca="1"/>
        <v>Sonda RTU</v>
      </c>
      <c r="AWB119" t="str">
        <f ca="1"/>
        <v>SOS-4-003</v>
      </c>
      <c r="AWC119" t="str">
        <f ca="1"/>
        <v>SPERIAN</v>
      </c>
      <c r="AWD119" t="str">
        <f ca="1"/>
        <v>SPM FLEX</v>
      </c>
      <c r="AWE119" t="str">
        <f ca="1"/>
        <v>T8000</v>
      </c>
      <c r="AWF119" t="str">
        <f ca="1"/>
        <v>TadLar Bag</v>
      </c>
      <c r="AWG119" t="str">
        <f ca="1"/>
        <v>TERMAL</v>
      </c>
      <c r="AWH119" t="str">
        <f ca="1"/>
        <v>Termovelocimétrico</v>
      </c>
      <c r="AWI119" t="str">
        <f ca="1"/>
        <v>TIGER</v>
      </c>
      <c r="AWJ119" t="str">
        <f ca="1"/>
        <v>TITAN</v>
      </c>
      <c r="AWK119" t="str">
        <f ca="1"/>
        <v>TITAN 2</v>
      </c>
      <c r="AWL119" t="str">
        <f ca="1"/>
        <v>TOP TRACK</v>
      </c>
      <c r="AWM119" t="str">
        <f ca="1"/>
        <v>TOUCHPOINT</v>
      </c>
      <c r="AWN119" t="str">
        <f ca="1"/>
        <v>Transdutor</v>
      </c>
      <c r="AWO119" t="str">
        <f ca="1"/>
        <v>Transmissor</v>
      </c>
      <c r="AWP119" t="str">
        <f ca="1"/>
        <v>Treinamento</v>
      </c>
      <c r="AWQ119" t="str">
        <f ca="1"/>
        <v>TruLab</v>
      </c>
      <c r="AWR119" t="str">
        <f ca="1"/>
        <v>TVA</v>
      </c>
      <c r="AWS119" t="str">
        <f ca="1"/>
        <v xml:space="preserve">TVA </v>
      </c>
      <c r="AWT119" t="str">
        <f ca="1"/>
        <v>TVA 1000B</v>
      </c>
      <c r="AWU119" t="str">
        <f ca="1"/>
        <v>TVA 2020</v>
      </c>
      <c r="AWV119" t="str">
        <f ca="1"/>
        <v>TVOC</v>
      </c>
      <c r="AWW119" t="str">
        <f ca="1"/>
        <v>TX1</v>
      </c>
      <c r="AWX119" t="str">
        <f ca="1"/>
        <v>UMR</v>
      </c>
      <c r="AWY119" t="str">
        <f ca="1"/>
        <v>UVEX</v>
      </c>
      <c r="AWZ119" t="str">
        <f ca="1"/>
        <v>Vapor pin/ Clean</v>
      </c>
      <c r="AXA119" t="str">
        <f ca="1"/>
        <v>WATER TAPE</v>
      </c>
      <c r="AXB119" t="str">
        <f ca="1"/>
        <v>WELLHEAD</v>
      </c>
      <c r="AXC119" t="str">
        <f ca="1"/>
        <v>WellTape</v>
      </c>
      <c r="AXD119" t="str">
        <f ca="1"/>
        <v>WX16</v>
      </c>
      <c r="AXE119" t="str">
        <f ca="1"/>
        <v>WX4</v>
      </c>
      <c r="AXF119" t="str">
        <f ca="1"/>
        <v>WX64</v>
      </c>
      <c r="AXG119" t="str">
        <f ca="1"/>
        <v>XCD</v>
      </c>
      <c r="AXH119" t="str">
        <f ca="1"/>
        <v>XCL</v>
      </c>
      <c r="AXI119" t="str">
        <f ca="1"/>
        <v>XNX</v>
      </c>
      <c r="AXJ119" t="str">
        <f ca="1"/>
        <v>XPIS</v>
      </c>
      <c r="AXK119" t="str">
        <f ca="1"/>
        <v>XPV</v>
      </c>
      <c r="AXL119" t="str">
        <f ca="1"/>
        <v>XRL</v>
      </c>
      <c r="AXM119" t="str">
        <f ca="1"/>
        <v>YSI30</v>
      </c>
      <c r="AXN119" t="str">
        <f ca="1"/>
        <v>YSI3100</v>
      </c>
      <c r="AXO119" t="str">
        <f ca="1"/>
        <v>YSI3200</v>
      </c>
      <c r="AXP119" t="str">
        <f ca="1"/>
        <v>YSI5000</v>
      </c>
      <c r="AXQ119" t="str">
        <f ca="1"/>
        <v>YSI5100</v>
      </c>
      <c r="AXR119" t="str">
        <f ca="1"/>
        <v>YSI55</v>
      </c>
      <c r="AXS119" t="str">
        <f ca="1"/>
        <v>YSI60</v>
      </c>
      <c r="AXT119" t="str">
        <f ca="1"/>
        <v>YSI85</v>
      </c>
      <c r="AXU119" t="str">
        <f ca="1"/>
        <v>ZAREBA</v>
      </c>
      <c r="BFV119" t="str" cm="1">
        <f t="array" aca="1" ref="BFV119:BGB119" ca="1">IFERROR(TRANSPOSE(_xlfn._xlws.SORT(_xlfn.UNIQUE(_xlfn._xlws.FILTER(cp_tipo_mercadoria,(($A119="")+(cp_linha=$A119))*(($B119="")+(cp_grupo=$B119))*(($C119="")+(cp_subgrupo=$C119))*(($E119="")+(cp_fabricante=$E119)))))),"")</f>
        <v>Acessório</v>
      </c>
      <c r="BFW119" t="str">
        <f ca="1"/>
        <v>Acessório/Reposição</v>
      </c>
      <c r="BFX119" t="str">
        <f ca="1"/>
        <v>Inativo</v>
      </c>
      <c r="BFY119" t="str">
        <f ca="1"/>
        <v>Insumo</v>
      </c>
      <c r="BFZ119" t="str">
        <f ca="1"/>
        <v>Produto</v>
      </c>
      <c r="BGA119" t="str">
        <f ca="1"/>
        <v>Reposição</v>
      </c>
      <c r="BGB119" t="str">
        <f ca="1"/>
        <v>Serviço</v>
      </c>
      <c r="BZB119" t="str" cm="1">
        <f t="array" aca="1" ref="BZB119:CBA119" ca="1">IFERROR(TRANSPOSE(_xlfn._xlws.SORT(_xlfn.UNIQUE(_xlfn._xlws.FILTER(cp_fabricante,(($A119="")+(cp_linha=$A119))*(($B119="")+(cp_grupo=$B119))*(($C119="")+(cp_subgrupo=$C119))*(($D119="")+(cp_tipo_mercadoria=$D119)))))),"")</f>
        <v>ABK</v>
      </c>
      <c r="BZC119" t="str">
        <f ca="1"/>
        <v>AGT</v>
      </c>
      <c r="BZD119" t="str">
        <f ca="1"/>
        <v>Air Liquide</v>
      </c>
      <c r="BZE119" t="str">
        <f ca="1"/>
        <v>AMBIENTAL</v>
      </c>
      <c r="BZF119" t="str">
        <f ca="1"/>
        <v>AMS</v>
      </c>
      <c r="BZG119" t="str">
        <f ca="1"/>
        <v>Campbell</v>
      </c>
      <c r="BZH119" t="str">
        <f ca="1"/>
        <v>CASELLA</v>
      </c>
      <c r="BZI119" t="str">
        <f ca="1"/>
        <v>CHP</v>
      </c>
      <c r="BZJ119" t="str">
        <f ca="1"/>
        <v>Clean</v>
      </c>
      <c r="BZK119" t="str">
        <f ca="1"/>
        <v>COPPI</v>
      </c>
      <c r="BZL119" t="str">
        <f ca="1"/>
        <v>Coregas</v>
      </c>
      <c r="BZM119" t="str">
        <f ca="1"/>
        <v>DFT</v>
      </c>
      <c r="BZN119" t="str">
        <f ca="1"/>
        <v>DPUNION</v>
      </c>
      <c r="BZO119" t="str">
        <f ca="1"/>
        <v>EDINBURG</v>
      </c>
      <c r="BZP119" t="str">
        <f ca="1"/>
        <v>EMEC</v>
      </c>
      <c r="BZQ119" t="str">
        <f ca="1"/>
        <v>EN NOVATIVE</v>
      </c>
      <c r="BZR119" t="str">
        <f ca="1"/>
        <v>environics</v>
      </c>
      <c r="BZS119" t="str">
        <f ca="1"/>
        <v>EON</v>
      </c>
      <c r="BZT119" t="str">
        <f ca="1"/>
        <v>ESS</v>
      </c>
      <c r="BZU119" t="str">
        <f ca="1"/>
        <v>Fabricante</v>
      </c>
      <c r="BZV119" t="str">
        <f ca="1"/>
        <v>Global Water</v>
      </c>
      <c r="BZW119" t="str">
        <f ca="1"/>
        <v>GRACO</v>
      </c>
      <c r="BZX119" t="str">
        <f ca="1"/>
        <v>HER</v>
      </c>
      <c r="BZY119" t="str">
        <f ca="1"/>
        <v>HISCO</v>
      </c>
      <c r="BZZ119" t="str">
        <f ca="1"/>
        <v>HON</v>
      </c>
      <c r="CAA119" t="str">
        <f ca="1"/>
        <v>Inativo</v>
      </c>
      <c r="CAB119" t="str">
        <f ca="1"/>
        <v>Industrial</v>
      </c>
      <c r="CAC119" t="str">
        <f ca="1"/>
        <v>ION</v>
      </c>
      <c r="CAD119" t="str">
        <f ca="1"/>
        <v>ISCO</v>
      </c>
      <c r="CAE119" t="str">
        <f ca="1"/>
        <v>JCT</v>
      </c>
      <c r="CAF119" t="str">
        <f ca="1"/>
        <v>LINDE</v>
      </c>
      <c r="CAG119" t="str">
        <f ca="1"/>
        <v>Luminutra</v>
      </c>
      <c r="CAH119" t="str">
        <f ca="1"/>
        <v>MJK</v>
      </c>
      <c r="CAI119" t="str">
        <f ca="1"/>
        <v>NIVELCO</v>
      </c>
      <c r="CAJ119" t="str">
        <f ca="1"/>
        <v>NOVALINX</v>
      </c>
      <c r="CAK119" t="str">
        <f ca="1"/>
        <v>Oceanalpha</v>
      </c>
      <c r="CAL119" t="str">
        <f ca="1"/>
        <v>QED</v>
      </c>
      <c r="CAM119" t="str">
        <f ca="1"/>
        <v>RADIONDETECTION</v>
      </c>
      <c r="CAN119" t="str">
        <f ca="1"/>
        <v>RDI</v>
      </c>
      <c r="CAO119" t="str">
        <f ca="1"/>
        <v>Regenesis</v>
      </c>
      <c r="CAP119" t="str">
        <f ca="1"/>
        <v>RIKA</v>
      </c>
      <c r="CAQ119" t="str">
        <f ca="1"/>
        <v>SF</v>
      </c>
      <c r="CAR119" t="str">
        <f ca="1"/>
        <v>SHANGHAI</v>
      </c>
      <c r="CAS119" t="str">
        <f ca="1"/>
        <v>SON</v>
      </c>
      <c r="CAT119" t="str">
        <f ca="1"/>
        <v>TDS</v>
      </c>
      <c r="CAU119" t="str">
        <f ca="1"/>
        <v>Thermo</v>
      </c>
      <c r="CAV119" t="str">
        <f ca="1"/>
        <v>Trace2o</v>
      </c>
      <c r="CAW119" t="str">
        <f ca="1"/>
        <v>VAPOR PIN</v>
      </c>
      <c r="CAX119" t="str">
        <f ca="1"/>
        <v>waterloo</v>
      </c>
      <c r="CAY119" t="str">
        <f ca="1"/>
        <v>White</v>
      </c>
      <c r="CAZ119" t="str">
        <f ca="1"/>
        <v>YSI</v>
      </c>
      <c r="CBA119">
        <f ca="1"/>
        <v>0</v>
      </c>
    </row>
    <row r="120" spans="30:624 1030:2081" x14ac:dyDescent="0.25">
      <c r="AD120" t="str" cm="1">
        <f t="array" aca="1" ref="AD120:AI120" ca="1">IFERROR(TRANSPOSE(_xlfn._xlws.SORT(_xlfn.UNIQUE(_xlfn._xlws.FILTER(cp_linha,(($B120="")+(cp_grupo=$B120))*(($C120="")+(cp_subgrupo=$C120))*(($D120="")+(cp_tipo_mercadoria=$D120))*(($E120="")+(cp_fabricante=$E120)))))),"")</f>
        <v>Detecção e Processos de Gases</v>
      </c>
      <c r="AE120" t="str">
        <f ca="1"/>
        <v>Diversos</v>
      </c>
      <c r="AF120" t="str">
        <f ca="1"/>
        <v>Inativo</v>
      </c>
      <c r="AG120" t="str">
        <f ca="1"/>
        <v>Locação</v>
      </c>
      <c r="AH120" t="str">
        <f ca="1"/>
        <v>Recursos Hídricos</v>
      </c>
      <c r="AI120" t="str">
        <f ca="1"/>
        <v>Remediação</v>
      </c>
      <c r="TJ120" t="str" cm="1">
        <f t="array" aca="1" ref="TJ120:WZ120" ca="1">IFERROR(TRANSPOSE(_xlfn._xlws.SORT(_xlfn.UNIQUE(_xlfn._xlws.FILTER(cp_grupo,(($A120="")+(cp_linha=$A120))*(($C120="")+(cp_subgrupo=$C120))*(($D120="")+(cp_tipo_mercadoria=$D120))*(($E120="")+(cp_fabricante=$E120)))))),"")</f>
        <v>Absorvedores</v>
      </c>
      <c r="TK120" t="str">
        <f ca="1"/>
        <v>Alimentação Eletrico</v>
      </c>
      <c r="TL120" t="str">
        <f ca="1"/>
        <v>Alimentação Solar</v>
      </c>
      <c r="TM120" t="str">
        <f ca="1"/>
        <v>Amostrador Diversos</v>
      </c>
      <c r="TN120" t="str">
        <f ca="1"/>
        <v>Amostrador Não Refrigerado Portátil</v>
      </c>
      <c r="TO120" t="str">
        <f ca="1"/>
        <v>Amostrador Refrigerado Fixo</v>
      </c>
      <c r="TP120" t="str">
        <f ca="1"/>
        <v>Amostrador Refrigerado Portátil</v>
      </c>
      <c r="TQ120" t="str">
        <f ca="1"/>
        <v>Amostragem Diversos</v>
      </c>
      <c r="TR120" t="str">
        <f ca="1"/>
        <v>Analisador Diversos</v>
      </c>
      <c r="TS120" t="str">
        <f ca="1"/>
        <v>Analisador Fixo</v>
      </c>
      <c r="TT120" t="str">
        <f ca="1"/>
        <v xml:space="preserve">Analisador Fixo </v>
      </c>
      <c r="TU120" t="str">
        <f ca="1"/>
        <v>Analisador Microbiologico</v>
      </c>
      <c r="TV120" t="str">
        <f ca="1"/>
        <v>Analisador Portátil</v>
      </c>
      <c r="TW120" t="str">
        <f ca="1"/>
        <v xml:space="preserve">Analisador Portátil </v>
      </c>
      <c r="TX120" t="str">
        <f ca="1"/>
        <v>Analisador Portátil Locação</v>
      </c>
      <c r="TY120" t="str">
        <f ca="1"/>
        <v>Aterramento Diversos</v>
      </c>
      <c r="TZ120" t="str">
        <f ca="1"/>
        <v>Bomba de Amostragem Fixa</v>
      </c>
      <c r="UA120" t="str">
        <f ca="1"/>
        <v>BOMBA DE AMOSTRAGEM Fixo</v>
      </c>
      <c r="UB120" t="str">
        <f ca="1"/>
        <v>Bomba de Amostragem Portátil</v>
      </c>
      <c r="UC120" t="str">
        <f ca="1"/>
        <v>Bombeamento Fixo</v>
      </c>
      <c r="UD120" t="str">
        <f ca="1"/>
        <v>Cabeçote/Válvula Extração Metano</v>
      </c>
      <c r="UE120" t="str">
        <f ca="1"/>
        <v>Caixa Separadora Fixo</v>
      </c>
      <c r="UF120" t="str">
        <f ca="1"/>
        <v>Calibração Diversos</v>
      </c>
      <c r="UG120" t="str">
        <f ca="1"/>
        <v>Cinto de Segurança</v>
      </c>
      <c r="UH120" t="str">
        <f ca="1"/>
        <v xml:space="preserve">Cinto de Segurança </v>
      </c>
      <c r="UI120" t="str">
        <f ca="1"/>
        <v>Colorimetro Portátil</v>
      </c>
      <c r="UJ120" t="str">
        <f ca="1"/>
        <v>Conjunto Autônomo</v>
      </c>
      <c r="UK120" t="str">
        <f ca="1"/>
        <v>Cromatógrafo Portátil</v>
      </c>
      <c r="UL120" t="str">
        <f ca="1"/>
        <v>Detector de Incendio Fixo</v>
      </c>
      <c r="UM120" t="str">
        <f ca="1"/>
        <v>Detector Diversos</v>
      </c>
      <c r="UN120" t="str">
        <f ca="1"/>
        <v>Detector Fixo</v>
      </c>
      <c r="UO120" t="str">
        <f ca="1"/>
        <v>Detector Portátil</v>
      </c>
      <c r="UP120" t="str">
        <f ca="1"/>
        <v>Diversos Diversos</v>
      </c>
      <c r="UQ120" t="str">
        <f ca="1"/>
        <v>Dosímetro de ruído</v>
      </c>
      <c r="UR120" t="str">
        <f ca="1"/>
        <v>Elevador de Liquidos Fixo</v>
      </c>
      <c r="US120" t="str">
        <f ca="1"/>
        <v>Extração Diversos</v>
      </c>
      <c r="UT120" t="str">
        <f ca="1"/>
        <v>Filtração Diversos</v>
      </c>
      <c r="UU120" t="str">
        <f ca="1"/>
        <v>Fotometro Portátil</v>
      </c>
      <c r="UV120" t="str">
        <f ca="1"/>
        <v>Guincho</v>
      </c>
      <c r="UW120" t="str">
        <f ca="1"/>
        <v>Impactador de Cascata</v>
      </c>
      <c r="UX120" t="str">
        <f ca="1"/>
        <v>Inativo Inativo</v>
      </c>
      <c r="UY120" t="str">
        <f ca="1"/>
        <v>Locação Diversos</v>
      </c>
      <c r="UZ120" t="str">
        <f ca="1"/>
        <v>Medidor de Material Particulado Fixo</v>
      </c>
      <c r="VA120" t="str">
        <f ca="1"/>
        <v>Medidor de Material Particulado Portátil</v>
      </c>
      <c r="VB120" t="str">
        <f ca="1"/>
        <v>Medidor de Nível de Pressão Sonora</v>
      </c>
      <c r="VC120" t="str">
        <f ca="1"/>
        <v>Medidor de Nivel Diversos</v>
      </c>
      <c r="VD120" t="str">
        <f ca="1"/>
        <v>Medidor de Nivel Fixo</v>
      </c>
      <c r="VE120" t="str">
        <f ca="1"/>
        <v>Medidor de Nivel Portátil</v>
      </c>
      <c r="VF120" t="str">
        <f ca="1"/>
        <v>Medidor de Vazão Argonaut SL</v>
      </c>
      <c r="VG120" t="str">
        <f ca="1"/>
        <v>Medidor de Vazão Fixo</v>
      </c>
      <c r="VH120" t="str">
        <f ca="1"/>
        <v>Medidor de Vazão FlowTracker</v>
      </c>
      <c r="VI120" t="str">
        <f ca="1"/>
        <v>Medidor de Vazão Portátil</v>
      </c>
      <c r="VJ120" t="str">
        <f ca="1"/>
        <v>Medidor de Vazão RS5</v>
      </c>
      <c r="VK120" t="str">
        <f ca="1"/>
        <v>Medidor de Vazão RS6</v>
      </c>
      <c r="VL120" t="str">
        <f ca="1"/>
        <v>Medidor de Vazão RS7</v>
      </c>
      <c r="VM120" t="str">
        <f ca="1"/>
        <v>Medidor de Vazão RS-M10</v>
      </c>
      <c r="VN120" t="str">
        <f ca="1"/>
        <v>Medidor de Vazão RS-M11</v>
      </c>
      <c r="VO120" t="str">
        <f ca="1"/>
        <v>Medidor de Vazão RS-M9</v>
      </c>
      <c r="VP120" t="str">
        <f ca="1"/>
        <v>Medidor de Vazão RS-S5</v>
      </c>
      <c r="VQ120" t="str">
        <f ca="1"/>
        <v>Medidor de Vibração Portátil</v>
      </c>
      <c r="VR120" t="str">
        <f ca="1"/>
        <v>Meteorologia Fixo</v>
      </c>
      <c r="VS120" t="str">
        <f ca="1"/>
        <v>MODFLOW Diversos</v>
      </c>
      <c r="VT120" t="str">
        <f ca="1"/>
        <v>Monitor de Material Particulado</v>
      </c>
      <c r="VU120" t="str">
        <f ca="1"/>
        <v>Monitor de Material Particulado Portátil</v>
      </c>
      <c r="VV120" t="str">
        <f ca="1"/>
        <v>Monitoramento Fixo</v>
      </c>
      <c r="VW120" t="str">
        <f ca="1"/>
        <v>Mosquetão</v>
      </c>
      <c r="VX120" t="str">
        <f ca="1"/>
        <v>Óculos de Proteção</v>
      </c>
      <c r="VY120" t="str">
        <f ca="1"/>
        <v>Outros Diversos</v>
      </c>
      <c r="VZ120" t="str">
        <f ca="1"/>
        <v>Painel controlador Diversos</v>
      </c>
      <c r="WA120" t="str">
        <f ca="1"/>
        <v>Painel controlador Fixo</v>
      </c>
      <c r="WB120" t="str">
        <f ca="1"/>
        <v>Painel controlador Portátil</v>
      </c>
      <c r="WC120" t="str">
        <f ca="1"/>
        <v>Respirador Facial</v>
      </c>
      <c r="WD120" t="str">
        <f ca="1"/>
        <v>Separador de Agua/ Oleo Fixo</v>
      </c>
      <c r="WE120" t="str">
        <f ca="1"/>
        <v>Sistema de Monitoramento de Material Particulado</v>
      </c>
      <c r="WF120" t="str">
        <f ca="1"/>
        <v>Sonda Portátil</v>
      </c>
      <c r="WG120" t="str">
        <f ca="1"/>
        <v xml:space="preserve">Sonda Portátil </v>
      </c>
      <c r="WH120" t="str">
        <f ca="1"/>
        <v>Sonda Serie 6</v>
      </c>
      <c r="WI120" t="str">
        <f ca="1"/>
        <v>Sonda Serie EcoSense</v>
      </c>
      <c r="WJ120" t="str">
        <f ca="1"/>
        <v>Sonda Serie EXO</v>
      </c>
      <c r="WK120" t="str">
        <f ca="1"/>
        <v>Sonda Serie IQ SensorNet</v>
      </c>
      <c r="WL120" t="str">
        <f ca="1"/>
        <v>Sonda Serie Lab &amp; Field</v>
      </c>
      <c r="WM120" t="str">
        <f ca="1"/>
        <v>Sonda Serie MultiLab</v>
      </c>
      <c r="WN120" t="str">
        <f ca="1"/>
        <v>Sonda Serie ODO-RTU</v>
      </c>
      <c r="WO120" t="str">
        <f ca="1"/>
        <v>Sonda Serie Pro</v>
      </c>
      <c r="WP120" t="str">
        <f ca="1"/>
        <v>Sonda Serie ProDigital</v>
      </c>
      <c r="WQ120" t="str">
        <f ca="1"/>
        <v>Sonda Serie TruLab</v>
      </c>
      <c r="WR120" t="str">
        <f ca="1"/>
        <v>Talabarte</v>
      </c>
      <c r="WS120" t="str">
        <f ca="1"/>
        <v>Telemetria Fixo</v>
      </c>
      <c r="WT120" t="str">
        <f ca="1"/>
        <v>TERMAL Fixo</v>
      </c>
      <c r="WU120" t="str">
        <f ca="1"/>
        <v>Transmissão Fixo</v>
      </c>
      <c r="WV120" t="str">
        <f ca="1"/>
        <v>Tratamento Diversos</v>
      </c>
      <c r="WW120" t="str">
        <f ca="1"/>
        <v>Tratamento Fixo</v>
      </c>
      <c r="WX120" t="str">
        <f ca="1"/>
        <v>Travaqueda</v>
      </c>
      <c r="WY120" t="str">
        <f ca="1"/>
        <v>Tripe</v>
      </c>
      <c r="WZ120" t="str">
        <f ca="1"/>
        <v>UMR Fixo</v>
      </c>
      <c r="AMP120" cm="1">
        <f t="array" aca="1" ref="AMP120:AXU120" ca="1">IFERROR(TRANSPOSE(_xlfn._xlws.SORT(_xlfn.UNIQUE(_xlfn._xlws.FILTER(cp_subgrupo,(($A120="")+(cp_linha=$A120))*(($B120="")+(cp_grupo=$B120))*(($D120="")+(cp_tipo_mercadoria=$D120))*(($E120="")+(cp_fabricante=$E120)))))),"")</f>
        <v>550</v>
      </c>
      <c r="AMQ120">
        <f ca="1"/>
        <v>556</v>
      </c>
      <c r="AMR120">
        <f ca="1"/>
        <v>6600</v>
      </c>
      <c r="AMS120">
        <f ca="1"/>
        <v>9500</v>
      </c>
      <c r="AMT120">
        <f ca="1"/>
        <v>9800</v>
      </c>
      <c r="AMU120" t="str">
        <f ca="1"/>
        <v>3017M</v>
      </c>
      <c r="AMV120" t="str">
        <f ca="1"/>
        <v>301-ADI</v>
      </c>
      <c r="AMW120" t="str">
        <f ca="1"/>
        <v>301C</v>
      </c>
      <c r="AMX120" t="str">
        <f ca="1"/>
        <v>301-R8</v>
      </c>
      <c r="AMY120" t="str">
        <f ca="1"/>
        <v>4000 series Isco</v>
      </c>
      <c r="AMZ120" t="str">
        <f ca="1"/>
        <v xml:space="preserve">Absorvedores </v>
      </c>
      <c r="ANA120" t="str">
        <f ca="1"/>
        <v>Acessório</v>
      </c>
      <c r="ANB120" t="str">
        <f ca="1"/>
        <v>ADCP</v>
      </c>
      <c r="ANC120" t="str">
        <f ca="1"/>
        <v>ADP</v>
      </c>
      <c r="AND120" t="str">
        <f ca="1"/>
        <v>ADR 1500</v>
      </c>
      <c r="ANE120" t="str">
        <f ca="1"/>
        <v>AIR AWARE</v>
      </c>
      <c r="ANF120" t="str">
        <f ca="1"/>
        <v>Air Striper</v>
      </c>
      <c r="ANG120" t="str">
        <f ca="1"/>
        <v>AIRSCAN</v>
      </c>
      <c r="ANH120" t="str">
        <f ca="1"/>
        <v>Amostrador</v>
      </c>
      <c r="ANI120" t="str">
        <f ca="1"/>
        <v>Anel</v>
      </c>
      <c r="ANJ120" t="str">
        <f ca="1"/>
        <v>APEX 2</v>
      </c>
      <c r="ANK120" t="str">
        <f ca="1"/>
        <v>Argonaut</v>
      </c>
      <c r="ANL120" t="str">
        <f ca="1"/>
        <v>Auto Pump</v>
      </c>
      <c r="ANM120" t="str">
        <f ca="1"/>
        <v>BADGE PLUS</v>
      </c>
      <c r="ANN120" t="str">
        <f ca="1"/>
        <v>Biogas</v>
      </c>
      <c r="ANO120" t="str">
        <f ca="1"/>
        <v>BIOGAS 300</v>
      </c>
      <c r="ANP120" t="str">
        <f ca="1"/>
        <v>BIOGAS 3000</v>
      </c>
      <c r="ANQ120" t="str">
        <f ca="1"/>
        <v>BIOGAS 5000</v>
      </c>
      <c r="ANR120" t="str">
        <f ca="1"/>
        <v>BM25</v>
      </c>
      <c r="ANS120" t="str">
        <f ca="1"/>
        <v>Bomba</v>
      </c>
      <c r="ANT120" t="str">
        <f ca="1"/>
        <v>BW</v>
      </c>
      <c r="ANU120" t="str">
        <f ca="1"/>
        <v xml:space="preserve">BW </v>
      </c>
      <c r="ANV120" t="str">
        <f ca="1"/>
        <v>BW CLIP</v>
      </c>
      <c r="ANW120" t="str">
        <f ca="1"/>
        <v>BW FLEX</v>
      </c>
      <c r="ANX120" t="str">
        <f ca="1"/>
        <v>BW ICON</v>
      </c>
      <c r="ANY120" t="str">
        <f ca="1"/>
        <v>BW SOLO</v>
      </c>
      <c r="ANZ120" t="str">
        <f ca="1"/>
        <v>BW ULTRA</v>
      </c>
      <c r="AOA120" t="str">
        <f ca="1"/>
        <v>C100</v>
      </c>
      <c r="AOB120" t="str">
        <f ca="1"/>
        <v>Cabo</v>
      </c>
      <c r="AOC120" t="str">
        <f ca="1"/>
        <v>Calibração</v>
      </c>
      <c r="AOD120" t="str">
        <f ca="1"/>
        <v>Castaway</v>
      </c>
      <c r="AOE120" t="str">
        <f ca="1"/>
        <v>CEL-24X</v>
      </c>
      <c r="AOF120" t="str">
        <f ca="1"/>
        <v>CEL-35X</v>
      </c>
      <c r="AOG120" t="str">
        <f ca="1"/>
        <v>CEL-62X</v>
      </c>
      <c r="AOH120" t="str">
        <f ca="1"/>
        <v>CEL-63X</v>
      </c>
      <c r="AOI120" t="str">
        <f ca="1"/>
        <v>Certificado</v>
      </c>
      <c r="AOJ120" t="str">
        <f ca="1"/>
        <v>CEX300</v>
      </c>
      <c r="AOK120" t="str">
        <f ca="1"/>
        <v>Chempro</v>
      </c>
      <c r="AOL120" t="str">
        <f ca="1"/>
        <v>Cilindro</v>
      </c>
      <c r="AOM120" t="str">
        <f ca="1"/>
        <v xml:space="preserve">Cinto de Segurança </v>
      </c>
      <c r="AON120" t="str">
        <f ca="1"/>
        <v>Clean Cell Pro</v>
      </c>
      <c r="AOO120" t="str">
        <f ca="1"/>
        <v>CLEANVIEWERGAS</v>
      </c>
      <c r="AOP120" t="str">
        <f ca="1"/>
        <v>CM4</v>
      </c>
      <c r="AOQ120" t="str">
        <f ca="1"/>
        <v>CONDUCTIVITY PLUS</v>
      </c>
      <c r="AOR120" t="str">
        <f ca="1"/>
        <v>CONTADOR DE CICLOS</v>
      </c>
      <c r="AOS120" t="str">
        <f ca="1"/>
        <v>Controlador</v>
      </c>
      <c r="AOT120" t="str">
        <f ca="1"/>
        <v>CTX 300</v>
      </c>
      <c r="AOU120" t="str">
        <f ca="1"/>
        <v>CUB</v>
      </c>
      <c r="AOV120" t="str">
        <f ca="1"/>
        <v>DataLogger</v>
      </c>
      <c r="AOW120" t="str">
        <f ca="1"/>
        <v>DATARAM 4</v>
      </c>
      <c r="AOX120" t="str">
        <f ca="1"/>
        <v>DBADGE 2</v>
      </c>
      <c r="AOY120" t="str">
        <f ca="1"/>
        <v>DBO</v>
      </c>
      <c r="AOZ120" t="str">
        <f ca="1"/>
        <v>DIPPER TOUGH</v>
      </c>
      <c r="APA120" t="str">
        <f ca="1"/>
        <v>DIPPERLOG</v>
      </c>
      <c r="APB120" t="str">
        <f ca="1"/>
        <v>DIPPER-T</v>
      </c>
      <c r="APC120" t="str">
        <f ca="1"/>
        <v>Display</v>
      </c>
      <c r="APD120" t="str">
        <f ca="1"/>
        <v>Diversos</v>
      </c>
      <c r="APE120" t="str">
        <f ca="1"/>
        <v>DO200</v>
      </c>
      <c r="APF120" t="str">
        <f ca="1"/>
        <v>DURATRACKER</v>
      </c>
      <c r="APG120" t="str">
        <f ca="1"/>
        <v>E3 POINT</v>
      </c>
      <c r="APH120" t="str">
        <f ca="1"/>
        <v>EAGLE</v>
      </c>
      <c r="API120" t="str">
        <f ca="1"/>
        <v>EC300</v>
      </c>
      <c r="APJ120" t="str">
        <f ca="1"/>
        <v>EC30A</v>
      </c>
      <c r="APK120" t="str">
        <f ca="1"/>
        <v>Embarcação</v>
      </c>
      <c r="APL120" t="str">
        <f ca="1"/>
        <v>EmeClean</v>
      </c>
      <c r="APM120" t="str">
        <f ca="1"/>
        <v>Estação</v>
      </c>
      <c r="APN120" t="str">
        <f ca="1"/>
        <v>Estrutura</v>
      </c>
      <c r="APO120" t="str">
        <f ca="1"/>
        <v>EXO</v>
      </c>
      <c r="APP120" t="str">
        <f ca="1"/>
        <v>EXO (Completa)</v>
      </c>
      <c r="APQ120" t="str">
        <f ca="1"/>
        <v>EXTREME</v>
      </c>
      <c r="APR120" t="str">
        <f ca="1"/>
        <v>FALCO</v>
      </c>
      <c r="APS120" t="str">
        <f ca="1"/>
        <v>FAU</v>
      </c>
      <c r="APT120" t="str">
        <f ca="1"/>
        <v>Ferramental</v>
      </c>
      <c r="APU120" t="str">
        <f ca="1"/>
        <v>Filtro</v>
      </c>
      <c r="APV120" t="str">
        <f ca="1"/>
        <v>FIREPRO</v>
      </c>
      <c r="APW120" t="str">
        <f ca="1"/>
        <v>FlowTracker</v>
      </c>
      <c r="APX120" t="str">
        <f ca="1"/>
        <v>FROG</v>
      </c>
      <c r="APY120" t="str">
        <f ca="1"/>
        <v>FS20X</v>
      </c>
      <c r="APZ120" t="str">
        <f ca="1"/>
        <v>FS-20X</v>
      </c>
      <c r="AQA120" t="str">
        <f ca="1"/>
        <v>FS24X</v>
      </c>
      <c r="AQB120" t="str">
        <f ca="1"/>
        <v>FSL100</v>
      </c>
      <c r="AQC120" t="str">
        <f ca="1"/>
        <v>FSX</v>
      </c>
      <c r="AQD120" t="str">
        <f ca="1"/>
        <v>G100</v>
      </c>
      <c r="AQE120" t="str">
        <f ca="1"/>
        <v>G110</v>
      </c>
      <c r="AQF120" t="str">
        <f ca="1"/>
        <v>G200</v>
      </c>
      <c r="AQG120" t="str">
        <f ca="1"/>
        <v>GA 3000</v>
      </c>
      <c r="AQH120" t="str">
        <f ca="1"/>
        <v>GA 5000</v>
      </c>
      <c r="AQI120" t="str">
        <f ca="1"/>
        <v>GASCARD</v>
      </c>
      <c r="AQJ120" t="str">
        <f ca="1"/>
        <v>GASCEHCK G</v>
      </c>
      <c r="AQK120" t="str">
        <f ca="1"/>
        <v>Gascheck</v>
      </c>
      <c r="AQL120" t="str">
        <f ca="1"/>
        <v>GASCHECK 3000</v>
      </c>
      <c r="AQM120" t="str">
        <f ca="1"/>
        <v>GASCHECK 5000</v>
      </c>
      <c r="AQN120" t="str">
        <f ca="1"/>
        <v>GASCHECK 6000</v>
      </c>
      <c r="AQO120" t="str">
        <f ca="1"/>
        <v>GASCHECK G</v>
      </c>
      <c r="AQP120" t="str">
        <f ca="1"/>
        <v>GASCHECK P1</v>
      </c>
      <c r="AQQ120" t="str">
        <f ca="1"/>
        <v>GASPOINT</v>
      </c>
      <c r="AQR120" t="str">
        <f ca="1"/>
        <v>GATEWAY</v>
      </c>
      <c r="AQS120" t="str">
        <f ca="1"/>
        <v>GEM</v>
      </c>
      <c r="AQT120" t="str">
        <f ca="1"/>
        <v>GEM 2000</v>
      </c>
      <c r="AQU120" t="str">
        <f ca="1"/>
        <v>GEM 5000</v>
      </c>
      <c r="AQV120" t="str">
        <f ca="1"/>
        <v>GEM/GA/BIOGAS 5000</v>
      </c>
      <c r="AQW120" t="str">
        <f ca="1"/>
        <v>GeneCount</v>
      </c>
      <c r="AQX120" t="str">
        <f ca="1"/>
        <v>GENIE</v>
      </c>
      <c r="AQY120" t="str">
        <f ca="1"/>
        <v>Guardian</v>
      </c>
      <c r="AQZ120" t="str">
        <f ca="1"/>
        <v>GUARDIAN 2</v>
      </c>
      <c r="ARA120" t="str">
        <f ca="1"/>
        <v>H.OIL</v>
      </c>
      <c r="ARB120" t="str">
        <f ca="1"/>
        <v>HA20</v>
      </c>
      <c r="ARC120" t="str">
        <f ca="1"/>
        <v>HA40</v>
      </c>
      <c r="ARD120" t="str">
        <f ca="1"/>
        <v>HA-71</v>
      </c>
      <c r="ARE120" t="str">
        <f ca="1"/>
        <v>HA-72</v>
      </c>
      <c r="ARF120" t="str">
        <f ca="1"/>
        <v>HAVEX</v>
      </c>
      <c r="ARG120" t="str">
        <f ca="1"/>
        <v>HON</v>
      </c>
      <c r="ARH120" t="str">
        <f ca="1"/>
        <v>HON TITAN</v>
      </c>
      <c r="ARI120" t="str">
        <f ca="1"/>
        <v>Hora Técnica</v>
      </c>
      <c r="ARJ120" t="str">
        <f ca="1"/>
        <v>IAQ POINT 2</v>
      </c>
      <c r="ARK120" t="str">
        <f ca="1"/>
        <v>IMPACT PRO</v>
      </c>
      <c r="ARL120" t="str">
        <f ca="1"/>
        <v>Inativo</v>
      </c>
      <c r="ARM120" t="str">
        <f ca="1"/>
        <v>INNOVA</v>
      </c>
      <c r="ARN120" t="str">
        <f ca="1"/>
        <v>Instalação</v>
      </c>
      <c r="ARO120" t="str">
        <f ca="1"/>
        <v>INTELLIDOX</v>
      </c>
      <c r="ARP120" t="str">
        <f ca="1"/>
        <v>IQ PIPE</v>
      </c>
      <c r="ARQ120" t="str">
        <f ca="1"/>
        <v>IQ PLUS</v>
      </c>
      <c r="ARR120" t="str">
        <f ca="1"/>
        <v>IQ Standard</v>
      </c>
      <c r="ARS120" t="str">
        <f ca="1"/>
        <v>ITRANS</v>
      </c>
      <c r="ART120" t="str">
        <f ca="1"/>
        <v>JES-301</v>
      </c>
      <c r="ARU120" t="str">
        <f ca="1"/>
        <v>JFID</v>
      </c>
      <c r="ARV120" t="str">
        <f ca="1"/>
        <v>JH3E</v>
      </c>
      <c r="ARW120" t="str">
        <f ca="1"/>
        <v>JSP-87</v>
      </c>
      <c r="ARX120" t="str">
        <f ca="1"/>
        <v>JSP-89</v>
      </c>
      <c r="ARY120" t="str">
        <f ca="1"/>
        <v>L360</v>
      </c>
      <c r="ARZ120" t="str">
        <f ca="1"/>
        <v>LEAKCHECK P1</v>
      </c>
      <c r="ASA120" t="str">
        <f ca="1"/>
        <v>LEAKMATE</v>
      </c>
      <c r="ASB120" t="str">
        <f ca="1"/>
        <v>Locação</v>
      </c>
      <c r="ASC120" t="str">
        <f ca="1"/>
        <v>Luminometro</v>
      </c>
      <c r="ASD120" t="str">
        <f ca="1"/>
        <v>M10</v>
      </c>
      <c r="ASE120" t="str">
        <f ca="1"/>
        <v>M11</v>
      </c>
      <c r="ASF120" t="str">
        <f ca="1"/>
        <v>M9</v>
      </c>
      <c r="ASG120" t="str">
        <f ca="1"/>
        <v>MAGFLUX</v>
      </c>
      <c r="ASH120" t="str">
        <f ca="1"/>
        <v>Maleta</v>
      </c>
      <c r="ASI120" t="str">
        <f ca="1"/>
        <v>MANHANDLER</v>
      </c>
      <c r="ASJ120" t="str">
        <f ca="1"/>
        <v>MANNING</v>
      </c>
      <c r="ASK120" t="str">
        <f ca="1"/>
        <v>Manta</v>
      </c>
      <c r="ASL120" t="str">
        <f ca="1"/>
        <v>Manta OWS</v>
      </c>
      <c r="ASM120" t="str">
        <f ca="1"/>
        <v>MARPLE</v>
      </c>
      <c r="ASN120" t="str">
        <f ca="1"/>
        <v>MAX XT</v>
      </c>
      <c r="ASO120" t="str">
        <f ca="1"/>
        <v>Metalyser</v>
      </c>
      <c r="ASP120" t="str">
        <f ca="1"/>
        <v>METREX</v>
      </c>
      <c r="ASQ120" t="str">
        <f ca="1"/>
        <v>MGD</v>
      </c>
      <c r="ASR120" t="str">
        <f ca="1"/>
        <v>MICRO 5</v>
      </c>
      <c r="ASS120" t="str">
        <f ca="1"/>
        <v>MicroADV</v>
      </c>
      <c r="AST120" t="str">
        <f ca="1"/>
        <v>MICROCLIP</v>
      </c>
      <c r="ASU120" t="str">
        <f ca="1"/>
        <v>MICRODOCK</v>
      </c>
      <c r="ASV120" t="str">
        <f ca="1"/>
        <v>MICRODUST</v>
      </c>
      <c r="ASW120" t="str">
        <f ca="1"/>
        <v>MIDAS</v>
      </c>
      <c r="ASX120" t="str">
        <f ca="1"/>
        <v>MILLER</v>
      </c>
      <c r="ASY120" t="str">
        <f ca="1"/>
        <v>MIRAN</v>
      </c>
      <c r="ASZ120" t="str">
        <f ca="1"/>
        <v>MKII</v>
      </c>
      <c r="ATA120" t="str">
        <f ca="1"/>
        <v>Moden</v>
      </c>
      <c r="ATB120" t="str">
        <f ca="1"/>
        <v>Mosquetão</v>
      </c>
      <c r="ATC120" t="str">
        <f ca="1"/>
        <v>MP10</v>
      </c>
      <c r="ATD120" t="str">
        <f ca="1"/>
        <v>MP15</v>
      </c>
      <c r="ATE120" t="str">
        <f ca="1"/>
        <v>MP20</v>
      </c>
      <c r="ATF120" t="str">
        <f ca="1"/>
        <v>MP30</v>
      </c>
      <c r="ATG120" t="str">
        <f ca="1"/>
        <v>MP50</v>
      </c>
      <c r="ATH120" t="str">
        <f ca="1"/>
        <v>MPD</v>
      </c>
      <c r="ATI120" t="str">
        <f ca="1"/>
        <v>MULTILAB</v>
      </c>
      <c r="ATJ120" t="str">
        <f ca="1"/>
        <v>MV02</v>
      </c>
      <c r="ATK120" t="str">
        <f ca="1"/>
        <v>MV03</v>
      </c>
      <c r="ATL120" t="str">
        <f ca="1"/>
        <v>MVI</v>
      </c>
      <c r="ATM120" t="str">
        <f ca="1"/>
        <v>MX4</v>
      </c>
      <c r="ATN120" t="str">
        <f ca="1"/>
        <v>MX6</v>
      </c>
      <c r="ATO120" t="str">
        <f ca="1"/>
        <v>NDP - 25 BAN</v>
      </c>
      <c r="ATP120" t="str">
        <f ca="1"/>
        <v>Numatic</v>
      </c>
      <c r="ATQ120" t="str">
        <f ca="1"/>
        <v>ODO200</v>
      </c>
      <c r="ATR120" t="str">
        <f ca="1"/>
        <v>OELD</v>
      </c>
      <c r="ATS120" t="str">
        <f ca="1"/>
        <v>OLCT</v>
      </c>
      <c r="ATT120" t="str">
        <f ca="1"/>
        <v>OPTI-FIT</v>
      </c>
      <c r="ATU120" t="str">
        <f ca="1"/>
        <v>OPTIMA PLUS</v>
      </c>
      <c r="ATV120" t="str">
        <f ca="1"/>
        <v>Outros</v>
      </c>
      <c r="ATW120" t="str">
        <f ca="1"/>
        <v>OWS</v>
      </c>
      <c r="ATX120" t="str">
        <f ca="1"/>
        <v>Painel</v>
      </c>
      <c r="ATY120" t="str">
        <f ca="1"/>
        <v>Painel de Controle</v>
      </c>
      <c r="ATZ120" t="str">
        <f ca="1"/>
        <v>Painel Solar</v>
      </c>
      <c r="AUA120" t="str">
        <f ca="1"/>
        <v>PANTHER</v>
      </c>
      <c r="AUB120" t="str">
        <f ca="1"/>
        <v>PCM</v>
      </c>
      <c r="AUC120" t="str">
        <f ca="1"/>
        <v>PDR1500</v>
      </c>
      <c r="AUD120" t="str">
        <f ca="1"/>
        <v>PH100</v>
      </c>
      <c r="AUE120" t="str">
        <f ca="1"/>
        <v>PHD6</v>
      </c>
      <c r="AUF120" t="str">
        <f ca="1"/>
        <v>PHOCHECK 1000</v>
      </c>
      <c r="AUG120" t="str">
        <f ca="1"/>
        <v>PHOCHECK 3000</v>
      </c>
      <c r="AUH120" t="str">
        <f ca="1"/>
        <v>Pro Plus</v>
      </c>
      <c r="AUI120" t="str">
        <f ca="1"/>
        <v>Pro Quattro</v>
      </c>
      <c r="AUJ120" t="str">
        <f ca="1"/>
        <v>PRO10</v>
      </c>
      <c r="AUK120" t="str">
        <f ca="1"/>
        <v>PRO1020</v>
      </c>
      <c r="AUL120" t="str">
        <f ca="1"/>
        <v>PRO1030</v>
      </c>
      <c r="AUM120" t="str">
        <f ca="1"/>
        <v>PRO20</v>
      </c>
      <c r="AUN120" t="str">
        <f ca="1"/>
        <v>PRO2030</v>
      </c>
      <c r="AUO120" t="str">
        <f ca="1"/>
        <v>PRO30</v>
      </c>
      <c r="AUP120" t="str">
        <f ca="1"/>
        <v>PRODO</v>
      </c>
      <c r="AUQ120" t="str">
        <f ca="1"/>
        <v>ProDss</v>
      </c>
      <c r="AUR120" t="str">
        <f ca="1"/>
        <v>PROSOLO</v>
      </c>
      <c r="AUS120" t="str">
        <f ca="1"/>
        <v>PROSWAP</v>
      </c>
      <c r="AUT120" t="str">
        <f ca="1"/>
        <v>PT100</v>
      </c>
      <c r="AUU120" t="str">
        <f ca="1"/>
        <v>QRAE 3</v>
      </c>
      <c r="AUV120" t="str">
        <f ca="1"/>
        <v>QRAE3</v>
      </c>
      <c r="AUW120" t="str">
        <f ca="1"/>
        <v>QUATTRO</v>
      </c>
      <c r="AUX120" t="str">
        <f ca="1"/>
        <v>Quimico</v>
      </c>
      <c r="AUY120" t="str">
        <f ca="1"/>
        <v>RAEGUARD</v>
      </c>
      <c r="AUZ120" t="str">
        <f ca="1"/>
        <v>Reagente</v>
      </c>
      <c r="AVA120" t="str">
        <f ca="1"/>
        <v>Reforma</v>
      </c>
      <c r="AVB120" t="str">
        <f ca="1"/>
        <v>REMOX</v>
      </c>
      <c r="AVC120" t="str">
        <f ca="1"/>
        <v>RIG RAT</v>
      </c>
      <c r="AVD120" t="str">
        <f ca="1"/>
        <v>RIKEN KEIKE</v>
      </c>
      <c r="AVE120" t="str">
        <f ca="1"/>
        <v>RS5</v>
      </c>
      <c r="AVF120" t="str">
        <f ca="1"/>
        <v>RS6</v>
      </c>
      <c r="AVG120" t="str">
        <f ca="1"/>
        <v>RS7</v>
      </c>
      <c r="AVH120" t="str">
        <f ca="1"/>
        <v>SAGE RIO</v>
      </c>
      <c r="AVI120" t="str">
        <f ca="1"/>
        <v>Sample Pro</v>
      </c>
      <c r="AVJ120" t="str">
        <f ca="1"/>
        <v>SAMPLEASE</v>
      </c>
      <c r="AVK120" t="str">
        <f ca="1"/>
        <v>SC</v>
      </c>
      <c r="AVL120" t="str">
        <f ca="1"/>
        <v>SCORPION</v>
      </c>
      <c r="AVM120" t="str">
        <f ca="1"/>
        <v>SEARCHLINE</v>
      </c>
      <c r="AVN120" t="str">
        <f ca="1"/>
        <v>SENSEPOINT</v>
      </c>
      <c r="AVO120" t="str">
        <f ca="1"/>
        <v>Sensor</v>
      </c>
      <c r="AVP120" t="str">
        <f ca="1"/>
        <v>SERIE BW</v>
      </c>
      <c r="AVQ120" t="str">
        <f ca="1"/>
        <v>SERIE6</v>
      </c>
      <c r="AVR120" t="str">
        <f ca="1"/>
        <v>SHAKETEST</v>
      </c>
      <c r="AVS120" t="str">
        <f ca="1"/>
        <v>SHARPEYE</v>
      </c>
      <c r="AVT120" t="str">
        <f ca="1"/>
        <v>Signature</v>
      </c>
      <c r="AVU120" t="str">
        <f ca="1"/>
        <v>Sistema</v>
      </c>
      <c r="AVV120" t="str">
        <f ca="1"/>
        <v>Skimmer</v>
      </c>
      <c r="AVW120" t="str">
        <f ca="1"/>
        <v>SKINNY DIPPER</v>
      </c>
      <c r="AVX120" t="str">
        <f ca="1"/>
        <v>SM.OIL</v>
      </c>
      <c r="AVY120" t="str">
        <f ca="1"/>
        <v>Software</v>
      </c>
      <c r="AVZ120" t="str">
        <f ca="1"/>
        <v>Solução</v>
      </c>
      <c r="AWA120" t="str">
        <f ca="1"/>
        <v>Sonda RTU</v>
      </c>
      <c r="AWB120" t="str">
        <f ca="1"/>
        <v>SOS-4-003</v>
      </c>
      <c r="AWC120" t="str">
        <f ca="1"/>
        <v>SPERIAN</v>
      </c>
      <c r="AWD120" t="str">
        <f ca="1"/>
        <v>SPM FLEX</v>
      </c>
      <c r="AWE120" t="str">
        <f ca="1"/>
        <v>T8000</v>
      </c>
      <c r="AWF120" t="str">
        <f ca="1"/>
        <v>TadLar Bag</v>
      </c>
      <c r="AWG120" t="str">
        <f ca="1"/>
        <v>TERMAL</v>
      </c>
      <c r="AWH120" t="str">
        <f ca="1"/>
        <v>Termovelocimétrico</v>
      </c>
      <c r="AWI120" t="str">
        <f ca="1"/>
        <v>TIGER</v>
      </c>
      <c r="AWJ120" t="str">
        <f ca="1"/>
        <v>TITAN</v>
      </c>
      <c r="AWK120" t="str">
        <f ca="1"/>
        <v>TITAN 2</v>
      </c>
      <c r="AWL120" t="str">
        <f ca="1"/>
        <v>TOP TRACK</v>
      </c>
      <c r="AWM120" t="str">
        <f ca="1"/>
        <v>TOUCHPOINT</v>
      </c>
      <c r="AWN120" t="str">
        <f ca="1"/>
        <v>Transdutor</v>
      </c>
      <c r="AWO120" t="str">
        <f ca="1"/>
        <v>Transmissor</v>
      </c>
      <c r="AWP120" t="str">
        <f ca="1"/>
        <v>Treinamento</v>
      </c>
      <c r="AWQ120" t="str">
        <f ca="1"/>
        <v>TruLab</v>
      </c>
      <c r="AWR120" t="str">
        <f ca="1"/>
        <v>TVA</v>
      </c>
      <c r="AWS120" t="str">
        <f ca="1"/>
        <v xml:space="preserve">TVA </v>
      </c>
      <c r="AWT120" t="str">
        <f ca="1"/>
        <v>TVA 1000B</v>
      </c>
      <c r="AWU120" t="str">
        <f ca="1"/>
        <v>TVA 2020</v>
      </c>
      <c r="AWV120" t="str">
        <f ca="1"/>
        <v>TVOC</v>
      </c>
      <c r="AWW120" t="str">
        <f ca="1"/>
        <v>TX1</v>
      </c>
      <c r="AWX120" t="str">
        <f ca="1"/>
        <v>UMR</v>
      </c>
      <c r="AWY120" t="str">
        <f ca="1"/>
        <v>UVEX</v>
      </c>
      <c r="AWZ120" t="str">
        <f ca="1"/>
        <v>Vapor pin/ Clean</v>
      </c>
      <c r="AXA120" t="str">
        <f ca="1"/>
        <v>WATER TAPE</v>
      </c>
      <c r="AXB120" t="str">
        <f ca="1"/>
        <v>WELLHEAD</v>
      </c>
      <c r="AXC120" t="str">
        <f ca="1"/>
        <v>WellTape</v>
      </c>
      <c r="AXD120" t="str">
        <f ca="1"/>
        <v>WX16</v>
      </c>
      <c r="AXE120" t="str">
        <f ca="1"/>
        <v>WX4</v>
      </c>
      <c r="AXF120" t="str">
        <f ca="1"/>
        <v>WX64</v>
      </c>
      <c r="AXG120" t="str">
        <f ca="1"/>
        <v>XCD</v>
      </c>
      <c r="AXH120" t="str">
        <f ca="1"/>
        <v>XCL</v>
      </c>
      <c r="AXI120" t="str">
        <f ca="1"/>
        <v>XNX</v>
      </c>
      <c r="AXJ120" t="str">
        <f ca="1"/>
        <v>XPIS</v>
      </c>
      <c r="AXK120" t="str">
        <f ca="1"/>
        <v>XPV</v>
      </c>
      <c r="AXL120" t="str">
        <f ca="1"/>
        <v>XRL</v>
      </c>
      <c r="AXM120" t="str">
        <f ca="1"/>
        <v>YSI30</v>
      </c>
      <c r="AXN120" t="str">
        <f ca="1"/>
        <v>YSI3100</v>
      </c>
      <c r="AXO120" t="str">
        <f ca="1"/>
        <v>YSI3200</v>
      </c>
      <c r="AXP120" t="str">
        <f ca="1"/>
        <v>YSI5000</v>
      </c>
      <c r="AXQ120" t="str">
        <f ca="1"/>
        <v>YSI5100</v>
      </c>
      <c r="AXR120" t="str">
        <f ca="1"/>
        <v>YSI55</v>
      </c>
      <c r="AXS120" t="str">
        <f ca="1"/>
        <v>YSI60</v>
      </c>
      <c r="AXT120" t="str">
        <f ca="1"/>
        <v>YSI85</v>
      </c>
      <c r="AXU120" t="str">
        <f ca="1"/>
        <v>ZAREBA</v>
      </c>
      <c r="BFV120" t="str" cm="1">
        <f t="array" aca="1" ref="BFV120:BGB120" ca="1">IFERROR(TRANSPOSE(_xlfn._xlws.SORT(_xlfn.UNIQUE(_xlfn._xlws.FILTER(cp_tipo_mercadoria,(($A120="")+(cp_linha=$A120))*(($B120="")+(cp_grupo=$B120))*(($C120="")+(cp_subgrupo=$C120))*(($E120="")+(cp_fabricante=$E120)))))),"")</f>
        <v>Acessório</v>
      </c>
      <c r="BFW120" t="str">
        <f ca="1"/>
        <v>Acessório/Reposição</v>
      </c>
      <c r="BFX120" t="str">
        <f ca="1"/>
        <v>Inativo</v>
      </c>
      <c r="BFY120" t="str">
        <f ca="1"/>
        <v>Insumo</v>
      </c>
      <c r="BFZ120" t="str">
        <f ca="1"/>
        <v>Produto</v>
      </c>
      <c r="BGA120" t="str">
        <f ca="1"/>
        <v>Reposição</v>
      </c>
      <c r="BGB120" t="str">
        <f ca="1"/>
        <v>Serviço</v>
      </c>
      <c r="BZB120" t="str" cm="1">
        <f t="array" aca="1" ref="BZB120:CBA120" ca="1">IFERROR(TRANSPOSE(_xlfn._xlws.SORT(_xlfn.UNIQUE(_xlfn._xlws.FILTER(cp_fabricante,(($A120="")+(cp_linha=$A120))*(($B120="")+(cp_grupo=$B120))*(($C120="")+(cp_subgrupo=$C120))*(($D120="")+(cp_tipo_mercadoria=$D120)))))),"")</f>
        <v>ABK</v>
      </c>
      <c r="BZC120" t="str">
        <f ca="1"/>
        <v>AGT</v>
      </c>
      <c r="BZD120" t="str">
        <f ca="1"/>
        <v>Air Liquide</v>
      </c>
      <c r="BZE120" t="str">
        <f ca="1"/>
        <v>AMBIENTAL</v>
      </c>
      <c r="BZF120" t="str">
        <f ca="1"/>
        <v>AMS</v>
      </c>
      <c r="BZG120" t="str">
        <f ca="1"/>
        <v>Campbell</v>
      </c>
      <c r="BZH120" t="str">
        <f ca="1"/>
        <v>CASELLA</v>
      </c>
      <c r="BZI120" t="str">
        <f ca="1"/>
        <v>CHP</v>
      </c>
      <c r="BZJ120" t="str">
        <f ca="1"/>
        <v>Clean</v>
      </c>
      <c r="BZK120" t="str">
        <f ca="1"/>
        <v>COPPI</v>
      </c>
      <c r="BZL120" t="str">
        <f ca="1"/>
        <v>Coregas</v>
      </c>
      <c r="BZM120" t="str">
        <f ca="1"/>
        <v>DFT</v>
      </c>
      <c r="BZN120" t="str">
        <f ca="1"/>
        <v>DPUNION</v>
      </c>
      <c r="BZO120" t="str">
        <f ca="1"/>
        <v>EDINBURG</v>
      </c>
      <c r="BZP120" t="str">
        <f ca="1"/>
        <v>EMEC</v>
      </c>
      <c r="BZQ120" t="str">
        <f ca="1"/>
        <v>EN NOVATIVE</v>
      </c>
      <c r="BZR120" t="str">
        <f ca="1"/>
        <v>environics</v>
      </c>
      <c r="BZS120" t="str">
        <f ca="1"/>
        <v>EON</v>
      </c>
      <c r="BZT120" t="str">
        <f ca="1"/>
        <v>ESS</v>
      </c>
      <c r="BZU120" t="str">
        <f ca="1"/>
        <v>Fabricante</v>
      </c>
      <c r="BZV120" t="str">
        <f ca="1"/>
        <v>Global Water</v>
      </c>
      <c r="BZW120" t="str">
        <f ca="1"/>
        <v>GRACO</v>
      </c>
      <c r="BZX120" t="str">
        <f ca="1"/>
        <v>HER</v>
      </c>
      <c r="BZY120" t="str">
        <f ca="1"/>
        <v>HISCO</v>
      </c>
      <c r="BZZ120" t="str">
        <f ca="1"/>
        <v>HON</v>
      </c>
      <c r="CAA120" t="str">
        <f ca="1"/>
        <v>Inativo</v>
      </c>
      <c r="CAB120" t="str">
        <f ca="1"/>
        <v>Industrial</v>
      </c>
      <c r="CAC120" t="str">
        <f ca="1"/>
        <v>ION</v>
      </c>
      <c r="CAD120" t="str">
        <f ca="1"/>
        <v>ISCO</v>
      </c>
      <c r="CAE120" t="str">
        <f ca="1"/>
        <v>JCT</v>
      </c>
      <c r="CAF120" t="str">
        <f ca="1"/>
        <v>LINDE</v>
      </c>
      <c r="CAG120" t="str">
        <f ca="1"/>
        <v>Luminutra</v>
      </c>
      <c r="CAH120" t="str">
        <f ca="1"/>
        <v>MJK</v>
      </c>
      <c r="CAI120" t="str">
        <f ca="1"/>
        <v>NIVELCO</v>
      </c>
      <c r="CAJ120" t="str">
        <f ca="1"/>
        <v>NOVALINX</v>
      </c>
      <c r="CAK120" t="str">
        <f ca="1"/>
        <v>Oceanalpha</v>
      </c>
      <c r="CAL120" t="str">
        <f ca="1"/>
        <v>QED</v>
      </c>
      <c r="CAM120" t="str">
        <f ca="1"/>
        <v>RADIONDETECTION</v>
      </c>
      <c r="CAN120" t="str">
        <f ca="1"/>
        <v>RDI</v>
      </c>
      <c r="CAO120" t="str">
        <f ca="1"/>
        <v>Regenesis</v>
      </c>
      <c r="CAP120" t="str">
        <f ca="1"/>
        <v>RIKA</v>
      </c>
      <c r="CAQ120" t="str">
        <f ca="1"/>
        <v>SF</v>
      </c>
      <c r="CAR120" t="str">
        <f ca="1"/>
        <v>SHANGHAI</v>
      </c>
      <c r="CAS120" t="str">
        <f ca="1"/>
        <v>SON</v>
      </c>
      <c r="CAT120" t="str">
        <f ca="1"/>
        <v>TDS</v>
      </c>
      <c r="CAU120" t="str">
        <f ca="1"/>
        <v>Thermo</v>
      </c>
      <c r="CAV120" t="str">
        <f ca="1"/>
        <v>Trace2o</v>
      </c>
      <c r="CAW120" t="str">
        <f ca="1"/>
        <v>VAPOR PIN</v>
      </c>
      <c r="CAX120" t="str">
        <f ca="1"/>
        <v>waterloo</v>
      </c>
      <c r="CAY120" t="str">
        <f ca="1"/>
        <v>White</v>
      </c>
      <c r="CAZ120" t="str">
        <f ca="1"/>
        <v>YSI</v>
      </c>
      <c r="CBA120">
        <f ca="1"/>
        <v>0</v>
      </c>
    </row>
    <row r="121" spans="30:624 1030:2081" x14ac:dyDescent="0.25">
      <c r="AD121" t="str" cm="1">
        <f t="array" aca="1" ref="AD121:AI121" ca="1">IFERROR(TRANSPOSE(_xlfn._xlws.SORT(_xlfn.UNIQUE(_xlfn._xlws.FILTER(cp_linha,(($B121="")+(cp_grupo=$B121))*(($C121="")+(cp_subgrupo=$C121))*(($D121="")+(cp_tipo_mercadoria=$D121))*(($E121="")+(cp_fabricante=$E121)))))),"")</f>
        <v>Detecção e Processos de Gases</v>
      </c>
      <c r="AE121" t="str">
        <f ca="1"/>
        <v>Diversos</v>
      </c>
      <c r="AF121" t="str">
        <f ca="1"/>
        <v>Inativo</v>
      </c>
      <c r="AG121" t="str">
        <f ca="1"/>
        <v>Locação</v>
      </c>
      <c r="AH121" t="str">
        <f ca="1"/>
        <v>Recursos Hídricos</v>
      </c>
      <c r="AI121" t="str">
        <f ca="1"/>
        <v>Remediação</v>
      </c>
      <c r="TJ121" t="str" cm="1">
        <f t="array" aca="1" ref="TJ121:WZ121" ca="1">IFERROR(TRANSPOSE(_xlfn._xlws.SORT(_xlfn.UNIQUE(_xlfn._xlws.FILTER(cp_grupo,(($A121="")+(cp_linha=$A121))*(($C121="")+(cp_subgrupo=$C121))*(($D121="")+(cp_tipo_mercadoria=$D121))*(($E121="")+(cp_fabricante=$E121)))))),"")</f>
        <v>Absorvedores</v>
      </c>
      <c r="TK121" t="str">
        <f ca="1"/>
        <v>Alimentação Eletrico</v>
      </c>
      <c r="TL121" t="str">
        <f ca="1"/>
        <v>Alimentação Solar</v>
      </c>
      <c r="TM121" t="str">
        <f ca="1"/>
        <v>Amostrador Diversos</v>
      </c>
      <c r="TN121" t="str">
        <f ca="1"/>
        <v>Amostrador Não Refrigerado Portátil</v>
      </c>
      <c r="TO121" t="str">
        <f ca="1"/>
        <v>Amostrador Refrigerado Fixo</v>
      </c>
      <c r="TP121" t="str">
        <f ca="1"/>
        <v>Amostrador Refrigerado Portátil</v>
      </c>
      <c r="TQ121" t="str">
        <f ca="1"/>
        <v>Amostragem Diversos</v>
      </c>
      <c r="TR121" t="str">
        <f ca="1"/>
        <v>Analisador Diversos</v>
      </c>
      <c r="TS121" t="str">
        <f ca="1"/>
        <v>Analisador Fixo</v>
      </c>
      <c r="TT121" t="str">
        <f ca="1"/>
        <v xml:space="preserve">Analisador Fixo </v>
      </c>
      <c r="TU121" t="str">
        <f ca="1"/>
        <v>Analisador Microbiologico</v>
      </c>
      <c r="TV121" t="str">
        <f ca="1"/>
        <v>Analisador Portátil</v>
      </c>
      <c r="TW121" t="str">
        <f ca="1"/>
        <v xml:space="preserve">Analisador Portátil </v>
      </c>
      <c r="TX121" t="str">
        <f ca="1"/>
        <v>Analisador Portátil Locação</v>
      </c>
      <c r="TY121" t="str">
        <f ca="1"/>
        <v>Aterramento Diversos</v>
      </c>
      <c r="TZ121" t="str">
        <f ca="1"/>
        <v>Bomba de Amostragem Fixa</v>
      </c>
      <c r="UA121" t="str">
        <f ca="1"/>
        <v>BOMBA DE AMOSTRAGEM Fixo</v>
      </c>
      <c r="UB121" t="str">
        <f ca="1"/>
        <v>Bomba de Amostragem Portátil</v>
      </c>
      <c r="UC121" t="str">
        <f ca="1"/>
        <v>Bombeamento Fixo</v>
      </c>
      <c r="UD121" t="str">
        <f ca="1"/>
        <v>Cabeçote/Válvula Extração Metano</v>
      </c>
      <c r="UE121" t="str">
        <f ca="1"/>
        <v>Caixa Separadora Fixo</v>
      </c>
      <c r="UF121" t="str">
        <f ca="1"/>
        <v>Calibração Diversos</v>
      </c>
      <c r="UG121" t="str">
        <f ca="1"/>
        <v>Cinto de Segurança</v>
      </c>
      <c r="UH121" t="str">
        <f ca="1"/>
        <v xml:space="preserve">Cinto de Segurança </v>
      </c>
      <c r="UI121" t="str">
        <f ca="1"/>
        <v>Colorimetro Portátil</v>
      </c>
      <c r="UJ121" t="str">
        <f ca="1"/>
        <v>Conjunto Autônomo</v>
      </c>
      <c r="UK121" t="str">
        <f ca="1"/>
        <v>Cromatógrafo Portátil</v>
      </c>
      <c r="UL121" t="str">
        <f ca="1"/>
        <v>Detector de Incendio Fixo</v>
      </c>
      <c r="UM121" t="str">
        <f ca="1"/>
        <v>Detector Diversos</v>
      </c>
      <c r="UN121" t="str">
        <f ca="1"/>
        <v>Detector Fixo</v>
      </c>
      <c r="UO121" t="str">
        <f ca="1"/>
        <v>Detector Portátil</v>
      </c>
      <c r="UP121" t="str">
        <f ca="1"/>
        <v>Diversos Diversos</v>
      </c>
      <c r="UQ121" t="str">
        <f ca="1"/>
        <v>Dosímetro de ruído</v>
      </c>
      <c r="UR121" t="str">
        <f ca="1"/>
        <v>Elevador de Liquidos Fixo</v>
      </c>
      <c r="US121" t="str">
        <f ca="1"/>
        <v>Extração Diversos</v>
      </c>
      <c r="UT121" t="str">
        <f ca="1"/>
        <v>Filtração Diversos</v>
      </c>
      <c r="UU121" t="str">
        <f ca="1"/>
        <v>Fotometro Portátil</v>
      </c>
      <c r="UV121" t="str">
        <f ca="1"/>
        <v>Guincho</v>
      </c>
      <c r="UW121" t="str">
        <f ca="1"/>
        <v>Impactador de Cascata</v>
      </c>
      <c r="UX121" t="str">
        <f ca="1"/>
        <v>Inativo Inativo</v>
      </c>
      <c r="UY121" t="str">
        <f ca="1"/>
        <v>Locação Diversos</v>
      </c>
      <c r="UZ121" t="str">
        <f ca="1"/>
        <v>Medidor de Material Particulado Fixo</v>
      </c>
      <c r="VA121" t="str">
        <f ca="1"/>
        <v>Medidor de Material Particulado Portátil</v>
      </c>
      <c r="VB121" t="str">
        <f ca="1"/>
        <v>Medidor de Nível de Pressão Sonora</v>
      </c>
      <c r="VC121" t="str">
        <f ca="1"/>
        <v>Medidor de Nivel Diversos</v>
      </c>
      <c r="VD121" t="str">
        <f ca="1"/>
        <v>Medidor de Nivel Fixo</v>
      </c>
      <c r="VE121" t="str">
        <f ca="1"/>
        <v>Medidor de Nivel Portátil</v>
      </c>
      <c r="VF121" t="str">
        <f ca="1"/>
        <v>Medidor de Vazão Argonaut SL</v>
      </c>
      <c r="VG121" t="str">
        <f ca="1"/>
        <v>Medidor de Vazão Fixo</v>
      </c>
      <c r="VH121" t="str">
        <f ca="1"/>
        <v>Medidor de Vazão FlowTracker</v>
      </c>
      <c r="VI121" t="str">
        <f ca="1"/>
        <v>Medidor de Vazão Portátil</v>
      </c>
      <c r="VJ121" t="str">
        <f ca="1"/>
        <v>Medidor de Vazão RS5</v>
      </c>
      <c r="VK121" t="str">
        <f ca="1"/>
        <v>Medidor de Vazão RS6</v>
      </c>
      <c r="VL121" t="str">
        <f ca="1"/>
        <v>Medidor de Vazão RS7</v>
      </c>
      <c r="VM121" t="str">
        <f ca="1"/>
        <v>Medidor de Vazão RS-M10</v>
      </c>
      <c r="VN121" t="str">
        <f ca="1"/>
        <v>Medidor de Vazão RS-M11</v>
      </c>
      <c r="VO121" t="str">
        <f ca="1"/>
        <v>Medidor de Vazão RS-M9</v>
      </c>
      <c r="VP121" t="str">
        <f ca="1"/>
        <v>Medidor de Vazão RS-S5</v>
      </c>
      <c r="VQ121" t="str">
        <f ca="1"/>
        <v>Medidor de Vibração Portátil</v>
      </c>
      <c r="VR121" t="str">
        <f ca="1"/>
        <v>Meteorologia Fixo</v>
      </c>
      <c r="VS121" t="str">
        <f ca="1"/>
        <v>MODFLOW Diversos</v>
      </c>
      <c r="VT121" t="str">
        <f ca="1"/>
        <v>Monitor de Material Particulado</v>
      </c>
      <c r="VU121" t="str">
        <f ca="1"/>
        <v>Monitor de Material Particulado Portátil</v>
      </c>
      <c r="VV121" t="str">
        <f ca="1"/>
        <v>Monitoramento Fixo</v>
      </c>
      <c r="VW121" t="str">
        <f ca="1"/>
        <v>Mosquetão</v>
      </c>
      <c r="VX121" t="str">
        <f ca="1"/>
        <v>Óculos de Proteção</v>
      </c>
      <c r="VY121" t="str">
        <f ca="1"/>
        <v>Outros Diversos</v>
      </c>
      <c r="VZ121" t="str">
        <f ca="1"/>
        <v>Painel controlador Diversos</v>
      </c>
      <c r="WA121" t="str">
        <f ca="1"/>
        <v>Painel controlador Fixo</v>
      </c>
      <c r="WB121" t="str">
        <f ca="1"/>
        <v>Painel controlador Portátil</v>
      </c>
      <c r="WC121" t="str">
        <f ca="1"/>
        <v>Respirador Facial</v>
      </c>
      <c r="WD121" t="str">
        <f ca="1"/>
        <v>Separador de Agua/ Oleo Fixo</v>
      </c>
      <c r="WE121" t="str">
        <f ca="1"/>
        <v>Sistema de Monitoramento de Material Particulado</v>
      </c>
      <c r="WF121" t="str">
        <f ca="1"/>
        <v>Sonda Portátil</v>
      </c>
      <c r="WG121" t="str">
        <f ca="1"/>
        <v xml:space="preserve">Sonda Portátil </v>
      </c>
      <c r="WH121" t="str">
        <f ca="1"/>
        <v>Sonda Serie 6</v>
      </c>
      <c r="WI121" t="str">
        <f ca="1"/>
        <v>Sonda Serie EcoSense</v>
      </c>
      <c r="WJ121" t="str">
        <f ca="1"/>
        <v>Sonda Serie EXO</v>
      </c>
      <c r="WK121" t="str">
        <f ca="1"/>
        <v>Sonda Serie IQ SensorNet</v>
      </c>
      <c r="WL121" t="str">
        <f ca="1"/>
        <v>Sonda Serie Lab &amp; Field</v>
      </c>
      <c r="WM121" t="str">
        <f ca="1"/>
        <v>Sonda Serie MultiLab</v>
      </c>
      <c r="WN121" t="str">
        <f ca="1"/>
        <v>Sonda Serie ODO-RTU</v>
      </c>
      <c r="WO121" t="str">
        <f ca="1"/>
        <v>Sonda Serie Pro</v>
      </c>
      <c r="WP121" t="str">
        <f ca="1"/>
        <v>Sonda Serie ProDigital</v>
      </c>
      <c r="WQ121" t="str">
        <f ca="1"/>
        <v>Sonda Serie TruLab</v>
      </c>
      <c r="WR121" t="str">
        <f ca="1"/>
        <v>Talabarte</v>
      </c>
      <c r="WS121" t="str">
        <f ca="1"/>
        <v>Telemetria Fixo</v>
      </c>
      <c r="WT121" t="str">
        <f ca="1"/>
        <v>TERMAL Fixo</v>
      </c>
      <c r="WU121" t="str">
        <f ca="1"/>
        <v>Transmissão Fixo</v>
      </c>
      <c r="WV121" t="str">
        <f ca="1"/>
        <v>Tratamento Diversos</v>
      </c>
      <c r="WW121" t="str">
        <f ca="1"/>
        <v>Tratamento Fixo</v>
      </c>
      <c r="WX121" t="str">
        <f ca="1"/>
        <v>Travaqueda</v>
      </c>
      <c r="WY121" t="str">
        <f ca="1"/>
        <v>Tripe</v>
      </c>
      <c r="WZ121" t="str">
        <f ca="1"/>
        <v>UMR Fixo</v>
      </c>
      <c r="AMP121" cm="1">
        <f t="array" aca="1" ref="AMP121:AXU121" ca="1">IFERROR(TRANSPOSE(_xlfn._xlws.SORT(_xlfn.UNIQUE(_xlfn._xlws.FILTER(cp_subgrupo,(($A121="")+(cp_linha=$A121))*(($B121="")+(cp_grupo=$B121))*(($D121="")+(cp_tipo_mercadoria=$D121))*(($E121="")+(cp_fabricante=$E121)))))),"")</f>
        <v>550</v>
      </c>
      <c r="AMQ121">
        <f ca="1"/>
        <v>556</v>
      </c>
      <c r="AMR121">
        <f ca="1"/>
        <v>6600</v>
      </c>
      <c r="AMS121">
        <f ca="1"/>
        <v>9500</v>
      </c>
      <c r="AMT121">
        <f ca="1"/>
        <v>9800</v>
      </c>
      <c r="AMU121" t="str">
        <f ca="1"/>
        <v>3017M</v>
      </c>
      <c r="AMV121" t="str">
        <f ca="1"/>
        <v>301-ADI</v>
      </c>
      <c r="AMW121" t="str">
        <f ca="1"/>
        <v>301C</v>
      </c>
      <c r="AMX121" t="str">
        <f ca="1"/>
        <v>301-R8</v>
      </c>
      <c r="AMY121" t="str">
        <f ca="1"/>
        <v>4000 series Isco</v>
      </c>
      <c r="AMZ121" t="str">
        <f ca="1"/>
        <v xml:space="preserve">Absorvedores </v>
      </c>
      <c r="ANA121" t="str">
        <f ca="1"/>
        <v>Acessório</v>
      </c>
      <c r="ANB121" t="str">
        <f ca="1"/>
        <v>ADCP</v>
      </c>
      <c r="ANC121" t="str">
        <f ca="1"/>
        <v>ADP</v>
      </c>
      <c r="AND121" t="str">
        <f ca="1"/>
        <v>ADR 1500</v>
      </c>
      <c r="ANE121" t="str">
        <f ca="1"/>
        <v>AIR AWARE</v>
      </c>
      <c r="ANF121" t="str">
        <f ca="1"/>
        <v>Air Striper</v>
      </c>
      <c r="ANG121" t="str">
        <f ca="1"/>
        <v>AIRSCAN</v>
      </c>
      <c r="ANH121" t="str">
        <f ca="1"/>
        <v>Amostrador</v>
      </c>
      <c r="ANI121" t="str">
        <f ca="1"/>
        <v>Anel</v>
      </c>
      <c r="ANJ121" t="str">
        <f ca="1"/>
        <v>APEX 2</v>
      </c>
      <c r="ANK121" t="str">
        <f ca="1"/>
        <v>Argonaut</v>
      </c>
      <c r="ANL121" t="str">
        <f ca="1"/>
        <v>Auto Pump</v>
      </c>
      <c r="ANM121" t="str">
        <f ca="1"/>
        <v>BADGE PLUS</v>
      </c>
      <c r="ANN121" t="str">
        <f ca="1"/>
        <v>Biogas</v>
      </c>
      <c r="ANO121" t="str">
        <f ca="1"/>
        <v>BIOGAS 300</v>
      </c>
      <c r="ANP121" t="str">
        <f ca="1"/>
        <v>BIOGAS 3000</v>
      </c>
      <c r="ANQ121" t="str">
        <f ca="1"/>
        <v>BIOGAS 5000</v>
      </c>
      <c r="ANR121" t="str">
        <f ca="1"/>
        <v>BM25</v>
      </c>
      <c r="ANS121" t="str">
        <f ca="1"/>
        <v>Bomba</v>
      </c>
      <c r="ANT121" t="str">
        <f ca="1"/>
        <v>BW</v>
      </c>
      <c r="ANU121" t="str">
        <f ca="1"/>
        <v xml:space="preserve">BW </v>
      </c>
      <c r="ANV121" t="str">
        <f ca="1"/>
        <v>BW CLIP</v>
      </c>
      <c r="ANW121" t="str">
        <f ca="1"/>
        <v>BW FLEX</v>
      </c>
      <c r="ANX121" t="str">
        <f ca="1"/>
        <v>BW ICON</v>
      </c>
      <c r="ANY121" t="str">
        <f ca="1"/>
        <v>BW SOLO</v>
      </c>
      <c r="ANZ121" t="str">
        <f ca="1"/>
        <v>BW ULTRA</v>
      </c>
      <c r="AOA121" t="str">
        <f ca="1"/>
        <v>C100</v>
      </c>
      <c r="AOB121" t="str">
        <f ca="1"/>
        <v>Cabo</v>
      </c>
      <c r="AOC121" t="str">
        <f ca="1"/>
        <v>Calibração</v>
      </c>
      <c r="AOD121" t="str">
        <f ca="1"/>
        <v>Castaway</v>
      </c>
      <c r="AOE121" t="str">
        <f ca="1"/>
        <v>CEL-24X</v>
      </c>
      <c r="AOF121" t="str">
        <f ca="1"/>
        <v>CEL-35X</v>
      </c>
      <c r="AOG121" t="str">
        <f ca="1"/>
        <v>CEL-62X</v>
      </c>
      <c r="AOH121" t="str">
        <f ca="1"/>
        <v>CEL-63X</v>
      </c>
      <c r="AOI121" t="str">
        <f ca="1"/>
        <v>Certificado</v>
      </c>
      <c r="AOJ121" t="str">
        <f ca="1"/>
        <v>CEX300</v>
      </c>
      <c r="AOK121" t="str">
        <f ca="1"/>
        <v>Chempro</v>
      </c>
      <c r="AOL121" t="str">
        <f ca="1"/>
        <v>Cilindro</v>
      </c>
      <c r="AOM121" t="str">
        <f ca="1"/>
        <v xml:space="preserve">Cinto de Segurança </v>
      </c>
      <c r="AON121" t="str">
        <f ca="1"/>
        <v>Clean Cell Pro</v>
      </c>
      <c r="AOO121" t="str">
        <f ca="1"/>
        <v>CLEANVIEWERGAS</v>
      </c>
      <c r="AOP121" t="str">
        <f ca="1"/>
        <v>CM4</v>
      </c>
      <c r="AOQ121" t="str">
        <f ca="1"/>
        <v>CONDUCTIVITY PLUS</v>
      </c>
      <c r="AOR121" t="str">
        <f ca="1"/>
        <v>CONTADOR DE CICLOS</v>
      </c>
      <c r="AOS121" t="str">
        <f ca="1"/>
        <v>Controlador</v>
      </c>
      <c r="AOT121" t="str">
        <f ca="1"/>
        <v>CTX 300</v>
      </c>
      <c r="AOU121" t="str">
        <f ca="1"/>
        <v>CUB</v>
      </c>
      <c r="AOV121" t="str">
        <f ca="1"/>
        <v>DataLogger</v>
      </c>
      <c r="AOW121" t="str">
        <f ca="1"/>
        <v>DATARAM 4</v>
      </c>
      <c r="AOX121" t="str">
        <f ca="1"/>
        <v>DBADGE 2</v>
      </c>
      <c r="AOY121" t="str">
        <f ca="1"/>
        <v>DBO</v>
      </c>
      <c r="AOZ121" t="str">
        <f ca="1"/>
        <v>DIPPER TOUGH</v>
      </c>
      <c r="APA121" t="str">
        <f ca="1"/>
        <v>DIPPERLOG</v>
      </c>
      <c r="APB121" t="str">
        <f ca="1"/>
        <v>DIPPER-T</v>
      </c>
      <c r="APC121" t="str">
        <f ca="1"/>
        <v>Display</v>
      </c>
      <c r="APD121" t="str">
        <f ca="1"/>
        <v>Diversos</v>
      </c>
      <c r="APE121" t="str">
        <f ca="1"/>
        <v>DO200</v>
      </c>
      <c r="APF121" t="str">
        <f ca="1"/>
        <v>DURATRACKER</v>
      </c>
      <c r="APG121" t="str">
        <f ca="1"/>
        <v>E3 POINT</v>
      </c>
      <c r="APH121" t="str">
        <f ca="1"/>
        <v>EAGLE</v>
      </c>
      <c r="API121" t="str">
        <f ca="1"/>
        <v>EC300</v>
      </c>
      <c r="APJ121" t="str">
        <f ca="1"/>
        <v>EC30A</v>
      </c>
      <c r="APK121" t="str">
        <f ca="1"/>
        <v>Embarcação</v>
      </c>
      <c r="APL121" t="str">
        <f ca="1"/>
        <v>EmeClean</v>
      </c>
      <c r="APM121" t="str">
        <f ca="1"/>
        <v>Estação</v>
      </c>
      <c r="APN121" t="str">
        <f ca="1"/>
        <v>Estrutura</v>
      </c>
      <c r="APO121" t="str">
        <f ca="1"/>
        <v>EXO</v>
      </c>
      <c r="APP121" t="str">
        <f ca="1"/>
        <v>EXO (Completa)</v>
      </c>
      <c r="APQ121" t="str">
        <f ca="1"/>
        <v>EXTREME</v>
      </c>
      <c r="APR121" t="str">
        <f ca="1"/>
        <v>FALCO</v>
      </c>
      <c r="APS121" t="str">
        <f ca="1"/>
        <v>FAU</v>
      </c>
      <c r="APT121" t="str">
        <f ca="1"/>
        <v>Ferramental</v>
      </c>
      <c r="APU121" t="str">
        <f ca="1"/>
        <v>Filtro</v>
      </c>
      <c r="APV121" t="str">
        <f ca="1"/>
        <v>FIREPRO</v>
      </c>
      <c r="APW121" t="str">
        <f ca="1"/>
        <v>FlowTracker</v>
      </c>
      <c r="APX121" t="str">
        <f ca="1"/>
        <v>FROG</v>
      </c>
      <c r="APY121" t="str">
        <f ca="1"/>
        <v>FS20X</v>
      </c>
      <c r="APZ121" t="str">
        <f ca="1"/>
        <v>FS-20X</v>
      </c>
      <c r="AQA121" t="str">
        <f ca="1"/>
        <v>FS24X</v>
      </c>
      <c r="AQB121" t="str">
        <f ca="1"/>
        <v>FSL100</v>
      </c>
      <c r="AQC121" t="str">
        <f ca="1"/>
        <v>FSX</v>
      </c>
      <c r="AQD121" t="str">
        <f ca="1"/>
        <v>G100</v>
      </c>
      <c r="AQE121" t="str">
        <f ca="1"/>
        <v>G110</v>
      </c>
      <c r="AQF121" t="str">
        <f ca="1"/>
        <v>G200</v>
      </c>
      <c r="AQG121" t="str">
        <f ca="1"/>
        <v>GA 3000</v>
      </c>
      <c r="AQH121" t="str">
        <f ca="1"/>
        <v>GA 5000</v>
      </c>
      <c r="AQI121" t="str">
        <f ca="1"/>
        <v>GASCARD</v>
      </c>
      <c r="AQJ121" t="str">
        <f ca="1"/>
        <v>GASCEHCK G</v>
      </c>
      <c r="AQK121" t="str">
        <f ca="1"/>
        <v>Gascheck</v>
      </c>
      <c r="AQL121" t="str">
        <f ca="1"/>
        <v>GASCHECK 3000</v>
      </c>
      <c r="AQM121" t="str">
        <f ca="1"/>
        <v>GASCHECK 5000</v>
      </c>
      <c r="AQN121" t="str">
        <f ca="1"/>
        <v>GASCHECK 6000</v>
      </c>
      <c r="AQO121" t="str">
        <f ca="1"/>
        <v>GASCHECK G</v>
      </c>
      <c r="AQP121" t="str">
        <f ca="1"/>
        <v>GASCHECK P1</v>
      </c>
      <c r="AQQ121" t="str">
        <f ca="1"/>
        <v>GASPOINT</v>
      </c>
      <c r="AQR121" t="str">
        <f ca="1"/>
        <v>GATEWAY</v>
      </c>
      <c r="AQS121" t="str">
        <f ca="1"/>
        <v>GEM</v>
      </c>
      <c r="AQT121" t="str">
        <f ca="1"/>
        <v>GEM 2000</v>
      </c>
      <c r="AQU121" t="str">
        <f ca="1"/>
        <v>GEM 5000</v>
      </c>
      <c r="AQV121" t="str">
        <f ca="1"/>
        <v>GEM/GA/BIOGAS 5000</v>
      </c>
      <c r="AQW121" t="str">
        <f ca="1"/>
        <v>GeneCount</v>
      </c>
      <c r="AQX121" t="str">
        <f ca="1"/>
        <v>GENIE</v>
      </c>
      <c r="AQY121" t="str">
        <f ca="1"/>
        <v>Guardian</v>
      </c>
      <c r="AQZ121" t="str">
        <f ca="1"/>
        <v>GUARDIAN 2</v>
      </c>
      <c r="ARA121" t="str">
        <f ca="1"/>
        <v>H.OIL</v>
      </c>
      <c r="ARB121" t="str">
        <f ca="1"/>
        <v>HA20</v>
      </c>
      <c r="ARC121" t="str">
        <f ca="1"/>
        <v>HA40</v>
      </c>
      <c r="ARD121" t="str">
        <f ca="1"/>
        <v>HA-71</v>
      </c>
      <c r="ARE121" t="str">
        <f ca="1"/>
        <v>HA-72</v>
      </c>
      <c r="ARF121" t="str">
        <f ca="1"/>
        <v>HAVEX</v>
      </c>
      <c r="ARG121" t="str">
        <f ca="1"/>
        <v>HON</v>
      </c>
      <c r="ARH121" t="str">
        <f ca="1"/>
        <v>HON TITAN</v>
      </c>
      <c r="ARI121" t="str">
        <f ca="1"/>
        <v>Hora Técnica</v>
      </c>
      <c r="ARJ121" t="str">
        <f ca="1"/>
        <v>IAQ POINT 2</v>
      </c>
      <c r="ARK121" t="str">
        <f ca="1"/>
        <v>IMPACT PRO</v>
      </c>
      <c r="ARL121" t="str">
        <f ca="1"/>
        <v>Inativo</v>
      </c>
      <c r="ARM121" t="str">
        <f ca="1"/>
        <v>INNOVA</v>
      </c>
      <c r="ARN121" t="str">
        <f ca="1"/>
        <v>Instalação</v>
      </c>
      <c r="ARO121" t="str">
        <f ca="1"/>
        <v>INTELLIDOX</v>
      </c>
      <c r="ARP121" t="str">
        <f ca="1"/>
        <v>IQ PIPE</v>
      </c>
      <c r="ARQ121" t="str">
        <f ca="1"/>
        <v>IQ PLUS</v>
      </c>
      <c r="ARR121" t="str">
        <f ca="1"/>
        <v>IQ Standard</v>
      </c>
      <c r="ARS121" t="str">
        <f ca="1"/>
        <v>ITRANS</v>
      </c>
      <c r="ART121" t="str">
        <f ca="1"/>
        <v>JES-301</v>
      </c>
      <c r="ARU121" t="str">
        <f ca="1"/>
        <v>JFID</v>
      </c>
      <c r="ARV121" t="str">
        <f ca="1"/>
        <v>JH3E</v>
      </c>
      <c r="ARW121" t="str">
        <f ca="1"/>
        <v>JSP-87</v>
      </c>
      <c r="ARX121" t="str">
        <f ca="1"/>
        <v>JSP-89</v>
      </c>
      <c r="ARY121" t="str">
        <f ca="1"/>
        <v>L360</v>
      </c>
      <c r="ARZ121" t="str">
        <f ca="1"/>
        <v>LEAKCHECK P1</v>
      </c>
      <c r="ASA121" t="str">
        <f ca="1"/>
        <v>LEAKMATE</v>
      </c>
      <c r="ASB121" t="str">
        <f ca="1"/>
        <v>Locação</v>
      </c>
      <c r="ASC121" t="str">
        <f ca="1"/>
        <v>Luminometro</v>
      </c>
      <c r="ASD121" t="str">
        <f ca="1"/>
        <v>M10</v>
      </c>
      <c r="ASE121" t="str">
        <f ca="1"/>
        <v>M11</v>
      </c>
      <c r="ASF121" t="str">
        <f ca="1"/>
        <v>M9</v>
      </c>
      <c r="ASG121" t="str">
        <f ca="1"/>
        <v>MAGFLUX</v>
      </c>
      <c r="ASH121" t="str">
        <f ca="1"/>
        <v>Maleta</v>
      </c>
      <c r="ASI121" t="str">
        <f ca="1"/>
        <v>MANHANDLER</v>
      </c>
      <c r="ASJ121" t="str">
        <f ca="1"/>
        <v>MANNING</v>
      </c>
      <c r="ASK121" t="str">
        <f ca="1"/>
        <v>Manta</v>
      </c>
      <c r="ASL121" t="str">
        <f ca="1"/>
        <v>Manta OWS</v>
      </c>
      <c r="ASM121" t="str">
        <f ca="1"/>
        <v>MARPLE</v>
      </c>
      <c r="ASN121" t="str">
        <f ca="1"/>
        <v>MAX XT</v>
      </c>
      <c r="ASO121" t="str">
        <f ca="1"/>
        <v>Metalyser</v>
      </c>
      <c r="ASP121" t="str">
        <f ca="1"/>
        <v>METREX</v>
      </c>
      <c r="ASQ121" t="str">
        <f ca="1"/>
        <v>MGD</v>
      </c>
      <c r="ASR121" t="str">
        <f ca="1"/>
        <v>MICRO 5</v>
      </c>
      <c r="ASS121" t="str">
        <f ca="1"/>
        <v>MicroADV</v>
      </c>
      <c r="AST121" t="str">
        <f ca="1"/>
        <v>MICROCLIP</v>
      </c>
      <c r="ASU121" t="str">
        <f ca="1"/>
        <v>MICRODOCK</v>
      </c>
      <c r="ASV121" t="str">
        <f ca="1"/>
        <v>MICRODUST</v>
      </c>
      <c r="ASW121" t="str">
        <f ca="1"/>
        <v>MIDAS</v>
      </c>
      <c r="ASX121" t="str">
        <f ca="1"/>
        <v>MILLER</v>
      </c>
      <c r="ASY121" t="str">
        <f ca="1"/>
        <v>MIRAN</v>
      </c>
      <c r="ASZ121" t="str">
        <f ca="1"/>
        <v>MKII</v>
      </c>
      <c r="ATA121" t="str">
        <f ca="1"/>
        <v>Moden</v>
      </c>
      <c r="ATB121" t="str">
        <f ca="1"/>
        <v>Mosquetão</v>
      </c>
      <c r="ATC121" t="str">
        <f ca="1"/>
        <v>MP10</v>
      </c>
      <c r="ATD121" t="str">
        <f ca="1"/>
        <v>MP15</v>
      </c>
      <c r="ATE121" t="str">
        <f ca="1"/>
        <v>MP20</v>
      </c>
      <c r="ATF121" t="str">
        <f ca="1"/>
        <v>MP30</v>
      </c>
      <c r="ATG121" t="str">
        <f ca="1"/>
        <v>MP50</v>
      </c>
      <c r="ATH121" t="str">
        <f ca="1"/>
        <v>MPD</v>
      </c>
      <c r="ATI121" t="str">
        <f ca="1"/>
        <v>MULTILAB</v>
      </c>
      <c r="ATJ121" t="str">
        <f ca="1"/>
        <v>MV02</v>
      </c>
      <c r="ATK121" t="str">
        <f ca="1"/>
        <v>MV03</v>
      </c>
      <c r="ATL121" t="str">
        <f ca="1"/>
        <v>MVI</v>
      </c>
      <c r="ATM121" t="str">
        <f ca="1"/>
        <v>MX4</v>
      </c>
      <c r="ATN121" t="str">
        <f ca="1"/>
        <v>MX6</v>
      </c>
      <c r="ATO121" t="str">
        <f ca="1"/>
        <v>NDP - 25 BAN</v>
      </c>
      <c r="ATP121" t="str">
        <f ca="1"/>
        <v>Numatic</v>
      </c>
      <c r="ATQ121" t="str">
        <f ca="1"/>
        <v>ODO200</v>
      </c>
      <c r="ATR121" t="str">
        <f ca="1"/>
        <v>OELD</v>
      </c>
      <c r="ATS121" t="str">
        <f ca="1"/>
        <v>OLCT</v>
      </c>
      <c r="ATT121" t="str">
        <f ca="1"/>
        <v>OPTI-FIT</v>
      </c>
      <c r="ATU121" t="str">
        <f ca="1"/>
        <v>OPTIMA PLUS</v>
      </c>
      <c r="ATV121" t="str">
        <f ca="1"/>
        <v>Outros</v>
      </c>
      <c r="ATW121" t="str">
        <f ca="1"/>
        <v>OWS</v>
      </c>
      <c r="ATX121" t="str">
        <f ca="1"/>
        <v>Painel</v>
      </c>
      <c r="ATY121" t="str">
        <f ca="1"/>
        <v>Painel de Controle</v>
      </c>
      <c r="ATZ121" t="str">
        <f ca="1"/>
        <v>Painel Solar</v>
      </c>
      <c r="AUA121" t="str">
        <f ca="1"/>
        <v>PANTHER</v>
      </c>
      <c r="AUB121" t="str">
        <f ca="1"/>
        <v>PCM</v>
      </c>
      <c r="AUC121" t="str">
        <f ca="1"/>
        <v>PDR1500</v>
      </c>
      <c r="AUD121" t="str">
        <f ca="1"/>
        <v>PH100</v>
      </c>
      <c r="AUE121" t="str">
        <f ca="1"/>
        <v>PHD6</v>
      </c>
      <c r="AUF121" t="str">
        <f ca="1"/>
        <v>PHOCHECK 1000</v>
      </c>
      <c r="AUG121" t="str">
        <f ca="1"/>
        <v>PHOCHECK 3000</v>
      </c>
      <c r="AUH121" t="str">
        <f ca="1"/>
        <v>Pro Plus</v>
      </c>
      <c r="AUI121" t="str">
        <f ca="1"/>
        <v>Pro Quattro</v>
      </c>
      <c r="AUJ121" t="str">
        <f ca="1"/>
        <v>PRO10</v>
      </c>
      <c r="AUK121" t="str">
        <f ca="1"/>
        <v>PRO1020</v>
      </c>
      <c r="AUL121" t="str">
        <f ca="1"/>
        <v>PRO1030</v>
      </c>
      <c r="AUM121" t="str">
        <f ca="1"/>
        <v>PRO20</v>
      </c>
      <c r="AUN121" t="str">
        <f ca="1"/>
        <v>PRO2030</v>
      </c>
      <c r="AUO121" t="str">
        <f ca="1"/>
        <v>PRO30</v>
      </c>
      <c r="AUP121" t="str">
        <f ca="1"/>
        <v>PRODO</v>
      </c>
      <c r="AUQ121" t="str">
        <f ca="1"/>
        <v>ProDss</v>
      </c>
      <c r="AUR121" t="str">
        <f ca="1"/>
        <v>PROSOLO</v>
      </c>
      <c r="AUS121" t="str">
        <f ca="1"/>
        <v>PROSWAP</v>
      </c>
      <c r="AUT121" t="str">
        <f ca="1"/>
        <v>PT100</v>
      </c>
      <c r="AUU121" t="str">
        <f ca="1"/>
        <v>QRAE 3</v>
      </c>
      <c r="AUV121" t="str">
        <f ca="1"/>
        <v>QRAE3</v>
      </c>
      <c r="AUW121" t="str">
        <f ca="1"/>
        <v>QUATTRO</v>
      </c>
      <c r="AUX121" t="str">
        <f ca="1"/>
        <v>Quimico</v>
      </c>
      <c r="AUY121" t="str">
        <f ca="1"/>
        <v>RAEGUARD</v>
      </c>
      <c r="AUZ121" t="str">
        <f ca="1"/>
        <v>Reagente</v>
      </c>
      <c r="AVA121" t="str">
        <f ca="1"/>
        <v>Reforma</v>
      </c>
      <c r="AVB121" t="str">
        <f ca="1"/>
        <v>REMOX</v>
      </c>
      <c r="AVC121" t="str">
        <f ca="1"/>
        <v>RIG RAT</v>
      </c>
      <c r="AVD121" t="str">
        <f ca="1"/>
        <v>RIKEN KEIKE</v>
      </c>
      <c r="AVE121" t="str">
        <f ca="1"/>
        <v>RS5</v>
      </c>
      <c r="AVF121" t="str">
        <f ca="1"/>
        <v>RS6</v>
      </c>
      <c r="AVG121" t="str">
        <f ca="1"/>
        <v>RS7</v>
      </c>
      <c r="AVH121" t="str">
        <f ca="1"/>
        <v>SAGE RIO</v>
      </c>
      <c r="AVI121" t="str">
        <f ca="1"/>
        <v>Sample Pro</v>
      </c>
      <c r="AVJ121" t="str">
        <f ca="1"/>
        <v>SAMPLEASE</v>
      </c>
      <c r="AVK121" t="str">
        <f ca="1"/>
        <v>SC</v>
      </c>
      <c r="AVL121" t="str">
        <f ca="1"/>
        <v>SCORPION</v>
      </c>
      <c r="AVM121" t="str">
        <f ca="1"/>
        <v>SEARCHLINE</v>
      </c>
      <c r="AVN121" t="str">
        <f ca="1"/>
        <v>SENSEPOINT</v>
      </c>
      <c r="AVO121" t="str">
        <f ca="1"/>
        <v>Sensor</v>
      </c>
      <c r="AVP121" t="str">
        <f ca="1"/>
        <v>SERIE BW</v>
      </c>
      <c r="AVQ121" t="str">
        <f ca="1"/>
        <v>SERIE6</v>
      </c>
      <c r="AVR121" t="str">
        <f ca="1"/>
        <v>SHAKETEST</v>
      </c>
      <c r="AVS121" t="str">
        <f ca="1"/>
        <v>SHARPEYE</v>
      </c>
      <c r="AVT121" t="str">
        <f ca="1"/>
        <v>Signature</v>
      </c>
      <c r="AVU121" t="str">
        <f ca="1"/>
        <v>Sistema</v>
      </c>
      <c r="AVV121" t="str">
        <f ca="1"/>
        <v>Skimmer</v>
      </c>
      <c r="AVW121" t="str">
        <f ca="1"/>
        <v>SKINNY DIPPER</v>
      </c>
      <c r="AVX121" t="str">
        <f ca="1"/>
        <v>SM.OIL</v>
      </c>
      <c r="AVY121" t="str">
        <f ca="1"/>
        <v>Software</v>
      </c>
      <c r="AVZ121" t="str">
        <f ca="1"/>
        <v>Solução</v>
      </c>
      <c r="AWA121" t="str">
        <f ca="1"/>
        <v>Sonda RTU</v>
      </c>
      <c r="AWB121" t="str">
        <f ca="1"/>
        <v>SOS-4-003</v>
      </c>
      <c r="AWC121" t="str">
        <f ca="1"/>
        <v>SPERIAN</v>
      </c>
      <c r="AWD121" t="str">
        <f ca="1"/>
        <v>SPM FLEX</v>
      </c>
      <c r="AWE121" t="str">
        <f ca="1"/>
        <v>T8000</v>
      </c>
      <c r="AWF121" t="str">
        <f ca="1"/>
        <v>TadLar Bag</v>
      </c>
      <c r="AWG121" t="str">
        <f ca="1"/>
        <v>TERMAL</v>
      </c>
      <c r="AWH121" t="str">
        <f ca="1"/>
        <v>Termovelocimétrico</v>
      </c>
      <c r="AWI121" t="str">
        <f ca="1"/>
        <v>TIGER</v>
      </c>
      <c r="AWJ121" t="str">
        <f ca="1"/>
        <v>TITAN</v>
      </c>
      <c r="AWK121" t="str">
        <f ca="1"/>
        <v>TITAN 2</v>
      </c>
      <c r="AWL121" t="str">
        <f ca="1"/>
        <v>TOP TRACK</v>
      </c>
      <c r="AWM121" t="str">
        <f ca="1"/>
        <v>TOUCHPOINT</v>
      </c>
      <c r="AWN121" t="str">
        <f ca="1"/>
        <v>Transdutor</v>
      </c>
      <c r="AWO121" t="str">
        <f ca="1"/>
        <v>Transmissor</v>
      </c>
      <c r="AWP121" t="str">
        <f ca="1"/>
        <v>Treinamento</v>
      </c>
      <c r="AWQ121" t="str">
        <f ca="1"/>
        <v>TruLab</v>
      </c>
      <c r="AWR121" t="str">
        <f ca="1"/>
        <v>TVA</v>
      </c>
      <c r="AWS121" t="str">
        <f ca="1"/>
        <v xml:space="preserve">TVA </v>
      </c>
      <c r="AWT121" t="str">
        <f ca="1"/>
        <v>TVA 1000B</v>
      </c>
      <c r="AWU121" t="str">
        <f ca="1"/>
        <v>TVA 2020</v>
      </c>
      <c r="AWV121" t="str">
        <f ca="1"/>
        <v>TVOC</v>
      </c>
      <c r="AWW121" t="str">
        <f ca="1"/>
        <v>TX1</v>
      </c>
      <c r="AWX121" t="str">
        <f ca="1"/>
        <v>UMR</v>
      </c>
      <c r="AWY121" t="str">
        <f ca="1"/>
        <v>UVEX</v>
      </c>
      <c r="AWZ121" t="str">
        <f ca="1"/>
        <v>Vapor pin/ Clean</v>
      </c>
      <c r="AXA121" t="str">
        <f ca="1"/>
        <v>WATER TAPE</v>
      </c>
      <c r="AXB121" t="str">
        <f ca="1"/>
        <v>WELLHEAD</v>
      </c>
      <c r="AXC121" t="str">
        <f ca="1"/>
        <v>WellTape</v>
      </c>
      <c r="AXD121" t="str">
        <f ca="1"/>
        <v>WX16</v>
      </c>
      <c r="AXE121" t="str">
        <f ca="1"/>
        <v>WX4</v>
      </c>
      <c r="AXF121" t="str">
        <f ca="1"/>
        <v>WX64</v>
      </c>
      <c r="AXG121" t="str">
        <f ca="1"/>
        <v>XCD</v>
      </c>
      <c r="AXH121" t="str">
        <f ca="1"/>
        <v>XCL</v>
      </c>
      <c r="AXI121" t="str">
        <f ca="1"/>
        <v>XNX</v>
      </c>
      <c r="AXJ121" t="str">
        <f ca="1"/>
        <v>XPIS</v>
      </c>
      <c r="AXK121" t="str">
        <f ca="1"/>
        <v>XPV</v>
      </c>
      <c r="AXL121" t="str">
        <f ca="1"/>
        <v>XRL</v>
      </c>
      <c r="AXM121" t="str">
        <f ca="1"/>
        <v>YSI30</v>
      </c>
      <c r="AXN121" t="str">
        <f ca="1"/>
        <v>YSI3100</v>
      </c>
      <c r="AXO121" t="str">
        <f ca="1"/>
        <v>YSI3200</v>
      </c>
      <c r="AXP121" t="str">
        <f ca="1"/>
        <v>YSI5000</v>
      </c>
      <c r="AXQ121" t="str">
        <f ca="1"/>
        <v>YSI5100</v>
      </c>
      <c r="AXR121" t="str">
        <f ca="1"/>
        <v>YSI55</v>
      </c>
      <c r="AXS121" t="str">
        <f ca="1"/>
        <v>YSI60</v>
      </c>
      <c r="AXT121" t="str">
        <f ca="1"/>
        <v>YSI85</v>
      </c>
      <c r="AXU121" t="str">
        <f ca="1"/>
        <v>ZAREBA</v>
      </c>
      <c r="BFV121" t="str" cm="1">
        <f t="array" aca="1" ref="BFV121:BGB121" ca="1">IFERROR(TRANSPOSE(_xlfn._xlws.SORT(_xlfn.UNIQUE(_xlfn._xlws.FILTER(cp_tipo_mercadoria,(($A121="")+(cp_linha=$A121))*(($B121="")+(cp_grupo=$B121))*(($C121="")+(cp_subgrupo=$C121))*(($E121="")+(cp_fabricante=$E121)))))),"")</f>
        <v>Acessório</v>
      </c>
      <c r="BFW121" t="str">
        <f ca="1"/>
        <v>Acessório/Reposição</v>
      </c>
      <c r="BFX121" t="str">
        <f ca="1"/>
        <v>Inativo</v>
      </c>
      <c r="BFY121" t="str">
        <f ca="1"/>
        <v>Insumo</v>
      </c>
      <c r="BFZ121" t="str">
        <f ca="1"/>
        <v>Produto</v>
      </c>
      <c r="BGA121" t="str">
        <f ca="1"/>
        <v>Reposição</v>
      </c>
      <c r="BGB121" t="str">
        <f ca="1"/>
        <v>Serviço</v>
      </c>
      <c r="BZB121" t="str" cm="1">
        <f t="array" aca="1" ref="BZB121:CBA121" ca="1">IFERROR(TRANSPOSE(_xlfn._xlws.SORT(_xlfn.UNIQUE(_xlfn._xlws.FILTER(cp_fabricante,(($A121="")+(cp_linha=$A121))*(($B121="")+(cp_grupo=$B121))*(($C121="")+(cp_subgrupo=$C121))*(($D121="")+(cp_tipo_mercadoria=$D121)))))),"")</f>
        <v>ABK</v>
      </c>
      <c r="BZC121" t="str">
        <f ca="1"/>
        <v>AGT</v>
      </c>
      <c r="BZD121" t="str">
        <f ca="1"/>
        <v>Air Liquide</v>
      </c>
      <c r="BZE121" t="str">
        <f ca="1"/>
        <v>AMBIENTAL</v>
      </c>
      <c r="BZF121" t="str">
        <f ca="1"/>
        <v>AMS</v>
      </c>
      <c r="BZG121" t="str">
        <f ca="1"/>
        <v>Campbell</v>
      </c>
      <c r="BZH121" t="str">
        <f ca="1"/>
        <v>CASELLA</v>
      </c>
      <c r="BZI121" t="str">
        <f ca="1"/>
        <v>CHP</v>
      </c>
      <c r="BZJ121" t="str">
        <f ca="1"/>
        <v>Clean</v>
      </c>
      <c r="BZK121" t="str">
        <f ca="1"/>
        <v>COPPI</v>
      </c>
      <c r="BZL121" t="str">
        <f ca="1"/>
        <v>Coregas</v>
      </c>
      <c r="BZM121" t="str">
        <f ca="1"/>
        <v>DFT</v>
      </c>
      <c r="BZN121" t="str">
        <f ca="1"/>
        <v>DPUNION</v>
      </c>
      <c r="BZO121" t="str">
        <f ca="1"/>
        <v>EDINBURG</v>
      </c>
      <c r="BZP121" t="str">
        <f ca="1"/>
        <v>EMEC</v>
      </c>
      <c r="BZQ121" t="str">
        <f ca="1"/>
        <v>EN NOVATIVE</v>
      </c>
      <c r="BZR121" t="str">
        <f ca="1"/>
        <v>environics</v>
      </c>
      <c r="BZS121" t="str">
        <f ca="1"/>
        <v>EON</v>
      </c>
      <c r="BZT121" t="str">
        <f ca="1"/>
        <v>ESS</v>
      </c>
      <c r="BZU121" t="str">
        <f ca="1"/>
        <v>Fabricante</v>
      </c>
      <c r="BZV121" t="str">
        <f ca="1"/>
        <v>Global Water</v>
      </c>
      <c r="BZW121" t="str">
        <f ca="1"/>
        <v>GRACO</v>
      </c>
      <c r="BZX121" t="str">
        <f ca="1"/>
        <v>HER</v>
      </c>
      <c r="BZY121" t="str">
        <f ca="1"/>
        <v>HISCO</v>
      </c>
      <c r="BZZ121" t="str">
        <f ca="1"/>
        <v>HON</v>
      </c>
      <c r="CAA121" t="str">
        <f ca="1"/>
        <v>Inativo</v>
      </c>
      <c r="CAB121" t="str">
        <f ca="1"/>
        <v>Industrial</v>
      </c>
      <c r="CAC121" t="str">
        <f ca="1"/>
        <v>ION</v>
      </c>
      <c r="CAD121" t="str">
        <f ca="1"/>
        <v>ISCO</v>
      </c>
      <c r="CAE121" t="str">
        <f ca="1"/>
        <v>JCT</v>
      </c>
      <c r="CAF121" t="str">
        <f ca="1"/>
        <v>LINDE</v>
      </c>
      <c r="CAG121" t="str">
        <f ca="1"/>
        <v>Luminutra</v>
      </c>
      <c r="CAH121" t="str">
        <f ca="1"/>
        <v>MJK</v>
      </c>
      <c r="CAI121" t="str">
        <f ca="1"/>
        <v>NIVELCO</v>
      </c>
      <c r="CAJ121" t="str">
        <f ca="1"/>
        <v>NOVALINX</v>
      </c>
      <c r="CAK121" t="str">
        <f ca="1"/>
        <v>Oceanalpha</v>
      </c>
      <c r="CAL121" t="str">
        <f ca="1"/>
        <v>QED</v>
      </c>
      <c r="CAM121" t="str">
        <f ca="1"/>
        <v>RADIONDETECTION</v>
      </c>
      <c r="CAN121" t="str">
        <f ca="1"/>
        <v>RDI</v>
      </c>
      <c r="CAO121" t="str">
        <f ca="1"/>
        <v>Regenesis</v>
      </c>
      <c r="CAP121" t="str">
        <f ca="1"/>
        <v>RIKA</v>
      </c>
      <c r="CAQ121" t="str">
        <f ca="1"/>
        <v>SF</v>
      </c>
      <c r="CAR121" t="str">
        <f ca="1"/>
        <v>SHANGHAI</v>
      </c>
      <c r="CAS121" t="str">
        <f ca="1"/>
        <v>SON</v>
      </c>
      <c r="CAT121" t="str">
        <f ca="1"/>
        <v>TDS</v>
      </c>
      <c r="CAU121" t="str">
        <f ca="1"/>
        <v>Thermo</v>
      </c>
      <c r="CAV121" t="str">
        <f ca="1"/>
        <v>Trace2o</v>
      </c>
      <c r="CAW121" t="str">
        <f ca="1"/>
        <v>VAPOR PIN</v>
      </c>
      <c r="CAX121" t="str">
        <f ca="1"/>
        <v>waterloo</v>
      </c>
      <c r="CAY121" t="str">
        <f ca="1"/>
        <v>White</v>
      </c>
      <c r="CAZ121" t="str">
        <f ca="1"/>
        <v>YSI</v>
      </c>
      <c r="CBA121">
        <f ca="1"/>
        <v>0</v>
      </c>
    </row>
    <row r="122" spans="30:624 1030:2081" x14ac:dyDescent="0.25">
      <c r="AD122" t="str" cm="1">
        <f t="array" aca="1" ref="AD122:AI122" ca="1">IFERROR(TRANSPOSE(_xlfn._xlws.SORT(_xlfn.UNIQUE(_xlfn._xlws.FILTER(cp_linha,(($B122="")+(cp_grupo=$B122))*(($C122="")+(cp_subgrupo=$C122))*(($D122="")+(cp_tipo_mercadoria=$D122))*(($E122="")+(cp_fabricante=$E122)))))),"")</f>
        <v>Detecção e Processos de Gases</v>
      </c>
      <c r="AE122" t="str">
        <f ca="1"/>
        <v>Diversos</v>
      </c>
      <c r="AF122" t="str">
        <f ca="1"/>
        <v>Inativo</v>
      </c>
      <c r="AG122" t="str">
        <f ca="1"/>
        <v>Locação</v>
      </c>
      <c r="AH122" t="str">
        <f ca="1"/>
        <v>Recursos Hídricos</v>
      </c>
      <c r="AI122" t="str">
        <f ca="1"/>
        <v>Remediação</v>
      </c>
      <c r="TJ122" t="str" cm="1">
        <f t="array" aca="1" ref="TJ122:WZ122" ca="1">IFERROR(TRANSPOSE(_xlfn._xlws.SORT(_xlfn.UNIQUE(_xlfn._xlws.FILTER(cp_grupo,(($A122="")+(cp_linha=$A122))*(($C122="")+(cp_subgrupo=$C122))*(($D122="")+(cp_tipo_mercadoria=$D122))*(($E122="")+(cp_fabricante=$E122)))))),"")</f>
        <v>Absorvedores</v>
      </c>
      <c r="TK122" t="str">
        <f ca="1"/>
        <v>Alimentação Eletrico</v>
      </c>
      <c r="TL122" t="str">
        <f ca="1"/>
        <v>Alimentação Solar</v>
      </c>
      <c r="TM122" t="str">
        <f ca="1"/>
        <v>Amostrador Diversos</v>
      </c>
      <c r="TN122" t="str">
        <f ca="1"/>
        <v>Amostrador Não Refrigerado Portátil</v>
      </c>
      <c r="TO122" t="str">
        <f ca="1"/>
        <v>Amostrador Refrigerado Fixo</v>
      </c>
      <c r="TP122" t="str">
        <f ca="1"/>
        <v>Amostrador Refrigerado Portátil</v>
      </c>
      <c r="TQ122" t="str">
        <f ca="1"/>
        <v>Amostragem Diversos</v>
      </c>
      <c r="TR122" t="str">
        <f ca="1"/>
        <v>Analisador Diversos</v>
      </c>
      <c r="TS122" t="str">
        <f ca="1"/>
        <v>Analisador Fixo</v>
      </c>
      <c r="TT122" t="str">
        <f ca="1"/>
        <v xml:space="preserve">Analisador Fixo </v>
      </c>
      <c r="TU122" t="str">
        <f ca="1"/>
        <v>Analisador Microbiologico</v>
      </c>
      <c r="TV122" t="str">
        <f ca="1"/>
        <v>Analisador Portátil</v>
      </c>
      <c r="TW122" t="str">
        <f ca="1"/>
        <v xml:space="preserve">Analisador Portátil </v>
      </c>
      <c r="TX122" t="str">
        <f ca="1"/>
        <v>Analisador Portátil Locação</v>
      </c>
      <c r="TY122" t="str">
        <f ca="1"/>
        <v>Aterramento Diversos</v>
      </c>
      <c r="TZ122" t="str">
        <f ca="1"/>
        <v>Bomba de Amostragem Fixa</v>
      </c>
      <c r="UA122" t="str">
        <f ca="1"/>
        <v>BOMBA DE AMOSTRAGEM Fixo</v>
      </c>
      <c r="UB122" t="str">
        <f ca="1"/>
        <v>Bomba de Amostragem Portátil</v>
      </c>
      <c r="UC122" t="str">
        <f ca="1"/>
        <v>Bombeamento Fixo</v>
      </c>
      <c r="UD122" t="str">
        <f ca="1"/>
        <v>Cabeçote/Válvula Extração Metano</v>
      </c>
      <c r="UE122" t="str">
        <f ca="1"/>
        <v>Caixa Separadora Fixo</v>
      </c>
      <c r="UF122" t="str">
        <f ca="1"/>
        <v>Calibração Diversos</v>
      </c>
      <c r="UG122" t="str">
        <f ca="1"/>
        <v>Cinto de Segurança</v>
      </c>
      <c r="UH122" t="str">
        <f ca="1"/>
        <v xml:space="preserve">Cinto de Segurança </v>
      </c>
      <c r="UI122" t="str">
        <f ca="1"/>
        <v>Colorimetro Portátil</v>
      </c>
      <c r="UJ122" t="str">
        <f ca="1"/>
        <v>Conjunto Autônomo</v>
      </c>
      <c r="UK122" t="str">
        <f ca="1"/>
        <v>Cromatógrafo Portátil</v>
      </c>
      <c r="UL122" t="str">
        <f ca="1"/>
        <v>Detector de Incendio Fixo</v>
      </c>
      <c r="UM122" t="str">
        <f ca="1"/>
        <v>Detector Diversos</v>
      </c>
      <c r="UN122" t="str">
        <f ca="1"/>
        <v>Detector Fixo</v>
      </c>
      <c r="UO122" t="str">
        <f ca="1"/>
        <v>Detector Portátil</v>
      </c>
      <c r="UP122" t="str">
        <f ca="1"/>
        <v>Diversos Diversos</v>
      </c>
      <c r="UQ122" t="str">
        <f ca="1"/>
        <v>Dosímetro de ruído</v>
      </c>
      <c r="UR122" t="str">
        <f ca="1"/>
        <v>Elevador de Liquidos Fixo</v>
      </c>
      <c r="US122" t="str">
        <f ca="1"/>
        <v>Extração Diversos</v>
      </c>
      <c r="UT122" t="str">
        <f ca="1"/>
        <v>Filtração Diversos</v>
      </c>
      <c r="UU122" t="str">
        <f ca="1"/>
        <v>Fotometro Portátil</v>
      </c>
      <c r="UV122" t="str">
        <f ca="1"/>
        <v>Guincho</v>
      </c>
      <c r="UW122" t="str">
        <f ca="1"/>
        <v>Impactador de Cascata</v>
      </c>
      <c r="UX122" t="str">
        <f ca="1"/>
        <v>Inativo Inativo</v>
      </c>
      <c r="UY122" t="str">
        <f ca="1"/>
        <v>Locação Diversos</v>
      </c>
      <c r="UZ122" t="str">
        <f ca="1"/>
        <v>Medidor de Material Particulado Fixo</v>
      </c>
      <c r="VA122" t="str">
        <f ca="1"/>
        <v>Medidor de Material Particulado Portátil</v>
      </c>
      <c r="VB122" t="str">
        <f ca="1"/>
        <v>Medidor de Nível de Pressão Sonora</v>
      </c>
      <c r="VC122" t="str">
        <f ca="1"/>
        <v>Medidor de Nivel Diversos</v>
      </c>
      <c r="VD122" t="str">
        <f ca="1"/>
        <v>Medidor de Nivel Fixo</v>
      </c>
      <c r="VE122" t="str">
        <f ca="1"/>
        <v>Medidor de Nivel Portátil</v>
      </c>
      <c r="VF122" t="str">
        <f ca="1"/>
        <v>Medidor de Vazão Argonaut SL</v>
      </c>
      <c r="VG122" t="str">
        <f ca="1"/>
        <v>Medidor de Vazão Fixo</v>
      </c>
      <c r="VH122" t="str">
        <f ca="1"/>
        <v>Medidor de Vazão FlowTracker</v>
      </c>
      <c r="VI122" t="str">
        <f ca="1"/>
        <v>Medidor de Vazão Portátil</v>
      </c>
      <c r="VJ122" t="str">
        <f ca="1"/>
        <v>Medidor de Vazão RS5</v>
      </c>
      <c r="VK122" t="str">
        <f ca="1"/>
        <v>Medidor de Vazão RS6</v>
      </c>
      <c r="VL122" t="str">
        <f ca="1"/>
        <v>Medidor de Vazão RS7</v>
      </c>
      <c r="VM122" t="str">
        <f ca="1"/>
        <v>Medidor de Vazão RS-M10</v>
      </c>
      <c r="VN122" t="str">
        <f ca="1"/>
        <v>Medidor de Vazão RS-M11</v>
      </c>
      <c r="VO122" t="str">
        <f ca="1"/>
        <v>Medidor de Vazão RS-M9</v>
      </c>
      <c r="VP122" t="str">
        <f ca="1"/>
        <v>Medidor de Vazão RS-S5</v>
      </c>
      <c r="VQ122" t="str">
        <f ca="1"/>
        <v>Medidor de Vibração Portátil</v>
      </c>
      <c r="VR122" t="str">
        <f ca="1"/>
        <v>Meteorologia Fixo</v>
      </c>
      <c r="VS122" t="str">
        <f ca="1"/>
        <v>MODFLOW Diversos</v>
      </c>
      <c r="VT122" t="str">
        <f ca="1"/>
        <v>Monitor de Material Particulado</v>
      </c>
      <c r="VU122" t="str">
        <f ca="1"/>
        <v>Monitor de Material Particulado Portátil</v>
      </c>
      <c r="VV122" t="str">
        <f ca="1"/>
        <v>Monitoramento Fixo</v>
      </c>
      <c r="VW122" t="str">
        <f ca="1"/>
        <v>Mosquetão</v>
      </c>
      <c r="VX122" t="str">
        <f ca="1"/>
        <v>Óculos de Proteção</v>
      </c>
      <c r="VY122" t="str">
        <f ca="1"/>
        <v>Outros Diversos</v>
      </c>
      <c r="VZ122" t="str">
        <f ca="1"/>
        <v>Painel controlador Diversos</v>
      </c>
      <c r="WA122" t="str">
        <f ca="1"/>
        <v>Painel controlador Fixo</v>
      </c>
      <c r="WB122" t="str">
        <f ca="1"/>
        <v>Painel controlador Portátil</v>
      </c>
      <c r="WC122" t="str">
        <f ca="1"/>
        <v>Respirador Facial</v>
      </c>
      <c r="WD122" t="str">
        <f ca="1"/>
        <v>Separador de Agua/ Oleo Fixo</v>
      </c>
      <c r="WE122" t="str">
        <f ca="1"/>
        <v>Sistema de Monitoramento de Material Particulado</v>
      </c>
      <c r="WF122" t="str">
        <f ca="1"/>
        <v>Sonda Portátil</v>
      </c>
      <c r="WG122" t="str">
        <f ca="1"/>
        <v xml:space="preserve">Sonda Portátil </v>
      </c>
      <c r="WH122" t="str">
        <f ca="1"/>
        <v>Sonda Serie 6</v>
      </c>
      <c r="WI122" t="str">
        <f ca="1"/>
        <v>Sonda Serie EcoSense</v>
      </c>
      <c r="WJ122" t="str">
        <f ca="1"/>
        <v>Sonda Serie EXO</v>
      </c>
      <c r="WK122" t="str">
        <f ca="1"/>
        <v>Sonda Serie IQ SensorNet</v>
      </c>
      <c r="WL122" t="str">
        <f ca="1"/>
        <v>Sonda Serie Lab &amp; Field</v>
      </c>
      <c r="WM122" t="str">
        <f ca="1"/>
        <v>Sonda Serie MultiLab</v>
      </c>
      <c r="WN122" t="str">
        <f ca="1"/>
        <v>Sonda Serie ODO-RTU</v>
      </c>
      <c r="WO122" t="str">
        <f ca="1"/>
        <v>Sonda Serie Pro</v>
      </c>
      <c r="WP122" t="str">
        <f ca="1"/>
        <v>Sonda Serie ProDigital</v>
      </c>
      <c r="WQ122" t="str">
        <f ca="1"/>
        <v>Sonda Serie TruLab</v>
      </c>
      <c r="WR122" t="str">
        <f ca="1"/>
        <v>Talabarte</v>
      </c>
      <c r="WS122" t="str">
        <f ca="1"/>
        <v>Telemetria Fixo</v>
      </c>
      <c r="WT122" t="str">
        <f ca="1"/>
        <v>TERMAL Fixo</v>
      </c>
      <c r="WU122" t="str">
        <f ca="1"/>
        <v>Transmissão Fixo</v>
      </c>
      <c r="WV122" t="str">
        <f ca="1"/>
        <v>Tratamento Diversos</v>
      </c>
      <c r="WW122" t="str">
        <f ca="1"/>
        <v>Tratamento Fixo</v>
      </c>
      <c r="WX122" t="str">
        <f ca="1"/>
        <v>Travaqueda</v>
      </c>
      <c r="WY122" t="str">
        <f ca="1"/>
        <v>Tripe</v>
      </c>
      <c r="WZ122" t="str">
        <f ca="1"/>
        <v>UMR Fixo</v>
      </c>
      <c r="AMP122" cm="1">
        <f t="array" aca="1" ref="AMP122:AXU122" ca="1">IFERROR(TRANSPOSE(_xlfn._xlws.SORT(_xlfn.UNIQUE(_xlfn._xlws.FILTER(cp_subgrupo,(($A122="")+(cp_linha=$A122))*(($B122="")+(cp_grupo=$B122))*(($D122="")+(cp_tipo_mercadoria=$D122))*(($E122="")+(cp_fabricante=$E122)))))),"")</f>
        <v>550</v>
      </c>
      <c r="AMQ122">
        <f ca="1"/>
        <v>556</v>
      </c>
      <c r="AMR122">
        <f ca="1"/>
        <v>6600</v>
      </c>
      <c r="AMS122">
        <f ca="1"/>
        <v>9500</v>
      </c>
      <c r="AMT122">
        <f ca="1"/>
        <v>9800</v>
      </c>
      <c r="AMU122" t="str">
        <f ca="1"/>
        <v>3017M</v>
      </c>
      <c r="AMV122" t="str">
        <f ca="1"/>
        <v>301-ADI</v>
      </c>
      <c r="AMW122" t="str">
        <f ca="1"/>
        <v>301C</v>
      </c>
      <c r="AMX122" t="str">
        <f ca="1"/>
        <v>301-R8</v>
      </c>
      <c r="AMY122" t="str">
        <f ca="1"/>
        <v>4000 series Isco</v>
      </c>
      <c r="AMZ122" t="str">
        <f ca="1"/>
        <v xml:space="preserve">Absorvedores </v>
      </c>
      <c r="ANA122" t="str">
        <f ca="1"/>
        <v>Acessório</v>
      </c>
      <c r="ANB122" t="str">
        <f ca="1"/>
        <v>ADCP</v>
      </c>
      <c r="ANC122" t="str">
        <f ca="1"/>
        <v>ADP</v>
      </c>
      <c r="AND122" t="str">
        <f ca="1"/>
        <v>ADR 1500</v>
      </c>
      <c r="ANE122" t="str">
        <f ca="1"/>
        <v>AIR AWARE</v>
      </c>
      <c r="ANF122" t="str">
        <f ca="1"/>
        <v>Air Striper</v>
      </c>
      <c r="ANG122" t="str">
        <f ca="1"/>
        <v>AIRSCAN</v>
      </c>
      <c r="ANH122" t="str">
        <f ca="1"/>
        <v>Amostrador</v>
      </c>
      <c r="ANI122" t="str">
        <f ca="1"/>
        <v>Anel</v>
      </c>
      <c r="ANJ122" t="str">
        <f ca="1"/>
        <v>APEX 2</v>
      </c>
      <c r="ANK122" t="str">
        <f ca="1"/>
        <v>Argonaut</v>
      </c>
      <c r="ANL122" t="str">
        <f ca="1"/>
        <v>Auto Pump</v>
      </c>
      <c r="ANM122" t="str">
        <f ca="1"/>
        <v>BADGE PLUS</v>
      </c>
      <c r="ANN122" t="str">
        <f ca="1"/>
        <v>Biogas</v>
      </c>
      <c r="ANO122" t="str">
        <f ca="1"/>
        <v>BIOGAS 300</v>
      </c>
      <c r="ANP122" t="str">
        <f ca="1"/>
        <v>BIOGAS 3000</v>
      </c>
      <c r="ANQ122" t="str">
        <f ca="1"/>
        <v>BIOGAS 5000</v>
      </c>
      <c r="ANR122" t="str">
        <f ca="1"/>
        <v>BM25</v>
      </c>
      <c r="ANS122" t="str">
        <f ca="1"/>
        <v>Bomba</v>
      </c>
      <c r="ANT122" t="str">
        <f ca="1"/>
        <v>BW</v>
      </c>
      <c r="ANU122" t="str">
        <f ca="1"/>
        <v xml:space="preserve">BW </v>
      </c>
      <c r="ANV122" t="str">
        <f ca="1"/>
        <v>BW CLIP</v>
      </c>
      <c r="ANW122" t="str">
        <f ca="1"/>
        <v>BW FLEX</v>
      </c>
      <c r="ANX122" t="str">
        <f ca="1"/>
        <v>BW ICON</v>
      </c>
      <c r="ANY122" t="str">
        <f ca="1"/>
        <v>BW SOLO</v>
      </c>
      <c r="ANZ122" t="str">
        <f ca="1"/>
        <v>BW ULTRA</v>
      </c>
      <c r="AOA122" t="str">
        <f ca="1"/>
        <v>C100</v>
      </c>
      <c r="AOB122" t="str">
        <f ca="1"/>
        <v>Cabo</v>
      </c>
      <c r="AOC122" t="str">
        <f ca="1"/>
        <v>Calibração</v>
      </c>
      <c r="AOD122" t="str">
        <f ca="1"/>
        <v>Castaway</v>
      </c>
      <c r="AOE122" t="str">
        <f ca="1"/>
        <v>CEL-24X</v>
      </c>
      <c r="AOF122" t="str">
        <f ca="1"/>
        <v>CEL-35X</v>
      </c>
      <c r="AOG122" t="str">
        <f ca="1"/>
        <v>CEL-62X</v>
      </c>
      <c r="AOH122" t="str">
        <f ca="1"/>
        <v>CEL-63X</v>
      </c>
      <c r="AOI122" t="str">
        <f ca="1"/>
        <v>Certificado</v>
      </c>
      <c r="AOJ122" t="str">
        <f ca="1"/>
        <v>CEX300</v>
      </c>
      <c r="AOK122" t="str">
        <f ca="1"/>
        <v>Chempro</v>
      </c>
      <c r="AOL122" t="str">
        <f ca="1"/>
        <v>Cilindro</v>
      </c>
      <c r="AOM122" t="str">
        <f ca="1"/>
        <v xml:space="preserve">Cinto de Segurança </v>
      </c>
      <c r="AON122" t="str">
        <f ca="1"/>
        <v>Clean Cell Pro</v>
      </c>
      <c r="AOO122" t="str">
        <f ca="1"/>
        <v>CLEANVIEWERGAS</v>
      </c>
      <c r="AOP122" t="str">
        <f ca="1"/>
        <v>CM4</v>
      </c>
      <c r="AOQ122" t="str">
        <f ca="1"/>
        <v>CONDUCTIVITY PLUS</v>
      </c>
      <c r="AOR122" t="str">
        <f ca="1"/>
        <v>CONTADOR DE CICLOS</v>
      </c>
      <c r="AOS122" t="str">
        <f ca="1"/>
        <v>Controlador</v>
      </c>
      <c r="AOT122" t="str">
        <f ca="1"/>
        <v>CTX 300</v>
      </c>
      <c r="AOU122" t="str">
        <f ca="1"/>
        <v>CUB</v>
      </c>
      <c r="AOV122" t="str">
        <f ca="1"/>
        <v>DataLogger</v>
      </c>
      <c r="AOW122" t="str">
        <f ca="1"/>
        <v>DATARAM 4</v>
      </c>
      <c r="AOX122" t="str">
        <f ca="1"/>
        <v>DBADGE 2</v>
      </c>
      <c r="AOY122" t="str">
        <f ca="1"/>
        <v>DBO</v>
      </c>
      <c r="AOZ122" t="str">
        <f ca="1"/>
        <v>DIPPER TOUGH</v>
      </c>
      <c r="APA122" t="str">
        <f ca="1"/>
        <v>DIPPERLOG</v>
      </c>
      <c r="APB122" t="str">
        <f ca="1"/>
        <v>DIPPER-T</v>
      </c>
      <c r="APC122" t="str">
        <f ca="1"/>
        <v>Display</v>
      </c>
      <c r="APD122" t="str">
        <f ca="1"/>
        <v>Diversos</v>
      </c>
      <c r="APE122" t="str">
        <f ca="1"/>
        <v>DO200</v>
      </c>
      <c r="APF122" t="str">
        <f ca="1"/>
        <v>DURATRACKER</v>
      </c>
      <c r="APG122" t="str">
        <f ca="1"/>
        <v>E3 POINT</v>
      </c>
      <c r="APH122" t="str">
        <f ca="1"/>
        <v>EAGLE</v>
      </c>
      <c r="API122" t="str">
        <f ca="1"/>
        <v>EC300</v>
      </c>
      <c r="APJ122" t="str">
        <f ca="1"/>
        <v>EC30A</v>
      </c>
      <c r="APK122" t="str">
        <f ca="1"/>
        <v>Embarcação</v>
      </c>
      <c r="APL122" t="str">
        <f ca="1"/>
        <v>EmeClean</v>
      </c>
      <c r="APM122" t="str">
        <f ca="1"/>
        <v>Estação</v>
      </c>
      <c r="APN122" t="str">
        <f ca="1"/>
        <v>Estrutura</v>
      </c>
      <c r="APO122" t="str">
        <f ca="1"/>
        <v>EXO</v>
      </c>
      <c r="APP122" t="str">
        <f ca="1"/>
        <v>EXO (Completa)</v>
      </c>
      <c r="APQ122" t="str">
        <f ca="1"/>
        <v>EXTREME</v>
      </c>
      <c r="APR122" t="str">
        <f ca="1"/>
        <v>FALCO</v>
      </c>
      <c r="APS122" t="str">
        <f ca="1"/>
        <v>FAU</v>
      </c>
      <c r="APT122" t="str">
        <f ca="1"/>
        <v>Ferramental</v>
      </c>
      <c r="APU122" t="str">
        <f ca="1"/>
        <v>Filtro</v>
      </c>
      <c r="APV122" t="str">
        <f ca="1"/>
        <v>FIREPRO</v>
      </c>
      <c r="APW122" t="str">
        <f ca="1"/>
        <v>FlowTracker</v>
      </c>
      <c r="APX122" t="str">
        <f ca="1"/>
        <v>FROG</v>
      </c>
      <c r="APY122" t="str">
        <f ca="1"/>
        <v>FS20X</v>
      </c>
      <c r="APZ122" t="str">
        <f ca="1"/>
        <v>FS-20X</v>
      </c>
      <c r="AQA122" t="str">
        <f ca="1"/>
        <v>FS24X</v>
      </c>
      <c r="AQB122" t="str">
        <f ca="1"/>
        <v>FSL100</v>
      </c>
      <c r="AQC122" t="str">
        <f ca="1"/>
        <v>FSX</v>
      </c>
      <c r="AQD122" t="str">
        <f ca="1"/>
        <v>G100</v>
      </c>
      <c r="AQE122" t="str">
        <f ca="1"/>
        <v>G110</v>
      </c>
      <c r="AQF122" t="str">
        <f ca="1"/>
        <v>G200</v>
      </c>
      <c r="AQG122" t="str">
        <f ca="1"/>
        <v>GA 3000</v>
      </c>
      <c r="AQH122" t="str">
        <f ca="1"/>
        <v>GA 5000</v>
      </c>
      <c r="AQI122" t="str">
        <f ca="1"/>
        <v>GASCARD</v>
      </c>
      <c r="AQJ122" t="str">
        <f ca="1"/>
        <v>GASCEHCK G</v>
      </c>
      <c r="AQK122" t="str">
        <f ca="1"/>
        <v>Gascheck</v>
      </c>
      <c r="AQL122" t="str">
        <f ca="1"/>
        <v>GASCHECK 3000</v>
      </c>
      <c r="AQM122" t="str">
        <f ca="1"/>
        <v>GASCHECK 5000</v>
      </c>
      <c r="AQN122" t="str">
        <f ca="1"/>
        <v>GASCHECK 6000</v>
      </c>
      <c r="AQO122" t="str">
        <f ca="1"/>
        <v>GASCHECK G</v>
      </c>
      <c r="AQP122" t="str">
        <f ca="1"/>
        <v>GASCHECK P1</v>
      </c>
      <c r="AQQ122" t="str">
        <f ca="1"/>
        <v>GASPOINT</v>
      </c>
      <c r="AQR122" t="str">
        <f ca="1"/>
        <v>GATEWAY</v>
      </c>
      <c r="AQS122" t="str">
        <f ca="1"/>
        <v>GEM</v>
      </c>
      <c r="AQT122" t="str">
        <f ca="1"/>
        <v>GEM 2000</v>
      </c>
      <c r="AQU122" t="str">
        <f ca="1"/>
        <v>GEM 5000</v>
      </c>
      <c r="AQV122" t="str">
        <f ca="1"/>
        <v>GEM/GA/BIOGAS 5000</v>
      </c>
      <c r="AQW122" t="str">
        <f ca="1"/>
        <v>GeneCount</v>
      </c>
      <c r="AQX122" t="str">
        <f ca="1"/>
        <v>GENIE</v>
      </c>
      <c r="AQY122" t="str">
        <f ca="1"/>
        <v>Guardian</v>
      </c>
      <c r="AQZ122" t="str">
        <f ca="1"/>
        <v>GUARDIAN 2</v>
      </c>
      <c r="ARA122" t="str">
        <f ca="1"/>
        <v>H.OIL</v>
      </c>
      <c r="ARB122" t="str">
        <f ca="1"/>
        <v>HA20</v>
      </c>
      <c r="ARC122" t="str">
        <f ca="1"/>
        <v>HA40</v>
      </c>
      <c r="ARD122" t="str">
        <f ca="1"/>
        <v>HA-71</v>
      </c>
      <c r="ARE122" t="str">
        <f ca="1"/>
        <v>HA-72</v>
      </c>
      <c r="ARF122" t="str">
        <f ca="1"/>
        <v>HAVEX</v>
      </c>
      <c r="ARG122" t="str">
        <f ca="1"/>
        <v>HON</v>
      </c>
      <c r="ARH122" t="str">
        <f ca="1"/>
        <v>HON TITAN</v>
      </c>
      <c r="ARI122" t="str">
        <f ca="1"/>
        <v>Hora Técnica</v>
      </c>
      <c r="ARJ122" t="str">
        <f ca="1"/>
        <v>IAQ POINT 2</v>
      </c>
      <c r="ARK122" t="str">
        <f ca="1"/>
        <v>IMPACT PRO</v>
      </c>
      <c r="ARL122" t="str">
        <f ca="1"/>
        <v>Inativo</v>
      </c>
      <c r="ARM122" t="str">
        <f ca="1"/>
        <v>INNOVA</v>
      </c>
      <c r="ARN122" t="str">
        <f ca="1"/>
        <v>Instalação</v>
      </c>
      <c r="ARO122" t="str">
        <f ca="1"/>
        <v>INTELLIDOX</v>
      </c>
      <c r="ARP122" t="str">
        <f ca="1"/>
        <v>IQ PIPE</v>
      </c>
      <c r="ARQ122" t="str">
        <f ca="1"/>
        <v>IQ PLUS</v>
      </c>
      <c r="ARR122" t="str">
        <f ca="1"/>
        <v>IQ Standard</v>
      </c>
      <c r="ARS122" t="str">
        <f ca="1"/>
        <v>ITRANS</v>
      </c>
      <c r="ART122" t="str">
        <f ca="1"/>
        <v>JES-301</v>
      </c>
      <c r="ARU122" t="str">
        <f ca="1"/>
        <v>JFID</v>
      </c>
      <c r="ARV122" t="str">
        <f ca="1"/>
        <v>JH3E</v>
      </c>
      <c r="ARW122" t="str">
        <f ca="1"/>
        <v>JSP-87</v>
      </c>
      <c r="ARX122" t="str">
        <f ca="1"/>
        <v>JSP-89</v>
      </c>
      <c r="ARY122" t="str">
        <f ca="1"/>
        <v>L360</v>
      </c>
      <c r="ARZ122" t="str">
        <f ca="1"/>
        <v>LEAKCHECK P1</v>
      </c>
      <c r="ASA122" t="str">
        <f ca="1"/>
        <v>LEAKMATE</v>
      </c>
      <c r="ASB122" t="str">
        <f ca="1"/>
        <v>Locação</v>
      </c>
      <c r="ASC122" t="str">
        <f ca="1"/>
        <v>Luminometro</v>
      </c>
      <c r="ASD122" t="str">
        <f ca="1"/>
        <v>M10</v>
      </c>
      <c r="ASE122" t="str">
        <f ca="1"/>
        <v>M11</v>
      </c>
      <c r="ASF122" t="str">
        <f ca="1"/>
        <v>M9</v>
      </c>
      <c r="ASG122" t="str">
        <f ca="1"/>
        <v>MAGFLUX</v>
      </c>
      <c r="ASH122" t="str">
        <f ca="1"/>
        <v>Maleta</v>
      </c>
      <c r="ASI122" t="str">
        <f ca="1"/>
        <v>MANHANDLER</v>
      </c>
      <c r="ASJ122" t="str">
        <f ca="1"/>
        <v>MANNING</v>
      </c>
      <c r="ASK122" t="str">
        <f ca="1"/>
        <v>Manta</v>
      </c>
      <c r="ASL122" t="str">
        <f ca="1"/>
        <v>Manta OWS</v>
      </c>
      <c r="ASM122" t="str">
        <f ca="1"/>
        <v>MARPLE</v>
      </c>
      <c r="ASN122" t="str">
        <f ca="1"/>
        <v>MAX XT</v>
      </c>
      <c r="ASO122" t="str">
        <f ca="1"/>
        <v>Metalyser</v>
      </c>
      <c r="ASP122" t="str">
        <f ca="1"/>
        <v>METREX</v>
      </c>
      <c r="ASQ122" t="str">
        <f ca="1"/>
        <v>MGD</v>
      </c>
      <c r="ASR122" t="str">
        <f ca="1"/>
        <v>MICRO 5</v>
      </c>
      <c r="ASS122" t="str">
        <f ca="1"/>
        <v>MicroADV</v>
      </c>
      <c r="AST122" t="str">
        <f ca="1"/>
        <v>MICROCLIP</v>
      </c>
      <c r="ASU122" t="str">
        <f ca="1"/>
        <v>MICRODOCK</v>
      </c>
      <c r="ASV122" t="str">
        <f ca="1"/>
        <v>MICRODUST</v>
      </c>
      <c r="ASW122" t="str">
        <f ca="1"/>
        <v>MIDAS</v>
      </c>
      <c r="ASX122" t="str">
        <f ca="1"/>
        <v>MILLER</v>
      </c>
      <c r="ASY122" t="str">
        <f ca="1"/>
        <v>MIRAN</v>
      </c>
      <c r="ASZ122" t="str">
        <f ca="1"/>
        <v>MKII</v>
      </c>
      <c r="ATA122" t="str">
        <f ca="1"/>
        <v>Moden</v>
      </c>
      <c r="ATB122" t="str">
        <f ca="1"/>
        <v>Mosquetão</v>
      </c>
      <c r="ATC122" t="str">
        <f ca="1"/>
        <v>MP10</v>
      </c>
      <c r="ATD122" t="str">
        <f ca="1"/>
        <v>MP15</v>
      </c>
      <c r="ATE122" t="str">
        <f ca="1"/>
        <v>MP20</v>
      </c>
      <c r="ATF122" t="str">
        <f ca="1"/>
        <v>MP30</v>
      </c>
      <c r="ATG122" t="str">
        <f ca="1"/>
        <v>MP50</v>
      </c>
      <c r="ATH122" t="str">
        <f ca="1"/>
        <v>MPD</v>
      </c>
      <c r="ATI122" t="str">
        <f ca="1"/>
        <v>MULTILAB</v>
      </c>
      <c r="ATJ122" t="str">
        <f ca="1"/>
        <v>MV02</v>
      </c>
      <c r="ATK122" t="str">
        <f ca="1"/>
        <v>MV03</v>
      </c>
      <c r="ATL122" t="str">
        <f ca="1"/>
        <v>MVI</v>
      </c>
      <c r="ATM122" t="str">
        <f ca="1"/>
        <v>MX4</v>
      </c>
      <c r="ATN122" t="str">
        <f ca="1"/>
        <v>MX6</v>
      </c>
      <c r="ATO122" t="str">
        <f ca="1"/>
        <v>NDP - 25 BAN</v>
      </c>
      <c r="ATP122" t="str">
        <f ca="1"/>
        <v>Numatic</v>
      </c>
      <c r="ATQ122" t="str">
        <f ca="1"/>
        <v>ODO200</v>
      </c>
      <c r="ATR122" t="str">
        <f ca="1"/>
        <v>OELD</v>
      </c>
      <c r="ATS122" t="str">
        <f ca="1"/>
        <v>OLCT</v>
      </c>
      <c r="ATT122" t="str">
        <f ca="1"/>
        <v>OPTI-FIT</v>
      </c>
      <c r="ATU122" t="str">
        <f ca="1"/>
        <v>OPTIMA PLUS</v>
      </c>
      <c r="ATV122" t="str">
        <f ca="1"/>
        <v>Outros</v>
      </c>
      <c r="ATW122" t="str">
        <f ca="1"/>
        <v>OWS</v>
      </c>
      <c r="ATX122" t="str">
        <f ca="1"/>
        <v>Painel</v>
      </c>
      <c r="ATY122" t="str">
        <f ca="1"/>
        <v>Painel de Controle</v>
      </c>
      <c r="ATZ122" t="str">
        <f ca="1"/>
        <v>Painel Solar</v>
      </c>
      <c r="AUA122" t="str">
        <f ca="1"/>
        <v>PANTHER</v>
      </c>
      <c r="AUB122" t="str">
        <f ca="1"/>
        <v>PCM</v>
      </c>
      <c r="AUC122" t="str">
        <f ca="1"/>
        <v>PDR1500</v>
      </c>
      <c r="AUD122" t="str">
        <f ca="1"/>
        <v>PH100</v>
      </c>
      <c r="AUE122" t="str">
        <f ca="1"/>
        <v>PHD6</v>
      </c>
      <c r="AUF122" t="str">
        <f ca="1"/>
        <v>PHOCHECK 1000</v>
      </c>
      <c r="AUG122" t="str">
        <f ca="1"/>
        <v>PHOCHECK 3000</v>
      </c>
      <c r="AUH122" t="str">
        <f ca="1"/>
        <v>Pro Plus</v>
      </c>
      <c r="AUI122" t="str">
        <f ca="1"/>
        <v>Pro Quattro</v>
      </c>
      <c r="AUJ122" t="str">
        <f ca="1"/>
        <v>PRO10</v>
      </c>
      <c r="AUK122" t="str">
        <f ca="1"/>
        <v>PRO1020</v>
      </c>
      <c r="AUL122" t="str">
        <f ca="1"/>
        <v>PRO1030</v>
      </c>
      <c r="AUM122" t="str">
        <f ca="1"/>
        <v>PRO20</v>
      </c>
      <c r="AUN122" t="str">
        <f ca="1"/>
        <v>PRO2030</v>
      </c>
      <c r="AUO122" t="str">
        <f ca="1"/>
        <v>PRO30</v>
      </c>
      <c r="AUP122" t="str">
        <f ca="1"/>
        <v>PRODO</v>
      </c>
      <c r="AUQ122" t="str">
        <f ca="1"/>
        <v>ProDss</v>
      </c>
      <c r="AUR122" t="str">
        <f ca="1"/>
        <v>PROSOLO</v>
      </c>
      <c r="AUS122" t="str">
        <f ca="1"/>
        <v>PROSWAP</v>
      </c>
      <c r="AUT122" t="str">
        <f ca="1"/>
        <v>PT100</v>
      </c>
      <c r="AUU122" t="str">
        <f ca="1"/>
        <v>QRAE 3</v>
      </c>
      <c r="AUV122" t="str">
        <f ca="1"/>
        <v>QRAE3</v>
      </c>
      <c r="AUW122" t="str">
        <f ca="1"/>
        <v>QUATTRO</v>
      </c>
      <c r="AUX122" t="str">
        <f ca="1"/>
        <v>Quimico</v>
      </c>
      <c r="AUY122" t="str">
        <f ca="1"/>
        <v>RAEGUARD</v>
      </c>
      <c r="AUZ122" t="str">
        <f ca="1"/>
        <v>Reagente</v>
      </c>
      <c r="AVA122" t="str">
        <f ca="1"/>
        <v>Reforma</v>
      </c>
      <c r="AVB122" t="str">
        <f ca="1"/>
        <v>REMOX</v>
      </c>
      <c r="AVC122" t="str">
        <f ca="1"/>
        <v>RIG RAT</v>
      </c>
      <c r="AVD122" t="str">
        <f ca="1"/>
        <v>RIKEN KEIKE</v>
      </c>
      <c r="AVE122" t="str">
        <f ca="1"/>
        <v>RS5</v>
      </c>
      <c r="AVF122" t="str">
        <f ca="1"/>
        <v>RS6</v>
      </c>
      <c r="AVG122" t="str">
        <f ca="1"/>
        <v>RS7</v>
      </c>
      <c r="AVH122" t="str">
        <f ca="1"/>
        <v>SAGE RIO</v>
      </c>
      <c r="AVI122" t="str">
        <f ca="1"/>
        <v>Sample Pro</v>
      </c>
      <c r="AVJ122" t="str">
        <f ca="1"/>
        <v>SAMPLEASE</v>
      </c>
      <c r="AVK122" t="str">
        <f ca="1"/>
        <v>SC</v>
      </c>
      <c r="AVL122" t="str">
        <f ca="1"/>
        <v>SCORPION</v>
      </c>
      <c r="AVM122" t="str">
        <f ca="1"/>
        <v>SEARCHLINE</v>
      </c>
      <c r="AVN122" t="str">
        <f ca="1"/>
        <v>SENSEPOINT</v>
      </c>
      <c r="AVO122" t="str">
        <f ca="1"/>
        <v>Sensor</v>
      </c>
      <c r="AVP122" t="str">
        <f ca="1"/>
        <v>SERIE BW</v>
      </c>
      <c r="AVQ122" t="str">
        <f ca="1"/>
        <v>SERIE6</v>
      </c>
      <c r="AVR122" t="str">
        <f ca="1"/>
        <v>SHAKETEST</v>
      </c>
      <c r="AVS122" t="str">
        <f ca="1"/>
        <v>SHARPEYE</v>
      </c>
      <c r="AVT122" t="str">
        <f ca="1"/>
        <v>Signature</v>
      </c>
      <c r="AVU122" t="str">
        <f ca="1"/>
        <v>Sistema</v>
      </c>
      <c r="AVV122" t="str">
        <f ca="1"/>
        <v>Skimmer</v>
      </c>
      <c r="AVW122" t="str">
        <f ca="1"/>
        <v>SKINNY DIPPER</v>
      </c>
      <c r="AVX122" t="str">
        <f ca="1"/>
        <v>SM.OIL</v>
      </c>
      <c r="AVY122" t="str">
        <f ca="1"/>
        <v>Software</v>
      </c>
      <c r="AVZ122" t="str">
        <f ca="1"/>
        <v>Solução</v>
      </c>
      <c r="AWA122" t="str">
        <f ca="1"/>
        <v>Sonda RTU</v>
      </c>
      <c r="AWB122" t="str">
        <f ca="1"/>
        <v>SOS-4-003</v>
      </c>
      <c r="AWC122" t="str">
        <f ca="1"/>
        <v>SPERIAN</v>
      </c>
      <c r="AWD122" t="str">
        <f ca="1"/>
        <v>SPM FLEX</v>
      </c>
      <c r="AWE122" t="str">
        <f ca="1"/>
        <v>T8000</v>
      </c>
      <c r="AWF122" t="str">
        <f ca="1"/>
        <v>TadLar Bag</v>
      </c>
      <c r="AWG122" t="str">
        <f ca="1"/>
        <v>TERMAL</v>
      </c>
      <c r="AWH122" t="str">
        <f ca="1"/>
        <v>Termovelocimétrico</v>
      </c>
      <c r="AWI122" t="str">
        <f ca="1"/>
        <v>TIGER</v>
      </c>
      <c r="AWJ122" t="str">
        <f ca="1"/>
        <v>TITAN</v>
      </c>
      <c r="AWK122" t="str">
        <f ca="1"/>
        <v>TITAN 2</v>
      </c>
      <c r="AWL122" t="str">
        <f ca="1"/>
        <v>TOP TRACK</v>
      </c>
      <c r="AWM122" t="str">
        <f ca="1"/>
        <v>TOUCHPOINT</v>
      </c>
      <c r="AWN122" t="str">
        <f ca="1"/>
        <v>Transdutor</v>
      </c>
      <c r="AWO122" t="str">
        <f ca="1"/>
        <v>Transmissor</v>
      </c>
      <c r="AWP122" t="str">
        <f ca="1"/>
        <v>Treinamento</v>
      </c>
      <c r="AWQ122" t="str">
        <f ca="1"/>
        <v>TruLab</v>
      </c>
      <c r="AWR122" t="str">
        <f ca="1"/>
        <v>TVA</v>
      </c>
      <c r="AWS122" t="str">
        <f ca="1"/>
        <v xml:space="preserve">TVA </v>
      </c>
      <c r="AWT122" t="str">
        <f ca="1"/>
        <v>TVA 1000B</v>
      </c>
      <c r="AWU122" t="str">
        <f ca="1"/>
        <v>TVA 2020</v>
      </c>
      <c r="AWV122" t="str">
        <f ca="1"/>
        <v>TVOC</v>
      </c>
      <c r="AWW122" t="str">
        <f ca="1"/>
        <v>TX1</v>
      </c>
      <c r="AWX122" t="str">
        <f ca="1"/>
        <v>UMR</v>
      </c>
      <c r="AWY122" t="str">
        <f ca="1"/>
        <v>UVEX</v>
      </c>
      <c r="AWZ122" t="str">
        <f ca="1"/>
        <v>Vapor pin/ Clean</v>
      </c>
      <c r="AXA122" t="str">
        <f ca="1"/>
        <v>WATER TAPE</v>
      </c>
      <c r="AXB122" t="str">
        <f ca="1"/>
        <v>WELLHEAD</v>
      </c>
      <c r="AXC122" t="str">
        <f ca="1"/>
        <v>WellTape</v>
      </c>
      <c r="AXD122" t="str">
        <f ca="1"/>
        <v>WX16</v>
      </c>
      <c r="AXE122" t="str">
        <f ca="1"/>
        <v>WX4</v>
      </c>
      <c r="AXF122" t="str">
        <f ca="1"/>
        <v>WX64</v>
      </c>
      <c r="AXG122" t="str">
        <f ca="1"/>
        <v>XCD</v>
      </c>
      <c r="AXH122" t="str">
        <f ca="1"/>
        <v>XCL</v>
      </c>
      <c r="AXI122" t="str">
        <f ca="1"/>
        <v>XNX</v>
      </c>
      <c r="AXJ122" t="str">
        <f ca="1"/>
        <v>XPIS</v>
      </c>
      <c r="AXK122" t="str">
        <f ca="1"/>
        <v>XPV</v>
      </c>
      <c r="AXL122" t="str">
        <f ca="1"/>
        <v>XRL</v>
      </c>
      <c r="AXM122" t="str">
        <f ca="1"/>
        <v>YSI30</v>
      </c>
      <c r="AXN122" t="str">
        <f ca="1"/>
        <v>YSI3100</v>
      </c>
      <c r="AXO122" t="str">
        <f ca="1"/>
        <v>YSI3200</v>
      </c>
      <c r="AXP122" t="str">
        <f ca="1"/>
        <v>YSI5000</v>
      </c>
      <c r="AXQ122" t="str">
        <f ca="1"/>
        <v>YSI5100</v>
      </c>
      <c r="AXR122" t="str">
        <f ca="1"/>
        <v>YSI55</v>
      </c>
      <c r="AXS122" t="str">
        <f ca="1"/>
        <v>YSI60</v>
      </c>
      <c r="AXT122" t="str">
        <f ca="1"/>
        <v>YSI85</v>
      </c>
      <c r="AXU122" t="str">
        <f ca="1"/>
        <v>ZAREBA</v>
      </c>
      <c r="BFV122" t="str" cm="1">
        <f t="array" aca="1" ref="BFV122:BGB122" ca="1">IFERROR(TRANSPOSE(_xlfn._xlws.SORT(_xlfn.UNIQUE(_xlfn._xlws.FILTER(cp_tipo_mercadoria,(($A122="")+(cp_linha=$A122))*(($B122="")+(cp_grupo=$B122))*(($C122="")+(cp_subgrupo=$C122))*(($E122="")+(cp_fabricante=$E122)))))),"")</f>
        <v>Acessório</v>
      </c>
      <c r="BFW122" t="str">
        <f ca="1"/>
        <v>Acessório/Reposição</v>
      </c>
      <c r="BFX122" t="str">
        <f ca="1"/>
        <v>Inativo</v>
      </c>
      <c r="BFY122" t="str">
        <f ca="1"/>
        <v>Insumo</v>
      </c>
      <c r="BFZ122" t="str">
        <f ca="1"/>
        <v>Produto</v>
      </c>
      <c r="BGA122" t="str">
        <f ca="1"/>
        <v>Reposição</v>
      </c>
      <c r="BGB122" t="str">
        <f ca="1"/>
        <v>Serviço</v>
      </c>
      <c r="BZB122" t="str" cm="1">
        <f t="array" aca="1" ref="BZB122:CBA122" ca="1">IFERROR(TRANSPOSE(_xlfn._xlws.SORT(_xlfn.UNIQUE(_xlfn._xlws.FILTER(cp_fabricante,(($A122="")+(cp_linha=$A122))*(($B122="")+(cp_grupo=$B122))*(($C122="")+(cp_subgrupo=$C122))*(($D122="")+(cp_tipo_mercadoria=$D122)))))),"")</f>
        <v>ABK</v>
      </c>
      <c r="BZC122" t="str">
        <f ca="1"/>
        <v>AGT</v>
      </c>
      <c r="BZD122" t="str">
        <f ca="1"/>
        <v>Air Liquide</v>
      </c>
      <c r="BZE122" t="str">
        <f ca="1"/>
        <v>AMBIENTAL</v>
      </c>
      <c r="BZF122" t="str">
        <f ca="1"/>
        <v>AMS</v>
      </c>
      <c r="BZG122" t="str">
        <f ca="1"/>
        <v>Campbell</v>
      </c>
      <c r="BZH122" t="str">
        <f ca="1"/>
        <v>CASELLA</v>
      </c>
      <c r="BZI122" t="str">
        <f ca="1"/>
        <v>CHP</v>
      </c>
      <c r="BZJ122" t="str">
        <f ca="1"/>
        <v>Clean</v>
      </c>
      <c r="BZK122" t="str">
        <f ca="1"/>
        <v>COPPI</v>
      </c>
      <c r="BZL122" t="str">
        <f ca="1"/>
        <v>Coregas</v>
      </c>
      <c r="BZM122" t="str">
        <f ca="1"/>
        <v>DFT</v>
      </c>
      <c r="BZN122" t="str">
        <f ca="1"/>
        <v>DPUNION</v>
      </c>
      <c r="BZO122" t="str">
        <f ca="1"/>
        <v>EDINBURG</v>
      </c>
      <c r="BZP122" t="str">
        <f ca="1"/>
        <v>EMEC</v>
      </c>
      <c r="BZQ122" t="str">
        <f ca="1"/>
        <v>EN NOVATIVE</v>
      </c>
      <c r="BZR122" t="str">
        <f ca="1"/>
        <v>environics</v>
      </c>
      <c r="BZS122" t="str">
        <f ca="1"/>
        <v>EON</v>
      </c>
      <c r="BZT122" t="str">
        <f ca="1"/>
        <v>ESS</v>
      </c>
      <c r="BZU122" t="str">
        <f ca="1"/>
        <v>Fabricante</v>
      </c>
      <c r="BZV122" t="str">
        <f ca="1"/>
        <v>Global Water</v>
      </c>
      <c r="BZW122" t="str">
        <f ca="1"/>
        <v>GRACO</v>
      </c>
      <c r="BZX122" t="str">
        <f ca="1"/>
        <v>HER</v>
      </c>
      <c r="BZY122" t="str">
        <f ca="1"/>
        <v>HISCO</v>
      </c>
      <c r="BZZ122" t="str">
        <f ca="1"/>
        <v>HON</v>
      </c>
      <c r="CAA122" t="str">
        <f ca="1"/>
        <v>Inativo</v>
      </c>
      <c r="CAB122" t="str">
        <f ca="1"/>
        <v>Industrial</v>
      </c>
      <c r="CAC122" t="str">
        <f ca="1"/>
        <v>ION</v>
      </c>
      <c r="CAD122" t="str">
        <f ca="1"/>
        <v>ISCO</v>
      </c>
      <c r="CAE122" t="str">
        <f ca="1"/>
        <v>JCT</v>
      </c>
      <c r="CAF122" t="str">
        <f ca="1"/>
        <v>LINDE</v>
      </c>
      <c r="CAG122" t="str">
        <f ca="1"/>
        <v>Luminutra</v>
      </c>
      <c r="CAH122" t="str">
        <f ca="1"/>
        <v>MJK</v>
      </c>
      <c r="CAI122" t="str">
        <f ca="1"/>
        <v>NIVELCO</v>
      </c>
      <c r="CAJ122" t="str">
        <f ca="1"/>
        <v>NOVALINX</v>
      </c>
      <c r="CAK122" t="str">
        <f ca="1"/>
        <v>Oceanalpha</v>
      </c>
      <c r="CAL122" t="str">
        <f ca="1"/>
        <v>QED</v>
      </c>
      <c r="CAM122" t="str">
        <f ca="1"/>
        <v>RADIONDETECTION</v>
      </c>
      <c r="CAN122" t="str">
        <f ca="1"/>
        <v>RDI</v>
      </c>
      <c r="CAO122" t="str">
        <f ca="1"/>
        <v>Regenesis</v>
      </c>
      <c r="CAP122" t="str">
        <f ca="1"/>
        <v>RIKA</v>
      </c>
      <c r="CAQ122" t="str">
        <f ca="1"/>
        <v>SF</v>
      </c>
      <c r="CAR122" t="str">
        <f ca="1"/>
        <v>SHANGHAI</v>
      </c>
      <c r="CAS122" t="str">
        <f ca="1"/>
        <v>SON</v>
      </c>
      <c r="CAT122" t="str">
        <f ca="1"/>
        <v>TDS</v>
      </c>
      <c r="CAU122" t="str">
        <f ca="1"/>
        <v>Thermo</v>
      </c>
      <c r="CAV122" t="str">
        <f ca="1"/>
        <v>Trace2o</v>
      </c>
      <c r="CAW122" t="str">
        <f ca="1"/>
        <v>VAPOR PIN</v>
      </c>
      <c r="CAX122" t="str">
        <f ca="1"/>
        <v>waterloo</v>
      </c>
      <c r="CAY122" t="str">
        <f ca="1"/>
        <v>White</v>
      </c>
      <c r="CAZ122" t="str">
        <f ca="1"/>
        <v>YSI</v>
      </c>
      <c r="CBA122">
        <f ca="1"/>
        <v>0</v>
      </c>
    </row>
    <row r="123" spans="30:624 1030:2081" x14ac:dyDescent="0.25">
      <c r="AD123" t="str" cm="1">
        <f t="array" aca="1" ref="AD123:AI123" ca="1">IFERROR(TRANSPOSE(_xlfn._xlws.SORT(_xlfn.UNIQUE(_xlfn._xlws.FILTER(cp_linha,(($B123="")+(cp_grupo=$B123))*(($C123="")+(cp_subgrupo=$C123))*(($D123="")+(cp_tipo_mercadoria=$D123))*(($E123="")+(cp_fabricante=$E123)))))),"")</f>
        <v>Detecção e Processos de Gases</v>
      </c>
      <c r="AE123" t="str">
        <f ca="1"/>
        <v>Diversos</v>
      </c>
      <c r="AF123" t="str">
        <f ca="1"/>
        <v>Inativo</v>
      </c>
      <c r="AG123" t="str">
        <f ca="1"/>
        <v>Locação</v>
      </c>
      <c r="AH123" t="str">
        <f ca="1"/>
        <v>Recursos Hídricos</v>
      </c>
      <c r="AI123" t="str">
        <f ca="1"/>
        <v>Remediação</v>
      </c>
      <c r="TJ123" t="str" cm="1">
        <f t="array" aca="1" ref="TJ123:WZ123" ca="1">IFERROR(TRANSPOSE(_xlfn._xlws.SORT(_xlfn.UNIQUE(_xlfn._xlws.FILTER(cp_grupo,(($A123="")+(cp_linha=$A123))*(($C123="")+(cp_subgrupo=$C123))*(($D123="")+(cp_tipo_mercadoria=$D123))*(($E123="")+(cp_fabricante=$E123)))))),"")</f>
        <v>Absorvedores</v>
      </c>
      <c r="TK123" t="str">
        <f ca="1"/>
        <v>Alimentação Eletrico</v>
      </c>
      <c r="TL123" t="str">
        <f ca="1"/>
        <v>Alimentação Solar</v>
      </c>
      <c r="TM123" t="str">
        <f ca="1"/>
        <v>Amostrador Diversos</v>
      </c>
      <c r="TN123" t="str">
        <f ca="1"/>
        <v>Amostrador Não Refrigerado Portátil</v>
      </c>
      <c r="TO123" t="str">
        <f ca="1"/>
        <v>Amostrador Refrigerado Fixo</v>
      </c>
      <c r="TP123" t="str">
        <f ca="1"/>
        <v>Amostrador Refrigerado Portátil</v>
      </c>
      <c r="TQ123" t="str">
        <f ca="1"/>
        <v>Amostragem Diversos</v>
      </c>
      <c r="TR123" t="str">
        <f ca="1"/>
        <v>Analisador Diversos</v>
      </c>
      <c r="TS123" t="str">
        <f ca="1"/>
        <v>Analisador Fixo</v>
      </c>
      <c r="TT123" t="str">
        <f ca="1"/>
        <v xml:space="preserve">Analisador Fixo </v>
      </c>
      <c r="TU123" t="str">
        <f ca="1"/>
        <v>Analisador Microbiologico</v>
      </c>
      <c r="TV123" t="str">
        <f ca="1"/>
        <v>Analisador Portátil</v>
      </c>
      <c r="TW123" t="str">
        <f ca="1"/>
        <v xml:space="preserve">Analisador Portátil </v>
      </c>
      <c r="TX123" t="str">
        <f ca="1"/>
        <v>Analisador Portátil Locação</v>
      </c>
      <c r="TY123" t="str">
        <f ca="1"/>
        <v>Aterramento Diversos</v>
      </c>
      <c r="TZ123" t="str">
        <f ca="1"/>
        <v>Bomba de Amostragem Fixa</v>
      </c>
      <c r="UA123" t="str">
        <f ca="1"/>
        <v>BOMBA DE AMOSTRAGEM Fixo</v>
      </c>
      <c r="UB123" t="str">
        <f ca="1"/>
        <v>Bomba de Amostragem Portátil</v>
      </c>
      <c r="UC123" t="str">
        <f ca="1"/>
        <v>Bombeamento Fixo</v>
      </c>
      <c r="UD123" t="str">
        <f ca="1"/>
        <v>Cabeçote/Válvula Extração Metano</v>
      </c>
      <c r="UE123" t="str">
        <f ca="1"/>
        <v>Caixa Separadora Fixo</v>
      </c>
      <c r="UF123" t="str">
        <f ca="1"/>
        <v>Calibração Diversos</v>
      </c>
      <c r="UG123" t="str">
        <f ca="1"/>
        <v>Cinto de Segurança</v>
      </c>
      <c r="UH123" t="str">
        <f ca="1"/>
        <v xml:space="preserve">Cinto de Segurança </v>
      </c>
      <c r="UI123" t="str">
        <f ca="1"/>
        <v>Colorimetro Portátil</v>
      </c>
      <c r="UJ123" t="str">
        <f ca="1"/>
        <v>Conjunto Autônomo</v>
      </c>
      <c r="UK123" t="str">
        <f ca="1"/>
        <v>Cromatógrafo Portátil</v>
      </c>
      <c r="UL123" t="str">
        <f ca="1"/>
        <v>Detector de Incendio Fixo</v>
      </c>
      <c r="UM123" t="str">
        <f ca="1"/>
        <v>Detector Diversos</v>
      </c>
      <c r="UN123" t="str">
        <f ca="1"/>
        <v>Detector Fixo</v>
      </c>
      <c r="UO123" t="str">
        <f ca="1"/>
        <v>Detector Portátil</v>
      </c>
      <c r="UP123" t="str">
        <f ca="1"/>
        <v>Diversos Diversos</v>
      </c>
      <c r="UQ123" t="str">
        <f ca="1"/>
        <v>Dosímetro de ruído</v>
      </c>
      <c r="UR123" t="str">
        <f ca="1"/>
        <v>Elevador de Liquidos Fixo</v>
      </c>
      <c r="US123" t="str">
        <f ca="1"/>
        <v>Extração Diversos</v>
      </c>
      <c r="UT123" t="str">
        <f ca="1"/>
        <v>Filtração Diversos</v>
      </c>
      <c r="UU123" t="str">
        <f ca="1"/>
        <v>Fotometro Portátil</v>
      </c>
      <c r="UV123" t="str">
        <f ca="1"/>
        <v>Guincho</v>
      </c>
      <c r="UW123" t="str">
        <f ca="1"/>
        <v>Impactador de Cascata</v>
      </c>
      <c r="UX123" t="str">
        <f ca="1"/>
        <v>Inativo Inativo</v>
      </c>
      <c r="UY123" t="str">
        <f ca="1"/>
        <v>Locação Diversos</v>
      </c>
      <c r="UZ123" t="str">
        <f ca="1"/>
        <v>Medidor de Material Particulado Fixo</v>
      </c>
      <c r="VA123" t="str">
        <f ca="1"/>
        <v>Medidor de Material Particulado Portátil</v>
      </c>
      <c r="VB123" t="str">
        <f ca="1"/>
        <v>Medidor de Nível de Pressão Sonora</v>
      </c>
      <c r="VC123" t="str">
        <f ca="1"/>
        <v>Medidor de Nivel Diversos</v>
      </c>
      <c r="VD123" t="str">
        <f ca="1"/>
        <v>Medidor de Nivel Fixo</v>
      </c>
      <c r="VE123" t="str">
        <f ca="1"/>
        <v>Medidor de Nivel Portátil</v>
      </c>
      <c r="VF123" t="str">
        <f ca="1"/>
        <v>Medidor de Vazão Argonaut SL</v>
      </c>
      <c r="VG123" t="str">
        <f ca="1"/>
        <v>Medidor de Vazão Fixo</v>
      </c>
      <c r="VH123" t="str">
        <f ca="1"/>
        <v>Medidor de Vazão FlowTracker</v>
      </c>
      <c r="VI123" t="str">
        <f ca="1"/>
        <v>Medidor de Vazão Portátil</v>
      </c>
      <c r="VJ123" t="str">
        <f ca="1"/>
        <v>Medidor de Vazão RS5</v>
      </c>
      <c r="VK123" t="str">
        <f ca="1"/>
        <v>Medidor de Vazão RS6</v>
      </c>
      <c r="VL123" t="str">
        <f ca="1"/>
        <v>Medidor de Vazão RS7</v>
      </c>
      <c r="VM123" t="str">
        <f ca="1"/>
        <v>Medidor de Vazão RS-M10</v>
      </c>
      <c r="VN123" t="str">
        <f ca="1"/>
        <v>Medidor de Vazão RS-M11</v>
      </c>
      <c r="VO123" t="str">
        <f ca="1"/>
        <v>Medidor de Vazão RS-M9</v>
      </c>
      <c r="VP123" t="str">
        <f ca="1"/>
        <v>Medidor de Vazão RS-S5</v>
      </c>
      <c r="VQ123" t="str">
        <f ca="1"/>
        <v>Medidor de Vibração Portátil</v>
      </c>
      <c r="VR123" t="str">
        <f ca="1"/>
        <v>Meteorologia Fixo</v>
      </c>
      <c r="VS123" t="str">
        <f ca="1"/>
        <v>MODFLOW Diversos</v>
      </c>
      <c r="VT123" t="str">
        <f ca="1"/>
        <v>Monitor de Material Particulado</v>
      </c>
      <c r="VU123" t="str">
        <f ca="1"/>
        <v>Monitor de Material Particulado Portátil</v>
      </c>
      <c r="VV123" t="str">
        <f ca="1"/>
        <v>Monitoramento Fixo</v>
      </c>
      <c r="VW123" t="str">
        <f ca="1"/>
        <v>Mosquetão</v>
      </c>
      <c r="VX123" t="str">
        <f ca="1"/>
        <v>Óculos de Proteção</v>
      </c>
      <c r="VY123" t="str">
        <f ca="1"/>
        <v>Outros Diversos</v>
      </c>
      <c r="VZ123" t="str">
        <f ca="1"/>
        <v>Painel controlador Diversos</v>
      </c>
      <c r="WA123" t="str">
        <f ca="1"/>
        <v>Painel controlador Fixo</v>
      </c>
      <c r="WB123" t="str">
        <f ca="1"/>
        <v>Painel controlador Portátil</v>
      </c>
      <c r="WC123" t="str">
        <f ca="1"/>
        <v>Respirador Facial</v>
      </c>
      <c r="WD123" t="str">
        <f ca="1"/>
        <v>Separador de Agua/ Oleo Fixo</v>
      </c>
      <c r="WE123" t="str">
        <f ca="1"/>
        <v>Sistema de Monitoramento de Material Particulado</v>
      </c>
      <c r="WF123" t="str">
        <f ca="1"/>
        <v>Sonda Portátil</v>
      </c>
      <c r="WG123" t="str">
        <f ca="1"/>
        <v xml:space="preserve">Sonda Portátil </v>
      </c>
      <c r="WH123" t="str">
        <f ca="1"/>
        <v>Sonda Serie 6</v>
      </c>
      <c r="WI123" t="str">
        <f ca="1"/>
        <v>Sonda Serie EcoSense</v>
      </c>
      <c r="WJ123" t="str">
        <f ca="1"/>
        <v>Sonda Serie EXO</v>
      </c>
      <c r="WK123" t="str">
        <f ca="1"/>
        <v>Sonda Serie IQ SensorNet</v>
      </c>
      <c r="WL123" t="str">
        <f ca="1"/>
        <v>Sonda Serie Lab &amp; Field</v>
      </c>
      <c r="WM123" t="str">
        <f ca="1"/>
        <v>Sonda Serie MultiLab</v>
      </c>
      <c r="WN123" t="str">
        <f ca="1"/>
        <v>Sonda Serie ODO-RTU</v>
      </c>
      <c r="WO123" t="str">
        <f ca="1"/>
        <v>Sonda Serie Pro</v>
      </c>
      <c r="WP123" t="str">
        <f ca="1"/>
        <v>Sonda Serie ProDigital</v>
      </c>
      <c r="WQ123" t="str">
        <f ca="1"/>
        <v>Sonda Serie TruLab</v>
      </c>
      <c r="WR123" t="str">
        <f ca="1"/>
        <v>Talabarte</v>
      </c>
      <c r="WS123" t="str">
        <f ca="1"/>
        <v>Telemetria Fixo</v>
      </c>
      <c r="WT123" t="str">
        <f ca="1"/>
        <v>TERMAL Fixo</v>
      </c>
      <c r="WU123" t="str">
        <f ca="1"/>
        <v>Transmissão Fixo</v>
      </c>
      <c r="WV123" t="str">
        <f ca="1"/>
        <v>Tratamento Diversos</v>
      </c>
      <c r="WW123" t="str">
        <f ca="1"/>
        <v>Tratamento Fixo</v>
      </c>
      <c r="WX123" t="str">
        <f ca="1"/>
        <v>Travaqueda</v>
      </c>
      <c r="WY123" t="str">
        <f ca="1"/>
        <v>Tripe</v>
      </c>
      <c r="WZ123" t="str">
        <f ca="1"/>
        <v>UMR Fixo</v>
      </c>
      <c r="AMP123" cm="1">
        <f t="array" aca="1" ref="AMP123:AXU123" ca="1">IFERROR(TRANSPOSE(_xlfn._xlws.SORT(_xlfn.UNIQUE(_xlfn._xlws.FILTER(cp_subgrupo,(($A123="")+(cp_linha=$A123))*(($B123="")+(cp_grupo=$B123))*(($D123="")+(cp_tipo_mercadoria=$D123))*(($E123="")+(cp_fabricante=$E123)))))),"")</f>
        <v>550</v>
      </c>
      <c r="AMQ123">
        <f ca="1"/>
        <v>556</v>
      </c>
      <c r="AMR123">
        <f ca="1"/>
        <v>6600</v>
      </c>
      <c r="AMS123">
        <f ca="1"/>
        <v>9500</v>
      </c>
      <c r="AMT123">
        <f ca="1"/>
        <v>9800</v>
      </c>
      <c r="AMU123" t="str">
        <f ca="1"/>
        <v>3017M</v>
      </c>
      <c r="AMV123" t="str">
        <f ca="1"/>
        <v>301-ADI</v>
      </c>
      <c r="AMW123" t="str">
        <f ca="1"/>
        <v>301C</v>
      </c>
      <c r="AMX123" t="str">
        <f ca="1"/>
        <v>301-R8</v>
      </c>
      <c r="AMY123" t="str">
        <f ca="1"/>
        <v>4000 series Isco</v>
      </c>
      <c r="AMZ123" t="str">
        <f ca="1"/>
        <v xml:space="preserve">Absorvedores </v>
      </c>
      <c r="ANA123" t="str">
        <f ca="1"/>
        <v>Acessório</v>
      </c>
      <c r="ANB123" t="str">
        <f ca="1"/>
        <v>ADCP</v>
      </c>
      <c r="ANC123" t="str">
        <f ca="1"/>
        <v>ADP</v>
      </c>
      <c r="AND123" t="str">
        <f ca="1"/>
        <v>ADR 1500</v>
      </c>
      <c r="ANE123" t="str">
        <f ca="1"/>
        <v>AIR AWARE</v>
      </c>
      <c r="ANF123" t="str">
        <f ca="1"/>
        <v>Air Striper</v>
      </c>
      <c r="ANG123" t="str">
        <f ca="1"/>
        <v>AIRSCAN</v>
      </c>
      <c r="ANH123" t="str">
        <f ca="1"/>
        <v>Amostrador</v>
      </c>
      <c r="ANI123" t="str">
        <f ca="1"/>
        <v>Anel</v>
      </c>
      <c r="ANJ123" t="str">
        <f ca="1"/>
        <v>APEX 2</v>
      </c>
      <c r="ANK123" t="str">
        <f ca="1"/>
        <v>Argonaut</v>
      </c>
      <c r="ANL123" t="str">
        <f ca="1"/>
        <v>Auto Pump</v>
      </c>
      <c r="ANM123" t="str">
        <f ca="1"/>
        <v>BADGE PLUS</v>
      </c>
      <c r="ANN123" t="str">
        <f ca="1"/>
        <v>Biogas</v>
      </c>
      <c r="ANO123" t="str">
        <f ca="1"/>
        <v>BIOGAS 300</v>
      </c>
      <c r="ANP123" t="str">
        <f ca="1"/>
        <v>BIOGAS 3000</v>
      </c>
      <c r="ANQ123" t="str">
        <f ca="1"/>
        <v>BIOGAS 5000</v>
      </c>
      <c r="ANR123" t="str">
        <f ca="1"/>
        <v>BM25</v>
      </c>
      <c r="ANS123" t="str">
        <f ca="1"/>
        <v>Bomba</v>
      </c>
      <c r="ANT123" t="str">
        <f ca="1"/>
        <v>BW</v>
      </c>
      <c r="ANU123" t="str">
        <f ca="1"/>
        <v xml:space="preserve">BW </v>
      </c>
      <c r="ANV123" t="str">
        <f ca="1"/>
        <v>BW CLIP</v>
      </c>
      <c r="ANW123" t="str">
        <f ca="1"/>
        <v>BW FLEX</v>
      </c>
      <c r="ANX123" t="str">
        <f ca="1"/>
        <v>BW ICON</v>
      </c>
      <c r="ANY123" t="str">
        <f ca="1"/>
        <v>BW SOLO</v>
      </c>
      <c r="ANZ123" t="str">
        <f ca="1"/>
        <v>BW ULTRA</v>
      </c>
      <c r="AOA123" t="str">
        <f ca="1"/>
        <v>C100</v>
      </c>
      <c r="AOB123" t="str">
        <f ca="1"/>
        <v>Cabo</v>
      </c>
      <c r="AOC123" t="str">
        <f ca="1"/>
        <v>Calibração</v>
      </c>
      <c r="AOD123" t="str">
        <f ca="1"/>
        <v>Castaway</v>
      </c>
      <c r="AOE123" t="str">
        <f ca="1"/>
        <v>CEL-24X</v>
      </c>
      <c r="AOF123" t="str">
        <f ca="1"/>
        <v>CEL-35X</v>
      </c>
      <c r="AOG123" t="str">
        <f ca="1"/>
        <v>CEL-62X</v>
      </c>
      <c r="AOH123" t="str">
        <f ca="1"/>
        <v>CEL-63X</v>
      </c>
      <c r="AOI123" t="str">
        <f ca="1"/>
        <v>Certificado</v>
      </c>
      <c r="AOJ123" t="str">
        <f ca="1"/>
        <v>CEX300</v>
      </c>
      <c r="AOK123" t="str">
        <f ca="1"/>
        <v>Chempro</v>
      </c>
      <c r="AOL123" t="str">
        <f ca="1"/>
        <v>Cilindro</v>
      </c>
      <c r="AOM123" t="str">
        <f ca="1"/>
        <v xml:space="preserve">Cinto de Segurança </v>
      </c>
      <c r="AON123" t="str">
        <f ca="1"/>
        <v>Clean Cell Pro</v>
      </c>
      <c r="AOO123" t="str">
        <f ca="1"/>
        <v>CLEANVIEWERGAS</v>
      </c>
      <c r="AOP123" t="str">
        <f ca="1"/>
        <v>CM4</v>
      </c>
      <c r="AOQ123" t="str">
        <f ca="1"/>
        <v>CONDUCTIVITY PLUS</v>
      </c>
      <c r="AOR123" t="str">
        <f ca="1"/>
        <v>CONTADOR DE CICLOS</v>
      </c>
      <c r="AOS123" t="str">
        <f ca="1"/>
        <v>Controlador</v>
      </c>
      <c r="AOT123" t="str">
        <f ca="1"/>
        <v>CTX 300</v>
      </c>
      <c r="AOU123" t="str">
        <f ca="1"/>
        <v>CUB</v>
      </c>
      <c r="AOV123" t="str">
        <f ca="1"/>
        <v>DataLogger</v>
      </c>
      <c r="AOW123" t="str">
        <f ca="1"/>
        <v>DATARAM 4</v>
      </c>
      <c r="AOX123" t="str">
        <f ca="1"/>
        <v>DBADGE 2</v>
      </c>
      <c r="AOY123" t="str">
        <f ca="1"/>
        <v>DBO</v>
      </c>
      <c r="AOZ123" t="str">
        <f ca="1"/>
        <v>DIPPER TOUGH</v>
      </c>
      <c r="APA123" t="str">
        <f ca="1"/>
        <v>DIPPERLOG</v>
      </c>
      <c r="APB123" t="str">
        <f ca="1"/>
        <v>DIPPER-T</v>
      </c>
      <c r="APC123" t="str">
        <f ca="1"/>
        <v>Display</v>
      </c>
      <c r="APD123" t="str">
        <f ca="1"/>
        <v>Diversos</v>
      </c>
      <c r="APE123" t="str">
        <f ca="1"/>
        <v>DO200</v>
      </c>
      <c r="APF123" t="str">
        <f ca="1"/>
        <v>DURATRACKER</v>
      </c>
      <c r="APG123" t="str">
        <f ca="1"/>
        <v>E3 POINT</v>
      </c>
      <c r="APH123" t="str">
        <f ca="1"/>
        <v>EAGLE</v>
      </c>
      <c r="API123" t="str">
        <f ca="1"/>
        <v>EC300</v>
      </c>
      <c r="APJ123" t="str">
        <f ca="1"/>
        <v>EC30A</v>
      </c>
      <c r="APK123" t="str">
        <f ca="1"/>
        <v>Embarcação</v>
      </c>
      <c r="APL123" t="str">
        <f ca="1"/>
        <v>EmeClean</v>
      </c>
      <c r="APM123" t="str">
        <f ca="1"/>
        <v>Estação</v>
      </c>
      <c r="APN123" t="str">
        <f ca="1"/>
        <v>Estrutura</v>
      </c>
      <c r="APO123" t="str">
        <f ca="1"/>
        <v>EXO</v>
      </c>
      <c r="APP123" t="str">
        <f ca="1"/>
        <v>EXO (Completa)</v>
      </c>
      <c r="APQ123" t="str">
        <f ca="1"/>
        <v>EXTREME</v>
      </c>
      <c r="APR123" t="str">
        <f ca="1"/>
        <v>FALCO</v>
      </c>
      <c r="APS123" t="str">
        <f ca="1"/>
        <v>FAU</v>
      </c>
      <c r="APT123" t="str">
        <f ca="1"/>
        <v>Ferramental</v>
      </c>
      <c r="APU123" t="str">
        <f ca="1"/>
        <v>Filtro</v>
      </c>
      <c r="APV123" t="str">
        <f ca="1"/>
        <v>FIREPRO</v>
      </c>
      <c r="APW123" t="str">
        <f ca="1"/>
        <v>FlowTracker</v>
      </c>
      <c r="APX123" t="str">
        <f ca="1"/>
        <v>FROG</v>
      </c>
      <c r="APY123" t="str">
        <f ca="1"/>
        <v>FS20X</v>
      </c>
      <c r="APZ123" t="str">
        <f ca="1"/>
        <v>FS-20X</v>
      </c>
      <c r="AQA123" t="str">
        <f ca="1"/>
        <v>FS24X</v>
      </c>
      <c r="AQB123" t="str">
        <f ca="1"/>
        <v>FSL100</v>
      </c>
      <c r="AQC123" t="str">
        <f ca="1"/>
        <v>FSX</v>
      </c>
      <c r="AQD123" t="str">
        <f ca="1"/>
        <v>G100</v>
      </c>
      <c r="AQE123" t="str">
        <f ca="1"/>
        <v>G110</v>
      </c>
      <c r="AQF123" t="str">
        <f ca="1"/>
        <v>G200</v>
      </c>
      <c r="AQG123" t="str">
        <f ca="1"/>
        <v>GA 3000</v>
      </c>
      <c r="AQH123" t="str">
        <f ca="1"/>
        <v>GA 5000</v>
      </c>
      <c r="AQI123" t="str">
        <f ca="1"/>
        <v>GASCARD</v>
      </c>
      <c r="AQJ123" t="str">
        <f ca="1"/>
        <v>GASCEHCK G</v>
      </c>
      <c r="AQK123" t="str">
        <f ca="1"/>
        <v>Gascheck</v>
      </c>
      <c r="AQL123" t="str">
        <f ca="1"/>
        <v>GASCHECK 3000</v>
      </c>
      <c r="AQM123" t="str">
        <f ca="1"/>
        <v>GASCHECK 5000</v>
      </c>
      <c r="AQN123" t="str">
        <f ca="1"/>
        <v>GASCHECK 6000</v>
      </c>
      <c r="AQO123" t="str">
        <f ca="1"/>
        <v>GASCHECK G</v>
      </c>
      <c r="AQP123" t="str">
        <f ca="1"/>
        <v>GASCHECK P1</v>
      </c>
      <c r="AQQ123" t="str">
        <f ca="1"/>
        <v>GASPOINT</v>
      </c>
      <c r="AQR123" t="str">
        <f ca="1"/>
        <v>GATEWAY</v>
      </c>
      <c r="AQS123" t="str">
        <f ca="1"/>
        <v>GEM</v>
      </c>
      <c r="AQT123" t="str">
        <f ca="1"/>
        <v>GEM 2000</v>
      </c>
      <c r="AQU123" t="str">
        <f ca="1"/>
        <v>GEM 5000</v>
      </c>
      <c r="AQV123" t="str">
        <f ca="1"/>
        <v>GEM/GA/BIOGAS 5000</v>
      </c>
      <c r="AQW123" t="str">
        <f ca="1"/>
        <v>GeneCount</v>
      </c>
      <c r="AQX123" t="str">
        <f ca="1"/>
        <v>GENIE</v>
      </c>
      <c r="AQY123" t="str">
        <f ca="1"/>
        <v>Guardian</v>
      </c>
      <c r="AQZ123" t="str">
        <f ca="1"/>
        <v>GUARDIAN 2</v>
      </c>
      <c r="ARA123" t="str">
        <f ca="1"/>
        <v>H.OIL</v>
      </c>
      <c r="ARB123" t="str">
        <f ca="1"/>
        <v>HA20</v>
      </c>
      <c r="ARC123" t="str">
        <f ca="1"/>
        <v>HA40</v>
      </c>
      <c r="ARD123" t="str">
        <f ca="1"/>
        <v>HA-71</v>
      </c>
      <c r="ARE123" t="str">
        <f ca="1"/>
        <v>HA-72</v>
      </c>
      <c r="ARF123" t="str">
        <f ca="1"/>
        <v>HAVEX</v>
      </c>
      <c r="ARG123" t="str">
        <f ca="1"/>
        <v>HON</v>
      </c>
      <c r="ARH123" t="str">
        <f ca="1"/>
        <v>HON TITAN</v>
      </c>
      <c r="ARI123" t="str">
        <f ca="1"/>
        <v>Hora Técnica</v>
      </c>
      <c r="ARJ123" t="str">
        <f ca="1"/>
        <v>IAQ POINT 2</v>
      </c>
      <c r="ARK123" t="str">
        <f ca="1"/>
        <v>IMPACT PRO</v>
      </c>
      <c r="ARL123" t="str">
        <f ca="1"/>
        <v>Inativo</v>
      </c>
      <c r="ARM123" t="str">
        <f ca="1"/>
        <v>INNOVA</v>
      </c>
      <c r="ARN123" t="str">
        <f ca="1"/>
        <v>Instalação</v>
      </c>
      <c r="ARO123" t="str">
        <f ca="1"/>
        <v>INTELLIDOX</v>
      </c>
      <c r="ARP123" t="str">
        <f ca="1"/>
        <v>IQ PIPE</v>
      </c>
      <c r="ARQ123" t="str">
        <f ca="1"/>
        <v>IQ PLUS</v>
      </c>
      <c r="ARR123" t="str">
        <f ca="1"/>
        <v>IQ Standard</v>
      </c>
      <c r="ARS123" t="str">
        <f ca="1"/>
        <v>ITRANS</v>
      </c>
      <c r="ART123" t="str">
        <f ca="1"/>
        <v>JES-301</v>
      </c>
      <c r="ARU123" t="str">
        <f ca="1"/>
        <v>JFID</v>
      </c>
      <c r="ARV123" t="str">
        <f ca="1"/>
        <v>JH3E</v>
      </c>
      <c r="ARW123" t="str">
        <f ca="1"/>
        <v>JSP-87</v>
      </c>
      <c r="ARX123" t="str">
        <f ca="1"/>
        <v>JSP-89</v>
      </c>
      <c r="ARY123" t="str">
        <f ca="1"/>
        <v>L360</v>
      </c>
      <c r="ARZ123" t="str">
        <f ca="1"/>
        <v>LEAKCHECK P1</v>
      </c>
      <c r="ASA123" t="str">
        <f ca="1"/>
        <v>LEAKMATE</v>
      </c>
      <c r="ASB123" t="str">
        <f ca="1"/>
        <v>Locação</v>
      </c>
      <c r="ASC123" t="str">
        <f ca="1"/>
        <v>Luminometro</v>
      </c>
      <c r="ASD123" t="str">
        <f ca="1"/>
        <v>M10</v>
      </c>
      <c r="ASE123" t="str">
        <f ca="1"/>
        <v>M11</v>
      </c>
      <c r="ASF123" t="str">
        <f ca="1"/>
        <v>M9</v>
      </c>
      <c r="ASG123" t="str">
        <f ca="1"/>
        <v>MAGFLUX</v>
      </c>
      <c r="ASH123" t="str">
        <f ca="1"/>
        <v>Maleta</v>
      </c>
      <c r="ASI123" t="str">
        <f ca="1"/>
        <v>MANHANDLER</v>
      </c>
      <c r="ASJ123" t="str">
        <f ca="1"/>
        <v>MANNING</v>
      </c>
      <c r="ASK123" t="str">
        <f ca="1"/>
        <v>Manta</v>
      </c>
      <c r="ASL123" t="str">
        <f ca="1"/>
        <v>Manta OWS</v>
      </c>
      <c r="ASM123" t="str">
        <f ca="1"/>
        <v>MARPLE</v>
      </c>
      <c r="ASN123" t="str">
        <f ca="1"/>
        <v>MAX XT</v>
      </c>
      <c r="ASO123" t="str">
        <f ca="1"/>
        <v>Metalyser</v>
      </c>
      <c r="ASP123" t="str">
        <f ca="1"/>
        <v>METREX</v>
      </c>
      <c r="ASQ123" t="str">
        <f ca="1"/>
        <v>MGD</v>
      </c>
      <c r="ASR123" t="str">
        <f ca="1"/>
        <v>MICRO 5</v>
      </c>
      <c r="ASS123" t="str">
        <f ca="1"/>
        <v>MicroADV</v>
      </c>
      <c r="AST123" t="str">
        <f ca="1"/>
        <v>MICROCLIP</v>
      </c>
      <c r="ASU123" t="str">
        <f ca="1"/>
        <v>MICRODOCK</v>
      </c>
      <c r="ASV123" t="str">
        <f ca="1"/>
        <v>MICRODUST</v>
      </c>
      <c r="ASW123" t="str">
        <f ca="1"/>
        <v>MIDAS</v>
      </c>
      <c r="ASX123" t="str">
        <f ca="1"/>
        <v>MILLER</v>
      </c>
      <c r="ASY123" t="str">
        <f ca="1"/>
        <v>MIRAN</v>
      </c>
      <c r="ASZ123" t="str">
        <f ca="1"/>
        <v>MKII</v>
      </c>
      <c r="ATA123" t="str">
        <f ca="1"/>
        <v>Moden</v>
      </c>
      <c r="ATB123" t="str">
        <f ca="1"/>
        <v>Mosquetão</v>
      </c>
      <c r="ATC123" t="str">
        <f ca="1"/>
        <v>MP10</v>
      </c>
      <c r="ATD123" t="str">
        <f ca="1"/>
        <v>MP15</v>
      </c>
      <c r="ATE123" t="str">
        <f ca="1"/>
        <v>MP20</v>
      </c>
      <c r="ATF123" t="str">
        <f ca="1"/>
        <v>MP30</v>
      </c>
      <c r="ATG123" t="str">
        <f ca="1"/>
        <v>MP50</v>
      </c>
      <c r="ATH123" t="str">
        <f ca="1"/>
        <v>MPD</v>
      </c>
      <c r="ATI123" t="str">
        <f ca="1"/>
        <v>MULTILAB</v>
      </c>
      <c r="ATJ123" t="str">
        <f ca="1"/>
        <v>MV02</v>
      </c>
      <c r="ATK123" t="str">
        <f ca="1"/>
        <v>MV03</v>
      </c>
      <c r="ATL123" t="str">
        <f ca="1"/>
        <v>MVI</v>
      </c>
      <c r="ATM123" t="str">
        <f ca="1"/>
        <v>MX4</v>
      </c>
      <c r="ATN123" t="str">
        <f ca="1"/>
        <v>MX6</v>
      </c>
      <c r="ATO123" t="str">
        <f ca="1"/>
        <v>NDP - 25 BAN</v>
      </c>
      <c r="ATP123" t="str">
        <f ca="1"/>
        <v>Numatic</v>
      </c>
      <c r="ATQ123" t="str">
        <f ca="1"/>
        <v>ODO200</v>
      </c>
      <c r="ATR123" t="str">
        <f ca="1"/>
        <v>OELD</v>
      </c>
      <c r="ATS123" t="str">
        <f ca="1"/>
        <v>OLCT</v>
      </c>
      <c r="ATT123" t="str">
        <f ca="1"/>
        <v>OPTI-FIT</v>
      </c>
      <c r="ATU123" t="str">
        <f ca="1"/>
        <v>OPTIMA PLUS</v>
      </c>
      <c r="ATV123" t="str">
        <f ca="1"/>
        <v>Outros</v>
      </c>
      <c r="ATW123" t="str">
        <f ca="1"/>
        <v>OWS</v>
      </c>
      <c r="ATX123" t="str">
        <f ca="1"/>
        <v>Painel</v>
      </c>
      <c r="ATY123" t="str">
        <f ca="1"/>
        <v>Painel de Controle</v>
      </c>
      <c r="ATZ123" t="str">
        <f ca="1"/>
        <v>Painel Solar</v>
      </c>
      <c r="AUA123" t="str">
        <f ca="1"/>
        <v>PANTHER</v>
      </c>
      <c r="AUB123" t="str">
        <f ca="1"/>
        <v>PCM</v>
      </c>
      <c r="AUC123" t="str">
        <f ca="1"/>
        <v>PDR1500</v>
      </c>
      <c r="AUD123" t="str">
        <f ca="1"/>
        <v>PH100</v>
      </c>
      <c r="AUE123" t="str">
        <f ca="1"/>
        <v>PHD6</v>
      </c>
      <c r="AUF123" t="str">
        <f ca="1"/>
        <v>PHOCHECK 1000</v>
      </c>
      <c r="AUG123" t="str">
        <f ca="1"/>
        <v>PHOCHECK 3000</v>
      </c>
      <c r="AUH123" t="str">
        <f ca="1"/>
        <v>Pro Plus</v>
      </c>
      <c r="AUI123" t="str">
        <f ca="1"/>
        <v>Pro Quattro</v>
      </c>
      <c r="AUJ123" t="str">
        <f ca="1"/>
        <v>PRO10</v>
      </c>
      <c r="AUK123" t="str">
        <f ca="1"/>
        <v>PRO1020</v>
      </c>
      <c r="AUL123" t="str">
        <f ca="1"/>
        <v>PRO1030</v>
      </c>
      <c r="AUM123" t="str">
        <f ca="1"/>
        <v>PRO20</v>
      </c>
      <c r="AUN123" t="str">
        <f ca="1"/>
        <v>PRO2030</v>
      </c>
      <c r="AUO123" t="str">
        <f ca="1"/>
        <v>PRO30</v>
      </c>
      <c r="AUP123" t="str">
        <f ca="1"/>
        <v>PRODO</v>
      </c>
      <c r="AUQ123" t="str">
        <f ca="1"/>
        <v>ProDss</v>
      </c>
      <c r="AUR123" t="str">
        <f ca="1"/>
        <v>PROSOLO</v>
      </c>
      <c r="AUS123" t="str">
        <f ca="1"/>
        <v>PROSWAP</v>
      </c>
      <c r="AUT123" t="str">
        <f ca="1"/>
        <v>PT100</v>
      </c>
      <c r="AUU123" t="str">
        <f ca="1"/>
        <v>QRAE 3</v>
      </c>
      <c r="AUV123" t="str">
        <f ca="1"/>
        <v>QRAE3</v>
      </c>
      <c r="AUW123" t="str">
        <f ca="1"/>
        <v>QUATTRO</v>
      </c>
      <c r="AUX123" t="str">
        <f ca="1"/>
        <v>Quimico</v>
      </c>
      <c r="AUY123" t="str">
        <f ca="1"/>
        <v>RAEGUARD</v>
      </c>
      <c r="AUZ123" t="str">
        <f ca="1"/>
        <v>Reagente</v>
      </c>
      <c r="AVA123" t="str">
        <f ca="1"/>
        <v>Reforma</v>
      </c>
      <c r="AVB123" t="str">
        <f ca="1"/>
        <v>REMOX</v>
      </c>
      <c r="AVC123" t="str">
        <f ca="1"/>
        <v>RIG RAT</v>
      </c>
      <c r="AVD123" t="str">
        <f ca="1"/>
        <v>RIKEN KEIKE</v>
      </c>
      <c r="AVE123" t="str">
        <f ca="1"/>
        <v>RS5</v>
      </c>
      <c r="AVF123" t="str">
        <f ca="1"/>
        <v>RS6</v>
      </c>
      <c r="AVG123" t="str">
        <f ca="1"/>
        <v>RS7</v>
      </c>
      <c r="AVH123" t="str">
        <f ca="1"/>
        <v>SAGE RIO</v>
      </c>
      <c r="AVI123" t="str">
        <f ca="1"/>
        <v>Sample Pro</v>
      </c>
      <c r="AVJ123" t="str">
        <f ca="1"/>
        <v>SAMPLEASE</v>
      </c>
      <c r="AVK123" t="str">
        <f ca="1"/>
        <v>SC</v>
      </c>
      <c r="AVL123" t="str">
        <f ca="1"/>
        <v>SCORPION</v>
      </c>
      <c r="AVM123" t="str">
        <f ca="1"/>
        <v>SEARCHLINE</v>
      </c>
      <c r="AVN123" t="str">
        <f ca="1"/>
        <v>SENSEPOINT</v>
      </c>
      <c r="AVO123" t="str">
        <f ca="1"/>
        <v>Sensor</v>
      </c>
      <c r="AVP123" t="str">
        <f ca="1"/>
        <v>SERIE BW</v>
      </c>
      <c r="AVQ123" t="str">
        <f ca="1"/>
        <v>SERIE6</v>
      </c>
      <c r="AVR123" t="str">
        <f ca="1"/>
        <v>SHAKETEST</v>
      </c>
      <c r="AVS123" t="str">
        <f ca="1"/>
        <v>SHARPEYE</v>
      </c>
      <c r="AVT123" t="str">
        <f ca="1"/>
        <v>Signature</v>
      </c>
      <c r="AVU123" t="str">
        <f ca="1"/>
        <v>Sistema</v>
      </c>
      <c r="AVV123" t="str">
        <f ca="1"/>
        <v>Skimmer</v>
      </c>
      <c r="AVW123" t="str">
        <f ca="1"/>
        <v>SKINNY DIPPER</v>
      </c>
      <c r="AVX123" t="str">
        <f ca="1"/>
        <v>SM.OIL</v>
      </c>
      <c r="AVY123" t="str">
        <f ca="1"/>
        <v>Software</v>
      </c>
      <c r="AVZ123" t="str">
        <f ca="1"/>
        <v>Solução</v>
      </c>
      <c r="AWA123" t="str">
        <f ca="1"/>
        <v>Sonda RTU</v>
      </c>
      <c r="AWB123" t="str">
        <f ca="1"/>
        <v>SOS-4-003</v>
      </c>
      <c r="AWC123" t="str">
        <f ca="1"/>
        <v>SPERIAN</v>
      </c>
      <c r="AWD123" t="str">
        <f ca="1"/>
        <v>SPM FLEX</v>
      </c>
      <c r="AWE123" t="str">
        <f ca="1"/>
        <v>T8000</v>
      </c>
      <c r="AWF123" t="str">
        <f ca="1"/>
        <v>TadLar Bag</v>
      </c>
      <c r="AWG123" t="str">
        <f ca="1"/>
        <v>TERMAL</v>
      </c>
      <c r="AWH123" t="str">
        <f ca="1"/>
        <v>Termovelocimétrico</v>
      </c>
      <c r="AWI123" t="str">
        <f ca="1"/>
        <v>TIGER</v>
      </c>
      <c r="AWJ123" t="str">
        <f ca="1"/>
        <v>TITAN</v>
      </c>
      <c r="AWK123" t="str">
        <f ca="1"/>
        <v>TITAN 2</v>
      </c>
      <c r="AWL123" t="str">
        <f ca="1"/>
        <v>TOP TRACK</v>
      </c>
      <c r="AWM123" t="str">
        <f ca="1"/>
        <v>TOUCHPOINT</v>
      </c>
      <c r="AWN123" t="str">
        <f ca="1"/>
        <v>Transdutor</v>
      </c>
      <c r="AWO123" t="str">
        <f ca="1"/>
        <v>Transmissor</v>
      </c>
      <c r="AWP123" t="str">
        <f ca="1"/>
        <v>Treinamento</v>
      </c>
      <c r="AWQ123" t="str">
        <f ca="1"/>
        <v>TruLab</v>
      </c>
      <c r="AWR123" t="str">
        <f ca="1"/>
        <v>TVA</v>
      </c>
      <c r="AWS123" t="str">
        <f ca="1"/>
        <v xml:space="preserve">TVA </v>
      </c>
      <c r="AWT123" t="str">
        <f ca="1"/>
        <v>TVA 1000B</v>
      </c>
      <c r="AWU123" t="str">
        <f ca="1"/>
        <v>TVA 2020</v>
      </c>
      <c r="AWV123" t="str">
        <f ca="1"/>
        <v>TVOC</v>
      </c>
      <c r="AWW123" t="str">
        <f ca="1"/>
        <v>TX1</v>
      </c>
      <c r="AWX123" t="str">
        <f ca="1"/>
        <v>UMR</v>
      </c>
      <c r="AWY123" t="str">
        <f ca="1"/>
        <v>UVEX</v>
      </c>
      <c r="AWZ123" t="str">
        <f ca="1"/>
        <v>Vapor pin/ Clean</v>
      </c>
      <c r="AXA123" t="str">
        <f ca="1"/>
        <v>WATER TAPE</v>
      </c>
      <c r="AXB123" t="str">
        <f ca="1"/>
        <v>WELLHEAD</v>
      </c>
      <c r="AXC123" t="str">
        <f ca="1"/>
        <v>WellTape</v>
      </c>
      <c r="AXD123" t="str">
        <f ca="1"/>
        <v>WX16</v>
      </c>
      <c r="AXE123" t="str">
        <f ca="1"/>
        <v>WX4</v>
      </c>
      <c r="AXF123" t="str">
        <f ca="1"/>
        <v>WX64</v>
      </c>
      <c r="AXG123" t="str">
        <f ca="1"/>
        <v>XCD</v>
      </c>
      <c r="AXH123" t="str">
        <f ca="1"/>
        <v>XCL</v>
      </c>
      <c r="AXI123" t="str">
        <f ca="1"/>
        <v>XNX</v>
      </c>
      <c r="AXJ123" t="str">
        <f ca="1"/>
        <v>XPIS</v>
      </c>
      <c r="AXK123" t="str">
        <f ca="1"/>
        <v>XPV</v>
      </c>
      <c r="AXL123" t="str">
        <f ca="1"/>
        <v>XRL</v>
      </c>
      <c r="AXM123" t="str">
        <f ca="1"/>
        <v>YSI30</v>
      </c>
      <c r="AXN123" t="str">
        <f ca="1"/>
        <v>YSI3100</v>
      </c>
      <c r="AXO123" t="str">
        <f ca="1"/>
        <v>YSI3200</v>
      </c>
      <c r="AXP123" t="str">
        <f ca="1"/>
        <v>YSI5000</v>
      </c>
      <c r="AXQ123" t="str">
        <f ca="1"/>
        <v>YSI5100</v>
      </c>
      <c r="AXR123" t="str">
        <f ca="1"/>
        <v>YSI55</v>
      </c>
      <c r="AXS123" t="str">
        <f ca="1"/>
        <v>YSI60</v>
      </c>
      <c r="AXT123" t="str">
        <f ca="1"/>
        <v>YSI85</v>
      </c>
      <c r="AXU123" t="str">
        <f ca="1"/>
        <v>ZAREBA</v>
      </c>
      <c r="BFV123" t="str" cm="1">
        <f t="array" aca="1" ref="BFV123:BGB123" ca="1">IFERROR(TRANSPOSE(_xlfn._xlws.SORT(_xlfn.UNIQUE(_xlfn._xlws.FILTER(cp_tipo_mercadoria,(($A123="")+(cp_linha=$A123))*(($B123="")+(cp_grupo=$B123))*(($C123="")+(cp_subgrupo=$C123))*(($E123="")+(cp_fabricante=$E123)))))),"")</f>
        <v>Acessório</v>
      </c>
      <c r="BFW123" t="str">
        <f ca="1"/>
        <v>Acessório/Reposição</v>
      </c>
      <c r="BFX123" t="str">
        <f ca="1"/>
        <v>Inativo</v>
      </c>
      <c r="BFY123" t="str">
        <f ca="1"/>
        <v>Insumo</v>
      </c>
      <c r="BFZ123" t="str">
        <f ca="1"/>
        <v>Produto</v>
      </c>
      <c r="BGA123" t="str">
        <f ca="1"/>
        <v>Reposição</v>
      </c>
      <c r="BGB123" t="str">
        <f ca="1"/>
        <v>Serviço</v>
      </c>
      <c r="BZB123" t="str" cm="1">
        <f t="array" aca="1" ref="BZB123:CBA123" ca="1">IFERROR(TRANSPOSE(_xlfn._xlws.SORT(_xlfn.UNIQUE(_xlfn._xlws.FILTER(cp_fabricante,(($A123="")+(cp_linha=$A123))*(($B123="")+(cp_grupo=$B123))*(($C123="")+(cp_subgrupo=$C123))*(($D123="")+(cp_tipo_mercadoria=$D123)))))),"")</f>
        <v>ABK</v>
      </c>
      <c r="BZC123" t="str">
        <f ca="1"/>
        <v>AGT</v>
      </c>
      <c r="BZD123" t="str">
        <f ca="1"/>
        <v>Air Liquide</v>
      </c>
      <c r="BZE123" t="str">
        <f ca="1"/>
        <v>AMBIENTAL</v>
      </c>
      <c r="BZF123" t="str">
        <f ca="1"/>
        <v>AMS</v>
      </c>
      <c r="BZG123" t="str">
        <f ca="1"/>
        <v>Campbell</v>
      </c>
      <c r="BZH123" t="str">
        <f ca="1"/>
        <v>CASELLA</v>
      </c>
      <c r="BZI123" t="str">
        <f ca="1"/>
        <v>CHP</v>
      </c>
      <c r="BZJ123" t="str">
        <f ca="1"/>
        <v>Clean</v>
      </c>
      <c r="BZK123" t="str">
        <f ca="1"/>
        <v>COPPI</v>
      </c>
      <c r="BZL123" t="str">
        <f ca="1"/>
        <v>Coregas</v>
      </c>
      <c r="BZM123" t="str">
        <f ca="1"/>
        <v>DFT</v>
      </c>
      <c r="BZN123" t="str">
        <f ca="1"/>
        <v>DPUNION</v>
      </c>
      <c r="BZO123" t="str">
        <f ca="1"/>
        <v>EDINBURG</v>
      </c>
      <c r="BZP123" t="str">
        <f ca="1"/>
        <v>EMEC</v>
      </c>
      <c r="BZQ123" t="str">
        <f ca="1"/>
        <v>EN NOVATIVE</v>
      </c>
      <c r="BZR123" t="str">
        <f ca="1"/>
        <v>environics</v>
      </c>
      <c r="BZS123" t="str">
        <f ca="1"/>
        <v>EON</v>
      </c>
      <c r="BZT123" t="str">
        <f ca="1"/>
        <v>ESS</v>
      </c>
      <c r="BZU123" t="str">
        <f ca="1"/>
        <v>Fabricante</v>
      </c>
      <c r="BZV123" t="str">
        <f ca="1"/>
        <v>Global Water</v>
      </c>
      <c r="BZW123" t="str">
        <f ca="1"/>
        <v>GRACO</v>
      </c>
      <c r="BZX123" t="str">
        <f ca="1"/>
        <v>HER</v>
      </c>
      <c r="BZY123" t="str">
        <f ca="1"/>
        <v>HISCO</v>
      </c>
      <c r="BZZ123" t="str">
        <f ca="1"/>
        <v>HON</v>
      </c>
      <c r="CAA123" t="str">
        <f ca="1"/>
        <v>Inativo</v>
      </c>
      <c r="CAB123" t="str">
        <f ca="1"/>
        <v>Industrial</v>
      </c>
      <c r="CAC123" t="str">
        <f ca="1"/>
        <v>ION</v>
      </c>
      <c r="CAD123" t="str">
        <f ca="1"/>
        <v>ISCO</v>
      </c>
      <c r="CAE123" t="str">
        <f ca="1"/>
        <v>JCT</v>
      </c>
      <c r="CAF123" t="str">
        <f ca="1"/>
        <v>LINDE</v>
      </c>
      <c r="CAG123" t="str">
        <f ca="1"/>
        <v>Luminutra</v>
      </c>
      <c r="CAH123" t="str">
        <f ca="1"/>
        <v>MJK</v>
      </c>
      <c r="CAI123" t="str">
        <f ca="1"/>
        <v>NIVELCO</v>
      </c>
      <c r="CAJ123" t="str">
        <f ca="1"/>
        <v>NOVALINX</v>
      </c>
      <c r="CAK123" t="str">
        <f ca="1"/>
        <v>Oceanalpha</v>
      </c>
      <c r="CAL123" t="str">
        <f ca="1"/>
        <v>QED</v>
      </c>
      <c r="CAM123" t="str">
        <f ca="1"/>
        <v>RADIONDETECTION</v>
      </c>
      <c r="CAN123" t="str">
        <f ca="1"/>
        <v>RDI</v>
      </c>
      <c r="CAO123" t="str">
        <f ca="1"/>
        <v>Regenesis</v>
      </c>
      <c r="CAP123" t="str">
        <f ca="1"/>
        <v>RIKA</v>
      </c>
      <c r="CAQ123" t="str">
        <f ca="1"/>
        <v>SF</v>
      </c>
      <c r="CAR123" t="str">
        <f ca="1"/>
        <v>SHANGHAI</v>
      </c>
      <c r="CAS123" t="str">
        <f ca="1"/>
        <v>SON</v>
      </c>
      <c r="CAT123" t="str">
        <f ca="1"/>
        <v>TDS</v>
      </c>
      <c r="CAU123" t="str">
        <f ca="1"/>
        <v>Thermo</v>
      </c>
      <c r="CAV123" t="str">
        <f ca="1"/>
        <v>Trace2o</v>
      </c>
      <c r="CAW123" t="str">
        <f ca="1"/>
        <v>VAPOR PIN</v>
      </c>
      <c r="CAX123" t="str">
        <f ca="1"/>
        <v>waterloo</v>
      </c>
      <c r="CAY123" t="str">
        <f ca="1"/>
        <v>White</v>
      </c>
      <c r="CAZ123" t="str">
        <f ca="1"/>
        <v>YSI</v>
      </c>
      <c r="CBA123">
        <f ca="1"/>
        <v>0</v>
      </c>
    </row>
    <row r="124" spans="30:624 1030:2081" x14ac:dyDescent="0.25">
      <c r="AD124" t="str" cm="1">
        <f t="array" aca="1" ref="AD124:AI124" ca="1">IFERROR(TRANSPOSE(_xlfn._xlws.SORT(_xlfn.UNIQUE(_xlfn._xlws.FILTER(cp_linha,(($B124="")+(cp_grupo=$B124))*(($C124="")+(cp_subgrupo=$C124))*(($D124="")+(cp_tipo_mercadoria=$D124))*(($E124="")+(cp_fabricante=$E124)))))),"")</f>
        <v>Detecção e Processos de Gases</v>
      </c>
      <c r="AE124" t="str">
        <f ca="1"/>
        <v>Diversos</v>
      </c>
      <c r="AF124" t="str">
        <f ca="1"/>
        <v>Inativo</v>
      </c>
      <c r="AG124" t="str">
        <f ca="1"/>
        <v>Locação</v>
      </c>
      <c r="AH124" t="str">
        <f ca="1"/>
        <v>Recursos Hídricos</v>
      </c>
      <c r="AI124" t="str">
        <f ca="1"/>
        <v>Remediação</v>
      </c>
      <c r="TJ124" t="str" cm="1">
        <f t="array" aca="1" ref="TJ124:WZ124" ca="1">IFERROR(TRANSPOSE(_xlfn._xlws.SORT(_xlfn.UNIQUE(_xlfn._xlws.FILTER(cp_grupo,(($A124="")+(cp_linha=$A124))*(($C124="")+(cp_subgrupo=$C124))*(($D124="")+(cp_tipo_mercadoria=$D124))*(($E124="")+(cp_fabricante=$E124)))))),"")</f>
        <v>Absorvedores</v>
      </c>
      <c r="TK124" t="str">
        <f ca="1"/>
        <v>Alimentação Eletrico</v>
      </c>
      <c r="TL124" t="str">
        <f ca="1"/>
        <v>Alimentação Solar</v>
      </c>
      <c r="TM124" t="str">
        <f ca="1"/>
        <v>Amostrador Diversos</v>
      </c>
      <c r="TN124" t="str">
        <f ca="1"/>
        <v>Amostrador Não Refrigerado Portátil</v>
      </c>
      <c r="TO124" t="str">
        <f ca="1"/>
        <v>Amostrador Refrigerado Fixo</v>
      </c>
      <c r="TP124" t="str">
        <f ca="1"/>
        <v>Amostrador Refrigerado Portátil</v>
      </c>
      <c r="TQ124" t="str">
        <f ca="1"/>
        <v>Amostragem Diversos</v>
      </c>
      <c r="TR124" t="str">
        <f ca="1"/>
        <v>Analisador Diversos</v>
      </c>
      <c r="TS124" t="str">
        <f ca="1"/>
        <v>Analisador Fixo</v>
      </c>
      <c r="TT124" t="str">
        <f ca="1"/>
        <v xml:space="preserve">Analisador Fixo </v>
      </c>
      <c r="TU124" t="str">
        <f ca="1"/>
        <v>Analisador Microbiologico</v>
      </c>
      <c r="TV124" t="str">
        <f ca="1"/>
        <v>Analisador Portátil</v>
      </c>
      <c r="TW124" t="str">
        <f ca="1"/>
        <v xml:space="preserve">Analisador Portátil </v>
      </c>
      <c r="TX124" t="str">
        <f ca="1"/>
        <v>Analisador Portátil Locação</v>
      </c>
      <c r="TY124" t="str">
        <f ca="1"/>
        <v>Aterramento Diversos</v>
      </c>
      <c r="TZ124" t="str">
        <f ca="1"/>
        <v>Bomba de Amostragem Fixa</v>
      </c>
      <c r="UA124" t="str">
        <f ca="1"/>
        <v>BOMBA DE AMOSTRAGEM Fixo</v>
      </c>
      <c r="UB124" t="str">
        <f ca="1"/>
        <v>Bomba de Amostragem Portátil</v>
      </c>
      <c r="UC124" t="str">
        <f ca="1"/>
        <v>Bombeamento Fixo</v>
      </c>
      <c r="UD124" t="str">
        <f ca="1"/>
        <v>Cabeçote/Válvula Extração Metano</v>
      </c>
      <c r="UE124" t="str">
        <f ca="1"/>
        <v>Caixa Separadora Fixo</v>
      </c>
      <c r="UF124" t="str">
        <f ca="1"/>
        <v>Calibração Diversos</v>
      </c>
      <c r="UG124" t="str">
        <f ca="1"/>
        <v>Cinto de Segurança</v>
      </c>
      <c r="UH124" t="str">
        <f ca="1"/>
        <v xml:space="preserve">Cinto de Segurança </v>
      </c>
      <c r="UI124" t="str">
        <f ca="1"/>
        <v>Colorimetro Portátil</v>
      </c>
      <c r="UJ124" t="str">
        <f ca="1"/>
        <v>Conjunto Autônomo</v>
      </c>
      <c r="UK124" t="str">
        <f ca="1"/>
        <v>Cromatógrafo Portátil</v>
      </c>
      <c r="UL124" t="str">
        <f ca="1"/>
        <v>Detector de Incendio Fixo</v>
      </c>
      <c r="UM124" t="str">
        <f ca="1"/>
        <v>Detector Diversos</v>
      </c>
      <c r="UN124" t="str">
        <f ca="1"/>
        <v>Detector Fixo</v>
      </c>
      <c r="UO124" t="str">
        <f ca="1"/>
        <v>Detector Portátil</v>
      </c>
      <c r="UP124" t="str">
        <f ca="1"/>
        <v>Diversos Diversos</v>
      </c>
      <c r="UQ124" t="str">
        <f ca="1"/>
        <v>Dosímetro de ruído</v>
      </c>
      <c r="UR124" t="str">
        <f ca="1"/>
        <v>Elevador de Liquidos Fixo</v>
      </c>
      <c r="US124" t="str">
        <f ca="1"/>
        <v>Extração Diversos</v>
      </c>
      <c r="UT124" t="str">
        <f ca="1"/>
        <v>Filtração Diversos</v>
      </c>
      <c r="UU124" t="str">
        <f ca="1"/>
        <v>Fotometro Portátil</v>
      </c>
      <c r="UV124" t="str">
        <f ca="1"/>
        <v>Guincho</v>
      </c>
      <c r="UW124" t="str">
        <f ca="1"/>
        <v>Impactador de Cascata</v>
      </c>
      <c r="UX124" t="str">
        <f ca="1"/>
        <v>Inativo Inativo</v>
      </c>
      <c r="UY124" t="str">
        <f ca="1"/>
        <v>Locação Diversos</v>
      </c>
      <c r="UZ124" t="str">
        <f ca="1"/>
        <v>Medidor de Material Particulado Fixo</v>
      </c>
      <c r="VA124" t="str">
        <f ca="1"/>
        <v>Medidor de Material Particulado Portátil</v>
      </c>
      <c r="VB124" t="str">
        <f ca="1"/>
        <v>Medidor de Nível de Pressão Sonora</v>
      </c>
      <c r="VC124" t="str">
        <f ca="1"/>
        <v>Medidor de Nivel Diversos</v>
      </c>
      <c r="VD124" t="str">
        <f ca="1"/>
        <v>Medidor de Nivel Fixo</v>
      </c>
      <c r="VE124" t="str">
        <f ca="1"/>
        <v>Medidor de Nivel Portátil</v>
      </c>
      <c r="VF124" t="str">
        <f ca="1"/>
        <v>Medidor de Vazão Argonaut SL</v>
      </c>
      <c r="VG124" t="str">
        <f ca="1"/>
        <v>Medidor de Vazão Fixo</v>
      </c>
      <c r="VH124" t="str">
        <f ca="1"/>
        <v>Medidor de Vazão FlowTracker</v>
      </c>
      <c r="VI124" t="str">
        <f ca="1"/>
        <v>Medidor de Vazão Portátil</v>
      </c>
      <c r="VJ124" t="str">
        <f ca="1"/>
        <v>Medidor de Vazão RS5</v>
      </c>
      <c r="VK124" t="str">
        <f ca="1"/>
        <v>Medidor de Vazão RS6</v>
      </c>
      <c r="VL124" t="str">
        <f ca="1"/>
        <v>Medidor de Vazão RS7</v>
      </c>
      <c r="VM124" t="str">
        <f ca="1"/>
        <v>Medidor de Vazão RS-M10</v>
      </c>
      <c r="VN124" t="str">
        <f ca="1"/>
        <v>Medidor de Vazão RS-M11</v>
      </c>
      <c r="VO124" t="str">
        <f ca="1"/>
        <v>Medidor de Vazão RS-M9</v>
      </c>
      <c r="VP124" t="str">
        <f ca="1"/>
        <v>Medidor de Vazão RS-S5</v>
      </c>
      <c r="VQ124" t="str">
        <f ca="1"/>
        <v>Medidor de Vibração Portátil</v>
      </c>
      <c r="VR124" t="str">
        <f ca="1"/>
        <v>Meteorologia Fixo</v>
      </c>
      <c r="VS124" t="str">
        <f ca="1"/>
        <v>MODFLOW Diversos</v>
      </c>
      <c r="VT124" t="str">
        <f ca="1"/>
        <v>Monitor de Material Particulado</v>
      </c>
      <c r="VU124" t="str">
        <f ca="1"/>
        <v>Monitor de Material Particulado Portátil</v>
      </c>
      <c r="VV124" t="str">
        <f ca="1"/>
        <v>Monitoramento Fixo</v>
      </c>
      <c r="VW124" t="str">
        <f ca="1"/>
        <v>Mosquetão</v>
      </c>
      <c r="VX124" t="str">
        <f ca="1"/>
        <v>Óculos de Proteção</v>
      </c>
      <c r="VY124" t="str">
        <f ca="1"/>
        <v>Outros Diversos</v>
      </c>
      <c r="VZ124" t="str">
        <f ca="1"/>
        <v>Painel controlador Diversos</v>
      </c>
      <c r="WA124" t="str">
        <f ca="1"/>
        <v>Painel controlador Fixo</v>
      </c>
      <c r="WB124" t="str">
        <f ca="1"/>
        <v>Painel controlador Portátil</v>
      </c>
      <c r="WC124" t="str">
        <f ca="1"/>
        <v>Respirador Facial</v>
      </c>
      <c r="WD124" t="str">
        <f ca="1"/>
        <v>Separador de Agua/ Oleo Fixo</v>
      </c>
      <c r="WE124" t="str">
        <f ca="1"/>
        <v>Sistema de Monitoramento de Material Particulado</v>
      </c>
      <c r="WF124" t="str">
        <f ca="1"/>
        <v>Sonda Portátil</v>
      </c>
      <c r="WG124" t="str">
        <f ca="1"/>
        <v xml:space="preserve">Sonda Portátil </v>
      </c>
      <c r="WH124" t="str">
        <f ca="1"/>
        <v>Sonda Serie 6</v>
      </c>
      <c r="WI124" t="str">
        <f ca="1"/>
        <v>Sonda Serie EcoSense</v>
      </c>
      <c r="WJ124" t="str">
        <f ca="1"/>
        <v>Sonda Serie EXO</v>
      </c>
      <c r="WK124" t="str">
        <f ca="1"/>
        <v>Sonda Serie IQ SensorNet</v>
      </c>
      <c r="WL124" t="str">
        <f ca="1"/>
        <v>Sonda Serie Lab &amp; Field</v>
      </c>
      <c r="WM124" t="str">
        <f ca="1"/>
        <v>Sonda Serie MultiLab</v>
      </c>
      <c r="WN124" t="str">
        <f ca="1"/>
        <v>Sonda Serie ODO-RTU</v>
      </c>
      <c r="WO124" t="str">
        <f ca="1"/>
        <v>Sonda Serie Pro</v>
      </c>
      <c r="WP124" t="str">
        <f ca="1"/>
        <v>Sonda Serie ProDigital</v>
      </c>
      <c r="WQ124" t="str">
        <f ca="1"/>
        <v>Sonda Serie TruLab</v>
      </c>
      <c r="WR124" t="str">
        <f ca="1"/>
        <v>Talabarte</v>
      </c>
      <c r="WS124" t="str">
        <f ca="1"/>
        <v>Telemetria Fixo</v>
      </c>
      <c r="WT124" t="str">
        <f ca="1"/>
        <v>TERMAL Fixo</v>
      </c>
      <c r="WU124" t="str">
        <f ca="1"/>
        <v>Transmissão Fixo</v>
      </c>
      <c r="WV124" t="str">
        <f ca="1"/>
        <v>Tratamento Diversos</v>
      </c>
      <c r="WW124" t="str">
        <f ca="1"/>
        <v>Tratamento Fixo</v>
      </c>
      <c r="WX124" t="str">
        <f ca="1"/>
        <v>Travaqueda</v>
      </c>
      <c r="WY124" t="str">
        <f ca="1"/>
        <v>Tripe</v>
      </c>
      <c r="WZ124" t="str">
        <f ca="1"/>
        <v>UMR Fixo</v>
      </c>
      <c r="AMP124" cm="1">
        <f t="array" aca="1" ref="AMP124:AXU124" ca="1">IFERROR(TRANSPOSE(_xlfn._xlws.SORT(_xlfn.UNIQUE(_xlfn._xlws.FILTER(cp_subgrupo,(($A124="")+(cp_linha=$A124))*(($B124="")+(cp_grupo=$B124))*(($D124="")+(cp_tipo_mercadoria=$D124))*(($E124="")+(cp_fabricante=$E124)))))),"")</f>
        <v>550</v>
      </c>
      <c r="AMQ124">
        <f ca="1"/>
        <v>556</v>
      </c>
      <c r="AMR124">
        <f ca="1"/>
        <v>6600</v>
      </c>
      <c r="AMS124">
        <f ca="1"/>
        <v>9500</v>
      </c>
      <c r="AMT124">
        <f ca="1"/>
        <v>9800</v>
      </c>
      <c r="AMU124" t="str">
        <f ca="1"/>
        <v>3017M</v>
      </c>
      <c r="AMV124" t="str">
        <f ca="1"/>
        <v>301-ADI</v>
      </c>
      <c r="AMW124" t="str">
        <f ca="1"/>
        <v>301C</v>
      </c>
      <c r="AMX124" t="str">
        <f ca="1"/>
        <v>301-R8</v>
      </c>
      <c r="AMY124" t="str">
        <f ca="1"/>
        <v>4000 series Isco</v>
      </c>
      <c r="AMZ124" t="str">
        <f ca="1"/>
        <v xml:space="preserve">Absorvedores </v>
      </c>
      <c r="ANA124" t="str">
        <f ca="1"/>
        <v>Acessório</v>
      </c>
      <c r="ANB124" t="str">
        <f ca="1"/>
        <v>ADCP</v>
      </c>
      <c r="ANC124" t="str">
        <f ca="1"/>
        <v>ADP</v>
      </c>
      <c r="AND124" t="str">
        <f ca="1"/>
        <v>ADR 1500</v>
      </c>
      <c r="ANE124" t="str">
        <f ca="1"/>
        <v>AIR AWARE</v>
      </c>
      <c r="ANF124" t="str">
        <f ca="1"/>
        <v>Air Striper</v>
      </c>
      <c r="ANG124" t="str">
        <f ca="1"/>
        <v>AIRSCAN</v>
      </c>
      <c r="ANH124" t="str">
        <f ca="1"/>
        <v>Amostrador</v>
      </c>
      <c r="ANI124" t="str">
        <f ca="1"/>
        <v>Anel</v>
      </c>
      <c r="ANJ124" t="str">
        <f ca="1"/>
        <v>APEX 2</v>
      </c>
      <c r="ANK124" t="str">
        <f ca="1"/>
        <v>Argonaut</v>
      </c>
      <c r="ANL124" t="str">
        <f ca="1"/>
        <v>Auto Pump</v>
      </c>
      <c r="ANM124" t="str">
        <f ca="1"/>
        <v>BADGE PLUS</v>
      </c>
      <c r="ANN124" t="str">
        <f ca="1"/>
        <v>Biogas</v>
      </c>
      <c r="ANO124" t="str">
        <f ca="1"/>
        <v>BIOGAS 300</v>
      </c>
      <c r="ANP124" t="str">
        <f ca="1"/>
        <v>BIOGAS 3000</v>
      </c>
      <c r="ANQ124" t="str">
        <f ca="1"/>
        <v>BIOGAS 5000</v>
      </c>
      <c r="ANR124" t="str">
        <f ca="1"/>
        <v>BM25</v>
      </c>
      <c r="ANS124" t="str">
        <f ca="1"/>
        <v>Bomba</v>
      </c>
      <c r="ANT124" t="str">
        <f ca="1"/>
        <v>BW</v>
      </c>
      <c r="ANU124" t="str">
        <f ca="1"/>
        <v xml:space="preserve">BW </v>
      </c>
      <c r="ANV124" t="str">
        <f ca="1"/>
        <v>BW CLIP</v>
      </c>
      <c r="ANW124" t="str">
        <f ca="1"/>
        <v>BW FLEX</v>
      </c>
      <c r="ANX124" t="str">
        <f ca="1"/>
        <v>BW ICON</v>
      </c>
      <c r="ANY124" t="str">
        <f ca="1"/>
        <v>BW SOLO</v>
      </c>
      <c r="ANZ124" t="str">
        <f ca="1"/>
        <v>BW ULTRA</v>
      </c>
      <c r="AOA124" t="str">
        <f ca="1"/>
        <v>C100</v>
      </c>
      <c r="AOB124" t="str">
        <f ca="1"/>
        <v>Cabo</v>
      </c>
      <c r="AOC124" t="str">
        <f ca="1"/>
        <v>Calibração</v>
      </c>
      <c r="AOD124" t="str">
        <f ca="1"/>
        <v>Castaway</v>
      </c>
      <c r="AOE124" t="str">
        <f ca="1"/>
        <v>CEL-24X</v>
      </c>
      <c r="AOF124" t="str">
        <f ca="1"/>
        <v>CEL-35X</v>
      </c>
      <c r="AOG124" t="str">
        <f ca="1"/>
        <v>CEL-62X</v>
      </c>
      <c r="AOH124" t="str">
        <f ca="1"/>
        <v>CEL-63X</v>
      </c>
      <c r="AOI124" t="str">
        <f ca="1"/>
        <v>Certificado</v>
      </c>
      <c r="AOJ124" t="str">
        <f ca="1"/>
        <v>CEX300</v>
      </c>
      <c r="AOK124" t="str">
        <f ca="1"/>
        <v>Chempro</v>
      </c>
      <c r="AOL124" t="str">
        <f ca="1"/>
        <v>Cilindro</v>
      </c>
      <c r="AOM124" t="str">
        <f ca="1"/>
        <v xml:space="preserve">Cinto de Segurança </v>
      </c>
      <c r="AON124" t="str">
        <f ca="1"/>
        <v>Clean Cell Pro</v>
      </c>
      <c r="AOO124" t="str">
        <f ca="1"/>
        <v>CLEANVIEWERGAS</v>
      </c>
      <c r="AOP124" t="str">
        <f ca="1"/>
        <v>CM4</v>
      </c>
      <c r="AOQ124" t="str">
        <f ca="1"/>
        <v>CONDUCTIVITY PLUS</v>
      </c>
      <c r="AOR124" t="str">
        <f ca="1"/>
        <v>CONTADOR DE CICLOS</v>
      </c>
      <c r="AOS124" t="str">
        <f ca="1"/>
        <v>Controlador</v>
      </c>
      <c r="AOT124" t="str">
        <f ca="1"/>
        <v>CTX 300</v>
      </c>
      <c r="AOU124" t="str">
        <f ca="1"/>
        <v>CUB</v>
      </c>
      <c r="AOV124" t="str">
        <f ca="1"/>
        <v>DataLogger</v>
      </c>
      <c r="AOW124" t="str">
        <f ca="1"/>
        <v>DATARAM 4</v>
      </c>
      <c r="AOX124" t="str">
        <f ca="1"/>
        <v>DBADGE 2</v>
      </c>
      <c r="AOY124" t="str">
        <f ca="1"/>
        <v>DBO</v>
      </c>
      <c r="AOZ124" t="str">
        <f ca="1"/>
        <v>DIPPER TOUGH</v>
      </c>
      <c r="APA124" t="str">
        <f ca="1"/>
        <v>DIPPERLOG</v>
      </c>
      <c r="APB124" t="str">
        <f ca="1"/>
        <v>DIPPER-T</v>
      </c>
      <c r="APC124" t="str">
        <f ca="1"/>
        <v>Display</v>
      </c>
      <c r="APD124" t="str">
        <f ca="1"/>
        <v>Diversos</v>
      </c>
      <c r="APE124" t="str">
        <f ca="1"/>
        <v>DO200</v>
      </c>
      <c r="APF124" t="str">
        <f ca="1"/>
        <v>DURATRACKER</v>
      </c>
      <c r="APG124" t="str">
        <f ca="1"/>
        <v>E3 POINT</v>
      </c>
      <c r="APH124" t="str">
        <f ca="1"/>
        <v>EAGLE</v>
      </c>
      <c r="API124" t="str">
        <f ca="1"/>
        <v>EC300</v>
      </c>
      <c r="APJ124" t="str">
        <f ca="1"/>
        <v>EC30A</v>
      </c>
      <c r="APK124" t="str">
        <f ca="1"/>
        <v>Embarcação</v>
      </c>
      <c r="APL124" t="str">
        <f ca="1"/>
        <v>EmeClean</v>
      </c>
      <c r="APM124" t="str">
        <f ca="1"/>
        <v>Estação</v>
      </c>
      <c r="APN124" t="str">
        <f ca="1"/>
        <v>Estrutura</v>
      </c>
      <c r="APO124" t="str">
        <f ca="1"/>
        <v>EXO</v>
      </c>
      <c r="APP124" t="str">
        <f ca="1"/>
        <v>EXO (Completa)</v>
      </c>
      <c r="APQ124" t="str">
        <f ca="1"/>
        <v>EXTREME</v>
      </c>
      <c r="APR124" t="str">
        <f ca="1"/>
        <v>FALCO</v>
      </c>
      <c r="APS124" t="str">
        <f ca="1"/>
        <v>FAU</v>
      </c>
      <c r="APT124" t="str">
        <f ca="1"/>
        <v>Ferramental</v>
      </c>
      <c r="APU124" t="str">
        <f ca="1"/>
        <v>Filtro</v>
      </c>
      <c r="APV124" t="str">
        <f ca="1"/>
        <v>FIREPRO</v>
      </c>
      <c r="APW124" t="str">
        <f ca="1"/>
        <v>FlowTracker</v>
      </c>
      <c r="APX124" t="str">
        <f ca="1"/>
        <v>FROG</v>
      </c>
      <c r="APY124" t="str">
        <f ca="1"/>
        <v>FS20X</v>
      </c>
      <c r="APZ124" t="str">
        <f ca="1"/>
        <v>FS-20X</v>
      </c>
      <c r="AQA124" t="str">
        <f ca="1"/>
        <v>FS24X</v>
      </c>
      <c r="AQB124" t="str">
        <f ca="1"/>
        <v>FSL100</v>
      </c>
      <c r="AQC124" t="str">
        <f ca="1"/>
        <v>FSX</v>
      </c>
      <c r="AQD124" t="str">
        <f ca="1"/>
        <v>G100</v>
      </c>
      <c r="AQE124" t="str">
        <f ca="1"/>
        <v>G110</v>
      </c>
      <c r="AQF124" t="str">
        <f ca="1"/>
        <v>G200</v>
      </c>
      <c r="AQG124" t="str">
        <f ca="1"/>
        <v>GA 3000</v>
      </c>
      <c r="AQH124" t="str">
        <f ca="1"/>
        <v>GA 5000</v>
      </c>
      <c r="AQI124" t="str">
        <f ca="1"/>
        <v>GASCARD</v>
      </c>
      <c r="AQJ124" t="str">
        <f ca="1"/>
        <v>GASCEHCK G</v>
      </c>
      <c r="AQK124" t="str">
        <f ca="1"/>
        <v>Gascheck</v>
      </c>
      <c r="AQL124" t="str">
        <f ca="1"/>
        <v>GASCHECK 3000</v>
      </c>
      <c r="AQM124" t="str">
        <f ca="1"/>
        <v>GASCHECK 5000</v>
      </c>
      <c r="AQN124" t="str">
        <f ca="1"/>
        <v>GASCHECK 6000</v>
      </c>
      <c r="AQO124" t="str">
        <f ca="1"/>
        <v>GASCHECK G</v>
      </c>
      <c r="AQP124" t="str">
        <f ca="1"/>
        <v>GASCHECK P1</v>
      </c>
      <c r="AQQ124" t="str">
        <f ca="1"/>
        <v>GASPOINT</v>
      </c>
      <c r="AQR124" t="str">
        <f ca="1"/>
        <v>GATEWAY</v>
      </c>
      <c r="AQS124" t="str">
        <f ca="1"/>
        <v>GEM</v>
      </c>
      <c r="AQT124" t="str">
        <f ca="1"/>
        <v>GEM 2000</v>
      </c>
      <c r="AQU124" t="str">
        <f ca="1"/>
        <v>GEM 5000</v>
      </c>
      <c r="AQV124" t="str">
        <f ca="1"/>
        <v>GEM/GA/BIOGAS 5000</v>
      </c>
      <c r="AQW124" t="str">
        <f ca="1"/>
        <v>GeneCount</v>
      </c>
      <c r="AQX124" t="str">
        <f ca="1"/>
        <v>GENIE</v>
      </c>
      <c r="AQY124" t="str">
        <f ca="1"/>
        <v>Guardian</v>
      </c>
      <c r="AQZ124" t="str">
        <f ca="1"/>
        <v>GUARDIAN 2</v>
      </c>
      <c r="ARA124" t="str">
        <f ca="1"/>
        <v>H.OIL</v>
      </c>
      <c r="ARB124" t="str">
        <f ca="1"/>
        <v>HA20</v>
      </c>
      <c r="ARC124" t="str">
        <f ca="1"/>
        <v>HA40</v>
      </c>
      <c r="ARD124" t="str">
        <f ca="1"/>
        <v>HA-71</v>
      </c>
      <c r="ARE124" t="str">
        <f ca="1"/>
        <v>HA-72</v>
      </c>
      <c r="ARF124" t="str">
        <f ca="1"/>
        <v>HAVEX</v>
      </c>
      <c r="ARG124" t="str">
        <f ca="1"/>
        <v>HON</v>
      </c>
      <c r="ARH124" t="str">
        <f ca="1"/>
        <v>HON TITAN</v>
      </c>
      <c r="ARI124" t="str">
        <f ca="1"/>
        <v>Hora Técnica</v>
      </c>
      <c r="ARJ124" t="str">
        <f ca="1"/>
        <v>IAQ POINT 2</v>
      </c>
      <c r="ARK124" t="str">
        <f ca="1"/>
        <v>IMPACT PRO</v>
      </c>
      <c r="ARL124" t="str">
        <f ca="1"/>
        <v>Inativo</v>
      </c>
      <c r="ARM124" t="str">
        <f ca="1"/>
        <v>INNOVA</v>
      </c>
      <c r="ARN124" t="str">
        <f ca="1"/>
        <v>Instalação</v>
      </c>
      <c r="ARO124" t="str">
        <f ca="1"/>
        <v>INTELLIDOX</v>
      </c>
      <c r="ARP124" t="str">
        <f ca="1"/>
        <v>IQ PIPE</v>
      </c>
      <c r="ARQ124" t="str">
        <f ca="1"/>
        <v>IQ PLUS</v>
      </c>
      <c r="ARR124" t="str">
        <f ca="1"/>
        <v>IQ Standard</v>
      </c>
      <c r="ARS124" t="str">
        <f ca="1"/>
        <v>ITRANS</v>
      </c>
      <c r="ART124" t="str">
        <f ca="1"/>
        <v>JES-301</v>
      </c>
      <c r="ARU124" t="str">
        <f ca="1"/>
        <v>JFID</v>
      </c>
      <c r="ARV124" t="str">
        <f ca="1"/>
        <v>JH3E</v>
      </c>
      <c r="ARW124" t="str">
        <f ca="1"/>
        <v>JSP-87</v>
      </c>
      <c r="ARX124" t="str">
        <f ca="1"/>
        <v>JSP-89</v>
      </c>
      <c r="ARY124" t="str">
        <f ca="1"/>
        <v>L360</v>
      </c>
      <c r="ARZ124" t="str">
        <f ca="1"/>
        <v>LEAKCHECK P1</v>
      </c>
      <c r="ASA124" t="str">
        <f ca="1"/>
        <v>LEAKMATE</v>
      </c>
      <c r="ASB124" t="str">
        <f ca="1"/>
        <v>Locação</v>
      </c>
      <c r="ASC124" t="str">
        <f ca="1"/>
        <v>Luminometro</v>
      </c>
      <c r="ASD124" t="str">
        <f ca="1"/>
        <v>M10</v>
      </c>
      <c r="ASE124" t="str">
        <f ca="1"/>
        <v>M11</v>
      </c>
      <c r="ASF124" t="str">
        <f ca="1"/>
        <v>M9</v>
      </c>
      <c r="ASG124" t="str">
        <f ca="1"/>
        <v>MAGFLUX</v>
      </c>
      <c r="ASH124" t="str">
        <f ca="1"/>
        <v>Maleta</v>
      </c>
      <c r="ASI124" t="str">
        <f ca="1"/>
        <v>MANHANDLER</v>
      </c>
      <c r="ASJ124" t="str">
        <f ca="1"/>
        <v>MANNING</v>
      </c>
      <c r="ASK124" t="str">
        <f ca="1"/>
        <v>Manta</v>
      </c>
      <c r="ASL124" t="str">
        <f ca="1"/>
        <v>Manta OWS</v>
      </c>
      <c r="ASM124" t="str">
        <f ca="1"/>
        <v>MARPLE</v>
      </c>
      <c r="ASN124" t="str">
        <f ca="1"/>
        <v>MAX XT</v>
      </c>
      <c r="ASO124" t="str">
        <f ca="1"/>
        <v>Metalyser</v>
      </c>
      <c r="ASP124" t="str">
        <f ca="1"/>
        <v>METREX</v>
      </c>
      <c r="ASQ124" t="str">
        <f ca="1"/>
        <v>MGD</v>
      </c>
      <c r="ASR124" t="str">
        <f ca="1"/>
        <v>MICRO 5</v>
      </c>
      <c r="ASS124" t="str">
        <f ca="1"/>
        <v>MicroADV</v>
      </c>
      <c r="AST124" t="str">
        <f ca="1"/>
        <v>MICROCLIP</v>
      </c>
      <c r="ASU124" t="str">
        <f ca="1"/>
        <v>MICRODOCK</v>
      </c>
      <c r="ASV124" t="str">
        <f ca="1"/>
        <v>MICRODUST</v>
      </c>
      <c r="ASW124" t="str">
        <f ca="1"/>
        <v>MIDAS</v>
      </c>
      <c r="ASX124" t="str">
        <f ca="1"/>
        <v>MILLER</v>
      </c>
      <c r="ASY124" t="str">
        <f ca="1"/>
        <v>MIRAN</v>
      </c>
      <c r="ASZ124" t="str">
        <f ca="1"/>
        <v>MKII</v>
      </c>
      <c r="ATA124" t="str">
        <f ca="1"/>
        <v>Moden</v>
      </c>
      <c r="ATB124" t="str">
        <f ca="1"/>
        <v>Mosquetão</v>
      </c>
      <c r="ATC124" t="str">
        <f ca="1"/>
        <v>MP10</v>
      </c>
      <c r="ATD124" t="str">
        <f ca="1"/>
        <v>MP15</v>
      </c>
      <c r="ATE124" t="str">
        <f ca="1"/>
        <v>MP20</v>
      </c>
      <c r="ATF124" t="str">
        <f ca="1"/>
        <v>MP30</v>
      </c>
      <c r="ATG124" t="str">
        <f ca="1"/>
        <v>MP50</v>
      </c>
      <c r="ATH124" t="str">
        <f ca="1"/>
        <v>MPD</v>
      </c>
      <c r="ATI124" t="str">
        <f ca="1"/>
        <v>MULTILAB</v>
      </c>
      <c r="ATJ124" t="str">
        <f ca="1"/>
        <v>MV02</v>
      </c>
      <c r="ATK124" t="str">
        <f ca="1"/>
        <v>MV03</v>
      </c>
      <c r="ATL124" t="str">
        <f ca="1"/>
        <v>MVI</v>
      </c>
      <c r="ATM124" t="str">
        <f ca="1"/>
        <v>MX4</v>
      </c>
      <c r="ATN124" t="str">
        <f ca="1"/>
        <v>MX6</v>
      </c>
      <c r="ATO124" t="str">
        <f ca="1"/>
        <v>NDP - 25 BAN</v>
      </c>
      <c r="ATP124" t="str">
        <f ca="1"/>
        <v>Numatic</v>
      </c>
      <c r="ATQ124" t="str">
        <f ca="1"/>
        <v>ODO200</v>
      </c>
      <c r="ATR124" t="str">
        <f ca="1"/>
        <v>OELD</v>
      </c>
      <c r="ATS124" t="str">
        <f ca="1"/>
        <v>OLCT</v>
      </c>
      <c r="ATT124" t="str">
        <f ca="1"/>
        <v>OPTI-FIT</v>
      </c>
      <c r="ATU124" t="str">
        <f ca="1"/>
        <v>OPTIMA PLUS</v>
      </c>
      <c r="ATV124" t="str">
        <f ca="1"/>
        <v>Outros</v>
      </c>
      <c r="ATW124" t="str">
        <f ca="1"/>
        <v>OWS</v>
      </c>
      <c r="ATX124" t="str">
        <f ca="1"/>
        <v>Painel</v>
      </c>
      <c r="ATY124" t="str">
        <f ca="1"/>
        <v>Painel de Controle</v>
      </c>
      <c r="ATZ124" t="str">
        <f ca="1"/>
        <v>Painel Solar</v>
      </c>
      <c r="AUA124" t="str">
        <f ca="1"/>
        <v>PANTHER</v>
      </c>
      <c r="AUB124" t="str">
        <f ca="1"/>
        <v>PCM</v>
      </c>
      <c r="AUC124" t="str">
        <f ca="1"/>
        <v>PDR1500</v>
      </c>
      <c r="AUD124" t="str">
        <f ca="1"/>
        <v>PH100</v>
      </c>
      <c r="AUE124" t="str">
        <f ca="1"/>
        <v>PHD6</v>
      </c>
      <c r="AUF124" t="str">
        <f ca="1"/>
        <v>PHOCHECK 1000</v>
      </c>
      <c r="AUG124" t="str">
        <f ca="1"/>
        <v>PHOCHECK 3000</v>
      </c>
      <c r="AUH124" t="str">
        <f ca="1"/>
        <v>Pro Plus</v>
      </c>
      <c r="AUI124" t="str">
        <f ca="1"/>
        <v>Pro Quattro</v>
      </c>
      <c r="AUJ124" t="str">
        <f ca="1"/>
        <v>PRO10</v>
      </c>
      <c r="AUK124" t="str">
        <f ca="1"/>
        <v>PRO1020</v>
      </c>
      <c r="AUL124" t="str">
        <f ca="1"/>
        <v>PRO1030</v>
      </c>
      <c r="AUM124" t="str">
        <f ca="1"/>
        <v>PRO20</v>
      </c>
      <c r="AUN124" t="str">
        <f ca="1"/>
        <v>PRO2030</v>
      </c>
      <c r="AUO124" t="str">
        <f ca="1"/>
        <v>PRO30</v>
      </c>
      <c r="AUP124" t="str">
        <f ca="1"/>
        <v>PRODO</v>
      </c>
      <c r="AUQ124" t="str">
        <f ca="1"/>
        <v>ProDss</v>
      </c>
      <c r="AUR124" t="str">
        <f ca="1"/>
        <v>PROSOLO</v>
      </c>
      <c r="AUS124" t="str">
        <f ca="1"/>
        <v>PROSWAP</v>
      </c>
      <c r="AUT124" t="str">
        <f ca="1"/>
        <v>PT100</v>
      </c>
      <c r="AUU124" t="str">
        <f ca="1"/>
        <v>QRAE 3</v>
      </c>
      <c r="AUV124" t="str">
        <f ca="1"/>
        <v>QRAE3</v>
      </c>
      <c r="AUW124" t="str">
        <f ca="1"/>
        <v>QUATTRO</v>
      </c>
      <c r="AUX124" t="str">
        <f ca="1"/>
        <v>Quimico</v>
      </c>
      <c r="AUY124" t="str">
        <f ca="1"/>
        <v>RAEGUARD</v>
      </c>
      <c r="AUZ124" t="str">
        <f ca="1"/>
        <v>Reagente</v>
      </c>
      <c r="AVA124" t="str">
        <f ca="1"/>
        <v>Reforma</v>
      </c>
      <c r="AVB124" t="str">
        <f ca="1"/>
        <v>REMOX</v>
      </c>
      <c r="AVC124" t="str">
        <f ca="1"/>
        <v>RIG RAT</v>
      </c>
      <c r="AVD124" t="str">
        <f ca="1"/>
        <v>RIKEN KEIKE</v>
      </c>
      <c r="AVE124" t="str">
        <f ca="1"/>
        <v>RS5</v>
      </c>
      <c r="AVF124" t="str">
        <f ca="1"/>
        <v>RS6</v>
      </c>
      <c r="AVG124" t="str">
        <f ca="1"/>
        <v>RS7</v>
      </c>
      <c r="AVH124" t="str">
        <f ca="1"/>
        <v>SAGE RIO</v>
      </c>
      <c r="AVI124" t="str">
        <f ca="1"/>
        <v>Sample Pro</v>
      </c>
      <c r="AVJ124" t="str">
        <f ca="1"/>
        <v>SAMPLEASE</v>
      </c>
      <c r="AVK124" t="str">
        <f ca="1"/>
        <v>SC</v>
      </c>
      <c r="AVL124" t="str">
        <f ca="1"/>
        <v>SCORPION</v>
      </c>
      <c r="AVM124" t="str">
        <f ca="1"/>
        <v>SEARCHLINE</v>
      </c>
      <c r="AVN124" t="str">
        <f ca="1"/>
        <v>SENSEPOINT</v>
      </c>
      <c r="AVO124" t="str">
        <f ca="1"/>
        <v>Sensor</v>
      </c>
      <c r="AVP124" t="str">
        <f ca="1"/>
        <v>SERIE BW</v>
      </c>
      <c r="AVQ124" t="str">
        <f ca="1"/>
        <v>SERIE6</v>
      </c>
      <c r="AVR124" t="str">
        <f ca="1"/>
        <v>SHAKETEST</v>
      </c>
      <c r="AVS124" t="str">
        <f ca="1"/>
        <v>SHARPEYE</v>
      </c>
      <c r="AVT124" t="str">
        <f ca="1"/>
        <v>Signature</v>
      </c>
      <c r="AVU124" t="str">
        <f ca="1"/>
        <v>Sistema</v>
      </c>
      <c r="AVV124" t="str">
        <f ca="1"/>
        <v>Skimmer</v>
      </c>
      <c r="AVW124" t="str">
        <f ca="1"/>
        <v>SKINNY DIPPER</v>
      </c>
      <c r="AVX124" t="str">
        <f ca="1"/>
        <v>SM.OIL</v>
      </c>
      <c r="AVY124" t="str">
        <f ca="1"/>
        <v>Software</v>
      </c>
      <c r="AVZ124" t="str">
        <f ca="1"/>
        <v>Solução</v>
      </c>
      <c r="AWA124" t="str">
        <f ca="1"/>
        <v>Sonda RTU</v>
      </c>
      <c r="AWB124" t="str">
        <f ca="1"/>
        <v>SOS-4-003</v>
      </c>
      <c r="AWC124" t="str">
        <f ca="1"/>
        <v>SPERIAN</v>
      </c>
      <c r="AWD124" t="str">
        <f ca="1"/>
        <v>SPM FLEX</v>
      </c>
      <c r="AWE124" t="str">
        <f ca="1"/>
        <v>T8000</v>
      </c>
      <c r="AWF124" t="str">
        <f ca="1"/>
        <v>TadLar Bag</v>
      </c>
      <c r="AWG124" t="str">
        <f ca="1"/>
        <v>TERMAL</v>
      </c>
      <c r="AWH124" t="str">
        <f ca="1"/>
        <v>Termovelocimétrico</v>
      </c>
      <c r="AWI124" t="str">
        <f ca="1"/>
        <v>TIGER</v>
      </c>
      <c r="AWJ124" t="str">
        <f ca="1"/>
        <v>TITAN</v>
      </c>
      <c r="AWK124" t="str">
        <f ca="1"/>
        <v>TITAN 2</v>
      </c>
      <c r="AWL124" t="str">
        <f ca="1"/>
        <v>TOP TRACK</v>
      </c>
      <c r="AWM124" t="str">
        <f ca="1"/>
        <v>TOUCHPOINT</v>
      </c>
      <c r="AWN124" t="str">
        <f ca="1"/>
        <v>Transdutor</v>
      </c>
      <c r="AWO124" t="str">
        <f ca="1"/>
        <v>Transmissor</v>
      </c>
      <c r="AWP124" t="str">
        <f ca="1"/>
        <v>Treinamento</v>
      </c>
      <c r="AWQ124" t="str">
        <f ca="1"/>
        <v>TruLab</v>
      </c>
      <c r="AWR124" t="str">
        <f ca="1"/>
        <v>TVA</v>
      </c>
      <c r="AWS124" t="str">
        <f ca="1"/>
        <v xml:space="preserve">TVA </v>
      </c>
      <c r="AWT124" t="str">
        <f ca="1"/>
        <v>TVA 1000B</v>
      </c>
      <c r="AWU124" t="str">
        <f ca="1"/>
        <v>TVA 2020</v>
      </c>
      <c r="AWV124" t="str">
        <f ca="1"/>
        <v>TVOC</v>
      </c>
      <c r="AWW124" t="str">
        <f ca="1"/>
        <v>TX1</v>
      </c>
      <c r="AWX124" t="str">
        <f ca="1"/>
        <v>UMR</v>
      </c>
      <c r="AWY124" t="str">
        <f ca="1"/>
        <v>UVEX</v>
      </c>
      <c r="AWZ124" t="str">
        <f ca="1"/>
        <v>Vapor pin/ Clean</v>
      </c>
      <c r="AXA124" t="str">
        <f ca="1"/>
        <v>WATER TAPE</v>
      </c>
      <c r="AXB124" t="str">
        <f ca="1"/>
        <v>WELLHEAD</v>
      </c>
      <c r="AXC124" t="str">
        <f ca="1"/>
        <v>WellTape</v>
      </c>
      <c r="AXD124" t="str">
        <f ca="1"/>
        <v>WX16</v>
      </c>
      <c r="AXE124" t="str">
        <f ca="1"/>
        <v>WX4</v>
      </c>
      <c r="AXF124" t="str">
        <f ca="1"/>
        <v>WX64</v>
      </c>
      <c r="AXG124" t="str">
        <f ca="1"/>
        <v>XCD</v>
      </c>
      <c r="AXH124" t="str">
        <f ca="1"/>
        <v>XCL</v>
      </c>
      <c r="AXI124" t="str">
        <f ca="1"/>
        <v>XNX</v>
      </c>
      <c r="AXJ124" t="str">
        <f ca="1"/>
        <v>XPIS</v>
      </c>
      <c r="AXK124" t="str">
        <f ca="1"/>
        <v>XPV</v>
      </c>
      <c r="AXL124" t="str">
        <f ca="1"/>
        <v>XRL</v>
      </c>
      <c r="AXM124" t="str">
        <f ca="1"/>
        <v>YSI30</v>
      </c>
      <c r="AXN124" t="str">
        <f ca="1"/>
        <v>YSI3100</v>
      </c>
      <c r="AXO124" t="str">
        <f ca="1"/>
        <v>YSI3200</v>
      </c>
      <c r="AXP124" t="str">
        <f ca="1"/>
        <v>YSI5000</v>
      </c>
      <c r="AXQ124" t="str">
        <f ca="1"/>
        <v>YSI5100</v>
      </c>
      <c r="AXR124" t="str">
        <f ca="1"/>
        <v>YSI55</v>
      </c>
      <c r="AXS124" t="str">
        <f ca="1"/>
        <v>YSI60</v>
      </c>
      <c r="AXT124" t="str">
        <f ca="1"/>
        <v>YSI85</v>
      </c>
      <c r="AXU124" t="str">
        <f ca="1"/>
        <v>ZAREBA</v>
      </c>
      <c r="BFV124" t="str" cm="1">
        <f t="array" aca="1" ref="BFV124:BGB124" ca="1">IFERROR(TRANSPOSE(_xlfn._xlws.SORT(_xlfn.UNIQUE(_xlfn._xlws.FILTER(cp_tipo_mercadoria,(($A124="")+(cp_linha=$A124))*(($B124="")+(cp_grupo=$B124))*(($C124="")+(cp_subgrupo=$C124))*(($E124="")+(cp_fabricante=$E124)))))),"")</f>
        <v>Acessório</v>
      </c>
      <c r="BFW124" t="str">
        <f ca="1"/>
        <v>Acessório/Reposição</v>
      </c>
      <c r="BFX124" t="str">
        <f ca="1"/>
        <v>Inativo</v>
      </c>
      <c r="BFY124" t="str">
        <f ca="1"/>
        <v>Insumo</v>
      </c>
      <c r="BFZ124" t="str">
        <f ca="1"/>
        <v>Produto</v>
      </c>
      <c r="BGA124" t="str">
        <f ca="1"/>
        <v>Reposição</v>
      </c>
      <c r="BGB124" t="str">
        <f ca="1"/>
        <v>Serviço</v>
      </c>
      <c r="BZB124" t="str" cm="1">
        <f t="array" aca="1" ref="BZB124:CBA124" ca="1">IFERROR(TRANSPOSE(_xlfn._xlws.SORT(_xlfn.UNIQUE(_xlfn._xlws.FILTER(cp_fabricante,(($A124="")+(cp_linha=$A124))*(($B124="")+(cp_grupo=$B124))*(($C124="")+(cp_subgrupo=$C124))*(($D124="")+(cp_tipo_mercadoria=$D124)))))),"")</f>
        <v>ABK</v>
      </c>
      <c r="BZC124" t="str">
        <f ca="1"/>
        <v>AGT</v>
      </c>
      <c r="BZD124" t="str">
        <f ca="1"/>
        <v>Air Liquide</v>
      </c>
      <c r="BZE124" t="str">
        <f ca="1"/>
        <v>AMBIENTAL</v>
      </c>
      <c r="BZF124" t="str">
        <f ca="1"/>
        <v>AMS</v>
      </c>
      <c r="BZG124" t="str">
        <f ca="1"/>
        <v>Campbell</v>
      </c>
      <c r="BZH124" t="str">
        <f ca="1"/>
        <v>CASELLA</v>
      </c>
      <c r="BZI124" t="str">
        <f ca="1"/>
        <v>CHP</v>
      </c>
      <c r="BZJ124" t="str">
        <f ca="1"/>
        <v>Clean</v>
      </c>
      <c r="BZK124" t="str">
        <f ca="1"/>
        <v>COPPI</v>
      </c>
      <c r="BZL124" t="str">
        <f ca="1"/>
        <v>Coregas</v>
      </c>
      <c r="BZM124" t="str">
        <f ca="1"/>
        <v>DFT</v>
      </c>
      <c r="BZN124" t="str">
        <f ca="1"/>
        <v>DPUNION</v>
      </c>
      <c r="BZO124" t="str">
        <f ca="1"/>
        <v>EDINBURG</v>
      </c>
      <c r="BZP124" t="str">
        <f ca="1"/>
        <v>EMEC</v>
      </c>
      <c r="BZQ124" t="str">
        <f ca="1"/>
        <v>EN NOVATIVE</v>
      </c>
      <c r="BZR124" t="str">
        <f ca="1"/>
        <v>environics</v>
      </c>
      <c r="BZS124" t="str">
        <f ca="1"/>
        <v>EON</v>
      </c>
      <c r="BZT124" t="str">
        <f ca="1"/>
        <v>ESS</v>
      </c>
      <c r="BZU124" t="str">
        <f ca="1"/>
        <v>Fabricante</v>
      </c>
      <c r="BZV124" t="str">
        <f ca="1"/>
        <v>Global Water</v>
      </c>
      <c r="BZW124" t="str">
        <f ca="1"/>
        <v>GRACO</v>
      </c>
      <c r="BZX124" t="str">
        <f ca="1"/>
        <v>HER</v>
      </c>
      <c r="BZY124" t="str">
        <f ca="1"/>
        <v>HISCO</v>
      </c>
      <c r="BZZ124" t="str">
        <f ca="1"/>
        <v>HON</v>
      </c>
      <c r="CAA124" t="str">
        <f ca="1"/>
        <v>Inativo</v>
      </c>
      <c r="CAB124" t="str">
        <f ca="1"/>
        <v>Industrial</v>
      </c>
      <c r="CAC124" t="str">
        <f ca="1"/>
        <v>ION</v>
      </c>
      <c r="CAD124" t="str">
        <f ca="1"/>
        <v>ISCO</v>
      </c>
      <c r="CAE124" t="str">
        <f ca="1"/>
        <v>JCT</v>
      </c>
      <c r="CAF124" t="str">
        <f ca="1"/>
        <v>LINDE</v>
      </c>
      <c r="CAG124" t="str">
        <f ca="1"/>
        <v>Luminutra</v>
      </c>
      <c r="CAH124" t="str">
        <f ca="1"/>
        <v>MJK</v>
      </c>
      <c r="CAI124" t="str">
        <f ca="1"/>
        <v>NIVELCO</v>
      </c>
      <c r="CAJ124" t="str">
        <f ca="1"/>
        <v>NOVALINX</v>
      </c>
      <c r="CAK124" t="str">
        <f ca="1"/>
        <v>Oceanalpha</v>
      </c>
      <c r="CAL124" t="str">
        <f ca="1"/>
        <v>QED</v>
      </c>
      <c r="CAM124" t="str">
        <f ca="1"/>
        <v>RADIONDETECTION</v>
      </c>
      <c r="CAN124" t="str">
        <f ca="1"/>
        <v>RDI</v>
      </c>
      <c r="CAO124" t="str">
        <f ca="1"/>
        <v>Regenesis</v>
      </c>
      <c r="CAP124" t="str">
        <f ca="1"/>
        <v>RIKA</v>
      </c>
      <c r="CAQ124" t="str">
        <f ca="1"/>
        <v>SF</v>
      </c>
      <c r="CAR124" t="str">
        <f ca="1"/>
        <v>SHANGHAI</v>
      </c>
      <c r="CAS124" t="str">
        <f ca="1"/>
        <v>SON</v>
      </c>
      <c r="CAT124" t="str">
        <f ca="1"/>
        <v>TDS</v>
      </c>
      <c r="CAU124" t="str">
        <f ca="1"/>
        <v>Thermo</v>
      </c>
      <c r="CAV124" t="str">
        <f ca="1"/>
        <v>Trace2o</v>
      </c>
      <c r="CAW124" t="str">
        <f ca="1"/>
        <v>VAPOR PIN</v>
      </c>
      <c r="CAX124" t="str">
        <f ca="1"/>
        <v>waterloo</v>
      </c>
      <c r="CAY124" t="str">
        <f ca="1"/>
        <v>White</v>
      </c>
      <c r="CAZ124" t="str">
        <f ca="1"/>
        <v>YSI</v>
      </c>
      <c r="CBA124">
        <f ca="1"/>
        <v>0</v>
      </c>
    </row>
    <row r="125" spans="30:624 1030:2081" x14ac:dyDescent="0.25">
      <c r="AD125" t="str" cm="1">
        <f t="array" aca="1" ref="AD125:AI125" ca="1">IFERROR(TRANSPOSE(_xlfn._xlws.SORT(_xlfn.UNIQUE(_xlfn._xlws.FILTER(cp_linha,(($B125="")+(cp_grupo=$B125))*(($C125="")+(cp_subgrupo=$C125))*(($D125="")+(cp_tipo_mercadoria=$D125))*(($E125="")+(cp_fabricante=$E125)))))),"")</f>
        <v>Detecção e Processos de Gases</v>
      </c>
      <c r="AE125" t="str">
        <f ca="1"/>
        <v>Diversos</v>
      </c>
      <c r="AF125" t="str">
        <f ca="1"/>
        <v>Inativo</v>
      </c>
      <c r="AG125" t="str">
        <f ca="1"/>
        <v>Locação</v>
      </c>
      <c r="AH125" t="str">
        <f ca="1"/>
        <v>Recursos Hídricos</v>
      </c>
      <c r="AI125" t="str">
        <f ca="1"/>
        <v>Remediação</v>
      </c>
      <c r="TJ125" t="str" cm="1">
        <f t="array" aca="1" ref="TJ125:WZ125" ca="1">IFERROR(TRANSPOSE(_xlfn._xlws.SORT(_xlfn.UNIQUE(_xlfn._xlws.FILTER(cp_grupo,(($A125="")+(cp_linha=$A125))*(($C125="")+(cp_subgrupo=$C125))*(($D125="")+(cp_tipo_mercadoria=$D125))*(($E125="")+(cp_fabricante=$E125)))))),"")</f>
        <v>Absorvedores</v>
      </c>
      <c r="TK125" t="str">
        <f ca="1"/>
        <v>Alimentação Eletrico</v>
      </c>
      <c r="TL125" t="str">
        <f ca="1"/>
        <v>Alimentação Solar</v>
      </c>
      <c r="TM125" t="str">
        <f ca="1"/>
        <v>Amostrador Diversos</v>
      </c>
      <c r="TN125" t="str">
        <f ca="1"/>
        <v>Amostrador Não Refrigerado Portátil</v>
      </c>
      <c r="TO125" t="str">
        <f ca="1"/>
        <v>Amostrador Refrigerado Fixo</v>
      </c>
      <c r="TP125" t="str">
        <f ca="1"/>
        <v>Amostrador Refrigerado Portátil</v>
      </c>
      <c r="TQ125" t="str">
        <f ca="1"/>
        <v>Amostragem Diversos</v>
      </c>
      <c r="TR125" t="str">
        <f ca="1"/>
        <v>Analisador Diversos</v>
      </c>
      <c r="TS125" t="str">
        <f ca="1"/>
        <v>Analisador Fixo</v>
      </c>
      <c r="TT125" t="str">
        <f ca="1"/>
        <v xml:space="preserve">Analisador Fixo </v>
      </c>
      <c r="TU125" t="str">
        <f ca="1"/>
        <v>Analisador Microbiologico</v>
      </c>
      <c r="TV125" t="str">
        <f ca="1"/>
        <v>Analisador Portátil</v>
      </c>
      <c r="TW125" t="str">
        <f ca="1"/>
        <v xml:space="preserve">Analisador Portátil </v>
      </c>
      <c r="TX125" t="str">
        <f ca="1"/>
        <v>Analisador Portátil Locação</v>
      </c>
      <c r="TY125" t="str">
        <f ca="1"/>
        <v>Aterramento Diversos</v>
      </c>
      <c r="TZ125" t="str">
        <f ca="1"/>
        <v>Bomba de Amostragem Fixa</v>
      </c>
      <c r="UA125" t="str">
        <f ca="1"/>
        <v>BOMBA DE AMOSTRAGEM Fixo</v>
      </c>
      <c r="UB125" t="str">
        <f ca="1"/>
        <v>Bomba de Amostragem Portátil</v>
      </c>
      <c r="UC125" t="str">
        <f ca="1"/>
        <v>Bombeamento Fixo</v>
      </c>
      <c r="UD125" t="str">
        <f ca="1"/>
        <v>Cabeçote/Válvula Extração Metano</v>
      </c>
      <c r="UE125" t="str">
        <f ca="1"/>
        <v>Caixa Separadora Fixo</v>
      </c>
      <c r="UF125" t="str">
        <f ca="1"/>
        <v>Calibração Diversos</v>
      </c>
      <c r="UG125" t="str">
        <f ca="1"/>
        <v>Cinto de Segurança</v>
      </c>
      <c r="UH125" t="str">
        <f ca="1"/>
        <v xml:space="preserve">Cinto de Segurança </v>
      </c>
      <c r="UI125" t="str">
        <f ca="1"/>
        <v>Colorimetro Portátil</v>
      </c>
      <c r="UJ125" t="str">
        <f ca="1"/>
        <v>Conjunto Autônomo</v>
      </c>
      <c r="UK125" t="str">
        <f ca="1"/>
        <v>Cromatógrafo Portátil</v>
      </c>
      <c r="UL125" t="str">
        <f ca="1"/>
        <v>Detector de Incendio Fixo</v>
      </c>
      <c r="UM125" t="str">
        <f ca="1"/>
        <v>Detector Diversos</v>
      </c>
      <c r="UN125" t="str">
        <f ca="1"/>
        <v>Detector Fixo</v>
      </c>
      <c r="UO125" t="str">
        <f ca="1"/>
        <v>Detector Portátil</v>
      </c>
      <c r="UP125" t="str">
        <f ca="1"/>
        <v>Diversos Diversos</v>
      </c>
      <c r="UQ125" t="str">
        <f ca="1"/>
        <v>Dosímetro de ruído</v>
      </c>
      <c r="UR125" t="str">
        <f ca="1"/>
        <v>Elevador de Liquidos Fixo</v>
      </c>
      <c r="US125" t="str">
        <f ca="1"/>
        <v>Extração Diversos</v>
      </c>
      <c r="UT125" t="str">
        <f ca="1"/>
        <v>Filtração Diversos</v>
      </c>
      <c r="UU125" t="str">
        <f ca="1"/>
        <v>Fotometro Portátil</v>
      </c>
      <c r="UV125" t="str">
        <f ca="1"/>
        <v>Guincho</v>
      </c>
      <c r="UW125" t="str">
        <f ca="1"/>
        <v>Impactador de Cascata</v>
      </c>
      <c r="UX125" t="str">
        <f ca="1"/>
        <v>Inativo Inativo</v>
      </c>
      <c r="UY125" t="str">
        <f ca="1"/>
        <v>Locação Diversos</v>
      </c>
      <c r="UZ125" t="str">
        <f ca="1"/>
        <v>Medidor de Material Particulado Fixo</v>
      </c>
      <c r="VA125" t="str">
        <f ca="1"/>
        <v>Medidor de Material Particulado Portátil</v>
      </c>
      <c r="VB125" t="str">
        <f ca="1"/>
        <v>Medidor de Nível de Pressão Sonora</v>
      </c>
      <c r="VC125" t="str">
        <f ca="1"/>
        <v>Medidor de Nivel Diversos</v>
      </c>
      <c r="VD125" t="str">
        <f ca="1"/>
        <v>Medidor de Nivel Fixo</v>
      </c>
      <c r="VE125" t="str">
        <f ca="1"/>
        <v>Medidor de Nivel Portátil</v>
      </c>
      <c r="VF125" t="str">
        <f ca="1"/>
        <v>Medidor de Vazão Argonaut SL</v>
      </c>
      <c r="VG125" t="str">
        <f ca="1"/>
        <v>Medidor de Vazão Fixo</v>
      </c>
      <c r="VH125" t="str">
        <f ca="1"/>
        <v>Medidor de Vazão FlowTracker</v>
      </c>
      <c r="VI125" t="str">
        <f ca="1"/>
        <v>Medidor de Vazão Portátil</v>
      </c>
      <c r="VJ125" t="str">
        <f ca="1"/>
        <v>Medidor de Vazão RS5</v>
      </c>
      <c r="VK125" t="str">
        <f ca="1"/>
        <v>Medidor de Vazão RS6</v>
      </c>
      <c r="VL125" t="str">
        <f ca="1"/>
        <v>Medidor de Vazão RS7</v>
      </c>
      <c r="VM125" t="str">
        <f ca="1"/>
        <v>Medidor de Vazão RS-M10</v>
      </c>
      <c r="VN125" t="str">
        <f ca="1"/>
        <v>Medidor de Vazão RS-M11</v>
      </c>
      <c r="VO125" t="str">
        <f ca="1"/>
        <v>Medidor de Vazão RS-M9</v>
      </c>
      <c r="VP125" t="str">
        <f ca="1"/>
        <v>Medidor de Vazão RS-S5</v>
      </c>
      <c r="VQ125" t="str">
        <f ca="1"/>
        <v>Medidor de Vibração Portátil</v>
      </c>
      <c r="VR125" t="str">
        <f ca="1"/>
        <v>Meteorologia Fixo</v>
      </c>
      <c r="VS125" t="str">
        <f ca="1"/>
        <v>MODFLOW Diversos</v>
      </c>
      <c r="VT125" t="str">
        <f ca="1"/>
        <v>Monitor de Material Particulado</v>
      </c>
      <c r="VU125" t="str">
        <f ca="1"/>
        <v>Monitor de Material Particulado Portátil</v>
      </c>
      <c r="VV125" t="str">
        <f ca="1"/>
        <v>Monitoramento Fixo</v>
      </c>
      <c r="VW125" t="str">
        <f ca="1"/>
        <v>Mosquetão</v>
      </c>
      <c r="VX125" t="str">
        <f ca="1"/>
        <v>Óculos de Proteção</v>
      </c>
      <c r="VY125" t="str">
        <f ca="1"/>
        <v>Outros Diversos</v>
      </c>
      <c r="VZ125" t="str">
        <f ca="1"/>
        <v>Painel controlador Diversos</v>
      </c>
      <c r="WA125" t="str">
        <f ca="1"/>
        <v>Painel controlador Fixo</v>
      </c>
      <c r="WB125" t="str">
        <f ca="1"/>
        <v>Painel controlador Portátil</v>
      </c>
      <c r="WC125" t="str">
        <f ca="1"/>
        <v>Respirador Facial</v>
      </c>
      <c r="WD125" t="str">
        <f ca="1"/>
        <v>Separador de Agua/ Oleo Fixo</v>
      </c>
      <c r="WE125" t="str">
        <f ca="1"/>
        <v>Sistema de Monitoramento de Material Particulado</v>
      </c>
      <c r="WF125" t="str">
        <f ca="1"/>
        <v>Sonda Portátil</v>
      </c>
      <c r="WG125" t="str">
        <f ca="1"/>
        <v xml:space="preserve">Sonda Portátil </v>
      </c>
      <c r="WH125" t="str">
        <f ca="1"/>
        <v>Sonda Serie 6</v>
      </c>
      <c r="WI125" t="str">
        <f ca="1"/>
        <v>Sonda Serie EcoSense</v>
      </c>
      <c r="WJ125" t="str">
        <f ca="1"/>
        <v>Sonda Serie EXO</v>
      </c>
      <c r="WK125" t="str">
        <f ca="1"/>
        <v>Sonda Serie IQ SensorNet</v>
      </c>
      <c r="WL125" t="str">
        <f ca="1"/>
        <v>Sonda Serie Lab &amp; Field</v>
      </c>
      <c r="WM125" t="str">
        <f ca="1"/>
        <v>Sonda Serie MultiLab</v>
      </c>
      <c r="WN125" t="str">
        <f ca="1"/>
        <v>Sonda Serie ODO-RTU</v>
      </c>
      <c r="WO125" t="str">
        <f ca="1"/>
        <v>Sonda Serie Pro</v>
      </c>
      <c r="WP125" t="str">
        <f ca="1"/>
        <v>Sonda Serie ProDigital</v>
      </c>
      <c r="WQ125" t="str">
        <f ca="1"/>
        <v>Sonda Serie TruLab</v>
      </c>
      <c r="WR125" t="str">
        <f ca="1"/>
        <v>Talabarte</v>
      </c>
      <c r="WS125" t="str">
        <f ca="1"/>
        <v>Telemetria Fixo</v>
      </c>
      <c r="WT125" t="str">
        <f ca="1"/>
        <v>TERMAL Fixo</v>
      </c>
      <c r="WU125" t="str">
        <f ca="1"/>
        <v>Transmissão Fixo</v>
      </c>
      <c r="WV125" t="str">
        <f ca="1"/>
        <v>Tratamento Diversos</v>
      </c>
      <c r="WW125" t="str">
        <f ca="1"/>
        <v>Tratamento Fixo</v>
      </c>
      <c r="WX125" t="str">
        <f ca="1"/>
        <v>Travaqueda</v>
      </c>
      <c r="WY125" t="str">
        <f ca="1"/>
        <v>Tripe</v>
      </c>
      <c r="WZ125" t="str">
        <f ca="1"/>
        <v>UMR Fixo</v>
      </c>
      <c r="AMP125" cm="1">
        <f t="array" aca="1" ref="AMP125:AXU125" ca="1">IFERROR(TRANSPOSE(_xlfn._xlws.SORT(_xlfn.UNIQUE(_xlfn._xlws.FILTER(cp_subgrupo,(($A125="")+(cp_linha=$A125))*(($B125="")+(cp_grupo=$B125))*(($D125="")+(cp_tipo_mercadoria=$D125))*(($E125="")+(cp_fabricante=$E125)))))),"")</f>
        <v>550</v>
      </c>
      <c r="AMQ125">
        <f ca="1"/>
        <v>556</v>
      </c>
      <c r="AMR125">
        <f ca="1"/>
        <v>6600</v>
      </c>
      <c r="AMS125">
        <f ca="1"/>
        <v>9500</v>
      </c>
      <c r="AMT125">
        <f ca="1"/>
        <v>9800</v>
      </c>
      <c r="AMU125" t="str">
        <f ca="1"/>
        <v>3017M</v>
      </c>
      <c r="AMV125" t="str">
        <f ca="1"/>
        <v>301-ADI</v>
      </c>
      <c r="AMW125" t="str">
        <f ca="1"/>
        <v>301C</v>
      </c>
      <c r="AMX125" t="str">
        <f ca="1"/>
        <v>301-R8</v>
      </c>
      <c r="AMY125" t="str">
        <f ca="1"/>
        <v>4000 series Isco</v>
      </c>
      <c r="AMZ125" t="str">
        <f ca="1"/>
        <v xml:space="preserve">Absorvedores </v>
      </c>
      <c r="ANA125" t="str">
        <f ca="1"/>
        <v>Acessório</v>
      </c>
      <c r="ANB125" t="str">
        <f ca="1"/>
        <v>ADCP</v>
      </c>
      <c r="ANC125" t="str">
        <f ca="1"/>
        <v>ADP</v>
      </c>
      <c r="AND125" t="str">
        <f ca="1"/>
        <v>ADR 1500</v>
      </c>
      <c r="ANE125" t="str">
        <f ca="1"/>
        <v>AIR AWARE</v>
      </c>
      <c r="ANF125" t="str">
        <f ca="1"/>
        <v>Air Striper</v>
      </c>
      <c r="ANG125" t="str">
        <f ca="1"/>
        <v>AIRSCAN</v>
      </c>
      <c r="ANH125" t="str">
        <f ca="1"/>
        <v>Amostrador</v>
      </c>
      <c r="ANI125" t="str">
        <f ca="1"/>
        <v>Anel</v>
      </c>
      <c r="ANJ125" t="str">
        <f ca="1"/>
        <v>APEX 2</v>
      </c>
      <c r="ANK125" t="str">
        <f ca="1"/>
        <v>Argonaut</v>
      </c>
      <c r="ANL125" t="str">
        <f ca="1"/>
        <v>Auto Pump</v>
      </c>
      <c r="ANM125" t="str">
        <f ca="1"/>
        <v>BADGE PLUS</v>
      </c>
      <c r="ANN125" t="str">
        <f ca="1"/>
        <v>Biogas</v>
      </c>
      <c r="ANO125" t="str">
        <f ca="1"/>
        <v>BIOGAS 300</v>
      </c>
      <c r="ANP125" t="str">
        <f ca="1"/>
        <v>BIOGAS 3000</v>
      </c>
      <c r="ANQ125" t="str">
        <f ca="1"/>
        <v>BIOGAS 5000</v>
      </c>
      <c r="ANR125" t="str">
        <f ca="1"/>
        <v>BM25</v>
      </c>
      <c r="ANS125" t="str">
        <f ca="1"/>
        <v>Bomba</v>
      </c>
      <c r="ANT125" t="str">
        <f ca="1"/>
        <v>BW</v>
      </c>
      <c r="ANU125" t="str">
        <f ca="1"/>
        <v xml:space="preserve">BW </v>
      </c>
      <c r="ANV125" t="str">
        <f ca="1"/>
        <v>BW CLIP</v>
      </c>
      <c r="ANW125" t="str">
        <f ca="1"/>
        <v>BW FLEX</v>
      </c>
      <c r="ANX125" t="str">
        <f ca="1"/>
        <v>BW ICON</v>
      </c>
      <c r="ANY125" t="str">
        <f ca="1"/>
        <v>BW SOLO</v>
      </c>
      <c r="ANZ125" t="str">
        <f ca="1"/>
        <v>BW ULTRA</v>
      </c>
      <c r="AOA125" t="str">
        <f ca="1"/>
        <v>C100</v>
      </c>
      <c r="AOB125" t="str">
        <f ca="1"/>
        <v>Cabo</v>
      </c>
      <c r="AOC125" t="str">
        <f ca="1"/>
        <v>Calibração</v>
      </c>
      <c r="AOD125" t="str">
        <f ca="1"/>
        <v>Castaway</v>
      </c>
      <c r="AOE125" t="str">
        <f ca="1"/>
        <v>CEL-24X</v>
      </c>
      <c r="AOF125" t="str">
        <f ca="1"/>
        <v>CEL-35X</v>
      </c>
      <c r="AOG125" t="str">
        <f ca="1"/>
        <v>CEL-62X</v>
      </c>
      <c r="AOH125" t="str">
        <f ca="1"/>
        <v>CEL-63X</v>
      </c>
      <c r="AOI125" t="str">
        <f ca="1"/>
        <v>Certificado</v>
      </c>
      <c r="AOJ125" t="str">
        <f ca="1"/>
        <v>CEX300</v>
      </c>
      <c r="AOK125" t="str">
        <f ca="1"/>
        <v>Chempro</v>
      </c>
      <c r="AOL125" t="str">
        <f ca="1"/>
        <v>Cilindro</v>
      </c>
      <c r="AOM125" t="str">
        <f ca="1"/>
        <v xml:space="preserve">Cinto de Segurança </v>
      </c>
      <c r="AON125" t="str">
        <f ca="1"/>
        <v>Clean Cell Pro</v>
      </c>
      <c r="AOO125" t="str">
        <f ca="1"/>
        <v>CLEANVIEWERGAS</v>
      </c>
      <c r="AOP125" t="str">
        <f ca="1"/>
        <v>CM4</v>
      </c>
      <c r="AOQ125" t="str">
        <f ca="1"/>
        <v>CONDUCTIVITY PLUS</v>
      </c>
      <c r="AOR125" t="str">
        <f ca="1"/>
        <v>CONTADOR DE CICLOS</v>
      </c>
      <c r="AOS125" t="str">
        <f ca="1"/>
        <v>Controlador</v>
      </c>
      <c r="AOT125" t="str">
        <f ca="1"/>
        <v>CTX 300</v>
      </c>
      <c r="AOU125" t="str">
        <f ca="1"/>
        <v>CUB</v>
      </c>
      <c r="AOV125" t="str">
        <f ca="1"/>
        <v>DataLogger</v>
      </c>
      <c r="AOW125" t="str">
        <f ca="1"/>
        <v>DATARAM 4</v>
      </c>
      <c r="AOX125" t="str">
        <f ca="1"/>
        <v>DBADGE 2</v>
      </c>
      <c r="AOY125" t="str">
        <f ca="1"/>
        <v>DBO</v>
      </c>
      <c r="AOZ125" t="str">
        <f ca="1"/>
        <v>DIPPER TOUGH</v>
      </c>
      <c r="APA125" t="str">
        <f ca="1"/>
        <v>DIPPERLOG</v>
      </c>
      <c r="APB125" t="str">
        <f ca="1"/>
        <v>DIPPER-T</v>
      </c>
      <c r="APC125" t="str">
        <f ca="1"/>
        <v>Display</v>
      </c>
      <c r="APD125" t="str">
        <f ca="1"/>
        <v>Diversos</v>
      </c>
      <c r="APE125" t="str">
        <f ca="1"/>
        <v>DO200</v>
      </c>
      <c r="APF125" t="str">
        <f ca="1"/>
        <v>DURATRACKER</v>
      </c>
      <c r="APG125" t="str">
        <f ca="1"/>
        <v>E3 POINT</v>
      </c>
      <c r="APH125" t="str">
        <f ca="1"/>
        <v>EAGLE</v>
      </c>
      <c r="API125" t="str">
        <f ca="1"/>
        <v>EC300</v>
      </c>
      <c r="APJ125" t="str">
        <f ca="1"/>
        <v>EC30A</v>
      </c>
      <c r="APK125" t="str">
        <f ca="1"/>
        <v>Embarcação</v>
      </c>
      <c r="APL125" t="str">
        <f ca="1"/>
        <v>EmeClean</v>
      </c>
      <c r="APM125" t="str">
        <f ca="1"/>
        <v>Estação</v>
      </c>
      <c r="APN125" t="str">
        <f ca="1"/>
        <v>Estrutura</v>
      </c>
      <c r="APO125" t="str">
        <f ca="1"/>
        <v>EXO</v>
      </c>
      <c r="APP125" t="str">
        <f ca="1"/>
        <v>EXO (Completa)</v>
      </c>
      <c r="APQ125" t="str">
        <f ca="1"/>
        <v>EXTREME</v>
      </c>
      <c r="APR125" t="str">
        <f ca="1"/>
        <v>FALCO</v>
      </c>
      <c r="APS125" t="str">
        <f ca="1"/>
        <v>FAU</v>
      </c>
      <c r="APT125" t="str">
        <f ca="1"/>
        <v>Ferramental</v>
      </c>
      <c r="APU125" t="str">
        <f ca="1"/>
        <v>Filtro</v>
      </c>
      <c r="APV125" t="str">
        <f ca="1"/>
        <v>FIREPRO</v>
      </c>
      <c r="APW125" t="str">
        <f ca="1"/>
        <v>FlowTracker</v>
      </c>
      <c r="APX125" t="str">
        <f ca="1"/>
        <v>FROG</v>
      </c>
      <c r="APY125" t="str">
        <f ca="1"/>
        <v>FS20X</v>
      </c>
      <c r="APZ125" t="str">
        <f ca="1"/>
        <v>FS-20X</v>
      </c>
      <c r="AQA125" t="str">
        <f ca="1"/>
        <v>FS24X</v>
      </c>
      <c r="AQB125" t="str">
        <f ca="1"/>
        <v>FSL100</v>
      </c>
      <c r="AQC125" t="str">
        <f ca="1"/>
        <v>FSX</v>
      </c>
      <c r="AQD125" t="str">
        <f ca="1"/>
        <v>G100</v>
      </c>
      <c r="AQE125" t="str">
        <f ca="1"/>
        <v>G110</v>
      </c>
      <c r="AQF125" t="str">
        <f ca="1"/>
        <v>G200</v>
      </c>
      <c r="AQG125" t="str">
        <f ca="1"/>
        <v>GA 3000</v>
      </c>
      <c r="AQH125" t="str">
        <f ca="1"/>
        <v>GA 5000</v>
      </c>
      <c r="AQI125" t="str">
        <f ca="1"/>
        <v>GASCARD</v>
      </c>
      <c r="AQJ125" t="str">
        <f ca="1"/>
        <v>GASCEHCK G</v>
      </c>
      <c r="AQK125" t="str">
        <f ca="1"/>
        <v>Gascheck</v>
      </c>
      <c r="AQL125" t="str">
        <f ca="1"/>
        <v>GASCHECK 3000</v>
      </c>
      <c r="AQM125" t="str">
        <f ca="1"/>
        <v>GASCHECK 5000</v>
      </c>
      <c r="AQN125" t="str">
        <f ca="1"/>
        <v>GASCHECK 6000</v>
      </c>
      <c r="AQO125" t="str">
        <f ca="1"/>
        <v>GASCHECK G</v>
      </c>
      <c r="AQP125" t="str">
        <f ca="1"/>
        <v>GASCHECK P1</v>
      </c>
      <c r="AQQ125" t="str">
        <f ca="1"/>
        <v>GASPOINT</v>
      </c>
      <c r="AQR125" t="str">
        <f ca="1"/>
        <v>GATEWAY</v>
      </c>
      <c r="AQS125" t="str">
        <f ca="1"/>
        <v>GEM</v>
      </c>
      <c r="AQT125" t="str">
        <f ca="1"/>
        <v>GEM 2000</v>
      </c>
      <c r="AQU125" t="str">
        <f ca="1"/>
        <v>GEM 5000</v>
      </c>
      <c r="AQV125" t="str">
        <f ca="1"/>
        <v>GEM/GA/BIOGAS 5000</v>
      </c>
      <c r="AQW125" t="str">
        <f ca="1"/>
        <v>GeneCount</v>
      </c>
      <c r="AQX125" t="str">
        <f ca="1"/>
        <v>GENIE</v>
      </c>
      <c r="AQY125" t="str">
        <f ca="1"/>
        <v>Guardian</v>
      </c>
      <c r="AQZ125" t="str">
        <f ca="1"/>
        <v>GUARDIAN 2</v>
      </c>
      <c r="ARA125" t="str">
        <f ca="1"/>
        <v>H.OIL</v>
      </c>
      <c r="ARB125" t="str">
        <f ca="1"/>
        <v>HA20</v>
      </c>
      <c r="ARC125" t="str">
        <f ca="1"/>
        <v>HA40</v>
      </c>
      <c r="ARD125" t="str">
        <f ca="1"/>
        <v>HA-71</v>
      </c>
      <c r="ARE125" t="str">
        <f ca="1"/>
        <v>HA-72</v>
      </c>
      <c r="ARF125" t="str">
        <f ca="1"/>
        <v>HAVEX</v>
      </c>
      <c r="ARG125" t="str">
        <f ca="1"/>
        <v>HON</v>
      </c>
      <c r="ARH125" t="str">
        <f ca="1"/>
        <v>HON TITAN</v>
      </c>
      <c r="ARI125" t="str">
        <f ca="1"/>
        <v>Hora Técnica</v>
      </c>
      <c r="ARJ125" t="str">
        <f ca="1"/>
        <v>IAQ POINT 2</v>
      </c>
      <c r="ARK125" t="str">
        <f ca="1"/>
        <v>IMPACT PRO</v>
      </c>
      <c r="ARL125" t="str">
        <f ca="1"/>
        <v>Inativo</v>
      </c>
      <c r="ARM125" t="str">
        <f ca="1"/>
        <v>INNOVA</v>
      </c>
      <c r="ARN125" t="str">
        <f ca="1"/>
        <v>Instalação</v>
      </c>
      <c r="ARO125" t="str">
        <f ca="1"/>
        <v>INTELLIDOX</v>
      </c>
      <c r="ARP125" t="str">
        <f ca="1"/>
        <v>IQ PIPE</v>
      </c>
      <c r="ARQ125" t="str">
        <f ca="1"/>
        <v>IQ PLUS</v>
      </c>
      <c r="ARR125" t="str">
        <f ca="1"/>
        <v>IQ Standard</v>
      </c>
      <c r="ARS125" t="str">
        <f ca="1"/>
        <v>ITRANS</v>
      </c>
      <c r="ART125" t="str">
        <f ca="1"/>
        <v>JES-301</v>
      </c>
      <c r="ARU125" t="str">
        <f ca="1"/>
        <v>JFID</v>
      </c>
      <c r="ARV125" t="str">
        <f ca="1"/>
        <v>JH3E</v>
      </c>
      <c r="ARW125" t="str">
        <f ca="1"/>
        <v>JSP-87</v>
      </c>
      <c r="ARX125" t="str">
        <f ca="1"/>
        <v>JSP-89</v>
      </c>
      <c r="ARY125" t="str">
        <f ca="1"/>
        <v>L360</v>
      </c>
      <c r="ARZ125" t="str">
        <f ca="1"/>
        <v>LEAKCHECK P1</v>
      </c>
      <c r="ASA125" t="str">
        <f ca="1"/>
        <v>LEAKMATE</v>
      </c>
      <c r="ASB125" t="str">
        <f ca="1"/>
        <v>Locação</v>
      </c>
      <c r="ASC125" t="str">
        <f ca="1"/>
        <v>Luminometro</v>
      </c>
      <c r="ASD125" t="str">
        <f ca="1"/>
        <v>M10</v>
      </c>
      <c r="ASE125" t="str">
        <f ca="1"/>
        <v>M11</v>
      </c>
      <c r="ASF125" t="str">
        <f ca="1"/>
        <v>M9</v>
      </c>
      <c r="ASG125" t="str">
        <f ca="1"/>
        <v>MAGFLUX</v>
      </c>
      <c r="ASH125" t="str">
        <f ca="1"/>
        <v>Maleta</v>
      </c>
      <c r="ASI125" t="str">
        <f ca="1"/>
        <v>MANHANDLER</v>
      </c>
      <c r="ASJ125" t="str">
        <f ca="1"/>
        <v>MANNING</v>
      </c>
      <c r="ASK125" t="str">
        <f ca="1"/>
        <v>Manta</v>
      </c>
      <c r="ASL125" t="str">
        <f ca="1"/>
        <v>Manta OWS</v>
      </c>
      <c r="ASM125" t="str">
        <f ca="1"/>
        <v>MARPLE</v>
      </c>
      <c r="ASN125" t="str">
        <f ca="1"/>
        <v>MAX XT</v>
      </c>
      <c r="ASO125" t="str">
        <f ca="1"/>
        <v>Metalyser</v>
      </c>
      <c r="ASP125" t="str">
        <f ca="1"/>
        <v>METREX</v>
      </c>
      <c r="ASQ125" t="str">
        <f ca="1"/>
        <v>MGD</v>
      </c>
      <c r="ASR125" t="str">
        <f ca="1"/>
        <v>MICRO 5</v>
      </c>
      <c r="ASS125" t="str">
        <f ca="1"/>
        <v>MicroADV</v>
      </c>
      <c r="AST125" t="str">
        <f ca="1"/>
        <v>MICROCLIP</v>
      </c>
      <c r="ASU125" t="str">
        <f ca="1"/>
        <v>MICRODOCK</v>
      </c>
      <c r="ASV125" t="str">
        <f ca="1"/>
        <v>MICRODUST</v>
      </c>
      <c r="ASW125" t="str">
        <f ca="1"/>
        <v>MIDAS</v>
      </c>
      <c r="ASX125" t="str">
        <f ca="1"/>
        <v>MILLER</v>
      </c>
      <c r="ASY125" t="str">
        <f ca="1"/>
        <v>MIRAN</v>
      </c>
      <c r="ASZ125" t="str">
        <f ca="1"/>
        <v>MKII</v>
      </c>
      <c r="ATA125" t="str">
        <f ca="1"/>
        <v>Moden</v>
      </c>
      <c r="ATB125" t="str">
        <f ca="1"/>
        <v>Mosquetão</v>
      </c>
      <c r="ATC125" t="str">
        <f ca="1"/>
        <v>MP10</v>
      </c>
      <c r="ATD125" t="str">
        <f ca="1"/>
        <v>MP15</v>
      </c>
      <c r="ATE125" t="str">
        <f ca="1"/>
        <v>MP20</v>
      </c>
      <c r="ATF125" t="str">
        <f ca="1"/>
        <v>MP30</v>
      </c>
      <c r="ATG125" t="str">
        <f ca="1"/>
        <v>MP50</v>
      </c>
      <c r="ATH125" t="str">
        <f ca="1"/>
        <v>MPD</v>
      </c>
      <c r="ATI125" t="str">
        <f ca="1"/>
        <v>MULTILAB</v>
      </c>
      <c r="ATJ125" t="str">
        <f ca="1"/>
        <v>MV02</v>
      </c>
      <c r="ATK125" t="str">
        <f ca="1"/>
        <v>MV03</v>
      </c>
      <c r="ATL125" t="str">
        <f ca="1"/>
        <v>MVI</v>
      </c>
      <c r="ATM125" t="str">
        <f ca="1"/>
        <v>MX4</v>
      </c>
      <c r="ATN125" t="str">
        <f ca="1"/>
        <v>MX6</v>
      </c>
      <c r="ATO125" t="str">
        <f ca="1"/>
        <v>NDP - 25 BAN</v>
      </c>
      <c r="ATP125" t="str">
        <f ca="1"/>
        <v>Numatic</v>
      </c>
      <c r="ATQ125" t="str">
        <f ca="1"/>
        <v>ODO200</v>
      </c>
      <c r="ATR125" t="str">
        <f ca="1"/>
        <v>OELD</v>
      </c>
      <c r="ATS125" t="str">
        <f ca="1"/>
        <v>OLCT</v>
      </c>
      <c r="ATT125" t="str">
        <f ca="1"/>
        <v>OPTI-FIT</v>
      </c>
      <c r="ATU125" t="str">
        <f ca="1"/>
        <v>OPTIMA PLUS</v>
      </c>
      <c r="ATV125" t="str">
        <f ca="1"/>
        <v>Outros</v>
      </c>
      <c r="ATW125" t="str">
        <f ca="1"/>
        <v>OWS</v>
      </c>
      <c r="ATX125" t="str">
        <f ca="1"/>
        <v>Painel</v>
      </c>
      <c r="ATY125" t="str">
        <f ca="1"/>
        <v>Painel de Controle</v>
      </c>
      <c r="ATZ125" t="str">
        <f ca="1"/>
        <v>Painel Solar</v>
      </c>
      <c r="AUA125" t="str">
        <f ca="1"/>
        <v>PANTHER</v>
      </c>
      <c r="AUB125" t="str">
        <f ca="1"/>
        <v>PCM</v>
      </c>
      <c r="AUC125" t="str">
        <f ca="1"/>
        <v>PDR1500</v>
      </c>
      <c r="AUD125" t="str">
        <f ca="1"/>
        <v>PH100</v>
      </c>
      <c r="AUE125" t="str">
        <f ca="1"/>
        <v>PHD6</v>
      </c>
      <c r="AUF125" t="str">
        <f ca="1"/>
        <v>PHOCHECK 1000</v>
      </c>
      <c r="AUG125" t="str">
        <f ca="1"/>
        <v>PHOCHECK 3000</v>
      </c>
      <c r="AUH125" t="str">
        <f ca="1"/>
        <v>Pro Plus</v>
      </c>
      <c r="AUI125" t="str">
        <f ca="1"/>
        <v>Pro Quattro</v>
      </c>
      <c r="AUJ125" t="str">
        <f ca="1"/>
        <v>PRO10</v>
      </c>
      <c r="AUK125" t="str">
        <f ca="1"/>
        <v>PRO1020</v>
      </c>
      <c r="AUL125" t="str">
        <f ca="1"/>
        <v>PRO1030</v>
      </c>
      <c r="AUM125" t="str">
        <f ca="1"/>
        <v>PRO20</v>
      </c>
      <c r="AUN125" t="str">
        <f ca="1"/>
        <v>PRO2030</v>
      </c>
      <c r="AUO125" t="str">
        <f ca="1"/>
        <v>PRO30</v>
      </c>
      <c r="AUP125" t="str">
        <f ca="1"/>
        <v>PRODO</v>
      </c>
      <c r="AUQ125" t="str">
        <f ca="1"/>
        <v>ProDss</v>
      </c>
      <c r="AUR125" t="str">
        <f ca="1"/>
        <v>PROSOLO</v>
      </c>
      <c r="AUS125" t="str">
        <f ca="1"/>
        <v>PROSWAP</v>
      </c>
      <c r="AUT125" t="str">
        <f ca="1"/>
        <v>PT100</v>
      </c>
      <c r="AUU125" t="str">
        <f ca="1"/>
        <v>QRAE 3</v>
      </c>
      <c r="AUV125" t="str">
        <f ca="1"/>
        <v>QRAE3</v>
      </c>
      <c r="AUW125" t="str">
        <f ca="1"/>
        <v>QUATTRO</v>
      </c>
      <c r="AUX125" t="str">
        <f ca="1"/>
        <v>Quimico</v>
      </c>
      <c r="AUY125" t="str">
        <f ca="1"/>
        <v>RAEGUARD</v>
      </c>
      <c r="AUZ125" t="str">
        <f ca="1"/>
        <v>Reagente</v>
      </c>
      <c r="AVA125" t="str">
        <f ca="1"/>
        <v>Reforma</v>
      </c>
      <c r="AVB125" t="str">
        <f ca="1"/>
        <v>REMOX</v>
      </c>
      <c r="AVC125" t="str">
        <f ca="1"/>
        <v>RIG RAT</v>
      </c>
      <c r="AVD125" t="str">
        <f ca="1"/>
        <v>RIKEN KEIKE</v>
      </c>
      <c r="AVE125" t="str">
        <f ca="1"/>
        <v>RS5</v>
      </c>
      <c r="AVF125" t="str">
        <f ca="1"/>
        <v>RS6</v>
      </c>
      <c r="AVG125" t="str">
        <f ca="1"/>
        <v>RS7</v>
      </c>
      <c r="AVH125" t="str">
        <f ca="1"/>
        <v>SAGE RIO</v>
      </c>
      <c r="AVI125" t="str">
        <f ca="1"/>
        <v>Sample Pro</v>
      </c>
      <c r="AVJ125" t="str">
        <f ca="1"/>
        <v>SAMPLEASE</v>
      </c>
      <c r="AVK125" t="str">
        <f ca="1"/>
        <v>SC</v>
      </c>
      <c r="AVL125" t="str">
        <f ca="1"/>
        <v>SCORPION</v>
      </c>
      <c r="AVM125" t="str">
        <f ca="1"/>
        <v>SEARCHLINE</v>
      </c>
      <c r="AVN125" t="str">
        <f ca="1"/>
        <v>SENSEPOINT</v>
      </c>
      <c r="AVO125" t="str">
        <f ca="1"/>
        <v>Sensor</v>
      </c>
      <c r="AVP125" t="str">
        <f ca="1"/>
        <v>SERIE BW</v>
      </c>
      <c r="AVQ125" t="str">
        <f ca="1"/>
        <v>SERIE6</v>
      </c>
      <c r="AVR125" t="str">
        <f ca="1"/>
        <v>SHAKETEST</v>
      </c>
      <c r="AVS125" t="str">
        <f ca="1"/>
        <v>SHARPEYE</v>
      </c>
      <c r="AVT125" t="str">
        <f ca="1"/>
        <v>Signature</v>
      </c>
      <c r="AVU125" t="str">
        <f ca="1"/>
        <v>Sistema</v>
      </c>
      <c r="AVV125" t="str">
        <f ca="1"/>
        <v>Skimmer</v>
      </c>
      <c r="AVW125" t="str">
        <f ca="1"/>
        <v>SKINNY DIPPER</v>
      </c>
      <c r="AVX125" t="str">
        <f ca="1"/>
        <v>SM.OIL</v>
      </c>
      <c r="AVY125" t="str">
        <f ca="1"/>
        <v>Software</v>
      </c>
      <c r="AVZ125" t="str">
        <f ca="1"/>
        <v>Solução</v>
      </c>
      <c r="AWA125" t="str">
        <f ca="1"/>
        <v>Sonda RTU</v>
      </c>
      <c r="AWB125" t="str">
        <f ca="1"/>
        <v>SOS-4-003</v>
      </c>
      <c r="AWC125" t="str">
        <f ca="1"/>
        <v>SPERIAN</v>
      </c>
      <c r="AWD125" t="str">
        <f ca="1"/>
        <v>SPM FLEX</v>
      </c>
      <c r="AWE125" t="str">
        <f ca="1"/>
        <v>T8000</v>
      </c>
      <c r="AWF125" t="str">
        <f ca="1"/>
        <v>TadLar Bag</v>
      </c>
      <c r="AWG125" t="str">
        <f ca="1"/>
        <v>TERMAL</v>
      </c>
      <c r="AWH125" t="str">
        <f ca="1"/>
        <v>Termovelocimétrico</v>
      </c>
      <c r="AWI125" t="str">
        <f ca="1"/>
        <v>TIGER</v>
      </c>
      <c r="AWJ125" t="str">
        <f ca="1"/>
        <v>TITAN</v>
      </c>
      <c r="AWK125" t="str">
        <f ca="1"/>
        <v>TITAN 2</v>
      </c>
      <c r="AWL125" t="str">
        <f ca="1"/>
        <v>TOP TRACK</v>
      </c>
      <c r="AWM125" t="str">
        <f ca="1"/>
        <v>TOUCHPOINT</v>
      </c>
      <c r="AWN125" t="str">
        <f ca="1"/>
        <v>Transdutor</v>
      </c>
      <c r="AWO125" t="str">
        <f ca="1"/>
        <v>Transmissor</v>
      </c>
      <c r="AWP125" t="str">
        <f ca="1"/>
        <v>Treinamento</v>
      </c>
      <c r="AWQ125" t="str">
        <f ca="1"/>
        <v>TruLab</v>
      </c>
      <c r="AWR125" t="str">
        <f ca="1"/>
        <v>TVA</v>
      </c>
      <c r="AWS125" t="str">
        <f ca="1"/>
        <v xml:space="preserve">TVA </v>
      </c>
      <c r="AWT125" t="str">
        <f ca="1"/>
        <v>TVA 1000B</v>
      </c>
      <c r="AWU125" t="str">
        <f ca="1"/>
        <v>TVA 2020</v>
      </c>
      <c r="AWV125" t="str">
        <f ca="1"/>
        <v>TVOC</v>
      </c>
      <c r="AWW125" t="str">
        <f ca="1"/>
        <v>TX1</v>
      </c>
      <c r="AWX125" t="str">
        <f ca="1"/>
        <v>UMR</v>
      </c>
      <c r="AWY125" t="str">
        <f ca="1"/>
        <v>UVEX</v>
      </c>
      <c r="AWZ125" t="str">
        <f ca="1"/>
        <v>Vapor pin/ Clean</v>
      </c>
      <c r="AXA125" t="str">
        <f ca="1"/>
        <v>WATER TAPE</v>
      </c>
      <c r="AXB125" t="str">
        <f ca="1"/>
        <v>WELLHEAD</v>
      </c>
      <c r="AXC125" t="str">
        <f ca="1"/>
        <v>WellTape</v>
      </c>
      <c r="AXD125" t="str">
        <f ca="1"/>
        <v>WX16</v>
      </c>
      <c r="AXE125" t="str">
        <f ca="1"/>
        <v>WX4</v>
      </c>
      <c r="AXF125" t="str">
        <f ca="1"/>
        <v>WX64</v>
      </c>
      <c r="AXG125" t="str">
        <f ca="1"/>
        <v>XCD</v>
      </c>
      <c r="AXH125" t="str">
        <f ca="1"/>
        <v>XCL</v>
      </c>
      <c r="AXI125" t="str">
        <f ca="1"/>
        <v>XNX</v>
      </c>
      <c r="AXJ125" t="str">
        <f ca="1"/>
        <v>XPIS</v>
      </c>
      <c r="AXK125" t="str">
        <f ca="1"/>
        <v>XPV</v>
      </c>
      <c r="AXL125" t="str">
        <f ca="1"/>
        <v>XRL</v>
      </c>
      <c r="AXM125" t="str">
        <f ca="1"/>
        <v>YSI30</v>
      </c>
      <c r="AXN125" t="str">
        <f ca="1"/>
        <v>YSI3100</v>
      </c>
      <c r="AXO125" t="str">
        <f ca="1"/>
        <v>YSI3200</v>
      </c>
      <c r="AXP125" t="str">
        <f ca="1"/>
        <v>YSI5000</v>
      </c>
      <c r="AXQ125" t="str">
        <f ca="1"/>
        <v>YSI5100</v>
      </c>
      <c r="AXR125" t="str">
        <f ca="1"/>
        <v>YSI55</v>
      </c>
      <c r="AXS125" t="str">
        <f ca="1"/>
        <v>YSI60</v>
      </c>
      <c r="AXT125" t="str">
        <f ca="1"/>
        <v>YSI85</v>
      </c>
      <c r="AXU125" t="str">
        <f ca="1"/>
        <v>ZAREBA</v>
      </c>
      <c r="BFV125" t="str" cm="1">
        <f t="array" aca="1" ref="BFV125:BGB125" ca="1">IFERROR(TRANSPOSE(_xlfn._xlws.SORT(_xlfn.UNIQUE(_xlfn._xlws.FILTER(cp_tipo_mercadoria,(($A125="")+(cp_linha=$A125))*(($B125="")+(cp_grupo=$B125))*(($C125="")+(cp_subgrupo=$C125))*(($E125="")+(cp_fabricante=$E125)))))),"")</f>
        <v>Acessório</v>
      </c>
      <c r="BFW125" t="str">
        <f ca="1"/>
        <v>Acessório/Reposição</v>
      </c>
      <c r="BFX125" t="str">
        <f ca="1"/>
        <v>Inativo</v>
      </c>
      <c r="BFY125" t="str">
        <f ca="1"/>
        <v>Insumo</v>
      </c>
      <c r="BFZ125" t="str">
        <f ca="1"/>
        <v>Produto</v>
      </c>
      <c r="BGA125" t="str">
        <f ca="1"/>
        <v>Reposição</v>
      </c>
      <c r="BGB125" t="str">
        <f ca="1"/>
        <v>Serviço</v>
      </c>
      <c r="BZB125" t="str" cm="1">
        <f t="array" aca="1" ref="BZB125:CBA125" ca="1">IFERROR(TRANSPOSE(_xlfn._xlws.SORT(_xlfn.UNIQUE(_xlfn._xlws.FILTER(cp_fabricante,(($A125="")+(cp_linha=$A125))*(($B125="")+(cp_grupo=$B125))*(($C125="")+(cp_subgrupo=$C125))*(($D125="")+(cp_tipo_mercadoria=$D125)))))),"")</f>
        <v>ABK</v>
      </c>
      <c r="BZC125" t="str">
        <f ca="1"/>
        <v>AGT</v>
      </c>
      <c r="BZD125" t="str">
        <f ca="1"/>
        <v>Air Liquide</v>
      </c>
      <c r="BZE125" t="str">
        <f ca="1"/>
        <v>AMBIENTAL</v>
      </c>
      <c r="BZF125" t="str">
        <f ca="1"/>
        <v>AMS</v>
      </c>
      <c r="BZG125" t="str">
        <f ca="1"/>
        <v>Campbell</v>
      </c>
      <c r="BZH125" t="str">
        <f ca="1"/>
        <v>CASELLA</v>
      </c>
      <c r="BZI125" t="str">
        <f ca="1"/>
        <v>CHP</v>
      </c>
      <c r="BZJ125" t="str">
        <f ca="1"/>
        <v>Clean</v>
      </c>
      <c r="BZK125" t="str">
        <f ca="1"/>
        <v>COPPI</v>
      </c>
      <c r="BZL125" t="str">
        <f ca="1"/>
        <v>Coregas</v>
      </c>
      <c r="BZM125" t="str">
        <f ca="1"/>
        <v>DFT</v>
      </c>
      <c r="BZN125" t="str">
        <f ca="1"/>
        <v>DPUNION</v>
      </c>
      <c r="BZO125" t="str">
        <f ca="1"/>
        <v>EDINBURG</v>
      </c>
      <c r="BZP125" t="str">
        <f ca="1"/>
        <v>EMEC</v>
      </c>
      <c r="BZQ125" t="str">
        <f ca="1"/>
        <v>EN NOVATIVE</v>
      </c>
      <c r="BZR125" t="str">
        <f ca="1"/>
        <v>environics</v>
      </c>
      <c r="BZS125" t="str">
        <f ca="1"/>
        <v>EON</v>
      </c>
      <c r="BZT125" t="str">
        <f ca="1"/>
        <v>ESS</v>
      </c>
      <c r="BZU125" t="str">
        <f ca="1"/>
        <v>Fabricante</v>
      </c>
      <c r="BZV125" t="str">
        <f ca="1"/>
        <v>Global Water</v>
      </c>
      <c r="BZW125" t="str">
        <f ca="1"/>
        <v>GRACO</v>
      </c>
      <c r="BZX125" t="str">
        <f ca="1"/>
        <v>HER</v>
      </c>
      <c r="BZY125" t="str">
        <f ca="1"/>
        <v>HISCO</v>
      </c>
      <c r="BZZ125" t="str">
        <f ca="1"/>
        <v>HON</v>
      </c>
      <c r="CAA125" t="str">
        <f ca="1"/>
        <v>Inativo</v>
      </c>
      <c r="CAB125" t="str">
        <f ca="1"/>
        <v>Industrial</v>
      </c>
      <c r="CAC125" t="str">
        <f ca="1"/>
        <v>ION</v>
      </c>
      <c r="CAD125" t="str">
        <f ca="1"/>
        <v>ISCO</v>
      </c>
      <c r="CAE125" t="str">
        <f ca="1"/>
        <v>JCT</v>
      </c>
      <c r="CAF125" t="str">
        <f ca="1"/>
        <v>LINDE</v>
      </c>
      <c r="CAG125" t="str">
        <f ca="1"/>
        <v>Luminutra</v>
      </c>
      <c r="CAH125" t="str">
        <f ca="1"/>
        <v>MJK</v>
      </c>
      <c r="CAI125" t="str">
        <f ca="1"/>
        <v>NIVELCO</v>
      </c>
      <c r="CAJ125" t="str">
        <f ca="1"/>
        <v>NOVALINX</v>
      </c>
      <c r="CAK125" t="str">
        <f ca="1"/>
        <v>Oceanalpha</v>
      </c>
      <c r="CAL125" t="str">
        <f ca="1"/>
        <v>QED</v>
      </c>
      <c r="CAM125" t="str">
        <f ca="1"/>
        <v>RADIONDETECTION</v>
      </c>
      <c r="CAN125" t="str">
        <f ca="1"/>
        <v>RDI</v>
      </c>
      <c r="CAO125" t="str">
        <f ca="1"/>
        <v>Regenesis</v>
      </c>
      <c r="CAP125" t="str">
        <f ca="1"/>
        <v>RIKA</v>
      </c>
      <c r="CAQ125" t="str">
        <f ca="1"/>
        <v>SF</v>
      </c>
      <c r="CAR125" t="str">
        <f ca="1"/>
        <v>SHANGHAI</v>
      </c>
      <c r="CAS125" t="str">
        <f ca="1"/>
        <v>SON</v>
      </c>
      <c r="CAT125" t="str">
        <f ca="1"/>
        <v>TDS</v>
      </c>
      <c r="CAU125" t="str">
        <f ca="1"/>
        <v>Thermo</v>
      </c>
      <c r="CAV125" t="str">
        <f ca="1"/>
        <v>Trace2o</v>
      </c>
      <c r="CAW125" t="str">
        <f ca="1"/>
        <v>VAPOR PIN</v>
      </c>
      <c r="CAX125" t="str">
        <f ca="1"/>
        <v>waterloo</v>
      </c>
      <c r="CAY125" t="str">
        <f ca="1"/>
        <v>White</v>
      </c>
      <c r="CAZ125" t="str">
        <f ca="1"/>
        <v>YSI</v>
      </c>
      <c r="CBA125">
        <f ca="1"/>
        <v>0</v>
      </c>
    </row>
    <row r="126" spans="30:624 1030:2081" x14ac:dyDescent="0.25">
      <c r="AD126" t="str" cm="1">
        <f t="array" aca="1" ref="AD126:AI126" ca="1">IFERROR(TRANSPOSE(_xlfn._xlws.SORT(_xlfn.UNIQUE(_xlfn._xlws.FILTER(cp_linha,(($B126="")+(cp_grupo=$B126))*(($C126="")+(cp_subgrupo=$C126))*(($D126="")+(cp_tipo_mercadoria=$D126))*(($E126="")+(cp_fabricante=$E126)))))),"")</f>
        <v>Detecção e Processos de Gases</v>
      </c>
      <c r="AE126" t="str">
        <f ca="1"/>
        <v>Diversos</v>
      </c>
      <c r="AF126" t="str">
        <f ca="1"/>
        <v>Inativo</v>
      </c>
      <c r="AG126" t="str">
        <f ca="1"/>
        <v>Locação</v>
      </c>
      <c r="AH126" t="str">
        <f ca="1"/>
        <v>Recursos Hídricos</v>
      </c>
      <c r="AI126" t="str">
        <f ca="1"/>
        <v>Remediação</v>
      </c>
      <c r="TJ126" t="str" cm="1">
        <f t="array" aca="1" ref="TJ126:WZ126" ca="1">IFERROR(TRANSPOSE(_xlfn._xlws.SORT(_xlfn.UNIQUE(_xlfn._xlws.FILTER(cp_grupo,(($A126="")+(cp_linha=$A126))*(($C126="")+(cp_subgrupo=$C126))*(($D126="")+(cp_tipo_mercadoria=$D126))*(($E126="")+(cp_fabricante=$E126)))))),"")</f>
        <v>Absorvedores</v>
      </c>
      <c r="TK126" t="str">
        <f ca="1"/>
        <v>Alimentação Eletrico</v>
      </c>
      <c r="TL126" t="str">
        <f ca="1"/>
        <v>Alimentação Solar</v>
      </c>
      <c r="TM126" t="str">
        <f ca="1"/>
        <v>Amostrador Diversos</v>
      </c>
      <c r="TN126" t="str">
        <f ca="1"/>
        <v>Amostrador Não Refrigerado Portátil</v>
      </c>
      <c r="TO126" t="str">
        <f ca="1"/>
        <v>Amostrador Refrigerado Fixo</v>
      </c>
      <c r="TP126" t="str">
        <f ca="1"/>
        <v>Amostrador Refrigerado Portátil</v>
      </c>
      <c r="TQ126" t="str">
        <f ca="1"/>
        <v>Amostragem Diversos</v>
      </c>
      <c r="TR126" t="str">
        <f ca="1"/>
        <v>Analisador Diversos</v>
      </c>
      <c r="TS126" t="str">
        <f ca="1"/>
        <v>Analisador Fixo</v>
      </c>
      <c r="TT126" t="str">
        <f ca="1"/>
        <v xml:space="preserve">Analisador Fixo </v>
      </c>
      <c r="TU126" t="str">
        <f ca="1"/>
        <v>Analisador Microbiologico</v>
      </c>
      <c r="TV126" t="str">
        <f ca="1"/>
        <v>Analisador Portátil</v>
      </c>
      <c r="TW126" t="str">
        <f ca="1"/>
        <v xml:space="preserve">Analisador Portátil </v>
      </c>
      <c r="TX126" t="str">
        <f ca="1"/>
        <v>Analisador Portátil Locação</v>
      </c>
      <c r="TY126" t="str">
        <f ca="1"/>
        <v>Aterramento Diversos</v>
      </c>
      <c r="TZ126" t="str">
        <f ca="1"/>
        <v>Bomba de Amostragem Fixa</v>
      </c>
      <c r="UA126" t="str">
        <f ca="1"/>
        <v>BOMBA DE AMOSTRAGEM Fixo</v>
      </c>
      <c r="UB126" t="str">
        <f ca="1"/>
        <v>Bomba de Amostragem Portátil</v>
      </c>
      <c r="UC126" t="str">
        <f ca="1"/>
        <v>Bombeamento Fixo</v>
      </c>
      <c r="UD126" t="str">
        <f ca="1"/>
        <v>Cabeçote/Válvula Extração Metano</v>
      </c>
      <c r="UE126" t="str">
        <f ca="1"/>
        <v>Caixa Separadora Fixo</v>
      </c>
      <c r="UF126" t="str">
        <f ca="1"/>
        <v>Calibração Diversos</v>
      </c>
      <c r="UG126" t="str">
        <f ca="1"/>
        <v>Cinto de Segurança</v>
      </c>
      <c r="UH126" t="str">
        <f ca="1"/>
        <v xml:space="preserve">Cinto de Segurança </v>
      </c>
      <c r="UI126" t="str">
        <f ca="1"/>
        <v>Colorimetro Portátil</v>
      </c>
      <c r="UJ126" t="str">
        <f ca="1"/>
        <v>Conjunto Autônomo</v>
      </c>
      <c r="UK126" t="str">
        <f ca="1"/>
        <v>Cromatógrafo Portátil</v>
      </c>
      <c r="UL126" t="str">
        <f ca="1"/>
        <v>Detector de Incendio Fixo</v>
      </c>
      <c r="UM126" t="str">
        <f ca="1"/>
        <v>Detector Diversos</v>
      </c>
      <c r="UN126" t="str">
        <f ca="1"/>
        <v>Detector Fixo</v>
      </c>
      <c r="UO126" t="str">
        <f ca="1"/>
        <v>Detector Portátil</v>
      </c>
      <c r="UP126" t="str">
        <f ca="1"/>
        <v>Diversos Diversos</v>
      </c>
      <c r="UQ126" t="str">
        <f ca="1"/>
        <v>Dosímetro de ruído</v>
      </c>
      <c r="UR126" t="str">
        <f ca="1"/>
        <v>Elevador de Liquidos Fixo</v>
      </c>
      <c r="US126" t="str">
        <f ca="1"/>
        <v>Extração Diversos</v>
      </c>
      <c r="UT126" t="str">
        <f ca="1"/>
        <v>Filtração Diversos</v>
      </c>
      <c r="UU126" t="str">
        <f ca="1"/>
        <v>Fotometro Portátil</v>
      </c>
      <c r="UV126" t="str">
        <f ca="1"/>
        <v>Guincho</v>
      </c>
      <c r="UW126" t="str">
        <f ca="1"/>
        <v>Impactador de Cascata</v>
      </c>
      <c r="UX126" t="str">
        <f ca="1"/>
        <v>Inativo Inativo</v>
      </c>
      <c r="UY126" t="str">
        <f ca="1"/>
        <v>Locação Diversos</v>
      </c>
      <c r="UZ126" t="str">
        <f ca="1"/>
        <v>Medidor de Material Particulado Fixo</v>
      </c>
      <c r="VA126" t="str">
        <f ca="1"/>
        <v>Medidor de Material Particulado Portátil</v>
      </c>
      <c r="VB126" t="str">
        <f ca="1"/>
        <v>Medidor de Nível de Pressão Sonora</v>
      </c>
      <c r="VC126" t="str">
        <f ca="1"/>
        <v>Medidor de Nivel Diversos</v>
      </c>
      <c r="VD126" t="str">
        <f ca="1"/>
        <v>Medidor de Nivel Fixo</v>
      </c>
      <c r="VE126" t="str">
        <f ca="1"/>
        <v>Medidor de Nivel Portátil</v>
      </c>
      <c r="VF126" t="str">
        <f ca="1"/>
        <v>Medidor de Vazão Argonaut SL</v>
      </c>
      <c r="VG126" t="str">
        <f ca="1"/>
        <v>Medidor de Vazão Fixo</v>
      </c>
      <c r="VH126" t="str">
        <f ca="1"/>
        <v>Medidor de Vazão FlowTracker</v>
      </c>
      <c r="VI126" t="str">
        <f ca="1"/>
        <v>Medidor de Vazão Portátil</v>
      </c>
      <c r="VJ126" t="str">
        <f ca="1"/>
        <v>Medidor de Vazão RS5</v>
      </c>
      <c r="VK126" t="str">
        <f ca="1"/>
        <v>Medidor de Vazão RS6</v>
      </c>
      <c r="VL126" t="str">
        <f ca="1"/>
        <v>Medidor de Vazão RS7</v>
      </c>
      <c r="VM126" t="str">
        <f ca="1"/>
        <v>Medidor de Vazão RS-M10</v>
      </c>
      <c r="VN126" t="str">
        <f ca="1"/>
        <v>Medidor de Vazão RS-M11</v>
      </c>
      <c r="VO126" t="str">
        <f ca="1"/>
        <v>Medidor de Vazão RS-M9</v>
      </c>
      <c r="VP126" t="str">
        <f ca="1"/>
        <v>Medidor de Vazão RS-S5</v>
      </c>
      <c r="VQ126" t="str">
        <f ca="1"/>
        <v>Medidor de Vibração Portátil</v>
      </c>
      <c r="VR126" t="str">
        <f ca="1"/>
        <v>Meteorologia Fixo</v>
      </c>
      <c r="VS126" t="str">
        <f ca="1"/>
        <v>MODFLOW Diversos</v>
      </c>
      <c r="VT126" t="str">
        <f ca="1"/>
        <v>Monitor de Material Particulado</v>
      </c>
      <c r="VU126" t="str">
        <f ca="1"/>
        <v>Monitor de Material Particulado Portátil</v>
      </c>
      <c r="VV126" t="str">
        <f ca="1"/>
        <v>Monitoramento Fixo</v>
      </c>
      <c r="VW126" t="str">
        <f ca="1"/>
        <v>Mosquetão</v>
      </c>
      <c r="VX126" t="str">
        <f ca="1"/>
        <v>Óculos de Proteção</v>
      </c>
      <c r="VY126" t="str">
        <f ca="1"/>
        <v>Outros Diversos</v>
      </c>
      <c r="VZ126" t="str">
        <f ca="1"/>
        <v>Painel controlador Diversos</v>
      </c>
      <c r="WA126" t="str">
        <f ca="1"/>
        <v>Painel controlador Fixo</v>
      </c>
      <c r="WB126" t="str">
        <f ca="1"/>
        <v>Painel controlador Portátil</v>
      </c>
      <c r="WC126" t="str">
        <f ca="1"/>
        <v>Respirador Facial</v>
      </c>
      <c r="WD126" t="str">
        <f ca="1"/>
        <v>Separador de Agua/ Oleo Fixo</v>
      </c>
      <c r="WE126" t="str">
        <f ca="1"/>
        <v>Sistema de Monitoramento de Material Particulado</v>
      </c>
      <c r="WF126" t="str">
        <f ca="1"/>
        <v>Sonda Portátil</v>
      </c>
      <c r="WG126" t="str">
        <f ca="1"/>
        <v xml:space="preserve">Sonda Portátil </v>
      </c>
      <c r="WH126" t="str">
        <f ca="1"/>
        <v>Sonda Serie 6</v>
      </c>
      <c r="WI126" t="str">
        <f ca="1"/>
        <v>Sonda Serie EcoSense</v>
      </c>
      <c r="WJ126" t="str">
        <f ca="1"/>
        <v>Sonda Serie EXO</v>
      </c>
      <c r="WK126" t="str">
        <f ca="1"/>
        <v>Sonda Serie IQ SensorNet</v>
      </c>
      <c r="WL126" t="str">
        <f ca="1"/>
        <v>Sonda Serie Lab &amp; Field</v>
      </c>
      <c r="WM126" t="str">
        <f ca="1"/>
        <v>Sonda Serie MultiLab</v>
      </c>
      <c r="WN126" t="str">
        <f ca="1"/>
        <v>Sonda Serie ODO-RTU</v>
      </c>
      <c r="WO126" t="str">
        <f ca="1"/>
        <v>Sonda Serie Pro</v>
      </c>
      <c r="WP126" t="str">
        <f ca="1"/>
        <v>Sonda Serie ProDigital</v>
      </c>
      <c r="WQ126" t="str">
        <f ca="1"/>
        <v>Sonda Serie TruLab</v>
      </c>
      <c r="WR126" t="str">
        <f ca="1"/>
        <v>Talabarte</v>
      </c>
      <c r="WS126" t="str">
        <f ca="1"/>
        <v>Telemetria Fixo</v>
      </c>
      <c r="WT126" t="str">
        <f ca="1"/>
        <v>TERMAL Fixo</v>
      </c>
      <c r="WU126" t="str">
        <f ca="1"/>
        <v>Transmissão Fixo</v>
      </c>
      <c r="WV126" t="str">
        <f ca="1"/>
        <v>Tratamento Diversos</v>
      </c>
      <c r="WW126" t="str">
        <f ca="1"/>
        <v>Tratamento Fixo</v>
      </c>
      <c r="WX126" t="str">
        <f ca="1"/>
        <v>Travaqueda</v>
      </c>
      <c r="WY126" t="str">
        <f ca="1"/>
        <v>Tripe</v>
      </c>
      <c r="WZ126" t="str">
        <f ca="1"/>
        <v>UMR Fixo</v>
      </c>
      <c r="AMP126" cm="1">
        <f t="array" aca="1" ref="AMP126:AXU126" ca="1">IFERROR(TRANSPOSE(_xlfn._xlws.SORT(_xlfn.UNIQUE(_xlfn._xlws.FILTER(cp_subgrupo,(($A126="")+(cp_linha=$A126))*(($B126="")+(cp_grupo=$B126))*(($D126="")+(cp_tipo_mercadoria=$D126))*(($E126="")+(cp_fabricante=$E126)))))),"")</f>
        <v>550</v>
      </c>
      <c r="AMQ126">
        <f ca="1"/>
        <v>556</v>
      </c>
      <c r="AMR126">
        <f ca="1"/>
        <v>6600</v>
      </c>
      <c r="AMS126">
        <f ca="1"/>
        <v>9500</v>
      </c>
      <c r="AMT126">
        <f ca="1"/>
        <v>9800</v>
      </c>
      <c r="AMU126" t="str">
        <f ca="1"/>
        <v>3017M</v>
      </c>
      <c r="AMV126" t="str">
        <f ca="1"/>
        <v>301-ADI</v>
      </c>
      <c r="AMW126" t="str">
        <f ca="1"/>
        <v>301C</v>
      </c>
      <c r="AMX126" t="str">
        <f ca="1"/>
        <v>301-R8</v>
      </c>
      <c r="AMY126" t="str">
        <f ca="1"/>
        <v>4000 series Isco</v>
      </c>
      <c r="AMZ126" t="str">
        <f ca="1"/>
        <v xml:space="preserve">Absorvedores </v>
      </c>
      <c r="ANA126" t="str">
        <f ca="1"/>
        <v>Acessório</v>
      </c>
      <c r="ANB126" t="str">
        <f ca="1"/>
        <v>ADCP</v>
      </c>
      <c r="ANC126" t="str">
        <f ca="1"/>
        <v>ADP</v>
      </c>
      <c r="AND126" t="str">
        <f ca="1"/>
        <v>ADR 1500</v>
      </c>
      <c r="ANE126" t="str">
        <f ca="1"/>
        <v>AIR AWARE</v>
      </c>
      <c r="ANF126" t="str">
        <f ca="1"/>
        <v>Air Striper</v>
      </c>
      <c r="ANG126" t="str">
        <f ca="1"/>
        <v>AIRSCAN</v>
      </c>
      <c r="ANH126" t="str">
        <f ca="1"/>
        <v>Amostrador</v>
      </c>
      <c r="ANI126" t="str">
        <f ca="1"/>
        <v>Anel</v>
      </c>
      <c r="ANJ126" t="str">
        <f ca="1"/>
        <v>APEX 2</v>
      </c>
      <c r="ANK126" t="str">
        <f ca="1"/>
        <v>Argonaut</v>
      </c>
      <c r="ANL126" t="str">
        <f ca="1"/>
        <v>Auto Pump</v>
      </c>
      <c r="ANM126" t="str">
        <f ca="1"/>
        <v>BADGE PLUS</v>
      </c>
      <c r="ANN126" t="str">
        <f ca="1"/>
        <v>Biogas</v>
      </c>
      <c r="ANO126" t="str">
        <f ca="1"/>
        <v>BIOGAS 300</v>
      </c>
      <c r="ANP126" t="str">
        <f ca="1"/>
        <v>BIOGAS 3000</v>
      </c>
      <c r="ANQ126" t="str">
        <f ca="1"/>
        <v>BIOGAS 5000</v>
      </c>
      <c r="ANR126" t="str">
        <f ca="1"/>
        <v>BM25</v>
      </c>
      <c r="ANS126" t="str">
        <f ca="1"/>
        <v>Bomba</v>
      </c>
      <c r="ANT126" t="str">
        <f ca="1"/>
        <v>BW</v>
      </c>
      <c r="ANU126" t="str">
        <f ca="1"/>
        <v xml:space="preserve">BW </v>
      </c>
      <c r="ANV126" t="str">
        <f ca="1"/>
        <v>BW CLIP</v>
      </c>
      <c r="ANW126" t="str">
        <f ca="1"/>
        <v>BW FLEX</v>
      </c>
      <c r="ANX126" t="str">
        <f ca="1"/>
        <v>BW ICON</v>
      </c>
      <c r="ANY126" t="str">
        <f ca="1"/>
        <v>BW SOLO</v>
      </c>
      <c r="ANZ126" t="str">
        <f ca="1"/>
        <v>BW ULTRA</v>
      </c>
      <c r="AOA126" t="str">
        <f ca="1"/>
        <v>C100</v>
      </c>
      <c r="AOB126" t="str">
        <f ca="1"/>
        <v>Cabo</v>
      </c>
      <c r="AOC126" t="str">
        <f ca="1"/>
        <v>Calibração</v>
      </c>
      <c r="AOD126" t="str">
        <f ca="1"/>
        <v>Castaway</v>
      </c>
      <c r="AOE126" t="str">
        <f ca="1"/>
        <v>CEL-24X</v>
      </c>
      <c r="AOF126" t="str">
        <f ca="1"/>
        <v>CEL-35X</v>
      </c>
      <c r="AOG126" t="str">
        <f ca="1"/>
        <v>CEL-62X</v>
      </c>
      <c r="AOH126" t="str">
        <f ca="1"/>
        <v>CEL-63X</v>
      </c>
      <c r="AOI126" t="str">
        <f ca="1"/>
        <v>Certificado</v>
      </c>
      <c r="AOJ126" t="str">
        <f ca="1"/>
        <v>CEX300</v>
      </c>
      <c r="AOK126" t="str">
        <f ca="1"/>
        <v>Chempro</v>
      </c>
      <c r="AOL126" t="str">
        <f ca="1"/>
        <v>Cilindro</v>
      </c>
      <c r="AOM126" t="str">
        <f ca="1"/>
        <v xml:space="preserve">Cinto de Segurança </v>
      </c>
      <c r="AON126" t="str">
        <f ca="1"/>
        <v>Clean Cell Pro</v>
      </c>
      <c r="AOO126" t="str">
        <f ca="1"/>
        <v>CLEANVIEWERGAS</v>
      </c>
      <c r="AOP126" t="str">
        <f ca="1"/>
        <v>CM4</v>
      </c>
      <c r="AOQ126" t="str">
        <f ca="1"/>
        <v>CONDUCTIVITY PLUS</v>
      </c>
      <c r="AOR126" t="str">
        <f ca="1"/>
        <v>CONTADOR DE CICLOS</v>
      </c>
      <c r="AOS126" t="str">
        <f ca="1"/>
        <v>Controlador</v>
      </c>
      <c r="AOT126" t="str">
        <f ca="1"/>
        <v>CTX 300</v>
      </c>
      <c r="AOU126" t="str">
        <f ca="1"/>
        <v>CUB</v>
      </c>
      <c r="AOV126" t="str">
        <f ca="1"/>
        <v>DataLogger</v>
      </c>
      <c r="AOW126" t="str">
        <f ca="1"/>
        <v>DATARAM 4</v>
      </c>
      <c r="AOX126" t="str">
        <f ca="1"/>
        <v>DBADGE 2</v>
      </c>
      <c r="AOY126" t="str">
        <f ca="1"/>
        <v>DBO</v>
      </c>
      <c r="AOZ126" t="str">
        <f ca="1"/>
        <v>DIPPER TOUGH</v>
      </c>
      <c r="APA126" t="str">
        <f ca="1"/>
        <v>DIPPERLOG</v>
      </c>
      <c r="APB126" t="str">
        <f ca="1"/>
        <v>DIPPER-T</v>
      </c>
      <c r="APC126" t="str">
        <f ca="1"/>
        <v>Display</v>
      </c>
      <c r="APD126" t="str">
        <f ca="1"/>
        <v>Diversos</v>
      </c>
      <c r="APE126" t="str">
        <f ca="1"/>
        <v>DO200</v>
      </c>
      <c r="APF126" t="str">
        <f ca="1"/>
        <v>DURATRACKER</v>
      </c>
      <c r="APG126" t="str">
        <f ca="1"/>
        <v>E3 POINT</v>
      </c>
      <c r="APH126" t="str">
        <f ca="1"/>
        <v>EAGLE</v>
      </c>
      <c r="API126" t="str">
        <f ca="1"/>
        <v>EC300</v>
      </c>
      <c r="APJ126" t="str">
        <f ca="1"/>
        <v>EC30A</v>
      </c>
      <c r="APK126" t="str">
        <f ca="1"/>
        <v>Embarcação</v>
      </c>
      <c r="APL126" t="str">
        <f ca="1"/>
        <v>EmeClean</v>
      </c>
      <c r="APM126" t="str">
        <f ca="1"/>
        <v>Estação</v>
      </c>
      <c r="APN126" t="str">
        <f ca="1"/>
        <v>Estrutura</v>
      </c>
      <c r="APO126" t="str">
        <f ca="1"/>
        <v>EXO</v>
      </c>
      <c r="APP126" t="str">
        <f ca="1"/>
        <v>EXO (Completa)</v>
      </c>
      <c r="APQ126" t="str">
        <f ca="1"/>
        <v>EXTREME</v>
      </c>
      <c r="APR126" t="str">
        <f ca="1"/>
        <v>FALCO</v>
      </c>
      <c r="APS126" t="str">
        <f ca="1"/>
        <v>FAU</v>
      </c>
      <c r="APT126" t="str">
        <f ca="1"/>
        <v>Ferramental</v>
      </c>
      <c r="APU126" t="str">
        <f ca="1"/>
        <v>Filtro</v>
      </c>
      <c r="APV126" t="str">
        <f ca="1"/>
        <v>FIREPRO</v>
      </c>
      <c r="APW126" t="str">
        <f ca="1"/>
        <v>FlowTracker</v>
      </c>
      <c r="APX126" t="str">
        <f ca="1"/>
        <v>FROG</v>
      </c>
      <c r="APY126" t="str">
        <f ca="1"/>
        <v>FS20X</v>
      </c>
      <c r="APZ126" t="str">
        <f ca="1"/>
        <v>FS-20X</v>
      </c>
      <c r="AQA126" t="str">
        <f ca="1"/>
        <v>FS24X</v>
      </c>
      <c r="AQB126" t="str">
        <f ca="1"/>
        <v>FSL100</v>
      </c>
      <c r="AQC126" t="str">
        <f ca="1"/>
        <v>FSX</v>
      </c>
      <c r="AQD126" t="str">
        <f ca="1"/>
        <v>G100</v>
      </c>
      <c r="AQE126" t="str">
        <f ca="1"/>
        <v>G110</v>
      </c>
      <c r="AQF126" t="str">
        <f ca="1"/>
        <v>G200</v>
      </c>
      <c r="AQG126" t="str">
        <f ca="1"/>
        <v>GA 3000</v>
      </c>
      <c r="AQH126" t="str">
        <f ca="1"/>
        <v>GA 5000</v>
      </c>
      <c r="AQI126" t="str">
        <f ca="1"/>
        <v>GASCARD</v>
      </c>
      <c r="AQJ126" t="str">
        <f ca="1"/>
        <v>GASCEHCK G</v>
      </c>
      <c r="AQK126" t="str">
        <f ca="1"/>
        <v>Gascheck</v>
      </c>
      <c r="AQL126" t="str">
        <f ca="1"/>
        <v>GASCHECK 3000</v>
      </c>
      <c r="AQM126" t="str">
        <f ca="1"/>
        <v>GASCHECK 5000</v>
      </c>
      <c r="AQN126" t="str">
        <f ca="1"/>
        <v>GASCHECK 6000</v>
      </c>
      <c r="AQO126" t="str">
        <f ca="1"/>
        <v>GASCHECK G</v>
      </c>
      <c r="AQP126" t="str">
        <f ca="1"/>
        <v>GASCHECK P1</v>
      </c>
      <c r="AQQ126" t="str">
        <f ca="1"/>
        <v>GASPOINT</v>
      </c>
      <c r="AQR126" t="str">
        <f ca="1"/>
        <v>GATEWAY</v>
      </c>
      <c r="AQS126" t="str">
        <f ca="1"/>
        <v>GEM</v>
      </c>
      <c r="AQT126" t="str">
        <f ca="1"/>
        <v>GEM 2000</v>
      </c>
      <c r="AQU126" t="str">
        <f ca="1"/>
        <v>GEM 5000</v>
      </c>
      <c r="AQV126" t="str">
        <f ca="1"/>
        <v>GEM/GA/BIOGAS 5000</v>
      </c>
      <c r="AQW126" t="str">
        <f ca="1"/>
        <v>GeneCount</v>
      </c>
      <c r="AQX126" t="str">
        <f ca="1"/>
        <v>GENIE</v>
      </c>
      <c r="AQY126" t="str">
        <f ca="1"/>
        <v>Guardian</v>
      </c>
      <c r="AQZ126" t="str">
        <f ca="1"/>
        <v>GUARDIAN 2</v>
      </c>
      <c r="ARA126" t="str">
        <f ca="1"/>
        <v>H.OIL</v>
      </c>
      <c r="ARB126" t="str">
        <f ca="1"/>
        <v>HA20</v>
      </c>
      <c r="ARC126" t="str">
        <f ca="1"/>
        <v>HA40</v>
      </c>
      <c r="ARD126" t="str">
        <f ca="1"/>
        <v>HA-71</v>
      </c>
      <c r="ARE126" t="str">
        <f ca="1"/>
        <v>HA-72</v>
      </c>
      <c r="ARF126" t="str">
        <f ca="1"/>
        <v>HAVEX</v>
      </c>
      <c r="ARG126" t="str">
        <f ca="1"/>
        <v>HON</v>
      </c>
      <c r="ARH126" t="str">
        <f ca="1"/>
        <v>HON TITAN</v>
      </c>
      <c r="ARI126" t="str">
        <f ca="1"/>
        <v>Hora Técnica</v>
      </c>
      <c r="ARJ126" t="str">
        <f ca="1"/>
        <v>IAQ POINT 2</v>
      </c>
      <c r="ARK126" t="str">
        <f ca="1"/>
        <v>IMPACT PRO</v>
      </c>
      <c r="ARL126" t="str">
        <f ca="1"/>
        <v>Inativo</v>
      </c>
      <c r="ARM126" t="str">
        <f ca="1"/>
        <v>INNOVA</v>
      </c>
      <c r="ARN126" t="str">
        <f ca="1"/>
        <v>Instalação</v>
      </c>
      <c r="ARO126" t="str">
        <f ca="1"/>
        <v>INTELLIDOX</v>
      </c>
      <c r="ARP126" t="str">
        <f ca="1"/>
        <v>IQ PIPE</v>
      </c>
      <c r="ARQ126" t="str">
        <f ca="1"/>
        <v>IQ PLUS</v>
      </c>
      <c r="ARR126" t="str">
        <f ca="1"/>
        <v>IQ Standard</v>
      </c>
      <c r="ARS126" t="str">
        <f ca="1"/>
        <v>ITRANS</v>
      </c>
      <c r="ART126" t="str">
        <f ca="1"/>
        <v>JES-301</v>
      </c>
      <c r="ARU126" t="str">
        <f ca="1"/>
        <v>JFID</v>
      </c>
      <c r="ARV126" t="str">
        <f ca="1"/>
        <v>JH3E</v>
      </c>
      <c r="ARW126" t="str">
        <f ca="1"/>
        <v>JSP-87</v>
      </c>
      <c r="ARX126" t="str">
        <f ca="1"/>
        <v>JSP-89</v>
      </c>
      <c r="ARY126" t="str">
        <f ca="1"/>
        <v>L360</v>
      </c>
      <c r="ARZ126" t="str">
        <f ca="1"/>
        <v>LEAKCHECK P1</v>
      </c>
      <c r="ASA126" t="str">
        <f ca="1"/>
        <v>LEAKMATE</v>
      </c>
      <c r="ASB126" t="str">
        <f ca="1"/>
        <v>Locação</v>
      </c>
      <c r="ASC126" t="str">
        <f ca="1"/>
        <v>Luminometro</v>
      </c>
      <c r="ASD126" t="str">
        <f ca="1"/>
        <v>M10</v>
      </c>
      <c r="ASE126" t="str">
        <f ca="1"/>
        <v>M11</v>
      </c>
      <c r="ASF126" t="str">
        <f ca="1"/>
        <v>M9</v>
      </c>
      <c r="ASG126" t="str">
        <f ca="1"/>
        <v>MAGFLUX</v>
      </c>
      <c r="ASH126" t="str">
        <f ca="1"/>
        <v>Maleta</v>
      </c>
      <c r="ASI126" t="str">
        <f ca="1"/>
        <v>MANHANDLER</v>
      </c>
      <c r="ASJ126" t="str">
        <f ca="1"/>
        <v>MANNING</v>
      </c>
      <c r="ASK126" t="str">
        <f ca="1"/>
        <v>Manta</v>
      </c>
      <c r="ASL126" t="str">
        <f ca="1"/>
        <v>Manta OWS</v>
      </c>
      <c r="ASM126" t="str">
        <f ca="1"/>
        <v>MARPLE</v>
      </c>
      <c r="ASN126" t="str">
        <f ca="1"/>
        <v>MAX XT</v>
      </c>
      <c r="ASO126" t="str">
        <f ca="1"/>
        <v>Metalyser</v>
      </c>
      <c r="ASP126" t="str">
        <f ca="1"/>
        <v>METREX</v>
      </c>
      <c r="ASQ126" t="str">
        <f ca="1"/>
        <v>MGD</v>
      </c>
      <c r="ASR126" t="str">
        <f ca="1"/>
        <v>MICRO 5</v>
      </c>
      <c r="ASS126" t="str">
        <f ca="1"/>
        <v>MicroADV</v>
      </c>
      <c r="AST126" t="str">
        <f ca="1"/>
        <v>MICROCLIP</v>
      </c>
      <c r="ASU126" t="str">
        <f ca="1"/>
        <v>MICRODOCK</v>
      </c>
      <c r="ASV126" t="str">
        <f ca="1"/>
        <v>MICRODUST</v>
      </c>
      <c r="ASW126" t="str">
        <f ca="1"/>
        <v>MIDAS</v>
      </c>
      <c r="ASX126" t="str">
        <f ca="1"/>
        <v>MILLER</v>
      </c>
      <c r="ASY126" t="str">
        <f ca="1"/>
        <v>MIRAN</v>
      </c>
      <c r="ASZ126" t="str">
        <f ca="1"/>
        <v>MKII</v>
      </c>
      <c r="ATA126" t="str">
        <f ca="1"/>
        <v>Moden</v>
      </c>
      <c r="ATB126" t="str">
        <f ca="1"/>
        <v>Mosquetão</v>
      </c>
      <c r="ATC126" t="str">
        <f ca="1"/>
        <v>MP10</v>
      </c>
      <c r="ATD126" t="str">
        <f ca="1"/>
        <v>MP15</v>
      </c>
      <c r="ATE126" t="str">
        <f ca="1"/>
        <v>MP20</v>
      </c>
      <c r="ATF126" t="str">
        <f ca="1"/>
        <v>MP30</v>
      </c>
      <c r="ATG126" t="str">
        <f ca="1"/>
        <v>MP50</v>
      </c>
      <c r="ATH126" t="str">
        <f ca="1"/>
        <v>MPD</v>
      </c>
      <c r="ATI126" t="str">
        <f ca="1"/>
        <v>MULTILAB</v>
      </c>
      <c r="ATJ126" t="str">
        <f ca="1"/>
        <v>MV02</v>
      </c>
      <c r="ATK126" t="str">
        <f ca="1"/>
        <v>MV03</v>
      </c>
      <c r="ATL126" t="str">
        <f ca="1"/>
        <v>MVI</v>
      </c>
      <c r="ATM126" t="str">
        <f ca="1"/>
        <v>MX4</v>
      </c>
      <c r="ATN126" t="str">
        <f ca="1"/>
        <v>MX6</v>
      </c>
      <c r="ATO126" t="str">
        <f ca="1"/>
        <v>NDP - 25 BAN</v>
      </c>
      <c r="ATP126" t="str">
        <f ca="1"/>
        <v>Numatic</v>
      </c>
      <c r="ATQ126" t="str">
        <f ca="1"/>
        <v>ODO200</v>
      </c>
      <c r="ATR126" t="str">
        <f ca="1"/>
        <v>OELD</v>
      </c>
      <c r="ATS126" t="str">
        <f ca="1"/>
        <v>OLCT</v>
      </c>
      <c r="ATT126" t="str">
        <f ca="1"/>
        <v>OPTI-FIT</v>
      </c>
      <c r="ATU126" t="str">
        <f ca="1"/>
        <v>OPTIMA PLUS</v>
      </c>
      <c r="ATV126" t="str">
        <f ca="1"/>
        <v>Outros</v>
      </c>
      <c r="ATW126" t="str">
        <f ca="1"/>
        <v>OWS</v>
      </c>
      <c r="ATX126" t="str">
        <f ca="1"/>
        <v>Painel</v>
      </c>
      <c r="ATY126" t="str">
        <f ca="1"/>
        <v>Painel de Controle</v>
      </c>
      <c r="ATZ126" t="str">
        <f ca="1"/>
        <v>Painel Solar</v>
      </c>
      <c r="AUA126" t="str">
        <f ca="1"/>
        <v>PANTHER</v>
      </c>
      <c r="AUB126" t="str">
        <f ca="1"/>
        <v>PCM</v>
      </c>
      <c r="AUC126" t="str">
        <f ca="1"/>
        <v>PDR1500</v>
      </c>
      <c r="AUD126" t="str">
        <f ca="1"/>
        <v>PH100</v>
      </c>
      <c r="AUE126" t="str">
        <f ca="1"/>
        <v>PHD6</v>
      </c>
      <c r="AUF126" t="str">
        <f ca="1"/>
        <v>PHOCHECK 1000</v>
      </c>
      <c r="AUG126" t="str">
        <f ca="1"/>
        <v>PHOCHECK 3000</v>
      </c>
      <c r="AUH126" t="str">
        <f ca="1"/>
        <v>Pro Plus</v>
      </c>
      <c r="AUI126" t="str">
        <f ca="1"/>
        <v>Pro Quattro</v>
      </c>
      <c r="AUJ126" t="str">
        <f ca="1"/>
        <v>PRO10</v>
      </c>
      <c r="AUK126" t="str">
        <f ca="1"/>
        <v>PRO1020</v>
      </c>
      <c r="AUL126" t="str">
        <f ca="1"/>
        <v>PRO1030</v>
      </c>
      <c r="AUM126" t="str">
        <f ca="1"/>
        <v>PRO20</v>
      </c>
      <c r="AUN126" t="str">
        <f ca="1"/>
        <v>PRO2030</v>
      </c>
      <c r="AUO126" t="str">
        <f ca="1"/>
        <v>PRO30</v>
      </c>
      <c r="AUP126" t="str">
        <f ca="1"/>
        <v>PRODO</v>
      </c>
      <c r="AUQ126" t="str">
        <f ca="1"/>
        <v>ProDss</v>
      </c>
      <c r="AUR126" t="str">
        <f ca="1"/>
        <v>PROSOLO</v>
      </c>
      <c r="AUS126" t="str">
        <f ca="1"/>
        <v>PROSWAP</v>
      </c>
      <c r="AUT126" t="str">
        <f ca="1"/>
        <v>PT100</v>
      </c>
      <c r="AUU126" t="str">
        <f ca="1"/>
        <v>QRAE 3</v>
      </c>
      <c r="AUV126" t="str">
        <f ca="1"/>
        <v>QRAE3</v>
      </c>
      <c r="AUW126" t="str">
        <f ca="1"/>
        <v>QUATTRO</v>
      </c>
      <c r="AUX126" t="str">
        <f ca="1"/>
        <v>Quimico</v>
      </c>
      <c r="AUY126" t="str">
        <f ca="1"/>
        <v>RAEGUARD</v>
      </c>
      <c r="AUZ126" t="str">
        <f ca="1"/>
        <v>Reagente</v>
      </c>
      <c r="AVA126" t="str">
        <f ca="1"/>
        <v>Reforma</v>
      </c>
      <c r="AVB126" t="str">
        <f ca="1"/>
        <v>REMOX</v>
      </c>
      <c r="AVC126" t="str">
        <f ca="1"/>
        <v>RIG RAT</v>
      </c>
      <c r="AVD126" t="str">
        <f ca="1"/>
        <v>RIKEN KEIKE</v>
      </c>
      <c r="AVE126" t="str">
        <f ca="1"/>
        <v>RS5</v>
      </c>
      <c r="AVF126" t="str">
        <f ca="1"/>
        <v>RS6</v>
      </c>
      <c r="AVG126" t="str">
        <f ca="1"/>
        <v>RS7</v>
      </c>
      <c r="AVH126" t="str">
        <f ca="1"/>
        <v>SAGE RIO</v>
      </c>
      <c r="AVI126" t="str">
        <f ca="1"/>
        <v>Sample Pro</v>
      </c>
      <c r="AVJ126" t="str">
        <f ca="1"/>
        <v>SAMPLEASE</v>
      </c>
      <c r="AVK126" t="str">
        <f ca="1"/>
        <v>SC</v>
      </c>
      <c r="AVL126" t="str">
        <f ca="1"/>
        <v>SCORPION</v>
      </c>
      <c r="AVM126" t="str">
        <f ca="1"/>
        <v>SEARCHLINE</v>
      </c>
      <c r="AVN126" t="str">
        <f ca="1"/>
        <v>SENSEPOINT</v>
      </c>
      <c r="AVO126" t="str">
        <f ca="1"/>
        <v>Sensor</v>
      </c>
      <c r="AVP126" t="str">
        <f ca="1"/>
        <v>SERIE BW</v>
      </c>
      <c r="AVQ126" t="str">
        <f ca="1"/>
        <v>SERIE6</v>
      </c>
      <c r="AVR126" t="str">
        <f ca="1"/>
        <v>SHAKETEST</v>
      </c>
      <c r="AVS126" t="str">
        <f ca="1"/>
        <v>SHARPEYE</v>
      </c>
      <c r="AVT126" t="str">
        <f ca="1"/>
        <v>Signature</v>
      </c>
      <c r="AVU126" t="str">
        <f ca="1"/>
        <v>Sistema</v>
      </c>
      <c r="AVV126" t="str">
        <f ca="1"/>
        <v>Skimmer</v>
      </c>
      <c r="AVW126" t="str">
        <f ca="1"/>
        <v>SKINNY DIPPER</v>
      </c>
      <c r="AVX126" t="str">
        <f ca="1"/>
        <v>SM.OIL</v>
      </c>
      <c r="AVY126" t="str">
        <f ca="1"/>
        <v>Software</v>
      </c>
      <c r="AVZ126" t="str">
        <f ca="1"/>
        <v>Solução</v>
      </c>
      <c r="AWA126" t="str">
        <f ca="1"/>
        <v>Sonda RTU</v>
      </c>
      <c r="AWB126" t="str">
        <f ca="1"/>
        <v>SOS-4-003</v>
      </c>
      <c r="AWC126" t="str">
        <f ca="1"/>
        <v>SPERIAN</v>
      </c>
      <c r="AWD126" t="str">
        <f ca="1"/>
        <v>SPM FLEX</v>
      </c>
      <c r="AWE126" t="str">
        <f ca="1"/>
        <v>T8000</v>
      </c>
      <c r="AWF126" t="str">
        <f ca="1"/>
        <v>TadLar Bag</v>
      </c>
      <c r="AWG126" t="str">
        <f ca="1"/>
        <v>TERMAL</v>
      </c>
      <c r="AWH126" t="str">
        <f ca="1"/>
        <v>Termovelocimétrico</v>
      </c>
      <c r="AWI126" t="str">
        <f ca="1"/>
        <v>TIGER</v>
      </c>
      <c r="AWJ126" t="str">
        <f ca="1"/>
        <v>TITAN</v>
      </c>
      <c r="AWK126" t="str">
        <f ca="1"/>
        <v>TITAN 2</v>
      </c>
      <c r="AWL126" t="str">
        <f ca="1"/>
        <v>TOP TRACK</v>
      </c>
      <c r="AWM126" t="str">
        <f ca="1"/>
        <v>TOUCHPOINT</v>
      </c>
      <c r="AWN126" t="str">
        <f ca="1"/>
        <v>Transdutor</v>
      </c>
      <c r="AWO126" t="str">
        <f ca="1"/>
        <v>Transmissor</v>
      </c>
      <c r="AWP126" t="str">
        <f ca="1"/>
        <v>Treinamento</v>
      </c>
      <c r="AWQ126" t="str">
        <f ca="1"/>
        <v>TruLab</v>
      </c>
      <c r="AWR126" t="str">
        <f ca="1"/>
        <v>TVA</v>
      </c>
      <c r="AWS126" t="str">
        <f ca="1"/>
        <v xml:space="preserve">TVA </v>
      </c>
      <c r="AWT126" t="str">
        <f ca="1"/>
        <v>TVA 1000B</v>
      </c>
      <c r="AWU126" t="str">
        <f ca="1"/>
        <v>TVA 2020</v>
      </c>
      <c r="AWV126" t="str">
        <f ca="1"/>
        <v>TVOC</v>
      </c>
      <c r="AWW126" t="str">
        <f ca="1"/>
        <v>TX1</v>
      </c>
      <c r="AWX126" t="str">
        <f ca="1"/>
        <v>UMR</v>
      </c>
      <c r="AWY126" t="str">
        <f ca="1"/>
        <v>UVEX</v>
      </c>
      <c r="AWZ126" t="str">
        <f ca="1"/>
        <v>Vapor pin/ Clean</v>
      </c>
      <c r="AXA126" t="str">
        <f ca="1"/>
        <v>WATER TAPE</v>
      </c>
      <c r="AXB126" t="str">
        <f ca="1"/>
        <v>WELLHEAD</v>
      </c>
      <c r="AXC126" t="str">
        <f ca="1"/>
        <v>WellTape</v>
      </c>
      <c r="AXD126" t="str">
        <f ca="1"/>
        <v>WX16</v>
      </c>
      <c r="AXE126" t="str">
        <f ca="1"/>
        <v>WX4</v>
      </c>
      <c r="AXF126" t="str">
        <f ca="1"/>
        <v>WX64</v>
      </c>
      <c r="AXG126" t="str">
        <f ca="1"/>
        <v>XCD</v>
      </c>
      <c r="AXH126" t="str">
        <f ca="1"/>
        <v>XCL</v>
      </c>
      <c r="AXI126" t="str">
        <f ca="1"/>
        <v>XNX</v>
      </c>
      <c r="AXJ126" t="str">
        <f ca="1"/>
        <v>XPIS</v>
      </c>
      <c r="AXK126" t="str">
        <f ca="1"/>
        <v>XPV</v>
      </c>
      <c r="AXL126" t="str">
        <f ca="1"/>
        <v>XRL</v>
      </c>
      <c r="AXM126" t="str">
        <f ca="1"/>
        <v>YSI30</v>
      </c>
      <c r="AXN126" t="str">
        <f ca="1"/>
        <v>YSI3100</v>
      </c>
      <c r="AXO126" t="str">
        <f ca="1"/>
        <v>YSI3200</v>
      </c>
      <c r="AXP126" t="str">
        <f ca="1"/>
        <v>YSI5000</v>
      </c>
      <c r="AXQ126" t="str">
        <f ca="1"/>
        <v>YSI5100</v>
      </c>
      <c r="AXR126" t="str">
        <f ca="1"/>
        <v>YSI55</v>
      </c>
      <c r="AXS126" t="str">
        <f ca="1"/>
        <v>YSI60</v>
      </c>
      <c r="AXT126" t="str">
        <f ca="1"/>
        <v>YSI85</v>
      </c>
      <c r="AXU126" t="str">
        <f ca="1"/>
        <v>ZAREBA</v>
      </c>
      <c r="BFV126" t="str" cm="1">
        <f t="array" aca="1" ref="BFV126:BGB126" ca="1">IFERROR(TRANSPOSE(_xlfn._xlws.SORT(_xlfn.UNIQUE(_xlfn._xlws.FILTER(cp_tipo_mercadoria,(($A126="")+(cp_linha=$A126))*(($B126="")+(cp_grupo=$B126))*(($C126="")+(cp_subgrupo=$C126))*(($E126="")+(cp_fabricante=$E126)))))),"")</f>
        <v>Acessório</v>
      </c>
      <c r="BFW126" t="str">
        <f ca="1"/>
        <v>Acessório/Reposição</v>
      </c>
      <c r="BFX126" t="str">
        <f ca="1"/>
        <v>Inativo</v>
      </c>
      <c r="BFY126" t="str">
        <f ca="1"/>
        <v>Insumo</v>
      </c>
      <c r="BFZ126" t="str">
        <f ca="1"/>
        <v>Produto</v>
      </c>
      <c r="BGA126" t="str">
        <f ca="1"/>
        <v>Reposição</v>
      </c>
      <c r="BGB126" t="str">
        <f ca="1"/>
        <v>Serviço</v>
      </c>
      <c r="BZB126" t="str" cm="1">
        <f t="array" aca="1" ref="BZB126:CBA126" ca="1">IFERROR(TRANSPOSE(_xlfn._xlws.SORT(_xlfn.UNIQUE(_xlfn._xlws.FILTER(cp_fabricante,(($A126="")+(cp_linha=$A126))*(($B126="")+(cp_grupo=$B126))*(($C126="")+(cp_subgrupo=$C126))*(($D126="")+(cp_tipo_mercadoria=$D126)))))),"")</f>
        <v>ABK</v>
      </c>
      <c r="BZC126" t="str">
        <f ca="1"/>
        <v>AGT</v>
      </c>
      <c r="BZD126" t="str">
        <f ca="1"/>
        <v>Air Liquide</v>
      </c>
      <c r="BZE126" t="str">
        <f ca="1"/>
        <v>AMBIENTAL</v>
      </c>
      <c r="BZF126" t="str">
        <f ca="1"/>
        <v>AMS</v>
      </c>
      <c r="BZG126" t="str">
        <f ca="1"/>
        <v>Campbell</v>
      </c>
      <c r="BZH126" t="str">
        <f ca="1"/>
        <v>CASELLA</v>
      </c>
      <c r="BZI126" t="str">
        <f ca="1"/>
        <v>CHP</v>
      </c>
      <c r="BZJ126" t="str">
        <f ca="1"/>
        <v>Clean</v>
      </c>
      <c r="BZK126" t="str">
        <f ca="1"/>
        <v>COPPI</v>
      </c>
      <c r="BZL126" t="str">
        <f ca="1"/>
        <v>Coregas</v>
      </c>
      <c r="BZM126" t="str">
        <f ca="1"/>
        <v>DFT</v>
      </c>
      <c r="BZN126" t="str">
        <f ca="1"/>
        <v>DPUNION</v>
      </c>
      <c r="BZO126" t="str">
        <f ca="1"/>
        <v>EDINBURG</v>
      </c>
      <c r="BZP126" t="str">
        <f ca="1"/>
        <v>EMEC</v>
      </c>
      <c r="BZQ126" t="str">
        <f ca="1"/>
        <v>EN NOVATIVE</v>
      </c>
      <c r="BZR126" t="str">
        <f ca="1"/>
        <v>environics</v>
      </c>
      <c r="BZS126" t="str">
        <f ca="1"/>
        <v>EON</v>
      </c>
      <c r="BZT126" t="str">
        <f ca="1"/>
        <v>ESS</v>
      </c>
      <c r="BZU126" t="str">
        <f ca="1"/>
        <v>Fabricante</v>
      </c>
      <c r="BZV126" t="str">
        <f ca="1"/>
        <v>Global Water</v>
      </c>
      <c r="BZW126" t="str">
        <f ca="1"/>
        <v>GRACO</v>
      </c>
      <c r="BZX126" t="str">
        <f ca="1"/>
        <v>HER</v>
      </c>
      <c r="BZY126" t="str">
        <f ca="1"/>
        <v>HISCO</v>
      </c>
      <c r="BZZ126" t="str">
        <f ca="1"/>
        <v>HON</v>
      </c>
      <c r="CAA126" t="str">
        <f ca="1"/>
        <v>Inativo</v>
      </c>
      <c r="CAB126" t="str">
        <f ca="1"/>
        <v>Industrial</v>
      </c>
      <c r="CAC126" t="str">
        <f ca="1"/>
        <v>ION</v>
      </c>
      <c r="CAD126" t="str">
        <f ca="1"/>
        <v>ISCO</v>
      </c>
      <c r="CAE126" t="str">
        <f ca="1"/>
        <v>JCT</v>
      </c>
      <c r="CAF126" t="str">
        <f ca="1"/>
        <v>LINDE</v>
      </c>
      <c r="CAG126" t="str">
        <f ca="1"/>
        <v>Luminutra</v>
      </c>
      <c r="CAH126" t="str">
        <f ca="1"/>
        <v>MJK</v>
      </c>
      <c r="CAI126" t="str">
        <f ca="1"/>
        <v>NIVELCO</v>
      </c>
      <c r="CAJ126" t="str">
        <f ca="1"/>
        <v>NOVALINX</v>
      </c>
      <c r="CAK126" t="str">
        <f ca="1"/>
        <v>Oceanalpha</v>
      </c>
      <c r="CAL126" t="str">
        <f ca="1"/>
        <v>QED</v>
      </c>
      <c r="CAM126" t="str">
        <f ca="1"/>
        <v>RADIONDETECTION</v>
      </c>
      <c r="CAN126" t="str">
        <f ca="1"/>
        <v>RDI</v>
      </c>
      <c r="CAO126" t="str">
        <f ca="1"/>
        <v>Regenesis</v>
      </c>
      <c r="CAP126" t="str">
        <f ca="1"/>
        <v>RIKA</v>
      </c>
      <c r="CAQ126" t="str">
        <f ca="1"/>
        <v>SF</v>
      </c>
      <c r="CAR126" t="str">
        <f ca="1"/>
        <v>SHANGHAI</v>
      </c>
      <c r="CAS126" t="str">
        <f ca="1"/>
        <v>SON</v>
      </c>
      <c r="CAT126" t="str">
        <f ca="1"/>
        <v>TDS</v>
      </c>
      <c r="CAU126" t="str">
        <f ca="1"/>
        <v>Thermo</v>
      </c>
      <c r="CAV126" t="str">
        <f ca="1"/>
        <v>Trace2o</v>
      </c>
      <c r="CAW126" t="str">
        <f ca="1"/>
        <v>VAPOR PIN</v>
      </c>
      <c r="CAX126" t="str">
        <f ca="1"/>
        <v>waterloo</v>
      </c>
      <c r="CAY126" t="str">
        <f ca="1"/>
        <v>White</v>
      </c>
      <c r="CAZ126" t="str">
        <f ca="1"/>
        <v>YSI</v>
      </c>
      <c r="CBA126">
        <f ca="1"/>
        <v>0</v>
      </c>
    </row>
    <row r="127" spans="30:624 1030:2081" x14ac:dyDescent="0.25">
      <c r="AD127" t="str" cm="1">
        <f t="array" aca="1" ref="AD127:AI127" ca="1">IFERROR(TRANSPOSE(_xlfn._xlws.SORT(_xlfn.UNIQUE(_xlfn._xlws.FILTER(cp_linha,(($B127="")+(cp_grupo=$B127))*(($C127="")+(cp_subgrupo=$C127))*(($D127="")+(cp_tipo_mercadoria=$D127))*(($E127="")+(cp_fabricante=$E127)))))),"")</f>
        <v>Detecção e Processos de Gases</v>
      </c>
      <c r="AE127" t="str">
        <f ca="1"/>
        <v>Diversos</v>
      </c>
      <c r="AF127" t="str">
        <f ca="1"/>
        <v>Inativo</v>
      </c>
      <c r="AG127" t="str">
        <f ca="1"/>
        <v>Locação</v>
      </c>
      <c r="AH127" t="str">
        <f ca="1"/>
        <v>Recursos Hídricos</v>
      </c>
      <c r="AI127" t="str">
        <f ca="1"/>
        <v>Remediação</v>
      </c>
      <c r="TJ127" t="str" cm="1">
        <f t="array" aca="1" ref="TJ127:WZ127" ca="1">IFERROR(TRANSPOSE(_xlfn._xlws.SORT(_xlfn.UNIQUE(_xlfn._xlws.FILTER(cp_grupo,(($A127="")+(cp_linha=$A127))*(($C127="")+(cp_subgrupo=$C127))*(($D127="")+(cp_tipo_mercadoria=$D127))*(($E127="")+(cp_fabricante=$E127)))))),"")</f>
        <v>Absorvedores</v>
      </c>
      <c r="TK127" t="str">
        <f ca="1"/>
        <v>Alimentação Eletrico</v>
      </c>
      <c r="TL127" t="str">
        <f ca="1"/>
        <v>Alimentação Solar</v>
      </c>
      <c r="TM127" t="str">
        <f ca="1"/>
        <v>Amostrador Diversos</v>
      </c>
      <c r="TN127" t="str">
        <f ca="1"/>
        <v>Amostrador Não Refrigerado Portátil</v>
      </c>
      <c r="TO127" t="str">
        <f ca="1"/>
        <v>Amostrador Refrigerado Fixo</v>
      </c>
      <c r="TP127" t="str">
        <f ca="1"/>
        <v>Amostrador Refrigerado Portátil</v>
      </c>
      <c r="TQ127" t="str">
        <f ca="1"/>
        <v>Amostragem Diversos</v>
      </c>
      <c r="TR127" t="str">
        <f ca="1"/>
        <v>Analisador Diversos</v>
      </c>
      <c r="TS127" t="str">
        <f ca="1"/>
        <v>Analisador Fixo</v>
      </c>
      <c r="TT127" t="str">
        <f ca="1"/>
        <v xml:space="preserve">Analisador Fixo </v>
      </c>
      <c r="TU127" t="str">
        <f ca="1"/>
        <v>Analisador Microbiologico</v>
      </c>
      <c r="TV127" t="str">
        <f ca="1"/>
        <v>Analisador Portátil</v>
      </c>
      <c r="TW127" t="str">
        <f ca="1"/>
        <v xml:space="preserve">Analisador Portátil </v>
      </c>
      <c r="TX127" t="str">
        <f ca="1"/>
        <v>Analisador Portátil Locação</v>
      </c>
      <c r="TY127" t="str">
        <f ca="1"/>
        <v>Aterramento Diversos</v>
      </c>
      <c r="TZ127" t="str">
        <f ca="1"/>
        <v>Bomba de Amostragem Fixa</v>
      </c>
      <c r="UA127" t="str">
        <f ca="1"/>
        <v>BOMBA DE AMOSTRAGEM Fixo</v>
      </c>
      <c r="UB127" t="str">
        <f ca="1"/>
        <v>Bomba de Amostragem Portátil</v>
      </c>
      <c r="UC127" t="str">
        <f ca="1"/>
        <v>Bombeamento Fixo</v>
      </c>
      <c r="UD127" t="str">
        <f ca="1"/>
        <v>Cabeçote/Válvula Extração Metano</v>
      </c>
      <c r="UE127" t="str">
        <f ca="1"/>
        <v>Caixa Separadora Fixo</v>
      </c>
      <c r="UF127" t="str">
        <f ca="1"/>
        <v>Calibração Diversos</v>
      </c>
      <c r="UG127" t="str">
        <f ca="1"/>
        <v>Cinto de Segurança</v>
      </c>
      <c r="UH127" t="str">
        <f ca="1"/>
        <v xml:space="preserve">Cinto de Segurança </v>
      </c>
      <c r="UI127" t="str">
        <f ca="1"/>
        <v>Colorimetro Portátil</v>
      </c>
      <c r="UJ127" t="str">
        <f ca="1"/>
        <v>Conjunto Autônomo</v>
      </c>
      <c r="UK127" t="str">
        <f ca="1"/>
        <v>Cromatógrafo Portátil</v>
      </c>
      <c r="UL127" t="str">
        <f ca="1"/>
        <v>Detector de Incendio Fixo</v>
      </c>
      <c r="UM127" t="str">
        <f ca="1"/>
        <v>Detector Diversos</v>
      </c>
      <c r="UN127" t="str">
        <f ca="1"/>
        <v>Detector Fixo</v>
      </c>
      <c r="UO127" t="str">
        <f ca="1"/>
        <v>Detector Portátil</v>
      </c>
      <c r="UP127" t="str">
        <f ca="1"/>
        <v>Diversos Diversos</v>
      </c>
      <c r="UQ127" t="str">
        <f ca="1"/>
        <v>Dosímetro de ruído</v>
      </c>
      <c r="UR127" t="str">
        <f ca="1"/>
        <v>Elevador de Liquidos Fixo</v>
      </c>
      <c r="US127" t="str">
        <f ca="1"/>
        <v>Extração Diversos</v>
      </c>
      <c r="UT127" t="str">
        <f ca="1"/>
        <v>Filtração Diversos</v>
      </c>
      <c r="UU127" t="str">
        <f ca="1"/>
        <v>Fotometro Portátil</v>
      </c>
      <c r="UV127" t="str">
        <f ca="1"/>
        <v>Guincho</v>
      </c>
      <c r="UW127" t="str">
        <f ca="1"/>
        <v>Impactador de Cascata</v>
      </c>
      <c r="UX127" t="str">
        <f ca="1"/>
        <v>Inativo Inativo</v>
      </c>
      <c r="UY127" t="str">
        <f ca="1"/>
        <v>Locação Diversos</v>
      </c>
      <c r="UZ127" t="str">
        <f ca="1"/>
        <v>Medidor de Material Particulado Fixo</v>
      </c>
      <c r="VA127" t="str">
        <f ca="1"/>
        <v>Medidor de Material Particulado Portátil</v>
      </c>
      <c r="VB127" t="str">
        <f ca="1"/>
        <v>Medidor de Nível de Pressão Sonora</v>
      </c>
      <c r="VC127" t="str">
        <f ca="1"/>
        <v>Medidor de Nivel Diversos</v>
      </c>
      <c r="VD127" t="str">
        <f ca="1"/>
        <v>Medidor de Nivel Fixo</v>
      </c>
      <c r="VE127" t="str">
        <f ca="1"/>
        <v>Medidor de Nivel Portátil</v>
      </c>
      <c r="VF127" t="str">
        <f ca="1"/>
        <v>Medidor de Vazão Argonaut SL</v>
      </c>
      <c r="VG127" t="str">
        <f ca="1"/>
        <v>Medidor de Vazão Fixo</v>
      </c>
      <c r="VH127" t="str">
        <f ca="1"/>
        <v>Medidor de Vazão FlowTracker</v>
      </c>
      <c r="VI127" t="str">
        <f ca="1"/>
        <v>Medidor de Vazão Portátil</v>
      </c>
      <c r="VJ127" t="str">
        <f ca="1"/>
        <v>Medidor de Vazão RS5</v>
      </c>
      <c r="VK127" t="str">
        <f ca="1"/>
        <v>Medidor de Vazão RS6</v>
      </c>
      <c r="VL127" t="str">
        <f ca="1"/>
        <v>Medidor de Vazão RS7</v>
      </c>
      <c r="VM127" t="str">
        <f ca="1"/>
        <v>Medidor de Vazão RS-M10</v>
      </c>
      <c r="VN127" t="str">
        <f ca="1"/>
        <v>Medidor de Vazão RS-M11</v>
      </c>
      <c r="VO127" t="str">
        <f ca="1"/>
        <v>Medidor de Vazão RS-M9</v>
      </c>
      <c r="VP127" t="str">
        <f ca="1"/>
        <v>Medidor de Vazão RS-S5</v>
      </c>
      <c r="VQ127" t="str">
        <f ca="1"/>
        <v>Medidor de Vibração Portátil</v>
      </c>
      <c r="VR127" t="str">
        <f ca="1"/>
        <v>Meteorologia Fixo</v>
      </c>
      <c r="VS127" t="str">
        <f ca="1"/>
        <v>MODFLOW Diversos</v>
      </c>
      <c r="VT127" t="str">
        <f ca="1"/>
        <v>Monitor de Material Particulado</v>
      </c>
      <c r="VU127" t="str">
        <f ca="1"/>
        <v>Monitor de Material Particulado Portátil</v>
      </c>
      <c r="VV127" t="str">
        <f ca="1"/>
        <v>Monitoramento Fixo</v>
      </c>
      <c r="VW127" t="str">
        <f ca="1"/>
        <v>Mosquetão</v>
      </c>
      <c r="VX127" t="str">
        <f ca="1"/>
        <v>Óculos de Proteção</v>
      </c>
      <c r="VY127" t="str">
        <f ca="1"/>
        <v>Outros Diversos</v>
      </c>
      <c r="VZ127" t="str">
        <f ca="1"/>
        <v>Painel controlador Diversos</v>
      </c>
      <c r="WA127" t="str">
        <f ca="1"/>
        <v>Painel controlador Fixo</v>
      </c>
      <c r="WB127" t="str">
        <f ca="1"/>
        <v>Painel controlador Portátil</v>
      </c>
      <c r="WC127" t="str">
        <f ca="1"/>
        <v>Respirador Facial</v>
      </c>
      <c r="WD127" t="str">
        <f ca="1"/>
        <v>Separador de Agua/ Oleo Fixo</v>
      </c>
      <c r="WE127" t="str">
        <f ca="1"/>
        <v>Sistema de Monitoramento de Material Particulado</v>
      </c>
      <c r="WF127" t="str">
        <f ca="1"/>
        <v>Sonda Portátil</v>
      </c>
      <c r="WG127" t="str">
        <f ca="1"/>
        <v xml:space="preserve">Sonda Portátil </v>
      </c>
      <c r="WH127" t="str">
        <f ca="1"/>
        <v>Sonda Serie 6</v>
      </c>
      <c r="WI127" t="str">
        <f ca="1"/>
        <v>Sonda Serie EcoSense</v>
      </c>
      <c r="WJ127" t="str">
        <f ca="1"/>
        <v>Sonda Serie EXO</v>
      </c>
      <c r="WK127" t="str">
        <f ca="1"/>
        <v>Sonda Serie IQ SensorNet</v>
      </c>
      <c r="WL127" t="str">
        <f ca="1"/>
        <v>Sonda Serie Lab &amp; Field</v>
      </c>
      <c r="WM127" t="str">
        <f ca="1"/>
        <v>Sonda Serie MultiLab</v>
      </c>
      <c r="WN127" t="str">
        <f ca="1"/>
        <v>Sonda Serie ODO-RTU</v>
      </c>
      <c r="WO127" t="str">
        <f ca="1"/>
        <v>Sonda Serie Pro</v>
      </c>
      <c r="WP127" t="str">
        <f ca="1"/>
        <v>Sonda Serie ProDigital</v>
      </c>
      <c r="WQ127" t="str">
        <f ca="1"/>
        <v>Sonda Serie TruLab</v>
      </c>
      <c r="WR127" t="str">
        <f ca="1"/>
        <v>Talabarte</v>
      </c>
      <c r="WS127" t="str">
        <f ca="1"/>
        <v>Telemetria Fixo</v>
      </c>
      <c r="WT127" t="str">
        <f ca="1"/>
        <v>TERMAL Fixo</v>
      </c>
      <c r="WU127" t="str">
        <f ca="1"/>
        <v>Transmissão Fixo</v>
      </c>
      <c r="WV127" t="str">
        <f ca="1"/>
        <v>Tratamento Diversos</v>
      </c>
      <c r="WW127" t="str">
        <f ca="1"/>
        <v>Tratamento Fixo</v>
      </c>
      <c r="WX127" t="str">
        <f ca="1"/>
        <v>Travaqueda</v>
      </c>
      <c r="WY127" t="str">
        <f ca="1"/>
        <v>Tripe</v>
      </c>
      <c r="WZ127" t="str">
        <f ca="1"/>
        <v>UMR Fixo</v>
      </c>
      <c r="AMP127" cm="1">
        <f t="array" aca="1" ref="AMP127:AXU127" ca="1">IFERROR(TRANSPOSE(_xlfn._xlws.SORT(_xlfn.UNIQUE(_xlfn._xlws.FILTER(cp_subgrupo,(($A127="")+(cp_linha=$A127))*(($B127="")+(cp_grupo=$B127))*(($D127="")+(cp_tipo_mercadoria=$D127))*(($E127="")+(cp_fabricante=$E127)))))),"")</f>
        <v>550</v>
      </c>
      <c r="AMQ127">
        <f ca="1"/>
        <v>556</v>
      </c>
      <c r="AMR127">
        <f ca="1"/>
        <v>6600</v>
      </c>
      <c r="AMS127">
        <f ca="1"/>
        <v>9500</v>
      </c>
      <c r="AMT127">
        <f ca="1"/>
        <v>9800</v>
      </c>
      <c r="AMU127" t="str">
        <f ca="1"/>
        <v>3017M</v>
      </c>
      <c r="AMV127" t="str">
        <f ca="1"/>
        <v>301-ADI</v>
      </c>
      <c r="AMW127" t="str">
        <f ca="1"/>
        <v>301C</v>
      </c>
      <c r="AMX127" t="str">
        <f ca="1"/>
        <v>301-R8</v>
      </c>
      <c r="AMY127" t="str">
        <f ca="1"/>
        <v>4000 series Isco</v>
      </c>
      <c r="AMZ127" t="str">
        <f ca="1"/>
        <v xml:space="preserve">Absorvedores </v>
      </c>
      <c r="ANA127" t="str">
        <f ca="1"/>
        <v>Acessório</v>
      </c>
      <c r="ANB127" t="str">
        <f ca="1"/>
        <v>ADCP</v>
      </c>
      <c r="ANC127" t="str">
        <f ca="1"/>
        <v>ADP</v>
      </c>
      <c r="AND127" t="str">
        <f ca="1"/>
        <v>ADR 1500</v>
      </c>
      <c r="ANE127" t="str">
        <f ca="1"/>
        <v>AIR AWARE</v>
      </c>
      <c r="ANF127" t="str">
        <f ca="1"/>
        <v>Air Striper</v>
      </c>
      <c r="ANG127" t="str">
        <f ca="1"/>
        <v>AIRSCAN</v>
      </c>
      <c r="ANH127" t="str">
        <f ca="1"/>
        <v>Amostrador</v>
      </c>
      <c r="ANI127" t="str">
        <f ca="1"/>
        <v>Anel</v>
      </c>
      <c r="ANJ127" t="str">
        <f ca="1"/>
        <v>APEX 2</v>
      </c>
      <c r="ANK127" t="str">
        <f ca="1"/>
        <v>Argonaut</v>
      </c>
      <c r="ANL127" t="str">
        <f ca="1"/>
        <v>Auto Pump</v>
      </c>
      <c r="ANM127" t="str">
        <f ca="1"/>
        <v>BADGE PLUS</v>
      </c>
      <c r="ANN127" t="str">
        <f ca="1"/>
        <v>Biogas</v>
      </c>
      <c r="ANO127" t="str">
        <f ca="1"/>
        <v>BIOGAS 300</v>
      </c>
      <c r="ANP127" t="str">
        <f ca="1"/>
        <v>BIOGAS 3000</v>
      </c>
      <c r="ANQ127" t="str">
        <f ca="1"/>
        <v>BIOGAS 5000</v>
      </c>
      <c r="ANR127" t="str">
        <f ca="1"/>
        <v>BM25</v>
      </c>
      <c r="ANS127" t="str">
        <f ca="1"/>
        <v>Bomba</v>
      </c>
      <c r="ANT127" t="str">
        <f ca="1"/>
        <v>BW</v>
      </c>
      <c r="ANU127" t="str">
        <f ca="1"/>
        <v xml:space="preserve">BW </v>
      </c>
      <c r="ANV127" t="str">
        <f ca="1"/>
        <v>BW CLIP</v>
      </c>
      <c r="ANW127" t="str">
        <f ca="1"/>
        <v>BW FLEX</v>
      </c>
      <c r="ANX127" t="str">
        <f ca="1"/>
        <v>BW ICON</v>
      </c>
      <c r="ANY127" t="str">
        <f ca="1"/>
        <v>BW SOLO</v>
      </c>
      <c r="ANZ127" t="str">
        <f ca="1"/>
        <v>BW ULTRA</v>
      </c>
      <c r="AOA127" t="str">
        <f ca="1"/>
        <v>C100</v>
      </c>
      <c r="AOB127" t="str">
        <f ca="1"/>
        <v>Cabo</v>
      </c>
      <c r="AOC127" t="str">
        <f ca="1"/>
        <v>Calibração</v>
      </c>
      <c r="AOD127" t="str">
        <f ca="1"/>
        <v>Castaway</v>
      </c>
      <c r="AOE127" t="str">
        <f ca="1"/>
        <v>CEL-24X</v>
      </c>
      <c r="AOF127" t="str">
        <f ca="1"/>
        <v>CEL-35X</v>
      </c>
      <c r="AOG127" t="str">
        <f ca="1"/>
        <v>CEL-62X</v>
      </c>
      <c r="AOH127" t="str">
        <f ca="1"/>
        <v>CEL-63X</v>
      </c>
      <c r="AOI127" t="str">
        <f ca="1"/>
        <v>Certificado</v>
      </c>
      <c r="AOJ127" t="str">
        <f ca="1"/>
        <v>CEX300</v>
      </c>
      <c r="AOK127" t="str">
        <f ca="1"/>
        <v>Chempro</v>
      </c>
      <c r="AOL127" t="str">
        <f ca="1"/>
        <v>Cilindro</v>
      </c>
      <c r="AOM127" t="str">
        <f ca="1"/>
        <v xml:space="preserve">Cinto de Segurança </v>
      </c>
      <c r="AON127" t="str">
        <f ca="1"/>
        <v>Clean Cell Pro</v>
      </c>
      <c r="AOO127" t="str">
        <f ca="1"/>
        <v>CLEANVIEWERGAS</v>
      </c>
      <c r="AOP127" t="str">
        <f ca="1"/>
        <v>CM4</v>
      </c>
      <c r="AOQ127" t="str">
        <f ca="1"/>
        <v>CONDUCTIVITY PLUS</v>
      </c>
      <c r="AOR127" t="str">
        <f ca="1"/>
        <v>CONTADOR DE CICLOS</v>
      </c>
      <c r="AOS127" t="str">
        <f ca="1"/>
        <v>Controlador</v>
      </c>
      <c r="AOT127" t="str">
        <f ca="1"/>
        <v>CTX 300</v>
      </c>
      <c r="AOU127" t="str">
        <f ca="1"/>
        <v>CUB</v>
      </c>
      <c r="AOV127" t="str">
        <f ca="1"/>
        <v>DataLogger</v>
      </c>
      <c r="AOW127" t="str">
        <f ca="1"/>
        <v>DATARAM 4</v>
      </c>
      <c r="AOX127" t="str">
        <f ca="1"/>
        <v>DBADGE 2</v>
      </c>
      <c r="AOY127" t="str">
        <f ca="1"/>
        <v>DBO</v>
      </c>
      <c r="AOZ127" t="str">
        <f ca="1"/>
        <v>DIPPER TOUGH</v>
      </c>
      <c r="APA127" t="str">
        <f ca="1"/>
        <v>DIPPERLOG</v>
      </c>
      <c r="APB127" t="str">
        <f ca="1"/>
        <v>DIPPER-T</v>
      </c>
      <c r="APC127" t="str">
        <f ca="1"/>
        <v>Display</v>
      </c>
      <c r="APD127" t="str">
        <f ca="1"/>
        <v>Diversos</v>
      </c>
      <c r="APE127" t="str">
        <f ca="1"/>
        <v>DO200</v>
      </c>
      <c r="APF127" t="str">
        <f ca="1"/>
        <v>DURATRACKER</v>
      </c>
      <c r="APG127" t="str">
        <f ca="1"/>
        <v>E3 POINT</v>
      </c>
      <c r="APH127" t="str">
        <f ca="1"/>
        <v>EAGLE</v>
      </c>
      <c r="API127" t="str">
        <f ca="1"/>
        <v>EC300</v>
      </c>
      <c r="APJ127" t="str">
        <f ca="1"/>
        <v>EC30A</v>
      </c>
      <c r="APK127" t="str">
        <f ca="1"/>
        <v>Embarcação</v>
      </c>
      <c r="APL127" t="str">
        <f ca="1"/>
        <v>EmeClean</v>
      </c>
      <c r="APM127" t="str">
        <f ca="1"/>
        <v>Estação</v>
      </c>
      <c r="APN127" t="str">
        <f ca="1"/>
        <v>Estrutura</v>
      </c>
      <c r="APO127" t="str">
        <f ca="1"/>
        <v>EXO</v>
      </c>
      <c r="APP127" t="str">
        <f ca="1"/>
        <v>EXO (Completa)</v>
      </c>
      <c r="APQ127" t="str">
        <f ca="1"/>
        <v>EXTREME</v>
      </c>
      <c r="APR127" t="str">
        <f ca="1"/>
        <v>FALCO</v>
      </c>
      <c r="APS127" t="str">
        <f ca="1"/>
        <v>FAU</v>
      </c>
      <c r="APT127" t="str">
        <f ca="1"/>
        <v>Ferramental</v>
      </c>
      <c r="APU127" t="str">
        <f ca="1"/>
        <v>Filtro</v>
      </c>
      <c r="APV127" t="str">
        <f ca="1"/>
        <v>FIREPRO</v>
      </c>
      <c r="APW127" t="str">
        <f ca="1"/>
        <v>FlowTracker</v>
      </c>
      <c r="APX127" t="str">
        <f ca="1"/>
        <v>FROG</v>
      </c>
      <c r="APY127" t="str">
        <f ca="1"/>
        <v>FS20X</v>
      </c>
      <c r="APZ127" t="str">
        <f ca="1"/>
        <v>FS-20X</v>
      </c>
      <c r="AQA127" t="str">
        <f ca="1"/>
        <v>FS24X</v>
      </c>
      <c r="AQB127" t="str">
        <f ca="1"/>
        <v>FSL100</v>
      </c>
      <c r="AQC127" t="str">
        <f ca="1"/>
        <v>FSX</v>
      </c>
      <c r="AQD127" t="str">
        <f ca="1"/>
        <v>G100</v>
      </c>
      <c r="AQE127" t="str">
        <f ca="1"/>
        <v>G110</v>
      </c>
      <c r="AQF127" t="str">
        <f ca="1"/>
        <v>G200</v>
      </c>
      <c r="AQG127" t="str">
        <f ca="1"/>
        <v>GA 3000</v>
      </c>
      <c r="AQH127" t="str">
        <f ca="1"/>
        <v>GA 5000</v>
      </c>
      <c r="AQI127" t="str">
        <f ca="1"/>
        <v>GASCARD</v>
      </c>
      <c r="AQJ127" t="str">
        <f ca="1"/>
        <v>GASCEHCK G</v>
      </c>
      <c r="AQK127" t="str">
        <f ca="1"/>
        <v>Gascheck</v>
      </c>
      <c r="AQL127" t="str">
        <f ca="1"/>
        <v>GASCHECK 3000</v>
      </c>
      <c r="AQM127" t="str">
        <f ca="1"/>
        <v>GASCHECK 5000</v>
      </c>
      <c r="AQN127" t="str">
        <f ca="1"/>
        <v>GASCHECK 6000</v>
      </c>
      <c r="AQO127" t="str">
        <f ca="1"/>
        <v>GASCHECK G</v>
      </c>
      <c r="AQP127" t="str">
        <f ca="1"/>
        <v>GASCHECK P1</v>
      </c>
      <c r="AQQ127" t="str">
        <f ca="1"/>
        <v>GASPOINT</v>
      </c>
      <c r="AQR127" t="str">
        <f ca="1"/>
        <v>GATEWAY</v>
      </c>
      <c r="AQS127" t="str">
        <f ca="1"/>
        <v>GEM</v>
      </c>
      <c r="AQT127" t="str">
        <f ca="1"/>
        <v>GEM 2000</v>
      </c>
      <c r="AQU127" t="str">
        <f ca="1"/>
        <v>GEM 5000</v>
      </c>
      <c r="AQV127" t="str">
        <f ca="1"/>
        <v>GEM/GA/BIOGAS 5000</v>
      </c>
      <c r="AQW127" t="str">
        <f ca="1"/>
        <v>GeneCount</v>
      </c>
      <c r="AQX127" t="str">
        <f ca="1"/>
        <v>GENIE</v>
      </c>
      <c r="AQY127" t="str">
        <f ca="1"/>
        <v>Guardian</v>
      </c>
      <c r="AQZ127" t="str">
        <f ca="1"/>
        <v>GUARDIAN 2</v>
      </c>
      <c r="ARA127" t="str">
        <f ca="1"/>
        <v>H.OIL</v>
      </c>
      <c r="ARB127" t="str">
        <f ca="1"/>
        <v>HA20</v>
      </c>
      <c r="ARC127" t="str">
        <f ca="1"/>
        <v>HA40</v>
      </c>
      <c r="ARD127" t="str">
        <f ca="1"/>
        <v>HA-71</v>
      </c>
      <c r="ARE127" t="str">
        <f ca="1"/>
        <v>HA-72</v>
      </c>
      <c r="ARF127" t="str">
        <f ca="1"/>
        <v>HAVEX</v>
      </c>
      <c r="ARG127" t="str">
        <f ca="1"/>
        <v>HON</v>
      </c>
      <c r="ARH127" t="str">
        <f ca="1"/>
        <v>HON TITAN</v>
      </c>
      <c r="ARI127" t="str">
        <f ca="1"/>
        <v>Hora Técnica</v>
      </c>
      <c r="ARJ127" t="str">
        <f ca="1"/>
        <v>IAQ POINT 2</v>
      </c>
      <c r="ARK127" t="str">
        <f ca="1"/>
        <v>IMPACT PRO</v>
      </c>
      <c r="ARL127" t="str">
        <f ca="1"/>
        <v>Inativo</v>
      </c>
      <c r="ARM127" t="str">
        <f ca="1"/>
        <v>INNOVA</v>
      </c>
      <c r="ARN127" t="str">
        <f ca="1"/>
        <v>Instalação</v>
      </c>
      <c r="ARO127" t="str">
        <f ca="1"/>
        <v>INTELLIDOX</v>
      </c>
      <c r="ARP127" t="str">
        <f ca="1"/>
        <v>IQ PIPE</v>
      </c>
      <c r="ARQ127" t="str">
        <f ca="1"/>
        <v>IQ PLUS</v>
      </c>
      <c r="ARR127" t="str">
        <f ca="1"/>
        <v>IQ Standard</v>
      </c>
      <c r="ARS127" t="str">
        <f ca="1"/>
        <v>ITRANS</v>
      </c>
      <c r="ART127" t="str">
        <f ca="1"/>
        <v>JES-301</v>
      </c>
      <c r="ARU127" t="str">
        <f ca="1"/>
        <v>JFID</v>
      </c>
      <c r="ARV127" t="str">
        <f ca="1"/>
        <v>JH3E</v>
      </c>
      <c r="ARW127" t="str">
        <f ca="1"/>
        <v>JSP-87</v>
      </c>
      <c r="ARX127" t="str">
        <f ca="1"/>
        <v>JSP-89</v>
      </c>
      <c r="ARY127" t="str">
        <f ca="1"/>
        <v>L360</v>
      </c>
      <c r="ARZ127" t="str">
        <f ca="1"/>
        <v>LEAKCHECK P1</v>
      </c>
      <c r="ASA127" t="str">
        <f ca="1"/>
        <v>LEAKMATE</v>
      </c>
      <c r="ASB127" t="str">
        <f ca="1"/>
        <v>Locação</v>
      </c>
      <c r="ASC127" t="str">
        <f ca="1"/>
        <v>Luminometro</v>
      </c>
      <c r="ASD127" t="str">
        <f ca="1"/>
        <v>M10</v>
      </c>
      <c r="ASE127" t="str">
        <f ca="1"/>
        <v>M11</v>
      </c>
      <c r="ASF127" t="str">
        <f ca="1"/>
        <v>M9</v>
      </c>
      <c r="ASG127" t="str">
        <f ca="1"/>
        <v>MAGFLUX</v>
      </c>
      <c r="ASH127" t="str">
        <f ca="1"/>
        <v>Maleta</v>
      </c>
      <c r="ASI127" t="str">
        <f ca="1"/>
        <v>MANHANDLER</v>
      </c>
      <c r="ASJ127" t="str">
        <f ca="1"/>
        <v>MANNING</v>
      </c>
      <c r="ASK127" t="str">
        <f ca="1"/>
        <v>Manta</v>
      </c>
      <c r="ASL127" t="str">
        <f ca="1"/>
        <v>Manta OWS</v>
      </c>
      <c r="ASM127" t="str">
        <f ca="1"/>
        <v>MARPLE</v>
      </c>
      <c r="ASN127" t="str">
        <f ca="1"/>
        <v>MAX XT</v>
      </c>
      <c r="ASO127" t="str">
        <f ca="1"/>
        <v>Metalyser</v>
      </c>
      <c r="ASP127" t="str">
        <f ca="1"/>
        <v>METREX</v>
      </c>
      <c r="ASQ127" t="str">
        <f ca="1"/>
        <v>MGD</v>
      </c>
      <c r="ASR127" t="str">
        <f ca="1"/>
        <v>MICRO 5</v>
      </c>
      <c r="ASS127" t="str">
        <f ca="1"/>
        <v>MicroADV</v>
      </c>
      <c r="AST127" t="str">
        <f ca="1"/>
        <v>MICROCLIP</v>
      </c>
      <c r="ASU127" t="str">
        <f ca="1"/>
        <v>MICRODOCK</v>
      </c>
      <c r="ASV127" t="str">
        <f ca="1"/>
        <v>MICRODUST</v>
      </c>
      <c r="ASW127" t="str">
        <f ca="1"/>
        <v>MIDAS</v>
      </c>
      <c r="ASX127" t="str">
        <f ca="1"/>
        <v>MILLER</v>
      </c>
      <c r="ASY127" t="str">
        <f ca="1"/>
        <v>MIRAN</v>
      </c>
      <c r="ASZ127" t="str">
        <f ca="1"/>
        <v>MKII</v>
      </c>
      <c r="ATA127" t="str">
        <f ca="1"/>
        <v>Moden</v>
      </c>
      <c r="ATB127" t="str">
        <f ca="1"/>
        <v>Mosquetão</v>
      </c>
      <c r="ATC127" t="str">
        <f ca="1"/>
        <v>MP10</v>
      </c>
      <c r="ATD127" t="str">
        <f ca="1"/>
        <v>MP15</v>
      </c>
      <c r="ATE127" t="str">
        <f ca="1"/>
        <v>MP20</v>
      </c>
      <c r="ATF127" t="str">
        <f ca="1"/>
        <v>MP30</v>
      </c>
      <c r="ATG127" t="str">
        <f ca="1"/>
        <v>MP50</v>
      </c>
      <c r="ATH127" t="str">
        <f ca="1"/>
        <v>MPD</v>
      </c>
      <c r="ATI127" t="str">
        <f ca="1"/>
        <v>MULTILAB</v>
      </c>
      <c r="ATJ127" t="str">
        <f ca="1"/>
        <v>MV02</v>
      </c>
      <c r="ATK127" t="str">
        <f ca="1"/>
        <v>MV03</v>
      </c>
      <c r="ATL127" t="str">
        <f ca="1"/>
        <v>MVI</v>
      </c>
      <c r="ATM127" t="str">
        <f ca="1"/>
        <v>MX4</v>
      </c>
      <c r="ATN127" t="str">
        <f ca="1"/>
        <v>MX6</v>
      </c>
      <c r="ATO127" t="str">
        <f ca="1"/>
        <v>NDP - 25 BAN</v>
      </c>
      <c r="ATP127" t="str">
        <f ca="1"/>
        <v>Numatic</v>
      </c>
      <c r="ATQ127" t="str">
        <f ca="1"/>
        <v>ODO200</v>
      </c>
      <c r="ATR127" t="str">
        <f ca="1"/>
        <v>OELD</v>
      </c>
      <c r="ATS127" t="str">
        <f ca="1"/>
        <v>OLCT</v>
      </c>
      <c r="ATT127" t="str">
        <f ca="1"/>
        <v>OPTI-FIT</v>
      </c>
      <c r="ATU127" t="str">
        <f ca="1"/>
        <v>OPTIMA PLUS</v>
      </c>
      <c r="ATV127" t="str">
        <f ca="1"/>
        <v>Outros</v>
      </c>
      <c r="ATW127" t="str">
        <f ca="1"/>
        <v>OWS</v>
      </c>
      <c r="ATX127" t="str">
        <f ca="1"/>
        <v>Painel</v>
      </c>
      <c r="ATY127" t="str">
        <f ca="1"/>
        <v>Painel de Controle</v>
      </c>
      <c r="ATZ127" t="str">
        <f ca="1"/>
        <v>Painel Solar</v>
      </c>
      <c r="AUA127" t="str">
        <f ca="1"/>
        <v>PANTHER</v>
      </c>
      <c r="AUB127" t="str">
        <f ca="1"/>
        <v>PCM</v>
      </c>
      <c r="AUC127" t="str">
        <f ca="1"/>
        <v>PDR1500</v>
      </c>
      <c r="AUD127" t="str">
        <f ca="1"/>
        <v>PH100</v>
      </c>
      <c r="AUE127" t="str">
        <f ca="1"/>
        <v>PHD6</v>
      </c>
      <c r="AUF127" t="str">
        <f ca="1"/>
        <v>PHOCHECK 1000</v>
      </c>
      <c r="AUG127" t="str">
        <f ca="1"/>
        <v>PHOCHECK 3000</v>
      </c>
      <c r="AUH127" t="str">
        <f ca="1"/>
        <v>Pro Plus</v>
      </c>
      <c r="AUI127" t="str">
        <f ca="1"/>
        <v>Pro Quattro</v>
      </c>
      <c r="AUJ127" t="str">
        <f ca="1"/>
        <v>PRO10</v>
      </c>
      <c r="AUK127" t="str">
        <f ca="1"/>
        <v>PRO1020</v>
      </c>
      <c r="AUL127" t="str">
        <f ca="1"/>
        <v>PRO1030</v>
      </c>
      <c r="AUM127" t="str">
        <f ca="1"/>
        <v>PRO20</v>
      </c>
      <c r="AUN127" t="str">
        <f ca="1"/>
        <v>PRO2030</v>
      </c>
      <c r="AUO127" t="str">
        <f ca="1"/>
        <v>PRO30</v>
      </c>
      <c r="AUP127" t="str">
        <f ca="1"/>
        <v>PRODO</v>
      </c>
      <c r="AUQ127" t="str">
        <f ca="1"/>
        <v>ProDss</v>
      </c>
      <c r="AUR127" t="str">
        <f ca="1"/>
        <v>PROSOLO</v>
      </c>
      <c r="AUS127" t="str">
        <f ca="1"/>
        <v>PROSWAP</v>
      </c>
      <c r="AUT127" t="str">
        <f ca="1"/>
        <v>PT100</v>
      </c>
      <c r="AUU127" t="str">
        <f ca="1"/>
        <v>QRAE 3</v>
      </c>
      <c r="AUV127" t="str">
        <f ca="1"/>
        <v>QRAE3</v>
      </c>
      <c r="AUW127" t="str">
        <f ca="1"/>
        <v>QUATTRO</v>
      </c>
      <c r="AUX127" t="str">
        <f ca="1"/>
        <v>Quimico</v>
      </c>
      <c r="AUY127" t="str">
        <f ca="1"/>
        <v>RAEGUARD</v>
      </c>
      <c r="AUZ127" t="str">
        <f ca="1"/>
        <v>Reagente</v>
      </c>
      <c r="AVA127" t="str">
        <f ca="1"/>
        <v>Reforma</v>
      </c>
      <c r="AVB127" t="str">
        <f ca="1"/>
        <v>REMOX</v>
      </c>
      <c r="AVC127" t="str">
        <f ca="1"/>
        <v>RIG RAT</v>
      </c>
      <c r="AVD127" t="str">
        <f ca="1"/>
        <v>RIKEN KEIKE</v>
      </c>
      <c r="AVE127" t="str">
        <f ca="1"/>
        <v>RS5</v>
      </c>
      <c r="AVF127" t="str">
        <f ca="1"/>
        <v>RS6</v>
      </c>
      <c r="AVG127" t="str">
        <f ca="1"/>
        <v>RS7</v>
      </c>
      <c r="AVH127" t="str">
        <f ca="1"/>
        <v>SAGE RIO</v>
      </c>
      <c r="AVI127" t="str">
        <f ca="1"/>
        <v>Sample Pro</v>
      </c>
      <c r="AVJ127" t="str">
        <f ca="1"/>
        <v>SAMPLEASE</v>
      </c>
      <c r="AVK127" t="str">
        <f ca="1"/>
        <v>SC</v>
      </c>
      <c r="AVL127" t="str">
        <f ca="1"/>
        <v>SCORPION</v>
      </c>
      <c r="AVM127" t="str">
        <f ca="1"/>
        <v>SEARCHLINE</v>
      </c>
      <c r="AVN127" t="str">
        <f ca="1"/>
        <v>SENSEPOINT</v>
      </c>
      <c r="AVO127" t="str">
        <f ca="1"/>
        <v>Sensor</v>
      </c>
      <c r="AVP127" t="str">
        <f ca="1"/>
        <v>SERIE BW</v>
      </c>
      <c r="AVQ127" t="str">
        <f ca="1"/>
        <v>SERIE6</v>
      </c>
      <c r="AVR127" t="str">
        <f ca="1"/>
        <v>SHAKETEST</v>
      </c>
      <c r="AVS127" t="str">
        <f ca="1"/>
        <v>SHARPEYE</v>
      </c>
      <c r="AVT127" t="str">
        <f ca="1"/>
        <v>Signature</v>
      </c>
      <c r="AVU127" t="str">
        <f ca="1"/>
        <v>Sistema</v>
      </c>
      <c r="AVV127" t="str">
        <f ca="1"/>
        <v>Skimmer</v>
      </c>
      <c r="AVW127" t="str">
        <f ca="1"/>
        <v>SKINNY DIPPER</v>
      </c>
      <c r="AVX127" t="str">
        <f ca="1"/>
        <v>SM.OIL</v>
      </c>
      <c r="AVY127" t="str">
        <f ca="1"/>
        <v>Software</v>
      </c>
      <c r="AVZ127" t="str">
        <f ca="1"/>
        <v>Solução</v>
      </c>
      <c r="AWA127" t="str">
        <f ca="1"/>
        <v>Sonda RTU</v>
      </c>
      <c r="AWB127" t="str">
        <f ca="1"/>
        <v>SOS-4-003</v>
      </c>
      <c r="AWC127" t="str">
        <f ca="1"/>
        <v>SPERIAN</v>
      </c>
      <c r="AWD127" t="str">
        <f ca="1"/>
        <v>SPM FLEX</v>
      </c>
      <c r="AWE127" t="str">
        <f ca="1"/>
        <v>T8000</v>
      </c>
      <c r="AWF127" t="str">
        <f ca="1"/>
        <v>TadLar Bag</v>
      </c>
      <c r="AWG127" t="str">
        <f ca="1"/>
        <v>TERMAL</v>
      </c>
      <c r="AWH127" t="str">
        <f ca="1"/>
        <v>Termovelocimétrico</v>
      </c>
      <c r="AWI127" t="str">
        <f ca="1"/>
        <v>TIGER</v>
      </c>
      <c r="AWJ127" t="str">
        <f ca="1"/>
        <v>TITAN</v>
      </c>
      <c r="AWK127" t="str">
        <f ca="1"/>
        <v>TITAN 2</v>
      </c>
      <c r="AWL127" t="str">
        <f ca="1"/>
        <v>TOP TRACK</v>
      </c>
      <c r="AWM127" t="str">
        <f ca="1"/>
        <v>TOUCHPOINT</v>
      </c>
      <c r="AWN127" t="str">
        <f ca="1"/>
        <v>Transdutor</v>
      </c>
      <c r="AWO127" t="str">
        <f ca="1"/>
        <v>Transmissor</v>
      </c>
      <c r="AWP127" t="str">
        <f ca="1"/>
        <v>Treinamento</v>
      </c>
      <c r="AWQ127" t="str">
        <f ca="1"/>
        <v>TruLab</v>
      </c>
      <c r="AWR127" t="str">
        <f ca="1"/>
        <v>TVA</v>
      </c>
      <c r="AWS127" t="str">
        <f ca="1"/>
        <v xml:space="preserve">TVA </v>
      </c>
      <c r="AWT127" t="str">
        <f ca="1"/>
        <v>TVA 1000B</v>
      </c>
      <c r="AWU127" t="str">
        <f ca="1"/>
        <v>TVA 2020</v>
      </c>
      <c r="AWV127" t="str">
        <f ca="1"/>
        <v>TVOC</v>
      </c>
      <c r="AWW127" t="str">
        <f ca="1"/>
        <v>TX1</v>
      </c>
      <c r="AWX127" t="str">
        <f ca="1"/>
        <v>UMR</v>
      </c>
      <c r="AWY127" t="str">
        <f ca="1"/>
        <v>UVEX</v>
      </c>
      <c r="AWZ127" t="str">
        <f ca="1"/>
        <v>Vapor pin/ Clean</v>
      </c>
      <c r="AXA127" t="str">
        <f ca="1"/>
        <v>WATER TAPE</v>
      </c>
      <c r="AXB127" t="str">
        <f ca="1"/>
        <v>WELLHEAD</v>
      </c>
      <c r="AXC127" t="str">
        <f ca="1"/>
        <v>WellTape</v>
      </c>
      <c r="AXD127" t="str">
        <f ca="1"/>
        <v>WX16</v>
      </c>
      <c r="AXE127" t="str">
        <f ca="1"/>
        <v>WX4</v>
      </c>
      <c r="AXF127" t="str">
        <f ca="1"/>
        <v>WX64</v>
      </c>
      <c r="AXG127" t="str">
        <f ca="1"/>
        <v>XCD</v>
      </c>
      <c r="AXH127" t="str">
        <f ca="1"/>
        <v>XCL</v>
      </c>
      <c r="AXI127" t="str">
        <f ca="1"/>
        <v>XNX</v>
      </c>
      <c r="AXJ127" t="str">
        <f ca="1"/>
        <v>XPIS</v>
      </c>
      <c r="AXK127" t="str">
        <f ca="1"/>
        <v>XPV</v>
      </c>
      <c r="AXL127" t="str">
        <f ca="1"/>
        <v>XRL</v>
      </c>
      <c r="AXM127" t="str">
        <f ca="1"/>
        <v>YSI30</v>
      </c>
      <c r="AXN127" t="str">
        <f ca="1"/>
        <v>YSI3100</v>
      </c>
      <c r="AXO127" t="str">
        <f ca="1"/>
        <v>YSI3200</v>
      </c>
      <c r="AXP127" t="str">
        <f ca="1"/>
        <v>YSI5000</v>
      </c>
      <c r="AXQ127" t="str">
        <f ca="1"/>
        <v>YSI5100</v>
      </c>
      <c r="AXR127" t="str">
        <f ca="1"/>
        <v>YSI55</v>
      </c>
      <c r="AXS127" t="str">
        <f ca="1"/>
        <v>YSI60</v>
      </c>
      <c r="AXT127" t="str">
        <f ca="1"/>
        <v>YSI85</v>
      </c>
      <c r="AXU127" t="str">
        <f ca="1"/>
        <v>ZAREBA</v>
      </c>
      <c r="BFV127" t="str" cm="1">
        <f t="array" aca="1" ref="BFV127:BGB127" ca="1">IFERROR(TRANSPOSE(_xlfn._xlws.SORT(_xlfn.UNIQUE(_xlfn._xlws.FILTER(cp_tipo_mercadoria,(($A127="")+(cp_linha=$A127))*(($B127="")+(cp_grupo=$B127))*(($C127="")+(cp_subgrupo=$C127))*(($E127="")+(cp_fabricante=$E127)))))),"")</f>
        <v>Acessório</v>
      </c>
      <c r="BFW127" t="str">
        <f ca="1"/>
        <v>Acessório/Reposição</v>
      </c>
      <c r="BFX127" t="str">
        <f ca="1"/>
        <v>Inativo</v>
      </c>
      <c r="BFY127" t="str">
        <f ca="1"/>
        <v>Insumo</v>
      </c>
      <c r="BFZ127" t="str">
        <f ca="1"/>
        <v>Produto</v>
      </c>
      <c r="BGA127" t="str">
        <f ca="1"/>
        <v>Reposição</v>
      </c>
      <c r="BGB127" t="str">
        <f ca="1"/>
        <v>Serviço</v>
      </c>
      <c r="BZB127" t="str" cm="1">
        <f t="array" aca="1" ref="BZB127:CBA127" ca="1">IFERROR(TRANSPOSE(_xlfn._xlws.SORT(_xlfn.UNIQUE(_xlfn._xlws.FILTER(cp_fabricante,(($A127="")+(cp_linha=$A127))*(($B127="")+(cp_grupo=$B127))*(($C127="")+(cp_subgrupo=$C127))*(($D127="")+(cp_tipo_mercadoria=$D127)))))),"")</f>
        <v>ABK</v>
      </c>
      <c r="BZC127" t="str">
        <f ca="1"/>
        <v>AGT</v>
      </c>
      <c r="BZD127" t="str">
        <f ca="1"/>
        <v>Air Liquide</v>
      </c>
      <c r="BZE127" t="str">
        <f ca="1"/>
        <v>AMBIENTAL</v>
      </c>
      <c r="BZF127" t="str">
        <f ca="1"/>
        <v>AMS</v>
      </c>
      <c r="BZG127" t="str">
        <f ca="1"/>
        <v>Campbell</v>
      </c>
      <c r="BZH127" t="str">
        <f ca="1"/>
        <v>CASELLA</v>
      </c>
      <c r="BZI127" t="str">
        <f ca="1"/>
        <v>CHP</v>
      </c>
      <c r="BZJ127" t="str">
        <f ca="1"/>
        <v>Clean</v>
      </c>
      <c r="BZK127" t="str">
        <f ca="1"/>
        <v>COPPI</v>
      </c>
      <c r="BZL127" t="str">
        <f ca="1"/>
        <v>Coregas</v>
      </c>
      <c r="BZM127" t="str">
        <f ca="1"/>
        <v>DFT</v>
      </c>
      <c r="BZN127" t="str">
        <f ca="1"/>
        <v>DPUNION</v>
      </c>
      <c r="BZO127" t="str">
        <f ca="1"/>
        <v>EDINBURG</v>
      </c>
      <c r="BZP127" t="str">
        <f ca="1"/>
        <v>EMEC</v>
      </c>
      <c r="BZQ127" t="str">
        <f ca="1"/>
        <v>EN NOVATIVE</v>
      </c>
      <c r="BZR127" t="str">
        <f ca="1"/>
        <v>environics</v>
      </c>
      <c r="BZS127" t="str">
        <f ca="1"/>
        <v>EON</v>
      </c>
      <c r="BZT127" t="str">
        <f ca="1"/>
        <v>ESS</v>
      </c>
      <c r="BZU127" t="str">
        <f ca="1"/>
        <v>Fabricante</v>
      </c>
      <c r="BZV127" t="str">
        <f ca="1"/>
        <v>Global Water</v>
      </c>
      <c r="BZW127" t="str">
        <f ca="1"/>
        <v>GRACO</v>
      </c>
      <c r="BZX127" t="str">
        <f ca="1"/>
        <v>HER</v>
      </c>
      <c r="BZY127" t="str">
        <f ca="1"/>
        <v>HISCO</v>
      </c>
      <c r="BZZ127" t="str">
        <f ca="1"/>
        <v>HON</v>
      </c>
      <c r="CAA127" t="str">
        <f ca="1"/>
        <v>Inativo</v>
      </c>
      <c r="CAB127" t="str">
        <f ca="1"/>
        <v>Industrial</v>
      </c>
      <c r="CAC127" t="str">
        <f ca="1"/>
        <v>ION</v>
      </c>
      <c r="CAD127" t="str">
        <f ca="1"/>
        <v>ISCO</v>
      </c>
      <c r="CAE127" t="str">
        <f ca="1"/>
        <v>JCT</v>
      </c>
      <c r="CAF127" t="str">
        <f ca="1"/>
        <v>LINDE</v>
      </c>
      <c r="CAG127" t="str">
        <f ca="1"/>
        <v>Luminutra</v>
      </c>
      <c r="CAH127" t="str">
        <f ca="1"/>
        <v>MJK</v>
      </c>
      <c r="CAI127" t="str">
        <f ca="1"/>
        <v>NIVELCO</v>
      </c>
      <c r="CAJ127" t="str">
        <f ca="1"/>
        <v>NOVALINX</v>
      </c>
      <c r="CAK127" t="str">
        <f ca="1"/>
        <v>Oceanalpha</v>
      </c>
      <c r="CAL127" t="str">
        <f ca="1"/>
        <v>QED</v>
      </c>
      <c r="CAM127" t="str">
        <f ca="1"/>
        <v>RADIONDETECTION</v>
      </c>
      <c r="CAN127" t="str">
        <f ca="1"/>
        <v>RDI</v>
      </c>
      <c r="CAO127" t="str">
        <f ca="1"/>
        <v>Regenesis</v>
      </c>
      <c r="CAP127" t="str">
        <f ca="1"/>
        <v>RIKA</v>
      </c>
      <c r="CAQ127" t="str">
        <f ca="1"/>
        <v>SF</v>
      </c>
      <c r="CAR127" t="str">
        <f ca="1"/>
        <v>SHANGHAI</v>
      </c>
      <c r="CAS127" t="str">
        <f ca="1"/>
        <v>SON</v>
      </c>
      <c r="CAT127" t="str">
        <f ca="1"/>
        <v>TDS</v>
      </c>
      <c r="CAU127" t="str">
        <f ca="1"/>
        <v>Thermo</v>
      </c>
      <c r="CAV127" t="str">
        <f ca="1"/>
        <v>Trace2o</v>
      </c>
      <c r="CAW127" t="str">
        <f ca="1"/>
        <v>VAPOR PIN</v>
      </c>
      <c r="CAX127" t="str">
        <f ca="1"/>
        <v>waterloo</v>
      </c>
      <c r="CAY127" t="str">
        <f ca="1"/>
        <v>White</v>
      </c>
      <c r="CAZ127" t="str">
        <f ca="1"/>
        <v>YSI</v>
      </c>
      <c r="CBA127">
        <f ca="1"/>
        <v>0</v>
      </c>
    </row>
    <row r="128" spans="30:624 1030:2081" x14ac:dyDescent="0.25">
      <c r="AD128" t="str" cm="1">
        <f t="array" aca="1" ref="AD128:AI128" ca="1">IFERROR(TRANSPOSE(_xlfn._xlws.SORT(_xlfn.UNIQUE(_xlfn._xlws.FILTER(cp_linha,(($B128="")+(cp_grupo=$B128))*(($C128="")+(cp_subgrupo=$C128))*(($D128="")+(cp_tipo_mercadoria=$D128))*(($E128="")+(cp_fabricante=$E128)))))),"")</f>
        <v>Detecção e Processos de Gases</v>
      </c>
      <c r="AE128" t="str">
        <f ca="1"/>
        <v>Diversos</v>
      </c>
      <c r="AF128" t="str">
        <f ca="1"/>
        <v>Inativo</v>
      </c>
      <c r="AG128" t="str">
        <f ca="1"/>
        <v>Locação</v>
      </c>
      <c r="AH128" t="str">
        <f ca="1"/>
        <v>Recursos Hídricos</v>
      </c>
      <c r="AI128" t="str">
        <f ca="1"/>
        <v>Remediação</v>
      </c>
      <c r="TJ128" t="str" cm="1">
        <f t="array" aca="1" ref="TJ128:WZ128" ca="1">IFERROR(TRANSPOSE(_xlfn._xlws.SORT(_xlfn.UNIQUE(_xlfn._xlws.FILTER(cp_grupo,(($A128="")+(cp_linha=$A128))*(($C128="")+(cp_subgrupo=$C128))*(($D128="")+(cp_tipo_mercadoria=$D128))*(($E128="")+(cp_fabricante=$E128)))))),"")</f>
        <v>Absorvedores</v>
      </c>
      <c r="TK128" t="str">
        <f ca="1"/>
        <v>Alimentação Eletrico</v>
      </c>
      <c r="TL128" t="str">
        <f ca="1"/>
        <v>Alimentação Solar</v>
      </c>
      <c r="TM128" t="str">
        <f ca="1"/>
        <v>Amostrador Diversos</v>
      </c>
      <c r="TN128" t="str">
        <f ca="1"/>
        <v>Amostrador Não Refrigerado Portátil</v>
      </c>
      <c r="TO128" t="str">
        <f ca="1"/>
        <v>Amostrador Refrigerado Fixo</v>
      </c>
      <c r="TP128" t="str">
        <f ca="1"/>
        <v>Amostrador Refrigerado Portátil</v>
      </c>
      <c r="TQ128" t="str">
        <f ca="1"/>
        <v>Amostragem Diversos</v>
      </c>
      <c r="TR128" t="str">
        <f ca="1"/>
        <v>Analisador Diversos</v>
      </c>
      <c r="TS128" t="str">
        <f ca="1"/>
        <v>Analisador Fixo</v>
      </c>
      <c r="TT128" t="str">
        <f ca="1"/>
        <v xml:space="preserve">Analisador Fixo </v>
      </c>
      <c r="TU128" t="str">
        <f ca="1"/>
        <v>Analisador Microbiologico</v>
      </c>
      <c r="TV128" t="str">
        <f ca="1"/>
        <v>Analisador Portátil</v>
      </c>
      <c r="TW128" t="str">
        <f ca="1"/>
        <v xml:space="preserve">Analisador Portátil </v>
      </c>
      <c r="TX128" t="str">
        <f ca="1"/>
        <v>Analisador Portátil Locação</v>
      </c>
      <c r="TY128" t="str">
        <f ca="1"/>
        <v>Aterramento Diversos</v>
      </c>
      <c r="TZ128" t="str">
        <f ca="1"/>
        <v>Bomba de Amostragem Fixa</v>
      </c>
      <c r="UA128" t="str">
        <f ca="1"/>
        <v>BOMBA DE AMOSTRAGEM Fixo</v>
      </c>
      <c r="UB128" t="str">
        <f ca="1"/>
        <v>Bomba de Amostragem Portátil</v>
      </c>
      <c r="UC128" t="str">
        <f ca="1"/>
        <v>Bombeamento Fixo</v>
      </c>
      <c r="UD128" t="str">
        <f ca="1"/>
        <v>Cabeçote/Válvula Extração Metano</v>
      </c>
      <c r="UE128" t="str">
        <f ca="1"/>
        <v>Caixa Separadora Fixo</v>
      </c>
      <c r="UF128" t="str">
        <f ca="1"/>
        <v>Calibração Diversos</v>
      </c>
      <c r="UG128" t="str">
        <f ca="1"/>
        <v>Cinto de Segurança</v>
      </c>
      <c r="UH128" t="str">
        <f ca="1"/>
        <v xml:space="preserve">Cinto de Segurança </v>
      </c>
      <c r="UI128" t="str">
        <f ca="1"/>
        <v>Colorimetro Portátil</v>
      </c>
      <c r="UJ128" t="str">
        <f ca="1"/>
        <v>Conjunto Autônomo</v>
      </c>
      <c r="UK128" t="str">
        <f ca="1"/>
        <v>Cromatógrafo Portátil</v>
      </c>
      <c r="UL128" t="str">
        <f ca="1"/>
        <v>Detector de Incendio Fixo</v>
      </c>
      <c r="UM128" t="str">
        <f ca="1"/>
        <v>Detector Diversos</v>
      </c>
      <c r="UN128" t="str">
        <f ca="1"/>
        <v>Detector Fixo</v>
      </c>
      <c r="UO128" t="str">
        <f ca="1"/>
        <v>Detector Portátil</v>
      </c>
      <c r="UP128" t="str">
        <f ca="1"/>
        <v>Diversos Diversos</v>
      </c>
      <c r="UQ128" t="str">
        <f ca="1"/>
        <v>Dosímetro de ruído</v>
      </c>
      <c r="UR128" t="str">
        <f ca="1"/>
        <v>Elevador de Liquidos Fixo</v>
      </c>
      <c r="US128" t="str">
        <f ca="1"/>
        <v>Extração Diversos</v>
      </c>
      <c r="UT128" t="str">
        <f ca="1"/>
        <v>Filtração Diversos</v>
      </c>
      <c r="UU128" t="str">
        <f ca="1"/>
        <v>Fotometro Portátil</v>
      </c>
      <c r="UV128" t="str">
        <f ca="1"/>
        <v>Guincho</v>
      </c>
      <c r="UW128" t="str">
        <f ca="1"/>
        <v>Impactador de Cascata</v>
      </c>
      <c r="UX128" t="str">
        <f ca="1"/>
        <v>Inativo Inativo</v>
      </c>
      <c r="UY128" t="str">
        <f ca="1"/>
        <v>Locação Diversos</v>
      </c>
      <c r="UZ128" t="str">
        <f ca="1"/>
        <v>Medidor de Material Particulado Fixo</v>
      </c>
      <c r="VA128" t="str">
        <f ca="1"/>
        <v>Medidor de Material Particulado Portátil</v>
      </c>
      <c r="VB128" t="str">
        <f ca="1"/>
        <v>Medidor de Nível de Pressão Sonora</v>
      </c>
      <c r="VC128" t="str">
        <f ca="1"/>
        <v>Medidor de Nivel Diversos</v>
      </c>
      <c r="VD128" t="str">
        <f ca="1"/>
        <v>Medidor de Nivel Fixo</v>
      </c>
      <c r="VE128" t="str">
        <f ca="1"/>
        <v>Medidor de Nivel Portátil</v>
      </c>
      <c r="VF128" t="str">
        <f ca="1"/>
        <v>Medidor de Vazão Argonaut SL</v>
      </c>
      <c r="VG128" t="str">
        <f ca="1"/>
        <v>Medidor de Vazão Fixo</v>
      </c>
      <c r="VH128" t="str">
        <f ca="1"/>
        <v>Medidor de Vazão FlowTracker</v>
      </c>
      <c r="VI128" t="str">
        <f ca="1"/>
        <v>Medidor de Vazão Portátil</v>
      </c>
      <c r="VJ128" t="str">
        <f ca="1"/>
        <v>Medidor de Vazão RS5</v>
      </c>
      <c r="VK128" t="str">
        <f ca="1"/>
        <v>Medidor de Vazão RS6</v>
      </c>
      <c r="VL128" t="str">
        <f ca="1"/>
        <v>Medidor de Vazão RS7</v>
      </c>
      <c r="VM128" t="str">
        <f ca="1"/>
        <v>Medidor de Vazão RS-M10</v>
      </c>
      <c r="VN128" t="str">
        <f ca="1"/>
        <v>Medidor de Vazão RS-M11</v>
      </c>
      <c r="VO128" t="str">
        <f ca="1"/>
        <v>Medidor de Vazão RS-M9</v>
      </c>
      <c r="VP128" t="str">
        <f ca="1"/>
        <v>Medidor de Vazão RS-S5</v>
      </c>
      <c r="VQ128" t="str">
        <f ca="1"/>
        <v>Medidor de Vibração Portátil</v>
      </c>
      <c r="VR128" t="str">
        <f ca="1"/>
        <v>Meteorologia Fixo</v>
      </c>
      <c r="VS128" t="str">
        <f ca="1"/>
        <v>MODFLOW Diversos</v>
      </c>
      <c r="VT128" t="str">
        <f ca="1"/>
        <v>Monitor de Material Particulado</v>
      </c>
      <c r="VU128" t="str">
        <f ca="1"/>
        <v>Monitor de Material Particulado Portátil</v>
      </c>
      <c r="VV128" t="str">
        <f ca="1"/>
        <v>Monitoramento Fixo</v>
      </c>
      <c r="VW128" t="str">
        <f ca="1"/>
        <v>Mosquetão</v>
      </c>
      <c r="VX128" t="str">
        <f ca="1"/>
        <v>Óculos de Proteção</v>
      </c>
      <c r="VY128" t="str">
        <f ca="1"/>
        <v>Outros Diversos</v>
      </c>
      <c r="VZ128" t="str">
        <f ca="1"/>
        <v>Painel controlador Diversos</v>
      </c>
      <c r="WA128" t="str">
        <f ca="1"/>
        <v>Painel controlador Fixo</v>
      </c>
      <c r="WB128" t="str">
        <f ca="1"/>
        <v>Painel controlador Portátil</v>
      </c>
      <c r="WC128" t="str">
        <f ca="1"/>
        <v>Respirador Facial</v>
      </c>
      <c r="WD128" t="str">
        <f ca="1"/>
        <v>Separador de Agua/ Oleo Fixo</v>
      </c>
      <c r="WE128" t="str">
        <f ca="1"/>
        <v>Sistema de Monitoramento de Material Particulado</v>
      </c>
      <c r="WF128" t="str">
        <f ca="1"/>
        <v>Sonda Portátil</v>
      </c>
      <c r="WG128" t="str">
        <f ca="1"/>
        <v xml:space="preserve">Sonda Portátil </v>
      </c>
      <c r="WH128" t="str">
        <f ca="1"/>
        <v>Sonda Serie 6</v>
      </c>
      <c r="WI128" t="str">
        <f ca="1"/>
        <v>Sonda Serie EcoSense</v>
      </c>
      <c r="WJ128" t="str">
        <f ca="1"/>
        <v>Sonda Serie EXO</v>
      </c>
      <c r="WK128" t="str">
        <f ca="1"/>
        <v>Sonda Serie IQ SensorNet</v>
      </c>
      <c r="WL128" t="str">
        <f ca="1"/>
        <v>Sonda Serie Lab &amp; Field</v>
      </c>
      <c r="WM128" t="str">
        <f ca="1"/>
        <v>Sonda Serie MultiLab</v>
      </c>
      <c r="WN128" t="str">
        <f ca="1"/>
        <v>Sonda Serie ODO-RTU</v>
      </c>
      <c r="WO128" t="str">
        <f ca="1"/>
        <v>Sonda Serie Pro</v>
      </c>
      <c r="WP128" t="str">
        <f ca="1"/>
        <v>Sonda Serie ProDigital</v>
      </c>
      <c r="WQ128" t="str">
        <f ca="1"/>
        <v>Sonda Serie TruLab</v>
      </c>
      <c r="WR128" t="str">
        <f ca="1"/>
        <v>Talabarte</v>
      </c>
      <c r="WS128" t="str">
        <f ca="1"/>
        <v>Telemetria Fixo</v>
      </c>
      <c r="WT128" t="str">
        <f ca="1"/>
        <v>TERMAL Fixo</v>
      </c>
      <c r="WU128" t="str">
        <f ca="1"/>
        <v>Transmissão Fixo</v>
      </c>
      <c r="WV128" t="str">
        <f ca="1"/>
        <v>Tratamento Diversos</v>
      </c>
      <c r="WW128" t="str">
        <f ca="1"/>
        <v>Tratamento Fixo</v>
      </c>
      <c r="WX128" t="str">
        <f ca="1"/>
        <v>Travaqueda</v>
      </c>
      <c r="WY128" t="str">
        <f ca="1"/>
        <v>Tripe</v>
      </c>
      <c r="WZ128" t="str">
        <f ca="1"/>
        <v>UMR Fixo</v>
      </c>
      <c r="AMP128" cm="1">
        <f t="array" aca="1" ref="AMP128:AXU128" ca="1">IFERROR(TRANSPOSE(_xlfn._xlws.SORT(_xlfn.UNIQUE(_xlfn._xlws.FILTER(cp_subgrupo,(($A128="")+(cp_linha=$A128))*(($B128="")+(cp_grupo=$B128))*(($D128="")+(cp_tipo_mercadoria=$D128))*(($E128="")+(cp_fabricante=$E128)))))),"")</f>
        <v>550</v>
      </c>
      <c r="AMQ128">
        <f ca="1"/>
        <v>556</v>
      </c>
      <c r="AMR128">
        <f ca="1"/>
        <v>6600</v>
      </c>
      <c r="AMS128">
        <f ca="1"/>
        <v>9500</v>
      </c>
      <c r="AMT128">
        <f ca="1"/>
        <v>9800</v>
      </c>
      <c r="AMU128" t="str">
        <f ca="1"/>
        <v>3017M</v>
      </c>
      <c r="AMV128" t="str">
        <f ca="1"/>
        <v>301-ADI</v>
      </c>
      <c r="AMW128" t="str">
        <f ca="1"/>
        <v>301C</v>
      </c>
      <c r="AMX128" t="str">
        <f ca="1"/>
        <v>301-R8</v>
      </c>
      <c r="AMY128" t="str">
        <f ca="1"/>
        <v>4000 series Isco</v>
      </c>
      <c r="AMZ128" t="str">
        <f ca="1"/>
        <v xml:space="preserve">Absorvedores </v>
      </c>
      <c r="ANA128" t="str">
        <f ca="1"/>
        <v>Acessório</v>
      </c>
      <c r="ANB128" t="str">
        <f ca="1"/>
        <v>ADCP</v>
      </c>
      <c r="ANC128" t="str">
        <f ca="1"/>
        <v>ADP</v>
      </c>
      <c r="AND128" t="str">
        <f ca="1"/>
        <v>ADR 1500</v>
      </c>
      <c r="ANE128" t="str">
        <f ca="1"/>
        <v>AIR AWARE</v>
      </c>
      <c r="ANF128" t="str">
        <f ca="1"/>
        <v>Air Striper</v>
      </c>
      <c r="ANG128" t="str">
        <f ca="1"/>
        <v>AIRSCAN</v>
      </c>
      <c r="ANH128" t="str">
        <f ca="1"/>
        <v>Amostrador</v>
      </c>
      <c r="ANI128" t="str">
        <f ca="1"/>
        <v>Anel</v>
      </c>
      <c r="ANJ128" t="str">
        <f ca="1"/>
        <v>APEX 2</v>
      </c>
      <c r="ANK128" t="str">
        <f ca="1"/>
        <v>Argonaut</v>
      </c>
      <c r="ANL128" t="str">
        <f ca="1"/>
        <v>Auto Pump</v>
      </c>
      <c r="ANM128" t="str">
        <f ca="1"/>
        <v>BADGE PLUS</v>
      </c>
      <c r="ANN128" t="str">
        <f ca="1"/>
        <v>Biogas</v>
      </c>
      <c r="ANO128" t="str">
        <f ca="1"/>
        <v>BIOGAS 300</v>
      </c>
      <c r="ANP128" t="str">
        <f ca="1"/>
        <v>BIOGAS 3000</v>
      </c>
      <c r="ANQ128" t="str">
        <f ca="1"/>
        <v>BIOGAS 5000</v>
      </c>
      <c r="ANR128" t="str">
        <f ca="1"/>
        <v>BM25</v>
      </c>
      <c r="ANS128" t="str">
        <f ca="1"/>
        <v>Bomba</v>
      </c>
      <c r="ANT128" t="str">
        <f ca="1"/>
        <v>BW</v>
      </c>
      <c r="ANU128" t="str">
        <f ca="1"/>
        <v xml:space="preserve">BW </v>
      </c>
      <c r="ANV128" t="str">
        <f ca="1"/>
        <v>BW CLIP</v>
      </c>
      <c r="ANW128" t="str">
        <f ca="1"/>
        <v>BW FLEX</v>
      </c>
      <c r="ANX128" t="str">
        <f ca="1"/>
        <v>BW ICON</v>
      </c>
      <c r="ANY128" t="str">
        <f ca="1"/>
        <v>BW SOLO</v>
      </c>
      <c r="ANZ128" t="str">
        <f ca="1"/>
        <v>BW ULTRA</v>
      </c>
      <c r="AOA128" t="str">
        <f ca="1"/>
        <v>C100</v>
      </c>
      <c r="AOB128" t="str">
        <f ca="1"/>
        <v>Cabo</v>
      </c>
      <c r="AOC128" t="str">
        <f ca="1"/>
        <v>Calibração</v>
      </c>
      <c r="AOD128" t="str">
        <f ca="1"/>
        <v>Castaway</v>
      </c>
      <c r="AOE128" t="str">
        <f ca="1"/>
        <v>CEL-24X</v>
      </c>
      <c r="AOF128" t="str">
        <f ca="1"/>
        <v>CEL-35X</v>
      </c>
      <c r="AOG128" t="str">
        <f ca="1"/>
        <v>CEL-62X</v>
      </c>
      <c r="AOH128" t="str">
        <f ca="1"/>
        <v>CEL-63X</v>
      </c>
      <c r="AOI128" t="str">
        <f ca="1"/>
        <v>Certificado</v>
      </c>
      <c r="AOJ128" t="str">
        <f ca="1"/>
        <v>CEX300</v>
      </c>
      <c r="AOK128" t="str">
        <f ca="1"/>
        <v>Chempro</v>
      </c>
      <c r="AOL128" t="str">
        <f ca="1"/>
        <v>Cilindro</v>
      </c>
      <c r="AOM128" t="str">
        <f ca="1"/>
        <v xml:space="preserve">Cinto de Segurança </v>
      </c>
      <c r="AON128" t="str">
        <f ca="1"/>
        <v>Clean Cell Pro</v>
      </c>
      <c r="AOO128" t="str">
        <f ca="1"/>
        <v>CLEANVIEWERGAS</v>
      </c>
      <c r="AOP128" t="str">
        <f ca="1"/>
        <v>CM4</v>
      </c>
      <c r="AOQ128" t="str">
        <f ca="1"/>
        <v>CONDUCTIVITY PLUS</v>
      </c>
      <c r="AOR128" t="str">
        <f ca="1"/>
        <v>CONTADOR DE CICLOS</v>
      </c>
      <c r="AOS128" t="str">
        <f ca="1"/>
        <v>Controlador</v>
      </c>
      <c r="AOT128" t="str">
        <f ca="1"/>
        <v>CTX 300</v>
      </c>
      <c r="AOU128" t="str">
        <f ca="1"/>
        <v>CUB</v>
      </c>
      <c r="AOV128" t="str">
        <f ca="1"/>
        <v>DataLogger</v>
      </c>
      <c r="AOW128" t="str">
        <f ca="1"/>
        <v>DATARAM 4</v>
      </c>
      <c r="AOX128" t="str">
        <f ca="1"/>
        <v>DBADGE 2</v>
      </c>
      <c r="AOY128" t="str">
        <f ca="1"/>
        <v>DBO</v>
      </c>
      <c r="AOZ128" t="str">
        <f ca="1"/>
        <v>DIPPER TOUGH</v>
      </c>
      <c r="APA128" t="str">
        <f ca="1"/>
        <v>DIPPERLOG</v>
      </c>
      <c r="APB128" t="str">
        <f ca="1"/>
        <v>DIPPER-T</v>
      </c>
      <c r="APC128" t="str">
        <f ca="1"/>
        <v>Display</v>
      </c>
      <c r="APD128" t="str">
        <f ca="1"/>
        <v>Diversos</v>
      </c>
      <c r="APE128" t="str">
        <f ca="1"/>
        <v>DO200</v>
      </c>
      <c r="APF128" t="str">
        <f ca="1"/>
        <v>DURATRACKER</v>
      </c>
      <c r="APG128" t="str">
        <f ca="1"/>
        <v>E3 POINT</v>
      </c>
      <c r="APH128" t="str">
        <f ca="1"/>
        <v>EAGLE</v>
      </c>
      <c r="API128" t="str">
        <f ca="1"/>
        <v>EC300</v>
      </c>
      <c r="APJ128" t="str">
        <f ca="1"/>
        <v>EC30A</v>
      </c>
      <c r="APK128" t="str">
        <f ca="1"/>
        <v>Embarcação</v>
      </c>
      <c r="APL128" t="str">
        <f ca="1"/>
        <v>EmeClean</v>
      </c>
      <c r="APM128" t="str">
        <f ca="1"/>
        <v>Estação</v>
      </c>
      <c r="APN128" t="str">
        <f ca="1"/>
        <v>Estrutura</v>
      </c>
      <c r="APO128" t="str">
        <f ca="1"/>
        <v>EXO</v>
      </c>
      <c r="APP128" t="str">
        <f ca="1"/>
        <v>EXO (Completa)</v>
      </c>
      <c r="APQ128" t="str">
        <f ca="1"/>
        <v>EXTREME</v>
      </c>
      <c r="APR128" t="str">
        <f ca="1"/>
        <v>FALCO</v>
      </c>
      <c r="APS128" t="str">
        <f ca="1"/>
        <v>FAU</v>
      </c>
      <c r="APT128" t="str">
        <f ca="1"/>
        <v>Ferramental</v>
      </c>
      <c r="APU128" t="str">
        <f ca="1"/>
        <v>Filtro</v>
      </c>
      <c r="APV128" t="str">
        <f ca="1"/>
        <v>FIREPRO</v>
      </c>
      <c r="APW128" t="str">
        <f ca="1"/>
        <v>FlowTracker</v>
      </c>
      <c r="APX128" t="str">
        <f ca="1"/>
        <v>FROG</v>
      </c>
      <c r="APY128" t="str">
        <f ca="1"/>
        <v>FS20X</v>
      </c>
      <c r="APZ128" t="str">
        <f ca="1"/>
        <v>FS-20X</v>
      </c>
      <c r="AQA128" t="str">
        <f ca="1"/>
        <v>FS24X</v>
      </c>
      <c r="AQB128" t="str">
        <f ca="1"/>
        <v>FSL100</v>
      </c>
      <c r="AQC128" t="str">
        <f ca="1"/>
        <v>FSX</v>
      </c>
      <c r="AQD128" t="str">
        <f ca="1"/>
        <v>G100</v>
      </c>
      <c r="AQE128" t="str">
        <f ca="1"/>
        <v>G110</v>
      </c>
      <c r="AQF128" t="str">
        <f ca="1"/>
        <v>G200</v>
      </c>
      <c r="AQG128" t="str">
        <f ca="1"/>
        <v>GA 3000</v>
      </c>
      <c r="AQH128" t="str">
        <f ca="1"/>
        <v>GA 5000</v>
      </c>
      <c r="AQI128" t="str">
        <f ca="1"/>
        <v>GASCARD</v>
      </c>
      <c r="AQJ128" t="str">
        <f ca="1"/>
        <v>GASCEHCK G</v>
      </c>
      <c r="AQK128" t="str">
        <f ca="1"/>
        <v>Gascheck</v>
      </c>
      <c r="AQL128" t="str">
        <f ca="1"/>
        <v>GASCHECK 3000</v>
      </c>
      <c r="AQM128" t="str">
        <f ca="1"/>
        <v>GASCHECK 5000</v>
      </c>
      <c r="AQN128" t="str">
        <f ca="1"/>
        <v>GASCHECK 6000</v>
      </c>
      <c r="AQO128" t="str">
        <f ca="1"/>
        <v>GASCHECK G</v>
      </c>
      <c r="AQP128" t="str">
        <f ca="1"/>
        <v>GASCHECK P1</v>
      </c>
      <c r="AQQ128" t="str">
        <f ca="1"/>
        <v>GASPOINT</v>
      </c>
      <c r="AQR128" t="str">
        <f ca="1"/>
        <v>GATEWAY</v>
      </c>
      <c r="AQS128" t="str">
        <f ca="1"/>
        <v>GEM</v>
      </c>
      <c r="AQT128" t="str">
        <f ca="1"/>
        <v>GEM 2000</v>
      </c>
      <c r="AQU128" t="str">
        <f ca="1"/>
        <v>GEM 5000</v>
      </c>
      <c r="AQV128" t="str">
        <f ca="1"/>
        <v>GEM/GA/BIOGAS 5000</v>
      </c>
      <c r="AQW128" t="str">
        <f ca="1"/>
        <v>GeneCount</v>
      </c>
      <c r="AQX128" t="str">
        <f ca="1"/>
        <v>GENIE</v>
      </c>
      <c r="AQY128" t="str">
        <f ca="1"/>
        <v>Guardian</v>
      </c>
      <c r="AQZ128" t="str">
        <f ca="1"/>
        <v>GUARDIAN 2</v>
      </c>
      <c r="ARA128" t="str">
        <f ca="1"/>
        <v>H.OIL</v>
      </c>
      <c r="ARB128" t="str">
        <f ca="1"/>
        <v>HA20</v>
      </c>
      <c r="ARC128" t="str">
        <f ca="1"/>
        <v>HA40</v>
      </c>
      <c r="ARD128" t="str">
        <f ca="1"/>
        <v>HA-71</v>
      </c>
      <c r="ARE128" t="str">
        <f ca="1"/>
        <v>HA-72</v>
      </c>
      <c r="ARF128" t="str">
        <f ca="1"/>
        <v>HAVEX</v>
      </c>
      <c r="ARG128" t="str">
        <f ca="1"/>
        <v>HON</v>
      </c>
      <c r="ARH128" t="str">
        <f ca="1"/>
        <v>HON TITAN</v>
      </c>
      <c r="ARI128" t="str">
        <f ca="1"/>
        <v>Hora Técnica</v>
      </c>
      <c r="ARJ128" t="str">
        <f ca="1"/>
        <v>IAQ POINT 2</v>
      </c>
      <c r="ARK128" t="str">
        <f ca="1"/>
        <v>IMPACT PRO</v>
      </c>
      <c r="ARL128" t="str">
        <f ca="1"/>
        <v>Inativo</v>
      </c>
      <c r="ARM128" t="str">
        <f ca="1"/>
        <v>INNOVA</v>
      </c>
      <c r="ARN128" t="str">
        <f ca="1"/>
        <v>Instalação</v>
      </c>
      <c r="ARO128" t="str">
        <f ca="1"/>
        <v>INTELLIDOX</v>
      </c>
      <c r="ARP128" t="str">
        <f ca="1"/>
        <v>IQ PIPE</v>
      </c>
      <c r="ARQ128" t="str">
        <f ca="1"/>
        <v>IQ PLUS</v>
      </c>
      <c r="ARR128" t="str">
        <f ca="1"/>
        <v>IQ Standard</v>
      </c>
      <c r="ARS128" t="str">
        <f ca="1"/>
        <v>ITRANS</v>
      </c>
      <c r="ART128" t="str">
        <f ca="1"/>
        <v>JES-301</v>
      </c>
      <c r="ARU128" t="str">
        <f ca="1"/>
        <v>JFID</v>
      </c>
      <c r="ARV128" t="str">
        <f ca="1"/>
        <v>JH3E</v>
      </c>
      <c r="ARW128" t="str">
        <f ca="1"/>
        <v>JSP-87</v>
      </c>
      <c r="ARX128" t="str">
        <f ca="1"/>
        <v>JSP-89</v>
      </c>
      <c r="ARY128" t="str">
        <f ca="1"/>
        <v>L360</v>
      </c>
      <c r="ARZ128" t="str">
        <f ca="1"/>
        <v>LEAKCHECK P1</v>
      </c>
      <c r="ASA128" t="str">
        <f ca="1"/>
        <v>LEAKMATE</v>
      </c>
      <c r="ASB128" t="str">
        <f ca="1"/>
        <v>Locação</v>
      </c>
      <c r="ASC128" t="str">
        <f ca="1"/>
        <v>Luminometro</v>
      </c>
      <c r="ASD128" t="str">
        <f ca="1"/>
        <v>M10</v>
      </c>
      <c r="ASE128" t="str">
        <f ca="1"/>
        <v>M11</v>
      </c>
      <c r="ASF128" t="str">
        <f ca="1"/>
        <v>M9</v>
      </c>
      <c r="ASG128" t="str">
        <f ca="1"/>
        <v>MAGFLUX</v>
      </c>
      <c r="ASH128" t="str">
        <f ca="1"/>
        <v>Maleta</v>
      </c>
      <c r="ASI128" t="str">
        <f ca="1"/>
        <v>MANHANDLER</v>
      </c>
      <c r="ASJ128" t="str">
        <f ca="1"/>
        <v>MANNING</v>
      </c>
      <c r="ASK128" t="str">
        <f ca="1"/>
        <v>Manta</v>
      </c>
      <c r="ASL128" t="str">
        <f ca="1"/>
        <v>Manta OWS</v>
      </c>
      <c r="ASM128" t="str">
        <f ca="1"/>
        <v>MARPLE</v>
      </c>
      <c r="ASN128" t="str">
        <f ca="1"/>
        <v>MAX XT</v>
      </c>
      <c r="ASO128" t="str">
        <f ca="1"/>
        <v>Metalyser</v>
      </c>
      <c r="ASP128" t="str">
        <f ca="1"/>
        <v>METREX</v>
      </c>
      <c r="ASQ128" t="str">
        <f ca="1"/>
        <v>MGD</v>
      </c>
      <c r="ASR128" t="str">
        <f ca="1"/>
        <v>MICRO 5</v>
      </c>
      <c r="ASS128" t="str">
        <f ca="1"/>
        <v>MicroADV</v>
      </c>
      <c r="AST128" t="str">
        <f ca="1"/>
        <v>MICROCLIP</v>
      </c>
      <c r="ASU128" t="str">
        <f ca="1"/>
        <v>MICRODOCK</v>
      </c>
      <c r="ASV128" t="str">
        <f ca="1"/>
        <v>MICRODUST</v>
      </c>
      <c r="ASW128" t="str">
        <f ca="1"/>
        <v>MIDAS</v>
      </c>
      <c r="ASX128" t="str">
        <f ca="1"/>
        <v>MILLER</v>
      </c>
      <c r="ASY128" t="str">
        <f ca="1"/>
        <v>MIRAN</v>
      </c>
      <c r="ASZ128" t="str">
        <f ca="1"/>
        <v>MKII</v>
      </c>
      <c r="ATA128" t="str">
        <f ca="1"/>
        <v>Moden</v>
      </c>
      <c r="ATB128" t="str">
        <f ca="1"/>
        <v>Mosquetão</v>
      </c>
      <c r="ATC128" t="str">
        <f ca="1"/>
        <v>MP10</v>
      </c>
      <c r="ATD128" t="str">
        <f ca="1"/>
        <v>MP15</v>
      </c>
      <c r="ATE128" t="str">
        <f ca="1"/>
        <v>MP20</v>
      </c>
      <c r="ATF128" t="str">
        <f ca="1"/>
        <v>MP30</v>
      </c>
      <c r="ATG128" t="str">
        <f ca="1"/>
        <v>MP50</v>
      </c>
      <c r="ATH128" t="str">
        <f ca="1"/>
        <v>MPD</v>
      </c>
      <c r="ATI128" t="str">
        <f ca="1"/>
        <v>MULTILAB</v>
      </c>
      <c r="ATJ128" t="str">
        <f ca="1"/>
        <v>MV02</v>
      </c>
      <c r="ATK128" t="str">
        <f ca="1"/>
        <v>MV03</v>
      </c>
      <c r="ATL128" t="str">
        <f ca="1"/>
        <v>MVI</v>
      </c>
      <c r="ATM128" t="str">
        <f ca="1"/>
        <v>MX4</v>
      </c>
      <c r="ATN128" t="str">
        <f ca="1"/>
        <v>MX6</v>
      </c>
      <c r="ATO128" t="str">
        <f ca="1"/>
        <v>NDP - 25 BAN</v>
      </c>
      <c r="ATP128" t="str">
        <f ca="1"/>
        <v>Numatic</v>
      </c>
      <c r="ATQ128" t="str">
        <f ca="1"/>
        <v>ODO200</v>
      </c>
      <c r="ATR128" t="str">
        <f ca="1"/>
        <v>OELD</v>
      </c>
      <c r="ATS128" t="str">
        <f ca="1"/>
        <v>OLCT</v>
      </c>
      <c r="ATT128" t="str">
        <f ca="1"/>
        <v>OPTI-FIT</v>
      </c>
      <c r="ATU128" t="str">
        <f ca="1"/>
        <v>OPTIMA PLUS</v>
      </c>
      <c r="ATV128" t="str">
        <f ca="1"/>
        <v>Outros</v>
      </c>
      <c r="ATW128" t="str">
        <f ca="1"/>
        <v>OWS</v>
      </c>
      <c r="ATX128" t="str">
        <f ca="1"/>
        <v>Painel</v>
      </c>
      <c r="ATY128" t="str">
        <f ca="1"/>
        <v>Painel de Controle</v>
      </c>
      <c r="ATZ128" t="str">
        <f ca="1"/>
        <v>Painel Solar</v>
      </c>
      <c r="AUA128" t="str">
        <f ca="1"/>
        <v>PANTHER</v>
      </c>
      <c r="AUB128" t="str">
        <f ca="1"/>
        <v>PCM</v>
      </c>
      <c r="AUC128" t="str">
        <f ca="1"/>
        <v>PDR1500</v>
      </c>
      <c r="AUD128" t="str">
        <f ca="1"/>
        <v>PH100</v>
      </c>
      <c r="AUE128" t="str">
        <f ca="1"/>
        <v>PHD6</v>
      </c>
      <c r="AUF128" t="str">
        <f ca="1"/>
        <v>PHOCHECK 1000</v>
      </c>
      <c r="AUG128" t="str">
        <f ca="1"/>
        <v>PHOCHECK 3000</v>
      </c>
      <c r="AUH128" t="str">
        <f ca="1"/>
        <v>Pro Plus</v>
      </c>
      <c r="AUI128" t="str">
        <f ca="1"/>
        <v>Pro Quattro</v>
      </c>
      <c r="AUJ128" t="str">
        <f ca="1"/>
        <v>PRO10</v>
      </c>
      <c r="AUK128" t="str">
        <f ca="1"/>
        <v>PRO1020</v>
      </c>
      <c r="AUL128" t="str">
        <f ca="1"/>
        <v>PRO1030</v>
      </c>
      <c r="AUM128" t="str">
        <f ca="1"/>
        <v>PRO20</v>
      </c>
      <c r="AUN128" t="str">
        <f ca="1"/>
        <v>PRO2030</v>
      </c>
      <c r="AUO128" t="str">
        <f ca="1"/>
        <v>PRO30</v>
      </c>
      <c r="AUP128" t="str">
        <f ca="1"/>
        <v>PRODO</v>
      </c>
      <c r="AUQ128" t="str">
        <f ca="1"/>
        <v>ProDss</v>
      </c>
      <c r="AUR128" t="str">
        <f ca="1"/>
        <v>PROSOLO</v>
      </c>
      <c r="AUS128" t="str">
        <f ca="1"/>
        <v>PROSWAP</v>
      </c>
      <c r="AUT128" t="str">
        <f ca="1"/>
        <v>PT100</v>
      </c>
      <c r="AUU128" t="str">
        <f ca="1"/>
        <v>QRAE 3</v>
      </c>
      <c r="AUV128" t="str">
        <f ca="1"/>
        <v>QRAE3</v>
      </c>
      <c r="AUW128" t="str">
        <f ca="1"/>
        <v>QUATTRO</v>
      </c>
      <c r="AUX128" t="str">
        <f ca="1"/>
        <v>Quimico</v>
      </c>
      <c r="AUY128" t="str">
        <f ca="1"/>
        <v>RAEGUARD</v>
      </c>
      <c r="AUZ128" t="str">
        <f ca="1"/>
        <v>Reagente</v>
      </c>
      <c r="AVA128" t="str">
        <f ca="1"/>
        <v>Reforma</v>
      </c>
      <c r="AVB128" t="str">
        <f ca="1"/>
        <v>REMOX</v>
      </c>
      <c r="AVC128" t="str">
        <f ca="1"/>
        <v>RIG RAT</v>
      </c>
      <c r="AVD128" t="str">
        <f ca="1"/>
        <v>RIKEN KEIKE</v>
      </c>
      <c r="AVE128" t="str">
        <f ca="1"/>
        <v>RS5</v>
      </c>
      <c r="AVF128" t="str">
        <f ca="1"/>
        <v>RS6</v>
      </c>
      <c r="AVG128" t="str">
        <f ca="1"/>
        <v>RS7</v>
      </c>
      <c r="AVH128" t="str">
        <f ca="1"/>
        <v>SAGE RIO</v>
      </c>
      <c r="AVI128" t="str">
        <f ca="1"/>
        <v>Sample Pro</v>
      </c>
      <c r="AVJ128" t="str">
        <f ca="1"/>
        <v>SAMPLEASE</v>
      </c>
      <c r="AVK128" t="str">
        <f ca="1"/>
        <v>SC</v>
      </c>
      <c r="AVL128" t="str">
        <f ca="1"/>
        <v>SCORPION</v>
      </c>
      <c r="AVM128" t="str">
        <f ca="1"/>
        <v>SEARCHLINE</v>
      </c>
      <c r="AVN128" t="str">
        <f ca="1"/>
        <v>SENSEPOINT</v>
      </c>
      <c r="AVO128" t="str">
        <f ca="1"/>
        <v>Sensor</v>
      </c>
      <c r="AVP128" t="str">
        <f ca="1"/>
        <v>SERIE BW</v>
      </c>
      <c r="AVQ128" t="str">
        <f ca="1"/>
        <v>SERIE6</v>
      </c>
      <c r="AVR128" t="str">
        <f ca="1"/>
        <v>SHAKETEST</v>
      </c>
      <c r="AVS128" t="str">
        <f ca="1"/>
        <v>SHARPEYE</v>
      </c>
      <c r="AVT128" t="str">
        <f ca="1"/>
        <v>Signature</v>
      </c>
      <c r="AVU128" t="str">
        <f ca="1"/>
        <v>Sistema</v>
      </c>
      <c r="AVV128" t="str">
        <f ca="1"/>
        <v>Skimmer</v>
      </c>
      <c r="AVW128" t="str">
        <f ca="1"/>
        <v>SKINNY DIPPER</v>
      </c>
      <c r="AVX128" t="str">
        <f ca="1"/>
        <v>SM.OIL</v>
      </c>
      <c r="AVY128" t="str">
        <f ca="1"/>
        <v>Software</v>
      </c>
      <c r="AVZ128" t="str">
        <f ca="1"/>
        <v>Solução</v>
      </c>
      <c r="AWA128" t="str">
        <f ca="1"/>
        <v>Sonda RTU</v>
      </c>
      <c r="AWB128" t="str">
        <f ca="1"/>
        <v>SOS-4-003</v>
      </c>
      <c r="AWC128" t="str">
        <f ca="1"/>
        <v>SPERIAN</v>
      </c>
      <c r="AWD128" t="str">
        <f ca="1"/>
        <v>SPM FLEX</v>
      </c>
      <c r="AWE128" t="str">
        <f ca="1"/>
        <v>T8000</v>
      </c>
      <c r="AWF128" t="str">
        <f ca="1"/>
        <v>TadLar Bag</v>
      </c>
      <c r="AWG128" t="str">
        <f ca="1"/>
        <v>TERMAL</v>
      </c>
      <c r="AWH128" t="str">
        <f ca="1"/>
        <v>Termovelocimétrico</v>
      </c>
      <c r="AWI128" t="str">
        <f ca="1"/>
        <v>TIGER</v>
      </c>
      <c r="AWJ128" t="str">
        <f ca="1"/>
        <v>TITAN</v>
      </c>
      <c r="AWK128" t="str">
        <f ca="1"/>
        <v>TITAN 2</v>
      </c>
      <c r="AWL128" t="str">
        <f ca="1"/>
        <v>TOP TRACK</v>
      </c>
      <c r="AWM128" t="str">
        <f ca="1"/>
        <v>TOUCHPOINT</v>
      </c>
      <c r="AWN128" t="str">
        <f ca="1"/>
        <v>Transdutor</v>
      </c>
      <c r="AWO128" t="str">
        <f ca="1"/>
        <v>Transmissor</v>
      </c>
      <c r="AWP128" t="str">
        <f ca="1"/>
        <v>Treinamento</v>
      </c>
      <c r="AWQ128" t="str">
        <f ca="1"/>
        <v>TruLab</v>
      </c>
      <c r="AWR128" t="str">
        <f ca="1"/>
        <v>TVA</v>
      </c>
      <c r="AWS128" t="str">
        <f ca="1"/>
        <v xml:space="preserve">TVA </v>
      </c>
      <c r="AWT128" t="str">
        <f ca="1"/>
        <v>TVA 1000B</v>
      </c>
      <c r="AWU128" t="str">
        <f ca="1"/>
        <v>TVA 2020</v>
      </c>
      <c r="AWV128" t="str">
        <f ca="1"/>
        <v>TVOC</v>
      </c>
      <c r="AWW128" t="str">
        <f ca="1"/>
        <v>TX1</v>
      </c>
      <c r="AWX128" t="str">
        <f ca="1"/>
        <v>UMR</v>
      </c>
      <c r="AWY128" t="str">
        <f ca="1"/>
        <v>UVEX</v>
      </c>
      <c r="AWZ128" t="str">
        <f ca="1"/>
        <v>Vapor pin/ Clean</v>
      </c>
      <c r="AXA128" t="str">
        <f ca="1"/>
        <v>WATER TAPE</v>
      </c>
      <c r="AXB128" t="str">
        <f ca="1"/>
        <v>WELLHEAD</v>
      </c>
      <c r="AXC128" t="str">
        <f ca="1"/>
        <v>WellTape</v>
      </c>
      <c r="AXD128" t="str">
        <f ca="1"/>
        <v>WX16</v>
      </c>
      <c r="AXE128" t="str">
        <f ca="1"/>
        <v>WX4</v>
      </c>
      <c r="AXF128" t="str">
        <f ca="1"/>
        <v>WX64</v>
      </c>
      <c r="AXG128" t="str">
        <f ca="1"/>
        <v>XCD</v>
      </c>
      <c r="AXH128" t="str">
        <f ca="1"/>
        <v>XCL</v>
      </c>
      <c r="AXI128" t="str">
        <f ca="1"/>
        <v>XNX</v>
      </c>
      <c r="AXJ128" t="str">
        <f ca="1"/>
        <v>XPIS</v>
      </c>
      <c r="AXK128" t="str">
        <f ca="1"/>
        <v>XPV</v>
      </c>
      <c r="AXL128" t="str">
        <f ca="1"/>
        <v>XRL</v>
      </c>
      <c r="AXM128" t="str">
        <f ca="1"/>
        <v>YSI30</v>
      </c>
      <c r="AXN128" t="str">
        <f ca="1"/>
        <v>YSI3100</v>
      </c>
      <c r="AXO128" t="str">
        <f ca="1"/>
        <v>YSI3200</v>
      </c>
      <c r="AXP128" t="str">
        <f ca="1"/>
        <v>YSI5000</v>
      </c>
      <c r="AXQ128" t="str">
        <f ca="1"/>
        <v>YSI5100</v>
      </c>
      <c r="AXR128" t="str">
        <f ca="1"/>
        <v>YSI55</v>
      </c>
      <c r="AXS128" t="str">
        <f ca="1"/>
        <v>YSI60</v>
      </c>
      <c r="AXT128" t="str">
        <f ca="1"/>
        <v>YSI85</v>
      </c>
      <c r="AXU128" t="str">
        <f ca="1"/>
        <v>ZAREBA</v>
      </c>
      <c r="BFV128" t="str" cm="1">
        <f t="array" aca="1" ref="BFV128:BGB128" ca="1">IFERROR(TRANSPOSE(_xlfn._xlws.SORT(_xlfn.UNIQUE(_xlfn._xlws.FILTER(cp_tipo_mercadoria,(($A128="")+(cp_linha=$A128))*(($B128="")+(cp_grupo=$B128))*(($C128="")+(cp_subgrupo=$C128))*(($E128="")+(cp_fabricante=$E128)))))),"")</f>
        <v>Acessório</v>
      </c>
      <c r="BFW128" t="str">
        <f ca="1"/>
        <v>Acessório/Reposição</v>
      </c>
      <c r="BFX128" t="str">
        <f ca="1"/>
        <v>Inativo</v>
      </c>
      <c r="BFY128" t="str">
        <f ca="1"/>
        <v>Insumo</v>
      </c>
      <c r="BFZ128" t="str">
        <f ca="1"/>
        <v>Produto</v>
      </c>
      <c r="BGA128" t="str">
        <f ca="1"/>
        <v>Reposição</v>
      </c>
      <c r="BGB128" t="str">
        <f ca="1"/>
        <v>Serviço</v>
      </c>
      <c r="BZB128" t="str" cm="1">
        <f t="array" aca="1" ref="BZB128:CBA128" ca="1">IFERROR(TRANSPOSE(_xlfn._xlws.SORT(_xlfn.UNIQUE(_xlfn._xlws.FILTER(cp_fabricante,(($A128="")+(cp_linha=$A128))*(($B128="")+(cp_grupo=$B128))*(($C128="")+(cp_subgrupo=$C128))*(($D128="")+(cp_tipo_mercadoria=$D128)))))),"")</f>
        <v>ABK</v>
      </c>
      <c r="BZC128" t="str">
        <f ca="1"/>
        <v>AGT</v>
      </c>
      <c r="BZD128" t="str">
        <f ca="1"/>
        <v>Air Liquide</v>
      </c>
      <c r="BZE128" t="str">
        <f ca="1"/>
        <v>AMBIENTAL</v>
      </c>
      <c r="BZF128" t="str">
        <f ca="1"/>
        <v>AMS</v>
      </c>
      <c r="BZG128" t="str">
        <f ca="1"/>
        <v>Campbell</v>
      </c>
      <c r="BZH128" t="str">
        <f ca="1"/>
        <v>CASELLA</v>
      </c>
      <c r="BZI128" t="str">
        <f ca="1"/>
        <v>CHP</v>
      </c>
      <c r="BZJ128" t="str">
        <f ca="1"/>
        <v>Clean</v>
      </c>
      <c r="BZK128" t="str">
        <f ca="1"/>
        <v>COPPI</v>
      </c>
      <c r="BZL128" t="str">
        <f ca="1"/>
        <v>Coregas</v>
      </c>
      <c r="BZM128" t="str">
        <f ca="1"/>
        <v>DFT</v>
      </c>
      <c r="BZN128" t="str">
        <f ca="1"/>
        <v>DPUNION</v>
      </c>
      <c r="BZO128" t="str">
        <f ca="1"/>
        <v>EDINBURG</v>
      </c>
      <c r="BZP128" t="str">
        <f ca="1"/>
        <v>EMEC</v>
      </c>
      <c r="BZQ128" t="str">
        <f ca="1"/>
        <v>EN NOVATIVE</v>
      </c>
      <c r="BZR128" t="str">
        <f ca="1"/>
        <v>environics</v>
      </c>
      <c r="BZS128" t="str">
        <f ca="1"/>
        <v>EON</v>
      </c>
      <c r="BZT128" t="str">
        <f ca="1"/>
        <v>ESS</v>
      </c>
      <c r="BZU128" t="str">
        <f ca="1"/>
        <v>Fabricante</v>
      </c>
      <c r="BZV128" t="str">
        <f ca="1"/>
        <v>Global Water</v>
      </c>
      <c r="BZW128" t="str">
        <f ca="1"/>
        <v>GRACO</v>
      </c>
      <c r="BZX128" t="str">
        <f ca="1"/>
        <v>HER</v>
      </c>
      <c r="BZY128" t="str">
        <f ca="1"/>
        <v>HISCO</v>
      </c>
      <c r="BZZ128" t="str">
        <f ca="1"/>
        <v>HON</v>
      </c>
      <c r="CAA128" t="str">
        <f ca="1"/>
        <v>Inativo</v>
      </c>
      <c r="CAB128" t="str">
        <f ca="1"/>
        <v>Industrial</v>
      </c>
      <c r="CAC128" t="str">
        <f ca="1"/>
        <v>ION</v>
      </c>
      <c r="CAD128" t="str">
        <f ca="1"/>
        <v>ISCO</v>
      </c>
      <c r="CAE128" t="str">
        <f ca="1"/>
        <v>JCT</v>
      </c>
      <c r="CAF128" t="str">
        <f ca="1"/>
        <v>LINDE</v>
      </c>
      <c r="CAG128" t="str">
        <f ca="1"/>
        <v>Luminutra</v>
      </c>
      <c r="CAH128" t="str">
        <f ca="1"/>
        <v>MJK</v>
      </c>
      <c r="CAI128" t="str">
        <f ca="1"/>
        <v>NIVELCO</v>
      </c>
      <c r="CAJ128" t="str">
        <f ca="1"/>
        <v>NOVALINX</v>
      </c>
      <c r="CAK128" t="str">
        <f ca="1"/>
        <v>Oceanalpha</v>
      </c>
      <c r="CAL128" t="str">
        <f ca="1"/>
        <v>QED</v>
      </c>
      <c r="CAM128" t="str">
        <f ca="1"/>
        <v>RADIONDETECTION</v>
      </c>
      <c r="CAN128" t="str">
        <f ca="1"/>
        <v>RDI</v>
      </c>
      <c r="CAO128" t="str">
        <f ca="1"/>
        <v>Regenesis</v>
      </c>
      <c r="CAP128" t="str">
        <f ca="1"/>
        <v>RIKA</v>
      </c>
      <c r="CAQ128" t="str">
        <f ca="1"/>
        <v>SF</v>
      </c>
      <c r="CAR128" t="str">
        <f ca="1"/>
        <v>SHANGHAI</v>
      </c>
      <c r="CAS128" t="str">
        <f ca="1"/>
        <v>SON</v>
      </c>
      <c r="CAT128" t="str">
        <f ca="1"/>
        <v>TDS</v>
      </c>
      <c r="CAU128" t="str">
        <f ca="1"/>
        <v>Thermo</v>
      </c>
      <c r="CAV128" t="str">
        <f ca="1"/>
        <v>Trace2o</v>
      </c>
      <c r="CAW128" t="str">
        <f ca="1"/>
        <v>VAPOR PIN</v>
      </c>
      <c r="CAX128" t="str">
        <f ca="1"/>
        <v>waterloo</v>
      </c>
      <c r="CAY128" t="str">
        <f ca="1"/>
        <v>White</v>
      </c>
      <c r="CAZ128" t="str">
        <f ca="1"/>
        <v>YSI</v>
      </c>
      <c r="CBA128">
        <f ca="1"/>
        <v>0</v>
      </c>
    </row>
    <row r="129" spans="30:624 1030:2081" x14ac:dyDescent="0.25">
      <c r="AD129" t="str" cm="1">
        <f t="array" aca="1" ref="AD129:AI129" ca="1">IFERROR(TRANSPOSE(_xlfn._xlws.SORT(_xlfn.UNIQUE(_xlfn._xlws.FILTER(cp_linha,(($B129="")+(cp_grupo=$B129))*(($C129="")+(cp_subgrupo=$C129))*(($D129="")+(cp_tipo_mercadoria=$D129))*(($E129="")+(cp_fabricante=$E129)))))),"")</f>
        <v>Detecção e Processos de Gases</v>
      </c>
      <c r="AE129" t="str">
        <f ca="1"/>
        <v>Diversos</v>
      </c>
      <c r="AF129" t="str">
        <f ca="1"/>
        <v>Inativo</v>
      </c>
      <c r="AG129" t="str">
        <f ca="1"/>
        <v>Locação</v>
      </c>
      <c r="AH129" t="str">
        <f ca="1"/>
        <v>Recursos Hídricos</v>
      </c>
      <c r="AI129" t="str">
        <f ca="1"/>
        <v>Remediação</v>
      </c>
      <c r="TJ129" t="str" cm="1">
        <f t="array" aca="1" ref="TJ129:WZ129" ca="1">IFERROR(TRANSPOSE(_xlfn._xlws.SORT(_xlfn.UNIQUE(_xlfn._xlws.FILTER(cp_grupo,(($A129="")+(cp_linha=$A129))*(($C129="")+(cp_subgrupo=$C129))*(($D129="")+(cp_tipo_mercadoria=$D129))*(($E129="")+(cp_fabricante=$E129)))))),"")</f>
        <v>Absorvedores</v>
      </c>
      <c r="TK129" t="str">
        <f ca="1"/>
        <v>Alimentação Eletrico</v>
      </c>
      <c r="TL129" t="str">
        <f ca="1"/>
        <v>Alimentação Solar</v>
      </c>
      <c r="TM129" t="str">
        <f ca="1"/>
        <v>Amostrador Diversos</v>
      </c>
      <c r="TN129" t="str">
        <f ca="1"/>
        <v>Amostrador Não Refrigerado Portátil</v>
      </c>
      <c r="TO129" t="str">
        <f ca="1"/>
        <v>Amostrador Refrigerado Fixo</v>
      </c>
      <c r="TP129" t="str">
        <f ca="1"/>
        <v>Amostrador Refrigerado Portátil</v>
      </c>
      <c r="TQ129" t="str">
        <f ca="1"/>
        <v>Amostragem Diversos</v>
      </c>
      <c r="TR129" t="str">
        <f ca="1"/>
        <v>Analisador Diversos</v>
      </c>
      <c r="TS129" t="str">
        <f ca="1"/>
        <v>Analisador Fixo</v>
      </c>
      <c r="TT129" t="str">
        <f ca="1"/>
        <v xml:space="preserve">Analisador Fixo </v>
      </c>
      <c r="TU129" t="str">
        <f ca="1"/>
        <v>Analisador Microbiologico</v>
      </c>
      <c r="TV129" t="str">
        <f ca="1"/>
        <v>Analisador Portátil</v>
      </c>
      <c r="TW129" t="str">
        <f ca="1"/>
        <v xml:space="preserve">Analisador Portátil </v>
      </c>
      <c r="TX129" t="str">
        <f ca="1"/>
        <v>Analisador Portátil Locação</v>
      </c>
      <c r="TY129" t="str">
        <f ca="1"/>
        <v>Aterramento Diversos</v>
      </c>
      <c r="TZ129" t="str">
        <f ca="1"/>
        <v>Bomba de Amostragem Fixa</v>
      </c>
      <c r="UA129" t="str">
        <f ca="1"/>
        <v>BOMBA DE AMOSTRAGEM Fixo</v>
      </c>
      <c r="UB129" t="str">
        <f ca="1"/>
        <v>Bomba de Amostragem Portátil</v>
      </c>
      <c r="UC129" t="str">
        <f ca="1"/>
        <v>Bombeamento Fixo</v>
      </c>
      <c r="UD129" t="str">
        <f ca="1"/>
        <v>Cabeçote/Válvula Extração Metano</v>
      </c>
      <c r="UE129" t="str">
        <f ca="1"/>
        <v>Caixa Separadora Fixo</v>
      </c>
      <c r="UF129" t="str">
        <f ca="1"/>
        <v>Calibração Diversos</v>
      </c>
      <c r="UG129" t="str">
        <f ca="1"/>
        <v>Cinto de Segurança</v>
      </c>
      <c r="UH129" t="str">
        <f ca="1"/>
        <v xml:space="preserve">Cinto de Segurança </v>
      </c>
      <c r="UI129" t="str">
        <f ca="1"/>
        <v>Colorimetro Portátil</v>
      </c>
      <c r="UJ129" t="str">
        <f ca="1"/>
        <v>Conjunto Autônomo</v>
      </c>
      <c r="UK129" t="str">
        <f ca="1"/>
        <v>Cromatógrafo Portátil</v>
      </c>
      <c r="UL129" t="str">
        <f ca="1"/>
        <v>Detector de Incendio Fixo</v>
      </c>
      <c r="UM129" t="str">
        <f ca="1"/>
        <v>Detector Diversos</v>
      </c>
      <c r="UN129" t="str">
        <f ca="1"/>
        <v>Detector Fixo</v>
      </c>
      <c r="UO129" t="str">
        <f ca="1"/>
        <v>Detector Portátil</v>
      </c>
      <c r="UP129" t="str">
        <f ca="1"/>
        <v>Diversos Diversos</v>
      </c>
      <c r="UQ129" t="str">
        <f ca="1"/>
        <v>Dosímetro de ruído</v>
      </c>
      <c r="UR129" t="str">
        <f ca="1"/>
        <v>Elevador de Liquidos Fixo</v>
      </c>
      <c r="US129" t="str">
        <f ca="1"/>
        <v>Extração Diversos</v>
      </c>
      <c r="UT129" t="str">
        <f ca="1"/>
        <v>Filtração Diversos</v>
      </c>
      <c r="UU129" t="str">
        <f ca="1"/>
        <v>Fotometro Portátil</v>
      </c>
      <c r="UV129" t="str">
        <f ca="1"/>
        <v>Guincho</v>
      </c>
      <c r="UW129" t="str">
        <f ca="1"/>
        <v>Impactador de Cascata</v>
      </c>
      <c r="UX129" t="str">
        <f ca="1"/>
        <v>Inativo Inativo</v>
      </c>
      <c r="UY129" t="str">
        <f ca="1"/>
        <v>Locação Diversos</v>
      </c>
      <c r="UZ129" t="str">
        <f ca="1"/>
        <v>Medidor de Material Particulado Fixo</v>
      </c>
      <c r="VA129" t="str">
        <f ca="1"/>
        <v>Medidor de Material Particulado Portátil</v>
      </c>
      <c r="VB129" t="str">
        <f ca="1"/>
        <v>Medidor de Nível de Pressão Sonora</v>
      </c>
      <c r="VC129" t="str">
        <f ca="1"/>
        <v>Medidor de Nivel Diversos</v>
      </c>
      <c r="VD129" t="str">
        <f ca="1"/>
        <v>Medidor de Nivel Fixo</v>
      </c>
      <c r="VE129" t="str">
        <f ca="1"/>
        <v>Medidor de Nivel Portátil</v>
      </c>
      <c r="VF129" t="str">
        <f ca="1"/>
        <v>Medidor de Vazão Argonaut SL</v>
      </c>
      <c r="VG129" t="str">
        <f ca="1"/>
        <v>Medidor de Vazão Fixo</v>
      </c>
      <c r="VH129" t="str">
        <f ca="1"/>
        <v>Medidor de Vazão FlowTracker</v>
      </c>
      <c r="VI129" t="str">
        <f ca="1"/>
        <v>Medidor de Vazão Portátil</v>
      </c>
      <c r="VJ129" t="str">
        <f ca="1"/>
        <v>Medidor de Vazão RS5</v>
      </c>
      <c r="VK129" t="str">
        <f ca="1"/>
        <v>Medidor de Vazão RS6</v>
      </c>
      <c r="VL129" t="str">
        <f ca="1"/>
        <v>Medidor de Vazão RS7</v>
      </c>
      <c r="VM129" t="str">
        <f ca="1"/>
        <v>Medidor de Vazão RS-M10</v>
      </c>
      <c r="VN129" t="str">
        <f ca="1"/>
        <v>Medidor de Vazão RS-M11</v>
      </c>
      <c r="VO129" t="str">
        <f ca="1"/>
        <v>Medidor de Vazão RS-M9</v>
      </c>
      <c r="VP129" t="str">
        <f ca="1"/>
        <v>Medidor de Vazão RS-S5</v>
      </c>
      <c r="VQ129" t="str">
        <f ca="1"/>
        <v>Medidor de Vibração Portátil</v>
      </c>
      <c r="VR129" t="str">
        <f ca="1"/>
        <v>Meteorologia Fixo</v>
      </c>
      <c r="VS129" t="str">
        <f ca="1"/>
        <v>MODFLOW Diversos</v>
      </c>
      <c r="VT129" t="str">
        <f ca="1"/>
        <v>Monitor de Material Particulado</v>
      </c>
      <c r="VU129" t="str">
        <f ca="1"/>
        <v>Monitor de Material Particulado Portátil</v>
      </c>
      <c r="VV129" t="str">
        <f ca="1"/>
        <v>Monitoramento Fixo</v>
      </c>
      <c r="VW129" t="str">
        <f ca="1"/>
        <v>Mosquetão</v>
      </c>
      <c r="VX129" t="str">
        <f ca="1"/>
        <v>Óculos de Proteção</v>
      </c>
      <c r="VY129" t="str">
        <f ca="1"/>
        <v>Outros Diversos</v>
      </c>
      <c r="VZ129" t="str">
        <f ca="1"/>
        <v>Painel controlador Diversos</v>
      </c>
      <c r="WA129" t="str">
        <f ca="1"/>
        <v>Painel controlador Fixo</v>
      </c>
      <c r="WB129" t="str">
        <f ca="1"/>
        <v>Painel controlador Portátil</v>
      </c>
      <c r="WC129" t="str">
        <f ca="1"/>
        <v>Respirador Facial</v>
      </c>
      <c r="WD129" t="str">
        <f ca="1"/>
        <v>Separador de Agua/ Oleo Fixo</v>
      </c>
      <c r="WE129" t="str">
        <f ca="1"/>
        <v>Sistema de Monitoramento de Material Particulado</v>
      </c>
      <c r="WF129" t="str">
        <f ca="1"/>
        <v>Sonda Portátil</v>
      </c>
      <c r="WG129" t="str">
        <f ca="1"/>
        <v xml:space="preserve">Sonda Portátil </v>
      </c>
      <c r="WH129" t="str">
        <f ca="1"/>
        <v>Sonda Serie 6</v>
      </c>
      <c r="WI129" t="str">
        <f ca="1"/>
        <v>Sonda Serie EcoSense</v>
      </c>
      <c r="WJ129" t="str">
        <f ca="1"/>
        <v>Sonda Serie EXO</v>
      </c>
      <c r="WK129" t="str">
        <f ca="1"/>
        <v>Sonda Serie IQ SensorNet</v>
      </c>
      <c r="WL129" t="str">
        <f ca="1"/>
        <v>Sonda Serie Lab &amp; Field</v>
      </c>
      <c r="WM129" t="str">
        <f ca="1"/>
        <v>Sonda Serie MultiLab</v>
      </c>
      <c r="WN129" t="str">
        <f ca="1"/>
        <v>Sonda Serie ODO-RTU</v>
      </c>
      <c r="WO129" t="str">
        <f ca="1"/>
        <v>Sonda Serie Pro</v>
      </c>
      <c r="WP129" t="str">
        <f ca="1"/>
        <v>Sonda Serie ProDigital</v>
      </c>
      <c r="WQ129" t="str">
        <f ca="1"/>
        <v>Sonda Serie TruLab</v>
      </c>
      <c r="WR129" t="str">
        <f ca="1"/>
        <v>Talabarte</v>
      </c>
      <c r="WS129" t="str">
        <f ca="1"/>
        <v>Telemetria Fixo</v>
      </c>
      <c r="WT129" t="str">
        <f ca="1"/>
        <v>TERMAL Fixo</v>
      </c>
      <c r="WU129" t="str">
        <f ca="1"/>
        <v>Transmissão Fixo</v>
      </c>
      <c r="WV129" t="str">
        <f ca="1"/>
        <v>Tratamento Diversos</v>
      </c>
      <c r="WW129" t="str">
        <f ca="1"/>
        <v>Tratamento Fixo</v>
      </c>
      <c r="WX129" t="str">
        <f ca="1"/>
        <v>Travaqueda</v>
      </c>
      <c r="WY129" t="str">
        <f ca="1"/>
        <v>Tripe</v>
      </c>
      <c r="WZ129" t="str">
        <f ca="1"/>
        <v>UMR Fixo</v>
      </c>
      <c r="AMP129" cm="1">
        <f t="array" aca="1" ref="AMP129:AXU129" ca="1">IFERROR(TRANSPOSE(_xlfn._xlws.SORT(_xlfn.UNIQUE(_xlfn._xlws.FILTER(cp_subgrupo,(($A129="")+(cp_linha=$A129))*(($B129="")+(cp_grupo=$B129))*(($D129="")+(cp_tipo_mercadoria=$D129))*(($E129="")+(cp_fabricante=$E129)))))),"")</f>
        <v>550</v>
      </c>
      <c r="AMQ129">
        <f ca="1"/>
        <v>556</v>
      </c>
      <c r="AMR129">
        <f ca="1"/>
        <v>6600</v>
      </c>
      <c r="AMS129">
        <f ca="1"/>
        <v>9500</v>
      </c>
      <c r="AMT129">
        <f ca="1"/>
        <v>9800</v>
      </c>
      <c r="AMU129" t="str">
        <f ca="1"/>
        <v>3017M</v>
      </c>
      <c r="AMV129" t="str">
        <f ca="1"/>
        <v>301-ADI</v>
      </c>
      <c r="AMW129" t="str">
        <f ca="1"/>
        <v>301C</v>
      </c>
      <c r="AMX129" t="str">
        <f ca="1"/>
        <v>301-R8</v>
      </c>
      <c r="AMY129" t="str">
        <f ca="1"/>
        <v>4000 series Isco</v>
      </c>
      <c r="AMZ129" t="str">
        <f ca="1"/>
        <v xml:space="preserve">Absorvedores </v>
      </c>
      <c r="ANA129" t="str">
        <f ca="1"/>
        <v>Acessório</v>
      </c>
      <c r="ANB129" t="str">
        <f ca="1"/>
        <v>ADCP</v>
      </c>
      <c r="ANC129" t="str">
        <f ca="1"/>
        <v>ADP</v>
      </c>
      <c r="AND129" t="str">
        <f ca="1"/>
        <v>ADR 1500</v>
      </c>
      <c r="ANE129" t="str">
        <f ca="1"/>
        <v>AIR AWARE</v>
      </c>
      <c r="ANF129" t="str">
        <f ca="1"/>
        <v>Air Striper</v>
      </c>
      <c r="ANG129" t="str">
        <f ca="1"/>
        <v>AIRSCAN</v>
      </c>
      <c r="ANH129" t="str">
        <f ca="1"/>
        <v>Amostrador</v>
      </c>
      <c r="ANI129" t="str">
        <f ca="1"/>
        <v>Anel</v>
      </c>
      <c r="ANJ129" t="str">
        <f ca="1"/>
        <v>APEX 2</v>
      </c>
      <c r="ANK129" t="str">
        <f ca="1"/>
        <v>Argonaut</v>
      </c>
      <c r="ANL129" t="str">
        <f ca="1"/>
        <v>Auto Pump</v>
      </c>
      <c r="ANM129" t="str">
        <f ca="1"/>
        <v>BADGE PLUS</v>
      </c>
      <c r="ANN129" t="str">
        <f ca="1"/>
        <v>Biogas</v>
      </c>
      <c r="ANO129" t="str">
        <f ca="1"/>
        <v>BIOGAS 300</v>
      </c>
      <c r="ANP129" t="str">
        <f ca="1"/>
        <v>BIOGAS 3000</v>
      </c>
      <c r="ANQ129" t="str">
        <f ca="1"/>
        <v>BIOGAS 5000</v>
      </c>
      <c r="ANR129" t="str">
        <f ca="1"/>
        <v>BM25</v>
      </c>
      <c r="ANS129" t="str">
        <f ca="1"/>
        <v>Bomba</v>
      </c>
      <c r="ANT129" t="str">
        <f ca="1"/>
        <v>BW</v>
      </c>
      <c r="ANU129" t="str">
        <f ca="1"/>
        <v xml:space="preserve">BW </v>
      </c>
      <c r="ANV129" t="str">
        <f ca="1"/>
        <v>BW CLIP</v>
      </c>
      <c r="ANW129" t="str">
        <f ca="1"/>
        <v>BW FLEX</v>
      </c>
      <c r="ANX129" t="str">
        <f ca="1"/>
        <v>BW ICON</v>
      </c>
      <c r="ANY129" t="str">
        <f ca="1"/>
        <v>BW SOLO</v>
      </c>
      <c r="ANZ129" t="str">
        <f ca="1"/>
        <v>BW ULTRA</v>
      </c>
      <c r="AOA129" t="str">
        <f ca="1"/>
        <v>C100</v>
      </c>
      <c r="AOB129" t="str">
        <f ca="1"/>
        <v>Cabo</v>
      </c>
      <c r="AOC129" t="str">
        <f ca="1"/>
        <v>Calibração</v>
      </c>
      <c r="AOD129" t="str">
        <f ca="1"/>
        <v>Castaway</v>
      </c>
      <c r="AOE129" t="str">
        <f ca="1"/>
        <v>CEL-24X</v>
      </c>
      <c r="AOF129" t="str">
        <f ca="1"/>
        <v>CEL-35X</v>
      </c>
      <c r="AOG129" t="str">
        <f ca="1"/>
        <v>CEL-62X</v>
      </c>
      <c r="AOH129" t="str">
        <f ca="1"/>
        <v>CEL-63X</v>
      </c>
      <c r="AOI129" t="str">
        <f ca="1"/>
        <v>Certificado</v>
      </c>
      <c r="AOJ129" t="str">
        <f ca="1"/>
        <v>CEX300</v>
      </c>
      <c r="AOK129" t="str">
        <f ca="1"/>
        <v>Chempro</v>
      </c>
      <c r="AOL129" t="str">
        <f ca="1"/>
        <v>Cilindro</v>
      </c>
      <c r="AOM129" t="str">
        <f ca="1"/>
        <v xml:space="preserve">Cinto de Segurança </v>
      </c>
      <c r="AON129" t="str">
        <f ca="1"/>
        <v>Clean Cell Pro</v>
      </c>
      <c r="AOO129" t="str">
        <f ca="1"/>
        <v>CLEANVIEWERGAS</v>
      </c>
      <c r="AOP129" t="str">
        <f ca="1"/>
        <v>CM4</v>
      </c>
      <c r="AOQ129" t="str">
        <f ca="1"/>
        <v>CONDUCTIVITY PLUS</v>
      </c>
      <c r="AOR129" t="str">
        <f ca="1"/>
        <v>CONTADOR DE CICLOS</v>
      </c>
      <c r="AOS129" t="str">
        <f ca="1"/>
        <v>Controlador</v>
      </c>
      <c r="AOT129" t="str">
        <f ca="1"/>
        <v>CTX 300</v>
      </c>
      <c r="AOU129" t="str">
        <f ca="1"/>
        <v>CUB</v>
      </c>
      <c r="AOV129" t="str">
        <f ca="1"/>
        <v>DataLogger</v>
      </c>
      <c r="AOW129" t="str">
        <f ca="1"/>
        <v>DATARAM 4</v>
      </c>
      <c r="AOX129" t="str">
        <f ca="1"/>
        <v>DBADGE 2</v>
      </c>
      <c r="AOY129" t="str">
        <f ca="1"/>
        <v>DBO</v>
      </c>
      <c r="AOZ129" t="str">
        <f ca="1"/>
        <v>DIPPER TOUGH</v>
      </c>
      <c r="APA129" t="str">
        <f ca="1"/>
        <v>DIPPERLOG</v>
      </c>
      <c r="APB129" t="str">
        <f ca="1"/>
        <v>DIPPER-T</v>
      </c>
      <c r="APC129" t="str">
        <f ca="1"/>
        <v>Display</v>
      </c>
      <c r="APD129" t="str">
        <f ca="1"/>
        <v>Diversos</v>
      </c>
      <c r="APE129" t="str">
        <f ca="1"/>
        <v>DO200</v>
      </c>
      <c r="APF129" t="str">
        <f ca="1"/>
        <v>DURATRACKER</v>
      </c>
      <c r="APG129" t="str">
        <f ca="1"/>
        <v>E3 POINT</v>
      </c>
      <c r="APH129" t="str">
        <f ca="1"/>
        <v>EAGLE</v>
      </c>
      <c r="API129" t="str">
        <f ca="1"/>
        <v>EC300</v>
      </c>
      <c r="APJ129" t="str">
        <f ca="1"/>
        <v>EC30A</v>
      </c>
      <c r="APK129" t="str">
        <f ca="1"/>
        <v>Embarcação</v>
      </c>
      <c r="APL129" t="str">
        <f ca="1"/>
        <v>EmeClean</v>
      </c>
      <c r="APM129" t="str">
        <f ca="1"/>
        <v>Estação</v>
      </c>
      <c r="APN129" t="str">
        <f ca="1"/>
        <v>Estrutura</v>
      </c>
      <c r="APO129" t="str">
        <f ca="1"/>
        <v>EXO</v>
      </c>
      <c r="APP129" t="str">
        <f ca="1"/>
        <v>EXO (Completa)</v>
      </c>
      <c r="APQ129" t="str">
        <f ca="1"/>
        <v>EXTREME</v>
      </c>
      <c r="APR129" t="str">
        <f ca="1"/>
        <v>FALCO</v>
      </c>
      <c r="APS129" t="str">
        <f ca="1"/>
        <v>FAU</v>
      </c>
      <c r="APT129" t="str">
        <f ca="1"/>
        <v>Ferramental</v>
      </c>
      <c r="APU129" t="str">
        <f ca="1"/>
        <v>Filtro</v>
      </c>
      <c r="APV129" t="str">
        <f ca="1"/>
        <v>FIREPRO</v>
      </c>
      <c r="APW129" t="str">
        <f ca="1"/>
        <v>FlowTracker</v>
      </c>
      <c r="APX129" t="str">
        <f ca="1"/>
        <v>FROG</v>
      </c>
      <c r="APY129" t="str">
        <f ca="1"/>
        <v>FS20X</v>
      </c>
      <c r="APZ129" t="str">
        <f ca="1"/>
        <v>FS-20X</v>
      </c>
      <c r="AQA129" t="str">
        <f ca="1"/>
        <v>FS24X</v>
      </c>
      <c r="AQB129" t="str">
        <f ca="1"/>
        <v>FSL100</v>
      </c>
      <c r="AQC129" t="str">
        <f ca="1"/>
        <v>FSX</v>
      </c>
      <c r="AQD129" t="str">
        <f ca="1"/>
        <v>G100</v>
      </c>
      <c r="AQE129" t="str">
        <f ca="1"/>
        <v>G110</v>
      </c>
      <c r="AQF129" t="str">
        <f ca="1"/>
        <v>G200</v>
      </c>
      <c r="AQG129" t="str">
        <f ca="1"/>
        <v>GA 3000</v>
      </c>
      <c r="AQH129" t="str">
        <f ca="1"/>
        <v>GA 5000</v>
      </c>
      <c r="AQI129" t="str">
        <f ca="1"/>
        <v>GASCARD</v>
      </c>
      <c r="AQJ129" t="str">
        <f ca="1"/>
        <v>GASCEHCK G</v>
      </c>
      <c r="AQK129" t="str">
        <f ca="1"/>
        <v>Gascheck</v>
      </c>
      <c r="AQL129" t="str">
        <f ca="1"/>
        <v>GASCHECK 3000</v>
      </c>
      <c r="AQM129" t="str">
        <f ca="1"/>
        <v>GASCHECK 5000</v>
      </c>
      <c r="AQN129" t="str">
        <f ca="1"/>
        <v>GASCHECK 6000</v>
      </c>
      <c r="AQO129" t="str">
        <f ca="1"/>
        <v>GASCHECK G</v>
      </c>
      <c r="AQP129" t="str">
        <f ca="1"/>
        <v>GASCHECK P1</v>
      </c>
      <c r="AQQ129" t="str">
        <f ca="1"/>
        <v>GASPOINT</v>
      </c>
      <c r="AQR129" t="str">
        <f ca="1"/>
        <v>GATEWAY</v>
      </c>
      <c r="AQS129" t="str">
        <f ca="1"/>
        <v>GEM</v>
      </c>
      <c r="AQT129" t="str">
        <f ca="1"/>
        <v>GEM 2000</v>
      </c>
      <c r="AQU129" t="str">
        <f ca="1"/>
        <v>GEM 5000</v>
      </c>
      <c r="AQV129" t="str">
        <f ca="1"/>
        <v>GEM/GA/BIOGAS 5000</v>
      </c>
      <c r="AQW129" t="str">
        <f ca="1"/>
        <v>GeneCount</v>
      </c>
      <c r="AQX129" t="str">
        <f ca="1"/>
        <v>GENIE</v>
      </c>
      <c r="AQY129" t="str">
        <f ca="1"/>
        <v>Guardian</v>
      </c>
      <c r="AQZ129" t="str">
        <f ca="1"/>
        <v>GUARDIAN 2</v>
      </c>
      <c r="ARA129" t="str">
        <f ca="1"/>
        <v>H.OIL</v>
      </c>
      <c r="ARB129" t="str">
        <f ca="1"/>
        <v>HA20</v>
      </c>
      <c r="ARC129" t="str">
        <f ca="1"/>
        <v>HA40</v>
      </c>
      <c r="ARD129" t="str">
        <f ca="1"/>
        <v>HA-71</v>
      </c>
      <c r="ARE129" t="str">
        <f ca="1"/>
        <v>HA-72</v>
      </c>
      <c r="ARF129" t="str">
        <f ca="1"/>
        <v>HAVEX</v>
      </c>
      <c r="ARG129" t="str">
        <f ca="1"/>
        <v>HON</v>
      </c>
      <c r="ARH129" t="str">
        <f ca="1"/>
        <v>HON TITAN</v>
      </c>
      <c r="ARI129" t="str">
        <f ca="1"/>
        <v>Hora Técnica</v>
      </c>
      <c r="ARJ129" t="str">
        <f ca="1"/>
        <v>IAQ POINT 2</v>
      </c>
      <c r="ARK129" t="str">
        <f ca="1"/>
        <v>IMPACT PRO</v>
      </c>
      <c r="ARL129" t="str">
        <f ca="1"/>
        <v>Inativo</v>
      </c>
      <c r="ARM129" t="str">
        <f ca="1"/>
        <v>INNOVA</v>
      </c>
      <c r="ARN129" t="str">
        <f ca="1"/>
        <v>Instalação</v>
      </c>
      <c r="ARO129" t="str">
        <f ca="1"/>
        <v>INTELLIDOX</v>
      </c>
      <c r="ARP129" t="str">
        <f ca="1"/>
        <v>IQ PIPE</v>
      </c>
      <c r="ARQ129" t="str">
        <f ca="1"/>
        <v>IQ PLUS</v>
      </c>
      <c r="ARR129" t="str">
        <f ca="1"/>
        <v>IQ Standard</v>
      </c>
      <c r="ARS129" t="str">
        <f ca="1"/>
        <v>ITRANS</v>
      </c>
      <c r="ART129" t="str">
        <f ca="1"/>
        <v>JES-301</v>
      </c>
      <c r="ARU129" t="str">
        <f ca="1"/>
        <v>JFID</v>
      </c>
      <c r="ARV129" t="str">
        <f ca="1"/>
        <v>JH3E</v>
      </c>
      <c r="ARW129" t="str">
        <f ca="1"/>
        <v>JSP-87</v>
      </c>
      <c r="ARX129" t="str">
        <f ca="1"/>
        <v>JSP-89</v>
      </c>
      <c r="ARY129" t="str">
        <f ca="1"/>
        <v>L360</v>
      </c>
      <c r="ARZ129" t="str">
        <f ca="1"/>
        <v>LEAKCHECK P1</v>
      </c>
      <c r="ASA129" t="str">
        <f ca="1"/>
        <v>LEAKMATE</v>
      </c>
      <c r="ASB129" t="str">
        <f ca="1"/>
        <v>Locação</v>
      </c>
      <c r="ASC129" t="str">
        <f ca="1"/>
        <v>Luminometro</v>
      </c>
      <c r="ASD129" t="str">
        <f ca="1"/>
        <v>M10</v>
      </c>
      <c r="ASE129" t="str">
        <f ca="1"/>
        <v>M11</v>
      </c>
      <c r="ASF129" t="str">
        <f ca="1"/>
        <v>M9</v>
      </c>
      <c r="ASG129" t="str">
        <f ca="1"/>
        <v>MAGFLUX</v>
      </c>
      <c r="ASH129" t="str">
        <f ca="1"/>
        <v>Maleta</v>
      </c>
      <c r="ASI129" t="str">
        <f ca="1"/>
        <v>MANHANDLER</v>
      </c>
      <c r="ASJ129" t="str">
        <f ca="1"/>
        <v>MANNING</v>
      </c>
      <c r="ASK129" t="str">
        <f ca="1"/>
        <v>Manta</v>
      </c>
      <c r="ASL129" t="str">
        <f ca="1"/>
        <v>Manta OWS</v>
      </c>
      <c r="ASM129" t="str">
        <f ca="1"/>
        <v>MARPLE</v>
      </c>
      <c r="ASN129" t="str">
        <f ca="1"/>
        <v>MAX XT</v>
      </c>
      <c r="ASO129" t="str">
        <f ca="1"/>
        <v>Metalyser</v>
      </c>
      <c r="ASP129" t="str">
        <f ca="1"/>
        <v>METREX</v>
      </c>
      <c r="ASQ129" t="str">
        <f ca="1"/>
        <v>MGD</v>
      </c>
      <c r="ASR129" t="str">
        <f ca="1"/>
        <v>MICRO 5</v>
      </c>
      <c r="ASS129" t="str">
        <f ca="1"/>
        <v>MicroADV</v>
      </c>
      <c r="AST129" t="str">
        <f ca="1"/>
        <v>MICROCLIP</v>
      </c>
      <c r="ASU129" t="str">
        <f ca="1"/>
        <v>MICRODOCK</v>
      </c>
      <c r="ASV129" t="str">
        <f ca="1"/>
        <v>MICRODUST</v>
      </c>
      <c r="ASW129" t="str">
        <f ca="1"/>
        <v>MIDAS</v>
      </c>
      <c r="ASX129" t="str">
        <f ca="1"/>
        <v>MILLER</v>
      </c>
      <c r="ASY129" t="str">
        <f ca="1"/>
        <v>MIRAN</v>
      </c>
      <c r="ASZ129" t="str">
        <f ca="1"/>
        <v>MKII</v>
      </c>
      <c r="ATA129" t="str">
        <f ca="1"/>
        <v>Moden</v>
      </c>
      <c r="ATB129" t="str">
        <f ca="1"/>
        <v>Mosquetão</v>
      </c>
      <c r="ATC129" t="str">
        <f ca="1"/>
        <v>MP10</v>
      </c>
      <c r="ATD129" t="str">
        <f ca="1"/>
        <v>MP15</v>
      </c>
      <c r="ATE129" t="str">
        <f ca="1"/>
        <v>MP20</v>
      </c>
      <c r="ATF129" t="str">
        <f ca="1"/>
        <v>MP30</v>
      </c>
      <c r="ATG129" t="str">
        <f ca="1"/>
        <v>MP50</v>
      </c>
      <c r="ATH129" t="str">
        <f ca="1"/>
        <v>MPD</v>
      </c>
      <c r="ATI129" t="str">
        <f ca="1"/>
        <v>MULTILAB</v>
      </c>
      <c r="ATJ129" t="str">
        <f ca="1"/>
        <v>MV02</v>
      </c>
      <c r="ATK129" t="str">
        <f ca="1"/>
        <v>MV03</v>
      </c>
      <c r="ATL129" t="str">
        <f ca="1"/>
        <v>MVI</v>
      </c>
      <c r="ATM129" t="str">
        <f ca="1"/>
        <v>MX4</v>
      </c>
      <c r="ATN129" t="str">
        <f ca="1"/>
        <v>MX6</v>
      </c>
      <c r="ATO129" t="str">
        <f ca="1"/>
        <v>NDP - 25 BAN</v>
      </c>
      <c r="ATP129" t="str">
        <f ca="1"/>
        <v>Numatic</v>
      </c>
      <c r="ATQ129" t="str">
        <f ca="1"/>
        <v>ODO200</v>
      </c>
      <c r="ATR129" t="str">
        <f ca="1"/>
        <v>OELD</v>
      </c>
      <c r="ATS129" t="str">
        <f ca="1"/>
        <v>OLCT</v>
      </c>
      <c r="ATT129" t="str">
        <f ca="1"/>
        <v>OPTI-FIT</v>
      </c>
      <c r="ATU129" t="str">
        <f ca="1"/>
        <v>OPTIMA PLUS</v>
      </c>
      <c r="ATV129" t="str">
        <f ca="1"/>
        <v>Outros</v>
      </c>
      <c r="ATW129" t="str">
        <f ca="1"/>
        <v>OWS</v>
      </c>
      <c r="ATX129" t="str">
        <f ca="1"/>
        <v>Painel</v>
      </c>
      <c r="ATY129" t="str">
        <f ca="1"/>
        <v>Painel de Controle</v>
      </c>
      <c r="ATZ129" t="str">
        <f ca="1"/>
        <v>Painel Solar</v>
      </c>
      <c r="AUA129" t="str">
        <f ca="1"/>
        <v>PANTHER</v>
      </c>
      <c r="AUB129" t="str">
        <f ca="1"/>
        <v>PCM</v>
      </c>
      <c r="AUC129" t="str">
        <f ca="1"/>
        <v>PDR1500</v>
      </c>
      <c r="AUD129" t="str">
        <f ca="1"/>
        <v>PH100</v>
      </c>
      <c r="AUE129" t="str">
        <f ca="1"/>
        <v>PHD6</v>
      </c>
      <c r="AUF129" t="str">
        <f ca="1"/>
        <v>PHOCHECK 1000</v>
      </c>
      <c r="AUG129" t="str">
        <f ca="1"/>
        <v>PHOCHECK 3000</v>
      </c>
      <c r="AUH129" t="str">
        <f ca="1"/>
        <v>Pro Plus</v>
      </c>
      <c r="AUI129" t="str">
        <f ca="1"/>
        <v>Pro Quattro</v>
      </c>
      <c r="AUJ129" t="str">
        <f ca="1"/>
        <v>PRO10</v>
      </c>
      <c r="AUK129" t="str">
        <f ca="1"/>
        <v>PRO1020</v>
      </c>
      <c r="AUL129" t="str">
        <f ca="1"/>
        <v>PRO1030</v>
      </c>
      <c r="AUM129" t="str">
        <f ca="1"/>
        <v>PRO20</v>
      </c>
      <c r="AUN129" t="str">
        <f ca="1"/>
        <v>PRO2030</v>
      </c>
      <c r="AUO129" t="str">
        <f ca="1"/>
        <v>PRO30</v>
      </c>
      <c r="AUP129" t="str">
        <f ca="1"/>
        <v>PRODO</v>
      </c>
      <c r="AUQ129" t="str">
        <f ca="1"/>
        <v>ProDss</v>
      </c>
      <c r="AUR129" t="str">
        <f ca="1"/>
        <v>PROSOLO</v>
      </c>
      <c r="AUS129" t="str">
        <f ca="1"/>
        <v>PROSWAP</v>
      </c>
      <c r="AUT129" t="str">
        <f ca="1"/>
        <v>PT100</v>
      </c>
      <c r="AUU129" t="str">
        <f ca="1"/>
        <v>QRAE 3</v>
      </c>
      <c r="AUV129" t="str">
        <f ca="1"/>
        <v>QRAE3</v>
      </c>
      <c r="AUW129" t="str">
        <f ca="1"/>
        <v>QUATTRO</v>
      </c>
      <c r="AUX129" t="str">
        <f ca="1"/>
        <v>Quimico</v>
      </c>
      <c r="AUY129" t="str">
        <f ca="1"/>
        <v>RAEGUARD</v>
      </c>
      <c r="AUZ129" t="str">
        <f ca="1"/>
        <v>Reagente</v>
      </c>
      <c r="AVA129" t="str">
        <f ca="1"/>
        <v>Reforma</v>
      </c>
      <c r="AVB129" t="str">
        <f ca="1"/>
        <v>REMOX</v>
      </c>
      <c r="AVC129" t="str">
        <f ca="1"/>
        <v>RIG RAT</v>
      </c>
      <c r="AVD129" t="str">
        <f ca="1"/>
        <v>RIKEN KEIKE</v>
      </c>
      <c r="AVE129" t="str">
        <f ca="1"/>
        <v>RS5</v>
      </c>
      <c r="AVF129" t="str">
        <f ca="1"/>
        <v>RS6</v>
      </c>
      <c r="AVG129" t="str">
        <f ca="1"/>
        <v>RS7</v>
      </c>
      <c r="AVH129" t="str">
        <f ca="1"/>
        <v>SAGE RIO</v>
      </c>
      <c r="AVI129" t="str">
        <f ca="1"/>
        <v>Sample Pro</v>
      </c>
      <c r="AVJ129" t="str">
        <f ca="1"/>
        <v>SAMPLEASE</v>
      </c>
      <c r="AVK129" t="str">
        <f ca="1"/>
        <v>SC</v>
      </c>
      <c r="AVL129" t="str">
        <f ca="1"/>
        <v>SCORPION</v>
      </c>
      <c r="AVM129" t="str">
        <f ca="1"/>
        <v>SEARCHLINE</v>
      </c>
      <c r="AVN129" t="str">
        <f ca="1"/>
        <v>SENSEPOINT</v>
      </c>
      <c r="AVO129" t="str">
        <f ca="1"/>
        <v>Sensor</v>
      </c>
      <c r="AVP129" t="str">
        <f ca="1"/>
        <v>SERIE BW</v>
      </c>
      <c r="AVQ129" t="str">
        <f ca="1"/>
        <v>SERIE6</v>
      </c>
      <c r="AVR129" t="str">
        <f ca="1"/>
        <v>SHAKETEST</v>
      </c>
      <c r="AVS129" t="str">
        <f ca="1"/>
        <v>SHARPEYE</v>
      </c>
      <c r="AVT129" t="str">
        <f ca="1"/>
        <v>Signature</v>
      </c>
      <c r="AVU129" t="str">
        <f ca="1"/>
        <v>Sistema</v>
      </c>
      <c r="AVV129" t="str">
        <f ca="1"/>
        <v>Skimmer</v>
      </c>
      <c r="AVW129" t="str">
        <f ca="1"/>
        <v>SKINNY DIPPER</v>
      </c>
      <c r="AVX129" t="str">
        <f ca="1"/>
        <v>SM.OIL</v>
      </c>
      <c r="AVY129" t="str">
        <f ca="1"/>
        <v>Software</v>
      </c>
      <c r="AVZ129" t="str">
        <f ca="1"/>
        <v>Solução</v>
      </c>
      <c r="AWA129" t="str">
        <f ca="1"/>
        <v>Sonda RTU</v>
      </c>
      <c r="AWB129" t="str">
        <f ca="1"/>
        <v>SOS-4-003</v>
      </c>
      <c r="AWC129" t="str">
        <f ca="1"/>
        <v>SPERIAN</v>
      </c>
      <c r="AWD129" t="str">
        <f ca="1"/>
        <v>SPM FLEX</v>
      </c>
      <c r="AWE129" t="str">
        <f ca="1"/>
        <v>T8000</v>
      </c>
      <c r="AWF129" t="str">
        <f ca="1"/>
        <v>TadLar Bag</v>
      </c>
      <c r="AWG129" t="str">
        <f ca="1"/>
        <v>TERMAL</v>
      </c>
      <c r="AWH129" t="str">
        <f ca="1"/>
        <v>Termovelocimétrico</v>
      </c>
      <c r="AWI129" t="str">
        <f ca="1"/>
        <v>TIGER</v>
      </c>
      <c r="AWJ129" t="str">
        <f ca="1"/>
        <v>TITAN</v>
      </c>
      <c r="AWK129" t="str">
        <f ca="1"/>
        <v>TITAN 2</v>
      </c>
      <c r="AWL129" t="str">
        <f ca="1"/>
        <v>TOP TRACK</v>
      </c>
      <c r="AWM129" t="str">
        <f ca="1"/>
        <v>TOUCHPOINT</v>
      </c>
      <c r="AWN129" t="str">
        <f ca="1"/>
        <v>Transdutor</v>
      </c>
      <c r="AWO129" t="str">
        <f ca="1"/>
        <v>Transmissor</v>
      </c>
      <c r="AWP129" t="str">
        <f ca="1"/>
        <v>Treinamento</v>
      </c>
      <c r="AWQ129" t="str">
        <f ca="1"/>
        <v>TruLab</v>
      </c>
      <c r="AWR129" t="str">
        <f ca="1"/>
        <v>TVA</v>
      </c>
      <c r="AWS129" t="str">
        <f ca="1"/>
        <v xml:space="preserve">TVA </v>
      </c>
      <c r="AWT129" t="str">
        <f ca="1"/>
        <v>TVA 1000B</v>
      </c>
      <c r="AWU129" t="str">
        <f ca="1"/>
        <v>TVA 2020</v>
      </c>
      <c r="AWV129" t="str">
        <f ca="1"/>
        <v>TVOC</v>
      </c>
      <c r="AWW129" t="str">
        <f ca="1"/>
        <v>TX1</v>
      </c>
      <c r="AWX129" t="str">
        <f ca="1"/>
        <v>UMR</v>
      </c>
      <c r="AWY129" t="str">
        <f ca="1"/>
        <v>UVEX</v>
      </c>
      <c r="AWZ129" t="str">
        <f ca="1"/>
        <v>Vapor pin/ Clean</v>
      </c>
      <c r="AXA129" t="str">
        <f ca="1"/>
        <v>WATER TAPE</v>
      </c>
      <c r="AXB129" t="str">
        <f ca="1"/>
        <v>WELLHEAD</v>
      </c>
      <c r="AXC129" t="str">
        <f ca="1"/>
        <v>WellTape</v>
      </c>
      <c r="AXD129" t="str">
        <f ca="1"/>
        <v>WX16</v>
      </c>
      <c r="AXE129" t="str">
        <f ca="1"/>
        <v>WX4</v>
      </c>
      <c r="AXF129" t="str">
        <f ca="1"/>
        <v>WX64</v>
      </c>
      <c r="AXG129" t="str">
        <f ca="1"/>
        <v>XCD</v>
      </c>
      <c r="AXH129" t="str">
        <f ca="1"/>
        <v>XCL</v>
      </c>
      <c r="AXI129" t="str">
        <f ca="1"/>
        <v>XNX</v>
      </c>
      <c r="AXJ129" t="str">
        <f ca="1"/>
        <v>XPIS</v>
      </c>
      <c r="AXK129" t="str">
        <f ca="1"/>
        <v>XPV</v>
      </c>
      <c r="AXL129" t="str">
        <f ca="1"/>
        <v>XRL</v>
      </c>
      <c r="AXM129" t="str">
        <f ca="1"/>
        <v>YSI30</v>
      </c>
      <c r="AXN129" t="str">
        <f ca="1"/>
        <v>YSI3100</v>
      </c>
      <c r="AXO129" t="str">
        <f ca="1"/>
        <v>YSI3200</v>
      </c>
      <c r="AXP129" t="str">
        <f ca="1"/>
        <v>YSI5000</v>
      </c>
      <c r="AXQ129" t="str">
        <f ca="1"/>
        <v>YSI5100</v>
      </c>
      <c r="AXR129" t="str">
        <f ca="1"/>
        <v>YSI55</v>
      </c>
      <c r="AXS129" t="str">
        <f ca="1"/>
        <v>YSI60</v>
      </c>
      <c r="AXT129" t="str">
        <f ca="1"/>
        <v>YSI85</v>
      </c>
      <c r="AXU129" t="str">
        <f ca="1"/>
        <v>ZAREBA</v>
      </c>
      <c r="BFV129" t="str" cm="1">
        <f t="array" aca="1" ref="BFV129:BGB129" ca="1">IFERROR(TRANSPOSE(_xlfn._xlws.SORT(_xlfn.UNIQUE(_xlfn._xlws.FILTER(cp_tipo_mercadoria,(($A129="")+(cp_linha=$A129))*(($B129="")+(cp_grupo=$B129))*(($C129="")+(cp_subgrupo=$C129))*(($E129="")+(cp_fabricante=$E129)))))),"")</f>
        <v>Acessório</v>
      </c>
      <c r="BFW129" t="str">
        <f ca="1"/>
        <v>Acessório/Reposição</v>
      </c>
      <c r="BFX129" t="str">
        <f ca="1"/>
        <v>Inativo</v>
      </c>
      <c r="BFY129" t="str">
        <f ca="1"/>
        <v>Insumo</v>
      </c>
      <c r="BFZ129" t="str">
        <f ca="1"/>
        <v>Produto</v>
      </c>
      <c r="BGA129" t="str">
        <f ca="1"/>
        <v>Reposição</v>
      </c>
      <c r="BGB129" t="str">
        <f ca="1"/>
        <v>Serviço</v>
      </c>
      <c r="BZB129" t="str" cm="1">
        <f t="array" aca="1" ref="BZB129:CBA129" ca="1">IFERROR(TRANSPOSE(_xlfn._xlws.SORT(_xlfn.UNIQUE(_xlfn._xlws.FILTER(cp_fabricante,(($A129="")+(cp_linha=$A129))*(($B129="")+(cp_grupo=$B129))*(($C129="")+(cp_subgrupo=$C129))*(($D129="")+(cp_tipo_mercadoria=$D129)))))),"")</f>
        <v>ABK</v>
      </c>
      <c r="BZC129" t="str">
        <f ca="1"/>
        <v>AGT</v>
      </c>
      <c r="BZD129" t="str">
        <f ca="1"/>
        <v>Air Liquide</v>
      </c>
      <c r="BZE129" t="str">
        <f ca="1"/>
        <v>AMBIENTAL</v>
      </c>
      <c r="BZF129" t="str">
        <f ca="1"/>
        <v>AMS</v>
      </c>
      <c r="BZG129" t="str">
        <f ca="1"/>
        <v>Campbell</v>
      </c>
      <c r="BZH129" t="str">
        <f ca="1"/>
        <v>CASELLA</v>
      </c>
      <c r="BZI129" t="str">
        <f ca="1"/>
        <v>CHP</v>
      </c>
      <c r="BZJ129" t="str">
        <f ca="1"/>
        <v>Clean</v>
      </c>
      <c r="BZK129" t="str">
        <f ca="1"/>
        <v>COPPI</v>
      </c>
      <c r="BZL129" t="str">
        <f ca="1"/>
        <v>Coregas</v>
      </c>
      <c r="BZM129" t="str">
        <f ca="1"/>
        <v>DFT</v>
      </c>
      <c r="BZN129" t="str">
        <f ca="1"/>
        <v>DPUNION</v>
      </c>
      <c r="BZO129" t="str">
        <f ca="1"/>
        <v>EDINBURG</v>
      </c>
      <c r="BZP129" t="str">
        <f ca="1"/>
        <v>EMEC</v>
      </c>
      <c r="BZQ129" t="str">
        <f ca="1"/>
        <v>EN NOVATIVE</v>
      </c>
      <c r="BZR129" t="str">
        <f ca="1"/>
        <v>environics</v>
      </c>
      <c r="BZS129" t="str">
        <f ca="1"/>
        <v>EON</v>
      </c>
      <c r="BZT129" t="str">
        <f ca="1"/>
        <v>ESS</v>
      </c>
      <c r="BZU129" t="str">
        <f ca="1"/>
        <v>Fabricante</v>
      </c>
      <c r="BZV129" t="str">
        <f ca="1"/>
        <v>Global Water</v>
      </c>
      <c r="BZW129" t="str">
        <f ca="1"/>
        <v>GRACO</v>
      </c>
      <c r="BZX129" t="str">
        <f ca="1"/>
        <v>HER</v>
      </c>
      <c r="BZY129" t="str">
        <f ca="1"/>
        <v>HISCO</v>
      </c>
      <c r="BZZ129" t="str">
        <f ca="1"/>
        <v>HON</v>
      </c>
      <c r="CAA129" t="str">
        <f ca="1"/>
        <v>Inativo</v>
      </c>
      <c r="CAB129" t="str">
        <f ca="1"/>
        <v>Industrial</v>
      </c>
      <c r="CAC129" t="str">
        <f ca="1"/>
        <v>ION</v>
      </c>
      <c r="CAD129" t="str">
        <f ca="1"/>
        <v>ISCO</v>
      </c>
      <c r="CAE129" t="str">
        <f ca="1"/>
        <v>JCT</v>
      </c>
      <c r="CAF129" t="str">
        <f ca="1"/>
        <v>LINDE</v>
      </c>
      <c r="CAG129" t="str">
        <f ca="1"/>
        <v>Luminutra</v>
      </c>
      <c r="CAH129" t="str">
        <f ca="1"/>
        <v>MJK</v>
      </c>
      <c r="CAI129" t="str">
        <f ca="1"/>
        <v>NIVELCO</v>
      </c>
      <c r="CAJ129" t="str">
        <f ca="1"/>
        <v>NOVALINX</v>
      </c>
      <c r="CAK129" t="str">
        <f ca="1"/>
        <v>Oceanalpha</v>
      </c>
      <c r="CAL129" t="str">
        <f ca="1"/>
        <v>QED</v>
      </c>
      <c r="CAM129" t="str">
        <f ca="1"/>
        <v>RADIONDETECTION</v>
      </c>
      <c r="CAN129" t="str">
        <f ca="1"/>
        <v>RDI</v>
      </c>
      <c r="CAO129" t="str">
        <f ca="1"/>
        <v>Regenesis</v>
      </c>
      <c r="CAP129" t="str">
        <f ca="1"/>
        <v>RIKA</v>
      </c>
      <c r="CAQ129" t="str">
        <f ca="1"/>
        <v>SF</v>
      </c>
      <c r="CAR129" t="str">
        <f ca="1"/>
        <v>SHANGHAI</v>
      </c>
      <c r="CAS129" t="str">
        <f ca="1"/>
        <v>SON</v>
      </c>
      <c r="CAT129" t="str">
        <f ca="1"/>
        <v>TDS</v>
      </c>
      <c r="CAU129" t="str">
        <f ca="1"/>
        <v>Thermo</v>
      </c>
      <c r="CAV129" t="str">
        <f ca="1"/>
        <v>Trace2o</v>
      </c>
      <c r="CAW129" t="str">
        <f ca="1"/>
        <v>VAPOR PIN</v>
      </c>
      <c r="CAX129" t="str">
        <f ca="1"/>
        <v>waterloo</v>
      </c>
      <c r="CAY129" t="str">
        <f ca="1"/>
        <v>White</v>
      </c>
      <c r="CAZ129" t="str">
        <f ca="1"/>
        <v>YSI</v>
      </c>
      <c r="CBA129">
        <f ca="1"/>
        <v>0</v>
      </c>
    </row>
    <row r="130" spans="30:624 1030:2081" x14ac:dyDescent="0.25">
      <c r="AD130" t="str" cm="1">
        <f t="array" aca="1" ref="AD130:AI130" ca="1">IFERROR(TRANSPOSE(_xlfn._xlws.SORT(_xlfn.UNIQUE(_xlfn._xlws.FILTER(cp_linha,(($B130="")+(cp_grupo=$B130))*(($C130="")+(cp_subgrupo=$C130))*(($D130="")+(cp_tipo_mercadoria=$D130))*(($E130="")+(cp_fabricante=$E130)))))),"")</f>
        <v>Detecção e Processos de Gases</v>
      </c>
      <c r="AE130" t="str">
        <f ca="1"/>
        <v>Diversos</v>
      </c>
      <c r="AF130" t="str">
        <f ca="1"/>
        <v>Inativo</v>
      </c>
      <c r="AG130" t="str">
        <f ca="1"/>
        <v>Locação</v>
      </c>
      <c r="AH130" t="str">
        <f ca="1"/>
        <v>Recursos Hídricos</v>
      </c>
      <c r="AI130" t="str">
        <f ca="1"/>
        <v>Remediação</v>
      </c>
      <c r="TJ130" t="str" cm="1">
        <f t="array" aca="1" ref="TJ130:WZ130" ca="1">IFERROR(TRANSPOSE(_xlfn._xlws.SORT(_xlfn.UNIQUE(_xlfn._xlws.FILTER(cp_grupo,(($A130="")+(cp_linha=$A130))*(($C130="")+(cp_subgrupo=$C130))*(($D130="")+(cp_tipo_mercadoria=$D130))*(($E130="")+(cp_fabricante=$E130)))))),"")</f>
        <v>Absorvedores</v>
      </c>
      <c r="TK130" t="str">
        <f ca="1"/>
        <v>Alimentação Eletrico</v>
      </c>
      <c r="TL130" t="str">
        <f ca="1"/>
        <v>Alimentação Solar</v>
      </c>
      <c r="TM130" t="str">
        <f ca="1"/>
        <v>Amostrador Diversos</v>
      </c>
      <c r="TN130" t="str">
        <f ca="1"/>
        <v>Amostrador Não Refrigerado Portátil</v>
      </c>
      <c r="TO130" t="str">
        <f ca="1"/>
        <v>Amostrador Refrigerado Fixo</v>
      </c>
      <c r="TP130" t="str">
        <f ca="1"/>
        <v>Amostrador Refrigerado Portátil</v>
      </c>
      <c r="TQ130" t="str">
        <f ca="1"/>
        <v>Amostragem Diversos</v>
      </c>
      <c r="TR130" t="str">
        <f ca="1"/>
        <v>Analisador Diversos</v>
      </c>
      <c r="TS130" t="str">
        <f ca="1"/>
        <v>Analisador Fixo</v>
      </c>
      <c r="TT130" t="str">
        <f ca="1"/>
        <v xml:space="preserve">Analisador Fixo </v>
      </c>
      <c r="TU130" t="str">
        <f ca="1"/>
        <v>Analisador Microbiologico</v>
      </c>
      <c r="TV130" t="str">
        <f ca="1"/>
        <v>Analisador Portátil</v>
      </c>
      <c r="TW130" t="str">
        <f ca="1"/>
        <v xml:space="preserve">Analisador Portátil </v>
      </c>
      <c r="TX130" t="str">
        <f ca="1"/>
        <v>Analisador Portátil Locação</v>
      </c>
      <c r="TY130" t="str">
        <f ca="1"/>
        <v>Aterramento Diversos</v>
      </c>
      <c r="TZ130" t="str">
        <f ca="1"/>
        <v>Bomba de Amostragem Fixa</v>
      </c>
      <c r="UA130" t="str">
        <f ca="1"/>
        <v>BOMBA DE AMOSTRAGEM Fixo</v>
      </c>
      <c r="UB130" t="str">
        <f ca="1"/>
        <v>Bomba de Amostragem Portátil</v>
      </c>
      <c r="UC130" t="str">
        <f ca="1"/>
        <v>Bombeamento Fixo</v>
      </c>
      <c r="UD130" t="str">
        <f ca="1"/>
        <v>Cabeçote/Válvula Extração Metano</v>
      </c>
      <c r="UE130" t="str">
        <f ca="1"/>
        <v>Caixa Separadora Fixo</v>
      </c>
      <c r="UF130" t="str">
        <f ca="1"/>
        <v>Calibração Diversos</v>
      </c>
      <c r="UG130" t="str">
        <f ca="1"/>
        <v>Cinto de Segurança</v>
      </c>
      <c r="UH130" t="str">
        <f ca="1"/>
        <v xml:space="preserve">Cinto de Segurança </v>
      </c>
      <c r="UI130" t="str">
        <f ca="1"/>
        <v>Colorimetro Portátil</v>
      </c>
      <c r="UJ130" t="str">
        <f ca="1"/>
        <v>Conjunto Autônomo</v>
      </c>
      <c r="UK130" t="str">
        <f ca="1"/>
        <v>Cromatógrafo Portátil</v>
      </c>
      <c r="UL130" t="str">
        <f ca="1"/>
        <v>Detector de Incendio Fixo</v>
      </c>
      <c r="UM130" t="str">
        <f ca="1"/>
        <v>Detector Diversos</v>
      </c>
      <c r="UN130" t="str">
        <f ca="1"/>
        <v>Detector Fixo</v>
      </c>
      <c r="UO130" t="str">
        <f ca="1"/>
        <v>Detector Portátil</v>
      </c>
      <c r="UP130" t="str">
        <f ca="1"/>
        <v>Diversos Diversos</v>
      </c>
      <c r="UQ130" t="str">
        <f ca="1"/>
        <v>Dosímetro de ruído</v>
      </c>
      <c r="UR130" t="str">
        <f ca="1"/>
        <v>Elevador de Liquidos Fixo</v>
      </c>
      <c r="US130" t="str">
        <f ca="1"/>
        <v>Extração Diversos</v>
      </c>
      <c r="UT130" t="str">
        <f ca="1"/>
        <v>Filtração Diversos</v>
      </c>
      <c r="UU130" t="str">
        <f ca="1"/>
        <v>Fotometro Portátil</v>
      </c>
      <c r="UV130" t="str">
        <f ca="1"/>
        <v>Guincho</v>
      </c>
      <c r="UW130" t="str">
        <f ca="1"/>
        <v>Impactador de Cascata</v>
      </c>
      <c r="UX130" t="str">
        <f ca="1"/>
        <v>Inativo Inativo</v>
      </c>
      <c r="UY130" t="str">
        <f ca="1"/>
        <v>Locação Diversos</v>
      </c>
      <c r="UZ130" t="str">
        <f ca="1"/>
        <v>Medidor de Material Particulado Fixo</v>
      </c>
      <c r="VA130" t="str">
        <f ca="1"/>
        <v>Medidor de Material Particulado Portátil</v>
      </c>
      <c r="VB130" t="str">
        <f ca="1"/>
        <v>Medidor de Nível de Pressão Sonora</v>
      </c>
      <c r="VC130" t="str">
        <f ca="1"/>
        <v>Medidor de Nivel Diversos</v>
      </c>
      <c r="VD130" t="str">
        <f ca="1"/>
        <v>Medidor de Nivel Fixo</v>
      </c>
      <c r="VE130" t="str">
        <f ca="1"/>
        <v>Medidor de Nivel Portátil</v>
      </c>
      <c r="VF130" t="str">
        <f ca="1"/>
        <v>Medidor de Vazão Argonaut SL</v>
      </c>
      <c r="VG130" t="str">
        <f ca="1"/>
        <v>Medidor de Vazão Fixo</v>
      </c>
      <c r="VH130" t="str">
        <f ca="1"/>
        <v>Medidor de Vazão FlowTracker</v>
      </c>
      <c r="VI130" t="str">
        <f ca="1"/>
        <v>Medidor de Vazão Portátil</v>
      </c>
      <c r="VJ130" t="str">
        <f ca="1"/>
        <v>Medidor de Vazão RS5</v>
      </c>
      <c r="VK130" t="str">
        <f ca="1"/>
        <v>Medidor de Vazão RS6</v>
      </c>
      <c r="VL130" t="str">
        <f ca="1"/>
        <v>Medidor de Vazão RS7</v>
      </c>
      <c r="VM130" t="str">
        <f ca="1"/>
        <v>Medidor de Vazão RS-M10</v>
      </c>
      <c r="VN130" t="str">
        <f ca="1"/>
        <v>Medidor de Vazão RS-M11</v>
      </c>
      <c r="VO130" t="str">
        <f ca="1"/>
        <v>Medidor de Vazão RS-M9</v>
      </c>
      <c r="VP130" t="str">
        <f ca="1"/>
        <v>Medidor de Vazão RS-S5</v>
      </c>
      <c r="VQ130" t="str">
        <f ca="1"/>
        <v>Medidor de Vibração Portátil</v>
      </c>
      <c r="VR130" t="str">
        <f ca="1"/>
        <v>Meteorologia Fixo</v>
      </c>
      <c r="VS130" t="str">
        <f ca="1"/>
        <v>MODFLOW Diversos</v>
      </c>
      <c r="VT130" t="str">
        <f ca="1"/>
        <v>Monitor de Material Particulado</v>
      </c>
      <c r="VU130" t="str">
        <f ca="1"/>
        <v>Monitor de Material Particulado Portátil</v>
      </c>
      <c r="VV130" t="str">
        <f ca="1"/>
        <v>Monitoramento Fixo</v>
      </c>
      <c r="VW130" t="str">
        <f ca="1"/>
        <v>Mosquetão</v>
      </c>
      <c r="VX130" t="str">
        <f ca="1"/>
        <v>Óculos de Proteção</v>
      </c>
      <c r="VY130" t="str">
        <f ca="1"/>
        <v>Outros Diversos</v>
      </c>
      <c r="VZ130" t="str">
        <f ca="1"/>
        <v>Painel controlador Diversos</v>
      </c>
      <c r="WA130" t="str">
        <f ca="1"/>
        <v>Painel controlador Fixo</v>
      </c>
      <c r="WB130" t="str">
        <f ca="1"/>
        <v>Painel controlador Portátil</v>
      </c>
      <c r="WC130" t="str">
        <f ca="1"/>
        <v>Respirador Facial</v>
      </c>
      <c r="WD130" t="str">
        <f ca="1"/>
        <v>Separador de Agua/ Oleo Fixo</v>
      </c>
      <c r="WE130" t="str">
        <f ca="1"/>
        <v>Sistema de Monitoramento de Material Particulado</v>
      </c>
      <c r="WF130" t="str">
        <f ca="1"/>
        <v>Sonda Portátil</v>
      </c>
      <c r="WG130" t="str">
        <f ca="1"/>
        <v xml:space="preserve">Sonda Portátil </v>
      </c>
      <c r="WH130" t="str">
        <f ca="1"/>
        <v>Sonda Serie 6</v>
      </c>
      <c r="WI130" t="str">
        <f ca="1"/>
        <v>Sonda Serie EcoSense</v>
      </c>
      <c r="WJ130" t="str">
        <f ca="1"/>
        <v>Sonda Serie EXO</v>
      </c>
      <c r="WK130" t="str">
        <f ca="1"/>
        <v>Sonda Serie IQ SensorNet</v>
      </c>
      <c r="WL130" t="str">
        <f ca="1"/>
        <v>Sonda Serie Lab &amp; Field</v>
      </c>
      <c r="WM130" t="str">
        <f ca="1"/>
        <v>Sonda Serie MultiLab</v>
      </c>
      <c r="WN130" t="str">
        <f ca="1"/>
        <v>Sonda Serie ODO-RTU</v>
      </c>
      <c r="WO130" t="str">
        <f ca="1"/>
        <v>Sonda Serie Pro</v>
      </c>
      <c r="WP130" t="str">
        <f ca="1"/>
        <v>Sonda Serie ProDigital</v>
      </c>
      <c r="WQ130" t="str">
        <f ca="1"/>
        <v>Sonda Serie TruLab</v>
      </c>
      <c r="WR130" t="str">
        <f ca="1"/>
        <v>Talabarte</v>
      </c>
      <c r="WS130" t="str">
        <f ca="1"/>
        <v>Telemetria Fixo</v>
      </c>
      <c r="WT130" t="str">
        <f ca="1"/>
        <v>TERMAL Fixo</v>
      </c>
      <c r="WU130" t="str">
        <f ca="1"/>
        <v>Transmissão Fixo</v>
      </c>
      <c r="WV130" t="str">
        <f ca="1"/>
        <v>Tratamento Diversos</v>
      </c>
      <c r="WW130" t="str">
        <f ca="1"/>
        <v>Tratamento Fixo</v>
      </c>
      <c r="WX130" t="str">
        <f ca="1"/>
        <v>Travaqueda</v>
      </c>
      <c r="WY130" t="str">
        <f ca="1"/>
        <v>Tripe</v>
      </c>
      <c r="WZ130" t="str">
        <f ca="1"/>
        <v>UMR Fixo</v>
      </c>
      <c r="AMP130" cm="1">
        <f t="array" aca="1" ref="AMP130:AXU130" ca="1">IFERROR(TRANSPOSE(_xlfn._xlws.SORT(_xlfn.UNIQUE(_xlfn._xlws.FILTER(cp_subgrupo,(($A130="")+(cp_linha=$A130))*(($B130="")+(cp_grupo=$B130))*(($D130="")+(cp_tipo_mercadoria=$D130))*(($E130="")+(cp_fabricante=$E130)))))),"")</f>
        <v>550</v>
      </c>
      <c r="AMQ130">
        <f ca="1"/>
        <v>556</v>
      </c>
      <c r="AMR130">
        <f ca="1"/>
        <v>6600</v>
      </c>
      <c r="AMS130">
        <f ca="1"/>
        <v>9500</v>
      </c>
      <c r="AMT130">
        <f ca="1"/>
        <v>9800</v>
      </c>
      <c r="AMU130" t="str">
        <f ca="1"/>
        <v>3017M</v>
      </c>
      <c r="AMV130" t="str">
        <f ca="1"/>
        <v>301-ADI</v>
      </c>
      <c r="AMW130" t="str">
        <f ca="1"/>
        <v>301C</v>
      </c>
      <c r="AMX130" t="str">
        <f ca="1"/>
        <v>301-R8</v>
      </c>
      <c r="AMY130" t="str">
        <f ca="1"/>
        <v>4000 series Isco</v>
      </c>
      <c r="AMZ130" t="str">
        <f ca="1"/>
        <v xml:space="preserve">Absorvedores </v>
      </c>
      <c r="ANA130" t="str">
        <f ca="1"/>
        <v>Acessório</v>
      </c>
      <c r="ANB130" t="str">
        <f ca="1"/>
        <v>ADCP</v>
      </c>
      <c r="ANC130" t="str">
        <f ca="1"/>
        <v>ADP</v>
      </c>
      <c r="AND130" t="str">
        <f ca="1"/>
        <v>ADR 1500</v>
      </c>
      <c r="ANE130" t="str">
        <f ca="1"/>
        <v>AIR AWARE</v>
      </c>
      <c r="ANF130" t="str">
        <f ca="1"/>
        <v>Air Striper</v>
      </c>
      <c r="ANG130" t="str">
        <f ca="1"/>
        <v>AIRSCAN</v>
      </c>
      <c r="ANH130" t="str">
        <f ca="1"/>
        <v>Amostrador</v>
      </c>
      <c r="ANI130" t="str">
        <f ca="1"/>
        <v>Anel</v>
      </c>
      <c r="ANJ130" t="str">
        <f ca="1"/>
        <v>APEX 2</v>
      </c>
      <c r="ANK130" t="str">
        <f ca="1"/>
        <v>Argonaut</v>
      </c>
      <c r="ANL130" t="str">
        <f ca="1"/>
        <v>Auto Pump</v>
      </c>
      <c r="ANM130" t="str">
        <f ca="1"/>
        <v>BADGE PLUS</v>
      </c>
      <c r="ANN130" t="str">
        <f ca="1"/>
        <v>Biogas</v>
      </c>
      <c r="ANO130" t="str">
        <f ca="1"/>
        <v>BIOGAS 300</v>
      </c>
      <c r="ANP130" t="str">
        <f ca="1"/>
        <v>BIOGAS 3000</v>
      </c>
      <c r="ANQ130" t="str">
        <f ca="1"/>
        <v>BIOGAS 5000</v>
      </c>
      <c r="ANR130" t="str">
        <f ca="1"/>
        <v>BM25</v>
      </c>
      <c r="ANS130" t="str">
        <f ca="1"/>
        <v>Bomba</v>
      </c>
      <c r="ANT130" t="str">
        <f ca="1"/>
        <v>BW</v>
      </c>
      <c r="ANU130" t="str">
        <f ca="1"/>
        <v xml:space="preserve">BW </v>
      </c>
      <c r="ANV130" t="str">
        <f ca="1"/>
        <v>BW CLIP</v>
      </c>
      <c r="ANW130" t="str">
        <f ca="1"/>
        <v>BW FLEX</v>
      </c>
      <c r="ANX130" t="str">
        <f ca="1"/>
        <v>BW ICON</v>
      </c>
      <c r="ANY130" t="str">
        <f ca="1"/>
        <v>BW SOLO</v>
      </c>
      <c r="ANZ130" t="str">
        <f ca="1"/>
        <v>BW ULTRA</v>
      </c>
      <c r="AOA130" t="str">
        <f ca="1"/>
        <v>C100</v>
      </c>
      <c r="AOB130" t="str">
        <f ca="1"/>
        <v>Cabo</v>
      </c>
      <c r="AOC130" t="str">
        <f ca="1"/>
        <v>Calibração</v>
      </c>
      <c r="AOD130" t="str">
        <f ca="1"/>
        <v>Castaway</v>
      </c>
      <c r="AOE130" t="str">
        <f ca="1"/>
        <v>CEL-24X</v>
      </c>
      <c r="AOF130" t="str">
        <f ca="1"/>
        <v>CEL-35X</v>
      </c>
      <c r="AOG130" t="str">
        <f ca="1"/>
        <v>CEL-62X</v>
      </c>
      <c r="AOH130" t="str">
        <f ca="1"/>
        <v>CEL-63X</v>
      </c>
      <c r="AOI130" t="str">
        <f ca="1"/>
        <v>Certificado</v>
      </c>
      <c r="AOJ130" t="str">
        <f ca="1"/>
        <v>CEX300</v>
      </c>
      <c r="AOK130" t="str">
        <f ca="1"/>
        <v>Chempro</v>
      </c>
      <c r="AOL130" t="str">
        <f ca="1"/>
        <v>Cilindro</v>
      </c>
      <c r="AOM130" t="str">
        <f ca="1"/>
        <v xml:space="preserve">Cinto de Segurança </v>
      </c>
      <c r="AON130" t="str">
        <f ca="1"/>
        <v>Clean Cell Pro</v>
      </c>
      <c r="AOO130" t="str">
        <f ca="1"/>
        <v>CLEANVIEWERGAS</v>
      </c>
      <c r="AOP130" t="str">
        <f ca="1"/>
        <v>CM4</v>
      </c>
      <c r="AOQ130" t="str">
        <f ca="1"/>
        <v>CONDUCTIVITY PLUS</v>
      </c>
      <c r="AOR130" t="str">
        <f ca="1"/>
        <v>CONTADOR DE CICLOS</v>
      </c>
      <c r="AOS130" t="str">
        <f ca="1"/>
        <v>Controlador</v>
      </c>
      <c r="AOT130" t="str">
        <f ca="1"/>
        <v>CTX 300</v>
      </c>
      <c r="AOU130" t="str">
        <f ca="1"/>
        <v>CUB</v>
      </c>
      <c r="AOV130" t="str">
        <f ca="1"/>
        <v>DataLogger</v>
      </c>
      <c r="AOW130" t="str">
        <f ca="1"/>
        <v>DATARAM 4</v>
      </c>
      <c r="AOX130" t="str">
        <f ca="1"/>
        <v>DBADGE 2</v>
      </c>
      <c r="AOY130" t="str">
        <f ca="1"/>
        <v>DBO</v>
      </c>
      <c r="AOZ130" t="str">
        <f ca="1"/>
        <v>DIPPER TOUGH</v>
      </c>
      <c r="APA130" t="str">
        <f ca="1"/>
        <v>DIPPERLOG</v>
      </c>
      <c r="APB130" t="str">
        <f ca="1"/>
        <v>DIPPER-T</v>
      </c>
      <c r="APC130" t="str">
        <f ca="1"/>
        <v>Display</v>
      </c>
      <c r="APD130" t="str">
        <f ca="1"/>
        <v>Diversos</v>
      </c>
      <c r="APE130" t="str">
        <f ca="1"/>
        <v>DO200</v>
      </c>
      <c r="APF130" t="str">
        <f ca="1"/>
        <v>DURATRACKER</v>
      </c>
      <c r="APG130" t="str">
        <f ca="1"/>
        <v>E3 POINT</v>
      </c>
      <c r="APH130" t="str">
        <f ca="1"/>
        <v>EAGLE</v>
      </c>
      <c r="API130" t="str">
        <f ca="1"/>
        <v>EC300</v>
      </c>
      <c r="APJ130" t="str">
        <f ca="1"/>
        <v>EC30A</v>
      </c>
      <c r="APK130" t="str">
        <f ca="1"/>
        <v>Embarcação</v>
      </c>
      <c r="APL130" t="str">
        <f ca="1"/>
        <v>EmeClean</v>
      </c>
      <c r="APM130" t="str">
        <f ca="1"/>
        <v>Estação</v>
      </c>
      <c r="APN130" t="str">
        <f ca="1"/>
        <v>Estrutura</v>
      </c>
      <c r="APO130" t="str">
        <f ca="1"/>
        <v>EXO</v>
      </c>
      <c r="APP130" t="str">
        <f ca="1"/>
        <v>EXO (Completa)</v>
      </c>
      <c r="APQ130" t="str">
        <f ca="1"/>
        <v>EXTREME</v>
      </c>
      <c r="APR130" t="str">
        <f ca="1"/>
        <v>FALCO</v>
      </c>
      <c r="APS130" t="str">
        <f ca="1"/>
        <v>FAU</v>
      </c>
      <c r="APT130" t="str">
        <f ca="1"/>
        <v>Ferramental</v>
      </c>
      <c r="APU130" t="str">
        <f ca="1"/>
        <v>Filtro</v>
      </c>
      <c r="APV130" t="str">
        <f ca="1"/>
        <v>FIREPRO</v>
      </c>
      <c r="APW130" t="str">
        <f ca="1"/>
        <v>FlowTracker</v>
      </c>
      <c r="APX130" t="str">
        <f ca="1"/>
        <v>FROG</v>
      </c>
      <c r="APY130" t="str">
        <f ca="1"/>
        <v>FS20X</v>
      </c>
      <c r="APZ130" t="str">
        <f ca="1"/>
        <v>FS-20X</v>
      </c>
      <c r="AQA130" t="str">
        <f ca="1"/>
        <v>FS24X</v>
      </c>
      <c r="AQB130" t="str">
        <f ca="1"/>
        <v>FSL100</v>
      </c>
      <c r="AQC130" t="str">
        <f ca="1"/>
        <v>FSX</v>
      </c>
      <c r="AQD130" t="str">
        <f ca="1"/>
        <v>G100</v>
      </c>
      <c r="AQE130" t="str">
        <f ca="1"/>
        <v>G110</v>
      </c>
      <c r="AQF130" t="str">
        <f ca="1"/>
        <v>G200</v>
      </c>
      <c r="AQG130" t="str">
        <f ca="1"/>
        <v>GA 3000</v>
      </c>
      <c r="AQH130" t="str">
        <f ca="1"/>
        <v>GA 5000</v>
      </c>
      <c r="AQI130" t="str">
        <f ca="1"/>
        <v>GASCARD</v>
      </c>
      <c r="AQJ130" t="str">
        <f ca="1"/>
        <v>GASCEHCK G</v>
      </c>
      <c r="AQK130" t="str">
        <f ca="1"/>
        <v>Gascheck</v>
      </c>
      <c r="AQL130" t="str">
        <f ca="1"/>
        <v>GASCHECK 3000</v>
      </c>
      <c r="AQM130" t="str">
        <f ca="1"/>
        <v>GASCHECK 5000</v>
      </c>
      <c r="AQN130" t="str">
        <f ca="1"/>
        <v>GASCHECK 6000</v>
      </c>
      <c r="AQO130" t="str">
        <f ca="1"/>
        <v>GASCHECK G</v>
      </c>
      <c r="AQP130" t="str">
        <f ca="1"/>
        <v>GASCHECK P1</v>
      </c>
      <c r="AQQ130" t="str">
        <f ca="1"/>
        <v>GASPOINT</v>
      </c>
      <c r="AQR130" t="str">
        <f ca="1"/>
        <v>GATEWAY</v>
      </c>
      <c r="AQS130" t="str">
        <f ca="1"/>
        <v>GEM</v>
      </c>
      <c r="AQT130" t="str">
        <f ca="1"/>
        <v>GEM 2000</v>
      </c>
      <c r="AQU130" t="str">
        <f ca="1"/>
        <v>GEM 5000</v>
      </c>
      <c r="AQV130" t="str">
        <f ca="1"/>
        <v>GEM/GA/BIOGAS 5000</v>
      </c>
      <c r="AQW130" t="str">
        <f ca="1"/>
        <v>GeneCount</v>
      </c>
      <c r="AQX130" t="str">
        <f ca="1"/>
        <v>GENIE</v>
      </c>
      <c r="AQY130" t="str">
        <f ca="1"/>
        <v>Guardian</v>
      </c>
      <c r="AQZ130" t="str">
        <f ca="1"/>
        <v>GUARDIAN 2</v>
      </c>
      <c r="ARA130" t="str">
        <f ca="1"/>
        <v>H.OIL</v>
      </c>
      <c r="ARB130" t="str">
        <f ca="1"/>
        <v>HA20</v>
      </c>
      <c r="ARC130" t="str">
        <f ca="1"/>
        <v>HA40</v>
      </c>
      <c r="ARD130" t="str">
        <f ca="1"/>
        <v>HA-71</v>
      </c>
      <c r="ARE130" t="str">
        <f ca="1"/>
        <v>HA-72</v>
      </c>
      <c r="ARF130" t="str">
        <f ca="1"/>
        <v>HAVEX</v>
      </c>
      <c r="ARG130" t="str">
        <f ca="1"/>
        <v>HON</v>
      </c>
      <c r="ARH130" t="str">
        <f ca="1"/>
        <v>HON TITAN</v>
      </c>
      <c r="ARI130" t="str">
        <f ca="1"/>
        <v>Hora Técnica</v>
      </c>
      <c r="ARJ130" t="str">
        <f ca="1"/>
        <v>IAQ POINT 2</v>
      </c>
      <c r="ARK130" t="str">
        <f ca="1"/>
        <v>IMPACT PRO</v>
      </c>
      <c r="ARL130" t="str">
        <f ca="1"/>
        <v>Inativo</v>
      </c>
      <c r="ARM130" t="str">
        <f ca="1"/>
        <v>INNOVA</v>
      </c>
      <c r="ARN130" t="str">
        <f ca="1"/>
        <v>Instalação</v>
      </c>
      <c r="ARO130" t="str">
        <f ca="1"/>
        <v>INTELLIDOX</v>
      </c>
      <c r="ARP130" t="str">
        <f ca="1"/>
        <v>IQ PIPE</v>
      </c>
      <c r="ARQ130" t="str">
        <f ca="1"/>
        <v>IQ PLUS</v>
      </c>
      <c r="ARR130" t="str">
        <f ca="1"/>
        <v>IQ Standard</v>
      </c>
      <c r="ARS130" t="str">
        <f ca="1"/>
        <v>ITRANS</v>
      </c>
      <c r="ART130" t="str">
        <f ca="1"/>
        <v>JES-301</v>
      </c>
      <c r="ARU130" t="str">
        <f ca="1"/>
        <v>JFID</v>
      </c>
      <c r="ARV130" t="str">
        <f ca="1"/>
        <v>JH3E</v>
      </c>
      <c r="ARW130" t="str">
        <f ca="1"/>
        <v>JSP-87</v>
      </c>
      <c r="ARX130" t="str">
        <f ca="1"/>
        <v>JSP-89</v>
      </c>
      <c r="ARY130" t="str">
        <f ca="1"/>
        <v>L360</v>
      </c>
      <c r="ARZ130" t="str">
        <f ca="1"/>
        <v>LEAKCHECK P1</v>
      </c>
      <c r="ASA130" t="str">
        <f ca="1"/>
        <v>LEAKMATE</v>
      </c>
      <c r="ASB130" t="str">
        <f ca="1"/>
        <v>Locação</v>
      </c>
      <c r="ASC130" t="str">
        <f ca="1"/>
        <v>Luminometro</v>
      </c>
      <c r="ASD130" t="str">
        <f ca="1"/>
        <v>M10</v>
      </c>
      <c r="ASE130" t="str">
        <f ca="1"/>
        <v>M11</v>
      </c>
      <c r="ASF130" t="str">
        <f ca="1"/>
        <v>M9</v>
      </c>
      <c r="ASG130" t="str">
        <f ca="1"/>
        <v>MAGFLUX</v>
      </c>
      <c r="ASH130" t="str">
        <f ca="1"/>
        <v>Maleta</v>
      </c>
      <c r="ASI130" t="str">
        <f ca="1"/>
        <v>MANHANDLER</v>
      </c>
      <c r="ASJ130" t="str">
        <f ca="1"/>
        <v>MANNING</v>
      </c>
      <c r="ASK130" t="str">
        <f ca="1"/>
        <v>Manta</v>
      </c>
      <c r="ASL130" t="str">
        <f ca="1"/>
        <v>Manta OWS</v>
      </c>
      <c r="ASM130" t="str">
        <f ca="1"/>
        <v>MARPLE</v>
      </c>
      <c r="ASN130" t="str">
        <f ca="1"/>
        <v>MAX XT</v>
      </c>
      <c r="ASO130" t="str">
        <f ca="1"/>
        <v>Metalyser</v>
      </c>
      <c r="ASP130" t="str">
        <f ca="1"/>
        <v>METREX</v>
      </c>
      <c r="ASQ130" t="str">
        <f ca="1"/>
        <v>MGD</v>
      </c>
      <c r="ASR130" t="str">
        <f ca="1"/>
        <v>MICRO 5</v>
      </c>
      <c r="ASS130" t="str">
        <f ca="1"/>
        <v>MicroADV</v>
      </c>
      <c r="AST130" t="str">
        <f ca="1"/>
        <v>MICROCLIP</v>
      </c>
      <c r="ASU130" t="str">
        <f ca="1"/>
        <v>MICRODOCK</v>
      </c>
      <c r="ASV130" t="str">
        <f ca="1"/>
        <v>MICRODUST</v>
      </c>
      <c r="ASW130" t="str">
        <f ca="1"/>
        <v>MIDAS</v>
      </c>
      <c r="ASX130" t="str">
        <f ca="1"/>
        <v>MILLER</v>
      </c>
      <c r="ASY130" t="str">
        <f ca="1"/>
        <v>MIRAN</v>
      </c>
      <c r="ASZ130" t="str">
        <f ca="1"/>
        <v>MKII</v>
      </c>
      <c r="ATA130" t="str">
        <f ca="1"/>
        <v>Moden</v>
      </c>
      <c r="ATB130" t="str">
        <f ca="1"/>
        <v>Mosquetão</v>
      </c>
      <c r="ATC130" t="str">
        <f ca="1"/>
        <v>MP10</v>
      </c>
      <c r="ATD130" t="str">
        <f ca="1"/>
        <v>MP15</v>
      </c>
      <c r="ATE130" t="str">
        <f ca="1"/>
        <v>MP20</v>
      </c>
      <c r="ATF130" t="str">
        <f ca="1"/>
        <v>MP30</v>
      </c>
      <c r="ATG130" t="str">
        <f ca="1"/>
        <v>MP50</v>
      </c>
      <c r="ATH130" t="str">
        <f ca="1"/>
        <v>MPD</v>
      </c>
      <c r="ATI130" t="str">
        <f ca="1"/>
        <v>MULTILAB</v>
      </c>
      <c r="ATJ130" t="str">
        <f ca="1"/>
        <v>MV02</v>
      </c>
      <c r="ATK130" t="str">
        <f ca="1"/>
        <v>MV03</v>
      </c>
      <c r="ATL130" t="str">
        <f ca="1"/>
        <v>MVI</v>
      </c>
      <c r="ATM130" t="str">
        <f ca="1"/>
        <v>MX4</v>
      </c>
      <c r="ATN130" t="str">
        <f ca="1"/>
        <v>MX6</v>
      </c>
      <c r="ATO130" t="str">
        <f ca="1"/>
        <v>NDP - 25 BAN</v>
      </c>
      <c r="ATP130" t="str">
        <f ca="1"/>
        <v>Numatic</v>
      </c>
      <c r="ATQ130" t="str">
        <f ca="1"/>
        <v>ODO200</v>
      </c>
      <c r="ATR130" t="str">
        <f ca="1"/>
        <v>OELD</v>
      </c>
      <c r="ATS130" t="str">
        <f ca="1"/>
        <v>OLCT</v>
      </c>
      <c r="ATT130" t="str">
        <f ca="1"/>
        <v>OPTI-FIT</v>
      </c>
      <c r="ATU130" t="str">
        <f ca="1"/>
        <v>OPTIMA PLUS</v>
      </c>
      <c r="ATV130" t="str">
        <f ca="1"/>
        <v>Outros</v>
      </c>
      <c r="ATW130" t="str">
        <f ca="1"/>
        <v>OWS</v>
      </c>
      <c r="ATX130" t="str">
        <f ca="1"/>
        <v>Painel</v>
      </c>
      <c r="ATY130" t="str">
        <f ca="1"/>
        <v>Painel de Controle</v>
      </c>
      <c r="ATZ130" t="str">
        <f ca="1"/>
        <v>Painel Solar</v>
      </c>
      <c r="AUA130" t="str">
        <f ca="1"/>
        <v>PANTHER</v>
      </c>
      <c r="AUB130" t="str">
        <f ca="1"/>
        <v>PCM</v>
      </c>
      <c r="AUC130" t="str">
        <f ca="1"/>
        <v>PDR1500</v>
      </c>
      <c r="AUD130" t="str">
        <f ca="1"/>
        <v>PH100</v>
      </c>
      <c r="AUE130" t="str">
        <f ca="1"/>
        <v>PHD6</v>
      </c>
      <c r="AUF130" t="str">
        <f ca="1"/>
        <v>PHOCHECK 1000</v>
      </c>
      <c r="AUG130" t="str">
        <f ca="1"/>
        <v>PHOCHECK 3000</v>
      </c>
      <c r="AUH130" t="str">
        <f ca="1"/>
        <v>Pro Plus</v>
      </c>
      <c r="AUI130" t="str">
        <f ca="1"/>
        <v>Pro Quattro</v>
      </c>
      <c r="AUJ130" t="str">
        <f ca="1"/>
        <v>PRO10</v>
      </c>
      <c r="AUK130" t="str">
        <f ca="1"/>
        <v>PRO1020</v>
      </c>
      <c r="AUL130" t="str">
        <f ca="1"/>
        <v>PRO1030</v>
      </c>
      <c r="AUM130" t="str">
        <f ca="1"/>
        <v>PRO20</v>
      </c>
      <c r="AUN130" t="str">
        <f ca="1"/>
        <v>PRO2030</v>
      </c>
      <c r="AUO130" t="str">
        <f ca="1"/>
        <v>PRO30</v>
      </c>
      <c r="AUP130" t="str">
        <f ca="1"/>
        <v>PRODO</v>
      </c>
      <c r="AUQ130" t="str">
        <f ca="1"/>
        <v>ProDss</v>
      </c>
      <c r="AUR130" t="str">
        <f ca="1"/>
        <v>PROSOLO</v>
      </c>
      <c r="AUS130" t="str">
        <f ca="1"/>
        <v>PROSWAP</v>
      </c>
      <c r="AUT130" t="str">
        <f ca="1"/>
        <v>PT100</v>
      </c>
      <c r="AUU130" t="str">
        <f ca="1"/>
        <v>QRAE 3</v>
      </c>
      <c r="AUV130" t="str">
        <f ca="1"/>
        <v>QRAE3</v>
      </c>
      <c r="AUW130" t="str">
        <f ca="1"/>
        <v>QUATTRO</v>
      </c>
      <c r="AUX130" t="str">
        <f ca="1"/>
        <v>Quimico</v>
      </c>
      <c r="AUY130" t="str">
        <f ca="1"/>
        <v>RAEGUARD</v>
      </c>
      <c r="AUZ130" t="str">
        <f ca="1"/>
        <v>Reagente</v>
      </c>
      <c r="AVA130" t="str">
        <f ca="1"/>
        <v>Reforma</v>
      </c>
      <c r="AVB130" t="str">
        <f ca="1"/>
        <v>REMOX</v>
      </c>
      <c r="AVC130" t="str">
        <f ca="1"/>
        <v>RIG RAT</v>
      </c>
      <c r="AVD130" t="str">
        <f ca="1"/>
        <v>RIKEN KEIKE</v>
      </c>
      <c r="AVE130" t="str">
        <f ca="1"/>
        <v>RS5</v>
      </c>
      <c r="AVF130" t="str">
        <f ca="1"/>
        <v>RS6</v>
      </c>
      <c r="AVG130" t="str">
        <f ca="1"/>
        <v>RS7</v>
      </c>
      <c r="AVH130" t="str">
        <f ca="1"/>
        <v>SAGE RIO</v>
      </c>
      <c r="AVI130" t="str">
        <f ca="1"/>
        <v>Sample Pro</v>
      </c>
      <c r="AVJ130" t="str">
        <f ca="1"/>
        <v>SAMPLEASE</v>
      </c>
      <c r="AVK130" t="str">
        <f ca="1"/>
        <v>SC</v>
      </c>
      <c r="AVL130" t="str">
        <f ca="1"/>
        <v>SCORPION</v>
      </c>
      <c r="AVM130" t="str">
        <f ca="1"/>
        <v>SEARCHLINE</v>
      </c>
      <c r="AVN130" t="str">
        <f ca="1"/>
        <v>SENSEPOINT</v>
      </c>
      <c r="AVO130" t="str">
        <f ca="1"/>
        <v>Sensor</v>
      </c>
      <c r="AVP130" t="str">
        <f ca="1"/>
        <v>SERIE BW</v>
      </c>
      <c r="AVQ130" t="str">
        <f ca="1"/>
        <v>SERIE6</v>
      </c>
      <c r="AVR130" t="str">
        <f ca="1"/>
        <v>SHAKETEST</v>
      </c>
      <c r="AVS130" t="str">
        <f ca="1"/>
        <v>SHARPEYE</v>
      </c>
      <c r="AVT130" t="str">
        <f ca="1"/>
        <v>Signature</v>
      </c>
      <c r="AVU130" t="str">
        <f ca="1"/>
        <v>Sistema</v>
      </c>
      <c r="AVV130" t="str">
        <f ca="1"/>
        <v>Skimmer</v>
      </c>
      <c r="AVW130" t="str">
        <f ca="1"/>
        <v>SKINNY DIPPER</v>
      </c>
      <c r="AVX130" t="str">
        <f ca="1"/>
        <v>SM.OIL</v>
      </c>
      <c r="AVY130" t="str">
        <f ca="1"/>
        <v>Software</v>
      </c>
      <c r="AVZ130" t="str">
        <f ca="1"/>
        <v>Solução</v>
      </c>
      <c r="AWA130" t="str">
        <f ca="1"/>
        <v>Sonda RTU</v>
      </c>
      <c r="AWB130" t="str">
        <f ca="1"/>
        <v>SOS-4-003</v>
      </c>
      <c r="AWC130" t="str">
        <f ca="1"/>
        <v>SPERIAN</v>
      </c>
      <c r="AWD130" t="str">
        <f ca="1"/>
        <v>SPM FLEX</v>
      </c>
      <c r="AWE130" t="str">
        <f ca="1"/>
        <v>T8000</v>
      </c>
      <c r="AWF130" t="str">
        <f ca="1"/>
        <v>TadLar Bag</v>
      </c>
      <c r="AWG130" t="str">
        <f ca="1"/>
        <v>TERMAL</v>
      </c>
      <c r="AWH130" t="str">
        <f ca="1"/>
        <v>Termovelocimétrico</v>
      </c>
      <c r="AWI130" t="str">
        <f ca="1"/>
        <v>TIGER</v>
      </c>
      <c r="AWJ130" t="str">
        <f ca="1"/>
        <v>TITAN</v>
      </c>
      <c r="AWK130" t="str">
        <f ca="1"/>
        <v>TITAN 2</v>
      </c>
      <c r="AWL130" t="str">
        <f ca="1"/>
        <v>TOP TRACK</v>
      </c>
      <c r="AWM130" t="str">
        <f ca="1"/>
        <v>TOUCHPOINT</v>
      </c>
      <c r="AWN130" t="str">
        <f ca="1"/>
        <v>Transdutor</v>
      </c>
      <c r="AWO130" t="str">
        <f ca="1"/>
        <v>Transmissor</v>
      </c>
      <c r="AWP130" t="str">
        <f ca="1"/>
        <v>Treinamento</v>
      </c>
      <c r="AWQ130" t="str">
        <f ca="1"/>
        <v>TruLab</v>
      </c>
      <c r="AWR130" t="str">
        <f ca="1"/>
        <v>TVA</v>
      </c>
      <c r="AWS130" t="str">
        <f ca="1"/>
        <v xml:space="preserve">TVA </v>
      </c>
      <c r="AWT130" t="str">
        <f ca="1"/>
        <v>TVA 1000B</v>
      </c>
      <c r="AWU130" t="str">
        <f ca="1"/>
        <v>TVA 2020</v>
      </c>
      <c r="AWV130" t="str">
        <f ca="1"/>
        <v>TVOC</v>
      </c>
      <c r="AWW130" t="str">
        <f ca="1"/>
        <v>TX1</v>
      </c>
      <c r="AWX130" t="str">
        <f ca="1"/>
        <v>UMR</v>
      </c>
      <c r="AWY130" t="str">
        <f ca="1"/>
        <v>UVEX</v>
      </c>
      <c r="AWZ130" t="str">
        <f ca="1"/>
        <v>Vapor pin/ Clean</v>
      </c>
      <c r="AXA130" t="str">
        <f ca="1"/>
        <v>WATER TAPE</v>
      </c>
      <c r="AXB130" t="str">
        <f ca="1"/>
        <v>WELLHEAD</v>
      </c>
      <c r="AXC130" t="str">
        <f ca="1"/>
        <v>WellTape</v>
      </c>
      <c r="AXD130" t="str">
        <f ca="1"/>
        <v>WX16</v>
      </c>
      <c r="AXE130" t="str">
        <f ca="1"/>
        <v>WX4</v>
      </c>
      <c r="AXF130" t="str">
        <f ca="1"/>
        <v>WX64</v>
      </c>
      <c r="AXG130" t="str">
        <f ca="1"/>
        <v>XCD</v>
      </c>
      <c r="AXH130" t="str">
        <f ca="1"/>
        <v>XCL</v>
      </c>
      <c r="AXI130" t="str">
        <f ca="1"/>
        <v>XNX</v>
      </c>
      <c r="AXJ130" t="str">
        <f ca="1"/>
        <v>XPIS</v>
      </c>
      <c r="AXK130" t="str">
        <f ca="1"/>
        <v>XPV</v>
      </c>
      <c r="AXL130" t="str">
        <f ca="1"/>
        <v>XRL</v>
      </c>
      <c r="AXM130" t="str">
        <f ca="1"/>
        <v>YSI30</v>
      </c>
      <c r="AXN130" t="str">
        <f ca="1"/>
        <v>YSI3100</v>
      </c>
      <c r="AXO130" t="str">
        <f ca="1"/>
        <v>YSI3200</v>
      </c>
      <c r="AXP130" t="str">
        <f ca="1"/>
        <v>YSI5000</v>
      </c>
      <c r="AXQ130" t="str">
        <f ca="1"/>
        <v>YSI5100</v>
      </c>
      <c r="AXR130" t="str">
        <f ca="1"/>
        <v>YSI55</v>
      </c>
      <c r="AXS130" t="str">
        <f ca="1"/>
        <v>YSI60</v>
      </c>
      <c r="AXT130" t="str">
        <f ca="1"/>
        <v>YSI85</v>
      </c>
      <c r="AXU130" t="str">
        <f ca="1"/>
        <v>ZAREBA</v>
      </c>
      <c r="BFV130" t="str" cm="1">
        <f t="array" aca="1" ref="BFV130:BGB130" ca="1">IFERROR(TRANSPOSE(_xlfn._xlws.SORT(_xlfn.UNIQUE(_xlfn._xlws.FILTER(cp_tipo_mercadoria,(($A130="")+(cp_linha=$A130))*(($B130="")+(cp_grupo=$B130))*(($C130="")+(cp_subgrupo=$C130))*(($E130="")+(cp_fabricante=$E130)))))),"")</f>
        <v>Acessório</v>
      </c>
      <c r="BFW130" t="str">
        <f ca="1"/>
        <v>Acessório/Reposição</v>
      </c>
      <c r="BFX130" t="str">
        <f ca="1"/>
        <v>Inativo</v>
      </c>
      <c r="BFY130" t="str">
        <f ca="1"/>
        <v>Insumo</v>
      </c>
      <c r="BFZ130" t="str">
        <f ca="1"/>
        <v>Produto</v>
      </c>
      <c r="BGA130" t="str">
        <f ca="1"/>
        <v>Reposição</v>
      </c>
      <c r="BGB130" t="str">
        <f ca="1"/>
        <v>Serviço</v>
      </c>
      <c r="BZB130" t="str" cm="1">
        <f t="array" aca="1" ref="BZB130:CBA130" ca="1">IFERROR(TRANSPOSE(_xlfn._xlws.SORT(_xlfn.UNIQUE(_xlfn._xlws.FILTER(cp_fabricante,(($A130="")+(cp_linha=$A130))*(($B130="")+(cp_grupo=$B130))*(($C130="")+(cp_subgrupo=$C130))*(($D130="")+(cp_tipo_mercadoria=$D130)))))),"")</f>
        <v>ABK</v>
      </c>
      <c r="BZC130" t="str">
        <f ca="1"/>
        <v>AGT</v>
      </c>
      <c r="BZD130" t="str">
        <f ca="1"/>
        <v>Air Liquide</v>
      </c>
      <c r="BZE130" t="str">
        <f ca="1"/>
        <v>AMBIENTAL</v>
      </c>
      <c r="BZF130" t="str">
        <f ca="1"/>
        <v>AMS</v>
      </c>
      <c r="BZG130" t="str">
        <f ca="1"/>
        <v>Campbell</v>
      </c>
      <c r="BZH130" t="str">
        <f ca="1"/>
        <v>CASELLA</v>
      </c>
      <c r="BZI130" t="str">
        <f ca="1"/>
        <v>CHP</v>
      </c>
      <c r="BZJ130" t="str">
        <f ca="1"/>
        <v>Clean</v>
      </c>
      <c r="BZK130" t="str">
        <f ca="1"/>
        <v>COPPI</v>
      </c>
      <c r="BZL130" t="str">
        <f ca="1"/>
        <v>Coregas</v>
      </c>
      <c r="BZM130" t="str">
        <f ca="1"/>
        <v>DFT</v>
      </c>
      <c r="BZN130" t="str">
        <f ca="1"/>
        <v>DPUNION</v>
      </c>
      <c r="BZO130" t="str">
        <f ca="1"/>
        <v>EDINBURG</v>
      </c>
      <c r="BZP130" t="str">
        <f ca="1"/>
        <v>EMEC</v>
      </c>
      <c r="BZQ130" t="str">
        <f ca="1"/>
        <v>EN NOVATIVE</v>
      </c>
      <c r="BZR130" t="str">
        <f ca="1"/>
        <v>environics</v>
      </c>
      <c r="BZS130" t="str">
        <f ca="1"/>
        <v>EON</v>
      </c>
      <c r="BZT130" t="str">
        <f ca="1"/>
        <v>ESS</v>
      </c>
      <c r="BZU130" t="str">
        <f ca="1"/>
        <v>Fabricante</v>
      </c>
      <c r="BZV130" t="str">
        <f ca="1"/>
        <v>Global Water</v>
      </c>
      <c r="BZW130" t="str">
        <f ca="1"/>
        <v>GRACO</v>
      </c>
      <c r="BZX130" t="str">
        <f ca="1"/>
        <v>HER</v>
      </c>
      <c r="BZY130" t="str">
        <f ca="1"/>
        <v>HISCO</v>
      </c>
      <c r="BZZ130" t="str">
        <f ca="1"/>
        <v>HON</v>
      </c>
      <c r="CAA130" t="str">
        <f ca="1"/>
        <v>Inativo</v>
      </c>
      <c r="CAB130" t="str">
        <f ca="1"/>
        <v>Industrial</v>
      </c>
      <c r="CAC130" t="str">
        <f ca="1"/>
        <v>ION</v>
      </c>
      <c r="CAD130" t="str">
        <f ca="1"/>
        <v>ISCO</v>
      </c>
      <c r="CAE130" t="str">
        <f ca="1"/>
        <v>JCT</v>
      </c>
      <c r="CAF130" t="str">
        <f ca="1"/>
        <v>LINDE</v>
      </c>
      <c r="CAG130" t="str">
        <f ca="1"/>
        <v>Luminutra</v>
      </c>
      <c r="CAH130" t="str">
        <f ca="1"/>
        <v>MJK</v>
      </c>
      <c r="CAI130" t="str">
        <f ca="1"/>
        <v>NIVELCO</v>
      </c>
      <c r="CAJ130" t="str">
        <f ca="1"/>
        <v>NOVALINX</v>
      </c>
      <c r="CAK130" t="str">
        <f ca="1"/>
        <v>Oceanalpha</v>
      </c>
      <c r="CAL130" t="str">
        <f ca="1"/>
        <v>QED</v>
      </c>
      <c r="CAM130" t="str">
        <f ca="1"/>
        <v>RADIONDETECTION</v>
      </c>
      <c r="CAN130" t="str">
        <f ca="1"/>
        <v>RDI</v>
      </c>
      <c r="CAO130" t="str">
        <f ca="1"/>
        <v>Regenesis</v>
      </c>
      <c r="CAP130" t="str">
        <f ca="1"/>
        <v>RIKA</v>
      </c>
      <c r="CAQ130" t="str">
        <f ca="1"/>
        <v>SF</v>
      </c>
      <c r="CAR130" t="str">
        <f ca="1"/>
        <v>SHANGHAI</v>
      </c>
      <c r="CAS130" t="str">
        <f ca="1"/>
        <v>SON</v>
      </c>
      <c r="CAT130" t="str">
        <f ca="1"/>
        <v>TDS</v>
      </c>
      <c r="CAU130" t="str">
        <f ca="1"/>
        <v>Thermo</v>
      </c>
      <c r="CAV130" t="str">
        <f ca="1"/>
        <v>Trace2o</v>
      </c>
      <c r="CAW130" t="str">
        <f ca="1"/>
        <v>VAPOR PIN</v>
      </c>
      <c r="CAX130" t="str">
        <f ca="1"/>
        <v>waterloo</v>
      </c>
      <c r="CAY130" t="str">
        <f ca="1"/>
        <v>White</v>
      </c>
      <c r="CAZ130" t="str">
        <f ca="1"/>
        <v>YSI</v>
      </c>
      <c r="CBA130">
        <f ca="1"/>
        <v>0</v>
      </c>
    </row>
    <row r="131" spans="30:624 1030:2081" x14ac:dyDescent="0.25">
      <c r="AD131" t="str" cm="1">
        <f t="array" aca="1" ref="AD131:AI131" ca="1">IFERROR(TRANSPOSE(_xlfn._xlws.SORT(_xlfn.UNIQUE(_xlfn._xlws.FILTER(cp_linha,(($B131="")+(cp_grupo=$B131))*(($C131="")+(cp_subgrupo=$C131))*(($D131="")+(cp_tipo_mercadoria=$D131))*(($E131="")+(cp_fabricante=$E131)))))),"")</f>
        <v>Detecção e Processos de Gases</v>
      </c>
      <c r="AE131" t="str">
        <f ca="1"/>
        <v>Diversos</v>
      </c>
      <c r="AF131" t="str">
        <f ca="1"/>
        <v>Inativo</v>
      </c>
      <c r="AG131" t="str">
        <f ca="1"/>
        <v>Locação</v>
      </c>
      <c r="AH131" t="str">
        <f ca="1"/>
        <v>Recursos Hídricos</v>
      </c>
      <c r="AI131" t="str">
        <f ca="1"/>
        <v>Remediação</v>
      </c>
      <c r="TJ131" t="str" cm="1">
        <f t="array" aca="1" ref="TJ131:WZ131" ca="1">IFERROR(TRANSPOSE(_xlfn._xlws.SORT(_xlfn.UNIQUE(_xlfn._xlws.FILTER(cp_grupo,(($A131="")+(cp_linha=$A131))*(($C131="")+(cp_subgrupo=$C131))*(($D131="")+(cp_tipo_mercadoria=$D131))*(($E131="")+(cp_fabricante=$E131)))))),"")</f>
        <v>Absorvedores</v>
      </c>
      <c r="TK131" t="str">
        <f ca="1"/>
        <v>Alimentação Eletrico</v>
      </c>
      <c r="TL131" t="str">
        <f ca="1"/>
        <v>Alimentação Solar</v>
      </c>
      <c r="TM131" t="str">
        <f ca="1"/>
        <v>Amostrador Diversos</v>
      </c>
      <c r="TN131" t="str">
        <f ca="1"/>
        <v>Amostrador Não Refrigerado Portátil</v>
      </c>
      <c r="TO131" t="str">
        <f ca="1"/>
        <v>Amostrador Refrigerado Fixo</v>
      </c>
      <c r="TP131" t="str">
        <f ca="1"/>
        <v>Amostrador Refrigerado Portátil</v>
      </c>
      <c r="TQ131" t="str">
        <f ca="1"/>
        <v>Amostragem Diversos</v>
      </c>
      <c r="TR131" t="str">
        <f ca="1"/>
        <v>Analisador Diversos</v>
      </c>
      <c r="TS131" t="str">
        <f ca="1"/>
        <v>Analisador Fixo</v>
      </c>
      <c r="TT131" t="str">
        <f ca="1"/>
        <v xml:space="preserve">Analisador Fixo </v>
      </c>
      <c r="TU131" t="str">
        <f ca="1"/>
        <v>Analisador Microbiologico</v>
      </c>
      <c r="TV131" t="str">
        <f ca="1"/>
        <v>Analisador Portátil</v>
      </c>
      <c r="TW131" t="str">
        <f ca="1"/>
        <v xml:space="preserve">Analisador Portátil </v>
      </c>
      <c r="TX131" t="str">
        <f ca="1"/>
        <v>Analisador Portátil Locação</v>
      </c>
      <c r="TY131" t="str">
        <f ca="1"/>
        <v>Aterramento Diversos</v>
      </c>
      <c r="TZ131" t="str">
        <f ca="1"/>
        <v>Bomba de Amostragem Fixa</v>
      </c>
      <c r="UA131" t="str">
        <f ca="1"/>
        <v>BOMBA DE AMOSTRAGEM Fixo</v>
      </c>
      <c r="UB131" t="str">
        <f ca="1"/>
        <v>Bomba de Amostragem Portátil</v>
      </c>
      <c r="UC131" t="str">
        <f ca="1"/>
        <v>Bombeamento Fixo</v>
      </c>
      <c r="UD131" t="str">
        <f ca="1"/>
        <v>Cabeçote/Válvula Extração Metano</v>
      </c>
      <c r="UE131" t="str">
        <f ca="1"/>
        <v>Caixa Separadora Fixo</v>
      </c>
      <c r="UF131" t="str">
        <f ca="1"/>
        <v>Calibração Diversos</v>
      </c>
      <c r="UG131" t="str">
        <f ca="1"/>
        <v>Cinto de Segurança</v>
      </c>
      <c r="UH131" t="str">
        <f ca="1"/>
        <v xml:space="preserve">Cinto de Segurança </v>
      </c>
      <c r="UI131" t="str">
        <f ca="1"/>
        <v>Colorimetro Portátil</v>
      </c>
      <c r="UJ131" t="str">
        <f ca="1"/>
        <v>Conjunto Autônomo</v>
      </c>
      <c r="UK131" t="str">
        <f ca="1"/>
        <v>Cromatógrafo Portátil</v>
      </c>
      <c r="UL131" t="str">
        <f ca="1"/>
        <v>Detector de Incendio Fixo</v>
      </c>
      <c r="UM131" t="str">
        <f ca="1"/>
        <v>Detector Diversos</v>
      </c>
      <c r="UN131" t="str">
        <f ca="1"/>
        <v>Detector Fixo</v>
      </c>
      <c r="UO131" t="str">
        <f ca="1"/>
        <v>Detector Portátil</v>
      </c>
      <c r="UP131" t="str">
        <f ca="1"/>
        <v>Diversos Diversos</v>
      </c>
      <c r="UQ131" t="str">
        <f ca="1"/>
        <v>Dosímetro de ruído</v>
      </c>
      <c r="UR131" t="str">
        <f ca="1"/>
        <v>Elevador de Liquidos Fixo</v>
      </c>
      <c r="US131" t="str">
        <f ca="1"/>
        <v>Extração Diversos</v>
      </c>
      <c r="UT131" t="str">
        <f ca="1"/>
        <v>Filtração Diversos</v>
      </c>
      <c r="UU131" t="str">
        <f ca="1"/>
        <v>Fotometro Portátil</v>
      </c>
      <c r="UV131" t="str">
        <f ca="1"/>
        <v>Guincho</v>
      </c>
      <c r="UW131" t="str">
        <f ca="1"/>
        <v>Impactador de Cascata</v>
      </c>
      <c r="UX131" t="str">
        <f ca="1"/>
        <v>Inativo Inativo</v>
      </c>
      <c r="UY131" t="str">
        <f ca="1"/>
        <v>Locação Diversos</v>
      </c>
      <c r="UZ131" t="str">
        <f ca="1"/>
        <v>Medidor de Material Particulado Fixo</v>
      </c>
      <c r="VA131" t="str">
        <f ca="1"/>
        <v>Medidor de Material Particulado Portátil</v>
      </c>
      <c r="VB131" t="str">
        <f ca="1"/>
        <v>Medidor de Nível de Pressão Sonora</v>
      </c>
      <c r="VC131" t="str">
        <f ca="1"/>
        <v>Medidor de Nivel Diversos</v>
      </c>
      <c r="VD131" t="str">
        <f ca="1"/>
        <v>Medidor de Nivel Fixo</v>
      </c>
      <c r="VE131" t="str">
        <f ca="1"/>
        <v>Medidor de Nivel Portátil</v>
      </c>
      <c r="VF131" t="str">
        <f ca="1"/>
        <v>Medidor de Vazão Argonaut SL</v>
      </c>
      <c r="VG131" t="str">
        <f ca="1"/>
        <v>Medidor de Vazão Fixo</v>
      </c>
      <c r="VH131" t="str">
        <f ca="1"/>
        <v>Medidor de Vazão FlowTracker</v>
      </c>
      <c r="VI131" t="str">
        <f ca="1"/>
        <v>Medidor de Vazão Portátil</v>
      </c>
      <c r="VJ131" t="str">
        <f ca="1"/>
        <v>Medidor de Vazão RS5</v>
      </c>
      <c r="VK131" t="str">
        <f ca="1"/>
        <v>Medidor de Vazão RS6</v>
      </c>
      <c r="VL131" t="str">
        <f ca="1"/>
        <v>Medidor de Vazão RS7</v>
      </c>
      <c r="VM131" t="str">
        <f ca="1"/>
        <v>Medidor de Vazão RS-M10</v>
      </c>
      <c r="VN131" t="str">
        <f ca="1"/>
        <v>Medidor de Vazão RS-M11</v>
      </c>
      <c r="VO131" t="str">
        <f ca="1"/>
        <v>Medidor de Vazão RS-M9</v>
      </c>
      <c r="VP131" t="str">
        <f ca="1"/>
        <v>Medidor de Vazão RS-S5</v>
      </c>
      <c r="VQ131" t="str">
        <f ca="1"/>
        <v>Medidor de Vibração Portátil</v>
      </c>
      <c r="VR131" t="str">
        <f ca="1"/>
        <v>Meteorologia Fixo</v>
      </c>
      <c r="VS131" t="str">
        <f ca="1"/>
        <v>MODFLOW Diversos</v>
      </c>
      <c r="VT131" t="str">
        <f ca="1"/>
        <v>Monitor de Material Particulado</v>
      </c>
      <c r="VU131" t="str">
        <f ca="1"/>
        <v>Monitor de Material Particulado Portátil</v>
      </c>
      <c r="VV131" t="str">
        <f ca="1"/>
        <v>Monitoramento Fixo</v>
      </c>
      <c r="VW131" t="str">
        <f ca="1"/>
        <v>Mosquetão</v>
      </c>
      <c r="VX131" t="str">
        <f ca="1"/>
        <v>Óculos de Proteção</v>
      </c>
      <c r="VY131" t="str">
        <f ca="1"/>
        <v>Outros Diversos</v>
      </c>
      <c r="VZ131" t="str">
        <f ca="1"/>
        <v>Painel controlador Diversos</v>
      </c>
      <c r="WA131" t="str">
        <f ca="1"/>
        <v>Painel controlador Fixo</v>
      </c>
      <c r="WB131" t="str">
        <f ca="1"/>
        <v>Painel controlador Portátil</v>
      </c>
      <c r="WC131" t="str">
        <f ca="1"/>
        <v>Respirador Facial</v>
      </c>
      <c r="WD131" t="str">
        <f ca="1"/>
        <v>Separador de Agua/ Oleo Fixo</v>
      </c>
      <c r="WE131" t="str">
        <f ca="1"/>
        <v>Sistema de Monitoramento de Material Particulado</v>
      </c>
      <c r="WF131" t="str">
        <f ca="1"/>
        <v>Sonda Portátil</v>
      </c>
      <c r="WG131" t="str">
        <f ca="1"/>
        <v xml:space="preserve">Sonda Portátil </v>
      </c>
      <c r="WH131" t="str">
        <f ca="1"/>
        <v>Sonda Serie 6</v>
      </c>
      <c r="WI131" t="str">
        <f ca="1"/>
        <v>Sonda Serie EcoSense</v>
      </c>
      <c r="WJ131" t="str">
        <f ca="1"/>
        <v>Sonda Serie EXO</v>
      </c>
      <c r="WK131" t="str">
        <f ca="1"/>
        <v>Sonda Serie IQ SensorNet</v>
      </c>
      <c r="WL131" t="str">
        <f ca="1"/>
        <v>Sonda Serie Lab &amp; Field</v>
      </c>
      <c r="WM131" t="str">
        <f ca="1"/>
        <v>Sonda Serie MultiLab</v>
      </c>
      <c r="WN131" t="str">
        <f ca="1"/>
        <v>Sonda Serie ODO-RTU</v>
      </c>
      <c r="WO131" t="str">
        <f ca="1"/>
        <v>Sonda Serie Pro</v>
      </c>
      <c r="WP131" t="str">
        <f ca="1"/>
        <v>Sonda Serie ProDigital</v>
      </c>
      <c r="WQ131" t="str">
        <f ca="1"/>
        <v>Sonda Serie TruLab</v>
      </c>
      <c r="WR131" t="str">
        <f ca="1"/>
        <v>Talabarte</v>
      </c>
      <c r="WS131" t="str">
        <f ca="1"/>
        <v>Telemetria Fixo</v>
      </c>
      <c r="WT131" t="str">
        <f ca="1"/>
        <v>TERMAL Fixo</v>
      </c>
      <c r="WU131" t="str">
        <f ca="1"/>
        <v>Transmissão Fixo</v>
      </c>
      <c r="WV131" t="str">
        <f ca="1"/>
        <v>Tratamento Diversos</v>
      </c>
      <c r="WW131" t="str">
        <f ca="1"/>
        <v>Tratamento Fixo</v>
      </c>
      <c r="WX131" t="str">
        <f ca="1"/>
        <v>Travaqueda</v>
      </c>
      <c r="WY131" t="str">
        <f ca="1"/>
        <v>Tripe</v>
      </c>
      <c r="WZ131" t="str">
        <f ca="1"/>
        <v>UMR Fixo</v>
      </c>
      <c r="AMP131" cm="1">
        <f t="array" aca="1" ref="AMP131:AXU131" ca="1">IFERROR(TRANSPOSE(_xlfn._xlws.SORT(_xlfn.UNIQUE(_xlfn._xlws.FILTER(cp_subgrupo,(($A131="")+(cp_linha=$A131))*(($B131="")+(cp_grupo=$B131))*(($D131="")+(cp_tipo_mercadoria=$D131))*(($E131="")+(cp_fabricante=$E131)))))),"")</f>
        <v>550</v>
      </c>
      <c r="AMQ131">
        <f ca="1"/>
        <v>556</v>
      </c>
      <c r="AMR131">
        <f ca="1"/>
        <v>6600</v>
      </c>
      <c r="AMS131">
        <f ca="1"/>
        <v>9500</v>
      </c>
      <c r="AMT131">
        <f ca="1"/>
        <v>9800</v>
      </c>
      <c r="AMU131" t="str">
        <f ca="1"/>
        <v>3017M</v>
      </c>
      <c r="AMV131" t="str">
        <f ca="1"/>
        <v>301-ADI</v>
      </c>
      <c r="AMW131" t="str">
        <f ca="1"/>
        <v>301C</v>
      </c>
      <c r="AMX131" t="str">
        <f ca="1"/>
        <v>301-R8</v>
      </c>
      <c r="AMY131" t="str">
        <f ca="1"/>
        <v>4000 series Isco</v>
      </c>
      <c r="AMZ131" t="str">
        <f ca="1"/>
        <v xml:space="preserve">Absorvedores </v>
      </c>
      <c r="ANA131" t="str">
        <f ca="1"/>
        <v>Acessório</v>
      </c>
      <c r="ANB131" t="str">
        <f ca="1"/>
        <v>ADCP</v>
      </c>
      <c r="ANC131" t="str">
        <f ca="1"/>
        <v>ADP</v>
      </c>
      <c r="AND131" t="str">
        <f ca="1"/>
        <v>ADR 1500</v>
      </c>
      <c r="ANE131" t="str">
        <f ca="1"/>
        <v>AIR AWARE</v>
      </c>
      <c r="ANF131" t="str">
        <f ca="1"/>
        <v>Air Striper</v>
      </c>
      <c r="ANG131" t="str">
        <f ca="1"/>
        <v>AIRSCAN</v>
      </c>
      <c r="ANH131" t="str">
        <f ca="1"/>
        <v>Amostrador</v>
      </c>
      <c r="ANI131" t="str">
        <f ca="1"/>
        <v>Anel</v>
      </c>
      <c r="ANJ131" t="str">
        <f ca="1"/>
        <v>APEX 2</v>
      </c>
      <c r="ANK131" t="str">
        <f ca="1"/>
        <v>Argonaut</v>
      </c>
      <c r="ANL131" t="str">
        <f ca="1"/>
        <v>Auto Pump</v>
      </c>
      <c r="ANM131" t="str">
        <f ca="1"/>
        <v>BADGE PLUS</v>
      </c>
      <c r="ANN131" t="str">
        <f ca="1"/>
        <v>Biogas</v>
      </c>
      <c r="ANO131" t="str">
        <f ca="1"/>
        <v>BIOGAS 300</v>
      </c>
      <c r="ANP131" t="str">
        <f ca="1"/>
        <v>BIOGAS 3000</v>
      </c>
      <c r="ANQ131" t="str">
        <f ca="1"/>
        <v>BIOGAS 5000</v>
      </c>
      <c r="ANR131" t="str">
        <f ca="1"/>
        <v>BM25</v>
      </c>
      <c r="ANS131" t="str">
        <f ca="1"/>
        <v>Bomba</v>
      </c>
      <c r="ANT131" t="str">
        <f ca="1"/>
        <v>BW</v>
      </c>
      <c r="ANU131" t="str">
        <f ca="1"/>
        <v xml:space="preserve">BW </v>
      </c>
      <c r="ANV131" t="str">
        <f ca="1"/>
        <v>BW CLIP</v>
      </c>
      <c r="ANW131" t="str">
        <f ca="1"/>
        <v>BW FLEX</v>
      </c>
      <c r="ANX131" t="str">
        <f ca="1"/>
        <v>BW ICON</v>
      </c>
      <c r="ANY131" t="str">
        <f ca="1"/>
        <v>BW SOLO</v>
      </c>
      <c r="ANZ131" t="str">
        <f ca="1"/>
        <v>BW ULTRA</v>
      </c>
      <c r="AOA131" t="str">
        <f ca="1"/>
        <v>C100</v>
      </c>
      <c r="AOB131" t="str">
        <f ca="1"/>
        <v>Cabo</v>
      </c>
      <c r="AOC131" t="str">
        <f ca="1"/>
        <v>Calibração</v>
      </c>
      <c r="AOD131" t="str">
        <f ca="1"/>
        <v>Castaway</v>
      </c>
      <c r="AOE131" t="str">
        <f ca="1"/>
        <v>CEL-24X</v>
      </c>
      <c r="AOF131" t="str">
        <f ca="1"/>
        <v>CEL-35X</v>
      </c>
      <c r="AOG131" t="str">
        <f ca="1"/>
        <v>CEL-62X</v>
      </c>
      <c r="AOH131" t="str">
        <f ca="1"/>
        <v>CEL-63X</v>
      </c>
      <c r="AOI131" t="str">
        <f ca="1"/>
        <v>Certificado</v>
      </c>
      <c r="AOJ131" t="str">
        <f ca="1"/>
        <v>CEX300</v>
      </c>
      <c r="AOK131" t="str">
        <f ca="1"/>
        <v>Chempro</v>
      </c>
      <c r="AOL131" t="str">
        <f ca="1"/>
        <v>Cilindro</v>
      </c>
      <c r="AOM131" t="str">
        <f ca="1"/>
        <v xml:space="preserve">Cinto de Segurança </v>
      </c>
      <c r="AON131" t="str">
        <f ca="1"/>
        <v>Clean Cell Pro</v>
      </c>
      <c r="AOO131" t="str">
        <f ca="1"/>
        <v>CLEANVIEWERGAS</v>
      </c>
      <c r="AOP131" t="str">
        <f ca="1"/>
        <v>CM4</v>
      </c>
      <c r="AOQ131" t="str">
        <f ca="1"/>
        <v>CONDUCTIVITY PLUS</v>
      </c>
      <c r="AOR131" t="str">
        <f ca="1"/>
        <v>CONTADOR DE CICLOS</v>
      </c>
      <c r="AOS131" t="str">
        <f ca="1"/>
        <v>Controlador</v>
      </c>
      <c r="AOT131" t="str">
        <f ca="1"/>
        <v>CTX 300</v>
      </c>
      <c r="AOU131" t="str">
        <f ca="1"/>
        <v>CUB</v>
      </c>
      <c r="AOV131" t="str">
        <f ca="1"/>
        <v>DataLogger</v>
      </c>
      <c r="AOW131" t="str">
        <f ca="1"/>
        <v>DATARAM 4</v>
      </c>
      <c r="AOX131" t="str">
        <f ca="1"/>
        <v>DBADGE 2</v>
      </c>
      <c r="AOY131" t="str">
        <f ca="1"/>
        <v>DBO</v>
      </c>
      <c r="AOZ131" t="str">
        <f ca="1"/>
        <v>DIPPER TOUGH</v>
      </c>
      <c r="APA131" t="str">
        <f ca="1"/>
        <v>DIPPERLOG</v>
      </c>
      <c r="APB131" t="str">
        <f ca="1"/>
        <v>DIPPER-T</v>
      </c>
      <c r="APC131" t="str">
        <f ca="1"/>
        <v>Display</v>
      </c>
      <c r="APD131" t="str">
        <f ca="1"/>
        <v>Diversos</v>
      </c>
      <c r="APE131" t="str">
        <f ca="1"/>
        <v>DO200</v>
      </c>
      <c r="APF131" t="str">
        <f ca="1"/>
        <v>DURATRACKER</v>
      </c>
      <c r="APG131" t="str">
        <f ca="1"/>
        <v>E3 POINT</v>
      </c>
      <c r="APH131" t="str">
        <f ca="1"/>
        <v>EAGLE</v>
      </c>
      <c r="API131" t="str">
        <f ca="1"/>
        <v>EC300</v>
      </c>
      <c r="APJ131" t="str">
        <f ca="1"/>
        <v>EC30A</v>
      </c>
      <c r="APK131" t="str">
        <f ca="1"/>
        <v>Embarcação</v>
      </c>
      <c r="APL131" t="str">
        <f ca="1"/>
        <v>EmeClean</v>
      </c>
      <c r="APM131" t="str">
        <f ca="1"/>
        <v>Estação</v>
      </c>
      <c r="APN131" t="str">
        <f ca="1"/>
        <v>Estrutura</v>
      </c>
      <c r="APO131" t="str">
        <f ca="1"/>
        <v>EXO</v>
      </c>
      <c r="APP131" t="str">
        <f ca="1"/>
        <v>EXO (Completa)</v>
      </c>
      <c r="APQ131" t="str">
        <f ca="1"/>
        <v>EXTREME</v>
      </c>
      <c r="APR131" t="str">
        <f ca="1"/>
        <v>FALCO</v>
      </c>
      <c r="APS131" t="str">
        <f ca="1"/>
        <v>FAU</v>
      </c>
      <c r="APT131" t="str">
        <f ca="1"/>
        <v>Ferramental</v>
      </c>
      <c r="APU131" t="str">
        <f ca="1"/>
        <v>Filtro</v>
      </c>
      <c r="APV131" t="str">
        <f ca="1"/>
        <v>FIREPRO</v>
      </c>
      <c r="APW131" t="str">
        <f ca="1"/>
        <v>FlowTracker</v>
      </c>
      <c r="APX131" t="str">
        <f ca="1"/>
        <v>FROG</v>
      </c>
      <c r="APY131" t="str">
        <f ca="1"/>
        <v>FS20X</v>
      </c>
      <c r="APZ131" t="str">
        <f ca="1"/>
        <v>FS-20X</v>
      </c>
      <c r="AQA131" t="str">
        <f ca="1"/>
        <v>FS24X</v>
      </c>
      <c r="AQB131" t="str">
        <f ca="1"/>
        <v>FSL100</v>
      </c>
      <c r="AQC131" t="str">
        <f ca="1"/>
        <v>FSX</v>
      </c>
      <c r="AQD131" t="str">
        <f ca="1"/>
        <v>G100</v>
      </c>
      <c r="AQE131" t="str">
        <f ca="1"/>
        <v>G110</v>
      </c>
      <c r="AQF131" t="str">
        <f ca="1"/>
        <v>G200</v>
      </c>
      <c r="AQG131" t="str">
        <f ca="1"/>
        <v>GA 3000</v>
      </c>
      <c r="AQH131" t="str">
        <f ca="1"/>
        <v>GA 5000</v>
      </c>
      <c r="AQI131" t="str">
        <f ca="1"/>
        <v>GASCARD</v>
      </c>
      <c r="AQJ131" t="str">
        <f ca="1"/>
        <v>GASCEHCK G</v>
      </c>
      <c r="AQK131" t="str">
        <f ca="1"/>
        <v>Gascheck</v>
      </c>
      <c r="AQL131" t="str">
        <f ca="1"/>
        <v>GASCHECK 3000</v>
      </c>
      <c r="AQM131" t="str">
        <f ca="1"/>
        <v>GASCHECK 5000</v>
      </c>
      <c r="AQN131" t="str">
        <f ca="1"/>
        <v>GASCHECK 6000</v>
      </c>
      <c r="AQO131" t="str">
        <f ca="1"/>
        <v>GASCHECK G</v>
      </c>
      <c r="AQP131" t="str">
        <f ca="1"/>
        <v>GASCHECK P1</v>
      </c>
      <c r="AQQ131" t="str">
        <f ca="1"/>
        <v>GASPOINT</v>
      </c>
      <c r="AQR131" t="str">
        <f ca="1"/>
        <v>GATEWAY</v>
      </c>
      <c r="AQS131" t="str">
        <f ca="1"/>
        <v>GEM</v>
      </c>
      <c r="AQT131" t="str">
        <f ca="1"/>
        <v>GEM 2000</v>
      </c>
      <c r="AQU131" t="str">
        <f ca="1"/>
        <v>GEM 5000</v>
      </c>
      <c r="AQV131" t="str">
        <f ca="1"/>
        <v>GEM/GA/BIOGAS 5000</v>
      </c>
      <c r="AQW131" t="str">
        <f ca="1"/>
        <v>GeneCount</v>
      </c>
      <c r="AQX131" t="str">
        <f ca="1"/>
        <v>GENIE</v>
      </c>
      <c r="AQY131" t="str">
        <f ca="1"/>
        <v>Guardian</v>
      </c>
      <c r="AQZ131" t="str">
        <f ca="1"/>
        <v>GUARDIAN 2</v>
      </c>
      <c r="ARA131" t="str">
        <f ca="1"/>
        <v>H.OIL</v>
      </c>
      <c r="ARB131" t="str">
        <f ca="1"/>
        <v>HA20</v>
      </c>
      <c r="ARC131" t="str">
        <f ca="1"/>
        <v>HA40</v>
      </c>
      <c r="ARD131" t="str">
        <f ca="1"/>
        <v>HA-71</v>
      </c>
      <c r="ARE131" t="str">
        <f ca="1"/>
        <v>HA-72</v>
      </c>
      <c r="ARF131" t="str">
        <f ca="1"/>
        <v>HAVEX</v>
      </c>
      <c r="ARG131" t="str">
        <f ca="1"/>
        <v>HON</v>
      </c>
      <c r="ARH131" t="str">
        <f ca="1"/>
        <v>HON TITAN</v>
      </c>
      <c r="ARI131" t="str">
        <f ca="1"/>
        <v>Hora Técnica</v>
      </c>
      <c r="ARJ131" t="str">
        <f ca="1"/>
        <v>IAQ POINT 2</v>
      </c>
      <c r="ARK131" t="str">
        <f ca="1"/>
        <v>IMPACT PRO</v>
      </c>
      <c r="ARL131" t="str">
        <f ca="1"/>
        <v>Inativo</v>
      </c>
      <c r="ARM131" t="str">
        <f ca="1"/>
        <v>INNOVA</v>
      </c>
      <c r="ARN131" t="str">
        <f ca="1"/>
        <v>Instalação</v>
      </c>
      <c r="ARO131" t="str">
        <f ca="1"/>
        <v>INTELLIDOX</v>
      </c>
      <c r="ARP131" t="str">
        <f ca="1"/>
        <v>IQ PIPE</v>
      </c>
      <c r="ARQ131" t="str">
        <f ca="1"/>
        <v>IQ PLUS</v>
      </c>
      <c r="ARR131" t="str">
        <f ca="1"/>
        <v>IQ Standard</v>
      </c>
      <c r="ARS131" t="str">
        <f ca="1"/>
        <v>ITRANS</v>
      </c>
      <c r="ART131" t="str">
        <f ca="1"/>
        <v>JES-301</v>
      </c>
      <c r="ARU131" t="str">
        <f ca="1"/>
        <v>JFID</v>
      </c>
      <c r="ARV131" t="str">
        <f ca="1"/>
        <v>JH3E</v>
      </c>
      <c r="ARW131" t="str">
        <f ca="1"/>
        <v>JSP-87</v>
      </c>
      <c r="ARX131" t="str">
        <f ca="1"/>
        <v>JSP-89</v>
      </c>
      <c r="ARY131" t="str">
        <f ca="1"/>
        <v>L360</v>
      </c>
      <c r="ARZ131" t="str">
        <f ca="1"/>
        <v>LEAKCHECK P1</v>
      </c>
      <c r="ASA131" t="str">
        <f ca="1"/>
        <v>LEAKMATE</v>
      </c>
      <c r="ASB131" t="str">
        <f ca="1"/>
        <v>Locação</v>
      </c>
      <c r="ASC131" t="str">
        <f ca="1"/>
        <v>Luminometro</v>
      </c>
      <c r="ASD131" t="str">
        <f ca="1"/>
        <v>M10</v>
      </c>
      <c r="ASE131" t="str">
        <f ca="1"/>
        <v>M11</v>
      </c>
      <c r="ASF131" t="str">
        <f ca="1"/>
        <v>M9</v>
      </c>
      <c r="ASG131" t="str">
        <f ca="1"/>
        <v>MAGFLUX</v>
      </c>
      <c r="ASH131" t="str">
        <f ca="1"/>
        <v>Maleta</v>
      </c>
      <c r="ASI131" t="str">
        <f ca="1"/>
        <v>MANHANDLER</v>
      </c>
      <c r="ASJ131" t="str">
        <f ca="1"/>
        <v>MANNING</v>
      </c>
      <c r="ASK131" t="str">
        <f ca="1"/>
        <v>Manta</v>
      </c>
      <c r="ASL131" t="str">
        <f ca="1"/>
        <v>Manta OWS</v>
      </c>
      <c r="ASM131" t="str">
        <f ca="1"/>
        <v>MARPLE</v>
      </c>
      <c r="ASN131" t="str">
        <f ca="1"/>
        <v>MAX XT</v>
      </c>
      <c r="ASO131" t="str">
        <f ca="1"/>
        <v>Metalyser</v>
      </c>
      <c r="ASP131" t="str">
        <f ca="1"/>
        <v>METREX</v>
      </c>
      <c r="ASQ131" t="str">
        <f ca="1"/>
        <v>MGD</v>
      </c>
      <c r="ASR131" t="str">
        <f ca="1"/>
        <v>MICRO 5</v>
      </c>
      <c r="ASS131" t="str">
        <f ca="1"/>
        <v>MicroADV</v>
      </c>
      <c r="AST131" t="str">
        <f ca="1"/>
        <v>MICROCLIP</v>
      </c>
      <c r="ASU131" t="str">
        <f ca="1"/>
        <v>MICRODOCK</v>
      </c>
      <c r="ASV131" t="str">
        <f ca="1"/>
        <v>MICRODUST</v>
      </c>
      <c r="ASW131" t="str">
        <f ca="1"/>
        <v>MIDAS</v>
      </c>
      <c r="ASX131" t="str">
        <f ca="1"/>
        <v>MILLER</v>
      </c>
      <c r="ASY131" t="str">
        <f ca="1"/>
        <v>MIRAN</v>
      </c>
      <c r="ASZ131" t="str">
        <f ca="1"/>
        <v>MKII</v>
      </c>
      <c r="ATA131" t="str">
        <f ca="1"/>
        <v>Moden</v>
      </c>
      <c r="ATB131" t="str">
        <f ca="1"/>
        <v>Mosquetão</v>
      </c>
      <c r="ATC131" t="str">
        <f ca="1"/>
        <v>MP10</v>
      </c>
      <c r="ATD131" t="str">
        <f ca="1"/>
        <v>MP15</v>
      </c>
      <c r="ATE131" t="str">
        <f ca="1"/>
        <v>MP20</v>
      </c>
      <c r="ATF131" t="str">
        <f ca="1"/>
        <v>MP30</v>
      </c>
      <c r="ATG131" t="str">
        <f ca="1"/>
        <v>MP50</v>
      </c>
      <c r="ATH131" t="str">
        <f ca="1"/>
        <v>MPD</v>
      </c>
      <c r="ATI131" t="str">
        <f ca="1"/>
        <v>MULTILAB</v>
      </c>
      <c r="ATJ131" t="str">
        <f ca="1"/>
        <v>MV02</v>
      </c>
      <c r="ATK131" t="str">
        <f ca="1"/>
        <v>MV03</v>
      </c>
      <c r="ATL131" t="str">
        <f ca="1"/>
        <v>MVI</v>
      </c>
      <c r="ATM131" t="str">
        <f ca="1"/>
        <v>MX4</v>
      </c>
      <c r="ATN131" t="str">
        <f ca="1"/>
        <v>MX6</v>
      </c>
      <c r="ATO131" t="str">
        <f ca="1"/>
        <v>NDP - 25 BAN</v>
      </c>
      <c r="ATP131" t="str">
        <f ca="1"/>
        <v>Numatic</v>
      </c>
      <c r="ATQ131" t="str">
        <f ca="1"/>
        <v>ODO200</v>
      </c>
      <c r="ATR131" t="str">
        <f ca="1"/>
        <v>OELD</v>
      </c>
      <c r="ATS131" t="str">
        <f ca="1"/>
        <v>OLCT</v>
      </c>
      <c r="ATT131" t="str">
        <f ca="1"/>
        <v>OPTI-FIT</v>
      </c>
      <c r="ATU131" t="str">
        <f ca="1"/>
        <v>OPTIMA PLUS</v>
      </c>
      <c r="ATV131" t="str">
        <f ca="1"/>
        <v>Outros</v>
      </c>
      <c r="ATW131" t="str">
        <f ca="1"/>
        <v>OWS</v>
      </c>
      <c r="ATX131" t="str">
        <f ca="1"/>
        <v>Painel</v>
      </c>
      <c r="ATY131" t="str">
        <f ca="1"/>
        <v>Painel de Controle</v>
      </c>
      <c r="ATZ131" t="str">
        <f ca="1"/>
        <v>Painel Solar</v>
      </c>
      <c r="AUA131" t="str">
        <f ca="1"/>
        <v>PANTHER</v>
      </c>
      <c r="AUB131" t="str">
        <f ca="1"/>
        <v>PCM</v>
      </c>
      <c r="AUC131" t="str">
        <f ca="1"/>
        <v>PDR1500</v>
      </c>
      <c r="AUD131" t="str">
        <f ca="1"/>
        <v>PH100</v>
      </c>
      <c r="AUE131" t="str">
        <f ca="1"/>
        <v>PHD6</v>
      </c>
      <c r="AUF131" t="str">
        <f ca="1"/>
        <v>PHOCHECK 1000</v>
      </c>
      <c r="AUG131" t="str">
        <f ca="1"/>
        <v>PHOCHECK 3000</v>
      </c>
      <c r="AUH131" t="str">
        <f ca="1"/>
        <v>Pro Plus</v>
      </c>
      <c r="AUI131" t="str">
        <f ca="1"/>
        <v>Pro Quattro</v>
      </c>
      <c r="AUJ131" t="str">
        <f ca="1"/>
        <v>PRO10</v>
      </c>
      <c r="AUK131" t="str">
        <f ca="1"/>
        <v>PRO1020</v>
      </c>
      <c r="AUL131" t="str">
        <f ca="1"/>
        <v>PRO1030</v>
      </c>
      <c r="AUM131" t="str">
        <f ca="1"/>
        <v>PRO20</v>
      </c>
      <c r="AUN131" t="str">
        <f ca="1"/>
        <v>PRO2030</v>
      </c>
      <c r="AUO131" t="str">
        <f ca="1"/>
        <v>PRO30</v>
      </c>
      <c r="AUP131" t="str">
        <f ca="1"/>
        <v>PRODO</v>
      </c>
      <c r="AUQ131" t="str">
        <f ca="1"/>
        <v>ProDss</v>
      </c>
      <c r="AUR131" t="str">
        <f ca="1"/>
        <v>PROSOLO</v>
      </c>
      <c r="AUS131" t="str">
        <f ca="1"/>
        <v>PROSWAP</v>
      </c>
      <c r="AUT131" t="str">
        <f ca="1"/>
        <v>PT100</v>
      </c>
      <c r="AUU131" t="str">
        <f ca="1"/>
        <v>QRAE 3</v>
      </c>
      <c r="AUV131" t="str">
        <f ca="1"/>
        <v>QRAE3</v>
      </c>
      <c r="AUW131" t="str">
        <f ca="1"/>
        <v>QUATTRO</v>
      </c>
      <c r="AUX131" t="str">
        <f ca="1"/>
        <v>Quimico</v>
      </c>
      <c r="AUY131" t="str">
        <f ca="1"/>
        <v>RAEGUARD</v>
      </c>
      <c r="AUZ131" t="str">
        <f ca="1"/>
        <v>Reagente</v>
      </c>
      <c r="AVA131" t="str">
        <f ca="1"/>
        <v>Reforma</v>
      </c>
      <c r="AVB131" t="str">
        <f ca="1"/>
        <v>REMOX</v>
      </c>
      <c r="AVC131" t="str">
        <f ca="1"/>
        <v>RIG RAT</v>
      </c>
      <c r="AVD131" t="str">
        <f ca="1"/>
        <v>RIKEN KEIKE</v>
      </c>
      <c r="AVE131" t="str">
        <f ca="1"/>
        <v>RS5</v>
      </c>
      <c r="AVF131" t="str">
        <f ca="1"/>
        <v>RS6</v>
      </c>
      <c r="AVG131" t="str">
        <f ca="1"/>
        <v>RS7</v>
      </c>
      <c r="AVH131" t="str">
        <f ca="1"/>
        <v>SAGE RIO</v>
      </c>
      <c r="AVI131" t="str">
        <f ca="1"/>
        <v>Sample Pro</v>
      </c>
      <c r="AVJ131" t="str">
        <f ca="1"/>
        <v>SAMPLEASE</v>
      </c>
      <c r="AVK131" t="str">
        <f ca="1"/>
        <v>SC</v>
      </c>
      <c r="AVL131" t="str">
        <f ca="1"/>
        <v>SCORPION</v>
      </c>
      <c r="AVM131" t="str">
        <f ca="1"/>
        <v>SEARCHLINE</v>
      </c>
      <c r="AVN131" t="str">
        <f ca="1"/>
        <v>SENSEPOINT</v>
      </c>
      <c r="AVO131" t="str">
        <f ca="1"/>
        <v>Sensor</v>
      </c>
      <c r="AVP131" t="str">
        <f ca="1"/>
        <v>SERIE BW</v>
      </c>
      <c r="AVQ131" t="str">
        <f ca="1"/>
        <v>SERIE6</v>
      </c>
      <c r="AVR131" t="str">
        <f ca="1"/>
        <v>SHAKETEST</v>
      </c>
      <c r="AVS131" t="str">
        <f ca="1"/>
        <v>SHARPEYE</v>
      </c>
      <c r="AVT131" t="str">
        <f ca="1"/>
        <v>Signature</v>
      </c>
      <c r="AVU131" t="str">
        <f ca="1"/>
        <v>Sistema</v>
      </c>
      <c r="AVV131" t="str">
        <f ca="1"/>
        <v>Skimmer</v>
      </c>
      <c r="AVW131" t="str">
        <f ca="1"/>
        <v>SKINNY DIPPER</v>
      </c>
      <c r="AVX131" t="str">
        <f ca="1"/>
        <v>SM.OIL</v>
      </c>
      <c r="AVY131" t="str">
        <f ca="1"/>
        <v>Software</v>
      </c>
      <c r="AVZ131" t="str">
        <f ca="1"/>
        <v>Solução</v>
      </c>
      <c r="AWA131" t="str">
        <f ca="1"/>
        <v>Sonda RTU</v>
      </c>
      <c r="AWB131" t="str">
        <f ca="1"/>
        <v>SOS-4-003</v>
      </c>
      <c r="AWC131" t="str">
        <f ca="1"/>
        <v>SPERIAN</v>
      </c>
      <c r="AWD131" t="str">
        <f ca="1"/>
        <v>SPM FLEX</v>
      </c>
      <c r="AWE131" t="str">
        <f ca="1"/>
        <v>T8000</v>
      </c>
      <c r="AWF131" t="str">
        <f ca="1"/>
        <v>TadLar Bag</v>
      </c>
      <c r="AWG131" t="str">
        <f ca="1"/>
        <v>TERMAL</v>
      </c>
      <c r="AWH131" t="str">
        <f ca="1"/>
        <v>Termovelocimétrico</v>
      </c>
      <c r="AWI131" t="str">
        <f ca="1"/>
        <v>TIGER</v>
      </c>
      <c r="AWJ131" t="str">
        <f ca="1"/>
        <v>TITAN</v>
      </c>
      <c r="AWK131" t="str">
        <f ca="1"/>
        <v>TITAN 2</v>
      </c>
      <c r="AWL131" t="str">
        <f ca="1"/>
        <v>TOP TRACK</v>
      </c>
      <c r="AWM131" t="str">
        <f ca="1"/>
        <v>TOUCHPOINT</v>
      </c>
      <c r="AWN131" t="str">
        <f ca="1"/>
        <v>Transdutor</v>
      </c>
      <c r="AWO131" t="str">
        <f ca="1"/>
        <v>Transmissor</v>
      </c>
      <c r="AWP131" t="str">
        <f ca="1"/>
        <v>Treinamento</v>
      </c>
      <c r="AWQ131" t="str">
        <f ca="1"/>
        <v>TruLab</v>
      </c>
      <c r="AWR131" t="str">
        <f ca="1"/>
        <v>TVA</v>
      </c>
      <c r="AWS131" t="str">
        <f ca="1"/>
        <v xml:space="preserve">TVA </v>
      </c>
      <c r="AWT131" t="str">
        <f ca="1"/>
        <v>TVA 1000B</v>
      </c>
      <c r="AWU131" t="str">
        <f ca="1"/>
        <v>TVA 2020</v>
      </c>
      <c r="AWV131" t="str">
        <f ca="1"/>
        <v>TVOC</v>
      </c>
      <c r="AWW131" t="str">
        <f ca="1"/>
        <v>TX1</v>
      </c>
      <c r="AWX131" t="str">
        <f ca="1"/>
        <v>UMR</v>
      </c>
      <c r="AWY131" t="str">
        <f ca="1"/>
        <v>UVEX</v>
      </c>
      <c r="AWZ131" t="str">
        <f ca="1"/>
        <v>Vapor pin/ Clean</v>
      </c>
      <c r="AXA131" t="str">
        <f ca="1"/>
        <v>WATER TAPE</v>
      </c>
      <c r="AXB131" t="str">
        <f ca="1"/>
        <v>WELLHEAD</v>
      </c>
      <c r="AXC131" t="str">
        <f ca="1"/>
        <v>WellTape</v>
      </c>
      <c r="AXD131" t="str">
        <f ca="1"/>
        <v>WX16</v>
      </c>
      <c r="AXE131" t="str">
        <f ca="1"/>
        <v>WX4</v>
      </c>
      <c r="AXF131" t="str">
        <f ca="1"/>
        <v>WX64</v>
      </c>
      <c r="AXG131" t="str">
        <f ca="1"/>
        <v>XCD</v>
      </c>
      <c r="AXH131" t="str">
        <f ca="1"/>
        <v>XCL</v>
      </c>
      <c r="AXI131" t="str">
        <f ca="1"/>
        <v>XNX</v>
      </c>
      <c r="AXJ131" t="str">
        <f ca="1"/>
        <v>XPIS</v>
      </c>
      <c r="AXK131" t="str">
        <f ca="1"/>
        <v>XPV</v>
      </c>
      <c r="AXL131" t="str">
        <f ca="1"/>
        <v>XRL</v>
      </c>
      <c r="AXM131" t="str">
        <f ca="1"/>
        <v>YSI30</v>
      </c>
      <c r="AXN131" t="str">
        <f ca="1"/>
        <v>YSI3100</v>
      </c>
      <c r="AXO131" t="str">
        <f ca="1"/>
        <v>YSI3200</v>
      </c>
      <c r="AXP131" t="str">
        <f ca="1"/>
        <v>YSI5000</v>
      </c>
      <c r="AXQ131" t="str">
        <f ca="1"/>
        <v>YSI5100</v>
      </c>
      <c r="AXR131" t="str">
        <f ca="1"/>
        <v>YSI55</v>
      </c>
      <c r="AXS131" t="str">
        <f ca="1"/>
        <v>YSI60</v>
      </c>
      <c r="AXT131" t="str">
        <f ca="1"/>
        <v>YSI85</v>
      </c>
      <c r="AXU131" t="str">
        <f ca="1"/>
        <v>ZAREBA</v>
      </c>
      <c r="BFV131" t="str" cm="1">
        <f t="array" aca="1" ref="BFV131:BGB131" ca="1">IFERROR(TRANSPOSE(_xlfn._xlws.SORT(_xlfn.UNIQUE(_xlfn._xlws.FILTER(cp_tipo_mercadoria,(($A131="")+(cp_linha=$A131))*(($B131="")+(cp_grupo=$B131))*(($C131="")+(cp_subgrupo=$C131))*(($E131="")+(cp_fabricante=$E131)))))),"")</f>
        <v>Acessório</v>
      </c>
      <c r="BFW131" t="str">
        <f ca="1"/>
        <v>Acessório/Reposição</v>
      </c>
      <c r="BFX131" t="str">
        <f ca="1"/>
        <v>Inativo</v>
      </c>
      <c r="BFY131" t="str">
        <f ca="1"/>
        <v>Insumo</v>
      </c>
      <c r="BFZ131" t="str">
        <f ca="1"/>
        <v>Produto</v>
      </c>
      <c r="BGA131" t="str">
        <f ca="1"/>
        <v>Reposição</v>
      </c>
      <c r="BGB131" t="str">
        <f ca="1"/>
        <v>Serviço</v>
      </c>
      <c r="BZB131" t="str" cm="1">
        <f t="array" aca="1" ref="BZB131:CBA131" ca="1">IFERROR(TRANSPOSE(_xlfn._xlws.SORT(_xlfn.UNIQUE(_xlfn._xlws.FILTER(cp_fabricante,(($A131="")+(cp_linha=$A131))*(($B131="")+(cp_grupo=$B131))*(($C131="")+(cp_subgrupo=$C131))*(($D131="")+(cp_tipo_mercadoria=$D131)))))),"")</f>
        <v>ABK</v>
      </c>
      <c r="BZC131" t="str">
        <f ca="1"/>
        <v>AGT</v>
      </c>
      <c r="BZD131" t="str">
        <f ca="1"/>
        <v>Air Liquide</v>
      </c>
      <c r="BZE131" t="str">
        <f ca="1"/>
        <v>AMBIENTAL</v>
      </c>
      <c r="BZF131" t="str">
        <f ca="1"/>
        <v>AMS</v>
      </c>
      <c r="BZG131" t="str">
        <f ca="1"/>
        <v>Campbell</v>
      </c>
      <c r="BZH131" t="str">
        <f ca="1"/>
        <v>CASELLA</v>
      </c>
      <c r="BZI131" t="str">
        <f ca="1"/>
        <v>CHP</v>
      </c>
      <c r="BZJ131" t="str">
        <f ca="1"/>
        <v>Clean</v>
      </c>
      <c r="BZK131" t="str">
        <f ca="1"/>
        <v>COPPI</v>
      </c>
      <c r="BZL131" t="str">
        <f ca="1"/>
        <v>Coregas</v>
      </c>
      <c r="BZM131" t="str">
        <f ca="1"/>
        <v>DFT</v>
      </c>
      <c r="BZN131" t="str">
        <f ca="1"/>
        <v>DPUNION</v>
      </c>
      <c r="BZO131" t="str">
        <f ca="1"/>
        <v>EDINBURG</v>
      </c>
      <c r="BZP131" t="str">
        <f ca="1"/>
        <v>EMEC</v>
      </c>
      <c r="BZQ131" t="str">
        <f ca="1"/>
        <v>EN NOVATIVE</v>
      </c>
      <c r="BZR131" t="str">
        <f ca="1"/>
        <v>environics</v>
      </c>
      <c r="BZS131" t="str">
        <f ca="1"/>
        <v>EON</v>
      </c>
      <c r="BZT131" t="str">
        <f ca="1"/>
        <v>ESS</v>
      </c>
      <c r="BZU131" t="str">
        <f ca="1"/>
        <v>Fabricante</v>
      </c>
      <c r="BZV131" t="str">
        <f ca="1"/>
        <v>Global Water</v>
      </c>
      <c r="BZW131" t="str">
        <f ca="1"/>
        <v>GRACO</v>
      </c>
      <c r="BZX131" t="str">
        <f ca="1"/>
        <v>HER</v>
      </c>
      <c r="BZY131" t="str">
        <f ca="1"/>
        <v>HISCO</v>
      </c>
      <c r="BZZ131" t="str">
        <f ca="1"/>
        <v>HON</v>
      </c>
      <c r="CAA131" t="str">
        <f ca="1"/>
        <v>Inativo</v>
      </c>
      <c r="CAB131" t="str">
        <f ca="1"/>
        <v>Industrial</v>
      </c>
      <c r="CAC131" t="str">
        <f ca="1"/>
        <v>ION</v>
      </c>
      <c r="CAD131" t="str">
        <f ca="1"/>
        <v>ISCO</v>
      </c>
      <c r="CAE131" t="str">
        <f ca="1"/>
        <v>JCT</v>
      </c>
      <c r="CAF131" t="str">
        <f ca="1"/>
        <v>LINDE</v>
      </c>
      <c r="CAG131" t="str">
        <f ca="1"/>
        <v>Luminutra</v>
      </c>
      <c r="CAH131" t="str">
        <f ca="1"/>
        <v>MJK</v>
      </c>
      <c r="CAI131" t="str">
        <f ca="1"/>
        <v>NIVELCO</v>
      </c>
      <c r="CAJ131" t="str">
        <f ca="1"/>
        <v>NOVALINX</v>
      </c>
      <c r="CAK131" t="str">
        <f ca="1"/>
        <v>Oceanalpha</v>
      </c>
      <c r="CAL131" t="str">
        <f ca="1"/>
        <v>QED</v>
      </c>
      <c r="CAM131" t="str">
        <f ca="1"/>
        <v>RADIONDETECTION</v>
      </c>
      <c r="CAN131" t="str">
        <f ca="1"/>
        <v>RDI</v>
      </c>
      <c r="CAO131" t="str">
        <f ca="1"/>
        <v>Regenesis</v>
      </c>
      <c r="CAP131" t="str">
        <f ca="1"/>
        <v>RIKA</v>
      </c>
      <c r="CAQ131" t="str">
        <f ca="1"/>
        <v>SF</v>
      </c>
      <c r="CAR131" t="str">
        <f ca="1"/>
        <v>SHANGHAI</v>
      </c>
      <c r="CAS131" t="str">
        <f ca="1"/>
        <v>SON</v>
      </c>
      <c r="CAT131" t="str">
        <f ca="1"/>
        <v>TDS</v>
      </c>
      <c r="CAU131" t="str">
        <f ca="1"/>
        <v>Thermo</v>
      </c>
      <c r="CAV131" t="str">
        <f ca="1"/>
        <v>Trace2o</v>
      </c>
      <c r="CAW131" t="str">
        <f ca="1"/>
        <v>VAPOR PIN</v>
      </c>
      <c r="CAX131" t="str">
        <f ca="1"/>
        <v>waterloo</v>
      </c>
      <c r="CAY131" t="str">
        <f ca="1"/>
        <v>White</v>
      </c>
      <c r="CAZ131" t="str">
        <f ca="1"/>
        <v>YSI</v>
      </c>
      <c r="CBA131">
        <f ca="1"/>
        <v>0</v>
      </c>
    </row>
    <row r="132" spans="30:624 1030:2081" x14ac:dyDescent="0.25">
      <c r="AD132" t="str" cm="1">
        <f t="array" aca="1" ref="AD132:AI132" ca="1">IFERROR(TRANSPOSE(_xlfn._xlws.SORT(_xlfn.UNIQUE(_xlfn._xlws.FILTER(cp_linha,(($B132="")+(cp_grupo=$B132))*(($C132="")+(cp_subgrupo=$C132))*(($D132="")+(cp_tipo_mercadoria=$D132))*(($E132="")+(cp_fabricante=$E132)))))),"")</f>
        <v>Detecção e Processos de Gases</v>
      </c>
      <c r="AE132" t="str">
        <f ca="1"/>
        <v>Diversos</v>
      </c>
      <c r="AF132" t="str">
        <f ca="1"/>
        <v>Inativo</v>
      </c>
      <c r="AG132" t="str">
        <f ca="1"/>
        <v>Locação</v>
      </c>
      <c r="AH132" t="str">
        <f ca="1"/>
        <v>Recursos Hídricos</v>
      </c>
      <c r="AI132" t="str">
        <f ca="1"/>
        <v>Remediação</v>
      </c>
      <c r="TJ132" t="str" cm="1">
        <f t="array" aca="1" ref="TJ132:WZ132" ca="1">IFERROR(TRANSPOSE(_xlfn._xlws.SORT(_xlfn.UNIQUE(_xlfn._xlws.FILTER(cp_grupo,(($A132="")+(cp_linha=$A132))*(($C132="")+(cp_subgrupo=$C132))*(($D132="")+(cp_tipo_mercadoria=$D132))*(($E132="")+(cp_fabricante=$E132)))))),"")</f>
        <v>Absorvedores</v>
      </c>
      <c r="TK132" t="str">
        <f ca="1"/>
        <v>Alimentação Eletrico</v>
      </c>
      <c r="TL132" t="str">
        <f ca="1"/>
        <v>Alimentação Solar</v>
      </c>
      <c r="TM132" t="str">
        <f ca="1"/>
        <v>Amostrador Diversos</v>
      </c>
      <c r="TN132" t="str">
        <f ca="1"/>
        <v>Amostrador Não Refrigerado Portátil</v>
      </c>
      <c r="TO132" t="str">
        <f ca="1"/>
        <v>Amostrador Refrigerado Fixo</v>
      </c>
      <c r="TP132" t="str">
        <f ca="1"/>
        <v>Amostrador Refrigerado Portátil</v>
      </c>
      <c r="TQ132" t="str">
        <f ca="1"/>
        <v>Amostragem Diversos</v>
      </c>
      <c r="TR132" t="str">
        <f ca="1"/>
        <v>Analisador Diversos</v>
      </c>
      <c r="TS132" t="str">
        <f ca="1"/>
        <v>Analisador Fixo</v>
      </c>
      <c r="TT132" t="str">
        <f ca="1"/>
        <v xml:space="preserve">Analisador Fixo </v>
      </c>
      <c r="TU132" t="str">
        <f ca="1"/>
        <v>Analisador Microbiologico</v>
      </c>
      <c r="TV132" t="str">
        <f ca="1"/>
        <v>Analisador Portátil</v>
      </c>
      <c r="TW132" t="str">
        <f ca="1"/>
        <v xml:space="preserve">Analisador Portátil </v>
      </c>
      <c r="TX132" t="str">
        <f ca="1"/>
        <v>Analisador Portátil Locação</v>
      </c>
      <c r="TY132" t="str">
        <f ca="1"/>
        <v>Aterramento Diversos</v>
      </c>
      <c r="TZ132" t="str">
        <f ca="1"/>
        <v>Bomba de Amostragem Fixa</v>
      </c>
      <c r="UA132" t="str">
        <f ca="1"/>
        <v>BOMBA DE AMOSTRAGEM Fixo</v>
      </c>
      <c r="UB132" t="str">
        <f ca="1"/>
        <v>Bomba de Amostragem Portátil</v>
      </c>
      <c r="UC132" t="str">
        <f ca="1"/>
        <v>Bombeamento Fixo</v>
      </c>
      <c r="UD132" t="str">
        <f ca="1"/>
        <v>Cabeçote/Válvula Extração Metano</v>
      </c>
      <c r="UE132" t="str">
        <f ca="1"/>
        <v>Caixa Separadora Fixo</v>
      </c>
      <c r="UF132" t="str">
        <f ca="1"/>
        <v>Calibração Diversos</v>
      </c>
      <c r="UG132" t="str">
        <f ca="1"/>
        <v>Cinto de Segurança</v>
      </c>
      <c r="UH132" t="str">
        <f ca="1"/>
        <v xml:space="preserve">Cinto de Segurança </v>
      </c>
      <c r="UI132" t="str">
        <f ca="1"/>
        <v>Colorimetro Portátil</v>
      </c>
      <c r="UJ132" t="str">
        <f ca="1"/>
        <v>Conjunto Autônomo</v>
      </c>
      <c r="UK132" t="str">
        <f ca="1"/>
        <v>Cromatógrafo Portátil</v>
      </c>
      <c r="UL132" t="str">
        <f ca="1"/>
        <v>Detector de Incendio Fixo</v>
      </c>
      <c r="UM132" t="str">
        <f ca="1"/>
        <v>Detector Diversos</v>
      </c>
      <c r="UN132" t="str">
        <f ca="1"/>
        <v>Detector Fixo</v>
      </c>
      <c r="UO132" t="str">
        <f ca="1"/>
        <v>Detector Portátil</v>
      </c>
      <c r="UP132" t="str">
        <f ca="1"/>
        <v>Diversos Diversos</v>
      </c>
      <c r="UQ132" t="str">
        <f ca="1"/>
        <v>Dosímetro de ruído</v>
      </c>
      <c r="UR132" t="str">
        <f ca="1"/>
        <v>Elevador de Liquidos Fixo</v>
      </c>
      <c r="US132" t="str">
        <f ca="1"/>
        <v>Extração Diversos</v>
      </c>
      <c r="UT132" t="str">
        <f ca="1"/>
        <v>Filtração Diversos</v>
      </c>
      <c r="UU132" t="str">
        <f ca="1"/>
        <v>Fotometro Portátil</v>
      </c>
      <c r="UV132" t="str">
        <f ca="1"/>
        <v>Guincho</v>
      </c>
      <c r="UW132" t="str">
        <f ca="1"/>
        <v>Impactador de Cascata</v>
      </c>
      <c r="UX132" t="str">
        <f ca="1"/>
        <v>Inativo Inativo</v>
      </c>
      <c r="UY132" t="str">
        <f ca="1"/>
        <v>Locação Diversos</v>
      </c>
      <c r="UZ132" t="str">
        <f ca="1"/>
        <v>Medidor de Material Particulado Fixo</v>
      </c>
      <c r="VA132" t="str">
        <f ca="1"/>
        <v>Medidor de Material Particulado Portátil</v>
      </c>
      <c r="VB132" t="str">
        <f ca="1"/>
        <v>Medidor de Nível de Pressão Sonora</v>
      </c>
      <c r="VC132" t="str">
        <f ca="1"/>
        <v>Medidor de Nivel Diversos</v>
      </c>
      <c r="VD132" t="str">
        <f ca="1"/>
        <v>Medidor de Nivel Fixo</v>
      </c>
      <c r="VE132" t="str">
        <f ca="1"/>
        <v>Medidor de Nivel Portátil</v>
      </c>
      <c r="VF132" t="str">
        <f ca="1"/>
        <v>Medidor de Vazão Argonaut SL</v>
      </c>
      <c r="VG132" t="str">
        <f ca="1"/>
        <v>Medidor de Vazão Fixo</v>
      </c>
      <c r="VH132" t="str">
        <f ca="1"/>
        <v>Medidor de Vazão FlowTracker</v>
      </c>
      <c r="VI132" t="str">
        <f ca="1"/>
        <v>Medidor de Vazão Portátil</v>
      </c>
      <c r="VJ132" t="str">
        <f ca="1"/>
        <v>Medidor de Vazão RS5</v>
      </c>
      <c r="VK132" t="str">
        <f ca="1"/>
        <v>Medidor de Vazão RS6</v>
      </c>
      <c r="VL132" t="str">
        <f ca="1"/>
        <v>Medidor de Vazão RS7</v>
      </c>
      <c r="VM132" t="str">
        <f ca="1"/>
        <v>Medidor de Vazão RS-M10</v>
      </c>
      <c r="VN132" t="str">
        <f ca="1"/>
        <v>Medidor de Vazão RS-M11</v>
      </c>
      <c r="VO132" t="str">
        <f ca="1"/>
        <v>Medidor de Vazão RS-M9</v>
      </c>
      <c r="VP132" t="str">
        <f ca="1"/>
        <v>Medidor de Vazão RS-S5</v>
      </c>
      <c r="VQ132" t="str">
        <f ca="1"/>
        <v>Medidor de Vibração Portátil</v>
      </c>
      <c r="VR132" t="str">
        <f ca="1"/>
        <v>Meteorologia Fixo</v>
      </c>
      <c r="VS132" t="str">
        <f ca="1"/>
        <v>MODFLOW Diversos</v>
      </c>
      <c r="VT132" t="str">
        <f ca="1"/>
        <v>Monitor de Material Particulado</v>
      </c>
      <c r="VU132" t="str">
        <f ca="1"/>
        <v>Monitor de Material Particulado Portátil</v>
      </c>
      <c r="VV132" t="str">
        <f ca="1"/>
        <v>Monitoramento Fixo</v>
      </c>
      <c r="VW132" t="str">
        <f ca="1"/>
        <v>Mosquetão</v>
      </c>
      <c r="VX132" t="str">
        <f ca="1"/>
        <v>Óculos de Proteção</v>
      </c>
      <c r="VY132" t="str">
        <f ca="1"/>
        <v>Outros Diversos</v>
      </c>
      <c r="VZ132" t="str">
        <f ca="1"/>
        <v>Painel controlador Diversos</v>
      </c>
      <c r="WA132" t="str">
        <f ca="1"/>
        <v>Painel controlador Fixo</v>
      </c>
      <c r="WB132" t="str">
        <f ca="1"/>
        <v>Painel controlador Portátil</v>
      </c>
      <c r="WC132" t="str">
        <f ca="1"/>
        <v>Respirador Facial</v>
      </c>
      <c r="WD132" t="str">
        <f ca="1"/>
        <v>Separador de Agua/ Oleo Fixo</v>
      </c>
      <c r="WE132" t="str">
        <f ca="1"/>
        <v>Sistema de Monitoramento de Material Particulado</v>
      </c>
      <c r="WF132" t="str">
        <f ca="1"/>
        <v>Sonda Portátil</v>
      </c>
      <c r="WG132" t="str">
        <f ca="1"/>
        <v xml:space="preserve">Sonda Portátil </v>
      </c>
      <c r="WH132" t="str">
        <f ca="1"/>
        <v>Sonda Serie 6</v>
      </c>
      <c r="WI132" t="str">
        <f ca="1"/>
        <v>Sonda Serie EcoSense</v>
      </c>
      <c r="WJ132" t="str">
        <f ca="1"/>
        <v>Sonda Serie EXO</v>
      </c>
      <c r="WK132" t="str">
        <f ca="1"/>
        <v>Sonda Serie IQ SensorNet</v>
      </c>
      <c r="WL132" t="str">
        <f ca="1"/>
        <v>Sonda Serie Lab &amp; Field</v>
      </c>
      <c r="WM132" t="str">
        <f ca="1"/>
        <v>Sonda Serie MultiLab</v>
      </c>
      <c r="WN132" t="str">
        <f ca="1"/>
        <v>Sonda Serie ODO-RTU</v>
      </c>
      <c r="WO132" t="str">
        <f ca="1"/>
        <v>Sonda Serie Pro</v>
      </c>
      <c r="WP132" t="str">
        <f ca="1"/>
        <v>Sonda Serie ProDigital</v>
      </c>
      <c r="WQ132" t="str">
        <f ca="1"/>
        <v>Sonda Serie TruLab</v>
      </c>
      <c r="WR132" t="str">
        <f ca="1"/>
        <v>Talabarte</v>
      </c>
      <c r="WS132" t="str">
        <f ca="1"/>
        <v>Telemetria Fixo</v>
      </c>
      <c r="WT132" t="str">
        <f ca="1"/>
        <v>TERMAL Fixo</v>
      </c>
      <c r="WU132" t="str">
        <f ca="1"/>
        <v>Transmissão Fixo</v>
      </c>
      <c r="WV132" t="str">
        <f ca="1"/>
        <v>Tratamento Diversos</v>
      </c>
      <c r="WW132" t="str">
        <f ca="1"/>
        <v>Tratamento Fixo</v>
      </c>
      <c r="WX132" t="str">
        <f ca="1"/>
        <v>Travaqueda</v>
      </c>
      <c r="WY132" t="str">
        <f ca="1"/>
        <v>Tripe</v>
      </c>
      <c r="WZ132" t="str">
        <f ca="1"/>
        <v>UMR Fixo</v>
      </c>
      <c r="AMP132" cm="1">
        <f t="array" aca="1" ref="AMP132:AXU132" ca="1">IFERROR(TRANSPOSE(_xlfn._xlws.SORT(_xlfn.UNIQUE(_xlfn._xlws.FILTER(cp_subgrupo,(($A132="")+(cp_linha=$A132))*(($B132="")+(cp_grupo=$B132))*(($D132="")+(cp_tipo_mercadoria=$D132))*(($E132="")+(cp_fabricante=$E132)))))),"")</f>
        <v>550</v>
      </c>
      <c r="AMQ132">
        <f ca="1"/>
        <v>556</v>
      </c>
      <c r="AMR132">
        <f ca="1"/>
        <v>6600</v>
      </c>
      <c r="AMS132">
        <f ca="1"/>
        <v>9500</v>
      </c>
      <c r="AMT132">
        <f ca="1"/>
        <v>9800</v>
      </c>
      <c r="AMU132" t="str">
        <f ca="1"/>
        <v>3017M</v>
      </c>
      <c r="AMV132" t="str">
        <f ca="1"/>
        <v>301-ADI</v>
      </c>
      <c r="AMW132" t="str">
        <f ca="1"/>
        <v>301C</v>
      </c>
      <c r="AMX132" t="str">
        <f ca="1"/>
        <v>301-R8</v>
      </c>
      <c r="AMY132" t="str">
        <f ca="1"/>
        <v>4000 series Isco</v>
      </c>
      <c r="AMZ132" t="str">
        <f ca="1"/>
        <v xml:space="preserve">Absorvedores </v>
      </c>
      <c r="ANA132" t="str">
        <f ca="1"/>
        <v>Acessório</v>
      </c>
      <c r="ANB132" t="str">
        <f ca="1"/>
        <v>ADCP</v>
      </c>
      <c r="ANC132" t="str">
        <f ca="1"/>
        <v>ADP</v>
      </c>
      <c r="AND132" t="str">
        <f ca="1"/>
        <v>ADR 1500</v>
      </c>
      <c r="ANE132" t="str">
        <f ca="1"/>
        <v>AIR AWARE</v>
      </c>
      <c r="ANF132" t="str">
        <f ca="1"/>
        <v>Air Striper</v>
      </c>
      <c r="ANG132" t="str">
        <f ca="1"/>
        <v>AIRSCAN</v>
      </c>
      <c r="ANH132" t="str">
        <f ca="1"/>
        <v>Amostrador</v>
      </c>
      <c r="ANI132" t="str">
        <f ca="1"/>
        <v>Anel</v>
      </c>
      <c r="ANJ132" t="str">
        <f ca="1"/>
        <v>APEX 2</v>
      </c>
      <c r="ANK132" t="str">
        <f ca="1"/>
        <v>Argonaut</v>
      </c>
      <c r="ANL132" t="str">
        <f ca="1"/>
        <v>Auto Pump</v>
      </c>
      <c r="ANM132" t="str">
        <f ca="1"/>
        <v>BADGE PLUS</v>
      </c>
      <c r="ANN132" t="str">
        <f ca="1"/>
        <v>Biogas</v>
      </c>
      <c r="ANO132" t="str">
        <f ca="1"/>
        <v>BIOGAS 300</v>
      </c>
      <c r="ANP132" t="str">
        <f ca="1"/>
        <v>BIOGAS 3000</v>
      </c>
      <c r="ANQ132" t="str">
        <f ca="1"/>
        <v>BIOGAS 5000</v>
      </c>
      <c r="ANR132" t="str">
        <f ca="1"/>
        <v>BM25</v>
      </c>
      <c r="ANS132" t="str">
        <f ca="1"/>
        <v>Bomba</v>
      </c>
      <c r="ANT132" t="str">
        <f ca="1"/>
        <v>BW</v>
      </c>
      <c r="ANU132" t="str">
        <f ca="1"/>
        <v xml:space="preserve">BW </v>
      </c>
      <c r="ANV132" t="str">
        <f ca="1"/>
        <v>BW CLIP</v>
      </c>
      <c r="ANW132" t="str">
        <f ca="1"/>
        <v>BW FLEX</v>
      </c>
      <c r="ANX132" t="str">
        <f ca="1"/>
        <v>BW ICON</v>
      </c>
      <c r="ANY132" t="str">
        <f ca="1"/>
        <v>BW SOLO</v>
      </c>
      <c r="ANZ132" t="str">
        <f ca="1"/>
        <v>BW ULTRA</v>
      </c>
      <c r="AOA132" t="str">
        <f ca="1"/>
        <v>C100</v>
      </c>
      <c r="AOB132" t="str">
        <f ca="1"/>
        <v>Cabo</v>
      </c>
      <c r="AOC132" t="str">
        <f ca="1"/>
        <v>Calibração</v>
      </c>
      <c r="AOD132" t="str">
        <f ca="1"/>
        <v>Castaway</v>
      </c>
      <c r="AOE132" t="str">
        <f ca="1"/>
        <v>CEL-24X</v>
      </c>
      <c r="AOF132" t="str">
        <f ca="1"/>
        <v>CEL-35X</v>
      </c>
      <c r="AOG132" t="str">
        <f ca="1"/>
        <v>CEL-62X</v>
      </c>
      <c r="AOH132" t="str">
        <f ca="1"/>
        <v>CEL-63X</v>
      </c>
      <c r="AOI132" t="str">
        <f ca="1"/>
        <v>Certificado</v>
      </c>
      <c r="AOJ132" t="str">
        <f ca="1"/>
        <v>CEX300</v>
      </c>
      <c r="AOK132" t="str">
        <f ca="1"/>
        <v>Chempro</v>
      </c>
      <c r="AOL132" t="str">
        <f ca="1"/>
        <v>Cilindro</v>
      </c>
      <c r="AOM132" t="str">
        <f ca="1"/>
        <v xml:space="preserve">Cinto de Segurança </v>
      </c>
      <c r="AON132" t="str">
        <f ca="1"/>
        <v>Clean Cell Pro</v>
      </c>
      <c r="AOO132" t="str">
        <f ca="1"/>
        <v>CLEANVIEWERGAS</v>
      </c>
      <c r="AOP132" t="str">
        <f ca="1"/>
        <v>CM4</v>
      </c>
      <c r="AOQ132" t="str">
        <f ca="1"/>
        <v>CONDUCTIVITY PLUS</v>
      </c>
      <c r="AOR132" t="str">
        <f ca="1"/>
        <v>CONTADOR DE CICLOS</v>
      </c>
      <c r="AOS132" t="str">
        <f ca="1"/>
        <v>Controlador</v>
      </c>
      <c r="AOT132" t="str">
        <f ca="1"/>
        <v>CTX 300</v>
      </c>
      <c r="AOU132" t="str">
        <f ca="1"/>
        <v>CUB</v>
      </c>
      <c r="AOV132" t="str">
        <f ca="1"/>
        <v>DataLogger</v>
      </c>
      <c r="AOW132" t="str">
        <f ca="1"/>
        <v>DATARAM 4</v>
      </c>
      <c r="AOX132" t="str">
        <f ca="1"/>
        <v>DBADGE 2</v>
      </c>
      <c r="AOY132" t="str">
        <f ca="1"/>
        <v>DBO</v>
      </c>
      <c r="AOZ132" t="str">
        <f ca="1"/>
        <v>DIPPER TOUGH</v>
      </c>
      <c r="APA132" t="str">
        <f ca="1"/>
        <v>DIPPERLOG</v>
      </c>
      <c r="APB132" t="str">
        <f ca="1"/>
        <v>DIPPER-T</v>
      </c>
      <c r="APC132" t="str">
        <f ca="1"/>
        <v>Display</v>
      </c>
      <c r="APD132" t="str">
        <f ca="1"/>
        <v>Diversos</v>
      </c>
      <c r="APE132" t="str">
        <f ca="1"/>
        <v>DO200</v>
      </c>
      <c r="APF132" t="str">
        <f ca="1"/>
        <v>DURATRACKER</v>
      </c>
      <c r="APG132" t="str">
        <f ca="1"/>
        <v>E3 POINT</v>
      </c>
      <c r="APH132" t="str">
        <f ca="1"/>
        <v>EAGLE</v>
      </c>
      <c r="API132" t="str">
        <f ca="1"/>
        <v>EC300</v>
      </c>
      <c r="APJ132" t="str">
        <f ca="1"/>
        <v>EC30A</v>
      </c>
      <c r="APK132" t="str">
        <f ca="1"/>
        <v>Embarcação</v>
      </c>
      <c r="APL132" t="str">
        <f ca="1"/>
        <v>EmeClean</v>
      </c>
      <c r="APM132" t="str">
        <f ca="1"/>
        <v>Estação</v>
      </c>
      <c r="APN132" t="str">
        <f ca="1"/>
        <v>Estrutura</v>
      </c>
      <c r="APO132" t="str">
        <f ca="1"/>
        <v>EXO</v>
      </c>
      <c r="APP132" t="str">
        <f ca="1"/>
        <v>EXO (Completa)</v>
      </c>
      <c r="APQ132" t="str">
        <f ca="1"/>
        <v>EXTREME</v>
      </c>
      <c r="APR132" t="str">
        <f ca="1"/>
        <v>FALCO</v>
      </c>
      <c r="APS132" t="str">
        <f ca="1"/>
        <v>FAU</v>
      </c>
      <c r="APT132" t="str">
        <f ca="1"/>
        <v>Ferramental</v>
      </c>
      <c r="APU132" t="str">
        <f ca="1"/>
        <v>Filtro</v>
      </c>
      <c r="APV132" t="str">
        <f ca="1"/>
        <v>FIREPRO</v>
      </c>
      <c r="APW132" t="str">
        <f ca="1"/>
        <v>FlowTracker</v>
      </c>
      <c r="APX132" t="str">
        <f ca="1"/>
        <v>FROG</v>
      </c>
      <c r="APY132" t="str">
        <f ca="1"/>
        <v>FS20X</v>
      </c>
      <c r="APZ132" t="str">
        <f ca="1"/>
        <v>FS-20X</v>
      </c>
      <c r="AQA132" t="str">
        <f ca="1"/>
        <v>FS24X</v>
      </c>
      <c r="AQB132" t="str">
        <f ca="1"/>
        <v>FSL100</v>
      </c>
      <c r="AQC132" t="str">
        <f ca="1"/>
        <v>FSX</v>
      </c>
      <c r="AQD132" t="str">
        <f ca="1"/>
        <v>G100</v>
      </c>
      <c r="AQE132" t="str">
        <f ca="1"/>
        <v>G110</v>
      </c>
      <c r="AQF132" t="str">
        <f ca="1"/>
        <v>G200</v>
      </c>
      <c r="AQG132" t="str">
        <f ca="1"/>
        <v>GA 3000</v>
      </c>
      <c r="AQH132" t="str">
        <f ca="1"/>
        <v>GA 5000</v>
      </c>
      <c r="AQI132" t="str">
        <f ca="1"/>
        <v>GASCARD</v>
      </c>
      <c r="AQJ132" t="str">
        <f ca="1"/>
        <v>GASCEHCK G</v>
      </c>
      <c r="AQK132" t="str">
        <f ca="1"/>
        <v>Gascheck</v>
      </c>
      <c r="AQL132" t="str">
        <f ca="1"/>
        <v>GASCHECK 3000</v>
      </c>
      <c r="AQM132" t="str">
        <f ca="1"/>
        <v>GASCHECK 5000</v>
      </c>
      <c r="AQN132" t="str">
        <f ca="1"/>
        <v>GASCHECK 6000</v>
      </c>
      <c r="AQO132" t="str">
        <f ca="1"/>
        <v>GASCHECK G</v>
      </c>
      <c r="AQP132" t="str">
        <f ca="1"/>
        <v>GASCHECK P1</v>
      </c>
      <c r="AQQ132" t="str">
        <f ca="1"/>
        <v>GASPOINT</v>
      </c>
      <c r="AQR132" t="str">
        <f ca="1"/>
        <v>GATEWAY</v>
      </c>
      <c r="AQS132" t="str">
        <f ca="1"/>
        <v>GEM</v>
      </c>
      <c r="AQT132" t="str">
        <f ca="1"/>
        <v>GEM 2000</v>
      </c>
      <c r="AQU132" t="str">
        <f ca="1"/>
        <v>GEM 5000</v>
      </c>
      <c r="AQV132" t="str">
        <f ca="1"/>
        <v>GEM/GA/BIOGAS 5000</v>
      </c>
      <c r="AQW132" t="str">
        <f ca="1"/>
        <v>GeneCount</v>
      </c>
      <c r="AQX132" t="str">
        <f ca="1"/>
        <v>GENIE</v>
      </c>
      <c r="AQY132" t="str">
        <f ca="1"/>
        <v>Guardian</v>
      </c>
      <c r="AQZ132" t="str">
        <f ca="1"/>
        <v>GUARDIAN 2</v>
      </c>
      <c r="ARA132" t="str">
        <f ca="1"/>
        <v>H.OIL</v>
      </c>
      <c r="ARB132" t="str">
        <f ca="1"/>
        <v>HA20</v>
      </c>
      <c r="ARC132" t="str">
        <f ca="1"/>
        <v>HA40</v>
      </c>
      <c r="ARD132" t="str">
        <f ca="1"/>
        <v>HA-71</v>
      </c>
      <c r="ARE132" t="str">
        <f ca="1"/>
        <v>HA-72</v>
      </c>
      <c r="ARF132" t="str">
        <f ca="1"/>
        <v>HAVEX</v>
      </c>
      <c r="ARG132" t="str">
        <f ca="1"/>
        <v>HON</v>
      </c>
      <c r="ARH132" t="str">
        <f ca="1"/>
        <v>HON TITAN</v>
      </c>
      <c r="ARI132" t="str">
        <f ca="1"/>
        <v>Hora Técnica</v>
      </c>
      <c r="ARJ132" t="str">
        <f ca="1"/>
        <v>IAQ POINT 2</v>
      </c>
      <c r="ARK132" t="str">
        <f ca="1"/>
        <v>IMPACT PRO</v>
      </c>
      <c r="ARL132" t="str">
        <f ca="1"/>
        <v>Inativo</v>
      </c>
      <c r="ARM132" t="str">
        <f ca="1"/>
        <v>INNOVA</v>
      </c>
      <c r="ARN132" t="str">
        <f ca="1"/>
        <v>Instalação</v>
      </c>
      <c r="ARO132" t="str">
        <f ca="1"/>
        <v>INTELLIDOX</v>
      </c>
      <c r="ARP132" t="str">
        <f ca="1"/>
        <v>IQ PIPE</v>
      </c>
      <c r="ARQ132" t="str">
        <f ca="1"/>
        <v>IQ PLUS</v>
      </c>
      <c r="ARR132" t="str">
        <f ca="1"/>
        <v>IQ Standard</v>
      </c>
      <c r="ARS132" t="str">
        <f ca="1"/>
        <v>ITRANS</v>
      </c>
      <c r="ART132" t="str">
        <f ca="1"/>
        <v>JES-301</v>
      </c>
      <c r="ARU132" t="str">
        <f ca="1"/>
        <v>JFID</v>
      </c>
      <c r="ARV132" t="str">
        <f ca="1"/>
        <v>JH3E</v>
      </c>
      <c r="ARW132" t="str">
        <f ca="1"/>
        <v>JSP-87</v>
      </c>
      <c r="ARX132" t="str">
        <f ca="1"/>
        <v>JSP-89</v>
      </c>
      <c r="ARY132" t="str">
        <f ca="1"/>
        <v>L360</v>
      </c>
      <c r="ARZ132" t="str">
        <f ca="1"/>
        <v>LEAKCHECK P1</v>
      </c>
      <c r="ASA132" t="str">
        <f ca="1"/>
        <v>LEAKMATE</v>
      </c>
      <c r="ASB132" t="str">
        <f ca="1"/>
        <v>Locação</v>
      </c>
      <c r="ASC132" t="str">
        <f ca="1"/>
        <v>Luminometro</v>
      </c>
      <c r="ASD132" t="str">
        <f ca="1"/>
        <v>M10</v>
      </c>
      <c r="ASE132" t="str">
        <f ca="1"/>
        <v>M11</v>
      </c>
      <c r="ASF132" t="str">
        <f ca="1"/>
        <v>M9</v>
      </c>
      <c r="ASG132" t="str">
        <f ca="1"/>
        <v>MAGFLUX</v>
      </c>
      <c r="ASH132" t="str">
        <f ca="1"/>
        <v>Maleta</v>
      </c>
      <c r="ASI132" t="str">
        <f ca="1"/>
        <v>MANHANDLER</v>
      </c>
      <c r="ASJ132" t="str">
        <f ca="1"/>
        <v>MANNING</v>
      </c>
      <c r="ASK132" t="str">
        <f ca="1"/>
        <v>Manta</v>
      </c>
      <c r="ASL132" t="str">
        <f ca="1"/>
        <v>Manta OWS</v>
      </c>
      <c r="ASM132" t="str">
        <f ca="1"/>
        <v>MARPLE</v>
      </c>
      <c r="ASN132" t="str">
        <f ca="1"/>
        <v>MAX XT</v>
      </c>
      <c r="ASO132" t="str">
        <f ca="1"/>
        <v>Metalyser</v>
      </c>
      <c r="ASP132" t="str">
        <f ca="1"/>
        <v>METREX</v>
      </c>
      <c r="ASQ132" t="str">
        <f ca="1"/>
        <v>MGD</v>
      </c>
      <c r="ASR132" t="str">
        <f ca="1"/>
        <v>MICRO 5</v>
      </c>
      <c r="ASS132" t="str">
        <f ca="1"/>
        <v>MicroADV</v>
      </c>
      <c r="AST132" t="str">
        <f ca="1"/>
        <v>MICROCLIP</v>
      </c>
      <c r="ASU132" t="str">
        <f ca="1"/>
        <v>MICRODOCK</v>
      </c>
      <c r="ASV132" t="str">
        <f ca="1"/>
        <v>MICRODUST</v>
      </c>
      <c r="ASW132" t="str">
        <f ca="1"/>
        <v>MIDAS</v>
      </c>
      <c r="ASX132" t="str">
        <f ca="1"/>
        <v>MILLER</v>
      </c>
      <c r="ASY132" t="str">
        <f ca="1"/>
        <v>MIRAN</v>
      </c>
      <c r="ASZ132" t="str">
        <f ca="1"/>
        <v>MKII</v>
      </c>
      <c r="ATA132" t="str">
        <f ca="1"/>
        <v>Moden</v>
      </c>
      <c r="ATB132" t="str">
        <f ca="1"/>
        <v>Mosquetão</v>
      </c>
      <c r="ATC132" t="str">
        <f ca="1"/>
        <v>MP10</v>
      </c>
      <c r="ATD132" t="str">
        <f ca="1"/>
        <v>MP15</v>
      </c>
      <c r="ATE132" t="str">
        <f ca="1"/>
        <v>MP20</v>
      </c>
      <c r="ATF132" t="str">
        <f ca="1"/>
        <v>MP30</v>
      </c>
      <c r="ATG132" t="str">
        <f ca="1"/>
        <v>MP50</v>
      </c>
      <c r="ATH132" t="str">
        <f ca="1"/>
        <v>MPD</v>
      </c>
      <c r="ATI132" t="str">
        <f ca="1"/>
        <v>MULTILAB</v>
      </c>
      <c r="ATJ132" t="str">
        <f ca="1"/>
        <v>MV02</v>
      </c>
      <c r="ATK132" t="str">
        <f ca="1"/>
        <v>MV03</v>
      </c>
      <c r="ATL132" t="str">
        <f ca="1"/>
        <v>MVI</v>
      </c>
      <c r="ATM132" t="str">
        <f ca="1"/>
        <v>MX4</v>
      </c>
      <c r="ATN132" t="str">
        <f ca="1"/>
        <v>MX6</v>
      </c>
      <c r="ATO132" t="str">
        <f ca="1"/>
        <v>NDP - 25 BAN</v>
      </c>
      <c r="ATP132" t="str">
        <f ca="1"/>
        <v>Numatic</v>
      </c>
      <c r="ATQ132" t="str">
        <f ca="1"/>
        <v>ODO200</v>
      </c>
      <c r="ATR132" t="str">
        <f ca="1"/>
        <v>OELD</v>
      </c>
      <c r="ATS132" t="str">
        <f ca="1"/>
        <v>OLCT</v>
      </c>
      <c r="ATT132" t="str">
        <f ca="1"/>
        <v>OPTI-FIT</v>
      </c>
      <c r="ATU132" t="str">
        <f ca="1"/>
        <v>OPTIMA PLUS</v>
      </c>
      <c r="ATV132" t="str">
        <f ca="1"/>
        <v>Outros</v>
      </c>
      <c r="ATW132" t="str">
        <f ca="1"/>
        <v>OWS</v>
      </c>
      <c r="ATX132" t="str">
        <f ca="1"/>
        <v>Painel</v>
      </c>
      <c r="ATY132" t="str">
        <f ca="1"/>
        <v>Painel de Controle</v>
      </c>
      <c r="ATZ132" t="str">
        <f ca="1"/>
        <v>Painel Solar</v>
      </c>
      <c r="AUA132" t="str">
        <f ca="1"/>
        <v>PANTHER</v>
      </c>
      <c r="AUB132" t="str">
        <f ca="1"/>
        <v>PCM</v>
      </c>
      <c r="AUC132" t="str">
        <f ca="1"/>
        <v>PDR1500</v>
      </c>
      <c r="AUD132" t="str">
        <f ca="1"/>
        <v>PH100</v>
      </c>
      <c r="AUE132" t="str">
        <f ca="1"/>
        <v>PHD6</v>
      </c>
      <c r="AUF132" t="str">
        <f ca="1"/>
        <v>PHOCHECK 1000</v>
      </c>
      <c r="AUG132" t="str">
        <f ca="1"/>
        <v>PHOCHECK 3000</v>
      </c>
      <c r="AUH132" t="str">
        <f ca="1"/>
        <v>Pro Plus</v>
      </c>
      <c r="AUI132" t="str">
        <f ca="1"/>
        <v>Pro Quattro</v>
      </c>
      <c r="AUJ132" t="str">
        <f ca="1"/>
        <v>PRO10</v>
      </c>
      <c r="AUK132" t="str">
        <f ca="1"/>
        <v>PRO1020</v>
      </c>
      <c r="AUL132" t="str">
        <f ca="1"/>
        <v>PRO1030</v>
      </c>
      <c r="AUM132" t="str">
        <f ca="1"/>
        <v>PRO20</v>
      </c>
      <c r="AUN132" t="str">
        <f ca="1"/>
        <v>PRO2030</v>
      </c>
      <c r="AUO132" t="str">
        <f ca="1"/>
        <v>PRO30</v>
      </c>
      <c r="AUP132" t="str">
        <f ca="1"/>
        <v>PRODO</v>
      </c>
      <c r="AUQ132" t="str">
        <f ca="1"/>
        <v>ProDss</v>
      </c>
      <c r="AUR132" t="str">
        <f ca="1"/>
        <v>PROSOLO</v>
      </c>
      <c r="AUS132" t="str">
        <f ca="1"/>
        <v>PROSWAP</v>
      </c>
      <c r="AUT132" t="str">
        <f ca="1"/>
        <v>PT100</v>
      </c>
      <c r="AUU132" t="str">
        <f ca="1"/>
        <v>QRAE 3</v>
      </c>
      <c r="AUV132" t="str">
        <f ca="1"/>
        <v>QRAE3</v>
      </c>
      <c r="AUW132" t="str">
        <f ca="1"/>
        <v>QUATTRO</v>
      </c>
      <c r="AUX132" t="str">
        <f ca="1"/>
        <v>Quimico</v>
      </c>
      <c r="AUY132" t="str">
        <f ca="1"/>
        <v>RAEGUARD</v>
      </c>
      <c r="AUZ132" t="str">
        <f ca="1"/>
        <v>Reagente</v>
      </c>
      <c r="AVA132" t="str">
        <f ca="1"/>
        <v>Reforma</v>
      </c>
      <c r="AVB132" t="str">
        <f ca="1"/>
        <v>REMOX</v>
      </c>
      <c r="AVC132" t="str">
        <f ca="1"/>
        <v>RIG RAT</v>
      </c>
      <c r="AVD132" t="str">
        <f ca="1"/>
        <v>RIKEN KEIKE</v>
      </c>
      <c r="AVE132" t="str">
        <f ca="1"/>
        <v>RS5</v>
      </c>
      <c r="AVF132" t="str">
        <f ca="1"/>
        <v>RS6</v>
      </c>
      <c r="AVG132" t="str">
        <f ca="1"/>
        <v>RS7</v>
      </c>
      <c r="AVH132" t="str">
        <f ca="1"/>
        <v>SAGE RIO</v>
      </c>
      <c r="AVI132" t="str">
        <f ca="1"/>
        <v>Sample Pro</v>
      </c>
      <c r="AVJ132" t="str">
        <f ca="1"/>
        <v>SAMPLEASE</v>
      </c>
      <c r="AVK132" t="str">
        <f ca="1"/>
        <v>SC</v>
      </c>
      <c r="AVL132" t="str">
        <f ca="1"/>
        <v>SCORPION</v>
      </c>
      <c r="AVM132" t="str">
        <f ca="1"/>
        <v>SEARCHLINE</v>
      </c>
      <c r="AVN132" t="str">
        <f ca="1"/>
        <v>SENSEPOINT</v>
      </c>
      <c r="AVO132" t="str">
        <f ca="1"/>
        <v>Sensor</v>
      </c>
      <c r="AVP132" t="str">
        <f ca="1"/>
        <v>SERIE BW</v>
      </c>
      <c r="AVQ132" t="str">
        <f ca="1"/>
        <v>SERIE6</v>
      </c>
      <c r="AVR132" t="str">
        <f ca="1"/>
        <v>SHAKETEST</v>
      </c>
      <c r="AVS132" t="str">
        <f ca="1"/>
        <v>SHARPEYE</v>
      </c>
      <c r="AVT132" t="str">
        <f ca="1"/>
        <v>Signature</v>
      </c>
      <c r="AVU132" t="str">
        <f ca="1"/>
        <v>Sistema</v>
      </c>
      <c r="AVV132" t="str">
        <f ca="1"/>
        <v>Skimmer</v>
      </c>
      <c r="AVW132" t="str">
        <f ca="1"/>
        <v>SKINNY DIPPER</v>
      </c>
      <c r="AVX132" t="str">
        <f ca="1"/>
        <v>SM.OIL</v>
      </c>
      <c r="AVY132" t="str">
        <f ca="1"/>
        <v>Software</v>
      </c>
      <c r="AVZ132" t="str">
        <f ca="1"/>
        <v>Solução</v>
      </c>
      <c r="AWA132" t="str">
        <f ca="1"/>
        <v>Sonda RTU</v>
      </c>
      <c r="AWB132" t="str">
        <f ca="1"/>
        <v>SOS-4-003</v>
      </c>
      <c r="AWC132" t="str">
        <f ca="1"/>
        <v>SPERIAN</v>
      </c>
      <c r="AWD132" t="str">
        <f ca="1"/>
        <v>SPM FLEX</v>
      </c>
      <c r="AWE132" t="str">
        <f ca="1"/>
        <v>T8000</v>
      </c>
      <c r="AWF132" t="str">
        <f ca="1"/>
        <v>TadLar Bag</v>
      </c>
      <c r="AWG132" t="str">
        <f ca="1"/>
        <v>TERMAL</v>
      </c>
      <c r="AWH132" t="str">
        <f ca="1"/>
        <v>Termovelocimétrico</v>
      </c>
      <c r="AWI132" t="str">
        <f ca="1"/>
        <v>TIGER</v>
      </c>
      <c r="AWJ132" t="str">
        <f ca="1"/>
        <v>TITAN</v>
      </c>
      <c r="AWK132" t="str">
        <f ca="1"/>
        <v>TITAN 2</v>
      </c>
      <c r="AWL132" t="str">
        <f ca="1"/>
        <v>TOP TRACK</v>
      </c>
      <c r="AWM132" t="str">
        <f ca="1"/>
        <v>TOUCHPOINT</v>
      </c>
      <c r="AWN132" t="str">
        <f ca="1"/>
        <v>Transdutor</v>
      </c>
      <c r="AWO132" t="str">
        <f ca="1"/>
        <v>Transmissor</v>
      </c>
      <c r="AWP132" t="str">
        <f ca="1"/>
        <v>Treinamento</v>
      </c>
      <c r="AWQ132" t="str">
        <f ca="1"/>
        <v>TruLab</v>
      </c>
      <c r="AWR132" t="str">
        <f ca="1"/>
        <v>TVA</v>
      </c>
      <c r="AWS132" t="str">
        <f ca="1"/>
        <v xml:space="preserve">TVA </v>
      </c>
      <c r="AWT132" t="str">
        <f ca="1"/>
        <v>TVA 1000B</v>
      </c>
      <c r="AWU132" t="str">
        <f ca="1"/>
        <v>TVA 2020</v>
      </c>
      <c r="AWV132" t="str">
        <f ca="1"/>
        <v>TVOC</v>
      </c>
      <c r="AWW132" t="str">
        <f ca="1"/>
        <v>TX1</v>
      </c>
      <c r="AWX132" t="str">
        <f ca="1"/>
        <v>UMR</v>
      </c>
      <c r="AWY132" t="str">
        <f ca="1"/>
        <v>UVEX</v>
      </c>
      <c r="AWZ132" t="str">
        <f ca="1"/>
        <v>Vapor pin/ Clean</v>
      </c>
      <c r="AXA132" t="str">
        <f ca="1"/>
        <v>WATER TAPE</v>
      </c>
      <c r="AXB132" t="str">
        <f ca="1"/>
        <v>WELLHEAD</v>
      </c>
      <c r="AXC132" t="str">
        <f ca="1"/>
        <v>WellTape</v>
      </c>
      <c r="AXD132" t="str">
        <f ca="1"/>
        <v>WX16</v>
      </c>
      <c r="AXE132" t="str">
        <f ca="1"/>
        <v>WX4</v>
      </c>
      <c r="AXF132" t="str">
        <f ca="1"/>
        <v>WX64</v>
      </c>
      <c r="AXG132" t="str">
        <f ca="1"/>
        <v>XCD</v>
      </c>
      <c r="AXH132" t="str">
        <f ca="1"/>
        <v>XCL</v>
      </c>
      <c r="AXI132" t="str">
        <f ca="1"/>
        <v>XNX</v>
      </c>
      <c r="AXJ132" t="str">
        <f ca="1"/>
        <v>XPIS</v>
      </c>
      <c r="AXK132" t="str">
        <f ca="1"/>
        <v>XPV</v>
      </c>
      <c r="AXL132" t="str">
        <f ca="1"/>
        <v>XRL</v>
      </c>
      <c r="AXM132" t="str">
        <f ca="1"/>
        <v>YSI30</v>
      </c>
      <c r="AXN132" t="str">
        <f ca="1"/>
        <v>YSI3100</v>
      </c>
      <c r="AXO132" t="str">
        <f ca="1"/>
        <v>YSI3200</v>
      </c>
      <c r="AXP132" t="str">
        <f ca="1"/>
        <v>YSI5000</v>
      </c>
      <c r="AXQ132" t="str">
        <f ca="1"/>
        <v>YSI5100</v>
      </c>
      <c r="AXR132" t="str">
        <f ca="1"/>
        <v>YSI55</v>
      </c>
      <c r="AXS132" t="str">
        <f ca="1"/>
        <v>YSI60</v>
      </c>
      <c r="AXT132" t="str">
        <f ca="1"/>
        <v>YSI85</v>
      </c>
      <c r="AXU132" t="str">
        <f ca="1"/>
        <v>ZAREBA</v>
      </c>
      <c r="BFV132" t="str" cm="1">
        <f t="array" aca="1" ref="BFV132:BGB132" ca="1">IFERROR(TRANSPOSE(_xlfn._xlws.SORT(_xlfn.UNIQUE(_xlfn._xlws.FILTER(cp_tipo_mercadoria,(($A132="")+(cp_linha=$A132))*(($B132="")+(cp_grupo=$B132))*(($C132="")+(cp_subgrupo=$C132))*(($E132="")+(cp_fabricante=$E132)))))),"")</f>
        <v>Acessório</v>
      </c>
      <c r="BFW132" t="str">
        <f ca="1"/>
        <v>Acessório/Reposição</v>
      </c>
      <c r="BFX132" t="str">
        <f ca="1"/>
        <v>Inativo</v>
      </c>
      <c r="BFY132" t="str">
        <f ca="1"/>
        <v>Insumo</v>
      </c>
      <c r="BFZ132" t="str">
        <f ca="1"/>
        <v>Produto</v>
      </c>
      <c r="BGA132" t="str">
        <f ca="1"/>
        <v>Reposição</v>
      </c>
      <c r="BGB132" t="str">
        <f ca="1"/>
        <v>Serviço</v>
      </c>
      <c r="BZB132" t="str" cm="1">
        <f t="array" aca="1" ref="BZB132:CBA132" ca="1">IFERROR(TRANSPOSE(_xlfn._xlws.SORT(_xlfn.UNIQUE(_xlfn._xlws.FILTER(cp_fabricante,(($A132="")+(cp_linha=$A132))*(($B132="")+(cp_grupo=$B132))*(($C132="")+(cp_subgrupo=$C132))*(($D132="")+(cp_tipo_mercadoria=$D132)))))),"")</f>
        <v>ABK</v>
      </c>
      <c r="BZC132" t="str">
        <f ca="1"/>
        <v>AGT</v>
      </c>
      <c r="BZD132" t="str">
        <f ca="1"/>
        <v>Air Liquide</v>
      </c>
      <c r="BZE132" t="str">
        <f ca="1"/>
        <v>AMBIENTAL</v>
      </c>
      <c r="BZF132" t="str">
        <f ca="1"/>
        <v>AMS</v>
      </c>
      <c r="BZG132" t="str">
        <f ca="1"/>
        <v>Campbell</v>
      </c>
      <c r="BZH132" t="str">
        <f ca="1"/>
        <v>CASELLA</v>
      </c>
      <c r="BZI132" t="str">
        <f ca="1"/>
        <v>CHP</v>
      </c>
      <c r="BZJ132" t="str">
        <f ca="1"/>
        <v>Clean</v>
      </c>
      <c r="BZK132" t="str">
        <f ca="1"/>
        <v>COPPI</v>
      </c>
      <c r="BZL132" t="str">
        <f ca="1"/>
        <v>Coregas</v>
      </c>
      <c r="BZM132" t="str">
        <f ca="1"/>
        <v>DFT</v>
      </c>
      <c r="BZN132" t="str">
        <f ca="1"/>
        <v>DPUNION</v>
      </c>
      <c r="BZO132" t="str">
        <f ca="1"/>
        <v>EDINBURG</v>
      </c>
      <c r="BZP132" t="str">
        <f ca="1"/>
        <v>EMEC</v>
      </c>
      <c r="BZQ132" t="str">
        <f ca="1"/>
        <v>EN NOVATIVE</v>
      </c>
      <c r="BZR132" t="str">
        <f ca="1"/>
        <v>environics</v>
      </c>
      <c r="BZS132" t="str">
        <f ca="1"/>
        <v>EON</v>
      </c>
      <c r="BZT132" t="str">
        <f ca="1"/>
        <v>ESS</v>
      </c>
      <c r="BZU132" t="str">
        <f ca="1"/>
        <v>Fabricante</v>
      </c>
      <c r="BZV132" t="str">
        <f ca="1"/>
        <v>Global Water</v>
      </c>
      <c r="BZW132" t="str">
        <f ca="1"/>
        <v>GRACO</v>
      </c>
      <c r="BZX132" t="str">
        <f ca="1"/>
        <v>HER</v>
      </c>
      <c r="BZY132" t="str">
        <f ca="1"/>
        <v>HISCO</v>
      </c>
      <c r="BZZ132" t="str">
        <f ca="1"/>
        <v>HON</v>
      </c>
      <c r="CAA132" t="str">
        <f ca="1"/>
        <v>Inativo</v>
      </c>
      <c r="CAB132" t="str">
        <f ca="1"/>
        <v>Industrial</v>
      </c>
      <c r="CAC132" t="str">
        <f ca="1"/>
        <v>ION</v>
      </c>
      <c r="CAD132" t="str">
        <f ca="1"/>
        <v>ISCO</v>
      </c>
      <c r="CAE132" t="str">
        <f ca="1"/>
        <v>JCT</v>
      </c>
      <c r="CAF132" t="str">
        <f ca="1"/>
        <v>LINDE</v>
      </c>
      <c r="CAG132" t="str">
        <f ca="1"/>
        <v>Luminutra</v>
      </c>
      <c r="CAH132" t="str">
        <f ca="1"/>
        <v>MJK</v>
      </c>
      <c r="CAI132" t="str">
        <f ca="1"/>
        <v>NIVELCO</v>
      </c>
      <c r="CAJ132" t="str">
        <f ca="1"/>
        <v>NOVALINX</v>
      </c>
      <c r="CAK132" t="str">
        <f ca="1"/>
        <v>Oceanalpha</v>
      </c>
      <c r="CAL132" t="str">
        <f ca="1"/>
        <v>QED</v>
      </c>
      <c r="CAM132" t="str">
        <f ca="1"/>
        <v>RADIONDETECTION</v>
      </c>
      <c r="CAN132" t="str">
        <f ca="1"/>
        <v>RDI</v>
      </c>
      <c r="CAO132" t="str">
        <f ca="1"/>
        <v>Regenesis</v>
      </c>
      <c r="CAP132" t="str">
        <f ca="1"/>
        <v>RIKA</v>
      </c>
      <c r="CAQ132" t="str">
        <f ca="1"/>
        <v>SF</v>
      </c>
      <c r="CAR132" t="str">
        <f ca="1"/>
        <v>SHANGHAI</v>
      </c>
      <c r="CAS132" t="str">
        <f ca="1"/>
        <v>SON</v>
      </c>
      <c r="CAT132" t="str">
        <f ca="1"/>
        <v>TDS</v>
      </c>
      <c r="CAU132" t="str">
        <f ca="1"/>
        <v>Thermo</v>
      </c>
      <c r="CAV132" t="str">
        <f ca="1"/>
        <v>Trace2o</v>
      </c>
      <c r="CAW132" t="str">
        <f ca="1"/>
        <v>VAPOR PIN</v>
      </c>
      <c r="CAX132" t="str">
        <f ca="1"/>
        <v>waterloo</v>
      </c>
      <c r="CAY132" t="str">
        <f ca="1"/>
        <v>White</v>
      </c>
      <c r="CAZ132" t="str">
        <f ca="1"/>
        <v>YSI</v>
      </c>
      <c r="CBA132">
        <f ca="1"/>
        <v>0</v>
      </c>
    </row>
    <row r="133" spans="30:624 1030:2081" x14ac:dyDescent="0.25">
      <c r="AD133" t="str" cm="1">
        <f t="array" aca="1" ref="AD133:AI133" ca="1">IFERROR(TRANSPOSE(_xlfn._xlws.SORT(_xlfn.UNIQUE(_xlfn._xlws.FILTER(cp_linha,(($B133="")+(cp_grupo=$B133))*(($C133="")+(cp_subgrupo=$C133))*(($D133="")+(cp_tipo_mercadoria=$D133))*(($E133="")+(cp_fabricante=$E133)))))),"")</f>
        <v>Detecção e Processos de Gases</v>
      </c>
      <c r="AE133" t="str">
        <f ca="1"/>
        <v>Diversos</v>
      </c>
      <c r="AF133" t="str">
        <f ca="1"/>
        <v>Inativo</v>
      </c>
      <c r="AG133" t="str">
        <f ca="1"/>
        <v>Locação</v>
      </c>
      <c r="AH133" t="str">
        <f ca="1"/>
        <v>Recursos Hídricos</v>
      </c>
      <c r="AI133" t="str">
        <f ca="1"/>
        <v>Remediação</v>
      </c>
      <c r="TJ133" t="str" cm="1">
        <f t="array" aca="1" ref="TJ133:WZ133" ca="1">IFERROR(TRANSPOSE(_xlfn._xlws.SORT(_xlfn.UNIQUE(_xlfn._xlws.FILTER(cp_grupo,(($A133="")+(cp_linha=$A133))*(($C133="")+(cp_subgrupo=$C133))*(($D133="")+(cp_tipo_mercadoria=$D133))*(($E133="")+(cp_fabricante=$E133)))))),"")</f>
        <v>Absorvedores</v>
      </c>
      <c r="TK133" t="str">
        <f ca="1"/>
        <v>Alimentação Eletrico</v>
      </c>
      <c r="TL133" t="str">
        <f ca="1"/>
        <v>Alimentação Solar</v>
      </c>
      <c r="TM133" t="str">
        <f ca="1"/>
        <v>Amostrador Diversos</v>
      </c>
      <c r="TN133" t="str">
        <f ca="1"/>
        <v>Amostrador Não Refrigerado Portátil</v>
      </c>
      <c r="TO133" t="str">
        <f ca="1"/>
        <v>Amostrador Refrigerado Fixo</v>
      </c>
      <c r="TP133" t="str">
        <f ca="1"/>
        <v>Amostrador Refrigerado Portátil</v>
      </c>
      <c r="TQ133" t="str">
        <f ca="1"/>
        <v>Amostragem Diversos</v>
      </c>
      <c r="TR133" t="str">
        <f ca="1"/>
        <v>Analisador Diversos</v>
      </c>
      <c r="TS133" t="str">
        <f ca="1"/>
        <v>Analisador Fixo</v>
      </c>
      <c r="TT133" t="str">
        <f ca="1"/>
        <v xml:space="preserve">Analisador Fixo </v>
      </c>
      <c r="TU133" t="str">
        <f ca="1"/>
        <v>Analisador Microbiologico</v>
      </c>
      <c r="TV133" t="str">
        <f ca="1"/>
        <v>Analisador Portátil</v>
      </c>
      <c r="TW133" t="str">
        <f ca="1"/>
        <v xml:space="preserve">Analisador Portátil </v>
      </c>
      <c r="TX133" t="str">
        <f ca="1"/>
        <v>Analisador Portátil Locação</v>
      </c>
      <c r="TY133" t="str">
        <f ca="1"/>
        <v>Aterramento Diversos</v>
      </c>
      <c r="TZ133" t="str">
        <f ca="1"/>
        <v>Bomba de Amostragem Fixa</v>
      </c>
      <c r="UA133" t="str">
        <f ca="1"/>
        <v>BOMBA DE AMOSTRAGEM Fixo</v>
      </c>
      <c r="UB133" t="str">
        <f ca="1"/>
        <v>Bomba de Amostragem Portátil</v>
      </c>
      <c r="UC133" t="str">
        <f ca="1"/>
        <v>Bombeamento Fixo</v>
      </c>
      <c r="UD133" t="str">
        <f ca="1"/>
        <v>Cabeçote/Válvula Extração Metano</v>
      </c>
      <c r="UE133" t="str">
        <f ca="1"/>
        <v>Caixa Separadora Fixo</v>
      </c>
      <c r="UF133" t="str">
        <f ca="1"/>
        <v>Calibração Diversos</v>
      </c>
      <c r="UG133" t="str">
        <f ca="1"/>
        <v>Cinto de Segurança</v>
      </c>
      <c r="UH133" t="str">
        <f ca="1"/>
        <v xml:space="preserve">Cinto de Segurança </v>
      </c>
      <c r="UI133" t="str">
        <f ca="1"/>
        <v>Colorimetro Portátil</v>
      </c>
      <c r="UJ133" t="str">
        <f ca="1"/>
        <v>Conjunto Autônomo</v>
      </c>
      <c r="UK133" t="str">
        <f ca="1"/>
        <v>Cromatógrafo Portátil</v>
      </c>
      <c r="UL133" t="str">
        <f ca="1"/>
        <v>Detector de Incendio Fixo</v>
      </c>
      <c r="UM133" t="str">
        <f ca="1"/>
        <v>Detector Diversos</v>
      </c>
      <c r="UN133" t="str">
        <f ca="1"/>
        <v>Detector Fixo</v>
      </c>
      <c r="UO133" t="str">
        <f ca="1"/>
        <v>Detector Portátil</v>
      </c>
      <c r="UP133" t="str">
        <f ca="1"/>
        <v>Diversos Diversos</v>
      </c>
      <c r="UQ133" t="str">
        <f ca="1"/>
        <v>Dosímetro de ruído</v>
      </c>
      <c r="UR133" t="str">
        <f ca="1"/>
        <v>Elevador de Liquidos Fixo</v>
      </c>
      <c r="US133" t="str">
        <f ca="1"/>
        <v>Extração Diversos</v>
      </c>
      <c r="UT133" t="str">
        <f ca="1"/>
        <v>Filtração Diversos</v>
      </c>
      <c r="UU133" t="str">
        <f ca="1"/>
        <v>Fotometro Portátil</v>
      </c>
      <c r="UV133" t="str">
        <f ca="1"/>
        <v>Guincho</v>
      </c>
      <c r="UW133" t="str">
        <f ca="1"/>
        <v>Impactador de Cascata</v>
      </c>
      <c r="UX133" t="str">
        <f ca="1"/>
        <v>Inativo Inativo</v>
      </c>
      <c r="UY133" t="str">
        <f ca="1"/>
        <v>Locação Diversos</v>
      </c>
      <c r="UZ133" t="str">
        <f ca="1"/>
        <v>Medidor de Material Particulado Fixo</v>
      </c>
      <c r="VA133" t="str">
        <f ca="1"/>
        <v>Medidor de Material Particulado Portátil</v>
      </c>
      <c r="VB133" t="str">
        <f ca="1"/>
        <v>Medidor de Nível de Pressão Sonora</v>
      </c>
      <c r="VC133" t="str">
        <f ca="1"/>
        <v>Medidor de Nivel Diversos</v>
      </c>
      <c r="VD133" t="str">
        <f ca="1"/>
        <v>Medidor de Nivel Fixo</v>
      </c>
      <c r="VE133" t="str">
        <f ca="1"/>
        <v>Medidor de Nivel Portátil</v>
      </c>
      <c r="VF133" t="str">
        <f ca="1"/>
        <v>Medidor de Vazão Argonaut SL</v>
      </c>
      <c r="VG133" t="str">
        <f ca="1"/>
        <v>Medidor de Vazão Fixo</v>
      </c>
      <c r="VH133" t="str">
        <f ca="1"/>
        <v>Medidor de Vazão FlowTracker</v>
      </c>
      <c r="VI133" t="str">
        <f ca="1"/>
        <v>Medidor de Vazão Portátil</v>
      </c>
      <c r="VJ133" t="str">
        <f ca="1"/>
        <v>Medidor de Vazão RS5</v>
      </c>
      <c r="VK133" t="str">
        <f ca="1"/>
        <v>Medidor de Vazão RS6</v>
      </c>
      <c r="VL133" t="str">
        <f ca="1"/>
        <v>Medidor de Vazão RS7</v>
      </c>
      <c r="VM133" t="str">
        <f ca="1"/>
        <v>Medidor de Vazão RS-M10</v>
      </c>
      <c r="VN133" t="str">
        <f ca="1"/>
        <v>Medidor de Vazão RS-M11</v>
      </c>
      <c r="VO133" t="str">
        <f ca="1"/>
        <v>Medidor de Vazão RS-M9</v>
      </c>
      <c r="VP133" t="str">
        <f ca="1"/>
        <v>Medidor de Vazão RS-S5</v>
      </c>
      <c r="VQ133" t="str">
        <f ca="1"/>
        <v>Medidor de Vibração Portátil</v>
      </c>
      <c r="VR133" t="str">
        <f ca="1"/>
        <v>Meteorologia Fixo</v>
      </c>
      <c r="VS133" t="str">
        <f ca="1"/>
        <v>MODFLOW Diversos</v>
      </c>
      <c r="VT133" t="str">
        <f ca="1"/>
        <v>Monitor de Material Particulado</v>
      </c>
      <c r="VU133" t="str">
        <f ca="1"/>
        <v>Monitor de Material Particulado Portátil</v>
      </c>
      <c r="VV133" t="str">
        <f ca="1"/>
        <v>Monitoramento Fixo</v>
      </c>
      <c r="VW133" t="str">
        <f ca="1"/>
        <v>Mosquetão</v>
      </c>
      <c r="VX133" t="str">
        <f ca="1"/>
        <v>Óculos de Proteção</v>
      </c>
      <c r="VY133" t="str">
        <f ca="1"/>
        <v>Outros Diversos</v>
      </c>
      <c r="VZ133" t="str">
        <f ca="1"/>
        <v>Painel controlador Diversos</v>
      </c>
      <c r="WA133" t="str">
        <f ca="1"/>
        <v>Painel controlador Fixo</v>
      </c>
      <c r="WB133" t="str">
        <f ca="1"/>
        <v>Painel controlador Portátil</v>
      </c>
      <c r="WC133" t="str">
        <f ca="1"/>
        <v>Respirador Facial</v>
      </c>
      <c r="WD133" t="str">
        <f ca="1"/>
        <v>Separador de Agua/ Oleo Fixo</v>
      </c>
      <c r="WE133" t="str">
        <f ca="1"/>
        <v>Sistema de Monitoramento de Material Particulado</v>
      </c>
      <c r="WF133" t="str">
        <f ca="1"/>
        <v>Sonda Portátil</v>
      </c>
      <c r="WG133" t="str">
        <f ca="1"/>
        <v xml:space="preserve">Sonda Portátil </v>
      </c>
      <c r="WH133" t="str">
        <f ca="1"/>
        <v>Sonda Serie 6</v>
      </c>
      <c r="WI133" t="str">
        <f ca="1"/>
        <v>Sonda Serie EcoSense</v>
      </c>
      <c r="WJ133" t="str">
        <f ca="1"/>
        <v>Sonda Serie EXO</v>
      </c>
      <c r="WK133" t="str">
        <f ca="1"/>
        <v>Sonda Serie IQ SensorNet</v>
      </c>
      <c r="WL133" t="str">
        <f ca="1"/>
        <v>Sonda Serie Lab &amp; Field</v>
      </c>
      <c r="WM133" t="str">
        <f ca="1"/>
        <v>Sonda Serie MultiLab</v>
      </c>
      <c r="WN133" t="str">
        <f ca="1"/>
        <v>Sonda Serie ODO-RTU</v>
      </c>
      <c r="WO133" t="str">
        <f ca="1"/>
        <v>Sonda Serie Pro</v>
      </c>
      <c r="WP133" t="str">
        <f ca="1"/>
        <v>Sonda Serie ProDigital</v>
      </c>
      <c r="WQ133" t="str">
        <f ca="1"/>
        <v>Sonda Serie TruLab</v>
      </c>
      <c r="WR133" t="str">
        <f ca="1"/>
        <v>Talabarte</v>
      </c>
      <c r="WS133" t="str">
        <f ca="1"/>
        <v>Telemetria Fixo</v>
      </c>
      <c r="WT133" t="str">
        <f ca="1"/>
        <v>TERMAL Fixo</v>
      </c>
      <c r="WU133" t="str">
        <f ca="1"/>
        <v>Transmissão Fixo</v>
      </c>
      <c r="WV133" t="str">
        <f ca="1"/>
        <v>Tratamento Diversos</v>
      </c>
      <c r="WW133" t="str">
        <f ca="1"/>
        <v>Tratamento Fixo</v>
      </c>
      <c r="WX133" t="str">
        <f ca="1"/>
        <v>Travaqueda</v>
      </c>
      <c r="WY133" t="str">
        <f ca="1"/>
        <v>Tripe</v>
      </c>
      <c r="WZ133" t="str">
        <f ca="1"/>
        <v>UMR Fixo</v>
      </c>
      <c r="AMP133" cm="1">
        <f t="array" aca="1" ref="AMP133:AXU133" ca="1">IFERROR(TRANSPOSE(_xlfn._xlws.SORT(_xlfn.UNIQUE(_xlfn._xlws.FILTER(cp_subgrupo,(($A133="")+(cp_linha=$A133))*(($B133="")+(cp_grupo=$B133))*(($D133="")+(cp_tipo_mercadoria=$D133))*(($E133="")+(cp_fabricante=$E133)))))),"")</f>
        <v>550</v>
      </c>
      <c r="AMQ133">
        <f ca="1"/>
        <v>556</v>
      </c>
      <c r="AMR133">
        <f ca="1"/>
        <v>6600</v>
      </c>
      <c r="AMS133">
        <f ca="1"/>
        <v>9500</v>
      </c>
      <c r="AMT133">
        <f ca="1"/>
        <v>9800</v>
      </c>
      <c r="AMU133" t="str">
        <f ca="1"/>
        <v>3017M</v>
      </c>
      <c r="AMV133" t="str">
        <f ca="1"/>
        <v>301-ADI</v>
      </c>
      <c r="AMW133" t="str">
        <f ca="1"/>
        <v>301C</v>
      </c>
      <c r="AMX133" t="str">
        <f ca="1"/>
        <v>301-R8</v>
      </c>
      <c r="AMY133" t="str">
        <f ca="1"/>
        <v>4000 series Isco</v>
      </c>
      <c r="AMZ133" t="str">
        <f ca="1"/>
        <v xml:space="preserve">Absorvedores </v>
      </c>
      <c r="ANA133" t="str">
        <f ca="1"/>
        <v>Acessório</v>
      </c>
      <c r="ANB133" t="str">
        <f ca="1"/>
        <v>ADCP</v>
      </c>
      <c r="ANC133" t="str">
        <f ca="1"/>
        <v>ADP</v>
      </c>
      <c r="AND133" t="str">
        <f ca="1"/>
        <v>ADR 1500</v>
      </c>
      <c r="ANE133" t="str">
        <f ca="1"/>
        <v>AIR AWARE</v>
      </c>
      <c r="ANF133" t="str">
        <f ca="1"/>
        <v>Air Striper</v>
      </c>
      <c r="ANG133" t="str">
        <f ca="1"/>
        <v>AIRSCAN</v>
      </c>
      <c r="ANH133" t="str">
        <f ca="1"/>
        <v>Amostrador</v>
      </c>
      <c r="ANI133" t="str">
        <f ca="1"/>
        <v>Anel</v>
      </c>
      <c r="ANJ133" t="str">
        <f ca="1"/>
        <v>APEX 2</v>
      </c>
      <c r="ANK133" t="str">
        <f ca="1"/>
        <v>Argonaut</v>
      </c>
      <c r="ANL133" t="str">
        <f ca="1"/>
        <v>Auto Pump</v>
      </c>
      <c r="ANM133" t="str">
        <f ca="1"/>
        <v>BADGE PLUS</v>
      </c>
      <c r="ANN133" t="str">
        <f ca="1"/>
        <v>Biogas</v>
      </c>
      <c r="ANO133" t="str">
        <f ca="1"/>
        <v>BIOGAS 300</v>
      </c>
      <c r="ANP133" t="str">
        <f ca="1"/>
        <v>BIOGAS 3000</v>
      </c>
      <c r="ANQ133" t="str">
        <f ca="1"/>
        <v>BIOGAS 5000</v>
      </c>
      <c r="ANR133" t="str">
        <f ca="1"/>
        <v>BM25</v>
      </c>
      <c r="ANS133" t="str">
        <f ca="1"/>
        <v>Bomba</v>
      </c>
      <c r="ANT133" t="str">
        <f ca="1"/>
        <v>BW</v>
      </c>
      <c r="ANU133" t="str">
        <f ca="1"/>
        <v xml:space="preserve">BW </v>
      </c>
      <c r="ANV133" t="str">
        <f ca="1"/>
        <v>BW CLIP</v>
      </c>
      <c r="ANW133" t="str">
        <f ca="1"/>
        <v>BW FLEX</v>
      </c>
      <c r="ANX133" t="str">
        <f ca="1"/>
        <v>BW ICON</v>
      </c>
      <c r="ANY133" t="str">
        <f ca="1"/>
        <v>BW SOLO</v>
      </c>
      <c r="ANZ133" t="str">
        <f ca="1"/>
        <v>BW ULTRA</v>
      </c>
      <c r="AOA133" t="str">
        <f ca="1"/>
        <v>C100</v>
      </c>
      <c r="AOB133" t="str">
        <f ca="1"/>
        <v>Cabo</v>
      </c>
      <c r="AOC133" t="str">
        <f ca="1"/>
        <v>Calibração</v>
      </c>
      <c r="AOD133" t="str">
        <f ca="1"/>
        <v>Castaway</v>
      </c>
      <c r="AOE133" t="str">
        <f ca="1"/>
        <v>CEL-24X</v>
      </c>
      <c r="AOF133" t="str">
        <f ca="1"/>
        <v>CEL-35X</v>
      </c>
      <c r="AOG133" t="str">
        <f ca="1"/>
        <v>CEL-62X</v>
      </c>
      <c r="AOH133" t="str">
        <f ca="1"/>
        <v>CEL-63X</v>
      </c>
      <c r="AOI133" t="str">
        <f ca="1"/>
        <v>Certificado</v>
      </c>
      <c r="AOJ133" t="str">
        <f ca="1"/>
        <v>CEX300</v>
      </c>
      <c r="AOK133" t="str">
        <f ca="1"/>
        <v>Chempro</v>
      </c>
      <c r="AOL133" t="str">
        <f ca="1"/>
        <v>Cilindro</v>
      </c>
      <c r="AOM133" t="str">
        <f ca="1"/>
        <v xml:space="preserve">Cinto de Segurança </v>
      </c>
      <c r="AON133" t="str">
        <f ca="1"/>
        <v>Clean Cell Pro</v>
      </c>
      <c r="AOO133" t="str">
        <f ca="1"/>
        <v>CLEANVIEWERGAS</v>
      </c>
      <c r="AOP133" t="str">
        <f ca="1"/>
        <v>CM4</v>
      </c>
      <c r="AOQ133" t="str">
        <f ca="1"/>
        <v>CONDUCTIVITY PLUS</v>
      </c>
      <c r="AOR133" t="str">
        <f ca="1"/>
        <v>CONTADOR DE CICLOS</v>
      </c>
      <c r="AOS133" t="str">
        <f ca="1"/>
        <v>Controlador</v>
      </c>
      <c r="AOT133" t="str">
        <f ca="1"/>
        <v>CTX 300</v>
      </c>
      <c r="AOU133" t="str">
        <f ca="1"/>
        <v>CUB</v>
      </c>
      <c r="AOV133" t="str">
        <f ca="1"/>
        <v>DataLogger</v>
      </c>
      <c r="AOW133" t="str">
        <f ca="1"/>
        <v>DATARAM 4</v>
      </c>
      <c r="AOX133" t="str">
        <f ca="1"/>
        <v>DBADGE 2</v>
      </c>
      <c r="AOY133" t="str">
        <f ca="1"/>
        <v>DBO</v>
      </c>
      <c r="AOZ133" t="str">
        <f ca="1"/>
        <v>DIPPER TOUGH</v>
      </c>
      <c r="APA133" t="str">
        <f ca="1"/>
        <v>DIPPERLOG</v>
      </c>
      <c r="APB133" t="str">
        <f ca="1"/>
        <v>DIPPER-T</v>
      </c>
      <c r="APC133" t="str">
        <f ca="1"/>
        <v>Display</v>
      </c>
      <c r="APD133" t="str">
        <f ca="1"/>
        <v>Diversos</v>
      </c>
      <c r="APE133" t="str">
        <f ca="1"/>
        <v>DO200</v>
      </c>
      <c r="APF133" t="str">
        <f ca="1"/>
        <v>DURATRACKER</v>
      </c>
      <c r="APG133" t="str">
        <f ca="1"/>
        <v>E3 POINT</v>
      </c>
      <c r="APH133" t="str">
        <f ca="1"/>
        <v>EAGLE</v>
      </c>
      <c r="API133" t="str">
        <f ca="1"/>
        <v>EC300</v>
      </c>
      <c r="APJ133" t="str">
        <f ca="1"/>
        <v>EC30A</v>
      </c>
      <c r="APK133" t="str">
        <f ca="1"/>
        <v>Embarcação</v>
      </c>
      <c r="APL133" t="str">
        <f ca="1"/>
        <v>EmeClean</v>
      </c>
      <c r="APM133" t="str">
        <f ca="1"/>
        <v>Estação</v>
      </c>
      <c r="APN133" t="str">
        <f ca="1"/>
        <v>Estrutura</v>
      </c>
      <c r="APO133" t="str">
        <f ca="1"/>
        <v>EXO</v>
      </c>
      <c r="APP133" t="str">
        <f ca="1"/>
        <v>EXO (Completa)</v>
      </c>
      <c r="APQ133" t="str">
        <f ca="1"/>
        <v>EXTREME</v>
      </c>
      <c r="APR133" t="str">
        <f ca="1"/>
        <v>FALCO</v>
      </c>
      <c r="APS133" t="str">
        <f ca="1"/>
        <v>FAU</v>
      </c>
      <c r="APT133" t="str">
        <f ca="1"/>
        <v>Ferramental</v>
      </c>
      <c r="APU133" t="str">
        <f ca="1"/>
        <v>Filtro</v>
      </c>
      <c r="APV133" t="str">
        <f ca="1"/>
        <v>FIREPRO</v>
      </c>
      <c r="APW133" t="str">
        <f ca="1"/>
        <v>FlowTracker</v>
      </c>
      <c r="APX133" t="str">
        <f ca="1"/>
        <v>FROG</v>
      </c>
      <c r="APY133" t="str">
        <f ca="1"/>
        <v>FS20X</v>
      </c>
      <c r="APZ133" t="str">
        <f ca="1"/>
        <v>FS-20X</v>
      </c>
      <c r="AQA133" t="str">
        <f ca="1"/>
        <v>FS24X</v>
      </c>
      <c r="AQB133" t="str">
        <f ca="1"/>
        <v>FSL100</v>
      </c>
      <c r="AQC133" t="str">
        <f ca="1"/>
        <v>FSX</v>
      </c>
      <c r="AQD133" t="str">
        <f ca="1"/>
        <v>G100</v>
      </c>
      <c r="AQE133" t="str">
        <f ca="1"/>
        <v>G110</v>
      </c>
      <c r="AQF133" t="str">
        <f ca="1"/>
        <v>G200</v>
      </c>
      <c r="AQG133" t="str">
        <f ca="1"/>
        <v>GA 3000</v>
      </c>
      <c r="AQH133" t="str">
        <f ca="1"/>
        <v>GA 5000</v>
      </c>
      <c r="AQI133" t="str">
        <f ca="1"/>
        <v>GASCARD</v>
      </c>
      <c r="AQJ133" t="str">
        <f ca="1"/>
        <v>GASCEHCK G</v>
      </c>
      <c r="AQK133" t="str">
        <f ca="1"/>
        <v>Gascheck</v>
      </c>
      <c r="AQL133" t="str">
        <f ca="1"/>
        <v>GASCHECK 3000</v>
      </c>
      <c r="AQM133" t="str">
        <f ca="1"/>
        <v>GASCHECK 5000</v>
      </c>
      <c r="AQN133" t="str">
        <f ca="1"/>
        <v>GASCHECK 6000</v>
      </c>
      <c r="AQO133" t="str">
        <f ca="1"/>
        <v>GASCHECK G</v>
      </c>
      <c r="AQP133" t="str">
        <f ca="1"/>
        <v>GASCHECK P1</v>
      </c>
      <c r="AQQ133" t="str">
        <f ca="1"/>
        <v>GASPOINT</v>
      </c>
      <c r="AQR133" t="str">
        <f ca="1"/>
        <v>GATEWAY</v>
      </c>
      <c r="AQS133" t="str">
        <f ca="1"/>
        <v>GEM</v>
      </c>
      <c r="AQT133" t="str">
        <f ca="1"/>
        <v>GEM 2000</v>
      </c>
      <c r="AQU133" t="str">
        <f ca="1"/>
        <v>GEM 5000</v>
      </c>
      <c r="AQV133" t="str">
        <f ca="1"/>
        <v>GEM/GA/BIOGAS 5000</v>
      </c>
      <c r="AQW133" t="str">
        <f ca="1"/>
        <v>GeneCount</v>
      </c>
      <c r="AQX133" t="str">
        <f ca="1"/>
        <v>GENIE</v>
      </c>
      <c r="AQY133" t="str">
        <f ca="1"/>
        <v>Guardian</v>
      </c>
      <c r="AQZ133" t="str">
        <f ca="1"/>
        <v>GUARDIAN 2</v>
      </c>
      <c r="ARA133" t="str">
        <f ca="1"/>
        <v>H.OIL</v>
      </c>
      <c r="ARB133" t="str">
        <f ca="1"/>
        <v>HA20</v>
      </c>
      <c r="ARC133" t="str">
        <f ca="1"/>
        <v>HA40</v>
      </c>
      <c r="ARD133" t="str">
        <f ca="1"/>
        <v>HA-71</v>
      </c>
      <c r="ARE133" t="str">
        <f ca="1"/>
        <v>HA-72</v>
      </c>
      <c r="ARF133" t="str">
        <f ca="1"/>
        <v>HAVEX</v>
      </c>
      <c r="ARG133" t="str">
        <f ca="1"/>
        <v>HON</v>
      </c>
      <c r="ARH133" t="str">
        <f ca="1"/>
        <v>HON TITAN</v>
      </c>
      <c r="ARI133" t="str">
        <f ca="1"/>
        <v>Hora Técnica</v>
      </c>
      <c r="ARJ133" t="str">
        <f ca="1"/>
        <v>IAQ POINT 2</v>
      </c>
      <c r="ARK133" t="str">
        <f ca="1"/>
        <v>IMPACT PRO</v>
      </c>
      <c r="ARL133" t="str">
        <f ca="1"/>
        <v>Inativo</v>
      </c>
      <c r="ARM133" t="str">
        <f ca="1"/>
        <v>INNOVA</v>
      </c>
      <c r="ARN133" t="str">
        <f ca="1"/>
        <v>Instalação</v>
      </c>
      <c r="ARO133" t="str">
        <f ca="1"/>
        <v>INTELLIDOX</v>
      </c>
      <c r="ARP133" t="str">
        <f ca="1"/>
        <v>IQ PIPE</v>
      </c>
      <c r="ARQ133" t="str">
        <f ca="1"/>
        <v>IQ PLUS</v>
      </c>
      <c r="ARR133" t="str">
        <f ca="1"/>
        <v>IQ Standard</v>
      </c>
      <c r="ARS133" t="str">
        <f ca="1"/>
        <v>ITRANS</v>
      </c>
      <c r="ART133" t="str">
        <f ca="1"/>
        <v>JES-301</v>
      </c>
      <c r="ARU133" t="str">
        <f ca="1"/>
        <v>JFID</v>
      </c>
      <c r="ARV133" t="str">
        <f ca="1"/>
        <v>JH3E</v>
      </c>
      <c r="ARW133" t="str">
        <f ca="1"/>
        <v>JSP-87</v>
      </c>
      <c r="ARX133" t="str">
        <f ca="1"/>
        <v>JSP-89</v>
      </c>
      <c r="ARY133" t="str">
        <f ca="1"/>
        <v>L360</v>
      </c>
      <c r="ARZ133" t="str">
        <f ca="1"/>
        <v>LEAKCHECK P1</v>
      </c>
      <c r="ASA133" t="str">
        <f ca="1"/>
        <v>LEAKMATE</v>
      </c>
      <c r="ASB133" t="str">
        <f ca="1"/>
        <v>Locação</v>
      </c>
      <c r="ASC133" t="str">
        <f ca="1"/>
        <v>Luminometro</v>
      </c>
      <c r="ASD133" t="str">
        <f ca="1"/>
        <v>M10</v>
      </c>
      <c r="ASE133" t="str">
        <f ca="1"/>
        <v>M11</v>
      </c>
      <c r="ASF133" t="str">
        <f ca="1"/>
        <v>M9</v>
      </c>
      <c r="ASG133" t="str">
        <f ca="1"/>
        <v>MAGFLUX</v>
      </c>
      <c r="ASH133" t="str">
        <f ca="1"/>
        <v>Maleta</v>
      </c>
      <c r="ASI133" t="str">
        <f ca="1"/>
        <v>MANHANDLER</v>
      </c>
      <c r="ASJ133" t="str">
        <f ca="1"/>
        <v>MANNING</v>
      </c>
      <c r="ASK133" t="str">
        <f ca="1"/>
        <v>Manta</v>
      </c>
      <c r="ASL133" t="str">
        <f ca="1"/>
        <v>Manta OWS</v>
      </c>
      <c r="ASM133" t="str">
        <f ca="1"/>
        <v>MARPLE</v>
      </c>
      <c r="ASN133" t="str">
        <f ca="1"/>
        <v>MAX XT</v>
      </c>
      <c r="ASO133" t="str">
        <f ca="1"/>
        <v>Metalyser</v>
      </c>
      <c r="ASP133" t="str">
        <f ca="1"/>
        <v>METREX</v>
      </c>
      <c r="ASQ133" t="str">
        <f ca="1"/>
        <v>MGD</v>
      </c>
      <c r="ASR133" t="str">
        <f ca="1"/>
        <v>MICRO 5</v>
      </c>
      <c r="ASS133" t="str">
        <f ca="1"/>
        <v>MicroADV</v>
      </c>
      <c r="AST133" t="str">
        <f ca="1"/>
        <v>MICROCLIP</v>
      </c>
      <c r="ASU133" t="str">
        <f ca="1"/>
        <v>MICRODOCK</v>
      </c>
      <c r="ASV133" t="str">
        <f ca="1"/>
        <v>MICRODUST</v>
      </c>
      <c r="ASW133" t="str">
        <f ca="1"/>
        <v>MIDAS</v>
      </c>
      <c r="ASX133" t="str">
        <f ca="1"/>
        <v>MILLER</v>
      </c>
      <c r="ASY133" t="str">
        <f ca="1"/>
        <v>MIRAN</v>
      </c>
      <c r="ASZ133" t="str">
        <f ca="1"/>
        <v>MKII</v>
      </c>
      <c r="ATA133" t="str">
        <f ca="1"/>
        <v>Moden</v>
      </c>
      <c r="ATB133" t="str">
        <f ca="1"/>
        <v>Mosquetão</v>
      </c>
      <c r="ATC133" t="str">
        <f ca="1"/>
        <v>MP10</v>
      </c>
      <c r="ATD133" t="str">
        <f ca="1"/>
        <v>MP15</v>
      </c>
      <c r="ATE133" t="str">
        <f ca="1"/>
        <v>MP20</v>
      </c>
      <c r="ATF133" t="str">
        <f ca="1"/>
        <v>MP30</v>
      </c>
      <c r="ATG133" t="str">
        <f ca="1"/>
        <v>MP50</v>
      </c>
      <c r="ATH133" t="str">
        <f ca="1"/>
        <v>MPD</v>
      </c>
      <c r="ATI133" t="str">
        <f ca="1"/>
        <v>MULTILAB</v>
      </c>
      <c r="ATJ133" t="str">
        <f ca="1"/>
        <v>MV02</v>
      </c>
      <c r="ATK133" t="str">
        <f ca="1"/>
        <v>MV03</v>
      </c>
      <c r="ATL133" t="str">
        <f ca="1"/>
        <v>MVI</v>
      </c>
      <c r="ATM133" t="str">
        <f ca="1"/>
        <v>MX4</v>
      </c>
      <c r="ATN133" t="str">
        <f ca="1"/>
        <v>MX6</v>
      </c>
      <c r="ATO133" t="str">
        <f ca="1"/>
        <v>NDP - 25 BAN</v>
      </c>
      <c r="ATP133" t="str">
        <f ca="1"/>
        <v>Numatic</v>
      </c>
      <c r="ATQ133" t="str">
        <f ca="1"/>
        <v>ODO200</v>
      </c>
      <c r="ATR133" t="str">
        <f ca="1"/>
        <v>OELD</v>
      </c>
      <c r="ATS133" t="str">
        <f ca="1"/>
        <v>OLCT</v>
      </c>
      <c r="ATT133" t="str">
        <f ca="1"/>
        <v>OPTI-FIT</v>
      </c>
      <c r="ATU133" t="str">
        <f ca="1"/>
        <v>OPTIMA PLUS</v>
      </c>
      <c r="ATV133" t="str">
        <f ca="1"/>
        <v>Outros</v>
      </c>
      <c r="ATW133" t="str">
        <f ca="1"/>
        <v>OWS</v>
      </c>
      <c r="ATX133" t="str">
        <f ca="1"/>
        <v>Painel</v>
      </c>
      <c r="ATY133" t="str">
        <f ca="1"/>
        <v>Painel de Controle</v>
      </c>
      <c r="ATZ133" t="str">
        <f ca="1"/>
        <v>Painel Solar</v>
      </c>
      <c r="AUA133" t="str">
        <f ca="1"/>
        <v>PANTHER</v>
      </c>
      <c r="AUB133" t="str">
        <f ca="1"/>
        <v>PCM</v>
      </c>
      <c r="AUC133" t="str">
        <f ca="1"/>
        <v>PDR1500</v>
      </c>
      <c r="AUD133" t="str">
        <f ca="1"/>
        <v>PH100</v>
      </c>
      <c r="AUE133" t="str">
        <f ca="1"/>
        <v>PHD6</v>
      </c>
      <c r="AUF133" t="str">
        <f ca="1"/>
        <v>PHOCHECK 1000</v>
      </c>
      <c r="AUG133" t="str">
        <f ca="1"/>
        <v>PHOCHECK 3000</v>
      </c>
      <c r="AUH133" t="str">
        <f ca="1"/>
        <v>Pro Plus</v>
      </c>
      <c r="AUI133" t="str">
        <f ca="1"/>
        <v>Pro Quattro</v>
      </c>
      <c r="AUJ133" t="str">
        <f ca="1"/>
        <v>PRO10</v>
      </c>
      <c r="AUK133" t="str">
        <f ca="1"/>
        <v>PRO1020</v>
      </c>
      <c r="AUL133" t="str">
        <f ca="1"/>
        <v>PRO1030</v>
      </c>
      <c r="AUM133" t="str">
        <f ca="1"/>
        <v>PRO20</v>
      </c>
      <c r="AUN133" t="str">
        <f ca="1"/>
        <v>PRO2030</v>
      </c>
      <c r="AUO133" t="str">
        <f ca="1"/>
        <v>PRO30</v>
      </c>
      <c r="AUP133" t="str">
        <f ca="1"/>
        <v>PRODO</v>
      </c>
      <c r="AUQ133" t="str">
        <f ca="1"/>
        <v>ProDss</v>
      </c>
      <c r="AUR133" t="str">
        <f ca="1"/>
        <v>PROSOLO</v>
      </c>
      <c r="AUS133" t="str">
        <f ca="1"/>
        <v>PROSWAP</v>
      </c>
      <c r="AUT133" t="str">
        <f ca="1"/>
        <v>PT100</v>
      </c>
      <c r="AUU133" t="str">
        <f ca="1"/>
        <v>QRAE 3</v>
      </c>
      <c r="AUV133" t="str">
        <f ca="1"/>
        <v>QRAE3</v>
      </c>
      <c r="AUW133" t="str">
        <f ca="1"/>
        <v>QUATTRO</v>
      </c>
      <c r="AUX133" t="str">
        <f ca="1"/>
        <v>Quimico</v>
      </c>
      <c r="AUY133" t="str">
        <f ca="1"/>
        <v>RAEGUARD</v>
      </c>
      <c r="AUZ133" t="str">
        <f ca="1"/>
        <v>Reagente</v>
      </c>
      <c r="AVA133" t="str">
        <f ca="1"/>
        <v>Reforma</v>
      </c>
      <c r="AVB133" t="str">
        <f ca="1"/>
        <v>REMOX</v>
      </c>
      <c r="AVC133" t="str">
        <f ca="1"/>
        <v>RIG RAT</v>
      </c>
      <c r="AVD133" t="str">
        <f ca="1"/>
        <v>RIKEN KEIKE</v>
      </c>
      <c r="AVE133" t="str">
        <f ca="1"/>
        <v>RS5</v>
      </c>
      <c r="AVF133" t="str">
        <f ca="1"/>
        <v>RS6</v>
      </c>
      <c r="AVG133" t="str">
        <f ca="1"/>
        <v>RS7</v>
      </c>
      <c r="AVH133" t="str">
        <f ca="1"/>
        <v>SAGE RIO</v>
      </c>
      <c r="AVI133" t="str">
        <f ca="1"/>
        <v>Sample Pro</v>
      </c>
      <c r="AVJ133" t="str">
        <f ca="1"/>
        <v>SAMPLEASE</v>
      </c>
      <c r="AVK133" t="str">
        <f ca="1"/>
        <v>SC</v>
      </c>
      <c r="AVL133" t="str">
        <f ca="1"/>
        <v>SCORPION</v>
      </c>
      <c r="AVM133" t="str">
        <f ca="1"/>
        <v>SEARCHLINE</v>
      </c>
      <c r="AVN133" t="str">
        <f ca="1"/>
        <v>SENSEPOINT</v>
      </c>
      <c r="AVO133" t="str">
        <f ca="1"/>
        <v>Sensor</v>
      </c>
      <c r="AVP133" t="str">
        <f ca="1"/>
        <v>SERIE BW</v>
      </c>
      <c r="AVQ133" t="str">
        <f ca="1"/>
        <v>SERIE6</v>
      </c>
      <c r="AVR133" t="str">
        <f ca="1"/>
        <v>SHAKETEST</v>
      </c>
      <c r="AVS133" t="str">
        <f ca="1"/>
        <v>SHARPEYE</v>
      </c>
      <c r="AVT133" t="str">
        <f ca="1"/>
        <v>Signature</v>
      </c>
      <c r="AVU133" t="str">
        <f ca="1"/>
        <v>Sistema</v>
      </c>
      <c r="AVV133" t="str">
        <f ca="1"/>
        <v>Skimmer</v>
      </c>
      <c r="AVW133" t="str">
        <f ca="1"/>
        <v>SKINNY DIPPER</v>
      </c>
      <c r="AVX133" t="str">
        <f ca="1"/>
        <v>SM.OIL</v>
      </c>
      <c r="AVY133" t="str">
        <f ca="1"/>
        <v>Software</v>
      </c>
      <c r="AVZ133" t="str">
        <f ca="1"/>
        <v>Solução</v>
      </c>
      <c r="AWA133" t="str">
        <f ca="1"/>
        <v>Sonda RTU</v>
      </c>
      <c r="AWB133" t="str">
        <f ca="1"/>
        <v>SOS-4-003</v>
      </c>
      <c r="AWC133" t="str">
        <f ca="1"/>
        <v>SPERIAN</v>
      </c>
      <c r="AWD133" t="str">
        <f ca="1"/>
        <v>SPM FLEX</v>
      </c>
      <c r="AWE133" t="str">
        <f ca="1"/>
        <v>T8000</v>
      </c>
      <c r="AWF133" t="str">
        <f ca="1"/>
        <v>TadLar Bag</v>
      </c>
      <c r="AWG133" t="str">
        <f ca="1"/>
        <v>TERMAL</v>
      </c>
      <c r="AWH133" t="str">
        <f ca="1"/>
        <v>Termovelocimétrico</v>
      </c>
      <c r="AWI133" t="str">
        <f ca="1"/>
        <v>TIGER</v>
      </c>
      <c r="AWJ133" t="str">
        <f ca="1"/>
        <v>TITAN</v>
      </c>
      <c r="AWK133" t="str">
        <f ca="1"/>
        <v>TITAN 2</v>
      </c>
      <c r="AWL133" t="str">
        <f ca="1"/>
        <v>TOP TRACK</v>
      </c>
      <c r="AWM133" t="str">
        <f ca="1"/>
        <v>TOUCHPOINT</v>
      </c>
      <c r="AWN133" t="str">
        <f ca="1"/>
        <v>Transdutor</v>
      </c>
      <c r="AWO133" t="str">
        <f ca="1"/>
        <v>Transmissor</v>
      </c>
      <c r="AWP133" t="str">
        <f ca="1"/>
        <v>Treinamento</v>
      </c>
      <c r="AWQ133" t="str">
        <f ca="1"/>
        <v>TruLab</v>
      </c>
      <c r="AWR133" t="str">
        <f ca="1"/>
        <v>TVA</v>
      </c>
      <c r="AWS133" t="str">
        <f ca="1"/>
        <v xml:space="preserve">TVA </v>
      </c>
      <c r="AWT133" t="str">
        <f ca="1"/>
        <v>TVA 1000B</v>
      </c>
      <c r="AWU133" t="str">
        <f ca="1"/>
        <v>TVA 2020</v>
      </c>
      <c r="AWV133" t="str">
        <f ca="1"/>
        <v>TVOC</v>
      </c>
      <c r="AWW133" t="str">
        <f ca="1"/>
        <v>TX1</v>
      </c>
      <c r="AWX133" t="str">
        <f ca="1"/>
        <v>UMR</v>
      </c>
      <c r="AWY133" t="str">
        <f ca="1"/>
        <v>UVEX</v>
      </c>
      <c r="AWZ133" t="str">
        <f ca="1"/>
        <v>Vapor pin/ Clean</v>
      </c>
      <c r="AXA133" t="str">
        <f ca="1"/>
        <v>WATER TAPE</v>
      </c>
      <c r="AXB133" t="str">
        <f ca="1"/>
        <v>WELLHEAD</v>
      </c>
      <c r="AXC133" t="str">
        <f ca="1"/>
        <v>WellTape</v>
      </c>
      <c r="AXD133" t="str">
        <f ca="1"/>
        <v>WX16</v>
      </c>
      <c r="AXE133" t="str">
        <f ca="1"/>
        <v>WX4</v>
      </c>
      <c r="AXF133" t="str">
        <f ca="1"/>
        <v>WX64</v>
      </c>
      <c r="AXG133" t="str">
        <f ca="1"/>
        <v>XCD</v>
      </c>
      <c r="AXH133" t="str">
        <f ca="1"/>
        <v>XCL</v>
      </c>
      <c r="AXI133" t="str">
        <f ca="1"/>
        <v>XNX</v>
      </c>
      <c r="AXJ133" t="str">
        <f ca="1"/>
        <v>XPIS</v>
      </c>
      <c r="AXK133" t="str">
        <f ca="1"/>
        <v>XPV</v>
      </c>
      <c r="AXL133" t="str">
        <f ca="1"/>
        <v>XRL</v>
      </c>
      <c r="AXM133" t="str">
        <f ca="1"/>
        <v>YSI30</v>
      </c>
      <c r="AXN133" t="str">
        <f ca="1"/>
        <v>YSI3100</v>
      </c>
      <c r="AXO133" t="str">
        <f ca="1"/>
        <v>YSI3200</v>
      </c>
      <c r="AXP133" t="str">
        <f ca="1"/>
        <v>YSI5000</v>
      </c>
      <c r="AXQ133" t="str">
        <f ca="1"/>
        <v>YSI5100</v>
      </c>
      <c r="AXR133" t="str">
        <f ca="1"/>
        <v>YSI55</v>
      </c>
      <c r="AXS133" t="str">
        <f ca="1"/>
        <v>YSI60</v>
      </c>
      <c r="AXT133" t="str">
        <f ca="1"/>
        <v>YSI85</v>
      </c>
      <c r="AXU133" t="str">
        <f ca="1"/>
        <v>ZAREBA</v>
      </c>
      <c r="BFV133" t="str" cm="1">
        <f t="array" aca="1" ref="BFV133:BGB133" ca="1">IFERROR(TRANSPOSE(_xlfn._xlws.SORT(_xlfn.UNIQUE(_xlfn._xlws.FILTER(cp_tipo_mercadoria,(($A133="")+(cp_linha=$A133))*(($B133="")+(cp_grupo=$B133))*(($C133="")+(cp_subgrupo=$C133))*(($E133="")+(cp_fabricante=$E133)))))),"")</f>
        <v>Acessório</v>
      </c>
      <c r="BFW133" t="str">
        <f ca="1"/>
        <v>Acessório/Reposição</v>
      </c>
      <c r="BFX133" t="str">
        <f ca="1"/>
        <v>Inativo</v>
      </c>
      <c r="BFY133" t="str">
        <f ca="1"/>
        <v>Insumo</v>
      </c>
      <c r="BFZ133" t="str">
        <f ca="1"/>
        <v>Produto</v>
      </c>
      <c r="BGA133" t="str">
        <f ca="1"/>
        <v>Reposição</v>
      </c>
      <c r="BGB133" t="str">
        <f ca="1"/>
        <v>Serviço</v>
      </c>
      <c r="BZB133" t="str" cm="1">
        <f t="array" aca="1" ref="BZB133:CBA133" ca="1">IFERROR(TRANSPOSE(_xlfn._xlws.SORT(_xlfn.UNIQUE(_xlfn._xlws.FILTER(cp_fabricante,(($A133="")+(cp_linha=$A133))*(($B133="")+(cp_grupo=$B133))*(($C133="")+(cp_subgrupo=$C133))*(($D133="")+(cp_tipo_mercadoria=$D133)))))),"")</f>
        <v>ABK</v>
      </c>
      <c r="BZC133" t="str">
        <f ca="1"/>
        <v>AGT</v>
      </c>
      <c r="BZD133" t="str">
        <f ca="1"/>
        <v>Air Liquide</v>
      </c>
      <c r="BZE133" t="str">
        <f ca="1"/>
        <v>AMBIENTAL</v>
      </c>
      <c r="BZF133" t="str">
        <f ca="1"/>
        <v>AMS</v>
      </c>
      <c r="BZG133" t="str">
        <f ca="1"/>
        <v>Campbell</v>
      </c>
      <c r="BZH133" t="str">
        <f ca="1"/>
        <v>CASELLA</v>
      </c>
      <c r="BZI133" t="str">
        <f ca="1"/>
        <v>CHP</v>
      </c>
      <c r="BZJ133" t="str">
        <f ca="1"/>
        <v>Clean</v>
      </c>
      <c r="BZK133" t="str">
        <f ca="1"/>
        <v>COPPI</v>
      </c>
      <c r="BZL133" t="str">
        <f ca="1"/>
        <v>Coregas</v>
      </c>
      <c r="BZM133" t="str">
        <f ca="1"/>
        <v>DFT</v>
      </c>
      <c r="BZN133" t="str">
        <f ca="1"/>
        <v>DPUNION</v>
      </c>
      <c r="BZO133" t="str">
        <f ca="1"/>
        <v>EDINBURG</v>
      </c>
      <c r="BZP133" t="str">
        <f ca="1"/>
        <v>EMEC</v>
      </c>
      <c r="BZQ133" t="str">
        <f ca="1"/>
        <v>EN NOVATIVE</v>
      </c>
      <c r="BZR133" t="str">
        <f ca="1"/>
        <v>environics</v>
      </c>
      <c r="BZS133" t="str">
        <f ca="1"/>
        <v>EON</v>
      </c>
      <c r="BZT133" t="str">
        <f ca="1"/>
        <v>ESS</v>
      </c>
      <c r="BZU133" t="str">
        <f ca="1"/>
        <v>Fabricante</v>
      </c>
      <c r="BZV133" t="str">
        <f ca="1"/>
        <v>Global Water</v>
      </c>
      <c r="BZW133" t="str">
        <f ca="1"/>
        <v>GRACO</v>
      </c>
      <c r="BZX133" t="str">
        <f ca="1"/>
        <v>HER</v>
      </c>
      <c r="BZY133" t="str">
        <f ca="1"/>
        <v>HISCO</v>
      </c>
      <c r="BZZ133" t="str">
        <f ca="1"/>
        <v>HON</v>
      </c>
      <c r="CAA133" t="str">
        <f ca="1"/>
        <v>Inativo</v>
      </c>
      <c r="CAB133" t="str">
        <f ca="1"/>
        <v>Industrial</v>
      </c>
      <c r="CAC133" t="str">
        <f ca="1"/>
        <v>ION</v>
      </c>
      <c r="CAD133" t="str">
        <f ca="1"/>
        <v>ISCO</v>
      </c>
      <c r="CAE133" t="str">
        <f ca="1"/>
        <v>JCT</v>
      </c>
      <c r="CAF133" t="str">
        <f ca="1"/>
        <v>LINDE</v>
      </c>
      <c r="CAG133" t="str">
        <f ca="1"/>
        <v>Luminutra</v>
      </c>
      <c r="CAH133" t="str">
        <f ca="1"/>
        <v>MJK</v>
      </c>
      <c r="CAI133" t="str">
        <f ca="1"/>
        <v>NIVELCO</v>
      </c>
      <c r="CAJ133" t="str">
        <f ca="1"/>
        <v>NOVALINX</v>
      </c>
      <c r="CAK133" t="str">
        <f ca="1"/>
        <v>Oceanalpha</v>
      </c>
      <c r="CAL133" t="str">
        <f ca="1"/>
        <v>QED</v>
      </c>
      <c r="CAM133" t="str">
        <f ca="1"/>
        <v>RADIONDETECTION</v>
      </c>
      <c r="CAN133" t="str">
        <f ca="1"/>
        <v>RDI</v>
      </c>
      <c r="CAO133" t="str">
        <f ca="1"/>
        <v>Regenesis</v>
      </c>
      <c r="CAP133" t="str">
        <f ca="1"/>
        <v>RIKA</v>
      </c>
      <c r="CAQ133" t="str">
        <f ca="1"/>
        <v>SF</v>
      </c>
      <c r="CAR133" t="str">
        <f ca="1"/>
        <v>SHANGHAI</v>
      </c>
      <c r="CAS133" t="str">
        <f ca="1"/>
        <v>SON</v>
      </c>
      <c r="CAT133" t="str">
        <f ca="1"/>
        <v>TDS</v>
      </c>
      <c r="CAU133" t="str">
        <f ca="1"/>
        <v>Thermo</v>
      </c>
      <c r="CAV133" t="str">
        <f ca="1"/>
        <v>Trace2o</v>
      </c>
      <c r="CAW133" t="str">
        <f ca="1"/>
        <v>VAPOR PIN</v>
      </c>
      <c r="CAX133" t="str">
        <f ca="1"/>
        <v>waterloo</v>
      </c>
      <c r="CAY133" t="str">
        <f ca="1"/>
        <v>White</v>
      </c>
      <c r="CAZ133" t="str">
        <f ca="1"/>
        <v>YSI</v>
      </c>
      <c r="CBA133">
        <f ca="1"/>
        <v>0</v>
      </c>
    </row>
    <row r="134" spans="30:624 1030:2081" x14ac:dyDescent="0.25">
      <c r="AD134" t="str" cm="1">
        <f t="array" aca="1" ref="AD134:AI134" ca="1">IFERROR(TRANSPOSE(_xlfn._xlws.SORT(_xlfn.UNIQUE(_xlfn._xlws.FILTER(cp_linha,(($B134="")+(cp_grupo=$B134))*(($C134="")+(cp_subgrupo=$C134))*(($D134="")+(cp_tipo_mercadoria=$D134))*(($E134="")+(cp_fabricante=$E134)))))),"")</f>
        <v>Detecção e Processos de Gases</v>
      </c>
      <c r="AE134" t="str">
        <f ca="1"/>
        <v>Diversos</v>
      </c>
      <c r="AF134" t="str">
        <f ca="1"/>
        <v>Inativo</v>
      </c>
      <c r="AG134" t="str">
        <f ca="1"/>
        <v>Locação</v>
      </c>
      <c r="AH134" t="str">
        <f ca="1"/>
        <v>Recursos Hídricos</v>
      </c>
      <c r="AI134" t="str">
        <f ca="1"/>
        <v>Remediação</v>
      </c>
      <c r="TJ134" t="str" cm="1">
        <f t="array" aca="1" ref="TJ134:WZ134" ca="1">IFERROR(TRANSPOSE(_xlfn._xlws.SORT(_xlfn.UNIQUE(_xlfn._xlws.FILTER(cp_grupo,(($A134="")+(cp_linha=$A134))*(($C134="")+(cp_subgrupo=$C134))*(($D134="")+(cp_tipo_mercadoria=$D134))*(($E134="")+(cp_fabricante=$E134)))))),"")</f>
        <v>Absorvedores</v>
      </c>
      <c r="TK134" t="str">
        <f ca="1"/>
        <v>Alimentação Eletrico</v>
      </c>
      <c r="TL134" t="str">
        <f ca="1"/>
        <v>Alimentação Solar</v>
      </c>
      <c r="TM134" t="str">
        <f ca="1"/>
        <v>Amostrador Diversos</v>
      </c>
      <c r="TN134" t="str">
        <f ca="1"/>
        <v>Amostrador Não Refrigerado Portátil</v>
      </c>
      <c r="TO134" t="str">
        <f ca="1"/>
        <v>Amostrador Refrigerado Fixo</v>
      </c>
      <c r="TP134" t="str">
        <f ca="1"/>
        <v>Amostrador Refrigerado Portátil</v>
      </c>
      <c r="TQ134" t="str">
        <f ca="1"/>
        <v>Amostragem Diversos</v>
      </c>
      <c r="TR134" t="str">
        <f ca="1"/>
        <v>Analisador Diversos</v>
      </c>
      <c r="TS134" t="str">
        <f ca="1"/>
        <v>Analisador Fixo</v>
      </c>
      <c r="TT134" t="str">
        <f ca="1"/>
        <v xml:space="preserve">Analisador Fixo </v>
      </c>
      <c r="TU134" t="str">
        <f ca="1"/>
        <v>Analisador Microbiologico</v>
      </c>
      <c r="TV134" t="str">
        <f ca="1"/>
        <v>Analisador Portátil</v>
      </c>
      <c r="TW134" t="str">
        <f ca="1"/>
        <v xml:space="preserve">Analisador Portátil </v>
      </c>
      <c r="TX134" t="str">
        <f ca="1"/>
        <v>Analisador Portátil Locação</v>
      </c>
      <c r="TY134" t="str">
        <f ca="1"/>
        <v>Aterramento Diversos</v>
      </c>
      <c r="TZ134" t="str">
        <f ca="1"/>
        <v>Bomba de Amostragem Fixa</v>
      </c>
      <c r="UA134" t="str">
        <f ca="1"/>
        <v>BOMBA DE AMOSTRAGEM Fixo</v>
      </c>
      <c r="UB134" t="str">
        <f ca="1"/>
        <v>Bomba de Amostragem Portátil</v>
      </c>
      <c r="UC134" t="str">
        <f ca="1"/>
        <v>Bombeamento Fixo</v>
      </c>
      <c r="UD134" t="str">
        <f ca="1"/>
        <v>Cabeçote/Válvula Extração Metano</v>
      </c>
      <c r="UE134" t="str">
        <f ca="1"/>
        <v>Caixa Separadora Fixo</v>
      </c>
      <c r="UF134" t="str">
        <f ca="1"/>
        <v>Calibração Diversos</v>
      </c>
      <c r="UG134" t="str">
        <f ca="1"/>
        <v>Cinto de Segurança</v>
      </c>
      <c r="UH134" t="str">
        <f ca="1"/>
        <v xml:space="preserve">Cinto de Segurança </v>
      </c>
      <c r="UI134" t="str">
        <f ca="1"/>
        <v>Colorimetro Portátil</v>
      </c>
      <c r="UJ134" t="str">
        <f ca="1"/>
        <v>Conjunto Autônomo</v>
      </c>
      <c r="UK134" t="str">
        <f ca="1"/>
        <v>Cromatógrafo Portátil</v>
      </c>
      <c r="UL134" t="str">
        <f ca="1"/>
        <v>Detector de Incendio Fixo</v>
      </c>
      <c r="UM134" t="str">
        <f ca="1"/>
        <v>Detector Diversos</v>
      </c>
      <c r="UN134" t="str">
        <f ca="1"/>
        <v>Detector Fixo</v>
      </c>
      <c r="UO134" t="str">
        <f ca="1"/>
        <v>Detector Portátil</v>
      </c>
      <c r="UP134" t="str">
        <f ca="1"/>
        <v>Diversos Diversos</v>
      </c>
      <c r="UQ134" t="str">
        <f ca="1"/>
        <v>Dosímetro de ruído</v>
      </c>
      <c r="UR134" t="str">
        <f ca="1"/>
        <v>Elevador de Liquidos Fixo</v>
      </c>
      <c r="US134" t="str">
        <f ca="1"/>
        <v>Extração Diversos</v>
      </c>
      <c r="UT134" t="str">
        <f ca="1"/>
        <v>Filtração Diversos</v>
      </c>
      <c r="UU134" t="str">
        <f ca="1"/>
        <v>Fotometro Portátil</v>
      </c>
      <c r="UV134" t="str">
        <f ca="1"/>
        <v>Guincho</v>
      </c>
      <c r="UW134" t="str">
        <f ca="1"/>
        <v>Impactador de Cascata</v>
      </c>
      <c r="UX134" t="str">
        <f ca="1"/>
        <v>Inativo Inativo</v>
      </c>
      <c r="UY134" t="str">
        <f ca="1"/>
        <v>Locação Diversos</v>
      </c>
      <c r="UZ134" t="str">
        <f ca="1"/>
        <v>Medidor de Material Particulado Fixo</v>
      </c>
      <c r="VA134" t="str">
        <f ca="1"/>
        <v>Medidor de Material Particulado Portátil</v>
      </c>
      <c r="VB134" t="str">
        <f ca="1"/>
        <v>Medidor de Nível de Pressão Sonora</v>
      </c>
      <c r="VC134" t="str">
        <f ca="1"/>
        <v>Medidor de Nivel Diversos</v>
      </c>
      <c r="VD134" t="str">
        <f ca="1"/>
        <v>Medidor de Nivel Fixo</v>
      </c>
      <c r="VE134" t="str">
        <f ca="1"/>
        <v>Medidor de Nivel Portátil</v>
      </c>
      <c r="VF134" t="str">
        <f ca="1"/>
        <v>Medidor de Vazão Argonaut SL</v>
      </c>
      <c r="VG134" t="str">
        <f ca="1"/>
        <v>Medidor de Vazão Fixo</v>
      </c>
      <c r="VH134" t="str">
        <f ca="1"/>
        <v>Medidor de Vazão FlowTracker</v>
      </c>
      <c r="VI134" t="str">
        <f ca="1"/>
        <v>Medidor de Vazão Portátil</v>
      </c>
      <c r="VJ134" t="str">
        <f ca="1"/>
        <v>Medidor de Vazão RS5</v>
      </c>
      <c r="VK134" t="str">
        <f ca="1"/>
        <v>Medidor de Vazão RS6</v>
      </c>
      <c r="VL134" t="str">
        <f ca="1"/>
        <v>Medidor de Vazão RS7</v>
      </c>
      <c r="VM134" t="str">
        <f ca="1"/>
        <v>Medidor de Vazão RS-M10</v>
      </c>
      <c r="VN134" t="str">
        <f ca="1"/>
        <v>Medidor de Vazão RS-M11</v>
      </c>
      <c r="VO134" t="str">
        <f ca="1"/>
        <v>Medidor de Vazão RS-M9</v>
      </c>
      <c r="VP134" t="str">
        <f ca="1"/>
        <v>Medidor de Vazão RS-S5</v>
      </c>
      <c r="VQ134" t="str">
        <f ca="1"/>
        <v>Medidor de Vibração Portátil</v>
      </c>
      <c r="VR134" t="str">
        <f ca="1"/>
        <v>Meteorologia Fixo</v>
      </c>
      <c r="VS134" t="str">
        <f ca="1"/>
        <v>MODFLOW Diversos</v>
      </c>
      <c r="VT134" t="str">
        <f ca="1"/>
        <v>Monitor de Material Particulado</v>
      </c>
      <c r="VU134" t="str">
        <f ca="1"/>
        <v>Monitor de Material Particulado Portátil</v>
      </c>
      <c r="VV134" t="str">
        <f ca="1"/>
        <v>Monitoramento Fixo</v>
      </c>
      <c r="VW134" t="str">
        <f ca="1"/>
        <v>Mosquetão</v>
      </c>
      <c r="VX134" t="str">
        <f ca="1"/>
        <v>Óculos de Proteção</v>
      </c>
      <c r="VY134" t="str">
        <f ca="1"/>
        <v>Outros Diversos</v>
      </c>
      <c r="VZ134" t="str">
        <f ca="1"/>
        <v>Painel controlador Diversos</v>
      </c>
      <c r="WA134" t="str">
        <f ca="1"/>
        <v>Painel controlador Fixo</v>
      </c>
      <c r="WB134" t="str">
        <f ca="1"/>
        <v>Painel controlador Portátil</v>
      </c>
      <c r="WC134" t="str">
        <f ca="1"/>
        <v>Respirador Facial</v>
      </c>
      <c r="WD134" t="str">
        <f ca="1"/>
        <v>Separador de Agua/ Oleo Fixo</v>
      </c>
      <c r="WE134" t="str">
        <f ca="1"/>
        <v>Sistema de Monitoramento de Material Particulado</v>
      </c>
      <c r="WF134" t="str">
        <f ca="1"/>
        <v>Sonda Portátil</v>
      </c>
      <c r="WG134" t="str">
        <f ca="1"/>
        <v xml:space="preserve">Sonda Portátil </v>
      </c>
      <c r="WH134" t="str">
        <f ca="1"/>
        <v>Sonda Serie 6</v>
      </c>
      <c r="WI134" t="str">
        <f ca="1"/>
        <v>Sonda Serie EcoSense</v>
      </c>
      <c r="WJ134" t="str">
        <f ca="1"/>
        <v>Sonda Serie EXO</v>
      </c>
      <c r="WK134" t="str">
        <f ca="1"/>
        <v>Sonda Serie IQ SensorNet</v>
      </c>
      <c r="WL134" t="str">
        <f ca="1"/>
        <v>Sonda Serie Lab &amp; Field</v>
      </c>
      <c r="WM134" t="str">
        <f ca="1"/>
        <v>Sonda Serie MultiLab</v>
      </c>
      <c r="WN134" t="str">
        <f ca="1"/>
        <v>Sonda Serie ODO-RTU</v>
      </c>
      <c r="WO134" t="str">
        <f ca="1"/>
        <v>Sonda Serie Pro</v>
      </c>
      <c r="WP134" t="str">
        <f ca="1"/>
        <v>Sonda Serie ProDigital</v>
      </c>
      <c r="WQ134" t="str">
        <f ca="1"/>
        <v>Sonda Serie TruLab</v>
      </c>
      <c r="WR134" t="str">
        <f ca="1"/>
        <v>Talabarte</v>
      </c>
      <c r="WS134" t="str">
        <f ca="1"/>
        <v>Telemetria Fixo</v>
      </c>
      <c r="WT134" t="str">
        <f ca="1"/>
        <v>TERMAL Fixo</v>
      </c>
      <c r="WU134" t="str">
        <f ca="1"/>
        <v>Transmissão Fixo</v>
      </c>
      <c r="WV134" t="str">
        <f ca="1"/>
        <v>Tratamento Diversos</v>
      </c>
      <c r="WW134" t="str">
        <f ca="1"/>
        <v>Tratamento Fixo</v>
      </c>
      <c r="WX134" t="str">
        <f ca="1"/>
        <v>Travaqueda</v>
      </c>
      <c r="WY134" t="str">
        <f ca="1"/>
        <v>Tripe</v>
      </c>
      <c r="WZ134" t="str">
        <f ca="1"/>
        <v>UMR Fixo</v>
      </c>
      <c r="AMP134" cm="1">
        <f t="array" aca="1" ref="AMP134:AXU134" ca="1">IFERROR(TRANSPOSE(_xlfn._xlws.SORT(_xlfn.UNIQUE(_xlfn._xlws.FILTER(cp_subgrupo,(($A134="")+(cp_linha=$A134))*(($B134="")+(cp_grupo=$B134))*(($D134="")+(cp_tipo_mercadoria=$D134))*(($E134="")+(cp_fabricante=$E134)))))),"")</f>
        <v>550</v>
      </c>
      <c r="AMQ134">
        <f ca="1"/>
        <v>556</v>
      </c>
      <c r="AMR134">
        <f ca="1"/>
        <v>6600</v>
      </c>
      <c r="AMS134">
        <f ca="1"/>
        <v>9500</v>
      </c>
      <c r="AMT134">
        <f ca="1"/>
        <v>9800</v>
      </c>
      <c r="AMU134" t="str">
        <f ca="1"/>
        <v>3017M</v>
      </c>
      <c r="AMV134" t="str">
        <f ca="1"/>
        <v>301-ADI</v>
      </c>
      <c r="AMW134" t="str">
        <f ca="1"/>
        <v>301C</v>
      </c>
      <c r="AMX134" t="str">
        <f ca="1"/>
        <v>301-R8</v>
      </c>
      <c r="AMY134" t="str">
        <f ca="1"/>
        <v>4000 series Isco</v>
      </c>
      <c r="AMZ134" t="str">
        <f ca="1"/>
        <v xml:space="preserve">Absorvedores </v>
      </c>
      <c r="ANA134" t="str">
        <f ca="1"/>
        <v>Acessório</v>
      </c>
      <c r="ANB134" t="str">
        <f ca="1"/>
        <v>ADCP</v>
      </c>
      <c r="ANC134" t="str">
        <f ca="1"/>
        <v>ADP</v>
      </c>
      <c r="AND134" t="str">
        <f ca="1"/>
        <v>ADR 1500</v>
      </c>
      <c r="ANE134" t="str">
        <f ca="1"/>
        <v>AIR AWARE</v>
      </c>
      <c r="ANF134" t="str">
        <f ca="1"/>
        <v>Air Striper</v>
      </c>
      <c r="ANG134" t="str">
        <f ca="1"/>
        <v>AIRSCAN</v>
      </c>
      <c r="ANH134" t="str">
        <f ca="1"/>
        <v>Amostrador</v>
      </c>
      <c r="ANI134" t="str">
        <f ca="1"/>
        <v>Anel</v>
      </c>
      <c r="ANJ134" t="str">
        <f ca="1"/>
        <v>APEX 2</v>
      </c>
      <c r="ANK134" t="str">
        <f ca="1"/>
        <v>Argonaut</v>
      </c>
      <c r="ANL134" t="str">
        <f ca="1"/>
        <v>Auto Pump</v>
      </c>
      <c r="ANM134" t="str">
        <f ca="1"/>
        <v>BADGE PLUS</v>
      </c>
      <c r="ANN134" t="str">
        <f ca="1"/>
        <v>Biogas</v>
      </c>
      <c r="ANO134" t="str">
        <f ca="1"/>
        <v>BIOGAS 300</v>
      </c>
      <c r="ANP134" t="str">
        <f ca="1"/>
        <v>BIOGAS 3000</v>
      </c>
      <c r="ANQ134" t="str">
        <f ca="1"/>
        <v>BIOGAS 5000</v>
      </c>
      <c r="ANR134" t="str">
        <f ca="1"/>
        <v>BM25</v>
      </c>
      <c r="ANS134" t="str">
        <f ca="1"/>
        <v>Bomba</v>
      </c>
      <c r="ANT134" t="str">
        <f ca="1"/>
        <v>BW</v>
      </c>
      <c r="ANU134" t="str">
        <f ca="1"/>
        <v xml:space="preserve">BW </v>
      </c>
      <c r="ANV134" t="str">
        <f ca="1"/>
        <v>BW CLIP</v>
      </c>
      <c r="ANW134" t="str">
        <f ca="1"/>
        <v>BW FLEX</v>
      </c>
      <c r="ANX134" t="str">
        <f ca="1"/>
        <v>BW ICON</v>
      </c>
      <c r="ANY134" t="str">
        <f ca="1"/>
        <v>BW SOLO</v>
      </c>
      <c r="ANZ134" t="str">
        <f ca="1"/>
        <v>BW ULTRA</v>
      </c>
      <c r="AOA134" t="str">
        <f ca="1"/>
        <v>C100</v>
      </c>
      <c r="AOB134" t="str">
        <f ca="1"/>
        <v>Cabo</v>
      </c>
      <c r="AOC134" t="str">
        <f ca="1"/>
        <v>Calibração</v>
      </c>
      <c r="AOD134" t="str">
        <f ca="1"/>
        <v>Castaway</v>
      </c>
      <c r="AOE134" t="str">
        <f ca="1"/>
        <v>CEL-24X</v>
      </c>
      <c r="AOF134" t="str">
        <f ca="1"/>
        <v>CEL-35X</v>
      </c>
      <c r="AOG134" t="str">
        <f ca="1"/>
        <v>CEL-62X</v>
      </c>
      <c r="AOH134" t="str">
        <f ca="1"/>
        <v>CEL-63X</v>
      </c>
      <c r="AOI134" t="str">
        <f ca="1"/>
        <v>Certificado</v>
      </c>
      <c r="AOJ134" t="str">
        <f ca="1"/>
        <v>CEX300</v>
      </c>
      <c r="AOK134" t="str">
        <f ca="1"/>
        <v>Chempro</v>
      </c>
      <c r="AOL134" t="str">
        <f ca="1"/>
        <v>Cilindro</v>
      </c>
      <c r="AOM134" t="str">
        <f ca="1"/>
        <v xml:space="preserve">Cinto de Segurança </v>
      </c>
      <c r="AON134" t="str">
        <f ca="1"/>
        <v>Clean Cell Pro</v>
      </c>
      <c r="AOO134" t="str">
        <f ca="1"/>
        <v>CLEANVIEWERGAS</v>
      </c>
      <c r="AOP134" t="str">
        <f ca="1"/>
        <v>CM4</v>
      </c>
      <c r="AOQ134" t="str">
        <f ca="1"/>
        <v>CONDUCTIVITY PLUS</v>
      </c>
      <c r="AOR134" t="str">
        <f ca="1"/>
        <v>CONTADOR DE CICLOS</v>
      </c>
      <c r="AOS134" t="str">
        <f ca="1"/>
        <v>Controlador</v>
      </c>
      <c r="AOT134" t="str">
        <f ca="1"/>
        <v>CTX 300</v>
      </c>
      <c r="AOU134" t="str">
        <f ca="1"/>
        <v>CUB</v>
      </c>
      <c r="AOV134" t="str">
        <f ca="1"/>
        <v>DataLogger</v>
      </c>
      <c r="AOW134" t="str">
        <f ca="1"/>
        <v>DATARAM 4</v>
      </c>
      <c r="AOX134" t="str">
        <f ca="1"/>
        <v>DBADGE 2</v>
      </c>
      <c r="AOY134" t="str">
        <f ca="1"/>
        <v>DBO</v>
      </c>
      <c r="AOZ134" t="str">
        <f ca="1"/>
        <v>DIPPER TOUGH</v>
      </c>
      <c r="APA134" t="str">
        <f ca="1"/>
        <v>DIPPERLOG</v>
      </c>
      <c r="APB134" t="str">
        <f ca="1"/>
        <v>DIPPER-T</v>
      </c>
      <c r="APC134" t="str">
        <f ca="1"/>
        <v>Display</v>
      </c>
      <c r="APD134" t="str">
        <f ca="1"/>
        <v>Diversos</v>
      </c>
      <c r="APE134" t="str">
        <f ca="1"/>
        <v>DO200</v>
      </c>
      <c r="APF134" t="str">
        <f ca="1"/>
        <v>DURATRACKER</v>
      </c>
      <c r="APG134" t="str">
        <f ca="1"/>
        <v>E3 POINT</v>
      </c>
      <c r="APH134" t="str">
        <f ca="1"/>
        <v>EAGLE</v>
      </c>
      <c r="API134" t="str">
        <f ca="1"/>
        <v>EC300</v>
      </c>
      <c r="APJ134" t="str">
        <f ca="1"/>
        <v>EC30A</v>
      </c>
      <c r="APK134" t="str">
        <f ca="1"/>
        <v>Embarcação</v>
      </c>
      <c r="APL134" t="str">
        <f ca="1"/>
        <v>EmeClean</v>
      </c>
      <c r="APM134" t="str">
        <f ca="1"/>
        <v>Estação</v>
      </c>
      <c r="APN134" t="str">
        <f ca="1"/>
        <v>Estrutura</v>
      </c>
      <c r="APO134" t="str">
        <f ca="1"/>
        <v>EXO</v>
      </c>
      <c r="APP134" t="str">
        <f ca="1"/>
        <v>EXO (Completa)</v>
      </c>
      <c r="APQ134" t="str">
        <f ca="1"/>
        <v>EXTREME</v>
      </c>
      <c r="APR134" t="str">
        <f ca="1"/>
        <v>FALCO</v>
      </c>
      <c r="APS134" t="str">
        <f ca="1"/>
        <v>FAU</v>
      </c>
      <c r="APT134" t="str">
        <f ca="1"/>
        <v>Ferramental</v>
      </c>
      <c r="APU134" t="str">
        <f ca="1"/>
        <v>Filtro</v>
      </c>
      <c r="APV134" t="str">
        <f ca="1"/>
        <v>FIREPRO</v>
      </c>
      <c r="APW134" t="str">
        <f ca="1"/>
        <v>FlowTracker</v>
      </c>
      <c r="APX134" t="str">
        <f ca="1"/>
        <v>FROG</v>
      </c>
      <c r="APY134" t="str">
        <f ca="1"/>
        <v>FS20X</v>
      </c>
      <c r="APZ134" t="str">
        <f ca="1"/>
        <v>FS-20X</v>
      </c>
      <c r="AQA134" t="str">
        <f ca="1"/>
        <v>FS24X</v>
      </c>
      <c r="AQB134" t="str">
        <f ca="1"/>
        <v>FSL100</v>
      </c>
      <c r="AQC134" t="str">
        <f ca="1"/>
        <v>FSX</v>
      </c>
      <c r="AQD134" t="str">
        <f ca="1"/>
        <v>G100</v>
      </c>
      <c r="AQE134" t="str">
        <f ca="1"/>
        <v>G110</v>
      </c>
      <c r="AQF134" t="str">
        <f ca="1"/>
        <v>G200</v>
      </c>
      <c r="AQG134" t="str">
        <f ca="1"/>
        <v>GA 3000</v>
      </c>
      <c r="AQH134" t="str">
        <f ca="1"/>
        <v>GA 5000</v>
      </c>
      <c r="AQI134" t="str">
        <f ca="1"/>
        <v>GASCARD</v>
      </c>
      <c r="AQJ134" t="str">
        <f ca="1"/>
        <v>GASCEHCK G</v>
      </c>
      <c r="AQK134" t="str">
        <f ca="1"/>
        <v>Gascheck</v>
      </c>
      <c r="AQL134" t="str">
        <f ca="1"/>
        <v>GASCHECK 3000</v>
      </c>
      <c r="AQM134" t="str">
        <f ca="1"/>
        <v>GASCHECK 5000</v>
      </c>
      <c r="AQN134" t="str">
        <f ca="1"/>
        <v>GASCHECK 6000</v>
      </c>
      <c r="AQO134" t="str">
        <f ca="1"/>
        <v>GASCHECK G</v>
      </c>
      <c r="AQP134" t="str">
        <f ca="1"/>
        <v>GASCHECK P1</v>
      </c>
      <c r="AQQ134" t="str">
        <f ca="1"/>
        <v>GASPOINT</v>
      </c>
      <c r="AQR134" t="str">
        <f ca="1"/>
        <v>GATEWAY</v>
      </c>
      <c r="AQS134" t="str">
        <f ca="1"/>
        <v>GEM</v>
      </c>
      <c r="AQT134" t="str">
        <f ca="1"/>
        <v>GEM 2000</v>
      </c>
      <c r="AQU134" t="str">
        <f ca="1"/>
        <v>GEM 5000</v>
      </c>
      <c r="AQV134" t="str">
        <f ca="1"/>
        <v>GEM/GA/BIOGAS 5000</v>
      </c>
      <c r="AQW134" t="str">
        <f ca="1"/>
        <v>GeneCount</v>
      </c>
      <c r="AQX134" t="str">
        <f ca="1"/>
        <v>GENIE</v>
      </c>
      <c r="AQY134" t="str">
        <f ca="1"/>
        <v>Guardian</v>
      </c>
      <c r="AQZ134" t="str">
        <f ca="1"/>
        <v>GUARDIAN 2</v>
      </c>
      <c r="ARA134" t="str">
        <f ca="1"/>
        <v>H.OIL</v>
      </c>
      <c r="ARB134" t="str">
        <f ca="1"/>
        <v>HA20</v>
      </c>
      <c r="ARC134" t="str">
        <f ca="1"/>
        <v>HA40</v>
      </c>
      <c r="ARD134" t="str">
        <f ca="1"/>
        <v>HA-71</v>
      </c>
      <c r="ARE134" t="str">
        <f ca="1"/>
        <v>HA-72</v>
      </c>
      <c r="ARF134" t="str">
        <f ca="1"/>
        <v>HAVEX</v>
      </c>
      <c r="ARG134" t="str">
        <f ca="1"/>
        <v>HON</v>
      </c>
      <c r="ARH134" t="str">
        <f ca="1"/>
        <v>HON TITAN</v>
      </c>
      <c r="ARI134" t="str">
        <f ca="1"/>
        <v>Hora Técnica</v>
      </c>
      <c r="ARJ134" t="str">
        <f ca="1"/>
        <v>IAQ POINT 2</v>
      </c>
      <c r="ARK134" t="str">
        <f ca="1"/>
        <v>IMPACT PRO</v>
      </c>
      <c r="ARL134" t="str">
        <f ca="1"/>
        <v>Inativo</v>
      </c>
      <c r="ARM134" t="str">
        <f ca="1"/>
        <v>INNOVA</v>
      </c>
      <c r="ARN134" t="str">
        <f ca="1"/>
        <v>Instalação</v>
      </c>
      <c r="ARO134" t="str">
        <f ca="1"/>
        <v>INTELLIDOX</v>
      </c>
      <c r="ARP134" t="str">
        <f ca="1"/>
        <v>IQ PIPE</v>
      </c>
      <c r="ARQ134" t="str">
        <f ca="1"/>
        <v>IQ PLUS</v>
      </c>
      <c r="ARR134" t="str">
        <f ca="1"/>
        <v>IQ Standard</v>
      </c>
      <c r="ARS134" t="str">
        <f ca="1"/>
        <v>ITRANS</v>
      </c>
      <c r="ART134" t="str">
        <f ca="1"/>
        <v>JES-301</v>
      </c>
      <c r="ARU134" t="str">
        <f ca="1"/>
        <v>JFID</v>
      </c>
      <c r="ARV134" t="str">
        <f ca="1"/>
        <v>JH3E</v>
      </c>
      <c r="ARW134" t="str">
        <f ca="1"/>
        <v>JSP-87</v>
      </c>
      <c r="ARX134" t="str">
        <f ca="1"/>
        <v>JSP-89</v>
      </c>
      <c r="ARY134" t="str">
        <f ca="1"/>
        <v>L360</v>
      </c>
      <c r="ARZ134" t="str">
        <f ca="1"/>
        <v>LEAKCHECK P1</v>
      </c>
      <c r="ASA134" t="str">
        <f ca="1"/>
        <v>LEAKMATE</v>
      </c>
      <c r="ASB134" t="str">
        <f ca="1"/>
        <v>Locação</v>
      </c>
      <c r="ASC134" t="str">
        <f ca="1"/>
        <v>Luminometro</v>
      </c>
      <c r="ASD134" t="str">
        <f ca="1"/>
        <v>M10</v>
      </c>
      <c r="ASE134" t="str">
        <f ca="1"/>
        <v>M11</v>
      </c>
      <c r="ASF134" t="str">
        <f ca="1"/>
        <v>M9</v>
      </c>
      <c r="ASG134" t="str">
        <f ca="1"/>
        <v>MAGFLUX</v>
      </c>
      <c r="ASH134" t="str">
        <f ca="1"/>
        <v>Maleta</v>
      </c>
      <c r="ASI134" t="str">
        <f ca="1"/>
        <v>MANHANDLER</v>
      </c>
      <c r="ASJ134" t="str">
        <f ca="1"/>
        <v>MANNING</v>
      </c>
      <c r="ASK134" t="str">
        <f ca="1"/>
        <v>Manta</v>
      </c>
      <c r="ASL134" t="str">
        <f ca="1"/>
        <v>Manta OWS</v>
      </c>
      <c r="ASM134" t="str">
        <f ca="1"/>
        <v>MARPLE</v>
      </c>
      <c r="ASN134" t="str">
        <f ca="1"/>
        <v>MAX XT</v>
      </c>
      <c r="ASO134" t="str">
        <f ca="1"/>
        <v>Metalyser</v>
      </c>
      <c r="ASP134" t="str">
        <f ca="1"/>
        <v>METREX</v>
      </c>
      <c r="ASQ134" t="str">
        <f ca="1"/>
        <v>MGD</v>
      </c>
      <c r="ASR134" t="str">
        <f ca="1"/>
        <v>MICRO 5</v>
      </c>
      <c r="ASS134" t="str">
        <f ca="1"/>
        <v>MicroADV</v>
      </c>
      <c r="AST134" t="str">
        <f ca="1"/>
        <v>MICROCLIP</v>
      </c>
      <c r="ASU134" t="str">
        <f ca="1"/>
        <v>MICRODOCK</v>
      </c>
      <c r="ASV134" t="str">
        <f ca="1"/>
        <v>MICRODUST</v>
      </c>
      <c r="ASW134" t="str">
        <f ca="1"/>
        <v>MIDAS</v>
      </c>
      <c r="ASX134" t="str">
        <f ca="1"/>
        <v>MILLER</v>
      </c>
      <c r="ASY134" t="str">
        <f ca="1"/>
        <v>MIRAN</v>
      </c>
      <c r="ASZ134" t="str">
        <f ca="1"/>
        <v>MKII</v>
      </c>
      <c r="ATA134" t="str">
        <f ca="1"/>
        <v>Moden</v>
      </c>
      <c r="ATB134" t="str">
        <f ca="1"/>
        <v>Mosquetão</v>
      </c>
      <c r="ATC134" t="str">
        <f ca="1"/>
        <v>MP10</v>
      </c>
      <c r="ATD134" t="str">
        <f ca="1"/>
        <v>MP15</v>
      </c>
      <c r="ATE134" t="str">
        <f ca="1"/>
        <v>MP20</v>
      </c>
      <c r="ATF134" t="str">
        <f ca="1"/>
        <v>MP30</v>
      </c>
      <c r="ATG134" t="str">
        <f ca="1"/>
        <v>MP50</v>
      </c>
      <c r="ATH134" t="str">
        <f ca="1"/>
        <v>MPD</v>
      </c>
      <c r="ATI134" t="str">
        <f ca="1"/>
        <v>MULTILAB</v>
      </c>
      <c r="ATJ134" t="str">
        <f ca="1"/>
        <v>MV02</v>
      </c>
      <c r="ATK134" t="str">
        <f ca="1"/>
        <v>MV03</v>
      </c>
      <c r="ATL134" t="str">
        <f ca="1"/>
        <v>MVI</v>
      </c>
      <c r="ATM134" t="str">
        <f ca="1"/>
        <v>MX4</v>
      </c>
      <c r="ATN134" t="str">
        <f ca="1"/>
        <v>MX6</v>
      </c>
      <c r="ATO134" t="str">
        <f ca="1"/>
        <v>NDP - 25 BAN</v>
      </c>
      <c r="ATP134" t="str">
        <f ca="1"/>
        <v>Numatic</v>
      </c>
      <c r="ATQ134" t="str">
        <f ca="1"/>
        <v>ODO200</v>
      </c>
      <c r="ATR134" t="str">
        <f ca="1"/>
        <v>OELD</v>
      </c>
      <c r="ATS134" t="str">
        <f ca="1"/>
        <v>OLCT</v>
      </c>
      <c r="ATT134" t="str">
        <f ca="1"/>
        <v>OPTI-FIT</v>
      </c>
      <c r="ATU134" t="str">
        <f ca="1"/>
        <v>OPTIMA PLUS</v>
      </c>
      <c r="ATV134" t="str">
        <f ca="1"/>
        <v>Outros</v>
      </c>
      <c r="ATW134" t="str">
        <f ca="1"/>
        <v>OWS</v>
      </c>
      <c r="ATX134" t="str">
        <f ca="1"/>
        <v>Painel</v>
      </c>
      <c r="ATY134" t="str">
        <f ca="1"/>
        <v>Painel de Controle</v>
      </c>
      <c r="ATZ134" t="str">
        <f ca="1"/>
        <v>Painel Solar</v>
      </c>
      <c r="AUA134" t="str">
        <f ca="1"/>
        <v>PANTHER</v>
      </c>
      <c r="AUB134" t="str">
        <f ca="1"/>
        <v>PCM</v>
      </c>
      <c r="AUC134" t="str">
        <f ca="1"/>
        <v>PDR1500</v>
      </c>
      <c r="AUD134" t="str">
        <f ca="1"/>
        <v>PH100</v>
      </c>
      <c r="AUE134" t="str">
        <f ca="1"/>
        <v>PHD6</v>
      </c>
      <c r="AUF134" t="str">
        <f ca="1"/>
        <v>PHOCHECK 1000</v>
      </c>
      <c r="AUG134" t="str">
        <f ca="1"/>
        <v>PHOCHECK 3000</v>
      </c>
      <c r="AUH134" t="str">
        <f ca="1"/>
        <v>Pro Plus</v>
      </c>
      <c r="AUI134" t="str">
        <f ca="1"/>
        <v>Pro Quattro</v>
      </c>
      <c r="AUJ134" t="str">
        <f ca="1"/>
        <v>PRO10</v>
      </c>
      <c r="AUK134" t="str">
        <f ca="1"/>
        <v>PRO1020</v>
      </c>
      <c r="AUL134" t="str">
        <f ca="1"/>
        <v>PRO1030</v>
      </c>
      <c r="AUM134" t="str">
        <f ca="1"/>
        <v>PRO20</v>
      </c>
      <c r="AUN134" t="str">
        <f ca="1"/>
        <v>PRO2030</v>
      </c>
      <c r="AUO134" t="str">
        <f ca="1"/>
        <v>PRO30</v>
      </c>
      <c r="AUP134" t="str">
        <f ca="1"/>
        <v>PRODO</v>
      </c>
      <c r="AUQ134" t="str">
        <f ca="1"/>
        <v>ProDss</v>
      </c>
      <c r="AUR134" t="str">
        <f ca="1"/>
        <v>PROSOLO</v>
      </c>
      <c r="AUS134" t="str">
        <f ca="1"/>
        <v>PROSWAP</v>
      </c>
      <c r="AUT134" t="str">
        <f ca="1"/>
        <v>PT100</v>
      </c>
      <c r="AUU134" t="str">
        <f ca="1"/>
        <v>QRAE 3</v>
      </c>
      <c r="AUV134" t="str">
        <f ca="1"/>
        <v>QRAE3</v>
      </c>
      <c r="AUW134" t="str">
        <f ca="1"/>
        <v>QUATTRO</v>
      </c>
      <c r="AUX134" t="str">
        <f ca="1"/>
        <v>Quimico</v>
      </c>
      <c r="AUY134" t="str">
        <f ca="1"/>
        <v>RAEGUARD</v>
      </c>
      <c r="AUZ134" t="str">
        <f ca="1"/>
        <v>Reagente</v>
      </c>
      <c r="AVA134" t="str">
        <f ca="1"/>
        <v>Reforma</v>
      </c>
      <c r="AVB134" t="str">
        <f ca="1"/>
        <v>REMOX</v>
      </c>
      <c r="AVC134" t="str">
        <f ca="1"/>
        <v>RIG RAT</v>
      </c>
      <c r="AVD134" t="str">
        <f ca="1"/>
        <v>RIKEN KEIKE</v>
      </c>
      <c r="AVE134" t="str">
        <f ca="1"/>
        <v>RS5</v>
      </c>
      <c r="AVF134" t="str">
        <f ca="1"/>
        <v>RS6</v>
      </c>
      <c r="AVG134" t="str">
        <f ca="1"/>
        <v>RS7</v>
      </c>
      <c r="AVH134" t="str">
        <f ca="1"/>
        <v>SAGE RIO</v>
      </c>
      <c r="AVI134" t="str">
        <f ca="1"/>
        <v>Sample Pro</v>
      </c>
      <c r="AVJ134" t="str">
        <f ca="1"/>
        <v>SAMPLEASE</v>
      </c>
      <c r="AVK134" t="str">
        <f ca="1"/>
        <v>SC</v>
      </c>
      <c r="AVL134" t="str">
        <f ca="1"/>
        <v>SCORPION</v>
      </c>
      <c r="AVM134" t="str">
        <f ca="1"/>
        <v>SEARCHLINE</v>
      </c>
      <c r="AVN134" t="str">
        <f ca="1"/>
        <v>SENSEPOINT</v>
      </c>
      <c r="AVO134" t="str">
        <f ca="1"/>
        <v>Sensor</v>
      </c>
      <c r="AVP134" t="str">
        <f ca="1"/>
        <v>SERIE BW</v>
      </c>
      <c r="AVQ134" t="str">
        <f ca="1"/>
        <v>SERIE6</v>
      </c>
      <c r="AVR134" t="str">
        <f ca="1"/>
        <v>SHAKETEST</v>
      </c>
      <c r="AVS134" t="str">
        <f ca="1"/>
        <v>SHARPEYE</v>
      </c>
      <c r="AVT134" t="str">
        <f ca="1"/>
        <v>Signature</v>
      </c>
      <c r="AVU134" t="str">
        <f ca="1"/>
        <v>Sistema</v>
      </c>
      <c r="AVV134" t="str">
        <f ca="1"/>
        <v>Skimmer</v>
      </c>
      <c r="AVW134" t="str">
        <f ca="1"/>
        <v>SKINNY DIPPER</v>
      </c>
      <c r="AVX134" t="str">
        <f ca="1"/>
        <v>SM.OIL</v>
      </c>
      <c r="AVY134" t="str">
        <f ca="1"/>
        <v>Software</v>
      </c>
      <c r="AVZ134" t="str">
        <f ca="1"/>
        <v>Solução</v>
      </c>
      <c r="AWA134" t="str">
        <f ca="1"/>
        <v>Sonda RTU</v>
      </c>
      <c r="AWB134" t="str">
        <f ca="1"/>
        <v>SOS-4-003</v>
      </c>
      <c r="AWC134" t="str">
        <f ca="1"/>
        <v>SPERIAN</v>
      </c>
      <c r="AWD134" t="str">
        <f ca="1"/>
        <v>SPM FLEX</v>
      </c>
      <c r="AWE134" t="str">
        <f ca="1"/>
        <v>T8000</v>
      </c>
      <c r="AWF134" t="str">
        <f ca="1"/>
        <v>TadLar Bag</v>
      </c>
      <c r="AWG134" t="str">
        <f ca="1"/>
        <v>TERMAL</v>
      </c>
      <c r="AWH134" t="str">
        <f ca="1"/>
        <v>Termovelocimétrico</v>
      </c>
      <c r="AWI134" t="str">
        <f ca="1"/>
        <v>TIGER</v>
      </c>
      <c r="AWJ134" t="str">
        <f ca="1"/>
        <v>TITAN</v>
      </c>
      <c r="AWK134" t="str">
        <f ca="1"/>
        <v>TITAN 2</v>
      </c>
      <c r="AWL134" t="str">
        <f ca="1"/>
        <v>TOP TRACK</v>
      </c>
      <c r="AWM134" t="str">
        <f ca="1"/>
        <v>TOUCHPOINT</v>
      </c>
      <c r="AWN134" t="str">
        <f ca="1"/>
        <v>Transdutor</v>
      </c>
      <c r="AWO134" t="str">
        <f ca="1"/>
        <v>Transmissor</v>
      </c>
      <c r="AWP134" t="str">
        <f ca="1"/>
        <v>Treinamento</v>
      </c>
      <c r="AWQ134" t="str">
        <f ca="1"/>
        <v>TruLab</v>
      </c>
      <c r="AWR134" t="str">
        <f ca="1"/>
        <v>TVA</v>
      </c>
      <c r="AWS134" t="str">
        <f ca="1"/>
        <v xml:space="preserve">TVA </v>
      </c>
      <c r="AWT134" t="str">
        <f ca="1"/>
        <v>TVA 1000B</v>
      </c>
      <c r="AWU134" t="str">
        <f ca="1"/>
        <v>TVA 2020</v>
      </c>
      <c r="AWV134" t="str">
        <f ca="1"/>
        <v>TVOC</v>
      </c>
      <c r="AWW134" t="str">
        <f ca="1"/>
        <v>TX1</v>
      </c>
      <c r="AWX134" t="str">
        <f ca="1"/>
        <v>UMR</v>
      </c>
      <c r="AWY134" t="str">
        <f ca="1"/>
        <v>UVEX</v>
      </c>
      <c r="AWZ134" t="str">
        <f ca="1"/>
        <v>Vapor pin/ Clean</v>
      </c>
      <c r="AXA134" t="str">
        <f ca="1"/>
        <v>WATER TAPE</v>
      </c>
      <c r="AXB134" t="str">
        <f ca="1"/>
        <v>WELLHEAD</v>
      </c>
      <c r="AXC134" t="str">
        <f ca="1"/>
        <v>WellTape</v>
      </c>
      <c r="AXD134" t="str">
        <f ca="1"/>
        <v>WX16</v>
      </c>
      <c r="AXE134" t="str">
        <f ca="1"/>
        <v>WX4</v>
      </c>
      <c r="AXF134" t="str">
        <f ca="1"/>
        <v>WX64</v>
      </c>
      <c r="AXG134" t="str">
        <f ca="1"/>
        <v>XCD</v>
      </c>
      <c r="AXH134" t="str">
        <f ca="1"/>
        <v>XCL</v>
      </c>
      <c r="AXI134" t="str">
        <f ca="1"/>
        <v>XNX</v>
      </c>
      <c r="AXJ134" t="str">
        <f ca="1"/>
        <v>XPIS</v>
      </c>
      <c r="AXK134" t="str">
        <f ca="1"/>
        <v>XPV</v>
      </c>
      <c r="AXL134" t="str">
        <f ca="1"/>
        <v>XRL</v>
      </c>
      <c r="AXM134" t="str">
        <f ca="1"/>
        <v>YSI30</v>
      </c>
      <c r="AXN134" t="str">
        <f ca="1"/>
        <v>YSI3100</v>
      </c>
      <c r="AXO134" t="str">
        <f ca="1"/>
        <v>YSI3200</v>
      </c>
      <c r="AXP134" t="str">
        <f ca="1"/>
        <v>YSI5000</v>
      </c>
      <c r="AXQ134" t="str">
        <f ca="1"/>
        <v>YSI5100</v>
      </c>
      <c r="AXR134" t="str">
        <f ca="1"/>
        <v>YSI55</v>
      </c>
      <c r="AXS134" t="str">
        <f ca="1"/>
        <v>YSI60</v>
      </c>
      <c r="AXT134" t="str">
        <f ca="1"/>
        <v>YSI85</v>
      </c>
      <c r="AXU134" t="str">
        <f ca="1"/>
        <v>ZAREBA</v>
      </c>
      <c r="BFV134" t="str" cm="1">
        <f t="array" aca="1" ref="BFV134:BGB134" ca="1">IFERROR(TRANSPOSE(_xlfn._xlws.SORT(_xlfn.UNIQUE(_xlfn._xlws.FILTER(cp_tipo_mercadoria,(($A134="")+(cp_linha=$A134))*(($B134="")+(cp_grupo=$B134))*(($C134="")+(cp_subgrupo=$C134))*(($E134="")+(cp_fabricante=$E134)))))),"")</f>
        <v>Acessório</v>
      </c>
      <c r="BFW134" t="str">
        <f ca="1"/>
        <v>Acessório/Reposição</v>
      </c>
      <c r="BFX134" t="str">
        <f ca="1"/>
        <v>Inativo</v>
      </c>
      <c r="BFY134" t="str">
        <f ca="1"/>
        <v>Insumo</v>
      </c>
      <c r="BFZ134" t="str">
        <f ca="1"/>
        <v>Produto</v>
      </c>
      <c r="BGA134" t="str">
        <f ca="1"/>
        <v>Reposição</v>
      </c>
      <c r="BGB134" t="str">
        <f ca="1"/>
        <v>Serviço</v>
      </c>
      <c r="BZB134" t="str" cm="1">
        <f t="array" aca="1" ref="BZB134:CBA134" ca="1">IFERROR(TRANSPOSE(_xlfn._xlws.SORT(_xlfn.UNIQUE(_xlfn._xlws.FILTER(cp_fabricante,(($A134="")+(cp_linha=$A134))*(($B134="")+(cp_grupo=$B134))*(($C134="")+(cp_subgrupo=$C134))*(($D134="")+(cp_tipo_mercadoria=$D134)))))),"")</f>
        <v>ABK</v>
      </c>
      <c r="BZC134" t="str">
        <f ca="1"/>
        <v>AGT</v>
      </c>
      <c r="BZD134" t="str">
        <f ca="1"/>
        <v>Air Liquide</v>
      </c>
      <c r="BZE134" t="str">
        <f ca="1"/>
        <v>AMBIENTAL</v>
      </c>
      <c r="BZF134" t="str">
        <f ca="1"/>
        <v>AMS</v>
      </c>
      <c r="BZG134" t="str">
        <f ca="1"/>
        <v>Campbell</v>
      </c>
      <c r="BZH134" t="str">
        <f ca="1"/>
        <v>CASELLA</v>
      </c>
      <c r="BZI134" t="str">
        <f ca="1"/>
        <v>CHP</v>
      </c>
      <c r="BZJ134" t="str">
        <f ca="1"/>
        <v>Clean</v>
      </c>
      <c r="BZK134" t="str">
        <f ca="1"/>
        <v>COPPI</v>
      </c>
      <c r="BZL134" t="str">
        <f ca="1"/>
        <v>Coregas</v>
      </c>
      <c r="BZM134" t="str">
        <f ca="1"/>
        <v>DFT</v>
      </c>
      <c r="BZN134" t="str">
        <f ca="1"/>
        <v>DPUNION</v>
      </c>
      <c r="BZO134" t="str">
        <f ca="1"/>
        <v>EDINBURG</v>
      </c>
      <c r="BZP134" t="str">
        <f ca="1"/>
        <v>EMEC</v>
      </c>
      <c r="BZQ134" t="str">
        <f ca="1"/>
        <v>EN NOVATIVE</v>
      </c>
      <c r="BZR134" t="str">
        <f ca="1"/>
        <v>environics</v>
      </c>
      <c r="BZS134" t="str">
        <f ca="1"/>
        <v>EON</v>
      </c>
      <c r="BZT134" t="str">
        <f ca="1"/>
        <v>ESS</v>
      </c>
      <c r="BZU134" t="str">
        <f ca="1"/>
        <v>Fabricante</v>
      </c>
      <c r="BZV134" t="str">
        <f ca="1"/>
        <v>Global Water</v>
      </c>
      <c r="BZW134" t="str">
        <f ca="1"/>
        <v>GRACO</v>
      </c>
      <c r="BZX134" t="str">
        <f ca="1"/>
        <v>HER</v>
      </c>
      <c r="BZY134" t="str">
        <f ca="1"/>
        <v>HISCO</v>
      </c>
      <c r="BZZ134" t="str">
        <f ca="1"/>
        <v>HON</v>
      </c>
      <c r="CAA134" t="str">
        <f ca="1"/>
        <v>Inativo</v>
      </c>
      <c r="CAB134" t="str">
        <f ca="1"/>
        <v>Industrial</v>
      </c>
      <c r="CAC134" t="str">
        <f ca="1"/>
        <v>ION</v>
      </c>
      <c r="CAD134" t="str">
        <f ca="1"/>
        <v>ISCO</v>
      </c>
      <c r="CAE134" t="str">
        <f ca="1"/>
        <v>JCT</v>
      </c>
      <c r="CAF134" t="str">
        <f ca="1"/>
        <v>LINDE</v>
      </c>
      <c r="CAG134" t="str">
        <f ca="1"/>
        <v>Luminutra</v>
      </c>
      <c r="CAH134" t="str">
        <f ca="1"/>
        <v>MJK</v>
      </c>
      <c r="CAI134" t="str">
        <f ca="1"/>
        <v>NIVELCO</v>
      </c>
      <c r="CAJ134" t="str">
        <f ca="1"/>
        <v>NOVALINX</v>
      </c>
      <c r="CAK134" t="str">
        <f ca="1"/>
        <v>Oceanalpha</v>
      </c>
      <c r="CAL134" t="str">
        <f ca="1"/>
        <v>QED</v>
      </c>
      <c r="CAM134" t="str">
        <f ca="1"/>
        <v>RADIONDETECTION</v>
      </c>
      <c r="CAN134" t="str">
        <f ca="1"/>
        <v>RDI</v>
      </c>
      <c r="CAO134" t="str">
        <f ca="1"/>
        <v>Regenesis</v>
      </c>
      <c r="CAP134" t="str">
        <f ca="1"/>
        <v>RIKA</v>
      </c>
      <c r="CAQ134" t="str">
        <f ca="1"/>
        <v>SF</v>
      </c>
      <c r="CAR134" t="str">
        <f ca="1"/>
        <v>SHANGHAI</v>
      </c>
      <c r="CAS134" t="str">
        <f ca="1"/>
        <v>SON</v>
      </c>
      <c r="CAT134" t="str">
        <f ca="1"/>
        <v>TDS</v>
      </c>
      <c r="CAU134" t="str">
        <f ca="1"/>
        <v>Thermo</v>
      </c>
      <c r="CAV134" t="str">
        <f ca="1"/>
        <v>Trace2o</v>
      </c>
      <c r="CAW134" t="str">
        <f ca="1"/>
        <v>VAPOR PIN</v>
      </c>
      <c r="CAX134" t="str">
        <f ca="1"/>
        <v>waterloo</v>
      </c>
      <c r="CAY134" t="str">
        <f ca="1"/>
        <v>White</v>
      </c>
      <c r="CAZ134" t="str">
        <f ca="1"/>
        <v>YSI</v>
      </c>
      <c r="CBA134">
        <f ca="1"/>
        <v>0</v>
      </c>
    </row>
    <row r="135" spans="30:624 1030:2081" x14ac:dyDescent="0.25">
      <c r="AD135" t="str" cm="1">
        <f t="array" aca="1" ref="AD135:AI135" ca="1">IFERROR(TRANSPOSE(_xlfn._xlws.SORT(_xlfn.UNIQUE(_xlfn._xlws.FILTER(cp_linha,(($B135="")+(cp_grupo=$B135))*(($C135="")+(cp_subgrupo=$C135))*(($D135="")+(cp_tipo_mercadoria=$D135))*(($E135="")+(cp_fabricante=$E135)))))),"")</f>
        <v>Detecção e Processos de Gases</v>
      </c>
      <c r="AE135" t="str">
        <f ca="1"/>
        <v>Diversos</v>
      </c>
      <c r="AF135" t="str">
        <f ca="1"/>
        <v>Inativo</v>
      </c>
      <c r="AG135" t="str">
        <f ca="1"/>
        <v>Locação</v>
      </c>
      <c r="AH135" t="str">
        <f ca="1"/>
        <v>Recursos Hídricos</v>
      </c>
      <c r="AI135" t="str">
        <f ca="1"/>
        <v>Remediação</v>
      </c>
      <c r="TJ135" t="str" cm="1">
        <f t="array" aca="1" ref="TJ135:WZ135" ca="1">IFERROR(TRANSPOSE(_xlfn._xlws.SORT(_xlfn.UNIQUE(_xlfn._xlws.FILTER(cp_grupo,(($A135="")+(cp_linha=$A135))*(($C135="")+(cp_subgrupo=$C135))*(($D135="")+(cp_tipo_mercadoria=$D135))*(($E135="")+(cp_fabricante=$E135)))))),"")</f>
        <v>Absorvedores</v>
      </c>
      <c r="TK135" t="str">
        <f ca="1"/>
        <v>Alimentação Eletrico</v>
      </c>
      <c r="TL135" t="str">
        <f ca="1"/>
        <v>Alimentação Solar</v>
      </c>
      <c r="TM135" t="str">
        <f ca="1"/>
        <v>Amostrador Diversos</v>
      </c>
      <c r="TN135" t="str">
        <f ca="1"/>
        <v>Amostrador Não Refrigerado Portátil</v>
      </c>
      <c r="TO135" t="str">
        <f ca="1"/>
        <v>Amostrador Refrigerado Fixo</v>
      </c>
      <c r="TP135" t="str">
        <f ca="1"/>
        <v>Amostrador Refrigerado Portátil</v>
      </c>
      <c r="TQ135" t="str">
        <f ca="1"/>
        <v>Amostragem Diversos</v>
      </c>
      <c r="TR135" t="str">
        <f ca="1"/>
        <v>Analisador Diversos</v>
      </c>
      <c r="TS135" t="str">
        <f ca="1"/>
        <v>Analisador Fixo</v>
      </c>
      <c r="TT135" t="str">
        <f ca="1"/>
        <v xml:space="preserve">Analisador Fixo </v>
      </c>
      <c r="TU135" t="str">
        <f ca="1"/>
        <v>Analisador Microbiologico</v>
      </c>
      <c r="TV135" t="str">
        <f ca="1"/>
        <v>Analisador Portátil</v>
      </c>
      <c r="TW135" t="str">
        <f ca="1"/>
        <v xml:space="preserve">Analisador Portátil </v>
      </c>
      <c r="TX135" t="str">
        <f ca="1"/>
        <v>Analisador Portátil Locação</v>
      </c>
      <c r="TY135" t="str">
        <f ca="1"/>
        <v>Aterramento Diversos</v>
      </c>
      <c r="TZ135" t="str">
        <f ca="1"/>
        <v>Bomba de Amostragem Fixa</v>
      </c>
      <c r="UA135" t="str">
        <f ca="1"/>
        <v>BOMBA DE AMOSTRAGEM Fixo</v>
      </c>
      <c r="UB135" t="str">
        <f ca="1"/>
        <v>Bomba de Amostragem Portátil</v>
      </c>
      <c r="UC135" t="str">
        <f ca="1"/>
        <v>Bombeamento Fixo</v>
      </c>
      <c r="UD135" t="str">
        <f ca="1"/>
        <v>Cabeçote/Válvula Extração Metano</v>
      </c>
      <c r="UE135" t="str">
        <f ca="1"/>
        <v>Caixa Separadora Fixo</v>
      </c>
      <c r="UF135" t="str">
        <f ca="1"/>
        <v>Calibração Diversos</v>
      </c>
      <c r="UG135" t="str">
        <f ca="1"/>
        <v>Cinto de Segurança</v>
      </c>
      <c r="UH135" t="str">
        <f ca="1"/>
        <v xml:space="preserve">Cinto de Segurança </v>
      </c>
      <c r="UI135" t="str">
        <f ca="1"/>
        <v>Colorimetro Portátil</v>
      </c>
      <c r="UJ135" t="str">
        <f ca="1"/>
        <v>Conjunto Autônomo</v>
      </c>
      <c r="UK135" t="str">
        <f ca="1"/>
        <v>Cromatógrafo Portátil</v>
      </c>
      <c r="UL135" t="str">
        <f ca="1"/>
        <v>Detector de Incendio Fixo</v>
      </c>
      <c r="UM135" t="str">
        <f ca="1"/>
        <v>Detector Diversos</v>
      </c>
      <c r="UN135" t="str">
        <f ca="1"/>
        <v>Detector Fixo</v>
      </c>
      <c r="UO135" t="str">
        <f ca="1"/>
        <v>Detector Portátil</v>
      </c>
      <c r="UP135" t="str">
        <f ca="1"/>
        <v>Diversos Diversos</v>
      </c>
      <c r="UQ135" t="str">
        <f ca="1"/>
        <v>Dosímetro de ruído</v>
      </c>
      <c r="UR135" t="str">
        <f ca="1"/>
        <v>Elevador de Liquidos Fixo</v>
      </c>
      <c r="US135" t="str">
        <f ca="1"/>
        <v>Extração Diversos</v>
      </c>
      <c r="UT135" t="str">
        <f ca="1"/>
        <v>Filtração Diversos</v>
      </c>
      <c r="UU135" t="str">
        <f ca="1"/>
        <v>Fotometro Portátil</v>
      </c>
      <c r="UV135" t="str">
        <f ca="1"/>
        <v>Guincho</v>
      </c>
      <c r="UW135" t="str">
        <f ca="1"/>
        <v>Impactador de Cascata</v>
      </c>
      <c r="UX135" t="str">
        <f ca="1"/>
        <v>Inativo Inativo</v>
      </c>
      <c r="UY135" t="str">
        <f ca="1"/>
        <v>Locação Diversos</v>
      </c>
      <c r="UZ135" t="str">
        <f ca="1"/>
        <v>Medidor de Material Particulado Fixo</v>
      </c>
      <c r="VA135" t="str">
        <f ca="1"/>
        <v>Medidor de Material Particulado Portátil</v>
      </c>
      <c r="VB135" t="str">
        <f ca="1"/>
        <v>Medidor de Nível de Pressão Sonora</v>
      </c>
      <c r="VC135" t="str">
        <f ca="1"/>
        <v>Medidor de Nivel Diversos</v>
      </c>
      <c r="VD135" t="str">
        <f ca="1"/>
        <v>Medidor de Nivel Fixo</v>
      </c>
      <c r="VE135" t="str">
        <f ca="1"/>
        <v>Medidor de Nivel Portátil</v>
      </c>
      <c r="VF135" t="str">
        <f ca="1"/>
        <v>Medidor de Vazão Argonaut SL</v>
      </c>
      <c r="VG135" t="str">
        <f ca="1"/>
        <v>Medidor de Vazão Fixo</v>
      </c>
      <c r="VH135" t="str">
        <f ca="1"/>
        <v>Medidor de Vazão FlowTracker</v>
      </c>
      <c r="VI135" t="str">
        <f ca="1"/>
        <v>Medidor de Vazão Portátil</v>
      </c>
      <c r="VJ135" t="str">
        <f ca="1"/>
        <v>Medidor de Vazão RS5</v>
      </c>
      <c r="VK135" t="str">
        <f ca="1"/>
        <v>Medidor de Vazão RS6</v>
      </c>
      <c r="VL135" t="str">
        <f ca="1"/>
        <v>Medidor de Vazão RS7</v>
      </c>
      <c r="VM135" t="str">
        <f ca="1"/>
        <v>Medidor de Vazão RS-M10</v>
      </c>
      <c r="VN135" t="str">
        <f ca="1"/>
        <v>Medidor de Vazão RS-M11</v>
      </c>
      <c r="VO135" t="str">
        <f ca="1"/>
        <v>Medidor de Vazão RS-M9</v>
      </c>
      <c r="VP135" t="str">
        <f ca="1"/>
        <v>Medidor de Vazão RS-S5</v>
      </c>
      <c r="VQ135" t="str">
        <f ca="1"/>
        <v>Medidor de Vibração Portátil</v>
      </c>
      <c r="VR135" t="str">
        <f ca="1"/>
        <v>Meteorologia Fixo</v>
      </c>
      <c r="VS135" t="str">
        <f ca="1"/>
        <v>MODFLOW Diversos</v>
      </c>
      <c r="VT135" t="str">
        <f ca="1"/>
        <v>Monitor de Material Particulado</v>
      </c>
      <c r="VU135" t="str">
        <f ca="1"/>
        <v>Monitor de Material Particulado Portátil</v>
      </c>
      <c r="VV135" t="str">
        <f ca="1"/>
        <v>Monitoramento Fixo</v>
      </c>
      <c r="VW135" t="str">
        <f ca="1"/>
        <v>Mosquetão</v>
      </c>
      <c r="VX135" t="str">
        <f ca="1"/>
        <v>Óculos de Proteção</v>
      </c>
      <c r="VY135" t="str">
        <f ca="1"/>
        <v>Outros Diversos</v>
      </c>
      <c r="VZ135" t="str">
        <f ca="1"/>
        <v>Painel controlador Diversos</v>
      </c>
      <c r="WA135" t="str">
        <f ca="1"/>
        <v>Painel controlador Fixo</v>
      </c>
      <c r="WB135" t="str">
        <f ca="1"/>
        <v>Painel controlador Portátil</v>
      </c>
      <c r="WC135" t="str">
        <f ca="1"/>
        <v>Respirador Facial</v>
      </c>
      <c r="WD135" t="str">
        <f ca="1"/>
        <v>Separador de Agua/ Oleo Fixo</v>
      </c>
      <c r="WE135" t="str">
        <f ca="1"/>
        <v>Sistema de Monitoramento de Material Particulado</v>
      </c>
      <c r="WF135" t="str">
        <f ca="1"/>
        <v>Sonda Portátil</v>
      </c>
      <c r="WG135" t="str">
        <f ca="1"/>
        <v xml:space="preserve">Sonda Portátil </v>
      </c>
      <c r="WH135" t="str">
        <f ca="1"/>
        <v>Sonda Serie 6</v>
      </c>
      <c r="WI135" t="str">
        <f ca="1"/>
        <v>Sonda Serie EcoSense</v>
      </c>
      <c r="WJ135" t="str">
        <f ca="1"/>
        <v>Sonda Serie EXO</v>
      </c>
      <c r="WK135" t="str">
        <f ca="1"/>
        <v>Sonda Serie IQ SensorNet</v>
      </c>
      <c r="WL135" t="str">
        <f ca="1"/>
        <v>Sonda Serie Lab &amp; Field</v>
      </c>
      <c r="WM135" t="str">
        <f ca="1"/>
        <v>Sonda Serie MultiLab</v>
      </c>
      <c r="WN135" t="str">
        <f ca="1"/>
        <v>Sonda Serie ODO-RTU</v>
      </c>
      <c r="WO135" t="str">
        <f ca="1"/>
        <v>Sonda Serie Pro</v>
      </c>
      <c r="WP135" t="str">
        <f ca="1"/>
        <v>Sonda Serie ProDigital</v>
      </c>
      <c r="WQ135" t="str">
        <f ca="1"/>
        <v>Sonda Serie TruLab</v>
      </c>
      <c r="WR135" t="str">
        <f ca="1"/>
        <v>Talabarte</v>
      </c>
      <c r="WS135" t="str">
        <f ca="1"/>
        <v>Telemetria Fixo</v>
      </c>
      <c r="WT135" t="str">
        <f ca="1"/>
        <v>TERMAL Fixo</v>
      </c>
      <c r="WU135" t="str">
        <f ca="1"/>
        <v>Transmissão Fixo</v>
      </c>
      <c r="WV135" t="str">
        <f ca="1"/>
        <v>Tratamento Diversos</v>
      </c>
      <c r="WW135" t="str">
        <f ca="1"/>
        <v>Tratamento Fixo</v>
      </c>
      <c r="WX135" t="str">
        <f ca="1"/>
        <v>Travaqueda</v>
      </c>
      <c r="WY135" t="str">
        <f ca="1"/>
        <v>Tripe</v>
      </c>
      <c r="WZ135" t="str">
        <f ca="1"/>
        <v>UMR Fixo</v>
      </c>
      <c r="AMP135" cm="1">
        <f t="array" aca="1" ref="AMP135:AXU135" ca="1">IFERROR(TRANSPOSE(_xlfn._xlws.SORT(_xlfn.UNIQUE(_xlfn._xlws.FILTER(cp_subgrupo,(($A135="")+(cp_linha=$A135))*(($B135="")+(cp_grupo=$B135))*(($D135="")+(cp_tipo_mercadoria=$D135))*(($E135="")+(cp_fabricante=$E135)))))),"")</f>
        <v>550</v>
      </c>
      <c r="AMQ135">
        <f ca="1"/>
        <v>556</v>
      </c>
      <c r="AMR135">
        <f ca="1"/>
        <v>6600</v>
      </c>
      <c r="AMS135">
        <f ca="1"/>
        <v>9500</v>
      </c>
      <c r="AMT135">
        <f ca="1"/>
        <v>9800</v>
      </c>
      <c r="AMU135" t="str">
        <f ca="1"/>
        <v>3017M</v>
      </c>
      <c r="AMV135" t="str">
        <f ca="1"/>
        <v>301-ADI</v>
      </c>
      <c r="AMW135" t="str">
        <f ca="1"/>
        <v>301C</v>
      </c>
      <c r="AMX135" t="str">
        <f ca="1"/>
        <v>301-R8</v>
      </c>
      <c r="AMY135" t="str">
        <f ca="1"/>
        <v>4000 series Isco</v>
      </c>
      <c r="AMZ135" t="str">
        <f ca="1"/>
        <v xml:space="preserve">Absorvedores </v>
      </c>
      <c r="ANA135" t="str">
        <f ca="1"/>
        <v>Acessório</v>
      </c>
      <c r="ANB135" t="str">
        <f ca="1"/>
        <v>ADCP</v>
      </c>
      <c r="ANC135" t="str">
        <f ca="1"/>
        <v>ADP</v>
      </c>
      <c r="AND135" t="str">
        <f ca="1"/>
        <v>ADR 1500</v>
      </c>
      <c r="ANE135" t="str">
        <f ca="1"/>
        <v>AIR AWARE</v>
      </c>
      <c r="ANF135" t="str">
        <f ca="1"/>
        <v>Air Striper</v>
      </c>
      <c r="ANG135" t="str">
        <f ca="1"/>
        <v>AIRSCAN</v>
      </c>
      <c r="ANH135" t="str">
        <f ca="1"/>
        <v>Amostrador</v>
      </c>
      <c r="ANI135" t="str">
        <f ca="1"/>
        <v>Anel</v>
      </c>
      <c r="ANJ135" t="str">
        <f ca="1"/>
        <v>APEX 2</v>
      </c>
      <c r="ANK135" t="str">
        <f ca="1"/>
        <v>Argonaut</v>
      </c>
      <c r="ANL135" t="str">
        <f ca="1"/>
        <v>Auto Pump</v>
      </c>
      <c r="ANM135" t="str">
        <f ca="1"/>
        <v>BADGE PLUS</v>
      </c>
      <c r="ANN135" t="str">
        <f ca="1"/>
        <v>Biogas</v>
      </c>
      <c r="ANO135" t="str">
        <f ca="1"/>
        <v>BIOGAS 300</v>
      </c>
      <c r="ANP135" t="str">
        <f ca="1"/>
        <v>BIOGAS 3000</v>
      </c>
      <c r="ANQ135" t="str">
        <f ca="1"/>
        <v>BIOGAS 5000</v>
      </c>
      <c r="ANR135" t="str">
        <f ca="1"/>
        <v>BM25</v>
      </c>
      <c r="ANS135" t="str">
        <f ca="1"/>
        <v>Bomba</v>
      </c>
      <c r="ANT135" t="str">
        <f ca="1"/>
        <v>BW</v>
      </c>
      <c r="ANU135" t="str">
        <f ca="1"/>
        <v xml:space="preserve">BW </v>
      </c>
      <c r="ANV135" t="str">
        <f ca="1"/>
        <v>BW CLIP</v>
      </c>
      <c r="ANW135" t="str">
        <f ca="1"/>
        <v>BW FLEX</v>
      </c>
      <c r="ANX135" t="str">
        <f ca="1"/>
        <v>BW ICON</v>
      </c>
      <c r="ANY135" t="str">
        <f ca="1"/>
        <v>BW SOLO</v>
      </c>
      <c r="ANZ135" t="str">
        <f ca="1"/>
        <v>BW ULTRA</v>
      </c>
      <c r="AOA135" t="str">
        <f ca="1"/>
        <v>C100</v>
      </c>
      <c r="AOB135" t="str">
        <f ca="1"/>
        <v>Cabo</v>
      </c>
      <c r="AOC135" t="str">
        <f ca="1"/>
        <v>Calibração</v>
      </c>
      <c r="AOD135" t="str">
        <f ca="1"/>
        <v>Castaway</v>
      </c>
      <c r="AOE135" t="str">
        <f ca="1"/>
        <v>CEL-24X</v>
      </c>
      <c r="AOF135" t="str">
        <f ca="1"/>
        <v>CEL-35X</v>
      </c>
      <c r="AOG135" t="str">
        <f ca="1"/>
        <v>CEL-62X</v>
      </c>
      <c r="AOH135" t="str">
        <f ca="1"/>
        <v>CEL-63X</v>
      </c>
      <c r="AOI135" t="str">
        <f ca="1"/>
        <v>Certificado</v>
      </c>
      <c r="AOJ135" t="str">
        <f ca="1"/>
        <v>CEX300</v>
      </c>
      <c r="AOK135" t="str">
        <f ca="1"/>
        <v>Chempro</v>
      </c>
      <c r="AOL135" t="str">
        <f ca="1"/>
        <v>Cilindro</v>
      </c>
      <c r="AOM135" t="str">
        <f ca="1"/>
        <v xml:space="preserve">Cinto de Segurança </v>
      </c>
      <c r="AON135" t="str">
        <f ca="1"/>
        <v>Clean Cell Pro</v>
      </c>
      <c r="AOO135" t="str">
        <f ca="1"/>
        <v>CLEANVIEWERGAS</v>
      </c>
      <c r="AOP135" t="str">
        <f ca="1"/>
        <v>CM4</v>
      </c>
      <c r="AOQ135" t="str">
        <f ca="1"/>
        <v>CONDUCTIVITY PLUS</v>
      </c>
      <c r="AOR135" t="str">
        <f ca="1"/>
        <v>CONTADOR DE CICLOS</v>
      </c>
      <c r="AOS135" t="str">
        <f ca="1"/>
        <v>Controlador</v>
      </c>
      <c r="AOT135" t="str">
        <f ca="1"/>
        <v>CTX 300</v>
      </c>
      <c r="AOU135" t="str">
        <f ca="1"/>
        <v>CUB</v>
      </c>
      <c r="AOV135" t="str">
        <f ca="1"/>
        <v>DataLogger</v>
      </c>
      <c r="AOW135" t="str">
        <f ca="1"/>
        <v>DATARAM 4</v>
      </c>
      <c r="AOX135" t="str">
        <f ca="1"/>
        <v>DBADGE 2</v>
      </c>
      <c r="AOY135" t="str">
        <f ca="1"/>
        <v>DBO</v>
      </c>
      <c r="AOZ135" t="str">
        <f ca="1"/>
        <v>DIPPER TOUGH</v>
      </c>
      <c r="APA135" t="str">
        <f ca="1"/>
        <v>DIPPERLOG</v>
      </c>
      <c r="APB135" t="str">
        <f ca="1"/>
        <v>DIPPER-T</v>
      </c>
      <c r="APC135" t="str">
        <f ca="1"/>
        <v>Display</v>
      </c>
      <c r="APD135" t="str">
        <f ca="1"/>
        <v>Diversos</v>
      </c>
      <c r="APE135" t="str">
        <f ca="1"/>
        <v>DO200</v>
      </c>
      <c r="APF135" t="str">
        <f ca="1"/>
        <v>DURATRACKER</v>
      </c>
      <c r="APG135" t="str">
        <f ca="1"/>
        <v>E3 POINT</v>
      </c>
      <c r="APH135" t="str">
        <f ca="1"/>
        <v>EAGLE</v>
      </c>
      <c r="API135" t="str">
        <f ca="1"/>
        <v>EC300</v>
      </c>
      <c r="APJ135" t="str">
        <f ca="1"/>
        <v>EC30A</v>
      </c>
      <c r="APK135" t="str">
        <f ca="1"/>
        <v>Embarcação</v>
      </c>
      <c r="APL135" t="str">
        <f ca="1"/>
        <v>EmeClean</v>
      </c>
      <c r="APM135" t="str">
        <f ca="1"/>
        <v>Estação</v>
      </c>
      <c r="APN135" t="str">
        <f ca="1"/>
        <v>Estrutura</v>
      </c>
      <c r="APO135" t="str">
        <f ca="1"/>
        <v>EXO</v>
      </c>
      <c r="APP135" t="str">
        <f ca="1"/>
        <v>EXO (Completa)</v>
      </c>
      <c r="APQ135" t="str">
        <f ca="1"/>
        <v>EXTREME</v>
      </c>
      <c r="APR135" t="str">
        <f ca="1"/>
        <v>FALCO</v>
      </c>
      <c r="APS135" t="str">
        <f ca="1"/>
        <v>FAU</v>
      </c>
      <c r="APT135" t="str">
        <f ca="1"/>
        <v>Ferramental</v>
      </c>
      <c r="APU135" t="str">
        <f ca="1"/>
        <v>Filtro</v>
      </c>
      <c r="APV135" t="str">
        <f ca="1"/>
        <v>FIREPRO</v>
      </c>
      <c r="APW135" t="str">
        <f ca="1"/>
        <v>FlowTracker</v>
      </c>
      <c r="APX135" t="str">
        <f ca="1"/>
        <v>FROG</v>
      </c>
      <c r="APY135" t="str">
        <f ca="1"/>
        <v>FS20X</v>
      </c>
      <c r="APZ135" t="str">
        <f ca="1"/>
        <v>FS-20X</v>
      </c>
      <c r="AQA135" t="str">
        <f ca="1"/>
        <v>FS24X</v>
      </c>
      <c r="AQB135" t="str">
        <f ca="1"/>
        <v>FSL100</v>
      </c>
      <c r="AQC135" t="str">
        <f ca="1"/>
        <v>FSX</v>
      </c>
      <c r="AQD135" t="str">
        <f ca="1"/>
        <v>G100</v>
      </c>
      <c r="AQE135" t="str">
        <f ca="1"/>
        <v>G110</v>
      </c>
      <c r="AQF135" t="str">
        <f ca="1"/>
        <v>G200</v>
      </c>
      <c r="AQG135" t="str">
        <f ca="1"/>
        <v>GA 3000</v>
      </c>
      <c r="AQH135" t="str">
        <f ca="1"/>
        <v>GA 5000</v>
      </c>
      <c r="AQI135" t="str">
        <f ca="1"/>
        <v>GASCARD</v>
      </c>
      <c r="AQJ135" t="str">
        <f ca="1"/>
        <v>GASCEHCK G</v>
      </c>
      <c r="AQK135" t="str">
        <f ca="1"/>
        <v>Gascheck</v>
      </c>
      <c r="AQL135" t="str">
        <f ca="1"/>
        <v>GASCHECK 3000</v>
      </c>
      <c r="AQM135" t="str">
        <f ca="1"/>
        <v>GASCHECK 5000</v>
      </c>
      <c r="AQN135" t="str">
        <f ca="1"/>
        <v>GASCHECK 6000</v>
      </c>
      <c r="AQO135" t="str">
        <f ca="1"/>
        <v>GASCHECK G</v>
      </c>
      <c r="AQP135" t="str">
        <f ca="1"/>
        <v>GASCHECK P1</v>
      </c>
      <c r="AQQ135" t="str">
        <f ca="1"/>
        <v>GASPOINT</v>
      </c>
      <c r="AQR135" t="str">
        <f ca="1"/>
        <v>GATEWAY</v>
      </c>
      <c r="AQS135" t="str">
        <f ca="1"/>
        <v>GEM</v>
      </c>
      <c r="AQT135" t="str">
        <f ca="1"/>
        <v>GEM 2000</v>
      </c>
      <c r="AQU135" t="str">
        <f ca="1"/>
        <v>GEM 5000</v>
      </c>
      <c r="AQV135" t="str">
        <f ca="1"/>
        <v>GEM/GA/BIOGAS 5000</v>
      </c>
      <c r="AQW135" t="str">
        <f ca="1"/>
        <v>GeneCount</v>
      </c>
      <c r="AQX135" t="str">
        <f ca="1"/>
        <v>GENIE</v>
      </c>
      <c r="AQY135" t="str">
        <f ca="1"/>
        <v>Guardian</v>
      </c>
      <c r="AQZ135" t="str">
        <f ca="1"/>
        <v>GUARDIAN 2</v>
      </c>
      <c r="ARA135" t="str">
        <f ca="1"/>
        <v>H.OIL</v>
      </c>
      <c r="ARB135" t="str">
        <f ca="1"/>
        <v>HA20</v>
      </c>
      <c r="ARC135" t="str">
        <f ca="1"/>
        <v>HA40</v>
      </c>
      <c r="ARD135" t="str">
        <f ca="1"/>
        <v>HA-71</v>
      </c>
      <c r="ARE135" t="str">
        <f ca="1"/>
        <v>HA-72</v>
      </c>
      <c r="ARF135" t="str">
        <f ca="1"/>
        <v>HAVEX</v>
      </c>
      <c r="ARG135" t="str">
        <f ca="1"/>
        <v>HON</v>
      </c>
      <c r="ARH135" t="str">
        <f ca="1"/>
        <v>HON TITAN</v>
      </c>
      <c r="ARI135" t="str">
        <f ca="1"/>
        <v>Hora Técnica</v>
      </c>
      <c r="ARJ135" t="str">
        <f ca="1"/>
        <v>IAQ POINT 2</v>
      </c>
      <c r="ARK135" t="str">
        <f ca="1"/>
        <v>IMPACT PRO</v>
      </c>
      <c r="ARL135" t="str">
        <f ca="1"/>
        <v>Inativo</v>
      </c>
      <c r="ARM135" t="str">
        <f ca="1"/>
        <v>INNOVA</v>
      </c>
      <c r="ARN135" t="str">
        <f ca="1"/>
        <v>Instalação</v>
      </c>
      <c r="ARO135" t="str">
        <f ca="1"/>
        <v>INTELLIDOX</v>
      </c>
      <c r="ARP135" t="str">
        <f ca="1"/>
        <v>IQ PIPE</v>
      </c>
      <c r="ARQ135" t="str">
        <f ca="1"/>
        <v>IQ PLUS</v>
      </c>
      <c r="ARR135" t="str">
        <f ca="1"/>
        <v>IQ Standard</v>
      </c>
      <c r="ARS135" t="str">
        <f ca="1"/>
        <v>ITRANS</v>
      </c>
      <c r="ART135" t="str">
        <f ca="1"/>
        <v>JES-301</v>
      </c>
      <c r="ARU135" t="str">
        <f ca="1"/>
        <v>JFID</v>
      </c>
      <c r="ARV135" t="str">
        <f ca="1"/>
        <v>JH3E</v>
      </c>
      <c r="ARW135" t="str">
        <f ca="1"/>
        <v>JSP-87</v>
      </c>
      <c r="ARX135" t="str">
        <f ca="1"/>
        <v>JSP-89</v>
      </c>
      <c r="ARY135" t="str">
        <f ca="1"/>
        <v>L360</v>
      </c>
      <c r="ARZ135" t="str">
        <f ca="1"/>
        <v>LEAKCHECK P1</v>
      </c>
      <c r="ASA135" t="str">
        <f ca="1"/>
        <v>LEAKMATE</v>
      </c>
      <c r="ASB135" t="str">
        <f ca="1"/>
        <v>Locação</v>
      </c>
      <c r="ASC135" t="str">
        <f ca="1"/>
        <v>Luminometro</v>
      </c>
      <c r="ASD135" t="str">
        <f ca="1"/>
        <v>M10</v>
      </c>
      <c r="ASE135" t="str">
        <f ca="1"/>
        <v>M11</v>
      </c>
      <c r="ASF135" t="str">
        <f ca="1"/>
        <v>M9</v>
      </c>
      <c r="ASG135" t="str">
        <f ca="1"/>
        <v>MAGFLUX</v>
      </c>
      <c r="ASH135" t="str">
        <f ca="1"/>
        <v>Maleta</v>
      </c>
      <c r="ASI135" t="str">
        <f ca="1"/>
        <v>MANHANDLER</v>
      </c>
      <c r="ASJ135" t="str">
        <f ca="1"/>
        <v>MANNING</v>
      </c>
      <c r="ASK135" t="str">
        <f ca="1"/>
        <v>Manta</v>
      </c>
      <c r="ASL135" t="str">
        <f ca="1"/>
        <v>Manta OWS</v>
      </c>
      <c r="ASM135" t="str">
        <f ca="1"/>
        <v>MARPLE</v>
      </c>
      <c r="ASN135" t="str">
        <f ca="1"/>
        <v>MAX XT</v>
      </c>
      <c r="ASO135" t="str">
        <f ca="1"/>
        <v>Metalyser</v>
      </c>
      <c r="ASP135" t="str">
        <f ca="1"/>
        <v>METREX</v>
      </c>
      <c r="ASQ135" t="str">
        <f ca="1"/>
        <v>MGD</v>
      </c>
      <c r="ASR135" t="str">
        <f ca="1"/>
        <v>MICRO 5</v>
      </c>
      <c r="ASS135" t="str">
        <f ca="1"/>
        <v>MicroADV</v>
      </c>
      <c r="AST135" t="str">
        <f ca="1"/>
        <v>MICROCLIP</v>
      </c>
      <c r="ASU135" t="str">
        <f ca="1"/>
        <v>MICRODOCK</v>
      </c>
      <c r="ASV135" t="str">
        <f ca="1"/>
        <v>MICRODUST</v>
      </c>
      <c r="ASW135" t="str">
        <f ca="1"/>
        <v>MIDAS</v>
      </c>
      <c r="ASX135" t="str">
        <f ca="1"/>
        <v>MILLER</v>
      </c>
      <c r="ASY135" t="str">
        <f ca="1"/>
        <v>MIRAN</v>
      </c>
      <c r="ASZ135" t="str">
        <f ca="1"/>
        <v>MKII</v>
      </c>
      <c r="ATA135" t="str">
        <f ca="1"/>
        <v>Moden</v>
      </c>
      <c r="ATB135" t="str">
        <f ca="1"/>
        <v>Mosquetão</v>
      </c>
      <c r="ATC135" t="str">
        <f ca="1"/>
        <v>MP10</v>
      </c>
      <c r="ATD135" t="str">
        <f ca="1"/>
        <v>MP15</v>
      </c>
      <c r="ATE135" t="str">
        <f ca="1"/>
        <v>MP20</v>
      </c>
      <c r="ATF135" t="str">
        <f ca="1"/>
        <v>MP30</v>
      </c>
      <c r="ATG135" t="str">
        <f ca="1"/>
        <v>MP50</v>
      </c>
      <c r="ATH135" t="str">
        <f ca="1"/>
        <v>MPD</v>
      </c>
      <c r="ATI135" t="str">
        <f ca="1"/>
        <v>MULTILAB</v>
      </c>
      <c r="ATJ135" t="str">
        <f ca="1"/>
        <v>MV02</v>
      </c>
      <c r="ATK135" t="str">
        <f ca="1"/>
        <v>MV03</v>
      </c>
      <c r="ATL135" t="str">
        <f ca="1"/>
        <v>MVI</v>
      </c>
      <c r="ATM135" t="str">
        <f ca="1"/>
        <v>MX4</v>
      </c>
      <c r="ATN135" t="str">
        <f ca="1"/>
        <v>MX6</v>
      </c>
      <c r="ATO135" t="str">
        <f ca="1"/>
        <v>NDP - 25 BAN</v>
      </c>
      <c r="ATP135" t="str">
        <f ca="1"/>
        <v>Numatic</v>
      </c>
      <c r="ATQ135" t="str">
        <f ca="1"/>
        <v>ODO200</v>
      </c>
      <c r="ATR135" t="str">
        <f ca="1"/>
        <v>OELD</v>
      </c>
      <c r="ATS135" t="str">
        <f ca="1"/>
        <v>OLCT</v>
      </c>
      <c r="ATT135" t="str">
        <f ca="1"/>
        <v>OPTI-FIT</v>
      </c>
      <c r="ATU135" t="str">
        <f ca="1"/>
        <v>OPTIMA PLUS</v>
      </c>
      <c r="ATV135" t="str">
        <f ca="1"/>
        <v>Outros</v>
      </c>
      <c r="ATW135" t="str">
        <f ca="1"/>
        <v>OWS</v>
      </c>
      <c r="ATX135" t="str">
        <f ca="1"/>
        <v>Painel</v>
      </c>
      <c r="ATY135" t="str">
        <f ca="1"/>
        <v>Painel de Controle</v>
      </c>
      <c r="ATZ135" t="str">
        <f ca="1"/>
        <v>Painel Solar</v>
      </c>
      <c r="AUA135" t="str">
        <f ca="1"/>
        <v>PANTHER</v>
      </c>
      <c r="AUB135" t="str">
        <f ca="1"/>
        <v>PCM</v>
      </c>
      <c r="AUC135" t="str">
        <f ca="1"/>
        <v>PDR1500</v>
      </c>
      <c r="AUD135" t="str">
        <f ca="1"/>
        <v>PH100</v>
      </c>
      <c r="AUE135" t="str">
        <f ca="1"/>
        <v>PHD6</v>
      </c>
      <c r="AUF135" t="str">
        <f ca="1"/>
        <v>PHOCHECK 1000</v>
      </c>
      <c r="AUG135" t="str">
        <f ca="1"/>
        <v>PHOCHECK 3000</v>
      </c>
      <c r="AUH135" t="str">
        <f ca="1"/>
        <v>Pro Plus</v>
      </c>
      <c r="AUI135" t="str">
        <f ca="1"/>
        <v>Pro Quattro</v>
      </c>
      <c r="AUJ135" t="str">
        <f ca="1"/>
        <v>PRO10</v>
      </c>
      <c r="AUK135" t="str">
        <f ca="1"/>
        <v>PRO1020</v>
      </c>
      <c r="AUL135" t="str">
        <f ca="1"/>
        <v>PRO1030</v>
      </c>
      <c r="AUM135" t="str">
        <f ca="1"/>
        <v>PRO20</v>
      </c>
      <c r="AUN135" t="str">
        <f ca="1"/>
        <v>PRO2030</v>
      </c>
      <c r="AUO135" t="str">
        <f ca="1"/>
        <v>PRO30</v>
      </c>
      <c r="AUP135" t="str">
        <f ca="1"/>
        <v>PRODO</v>
      </c>
      <c r="AUQ135" t="str">
        <f ca="1"/>
        <v>ProDss</v>
      </c>
      <c r="AUR135" t="str">
        <f ca="1"/>
        <v>PROSOLO</v>
      </c>
      <c r="AUS135" t="str">
        <f ca="1"/>
        <v>PROSWAP</v>
      </c>
      <c r="AUT135" t="str">
        <f ca="1"/>
        <v>PT100</v>
      </c>
      <c r="AUU135" t="str">
        <f ca="1"/>
        <v>QRAE 3</v>
      </c>
      <c r="AUV135" t="str">
        <f ca="1"/>
        <v>QRAE3</v>
      </c>
      <c r="AUW135" t="str">
        <f ca="1"/>
        <v>QUATTRO</v>
      </c>
      <c r="AUX135" t="str">
        <f ca="1"/>
        <v>Quimico</v>
      </c>
      <c r="AUY135" t="str">
        <f ca="1"/>
        <v>RAEGUARD</v>
      </c>
      <c r="AUZ135" t="str">
        <f ca="1"/>
        <v>Reagente</v>
      </c>
      <c r="AVA135" t="str">
        <f ca="1"/>
        <v>Reforma</v>
      </c>
      <c r="AVB135" t="str">
        <f ca="1"/>
        <v>REMOX</v>
      </c>
      <c r="AVC135" t="str">
        <f ca="1"/>
        <v>RIG RAT</v>
      </c>
      <c r="AVD135" t="str">
        <f ca="1"/>
        <v>RIKEN KEIKE</v>
      </c>
      <c r="AVE135" t="str">
        <f ca="1"/>
        <v>RS5</v>
      </c>
      <c r="AVF135" t="str">
        <f ca="1"/>
        <v>RS6</v>
      </c>
      <c r="AVG135" t="str">
        <f ca="1"/>
        <v>RS7</v>
      </c>
      <c r="AVH135" t="str">
        <f ca="1"/>
        <v>SAGE RIO</v>
      </c>
      <c r="AVI135" t="str">
        <f ca="1"/>
        <v>Sample Pro</v>
      </c>
      <c r="AVJ135" t="str">
        <f ca="1"/>
        <v>SAMPLEASE</v>
      </c>
      <c r="AVK135" t="str">
        <f ca="1"/>
        <v>SC</v>
      </c>
      <c r="AVL135" t="str">
        <f ca="1"/>
        <v>SCORPION</v>
      </c>
      <c r="AVM135" t="str">
        <f ca="1"/>
        <v>SEARCHLINE</v>
      </c>
      <c r="AVN135" t="str">
        <f ca="1"/>
        <v>SENSEPOINT</v>
      </c>
      <c r="AVO135" t="str">
        <f ca="1"/>
        <v>Sensor</v>
      </c>
      <c r="AVP135" t="str">
        <f ca="1"/>
        <v>SERIE BW</v>
      </c>
      <c r="AVQ135" t="str">
        <f ca="1"/>
        <v>SERIE6</v>
      </c>
      <c r="AVR135" t="str">
        <f ca="1"/>
        <v>SHAKETEST</v>
      </c>
      <c r="AVS135" t="str">
        <f ca="1"/>
        <v>SHARPEYE</v>
      </c>
      <c r="AVT135" t="str">
        <f ca="1"/>
        <v>Signature</v>
      </c>
      <c r="AVU135" t="str">
        <f ca="1"/>
        <v>Sistema</v>
      </c>
      <c r="AVV135" t="str">
        <f ca="1"/>
        <v>Skimmer</v>
      </c>
      <c r="AVW135" t="str">
        <f ca="1"/>
        <v>SKINNY DIPPER</v>
      </c>
      <c r="AVX135" t="str">
        <f ca="1"/>
        <v>SM.OIL</v>
      </c>
      <c r="AVY135" t="str">
        <f ca="1"/>
        <v>Software</v>
      </c>
      <c r="AVZ135" t="str">
        <f ca="1"/>
        <v>Solução</v>
      </c>
      <c r="AWA135" t="str">
        <f ca="1"/>
        <v>Sonda RTU</v>
      </c>
      <c r="AWB135" t="str">
        <f ca="1"/>
        <v>SOS-4-003</v>
      </c>
      <c r="AWC135" t="str">
        <f ca="1"/>
        <v>SPERIAN</v>
      </c>
      <c r="AWD135" t="str">
        <f ca="1"/>
        <v>SPM FLEX</v>
      </c>
      <c r="AWE135" t="str">
        <f ca="1"/>
        <v>T8000</v>
      </c>
      <c r="AWF135" t="str">
        <f ca="1"/>
        <v>TadLar Bag</v>
      </c>
      <c r="AWG135" t="str">
        <f ca="1"/>
        <v>TERMAL</v>
      </c>
      <c r="AWH135" t="str">
        <f ca="1"/>
        <v>Termovelocimétrico</v>
      </c>
      <c r="AWI135" t="str">
        <f ca="1"/>
        <v>TIGER</v>
      </c>
      <c r="AWJ135" t="str">
        <f ca="1"/>
        <v>TITAN</v>
      </c>
      <c r="AWK135" t="str">
        <f ca="1"/>
        <v>TITAN 2</v>
      </c>
      <c r="AWL135" t="str">
        <f ca="1"/>
        <v>TOP TRACK</v>
      </c>
      <c r="AWM135" t="str">
        <f ca="1"/>
        <v>TOUCHPOINT</v>
      </c>
      <c r="AWN135" t="str">
        <f ca="1"/>
        <v>Transdutor</v>
      </c>
      <c r="AWO135" t="str">
        <f ca="1"/>
        <v>Transmissor</v>
      </c>
      <c r="AWP135" t="str">
        <f ca="1"/>
        <v>Treinamento</v>
      </c>
      <c r="AWQ135" t="str">
        <f ca="1"/>
        <v>TruLab</v>
      </c>
      <c r="AWR135" t="str">
        <f ca="1"/>
        <v>TVA</v>
      </c>
      <c r="AWS135" t="str">
        <f ca="1"/>
        <v xml:space="preserve">TVA </v>
      </c>
      <c r="AWT135" t="str">
        <f ca="1"/>
        <v>TVA 1000B</v>
      </c>
      <c r="AWU135" t="str">
        <f ca="1"/>
        <v>TVA 2020</v>
      </c>
      <c r="AWV135" t="str">
        <f ca="1"/>
        <v>TVOC</v>
      </c>
      <c r="AWW135" t="str">
        <f ca="1"/>
        <v>TX1</v>
      </c>
      <c r="AWX135" t="str">
        <f ca="1"/>
        <v>UMR</v>
      </c>
      <c r="AWY135" t="str">
        <f ca="1"/>
        <v>UVEX</v>
      </c>
      <c r="AWZ135" t="str">
        <f ca="1"/>
        <v>Vapor pin/ Clean</v>
      </c>
      <c r="AXA135" t="str">
        <f ca="1"/>
        <v>WATER TAPE</v>
      </c>
      <c r="AXB135" t="str">
        <f ca="1"/>
        <v>WELLHEAD</v>
      </c>
      <c r="AXC135" t="str">
        <f ca="1"/>
        <v>WellTape</v>
      </c>
      <c r="AXD135" t="str">
        <f ca="1"/>
        <v>WX16</v>
      </c>
      <c r="AXE135" t="str">
        <f ca="1"/>
        <v>WX4</v>
      </c>
      <c r="AXF135" t="str">
        <f ca="1"/>
        <v>WX64</v>
      </c>
      <c r="AXG135" t="str">
        <f ca="1"/>
        <v>XCD</v>
      </c>
      <c r="AXH135" t="str">
        <f ca="1"/>
        <v>XCL</v>
      </c>
      <c r="AXI135" t="str">
        <f ca="1"/>
        <v>XNX</v>
      </c>
      <c r="AXJ135" t="str">
        <f ca="1"/>
        <v>XPIS</v>
      </c>
      <c r="AXK135" t="str">
        <f ca="1"/>
        <v>XPV</v>
      </c>
      <c r="AXL135" t="str">
        <f ca="1"/>
        <v>XRL</v>
      </c>
      <c r="AXM135" t="str">
        <f ca="1"/>
        <v>YSI30</v>
      </c>
      <c r="AXN135" t="str">
        <f ca="1"/>
        <v>YSI3100</v>
      </c>
      <c r="AXO135" t="str">
        <f ca="1"/>
        <v>YSI3200</v>
      </c>
      <c r="AXP135" t="str">
        <f ca="1"/>
        <v>YSI5000</v>
      </c>
      <c r="AXQ135" t="str">
        <f ca="1"/>
        <v>YSI5100</v>
      </c>
      <c r="AXR135" t="str">
        <f ca="1"/>
        <v>YSI55</v>
      </c>
      <c r="AXS135" t="str">
        <f ca="1"/>
        <v>YSI60</v>
      </c>
      <c r="AXT135" t="str">
        <f ca="1"/>
        <v>YSI85</v>
      </c>
      <c r="AXU135" t="str">
        <f ca="1"/>
        <v>ZAREBA</v>
      </c>
      <c r="BFV135" t="str" cm="1">
        <f t="array" aca="1" ref="BFV135:BGB135" ca="1">IFERROR(TRANSPOSE(_xlfn._xlws.SORT(_xlfn.UNIQUE(_xlfn._xlws.FILTER(cp_tipo_mercadoria,(($A135="")+(cp_linha=$A135))*(($B135="")+(cp_grupo=$B135))*(($C135="")+(cp_subgrupo=$C135))*(($E135="")+(cp_fabricante=$E135)))))),"")</f>
        <v>Acessório</v>
      </c>
      <c r="BFW135" t="str">
        <f ca="1"/>
        <v>Acessório/Reposição</v>
      </c>
      <c r="BFX135" t="str">
        <f ca="1"/>
        <v>Inativo</v>
      </c>
      <c r="BFY135" t="str">
        <f ca="1"/>
        <v>Insumo</v>
      </c>
      <c r="BFZ135" t="str">
        <f ca="1"/>
        <v>Produto</v>
      </c>
      <c r="BGA135" t="str">
        <f ca="1"/>
        <v>Reposição</v>
      </c>
      <c r="BGB135" t="str">
        <f ca="1"/>
        <v>Serviço</v>
      </c>
      <c r="BZB135" t="str" cm="1">
        <f t="array" aca="1" ref="BZB135:CBA135" ca="1">IFERROR(TRANSPOSE(_xlfn._xlws.SORT(_xlfn.UNIQUE(_xlfn._xlws.FILTER(cp_fabricante,(($A135="")+(cp_linha=$A135))*(($B135="")+(cp_grupo=$B135))*(($C135="")+(cp_subgrupo=$C135))*(($D135="")+(cp_tipo_mercadoria=$D135)))))),"")</f>
        <v>ABK</v>
      </c>
      <c r="BZC135" t="str">
        <f ca="1"/>
        <v>AGT</v>
      </c>
      <c r="BZD135" t="str">
        <f ca="1"/>
        <v>Air Liquide</v>
      </c>
      <c r="BZE135" t="str">
        <f ca="1"/>
        <v>AMBIENTAL</v>
      </c>
      <c r="BZF135" t="str">
        <f ca="1"/>
        <v>AMS</v>
      </c>
      <c r="BZG135" t="str">
        <f ca="1"/>
        <v>Campbell</v>
      </c>
      <c r="BZH135" t="str">
        <f ca="1"/>
        <v>CASELLA</v>
      </c>
      <c r="BZI135" t="str">
        <f ca="1"/>
        <v>CHP</v>
      </c>
      <c r="BZJ135" t="str">
        <f ca="1"/>
        <v>Clean</v>
      </c>
      <c r="BZK135" t="str">
        <f ca="1"/>
        <v>COPPI</v>
      </c>
      <c r="BZL135" t="str">
        <f ca="1"/>
        <v>Coregas</v>
      </c>
      <c r="BZM135" t="str">
        <f ca="1"/>
        <v>DFT</v>
      </c>
      <c r="BZN135" t="str">
        <f ca="1"/>
        <v>DPUNION</v>
      </c>
      <c r="BZO135" t="str">
        <f ca="1"/>
        <v>EDINBURG</v>
      </c>
      <c r="BZP135" t="str">
        <f ca="1"/>
        <v>EMEC</v>
      </c>
      <c r="BZQ135" t="str">
        <f ca="1"/>
        <v>EN NOVATIVE</v>
      </c>
      <c r="BZR135" t="str">
        <f ca="1"/>
        <v>environics</v>
      </c>
      <c r="BZS135" t="str">
        <f ca="1"/>
        <v>EON</v>
      </c>
      <c r="BZT135" t="str">
        <f ca="1"/>
        <v>ESS</v>
      </c>
      <c r="BZU135" t="str">
        <f ca="1"/>
        <v>Fabricante</v>
      </c>
      <c r="BZV135" t="str">
        <f ca="1"/>
        <v>Global Water</v>
      </c>
      <c r="BZW135" t="str">
        <f ca="1"/>
        <v>GRACO</v>
      </c>
      <c r="BZX135" t="str">
        <f ca="1"/>
        <v>HER</v>
      </c>
      <c r="BZY135" t="str">
        <f ca="1"/>
        <v>HISCO</v>
      </c>
      <c r="BZZ135" t="str">
        <f ca="1"/>
        <v>HON</v>
      </c>
      <c r="CAA135" t="str">
        <f ca="1"/>
        <v>Inativo</v>
      </c>
      <c r="CAB135" t="str">
        <f ca="1"/>
        <v>Industrial</v>
      </c>
      <c r="CAC135" t="str">
        <f ca="1"/>
        <v>ION</v>
      </c>
      <c r="CAD135" t="str">
        <f ca="1"/>
        <v>ISCO</v>
      </c>
      <c r="CAE135" t="str">
        <f ca="1"/>
        <v>JCT</v>
      </c>
      <c r="CAF135" t="str">
        <f ca="1"/>
        <v>LINDE</v>
      </c>
      <c r="CAG135" t="str">
        <f ca="1"/>
        <v>Luminutra</v>
      </c>
      <c r="CAH135" t="str">
        <f ca="1"/>
        <v>MJK</v>
      </c>
      <c r="CAI135" t="str">
        <f ca="1"/>
        <v>NIVELCO</v>
      </c>
      <c r="CAJ135" t="str">
        <f ca="1"/>
        <v>NOVALINX</v>
      </c>
      <c r="CAK135" t="str">
        <f ca="1"/>
        <v>Oceanalpha</v>
      </c>
      <c r="CAL135" t="str">
        <f ca="1"/>
        <v>QED</v>
      </c>
      <c r="CAM135" t="str">
        <f ca="1"/>
        <v>RADIONDETECTION</v>
      </c>
      <c r="CAN135" t="str">
        <f ca="1"/>
        <v>RDI</v>
      </c>
      <c r="CAO135" t="str">
        <f ca="1"/>
        <v>Regenesis</v>
      </c>
      <c r="CAP135" t="str">
        <f ca="1"/>
        <v>RIKA</v>
      </c>
      <c r="CAQ135" t="str">
        <f ca="1"/>
        <v>SF</v>
      </c>
      <c r="CAR135" t="str">
        <f ca="1"/>
        <v>SHANGHAI</v>
      </c>
      <c r="CAS135" t="str">
        <f ca="1"/>
        <v>SON</v>
      </c>
      <c r="CAT135" t="str">
        <f ca="1"/>
        <v>TDS</v>
      </c>
      <c r="CAU135" t="str">
        <f ca="1"/>
        <v>Thermo</v>
      </c>
      <c r="CAV135" t="str">
        <f ca="1"/>
        <v>Trace2o</v>
      </c>
      <c r="CAW135" t="str">
        <f ca="1"/>
        <v>VAPOR PIN</v>
      </c>
      <c r="CAX135" t="str">
        <f ca="1"/>
        <v>waterloo</v>
      </c>
      <c r="CAY135" t="str">
        <f ca="1"/>
        <v>White</v>
      </c>
      <c r="CAZ135" t="str">
        <f ca="1"/>
        <v>YSI</v>
      </c>
      <c r="CBA135">
        <f ca="1"/>
        <v>0</v>
      </c>
    </row>
    <row r="136" spans="30:624 1030:2081" x14ac:dyDescent="0.25">
      <c r="AD136" t="str" cm="1">
        <f t="array" aca="1" ref="AD136:AI136" ca="1">IFERROR(TRANSPOSE(_xlfn._xlws.SORT(_xlfn.UNIQUE(_xlfn._xlws.FILTER(cp_linha,(($B136="")+(cp_grupo=$B136))*(($C136="")+(cp_subgrupo=$C136))*(($D136="")+(cp_tipo_mercadoria=$D136))*(($E136="")+(cp_fabricante=$E136)))))),"")</f>
        <v>Detecção e Processos de Gases</v>
      </c>
      <c r="AE136" t="str">
        <f ca="1"/>
        <v>Diversos</v>
      </c>
      <c r="AF136" t="str">
        <f ca="1"/>
        <v>Inativo</v>
      </c>
      <c r="AG136" t="str">
        <f ca="1"/>
        <v>Locação</v>
      </c>
      <c r="AH136" t="str">
        <f ca="1"/>
        <v>Recursos Hídricos</v>
      </c>
      <c r="AI136" t="str">
        <f ca="1"/>
        <v>Remediação</v>
      </c>
      <c r="TJ136" t="str" cm="1">
        <f t="array" aca="1" ref="TJ136:WZ136" ca="1">IFERROR(TRANSPOSE(_xlfn._xlws.SORT(_xlfn.UNIQUE(_xlfn._xlws.FILTER(cp_grupo,(($A136="")+(cp_linha=$A136))*(($C136="")+(cp_subgrupo=$C136))*(($D136="")+(cp_tipo_mercadoria=$D136))*(($E136="")+(cp_fabricante=$E136)))))),"")</f>
        <v>Absorvedores</v>
      </c>
      <c r="TK136" t="str">
        <f ca="1"/>
        <v>Alimentação Eletrico</v>
      </c>
      <c r="TL136" t="str">
        <f ca="1"/>
        <v>Alimentação Solar</v>
      </c>
      <c r="TM136" t="str">
        <f ca="1"/>
        <v>Amostrador Diversos</v>
      </c>
      <c r="TN136" t="str">
        <f ca="1"/>
        <v>Amostrador Não Refrigerado Portátil</v>
      </c>
      <c r="TO136" t="str">
        <f ca="1"/>
        <v>Amostrador Refrigerado Fixo</v>
      </c>
      <c r="TP136" t="str">
        <f ca="1"/>
        <v>Amostrador Refrigerado Portátil</v>
      </c>
      <c r="TQ136" t="str">
        <f ca="1"/>
        <v>Amostragem Diversos</v>
      </c>
      <c r="TR136" t="str">
        <f ca="1"/>
        <v>Analisador Diversos</v>
      </c>
      <c r="TS136" t="str">
        <f ca="1"/>
        <v>Analisador Fixo</v>
      </c>
      <c r="TT136" t="str">
        <f ca="1"/>
        <v xml:space="preserve">Analisador Fixo </v>
      </c>
      <c r="TU136" t="str">
        <f ca="1"/>
        <v>Analisador Microbiologico</v>
      </c>
      <c r="TV136" t="str">
        <f ca="1"/>
        <v>Analisador Portátil</v>
      </c>
      <c r="TW136" t="str">
        <f ca="1"/>
        <v xml:space="preserve">Analisador Portátil </v>
      </c>
      <c r="TX136" t="str">
        <f ca="1"/>
        <v>Analisador Portátil Locação</v>
      </c>
      <c r="TY136" t="str">
        <f ca="1"/>
        <v>Aterramento Diversos</v>
      </c>
      <c r="TZ136" t="str">
        <f ca="1"/>
        <v>Bomba de Amostragem Fixa</v>
      </c>
      <c r="UA136" t="str">
        <f ca="1"/>
        <v>BOMBA DE AMOSTRAGEM Fixo</v>
      </c>
      <c r="UB136" t="str">
        <f ca="1"/>
        <v>Bomba de Amostragem Portátil</v>
      </c>
      <c r="UC136" t="str">
        <f ca="1"/>
        <v>Bombeamento Fixo</v>
      </c>
      <c r="UD136" t="str">
        <f ca="1"/>
        <v>Cabeçote/Válvula Extração Metano</v>
      </c>
      <c r="UE136" t="str">
        <f ca="1"/>
        <v>Caixa Separadora Fixo</v>
      </c>
      <c r="UF136" t="str">
        <f ca="1"/>
        <v>Calibração Diversos</v>
      </c>
      <c r="UG136" t="str">
        <f ca="1"/>
        <v>Cinto de Segurança</v>
      </c>
      <c r="UH136" t="str">
        <f ca="1"/>
        <v xml:space="preserve">Cinto de Segurança </v>
      </c>
      <c r="UI136" t="str">
        <f ca="1"/>
        <v>Colorimetro Portátil</v>
      </c>
      <c r="UJ136" t="str">
        <f ca="1"/>
        <v>Conjunto Autônomo</v>
      </c>
      <c r="UK136" t="str">
        <f ca="1"/>
        <v>Cromatógrafo Portátil</v>
      </c>
      <c r="UL136" t="str">
        <f ca="1"/>
        <v>Detector de Incendio Fixo</v>
      </c>
      <c r="UM136" t="str">
        <f ca="1"/>
        <v>Detector Diversos</v>
      </c>
      <c r="UN136" t="str">
        <f ca="1"/>
        <v>Detector Fixo</v>
      </c>
      <c r="UO136" t="str">
        <f ca="1"/>
        <v>Detector Portátil</v>
      </c>
      <c r="UP136" t="str">
        <f ca="1"/>
        <v>Diversos Diversos</v>
      </c>
      <c r="UQ136" t="str">
        <f ca="1"/>
        <v>Dosímetro de ruído</v>
      </c>
      <c r="UR136" t="str">
        <f ca="1"/>
        <v>Elevador de Liquidos Fixo</v>
      </c>
      <c r="US136" t="str">
        <f ca="1"/>
        <v>Extração Diversos</v>
      </c>
      <c r="UT136" t="str">
        <f ca="1"/>
        <v>Filtração Diversos</v>
      </c>
      <c r="UU136" t="str">
        <f ca="1"/>
        <v>Fotometro Portátil</v>
      </c>
      <c r="UV136" t="str">
        <f ca="1"/>
        <v>Guincho</v>
      </c>
      <c r="UW136" t="str">
        <f ca="1"/>
        <v>Impactador de Cascata</v>
      </c>
      <c r="UX136" t="str">
        <f ca="1"/>
        <v>Inativo Inativo</v>
      </c>
      <c r="UY136" t="str">
        <f ca="1"/>
        <v>Locação Diversos</v>
      </c>
      <c r="UZ136" t="str">
        <f ca="1"/>
        <v>Medidor de Material Particulado Fixo</v>
      </c>
      <c r="VA136" t="str">
        <f ca="1"/>
        <v>Medidor de Material Particulado Portátil</v>
      </c>
      <c r="VB136" t="str">
        <f ca="1"/>
        <v>Medidor de Nível de Pressão Sonora</v>
      </c>
      <c r="VC136" t="str">
        <f ca="1"/>
        <v>Medidor de Nivel Diversos</v>
      </c>
      <c r="VD136" t="str">
        <f ca="1"/>
        <v>Medidor de Nivel Fixo</v>
      </c>
      <c r="VE136" t="str">
        <f ca="1"/>
        <v>Medidor de Nivel Portátil</v>
      </c>
      <c r="VF136" t="str">
        <f ca="1"/>
        <v>Medidor de Vazão Argonaut SL</v>
      </c>
      <c r="VG136" t="str">
        <f ca="1"/>
        <v>Medidor de Vazão Fixo</v>
      </c>
      <c r="VH136" t="str">
        <f ca="1"/>
        <v>Medidor de Vazão FlowTracker</v>
      </c>
      <c r="VI136" t="str">
        <f ca="1"/>
        <v>Medidor de Vazão Portátil</v>
      </c>
      <c r="VJ136" t="str">
        <f ca="1"/>
        <v>Medidor de Vazão RS5</v>
      </c>
      <c r="VK136" t="str">
        <f ca="1"/>
        <v>Medidor de Vazão RS6</v>
      </c>
      <c r="VL136" t="str">
        <f ca="1"/>
        <v>Medidor de Vazão RS7</v>
      </c>
      <c r="VM136" t="str">
        <f ca="1"/>
        <v>Medidor de Vazão RS-M10</v>
      </c>
      <c r="VN136" t="str">
        <f ca="1"/>
        <v>Medidor de Vazão RS-M11</v>
      </c>
      <c r="VO136" t="str">
        <f ca="1"/>
        <v>Medidor de Vazão RS-M9</v>
      </c>
      <c r="VP136" t="str">
        <f ca="1"/>
        <v>Medidor de Vazão RS-S5</v>
      </c>
      <c r="VQ136" t="str">
        <f ca="1"/>
        <v>Medidor de Vibração Portátil</v>
      </c>
      <c r="VR136" t="str">
        <f ca="1"/>
        <v>Meteorologia Fixo</v>
      </c>
      <c r="VS136" t="str">
        <f ca="1"/>
        <v>MODFLOW Diversos</v>
      </c>
      <c r="VT136" t="str">
        <f ca="1"/>
        <v>Monitor de Material Particulado</v>
      </c>
      <c r="VU136" t="str">
        <f ca="1"/>
        <v>Monitor de Material Particulado Portátil</v>
      </c>
      <c r="VV136" t="str">
        <f ca="1"/>
        <v>Monitoramento Fixo</v>
      </c>
      <c r="VW136" t="str">
        <f ca="1"/>
        <v>Mosquetão</v>
      </c>
      <c r="VX136" t="str">
        <f ca="1"/>
        <v>Óculos de Proteção</v>
      </c>
      <c r="VY136" t="str">
        <f ca="1"/>
        <v>Outros Diversos</v>
      </c>
      <c r="VZ136" t="str">
        <f ca="1"/>
        <v>Painel controlador Diversos</v>
      </c>
      <c r="WA136" t="str">
        <f ca="1"/>
        <v>Painel controlador Fixo</v>
      </c>
      <c r="WB136" t="str">
        <f ca="1"/>
        <v>Painel controlador Portátil</v>
      </c>
      <c r="WC136" t="str">
        <f ca="1"/>
        <v>Respirador Facial</v>
      </c>
      <c r="WD136" t="str">
        <f ca="1"/>
        <v>Separador de Agua/ Oleo Fixo</v>
      </c>
      <c r="WE136" t="str">
        <f ca="1"/>
        <v>Sistema de Monitoramento de Material Particulado</v>
      </c>
      <c r="WF136" t="str">
        <f ca="1"/>
        <v>Sonda Portátil</v>
      </c>
      <c r="WG136" t="str">
        <f ca="1"/>
        <v xml:space="preserve">Sonda Portátil </v>
      </c>
      <c r="WH136" t="str">
        <f ca="1"/>
        <v>Sonda Serie 6</v>
      </c>
      <c r="WI136" t="str">
        <f ca="1"/>
        <v>Sonda Serie EcoSense</v>
      </c>
      <c r="WJ136" t="str">
        <f ca="1"/>
        <v>Sonda Serie EXO</v>
      </c>
      <c r="WK136" t="str">
        <f ca="1"/>
        <v>Sonda Serie IQ SensorNet</v>
      </c>
      <c r="WL136" t="str">
        <f ca="1"/>
        <v>Sonda Serie Lab &amp; Field</v>
      </c>
      <c r="WM136" t="str">
        <f ca="1"/>
        <v>Sonda Serie MultiLab</v>
      </c>
      <c r="WN136" t="str">
        <f ca="1"/>
        <v>Sonda Serie ODO-RTU</v>
      </c>
      <c r="WO136" t="str">
        <f ca="1"/>
        <v>Sonda Serie Pro</v>
      </c>
      <c r="WP136" t="str">
        <f ca="1"/>
        <v>Sonda Serie ProDigital</v>
      </c>
      <c r="WQ136" t="str">
        <f ca="1"/>
        <v>Sonda Serie TruLab</v>
      </c>
      <c r="WR136" t="str">
        <f ca="1"/>
        <v>Talabarte</v>
      </c>
      <c r="WS136" t="str">
        <f ca="1"/>
        <v>Telemetria Fixo</v>
      </c>
      <c r="WT136" t="str">
        <f ca="1"/>
        <v>TERMAL Fixo</v>
      </c>
      <c r="WU136" t="str">
        <f ca="1"/>
        <v>Transmissão Fixo</v>
      </c>
      <c r="WV136" t="str">
        <f ca="1"/>
        <v>Tratamento Diversos</v>
      </c>
      <c r="WW136" t="str">
        <f ca="1"/>
        <v>Tratamento Fixo</v>
      </c>
      <c r="WX136" t="str">
        <f ca="1"/>
        <v>Travaqueda</v>
      </c>
      <c r="WY136" t="str">
        <f ca="1"/>
        <v>Tripe</v>
      </c>
      <c r="WZ136" t="str">
        <f ca="1"/>
        <v>UMR Fixo</v>
      </c>
      <c r="AMP136" cm="1">
        <f t="array" aca="1" ref="AMP136:AXU136" ca="1">IFERROR(TRANSPOSE(_xlfn._xlws.SORT(_xlfn.UNIQUE(_xlfn._xlws.FILTER(cp_subgrupo,(($A136="")+(cp_linha=$A136))*(($B136="")+(cp_grupo=$B136))*(($D136="")+(cp_tipo_mercadoria=$D136))*(($E136="")+(cp_fabricante=$E136)))))),"")</f>
        <v>550</v>
      </c>
      <c r="AMQ136">
        <f ca="1"/>
        <v>556</v>
      </c>
      <c r="AMR136">
        <f ca="1"/>
        <v>6600</v>
      </c>
      <c r="AMS136">
        <f ca="1"/>
        <v>9500</v>
      </c>
      <c r="AMT136">
        <f ca="1"/>
        <v>9800</v>
      </c>
      <c r="AMU136" t="str">
        <f ca="1"/>
        <v>3017M</v>
      </c>
      <c r="AMV136" t="str">
        <f ca="1"/>
        <v>301-ADI</v>
      </c>
      <c r="AMW136" t="str">
        <f ca="1"/>
        <v>301C</v>
      </c>
      <c r="AMX136" t="str">
        <f ca="1"/>
        <v>301-R8</v>
      </c>
      <c r="AMY136" t="str">
        <f ca="1"/>
        <v>4000 series Isco</v>
      </c>
      <c r="AMZ136" t="str">
        <f ca="1"/>
        <v xml:space="preserve">Absorvedores </v>
      </c>
      <c r="ANA136" t="str">
        <f ca="1"/>
        <v>Acessório</v>
      </c>
      <c r="ANB136" t="str">
        <f ca="1"/>
        <v>ADCP</v>
      </c>
      <c r="ANC136" t="str">
        <f ca="1"/>
        <v>ADP</v>
      </c>
      <c r="AND136" t="str">
        <f ca="1"/>
        <v>ADR 1500</v>
      </c>
      <c r="ANE136" t="str">
        <f ca="1"/>
        <v>AIR AWARE</v>
      </c>
      <c r="ANF136" t="str">
        <f ca="1"/>
        <v>Air Striper</v>
      </c>
      <c r="ANG136" t="str">
        <f ca="1"/>
        <v>AIRSCAN</v>
      </c>
      <c r="ANH136" t="str">
        <f ca="1"/>
        <v>Amostrador</v>
      </c>
      <c r="ANI136" t="str">
        <f ca="1"/>
        <v>Anel</v>
      </c>
      <c r="ANJ136" t="str">
        <f ca="1"/>
        <v>APEX 2</v>
      </c>
      <c r="ANK136" t="str">
        <f ca="1"/>
        <v>Argonaut</v>
      </c>
      <c r="ANL136" t="str">
        <f ca="1"/>
        <v>Auto Pump</v>
      </c>
      <c r="ANM136" t="str">
        <f ca="1"/>
        <v>BADGE PLUS</v>
      </c>
      <c r="ANN136" t="str">
        <f ca="1"/>
        <v>Biogas</v>
      </c>
      <c r="ANO136" t="str">
        <f ca="1"/>
        <v>BIOGAS 300</v>
      </c>
      <c r="ANP136" t="str">
        <f ca="1"/>
        <v>BIOGAS 3000</v>
      </c>
      <c r="ANQ136" t="str">
        <f ca="1"/>
        <v>BIOGAS 5000</v>
      </c>
      <c r="ANR136" t="str">
        <f ca="1"/>
        <v>BM25</v>
      </c>
      <c r="ANS136" t="str">
        <f ca="1"/>
        <v>Bomba</v>
      </c>
      <c r="ANT136" t="str">
        <f ca="1"/>
        <v>BW</v>
      </c>
      <c r="ANU136" t="str">
        <f ca="1"/>
        <v xml:space="preserve">BW </v>
      </c>
      <c r="ANV136" t="str">
        <f ca="1"/>
        <v>BW CLIP</v>
      </c>
      <c r="ANW136" t="str">
        <f ca="1"/>
        <v>BW FLEX</v>
      </c>
      <c r="ANX136" t="str">
        <f ca="1"/>
        <v>BW ICON</v>
      </c>
      <c r="ANY136" t="str">
        <f ca="1"/>
        <v>BW SOLO</v>
      </c>
      <c r="ANZ136" t="str">
        <f ca="1"/>
        <v>BW ULTRA</v>
      </c>
      <c r="AOA136" t="str">
        <f ca="1"/>
        <v>C100</v>
      </c>
      <c r="AOB136" t="str">
        <f ca="1"/>
        <v>Cabo</v>
      </c>
      <c r="AOC136" t="str">
        <f ca="1"/>
        <v>Calibração</v>
      </c>
      <c r="AOD136" t="str">
        <f ca="1"/>
        <v>Castaway</v>
      </c>
      <c r="AOE136" t="str">
        <f ca="1"/>
        <v>CEL-24X</v>
      </c>
      <c r="AOF136" t="str">
        <f ca="1"/>
        <v>CEL-35X</v>
      </c>
      <c r="AOG136" t="str">
        <f ca="1"/>
        <v>CEL-62X</v>
      </c>
      <c r="AOH136" t="str">
        <f ca="1"/>
        <v>CEL-63X</v>
      </c>
      <c r="AOI136" t="str">
        <f ca="1"/>
        <v>Certificado</v>
      </c>
      <c r="AOJ136" t="str">
        <f ca="1"/>
        <v>CEX300</v>
      </c>
      <c r="AOK136" t="str">
        <f ca="1"/>
        <v>Chempro</v>
      </c>
      <c r="AOL136" t="str">
        <f ca="1"/>
        <v>Cilindro</v>
      </c>
      <c r="AOM136" t="str">
        <f ca="1"/>
        <v xml:space="preserve">Cinto de Segurança </v>
      </c>
      <c r="AON136" t="str">
        <f ca="1"/>
        <v>Clean Cell Pro</v>
      </c>
      <c r="AOO136" t="str">
        <f ca="1"/>
        <v>CLEANVIEWERGAS</v>
      </c>
      <c r="AOP136" t="str">
        <f ca="1"/>
        <v>CM4</v>
      </c>
      <c r="AOQ136" t="str">
        <f ca="1"/>
        <v>CONDUCTIVITY PLUS</v>
      </c>
      <c r="AOR136" t="str">
        <f ca="1"/>
        <v>CONTADOR DE CICLOS</v>
      </c>
      <c r="AOS136" t="str">
        <f ca="1"/>
        <v>Controlador</v>
      </c>
      <c r="AOT136" t="str">
        <f ca="1"/>
        <v>CTX 300</v>
      </c>
      <c r="AOU136" t="str">
        <f ca="1"/>
        <v>CUB</v>
      </c>
      <c r="AOV136" t="str">
        <f ca="1"/>
        <v>DataLogger</v>
      </c>
      <c r="AOW136" t="str">
        <f ca="1"/>
        <v>DATARAM 4</v>
      </c>
      <c r="AOX136" t="str">
        <f ca="1"/>
        <v>DBADGE 2</v>
      </c>
      <c r="AOY136" t="str">
        <f ca="1"/>
        <v>DBO</v>
      </c>
      <c r="AOZ136" t="str">
        <f ca="1"/>
        <v>DIPPER TOUGH</v>
      </c>
      <c r="APA136" t="str">
        <f ca="1"/>
        <v>DIPPERLOG</v>
      </c>
      <c r="APB136" t="str">
        <f ca="1"/>
        <v>DIPPER-T</v>
      </c>
      <c r="APC136" t="str">
        <f ca="1"/>
        <v>Display</v>
      </c>
      <c r="APD136" t="str">
        <f ca="1"/>
        <v>Diversos</v>
      </c>
      <c r="APE136" t="str">
        <f ca="1"/>
        <v>DO200</v>
      </c>
      <c r="APF136" t="str">
        <f ca="1"/>
        <v>DURATRACKER</v>
      </c>
      <c r="APG136" t="str">
        <f ca="1"/>
        <v>E3 POINT</v>
      </c>
      <c r="APH136" t="str">
        <f ca="1"/>
        <v>EAGLE</v>
      </c>
      <c r="API136" t="str">
        <f ca="1"/>
        <v>EC300</v>
      </c>
      <c r="APJ136" t="str">
        <f ca="1"/>
        <v>EC30A</v>
      </c>
      <c r="APK136" t="str">
        <f ca="1"/>
        <v>Embarcação</v>
      </c>
      <c r="APL136" t="str">
        <f ca="1"/>
        <v>EmeClean</v>
      </c>
      <c r="APM136" t="str">
        <f ca="1"/>
        <v>Estação</v>
      </c>
      <c r="APN136" t="str">
        <f ca="1"/>
        <v>Estrutura</v>
      </c>
      <c r="APO136" t="str">
        <f ca="1"/>
        <v>EXO</v>
      </c>
      <c r="APP136" t="str">
        <f ca="1"/>
        <v>EXO (Completa)</v>
      </c>
      <c r="APQ136" t="str">
        <f ca="1"/>
        <v>EXTREME</v>
      </c>
      <c r="APR136" t="str">
        <f ca="1"/>
        <v>FALCO</v>
      </c>
      <c r="APS136" t="str">
        <f ca="1"/>
        <v>FAU</v>
      </c>
      <c r="APT136" t="str">
        <f ca="1"/>
        <v>Ferramental</v>
      </c>
      <c r="APU136" t="str">
        <f ca="1"/>
        <v>Filtro</v>
      </c>
      <c r="APV136" t="str">
        <f ca="1"/>
        <v>FIREPRO</v>
      </c>
      <c r="APW136" t="str">
        <f ca="1"/>
        <v>FlowTracker</v>
      </c>
      <c r="APX136" t="str">
        <f ca="1"/>
        <v>FROG</v>
      </c>
      <c r="APY136" t="str">
        <f ca="1"/>
        <v>FS20X</v>
      </c>
      <c r="APZ136" t="str">
        <f ca="1"/>
        <v>FS-20X</v>
      </c>
      <c r="AQA136" t="str">
        <f ca="1"/>
        <v>FS24X</v>
      </c>
      <c r="AQB136" t="str">
        <f ca="1"/>
        <v>FSL100</v>
      </c>
      <c r="AQC136" t="str">
        <f ca="1"/>
        <v>FSX</v>
      </c>
      <c r="AQD136" t="str">
        <f ca="1"/>
        <v>G100</v>
      </c>
      <c r="AQE136" t="str">
        <f ca="1"/>
        <v>G110</v>
      </c>
      <c r="AQF136" t="str">
        <f ca="1"/>
        <v>G200</v>
      </c>
      <c r="AQG136" t="str">
        <f ca="1"/>
        <v>GA 3000</v>
      </c>
      <c r="AQH136" t="str">
        <f ca="1"/>
        <v>GA 5000</v>
      </c>
      <c r="AQI136" t="str">
        <f ca="1"/>
        <v>GASCARD</v>
      </c>
      <c r="AQJ136" t="str">
        <f ca="1"/>
        <v>GASCEHCK G</v>
      </c>
      <c r="AQK136" t="str">
        <f ca="1"/>
        <v>Gascheck</v>
      </c>
      <c r="AQL136" t="str">
        <f ca="1"/>
        <v>GASCHECK 3000</v>
      </c>
      <c r="AQM136" t="str">
        <f ca="1"/>
        <v>GASCHECK 5000</v>
      </c>
      <c r="AQN136" t="str">
        <f ca="1"/>
        <v>GASCHECK 6000</v>
      </c>
      <c r="AQO136" t="str">
        <f ca="1"/>
        <v>GASCHECK G</v>
      </c>
      <c r="AQP136" t="str">
        <f ca="1"/>
        <v>GASCHECK P1</v>
      </c>
      <c r="AQQ136" t="str">
        <f ca="1"/>
        <v>GASPOINT</v>
      </c>
      <c r="AQR136" t="str">
        <f ca="1"/>
        <v>GATEWAY</v>
      </c>
      <c r="AQS136" t="str">
        <f ca="1"/>
        <v>GEM</v>
      </c>
      <c r="AQT136" t="str">
        <f ca="1"/>
        <v>GEM 2000</v>
      </c>
      <c r="AQU136" t="str">
        <f ca="1"/>
        <v>GEM 5000</v>
      </c>
      <c r="AQV136" t="str">
        <f ca="1"/>
        <v>GEM/GA/BIOGAS 5000</v>
      </c>
      <c r="AQW136" t="str">
        <f ca="1"/>
        <v>GeneCount</v>
      </c>
      <c r="AQX136" t="str">
        <f ca="1"/>
        <v>GENIE</v>
      </c>
      <c r="AQY136" t="str">
        <f ca="1"/>
        <v>Guardian</v>
      </c>
      <c r="AQZ136" t="str">
        <f ca="1"/>
        <v>GUARDIAN 2</v>
      </c>
      <c r="ARA136" t="str">
        <f ca="1"/>
        <v>H.OIL</v>
      </c>
      <c r="ARB136" t="str">
        <f ca="1"/>
        <v>HA20</v>
      </c>
      <c r="ARC136" t="str">
        <f ca="1"/>
        <v>HA40</v>
      </c>
      <c r="ARD136" t="str">
        <f ca="1"/>
        <v>HA-71</v>
      </c>
      <c r="ARE136" t="str">
        <f ca="1"/>
        <v>HA-72</v>
      </c>
      <c r="ARF136" t="str">
        <f ca="1"/>
        <v>HAVEX</v>
      </c>
      <c r="ARG136" t="str">
        <f ca="1"/>
        <v>HON</v>
      </c>
      <c r="ARH136" t="str">
        <f ca="1"/>
        <v>HON TITAN</v>
      </c>
      <c r="ARI136" t="str">
        <f ca="1"/>
        <v>Hora Técnica</v>
      </c>
      <c r="ARJ136" t="str">
        <f ca="1"/>
        <v>IAQ POINT 2</v>
      </c>
      <c r="ARK136" t="str">
        <f ca="1"/>
        <v>IMPACT PRO</v>
      </c>
      <c r="ARL136" t="str">
        <f ca="1"/>
        <v>Inativo</v>
      </c>
      <c r="ARM136" t="str">
        <f ca="1"/>
        <v>INNOVA</v>
      </c>
      <c r="ARN136" t="str">
        <f ca="1"/>
        <v>Instalação</v>
      </c>
      <c r="ARO136" t="str">
        <f ca="1"/>
        <v>INTELLIDOX</v>
      </c>
      <c r="ARP136" t="str">
        <f ca="1"/>
        <v>IQ PIPE</v>
      </c>
      <c r="ARQ136" t="str">
        <f ca="1"/>
        <v>IQ PLUS</v>
      </c>
      <c r="ARR136" t="str">
        <f ca="1"/>
        <v>IQ Standard</v>
      </c>
      <c r="ARS136" t="str">
        <f ca="1"/>
        <v>ITRANS</v>
      </c>
      <c r="ART136" t="str">
        <f ca="1"/>
        <v>JES-301</v>
      </c>
      <c r="ARU136" t="str">
        <f ca="1"/>
        <v>JFID</v>
      </c>
      <c r="ARV136" t="str">
        <f ca="1"/>
        <v>JH3E</v>
      </c>
      <c r="ARW136" t="str">
        <f ca="1"/>
        <v>JSP-87</v>
      </c>
      <c r="ARX136" t="str">
        <f ca="1"/>
        <v>JSP-89</v>
      </c>
      <c r="ARY136" t="str">
        <f ca="1"/>
        <v>L360</v>
      </c>
      <c r="ARZ136" t="str">
        <f ca="1"/>
        <v>LEAKCHECK P1</v>
      </c>
      <c r="ASA136" t="str">
        <f ca="1"/>
        <v>LEAKMATE</v>
      </c>
      <c r="ASB136" t="str">
        <f ca="1"/>
        <v>Locação</v>
      </c>
      <c r="ASC136" t="str">
        <f ca="1"/>
        <v>Luminometro</v>
      </c>
      <c r="ASD136" t="str">
        <f ca="1"/>
        <v>M10</v>
      </c>
      <c r="ASE136" t="str">
        <f ca="1"/>
        <v>M11</v>
      </c>
      <c r="ASF136" t="str">
        <f ca="1"/>
        <v>M9</v>
      </c>
      <c r="ASG136" t="str">
        <f ca="1"/>
        <v>MAGFLUX</v>
      </c>
      <c r="ASH136" t="str">
        <f ca="1"/>
        <v>Maleta</v>
      </c>
      <c r="ASI136" t="str">
        <f ca="1"/>
        <v>MANHANDLER</v>
      </c>
      <c r="ASJ136" t="str">
        <f ca="1"/>
        <v>MANNING</v>
      </c>
      <c r="ASK136" t="str">
        <f ca="1"/>
        <v>Manta</v>
      </c>
      <c r="ASL136" t="str">
        <f ca="1"/>
        <v>Manta OWS</v>
      </c>
      <c r="ASM136" t="str">
        <f ca="1"/>
        <v>MARPLE</v>
      </c>
      <c r="ASN136" t="str">
        <f ca="1"/>
        <v>MAX XT</v>
      </c>
      <c r="ASO136" t="str">
        <f ca="1"/>
        <v>Metalyser</v>
      </c>
      <c r="ASP136" t="str">
        <f ca="1"/>
        <v>METREX</v>
      </c>
      <c r="ASQ136" t="str">
        <f ca="1"/>
        <v>MGD</v>
      </c>
      <c r="ASR136" t="str">
        <f ca="1"/>
        <v>MICRO 5</v>
      </c>
      <c r="ASS136" t="str">
        <f ca="1"/>
        <v>MicroADV</v>
      </c>
      <c r="AST136" t="str">
        <f ca="1"/>
        <v>MICROCLIP</v>
      </c>
      <c r="ASU136" t="str">
        <f ca="1"/>
        <v>MICRODOCK</v>
      </c>
      <c r="ASV136" t="str">
        <f ca="1"/>
        <v>MICRODUST</v>
      </c>
      <c r="ASW136" t="str">
        <f ca="1"/>
        <v>MIDAS</v>
      </c>
      <c r="ASX136" t="str">
        <f ca="1"/>
        <v>MILLER</v>
      </c>
      <c r="ASY136" t="str">
        <f ca="1"/>
        <v>MIRAN</v>
      </c>
      <c r="ASZ136" t="str">
        <f ca="1"/>
        <v>MKII</v>
      </c>
      <c r="ATA136" t="str">
        <f ca="1"/>
        <v>Moden</v>
      </c>
      <c r="ATB136" t="str">
        <f ca="1"/>
        <v>Mosquetão</v>
      </c>
      <c r="ATC136" t="str">
        <f ca="1"/>
        <v>MP10</v>
      </c>
      <c r="ATD136" t="str">
        <f ca="1"/>
        <v>MP15</v>
      </c>
      <c r="ATE136" t="str">
        <f ca="1"/>
        <v>MP20</v>
      </c>
      <c r="ATF136" t="str">
        <f ca="1"/>
        <v>MP30</v>
      </c>
      <c r="ATG136" t="str">
        <f ca="1"/>
        <v>MP50</v>
      </c>
      <c r="ATH136" t="str">
        <f ca="1"/>
        <v>MPD</v>
      </c>
      <c r="ATI136" t="str">
        <f ca="1"/>
        <v>MULTILAB</v>
      </c>
      <c r="ATJ136" t="str">
        <f ca="1"/>
        <v>MV02</v>
      </c>
      <c r="ATK136" t="str">
        <f ca="1"/>
        <v>MV03</v>
      </c>
      <c r="ATL136" t="str">
        <f ca="1"/>
        <v>MVI</v>
      </c>
      <c r="ATM136" t="str">
        <f ca="1"/>
        <v>MX4</v>
      </c>
      <c r="ATN136" t="str">
        <f ca="1"/>
        <v>MX6</v>
      </c>
      <c r="ATO136" t="str">
        <f ca="1"/>
        <v>NDP - 25 BAN</v>
      </c>
      <c r="ATP136" t="str">
        <f ca="1"/>
        <v>Numatic</v>
      </c>
      <c r="ATQ136" t="str">
        <f ca="1"/>
        <v>ODO200</v>
      </c>
      <c r="ATR136" t="str">
        <f ca="1"/>
        <v>OELD</v>
      </c>
      <c r="ATS136" t="str">
        <f ca="1"/>
        <v>OLCT</v>
      </c>
      <c r="ATT136" t="str">
        <f ca="1"/>
        <v>OPTI-FIT</v>
      </c>
      <c r="ATU136" t="str">
        <f ca="1"/>
        <v>OPTIMA PLUS</v>
      </c>
      <c r="ATV136" t="str">
        <f ca="1"/>
        <v>Outros</v>
      </c>
      <c r="ATW136" t="str">
        <f ca="1"/>
        <v>OWS</v>
      </c>
      <c r="ATX136" t="str">
        <f ca="1"/>
        <v>Painel</v>
      </c>
      <c r="ATY136" t="str">
        <f ca="1"/>
        <v>Painel de Controle</v>
      </c>
      <c r="ATZ136" t="str">
        <f ca="1"/>
        <v>Painel Solar</v>
      </c>
      <c r="AUA136" t="str">
        <f ca="1"/>
        <v>PANTHER</v>
      </c>
      <c r="AUB136" t="str">
        <f ca="1"/>
        <v>PCM</v>
      </c>
      <c r="AUC136" t="str">
        <f ca="1"/>
        <v>PDR1500</v>
      </c>
      <c r="AUD136" t="str">
        <f ca="1"/>
        <v>PH100</v>
      </c>
      <c r="AUE136" t="str">
        <f ca="1"/>
        <v>PHD6</v>
      </c>
      <c r="AUF136" t="str">
        <f ca="1"/>
        <v>PHOCHECK 1000</v>
      </c>
      <c r="AUG136" t="str">
        <f ca="1"/>
        <v>PHOCHECK 3000</v>
      </c>
      <c r="AUH136" t="str">
        <f ca="1"/>
        <v>Pro Plus</v>
      </c>
      <c r="AUI136" t="str">
        <f ca="1"/>
        <v>Pro Quattro</v>
      </c>
      <c r="AUJ136" t="str">
        <f ca="1"/>
        <v>PRO10</v>
      </c>
      <c r="AUK136" t="str">
        <f ca="1"/>
        <v>PRO1020</v>
      </c>
      <c r="AUL136" t="str">
        <f ca="1"/>
        <v>PRO1030</v>
      </c>
      <c r="AUM136" t="str">
        <f ca="1"/>
        <v>PRO20</v>
      </c>
      <c r="AUN136" t="str">
        <f ca="1"/>
        <v>PRO2030</v>
      </c>
      <c r="AUO136" t="str">
        <f ca="1"/>
        <v>PRO30</v>
      </c>
      <c r="AUP136" t="str">
        <f ca="1"/>
        <v>PRODO</v>
      </c>
      <c r="AUQ136" t="str">
        <f ca="1"/>
        <v>ProDss</v>
      </c>
      <c r="AUR136" t="str">
        <f ca="1"/>
        <v>PROSOLO</v>
      </c>
      <c r="AUS136" t="str">
        <f ca="1"/>
        <v>PROSWAP</v>
      </c>
      <c r="AUT136" t="str">
        <f ca="1"/>
        <v>PT100</v>
      </c>
      <c r="AUU136" t="str">
        <f ca="1"/>
        <v>QRAE 3</v>
      </c>
      <c r="AUV136" t="str">
        <f ca="1"/>
        <v>QRAE3</v>
      </c>
      <c r="AUW136" t="str">
        <f ca="1"/>
        <v>QUATTRO</v>
      </c>
      <c r="AUX136" t="str">
        <f ca="1"/>
        <v>Quimico</v>
      </c>
      <c r="AUY136" t="str">
        <f ca="1"/>
        <v>RAEGUARD</v>
      </c>
      <c r="AUZ136" t="str">
        <f ca="1"/>
        <v>Reagente</v>
      </c>
      <c r="AVA136" t="str">
        <f ca="1"/>
        <v>Reforma</v>
      </c>
      <c r="AVB136" t="str">
        <f ca="1"/>
        <v>REMOX</v>
      </c>
      <c r="AVC136" t="str">
        <f ca="1"/>
        <v>RIG RAT</v>
      </c>
      <c r="AVD136" t="str">
        <f ca="1"/>
        <v>RIKEN KEIKE</v>
      </c>
      <c r="AVE136" t="str">
        <f ca="1"/>
        <v>RS5</v>
      </c>
      <c r="AVF136" t="str">
        <f ca="1"/>
        <v>RS6</v>
      </c>
      <c r="AVG136" t="str">
        <f ca="1"/>
        <v>RS7</v>
      </c>
      <c r="AVH136" t="str">
        <f ca="1"/>
        <v>SAGE RIO</v>
      </c>
      <c r="AVI136" t="str">
        <f ca="1"/>
        <v>Sample Pro</v>
      </c>
      <c r="AVJ136" t="str">
        <f ca="1"/>
        <v>SAMPLEASE</v>
      </c>
      <c r="AVK136" t="str">
        <f ca="1"/>
        <v>SC</v>
      </c>
      <c r="AVL136" t="str">
        <f ca="1"/>
        <v>SCORPION</v>
      </c>
      <c r="AVM136" t="str">
        <f ca="1"/>
        <v>SEARCHLINE</v>
      </c>
      <c r="AVN136" t="str">
        <f ca="1"/>
        <v>SENSEPOINT</v>
      </c>
      <c r="AVO136" t="str">
        <f ca="1"/>
        <v>Sensor</v>
      </c>
      <c r="AVP136" t="str">
        <f ca="1"/>
        <v>SERIE BW</v>
      </c>
      <c r="AVQ136" t="str">
        <f ca="1"/>
        <v>SERIE6</v>
      </c>
      <c r="AVR136" t="str">
        <f ca="1"/>
        <v>SHAKETEST</v>
      </c>
      <c r="AVS136" t="str">
        <f ca="1"/>
        <v>SHARPEYE</v>
      </c>
      <c r="AVT136" t="str">
        <f ca="1"/>
        <v>Signature</v>
      </c>
      <c r="AVU136" t="str">
        <f ca="1"/>
        <v>Sistema</v>
      </c>
      <c r="AVV136" t="str">
        <f ca="1"/>
        <v>Skimmer</v>
      </c>
      <c r="AVW136" t="str">
        <f ca="1"/>
        <v>SKINNY DIPPER</v>
      </c>
      <c r="AVX136" t="str">
        <f ca="1"/>
        <v>SM.OIL</v>
      </c>
      <c r="AVY136" t="str">
        <f ca="1"/>
        <v>Software</v>
      </c>
      <c r="AVZ136" t="str">
        <f ca="1"/>
        <v>Solução</v>
      </c>
      <c r="AWA136" t="str">
        <f ca="1"/>
        <v>Sonda RTU</v>
      </c>
      <c r="AWB136" t="str">
        <f ca="1"/>
        <v>SOS-4-003</v>
      </c>
      <c r="AWC136" t="str">
        <f ca="1"/>
        <v>SPERIAN</v>
      </c>
      <c r="AWD136" t="str">
        <f ca="1"/>
        <v>SPM FLEX</v>
      </c>
      <c r="AWE136" t="str">
        <f ca="1"/>
        <v>T8000</v>
      </c>
      <c r="AWF136" t="str">
        <f ca="1"/>
        <v>TadLar Bag</v>
      </c>
      <c r="AWG136" t="str">
        <f ca="1"/>
        <v>TERMAL</v>
      </c>
      <c r="AWH136" t="str">
        <f ca="1"/>
        <v>Termovelocimétrico</v>
      </c>
      <c r="AWI136" t="str">
        <f ca="1"/>
        <v>TIGER</v>
      </c>
      <c r="AWJ136" t="str">
        <f ca="1"/>
        <v>TITAN</v>
      </c>
      <c r="AWK136" t="str">
        <f ca="1"/>
        <v>TITAN 2</v>
      </c>
      <c r="AWL136" t="str">
        <f ca="1"/>
        <v>TOP TRACK</v>
      </c>
      <c r="AWM136" t="str">
        <f ca="1"/>
        <v>TOUCHPOINT</v>
      </c>
      <c r="AWN136" t="str">
        <f ca="1"/>
        <v>Transdutor</v>
      </c>
      <c r="AWO136" t="str">
        <f ca="1"/>
        <v>Transmissor</v>
      </c>
      <c r="AWP136" t="str">
        <f ca="1"/>
        <v>Treinamento</v>
      </c>
      <c r="AWQ136" t="str">
        <f ca="1"/>
        <v>TruLab</v>
      </c>
      <c r="AWR136" t="str">
        <f ca="1"/>
        <v>TVA</v>
      </c>
      <c r="AWS136" t="str">
        <f ca="1"/>
        <v xml:space="preserve">TVA </v>
      </c>
      <c r="AWT136" t="str">
        <f ca="1"/>
        <v>TVA 1000B</v>
      </c>
      <c r="AWU136" t="str">
        <f ca="1"/>
        <v>TVA 2020</v>
      </c>
      <c r="AWV136" t="str">
        <f ca="1"/>
        <v>TVOC</v>
      </c>
      <c r="AWW136" t="str">
        <f ca="1"/>
        <v>TX1</v>
      </c>
      <c r="AWX136" t="str">
        <f ca="1"/>
        <v>UMR</v>
      </c>
      <c r="AWY136" t="str">
        <f ca="1"/>
        <v>UVEX</v>
      </c>
      <c r="AWZ136" t="str">
        <f ca="1"/>
        <v>Vapor pin/ Clean</v>
      </c>
      <c r="AXA136" t="str">
        <f ca="1"/>
        <v>WATER TAPE</v>
      </c>
      <c r="AXB136" t="str">
        <f ca="1"/>
        <v>WELLHEAD</v>
      </c>
      <c r="AXC136" t="str">
        <f ca="1"/>
        <v>WellTape</v>
      </c>
      <c r="AXD136" t="str">
        <f ca="1"/>
        <v>WX16</v>
      </c>
      <c r="AXE136" t="str">
        <f ca="1"/>
        <v>WX4</v>
      </c>
      <c r="AXF136" t="str">
        <f ca="1"/>
        <v>WX64</v>
      </c>
      <c r="AXG136" t="str">
        <f ca="1"/>
        <v>XCD</v>
      </c>
      <c r="AXH136" t="str">
        <f ca="1"/>
        <v>XCL</v>
      </c>
      <c r="AXI136" t="str">
        <f ca="1"/>
        <v>XNX</v>
      </c>
      <c r="AXJ136" t="str">
        <f ca="1"/>
        <v>XPIS</v>
      </c>
      <c r="AXK136" t="str">
        <f ca="1"/>
        <v>XPV</v>
      </c>
      <c r="AXL136" t="str">
        <f ca="1"/>
        <v>XRL</v>
      </c>
      <c r="AXM136" t="str">
        <f ca="1"/>
        <v>YSI30</v>
      </c>
      <c r="AXN136" t="str">
        <f ca="1"/>
        <v>YSI3100</v>
      </c>
      <c r="AXO136" t="str">
        <f ca="1"/>
        <v>YSI3200</v>
      </c>
      <c r="AXP136" t="str">
        <f ca="1"/>
        <v>YSI5000</v>
      </c>
      <c r="AXQ136" t="str">
        <f ca="1"/>
        <v>YSI5100</v>
      </c>
      <c r="AXR136" t="str">
        <f ca="1"/>
        <v>YSI55</v>
      </c>
      <c r="AXS136" t="str">
        <f ca="1"/>
        <v>YSI60</v>
      </c>
      <c r="AXT136" t="str">
        <f ca="1"/>
        <v>YSI85</v>
      </c>
      <c r="AXU136" t="str">
        <f ca="1"/>
        <v>ZAREBA</v>
      </c>
      <c r="BFV136" t="str" cm="1">
        <f t="array" aca="1" ref="BFV136:BGB136" ca="1">IFERROR(TRANSPOSE(_xlfn._xlws.SORT(_xlfn.UNIQUE(_xlfn._xlws.FILTER(cp_tipo_mercadoria,(($A136="")+(cp_linha=$A136))*(($B136="")+(cp_grupo=$B136))*(($C136="")+(cp_subgrupo=$C136))*(($E136="")+(cp_fabricante=$E136)))))),"")</f>
        <v>Acessório</v>
      </c>
      <c r="BFW136" t="str">
        <f ca="1"/>
        <v>Acessório/Reposição</v>
      </c>
      <c r="BFX136" t="str">
        <f ca="1"/>
        <v>Inativo</v>
      </c>
      <c r="BFY136" t="str">
        <f ca="1"/>
        <v>Insumo</v>
      </c>
      <c r="BFZ136" t="str">
        <f ca="1"/>
        <v>Produto</v>
      </c>
      <c r="BGA136" t="str">
        <f ca="1"/>
        <v>Reposição</v>
      </c>
      <c r="BGB136" t="str">
        <f ca="1"/>
        <v>Serviço</v>
      </c>
      <c r="BZB136" t="str" cm="1">
        <f t="array" aca="1" ref="BZB136:CBA136" ca="1">IFERROR(TRANSPOSE(_xlfn._xlws.SORT(_xlfn.UNIQUE(_xlfn._xlws.FILTER(cp_fabricante,(($A136="")+(cp_linha=$A136))*(($B136="")+(cp_grupo=$B136))*(($C136="")+(cp_subgrupo=$C136))*(($D136="")+(cp_tipo_mercadoria=$D136)))))),"")</f>
        <v>ABK</v>
      </c>
      <c r="BZC136" t="str">
        <f ca="1"/>
        <v>AGT</v>
      </c>
      <c r="BZD136" t="str">
        <f ca="1"/>
        <v>Air Liquide</v>
      </c>
      <c r="BZE136" t="str">
        <f ca="1"/>
        <v>AMBIENTAL</v>
      </c>
      <c r="BZF136" t="str">
        <f ca="1"/>
        <v>AMS</v>
      </c>
      <c r="BZG136" t="str">
        <f ca="1"/>
        <v>Campbell</v>
      </c>
      <c r="BZH136" t="str">
        <f ca="1"/>
        <v>CASELLA</v>
      </c>
      <c r="BZI136" t="str">
        <f ca="1"/>
        <v>CHP</v>
      </c>
      <c r="BZJ136" t="str">
        <f ca="1"/>
        <v>Clean</v>
      </c>
      <c r="BZK136" t="str">
        <f ca="1"/>
        <v>COPPI</v>
      </c>
      <c r="BZL136" t="str">
        <f ca="1"/>
        <v>Coregas</v>
      </c>
      <c r="BZM136" t="str">
        <f ca="1"/>
        <v>DFT</v>
      </c>
      <c r="BZN136" t="str">
        <f ca="1"/>
        <v>DPUNION</v>
      </c>
      <c r="BZO136" t="str">
        <f ca="1"/>
        <v>EDINBURG</v>
      </c>
      <c r="BZP136" t="str">
        <f ca="1"/>
        <v>EMEC</v>
      </c>
      <c r="BZQ136" t="str">
        <f ca="1"/>
        <v>EN NOVATIVE</v>
      </c>
      <c r="BZR136" t="str">
        <f ca="1"/>
        <v>environics</v>
      </c>
      <c r="BZS136" t="str">
        <f ca="1"/>
        <v>EON</v>
      </c>
      <c r="BZT136" t="str">
        <f ca="1"/>
        <v>ESS</v>
      </c>
      <c r="BZU136" t="str">
        <f ca="1"/>
        <v>Fabricante</v>
      </c>
      <c r="BZV136" t="str">
        <f ca="1"/>
        <v>Global Water</v>
      </c>
      <c r="BZW136" t="str">
        <f ca="1"/>
        <v>GRACO</v>
      </c>
      <c r="BZX136" t="str">
        <f ca="1"/>
        <v>HER</v>
      </c>
      <c r="BZY136" t="str">
        <f ca="1"/>
        <v>HISCO</v>
      </c>
      <c r="BZZ136" t="str">
        <f ca="1"/>
        <v>HON</v>
      </c>
      <c r="CAA136" t="str">
        <f ca="1"/>
        <v>Inativo</v>
      </c>
      <c r="CAB136" t="str">
        <f ca="1"/>
        <v>Industrial</v>
      </c>
      <c r="CAC136" t="str">
        <f ca="1"/>
        <v>ION</v>
      </c>
      <c r="CAD136" t="str">
        <f ca="1"/>
        <v>ISCO</v>
      </c>
      <c r="CAE136" t="str">
        <f ca="1"/>
        <v>JCT</v>
      </c>
      <c r="CAF136" t="str">
        <f ca="1"/>
        <v>LINDE</v>
      </c>
      <c r="CAG136" t="str">
        <f ca="1"/>
        <v>Luminutra</v>
      </c>
      <c r="CAH136" t="str">
        <f ca="1"/>
        <v>MJK</v>
      </c>
      <c r="CAI136" t="str">
        <f ca="1"/>
        <v>NIVELCO</v>
      </c>
      <c r="CAJ136" t="str">
        <f ca="1"/>
        <v>NOVALINX</v>
      </c>
      <c r="CAK136" t="str">
        <f ca="1"/>
        <v>Oceanalpha</v>
      </c>
      <c r="CAL136" t="str">
        <f ca="1"/>
        <v>QED</v>
      </c>
      <c r="CAM136" t="str">
        <f ca="1"/>
        <v>RADIONDETECTION</v>
      </c>
      <c r="CAN136" t="str">
        <f ca="1"/>
        <v>RDI</v>
      </c>
      <c r="CAO136" t="str">
        <f ca="1"/>
        <v>Regenesis</v>
      </c>
      <c r="CAP136" t="str">
        <f ca="1"/>
        <v>RIKA</v>
      </c>
      <c r="CAQ136" t="str">
        <f ca="1"/>
        <v>SF</v>
      </c>
      <c r="CAR136" t="str">
        <f ca="1"/>
        <v>SHANGHAI</v>
      </c>
      <c r="CAS136" t="str">
        <f ca="1"/>
        <v>SON</v>
      </c>
      <c r="CAT136" t="str">
        <f ca="1"/>
        <v>TDS</v>
      </c>
      <c r="CAU136" t="str">
        <f ca="1"/>
        <v>Thermo</v>
      </c>
      <c r="CAV136" t="str">
        <f ca="1"/>
        <v>Trace2o</v>
      </c>
      <c r="CAW136" t="str">
        <f ca="1"/>
        <v>VAPOR PIN</v>
      </c>
      <c r="CAX136" t="str">
        <f ca="1"/>
        <v>waterloo</v>
      </c>
      <c r="CAY136" t="str">
        <f ca="1"/>
        <v>White</v>
      </c>
      <c r="CAZ136" t="str">
        <f ca="1"/>
        <v>YSI</v>
      </c>
      <c r="CBA136">
        <f ca="1"/>
        <v>0</v>
      </c>
    </row>
    <row r="137" spans="30:624 1030:2081" x14ac:dyDescent="0.25">
      <c r="AD137" t="str" cm="1">
        <f t="array" aca="1" ref="AD137:AI137" ca="1">IFERROR(TRANSPOSE(_xlfn._xlws.SORT(_xlfn.UNIQUE(_xlfn._xlws.FILTER(cp_linha,(($B137="")+(cp_grupo=$B137))*(($C137="")+(cp_subgrupo=$C137))*(($D137="")+(cp_tipo_mercadoria=$D137))*(($E137="")+(cp_fabricante=$E137)))))),"")</f>
        <v>Detecção e Processos de Gases</v>
      </c>
      <c r="AE137" t="str">
        <f ca="1"/>
        <v>Diversos</v>
      </c>
      <c r="AF137" t="str">
        <f ca="1"/>
        <v>Inativo</v>
      </c>
      <c r="AG137" t="str">
        <f ca="1"/>
        <v>Locação</v>
      </c>
      <c r="AH137" t="str">
        <f ca="1"/>
        <v>Recursos Hídricos</v>
      </c>
      <c r="AI137" t="str">
        <f ca="1"/>
        <v>Remediação</v>
      </c>
      <c r="TJ137" t="str" cm="1">
        <f t="array" aca="1" ref="TJ137:WZ137" ca="1">IFERROR(TRANSPOSE(_xlfn._xlws.SORT(_xlfn.UNIQUE(_xlfn._xlws.FILTER(cp_grupo,(($A137="")+(cp_linha=$A137))*(($C137="")+(cp_subgrupo=$C137))*(($D137="")+(cp_tipo_mercadoria=$D137))*(($E137="")+(cp_fabricante=$E137)))))),"")</f>
        <v>Absorvedores</v>
      </c>
      <c r="TK137" t="str">
        <f ca="1"/>
        <v>Alimentação Eletrico</v>
      </c>
      <c r="TL137" t="str">
        <f ca="1"/>
        <v>Alimentação Solar</v>
      </c>
      <c r="TM137" t="str">
        <f ca="1"/>
        <v>Amostrador Diversos</v>
      </c>
      <c r="TN137" t="str">
        <f ca="1"/>
        <v>Amostrador Não Refrigerado Portátil</v>
      </c>
      <c r="TO137" t="str">
        <f ca="1"/>
        <v>Amostrador Refrigerado Fixo</v>
      </c>
      <c r="TP137" t="str">
        <f ca="1"/>
        <v>Amostrador Refrigerado Portátil</v>
      </c>
      <c r="TQ137" t="str">
        <f ca="1"/>
        <v>Amostragem Diversos</v>
      </c>
      <c r="TR137" t="str">
        <f ca="1"/>
        <v>Analisador Diversos</v>
      </c>
      <c r="TS137" t="str">
        <f ca="1"/>
        <v>Analisador Fixo</v>
      </c>
      <c r="TT137" t="str">
        <f ca="1"/>
        <v xml:space="preserve">Analisador Fixo </v>
      </c>
      <c r="TU137" t="str">
        <f ca="1"/>
        <v>Analisador Microbiologico</v>
      </c>
      <c r="TV137" t="str">
        <f ca="1"/>
        <v>Analisador Portátil</v>
      </c>
      <c r="TW137" t="str">
        <f ca="1"/>
        <v xml:space="preserve">Analisador Portátil </v>
      </c>
      <c r="TX137" t="str">
        <f ca="1"/>
        <v>Analisador Portátil Locação</v>
      </c>
      <c r="TY137" t="str">
        <f ca="1"/>
        <v>Aterramento Diversos</v>
      </c>
      <c r="TZ137" t="str">
        <f ca="1"/>
        <v>Bomba de Amostragem Fixa</v>
      </c>
      <c r="UA137" t="str">
        <f ca="1"/>
        <v>BOMBA DE AMOSTRAGEM Fixo</v>
      </c>
      <c r="UB137" t="str">
        <f ca="1"/>
        <v>Bomba de Amostragem Portátil</v>
      </c>
      <c r="UC137" t="str">
        <f ca="1"/>
        <v>Bombeamento Fixo</v>
      </c>
      <c r="UD137" t="str">
        <f ca="1"/>
        <v>Cabeçote/Válvula Extração Metano</v>
      </c>
      <c r="UE137" t="str">
        <f ca="1"/>
        <v>Caixa Separadora Fixo</v>
      </c>
      <c r="UF137" t="str">
        <f ca="1"/>
        <v>Calibração Diversos</v>
      </c>
      <c r="UG137" t="str">
        <f ca="1"/>
        <v>Cinto de Segurança</v>
      </c>
      <c r="UH137" t="str">
        <f ca="1"/>
        <v xml:space="preserve">Cinto de Segurança </v>
      </c>
      <c r="UI137" t="str">
        <f ca="1"/>
        <v>Colorimetro Portátil</v>
      </c>
      <c r="UJ137" t="str">
        <f ca="1"/>
        <v>Conjunto Autônomo</v>
      </c>
      <c r="UK137" t="str">
        <f ca="1"/>
        <v>Cromatógrafo Portátil</v>
      </c>
      <c r="UL137" t="str">
        <f ca="1"/>
        <v>Detector de Incendio Fixo</v>
      </c>
      <c r="UM137" t="str">
        <f ca="1"/>
        <v>Detector Diversos</v>
      </c>
      <c r="UN137" t="str">
        <f ca="1"/>
        <v>Detector Fixo</v>
      </c>
      <c r="UO137" t="str">
        <f ca="1"/>
        <v>Detector Portátil</v>
      </c>
      <c r="UP137" t="str">
        <f ca="1"/>
        <v>Diversos Diversos</v>
      </c>
      <c r="UQ137" t="str">
        <f ca="1"/>
        <v>Dosímetro de ruído</v>
      </c>
      <c r="UR137" t="str">
        <f ca="1"/>
        <v>Elevador de Liquidos Fixo</v>
      </c>
      <c r="US137" t="str">
        <f ca="1"/>
        <v>Extração Diversos</v>
      </c>
      <c r="UT137" t="str">
        <f ca="1"/>
        <v>Filtração Diversos</v>
      </c>
      <c r="UU137" t="str">
        <f ca="1"/>
        <v>Fotometro Portátil</v>
      </c>
      <c r="UV137" t="str">
        <f ca="1"/>
        <v>Guincho</v>
      </c>
      <c r="UW137" t="str">
        <f ca="1"/>
        <v>Impactador de Cascata</v>
      </c>
      <c r="UX137" t="str">
        <f ca="1"/>
        <v>Inativo Inativo</v>
      </c>
      <c r="UY137" t="str">
        <f ca="1"/>
        <v>Locação Diversos</v>
      </c>
      <c r="UZ137" t="str">
        <f ca="1"/>
        <v>Medidor de Material Particulado Fixo</v>
      </c>
      <c r="VA137" t="str">
        <f ca="1"/>
        <v>Medidor de Material Particulado Portátil</v>
      </c>
      <c r="VB137" t="str">
        <f ca="1"/>
        <v>Medidor de Nível de Pressão Sonora</v>
      </c>
      <c r="VC137" t="str">
        <f ca="1"/>
        <v>Medidor de Nivel Diversos</v>
      </c>
      <c r="VD137" t="str">
        <f ca="1"/>
        <v>Medidor de Nivel Fixo</v>
      </c>
      <c r="VE137" t="str">
        <f ca="1"/>
        <v>Medidor de Nivel Portátil</v>
      </c>
      <c r="VF137" t="str">
        <f ca="1"/>
        <v>Medidor de Vazão Argonaut SL</v>
      </c>
      <c r="VG137" t="str">
        <f ca="1"/>
        <v>Medidor de Vazão Fixo</v>
      </c>
      <c r="VH137" t="str">
        <f ca="1"/>
        <v>Medidor de Vazão FlowTracker</v>
      </c>
      <c r="VI137" t="str">
        <f ca="1"/>
        <v>Medidor de Vazão Portátil</v>
      </c>
      <c r="VJ137" t="str">
        <f ca="1"/>
        <v>Medidor de Vazão RS5</v>
      </c>
      <c r="VK137" t="str">
        <f ca="1"/>
        <v>Medidor de Vazão RS6</v>
      </c>
      <c r="VL137" t="str">
        <f ca="1"/>
        <v>Medidor de Vazão RS7</v>
      </c>
      <c r="VM137" t="str">
        <f ca="1"/>
        <v>Medidor de Vazão RS-M10</v>
      </c>
      <c r="VN137" t="str">
        <f ca="1"/>
        <v>Medidor de Vazão RS-M11</v>
      </c>
      <c r="VO137" t="str">
        <f ca="1"/>
        <v>Medidor de Vazão RS-M9</v>
      </c>
      <c r="VP137" t="str">
        <f ca="1"/>
        <v>Medidor de Vazão RS-S5</v>
      </c>
      <c r="VQ137" t="str">
        <f ca="1"/>
        <v>Medidor de Vibração Portátil</v>
      </c>
      <c r="VR137" t="str">
        <f ca="1"/>
        <v>Meteorologia Fixo</v>
      </c>
      <c r="VS137" t="str">
        <f ca="1"/>
        <v>MODFLOW Diversos</v>
      </c>
      <c r="VT137" t="str">
        <f ca="1"/>
        <v>Monitor de Material Particulado</v>
      </c>
      <c r="VU137" t="str">
        <f ca="1"/>
        <v>Monitor de Material Particulado Portátil</v>
      </c>
      <c r="VV137" t="str">
        <f ca="1"/>
        <v>Monitoramento Fixo</v>
      </c>
      <c r="VW137" t="str">
        <f ca="1"/>
        <v>Mosquetão</v>
      </c>
      <c r="VX137" t="str">
        <f ca="1"/>
        <v>Óculos de Proteção</v>
      </c>
      <c r="VY137" t="str">
        <f ca="1"/>
        <v>Outros Diversos</v>
      </c>
      <c r="VZ137" t="str">
        <f ca="1"/>
        <v>Painel controlador Diversos</v>
      </c>
      <c r="WA137" t="str">
        <f ca="1"/>
        <v>Painel controlador Fixo</v>
      </c>
      <c r="WB137" t="str">
        <f ca="1"/>
        <v>Painel controlador Portátil</v>
      </c>
      <c r="WC137" t="str">
        <f ca="1"/>
        <v>Respirador Facial</v>
      </c>
      <c r="WD137" t="str">
        <f ca="1"/>
        <v>Separador de Agua/ Oleo Fixo</v>
      </c>
      <c r="WE137" t="str">
        <f ca="1"/>
        <v>Sistema de Monitoramento de Material Particulado</v>
      </c>
      <c r="WF137" t="str">
        <f ca="1"/>
        <v>Sonda Portátil</v>
      </c>
      <c r="WG137" t="str">
        <f ca="1"/>
        <v xml:space="preserve">Sonda Portátil </v>
      </c>
      <c r="WH137" t="str">
        <f ca="1"/>
        <v>Sonda Serie 6</v>
      </c>
      <c r="WI137" t="str">
        <f ca="1"/>
        <v>Sonda Serie EcoSense</v>
      </c>
      <c r="WJ137" t="str">
        <f ca="1"/>
        <v>Sonda Serie EXO</v>
      </c>
      <c r="WK137" t="str">
        <f ca="1"/>
        <v>Sonda Serie IQ SensorNet</v>
      </c>
      <c r="WL137" t="str">
        <f ca="1"/>
        <v>Sonda Serie Lab &amp; Field</v>
      </c>
      <c r="WM137" t="str">
        <f ca="1"/>
        <v>Sonda Serie MultiLab</v>
      </c>
      <c r="WN137" t="str">
        <f ca="1"/>
        <v>Sonda Serie ODO-RTU</v>
      </c>
      <c r="WO137" t="str">
        <f ca="1"/>
        <v>Sonda Serie Pro</v>
      </c>
      <c r="WP137" t="str">
        <f ca="1"/>
        <v>Sonda Serie ProDigital</v>
      </c>
      <c r="WQ137" t="str">
        <f ca="1"/>
        <v>Sonda Serie TruLab</v>
      </c>
      <c r="WR137" t="str">
        <f ca="1"/>
        <v>Talabarte</v>
      </c>
      <c r="WS137" t="str">
        <f ca="1"/>
        <v>Telemetria Fixo</v>
      </c>
      <c r="WT137" t="str">
        <f ca="1"/>
        <v>TERMAL Fixo</v>
      </c>
      <c r="WU137" t="str">
        <f ca="1"/>
        <v>Transmissão Fixo</v>
      </c>
      <c r="WV137" t="str">
        <f ca="1"/>
        <v>Tratamento Diversos</v>
      </c>
      <c r="WW137" t="str">
        <f ca="1"/>
        <v>Tratamento Fixo</v>
      </c>
      <c r="WX137" t="str">
        <f ca="1"/>
        <v>Travaqueda</v>
      </c>
      <c r="WY137" t="str">
        <f ca="1"/>
        <v>Tripe</v>
      </c>
      <c r="WZ137" t="str">
        <f ca="1"/>
        <v>UMR Fixo</v>
      </c>
      <c r="AMP137" cm="1">
        <f t="array" aca="1" ref="AMP137:AXU137" ca="1">IFERROR(TRANSPOSE(_xlfn._xlws.SORT(_xlfn.UNIQUE(_xlfn._xlws.FILTER(cp_subgrupo,(($A137="")+(cp_linha=$A137))*(($B137="")+(cp_grupo=$B137))*(($D137="")+(cp_tipo_mercadoria=$D137))*(($E137="")+(cp_fabricante=$E137)))))),"")</f>
        <v>550</v>
      </c>
      <c r="AMQ137">
        <f ca="1"/>
        <v>556</v>
      </c>
      <c r="AMR137">
        <f ca="1"/>
        <v>6600</v>
      </c>
      <c r="AMS137">
        <f ca="1"/>
        <v>9500</v>
      </c>
      <c r="AMT137">
        <f ca="1"/>
        <v>9800</v>
      </c>
      <c r="AMU137" t="str">
        <f ca="1"/>
        <v>3017M</v>
      </c>
      <c r="AMV137" t="str">
        <f ca="1"/>
        <v>301-ADI</v>
      </c>
      <c r="AMW137" t="str">
        <f ca="1"/>
        <v>301C</v>
      </c>
      <c r="AMX137" t="str">
        <f ca="1"/>
        <v>301-R8</v>
      </c>
      <c r="AMY137" t="str">
        <f ca="1"/>
        <v>4000 series Isco</v>
      </c>
      <c r="AMZ137" t="str">
        <f ca="1"/>
        <v xml:space="preserve">Absorvedores </v>
      </c>
      <c r="ANA137" t="str">
        <f ca="1"/>
        <v>Acessório</v>
      </c>
      <c r="ANB137" t="str">
        <f ca="1"/>
        <v>ADCP</v>
      </c>
      <c r="ANC137" t="str">
        <f ca="1"/>
        <v>ADP</v>
      </c>
      <c r="AND137" t="str">
        <f ca="1"/>
        <v>ADR 1500</v>
      </c>
      <c r="ANE137" t="str">
        <f ca="1"/>
        <v>AIR AWARE</v>
      </c>
      <c r="ANF137" t="str">
        <f ca="1"/>
        <v>Air Striper</v>
      </c>
      <c r="ANG137" t="str">
        <f ca="1"/>
        <v>AIRSCAN</v>
      </c>
      <c r="ANH137" t="str">
        <f ca="1"/>
        <v>Amostrador</v>
      </c>
      <c r="ANI137" t="str">
        <f ca="1"/>
        <v>Anel</v>
      </c>
      <c r="ANJ137" t="str">
        <f ca="1"/>
        <v>APEX 2</v>
      </c>
      <c r="ANK137" t="str">
        <f ca="1"/>
        <v>Argonaut</v>
      </c>
      <c r="ANL137" t="str">
        <f ca="1"/>
        <v>Auto Pump</v>
      </c>
      <c r="ANM137" t="str">
        <f ca="1"/>
        <v>BADGE PLUS</v>
      </c>
      <c r="ANN137" t="str">
        <f ca="1"/>
        <v>Biogas</v>
      </c>
      <c r="ANO137" t="str">
        <f ca="1"/>
        <v>BIOGAS 300</v>
      </c>
      <c r="ANP137" t="str">
        <f ca="1"/>
        <v>BIOGAS 3000</v>
      </c>
      <c r="ANQ137" t="str">
        <f ca="1"/>
        <v>BIOGAS 5000</v>
      </c>
      <c r="ANR137" t="str">
        <f ca="1"/>
        <v>BM25</v>
      </c>
      <c r="ANS137" t="str">
        <f ca="1"/>
        <v>Bomba</v>
      </c>
      <c r="ANT137" t="str">
        <f ca="1"/>
        <v>BW</v>
      </c>
      <c r="ANU137" t="str">
        <f ca="1"/>
        <v xml:space="preserve">BW </v>
      </c>
      <c r="ANV137" t="str">
        <f ca="1"/>
        <v>BW CLIP</v>
      </c>
      <c r="ANW137" t="str">
        <f ca="1"/>
        <v>BW FLEX</v>
      </c>
      <c r="ANX137" t="str">
        <f ca="1"/>
        <v>BW ICON</v>
      </c>
      <c r="ANY137" t="str">
        <f ca="1"/>
        <v>BW SOLO</v>
      </c>
      <c r="ANZ137" t="str">
        <f ca="1"/>
        <v>BW ULTRA</v>
      </c>
      <c r="AOA137" t="str">
        <f ca="1"/>
        <v>C100</v>
      </c>
      <c r="AOB137" t="str">
        <f ca="1"/>
        <v>Cabo</v>
      </c>
      <c r="AOC137" t="str">
        <f ca="1"/>
        <v>Calibração</v>
      </c>
      <c r="AOD137" t="str">
        <f ca="1"/>
        <v>Castaway</v>
      </c>
      <c r="AOE137" t="str">
        <f ca="1"/>
        <v>CEL-24X</v>
      </c>
      <c r="AOF137" t="str">
        <f ca="1"/>
        <v>CEL-35X</v>
      </c>
      <c r="AOG137" t="str">
        <f ca="1"/>
        <v>CEL-62X</v>
      </c>
      <c r="AOH137" t="str">
        <f ca="1"/>
        <v>CEL-63X</v>
      </c>
      <c r="AOI137" t="str">
        <f ca="1"/>
        <v>Certificado</v>
      </c>
      <c r="AOJ137" t="str">
        <f ca="1"/>
        <v>CEX300</v>
      </c>
      <c r="AOK137" t="str">
        <f ca="1"/>
        <v>Chempro</v>
      </c>
      <c r="AOL137" t="str">
        <f ca="1"/>
        <v>Cilindro</v>
      </c>
      <c r="AOM137" t="str">
        <f ca="1"/>
        <v xml:space="preserve">Cinto de Segurança </v>
      </c>
      <c r="AON137" t="str">
        <f ca="1"/>
        <v>Clean Cell Pro</v>
      </c>
      <c r="AOO137" t="str">
        <f ca="1"/>
        <v>CLEANVIEWERGAS</v>
      </c>
      <c r="AOP137" t="str">
        <f ca="1"/>
        <v>CM4</v>
      </c>
      <c r="AOQ137" t="str">
        <f ca="1"/>
        <v>CONDUCTIVITY PLUS</v>
      </c>
      <c r="AOR137" t="str">
        <f ca="1"/>
        <v>CONTADOR DE CICLOS</v>
      </c>
      <c r="AOS137" t="str">
        <f ca="1"/>
        <v>Controlador</v>
      </c>
      <c r="AOT137" t="str">
        <f ca="1"/>
        <v>CTX 300</v>
      </c>
      <c r="AOU137" t="str">
        <f ca="1"/>
        <v>CUB</v>
      </c>
      <c r="AOV137" t="str">
        <f ca="1"/>
        <v>DataLogger</v>
      </c>
      <c r="AOW137" t="str">
        <f ca="1"/>
        <v>DATARAM 4</v>
      </c>
      <c r="AOX137" t="str">
        <f ca="1"/>
        <v>DBADGE 2</v>
      </c>
      <c r="AOY137" t="str">
        <f ca="1"/>
        <v>DBO</v>
      </c>
      <c r="AOZ137" t="str">
        <f ca="1"/>
        <v>DIPPER TOUGH</v>
      </c>
      <c r="APA137" t="str">
        <f ca="1"/>
        <v>DIPPERLOG</v>
      </c>
      <c r="APB137" t="str">
        <f ca="1"/>
        <v>DIPPER-T</v>
      </c>
      <c r="APC137" t="str">
        <f ca="1"/>
        <v>Display</v>
      </c>
      <c r="APD137" t="str">
        <f ca="1"/>
        <v>Diversos</v>
      </c>
      <c r="APE137" t="str">
        <f ca="1"/>
        <v>DO200</v>
      </c>
      <c r="APF137" t="str">
        <f ca="1"/>
        <v>DURATRACKER</v>
      </c>
      <c r="APG137" t="str">
        <f ca="1"/>
        <v>E3 POINT</v>
      </c>
      <c r="APH137" t="str">
        <f ca="1"/>
        <v>EAGLE</v>
      </c>
      <c r="API137" t="str">
        <f ca="1"/>
        <v>EC300</v>
      </c>
      <c r="APJ137" t="str">
        <f ca="1"/>
        <v>EC30A</v>
      </c>
      <c r="APK137" t="str">
        <f ca="1"/>
        <v>Embarcação</v>
      </c>
      <c r="APL137" t="str">
        <f ca="1"/>
        <v>EmeClean</v>
      </c>
      <c r="APM137" t="str">
        <f ca="1"/>
        <v>Estação</v>
      </c>
      <c r="APN137" t="str">
        <f ca="1"/>
        <v>Estrutura</v>
      </c>
      <c r="APO137" t="str">
        <f ca="1"/>
        <v>EXO</v>
      </c>
      <c r="APP137" t="str">
        <f ca="1"/>
        <v>EXO (Completa)</v>
      </c>
      <c r="APQ137" t="str">
        <f ca="1"/>
        <v>EXTREME</v>
      </c>
      <c r="APR137" t="str">
        <f ca="1"/>
        <v>FALCO</v>
      </c>
      <c r="APS137" t="str">
        <f ca="1"/>
        <v>FAU</v>
      </c>
      <c r="APT137" t="str">
        <f ca="1"/>
        <v>Ferramental</v>
      </c>
      <c r="APU137" t="str">
        <f ca="1"/>
        <v>Filtro</v>
      </c>
      <c r="APV137" t="str">
        <f ca="1"/>
        <v>FIREPRO</v>
      </c>
      <c r="APW137" t="str">
        <f ca="1"/>
        <v>FlowTracker</v>
      </c>
      <c r="APX137" t="str">
        <f ca="1"/>
        <v>FROG</v>
      </c>
      <c r="APY137" t="str">
        <f ca="1"/>
        <v>FS20X</v>
      </c>
      <c r="APZ137" t="str">
        <f ca="1"/>
        <v>FS-20X</v>
      </c>
      <c r="AQA137" t="str">
        <f ca="1"/>
        <v>FS24X</v>
      </c>
      <c r="AQB137" t="str">
        <f ca="1"/>
        <v>FSL100</v>
      </c>
      <c r="AQC137" t="str">
        <f ca="1"/>
        <v>FSX</v>
      </c>
      <c r="AQD137" t="str">
        <f ca="1"/>
        <v>G100</v>
      </c>
      <c r="AQE137" t="str">
        <f ca="1"/>
        <v>G110</v>
      </c>
      <c r="AQF137" t="str">
        <f ca="1"/>
        <v>G200</v>
      </c>
      <c r="AQG137" t="str">
        <f ca="1"/>
        <v>GA 3000</v>
      </c>
      <c r="AQH137" t="str">
        <f ca="1"/>
        <v>GA 5000</v>
      </c>
      <c r="AQI137" t="str">
        <f ca="1"/>
        <v>GASCARD</v>
      </c>
      <c r="AQJ137" t="str">
        <f ca="1"/>
        <v>GASCEHCK G</v>
      </c>
      <c r="AQK137" t="str">
        <f ca="1"/>
        <v>Gascheck</v>
      </c>
      <c r="AQL137" t="str">
        <f ca="1"/>
        <v>GASCHECK 3000</v>
      </c>
      <c r="AQM137" t="str">
        <f ca="1"/>
        <v>GASCHECK 5000</v>
      </c>
      <c r="AQN137" t="str">
        <f ca="1"/>
        <v>GASCHECK 6000</v>
      </c>
      <c r="AQO137" t="str">
        <f ca="1"/>
        <v>GASCHECK G</v>
      </c>
      <c r="AQP137" t="str">
        <f ca="1"/>
        <v>GASCHECK P1</v>
      </c>
      <c r="AQQ137" t="str">
        <f ca="1"/>
        <v>GASPOINT</v>
      </c>
      <c r="AQR137" t="str">
        <f ca="1"/>
        <v>GATEWAY</v>
      </c>
      <c r="AQS137" t="str">
        <f ca="1"/>
        <v>GEM</v>
      </c>
      <c r="AQT137" t="str">
        <f ca="1"/>
        <v>GEM 2000</v>
      </c>
      <c r="AQU137" t="str">
        <f ca="1"/>
        <v>GEM 5000</v>
      </c>
      <c r="AQV137" t="str">
        <f ca="1"/>
        <v>GEM/GA/BIOGAS 5000</v>
      </c>
      <c r="AQW137" t="str">
        <f ca="1"/>
        <v>GeneCount</v>
      </c>
      <c r="AQX137" t="str">
        <f ca="1"/>
        <v>GENIE</v>
      </c>
      <c r="AQY137" t="str">
        <f ca="1"/>
        <v>Guardian</v>
      </c>
      <c r="AQZ137" t="str">
        <f ca="1"/>
        <v>GUARDIAN 2</v>
      </c>
      <c r="ARA137" t="str">
        <f ca="1"/>
        <v>H.OIL</v>
      </c>
      <c r="ARB137" t="str">
        <f ca="1"/>
        <v>HA20</v>
      </c>
      <c r="ARC137" t="str">
        <f ca="1"/>
        <v>HA40</v>
      </c>
      <c r="ARD137" t="str">
        <f ca="1"/>
        <v>HA-71</v>
      </c>
      <c r="ARE137" t="str">
        <f ca="1"/>
        <v>HA-72</v>
      </c>
      <c r="ARF137" t="str">
        <f ca="1"/>
        <v>HAVEX</v>
      </c>
      <c r="ARG137" t="str">
        <f ca="1"/>
        <v>HON</v>
      </c>
      <c r="ARH137" t="str">
        <f ca="1"/>
        <v>HON TITAN</v>
      </c>
      <c r="ARI137" t="str">
        <f ca="1"/>
        <v>Hora Técnica</v>
      </c>
      <c r="ARJ137" t="str">
        <f ca="1"/>
        <v>IAQ POINT 2</v>
      </c>
      <c r="ARK137" t="str">
        <f ca="1"/>
        <v>IMPACT PRO</v>
      </c>
      <c r="ARL137" t="str">
        <f ca="1"/>
        <v>Inativo</v>
      </c>
      <c r="ARM137" t="str">
        <f ca="1"/>
        <v>INNOVA</v>
      </c>
      <c r="ARN137" t="str">
        <f ca="1"/>
        <v>Instalação</v>
      </c>
      <c r="ARO137" t="str">
        <f ca="1"/>
        <v>INTELLIDOX</v>
      </c>
      <c r="ARP137" t="str">
        <f ca="1"/>
        <v>IQ PIPE</v>
      </c>
      <c r="ARQ137" t="str">
        <f ca="1"/>
        <v>IQ PLUS</v>
      </c>
      <c r="ARR137" t="str">
        <f ca="1"/>
        <v>IQ Standard</v>
      </c>
      <c r="ARS137" t="str">
        <f ca="1"/>
        <v>ITRANS</v>
      </c>
      <c r="ART137" t="str">
        <f ca="1"/>
        <v>JES-301</v>
      </c>
      <c r="ARU137" t="str">
        <f ca="1"/>
        <v>JFID</v>
      </c>
      <c r="ARV137" t="str">
        <f ca="1"/>
        <v>JH3E</v>
      </c>
      <c r="ARW137" t="str">
        <f ca="1"/>
        <v>JSP-87</v>
      </c>
      <c r="ARX137" t="str">
        <f ca="1"/>
        <v>JSP-89</v>
      </c>
      <c r="ARY137" t="str">
        <f ca="1"/>
        <v>L360</v>
      </c>
      <c r="ARZ137" t="str">
        <f ca="1"/>
        <v>LEAKCHECK P1</v>
      </c>
      <c r="ASA137" t="str">
        <f ca="1"/>
        <v>LEAKMATE</v>
      </c>
      <c r="ASB137" t="str">
        <f ca="1"/>
        <v>Locação</v>
      </c>
      <c r="ASC137" t="str">
        <f ca="1"/>
        <v>Luminometro</v>
      </c>
      <c r="ASD137" t="str">
        <f ca="1"/>
        <v>M10</v>
      </c>
      <c r="ASE137" t="str">
        <f ca="1"/>
        <v>M11</v>
      </c>
      <c r="ASF137" t="str">
        <f ca="1"/>
        <v>M9</v>
      </c>
      <c r="ASG137" t="str">
        <f ca="1"/>
        <v>MAGFLUX</v>
      </c>
      <c r="ASH137" t="str">
        <f ca="1"/>
        <v>Maleta</v>
      </c>
      <c r="ASI137" t="str">
        <f ca="1"/>
        <v>MANHANDLER</v>
      </c>
      <c r="ASJ137" t="str">
        <f ca="1"/>
        <v>MANNING</v>
      </c>
      <c r="ASK137" t="str">
        <f ca="1"/>
        <v>Manta</v>
      </c>
      <c r="ASL137" t="str">
        <f ca="1"/>
        <v>Manta OWS</v>
      </c>
      <c r="ASM137" t="str">
        <f ca="1"/>
        <v>MARPLE</v>
      </c>
      <c r="ASN137" t="str">
        <f ca="1"/>
        <v>MAX XT</v>
      </c>
      <c r="ASO137" t="str">
        <f ca="1"/>
        <v>Metalyser</v>
      </c>
      <c r="ASP137" t="str">
        <f ca="1"/>
        <v>METREX</v>
      </c>
      <c r="ASQ137" t="str">
        <f ca="1"/>
        <v>MGD</v>
      </c>
      <c r="ASR137" t="str">
        <f ca="1"/>
        <v>MICRO 5</v>
      </c>
      <c r="ASS137" t="str">
        <f ca="1"/>
        <v>MicroADV</v>
      </c>
      <c r="AST137" t="str">
        <f ca="1"/>
        <v>MICROCLIP</v>
      </c>
      <c r="ASU137" t="str">
        <f ca="1"/>
        <v>MICRODOCK</v>
      </c>
      <c r="ASV137" t="str">
        <f ca="1"/>
        <v>MICRODUST</v>
      </c>
      <c r="ASW137" t="str">
        <f ca="1"/>
        <v>MIDAS</v>
      </c>
      <c r="ASX137" t="str">
        <f ca="1"/>
        <v>MILLER</v>
      </c>
      <c r="ASY137" t="str">
        <f ca="1"/>
        <v>MIRAN</v>
      </c>
      <c r="ASZ137" t="str">
        <f ca="1"/>
        <v>MKII</v>
      </c>
      <c r="ATA137" t="str">
        <f ca="1"/>
        <v>Moden</v>
      </c>
      <c r="ATB137" t="str">
        <f ca="1"/>
        <v>Mosquetão</v>
      </c>
      <c r="ATC137" t="str">
        <f ca="1"/>
        <v>MP10</v>
      </c>
      <c r="ATD137" t="str">
        <f ca="1"/>
        <v>MP15</v>
      </c>
      <c r="ATE137" t="str">
        <f ca="1"/>
        <v>MP20</v>
      </c>
      <c r="ATF137" t="str">
        <f ca="1"/>
        <v>MP30</v>
      </c>
      <c r="ATG137" t="str">
        <f ca="1"/>
        <v>MP50</v>
      </c>
      <c r="ATH137" t="str">
        <f ca="1"/>
        <v>MPD</v>
      </c>
      <c r="ATI137" t="str">
        <f ca="1"/>
        <v>MULTILAB</v>
      </c>
      <c r="ATJ137" t="str">
        <f ca="1"/>
        <v>MV02</v>
      </c>
      <c r="ATK137" t="str">
        <f ca="1"/>
        <v>MV03</v>
      </c>
      <c r="ATL137" t="str">
        <f ca="1"/>
        <v>MVI</v>
      </c>
      <c r="ATM137" t="str">
        <f ca="1"/>
        <v>MX4</v>
      </c>
      <c r="ATN137" t="str">
        <f ca="1"/>
        <v>MX6</v>
      </c>
      <c r="ATO137" t="str">
        <f ca="1"/>
        <v>NDP - 25 BAN</v>
      </c>
      <c r="ATP137" t="str">
        <f ca="1"/>
        <v>Numatic</v>
      </c>
      <c r="ATQ137" t="str">
        <f ca="1"/>
        <v>ODO200</v>
      </c>
      <c r="ATR137" t="str">
        <f ca="1"/>
        <v>OELD</v>
      </c>
      <c r="ATS137" t="str">
        <f ca="1"/>
        <v>OLCT</v>
      </c>
      <c r="ATT137" t="str">
        <f ca="1"/>
        <v>OPTI-FIT</v>
      </c>
      <c r="ATU137" t="str">
        <f ca="1"/>
        <v>OPTIMA PLUS</v>
      </c>
      <c r="ATV137" t="str">
        <f ca="1"/>
        <v>Outros</v>
      </c>
      <c r="ATW137" t="str">
        <f ca="1"/>
        <v>OWS</v>
      </c>
      <c r="ATX137" t="str">
        <f ca="1"/>
        <v>Painel</v>
      </c>
      <c r="ATY137" t="str">
        <f ca="1"/>
        <v>Painel de Controle</v>
      </c>
      <c r="ATZ137" t="str">
        <f ca="1"/>
        <v>Painel Solar</v>
      </c>
      <c r="AUA137" t="str">
        <f ca="1"/>
        <v>PANTHER</v>
      </c>
      <c r="AUB137" t="str">
        <f ca="1"/>
        <v>PCM</v>
      </c>
      <c r="AUC137" t="str">
        <f ca="1"/>
        <v>PDR1500</v>
      </c>
      <c r="AUD137" t="str">
        <f ca="1"/>
        <v>PH100</v>
      </c>
      <c r="AUE137" t="str">
        <f ca="1"/>
        <v>PHD6</v>
      </c>
      <c r="AUF137" t="str">
        <f ca="1"/>
        <v>PHOCHECK 1000</v>
      </c>
      <c r="AUG137" t="str">
        <f ca="1"/>
        <v>PHOCHECK 3000</v>
      </c>
      <c r="AUH137" t="str">
        <f ca="1"/>
        <v>Pro Plus</v>
      </c>
      <c r="AUI137" t="str">
        <f ca="1"/>
        <v>Pro Quattro</v>
      </c>
      <c r="AUJ137" t="str">
        <f ca="1"/>
        <v>PRO10</v>
      </c>
      <c r="AUK137" t="str">
        <f ca="1"/>
        <v>PRO1020</v>
      </c>
      <c r="AUL137" t="str">
        <f ca="1"/>
        <v>PRO1030</v>
      </c>
      <c r="AUM137" t="str">
        <f ca="1"/>
        <v>PRO20</v>
      </c>
      <c r="AUN137" t="str">
        <f ca="1"/>
        <v>PRO2030</v>
      </c>
      <c r="AUO137" t="str">
        <f ca="1"/>
        <v>PRO30</v>
      </c>
      <c r="AUP137" t="str">
        <f ca="1"/>
        <v>PRODO</v>
      </c>
      <c r="AUQ137" t="str">
        <f ca="1"/>
        <v>ProDss</v>
      </c>
      <c r="AUR137" t="str">
        <f ca="1"/>
        <v>PROSOLO</v>
      </c>
      <c r="AUS137" t="str">
        <f ca="1"/>
        <v>PROSWAP</v>
      </c>
      <c r="AUT137" t="str">
        <f ca="1"/>
        <v>PT100</v>
      </c>
      <c r="AUU137" t="str">
        <f ca="1"/>
        <v>QRAE 3</v>
      </c>
      <c r="AUV137" t="str">
        <f ca="1"/>
        <v>QRAE3</v>
      </c>
      <c r="AUW137" t="str">
        <f ca="1"/>
        <v>QUATTRO</v>
      </c>
      <c r="AUX137" t="str">
        <f ca="1"/>
        <v>Quimico</v>
      </c>
      <c r="AUY137" t="str">
        <f ca="1"/>
        <v>RAEGUARD</v>
      </c>
      <c r="AUZ137" t="str">
        <f ca="1"/>
        <v>Reagente</v>
      </c>
      <c r="AVA137" t="str">
        <f ca="1"/>
        <v>Reforma</v>
      </c>
      <c r="AVB137" t="str">
        <f ca="1"/>
        <v>REMOX</v>
      </c>
      <c r="AVC137" t="str">
        <f ca="1"/>
        <v>RIG RAT</v>
      </c>
      <c r="AVD137" t="str">
        <f ca="1"/>
        <v>RIKEN KEIKE</v>
      </c>
      <c r="AVE137" t="str">
        <f ca="1"/>
        <v>RS5</v>
      </c>
      <c r="AVF137" t="str">
        <f ca="1"/>
        <v>RS6</v>
      </c>
      <c r="AVG137" t="str">
        <f ca="1"/>
        <v>RS7</v>
      </c>
      <c r="AVH137" t="str">
        <f ca="1"/>
        <v>SAGE RIO</v>
      </c>
      <c r="AVI137" t="str">
        <f ca="1"/>
        <v>Sample Pro</v>
      </c>
      <c r="AVJ137" t="str">
        <f ca="1"/>
        <v>SAMPLEASE</v>
      </c>
      <c r="AVK137" t="str">
        <f ca="1"/>
        <v>SC</v>
      </c>
      <c r="AVL137" t="str">
        <f ca="1"/>
        <v>SCORPION</v>
      </c>
      <c r="AVM137" t="str">
        <f ca="1"/>
        <v>SEARCHLINE</v>
      </c>
      <c r="AVN137" t="str">
        <f ca="1"/>
        <v>SENSEPOINT</v>
      </c>
      <c r="AVO137" t="str">
        <f ca="1"/>
        <v>Sensor</v>
      </c>
      <c r="AVP137" t="str">
        <f ca="1"/>
        <v>SERIE BW</v>
      </c>
      <c r="AVQ137" t="str">
        <f ca="1"/>
        <v>SERIE6</v>
      </c>
      <c r="AVR137" t="str">
        <f ca="1"/>
        <v>SHAKETEST</v>
      </c>
      <c r="AVS137" t="str">
        <f ca="1"/>
        <v>SHARPEYE</v>
      </c>
      <c r="AVT137" t="str">
        <f ca="1"/>
        <v>Signature</v>
      </c>
      <c r="AVU137" t="str">
        <f ca="1"/>
        <v>Sistema</v>
      </c>
      <c r="AVV137" t="str">
        <f ca="1"/>
        <v>Skimmer</v>
      </c>
      <c r="AVW137" t="str">
        <f ca="1"/>
        <v>SKINNY DIPPER</v>
      </c>
      <c r="AVX137" t="str">
        <f ca="1"/>
        <v>SM.OIL</v>
      </c>
      <c r="AVY137" t="str">
        <f ca="1"/>
        <v>Software</v>
      </c>
      <c r="AVZ137" t="str">
        <f ca="1"/>
        <v>Solução</v>
      </c>
      <c r="AWA137" t="str">
        <f ca="1"/>
        <v>Sonda RTU</v>
      </c>
      <c r="AWB137" t="str">
        <f ca="1"/>
        <v>SOS-4-003</v>
      </c>
      <c r="AWC137" t="str">
        <f ca="1"/>
        <v>SPERIAN</v>
      </c>
      <c r="AWD137" t="str">
        <f ca="1"/>
        <v>SPM FLEX</v>
      </c>
      <c r="AWE137" t="str">
        <f ca="1"/>
        <v>T8000</v>
      </c>
      <c r="AWF137" t="str">
        <f ca="1"/>
        <v>TadLar Bag</v>
      </c>
      <c r="AWG137" t="str">
        <f ca="1"/>
        <v>TERMAL</v>
      </c>
      <c r="AWH137" t="str">
        <f ca="1"/>
        <v>Termovelocimétrico</v>
      </c>
      <c r="AWI137" t="str">
        <f ca="1"/>
        <v>TIGER</v>
      </c>
      <c r="AWJ137" t="str">
        <f ca="1"/>
        <v>TITAN</v>
      </c>
      <c r="AWK137" t="str">
        <f ca="1"/>
        <v>TITAN 2</v>
      </c>
      <c r="AWL137" t="str">
        <f ca="1"/>
        <v>TOP TRACK</v>
      </c>
      <c r="AWM137" t="str">
        <f ca="1"/>
        <v>TOUCHPOINT</v>
      </c>
      <c r="AWN137" t="str">
        <f ca="1"/>
        <v>Transdutor</v>
      </c>
      <c r="AWO137" t="str">
        <f ca="1"/>
        <v>Transmissor</v>
      </c>
      <c r="AWP137" t="str">
        <f ca="1"/>
        <v>Treinamento</v>
      </c>
      <c r="AWQ137" t="str">
        <f ca="1"/>
        <v>TruLab</v>
      </c>
      <c r="AWR137" t="str">
        <f ca="1"/>
        <v>TVA</v>
      </c>
      <c r="AWS137" t="str">
        <f ca="1"/>
        <v xml:space="preserve">TVA </v>
      </c>
      <c r="AWT137" t="str">
        <f ca="1"/>
        <v>TVA 1000B</v>
      </c>
      <c r="AWU137" t="str">
        <f ca="1"/>
        <v>TVA 2020</v>
      </c>
      <c r="AWV137" t="str">
        <f ca="1"/>
        <v>TVOC</v>
      </c>
      <c r="AWW137" t="str">
        <f ca="1"/>
        <v>TX1</v>
      </c>
      <c r="AWX137" t="str">
        <f ca="1"/>
        <v>UMR</v>
      </c>
      <c r="AWY137" t="str">
        <f ca="1"/>
        <v>UVEX</v>
      </c>
      <c r="AWZ137" t="str">
        <f ca="1"/>
        <v>Vapor pin/ Clean</v>
      </c>
      <c r="AXA137" t="str">
        <f ca="1"/>
        <v>WATER TAPE</v>
      </c>
      <c r="AXB137" t="str">
        <f ca="1"/>
        <v>WELLHEAD</v>
      </c>
      <c r="AXC137" t="str">
        <f ca="1"/>
        <v>WellTape</v>
      </c>
      <c r="AXD137" t="str">
        <f ca="1"/>
        <v>WX16</v>
      </c>
      <c r="AXE137" t="str">
        <f ca="1"/>
        <v>WX4</v>
      </c>
      <c r="AXF137" t="str">
        <f ca="1"/>
        <v>WX64</v>
      </c>
      <c r="AXG137" t="str">
        <f ca="1"/>
        <v>XCD</v>
      </c>
      <c r="AXH137" t="str">
        <f ca="1"/>
        <v>XCL</v>
      </c>
      <c r="AXI137" t="str">
        <f ca="1"/>
        <v>XNX</v>
      </c>
      <c r="AXJ137" t="str">
        <f ca="1"/>
        <v>XPIS</v>
      </c>
      <c r="AXK137" t="str">
        <f ca="1"/>
        <v>XPV</v>
      </c>
      <c r="AXL137" t="str">
        <f ca="1"/>
        <v>XRL</v>
      </c>
      <c r="AXM137" t="str">
        <f ca="1"/>
        <v>YSI30</v>
      </c>
      <c r="AXN137" t="str">
        <f ca="1"/>
        <v>YSI3100</v>
      </c>
      <c r="AXO137" t="str">
        <f ca="1"/>
        <v>YSI3200</v>
      </c>
      <c r="AXP137" t="str">
        <f ca="1"/>
        <v>YSI5000</v>
      </c>
      <c r="AXQ137" t="str">
        <f ca="1"/>
        <v>YSI5100</v>
      </c>
      <c r="AXR137" t="str">
        <f ca="1"/>
        <v>YSI55</v>
      </c>
      <c r="AXS137" t="str">
        <f ca="1"/>
        <v>YSI60</v>
      </c>
      <c r="AXT137" t="str">
        <f ca="1"/>
        <v>YSI85</v>
      </c>
      <c r="AXU137" t="str">
        <f ca="1"/>
        <v>ZAREBA</v>
      </c>
      <c r="BFV137" t="str" cm="1">
        <f t="array" aca="1" ref="BFV137:BGB137" ca="1">IFERROR(TRANSPOSE(_xlfn._xlws.SORT(_xlfn.UNIQUE(_xlfn._xlws.FILTER(cp_tipo_mercadoria,(($A137="")+(cp_linha=$A137))*(($B137="")+(cp_grupo=$B137))*(($C137="")+(cp_subgrupo=$C137))*(($E137="")+(cp_fabricante=$E137)))))),"")</f>
        <v>Acessório</v>
      </c>
      <c r="BFW137" t="str">
        <f ca="1"/>
        <v>Acessório/Reposição</v>
      </c>
      <c r="BFX137" t="str">
        <f ca="1"/>
        <v>Inativo</v>
      </c>
      <c r="BFY137" t="str">
        <f ca="1"/>
        <v>Insumo</v>
      </c>
      <c r="BFZ137" t="str">
        <f ca="1"/>
        <v>Produto</v>
      </c>
      <c r="BGA137" t="str">
        <f ca="1"/>
        <v>Reposição</v>
      </c>
      <c r="BGB137" t="str">
        <f ca="1"/>
        <v>Serviço</v>
      </c>
      <c r="BZB137" t="str" cm="1">
        <f t="array" aca="1" ref="BZB137:CBA137" ca="1">IFERROR(TRANSPOSE(_xlfn._xlws.SORT(_xlfn.UNIQUE(_xlfn._xlws.FILTER(cp_fabricante,(($A137="")+(cp_linha=$A137))*(($B137="")+(cp_grupo=$B137))*(($C137="")+(cp_subgrupo=$C137))*(($D137="")+(cp_tipo_mercadoria=$D137)))))),"")</f>
        <v>ABK</v>
      </c>
      <c r="BZC137" t="str">
        <f ca="1"/>
        <v>AGT</v>
      </c>
      <c r="BZD137" t="str">
        <f ca="1"/>
        <v>Air Liquide</v>
      </c>
      <c r="BZE137" t="str">
        <f ca="1"/>
        <v>AMBIENTAL</v>
      </c>
      <c r="BZF137" t="str">
        <f ca="1"/>
        <v>AMS</v>
      </c>
      <c r="BZG137" t="str">
        <f ca="1"/>
        <v>Campbell</v>
      </c>
      <c r="BZH137" t="str">
        <f ca="1"/>
        <v>CASELLA</v>
      </c>
      <c r="BZI137" t="str">
        <f ca="1"/>
        <v>CHP</v>
      </c>
      <c r="BZJ137" t="str">
        <f ca="1"/>
        <v>Clean</v>
      </c>
      <c r="BZK137" t="str">
        <f ca="1"/>
        <v>COPPI</v>
      </c>
      <c r="BZL137" t="str">
        <f ca="1"/>
        <v>Coregas</v>
      </c>
      <c r="BZM137" t="str">
        <f ca="1"/>
        <v>DFT</v>
      </c>
      <c r="BZN137" t="str">
        <f ca="1"/>
        <v>DPUNION</v>
      </c>
      <c r="BZO137" t="str">
        <f ca="1"/>
        <v>EDINBURG</v>
      </c>
      <c r="BZP137" t="str">
        <f ca="1"/>
        <v>EMEC</v>
      </c>
      <c r="BZQ137" t="str">
        <f ca="1"/>
        <v>EN NOVATIVE</v>
      </c>
      <c r="BZR137" t="str">
        <f ca="1"/>
        <v>environics</v>
      </c>
      <c r="BZS137" t="str">
        <f ca="1"/>
        <v>EON</v>
      </c>
      <c r="BZT137" t="str">
        <f ca="1"/>
        <v>ESS</v>
      </c>
      <c r="BZU137" t="str">
        <f ca="1"/>
        <v>Fabricante</v>
      </c>
      <c r="BZV137" t="str">
        <f ca="1"/>
        <v>Global Water</v>
      </c>
      <c r="BZW137" t="str">
        <f ca="1"/>
        <v>GRACO</v>
      </c>
      <c r="BZX137" t="str">
        <f ca="1"/>
        <v>HER</v>
      </c>
      <c r="BZY137" t="str">
        <f ca="1"/>
        <v>HISCO</v>
      </c>
      <c r="BZZ137" t="str">
        <f ca="1"/>
        <v>HON</v>
      </c>
      <c r="CAA137" t="str">
        <f ca="1"/>
        <v>Inativo</v>
      </c>
      <c r="CAB137" t="str">
        <f ca="1"/>
        <v>Industrial</v>
      </c>
      <c r="CAC137" t="str">
        <f ca="1"/>
        <v>ION</v>
      </c>
      <c r="CAD137" t="str">
        <f ca="1"/>
        <v>ISCO</v>
      </c>
      <c r="CAE137" t="str">
        <f ca="1"/>
        <v>JCT</v>
      </c>
      <c r="CAF137" t="str">
        <f ca="1"/>
        <v>LINDE</v>
      </c>
      <c r="CAG137" t="str">
        <f ca="1"/>
        <v>Luminutra</v>
      </c>
      <c r="CAH137" t="str">
        <f ca="1"/>
        <v>MJK</v>
      </c>
      <c r="CAI137" t="str">
        <f ca="1"/>
        <v>NIVELCO</v>
      </c>
      <c r="CAJ137" t="str">
        <f ca="1"/>
        <v>NOVALINX</v>
      </c>
      <c r="CAK137" t="str">
        <f ca="1"/>
        <v>Oceanalpha</v>
      </c>
      <c r="CAL137" t="str">
        <f ca="1"/>
        <v>QED</v>
      </c>
      <c r="CAM137" t="str">
        <f ca="1"/>
        <v>RADIONDETECTION</v>
      </c>
      <c r="CAN137" t="str">
        <f ca="1"/>
        <v>RDI</v>
      </c>
      <c r="CAO137" t="str">
        <f ca="1"/>
        <v>Regenesis</v>
      </c>
      <c r="CAP137" t="str">
        <f ca="1"/>
        <v>RIKA</v>
      </c>
      <c r="CAQ137" t="str">
        <f ca="1"/>
        <v>SF</v>
      </c>
      <c r="CAR137" t="str">
        <f ca="1"/>
        <v>SHANGHAI</v>
      </c>
      <c r="CAS137" t="str">
        <f ca="1"/>
        <v>SON</v>
      </c>
      <c r="CAT137" t="str">
        <f ca="1"/>
        <v>TDS</v>
      </c>
      <c r="CAU137" t="str">
        <f ca="1"/>
        <v>Thermo</v>
      </c>
      <c r="CAV137" t="str">
        <f ca="1"/>
        <v>Trace2o</v>
      </c>
      <c r="CAW137" t="str">
        <f ca="1"/>
        <v>VAPOR PIN</v>
      </c>
      <c r="CAX137" t="str">
        <f ca="1"/>
        <v>waterloo</v>
      </c>
      <c r="CAY137" t="str">
        <f ca="1"/>
        <v>White</v>
      </c>
      <c r="CAZ137" t="str">
        <f ca="1"/>
        <v>YSI</v>
      </c>
      <c r="CBA137">
        <f ca="1"/>
        <v>0</v>
      </c>
    </row>
    <row r="138" spans="30:624 1030:2081" x14ac:dyDescent="0.25">
      <c r="AD138" t="str" cm="1">
        <f t="array" aca="1" ref="AD138:AI138" ca="1">IFERROR(TRANSPOSE(_xlfn._xlws.SORT(_xlfn.UNIQUE(_xlfn._xlws.FILTER(cp_linha,(($B138="")+(cp_grupo=$B138))*(($C138="")+(cp_subgrupo=$C138))*(($D138="")+(cp_tipo_mercadoria=$D138))*(($E138="")+(cp_fabricante=$E138)))))),"")</f>
        <v>Detecção e Processos de Gases</v>
      </c>
      <c r="AE138" t="str">
        <f ca="1"/>
        <v>Diversos</v>
      </c>
      <c r="AF138" t="str">
        <f ca="1"/>
        <v>Inativo</v>
      </c>
      <c r="AG138" t="str">
        <f ca="1"/>
        <v>Locação</v>
      </c>
      <c r="AH138" t="str">
        <f ca="1"/>
        <v>Recursos Hídricos</v>
      </c>
      <c r="AI138" t="str">
        <f ca="1"/>
        <v>Remediação</v>
      </c>
      <c r="TJ138" t="str" cm="1">
        <f t="array" aca="1" ref="TJ138:WZ138" ca="1">IFERROR(TRANSPOSE(_xlfn._xlws.SORT(_xlfn.UNIQUE(_xlfn._xlws.FILTER(cp_grupo,(($A138="")+(cp_linha=$A138))*(($C138="")+(cp_subgrupo=$C138))*(($D138="")+(cp_tipo_mercadoria=$D138))*(($E138="")+(cp_fabricante=$E138)))))),"")</f>
        <v>Absorvedores</v>
      </c>
      <c r="TK138" t="str">
        <f ca="1"/>
        <v>Alimentação Eletrico</v>
      </c>
      <c r="TL138" t="str">
        <f ca="1"/>
        <v>Alimentação Solar</v>
      </c>
      <c r="TM138" t="str">
        <f ca="1"/>
        <v>Amostrador Diversos</v>
      </c>
      <c r="TN138" t="str">
        <f ca="1"/>
        <v>Amostrador Não Refrigerado Portátil</v>
      </c>
      <c r="TO138" t="str">
        <f ca="1"/>
        <v>Amostrador Refrigerado Fixo</v>
      </c>
      <c r="TP138" t="str">
        <f ca="1"/>
        <v>Amostrador Refrigerado Portátil</v>
      </c>
      <c r="TQ138" t="str">
        <f ca="1"/>
        <v>Amostragem Diversos</v>
      </c>
      <c r="TR138" t="str">
        <f ca="1"/>
        <v>Analisador Diversos</v>
      </c>
      <c r="TS138" t="str">
        <f ca="1"/>
        <v>Analisador Fixo</v>
      </c>
      <c r="TT138" t="str">
        <f ca="1"/>
        <v xml:space="preserve">Analisador Fixo </v>
      </c>
      <c r="TU138" t="str">
        <f ca="1"/>
        <v>Analisador Microbiologico</v>
      </c>
      <c r="TV138" t="str">
        <f ca="1"/>
        <v>Analisador Portátil</v>
      </c>
      <c r="TW138" t="str">
        <f ca="1"/>
        <v xml:space="preserve">Analisador Portátil </v>
      </c>
      <c r="TX138" t="str">
        <f ca="1"/>
        <v>Analisador Portátil Locação</v>
      </c>
      <c r="TY138" t="str">
        <f ca="1"/>
        <v>Aterramento Diversos</v>
      </c>
      <c r="TZ138" t="str">
        <f ca="1"/>
        <v>Bomba de Amostragem Fixa</v>
      </c>
      <c r="UA138" t="str">
        <f ca="1"/>
        <v>BOMBA DE AMOSTRAGEM Fixo</v>
      </c>
      <c r="UB138" t="str">
        <f ca="1"/>
        <v>Bomba de Amostragem Portátil</v>
      </c>
      <c r="UC138" t="str">
        <f ca="1"/>
        <v>Bombeamento Fixo</v>
      </c>
      <c r="UD138" t="str">
        <f ca="1"/>
        <v>Cabeçote/Válvula Extração Metano</v>
      </c>
      <c r="UE138" t="str">
        <f ca="1"/>
        <v>Caixa Separadora Fixo</v>
      </c>
      <c r="UF138" t="str">
        <f ca="1"/>
        <v>Calibração Diversos</v>
      </c>
      <c r="UG138" t="str">
        <f ca="1"/>
        <v>Cinto de Segurança</v>
      </c>
      <c r="UH138" t="str">
        <f ca="1"/>
        <v xml:space="preserve">Cinto de Segurança </v>
      </c>
      <c r="UI138" t="str">
        <f ca="1"/>
        <v>Colorimetro Portátil</v>
      </c>
      <c r="UJ138" t="str">
        <f ca="1"/>
        <v>Conjunto Autônomo</v>
      </c>
      <c r="UK138" t="str">
        <f ca="1"/>
        <v>Cromatógrafo Portátil</v>
      </c>
      <c r="UL138" t="str">
        <f ca="1"/>
        <v>Detector de Incendio Fixo</v>
      </c>
      <c r="UM138" t="str">
        <f ca="1"/>
        <v>Detector Diversos</v>
      </c>
      <c r="UN138" t="str">
        <f ca="1"/>
        <v>Detector Fixo</v>
      </c>
      <c r="UO138" t="str">
        <f ca="1"/>
        <v>Detector Portátil</v>
      </c>
      <c r="UP138" t="str">
        <f ca="1"/>
        <v>Diversos Diversos</v>
      </c>
      <c r="UQ138" t="str">
        <f ca="1"/>
        <v>Dosímetro de ruído</v>
      </c>
      <c r="UR138" t="str">
        <f ca="1"/>
        <v>Elevador de Liquidos Fixo</v>
      </c>
      <c r="US138" t="str">
        <f ca="1"/>
        <v>Extração Diversos</v>
      </c>
      <c r="UT138" t="str">
        <f ca="1"/>
        <v>Filtração Diversos</v>
      </c>
      <c r="UU138" t="str">
        <f ca="1"/>
        <v>Fotometro Portátil</v>
      </c>
      <c r="UV138" t="str">
        <f ca="1"/>
        <v>Guincho</v>
      </c>
      <c r="UW138" t="str">
        <f ca="1"/>
        <v>Impactador de Cascata</v>
      </c>
      <c r="UX138" t="str">
        <f ca="1"/>
        <v>Inativo Inativo</v>
      </c>
      <c r="UY138" t="str">
        <f ca="1"/>
        <v>Locação Diversos</v>
      </c>
      <c r="UZ138" t="str">
        <f ca="1"/>
        <v>Medidor de Material Particulado Fixo</v>
      </c>
      <c r="VA138" t="str">
        <f ca="1"/>
        <v>Medidor de Material Particulado Portátil</v>
      </c>
      <c r="VB138" t="str">
        <f ca="1"/>
        <v>Medidor de Nível de Pressão Sonora</v>
      </c>
      <c r="VC138" t="str">
        <f ca="1"/>
        <v>Medidor de Nivel Diversos</v>
      </c>
      <c r="VD138" t="str">
        <f ca="1"/>
        <v>Medidor de Nivel Fixo</v>
      </c>
      <c r="VE138" t="str">
        <f ca="1"/>
        <v>Medidor de Nivel Portátil</v>
      </c>
      <c r="VF138" t="str">
        <f ca="1"/>
        <v>Medidor de Vazão Argonaut SL</v>
      </c>
      <c r="VG138" t="str">
        <f ca="1"/>
        <v>Medidor de Vazão Fixo</v>
      </c>
      <c r="VH138" t="str">
        <f ca="1"/>
        <v>Medidor de Vazão FlowTracker</v>
      </c>
      <c r="VI138" t="str">
        <f ca="1"/>
        <v>Medidor de Vazão Portátil</v>
      </c>
      <c r="VJ138" t="str">
        <f ca="1"/>
        <v>Medidor de Vazão RS5</v>
      </c>
      <c r="VK138" t="str">
        <f ca="1"/>
        <v>Medidor de Vazão RS6</v>
      </c>
      <c r="VL138" t="str">
        <f ca="1"/>
        <v>Medidor de Vazão RS7</v>
      </c>
      <c r="VM138" t="str">
        <f ca="1"/>
        <v>Medidor de Vazão RS-M10</v>
      </c>
      <c r="VN138" t="str">
        <f ca="1"/>
        <v>Medidor de Vazão RS-M11</v>
      </c>
      <c r="VO138" t="str">
        <f ca="1"/>
        <v>Medidor de Vazão RS-M9</v>
      </c>
      <c r="VP138" t="str">
        <f ca="1"/>
        <v>Medidor de Vazão RS-S5</v>
      </c>
      <c r="VQ138" t="str">
        <f ca="1"/>
        <v>Medidor de Vibração Portátil</v>
      </c>
      <c r="VR138" t="str">
        <f ca="1"/>
        <v>Meteorologia Fixo</v>
      </c>
      <c r="VS138" t="str">
        <f ca="1"/>
        <v>MODFLOW Diversos</v>
      </c>
      <c r="VT138" t="str">
        <f ca="1"/>
        <v>Monitor de Material Particulado</v>
      </c>
      <c r="VU138" t="str">
        <f ca="1"/>
        <v>Monitor de Material Particulado Portátil</v>
      </c>
      <c r="VV138" t="str">
        <f ca="1"/>
        <v>Monitoramento Fixo</v>
      </c>
      <c r="VW138" t="str">
        <f ca="1"/>
        <v>Mosquetão</v>
      </c>
      <c r="VX138" t="str">
        <f ca="1"/>
        <v>Óculos de Proteção</v>
      </c>
      <c r="VY138" t="str">
        <f ca="1"/>
        <v>Outros Diversos</v>
      </c>
      <c r="VZ138" t="str">
        <f ca="1"/>
        <v>Painel controlador Diversos</v>
      </c>
      <c r="WA138" t="str">
        <f ca="1"/>
        <v>Painel controlador Fixo</v>
      </c>
      <c r="WB138" t="str">
        <f ca="1"/>
        <v>Painel controlador Portátil</v>
      </c>
      <c r="WC138" t="str">
        <f ca="1"/>
        <v>Respirador Facial</v>
      </c>
      <c r="WD138" t="str">
        <f ca="1"/>
        <v>Separador de Agua/ Oleo Fixo</v>
      </c>
      <c r="WE138" t="str">
        <f ca="1"/>
        <v>Sistema de Monitoramento de Material Particulado</v>
      </c>
      <c r="WF138" t="str">
        <f ca="1"/>
        <v>Sonda Portátil</v>
      </c>
      <c r="WG138" t="str">
        <f ca="1"/>
        <v xml:space="preserve">Sonda Portátil </v>
      </c>
      <c r="WH138" t="str">
        <f ca="1"/>
        <v>Sonda Serie 6</v>
      </c>
      <c r="WI138" t="str">
        <f ca="1"/>
        <v>Sonda Serie EcoSense</v>
      </c>
      <c r="WJ138" t="str">
        <f ca="1"/>
        <v>Sonda Serie EXO</v>
      </c>
      <c r="WK138" t="str">
        <f ca="1"/>
        <v>Sonda Serie IQ SensorNet</v>
      </c>
      <c r="WL138" t="str">
        <f ca="1"/>
        <v>Sonda Serie Lab &amp; Field</v>
      </c>
      <c r="WM138" t="str">
        <f ca="1"/>
        <v>Sonda Serie MultiLab</v>
      </c>
      <c r="WN138" t="str">
        <f ca="1"/>
        <v>Sonda Serie ODO-RTU</v>
      </c>
      <c r="WO138" t="str">
        <f ca="1"/>
        <v>Sonda Serie Pro</v>
      </c>
      <c r="WP138" t="str">
        <f ca="1"/>
        <v>Sonda Serie ProDigital</v>
      </c>
      <c r="WQ138" t="str">
        <f ca="1"/>
        <v>Sonda Serie TruLab</v>
      </c>
      <c r="WR138" t="str">
        <f ca="1"/>
        <v>Talabarte</v>
      </c>
      <c r="WS138" t="str">
        <f ca="1"/>
        <v>Telemetria Fixo</v>
      </c>
      <c r="WT138" t="str">
        <f ca="1"/>
        <v>TERMAL Fixo</v>
      </c>
      <c r="WU138" t="str">
        <f ca="1"/>
        <v>Transmissão Fixo</v>
      </c>
      <c r="WV138" t="str">
        <f ca="1"/>
        <v>Tratamento Diversos</v>
      </c>
      <c r="WW138" t="str">
        <f ca="1"/>
        <v>Tratamento Fixo</v>
      </c>
      <c r="WX138" t="str">
        <f ca="1"/>
        <v>Travaqueda</v>
      </c>
      <c r="WY138" t="str">
        <f ca="1"/>
        <v>Tripe</v>
      </c>
      <c r="WZ138" t="str">
        <f ca="1"/>
        <v>UMR Fixo</v>
      </c>
      <c r="AMP138" cm="1">
        <f t="array" aca="1" ref="AMP138:AXU138" ca="1">IFERROR(TRANSPOSE(_xlfn._xlws.SORT(_xlfn.UNIQUE(_xlfn._xlws.FILTER(cp_subgrupo,(($A138="")+(cp_linha=$A138))*(($B138="")+(cp_grupo=$B138))*(($D138="")+(cp_tipo_mercadoria=$D138))*(($E138="")+(cp_fabricante=$E138)))))),"")</f>
        <v>550</v>
      </c>
      <c r="AMQ138">
        <f ca="1"/>
        <v>556</v>
      </c>
      <c r="AMR138">
        <f ca="1"/>
        <v>6600</v>
      </c>
      <c r="AMS138">
        <f ca="1"/>
        <v>9500</v>
      </c>
      <c r="AMT138">
        <f ca="1"/>
        <v>9800</v>
      </c>
      <c r="AMU138" t="str">
        <f ca="1"/>
        <v>3017M</v>
      </c>
      <c r="AMV138" t="str">
        <f ca="1"/>
        <v>301-ADI</v>
      </c>
      <c r="AMW138" t="str">
        <f ca="1"/>
        <v>301C</v>
      </c>
      <c r="AMX138" t="str">
        <f ca="1"/>
        <v>301-R8</v>
      </c>
      <c r="AMY138" t="str">
        <f ca="1"/>
        <v>4000 series Isco</v>
      </c>
      <c r="AMZ138" t="str">
        <f ca="1"/>
        <v xml:space="preserve">Absorvedores </v>
      </c>
      <c r="ANA138" t="str">
        <f ca="1"/>
        <v>Acessório</v>
      </c>
      <c r="ANB138" t="str">
        <f ca="1"/>
        <v>ADCP</v>
      </c>
      <c r="ANC138" t="str">
        <f ca="1"/>
        <v>ADP</v>
      </c>
      <c r="AND138" t="str">
        <f ca="1"/>
        <v>ADR 1500</v>
      </c>
      <c r="ANE138" t="str">
        <f ca="1"/>
        <v>AIR AWARE</v>
      </c>
      <c r="ANF138" t="str">
        <f ca="1"/>
        <v>Air Striper</v>
      </c>
      <c r="ANG138" t="str">
        <f ca="1"/>
        <v>AIRSCAN</v>
      </c>
      <c r="ANH138" t="str">
        <f ca="1"/>
        <v>Amostrador</v>
      </c>
      <c r="ANI138" t="str">
        <f ca="1"/>
        <v>Anel</v>
      </c>
      <c r="ANJ138" t="str">
        <f ca="1"/>
        <v>APEX 2</v>
      </c>
      <c r="ANK138" t="str">
        <f ca="1"/>
        <v>Argonaut</v>
      </c>
      <c r="ANL138" t="str">
        <f ca="1"/>
        <v>Auto Pump</v>
      </c>
      <c r="ANM138" t="str">
        <f ca="1"/>
        <v>BADGE PLUS</v>
      </c>
      <c r="ANN138" t="str">
        <f ca="1"/>
        <v>Biogas</v>
      </c>
      <c r="ANO138" t="str">
        <f ca="1"/>
        <v>BIOGAS 300</v>
      </c>
      <c r="ANP138" t="str">
        <f ca="1"/>
        <v>BIOGAS 3000</v>
      </c>
      <c r="ANQ138" t="str">
        <f ca="1"/>
        <v>BIOGAS 5000</v>
      </c>
      <c r="ANR138" t="str">
        <f ca="1"/>
        <v>BM25</v>
      </c>
      <c r="ANS138" t="str">
        <f ca="1"/>
        <v>Bomba</v>
      </c>
      <c r="ANT138" t="str">
        <f ca="1"/>
        <v>BW</v>
      </c>
      <c r="ANU138" t="str">
        <f ca="1"/>
        <v xml:space="preserve">BW </v>
      </c>
      <c r="ANV138" t="str">
        <f ca="1"/>
        <v>BW CLIP</v>
      </c>
      <c r="ANW138" t="str">
        <f ca="1"/>
        <v>BW FLEX</v>
      </c>
      <c r="ANX138" t="str">
        <f ca="1"/>
        <v>BW ICON</v>
      </c>
      <c r="ANY138" t="str">
        <f ca="1"/>
        <v>BW SOLO</v>
      </c>
      <c r="ANZ138" t="str">
        <f ca="1"/>
        <v>BW ULTRA</v>
      </c>
      <c r="AOA138" t="str">
        <f ca="1"/>
        <v>C100</v>
      </c>
      <c r="AOB138" t="str">
        <f ca="1"/>
        <v>Cabo</v>
      </c>
      <c r="AOC138" t="str">
        <f ca="1"/>
        <v>Calibração</v>
      </c>
      <c r="AOD138" t="str">
        <f ca="1"/>
        <v>Castaway</v>
      </c>
      <c r="AOE138" t="str">
        <f ca="1"/>
        <v>CEL-24X</v>
      </c>
      <c r="AOF138" t="str">
        <f ca="1"/>
        <v>CEL-35X</v>
      </c>
      <c r="AOG138" t="str">
        <f ca="1"/>
        <v>CEL-62X</v>
      </c>
      <c r="AOH138" t="str">
        <f ca="1"/>
        <v>CEL-63X</v>
      </c>
      <c r="AOI138" t="str">
        <f ca="1"/>
        <v>Certificado</v>
      </c>
      <c r="AOJ138" t="str">
        <f ca="1"/>
        <v>CEX300</v>
      </c>
      <c r="AOK138" t="str">
        <f ca="1"/>
        <v>Chempro</v>
      </c>
      <c r="AOL138" t="str">
        <f ca="1"/>
        <v>Cilindro</v>
      </c>
      <c r="AOM138" t="str">
        <f ca="1"/>
        <v xml:space="preserve">Cinto de Segurança </v>
      </c>
      <c r="AON138" t="str">
        <f ca="1"/>
        <v>Clean Cell Pro</v>
      </c>
      <c r="AOO138" t="str">
        <f ca="1"/>
        <v>CLEANVIEWERGAS</v>
      </c>
      <c r="AOP138" t="str">
        <f ca="1"/>
        <v>CM4</v>
      </c>
      <c r="AOQ138" t="str">
        <f ca="1"/>
        <v>CONDUCTIVITY PLUS</v>
      </c>
      <c r="AOR138" t="str">
        <f ca="1"/>
        <v>CONTADOR DE CICLOS</v>
      </c>
      <c r="AOS138" t="str">
        <f ca="1"/>
        <v>Controlador</v>
      </c>
      <c r="AOT138" t="str">
        <f ca="1"/>
        <v>CTX 300</v>
      </c>
      <c r="AOU138" t="str">
        <f ca="1"/>
        <v>CUB</v>
      </c>
      <c r="AOV138" t="str">
        <f ca="1"/>
        <v>DataLogger</v>
      </c>
      <c r="AOW138" t="str">
        <f ca="1"/>
        <v>DATARAM 4</v>
      </c>
      <c r="AOX138" t="str">
        <f ca="1"/>
        <v>DBADGE 2</v>
      </c>
      <c r="AOY138" t="str">
        <f ca="1"/>
        <v>DBO</v>
      </c>
      <c r="AOZ138" t="str">
        <f ca="1"/>
        <v>DIPPER TOUGH</v>
      </c>
      <c r="APA138" t="str">
        <f ca="1"/>
        <v>DIPPERLOG</v>
      </c>
      <c r="APB138" t="str">
        <f ca="1"/>
        <v>DIPPER-T</v>
      </c>
      <c r="APC138" t="str">
        <f ca="1"/>
        <v>Display</v>
      </c>
      <c r="APD138" t="str">
        <f ca="1"/>
        <v>Diversos</v>
      </c>
      <c r="APE138" t="str">
        <f ca="1"/>
        <v>DO200</v>
      </c>
      <c r="APF138" t="str">
        <f ca="1"/>
        <v>DURATRACKER</v>
      </c>
      <c r="APG138" t="str">
        <f ca="1"/>
        <v>E3 POINT</v>
      </c>
      <c r="APH138" t="str">
        <f ca="1"/>
        <v>EAGLE</v>
      </c>
      <c r="API138" t="str">
        <f ca="1"/>
        <v>EC300</v>
      </c>
      <c r="APJ138" t="str">
        <f ca="1"/>
        <v>EC30A</v>
      </c>
      <c r="APK138" t="str">
        <f ca="1"/>
        <v>Embarcação</v>
      </c>
      <c r="APL138" t="str">
        <f ca="1"/>
        <v>EmeClean</v>
      </c>
      <c r="APM138" t="str">
        <f ca="1"/>
        <v>Estação</v>
      </c>
      <c r="APN138" t="str">
        <f ca="1"/>
        <v>Estrutura</v>
      </c>
      <c r="APO138" t="str">
        <f ca="1"/>
        <v>EXO</v>
      </c>
      <c r="APP138" t="str">
        <f ca="1"/>
        <v>EXO (Completa)</v>
      </c>
      <c r="APQ138" t="str">
        <f ca="1"/>
        <v>EXTREME</v>
      </c>
      <c r="APR138" t="str">
        <f ca="1"/>
        <v>FALCO</v>
      </c>
      <c r="APS138" t="str">
        <f ca="1"/>
        <v>FAU</v>
      </c>
      <c r="APT138" t="str">
        <f ca="1"/>
        <v>Ferramental</v>
      </c>
      <c r="APU138" t="str">
        <f ca="1"/>
        <v>Filtro</v>
      </c>
      <c r="APV138" t="str">
        <f ca="1"/>
        <v>FIREPRO</v>
      </c>
      <c r="APW138" t="str">
        <f ca="1"/>
        <v>FlowTracker</v>
      </c>
      <c r="APX138" t="str">
        <f ca="1"/>
        <v>FROG</v>
      </c>
      <c r="APY138" t="str">
        <f ca="1"/>
        <v>FS20X</v>
      </c>
      <c r="APZ138" t="str">
        <f ca="1"/>
        <v>FS-20X</v>
      </c>
      <c r="AQA138" t="str">
        <f ca="1"/>
        <v>FS24X</v>
      </c>
      <c r="AQB138" t="str">
        <f ca="1"/>
        <v>FSL100</v>
      </c>
      <c r="AQC138" t="str">
        <f ca="1"/>
        <v>FSX</v>
      </c>
      <c r="AQD138" t="str">
        <f ca="1"/>
        <v>G100</v>
      </c>
      <c r="AQE138" t="str">
        <f ca="1"/>
        <v>G110</v>
      </c>
      <c r="AQF138" t="str">
        <f ca="1"/>
        <v>G200</v>
      </c>
      <c r="AQG138" t="str">
        <f ca="1"/>
        <v>GA 3000</v>
      </c>
      <c r="AQH138" t="str">
        <f ca="1"/>
        <v>GA 5000</v>
      </c>
      <c r="AQI138" t="str">
        <f ca="1"/>
        <v>GASCARD</v>
      </c>
      <c r="AQJ138" t="str">
        <f ca="1"/>
        <v>GASCEHCK G</v>
      </c>
      <c r="AQK138" t="str">
        <f ca="1"/>
        <v>Gascheck</v>
      </c>
      <c r="AQL138" t="str">
        <f ca="1"/>
        <v>GASCHECK 3000</v>
      </c>
      <c r="AQM138" t="str">
        <f ca="1"/>
        <v>GASCHECK 5000</v>
      </c>
      <c r="AQN138" t="str">
        <f ca="1"/>
        <v>GASCHECK 6000</v>
      </c>
      <c r="AQO138" t="str">
        <f ca="1"/>
        <v>GASCHECK G</v>
      </c>
      <c r="AQP138" t="str">
        <f ca="1"/>
        <v>GASCHECK P1</v>
      </c>
      <c r="AQQ138" t="str">
        <f ca="1"/>
        <v>GASPOINT</v>
      </c>
      <c r="AQR138" t="str">
        <f ca="1"/>
        <v>GATEWAY</v>
      </c>
      <c r="AQS138" t="str">
        <f ca="1"/>
        <v>GEM</v>
      </c>
      <c r="AQT138" t="str">
        <f ca="1"/>
        <v>GEM 2000</v>
      </c>
      <c r="AQU138" t="str">
        <f ca="1"/>
        <v>GEM 5000</v>
      </c>
      <c r="AQV138" t="str">
        <f ca="1"/>
        <v>GEM/GA/BIOGAS 5000</v>
      </c>
      <c r="AQW138" t="str">
        <f ca="1"/>
        <v>GeneCount</v>
      </c>
      <c r="AQX138" t="str">
        <f ca="1"/>
        <v>GENIE</v>
      </c>
      <c r="AQY138" t="str">
        <f ca="1"/>
        <v>Guardian</v>
      </c>
      <c r="AQZ138" t="str">
        <f ca="1"/>
        <v>GUARDIAN 2</v>
      </c>
      <c r="ARA138" t="str">
        <f ca="1"/>
        <v>H.OIL</v>
      </c>
      <c r="ARB138" t="str">
        <f ca="1"/>
        <v>HA20</v>
      </c>
      <c r="ARC138" t="str">
        <f ca="1"/>
        <v>HA40</v>
      </c>
      <c r="ARD138" t="str">
        <f ca="1"/>
        <v>HA-71</v>
      </c>
      <c r="ARE138" t="str">
        <f ca="1"/>
        <v>HA-72</v>
      </c>
      <c r="ARF138" t="str">
        <f ca="1"/>
        <v>HAVEX</v>
      </c>
      <c r="ARG138" t="str">
        <f ca="1"/>
        <v>HON</v>
      </c>
      <c r="ARH138" t="str">
        <f ca="1"/>
        <v>HON TITAN</v>
      </c>
      <c r="ARI138" t="str">
        <f ca="1"/>
        <v>Hora Técnica</v>
      </c>
      <c r="ARJ138" t="str">
        <f ca="1"/>
        <v>IAQ POINT 2</v>
      </c>
      <c r="ARK138" t="str">
        <f ca="1"/>
        <v>IMPACT PRO</v>
      </c>
      <c r="ARL138" t="str">
        <f ca="1"/>
        <v>Inativo</v>
      </c>
      <c r="ARM138" t="str">
        <f ca="1"/>
        <v>INNOVA</v>
      </c>
      <c r="ARN138" t="str">
        <f ca="1"/>
        <v>Instalação</v>
      </c>
      <c r="ARO138" t="str">
        <f ca="1"/>
        <v>INTELLIDOX</v>
      </c>
      <c r="ARP138" t="str">
        <f ca="1"/>
        <v>IQ PIPE</v>
      </c>
      <c r="ARQ138" t="str">
        <f ca="1"/>
        <v>IQ PLUS</v>
      </c>
      <c r="ARR138" t="str">
        <f ca="1"/>
        <v>IQ Standard</v>
      </c>
      <c r="ARS138" t="str">
        <f ca="1"/>
        <v>ITRANS</v>
      </c>
      <c r="ART138" t="str">
        <f ca="1"/>
        <v>JES-301</v>
      </c>
      <c r="ARU138" t="str">
        <f ca="1"/>
        <v>JFID</v>
      </c>
      <c r="ARV138" t="str">
        <f ca="1"/>
        <v>JH3E</v>
      </c>
      <c r="ARW138" t="str">
        <f ca="1"/>
        <v>JSP-87</v>
      </c>
      <c r="ARX138" t="str">
        <f ca="1"/>
        <v>JSP-89</v>
      </c>
      <c r="ARY138" t="str">
        <f ca="1"/>
        <v>L360</v>
      </c>
      <c r="ARZ138" t="str">
        <f ca="1"/>
        <v>LEAKCHECK P1</v>
      </c>
      <c r="ASA138" t="str">
        <f ca="1"/>
        <v>LEAKMATE</v>
      </c>
      <c r="ASB138" t="str">
        <f ca="1"/>
        <v>Locação</v>
      </c>
      <c r="ASC138" t="str">
        <f ca="1"/>
        <v>Luminometro</v>
      </c>
      <c r="ASD138" t="str">
        <f ca="1"/>
        <v>M10</v>
      </c>
      <c r="ASE138" t="str">
        <f ca="1"/>
        <v>M11</v>
      </c>
      <c r="ASF138" t="str">
        <f ca="1"/>
        <v>M9</v>
      </c>
      <c r="ASG138" t="str">
        <f ca="1"/>
        <v>MAGFLUX</v>
      </c>
      <c r="ASH138" t="str">
        <f ca="1"/>
        <v>Maleta</v>
      </c>
      <c r="ASI138" t="str">
        <f ca="1"/>
        <v>MANHANDLER</v>
      </c>
      <c r="ASJ138" t="str">
        <f ca="1"/>
        <v>MANNING</v>
      </c>
      <c r="ASK138" t="str">
        <f ca="1"/>
        <v>Manta</v>
      </c>
      <c r="ASL138" t="str">
        <f ca="1"/>
        <v>Manta OWS</v>
      </c>
      <c r="ASM138" t="str">
        <f ca="1"/>
        <v>MARPLE</v>
      </c>
      <c r="ASN138" t="str">
        <f ca="1"/>
        <v>MAX XT</v>
      </c>
      <c r="ASO138" t="str">
        <f ca="1"/>
        <v>Metalyser</v>
      </c>
      <c r="ASP138" t="str">
        <f ca="1"/>
        <v>METREX</v>
      </c>
      <c r="ASQ138" t="str">
        <f ca="1"/>
        <v>MGD</v>
      </c>
      <c r="ASR138" t="str">
        <f ca="1"/>
        <v>MICRO 5</v>
      </c>
      <c r="ASS138" t="str">
        <f ca="1"/>
        <v>MicroADV</v>
      </c>
      <c r="AST138" t="str">
        <f ca="1"/>
        <v>MICROCLIP</v>
      </c>
      <c r="ASU138" t="str">
        <f ca="1"/>
        <v>MICRODOCK</v>
      </c>
      <c r="ASV138" t="str">
        <f ca="1"/>
        <v>MICRODUST</v>
      </c>
      <c r="ASW138" t="str">
        <f ca="1"/>
        <v>MIDAS</v>
      </c>
      <c r="ASX138" t="str">
        <f ca="1"/>
        <v>MILLER</v>
      </c>
      <c r="ASY138" t="str">
        <f ca="1"/>
        <v>MIRAN</v>
      </c>
      <c r="ASZ138" t="str">
        <f ca="1"/>
        <v>MKII</v>
      </c>
      <c r="ATA138" t="str">
        <f ca="1"/>
        <v>Moden</v>
      </c>
      <c r="ATB138" t="str">
        <f ca="1"/>
        <v>Mosquetão</v>
      </c>
      <c r="ATC138" t="str">
        <f ca="1"/>
        <v>MP10</v>
      </c>
      <c r="ATD138" t="str">
        <f ca="1"/>
        <v>MP15</v>
      </c>
      <c r="ATE138" t="str">
        <f ca="1"/>
        <v>MP20</v>
      </c>
      <c r="ATF138" t="str">
        <f ca="1"/>
        <v>MP30</v>
      </c>
      <c r="ATG138" t="str">
        <f ca="1"/>
        <v>MP50</v>
      </c>
      <c r="ATH138" t="str">
        <f ca="1"/>
        <v>MPD</v>
      </c>
      <c r="ATI138" t="str">
        <f ca="1"/>
        <v>MULTILAB</v>
      </c>
      <c r="ATJ138" t="str">
        <f ca="1"/>
        <v>MV02</v>
      </c>
      <c r="ATK138" t="str">
        <f ca="1"/>
        <v>MV03</v>
      </c>
      <c r="ATL138" t="str">
        <f ca="1"/>
        <v>MVI</v>
      </c>
      <c r="ATM138" t="str">
        <f ca="1"/>
        <v>MX4</v>
      </c>
      <c r="ATN138" t="str">
        <f ca="1"/>
        <v>MX6</v>
      </c>
      <c r="ATO138" t="str">
        <f ca="1"/>
        <v>NDP - 25 BAN</v>
      </c>
      <c r="ATP138" t="str">
        <f ca="1"/>
        <v>Numatic</v>
      </c>
      <c r="ATQ138" t="str">
        <f ca="1"/>
        <v>ODO200</v>
      </c>
      <c r="ATR138" t="str">
        <f ca="1"/>
        <v>OELD</v>
      </c>
      <c r="ATS138" t="str">
        <f ca="1"/>
        <v>OLCT</v>
      </c>
      <c r="ATT138" t="str">
        <f ca="1"/>
        <v>OPTI-FIT</v>
      </c>
      <c r="ATU138" t="str">
        <f ca="1"/>
        <v>OPTIMA PLUS</v>
      </c>
      <c r="ATV138" t="str">
        <f ca="1"/>
        <v>Outros</v>
      </c>
      <c r="ATW138" t="str">
        <f ca="1"/>
        <v>OWS</v>
      </c>
      <c r="ATX138" t="str">
        <f ca="1"/>
        <v>Painel</v>
      </c>
      <c r="ATY138" t="str">
        <f ca="1"/>
        <v>Painel de Controle</v>
      </c>
      <c r="ATZ138" t="str">
        <f ca="1"/>
        <v>Painel Solar</v>
      </c>
      <c r="AUA138" t="str">
        <f ca="1"/>
        <v>PANTHER</v>
      </c>
      <c r="AUB138" t="str">
        <f ca="1"/>
        <v>PCM</v>
      </c>
      <c r="AUC138" t="str">
        <f ca="1"/>
        <v>PDR1500</v>
      </c>
      <c r="AUD138" t="str">
        <f ca="1"/>
        <v>PH100</v>
      </c>
      <c r="AUE138" t="str">
        <f ca="1"/>
        <v>PHD6</v>
      </c>
      <c r="AUF138" t="str">
        <f ca="1"/>
        <v>PHOCHECK 1000</v>
      </c>
      <c r="AUG138" t="str">
        <f ca="1"/>
        <v>PHOCHECK 3000</v>
      </c>
      <c r="AUH138" t="str">
        <f ca="1"/>
        <v>Pro Plus</v>
      </c>
      <c r="AUI138" t="str">
        <f ca="1"/>
        <v>Pro Quattro</v>
      </c>
      <c r="AUJ138" t="str">
        <f ca="1"/>
        <v>PRO10</v>
      </c>
      <c r="AUK138" t="str">
        <f ca="1"/>
        <v>PRO1020</v>
      </c>
      <c r="AUL138" t="str">
        <f ca="1"/>
        <v>PRO1030</v>
      </c>
      <c r="AUM138" t="str">
        <f ca="1"/>
        <v>PRO20</v>
      </c>
      <c r="AUN138" t="str">
        <f ca="1"/>
        <v>PRO2030</v>
      </c>
      <c r="AUO138" t="str">
        <f ca="1"/>
        <v>PRO30</v>
      </c>
      <c r="AUP138" t="str">
        <f ca="1"/>
        <v>PRODO</v>
      </c>
      <c r="AUQ138" t="str">
        <f ca="1"/>
        <v>ProDss</v>
      </c>
      <c r="AUR138" t="str">
        <f ca="1"/>
        <v>PROSOLO</v>
      </c>
      <c r="AUS138" t="str">
        <f ca="1"/>
        <v>PROSWAP</v>
      </c>
      <c r="AUT138" t="str">
        <f ca="1"/>
        <v>PT100</v>
      </c>
      <c r="AUU138" t="str">
        <f ca="1"/>
        <v>QRAE 3</v>
      </c>
      <c r="AUV138" t="str">
        <f ca="1"/>
        <v>QRAE3</v>
      </c>
      <c r="AUW138" t="str">
        <f ca="1"/>
        <v>QUATTRO</v>
      </c>
      <c r="AUX138" t="str">
        <f ca="1"/>
        <v>Quimico</v>
      </c>
      <c r="AUY138" t="str">
        <f ca="1"/>
        <v>RAEGUARD</v>
      </c>
      <c r="AUZ138" t="str">
        <f ca="1"/>
        <v>Reagente</v>
      </c>
      <c r="AVA138" t="str">
        <f ca="1"/>
        <v>Reforma</v>
      </c>
      <c r="AVB138" t="str">
        <f ca="1"/>
        <v>REMOX</v>
      </c>
      <c r="AVC138" t="str">
        <f ca="1"/>
        <v>RIG RAT</v>
      </c>
      <c r="AVD138" t="str">
        <f ca="1"/>
        <v>RIKEN KEIKE</v>
      </c>
      <c r="AVE138" t="str">
        <f ca="1"/>
        <v>RS5</v>
      </c>
      <c r="AVF138" t="str">
        <f ca="1"/>
        <v>RS6</v>
      </c>
      <c r="AVG138" t="str">
        <f ca="1"/>
        <v>RS7</v>
      </c>
      <c r="AVH138" t="str">
        <f ca="1"/>
        <v>SAGE RIO</v>
      </c>
      <c r="AVI138" t="str">
        <f ca="1"/>
        <v>Sample Pro</v>
      </c>
      <c r="AVJ138" t="str">
        <f ca="1"/>
        <v>SAMPLEASE</v>
      </c>
      <c r="AVK138" t="str">
        <f ca="1"/>
        <v>SC</v>
      </c>
      <c r="AVL138" t="str">
        <f ca="1"/>
        <v>SCORPION</v>
      </c>
      <c r="AVM138" t="str">
        <f ca="1"/>
        <v>SEARCHLINE</v>
      </c>
      <c r="AVN138" t="str">
        <f ca="1"/>
        <v>SENSEPOINT</v>
      </c>
      <c r="AVO138" t="str">
        <f ca="1"/>
        <v>Sensor</v>
      </c>
      <c r="AVP138" t="str">
        <f ca="1"/>
        <v>SERIE BW</v>
      </c>
      <c r="AVQ138" t="str">
        <f ca="1"/>
        <v>SERIE6</v>
      </c>
      <c r="AVR138" t="str">
        <f ca="1"/>
        <v>SHAKETEST</v>
      </c>
      <c r="AVS138" t="str">
        <f ca="1"/>
        <v>SHARPEYE</v>
      </c>
      <c r="AVT138" t="str">
        <f ca="1"/>
        <v>Signature</v>
      </c>
      <c r="AVU138" t="str">
        <f ca="1"/>
        <v>Sistema</v>
      </c>
      <c r="AVV138" t="str">
        <f ca="1"/>
        <v>Skimmer</v>
      </c>
      <c r="AVW138" t="str">
        <f ca="1"/>
        <v>SKINNY DIPPER</v>
      </c>
      <c r="AVX138" t="str">
        <f ca="1"/>
        <v>SM.OIL</v>
      </c>
      <c r="AVY138" t="str">
        <f ca="1"/>
        <v>Software</v>
      </c>
      <c r="AVZ138" t="str">
        <f ca="1"/>
        <v>Solução</v>
      </c>
      <c r="AWA138" t="str">
        <f ca="1"/>
        <v>Sonda RTU</v>
      </c>
      <c r="AWB138" t="str">
        <f ca="1"/>
        <v>SOS-4-003</v>
      </c>
      <c r="AWC138" t="str">
        <f ca="1"/>
        <v>SPERIAN</v>
      </c>
      <c r="AWD138" t="str">
        <f ca="1"/>
        <v>SPM FLEX</v>
      </c>
      <c r="AWE138" t="str">
        <f ca="1"/>
        <v>T8000</v>
      </c>
      <c r="AWF138" t="str">
        <f ca="1"/>
        <v>TadLar Bag</v>
      </c>
      <c r="AWG138" t="str">
        <f ca="1"/>
        <v>TERMAL</v>
      </c>
      <c r="AWH138" t="str">
        <f ca="1"/>
        <v>Termovelocimétrico</v>
      </c>
      <c r="AWI138" t="str">
        <f ca="1"/>
        <v>TIGER</v>
      </c>
      <c r="AWJ138" t="str">
        <f ca="1"/>
        <v>TITAN</v>
      </c>
      <c r="AWK138" t="str">
        <f ca="1"/>
        <v>TITAN 2</v>
      </c>
      <c r="AWL138" t="str">
        <f ca="1"/>
        <v>TOP TRACK</v>
      </c>
      <c r="AWM138" t="str">
        <f ca="1"/>
        <v>TOUCHPOINT</v>
      </c>
      <c r="AWN138" t="str">
        <f ca="1"/>
        <v>Transdutor</v>
      </c>
      <c r="AWO138" t="str">
        <f ca="1"/>
        <v>Transmissor</v>
      </c>
      <c r="AWP138" t="str">
        <f ca="1"/>
        <v>Treinamento</v>
      </c>
      <c r="AWQ138" t="str">
        <f ca="1"/>
        <v>TruLab</v>
      </c>
      <c r="AWR138" t="str">
        <f ca="1"/>
        <v>TVA</v>
      </c>
      <c r="AWS138" t="str">
        <f ca="1"/>
        <v xml:space="preserve">TVA </v>
      </c>
      <c r="AWT138" t="str">
        <f ca="1"/>
        <v>TVA 1000B</v>
      </c>
      <c r="AWU138" t="str">
        <f ca="1"/>
        <v>TVA 2020</v>
      </c>
      <c r="AWV138" t="str">
        <f ca="1"/>
        <v>TVOC</v>
      </c>
      <c r="AWW138" t="str">
        <f ca="1"/>
        <v>TX1</v>
      </c>
      <c r="AWX138" t="str">
        <f ca="1"/>
        <v>UMR</v>
      </c>
      <c r="AWY138" t="str">
        <f ca="1"/>
        <v>UVEX</v>
      </c>
      <c r="AWZ138" t="str">
        <f ca="1"/>
        <v>Vapor pin/ Clean</v>
      </c>
      <c r="AXA138" t="str">
        <f ca="1"/>
        <v>WATER TAPE</v>
      </c>
      <c r="AXB138" t="str">
        <f ca="1"/>
        <v>WELLHEAD</v>
      </c>
      <c r="AXC138" t="str">
        <f ca="1"/>
        <v>WellTape</v>
      </c>
      <c r="AXD138" t="str">
        <f ca="1"/>
        <v>WX16</v>
      </c>
      <c r="AXE138" t="str">
        <f ca="1"/>
        <v>WX4</v>
      </c>
      <c r="AXF138" t="str">
        <f ca="1"/>
        <v>WX64</v>
      </c>
      <c r="AXG138" t="str">
        <f ca="1"/>
        <v>XCD</v>
      </c>
      <c r="AXH138" t="str">
        <f ca="1"/>
        <v>XCL</v>
      </c>
      <c r="AXI138" t="str">
        <f ca="1"/>
        <v>XNX</v>
      </c>
      <c r="AXJ138" t="str">
        <f ca="1"/>
        <v>XPIS</v>
      </c>
      <c r="AXK138" t="str">
        <f ca="1"/>
        <v>XPV</v>
      </c>
      <c r="AXL138" t="str">
        <f ca="1"/>
        <v>XRL</v>
      </c>
      <c r="AXM138" t="str">
        <f ca="1"/>
        <v>YSI30</v>
      </c>
      <c r="AXN138" t="str">
        <f ca="1"/>
        <v>YSI3100</v>
      </c>
      <c r="AXO138" t="str">
        <f ca="1"/>
        <v>YSI3200</v>
      </c>
      <c r="AXP138" t="str">
        <f ca="1"/>
        <v>YSI5000</v>
      </c>
      <c r="AXQ138" t="str">
        <f ca="1"/>
        <v>YSI5100</v>
      </c>
      <c r="AXR138" t="str">
        <f ca="1"/>
        <v>YSI55</v>
      </c>
      <c r="AXS138" t="str">
        <f ca="1"/>
        <v>YSI60</v>
      </c>
      <c r="AXT138" t="str">
        <f ca="1"/>
        <v>YSI85</v>
      </c>
      <c r="AXU138" t="str">
        <f ca="1"/>
        <v>ZAREBA</v>
      </c>
      <c r="BFV138" t="str" cm="1">
        <f t="array" aca="1" ref="BFV138:BGB138" ca="1">IFERROR(TRANSPOSE(_xlfn._xlws.SORT(_xlfn.UNIQUE(_xlfn._xlws.FILTER(cp_tipo_mercadoria,(($A138="")+(cp_linha=$A138))*(($B138="")+(cp_grupo=$B138))*(($C138="")+(cp_subgrupo=$C138))*(($E138="")+(cp_fabricante=$E138)))))),"")</f>
        <v>Acessório</v>
      </c>
      <c r="BFW138" t="str">
        <f ca="1"/>
        <v>Acessório/Reposição</v>
      </c>
      <c r="BFX138" t="str">
        <f ca="1"/>
        <v>Inativo</v>
      </c>
      <c r="BFY138" t="str">
        <f ca="1"/>
        <v>Insumo</v>
      </c>
      <c r="BFZ138" t="str">
        <f ca="1"/>
        <v>Produto</v>
      </c>
      <c r="BGA138" t="str">
        <f ca="1"/>
        <v>Reposição</v>
      </c>
      <c r="BGB138" t="str">
        <f ca="1"/>
        <v>Serviço</v>
      </c>
      <c r="BZB138" t="str" cm="1">
        <f t="array" aca="1" ref="BZB138:CBA138" ca="1">IFERROR(TRANSPOSE(_xlfn._xlws.SORT(_xlfn.UNIQUE(_xlfn._xlws.FILTER(cp_fabricante,(($A138="")+(cp_linha=$A138))*(($B138="")+(cp_grupo=$B138))*(($C138="")+(cp_subgrupo=$C138))*(($D138="")+(cp_tipo_mercadoria=$D138)))))),"")</f>
        <v>ABK</v>
      </c>
      <c r="BZC138" t="str">
        <f ca="1"/>
        <v>AGT</v>
      </c>
      <c r="BZD138" t="str">
        <f ca="1"/>
        <v>Air Liquide</v>
      </c>
      <c r="BZE138" t="str">
        <f ca="1"/>
        <v>AMBIENTAL</v>
      </c>
      <c r="BZF138" t="str">
        <f ca="1"/>
        <v>AMS</v>
      </c>
      <c r="BZG138" t="str">
        <f ca="1"/>
        <v>Campbell</v>
      </c>
      <c r="BZH138" t="str">
        <f ca="1"/>
        <v>CASELLA</v>
      </c>
      <c r="BZI138" t="str">
        <f ca="1"/>
        <v>CHP</v>
      </c>
      <c r="BZJ138" t="str">
        <f ca="1"/>
        <v>Clean</v>
      </c>
      <c r="BZK138" t="str">
        <f ca="1"/>
        <v>COPPI</v>
      </c>
      <c r="BZL138" t="str">
        <f ca="1"/>
        <v>Coregas</v>
      </c>
      <c r="BZM138" t="str">
        <f ca="1"/>
        <v>DFT</v>
      </c>
      <c r="BZN138" t="str">
        <f ca="1"/>
        <v>DPUNION</v>
      </c>
      <c r="BZO138" t="str">
        <f ca="1"/>
        <v>EDINBURG</v>
      </c>
      <c r="BZP138" t="str">
        <f ca="1"/>
        <v>EMEC</v>
      </c>
      <c r="BZQ138" t="str">
        <f ca="1"/>
        <v>EN NOVATIVE</v>
      </c>
      <c r="BZR138" t="str">
        <f ca="1"/>
        <v>environics</v>
      </c>
      <c r="BZS138" t="str">
        <f ca="1"/>
        <v>EON</v>
      </c>
      <c r="BZT138" t="str">
        <f ca="1"/>
        <v>ESS</v>
      </c>
      <c r="BZU138" t="str">
        <f ca="1"/>
        <v>Fabricante</v>
      </c>
      <c r="BZV138" t="str">
        <f ca="1"/>
        <v>Global Water</v>
      </c>
      <c r="BZW138" t="str">
        <f ca="1"/>
        <v>GRACO</v>
      </c>
      <c r="BZX138" t="str">
        <f ca="1"/>
        <v>HER</v>
      </c>
      <c r="BZY138" t="str">
        <f ca="1"/>
        <v>HISCO</v>
      </c>
      <c r="BZZ138" t="str">
        <f ca="1"/>
        <v>HON</v>
      </c>
      <c r="CAA138" t="str">
        <f ca="1"/>
        <v>Inativo</v>
      </c>
      <c r="CAB138" t="str">
        <f ca="1"/>
        <v>Industrial</v>
      </c>
      <c r="CAC138" t="str">
        <f ca="1"/>
        <v>ION</v>
      </c>
      <c r="CAD138" t="str">
        <f ca="1"/>
        <v>ISCO</v>
      </c>
      <c r="CAE138" t="str">
        <f ca="1"/>
        <v>JCT</v>
      </c>
      <c r="CAF138" t="str">
        <f ca="1"/>
        <v>LINDE</v>
      </c>
      <c r="CAG138" t="str">
        <f ca="1"/>
        <v>Luminutra</v>
      </c>
      <c r="CAH138" t="str">
        <f ca="1"/>
        <v>MJK</v>
      </c>
      <c r="CAI138" t="str">
        <f ca="1"/>
        <v>NIVELCO</v>
      </c>
      <c r="CAJ138" t="str">
        <f ca="1"/>
        <v>NOVALINX</v>
      </c>
      <c r="CAK138" t="str">
        <f ca="1"/>
        <v>Oceanalpha</v>
      </c>
      <c r="CAL138" t="str">
        <f ca="1"/>
        <v>QED</v>
      </c>
      <c r="CAM138" t="str">
        <f ca="1"/>
        <v>RADIONDETECTION</v>
      </c>
      <c r="CAN138" t="str">
        <f ca="1"/>
        <v>RDI</v>
      </c>
      <c r="CAO138" t="str">
        <f ca="1"/>
        <v>Regenesis</v>
      </c>
      <c r="CAP138" t="str">
        <f ca="1"/>
        <v>RIKA</v>
      </c>
      <c r="CAQ138" t="str">
        <f ca="1"/>
        <v>SF</v>
      </c>
      <c r="CAR138" t="str">
        <f ca="1"/>
        <v>SHANGHAI</v>
      </c>
      <c r="CAS138" t="str">
        <f ca="1"/>
        <v>SON</v>
      </c>
      <c r="CAT138" t="str">
        <f ca="1"/>
        <v>TDS</v>
      </c>
      <c r="CAU138" t="str">
        <f ca="1"/>
        <v>Thermo</v>
      </c>
      <c r="CAV138" t="str">
        <f ca="1"/>
        <v>Trace2o</v>
      </c>
      <c r="CAW138" t="str">
        <f ca="1"/>
        <v>VAPOR PIN</v>
      </c>
      <c r="CAX138" t="str">
        <f ca="1"/>
        <v>waterloo</v>
      </c>
      <c r="CAY138" t="str">
        <f ca="1"/>
        <v>White</v>
      </c>
      <c r="CAZ138" t="str">
        <f ca="1"/>
        <v>YSI</v>
      </c>
      <c r="CBA138">
        <f ca="1"/>
        <v>0</v>
      </c>
    </row>
    <row r="139" spans="30:624 1030:2081" x14ac:dyDescent="0.25">
      <c r="AD139" t="str" cm="1">
        <f t="array" aca="1" ref="AD139:AI139" ca="1">IFERROR(TRANSPOSE(_xlfn._xlws.SORT(_xlfn.UNIQUE(_xlfn._xlws.FILTER(cp_linha,(($B139="")+(cp_grupo=$B139))*(($C139="")+(cp_subgrupo=$C139))*(($D139="")+(cp_tipo_mercadoria=$D139))*(($E139="")+(cp_fabricante=$E139)))))),"")</f>
        <v>Detecção e Processos de Gases</v>
      </c>
      <c r="AE139" t="str">
        <f ca="1"/>
        <v>Diversos</v>
      </c>
      <c r="AF139" t="str">
        <f ca="1"/>
        <v>Inativo</v>
      </c>
      <c r="AG139" t="str">
        <f ca="1"/>
        <v>Locação</v>
      </c>
      <c r="AH139" t="str">
        <f ca="1"/>
        <v>Recursos Hídricos</v>
      </c>
      <c r="AI139" t="str">
        <f ca="1"/>
        <v>Remediação</v>
      </c>
      <c r="TJ139" t="str" cm="1">
        <f t="array" aca="1" ref="TJ139:WZ139" ca="1">IFERROR(TRANSPOSE(_xlfn._xlws.SORT(_xlfn.UNIQUE(_xlfn._xlws.FILTER(cp_grupo,(($A139="")+(cp_linha=$A139))*(($C139="")+(cp_subgrupo=$C139))*(($D139="")+(cp_tipo_mercadoria=$D139))*(($E139="")+(cp_fabricante=$E139)))))),"")</f>
        <v>Absorvedores</v>
      </c>
      <c r="TK139" t="str">
        <f ca="1"/>
        <v>Alimentação Eletrico</v>
      </c>
      <c r="TL139" t="str">
        <f ca="1"/>
        <v>Alimentação Solar</v>
      </c>
      <c r="TM139" t="str">
        <f ca="1"/>
        <v>Amostrador Diversos</v>
      </c>
      <c r="TN139" t="str">
        <f ca="1"/>
        <v>Amostrador Não Refrigerado Portátil</v>
      </c>
      <c r="TO139" t="str">
        <f ca="1"/>
        <v>Amostrador Refrigerado Fixo</v>
      </c>
      <c r="TP139" t="str">
        <f ca="1"/>
        <v>Amostrador Refrigerado Portátil</v>
      </c>
      <c r="TQ139" t="str">
        <f ca="1"/>
        <v>Amostragem Diversos</v>
      </c>
      <c r="TR139" t="str">
        <f ca="1"/>
        <v>Analisador Diversos</v>
      </c>
      <c r="TS139" t="str">
        <f ca="1"/>
        <v>Analisador Fixo</v>
      </c>
      <c r="TT139" t="str">
        <f ca="1"/>
        <v xml:space="preserve">Analisador Fixo </v>
      </c>
      <c r="TU139" t="str">
        <f ca="1"/>
        <v>Analisador Microbiologico</v>
      </c>
      <c r="TV139" t="str">
        <f ca="1"/>
        <v>Analisador Portátil</v>
      </c>
      <c r="TW139" t="str">
        <f ca="1"/>
        <v xml:space="preserve">Analisador Portátil </v>
      </c>
      <c r="TX139" t="str">
        <f ca="1"/>
        <v>Analisador Portátil Locação</v>
      </c>
      <c r="TY139" t="str">
        <f ca="1"/>
        <v>Aterramento Diversos</v>
      </c>
      <c r="TZ139" t="str">
        <f ca="1"/>
        <v>Bomba de Amostragem Fixa</v>
      </c>
      <c r="UA139" t="str">
        <f ca="1"/>
        <v>BOMBA DE AMOSTRAGEM Fixo</v>
      </c>
      <c r="UB139" t="str">
        <f ca="1"/>
        <v>Bomba de Amostragem Portátil</v>
      </c>
      <c r="UC139" t="str">
        <f ca="1"/>
        <v>Bombeamento Fixo</v>
      </c>
      <c r="UD139" t="str">
        <f ca="1"/>
        <v>Cabeçote/Válvula Extração Metano</v>
      </c>
      <c r="UE139" t="str">
        <f ca="1"/>
        <v>Caixa Separadora Fixo</v>
      </c>
      <c r="UF139" t="str">
        <f ca="1"/>
        <v>Calibração Diversos</v>
      </c>
      <c r="UG139" t="str">
        <f ca="1"/>
        <v>Cinto de Segurança</v>
      </c>
      <c r="UH139" t="str">
        <f ca="1"/>
        <v xml:space="preserve">Cinto de Segurança </v>
      </c>
      <c r="UI139" t="str">
        <f ca="1"/>
        <v>Colorimetro Portátil</v>
      </c>
      <c r="UJ139" t="str">
        <f ca="1"/>
        <v>Conjunto Autônomo</v>
      </c>
      <c r="UK139" t="str">
        <f ca="1"/>
        <v>Cromatógrafo Portátil</v>
      </c>
      <c r="UL139" t="str">
        <f ca="1"/>
        <v>Detector de Incendio Fixo</v>
      </c>
      <c r="UM139" t="str">
        <f ca="1"/>
        <v>Detector Diversos</v>
      </c>
      <c r="UN139" t="str">
        <f ca="1"/>
        <v>Detector Fixo</v>
      </c>
      <c r="UO139" t="str">
        <f ca="1"/>
        <v>Detector Portátil</v>
      </c>
      <c r="UP139" t="str">
        <f ca="1"/>
        <v>Diversos Diversos</v>
      </c>
      <c r="UQ139" t="str">
        <f ca="1"/>
        <v>Dosímetro de ruído</v>
      </c>
      <c r="UR139" t="str">
        <f ca="1"/>
        <v>Elevador de Liquidos Fixo</v>
      </c>
      <c r="US139" t="str">
        <f ca="1"/>
        <v>Extração Diversos</v>
      </c>
      <c r="UT139" t="str">
        <f ca="1"/>
        <v>Filtração Diversos</v>
      </c>
      <c r="UU139" t="str">
        <f ca="1"/>
        <v>Fotometro Portátil</v>
      </c>
      <c r="UV139" t="str">
        <f ca="1"/>
        <v>Guincho</v>
      </c>
      <c r="UW139" t="str">
        <f ca="1"/>
        <v>Impactador de Cascata</v>
      </c>
      <c r="UX139" t="str">
        <f ca="1"/>
        <v>Inativo Inativo</v>
      </c>
      <c r="UY139" t="str">
        <f ca="1"/>
        <v>Locação Diversos</v>
      </c>
      <c r="UZ139" t="str">
        <f ca="1"/>
        <v>Medidor de Material Particulado Fixo</v>
      </c>
      <c r="VA139" t="str">
        <f ca="1"/>
        <v>Medidor de Material Particulado Portátil</v>
      </c>
      <c r="VB139" t="str">
        <f ca="1"/>
        <v>Medidor de Nível de Pressão Sonora</v>
      </c>
      <c r="VC139" t="str">
        <f ca="1"/>
        <v>Medidor de Nivel Diversos</v>
      </c>
      <c r="VD139" t="str">
        <f ca="1"/>
        <v>Medidor de Nivel Fixo</v>
      </c>
      <c r="VE139" t="str">
        <f ca="1"/>
        <v>Medidor de Nivel Portátil</v>
      </c>
      <c r="VF139" t="str">
        <f ca="1"/>
        <v>Medidor de Vazão Argonaut SL</v>
      </c>
      <c r="VG139" t="str">
        <f ca="1"/>
        <v>Medidor de Vazão Fixo</v>
      </c>
      <c r="VH139" t="str">
        <f ca="1"/>
        <v>Medidor de Vazão FlowTracker</v>
      </c>
      <c r="VI139" t="str">
        <f ca="1"/>
        <v>Medidor de Vazão Portátil</v>
      </c>
      <c r="VJ139" t="str">
        <f ca="1"/>
        <v>Medidor de Vazão RS5</v>
      </c>
      <c r="VK139" t="str">
        <f ca="1"/>
        <v>Medidor de Vazão RS6</v>
      </c>
      <c r="VL139" t="str">
        <f ca="1"/>
        <v>Medidor de Vazão RS7</v>
      </c>
      <c r="VM139" t="str">
        <f ca="1"/>
        <v>Medidor de Vazão RS-M10</v>
      </c>
      <c r="VN139" t="str">
        <f ca="1"/>
        <v>Medidor de Vazão RS-M11</v>
      </c>
      <c r="VO139" t="str">
        <f ca="1"/>
        <v>Medidor de Vazão RS-M9</v>
      </c>
      <c r="VP139" t="str">
        <f ca="1"/>
        <v>Medidor de Vazão RS-S5</v>
      </c>
      <c r="VQ139" t="str">
        <f ca="1"/>
        <v>Medidor de Vibração Portátil</v>
      </c>
      <c r="VR139" t="str">
        <f ca="1"/>
        <v>Meteorologia Fixo</v>
      </c>
      <c r="VS139" t="str">
        <f ca="1"/>
        <v>MODFLOW Diversos</v>
      </c>
      <c r="VT139" t="str">
        <f ca="1"/>
        <v>Monitor de Material Particulado</v>
      </c>
      <c r="VU139" t="str">
        <f ca="1"/>
        <v>Monitor de Material Particulado Portátil</v>
      </c>
      <c r="VV139" t="str">
        <f ca="1"/>
        <v>Monitoramento Fixo</v>
      </c>
      <c r="VW139" t="str">
        <f ca="1"/>
        <v>Mosquetão</v>
      </c>
      <c r="VX139" t="str">
        <f ca="1"/>
        <v>Óculos de Proteção</v>
      </c>
      <c r="VY139" t="str">
        <f ca="1"/>
        <v>Outros Diversos</v>
      </c>
      <c r="VZ139" t="str">
        <f ca="1"/>
        <v>Painel controlador Diversos</v>
      </c>
      <c r="WA139" t="str">
        <f ca="1"/>
        <v>Painel controlador Fixo</v>
      </c>
      <c r="WB139" t="str">
        <f ca="1"/>
        <v>Painel controlador Portátil</v>
      </c>
      <c r="WC139" t="str">
        <f ca="1"/>
        <v>Respirador Facial</v>
      </c>
      <c r="WD139" t="str">
        <f ca="1"/>
        <v>Separador de Agua/ Oleo Fixo</v>
      </c>
      <c r="WE139" t="str">
        <f ca="1"/>
        <v>Sistema de Monitoramento de Material Particulado</v>
      </c>
      <c r="WF139" t="str">
        <f ca="1"/>
        <v>Sonda Portátil</v>
      </c>
      <c r="WG139" t="str">
        <f ca="1"/>
        <v xml:space="preserve">Sonda Portátil </v>
      </c>
      <c r="WH139" t="str">
        <f ca="1"/>
        <v>Sonda Serie 6</v>
      </c>
      <c r="WI139" t="str">
        <f ca="1"/>
        <v>Sonda Serie EcoSense</v>
      </c>
      <c r="WJ139" t="str">
        <f ca="1"/>
        <v>Sonda Serie EXO</v>
      </c>
      <c r="WK139" t="str">
        <f ca="1"/>
        <v>Sonda Serie IQ SensorNet</v>
      </c>
      <c r="WL139" t="str">
        <f ca="1"/>
        <v>Sonda Serie Lab &amp; Field</v>
      </c>
      <c r="WM139" t="str">
        <f ca="1"/>
        <v>Sonda Serie MultiLab</v>
      </c>
      <c r="WN139" t="str">
        <f ca="1"/>
        <v>Sonda Serie ODO-RTU</v>
      </c>
      <c r="WO139" t="str">
        <f ca="1"/>
        <v>Sonda Serie Pro</v>
      </c>
      <c r="WP139" t="str">
        <f ca="1"/>
        <v>Sonda Serie ProDigital</v>
      </c>
      <c r="WQ139" t="str">
        <f ca="1"/>
        <v>Sonda Serie TruLab</v>
      </c>
      <c r="WR139" t="str">
        <f ca="1"/>
        <v>Talabarte</v>
      </c>
      <c r="WS139" t="str">
        <f ca="1"/>
        <v>Telemetria Fixo</v>
      </c>
      <c r="WT139" t="str">
        <f ca="1"/>
        <v>TERMAL Fixo</v>
      </c>
      <c r="WU139" t="str">
        <f ca="1"/>
        <v>Transmissão Fixo</v>
      </c>
      <c r="WV139" t="str">
        <f ca="1"/>
        <v>Tratamento Diversos</v>
      </c>
      <c r="WW139" t="str">
        <f ca="1"/>
        <v>Tratamento Fixo</v>
      </c>
      <c r="WX139" t="str">
        <f ca="1"/>
        <v>Travaqueda</v>
      </c>
      <c r="WY139" t="str">
        <f ca="1"/>
        <v>Tripe</v>
      </c>
      <c r="WZ139" t="str">
        <f ca="1"/>
        <v>UMR Fixo</v>
      </c>
      <c r="AMP139" cm="1">
        <f t="array" aca="1" ref="AMP139:AXU139" ca="1">IFERROR(TRANSPOSE(_xlfn._xlws.SORT(_xlfn.UNIQUE(_xlfn._xlws.FILTER(cp_subgrupo,(($A139="")+(cp_linha=$A139))*(($B139="")+(cp_grupo=$B139))*(($D139="")+(cp_tipo_mercadoria=$D139))*(($E139="")+(cp_fabricante=$E139)))))),"")</f>
        <v>550</v>
      </c>
      <c r="AMQ139">
        <f ca="1"/>
        <v>556</v>
      </c>
      <c r="AMR139">
        <f ca="1"/>
        <v>6600</v>
      </c>
      <c r="AMS139">
        <f ca="1"/>
        <v>9500</v>
      </c>
      <c r="AMT139">
        <f ca="1"/>
        <v>9800</v>
      </c>
      <c r="AMU139" t="str">
        <f ca="1"/>
        <v>3017M</v>
      </c>
      <c r="AMV139" t="str">
        <f ca="1"/>
        <v>301-ADI</v>
      </c>
      <c r="AMW139" t="str">
        <f ca="1"/>
        <v>301C</v>
      </c>
      <c r="AMX139" t="str">
        <f ca="1"/>
        <v>301-R8</v>
      </c>
      <c r="AMY139" t="str">
        <f ca="1"/>
        <v>4000 series Isco</v>
      </c>
      <c r="AMZ139" t="str">
        <f ca="1"/>
        <v xml:space="preserve">Absorvedores </v>
      </c>
      <c r="ANA139" t="str">
        <f ca="1"/>
        <v>Acessório</v>
      </c>
      <c r="ANB139" t="str">
        <f ca="1"/>
        <v>ADCP</v>
      </c>
      <c r="ANC139" t="str">
        <f ca="1"/>
        <v>ADP</v>
      </c>
      <c r="AND139" t="str">
        <f ca="1"/>
        <v>ADR 1500</v>
      </c>
      <c r="ANE139" t="str">
        <f ca="1"/>
        <v>AIR AWARE</v>
      </c>
      <c r="ANF139" t="str">
        <f ca="1"/>
        <v>Air Striper</v>
      </c>
      <c r="ANG139" t="str">
        <f ca="1"/>
        <v>AIRSCAN</v>
      </c>
      <c r="ANH139" t="str">
        <f ca="1"/>
        <v>Amostrador</v>
      </c>
      <c r="ANI139" t="str">
        <f ca="1"/>
        <v>Anel</v>
      </c>
      <c r="ANJ139" t="str">
        <f ca="1"/>
        <v>APEX 2</v>
      </c>
      <c r="ANK139" t="str">
        <f ca="1"/>
        <v>Argonaut</v>
      </c>
      <c r="ANL139" t="str">
        <f ca="1"/>
        <v>Auto Pump</v>
      </c>
      <c r="ANM139" t="str">
        <f ca="1"/>
        <v>BADGE PLUS</v>
      </c>
      <c r="ANN139" t="str">
        <f ca="1"/>
        <v>Biogas</v>
      </c>
      <c r="ANO139" t="str">
        <f ca="1"/>
        <v>BIOGAS 300</v>
      </c>
      <c r="ANP139" t="str">
        <f ca="1"/>
        <v>BIOGAS 3000</v>
      </c>
      <c r="ANQ139" t="str">
        <f ca="1"/>
        <v>BIOGAS 5000</v>
      </c>
      <c r="ANR139" t="str">
        <f ca="1"/>
        <v>BM25</v>
      </c>
      <c r="ANS139" t="str">
        <f ca="1"/>
        <v>Bomba</v>
      </c>
      <c r="ANT139" t="str">
        <f ca="1"/>
        <v>BW</v>
      </c>
      <c r="ANU139" t="str">
        <f ca="1"/>
        <v xml:space="preserve">BW </v>
      </c>
      <c r="ANV139" t="str">
        <f ca="1"/>
        <v>BW CLIP</v>
      </c>
      <c r="ANW139" t="str">
        <f ca="1"/>
        <v>BW FLEX</v>
      </c>
      <c r="ANX139" t="str">
        <f ca="1"/>
        <v>BW ICON</v>
      </c>
      <c r="ANY139" t="str">
        <f ca="1"/>
        <v>BW SOLO</v>
      </c>
      <c r="ANZ139" t="str">
        <f ca="1"/>
        <v>BW ULTRA</v>
      </c>
      <c r="AOA139" t="str">
        <f ca="1"/>
        <v>C100</v>
      </c>
      <c r="AOB139" t="str">
        <f ca="1"/>
        <v>Cabo</v>
      </c>
      <c r="AOC139" t="str">
        <f ca="1"/>
        <v>Calibração</v>
      </c>
      <c r="AOD139" t="str">
        <f ca="1"/>
        <v>Castaway</v>
      </c>
      <c r="AOE139" t="str">
        <f ca="1"/>
        <v>CEL-24X</v>
      </c>
      <c r="AOF139" t="str">
        <f ca="1"/>
        <v>CEL-35X</v>
      </c>
      <c r="AOG139" t="str">
        <f ca="1"/>
        <v>CEL-62X</v>
      </c>
      <c r="AOH139" t="str">
        <f ca="1"/>
        <v>CEL-63X</v>
      </c>
      <c r="AOI139" t="str">
        <f ca="1"/>
        <v>Certificado</v>
      </c>
      <c r="AOJ139" t="str">
        <f ca="1"/>
        <v>CEX300</v>
      </c>
      <c r="AOK139" t="str">
        <f ca="1"/>
        <v>Chempro</v>
      </c>
      <c r="AOL139" t="str">
        <f ca="1"/>
        <v>Cilindro</v>
      </c>
      <c r="AOM139" t="str">
        <f ca="1"/>
        <v xml:space="preserve">Cinto de Segurança </v>
      </c>
      <c r="AON139" t="str">
        <f ca="1"/>
        <v>Clean Cell Pro</v>
      </c>
      <c r="AOO139" t="str">
        <f ca="1"/>
        <v>CLEANVIEWERGAS</v>
      </c>
      <c r="AOP139" t="str">
        <f ca="1"/>
        <v>CM4</v>
      </c>
      <c r="AOQ139" t="str">
        <f ca="1"/>
        <v>CONDUCTIVITY PLUS</v>
      </c>
      <c r="AOR139" t="str">
        <f ca="1"/>
        <v>CONTADOR DE CICLOS</v>
      </c>
      <c r="AOS139" t="str">
        <f ca="1"/>
        <v>Controlador</v>
      </c>
      <c r="AOT139" t="str">
        <f ca="1"/>
        <v>CTX 300</v>
      </c>
      <c r="AOU139" t="str">
        <f ca="1"/>
        <v>CUB</v>
      </c>
      <c r="AOV139" t="str">
        <f ca="1"/>
        <v>DataLogger</v>
      </c>
      <c r="AOW139" t="str">
        <f ca="1"/>
        <v>DATARAM 4</v>
      </c>
      <c r="AOX139" t="str">
        <f ca="1"/>
        <v>DBADGE 2</v>
      </c>
      <c r="AOY139" t="str">
        <f ca="1"/>
        <v>DBO</v>
      </c>
      <c r="AOZ139" t="str">
        <f ca="1"/>
        <v>DIPPER TOUGH</v>
      </c>
      <c r="APA139" t="str">
        <f ca="1"/>
        <v>DIPPERLOG</v>
      </c>
      <c r="APB139" t="str">
        <f ca="1"/>
        <v>DIPPER-T</v>
      </c>
      <c r="APC139" t="str">
        <f ca="1"/>
        <v>Display</v>
      </c>
      <c r="APD139" t="str">
        <f ca="1"/>
        <v>Diversos</v>
      </c>
      <c r="APE139" t="str">
        <f ca="1"/>
        <v>DO200</v>
      </c>
      <c r="APF139" t="str">
        <f ca="1"/>
        <v>DURATRACKER</v>
      </c>
      <c r="APG139" t="str">
        <f ca="1"/>
        <v>E3 POINT</v>
      </c>
      <c r="APH139" t="str">
        <f ca="1"/>
        <v>EAGLE</v>
      </c>
      <c r="API139" t="str">
        <f ca="1"/>
        <v>EC300</v>
      </c>
      <c r="APJ139" t="str">
        <f ca="1"/>
        <v>EC30A</v>
      </c>
      <c r="APK139" t="str">
        <f ca="1"/>
        <v>Embarcação</v>
      </c>
      <c r="APL139" t="str">
        <f ca="1"/>
        <v>EmeClean</v>
      </c>
      <c r="APM139" t="str">
        <f ca="1"/>
        <v>Estação</v>
      </c>
      <c r="APN139" t="str">
        <f ca="1"/>
        <v>Estrutura</v>
      </c>
      <c r="APO139" t="str">
        <f ca="1"/>
        <v>EXO</v>
      </c>
      <c r="APP139" t="str">
        <f ca="1"/>
        <v>EXO (Completa)</v>
      </c>
      <c r="APQ139" t="str">
        <f ca="1"/>
        <v>EXTREME</v>
      </c>
      <c r="APR139" t="str">
        <f ca="1"/>
        <v>FALCO</v>
      </c>
      <c r="APS139" t="str">
        <f ca="1"/>
        <v>FAU</v>
      </c>
      <c r="APT139" t="str">
        <f ca="1"/>
        <v>Ferramental</v>
      </c>
      <c r="APU139" t="str">
        <f ca="1"/>
        <v>Filtro</v>
      </c>
      <c r="APV139" t="str">
        <f ca="1"/>
        <v>FIREPRO</v>
      </c>
      <c r="APW139" t="str">
        <f ca="1"/>
        <v>FlowTracker</v>
      </c>
      <c r="APX139" t="str">
        <f ca="1"/>
        <v>FROG</v>
      </c>
      <c r="APY139" t="str">
        <f ca="1"/>
        <v>FS20X</v>
      </c>
      <c r="APZ139" t="str">
        <f ca="1"/>
        <v>FS-20X</v>
      </c>
      <c r="AQA139" t="str">
        <f ca="1"/>
        <v>FS24X</v>
      </c>
      <c r="AQB139" t="str">
        <f ca="1"/>
        <v>FSL100</v>
      </c>
      <c r="AQC139" t="str">
        <f ca="1"/>
        <v>FSX</v>
      </c>
      <c r="AQD139" t="str">
        <f ca="1"/>
        <v>G100</v>
      </c>
      <c r="AQE139" t="str">
        <f ca="1"/>
        <v>G110</v>
      </c>
      <c r="AQF139" t="str">
        <f ca="1"/>
        <v>G200</v>
      </c>
      <c r="AQG139" t="str">
        <f ca="1"/>
        <v>GA 3000</v>
      </c>
      <c r="AQH139" t="str">
        <f ca="1"/>
        <v>GA 5000</v>
      </c>
      <c r="AQI139" t="str">
        <f ca="1"/>
        <v>GASCARD</v>
      </c>
      <c r="AQJ139" t="str">
        <f ca="1"/>
        <v>GASCEHCK G</v>
      </c>
      <c r="AQK139" t="str">
        <f ca="1"/>
        <v>Gascheck</v>
      </c>
      <c r="AQL139" t="str">
        <f ca="1"/>
        <v>GASCHECK 3000</v>
      </c>
      <c r="AQM139" t="str">
        <f ca="1"/>
        <v>GASCHECK 5000</v>
      </c>
      <c r="AQN139" t="str">
        <f ca="1"/>
        <v>GASCHECK 6000</v>
      </c>
      <c r="AQO139" t="str">
        <f ca="1"/>
        <v>GASCHECK G</v>
      </c>
      <c r="AQP139" t="str">
        <f ca="1"/>
        <v>GASCHECK P1</v>
      </c>
      <c r="AQQ139" t="str">
        <f ca="1"/>
        <v>GASPOINT</v>
      </c>
      <c r="AQR139" t="str">
        <f ca="1"/>
        <v>GATEWAY</v>
      </c>
      <c r="AQS139" t="str">
        <f ca="1"/>
        <v>GEM</v>
      </c>
      <c r="AQT139" t="str">
        <f ca="1"/>
        <v>GEM 2000</v>
      </c>
      <c r="AQU139" t="str">
        <f ca="1"/>
        <v>GEM 5000</v>
      </c>
      <c r="AQV139" t="str">
        <f ca="1"/>
        <v>GEM/GA/BIOGAS 5000</v>
      </c>
      <c r="AQW139" t="str">
        <f ca="1"/>
        <v>GeneCount</v>
      </c>
      <c r="AQX139" t="str">
        <f ca="1"/>
        <v>GENIE</v>
      </c>
      <c r="AQY139" t="str">
        <f ca="1"/>
        <v>Guardian</v>
      </c>
      <c r="AQZ139" t="str">
        <f ca="1"/>
        <v>GUARDIAN 2</v>
      </c>
      <c r="ARA139" t="str">
        <f ca="1"/>
        <v>H.OIL</v>
      </c>
      <c r="ARB139" t="str">
        <f ca="1"/>
        <v>HA20</v>
      </c>
      <c r="ARC139" t="str">
        <f ca="1"/>
        <v>HA40</v>
      </c>
      <c r="ARD139" t="str">
        <f ca="1"/>
        <v>HA-71</v>
      </c>
      <c r="ARE139" t="str">
        <f ca="1"/>
        <v>HA-72</v>
      </c>
      <c r="ARF139" t="str">
        <f ca="1"/>
        <v>HAVEX</v>
      </c>
      <c r="ARG139" t="str">
        <f ca="1"/>
        <v>HON</v>
      </c>
      <c r="ARH139" t="str">
        <f ca="1"/>
        <v>HON TITAN</v>
      </c>
      <c r="ARI139" t="str">
        <f ca="1"/>
        <v>Hora Técnica</v>
      </c>
      <c r="ARJ139" t="str">
        <f ca="1"/>
        <v>IAQ POINT 2</v>
      </c>
      <c r="ARK139" t="str">
        <f ca="1"/>
        <v>IMPACT PRO</v>
      </c>
      <c r="ARL139" t="str">
        <f ca="1"/>
        <v>Inativo</v>
      </c>
      <c r="ARM139" t="str">
        <f ca="1"/>
        <v>INNOVA</v>
      </c>
      <c r="ARN139" t="str">
        <f ca="1"/>
        <v>Instalação</v>
      </c>
      <c r="ARO139" t="str">
        <f ca="1"/>
        <v>INTELLIDOX</v>
      </c>
      <c r="ARP139" t="str">
        <f ca="1"/>
        <v>IQ PIPE</v>
      </c>
      <c r="ARQ139" t="str">
        <f ca="1"/>
        <v>IQ PLUS</v>
      </c>
      <c r="ARR139" t="str">
        <f ca="1"/>
        <v>IQ Standard</v>
      </c>
      <c r="ARS139" t="str">
        <f ca="1"/>
        <v>ITRANS</v>
      </c>
      <c r="ART139" t="str">
        <f ca="1"/>
        <v>JES-301</v>
      </c>
      <c r="ARU139" t="str">
        <f ca="1"/>
        <v>JFID</v>
      </c>
      <c r="ARV139" t="str">
        <f ca="1"/>
        <v>JH3E</v>
      </c>
      <c r="ARW139" t="str">
        <f ca="1"/>
        <v>JSP-87</v>
      </c>
      <c r="ARX139" t="str">
        <f ca="1"/>
        <v>JSP-89</v>
      </c>
      <c r="ARY139" t="str">
        <f ca="1"/>
        <v>L360</v>
      </c>
      <c r="ARZ139" t="str">
        <f ca="1"/>
        <v>LEAKCHECK P1</v>
      </c>
      <c r="ASA139" t="str">
        <f ca="1"/>
        <v>LEAKMATE</v>
      </c>
      <c r="ASB139" t="str">
        <f ca="1"/>
        <v>Locação</v>
      </c>
      <c r="ASC139" t="str">
        <f ca="1"/>
        <v>Luminometro</v>
      </c>
      <c r="ASD139" t="str">
        <f ca="1"/>
        <v>M10</v>
      </c>
      <c r="ASE139" t="str">
        <f ca="1"/>
        <v>M11</v>
      </c>
      <c r="ASF139" t="str">
        <f ca="1"/>
        <v>M9</v>
      </c>
      <c r="ASG139" t="str">
        <f ca="1"/>
        <v>MAGFLUX</v>
      </c>
      <c r="ASH139" t="str">
        <f ca="1"/>
        <v>Maleta</v>
      </c>
      <c r="ASI139" t="str">
        <f ca="1"/>
        <v>MANHANDLER</v>
      </c>
      <c r="ASJ139" t="str">
        <f ca="1"/>
        <v>MANNING</v>
      </c>
      <c r="ASK139" t="str">
        <f ca="1"/>
        <v>Manta</v>
      </c>
      <c r="ASL139" t="str">
        <f ca="1"/>
        <v>Manta OWS</v>
      </c>
      <c r="ASM139" t="str">
        <f ca="1"/>
        <v>MARPLE</v>
      </c>
      <c r="ASN139" t="str">
        <f ca="1"/>
        <v>MAX XT</v>
      </c>
      <c r="ASO139" t="str">
        <f ca="1"/>
        <v>Metalyser</v>
      </c>
      <c r="ASP139" t="str">
        <f ca="1"/>
        <v>METREX</v>
      </c>
      <c r="ASQ139" t="str">
        <f ca="1"/>
        <v>MGD</v>
      </c>
      <c r="ASR139" t="str">
        <f ca="1"/>
        <v>MICRO 5</v>
      </c>
      <c r="ASS139" t="str">
        <f ca="1"/>
        <v>MicroADV</v>
      </c>
      <c r="AST139" t="str">
        <f ca="1"/>
        <v>MICROCLIP</v>
      </c>
      <c r="ASU139" t="str">
        <f ca="1"/>
        <v>MICRODOCK</v>
      </c>
      <c r="ASV139" t="str">
        <f ca="1"/>
        <v>MICRODUST</v>
      </c>
      <c r="ASW139" t="str">
        <f ca="1"/>
        <v>MIDAS</v>
      </c>
      <c r="ASX139" t="str">
        <f ca="1"/>
        <v>MILLER</v>
      </c>
      <c r="ASY139" t="str">
        <f ca="1"/>
        <v>MIRAN</v>
      </c>
      <c r="ASZ139" t="str">
        <f ca="1"/>
        <v>MKII</v>
      </c>
      <c r="ATA139" t="str">
        <f ca="1"/>
        <v>Moden</v>
      </c>
      <c r="ATB139" t="str">
        <f ca="1"/>
        <v>Mosquetão</v>
      </c>
      <c r="ATC139" t="str">
        <f ca="1"/>
        <v>MP10</v>
      </c>
      <c r="ATD139" t="str">
        <f ca="1"/>
        <v>MP15</v>
      </c>
      <c r="ATE139" t="str">
        <f ca="1"/>
        <v>MP20</v>
      </c>
      <c r="ATF139" t="str">
        <f ca="1"/>
        <v>MP30</v>
      </c>
      <c r="ATG139" t="str">
        <f ca="1"/>
        <v>MP50</v>
      </c>
      <c r="ATH139" t="str">
        <f ca="1"/>
        <v>MPD</v>
      </c>
      <c r="ATI139" t="str">
        <f ca="1"/>
        <v>MULTILAB</v>
      </c>
      <c r="ATJ139" t="str">
        <f ca="1"/>
        <v>MV02</v>
      </c>
      <c r="ATK139" t="str">
        <f ca="1"/>
        <v>MV03</v>
      </c>
      <c r="ATL139" t="str">
        <f ca="1"/>
        <v>MVI</v>
      </c>
      <c r="ATM139" t="str">
        <f ca="1"/>
        <v>MX4</v>
      </c>
      <c r="ATN139" t="str">
        <f ca="1"/>
        <v>MX6</v>
      </c>
      <c r="ATO139" t="str">
        <f ca="1"/>
        <v>NDP - 25 BAN</v>
      </c>
      <c r="ATP139" t="str">
        <f ca="1"/>
        <v>Numatic</v>
      </c>
      <c r="ATQ139" t="str">
        <f ca="1"/>
        <v>ODO200</v>
      </c>
      <c r="ATR139" t="str">
        <f ca="1"/>
        <v>OELD</v>
      </c>
      <c r="ATS139" t="str">
        <f ca="1"/>
        <v>OLCT</v>
      </c>
      <c r="ATT139" t="str">
        <f ca="1"/>
        <v>OPTI-FIT</v>
      </c>
      <c r="ATU139" t="str">
        <f ca="1"/>
        <v>OPTIMA PLUS</v>
      </c>
      <c r="ATV139" t="str">
        <f ca="1"/>
        <v>Outros</v>
      </c>
      <c r="ATW139" t="str">
        <f ca="1"/>
        <v>OWS</v>
      </c>
      <c r="ATX139" t="str">
        <f ca="1"/>
        <v>Painel</v>
      </c>
      <c r="ATY139" t="str">
        <f ca="1"/>
        <v>Painel de Controle</v>
      </c>
      <c r="ATZ139" t="str">
        <f ca="1"/>
        <v>Painel Solar</v>
      </c>
      <c r="AUA139" t="str">
        <f ca="1"/>
        <v>PANTHER</v>
      </c>
      <c r="AUB139" t="str">
        <f ca="1"/>
        <v>PCM</v>
      </c>
      <c r="AUC139" t="str">
        <f ca="1"/>
        <v>PDR1500</v>
      </c>
      <c r="AUD139" t="str">
        <f ca="1"/>
        <v>PH100</v>
      </c>
      <c r="AUE139" t="str">
        <f ca="1"/>
        <v>PHD6</v>
      </c>
      <c r="AUF139" t="str">
        <f ca="1"/>
        <v>PHOCHECK 1000</v>
      </c>
      <c r="AUG139" t="str">
        <f ca="1"/>
        <v>PHOCHECK 3000</v>
      </c>
      <c r="AUH139" t="str">
        <f ca="1"/>
        <v>Pro Plus</v>
      </c>
      <c r="AUI139" t="str">
        <f ca="1"/>
        <v>Pro Quattro</v>
      </c>
      <c r="AUJ139" t="str">
        <f ca="1"/>
        <v>PRO10</v>
      </c>
      <c r="AUK139" t="str">
        <f ca="1"/>
        <v>PRO1020</v>
      </c>
      <c r="AUL139" t="str">
        <f ca="1"/>
        <v>PRO1030</v>
      </c>
      <c r="AUM139" t="str">
        <f ca="1"/>
        <v>PRO20</v>
      </c>
      <c r="AUN139" t="str">
        <f ca="1"/>
        <v>PRO2030</v>
      </c>
      <c r="AUO139" t="str">
        <f ca="1"/>
        <v>PRO30</v>
      </c>
      <c r="AUP139" t="str">
        <f ca="1"/>
        <v>PRODO</v>
      </c>
      <c r="AUQ139" t="str">
        <f ca="1"/>
        <v>ProDss</v>
      </c>
      <c r="AUR139" t="str">
        <f ca="1"/>
        <v>PROSOLO</v>
      </c>
      <c r="AUS139" t="str">
        <f ca="1"/>
        <v>PROSWAP</v>
      </c>
      <c r="AUT139" t="str">
        <f ca="1"/>
        <v>PT100</v>
      </c>
      <c r="AUU139" t="str">
        <f ca="1"/>
        <v>QRAE 3</v>
      </c>
      <c r="AUV139" t="str">
        <f ca="1"/>
        <v>QRAE3</v>
      </c>
      <c r="AUW139" t="str">
        <f ca="1"/>
        <v>QUATTRO</v>
      </c>
      <c r="AUX139" t="str">
        <f ca="1"/>
        <v>Quimico</v>
      </c>
      <c r="AUY139" t="str">
        <f ca="1"/>
        <v>RAEGUARD</v>
      </c>
      <c r="AUZ139" t="str">
        <f ca="1"/>
        <v>Reagente</v>
      </c>
      <c r="AVA139" t="str">
        <f ca="1"/>
        <v>Reforma</v>
      </c>
      <c r="AVB139" t="str">
        <f ca="1"/>
        <v>REMOX</v>
      </c>
      <c r="AVC139" t="str">
        <f ca="1"/>
        <v>RIG RAT</v>
      </c>
      <c r="AVD139" t="str">
        <f ca="1"/>
        <v>RIKEN KEIKE</v>
      </c>
      <c r="AVE139" t="str">
        <f ca="1"/>
        <v>RS5</v>
      </c>
      <c r="AVF139" t="str">
        <f ca="1"/>
        <v>RS6</v>
      </c>
      <c r="AVG139" t="str">
        <f ca="1"/>
        <v>RS7</v>
      </c>
      <c r="AVH139" t="str">
        <f ca="1"/>
        <v>SAGE RIO</v>
      </c>
      <c r="AVI139" t="str">
        <f ca="1"/>
        <v>Sample Pro</v>
      </c>
      <c r="AVJ139" t="str">
        <f ca="1"/>
        <v>SAMPLEASE</v>
      </c>
      <c r="AVK139" t="str">
        <f ca="1"/>
        <v>SC</v>
      </c>
      <c r="AVL139" t="str">
        <f ca="1"/>
        <v>SCORPION</v>
      </c>
      <c r="AVM139" t="str">
        <f ca="1"/>
        <v>SEARCHLINE</v>
      </c>
      <c r="AVN139" t="str">
        <f ca="1"/>
        <v>SENSEPOINT</v>
      </c>
      <c r="AVO139" t="str">
        <f ca="1"/>
        <v>Sensor</v>
      </c>
      <c r="AVP139" t="str">
        <f ca="1"/>
        <v>SERIE BW</v>
      </c>
      <c r="AVQ139" t="str">
        <f ca="1"/>
        <v>SERIE6</v>
      </c>
      <c r="AVR139" t="str">
        <f ca="1"/>
        <v>SHAKETEST</v>
      </c>
      <c r="AVS139" t="str">
        <f ca="1"/>
        <v>SHARPEYE</v>
      </c>
      <c r="AVT139" t="str">
        <f ca="1"/>
        <v>Signature</v>
      </c>
      <c r="AVU139" t="str">
        <f ca="1"/>
        <v>Sistema</v>
      </c>
      <c r="AVV139" t="str">
        <f ca="1"/>
        <v>Skimmer</v>
      </c>
      <c r="AVW139" t="str">
        <f ca="1"/>
        <v>SKINNY DIPPER</v>
      </c>
      <c r="AVX139" t="str">
        <f ca="1"/>
        <v>SM.OIL</v>
      </c>
      <c r="AVY139" t="str">
        <f ca="1"/>
        <v>Software</v>
      </c>
      <c r="AVZ139" t="str">
        <f ca="1"/>
        <v>Solução</v>
      </c>
      <c r="AWA139" t="str">
        <f ca="1"/>
        <v>Sonda RTU</v>
      </c>
      <c r="AWB139" t="str">
        <f ca="1"/>
        <v>SOS-4-003</v>
      </c>
      <c r="AWC139" t="str">
        <f ca="1"/>
        <v>SPERIAN</v>
      </c>
      <c r="AWD139" t="str">
        <f ca="1"/>
        <v>SPM FLEX</v>
      </c>
      <c r="AWE139" t="str">
        <f ca="1"/>
        <v>T8000</v>
      </c>
      <c r="AWF139" t="str">
        <f ca="1"/>
        <v>TadLar Bag</v>
      </c>
      <c r="AWG139" t="str">
        <f ca="1"/>
        <v>TERMAL</v>
      </c>
      <c r="AWH139" t="str">
        <f ca="1"/>
        <v>Termovelocimétrico</v>
      </c>
      <c r="AWI139" t="str">
        <f ca="1"/>
        <v>TIGER</v>
      </c>
      <c r="AWJ139" t="str">
        <f ca="1"/>
        <v>TITAN</v>
      </c>
      <c r="AWK139" t="str">
        <f ca="1"/>
        <v>TITAN 2</v>
      </c>
      <c r="AWL139" t="str">
        <f ca="1"/>
        <v>TOP TRACK</v>
      </c>
      <c r="AWM139" t="str">
        <f ca="1"/>
        <v>TOUCHPOINT</v>
      </c>
      <c r="AWN139" t="str">
        <f ca="1"/>
        <v>Transdutor</v>
      </c>
      <c r="AWO139" t="str">
        <f ca="1"/>
        <v>Transmissor</v>
      </c>
      <c r="AWP139" t="str">
        <f ca="1"/>
        <v>Treinamento</v>
      </c>
      <c r="AWQ139" t="str">
        <f ca="1"/>
        <v>TruLab</v>
      </c>
      <c r="AWR139" t="str">
        <f ca="1"/>
        <v>TVA</v>
      </c>
      <c r="AWS139" t="str">
        <f ca="1"/>
        <v xml:space="preserve">TVA </v>
      </c>
      <c r="AWT139" t="str">
        <f ca="1"/>
        <v>TVA 1000B</v>
      </c>
      <c r="AWU139" t="str">
        <f ca="1"/>
        <v>TVA 2020</v>
      </c>
      <c r="AWV139" t="str">
        <f ca="1"/>
        <v>TVOC</v>
      </c>
      <c r="AWW139" t="str">
        <f ca="1"/>
        <v>TX1</v>
      </c>
      <c r="AWX139" t="str">
        <f ca="1"/>
        <v>UMR</v>
      </c>
      <c r="AWY139" t="str">
        <f ca="1"/>
        <v>UVEX</v>
      </c>
      <c r="AWZ139" t="str">
        <f ca="1"/>
        <v>Vapor pin/ Clean</v>
      </c>
      <c r="AXA139" t="str">
        <f ca="1"/>
        <v>WATER TAPE</v>
      </c>
      <c r="AXB139" t="str">
        <f ca="1"/>
        <v>WELLHEAD</v>
      </c>
      <c r="AXC139" t="str">
        <f ca="1"/>
        <v>WellTape</v>
      </c>
      <c r="AXD139" t="str">
        <f ca="1"/>
        <v>WX16</v>
      </c>
      <c r="AXE139" t="str">
        <f ca="1"/>
        <v>WX4</v>
      </c>
      <c r="AXF139" t="str">
        <f ca="1"/>
        <v>WX64</v>
      </c>
      <c r="AXG139" t="str">
        <f ca="1"/>
        <v>XCD</v>
      </c>
      <c r="AXH139" t="str">
        <f ca="1"/>
        <v>XCL</v>
      </c>
      <c r="AXI139" t="str">
        <f ca="1"/>
        <v>XNX</v>
      </c>
      <c r="AXJ139" t="str">
        <f ca="1"/>
        <v>XPIS</v>
      </c>
      <c r="AXK139" t="str">
        <f ca="1"/>
        <v>XPV</v>
      </c>
      <c r="AXL139" t="str">
        <f ca="1"/>
        <v>XRL</v>
      </c>
      <c r="AXM139" t="str">
        <f ca="1"/>
        <v>YSI30</v>
      </c>
      <c r="AXN139" t="str">
        <f ca="1"/>
        <v>YSI3100</v>
      </c>
      <c r="AXO139" t="str">
        <f ca="1"/>
        <v>YSI3200</v>
      </c>
      <c r="AXP139" t="str">
        <f ca="1"/>
        <v>YSI5000</v>
      </c>
      <c r="AXQ139" t="str">
        <f ca="1"/>
        <v>YSI5100</v>
      </c>
      <c r="AXR139" t="str">
        <f ca="1"/>
        <v>YSI55</v>
      </c>
      <c r="AXS139" t="str">
        <f ca="1"/>
        <v>YSI60</v>
      </c>
      <c r="AXT139" t="str">
        <f ca="1"/>
        <v>YSI85</v>
      </c>
      <c r="AXU139" t="str">
        <f ca="1"/>
        <v>ZAREBA</v>
      </c>
      <c r="BFV139" t="str" cm="1">
        <f t="array" aca="1" ref="BFV139:BGB139" ca="1">IFERROR(TRANSPOSE(_xlfn._xlws.SORT(_xlfn.UNIQUE(_xlfn._xlws.FILTER(cp_tipo_mercadoria,(($A139="")+(cp_linha=$A139))*(($B139="")+(cp_grupo=$B139))*(($C139="")+(cp_subgrupo=$C139))*(($E139="")+(cp_fabricante=$E139)))))),"")</f>
        <v>Acessório</v>
      </c>
      <c r="BFW139" t="str">
        <f ca="1"/>
        <v>Acessório/Reposição</v>
      </c>
      <c r="BFX139" t="str">
        <f ca="1"/>
        <v>Inativo</v>
      </c>
      <c r="BFY139" t="str">
        <f ca="1"/>
        <v>Insumo</v>
      </c>
      <c r="BFZ139" t="str">
        <f ca="1"/>
        <v>Produto</v>
      </c>
      <c r="BGA139" t="str">
        <f ca="1"/>
        <v>Reposição</v>
      </c>
      <c r="BGB139" t="str">
        <f ca="1"/>
        <v>Serviço</v>
      </c>
      <c r="BZB139" t="str" cm="1">
        <f t="array" aca="1" ref="BZB139:CBA139" ca="1">IFERROR(TRANSPOSE(_xlfn._xlws.SORT(_xlfn.UNIQUE(_xlfn._xlws.FILTER(cp_fabricante,(($A139="")+(cp_linha=$A139))*(($B139="")+(cp_grupo=$B139))*(($C139="")+(cp_subgrupo=$C139))*(($D139="")+(cp_tipo_mercadoria=$D139)))))),"")</f>
        <v>ABK</v>
      </c>
      <c r="BZC139" t="str">
        <f ca="1"/>
        <v>AGT</v>
      </c>
      <c r="BZD139" t="str">
        <f ca="1"/>
        <v>Air Liquide</v>
      </c>
      <c r="BZE139" t="str">
        <f ca="1"/>
        <v>AMBIENTAL</v>
      </c>
      <c r="BZF139" t="str">
        <f ca="1"/>
        <v>AMS</v>
      </c>
      <c r="BZG139" t="str">
        <f ca="1"/>
        <v>Campbell</v>
      </c>
      <c r="BZH139" t="str">
        <f ca="1"/>
        <v>CASELLA</v>
      </c>
      <c r="BZI139" t="str">
        <f ca="1"/>
        <v>CHP</v>
      </c>
      <c r="BZJ139" t="str">
        <f ca="1"/>
        <v>Clean</v>
      </c>
      <c r="BZK139" t="str">
        <f ca="1"/>
        <v>COPPI</v>
      </c>
      <c r="BZL139" t="str">
        <f ca="1"/>
        <v>Coregas</v>
      </c>
      <c r="BZM139" t="str">
        <f ca="1"/>
        <v>DFT</v>
      </c>
      <c r="BZN139" t="str">
        <f ca="1"/>
        <v>DPUNION</v>
      </c>
      <c r="BZO139" t="str">
        <f ca="1"/>
        <v>EDINBURG</v>
      </c>
      <c r="BZP139" t="str">
        <f ca="1"/>
        <v>EMEC</v>
      </c>
      <c r="BZQ139" t="str">
        <f ca="1"/>
        <v>EN NOVATIVE</v>
      </c>
      <c r="BZR139" t="str">
        <f ca="1"/>
        <v>environics</v>
      </c>
      <c r="BZS139" t="str">
        <f ca="1"/>
        <v>EON</v>
      </c>
      <c r="BZT139" t="str">
        <f ca="1"/>
        <v>ESS</v>
      </c>
      <c r="BZU139" t="str">
        <f ca="1"/>
        <v>Fabricante</v>
      </c>
      <c r="BZV139" t="str">
        <f ca="1"/>
        <v>Global Water</v>
      </c>
      <c r="BZW139" t="str">
        <f ca="1"/>
        <v>GRACO</v>
      </c>
      <c r="BZX139" t="str">
        <f ca="1"/>
        <v>HER</v>
      </c>
      <c r="BZY139" t="str">
        <f ca="1"/>
        <v>HISCO</v>
      </c>
      <c r="BZZ139" t="str">
        <f ca="1"/>
        <v>HON</v>
      </c>
      <c r="CAA139" t="str">
        <f ca="1"/>
        <v>Inativo</v>
      </c>
      <c r="CAB139" t="str">
        <f ca="1"/>
        <v>Industrial</v>
      </c>
      <c r="CAC139" t="str">
        <f ca="1"/>
        <v>ION</v>
      </c>
      <c r="CAD139" t="str">
        <f ca="1"/>
        <v>ISCO</v>
      </c>
      <c r="CAE139" t="str">
        <f ca="1"/>
        <v>JCT</v>
      </c>
      <c r="CAF139" t="str">
        <f ca="1"/>
        <v>LINDE</v>
      </c>
      <c r="CAG139" t="str">
        <f ca="1"/>
        <v>Luminutra</v>
      </c>
      <c r="CAH139" t="str">
        <f ca="1"/>
        <v>MJK</v>
      </c>
      <c r="CAI139" t="str">
        <f ca="1"/>
        <v>NIVELCO</v>
      </c>
      <c r="CAJ139" t="str">
        <f ca="1"/>
        <v>NOVALINX</v>
      </c>
      <c r="CAK139" t="str">
        <f ca="1"/>
        <v>Oceanalpha</v>
      </c>
      <c r="CAL139" t="str">
        <f ca="1"/>
        <v>QED</v>
      </c>
      <c r="CAM139" t="str">
        <f ca="1"/>
        <v>RADIONDETECTION</v>
      </c>
      <c r="CAN139" t="str">
        <f ca="1"/>
        <v>RDI</v>
      </c>
      <c r="CAO139" t="str">
        <f ca="1"/>
        <v>Regenesis</v>
      </c>
      <c r="CAP139" t="str">
        <f ca="1"/>
        <v>RIKA</v>
      </c>
      <c r="CAQ139" t="str">
        <f ca="1"/>
        <v>SF</v>
      </c>
      <c r="CAR139" t="str">
        <f ca="1"/>
        <v>SHANGHAI</v>
      </c>
      <c r="CAS139" t="str">
        <f ca="1"/>
        <v>SON</v>
      </c>
      <c r="CAT139" t="str">
        <f ca="1"/>
        <v>TDS</v>
      </c>
      <c r="CAU139" t="str">
        <f ca="1"/>
        <v>Thermo</v>
      </c>
      <c r="CAV139" t="str">
        <f ca="1"/>
        <v>Trace2o</v>
      </c>
      <c r="CAW139" t="str">
        <f ca="1"/>
        <v>VAPOR PIN</v>
      </c>
      <c r="CAX139" t="str">
        <f ca="1"/>
        <v>waterloo</v>
      </c>
      <c r="CAY139" t="str">
        <f ca="1"/>
        <v>White</v>
      </c>
      <c r="CAZ139" t="str">
        <f ca="1"/>
        <v>YSI</v>
      </c>
      <c r="CBA139">
        <f ca="1"/>
        <v>0</v>
      </c>
    </row>
    <row r="140" spans="30:624 1030:2081" x14ac:dyDescent="0.25">
      <c r="AD140" t="str" cm="1">
        <f t="array" aca="1" ref="AD140:AI140" ca="1">IFERROR(TRANSPOSE(_xlfn._xlws.SORT(_xlfn.UNIQUE(_xlfn._xlws.FILTER(cp_linha,(($B140="")+(cp_grupo=$B140))*(($C140="")+(cp_subgrupo=$C140))*(($D140="")+(cp_tipo_mercadoria=$D140))*(($E140="")+(cp_fabricante=$E140)))))),"")</f>
        <v>Detecção e Processos de Gases</v>
      </c>
      <c r="AE140" t="str">
        <f ca="1"/>
        <v>Diversos</v>
      </c>
      <c r="AF140" t="str">
        <f ca="1"/>
        <v>Inativo</v>
      </c>
      <c r="AG140" t="str">
        <f ca="1"/>
        <v>Locação</v>
      </c>
      <c r="AH140" t="str">
        <f ca="1"/>
        <v>Recursos Hídricos</v>
      </c>
      <c r="AI140" t="str">
        <f ca="1"/>
        <v>Remediação</v>
      </c>
      <c r="TJ140" t="str" cm="1">
        <f t="array" aca="1" ref="TJ140:WZ140" ca="1">IFERROR(TRANSPOSE(_xlfn._xlws.SORT(_xlfn.UNIQUE(_xlfn._xlws.FILTER(cp_grupo,(($A140="")+(cp_linha=$A140))*(($C140="")+(cp_subgrupo=$C140))*(($D140="")+(cp_tipo_mercadoria=$D140))*(($E140="")+(cp_fabricante=$E140)))))),"")</f>
        <v>Absorvedores</v>
      </c>
      <c r="TK140" t="str">
        <f ca="1"/>
        <v>Alimentação Eletrico</v>
      </c>
      <c r="TL140" t="str">
        <f ca="1"/>
        <v>Alimentação Solar</v>
      </c>
      <c r="TM140" t="str">
        <f ca="1"/>
        <v>Amostrador Diversos</v>
      </c>
      <c r="TN140" t="str">
        <f ca="1"/>
        <v>Amostrador Não Refrigerado Portátil</v>
      </c>
      <c r="TO140" t="str">
        <f ca="1"/>
        <v>Amostrador Refrigerado Fixo</v>
      </c>
      <c r="TP140" t="str">
        <f ca="1"/>
        <v>Amostrador Refrigerado Portátil</v>
      </c>
      <c r="TQ140" t="str">
        <f ca="1"/>
        <v>Amostragem Diversos</v>
      </c>
      <c r="TR140" t="str">
        <f ca="1"/>
        <v>Analisador Diversos</v>
      </c>
      <c r="TS140" t="str">
        <f ca="1"/>
        <v>Analisador Fixo</v>
      </c>
      <c r="TT140" t="str">
        <f ca="1"/>
        <v xml:space="preserve">Analisador Fixo </v>
      </c>
      <c r="TU140" t="str">
        <f ca="1"/>
        <v>Analisador Microbiologico</v>
      </c>
      <c r="TV140" t="str">
        <f ca="1"/>
        <v>Analisador Portátil</v>
      </c>
      <c r="TW140" t="str">
        <f ca="1"/>
        <v xml:space="preserve">Analisador Portátil </v>
      </c>
      <c r="TX140" t="str">
        <f ca="1"/>
        <v>Analisador Portátil Locação</v>
      </c>
      <c r="TY140" t="str">
        <f ca="1"/>
        <v>Aterramento Diversos</v>
      </c>
      <c r="TZ140" t="str">
        <f ca="1"/>
        <v>Bomba de Amostragem Fixa</v>
      </c>
      <c r="UA140" t="str">
        <f ca="1"/>
        <v>BOMBA DE AMOSTRAGEM Fixo</v>
      </c>
      <c r="UB140" t="str">
        <f ca="1"/>
        <v>Bomba de Amostragem Portátil</v>
      </c>
      <c r="UC140" t="str">
        <f ca="1"/>
        <v>Bombeamento Fixo</v>
      </c>
      <c r="UD140" t="str">
        <f ca="1"/>
        <v>Cabeçote/Válvula Extração Metano</v>
      </c>
      <c r="UE140" t="str">
        <f ca="1"/>
        <v>Caixa Separadora Fixo</v>
      </c>
      <c r="UF140" t="str">
        <f ca="1"/>
        <v>Calibração Diversos</v>
      </c>
      <c r="UG140" t="str">
        <f ca="1"/>
        <v>Cinto de Segurança</v>
      </c>
      <c r="UH140" t="str">
        <f ca="1"/>
        <v xml:space="preserve">Cinto de Segurança </v>
      </c>
      <c r="UI140" t="str">
        <f ca="1"/>
        <v>Colorimetro Portátil</v>
      </c>
      <c r="UJ140" t="str">
        <f ca="1"/>
        <v>Conjunto Autônomo</v>
      </c>
      <c r="UK140" t="str">
        <f ca="1"/>
        <v>Cromatógrafo Portátil</v>
      </c>
      <c r="UL140" t="str">
        <f ca="1"/>
        <v>Detector de Incendio Fixo</v>
      </c>
      <c r="UM140" t="str">
        <f ca="1"/>
        <v>Detector Diversos</v>
      </c>
      <c r="UN140" t="str">
        <f ca="1"/>
        <v>Detector Fixo</v>
      </c>
      <c r="UO140" t="str">
        <f ca="1"/>
        <v>Detector Portátil</v>
      </c>
      <c r="UP140" t="str">
        <f ca="1"/>
        <v>Diversos Diversos</v>
      </c>
      <c r="UQ140" t="str">
        <f ca="1"/>
        <v>Dosímetro de ruído</v>
      </c>
      <c r="UR140" t="str">
        <f ca="1"/>
        <v>Elevador de Liquidos Fixo</v>
      </c>
      <c r="US140" t="str">
        <f ca="1"/>
        <v>Extração Diversos</v>
      </c>
      <c r="UT140" t="str">
        <f ca="1"/>
        <v>Filtração Diversos</v>
      </c>
      <c r="UU140" t="str">
        <f ca="1"/>
        <v>Fotometro Portátil</v>
      </c>
      <c r="UV140" t="str">
        <f ca="1"/>
        <v>Guincho</v>
      </c>
      <c r="UW140" t="str">
        <f ca="1"/>
        <v>Impactador de Cascata</v>
      </c>
      <c r="UX140" t="str">
        <f ca="1"/>
        <v>Inativo Inativo</v>
      </c>
      <c r="UY140" t="str">
        <f ca="1"/>
        <v>Locação Diversos</v>
      </c>
      <c r="UZ140" t="str">
        <f ca="1"/>
        <v>Medidor de Material Particulado Fixo</v>
      </c>
      <c r="VA140" t="str">
        <f ca="1"/>
        <v>Medidor de Material Particulado Portátil</v>
      </c>
      <c r="VB140" t="str">
        <f ca="1"/>
        <v>Medidor de Nível de Pressão Sonora</v>
      </c>
      <c r="VC140" t="str">
        <f ca="1"/>
        <v>Medidor de Nivel Diversos</v>
      </c>
      <c r="VD140" t="str">
        <f ca="1"/>
        <v>Medidor de Nivel Fixo</v>
      </c>
      <c r="VE140" t="str">
        <f ca="1"/>
        <v>Medidor de Nivel Portátil</v>
      </c>
      <c r="VF140" t="str">
        <f ca="1"/>
        <v>Medidor de Vazão Argonaut SL</v>
      </c>
      <c r="VG140" t="str">
        <f ca="1"/>
        <v>Medidor de Vazão Fixo</v>
      </c>
      <c r="VH140" t="str">
        <f ca="1"/>
        <v>Medidor de Vazão FlowTracker</v>
      </c>
      <c r="VI140" t="str">
        <f ca="1"/>
        <v>Medidor de Vazão Portátil</v>
      </c>
      <c r="VJ140" t="str">
        <f ca="1"/>
        <v>Medidor de Vazão RS5</v>
      </c>
      <c r="VK140" t="str">
        <f ca="1"/>
        <v>Medidor de Vazão RS6</v>
      </c>
      <c r="VL140" t="str">
        <f ca="1"/>
        <v>Medidor de Vazão RS7</v>
      </c>
      <c r="VM140" t="str">
        <f ca="1"/>
        <v>Medidor de Vazão RS-M10</v>
      </c>
      <c r="VN140" t="str">
        <f ca="1"/>
        <v>Medidor de Vazão RS-M11</v>
      </c>
      <c r="VO140" t="str">
        <f ca="1"/>
        <v>Medidor de Vazão RS-M9</v>
      </c>
      <c r="VP140" t="str">
        <f ca="1"/>
        <v>Medidor de Vazão RS-S5</v>
      </c>
      <c r="VQ140" t="str">
        <f ca="1"/>
        <v>Medidor de Vibração Portátil</v>
      </c>
      <c r="VR140" t="str">
        <f ca="1"/>
        <v>Meteorologia Fixo</v>
      </c>
      <c r="VS140" t="str">
        <f ca="1"/>
        <v>MODFLOW Diversos</v>
      </c>
      <c r="VT140" t="str">
        <f ca="1"/>
        <v>Monitor de Material Particulado</v>
      </c>
      <c r="VU140" t="str">
        <f ca="1"/>
        <v>Monitor de Material Particulado Portátil</v>
      </c>
      <c r="VV140" t="str">
        <f ca="1"/>
        <v>Monitoramento Fixo</v>
      </c>
      <c r="VW140" t="str">
        <f ca="1"/>
        <v>Mosquetão</v>
      </c>
      <c r="VX140" t="str">
        <f ca="1"/>
        <v>Óculos de Proteção</v>
      </c>
      <c r="VY140" t="str">
        <f ca="1"/>
        <v>Outros Diversos</v>
      </c>
      <c r="VZ140" t="str">
        <f ca="1"/>
        <v>Painel controlador Diversos</v>
      </c>
      <c r="WA140" t="str">
        <f ca="1"/>
        <v>Painel controlador Fixo</v>
      </c>
      <c r="WB140" t="str">
        <f ca="1"/>
        <v>Painel controlador Portátil</v>
      </c>
      <c r="WC140" t="str">
        <f ca="1"/>
        <v>Respirador Facial</v>
      </c>
      <c r="WD140" t="str">
        <f ca="1"/>
        <v>Separador de Agua/ Oleo Fixo</v>
      </c>
      <c r="WE140" t="str">
        <f ca="1"/>
        <v>Sistema de Monitoramento de Material Particulado</v>
      </c>
      <c r="WF140" t="str">
        <f ca="1"/>
        <v>Sonda Portátil</v>
      </c>
      <c r="WG140" t="str">
        <f ca="1"/>
        <v xml:space="preserve">Sonda Portátil </v>
      </c>
      <c r="WH140" t="str">
        <f ca="1"/>
        <v>Sonda Serie 6</v>
      </c>
      <c r="WI140" t="str">
        <f ca="1"/>
        <v>Sonda Serie EcoSense</v>
      </c>
      <c r="WJ140" t="str">
        <f ca="1"/>
        <v>Sonda Serie EXO</v>
      </c>
      <c r="WK140" t="str">
        <f ca="1"/>
        <v>Sonda Serie IQ SensorNet</v>
      </c>
      <c r="WL140" t="str">
        <f ca="1"/>
        <v>Sonda Serie Lab &amp; Field</v>
      </c>
      <c r="WM140" t="str">
        <f ca="1"/>
        <v>Sonda Serie MultiLab</v>
      </c>
      <c r="WN140" t="str">
        <f ca="1"/>
        <v>Sonda Serie ODO-RTU</v>
      </c>
      <c r="WO140" t="str">
        <f ca="1"/>
        <v>Sonda Serie Pro</v>
      </c>
      <c r="WP140" t="str">
        <f ca="1"/>
        <v>Sonda Serie ProDigital</v>
      </c>
      <c r="WQ140" t="str">
        <f ca="1"/>
        <v>Sonda Serie TruLab</v>
      </c>
      <c r="WR140" t="str">
        <f ca="1"/>
        <v>Talabarte</v>
      </c>
      <c r="WS140" t="str">
        <f ca="1"/>
        <v>Telemetria Fixo</v>
      </c>
      <c r="WT140" t="str">
        <f ca="1"/>
        <v>TERMAL Fixo</v>
      </c>
      <c r="WU140" t="str">
        <f ca="1"/>
        <v>Transmissão Fixo</v>
      </c>
      <c r="WV140" t="str">
        <f ca="1"/>
        <v>Tratamento Diversos</v>
      </c>
      <c r="WW140" t="str">
        <f ca="1"/>
        <v>Tratamento Fixo</v>
      </c>
      <c r="WX140" t="str">
        <f ca="1"/>
        <v>Travaqueda</v>
      </c>
      <c r="WY140" t="str">
        <f ca="1"/>
        <v>Tripe</v>
      </c>
      <c r="WZ140" t="str">
        <f ca="1"/>
        <v>UMR Fixo</v>
      </c>
      <c r="AMP140" cm="1">
        <f t="array" aca="1" ref="AMP140:AXU140" ca="1">IFERROR(TRANSPOSE(_xlfn._xlws.SORT(_xlfn.UNIQUE(_xlfn._xlws.FILTER(cp_subgrupo,(($A140="")+(cp_linha=$A140))*(($B140="")+(cp_grupo=$B140))*(($D140="")+(cp_tipo_mercadoria=$D140))*(($E140="")+(cp_fabricante=$E140)))))),"")</f>
        <v>550</v>
      </c>
      <c r="AMQ140">
        <f ca="1"/>
        <v>556</v>
      </c>
      <c r="AMR140">
        <f ca="1"/>
        <v>6600</v>
      </c>
      <c r="AMS140">
        <f ca="1"/>
        <v>9500</v>
      </c>
      <c r="AMT140">
        <f ca="1"/>
        <v>9800</v>
      </c>
      <c r="AMU140" t="str">
        <f ca="1"/>
        <v>3017M</v>
      </c>
      <c r="AMV140" t="str">
        <f ca="1"/>
        <v>301-ADI</v>
      </c>
      <c r="AMW140" t="str">
        <f ca="1"/>
        <v>301C</v>
      </c>
      <c r="AMX140" t="str">
        <f ca="1"/>
        <v>301-R8</v>
      </c>
      <c r="AMY140" t="str">
        <f ca="1"/>
        <v>4000 series Isco</v>
      </c>
      <c r="AMZ140" t="str">
        <f ca="1"/>
        <v xml:space="preserve">Absorvedores </v>
      </c>
      <c r="ANA140" t="str">
        <f ca="1"/>
        <v>Acessório</v>
      </c>
      <c r="ANB140" t="str">
        <f ca="1"/>
        <v>ADCP</v>
      </c>
      <c r="ANC140" t="str">
        <f ca="1"/>
        <v>ADP</v>
      </c>
      <c r="AND140" t="str">
        <f ca="1"/>
        <v>ADR 1500</v>
      </c>
      <c r="ANE140" t="str">
        <f ca="1"/>
        <v>AIR AWARE</v>
      </c>
      <c r="ANF140" t="str">
        <f ca="1"/>
        <v>Air Striper</v>
      </c>
      <c r="ANG140" t="str">
        <f ca="1"/>
        <v>AIRSCAN</v>
      </c>
      <c r="ANH140" t="str">
        <f ca="1"/>
        <v>Amostrador</v>
      </c>
      <c r="ANI140" t="str">
        <f ca="1"/>
        <v>Anel</v>
      </c>
      <c r="ANJ140" t="str">
        <f ca="1"/>
        <v>APEX 2</v>
      </c>
      <c r="ANK140" t="str">
        <f ca="1"/>
        <v>Argonaut</v>
      </c>
      <c r="ANL140" t="str">
        <f ca="1"/>
        <v>Auto Pump</v>
      </c>
      <c r="ANM140" t="str">
        <f ca="1"/>
        <v>BADGE PLUS</v>
      </c>
      <c r="ANN140" t="str">
        <f ca="1"/>
        <v>Biogas</v>
      </c>
      <c r="ANO140" t="str">
        <f ca="1"/>
        <v>BIOGAS 300</v>
      </c>
      <c r="ANP140" t="str">
        <f ca="1"/>
        <v>BIOGAS 3000</v>
      </c>
      <c r="ANQ140" t="str">
        <f ca="1"/>
        <v>BIOGAS 5000</v>
      </c>
      <c r="ANR140" t="str">
        <f ca="1"/>
        <v>BM25</v>
      </c>
      <c r="ANS140" t="str">
        <f ca="1"/>
        <v>Bomba</v>
      </c>
      <c r="ANT140" t="str">
        <f ca="1"/>
        <v>BW</v>
      </c>
      <c r="ANU140" t="str">
        <f ca="1"/>
        <v xml:space="preserve">BW </v>
      </c>
      <c r="ANV140" t="str">
        <f ca="1"/>
        <v>BW CLIP</v>
      </c>
      <c r="ANW140" t="str">
        <f ca="1"/>
        <v>BW FLEX</v>
      </c>
      <c r="ANX140" t="str">
        <f ca="1"/>
        <v>BW ICON</v>
      </c>
      <c r="ANY140" t="str">
        <f ca="1"/>
        <v>BW SOLO</v>
      </c>
      <c r="ANZ140" t="str">
        <f ca="1"/>
        <v>BW ULTRA</v>
      </c>
      <c r="AOA140" t="str">
        <f ca="1"/>
        <v>C100</v>
      </c>
      <c r="AOB140" t="str">
        <f ca="1"/>
        <v>Cabo</v>
      </c>
      <c r="AOC140" t="str">
        <f ca="1"/>
        <v>Calibração</v>
      </c>
      <c r="AOD140" t="str">
        <f ca="1"/>
        <v>Castaway</v>
      </c>
      <c r="AOE140" t="str">
        <f ca="1"/>
        <v>CEL-24X</v>
      </c>
      <c r="AOF140" t="str">
        <f ca="1"/>
        <v>CEL-35X</v>
      </c>
      <c r="AOG140" t="str">
        <f ca="1"/>
        <v>CEL-62X</v>
      </c>
      <c r="AOH140" t="str">
        <f ca="1"/>
        <v>CEL-63X</v>
      </c>
      <c r="AOI140" t="str">
        <f ca="1"/>
        <v>Certificado</v>
      </c>
      <c r="AOJ140" t="str">
        <f ca="1"/>
        <v>CEX300</v>
      </c>
      <c r="AOK140" t="str">
        <f ca="1"/>
        <v>Chempro</v>
      </c>
      <c r="AOL140" t="str">
        <f ca="1"/>
        <v>Cilindro</v>
      </c>
      <c r="AOM140" t="str">
        <f ca="1"/>
        <v xml:space="preserve">Cinto de Segurança </v>
      </c>
      <c r="AON140" t="str">
        <f ca="1"/>
        <v>Clean Cell Pro</v>
      </c>
      <c r="AOO140" t="str">
        <f ca="1"/>
        <v>CLEANVIEWERGAS</v>
      </c>
      <c r="AOP140" t="str">
        <f ca="1"/>
        <v>CM4</v>
      </c>
      <c r="AOQ140" t="str">
        <f ca="1"/>
        <v>CONDUCTIVITY PLUS</v>
      </c>
      <c r="AOR140" t="str">
        <f ca="1"/>
        <v>CONTADOR DE CICLOS</v>
      </c>
      <c r="AOS140" t="str">
        <f ca="1"/>
        <v>Controlador</v>
      </c>
      <c r="AOT140" t="str">
        <f ca="1"/>
        <v>CTX 300</v>
      </c>
      <c r="AOU140" t="str">
        <f ca="1"/>
        <v>CUB</v>
      </c>
      <c r="AOV140" t="str">
        <f ca="1"/>
        <v>DataLogger</v>
      </c>
      <c r="AOW140" t="str">
        <f ca="1"/>
        <v>DATARAM 4</v>
      </c>
      <c r="AOX140" t="str">
        <f ca="1"/>
        <v>DBADGE 2</v>
      </c>
      <c r="AOY140" t="str">
        <f ca="1"/>
        <v>DBO</v>
      </c>
      <c r="AOZ140" t="str">
        <f ca="1"/>
        <v>DIPPER TOUGH</v>
      </c>
      <c r="APA140" t="str">
        <f ca="1"/>
        <v>DIPPERLOG</v>
      </c>
      <c r="APB140" t="str">
        <f ca="1"/>
        <v>DIPPER-T</v>
      </c>
      <c r="APC140" t="str">
        <f ca="1"/>
        <v>Display</v>
      </c>
      <c r="APD140" t="str">
        <f ca="1"/>
        <v>Diversos</v>
      </c>
      <c r="APE140" t="str">
        <f ca="1"/>
        <v>DO200</v>
      </c>
      <c r="APF140" t="str">
        <f ca="1"/>
        <v>DURATRACKER</v>
      </c>
      <c r="APG140" t="str">
        <f ca="1"/>
        <v>E3 POINT</v>
      </c>
      <c r="APH140" t="str">
        <f ca="1"/>
        <v>EAGLE</v>
      </c>
      <c r="API140" t="str">
        <f ca="1"/>
        <v>EC300</v>
      </c>
      <c r="APJ140" t="str">
        <f ca="1"/>
        <v>EC30A</v>
      </c>
      <c r="APK140" t="str">
        <f ca="1"/>
        <v>Embarcação</v>
      </c>
      <c r="APL140" t="str">
        <f ca="1"/>
        <v>EmeClean</v>
      </c>
      <c r="APM140" t="str">
        <f ca="1"/>
        <v>Estação</v>
      </c>
      <c r="APN140" t="str">
        <f ca="1"/>
        <v>Estrutura</v>
      </c>
      <c r="APO140" t="str">
        <f ca="1"/>
        <v>EXO</v>
      </c>
      <c r="APP140" t="str">
        <f ca="1"/>
        <v>EXO (Completa)</v>
      </c>
      <c r="APQ140" t="str">
        <f ca="1"/>
        <v>EXTREME</v>
      </c>
      <c r="APR140" t="str">
        <f ca="1"/>
        <v>FALCO</v>
      </c>
      <c r="APS140" t="str">
        <f ca="1"/>
        <v>FAU</v>
      </c>
      <c r="APT140" t="str">
        <f ca="1"/>
        <v>Ferramental</v>
      </c>
      <c r="APU140" t="str">
        <f ca="1"/>
        <v>Filtro</v>
      </c>
      <c r="APV140" t="str">
        <f ca="1"/>
        <v>FIREPRO</v>
      </c>
      <c r="APW140" t="str">
        <f ca="1"/>
        <v>FlowTracker</v>
      </c>
      <c r="APX140" t="str">
        <f ca="1"/>
        <v>FROG</v>
      </c>
      <c r="APY140" t="str">
        <f ca="1"/>
        <v>FS20X</v>
      </c>
      <c r="APZ140" t="str">
        <f ca="1"/>
        <v>FS-20X</v>
      </c>
      <c r="AQA140" t="str">
        <f ca="1"/>
        <v>FS24X</v>
      </c>
      <c r="AQB140" t="str">
        <f ca="1"/>
        <v>FSL100</v>
      </c>
      <c r="AQC140" t="str">
        <f ca="1"/>
        <v>FSX</v>
      </c>
      <c r="AQD140" t="str">
        <f ca="1"/>
        <v>G100</v>
      </c>
      <c r="AQE140" t="str">
        <f ca="1"/>
        <v>G110</v>
      </c>
      <c r="AQF140" t="str">
        <f ca="1"/>
        <v>G200</v>
      </c>
      <c r="AQG140" t="str">
        <f ca="1"/>
        <v>GA 3000</v>
      </c>
      <c r="AQH140" t="str">
        <f ca="1"/>
        <v>GA 5000</v>
      </c>
      <c r="AQI140" t="str">
        <f ca="1"/>
        <v>GASCARD</v>
      </c>
      <c r="AQJ140" t="str">
        <f ca="1"/>
        <v>GASCEHCK G</v>
      </c>
      <c r="AQK140" t="str">
        <f ca="1"/>
        <v>Gascheck</v>
      </c>
      <c r="AQL140" t="str">
        <f ca="1"/>
        <v>GASCHECK 3000</v>
      </c>
      <c r="AQM140" t="str">
        <f ca="1"/>
        <v>GASCHECK 5000</v>
      </c>
      <c r="AQN140" t="str">
        <f ca="1"/>
        <v>GASCHECK 6000</v>
      </c>
      <c r="AQO140" t="str">
        <f ca="1"/>
        <v>GASCHECK G</v>
      </c>
      <c r="AQP140" t="str">
        <f ca="1"/>
        <v>GASCHECK P1</v>
      </c>
      <c r="AQQ140" t="str">
        <f ca="1"/>
        <v>GASPOINT</v>
      </c>
      <c r="AQR140" t="str">
        <f ca="1"/>
        <v>GATEWAY</v>
      </c>
      <c r="AQS140" t="str">
        <f ca="1"/>
        <v>GEM</v>
      </c>
      <c r="AQT140" t="str">
        <f ca="1"/>
        <v>GEM 2000</v>
      </c>
      <c r="AQU140" t="str">
        <f ca="1"/>
        <v>GEM 5000</v>
      </c>
      <c r="AQV140" t="str">
        <f ca="1"/>
        <v>GEM/GA/BIOGAS 5000</v>
      </c>
      <c r="AQW140" t="str">
        <f ca="1"/>
        <v>GeneCount</v>
      </c>
      <c r="AQX140" t="str">
        <f ca="1"/>
        <v>GENIE</v>
      </c>
      <c r="AQY140" t="str">
        <f ca="1"/>
        <v>Guardian</v>
      </c>
      <c r="AQZ140" t="str">
        <f ca="1"/>
        <v>GUARDIAN 2</v>
      </c>
      <c r="ARA140" t="str">
        <f ca="1"/>
        <v>H.OIL</v>
      </c>
      <c r="ARB140" t="str">
        <f ca="1"/>
        <v>HA20</v>
      </c>
      <c r="ARC140" t="str">
        <f ca="1"/>
        <v>HA40</v>
      </c>
      <c r="ARD140" t="str">
        <f ca="1"/>
        <v>HA-71</v>
      </c>
      <c r="ARE140" t="str">
        <f ca="1"/>
        <v>HA-72</v>
      </c>
      <c r="ARF140" t="str">
        <f ca="1"/>
        <v>HAVEX</v>
      </c>
      <c r="ARG140" t="str">
        <f ca="1"/>
        <v>HON</v>
      </c>
      <c r="ARH140" t="str">
        <f ca="1"/>
        <v>HON TITAN</v>
      </c>
      <c r="ARI140" t="str">
        <f ca="1"/>
        <v>Hora Técnica</v>
      </c>
      <c r="ARJ140" t="str">
        <f ca="1"/>
        <v>IAQ POINT 2</v>
      </c>
      <c r="ARK140" t="str">
        <f ca="1"/>
        <v>IMPACT PRO</v>
      </c>
      <c r="ARL140" t="str">
        <f ca="1"/>
        <v>Inativo</v>
      </c>
      <c r="ARM140" t="str">
        <f ca="1"/>
        <v>INNOVA</v>
      </c>
      <c r="ARN140" t="str">
        <f ca="1"/>
        <v>Instalação</v>
      </c>
      <c r="ARO140" t="str">
        <f ca="1"/>
        <v>INTELLIDOX</v>
      </c>
      <c r="ARP140" t="str">
        <f ca="1"/>
        <v>IQ PIPE</v>
      </c>
      <c r="ARQ140" t="str">
        <f ca="1"/>
        <v>IQ PLUS</v>
      </c>
      <c r="ARR140" t="str">
        <f ca="1"/>
        <v>IQ Standard</v>
      </c>
      <c r="ARS140" t="str">
        <f ca="1"/>
        <v>ITRANS</v>
      </c>
      <c r="ART140" t="str">
        <f ca="1"/>
        <v>JES-301</v>
      </c>
      <c r="ARU140" t="str">
        <f ca="1"/>
        <v>JFID</v>
      </c>
      <c r="ARV140" t="str">
        <f ca="1"/>
        <v>JH3E</v>
      </c>
      <c r="ARW140" t="str">
        <f ca="1"/>
        <v>JSP-87</v>
      </c>
      <c r="ARX140" t="str">
        <f ca="1"/>
        <v>JSP-89</v>
      </c>
      <c r="ARY140" t="str">
        <f ca="1"/>
        <v>L360</v>
      </c>
      <c r="ARZ140" t="str">
        <f ca="1"/>
        <v>LEAKCHECK P1</v>
      </c>
      <c r="ASA140" t="str">
        <f ca="1"/>
        <v>LEAKMATE</v>
      </c>
      <c r="ASB140" t="str">
        <f ca="1"/>
        <v>Locação</v>
      </c>
      <c r="ASC140" t="str">
        <f ca="1"/>
        <v>Luminometro</v>
      </c>
      <c r="ASD140" t="str">
        <f ca="1"/>
        <v>M10</v>
      </c>
      <c r="ASE140" t="str">
        <f ca="1"/>
        <v>M11</v>
      </c>
      <c r="ASF140" t="str">
        <f ca="1"/>
        <v>M9</v>
      </c>
      <c r="ASG140" t="str">
        <f ca="1"/>
        <v>MAGFLUX</v>
      </c>
      <c r="ASH140" t="str">
        <f ca="1"/>
        <v>Maleta</v>
      </c>
      <c r="ASI140" t="str">
        <f ca="1"/>
        <v>MANHANDLER</v>
      </c>
      <c r="ASJ140" t="str">
        <f ca="1"/>
        <v>MANNING</v>
      </c>
      <c r="ASK140" t="str">
        <f ca="1"/>
        <v>Manta</v>
      </c>
      <c r="ASL140" t="str">
        <f ca="1"/>
        <v>Manta OWS</v>
      </c>
      <c r="ASM140" t="str">
        <f ca="1"/>
        <v>MARPLE</v>
      </c>
      <c r="ASN140" t="str">
        <f ca="1"/>
        <v>MAX XT</v>
      </c>
      <c r="ASO140" t="str">
        <f ca="1"/>
        <v>Metalyser</v>
      </c>
      <c r="ASP140" t="str">
        <f ca="1"/>
        <v>METREX</v>
      </c>
      <c r="ASQ140" t="str">
        <f ca="1"/>
        <v>MGD</v>
      </c>
      <c r="ASR140" t="str">
        <f ca="1"/>
        <v>MICRO 5</v>
      </c>
      <c r="ASS140" t="str">
        <f ca="1"/>
        <v>MicroADV</v>
      </c>
      <c r="AST140" t="str">
        <f ca="1"/>
        <v>MICROCLIP</v>
      </c>
      <c r="ASU140" t="str">
        <f ca="1"/>
        <v>MICRODOCK</v>
      </c>
      <c r="ASV140" t="str">
        <f ca="1"/>
        <v>MICRODUST</v>
      </c>
      <c r="ASW140" t="str">
        <f ca="1"/>
        <v>MIDAS</v>
      </c>
      <c r="ASX140" t="str">
        <f ca="1"/>
        <v>MILLER</v>
      </c>
      <c r="ASY140" t="str">
        <f ca="1"/>
        <v>MIRAN</v>
      </c>
      <c r="ASZ140" t="str">
        <f ca="1"/>
        <v>MKII</v>
      </c>
      <c r="ATA140" t="str">
        <f ca="1"/>
        <v>Moden</v>
      </c>
      <c r="ATB140" t="str">
        <f ca="1"/>
        <v>Mosquetão</v>
      </c>
      <c r="ATC140" t="str">
        <f ca="1"/>
        <v>MP10</v>
      </c>
      <c r="ATD140" t="str">
        <f ca="1"/>
        <v>MP15</v>
      </c>
      <c r="ATE140" t="str">
        <f ca="1"/>
        <v>MP20</v>
      </c>
      <c r="ATF140" t="str">
        <f ca="1"/>
        <v>MP30</v>
      </c>
      <c r="ATG140" t="str">
        <f ca="1"/>
        <v>MP50</v>
      </c>
      <c r="ATH140" t="str">
        <f ca="1"/>
        <v>MPD</v>
      </c>
      <c r="ATI140" t="str">
        <f ca="1"/>
        <v>MULTILAB</v>
      </c>
      <c r="ATJ140" t="str">
        <f ca="1"/>
        <v>MV02</v>
      </c>
      <c r="ATK140" t="str">
        <f ca="1"/>
        <v>MV03</v>
      </c>
      <c r="ATL140" t="str">
        <f ca="1"/>
        <v>MVI</v>
      </c>
      <c r="ATM140" t="str">
        <f ca="1"/>
        <v>MX4</v>
      </c>
      <c r="ATN140" t="str">
        <f ca="1"/>
        <v>MX6</v>
      </c>
      <c r="ATO140" t="str">
        <f ca="1"/>
        <v>NDP - 25 BAN</v>
      </c>
      <c r="ATP140" t="str">
        <f ca="1"/>
        <v>Numatic</v>
      </c>
      <c r="ATQ140" t="str">
        <f ca="1"/>
        <v>ODO200</v>
      </c>
      <c r="ATR140" t="str">
        <f ca="1"/>
        <v>OELD</v>
      </c>
      <c r="ATS140" t="str">
        <f ca="1"/>
        <v>OLCT</v>
      </c>
      <c r="ATT140" t="str">
        <f ca="1"/>
        <v>OPTI-FIT</v>
      </c>
      <c r="ATU140" t="str">
        <f ca="1"/>
        <v>OPTIMA PLUS</v>
      </c>
      <c r="ATV140" t="str">
        <f ca="1"/>
        <v>Outros</v>
      </c>
      <c r="ATW140" t="str">
        <f ca="1"/>
        <v>OWS</v>
      </c>
      <c r="ATX140" t="str">
        <f ca="1"/>
        <v>Painel</v>
      </c>
      <c r="ATY140" t="str">
        <f ca="1"/>
        <v>Painel de Controle</v>
      </c>
      <c r="ATZ140" t="str">
        <f ca="1"/>
        <v>Painel Solar</v>
      </c>
      <c r="AUA140" t="str">
        <f ca="1"/>
        <v>PANTHER</v>
      </c>
      <c r="AUB140" t="str">
        <f ca="1"/>
        <v>PCM</v>
      </c>
      <c r="AUC140" t="str">
        <f ca="1"/>
        <v>PDR1500</v>
      </c>
      <c r="AUD140" t="str">
        <f ca="1"/>
        <v>PH100</v>
      </c>
      <c r="AUE140" t="str">
        <f ca="1"/>
        <v>PHD6</v>
      </c>
      <c r="AUF140" t="str">
        <f ca="1"/>
        <v>PHOCHECK 1000</v>
      </c>
      <c r="AUG140" t="str">
        <f ca="1"/>
        <v>PHOCHECK 3000</v>
      </c>
      <c r="AUH140" t="str">
        <f ca="1"/>
        <v>Pro Plus</v>
      </c>
      <c r="AUI140" t="str">
        <f ca="1"/>
        <v>Pro Quattro</v>
      </c>
      <c r="AUJ140" t="str">
        <f ca="1"/>
        <v>PRO10</v>
      </c>
      <c r="AUK140" t="str">
        <f ca="1"/>
        <v>PRO1020</v>
      </c>
      <c r="AUL140" t="str">
        <f ca="1"/>
        <v>PRO1030</v>
      </c>
      <c r="AUM140" t="str">
        <f ca="1"/>
        <v>PRO20</v>
      </c>
      <c r="AUN140" t="str">
        <f ca="1"/>
        <v>PRO2030</v>
      </c>
      <c r="AUO140" t="str">
        <f ca="1"/>
        <v>PRO30</v>
      </c>
      <c r="AUP140" t="str">
        <f ca="1"/>
        <v>PRODO</v>
      </c>
      <c r="AUQ140" t="str">
        <f ca="1"/>
        <v>ProDss</v>
      </c>
      <c r="AUR140" t="str">
        <f ca="1"/>
        <v>PROSOLO</v>
      </c>
      <c r="AUS140" t="str">
        <f ca="1"/>
        <v>PROSWAP</v>
      </c>
      <c r="AUT140" t="str">
        <f ca="1"/>
        <v>PT100</v>
      </c>
      <c r="AUU140" t="str">
        <f ca="1"/>
        <v>QRAE 3</v>
      </c>
      <c r="AUV140" t="str">
        <f ca="1"/>
        <v>QRAE3</v>
      </c>
      <c r="AUW140" t="str">
        <f ca="1"/>
        <v>QUATTRO</v>
      </c>
      <c r="AUX140" t="str">
        <f ca="1"/>
        <v>Quimico</v>
      </c>
      <c r="AUY140" t="str">
        <f ca="1"/>
        <v>RAEGUARD</v>
      </c>
      <c r="AUZ140" t="str">
        <f ca="1"/>
        <v>Reagente</v>
      </c>
      <c r="AVA140" t="str">
        <f ca="1"/>
        <v>Reforma</v>
      </c>
      <c r="AVB140" t="str">
        <f ca="1"/>
        <v>REMOX</v>
      </c>
      <c r="AVC140" t="str">
        <f ca="1"/>
        <v>RIG RAT</v>
      </c>
      <c r="AVD140" t="str">
        <f ca="1"/>
        <v>RIKEN KEIKE</v>
      </c>
      <c r="AVE140" t="str">
        <f ca="1"/>
        <v>RS5</v>
      </c>
      <c r="AVF140" t="str">
        <f ca="1"/>
        <v>RS6</v>
      </c>
      <c r="AVG140" t="str">
        <f ca="1"/>
        <v>RS7</v>
      </c>
      <c r="AVH140" t="str">
        <f ca="1"/>
        <v>SAGE RIO</v>
      </c>
      <c r="AVI140" t="str">
        <f ca="1"/>
        <v>Sample Pro</v>
      </c>
      <c r="AVJ140" t="str">
        <f ca="1"/>
        <v>SAMPLEASE</v>
      </c>
      <c r="AVK140" t="str">
        <f ca="1"/>
        <v>SC</v>
      </c>
      <c r="AVL140" t="str">
        <f ca="1"/>
        <v>SCORPION</v>
      </c>
      <c r="AVM140" t="str">
        <f ca="1"/>
        <v>SEARCHLINE</v>
      </c>
      <c r="AVN140" t="str">
        <f ca="1"/>
        <v>SENSEPOINT</v>
      </c>
      <c r="AVO140" t="str">
        <f ca="1"/>
        <v>Sensor</v>
      </c>
      <c r="AVP140" t="str">
        <f ca="1"/>
        <v>SERIE BW</v>
      </c>
      <c r="AVQ140" t="str">
        <f ca="1"/>
        <v>SERIE6</v>
      </c>
      <c r="AVR140" t="str">
        <f ca="1"/>
        <v>SHAKETEST</v>
      </c>
      <c r="AVS140" t="str">
        <f ca="1"/>
        <v>SHARPEYE</v>
      </c>
      <c r="AVT140" t="str">
        <f ca="1"/>
        <v>Signature</v>
      </c>
      <c r="AVU140" t="str">
        <f ca="1"/>
        <v>Sistema</v>
      </c>
      <c r="AVV140" t="str">
        <f ca="1"/>
        <v>Skimmer</v>
      </c>
      <c r="AVW140" t="str">
        <f ca="1"/>
        <v>SKINNY DIPPER</v>
      </c>
      <c r="AVX140" t="str">
        <f ca="1"/>
        <v>SM.OIL</v>
      </c>
      <c r="AVY140" t="str">
        <f ca="1"/>
        <v>Software</v>
      </c>
      <c r="AVZ140" t="str">
        <f ca="1"/>
        <v>Solução</v>
      </c>
      <c r="AWA140" t="str">
        <f ca="1"/>
        <v>Sonda RTU</v>
      </c>
      <c r="AWB140" t="str">
        <f ca="1"/>
        <v>SOS-4-003</v>
      </c>
      <c r="AWC140" t="str">
        <f ca="1"/>
        <v>SPERIAN</v>
      </c>
      <c r="AWD140" t="str">
        <f ca="1"/>
        <v>SPM FLEX</v>
      </c>
      <c r="AWE140" t="str">
        <f ca="1"/>
        <v>T8000</v>
      </c>
      <c r="AWF140" t="str">
        <f ca="1"/>
        <v>TadLar Bag</v>
      </c>
      <c r="AWG140" t="str">
        <f ca="1"/>
        <v>TERMAL</v>
      </c>
      <c r="AWH140" t="str">
        <f ca="1"/>
        <v>Termovelocimétrico</v>
      </c>
      <c r="AWI140" t="str">
        <f ca="1"/>
        <v>TIGER</v>
      </c>
      <c r="AWJ140" t="str">
        <f ca="1"/>
        <v>TITAN</v>
      </c>
      <c r="AWK140" t="str">
        <f ca="1"/>
        <v>TITAN 2</v>
      </c>
      <c r="AWL140" t="str">
        <f ca="1"/>
        <v>TOP TRACK</v>
      </c>
      <c r="AWM140" t="str">
        <f ca="1"/>
        <v>TOUCHPOINT</v>
      </c>
      <c r="AWN140" t="str">
        <f ca="1"/>
        <v>Transdutor</v>
      </c>
      <c r="AWO140" t="str">
        <f ca="1"/>
        <v>Transmissor</v>
      </c>
      <c r="AWP140" t="str">
        <f ca="1"/>
        <v>Treinamento</v>
      </c>
      <c r="AWQ140" t="str">
        <f ca="1"/>
        <v>TruLab</v>
      </c>
      <c r="AWR140" t="str">
        <f ca="1"/>
        <v>TVA</v>
      </c>
      <c r="AWS140" t="str">
        <f ca="1"/>
        <v xml:space="preserve">TVA </v>
      </c>
      <c r="AWT140" t="str">
        <f ca="1"/>
        <v>TVA 1000B</v>
      </c>
      <c r="AWU140" t="str">
        <f ca="1"/>
        <v>TVA 2020</v>
      </c>
      <c r="AWV140" t="str">
        <f ca="1"/>
        <v>TVOC</v>
      </c>
      <c r="AWW140" t="str">
        <f ca="1"/>
        <v>TX1</v>
      </c>
      <c r="AWX140" t="str">
        <f ca="1"/>
        <v>UMR</v>
      </c>
      <c r="AWY140" t="str">
        <f ca="1"/>
        <v>UVEX</v>
      </c>
      <c r="AWZ140" t="str">
        <f ca="1"/>
        <v>Vapor pin/ Clean</v>
      </c>
      <c r="AXA140" t="str">
        <f ca="1"/>
        <v>WATER TAPE</v>
      </c>
      <c r="AXB140" t="str">
        <f ca="1"/>
        <v>WELLHEAD</v>
      </c>
      <c r="AXC140" t="str">
        <f ca="1"/>
        <v>WellTape</v>
      </c>
      <c r="AXD140" t="str">
        <f ca="1"/>
        <v>WX16</v>
      </c>
      <c r="AXE140" t="str">
        <f ca="1"/>
        <v>WX4</v>
      </c>
      <c r="AXF140" t="str">
        <f ca="1"/>
        <v>WX64</v>
      </c>
      <c r="AXG140" t="str">
        <f ca="1"/>
        <v>XCD</v>
      </c>
      <c r="AXH140" t="str">
        <f ca="1"/>
        <v>XCL</v>
      </c>
      <c r="AXI140" t="str">
        <f ca="1"/>
        <v>XNX</v>
      </c>
      <c r="AXJ140" t="str">
        <f ca="1"/>
        <v>XPIS</v>
      </c>
      <c r="AXK140" t="str">
        <f ca="1"/>
        <v>XPV</v>
      </c>
      <c r="AXL140" t="str">
        <f ca="1"/>
        <v>XRL</v>
      </c>
      <c r="AXM140" t="str">
        <f ca="1"/>
        <v>YSI30</v>
      </c>
      <c r="AXN140" t="str">
        <f ca="1"/>
        <v>YSI3100</v>
      </c>
      <c r="AXO140" t="str">
        <f ca="1"/>
        <v>YSI3200</v>
      </c>
      <c r="AXP140" t="str">
        <f ca="1"/>
        <v>YSI5000</v>
      </c>
      <c r="AXQ140" t="str">
        <f ca="1"/>
        <v>YSI5100</v>
      </c>
      <c r="AXR140" t="str">
        <f ca="1"/>
        <v>YSI55</v>
      </c>
      <c r="AXS140" t="str">
        <f ca="1"/>
        <v>YSI60</v>
      </c>
      <c r="AXT140" t="str">
        <f ca="1"/>
        <v>YSI85</v>
      </c>
      <c r="AXU140" t="str">
        <f ca="1"/>
        <v>ZAREBA</v>
      </c>
      <c r="BFV140" t="str" cm="1">
        <f t="array" aca="1" ref="BFV140:BGB140" ca="1">IFERROR(TRANSPOSE(_xlfn._xlws.SORT(_xlfn.UNIQUE(_xlfn._xlws.FILTER(cp_tipo_mercadoria,(($A140="")+(cp_linha=$A140))*(($B140="")+(cp_grupo=$B140))*(($C140="")+(cp_subgrupo=$C140))*(($E140="")+(cp_fabricante=$E140)))))),"")</f>
        <v>Acessório</v>
      </c>
      <c r="BFW140" t="str">
        <f ca="1"/>
        <v>Acessório/Reposição</v>
      </c>
      <c r="BFX140" t="str">
        <f ca="1"/>
        <v>Inativo</v>
      </c>
      <c r="BFY140" t="str">
        <f ca="1"/>
        <v>Insumo</v>
      </c>
      <c r="BFZ140" t="str">
        <f ca="1"/>
        <v>Produto</v>
      </c>
      <c r="BGA140" t="str">
        <f ca="1"/>
        <v>Reposição</v>
      </c>
      <c r="BGB140" t="str">
        <f ca="1"/>
        <v>Serviço</v>
      </c>
      <c r="BZB140" t="str" cm="1">
        <f t="array" aca="1" ref="BZB140:CBA140" ca="1">IFERROR(TRANSPOSE(_xlfn._xlws.SORT(_xlfn.UNIQUE(_xlfn._xlws.FILTER(cp_fabricante,(($A140="")+(cp_linha=$A140))*(($B140="")+(cp_grupo=$B140))*(($C140="")+(cp_subgrupo=$C140))*(($D140="")+(cp_tipo_mercadoria=$D140)))))),"")</f>
        <v>ABK</v>
      </c>
      <c r="BZC140" t="str">
        <f ca="1"/>
        <v>AGT</v>
      </c>
      <c r="BZD140" t="str">
        <f ca="1"/>
        <v>Air Liquide</v>
      </c>
      <c r="BZE140" t="str">
        <f ca="1"/>
        <v>AMBIENTAL</v>
      </c>
      <c r="BZF140" t="str">
        <f ca="1"/>
        <v>AMS</v>
      </c>
      <c r="BZG140" t="str">
        <f ca="1"/>
        <v>Campbell</v>
      </c>
      <c r="BZH140" t="str">
        <f ca="1"/>
        <v>CASELLA</v>
      </c>
      <c r="BZI140" t="str">
        <f ca="1"/>
        <v>CHP</v>
      </c>
      <c r="BZJ140" t="str">
        <f ca="1"/>
        <v>Clean</v>
      </c>
      <c r="BZK140" t="str">
        <f ca="1"/>
        <v>COPPI</v>
      </c>
      <c r="BZL140" t="str">
        <f ca="1"/>
        <v>Coregas</v>
      </c>
      <c r="BZM140" t="str">
        <f ca="1"/>
        <v>DFT</v>
      </c>
      <c r="BZN140" t="str">
        <f ca="1"/>
        <v>DPUNION</v>
      </c>
      <c r="BZO140" t="str">
        <f ca="1"/>
        <v>EDINBURG</v>
      </c>
      <c r="BZP140" t="str">
        <f ca="1"/>
        <v>EMEC</v>
      </c>
      <c r="BZQ140" t="str">
        <f ca="1"/>
        <v>EN NOVATIVE</v>
      </c>
      <c r="BZR140" t="str">
        <f ca="1"/>
        <v>environics</v>
      </c>
      <c r="BZS140" t="str">
        <f ca="1"/>
        <v>EON</v>
      </c>
      <c r="BZT140" t="str">
        <f ca="1"/>
        <v>ESS</v>
      </c>
      <c r="BZU140" t="str">
        <f ca="1"/>
        <v>Fabricante</v>
      </c>
      <c r="BZV140" t="str">
        <f ca="1"/>
        <v>Global Water</v>
      </c>
      <c r="BZW140" t="str">
        <f ca="1"/>
        <v>GRACO</v>
      </c>
      <c r="BZX140" t="str">
        <f ca="1"/>
        <v>HER</v>
      </c>
      <c r="BZY140" t="str">
        <f ca="1"/>
        <v>HISCO</v>
      </c>
      <c r="BZZ140" t="str">
        <f ca="1"/>
        <v>HON</v>
      </c>
      <c r="CAA140" t="str">
        <f ca="1"/>
        <v>Inativo</v>
      </c>
      <c r="CAB140" t="str">
        <f ca="1"/>
        <v>Industrial</v>
      </c>
      <c r="CAC140" t="str">
        <f ca="1"/>
        <v>ION</v>
      </c>
      <c r="CAD140" t="str">
        <f ca="1"/>
        <v>ISCO</v>
      </c>
      <c r="CAE140" t="str">
        <f ca="1"/>
        <v>JCT</v>
      </c>
      <c r="CAF140" t="str">
        <f ca="1"/>
        <v>LINDE</v>
      </c>
      <c r="CAG140" t="str">
        <f ca="1"/>
        <v>Luminutra</v>
      </c>
      <c r="CAH140" t="str">
        <f ca="1"/>
        <v>MJK</v>
      </c>
      <c r="CAI140" t="str">
        <f ca="1"/>
        <v>NIVELCO</v>
      </c>
      <c r="CAJ140" t="str">
        <f ca="1"/>
        <v>NOVALINX</v>
      </c>
      <c r="CAK140" t="str">
        <f ca="1"/>
        <v>Oceanalpha</v>
      </c>
      <c r="CAL140" t="str">
        <f ca="1"/>
        <v>QED</v>
      </c>
      <c r="CAM140" t="str">
        <f ca="1"/>
        <v>RADIONDETECTION</v>
      </c>
      <c r="CAN140" t="str">
        <f ca="1"/>
        <v>RDI</v>
      </c>
      <c r="CAO140" t="str">
        <f ca="1"/>
        <v>Regenesis</v>
      </c>
      <c r="CAP140" t="str">
        <f ca="1"/>
        <v>RIKA</v>
      </c>
      <c r="CAQ140" t="str">
        <f ca="1"/>
        <v>SF</v>
      </c>
      <c r="CAR140" t="str">
        <f ca="1"/>
        <v>SHANGHAI</v>
      </c>
      <c r="CAS140" t="str">
        <f ca="1"/>
        <v>SON</v>
      </c>
      <c r="CAT140" t="str">
        <f ca="1"/>
        <v>TDS</v>
      </c>
      <c r="CAU140" t="str">
        <f ca="1"/>
        <v>Thermo</v>
      </c>
      <c r="CAV140" t="str">
        <f ca="1"/>
        <v>Trace2o</v>
      </c>
      <c r="CAW140" t="str">
        <f ca="1"/>
        <v>VAPOR PIN</v>
      </c>
      <c r="CAX140" t="str">
        <f ca="1"/>
        <v>waterloo</v>
      </c>
      <c r="CAY140" t="str">
        <f ca="1"/>
        <v>White</v>
      </c>
      <c r="CAZ140" t="str">
        <f ca="1"/>
        <v>YSI</v>
      </c>
      <c r="CBA140">
        <f ca="1"/>
        <v>0</v>
      </c>
    </row>
    <row r="141" spans="30:624 1030:2081" x14ac:dyDescent="0.25">
      <c r="AD141" t="str" cm="1">
        <f t="array" aca="1" ref="AD141:AI141" ca="1">IFERROR(TRANSPOSE(_xlfn._xlws.SORT(_xlfn.UNIQUE(_xlfn._xlws.FILTER(cp_linha,(($B141="")+(cp_grupo=$B141))*(($C141="")+(cp_subgrupo=$C141))*(($D141="")+(cp_tipo_mercadoria=$D141))*(($E141="")+(cp_fabricante=$E141)))))),"")</f>
        <v>Detecção e Processos de Gases</v>
      </c>
      <c r="AE141" t="str">
        <f ca="1"/>
        <v>Diversos</v>
      </c>
      <c r="AF141" t="str">
        <f ca="1"/>
        <v>Inativo</v>
      </c>
      <c r="AG141" t="str">
        <f ca="1"/>
        <v>Locação</v>
      </c>
      <c r="AH141" t="str">
        <f ca="1"/>
        <v>Recursos Hídricos</v>
      </c>
      <c r="AI141" t="str">
        <f ca="1"/>
        <v>Remediação</v>
      </c>
      <c r="TJ141" t="str" cm="1">
        <f t="array" aca="1" ref="TJ141:WZ141" ca="1">IFERROR(TRANSPOSE(_xlfn._xlws.SORT(_xlfn.UNIQUE(_xlfn._xlws.FILTER(cp_grupo,(($A141="")+(cp_linha=$A141))*(($C141="")+(cp_subgrupo=$C141))*(($D141="")+(cp_tipo_mercadoria=$D141))*(($E141="")+(cp_fabricante=$E141)))))),"")</f>
        <v>Absorvedores</v>
      </c>
      <c r="TK141" t="str">
        <f ca="1"/>
        <v>Alimentação Eletrico</v>
      </c>
      <c r="TL141" t="str">
        <f ca="1"/>
        <v>Alimentação Solar</v>
      </c>
      <c r="TM141" t="str">
        <f ca="1"/>
        <v>Amostrador Diversos</v>
      </c>
      <c r="TN141" t="str">
        <f ca="1"/>
        <v>Amostrador Não Refrigerado Portátil</v>
      </c>
      <c r="TO141" t="str">
        <f ca="1"/>
        <v>Amostrador Refrigerado Fixo</v>
      </c>
      <c r="TP141" t="str">
        <f ca="1"/>
        <v>Amostrador Refrigerado Portátil</v>
      </c>
      <c r="TQ141" t="str">
        <f ca="1"/>
        <v>Amostragem Diversos</v>
      </c>
      <c r="TR141" t="str">
        <f ca="1"/>
        <v>Analisador Diversos</v>
      </c>
      <c r="TS141" t="str">
        <f ca="1"/>
        <v>Analisador Fixo</v>
      </c>
      <c r="TT141" t="str">
        <f ca="1"/>
        <v xml:space="preserve">Analisador Fixo </v>
      </c>
      <c r="TU141" t="str">
        <f ca="1"/>
        <v>Analisador Microbiologico</v>
      </c>
      <c r="TV141" t="str">
        <f ca="1"/>
        <v>Analisador Portátil</v>
      </c>
      <c r="TW141" t="str">
        <f ca="1"/>
        <v xml:space="preserve">Analisador Portátil </v>
      </c>
      <c r="TX141" t="str">
        <f ca="1"/>
        <v>Analisador Portátil Locação</v>
      </c>
      <c r="TY141" t="str">
        <f ca="1"/>
        <v>Aterramento Diversos</v>
      </c>
      <c r="TZ141" t="str">
        <f ca="1"/>
        <v>Bomba de Amostragem Fixa</v>
      </c>
      <c r="UA141" t="str">
        <f ca="1"/>
        <v>BOMBA DE AMOSTRAGEM Fixo</v>
      </c>
      <c r="UB141" t="str">
        <f ca="1"/>
        <v>Bomba de Amostragem Portátil</v>
      </c>
      <c r="UC141" t="str">
        <f ca="1"/>
        <v>Bombeamento Fixo</v>
      </c>
      <c r="UD141" t="str">
        <f ca="1"/>
        <v>Cabeçote/Válvula Extração Metano</v>
      </c>
      <c r="UE141" t="str">
        <f ca="1"/>
        <v>Caixa Separadora Fixo</v>
      </c>
      <c r="UF141" t="str">
        <f ca="1"/>
        <v>Calibração Diversos</v>
      </c>
      <c r="UG141" t="str">
        <f ca="1"/>
        <v>Cinto de Segurança</v>
      </c>
      <c r="UH141" t="str">
        <f ca="1"/>
        <v xml:space="preserve">Cinto de Segurança </v>
      </c>
      <c r="UI141" t="str">
        <f ca="1"/>
        <v>Colorimetro Portátil</v>
      </c>
      <c r="UJ141" t="str">
        <f ca="1"/>
        <v>Conjunto Autônomo</v>
      </c>
      <c r="UK141" t="str">
        <f ca="1"/>
        <v>Cromatógrafo Portátil</v>
      </c>
      <c r="UL141" t="str">
        <f ca="1"/>
        <v>Detector de Incendio Fixo</v>
      </c>
      <c r="UM141" t="str">
        <f ca="1"/>
        <v>Detector Diversos</v>
      </c>
      <c r="UN141" t="str">
        <f ca="1"/>
        <v>Detector Fixo</v>
      </c>
      <c r="UO141" t="str">
        <f ca="1"/>
        <v>Detector Portátil</v>
      </c>
      <c r="UP141" t="str">
        <f ca="1"/>
        <v>Diversos Diversos</v>
      </c>
      <c r="UQ141" t="str">
        <f ca="1"/>
        <v>Dosímetro de ruído</v>
      </c>
      <c r="UR141" t="str">
        <f ca="1"/>
        <v>Elevador de Liquidos Fixo</v>
      </c>
      <c r="US141" t="str">
        <f ca="1"/>
        <v>Extração Diversos</v>
      </c>
      <c r="UT141" t="str">
        <f ca="1"/>
        <v>Filtração Diversos</v>
      </c>
      <c r="UU141" t="str">
        <f ca="1"/>
        <v>Fotometro Portátil</v>
      </c>
      <c r="UV141" t="str">
        <f ca="1"/>
        <v>Guincho</v>
      </c>
      <c r="UW141" t="str">
        <f ca="1"/>
        <v>Impactador de Cascata</v>
      </c>
      <c r="UX141" t="str">
        <f ca="1"/>
        <v>Inativo Inativo</v>
      </c>
      <c r="UY141" t="str">
        <f ca="1"/>
        <v>Locação Diversos</v>
      </c>
      <c r="UZ141" t="str">
        <f ca="1"/>
        <v>Medidor de Material Particulado Fixo</v>
      </c>
      <c r="VA141" t="str">
        <f ca="1"/>
        <v>Medidor de Material Particulado Portátil</v>
      </c>
      <c r="VB141" t="str">
        <f ca="1"/>
        <v>Medidor de Nível de Pressão Sonora</v>
      </c>
      <c r="VC141" t="str">
        <f ca="1"/>
        <v>Medidor de Nivel Diversos</v>
      </c>
      <c r="VD141" t="str">
        <f ca="1"/>
        <v>Medidor de Nivel Fixo</v>
      </c>
      <c r="VE141" t="str">
        <f ca="1"/>
        <v>Medidor de Nivel Portátil</v>
      </c>
      <c r="VF141" t="str">
        <f ca="1"/>
        <v>Medidor de Vazão Argonaut SL</v>
      </c>
      <c r="VG141" t="str">
        <f ca="1"/>
        <v>Medidor de Vazão Fixo</v>
      </c>
      <c r="VH141" t="str">
        <f ca="1"/>
        <v>Medidor de Vazão FlowTracker</v>
      </c>
      <c r="VI141" t="str">
        <f ca="1"/>
        <v>Medidor de Vazão Portátil</v>
      </c>
      <c r="VJ141" t="str">
        <f ca="1"/>
        <v>Medidor de Vazão RS5</v>
      </c>
      <c r="VK141" t="str">
        <f ca="1"/>
        <v>Medidor de Vazão RS6</v>
      </c>
      <c r="VL141" t="str">
        <f ca="1"/>
        <v>Medidor de Vazão RS7</v>
      </c>
      <c r="VM141" t="str">
        <f ca="1"/>
        <v>Medidor de Vazão RS-M10</v>
      </c>
      <c r="VN141" t="str">
        <f ca="1"/>
        <v>Medidor de Vazão RS-M11</v>
      </c>
      <c r="VO141" t="str">
        <f ca="1"/>
        <v>Medidor de Vazão RS-M9</v>
      </c>
      <c r="VP141" t="str">
        <f ca="1"/>
        <v>Medidor de Vazão RS-S5</v>
      </c>
      <c r="VQ141" t="str">
        <f ca="1"/>
        <v>Medidor de Vibração Portátil</v>
      </c>
      <c r="VR141" t="str">
        <f ca="1"/>
        <v>Meteorologia Fixo</v>
      </c>
      <c r="VS141" t="str">
        <f ca="1"/>
        <v>MODFLOW Diversos</v>
      </c>
      <c r="VT141" t="str">
        <f ca="1"/>
        <v>Monitor de Material Particulado</v>
      </c>
      <c r="VU141" t="str">
        <f ca="1"/>
        <v>Monitor de Material Particulado Portátil</v>
      </c>
      <c r="VV141" t="str">
        <f ca="1"/>
        <v>Monitoramento Fixo</v>
      </c>
      <c r="VW141" t="str">
        <f ca="1"/>
        <v>Mosquetão</v>
      </c>
      <c r="VX141" t="str">
        <f ca="1"/>
        <v>Óculos de Proteção</v>
      </c>
      <c r="VY141" t="str">
        <f ca="1"/>
        <v>Outros Diversos</v>
      </c>
      <c r="VZ141" t="str">
        <f ca="1"/>
        <v>Painel controlador Diversos</v>
      </c>
      <c r="WA141" t="str">
        <f ca="1"/>
        <v>Painel controlador Fixo</v>
      </c>
      <c r="WB141" t="str">
        <f ca="1"/>
        <v>Painel controlador Portátil</v>
      </c>
      <c r="WC141" t="str">
        <f ca="1"/>
        <v>Respirador Facial</v>
      </c>
      <c r="WD141" t="str">
        <f ca="1"/>
        <v>Separador de Agua/ Oleo Fixo</v>
      </c>
      <c r="WE141" t="str">
        <f ca="1"/>
        <v>Sistema de Monitoramento de Material Particulado</v>
      </c>
      <c r="WF141" t="str">
        <f ca="1"/>
        <v>Sonda Portátil</v>
      </c>
      <c r="WG141" t="str">
        <f ca="1"/>
        <v xml:space="preserve">Sonda Portátil </v>
      </c>
      <c r="WH141" t="str">
        <f ca="1"/>
        <v>Sonda Serie 6</v>
      </c>
      <c r="WI141" t="str">
        <f ca="1"/>
        <v>Sonda Serie EcoSense</v>
      </c>
      <c r="WJ141" t="str">
        <f ca="1"/>
        <v>Sonda Serie EXO</v>
      </c>
      <c r="WK141" t="str">
        <f ca="1"/>
        <v>Sonda Serie IQ SensorNet</v>
      </c>
      <c r="WL141" t="str">
        <f ca="1"/>
        <v>Sonda Serie Lab &amp; Field</v>
      </c>
      <c r="WM141" t="str">
        <f ca="1"/>
        <v>Sonda Serie MultiLab</v>
      </c>
      <c r="WN141" t="str">
        <f ca="1"/>
        <v>Sonda Serie ODO-RTU</v>
      </c>
      <c r="WO141" t="str">
        <f ca="1"/>
        <v>Sonda Serie Pro</v>
      </c>
      <c r="WP141" t="str">
        <f ca="1"/>
        <v>Sonda Serie ProDigital</v>
      </c>
      <c r="WQ141" t="str">
        <f ca="1"/>
        <v>Sonda Serie TruLab</v>
      </c>
      <c r="WR141" t="str">
        <f ca="1"/>
        <v>Talabarte</v>
      </c>
      <c r="WS141" t="str">
        <f ca="1"/>
        <v>Telemetria Fixo</v>
      </c>
      <c r="WT141" t="str">
        <f ca="1"/>
        <v>TERMAL Fixo</v>
      </c>
      <c r="WU141" t="str">
        <f ca="1"/>
        <v>Transmissão Fixo</v>
      </c>
      <c r="WV141" t="str">
        <f ca="1"/>
        <v>Tratamento Diversos</v>
      </c>
      <c r="WW141" t="str">
        <f ca="1"/>
        <v>Tratamento Fixo</v>
      </c>
      <c r="WX141" t="str">
        <f ca="1"/>
        <v>Travaqueda</v>
      </c>
      <c r="WY141" t="str">
        <f ca="1"/>
        <v>Tripe</v>
      </c>
      <c r="WZ141" t="str">
        <f ca="1"/>
        <v>UMR Fixo</v>
      </c>
      <c r="AMP141" cm="1">
        <f t="array" aca="1" ref="AMP141:AXU141" ca="1">IFERROR(TRANSPOSE(_xlfn._xlws.SORT(_xlfn.UNIQUE(_xlfn._xlws.FILTER(cp_subgrupo,(($A141="")+(cp_linha=$A141))*(($B141="")+(cp_grupo=$B141))*(($D141="")+(cp_tipo_mercadoria=$D141))*(($E141="")+(cp_fabricante=$E141)))))),"")</f>
        <v>550</v>
      </c>
      <c r="AMQ141">
        <f ca="1"/>
        <v>556</v>
      </c>
      <c r="AMR141">
        <f ca="1"/>
        <v>6600</v>
      </c>
      <c r="AMS141">
        <f ca="1"/>
        <v>9500</v>
      </c>
      <c r="AMT141">
        <f ca="1"/>
        <v>9800</v>
      </c>
      <c r="AMU141" t="str">
        <f ca="1"/>
        <v>3017M</v>
      </c>
      <c r="AMV141" t="str">
        <f ca="1"/>
        <v>301-ADI</v>
      </c>
      <c r="AMW141" t="str">
        <f ca="1"/>
        <v>301C</v>
      </c>
      <c r="AMX141" t="str">
        <f ca="1"/>
        <v>301-R8</v>
      </c>
      <c r="AMY141" t="str">
        <f ca="1"/>
        <v>4000 series Isco</v>
      </c>
      <c r="AMZ141" t="str">
        <f ca="1"/>
        <v xml:space="preserve">Absorvedores </v>
      </c>
      <c r="ANA141" t="str">
        <f ca="1"/>
        <v>Acessório</v>
      </c>
      <c r="ANB141" t="str">
        <f ca="1"/>
        <v>ADCP</v>
      </c>
      <c r="ANC141" t="str">
        <f ca="1"/>
        <v>ADP</v>
      </c>
      <c r="AND141" t="str">
        <f ca="1"/>
        <v>ADR 1500</v>
      </c>
      <c r="ANE141" t="str">
        <f ca="1"/>
        <v>AIR AWARE</v>
      </c>
      <c r="ANF141" t="str">
        <f ca="1"/>
        <v>Air Striper</v>
      </c>
      <c r="ANG141" t="str">
        <f ca="1"/>
        <v>AIRSCAN</v>
      </c>
      <c r="ANH141" t="str">
        <f ca="1"/>
        <v>Amostrador</v>
      </c>
      <c r="ANI141" t="str">
        <f ca="1"/>
        <v>Anel</v>
      </c>
      <c r="ANJ141" t="str">
        <f ca="1"/>
        <v>APEX 2</v>
      </c>
      <c r="ANK141" t="str">
        <f ca="1"/>
        <v>Argonaut</v>
      </c>
      <c r="ANL141" t="str">
        <f ca="1"/>
        <v>Auto Pump</v>
      </c>
      <c r="ANM141" t="str">
        <f ca="1"/>
        <v>BADGE PLUS</v>
      </c>
      <c r="ANN141" t="str">
        <f ca="1"/>
        <v>Biogas</v>
      </c>
      <c r="ANO141" t="str">
        <f ca="1"/>
        <v>BIOGAS 300</v>
      </c>
      <c r="ANP141" t="str">
        <f ca="1"/>
        <v>BIOGAS 3000</v>
      </c>
      <c r="ANQ141" t="str">
        <f ca="1"/>
        <v>BIOGAS 5000</v>
      </c>
      <c r="ANR141" t="str">
        <f ca="1"/>
        <v>BM25</v>
      </c>
      <c r="ANS141" t="str">
        <f ca="1"/>
        <v>Bomba</v>
      </c>
      <c r="ANT141" t="str">
        <f ca="1"/>
        <v>BW</v>
      </c>
      <c r="ANU141" t="str">
        <f ca="1"/>
        <v xml:space="preserve">BW </v>
      </c>
      <c r="ANV141" t="str">
        <f ca="1"/>
        <v>BW CLIP</v>
      </c>
      <c r="ANW141" t="str">
        <f ca="1"/>
        <v>BW FLEX</v>
      </c>
      <c r="ANX141" t="str">
        <f ca="1"/>
        <v>BW ICON</v>
      </c>
      <c r="ANY141" t="str">
        <f ca="1"/>
        <v>BW SOLO</v>
      </c>
      <c r="ANZ141" t="str">
        <f ca="1"/>
        <v>BW ULTRA</v>
      </c>
      <c r="AOA141" t="str">
        <f ca="1"/>
        <v>C100</v>
      </c>
      <c r="AOB141" t="str">
        <f ca="1"/>
        <v>Cabo</v>
      </c>
      <c r="AOC141" t="str">
        <f ca="1"/>
        <v>Calibração</v>
      </c>
      <c r="AOD141" t="str">
        <f ca="1"/>
        <v>Castaway</v>
      </c>
      <c r="AOE141" t="str">
        <f ca="1"/>
        <v>CEL-24X</v>
      </c>
      <c r="AOF141" t="str">
        <f ca="1"/>
        <v>CEL-35X</v>
      </c>
      <c r="AOG141" t="str">
        <f ca="1"/>
        <v>CEL-62X</v>
      </c>
      <c r="AOH141" t="str">
        <f ca="1"/>
        <v>CEL-63X</v>
      </c>
      <c r="AOI141" t="str">
        <f ca="1"/>
        <v>Certificado</v>
      </c>
      <c r="AOJ141" t="str">
        <f ca="1"/>
        <v>CEX300</v>
      </c>
      <c r="AOK141" t="str">
        <f ca="1"/>
        <v>Chempro</v>
      </c>
      <c r="AOL141" t="str">
        <f ca="1"/>
        <v>Cilindro</v>
      </c>
      <c r="AOM141" t="str">
        <f ca="1"/>
        <v xml:space="preserve">Cinto de Segurança </v>
      </c>
      <c r="AON141" t="str">
        <f ca="1"/>
        <v>Clean Cell Pro</v>
      </c>
      <c r="AOO141" t="str">
        <f ca="1"/>
        <v>CLEANVIEWERGAS</v>
      </c>
      <c r="AOP141" t="str">
        <f ca="1"/>
        <v>CM4</v>
      </c>
      <c r="AOQ141" t="str">
        <f ca="1"/>
        <v>CONDUCTIVITY PLUS</v>
      </c>
      <c r="AOR141" t="str">
        <f ca="1"/>
        <v>CONTADOR DE CICLOS</v>
      </c>
      <c r="AOS141" t="str">
        <f ca="1"/>
        <v>Controlador</v>
      </c>
      <c r="AOT141" t="str">
        <f ca="1"/>
        <v>CTX 300</v>
      </c>
      <c r="AOU141" t="str">
        <f ca="1"/>
        <v>CUB</v>
      </c>
      <c r="AOV141" t="str">
        <f ca="1"/>
        <v>DataLogger</v>
      </c>
      <c r="AOW141" t="str">
        <f ca="1"/>
        <v>DATARAM 4</v>
      </c>
      <c r="AOX141" t="str">
        <f ca="1"/>
        <v>DBADGE 2</v>
      </c>
      <c r="AOY141" t="str">
        <f ca="1"/>
        <v>DBO</v>
      </c>
      <c r="AOZ141" t="str">
        <f ca="1"/>
        <v>DIPPER TOUGH</v>
      </c>
      <c r="APA141" t="str">
        <f ca="1"/>
        <v>DIPPERLOG</v>
      </c>
      <c r="APB141" t="str">
        <f ca="1"/>
        <v>DIPPER-T</v>
      </c>
      <c r="APC141" t="str">
        <f ca="1"/>
        <v>Display</v>
      </c>
      <c r="APD141" t="str">
        <f ca="1"/>
        <v>Diversos</v>
      </c>
      <c r="APE141" t="str">
        <f ca="1"/>
        <v>DO200</v>
      </c>
      <c r="APF141" t="str">
        <f ca="1"/>
        <v>DURATRACKER</v>
      </c>
      <c r="APG141" t="str">
        <f ca="1"/>
        <v>E3 POINT</v>
      </c>
      <c r="APH141" t="str">
        <f ca="1"/>
        <v>EAGLE</v>
      </c>
      <c r="API141" t="str">
        <f ca="1"/>
        <v>EC300</v>
      </c>
      <c r="APJ141" t="str">
        <f ca="1"/>
        <v>EC30A</v>
      </c>
      <c r="APK141" t="str">
        <f ca="1"/>
        <v>Embarcação</v>
      </c>
      <c r="APL141" t="str">
        <f ca="1"/>
        <v>EmeClean</v>
      </c>
      <c r="APM141" t="str">
        <f ca="1"/>
        <v>Estação</v>
      </c>
      <c r="APN141" t="str">
        <f ca="1"/>
        <v>Estrutura</v>
      </c>
      <c r="APO141" t="str">
        <f ca="1"/>
        <v>EXO</v>
      </c>
      <c r="APP141" t="str">
        <f ca="1"/>
        <v>EXO (Completa)</v>
      </c>
      <c r="APQ141" t="str">
        <f ca="1"/>
        <v>EXTREME</v>
      </c>
      <c r="APR141" t="str">
        <f ca="1"/>
        <v>FALCO</v>
      </c>
      <c r="APS141" t="str">
        <f ca="1"/>
        <v>FAU</v>
      </c>
      <c r="APT141" t="str">
        <f ca="1"/>
        <v>Ferramental</v>
      </c>
      <c r="APU141" t="str">
        <f ca="1"/>
        <v>Filtro</v>
      </c>
      <c r="APV141" t="str">
        <f ca="1"/>
        <v>FIREPRO</v>
      </c>
      <c r="APW141" t="str">
        <f ca="1"/>
        <v>FlowTracker</v>
      </c>
      <c r="APX141" t="str">
        <f ca="1"/>
        <v>FROG</v>
      </c>
      <c r="APY141" t="str">
        <f ca="1"/>
        <v>FS20X</v>
      </c>
      <c r="APZ141" t="str">
        <f ca="1"/>
        <v>FS-20X</v>
      </c>
      <c r="AQA141" t="str">
        <f ca="1"/>
        <v>FS24X</v>
      </c>
      <c r="AQB141" t="str">
        <f ca="1"/>
        <v>FSL100</v>
      </c>
      <c r="AQC141" t="str">
        <f ca="1"/>
        <v>FSX</v>
      </c>
      <c r="AQD141" t="str">
        <f ca="1"/>
        <v>G100</v>
      </c>
      <c r="AQE141" t="str">
        <f ca="1"/>
        <v>G110</v>
      </c>
      <c r="AQF141" t="str">
        <f ca="1"/>
        <v>G200</v>
      </c>
      <c r="AQG141" t="str">
        <f ca="1"/>
        <v>GA 3000</v>
      </c>
      <c r="AQH141" t="str">
        <f ca="1"/>
        <v>GA 5000</v>
      </c>
      <c r="AQI141" t="str">
        <f ca="1"/>
        <v>GASCARD</v>
      </c>
      <c r="AQJ141" t="str">
        <f ca="1"/>
        <v>GASCEHCK G</v>
      </c>
      <c r="AQK141" t="str">
        <f ca="1"/>
        <v>Gascheck</v>
      </c>
      <c r="AQL141" t="str">
        <f ca="1"/>
        <v>GASCHECK 3000</v>
      </c>
      <c r="AQM141" t="str">
        <f ca="1"/>
        <v>GASCHECK 5000</v>
      </c>
      <c r="AQN141" t="str">
        <f ca="1"/>
        <v>GASCHECK 6000</v>
      </c>
      <c r="AQO141" t="str">
        <f ca="1"/>
        <v>GASCHECK G</v>
      </c>
      <c r="AQP141" t="str">
        <f ca="1"/>
        <v>GASCHECK P1</v>
      </c>
      <c r="AQQ141" t="str">
        <f ca="1"/>
        <v>GASPOINT</v>
      </c>
      <c r="AQR141" t="str">
        <f ca="1"/>
        <v>GATEWAY</v>
      </c>
      <c r="AQS141" t="str">
        <f ca="1"/>
        <v>GEM</v>
      </c>
      <c r="AQT141" t="str">
        <f ca="1"/>
        <v>GEM 2000</v>
      </c>
      <c r="AQU141" t="str">
        <f ca="1"/>
        <v>GEM 5000</v>
      </c>
      <c r="AQV141" t="str">
        <f ca="1"/>
        <v>GEM/GA/BIOGAS 5000</v>
      </c>
      <c r="AQW141" t="str">
        <f ca="1"/>
        <v>GeneCount</v>
      </c>
      <c r="AQX141" t="str">
        <f ca="1"/>
        <v>GENIE</v>
      </c>
      <c r="AQY141" t="str">
        <f ca="1"/>
        <v>Guardian</v>
      </c>
      <c r="AQZ141" t="str">
        <f ca="1"/>
        <v>GUARDIAN 2</v>
      </c>
      <c r="ARA141" t="str">
        <f ca="1"/>
        <v>H.OIL</v>
      </c>
      <c r="ARB141" t="str">
        <f ca="1"/>
        <v>HA20</v>
      </c>
      <c r="ARC141" t="str">
        <f ca="1"/>
        <v>HA40</v>
      </c>
      <c r="ARD141" t="str">
        <f ca="1"/>
        <v>HA-71</v>
      </c>
      <c r="ARE141" t="str">
        <f ca="1"/>
        <v>HA-72</v>
      </c>
      <c r="ARF141" t="str">
        <f ca="1"/>
        <v>HAVEX</v>
      </c>
      <c r="ARG141" t="str">
        <f ca="1"/>
        <v>HON</v>
      </c>
      <c r="ARH141" t="str">
        <f ca="1"/>
        <v>HON TITAN</v>
      </c>
      <c r="ARI141" t="str">
        <f ca="1"/>
        <v>Hora Técnica</v>
      </c>
      <c r="ARJ141" t="str">
        <f ca="1"/>
        <v>IAQ POINT 2</v>
      </c>
      <c r="ARK141" t="str">
        <f ca="1"/>
        <v>IMPACT PRO</v>
      </c>
      <c r="ARL141" t="str">
        <f ca="1"/>
        <v>Inativo</v>
      </c>
      <c r="ARM141" t="str">
        <f ca="1"/>
        <v>INNOVA</v>
      </c>
      <c r="ARN141" t="str">
        <f ca="1"/>
        <v>Instalação</v>
      </c>
      <c r="ARO141" t="str">
        <f ca="1"/>
        <v>INTELLIDOX</v>
      </c>
      <c r="ARP141" t="str">
        <f ca="1"/>
        <v>IQ PIPE</v>
      </c>
      <c r="ARQ141" t="str">
        <f ca="1"/>
        <v>IQ PLUS</v>
      </c>
      <c r="ARR141" t="str">
        <f ca="1"/>
        <v>IQ Standard</v>
      </c>
      <c r="ARS141" t="str">
        <f ca="1"/>
        <v>ITRANS</v>
      </c>
      <c r="ART141" t="str">
        <f ca="1"/>
        <v>JES-301</v>
      </c>
      <c r="ARU141" t="str">
        <f ca="1"/>
        <v>JFID</v>
      </c>
      <c r="ARV141" t="str">
        <f ca="1"/>
        <v>JH3E</v>
      </c>
      <c r="ARW141" t="str">
        <f ca="1"/>
        <v>JSP-87</v>
      </c>
      <c r="ARX141" t="str">
        <f ca="1"/>
        <v>JSP-89</v>
      </c>
      <c r="ARY141" t="str">
        <f ca="1"/>
        <v>L360</v>
      </c>
      <c r="ARZ141" t="str">
        <f ca="1"/>
        <v>LEAKCHECK P1</v>
      </c>
      <c r="ASA141" t="str">
        <f ca="1"/>
        <v>LEAKMATE</v>
      </c>
      <c r="ASB141" t="str">
        <f ca="1"/>
        <v>Locação</v>
      </c>
      <c r="ASC141" t="str">
        <f ca="1"/>
        <v>Luminometro</v>
      </c>
      <c r="ASD141" t="str">
        <f ca="1"/>
        <v>M10</v>
      </c>
      <c r="ASE141" t="str">
        <f ca="1"/>
        <v>M11</v>
      </c>
      <c r="ASF141" t="str">
        <f ca="1"/>
        <v>M9</v>
      </c>
      <c r="ASG141" t="str">
        <f ca="1"/>
        <v>MAGFLUX</v>
      </c>
      <c r="ASH141" t="str">
        <f ca="1"/>
        <v>Maleta</v>
      </c>
      <c r="ASI141" t="str">
        <f ca="1"/>
        <v>MANHANDLER</v>
      </c>
      <c r="ASJ141" t="str">
        <f ca="1"/>
        <v>MANNING</v>
      </c>
      <c r="ASK141" t="str">
        <f ca="1"/>
        <v>Manta</v>
      </c>
      <c r="ASL141" t="str">
        <f ca="1"/>
        <v>Manta OWS</v>
      </c>
      <c r="ASM141" t="str">
        <f ca="1"/>
        <v>MARPLE</v>
      </c>
      <c r="ASN141" t="str">
        <f ca="1"/>
        <v>MAX XT</v>
      </c>
      <c r="ASO141" t="str">
        <f ca="1"/>
        <v>Metalyser</v>
      </c>
      <c r="ASP141" t="str">
        <f ca="1"/>
        <v>METREX</v>
      </c>
      <c r="ASQ141" t="str">
        <f ca="1"/>
        <v>MGD</v>
      </c>
      <c r="ASR141" t="str">
        <f ca="1"/>
        <v>MICRO 5</v>
      </c>
      <c r="ASS141" t="str">
        <f ca="1"/>
        <v>MicroADV</v>
      </c>
      <c r="AST141" t="str">
        <f ca="1"/>
        <v>MICROCLIP</v>
      </c>
      <c r="ASU141" t="str">
        <f ca="1"/>
        <v>MICRODOCK</v>
      </c>
      <c r="ASV141" t="str">
        <f ca="1"/>
        <v>MICRODUST</v>
      </c>
      <c r="ASW141" t="str">
        <f ca="1"/>
        <v>MIDAS</v>
      </c>
      <c r="ASX141" t="str">
        <f ca="1"/>
        <v>MILLER</v>
      </c>
      <c r="ASY141" t="str">
        <f ca="1"/>
        <v>MIRAN</v>
      </c>
      <c r="ASZ141" t="str">
        <f ca="1"/>
        <v>MKII</v>
      </c>
      <c r="ATA141" t="str">
        <f ca="1"/>
        <v>Moden</v>
      </c>
      <c r="ATB141" t="str">
        <f ca="1"/>
        <v>Mosquetão</v>
      </c>
      <c r="ATC141" t="str">
        <f ca="1"/>
        <v>MP10</v>
      </c>
      <c r="ATD141" t="str">
        <f ca="1"/>
        <v>MP15</v>
      </c>
      <c r="ATE141" t="str">
        <f ca="1"/>
        <v>MP20</v>
      </c>
      <c r="ATF141" t="str">
        <f ca="1"/>
        <v>MP30</v>
      </c>
      <c r="ATG141" t="str">
        <f ca="1"/>
        <v>MP50</v>
      </c>
      <c r="ATH141" t="str">
        <f ca="1"/>
        <v>MPD</v>
      </c>
      <c r="ATI141" t="str">
        <f ca="1"/>
        <v>MULTILAB</v>
      </c>
      <c r="ATJ141" t="str">
        <f ca="1"/>
        <v>MV02</v>
      </c>
      <c r="ATK141" t="str">
        <f ca="1"/>
        <v>MV03</v>
      </c>
      <c r="ATL141" t="str">
        <f ca="1"/>
        <v>MVI</v>
      </c>
      <c r="ATM141" t="str">
        <f ca="1"/>
        <v>MX4</v>
      </c>
      <c r="ATN141" t="str">
        <f ca="1"/>
        <v>MX6</v>
      </c>
      <c r="ATO141" t="str">
        <f ca="1"/>
        <v>NDP - 25 BAN</v>
      </c>
      <c r="ATP141" t="str">
        <f ca="1"/>
        <v>Numatic</v>
      </c>
      <c r="ATQ141" t="str">
        <f ca="1"/>
        <v>ODO200</v>
      </c>
      <c r="ATR141" t="str">
        <f ca="1"/>
        <v>OELD</v>
      </c>
      <c r="ATS141" t="str">
        <f ca="1"/>
        <v>OLCT</v>
      </c>
      <c r="ATT141" t="str">
        <f ca="1"/>
        <v>OPTI-FIT</v>
      </c>
      <c r="ATU141" t="str">
        <f ca="1"/>
        <v>OPTIMA PLUS</v>
      </c>
      <c r="ATV141" t="str">
        <f ca="1"/>
        <v>Outros</v>
      </c>
      <c r="ATW141" t="str">
        <f ca="1"/>
        <v>OWS</v>
      </c>
      <c r="ATX141" t="str">
        <f ca="1"/>
        <v>Painel</v>
      </c>
      <c r="ATY141" t="str">
        <f ca="1"/>
        <v>Painel de Controle</v>
      </c>
      <c r="ATZ141" t="str">
        <f ca="1"/>
        <v>Painel Solar</v>
      </c>
      <c r="AUA141" t="str">
        <f ca="1"/>
        <v>PANTHER</v>
      </c>
      <c r="AUB141" t="str">
        <f ca="1"/>
        <v>PCM</v>
      </c>
      <c r="AUC141" t="str">
        <f ca="1"/>
        <v>PDR1500</v>
      </c>
      <c r="AUD141" t="str">
        <f ca="1"/>
        <v>PH100</v>
      </c>
      <c r="AUE141" t="str">
        <f ca="1"/>
        <v>PHD6</v>
      </c>
      <c r="AUF141" t="str">
        <f ca="1"/>
        <v>PHOCHECK 1000</v>
      </c>
      <c r="AUG141" t="str">
        <f ca="1"/>
        <v>PHOCHECK 3000</v>
      </c>
      <c r="AUH141" t="str">
        <f ca="1"/>
        <v>Pro Plus</v>
      </c>
      <c r="AUI141" t="str">
        <f ca="1"/>
        <v>Pro Quattro</v>
      </c>
      <c r="AUJ141" t="str">
        <f ca="1"/>
        <v>PRO10</v>
      </c>
      <c r="AUK141" t="str">
        <f ca="1"/>
        <v>PRO1020</v>
      </c>
      <c r="AUL141" t="str">
        <f ca="1"/>
        <v>PRO1030</v>
      </c>
      <c r="AUM141" t="str">
        <f ca="1"/>
        <v>PRO20</v>
      </c>
      <c r="AUN141" t="str">
        <f ca="1"/>
        <v>PRO2030</v>
      </c>
      <c r="AUO141" t="str">
        <f ca="1"/>
        <v>PRO30</v>
      </c>
      <c r="AUP141" t="str">
        <f ca="1"/>
        <v>PRODO</v>
      </c>
      <c r="AUQ141" t="str">
        <f ca="1"/>
        <v>ProDss</v>
      </c>
      <c r="AUR141" t="str">
        <f ca="1"/>
        <v>PROSOLO</v>
      </c>
      <c r="AUS141" t="str">
        <f ca="1"/>
        <v>PROSWAP</v>
      </c>
      <c r="AUT141" t="str">
        <f ca="1"/>
        <v>PT100</v>
      </c>
      <c r="AUU141" t="str">
        <f ca="1"/>
        <v>QRAE 3</v>
      </c>
      <c r="AUV141" t="str">
        <f ca="1"/>
        <v>QRAE3</v>
      </c>
      <c r="AUW141" t="str">
        <f ca="1"/>
        <v>QUATTRO</v>
      </c>
      <c r="AUX141" t="str">
        <f ca="1"/>
        <v>Quimico</v>
      </c>
      <c r="AUY141" t="str">
        <f ca="1"/>
        <v>RAEGUARD</v>
      </c>
      <c r="AUZ141" t="str">
        <f ca="1"/>
        <v>Reagente</v>
      </c>
      <c r="AVA141" t="str">
        <f ca="1"/>
        <v>Reforma</v>
      </c>
      <c r="AVB141" t="str">
        <f ca="1"/>
        <v>REMOX</v>
      </c>
      <c r="AVC141" t="str">
        <f ca="1"/>
        <v>RIG RAT</v>
      </c>
      <c r="AVD141" t="str">
        <f ca="1"/>
        <v>RIKEN KEIKE</v>
      </c>
      <c r="AVE141" t="str">
        <f ca="1"/>
        <v>RS5</v>
      </c>
      <c r="AVF141" t="str">
        <f ca="1"/>
        <v>RS6</v>
      </c>
      <c r="AVG141" t="str">
        <f ca="1"/>
        <v>RS7</v>
      </c>
      <c r="AVH141" t="str">
        <f ca="1"/>
        <v>SAGE RIO</v>
      </c>
      <c r="AVI141" t="str">
        <f ca="1"/>
        <v>Sample Pro</v>
      </c>
      <c r="AVJ141" t="str">
        <f ca="1"/>
        <v>SAMPLEASE</v>
      </c>
      <c r="AVK141" t="str">
        <f ca="1"/>
        <v>SC</v>
      </c>
      <c r="AVL141" t="str">
        <f ca="1"/>
        <v>SCORPION</v>
      </c>
      <c r="AVM141" t="str">
        <f ca="1"/>
        <v>SEARCHLINE</v>
      </c>
      <c r="AVN141" t="str">
        <f ca="1"/>
        <v>SENSEPOINT</v>
      </c>
      <c r="AVO141" t="str">
        <f ca="1"/>
        <v>Sensor</v>
      </c>
      <c r="AVP141" t="str">
        <f ca="1"/>
        <v>SERIE BW</v>
      </c>
      <c r="AVQ141" t="str">
        <f ca="1"/>
        <v>SERIE6</v>
      </c>
      <c r="AVR141" t="str">
        <f ca="1"/>
        <v>SHAKETEST</v>
      </c>
      <c r="AVS141" t="str">
        <f ca="1"/>
        <v>SHARPEYE</v>
      </c>
      <c r="AVT141" t="str">
        <f ca="1"/>
        <v>Signature</v>
      </c>
      <c r="AVU141" t="str">
        <f ca="1"/>
        <v>Sistema</v>
      </c>
      <c r="AVV141" t="str">
        <f ca="1"/>
        <v>Skimmer</v>
      </c>
      <c r="AVW141" t="str">
        <f ca="1"/>
        <v>SKINNY DIPPER</v>
      </c>
      <c r="AVX141" t="str">
        <f ca="1"/>
        <v>SM.OIL</v>
      </c>
      <c r="AVY141" t="str">
        <f ca="1"/>
        <v>Software</v>
      </c>
      <c r="AVZ141" t="str">
        <f ca="1"/>
        <v>Solução</v>
      </c>
      <c r="AWA141" t="str">
        <f ca="1"/>
        <v>Sonda RTU</v>
      </c>
      <c r="AWB141" t="str">
        <f ca="1"/>
        <v>SOS-4-003</v>
      </c>
      <c r="AWC141" t="str">
        <f ca="1"/>
        <v>SPERIAN</v>
      </c>
      <c r="AWD141" t="str">
        <f ca="1"/>
        <v>SPM FLEX</v>
      </c>
      <c r="AWE141" t="str">
        <f ca="1"/>
        <v>T8000</v>
      </c>
      <c r="AWF141" t="str">
        <f ca="1"/>
        <v>TadLar Bag</v>
      </c>
      <c r="AWG141" t="str">
        <f ca="1"/>
        <v>TERMAL</v>
      </c>
      <c r="AWH141" t="str">
        <f ca="1"/>
        <v>Termovelocimétrico</v>
      </c>
      <c r="AWI141" t="str">
        <f ca="1"/>
        <v>TIGER</v>
      </c>
      <c r="AWJ141" t="str">
        <f ca="1"/>
        <v>TITAN</v>
      </c>
      <c r="AWK141" t="str">
        <f ca="1"/>
        <v>TITAN 2</v>
      </c>
      <c r="AWL141" t="str">
        <f ca="1"/>
        <v>TOP TRACK</v>
      </c>
      <c r="AWM141" t="str">
        <f ca="1"/>
        <v>TOUCHPOINT</v>
      </c>
      <c r="AWN141" t="str">
        <f ca="1"/>
        <v>Transdutor</v>
      </c>
      <c r="AWO141" t="str">
        <f ca="1"/>
        <v>Transmissor</v>
      </c>
      <c r="AWP141" t="str">
        <f ca="1"/>
        <v>Treinamento</v>
      </c>
      <c r="AWQ141" t="str">
        <f ca="1"/>
        <v>TruLab</v>
      </c>
      <c r="AWR141" t="str">
        <f ca="1"/>
        <v>TVA</v>
      </c>
      <c r="AWS141" t="str">
        <f ca="1"/>
        <v xml:space="preserve">TVA </v>
      </c>
      <c r="AWT141" t="str">
        <f ca="1"/>
        <v>TVA 1000B</v>
      </c>
      <c r="AWU141" t="str">
        <f ca="1"/>
        <v>TVA 2020</v>
      </c>
      <c r="AWV141" t="str">
        <f ca="1"/>
        <v>TVOC</v>
      </c>
      <c r="AWW141" t="str">
        <f ca="1"/>
        <v>TX1</v>
      </c>
      <c r="AWX141" t="str">
        <f ca="1"/>
        <v>UMR</v>
      </c>
      <c r="AWY141" t="str">
        <f ca="1"/>
        <v>UVEX</v>
      </c>
      <c r="AWZ141" t="str">
        <f ca="1"/>
        <v>Vapor pin/ Clean</v>
      </c>
      <c r="AXA141" t="str">
        <f ca="1"/>
        <v>WATER TAPE</v>
      </c>
      <c r="AXB141" t="str">
        <f ca="1"/>
        <v>WELLHEAD</v>
      </c>
      <c r="AXC141" t="str">
        <f ca="1"/>
        <v>WellTape</v>
      </c>
      <c r="AXD141" t="str">
        <f ca="1"/>
        <v>WX16</v>
      </c>
      <c r="AXE141" t="str">
        <f ca="1"/>
        <v>WX4</v>
      </c>
      <c r="AXF141" t="str">
        <f ca="1"/>
        <v>WX64</v>
      </c>
      <c r="AXG141" t="str">
        <f ca="1"/>
        <v>XCD</v>
      </c>
      <c r="AXH141" t="str">
        <f ca="1"/>
        <v>XCL</v>
      </c>
      <c r="AXI141" t="str">
        <f ca="1"/>
        <v>XNX</v>
      </c>
      <c r="AXJ141" t="str">
        <f ca="1"/>
        <v>XPIS</v>
      </c>
      <c r="AXK141" t="str">
        <f ca="1"/>
        <v>XPV</v>
      </c>
      <c r="AXL141" t="str">
        <f ca="1"/>
        <v>XRL</v>
      </c>
      <c r="AXM141" t="str">
        <f ca="1"/>
        <v>YSI30</v>
      </c>
      <c r="AXN141" t="str">
        <f ca="1"/>
        <v>YSI3100</v>
      </c>
      <c r="AXO141" t="str">
        <f ca="1"/>
        <v>YSI3200</v>
      </c>
      <c r="AXP141" t="str">
        <f ca="1"/>
        <v>YSI5000</v>
      </c>
      <c r="AXQ141" t="str">
        <f ca="1"/>
        <v>YSI5100</v>
      </c>
      <c r="AXR141" t="str">
        <f ca="1"/>
        <v>YSI55</v>
      </c>
      <c r="AXS141" t="str">
        <f ca="1"/>
        <v>YSI60</v>
      </c>
      <c r="AXT141" t="str">
        <f ca="1"/>
        <v>YSI85</v>
      </c>
      <c r="AXU141" t="str">
        <f ca="1"/>
        <v>ZAREBA</v>
      </c>
      <c r="BFV141" t="str" cm="1">
        <f t="array" aca="1" ref="BFV141:BGB141" ca="1">IFERROR(TRANSPOSE(_xlfn._xlws.SORT(_xlfn.UNIQUE(_xlfn._xlws.FILTER(cp_tipo_mercadoria,(($A141="")+(cp_linha=$A141))*(($B141="")+(cp_grupo=$B141))*(($C141="")+(cp_subgrupo=$C141))*(($E141="")+(cp_fabricante=$E141)))))),"")</f>
        <v>Acessório</v>
      </c>
      <c r="BFW141" t="str">
        <f ca="1"/>
        <v>Acessório/Reposição</v>
      </c>
      <c r="BFX141" t="str">
        <f ca="1"/>
        <v>Inativo</v>
      </c>
      <c r="BFY141" t="str">
        <f ca="1"/>
        <v>Insumo</v>
      </c>
      <c r="BFZ141" t="str">
        <f ca="1"/>
        <v>Produto</v>
      </c>
      <c r="BGA141" t="str">
        <f ca="1"/>
        <v>Reposição</v>
      </c>
      <c r="BGB141" t="str">
        <f ca="1"/>
        <v>Serviço</v>
      </c>
      <c r="BZB141" t="str" cm="1">
        <f t="array" aca="1" ref="BZB141:CBA141" ca="1">IFERROR(TRANSPOSE(_xlfn._xlws.SORT(_xlfn.UNIQUE(_xlfn._xlws.FILTER(cp_fabricante,(($A141="")+(cp_linha=$A141))*(($B141="")+(cp_grupo=$B141))*(($C141="")+(cp_subgrupo=$C141))*(($D141="")+(cp_tipo_mercadoria=$D141)))))),"")</f>
        <v>ABK</v>
      </c>
      <c r="BZC141" t="str">
        <f ca="1"/>
        <v>AGT</v>
      </c>
      <c r="BZD141" t="str">
        <f ca="1"/>
        <v>Air Liquide</v>
      </c>
      <c r="BZE141" t="str">
        <f ca="1"/>
        <v>AMBIENTAL</v>
      </c>
      <c r="BZF141" t="str">
        <f ca="1"/>
        <v>AMS</v>
      </c>
      <c r="BZG141" t="str">
        <f ca="1"/>
        <v>Campbell</v>
      </c>
      <c r="BZH141" t="str">
        <f ca="1"/>
        <v>CASELLA</v>
      </c>
      <c r="BZI141" t="str">
        <f ca="1"/>
        <v>CHP</v>
      </c>
      <c r="BZJ141" t="str">
        <f ca="1"/>
        <v>Clean</v>
      </c>
      <c r="BZK141" t="str">
        <f ca="1"/>
        <v>COPPI</v>
      </c>
      <c r="BZL141" t="str">
        <f ca="1"/>
        <v>Coregas</v>
      </c>
      <c r="BZM141" t="str">
        <f ca="1"/>
        <v>DFT</v>
      </c>
      <c r="BZN141" t="str">
        <f ca="1"/>
        <v>DPUNION</v>
      </c>
      <c r="BZO141" t="str">
        <f ca="1"/>
        <v>EDINBURG</v>
      </c>
      <c r="BZP141" t="str">
        <f ca="1"/>
        <v>EMEC</v>
      </c>
      <c r="BZQ141" t="str">
        <f ca="1"/>
        <v>EN NOVATIVE</v>
      </c>
      <c r="BZR141" t="str">
        <f ca="1"/>
        <v>environics</v>
      </c>
      <c r="BZS141" t="str">
        <f ca="1"/>
        <v>EON</v>
      </c>
      <c r="BZT141" t="str">
        <f ca="1"/>
        <v>ESS</v>
      </c>
      <c r="BZU141" t="str">
        <f ca="1"/>
        <v>Fabricante</v>
      </c>
      <c r="BZV141" t="str">
        <f ca="1"/>
        <v>Global Water</v>
      </c>
      <c r="BZW141" t="str">
        <f ca="1"/>
        <v>GRACO</v>
      </c>
      <c r="BZX141" t="str">
        <f ca="1"/>
        <v>HER</v>
      </c>
      <c r="BZY141" t="str">
        <f ca="1"/>
        <v>HISCO</v>
      </c>
      <c r="BZZ141" t="str">
        <f ca="1"/>
        <v>HON</v>
      </c>
      <c r="CAA141" t="str">
        <f ca="1"/>
        <v>Inativo</v>
      </c>
      <c r="CAB141" t="str">
        <f ca="1"/>
        <v>Industrial</v>
      </c>
      <c r="CAC141" t="str">
        <f ca="1"/>
        <v>ION</v>
      </c>
      <c r="CAD141" t="str">
        <f ca="1"/>
        <v>ISCO</v>
      </c>
      <c r="CAE141" t="str">
        <f ca="1"/>
        <v>JCT</v>
      </c>
      <c r="CAF141" t="str">
        <f ca="1"/>
        <v>LINDE</v>
      </c>
      <c r="CAG141" t="str">
        <f ca="1"/>
        <v>Luminutra</v>
      </c>
      <c r="CAH141" t="str">
        <f ca="1"/>
        <v>MJK</v>
      </c>
      <c r="CAI141" t="str">
        <f ca="1"/>
        <v>NIVELCO</v>
      </c>
      <c r="CAJ141" t="str">
        <f ca="1"/>
        <v>NOVALINX</v>
      </c>
      <c r="CAK141" t="str">
        <f ca="1"/>
        <v>Oceanalpha</v>
      </c>
      <c r="CAL141" t="str">
        <f ca="1"/>
        <v>QED</v>
      </c>
      <c r="CAM141" t="str">
        <f ca="1"/>
        <v>RADIONDETECTION</v>
      </c>
      <c r="CAN141" t="str">
        <f ca="1"/>
        <v>RDI</v>
      </c>
      <c r="CAO141" t="str">
        <f ca="1"/>
        <v>Regenesis</v>
      </c>
      <c r="CAP141" t="str">
        <f ca="1"/>
        <v>RIKA</v>
      </c>
      <c r="CAQ141" t="str">
        <f ca="1"/>
        <v>SF</v>
      </c>
      <c r="CAR141" t="str">
        <f ca="1"/>
        <v>SHANGHAI</v>
      </c>
      <c r="CAS141" t="str">
        <f ca="1"/>
        <v>SON</v>
      </c>
      <c r="CAT141" t="str">
        <f ca="1"/>
        <v>TDS</v>
      </c>
      <c r="CAU141" t="str">
        <f ca="1"/>
        <v>Thermo</v>
      </c>
      <c r="CAV141" t="str">
        <f ca="1"/>
        <v>Trace2o</v>
      </c>
      <c r="CAW141" t="str">
        <f ca="1"/>
        <v>VAPOR PIN</v>
      </c>
      <c r="CAX141" t="str">
        <f ca="1"/>
        <v>waterloo</v>
      </c>
      <c r="CAY141" t="str">
        <f ca="1"/>
        <v>White</v>
      </c>
      <c r="CAZ141" t="str">
        <f ca="1"/>
        <v>YSI</v>
      </c>
      <c r="CBA141">
        <f ca="1"/>
        <v>0</v>
      </c>
    </row>
    <row r="142" spans="30:624 1030:2081" x14ac:dyDescent="0.25">
      <c r="AD142" t="str" cm="1">
        <f t="array" aca="1" ref="AD142:AI142" ca="1">IFERROR(TRANSPOSE(_xlfn._xlws.SORT(_xlfn.UNIQUE(_xlfn._xlws.FILTER(cp_linha,(($B142="")+(cp_grupo=$B142))*(($C142="")+(cp_subgrupo=$C142))*(($D142="")+(cp_tipo_mercadoria=$D142))*(($E142="")+(cp_fabricante=$E142)))))),"")</f>
        <v>Detecção e Processos de Gases</v>
      </c>
      <c r="AE142" t="str">
        <f ca="1"/>
        <v>Diversos</v>
      </c>
      <c r="AF142" t="str">
        <f ca="1"/>
        <v>Inativo</v>
      </c>
      <c r="AG142" t="str">
        <f ca="1"/>
        <v>Locação</v>
      </c>
      <c r="AH142" t="str">
        <f ca="1"/>
        <v>Recursos Hídricos</v>
      </c>
      <c r="AI142" t="str">
        <f ca="1"/>
        <v>Remediação</v>
      </c>
      <c r="TJ142" t="str" cm="1">
        <f t="array" aca="1" ref="TJ142:WZ142" ca="1">IFERROR(TRANSPOSE(_xlfn._xlws.SORT(_xlfn.UNIQUE(_xlfn._xlws.FILTER(cp_grupo,(($A142="")+(cp_linha=$A142))*(($C142="")+(cp_subgrupo=$C142))*(($D142="")+(cp_tipo_mercadoria=$D142))*(($E142="")+(cp_fabricante=$E142)))))),"")</f>
        <v>Absorvedores</v>
      </c>
      <c r="TK142" t="str">
        <f ca="1"/>
        <v>Alimentação Eletrico</v>
      </c>
      <c r="TL142" t="str">
        <f ca="1"/>
        <v>Alimentação Solar</v>
      </c>
      <c r="TM142" t="str">
        <f ca="1"/>
        <v>Amostrador Diversos</v>
      </c>
      <c r="TN142" t="str">
        <f ca="1"/>
        <v>Amostrador Não Refrigerado Portátil</v>
      </c>
      <c r="TO142" t="str">
        <f ca="1"/>
        <v>Amostrador Refrigerado Fixo</v>
      </c>
      <c r="TP142" t="str">
        <f ca="1"/>
        <v>Amostrador Refrigerado Portátil</v>
      </c>
      <c r="TQ142" t="str">
        <f ca="1"/>
        <v>Amostragem Diversos</v>
      </c>
      <c r="TR142" t="str">
        <f ca="1"/>
        <v>Analisador Diversos</v>
      </c>
      <c r="TS142" t="str">
        <f ca="1"/>
        <v>Analisador Fixo</v>
      </c>
      <c r="TT142" t="str">
        <f ca="1"/>
        <v xml:space="preserve">Analisador Fixo </v>
      </c>
      <c r="TU142" t="str">
        <f ca="1"/>
        <v>Analisador Microbiologico</v>
      </c>
      <c r="TV142" t="str">
        <f ca="1"/>
        <v>Analisador Portátil</v>
      </c>
      <c r="TW142" t="str">
        <f ca="1"/>
        <v xml:space="preserve">Analisador Portátil </v>
      </c>
      <c r="TX142" t="str">
        <f ca="1"/>
        <v>Analisador Portátil Locação</v>
      </c>
      <c r="TY142" t="str">
        <f ca="1"/>
        <v>Aterramento Diversos</v>
      </c>
      <c r="TZ142" t="str">
        <f ca="1"/>
        <v>Bomba de Amostragem Fixa</v>
      </c>
      <c r="UA142" t="str">
        <f ca="1"/>
        <v>BOMBA DE AMOSTRAGEM Fixo</v>
      </c>
      <c r="UB142" t="str">
        <f ca="1"/>
        <v>Bomba de Amostragem Portátil</v>
      </c>
      <c r="UC142" t="str">
        <f ca="1"/>
        <v>Bombeamento Fixo</v>
      </c>
      <c r="UD142" t="str">
        <f ca="1"/>
        <v>Cabeçote/Válvula Extração Metano</v>
      </c>
      <c r="UE142" t="str">
        <f ca="1"/>
        <v>Caixa Separadora Fixo</v>
      </c>
      <c r="UF142" t="str">
        <f ca="1"/>
        <v>Calibração Diversos</v>
      </c>
      <c r="UG142" t="str">
        <f ca="1"/>
        <v>Cinto de Segurança</v>
      </c>
      <c r="UH142" t="str">
        <f ca="1"/>
        <v xml:space="preserve">Cinto de Segurança </v>
      </c>
      <c r="UI142" t="str">
        <f ca="1"/>
        <v>Colorimetro Portátil</v>
      </c>
      <c r="UJ142" t="str">
        <f ca="1"/>
        <v>Conjunto Autônomo</v>
      </c>
      <c r="UK142" t="str">
        <f ca="1"/>
        <v>Cromatógrafo Portátil</v>
      </c>
      <c r="UL142" t="str">
        <f ca="1"/>
        <v>Detector de Incendio Fixo</v>
      </c>
      <c r="UM142" t="str">
        <f ca="1"/>
        <v>Detector Diversos</v>
      </c>
      <c r="UN142" t="str">
        <f ca="1"/>
        <v>Detector Fixo</v>
      </c>
      <c r="UO142" t="str">
        <f ca="1"/>
        <v>Detector Portátil</v>
      </c>
      <c r="UP142" t="str">
        <f ca="1"/>
        <v>Diversos Diversos</v>
      </c>
      <c r="UQ142" t="str">
        <f ca="1"/>
        <v>Dosímetro de ruído</v>
      </c>
      <c r="UR142" t="str">
        <f ca="1"/>
        <v>Elevador de Liquidos Fixo</v>
      </c>
      <c r="US142" t="str">
        <f ca="1"/>
        <v>Extração Diversos</v>
      </c>
      <c r="UT142" t="str">
        <f ca="1"/>
        <v>Filtração Diversos</v>
      </c>
      <c r="UU142" t="str">
        <f ca="1"/>
        <v>Fotometro Portátil</v>
      </c>
      <c r="UV142" t="str">
        <f ca="1"/>
        <v>Guincho</v>
      </c>
      <c r="UW142" t="str">
        <f ca="1"/>
        <v>Impactador de Cascata</v>
      </c>
      <c r="UX142" t="str">
        <f ca="1"/>
        <v>Inativo Inativo</v>
      </c>
      <c r="UY142" t="str">
        <f ca="1"/>
        <v>Locação Diversos</v>
      </c>
      <c r="UZ142" t="str">
        <f ca="1"/>
        <v>Medidor de Material Particulado Fixo</v>
      </c>
      <c r="VA142" t="str">
        <f ca="1"/>
        <v>Medidor de Material Particulado Portátil</v>
      </c>
      <c r="VB142" t="str">
        <f ca="1"/>
        <v>Medidor de Nível de Pressão Sonora</v>
      </c>
      <c r="VC142" t="str">
        <f ca="1"/>
        <v>Medidor de Nivel Diversos</v>
      </c>
      <c r="VD142" t="str">
        <f ca="1"/>
        <v>Medidor de Nivel Fixo</v>
      </c>
      <c r="VE142" t="str">
        <f ca="1"/>
        <v>Medidor de Nivel Portátil</v>
      </c>
      <c r="VF142" t="str">
        <f ca="1"/>
        <v>Medidor de Vazão Argonaut SL</v>
      </c>
      <c r="VG142" t="str">
        <f ca="1"/>
        <v>Medidor de Vazão Fixo</v>
      </c>
      <c r="VH142" t="str">
        <f ca="1"/>
        <v>Medidor de Vazão FlowTracker</v>
      </c>
      <c r="VI142" t="str">
        <f ca="1"/>
        <v>Medidor de Vazão Portátil</v>
      </c>
      <c r="VJ142" t="str">
        <f ca="1"/>
        <v>Medidor de Vazão RS5</v>
      </c>
      <c r="VK142" t="str">
        <f ca="1"/>
        <v>Medidor de Vazão RS6</v>
      </c>
      <c r="VL142" t="str">
        <f ca="1"/>
        <v>Medidor de Vazão RS7</v>
      </c>
      <c r="VM142" t="str">
        <f ca="1"/>
        <v>Medidor de Vazão RS-M10</v>
      </c>
      <c r="VN142" t="str">
        <f ca="1"/>
        <v>Medidor de Vazão RS-M11</v>
      </c>
      <c r="VO142" t="str">
        <f ca="1"/>
        <v>Medidor de Vazão RS-M9</v>
      </c>
      <c r="VP142" t="str">
        <f ca="1"/>
        <v>Medidor de Vazão RS-S5</v>
      </c>
      <c r="VQ142" t="str">
        <f ca="1"/>
        <v>Medidor de Vibração Portátil</v>
      </c>
      <c r="VR142" t="str">
        <f ca="1"/>
        <v>Meteorologia Fixo</v>
      </c>
      <c r="VS142" t="str">
        <f ca="1"/>
        <v>MODFLOW Diversos</v>
      </c>
      <c r="VT142" t="str">
        <f ca="1"/>
        <v>Monitor de Material Particulado</v>
      </c>
      <c r="VU142" t="str">
        <f ca="1"/>
        <v>Monitor de Material Particulado Portátil</v>
      </c>
      <c r="VV142" t="str">
        <f ca="1"/>
        <v>Monitoramento Fixo</v>
      </c>
      <c r="VW142" t="str">
        <f ca="1"/>
        <v>Mosquetão</v>
      </c>
      <c r="VX142" t="str">
        <f ca="1"/>
        <v>Óculos de Proteção</v>
      </c>
      <c r="VY142" t="str">
        <f ca="1"/>
        <v>Outros Diversos</v>
      </c>
      <c r="VZ142" t="str">
        <f ca="1"/>
        <v>Painel controlador Diversos</v>
      </c>
      <c r="WA142" t="str">
        <f ca="1"/>
        <v>Painel controlador Fixo</v>
      </c>
      <c r="WB142" t="str">
        <f ca="1"/>
        <v>Painel controlador Portátil</v>
      </c>
      <c r="WC142" t="str">
        <f ca="1"/>
        <v>Respirador Facial</v>
      </c>
      <c r="WD142" t="str">
        <f ca="1"/>
        <v>Separador de Agua/ Oleo Fixo</v>
      </c>
      <c r="WE142" t="str">
        <f ca="1"/>
        <v>Sistema de Monitoramento de Material Particulado</v>
      </c>
      <c r="WF142" t="str">
        <f ca="1"/>
        <v>Sonda Portátil</v>
      </c>
      <c r="WG142" t="str">
        <f ca="1"/>
        <v xml:space="preserve">Sonda Portátil </v>
      </c>
      <c r="WH142" t="str">
        <f ca="1"/>
        <v>Sonda Serie 6</v>
      </c>
      <c r="WI142" t="str">
        <f ca="1"/>
        <v>Sonda Serie EcoSense</v>
      </c>
      <c r="WJ142" t="str">
        <f ca="1"/>
        <v>Sonda Serie EXO</v>
      </c>
      <c r="WK142" t="str">
        <f ca="1"/>
        <v>Sonda Serie IQ SensorNet</v>
      </c>
      <c r="WL142" t="str">
        <f ca="1"/>
        <v>Sonda Serie Lab &amp; Field</v>
      </c>
      <c r="WM142" t="str">
        <f ca="1"/>
        <v>Sonda Serie MultiLab</v>
      </c>
      <c r="WN142" t="str">
        <f ca="1"/>
        <v>Sonda Serie ODO-RTU</v>
      </c>
      <c r="WO142" t="str">
        <f ca="1"/>
        <v>Sonda Serie Pro</v>
      </c>
      <c r="WP142" t="str">
        <f ca="1"/>
        <v>Sonda Serie ProDigital</v>
      </c>
      <c r="WQ142" t="str">
        <f ca="1"/>
        <v>Sonda Serie TruLab</v>
      </c>
      <c r="WR142" t="str">
        <f ca="1"/>
        <v>Talabarte</v>
      </c>
      <c r="WS142" t="str">
        <f ca="1"/>
        <v>Telemetria Fixo</v>
      </c>
      <c r="WT142" t="str">
        <f ca="1"/>
        <v>TERMAL Fixo</v>
      </c>
      <c r="WU142" t="str">
        <f ca="1"/>
        <v>Transmissão Fixo</v>
      </c>
      <c r="WV142" t="str">
        <f ca="1"/>
        <v>Tratamento Diversos</v>
      </c>
      <c r="WW142" t="str">
        <f ca="1"/>
        <v>Tratamento Fixo</v>
      </c>
      <c r="WX142" t="str">
        <f ca="1"/>
        <v>Travaqueda</v>
      </c>
      <c r="WY142" t="str">
        <f ca="1"/>
        <v>Tripe</v>
      </c>
      <c r="WZ142" t="str">
        <f ca="1"/>
        <v>UMR Fixo</v>
      </c>
      <c r="AMP142" cm="1">
        <f t="array" aca="1" ref="AMP142:AXU142" ca="1">IFERROR(TRANSPOSE(_xlfn._xlws.SORT(_xlfn.UNIQUE(_xlfn._xlws.FILTER(cp_subgrupo,(($A142="")+(cp_linha=$A142))*(($B142="")+(cp_grupo=$B142))*(($D142="")+(cp_tipo_mercadoria=$D142))*(($E142="")+(cp_fabricante=$E142)))))),"")</f>
        <v>550</v>
      </c>
      <c r="AMQ142">
        <f ca="1"/>
        <v>556</v>
      </c>
      <c r="AMR142">
        <f ca="1"/>
        <v>6600</v>
      </c>
      <c r="AMS142">
        <f ca="1"/>
        <v>9500</v>
      </c>
      <c r="AMT142">
        <f ca="1"/>
        <v>9800</v>
      </c>
      <c r="AMU142" t="str">
        <f ca="1"/>
        <v>3017M</v>
      </c>
      <c r="AMV142" t="str">
        <f ca="1"/>
        <v>301-ADI</v>
      </c>
      <c r="AMW142" t="str">
        <f ca="1"/>
        <v>301C</v>
      </c>
      <c r="AMX142" t="str">
        <f ca="1"/>
        <v>301-R8</v>
      </c>
      <c r="AMY142" t="str">
        <f ca="1"/>
        <v>4000 series Isco</v>
      </c>
      <c r="AMZ142" t="str">
        <f ca="1"/>
        <v xml:space="preserve">Absorvedores </v>
      </c>
      <c r="ANA142" t="str">
        <f ca="1"/>
        <v>Acessório</v>
      </c>
      <c r="ANB142" t="str">
        <f ca="1"/>
        <v>ADCP</v>
      </c>
      <c r="ANC142" t="str">
        <f ca="1"/>
        <v>ADP</v>
      </c>
      <c r="AND142" t="str">
        <f ca="1"/>
        <v>ADR 1500</v>
      </c>
      <c r="ANE142" t="str">
        <f ca="1"/>
        <v>AIR AWARE</v>
      </c>
      <c r="ANF142" t="str">
        <f ca="1"/>
        <v>Air Striper</v>
      </c>
      <c r="ANG142" t="str">
        <f ca="1"/>
        <v>AIRSCAN</v>
      </c>
      <c r="ANH142" t="str">
        <f ca="1"/>
        <v>Amostrador</v>
      </c>
      <c r="ANI142" t="str">
        <f ca="1"/>
        <v>Anel</v>
      </c>
      <c r="ANJ142" t="str">
        <f ca="1"/>
        <v>APEX 2</v>
      </c>
      <c r="ANK142" t="str">
        <f ca="1"/>
        <v>Argonaut</v>
      </c>
      <c r="ANL142" t="str">
        <f ca="1"/>
        <v>Auto Pump</v>
      </c>
      <c r="ANM142" t="str">
        <f ca="1"/>
        <v>BADGE PLUS</v>
      </c>
      <c r="ANN142" t="str">
        <f ca="1"/>
        <v>Biogas</v>
      </c>
      <c r="ANO142" t="str">
        <f ca="1"/>
        <v>BIOGAS 300</v>
      </c>
      <c r="ANP142" t="str">
        <f ca="1"/>
        <v>BIOGAS 3000</v>
      </c>
      <c r="ANQ142" t="str">
        <f ca="1"/>
        <v>BIOGAS 5000</v>
      </c>
      <c r="ANR142" t="str">
        <f ca="1"/>
        <v>BM25</v>
      </c>
      <c r="ANS142" t="str">
        <f ca="1"/>
        <v>Bomba</v>
      </c>
      <c r="ANT142" t="str">
        <f ca="1"/>
        <v>BW</v>
      </c>
      <c r="ANU142" t="str">
        <f ca="1"/>
        <v xml:space="preserve">BW </v>
      </c>
      <c r="ANV142" t="str">
        <f ca="1"/>
        <v>BW CLIP</v>
      </c>
      <c r="ANW142" t="str">
        <f ca="1"/>
        <v>BW FLEX</v>
      </c>
      <c r="ANX142" t="str">
        <f ca="1"/>
        <v>BW ICON</v>
      </c>
      <c r="ANY142" t="str">
        <f ca="1"/>
        <v>BW SOLO</v>
      </c>
      <c r="ANZ142" t="str">
        <f ca="1"/>
        <v>BW ULTRA</v>
      </c>
      <c r="AOA142" t="str">
        <f ca="1"/>
        <v>C100</v>
      </c>
      <c r="AOB142" t="str">
        <f ca="1"/>
        <v>Cabo</v>
      </c>
      <c r="AOC142" t="str">
        <f ca="1"/>
        <v>Calibração</v>
      </c>
      <c r="AOD142" t="str">
        <f ca="1"/>
        <v>Castaway</v>
      </c>
      <c r="AOE142" t="str">
        <f ca="1"/>
        <v>CEL-24X</v>
      </c>
      <c r="AOF142" t="str">
        <f ca="1"/>
        <v>CEL-35X</v>
      </c>
      <c r="AOG142" t="str">
        <f ca="1"/>
        <v>CEL-62X</v>
      </c>
      <c r="AOH142" t="str">
        <f ca="1"/>
        <v>CEL-63X</v>
      </c>
      <c r="AOI142" t="str">
        <f ca="1"/>
        <v>Certificado</v>
      </c>
      <c r="AOJ142" t="str">
        <f ca="1"/>
        <v>CEX300</v>
      </c>
      <c r="AOK142" t="str">
        <f ca="1"/>
        <v>Chempro</v>
      </c>
      <c r="AOL142" t="str">
        <f ca="1"/>
        <v>Cilindro</v>
      </c>
      <c r="AOM142" t="str">
        <f ca="1"/>
        <v xml:space="preserve">Cinto de Segurança </v>
      </c>
      <c r="AON142" t="str">
        <f ca="1"/>
        <v>Clean Cell Pro</v>
      </c>
      <c r="AOO142" t="str">
        <f ca="1"/>
        <v>CLEANVIEWERGAS</v>
      </c>
      <c r="AOP142" t="str">
        <f ca="1"/>
        <v>CM4</v>
      </c>
      <c r="AOQ142" t="str">
        <f ca="1"/>
        <v>CONDUCTIVITY PLUS</v>
      </c>
      <c r="AOR142" t="str">
        <f ca="1"/>
        <v>CONTADOR DE CICLOS</v>
      </c>
      <c r="AOS142" t="str">
        <f ca="1"/>
        <v>Controlador</v>
      </c>
      <c r="AOT142" t="str">
        <f ca="1"/>
        <v>CTX 300</v>
      </c>
      <c r="AOU142" t="str">
        <f ca="1"/>
        <v>CUB</v>
      </c>
      <c r="AOV142" t="str">
        <f ca="1"/>
        <v>DataLogger</v>
      </c>
      <c r="AOW142" t="str">
        <f ca="1"/>
        <v>DATARAM 4</v>
      </c>
      <c r="AOX142" t="str">
        <f ca="1"/>
        <v>DBADGE 2</v>
      </c>
      <c r="AOY142" t="str">
        <f ca="1"/>
        <v>DBO</v>
      </c>
      <c r="AOZ142" t="str">
        <f ca="1"/>
        <v>DIPPER TOUGH</v>
      </c>
      <c r="APA142" t="str">
        <f ca="1"/>
        <v>DIPPERLOG</v>
      </c>
      <c r="APB142" t="str">
        <f ca="1"/>
        <v>DIPPER-T</v>
      </c>
      <c r="APC142" t="str">
        <f ca="1"/>
        <v>Display</v>
      </c>
      <c r="APD142" t="str">
        <f ca="1"/>
        <v>Diversos</v>
      </c>
      <c r="APE142" t="str">
        <f ca="1"/>
        <v>DO200</v>
      </c>
      <c r="APF142" t="str">
        <f ca="1"/>
        <v>DURATRACKER</v>
      </c>
      <c r="APG142" t="str">
        <f ca="1"/>
        <v>E3 POINT</v>
      </c>
      <c r="APH142" t="str">
        <f ca="1"/>
        <v>EAGLE</v>
      </c>
      <c r="API142" t="str">
        <f ca="1"/>
        <v>EC300</v>
      </c>
      <c r="APJ142" t="str">
        <f ca="1"/>
        <v>EC30A</v>
      </c>
      <c r="APK142" t="str">
        <f ca="1"/>
        <v>Embarcação</v>
      </c>
      <c r="APL142" t="str">
        <f ca="1"/>
        <v>EmeClean</v>
      </c>
      <c r="APM142" t="str">
        <f ca="1"/>
        <v>Estação</v>
      </c>
      <c r="APN142" t="str">
        <f ca="1"/>
        <v>Estrutura</v>
      </c>
      <c r="APO142" t="str">
        <f ca="1"/>
        <v>EXO</v>
      </c>
      <c r="APP142" t="str">
        <f ca="1"/>
        <v>EXO (Completa)</v>
      </c>
      <c r="APQ142" t="str">
        <f ca="1"/>
        <v>EXTREME</v>
      </c>
      <c r="APR142" t="str">
        <f ca="1"/>
        <v>FALCO</v>
      </c>
      <c r="APS142" t="str">
        <f ca="1"/>
        <v>FAU</v>
      </c>
      <c r="APT142" t="str">
        <f ca="1"/>
        <v>Ferramental</v>
      </c>
      <c r="APU142" t="str">
        <f ca="1"/>
        <v>Filtro</v>
      </c>
      <c r="APV142" t="str">
        <f ca="1"/>
        <v>FIREPRO</v>
      </c>
      <c r="APW142" t="str">
        <f ca="1"/>
        <v>FlowTracker</v>
      </c>
      <c r="APX142" t="str">
        <f ca="1"/>
        <v>FROG</v>
      </c>
      <c r="APY142" t="str">
        <f ca="1"/>
        <v>FS20X</v>
      </c>
      <c r="APZ142" t="str">
        <f ca="1"/>
        <v>FS-20X</v>
      </c>
      <c r="AQA142" t="str">
        <f ca="1"/>
        <v>FS24X</v>
      </c>
      <c r="AQB142" t="str">
        <f ca="1"/>
        <v>FSL100</v>
      </c>
      <c r="AQC142" t="str">
        <f ca="1"/>
        <v>FSX</v>
      </c>
      <c r="AQD142" t="str">
        <f ca="1"/>
        <v>G100</v>
      </c>
      <c r="AQE142" t="str">
        <f ca="1"/>
        <v>G110</v>
      </c>
      <c r="AQF142" t="str">
        <f ca="1"/>
        <v>G200</v>
      </c>
      <c r="AQG142" t="str">
        <f ca="1"/>
        <v>GA 3000</v>
      </c>
      <c r="AQH142" t="str">
        <f ca="1"/>
        <v>GA 5000</v>
      </c>
      <c r="AQI142" t="str">
        <f ca="1"/>
        <v>GASCARD</v>
      </c>
      <c r="AQJ142" t="str">
        <f ca="1"/>
        <v>GASCEHCK G</v>
      </c>
      <c r="AQK142" t="str">
        <f ca="1"/>
        <v>Gascheck</v>
      </c>
      <c r="AQL142" t="str">
        <f ca="1"/>
        <v>GASCHECK 3000</v>
      </c>
      <c r="AQM142" t="str">
        <f ca="1"/>
        <v>GASCHECK 5000</v>
      </c>
      <c r="AQN142" t="str">
        <f ca="1"/>
        <v>GASCHECK 6000</v>
      </c>
      <c r="AQO142" t="str">
        <f ca="1"/>
        <v>GASCHECK G</v>
      </c>
      <c r="AQP142" t="str">
        <f ca="1"/>
        <v>GASCHECK P1</v>
      </c>
      <c r="AQQ142" t="str">
        <f ca="1"/>
        <v>GASPOINT</v>
      </c>
      <c r="AQR142" t="str">
        <f ca="1"/>
        <v>GATEWAY</v>
      </c>
      <c r="AQS142" t="str">
        <f ca="1"/>
        <v>GEM</v>
      </c>
      <c r="AQT142" t="str">
        <f ca="1"/>
        <v>GEM 2000</v>
      </c>
      <c r="AQU142" t="str">
        <f ca="1"/>
        <v>GEM 5000</v>
      </c>
      <c r="AQV142" t="str">
        <f ca="1"/>
        <v>GEM/GA/BIOGAS 5000</v>
      </c>
      <c r="AQW142" t="str">
        <f ca="1"/>
        <v>GeneCount</v>
      </c>
      <c r="AQX142" t="str">
        <f ca="1"/>
        <v>GENIE</v>
      </c>
      <c r="AQY142" t="str">
        <f ca="1"/>
        <v>Guardian</v>
      </c>
      <c r="AQZ142" t="str">
        <f ca="1"/>
        <v>GUARDIAN 2</v>
      </c>
      <c r="ARA142" t="str">
        <f ca="1"/>
        <v>H.OIL</v>
      </c>
      <c r="ARB142" t="str">
        <f ca="1"/>
        <v>HA20</v>
      </c>
      <c r="ARC142" t="str">
        <f ca="1"/>
        <v>HA40</v>
      </c>
      <c r="ARD142" t="str">
        <f ca="1"/>
        <v>HA-71</v>
      </c>
      <c r="ARE142" t="str">
        <f ca="1"/>
        <v>HA-72</v>
      </c>
      <c r="ARF142" t="str">
        <f ca="1"/>
        <v>HAVEX</v>
      </c>
      <c r="ARG142" t="str">
        <f ca="1"/>
        <v>HON</v>
      </c>
      <c r="ARH142" t="str">
        <f ca="1"/>
        <v>HON TITAN</v>
      </c>
      <c r="ARI142" t="str">
        <f ca="1"/>
        <v>Hora Técnica</v>
      </c>
      <c r="ARJ142" t="str">
        <f ca="1"/>
        <v>IAQ POINT 2</v>
      </c>
      <c r="ARK142" t="str">
        <f ca="1"/>
        <v>IMPACT PRO</v>
      </c>
      <c r="ARL142" t="str">
        <f ca="1"/>
        <v>Inativo</v>
      </c>
      <c r="ARM142" t="str">
        <f ca="1"/>
        <v>INNOVA</v>
      </c>
      <c r="ARN142" t="str">
        <f ca="1"/>
        <v>Instalação</v>
      </c>
      <c r="ARO142" t="str">
        <f ca="1"/>
        <v>INTELLIDOX</v>
      </c>
      <c r="ARP142" t="str">
        <f ca="1"/>
        <v>IQ PIPE</v>
      </c>
      <c r="ARQ142" t="str">
        <f ca="1"/>
        <v>IQ PLUS</v>
      </c>
      <c r="ARR142" t="str">
        <f ca="1"/>
        <v>IQ Standard</v>
      </c>
      <c r="ARS142" t="str">
        <f ca="1"/>
        <v>ITRANS</v>
      </c>
      <c r="ART142" t="str">
        <f ca="1"/>
        <v>JES-301</v>
      </c>
      <c r="ARU142" t="str">
        <f ca="1"/>
        <v>JFID</v>
      </c>
      <c r="ARV142" t="str">
        <f ca="1"/>
        <v>JH3E</v>
      </c>
      <c r="ARW142" t="str">
        <f ca="1"/>
        <v>JSP-87</v>
      </c>
      <c r="ARX142" t="str">
        <f ca="1"/>
        <v>JSP-89</v>
      </c>
      <c r="ARY142" t="str">
        <f ca="1"/>
        <v>L360</v>
      </c>
      <c r="ARZ142" t="str">
        <f ca="1"/>
        <v>LEAKCHECK P1</v>
      </c>
      <c r="ASA142" t="str">
        <f ca="1"/>
        <v>LEAKMATE</v>
      </c>
      <c r="ASB142" t="str">
        <f ca="1"/>
        <v>Locação</v>
      </c>
      <c r="ASC142" t="str">
        <f ca="1"/>
        <v>Luminometro</v>
      </c>
      <c r="ASD142" t="str">
        <f ca="1"/>
        <v>M10</v>
      </c>
      <c r="ASE142" t="str">
        <f ca="1"/>
        <v>M11</v>
      </c>
      <c r="ASF142" t="str">
        <f ca="1"/>
        <v>M9</v>
      </c>
      <c r="ASG142" t="str">
        <f ca="1"/>
        <v>MAGFLUX</v>
      </c>
      <c r="ASH142" t="str">
        <f ca="1"/>
        <v>Maleta</v>
      </c>
      <c r="ASI142" t="str">
        <f ca="1"/>
        <v>MANHANDLER</v>
      </c>
      <c r="ASJ142" t="str">
        <f ca="1"/>
        <v>MANNING</v>
      </c>
      <c r="ASK142" t="str">
        <f ca="1"/>
        <v>Manta</v>
      </c>
      <c r="ASL142" t="str">
        <f ca="1"/>
        <v>Manta OWS</v>
      </c>
      <c r="ASM142" t="str">
        <f ca="1"/>
        <v>MARPLE</v>
      </c>
      <c r="ASN142" t="str">
        <f ca="1"/>
        <v>MAX XT</v>
      </c>
      <c r="ASO142" t="str">
        <f ca="1"/>
        <v>Metalyser</v>
      </c>
      <c r="ASP142" t="str">
        <f ca="1"/>
        <v>METREX</v>
      </c>
      <c r="ASQ142" t="str">
        <f ca="1"/>
        <v>MGD</v>
      </c>
      <c r="ASR142" t="str">
        <f ca="1"/>
        <v>MICRO 5</v>
      </c>
      <c r="ASS142" t="str">
        <f ca="1"/>
        <v>MicroADV</v>
      </c>
      <c r="AST142" t="str">
        <f ca="1"/>
        <v>MICROCLIP</v>
      </c>
      <c r="ASU142" t="str">
        <f ca="1"/>
        <v>MICRODOCK</v>
      </c>
      <c r="ASV142" t="str">
        <f ca="1"/>
        <v>MICRODUST</v>
      </c>
      <c r="ASW142" t="str">
        <f ca="1"/>
        <v>MIDAS</v>
      </c>
      <c r="ASX142" t="str">
        <f ca="1"/>
        <v>MILLER</v>
      </c>
      <c r="ASY142" t="str">
        <f ca="1"/>
        <v>MIRAN</v>
      </c>
      <c r="ASZ142" t="str">
        <f ca="1"/>
        <v>MKII</v>
      </c>
      <c r="ATA142" t="str">
        <f ca="1"/>
        <v>Moden</v>
      </c>
      <c r="ATB142" t="str">
        <f ca="1"/>
        <v>Mosquetão</v>
      </c>
      <c r="ATC142" t="str">
        <f ca="1"/>
        <v>MP10</v>
      </c>
      <c r="ATD142" t="str">
        <f ca="1"/>
        <v>MP15</v>
      </c>
      <c r="ATE142" t="str">
        <f ca="1"/>
        <v>MP20</v>
      </c>
      <c r="ATF142" t="str">
        <f ca="1"/>
        <v>MP30</v>
      </c>
      <c r="ATG142" t="str">
        <f ca="1"/>
        <v>MP50</v>
      </c>
      <c r="ATH142" t="str">
        <f ca="1"/>
        <v>MPD</v>
      </c>
      <c r="ATI142" t="str">
        <f ca="1"/>
        <v>MULTILAB</v>
      </c>
      <c r="ATJ142" t="str">
        <f ca="1"/>
        <v>MV02</v>
      </c>
      <c r="ATK142" t="str">
        <f ca="1"/>
        <v>MV03</v>
      </c>
      <c r="ATL142" t="str">
        <f ca="1"/>
        <v>MVI</v>
      </c>
      <c r="ATM142" t="str">
        <f ca="1"/>
        <v>MX4</v>
      </c>
      <c r="ATN142" t="str">
        <f ca="1"/>
        <v>MX6</v>
      </c>
      <c r="ATO142" t="str">
        <f ca="1"/>
        <v>NDP - 25 BAN</v>
      </c>
      <c r="ATP142" t="str">
        <f ca="1"/>
        <v>Numatic</v>
      </c>
      <c r="ATQ142" t="str">
        <f ca="1"/>
        <v>ODO200</v>
      </c>
      <c r="ATR142" t="str">
        <f ca="1"/>
        <v>OELD</v>
      </c>
      <c r="ATS142" t="str">
        <f ca="1"/>
        <v>OLCT</v>
      </c>
      <c r="ATT142" t="str">
        <f ca="1"/>
        <v>OPTI-FIT</v>
      </c>
      <c r="ATU142" t="str">
        <f ca="1"/>
        <v>OPTIMA PLUS</v>
      </c>
      <c r="ATV142" t="str">
        <f ca="1"/>
        <v>Outros</v>
      </c>
      <c r="ATW142" t="str">
        <f ca="1"/>
        <v>OWS</v>
      </c>
      <c r="ATX142" t="str">
        <f ca="1"/>
        <v>Painel</v>
      </c>
      <c r="ATY142" t="str">
        <f ca="1"/>
        <v>Painel de Controle</v>
      </c>
      <c r="ATZ142" t="str">
        <f ca="1"/>
        <v>Painel Solar</v>
      </c>
      <c r="AUA142" t="str">
        <f ca="1"/>
        <v>PANTHER</v>
      </c>
      <c r="AUB142" t="str">
        <f ca="1"/>
        <v>PCM</v>
      </c>
      <c r="AUC142" t="str">
        <f ca="1"/>
        <v>PDR1500</v>
      </c>
      <c r="AUD142" t="str">
        <f ca="1"/>
        <v>PH100</v>
      </c>
      <c r="AUE142" t="str">
        <f ca="1"/>
        <v>PHD6</v>
      </c>
      <c r="AUF142" t="str">
        <f ca="1"/>
        <v>PHOCHECK 1000</v>
      </c>
      <c r="AUG142" t="str">
        <f ca="1"/>
        <v>PHOCHECK 3000</v>
      </c>
      <c r="AUH142" t="str">
        <f ca="1"/>
        <v>Pro Plus</v>
      </c>
      <c r="AUI142" t="str">
        <f ca="1"/>
        <v>Pro Quattro</v>
      </c>
      <c r="AUJ142" t="str">
        <f ca="1"/>
        <v>PRO10</v>
      </c>
      <c r="AUK142" t="str">
        <f ca="1"/>
        <v>PRO1020</v>
      </c>
      <c r="AUL142" t="str">
        <f ca="1"/>
        <v>PRO1030</v>
      </c>
      <c r="AUM142" t="str">
        <f ca="1"/>
        <v>PRO20</v>
      </c>
      <c r="AUN142" t="str">
        <f ca="1"/>
        <v>PRO2030</v>
      </c>
      <c r="AUO142" t="str">
        <f ca="1"/>
        <v>PRO30</v>
      </c>
      <c r="AUP142" t="str">
        <f ca="1"/>
        <v>PRODO</v>
      </c>
      <c r="AUQ142" t="str">
        <f ca="1"/>
        <v>ProDss</v>
      </c>
      <c r="AUR142" t="str">
        <f ca="1"/>
        <v>PROSOLO</v>
      </c>
      <c r="AUS142" t="str">
        <f ca="1"/>
        <v>PROSWAP</v>
      </c>
      <c r="AUT142" t="str">
        <f ca="1"/>
        <v>PT100</v>
      </c>
      <c r="AUU142" t="str">
        <f ca="1"/>
        <v>QRAE 3</v>
      </c>
      <c r="AUV142" t="str">
        <f ca="1"/>
        <v>QRAE3</v>
      </c>
      <c r="AUW142" t="str">
        <f ca="1"/>
        <v>QUATTRO</v>
      </c>
      <c r="AUX142" t="str">
        <f ca="1"/>
        <v>Quimico</v>
      </c>
      <c r="AUY142" t="str">
        <f ca="1"/>
        <v>RAEGUARD</v>
      </c>
      <c r="AUZ142" t="str">
        <f ca="1"/>
        <v>Reagente</v>
      </c>
      <c r="AVA142" t="str">
        <f ca="1"/>
        <v>Reforma</v>
      </c>
      <c r="AVB142" t="str">
        <f ca="1"/>
        <v>REMOX</v>
      </c>
      <c r="AVC142" t="str">
        <f ca="1"/>
        <v>RIG RAT</v>
      </c>
      <c r="AVD142" t="str">
        <f ca="1"/>
        <v>RIKEN KEIKE</v>
      </c>
      <c r="AVE142" t="str">
        <f ca="1"/>
        <v>RS5</v>
      </c>
      <c r="AVF142" t="str">
        <f ca="1"/>
        <v>RS6</v>
      </c>
      <c r="AVG142" t="str">
        <f ca="1"/>
        <v>RS7</v>
      </c>
      <c r="AVH142" t="str">
        <f ca="1"/>
        <v>SAGE RIO</v>
      </c>
      <c r="AVI142" t="str">
        <f ca="1"/>
        <v>Sample Pro</v>
      </c>
      <c r="AVJ142" t="str">
        <f ca="1"/>
        <v>SAMPLEASE</v>
      </c>
      <c r="AVK142" t="str">
        <f ca="1"/>
        <v>SC</v>
      </c>
      <c r="AVL142" t="str">
        <f ca="1"/>
        <v>SCORPION</v>
      </c>
      <c r="AVM142" t="str">
        <f ca="1"/>
        <v>SEARCHLINE</v>
      </c>
      <c r="AVN142" t="str">
        <f ca="1"/>
        <v>SENSEPOINT</v>
      </c>
      <c r="AVO142" t="str">
        <f ca="1"/>
        <v>Sensor</v>
      </c>
      <c r="AVP142" t="str">
        <f ca="1"/>
        <v>SERIE BW</v>
      </c>
      <c r="AVQ142" t="str">
        <f ca="1"/>
        <v>SERIE6</v>
      </c>
      <c r="AVR142" t="str">
        <f ca="1"/>
        <v>SHAKETEST</v>
      </c>
      <c r="AVS142" t="str">
        <f ca="1"/>
        <v>SHARPEYE</v>
      </c>
      <c r="AVT142" t="str">
        <f ca="1"/>
        <v>Signature</v>
      </c>
      <c r="AVU142" t="str">
        <f ca="1"/>
        <v>Sistema</v>
      </c>
      <c r="AVV142" t="str">
        <f ca="1"/>
        <v>Skimmer</v>
      </c>
      <c r="AVW142" t="str">
        <f ca="1"/>
        <v>SKINNY DIPPER</v>
      </c>
      <c r="AVX142" t="str">
        <f ca="1"/>
        <v>SM.OIL</v>
      </c>
      <c r="AVY142" t="str">
        <f ca="1"/>
        <v>Software</v>
      </c>
      <c r="AVZ142" t="str">
        <f ca="1"/>
        <v>Solução</v>
      </c>
      <c r="AWA142" t="str">
        <f ca="1"/>
        <v>Sonda RTU</v>
      </c>
      <c r="AWB142" t="str">
        <f ca="1"/>
        <v>SOS-4-003</v>
      </c>
      <c r="AWC142" t="str">
        <f ca="1"/>
        <v>SPERIAN</v>
      </c>
      <c r="AWD142" t="str">
        <f ca="1"/>
        <v>SPM FLEX</v>
      </c>
      <c r="AWE142" t="str">
        <f ca="1"/>
        <v>T8000</v>
      </c>
      <c r="AWF142" t="str">
        <f ca="1"/>
        <v>TadLar Bag</v>
      </c>
      <c r="AWG142" t="str">
        <f ca="1"/>
        <v>TERMAL</v>
      </c>
      <c r="AWH142" t="str">
        <f ca="1"/>
        <v>Termovelocimétrico</v>
      </c>
      <c r="AWI142" t="str">
        <f ca="1"/>
        <v>TIGER</v>
      </c>
      <c r="AWJ142" t="str">
        <f ca="1"/>
        <v>TITAN</v>
      </c>
      <c r="AWK142" t="str">
        <f ca="1"/>
        <v>TITAN 2</v>
      </c>
      <c r="AWL142" t="str">
        <f ca="1"/>
        <v>TOP TRACK</v>
      </c>
      <c r="AWM142" t="str">
        <f ca="1"/>
        <v>TOUCHPOINT</v>
      </c>
      <c r="AWN142" t="str">
        <f ca="1"/>
        <v>Transdutor</v>
      </c>
      <c r="AWO142" t="str">
        <f ca="1"/>
        <v>Transmissor</v>
      </c>
      <c r="AWP142" t="str">
        <f ca="1"/>
        <v>Treinamento</v>
      </c>
      <c r="AWQ142" t="str">
        <f ca="1"/>
        <v>TruLab</v>
      </c>
      <c r="AWR142" t="str">
        <f ca="1"/>
        <v>TVA</v>
      </c>
      <c r="AWS142" t="str">
        <f ca="1"/>
        <v xml:space="preserve">TVA </v>
      </c>
      <c r="AWT142" t="str">
        <f ca="1"/>
        <v>TVA 1000B</v>
      </c>
      <c r="AWU142" t="str">
        <f ca="1"/>
        <v>TVA 2020</v>
      </c>
      <c r="AWV142" t="str">
        <f ca="1"/>
        <v>TVOC</v>
      </c>
      <c r="AWW142" t="str">
        <f ca="1"/>
        <v>TX1</v>
      </c>
      <c r="AWX142" t="str">
        <f ca="1"/>
        <v>UMR</v>
      </c>
      <c r="AWY142" t="str">
        <f ca="1"/>
        <v>UVEX</v>
      </c>
      <c r="AWZ142" t="str">
        <f ca="1"/>
        <v>Vapor pin/ Clean</v>
      </c>
      <c r="AXA142" t="str">
        <f ca="1"/>
        <v>WATER TAPE</v>
      </c>
      <c r="AXB142" t="str">
        <f ca="1"/>
        <v>WELLHEAD</v>
      </c>
      <c r="AXC142" t="str">
        <f ca="1"/>
        <v>WellTape</v>
      </c>
      <c r="AXD142" t="str">
        <f ca="1"/>
        <v>WX16</v>
      </c>
      <c r="AXE142" t="str">
        <f ca="1"/>
        <v>WX4</v>
      </c>
      <c r="AXF142" t="str">
        <f ca="1"/>
        <v>WX64</v>
      </c>
      <c r="AXG142" t="str">
        <f ca="1"/>
        <v>XCD</v>
      </c>
      <c r="AXH142" t="str">
        <f ca="1"/>
        <v>XCL</v>
      </c>
      <c r="AXI142" t="str">
        <f ca="1"/>
        <v>XNX</v>
      </c>
      <c r="AXJ142" t="str">
        <f ca="1"/>
        <v>XPIS</v>
      </c>
      <c r="AXK142" t="str">
        <f ca="1"/>
        <v>XPV</v>
      </c>
      <c r="AXL142" t="str">
        <f ca="1"/>
        <v>XRL</v>
      </c>
      <c r="AXM142" t="str">
        <f ca="1"/>
        <v>YSI30</v>
      </c>
      <c r="AXN142" t="str">
        <f ca="1"/>
        <v>YSI3100</v>
      </c>
      <c r="AXO142" t="str">
        <f ca="1"/>
        <v>YSI3200</v>
      </c>
      <c r="AXP142" t="str">
        <f ca="1"/>
        <v>YSI5000</v>
      </c>
      <c r="AXQ142" t="str">
        <f ca="1"/>
        <v>YSI5100</v>
      </c>
      <c r="AXR142" t="str">
        <f ca="1"/>
        <v>YSI55</v>
      </c>
      <c r="AXS142" t="str">
        <f ca="1"/>
        <v>YSI60</v>
      </c>
      <c r="AXT142" t="str">
        <f ca="1"/>
        <v>YSI85</v>
      </c>
      <c r="AXU142" t="str">
        <f ca="1"/>
        <v>ZAREBA</v>
      </c>
      <c r="BFV142" t="str" cm="1">
        <f t="array" aca="1" ref="BFV142:BGB142" ca="1">IFERROR(TRANSPOSE(_xlfn._xlws.SORT(_xlfn.UNIQUE(_xlfn._xlws.FILTER(cp_tipo_mercadoria,(($A142="")+(cp_linha=$A142))*(($B142="")+(cp_grupo=$B142))*(($C142="")+(cp_subgrupo=$C142))*(($E142="")+(cp_fabricante=$E142)))))),"")</f>
        <v>Acessório</v>
      </c>
      <c r="BFW142" t="str">
        <f ca="1"/>
        <v>Acessório/Reposição</v>
      </c>
      <c r="BFX142" t="str">
        <f ca="1"/>
        <v>Inativo</v>
      </c>
      <c r="BFY142" t="str">
        <f ca="1"/>
        <v>Insumo</v>
      </c>
      <c r="BFZ142" t="str">
        <f ca="1"/>
        <v>Produto</v>
      </c>
      <c r="BGA142" t="str">
        <f ca="1"/>
        <v>Reposição</v>
      </c>
      <c r="BGB142" t="str">
        <f ca="1"/>
        <v>Serviço</v>
      </c>
      <c r="BZB142" t="str" cm="1">
        <f t="array" aca="1" ref="BZB142:CBA142" ca="1">IFERROR(TRANSPOSE(_xlfn._xlws.SORT(_xlfn.UNIQUE(_xlfn._xlws.FILTER(cp_fabricante,(($A142="")+(cp_linha=$A142))*(($B142="")+(cp_grupo=$B142))*(($C142="")+(cp_subgrupo=$C142))*(($D142="")+(cp_tipo_mercadoria=$D142)))))),"")</f>
        <v>ABK</v>
      </c>
      <c r="BZC142" t="str">
        <f ca="1"/>
        <v>AGT</v>
      </c>
      <c r="BZD142" t="str">
        <f ca="1"/>
        <v>Air Liquide</v>
      </c>
      <c r="BZE142" t="str">
        <f ca="1"/>
        <v>AMBIENTAL</v>
      </c>
      <c r="BZF142" t="str">
        <f ca="1"/>
        <v>AMS</v>
      </c>
      <c r="BZG142" t="str">
        <f ca="1"/>
        <v>Campbell</v>
      </c>
      <c r="BZH142" t="str">
        <f ca="1"/>
        <v>CASELLA</v>
      </c>
      <c r="BZI142" t="str">
        <f ca="1"/>
        <v>CHP</v>
      </c>
      <c r="BZJ142" t="str">
        <f ca="1"/>
        <v>Clean</v>
      </c>
      <c r="BZK142" t="str">
        <f ca="1"/>
        <v>COPPI</v>
      </c>
      <c r="BZL142" t="str">
        <f ca="1"/>
        <v>Coregas</v>
      </c>
      <c r="BZM142" t="str">
        <f ca="1"/>
        <v>DFT</v>
      </c>
      <c r="BZN142" t="str">
        <f ca="1"/>
        <v>DPUNION</v>
      </c>
      <c r="BZO142" t="str">
        <f ca="1"/>
        <v>EDINBURG</v>
      </c>
      <c r="BZP142" t="str">
        <f ca="1"/>
        <v>EMEC</v>
      </c>
      <c r="BZQ142" t="str">
        <f ca="1"/>
        <v>EN NOVATIVE</v>
      </c>
      <c r="BZR142" t="str">
        <f ca="1"/>
        <v>environics</v>
      </c>
      <c r="BZS142" t="str">
        <f ca="1"/>
        <v>EON</v>
      </c>
      <c r="BZT142" t="str">
        <f ca="1"/>
        <v>ESS</v>
      </c>
      <c r="BZU142" t="str">
        <f ca="1"/>
        <v>Fabricante</v>
      </c>
      <c r="BZV142" t="str">
        <f ca="1"/>
        <v>Global Water</v>
      </c>
      <c r="BZW142" t="str">
        <f ca="1"/>
        <v>GRACO</v>
      </c>
      <c r="BZX142" t="str">
        <f ca="1"/>
        <v>HER</v>
      </c>
      <c r="BZY142" t="str">
        <f ca="1"/>
        <v>HISCO</v>
      </c>
      <c r="BZZ142" t="str">
        <f ca="1"/>
        <v>HON</v>
      </c>
      <c r="CAA142" t="str">
        <f ca="1"/>
        <v>Inativo</v>
      </c>
      <c r="CAB142" t="str">
        <f ca="1"/>
        <v>Industrial</v>
      </c>
      <c r="CAC142" t="str">
        <f ca="1"/>
        <v>ION</v>
      </c>
      <c r="CAD142" t="str">
        <f ca="1"/>
        <v>ISCO</v>
      </c>
      <c r="CAE142" t="str">
        <f ca="1"/>
        <v>JCT</v>
      </c>
      <c r="CAF142" t="str">
        <f ca="1"/>
        <v>LINDE</v>
      </c>
      <c r="CAG142" t="str">
        <f ca="1"/>
        <v>Luminutra</v>
      </c>
      <c r="CAH142" t="str">
        <f ca="1"/>
        <v>MJK</v>
      </c>
      <c r="CAI142" t="str">
        <f ca="1"/>
        <v>NIVELCO</v>
      </c>
      <c r="CAJ142" t="str">
        <f ca="1"/>
        <v>NOVALINX</v>
      </c>
      <c r="CAK142" t="str">
        <f ca="1"/>
        <v>Oceanalpha</v>
      </c>
      <c r="CAL142" t="str">
        <f ca="1"/>
        <v>QED</v>
      </c>
      <c r="CAM142" t="str">
        <f ca="1"/>
        <v>RADIONDETECTION</v>
      </c>
      <c r="CAN142" t="str">
        <f ca="1"/>
        <v>RDI</v>
      </c>
      <c r="CAO142" t="str">
        <f ca="1"/>
        <v>Regenesis</v>
      </c>
      <c r="CAP142" t="str">
        <f ca="1"/>
        <v>RIKA</v>
      </c>
      <c r="CAQ142" t="str">
        <f ca="1"/>
        <v>SF</v>
      </c>
      <c r="CAR142" t="str">
        <f ca="1"/>
        <v>SHANGHAI</v>
      </c>
      <c r="CAS142" t="str">
        <f ca="1"/>
        <v>SON</v>
      </c>
      <c r="CAT142" t="str">
        <f ca="1"/>
        <v>TDS</v>
      </c>
      <c r="CAU142" t="str">
        <f ca="1"/>
        <v>Thermo</v>
      </c>
      <c r="CAV142" t="str">
        <f ca="1"/>
        <v>Trace2o</v>
      </c>
      <c r="CAW142" t="str">
        <f ca="1"/>
        <v>VAPOR PIN</v>
      </c>
      <c r="CAX142" t="str">
        <f ca="1"/>
        <v>waterloo</v>
      </c>
      <c r="CAY142" t="str">
        <f ca="1"/>
        <v>White</v>
      </c>
      <c r="CAZ142" t="str">
        <f ca="1"/>
        <v>YSI</v>
      </c>
      <c r="CBA142">
        <f ca="1"/>
        <v>0</v>
      </c>
    </row>
    <row r="143" spans="30:624 1030:2081" x14ac:dyDescent="0.25">
      <c r="AD143" t="str" cm="1">
        <f t="array" aca="1" ref="AD143:AI143" ca="1">IFERROR(TRANSPOSE(_xlfn._xlws.SORT(_xlfn.UNIQUE(_xlfn._xlws.FILTER(cp_linha,(($B143="")+(cp_grupo=$B143))*(($C143="")+(cp_subgrupo=$C143))*(($D143="")+(cp_tipo_mercadoria=$D143))*(($E143="")+(cp_fabricante=$E143)))))),"")</f>
        <v>Detecção e Processos de Gases</v>
      </c>
      <c r="AE143" t="str">
        <f ca="1"/>
        <v>Diversos</v>
      </c>
      <c r="AF143" t="str">
        <f ca="1"/>
        <v>Inativo</v>
      </c>
      <c r="AG143" t="str">
        <f ca="1"/>
        <v>Locação</v>
      </c>
      <c r="AH143" t="str">
        <f ca="1"/>
        <v>Recursos Hídricos</v>
      </c>
      <c r="AI143" t="str">
        <f ca="1"/>
        <v>Remediação</v>
      </c>
      <c r="TJ143" t="str" cm="1">
        <f t="array" aca="1" ref="TJ143:WZ143" ca="1">IFERROR(TRANSPOSE(_xlfn._xlws.SORT(_xlfn.UNIQUE(_xlfn._xlws.FILTER(cp_grupo,(($A143="")+(cp_linha=$A143))*(($C143="")+(cp_subgrupo=$C143))*(($D143="")+(cp_tipo_mercadoria=$D143))*(($E143="")+(cp_fabricante=$E143)))))),"")</f>
        <v>Absorvedores</v>
      </c>
      <c r="TK143" t="str">
        <f ca="1"/>
        <v>Alimentação Eletrico</v>
      </c>
      <c r="TL143" t="str">
        <f ca="1"/>
        <v>Alimentação Solar</v>
      </c>
      <c r="TM143" t="str">
        <f ca="1"/>
        <v>Amostrador Diversos</v>
      </c>
      <c r="TN143" t="str">
        <f ca="1"/>
        <v>Amostrador Não Refrigerado Portátil</v>
      </c>
      <c r="TO143" t="str">
        <f ca="1"/>
        <v>Amostrador Refrigerado Fixo</v>
      </c>
      <c r="TP143" t="str">
        <f ca="1"/>
        <v>Amostrador Refrigerado Portátil</v>
      </c>
      <c r="TQ143" t="str">
        <f ca="1"/>
        <v>Amostragem Diversos</v>
      </c>
      <c r="TR143" t="str">
        <f ca="1"/>
        <v>Analisador Diversos</v>
      </c>
      <c r="TS143" t="str">
        <f ca="1"/>
        <v>Analisador Fixo</v>
      </c>
      <c r="TT143" t="str">
        <f ca="1"/>
        <v xml:space="preserve">Analisador Fixo </v>
      </c>
      <c r="TU143" t="str">
        <f ca="1"/>
        <v>Analisador Microbiologico</v>
      </c>
      <c r="TV143" t="str">
        <f ca="1"/>
        <v>Analisador Portátil</v>
      </c>
      <c r="TW143" t="str">
        <f ca="1"/>
        <v xml:space="preserve">Analisador Portátil </v>
      </c>
      <c r="TX143" t="str">
        <f ca="1"/>
        <v>Analisador Portátil Locação</v>
      </c>
      <c r="TY143" t="str">
        <f ca="1"/>
        <v>Aterramento Diversos</v>
      </c>
      <c r="TZ143" t="str">
        <f ca="1"/>
        <v>Bomba de Amostragem Fixa</v>
      </c>
      <c r="UA143" t="str">
        <f ca="1"/>
        <v>BOMBA DE AMOSTRAGEM Fixo</v>
      </c>
      <c r="UB143" t="str">
        <f ca="1"/>
        <v>Bomba de Amostragem Portátil</v>
      </c>
      <c r="UC143" t="str">
        <f ca="1"/>
        <v>Bombeamento Fixo</v>
      </c>
      <c r="UD143" t="str">
        <f ca="1"/>
        <v>Cabeçote/Válvula Extração Metano</v>
      </c>
      <c r="UE143" t="str">
        <f ca="1"/>
        <v>Caixa Separadora Fixo</v>
      </c>
      <c r="UF143" t="str">
        <f ca="1"/>
        <v>Calibração Diversos</v>
      </c>
      <c r="UG143" t="str">
        <f ca="1"/>
        <v>Cinto de Segurança</v>
      </c>
      <c r="UH143" t="str">
        <f ca="1"/>
        <v xml:space="preserve">Cinto de Segurança </v>
      </c>
      <c r="UI143" t="str">
        <f ca="1"/>
        <v>Colorimetro Portátil</v>
      </c>
      <c r="UJ143" t="str">
        <f ca="1"/>
        <v>Conjunto Autônomo</v>
      </c>
      <c r="UK143" t="str">
        <f ca="1"/>
        <v>Cromatógrafo Portátil</v>
      </c>
      <c r="UL143" t="str">
        <f ca="1"/>
        <v>Detector de Incendio Fixo</v>
      </c>
      <c r="UM143" t="str">
        <f ca="1"/>
        <v>Detector Diversos</v>
      </c>
      <c r="UN143" t="str">
        <f ca="1"/>
        <v>Detector Fixo</v>
      </c>
      <c r="UO143" t="str">
        <f ca="1"/>
        <v>Detector Portátil</v>
      </c>
      <c r="UP143" t="str">
        <f ca="1"/>
        <v>Diversos Diversos</v>
      </c>
      <c r="UQ143" t="str">
        <f ca="1"/>
        <v>Dosímetro de ruído</v>
      </c>
      <c r="UR143" t="str">
        <f ca="1"/>
        <v>Elevador de Liquidos Fixo</v>
      </c>
      <c r="US143" t="str">
        <f ca="1"/>
        <v>Extração Diversos</v>
      </c>
      <c r="UT143" t="str">
        <f ca="1"/>
        <v>Filtração Diversos</v>
      </c>
      <c r="UU143" t="str">
        <f ca="1"/>
        <v>Fotometro Portátil</v>
      </c>
      <c r="UV143" t="str">
        <f ca="1"/>
        <v>Guincho</v>
      </c>
      <c r="UW143" t="str">
        <f ca="1"/>
        <v>Impactador de Cascata</v>
      </c>
      <c r="UX143" t="str">
        <f ca="1"/>
        <v>Inativo Inativo</v>
      </c>
      <c r="UY143" t="str">
        <f ca="1"/>
        <v>Locação Diversos</v>
      </c>
      <c r="UZ143" t="str">
        <f ca="1"/>
        <v>Medidor de Material Particulado Fixo</v>
      </c>
      <c r="VA143" t="str">
        <f ca="1"/>
        <v>Medidor de Material Particulado Portátil</v>
      </c>
      <c r="VB143" t="str">
        <f ca="1"/>
        <v>Medidor de Nível de Pressão Sonora</v>
      </c>
      <c r="VC143" t="str">
        <f ca="1"/>
        <v>Medidor de Nivel Diversos</v>
      </c>
      <c r="VD143" t="str">
        <f ca="1"/>
        <v>Medidor de Nivel Fixo</v>
      </c>
      <c r="VE143" t="str">
        <f ca="1"/>
        <v>Medidor de Nivel Portátil</v>
      </c>
      <c r="VF143" t="str">
        <f ca="1"/>
        <v>Medidor de Vazão Argonaut SL</v>
      </c>
      <c r="VG143" t="str">
        <f ca="1"/>
        <v>Medidor de Vazão Fixo</v>
      </c>
      <c r="VH143" t="str">
        <f ca="1"/>
        <v>Medidor de Vazão FlowTracker</v>
      </c>
      <c r="VI143" t="str">
        <f ca="1"/>
        <v>Medidor de Vazão Portátil</v>
      </c>
      <c r="VJ143" t="str">
        <f ca="1"/>
        <v>Medidor de Vazão RS5</v>
      </c>
      <c r="VK143" t="str">
        <f ca="1"/>
        <v>Medidor de Vazão RS6</v>
      </c>
      <c r="VL143" t="str">
        <f ca="1"/>
        <v>Medidor de Vazão RS7</v>
      </c>
      <c r="VM143" t="str">
        <f ca="1"/>
        <v>Medidor de Vazão RS-M10</v>
      </c>
      <c r="VN143" t="str">
        <f ca="1"/>
        <v>Medidor de Vazão RS-M11</v>
      </c>
      <c r="VO143" t="str">
        <f ca="1"/>
        <v>Medidor de Vazão RS-M9</v>
      </c>
      <c r="VP143" t="str">
        <f ca="1"/>
        <v>Medidor de Vazão RS-S5</v>
      </c>
      <c r="VQ143" t="str">
        <f ca="1"/>
        <v>Medidor de Vibração Portátil</v>
      </c>
      <c r="VR143" t="str">
        <f ca="1"/>
        <v>Meteorologia Fixo</v>
      </c>
      <c r="VS143" t="str">
        <f ca="1"/>
        <v>MODFLOW Diversos</v>
      </c>
      <c r="VT143" t="str">
        <f ca="1"/>
        <v>Monitor de Material Particulado</v>
      </c>
      <c r="VU143" t="str">
        <f ca="1"/>
        <v>Monitor de Material Particulado Portátil</v>
      </c>
      <c r="VV143" t="str">
        <f ca="1"/>
        <v>Monitoramento Fixo</v>
      </c>
      <c r="VW143" t="str">
        <f ca="1"/>
        <v>Mosquetão</v>
      </c>
      <c r="VX143" t="str">
        <f ca="1"/>
        <v>Óculos de Proteção</v>
      </c>
      <c r="VY143" t="str">
        <f ca="1"/>
        <v>Outros Diversos</v>
      </c>
      <c r="VZ143" t="str">
        <f ca="1"/>
        <v>Painel controlador Diversos</v>
      </c>
      <c r="WA143" t="str">
        <f ca="1"/>
        <v>Painel controlador Fixo</v>
      </c>
      <c r="WB143" t="str">
        <f ca="1"/>
        <v>Painel controlador Portátil</v>
      </c>
      <c r="WC143" t="str">
        <f ca="1"/>
        <v>Respirador Facial</v>
      </c>
      <c r="WD143" t="str">
        <f ca="1"/>
        <v>Separador de Agua/ Oleo Fixo</v>
      </c>
      <c r="WE143" t="str">
        <f ca="1"/>
        <v>Sistema de Monitoramento de Material Particulado</v>
      </c>
      <c r="WF143" t="str">
        <f ca="1"/>
        <v>Sonda Portátil</v>
      </c>
      <c r="WG143" t="str">
        <f ca="1"/>
        <v xml:space="preserve">Sonda Portátil </v>
      </c>
      <c r="WH143" t="str">
        <f ca="1"/>
        <v>Sonda Serie 6</v>
      </c>
      <c r="WI143" t="str">
        <f ca="1"/>
        <v>Sonda Serie EcoSense</v>
      </c>
      <c r="WJ143" t="str">
        <f ca="1"/>
        <v>Sonda Serie EXO</v>
      </c>
      <c r="WK143" t="str">
        <f ca="1"/>
        <v>Sonda Serie IQ SensorNet</v>
      </c>
      <c r="WL143" t="str">
        <f ca="1"/>
        <v>Sonda Serie Lab &amp; Field</v>
      </c>
      <c r="WM143" t="str">
        <f ca="1"/>
        <v>Sonda Serie MultiLab</v>
      </c>
      <c r="WN143" t="str">
        <f ca="1"/>
        <v>Sonda Serie ODO-RTU</v>
      </c>
      <c r="WO143" t="str">
        <f ca="1"/>
        <v>Sonda Serie Pro</v>
      </c>
      <c r="WP143" t="str">
        <f ca="1"/>
        <v>Sonda Serie ProDigital</v>
      </c>
      <c r="WQ143" t="str">
        <f ca="1"/>
        <v>Sonda Serie TruLab</v>
      </c>
      <c r="WR143" t="str">
        <f ca="1"/>
        <v>Talabarte</v>
      </c>
      <c r="WS143" t="str">
        <f ca="1"/>
        <v>Telemetria Fixo</v>
      </c>
      <c r="WT143" t="str">
        <f ca="1"/>
        <v>TERMAL Fixo</v>
      </c>
      <c r="WU143" t="str">
        <f ca="1"/>
        <v>Transmissão Fixo</v>
      </c>
      <c r="WV143" t="str">
        <f ca="1"/>
        <v>Tratamento Diversos</v>
      </c>
      <c r="WW143" t="str">
        <f ca="1"/>
        <v>Tratamento Fixo</v>
      </c>
      <c r="WX143" t="str">
        <f ca="1"/>
        <v>Travaqueda</v>
      </c>
      <c r="WY143" t="str">
        <f ca="1"/>
        <v>Tripe</v>
      </c>
      <c r="WZ143" t="str">
        <f ca="1"/>
        <v>UMR Fixo</v>
      </c>
      <c r="AMP143" cm="1">
        <f t="array" aca="1" ref="AMP143:AXU143" ca="1">IFERROR(TRANSPOSE(_xlfn._xlws.SORT(_xlfn.UNIQUE(_xlfn._xlws.FILTER(cp_subgrupo,(($A143="")+(cp_linha=$A143))*(($B143="")+(cp_grupo=$B143))*(($D143="")+(cp_tipo_mercadoria=$D143))*(($E143="")+(cp_fabricante=$E143)))))),"")</f>
        <v>550</v>
      </c>
      <c r="AMQ143">
        <f ca="1"/>
        <v>556</v>
      </c>
      <c r="AMR143">
        <f ca="1"/>
        <v>6600</v>
      </c>
      <c r="AMS143">
        <f ca="1"/>
        <v>9500</v>
      </c>
      <c r="AMT143">
        <f ca="1"/>
        <v>9800</v>
      </c>
      <c r="AMU143" t="str">
        <f ca="1"/>
        <v>3017M</v>
      </c>
      <c r="AMV143" t="str">
        <f ca="1"/>
        <v>301-ADI</v>
      </c>
      <c r="AMW143" t="str">
        <f ca="1"/>
        <v>301C</v>
      </c>
      <c r="AMX143" t="str">
        <f ca="1"/>
        <v>301-R8</v>
      </c>
      <c r="AMY143" t="str">
        <f ca="1"/>
        <v>4000 series Isco</v>
      </c>
      <c r="AMZ143" t="str">
        <f ca="1"/>
        <v xml:space="preserve">Absorvedores </v>
      </c>
      <c r="ANA143" t="str">
        <f ca="1"/>
        <v>Acessório</v>
      </c>
      <c r="ANB143" t="str">
        <f ca="1"/>
        <v>ADCP</v>
      </c>
      <c r="ANC143" t="str">
        <f ca="1"/>
        <v>ADP</v>
      </c>
      <c r="AND143" t="str">
        <f ca="1"/>
        <v>ADR 1500</v>
      </c>
      <c r="ANE143" t="str">
        <f ca="1"/>
        <v>AIR AWARE</v>
      </c>
      <c r="ANF143" t="str">
        <f ca="1"/>
        <v>Air Striper</v>
      </c>
      <c r="ANG143" t="str">
        <f ca="1"/>
        <v>AIRSCAN</v>
      </c>
      <c r="ANH143" t="str">
        <f ca="1"/>
        <v>Amostrador</v>
      </c>
      <c r="ANI143" t="str">
        <f ca="1"/>
        <v>Anel</v>
      </c>
      <c r="ANJ143" t="str">
        <f ca="1"/>
        <v>APEX 2</v>
      </c>
      <c r="ANK143" t="str">
        <f ca="1"/>
        <v>Argonaut</v>
      </c>
      <c r="ANL143" t="str">
        <f ca="1"/>
        <v>Auto Pump</v>
      </c>
      <c r="ANM143" t="str">
        <f ca="1"/>
        <v>BADGE PLUS</v>
      </c>
      <c r="ANN143" t="str">
        <f ca="1"/>
        <v>Biogas</v>
      </c>
      <c r="ANO143" t="str">
        <f ca="1"/>
        <v>BIOGAS 300</v>
      </c>
      <c r="ANP143" t="str">
        <f ca="1"/>
        <v>BIOGAS 3000</v>
      </c>
      <c r="ANQ143" t="str">
        <f ca="1"/>
        <v>BIOGAS 5000</v>
      </c>
      <c r="ANR143" t="str">
        <f ca="1"/>
        <v>BM25</v>
      </c>
      <c r="ANS143" t="str">
        <f ca="1"/>
        <v>Bomba</v>
      </c>
      <c r="ANT143" t="str">
        <f ca="1"/>
        <v>BW</v>
      </c>
      <c r="ANU143" t="str">
        <f ca="1"/>
        <v xml:space="preserve">BW </v>
      </c>
      <c r="ANV143" t="str">
        <f ca="1"/>
        <v>BW CLIP</v>
      </c>
      <c r="ANW143" t="str">
        <f ca="1"/>
        <v>BW FLEX</v>
      </c>
      <c r="ANX143" t="str">
        <f ca="1"/>
        <v>BW ICON</v>
      </c>
      <c r="ANY143" t="str">
        <f ca="1"/>
        <v>BW SOLO</v>
      </c>
      <c r="ANZ143" t="str">
        <f ca="1"/>
        <v>BW ULTRA</v>
      </c>
      <c r="AOA143" t="str">
        <f ca="1"/>
        <v>C100</v>
      </c>
      <c r="AOB143" t="str">
        <f ca="1"/>
        <v>Cabo</v>
      </c>
      <c r="AOC143" t="str">
        <f ca="1"/>
        <v>Calibração</v>
      </c>
      <c r="AOD143" t="str">
        <f ca="1"/>
        <v>Castaway</v>
      </c>
      <c r="AOE143" t="str">
        <f ca="1"/>
        <v>CEL-24X</v>
      </c>
      <c r="AOF143" t="str">
        <f ca="1"/>
        <v>CEL-35X</v>
      </c>
      <c r="AOG143" t="str">
        <f ca="1"/>
        <v>CEL-62X</v>
      </c>
      <c r="AOH143" t="str">
        <f ca="1"/>
        <v>CEL-63X</v>
      </c>
      <c r="AOI143" t="str">
        <f ca="1"/>
        <v>Certificado</v>
      </c>
      <c r="AOJ143" t="str">
        <f ca="1"/>
        <v>CEX300</v>
      </c>
      <c r="AOK143" t="str">
        <f ca="1"/>
        <v>Chempro</v>
      </c>
      <c r="AOL143" t="str">
        <f ca="1"/>
        <v>Cilindro</v>
      </c>
      <c r="AOM143" t="str">
        <f ca="1"/>
        <v xml:space="preserve">Cinto de Segurança </v>
      </c>
      <c r="AON143" t="str">
        <f ca="1"/>
        <v>Clean Cell Pro</v>
      </c>
      <c r="AOO143" t="str">
        <f ca="1"/>
        <v>CLEANVIEWERGAS</v>
      </c>
      <c r="AOP143" t="str">
        <f ca="1"/>
        <v>CM4</v>
      </c>
      <c r="AOQ143" t="str">
        <f ca="1"/>
        <v>CONDUCTIVITY PLUS</v>
      </c>
      <c r="AOR143" t="str">
        <f ca="1"/>
        <v>CONTADOR DE CICLOS</v>
      </c>
      <c r="AOS143" t="str">
        <f ca="1"/>
        <v>Controlador</v>
      </c>
      <c r="AOT143" t="str">
        <f ca="1"/>
        <v>CTX 300</v>
      </c>
      <c r="AOU143" t="str">
        <f ca="1"/>
        <v>CUB</v>
      </c>
      <c r="AOV143" t="str">
        <f ca="1"/>
        <v>DataLogger</v>
      </c>
      <c r="AOW143" t="str">
        <f ca="1"/>
        <v>DATARAM 4</v>
      </c>
      <c r="AOX143" t="str">
        <f ca="1"/>
        <v>DBADGE 2</v>
      </c>
      <c r="AOY143" t="str">
        <f ca="1"/>
        <v>DBO</v>
      </c>
      <c r="AOZ143" t="str">
        <f ca="1"/>
        <v>DIPPER TOUGH</v>
      </c>
      <c r="APA143" t="str">
        <f ca="1"/>
        <v>DIPPERLOG</v>
      </c>
      <c r="APB143" t="str">
        <f ca="1"/>
        <v>DIPPER-T</v>
      </c>
      <c r="APC143" t="str">
        <f ca="1"/>
        <v>Display</v>
      </c>
      <c r="APD143" t="str">
        <f ca="1"/>
        <v>Diversos</v>
      </c>
      <c r="APE143" t="str">
        <f ca="1"/>
        <v>DO200</v>
      </c>
      <c r="APF143" t="str">
        <f ca="1"/>
        <v>DURATRACKER</v>
      </c>
      <c r="APG143" t="str">
        <f ca="1"/>
        <v>E3 POINT</v>
      </c>
      <c r="APH143" t="str">
        <f ca="1"/>
        <v>EAGLE</v>
      </c>
      <c r="API143" t="str">
        <f ca="1"/>
        <v>EC300</v>
      </c>
      <c r="APJ143" t="str">
        <f ca="1"/>
        <v>EC30A</v>
      </c>
      <c r="APK143" t="str">
        <f ca="1"/>
        <v>Embarcação</v>
      </c>
      <c r="APL143" t="str">
        <f ca="1"/>
        <v>EmeClean</v>
      </c>
      <c r="APM143" t="str">
        <f ca="1"/>
        <v>Estação</v>
      </c>
      <c r="APN143" t="str">
        <f ca="1"/>
        <v>Estrutura</v>
      </c>
      <c r="APO143" t="str">
        <f ca="1"/>
        <v>EXO</v>
      </c>
      <c r="APP143" t="str">
        <f ca="1"/>
        <v>EXO (Completa)</v>
      </c>
      <c r="APQ143" t="str">
        <f ca="1"/>
        <v>EXTREME</v>
      </c>
      <c r="APR143" t="str">
        <f ca="1"/>
        <v>FALCO</v>
      </c>
      <c r="APS143" t="str">
        <f ca="1"/>
        <v>FAU</v>
      </c>
      <c r="APT143" t="str">
        <f ca="1"/>
        <v>Ferramental</v>
      </c>
      <c r="APU143" t="str">
        <f ca="1"/>
        <v>Filtro</v>
      </c>
      <c r="APV143" t="str">
        <f ca="1"/>
        <v>FIREPRO</v>
      </c>
      <c r="APW143" t="str">
        <f ca="1"/>
        <v>FlowTracker</v>
      </c>
      <c r="APX143" t="str">
        <f ca="1"/>
        <v>FROG</v>
      </c>
      <c r="APY143" t="str">
        <f ca="1"/>
        <v>FS20X</v>
      </c>
      <c r="APZ143" t="str">
        <f ca="1"/>
        <v>FS-20X</v>
      </c>
      <c r="AQA143" t="str">
        <f ca="1"/>
        <v>FS24X</v>
      </c>
      <c r="AQB143" t="str">
        <f ca="1"/>
        <v>FSL100</v>
      </c>
      <c r="AQC143" t="str">
        <f ca="1"/>
        <v>FSX</v>
      </c>
      <c r="AQD143" t="str">
        <f ca="1"/>
        <v>G100</v>
      </c>
      <c r="AQE143" t="str">
        <f ca="1"/>
        <v>G110</v>
      </c>
      <c r="AQF143" t="str">
        <f ca="1"/>
        <v>G200</v>
      </c>
      <c r="AQG143" t="str">
        <f ca="1"/>
        <v>GA 3000</v>
      </c>
      <c r="AQH143" t="str">
        <f ca="1"/>
        <v>GA 5000</v>
      </c>
      <c r="AQI143" t="str">
        <f ca="1"/>
        <v>GASCARD</v>
      </c>
      <c r="AQJ143" t="str">
        <f ca="1"/>
        <v>GASCEHCK G</v>
      </c>
      <c r="AQK143" t="str">
        <f ca="1"/>
        <v>Gascheck</v>
      </c>
      <c r="AQL143" t="str">
        <f ca="1"/>
        <v>GASCHECK 3000</v>
      </c>
      <c r="AQM143" t="str">
        <f ca="1"/>
        <v>GASCHECK 5000</v>
      </c>
      <c r="AQN143" t="str">
        <f ca="1"/>
        <v>GASCHECK 6000</v>
      </c>
      <c r="AQO143" t="str">
        <f ca="1"/>
        <v>GASCHECK G</v>
      </c>
      <c r="AQP143" t="str">
        <f ca="1"/>
        <v>GASCHECK P1</v>
      </c>
      <c r="AQQ143" t="str">
        <f ca="1"/>
        <v>GASPOINT</v>
      </c>
      <c r="AQR143" t="str">
        <f ca="1"/>
        <v>GATEWAY</v>
      </c>
      <c r="AQS143" t="str">
        <f ca="1"/>
        <v>GEM</v>
      </c>
      <c r="AQT143" t="str">
        <f ca="1"/>
        <v>GEM 2000</v>
      </c>
      <c r="AQU143" t="str">
        <f ca="1"/>
        <v>GEM 5000</v>
      </c>
      <c r="AQV143" t="str">
        <f ca="1"/>
        <v>GEM/GA/BIOGAS 5000</v>
      </c>
      <c r="AQW143" t="str">
        <f ca="1"/>
        <v>GeneCount</v>
      </c>
      <c r="AQX143" t="str">
        <f ca="1"/>
        <v>GENIE</v>
      </c>
      <c r="AQY143" t="str">
        <f ca="1"/>
        <v>Guardian</v>
      </c>
      <c r="AQZ143" t="str">
        <f ca="1"/>
        <v>GUARDIAN 2</v>
      </c>
      <c r="ARA143" t="str">
        <f ca="1"/>
        <v>H.OIL</v>
      </c>
      <c r="ARB143" t="str">
        <f ca="1"/>
        <v>HA20</v>
      </c>
      <c r="ARC143" t="str">
        <f ca="1"/>
        <v>HA40</v>
      </c>
      <c r="ARD143" t="str">
        <f ca="1"/>
        <v>HA-71</v>
      </c>
      <c r="ARE143" t="str">
        <f ca="1"/>
        <v>HA-72</v>
      </c>
      <c r="ARF143" t="str">
        <f ca="1"/>
        <v>HAVEX</v>
      </c>
      <c r="ARG143" t="str">
        <f ca="1"/>
        <v>HON</v>
      </c>
      <c r="ARH143" t="str">
        <f ca="1"/>
        <v>HON TITAN</v>
      </c>
      <c r="ARI143" t="str">
        <f ca="1"/>
        <v>Hora Técnica</v>
      </c>
      <c r="ARJ143" t="str">
        <f ca="1"/>
        <v>IAQ POINT 2</v>
      </c>
      <c r="ARK143" t="str">
        <f ca="1"/>
        <v>IMPACT PRO</v>
      </c>
      <c r="ARL143" t="str">
        <f ca="1"/>
        <v>Inativo</v>
      </c>
      <c r="ARM143" t="str">
        <f ca="1"/>
        <v>INNOVA</v>
      </c>
      <c r="ARN143" t="str">
        <f ca="1"/>
        <v>Instalação</v>
      </c>
      <c r="ARO143" t="str">
        <f ca="1"/>
        <v>INTELLIDOX</v>
      </c>
      <c r="ARP143" t="str">
        <f ca="1"/>
        <v>IQ PIPE</v>
      </c>
      <c r="ARQ143" t="str">
        <f ca="1"/>
        <v>IQ PLUS</v>
      </c>
      <c r="ARR143" t="str">
        <f ca="1"/>
        <v>IQ Standard</v>
      </c>
      <c r="ARS143" t="str">
        <f ca="1"/>
        <v>ITRANS</v>
      </c>
      <c r="ART143" t="str">
        <f ca="1"/>
        <v>JES-301</v>
      </c>
      <c r="ARU143" t="str">
        <f ca="1"/>
        <v>JFID</v>
      </c>
      <c r="ARV143" t="str">
        <f ca="1"/>
        <v>JH3E</v>
      </c>
      <c r="ARW143" t="str">
        <f ca="1"/>
        <v>JSP-87</v>
      </c>
      <c r="ARX143" t="str">
        <f ca="1"/>
        <v>JSP-89</v>
      </c>
      <c r="ARY143" t="str">
        <f ca="1"/>
        <v>L360</v>
      </c>
      <c r="ARZ143" t="str">
        <f ca="1"/>
        <v>LEAKCHECK P1</v>
      </c>
      <c r="ASA143" t="str">
        <f ca="1"/>
        <v>LEAKMATE</v>
      </c>
      <c r="ASB143" t="str">
        <f ca="1"/>
        <v>Locação</v>
      </c>
      <c r="ASC143" t="str">
        <f ca="1"/>
        <v>Luminometro</v>
      </c>
      <c r="ASD143" t="str">
        <f ca="1"/>
        <v>M10</v>
      </c>
      <c r="ASE143" t="str">
        <f ca="1"/>
        <v>M11</v>
      </c>
      <c r="ASF143" t="str">
        <f ca="1"/>
        <v>M9</v>
      </c>
      <c r="ASG143" t="str">
        <f ca="1"/>
        <v>MAGFLUX</v>
      </c>
      <c r="ASH143" t="str">
        <f ca="1"/>
        <v>Maleta</v>
      </c>
      <c r="ASI143" t="str">
        <f ca="1"/>
        <v>MANHANDLER</v>
      </c>
      <c r="ASJ143" t="str">
        <f ca="1"/>
        <v>MANNING</v>
      </c>
      <c r="ASK143" t="str">
        <f ca="1"/>
        <v>Manta</v>
      </c>
      <c r="ASL143" t="str">
        <f ca="1"/>
        <v>Manta OWS</v>
      </c>
      <c r="ASM143" t="str">
        <f ca="1"/>
        <v>MARPLE</v>
      </c>
      <c r="ASN143" t="str">
        <f ca="1"/>
        <v>MAX XT</v>
      </c>
      <c r="ASO143" t="str">
        <f ca="1"/>
        <v>Metalyser</v>
      </c>
      <c r="ASP143" t="str">
        <f ca="1"/>
        <v>METREX</v>
      </c>
      <c r="ASQ143" t="str">
        <f ca="1"/>
        <v>MGD</v>
      </c>
      <c r="ASR143" t="str">
        <f ca="1"/>
        <v>MICRO 5</v>
      </c>
      <c r="ASS143" t="str">
        <f ca="1"/>
        <v>MicroADV</v>
      </c>
      <c r="AST143" t="str">
        <f ca="1"/>
        <v>MICROCLIP</v>
      </c>
      <c r="ASU143" t="str">
        <f ca="1"/>
        <v>MICRODOCK</v>
      </c>
      <c r="ASV143" t="str">
        <f ca="1"/>
        <v>MICRODUST</v>
      </c>
      <c r="ASW143" t="str">
        <f ca="1"/>
        <v>MIDAS</v>
      </c>
      <c r="ASX143" t="str">
        <f ca="1"/>
        <v>MILLER</v>
      </c>
      <c r="ASY143" t="str">
        <f ca="1"/>
        <v>MIRAN</v>
      </c>
      <c r="ASZ143" t="str">
        <f ca="1"/>
        <v>MKII</v>
      </c>
      <c r="ATA143" t="str">
        <f ca="1"/>
        <v>Moden</v>
      </c>
      <c r="ATB143" t="str">
        <f ca="1"/>
        <v>Mosquetão</v>
      </c>
      <c r="ATC143" t="str">
        <f ca="1"/>
        <v>MP10</v>
      </c>
      <c r="ATD143" t="str">
        <f ca="1"/>
        <v>MP15</v>
      </c>
      <c r="ATE143" t="str">
        <f ca="1"/>
        <v>MP20</v>
      </c>
      <c r="ATF143" t="str">
        <f ca="1"/>
        <v>MP30</v>
      </c>
      <c r="ATG143" t="str">
        <f ca="1"/>
        <v>MP50</v>
      </c>
      <c r="ATH143" t="str">
        <f ca="1"/>
        <v>MPD</v>
      </c>
      <c r="ATI143" t="str">
        <f ca="1"/>
        <v>MULTILAB</v>
      </c>
      <c r="ATJ143" t="str">
        <f ca="1"/>
        <v>MV02</v>
      </c>
      <c r="ATK143" t="str">
        <f ca="1"/>
        <v>MV03</v>
      </c>
      <c r="ATL143" t="str">
        <f ca="1"/>
        <v>MVI</v>
      </c>
      <c r="ATM143" t="str">
        <f ca="1"/>
        <v>MX4</v>
      </c>
      <c r="ATN143" t="str">
        <f ca="1"/>
        <v>MX6</v>
      </c>
      <c r="ATO143" t="str">
        <f ca="1"/>
        <v>NDP - 25 BAN</v>
      </c>
      <c r="ATP143" t="str">
        <f ca="1"/>
        <v>Numatic</v>
      </c>
      <c r="ATQ143" t="str">
        <f ca="1"/>
        <v>ODO200</v>
      </c>
      <c r="ATR143" t="str">
        <f ca="1"/>
        <v>OELD</v>
      </c>
      <c r="ATS143" t="str">
        <f ca="1"/>
        <v>OLCT</v>
      </c>
      <c r="ATT143" t="str">
        <f ca="1"/>
        <v>OPTI-FIT</v>
      </c>
      <c r="ATU143" t="str">
        <f ca="1"/>
        <v>OPTIMA PLUS</v>
      </c>
      <c r="ATV143" t="str">
        <f ca="1"/>
        <v>Outros</v>
      </c>
      <c r="ATW143" t="str">
        <f ca="1"/>
        <v>OWS</v>
      </c>
      <c r="ATX143" t="str">
        <f ca="1"/>
        <v>Painel</v>
      </c>
      <c r="ATY143" t="str">
        <f ca="1"/>
        <v>Painel de Controle</v>
      </c>
      <c r="ATZ143" t="str">
        <f ca="1"/>
        <v>Painel Solar</v>
      </c>
      <c r="AUA143" t="str">
        <f ca="1"/>
        <v>PANTHER</v>
      </c>
      <c r="AUB143" t="str">
        <f ca="1"/>
        <v>PCM</v>
      </c>
      <c r="AUC143" t="str">
        <f ca="1"/>
        <v>PDR1500</v>
      </c>
      <c r="AUD143" t="str">
        <f ca="1"/>
        <v>PH100</v>
      </c>
      <c r="AUE143" t="str">
        <f ca="1"/>
        <v>PHD6</v>
      </c>
      <c r="AUF143" t="str">
        <f ca="1"/>
        <v>PHOCHECK 1000</v>
      </c>
      <c r="AUG143" t="str">
        <f ca="1"/>
        <v>PHOCHECK 3000</v>
      </c>
      <c r="AUH143" t="str">
        <f ca="1"/>
        <v>Pro Plus</v>
      </c>
      <c r="AUI143" t="str">
        <f ca="1"/>
        <v>Pro Quattro</v>
      </c>
      <c r="AUJ143" t="str">
        <f ca="1"/>
        <v>PRO10</v>
      </c>
      <c r="AUK143" t="str">
        <f ca="1"/>
        <v>PRO1020</v>
      </c>
      <c r="AUL143" t="str">
        <f ca="1"/>
        <v>PRO1030</v>
      </c>
      <c r="AUM143" t="str">
        <f ca="1"/>
        <v>PRO20</v>
      </c>
      <c r="AUN143" t="str">
        <f ca="1"/>
        <v>PRO2030</v>
      </c>
      <c r="AUO143" t="str">
        <f ca="1"/>
        <v>PRO30</v>
      </c>
      <c r="AUP143" t="str">
        <f ca="1"/>
        <v>PRODO</v>
      </c>
      <c r="AUQ143" t="str">
        <f ca="1"/>
        <v>ProDss</v>
      </c>
      <c r="AUR143" t="str">
        <f ca="1"/>
        <v>PROSOLO</v>
      </c>
      <c r="AUS143" t="str">
        <f ca="1"/>
        <v>PROSWAP</v>
      </c>
      <c r="AUT143" t="str">
        <f ca="1"/>
        <v>PT100</v>
      </c>
      <c r="AUU143" t="str">
        <f ca="1"/>
        <v>QRAE 3</v>
      </c>
      <c r="AUV143" t="str">
        <f ca="1"/>
        <v>QRAE3</v>
      </c>
      <c r="AUW143" t="str">
        <f ca="1"/>
        <v>QUATTRO</v>
      </c>
      <c r="AUX143" t="str">
        <f ca="1"/>
        <v>Quimico</v>
      </c>
      <c r="AUY143" t="str">
        <f ca="1"/>
        <v>RAEGUARD</v>
      </c>
      <c r="AUZ143" t="str">
        <f ca="1"/>
        <v>Reagente</v>
      </c>
      <c r="AVA143" t="str">
        <f ca="1"/>
        <v>Reforma</v>
      </c>
      <c r="AVB143" t="str">
        <f ca="1"/>
        <v>REMOX</v>
      </c>
      <c r="AVC143" t="str">
        <f ca="1"/>
        <v>RIG RAT</v>
      </c>
      <c r="AVD143" t="str">
        <f ca="1"/>
        <v>RIKEN KEIKE</v>
      </c>
      <c r="AVE143" t="str">
        <f ca="1"/>
        <v>RS5</v>
      </c>
      <c r="AVF143" t="str">
        <f ca="1"/>
        <v>RS6</v>
      </c>
      <c r="AVG143" t="str">
        <f ca="1"/>
        <v>RS7</v>
      </c>
      <c r="AVH143" t="str">
        <f ca="1"/>
        <v>SAGE RIO</v>
      </c>
      <c r="AVI143" t="str">
        <f ca="1"/>
        <v>Sample Pro</v>
      </c>
      <c r="AVJ143" t="str">
        <f ca="1"/>
        <v>SAMPLEASE</v>
      </c>
      <c r="AVK143" t="str">
        <f ca="1"/>
        <v>SC</v>
      </c>
      <c r="AVL143" t="str">
        <f ca="1"/>
        <v>SCORPION</v>
      </c>
      <c r="AVM143" t="str">
        <f ca="1"/>
        <v>SEARCHLINE</v>
      </c>
      <c r="AVN143" t="str">
        <f ca="1"/>
        <v>SENSEPOINT</v>
      </c>
      <c r="AVO143" t="str">
        <f ca="1"/>
        <v>Sensor</v>
      </c>
      <c r="AVP143" t="str">
        <f ca="1"/>
        <v>SERIE BW</v>
      </c>
      <c r="AVQ143" t="str">
        <f ca="1"/>
        <v>SERIE6</v>
      </c>
      <c r="AVR143" t="str">
        <f ca="1"/>
        <v>SHAKETEST</v>
      </c>
      <c r="AVS143" t="str">
        <f ca="1"/>
        <v>SHARPEYE</v>
      </c>
      <c r="AVT143" t="str">
        <f ca="1"/>
        <v>Signature</v>
      </c>
      <c r="AVU143" t="str">
        <f ca="1"/>
        <v>Sistema</v>
      </c>
      <c r="AVV143" t="str">
        <f ca="1"/>
        <v>Skimmer</v>
      </c>
      <c r="AVW143" t="str">
        <f ca="1"/>
        <v>SKINNY DIPPER</v>
      </c>
      <c r="AVX143" t="str">
        <f ca="1"/>
        <v>SM.OIL</v>
      </c>
      <c r="AVY143" t="str">
        <f ca="1"/>
        <v>Software</v>
      </c>
      <c r="AVZ143" t="str">
        <f ca="1"/>
        <v>Solução</v>
      </c>
      <c r="AWA143" t="str">
        <f ca="1"/>
        <v>Sonda RTU</v>
      </c>
      <c r="AWB143" t="str">
        <f ca="1"/>
        <v>SOS-4-003</v>
      </c>
      <c r="AWC143" t="str">
        <f ca="1"/>
        <v>SPERIAN</v>
      </c>
      <c r="AWD143" t="str">
        <f ca="1"/>
        <v>SPM FLEX</v>
      </c>
      <c r="AWE143" t="str">
        <f ca="1"/>
        <v>T8000</v>
      </c>
      <c r="AWF143" t="str">
        <f ca="1"/>
        <v>TadLar Bag</v>
      </c>
      <c r="AWG143" t="str">
        <f ca="1"/>
        <v>TERMAL</v>
      </c>
      <c r="AWH143" t="str">
        <f ca="1"/>
        <v>Termovelocimétrico</v>
      </c>
      <c r="AWI143" t="str">
        <f ca="1"/>
        <v>TIGER</v>
      </c>
      <c r="AWJ143" t="str">
        <f ca="1"/>
        <v>TITAN</v>
      </c>
      <c r="AWK143" t="str">
        <f ca="1"/>
        <v>TITAN 2</v>
      </c>
      <c r="AWL143" t="str">
        <f ca="1"/>
        <v>TOP TRACK</v>
      </c>
      <c r="AWM143" t="str">
        <f ca="1"/>
        <v>TOUCHPOINT</v>
      </c>
      <c r="AWN143" t="str">
        <f ca="1"/>
        <v>Transdutor</v>
      </c>
      <c r="AWO143" t="str">
        <f ca="1"/>
        <v>Transmissor</v>
      </c>
      <c r="AWP143" t="str">
        <f ca="1"/>
        <v>Treinamento</v>
      </c>
      <c r="AWQ143" t="str">
        <f ca="1"/>
        <v>TruLab</v>
      </c>
      <c r="AWR143" t="str">
        <f ca="1"/>
        <v>TVA</v>
      </c>
      <c r="AWS143" t="str">
        <f ca="1"/>
        <v xml:space="preserve">TVA </v>
      </c>
      <c r="AWT143" t="str">
        <f ca="1"/>
        <v>TVA 1000B</v>
      </c>
      <c r="AWU143" t="str">
        <f ca="1"/>
        <v>TVA 2020</v>
      </c>
      <c r="AWV143" t="str">
        <f ca="1"/>
        <v>TVOC</v>
      </c>
      <c r="AWW143" t="str">
        <f ca="1"/>
        <v>TX1</v>
      </c>
      <c r="AWX143" t="str">
        <f ca="1"/>
        <v>UMR</v>
      </c>
      <c r="AWY143" t="str">
        <f ca="1"/>
        <v>UVEX</v>
      </c>
      <c r="AWZ143" t="str">
        <f ca="1"/>
        <v>Vapor pin/ Clean</v>
      </c>
      <c r="AXA143" t="str">
        <f ca="1"/>
        <v>WATER TAPE</v>
      </c>
      <c r="AXB143" t="str">
        <f ca="1"/>
        <v>WELLHEAD</v>
      </c>
      <c r="AXC143" t="str">
        <f ca="1"/>
        <v>WellTape</v>
      </c>
      <c r="AXD143" t="str">
        <f ca="1"/>
        <v>WX16</v>
      </c>
      <c r="AXE143" t="str">
        <f ca="1"/>
        <v>WX4</v>
      </c>
      <c r="AXF143" t="str">
        <f ca="1"/>
        <v>WX64</v>
      </c>
      <c r="AXG143" t="str">
        <f ca="1"/>
        <v>XCD</v>
      </c>
      <c r="AXH143" t="str">
        <f ca="1"/>
        <v>XCL</v>
      </c>
      <c r="AXI143" t="str">
        <f ca="1"/>
        <v>XNX</v>
      </c>
      <c r="AXJ143" t="str">
        <f ca="1"/>
        <v>XPIS</v>
      </c>
      <c r="AXK143" t="str">
        <f ca="1"/>
        <v>XPV</v>
      </c>
      <c r="AXL143" t="str">
        <f ca="1"/>
        <v>XRL</v>
      </c>
      <c r="AXM143" t="str">
        <f ca="1"/>
        <v>YSI30</v>
      </c>
      <c r="AXN143" t="str">
        <f ca="1"/>
        <v>YSI3100</v>
      </c>
      <c r="AXO143" t="str">
        <f ca="1"/>
        <v>YSI3200</v>
      </c>
      <c r="AXP143" t="str">
        <f ca="1"/>
        <v>YSI5000</v>
      </c>
      <c r="AXQ143" t="str">
        <f ca="1"/>
        <v>YSI5100</v>
      </c>
      <c r="AXR143" t="str">
        <f ca="1"/>
        <v>YSI55</v>
      </c>
      <c r="AXS143" t="str">
        <f ca="1"/>
        <v>YSI60</v>
      </c>
      <c r="AXT143" t="str">
        <f ca="1"/>
        <v>YSI85</v>
      </c>
      <c r="AXU143" t="str">
        <f ca="1"/>
        <v>ZAREBA</v>
      </c>
      <c r="BFV143" t="str" cm="1">
        <f t="array" aca="1" ref="BFV143:BGB143" ca="1">IFERROR(TRANSPOSE(_xlfn._xlws.SORT(_xlfn.UNIQUE(_xlfn._xlws.FILTER(cp_tipo_mercadoria,(($A143="")+(cp_linha=$A143))*(($B143="")+(cp_grupo=$B143))*(($C143="")+(cp_subgrupo=$C143))*(($E143="")+(cp_fabricante=$E143)))))),"")</f>
        <v>Acessório</v>
      </c>
      <c r="BFW143" t="str">
        <f ca="1"/>
        <v>Acessório/Reposição</v>
      </c>
      <c r="BFX143" t="str">
        <f ca="1"/>
        <v>Inativo</v>
      </c>
      <c r="BFY143" t="str">
        <f ca="1"/>
        <v>Insumo</v>
      </c>
      <c r="BFZ143" t="str">
        <f ca="1"/>
        <v>Produto</v>
      </c>
      <c r="BGA143" t="str">
        <f ca="1"/>
        <v>Reposição</v>
      </c>
      <c r="BGB143" t="str">
        <f ca="1"/>
        <v>Serviço</v>
      </c>
      <c r="BZB143" t="str" cm="1">
        <f t="array" aca="1" ref="BZB143:CBA143" ca="1">IFERROR(TRANSPOSE(_xlfn._xlws.SORT(_xlfn.UNIQUE(_xlfn._xlws.FILTER(cp_fabricante,(($A143="")+(cp_linha=$A143))*(($B143="")+(cp_grupo=$B143))*(($C143="")+(cp_subgrupo=$C143))*(($D143="")+(cp_tipo_mercadoria=$D143)))))),"")</f>
        <v>ABK</v>
      </c>
      <c r="BZC143" t="str">
        <f ca="1"/>
        <v>AGT</v>
      </c>
      <c r="BZD143" t="str">
        <f ca="1"/>
        <v>Air Liquide</v>
      </c>
      <c r="BZE143" t="str">
        <f ca="1"/>
        <v>AMBIENTAL</v>
      </c>
      <c r="BZF143" t="str">
        <f ca="1"/>
        <v>AMS</v>
      </c>
      <c r="BZG143" t="str">
        <f ca="1"/>
        <v>Campbell</v>
      </c>
      <c r="BZH143" t="str">
        <f ca="1"/>
        <v>CASELLA</v>
      </c>
      <c r="BZI143" t="str">
        <f ca="1"/>
        <v>CHP</v>
      </c>
      <c r="BZJ143" t="str">
        <f ca="1"/>
        <v>Clean</v>
      </c>
      <c r="BZK143" t="str">
        <f ca="1"/>
        <v>COPPI</v>
      </c>
      <c r="BZL143" t="str">
        <f ca="1"/>
        <v>Coregas</v>
      </c>
      <c r="BZM143" t="str">
        <f ca="1"/>
        <v>DFT</v>
      </c>
      <c r="BZN143" t="str">
        <f ca="1"/>
        <v>DPUNION</v>
      </c>
      <c r="BZO143" t="str">
        <f ca="1"/>
        <v>EDINBURG</v>
      </c>
      <c r="BZP143" t="str">
        <f ca="1"/>
        <v>EMEC</v>
      </c>
      <c r="BZQ143" t="str">
        <f ca="1"/>
        <v>EN NOVATIVE</v>
      </c>
      <c r="BZR143" t="str">
        <f ca="1"/>
        <v>environics</v>
      </c>
      <c r="BZS143" t="str">
        <f ca="1"/>
        <v>EON</v>
      </c>
      <c r="BZT143" t="str">
        <f ca="1"/>
        <v>ESS</v>
      </c>
      <c r="BZU143" t="str">
        <f ca="1"/>
        <v>Fabricante</v>
      </c>
      <c r="BZV143" t="str">
        <f ca="1"/>
        <v>Global Water</v>
      </c>
      <c r="BZW143" t="str">
        <f ca="1"/>
        <v>GRACO</v>
      </c>
      <c r="BZX143" t="str">
        <f ca="1"/>
        <v>HER</v>
      </c>
      <c r="BZY143" t="str">
        <f ca="1"/>
        <v>HISCO</v>
      </c>
      <c r="BZZ143" t="str">
        <f ca="1"/>
        <v>HON</v>
      </c>
      <c r="CAA143" t="str">
        <f ca="1"/>
        <v>Inativo</v>
      </c>
      <c r="CAB143" t="str">
        <f ca="1"/>
        <v>Industrial</v>
      </c>
      <c r="CAC143" t="str">
        <f ca="1"/>
        <v>ION</v>
      </c>
      <c r="CAD143" t="str">
        <f ca="1"/>
        <v>ISCO</v>
      </c>
      <c r="CAE143" t="str">
        <f ca="1"/>
        <v>JCT</v>
      </c>
      <c r="CAF143" t="str">
        <f ca="1"/>
        <v>LINDE</v>
      </c>
      <c r="CAG143" t="str">
        <f ca="1"/>
        <v>Luminutra</v>
      </c>
      <c r="CAH143" t="str">
        <f ca="1"/>
        <v>MJK</v>
      </c>
      <c r="CAI143" t="str">
        <f ca="1"/>
        <v>NIVELCO</v>
      </c>
      <c r="CAJ143" t="str">
        <f ca="1"/>
        <v>NOVALINX</v>
      </c>
      <c r="CAK143" t="str">
        <f ca="1"/>
        <v>Oceanalpha</v>
      </c>
      <c r="CAL143" t="str">
        <f ca="1"/>
        <v>QED</v>
      </c>
      <c r="CAM143" t="str">
        <f ca="1"/>
        <v>RADIONDETECTION</v>
      </c>
      <c r="CAN143" t="str">
        <f ca="1"/>
        <v>RDI</v>
      </c>
      <c r="CAO143" t="str">
        <f ca="1"/>
        <v>Regenesis</v>
      </c>
      <c r="CAP143" t="str">
        <f ca="1"/>
        <v>RIKA</v>
      </c>
      <c r="CAQ143" t="str">
        <f ca="1"/>
        <v>SF</v>
      </c>
      <c r="CAR143" t="str">
        <f ca="1"/>
        <v>SHANGHAI</v>
      </c>
      <c r="CAS143" t="str">
        <f ca="1"/>
        <v>SON</v>
      </c>
      <c r="CAT143" t="str">
        <f ca="1"/>
        <v>TDS</v>
      </c>
      <c r="CAU143" t="str">
        <f ca="1"/>
        <v>Thermo</v>
      </c>
      <c r="CAV143" t="str">
        <f ca="1"/>
        <v>Trace2o</v>
      </c>
      <c r="CAW143" t="str">
        <f ca="1"/>
        <v>VAPOR PIN</v>
      </c>
      <c r="CAX143" t="str">
        <f ca="1"/>
        <v>waterloo</v>
      </c>
      <c r="CAY143" t="str">
        <f ca="1"/>
        <v>White</v>
      </c>
      <c r="CAZ143" t="str">
        <f ca="1"/>
        <v>YSI</v>
      </c>
      <c r="CBA143">
        <f ca="1"/>
        <v>0</v>
      </c>
    </row>
    <row r="144" spans="30:624 1030:2081" x14ac:dyDescent="0.25">
      <c r="AD144" t="str" cm="1">
        <f t="array" aca="1" ref="AD144:AI144" ca="1">IFERROR(TRANSPOSE(_xlfn._xlws.SORT(_xlfn.UNIQUE(_xlfn._xlws.FILTER(cp_linha,(($B144="")+(cp_grupo=$B144))*(($C144="")+(cp_subgrupo=$C144))*(($D144="")+(cp_tipo_mercadoria=$D144))*(($E144="")+(cp_fabricante=$E144)))))),"")</f>
        <v>Detecção e Processos de Gases</v>
      </c>
      <c r="AE144" t="str">
        <f ca="1"/>
        <v>Diversos</v>
      </c>
      <c r="AF144" t="str">
        <f ca="1"/>
        <v>Inativo</v>
      </c>
      <c r="AG144" t="str">
        <f ca="1"/>
        <v>Locação</v>
      </c>
      <c r="AH144" t="str">
        <f ca="1"/>
        <v>Recursos Hídricos</v>
      </c>
      <c r="AI144" t="str">
        <f ca="1"/>
        <v>Remediação</v>
      </c>
      <c r="TJ144" t="str" cm="1">
        <f t="array" aca="1" ref="TJ144:WZ144" ca="1">IFERROR(TRANSPOSE(_xlfn._xlws.SORT(_xlfn.UNIQUE(_xlfn._xlws.FILTER(cp_grupo,(($A144="")+(cp_linha=$A144))*(($C144="")+(cp_subgrupo=$C144))*(($D144="")+(cp_tipo_mercadoria=$D144))*(($E144="")+(cp_fabricante=$E144)))))),"")</f>
        <v>Absorvedores</v>
      </c>
      <c r="TK144" t="str">
        <f ca="1"/>
        <v>Alimentação Eletrico</v>
      </c>
      <c r="TL144" t="str">
        <f ca="1"/>
        <v>Alimentação Solar</v>
      </c>
      <c r="TM144" t="str">
        <f ca="1"/>
        <v>Amostrador Diversos</v>
      </c>
      <c r="TN144" t="str">
        <f ca="1"/>
        <v>Amostrador Não Refrigerado Portátil</v>
      </c>
      <c r="TO144" t="str">
        <f ca="1"/>
        <v>Amostrador Refrigerado Fixo</v>
      </c>
      <c r="TP144" t="str">
        <f ca="1"/>
        <v>Amostrador Refrigerado Portátil</v>
      </c>
      <c r="TQ144" t="str">
        <f ca="1"/>
        <v>Amostragem Diversos</v>
      </c>
      <c r="TR144" t="str">
        <f ca="1"/>
        <v>Analisador Diversos</v>
      </c>
      <c r="TS144" t="str">
        <f ca="1"/>
        <v>Analisador Fixo</v>
      </c>
      <c r="TT144" t="str">
        <f ca="1"/>
        <v xml:space="preserve">Analisador Fixo </v>
      </c>
      <c r="TU144" t="str">
        <f ca="1"/>
        <v>Analisador Microbiologico</v>
      </c>
      <c r="TV144" t="str">
        <f ca="1"/>
        <v>Analisador Portátil</v>
      </c>
      <c r="TW144" t="str">
        <f ca="1"/>
        <v xml:space="preserve">Analisador Portátil </v>
      </c>
      <c r="TX144" t="str">
        <f ca="1"/>
        <v>Analisador Portátil Locação</v>
      </c>
      <c r="TY144" t="str">
        <f ca="1"/>
        <v>Aterramento Diversos</v>
      </c>
      <c r="TZ144" t="str">
        <f ca="1"/>
        <v>Bomba de Amostragem Fixa</v>
      </c>
      <c r="UA144" t="str">
        <f ca="1"/>
        <v>BOMBA DE AMOSTRAGEM Fixo</v>
      </c>
      <c r="UB144" t="str">
        <f ca="1"/>
        <v>Bomba de Amostragem Portátil</v>
      </c>
      <c r="UC144" t="str">
        <f ca="1"/>
        <v>Bombeamento Fixo</v>
      </c>
      <c r="UD144" t="str">
        <f ca="1"/>
        <v>Cabeçote/Válvula Extração Metano</v>
      </c>
      <c r="UE144" t="str">
        <f ca="1"/>
        <v>Caixa Separadora Fixo</v>
      </c>
      <c r="UF144" t="str">
        <f ca="1"/>
        <v>Calibração Diversos</v>
      </c>
      <c r="UG144" t="str">
        <f ca="1"/>
        <v>Cinto de Segurança</v>
      </c>
      <c r="UH144" t="str">
        <f ca="1"/>
        <v xml:space="preserve">Cinto de Segurança </v>
      </c>
      <c r="UI144" t="str">
        <f ca="1"/>
        <v>Colorimetro Portátil</v>
      </c>
      <c r="UJ144" t="str">
        <f ca="1"/>
        <v>Conjunto Autônomo</v>
      </c>
      <c r="UK144" t="str">
        <f ca="1"/>
        <v>Cromatógrafo Portátil</v>
      </c>
      <c r="UL144" t="str">
        <f ca="1"/>
        <v>Detector de Incendio Fixo</v>
      </c>
      <c r="UM144" t="str">
        <f ca="1"/>
        <v>Detector Diversos</v>
      </c>
      <c r="UN144" t="str">
        <f ca="1"/>
        <v>Detector Fixo</v>
      </c>
      <c r="UO144" t="str">
        <f ca="1"/>
        <v>Detector Portátil</v>
      </c>
      <c r="UP144" t="str">
        <f ca="1"/>
        <v>Diversos Diversos</v>
      </c>
      <c r="UQ144" t="str">
        <f ca="1"/>
        <v>Dosímetro de ruído</v>
      </c>
      <c r="UR144" t="str">
        <f ca="1"/>
        <v>Elevador de Liquidos Fixo</v>
      </c>
      <c r="US144" t="str">
        <f ca="1"/>
        <v>Extração Diversos</v>
      </c>
      <c r="UT144" t="str">
        <f ca="1"/>
        <v>Filtração Diversos</v>
      </c>
      <c r="UU144" t="str">
        <f ca="1"/>
        <v>Fotometro Portátil</v>
      </c>
      <c r="UV144" t="str">
        <f ca="1"/>
        <v>Guincho</v>
      </c>
      <c r="UW144" t="str">
        <f ca="1"/>
        <v>Impactador de Cascata</v>
      </c>
      <c r="UX144" t="str">
        <f ca="1"/>
        <v>Inativo Inativo</v>
      </c>
      <c r="UY144" t="str">
        <f ca="1"/>
        <v>Locação Diversos</v>
      </c>
      <c r="UZ144" t="str">
        <f ca="1"/>
        <v>Medidor de Material Particulado Fixo</v>
      </c>
      <c r="VA144" t="str">
        <f ca="1"/>
        <v>Medidor de Material Particulado Portátil</v>
      </c>
      <c r="VB144" t="str">
        <f ca="1"/>
        <v>Medidor de Nível de Pressão Sonora</v>
      </c>
      <c r="VC144" t="str">
        <f ca="1"/>
        <v>Medidor de Nivel Diversos</v>
      </c>
      <c r="VD144" t="str">
        <f ca="1"/>
        <v>Medidor de Nivel Fixo</v>
      </c>
      <c r="VE144" t="str">
        <f ca="1"/>
        <v>Medidor de Nivel Portátil</v>
      </c>
      <c r="VF144" t="str">
        <f ca="1"/>
        <v>Medidor de Vazão Argonaut SL</v>
      </c>
      <c r="VG144" t="str">
        <f ca="1"/>
        <v>Medidor de Vazão Fixo</v>
      </c>
      <c r="VH144" t="str">
        <f ca="1"/>
        <v>Medidor de Vazão FlowTracker</v>
      </c>
      <c r="VI144" t="str">
        <f ca="1"/>
        <v>Medidor de Vazão Portátil</v>
      </c>
      <c r="VJ144" t="str">
        <f ca="1"/>
        <v>Medidor de Vazão RS5</v>
      </c>
      <c r="VK144" t="str">
        <f ca="1"/>
        <v>Medidor de Vazão RS6</v>
      </c>
      <c r="VL144" t="str">
        <f ca="1"/>
        <v>Medidor de Vazão RS7</v>
      </c>
      <c r="VM144" t="str">
        <f ca="1"/>
        <v>Medidor de Vazão RS-M10</v>
      </c>
      <c r="VN144" t="str">
        <f ca="1"/>
        <v>Medidor de Vazão RS-M11</v>
      </c>
      <c r="VO144" t="str">
        <f ca="1"/>
        <v>Medidor de Vazão RS-M9</v>
      </c>
      <c r="VP144" t="str">
        <f ca="1"/>
        <v>Medidor de Vazão RS-S5</v>
      </c>
      <c r="VQ144" t="str">
        <f ca="1"/>
        <v>Medidor de Vibração Portátil</v>
      </c>
      <c r="VR144" t="str">
        <f ca="1"/>
        <v>Meteorologia Fixo</v>
      </c>
      <c r="VS144" t="str">
        <f ca="1"/>
        <v>MODFLOW Diversos</v>
      </c>
      <c r="VT144" t="str">
        <f ca="1"/>
        <v>Monitor de Material Particulado</v>
      </c>
      <c r="VU144" t="str">
        <f ca="1"/>
        <v>Monitor de Material Particulado Portátil</v>
      </c>
      <c r="VV144" t="str">
        <f ca="1"/>
        <v>Monitoramento Fixo</v>
      </c>
      <c r="VW144" t="str">
        <f ca="1"/>
        <v>Mosquetão</v>
      </c>
      <c r="VX144" t="str">
        <f ca="1"/>
        <v>Óculos de Proteção</v>
      </c>
      <c r="VY144" t="str">
        <f ca="1"/>
        <v>Outros Diversos</v>
      </c>
      <c r="VZ144" t="str">
        <f ca="1"/>
        <v>Painel controlador Diversos</v>
      </c>
      <c r="WA144" t="str">
        <f ca="1"/>
        <v>Painel controlador Fixo</v>
      </c>
      <c r="WB144" t="str">
        <f ca="1"/>
        <v>Painel controlador Portátil</v>
      </c>
      <c r="WC144" t="str">
        <f ca="1"/>
        <v>Respirador Facial</v>
      </c>
      <c r="WD144" t="str">
        <f ca="1"/>
        <v>Separador de Agua/ Oleo Fixo</v>
      </c>
      <c r="WE144" t="str">
        <f ca="1"/>
        <v>Sistema de Monitoramento de Material Particulado</v>
      </c>
      <c r="WF144" t="str">
        <f ca="1"/>
        <v>Sonda Portátil</v>
      </c>
      <c r="WG144" t="str">
        <f ca="1"/>
        <v xml:space="preserve">Sonda Portátil </v>
      </c>
      <c r="WH144" t="str">
        <f ca="1"/>
        <v>Sonda Serie 6</v>
      </c>
      <c r="WI144" t="str">
        <f ca="1"/>
        <v>Sonda Serie EcoSense</v>
      </c>
      <c r="WJ144" t="str">
        <f ca="1"/>
        <v>Sonda Serie EXO</v>
      </c>
      <c r="WK144" t="str">
        <f ca="1"/>
        <v>Sonda Serie IQ SensorNet</v>
      </c>
      <c r="WL144" t="str">
        <f ca="1"/>
        <v>Sonda Serie Lab &amp; Field</v>
      </c>
      <c r="WM144" t="str">
        <f ca="1"/>
        <v>Sonda Serie MultiLab</v>
      </c>
      <c r="WN144" t="str">
        <f ca="1"/>
        <v>Sonda Serie ODO-RTU</v>
      </c>
      <c r="WO144" t="str">
        <f ca="1"/>
        <v>Sonda Serie Pro</v>
      </c>
      <c r="WP144" t="str">
        <f ca="1"/>
        <v>Sonda Serie ProDigital</v>
      </c>
      <c r="WQ144" t="str">
        <f ca="1"/>
        <v>Sonda Serie TruLab</v>
      </c>
      <c r="WR144" t="str">
        <f ca="1"/>
        <v>Talabarte</v>
      </c>
      <c r="WS144" t="str">
        <f ca="1"/>
        <v>Telemetria Fixo</v>
      </c>
      <c r="WT144" t="str">
        <f ca="1"/>
        <v>TERMAL Fixo</v>
      </c>
      <c r="WU144" t="str">
        <f ca="1"/>
        <v>Transmissão Fixo</v>
      </c>
      <c r="WV144" t="str">
        <f ca="1"/>
        <v>Tratamento Diversos</v>
      </c>
      <c r="WW144" t="str">
        <f ca="1"/>
        <v>Tratamento Fixo</v>
      </c>
      <c r="WX144" t="str">
        <f ca="1"/>
        <v>Travaqueda</v>
      </c>
      <c r="WY144" t="str">
        <f ca="1"/>
        <v>Tripe</v>
      </c>
      <c r="WZ144" t="str">
        <f ca="1"/>
        <v>UMR Fixo</v>
      </c>
      <c r="AMP144" cm="1">
        <f t="array" aca="1" ref="AMP144:AXU144" ca="1">IFERROR(TRANSPOSE(_xlfn._xlws.SORT(_xlfn.UNIQUE(_xlfn._xlws.FILTER(cp_subgrupo,(($A144="")+(cp_linha=$A144))*(($B144="")+(cp_grupo=$B144))*(($D144="")+(cp_tipo_mercadoria=$D144))*(($E144="")+(cp_fabricante=$E144)))))),"")</f>
        <v>550</v>
      </c>
      <c r="AMQ144">
        <f ca="1"/>
        <v>556</v>
      </c>
      <c r="AMR144">
        <f ca="1"/>
        <v>6600</v>
      </c>
      <c r="AMS144">
        <f ca="1"/>
        <v>9500</v>
      </c>
      <c r="AMT144">
        <f ca="1"/>
        <v>9800</v>
      </c>
      <c r="AMU144" t="str">
        <f ca="1"/>
        <v>3017M</v>
      </c>
      <c r="AMV144" t="str">
        <f ca="1"/>
        <v>301-ADI</v>
      </c>
      <c r="AMW144" t="str">
        <f ca="1"/>
        <v>301C</v>
      </c>
      <c r="AMX144" t="str">
        <f ca="1"/>
        <v>301-R8</v>
      </c>
      <c r="AMY144" t="str">
        <f ca="1"/>
        <v>4000 series Isco</v>
      </c>
      <c r="AMZ144" t="str">
        <f ca="1"/>
        <v xml:space="preserve">Absorvedores </v>
      </c>
      <c r="ANA144" t="str">
        <f ca="1"/>
        <v>Acessório</v>
      </c>
      <c r="ANB144" t="str">
        <f ca="1"/>
        <v>ADCP</v>
      </c>
      <c r="ANC144" t="str">
        <f ca="1"/>
        <v>ADP</v>
      </c>
      <c r="AND144" t="str">
        <f ca="1"/>
        <v>ADR 1500</v>
      </c>
      <c r="ANE144" t="str">
        <f ca="1"/>
        <v>AIR AWARE</v>
      </c>
      <c r="ANF144" t="str">
        <f ca="1"/>
        <v>Air Striper</v>
      </c>
      <c r="ANG144" t="str">
        <f ca="1"/>
        <v>AIRSCAN</v>
      </c>
      <c r="ANH144" t="str">
        <f ca="1"/>
        <v>Amostrador</v>
      </c>
      <c r="ANI144" t="str">
        <f ca="1"/>
        <v>Anel</v>
      </c>
      <c r="ANJ144" t="str">
        <f ca="1"/>
        <v>APEX 2</v>
      </c>
      <c r="ANK144" t="str">
        <f ca="1"/>
        <v>Argonaut</v>
      </c>
      <c r="ANL144" t="str">
        <f ca="1"/>
        <v>Auto Pump</v>
      </c>
      <c r="ANM144" t="str">
        <f ca="1"/>
        <v>BADGE PLUS</v>
      </c>
      <c r="ANN144" t="str">
        <f ca="1"/>
        <v>Biogas</v>
      </c>
      <c r="ANO144" t="str">
        <f ca="1"/>
        <v>BIOGAS 300</v>
      </c>
      <c r="ANP144" t="str">
        <f ca="1"/>
        <v>BIOGAS 3000</v>
      </c>
      <c r="ANQ144" t="str">
        <f ca="1"/>
        <v>BIOGAS 5000</v>
      </c>
      <c r="ANR144" t="str">
        <f ca="1"/>
        <v>BM25</v>
      </c>
      <c r="ANS144" t="str">
        <f ca="1"/>
        <v>Bomba</v>
      </c>
      <c r="ANT144" t="str">
        <f ca="1"/>
        <v>BW</v>
      </c>
      <c r="ANU144" t="str">
        <f ca="1"/>
        <v xml:space="preserve">BW </v>
      </c>
      <c r="ANV144" t="str">
        <f ca="1"/>
        <v>BW CLIP</v>
      </c>
      <c r="ANW144" t="str">
        <f ca="1"/>
        <v>BW FLEX</v>
      </c>
      <c r="ANX144" t="str">
        <f ca="1"/>
        <v>BW ICON</v>
      </c>
      <c r="ANY144" t="str">
        <f ca="1"/>
        <v>BW SOLO</v>
      </c>
      <c r="ANZ144" t="str">
        <f ca="1"/>
        <v>BW ULTRA</v>
      </c>
      <c r="AOA144" t="str">
        <f ca="1"/>
        <v>C100</v>
      </c>
      <c r="AOB144" t="str">
        <f ca="1"/>
        <v>Cabo</v>
      </c>
      <c r="AOC144" t="str">
        <f ca="1"/>
        <v>Calibração</v>
      </c>
      <c r="AOD144" t="str">
        <f ca="1"/>
        <v>Castaway</v>
      </c>
      <c r="AOE144" t="str">
        <f ca="1"/>
        <v>CEL-24X</v>
      </c>
      <c r="AOF144" t="str">
        <f ca="1"/>
        <v>CEL-35X</v>
      </c>
      <c r="AOG144" t="str">
        <f ca="1"/>
        <v>CEL-62X</v>
      </c>
      <c r="AOH144" t="str">
        <f ca="1"/>
        <v>CEL-63X</v>
      </c>
      <c r="AOI144" t="str">
        <f ca="1"/>
        <v>Certificado</v>
      </c>
      <c r="AOJ144" t="str">
        <f ca="1"/>
        <v>CEX300</v>
      </c>
      <c r="AOK144" t="str">
        <f ca="1"/>
        <v>Chempro</v>
      </c>
      <c r="AOL144" t="str">
        <f ca="1"/>
        <v>Cilindro</v>
      </c>
      <c r="AOM144" t="str">
        <f ca="1"/>
        <v xml:space="preserve">Cinto de Segurança </v>
      </c>
      <c r="AON144" t="str">
        <f ca="1"/>
        <v>Clean Cell Pro</v>
      </c>
      <c r="AOO144" t="str">
        <f ca="1"/>
        <v>CLEANVIEWERGAS</v>
      </c>
      <c r="AOP144" t="str">
        <f ca="1"/>
        <v>CM4</v>
      </c>
      <c r="AOQ144" t="str">
        <f ca="1"/>
        <v>CONDUCTIVITY PLUS</v>
      </c>
      <c r="AOR144" t="str">
        <f ca="1"/>
        <v>CONTADOR DE CICLOS</v>
      </c>
      <c r="AOS144" t="str">
        <f ca="1"/>
        <v>Controlador</v>
      </c>
      <c r="AOT144" t="str">
        <f ca="1"/>
        <v>CTX 300</v>
      </c>
      <c r="AOU144" t="str">
        <f ca="1"/>
        <v>CUB</v>
      </c>
      <c r="AOV144" t="str">
        <f ca="1"/>
        <v>DataLogger</v>
      </c>
      <c r="AOW144" t="str">
        <f ca="1"/>
        <v>DATARAM 4</v>
      </c>
      <c r="AOX144" t="str">
        <f ca="1"/>
        <v>DBADGE 2</v>
      </c>
      <c r="AOY144" t="str">
        <f ca="1"/>
        <v>DBO</v>
      </c>
      <c r="AOZ144" t="str">
        <f ca="1"/>
        <v>DIPPER TOUGH</v>
      </c>
      <c r="APA144" t="str">
        <f ca="1"/>
        <v>DIPPERLOG</v>
      </c>
      <c r="APB144" t="str">
        <f ca="1"/>
        <v>DIPPER-T</v>
      </c>
      <c r="APC144" t="str">
        <f ca="1"/>
        <v>Display</v>
      </c>
      <c r="APD144" t="str">
        <f ca="1"/>
        <v>Diversos</v>
      </c>
      <c r="APE144" t="str">
        <f ca="1"/>
        <v>DO200</v>
      </c>
      <c r="APF144" t="str">
        <f ca="1"/>
        <v>DURATRACKER</v>
      </c>
      <c r="APG144" t="str">
        <f ca="1"/>
        <v>E3 POINT</v>
      </c>
      <c r="APH144" t="str">
        <f ca="1"/>
        <v>EAGLE</v>
      </c>
      <c r="API144" t="str">
        <f ca="1"/>
        <v>EC300</v>
      </c>
      <c r="APJ144" t="str">
        <f ca="1"/>
        <v>EC30A</v>
      </c>
      <c r="APK144" t="str">
        <f ca="1"/>
        <v>Embarcação</v>
      </c>
      <c r="APL144" t="str">
        <f ca="1"/>
        <v>EmeClean</v>
      </c>
      <c r="APM144" t="str">
        <f ca="1"/>
        <v>Estação</v>
      </c>
      <c r="APN144" t="str">
        <f ca="1"/>
        <v>Estrutura</v>
      </c>
      <c r="APO144" t="str">
        <f ca="1"/>
        <v>EXO</v>
      </c>
      <c r="APP144" t="str">
        <f ca="1"/>
        <v>EXO (Completa)</v>
      </c>
      <c r="APQ144" t="str">
        <f ca="1"/>
        <v>EXTREME</v>
      </c>
      <c r="APR144" t="str">
        <f ca="1"/>
        <v>FALCO</v>
      </c>
      <c r="APS144" t="str">
        <f ca="1"/>
        <v>FAU</v>
      </c>
      <c r="APT144" t="str">
        <f ca="1"/>
        <v>Ferramental</v>
      </c>
      <c r="APU144" t="str">
        <f ca="1"/>
        <v>Filtro</v>
      </c>
      <c r="APV144" t="str">
        <f ca="1"/>
        <v>FIREPRO</v>
      </c>
      <c r="APW144" t="str">
        <f ca="1"/>
        <v>FlowTracker</v>
      </c>
      <c r="APX144" t="str">
        <f ca="1"/>
        <v>FROG</v>
      </c>
      <c r="APY144" t="str">
        <f ca="1"/>
        <v>FS20X</v>
      </c>
      <c r="APZ144" t="str">
        <f ca="1"/>
        <v>FS-20X</v>
      </c>
      <c r="AQA144" t="str">
        <f ca="1"/>
        <v>FS24X</v>
      </c>
      <c r="AQB144" t="str">
        <f ca="1"/>
        <v>FSL100</v>
      </c>
      <c r="AQC144" t="str">
        <f ca="1"/>
        <v>FSX</v>
      </c>
      <c r="AQD144" t="str">
        <f ca="1"/>
        <v>G100</v>
      </c>
      <c r="AQE144" t="str">
        <f ca="1"/>
        <v>G110</v>
      </c>
      <c r="AQF144" t="str">
        <f ca="1"/>
        <v>G200</v>
      </c>
      <c r="AQG144" t="str">
        <f ca="1"/>
        <v>GA 3000</v>
      </c>
      <c r="AQH144" t="str">
        <f ca="1"/>
        <v>GA 5000</v>
      </c>
      <c r="AQI144" t="str">
        <f ca="1"/>
        <v>GASCARD</v>
      </c>
      <c r="AQJ144" t="str">
        <f ca="1"/>
        <v>GASCEHCK G</v>
      </c>
      <c r="AQK144" t="str">
        <f ca="1"/>
        <v>Gascheck</v>
      </c>
      <c r="AQL144" t="str">
        <f ca="1"/>
        <v>GASCHECK 3000</v>
      </c>
      <c r="AQM144" t="str">
        <f ca="1"/>
        <v>GASCHECK 5000</v>
      </c>
      <c r="AQN144" t="str">
        <f ca="1"/>
        <v>GASCHECK 6000</v>
      </c>
      <c r="AQO144" t="str">
        <f ca="1"/>
        <v>GASCHECK G</v>
      </c>
      <c r="AQP144" t="str">
        <f ca="1"/>
        <v>GASCHECK P1</v>
      </c>
      <c r="AQQ144" t="str">
        <f ca="1"/>
        <v>GASPOINT</v>
      </c>
      <c r="AQR144" t="str">
        <f ca="1"/>
        <v>GATEWAY</v>
      </c>
      <c r="AQS144" t="str">
        <f ca="1"/>
        <v>GEM</v>
      </c>
      <c r="AQT144" t="str">
        <f ca="1"/>
        <v>GEM 2000</v>
      </c>
      <c r="AQU144" t="str">
        <f ca="1"/>
        <v>GEM 5000</v>
      </c>
      <c r="AQV144" t="str">
        <f ca="1"/>
        <v>GEM/GA/BIOGAS 5000</v>
      </c>
      <c r="AQW144" t="str">
        <f ca="1"/>
        <v>GeneCount</v>
      </c>
      <c r="AQX144" t="str">
        <f ca="1"/>
        <v>GENIE</v>
      </c>
      <c r="AQY144" t="str">
        <f ca="1"/>
        <v>Guardian</v>
      </c>
      <c r="AQZ144" t="str">
        <f ca="1"/>
        <v>GUARDIAN 2</v>
      </c>
      <c r="ARA144" t="str">
        <f ca="1"/>
        <v>H.OIL</v>
      </c>
      <c r="ARB144" t="str">
        <f ca="1"/>
        <v>HA20</v>
      </c>
      <c r="ARC144" t="str">
        <f ca="1"/>
        <v>HA40</v>
      </c>
      <c r="ARD144" t="str">
        <f ca="1"/>
        <v>HA-71</v>
      </c>
      <c r="ARE144" t="str">
        <f ca="1"/>
        <v>HA-72</v>
      </c>
      <c r="ARF144" t="str">
        <f ca="1"/>
        <v>HAVEX</v>
      </c>
      <c r="ARG144" t="str">
        <f ca="1"/>
        <v>HON</v>
      </c>
      <c r="ARH144" t="str">
        <f ca="1"/>
        <v>HON TITAN</v>
      </c>
      <c r="ARI144" t="str">
        <f ca="1"/>
        <v>Hora Técnica</v>
      </c>
      <c r="ARJ144" t="str">
        <f ca="1"/>
        <v>IAQ POINT 2</v>
      </c>
      <c r="ARK144" t="str">
        <f ca="1"/>
        <v>IMPACT PRO</v>
      </c>
      <c r="ARL144" t="str">
        <f ca="1"/>
        <v>Inativo</v>
      </c>
      <c r="ARM144" t="str">
        <f ca="1"/>
        <v>INNOVA</v>
      </c>
      <c r="ARN144" t="str">
        <f ca="1"/>
        <v>Instalação</v>
      </c>
      <c r="ARO144" t="str">
        <f ca="1"/>
        <v>INTELLIDOX</v>
      </c>
      <c r="ARP144" t="str">
        <f ca="1"/>
        <v>IQ PIPE</v>
      </c>
      <c r="ARQ144" t="str">
        <f ca="1"/>
        <v>IQ PLUS</v>
      </c>
      <c r="ARR144" t="str">
        <f ca="1"/>
        <v>IQ Standard</v>
      </c>
      <c r="ARS144" t="str">
        <f ca="1"/>
        <v>ITRANS</v>
      </c>
      <c r="ART144" t="str">
        <f ca="1"/>
        <v>JES-301</v>
      </c>
      <c r="ARU144" t="str">
        <f ca="1"/>
        <v>JFID</v>
      </c>
      <c r="ARV144" t="str">
        <f ca="1"/>
        <v>JH3E</v>
      </c>
      <c r="ARW144" t="str">
        <f ca="1"/>
        <v>JSP-87</v>
      </c>
      <c r="ARX144" t="str">
        <f ca="1"/>
        <v>JSP-89</v>
      </c>
      <c r="ARY144" t="str">
        <f ca="1"/>
        <v>L360</v>
      </c>
      <c r="ARZ144" t="str">
        <f ca="1"/>
        <v>LEAKCHECK P1</v>
      </c>
      <c r="ASA144" t="str">
        <f ca="1"/>
        <v>LEAKMATE</v>
      </c>
      <c r="ASB144" t="str">
        <f ca="1"/>
        <v>Locação</v>
      </c>
      <c r="ASC144" t="str">
        <f ca="1"/>
        <v>Luminometro</v>
      </c>
      <c r="ASD144" t="str">
        <f ca="1"/>
        <v>M10</v>
      </c>
      <c r="ASE144" t="str">
        <f ca="1"/>
        <v>M11</v>
      </c>
      <c r="ASF144" t="str">
        <f ca="1"/>
        <v>M9</v>
      </c>
      <c r="ASG144" t="str">
        <f ca="1"/>
        <v>MAGFLUX</v>
      </c>
      <c r="ASH144" t="str">
        <f ca="1"/>
        <v>Maleta</v>
      </c>
      <c r="ASI144" t="str">
        <f ca="1"/>
        <v>MANHANDLER</v>
      </c>
      <c r="ASJ144" t="str">
        <f ca="1"/>
        <v>MANNING</v>
      </c>
      <c r="ASK144" t="str">
        <f ca="1"/>
        <v>Manta</v>
      </c>
      <c r="ASL144" t="str">
        <f ca="1"/>
        <v>Manta OWS</v>
      </c>
      <c r="ASM144" t="str">
        <f ca="1"/>
        <v>MARPLE</v>
      </c>
      <c r="ASN144" t="str">
        <f ca="1"/>
        <v>MAX XT</v>
      </c>
      <c r="ASO144" t="str">
        <f ca="1"/>
        <v>Metalyser</v>
      </c>
      <c r="ASP144" t="str">
        <f ca="1"/>
        <v>METREX</v>
      </c>
      <c r="ASQ144" t="str">
        <f ca="1"/>
        <v>MGD</v>
      </c>
      <c r="ASR144" t="str">
        <f ca="1"/>
        <v>MICRO 5</v>
      </c>
      <c r="ASS144" t="str">
        <f ca="1"/>
        <v>MicroADV</v>
      </c>
      <c r="AST144" t="str">
        <f ca="1"/>
        <v>MICROCLIP</v>
      </c>
      <c r="ASU144" t="str">
        <f ca="1"/>
        <v>MICRODOCK</v>
      </c>
      <c r="ASV144" t="str">
        <f ca="1"/>
        <v>MICRODUST</v>
      </c>
      <c r="ASW144" t="str">
        <f ca="1"/>
        <v>MIDAS</v>
      </c>
      <c r="ASX144" t="str">
        <f ca="1"/>
        <v>MILLER</v>
      </c>
      <c r="ASY144" t="str">
        <f ca="1"/>
        <v>MIRAN</v>
      </c>
      <c r="ASZ144" t="str">
        <f ca="1"/>
        <v>MKII</v>
      </c>
      <c r="ATA144" t="str">
        <f ca="1"/>
        <v>Moden</v>
      </c>
      <c r="ATB144" t="str">
        <f ca="1"/>
        <v>Mosquetão</v>
      </c>
      <c r="ATC144" t="str">
        <f ca="1"/>
        <v>MP10</v>
      </c>
      <c r="ATD144" t="str">
        <f ca="1"/>
        <v>MP15</v>
      </c>
      <c r="ATE144" t="str">
        <f ca="1"/>
        <v>MP20</v>
      </c>
      <c r="ATF144" t="str">
        <f ca="1"/>
        <v>MP30</v>
      </c>
      <c r="ATG144" t="str">
        <f ca="1"/>
        <v>MP50</v>
      </c>
      <c r="ATH144" t="str">
        <f ca="1"/>
        <v>MPD</v>
      </c>
      <c r="ATI144" t="str">
        <f ca="1"/>
        <v>MULTILAB</v>
      </c>
      <c r="ATJ144" t="str">
        <f ca="1"/>
        <v>MV02</v>
      </c>
      <c r="ATK144" t="str">
        <f ca="1"/>
        <v>MV03</v>
      </c>
      <c r="ATL144" t="str">
        <f ca="1"/>
        <v>MVI</v>
      </c>
      <c r="ATM144" t="str">
        <f ca="1"/>
        <v>MX4</v>
      </c>
      <c r="ATN144" t="str">
        <f ca="1"/>
        <v>MX6</v>
      </c>
      <c r="ATO144" t="str">
        <f ca="1"/>
        <v>NDP - 25 BAN</v>
      </c>
      <c r="ATP144" t="str">
        <f ca="1"/>
        <v>Numatic</v>
      </c>
      <c r="ATQ144" t="str">
        <f ca="1"/>
        <v>ODO200</v>
      </c>
      <c r="ATR144" t="str">
        <f ca="1"/>
        <v>OELD</v>
      </c>
      <c r="ATS144" t="str">
        <f ca="1"/>
        <v>OLCT</v>
      </c>
      <c r="ATT144" t="str">
        <f ca="1"/>
        <v>OPTI-FIT</v>
      </c>
      <c r="ATU144" t="str">
        <f ca="1"/>
        <v>OPTIMA PLUS</v>
      </c>
      <c r="ATV144" t="str">
        <f ca="1"/>
        <v>Outros</v>
      </c>
      <c r="ATW144" t="str">
        <f ca="1"/>
        <v>OWS</v>
      </c>
      <c r="ATX144" t="str">
        <f ca="1"/>
        <v>Painel</v>
      </c>
      <c r="ATY144" t="str">
        <f ca="1"/>
        <v>Painel de Controle</v>
      </c>
      <c r="ATZ144" t="str">
        <f ca="1"/>
        <v>Painel Solar</v>
      </c>
      <c r="AUA144" t="str">
        <f ca="1"/>
        <v>PANTHER</v>
      </c>
      <c r="AUB144" t="str">
        <f ca="1"/>
        <v>PCM</v>
      </c>
      <c r="AUC144" t="str">
        <f ca="1"/>
        <v>PDR1500</v>
      </c>
      <c r="AUD144" t="str">
        <f ca="1"/>
        <v>PH100</v>
      </c>
      <c r="AUE144" t="str">
        <f ca="1"/>
        <v>PHD6</v>
      </c>
      <c r="AUF144" t="str">
        <f ca="1"/>
        <v>PHOCHECK 1000</v>
      </c>
      <c r="AUG144" t="str">
        <f ca="1"/>
        <v>PHOCHECK 3000</v>
      </c>
      <c r="AUH144" t="str">
        <f ca="1"/>
        <v>Pro Plus</v>
      </c>
      <c r="AUI144" t="str">
        <f ca="1"/>
        <v>Pro Quattro</v>
      </c>
      <c r="AUJ144" t="str">
        <f ca="1"/>
        <v>PRO10</v>
      </c>
      <c r="AUK144" t="str">
        <f ca="1"/>
        <v>PRO1020</v>
      </c>
      <c r="AUL144" t="str">
        <f ca="1"/>
        <v>PRO1030</v>
      </c>
      <c r="AUM144" t="str">
        <f ca="1"/>
        <v>PRO20</v>
      </c>
      <c r="AUN144" t="str">
        <f ca="1"/>
        <v>PRO2030</v>
      </c>
      <c r="AUO144" t="str">
        <f ca="1"/>
        <v>PRO30</v>
      </c>
      <c r="AUP144" t="str">
        <f ca="1"/>
        <v>PRODO</v>
      </c>
      <c r="AUQ144" t="str">
        <f ca="1"/>
        <v>ProDss</v>
      </c>
      <c r="AUR144" t="str">
        <f ca="1"/>
        <v>PROSOLO</v>
      </c>
      <c r="AUS144" t="str">
        <f ca="1"/>
        <v>PROSWAP</v>
      </c>
      <c r="AUT144" t="str">
        <f ca="1"/>
        <v>PT100</v>
      </c>
      <c r="AUU144" t="str">
        <f ca="1"/>
        <v>QRAE 3</v>
      </c>
      <c r="AUV144" t="str">
        <f ca="1"/>
        <v>QRAE3</v>
      </c>
      <c r="AUW144" t="str">
        <f ca="1"/>
        <v>QUATTRO</v>
      </c>
      <c r="AUX144" t="str">
        <f ca="1"/>
        <v>Quimico</v>
      </c>
      <c r="AUY144" t="str">
        <f ca="1"/>
        <v>RAEGUARD</v>
      </c>
      <c r="AUZ144" t="str">
        <f ca="1"/>
        <v>Reagente</v>
      </c>
      <c r="AVA144" t="str">
        <f ca="1"/>
        <v>Reforma</v>
      </c>
      <c r="AVB144" t="str">
        <f ca="1"/>
        <v>REMOX</v>
      </c>
      <c r="AVC144" t="str">
        <f ca="1"/>
        <v>RIG RAT</v>
      </c>
      <c r="AVD144" t="str">
        <f ca="1"/>
        <v>RIKEN KEIKE</v>
      </c>
      <c r="AVE144" t="str">
        <f ca="1"/>
        <v>RS5</v>
      </c>
      <c r="AVF144" t="str">
        <f ca="1"/>
        <v>RS6</v>
      </c>
      <c r="AVG144" t="str">
        <f ca="1"/>
        <v>RS7</v>
      </c>
      <c r="AVH144" t="str">
        <f ca="1"/>
        <v>SAGE RIO</v>
      </c>
      <c r="AVI144" t="str">
        <f ca="1"/>
        <v>Sample Pro</v>
      </c>
      <c r="AVJ144" t="str">
        <f ca="1"/>
        <v>SAMPLEASE</v>
      </c>
      <c r="AVK144" t="str">
        <f ca="1"/>
        <v>SC</v>
      </c>
      <c r="AVL144" t="str">
        <f ca="1"/>
        <v>SCORPION</v>
      </c>
      <c r="AVM144" t="str">
        <f ca="1"/>
        <v>SEARCHLINE</v>
      </c>
      <c r="AVN144" t="str">
        <f ca="1"/>
        <v>SENSEPOINT</v>
      </c>
      <c r="AVO144" t="str">
        <f ca="1"/>
        <v>Sensor</v>
      </c>
      <c r="AVP144" t="str">
        <f ca="1"/>
        <v>SERIE BW</v>
      </c>
      <c r="AVQ144" t="str">
        <f ca="1"/>
        <v>SERIE6</v>
      </c>
      <c r="AVR144" t="str">
        <f ca="1"/>
        <v>SHAKETEST</v>
      </c>
      <c r="AVS144" t="str">
        <f ca="1"/>
        <v>SHARPEYE</v>
      </c>
      <c r="AVT144" t="str">
        <f ca="1"/>
        <v>Signature</v>
      </c>
      <c r="AVU144" t="str">
        <f ca="1"/>
        <v>Sistema</v>
      </c>
      <c r="AVV144" t="str">
        <f ca="1"/>
        <v>Skimmer</v>
      </c>
      <c r="AVW144" t="str">
        <f ca="1"/>
        <v>SKINNY DIPPER</v>
      </c>
      <c r="AVX144" t="str">
        <f ca="1"/>
        <v>SM.OIL</v>
      </c>
      <c r="AVY144" t="str">
        <f ca="1"/>
        <v>Software</v>
      </c>
      <c r="AVZ144" t="str">
        <f ca="1"/>
        <v>Solução</v>
      </c>
      <c r="AWA144" t="str">
        <f ca="1"/>
        <v>Sonda RTU</v>
      </c>
      <c r="AWB144" t="str">
        <f ca="1"/>
        <v>SOS-4-003</v>
      </c>
      <c r="AWC144" t="str">
        <f ca="1"/>
        <v>SPERIAN</v>
      </c>
      <c r="AWD144" t="str">
        <f ca="1"/>
        <v>SPM FLEX</v>
      </c>
      <c r="AWE144" t="str">
        <f ca="1"/>
        <v>T8000</v>
      </c>
      <c r="AWF144" t="str">
        <f ca="1"/>
        <v>TadLar Bag</v>
      </c>
      <c r="AWG144" t="str">
        <f ca="1"/>
        <v>TERMAL</v>
      </c>
      <c r="AWH144" t="str">
        <f ca="1"/>
        <v>Termovelocimétrico</v>
      </c>
      <c r="AWI144" t="str">
        <f ca="1"/>
        <v>TIGER</v>
      </c>
      <c r="AWJ144" t="str">
        <f ca="1"/>
        <v>TITAN</v>
      </c>
      <c r="AWK144" t="str">
        <f ca="1"/>
        <v>TITAN 2</v>
      </c>
      <c r="AWL144" t="str">
        <f ca="1"/>
        <v>TOP TRACK</v>
      </c>
      <c r="AWM144" t="str">
        <f ca="1"/>
        <v>TOUCHPOINT</v>
      </c>
      <c r="AWN144" t="str">
        <f ca="1"/>
        <v>Transdutor</v>
      </c>
      <c r="AWO144" t="str">
        <f ca="1"/>
        <v>Transmissor</v>
      </c>
      <c r="AWP144" t="str">
        <f ca="1"/>
        <v>Treinamento</v>
      </c>
      <c r="AWQ144" t="str">
        <f ca="1"/>
        <v>TruLab</v>
      </c>
      <c r="AWR144" t="str">
        <f ca="1"/>
        <v>TVA</v>
      </c>
      <c r="AWS144" t="str">
        <f ca="1"/>
        <v xml:space="preserve">TVA </v>
      </c>
      <c r="AWT144" t="str">
        <f ca="1"/>
        <v>TVA 1000B</v>
      </c>
      <c r="AWU144" t="str">
        <f ca="1"/>
        <v>TVA 2020</v>
      </c>
      <c r="AWV144" t="str">
        <f ca="1"/>
        <v>TVOC</v>
      </c>
      <c r="AWW144" t="str">
        <f ca="1"/>
        <v>TX1</v>
      </c>
      <c r="AWX144" t="str">
        <f ca="1"/>
        <v>UMR</v>
      </c>
      <c r="AWY144" t="str">
        <f ca="1"/>
        <v>UVEX</v>
      </c>
      <c r="AWZ144" t="str">
        <f ca="1"/>
        <v>Vapor pin/ Clean</v>
      </c>
      <c r="AXA144" t="str">
        <f ca="1"/>
        <v>WATER TAPE</v>
      </c>
      <c r="AXB144" t="str">
        <f ca="1"/>
        <v>WELLHEAD</v>
      </c>
      <c r="AXC144" t="str">
        <f ca="1"/>
        <v>WellTape</v>
      </c>
      <c r="AXD144" t="str">
        <f ca="1"/>
        <v>WX16</v>
      </c>
      <c r="AXE144" t="str">
        <f ca="1"/>
        <v>WX4</v>
      </c>
      <c r="AXF144" t="str">
        <f ca="1"/>
        <v>WX64</v>
      </c>
      <c r="AXG144" t="str">
        <f ca="1"/>
        <v>XCD</v>
      </c>
      <c r="AXH144" t="str">
        <f ca="1"/>
        <v>XCL</v>
      </c>
      <c r="AXI144" t="str">
        <f ca="1"/>
        <v>XNX</v>
      </c>
      <c r="AXJ144" t="str">
        <f ca="1"/>
        <v>XPIS</v>
      </c>
      <c r="AXK144" t="str">
        <f ca="1"/>
        <v>XPV</v>
      </c>
      <c r="AXL144" t="str">
        <f ca="1"/>
        <v>XRL</v>
      </c>
      <c r="AXM144" t="str">
        <f ca="1"/>
        <v>YSI30</v>
      </c>
      <c r="AXN144" t="str">
        <f ca="1"/>
        <v>YSI3100</v>
      </c>
      <c r="AXO144" t="str">
        <f ca="1"/>
        <v>YSI3200</v>
      </c>
      <c r="AXP144" t="str">
        <f ca="1"/>
        <v>YSI5000</v>
      </c>
      <c r="AXQ144" t="str">
        <f ca="1"/>
        <v>YSI5100</v>
      </c>
      <c r="AXR144" t="str">
        <f ca="1"/>
        <v>YSI55</v>
      </c>
      <c r="AXS144" t="str">
        <f ca="1"/>
        <v>YSI60</v>
      </c>
      <c r="AXT144" t="str">
        <f ca="1"/>
        <v>YSI85</v>
      </c>
      <c r="AXU144" t="str">
        <f ca="1"/>
        <v>ZAREBA</v>
      </c>
      <c r="BFV144" t="str" cm="1">
        <f t="array" aca="1" ref="BFV144:BGB144" ca="1">IFERROR(TRANSPOSE(_xlfn._xlws.SORT(_xlfn.UNIQUE(_xlfn._xlws.FILTER(cp_tipo_mercadoria,(($A144="")+(cp_linha=$A144))*(($B144="")+(cp_grupo=$B144))*(($C144="")+(cp_subgrupo=$C144))*(($E144="")+(cp_fabricante=$E144)))))),"")</f>
        <v>Acessório</v>
      </c>
      <c r="BFW144" t="str">
        <f ca="1"/>
        <v>Acessório/Reposição</v>
      </c>
      <c r="BFX144" t="str">
        <f ca="1"/>
        <v>Inativo</v>
      </c>
      <c r="BFY144" t="str">
        <f ca="1"/>
        <v>Insumo</v>
      </c>
      <c r="BFZ144" t="str">
        <f ca="1"/>
        <v>Produto</v>
      </c>
      <c r="BGA144" t="str">
        <f ca="1"/>
        <v>Reposição</v>
      </c>
      <c r="BGB144" t="str">
        <f ca="1"/>
        <v>Serviço</v>
      </c>
      <c r="BZB144" t="str" cm="1">
        <f t="array" aca="1" ref="BZB144:CBA144" ca="1">IFERROR(TRANSPOSE(_xlfn._xlws.SORT(_xlfn.UNIQUE(_xlfn._xlws.FILTER(cp_fabricante,(($A144="")+(cp_linha=$A144))*(($B144="")+(cp_grupo=$B144))*(($C144="")+(cp_subgrupo=$C144))*(($D144="")+(cp_tipo_mercadoria=$D144)))))),"")</f>
        <v>ABK</v>
      </c>
      <c r="BZC144" t="str">
        <f ca="1"/>
        <v>AGT</v>
      </c>
      <c r="BZD144" t="str">
        <f ca="1"/>
        <v>Air Liquide</v>
      </c>
      <c r="BZE144" t="str">
        <f ca="1"/>
        <v>AMBIENTAL</v>
      </c>
      <c r="BZF144" t="str">
        <f ca="1"/>
        <v>AMS</v>
      </c>
      <c r="BZG144" t="str">
        <f ca="1"/>
        <v>Campbell</v>
      </c>
      <c r="BZH144" t="str">
        <f ca="1"/>
        <v>CASELLA</v>
      </c>
      <c r="BZI144" t="str">
        <f ca="1"/>
        <v>CHP</v>
      </c>
      <c r="BZJ144" t="str">
        <f ca="1"/>
        <v>Clean</v>
      </c>
      <c r="BZK144" t="str">
        <f ca="1"/>
        <v>COPPI</v>
      </c>
      <c r="BZL144" t="str">
        <f ca="1"/>
        <v>Coregas</v>
      </c>
      <c r="BZM144" t="str">
        <f ca="1"/>
        <v>DFT</v>
      </c>
      <c r="BZN144" t="str">
        <f ca="1"/>
        <v>DPUNION</v>
      </c>
      <c r="BZO144" t="str">
        <f ca="1"/>
        <v>EDINBURG</v>
      </c>
      <c r="BZP144" t="str">
        <f ca="1"/>
        <v>EMEC</v>
      </c>
      <c r="BZQ144" t="str">
        <f ca="1"/>
        <v>EN NOVATIVE</v>
      </c>
      <c r="BZR144" t="str">
        <f ca="1"/>
        <v>environics</v>
      </c>
      <c r="BZS144" t="str">
        <f ca="1"/>
        <v>EON</v>
      </c>
      <c r="BZT144" t="str">
        <f ca="1"/>
        <v>ESS</v>
      </c>
      <c r="BZU144" t="str">
        <f ca="1"/>
        <v>Fabricante</v>
      </c>
      <c r="BZV144" t="str">
        <f ca="1"/>
        <v>Global Water</v>
      </c>
      <c r="BZW144" t="str">
        <f ca="1"/>
        <v>GRACO</v>
      </c>
      <c r="BZX144" t="str">
        <f ca="1"/>
        <v>HER</v>
      </c>
      <c r="BZY144" t="str">
        <f ca="1"/>
        <v>HISCO</v>
      </c>
      <c r="BZZ144" t="str">
        <f ca="1"/>
        <v>HON</v>
      </c>
      <c r="CAA144" t="str">
        <f ca="1"/>
        <v>Inativo</v>
      </c>
      <c r="CAB144" t="str">
        <f ca="1"/>
        <v>Industrial</v>
      </c>
      <c r="CAC144" t="str">
        <f ca="1"/>
        <v>ION</v>
      </c>
      <c r="CAD144" t="str">
        <f ca="1"/>
        <v>ISCO</v>
      </c>
      <c r="CAE144" t="str">
        <f ca="1"/>
        <v>JCT</v>
      </c>
      <c r="CAF144" t="str">
        <f ca="1"/>
        <v>LINDE</v>
      </c>
      <c r="CAG144" t="str">
        <f ca="1"/>
        <v>Luminutra</v>
      </c>
      <c r="CAH144" t="str">
        <f ca="1"/>
        <v>MJK</v>
      </c>
      <c r="CAI144" t="str">
        <f ca="1"/>
        <v>NIVELCO</v>
      </c>
      <c r="CAJ144" t="str">
        <f ca="1"/>
        <v>NOVALINX</v>
      </c>
      <c r="CAK144" t="str">
        <f ca="1"/>
        <v>Oceanalpha</v>
      </c>
      <c r="CAL144" t="str">
        <f ca="1"/>
        <v>QED</v>
      </c>
      <c r="CAM144" t="str">
        <f ca="1"/>
        <v>RADIONDETECTION</v>
      </c>
      <c r="CAN144" t="str">
        <f ca="1"/>
        <v>RDI</v>
      </c>
      <c r="CAO144" t="str">
        <f ca="1"/>
        <v>Regenesis</v>
      </c>
      <c r="CAP144" t="str">
        <f ca="1"/>
        <v>RIKA</v>
      </c>
      <c r="CAQ144" t="str">
        <f ca="1"/>
        <v>SF</v>
      </c>
      <c r="CAR144" t="str">
        <f ca="1"/>
        <v>SHANGHAI</v>
      </c>
      <c r="CAS144" t="str">
        <f ca="1"/>
        <v>SON</v>
      </c>
      <c r="CAT144" t="str">
        <f ca="1"/>
        <v>TDS</v>
      </c>
      <c r="CAU144" t="str">
        <f ca="1"/>
        <v>Thermo</v>
      </c>
      <c r="CAV144" t="str">
        <f ca="1"/>
        <v>Trace2o</v>
      </c>
      <c r="CAW144" t="str">
        <f ca="1"/>
        <v>VAPOR PIN</v>
      </c>
      <c r="CAX144" t="str">
        <f ca="1"/>
        <v>waterloo</v>
      </c>
      <c r="CAY144" t="str">
        <f ca="1"/>
        <v>White</v>
      </c>
      <c r="CAZ144" t="str">
        <f ca="1"/>
        <v>YSI</v>
      </c>
      <c r="CBA144">
        <f ca="1"/>
        <v>0</v>
      </c>
    </row>
    <row r="145" spans="30:624 1030:2081" x14ac:dyDescent="0.25">
      <c r="AD145" t="str" cm="1">
        <f t="array" aca="1" ref="AD145:AI145" ca="1">IFERROR(TRANSPOSE(_xlfn._xlws.SORT(_xlfn.UNIQUE(_xlfn._xlws.FILTER(cp_linha,(($B145="")+(cp_grupo=$B145))*(($C145="")+(cp_subgrupo=$C145))*(($D145="")+(cp_tipo_mercadoria=$D145))*(($E145="")+(cp_fabricante=$E145)))))),"")</f>
        <v>Detecção e Processos de Gases</v>
      </c>
      <c r="AE145" t="str">
        <f ca="1"/>
        <v>Diversos</v>
      </c>
      <c r="AF145" t="str">
        <f ca="1"/>
        <v>Inativo</v>
      </c>
      <c r="AG145" t="str">
        <f ca="1"/>
        <v>Locação</v>
      </c>
      <c r="AH145" t="str">
        <f ca="1"/>
        <v>Recursos Hídricos</v>
      </c>
      <c r="AI145" t="str">
        <f ca="1"/>
        <v>Remediação</v>
      </c>
      <c r="TJ145" t="str" cm="1">
        <f t="array" aca="1" ref="TJ145:WZ145" ca="1">IFERROR(TRANSPOSE(_xlfn._xlws.SORT(_xlfn.UNIQUE(_xlfn._xlws.FILTER(cp_grupo,(($A145="")+(cp_linha=$A145))*(($C145="")+(cp_subgrupo=$C145))*(($D145="")+(cp_tipo_mercadoria=$D145))*(($E145="")+(cp_fabricante=$E145)))))),"")</f>
        <v>Absorvedores</v>
      </c>
      <c r="TK145" t="str">
        <f ca="1"/>
        <v>Alimentação Eletrico</v>
      </c>
      <c r="TL145" t="str">
        <f ca="1"/>
        <v>Alimentação Solar</v>
      </c>
      <c r="TM145" t="str">
        <f ca="1"/>
        <v>Amostrador Diversos</v>
      </c>
      <c r="TN145" t="str">
        <f ca="1"/>
        <v>Amostrador Não Refrigerado Portátil</v>
      </c>
      <c r="TO145" t="str">
        <f ca="1"/>
        <v>Amostrador Refrigerado Fixo</v>
      </c>
      <c r="TP145" t="str">
        <f ca="1"/>
        <v>Amostrador Refrigerado Portátil</v>
      </c>
      <c r="TQ145" t="str">
        <f ca="1"/>
        <v>Amostragem Diversos</v>
      </c>
      <c r="TR145" t="str">
        <f ca="1"/>
        <v>Analisador Diversos</v>
      </c>
      <c r="TS145" t="str">
        <f ca="1"/>
        <v>Analisador Fixo</v>
      </c>
      <c r="TT145" t="str">
        <f ca="1"/>
        <v xml:space="preserve">Analisador Fixo </v>
      </c>
      <c r="TU145" t="str">
        <f ca="1"/>
        <v>Analisador Microbiologico</v>
      </c>
      <c r="TV145" t="str">
        <f ca="1"/>
        <v>Analisador Portátil</v>
      </c>
      <c r="TW145" t="str">
        <f ca="1"/>
        <v xml:space="preserve">Analisador Portátil </v>
      </c>
      <c r="TX145" t="str">
        <f ca="1"/>
        <v>Analisador Portátil Locação</v>
      </c>
      <c r="TY145" t="str">
        <f ca="1"/>
        <v>Aterramento Diversos</v>
      </c>
      <c r="TZ145" t="str">
        <f ca="1"/>
        <v>Bomba de Amostragem Fixa</v>
      </c>
      <c r="UA145" t="str">
        <f ca="1"/>
        <v>BOMBA DE AMOSTRAGEM Fixo</v>
      </c>
      <c r="UB145" t="str">
        <f ca="1"/>
        <v>Bomba de Amostragem Portátil</v>
      </c>
      <c r="UC145" t="str">
        <f ca="1"/>
        <v>Bombeamento Fixo</v>
      </c>
      <c r="UD145" t="str">
        <f ca="1"/>
        <v>Cabeçote/Válvula Extração Metano</v>
      </c>
      <c r="UE145" t="str">
        <f ca="1"/>
        <v>Caixa Separadora Fixo</v>
      </c>
      <c r="UF145" t="str">
        <f ca="1"/>
        <v>Calibração Diversos</v>
      </c>
      <c r="UG145" t="str">
        <f ca="1"/>
        <v>Cinto de Segurança</v>
      </c>
      <c r="UH145" t="str">
        <f ca="1"/>
        <v xml:space="preserve">Cinto de Segurança </v>
      </c>
      <c r="UI145" t="str">
        <f ca="1"/>
        <v>Colorimetro Portátil</v>
      </c>
      <c r="UJ145" t="str">
        <f ca="1"/>
        <v>Conjunto Autônomo</v>
      </c>
      <c r="UK145" t="str">
        <f ca="1"/>
        <v>Cromatógrafo Portátil</v>
      </c>
      <c r="UL145" t="str">
        <f ca="1"/>
        <v>Detector de Incendio Fixo</v>
      </c>
      <c r="UM145" t="str">
        <f ca="1"/>
        <v>Detector Diversos</v>
      </c>
      <c r="UN145" t="str">
        <f ca="1"/>
        <v>Detector Fixo</v>
      </c>
      <c r="UO145" t="str">
        <f ca="1"/>
        <v>Detector Portátil</v>
      </c>
      <c r="UP145" t="str">
        <f ca="1"/>
        <v>Diversos Diversos</v>
      </c>
      <c r="UQ145" t="str">
        <f ca="1"/>
        <v>Dosímetro de ruído</v>
      </c>
      <c r="UR145" t="str">
        <f ca="1"/>
        <v>Elevador de Liquidos Fixo</v>
      </c>
      <c r="US145" t="str">
        <f ca="1"/>
        <v>Extração Diversos</v>
      </c>
      <c r="UT145" t="str">
        <f ca="1"/>
        <v>Filtração Diversos</v>
      </c>
      <c r="UU145" t="str">
        <f ca="1"/>
        <v>Fotometro Portátil</v>
      </c>
      <c r="UV145" t="str">
        <f ca="1"/>
        <v>Guincho</v>
      </c>
      <c r="UW145" t="str">
        <f ca="1"/>
        <v>Impactador de Cascata</v>
      </c>
      <c r="UX145" t="str">
        <f ca="1"/>
        <v>Inativo Inativo</v>
      </c>
      <c r="UY145" t="str">
        <f ca="1"/>
        <v>Locação Diversos</v>
      </c>
      <c r="UZ145" t="str">
        <f ca="1"/>
        <v>Medidor de Material Particulado Fixo</v>
      </c>
      <c r="VA145" t="str">
        <f ca="1"/>
        <v>Medidor de Material Particulado Portátil</v>
      </c>
      <c r="VB145" t="str">
        <f ca="1"/>
        <v>Medidor de Nível de Pressão Sonora</v>
      </c>
      <c r="VC145" t="str">
        <f ca="1"/>
        <v>Medidor de Nivel Diversos</v>
      </c>
      <c r="VD145" t="str">
        <f ca="1"/>
        <v>Medidor de Nivel Fixo</v>
      </c>
      <c r="VE145" t="str">
        <f ca="1"/>
        <v>Medidor de Nivel Portátil</v>
      </c>
      <c r="VF145" t="str">
        <f ca="1"/>
        <v>Medidor de Vazão Argonaut SL</v>
      </c>
      <c r="VG145" t="str">
        <f ca="1"/>
        <v>Medidor de Vazão Fixo</v>
      </c>
      <c r="VH145" t="str">
        <f ca="1"/>
        <v>Medidor de Vazão FlowTracker</v>
      </c>
      <c r="VI145" t="str">
        <f ca="1"/>
        <v>Medidor de Vazão Portátil</v>
      </c>
      <c r="VJ145" t="str">
        <f ca="1"/>
        <v>Medidor de Vazão RS5</v>
      </c>
      <c r="VK145" t="str">
        <f ca="1"/>
        <v>Medidor de Vazão RS6</v>
      </c>
      <c r="VL145" t="str">
        <f ca="1"/>
        <v>Medidor de Vazão RS7</v>
      </c>
      <c r="VM145" t="str">
        <f ca="1"/>
        <v>Medidor de Vazão RS-M10</v>
      </c>
      <c r="VN145" t="str">
        <f ca="1"/>
        <v>Medidor de Vazão RS-M11</v>
      </c>
      <c r="VO145" t="str">
        <f ca="1"/>
        <v>Medidor de Vazão RS-M9</v>
      </c>
      <c r="VP145" t="str">
        <f ca="1"/>
        <v>Medidor de Vazão RS-S5</v>
      </c>
      <c r="VQ145" t="str">
        <f ca="1"/>
        <v>Medidor de Vibração Portátil</v>
      </c>
      <c r="VR145" t="str">
        <f ca="1"/>
        <v>Meteorologia Fixo</v>
      </c>
      <c r="VS145" t="str">
        <f ca="1"/>
        <v>MODFLOW Diversos</v>
      </c>
      <c r="VT145" t="str">
        <f ca="1"/>
        <v>Monitor de Material Particulado</v>
      </c>
      <c r="VU145" t="str">
        <f ca="1"/>
        <v>Monitor de Material Particulado Portátil</v>
      </c>
      <c r="VV145" t="str">
        <f ca="1"/>
        <v>Monitoramento Fixo</v>
      </c>
      <c r="VW145" t="str">
        <f ca="1"/>
        <v>Mosquetão</v>
      </c>
      <c r="VX145" t="str">
        <f ca="1"/>
        <v>Óculos de Proteção</v>
      </c>
      <c r="VY145" t="str">
        <f ca="1"/>
        <v>Outros Diversos</v>
      </c>
      <c r="VZ145" t="str">
        <f ca="1"/>
        <v>Painel controlador Diversos</v>
      </c>
      <c r="WA145" t="str">
        <f ca="1"/>
        <v>Painel controlador Fixo</v>
      </c>
      <c r="WB145" t="str">
        <f ca="1"/>
        <v>Painel controlador Portátil</v>
      </c>
      <c r="WC145" t="str">
        <f ca="1"/>
        <v>Respirador Facial</v>
      </c>
      <c r="WD145" t="str">
        <f ca="1"/>
        <v>Separador de Agua/ Oleo Fixo</v>
      </c>
      <c r="WE145" t="str">
        <f ca="1"/>
        <v>Sistema de Monitoramento de Material Particulado</v>
      </c>
      <c r="WF145" t="str">
        <f ca="1"/>
        <v>Sonda Portátil</v>
      </c>
      <c r="WG145" t="str">
        <f ca="1"/>
        <v xml:space="preserve">Sonda Portátil </v>
      </c>
      <c r="WH145" t="str">
        <f ca="1"/>
        <v>Sonda Serie 6</v>
      </c>
      <c r="WI145" t="str">
        <f ca="1"/>
        <v>Sonda Serie EcoSense</v>
      </c>
      <c r="WJ145" t="str">
        <f ca="1"/>
        <v>Sonda Serie EXO</v>
      </c>
      <c r="WK145" t="str">
        <f ca="1"/>
        <v>Sonda Serie IQ SensorNet</v>
      </c>
      <c r="WL145" t="str">
        <f ca="1"/>
        <v>Sonda Serie Lab &amp; Field</v>
      </c>
      <c r="WM145" t="str">
        <f ca="1"/>
        <v>Sonda Serie MultiLab</v>
      </c>
      <c r="WN145" t="str">
        <f ca="1"/>
        <v>Sonda Serie ODO-RTU</v>
      </c>
      <c r="WO145" t="str">
        <f ca="1"/>
        <v>Sonda Serie Pro</v>
      </c>
      <c r="WP145" t="str">
        <f ca="1"/>
        <v>Sonda Serie ProDigital</v>
      </c>
      <c r="WQ145" t="str">
        <f ca="1"/>
        <v>Sonda Serie TruLab</v>
      </c>
      <c r="WR145" t="str">
        <f ca="1"/>
        <v>Talabarte</v>
      </c>
      <c r="WS145" t="str">
        <f ca="1"/>
        <v>Telemetria Fixo</v>
      </c>
      <c r="WT145" t="str">
        <f ca="1"/>
        <v>TERMAL Fixo</v>
      </c>
      <c r="WU145" t="str">
        <f ca="1"/>
        <v>Transmissão Fixo</v>
      </c>
      <c r="WV145" t="str">
        <f ca="1"/>
        <v>Tratamento Diversos</v>
      </c>
      <c r="WW145" t="str">
        <f ca="1"/>
        <v>Tratamento Fixo</v>
      </c>
      <c r="WX145" t="str">
        <f ca="1"/>
        <v>Travaqueda</v>
      </c>
      <c r="WY145" t="str">
        <f ca="1"/>
        <v>Tripe</v>
      </c>
      <c r="WZ145" t="str">
        <f ca="1"/>
        <v>UMR Fixo</v>
      </c>
      <c r="AMP145" cm="1">
        <f t="array" aca="1" ref="AMP145:AXU145" ca="1">IFERROR(TRANSPOSE(_xlfn._xlws.SORT(_xlfn.UNIQUE(_xlfn._xlws.FILTER(cp_subgrupo,(($A145="")+(cp_linha=$A145))*(($B145="")+(cp_grupo=$B145))*(($D145="")+(cp_tipo_mercadoria=$D145))*(($E145="")+(cp_fabricante=$E145)))))),"")</f>
        <v>550</v>
      </c>
      <c r="AMQ145">
        <f ca="1"/>
        <v>556</v>
      </c>
      <c r="AMR145">
        <f ca="1"/>
        <v>6600</v>
      </c>
      <c r="AMS145">
        <f ca="1"/>
        <v>9500</v>
      </c>
      <c r="AMT145">
        <f ca="1"/>
        <v>9800</v>
      </c>
      <c r="AMU145" t="str">
        <f ca="1"/>
        <v>3017M</v>
      </c>
      <c r="AMV145" t="str">
        <f ca="1"/>
        <v>301-ADI</v>
      </c>
      <c r="AMW145" t="str">
        <f ca="1"/>
        <v>301C</v>
      </c>
      <c r="AMX145" t="str">
        <f ca="1"/>
        <v>301-R8</v>
      </c>
      <c r="AMY145" t="str">
        <f ca="1"/>
        <v>4000 series Isco</v>
      </c>
      <c r="AMZ145" t="str">
        <f ca="1"/>
        <v xml:space="preserve">Absorvedores </v>
      </c>
      <c r="ANA145" t="str">
        <f ca="1"/>
        <v>Acessório</v>
      </c>
      <c r="ANB145" t="str">
        <f ca="1"/>
        <v>ADCP</v>
      </c>
      <c r="ANC145" t="str">
        <f ca="1"/>
        <v>ADP</v>
      </c>
      <c r="AND145" t="str">
        <f ca="1"/>
        <v>ADR 1500</v>
      </c>
      <c r="ANE145" t="str">
        <f ca="1"/>
        <v>AIR AWARE</v>
      </c>
      <c r="ANF145" t="str">
        <f ca="1"/>
        <v>Air Striper</v>
      </c>
      <c r="ANG145" t="str">
        <f ca="1"/>
        <v>AIRSCAN</v>
      </c>
      <c r="ANH145" t="str">
        <f ca="1"/>
        <v>Amostrador</v>
      </c>
      <c r="ANI145" t="str">
        <f ca="1"/>
        <v>Anel</v>
      </c>
      <c r="ANJ145" t="str">
        <f ca="1"/>
        <v>APEX 2</v>
      </c>
      <c r="ANK145" t="str">
        <f ca="1"/>
        <v>Argonaut</v>
      </c>
      <c r="ANL145" t="str">
        <f ca="1"/>
        <v>Auto Pump</v>
      </c>
      <c r="ANM145" t="str">
        <f ca="1"/>
        <v>BADGE PLUS</v>
      </c>
      <c r="ANN145" t="str">
        <f ca="1"/>
        <v>Biogas</v>
      </c>
      <c r="ANO145" t="str">
        <f ca="1"/>
        <v>BIOGAS 300</v>
      </c>
      <c r="ANP145" t="str">
        <f ca="1"/>
        <v>BIOGAS 3000</v>
      </c>
      <c r="ANQ145" t="str">
        <f ca="1"/>
        <v>BIOGAS 5000</v>
      </c>
      <c r="ANR145" t="str">
        <f ca="1"/>
        <v>BM25</v>
      </c>
      <c r="ANS145" t="str">
        <f ca="1"/>
        <v>Bomba</v>
      </c>
      <c r="ANT145" t="str">
        <f ca="1"/>
        <v>BW</v>
      </c>
      <c r="ANU145" t="str">
        <f ca="1"/>
        <v xml:space="preserve">BW </v>
      </c>
      <c r="ANV145" t="str">
        <f ca="1"/>
        <v>BW CLIP</v>
      </c>
      <c r="ANW145" t="str">
        <f ca="1"/>
        <v>BW FLEX</v>
      </c>
      <c r="ANX145" t="str">
        <f ca="1"/>
        <v>BW ICON</v>
      </c>
      <c r="ANY145" t="str">
        <f ca="1"/>
        <v>BW SOLO</v>
      </c>
      <c r="ANZ145" t="str">
        <f ca="1"/>
        <v>BW ULTRA</v>
      </c>
      <c r="AOA145" t="str">
        <f ca="1"/>
        <v>C100</v>
      </c>
      <c r="AOB145" t="str">
        <f ca="1"/>
        <v>Cabo</v>
      </c>
      <c r="AOC145" t="str">
        <f ca="1"/>
        <v>Calibração</v>
      </c>
      <c r="AOD145" t="str">
        <f ca="1"/>
        <v>Castaway</v>
      </c>
      <c r="AOE145" t="str">
        <f ca="1"/>
        <v>CEL-24X</v>
      </c>
      <c r="AOF145" t="str">
        <f ca="1"/>
        <v>CEL-35X</v>
      </c>
      <c r="AOG145" t="str">
        <f ca="1"/>
        <v>CEL-62X</v>
      </c>
      <c r="AOH145" t="str">
        <f ca="1"/>
        <v>CEL-63X</v>
      </c>
      <c r="AOI145" t="str">
        <f ca="1"/>
        <v>Certificado</v>
      </c>
      <c r="AOJ145" t="str">
        <f ca="1"/>
        <v>CEX300</v>
      </c>
      <c r="AOK145" t="str">
        <f ca="1"/>
        <v>Chempro</v>
      </c>
      <c r="AOL145" t="str">
        <f ca="1"/>
        <v>Cilindro</v>
      </c>
      <c r="AOM145" t="str">
        <f ca="1"/>
        <v xml:space="preserve">Cinto de Segurança </v>
      </c>
      <c r="AON145" t="str">
        <f ca="1"/>
        <v>Clean Cell Pro</v>
      </c>
      <c r="AOO145" t="str">
        <f ca="1"/>
        <v>CLEANVIEWERGAS</v>
      </c>
      <c r="AOP145" t="str">
        <f ca="1"/>
        <v>CM4</v>
      </c>
      <c r="AOQ145" t="str">
        <f ca="1"/>
        <v>CONDUCTIVITY PLUS</v>
      </c>
      <c r="AOR145" t="str">
        <f ca="1"/>
        <v>CONTADOR DE CICLOS</v>
      </c>
      <c r="AOS145" t="str">
        <f ca="1"/>
        <v>Controlador</v>
      </c>
      <c r="AOT145" t="str">
        <f ca="1"/>
        <v>CTX 300</v>
      </c>
      <c r="AOU145" t="str">
        <f ca="1"/>
        <v>CUB</v>
      </c>
      <c r="AOV145" t="str">
        <f ca="1"/>
        <v>DataLogger</v>
      </c>
      <c r="AOW145" t="str">
        <f ca="1"/>
        <v>DATARAM 4</v>
      </c>
      <c r="AOX145" t="str">
        <f ca="1"/>
        <v>DBADGE 2</v>
      </c>
      <c r="AOY145" t="str">
        <f ca="1"/>
        <v>DBO</v>
      </c>
      <c r="AOZ145" t="str">
        <f ca="1"/>
        <v>DIPPER TOUGH</v>
      </c>
      <c r="APA145" t="str">
        <f ca="1"/>
        <v>DIPPERLOG</v>
      </c>
      <c r="APB145" t="str">
        <f ca="1"/>
        <v>DIPPER-T</v>
      </c>
      <c r="APC145" t="str">
        <f ca="1"/>
        <v>Display</v>
      </c>
      <c r="APD145" t="str">
        <f ca="1"/>
        <v>Diversos</v>
      </c>
      <c r="APE145" t="str">
        <f ca="1"/>
        <v>DO200</v>
      </c>
      <c r="APF145" t="str">
        <f ca="1"/>
        <v>DURATRACKER</v>
      </c>
      <c r="APG145" t="str">
        <f ca="1"/>
        <v>E3 POINT</v>
      </c>
      <c r="APH145" t="str">
        <f ca="1"/>
        <v>EAGLE</v>
      </c>
      <c r="API145" t="str">
        <f ca="1"/>
        <v>EC300</v>
      </c>
      <c r="APJ145" t="str">
        <f ca="1"/>
        <v>EC30A</v>
      </c>
      <c r="APK145" t="str">
        <f ca="1"/>
        <v>Embarcação</v>
      </c>
      <c r="APL145" t="str">
        <f ca="1"/>
        <v>EmeClean</v>
      </c>
      <c r="APM145" t="str">
        <f ca="1"/>
        <v>Estação</v>
      </c>
      <c r="APN145" t="str">
        <f ca="1"/>
        <v>Estrutura</v>
      </c>
      <c r="APO145" t="str">
        <f ca="1"/>
        <v>EXO</v>
      </c>
      <c r="APP145" t="str">
        <f ca="1"/>
        <v>EXO (Completa)</v>
      </c>
      <c r="APQ145" t="str">
        <f ca="1"/>
        <v>EXTREME</v>
      </c>
      <c r="APR145" t="str">
        <f ca="1"/>
        <v>FALCO</v>
      </c>
      <c r="APS145" t="str">
        <f ca="1"/>
        <v>FAU</v>
      </c>
      <c r="APT145" t="str">
        <f ca="1"/>
        <v>Ferramental</v>
      </c>
      <c r="APU145" t="str">
        <f ca="1"/>
        <v>Filtro</v>
      </c>
      <c r="APV145" t="str">
        <f ca="1"/>
        <v>FIREPRO</v>
      </c>
      <c r="APW145" t="str">
        <f ca="1"/>
        <v>FlowTracker</v>
      </c>
      <c r="APX145" t="str">
        <f ca="1"/>
        <v>FROG</v>
      </c>
      <c r="APY145" t="str">
        <f ca="1"/>
        <v>FS20X</v>
      </c>
      <c r="APZ145" t="str">
        <f ca="1"/>
        <v>FS-20X</v>
      </c>
      <c r="AQA145" t="str">
        <f ca="1"/>
        <v>FS24X</v>
      </c>
      <c r="AQB145" t="str">
        <f ca="1"/>
        <v>FSL100</v>
      </c>
      <c r="AQC145" t="str">
        <f ca="1"/>
        <v>FSX</v>
      </c>
      <c r="AQD145" t="str">
        <f ca="1"/>
        <v>G100</v>
      </c>
      <c r="AQE145" t="str">
        <f ca="1"/>
        <v>G110</v>
      </c>
      <c r="AQF145" t="str">
        <f ca="1"/>
        <v>G200</v>
      </c>
      <c r="AQG145" t="str">
        <f ca="1"/>
        <v>GA 3000</v>
      </c>
      <c r="AQH145" t="str">
        <f ca="1"/>
        <v>GA 5000</v>
      </c>
      <c r="AQI145" t="str">
        <f ca="1"/>
        <v>GASCARD</v>
      </c>
      <c r="AQJ145" t="str">
        <f ca="1"/>
        <v>GASCEHCK G</v>
      </c>
      <c r="AQK145" t="str">
        <f ca="1"/>
        <v>Gascheck</v>
      </c>
      <c r="AQL145" t="str">
        <f ca="1"/>
        <v>GASCHECK 3000</v>
      </c>
      <c r="AQM145" t="str">
        <f ca="1"/>
        <v>GASCHECK 5000</v>
      </c>
      <c r="AQN145" t="str">
        <f ca="1"/>
        <v>GASCHECK 6000</v>
      </c>
      <c r="AQO145" t="str">
        <f ca="1"/>
        <v>GASCHECK G</v>
      </c>
      <c r="AQP145" t="str">
        <f ca="1"/>
        <v>GASCHECK P1</v>
      </c>
      <c r="AQQ145" t="str">
        <f ca="1"/>
        <v>GASPOINT</v>
      </c>
      <c r="AQR145" t="str">
        <f ca="1"/>
        <v>GATEWAY</v>
      </c>
      <c r="AQS145" t="str">
        <f ca="1"/>
        <v>GEM</v>
      </c>
      <c r="AQT145" t="str">
        <f ca="1"/>
        <v>GEM 2000</v>
      </c>
      <c r="AQU145" t="str">
        <f ca="1"/>
        <v>GEM 5000</v>
      </c>
      <c r="AQV145" t="str">
        <f ca="1"/>
        <v>GEM/GA/BIOGAS 5000</v>
      </c>
      <c r="AQW145" t="str">
        <f ca="1"/>
        <v>GeneCount</v>
      </c>
      <c r="AQX145" t="str">
        <f ca="1"/>
        <v>GENIE</v>
      </c>
      <c r="AQY145" t="str">
        <f ca="1"/>
        <v>Guardian</v>
      </c>
      <c r="AQZ145" t="str">
        <f ca="1"/>
        <v>GUARDIAN 2</v>
      </c>
      <c r="ARA145" t="str">
        <f ca="1"/>
        <v>H.OIL</v>
      </c>
      <c r="ARB145" t="str">
        <f ca="1"/>
        <v>HA20</v>
      </c>
      <c r="ARC145" t="str">
        <f ca="1"/>
        <v>HA40</v>
      </c>
      <c r="ARD145" t="str">
        <f ca="1"/>
        <v>HA-71</v>
      </c>
      <c r="ARE145" t="str">
        <f ca="1"/>
        <v>HA-72</v>
      </c>
      <c r="ARF145" t="str">
        <f ca="1"/>
        <v>HAVEX</v>
      </c>
      <c r="ARG145" t="str">
        <f ca="1"/>
        <v>HON</v>
      </c>
      <c r="ARH145" t="str">
        <f ca="1"/>
        <v>HON TITAN</v>
      </c>
      <c r="ARI145" t="str">
        <f ca="1"/>
        <v>Hora Técnica</v>
      </c>
      <c r="ARJ145" t="str">
        <f ca="1"/>
        <v>IAQ POINT 2</v>
      </c>
      <c r="ARK145" t="str">
        <f ca="1"/>
        <v>IMPACT PRO</v>
      </c>
      <c r="ARL145" t="str">
        <f ca="1"/>
        <v>Inativo</v>
      </c>
      <c r="ARM145" t="str">
        <f ca="1"/>
        <v>INNOVA</v>
      </c>
      <c r="ARN145" t="str">
        <f ca="1"/>
        <v>Instalação</v>
      </c>
      <c r="ARO145" t="str">
        <f ca="1"/>
        <v>INTELLIDOX</v>
      </c>
      <c r="ARP145" t="str">
        <f ca="1"/>
        <v>IQ PIPE</v>
      </c>
      <c r="ARQ145" t="str">
        <f ca="1"/>
        <v>IQ PLUS</v>
      </c>
      <c r="ARR145" t="str">
        <f ca="1"/>
        <v>IQ Standard</v>
      </c>
      <c r="ARS145" t="str">
        <f ca="1"/>
        <v>ITRANS</v>
      </c>
      <c r="ART145" t="str">
        <f ca="1"/>
        <v>JES-301</v>
      </c>
      <c r="ARU145" t="str">
        <f ca="1"/>
        <v>JFID</v>
      </c>
      <c r="ARV145" t="str">
        <f ca="1"/>
        <v>JH3E</v>
      </c>
      <c r="ARW145" t="str">
        <f ca="1"/>
        <v>JSP-87</v>
      </c>
      <c r="ARX145" t="str">
        <f ca="1"/>
        <v>JSP-89</v>
      </c>
      <c r="ARY145" t="str">
        <f ca="1"/>
        <v>L360</v>
      </c>
      <c r="ARZ145" t="str">
        <f ca="1"/>
        <v>LEAKCHECK P1</v>
      </c>
      <c r="ASA145" t="str">
        <f ca="1"/>
        <v>LEAKMATE</v>
      </c>
      <c r="ASB145" t="str">
        <f ca="1"/>
        <v>Locação</v>
      </c>
      <c r="ASC145" t="str">
        <f ca="1"/>
        <v>Luminometro</v>
      </c>
      <c r="ASD145" t="str">
        <f ca="1"/>
        <v>M10</v>
      </c>
      <c r="ASE145" t="str">
        <f ca="1"/>
        <v>M11</v>
      </c>
      <c r="ASF145" t="str">
        <f ca="1"/>
        <v>M9</v>
      </c>
      <c r="ASG145" t="str">
        <f ca="1"/>
        <v>MAGFLUX</v>
      </c>
      <c r="ASH145" t="str">
        <f ca="1"/>
        <v>Maleta</v>
      </c>
      <c r="ASI145" t="str">
        <f ca="1"/>
        <v>MANHANDLER</v>
      </c>
      <c r="ASJ145" t="str">
        <f ca="1"/>
        <v>MANNING</v>
      </c>
      <c r="ASK145" t="str">
        <f ca="1"/>
        <v>Manta</v>
      </c>
      <c r="ASL145" t="str">
        <f ca="1"/>
        <v>Manta OWS</v>
      </c>
      <c r="ASM145" t="str">
        <f ca="1"/>
        <v>MARPLE</v>
      </c>
      <c r="ASN145" t="str">
        <f ca="1"/>
        <v>MAX XT</v>
      </c>
      <c r="ASO145" t="str">
        <f ca="1"/>
        <v>Metalyser</v>
      </c>
      <c r="ASP145" t="str">
        <f ca="1"/>
        <v>METREX</v>
      </c>
      <c r="ASQ145" t="str">
        <f ca="1"/>
        <v>MGD</v>
      </c>
      <c r="ASR145" t="str">
        <f ca="1"/>
        <v>MICRO 5</v>
      </c>
      <c r="ASS145" t="str">
        <f ca="1"/>
        <v>MicroADV</v>
      </c>
      <c r="AST145" t="str">
        <f ca="1"/>
        <v>MICROCLIP</v>
      </c>
      <c r="ASU145" t="str">
        <f ca="1"/>
        <v>MICRODOCK</v>
      </c>
      <c r="ASV145" t="str">
        <f ca="1"/>
        <v>MICRODUST</v>
      </c>
      <c r="ASW145" t="str">
        <f ca="1"/>
        <v>MIDAS</v>
      </c>
      <c r="ASX145" t="str">
        <f ca="1"/>
        <v>MILLER</v>
      </c>
      <c r="ASY145" t="str">
        <f ca="1"/>
        <v>MIRAN</v>
      </c>
      <c r="ASZ145" t="str">
        <f ca="1"/>
        <v>MKII</v>
      </c>
      <c r="ATA145" t="str">
        <f ca="1"/>
        <v>Moden</v>
      </c>
      <c r="ATB145" t="str">
        <f ca="1"/>
        <v>Mosquetão</v>
      </c>
      <c r="ATC145" t="str">
        <f ca="1"/>
        <v>MP10</v>
      </c>
      <c r="ATD145" t="str">
        <f ca="1"/>
        <v>MP15</v>
      </c>
      <c r="ATE145" t="str">
        <f ca="1"/>
        <v>MP20</v>
      </c>
      <c r="ATF145" t="str">
        <f ca="1"/>
        <v>MP30</v>
      </c>
      <c r="ATG145" t="str">
        <f ca="1"/>
        <v>MP50</v>
      </c>
      <c r="ATH145" t="str">
        <f ca="1"/>
        <v>MPD</v>
      </c>
      <c r="ATI145" t="str">
        <f ca="1"/>
        <v>MULTILAB</v>
      </c>
      <c r="ATJ145" t="str">
        <f ca="1"/>
        <v>MV02</v>
      </c>
      <c r="ATK145" t="str">
        <f ca="1"/>
        <v>MV03</v>
      </c>
      <c r="ATL145" t="str">
        <f ca="1"/>
        <v>MVI</v>
      </c>
      <c r="ATM145" t="str">
        <f ca="1"/>
        <v>MX4</v>
      </c>
      <c r="ATN145" t="str">
        <f ca="1"/>
        <v>MX6</v>
      </c>
      <c r="ATO145" t="str">
        <f ca="1"/>
        <v>NDP - 25 BAN</v>
      </c>
      <c r="ATP145" t="str">
        <f ca="1"/>
        <v>Numatic</v>
      </c>
      <c r="ATQ145" t="str">
        <f ca="1"/>
        <v>ODO200</v>
      </c>
      <c r="ATR145" t="str">
        <f ca="1"/>
        <v>OELD</v>
      </c>
      <c r="ATS145" t="str">
        <f ca="1"/>
        <v>OLCT</v>
      </c>
      <c r="ATT145" t="str">
        <f ca="1"/>
        <v>OPTI-FIT</v>
      </c>
      <c r="ATU145" t="str">
        <f ca="1"/>
        <v>OPTIMA PLUS</v>
      </c>
      <c r="ATV145" t="str">
        <f ca="1"/>
        <v>Outros</v>
      </c>
      <c r="ATW145" t="str">
        <f ca="1"/>
        <v>OWS</v>
      </c>
      <c r="ATX145" t="str">
        <f ca="1"/>
        <v>Painel</v>
      </c>
      <c r="ATY145" t="str">
        <f ca="1"/>
        <v>Painel de Controle</v>
      </c>
      <c r="ATZ145" t="str">
        <f ca="1"/>
        <v>Painel Solar</v>
      </c>
      <c r="AUA145" t="str">
        <f ca="1"/>
        <v>PANTHER</v>
      </c>
      <c r="AUB145" t="str">
        <f ca="1"/>
        <v>PCM</v>
      </c>
      <c r="AUC145" t="str">
        <f ca="1"/>
        <v>PDR1500</v>
      </c>
      <c r="AUD145" t="str">
        <f ca="1"/>
        <v>PH100</v>
      </c>
      <c r="AUE145" t="str">
        <f ca="1"/>
        <v>PHD6</v>
      </c>
      <c r="AUF145" t="str">
        <f ca="1"/>
        <v>PHOCHECK 1000</v>
      </c>
      <c r="AUG145" t="str">
        <f ca="1"/>
        <v>PHOCHECK 3000</v>
      </c>
      <c r="AUH145" t="str">
        <f ca="1"/>
        <v>Pro Plus</v>
      </c>
      <c r="AUI145" t="str">
        <f ca="1"/>
        <v>Pro Quattro</v>
      </c>
      <c r="AUJ145" t="str">
        <f ca="1"/>
        <v>PRO10</v>
      </c>
      <c r="AUK145" t="str">
        <f ca="1"/>
        <v>PRO1020</v>
      </c>
      <c r="AUL145" t="str">
        <f ca="1"/>
        <v>PRO1030</v>
      </c>
      <c r="AUM145" t="str">
        <f ca="1"/>
        <v>PRO20</v>
      </c>
      <c r="AUN145" t="str">
        <f ca="1"/>
        <v>PRO2030</v>
      </c>
      <c r="AUO145" t="str">
        <f ca="1"/>
        <v>PRO30</v>
      </c>
      <c r="AUP145" t="str">
        <f ca="1"/>
        <v>PRODO</v>
      </c>
      <c r="AUQ145" t="str">
        <f ca="1"/>
        <v>ProDss</v>
      </c>
      <c r="AUR145" t="str">
        <f ca="1"/>
        <v>PROSOLO</v>
      </c>
      <c r="AUS145" t="str">
        <f ca="1"/>
        <v>PROSWAP</v>
      </c>
      <c r="AUT145" t="str">
        <f ca="1"/>
        <v>PT100</v>
      </c>
      <c r="AUU145" t="str">
        <f ca="1"/>
        <v>QRAE 3</v>
      </c>
      <c r="AUV145" t="str">
        <f ca="1"/>
        <v>QRAE3</v>
      </c>
      <c r="AUW145" t="str">
        <f ca="1"/>
        <v>QUATTRO</v>
      </c>
      <c r="AUX145" t="str">
        <f ca="1"/>
        <v>Quimico</v>
      </c>
      <c r="AUY145" t="str">
        <f ca="1"/>
        <v>RAEGUARD</v>
      </c>
      <c r="AUZ145" t="str">
        <f ca="1"/>
        <v>Reagente</v>
      </c>
      <c r="AVA145" t="str">
        <f ca="1"/>
        <v>Reforma</v>
      </c>
      <c r="AVB145" t="str">
        <f ca="1"/>
        <v>REMOX</v>
      </c>
      <c r="AVC145" t="str">
        <f ca="1"/>
        <v>RIG RAT</v>
      </c>
      <c r="AVD145" t="str">
        <f ca="1"/>
        <v>RIKEN KEIKE</v>
      </c>
      <c r="AVE145" t="str">
        <f ca="1"/>
        <v>RS5</v>
      </c>
      <c r="AVF145" t="str">
        <f ca="1"/>
        <v>RS6</v>
      </c>
      <c r="AVG145" t="str">
        <f ca="1"/>
        <v>RS7</v>
      </c>
      <c r="AVH145" t="str">
        <f ca="1"/>
        <v>SAGE RIO</v>
      </c>
      <c r="AVI145" t="str">
        <f ca="1"/>
        <v>Sample Pro</v>
      </c>
      <c r="AVJ145" t="str">
        <f ca="1"/>
        <v>SAMPLEASE</v>
      </c>
      <c r="AVK145" t="str">
        <f ca="1"/>
        <v>SC</v>
      </c>
      <c r="AVL145" t="str">
        <f ca="1"/>
        <v>SCORPION</v>
      </c>
      <c r="AVM145" t="str">
        <f ca="1"/>
        <v>SEARCHLINE</v>
      </c>
      <c r="AVN145" t="str">
        <f ca="1"/>
        <v>SENSEPOINT</v>
      </c>
      <c r="AVO145" t="str">
        <f ca="1"/>
        <v>Sensor</v>
      </c>
      <c r="AVP145" t="str">
        <f ca="1"/>
        <v>SERIE BW</v>
      </c>
      <c r="AVQ145" t="str">
        <f ca="1"/>
        <v>SERIE6</v>
      </c>
      <c r="AVR145" t="str">
        <f ca="1"/>
        <v>SHAKETEST</v>
      </c>
      <c r="AVS145" t="str">
        <f ca="1"/>
        <v>SHARPEYE</v>
      </c>
      <c r="AVT145" t="str">
        <f ca="1"/>
        <v>Signature</v>
      </c>
      <c r="AVU145" t="str">
        <f ca="1"/>
        <v>Sistema</v>
      </c>
      <c r="AVV145" t="str">
        <f ca="1"/>
        <v>Skimmer</v>
      </c>
      <c r="AVW145" t="str">
        <f ca="1"/>
        <v>SKINNY DIPPER</v>
      </c>
      <c r="AVX145" t="str">
        <f ca="1"/>
        <v>SM.OIL</v>
      </c>
      <c r="AVY145" t="str">
        <f ca="1"/>
        <v>Software</v>
      </c>
      <c r="AVZ145" t="str">
        <f ca="1"/>
        <v>Solução</v>
      </c>
      <c r="AWA145" t="str">
        <f ca="1"/>
        <v>Sonda RTU</v>
      </c>
      <c r="AWB145" t="str">
        <f ca="1"/>
        <v>SOS-4-003</v>
      </c>
      <c r="AWC145" t="str">
        <f ca="1"/>
        <v>SPERIAN</v>
      </c>
      <c r="AWD145" t="str">
        <f ca="1"/>
        <v>SPM FLEX</v>
      </c>
      <c r="AWE145" t="str">
        <f ca="1"/>
        <v>T8000</v>
      </c>
      <c r="AWF145" t="str">
        <f ca="1"/>
        <v>TadLar Bag</v>
      </c>
      <c r="AWG145" t="str">
        <f ca="1"/>
        <v>TERMAL</v>
      </c>
      <c r="AWH145" t="str">
        <f ca="1"/>
        <v>Termovelocimétrico</v>
      </c>
      <c r="AWI145" t="str">
        <f ca="1"/>
        <v>TIGER</v>
      </c>
      <c r="AWJ145" t="str">
        <f ca="1"/>
        <v>TITAN</v>
      </c>
      <c r="AWK145" t="str">
        <f ca="1"/>
        <v>TITAN 2</v>
      </c>
      <c r="AWL145" t="str">
        <f ca="1"/>
        <v>TOP TRACK</v>
      </c>
      <c r="AWM145" t="str">
        <f ca="1"/>
        <v>TOUCHPOINT</v>
      </c>
      <c r="AWN145" t="str">
        <f ca="1"/>
        <v>Transdutor</v>
      </c>
      <c r="AWO145" t="str">
        <f ca="1"/>
        <v>Transmissor</v>
      </c>
      <c r="AWP145" t="str">
        <f ca="1"/>
        <v>Treinamento</v>
      </c>
      <c r="AWQ145" t="str">
        <f ca="1"/>
        <v>TruLab</v>
      </c>
      <c r="AWR145" t="str">
        <f ca="1"/>
        <v>TVA</v>
      </c>
      <c r="AWS145" t="str">
        <f ca="1"/>
        <v xml:space="preserve">TVA </v>
      </c>
      <c r="AWT145" t="str">
        <f ca="1"/>
        <v>TVA 1000B</v>
      </c>
      <c r="AWU145" t="str">
        <f ca="1"/>
        <v>TVA 2020</v>
      </c>
      <c r="AWV145" t="str">
        <f ca="1"/>
        <v>TVOC</v>
      </c>
      <c r="AWW145" t="str">
        <f ca="1"/>
        <v>TX1</v>
      </c>
      <c r="AWX145" t="str">
        <f ca="1"/>
        <v>UMR</v>
      </c>
      <c r="AWY145" t="str">
        <f ca="1"/>
        <v>UVEX</v>
      </c>
      <c r="AWZ145" t="str">
        <f ca="1"/>
        <v>Vapor pin/ Clean</v>
      </c>
      <c r="AXA145" t="str">
        <f ca="1"/>
        <v>WATER TAPE</v>
      </c>
      <c r="AXB145" t="str">
        <f ca="1"/>
        <v>WELLHEAD</v>
      </c>
      <c r="AXC145" t="str">
        <f ca="1"/>
        <v>WellTape</v>
      </c>
      <c r="AXD145" t="str">
        <f ca="1"/>
        <v>WX16</v>
      </c>
      <c r="AXE145" t="str">
        <f ca="1"/>
        <v>WX4</v>
      </c>
      <c r="AXF145" t="str">
        <f ca="1"/>
        <v>WX64</v>
      </c>
      <c r="AXG145" t="str">
        <f ca="1"/>
        <v>XCD</v>
      </c>
      <c r="AXH145" t="str">
        <f ca="1"/>
        <v>XCL</v>
      </c>
      <c r="AXI145" t="str">
        <f ca="1"/>
        <v>XNX</v>
      </c>
      <c r="AXJ145" t="str">
        <f ca="1"/>
        <v>XPIS</v>
      </c>
      <c r="AXK145" t="str">
        <f ca="1"/>
        <v>XPV</v>
      </c>
      <c r="AXL145" t="str">
        <f ca="1"/>
        <v>XRL</v>
      </c>
      <c r="AXM145" t="str">
        <f ca="1"/>
        <v>YSI30</v>
      </c>
      <c r="AXN145" t="str">
        <f ca="1"/>
        <v>YSI3100</v>
      </c>
      <c r="AXO145" t="str">
        <f ca="1"/>
        <v>YSI3200</v>
      </c>
      <c r="AXP145" t="str">
        <f ca="1"/>
        <v>YSI5000</v>
      </c>
      <c r="AXQ145" t="str">
        <f ca="1"/>
        <v>YSI5100</v>
      </c>
      <c r="AXR145" t="str">
        <f ca="1"/>
        <v>YSI55</v>
      </c>
      <c r="AXS145" t="str">
        <f ca="1"/>
        <v>YSI60</v>
      </c>
      <c r="AXT145" t="str">
        <f ca="1"/>
        <v>YSI85</v>
      </c>
      <c r="AXU145" t="str">
        <f ca="1"/>
        <v>ZAREBA</v>
      </c>
      <c r="BFV145" t="str" cm="1">
        <f t="array" aca="1" ref="BFV145:BGB145" ca="1">IFERROR(TRANSPOSE(_xlfn._xlws.SORT(_xlfn.UNIQUE(_xlfn._xlws.FILTER(cp_tipo_mercadoria,(($A145="")+(cp_linha=$A145))*(($B145="")+(cp_grupo=$B145))*(($C145="")+(cp_subgrupo=$C145))*(($E145="")+(cp_fabricante=$E145)))))),"")</f>
        <v>Acessório</v>
      </c>
      <c r="BFW145" t="str">
        <f ca="1"/>
        <v>Acessório/Reposição</v>
      </c>
      <c r="BFX145" t="str">
        <f ca="1"/>
        <v>Inativo</v>
      </c>
      <c r="BFY145" t="str">
        <f ca="1"/>
        <v>Insumo</v>
      </c>
      <c r="BFZ145" t="str">
        <f ca="1"/>
        <v>Produto</v>
      </c>
      <c r="BGA145" t="str">
        <f ca="1"/>
        <v>Reposição</v>
      </c>
      <c r="BGB145" t="str">
        <f ca="1"/>
        <v>Serviço</v>
      </c>
      <c r="BZB145" t="str" cm="1">
        <f t="array" aca="1" ref="BZB145:CBA145" ca="1">IFERROR(TRANSPOSE(_xlfn._xlws.SORT(_xlfn.UNIQUE(_xlfn._xlws.FILTER(cp_fabricante,(($A145="")+(cp_linha=$A145))*(($B145="")+(cp_grupo=$B145))*(($C145="")+(cp_subgrupo=$C145))*(($D145="")+(cp_tipo_mercadoria=$D145)))))),"")</f>
        <v>ABK</v>
      </c>
      <c r="BZC145" t="str">
        <f ca="1"/>
        <v>AGT</v>
      </c>
      <c r="BZD145" t="str">
        <f ca="1"/>
        <v>Air Liquide</v>
      </c>
      <c r="BZE145" t="str">
        <f ca="1"/>
        <v>AMBIENTAL</v>
      </c>
      <c r="BZF145" t="str">
        <f ca="1"/>
        <v>AMS</v>
      </c>
      <c r="BZG145" t="str">
        <f ca="1"/>
        <v>Campbell</v>
      </c>
      <c r="BZH145" t="str">
        <f ca="1"/>
        <v>CASELLA</v>
      </c>
      <c r="BZI145" t="str">
        <f ca="1"/>
        <v>CHP</v>
      </c>
      <c r="BZJ145" t="str">
        <f ca="1"/>
        <v>Clean</v>
      </c>
      <c r="BZK145" t="str">
        <f ca="1"/>
        <v>COPPI</v>
      </c>
      <c r="BZL145" t="str">
        <f ca="1"/>
        <v>Coregas</v>
      </c>
      <c r="BZM145" t="str">
        <f ca="1"/>
        <v>DFT</v>
      </c>
      <c r="BZN145" t="str">
        <f ca="1"/>
        <v>DPUNION</v>
      </c>
      <c r="BZO145" t="str">
        <f ca="1"/>
        <v>EDINBURG</v>
      </c>
      <c r="BZP145" t="str">
        <f ca="1"/>
        <v>EMEC</v>
      </c>
      <c r="BZQ145" t="str">
        <f ca="1"/>
        <v>EN NOVATIVE</v>
      </c>
      <c r="BZR145" t="str">
        <f ca="1"/>
        <v>environics</v>
      </c>
      <c r="BZS145" t="str">
        <f ca="1"/>
        <v>EON</v>
      </c>
      <c r="BZT145" t="str">
        <f ca="1"/>
        <v>ESS</v>
      </c>
      <c r="BZU145" t="str">
        <f ca="1"/>
        <v>Fabricante</v>
      </c>
      <c r="BZV145" t="str">
        <f ca="1"/>
        <v>Global Water</v>
      </c>
      <c r="BZW145" t="str">
        <f ca="1"/>
        <v>GRACO</v>
      </c>
      <c r="BZX145" t="str">
        <f ca="1"/>
        <v>HER</v>
      </c>
      <c r="BZY145" t="str">
        <f ca="1"/>
        <v>HISCO</v>
      </c>
      <c r="BZZ145" t="str">
        <f ca="1"/>
        <v>HON</v>
      </c>
      <c r="CAA145" t="str">
        <f ca="1"/>
        <v>Inativo</v>
      </c>
      <c r="CAB145" t="str">
        <f ca="1"/>
        <v>Industrial</v>
      </c>
      <c r="CAC145" t="str">
        <f ca="1"/>
        <v>ION</v>
      </c>
      <c r="CAD145" t="str">
        <f ca="1"/>
        <v>ISCO</v>
      </c>
      <c r="CAE145" t="str">
        <f ca="1"/>
        <v>JCT</v>
      </c>
      <c r="CAF145" t="str">
        <f ca="1"/>
        <v>LINDE</v>
      </c>
      <c r="CAG145" t="str">
        <f ca="1"/>
        <v>Luminutra</v>
      </c>
      <c r="CAH145" t="str">
        <f ca="1"/>
        <v>MJK</v>
      </c>
      <c r="CAI145" t="str">
        <f ca="1"/>
        <v>NIVELCO</v>
      </c>
      <c r="CAJ145" t="str">
        <f ca="1"/>
        <v>NOVALINX</v>
      </c>
      <c r="CAK145" t="str">
        <f ca="1"/>
        <v>Oceanalpha</v>
      </c>
      <c r="CAL145" t="str">
        <f ca="1"/>
        <v>QED</v>
      </c>
      <c r="CAM145" t="str">
        <f ca="1"/>
        <v>RADIONDETECTION</v>
      </c>
      <c r="CAN145" t="str">
        <f ca="1"/>
        <v>RDI</v>
      </c>
      <c r="CAO145" t="str">
        <f ca="1"/>
        <v>Regenesis</v>
      </c>
      <c r="CAP145" t="str">
        <f ca="1"/>
        <v>RIKA</v>
      </c>
      <c r="CAQ145" t="str">
        <f ca="1"/>
        <v>SF</v>
      </c>
      <c r="CAR145" t="str">
        <f ca="1"/>
        <v>SHANGHAI</v>
      </c>
      <c r="CAS145" t="str">
        <f ca="1"/>
        <v>SON</v>
      </c>
      <c r="CAT145" t="str">
        <f ca="1"/>
        <v>TDS</v>
      </c>
      <c r="CAU145" t="str">
        <f ca="1"/>
        <v>Thermo</v>
      </c>
      <c r="CAV145" t="str">
        <f ca="1"/>
        <v>Trace2o</v>
      </c>
      <c r="CAW145" t="str">
        <f ca="1"/>
        <v>VAPOR PIN</v>
      </c>
      <c r="CAX145" t="str">
        <f ca="1"/>
        <v>waterloo</v>
      </c>
      <c r="CAY145" t="str">
        <f ca="1"/>
        <v>White</v>
      </c>
      <c r="CAZ145" t="str">
        <f ca="1"/>
        <v>YSI</v>
      </c>
      <c r="CBA145">
        <f ca="1"/>
        <v>0</v>
      </c>
    </row>
    <row r="146" spans="30:624 1030:2081" x14ac:dyDescent="0.25">
      <c r="AD146" t="str" cm="1">
        <f t="array" aca="1" ref="AD146:AI146" ca="1">IFERROR(TRANSPOSE(_xlfn._xlws.SORT(_xlfn.UNIQUE(_xlfn._xlws.FILTER(cp_linha,(($B146="")+(cp_grupo=$B146))*(($C146="")+(cp_subgrupo=$C146))*(($D146="")+(cp_tipo_mercadoria=$D146))*(($E146="")+(cp_fabricante=$E146)))))),"")</f>
        <v>Detecção e Processos de Gases</v>
      </c>
      <c r="AE146" t="str">
        <f ca="1"/>
        <v>Diversos</v>
      </c>
      <c r="AF146" t="str">
        <f ca="1"/>
        <v>Inativo</v>
      </c>
      <c r="AG146" t="str">
        <f ca="1"/>
        <v>Locação</v>
      </c>
      <c r="AH146" t="str">
        <f ca="1"/>
        <v>Recursos Hídricos</v>
      </c>
      <c r="AI146" t="str">
        <f ca="1"/>
        <v>Remediação</v>
      </c>
      <c r="TJ146" t="str" cm="1">
        <f t="array" aca="1" ref="TJ146:WZ146" ca="1">IFERROR(TRANSPOSE(_xlfn._xlws.SORT(_xlfn.UNIQUE(_xlfn._xlws.FILTER(cp_grupo,(($A146="")+(cp_linha=$A146))*(($C146="")+(cp_subgrupo=$C146))*(($D146="")+(cp_tipo_mercadoria=$D146))*(($E146="")+(cp_fabricante=$E146)))))),"")</f>
        <v>Absorvedores</v>
      </c>
      <c r="TK146" t="str">
        <f ca="1"/>
        <v>Alimentação Eletrico</v>
      </c>
      <c r="TL146" t="str">
        <f ca="1"/>
        <v>Alimentação Solar</v>
      </c>
      <c r="TM146" t="str">
        <f ca="1"/>
        <v>Amostrador Diversos</v>
      </c>
      <c r="TN146" t="str">
        <f ca="1"/>
        <v>Amostrador Não Refrigerado Portátil</v>
      </c>
      <c r="TO146" t="str">
        <f ca="1"/>
        <v>Amostrador Refrigerado Fixo</v>
      </c>
      <c r="TP146" t="str">
        <f ca="1"/>
        <v>Amostrador Refrigerado Portátil</v>
      </c>
      <c r="TQ146" t="str">
        <f ca="1"/>
        <v>Amostragem Diversos</v>
      </c>
      <c r="TR146" t="str">
        <f ca="1"/>
        <v>Analisador Diversos</v>
      </c>
      <c r="TS146" t="str">
        <f ca="1"/>
        <v>Analisador Fixo</v>
      </c>
      <c r="TT146" t="str">
        <f ca="1"/>
        <v xml:space="preserve">Analisador Fixo </v>
      </c>
      <c r="TU146" t="str">
        <f ca="1"/>
        <v>Analisador Microbiologico</v>
      </c>
      <c r="TV146" t="str">
        <f ca="1"/>
        <v>Analisador Portátil</v>
      </c>
      <c r="TW146" t="str">
        <f ca="1"/>
        <v xml:space="preserve">Analisador Portátil </v>
      </c>
      <c r="TX146" t="str">
        <f ca="1"/>
        <v>Analisador Portátil Locação</v>
      </c>
      <c r="TY146" t="str">
        <f ca="1"/>
        <v>Aterramento Diversos</v>
      </c>
      <c r="TZ146" t="str">
        <f ca="1"/>
        <v>Bomba de Amostragem Fixa</v>
      </c>
      <c r="UA146" t="str">
        <f ca="1"/>
        <v>BOMBA DE AMOSTRAGEM Fixo</v>
      </c>
      <c r="UB146" t="str">
        <f ca="1"/>
        <v>Bomba de Amostragem Portátil</v>
      </c>
      <c r="UC146" t="str">
        <f ca="1"/>
        <v>Bombeamento Fixo</v>
      </c>
      <c r="UD146" t="str">
        <f ca="1"/>
        <v>Cabeçote/Válvula Extração Metano</v>
      </c>
      <c r="UE146" t="str">
        <f ca="1"/>
        <v>Caixa Separadora Fixo</v>
      </c>
      <c r="UF146" t="str">
        <f ca="1"/>
        <v>Calibração Diversos</v>
      </c>
      <c r="UG146" t="str">
        <f ca="1"/>
        <v>Cinto de Segurança</v>
      </c>
      <c r="UH146" t="str">
        <f ca="1"/>
        <v xml:space="preserve">Cinto de Segurança </v>
      </c>
      <c r="UI146" t="str">
        <f ca="1"/>
        <v>Colorimetro Portátil</v>
      </c>
      <c r="UJ146" t="str">
        <f ca="1"/>
        <v>Conjunto Autônomo</v>
      </c>
      <c r="UK146" t="str">
        <f ca="1"/>
        <v>Cromatógrafo Portátil</v>
      </c>
      <c r="UL146" t="str">
        <f ca="1"/>
        <v>Detector de Incendio Fixo</v>
      </c>
      <c r="UM146" t="str">
        <f ca="1"/>
        <v>Detector Diversos</v>
      </c>
      <c r="UN146" t="str">
        <f ca="1"/>
        <v>Detector Fixo</v>
      </c>
      <c r="UO146" t="str">
        <f ca="1"/>
        <v>Detector Portátil</v>
      </c>
      <c r="UP146" t="str">
        <f ca="1"/>
        <v>Diversos Diversos</v>
      </c>
      <c r="UQ146" t="str">
        <f ca="1"/>
        <v>Dosímetro de ruído</v>
      </c>
      <c r="UR146" t="str">
        <f ca="1"/>
        <v>Elevador de Liquidos Fixo</v>
      </c>
      <c r="US146" t="str">
        <f ca="1"/>
        <v>Extração Diversos</v>
      </c>
      <c r="UT146" t="str">
        <f ca="1"/>
        <v>Filtração Diversos</v>
      </c>
      <c r="UU146" t="str">
        <f ca="1"/>
        <v>Fotometro Portátil</v>
      </c>
      <c r="UV146" t="str">
        <f ca="1"/>
        <v>Guincho</v>
      </c>
      <c r="UW146" t="str">
        <f ca="1"/>
        <v>Impactador de Cascata</v>
      </c>
      <c r="UX146" t="str">
        <f ca="1"/>
        <v>Inativo Inativo</v>
      </c>
      <c r="UY146" t="str">
        <f ca="1"/>
        <v>Locação Diversos</v>
      </c>
      <c r="UZ146" t="str">
        <f ca="1"/>
        <v>Medidor de Material Particulado Fixo</v>
      </c>
      <c r="VA146" t="str">
        <f ca="1"/>
        <v>Medidor de Material Particulado Portátil</v>
      </c>
      <c r="VB146" t="str">
        <f ca="1"/>
        <v>Medidor de Nível de Pressão Sonora</v>
      </c>
      <c r="VC146" t="str">
        <f ca="1"/>
        <v>Medidor de Nivel Diversos</v>
      </c>
      <c r="VD146" t="str">
        <f ca="1"/>
        <v>Medidor de Nivel Fixo</v>
      </c>
      <c r="VE146" t="str">
        <f ca="1"/>
        <v>Medidor de Nivel Portátil</v>
      </c>
      <c r="VF146" t="str">
        <f ca="1"/>
        <v>Medidor de Vazão Argonaut SL</v>
      </c>
      <c r="VG146" t="str">
        <f ca="1"/>
        <v>Medidor de Vazão Fixo</v>
      </c>
      <c r="VH146" t="str">
        <f ca="1"/>
        <v>Medidor de Vazão FlowTracker</v>
      </c>
      <c r="VI146" t="str">
        <f ca="1"/>
        <v>Medidor de Vazão Portátil</v>
      </c>
      <c r="VJ146" t="str">
        <f ca="1"/>
        <v>Medidor de Vazão RS5</v>
      </c>
      <c r="VK146" t="str">
        <f ca="1"/>
        <v>Medidor de Vazão RS6</v>
      </c>
      <c r="VL146" t="str">
        <f ca="1"/>
        <v>Medidor de Vazão RS7</v>
      </c>
      <c r="VM146" t="str">
        <f ca="1"/>
        <v>Medidor de Vazão RS-M10</v>
      </c>
      <c r="VN146" t="str">
        <f ca="1"/>
        <v>Medidor de Vazão RS-M11</v>
      </c>
      <c r="VO146" t="str">
        <f ca="1"/>
        <v>Medidor de Vazão RS-M9</v>
      </c>
      <c r="VP146" t="str">
        <f ca="1"/>
        <v>Medidor de Vazão RS-S5</v>
      </c>
      <c r="VQ146" t="str">
        <f ca="1"/>
        <v>Medidor de Vibração Portátil</v>
      </c>
      <c r="VR146" t="str">
        <f ca="1"/>
        <v>Meteorologia Fixo</v>
      </c>
      <c r="VS146" t="str">
        <f ca="1"/>
        <v>MODFLOW Diversos</v>
      </c>
      <c r="VT146" t="str">
        <f ca="1"/>
        <v>Monitor de Material Particulado</v>
      </c>
      <c r="VU146" t="str">
        <f ca="1"/>
        <v>Monitor de Material Particulado Portátil</v>
      </c>
      <c r="VV146" t="str">
        <f ca="1"/>
        <v>Monitoramento Fixo</v>
      </c>
      <c r="VW146" t="str">
        <f ca="1"/>
        <v>Mosquetão</v>
      </c>
      <c r="VX146" t="str">
        <f ca="1"/>
        <v>Óculos de Proteção</v>
      </c>
      <c r="VY146" t="str">
        <f ca="1"/>
        <v>Outros Diversos</v>
      </c>
      <c r="VZ146" t="str">
        <f ca="1"/>
        <v>Painel controlador Diversos</v>
      </c>
      <c r="WA146" t="str">
        <f ca="1"/>
        <v>Painel controlador Fixo</v>
      </c>
      <c r="WB146" t="str">
        <f ca="1"/>
        <v>Painel controlador Portátil</v>
      </c>
      <c r="WC146" t="str">
        <f ca="1"/>
        <v>Respirador Facial</v>
      </c>
      <c r="WD146" t="str">
        <f ca="1"/>
        <v>Separador de Agua/ Oleo Fixo</v>
      </c>
      <c r="WE146" t="str">
        <f ca="1"/>
        <v>Sistema de Monitoramento de Material Particulado</v>
      </c>
      <c r="WF146" t="str">
        <f ca="1"/>
        <v>Sonda Portátil</v>
      </c>
      <c r="WG146" t="str">
        <f ca="1"/>
        <v xml:space="preserve">Sonda Portátil </v>
      </c>
      <c r="WH146" t="str">
        <f ca="1"/>
        <v>Sonda Serie 6</v>
      </c>
      <c r="WI146" t="str">
        <f ca="1"/>
        <v>Sonda Serie EcoSense</v>
      </c>
      <c r="WJ146" t="str">
        <f ca="1"/>
        <v>Sonda Serie EXO</v>
      </c>
      <c r="WK146" t="str">
        <f ca="1"/>
        <v>Sonda Serie IQ SensorNet</v>
      </c>
      <c r="WL146" t="str">
        <f ca="1"/>
        <v>Sonda Serie Lab &amp; Field</v>
      </c>
      <c r="WM146" t="str">
        <f ca="1"/>
        <v>Sonda Serie MultiLab</v>
      </c>
      <c r="WN146" t="str">
        <f ca="1"/>
        <v>Sonda Serie ODO-RTU</v>
      </c>
      <c r="WO146" t="str">
        <f ca="1"/>
        <v>Sonda Serie Pro</v>
      </c>
      <c r="WP146" t="str">
        <f ca="1"/>
        <v>Sonda Serie ProDigital</v>
      </c>
      <c r="WQ146" t="str">
        <f ca="1"/>
        <v>Sonda Serie TruLab</v>
      </c>
      <c r="WR146" t="str">
        <f ca="1"/>
        <v>Talabarte</v>
      </c>
      <c r="WS146" t="str">
        <f ca="1"/>
        <v>Telemetria Fixo</v>
      </c>
      <c r="WT146" t="str">
        <f ca="1"/>
        <v>TERMAL Fixo</v>
      </c>
      <c r="WU146" t="str">
        <f ca="1"/>
        <v>Transmissão Fixo</v>
      </c>
      <c r="WV146" t="str">
        <f ca="1"/>
        <v>Tratamento Diversos</v>
      </c>
      <c r="WW146" t="str">
        <f ca="1"/>
        <v>Tratamento Fixo</v>
      </c>
      <c r="WX146" t="str">
        <f ca="1"/>
        <v>Travaqueda</v>
      </c>
      <c r="WY146" t="str">
        <f ca="1"/>
        <v>Tripe</v>
      </c>
      <c r="WZ146" t="str">
        <f ca="1"/>
        <v>UMR Fixo</v>
      </c>
      <c r="AMP146" cm="1">
        <f t="array" aca="1" ref="AMP146:AXU146" ca="1">IFERROR(TRANSPOSE(_xlfn._xlws.SORT(_xlfn.UNIQUE(_xlfn._xlws.FILTER(cp_subgrupo,(($A146="")+(cp_linha=$A146))*(($B146="")+(cp_grupo=$B146))*(($D146="")+(cp_tipo_mercadoria=$D146))*(($E146="")+(cp_fabricante=$E146)))))),"")</f>
        <v>550</v>
      </c>
      <c r="AMQ146">
        <f ca="1"/>
        <v>556</v>
      </c>
      <c r="AMR146">
        <f ca="1"/>
        <v>6600</v>
      </c>
      <c r="AMS146">
        <f ca="1"/>
        <v>9500</v>
      </c>
      <c r="AMT146">
        <f ca="1"/>
        <v>9800</v>
      </c>
      <c r="AMU146" t="str">
        <f ca="1"/>
        <v>3017M</v>
      </c>
      <c r="AMV146" t="str">
        <f ca="1"/>
        <v>301-ADI</v>
      </c>
      <c r="AMW146" t="str">
        <f ca="1"/>
        <v>301C</v>
      </c>
      <c r="AMX146" t="str">
        <f ca="1"/>
        <v>301-R8</v>
      </c>
      <c r="AMY146" t="str">
        <f ca="1"/>
        <v>4000 series Isco</v>
      </c>
      <c r="AMZ146" t="str">
        <f ca="1"/>
        <v xml:space="preserve">Absorvedores </v>
      </c>
      <c r="ANA146" t="str">
        <f ca="1"/>
        <v>Acessório</v>
      </c>
      <c r="ANB146" t="str">
        <f ca="1"/>
        <v>ADCP</v>
      </c>
      <c r="ANC146" t="str">
        <f ca="1"/>
        <v>ADP</v>
      </c>
      <c r="AND146" t="str">
        <f ca="1"/>
        <v>ADR 1500</v>
      </c>
      <c r="ANE146" t="str">
        <f ca="1"/>
        <v>AIR AWARE</v>
      </c>
      <c r="ANF146" t="str">
        <f ca="1"/>
        <v>Air Striper</v>
      </c>
      <c r="ANG146" t="str">
        <f ca="1"/>
        <v>AIRSCAN</v>
      </c>
      <c r="ANH146" t="str">
        <f ca="1"/>
        <v>Amostrador</v>
      </c>
      <c r="ANI146" t="str">
        <f ca="1"/>
        <v>Anel</v>
      </c>
      <c r="ANJ146" t="str">
        <f ca="1"/>
        <v>APEX 2</v>
      </c>
      <c r="ANK146" t="str">
        <f ca="1"/>
        <v>Argonaut</v>
      </c>
      <c r="ANL146" t="str">
        <f ca="1"/>
        <v>Auto Pump</v>
      </c>
      <c r="ANM146" t="str">
        <f ca="1"/>
        <v>BADGE PLUS</v>
      </c>
      <c r="ANN146" t="str">
        <f ca="1"/>
        <v>Biogas</v>
      </c>
      <c r="ANO146" t="str">
        <f ca="1"/>
        <v>BIOGAS 300</v>
      </c>
      <c r="ANP146" t="str">
        <f ca="1"/>
        <v>BIOGAS 3000</v>
      </c>
      <c r="ANQ146" t="str">
        <f ca="1"/>
        <v>BIOGAS 5000</v>
      </c>
      <c r="ANR146" t="str">
        <f ca="1"/>
        <v>BM25</v>
      </c>
      <c r="ANS146" t="str">
        <f ca="1"/>
        <v>Bomba</v>
      </c>
      <c r="ANT146" t="str">
        <f ca="1"/>
        <v>BW</v>
      </c>
      <c r="ANU146" t="str">
        <f ca="1"/>
        <v xml:space="preserve">BW </v>
      </c>
      <c r="ANV146" t="str">
        <f ca="1"/>
        <v>BW CLIP</v>
      </c>
      <c r="ANW146" t="str">
        <f ca="1"/>
        <v>BW FLEX</v>
      </c>
      <c r="ANX146" t="str">
        <f ca="1"/>
        <v>BW ICON</v>
      </c>
      <c r="ANY146" t="str">
        <f ca="1"/>
        <v>BW SOLO</v>
      </c>
      <c r="ANZ146" t="str">
        <f ca="1"/>
        <v>BW ULTRA</v>
      </c>
      <c r="AOA146" t="str">
        <f ca="1"/>
        <v>C100</v>
      </c>
      <c r="AOB146" t="str">
        <f ca="1"/>
        <v>Cabo</v>
      </c>
      <c r="AOC146" t="str">
        <f ca="1"/>
        <v>Calibração</v>
      </c>
      <c r="AOD146" t="str">
        <f ca="1"/>
        <v>Castaway</v>
      </c>
      <c r="AOE146" t="str">
        <f ca="1"/>
        <v>CEL-24X</v>
      </c>
      <c r="AOF146" t="str">
        <f ca="1"/>
        <v>CEL-35X</v>
      </c>
      <c r="AOG146" t="str">
        <f ca="1"/>
        <v>CEL-62X</v>
      </c>
      <c r="AOH146" t="str">
        <f ca="1"/>
        <v>CEL-63X</v>
      </c>
      <c r="AOI146" t="str">
        <f ca="1"/>
        <v>Certificado</v>
      </c>
      <c r="AOJ146" t="str">
        <f ca="1"/>
        <v>CEX300</v>
      </c>
      <c r="AOK146" t="str">
        <f ca="1"/>
        <v>Chempro</v>
      </c>
      <c r="AOL146" t="str">
        <f ca="1"/>
        <v>Cilindro</v>
      </c>
      <c r="AOM146" t="str">
        <f ca="1"/>
        <v xml:space="preserve">Cinto de Segurança </v>
      </c>
      <c r="AON146" t="str">
        <f ca="1"/>
        <v>Clean Cell Pro</v>
      </c>
      <c r="AOO146" t="str">
        <f ca="1"/>
        <v>CLEANVIEWERGAS</v>
      </c>
      <c r="AOP146" t="str">
        <f ca="1"/>
        <v>CM4</v>
      </c>
      <c r="AOQ146" t="str">
        <f ca="1"/>
        <v>CONDUCTIVITY PLUS</v>
      </c>
      <c r="AOR146" t="str">
        <f ca="1"/>
        <v>CONTADOR DE CICLOS</v>
      </c>
      <c r="AOS146" t="str">
        <f ca="1"/>
        <v>Controlador</v>
      </c>
      <c r="AOT146" t="str">
        <f ca="1"/>
        <v>CTX 300</v>
      </c>
      <c r="AOU146" t="str">
        <f ca="1"/>
        <v>CUB</v>
      </c>
      <c r="AOV146" t="str">
        <f ca="1"/>
        <v>DataLogger</v>
      </c>
      <c r="AOW146" t="str">
        <f ca="1"/>
        <v>DATARAM 4</v>
      </c>
      <c r="AOX146" t="str">
        <f ca="1"/>
        <v>DBADGE 2</v>
      </c>
      <c r="AOY146" t="str">
        <f ca="1"/>
        <v>DBO</v>
      </c>
      <c r="AOZ146" t="str">
        <f ca="1"/>
        <v>DIPPER TOUGH</v>
      </c>
      <c r="APA146" t="str">
        <f ca="1"/>
        <v>DIPPERLOG</v>
      </c>
      <c r="APB146" t="str">
        <f ca="1"/>
        <v>DIPPER-T</v>
      </c>
      <c r="APC146" t="str">
        <f ca="1"/>
        <v>Display</v>
      </c>
      <c r="APD146" t="str">
        <f ca="1"/>
        <v>Diversos</v>
      </c>
      <c r="APE146" t="str">
        <f ca="1"/>
        <v>DO200</v>
      </c>
      <c r="APF146" t="str">
        <f ca="1"/>
        <v>DURATRACKER</v>
      </c>
      <c r="APG146" t="str">
        <f ca="1"/>
        <v>E3 POINT</v>
      </c>
      <c r="APH146" t="str">
        <f ca="1"/>
        <v>EAGLE</v>
      </c>
      <c r="API146" t="str">
        <f ca="1"/>
        <v>EC300</v>
      </c>
      <c r="APJ146" t="str">
        <f ca="1"/>
        <v>EC30A</v>
      </c>
      <c r="APK146" t="str">
        <f ca="1"/>
        <v>Embarcação</v>
      </c>
      <c r="APL146" t="str">
        <f ca="1"/>
        <v>EmeClean</v>
      </c>
      <c r="APM146" t="str">
        <f ca="1"/>
        <v>Estação</v>
      </c>
      <c r="APN146" t="str">
        <f ca="1"/>
        <v>Estrutura</v>
      </c>
      <c r="APO146" t="str">
        <f ca="1"/>
        <v>EXO</v>
      </c>
      <c r="APP146" t="str">
        <f ca="1"/>
        <v>EXO (Completa)</v>
      </c>
      <c r="APQ146" t="str">
        <f ca="1"/>
        <v>EXTREME</v>
      </c>
      <c r="APR146" t="str">
        <f ca="1"/>
        <v>FALCO</v>
      </c>
      <c r="APS146" t="str">
        <f ca="1"/>
        <v>FAU</v>
      </c>
      <c r="APT146" t="str">
        <f ca="1"/>
        <v>Ferramental</v>
      </c>
      <c r="APU146" t="str">
        <f ca="1"/>
        <v>Filtro</v>
      </c>
      <c r="APV146" t="str">
        <f ca="1"/>
        <v>FIREPRO</v>
      </c>
      <c r="APW146" t="str">
        <f ca="1"/>
        <v>FlowTracker</v>
      </c>
      <c r="APX146" t="str">
        <f ca="1"/>
        <v>FROG</v>
      </c>
      <c r="APY146" t="str">
        <f ca="1"/>
        <v>FS20X</v>
      </c>
      <c r="APZ146" t="str">
        <f ca="1"/>
        <v>FS-20X</v>
      </c>
      <c r="AQA146" t="str">
        <f ca="1"/>
        <v>FS24X</v>
      </c>
      <c r="AQB146" t="str">
        <f ca="1"/>
        <v>FSL100</v>
      </c>
      <c r="AQC146" t="str">
        <f ca="1"/>
        <v>FSX</v>
      </c>
      <c r="AQD146" t="str">
        <f ca="1"/>
        <v>G100</v>
      </c>
      <c r="AQE146" t="str">
        <f ca="1"/>
        <v>G110</v>
      </c>
      <c r="AQF146" t="str">
        <f ca="1"/>
        <v>G200</v>
      </c>
      <c r="AQG146" t="str">
        <f ca="1"/>
        <v>GA 3000</v>
      </c>
      <c r="AQH146" t="str">
        <f ca="1"/>
        <v>GA 5000</v>
      </c>
      <c r="AQI146" t="str">
        <f ca="1"/>
        <v>GASCARD</v>
      </c>
      <c r="AQJ146" t="str">
        <f ca="1"/>
        <v>GASCEHCK G</v>
      </c>
      <c r="AQK146" t="str">
        <f ca="1"/>
        <v>Gascheck</v>
      </c>
      <c r="AQL146" t="str">
        <f ca="1"/>
        <v>GASCHECK 3000</v>
      </c>
      <c r="AQM146" t="str">
        <f ca="1"/>
        <v>GASCHECK 5000</v>
      </c>
      <c r="AQN146" t="str">
        <f ca="1"/>
        <v>GASCHECK 6000</v>
      </c>
      <c r="AQO146" t="str">
        <f ca="1"/>
        <v>GASCHECK G</v>
      </c>
      <c r="AQP146" t="str">
        <f ca="1"/>
        <v>GASCHECK P1</v>
      </c>
      <c r="AQQ146" t="str">
        <f ca="1"/>
        <v>GASPOINT</v>
      </c>
      <c r="AQR146" t="str">
        <f ca="1"/>
        <v>GATEWAY</v>
      </c>
      <c r="AQS146" t="str">
        <f ca="1"/>
        <v>GEM</v>
      </c>
      <c r="AQT146" t="str">
        <f ca="1"/>
        <v>GEM 2000</v>
      </c>
      <c r="AQU146" t="str">
        <f ca="1"/>
        <v>GEM 5000</v>
      </c>
      <c r="AQV146" t="str">
        <f ca="1"/>
        <v>GEM/GA/BIOGAS 5000</v>
      </c>
      <c r="AQW146" t="str">
        <f ca="1"/>
        <v>GeneCount</v>
      </c>
      <c r="AQX146" t="str">
        <f ca="1"/>
        <v>GENIE</v>
      </c>
      <c r="AQY146" t="str">
        <f ca="1"/>
        <v>Guardian</v>
      </c>
      <c r="AQZ146" t="str">
        <f ca="1"/>
        <v>GUARDIAN 2</v>
      </c>
      <c r="ARA146" t="str">
        <f ca="1"/>
        <v>H.OIL</v>
      </c>
      <c r="ARB146" t="str">
        <f ca="1"/>
        <v>HA20</v>
      </c>
      <c r="ARC146" t="str">
        <f ca="1"/>
        <v>HA40</v>
      </c>
      <c r="ARD146" t="str">
        <f ca="1"/>
        <v>HA-71</v>
      </c>
      <c r="ARE146" t="str">
        <f ca="1"/>
        <v>HA-72</v>
      </c>
      <c r="ARF146" t="str">
        <f ca="1"/>
        <v>HAVEX</v>
      </c>
      <c r="ARG146" t="str">
        <f ca="1"/>
        <v>HON</v>
      </c>
      <c r="ARH146" t="str">
        <f ca="1"/>
        <v>HON TITAN</v>
      </c>
      <c r="ARI146" t="str">
        <f ca="1"/>
        <v>Hora Técnica</v>
      </c>
      <c r="ARJ146" t="str">
        <f ca="1"/>
        <v>IAQ POINT 2</v>
      </c>
      <c r="ARK146" t="str">
        <f ca="1"/>
        <v>IMPACT PRO</v>
      </c>
      <c r="ARL146" t="str">
        <f ca="1"/>
        <v>Inativo</v>
      </c>
      <c r="ARM146" t="str">
        <f ca="1"/>
        <v>INNOVA</v>
      </c>
      <c r="ARN146" t="str">
        <f ca="1"/>
        <v>Instalação</v>
      </c>
      <c r="ARO146" t="str">
        <f ca="1"/>
        <v>INTELLIDOX</v>
      </c>
      <c r="ARP146" t="str">
        <f ca="1"/>
        <v>IQ PIPE</v>
      </c>
      <c r="ARQ146" t="str">
        <f ca="1"/>
        <v>IQ PLUS</v>
      </c>
      <c r="ARR146" t="str">
        <f ca="1"/>
        <v>IQ Standard</v>
      </c>
      <c r="ARS146" t="str">
        <f ca="1"/>
        <v>ITRANS</v>
      </c>
      <c r="ART146" t="str">
        <f ca="1"/>
        <v>JES-301</v>
      </c>
      <c r="ARU146" t="str">
        <f ca="1"/>
        <v>JFID</v>
      </c>
      <c r="ARV146" t="str">
        <f ca="1"/>
        <v>JH3E</v>
      </c>
      <c r="ARW146" t="str">
        <f ca="1"/>
        <v>JSP-87</v>
      </c>
      <c r="ARX146" t="str">
        <f ca="1"/>
        <v>JSP-89</v>
      </c>
      <c r="ARY146" t="str">
        <f ca="1"/>
        <v>L360</v>
      </c>
      <c r="ARZ146" t="str">
        <f ca="1"/>
        <v>LEAKCHECK P1</v>
      </c>
      <c r="ASA146" t="str">
        <f ca="1"/>
        <v>LEAKMATE</v>
      </c>
      <c r="ASB146" t="str">
        <f ca="1"/>
        <v>Locação</v>
      </c>
      <c r="ASC146" t="str">
        <f ca="1"/>
        <v>Luminometro</v>
      </c>
      <c r="ASD146" t="str">
        <f ca="1"/>
        <v>M10</v>
      </c>
      <c r="ASE146" t="str">
        <f ca="1"/>
        <v>M11</v>
      </c>
      <c r="ASF146" t="str">
        <f ca="1"/>
        <v>M9</v>
      </c>
      <c r="ASG146" t="str">
        <f ca="1"/>
        <v>MAGFLUX</v>
      </c>
      <c r="ASH146" t="str">
        <f ca="1"/>
        <v>Maleta</v>
      </c>
      <c r="ASI146" t="str">
        <f ca="1"/>
        <v>MANHANDLER</v>
      </c>
      <c r="ASJ146" t="str">
        <f ca="1"/>
        <v>MANNING</v>
      </c>
      <c r="ASK146" t="str">
        <f ca="1"/>
        <v>Manta</v>
      </c>
      <c r="ASL146" t="str">
        <f ca="1"/>
        <v>Manta OWS</v>
      </c>
      <c r="ASM146" t="str">
        <f ca="1"/>
        <v>MARPLE</v>
      </c>
      <c r="ASN146" t="str">
        <f ca="1"/>
        <v>MAX XT</v>
      </c>
      <c r="ASO146" t="str">
        <f ca="1"/>
        <v>Metalyser</v>
      </c>
      <c r="ASP146" t="str">
        <f ca="1"/>
        <v>METREX</v>
      </c>
      <c r="ASQ146" t="str">
        <f ca="1"/>
        <v>MGD</v>
      </c>
      <c r="ASR146" t="str">
        <f ca="1"/>
        <v>MICRO 5</v>
      </c>
      <c r="ASS146" t="str">
        <f ca="1"/>
        <v>MicroADV</v>
      </c>
      <c r="AST146" t="str">
        <f ca="1"/>
        <v>MICROCLIP</v>
      </c>
      <c r="ASU146" t="str">
        <f ca="1"/>
        <v>MICRODOCK</v>
      </c>
      <c r="ASV146" t="str">
        <f ca="1"/>
        <v>MICRODUST</v>
      </c>
      <c r="ASW146" t="str">
        <f ca="1"/>
        <v>MIDAS</v>
      </c>
      <c r="ASX146" t="str">
        <f ca="1"/>
        <v>MILLER</v>
      </c>
      <c r="ASY146" t="str">
        <f ca="1"/>
        <v>MIRAN</v>
      </c>
      <c r="ASZ146" t="str">
        <f ca="1"/>
        <v>MKII</v>
      </c>
      <c r="ATA146" t="str">
        <f ca="1"/>
        <v>Moden</v>
      </c>
      <c r="ATB146" t="str">
        <f ca="1"/>
        <v>Mosquetão</v>
      </c>
      <c r="ATC146" t="str">
        <f ca="1"/>
        <v>MP10</v>
      </c>
      <c r="ATD146" t="str">
        <f ca="1"/>
        <v>MP15</v>
      </c>
      <c r="ATE146" t="str">
        <f ca="1"/>
        <v>MP20</v>
      </c>
      <c r="ATF146" t="str">
        <f ca="1"/>
        <v>MP30</v>
      </c>
      <c r="ATG146" t="str">
        <f ca="1"/>
        <v>MP50</v>
      </c>
      <c r="ATH146" t="str">
        <f ca="1"/>
        <v>MPD</v>
      </c>
      <c r="ATI146" t="str">
        <f ca="1"/>
        <v>MULTILAB</v>
      </c>
      <c r="ATJ146" t="str">
        <f ca="1"/>
        <v>MV02</v>
      </c>
      <c r="ATK146" t="str">
        <f ca="1"/>
        <v>MV03</v>
      </c>
      <c r="ATL146" t="str">
        <f ca="1"/>
        <v>MVI</v>
      </c>
      <c r="ATM146" t="str">
        <f ca="1"/>
        <v>MX4</v>
      </c>
      <c r="ATN146" t="str">
        <f ca="1"/>
        <v>MX6</v>
      </c>
      <c r="ATO146" t="str">
        <f ca="1"/>
        <v>NDP - 25 BAN</v>
      </c>
      <c r="ATP146" t="str">
        <f ca="1"/>
        <v>Numatic</v>
      </c>
      <c r="ATQ146" t="str">
        <f ca="1"/>
        <v>ODO200</v>
      </c>
      <c r="ATR146" t="str">
        <f ca="1"/>
        <v>OELD</v>
      </c>
      <c r="ATS146" t="str">
        <f ca="1"/>
        <v>OLCT</v>
      </c>
      <c r="ATT146" t="str">
        <f ca="1"/>
        <v>OPTI-FIT</v>
      </c>
      <c r="ATU146" t="str">
        <f ca="1"/>
        <v>OPTIMA PLUS</v>
      </c>
      <c r="ATV146" t="str">
        <f ca="1"/>
        <v>Outros</v>
      </c>
      <c r="ATW146" t="str">
        <f ca="1"/>
        <v>OWS</v>
      </c>
      <c r="ATX146" t="str">
        <f ca="1"/>
        <v>Painel</v>
      </c>
      <c r="ATY146" t="str">
        <f ca="1"/>
        <v>Painel de Controle</v>
      </c>
      <c r="ATZ146" t="str">
        <f ca="1"/>
        <v>Painel Solar</v>
      </c>
      <c r="AUA146" t="str">
        <f ca="1"/>
        <v>PANTHER</v>
      </c>
      <c r="AUB146" t="str">
        <f ca="1"/>
        <v>PCM</v>
      </c>
      <c r="AUC146" t="str">
        <f ca="1"/>
        <v>PDR1500</v>
      </c>
      <c r="AUD146" t="str">
        <f ca="1"/>
        <v>PH100</v>
      </c>
      <c r="AUE146" t="str">
        <f ca="1"/>
        <v>PHD6</v>
      </c>
      <c r="AUF146" t="str">
        <f ca="1"/>
        <v>PHOCHECK 1000</v>
      </c>
      <c r="AUG146" t="str">
        <f ca="1"/>
        <v>PHOCHECK 3000</v>
      </c>
      <c r="AUH146" t="str">
        <f ca="1"/>
        <v>Pro Plus</v>
      </c>
      <c r="AUI146" t="str">
        <f ca="1"/>
        <v>Pro Quattro</v>
      </c>
      <c r="AUJ146" t="str">
        <f ca="1"/>
        <v>PRO10</v>
      </c>
      <c r="AUK146" t="str">
        <f ca="1"/>
        <v>PRO1020</v>
      </c>
      <c r="AUL146" t="str">
        <f ca="1"/>
        <v>PRO1030</v>
      </c>
      <c r="AUM146" t="str">
        <f ca="1"/>
        <v>PRO20</v>
      </c>
      <c r="AUN146" t="str">
        <f ca="1"/>
        <v>PRO2030</v>
      </c>
      <c r="AUO146" t="str">
        <f ca="1"/>
        <v>PRO30</v>
      </c>
      <c r="AUP146" t="str">
        <f ca="1"/>
        <v>PRODO</v>
      </c>
      <c r="AUQ146" t="str">
        <f ca="1"/>
        <v>ProDss</v>
      </c>
      <c r="AUR146" t="str">
        <f ca="1"/>
        <v>PROSOLO</v>
      </c>
      <c r="AUS146" t="str">
        <f ca="1"/>
        <v>PROSWAP</v>
      </c>
      <c r="AUT146" t="str">
        <f ca="1"/>
        <v>PT100</v>
      </c>
      <c r="AUU146" t="str">
        <f ca="1"/>
        <v>QRAE 3</v>
      </c>
      <c r="AUV146" t="str">
        <f ca="1"/>
        <v>QRAE3</v>
      </c>
      <c r="AUW146" t="str">
        <f ca="1"/>
        <v>QUATTRO</v>
      </c>
      <c r="AUX146" t="str">
        <f ca="1"/>
        <v>Quimico</v>
      </c>
      <c r="AUY146" t="str">
        <f ca="1"/>
        <v>RAEGUARD</v>
      </c>
      <c r="AUZ146" t="str">
        <f ca="1"/>
        <v>Reagente</v>
      </c>
      <c r="AVA146" t="str">
        <f ca="1"/>
        <v>Reforma</v>
      </c>
      <c r="AVB146" t="str">
        <f ca="1"/>
        <v>REMOX</v>
      </c>
      <c r="AVC146" t="str">
        <f ca="1"/>
        <v>RIG RAT</v>
      </c>
      <c r="AVD146" t="str">
        <f ca="1"/>
        <v>RIKEN KEIKE</v>
      </c>
      <c r="AVE146" t="str">
        <f ca="1"/>
        <v>RS5</v>
      </c>
      <c r="AVF146" t="str">
        <f ca="1"/>
        <v>RS6</v>
      </c>
      <c r="AVG146" t="str">
        <f ca="1"/>
        <v>RS7</v>
      </c>
      <c r="AVH146" t="str">
        <f ca="1"/>
        <v>SAGE RIO</v>
      </c>
      <c r="AVI146" t="str">
        <f ca="1"/>
        <v>Sample Pro</v>
      </c>
      <c r="AVJ146" t="str">
        <f ca="1"/>
        <v>SAMPLEASE</v>
      </c>
      <c r="AVK146" t="str">
        <f ca="1"/>
        <v>SC</v>
      </c>
      <c r="AVL146" t="str">
        <f ca="1"/>
        <v>SCORPION</v>
      </c>
      <c r="AVM146" t="str">
        <f ca="1"/>
        <v>SEARCHLINE</v>
      </c>
      <c r="AVN146" t="str">
        <f ca="1"/>
        <v>SENSEPOINT</v>
      </c>
      <c r="AVO146" t="str">
        <f ca="1"/>
        <v>Sensor</v>
      </c>
      <c r="AVP146" t="str">
        <f ca="1"/>
        <v>SERIE BW</v>
      </c>
      <c r="AVQ146" t="str">
        <f ca="1"/>
        <v>SERIE6</v>
      </c>
      <c r="AVR146" t="str">
        <f ca="1"/>
        <v>SHAKETEST</v>
      </c>
      <c r="AVS146" t="str">
        <f ca="1"/>
        <v>SHARPEYE</v>
      </c>
      <c r="AVT146" t="str">
        <f ca="1"/>
        <v>Signature</v>
      </c>
      <c r="AVU146" t="str">
        <f ca="1"/>
        <v>Sistema</v>
      </c>
      <c r="AVV146" t="str">
        <f ca="1"/>
        <v>Skimmer</v>
      </c>
      <c r="AVW146" t="str">
        <f ca="1"/>
        <v>SKINNY DIPPER</v>
      </c>
      <c r="AVX146" t="str">
        <f ca="1"/>
        <v>SM.OIL</v>
      </c>
      <c r="AVY146" t="str">
        <f ca="1"/>
        <v>Software</v>
      </c>
      <c r="AVZ146" t="str">
        <f ca="1"/>
        <v>Solução</v>
      </c>
      <c r="AWA146" t="str">
        <f ca="1"/>
        <v>Sonda RTU</v>
      </c>
      <c r="AWB146" t="str">
        <f ca="1"/>
        <v>SOS-4-003</v>
      </c>
      <c r="AWC146" t="str">
        <f ca="1"/>
        <v>SPERIAN</v>
      </c>
      <c r="AWD146" t="str">
        <f ca="1"/>
        <v>SPM FLEX</v>
      </c>
      <c r="AWE146" t="str">
        <f ca="1"/>
        <v>T8000</v>
      </c>
      <c r="AWF146" t="str">
        <f ca="1"/>
        <v>TadLar Bag</v>
      </c>
      <c r="AWG146" t="str">
        <f ca="1"/>
        <v>TERMAL</v>
      </c>
      <c r="AWH146" t="str">
        <f ca="1"/>
        <v>Termovelocimétrico</v>
      </c>
      <c r="AWI146" t="str">
        <f ca="1"/>
        <v>TIGER</v>
      </c>
      <c r="AWJ146" t="str">
        <f ca="1"/>
        <v>TITAN</v>
      </c>
      <c r="AWK146" t="str">
        <f ca="1"/>
        <v>TITAN 2</v>
      </c>
      <c r="AWL146" t="str">
        <f ca="1"/>
        <v>TOP TRACK</v>
      </c>
      <c r="AWM146" t="str">
        <f ca="1"/>
        <v>TOUCHPOINT</v>
      </c>
      <c r="AWN146" t="str">
        <f ca="1"/>
        <v>Transdutor</v>
      </c>
      <c r="AWO146" t="str">
        <f ca="1"/>
        <v>Transmissor</v>
      </c>
      <c r="AWP146" t="str">
        <f ca="1"/>
        <v>Treinamento</v>
      </c>
      <c r="AWQ146" t="str">
        <f ca="1"/>
        <v>TruLab</v>
      </c>
      <c r="AWR146" t="str">
        <f ca="1"/>
        <v>TVA</v>
      </c>
      <c r="AWS146" t="str">
        <f ca="1"/>
        <v xml:space="preserve">TVA </v>
      </c>
      <c r="AWT146" t="str">
        <f ca="1"/>
        <v>TVA 1000B</v>
      </c>
      <c r="AWU146" t="str">
        <f ca="1"/>
        <v>TVA 2020</v>
      </c>
      <c r="AWV146" t="str">
        <f ca="1"/>
        <v>TVOC</v>
      </c>
      <c r="AWW146" t="str">
        <f ca="1"/>
        <v>TX1</v>
      </c>
      <c r="AWX146" t="str">
        <f ca="1"/>
        <v>UMR</v>
      </c>
      <c r="AWY146" t="str">
        <f ca="1"/>
        <v>UVEX</v>
      </c>
      <c r="AWZ146" t="str">
        <f ca="1"/>
        <v>Vapor pin/ Clean</v>
      </c>
      <c r="AXA146" t="str">
        <f ca="1"/>
        <v>WATER TAPE</v>
      </c>
      <c r="AXB146" t="str">
        <f ca="1"/>
        <v>WELLHEAD</v>
      </c>
      <c r="AXC146" t="str">
        <f ca="1"/>
        <v>WellTape</v>
      </c>
      <c r="AXD146" t="str">
        <f ca="1"/>
        <v>WX16</v>
      </c>
      <c r="AXE146" t="str">
        <f ca="1"/>
        <v>WX4</v>
      </c>
      <c r="AXF146" t="str">
        <f ca="1"/>
        <v>WX64</v>
      </c>
      <c r="AXG146" t="str">
        <f ca="1"/>
        <v>XCD</v>
      </c>
      <c r="AXH146" t="str">
        <f ca="1"/>
        <v>XCL</v>
      </c>
      <c r="AXI146" t="str">
        <f ca="1"/>
        <v>XNX</v>
      </c>
      <c r="AXJ146" t="str">
        <f ca="1"/>
        <v>XPIS</v>
      </c>
      <c r="AXK146" t="str">
        <f ca="1"/>
        <v>XPV</v>
      </c>
      <c r="AXL146" t="str">
        <f ca="1"/>
        <v>XRL</v>
      </c>
      <c r="AXM146" t="str">
        <f ca="1"/>
        <v>YSI30</v>
      </c>
      <c r="AXN146" t="str">
        <f ca="1"/>
        <v>YSI3100</v>
      </c>
      <c r="AXO146" t="str">
        <f ca="1"/>
        <v>YSI3200</v>
      </c>
      <c r="AXP146" t="str">
        <f ca="1"/>
        <v>YSI5000</v>
      </c>
      <c r="AXQ146" t="str">
        <f ca="1"/>
        <v>YSI5100</v>
      </c>
      <c r="AXR146" t="str">
        <f ca="1"/>
        <v>YSI55</v>
      </c>
      <c r="AXS146" t="str">
        <f ca="1"/>
        <v>YSI60</v>
      </c>
      <c r="AXT146" t="str">
        <f ca="1"/>
        <v>YSI85</v>
      </c>
      <c r="AXU146" t="str">
        <f ca="1"/>
        <v>ZAREBA</v>
      </c>
      <c r="BFV146" t="str" cm="1">
        <f t="array" aca="1" ref="BFV146:BGB146" ca="1">IFERROR(TRANSPOSE(_xlfn._xlws.SORT(_xlfn.UNIQUE(_xlfn._xlws.FILTER(cp_tipo_mercadoria,(($A146="")+(cp_linha=$A146))*(($B146="")+(cp_grupo=$B146))*(($C146="")+(cp_subgrupo=$C146))*(($E146="")+(cp_fabricante=$E146)))))),"")</f>
        <v>Acessório</v>
      </c>
      <c r="BFW146" t="str">
        <f ca="1"/>
        <v>Acessório/Reposição</v>
      </c>
      <c r="BFX146" t="str">
        <f ca="1"/>
        <v>Inativo</v>
      </c>
      <c r="BFY146" t="str">
        <f ca="1"/>
        <v>Insumo</v>
      </c>
      <c r="BFZ146" t="str">
        <f ca="1"/>
        <v>Produto</v>
      </c>
      <c r="BGA146" t="str">
        <f ca="1"/>
        <v>Reposição</v>
      </c>
      <c r="BGB146" t="str">
        <f ca="1"/>
        <v>Serviço</v>
      </c>
      <c r="BZB146" t="str" cm="1">
        <f t="array" aca="1" ref="BZB146:CBA146" ca="1">IFERROR(TRANSPOSE(_xlfn._xlws.SORT(_xlfn.UNIQUE(_xlfn._xlws.FILTER(cp_fabricante,(($A146="")+(cp_linha=$A146))*(($B146="")+(cp_grupo=$B146))*(($C146="")+(cp_subgrupo=$C146))*(($D146="")+(cp_tipo_mercadoria=$D146)))))),"")</f>
        <v>ABK</v>
      </c>
      <c r="BZC146" t="str">
        <f ca="1"/>
        <v>AGT</v>
      </c>
      <c r="BZD146" t="str">
        <f ca="1"/>
        <v>Air Liquide</v>
      </c>
      <c r="BZE146" t="str">
        <f ca="1"/>
        <v>AMBIENTAL</v>
      </c>
      <c r="BZF146" t="str">
        <f ca="1"/>
        <v>AMS</v>
      </c>
      <c r="BZG146" t="str">
        <f ca="1"/>
        <v>Campbell</v>
      </c>
      <c r="BZH146" t="str">
        <f ca="1"/>
        <v>CASELLA</v>
      </c>
      <c r="BZI146" t="str">
        <f ca="1"/>
        <v>CHP</v>
      </c>
      <c r="BZJ146" t="str">
        <f ca="1"/>
        <v>Clean</v>
      </c>
      <c r="BZK146" t="str">
        <f ca="1"/>
        <v>COPPI</v>
      </c>
      <c r="BZL146" t="str">
        <f ca="1"/>
        <v>Coregas</v>
      </c>
      <c r="BZM146" t="str">
        <f ca="1"/>
        <v>DFT</v>
      </c>
      <c r="BZN146" t="str">
        <f ca="1"/>
        <v>DPUNION</v>
      </c>
      <c r="BZO146" t="str">
        <f ca="1"/>
        <v>EDINBURG</v>
      </c>
      <c r="BZP146" t="str">
        <f ca="1"/>
        <v>EMEC</v>
      </c>
      <c r="BZQ146" t="str">
        <f ca="1"/>
        <v>EN NOVATIVE</v>
      </c>
      <c r="BZR146" t="str">
        <f ca="1"/>
        <v>environics</v>
      </c>
      <c r="BZS146" t="str">
        <f ca="1"/>
        <v>EON</v>
      </c>
      <c r="BZT146" t="str">
        <f ca="1"/>
        <v>ESS</v>
      </c>
      <c r="BZU146" t="str">
        <f ca="1"/>
        <v>Fabricante</v>
      </c>
      <c r="BZV146" t="str">
        <f ca="1"/>
        <v>Global Water</v>
      </c>
      <c r="BZW146" t="str">
        <f ca="1"/>
        <v>GRACO</v>
      </c>
      <c r="BZX146" t="str">
        <f ca="1"/>
        <v>HER</v>
      </c>
      <c r="BZY146" t="str">
        <f ca="1"/>
        <v>HISCO</v>
      </c>
      <c r="BZZ146" t="str">
        <f ca="1"/>
        <v>HON</v>
      </c>
      <c r="CAA146" t="str">
        <f ca="1"/>
        <v>Inativo</v>
      </c>
      <c r="CAB146" t="str">
        <f ca="1"/>
        <v>Industrial</v>
      </c>
      <c r="CAC146" t="str">
        <f ca="1"/>
        <v>ION</v>
      </c>
      <c r="CAD146" t="str">
        <f ca="1"/>
        <v>ISCO</v>
      </c>
      <c r="CAE146" t="str">
        <f ca="1"/>
        <v>JCT</v>
      </c>
      <c r="CAF146" t="str">
        <f ca="1"/>
        <v>LINDE</v>
      </c>
      <c r="CAG146" t="str">
        <f ca="1"/>
        <v>Luminutra</v>
      </c>
      <c r="CAH146" t="str">
        <f ca="1"/>
        <v>MJK</v>
      </c>
      <c r="CAI146" t="str">
        <f ca="1"/>
        <v>NIVELCO</v>
      </c>
      <c r="CAJ146" t="str">
        <f ca="1"/>
        <v>NOVALINX</v>
      </c>
      <c r="CAK146" t="str">
        <f ca="1"/>
        <v>Oceanalpha</v>
      </c>
      <c r="CAL146" t="str">
        <f ca="1"/>
        <v>QED</v>
      </c>
      <c r="CAM146" t="str">
        <f ca="1"/>
        <v>RADIONDETECTION</v>
      </c>
      <c r="CAN146" t="str">
        <f ca="1"/>
        <v>RDI</v>
      </c>
      <c r="CAO146" t="str">
        <f ca="1"/>
        <v>Regenesis</v>
      </c>
      <c r="CAP146" t="str">
        <f ca="1"/>
        <v>RIKA</v>
      </c>
      <c r="CAQ146" t="str">
        <f ca="1"/>
        <v>SF</v>
      </c>
      <c r="CAR146" t="str">
        <f ca="1"/>
        <v>SHANGHAI</v>
      </c>
      <c r="CAS146" t="str">
        <f ca="1"/>
        <v>SON</v>
      </c>
      <c r="CAT146" t="str">
        <f ca="1"/>
        <v>TDS</v>
      </c>
      <c r="CAU146" t="str">
        <f ca="1"/>
        <v>Thermo</v>
      </c>
      <c r="CAV146" t="str">
        <f ca="1"/>
        <v>Trace2o</v>
      </c>
      <c r="CAW146" t="str">
        <f ca="1"/>
        <v>VAPOR PIN</v>
      </c>
      <c r="CAX146" t="str">
        <f ca="1"/>
        <v>waterloo</v>
      </c>
      <c r="CAY146" t="str">
        <f ca="1"/>
        <v>White</v>
      </c>
      <c r="CAZ146" t="str">
        <f ca="1"/>
        <v>YSI</v>
      </c>
      <c r="CBA146">
        <f ca="1"/>
        <v>0</v>
      </c>
    </row>
    <row r="147" spans="30:624 1030:2081" x14ac:dyDescent="0.25">
      <c r="AD147" t="str" cm="1">
        <f t="array" aca="1" ref="AD147:AI147" ca="1">IFERROR(TRANSPOSE(_xlfn._xlws.SORT(_xlfn.UNIQUE(_xlfn._xlws.FILTER(cp_linha,(($B147="")+(cp_grupo=$B147))*(($C147="")+(cp_subgrupo=$C147))*(($D147="")+(cp_tipo_mercadoria=$D147))*(($E147="")+(cp_fabricante=$E147)))))),"")</f>
        <v>Detecção e Processos de Gases</v>
      </c>
      <c r="AE147" t="str">
        <f ca="1"/>
        <v>Diversos</v>
      </c>
      <c r="AF147" t="str">
        <f ca="1"/>
        <v>Inativo</v>
      </c>
      <c r="AG147" t="str">
        <f ca="1"/>
        <v>Locação</v>
      </c>
      <c r="AH147" t="str">
        <f ca="1"/>
        <v>Recursos Hídricos</v>
      </c>
      <c r="AI147" t="str">
        <f ca="1"/>
        <v>Remediação</v>
      </c>
      <c r="TJ147" t="str" cm="1">
        <f t="array" aca="1" ref="TJ147:WZ147" ca="1">IFERROR(TRANSPOSE(_xlfn._xlws.SORT(_xlfn.UNIQUE(_xlfn._xlws.FILTER(cp_grupo,(($A147="")+(cp_linha=$A147))*(($C147="")+(cp_subgrupo=$C147))*(($D147="")+(cp_tipo_mercadoria=$D147))*(($E147="")+(cp_fabricante=$E147)))))),"")</f>
        <v>Absorvedores</v>
      </c>
      <c r="TK147" t="str">
        <f ca="1"/>
        <v>Alimentação Eletrico</v>
      </c>
      <c r="TL147" t="str">
        <f ca="1"/>
        <v>Alimentação Solar</v>
      </c>
      <c r="TM147" t="str">
        <f ca="1"/>
        <v>Amostrador Diversos</v>
      </c>
      <c r="TN147" t="str">
        <f ca="1"/>
        <v>Amostrador Não Refrigerado Portátil</v>
      </c>
      <c r="TO147" t="str">
        <f ca="1"/>
        <v>Amostrador Refrigerado Fixo</v>
      </c>
      <c r="TP147" t="str">
        <f ca="1"/>
        <v>Amostrador Refrigerado Portátil</v>
      </c>
      <c r="TQ147" t="str">
        <f ca="1"/>
        <v>Amostragem Diversos</v>
      </c>
      <c r="TR147" t="str">
        <f ca="1"/>
        <v>Analisador Diversos</v>
      </c>
      <c r="TS147" t="str">
        <f ca="1"/>
        <v>Analisador Fixo</v>
      </c>
      <c r="TT147" t="str">
        <f ca="1"/>
        <v xml:space="preserve">Analisador Fixo </v>
      </c>
      <c r="TU147" t="str">
        <f ca="1"/>
        <v>Analisador Microbiologico</v>
      </c>
      <c r="TV147" t="str">
        <f ca="1"/>
        <v>Analisador Portátil</v>
      </c>
      <c r="TW147" t="str">
        <f ca="1"/>
        <v xml:space="preserve">Analisador Portátil </v>
      </c>
      <c r="TX147" t="str">
        <f ca="1"/>
        <v>Analisador Portátil Locação</v>
      </c>
      <c r="TY147" t="str">
        <f ca="1"/>
        <v>Aterramento Diversos</v>
      </c>
      <c r="TZ147" t="str">
        <f ca="1"/>
        <v>Bomba de Amostragem Fixa</v>
      </c>
      <c r="UA147" t="str">
        <f ca="1"/>
        <v>BOMBA DE AMOSTRAGEM Fixo</v>
      </c>
      <c r="UB147" t="str">
        <f ca="1"/>
        <v>Bomba de Amostragem Portátil</v>
      </c>
      <c r="UC147" t="str">
        <f ca="1"/>
        <v>Bombeamento Fixo</v>
      </c>
      <c r="UD147" t="str">
        <f ca="1"/>
        <v>Cabeçote/Válvula Extração Metano</v>
      </c>
      <c r="UE147" t="str">
        <f ca="1"/>
        <v>Caixa Separadora Fixo</v>
      </c>
      <c r="UF147" t="str">
        <f ca="1"/>
        <v>Calibração Diversos</v>
      </c>
      <c r="UG147" t="str">
        <f ca="1"/>
        <v>Cinto de Segurança</v>
      </c>
      <c r="UH147" t="str">
        <f ca="1"/>
        <v xml:space="preserve">Cinto de Segurança </v>
      </c>
      <c r="UI147" t="str">
        <f ca="1"/>
        <v>Colorimetro Portátil</v>
      </c>
      <c r="UJ147" t="str">
        <f ca="1"/>
        <v>Conjunto Autônomo</v>
      </c>
      <c r="UK147" t="str">
        <f ca="1"/>
        <v>Cromatógrafo Portátil</v>
      </c>
      <c r="UL147" t="str">
        <f ca="1"/>
        <v>Detector de Incendio Fixo</v>
      </c>
      <c r="UM147" t="str">
        <f ca="1"/>
        <v>Detector Diversos</v>
      </c>
      <c r="UN147" t="str">
        <f ca="1"/>
        <v>Detector Fixo</v>
      </c>
      <c r="UO147" t="str">
        <f ca="1"/>
        <v>Detector Portátil</v>
      </c>
      <c r="UP147" t="str">
        <f ca="1"/>
        <v>Diversos Diversos</v>
      </c>
      <c r="UQ147" t="str">
        <f ca="1"/>
        <v>Dosímetro de ruído</v>
      </c>
      <c r="UR147" t="str">
        <f ca="1"/>
        <v>Elevador de Liquidos Fixo</v>
      </c>
      <c r="US147" t="str">
        <f ca="1"/>
        <v>Extração Diversos</v>
      </c>
      <c r="UT147" t="str">
        <f ca="1"/>
        <v>Filtração Diversos</v>
      </c>
      <c r="UU147" t="str">
        <f ca="1"/>
        <v>Fotometro Portátil</v>
      </c>
      <c r="UV147" t="str">
        <f ca="1"/>
        <v>Guincho</v>
      </c>
      <c r="UW147" t="str">
        <f ca="1"/>
        <v>Impactador de Cascata</v>
      </c>
      <c r="UX147" t="str">
        <f ca="1"/>
        <v>Inativo Inativo</v>
      </c>
      <c r="UY147" t="str">
        <f ca="1"/>
        <v>Locação Diversos</v>
      </c>
      <c r="UZ147" t="str">
        <f ca="1"/>
        <v>Medidor de Material Particulado Fixo</v>
      </c>
      <c r="VA147" t="str">
        <f ca="1"/>
        <v>Medidor de Material Particulado Portátil</v>
      </c>
      <c r="VB147" t="str">
        <f ca="1"/>
        <v>Medidor de Nível de Pressão Sonora</v>
      </c>
      <c r="VC147" t="str">
        <f ca="1"/>
        <v>Medidor de Nivel Diversos</v>
      </c>
      <c r="VD147" t="str">
        <f ca="1"/>
        <v>Medidor de Nivel Fixo</v>
      </c>
      <c r="VE147" t="str">
        <f ca="1"/>
        <v>Medidor de Nivel Portátil</v>
      </c>
      <c r="VF147" t="str">
        <f ca="1"/>
        <v>Medidor de Vazão Argonaut SL</v>
      </c>
      <c r="VG147" t="str">
        <f ca="1"/>
        <v>Medidor de Vazão Fixo</v>
      </c>
      <c r="VH147" t="str">
        <f ca="1"/>
        <v>Medidor de Vazão FlowTracker</v>
      </c>
      <c r="VI147" t="str">
        <f ca="1"/>
        <v>Medidor de Vazão Portátil</v>
      </c>
      <c r="VJ147" t="str">
        <f ca="1"/>
        <v>Medidor de Vazão RS5</v>
      </c>
      <c r="VK147" t="str">
        <f ca="1"/>
        <v>Medidor de Vazão RS6</v>
      </c>
      <c r="VL147" t="str">
        <f ca="1"/>
        <v>Medidor de Vazão RS7</v>
      </c>
      <c r="VM147" t="str">
        <f ca="1"/>
        <v>Medidor de Vazão RS-M10</v>
      </c>
      <c r="VN147" t="str">
        <f ca="1"/>
        <v>Medidor de Vazão RS-M11</v>
      </c>
      <c r="VO147" t="str">
        <f ca="1"/>
        <v>Medidor de Vazão RS-M9</v>
      </c>
      <c r="VP147" t="str">
        <f ca="1"/>
        <v>Medidor de Vazão RS-S5</v>
      </c>
      <c r="VQ147" t="str">
        <f ca="1"/>
        <v>Medidor de Vibração Portátil</v>
      </c>
      <c r="VR147" t="str">
        <f ca="1"/>
        <v>Meteorologia Fixo</v>
      </c>
      <c r="VS147" t="str">
        <f ca="1"/>
        <v>MODFLOW Diversos</v>
      </c>
      <c r="VT147" t="str">
        <f ca="1"/>
        <v>Monitor de Material Particulado</v>
      </c>
      <c r="VU147" t="str">
        <f ca="1"/>
        <v>Monitor de Material Particulado Portátil</v>
      </c>
      <c r="VV147" t="str">
        <f ca="1"/>
        <v>Monitoramento Fixo</v>
      </c>
      <c r="VW147" t="str">
        <f ca="1"/>
        <v>Mosquetão</v>
      </c>
      <c r="VX147" t="str">
        <f ca="1"/>
        <v>Óculos de Proteção</v>
      </c>
      <c r="VY147" t="str">
        <f ca="1"/>
        <v>Outros Diversos</v>
      </c>
      <c r="VZ147" t="str">
        <f ca="1"/>
        <v>Painel controlador Diversos</v>
      </c>
      <c r="WA147" t="str">
        <f ca="1"/>
        <v>Painel controlador Fixo</v>
      </c>
      <c r="WB147" t="str">
        <f ca="1"/>
        <v>Painel controlador Portátil</v>
      </c>
      <c r="WC147" t="str">
        <f ca="1"/>
        <v>Respirador Facial</v>
      </c>
      <c r="WD147" t="str">
        <f ca="1"/>
        <v>Separador de Agua/ Oleo Fixo</v>
      </c>
      <c r="WE147" t="str">
        <f ca="1"/>
        <v>Sistema de Monitoramento de Material Particulado</v>
      </c>
      <c r="WF147" t="str">
        <f ca="1"/>
        <v>Sonda Portátil</v>
      </c>
      <c r="WG147" t="str">
        <f ca="1"/>
        <v xml:space="preserve">Sonda Portátil </v>
      </c>
      <c r="WH147" t="str">
        <f ca="1"/>
        <v>Sonda Serie 6</v>
      </c>
      <c r="WI147" t="str">
        <f ca="1"/>
        <v>Sonda Serie EcoSense</v>
      </c>
      <c r="WJ147" t="str">
        <f ca="1"/>
        <v>Sonda Serie EXO</v>
      </c>
      <c r="WK147" t="str">
        <f ca="1"/>
        <v>Sonda Serie IQ SensorNet</v>
      </c>
      <c r="WL147" t="str">
        <f ca="1"/>
        <v>Sonda Serie Lab &amp; Field</v>
      </c>
      <c r="WM147" t="str">
        <f ca="1"/>
        <v>Sonda Serie MultiLab</v>
      </c>
      <c r="WN147" t="str">
        <f ca="1"/>
        <v>Sonda Serie ODO-RTU</v>
      </c>
      <c r="WO147" t="str">
        <f ca="1"/>
        <v>Sonda Serie Pro</v>
      </c>
      <c r="WP147" t="str">
        <f ca="1"/>
        <v>Sonda Serie ProDigital</v>
      </c>
      <c r="WQ147" t="str">
        <f ca="1"/>
        <v>Sonda Serie TruLab</v>
      </c>
      <c r="WR147" t="str">
        <f ca="1"/>
        <v>Talabarte</v>
      </c>
      <c r="WS147" t="str">
        <f ca="1"/>
        <v>Telemetria Fixo</v>
      </c>
      <c r="WT147" t="str">
        <f ca="1"/>
        <v>TERMAL Fixo</v>
      </c>
      <c r="WU147" t="str">
        <f ca="1"/>
        <v>Transmissão Fixo</v>
      </c>
      <c r="WV147" t="str">
        <f ca="1"/>
        <v>Tratamento Diversos</v>
      </c>
      <c r="WW147" t="str">
        <f ca="1"/>
        <v>Tratamento Fixo</v>
      </c>
      <c r="WX147" t="str">
        <f ca="1"/>
        <v>Travaqueda</v>
      </c>
      <c r="WY147" t="str">
        <f ca="1"/>
        <v>Tripe</v>
      </c>
      <c r="WZ147" t="str">
        <f ca="1"/>
        <v>UMR Fixo</v>
      </c>
      <c r="AMP147" cm="1">
        <f t="array" aca="1" ref="AMP147:AXU147" ca="1">IFERROR(TRANSPOSE(_xlfn._xlws.SORT(_xlfn.UNIQUE(_xlfn._xlws.FILTER(cp_subgrupo,(($A147="")+(cp_linha=$A147))*(($B147="")+(cp_grupo=$B147))*(($D147="")+(cp_tipo_mercadoria=$D147))*(($E147="")+(cp_fabricante=$E147)))))),"")</f>
        <v>550</v>
      </c>
      <c r="AMQ147">
        <f ca="1"/>
        <v>556</v>
      </c>
      <c r="AMR147">
        <f ca="1"/>
        <v>6600</v>
      </c>
      <c r="AMS147">
        <f ca="1"/>
        <v>9500</v>
      </c>
      <c r="AMT147">
        <f ca="1"/>
        <v>9800</v>
      </c>
      <c r="AMU147" t="str">
        <f ca="1"/>
        <v>3017M</v>
      </c>
      <c r="AMV147" t="str">
        <f ca="1"/>
        <v>301-ADI</v>
      </c>
      <c r="AMW147" t="str">
        <f ca="1"/>
        <v>301C</v>
      </c>
      <c r="AMX147" t="str">
        <f ca="1"/>
        <v>301-R8</v>
      </c>
      <c r="AMY147" t="str">
        <f ca="1"/>
        <v>4000 series Isco</v>
      </c>
      <c r="AMZ147" t="str">
        <f ca="1"/>
        <v xml:space="preserve">Absorvedores </v>
      </c>
      <c r="ANA147" t="str">
        <f ca="1"/>
        <v>Acessório</v>
      </c>
      <c r="ANB147" t="str">
        <f ca="1"/>
        <v>ADCP</v>
      </c>
      <c r="ANC147" t="str">
        <f ca="1"/>
        <v>ADP</v>
      </c>
      <c r="AND147" t="str">
        <f ca="1"/>
        <v>ADR 1500</v>
      </c>
      <c r="ANE147" t="str">
        <f ca="1"/>
        <v>AIR AWARE</v>
      </c>
      <c r="ANF147" t="str">
        <f ca="1"/>
        <v>Air Striper</v>
      </c>
      <c r="ANG147" t="str">
        <f ca="1"/>
        <v>AIRSCAN</v>
      </c>
      <c r="ANH147" t="str">
        <f ca="1"/>
        <v>Amostrador</v>
      </c>
      <c r="ANI147" t="str">
        <f ca="1"/>
        <v>Anel</v>
      </c>
      <c r="ANJ147" t="str">
        <f ca="1"/>
        <v>APEX 2</v>
      </c>
      <c r="ANK147" t="str">
        <f ca="1"/>
        <v>Argonaut</v>
      </c>
      <c r="ANL147" t="str">
        <f ca="1"/>
        <v>Auto Pump</v>
      </c>
      <c r="ANM147" t="str">
        <f ca="1"/>
        <v>BADGE PLUS</v>
      </c>
      <c r="ANN147" t="str">
        <f ca="1"/>
        <v>Biogas</v>
      </c>
      <c r="ANO147" t="str">
        <f ca="1"/>
        <v>BIOGAS 300</v>
      </c>
      <c r="ANP147" t="str">
        <f ca="1"/>
        <v>BIOGAS 3000</v>
      </c>
      <c r="ANQ147" t="str">
        <f ca="1"/>
        <v>BIOGAS 5000</v>
      </c>
      <c r="ANR147" t="str">
        <f ca="1"/>
        <v>BM25</v>
      </c>
      <c r="ANS147" t="str">
        <f ca="1"/>
        <v>Bomba</v>
      </c>
      <c r="ANT147" t="str">
        <f ca="1"/>
        <v>BW</v>
      </c>
      <c r="ANU147" t="str">
        <f ca="1"/>
        <v xml:space="preserve">BW </v>
      </c>
      <c r="ANV147" t="str">
        <f ca="1"/>
        <v>BW CLIP</v>
      </c>
      <c r="ANW147" t="str">
        <f ca="1"/>
        <v>BW FLEX</v>
      </c>
      <c r="ANX147" t="str">
        <f ca="1"/>
        <v>BW ICON</v>
      </c>
      <c r="ANY147" t="str">
        <f ca="1"/>
        <v>BW SOLO</v>
      </c>
      <c r="ANZ147" t="str">
        <f ca="1"/>
        <v>BW ULTRA</v>
      </c>
      <c r="AOA147" t="str">
        <f ca="1"/>
        <v>C100</v>
      </c>
      <c r="AOB147" t="str">
        <f ca="1"/>
        <v>Cabo</v>
      </c>
      <c r="AOC147" t="str">
        <f ca="1"/>
        <v>Calibração</v>
      </c>
      <c r="AOD147" t="str">
        <f ca="1"/>
        <v>Castaway</v>
      </c>
      <c r="AOE147" t="str">
        <f ca="1"/>
        <v>CEL-24X</v>
      </c>
      <c r="AOF147" t="str">
        <f ca="1"/>
        <v>CEL-35X</v>
      </c>
      <c r="AOG147" t="str">
        <f ca="1"/>
        <v>CEL-62X</v>
      </c>
      <c r="AOH147" t="str">
        <f ca="1"/>
        <v>CEL-63X</v>
      </c>
      <c r="AOI147" t="str">
        <f ca="1"/>
        <v>Certificado</v>
      </c>
      <c r="AOJ147" t="str">
        <f ca="1"/>
        <v>CEX300</v>
      </c>
      <c r="AOK147" t="str">
        <f ca="1"/>
        <v>Chempro</v>
      </c>
      <c r="AOL147" t="str">
        <f ca="1"/>
        <v>Cilindro</v>
      </c>
      <c r="AOM147" t="str">
        <f ca="1"/>
        <v xml:space="preserve">Cinto de Segurança </v>
      </c>
      <c r="AON147" t="str">
        <f ca="1"/>
        <v>Clean Cell Pro</v>
      </c>
      <c r="AOO147" t="str">
        <f ca="1"/>
        <v>CLEANVIEWERGAS</v>
      </c>
      <c r="AOP147" t="str">
        <f ca="1"/>
        <v>CM4</v>
      </c>
      <c r="AOQ147" t="str">
        <f ca="1"/>
        <v>CONDUCTIVITY PLUS</v>
      </c>
      <c r="AOR147" t="str">
        <f ca="1"/>
        <v>CONTADOR DE CICLOS</v>
      </c>
      <c r="AOS147" t="str">
        <f ca="1"/>
        <v>Controlador</v>
      </c>
      <c r="AOT147" t="str">
        <f ca="1"/>
        <v>CTX 300</v>
      </c>
      <c r="AOU147" t="str">
        <f ca="1"/>
        <v>CUB</v>
      </c>
      <c r="AOV147" t="str">
        <f ca="1"/>
        <v>DataLogger</v>
      </c>
      <c r="AOW147" t="str">
        <f ca="1"/>
        <v>DATARAM 4</v>
      </c>
      <c r="AOX147" t="str">
        <f ca="1"/>
        <v>DBADGE 2</v>
      </c>
      <c r="AOY147" t="str">
        <f ca="1"/>
        <v>DBO</v>
      </c>
      <c r="AOZ147" t="str">
        <f ca="1"/>
        <v>DIPPER TOUGH</v>
      </c>
      <c r="APA147" t="str">
        <f ca="1"/>
        <v>DIPPERLOG</v>
      </c>
      <c r="APB147" t="str">
        <f ca="1"/>
        <v>DIPPER-T</v>
      </c>
      <c r="APC147" t="str">
        <f ca="1"/>
        <v>Display</v>
      </c>
      <c r="APD147" t="str">
        <f ca="1"/>
        <v>Diversos</v>
      </c>
      <c r="APE147" t="str">
        <f ca="1"/>
        <v>DO200</v>
      </c>
      <c r="APF147" t="str">
        <f ca="1"/>
        <v>DURATRACKER</v>
      </c>
      <c r="APG147" t="str">
        <f ca="1"/>
        <v>E3 POINT</v>
      </c>
      <c r="APH147" t="str">
        <f ca="1"/>
        <v>EAGLE</v>
      </c>
      <c r="API147" t="str">
        <f ca="1"/>
        <v>EC300</v>
      </c>
      <c r="APJ147" t="str">
        <f ca="1"/>
        <v>EC30A</v>
      </c>
      <c r="APK147" t="str">
        <f ca="1"/>
        <v>Embarcação</v>
      </c>
      <c r="APL147" t="str">
        <f ca="1"/>
        <v>EmeClean</v>
      </c>
      <c r="APM147" t="str">
        <f ca="1"/>
        <v>Estação</v>
      </c>
      <c r="APN147" t="str">
        <f ca="1"/>
        <v>Estrutura</v>
      </c>
      <c r="APO147" t="str">
        <f ca="1"/>
        <v>EXO</v>
      </c>
      <c r="APP147" t="str">
        <f ca="1"/>
        <v>EXO (Completa)</v>
      </c>
      <c r="APQ147" t="str">
        <f ca="1"/>
        <v>EXTREME</v>
      </c>
      <c r="APR147" t="str">
        <f ca="1"/>
        <v>FALCO</v>
      </c>
      <c r="APS147" t="str">
        <f ca="1"/>
        <v>FAU</v>
      </c>
      <c r="APT147" t="str">
        <f ca="1"/>
        <v>Ferramental</v>
      </c>
      <c r="APU147" t="str">
        <f ca="1"/>
        <v>Filtro</v>
      </c>
      <c r="APV147" t="str">
        <f ca="1"/>
        <v>FIREPRO</v>
      </c>
      <c r="APW147" t="str">
        <f ca="1"/>
        <v>FlowTracker</v>
      </c>
      <c r="APX147" t="str">
        <f ca="1"/>
        <v>FROG</v>
      </c>
      <c r="APY147" t="str">
        <f ca="1"/>
        <v>FS20X</v>
      </c>
      <c r="APZ147" t="str">
        <f ca="1"/>
        <v>FS-20X</v>
      </c>
      <c r="AQA147" t="str">
        <f ca="1"/>
        <v>FS24X</v>
      </c>
      <c r="AQB147" t="str">
        <f ca="1"/>
        <v>FSL100</v>
      </c>
      <c r="AQC147" t="str">
        <f ca="1"/>
        <v>FSX</v>
      </c>
      <c r="AQD147" t="str">
        <f ca="1"/>
        <v>G100</v>
      </c>
      <c r="AQE147" t="str">
        <f ca="1"/>
        <v>G110</v>
      </c>
      <c r="AQF147" t="str">
        <f ca="1"/>
        <v>G200</v>
      </c>
      <c r="AQG147" t="str">
        <f ca="1"/>
        <v>GA 3000</v>
      </c>
      <c r="AQH147" t="str">
        <f ca="1"/>
        <v>GA 5000</v>
      </c>
      <c r="AQI147" t="str">
        <f ca="1"/>
        <v>GASCARD</v>
      </c>
      <c r="AQJ147" t="str">
        <f ca="1"/>
        <v>GASCEHCK G</v>
      </c>
      <c r="AQK147" t="str">
        <f ca="1"/>
        <v>Gascheck</v>
      </c>
      <c r="AQL147" t="str">
        <f ca="1"/>
        <v>GASCHECK 3000</v>
      </c>
      <c r="AQM147" t="str">
        <f ca="1"/>
        <v>GASCHECK 5000</v>
      </c>
      <c r="AQN147" t="str">
        <f ca="1"/>
        <v>GASCHECK 6000</v>
      </c>
      <c r="AQO147" t="str">
        <f ca="1"/>
        <v>GASCHECK G</v>
      </c>
      <c r="AQP147" t="str">
        <f ca="1"/>
        <v>GASCHECK P1</v>
      </c>
      <c r="AQQ147" t="str">
        <f ca="1"/>
        <v>GASPOINT</v>
      </c>
      <c r="AQR147" t="str">
        <f ca="1"/>
        <v>GATEWAY</v>
      </c>
      <c r="AQS147" t="str">
        <f ca="1"/>
        <v>GEM</v>
      </c>
      <c r="AQT147" t="str">
        <f ca="1"/>
        <v>GEM 2000</v>
      </c>
      <c r="AQU147" t="str">
        <f ca="1"/>
        <v>GEM 5000</v>
      </c>
      <c r="AQV147" t="str">
        <f ca="1"/>
        <v>GEM/GA/BIOGAS 5000</v>
      </c>
      <c r="AQW147" t="str">
        <f ca="1"/>
        <v>GeneCount</v>
      </c>
      <c r="AQX147" t="str">
        <f ca="1"/>
        <v>GENIE</v>
      </c>
      <c r="AQY147" t="str">
        <f ca="1"/>
        <v>Guardian</v>
      </c>
      <c r="AQZ147" t="str">
        <f ca="1"/>
        <v>GUARDIAN 2</v>
      </c>
      <c r="ARA147" t="str">
        <f ca="1"/>
        <v>H.OIL</v>
      </c>
      <c r="ARB147" t="str">
        <f ca="1"/>
        <v>HA20</v>
      </c>
      <c r="ARC147" t="str">
        <f ca="1"/>
        <v>HA40</v>
      </c>
      <c r="ARD147" t="str">
        <f ca="1"/>
        <v>HA-71</v>
      </c>
      <c r="ARE147" t="str">
        <f ca="1"/>
        <v>HA-72</v>
      </c>
      <c r="ARF147" t="str">
        <f ca="1"/>
        <v>HAVEX</v>
      </c>
      <c r="ARG147" t="str">
        <f ca="1"/>
        <v>HON</v>
      </c>
      <c r="ARH147" t="str">
        <f ca="1"/>
        <v>HON TITAN</v>
      </c>
      <c r="ARI147" t="str">
        <f ca="1"/>
        <v>Hora Técnica</v>
      </c>
      <c r="ARJ147" t="str">
        <f ca="1"/>
        <v>IAQ POINT 2</v>
      </c>
      <c r="ARK147" t="str">
        <f ca="1"/>
        <v>IMPACT PRO</v>
      </c>
      <c r="ARL147" t="str">
        <f ca="1"/>
        <v>Inativo</v>
      </c>
      <c r="ARM147" t="str">
        <f ca="1"/>
        <v>INNOVA</v>
      </c>
      <c r="ARN147" t="str">
        <f ca="1"/>
        <v>Instalação</v>
      </c>
      <c r="ARO147" t="str">
        <f ca="1"/>
        <v>INTELLIDOX</v>
      </c>
      <c r="ARP147" t="str">
        <f ca="1"/>
        <v>IQ PIPE</v>
      </c>
      <c r="ARQ147" t="str">
        <f ca="1"/>
        <v>IQ PLUS</v>
      </c>
      <c r="ARR147" t="str">
        <f ca="1"/>
        <v>IQ Standard</v>
      </c>
      <c r="ARS147" t="str">
        <f ca="1"/>
        <v>ITRANS</v>
      </c>
      <c r="ART147" t="str">
        <f ca="1"/>
        <v>JES-301</v>
      </c>
      <c r="ARU147" t="str">
        <f ca="1"/>
        <v>JFID</v>
      </c>
      <c r="ARV147" t="str">
        <f ca="1"/>
        <v>JH3E</v>
      </c>
      <c r="ARW147" t="str">
        <f ca="1"/>
        <v>JSP-87</v>
      </c>
      <c r="ARX147" t="str">
        <f ca="1"/>
        <v>JSP-89</v>
      </c>
      <c r="ARY147" t="str">
        <f ca="1"/>
        <v>L360</v>
      </c>
      <c r="ARZ147" t="str">
        <f ca="1"/>
        <v>LEAKCHECK P1</v>
      </c>
      <c r="ASA147" t="str">
        <f ca="1"/>
        <v>LEAKMATE</v>
      </c>
      <c r="ASB147" t="str">
        <f ca="1"/>
        <v>Locação</v>
      </c>
      <c r="ASC147" t="str">
        <f ca="1"/>
        <v>Luminometro</v>
      </c>
      <c r="ASD147" t="str">
        <f ca="1"/>
        <v>M10</v>
      </c>
      <c r="ASE147" t="str">
        <f ca="1"/>
        <v>M11</v>
      </c>
      <c r="ASF147" t="str">
        <f ca="1"/>
        <v>M9</v>
      </c>
      <c r="ASG147" t="str">
        <f ca="1"/>
        <v>MAGFLUX</v>
      </c>
      <c r="ASH147" t="str">
        <f ca="1"/>
        <v>Maleta</v>
      </c>
      <c r="ASI147" t="str">
        <f ca="1"/>
        <v>MANHANDLER</v>
      </c>
      <c r="ASJ147" t="str">
        <f ca="1"/>
        <v>MANNING</v>
      </c>
      <c r="ASK147" t="str">
        <f ca="1"/>
        <v>Manta</v>
      </c>
      <c r="ASL147" t="str">
        <f ca="1"/>
        <v>Manta OWS</v>
      </c>
      <c r="ASM147" t="str">
        <f ca="1"/>
        <v>MARPLE</v>
      </c>
      <c r="ASN147" t="str">
        <f ca="1"/>
        <v>MAX XT</v>
      </c>
      <c r="ASO147" t="str">
        <f ca="1"/>
        <v>Metalyser</v>
      </c>
      <c r="ASP147" t="str">
        <f ca="1"/>
        <v>METREX</v>
      </c>
      <c r="ASQ147" t="str">
        <f ca="1"/>
        <v>MGD</v>
      </c>
      <c r="ASR147" t="str">
        <f ca="1"/>
        <v>MICRO 5</v>
      </c>
      <c r="ASS147" t="str">
        <f ca="1"/>
        <v>MicroADV</v>
      </c>
      <c r="AST147" t="str">
        <f ca="1"/>
        <v>MICROCLIP</v>
      </c>
      <c r="ASU147" t="str">
        <f ca="1"/>
        <v>MICRODOCK</v>
      </c>
      <c r="ASV147" t="str">
        <f ca="1"/>
        <v>MICRODUST</v>
      </c>
      <c r="ASW147" t="str">
        <f ca="1"/>
        <v>MIDAS</v>
      </c>
      <c r="ASX147" t="str">
        <f ca="1"/>
        <v>MILLER</v>
      </c>
      <c r="ASY147" t="str">
        <f ca="1"/>
        <v>MIRAN</v>
      </c>
      <c r="ASZ147" t="str">
        <f ca="1"/>
        <v>MKII</v>
      </c>
      <c r="ATA147" t="str">
        <f ca="1"/>
        <v>Moden</v>
      </c>
      <c r="ATB147" t="str">
        <f ca="1"/>
        <v>Mosquetão</v>
      </c>
      <c r="ATC147" t="str">
        <f ca="1"/>
        <v>MP10</v>
      </c>
      <c r="ATD147" t="str">
        <f ca="1"/>
        <v>MP15</v>
      </c>
      <c r="ATE147" t="str">
        <f ca="1"/>
        <v>MP20</v>
      </c>
      <c r="ATF147" t="str">
        <f ca="1"/>
        <v>MP30</v>
      </c>
      <c r="ATG147" t="str">
        <f ca="1"/>
        <v>MP50</v>
      </c>
      <c r="ATH147" t="str">
        <f ca="1"/>
        <v>MPD</v>
      </c>
      <c r="ATI147" t="str">
        <f ca="1"/>
        <v>MULTILAB</v>
      </c>
      <c r="ATJ147" t="str">
        <f ca="1"/>
        <v>MV02</v>
      </c>
      <c r="ATK147" t="str">
        <f ca="1"/>
        <v>MV03</v>
      </c>
      <c r="ATL147" t="str">
        <f ca="1"/>
        <v>MVI</v>
      </c>
      <c r="ATM147" t="str">
        <f ca="1"/>
        <v>MX4</v>
      </c>
      <c r="ATN147" t="str">
        <f ca="1"/>
        <v>MX6</v>
      </c>
      <c r="ATO147" t="str">
        <f ca="1"/>
        <v>NDP - 25 BAN</v>
      </c>
      <c r="ATP147" t="str">
        <f ca="1"/>
        <v>Numatic</v>
      </c>
      <c r="ATQ147" t="str">
        <f ca="1"/>
        <v>ODO200</v>
      </c>
      <c r="ATR147" t="str">
        <f ca="1"/>
        <v>OELD</v>
      </c>
      <c r="ATS147" t="str">
        <f ca="1"/>
        <v>OLCT</v>
      </c>
      <c r="ATT147" t="str">
        <f ca="1"/>
        <v>OPTI-FIT</v>
      </c>
      <c r="ATU147" t="str">
        <f ca="1"/>
        <v>OPTIMA PLUS</v>
      </c>
      <c r="ATV147" t="str">
        <f ca="1"/>
        <v>Outros</v>
      </c>
      <c r="ATW147" t="str">
        <f ca="1"/>
        <v>OWS</v>
      </c>
      <c r="ATX147" t="str">
        <f ca="1"/>
        <v>Painel</v>
      </c>
      <c r="ATY147" t="str">
        <f ca="1"/>
        <v>Painel de Controle</v>
      </c>
      <c r="ATZ147" t="str">
        <f ca="1"/>
        <v>Painel Solar</v>
      </c>
      <c r="AUA147" t="str">
        <f ca="1"/>
        <v>PANTHER</v>
      </c>
      <c r="AUB147" t="str">
        <f ca="1"/>
        <v>PCM</v>
      </c>
      <c r="AUC147" t="str">
        <f ca="1"/>
        <v>PDR1500</v>
      </c>
      <c r="AUD147" t="str">
        <f ca="1"/>
        <v>PH100</v>
      </c>
      <c r="AUE147" t="str">
        <f ca="1"/>
        <v>PHD6</v>
      </c>
      <c r="AUF147" t="str">
        <f ca="1"/>
        <v>PHOCHECK 1000</v>
      </c>
      <c r="AUG147" t="str">
        <f ca="1"/>
        <v>PHOCHECK 3000</v>
      </c>
      <c r="AUH147" t="str">
        <f ca="1"/>
        <v>Pro Plus</v>
      </c>
      <c r="AUI147" t="str">
        <f ca="1"/>
        <v>Pro Quattro</v>
      </c>
      <c r="AUJ147" t="str">
        <f ca="1"/>
        <v>PRO10</v>
      </c>
      <c r="AUK147" t="str">
        <f ca="1"/>
        <v>PRO1020</v>
      </c>
      <c r="AUL147" t="str">
        <f ca="1"/>
        <v>PRO1030</v>
      </c>
      <c r="AUM147" t="str">
        <f ca="1"/>
        <v>PRO20</v>
      </c>
      <c r="AUN147" t="str">
        <f ca="1"/>
        <v>PRO2030</v>
      </c>
      <c r="AUO147" t="str">
        <f ca="1"/>
        <v>PRO30</v>
      </c>
      <c r="AUP147" t="str">
        <f ca="1"/>
        <v>PRODO</v>
      </c>
      <c r="AUQ147" t="str">
        <f ca="1"/>
        <v>ProDss</v>
      </c>
      <c r="AUR147" t="str">
        <f ca="1"/>
        <v>PROSOLO</v>
      </c>
      <c r="AUS147" t="str">
        <f ca="1"/>
        <v>PROSWAP</v>
      </c>
      <c r="AUT147" t="str">
        <f ca="1"/>
        <v>PT100</v>
      </c>
      <c r="AUU147" t="str">
        <f ca="1"/>
        <v>QRAE 3</v>
      </c>
      <c r="AUV147" t="str">
        <f ca="1"/>
        <v>QRAE3</v>
      </c>
      <c r="AUW147" t="str">
        <f ca="1"/>
        <v>QUATTRO</v>
      </c>
      <c r="AUX147" t="str">
        <f ca="1"/>
        <v>Quimico</v>
      </c>
      <c r="AUY147" t="str">
        <f ca="1"/>
        <v>RAEGUARD</v>
      </c>
      <c r="AUZ147" t="str">
        <f ca="1"/>
        <v>Reagente</v>
      </c>
      <c r="AVA147" t="str">
        <f ca="1"/>
        <v>Reforma</v>
      </c>
      <c r="AVB147" t="str">
        <f ca="1"/>
        <v>REMOX</v>
      </c>
      <c r="AVC147" t="str">
        <f ca="1"/>
        <v>RIG RAT</v>
      </c>
      <c r="AVD147" t="str">
        <f ca="1"/>
        <v>RIKEN KEIKE</v>
      </c>
      <c r="AVE147" t="str">
        <f ca="1"/>
        <v>RS5</v>
      </c>
      <c r="AVF147" t="str">
        <f ca="1"/>
        <v>RS6</v>
      </c>
      <c r="AVG147" t="str">
        <f ca="1"/>
        <v>RS7</v>
      </c>
      <c r="AVH147" t="str">
        <f ca="1"/>
        <v>SAGE RIO</v>
      </c>
      <c r="AVI147" t="str">
        <f ca="1"/>
        <v>Sample Pro</v>
      </c>
      <c r="AVJ147" t="str">
        <f ca="1"/>
        <v>SAMPLEASE</v>
      </c>
      <c r="AVK147" t="str">
        <f ca="1"/>
        <v>SC</v>
      </c>
      <c r="AVL147" t="str">
        <f ca="1"/>
        <v>SCORPION</v>
      </c>
      <c r="AVM147" t="str">
        <f ca="1"/>
        <v>SEARCHLINE</v>
      </c>
      <c r="AVN147" t="str">
        <f ca="1"/>
        <v>SENSEPOINT</v>
      </c>
      <c r="AVO147" t="str">
        <f ca="1"/>
        <v>Sensor</v>
      </c>
      <c r="AVP147" t="str">
        <f ca="1"/>
        <v>SERIE BW</v>
      </c>
      <c r="AVQ147" t="str">
        <f ca="1"/>
        <v>SERIE6</v>
      </c>
      <c r="AVR147" t="str">
        <f ca="1"/>
        <v>SHAKETEST</v>
      </c>
      <c r="AVS147" t="str">
        <f ca="1"/>
        <v>SHARPEYE</v>
      </c>
      <c r="AVT147" t="str">
        <f ca="1"/>
        <v>Signature</v>
      </c>
      <c r="AVU147" t="str">
        <f ca="1"/>
        <v>Sistema</v>
      </c>
      <c r="AVV147" t="str">
        <f ca="1"/>
        <v>Skimmer</v>
      </c>
      <c r="AVW147" t="str">
        <f ca="1"/>
        <v>SKINNY DIPPER</v>
      </c>
      <c r="AVX147" t="str">
        <f ca="1"/>
        <v>SM.OIL</v>
      </c>
      <c r="AVY147" t="str">
        <f ca="1"/>
        <v>Software</v>
      </c>
      <c r="AVZ147" t="str">
        <f ca="1"/>
        <v>Solução</v>
      </c>
      <c r="AWA147" t="str">
        <f ca="1"/>
        <v>Sonda RTU</v>
      </c>
      <c r="AWB147" t="str">
        <f ca="1"/>
        <v>SOS-4-003</v>
      </c>
      <c r="AWC147" t="str">
        <f ca="1"/>
        <v>SPERIAN</v>
      </c>
      <c r="AWD147" t="str">
        <f ca="1"/>
        <v>SPM FLEX</v>
      </c>
      <c r="AWE147" t="str">
        <f ca="1"/>
        <v>T8000</v>
      </c>
      <c r="AWF147" t="str">
        <f ca="1"/>
        <v>TadLar Bag</v>
      </c>
      <c r="AWG147" t="str">
        <f ca="1"/>
        <v>TERMAL</v>
      </c>
      <c r="AWH147" t="str">
        <f ca="1"/>
        <v>Termovelocimétrico</v>
      </c>
      <c r="AWI147" t="str">
        <f ca="1"/>
        <v>TIGER</v>
      </c>
      <c r="AWJ147" t="str">
        <f ca="1"/>
        <v>TITAN</v>
      </c>
      <c r="AWK147" t="str">
        <f ca="1"/>
        <v>TITAN 2</v>
      </c>
      <c r="AWL147" t="str">
        <f ca="1"/>
        <v>TOP TRACK</v>
      </c>
      <c r="AWM147" t="str">
        <f ca="1"/>
        <v>TOUCHPOINT</v>
      </c>
      <c r="AWN147" t="str">
        <f ca="1"/>
        <v>Transdutor</v>
      </c>
      <c r="AWO147" t="str">
        <f ca="1"/>
        <v>Transmissor</v>
      </c>
      <c r="AWP147" t="str">
        <f ca="1"/>
        <v>Treinamento</v>
      </c>
      <c r="AWQ147" t="str">
        <f ca="1"/>
        <v>TruLab</v>
      </c>
      <c r="AWR147" t="str">
        <f ca="1"/>
        <v>TVA</v>
      </c>
      <c r="AWS147" t="str">
        <f ca="1"/>
        <v xml:space="preserve">TVA </v>
      </c>
      <c r="AWT147" t="str">
        <f ca="1"/>
        <v>TVA 1000B</v>
      </c>
      <c r="AWU147" t="str">
        <f ca="1"/>
        <v>TVA 2020</v>
      </c>
      <c r="AWV147" t="str">
        <f ca="1"/>
        <v>TVOC</v>
      </c>
      <c r="AWW147" t="str">
        <f ca="1"/>
        <v>TX1</v>
      </c>
      <c r="AWX147" t="str">
        <f ca="1"/>
        <v>UMR</v>
      </c>
      <c r="AWY147" t="str">
        <f ca="1"/>
        <v>UVEX</v>
      </c>
      <c r="AWZ147" t="str">
        <f ca="1"/>
        <v>Vapor pin/ Clean</v>
      </c>
      <c r="AXA147" t="str">
        <f ca="1"/>
        <v>WATER TAPE</v>
      </c>
      <c r="AXB147" t="str">
        <f ca="1"/>
        <v>WELLHEAD</v>
      </c>
      <c r="AXC147" t="str">
        <f ca="1"/>
        <v>WellTape</v>
      </c>
      <c r="AXD147" t="str">
        <f ca="1"/>
        <v>WX16</v>
      </c>
      <c r="AXE147" t="str">
        <f ca="1"/>
        <v>WX4</v>
      </c>
      <c r="AXF147" t="str">
        <f ca="1"/>
        <v>WX64</v>
      </c>
      <c r="AXG147" t="str">
        <f ca="1"/>
        <v>XCD</v>
      </c>
      <c r="AXH147" t="str">
        <f ca="1"/>
        <v>XCL</v>
      </c>
      <c r="AXI147" t="str">
        <f ca="1"/>
        <v>XNX</v>
      </c>
      <c r="AXJ147" t="str">
        <f ca="1"/>
        <v>XPIS</v>
      </c>
      <c r="AXK147" t="str">
        <f ca="1"/>
        <v>XPV</v>
      </c>
      <c r="AXL147" t="str">
        <f ca="1"/>
        <v>XRL</v>
      </c>
      <c r="AXM147" t="str">
        <f ca="1"/>
        <v>YSI30</v>
      </c>
      <c r="AXN147" t="str">
        <f ca="1"/>
        <v>YSI3100</v>
      </c>
      <c r="AXO147" t="str">
        <f ca="1"/>
        <v>YSI3200</v>
      </c>
      <c r="AXP147" t="str">
        <f ca="1"/>
        <v>YSI5000</v>
      </c>
      <c r="AXQ147" t="str">
        <f ca="1"/>
        <v>YSI5100</v>
      </c>
      <c r="AXR147" t="str">
        <f ca="1"/>
        <v>YSI55</v>
      </c>
      <c r="AXS147" t="str">
        <f ca="1"/>
        <v>YSI60</v>
      </c>
      <c r="AXT147" t="str">
        <f ca="1"/>
        <v>YSI85</v>
      </c>
      <c r="AXU147" t="str">
        <f ca="1"/>
        <v>ZAREBA</v>
      </c>
      <c r="BFV147" t="str" cm="1">
        <f t="array" aca="1" ref="BFV147:BGB147" ca="1">IFERROR(TRANSPOSE(_xlfn._xlws.SORT(_xlfn.UNIQUE(_xlfn._xlws.FILTER(cp_tipo_mercadoria,(($A147="")+(cp_linha=$A147))*(($B147="")+(cp_grupo=$B147))*(($C147="")+(cp_subgrupo=$C147))*(($E147="")+(cp_fabricante=$E147)))))),"")</f>
        <v>Acessório</v>
      </c>
      <c r="BFW147" t="str">
        <f ca="1"/>
        <v>Acessório/Reposição</v>
      </c>
      <c r="BFX147" t="str">
        <f ca="1"/>
        <v>Inativo</v>
      </c>
      <c r="BFY147" t="str">
        <f ca="1"/>
        <v>Insumo</v>
      </c>
      <c r="BFZ147" t="str">
        <f ca="1"/>
        <v>Produto</v>
      </c>
      <c r="BGA147" t="str">
        <f ca="1"/>
        <v>Reposição</v>
      </c>
      <c r="BGB147" t="str">
        <f ca="1"/>
        <v>Serviço</v>
      </c>
      <c r="BZB147" t="str" cm="1">
        <f t="array" aca="1" ref="BZB147:CBA147" ca="1">IFERROR(TRANSPOSE(_xlfn._xlws.SORT(_xlfn.UNIQUE(_xlfn._xlws.FILTER(cp_fabricante,(($A147="")+(cp_linha=$A147))*(($B147="")+(cp_grupo=$B147))*(($C147="")+(cp_subgrupo=$C147))*(($D147="")+(cp_tipo_mercadoria=$D147)))))),"")</f>
        <v>ABK</v>
      </c>
      <c r="BZC147" t="str">
        <f ca="1"/>
        <v>AGT</v>
      </c>
      <c r="BZD147" t="str">
        <f ca="1"/>
        <v>Air Liquide</v>
      </c>
      <c r="BZE147" t="str">
        <f ca="1"/>
        <v>AMBIENTAL</v>
      </c>
      <c r="BZF147" t="str">
        <f ca="1"/>
        <v>AMS</v>
      </c>
      <c r="BZG147" t="str">
        <f ca="1"/>
        <v>Campbell</v>
      </c>
      <c r="BZH147" t="str">
        <f ca="1"/>
        <v>CASELLA</v>
      </c>
      <c r="BZI147" t="str">
        <f ca="1"/>
        <v>CHP</v>
      </c>
      <c r="BZJ147" t="str">
        <f ca="1"/>
        <v>Clean</v>
      </c>
      <c r="BZK147" t="str">
        <f ca="1"/>
        <v>COPPI</v>
      </c>
      <c r="BZL147" t="str">
        <f ca="1"/>
        <v>Coregas</v>
      </c>
      <c r="BZM147" t="str">
        <f ca="1"/>
        <v>DFT</v>
      </c>
      <c r="BZN147" t="str">
        <f ca="1"/>
        <v>DPUNION</v>
      </c>
      <c r="BZO147" t="str">
        <f ca="1"/>
        <v>EDINBURG</v>
      </c>
      <c r="BZP147" t="str">
        <f ca="1"/>
        <v>EMEC</v>
      </c>
      <c r="BZQ147" t="str">
        <f ca="1"/>
        <v>EN NOVATIVE</v>
      </c>
      <c r="BZR147" t="str">
        <f ca="1"/>
        <v>environics</v>
      </c>
      <c r="BZS147" t="str">
        <f ca="1"/>
        <v>EON</v>
      </c>
      <c r="BZT147" t="str">
        <f ca="1"/>
        <v>ESS</v>
      </c>
      <c r="BZU147" t="str">
        <f ca="1"/>
        <v>Fabricante</v>
      </c>
      <c r="BZV147" t="str">
        <f ca="1"/>
        <v>Global Water</v>
      </c>
      <c r="BZW147" t="str">
        <f ca="1"/>
        <v>GRACO</v>
      </c>
      <c r="BZX147" t="str">
        <f ca="1"/>
        <v>HER</v>
      </c>
      <c r="BZY147" t="str">
        <f ca="1"/>
        <v>HISCO</v>
      </c>
      <c r="BZZ147" t="str">
        <f ca="1"/>
        <v>HON</v>
      </c>
      <c r="CAA147" t="str">
        <f ca="1"/>
        <v>Inativo</v>
      </c>
      <c r="CAB147" t="str">
        <f ca="1"/>
        <v>Industrial</v>
      </c>
      <c r="CAC147" t="str">
        <f ca="1"/>
        <v>ION</v>
      </c>
      <c r="CAD147" t="str">
        <f ca="1"/>
        <v>ISCO</v>
      </c>
      <c r="CAE147" t="str">
        <f ca="1"/>
        <v>JCT</v>
      </c>
      <c r="CAF147" t="str">
        <f ca="1"/>
        <v>LINDE</v>
      </c>
      <c r="CAG147" t="str">
        <f ca="1"/>
        <v>Luminutra</v>
      </c>
      <c r="CAH147" t="str">
        <f ca="1"/>
        <v>MJK</v>
      </c>
      <c r="CAI147" t="str">
        <f ca="1"/>
        <v>NIVELCO</v>
      </c>
      <c r="CAJ147" t="str">
        <f ca="1"/>
        <v>NOVALINX</v>
      </c>
      <c r="CAK147" t="str">
        <f ca="1"/>
        <v>Oceanalpha</v>
      </c>
      <c r="CAL147" t="str">
        <f ca="1"/>
        <v>QED</v>
      </c>
      <c r="CAM147" t="str">
        <f ca="1"/>
        <v>RADIONDETECTION</v>
      </c>
      <c r="CAN147" t="str">
        <f ca="1"/>
        <v>RDI</v>
      </c>
      <c r="CAO147" t="str">
        <f ca="1"/>
        <v>Regenesis</v>
      </c>
      <c r="CAP147" t="str">
        <f ca="1"/>
        <v>RIKA</v>
      </c>
      <c r="CAQ147" t="str">
        <f ca="1"/>
        <v>SF</v>
      </c>
      <c r="CAR147" t="str">
        <f ca="1"/>
        <v>SHANGHAI</v>
      </c>
      <c r="CAS147" t="str">
        <f ca="1"/>
        <v>SON</v>
      </c>
      <c r="CAT147" t="str">
        <f ca="1"/>
        <v>TDS</v>
      </c>
      <c r="CAU147" t="str">
        <f ca="1"/>
        <v>Thermo</v>
      </c>
      <c r="CAV147" t="str">
        <f ca="1"/>
        <v>Trace2o</v>
      </c>
      <c r="CAW147" t="str">
        <f ca="1"/>
        <v>VAPOR PIN</v>
      </c>
      <c r="CAX147" t="str">
        <f ca="1"/>
        <v>waterloo</v>
      </c>
      <c r="CAY147" t="str">
        <f ca="1"/>
        <v>White</v>
      </c>
      <c r="CAZ147" t="str">
        <f ca="1"/>
        <v>YSI</v>
      </c>
      <c r="CBA147">
        <f ca="1"/>
        <v>0</v>
      </c>
    </row>
    <row r="148" spans="30:624 1030:2081" x14ac:dyDescent="0.25">
      <c r="AD148" t="str" cm="1">
        <f t="array" aca="1" ref="AD148:AI148" ca="1">IFERROR(TRANSPOSE(_xlfn._xlws.SORT(_xlfn.UNIQUE(_xlfn._xlws.FILTER(cp_linha,(($B148="")+(cp_grupo=$B148))*(($C148="")+(cp_subgrupo=$C148))*(($D148="")+(cp_tipo_mercadoria=$D148))*(($E148="")+(cp_fabricante=$E148)))))),"")</f>
        <v>Detecção e Processos de Gases</v>
      </c>
      <c r="AE148" t="str">
        <f ca="1"/>
        <v>Diversos</v>
      </c>
      <c r="AF148" t="str">
        <f ca="1"/>
        <v>Inativo</v>
      </c>
      <c r="AG148" t="str">
        <f ca="1"/>
        <v>Locação</v>
      </c>
      <c r="AH148" t="str">
        <f ca="1"/>
        <v>Recursos Hídricos</v>
      </c>
      <c r="AI148" t="str">
        <f ca="1"/>
        <v>Remediação</v>
      </c>
      <c r="TJ148" t="str" cm="1">
        <f t="array" aca="1" ref="TJ148:WZ148" ca="1">IFERROR(TRANSPOSE(_xlfn._xlws.SORT(_xlfn.UNIQUE(_xlfn._xlws.FILTER(cp_grupo,(($A148="")+(cp_linha=$A148))*(($C148="")+(cp_subgrupo=$C148))*(($D148="")+(cp_tipo_mercadoria=$D148))*(($E148="")+(cp_fabricante=$E148)))))),"")</f>
        <v>Absorvedores</v>
      </c>
      <c r="TK148" t="str">
        <f ca="1"/>
        <v>Alimentação Eletrico</v>
      </c>
      <c r="TL148" t="str">
        <f ca="1"/>
        <v>Alimentação Solar</v>
      </c>
      <c r="TM148" t="str">
        <f ca="1"/>
        <v>Amostrador Diversos</v>
      </c>
      <c r="TN148" t="str">
        <f ca="1"/>
        <v>Amostrador Não Refrigerado Portátil</v>
      </c>
      <c r="TO148" t="str">
        <f ca="1"/>
        <v>Amostrador Refrigerado Fixo</v>
      </c>
      <c r="TP148" t="str">
        <f ca="1"/>
        <v>Amostrador Refrigerado Portátil</v>
      </c>
      <c r="TQ148" t="str">
        <f ca="1"/>
        <v>Amostragem Diversos</v>
      </c>
      <c r="TR148" t="str">
        <f ca="1"/>
        <v>Analisador Diversos</v>
      </c>
      <c r="TS148" t="str">
        <f ca="1"/>
        <v>Analisador Fixo</v>
      </c>
      <c r="TT148" t="str">
        <f ca="1"/>
        <v xml:space="preserve">Analisador Fixo </v>
      </c>
      <c r="TU148" t="str">
        <f ca="1"/>
        <v>Analisador Microbiologico</v>
      </c>
      <c r="TV148" t="str">
        <f ca="1"/>
        <v>Analisador Portátil</v>
      </c>
      <c r="TW148" t="str">
        <f ca="1"/>
        <v xml:space="preserve">Analisador Portátil </v>
      </c>
      <c r="TX148" t="str">
        <f ca="1"/>
        <v>Analisador Portátil Locação</v>
      </c>
      <c r="TY148" t="str">
        <f ca="1"/>
        <v>Aterramento Diversos</v>
      </c>
      <c r="TZ148" t="str">
        <f ca="1"/>
        <v>Bomba de Amostragem Fixa</v>
      </c>
      <c r="UA148" t="str">
        <f ca="1"/>
        <v>BOMBA DE AMOSTRAGEM Fixo</v>
      </c>
      <c r="UB148" t="str">
        <f ca="1"/>
        <v>Bomba de Amostragem Portátil</v>
      </c>
      <c r="UC148" t="str">
        <f ca="1"/>
        <v>Bombeamento Fixo</v>
      </c>
      <c r="UD148" t="str">
        <f ca="1"/>
        <v>Cabeçote/Válvula Extração Metano</v>
      </c>
      <c r="UE148" t="str">
        <f ca="1"/>
        <v>Caixa Separadora Fixo</v>
      </c>
      <c r="UF148" t="str">
        <f ca="1"/>
        <v>Calibração Diversos</v>
      </c>
      <c r="UG148" t="str">
        <f ca="1"/>
        <v>Cinto de Segurança</v>
      </c>
      <c r="UH148" t="str">
        <f ca="1"/>
        <v xml:space="preserve">Cinto de Segurança </v>
      </c>
      <c r="UI148" t="str">
        <f ca="1"/>
        <v>Colorimetro Portátil</v>
      </c>
      <c r="UJ148" t="str">
        <f ca="1"/>
        <v>Conjunto Autônomo</v>
      </c>
      <c r="UK148" t="str">
        <f ca="1"/>
        <v>Cromatógrafo Portátil</v>
      </c>
      <c r="UL148" t="str">
        <f ca="1"/>
        <v>Detector de Incendio Fixo</v>
      </c>
      <c r="UM148" t="str">
        <f ca="1"/>
        <v>Detector Diversos</v>
      </c>
      <c r="UN148" t="str">
        <f ca="1"/>
        <v>Detector Fixo</v>
      </c>
      <c r="UO148" t="str">
        <f ca="1"/>
        <v>Detector Portátil</v>
      </c>
      <c r="UP148" t="str">
        <f ca="1"/>
        <v>Diversos Diversos</v>
      </c>
      <c r="UQ148" t="str">
        <f ca="1"/>
        <v>Dosímetro de ruído</v>
      </c>
      <c r="UR148" t="str">
        <f ca="1"/>
        <v>Elevador de Liquidos Fixo</v>
      </c>
      <c r="US148" t="str">
        <f ca="1"/>
        <v>Extração Diversos</v>
      </c>
      <c r="UT148" t="str">
        <f ca="1"/>
        <v>Filtração Diversos</v>
      </c>
      <c r="UU148" t="str">
        <f ca="1"/>
        <v>Fotometro Portátil</v>
      </c>
      <c r="UV148" t="str">
        <f ca="1"/>
        <v>Guincho</v>
      </c>
      <c r="UW148" t="str">
        <f ca="1"/>
        <v>Impactador de Cascata</v>
      </c>
      <c r="UX148" t="str">
        <f ca="1"/>
        <v>Inativo Inativo</v>
      </c>
      <c r="UY148" t="str">
        <f ca="1"/>
        <v>Locação Diversos</v>
      </c>
      <c r="UZ148" t="str">
        <f ca="1"/>
        <v>Medidor de Material Particulado Fixo</v>
      </c>
      <c r="VA148" t="str">
        <f ca="1"/>
        <v>Medidor de Material Particulado Portátil</v>
      </c>
      <c r="VB148" t="str">
        <f ca="1"/>
        <v>Medidor de Nível de Pressão Sonora</v>
      </c>
      <c r="VC148" t="str">
        <f ca="1"/>
        <v>Medidor de Nivel Diversos</v>
      </c>
      <c r="VD148" t="str">
        <f ca="1"/>
        <v>Medidor de Nivel Fixo</v>
      </c>
      <c r="VE148" t="str">
        <f ca="1"/>
        <v>Medidor de Nivel Portátil</v>
      </c>
      <c r="VF148" t="str">
        <f ca="1"/>
        <v>Medidor de Vazão Argonaut SL</v>
      </c>
      <c r="VG148" t="str">
        <f ca="1"/>
        <v>Medidor de Vazão Fixo</v>
      </c>
      <c r="VH148" t="str">
        <f ca="1"/>
        <v>Medidor de Vazão FlowTracker</v>
      </c>
      <c r="VI148" t="str">
        <f ca="1"/>
        <v>Medidor de Vazão Portátil</v>
      </c>
      <c r="VJ148" t="str">
        <f ca="1"/>
        <v>Medidor de Vazão RS5</v>
      </c>
      <c r="VK148" t="str">
        <f ca="1"/>
        <v>Medidor de Vazão RS6</v>
      </c>
      <c r="VL148" t="str">
        <f ca="1"/>
        <v>Medidor de Vazão RS7</v>
      </c>
      <c r="VM148" t="str">
        <f ca="1"/>
        <v>Medidor de Vazão RS-M10</v>
      </c>
      <c r="VN148" t="str">
        <f ca="1"/>
        <v>Medidor de Vazão RS-M11</v>
      </c>
      <c r="VO148" t="str">
        <f ca="1"/>
        <v>Medidor de Vazão RS-M9</v>
      </c>
      <c r="VP148" t="str">
        <f ca="1"/>
        <v>Medidor de Vazão RS-S5</v>
      </c>
      <c r="VQ148" t="str">
        <f ca="1"/>
        <v>Medidor de Vibração Portátil</v>
      </c>
      <c r="VR148" t="str">
        <f ca="1"/>
        <v>Meteorologia Fixo</v>
      </c>
      <c r="VS148" t="str">
        <f ca="1"/>
        <v>MODFLOW Diversos</v>
      </c>
      <c r="VT148" t="str">
        <f ca="1"/>
        <v>Monitor de Material Particulado</v>
      </c>
      <c r="VU148" t="str">
        <f ca="1"/>
        <v>Monitor de Material Particulado Portátil</v>
      </c>
      <c r="VV148" t="str">
        <f ca="1"/>
        <v>Monitoramento Fixo</v>
      </c>
      <c r="VW148" t="str">
        <f ca="1"/>
        <v>Mosquetão</v>
      </c>
      <c r="VX148" t="str">
        <f ca="1"/>
        <v>Óculos de Proteção</v>
      </c>
      <c r="VY148" t="str">
        <f ca="1"/>
        <v>Outros Diversos</v>
      </c>
      <c r="VZ148" t="str">
        <f ca="1"/>
        <v>Painel controlador Diversos</v>
      </c>
      <c r="WA148" t="str">
        <f ca="1"/>
        <v>Painel controlador Fixo</v>
      </c>
      <c r="WB148" t="str">
        <f ca="1"/>
        <v>Painel controlador Portátil</v>
      </c>
      <c r="WC148" t="str">
        <f ca="1"/>
        <v>Respirador Facial</v>
      </c>
      <c r="WD148" t="str">
        <f ca="1"/>
        <v>Separador de Agua/ Oleo Fixo</v>
      </c>
      <c r="WE148" t="str">
        <f ca="1"/>
        <v>Sistema de Monitoramento de Material Particulado</v>
      </c>
      <c r="WF148" t="str">
        <f ca="1"/>
        <v>Sonda Portátil</v>
      </c>
      <c r="WG148" t="str">
        <f ca="1"/>
        <v xml:space="preserve">Sonda Portátil </v>
      </c>
      <c r="WH148" t="str">
        <f ca="1"/>
        <v>Sonda Serie 6</v>
      </c>
      <c r="WI148" t="str">
        <f ca="1"/>
        <v>Sonda Serie EcoSense</v>
      </c>
      <c r="WJ148" t="str">
        <f ca="1"/>
        <v>Sonda Serie EXO</v>
      </c>
      <c r="WK148" t="str">
        <f ca="1"/>
        <v>Sonda Serie IQ SensorNet</v>
      </c>
      <c r="WL148" t="str">
        <f ca="1"/>
        <v>Sonda Serie Lab &amp; Field</v>
      </c>
      <c r="WM148" t="str">
        <f ca="1"/>
        <v>Sonda Serie MultiLab</v>
      </c>
      <c r="WN148" t="str">
        <f ca="1"/>
        <v>Sonda Serie ODO-RTU</v>
      </c>
      <c r="WO148" t="str">
        <f ca="1"/>
        <v>Sonda Serie Pro</v>
      </c>
      <c r="WP148" t="str">
        <f ca="1"/>
        <v>Sonda Serie ProDigital</v>
      </c>
      <c r="WQ148" t="str">
        <f ca="1"/>
        <v>Sonda Serie TruLab</v>
      </c>
      <c r="WR148" t="str">
        <f ca="1"/>
        <v>Talabarte</v>
      </c>
      <c r="WS148" t="str">
        <f ca="1"/>
        <v>Telemetria Fixo</v>
      </c>
      <c r="WT148" t="str">
        <f ca="1"/>
        <v>TERMAL Fixo</v>
      </c>
      <c r="WU148" t="str">
        <f ca="1"/>
        <v>Transmissão Fixo</v>
      </c>
      <c r="WV148" t="str">
        <f ca="1"/>
        <v>Tratamento Diversos</v>
      </c>
      <c r="WW148" t="str">
        <f ca="1"/>
        <v>Tratamento Fixo</v>
      </c>
      <c r="WX148" t="str">
        <f ca="1"/>
        <v>Travaqueda</v>
      </c>
      <c r="WY148" t="str">
        <f ca="1"/>
        <v>Tripe</v>
      </c>
      <c r="WZ148" t="str">
        <f ca="1"/>
        <v>UMR Fixo</v>
      </c>
      <c r="AMP148" cm="1">
        <f t="array" aca="1" ref="AMP148:AXU148" ca="1">IFERROR(TRANSPOSE(_xlfn._xlws.SORT(_xlfn.UNIQUE(_xlfn._xlws.FILTER(cp_subgrupo,(($A148="")+(cp_linha=$A148))*(($B148="")+(cp_grupo=$B148))*(($D148="")+(cp_tipo_mercadoria=$D148))*(($E148="")+(cp_fabricante=$E148)))))),"")</f>
        <v>550</v>
      </c>
      <c r="AMQ148">
        <f ca="1"/>
        <v>556</v>
      </c>
      <c r="AMR148">
        <f ca="1"/>
        <v>6600</v>
      </c>
      <c r="AMS148">
        <f ca="1"/>
        <v>9500</v>
      </c>
      <c r="AMT148">
        <f ca="1"/>
        <v>9800</v>
      </c>
      <c r="AMU148" t="str">
        <f ca="1"/>
        <v>3017M</v>
      </c>
      <c r="AMV148" t="str">
        <f ca="1"/>
        <v>301-ADI</v>
      </c>
      <c r="AMW148" t="str">
        <f ca="1"/>
        <v>301C</v>
      </c>
      <c r="AMX148" t="str">
        <f ca="1"/>
        <v>301-R8</v>
      </c>
      <c r="AMY148" t="str">
        <f ca="1"/>
        <v>4000 series Isco</v>
      </c>
      <c r="AMZ148" t="str">
        <f ca="1"/>
        <v xml:space="preserve">Absorvedores </v>
      </c>
      <c r="ANA148" t="str">
        <f ca="1"/>
        <v>Acessório</v>
      </c>
      <c r="ANB148" t="str">
        <f ca="1"/>
        <v>ADCP</v>
      </c>
      <c r="ANC148" t="str">
        <f ca="1"/>
        <v>ADP</v>
      </c>
      <c r="AND148" t="str">
        <f ca="1"/>
        <v>ADR 1500</v>
      </c>
      <c r="ANE148" t="str">
        <f ca="1"/>
        <v>AIR AWARE</v>
      </c>
      <c r="ANF148" t="str">
        <f ca="1"/>
        <v>Air Striper</v>
      </c>
      <c r="ANG148" t="str">
        <f ca="1"/>
        <v>AIRSCAN</v>
      </c>
      <c r="ANH148" t="str">
        <f ca="1"/>
        <v>Amostrador</v>
      </c>
      <c r="ANI148" t="str">
        <f ca="1"/>
        <v>Anel</v>
      </c>
      <c r="ANJ148" t="str">
        <f ca="1"/>
        <v>APEX 2</v>
      </c>
      <c r="ANK148" t="str">
        <f ca="1"/>
        <v>Argonaut</v>
      </c>
      <c r="ANL148" t="str">
        <f ca="1"/>
        <v>Auto Pump</v>
      </c>
      <c r="ANM148" t="str">
        <f ca="1"/>
        <v>BADGE PLUS</v>
      </c>
      <c r="ANN148" t="str">
        <f ca="1"/>
        <v>Biogas</v>
      </c>
      <c r="ANO148" t="str">
        <f ca="1"/>
        <v>BIOGAS 300</v>
      </c>
      <c r="ANP148" t="str">
        <f ca="1"/>
        <v>BIOGAS 3000</v>
      </c>
      <c r="ANQ148" t="str">
        <f ca="1"/>
        <v>BIOGAS 5000</v>
      </c>
      <c r="ANR148" t="str">
        <f ca="1"/>
        <v>BM25</v>
      </c>
      <c r="ANS148" t="str">
        <f ca="1"/>
        <v>Bomba</v>
      </c>
      <c r="ANT148" t="str">
        <f ca="1"/>
        <v>BW</v>
      </c>
      <c r="ANU148" t="str">
        <f ca="1"/>
        <v xml:space="preserve">BW </v>
      </c>
      <c r="ANV148" t="str">
        <f ca="1"/>
        <v>BW CLIP</v>
      </c>
      <c r="ANW148" t="str">
        <f ca="1"/>
        <v>BW FLEX</v>
      </c>
      <c r="ANX148" t="str">
        <f ca="1"/>
        <v>BW ICON</v>
      </c>
      <c r="ANY148" t="str">
        <f ca="1"/>
        <v>BW SOLO</v>
      </c>
      <c r="ANZ148" t="str">
        <f ca="1"/>
        <v>BW ULTRA</v>
      </c>
      <c r="AOA148" t="str">
        <f ca="1"/>
        <v>C100</v>
      </c>
      <c r="AOB148" t="str">
        <f ca="1"/>
        <v>Cabo</v>
      </c>
      <c r="AOC148" t="str">
        <f ca="1"/>
        <v>Calibração</v>
      </c>
      <c r="AOD148" t="str">
        <f ca="1"/>
        <v>Castaway</v>
      </c>
      <c r="AOE148" t="str">
        <f ca="1"/>
        <v>CEL-24X</v>
      </c>
      <c r="AOF148" t="str">
        <f ca="1"/>
        <v>CEL-35X</v>
      </c>
      <c r="AOG148" t="str">
        <f ca="1"/>
        <v>CEL-62X</v>
      </c>
      <c r="AOH148" t="str">
        <f ca="1"/>
        <v>CEL-63X</v>
      </c>
      <c r="AOI148" t="str">
        <f ca="1"/>
        <v>Certificado</v>
      </c>
      <c r="AOJ148" t="str">
        <f ca="1"/>
        <v>CEX300</v>
      </c>
      <c r="AOK148" t="str">
        <f ca="1"/>
        <v>Chempro</v>
      </c>
      <c r="AOL148" t="str">
        <f ca="1"/>
        <v>Cilindro</v>
      </c>
      <c r="AOM148" t="str">
        <f ca="1"/>
        <v xml:space="preserve">Cinto de Segurança </v>
      </c>
      <c r="AON148" t="str">
        <f ca="1"/>
        <v>Clean Cell Pro</v>
      </c>
      <c r="AOO148" t="str">
        <f ca="1"/>
        <v>CLEANVIEWERGAS</v>
      </c>
      <c r="AOP148" t="str">
        <f ca="1"/>
        <v>CM4</v>
      </c>
      <c r="AOQ148" t="str">
        <f ca="1"/>
        <v>CONDUCTIVITY PLUS</v>
      </c>
      <c r="AOR148" t="str">
        <f ca="1"/>
        <v>CONTADOR DE CICLOS</v>
      </c>
      <c r="AOS148" t="str">
        <f ca="1"/>
        <v>Controlador</v>
      </c>
      <c r="AOT148" t="str">
        <f ca="1"/>
        <v>CTX 300</v>
      </c>
      <c r="AOU148" t="str">
        <f ca="1"/>
        <v>CUB</v>
      </c>
      <c r="AOV148" t="str">
        <f ca="1"/>
        <v>DataLogger</v>
      </c>
      <c r="AOW148" t="str">
        <f ca="1"/>
        <v>DATARAM 4</v>
      </c>
      <c r="AOX148" t="str">
        <f ca="1"/>
        <v>DBADGE 2</v>
      </c>
      <c r="AOY148" t="str">
        <f ca="1"/>
        <v>DBO</v>
      </c>
      <c r="AOZ148" t="str">
        <f ca="1"/>
        <v>DIPPER TOUGH</v>
      </c>
      <c r="APA148" t="str">
        <f ca="1"/>
        <v>DIPPERLOG</v>
      </c>
      <c r="APB148" t="str">
        <f ca="1"/>
        <v>DIPPER-T</v>
      </c>
      <c r="APC148" t="str">
        <f ca="1"/>
        <v>Display</v>
      </c>
      <c r="APD148" t="str">
        <f ca="1"/>
        <v>Diversos</v>
      </c>
      <c r="APE148" t="str">
        <f ca="1"/>
        <v>DO200</v>
      </c>
      <c r="APF148" t="str">
        <f ca="1"/>
        <v>DURATRACKER</v>
      </c>
      <c r="APG148" t="str">
        <f ca="1"/>
        <v>E3 POINT</v>
      </c>
      <c r="APH148" t="str">
        <f ca="1"/>
        <v>EAGLE</v>
      </c>
      <c r="API148" t="str">
        <f ca="1"/>
        <v>EC300</v>
      </c>
      <c r="APJ148" t="str">
        <f ca="1"/>
        <v>EC30A</v>
      </c>
      <c r="APK148" t="str">
        <f ca="1"/>
        <v>Embarcação</v>
      </c>
      <c r="APL148" t="str">
        <f ca="1"/>
        <v>EmeClean</v>
      </c>
      <c r="APM148" t="str">
        <f ca="1"/>
        <v>Estação</v>
      </c>
      <c r="APN148" t="str">
        <f ca="1"/>
        <v>Estrutura</v>
      </c>
      <c r="APO148" t="str">
        <f ca="1"/>
        <v>EXO</v>
      </c>
      <c r="APP148" t="str">
        <f ca="1"/>
        <v>EXO (Completa)</v>
      </c>
      <c r="APQ148" t="str">
        <f ca="1"/>
        <v>EXTREME</v>
      </c>
      <c r="APR148" t="str">
        <f ca="1"/>
        <v>FALCO</v>
      </c>
      <c r="APS148" t="str">
        <f ca="1"/>
        <v>FAU</v>
      </c>
      <c r="APT148" t="str">
        <f ca="1"/>
        <v>Ferramental</v>
      </c>
      <c r="APU148" t="str">
        <f ca="1"/>
        <v>Filtro</v>
      </c>
      <c r="APV148" t="str">
        <f ca="1"/>
        <v>FIREPRO</v>
      </c>
      <c r="APW148" t="str">
        <f ca="1"/>
        <v>FlowTracker</v>
      </c>
      <c r="APX148" t="str">
        <f ca="1"/>
        <v>FROG</v>
      </c>
      <c r="APY148" t="str">
        <f ca="1"/>
        <v>FS20X</v>
      </c>
      <c r="APZ148" t="str">
        <f ca="1"/>
        <v>FS-20X</v>
      </c>
      <c r="AQA148" t="str">
        <f ca="1"/>
        <v>FS24X</v>
      </c>
      <c r="AQB148" t="str">
        <f ca="1"/>
        <v>FSL100</v>
      </c>
      <c r="AQC148" t="str">
        <f ca="1"/>
        <v>FSX</v>
      </c>
      <c r="AQD148" t="str">
        <f ca="1"/>
        <v>G100</v>
      </c>
      <c r="AQE148" t="str">
        <f ca="1"/>
        <v>G110</v>
      </c>
      <c r="AQF148" t="str">
        <f ca="1"/>
        <v>G200</v>
      </c>
      <c r="AQG148" t="str">
        <f ca="1"/>
        <v>GA 3000</v>
      </c>
      <c r="AQH148" t="str">
        <f ca="1"/>
        <v>GA 5000</v>
      </c>
      <c r="AQI148" t="str">
        <f ca="1"/>
        <v>GASCARD</v>
      </c>
      <c r="AQJ148" t="str">
        <f ca="1"/>
        <v>GASCEHCK G</v>
      </c>
      <c r="AQK148" t="str">
        <f ca="1"/>
        <v>Gascheck</v>
      </c>
      <c r="AQL148" t="str">
        <f ca="1"/>
        <v>GASCHECK 3000</v>
      </c>
      <c r="AQM148" t="str">
        <f ca="1"/>
        <v>GASCHECK 5000</v>
      </c>
      <c r="AQN148" t="str">
        <f ca="1"/>
        <v>GASCHECK 6000</v>
      </c>
      <c r="AQO148" t="str">
        <f ca="1"/>
        <v>GASCHECK G</v>
      </c>
      <c r="AQP148" t="str">
        <f ca="1"/>
        <v>GASCHECK P1</v>
      </c>
      <c r="AQQ148" t="str">
        <f ca="1"/>
        <v>GASPOINT</v>
      </c>
      <c r="AQR148" t="str">
        <f ca="1"/>
        <v>GATEWAY</v>
      </c>
      <c r="AQS148" t="str">
        <f ca="1"/>
        <v>GEM</v>
      </c>
      <c r="AQT148" t="str">
        <f ca="1"/>
        <v>GEM 2000</v>
      </c>
      <c r="AQU148" t="str">
        <f ca="1"/>
        <v>GEM 5000</v>
      </c>
      <c r="AQV148" t="str">
        <f ca="1"/>
        <v>GEM/GA/BIOGAS 5000</v>
      </c>
      <c r="AQW148" t="str">
        <f ca="1"/>
        <v>GeneCount</v>
      </c>
      <c r="AQX148" t="str">
        <f ca="1"/>
        <v>GENIE</v>
      </c>
      <c r="AQY148" t="str">
        <f ca="1"/>
        <v>Guardian</v>
      </c>
      <c r="AQZ148" t="str">
        <f ca="1"/>
        <v>GUARDIAN 2</v>
      </c>
      <c r="ARA148" t="str">
        <f ca="1"/>
        <v>H.OIL</v>
      </c>
      <c r="ARB148" t="str">
        <f ca="1"/>
        <v>HA20</v>
      </c>
      <c r="ARC148" t="str">
        <f ca="1"/>
        <v>HA40</v>
      </c>
      <c r="ARD148" t="str">
        <f ca="1"/>
        <v>HA-71</v>
      </c>
      <c r="ARE148" t="str">
        <f ca="1"/>
        <v>HA-72</v>
      </c>
      <c r="ARF148" t="str">
        <f ca="1"/>
        <v>HAVEX</v>
      </c>
      <c r="ARG148" t="str">
        <f ca="1"/>
        <v>HON</v>
      </c>
      <c r="ARH148" t="str">
        <f ca="1"/>
        <v>HON TITAN</v>
      </c>
      <c r="ARI148" t="str">
        <f ca="1"/>
        <v>Hora Técnica</v>
      </c>
      <c r="ARJ148" t="str">
        <f ca="1"/>
        <v>IAQ POINT 2</v>
      </c>
      <c r="ARK148" t="str">
        <f ca="1"/>
        <v>IMPACT PRO</v>
      </c>
      <c r="ARL148" t="str">
        <f ca="1"/>
        <v>Inativo</v>
      </c>
      <c r="ARM148" t="str">
        <f ca="1"/>
        <v>INNOVA</v>
      </c>
      <c r="ARN148" t="str">
        <f ca="1"/>
        <v>Instalação</v>
      </c>
      <c r="ARO148" t="str">
        <f ca="1"/>
        <v>INTELLIDOX</v>
      </c>
      <c r="ARP148" t="str">
        <f ca="1"/>
        <v>IQ PIPE</v>
      </c>
      <c r="ARQ148" t="str">
        <f ca="1"/>
        <v>IQ PLUS</v>
      </c>
      <c r="ARR148" t="str">
        <f ca="1"/>
        <v>IQ Standard</v>
      </c>
      <c r="ARS148" t="str">
        <f ca="1"/>
        <v>ITRANS</v>
      </c>
      <c r="ART148" t="str">
        <f ca="1"/>
        <v>JES-301</v>
      </c>
      <c r="ARU148" t="str">
        <f ca="1"/>
        <v>JFID</v>
      </c>
      <c r="ARV148" t="str">
        <f ca="1"/>
        <v>JH3E</v>
      </c>
      <c r="ARW148" t="str">
        <f ca="1"/>
        <v>JSP-87</v>
      </c>
      <c r="ARX148" t="str">
        <f ca="1"/>
        <v>JSP-89</v>
      </c>
      <c r="ARY148" t="str">
        <f ca="1"/>
        <v>L360</v>
      </c>
      <c r="ARZ148" t="str">
        <f ca="1"/>
        <v>LEAKCHECK P1</v>
      </c>
      <c r="ASA148" t="str">
        <f ca="1"/>
        <v>LEAKMATE</v>
      </c>
      <c r="ASB148" t="str">
        <f ca="1"/>
        <v>Locação</v>
      </c>
      <c r="ASC148" t="str">
        <f ca="1"/>
        <v>Luminometro</v>
      </c>
      <c r="ASD148" t="str">
        <f ca="1"/>
        <v>M10</v>
      </c>
      <c r="ASE148" t="str">
        <f ca="1"/>
        <v>M11</v>
      </c>
      <c r="ASF148" t="str">
        <f ca="1"/>
        <v>M9</v>
      </c>
      <c r="ASG148" t="str">
        <f ca="1"/>
        <v>MAGFLUX</v>
      </c>
      <c r="ASH148" t="str">
        <f ca="1"/>
        <v>Maleta</v>
      </c>
      <c r="ASI148" t="str">
        <f ca="1"/>
        <v>MANHANDLER</v>
      </c>
      <c r="ASJ148" t="str">
        <f ca="1"/>
        <v>MANNING</v>
      </c>
      <c r="ASK148" t="str">
        <f ca="1"/>
        <v>Manta</v>
      </c>
      <c r="ASL148" t="str">
        <f ca="1"/>
        <v>Manta OWS</v>
      </c>
      <c r="ASM148" t="str">
        <f ca="1"/>
        <v>MARPLE</v>
      </c>
      <c r="ASN148" t="str">
        <f ca="1"/>
        <v>MAX XT</v>
      </c>
      <c r="ASO148" t="str">
        <f ca="1"/>
        <v>Metalyser</v>
      </c>
      <c r="ASP148" t="str">
        <f ca="1"/>
        <v>METREX</v>
      </c>
      <c r="ASQ148" t="str">
        <f ca="1"/>
        <v>MGD</v>
      </c>
      <c r="ASR148" t="str">
        <f ca="1"/>
        <v>MICRO 5</v>
      </c>
      <c r="ASS148" t="str">
        <f ca="1"/>
        <v>MicroADV</v>
      </c>
      <c r="AST148" t="str">
        <f ca="1"/>
        <v>MICROCLIP</v>
      </c>
      <c r="ASU148" t="str">
        <f ca="1"/>
        <v>MICRODOCK</v>
      </c>
      <c r="ASV148" t="str">
        <f ca="1"/>
        <v>MICRODUST</v>
      </c>
      <c r="ASW148" t="str">
        <f ca="1"/>
        <v>MIDAS</v>
      </c>
      <c r="ASX148" t="str">
        <f ca="1"/>
        <v>MILLER</v>
      </c>
      <c r="ASY148" t="str">
        <f ca="1"/>
        <v>MIRAN</v>
      </c>
      <c r="ASZ148" t="str">
        <f ca="1"/>
        <v>MKII</v>
      </c>
      <c r="ATA148" t="str">
        <f ca="1"/>
        <v>Moden</v>
      </c>
      <c r="ATB148" t="str">
        <f ca="1"/>
        <v>Mosquetão</v>
      </c>
      <c r="ATC148" t="str">
        <f ca="1"/>
        <v>MP10</v>
      </c>
      <c r="ATD148" t="str">
        <f ca="1"/>
        <v>MP15</v>
      </c>
      <c r="ATE148" t="str">
        <f ca="1"/>
        <v>MP20</v>
      </c>
      <c r="ATF148" t="str">
        <f ca="1"/>
        <v>MP30</v>
      </c>
      <c r="ATG148" t="str">
        <f ca="1"/>
        <v>MP50</v>
      </c>
      <c r="ATH148" t="str">
        <f ca="1"/>
        <v>MPD</v>
      </c>
      <c r="ATI148" t="str">
        <f ca="1"/>
        <v>MULTILAB</v>
      </c>
      <c r="ATJ148" t="str">
        <f ca="1"/>
        <v>MV02</v>
      </c>
      <c r="ATK148" t="str">
        <f ca="1"/>
        <v>MV03</v>
      </c>
      <c r="ATL148" t="str">
        <f ca="1"/>
        <v>MVI</v>
      </c>
      <c r="ATM148" t="str">
        <f ca="1"/>
        <v>MX4</v>
      </c>
      <c r="ATN148" t="str">
        <f ca="1"/>
        <v>MX6</v>
      </c>
      <c r="ATO148" t="str">
        <f ca="1"/>
        <v>NDP - 25 BAN</v>
      </c>
      <c r="ATP148" t="str">
        <f ca="1"/>
        <v>Numatic</v>
      </c>
      <c r="ATQ148" t="str">
        <f ca="1"/>
        <v>ODO200</v>
      </c>
      <c r="ATR148" t="str">
        <f ca="1"/>
        <v>OELD</v>
      </c>
      <c r="ATS148" t="str">
        <f ca="1"/>
        <v>OLCT</v>
      </c>
      <c r="ATT148" t="str">
        <f ca="1"/>
        <v>OPTI-FIT</v>
      </c>
      <c r="ATU148" t="str">
        <f ca="1"/>
        <v>OPTIMA PLUS</v>
      </c>
      <c r="ATV148" t="str">
        <f ca="1"/>
        <v>Outros</v>
      </c>
      <c r="ATW148" t="str">
        <f ca="1"/>
        <v>OWS</v>
      </c>
      <c r="ATX148" t="str">
        <f ca="1"/>
        <v>Painel</v>
      </c>
      <c r="ATY148" t="str">
        <f ca="1"/>
        <v>Painel de Controle</v>
      </c>
      <c r="ATZ148" t="str">
        <f ca="1"/>
        <v>Painel Solar</v>
      </c>
      <c r="AUA148" t="str">
        <f ca="1"/>
        <v>PANTHER</v>
      </c>
      <c r="AUB148" t="str">
        <f ca="1"/>
        <v>PCM</v>
      </c>
      <c r="AUC148" t="str">
        <f ca="1"/>
        <v>PDR1500</v>
      </c>
      <c r="AUD148" t="str">
        <f ca="1"/>
        <v>PH100</v>
      </c>
      <c r="AUE148" t="str">
        <f ca="1"/>
        <v>PHD6</v>
      </c>
      <c r="AUF148" t="str">
        <f ca="1"/>
        <v>PHOCHECK 1000</v>
      </c>
      <c r="AUG148" t="str">
        <f ca="1"/>
        <v>PHOCHECK 3000</v>
      </c>
      <c r="AUH148" t="str">
        <f ca="1"/>
        <v>Pro Plus</v>
      </c>
      <c r="AUI148" t="str">
        <f ca="1"/>
        <v>Pro Quattro</v>
      </c>
      <c r="AUJ148" t="str">
        <f ca="1"/>
        <v>PRO10</v>
      </c>
      <c r="AUK148" t="str">
        <f ca="1"/>
        <v>PRO1020</v>
      </c>
      <c r="AUL148" t="str">
        <f ca="1"/>
        <v>PRO1030</v>
      </c>
      <c r="AUM148" t="str">
        <f ca="1"/>
        <v>PRO20</v>
      </c>
      <c r="AUN148" t="str">
        <f ca="1"/>
        <v>PRO2030</v>
      </c>
      <c r="AUO148" t="str">
        <f ca="1"/>
        <v>PRO30</v>
      </c>
      <c r="AUP148" t="str">
        <f ca="1"/>
        <v>PRODO</v>
      </c>
      <c r="AUQ148" t="str">
        <f ca="1"/>
        <v>ProDss</v>
      </c>
      <c r="AUR148" t="str">
        <f ca="1"/>
        <v>PROSOLO</v>
      </c>
      <c r="AUS148" t="str">
        <f ca="1"/>
        <v>PROSWAP</v>
      </c>
      <c r="AUT148" t="str">
        <f ca="1"/>
        <v>PT100</v>
      </c>
      <c r="AUU148" t="str">
        <f ca="1"/>
        <v>QRAE 3</v>
      </c>
      <c r="AUV148" t="str">
        <f ca="1"/>
        <v>QRAE3</v>
      </c>
      <c r="AUW148" t="str">
        <f ca="1"/>
        <v>QUATTRO</v>
      </c>
      <c r="AUX148" t="str">
        <f ca="1"/>
        <v>Quimico</v>
      </c>
      <c r="AUY148" t="str">
        <f ca="1"/>
        <v>RAEGUARD</v>
      </c>
      <c r="AUZ148" t="str">
        <f ca="1"/>
        <v>Reagente</v>
      </c>
      <c r="AVA148" t="str">
        <f ca="1"/>
        <v>Reforma</v>
      </c>
      <c r="AVB148" t="str">
        <f ca="1"/>
        <v>REMOX</v>
      </c>
      <c r="AVC148" t="str">
        <f ca="1"/>
        <v>RIG RAT</v>
      </c>
      <c r="AVD148" t="str">
        <f ca="1"/>
        <v>RIKEN KEIKE</v>
      </c>
      <c r="AVE148" t="str">
        <f ca="1"/>
        <v>RS5</v>
      </c>
      <c r="AVF148" t="str">
        <f ca="1"/>
        <v>RS6</v>
      </c>
      <c r="AVG148" t="str">
        <f ca="1"/>
        <v>RS7</v>
      </c>
      <c r="AVH148" t="str">
        <f ca="1"/>
        <v>SAGE RIO</v>
      </c>
      <c r="AVI148" t="str">
        <f ca="1"/>
        <v>Sample Pro</v>
      </c>
      <c r="AVJ148" t="str">
        <f ca="1"/>
        <v>SAMPLEASE</v>
      </c>
      <c r="AVK148" t="str">
        <f ca="1"/>
        <v>SC</v>
      </c>
      <c r="AVL148" t="str">
        <f ca="1"/>
        <v>SCORPION</v>
      </c>
      <c r="AVM148" t="str">
        <f ca="1"/>
        <v>SEARCHLINE</v>
      </c>
      <c r="AVN148" t="str">
        <f ca="1"/>
        <v>SENSEPOINT</v>
      </c>
      <c r="AVO148" t="str">
        <f ca="1"/>
        <v>Sensor</v>
      </c>
      <c r="AVP148" t="str">
        <f ca="1"/>
        <v>SERIE BW</v>
      </c>
      <c r="AVQ148" t="str">
        <f ca="1"/>
        <v>SERIE6</v>
      </c>
      <c r="AVR148" t="str">
        <f ca="1"/>
        <v>SHAKETEST</v>
      </c>
      <c r="AVS148" t="str">
        <f ca="1"/>
        <v>SHARPEYE</v>
      </c>
      <c r="AVT148" t="str">
        <f ca="1"/>
        <v>Signature</v>
      </c>
      <c r="AVU148" t="str">
        <f ca="1"/>
        <v>Sistema</v>
      </c>
      <c r="AVV148" t="str">
        <f ca="1"/>
        <v>Skimmer</v>
      </c>
      <c r="AVW148" t="str">
        <f ca="1"/>
        <v>SKINNY DIPPER</v>
      </c>
      <c r="AVX148" t="str">
        <f ca="1"/>
        <v>SM.OIL</v>
      </c>
      <c r="AVY148" t="str">
        <f ca="1"/>
        <v>Software</v>
      </c>
      <c r="AVZ148" t="str">
        <f ca="1"/>
        <v>Solução</v>
      </c>
      <c r="AWA148" t="str">
        <f ca="1"/>
        <v>Sonda RTU</v>
      </c>
      <c r="AWB148" t="str">
        <f ca="1"/>
        <v>SOS-4-003</v>
      </c>
      <c r="AWC148" t="str">
        <f ca="1"/>
        <v>SPERIAN</v>
      </c>
      <c r="AWD148" t="str">
        <f ca="1"/>
        <v>SPM FLEX</v>
      </c>
      <c r="AWE148" t="str">
        <f ca="1"/>
        <v>T8000</v>
      </c>
      <c r="AWF148" t="str">
        <f ca="1"/>
        <v>TadLar Bag</v>
      </c>
      <c r="AWG148" t="str">
        <f ca="1"/>
        <v>TERMAL</v>
      </c>
      <c r="AWH148" t="str">
        <f ca="1"/>
        <v>Termovelocimétrico</v>
      </c>
      <c r="AWI148" t="str">
        <f ca="1"/>
        <v>TIGER</v>
      </c>
      <c r="AWJ148" t="str">
        <f ca="1"/>
        <v>TITAN</v>
      </c>
      <c r="AWK148" t="str">
        <f ca="1"/>
        <v>TITAN 2</v>
      </c>
      <c r="AWL148" t="str">
        <f ca="1"/>
        <v>TOP TRACK</v>
      </c>
      <c r="AWM148" t="str">
        <f ca="1"/>
        <v>TOUCHPOINT</v>
      </c>
      <c r="AWN148" t="str">
        <f ca="1"/>
        <v>Transdutor</v>
      </c>
      <c r="AWO148" t="str">
        <f ca="1"/>
        <v>Transmissor</v>
      </c>
      <c r="AWP148" t="str">
        <f ca="1"/>
        <v>Treinamento</v>
      </c>
      <c r="AWQ148" t="str">
        <f ca="1"/>
        <v>TruLab</v>
      </c>
      <c r="AWR148" t="str">
        <f ca="1"/>
        <v>TVA</v>
      </c>
      <c r="AWS148" t="str">
        <f ca="1"/>
        <v xml:space="preserve">TVA </v>
      </c>
      <c r="AWT148" t="str">
        <f ca="1"/>
        <v>TVA 1000B</v>
      </c>
      <c r="AWU148" t="str">
        <f ca="1"/>
        <v>TVA 2020</v>
      </c>
      <c r="AWV148" t="str">
        <f ca="1"/>
        <v>TVOC</v>
      </c>
      <c r="AWW148" t="str">
        <f ca="1"/>
        <v>TX1</v>
      </c>
      <c r="AWX148" t="str">
        <f ca="1"/>
        <v>UMR</v>
      </c>
      <c r="AWY148" t="str">
        <f ca="1"/>
        <v>UVEX</v>
      </c>
      <c r="AWZ148" t="str">
        <f ca="1"/>
        <v>Vapor pin/ Clean</v>
      </c>
      <c r="AXA148" t="str">
        <f ca="1"/>
        <v>WATER TAPE</v>
      </c>
      <c r="AXB148" t="str">
        <f ca="1"/>
        <v>WELLHEAD</v>
      </c>
      <c r="AXC148" t="str">
        <f ca="1"/>
        <v>WellTape</v>
      </c>
      <c r="AXD148" t="str">
        <f ca="1"/>
        <v>WX16</v>
      </c>
      <c r="AXE148" t="str">
        <f ca="1"/>
        <v>WX4</v>
      </c>
      <c r="AXF148" t="str">
        <f ca="1"/>
        <v>WX64</v>
      </c>
      <c r="AXG148" t="str">
        <f ca="1"/>
        <v>XCD</v>
      </c>
      <c r="AXH148" t="str">
        <f ca="1"/>
        <v>XCL</v>
      </c>
      <c r="AXI148" t="str">
        <f ca="1"/>
        <v>XNX</v>
      </c>
      <c r="AXJ148" t="str">
        <f ca="1"/>
        <v>XPIS</v>
      </c>
      <c r="AXK148" t="str">
        <f ca="1"/>
        <v>XPV</v>
      </c>
      <c r="AXL148" t="str">
        <f ca="1"/>
        <v>XRL</v>
      </c>
      <c r="AXM148" t="str">
        <f ca="1"/>
        <v>YSI30</v>
      </c>
      <c r="AXN148" t="str">
        <f ca="1"/>
        <v>YSI3100</v>
      </c>
      <c r="AXO148" t="str">
        <f ca="1"/>
        <v>YSI3200</v>
      </c>
      <c r="AXP148" t="str">
        <f ca="1"/>
        <v>YSI5000</v>
      </c>
      <c r="AXQ148" t="str">
        <f ca="1"/>
        <v>YSI5100</v>
      </c>
      <c r="AXR148" t="str">
        <f ca="1"/>
        <v>YSI55</v>
      </c>
      <c r="AXS148" t="str">
        <f ca="1"/>
        <v>YSI60</v>
      </c>
      <c r="AXT148" t="str">
        <f ca="1"/>
        <v>YSI85</v>
      </c>
      <c r="AXU148" t="str">
        <f ca="1"/>
        <v>ZAREBA</v>
      </c>
      <c r="BFV148" t="str" cm="1">
        <f t="array" aca="1" ref="BFV148:BGB148" ca="1">IFERROR(TRANSPOSE(_xlfn._xlws.SORT(_xlfn.UNIQUE(_xlfn._xlws.FILTER(cp_tipo_mercadoria,(($A148="")+(cp_linha=$A148))*(($B148="")+(cp_grupo=$B148))*(($C148="")+(cp_subgrupo=$C148))*(($E148="")+(cp_fabricante=$E148)))))),"")</f>
        <v>Acessório</v>
      </c>
      <c r="BFW148" t="str">
        <f ca="1"/>
        <v>Acessório/Reposição</v>
      </c>
      <c r="BFX148" t="str">
        <f ca="1"/>
        <v>Inativo</v>
      </c>
      <c r="BFY148" t="str">
        <f ca="1"/>
        <v>Insumo</v>
      </c>
      <c r="BFZ148" t="str">
        <f ca="1"/>
        <v>Produto</v>
      </c>
      <c r="BGA148" t="str">
        <f ca="1"/>
        <v>Reposição</v>
      </c>
      <c r="BGB148" t="str">
        <f ca="1"/>
        <v>Serviço</v>
      </c>
      <c r="BZB148" t="str" cm="1">
        <f t="array" aca="1" ref="BZB148:CBA148" ca="1">IFERROR(TRANSPOSE(_xlfn._xlws.SORT(_xlfn.UNIQUE(_xlfn._xlws.FILTER(cp_fabricante,(($A148="")+(cp_linha=$A148))*(($B148="")+(cp_grupo=$B148))*(($C148="")+(cp_subgrupo=$C148))*(($D148="")+(cp_tipo_mercadoria=$D148)))))),"")</f>
        <v>ABK</v>
      </c>
      <c r="BZC148" t="str">
        <f ca="1"/>
        <v>AGT</v>
      </c>
      <c r="BZD148" t="str">
        <f ca="1"/>
        <v>Air Liquide</v>
      </c>
      <c r="BZE148" t="str">
        <f ca="1"/>
        <v>AMBIENTAL</v>
      </c>
      <c r="BZF148" t="str">
        <f ca="1"/>
        <v>AMS</v>
      </c>
      <c r="BZG148" t="str">
        <f ca="1"/>
        <v>Campbell</v>
      </c>
      <c r="BZH148" t="str">
        <f ca="1"/>
        <v>CASELLA</v>
      </c>
      <c r="BZI148" t="str">
        <f ca="1"/>
        <v>CHP</v>
      </c>
      <c r="BZJ148" t="str">
        <f ca="1"/>
        <v>Clean</v>
      </c>
      <c r="BZK148" t="str">
        <f ca="1"/>
        <v>COPPI</v>
      </c>
      <c r="BZL148" t="str">
        <f ca="1"/>
        <v>Coregas</v>
      </c>
      <c r="BZM148" t="str">
        <f ca="1"/>
        <v>DFT</v>
      </c>
      <c r="BZN148" t="str">
        <f ca="1"/>
        <v>DPUNION</v>
      </c>
      <c r="BZO148" t="str">
        <f ca="1"/>
        <v>EDINBURG</v>
      </c>
      <c r="BZP148" t="str">
        <f ca="1"/>
        <v>EMEC</v>
      </c>
      <c r="BZQ148" t="str">
        <f ca="1"/>
        <v>EN NOVATIVE</v>
      </c>
      <c r="BZR148" t="str">
        <f ca="1"/>
        <v>environics</v>
      </c>
      <c r="BZS148" t="str">
        <f ca="1"/>
        <v>EON</v>
      </c>
      <c r="BZT148" t="str">
        <f ca="1"/>
        <v>ESS</v>
      </c>
      <c r="BZU148" t="str">
        <f ca="1"/>
        <v>Fabricante</v>
      </c>
      <c r="BZV148" t="str">
        <f ca="1"/>
        <v>Global Water</v>
      </c>
      <c r="BZW148" t="str">
        <f ca="1"/>
        <v>GRACO</v>
      </c>
      <c r="BZX148" t="str">
        <f ca="1"/>
        <v>HER</v>
      </c>
      <c r="BZY148" t="str">
        <f ca="1"/>
        <v>HISCO</v>
      </c>
      <c r="BZZ148" t="str">
        <f ca="1"/>
        <v>HON</v>
      </c>
      <c r="CAA148" t="str">
        <f ca="1"/>
        <v>Inativo</v>
      </c>
      <c r="CAB148" t="str">
        <f ca="1"/>
        <v>Industrial</v>
      </c>
      <c r="CAC148" t="str">
        <f ca="1"/>
        <v>ION</v>
      </c>
      <c r="CAD148" t="str">
        <f ca="1"/>
        <v>ISCO</v>
      </c>
      <c r="CAE148" t="str">
        <f ca="1"/>
        <v>JCT</v>
      </c>
      <c r="CAF148" t="str">
        <f ca="1"/>
        <v>LINDE</v>
      </c>
      <c r="CAG148" t="str">
        <f ca="1"/>
        <v>Luminutra</v>
      </c>
      <c r="CAH148" t="str">
        <f ca="1"/>
        <v>MJK</v>
      </c>
      <c r="CAI148" t="str">
        <f ca="1"/>
        <v>NIVELCO</v>
      </c>
      <c r="CAJ148" t="str">
        <f ca="1"/>
        <v>NOVALINX</v>
      </c>
      <c r="CAK148" t="str">
        <f ca="1"/>
        <v>Oceanalpha</v>
      </c>
      <c r="CAL148" t="str">
        <f ca="1"/>
        <v>QED</v>
      </c>
      <c r="CAM148" t="str">
        <f ca="1"/>
        <v>RADIONDETECTION</v>
      </c>
      <c r="CAN148" t="str">
        <f ca="1"/>
        <v>RDI</v>
      </c>
      <c r="CAO148" t="str">
        <f ca="1"/>
        <v>Regenesis</v>
      </c>
      <c r="CAP148" t="str">
        <f ca="1"/>
        <v>RIKA</v>
      </c>
      <c r="CAQ148" t="str">
        <f ca="1"/>
        <v>SF</v>
      </c>
      <c r="CAR148" t="str">
        <f ca="1"/>
        <v>SHANGHAI</v>
      </c>
      <c r="CAS148" t="str">
        <f ca="1"/>
        <v>SON</v>
      </c>
      <c r="CAT148" t="str">
        <f ca="1"/>
        <v>TDS</v>
      </c>
      <c r="CAU148" t="str">
        <f ca="1"/>
        <v>Thermo</v>
      </c>
      <c r="CAV148" t="str">
        <f ca="1"/>
        <v>Trace2o</v>
      </c>
      <c r="CAW148" t="str">
        <f ca="1"/>
        <v>VAPOR PIN</v>
      </c>
      <c r="CAX148" t="str">
        <f ca="1"/>
        <v>waterloo</v>
      </c>
      <c r="CAY148" t="str">
        <f ca="1"/>
        <v>White</v>
      </c>
      <c r="CAZ148" t="str">
        <f ca="1"/>
        <v>YSI</v>
      </c>
      <c r="CBA148">
        <f ca="1"/>
        <v>0</v>
      </c>
    </row>
    <row r="149" spans="30:624 1030:2081" x14ac:dyDescent="0.25">
      <c r="AD149" t="str" cm="1">
        <f t="array" aca="1" ref="AD149:AI149" ca="1">IFERROR(TRANSPOSE(_xlfn._xlws.SORT(_xlfn.UNIQUE(_xlfn._xlws.FILTER(cp_linha,(($B149="")+(cp_grupo=$B149))*(($C149="")+(cp_subgrupo=$C149))*(($D149="")+(cp_tipo_mercadoria=$D149))*(($E149="")+(cp_fabricante=$E149)))))),"")</f>
        <v>Detecção e Processos de Gases</v>
      </c>
      <c r="AE149" t="str">
        <f ca="1"/>
        <v>Diversos</v>
      </c>
      <c r="AF149" t="str">
        <f ca="1"/>
        <v>Inativo</v>
      </c>
      <c r="AG149" t="str">
        <f ca="1"/>
        <v>Locação</v>
      </c>
      <c r="AH149" t="str">
        <f ca="1"/>
        <v>Recursos Hídricos</v>
      </c>
      <c r="AI149" t="str">
        <f ca="1"/>
        <v>Remediação</v>
      </c>
      <c r="TJ149" t="str" cm="1">
        <f t="array" aca="1" ref="TJ149:WZ149" ca="1">IFERROR(TRANSPOSE(_xlfn._xlws.SORT(_xlfn.UNIQUE(_xlfn._xlws.FILTER(cp_grupo,(($A149="")+(cp_linha=$A149))*(($C149="")+(cp_subgrupo=$C149))*(($D149="")+(cp_tipo_mercadoria=$D149))*(($E149="")+(cp_fabricante=$E149)))))),"")</f>
        <v>Absorvedores</v>
      </c>
      <c r="TK149" t="str">
        <f ca="1"/>
        <v>Alimentação Eletrico</v>
      </c>
      <c r="TL149" t="str">
        <f ca="1"/>
        <v>Alimentação Solar</v>
      </c>
      <c r="TM149" t="str">
        <f ca="1"/>
        <v>Amostrador Diversos</v>
      </c>
      <c r="TN149" t="str">
        <f ca="1"/>
        <v>Amostrador Não Refrigerado Portátil</v>
      </c>
      <c r="TO149" t="str">
        <f ca="1"/>
        <v>Amostrador Refrigerado Fixo</v>
      </c>
      <c r="TP149" t="str">
        <f ca="1"/>
        <v>Amostrador Refrigerado Portátil</v>
      </c>
      <c r="TQ149" t="str">
        <f ca="1"/>
        <v>Amostragem Diversos</v>
      </c>
      <c r="TR149" t="str">
        <f ca="1"/>
        <v>Analisador Diversos</v>
      </c>
      <c r="TS149" t="str">
        <f ca="1"/>
        <v>Analisador Fixo</v>
      </c>
      <c r="TT149" t="str">
        <f ca="1"/>
        <v xml:space="preserve">Analisador Fixo </v>
      </c>
      <c r="TU149" t="str">
        <f ca="1"/>
        <v>Analisador Microbiologico</v>
      </c>
      <c r="TV149" t="str">
        <f ca="1"/>
        <v>Analisador Portátil</v>
      </c>
      <c r="TW149" t="str">
        <f ca="1"/>
        <v xml:space="preserve">Analisador Portátil </v>
      </c>
      <c r="TX149" t="str">
        <f ca="1"/>
        <v>Analisador Portátil Locação</v>
      </c>
      <c r="TY149" t="str">
        <f ca="1"/>
        <v>Aterramento Diversos</v>
      </c>
      <c r="TZ149" t="str">
        <f ca="1"/>
        <v>Bomba de Amostragem Fixa</v>
      </c>
      <c r="UA149" t="str">
        <f ca="1"/>
        <v>BOMBA DE AMOSTRAGEM Fixo</v>
      </c>
      <c r="UB149" t="str">
        <f ca="1"/>
        <v>Bomba de Amostragem Portátil</v>
      </c>
      <c r="UC149" t="str">
        <f ca="1"/>
        <v>Bombeamento Fixo</v>
      </c>
      <c r="UD149" t="str">
        <f ca="1"/>
        <v>Cabeçote/Válvula Extração Metano</v>
      </c>
      <c r="UE149" t="str">
        <f ca="1"/>
        <v>Caixa Separadora Fixo</v>
      </c>
      <c r="UF149" t="str">
        <f ca="1"/>
        <v>Calibração Diversos</v>
      </c>
      <c r="UG149" t="str">
        <f ca="1"/>
        <v>Cinto de Segurança</v>
      </c>
      <c r="UH149" t="str">
        <f ca="1"/>
        <v xml:space="preserve">Cinto de Segurança </v>
      </c>
      <c r="UI149" t="str">
        <f ca="1"/>
        <v>Colorimetro Portátil</v>
      </c>
      <c r="UJ149" t="str">
        <f ca="1"/>
        <v>Conjunto Autônomo</v>
      </c>
      <c r="UK149" t="str">
        <f ca="1"/>
        <v>Cromatógrafo Portátil</v>
      </c>
      <c r="UL149" t="str">
        <f ca="1"/>
        <v>Detector de Incendio Fixo</v>
      </c>
      <c r="UM149" t="str">
        <f ca="1"/>
        <v>Detector Diversos</v>
      </c>
      <c r="UN149" t="str">
        <f ca="1"/>
        <v>Detector Fixo</v>
      </c>
      <c r="UO149" t="str">
        <f ca="1"/>
        <v>Detector Portátil</v>
      </c>
      <c r="UP149" t="str">
        <f ca="1"/>
        <v>Diversos Diversos</v>
      </c>
      <c r="UQ149" t="str">
        <f ca="1"/>
        <v>Dosímetro de ruído</v>
      </c>
      <c r="UR149" t="str">
        <f ca="1"/>
        <v>Elevador de Liquidos Fixo</v>
      </c>
      <c r="US149" t="str">
        <f ca="1"/>
        <v>Extração Diversos</v>
      </c>
      <c r="UT149" t="str">
        <f ca="1"/>
        <v>Filtração Diversos</v>
      </c>
      <c r="UU149" t="str">
        <f ca="1"/>
        <v>Fotometro Portátil</v>
      </c>
      <c r="UV149" t="str">
        <f ca="1"/>
        <v>Guincho</v>
      </c>
      <c r="UW149" t="str">
        <f ca="1"/>
        <v>Impactador de Cascata</v>
      </c>
      <c r="UX149" t="str">
        <f ca="1"/>
        <v>Inativo Inativo</v>
      </c>
      <c r="UY149" t="str">
        <f ca="1"/>
        <v>Locação Diversos</v>
      </c>
      <c r="UZ149" t="str">
        <f ca="1"/>
        <v>Medidor de Material Particulado Fixo</v>
      </c>
      <c r="VA149" t="str">
        <f ca="1"/>
        <v>Medidor de Material Particulado Portátil</v>
      </c>
      <c r="VB149" t="str">
        <f ca="1"/>
        <v>Medidor de Nível de Pressão Sonora</v>
      </c>
      <c r="VC149" t="str">
        <f ca="1"/>
        <v>Medidor de Nivel Diversos</v>
      </c>
      <c r="VD149" t="str">
        <f ca="1"/>
        <v>Medidor de Nivel Fixo</v>
      </c>
      <c r="VE149" t="str">
        <f ca="1"/>
        <v>Medidor de Nivel Portátil</v>
      </c>
      <c r="VF149" t="str">
        <f ca="1"/>
        <v>Medidor de Vazão Argonaut SL</v>
      </c>
      <c r="VG149" t="str">
        <f ca="1"/>
        <v>Medidor de Vazão Fixo</v>
      </c>
      <c r="VH149" t="str">
        <f ca="1"/>
        <v>Medidor de Vazão FlowTracker</v>
      </c>
      <c r="VI149" t="str">
        <f ca="1"/>
        <v>Medidor de Vazão Portátil</v>
      </c>
      <c r="VJ149" t="str">
        <f ca="1"/>
        <v>Medidor de Vazão RS5</v>
      </c>
      <c r="VK149" t="str">
        <f ca="1"/>
        <v>Medidor de Vazão RS6</v>
      </c>
      <c r="VL149" t="str">
        <f ca="1"/>
        <v>Medidor de Vazão RS7</v>
      </c>
      <c r="VM149" t="str">
        <f ca="1"/>
        <v>Medidor de Vazão RS-M10</v>
      </c>
      <c r="VN149" t="str">
        <f ca="1"/>
        <v>Medidor de Vazão RS-M11</v>
      </c>
      <c r="VO149" t="str">
        <f ca="1"/>
        <v>Medidor de Vazão RS-M9</v>
      </c>
      <c r="VP149" t="str">
        <f ca="1"/>
        <v>Medidor de Vazão RS-S5</v>
      </c>
      <c r="VQ149" t="str">
        <f ca="1"/>
        <v>Medidor de Vibração Portátil</v>
      </c>
      <c r="VR149" t="str">
        <f ca="1"/>
        <v>Meteorologia Fixo</v>
      </c>
      <c r="VS149" t="str">
        <f ca="1"/>
        <v>MODFLOW Diversos</v>
      </c>
      <c r="VT149" t="str">
        <f ca="1"/>
        <v>Monitor de Material Particulado</v>
      </c>
      <c r="VU149" t="str">
        <f ca="1"/>
        <v>Monitor de Material Particulado Portátil</v>
      </c>
      <c r="VV149" t="str">
        <f ca="1"/>
        <v>Monitoramento Fixo</v>
      </c>
      <c r="VW149" t="str">
        <f ca="1"/>
        <v>Mosquetão</v>
      </c>
      <c r="VX149" t="str">
        <f ca="1"/>
        <v>Óculos de Proteção</v>
      </c>
      <c r="VY149" t="str">
        <f ca="1"/>
        <v>Outros Diversos</v>
      </c>
      <c r="VZ149" t="str">
        <f ca="1"/>
        <v>Painel controlador Diversos</v>
      </c>
      <c r="WA149" t="str">
        <f ca="1"/>
        <v>Painel controlador Fixo</v>
      </c>
      <c r="WB149" t="str">
        <f ca="1"/>
        <v>Painel controlador Portátil</v>
      </c>
      <c r="WC149" t="str">
        <f ca="1"/>
        <v>Respirador Facial</v>
      </c>
      <c r="WD149" t="str">
        <f ca="1"/>
        <v>Separador de Agua/ Oleo Fixo</v>
      </c>
      <c r="WE149" t="str">
        <f ca="1"/>
        <v>Sistema de Monitoramento de Material Particulado</v>
      </c>
      <c r="WF149" t="str">
        <f ca="1"/>
        <v>Sonda Portátil</v>
      </c>
      <c r="WG149" t="str">
        <f ca="1"/>
        <v xml:space="preserve">Sonda Portátil </v>
      </c>
      <c r="WH149" t="str">
        <f ca="1"/>
        <v>Sonda Serie 6</v>
      </c>
      <c r="WI149" t="str">
        <f ca="1"/>
        <v>Sonda Serie EcoSense</v>
      </c>
      <c r="WJ149" t="str">
        <f ca="1"/>
        <v>Sonda Serie EXO</v>
      </c>
      <c r="WK149" t="str">
        <f ca="1"/>
        <v>Sonda Serie IQ SensorNet</v>
      </c>
      <c r="WL149" t="str">
        <f ca="1"/>
        <v>Sonda Serie Lab &amp; Field</v>
      </c>
      <c r="WM149" t="str">
        <f ca="1"/>
        <v>Sonda Serie MultiLab</v>
      </c>
      <c r="WN149" t="str">
        <f ca="1"/>
        <v>Sonda Serie ODO-RTU</v>
      </c>
      <c r="WO149" t="str">
        <f ca="1"/>
        <v>Sonda Serie Pro</v>
      </c>
      <c r="WP149" t="str">
        <f ca="1"/>
        <v>Sonda Serie ProDigital</v>
      </c>
      <c r="WQ149" t="str">
        <f ca="1"/>
        <v>Sonda Serie TruLab</v>
      </c>
      <c r="WR149" t="str">
        <f ca="1"/>
        <v>Talabarte</v>
      </c>
      <c r="WS149" t="str">
        <f ca="1"/>
        <v>Telemetria Fixo</v>
      </c>
      <c r="WT149" t="str">
        <f ca="1"/>
        <v>TERMAL Fixo</v>
      </c>
      <c r="WU149" t="str">
        <f ca="1"/>
        <v>Transmissão Fixo</v>
      </c>
      <c r="WV149" t="str">
        <f ca="1"/>
        <v>Tratamento Diversos</v>
      </c>
      <c r="WW149" t="str">
        <f ca="1"/>
        <v>Tratamento Fixo</v>
      </c>
      <c r="WX149" t="str">
        <f ca="1"/>
        <v>Travaqueda</v>
      </c>
      <c r="WY149" t="str">
        <f ca="1"/>
        <v>Tripe</v>
      </c>
      <c r="WZ149" t="str">
        <f ca="1"/>
        <v>UMR Fixo</v>
      </c>
      <c r="AMP149" cm="1">
        <f t="array" aca="1" ref="AMP149:AXU149" ca="1">IFERROR(TRANSPOSE(_xlfn._xlws.SORT(_xlfn.UNIQUE(_xlfn._xlws.FILTER(cp_subgrupo,(($A149="")+(cp_linha=$A149))*(($B149="")+(cp_grupo=$B149))*(($D149="")+(cp_tipo_mercadoria=$D149))*(($E149="")+(cp_fabricante=$E149)))))),"")</f>
        <v>550</v>
      </c>
      <c r="AMQ149">
        <f ca="1"/>
        <v>556</v>
      </c>
      <c r="AMR149">
        <f ca="1"/>
        <v>6600</v>
      </c>
      <c r="AMS149">
        <f ca="1"/>
        <v>9500</v>
      </c>
      <c r="AMT149">
        <f ca="1"/>
        <v>9800</v>
      </c>
      <c r="AMU149" t="str">
        <f ca="1"/>
        <v>3017M</v>
      </c>
      <c r="AMV149" t="str">
        <f ca="1"/>
        <v>301-ADI</v>
      </c>
      <c r="AMW149" t="str">
        <f ca="1"/>
        <v>301C</v>
      </c>
      <c r="AMX149" t="str">
        <f ca="1"/>
        <v>301-R8</v>
      </c>
      <c r="AMY149" t="str">
        <f ca="1"/>
        <v>4000 series Isco</v>
      </c>
      <c r="AMZ149" t="str">
        <f ca="1"/>
        <v xml:space="preserve">Absorvedores </v>
      </c>
      <c r="ANA149" t="str">
        <f ca="1"/>
        <v>Acessório</v>
      </c>
      <c r="ANB149" t="str">
        <f ca="1"/>
        <v>ADCP</v>
      </c>
      <c r="ANC149" t="str">
        <f ca="1"/>
        <v>ADP</v>
      </c>
      <c r="AND149" t="str">
        <f ca="1"/>
        <v>ADR 1500</v>
      </c>
      <c r="ANE149" t="str">
        <f ca="1"/>
        <v>AIR AWARE</v>
      </c>
      <c r="ANF149" t="str">
        <f ca="1"/>
        <v>Air Striper</v>
      </c>
      <c r="ANG149" t="str">
        <f ca="1"/>
        <v>AIRSCAN</v>
      </c>
      <c r="ANH149" t="str">
        <f ca="1"/>
        <v>Amostrador</v>
      </c>
      <c r="ANI149" t="str">
        <f ca="1"/>
        <v>Anel</v>
      </c>
      <c r="ANJ149" t="str">
        <f ca="1"/>
        <v>APEX 2</v>
      </c>
      <c r="ANK149" t="str">
        <f ca="1"/>
        <v>Argonaut</v>
      </c>
      <c r="ANL149" t="str">
        <f ca="1"/>
        <v>Auto Pump</v>
      </c>
      <c r="ANM149" t="str">
        <f ca="1"/>
        <v>BADGE PLUS</v>
      </c>
      <c r="ANN149" t="str">
        <f ca="1"/>
        <v>Biogas</v>
      </c>
      <c r="ANO149" t="str">
        <f ca="1"/>
        <v>BIOGAS 300</v>
      </c>
      <c r="ANP149" t="str">
        <f ca="1"/>
        <v>BIOGAS 3000</v>
      </c>
      <c r="ANQ149" t="str">
        <f ca="1"/>
        <v>BIOGAS 5000</v>
      </c>
      <c r="ANR149" t="str">
        <f ca="1"/>
        <v>BM25</v>
      </c>
      <c r="ANS149" t="str">
        <f ca="1"/>
        <v>Bomba</v>
      </c>
      <c r="ANT149" t="str">
        <f ca="1"/>
        <v>BW</v>
      </c>
      <c r="ANU149" t="str">
        <f ca="1"/>
        <v xml:space="preserve">BW </v>
      </c>
      <c r="ANV149" t="str">
        <f ca="1"/>
        <v>BW CLIP</v>
      </c>
      <c r="ANW149" t="str">
        <f ca="1"/>
        <v>BW FLEX</v>
      </c>
      <c r="ANX149" t="str">
        <f ca="1"/>
        <v>BW ICON</v>
      </c>
      <c r="ANY149" t="str">
        <f ca="1"/>
        <v>BW SOLO</v>
      </c>
      <c r="ANZ149" t="str">
        <f ca="1"/>
        <v>BW ULTRA</v>
      </c>
      <c r="AOA149" t="str">
        <f ca="1"/>
        <v>C100</v>
      </c>
      <c r="AOB149" t="str">
        <f ca="1"/>
        <v>Cabo</v>
      </c>
      <c r="AOC149" t="str">
        <f ca="1"/>
        <v>Calibração</v>
      </c>
      <c r="AOD149" t="str">
        <f ca="1"/>
        <v>Castaway</v>
      </c>
      <c r="AOE149" t="str">
        <f ca="1"/>
        <v>CEL-24X</v>
      </c>
      <c r="AOF149" t="str">
        <f ca="1"/>
        <v>CEL-35X</v>
      </c>
      <c r="AOG149" t="str">
        <f ca="1"/>
        <v>CEL-62X</v>
      </c>
      <c r="AOH149" t="str">
        <f ca="1"/>
        <v>CEL-63X</v>
      </c>
      <c r="AOI149" t="str">
        <f ca="1"/>
        <v>Certificado</v>
      </c>
      <c r="AOJ149" t="str">
        <f ca="1"/>
        <v>CEX300</v>
      </c>
      <c r="AOK149" t="str">
        <f ca="1"/>
        <v>Chempro</v>
      </c>
      <c r="AOL149" t="str">
        <f ca="1"/>
        <v>Cilindro</v>
      </c>
      <c r="AOM149" t="str">
        <f ca="1"/>
        <v xml:space="preserve">Cinto de Segurança </v>
      </c>
      <c r="AON149" t="str">
        <f ca="1"/>
        <v>Clean Cell Pro</v>
      </c>
      <c r="AOO149" t="str">
        <f ca="1"/>
        <v>CLEANVIEWERGAS</v>
      </c>
      <c r="AOP149" t="str">
        <f ca="1"/>
        <v>CM4</v>
      </c>
      <c r="AOQ149" t="str">
        <f ca="1"/>
        <v>CONDUCTIVITY PLUS</v>
      </c>
      <c r="AOR149" t="str">
        <f ca="1"/>
        <v>CONTADOR DE CICLOS</v>
      </c>
      <c r="AOS149" t="str">
        <f ca="1"/>
        <v>Controlador</v>
      </c>
      <c r="AOT149" t="str">
        <f ca="1"/>
        <v>CTX 300</v>
      </c>
      <c r="AOU149" t="str">
        <f ca="1"/>
        <v>CUB</v>
      </c>
      <c r="AOV149" t="str">
        <f ca="1"/>
        <v>DataLogger</v>
      </c>
      <c r="AOW149" t="str">
        <f ca="1"/>
        <v>DATARAM 4</v>
      </c>
      <c r="AOX149" t="str">
        <f ca="1"/>
        <v>DBADGE 2</v>
      </c>
      <c r="AOY149" t="str">
        <f ca="1"/>
        <v>DBO</v>
      </c>
      <c r="AOZ149" t="str">
        <f ca="1"/>
        <v>DIPPER TOUGH</v>
      </c>
      <c r="APA149" t="str">
        <f ca="1"/>
        <v>DIPPERLOG</v>
      </c>
      <c r="APB149" t="str">
        <f ca="1"/>
        <v>DIPPER-T</v>
      </c>
      <c r="APC149" t="str">
        <f ca="1"/>
        <v>Display</v>
      </c>
      <c r="APD149" t="str">
        <f ca="1"/>
        <v>Diversos</v>
      </c>
      <c r="APE149" t="str">
        <f ca="1"/>
        <v>DO200</v>
      </c>
      <c r="APF149" t="str">
        <f ca="1"/>
        <v>DURATRACKER</v>
      </c>
      <c r="APG149" t="str">
        <f ca="1"/>
        <v>E3 POINT</v>
      </c>
      <c r="APH149" t="str">
        <f ca="1"/>
        <v>EAGLE</v>
      </c>
      <c r="API149" t="str">
        <f ca="1"/>
        <v>EC300</v>
      </c>
      <c r="APJ149" t="str">
        <f ca="1"/>
        <v>EC30A</v>
      </c>
      <c r="APK149" t="str">
        <f ca="1"/>
        <v>Embarcação</v>
      </c>
      <c r="APL149" t="str">
        <f ca="1"/>
        <v>EmeClean</v>
      </c>
      <c r="APM149" t="str">
        <f ca="1"/>
        <v>Estação</v>
      </c>
      <c r="APN149" t="str">
        <f ca="1"/>
        <v>Estrutura</v>
      </c>
      <c r="APO149" t="str">
        <f ca="1"/>
        <v>EXO</v>
      </c>
      <c r="APP149" t="str">
        <f ca="1"/>
        <v>EXO (Completa)</v>
      </c>
      <c r="APQ149" t="str">
        <f ca="1"/>
        <v>EXTREME</v>
      </c>
      <c r="APR149" t="str">
        <f ca="1"/>
        <v>FALCO</v>
      </c>
      <c r="APS149" t="str">
        <f ca="1"/>
        <v>FAU</v>
      </c>
      <c r="APT149" t="str">
        <f ca="1"/>
        <v>Ferramental</v>
      </c>
      <c r="APU149" t="str">
        <f ca="1"/>
        <v>Filtro</v>
      </c>
      <c r="APV149" t="str">
        <f ca="1"/>
        <v>FIREPRO</v>
      </c>
      <c r="APW149" t="str">
        <f ca="1"/>
        <v>FlowTracker</v>
      </c>
      <c r="APX149" t="str">
        <f ca="1"/>
        <v>FROG</v>
      </c>
      <c r="APY149" t="str">
        <f ca="1"/>
        <v>FS20X</v>
      </c>
      <c r="APZ149" t="str">
        <f ca="1"/>
        <v>FS-20X</v>
      </c>
      <c r="AQA149" t="str">
        <f ca="1"/>
        <v>FS24X</v>
      </c>
      <c r="AQB149" t="str">
        <f ca="1"/>
        <v>FSL100</v>
      </c>
      <c r="AQC149" t="str">
        <f ca="1"/>
        <v>FSX</v>
      </c>
      <c r="AQD149" t="str">
        <f ca="1"/>
        <v>G100</v>
      </c>
      <c r="AQE149" t="str">
        <f ca="1"/>
        <v>G110</v>
      </c>
      <c r="AQF149" t="str">
        <f ca="1"/>
        <v>G200</v>
      </c>
      <c r="AQG149" t="str">
        <f ca="1"/>
        <v>GA 3000</v>
      </c>
      <c r="AQH149" t="str">
        <f ca="1"/>
        <v>GA 5000</v>
      </c>
      <c r="AQI149" t="str">
        <f ca="1"/>
        <v>GASCARD</v>
      </c>
      <c r="AQJ149" t="str">
        <f ca="1"/>
        <v>GASCEHCK G</v>
      </c>
      <c r="AQK149" t="str">
        <f ca="1"/>
        <v>Gascheck</v>
      </c>
      <c r="AQL149" t="str">
        <f ca="1"/>
        <v>GASCHECK 3000</v>
      </c>
      <c r="AQM149" t="str">
        <f ca="1"/>
        <v>GASCHECK 5000</v>
      </c>
      <c r="AQN149" t="str">
        <f ca="1"/>
        <v>GASCHECK 6000</v>
      </c>
      <c r="AQO149" t="str">
        <f ca="1"/>
        <v>GASCHECK G</v>
      </c>
      <c r="AQP149" t="str">
        <f ca="1"/>
        <v>GASCHECK P1</v>
      </c>
      <c r="AQQ149" t="str">
        <f ca="1"/>
        <v>GASPOINT</v>
      </c>
      <c r="AQR149" t="str">
        <f ca="1"/>
        <v>GATEWAY</v>
      </c>
      <c r="AQS149" t="str">
        <f ca="1"/>
        <v>GEM</v>
      </c>
      <c r="AQT149" t="str">
        <f ca="1"/>
        <v>GEM 2000</v>
      </c>
      <c r="AQU149" t="str">
        <f ca="1"/>
        <v>GEM 5000</v>
      </c>
      <c r="AQV149" t="str">
        <f ca="1"/>
        <v>GEM/GA/BIOGAS 5000</v>
      </c>
      <c r="AQW149" t="str">
        <f ca="1"/>
        <v>GeneCount</v>
      </c>
      <c r="AQX149" t="str">
        <f ca="1"/>
        <v>GENIE</v>
      </c>
      <c r="AQY149" t="str">
        <f ca="1"/>
        <v>Guardian</v>
      </c>
      <c r="AQZ149" t="str">
        <f ca="1"/>
        <v>GUARDIAN 2</v>
      </c>
      <c r="ARA149" t="str">
        <f ca="1"/>
        <v>H.OIL</v>
      </c>
      <c r="ARB149" t="str">
        <f ca="1"/>
        <v>HA20</v>
      </c>
      <c r="ARC149" t="str">
        <f ca="1"/>
        <v>HA40</v>
      </c>
      <c r="ARD149" t="str">
        <f ca="1"/>
        <v>HA-71</v>
      </c>
      <c r="ARE149" t="str">
        <f ca="1"/>
        <v>HA-72</v>
      </c>
      <c r="ARF149" t="str">
        <f ca="1"/>
        <v>HAVEX</v>
      </c>
      <c r="ARG149" t="str">
        <f ca="1"/>
        <v>HON</v>
      </c>
      <c r="ARH149" t="str">
        <f ca="1"/>
        <v>HON TITAN</v>
      </c>
      <c r="ARI149" t="str">
        <f ca="1"/>
        <v>Hora Técnica</v>
      </c>
      <c r="ARJ149" t="str">
        <f ca="1"/>
        <v>IAQ POINT 2</v>
      </c>
      <c r="ARK149" t="str">
        <f ca="1"/>
        <v>IMPACT PRO</v>
      </c>
      <c r="ARL149" t="str">
        <f ca="1"/>
        <v>Inativo</v>
      </c>
      <c r="ARM149" t="str">
        <f ca="1"/>
        <v>INNOVA</v>
      </c>
      <c r="ARN149" t="str">
        <f ca="1"/>
        <v>Instalação</v>
      </c>
      <c r="ARO149" t="str">
        <f ca="1"/>
        <v>INTELLIDOX</v>
      </c>
      <c r="ARP149" t="str">
        <f ca="1"/>
        <v>IQ PIPE</v>
      </c>
      <c r="ARQ149" t="str">
        <f ca="1"/>
        <v>IQ PLUS</v>
      </c>
      <c r="ARR149" t="str">
        <f ca="1"/>
        <v>IQ Standard</v>
      </c>
      <c r="ARS149" t="str">
        <f ca="1"/>
        <v>ITRANS</v>
      </c>
      <c r="ART149" t="str">
        <f ca="1"/>
        <v>JES-301</v>
      </c>
      <c r="ARU149" t="str">
        <f ca="1"/>
        <v>JFID</v>
      </c>
      <c r="ARV149" t="str">
        <f ca="1"/>
        <v>JH3E</v>
      </c>
      <c r="ARW149" t="str">
        <f ca="1"/>
        <v>JSP-87</v>
      </c>
      <c r="ARX149" t="str">
        <f ca="1"/>
        <v>JSP-89</v>
      </c>
      <c r="ARY149" t="str">
        <f ca="1"/>
        <v>L360</v>
      </c>
      <c r="ARZ149" t="str">
        <f ca="1"/>
        <v>LEAKCHECK P1</v>
      </c>
      <c r="ASA149" t="str">
        <f ca="1"/>
        <v>LEAKMATE</v>
      </c>
      <c r="ASB149" t="str">
        <f ca="1"/>
        <v>Locação</v>
      </c>
      <c r="ASC149" t="str">
        <f ca="1"/>
        <v>Luminometro</v>
      </c>
      <c r="ASD149" t="str">
        <f ca="1"/>
        <v>M10</v>
      </c>
      <c r="ASE149" t="str">
        <f ca="1"/>
        <v>M11</v>
      </c>
      <c r="ASF149" t="str">
        <f ca="1"/>
        <v>M9</v>
      </c>
      <c r="ASG149" t="str">
        <f ca="1"/>
        <v>MAGFLUX</v>
      </c>
      <c r="ASH149" t="str">
        <f ca="1"/>
        <v>Maleta</v>
      </c>
      <c r="ASI149" t="str">
        <f ca="1"/>
        <v>MANHANDLER</v>
      </c>
      <c r="ASJ149" t="str">
        <f ca="1"/>
        <v>MANNING</v>
      </c>
      <c r="ASK149" t="str">
        <f ca="1"/>
        <v>Manta</v>
      </c>
      <c r="ASL149" t="str">
        <f ca="1"/>
        <v>Manta OWS</v>
      </c>
      <c r="ASM149" t="str">
        <f ca="1"/>
        <v>MARPLE</v>
      </c>
      <c r="ASN149" t="str">
        <f ca="1"/>
        <v>MAX XT</v>
      </c>
      <c r="ASO149" t="str">
        <f ca="1"/>
        <v>Metalyser</v>
      </c>
      <c r="ASP149" t="str">
        <f ca="1"/>
        <v>METREX</v>
      </c>
      <c r="ASQ149" t="str">
        <f ca="1"/>
        <v>MGD</v>
      </c>
      <c r="ASR149" t="str">
        <f ca="1"/>
        <v>MICRO 5</v>
      </c>
      <c r="ASS149" t="str">
        <f ca="1"/>
        <v>MicroADV</v>
      </c>
      <c r="AST149" t="str">
        <f ca="1"/>
        <v>MICROCLIP</v>
      </c>
      <c r="ASU149" t="str">
        <f ca="1"/>
        <v>MICRODOCK</v>
      </c>
      <c r="ASV149" t="str">
        <f ca="1"/>
        <v>MICRODUST</v>
      </c>
      <c r="ASW149" t="str">
        <f ca="1"/>
        <v>MIDAS</v>
      </c>
      <c r="ASX149" t="str">
        <f ca="1"/>
        <v>MILLER</v>
      </c>
      <c r="ASY149" t="str">
        <f ca="1"/>
        <v>MIRAN</v>
      </c>
      <c r="ASZ149" t="str">
        <f ca="1"/>
        <v>MKII</v>
      </c>
      <c r="ATA149" t="str">
        <f ca="1"/>
        <v>Moden</v>
      </c>
      <c r="ATB149" t="str">
        <f ca="1"/>
        <v>Mosquetão</v>
      </c>
      <c r="ATC149" t="str">
        <f ca="1"/>
        <v>MP10</v>
      </c>
      <c r="ATD149" t="str">
        <f ca="1"/>
        <v>MP15</v>
      </c>
      <c r="ATE149" t="str">
        <f ca="1"/>
        <v>MP20</v>
      </c>
      <c r="ATF149" t="str">
        <f ca="1"/>
        <v>MP30</v>
      </c>
      <c r="ATG149" t="str">
        <f ca="1"/>
        <v>MP50</v>
      </c>
      <c r="ATH149" t="str">
        <f ca="1"/>
        <v>MPD</v>
      </c>
      <c r="ATI149" t="str">
        <f ca="1"/>
        <v>MULTILAB</v>
      </c>
      <c r="ATJ149" t="str">
        <f ca="1"/>
        <v>MV02</v>
      </c>
      <c r="ATK149" t="str">
        <f ca="1"/>
        <v>MV03</v>
      </c>
      <c r="ATL149" t="str">
        <f ca="1"/>
        <v>MVI</v>
      </c>
      <c r="ATM149" t="str">
        <f ca="1"/>
        <v>MX4</v>
      </c>
      <c r="ATN149" t="str">
        <f ca="1"/>
        <v>MX6</v>
      </c>
      <c r="ATO149" t="str">
        <f ca="1"/>
        <v>NDP - 25 BAN</v>
      </c>
      <c r="ATP149" t="str">
        <f ca="1"/>
        <v>Numatic</v>
      </c>
      <c r="ATQ149" t="str">
        <f ca="1"/>
        <v>ODO200</v>
      </c>
      <c r="ATR149" t="str">
        <f ca="1"/>
        <v>OELD</v>
      </c>
      <c r="ATS149" t="str">
        <f ca="1"/>
        <v>OLCT</v>
      </c>
      <c r="ATT149" t="str">
        <f ca="1"/>
        <v>OPTI-FIT</v>
      </c>
      <c r="ATU149" t="str">
        <f ca="1"/>
        <v>OPTIMA PLUS</v>
      </c>
      <c r="ATV149" t="str">
        <f ca="1"/>
        <v>Outros</v>
      </c>
      <c r="ATW149" t="str">
        <f ca="1"/>
        <v>OWS</v>
      </c>
      <c r="ATX149" t="str">
        <f ca="1"/>
        <v>Painel</v>
      </c>
      <c r="ATY149" t="str">
        <f ca="1"/>
        <v>Painel de Controle</v>
      </c>
      <c r="ATZ149" t="str">
        <f ca="1"/>
        <v>Painel Solar</v>
      </c>
      <c r="AUA149" t="str">
        <f ca="1"/>
        <v>PANTHER</v>
      </c>
      <c r="AUB149" t="str">
        <f ca="1"/>
        <v>PCM</v>
      </c>
      <c r="AUC149" t="str">
        <f ca="1"/>
        <v>PDR1500</v>
      </c>
      <c r="AUD149" t="str">
        <f ca="1"/>
        <v>PH100</v>
      </c>
      <c r="AUE149" t="str">
        <f ca="1"/>
        <v>PHD6</v>
      </c>
      <c r="AUF149" t="str">
        <f ca="1"/>
        <v>PHOCHECK 1000</v>
      </c>
      <c r="AUG149" t="str">
        <f ca="1"/>
        <v>PHOCHECK 3000</v>
      </c>
      <c r="AUH149" t="str">
        <f ca="1"/>
        <v>Pro Plus</v>
      </c>
      <c r="AUI149" t="str">
        <f ca="1"/>
        <v>Pro Quattro</v>
      </c>
      <c r="AUJ149" t="str">
        <f ca="1"/>
        <v>PRO10</v>
      </c>
      <c r="AUK149" t="str">
        <f ca="1"/>
        <v>PRO1020</v>
      </c>
      <c r="AUL149" t="str">
        <f ca="1"/>
        <v>PRO1030</v>
      </c>
      <c r="AUM149" t="str">
        <f ca="1"/>
        <v>PRO20</v>
      </c>
      <c r="AUN149" t="str">
        <f ca="1"/>
        <v>PRO2030</v>
      </c>
      <c r="AUO149" t="str">
        <f ca="1"/>
        <v>PRO30</v>
      </c>
      <c r="AUP149" t="str">
        <f ca="1"/>
        <v>PRODO</v>
      </c>
      <c r="AUQ149" t="str">
        <f ca="1"/>
        <v>ProDss</v>
      </c>
      <c r="AUR149" t="str">
        <f ca="1"/>
        <v>PROSOLO</v>
      </c>
      <c r="AUS149" t="str">
        <f ca="1"/>
        <v>PROSWAP</v>
      </c>
      <c r="AUT149" t="str">
        <f ca="1"/>
        <v>PT100</v>
      </c>
      <c r="AUU149" t="str">
        <f ca="1"/>
        <v>QRAE 3</v>
      </c>
      <c r="AUV149" t="str">
        <f ca="1"/>
        <v>QRAE3</v>
      </c>
      <c r="AUW149" t="str">
        <f ca="1"/>
        <v>QUATTRO</v>
      </c>
      <c r="AUX149" t="str">
        <f ca="1"/>
        <v>Quimico</v>
      </c>
      <c r="AUY149" t="str">
        <f ca="1"/>
        <v>RAEGUARD</v>
      </c>
      <c r="AUZ149" t="str">
        <f ca="1"/>
        <v>Reagente</v>
      </c>
      <c r="AVA149" t="str">
        <f ca="1"/>
        <v>Reforma</v>
      </c>
      <c r="AVB149" t="str">
        <f ca="1"/>
        <v>REMOX</v>
      </c>
      <c r="AVC149" t="str">
        <f ca="1"/>
        <v>RIG RAT</v>
      </c>
      <c r="AVD149" t="str">
        <f ca="1"/>
        <v>RIKEN KEIKE</v>
      </c>
      <c r="AVE149" t="str">
        <f ca="1"/>
        <v>RS5</v>
      </c>
      <c r="AVF149" t="str">
        <f ca="1"/>
        <v>RS6</v>
      </c>
      <c r="AVG149" t="str">
        <f ca="1"/>
        <v>RS7</v>
      </c>
      <c r="AVH149" t="str">
        <f ca="1"/>
        <v>SAGE RIO</v>
      </c>
      <c r="AVI149" t="str">
        <f ca="1"/>
        <v>Sample Pro</v>
      </c>
      <c r="AVJ149" t="str">
        <f ca="1"/>
        <v>SAMPLEASE</v>
      </c>
      <c r="AVK149" t="str">
        <f ca="1"/>
        <v>SC</v>
      </c>
      <c r="AVL149" t="str">
        <f ca="1"/>
        <v>SCORPION</v>
      </c>
      <c r="AVM149" t="str">
        <f ca="1"/>
        <v>SEARCHLINE</v>
      </c>
      <c r="AVN149" t="str">
        <f ca="1"/>
        <v>SENSEPOINT</v>
      </c>
      <c r="AVO149" t="str">
        <f ca="1"/>
        <v>Sensor</v>
      </c>
      <c r="AVP149" t="str">
        <f ca="1"/>
        <v>SERIE BW</v>
      </c>
      <c r="AVQ149" t="str">
        <f ca="1"/>
        <v>SERIE6</v>
      </c>
      <c r="AVR149" t="str">
        <f ca="1"/>
        <v>SHAKETEST</v>
      </c>
      <c r="AVS149" t="str">
        <f ca="1"/>
        <v>SHARPEYE</v>
      </c>
      <c r="AVT149" t="str">
        <f ca="1"/>
        <v>Signature</v>
      </c>
      <c r="AVU149" t="str">
        <f ca="1"/>
        <v>Sistema</v>
      </c>
      <c r="AVV149" t="str">
        <f ca="1"/>
        <v>Skimmer</v>
      </c>
      <c r="AVW149" t="str">
        <f ca="1"/>
        <v>SKINNY DIPPER</v>
      </c>
      <c r="AVX149" t="str">
        <f ca="1"/>
        <v>SM.OIL</v>
      </c>
      <c r="AVY149" t="str">
        <f ca="1"/>
        <v>Software</v>
      </c>
      <c r="AVZ149" t="str">
        <f ca="1"/>
        <v>Solução</v>
      </c>
      <c r="AWA149" t="str">
        <f ca="1"/>
        <v>Sonda RTU</v>
      </c>
      <c r="AWB149" t="str">
        <f ca="1"/>
        <v>SOS-4-003</v>
      </c>
      <c r="AWC149" t="str">
        <f ca="1"/>
        <v>SPERIAN</v>
      </c>
      <c r="AWD149" t="str">
        <f ca="1"/>
        <v>SPM FLEX</v>
      </c>
      <c r="AWE149" t="str">
        <f ca="1"/>
        <v>T8000</v>
      </c>
      <c r="AWF149" t="str">
        <f ca="1"/>
        <v>TadLar Bag</v>
      </c>
      <c r="AWG149" t="str">
        <f ca="1"/>
        <v>TERMAL</v>
      </c>
      <c r="AWH149" t="str">
        <f ca="1"/>
        <v>Termovelocimétrico</v>
      </c>
      <c r="AWI149" t="str">
        <f ca="1"/>
        <v>TIGER</v>
      </c>
      <c r="AWJ149" t="str">
        <f ca="1"/>
        <v>TITAN</v>
      </c>
      <c r="AWK149" t="str">
        <f ca="1"/>
        <v>TITAN 2</v>
      </c>
      <c r="AWL149" t="str">
        <f ca="1"/>
        <v>TOP TRACK</v>
      </c>
      <c r="AWM149" t="str">
        <f ca="1"/>
        <v>TOUCHPOINT</v>
      </c>
      <c r="AWN149" t="str">
        <f ca="1"/>
        <v>Transdutor</v>
      </c>
      <c r="AWO149" t="str">
        <f ca="1"/>
        <v>Transmissor</v>
      </c>
      <c r="AWP149" t="str">
        <f ca="1"/>
        <v>Treinamento</v>
      </c>
      <c r="AWQ149" t="str">
        <f ca="1"/>
        <v>TruLab</v>
      </c>
      <c r="AWR149" t="str">
        <f ca="1"/>
        <v>TVA</v>
      </c>
      <c r="AWS149" t="str">
        <f ca="1"/>
        <v xml:space="preserve">TVA </v>
      </c>
      <c r="AWT149" t="str">
        <f ca="1"/>
        <v>TVA 1000B</v>
      </c>
      <c r="AWU149" t="str">
        <f ca="1"/>
        <v>TVA 2020</v>
      </c>
      <c r="AWV149" t="str">
        <f ca="1"/>
        <v>TVOC</v>
      </c>
      <c r="AWW149" t="str">
        <f ca="1"/>
        <v>TX1</v>
      </c>
      <c r="AWX149" t="str">
        <f ca="1"/>
        <v>UMR</v>
      </c>
      <c r="AWY149" t="str">
        <f ca="1"/>
        <v>UVEX</v>
      </c>
      <c r="AWZ149" t="str">
        <f ca="1"/>
        <v>Vapor pin/ Clean</v>
      </c>
      <c r="AXA149" t="str">
        <f ca="1"/>
        <v>WATER TAPE</v>
      </c>
      <c r="AXB149" t="str">
        <f ca="1"/>
        <v>WELLHEAD</v>
      </c>
      <c r="AXC149" t="str">
        <f ca="1"/>
        <v>WellTape</v>
      </c>
      <c r="AXD149" t="str">
        <f ca="1"/>
        <v>WX16</v>
      </c>
      <c r="AXE149" t="str">
        <f ca="1"/>
        <v>WX4</v>
      </c>
      <c r="AXF149" t="str">
        <f ca="1"/>
        <v>WX64</v>
      </c>
      <c r="AXG149" t="str">
        <f ca="1"/>
        <v>XCD</v>
      </c>
      <c r="AXH149" t="str">
        <f ca="1"/>
        <v>XCL</v>
      </c>
      <c r="AXI149" t="str">
        <f ca="1"/>
        <v>XNX</v>
      </c>
      <c r="AXJ149" t="str">
        <f ca="1"/>
        <v>XPIS</v>
      </c>
      <c r="AXK149" t="str">
        <f ca="1"/>
        <v>XPV</v>
      </c>
      <c r="AXL149" t="str">
        <f ca="1"/>
        <v>XRL</v>
      </c>
      <c r="AXM149" t="str">
        <f ca="1"/>
        <v>YSI30</v>
      </c>
      <c r="AXN149" t="str">
        <f ca="1"/>
        <v>YSI3100</v>
      </c>
      <c r="AXO149" t="str">
        <f ca="1"/>
        <v>YSI3200</v>
      </c>
      <c r="AXP149" t="str">
        <f ca="1"/>
        <v>YSI5000</v>
      </c>
      <c r="AXQ149" t="str">
        <f ca="1"/>
        <v>YSI5100</v>
      </c>
      <c r="AXR149" t="str">
        <f ca="1"/>
        <v>YSI55</v>
      </c>
      <c r="AXS149" t="str">
        <f ca="1"/>
        <v>YSI60</v>
      </c>
      <c r="AXT149" t="str">
        <f ca="1"/>
        <v>YSI85</v>
      </c>
      <c r="AXU149" t="str">
        <f ca="1"/>
        <v>ZAREBA</v>
      </c>
      <c r="BFV149" t="str" cm="1">
        <f t="array" aca="1" ref="BFV149:BGB149" ca="1">IFERROR(TRANSPOSE(_xlfn._xlws.SORT(_xlfn.UNIQUE(_xlfn._xlws.FILTER(cp_tipo_mercadoria,(($A149="")+(cp_linha=$A149))*(($B149="")+(cp_grupo=$B149))*(($C149="")+(cp_subgrupo=$C149))*(($E149="")+(cp_fabricante=$E149)))))),"")</f>
        <v>Acessório</v>
      </c>
      <c r="BFW149" t="str">
        <f ca="1"/>
        <v>Acessório/Reposição</v>
      </c>
      <c r="BFX149" t="str">
        <f ca="1"/>
        <v>Inativo</v>
      </c>
      <c r="BFY149" t="str">
        <f ca="1"/>
        <v>Insumo</v>
      </c>
      <c r="BFZ149" t="str">
        <f ca="1"/>
        <v>Produto</v>
      </c>
      <c r="BGA149" t="str">
        <f ca="1"/>
        <v>Reposição</v>
      </c>
      <c r="BGB149" t="str">
        <f ca="1"/>
        <v>Serviço</v>
      </c>
      <c r="BZB149" t="str" cm="1">
        <f t="array" aca="1" ref="BZB149:CBA149" ca="1">IFERROR(TRANSPOSE(_xlfn._xlws.SORT(_xlfn.UNIQUE(_xlfn._xlws.FILTER(cp_fabricante,(($A149="")+(cp_linha=$A149))*(($B149="")+(cp_grupo=$B149))*(($C149="")+(cp_subgrupo=$C149))*(($D149="")+(cp_tipo_mercadoria=$D149)))))),"")</f>
        <v>ABK</v>
      </c>
      <c r="BZC149" t="str">
        <f ca="1"/>
        <v>AGT</v>
      </c>
      <c r="BZD149" t="str">
        <f ca="1"/>
        <v>Air Liquide</v>
      </c>
      <c r="BZE149" t="str">
        <f ca="1"/>
        <v>AMBIENTAL</v>
      </c>
      <c r="BZF149" t="str">
        <f ca="1"/>
        <v>AMS</v>
      </c>
      <c r="BZG149" t="str">
        <f ca="1"/>
        <v>Campbell</v>
      </c>
      <c r="BZH149" t="str">
        <f ca="1"/>
        <v>CASELLA</v>
      </c>
      <c r="BZI149" t="str">
        <f ca="1"/>
        <v>CHP</v>
      </c>
      <c r="BZJ149" t="str">
        <f ca="1"/>
        <v>Clean</v>
      </c>
      <c r="BZK149" t="str">
        <f ca="1"/>
        <v>COPPI</v>
      </c>
      <c r="BZL149" t="str">
        <f ca="1"/>
        <v>Coregas</v>
      </c>
      <c r="BZM149" t="str">
        <f ca="1"/>
        <v>DFT</v>
      </c>
      <c r="BZN149" t="str">
        <f ca="1"/>
        <v>DPUNION</v>
      </c>
      <c r="BZO149" t="str">
        <f ca="1"/>
        <v>EDINBURG</v>
      </c>
      <c r="BZP149" t="str">
        <f ca="1"/>
        <v>EMEC</v>
      </c>
      <c r="BZQ149" t="str">
        <f ca="1"/>
        <v>EN NOVATIVE</v>
      </c>
      <c r="BZR149" t="str">
        <f ca="1"/>
        <v>environics</v>
      </c>
      <c r="BZS149" t="str">
        <f ca="1"/>
        <v>EON</v>
      </c>
      <c r="BZT149" t="str">
        <f ca="1"/>
        <v>ESS</v>
      </c>
      <c r="BZU149" t="str">
        <f ca="1"/>
        <v>Fabricante</v>
      </c>
      <c r="BZV149" t="str">
        <f ca="1"/>
        <v>Global Water</v>
      </c>
      <c r="BZW149" t="str">
        <f ca="1"/>
        <v>GRACO</v>
      </c>
      <c r="BZX149" t="str">
        <f ca="1"/>
        <v>HER</v>
      </c>
      <c r="BZY149" t="str">
        <f ca="1"/>
        <v>HISCO</v>
      </c>
      <c r="BZZ149" t="str">
        <f ca="1"/>
        <v>HON</v>
      </c>
      <c r="CAA149" t="str">
        <f ca="1"/>
        <v>Inativo</v>
      </c>
      <c r="CAB149" t="str">
        <f ca="1"/>
        <v>Industrial</v>
      </c>
      <c r="CAC149" t="str">
        <f ca="1"/>
        <v>ION</v>
      </c>
      <c r="CAD149" t="str">
        <f ca="1"/>
        <v>ISCO</v>
      </c>
      <c r="CAE149" t="str">
        <f ca="1"/>
        <v>JCT</v>
      </c>
      <c r="CAF149" t="str">
        <f ca="1"/>
        <v>LINDE</v>
      </c>
      <c r="CAG149" t="str">
        <f ca="1"/>
        <v>Luminutra</v>
      </c>
      <c r="CAH149" t="str">
        <f ca="1"/>
        <v>MJK</v>
      </c>
      <c r="CAI149" t="str">
        <f ca="1"/>
        <v>NIVELCO</v>
      </c>
      <c r="CAJ149" t="str">
        <f ca="1"/>
        <v>NOVALINX</v>
      </c>
      <c r="CAK149" t="str">
        <f ca="1"/>
        <v>Oceanalpha</v>
      </c>
      <c r="CAL149" t="str">
        <f ca="1"/>
        <v>QED</v>
      </c>
      <c r="CAM149" t="str">
        <f ca="1"/>
        <v>RADIONDETECTION</v>
      </c>
      <c r="CAN149" t="str">
        <f ca="1"/>
        <v>RDI</v>
      </c>
      <c r="CAO149" t="str">
        <f ca="1"/>
        <v>Regenesis</v>
      </c>
      <c r="CAP149" t="str">
        <f ca="1"/>
        <v>RIKA</v>
      </c>
      <c r="CAQ149" t="str">
        <f ca="1"/>
        <v>SF</v>
      </c>
      <c r="CAR149" t="str">
        <f ca="1"/>
        <v>SHANGHAI</v>
      </c>
      <c r="CAS149" t="str">
        <f ca="1"/>
        <v>SON</v>
      </c>
      <c r="CAT149" t="str">
        <f ca="1"/>
        <v>TDS</v>
      </c>
      <c r="CAU149" t="str">
        <f ca="1"/>
        <v>Thermo</v>
      </c>
      <c r="CAV149" t="str">
        <f ca="1"/>
        <v>Trace2o</v>
      </c>
      <c r="CAW149" t="str">
        <f ca="1"/>
        <v>VAPOR PIN</v>
      </c>
      <c r="CAX149" t="str">
        <f ca="1"/>
        <v>waterloo</v>
      </c>
      <c r="CAY149" t="str">
        <f ca="1"/>
        <v>White</v>
      </c>
      <c r="CAZ149" t="str">
        <f ca="1"/>
        <v>YSI</v>
      </c>
      <c r="CBA149">
        <f ca="1"/>
        <v>0</v>
      </c>
    </row>
    <row r="150" spans="30:624 1030:2081" x14ac:dyDescent="0.25">
      <c r="AD150" t="str" cm="1">
        <f t="array" aca="1" ref="AD150:AI150" ca="1">IFERROR(TRANSPOSE(_xlfn._xlws.SORT(_xlfn.UNIQUE(_xlfn._xlws.FILTER(cp_linha,(($B150="")+(cp_grupo=$B150))*(($C150="")+(cp_subgrupo=$C150))*(($D150="")+(cp_tipo_mercadoria=$D150))*(($E150="")+(cp_fabricante=$E150)))))),"")</f>
        <v>Detecção e Processos de Gases</v>
      </c>
      <c r="AE150" t="str">
        <f ca="1"/>
        <v>Diversos</v>
      </c>
      <c r="AF150" t="str">
        <f ca="1"/>
        <v>Inativo</v>
      </c>
      <c r="AG150" t="str">
        <f ca="1"/>
        <v>Locação</v>
      </c>
      <c r="AH150" t="str">
        <f ca="1"/>
        <v>Recursos Hídricos</v>
      </c>
      <c r="AI150" t="str">
        <f ca="1"/>
        <v>Remediação</v>
      </c>
      <c r="TJ150" t="str" cm="1">
        <f t="array" aca="1" ref="TJ150:WZ150" ca="1">IFERROR(TRANSPOSE(_xlfn._xlws.SORT(_xlfn.UNIQUE(_xlfn._xlws.FILTER(cp_grupo,(($A150="")+(cp_linha=$A150))*(($C150="")+(cp_subgrupo=$C150))*(($D150="")+(cp_tipo_mercadoria=$D150))*(($E150="")+(cp_fabricante=$E150)))))),"")</f>
        <v>Absorvedores</v>
      </c>
      <c r="TK150" t="str">
        <f ca="1"/>
        <v>Alimentação Eletrico</v>
      </c>
      <c r="TL150" t="str">
        <f ca="1"/>
        <v>Alimentação Solar</v>
      </c>
      <c r="TM150" t="str">
        <f ca="1"/>
        <v>Amostrador Diversos</v>
      </c>
      <c r="TN150" t="str">
        <f ca="1"/>
        <v>Amostrador Não Refrigerado Portátil</v>
      </c>
      <c r="TO150" t="str">
        <f ca="1"/>
        <v>Amostrador Refrigerado Fixo</v>
      </c>
      <c r="TP150" t="str">
        <f ca="1"/>
        <v>Amostrador Refrigerado Portátil</v>
      </c>
      <c r="TQ150" t="str">
        <f ca="1"/>
        <v>Amostragem Diversos</v>
      </c>
      <c r="TR150" t="str">
        <f ca="1"/>
        <v>Analisador Diversos</v>
      </c>
      <c r="TS150" t="str">
        <f ca="1"/>
        <v>Analisador Fixo</v>
      </c>
      <c r="TT150" t="str">
        <f ca="1"/>
        <v xml:space="preserve">Analisador Fixo </v>
      </c>
      <c r="TU150" t="str">
        <f ca="1"/>
        <v>Analisador Microbiologico</v>
      </c>
      <c r="TV150" t="str">
        <f ca="1"/>
        <v>Analisador Portátil</v>
      </c>
      <c r="TW150" t="str">
        <f ca="1"/>
        <v xml:space="preserve">Analisador Portátil </v>
      </c>
      <c r="TX150" t="str">
        <f ca="1"/>
        <v>Analisador Portátil Locação</v>
      </c>
      <c r="TY150" t="str">
        <f ca="1"/>
        <v>Aterramento Diversos</v>
      </c>
      <c r="TZ150" t="str">
        <f ca="1"/>
        <v>Bomba de Amostragem Fixa</v>
      </c>
      <c r="UA150" t="str">
        <f ca="1"/>
        <v>BOMBA DE AMOSTRAGEM Fixo</v>
      </c>
      <c r="UB150" t="str">
        <f ca="1"/>
        <v>Bomba de Amostragem Portátil</v>
      </c>
      <c r="UC150" t="str">
        <f ca="1"/>
        <v>Bombeamento Fixo</v>
      </c>
      <c r="UD150" t="str">
        <f ca="1"/>
        <v>Cabeçote/Válvula Extração Metano</v>
      </c>
      <c r="UE150" t="str">
        <f ca="1"/>
        <v>Caixa Separadora Fixo</v>
      </c>
      <c r="UF150" t="str">
        <f ca="1"/>
        <v>Calibração Diversos</v>
      </c>
      <c r="UG150" t="str">
        <f ca="1"/>
        <v>Cinto de Segurança</v>
      </c>
      <c r="UH150" t="str">
        <f ca="1"/>
        <v xml:space="preserve">Cinto de Segurança </v>
      </c>
      <c r="UI150" t="str">
        <f ca="1"/>
        <v>Colorimetro Portátil</v>
      </c>
      <c r="UJ150" t="str">
        <f ca="1"/>
        <v>Conjunto Autônomo</v>
      </c>
      <c r="UK150" t="str">
        <f ca="1"/>
        <v>Cromatógrafo Portátil</v>
      </c>
      <c r="UL150" t="str">
        <f ca="1"/>
        <v>Detector de Incendio Fixo</v>
      </c>
      <c r="UM150" t="str">
        <f ca="1"/>
        <v>Detector Diversos</v>
      </c>
      <c r="UN150" t="str">
        <f ca="1"/>
        <v>Detector Fixo</v>
      </c>
      <c r="UO150" t="str">
        <f ca="1"/>
        <v>Detector Portátil</v>
      </c>
      <c r="UP150" t="str">
        <f ca="1"/>
        <v>Diversos Diversos</v>
      </c>
      <c r="UQ150" t="str">
        <f ca="1"/>
        <v>Dosímetro de ruído</v>
      </c>
      <c r="UR150" t="str">
        <f ca="1"/>
        <v>Elevador de Liquidos Fixo</v>
      </c>
      <c r="US150" t="str">
        <f ca="1"/>
        <v>Extração Diversos</v>
      </c>
      <c r="UT150" t="str">
        <f ca="1"/>
        <v>Filtração Diversos</v>
      </c>
      <c r="UU150" t="str">
        <f ca="1"/>
        <v>Fotometro Portátil</v>
      </c>
      <c r="UV150" t="str">
        <f ca="1"/>
        <v>Guincho</v>
      </c>
      <c r="UW150" t="str">
        <f ca="1"/>
        <v>Impactador de Cascata</v>
      </c>
      <c r="UX150" t="str">
        <f ca="1"/>
        <v>Inativo Inativo</v>
      </c>
      <c r="UY150" t="str">
        <f ca="1"/>
        <v>Locação Diversos</v>
      </c>
      <c r="UZ150" t="str">
        <f ca="1"/>
        <v>Medidor de Material Particulado Fixo</v>
      </c>
      <c r="VA150" t="str">
        <f ca="1"/>
        <v>Medidor de Material Particulado Portátil</v>
      </c>
      <c r="VB150" t="str">
        <f ca="1"/>
        <v>Medidor de Nível de Pressão Sonora</v>
      </c>
      <c r="VC150" t="str">
        <f ca="1"/>
        <v>Medidor de Nivel Diversos</v>
      </c>
      <c r="VD150" t="str">
        <f ca="1"/>
        <v>Medidor de Nivel Fixo</v>
      </c>
      <c r="VE150" t="str">
        <f ca="1"/>
        <v>Medidor de Nivel Portátil</v>
      </c>
      <c r="VF150" t="str">
        <f ca="1"/>
        <v>Medidor de Vazão Argonaut SL</v>
      </c>
      <c r="VG150" t="str">
        <f ca="1"/>
        <v>Medidor de Vazão Fixo</v>
      </c>
      <c r="VH150" t="str">
        <f ca="1"/>
        <v>Medidor de Vazão FlowTracker</v>
      </c>
      <c r="VI150" t="str">
        <f ca="1"/>
        <v>Medidor de Vazão Portátil</v>
      </c>
      <c r="VJ150" t="str">
        <f ca="1"/>
        <v>Medidor de Vazão RS5</v>
      </c>
      <c r="VK150" t="str">
        <f ca="1"/>
        <v>Medidor de Vazão RS6</v>
      </c>
      <c r="VL150" t="str">
        <f ca="1"/>
        <v>Medidor de Vazão RS7</v>
      </c>
      <c r="VM150" t="str">
        <f ca="1"/>
        <v>Medidor de Vazão RS-M10</v>
      </c>
      <c r="VN150" t="str">
        <f ca="1"/>
        <v>Medidor de Vazão RS-M11</v>
      </c>
      <c r="VO150" t="str">
        <f ca="1"/>
        <v>Medidor de Vazão RS-M9</v>
      </c>
      <c r="VP150" t="str">
        <f ca="1"/>
        <v>Medidor de Vazão RS-S5</v>
      </c>
      <c r="VQ150" t="str">
        <f ca="1"/>
        <v>Medidor de Vibração Portátil</v>
      </c>
      <c r="VR150" t="str">
        <f ca="1"/>
        <v>Meteorologia Fixo</v>
      </c>
      <c r="VS150" t="str">
        <f ca="1"/>
        <v>MODFLOW Diversos</v>
      </c>
      <c r="VT150" t="str">
        <f ca="1"/>
        <v>Monitor de Material Particulado</v>
      </c>
      <c r="VU150" t="str">
        <f ca="1"/>
        <v>Monitor de Material Particulado Portátil</v>
      </c>
      <c r="VV150" t="str">
        <f ca="1"/>
        <v>Monitoramento Fixo</v>
      </c>
      <c r="VW150" t="str">
        <f ca="1"/>
        <v>Mosquetão</v>
      </c>
      <c r="VX150" t="str">
        <f ca="1"/>
        <v>Óculos de Proteção</v>
      </c>
      <c r="VY150" t="str">
        <f ca="1"/>
        <v>Outros Diversos</v>
      </c>
      <c r="VZ150" t="str">
        <f ca="1"/>
        <v>Painel controlador Diversos</v>
      </c>
      <c r="WA150" t="str">
        <f ca="1"/>
        <v>Painel controlador Fixo</v>
      </c>
      <c r="WB150" t="str">
        <f ca="1"/>
        <v>Painel controlador Portátil</v>
      </c>
      <c r="WC150" t="str">
        <f ca="1"/>
        <v>Respirador Facial</v>
      </c>
      <c r="WD150" t="str">
        <f ca="1"/>
        <v>Separador de Agua/ Oleo Fixo</v>
      </c>
      <c r="WE150" t="str">
        <f ca="1"/>
        <v>Sistema de Monitoramento de Material Particulado</v>
      </c>
      <c r="WF150" t="str">
        <f ca="1"/>
        <v>Sonda Portátil</v>
      </c>
      <c r="WG150" t="str">
        <f ca="1"/>
        <v xml:space="preserve">Sonda Portátil </v>
      </c>
      <c r="WH150" t="str">
        <f ca="1"/>
        <v>Sonda Serie 6</v>
      </c>
      <c r="WI150" t="str">
        <f ca="1"/>
        <v>Sonda Serie EcoSense</v>
      </c>
      <c r="WJ150" t="str">
        <f ca="1"/>
        <v>Sonda Serie EXO</v>
      </c>
      <c r="WK150" t="str">
        <f ca="1"/>
        <v>Sonda Serie IQ SensorNet</v>
      </c>
      <c r="WL150" t="str">
        <f ca="1"/>
        <v>Sonda Serie Lab &amp; Field</v>
      </c>
      <c r="WM150" t="str">
        <f ca="1"/>
        <v>Sonda Serie MultiLab</v>
      </c>
      <c r="WN150" t="str">
        <f ca="1"/>
        <v>Sonda Serie ODO-RTU</v>
      </c>
      <c r="WO150" t="str">
        <f ca="1"/>
        <v>Sonda Serie Pro</v>
      </c>
      <c r="WP150" t="str">
        <f ca="1"/>
        <v>Sonda Serie ProDigital</v>
      </c>
      <c r="WQ150" t="str">
        <f ca="1"/>
        <v>Sonda Serie TruLab</v>
      </c>
      <c r="WR150" t="str">
        <f ca="1"/>
        <v>Talabarte</v>
      </c>
      <c r="WS150" t="str">
        <f ca="1"/>
        <v>Telemetria Fixo</v>
      </c>
      <c r="WT150" t="str">
        <f ca="1"/>
        <v>TERMAL Fixo</v>
      </c>
      <c r="WU150" t="str">
        <f ca="1"/>
        <v>Transmissão Fixo</v>
      </c>
      <c r="WV150" t="str">
        <f ca="1"/>
        <v>Tratamento Diversos</v>
      </c>
      <c r="WW150" t="str">
        <f ca="1"/>
        <v>Tratamento Fixo</v>
      </c>
      <c r="WX150" t="str">
        <f ca="1"/>
        <v>Travaqueda</v>
      </c>
      <c r="WY150" t="str">
        <f ca="1"/>
        <v>Tripe</v>
      </c>
      <c r="WZ150" t="str">
        <f ca="1"/>
        <v>UMR Fixo</v>
      </c>
      <c r="AMP150" cm="1">
        <f t="array" aca="1" ref="AMP150:AXU150" ca="1">IFERROR(TRANSPOSE(_xlfn._xlws.SORT(_xlfn.UNIQUE(_xlfn._xlws.FILTER(cp_subgrupo,(($A150="")+(cp_linha=$A150))*(($B150="")+(cp_grupo=$B150))*(($D150="")+(cp_tipo_mercadoria=$D150))*(($E150="")+(cp_fabricante=$E150)))))),"")</f>
        <v>550</v>
      </c>
      <c r="AMQ150">
        <f ca="1"/>
        <v>556</v>
      </c>
      <c r="AMR150">
        <f ca="1"/>
        <v>6600</v>
      </c>
      <c r="AMS150">
        <f ca="1"/>
        <v>9500</v>
      </c>
      <c r="AMT150">
        <f ca="1"/>
        <v>9800</v>
      </c>
      <c r="AMU150" t="str">
        <f ca="1"/>
        <v>3017M</v>
      </c>
      <c r="AMV150" t="str">
        <f ca="1"/>
        <v>301-ADI</v>
      </c>
      <c r="AMW150" t="str">
        <f ca="1"/>
        <v>301C</v>
      </c>
      <c r="AMX150" t="str">
        <f ca="1"/>
        <v>301-R8</v>
      </c>
      <c r="AMY150" t="str">
        <f ca="1"/>
        <v>4000 series Isco</v>
      </c>
      <c r="AMZ150" t="str">
        <f ca="1"/>
        <v xml:space="preserve">Absorvedores </v>
      </c>
      <c r="ANA150" t="str">
        <f ca="1"/>
        <v>Acessório</v>
      </c>
      <c r="ANB150" t="str">
        <f ca="1"/>
        <v>ADCP</v>
      </c>
      <c r="ANC150" t="str">
        <f ca="1"/>
        <v>ADP</v>
      </c>
      <c r="AND150" t="str">
        <f ca="1"/>
        <v>ADR 1500</v>
      </c>
      <c r="ANE150" t="str">
        <f ca="1"/>
        <v>AIR AWARE</v>
      </c>
      <c r="ANF150" t="str">
        <f ca="1"/>
        <v>Air Striper</v>
      </c>
      <c r="ANG150" t="str">
        <f ca="1"/>
        <v>AIRSCAN</v>
      </c>
      <c r="ANH150" t="str">
        <f ca="1"/>
        <v>Amostrador</v>
      </c>
      <c r="ANI150" t="str">
        <f ca="1"/>
        <v>Anel</v>
      </c>
      <c r="ANJ150" t="str">
        <f ca="1"/>
        <v>APEX 2</v>
      </c>
      <c r="ANK150" t="str">
        <f ca="1"/>
        <v>Argonaut</v>
      </c>
      <c r="ANL150" t="str">
        <f ca="1"/>
        <v>Auto Pump</v>
      </c>
      <c r="ANM150" t="str">
        <f ca="1"/>
        <v>BADGE PLUS</v>
      </c>
      <c r="ANN150" t="str">
        <f ca="1"/>
        <v>Biogas</v>
      </c>
      <c r="ANO150" t="str">
        <f ca="1"/>
        <v>BIOGAS 300</v>
      </c>
      <c r="ANP150" t="str">
        <f ca="1"/>
        <v>BIOGAS 3000</v>
      </c>
      <c r="ANQ150" t="str">
        <f ca="1"/>
        <v>BIOGAS 5000</v>
      </c>
      <c r="ANR150" t="str">
        <f ca="1"/>
        <v>BM25</v>
      </c>
      <c r="ANS150" t="str">
        <f ca="1"/>
        <v>Bomba</v>
      </c>
      <c r="ANT150" t="str">
        <f ca="1"/>
        <v>BW</v>
      </c>
      <c r="ANU150" t="str">
        <f ca="1"/>
        <v xml:space="preserve">BW </v>
      </c>
      <c r="ANV150" t="str">
        <f ca="1"/>
        <v>BW CLIP</v>
      </c>
      <c r="ANW150" t="str">
        <f ca="1"/>
        <v>BW FLEX</v>
      </c>
      <c r="ANX150" t="str">
        <f ca="1"/>
        <v>BW ICON</v>
      </c>
      <c r="ANY150" t="str">
        <f ca="1"/>
        <v>BW SOLO</v>
      </c>
      <c r="ANZ150" t="str">
        <f ca="1"/>
        <v>BW ULTRA</v>
      </c>
      <c r="AOA150" t="str">
        <f ca="1"/>
        <v>C100</v>
      </c>
      <c r="AOB150" t="str">
        <f ca="1"/>
        <v>Cabo</v>
      </c>
      <c r="AOC150" t="str">
        <f ca="1"/>
        <v>Calibração</v>
      </c>
      <c r="AOD150" t="str">
        <f ca="1"/>
        <v>Castaway</v>
      </c>
      <c r="AOE150" t="str">
        <f ca="1"/>
        <v>CEL-24X</v>
      </c>
      <c r="AOF150" t="str">
        <f ca="1"/>
        <v>CEL-35X</v>
      </c>
      <c r="AOG150" t="str">
        <f ca="1"/>
        <v>CEL-62X</v>
      </c>
      <c r="AOH150" t="str">
        <f ca="1"/>
        <v>CEL-63X</v>
      </c>
      <c r="AOI150" t="str">
        <f ca="1"/>
        <v>Certificado</v>
      </c>
      <c r="AOJ150" t="str">
        <f ca="1"/>
        <v>CEX300</v>
      </c>
      <c r="AOK150" t="str">
        <f ca="1"/>
        <v>Chempro</v>
      </c>
      <c r="AOL150" t="str">
        <f ca="1"/>
        <v>Cilindro</v>
      </c>
      <c r="AOM150" t="str">
        <f ca="1"/>
        <v xml:space="preserve">Cinto de Segurança </v>
      </c>
      <c r="AON150" t="str">
        <f ca="1"/>
        <v>Clean Cell Pro</v>
      </c>
      <c r="AOO150" t="str">
        <f ca="1"/>
        <v>CLEANVIEWERGAS</v>
      </c>
      <c r="AOP150" t="str">
        <f ca="1"/>
        <v>CM4</v>
      </c>
      <c r="AOQ150" t="str">
        <f ca="1"/>
        <v>CONDUCTIVITY PLUS</v>
      </c>
      <c r="AOR150" t="str">
        <f ca="1"/>
        <v>CONTADOR DE CICLOS</v>
      </c>
      <c r="AOS150" t="str">
        <f ca="1"/>
        <v>Controlador</v>
      </c>
      <c r="AOT150" t="str">
        <f ca="1"/>
        <v>CTX 300</v>
      </c>
      <c r="AOU150" t="str">
        <f ca="1"/>
        <v>CUB</v>
      </c>
      <c r="AOV150" t="str">
        <f ca="1"/>
        <v>DataLogger</v>
      </c>
      <c r="AOW150" t="str">
        <f ca="1"/>
        <v>DATARAM 4</v>
      </c>
      <c r="AOX150" t="str">
        <f ca="1"/>
        <v>DBADGE 2</v>
      </c>
      <c r="AOY150" t="str">
        <f ca="1"/>
        <v>DBO</v>
      </c>
      <c r="AOZ150" t="str">
        <f ca="1"/>
        <v>DIPPER TOUGH</v>
      </c>
      <c r="APA150" t="str">
        <f ca="1"/>
        <v>DIPPERLOG</v>
      </c>
      <c r="APB150" t="str">
        <f ca="1"/>
        <v>DIPPER-T</v>
      </c>
      <c r="APC150" t="str">
        <f ca="1"/>
        <v>Display</v>
      </c>
      <c r="APD150" t="str">
        <f ca="1"/>
        <v>Diversos</v>
      </c>
      <c r="APE150" t="str">
        <f ca="1"/>
        <v>DO200</v>
      </c>
      <c r="APF150" t="str">
        <f ca="1"/>
        <v>DURATRACKER</v>
      </c>
      <c r="APG150" t="str">
        <f ca="1"/>
        <v>E3 POINT</v>
      </c>
      <c r="APH150" t="str">
        <f ca="1"/>
        <v>EAGLE</v>
      </c>
      <c r="API150" t="str">
        <f ca="1"/>
        <v>EC300</v>
      </c>
      <c r="APJ150" t="str">
        <f ca="1"/>
        <v>EC30A</v>
      </c>
      <c r="APK150" t="str">
        <f ca="1"/>
        <v>Embarcação</v>
      </c>
      <c r="APL150" t="str">
        <f ca="1"/>
        <v>EmeClean</v>
      </c>
      <c r="APM150" t="str">
        <f ca="1"/>
        <v>Estação</v>
      </c>
      <c r="APN150" t="str">
        <f ca="1"/>
        <v>Estrutura</v>
      </c>
      <c r="APO150" t="str">
        <f ca="1"/>
        <v>EXO</v>
      </c>
      <c r="APP150" t="str">
        <f ca="1"/>
        <v>EXO (Completa)</v>
      </c>
      <c r="APQ150" t="str">
        <f ca="1"/>
        <v>EXTREME</v>
      </c>
      <c r="APR150" t="str">
        <f ca="1"/>
        <v>FALCO</v>
      </c>
      <c r="APS150" t="str">
        <f ca="1"/>
        <v>FAU</v>
      </c>
      <c r="APT150" t="str">
        <f ca="1"/>
        <v>Ferramental</v>
      </c>
      <c r="APU150" t="str">
        <f ca="1"/>
        <v>Filtro</v>
      </c>
      <c r="APV150" t="str">
        <f ca="1"/>
        <v>FIREPRO</v>
      </c>
      <c r="APW150" t="str">
        <f ca="1"/>
        <v>FlowTracker</v>
      </c>
      <c r="APX150" t="str">
        <f ca="1"/>
        <v>FROG</v>
      </c>
      <c r="APY150" t="str">
        <f ca="1"/>
        <v>FS20X</v>
      </c>
      <c r="APZ150" t="str">
        <f ca="1"/>
        <v>FS-20X</v>
      </c>
      <c r="AQA150" t="str">
        <f ca="1"/>
        <v>FS24X</v>
      </c>
      <c r="AQB150" t="str">
        <f ca="1"/>
        <v>FSL100</v>
      </c>
      <c r="AQC150" t="str">
        <f ca="1"/>
        <v>FSX</v>
      </c>
      <c r="AQD150" t="str">
        <f ca="1"/>
        <v>G100</v>
      </c>
      <c r="AQE150" t="str">
        <f ca="1"/>
        <v>G110</v>
      </c>
      <c r="AQF150" t="str">
        <f ca="1"/>
        <v>G200</v>
      </c>
      <c r="AQG150" t="str">
        <f ca="1"/>
        <v>GA 3000</v>
      </c>
      <c r="AQH150" t="str">
        <f ca="1"/>
        <v>GA 5000</v>
      </c>
      <c r="AQI150" t="str">
        <f ca="1"/>
        <v>GASCARD</v>
      </c>
      <c r="AQJ150" t="str">
        <f ca="1"/>
        <v>GASCEHCK G</v>
      </c>
      <c r="AQK150" t="str">
        <f ca="1"/>
        <v>Gascheck</v>
      </c>
      <c r="AQL150" t="str">
        <f ca="1"/>
        <v>GASCHECK 3000</v>
      </c>
      <c r="AQM150" t="str">
        <f ca="1"/>
        <v>GASCHECK 5000</v>
      </c>
      <c r="AQN150" t="str">
        <f ca="1"/>
        <v>GASCHECK 6000</v>
      </c>
      <c r="AQO150" t="str">
        <f ca="1"/>
        <v>GASCHECK G</v>
      </c>
      <c r="AQP150" t="str">
        <f ca="1"/>
        <v>GASCHECK P1</v>
      </c>
      <c r="AQQ150" t="str">
        <f ca="1"/>
        <v>GASPOINT</v>
      </c>
      <c r="AQR150" t="str">
        <f ca="1"/>
        <v>GATEWAY</v>
      </c>
      <c r="AQS150" t="str">
        <f ca="1"/>
        <v>GEM</v>
      </c>
      <c r="AQT150" t="str">
        <f ca="1"/>
        <v>GEM 2000</v>
      </c>
      <c r="AQU150" t="str">
        <f ca="1"/>
        <v>GEM 5000</v>
      </c>
      <c r="AQV150" t="str">
        <f ca="1"/>
        <v>GEM/GA/BIOGAS 5000</v>
      </c>
      <c r="AQW150" t="str">
        <f ca="1"/>
        <v>GeneCount</v>
      </c>
      <c r="AQX150" t="str">
        <f ca="1"/>
        <v>GENIE</v>
      </c>
      <c r="AQY150" t="str">
        <f ca="1"/>
        <v>Guardian</v>
      </c>
      <c r="AQZ150" t="str">
        <f ca="1"/>
        <v>GUARDIAN 2</v>
      </c>
      <c r="ARA150" t="str">
        <f ca="1"/>
        <v>H.OIL</v>
      </c>
      <c r="ARB150" t="str">
        <f ca="1"/>
        <v>HA20</v>
      </c>
      <c r="ARC150" t="str">
        <f ca="1"/>
        <v>HA40</v>
      </c>
      <c r="ARD150" t="str">
        <f ca="1"/>
        <v>HA-71</v>
      </c>
      <c r="ARE150" t="str">
        <f ca="1"/>
        <v>HA-72</v>
      </c>
      <c r="ARF150" t="str">
        <f ca="1"/>
        <v>HAVEX</v>
      </c>
      <c r="ARG150" t="str">
        <f ca="1"/>
        <v>HON</v>
      </c>
      <c r="ARH150" t="str">
        <f ca="1"/>
        <v>HON TITAN</v>
      </c>
      <c r="ARI150" t="str">
        <f ca="1"/>
        <v>Hora Técnica</v>
      </c>
      <c r="ARJ150" t="str">
        <f ca="1"/>
        <v>IAQ POINT 2</v>
      </c>
      <c r="ARK150" t="str">
        <f ca="1"/>
        <v>IMPACT PRO</v>
      </c>
      <c r="ARL150" t="str">
        <f ca="1"/>
        <v>Inativo</v>
      </c>
      <c r="ARM150" t="str">
        <f ca="1"/>
        <v>INNOVA</v>
      </c>
      <c r="ARN150" t="str">
        <f ca="1"/>
        <v>Instalação</v>
      </c>
      <c r="ARO150" t="str">
        <f ca="1"/>
        <v>INTELLIDOX</v>
      </c>
      <c r="ARP150" t="str">
        <f ca="1"/>
        <v>IQ PIPE</v>
      </c>
      <c r="ARQ150" t="str">
        <f ca="1"/>
        <v>IQ PLUS</v>
      </c>
      <c r="ARR150" t="str">
        <f ca="1"/>
        <v>IQ Standard</v>
      </c>
      <c r="ARS150" t="str">
        <f ca="1"/>
        <v>ITRANS</v>
      </c>
      <c r="ART150" t="str">
        <f ca="1"/>
        <v>JES-301</v>
      </c>
      <c r="ARU150" t="str">
        <f ca="1"/>
        <v>JFID</v>
      </c>
      <c r="ARV150" t="str">
        <f ca="1"/>
        <v>JH3E</v>
      </c>
      <c r="ARW150" t="str">
        <f ca="1"/>
        <v>JSP-87</v>
      </c>
      <c r="ARX150" t="str">
        <f ca="1"/>
        <v>JSP-89</v>
      </c>
      <c r="ARY150" t="str">
        <f ca="1"/>
        <v>L360</v>
      </c>
      <c r="ARZ150" t="str">
        <f ca="1"/>
        <v>LEAKCHECK P1</v>
      </c>
      <c r="ASA150" t="str">
        <f ca="1"/>
        <v>LEAKMATE</v>
      </c>
      <c r="ASB150" t="str">
        <f ca="1"/>
        <v>Locação</v>
      </c>
      <c r="ASC150" t="str">
        <f ca="1"/>
        <v>Luminometro</v>
      </c>
      <c r="ASD150" t="str">
        <f ca="1"/>
        <v>M10</v>
      </c>
      <c r="ASE150" t="str">
        <f ca="1"/>
        <v>M11</v>
      </c>
      <c r="ASF150" t="str">
        <f ca="1"/>
        <v>M9</v>
      </c>
      <c r="ASG150" t="str">
        <f ca="1"/>
        <v>MAGFLUX</v>
      </c>
      <c r="ASH150" t="str">
        <f ca="1"/>
        <v>Maleta</v>
      </c>
      <c r="ASI150" t="str">
        <f ca="1"/>
        <v>MANHANDLER</v>
      </c>
      <c r="ASJ150" t="str">
        <f ca="1"/>
        <v>MANNING</v>
      </c>
      <c r="ASK150" t="str">
        <f ca="1"/>
        <v>Manta</v>
      </c>
      <c r="ASL150" t="str">
        <f ca="1"/>
        <v>Manta OWS</v>
      </c>
      <c r="ASM150" t="str">
        <f ca="1"/>
        <v>MARPLE</v>
      </c>
      <c r="ASN150" t="str">
        <f ca="1"/>
        <v>MAX XT</v>
      </c>
      <c r="ASO150" t="str">
        <f ca="1"/>
        <v>Metalyser</v>
      </c>
      <c r="ASP150" t="str">
        <f ca="1"/>
        <v>METREX</v>
      </c>
      <c r="ASQ150" t="str">
        <f ca="1"/>
        <v>MGD</v>
      </c>
      <c r="ASR150" t="str">
        <f ca="1"/>
        <v>MICRO 5</v>
      </c>
      <c r="ASS150" t="str">
        <f ca="1"/>
        <v>MicroADV</v>
      </c>
      <c r="AST150" t="str">
        <f ca="1"/>
        <v>MICROCLIP</v>
      </c>
      <c r="ASU150" t="str">
        <f ca="1"/>
        <v>MICRODOCK</v>
      </c>
      <c r="ASV150" t="str">
        <f ca="1"/>
        <v>MICRODUST</v>
      </c>
      <c r="ASW150" t="str">
        <f ca="1"/>
        <v>MIDAS</v>
      </c>
      <c r="ASX150" t="str">
        <f ca="1"/>
        <v>MILLER</v>
      </c>
      <c r="ASY150" t="str">
        <f ca="1"/>
        <v>MIRAN</v>
      </c>
      <c r="ASZ150" t="str">
        <f ca="1"/>
        <v>MKII</v>
      </c>
      <c r="ATA150" t="str">
        <f ca="1"/>
        <v>Moden</v>
      </c>
      <c r="ATB150" t="str">
        <f ca="1"/>
        <v>Mosquetão</v>
      </c>
      <c r="ATC150" t="str">
        <f ca="1"/>
        <v>MP10</v>
      </c>
      <c r="ATD150" t="str">
        <f ca="1"/>
        <v>MP15</v>
      </c>
      <c r="ATE150" t="str">
        <f ca="1"/>
        <v>MP20</v>
      </c>
      <c r="ATF150" t="str">
        <f ca="1"/>
        <v>MP30</v>
      </c>
      <c r="ATG150" t="str">
        <f ca="1"/>
        <v>MP50</v>
      </c>
      <c r="ATH150" t="str">
        <f ca="1"/>
        <v>MPD</v>
      </c>
      <c r="ATI150" t="str">
        <f ca="1"/>
        <v>MULTILAB</v>
      </c>
      <c r="ATJ150" t="str">
        <f ca="1"/>
        <v>MV02</v>
      </c>
      <c r="ATK150" t="str">
        <f ca="1"/>
        <v>MV03</v>
      </c>
      <c r="ATL150" t="str">
        <f ca="1"/>
        <v>MVI</v>
      </c>
      <c r="ATM150" t="str">
        <f ca="1"/>
        <v>MX4</v>
      </c>
      <c r="ATN150" t="str">
        <f ca="1"/>
        <v>MX6</v>
      </c>
      <c r="ATO150" t="str">
        <f ca="1"/>
        <v>NDP - 25 BAN</v>
      </c>
      <c r="ATP150" t="str">
        <f ca="1"/>
        <v>Numatic</v>
      </c>
      <c r="ATQ150" t="str">
        <f ca="1"/>
        <v>ODO200</v>
      </c>
      <c r="ATR150" t="str">
        <f ca="1"/>
        <v>OELD</v>
      </c>
      <c r="ATS150" t="str">
        <f ca="1"/>
        <v>OLCT</v>
      </c>
      <c r="ATT150" t="str">
        <f ca="1"/>
        <v>OPTI-FIT</v>
      </c>
      <c r="ATU150" t="str">
        <f ca="1"/>
        <v>OPTIMA PLUS</v>
      </c>
      <c r="ATV150" t="str">
        <f ca="1"/>
        <v>Outros</v>
      </c>
      <c r="ATW150" t="str">
        <f ca="1"/>
        <v>OWS</v>
      </c>
      <c r="ATX150" t="str">
        <f ca="1"/>
        <v>Painel</v>
      </c>
      <c r="ATY150" t="str">
        <f ca="1"/>
        <v>Painel de Controle</v>
      </c>
      <c r="ATZ150" t="str">
        <f ca="1"/>
        <v>Painel Solar</v>
      </c>
      <c r="AUA150" t="str">
        <f ca="1"/>
        <v>PANTHER</v>
      </c>
      <c r="AUB150" t="str">
        <f ca="1"/>
        <v>PCM</v>
      </c>
      <c r="AUC150" t="str">
        <f ca="1"/>
        <v>PDR1500</v>
      </c>
      <c r="AUD150" t="str">
        <f ca="1"/>
        <v>PH100</v>
      </c>
      <c r="AUE150" t="str">
        <f ca="1"/>
        <v>PHD6</v>
      </c>
      <c r="AUF150" t="str">
        <f ca="1"/>
        <v>PHOCHECK 1000</v>
      </c>
      <c r="AUG150" t="str">
        <f ca="1"/>
        <v>PHOCHECK 3000</v>
      </c>
      <c r="AUH150" t="str">
        <f ca="1"/>
        <v>Pro Plus</v>
      </c>
      <c r="AUI150" t="str">
        <f ca="1"/>
        <v>Pro Quattro</v>
      </c>
      <c r="AUJ150" t="str">
        <f ca="1"/>
        <v>PRO10</v>
      </c>
      <c r="AUK150" t="str">
        <f ca="1"/>
        <v>PRO1020</v>
      </c>
      <c r="AUL150" t="str">
        <f ca="1"/>
        <v>PRO1030</v>
      </c>
      <c r="AUM150" t="str">
        <f ca="1"/>
        <v>PRO20</v>
      </c>
      <c r="AUN150" t="str">
        <f ca="1"/>
        <v>PRO2030</v>
      </c>
      <c r="AUO150" t="str">
        <f ca="1"/>
        <v>PRO30</v>
      </c>
      <c r="AUP150" t="str">
        <f ca="1"/>
        <v>PRODO</v>
      </c>
      <c r="AUQ150" t="str">
        <f ca="1"/>
        <v>ProDss</v>
      </c>
      <c r="AUR150" t="str">
        <f ca="1"/>
        <v>PROSOLO</v>
      </c>
      <c r="AUS150" t="str">
        <f ca="1"/>
        <v>PROSWAP</v>
      </c>
      <c r="AUT150" t="str">
        <f ca="1"/>
        <v>PT100</v>
      </c>
      <c r="AUU150" t="str">
        <f ca="1"/>
        <v>QRAE 3</v>
      </c>
      <c r="AUV150" t="str">
        <f ca="1"/>
        <v>QRAE3</v>
      </c>
      <c r="AUW150" t="str">
        <f ca="1"/>
        <v>QUATTRO</v>
      </c>
      <c r="AUX150" t="str">
        <f ca="1"/>
        <v>Quimico</v>
      </c>
      <c r="AUY150" t="str">
        <f ca="1"/>
        <v>RAEGUARD</v>
      </c>
      <c r="AUZ150" t="str">
        <f ca="1"/>
        <v>Reagente</v>
      </c>
      <c r="AVA150" t="str">
        <f ca="1"/>
        <v>Reforma</v>
      </c>
      <c r="AVB150" t="str">
        <f ca="1"/>
        <v>REMOX</v>
      </c>
      <c r="AVC150" t="str">
        <f ca="1"/>
        <v>RIG RAT</v>
      </c>
      <c r="AVD150" t="str">
        <f ca="1"/>
        <v>RIKEN KEIKE</v>
      </c>
      <c r="AVE150" t="str">
        <f ca="1"/>
        <v>RS5</v>
      </c>
      <c r="AVF150" t="str">
        <f ca="1"/>
        <v>RS6</v>
      </c>
      <c r="AVG150" t="str">
        <f ca="1"/>
        <v>RS7</v>
      </c>
      <c r="AVH150" t="str">
        <f ca="1"/>
        <v>SAGE RIO</v>
      </c>
      <c r="AVI150" t="str">
        <f ca="1"/>
        <v>Sample Pro</v>
      </c>
      <c r="AVJ150" t="str">
        <f ca="1"/>
        <v>SAMPLEASE</v>
      </c>
      <c r="AVK150" t="str">
        <f ca="1"/>
        <v>SC</v>
      </c>
      <c r="AVL150" t="str">
        <f ca="1"/>
        <v>SCORPION</v>
      </c>
      <c r="AVM150" t="str">
        <f ca="1"/>
        <v>SEARCHLINE</v>
      </c>
      <c r="AVN150" t="str">
        <f ca="1"/>
        <v>SENSEPOINT</v>
      </c>
      <c r="AVO150" t="str">
        <f ca="1"/>
        <v>Sensor</v>
      </c>
      <c r="AVP150" t="str">
        <f ca="1"/>
        <v>SERIE BW</v>
      </c>
      <c r="AVQ150" t="str">
        <f ca="1"/>
        <v>SERIE6</v>
      </c>
      <c r="AVR150" t="str">
        <f ca="1"/>
        <v>SHAKETEST</v>
      </c>
      <c r="AVS150" t="str">
        <f ca="1"/>
        <v>SHARPEYE</v>
      </c>
      <c r="AVT150" t="str">
        <f ca="1"/>
        <v>Signature</v>
      </c>
      <c r="AVU150" t="str">
        <f ca="1"/>
        <v>Sistema</v>
      </c>
      <c r="AVV150" t="str">
        <f ca="1"/>
        <v>Skimmer</v>
      </c>
      <c r="AVW150" t="str">
        <f ca="1"/>
        <v>SKINNY DIPPER</v>
      </c>
      <c r="AVX150" t="str">
        <f ca="1"/>
        <v>SM.OIL</v>
      </c>
      <c r="AVY150" t="str">
        <f ca="1"/>
        <v>Software</v>
      </c>
      <c r="AVZ150" t="str">
        <f ca="1"/>
        <v>Solução</v>
      </c>
      <c r="AWA150" t="str">
        <f ca="1"/>
        <v>Sonda RTU</v>
      </c>
      <c r="AWB150" t="str">
        <f ca="1"/>
        <v>SOS-4-003</v>
      </c>
      <c r="AWC150" t="str">
        <f ca="1"/>
        <v>SPERIAN</v>
      </c>
      <c r="AWD150" t="str">
        <f ca="1"/>
        <v>SPM FLEX</v>
      </c>
      <c r="AWE150" t="str">
        <f ca="1"/>
        <v>T8000</v>
      </c>
      <c r="AWF150" t="str">
        <f ca="1"/>
        <v>TadLar Bag</v>
      </c>
      <c r="AWG150" t="str">
        <f ca="1"/>
        <v>TERMAL</v>
      </c>
      <c r="AWH150" t="str">
        <f ca="1"/>
        <v>Termovelocimétrico</v>
      </c>
      <c r="AWI150" t="str">
        <f ca="1"/>
        <v>TIGER</v>
      </c>
      <c r="AWJ150" t="str">
        <f ca="1"/>
        <v>TITAN</v>
      </c>
      <c r="AWK150" t="str">
        <f ca="1"/>
        <v>TITAN 2</v>
      </c>
      <c r="AWL150" t="str">
        <f ca="1"/>
        <v>TOP TRACK</v>
      </c>
      <c r="AWM150" t="str">
        <f ca="1"/>
        <v>TOUCHPOINT</v>
      </c>
      <c r="AWN150" t="str">
        <f ca="1"/>
        <v>Transdutor</v>
      </c>
      <c r="AWO150" t="str">
        <f ca="1"/>
        <v>Transmissor</v>
      </c>
      <c r="AWP150" t="str">
        <f ca="1"/>
        <v>Treinamento</v>
      </c>
      <c r="AWQ150" t="str">
        <f ca="1"/>
        <v>TruLab</v>
      </c>
      <c r="AWR150" t="str">
        <f ca="1"/>
        <v>TVA</v>
      </c>
      <c r="AWS150" t="str">
        <f ca="1"/>
        <v xml:space="preserve">TVA </v>
      </c>
      <c r="AWT150" t="str">
        <f ca="1"/>
        <v>TVA 1000B</v>
      </c>
      <c r="AWU150" t="str">
        <f ca="1"/>
        <v>TVA 2020</v>
      </c>
      <c r="AWV150" t="str">
        <f ca="1"/>
        <v>TVOC</v>
      </c>
      <c r="AWW150" t="str">
        <f ca="1"/>
        <v>TX1</v>
      </c>
      <c r="AWX150" t="str">
        <f ca="1"/>
        <v>UMR</v>
      </c>
      <c r="AWY150" t="str">
        <f ca="1"/>
        <v>UVEX</v>
      </c>
      <c r="AWZ150" t="str">
        <f ca="1"/>
        <v>Vapor pin/ Clean</v>
      </c>
      <c r="AXA150" t="str">
        <f ca="1"/>
        <v>WATER TAPE</v>
      </c>
      <c r="AXB150" t="str">
        <f ca="1"/>
        <v>WELLHEAD</v>
      </c>
      <c r="AXC150" t="str">
        <f ca="1"/>
        <v>WellTape</v>
      </c>
      <c r="AXD150" t="str">
        <f ca="1"/>
        <v>WX16</v>
      </c>
      <c r="AXE150" t="str">
        <f ca="1"/>
        <v>WX4</v>
      </c>
      <c r="AXF150" t="str">
        <f ca="1"/>
        <v>WX64</v>
      </c>
      <c r="AXG150" t="str">
        <f ca="1"/>
        <v>XCD</v>
      </c>
      <c r="AXH150" t="str">
        <f ca="1"/>
        <v>XCL</v>
      </c>
      <c r="AXI150" t="str">
        <f ca="1"/>
        <v>XNX</v>
      </c>
      <c r="AXJ150" t="str">
        <f ca="1"/>
        <v>XPIS</v>
      </c>
      <c r="AXK150" t="str">
        <f ca="1"/>
        <v>XPV</v>
      </c>
      <c r="AXL150" t="str">
        <f ca="1"/>
        <v>XRL</v>
      </c>
      <c r="AXM150" t="str">
        <f ca="1"/>
        <v>YSI30</v>
      </c>
      <c r="AXN150" t="str">
        <f ca="1"/>
        <v>YSI3100</v>
      </c>
      <c r="AXO150" t="str">
        <f ca="1"/>
        <v>YSI3200</v>
      </c>
      <c r="AXP150" t="str">
        <f ca="1"/>
        <v>YSI5000</v>
      </c>
      <c r="AXQ150" t="str">
        <f ca="1"/>
        <v>YSI5100</v>
      </c>
      <c r="AXR150" t="str">
        <f ca="1"/>
        <v>YSI55</v>
      </c>
      <c r="AXS150" t="str">
        <f ca="1"/>
        <v>YSI60</v>
      </c>
      <c r="AXT150" t="str">
        <f ca="1"/>
        <v>YSI85</v>
      </c>
      <c r="AXU150" t="str">
        <f ca="1"/>
        <v>ZAREBA</v>
      </c>
      <c r="BFV150" t="str" cm="1">
        <f t="array" aca="1" ref="BFV150:BGB150" ca="1">IFERROR(TRANSPOSE(_xlfn._xlws.SORT(_xlfn.UNIQUE(_xlfn._xlws.FILTER(cp_tipo_mercadoria,(($A150="")+(cp_linha=$A150))*(($B150="")+(cp_grupo=$B150))*(($C150="")+(cp_subgrupo=$C150))*(($E150="")+(cp_fabricante=$E150)))))),"")</f>
        <v>Acessório</v>
      </c>
      <c r="BFW150" t="str">
        <f ca="1"/>
        <v>Acessório/Reposição</v>
      </c>
      <c r="BFX150" t="str">
        <f ca="1"/>
        <v>Inativo</v>
      </c>
      <c r="BFY150" t="str">
        <f ca="1"/>
        <v>Insumo</v>
      </c>
      <c r="BFZ150" t="str">
        <f ca="1"/>
        <v>Produto</v>
      </c>
      <c r="BGA150" t="str">
        <f ca="1"/>
        <v>Reposição</v>
      </c>
      <c r="BGB150" t="str">
        <f ca="1"/>
        <v>Serviço</v>
      </c>
      <c r="BZB150" t="str" cm="1">
        <f t="array" aca="1" ref="BZB150:CBA150" ca="1">IFERROR(TRANSPOSE(_xlfn._xlws.SORT(_xlfn.UNIQUE(_xlfn._xlws.FILTER(cp_fabricante,(($A150="")+(cp_linha=$A150))*(($B150="")+(cp_grupo=$B150))*(($C150="")+(cp_subgrupo=$C150))*(($D150="")+(cp_tipo_mercadoria=$D150)))))),"")</f>
        <v>ABK</v>
      </c>
      <c r="BZC150" t="str">
        <f ca="1"/>
        <v>AGT</v>
      </c>
      <c r="BZD150" t="str">
        <f ca="1"/>
        <v>Air Liquide</v>
      </c>
      <c r="BZE150" t="str">
        <f ca="1"/>
        <v>AMBIENTAL</v>
      </c>
      <c r="BZF150" t="str">
        <f ca="1"/>
        <v>AMS</v>
      </c>
      <c r="BZG150" t="str">
        <f ca="1"/>
        <v>Campbell</v>
      </c>
      <c r="BZH150" t="str">
        <f ca="1"/>
        <v>CASELLA</v>
      </c>
      <c r="BZI150" t="str">
        <f ca="1"/>
        <v>CHP</v>
      </c>
      <c r="BZJ150" t="str">
        <f ca="1"/>
        <v>Clean</v>
      </c>
      <c r="BZK150" t="str">
        <f ca="1"/>
        <v>COPPI</v>
      </c>
      <c r="BZL150" t="str">
        <f ca="1"/>
        <v>Coregas</v>
      </c>
      <c r="BZM150" t="str">
        <f ca="1"/>
        <v>DFT</v>
      </c>
      <c r="BZN150" t="str">
        <f ca="1"/>
        <v>DPUNION</v>
      </c>
      <c r="BZO150" t="str">
        <f ca="1"/>
        <v>EDINBURG</v>
      </c>
      <c r="BZP150" t="str">
        <f ca="1"/>
        <v>EMEC</v>
      </c>
      <c r="BZQ150" t="str">
        <f ca="1"/>
        <v>EN NOVATIVE</v>
      </c>
      <c r="BZR150" t="str">
        <f ca="1"/>
        <v>environics</v>
      </c>
      <c r="BZS150" t="str">
        <f ca="1"/>
        <v>EON</v>
      </c>
      <c r="BZT150" t="str">
        <f ca="1"/>
        <v>ESS</v>
      </c>
      <c r="BZU150" t="str">
        <f ca="1"/>
        <v>Fabricante</v>
      </c>
      <c r="BZV150" t="str">
        <f ca="1"/>
        <v>Global Water</v>
      </c>
      <c r="BZW150" t="str">
        <f ca="1"/>
        <v>GRACO</v>
      </c>
      <c r="BZX150" t="str">
        <f ca="1"/>
        <v>HER</v>
      </c>
      <c r="BZY150" t="str">
        <f ca="1"/>
        <v>HISCO</v>
      </c>
      <c r="BZZ150" t="str">
        <f ca="1"/>
        <v>HON</v>
      </c>
      <c r="CAA150" t="str">
        <f ca="1"/>
        <v>Inativo</v>
      </c>
      <c r="CAB150" t="str">
        <f ca="1"/>
        <v>Industrial</v>
      </c>
      <c r="CAC150" t="str">
        <f ca="1"/>
        <v>ION</v>
      </c>
      <c r="CAD150" t="str">
        <f ca="1"/>
        <v>ISCO</v>
      </c>
      <c r="CAE150" t="str">
        <f ca="1"/>
        <v>JCT</v>
      </c>
      <c r="CAF150" t="str">
        <f ca="1"/>
        <v>LINDE</v>
      </c>
      <c r="CAG150" t="str">
        <f ca="1"/>
        <v>Luminutra</v>
      </c>
      <c r="CAH150" t="str">
        <f ca="1"/>
        <v>MJK</v>
      </c>
      <c r="CAI150" t="str">
        <f ca="1"/>
        <v>NIVELCO</v>
      </c>
      <c r="CAJ150" t="str">
        <f ca="1"/>
        <v>NOVALINX</v>
      </c>
      <c r="CAK150" t="str">
        <f ca="1"/>
        <v>Oceanalpha</v>
      </c>
      <c r="CAL150" t="str">
        <f ca="1"/>
        <v>QED</v>
      </c>
      <c r="CAM150" t="str">
        <f ca="1"/>
        <v>RADIONDETECTION</v>
      </c>
      <c r="CAN150" t="str">
        <f ca="1"/>
        <v>RDI</v>
      </c>
      <c r="CAO150" t="str">
        <f ca="1"/>
        <v>Regenesis</v>
      </c>
      <c r="CAP150" t="str">
        <f ca="1"/>
        <v>RIKA</v>
      </c>
      <c r="CAQ150" t="str">
        <f ca="1"/>
        <v>SF</v>
      </c>
      <c r="CAR150" t="str">
        <f ca="1"/>
        <v>SHANGHAI</v>
      </c>
      <c r="CAS150" t="str">
        <f ca="1"/>
        <v>SON</v>
      </c>
      <c r="CAT150" t="str">
        <f ca="1"/>
        <v>TDS</v>
      </c>
      <c r="CAU150" t="str">
        <f ca="1"/>
        <v>Thermo</v>
      </c>
      <c r="CAV150" t="str">
        <f ca="1"/>
        <v>Trace2o</v>
      </c>
      <c r="CAW150" t="str">
        <f ca="1"/>
        <v>VAPOR PIN</v>
      </c>
      <c r="CAX150" t="str">
        <f ca="1"/>
        <v>waterloo</v>
      </c>
      <c r="CAY150" t="str">
        <f ca="1"/>
        <v>White</v>
      </c>
      <c r="CAZ150" t="str">
        <f ca="1"/>
        <v>YSI</v>
      </c>
      <c r="CBA150">
        <f ca="1"/>
        <v>0</v>
      </c>
    </row>
    <row r="151" spans="30:624 1030:2081" x14ac:dyDescent="0.25">
      <c r="AD151" t="str" cm="1">
        <f t="array" aca="1" ref="AD151:AI151" ca="1">IFERROR(TRANSPOSE(_xlfn._xlws.SORT(_xlfn.UNIQUE(_xlfn._xlws.FILTER(cp_linha,(($B151="")+(cp_grupo=$B151))*(($C151="")+(cp_subgrupo=$C151))*(($D151="")+(cp_tipo_mercadoria=$D151))*(($E151="")+(cp_fabricante=$E151)))))),"")</f>
        <v>Detecção e Processos de Gases</v>
      </c>
      <c r="AE151" t="str">
        <f ca="1"/>
        <v>Diversos</v>
      </c>
      <c r="AF151" t="str">
        <f ca="1"/>
        <v>Inativo</v>
      </c>
      <c r="AG151" t="str">
        <f ca="1"/>
        <v>Locação</v>
      </c>
      <c r="AH151" t="str">
        <f ca="1"/>
        <v>Recursos Hídricos</v>
      </c>
      <c r="AI151" t="str">
        <f ca="1"/>
        <v>Remediação</v>
      </c>
      <c r="TJ151" t="str" cm="1">
        <f t="array" aca="1" ref="TJ151:WZ151" ca="1">IFERROR(TRANSPOSE(_xlfn._xlws.SORT(_xlfn.UNIQUE(_xlfn._xlws.FILTER(cp_grupo,(($A151="")+(cp_linha=$A151))*(($C151="")+(cp_subgrupo=$C151))*(($D151="")+(cp_tipo_mercadoria=$D151))*(($E151="")+(cp_fabricante=$E151)))))),"")</f>
        <v>Absorvedores</v>
      </c>
      <c r="TK151" t="str">
        <f ca="1"/>
        <v>Alimentação Eletrico</v>
      </c>
      <c r="TL151" t="str">
        <f ca="1"/>
        <v>Alimentação Solar</v>
      </c>
      <c r="TM151" t="str">
        <f ca="1"/>
        <v>Amostrador Diversos</v>
      </c>
      <c r="TN151" t="str">
        <f ca="1"/>
        <v>Amostrador Não Refrigerado Portátil</v>
      </c>
      <c r="TO151" t="str">
        <f ca="1"/>
        <v>Amostrador Refrigerado Fixo</v>
      </c>
      <c r="TP151" t="str">
        <f ca="1"/>
        <v>Amostrador Refrigerado Portátil</v>
      </c>
      <c r="TQ151" t="str">
        <f ca="1"/>
        <v>Amostragem Diversos</v>
      </c>
      <c r="TR151" t="str">
        <f ca="1"/>
        <v>Analisador Diversos</v>
      </c>
      <c r="TS151" t="str">
        <f ca="1"/>
        <v>Analisador Fixo</v>
      </c>
      <c r="TT151" t="str">
        <f ca="1"/>
        <v xml:space="preserve">Analisador Fixo </v>
      </c>
      <c r="TU151" t="str">
        <f ca="1"/>
        <v>Analisador Microbiologico</v>
      </c>
      <c r="TV151" t="str">
        <f ca="1"/>
        <v>Analisador Portátil</v>
      </c>
      <c r="TW151" t="str">
        <f ca="1"/>
        <v xml:space="preserve">Analisador Portátil </v>
      </c>
      <c r="TX151" t="str">
        <f ca="1"/>
        <v>Analisador Portátil Locação</v>
      </c>
      <c r="TY151" t="str">
        <f ca="1"/>
        <v>Aterramento Diversos</v>
      </c>
      <c r="TZ151" t="str">
        <f ca="1"/>
        <v>Bomba de Amostragem Fixa</v>
      </c>
      <c r="UA151" t="str">
        <f ca="1"/>
        <v>BOMBA DE AMOSTRAGEM Fixo</v>
      </c>
      <c r="UB151" t="str">
        <f ca="1"/>
        <v>Bomba de Amostragem Portátil</v>
      </c>
      <c r="UC151" t="str">
        <f ca="1"/>
        <v>Bombeamento Fixo</v>
      </c>
      <c r="UD151" t="str">
        <f ca="1"/>
        <v>Cabeçote/Válvula Extração Metano</v>
      </c>
      <c r="UE151" t="str">
        <f ca="1"/>
        <v>Caixa Separadora Fixo</v>
      </c>
      <c r="UF151" t="str">
        <f ca="1"/>
        <v>Calibração Diversos</v>
      </c>
      <c r="UG151" t="str">
        <f ca="1"/>
        <v>Cinto de Segurança</v>
      </c>
      <c r="UH151" t="str">
        <f ca="1"/>
        <v xml:space="preserve">Cinto de Segurança </v>
      </c>
      <c r="UI151" t="str">
        <f ca="1"/>
        <v>Colorimetro Portátil</v>
      </c>
      <c r="UJ151" t="str">
        <f ca="1"/>
        <v>Conjunto Autônomo</v>
      </c>
      <c r="UK151" t="str">
        <f ca="1"/>
        <v>Cromatógrafo Portátil</v>
      </c>
      <c r="UL151" t="str">
        <f ca="1"/>
        <v>Detector de Incendio Fixo</v>
      </c>
      <c r="UM151" t="str">
        <f ca="1"/>
        <v>Detector Diversos</v>
      </c>
      <c r="UN151" t="str">
        <f ca="1"/>
        <v>Detector Fixo</v>
      </c>
      <c r="UO151" t="str">
        <f ca="1"/>
        <v>Detector Portátil</v>
      </c>
      <c r="UP151" t="str">
        <f ca="1"/>
        <v>Diversos Diversos</v>
      </c>
      <c r="UQ151" t="str">
        <f ca="1"/>
        <v>Dosímetro de ruído</v>
      </c>
      <c r="UR151" t="str">
        <f ca="1"/>
        <v>Elevador de Liquidos Fixo</v>
      </c>
      <c r="US151" t="str">
        <f ca="1"/>
        <v>Extração Diversos</v>
      </c>
      <c r="UT151" t="str">
        <f ca="1"/>
        <v>Filtração Diversos</v>
      </c>
      <c r="UU151" t="str">
        <f ca="1"/>
        <v>Fotometro Portátil</v>
      </c>
      <c r="UV151" t="str">
        <f ca="1"/>
        <v>Guincho</v>
      </c>
      <c r="UW151" t="str">
        <f ca="1"/>
        <v>Impactador de Cascata</v>
      </c>
      <c r="UX151" t="str">
        <f ca="1"/>
        <v>Inativo Inativo</v>
      </c>
      <c r="UY151" t="str">
        <f ca="1"/>
        <v>Locação Diversos</v>
      </c>
      <c r="UZ151" t="str">
        <f ca="1"/>
        <v>Medidor de Material Particulado Fixo</v>
      </c>
      <c r="VA151" t="str">
        <f ca="1"/>
        <v>Medidor de Material Particulado Portátil</v>
      </c>
      <c r="VB151" t="str">
        <f ca="1"/>
        <v>Medidor de Nível de Pressão Sonora</v>
      </c>
      <c r="VC151" t="str">
        <f ca="1"/>
        <v>Medidor de Nivel Diversos</v>
      </c>
      <c r="VD151" t="str">
        <f ca="1"/>
        <v>Medidor de Nivel Fixo</v>
      </c>
      <c r="VE151" t="str">
        <f ca="1"/>
        <v>Medidor de Nivel Portátil</v>
      </c>
      <c r="VF151" t="str">
        <f ca="1"/>
        <v>Medidor de Vazão Argonaut SL</v>
      </c>
      <c r="VG151" t="str">
        <f ca="1"/>
        <v>Medidor de Vazão Fixo</v>
      </c>
      <c r="VH151" t="str">
        <f ca="1"/>
        <v>Medidor de Vazão FlowTracker</v>
      </c>
      <c r="VI151" t="str">
        <f ca="1"/>
        <v>Medidor de Vazão Portátil</v>
      </c>
      <c r="VJ151" t="str">
        <f ca="1"/>
        <v>Medidor de Vazão RS5</v>
      </c>
      <c r="VK151" t="str">
        <f ca="1"/>
        <v>Medidor de Vazão RS6</v>
      </c>
      <c r="VL151" t="str">
        <f ca="1"/>
        <v>Medidor de Vazão RS7</v>
      </c>
      <c r="VM151" t="str">
        <f ca="1"/>
        <v>Medidor de Vazão RS-M10</v>
      </c>
      <c r="VN151" t="str">
        <f ca="1"/>
        <v>Medidor de Vazão RS-M11</v>
      </c>
      <c r="VO151" t="str">
        <f ca="1"/>
        <v>Medidor de Vazão RS-M9</v>
      </c>
      <c r="VP151" t="str">
        <f ca="1"/>
        <v>Medidor de Vazão RS-S5</v>
      </c>
      <c r="VQ151" t="str">
        <f ca="1"/>
        <v>Medidor de Vibração Portátil</v>
      </c>
      <c r="VR151" t="str">
        <f ca="1"/>
        <v>Meteorologia Fixo</v>
      </c>
      <c r="VS151" t="str">
        <f ca="1"/>
        <v>MODFLOW Diversos</v>
      </c>
      <c r="VT151" t="str">
        <f ca="1"/>
        <v>Monitor de Material Particulado</v>
      </c>
      <c r="VU151" t="str">
        <f ca="1"/>
        <v>Monitor de Material Particulado Portátil</v>
      </c>
      <c r="VV151" t="str">
        <f ca="1"/>
        <v>Monitoramento Fixo</v>
      </c>
      <c r="VW151" t="str">
        <f ca="1"/>
        <v>Mosquetão</v>
      </c>
      <c r="VX151" t="str">
        <f ca="1"/>
        <v>Óculos de Proteção</v>
      </c>
      <c r="VY151" t="str">
        <f ca="1"/>
        <v>Outros Diversos</v>
      </c>
      <c r="VZ151" t="str">
        <f ca="1"/>
        <v>Painel controlador Diversos</v>
      </c>
      <c r="WA151" t="str">
        <f ca="1"/>
        <v>Painel controlador Fixo</v>
      </c>
      <c r="WB151" t="str">
        <f ca="1"/>
        <v>Painel controlador Portátil</v>
      </c>
      <c r="WC151" t="str">
        <f ca="1"/>
        <v>Respirador Facial</v>
      </c>
      <c r="WD151" t="str">
        <f ca="1"/>
        <v>Separador de Agua/ Oleo Fixo</v>
      </c>
      <c r="WE151" t="str">
        <f ca="1"/>
        <v>Sistema de Monitoramento de Material Particulado</v>
      </c>
      <c r="WF151" t="str">
        <f ca="1"/>
        <v>Sonda Portátil</v>
      </c>
      <c r="WG151" t="str">
        <f ca="1"/>
        <v xml:space="preserve">Sonda Portátil </v>
      </c>
      <c r="WH151" t="str">
        <f ca="1"/>
        <v>Sonda Serie 6</v>
      </c>
      <c r="WI151" t="str">
        <f ca="1"/>
        <v>Sonda Serie EcoSense</v>
      </c>
      <c r="WJ151" t="str">
        <f ca="1"/>
        <v>Sonda Serie EXO</v>
      </c>
      <c r="WK151" t="str">
        <f ca="1"/>
        <v>Sonda Serie IQ SensorNet</v>
      </c>
      <c r="WL151" t="str">
        <f ca="1"/>
        <v>Sonda Serie Lab &amp; Field</v>
      </c>
      <c r="WM151" t="str">
        <f ca="1"/>
        <v>Sonda Serie MultiLab</v>
      </c>
      <c r="WN151" t="str">
        <f ca="1"/>
        <v>Sonda Serie ODO-RTU</v>
      </c>
      <c r="WO151" t="str">
        <f ca="1"/>
        <v>Sonda Serie Pro</v>
      </c>
      <c r="WP151" t="str">
        <f ca="1"/>
        <v>Sonda Serie ProDigital</v>
      </c>
      <c r="WQ151" t="str">
        <f ca="1"/>
        <v>Sonda Serie TruLab</v>
      </c>
      <c r="WR151" t="str">
        <f ca="1"/>
        <v>Talabarte</v>
      </c>
      <c r="WS151" t="str">
        <f ca="1"/>
        <v>Telemetria Fixo</v>
      </c>
      <c r="WT151" t="str">
        <f ca="1"/>
        <v>TERMAL Fixo</v>
      </c>
      <c r="WU151" t="str">
        <f ca="1"/>
        <v>Transmissão Fixo</v>
      </c>
      <c r="WV151" t="str">
        <f ca="1"/>
        <v>Tratamento Diversos</v>
      </c>
      <c r="WW151" t="str">
        <f ca="1"/>
        <v>Tratamento Fixo</v>
      </c>
      <c r="WX151" t="str">
        <f ca="1"/>
        <v>Travaqueda</v>
      </c>
      <c r="WY151" t="str">
        <f ca="1"/>
        <v>Tripe</v>
      </c>
      <c r="WZ151" t="str">
        <f ca="1"/>
        <v>UMR Fixo</v>
      </c>
      <c r="AMP151" cm="1">
        <f t="array" aca="1" ref="AMP151:AXU151" ca="1">IFERROR(TRANSPOSE(_xlfn._xlws.SORT(_xlfn.UNIQUE(_xlfn._xlws.FILTER(cp_subgrupo,(($A151="")+(cp_linha=$A151))*(($B151="")+(cp_grupo=$B151))*(($D151="")+(cp_tipo_mercadoria=$D151))*(($E151="")+(cp_fabricante=$E151)))))),"")</f>
        <v>550</v>
      </c>
      <c r="AMQ151">
        <f ca="1"/>
        <v>556</v>
      </c>
      <c r="AMR151">
        <f ca="1"/>
        <v>6600</v>
      </c>
      <c r="AMS151">
        <f ca="1"/>
        <v>9500</v>
      </c>
      <c r="AMT151">
        <f ca="1"/>
        <v>9800</v>
      </c>
      <c r="AMU151" t="str">
        <f ca="1"/>
        <v>3017M</v>
      </c>
      <c r="AMV151" t="str">
        <f ca="1"/>
        <v>301-ADI</v>
      </c>
      <c r="AMW151" t="str">
        <f ca="1"/>
        <v>301C</v>
      </c>
      <c r="AMX151" t="str">
        <f ca="1"/>
        <v>301-R8</v>
      </c>
      <c r="AMY151" t="str">
        <f ca="1"/>
        <v>4000 series Isco</v>
      </c>
      <c r="AMZ151" t="str">
        <f ca="1"/>
        <v xml:space="preserve">Absorvedores </v>
      </c>
      <c r="ANA151" t="str">
        <f ca="1"/>
        <v>Acessório</v>
      </c>
      <c r="ANB151" t="str">
        <f ca="1"/>
        <v>ADCP</v>
      </c>
      <c r="ANC151" t="str">
        <f ca="1"/>
        <v>ADP</v>
      </c>
      <c r="AND151" t="str">
        <f ca="1"/>
        <v>ADR 1500</v>
      </c>
      <c r="ANE151" t="str">
        <f ca="1"/>
        <v>AIR AWARE</v>
      </c>
      <c r="ANF151" t="str">
        <f ca="1"/>
        <v>Air Striper</v>
      </c>
      <c r="ANG151" t="str">
        <f ca="1"/>
        <v>AIRSCAN</v>
      </c>
      <c r="ANH151" t="str">
        <f ca="1"/>
        <v>Amostrador</v>
      </c>
      <c r="ANI151" t="str">
        <f ca="1"/>
        <v>Anel</v>
      </c>
      <c r="ANJ151" t="str">
        <f ca="1"/>
        <v>APEX 2</v>
      </c>
      <c r="ANK151" t="str">
        <f ca="1"/>
        <v>Argonaut</v>
      </c>
      <c r="ANL151" t="str">
        <f ca="1"/>
        <v>Auto Pump</v>
      </c>
      <c r="ANM151" t="str">
        <f ca="1"/>
        <v>BADGE PLUS</v>
      </c>
      <c r="ANN151" t="str">
        <f ca="1"/>
        <v>Biogas</v>
      </c>
      <c r="ANO151" t="str">
        <f ca="1"/>
        <v>BIOGAS 300</v>
      </c>
      <c r="ANP151" t="str">
        <f ca="1"/>
        <v>BIOGAS 3000</v>
      </c>
      <c r="ANQ151" t="str">
        <f ca="1"/>
        <v>BIOGAS 5000</v>
      </c>
      <c r="ANR151" t="str">
        <f ca="1"/>
        <v>BM25</v>
      </c>
      <c r="ANS151" t="str">
        <f ca="1"/>
        <v>Bomba</v>
      </c>
      <c r="ANT151" t="str">
        <f ca="1"/>
        <v>BW</v>
      </c>
      <c r="ANU151" t="str">
        <f ca="1"/>
        <v xml:space="preserve">BW </v>
      </c>
      <c r="ANV151" t="str">
        <f ca="1"/>
        <v>BW CLIP</v>
      </c>
      <c r="ANW151" t="str">
        <f ca="1"/>
        <v>BW FLEX</v>
      </c>
      <c r="ANX151" t="str">
        <f ca="1"/>
        <v>BW ICON</v>
      </c>
      <c r="ANY151" t="str">
        <f ca="1"/>
        <v>BW SOLO</v>
      </c>
      <c r="ANZ151" t="str">
        <f ca="1"/>
        <v>BW ULTRA</v>
      </c>
      <c r="AOA151" t="str">
        <f ca="1"/>
        <v>C100</v>
      </c>
      <c r="AOB151" t="str">
        <f ca="1"/>
        <v>Cabo</v>
      </c>
      <c r="AOC151" t="str">
        <f ca="1"/>
        <v>Calibração</v>
      </c>
      <c r="AOD151" t="str">
        <f ca="1"/>
        <v>Castaway</v>
      </c>
      <c r="AOE151" t="str">
        <f ca="1"/>
        <v>CEL-24X</v>
      </c>
      <c r="AOF151" t="str">
        <f ca="1"/>
        <v>CEL-35X</v>
      </c>
      <c r="AOG151" t="str">
        <f ca="1"/>
        <v>CEL-62X</v>
      </c>
      <c r="AOH151" t="str">
        <f ca="1"/>
        <v>CEL-63X</v>
      </c>
      <c r="AOI151" t="str">
        <f ca="1"/>
        <v>Certificado</v>
      </c>
      <c r="AOJ151" t="str">
        <f ca="1"/>
        <v>CEX300</v>
      </c>
      <c r="AOK151" t="str">
        <f ca="1"/>
        <v>Chempro</v>
      </c>
      <c r="AOL151" t="str">
        <f ca="1"/>
        <v>Cilindro</v>
      </c>
      <c r="AOM151" t="str">
        <f ca="1"/>
        <v xml:space="preserve">Cinto de Segurança </v>
      </c>
      <c r="AON151" t="str">
        <f ca="1"/>
        <v>Clean Cell Pro</v>
      </c>
      <c r="AOO151" t="str">
        <f ca="1"/>
        <v>CLEANVIEWERGAS</v>
      </c>
      <c r="AOP151" t="str">
        <f ca="1"/>
        <v>CM4</v>
      </c>
      <c r="AOQ151" t="str">
        <f ca="1"/>
        <v>CONDUCTIVITY PLUS</v>
      </c>
      <c r="AOR151" t="str">
        <f ca="1"/>
        <v>CONTADOR DE CICLOS</v>
      </c>
      <c r="AOS151" t="str">
        <f ca="1"/>
        <v>Controlador</v>
      </c>
      <c r="AOT151" t="str">
        <f ca="1"/>
        <v>CTX 300</v>
      </c>
      <c r="AOU151" t="str">
        <f ca="1"/>
        <v>CUB</v>
      </c>
      <c r="AOV151" t="str">
        <f ca="1"/>
        <v>DataLogger</v>
      </c>
      <c r="AOW151" t="str">
        <f ca="1"/>
        <v>DATARAM 4</v>
      </c>
      <c r="AOX151" t="str">
        <f ca="1"/>
        <v>DBADGE 2</v>
      </c>
      <c r="AOY151" t="str">
        <f ca="1"/>
        <v>DBO</v>
      </c>
      <c r="AOZ151" t="str">
        <f ca="1"/>
        <v>DIPPER TOUGH</v>
      </c>
      <c r="APA151" t="str">
        <f ca="1"/>
        <v>DIPPERLOG</v>
      </c>
      <c r="APB151" t="str">
        <f ca="1"/>
        <v>DIPPER-T</v>
      </c>
      <c r="APC151" t="str">
        <f ca="1"/>
        <v>Display</v>
      </c>
      <c r="APD151" t="str">
        <f ca="1"/>
        <v>Diversos</v>
      </c>
      <c r="APE151" t="str">
        <f ca="1"/>
        <v>DO200</v>
      </c>
      <c r="APF151" t="str">
        <f ca="1"/>
        <v>DURATRACKER</v>
      </c>
      <c r="APG151" t="str">
        <f ca="1"/>
        <v>E3 POINT</v>
      </c>
      <c r="APH151" t="str">
        <f ca="1"/>
        <v>EAGLE</v>
      </c>
      <c r="API151" t="str">
        <f ca="1"/>
        <v>EC300</v>
      </c>
      <c r="APJ151" t="str">
        <f ca="1"/>
        <v>EC30A</v>
      </c>
      <c r="APK151" t="str">
        <f ca="1"/>
        <v>Embarcação</v>
      </c>
      <c r="APL151" t="str">
        <f ca="1"/>
        <v>EmeClean</v>
      </c>
      <c r="APM151" t="str">
        <f ca="1"/>
        <v>Estação</v>
      </c>
      <c r="APN151" t="str">
        <f ca="1"/>
        <v>Estrutura</v>
      </c>
      <c r="APO151" t="str">
        <f ca="1"/>
        <v>EXO</v>
      </c>
      <c r="APP151" t="str">
        <f ca="1"/>
        <v>EXO (Completa)</v>
      </c>
      <c r="APQ151" t="str">
        <f ca="1"/>
        <v>EXTREME</v>
      </c>
      <c r="APR151" t="str">
        <f ca="1"/>
        <v>FALCO</v>
      </c>
      <c r="APS151" t="str">
        <f ca="1"/>
        <v>FAU</v>
      </c>
      <c r="APT151" t="str">
        <f ca="1"/>
        <v>Ferramental</v>
      </c>
      <c r="APU151" t="str">
        <f ca="1"/>
        <v>Filtro</v>
      </c>
      <c r="APV151" t="str">
        <f ca="1"/>
        <v>FIREPRO</v>
      </c>
      <c r="APW151" t="str">
        <f ca="1"/>
        <v>FlowTracker</v>
      </c>
      <c r="APX151" t="str">
        <f ca="1"/>
        <v>FROG</v>
      </c>
      <c r="APY151" t="str">
        <f ca="1"/>
        <v>FS20X</v>
      </c>
      <c r="APZ151" t="str">
        <f ca="1"/>
        <v>FS-20X</v>
      </c>
      <c r="AQA151" t="str">
        <f ca="1"/>
        <v>FS24X</v>
      </c>
      <c r="AQB151" t="str">
        <f ca="1"/>
        <v>FSL100</v>
      </c>
      <c r="AQC151" t="str">
        <f ca="1"/>
        <v>FSX</v>
      </c>
      <c r="AQD151" t="str">
        <f ca="1"/>
        <v>G100</v>
      </c>
      <c r="AQE151" t="str">
        <f ca="1"/>
        <v>G110</v>
      </c>
      <c r="AQF151" t="str">
        <f ca="1"/>
        <v>G200</v>
      </c>
      <c r="AQG151" t="str">
        <f ca="1"/>
        <v>GA 3000</v>
      </c>
      <c r="AQH151" t="str">
        <f ca="1"/>
        <v>GA 5000</v>
      </c>
      <c r="AQI151" t="str">
        <f ca="1"/>
        <v>GASCARD</v>
      </c>
      <c r="AQJ151" t="str">
        <f ca="1"/>
        <v>GASCEHCK G</v>
      </c>
      <c r="AQK151" t="str">
        <f ca="1"/>
        <v>Gascheck</v>
      </c>
      <c r="AQL151" t="str">
        <f ca="1"/>
        <v>GASCHECK 3000</v>
      </c>
      <c r="AQM151" t="str">
        <f ca="1"/>
        <v>GASCHECK 5000</v>
      </c>
      <c r="AQN151" t="str">
        <f ca="1"/>
        <v>GASCHECK 6000</v>
      </c>
      <c r="AQO151" t="str">
        <f ca="1"/>
        <v>GASCHECK G</v>
      </c>
      <c r="AQP151" t="str">
        <f ca="1"/>
        <v>GASCHECK P1</v>
      </c>
      <c r="AQQ151" t="str">
        <f ca="1"/>
        <v>GASPOINT</v>
      </c>
      <c r="AQR151" t="str">
        <f ca="1"/>
        <v>GATEWAY</v>
      </c>
      <c r="AQS151" t="str">
        <f ca="1"/>
        <v>GEM</v>
      </c>
      <c r="AQT151" t="str">
        <f ca="1"/>
        <v>GEM 2000</v>
      </c>
      <c r="AQU151" t="str">
        <f ca="1"/>
        <v>GEM 5000</v>
      </c>
      <c r="AQV151" t="str">
        <f ca="1"/>
        <v>GEM/GA/BIOGAS 5000</v>
      </c>
      <c r="AQW151" t="str">
        <f ca="1"/>
        <v>GeneCount</v>
      </c>
      <c r="AQX151" t="str">
        <f ca="1"/>
        <v>GENIE</v>
      </c>
      <c r="AQY151" t="str">
        <f ca="1"/>
        <v>Guardian</v>
      </c>
      <c r="AQZ151" t="str">
        <f ca="1"/>
        <v>GUARDIAN 2</v>
      </c>
      <c r="ARA151" t="str">
        <f ca="1"/>
        <v>H.OIL</v>
      </c>
      <c r="ARB151" t="str">
        <f ca="1"/>
        <v>HA20</v>
      </c>
      <c r="ARC151" t="str">
        <f ca="1"/>
        <v>HA40</v>
      </c>
      <c r="ARD151" t="str">
        <f ca="1"/>
        <v>HA-71</v>
      </c>
      <c r="ARE151" t="str">
        <f ca="1"/>
        <v>HA-72</v>
      </c>
      <c r="ARF151" t="str">
        <f ca="1"/>
        <v>HAVEX</v>
      </c>
      <c r="ARG151" t="str">
        <f ca="1"/>
        <v>HON</v>
      </c>
      <c r="ARH151" t="str">
        <f ca="1"/>
        <v>HON TITAN</v>
      </c>
      <c r="ARI151" t="str">
        <f ca="1"/>
        <v>Hora Técnica</v>
      </c>
      <c r="ARJ151" t="str">
        <f ca="1"/>
        <v>IAQ POINT 2</v>
      </c>
      <c r="ARK151" t="str">
        <f ca="1"/>
        <v>IMPACT PRO</v>
      </c>
      <c r="ARL151" t="str">
        <f ca="1"/>
        <v>Inativo</v>
      </c>
      <c r="ARM151" t="str">
        <f ca="1"/>
        <v>INNOVA</v>
      </c>
      <c r="ARN151" t="str">
        <f ca="1"/>
        <v>Instalação</v>
      </c>
      <c r="ARO151" t="str">
        <f ca="1"/>
        <v>INTELLIDOX</v>
      </c>
      <c r="ARP151" t="str">
        <f ca="1"/>
        <v>IQ PIPE</v>
      </c>
      <c r="ARQ151" t="str">
        <f ca="1"/>
        <v>IQ PLUS</v>
      </c>
      <c r="ARR151" t="str">
        <f ca="1"/>
        <v>IQ Standard</v>
      </c>
      <c r="ARS151" t="str">
        <f ca="1"/>
        <v>ITRANS</v>
      </c>
      <c r="ART151" t="str">
        <f ca="1"/>
        <v>JES-301</v>
      </c>
      <c r="ARU151" t="str">
        <f ca="1"/>
        <v>JFID</v>
      </c>
      <c r="ARV151" t="str">
        <f ca="1"/>
        <v>JH3E</v>
      </c>
      <c r="ARW151" t="str">
        <f ca="1"/>
        <v>JSP-87</v>
      </c>
      <c r="ARX151" t="str">
        <f ca="1"/>
        <v>JSP-89</v>
      </c>
      <c r="ARY151" t="str">
        <f ca="1"/>
        <v>L360</v>
      </c>
      <c r="ARZ151" t="str">
        <f ca="1"/>
        <v>LEAKCHECK P1</v>
      </c>
      <c r="ASA151" t="str">
        <f ca="1"/>
        <v>LEAKMATE</v>
      </c>
      <c r="ASB151" t="str">
        <f ca="1"/>
        <v>Locação</v>
      </c>
      <c r="ASC151" t="str">
        <f ca="1"/>
        <v>Luminometro</v>
      </c>
      <c r="ASD151" t="str">
        <f ca="1"/>
        <v>M10</v>
      </c>
      <c r="ASE151" t="str">
        <f ca="1"/>
        <v>M11</v>
      </c>
      <c r="ASF151" t="str">
        <f ca="1"/>
        <v>M9</v>
      </c>
      <c r="ASG151" t="str">
        <f ca="1"/>
        <v>MAGFLUX</v>
      </c>
      <c r="ASH151" t="str">
        <f ca="1"/>
        <v>Maleta</v>
      </c>
      <c r="ASI151" t="str">
        <f ca="1"/>
        <v>MANHANDLER</v>
      </c>
      <c r="ASJ151" t="str">
        <f ca="1"/>
        <v>MANNING</v>
      </c>
      <c r="ASK151" t="str">
        <f ca="1"/>
        <v>Manta</v>
      </c>
      <c r="ASL151" t="str">
        <f ca="1"/>
        <v>Manta OWS</v>
      </c>
      <c r="ASM151" t="str">
        <f ca="1"/>
        <v>MARPLE</v>
      </c>
      <c r="ASN151" t="str">
        <f ca="1"/>
        <v>MAX XT</v>
      </c>
      <c r="ASO151" t="str">
        <f ca="1"/>
        <v>Metalyser</v>
      </c>
      <c r="ASP151" t="str">
        <f ca="1"/>
        <v>METREX</v>
      </c>
      <c r="ASQ151" t="str">
        <f ca="1"/>
        <v>MGD</v>
      </c>
      <c r="ASR151" t="str">
        <f ca="1"/>
        <v>MICRO 5</v>
      </c>
      <c r="ASS151" t="str">
        <f ca="1"/>
        <v>MicroADV</v>
      </c>
      <c r="AST151" t="str">
        <f ca="1"/>
        <v>MICROCLIP</v>
      </c>
      <c r="ASU151" t="str">
        <f ca="1"/>
        <v>MICRODOCK</v>
      </c>
      <c r="ASV151" t="str">
        <f ca="1"/>
        <v>MICRODUST</v>
      </c>
      <c r="ASW151" t="str">
        <f ca="1"/>
        <v>MIDAS</v>
      </c>
      <c r="ASX151" t="str">
        <f ca="1"/>
        <v>MILLER</v>
      </c>
      <c r="ASY151" t="str">
        <f ca="1"/>
        <v>MIRAN</v>
      </c>
      <c r="ASZ151" t="str">
        <f ca="1"/>
        <v>MKII</v>
      </c>
      <c r="ATA151" t="str">
        <f ca="1"/>
        <v>Moden</v>
      </c>
      <c r="ATB151" t="str">
        <f ca="1"/>
        <v>Mosquetão</v>
      </c>
      <c r="ATC151" t="str">
        <f ca="1"/>
        <v>MP10</v>
      </c>
      <c r="ATD151" t="str">
        <f ca="1"/>
        <v>MP15</v>
      </c>
      <c r="ATE151" t="str">
        <f ca="1"/>
        <v>MP20</v>
      </c>
      <c r="ATF151" t="str">
        <f ca="1"/>
        <v>MP30</v>
      </c>
      <c r="ATG151" t="str">
        <f ca="1"/>
        <v>MP50</v>
      </c>
      <c r="ATH151" t="str">
        <f ca="1"/>
        <v>MPD</v>
      </c>
      <c r="ATI151" t="str">
        <f ca="1"/>
        <v>MULTILAB</v>
      </c>
      <c r="ATJ151" t="str">
        <f ca="1"/>
        <v>MV02</v>
      </c>
      <c r="ATK151" t="str">
        <f ca="1"/>
        <v>MV03</v>
      </c>
      <c r="ATL151" t="str">
        <f ca="1"/>
        <v>MVI</v>
      </c>
      <c r="ATM151" t="str">
        <f ca="1"/>
        <v>MX4</v>
      </c>
      <c r="ATN151" t="str">
        <f ca="1"/>
        <v>MX6</v>
      </c>
      <c r="ATO151" t="str">
        <f ca="1"/>
        <v>NDP - 25 BAN</v>
      </c>
      <c r="ATP151" t="str">
        <f ca="1"/>
        <v>Numatic</v>
      </c>
      <c r="ATQ151" t="str">
        <f ca="1"/>
        <v>ODO200</v>
      </c>
      <c r="ATR151" t="str">
        <f ca="1"/>
        <v>OELD</v>
      </c>
      <c r="ATS151" t="str">
        <f ca="1"/>
        <v>OLCT</v>
      </c>
      <c r="ATT151" t="str">
        <f ca="1"/>
        <v>OPTI-FIT</v>
      </c>
      <c r="ATU151" t="str">
        <f ca="1"/>
        <v>OPTIMA PLUS</v>
      </c>
      <c r="ATV151" t="str">
        <f ca="1"/>
        <v>Outros</v>
      </c>
      <c r="ATW151" t="str">
        <f ca="1"/>
        <v>OWS</v>
      </c>
      <c r="ATX151" t="str">
        <f ca="1"/>
        <v>Painel</v>
      </c>
      <c r="ATY151" t="str">
        <f ca="1"/>
        <v>Painel de Controle</v>
      </c>
      <c r="ATZ151" t="str">
        <f ca="1"/>
        <v>Painel Solar</v>
      </c>
      <c r="AUA151" t="str">
        <f ca="1"/>
        <v>PANTHER</v>
      </c>
      <c r="AUB151" t="str">
        <f ca="1"/>
        <v>PCM</v>
      </c>
      <c r="AUC151" t="str">
        <f ca="1"/>
        <v>PDR1500</v>
      </c>
      <c r="AUD151" t="str">
        <f ca="1"/>
        <v>PH100</v>
      </c>
      <c r="AUE151" t="str">
        <f ca="1"/>
        <v>PHD6</v>
      </c>
      <c r="AUF151" t="str">
        <f ca="1"/>
        <v>PHOCHECK 1000</v>
      </c>
      <c r="AUG151" t="str">
        <f ca="1"/>
        <v>PHOCHECK 3000</v>
      </c>
      <c r="AUH151" t="str">
        <f ca="1"/>
        <v>Pro Plus</v>
      </c>
      <c r="AUI151" t="str">
        <f ca="1"/>
        <v>Pro Quattro</v>
      </c>
      <c r="AUJ151" t="str">
        <f ca="1"/>
        <v>PRO10</v>
      </c>
      <c r="AUK151" t="str">
        <f ca="1"/>
        <v>PRO1020</v>
      </c>
      <c r="AUL151" t="str">
        <f ca="1"/>
        <v>PRO1030</v>
      </c>
      <c r="AUM151" t="str">
        <f ca="1"/>
        <v>PRO20</v>
      </c>
      <c r="AUN151" t="str">
        <f ca="1"/>
        <v>PRO2030</v>
      </c>
      <c r="AUO151" t="str">
        <f ca="1"/>
        <v>PRO30</v>
      </c>
      <c r="AUP151" t="str">
        <f ca="1"/>
        <v>PRODO</v>
      </c>
      <c r="AUQ151" t="str">
        <f ca="1"/>
        <v>ProDss</v>
      </c>
      <c r="AUR151" t="str">
        <f ca="1"/>
        <v>PROSOLO</v>
      </c>
      <c r="AUS151" t="str">
        <f ca="1"/>
        <v>PROSWAP</v>
      </c>
      <c r="AUT151" t="str">
        <f ca="1"/>
        <v>PT100</v>
      </c>
      <c r="AUU151" t="str">
        <f ca="1"/>
        <v>QRAE 3</v>
      </c>
      <c r="AUV151" t="str">
        <f ca="1"/>
        <v>QRAE3</v>
      </c>
      <c r="AUW151" t="str">
        <f ca="1"/>
        <v>QUATTRO</v>
      </c>
      <c r="AUX151" t="str">
        <f ca="1"/>
        <v>Quimico</v>
      </c>
      <c r="AUY151" t="str">
        <f ca="1"/>
        <v>RAEGUARD</v>
      </c>
      <c r="AUZ151" t="str">
        <f ca="1"/>
        <v>Reagente</v>
      </c>
      <c r="AVA151" t="str">
        <f ca="1"/>
        <v>Reforma</v>
      </c>
      <c r="AVB151" t="str">
        <f ca="1"/>
        <v>REMOX</v>
      </c>
      <c r="AVC151" t="str">
        <f ca="1"/>
        <v>RIG RAT</v>
      </c>
      <c r="AVD151" t="str">
        <f ca="1"/>
        <v>RIKEN KEIKE</v>
      </c>
      <c r="AVE151" t="str">
        <f ca="1"/>
        <v>RS5</v>
      </c>
      <c r="AVF151" t="str">
        <f ca="1"/>
        <v>RS6</v>
      </c>
      <c r="AVG151" t="str">
        <f ca="1"/>
        <v>RS7</v>
      </c>
      <c r="AVH151" t="str">
        <f ca="1"/>
        <v>SAGE RIO</v>
      </c>
      <c r="AVI151" t="str">
        <f ca="1"/>
        <v>Sample Pro</v>
      </c>
      <c r="AVJ151" t="str">
        <f ca="1"/>
        <v>SAMPLEASE</v>
      </c>
      <c r="AVK151" t="str">
        <f ca="1"/>
        <v>SC</v>
      </c>
      <c r="AVL151" t="str">
        <f ca="1"/>
        <v>SCORPION</v>
      </c>
      <c r="AVM151" t="str">
        <f ca="1"/>
        <v>SEARCHLINE</v>
      </c>
      <c r="AVN151" t="str">
        <f ca="1"/>
        <v>SENSEPOINT</v>
      </c>
      <c r="AVO151" t="str">
        <f ca="1"/>
        <v>Sensor</v>
      </c>
      <c r="AVP151" t="str">
        <f ca="1"/>
        <v>SERIE BW</v>
      </c>
      <c r="AVQ151" t="str">
        <f ca="1"/>
        <v>SERIE6</v>
      </c>
      <c r="AVR151" t="str">
        <f ca="1"/>
        <v>SHAKETEST</v>
      </c>
      <c r="AVS151" t="str">
        <f ca="1"/>
        <v>SHARPEYE</v>
      </c>
      <c r="AVT151" t="str">
        <f ca="1"/>
        <v>Signature</v>
      </c>
      <c r="AVU151" t="str">
        <f ca="1"/>
        <v>Sistema</v>
      </c>
      <c r="AVV151" t="str">
        <f ca="1"/>
        <v>Skimmer</v>
      </c>
      <c r="AVW151" t="str">
        <f ca="1"/>
        <v>SKINNY DIPPER</v>
      </c>
      <c r="AVX151" t="str">
        <f ca="1"/>
        <v>SM.OIL</v>
      </c>
      <c r="AVY151" t="str">
        <f ca="1"/>
        <v>Software</v>
      </c>
      <c r="AVZ151" t="str">
        <f ca="1"/>
        <v>Solução</v>
      </c>
      <c r="AWA151" t="str">
        <f ca="1"/>
        <v>Sonda RTU</v>
      </c>
      <c r="AWB151" t="str">
        <f ca="1"/>
        <v>SOS-4-003</v>
      </c>
      <c r="AWC151" t="str">
        <f ca="1"/>
        <v>SPERIAN</v>
      </c>
      <c r="AWD151" t="str">
        <f ca="1"/>
        <v>SPM FLEX</v>
      </c>
      <c r="AWE151" t="str">
        <f ca="1"/>
        <v>T8000</v>
      </c>
      <c r="AWF151" t="str">
        <f ca="1"/>
        <v>TadLar Bag</v>
      </c>
      <c r="AWG151" t="str">
        <f ca="1"/>
        <v>TERMAL</v>
      </c>
      <c r="AWH151" t="str">
        <f ca="1"/>
        <v>Termovelocimétrico</v>
      </c>
      <c r="AWI151" t="str">
        <f ca="1"/>
        <v>TIGER</v>
      </c>
      <c r="AWJ151" t="str">
        <f ca="1"/>
        <v>TITAN</v>
      </c>
      <c r="AWK151" t="str">
        <f ca="1"/>
        <v>TITAN 2</v>
      </c>
      <c r="AWL151" t="str">
        <f ca="1"/>
        <v>TOP TRACK</v>
      </c>
      <c r="AWM151" t="str">
        <f ca="1"/>
        <v>TOUCHPOINT</v>
      </c>
      <c r="AWN151" t="str">
        <f ca="1"/>
        <v>Transdutor</v>
      </c>
      <c r="AWO151" t="str">
        <f ca="1"/>
        <v>Transmissor</v>
      </c>
      <c r="AWP151" t="str">
        <f ca="1"/>
        <v>Treinamento</v>
      </c>
      <c r="AWQ151" t="str">
        <f ca="1"/>
        <v>TruLab</v>
      </c>
      <c r="AWR151" t="str">
        <f ca="1"/>
        <v>TVA</v>
      </c>
      <c r="AWS151" t="str">
        <f ca="1"/>
        <v xml:space="preserve">TVA </v>
      </c>
      <c r="AWT151" t="str">
        <f ca="1"/>
        <v>TVA 1000B</v>
      </c>
      <c r="AWU151" t="str">
        <f ca="1"/>
        <v>TVA 2020</v>
      </c>
      <c r="AWV151" t="str">
        <f ca="1"/>
        <v>TVOC</v>
      </c>
      <c r="AWW151" t="str">
        <f ca="1"/>
        <v>TX1</v>
      </c>
      <c r="AWX151" t="str">
        <f ca="1"/>
        <v>UMR</v>
      </c>
      <c r="AWY151" t="str">
        <f ca="1"/>
        <v>UVEX</v>
      </c>
      <c r="AWZ151" t="str">
        <f ca="1"/>
        <v>Vapor pin/ Clean</v>
      </c>
      <c r="AXA151" t="str">
        <f ca="1"/>
        <v>WATER TAPE</v>
      </c>
      <c r="AXB151" t="str">
        <f ca="1"/>
        <v>WELLHEAD</v>
      </c>
      <c r="AXC151" t="str">
        <f ca="1"/>
        <v>WellTape</v>
      </c>
      <c r="AXD151" t="str">
        <f ca="1"/>
        <v>WX16</v>
      </c>
      <c r="AXE151" t="str">
        <f ca="1"/>
        <v>WX4</v>
      </c>
      <c r="AXF151" t="str">
        <f ca="1"/>
        <v>WX64</v>
      </c>
      <c r="AXG151" t="str">
        <f ca="1"/>
        <v>XCD</v>
      </c>
      <c r="AXH151" t="str">
        <f ca="1"/>
        <v>XCL</v>
      </c>
      <c r="AXI151" t="str">
        <f ca="1"/>
        <v>XNX</v>
      </c>
      <c r="AXJ151" t="str">
        <f ca="1"/>
        <v>XPIS</v>
      </c>
      <c r="AXK151" t="str">
        <f ca="1"/>
        <v>XPV</v>
      </c>
      <c r="AXL151" t="str">
        <f ca="1"/>
        <v>XRL</v>
      </c>
      <c r="AXM151" t="str">
        <f ca="1"/>
        <v>YSI30</v>
      </c>
      <c r="AXN151" t="str">
        <f ca="1"/>
        <v>YSI3100</v>
      </c>
      <c r="AXO151" t="str">
        <f ca="1"/>
        <v>YSI3200</v>
      </c>
      <c r="AXP151" t="str">
        <f ca="1"/>
        <v>YSI5000</v>
      </c>
      <c r="AXQ151" t="str">
        <f ca="1"/>
        <v>YSI5100</v>
      </c>
      <c r="AXR151" t="str">
        <f ca="1"/>
        <v>YSI55</v>
      </c>
      <c r="AXS151" t="str">
        <f ca="1"/>
        <v>YSI60</v>
      </c>
      <c r="AXT151" t="str">
        <f ca="1"/>
        <v>YSI85</v>
      </c>
      <c r="AXU151" t="str">
        <f ca="1"/>
        <v>ZAREBA</v>
      </c>
      <c r="BFV151" t="str" cm="1">
        <f t="array" aca="1" ref="BFV151:BGB151" ca="1">IFERROR(TRANSPOSE(_xlfn._xlws.SORT(_xlfn.UNIQUE(_xlfn._xlws.FILTER(cp_tipo_mercadoria,(($A151="")+(cp_linha=$A151))*(($B151="")+(cp_grupo=$B151))*(($C151="")+(cp_subgrupo=$C151))*(($E151="")+(cp_fabricante=$E151)))))),"")</f>
        <v>Acessório</v>
      </c>
      <c r="BFW151" t="str">
        <f ca="1"/>
        <v>Acessório/Reposição</v>
      </c>
      <c r="BFX151" t="str">
        <f ca="1"/>
        <v>Inativo</v>
      </c>
      <c r="BFY151" t="str">
        <f ca="1"/>
        <v>Insumo</v>
      </c>
      <c r="BFZ151" t="str">
        <f ca="1"/>
        <v>Produto</v>
      </c>
      <c r="BGA151" t="str">
        <f ca="1"/>
        <v>Reposição</v>
      </c>
      <c r="BGB151" t="str">
        <f ca="1"/>
        <v>Serviço</v>
      </c>
      <c r="BZB151" t="str" cm="1">
        <f t="array" aca="1" ref="BZB151:CBA151" ca="1">IFERROR(TRANSPOSE(_xlfn._xlws.SORT(_xlfn.UNIQUE(_xlfn._xlws.FILTER(cp_fabricante,(($A151="")+(cp_linha=$A151))*(($B151="")+(cp_grupo=$B151))*(($C151="")+(cp_subgrupo=$C151))*(($D151="")+(cp_tipo_mercadoria=$D151)))))),"")</f>
        <v>ABK</v>
      </c>
      <c r="BZC151" t="str">
        <f ca="1"/>
        <v>AGT</v>
      </c>
      <c r="BZD151" t="str">
        <f ca="1"/>
        <v>Air Liquide</v>
      </c>
      <c r="BZE151" t="str">
        <f ca="1"/>
        <v>AMBIENTAL</v>
      </c>
      <c r="BZF151" t="str">
        <f ca="1"/>
        <v>AMS</v>
      </c>
      <c r="BZG151" t="str">
        <f ca="1"/>
        <v>Campbell</v>
      </c>
      <c r="BZH151" t="str">
        <f ca="1"/>
        <v>CASELLA</v>
      </c>
      <c r="BZI151" t="str">
        <f ca="1"/>
        <v>CHP</v>
      </c>
      <c r="BZJ151" t="str">
        <f ca="1"/>
        <v>Clean</v>
      </c>
      <c r="BZK151" t="str">
        <f ca="1"/>
        <v>COPPI</v>
      </c>
      <c r="BZL151" t="str">
        <f ca="1"/>
        <v>Coregas</v>
      </c>
      <c r="BZM151" t="str">
        <f ca="1"/>
        <v>DFT</v>
      </c>
      <c r="BZN151" t="str">
        <f ca="1"/>
        <v>DPUNION</v>
      </c>
      <c r="BZO151" t="str">
        <f ca="1"/>
        <v>EDINBURG</v>
      </c>
      <c r="BZP151" t="str">
        <f ca="1"/>
        <v>EMEC</v>
      </c>
      <c r="BZQ151" t="str">
        <f ca="1"/>
        <v>EN NOVATIVE</v>
      </c>
      <c r="BZR151" t="str">
        <f ca="1"/>
        <v>environics</v>
      </c>
      <c r="BZS151" t="str">
        <f ca="1"/>
        <v>EON</v>
      </c>
      <c r="BZT151" t="str">
        <f ca="1"/>
        <v>ESS</v>
      </c>
      <c r="BZU151" t="str">
        <f ca="1"/>
        <v>Fabricante</v>
      </c>
      <c r="BZV151" t="str">
        <f ca="1"/>
        <v>Global Water</v>
      </c>
      <c r="BZW151" t="str">
        <f ca="1"/>
        <v>GRACO</v>
      </c>
      <c r="BZX151" t="str">
        <f ca="1"/>
        <v>HER</v>
      </c>
      <c r="BZY151" t="str">
        <f ca="1"/>
        <v>HISCO</v>
      </c>
      <c r="BZZ151" t="str">
        <f ca="1"/>
        <v>HON</v>
      </c>
      <c r="CAA151" t="str">
        <f ca="1"/>
        <v>Inativo</v>
      </c>
      <c r="CAB151" t="str">
        <f ca="1"/>
        <v>Industrial</v>
      </c>
      <c r="CAC151" t="str">
        <f ca="1"/>
        <v>ION</v>
      </c>
      <c r="CAD151" t="str">
        <f ca="1"/>
        <v>ISCO</v>
      </c>
      <c r="CAE151" t="str">
        <f ca="1"/>
        <v>JCT</v>
      </c>
      <c r="CAF151" t="str">
        <f ca="1"/>
        <v>LINDE</v>
      </c>
      <c r="CAG151" t="str">
        <f ca="1"/>
        <v>Luminutra</v>
      </c>
      <c r="CAH151" t="str">
        <f ca="1"/>
        <v>MJK</v>
      </c>
      <c r="CAI151" t="str">
        <f ca="1"/>
        <v>NIVELCO</v>
      </c>
      <c r="CAJ151" t="str">
        <f ca="1"/>
        <v>NOVALINX</v>
      </c>
      <c r="CAK151" t="str">
        <f ca="1"/>
        <v>Oceanalpha</v>
      </c>
      <c r="CAL151" t="str">
        <f ca="1"/>
        <v>QED</v>
      </c>
      <c r="CAM151" t="str">
        <f ca="1"/>
        <v>RADIONDETECTION</v>
      </c>
      <c r="CAN151" t="str">
        <f ca="1"/>
        <v>RDI</v>
      </c>
      <c r="CAO151" t="str">
        <f ca="1"/>
        <v>Regenesis</v>
      </c>
      <c r="CAP151" t="str">
        <f ca="1"/>
        <v>RIKA</v>
      </c>
      <c r="CAQ151" t="str">
        <f ca="1"/>
        <v>SF</v>
      </c>
      <c r="CAR151" t="str">
        <f ca="1"/>
        <v>SHANGHAI</v>
      </c>
      <c r="CAS151" t="str">
        <f ca="1"/>
        <v>SON</v>
      </c>
      <c r="CAT151" t="str">
        <f ca="1"/>
        <v>TDS</v>
      </c>
      <c r="CAU151" t="str">
        <f ca="1"/>
        <v>Thermo</v>
      </c>
      <c r="CAV151" t="str">
        <f ca="1"/>
        <v>Trace2o</v>
      </c>
      <c r="CAW151" t="str">
        <f ca="1"/>
        <v>VAPOR PIN</v>
      </c>
      <c r="CAX151" t="str">
        <f ca="1"/>
        <v>waterloo</v>
      </c>
      <c r="CAY151" t="str">
        <f ca="1"/>
        <v>White</v>
      </c>
      <c r="CAZ151" t="str">
        <f ca="1"/>
        <v>YSI</v>
      </c>
      <c r="CBA151">
        <f ca="1"/>
        <v>0</v>
      </c>
    </row>
    <row r="152" spans="30:624 1030:2081" x14ac:dyDescent="0.25">
      <c r="AD152" t="str" cm="1">
        <f t="array" aca="1" ref="AD152:AI152" ca="1">IFERROR(TRANSPOSE(_xlfn._xlws.SORT(_xlfn.UNIQUE(_xlfn._xlws.FILTER(cp_linha,(($B152="")+(cp_grupo=$B152))*(($C152="")+(cp_subgrupo=$C152))*(($D152="")+(cp_tipo_mercadoria=$D152))*(($E152="")+(cp_fabricante=$E152)))))),"")</f>
        <v>Detecção e Processos de Gases</v>
      </c>
      <c r="AE152" t="str">
        <f ca="1"/>
        <v>Diversos</v>
      </c>
      <c r="AF152" t="str">
        <f ca="1"/>
        <v>Inativo</v>
      </c>
      <c r="AG152" t="str">
        <f ca="1"/>
        <v>Locação</v>
      </c>
      <c r="AH152" t="str">
        <f ca="1"/>
        <v>Recursos Hídricos</v>
      </c>
      <c r="AI152" t="str">
        <f ca="1"/>
        <v>Remediação</v>
      </c>
      <c r="TJ152" t="str" cm="1">
        <f t="array" aca="1" ref="TJ152:WZ152" ca="1">IFERROR(TRANSPOSE(_xlfn._xlws.SORT(_xlfn.UNIQUE(_xlfn._xlws.FILTER(cp_grupo,(($A152="")+(cp_linha=$A152))*(($C152="")+(cp_subgrupo=$C152))*(($D152="")+(cp_tipo_mercadoria=$D152))*(($E152="")+(cp_fabricante=$E152)))))),"")</f>
        <v>Absorvedores</v>
      </c>
      <c r="TK152" t="str">
        <f ca="1"/>
        <v>Alimentação Eletrico</v>
      </c>
      <c r="TL152" t="str">
        <f ca="1"/>
        <v>Alimentação Solar</v>
      </c>
      <c r="TM152" t="str">
        <f ca="1"/>
        <v>Amostrador Diversos</v>
      </c>
      <c r="TN152" t="str">
        <f ca="1"/>
        <v>Amostrador Não Refrigerado Portátil</v>
      </c>
      <c r="TO152" t="str">
        <f ca="1"/>
        <v>Amostrador Refrigerado Fixo</v>
      </c>
      <c r="TP152" t="str">
        <f ca="1"/>
        <v>Amostrador Refrigerado Portátil</v>
      </c>
      <c r="TQ152" t="str">
        <f ca="1"/>
        <v>Amostragem Diversos</v>
      </c>
      <c r="TR152" t="str">
        <f ca="1"/>
        <v>Analisador Diversos</v>
      </c>
      <c r="TS152" t="str">
        <f ca="1"/>
        <v>Analisador Fixo</v>
      </c>
      <c r="TT152" t="str">
        <f ca="1"/>
        <v xml:space="preserve">Analisador Fixo </v>
      </c>
      <c r="TU152" t="str">
        <f ca="1"/>
        <v>Analisador Microbiologico</v>
      </c>
      <c r="TV152" t="str">
        <f ca="1"/>
        <v>Analisador Portátil</v>
      </c>
      <c r="TW152" t="str">
        <f ca="1"/>
        <v xml:space="preserve">Analisador Portátil </v>
      </c>
      <c r="TX152" t="str">
        <f ca="1"/>
        <v>Analisador Portátil Locação</v>
      </c>
      <c r="TY152" t="str">
        <f ca="1"/>
        <v>Aterramento Diversos</v>
      </c>
      <c r="TZ152" t="str">
        <f ca="1"/>
        <v>Bomba de Amostragem Fixa</v>
      </c>
      <c r="UA152" t="str">
        <f ca="1"/>
        <v>BOMBA DE AMOSTRAGEM Fixo</v>
      </c>
      <c r="UB152" t="str">
        <f ca="1"/>
        <v>Bomba de Amostragem Portátil</v>
      </c>
      <c r="UC152" t="str">
        <f ca="1"/>
        <v>Bombeamento Fixo</v>
      </c>
      <c r="UD152" t="str">
        <f ca="1"/>
        <v>Cabeçote/Válvula Extração Metano</v>
      </c>
      <c r="UE152" t="str">
        <f ca="1"/>
        <v>Caixa Separadora Fixo</v>
      </c>
      <c r="UF152" t="str">
        <f ca="1"/>
        <v>Calibração Diversos</v>
      </c>
      <c r="UG152" t="str">
        <f ca="1"/>
        <v>Cinto de Segurança</v>
      </c>
      <c r="UH152" t="str">
        <f ca="1"/>
        <v xml:space="preserve">Cinto de Segurança </v>
      </c>
      <c r="UI152" t="str">
        <f ca="1"/>
        <v>Colorimetro Portátil</v>
      </c>
      <c r="UJ152" t="str">
        <f ca="1"/>
        <v>Conjunto Autônomo</v>
      </c>
      <c r="UK152" t="str">
        <f ca="1"/>
        <v>Cromatógrafo Portátil</v>
      </c>
      <c r="UL152" t="str">
        <f ca="1"/>
        <v>Detector de Incendio Fixo</v>
      </c>
      <c r="UM152" t="str">
        <f ca="1"/>
        <v>Detector Diversos</v>
      </c>
      <c r="UN152" t="str">
        <f ca="1"/>
        <v>Detector Fixo</v>
      </c>
      <c r="UO152" t="str">
        <f ca="1"/>
        <v>Detector Portátil</v>
      </c>
      <c r="UP152" t="str">
        <f ca="1"/>
        <v>Diversos Diversos</v>
      </c>
      <c r="UQ152" t="str">
        <f ca="1"/>
        <v>Dosímetro de ruído</v>
      </c>
      <c r="UR152" t="str">
        <f ca="1"/>
        <v>Elevador de Liquidos Fixo</v>
      </c>
      <c r="US152" t="str">
        <f ca="1"/>
        <v>Extração Diversos</v>
      </c>
      <c r="UT152" t="str">
        <f ca="1"/>
        <v>Filtração Diversos</v>
      </c>
      <c r="UU152" t="str">
        <f ca="1"/>
        <v>Fotometro Portátil</v>
      </c>
      <c r="UV152" t="str">
        <f ca="1"/>
        <v>Guincho</v>
      </c>
      <c r="UW152" t="str">
        <f ca="1"/>
        <v>Impactador de Cascata</v>
      </c>
      <c r="UX152" t="str">
        <f ca="1"/>
        <v>Inativo Inativo</v>
      </c>
      <c r="UY152" t="str">
        <f ca="1"/>
        <v>Locação Diversos</v>
      </c>
      <c r="UZ152" t="str">
        <f ca="1"/>
        <v>Medidor de Material Particulado Fixo</v>
      </c>
      <c r="VA152" t="str">
        <f ca="1"/>
        <v>Medidor de Material Particulado Portátil</v>
      </c>
      <c r="VB152" t="str">
        <f ca="1"/>
        <v>Medidor de Nível de Pressão Sonora</v>
      </c>
      <c r="VC152" t="str">
        <f ca="1"/>
        <v>Medidor de Nivel Diversos</v>
      </c>
      <c r="VD152" t="str">
        <f ca="1"/>
        <v>Medidor de Nivel Fixo</v>
      </c>
      <c r="VE152" t="str">
        <f ca="1"/>
        <v>Medidor de Nivel Portátil</v>
      </c>
      <c r="VF152" t="str">
        <f ca="1"/>
        <v>Medidor de Vazão Argonaut SL</v>
      </c>
      <c r="VG152" t="str">
        <f ca="1"/>
        <v>Medidor de Vazão Fixo</v>
      </c>
      <c r="VH152" t="str">
        <f ca="1"/>
        <v>Medidor de Vazão FlowTracker</v>
      </c>
      <c r="VI152" t="str">
        <f ca="1"/>
        <v>Medidor de Vazão Portátil</v>
      </c>
      <c r="VJ152" t="str">
        <f ca="1"/>
        <v>Medidor de Vazão RS5</v>
      </c>
      <c r="VK152" t="str">
        <f ca="1"/>
        <v>Medidor de Vazão RS6</v>
      </c>
      <c r="VL152" t="str">
        <f ca="1"/>
        <v>Medidor de Vazão RS7</v>
      </c>
      <c r="VM152" t="str">
        <f ca="1"/>
        <v>Medidor de Vazão RS-M10</v>
      </c>
      <c r="VN152" t="str">
        <f ca="1"/>
        <v>Medidor de Vazão RS-M11</v>
      </c>
      <c r="VO152" t="str">
        <f ca="1"/>
        <v>Medidor de Vazão RS-M9</v>
      </c>
      <c r="VP152" t="str">
        <f ca="1"/>
        <v>Medidor de Vazão RS-S5</v>
      </c>
      <c r="VQ152" t="str">
        <f ca="1"/>
        <v>Medidor de Vibração Portátil</v>
      </c>
      <c r="VR152" t="str">
        <f ca="1"/>
        <v>Meteorologia Fixo</v>
      </c>
      <c r="VS152" t="str">
        <f ca="1"/>
        <v>MODFLOW Diversos</v>
      </c>
      <c r="VT152" t="str">
        <f ca="1"/>
        <v>Monitor de Material Particulado</v>
      </c>
      <c r="VU152" t="str">
        <f ca="1"/>
        <v>Monitor de Material Particulado Portátil</v>
      </c>
      <c r="VV152" t="str">
        <f ca="1"/>
        <v>Monitoramento Fixo</v>
      </c>
      <c r="VW152" t="str">
        <f ca="1"/>
        <v>Mosquetão</v>
      </c>
      <c r="VX152" t="str">
        <f ca="1"/>
        <v>Óculos de Proteção</v>
      </c>
      <c r="VY152" t="str">
        <f ca="1"/>
        <v>Outros Diversos</v>
      </c>
      <c r="VZ152" t="str">
        <f ca="1"/>
        <v>Painel controlador Diversos</v>
      </c>
      <c r="WA152" t="str">
        <f ca="1"/>
        <v>Painel controlador Fixo</v>
      </c>
      <c r="WB152" t="str">
        <f ca="1"/>
        <v>Painel controlador Portátil</v>
      </c>
      <c r="WC152" t="str">
        <f ca="1"/>
        <v>Respirador Facial</v>
      </c>
      <c r="WD152" t="str">
        <f ca="1"/>
        <v>Separador de Agua/ Oleo Fixo</v>
      </c>
      <c r="WE152" t="str">
        <f ca="1"/>
        <v>Sistema de Monitoramento de Material Particulado</v>
      </c>
      <c r="WF152" t="str">
        <f ca="1"/>
        <v>Sonda Portátil</v>
      </c>
      <c r="WG152" t="str">
        <f ca="1"/>
        <v xml:space="preserve">Sonda Portátil </v>
      </c>
      <c r="WH152" t="str">
        <f ca="1"/>
        <v>Sonda Serie 6</v>
      </c>
      <c r="WI152" t="str">
        <f ca="1"/>
        <v>Sonda Serie EcoSense</v>
      </c>
      <c r="WJ152" t="str">
        <f ca="1"/>
        <v>Sonda Serie EXO</v>
      </c>
      <c r="WK152" t="str">
        <f ca="1"/>
        <v>Sonda Serie IQ SensorNet</v>
      </c>
      <c r="WL152" t="str">
        <f ca="1"/>
        <v>Sonda Serie Lab &amp; Field</v>
      </c>
      <c r="WM152" t="str">
        <f ca="1"/>
        <v>Sonda Serie MultiLab</v>
      </c>
      <c r="WN152" t="str">
        <f ca="1"/>
        <v>Sonda Serie ODO-RTU</v>
      </c>
      <c r="WO152" t="str">
        <f ca="1"/>
        <v>Sonda Serie Pro</v>
      </c>
      <c r="WP152" t="str">
        <f ca="1"/>
        <v>Sonda Serie ProDigital</v>
      </c>
      <c r="WQ152" t="str">
        <f ca="1"/>
        <v>Sonda Serie TruLab</v>
      </c>
      <c r="WR152" t="str">
        <f ca="1"/>
        <v>Talabarte</v>
      </c>
      <c r="WS152" t="str">
        <f ca="1"/>
        <v>Telemetria Fixo</v>
      </c>
      <c r="WT152" t="str">
        <f ca="1"/>
        <v>TERMAL Fixo</v>
      </c>
      <c r="WU152" t="str">
        <f ca="1"/>
        <v>Transmissão Fixo</v>
      </c>
      <c r="WV152" t="str">
        <f ca="1"/>
        <v>Tratamento Diversos</v>
      </c>
      <c r="WW152" t="str">
        <f ca="1"/>
        <v>Tratamento Fixo</v>
      </c>
      <c r="WX152" t="str">
        <f ca="1"/>
        <v>Travaqueda</v>
      </c>
      <c r="WY152" t="str">
        <f ca="1"/>
        <v>Tripe</v>
      </c>
      <c r="WZ152" t="str">
        <f ca="1"/>
        <v>UMR Fixo</v>
      </c>
      <c r="AMP152" cm="1">
        <f t="array" aca="1" ref="AMP152:AXU152" ca="1">IFERROR(TRANSPOSE(_xlfn._xlws.SORT(_xlfn.UNIQUE(_xlfn._xlws.FILTER(cp_subgrupo,(($A152="")+(cp_linha=$A152))*(($B152="")+(cp_grupo=$B152))*(($D152="")+(cp_tipo_mercadoria=$D152))*(($E152="")+(cp_fabricante=$E152)))))),"")</f>
        <v>550</v>
      </c>
      <c r="AMQ152">
        <f ca="1"/>
        <v>556</v>
      </c>
      <c r="AMR152">
        <f ca="1"/>
        <v>6600</v>
      </c>
      <c r="AMS152">
        <f ca="1"/>
        <v>9500</v>
      </c>
      <c r="AMT152">
        <f ca="1"/>
        <v>9800</v>
      </c>
      <c r="AMU152" t="str">
        <f ca="1"/>
        <v>3017M</v>
      </c>
      <c r="AMV152" t="str">
        <f ca="1"/>
        <v>301-ADI</v>
      </c>
      <c r="AMW152" t="str">
        <f ca="1"/>
        <v>301C</v>
      </c>
      <c r="AMX152" t="str">
        <f ca="1"/>
        <v>301-R8</v>
      </c>
      <c r="AMY152" t="str">
        <f ca="1"/>
        <v>4000 series Isco</v>
      </c>
      <c r="AMZ152" t="str">
        <f ca="1"/>
        <v xml:space="preserve">Absorvedores </v>
      </c>
      <c r="ANA152" t="str">
        <f ca="1"/>
        <v>Acessório</v>
      </c>
      <c r="ANB152" t="str">
        <f ca="1"/>
        <v>ADCP</v>
      </c>
      <c r="ANC152" t="str">
        <f ca="1"/>
        <v>ADP</v>
      </c>
      <c r="AND152" t="str">
        <f ca="1"/>
        <v>ADR 1500</v>
      </c>
      <c r="ANE152" t="str">
        <f ca="1"/>
        <v>AIR AWARE</v>
      </c>
      <c r="ANF152" t="str">
        <f ca="1"/>
        <v>Air Striper</v>
      </c>
      <c r="ANG152" t="str">
        <f ca="1"/>
        <v>AIRSCAN</v>
      </c>
      <c r="ANH152" t="str">
        <f ca="1"/>
        <v>Amostrador</v>
      </c>
      <c r="ANI152" t="str">
        <f ca="1"/>
        <v>Anel</v>
      </c>
      <c r="ANJ152" t="str">
        <f ca="1"/>
        <v>APEX 2</v>
      </c>
      <c r="ANK152" t="str">
        <f ca="1"/>
        <v>Argonaut</v>
      </c>
      <c r="ANL152" t="str">
        <f ca="1"/>
        <v>Auto Pump</v>
      </c>
      <c r="ANM152" t="str">
        <f ca="1"/>
        <v>BADGE PLUS</v>
      </c>
      <c r="ANN152" t="str">
        <f ca="1"/>
        <v>Biogas</v>
      </c>
      <c r="ANO152" t="str">
        <f ca="1"/>
        <v>BIOGAS 300</v>
      </c>
      <c r="ANP152" t="str">
        <f ca="1"/>
        <v>BIOGAS 3000</v>
      </c>
      <c r="ANQ152" t="str">
        <f ca="1"/>
        <v>BIOGAS 5000</v>
      </c>
      <c r="ANR152" t="str">
        <f ca="1"/>
        <v>BM25</v>
      </c>
      <c r="ANS152" t="str">
        <f ca="1"/>
        <v>Bomba</v>
      </c>
      <c r="ANT152" t="str">
        <f ca="1"/>
        <v>BW</v>
      </c>
      <c r="ANU152" t="str">
        <f ca="1"/>
        <v xml:space="preserve">BW </v>
      </c>
      <c r="ANV152" t="str">
        <f ca="1"/>
        <v>BW CLIP</v>
      </c>
      <c r="ANW152" t="str">
        <f ca="1"/>
        <v>BW FLEX</v>
      </c>
      <c r="ANX152" t="str">
        <f ca="1"/>
        <v>BW ICON</v>
      </c>
      <c r="ANY152" t="str">
        <f ca="1"/>
        <v>BW SOLO</v>
      </c>
      <c r="ANZ152" t="str">
        <f ca="1"/>
        <v>BW ULTRA</v>
      </c>
      <c r="AOA152" t="str">
        <f ca="1"/>
        <v>C100</v>
      </c>
      <c r="AOB152" t="str">
        <f ca="1"/>
        <v>Cabo</v>
      </c>
      <c r="AOC152" t="str">
        <f ca="1"/>
        <v>Calibração</v>
      </c>
      <c r="AOD152" t="str">
        <f ca="1"/>
        <v>Castaway</v>
      </c>
      <c r="AOE152" t="str">
        <f ca="1"/>
        <v>CEL-24X</v>
      </c>
      <c r="AOF152" t="str">
        <f ca="1"/>
        <v>CEL-35X</v>
      </c>
      <c r="AOG152" t="str">
        <f ca="1"/>
        <v>CEL-62X</v>
      </c>
      <c r="AOH152" t="str">
        <f ca="1"/>
        <v>CEL-63X</v>
      </c>
      <c r="AOI152" t="str">
        <f ca="1"/>
        <v>Certificado</v>
      </c>
      <c r="AOJ152" t="str">
        <f ca="1"/>
        <v>CEX300</v>
      </c>
      <c r="AOK152" t="str">
        <f ca="1"/>
        <v>Chempro</v>
      </c>
      <c r="AOL152" t="str">
        <f ca="1"/>
        <v>Cilindro</v>
      </c>
      <c r="AOM152" t="str">
        <f ca="1"/>
        <v xml:space="preserve">Cinto de Segurança </v>
      </c>
      <c r="AON152" t="str">
        <f ca="1"/>
        <v>Clean Cell Pro</v>
      </c>
      <c r="AOO152" t="str">
        <f ca="1"/>
        <v>CLEANVIEWERGAS</v>
      </c>
      <c r="AOP152" t="str">
        <f ca="1"/>
        <v>CM4</v>
      </c>
      <c r="AOQ152" t="str">
        <f ca="1"/>
        <v>CONDUCTIVITY PLUS</v>
      </c>
      <c r="AOR152" t="str">
        <f ca="1"/>
        <v>CONTADOR DE CICLOS</v>
      </c>
      <c r="AOS152" t="str">
        <f ca="1"/>
        <v>Controlador</v>
      </c>
      <c r="AOT152" t="str">
        <f ca="1"/>
        <v>CTX 300</v>
      </c>
      <c r="AOU152" t="str">
        <f ca="1"/>
        <v>CUB</v>
      </c>
      <c r="AOV152" t="str">
        <f ca="1"/>
        <v>DataLogger</v>
      </c>
      <c r="AOW152" t="str">
        <f ca="1"/>
        <v>DATARAM 4</v>
      </c>
      <c r="AOX152" t="str">
        <f ca="1"/>
        <v>DBADGE 2</v>
      </c>
      <c r="AOY152" t="str">
        <f ca="1"/>
        <v>DBO</v>
      </c>
      <c r="AOZ152" t="str">
        <f ca="1"/>
        <v>DIPPER TOUGH</v>
      </c>
      <c r="APA152" t="str">
        <f ca="1"/>
        <v>DIPPERLOG</v>
      </c>
      <c r="APB152" t="str">
        <f ca="1"/>
        <v>DIPPER-T</v>
      </c>
      <c r="APC152" t="str">
        <f ca="1"/>
        <v>Display</v>
      </c>
      <c r="APD152" t="str">
        <f ca="1"/>
        <v>Diversos</v>
      </c>
      <c r="APE152" t="str">
        <f ca="1"/>
        <v>DO200</v>
      </c>
      <c r="APF152" t="str">
        <f ca="1"/>
        <v>DURATRACKER</v>
      </c>
      <c r="APG152" t="str">
        <f ca="1"/>
        <v>E3 POINT</v>
      </c>
      <c r="APH152" t="str">
        <f ca="1"/>
        <v>EAGLE</v>
      </c>
      <c r="API152" t="str">
        <f ca="1"/>
        <v>EC300</v>
      </c>
      <c r="APJ152" t="str">
        <f ca="1"/>
        <v>EC30A</v>
      </c>
      <c r="APK152" t="str">
        <f ca="1"/>
        <v>Embarcação</v>
      </c>
      <c r="APL152" t="str">
        <f ca="1"/>
        <v>EmeClean</v>
      </c>
      <c r="APM152" t="str">
        <f ca="1"/>
        <v>Estação</v>
      </c>
      <c r="APN152" t="str">
        <f ca="1"/>
        <v>Estrutura</v>
      </c>
      <c r="APO152" t="str">
        <f ca="1"/>
        <v>EXO</v>
      </c>
      <c r="APP152" t="str">
        <f ca="1"/>
        <v>EXO (Completa)</v>
      </c>
      <c r="APQ152" t="str">
        <f ca="1"/>
        <v>EXTREME</v>
      </c>
      <c r="APR152" t="str">
        <f ca="1"/>
        <v>FALCO</v>
      </c>
      <c r="APS152" t="str">
        <f ca="1"/>
        <v>FAU</v>
      </c>
      <c r="APT152" t="str">
        <f ca="1"/>
        <v>Ferramental</v>
      </c>
      <c r="APU152" t="str">
        <f ca="1"/>
        <v>Filtro</v>
      </c>
      <c r="APV152" t="str">
        <f ca="1"/>
        <v>FIREPRO</v>
      </c>
      <c r="APW152" t="str">
        <f ca="1"/>
        <v>FlowTracker</v>
      </c>
      <c r="APX152" t="str">
        <f ca="1"/>
        <v>FROG</v>
      </c>
      <c r="APY152" t="str">
        <f ca="1"/>
        <v>FS20X</v>
      </c>
      <c r="APZ152" t="str">
        <f ca="1"/>
        <v>FS-20X</v>
      </c>
      <c r="AQA152" t="str">
        <f ca="1"/>
        <v>FS24X</v>
      </c>
      <c r="AQB152" t="str">
        <f ca="1"/>
        <v>FSL100</v>
      </c>
      <c r="AQC152" t="str">
        <f ca="1"/>
        <v>FSX</v>
      </c>
      <c r="AQD152" t="str">
        <f ca="1"/>
        <v>G100</v>
      </c>
      <c r="AQE152" t="str">
        <f ca="1"/>
        <v>G110</v>
      </c>
      <c r="AQF152" t="str">
        <f ca="1"/>
        <v>G200</v>
      </c>
      <c r="AQG152" t="str">
        <f ca="1"/>
        <v>GA 3000</v>
      </c>
      <c r="AQH152" t="str">
        <f ca="1"/>
        <v>GA 5000</v>
      </c>
      <c r="AQI152" t="str">
        <f ca="1"/>
        <v>GASCARD</v>
      </c>
      <c r="AQJ152" t="str">
        <f ca="1"/>
        <v>GASCEHCK G</v>
      </c>
      <c r="AQK152" t="str">
        <f ca="1"/>
        <v>Gascheck</v>
      </c>
      <c r="AQL152" t="str">
        <f ca="1"/>
        <v>GASCHECK 3000</v>
      </c>
      <c r="AQM152" t="str">
        <f ca="1"/>
        <v>GASCHECK 5000</v>
      </c>
      <c r="AQN152" t="str">
        <f ca="1"/>
        <v>GASCHECK 6000</v>
      </c>
      <c r="AQO152" t="str">
        <f ca="1"/>
        <v>GASCHECK G</v>
      </c>
      <c r="AQP152" t="str">
        <f ca="1"/>
        <v>GASCHECK P1</v>
      </c>
      <c r="AQQ152" t="str">
        <f ca="1"/>
        <v>GASPOINT</v>
      </c>
      <c r="AQR152" t="str">
        <f ca="1"/>
        <v>GATEWAY</v>
      </c>
      <c r="AQS152" t="str">
        <f ca="1"/>
        <v>GEM</v>
      </c>
      <c r="AQT152" t="str">
        <f ca="1"/>
        <v>GEM 2000</v>
      </c>
      <c r="AQU152" t="str">
        <f ca="1"/>
        <v>GEM 5000</v>
      </c>
      <c r="AQV152" t="str">
        <f ca="1"/>
        <v>GEM/GA/BIOGAS 5000</v>
      </c>
      <c r="AQW152" t="str">
        <f ca="1"/>
        <v>GeneCount</v>
      </c>
      <c r="AQX152" t="str">
        <f ca="1"/>
        <v>GENIE</v>
      </c>
      <c r="AQY152" t="str">
        <f ca="1"/>
        <v>Guardian</v>
      </c>
      <c r="AQZ152" t="str">
        <f ca="1"/>
        <v>GUARDIAN 2</v>
      </c>
      <c r="ARA152" t="str">
        <f ca="1"/>
        <v>H.OIL</v>
      </c>
      <c r="ARB152" t="str">
        <f ca="1"/>
        <v>HA20</v>
      </c>
      <c r="ARC152" t="str">
        <f ca="1"/>
        <v>HA40</v>
      </c>
      <c r="ARD152" t="str">
        <f ca="1"/>
        <v>HA-71</v>
      </c>
      <c r="ARE152" t="str">
        <f ca="1"/>
        <v>HA-72</v>
      </c>
      <c r="ARF152" t="str">
        <f ca="1"/>
        <v>HAVEX</v>
      </c>
      <c r="ARG152" t="str">
        <f ca="1"/>
        <v>HON</v>
      </c>
      <c r="ARH152" t="str">
        <f ca="1"/>
        <v>HON TITAN</v>
      </c>
      <c r="ARI152" t="str">
        <f ca="1"/>
        <v>Hora Técnica</v>
      </c>
      <c r="ARJ152" t="str">
        <f ca="1"/>
        <v>IAQ POINT 2</v>
      </c>
      <c r="ARK152" t="str">
        <f ca="1"/>
        <v>IMPACT PRO</v>
      </c>
      <c r="ARL152" t="str">
        <f ca="1"/>
        <v>Inativo</v>
      </c>
      <c r="ARM152" t="str">
        <f ca="1"/>
        <v>INNOVA</v>
      </c>
      <c r="ARN152" t="str">
        <f ca="1"/>
        <v>Instalação</v>
      </c>
      <c r="ARO152" t="str">
        <f ca="1"/>
        <v>INTELLIDOX</v>
      </c>
      <c r="ARP152" t="str">
        <f ca="1"/>
        <v>IQ PIPE</v>
      </c>
      <c r="ARQ152" t="str">
        <f ca="1"/>
        <v>IQ PLUS</v>
      </c>
      <c r="ARR152" t="str">
        <f ca="1"/>
        <v>IQ Standard</v>
      </c>
      <c r="ARS152" t="str">
        <f ca="1"/>
        <v>ITRANS</v>
      </c>
      <c r="ART152" t="str">
        <f ca="1"/>
        <v>JES-301</v>
      </c>
      <c r="ARU152" t="str">
        <f ca="1"/>
        <v>JFID</v>
      </c>
      <c r="ARV152" t="str">
        <f ca="1"/>
        <v>JH3E</v>
      </c>
      <c r="ARW152" t="str">
        <f ca="1"/>
        <v>JSP-87</v>
      </c>
      <c r="ARX152" t="str">
        <f ca="1"/>
        <v>JSP-89</v>
      </c>
      <c r="ARY152" t="str">
        <f ca="1"/>
        <v>L360</v>
      </c>
      <c r="ARZ152" t="str">
        <f ca="1"/>
        <v>LEAKCHECK P1</v>
      </c>
      <c r="ASA152" t="str">
        <f ca="1"/>
        <v>LEAKMATE</v>
      </c>
      <c r="ASB152" t="str">
        <f ca="1"/>
        <v>Locação</v>
      </c>
      <c r="ASC152" t="str">
        <f ca="1"/>
        <v>Luminometro</v>
      </c>
      <c r="ASD152" t="str">
        <f ca="1"/>
        <v>M10</v>
      </c>
      <c r="ASE152" t="str">
        <f ca="1"/>
        <v>M11</v>
      </c>
      <c r="ASF152" t="str">
        <f ca="1"/>
        <v>M9</v>
      </c>
      <c r="ASG152" t="str">
        <f ca="1"/>
        <v>MAGFLUX</v>
      </c>
      <c r="ASH152" t="str">
        <f ca="1"/>
        <v>Maleta</v>
      </c>
      <c r="ASI152" t="str">
        <f ca="1"/>
        <v>MANHANDLER</v>
      </c>
      <c r="ASJ152" t="str">
        <f ca="1"/>
        <v>MANNING</v>
      </c>
      <c r="ASK152" t="str">
        <f ca="1"/>
        <v>Manta</v>
      </c>
      <c r="ASL152" t="str">
        <f ca="1"/>
        <v>Manta OWS</v>
      </c>
      <c r="ASM152" t="str">
        <f ca="1"/>
        <v>MARPLE</v>
      </c>
      <c r="ASN152" t="str">
        <f ca="1"/>
        <v>MAX XT</v>
      </c>
      <c r="ASO152" t="str">
        <f ca="1"/>
        <v>Metalyser</v>
      </c>
      <c r="ASP152" t="str">
        <f ca="1"/>
        <v>METREX</v>
      </c>
      <c r="ASQ152" t="str">
        <f ca="1"/>
        <v>MGD</v>
      </c>
      <c r="ASR152" t="str">
        <f ca="1"/>
        <v>MICRO 5</v>
      </c>
      <c r="ASS152" t="str">
        <f ca="1"/>
        <v>MicroADV</v>
      </c>
      <c r="AST152" t="str">
        <f ca="1"/>
        <v>MICROCLIP</v>
      </c>
      <c r="ASU152" t="str">
        <f ca="1"/>
        <v>MICRODOCK</v>
      </c>
      <c r="ASV152" t="str">
        <f ca="1"/>
        <v>MICRODUST</v>
      </c>
      <c r="ASW152" t="str">
        <f ca="1"/>
        <v>MIDAS</v>
      </c>
      <c r="ASX152" t="str">
        <f ca="1"/>
        <v>MILLER</v>
      </c>
      <c r="ASY152" t="str">
        <f ca="1"/>
        <v>MIRAN</v>
      </c>
      <c r="ASZ152" t="str">
        <f ca="1"/>
        <v>MKII</v>
      </c>
      <c r="ATA152" t="str">
        <f ca="1"/>
        <v>Moden</v>
      </c>
      <c r="ATB152" t="str">
        <f ca="1"/>
        <v>Mosquetão</v>
      </c>
      <c r="ATC152" t="str">
        <f ca="1"/>
        <v>MP10</v>
      </c>
      <c r="ATD152" t="str">
        <f ca="1"/>
        <v>MP15</v>
      </c>
      <c r="ATE152" t="str">
        <f ca="1"/>
        <v>MP20</v>
      </c>
      <c r="ATF152" t="str">
        <f ca="1"/>
        <v>MP30</v>
      </c>
      <c r="ATG152" t="str">
        <f ca="1"/>
        <v>MP50</v>
      </c>
      <c r="ATH152" t="str">
        <f ca="1"/>
        <v>MPD</v>
      </c>
      <c r="ATI152" t="str">
        <f ca="1"/>
        <v>MULTILAB</v>
      </c>
      <c r="ATJ152" t="str">
        <f ca="1"/>
        <v>MV02</v>
      </c>
      <c r="ATK152" t="str">
        <f ca="1"/>
        <v>MV03</v>
      </c>
      <c r="ATL152" t="str">
        <f ca="1"/>
        <v>MVI</v>
      </c>
      <c r="ATM152" t="str">
        <f ca="1"/>
        <v>MX4</v>
      </c>
      <c r="ATN152" t="str">
        <f ca="1"/>
        <v>MX6</v>
      </c>
      <c r="ATO152" t="str">
        <f ca="1"/>
        <v>NDP - 25 BAN</v>
      </c>
      <c r="ATP152" t="str">
        <f ca="1"/>
        <v>Numatic</v>
      </c>
      <c r="ATQ152" t="str">
        <f ca="1"/>
        <v>ODO200</v>
      </c>
      <c r="ATR152" t="str">
        <f ca="1"/>
        <v>OELD</v>
      </c>
      <c r="ATS152" t="str">
        <f ca="1"/>
        <v>OLCT</v>
      </c>
      <c r="ATT152" t="str">
        <f ca="1"/>
        <v>OPTI-FIT</v>
      </c>
      <c r="ATU152" t="str">
        <f ca="1"/>
        <v>OPTIMA PLUS</v>
      </c>
      <c r="ATV152" t="str">
        <f ca="1"/>
        <v>Outros</v>
      </c>
      <c r="ATW152" t="str">
        <f ca="1"/>
        <v>OWS</v>
      </c>
      <c r="ATX152" t="str">
        <f ca="1"/>
        <v>Painel</v>
      </c>
      <c r="ATY152" t="str">
        <f ca="1"/>
        <v>Painel de Controle</v>
      </c>
      <c r="ATZ152" t="str">
        <f ca="1"/>
        <v>Painel Solar</v>
      </c>
      <c r="AUA152" t="str">
        <f ca="1"/>
        <v>PANTHER</v>
      </c>
      <c r="AUB152" t="str">
        <f ca="1"/>
        <v>PCM</v>
      </c>
      <c r="AUC152" t="str">
        <f ca="1"/>
        <v>PDR1500</v>
      </c>
      <c r="AUD152" t="str">
        <f ca="1"/>
        <v>PH100</v>
      </c>
      <c r="AUE152" t="str">
        <f ca="1"/>
        <v>PHD6</v>
      </c>
      <c r="AUF152" t="str">
        <f ca="1"/>
        <v>PHOCHECK 1000</v>
      </c>
      <c r="AUG152" t="str">
        <f ca="1"/>
        <v>PHOCHECK 3000</v>
      </c>
      <c r="AUH152" t="str">
        <f ca="1"/>
        <v>Pro Plus</v>
      </c>
      <c r="AUI152" t="str">
        <f ca="1"/>
        <v>Pro Quattro</v>
      </c>
      <c r="AUJ152" t="str">
        <f ca="1"/>
        <v>PRO10</v>
      </c>
      <c r="AUK152" t="str">
        <f ca="1"/>
        <v>PRO1020</v>
      </c>
      <c r="AUL152" t="str">
        <f ca="1"/>
        <v>PRO1030</v>
      </c>
      <c r="AUM152" t="str">
        <f ca="1"/>
        <v>PRO20</v>
      </c>
      <c r="AUN152" t="str">
        <f ca="1"/>
        <v>PRO2030</v>
      </c>
      <c r="AUO152" t="str">
        <f ca="1"/>
        <v>PRO30</v>
      </c>
      <c r="AUP152" t="str">
        <f ca="1"/>
        <v>PRODO</v>
      </c>
      <c r="AUQ152" t="str">
        <f ca="1"/>
        <v>ProDss</v>
      </c>
      <c r="AUR152" t="str">
        <f ca="1"/>
        <v>PROSOLO</v>
      </c>
      <c r="AUS152" t="str">
        <f ca="1"/>
        <v>PROSWAP</v>
      </c>
      <c r="AUT152" t="str">
        <f ca="1"/>
        <v>PT100</v>
      </c>
      <c r="AUU152" t="str">
        <f ca="1"/>
        <v>QRAE 3</v>
      </c>
      <c r="AUV152" t="str">
        <f ca="1"/>
        <v>QRAE3</v>
      </c>
      <c r="AUW152" t="str">
        <f ca="1"/>
        <v>QUATTRO</v>
      </c>
      <c r="AUX152" t="str">
        <f ca="1"/>
        <v>Quimico</v>
      </c>
      <c r="AUY152" t="str">
        <f ca="1"/>
        <v>RAEGUARD</v>
      </c>
      <c r="AUZ152" t="str">
        <f ca="1"/>
        <v>Reagente</v>
      </c>
      <c r="AVA152" t="str">
        <f ca="1"/>
        <v>Reforma</v>
      </c>
      <c r="AVB152" t="str">
        <f ca="1"/>
        <v>REMOX</v>
      </c>
      <c r="AVC152" t="str">
        <f ca="1"/>
        <v>RIG RAT</v>
      </c>
      <c r="AVD152" t="str">
        <f ca="1"/>
        <v>RIKEN KEIKE</v>
      </c>
      <c r="AVE152" t="str">
        <f ca="1"/>
        <v>RS5</v>
      </c>
      <c r="AVF152" t="str">
        <f ca="1"/>
        <v>RS6</v>
      </c>
      <c r="AVG152" t="str">
        <f ca="1"/>
        <v>RS7</v>
      </c>
      <c r="AVH152" t="str">
        <f ca="1"/>
        <v>SAGE RIO</v>
      </c>
      <c r="AVI152" t="str">
        <f ca="1"/>
        <v>Sample Pro</v>
      </c>
      <c r="AVJ152" t="str">
        <f ca="1"/>
        <v>SAMPLEASE</v>
      </c>
      <c r="AVK152" t="str">
        <f ca="1"/>
        <v>SC</v>
      </c>
      <c r="AVL152" t="str">
        <f ca="1"/>
        <v>SCORPION</v>
      </c>
      <c r="AVM152" t="str">
        <f ca="1"/>
        <v>SEARCHLINE</v>
      </c>
      <c r="AVN152" t="str">
        <f ca="1"/>
        <v>SENSEPOINT</v>
      </c>
      <c r="AVO152" t="str">
        <f ca="1"/>
        <v>Sensor</v>
      </c>
      <c r="AVP152" t="str">
        <f ca="1"/>
        <v>SERIE BW</v>
      </c>
      <c r="AVQ152" t="str">
        <f ca="1"/>
        <v>SERIE6</v>
      </c>
      <c r="AVR152" t="str">
        <f ca="1"/>
        <v>SHAKETEST</v>
      </c>
      <c r="AVS152" t="str">
        <f ca="1"/>
        <v>SHARPEYE</v>
      </c>
      <c r="AVT152" t="str">
        <f ca="1"/>
        <v>Signature</v>
      </c>
      <c r="AVU152" t="str">
        <f ca="1"/>
        <v>Sistema</v>
      </c>
      <c r="AVV152" t="str">
        <f ca="1"/>
        <v>Skimmer</v>
      </c>
      <c r="AVW152" t="str">
        <f ca="1"/>
        <v>SKINNY DIPPER</v>
      </c>
      <c r="AVX152" t="str">
        <f ca="1"/>
        <v>SM.OIL</v>
      </c>
      <c r="AVY152" t="str">
        <f ca="1"/>
        <v>Software</v>
      </c>
      <c r="AVZ152" t="str">
        <f ca="1"/>
        <v>Solução</v>
      </c>
      <c r="AWA152" t="str">
        <f ca="1"/>
        <v>Sonda RTU</v>
      </c>
      <c r="AWB152" t="str">
        <f ca="1"/>
        <v>SOS-4-003</v>
      </c>
      <c r="AWC152" t="str">
        <f ca="1"/>
        <v>SPERIAN</v>
      </c>
      <c r="AWD152" t="str">
        <f ca="1"/>
        <v>SPM FLEX</v>
      </c>
      <c r="AWE152" t="str">
        <f ca="1"/>
        <v>T8000</v>
      </c>
      <c r="AWF152" t="str">
        <f ca="1"/>
        <v>TadLar Bag</v>
      </c>
      <c r="AWG152" t="str">
        <f ca="1"/>
        <v>TERMAL</v>
      </c>
      <c r="AWH152" t="str">
        <f ca="1"/>
        <v>Termovelocimétrico</v>
      </c>
      <c r="AWI152" t="str">
        <f ca="1"/>
        <v>TIGER</v>
      </c>
      <c r="AWJ152" t="str">
        <f ca="1"/>
        <v>TITAN</v>
      </c>
      <c r="AWK152" t="str">
        <f ca="1"/>
        <v>TITAN 2</v>
      </c>
      <c r="AWL152" t="str">
        <f ca="1"/>
        <v>TOP TRACK</v>
      </c>
      <c r="AWM152" t="str">
        <f ca="1"/>
        <v>TOUCHPOINT</v>
      </c>
      <c r="AWN152" t="str">
        <f ca="1"/>
        <v>Transdutor</v>
      </c>
      <c r="AWO152" t="str">
        <f ca="1"/>
        <v>Transmissor</v>
      </c>
      <c r="AWP152" t="str">
        <f ca="1"/>
        <v>Treinamento</v>
      </c>
      <c r="AWQ152" t="str">
        <f ca="1"/>
        <v>TruLab</v>
      </c>
      <c r="AWR152" t="str">
        <f ca="1"/>
        <v>TVA</v>
      </c>
      <c r="AWS152" t="str">
        <f ca="1"/>
        <v xml:space="preserve">TVA </v>
      </c>
      <c r="AWT152" t="str">
        <f ca="1"/>
        <v>TVA 1000B</v>
      </c>
      <c r="AWU152" t="str">
        <f ca="1"/>
        <v>TVA 2020</v>
      </c>
      <c r="AWV152" t="str">
        <f ca="1"/>
        <v>TVOC</v>
      </c>
      <c r="AWW152" t="str">
        <f ca="1"/>
        <v>TX1</v>
      </c>
      <c r="AWX152" t="str">
        <f ca="1"/>
        <v>UMR</v>
      </c>
      <c r="AWY152" t="str">
        <f ca="1"/>
        <v>UVEX</v>
      </c>
      <c r="AWZ152" t="str">
        <f ca="1"/>
        <v>Vapor pin/ Clean</v>
      </c>
      <c r="AXA152" t="str">
        <f ca="1"/>
        <v>WATER TAPE</v>
      </c>
      <c r="AXB152" t="str">
        <f ca="1"/>
        <v>WELLHEAD</v>
      </c>
      <c r="AXC152" t="str">
        <f ca="1"/>
        <v>WellTape</v>
      </c>
      <c r="AXD152" t="str">
        <f ca="1"/>
        <v>WX16</v>
      </c>
      <c r="AXE152" t="str">
        <f ca="1"/>
        <v>WX4</v>
      </c>
      <c r="AXF152" t="str">
        <f ca="1"/>
        <v>WX64</v>
      </c>
      <c r="AXG152" t="str">
        <f ca="1"/>
        <v>XCD</v>
      </c>
      <c r="AXH152" t="str">
        <f ca="1"/>
        <v>XCL</v>
      </c>
      <c r="AXI152" t="str">
        <f ca="1"/>
        <v>XNX</v>
      </c>
      <c r="AXJ152" t="str">
        <f ca="1"/>
        <v>XPIS</v>
      </c>
      <c r="AXK152" t="str">
        <f ca="1"/>
        <v>XPV</v>
      </c>
      <c r="AXL152" t="str">
        <f ca="1"/>
        <v>XRL</v>
      </c>
      <c r="AXM152" t="str">
        <f ca="1"/>
        <v>YSI30</v>
      </c>
      <c r="AXN152" t="str">
        <f ca="1"/>
        <v>YSI3100</v>
      </c>
      <c r="AXO152" t="str">
        <f ca="1"/>
        <v>YSI3200</v>
      </c>
      <c r="AXP152" t="str">
        <f ca="1"/>
        <v>YSI5000</v>
      </c>
      <c r="AXQ152" t="str">
        <f ca="1"/>
        <v>YSI5100</v>
      </c>
      <c r="AXR152" t="str">
        <f ca="1"/>
        <v>YSI55</v>
      </c>
      <c r="AXS152" t="str">
        <f ca="1"/>
        <v>YSI60</v>
      </c>
      <c r="AXT152" t="str">
        <f ca="1"/>
        <v>YSI85</v>
      </c>
      <c r="AXU152" t="str">
        <f ca="1"/>
        <v>ZAREBA</v>
      </c>
      <c r="BFV152" t="str" cm="1">
        <f t="array" aca="1" ref="BFV152:BGB152" ca="1">IFERROR(TRANSPOSE(_xlfn._xlws.SORT(_xlfn.UNIQUE(_xlfn._xlws.FILTER(cp_tipo_mercadoria,(($A152="")+(cp_linha=$A152))*(($B152="")+(cp_grupo=$B152))*(($C152="")+(cp_subgrupo=$C152))*(($E152="")+(cp_fabricante=$E152)))))),"")</f>
        <v>Acessório</v>
      </c>
      <c r="BFW152" t="str">
        <f ca="1"/>
        <v>Acessório/Reposição</v>
      </c>
      <c r="BFX152" t="str">
        <f ca="1"/>
        <v>Inativo</v>
      </c>
      <c r="BFY152" t="str">
        <f ca="1"/>
        <v>Insumo</v>
      </c>
      <c r="BFZ152" t="str">
        <f ca="1"/>
        <v>Produto</v>
      </c>
      <c r="BGA152" t="str">
        <f ca="1"/>
        <v>Reposição</v>
      </c>
      <c r="BGB152" t="str">
        <f ca="1"/>
        <v>Serviço</v>
      </c>
      <c r="BZB152" t="str" cm="1">
        <f t="array" aca="1" ref="BZB152:CBA152" ca="1">IFERROR(TRANSPOSE(_xlfn._xlws.SORT(_xlfn.UNIQUE(_xlfn._xlws.FILTER(cp_fabricante,(($A152="")+(cp_linha=$A152))*(($B152="")+(cp_grupo=$B152))*(($C152="")+(cp_subgrupo=$C152))*(($D152="")+(cp_tipo_mercadoria=$D152)))))),"")</f>
        <v>ABK</v>
      </c>
      <c r="BZC152" t="str">
        <f ca="1"/>
        <v>AGT</v>
      </c>
      <c r="BZD152" t="str">
        <f ca="1"/>
        <v>Air Liquide</v>
      </c>
      <c r="BZE152" t="str">
        <f ca="1"/>
        <v>AMBIENTAL</v>
      </c>
      <c r="BZF152" t="str">
        <f ca="1"/>
        <v>AMS</v>
      </c>
      <c r="BZG152" t="str">
        <f ca="1"/>
        <v>Campbell</v>
      </c>
      <c r="BZH152" t="str">
        <f ca="1"/>
        <v>CASELLA</v>
      </c>
      <c r="BZI152" t="str">
        <f ca="1"/>
        <v>CHP</v>
      </c>
      <c r="BZJ152" t="str">
        <f ca="1"/>
        <v>Clean</v>
      </c>
      <c r="BZK152" t="str">
        <f ca="1"/>
        <v>COPPI</v>
      </c>
      <c r="BZL152" t="str">
        <f ca="1"/>
        <v>Coregas</v>
      </c>
      <c r="BZM152" t="str">
        <f ca="1"/>
        <v>DFT</v>
      </c>
      <c r="BZN152" t="str">
        <f ca="1"/>
        <v>DPUNION</v>
      </c>
      <c r="BZO152" t="str">
        <f ca="1"/>
        <v>EDINBURG</v>
      </c>
      <c r="BZP152" t="str">
        <f ca="1"/>
        <v>EMEC</v>
      </c>
      <c r="BZQ152" t="str">
        <f ca="1"/>
        <v>EN NOVATIVE</v>
      </c>
      <c r="BZR152" t="str">
        <f ca="1"/>
        <v>environics</v>
      </c>
      <c r="BZS152" t="str">
        <f ca="1"/>
        <v>EON</v>
      </c>
      <c r="BZT152" t="str">
        <f ca="1"/>
        <v>ESS</v>
      </c>
      <c r="BZU152" t="str">
        <f ca="1"/>
        <v>Fabricante</v>
      </c>
      <c r="BZV152" t="str">
        <f ca="1"/>
        <v>Global Water</v>
      </c>
      <c r="BZW152" t="str">
        <f ca="1"/>
        <v>GRACO</v>
      </c>
      <c r="BZX152" t="str">
        <f ca="1"/>
        <v>HER</v>
      </c>
      <c r="BZY152" t="str">
        <f ca="1"/>
        <v>HISCO</v>
      </c>
      <c r="BZZ152" t="str">
        <f ca="1"/>
        <v>HON</v>
      </c>
      <c r="CAA152" t="str">
        <f ca="1"/>
        <v>Inativo</v>
      </c>
      <c r="CAB152" t="str">
        <f ca="1"/>
        <v>Industrial</v>
      </c>
      <c r="CAC152" t="str">
        <f ca="1"/>
        <v>ION</v>
      </c>
      <c r="CAD152" t="str">
        <f ca="1"/>
        <v>ISCO</v>
      </c>
      <c r="CAE152" t="str">
        <f ca="1"/>
        <v>JCT</v>
      </c>
      <c r="CAF152" t="str">
        <f ca="1"/>
        <v>LINDE</v>
      </c>
      <c r="CAG152" t="str">
        <f ca="1"/>
        <v>Luminutra</v>
      </c>
      <c r="CAH152" t="str">
        <f ca="1"/>
        <v>MJK</v>
      </c>
      <c r="CAI152" t="str">
        <f ca="1"/>
        <v>NIVELCO</v>
      </c>
      <c r="CAJ152" t="str">
        <f ca="1"/>
        <v>NOVALINX</v>
      </c>
      <c r="CAK152" t="str">
        <f ca="1"/>
        <v>Oceanalpha</v>
      </c>
      <c r="CAL152" t="str">
        <f ca="1"/>
        <v>QED</v>
      </c>
      <c r="CAM152" t="str">
        <f ca="1"/>
        <v>RADIONDETECTION</v>
      </c>
      <c r="CAN152" t="str">
        <f ca="1"/>
        <v>RDI</v>
      </c>
      <c r="CAO152" t="str">
        <f ca="1"/>
        <v>Regenesis</v>
      </c>
      <c r="CAP152" t="str">
        <f ca="1"/>
        <v>RIKA</v>
      </c>
      <c r="CAQ152" t="str">
        <f ca="1"/>
        <v>SF</v>
      </c>
      <c r="CAR152" t="str">
        <f ca="1"/>
        <v>SHANGHAI</v>
      </c>
      <c r="CAS152" t="str">
        <f ca="1"/>
        <v>SON</v>
      </c>
      <c r="CAT152" t="str">
        <f ca="1"/>
        <v>TDS</v>
      </c>
      <c r="CAU152" t="str">
        <f ca="1"/>
        <v>Thermo</v>
      </c>
      <c r="CAV152" t="str">
        <f ca="1"/>
        <v>Trace2o</v>
      </c>
      <c r="CAW152" t="str">
        <f ca="1"/>
        <v>VAPOR PIN</v>
      </c>
      <c r="CAX152" t="str">
        <f ca="1"/>
        <v>waterloo</v>
      </c>
      <c r="CAY152" t="str">
        <f ca="1"/>
        <v>White</v>
      </c>
      <c r="CAZ152" t="str">
        <f ca="1"/>
        <v>YSI</v>
      </c>
      <c r="CBA152">
        <f ca="1"/>
        <v>0</v>
      </c>
    </row>
    <row r="153" spans="30:624 1030:2081" x14ac:dyDescent="0.25">
      <c r="AD153" t="str" cm="1">
        <f t="array" aca="1" ref="AD153:AI153" ca="1">IFERROR(TRANSPOSE(_xlfn._xlws.SORT(_xlfn.UNIQUE(_xlfn._xlws.FILTER(cp_linha,(($B153="")+(cp_grupo=$B153))*(($C153="")+(cp_subgrupo=$C153))*(($D153="")+(cp_tipo_mercadoria=$D153))*(($E153="")+(cp_fabricante=$E153)))))),"")</f>
        <v>Detecção e Processos de Gases</v>
      </c>
      <c r="AE153" t="str">
        <f ca="1"/>
        <v>Diversos</v>
      </c>
      <c r="AF153" t="str">
        <f ca="1"/>
        <v>Inativo</v>
      </c>
      <c r="AG153" t="str">
        <f ca="1"/>
        <v>Locação</v>
      </c>
      <c r="AH153" t="str">
        <f ca="1"/>
        <v>Recursos Hídricos</v>
      </c>
      <c r="AI153" t="str">
        <f ca="1"/>
        <v>Remediação</v>
      </c>
      <c r="TJ153" t="str" cm="1">
        <f t="array" aca="1" ref="TJ153:WZ153" ca="1">IFERROR(TRANSPOSE(_xlfn._xlws.SORT(_xlfn.UNIQUE(_xlfn._xlws.FILTER(cp_grupo,(($A153="")+(cp_linha=$A153))*(($C153="")+(cp_subgrupo=$C153))*(($D153="")+(cp_tipo_mercadoria=$D153))*(($E153="")+(cp_fabricante=$E153)))))),"")</f>
        <v>Absorvedores</v>
      </c>
      <c r="TK153" t="str">
        <f ca="1"/>
        <v>Alimentação Eletrico</v>
      </c>
      <c r="TL153" t="str">
        <f ca="1"/>
        <v>Alimentação Solar</v>
      </c>
      <c r="TM153" t="str">
        <f ca="1"/>
        <v>Amostrador Diversos</v>
      </c>
      <c r="TN153" t="str">
        <f ca="1"/>
        <v>Amostrador Não Refrigerado Portátil</v>
      </c>
      <c r="TO153" t="str">
        <f ca="1"/>
        <v>Amostrador Refrigerado Fixo</v>
      </c>
      <c r="TP153" t="str">
        <f ca="1"/>
        <v>Amostrador Refrigerado Portátil</v>
      </c>
      <c r="TQ153" t="str">
        <f ca="1"/>
        <v>Amostragem Diversos</v>
      </c>
      <c r="TR153" t="str">
        <f ca="1"/>
        <v>Analisador Diversos</v>
      </c>
      <c r="TS153" t="str">
        <f ca="1"/>
        <v>Analisador Fixo</v>
      </c>
      <c r="TT153" t="str">
        <f ca="1"/>
        <v xml:space="preserve">Analisador Fixo </v>
      </c>
      <c r="TU153" t="str">
        <f ca="1"/>
        <v>Analisador Microbiologico</v>
      </c>
      <c r="TV153" t="str">
        <f ca="1"/>
        <v>Analisador Portátil</v>
      </c>
      <c r="TW153" t="str">
        <f ca="1"/>
        <v xml:space="preserve">Analisador Portátil </v>
      </c>
      <c r="TX153" t="str">
        <f ca="1"/>
        <v>Analisador Portátil Locação</v>
      </c>
      <c r="TY153" t="str">
        <f ca="1"/>
        <v>Aterramento Diversos</v>
      </c>
      <c r="TZ153" t="str">
        <f ca="1"/>
        <v>Bomba de Amostragem Fixa</v>
      </c>
      <c r="UA153" t="str">
        <f ca="1"/>
        <v>BOMBA DE AMOSTRAGEM Fixo</v>
      </c>
      <c r="UB153" t="str">
        <f ca="1"/>
        <v>Bomba de Amostragem Portátil</v>
      </c>
      <c r="UC153" t="str">
        <f ca="1"/>
        <v>Bombeamento Fixo</v>
      </c>
      <c r="UD153" t="str">
        <f ca="1"/>
        <v>Cabeçote/Válvula Extração Metano</v>
      </c>
      <c r="UE153" t="str">
        <f ca="1"/>
        <v>Caixa Separadora Fixo</v>
      </c>
      <c r="UF153" t="str">
        <f ca="1"/>
        <v>Calibração Diversos</v>
      </c>
      <c r="UG153" t="str">
        <f ca="1"/>
        <v>Cinto de Segurança</v>
      </c>
      <c r="UH153" t="str">
        <f ca="1"/>
        <v xml:space="preserve">Cinto de Segurança </v>
      </c>
      <c r="UI153" t="str">
        <f ca="1"/>
        <v>Colorimetro Portátil</v>
      </c>
      <c r="UJ153" t="str">
        <f ca="1"/>
        <v>Conjunto Autônomo</v>
      </c>
      <c r="UK153" t="str">
        <f ca="1"/>
        <v>Cromatógrafo Portátil</v>
      </c>
      <c r="UL153" t="str">
        <f ca="1"/>
        <v>Detector de Incendio Fixo</v>
      </c>
      <c r="UM153" t="str">
        <f ca="1"/>
        <v>Detector Diversos</v>
      </c>
      <c r="UN153" t="str">
        <f ca="1"/>
        <v>Detector Fixo</v>
      </c>
      <c r="UO153" t="str">
        <f ca="1"/>
        <v>Detector Portátil</v>
      </c>
      <c r="UP153" t="str">
        <f ca="1"/>
        <v>Diversos Diversos</v>
      </c>
      <c r="UQ153" t="str">
        <f ca="1"/>
        <v>Dosímetro de ruído</v>
      </c>
      <c r="UR153" t="str">
        <f ca="1"/>
        <v>Elevador de Liquidos Fixo</v>
      </c>
      <c r="US153" t="str">
        <f ca="1"/>
        <v>Extração Diversos</v>
      </c>
      <c r="UT153" t="str">
        <f ca="1"/>
        <v>Filtração Diversos</v>
      </c>
      <c r="UU153" t="str">
        <f ca="1"/>
        <v>Fotometro Portátil</v>
      </c>
      <c r="UV153" t="str">
        <f ca="1"/>
        <v>Guincho</v>
      </c>
      <c r="UW153" t="str">
        <f ca="1"/>
        <v>Impactador de Cascata</v>
      </c>
      <c r="UX153" t="str">
        <f ca="1"/>
        <v>Inativo Inativo</v>
      </c>
      <c r="UY153" t="str">
        <f ca="1"/>
        <v>Locação Diversos</v>
      </c>
      <c r="UZ153" t="str">
        <f ca="1"/>
        <v>Medidor de Material Particulado Fixo</v>
      </c>
      <c r="VA153" t="str">
        <f ca="1"/>
        <v>Medidor de Material Particulado Portátil</v>
      </c>
      <c r="VB153" t="str">
        <f ca="1"/>
        <v>Medidor de Nível de Pressão Sonora</v>
      </c>
      <c r="VC153" t="str">
        <f ca="1"/>
        <v>Medidor de Nivel Diversos</v>
      </c>
      <c r="VD153" t="str">
        <f ca="1"/>
        <v>Medidor de Nivel Fixo</v>
      </c>
      <c r="VE153" t="str">
        <f ca="1"/>
        <v>Medidor de Nivel Portátil</v>
      </c>
      <c r="VF153" t="str">
        <f ca="1"/>
        <v>Medidor de Vazão Argonaut SL</v>
      </c>
      <c r="VG153" t="str">
        <f ca="1"/>
        <v>Medidor de Vazão Fixo</v>
      </c>
      <c r="VH153" t="str">
        <f ca="1"/>
        <v>Medidor de Vazão FlowTracker</v>
      </c>
      <c r="VI153" t="str">
        <f ca="1"/>
        <v>Medidor de Vazão Portátil</v>
      </c>
      <c r="VJ153" t="str">
        <f ca="1"/>
        <v>Medidor de Vazão RS5</v>
      </c>
      <c r="VK153" t="str">
        <f ca="1"/>
        <v>Medidor de Vazão RS6</v>
      </c>
      <c r="VL153" t="str">
        <f ca="1"/>
        <v>Medidor de Vazão RS7</v>
      </c>
      <c r="VM153" t="str">
        <f ca="1"/>
        <v>Medidor de Vazão RS-M10</v>
      </c>
      <c r="VN153" t="str">
        <f ca="1"/>
        <v>Medidor de Vazão RS-M11</v>
      </c>
      <c r="VO153" t="str">
        <f ca="1"/>
        <v>Medidor de Vazão RS-M9</v>
      </c>
      <c r="VP153" t="str">
        <f ca="1"/>
        <v>Medidor de Vazão RS-S5</v>
      </c>
      <c r="VQ153" t="str">
        <f ca="1"/>
        <v>Medidor de Vibração Portátil</v>
      </c>
      <c r="VR153" t="str">
        <f ca="1"/>
        <v>Meteorologia Fixo</v>
      </c>
      <c r="VS153" t="str">
        <f ca="1"/>
        <v>MODFLOW Diversos</v>
      </c>
      <c r="VT153" t="str">
        <f ca="1"/>
        <v>Monitor de Material Particulado</v>
      </c>
      <c r="VU153" t="str">
        <f ca="1"/>
        <v>Monitor de Material Particulado Portátil</v>
      </c>
      <c r="VV153" t="str">
        <f ca="1"/>
        <v>Monitoramento Fixo</v>
      </c>
      <c r="VW153" t="str">
        <f ca="1"/>
        <v>Mosquetão</v>
      </c>
      <c r="VX153" t="str">
        <f ca="1"/>
        <v>Óculos de Proteção</v>
      </c>
      <c r="VY153" t="str">
        <f ca="1"/>
        <v>Outros Diversos</v>
      </c>
      <c r="VZ153" t="str">
        <f ca="1"/>
        <v>Painel controlador Diversos</v>
      </c>
      <c r="WA153" t="str">
        <f ca="1"/>
        <v>Painel controlador Fixo</v>
      </c>
      <c r="WB153" t="str">
        <f ca="1"/>
        <v>Painel controlador Portátil</v>
      </c>
      <c r="WC153" t="str">
        <f ca="1"/>
        <v>Respirador Facial</v>
      </c>
      <c r="WD153" t="str">
        <f ca="1"/>
        <v>Separador de Agua/ Oleo Fixo</v>
      </c>
      <c r="WE153" t="str">
        <f ca="1"/>
        <v>Sistema de Monitoramento de Material Particulado</v>
      </c>
      <c r="WF153" t="str">
        <f ca="1"/>
        <v>Sonda Portátil</v>
      </c>
      <c r="WG153" t="str">
        <f ca="1"/>
        <v xml:space="preserve">Sonda Portátil </v>
      </c>
      <c r="WH153" t="str">
        <f ca="1"/>
        <v>Sonda Serie 6</v>
      </c>
      <c r="WI153" t="str">
        <f ca="1"/>
        <v>Sonda Serie EcoSense</v>
      </c>
      <c r="WJ153" t="str">
        <f ca="1"/>
        <v>Sonda Serie EXO</v>
      </c>
      <c r="WK153" t="str">
        <f ca="1"/>
        <v>Sonda Serie IQ SensorNet</v>
      </c>
      <c r="WL153" t="str">
        <f ca="1"/>
        <v>Sonda Serie Lab &amp; Field</v>
      </c>
      <c r="WM153" t="str">
        <f ca="1"/>
        <v>Sonda Serie MultiLab</v>
      </c>
      <c r="WN153" t="str">
        <f ca="1"/>
        <v>Sonda Serie ODO-RTU</v>
      </c>
      <c r="WO153" t="str">
        <f ca="1"/>
        <v>Sonda Serie Pro</v>
      </c>
      <c r="WP153" t="str">
        <f ca="1"/>
        <v>Sonda Serie ProDigital</v>
      </c>
      <c r="WQ153" t="str">
        <f ca="1"/>
        <v>Sonda Serie TruLab</v>
      </c>
      <c r="WR153" t="str">
        <f ca="1"/>
        <v>Talabarte</v>
      </c>
      <c r="WS153" t="str">
        <f ca="1"/>
        <v>Telemetria Fixo</v>
      </c>
      <c r="WT153" t="str">
        <f ca="1"/>
        <v>TERMAL Fixo</v>
      </c>
      <c r="WU153" t="str">
        <f ca="1"/>
        <v>Transmissão Fixo</v>
      </c>
      <c r="WV153" t="str">
        <f ca="1"/>
        <v>Tratamento Diversos</v>
      </c>
      <c r="WW153" t="str">
        <f ca="1"/>
        <v>Tratamento Fixo</v>
      </c>
      <c r="WX153" t="str">
        <f ca="1"/>
        <v>Travaqueda</v>
      </c>
      <c r="WY153" t="str">
        <f ca="1"/>
        <v>Tripe</v>
      </c>
      <c r="WZ153" t="str">
        <f ca="1"/>
        <v>UMR Fixo</v>
      </c>
      <c r="AMP153" cm="1">
        <f t="array" aca="1" ref="AMP153:AXU153" ca="1">IFERROR(TRANSPOSE(_xlfn._xlws.SORT(_xlfn.UNIQUE(_xlfn._xlws.FILTER(cp_subgrupo,(($A153="")+(cp_linha=$A153))*(($B153="")+(cp_grupo=$B153))*(($D153="")+(cp_tipo_mercadoria=$D153))*(($E153="")+(cp_fabricante=$E153)))))),"")</f>
        <v>550</v>
      </c>
      <c r="AMQ153">
        <f ca="1"/>
        <v>556</v>
      </c>
      <c r="AMR153">
        <f ca="1"/>
        <v>6600</v>
      </c>
      <c r="AMS153">
        <f ca="1"/>
        <v>9500</v>
      </c>
      <c r="AMT153">
        <f ca="1"/>
        <v>9800</v>
      </c>
      <c r="AMU153" t="str">
        <f ca="1"/>
        <v>3017M</v>
      </c>
      <c r="AMV153" t="str">
        <f ca="1"/>
        <v>301-ADI</v>
      </c>
      <c r="AMW153" t="str">
        <f ca="1"/>
        <v>301C</v>
      </c>
      <c r="AMX153" t="str">
        <f ca="1"/>
        <v>301-R8</v>
      </c>
      <c r="AMY153" t="str">
        <f ca="1"/>
        <v>4000 series Isco</v>
      </c>
      <c r="AMZ153" t="str">
        <f ca="1"/>
        <v xml:space="preserve">Absorvedores </v>
      </c>
      <c r="ANA153" t="str">
        <f ca="1"/>
        <v>Acessório</v>
      </c>
      <c r="ANB153" t="str">
        <f ca="1"/>
        <v>ADCP</v>
      </c>
      <c r="ANC153" t="str">
        <f ca="1"/>
        <v>ADP</v>
      </c>
      <c r="AND153" t="str">
        <f ca="1"/>
        <v>ADR 1500</v>
      </c>
      <c r="ANE153" t="str">
        <f ca="1"/>
        <v>AIR AWARE</v>
      </c>
      <c r="ANF153" t="str">
        <f ca="1"/>
        <v>Air Striper</v>
      </c>
      <c r="ANG153" t="str">
        <f ca="1"/>
        <v>AIRSCAN</v>
      </c>
      <c r="ANH153" t="str">
        <f ca="1"/>
        <v>Amostrador</v>
      </c>
      <c r="ANI153" t="str">
        <f ca="1"/>
        <v>Anel</v>
      </c>
      <c r="ANJ153" t="str">
        <f ca="1"/>
        <v>APEX 2</v>
      </c>
      <c r="ANK153" t="str">
        <f ca="1"/>
        <v>Argonaut</v>
      </c>
      <c r="ANL153" t="str">
        <f ca="1"/>
        <v>Auto Pump</v>
      </c>
      <c r="ANM153" t="str">
        <f ca="1"/>
        <v>BADGE PLUS</v>
      </c>
      <c r="ANN153" t="str">
        <f ca="1"/>
        <v>Biogas</v>
      </c>
      <c r="ANO153" t="str">
        <f ca="1"/>
        <v>BIOGAS 300</v>
      </c>
      <c r="ANP153" t="str">
        <f ca="1"/>
        <v>BIOGAS 3000</v>
      </c>
      <c r="ANQ153" t="str">
        <f ca="1"/>
        <v>BIOGAS 5000</v>
      </c>
      <c r="ANR153" t="str">
        <f ca="1"/>
        <v>BM25</v>
      </c>
      <c r="ANS153" t="str">
        <f ca="1"/>
        <v>Bomba</v>
      </c>
      <c r="ANT153" t="str">
        <f ca="1"/>
        <v>BW</v>
      </c>
      <c r="ANU153" t="str">
        <f ca="1"/>
        <v xml:space="preserve">BW </v>
      </c>
      <c r="ANV153" t="str">
        <f ca="1"/>
        <v>BW CLIP</v>
      </c>
      <c r="ANW153" t="str">
        <f ca="1"/>
        <v>BW FLEX</v>
      </c>
      <c r="ANX153" t="str">
        <f ca="1"/>
        <v>BW ICON</v>
      </c>
      <c r="ANY153" t="str">
        <f ca="1"/>
        <v>BW SOLO</v>
      </c>
      <c r="ANZ153" t="str">
        <f ca="1"/>
        <v>BW ULTRA</v>
      </c>
      <c r="AOA153" t="str">
        <f ca="1"/>
        <v>C100</v>
      </c>
      <c r="AOB153" t="str">
        <f ca="1"/>
        <v>Cabo</v>
      </c>
      <c r="AOC153" t="str">
        <f ca="1"/>
        <v>Calibração</v>
      </c>
      <c r="AOD153" t="str">
        <f ca="1"/>
        <v>Castaway</v>
      </c>
      <c r="AOE153" t="str">
        <f ca="1"/>
        <v>CEL-24X</v>
      </c>
      <c r="AOF153" t="str">
        <f ca="1"/>
        <v>CEL-35X</v>
      </c>
      <c r="AOG153" t="str">
        <f ca="1"/>
        <v>CEL-62X</v>
      </c>
      <c r="AOH153" t="str">
        <f ca="1"/>
        <v>CEL-63X</v>
      </c>
      <c r="AOI153" t="str">
        <f ca="1"/>
        <v>Certificado</v>
      </c>
      <c r="AOJ153" t="str">
        <f ca="1"/>
        <v>CEX300</v>
      </c>
      <c r="AOK153" t="str">
        <f ca="1"/>
        <v>Chempro</v>
      </c>
      <c r="AOL153" t="str">
        <f ca="1"/>
        <v>Cilindro</v>
      </c>
      <c r="AOM153" t="str">
        <f ca="1"/>
        <v xml:space="preserve">Cinto de Segurança </v>
      </c>
      <c r="AON153" t="str">
        <f ca="1"/>
        <v>Clean Cell Pro</v>
      </c>
      <c r="AOO153" t="str">
        <f ca="1"/>
        <v>CLEANVIEWERGAS</v>
      </c>
      <c r="AOP153" t="str">
        <f ca="1"/>
        <v>CM4</v>
      </c>
      <c r="AOQ153" t="str">
        <f ca="1"/>
        <v>CONDUCTIVITY PLUS</v>
      </c>
      <c r="AOR153" t="str">
        <f ca="1"/>
        <v>CONTADOR DE CICLOS</v>
      </c>
      <c r="AOS153" t="str">
        <f ca="1"/>
        <v>Controlador</v>
      </c>
      <c r="AOT153" t="str">
        <f ca="1"/>
        <v>CTX 300</v>
      </c>
      <c r="AOU153" t="str">
        <f ca="1"/>
        <v>CUB</v>
      </c>
      <c r="AOV153" t="str">
        <f ca="1"/>
        <v>DataLogger</v>
      </c>
      <c r="AOW153" t="str">
        <f ca="1"/>
        <v>DATARAM 4</v>
      </c>
      <c r="AOX153" t="str">
        <f ca="1"/>
        <v>DBADGE 2</v>
      </c>
      <c r="AOY153" t="str">
        <f ca="1"/>
        <v>DBO</v>
      </c>
      <c r="AOZ153" t="str">
        <f ca="1"/>
        <v>DIPPER TOUGH</v>
      </c>
      <c r="APA153" t="str">
        <f ca="1"/>
        <v>DIPPERLOG</v>
      </c>
      <c r="APB153" t="str">
        <f ca="1"/>
        <v>DIPPER-T</v>
      </c>
      <c r="APC153" t="str">
        <f ca="1"/>
        <v>Display</v>
      </c>
      <c r="APD153" t="str">
        <f ca="1"/>
        <v>Diversos</v>
      </c>
      <c r="APE153" t="str">
        <f ca="1"/>
        <v>DO200</v>
      </c>
      <c r="APF153" t="str">
        <f ca="1"/>
        <v>DURATRACKER</v>
      </c>
      <c r="APG153" t="str">
        <f ca="1"/>
        <v>E3 POINT</v>
      </c>
      <c r="APH153" t="str">
        <f ca="1"/>
        <v>EAGLE</v>
      </c>
      <c r="API153" t="str">
        <f ca="1"/>
        <v>EC300</v>
      </c>
      <c r="APJ153" t="str">
        <f ca="1"/>
        <v>EC30A</v>
      </c>
      <c r="APK153" t="str">
        <f ca="1"/>
        <v>Embarcação</v>
      </c>
      <c r="APL153" t="str">
        <f ca="1"/>
        <v>EmeClean</v>
      </c>
      <c r="APM153" t="str">
        <f ca="1"/>
        <v>Estação</v>
      </c>
      <c r="APN153" t="str">
        <f ca="1"/>
        <v>Estrutura</v>
      </c>
      <c r="APO153" t="str">
        <f ca="1"/>
        <v>EXO</v>
      </c>
      <c r="APP153" t="str">
        <f ca="1"/>
        <v>EXO (Completa)</v>
      </c>
      <c r="APQ153" t="str">
        <f ca="1"/>
        <v>EXTREME</v>
      </c>
      <c r="APR153" t="str">
        <f ca="1"/>
        <v>FALCO</v>
      </c>
      <c r="APS153" t="str">
        <f ca="1"/>
        <v>FAU</v>
      </c>
      <c r="APT153" t="str">
        <f ca="1"/>
        <v>Ferramental</v>
      </c>
      <c r="APU153" t="str">
        <f ca="1"/>
        <v>Filtro</v>
      </c>
      <c r="APV153" t="str">
        <f ca="1"/>
        <v>FIREPRO</v>
      </c>
      <c r="APW153" t="str">
        <f ca="1"/>
        <v>FlowTracker</v>
      </c>
      <c r="APX153" t="str">
        <f ca="1"/>
        <v>FROG</v>
      </c>
      <c r="APY153" t="str">
        <f ca="1"/>
        <v>FS20X</v>
      </c>
      <c r="APZ153" t="str">
        <f ca="1"/>
        <v>FS-20X</v>
      </c>
      <c r="AQA153" t="str">
        <f ca="1"/>
        <v>FS24X</v>
      </c>
      <c r="AQB153" t="str">
        <f ca="1"/>
        <v>FSL100</v>
      </c>
      <c r="AQC153" t="str">
        <f ca="1"/>
        <v>FSX</v>
      </c>
      <c r="AQD153" t="str">
        <f ca="1"/>
        <v>G100</v>
      </c>
      <c r="AQE153" t="str">
        <f ca="1"/>
        <v>G110</v>
      </c>
      <c r="AQF153" t="str">
        <f ca="1"/>
        <v>G200</v>
      </c>
      <c r="AQG153" t="str">
        <f ca="1"/>
        <v>GA 3000</v>
      </c>
      <c r="AQH153" t="str">
        <f ca="1"/>
        <v>GA 5000</v>
      </c>
      <c r="AQI153" t="str">
        <f ca="1"/>
        <v>GASCARD</v>
      </c>
      <c r="AQJ153" t="str">
        <f ca="1"/>
        <v>GASCEHCK G</v>
      </c>
      <c r="AQK153" t="str">
        <f ca="1"/>
        <v>Gascheck</v>
      </c>
      <c r="AQL153" t="str">
        <f ca="1"/>
        <v>GASCHECK 3000</v>
      </c>
      <c r="AQM153" t="str">
        <f ca="1"/>
        <v>GASCHECK 5000</v>
      </c>
      <c r="AQN153" t="str">
        <f ca="1"/>
        <v>GASCHECK 6000</v>
      </c>
      <c r="AQO153" t="str">
        <f ca="1"/>
        <v>GASCHECK G</v>
      </c>
      <c r="AQP153" t="str">
        <f ca="1"/>
        <v>GASCHECK P1</v>
      </c>
      <c r="AQQ153" t="str">
        <f ca="1"/>
        <v>GASPOINT</v>
      </c>
      <c r="AQR153" t="str">
        <f ca="1"/>
        <v>GATEWAY</v>
      </c>
      <c r="AQS153" t="str">
        <f ca="1"/>
        <v>GEM</v>
      </c>
      <c r="AQT153" t="str">
        <f ca="1"/>
        <v>GEM 2000</v>
      </c>
      <c r="AQU153" t="str">
        <f ca="1"/>
        <v>GEM 5000</v>
      </c>
      <c r="AQV153" t="str">
        <f ca="1"/>
        <v>GEM/GA/BIOGAS 5000</v>
      </c>
      <c r="AQW153" t="str">
        <f ca="1"/>
        <v>GeneCount</v>
      </c>
      <c r="AQX153" t="str">
        <f ca="1"/>
        <v>GENIE</v>
      </c>
      <c r="AQY153" t="str">
        <f ca="1"/>
        <v>Guardian</v>
      </c>
      <c r="AQZ153" t="str">
        <f ca="1"/>
        <v>GUARDIAN 2</v>
      </c>
      <c r="ARA153" t="str">
        <f ca="1"/>
        <v>H.OIL</v>
      </c>
      <c r="ARB153" t="str">
        <f ca="1"/>
        <v>HA20</v>
      </c>
      <c r="ARC153" t="str">
        <f ca="1"/>
        <v>HA40</v>
      </c>
      <c r="ARD153" t="str">
        <f ca="1"/>
        <v>HA-71</v>
      </c>
      <c r="ARE153" t="str">
        <f ca="1"/>
        <v>HA-72</v>
      </c>
      <c r="ARF153" t="str">
        <f ca="1"/>
        <v>HAVEX</v>
      </c>
      <c r="ARG153" t="str">
        <f ca="1"/>
        <v>HON</v>
      </c>
      <c r="ARH153" t="str">
        <f ca="1"/>
        <v>HON TITAN</v>
      </c>
      <c r="ARI153" t="str">
        <f ca="1"/>
        <v>Hora Técnica</v>
      </c>
      <c r="ARJ153" t="str">
        <f ca="1"/>
        <v>IAQ POINT 2</v>
      </c>
      <c r="ARK153" t="str">
        <f ca="1"/>
        <v>IMPACT PRO</v>
      </c>
      <c r="ARL153" t="str">
        <f ca="1"/>
        <v>Inativo</v>
      </c>
      <c r="ARM153" t="str">
        <f ca="1"/>
        <v>INNOVA</v>
      </c>
      <c r="ARN153" t="str">
        <f ca="1"/>
        <v>Instalação</v>
      </c>
      <c r="ARO153" t="str">
        <f ca="1"/>
        <v>INTELLIDOX</v>
      </c>
      <c r="ARP153" t="str">
        <f ca="1"/>
        <v>IQ PIPE</v>
      </c>
      <c r="ARQ153" t="str">
        <f ca="1"/>
        <v>IQ PLUS</v>
      </c>
      <c r="ARR153" t="str">
        <f ca="1"/>
        <v>IQ Standard</v>
      </c>
      <c r="ARS153" t="str">
        <f ca="1"/>
        <v>ITRANS</v>
      </c>
      <c r="ART153" t="str">
        <f ca="1"/>
        <v>JES-301</v>
      </c>
      <c r="ARU153" t="str">
        <f ca="1"/>
        <v>JFID</v>
      </c>
      <c r="ARV153" t="str">
        <f ca="1"/>
        <v>JH3E</v>
      </c>
      <c r="ARW153" t="str">
        <f ca="1"/>
        <v>JSP-87</v>
      </c>
      <c r="ARX153" t="str">
        <f ca="1"/>
        <v>JSP-89</v>
      </c>
      <c r="ARY153" t="str">
        <f ca="1"/>
        <v>L360</v>
      </c>
      <c r="ARZ153" t="str">
        <f ca="1"/>
        <v>LEAKCHECK P1</v>
      </c>
      <c r="ASA153" t="str">
        <f ca="1"/>
        <v>LEAKMATE</v>
      </c>
      <c r="ASB153" t="str">
        <f ca="1"/>
        <v>Locação</v>
      </c>
      <c r="ASC153" t="str">
        <f ca="1"/>
        <v>Luminometro</v>
      </c>
      <c r="ASD153" t="str">
        <f ca="1"/>
        <v>M10</v>
      </c>
      <c r="ASE153" t="str">
        <f ca="1"/>
        <v>M11</v>
      </c>
      <c r="ASF153" t="str">
        <f ca="1"/>
        <v>M9</v>
      </c>
      <c r="ASG153" t="str">
        <f ca="1"/>
        <v>MAGFLUX</v>
      </c>
      <c r="ASH153" t="str">
        <f ca="1"/>
        <v>Maleta</v>
      </c>
      <c r="ASI153" t="str">
        <f ca="1"/>
        <v>MANHANDLER</v>
      </c>
      <c r="ASJ153" t="str">
        <f ca="1"/>
        <v>MANNING</v>
      </c>
      <c r="ASK153" t="str">
        <f ca="1"/>
        <v>Manta</v>
      </c>
      <c r="ASL153" t="str">
        <f ca="1"/>
        <v>Manta OWS</v>
      </c>
      <c r="ASM153" t="str">
        <f ca="1"/>
        <v>MARPLE</v>
      </c>
      <c r="ASN153" t="str">
        <f ca="1"/>
        <v>MAX XT</v>
      </c>
      <c r="ASO153" t="str">
        <f ca="1"/>
        <v>Metalyser</v>
      </c>
      <c r="ASP153" t="str">
        <f ca="1"/>
        <v>METREX</v>
      </c>
      <c r="ASQ153" t="str">
        <f ca="1"/>
        <v>MGD</v>
      </c>
      <c r="ASR153" t="str">
        <f ca="1"/>
        <v>MICRO 5</v>
      </c>
      <c r="ASS153" t="str">
        <f ca="1"/>
        <v>MicroADV</v>
      </c>
      <c r="AST153" t="str">
        <f ca="1"/>
        <v>MICROCLIP</v>
      </c>
      <c r="ASU153" t="str">
        <f ca="1"/>
        <v>MICRODOCK</v>
      </c>
      <c r="ASV153" t="str">
        <f ca="1"/>
        <v>MICRODUST</v>
      </c>
      <c r="ASW153" t="str">
        <f ca="1"/>
        <v>MIDAS</v>
      </c>
      <c r="ASX153" t="str">
        <f ca="1"/>
        <v>MILLER</v>
      </c>
      <c r="ASY153" t="str">
        <f ca="1"/>
        <v>MIRAN</v>
      </c>
      <c r="ASZ153" t="str">
        <f ca="1"/>
        <v>MKII</v>
      </c>
      <c r="ATA153" t="str">
        <f ca="1"/>
        <v>Moden</v>
      </c>
      <c r="ATB153" t="str">
        <f ca="1"/>
        <v>Mosquetão</v>
      </c>
      <c r="ATC153" t="str">
        <f ca="1"/>
        <v>MP10</v>
      </c>
      <c r="ATD153" t="str">
        <f ca="1"/>
        <v>MP15</v>
      </c>
      <c r="ATE153" t="str">
        <f ca="1"/>
        <v>MP20</v>
      </c>
      <c r="ATF153" t="str">
        <f ca="1"/>
        <v>MP30</v>
      </c>
      <c r="ATG153" t="str">
        <f ca="1"/>
        <v>MP50</v>
      </c>
      <c r="ATH153" t="str">
        <f ca="1"/>
        <v>MPD</v>
      </c>
      <c r="ATI153" t="str">
        <f ca="1"/>
        <v>MULTILAB</v>
      </c>
      <c r="ATJ153" t="str">
        <f ca="1"/>
        <v>MV02</v>
      </c>
      <c r="ATK153" t="str">
        <f ca="1"/>
        <v>MV03</v>
      </c>
      <c r="ATL153" t="str">
        <f ca="1"/>
        <v>MVI</v>
      </c>
      <c r="ATM153" t="str">
        <f ca="1"/>
        <v>MX4</v>
      </c>
      <c r="ATN153" t="str">
        <f ca="1"/>
        <v>MX6</v>
      </c>
      <c r="ATO153" t="str">
        <f ca="1"/>
        <v>NDP - 25 BAN</v>
      </c>
      <c r="ATP153" t="str">
        <f ca="1"/>
        <v>Numatic</v>
      </c>
      <c r="ATQ153" t="str">
        <f ca="1"/>
        <v>ODO200</v>
      </c>
      <c r="ATR153" t="str">
        <f ca="1"/>
        <v>OELD</v>
      </c>
      <c r="ATS153" t="str">
        <f ca="1"/>
        <v>OLCT</v>
      </c>
      <c r="ATT153" t="str">
        <f ca="1"/>
        <v>OPTI-FIT</v>
      </c>
      <c r="ATU153" t="str">
        <f ca="1"/>
        <v>OPTIMA PLUS</v>
      </c>
      <c r="ATV153" t="str">
        <f ca="1"/>
        <v>Outros</v>
      </c>
      <c r="ATW153" t="str">
        <f ca="1"/>
        <v>OWS</v>
      </c>
      <c r="ATX153" t="str">
        <f ca="1"/>
        <v>Painel</v>
      </c>
      <c r="ATY153" t="str">
        <f ca="1"/>
        <v>Painel de Controle</v>
      </c>
      <c r="ATZ153" t="str">
        <f ca="1"/>
        <v>Painel Solar</v>
      </c>
      <c r="AUA153" t="str">
        <f ca="1"/>
        <v>PANTHER</v>
      </c>
      <c r="AUB153" t="str">
        <f ca="1"/>
        <v>PCM</v>
      </c>
      <c r="AUC153" t="str">
        <f ca="1"/>
        <v>PDR1500</v>
      </c>
      <c r="AUD153" t="str">
        <f ca="1"/>
        <v>PH100</v>
      </c>
      <c r="AUE153" t="str">
        <f ca="1"/>
        <v>PHD6</v>
      </c>
      <c r="AUF153" t="str">
        <f ca="1"/>
        <v>PHOCHECK 1000</v>
      </c>
      <c r="AUG153" t="str">
        <f ca="1"/>
        <v>PHOCHECK 3000</v>
      </c>
      <c r="AUH153" t="str">
        <f ca="1"/>
        <v>Pro Plus</v>
      </c>
      <c r="AUI153" t="str">
        <f ca="1"/>
        <v>Pro Quattro</v>
      </c>
      <c r="AUJ153" t="str">
        <f ca="1"/>
        <v>PRO10</v>
      </c>
      <c r="AUK153" t="str">
        <f ca="1"/>
        <v>PRO1020</v>
      </c>
      <c r="AUL153" t="str">
        <f ca="1"/>
        <v>PRO1030</v>
      </c>
      <c r="AUM153" t="str">
        <f ca="1"/>
        <v>PRO20</v>
      </c>
      <c r="AUN153" t="str">
        <f ca="1"/>
        <v>PRO2030</v>
      </c>
      <c r="AUO153" t="str">
        <f ca="1"/>
        <v>PRO30</v>
      </c>
      <c r="AUP153" t="str">
        <f ca="1"/>
        <v>PRODO</v>
      </c>
      <c r="AUQ153" t="str">
        <f ca="1"/>
        <v>ProDss</v>
      </c>
      <c r="AUR153" t="str">
        <f ca="1"/>
        <v>PROSOLO</v>
      </c>
      <c r="AUS153" t="str">
        <f ca="1"/>
        <v>PROSWAP</v>
      </c>
      <c r="AUT153" t="str">
        <f ca="1"/>
        <v>PT100</v>
      </c>
      <c r="AUU153" t="str">
        <f ca="1"/>
        <v>QRAE 3</v>
      </c>
      <c r="AUV153" t="str">
        <f ca="1"/>
        <v>QRAE3</v>
      </c>
      <c r="AUW153" t="str">
        <f ca="1"/>
        <v>QUATTRO</v>
      </c>
      <c r="AUX153" t="str">
        <f ca="1"/>
        <v>Quimico</v>
      </c>
      <c r="AUY153" t="str">
        <f ca="1"/>
        <v>RAEGUARD</v>
      </c>
      <c r="AUZ153" t="str">
        <f ca="1"/>
        <v>Reagente</v>
      </c>
      <c r="AVA153" t="str">
        <f ca="1"/>
        <v>Reforma</v>
      </c>
      <c r="AVB153" t="str">
        <f ca="1"/>
        <v>REMOX</v>
      </c>
      <c r="AVC153" t="str">
        <f ca="1"/>
        <v>RIG RAT</v>
      </c>
      <c r="AVD153" t="str">
        <f ca="1"/>
        <v>RIKEN KEIKE</v>
      </c>
      <c r="AVE153" t="str">
        <f ca="1"/>
        <v>RS5</v>
      </c>
      <c r="AVF153" t="str">
        <f ca="1"/>
        <v>RS6</v>
      </c>
      <c r="AVG153" t="str">
        <f ca="1"/>
        <v>RS7</v>
      </c>
      <c r="AVH153" t="str">
        <f ca="1"/>
        <v>SAGE RIO</v>
      </c>
      <c r="AVI153" t="str">
        <f ca="1"/>
        <v>Sample Pro</v>
      </c>
      <c r="AVJ153" t="str">
        <f ca="1"/>
        <v>SAMPLEASE</v>
      </c>
      <c r="AVK153" t="str">
        <f ca="1"/>
        <v>SC</v>
      </c>
      <c r="AVL153" t="str">
        <f ca="1"/>
        <v>SCORPION</v>
      </c>
      <c r="AVM153" t="str">
        <f ca="1"/>
        <v>SEARCHLINE</v>
      </c>
      <c r="AVN153" t="str">
        <f ca="1"/>
        <v>SENSEPOINT</v>
      </c>
      <c r="AVO153" t="str">
        <f ca="1"/>
        <v>Sensor</v>
      </c>
      <c r="AVP153" t="str">
        <f ca="1"/>
        <v>SERIE BW</v>
      </c>
      <c r="AVQ153" t="str">
        <f ca="1"/>
        <v>SERIE6</v>
      </c>
      <c r="AVR153" t="str">
        <f ca="1"/>
        <v>SHAKETEST</v>
      </c>
      <c r="AVS153" t="str">
        <f ca="1"/>
        <v>SHARPEYE</v>
      </c>
      <c r="AVT153" t="str">
        <f ca="1"/>
        <v>Signature</v>
      </c>
      <c r="AVU153" t="str">
        <f ca="1"/>
        <v>Sistema</v>
      </c>
      <c r="AVV153" t="str">
        <f ca="1"/>
        <v>Skimmer</v>
      </c>
      <c r="AVW153" t="str">
        <f ca="1"/>
        <v>SKINNY DIPPER</v>
      </c>
      <c r="AVX153" t="str">
        <f ca="1"/>
        <v>SM.OIL</v>
      </c>
      <c r="AVY153" t="str">
        <f ca="1"/>
        <v>Software</v>
      </c>
      <c r="AVZ153" t="str">
        <f ca="1"/>
        <v>Solução</v>
      </c>
      <c r="AWA153" t="str">
        <f ca="1"/>
        <v>Sonda RTU</v>
      </c>
      <c r="AWB153" t="str">
        <f ca="1"/>
        <v>SOS-4-003</v>
      </c>
      <c r="AWC153" t="str">
        <f ca="1"/>
        <v>SPERIAN</v>
      </c>
      <c r="AWD153" t="str">
        <f ca="1"/>
        <v>SPM FLEX</v>
      </c>
      <c r="AWE153" t="str">
        <f ca="1"/>
        <v>T8000</v>
      </c>
      <c r="AWF153" t="str">
        <f ca="1"/>
        <v>TadLar Bag</v>
      </c>
      <c r="AWG153" t="str">
        <f ca="1"/>
        <v>TERMAL</v>
      </c>
      <c r="AWH153" t="str">
        <f ca="1"/>
        <v>Termovelocimétrico</v>
      </c>
      <c r="AWI153" t="str">
        <f ca="1"/>
        <v>TIGER</v>
      </c>
      <c r="AWJ153" t="str">
        <f ca="1"/>
        <v>TITAN</v>
      </c>
      <c r="AWK153" t="str">
        <f ca="1"/>
        <v>TITAN 2</v>
      </c>
      <c r="AWL153" t="str">
        <f ca="1"/>
        <v>TOP TRACK</v>
      </c>
      <c r="AWM153" t="str">
        <f ca="1"/>
        <v>TOUCHPOINT</v>
      </c>
      <c r="AWN153" t="str">
        <f ca="1"/>
        <v>Transdutor</v>
      </c>
      <c r="AWO153" t="str">
        <f ca="1"/>
        <v>Transmissor</v>
      </c>
      <c r="AWP153" t="str">
        <f ca="1"/>
        <v>Treinamento</v>
      </c>
      <c r="AWQ153" t="str">
        <f ca="1"/>
        <v>TruLab</v>
      </c>
      <c r="AWR153" t="str">
        <f ca="1"/>
        <v>TVA</v>
      </c>
      <c r="AWS153" t="str">
        <f ca="1"/>
        <v xml:space="preserve">TVA </v>
      </c>
      <c r="AWT153" t="str">
        <f ca="1"/>
        <v>TVA 1000B</v>
      </c>
      <c r="AWU153" t="str">
        <f ca="1"/>
        <v>TVA 2020</v>
      </c>
      <c r="AWV153" t="str">
        <f ca="1"/>
        <v>TVOC</v>
      </c>
      <c r="AWW153" t="str">
        <f ca="1"/>
        <v>TX1</v>
      </c>
      <c r="AWX153" t="str">
        <f ca="1"/>
        <v>UMR</v>
      </c>
      <c r="AWY153" t="str">
        <f ca="1"/>
        <v>UVEX</v>
      </c>
      <c r="AWZ153" t="str">
        <f ca="1"/>
        <v>Vapor pin/ Clean</v>
      </c>
      <c r="AXA153" t="str">
        <f ca="1"/>
        <v>WATER TAPE</v>
      </c>
      <c r="AXB153" t="str">
        <f ca="1"/>
        <v>WELLHEAD</v>
      </c>
      <c r="AXC153" t="str">
        <f ca="1"/>
        <v>WellTape</v>
      </c>
      <c r="AXD153" t="str">
        <f ca="1"/>
        <v>WX16</v>
      </c>
      <c r="AXE153" t="str">
        <f ca="1"/>
        <v>WX4</v>
      </c>
      <c r="AXF153" t="str">
        <f ca="1"/>
        <v>WX64</v>
      </c>
      <c r="AXG153" t="str">
        <f ca="1"/>
        <v>XCD</v>
      </c>
      <c r="AXH153" t="str">
        <f ca="1"/>
        <v>XCL</v>
      </c>
      <c r="AXI153" t="str">
        <f ca="1"/>
        <v>XNX</v>
      </c>
      <c r="AXJ153" t="str">
        <f ca="1"/>
        <v>XPIS</v>
      </c>
      <c r="AXK153" t="str">
        <f ca="1"/>
        <v>XPV</v>
      </c>
      <c r="AXL153" t="str">
        <f ca="1"/>
        <v>XRL</v>
      </c>
      <c r="AXM153" t="str">
        <f ca="1"/>
        <v>YSI30</v>
      </c>
      <c r="AXN153" t="str">
        <f ca="1"/>
        <v>YSI3100</v>
      </c>
      <c r="AXO153" t="str">
        <f ca="1"/>
        <v>YSI3200</v>
      </c>
      <c r="AXP153" t="str">
        <f ca="1"/>
        <v>YSI5000</v>
      </c>
      <c r="AXQ153" t="str">
        <f ca="1"/>
        <v>YSI5100</v>
      </c>
      <c r="AXR153" t="str">
        <f ca="1"/>
        <v>YSI55</v>
      </c>
      <c r="AXS153" t="str">
        <f ca="1"/>
        <v>YSI60</v>
      </c>
      <c r="AXT153" t="str">
        <f ca="1"/>
        <v>YSI85</v>
      </c>
      <c r="AXU153" t="str">
        <f ca="1"/>
        <v>ZAREBA</v>
      </c>
      <c r="BFV153" t="str" cm="1">
        <f t="array" aca="1" ref="BFV153:BGB153" ca="1">IFERROR(TRANSPOSE(_xlfn._xlws.SORT(_xlfn.UNIQUE(_xlfn._xlws.FILTER(cp_tipo_mercadoria,(($A153="")+(cp_linha=$A153))*(($B153="")+(cp_grupo=$B153))*(($C153="")+(cp_subgrupo=$C153))*(($E153="")+(cp_fabricante=$E153)))))),"")</f>
        <v>Acessório</v>
      </c>
      <c r="BFW153" t="str">
        <f ca="1"/>
        <v>Acessório/Reposição</v>
      </c>
      <c r="BFX153" t="str">
        <f ca="1"/>
        <v>Inativo</v>
      </c>
      <c r="BFY153" t="str">
        <f ca="1"/>
        <v>Insumo</v>
      </c>
      <c r="BFZ153" t="str">
        <f ca="1"/>
        <v>Produto</v>
      </c>
      <c r="BGA153" t="str">
        <f ca="1"/>
        <v>Reposição</v>
      </c>
      <c r="BGB153" t="str">
        <f ca="1"/>
        <v>Serviço</v>
      </c>
      <c r="BZB153" t="str" cm="1">
        <f t="array" aca="1" ref="BZB153:CBA153" ca="1">IFERROR(TRANSPOSE(_xlfn._xlws.SORT(_xlfn.UNIQUE(_xlfn._xlws.FILTER(cp_fabricante,(($A153="")+(cp_linha=$A153))*(($B153="")+(cp_grupo=$B153))*(($C153="")+(cp_subgrupo=$C153))*(($D153="")+(cp_tipo_mercadoria=$D153)))))),"")</f>
        <v>ABK</v>
      </c>
      <c r="BZC153" t="str">
        <f ca="1"/>
        <v>AGT</v>
      </c>
      <c r="BZD153" t="str">
        <f ca="1"/>
        <v>Air Liquide</v>
      </c>
      <c r="BZE153" t="str">
        <f ca="1"/>
        <v>AMBIENTAL</v>
      </c>
      <c r="BZF153" t="str">
        <f ca="1"/>
        <v>AMS</v>
      </c>
      <c r="BZG153" t="str">
        <f ca="1"/>
        <v>Campbell</v>
      </c>
      <c r="BZH153" t="str">
        <f ca="1"/>
        <v>CASELLA</v>
      </c>
      <c r="BZI153" t="str">
        <f ca="1"/>
        <v>CHP</v>
      </c>
      <c r="BZJ153" t="str">
        <f ca="1"/>
        <v>Clean</v>
      </c>
      <c r="BZK153" t="str">
        <f ca="1"/>
        <v>COPPI</v>
      </c>
      <c r="BZL153" t="str">
        <f ca="1"/>
        <v>Coregas</v>
      </c>
      <c r="BZM153" t="str">
        <f ca="1"/>
        <v>DFT</v>
      </c>
      <c r="BZN153" t="str">
        <f ca="1"/>
        <v>DPUNION</v>
      </c>
      <c r="BZO153" t="str">
        <f ca="1"/>
        <v>EDINBURG</v>
      </c>
      <c r="BZP153" t="str">
        <f ca="1"/>
        <v>EMEC</v>
      </c>
      <c r="BZQ153" t="str">
        <f ca="1"/>
        <v>EN NOVATIVE</v>
      </c>
      <c r="BZR153" t="str">
        <f ca="1"/>
        <v>environics</v>
      </c>
      <c r="BZS153" t="str">
        <f ca="1"/>
        <v>EON</v>
      </c>
      <c r="BZT153" t="str">
        <f ca="1"/>
        <v>ESS</v>
      </c>
      <c r="BZU153" t="str">
        <f ca="1"/>
        <v>Fabricante</v>
      </c>
      <c r="BZV153" t="str">
        <f ca="1"/>
        <v>Global Water</v>
      </c>
      <c r="BZW153" t="str">
        <f ca="1"/>
        <v>GRACO</v>
      </c>
      <c r="BZX153" t="str">
        <f ca="1"/>
        <v>HER</v>
      </c>
      <c r="BZY153" t="str">
        <f ca="1"/>
        <v>HISCO</v>
      </c>
      <c r="BZZ153" t="str">
        <f ca="1"/>
        <v>HON</v>
      </c>
      <c r="CAA153" t="str">
        <f ca="1"/>
        <v>Inativo</v>
      </c>
      <c r="CAB153" t="str">
        <f ca="1"/>
        <v>Industrial</v>
      </c>
      <c r="CAC153" t="str">
        <f ca="1"/>
        <v>ION</v>
      </c>
      <c r="CAD153" t="str">
        <f ca="1"/>
        <v>ISCO</v>
      </c>
      <c r="CAE153" t="str">
        <f ca="1"/>
        <v>JCT</v>
      </c>
      <c r="CAF153" t="str">
        <f ca="1"/>
        <v>LINDE</v>
      </c>
      <c r="CAG153" t="str">
        <f ca="1"/>
        <v>Luminutra</v>
      </c>
      <c r="CAH153" t="str">
        <f ca="1"/>
        <v>MJK</v>
      </c>
      <c r="CAI153" t="str">
        <f ca="1"/>
        <v>NIVELCO</v>
      </c>
      <c r="CAJ153" t="str">
        <f ca="1"/>
        <v>NOVALINX</v>
      </c>
      <c r="CAK153" t="str">
        <f ca="1"/>
        <v>Oceanalpha</v>
      </c>
      <c r="CAL153" t="str">
        <f ca="1"/>
        <v>QED</v>
      </c>
      <c r="CAM153" t="str">
        <f ca="1"/>
        <v>RADIONDETECTION</v>
      </c>
      <c r="CAN153" t="str">
        <f ca="1"/>
        <v>RDI</v>
      </c>
      <c r="CAO153" t="str">
        <f ca="1"/>
        <v>Regenesis</v>
      </c>
      <c r="CAP153" t="str">
        <f ca="1"/>
        <v>RIKA</v>
      </c>
      <c r="CAQ153" t="str">
        <f ca="1"/>
        <v>SF</v>
      </c>
      <c r="CAR153" t="str">
        <f ca="1"/>
        <v>SHANGHAI</v>
      </c>
      <c r="CAS153" t="str">
        <f ca="1"/>
        <v>SON</v>
      </c>
      <c r="CAT153" t="str">
        <f ca="1"/>
        <v>TDS</v>
      </c>
      <c r="CAU153" t="str">
        <f ca="1"/>
        <v>Thermo</v>
      </c>
      <c r="CAV153" t="str">
        <f ca="1"/>
        <v>Trace2o</v>
      </c>
      <c r="CAW153" t="str">
        <f ca="1"/>
        <v>VAPOR PIN</v>
      </c>
      <c r="CAX153" t="str">
        <f ca="1"/>
        <v>waterloo</v>
      </c>
      <c r="CAY153" t="str">
        <f ca="1"/>
        <v>White</v>
      </c>
      <c r="CAZ153" t="str">
        <f ca="1"/>
        <v>YSI</v>
      </c>
      <c r="CBA153">
        <f ca="1"/>
        <v>0</v>
      </c>
    </row>
    <row r="154" spans="30:624 1030:2081" x14ac:dyDescent="0.25">
      <c r="AD154" t="str" cm="1">
        <f t="array" aca="1" ref="AD154:AI154" ca="1">IFERROR(TRANSPOSE(_xlfn._xlws.SORT(_xlfn.UNIQUE(_xlfn._xlws.FILTER(cp_linha,(($B154="")+(cp_grupo=$B154))*(($C154="")+(cp_subgrupo=$C154))*(($D154="")+(cp_tipo_mercadoria=$D154))*(($E154="")+(cp_fabricante=$E154)))))),"")</f>
        <v>Detecção e Processos de Gases</v>
      </c>
      <c r="AE154" t="str">
        <f ca="1"/>
        <v>Diversos</v>
      </c>
      <c r="AF154" t="str">
        <f ca="1"/>
        <v>Inativo</v>
      </c>
      <c r="AG154" t="str">
        <f ca="1"/>
        <v>Locação</v>
      </c>
      <c r="AH154" t="str">
        <f ca="1"/>
        <v>Recursos Hídricos</v>
      </c>
      <c r="AI154" t="str">
        <f ca="1"/>
        <v>Remediação</v>
      </c>
      <c r="TJ154" t="str" cm="1">
        <f t="array" aca="1" ref="TJ154:WZ154" ca="1">IFERROR(TRANSPOSE(_xlfn._xlws.SORT(_xlfn.UNIQUE(_xlfn._xlws.FILTER(cp_grupo,(($A154="")+(cp_linha=$A154))*(($C154="")+(cp_subgrupo=$C154))*(($D154="")+(cp_tipo_mercadoria=$D154))*(($E154="")+(cp_fabricante=$E154)))))),"")</f>
        <v>Absorvedores</v>
      </c>
      <c r="TK154" t="str">
        <f ca="1"/>
        <v>Alimentação Eletrico</v>
      </c>
      <c r="TL154" t="str">
        <f ca="1"/>
        <v>Alimentação Solar</v>
      </c>
      <c r="TM154" t="str">
        <f ca="1"/>
        <v>Amostrador Diversos</v>
      </c>
      <c r="TN154" t="str">
        <f ca="1"/>
        <v>Amostrador Não Refrigerado Portátil</v>
      </c>
      <c r="TO154" t="str">
        <f ca="1"/>
        <v>Amostrador Refrigerado Fixo</v>
      </c>
      <c r="TP154" t="str">
        <f ca="1"/>
        <v>Amostrador Refrigerado Portátil</v>
      </c>
      <c r="TQ154" t="str">
        <f ca="1"/>
        <v>Amostragem Diversos</v>
      </c>
      <c r="TR154" t="str">
        <f ca="1"/>
        <v>Analisador Diversos</v>
      </c>
      <c r="TS154" t="str">
        <f ca="1"/>
        <v>Analisador Fixo</v>
      </c>
      <c r="TT154" t="str">
        <f ca="1"/>
        <v xml:space="preserve">Analisador Fixo </v>
      </c>
      <c r="TU154" t="str">
        <f ca="1"/>
        <v>Analisador Microbiologico</v>
      </c>
      <c r="TV154" t="str">
        <f ca="1"/>
        <v>Analisador Portátil</v>
      </c>
      <c r="TW154" t="str">
        <f ca="1"/>
        <v xml:space="preserve">Analisador Portátil </v>
      </c>
      <c r="TX154" t="str">
        <f ca="1"/>
        <v>Analisador Portátil Locação</v>
      </c>
      <c r="TY154" t="str">
        <f ca="1"/>
        <v>Aterramento Diversos</v>
      </c>
      <c r="TZ154" t="str">
        <f ca="1"/>
        <v>Bomba de Amostragem Fixa</v>
      </c>
      <c r="UA154" t="str">
        <f ca="1"/>
        <v>BOMBA DE AMOSTRAGEM Fixo</v>
      </c>
      <c r="UB154" t="str">
        <f ca="1"/>
        <v>Bomba de Amostragem Portátil</v>
      </c>
      <c r="UC154" t="str">
        <f ca="1"/>
        <v>Bombeamento Fixo</v>
      </c>
      <c r="UD154" t="str">
        <f ca="1"/>
        <v>Cabeçote/Válvula Extração Metano</v>
      </c>
      <c r="UE154" t="str">
        <f ca="1"/>
        <v>Caixa Separadora Fixo</v>
      </c>
      <c r="UF154" t="str">
        <f ca="1"/>
        <v>Calibração Diversos</v>
      </c>
      <c r="UG154" t="str">
        <f ca="1"/>
        <v>Cinto de Segurança</v>
      </c>
      <c r="UH154" t="str">
        <f ca="1"/>
        <v xml:space="preserve">Cinto de Segurança </v>
      </c>
      <c r="UI154" t="str">
        <f ca="1"/>
        <v>Colorimetro Portátil</v>
      </c>
      <c r="UJ154" t="str">
        <f ca="1"/>
        <v>Conjunto Autônomo</v>
      </c>
      <c r="UK154" t="str">
        <f ca="1"/>
        <v>Cromatógrafo Portátil</v>
      </c>
      <c r="UL154" t="str">
        <f ca="1"/>
        <v>Detector de Incendio Fixo</v>
      </c>
      <c r="UM154" t="str">
        <f ca="1"/>
        <v>Detector Diversos</v>
      </c>
      <c r="UN154" t="str">
        <f ca="1"/>
        <v>Detector Fixo</v>
      </c>
      <c r="UO154" t="str">
        <f ca="1"/>
        <v>Detector Portátil</v>
      </c>
      <c r="UP154" t="str">
        <f ca="1"/>
        <v>Diversos Diversos</v>
      </c>
      <c r="UQ154" t="str">
        <f ca="1"/>
        <v>Dosímetro de ruído</v>
      </c>
      <c r="UR154" t="str">
        <f ca="1"/>
        <v>Elevador de Liquidos Fixo</v>
      </c>
      <c r="US154" t="str">
        <f ca="1"/>
        <v>Extração Diversos</v>
      </c>
      <c r="UT154" t="str">
        <f ca="1"/>
        <v>Filtração Diversos</v>
      </c>
      <c r="UU154" t="str">
        <f ca="1"/>
        <v>Fotometro Portátil</v>
      </c>
      <c r="UV154" t="str">
        <f ca="1"/>
        <v>Guincho</v>
      </c>
      <c r="UW154" t="str">
        <f ca="1"/>
        <v>Impactador de Cascata</v>
      </c>
      <c r="UX154" t="str">
        <f ca="1"/>
        <v>Inativo Inativo</v>
      </c>
      <c r="UY154" t="str">
        <f ca="1"/>
        <v>Locação Diversos</v>
      </c>
      <c r="UZ154" t="str">
        <f ca="1"/>
        <v>Medidor de Material Particulado Fixo</v>
      </c>
      <c r="VA154" t="str">
        <f ca="1"/>
        <v>Medidor de Material Particulado Portátil</v>
      </c>
      <c r="VB154" t="str">
        <f ca="1"/>
        <v>Medidor de Nível de Pressão Sonora</v>
      </c>
      <c r="VC154" t="str">
        <f ca="1"/>
        <v>Medidor de Nivel Diversos</v>
      </c>
      <c r="VD154" t="str">
        <f ca="1"/>
        <v>Medidor de Nivel Fixo</v>
      </c>
      <c r="VE154" t="str">
        <f ca="1"/>
        <v>Medidor de Nivel Portátil</v>
      </c>
      <c r="VF154" t="str">
        <f ca="1"/>
        <v>Medidor de Vazão Argonaut SL</v>
      </c>
      <c r="VG154" t="str">
        <f ca="1"/>
        <v>Medidor de Vazão Fixo</v>
      </c>
      <c r="VH154" t="str">
        <f ca="1"/>
        <v>Medidor de Vazão FlowTracker</v>
      </c>
      <c r="VI154" t="str">
        <f ca="1"/>
        <v>Medidor de Vazão Portátil</v>
      </c>
      <c r="VJ154" t="str">
        <f ca="1"/>
        <v>Medidor de Vazão RS5</v>
      </c>
      <c r="VK154" t="str">
        <f ca="1"/>
        <v>Medidor de Vazão RS6</v>
      </c>
      <c r="VL154" t="str">
        <f ca="1"/>
        <v>Medidor de Vazão RS7</v>
      </c>
      <c r="VM154" t="str">
        <f ca="1"/>
        <v>Medidor de Vazão RS-M10</v>
      </c>
      <c r="VN154" t="str">
        <f ca="1"/>
        <v>Medidor de Vazão RS-M11</v>
      </c>
      <c r="VO154" t="str">
        <f ca="1"/>
        <v>Medidor de Vazão RS-M9</v>
      </c>
      <c r="VP154" t="str">
        <f ca="1"/>
        <v>Medidor de Vazão RS-S5</v>
      </c>
      <c r="VQ154" t="str">
        <f ca="1"/>
        <v>Medidor de Vibração Portátil</v>
      </c>
      <c r="VR154" t="str">
        <f ca="1"/>
        <v>Meteorologia Fixo</v>
      </c>
      <c r="VS154" t="str">
        <f ca="1"/>
        <v>MODFLOW Diversos</v>
      </c>
      <c r="VT154" t="str">
        <f ca="1"/>
        <v>Monitor de Material Particulado</v>
      </c>
      <c r="VU154" t="str">
        <f ca="1"/>
        <v>Monitor de Material Particulado Portátil</v>
      </c>
      <c r="VV154" t="str">
        <f ca="1"/>
        <v>Monitoramento Fixo</v>
      </c>
      <c r="VW154" t="str">
        <f ca="1"/>
        <v>Mosquetão</v>
      </c>
      <c r="VX154" t="str">
        <f ca="1"/>
        <v>Óculos de Proteção</v>
      </c>
      <c r="VY154" t="str">
        <f ca="1"/>
        <v>Outros Diversos</v>
      </c>
      <c r="VZ154" t="str">
        <f ca="1"/>
        <v>Painel controlador Diversos</v>
      </c>
      <c r="WA154" t="str">
        <f ca="1"/>
        <v>Painel controlador Fixo</v>
      </c>
      <c r="WB154" t="str">
        <f ca="1"/>
        <v>Painel controlador Portátil</v>
      </c>
      <c r="WC154" t="str">
        <f ca="1"/>
        <v>Respirador Facial</v>
      </c>
      <c r="WD154" t="str">
        <f ca="1"/>
        <v>Separador de Agua/ Oleo Fixo</v>
      </c>
      <c r="WE154" t="str">
        <f ca="1"/>
        <v>Sistema de Monitoramento de Material Particulado</v>
      </c>
      <c r="WF154" t="str">
        <f ca="1"/>
        <v>Sonda Portátil</v>
      </c>
      <c r="WG154" t="str">
        <f ca="1"/>
        <v xml:space="preserve">Sonda Portátil </v>
      </c>
      <c r="WH154" t="str">
        <f ca="1"/>
        <v>Sonda Serie 6</v>
      </c>
      <c r="WI154" t="str">
        <f ca="1"/>
        <v>Sonda Serie EcoSense</v>
      </c>
      <c r="WJ154" t="str">
        <f ca="1"/>
        <v>Sonda Serie EXO</v>
      </c>
      <c r="WK154" t="str">
        <f ca="1"/>
        <v>Sonda Serie IQ SensorNet</v>
      </c>
      <c r="WL154" t="str">
        <f ca="1"/>
        <v>Sonda Serie Lab &amp; Field</v>
      </c>
      <c r="WM154" t="str">
        <f ca="1"/>
        <v>Sonda Serie MultiLab</v>
      </c>
      <c r="WN154" t="str">
        <f ca="1"/>
        <v>Sonda Serie ODO-RTU</v>
      </c>
      <c r="WO154" t="str">
        <f ca="1"/>
        <v>Sonda Serie Pro</v>
      </c>
      <c r="WP154" t="str">
        <f ca="1"/>
        <v>Sonda Serie ProDigital</v>
      </c>
      <c r="WQ154" t="str">
        <f ca="1"/>
        <v>Sonda Serie TruLab</v>
      </c>
      <c r="WR154" t="str">
        <f ca="1"/>
        <v>Talabarte</v>
      </c>
      <c r="WS154" t="str">
        <f ca="1"/>
        <v>Telemetria Fixo</v>
      </c>
      <c r="WT154" t="str">
        <f ca="1"/>
        <v>TERMAL Fixo</v>
      </c>
      <c r="WU154" t="str">
        <f ca="1"/>
        <v>Transmissão Fixo</v>
      </c>
      <c r="WV154" t="str">
        <f ca="1"/>
        <v>Tratamento Diversos</v>
      </c>
      <c r="WW154" t="str">
        <f ca="1"/>
        <v>Tratamento Fixo</v>
      </c>
      <c r="WX154" t="str">
        <f ca="1"/>
        <v>Travaqueda</v>
      </c>
      <c r="WY154" t="str">
        <f ca="1"/>
        <v>Tripe</v>
      </c>
      <c r="WZ154" t="str">
        <f ca="1"/>
        <v>UMR Fixo</v>
      </c>
      <c r="AMP154" cm="1">
        <f t="array" aca="1" ref="AMP154:AXU154" ca="1">IFERROR(TRANSPOSE(_xlfn._xlws.SORT(_xlfn.UNIQUE(_xlfn._xlws.FILTER(cp_subgrupo,(($A154="")+(cp_linha=$A154))*(($B154="")+(cp_grupo=$B154))*(($D154="")+(cp_tipo_mercadoria=$D154))*(($E154="")+(cp_fabricante=$E154)))))),"")</f>
        <v>550</v>
      </c>
      <c r="AMQ154">
        <f ca="1"/>
        <v>556</v>
      </c>
      <c r="AMR154">
        <f ca="1"/>
        <v>6600</v>
      </c>
      <c r="AMS154">
        <f ca="1"/>
        <v>9500</v>
      </c>
      <c r="AMT154">
        <f ca="1"/>
        <v>9800</v>
      </c>
      <c r="AMU154" t="str">
        <f ca="1"/>
        <v>3017M</v>
      </c>
      <c r="AMV154" t="str">
        <f ca="1"/>
        <v>301-ADI</v>
      </c>
      <c r="AMW154" t="str">
        <f ca="1"/>
        <v>301C</v>
      </c>
      <c r="AMX154" t="str">
        <f ca="1"/>
        <v>301-R8</v>
      </c>
      <c r="AMY154" t="str">
        <f ca="1"/>
        <v>4000 series Isco</v>
      </c>
      <c r="AMZ154" t="str">
        <f ca="1"/>
        <v xml:space="preserve">Absorvedores </v>
      </c>
      <c r="ANA154" t="str">
        <f ca="1"/>
        <v>Acessório</v>
      </c>
      <c r="ANB154" t="str">
        <f ca="1"/>
        <v>ADCP</v>
      </c>
      <c r="ANC154" t="str">
        <f ca="1"/>
        <v>ADP</v>
      </c>
      <c r="AND154" t="str">
        <f ca="1"/>
        <v>ADR 1500</v>
      </c>
      <c r="ANE154" t="str">
        <f ca="1"/>
        <v>AIR AWARE</v>
      </c>
      <c r="ANF154" t="str">
        <f ca="1"/>
        <v>Air Striper</v>
      </c>
      <c r="ANG154" t="str">
        <f ca="1"/>
        <v>AIRSCAN</v>
      </c>
      <c r="ANH154" t="str">
        <f ca="1"/>
        <v>Amostrador</v>
      </c>
      <c r="ANI154" t="str">
        <f ca="1"/>
        <v>Anel</v>
      </c>
      <c r="ANJ154" t="str">
        <f ca="1"/>
        <v>APEX 2</v>
      </c>
      <c r="ANK154" t="str">
        <f ca="1"/>
        <v>Argonaut</v>
      </c>
      <c r="ANL154" t="str">
        <f ca="1"/>
        <v>Auto Pump</v>
      </c>
      <c r="ANM154" t="str">
        <f ca="1"/>
        <v>BADGE PLUS</v>
      </c>
      <c r="ANN154" t="str">
        <f ca="1"/>
        <v>Biogas</v>
      </c>
      <c r="ANO154" t="str">
        <f ca="1"/>
        <v>BIOGAS 300</v>
      </c>
      <c r="ANP154" t="str">
        <f ca="1"/>
        <v>BIOGAS 3000</v>
      </c>
      <c r="ANQ154" t="str">
        <f ca="1"/>
        <v>BIOGAS 5000</v>
      </c>
      <c r="ANR154" t="str">
        <f ca="1"/>
        <v>BM25</v>
      </c>
      <c r="ANS154" t="str">
        <f ca="1"/>
        <v>Bomba</v>
      </c>
      <c r="ANT154" t="str">
        <f ca="1"/>
        <v>BW</v>
      </c>
      <c r="ANU154" t="str">
        <f ca="1"/>
        <v xml:space="preserve">BW </v>
      </c>
      <c r="ANV154" t="str">
        <f ca="1"/>
        <v>BW CLIP</v>
      </c>
      <c r="ANW154" t="str">
        <f ca="1"/>
        <v>BW FLEX</v>
      </c>
      <c r="ANX154" t="str">
        <f ca="1"/>
        <v>BW ICON</v>
      </c>
      <c r="ANY154" t="str">
        <f ca="1"/>
        <v>BW SOLO</v>
      </c>
      <c r="ANZ154" t="str">
        <f ca="1"/>
        <v>BW ULTRA</v>
      </c>
      <c r="AOA154" t="str">
        <f ca="1"/>
        <v>C100</v>
      </c>
      <c r="AOB154" t="str">
        <f ca="1"/>
        <v>Cabo</v>
      </c>
      <c r="AOC154" t="str">
        <f ca="1"/>
        <v>Calibração</v>
      </c>
      <c r="AOD154" t="str">
        <f ca="1"/>
        <v>Castaway</v>
      </c>
      <c r="AOE154" t="str">
        <f ca="1"/>
        <v>CEL-24X</v>
      </c>
      <c r="AOF154" t="str">
        <f ca="1"/>
        <v>CEL-35X</v>
      </c>
      <c r="AOG154" t="str">
        <f ca="1"/>
        <v>CEL-62X</v>
      </c>
      <c r="AOH154" t="str">
        <f ca="1"/>
        <v>CEL-63X</v>
      </c>
      <c r="AOI154" t="str">
        <f ca="1"/>
        <v>Certificado</v>
      </c>
      <c r="AOJ154" t="str">
        <f ca="1"/>
        <v>CEX300</v>
      </c>
      <c r="AOK154" t="str">
        <f ca="1"/>
        <v>Chempro</v>
      </c>
      <c r="AOL154" t="str">
        <f ca="1"/>
        <v>Cilindro</v>
      </c>
      <c r="AOM154" t="str">
        <f ca="1"/>
        <v xml:space="preserve">Cinto de Segurança </v>
      </c>
      <c r="AON154" t="str">
        <f ca="1"/>
        <v>Clean Cell Pro</v>
      </c>
      <c r="AOO154" t="str">
        <f ca="1"/>
        <v>CLEANVIEWERGAS</v>
      </c>
      <c r="AOP154" t="str">
        <f ca="1"/>
        <v>CM4</v>
      </c>
      <c r="AOQ154" t="str">
        <f ca="1"/>
        <v>CONDUCTIVITY PLUS</v>
      </c>
      <c r="AOR154" t="str">
        <f ca="1"/>
        <v>CONTADOR DE CICLOS</v>
      </c>
      <c r="AOS154" t="str">
        <f ca="1"/>
        <v>Controlador</v>
      </c>
      <c r="AOT154" t="str">
        <f ca="1"/>
        <v>CTX 300</v>
      </c>
      <c r="AOU154" t="str">
        <f ca="1"/>
        <v>CUB</v>
      </c>
      <c r="AOV154" t="str">
        <f ca="1"/>
        <v>DataLogger</v>
      </c>
      <c r="AOW154" t="str">
        <f ca="1"/>
        <v>DATARAM 4</v>
      </c>
      <c r="AOX154" t="str">
        <f ca="1"/>
        <v>DBADGE 2</v>
      </c>
      <c r="AOY154" t="str">
        <f ca="1"/>
        <v>DBO</v>
      </c>
      <c r="AOZ154" t="str">
        <f ca="1"/>
        <v>DIPPER TOUGH</v>
      </c>
      <c r="APA154" t="str">
        <f ca="1"/>
        <v>DIPPERLOG</v>
      </c>
      <c r="APB154" t="str">
        <f ca="1"/>
        <v>DIPPER-T</v>
      </c>
      <c r="APC154" t="str">
        <f ca="1"/>
        <v>Display</v>
      </c>
      <c r="APD154" t="str">
        <f ca="1"/>
        <v>Diversos</v>
      </c>
      <c r="APE154" t="str">
        <f ca="1"/>
        <v>DO200</v>
      </c>
      <c r="APF154" t="str">
        <f ca="1"/>
        <v>DURATRACKER</v>
      </c>
      <c r="APG154" t="str">
        <f ca="1"/>
        <v>E3 POINT</v>
      </c>
      <c r="APH154" t="str">
        <f ca="1"/>
        <v>EAGLE</v>
      </c>
      <c r="API154" t="str">
        <f ca="1"/>
        <v>EC300</v>
      </c>
      <c r="APJ154" t="str">
        <f ca="1"/>
        <v>EC30A</v>
      </c>
      <c r="APK154" t="str">
        <f ca="1"/>
        <v>Embarcação</v>
      </c>
      <c r="APL154" t="str">
        <f ca="1"/>
        <v>EmeClean</v>
      </c>
      <c r="APM154" t="str">
        <f ca="1"/>
        <v>Estação</v>
      </c>
      <c r="APN154" t="str">
        <f ca="1"/>
        <v>Estrutura</v>
      </c>
      <c r="APO154" t="str">
        <f ca="1"/>
        <v>EXO</v>
      </c>
      <c r="APP154" t="str">
        <f ca="1"/>
        <v>EXO (Completa)</v>
      </c>
      <c r="APQ154" t="str">
        <f ca="1"/>
        <v>EXTREME</v>
      </c>
      <c r="APR154" t="str">
        <f ca="1"/>
        <v>FALCO</v>
      </c>
      <c r="APS154" t="str">
        <f ca="1"/>
        <v>FAU</v>
      </c>
      <c r="APT154" t="str">
        <f ca="1"/>
        <v>Ferramental</v>
      </c>
      <c r="APU154" t="str">
        <f ca="1"/>
        <v>Filtro</v>
      </c>
      <c r="APV154" t="str">
        <f ca="1"/>
        <v>FIREPRO</v>
      </c>
      <c r="APW154" t="str">
        <f ca="1"/>
        <v>FlowTracker</v>
      </c>
      <c r="APX154" t="str">
        <f ca="1"/>
        <v>FROG</v>
      </c>
      <c r="APY154" t="str">
        <f ca="1"/>
        <v>FS20X</v>
      </c>
      <c r="APZ154" t="str">
        <f ca="1"/>
        <v>FS-20X</v>
      </c>
      <c r="AQA154" t="str">
        <f ca="1"/>
        <v>FS24X</v>
      </c>
      <c r="AQB154" t="str">
        <f ca="1"/>
        <v>FSL100</v>
      </c>
      <c r="AQC154" t="str">
        <f ca="1"/>
        <v>FSX</v>
      </c>
      <c r="AQD154" t="str">
        <f ca="1"/>
        <v>G100</v>
      </c>
      <c r="AQE154" t="str">
        <f ca="1"/>
        <v>G110</v>
      </c>
      <c r="AQF154" t="str">
        <f ca="1"/>
        <v>G200</v>
      </c>
      <c r="AQG154" t="str">
        <f ca="1"/>
        <v>GA 3000</v>
      </c>
      <c r="AQH154" t="str">
        <f ca="1"/>
        <v>GA 5000</v>
      </c>
      <c r="AQI154" t="str">
        <f ca="1"/>
        <v>GASCARD</v>
      </c>
      <c r="AQJ154" t="str">
        <f ca="1"/>
        <v>GASCEHCK G</v>
      </c>
      <c r="AQK154" t="str">
        <f ca="1"/>
        <v>Gascheck</v>
      </c>
      <c r="AQL154" t="str">
        <f ca="1"/>
        <v>GASCHECK 3000</v>
      </c>
      <c r="AQM154" t="str">
        <f ca="1"/>
        <v>GASCHECK 5000</v>
      </c>
      <c r="AQN154" t="str">
        <f ca="1"/>
        <v>GASCHECK 6000</v>
      </c>
      <c r="AQO154" t="str">
        <f ca="1"/>
        <v>GASCHECK G</v>
      </c>
      <c r="AQP154" t="str">
        <f ca="1"/>
        <v>GASCHECK P1</v>
      </c>
      <c r="AQQ154" t="str">
        <f ca="1"/>
        <v>GASPOINT</v>
      </c>
      <c r="AQR154" t="str">
        <f ca="1"/>
        <v>GATEWAY</v>
      </c>
      <c r="AQS154" t="str">
        <f ca="1"/>
        <v>GEM</v>
      </c>
      <c r="AQT154" t="str">
        <f ca="1"/>
        <v>GEM 2000</v>
      </c>
      <c r="AQU154" t="str">
        <f ca="1"/>
        <v>GEM 5000</v>
      </c>
      <c r="AQV154" t="str">
        <f ca="1"/>
        <v>GEM/GA/BIOGAS 5000</v>
      </c>
      <c r="AQW154" t="str">
        <f ca="1"/>
        <v>GeneCount</v>
      </c>
      <c r="AQX154" t="str">
        <f ca="1"/>
        <v>GENIE</v>
      </c>
      <c r="AQY154" t="str">
        <f ca="1"/>
        <v>Guardian</v>
      </c>
      <c r="AQZ154" t="str">
        <f ca="1"/>
        <v>GUARDIAN 2</v>
      </c>
      <c r="ARA154" t="str">
        <f ca="1"/>
        <v>H.OIL</v>
      </c>
      <c r="ARB154" t="str">
        <f ca="1"/>
        <v>HA20</v>
      </c>
      <c r="ARC154" t="str">
        <f ca="1"/>
        <v>HA40</v>
      </c>
      <c r="ARD154" t="str">
        <f ca="1"/>
        <v>HA-71</v>
      </c>
      <c r="ARE154" t="str">
        <f ca="1"/>
        <v>HA-72</v>
      </c>
      <c r="ARF154" t="str">
        <f ca="1"/>
        <v>HAVEX</v>
      </c>
      <c r="ARG154" t="str">
        <f ca="1"/>
        <v>HON</v>
      </c>
      <c r="ARH154" t="str">
        <f ca="1"/>
        <v>HON TITAN</v>
      </c>
      <c r="ARI154" t="str">
        <f ca="1"/>
        <v>Hora Técnica</v>
      </c>
      <c r="ARJ154" t="str">
        <f ca="1"/>
        <v>IAQ POINT 2</v>
      </c>
      <c r="ARK154" t="str">
        <f ca="1"/>
        <v>IMPACT PRO</v>
      </c>
      <c r="ARL154" t="str">
        <f ca="1"/>
        <v>Inativo</v>
      </c>
      <c r="ARM154" t="str">
        <f ca="1"/>
        <v>INNOVA</v>
      </c>
      <c r="ARN154" t="str">
        <f ca="1"/>
        <v>Instalação</v>
      </c>
      <c r="ARO154" t="str">
        <f ca="1"/>
        <v>INTELLIDOX</v>
      </c>
      <c r="ARP154" t="str">
        <f ca="1"/>
        <v>IQ PIPE</v>
      </c>
      <c r="ARQ154" t="str">
        <f ca="1"/>
        <v>IQ PLUS</v>
      </c>
      <c r="ARR154" t="str">
        <f ca="1"/>
        <v>IQ Standard</v>
      </c>
      <c r="ARS154" t="str">
        <f ca="1"/>
        <v>ITRANS</v>
      </c>
      <c r="ART154" t="str">
        <f ca="1"/>
        <v>JES-301</v>
      </c>
      <c r="ARU154" t="str">
        <f ca="1"/>
        <v>JFID</v>
      </c>
      <c r="ARV154" t="str">
        <f ca="1"/>
        <v>JH3E</v>
      </c>
      <c r="ARW154" t="str">
        <f ca="1"/>
        <v>JSP-87</v>
      </c>
      <c r="ARX154" t="str">
        <f ca="1"/>
        <v>JSP-89</v>
      </c>
      <c r="ARY154" t="str">
        <f ca="1"/>
        <v>L360</v>
      </c>
      <c r="ARZ154" t="str">
        <f ca="1"/>
        <v>LEAKCHECK P1</v>
      </c>
      <c r="ASA154" t="str">
        <f ca="1"/>
        <v>LEAKMATE</v>
      </c>
      <c r="ASB154" t="str">
        <f ca="1"/>
        <v>Locação</v>
      </c>
      <c r="ASC154" t="str">
        <f ca="1"/>
        <v>Luminometro</v>
      </c>
      <c r="ASD154" t="str">
        <f ca="1"/>
        <v>M10</v>
      </c>
      <c r="ASE154" t="str">
        <f ca="1"/>
        <v>M11</v>
      </c>
      <c r="ASF154" t="str">
        <f ca="1"/>
        <v>M9</v>
      </c>
      <c r="ASG154" t="str">
        <f ca="1"/>
        <v>MAGFLUX</v>
      </c>
      <c r="ASH154" t="str">
        <f ca="1"/>
        <v>Maleta</v>
      </c>
      <c r="ASI154" t="str">
        <f ca="1"/>
        <v>MANHANDLER</v>
      </c>
      <c r="ASJ154" t="str">
        <f ca="1"/>
        <v>MANNING</v>
      </c>
      <c r="ASK154" t="str">
        <f ca="1"/>
        <v>Manta</v>
      </c>
      <c r="ASL154" t="str">
        <f ca="1"/>
        <v>Manta OWS</v>
      </c>
      <c r="ASM154" t="str">
        <f ca="1"/>
        <v>MARPLE</v>
      </c>
      <c r="ASN154" t="str">
        <f ca="1"/>
        <v>MAX XT</v>
      </c>
      <c r="ASO154" t="str">
        <f ca="1"/>
        <v>Metalyser</v>
      </c>
      <c r="ASP154" t="str">
        <f ca="1"/>
        <v>METREX</v>
      </c>
      <c r="ASQ154" t="str">
        <f ca="1"/>
        <v>MGD</v>
      </c>
      <c r="ASR154" t="str">
        <f ca="1"/>
        <v>MICRO 5</v>
      </c>
      <c r="ASS154" t="str">
        <f ca="1"/>
        <v>MicroADV</v>
      </c>
      <c r="AST154" t="str">
        <f ca="1"/>
        <v>MICROCLIP</v>
      </c>
      <c r="ASU154" t="str">
        <f ca="1"/>
        <v>MICRODOCK</v>
      </c>
      <c r="ASV154" t="str">
        <f ca="1"/>
        <v>MICRODUST</v>
      </c>
      <c r="ASW154" t="str">
        <f ca="1"/>
        <v>MIDAS</v>
      </c>
      <c r="ASX154" t="str">
        <f ca="1"/>
        <v>MILLER</v>
      </c>
      <c r="ASY154" t="str">
        <f ca="1"/>
        <v>MIRAN</v>
      </c>
      <c r="ASZ154" t="str">
        <f ca="1"/>
        <v>MKII</v>
      </c>
      <c r="ATA154" t="str">
        <f ca="1"/>
        <v>Moden</v>
      </c>
      <c r="ATB154" t="str">
        <f ca="1"/>
        <v>Mosquetão</v>
      </c>
      <c r="ATC154" t="str">
        <f ca="1"/>
        <v>MP10</v>
      </c>
      <c r="ATD154" t="str">
        <f ca="1"/>
        <v>MP15</v>
      </c>
      <c r="ATE154" t="str">
        <f ca="1"/>
        <v>MP20</v>
      </c>
      <c r="ATF154" t="str">
        <f ca="1"/>
        <v>MP30</v>
      </c>
      <c r="ATG154" t="str">
        <f ca="1"/>
        <v>MP50</v>
      </c>
      <c r="ATH154" t="str">
        <f ca="1"/>
        <v>MPD</v>
      </c>
      <c r="ATI154" t="str">
        <f ca="1"/>
        <v>MULTILAB</v>
      </c>
      <c r="ATJ154" t="str">
        <f ca="1"/>
        <v>MV02</v>
      </c>
      <c r="ATK154" t="str">
        <f ca="1"/>
        <v>MV03</v>
      </c>
      <c r="ATL154" t="str">
        <f ca="1"/>
        <v>MVI</v>
      </c>
      <c r="ATM154" t="str">
        <f ca="1"/>
        <v>MX4</v>
      </c>
      <c r="ATN154" t="str">
        <f ca="1"/>
        <v>MX6</v>
      </c>
      <c r="ATO154" t="str">
        <f ca="1"/>
        <v>NDP - 25 BAN</v>
      </c>
      <c r="ATP154" t="str">
        <f ca="1"/>
        <v>Numatic</v>
      </c>
      <c r="ATQ154" t="str">
        <f ca="1"/>
        <v>ODO200</v>
      </c>
      <c r="ATR154" t="str">
        <f ca="1"/>
        <v>OELD</v>
      </c>
      <c r="ATS154" t="str">
        <f ca="1"/>
        <v>OLCT</v>
      </c>
      <c r="ATT154" t="str">
        <f ca="1"/>
        <v>OPTI-FIT</v>
      </c>
      <c r="ATU154" t="str">
        <f ca="1"/>
        <v>OPTIMA PLUS</v>
      </c>
      <c r="ATV154" t="str">
        <f ca="1"/>
        <v>Outros</v>
      </c>
      <c r="ATW154" t="str">
        <f ca="1"/>
        <v>OWS</v>
      </c>
      <c r="ATX154" t="str">
        <f ca="1"/>
        <v>Painel</v>
      </c>
      <c r="ATY154" t="str">
        <f ca="1"/>
        <v>Painel de Controle</v>
      </c>
      <c r="ATZ154" t="str">
        <f ca="1"/>
        <v>Painel Solar</v>
      </c>
      <c r="AUA154" t="str">
        <f ca="1"/>
        <v>PANTHER</v>
      </c>
      <c r="AUB154" t="str">
        <f ca="1"/>
        <v>PCM</v>
      </c>
      <c r="AUC154" t="str">
        <f ca="1"/>
        <v>PDR1500</v>
      </c>
      <c r="AUD154" t="str">
        <f ca="1"/>
        <v>PH100</v>
      </c>
      <c r="AUE154" t="str">
        <f ca="1"/>
        <v>PHD6</v>
      </c>
      <c r="AUF154" t="str">
        <f ca="1"/>
        <v>PHOCHECK 1000</v>
      </c>
      <c r="AUG154" t="str">
        <f ca="1"/>
        <v>PHOCHECK 3000</v>
      </c>
      <c r="AUH154" t="str">
        <f ca="1"/>
        <v>Pro Plus</v>
      </c>
      <c r="AUI154" t="str">
        <f ca="1"/>
        <v>Pro Quattro</v>
      </c>
      <c r="AUJ154" t="str">
        <f ca="1"/>
        <v>PRO10</v>
      </c>
      <c r="AUK154" t="str">
        <f ca="1"/>
        <v>PRO1020</v>
      </c>
      <c r="AUL154" t="str">
        <f ca="1"/>
        <v>PRO1030</v>
      </c>
      <c r="AUM154" t="str">
        <f ca="1"/>
        <v>PRO20</v>
      </c>
      <c r="AUN154" t="str">
        <f ca="1"/>
        <v>PRO2030</v>
      </c>
      <c r="AUO154" t="str">
        <f ca="1"/>
        <v>PRO30</v>
      </c>
      <c r="AUP154" t="str">
        <f ca="1"/>
        <v>PRODO</v>
      </c>
      <c r="AUQ154" t="str">
        <f ca="1"/>
        <v>ProDss</v>
      </c>
      <c r="AUR154" t="str">
        <f ca="1"/>
        <v>PROSOLO</v>
      </c>
      <c r="AUS154" t="str">
        <f ca="1"/>
        <v>PROSWAP</v>
      </c>
      <c r="AUT154" t="str">
        <f ca="1"/>
        <v>PT100</v>
      </c>
      <c r="AUU154" t="str">
        <f ca="1"/>
        <v>QRAE 3</v>
      </c>
      <c r="AUV154" t="str">
        <f ca="1"/>
        <v>QRAE3</v>
      </c>
      <c r="AUW154" t="str">
        <f ca="1"/>
        <v>QUATTRO</v>
      </c>
      <c r="AUX154" t="str">
        <f ca="1"/>
        <v>Quimico</v>
      </c>
      <c r="AUY154" t="str">
        <f ca="1"/>
        <v>RAEGUARD</v>
      </c>
      <c r="AUZ154" t="str">
        <f ca="1"/>
        <v>Reagente</v>
      </c>
      <c r="AVA154" t="str">
        <f ca="1"/>
        <v>Reforma</v>
      </c>
      <c r="AVB154" t="str">
        <f ca="1"/>
        <v>REMOX</v>
      </c>
      <c r="AVC154" t="str">
        <f ca="1"/>
        <v>RIG RAT</v>
      </c>
      <c r="AVD154" t="str">
        <f ca="1"/>
        <v>RIKEN KEIKE</v>
      </c>
      <c r="AVE154" t="str">
        <f ca="1"/>
        <v>RS5</v>
      </c>
      <c r="AVF154" t="str">
        <f ca="1"/>
        <v>RS6</v>
      </c>
      <c r="AVG154" t="str">
        <f ca="1"/>
        <v>RS7</v>
      </c>
      <c r="AVH154" t="str">
        <f ca="1"/>
        <v>SAGE RIO</v>
      </c>
      <c r="AVI154" t="str">
        <f ca="1"/>
        <v>Sample Pro</v>
      </c>
      <c r="AVJ154" t="str">
        <f ca="1"/>
        <v>SAMPLEASE</v>
      </c>
      <c r="AVK154" t="str">
        <f ca="1"/>
        <v>SC</v>
      </c>
      <c r="AVL154" t="str">
        <f ca="1"/>
        <v>SCORPION</v>
      </c>
      <c r="AVM154" t="str">
        <f ca="1"/>
        <v>SEARCHLINE</v>
      </c>
      <c r="AVN154" t="str">
        <f ca="1"/>
        <v>SENSEPOINT</v>
      </c>
      <c r="AVO154" t="str">
        <f ca="1"/>
        <v>Sensor</v>
      </c>
      <c r="AVP154" t="str">
        <f ca="1"/>
        <v>SERIE BW</v>
      </c>
      <c r="AVQ154" t="str">
        <f ca="1"/>
        <v>SERIE6</v>
      </c>
      <c r="AVR154" t="str">
        <f ca="1"/>
        <v>SHAKETEST</v>
      </c>
      <c r="AVS154" t="str">
        <f ca="1"/>
        <v>SHARPEYE</v>
      </c>
      <c r="AVT154" t="str">
        <f ca="1"/>
        <v>Signature</v>
      </c>
      <c r="AVU154" t="str">
        <f ca="1"/>
        <v>Sistema</v>
      </c>
      <c r="AVV154" t="str">
        <f ca="1"/>
        <v>Skimmer</v>
      </c>
      <c r="AVW154" t="str">
        <f ca="1"/>
        <v>SKINNY DIPPER</v>
      </c>
      <c r="AVX154" t="str">
        <f ca="1"/>
        <v>SM.OIL</v>
      </c>
      <c r="AVY154" t="str">
        <f ca="1"/>
        <v>Software</v>
      </c>
      <c r="AVZ154" t="str">
        <f ca="1"/>
        <v>Solução</v>
      </c>
      <c r="AWA154" t="str">
        <f ca="1"/>
        <v>Sonda RTU</v>
      </c>
      <c r="AWB154" t="str">
        <f ca="1"/>
        <v>SOS-4-003</v>
      </c>
      <c r="AWC154" t="str">
        <f ca="1"/>
        <v>SPERIAN</v>
      </c>
      <c r="AWD154" t="str">
        <f ca="1"/>
        <v>SPM FLEX</v>
      </c>
      <c r="AWE154" t="str">
        <f ca="1"/>
        <v>T8000</v>
      </c>
      <c r="AWF154" t="str">
        <f ca="1"/>
        <v>TadLar Bag</v>
      </c>
      <c r="AWG154" t="str">
        <f ca="1"/>
        <v>TERMAL</v>
      </c>
      <c r="AWH154" t="str">
        <f ca="1"/>
        <v>Termovelocimétrico</v>
      </c>
      <c r="AWI154" t="str">
        <f ca="1"/>
        <v>TIGER</v>
      </c>
      <c r="AWJ154" t="str">
        <f ca="1"/>
        <v>TITAN</v>
      </c>
      <c r="AWK154" t="str">
        <f ca="1"/>
        <v>TITAN 2</v>
      </c>
      <c r="AWL154" t="str">
        <f ca="1"/>
        <v>TOP TRACK</v>
      </c>
      <c r="AWM154" t="str">
        <f ca="1"/>
        <v>TOUCHPOINT</v>
      </c>
      <c r="AWN154" t="str">
        <f ca="1"/>
        <v>Transdutor</v>
      </c>
      <c r="AWO154" t="str">
        <f ca="1"/>
        <v>Transmissor</v>
      </c>
      <c r="AWP154" t="str">
        <f ca="1"/>
        <v>Treinamento</v>
      </c>
      <c r="AWQ154" t="str">
        <f ca="1"/>
        <v>TruLab</v>
      </c>
      <c r="AWR154" t="str">
        <f ca="1"/>
        <v>TVA</v>
      </c>
      <c r="AWS154" t="str">
        <f ca="1"/>
        <v xml:space="preserve">TVA </v>
      </c>
      <c r="AWT154" t="str">
        <f ca="1"/>
        <v>TVA 1000B</v>
      </c>
      <c r="AWU154" t="str">
        <f ca="1"/>
        <v>TVA 2020</v>
      </c>
      <c r="AWV154" t="str">
        <f ca="1"/>
        <v>TVOC</v>
      </c>
      <c r="AWW154" t="str">
        <f ca="1"/>
        <v>TX1</v>
      </c>
      <c r="AWX154" t="str">
        <f ca="1"/>
        <v>UMR</v>
      </c>
      <c r="AWY154" t="str">
        <f ca="1"/>
        <v>UVEX</v>
      </c>
      <c r="AWZ154" t="str">
        <f ca="1"/>
        <v>Vapor pin/ Clean</v>
      </c>
      <c r="AXA154" t="str">
        <f ca="1"/>
        <v>WATER TAPE</v>
      </c>
      <c r="AXB154" t="str">
        <f ca="1"/>
        <v>WELLHEAD</v>
      </c>
      <c r="AXC154" t="str">
        <f ca="1"/>
        <v>WellTape</v>
      </c>
      <c r="AXD154" t="str">
        <f ca="1"/>
        <v>WX16</v>
      </c>
      <c r="AXE154" t="str">
        <f ca="1"/>
        <v>WX4</v>
      </c>
      <c r="AXF154" t="str">
        <f ca="1"/>
        <v>WX64</v>
      </c>
      <c r="AXG154" t="str">
        <f ca="1"/>
        <v>XCD</v>
      </c>
      <c r="AXH154" t="str">
        <f ca="1"/>
        <v>XCL</v>
      </c>
      <c r="AXI154" t="str">
        <f ca="1"/>
        <v>XNX</v>
      </c>
      <c r="AXJ154" t="str">
        <f ca="1"/>
        <v>XPIS</v>
      </c>
      <c r="AXK154" t="str">
        <f ca="1"/>
        <v>XPV</v>
      </c>
      <c r="AXL154" t="str">
        <f ca="1"/>
        <v>XRL</v>
      </c>
      <c r="AXM154" t="str">
        <f ca="1"/>
        <v>YSI30</v>
      </c>
      <c r="AXN154" t="str">
        <f ca="1"/>
        <v>YSI3100</v>
      </c>
      <c r="AXO154" t="str">
        <f ca="1"/>
        <v>YSI3200</v>
      </c>
      <c r="AXP154" t="str">
        <f ca="1"/>
        <v>YSI5000</v>
      </c>
      <c r="AXQ154" t="str">
        <f ca="1"/>
        <v>YSI5100</v>
      </c>
      <c r="AXR154" t="str">
        <f ca="1"/>
        <v>YSI55</v>
      </c>
      <c r="AXS154" t="str">
        <f ca="1"/>
        <v>YSI60</v>
      </c>
      <c r="AXT154" t="str">
        <f ca="1"/>
        <v>YSI85</v>
      </c>
      <c r="AXU154" t="str">
        <f ca="1"/>
        <v>ZAREBA</v>
      </c>
      <c r="BFV154" t="str" cm="1">
        <f t="array" aca="1" ref="BFV154:BGB154" ca="1">IFERROR(TRANSPOSE(_xlfn._xlws.SORT(_xlfn.UNIQUE(_xlfn._xlws.FILTER(cp_tipo_mercadoria,(($A154="")+(cp_linha=$A154))*(($B154="")+(cp_grupo=$B154))*(($C154="")+(cp_subgrupo=$C154))*(($E154="")+(cp_fabricante=$E154)))))),"")</f>
        <v>Acessório</v>
      </c>
      <c r="BFW154" t="str">
        <f ca="1"/>
        <v>Acessório/Reposição</v>
      </c>
      <c r="BFX154" t="str">
        <f ca="1"/>
        <v>Inativo</v>
      </c>
      <c r="BFY154" t="str">
        <f ca="1"/>
        <v>Insumo</v>
      </c>
      <c r="BFZ154" t="str">
        <f ca="1"/>
        <v>Produto</v>
      </c>
      <c r="BGA154" t="str">
        <f ca="1"/>
        <v>Reposição</v>
      </c>
      <c r="BGB154" t="str">
        <f ca="1"/>
        <v>Serviço</v>
      </c>
      <c r="BZB154" t="str" cm="1">
        <f t="array" aca="1" ref="BZB154:CBA154" ca="1">IFERROR(TRANSPOSE(_xlfn._xlws.SORT(_xlfn.UNIQUE(_xlfn._xlws.FILTER(cp_fabricante,(($A154="")+(cp_linha=$A154))*(($B154="")+(cp_grupo=$B154))*(($C154="")+(cp_subgrupo=$C154))*(($D154="")+(cp_tipo_mercadoria=$D154)))))),"")</f>
        <v>ABK</v>
      </c>
      <c r="BZC154" t="str">
        <f ca="1"/>
        <v>AGT</v>
      </c>
      <c r="BZD154" t="str">
        <f ca="1"/>
        <v>Air Liquide</v>
      </c>
      <c r="BZE154" t="str">
        <f ca="1"/>
        <v>AMBIENTAL</v>
      </c>
      <c r="BZF154" t="str">
        <f ca="1"/>
        <v>AMS</v>
      </c>
      <c r="BZG154" t="str">
        <f ca="1"/>
        <v>Campbell</v>
      </c>
      <c r="BZH154" t="str">
        <f ca="1"/>
        <v>CASELLA</v>
      </c>
      <c r="BZI154" t="str">
        <f ca="1"/>
        <v>CHP</v>
      </c>
      <c r="BZJ154" t="str">
        <f ca="1"/>
        <v>Clean</v>
      </c>
      <c r="BZK154" t="str">
        <f ca="1"/>
        <v>COPPI</v>
      </c>
      <c r="BZL154" t="str">
        <f ca="1"/>
        <v>Coregas</v>
      </c>
      <c r="BZM154" t="str">
        <f ca="1"/>
        <v>DFT</v>
      </c>
      <c r="BZN154" t="str">
        <f ca="1"/>
        <v>DPUNION</v>
      </c>
      <c r="BZO154" t="str">
        <f ca="1"/>
        <v>EDINBURG</v>
      </c>
      <c r="BZP154" t="str">
        <f ca="1"/>
        <v>EMEC</v>
      </c>
      <c r="BZQ154" t="str">
        <f ca="1"/>
        <v>EN NOVATIVE</v>
      </c>
      <c r="BZR154" t="str">
        <f ca="1"/>
        <v>environics</v>
      </c>
      <c r="BZS154" t="str">
        <f ca="1"/>
        <v>EON</v>
      </c>
      <c r="BZT154" t="str">
        <f ca="1"/>
        <v>ESS</v>
      </c>
      <c r="BZU154" t="str">
        <f ca="1"/>
        <v>Fabricante</v>
      </c>
      <c r="BZV154" t="str">
        <f ca="1"/>
        <v>Global Water</v>
      </c>
      <c r="BZW154" t="str">
        <f ca="1"/>
        <v>GRACO</v>
      </c>
      <c r="BZX154" t="str">
        <f ca="1"/>
        <v>HER</v>
      </c>
      <c r="BZY154" t="str">
        <f ca="1"/>
        <v>HISCO</v>
      </c>
      <c r="BZZ154" t="str">
        <f ca="1"/>
        <v>HON</v>
      </c>
      <c r="CAA154" t="str">
        <f ca="1"/>
        <v>Inativo</v>
      </c>
      <c r="CAB154" t="str">
        <f ca="1"/>
        <v>Industrial</v>
      </c>
      <c r="CAC154" t="str">
        <f ca="1"/>
        <v>ION</v>
      </c>
      <c r="CAD154" t="str">
        <f ca="1"/>
        <v>ISCO</v>
      </c>
      <c r="CAE154" t="str">
        <f ca="1"/>
        <v>JCT</v>
      </c>
      <c r="CAF154" t="str">
        <f ca="1"/>
        <v>LINDE</v>
      </c>
      <c r="CAG154" t="str">
        <f ca="1"/>
        <v>Luminutra</v>
      </c>
      <c r="CAH154" t="str">
        <f ca="1"/>
        <v>MJK</v>
      </c>
      <c r="CAI154" t="str">
        <f ca="1"/>
        <v>NIVELCO</v>
      </c>
      <c r="CAJ154" t="str">
        <f ca="1"/>
        <v>NOVALINX</v>
      </c>
      <c r="CAK154" t="str">
        <f ca="1"/>
        <v>Oceanalpha</v>
      </c>
      <c r="CAL154" t="str">
        <f ca="1"/>
        <v>QED</v>
      </c>
      <c r="CAM154" t="str">
        <f ca="1"/>
        <v>RADIONDETECTION</v>
      </c>
      <c r="CAN154" t="str">
        <f ca="1"/>
        <v>RDI</v>
      </c>
      <c r="CAO154" t="str">
        <f ca="1"/>
        <v>Regenesis</v>
      </c>
      <c r="CAP154" t="str">
        <f ca="1"/>
        <v>RIKA</v>
      </c>
      <c r="CAQ154" t="str">
        <f ca="1"/>
        <v>SF</v>
      </c>
      <c r="CAR154" t="str">
        <f ca="1"/>
        <v>SHANGHAI</v>
      </c>
      <c r="CAS154" t="str">
        <f ca="1"/>
        <v>SON</v>
      </c>
      <c r="CAT154" t="str">
        <f ca="1"/>
        <v>TDS</v>
      </c>
      <c r="CAU154" t="str">
        <f ca="1"/>
        <v>Thermo</v>
      </c>
      <c r="CAV154" t="str">
        <f ca="1"/>
        <v>Trace2o</v>
      </c>
      <c r="CAW154" t="str">
        <f ca="1"/>
        <v>VAPOR PIN</v>
      </c>
      <c r="CAX154" t="str">
        <f ca="1"/>
        <v>waterloo</v>
      </c>
      <c r="CAY154" t="str">
        <f ca="1"/>
        <v>White</v>
      </c>
      <c r="CAZ154" t="str">
        <f ca="1"/>
        <v>YSI</v>
      </c>
      <c r="CBA154">
        <f ca="1"/>
        <v>0</v>
      </c>
    </row>
    <row r="155" spans="30:624 1030:2081" x14ac:dyDescent="0.25">
      <c r="AD155" t="str" cm="1">
        <f t="array" aca="1" ref="AD155:AI155" ca="1">IFERROR(TRANSPOSE(_xlfn._xlws.SORT(_xlfn.UNIQUE(_xlfn._xlws.FILTER(cp_linha,(($B155="")+(cp_grupo=$B155))*(($C155="")+(cp_subgrupo=$C155))*(($D155="")+(cp_tipo_mercadoria=$D155))*(($E155="")+(cp_fabricante=$E155)))))),"")</f>
        <v>Detecção e Processos de Gases</v>
      </c>
      <c r="AE155" t="str">
        <f ca="1"/>
        <v>Diversos</v>
      </c>
      <c r="AF155" t="str">
        <f ca="1"/>
        <v>Inativo</v>
      </c>
      <c r="AG155" t="str">
        <f ca="1"/>
        <v>Locação</v>
      </c>
      <c r="AH155" t="str">
        <f ca="1"/>
        <v>Recursos Hídricos</v>
      </c>
      <c r="AI155" t="str">
        <f ca="1"/>
        <v>Remediação</v>
      </c>
      <c r="TJ155" t="str" cm="1">
        <f t="array" aca="1" ref="TJ155:WZ155" ca="1">IFERROR(TRANSPOSE(_xlfn._xlws.SORT(_xlfn.UNIQUE(_xlfn._xlws.FILTER(cp_grupo,(($A155="")+(cp_linha=$A155))*(($C155="")+(cp_subgrupo=$C155))*(($D155="")+(cp_tipo_mercadoria=$D155))*(($E155="")+(cp_fabricante=$E155)))))),"")</f>
        <v>Absorvedores</v>
      </c>
      <c r="TK155" t="str">
        <f ca="1"/>
        <v>Alimentação Eletrico</v>
      </c>
      <c r="TL155" t="str">
        <f ca="1"/>
        <v>Alimentação Solar</v>
      </c>
      <c r="TM155" t="str">
        <f ca="1"/>
        <v>Amostrador Diversos</v>
      </c>
      <c r="TN155" t="str">
        <f ca="1"/>
        <v>Amostrador Não Refrigerado Portátil</v>
      </c>
      <c r="TO155" t="str">
        <f ca="1"/>
        <v>Amostrador Refrigerado Fixo</v>
      </c>
      <c r="TP155" t="str">
        <f ca="1"/>
        <v>Amostrador Refrigerado Portátil</v>
      </c>
      <c r="TQ155" t="str">
        <f ca="1"/>
        <v>Amostragem Diversos</v>
      </c>
      <c r="TR155" t="str">
        <f ca="1"/>
        <v>Analisador Diversos</v>
      </c>
      <c r="TS155" t="str">
        <f ca="1"/>
        <v>Analisador Fixo</v>
      </c>
      <c r="TT155" t="str">
        <f ca="1"/>
        <v xml:space="preserve">Analisador Fixo </v>
      </c>
      <c r="TU155" t="str">
        <f ca="1"/>
        <v>Analisador Microbiologico</v>
      </c>
      <c r="TV155" t="str">
        <f ca="1"/>
        <v>Analisador Portátil</v>
      </c>
      <c r="TW155" t="str">
        <f ca="1"/>
        <v xml:space="preserve">Analisador Portátil </v>
      </c>
      <c r="TX155" t="str">
        <f ca="1"/>
        <v>Analisador Portátil Locação</v>
      </c>
      <c r="TY155" t="str">
        <f ca="1"/>
        <v>Aterramento Diversos</v>
      </c>
      <c r="TZ155" t="str">
        <f ca="1"/>
        <v>Bomba de Amostragem Fixa</v>
      </c>
      <c r="UA155" t="str">
        <f ca="1"/>
        <v>BOMBA DE AMOSTRAGEM Fixo</v>
      </c>
      <c r="UB155" t="str">
        <f ca="1"/>
        <v>Bomba de Amostragem Portátil</v>
      </c>
      <c r="UC155" t="str">
        <f ca="1"/>
        <v>Bombeamento Fixo</v>
      </c>
      <c r="UD155" t="str">
        <f ca="1"/>
        <v>Cabeçote/Válvula Extração Metano</v>
      </c>
      <c r="UE155" t="str">
        <f ca="1"/>
        <v>Caixa Separadora Fixo</v>
      </c>
      <c r="UF155" t="str">
        <f ca="1"/>
        <v>Calibração Diversos</v>
      </c>
      <c r="UG155" t="str">
        <f ca="1"/>
        <v>Cinto de Segurança</v>
      </c>
      <c r="UH155" t="str">
        <f ca="1"/>
        <v xml:space="preserve">Cinto de Segurança </v>
      </c>
      <c r="UI155" t="str">
        <f ca="1"/>
        <v>Colorimetro Portátil</v>
      </c>
      <c r="UJ155" t="str">
        <f ca="1"/>
        <v>Conjunto Autônomo</v>
      </c>
      <c r="UK155" t="str">
        <f ca="1"/>
        <v>Cromatógrafo Portátil</v>
      </c>
      <c r="UL155" t="str">
        <f ca="1"/>
        <v>Detector de Incendio Fixo</v>
      </c>
      <c r="UM155" t="str">
        <f ca="1"/>
        <v>Detector Diversos</v>
      </c>
      <c r="UN155" t="str">
        <f ca="1"/>
        <v>Detector Fixo</v>
      </c>
      <c r="UO155" t="str">
        <f ca="1"/>
        <v>Detector Portátil</v>
      </c>
      <c r="UP155" t="str">
        <f ca="1"/>
        <v>Diversos Diversos</v>
      </c>
      <c r="UQ155" t="str">
        <f ca="1"/>
        <v>Dosímetro de ruído</v>
      </c>
      <c r="UR155" t="str">
        <f ca="1"/>
        <v>Elevador de Liquidos Fixo</v>
      </c>
      <c r="US155" t="str">
        <f ca="1"/>
        <v>Extração Diversos</v>
      </c>
      <c r="UT155" t="str">
        <f ca="1"/>
        <v>Filtração Diversos</v>
      </c>
      <c r="UU155" t="str">
        <f ca="1"/>
        <v>Fotometro Portátil</v>
      </c>
      <c r="UV155" t="str">
        <f ca="1"/>
        <v>Guincho</v>
      </c>
      <c r="UW155" t="str">
        <f ca="1"/>
        <v>Impactador de Cascata</v>
      </c>
      <c r="UX155" t="str">
        <f ca="1"/>
        <v>Inativo Inativo</v>
      </c>
      <c r="UY155" t="str">
        <f ca="1"/>
        <v>Locação Diversos</v>
      </c>
      <c r="UZ155" t="str">
        <f ca="1"/>
        <v>Medidor de Material Particulado Fixo</v>
      </c>
      <c r="VA155" t="str">
        <f ca="1"/>
        <v>Medidor de Material Particulado Portátil</v>
      </c>
      <c r="VB155" t="str">
        <f ca="1"/>
        <v>Medidor de Nível de Pressão Sonora</v>
      </c>
      <c r="VC155" t="str">
        <f ca="1"/>
        <v>Medidor de Nivel Diversos</v>
      </c>
      <c r="VD155" t="str">
        <f ca="1"/>
        <v>Medidor de Nivel Fixo</v>
      </c>
      <c r="VE155" t="str">
        <f ca="1"/>
        <v>Medidor de Nivel Portátil</v>
      </c>
      <c r="VF155" t="str">
        <f ca="1"/>
        <v>Medidor de Vazão Argonaut SL</v>
      </c>
      <c r="VG155" t="str">
        <f ca="1"/>
        <v>Medidor de Vazão Fixo</v>
      </c>
      <c r="VH155" t="str">
        <f ca="1"/>
        <v>Medidor de Vazão FlowTracker</v>
      </c>
      <c r="VI155" t="str">
        <f ca="1"/>
        <v>Medidor de Vazão Portátil</v>
      </c>
      <c r="VJ155" t="str">
        <f ca="1"/>
        <v>Medidor de Vazão RS5</v>
      </c>
      <c r="VK155" t="str">
        <f ca="1"/>
        <v>Medidor de Vazão RS6</v>
      </c>
      <c r="VL155" t="str">
        <f ca="1"/>
        <v>Medidor de Vazão RS7</v>
      </c>
      <c r="VM155" t="str">
        <f ca="1"/>
        <v>Medidor de Vazão RS-M10</v>
      </c>
      <c r="VN155" t="str">
        <f ca="1"/>
        <v>Medidor de Vazão RS-M11</v>
      </c>
      <c r="VO155" t="str">
        <f ca="1"/>
        <v>Medidor de Vazão RS-M9</v>
      </c>
      <c r="VP155" t="str">
        <f ca="1"/>
        <v>Medidor de Vazão RS-S5</v>
      </c>
      <c r="VQ155" t="str">
        <f ca="1"/>
        <v>Medidor de Vibração Portátil</v>
      </c>
      <c r="VR155" t="str">
        <f ca="1"/>
        <v>Meteorologia Fixo</v>
      </c>
      <c r="VS155" t="str">
        <f ca="1"/>
        <v>MODFLOW Diversos</v>
      </c>
      <c r="VT155" t="str">
        <f ca="1"/>
        <v>Monitor de Material Particulado</v>
      </c>
      <c r="VU155" t="str">
        <f ca="1"/>
        <v>Monitor de Material Particulado Portátil</v>
      </c>
      <c r="VV155" t="str">
        <f ca="1"/>
        <v>Monitoramento Fixo</v>
      </c>
      <c r="VW155" t="str">
        <f ca="1"/>
        <v>Mosquetão</v>
      </c>
      <c r="VX155" t="str">
        <f ca="1"/>
        <v>Óculos de Proteção</v>
      </c>
      <c r="VY155" t="str">
        <f ca="1"/>
        <v>Outros Diversos</v>
      </c>
      <c r="VZ155" t="str">
        <f ca="1"/>
        <v>Painel controlador Diversos</v>
      </c>
      <c r="WA155" t="str">
        <f ca="1"/>
        <v>Painel controlador Fixo</v>
      </c>
      <c r="WB155" t="str">
        <f ca="1"/>
        <v>Painel controlador Portátil</v>
      </c>
      <c r="WC155" t="str">
        <f ca="1"/>
        <v>Respirador Facial</v>
      </c>
      <c r="WD155" t="str">
        <f ca="1"/>
        <v>Separador de Agua/ Oleo Fixo</v>
      </c>
      <c r="WE155" t="str">
        <f ca="1"/>
        <v>Sistema de Monitoramento de Material Particulado</v>
      </c>
      <c r="WF155" t="str">
        <f ca="1"/>
        <v>Sonda Portátil</v>
      </c>
      <c r="WG155" t="str">
        <f ca="1"/>
        <v xml:space="preserve">Sonda Portátil </v>
      </c>
      <c r="WH155" t="str">
        <f ca="1"/>
        <v>Sonda Serie 6</v>
      </c>
      <c r="WI155" t="str">
        <f ca="1"/>
        <v>Sonda Serie EcoSense</v>
      </c>
      <c r="WJ155" t="str">
        <f ca="1"/>
        <v>Sonda Serie EXO</v>
      </c>
      <c r="WK155" t="str">
        <f ca="1"/>
        <v>Sonda Serie IQ SensorNet</v>
      </c>
      <c r="WL155" t="str">
        <f ca="1"/>
        <v>Sonda Serie Lab &amp; Field</v>
      </c>
      <c r="WM155" t="str">
        <f ca="1"/>
        <v>Sonda Serie MultiLab</v>
      </c>
      <c r="WN155" t="str">
        <f ca="1"/>
        <v>Sonda Serie ODO-RTU</v>
      </c>
      <c r="WO155" t="str">
        <f ca="1"/>
        <v>Sonda Serie Pro</v>
      </c>
      <c r="WP155" t="str">
        <f ca="1"/>
        <v>Sonda Serie ProDigital</v>
      </c>
      <c r="WQ155" t="str">
        <f ca="1"/>
        <v>Sonda Serie TruLab</v>
      </c>
      <c r="WR155" t="str">
        <f ca="1"/>
        <v>Talabarte</v>
      </c>
      <c r="WS155" t="str">
        <f ca="1"/>
        <v>Telemetria Fixo</v>
      </c>
      <c r="WT155" t="str">
        <f ca="1"/>
        <v>TERMAL Fixo</v>
      </c>
      <c r="WU155" t="str">
        <f ca="1"/>
        <v>Transmissão Fixo</v>
      </c>
      <c r="WV155" t="str">
        <f ca="1"/>
        <v>Tratamento Diversos</v>
      </c>
      <c r="WW155" t="str">
        <f ca="1"/>
        <v>Tratamento Fixo</v>
      </c>
      <c r="WX155" t="str">
        <f ca="1"/>
        <v>Travaqueda</v>
      </c>
      <c r="WY155" t="str">
        <f ca="1"/>
        <v>Tripe</v>
      </c>
      <c r="WZ155" t="str">
        <f ca="1"/>
        <v>UMR Fixo</v>
      </c>
      <c r="AMP155" cm="1">
        <f t="array" aca="1" ref="AMP155:AXU155" ca="1">IFERROR(TRANSPOSE(_xlfn._xlws.SORT(_xlfn.UNIQUE(_xlfn._xlws.FILTER(cp_subgrupo,(($A155="")+(cp_linha=$A155))*(($B155="")+(cp_grupo=$B155))*(($D155="")+(cp_tipo_mercadoria=$D155))*(($E155="")+(cp_fabricante=$E155)))))),"")</f>
        <v>550</v>
      </c>
      <c r="AMQ155">
        <f ca="1"/>
        <v>556</v>
      </c>
      <c r="AMR155">
        <f ca="1"/>
        <v>6600</v>
      </c>
      <c r="AMS155">
        <f ca="1"/>
        <v>9500</v>
      </c>
      <c r="AMT155">
        <f ca="1"/>
        <v>9800</v>
      </c>
      <c r="AMU155" t="str">
        <f ca="1"/>
        <v>3017M</v>
      </c>
      <c r="AMV155" t="str">
        <f ca="1"/>
        <v>301-ADI</v>
      </c>
      <c r="AMW155" t="str">
        <f ca="1"/>
        <v>301C</v>
      </c>
      <c r="AMX155" t="str">
        <f ca="1"/>
        <v>301-R8</v>
      </c>
      <c r="AMY155" t="str">
        <f ca="1"/>
        <v>4000 series Isco</v>
      </c>
      <c r="AMZ155" t="str">
        <f ca="1"/>
        <v xml:space="preserve">Absorvedores </v>
      </c>
      <c r="ANA155" t="str">
        <f ca="1"/>
        <v>Acessório</v>
      </c>
      <c r="ANB155" t="str">
        <f ca="1"/>
        <v>ADCP</v>
      </c>
      <c r="ANC155" t="str">
        <f ca="1"/>
        <v>ADP</v>
      </c>
      <c r="AND155" t="str">
        <f ca="1"/>
        <v>ADR 1500</v>
      </c>
      <c r="ANE155" t="str">
        <f ca="1"/>
        <v>AIR AWARE</v>
      </c>
      <c r="ANF155" t="str">
        <f ca="1"/>
        <v>Air Striper</v>
      </c>
      <c r="ANG155" t="str">
        <f ca="1"/>
        <v>AIRSCAN</v>
      </c>
      <c r="ANH155" t="str">
        <f ca="1"/>
        <v>Amostrador</v>
      </c>
      <c r="ANI155" t="str">
        <f ca="1"/>
        <v>Anel</v>
      </c>
      <c r="ANJ155" t="str">
        <f ca="1"/>
        <v>APEX 2</v>
      </c>
      <c r="ANK155" t="str">
        <f ca="1"/>
        <v>Argonaut</v>
      </c>
      <c r="ANL155" t="str">
        <f ca="1"/>
        <v>Auto Pump</v>
      </c>
      <c r="ANM155" t="str">
        <f ca="1"/>
        <v>BADGE PLUS</v>
      </c>
      <c r="ANN155" t="str">
        <f ca="1"/>
        <v>Biogas</v>
      </c>
      <c r="ANO155" t="str">
        <f ca="1"/>
        <v>BIOGAS 300</v>
      </c>
      <c r="ANP155" t="str">
        <f ca="1"/>
        <v>BIOGAS 3000</v>
      </c>
      <c r="ANQ155" t="str">
        <f ca="1"/>
        <v>BIOGAS 5000</v>
      </c>
      <c r="ANR155" t="str">
        <f ca="1"/>
        <v>BM25</v>
      </c>
      <c r="ANS155" t="str">
        <f ca="1"/>
        <v>Bomba</v>
      </c>
      <c r="ANT155" t="str">
        <f ca="1"/>
        <v>BW</v>
      </c>
      <c r="ANU155" t="str">
        <f ca="1"/>
        <v xml:space="preserve">BW </v>
      </c>
      <c r="ANV155" t="str">
        <f ca="1"/>
        <v>BW CLIP</v>
      </c>
      <c r="ANW155" t="str">
        <f ca="1"/>
        <v>BW FLEX</v>
      </c>
      <c r="ANX155" t="str">
        <f ca="1"/>
        <v>BW ICON</v>
      </c>
      <c r="ANY155" t="str">
        <f ca="1"/>
        <v>BW SOLO</v>
      </c>
      <c r="ANZ155" t="str">
        <f ca="1"/>
        <v>BW ULTRA</v>
      </c>
      <c r="AOA155" t="str">
        <f ca="1"/>
        <v>C100</v>
      </c>
      <c r="AOB155" t="str">
        <f ca="1"/>
        <v>Cabo</v>
      </c>
      <c r="AOC155" t="str">
        <f ca="1"/>
        <v>Calibração</v>
      </c>
      <c r="AOD155" t="str">
        <f ca="1"/>
        <v>Castaway</v>
      </c>
      <c r="AOE155" t="str">
        <f ca="1"/>
        <v>CEL-24X</v>
      </c>
      <c r="AOF155" t="str">
        <f ca="1"/>
        <v>CEL-35X</v>
      </c>
      <c r="AOG155" t="str">
        <f ca="1"/>
        <v>CEL-62X</v>
      </c>
      <c r="AOH155" t="str">
        <f ca="1"/>
        <v>CEL-63X</v>
      </c>
      <c r="AOI155" t="str">
        <f ca="1"/>
        <v>Certificado</v>
      </c>
      <c r="AOJ155" t="str">
        <f ca="1"/>
        <v>CEX300</v>
      </c>
      <c r="AOK155" t="str">
        <f ca="1"/>
        <v>Chempro</v>
      </c>
      <c r="AOL155" t="str">
        <f ca="1"/>
        <v>Cilindro</v>
      </c>
      <c r="AOM155" t="str">
        <f ca="1"/>
        <v xml:space="preserve">Cinto de Segurança </v>
      </c>
      <c r="AON155" t="str">
        <f ca="1"/>
        <v>Clean Cell Pro</v>
      </c>
      <c r="AOO155" t="str">
        <f ca="1"/>
        <v>CLEANVIEWERGAS</v>
      </c>
      <c r="AOP155" t="str">
        <f ca="1"/>
        <v>CM4</v>
      </c>
      <c r="AOQ155" t="str">
        <f ca="1"/>
        <v>CONDUCTIVITY PLUS</v>
      </c>
      <c r="AOR155" t="str">
        <f ca="1"/>
        <v>CONTADOR DE CICLOS</v>
      </c>
      <c r="AOS155" t="str">
        <f ca="1"/>
        <v>Controlador</v>
      </c>
      <c r="AOT155" t="str">
        <f ca="1"/>
        <v>CTX 300</v>
      </c>
      <c r="AOU155" t="str">
        <f ca="1"/>
        <v>CUB</v>
      </c>
      <c r="AOV155" t="str">
        <f ca="1"/>
        <v>DataLogger</v>
      </c>
      <c r="AOW155" t="str">
        <f ca="1"/>
        <v>DATARAM 4</v>
      </c>
      <c r="AOX155" t="str">
        <f ca="1"/>
        <v>DBADGE 2</v>
      </c>
      <c r="AOY155" t="str">
        <f ca="1"/>
        <v>DBO</v>
      </c>
      <c r="AOZ155" t="str">
        <f ca="1"/>
        <v>DIPPER TOUGH</v>
      </c>
      <c r="APA155" t="str">
        <f ca="1"/>
        <v>DIPPERLOG</v>
      </c>
      <c r="APB155" t="str">
        <f ca="1"/>
        <v>DIPPER-T</v>
      </c>
      <c r="APC155" t="str">
        <f ca="1"/>
        <v>Display</v>
      </c>
      <c r="APD155" t="str">
        <f ca="1"/>
        <v>Diversos</v>
      </c>
      <c r="APE155" t="str">
        <f ca="1"/>
        <v>DO200</v>
      </c>
      <c r="APF155" t="str">
        <f ca="1"/>
        <v>DURATRACKER</v>
      </c>
      <c r="APG155" t="str">
        <f ca="1"/>
        <v>E3 POINT</v>
      </c>
      <c r="APH155" t="str">
        <f ca="1"/>
        <v>EAGLE</v>
      </c>
      <c r="API155" t="str">
        <f ca="1"/>
        <v>EC300</v>
      </c>
      <c r="APJ155" t="str">
        <f ca="1"/>
        <v>EC30A</v>
      </c>
      <c r="APK155" t="str">
        <f ca="1"/>
        <v>Embarcação</v>
      </c>
      <c r="APL155" t="str">
        <f ca="1"/>
        <v>EmeClean</v>
      </c>
      <c r="APM155" t="str">
        <f ca="1"/>
        <v>Estação</v>
      </c>
      <c r="APN155" t="str">
        <f ca="1"/>
        <v>Estrutura</v>
      </c>
      <c r="APO155" t="str">
        <f ca="1"/>
        <v>EXO</v>
      </c>
      <c r="APP155" t="str">
        <f ca="1"/>
        <v>EXO (Completa)</v>
      </c>
      <c r="APQ155" t="str">
        <f ca="1"/>
        <v>EXTREME</v>
      </c>
      <c r="APR155" t="str">
        <f ca="1"/>
        <v>FALCO</v>
      </c>
      <c r="APS155" t="str">
        <f ca="1"/>
        <v>FAU</v>
      </c>
      <c r="APT155" t="str">
        <f ca="1"/>
        <v>Ferramental</v>
      </c>
      <c r="APU155" t="str">
        <f ca="1"/>
        <v>Filtro</v>
      </c>
      <c r="APV155" t="str">
        <f ca="1"/>
        <v>FIREPRO</v>
      </c>
      <c r="APW155" t="str">
        <f ca="1"/>
        <v>FlowTracker</v>
      </c>
      <c r="APX155" t="str">
        <f ca="1"/>
        <v>FROG</v>
      </c>
      <c r="APY155" t="str">
        <f ca="1"/>
        <v>FS20X</v>
      </c>
      <c r="APZ155" t="str">
        <f ca="1"/>
        <v>FS-20X</v>
      </c>
      <c r="AQA155" t="str">
        <f ca="1"/>
        <v>FS24X</v>
      </c>
      <c r="AQB155" t="str">
        <f ca="1"/>
        <v>FSL100</v>
      </c>
      <c r="AQC155" t="str">
        <f ca="1"/>
        <v>FSX</v>
      </c>
      <c r="AQD155" t="str">
        <f ca="1"/>
        <v>G100</v>
      </c>
      <c r="AQE155" t="str">
        <f ca="1"/>
        <v>G110</v>
      </c>
      <c r="AQF155" t="str">
        <f ca="1"/>
        <v>G200</v>
      </c>
      <c r="AQG155" t="str">
        <f ca="1"/>
        <v>GA 3000</v>
      </c>
      <c r="AQH155" t="str">
        <f ca="1"/>
        <v>GA 5000</v>
      </c>
      <c r="AQI155" t="str">
        <f ca="1"/>
        <v>GASCARD</v>
      </c>
      <c r="AQJ155" t="str">
        <f ca="1"/>
        <v>GASCEHCK G</v>
      </c>
      <c r="AQK155" t="str">
        <f ca="1"/>
        <v>Gascheck</v>
      </c>
      <c r="AQL155" t="str">
        <f ca="1"/>
        <v>GASCHECK 3000</v>
      </c>
      <c r="AQM155" t="str">
        <f ca="1"/>
        <v>GASCHECK 5000</v>
      </c>
      <c r="AQN155" t="str">
        <f ca="1"/>
        <v>GASCHECK 6000</v>
      </c>
      <c r="AQO155" t="str">
        <f ca="1"/>
        <v>GASCHECK G</v>
      </c>
      <c r="AQP155" t="str">
        <f ca="1"/>
        <v>GASCHECK P1</v>
      </c>
      <c r="AQQ155" t="str">
        <f ca="1"/>
        <v>GASPOINT</v>
      </c>
      <c r="AQR155" t="str">
        <f ca="1"/>
        <v>GATEWAY</v>
      </c>
      <c r="AQS155" t="str">
        <f ca="1"/>
        <v>GEM</v>
      </c>
      <c r="AQT155" t="str">
        <f ca="1"/>
        <v>GEM 2000</v>
      </c>
      <c r="AQU155" t="str">
        <f ca="1"/>
        <v>GEM 5000</v>
      </c>
      <c r="AQV155" t="str">
        <f ca="1"/>
        <v>GEM/GA/BIOGAS 5000</v>
      </c>
      <c r="AQW155" t="str">
        <f ca="1"/>
        <v>GeneCount</v>
      </c>
      <c r="AQX155" t="str">
        <f ca="1"/>
        <v>GENIE</v>
      </c>
      <c r="AQY155" t="str">
        <f ca="1"/>
        <v>Guardian</v>
      </c>
      <c r="AQZ155" t="str">
        <f ca="1"/>
        <v>GUARDIAN 2</v>
      </c>
      <c r="ARA155" t="str">
        <f ca="1"/>
        <v>H.OIL</v>
      </c>
      <c r="ARB155" t="str">
        <f ca="1"/>
        <v>HA20</v>
      </c>
      <c r="ARC155" t="str">
        <f ca="1"/>
        <v>HA40</v>
      </c>
      <c r="ARD155" t="str">
        <f ca="1"/>
        <v>HA-71</v>
      </c>
      <c r="ARE155" t="str">
        <f ca="1"/>
        <v>HA-72</v>
      </c>
      <c r="ARF155" t="str">
        <f ca="1"/>
        <v>HAVEX</v>
      </c>
      <c r="ARG155" t="str">
        <f ca="1"/>
        <v>HON</v>
      </c>
      <c r="ARH155" t="str">
        <f ca="1"/>
        <v>HON TITAN</v>
      </c>
      <c r="ARI155" t="str">
        <f ca="1"/>
        <v>Hora Técnica</v>
      </c>
      <c r="ARJ155" t="str">
        <f ca="1"/>
        <v>IAQ POINT 2</v>
      </c>
      <c r="ARK155" t="str">
        <f ca="1"/>
        <v>IMPACT PRO</v>
      </c>
      <c r="ARL155" t="str">
        <f ca="1"/>
        <v>Inativo</v>
      </c>
      <c r="ARM155" t="str">
        <f ca="1"/>
        <v>INNOVA</v>
      </c>
      <c r="ARN155" t="str">
        <f ca="1"/>
        <v>Instalação</v>
      </c>
      <c r="ARO155" t="str">
        <f ca="1"/>
        <v>INTELLIDOX</v>
      </c>
      <c r="ARP155" t="str">
        <f ca="1"/>
        <v>IQ PIPE</v>
      </c>
      <c r="ARQ155" t="str">
        <f ca="1"/>
        <v>IQ PLUS</v>
      </c>
      <c r="ARR155" t="str">
        <f ca="1"/>
        <v>IQ Standard</v>
      </c>
      <c r="ARS155" t="str">
        <f ca="1"/>
        <v>ITRANS</v>
      </c>
      <c r="ART155" t="str">
        <f ca="1"/>
        <v>JES-301</v>
      </c>
      <c r="ARU155" t="str">
        <f ca="1"/>
        <v>JFID</v>
      </c>
      <c r="ARV155" t="str">
        <f ca="1"/>
        <v>JH3E</v>
      </c>
      <c r="ARW155" t="str">
        <f ca="1"/>
        <v>JSP-87</v>
      </c>
      <c r="ARX155" t="str">
        <f ca="1"/>
        <v>JSP-89</v>
      </c>
      <c r="ARY155" t="str">
        <f ca="1"/>
        <v>L360</v>
      </c>
      <c r="ARZ155" t="str">
        <f ca="1"/>
        <v>LEAKCHECK P1</v>
      </c>
      <c r="ASA155" t="str">
        <f ca="1"/>
        <v>LEAKMATE</v>
      </c>
      <c r="ASB155" t="str">
        <f ca="1"/>
        <v>Locação</v>
      </c>
      <c r="ASC155" t="str">
        <f ca="1"/>
        <v>Luminometro</v>
      </c>
      <c r="ASD155" t="str">
        <f ca="1"/>
        <v>M10</v>
      </c>
      <c r="ASE155" t="str">
        <f ca="1"/>
        <v>M11</v>
      </c>
      <c r="ASF155" t="str">
        <f ca="1"/>
        <v>M9</v>
      </c>
      <c r="ASG155" t="str">
        <f ca="1"/>
        <v>MAGFLUX</v>
      </c>
      <c r="ASH155" t="str">
        <f ca="1"/>
        <v>Maleta</v>
      </c>
      <c r="ASI155" t="str">
        <f ca="1"/>
        <v>MANHANDLER</v>
      </c>
      <c r="ASJ155" t="str">
        <f ca="1"/>
        <v>MANNING</v>
      </c>
      <c r="ASK155" t="str">
        <f ca="1"/>
        <v>Manta</v>
      </c>
      <c r="ASL155" t="str">
        <f ca="1"/>
        <v>Manta OWS</v>
      </c>
      <c r="ASM155" t="str">
        <f ca="1"/>
        <v>MARPLE</v>
      </c>
      <c r="ASN155" t="str">
        <f ca="1"/>
        <v>MAX XT</v>
      </c>
      <c r="ASO155" t="str">
        <f ca="1"/>
        <v>Metalyser</v>
      </c>
      <c r="ASP155" t="str">
        <f ca="1"/>
        <v>METREX</v>
      </c>
      <c r="ASQ155" t="str">
        <f ca="1"/>
        <v>MGD</v>
      </c>
      <c r="ASR155" t="str">
        <f ca="1"/>
        <v>MICRO 5</v>
      </c>
      <c r="ASS155" t="str">
        <f ca="1"/>
        <v>MicroADV</v>
      </c>
      <c r="AST155" t="str">
        <f ca="1"/>
        <v>MICROCLIP</v>
      </c>
      <c r="ASU155" t="str">
        <f ca="1"/>
        <v>MICRODOCK</v>
      </c>
      <c r="ASV155" t="str">
        <f ca="1"/>
        <v>MICRODUST</v>
      </c>
      <c r="ASW155" t="str">
        <f ca="1"/>
        <v>MIDAS</v>
      </c>
      <c r="ASX155" t="str">
        <f ca="1"/>
        <v>MILLER</v>
      </c>
      <c r="ASY155" t="str">
        <f ca="1"/>
        <v>MIRAN</v>
      </c>
      <c r="ASZ155" t="str">
        <f ca="1"/>
        <v>MKII</v>
      </c>
      <c r="ATA155" t="str">
        <f ca="1"/>
        <v>Moden</v>
      </c>
      <c r="ATB155" t="str">
        <f ca="1"/>
        <v>Mosquetão</v>
      </c>
      <c r="ATC155" t="str">
        <f ca="1"/>
        <v>MP10</v>
      </c>
      <c r="ATD155" t="str">
        <f ca="1"/>
        <v>MP15</v>
      </c>
      <c r="ATE155" t="str">
        <f ca="1"/>
        <v>MP20</v>
      </c>
      <c r="ATF155" t="str">
        <f ca="1"/>
        <v>MP30</v>
      </c>
      <c r="ATG155" t="str">
        <f ca="1"/>
        <v>MP50</v>
      </c>
      <c r="ATH155" t="str">
        <f ca="1"/>
        <v>MPD</v>
      </c>
      <c r="ATI155" t="str">
        <f ca="1"/>
        <v>MULTILAB</v>
      </c>
      <c r="ATJ155" t="str">
        <f ca="1"/>
        <v>MV02</v>
      </c>
      <c r="ATK155" t="str">
        <f ca="1"/>
        <v>MV03</v>
      </c>
      <c r="ATL155" t="str">
        <f ca="1"/>
        <v>MVI</v>
      </c>
      <c r="ATM155" t="str">
        <f ca="1"/>
        <v>MX4</v>
      </c>
      <c r="ATN155" t="str">
        <f ca="1"/>
        <v>MX6</v>
      </c>
      <c r="ATO155" t="str">
        <f ca="1"/>
        <v>NDP - 25 BAN</v>
      </c>
      <c r="ATP155" t="str">
        <f ca="1"/>
        <v>Numatic</v>
      </c>
      <c r="ATQ155" t="str">
        <f ca="1"/>
        <v>ODO200</v>
      </c>
      <c r="ATR155" t="str">
        <f ca="1"/>
        <v>OELD</v>
      </c>
      <c r="ATS155" t="str">
        <f ca="1"/>
        <v>OLCT</v>
      </c>
      <c r="ATT155" t="str">
        <f ca="1"/>
        <v>OPTI-FIT</v>
      </c>
      <c r="ATU155" t="str">
        <f ca="1"/>
        <v>OPTIMA PLUS</v>
      </c>
      <c r="ATV155" t="str">
        <f ca="1"/>
        <v>Outros</v>
      </c>
      <c r="ATW155" t="str">
        <f ca="1"/>
        <v>OWS</v>
      </c>
      <c r="ATX155" t="str">
        <f ca="1"/>
        <v>Painel</v>
      </c>
      <c r="ATY155" t="str">
        <f ca="1"/>
        <v>Painel de Controle</v>
      </c>
      <c r="ATZ155" t="str">
        <f ca="1"/>
        <v>Painel Solar</v>
      </c>
      <c r="AUA155" t="str">
        <f ca="1"/>
        <v>PANTHER</v>
      </c>
      <c r="AUB155" t="str">
        <f ca="1"/>
        <v>PCM</v>
      </c>
      <c r="AUC155" t="str">
        <f ca="1"/>
        <v>PDR1500</v>
      </c>
      <c r="AUD155" t="str">
        <f ca="1"/>
        <v>PH100</v>
      </c>
      <c r="AUE155" t="str">
        <f ca="1"/>
        <v>PHD6</v>
      </c>
      <c r="AUF155" t="str">
        <f ca="1"/>
        <v>PHOCHECK 1000</v>
      </c>
      <c r="AUG155" t="str">
        <f ca="1"/>
        <v>PHOCHECK 3000</v>
      </c>
      <c r="AUH155" t="str">
        <f ca="1"/>
        <v>Pro Plus</v>
      </c>
      <c r="AUI155" t="str">
        <f ca="1"/>
        <v>Pro Quattro</v>
      </c>
      <c r="AUJ155" t="str">
        <f ca="1"/>
        <v>PRO10</v>
      </c>
      <c r="AUK155" t="str">
        <f ca="1"/>
        <v>PRO1020</v>
      </c>
      <c r="AUL155" t="str">
        <f ca="1"/>
        <v>PRO1030</v>
      </c>
      <c r="AUM155" t="str">
        <f ca="1"/>
        <v>PRO20</v>
      </c>
      <c r="AUN155" t="str">
        <f ca="1"/>
        <v>PRO2030</v>
      </c>
      <c r="AUO155" t="str">
        <f ca="1"/>
        <v>PRO30</v>
      </c>
      <c r="AUP155" t="str">
        <f ca="1"/>
        <v>PRODO</v>
      </c>
      <c r="AUQ155" t="str">
        <f ca="1"/>
        <v>ProDss</v>
      </c>
      <c r="AUR155" t="str">
        <f ca="1"/>
        <v>PROSOLO</v>
      </c>
      <c r="AUS155" t="str">
        <f ca="1"/>
        <v>PROSWAP</v>
      </c>
      <c r="AUT155" t="str">
        <f ca="1"/>
        <v>PT100</v>
      </c>
      <c r="AUU155" t="str">
        <f ca="1"/>
        <v>QRAE 3</v>
      </c>
      <c r="AUV155" t="str">
        <f ca="1"/>
        <v>QRAE3</v>
      </c>
      <c r="AUW155" t="str">
        <f ca="1"/>
        <v>QUATTRO</v>
      </c>
      <c r="AUX155" t="str">
        <f ca="1"/>
        <v>Quimico</v>
      </c>
      <c r="AUY155" t="str">
        <f ca="1"/>
        <v>RAEGUARD</v>
      </c>
      <c r="AUZ155" t="str">
        <f ca="1"/>
        <v>Reagente</v>
      </c>
      <c r="AVA155" t="str">
        <f ca="1"/>
        <v>Reforma</v>
      </c>
      <c r="AVB155" t="str">
        <f ca="1"/>
        <v>REMOX</v>
      </c>
      <c r="AVC155" t="str">
        <f ca="1"/>
        <v>RIG RAT</v>
      </c>
      <c r="AVD155" t="str">
        <f ca="1"/>
        <v>RIKEN KEIKE</v>
      </c>
      <c r="AVE155" t="str">
        <f ca="1"/>
        <v>RS5</v>
      </c>
      <c r="AVF155" t="str">
        <f ca="1"/>
        <v>RS6</v>
      </c>
      <c r="AVG155" t="str">
        <f ca="1"/>
        <v>RS7</v>
      </c>
      <c r="AVH155" t="str">
        <f ca="1"/>
        <v>SAGE RIO</v>
      </c>
      <c r="AVI155" t="str">
        <f ca="1"/>
        <v>Sample Pro</v>
      </c>
      <c r="AVJ155" t="str">
        <f ca="1"/>
        <v>SAMPLEASE</v>
      </c>
      <c r="AVK155" t="str">
        <f ca="1"/>
        <v>SC</v>
      </c>
      <c r="AVL155" t="str">
        <f ca="1"/>
        <v>SCORPION</v>
      </c>
      <c r="AVM155" t="str">
        <f ca="1"/>
        <v>SEARCHLINE</v>
      </c>
      <c r="AVN155" t="str">
        <f ca="1"/>
        <v>SENSEPOINT</v>
      </c>
      <c r="AVO155" t="str">
        <f ca="1"/>
        <v>Sensor</v>
      </c>
      <c r="AVP155" t="str">
        <f ca="1"/>
        <v>SERIE BW</v>
      </c>
      <c r="AVQ155" t="str">
        <f ca="1"/>
        <v>SERIE6</v>
      </c>
      <c r="AVR155" t="str">
        <f ca="1"/>
        <v>SHAKETEST</v>
      </c>
      <c r="AVS155" t="str">
        <f ca="1"/>
        <v>SHARPEYE</v>
      </c>
      <c r="AVT155" t="str">
        <f ca="1"/>
        <v>Signature</v>
      </c>
      <c r="AVU155" t="str">
        <f ca="1"/>
        <v>Sistema</v>
      </c>
      <c r="AVV155" t="str">
        <f ca="1"/>
        <v>Skimmer</v>
      </c>
      <c r="AVW155" t="str">
        <f ca="1"/>
        <v>SKINNY DIPPER</v>
      </c>
      <c r="AVX155" t="str">
        <f ca="1"/>
        <v>SM.OIL</v>
      </c>
      <c r="AVY155" t="str">
        <f ca="1"/>
        <v>Software</v>
      </c>
      <c r="AVZ155" t="str">
        <f ca="1"/>
        <v>Solução</v>
      </c>
      <c r="AWA155" t="str">
        <f ca="1"/>
        <v>Sonda RTU</v>
      </c>
      <c r="AWB155" t="str">
        <f ca="1"/>
        <v>SOS-4-003</v>
      </c>
      <c r="AWC155" t="str">
        <f ca="1"/>
        <v>SPERIAN</v>
      </c>
      <c r="AWD155" t="str">
        <f ca="1"/>
        <v>SPM FLEX</v>
      </c>
      <c r="AWE155" t="str">
        <f ca="1"/>
        <v>T8000</v>
      </c>
      <c r="AWF155" t="str">
        <f ca="1"/>
        <v>TadLar Bag</v>
      </c>
      <c r="AWG155" t="str">
        <f ca="1"/>
        <v>TERMAL</v>
      </c>
      <c r="AWH155" t="str">
        <f ca="1"/>
        <v>Termovelocimétrico</v>
      </c>
      <c r="AWI155" t="str">
        <f ca="1"/>
        <v>TIGER</v>
      </c>
      <c r="AWJ155" t="str">
        <f ca="1"/>
        <v>TITAN</v>
      </c>
      <c r="AWK155" t="str">
        <f ca="1"/>
        <v>TITAN 2</v>
      </c>
      <c r="AWL155" t="str">
        <f ca="1"/>
        <v>TOP TRACK</v>
      </c>
      <c r="AWM155" t="str">
        <f ca="1"/>
        <v>TOUCHPOINT</v>
      </c>
      <c r="AWN155" t="str">
        <f ca="1"/>
        <v>Transdutor</v>
      </c>
      <c r="AWO155" t="str">
        <f ca="1"/>
        <v>Transmissor</v>
      </c>
      <c r="AWP155" t="str">
        <f ca="1"/>
        <v>Treinamento</v>
      </c>
      <c r="AWQ155" t="str">
        <f ca="1"/>
        <v>TruLab</v>
      </c>
      <c r="AWR155" t="str">
        <f ca="1"/>
        <v>TVA</v>
      </c>
      <c r="AWS155" t="str">
        <f ca="1"/>
        <v xml:space="preserve">TVA </v>
      </c>
      <c r="AWT155" t="str">
        <f ca="1"/>
        <v>TVA 1000B</v>
      </c>
      <c r="AWU155" t="str">
        <f ca="1"/>
        <v>TVA 2020</v>
      </c>
      <c r="AWV155" t="str">
        <f ca="1"/>
        <v>TVOC</v>
      </c>
      <c r="AWW155" t="str">
        <f ca="1"/>
        <v>TX1</v>
      </c>
      <c r="AWX155" t="str">
        <f ca="1"/>
        <v>UMR</v>
      </c>
      <c r="AWY155" t="str">
        <f ca="1"/>
        <v>UVEX</v>
      </c>
      <c r="AWZ155" t="str">
        <f ca="1"/>
        <v>Vapor pin/ Clean</v>
      </c>
      <c r="AXA155" t="str">
        <f ca="1"/>
        <v>WATER TAPE</v>
      </c>
      <c r="AXB155" t="str">
        <f ca="1"/>
        <v>WELLHEAD</v>
      </c>
      <c r="AXC155" t="str">
        <f ca="1"/>
        <v>WellTape</v>
      </c>
      <c r="AXD155" t="str">
        <f ca="1"/>
        <v>WX16</v>
      </c>
      <c r="AXE155" t="str">
        <f ca="1"/>
        <v>WX4</v>
      </c>
      <c r="AXF155" t="str">
        <f ca="1"/>
        <v>WX64</v>
      </c>
      <c r="AXG155" t="str">
        <f ca="1"/>
        <v>XCD</v>
      </c>
      <c r="AXH155" t="str">
        <f ca="1"/>
        <v>XCL</v>
      </c>
      <c r="AXI155" t="str">
        <f ca="1"/>
        <v>XNX</v>
      </c>
      <c r="AXJ155" t="str">
        <f ca="1"/>
        <v>XPIS</v>
      </c>
      <c r="AXK155" t="str">
        <f ca="1"/>
        <v>XPV</v>
      </c>
      <c r="AXL155" t="str">
        <f ca="1"/>
        <v>XRL</v>
      </c>
      <c r="AXM155" t="str">
        <f ca="1"/>
        <v>YSI30</v>
      </c>
      <c r="AXN155" t="str">
        <f ca="1"/>
        <v>YSI3100</v>
      </c>
      <c r="AXO155" t="str">
        <f ca="1"/>
        <v>YSI3200</v>
      </c>
      <c r="AXP155" t="str">
        <f ca="1"/>
        <v>YSI5000</v>
      </c>
      <c r="AXQ155" t="str">
        <f ca="1"/>
        <v>YSI5100</v>
      </c>
      <c r="AXR155" t="str">
        <f ca="1"/>
        <v>YSI55</v>
      </c>
      <c r="AXS155" t="str">
        <f ca="1"/>
        <v>YSI60</v>
      </c>
      <c r="AXT155" t="str">
        <f ca="1"/>
        <v>YSI85</v>
      </c>
      <c r="AXU155" t="str">
        <f ca="1"/>
        <v>ZAREBA</v>
      </c>
      <c r="BFV155" t="str" cm="1">
        <f t="array" aca="1" ref="BFV155:BGB155" ca="1">IFERROR(TRANSPOSE(_xlfn._xlws.SORT(_xlfn.UNIQUE(_xlfn._xlws.FILTER(cp_tipo_mercadoria,(($A155="")+(cp_linha=$A155))*(($B155="")+(cp_grupo=$B155))*(($C155="")+(cp_subgrupo=$C155))*(($E155="")+(cp_fabricante=$E155)))))),"")</f>
        <v>Acessório</v>
      </c>
      <c r="BFW155" t="str">
        <f ca="1"/>
        <v>Acessório/Reposição</v>
      </c>
      <c r="BFX155" t="str">
        <f ca="1"/>
        <v>Inativo</v>
      </c>
      <c r="BFY155" t="str">
        <f ca="1"/>
        <v>Insumo</v>
      </c>
      <c r="BFZ155" t="str">
        <f ca="1"/>
        <v>Produto</v>
      </c>
      <c r="BGA155" t="str">
        <f ca="1"/>
        <v>Reposição</v>
      </c>
      <c r="BGB155" t="str">
        <f ca="1"/>
        <v>Serviço</v>
      </c>
      <c r="BZB155" t="str" cm="1">
        <f t="array" aca="1" ref="BZB155:CBA155" ca="1">IFERROR(TRANSPOSE(_xlfn._xlws.SORT(_xlfn.UNIQUE(_xlfn._xlws.FILTER(cp_fabricante,(($A155="")+(cp_linha=$A155))*(($B155="")+(cp_grupo=$B155))*(($C155="")+(cp_subgrupo=$C155))*(($D155="")+(cp_tipo_mercadoria=$D155)))))),"")</f>
        <v>ABK</v>
      </c>
      <c r="BZC155" t="str">
        <f ca="1"/>
        <v>AGT</v>
      </c>
      <c r="BZD155" t="str">
        <f ca="1"/>
        <v>Air Liquide</v>
      </c>
      <c r="BZE155" t="str">
        <f ca="1"/>
        <v>AMBIENTAL</v>
      </c>
      <c r="BZF155" t="str">
        <f ca="1"/>
        <v>AMS</v>
      </c>
      <c r="BZG155" t="str">
        <f ca="1"/>
        <v>Campbell</v>
      </c>
      <c r="BZH155" t="str">
        <f ca="1"/>
        <v>CASELLA</v>
      </c>
      <c r="BZI155" t="str">
        <f ca="1"/>
        <v>CHP</v>
      </c>
      <c r="BZJ155" t="str">
        <f ca="1"/>
        <v>Clean</v>
      </c>
      <c r="BZK155" t="str">
        <f ca="1"/>
        <v>COPPI</v>
      </c>
      <c r="BZL155" t="str">
        <f ca="1"/>
        <v>Coregas</v>
      </c>
      <c r="BZM155" t="str">
        <f ca="1"/>
        <v>DFT</v>
      </c>
      <c r="BZN155" t="str">
        <f ca="1"/>
        <v>DPUNION</v>
      </c>
      <c r="BZO155" t="str">
        <f ca="1"/>
        <v>EDINBURG</v>
      </c>
      <c r="BZP155" t="str">
        <f ca="1"/>
        <v>EMEC</v>
      </c>
      <c r="BZQ155" t="str">
        <f ca="1"/>
        <v>EN NOVATIVE</v>
      </c>
      <c r="BZR155" t="str">
        <f ca="1"/>
        <v>environics</v>
      </c>
      <c r="BZS155" t="str">
        <f ca="1"/>
        <v>EON</v>
      </c>
      <c r="BZT155" t="str">
        <f ca="1"/>
        <v>ESS</v>
      </c>
      <c r="BZU155" t="str">
        <f ca="1"/>
        <v>Fabricante</v>
      </c>
      <c r="BZV155" t="str">
        <f ca="1"/>
        <v>Global Water</v>
      </c>
      <c r="BZW155" t="str">
        <f ca="1"/>
        <v>GRACO</v>
      </c>
      <c r="BZX155" t="str">
        <f ca="1"/>
        <v>HER</v>
      </c>
      <c r="BZY155" t="str">
        <f ca="1"/>
        <v>HISCO</v>
      </c>
      <c r="BZZ155" t="str">
        <f ca="1"/>
        <v>HON</v>
      </c>
      <c r="CAA155" t="str">
        <f ca="1"/>
        <v>Inativo</v>
      </c>
      <c r="CAB155" t="str">
        <f ca="1"/>
        <v>Industrial</v>
      </c>
      <c r="CAC155" t="str">
        <f ca="1"/>
        <v>ION</v>
      </c>
      <c r="CAD155" t="str">
        <f ca="1"/>
        <v>ISCO</v>
      </c>
      <c r="CAE155" t="str">
        <f ca="1"/>
        <v>JCT</v>
      </c>
      <c r="CAF155" t="str">
        <f ca="1"/>
        <v>LINDE</v>
      </c>
      <c r="CAG155" t="str">
        <f ca="1"/>
        <v>Luminutra</v>
      </c>
      <c r="CAH155" t="str">
        <f ca="1"/>
        <v>MJK</v>
      </c>
      <c r="CAI155" t="str">
        <f ca="1"/>
        <v>NIVELCO</v>
      </c>
      <c r="CAJ155" t="str">
        <f ca="1"/>
        <v>NOVALINX</v>
      </c>
      <c r="CAK155" t="str">
        <f ca="1"/>
        <v>Oceanalpha</v>
      </c>
      <c r="CAL155" t="str">
        <f ca="1"/>
        <v>QED</v>
      </c>
      <c r="CAM155" t="str">
        <f ca="1"/>
        <v>RADIONDETECTION</v>
      </c>
      <c r="CAN155" t="str">
        <f ca="1"/>
        <v>RDI</v>
      </c>
      <c r="CAO155" t="str">
        <f ca="1"/>
        <v>Regenesis</v>
      </c>
      <c r="CAP155" t="str">
        <f ca="1"/>
        <v>RIKA</v>
      </c>
      <c r="CAQ155" t="str">
        <f ca="1"/>
        <v>SF</v>
      </c>
      <c r="CAR155" t="str">
        <f ca="1"/>
        <v>SHANGHAI</v>
      </c>
      <c r="CAS155" t="str">
        <f ca="1"/>
        <v>SON</v>
      </c>
      <c r="CAT155" t="str">
        <f ca="1"/>
        <v>TDS</v>
      </c>
      <c r="CAU155" t="str">
        <f ca="1"/>
        <v>Thermo</v>
      </c>
      <c r="CAV155" t="str">
        <f ca="1"/>
        <v>Trace2o</v>
      </c>
      <c r="CAW155" t="str">
        <f ca="1"/>
        <v>VAPOR PIN</v>
      </c>
      <c r="CAX155" t="str">
        <f ca="1"/>
        <v>waterloo</v>
      </c>
      <c r="CAY155" t="str">
        <f ca="1"/>
        <v>White</v>
      </c>
      <c r="CAZ155" t="str">
        <f ca="1"/>
        <v>YSI</v>
      </c>
      <c r="CBA155">
        <f ca="1"/>
        <v>0</v>
      </c>
    </row>
    <row r="156" spans="30:624 1030:2081" x14ac:dyDescent="0.25">
      <c r="AD156" t="str" cm="1">
        <f t="array" aca="1" ref="AD156:AI156" ca="1">IFERROR(TRANSPOSE(_xlfn._xlws.SORT(_xlfn.UNIQUE(_xlfn._xlws.FILTER(cp_linha,(($B156="")+(cp_grupo=$B156))*(($C156="")+(cp_subgrupo=$C156))*(($D156="")+(cp_tipo_mercadoria=$D156))*(($E156="")+(cp_fabricante=$E156)))))),"")</f>
        <v>Detecção e Processos de Gases</v>
      </c>
      <c r="AE156" t="str">
        <f ca="1"/>
        <v>Diversos</v>
      </c>
      <c r="AF156" t="str">
        <f ca="1"/>
        <v>Inativo</v>
      </c>
      <c r="AG156" t="str">
        <f ca="1"/>
        <v>Locação</v>
      </c>
      <c r="AH156" t="str">
        <f ca="1"/>
        <v>Recursos Hídricos</v>
      </c>
      <c r="AI156" t="str">
        <f ca="1"/>
        <v>Remediação</v>
      </c>
      <c r="TJ156" t="str" cm="1">
        <f t="array" aca="1" ref="TJ156:WZ156" ca="1">IFERROR(TRANSPOSE(_xlfn._xlws.SORT(_xlfn.UNIQUE(_xlfn._xlws.FILTER(cp_grupo,(($A156="")+(cp_linha=$A156))*(($C156="")+(cp_subgrupo=$C156))*(($D156="")+(cp_tipo_mercadoria=$D156))*(($E156="")+(cp_fabricante=$E156)))))),"")</f>
        <v>Absorvedores</v>
      </c>
      <c r="TK156" t="str">
        <f ca="1"/>
        <v>Alimentação Eletrico</v>
      </c>
      <c r="TL156" t="str">
        <f ca="1"/>
        <v>Alimentação Solar</v>
      </c>
      <c r="TM156" t="str">
        <f ca="1"/>
        <v>Amostrador Diversos</v>
      </c>
      <c r="TN156" t="str">
        <f ca="1"/>
        <v>Amostrador Não Refrigerado Portátil</v>
      </c>
      <c r="TO156" t="str">
        <f ca="1"/>
        <v>Amostrador Refrigerado Fixo</v>
      </c>
      <c r="TP156" t="str">
        <f ca="1"/>
        <v>Amostrador Refrigerado Portátil</v>
      </c>
      <c r="TQ156" t="str">
        <f ca="1"/>
        <v>Amostragem Diversos</v>
      </c>
      <c r="TR156" t="str">
        <f ca="1"/>
        <v>Analisador Diversos</v>
      </c>
      <c r="TS156" t="str">
        <f ca="1"/>
        <v>Analisador Fixo</v>
      </c>
      <c r="TT156" t="str">
        <f ca="1"/>
        <v xml:space="preserve">Analisador Fixo </v>
      </c>
      <c r="TU156" t="str">
        <f ca="1"/>
        <v>Analisador Microbiologico</v>
      </c>
      <c r="TV156" t="str">
        <f ca="1"/>
        <v>Analisador Portátil</v>
      </c>
      <c r="TW156" t="str">
        <f ca="1"/>
        <v xml:space="preserve">Analisador Portátil </v>
      </c>
      <c r="TX156" t="str">
        <f ca="1"/>
        <v>Analisador Portátil Locação</v>
      </c>
      <c r="TY156" t="str">
        <f ca="1"/>
        <v>Aterramento Diversos</v>
      </c>
      <c r="TZ156" t="str">
        <f ca="1"/>
        <v>Bomba de Amostragem Fixa</v>
      </c>
      <c r="UA156" t="str">
        <f ca="1"/>
        <v>BOMBA DE AMOSTRAGEM Fixo</v>
      </c>
      <c r="UB156" t="str">
        <f ca="1"/>
        <v>Bomba de Amostragem Portátil</v>
      </c>
      <c r="UC156" t="str">
        <f ca="1"/>
        <v>Bombeamento Fixo</v>
      </c>
      <c r="UD156" t="str">
        <f ca="1"/>
        <v>Cabeçote/Válvula Extração Metano</v>
      </c>
      <c r="UE156" t="str">
        <f ca="1"/>
        <v>Caixa Separadora Fixo</v>
      </c>
      <c r="UF156" t="str">
        <f ca="1"/>
        <v>Calibração Diversos</v>
      </c>
      <c r="UG156" t="str">
        <f ca="1"/>
        <v>Cinto de Segurança</v>
      </c>
      <c r="UH156" t="str">
        <f ca="1"/>
        <v xml:space="preserve">Cinto de Segurança </v>
      </c>
      <c r="UI156" t="str">
        <f ca="1"/>
        <v>Colorimetro Portátil</v>
      </c>
      <c r="UJ156" t="str">
        <f ca="1"/>
        <v>Conjunto Autônomo</v>
      </c>
      <c r="UK156" t="str">
        <f ca="1"/>
        <v>Cromatógrafo Portátil</v>
      </c>
      <c r="UL156" t="str">
        <f ca="1"/>
        <v>Detector de Incendio Fixo</v>
      </c>
      <c r="UM156" t="str">
        <f ca="1"/>
        <v>Detector Diversos</v>
      </c>
      <c r="UN156" t="str">
        <f ca="1"/>
        <v>Detector Fixo</v>
      </c>
      <c r="UO156" t="str">
        <f ca="1"/>
        <v>Detector Portátil</v>
      </c>
      <c r="UP156" t="str">
        <f ca="1"/>
        <v>Diversos Diversos</v>
      </c>
      <c r="UQ156" t="str">
        <f ca="1"/>
        <v>Dosímetro de ruído</v>
      </c>
      <c r="UR156" t="str">
        <f ca="1"/>
        <v>Elevador de Liquidos Fixo</v>
      </c>
      <c r="US156" t="str">
        <f ca="1"/>
        <v>Extração Diversos</v>
      </c>
      <c r="UT156" t="str">
        <f ca="1"/>
        <v>Filtração Diversos</v>
      </c>
      <c r="UU156" t="str">
        <f ca="1"/>
        <v>Fotometro Portátil</v>
      </c>
      <c r="UV156" t="str">
        <f ca="1"/>
        <v>Guincho</v>
      </c>
      <c r="UW156" t="str">
        <f ca="1"/>
        <v>Impactador de Cascata</v>
      </c>
      <c r="UX156" t="str">
        <f ca="1"/>
        <v>Inativo Inativo</v>
      </c>
      <c r="UY156" t="str">
        <f ca="1"/>
        <v>Locação Diversos</v>
      </c>
      <c r="UZ156" t="str">
        <f ca="1"/>
        <v>Medidor de Material Particulado Fixo</v>
      </c>
      <c r="VA156" t="str">
        <f ca="1"/>
        <v>Medidor de Material Particulado Portátil</v>
      </c>
      <c r="VB156" t="str">
        <f ca="1"/>
        <v>Medidor de Nível de Pressão Sonora</v>
      </c>
      <c r="VC156" t="str">
        <f ca="1"/>
        <v>Medidor de Nivel Diversos</v>
      </c>
      <c r="VD156" t="str">
        <f ca="1"/>
        <v>Medidor de Nivel Fixo</v>
      </c>
      <c r="VE156" t="str">
        <f ca="1"/>
        <v>Medidor de Nivel Portátil</v>
      </c>
      <c r="VF156" t="str">
        <f ca="1"/>
        <v>Medidor de Vazão Argonaut SL</v>
      </c>
      <c r="VG156" t="str">
        <f ca="1"/>
        <v>Medidor de Vazão Fixo</v>
      </c>
      <c r="VH156" t="str">
        <f ca="1"/>
        <v>Medidor de Vazão FlowTracker</v>
      </c>
      <c r="VI156" t="str">
        <f ca="1"/>
        <v>Medidor de Vazão Portátil</v>
      </c>
      <c r="VJ156" t="str">
        <f ca="1"/>
        <v>Medidor de Vazão RS5</v>
      </c>
      <c r="VK156" t="str">
        <f ca="1"/>
        <v>Medidor de Vazão RS6</v>
      </c>
      <c r="VL156" t="str">
        <f ca="1"/>
        <v>Medidor de Vazão RS7</v>
      </c>
      <c r="VM156" t="str">
        <f ca="1"/>
        <v>Medidor de Vazão RS-M10</v>
      </c>
      <c r="VN156" t="str">
        <f ca="1"/>
        <v>Medidor de Vazão RS-M11</v>
      </c>
      <c r="VO156" t="str">
        <f ca="1"/>
        <v>Medidor de Vazão RS-M9</v>
      </c>
      <c r="VP156" t="str">
        <f ca="1"/>
        <v>Medidor de Vazão RS-S5</v>
      </c>
      <c r="VQ156" t="str">
        <f ca="1"/>
        <v>Medidor de Vibração Portátil</v>
      </c>
      <c r="VR156" t="str">
        <f ca="1"/>
        <v>Meteorologia Fixo</v>
      </c>
      <c r="VS156" t="str">
        <f ca="1"/>
        <v>MODFLOW Diversos</v>
      </c>
      <c r="VT156" t="str">
        <f ca="1"/>
        <v>Monitor de Material Particulado</v>
      </c>
      <c r="VU156" t="str">
        <f ca="1"/>
        <v>Monitor de Material Particulado Portátil</v>
      </c>
      <c r="VV156" t="str">
        <f ca="1"/>
        <v>Monitoramento Fixo</v>
      </c>
      <c r="VW156" t="str">
        <f ca="1"/>
        <v>Mosquetão</v>
      </c>
      <c r="VX156" t="str">
        <f ca="1"/>
        <v>Óculos de Proteção</v>
      </c>
      <c r="VY156" t="str">
        <f ca="1"/>
        <v>Outros Diversos</v>
      </c>
      <c r="VZ156" t="str">
        <f ca="1"/>
        <v>Painel controlador Diversos</v>
      </c>
      <c r="WA156" t="str">
        <f ca="1"/>
        <v>Painel controlador Fixo</v>
      </c>
      <c r="WB156" t="str">
        <f ca="1"/>
        <v>Painel controlador Portátil</v>
      </c>
      <c r="WC156" t="str">
        <f ca="1"/>
        <v>Respirador Facial</v>
      </c>
      <c r="WD156" t="str">
        <f ca="1"/>
        <v>Separador de Agua/ Oleo Fixo</v>
      </c>
      <c r="WE156" t="str">
        <f ca="1"/>
        <v>Sistema de Monitoramento de Material Particulado</v>
      </c>
      <c r="WF156" t="str">
        <f ca="1"/>
        <v>Sonda Portátil</v>
      </c>
      <c r="WG156" t="str">
        <f ca="1"/>
        <v xml:space="preserve">Sonda Portátil </v>
      </c>
      <c r="WH156" t="str">
        <f ca="1"/>
        <v>Sonda Serie 6</v>
      </c>
      <c r="WI156" t="str">
        <f ca="1"/>
        <v>Sonda Serie EcoSense</v>
      </c>
      <c r="WJ156" t="str">
        <f ca="1"/>
        <v>Sonda Serie EXO</v>
      </c>
      <c r="WK156" t="str">
        <f ca="1"/>
        <v>Sonda Serie IQ SensorNet</v>
      </c>
      <c r="WL156" t="str">
        <f ca="1"/>
        <v>Sonda Serie Lab &amp; Field</v>
      </c>
      <c r="WM156" t="str">
        <f ca="1"/>
        <v>Sonda Serie MultiLab</v>
      </c>
      <c r="WN156" t="str">
        <f ca="1"/>
        <v>Sonda Serie ODO-RTU</v>
      </c>
      <c r="WO156" t="str">
        <f ca="1"/>
        <v>Sonda Serie Pro</v>
      </c>
      <c r="WP156" t="str">
        <f ca="1"/>
        <v>Sonda Serie ProDigital</v>
      </c>
      <c r="WQ156" t="str">
        <f ca="1"/>
        <v>Sonda Serie TruLab</v>
      </c>
      <c r="WR156" t="str">
        <f ca="1"/>
        <v>Talabarte</v>
      </c>
      <c r="WS156" t="str">
        <f ca="1"/>
        <v>Telemetria Fixo</v>
      </c>
      <c r="WT156" t="str">
        <f ca="1"/>
        <v>TERMAL Fixo</v>
      </c>
      <c r="WU156" t="str">
        <f ca="1"/>
        <v>Transmissão Fixo</v>
      </c>
      <c r="WV156" t="str">
        <f ca="1"/>
        <v>Tratamento Diversos</v>
      </c>
      <c r="WW156" t="str">
        <f ca="1"/>
        <v>Tratamento Fixo</v>
      </c>
      <c r="WX156" t="str">
        <f ca="1"/>
        <v>Travaqueda</v>
      </c>
      <c r="WY156" t="str">
        <f ca="1"/>
        <v>Tripe</v>
      </c>
      <c r="WZ156" t="str">
        <f ca="1"/>
        <v>UMR Fixo</v>
      </c>
      <c r="AMP156" cm="1">
        <f t="array" aca="1" ref="AMP156:AXU156" ca="1">IFERROR(TRANSPOSE(_xlfn._xlws.SORT(_xlfn.UNIQUE(_xlfn._xlws.FILTER(cp_subgrupo,(($A156="")+(cp_linha=$A156))*(($B156="")+(cp_grupo=$B156))*(($D156="")+(cp_tipo_mercadoria=$D156))*(($E156="")+(cp_fabricante=$E156)))))),"")</f>
        <v>550</v>
      </c>
      <c r="AMQ156">
        <f ca="1"/>
        <v>556</v>
      </c>
      <c r="AMR156">
        <f ca="1"/>
        <v>6600</v>
      </c>
      <c r="AMS156">
        <f ca="1"/>
        <v>9500</v>
      </c>
      <c r="AMT156">
        <f ca="1"/>
        <v>9800</v>
      </c>
      <c r="AMU156" t="str">
        <f ca="1"/>
        <v>3017M</v>
      </c>
      <c r="AMV156" t="str">
        <f ca="1"/>
        <v>301-ADI</v>
      </c>
      <c r="AMW156" t="str">
        <f ca="1"/>
        <v>301C</v>
      </c>
      <c r="AMX156" t="str">
        <f ca="1"/>
        <v>301-R8</v>
      </c>
      <c r="AMY156" t="str">
        <f ca="1"/>
        <v>4000 series Isco</v>
      </c>
      <c r="AMZ156" t="str">
        <f ca="1"/>
        <v xml:space="preserve">Absorvedores </v>
      </c>
      <c r="ANA156" t="str">
        <f ca="1"/>
        <v>Acessório</v>
      </c>
      <c r="ANB156" t="str">
        <f ca="1"/>
        <v>ADCP</v>
      </c>
      <c r="ANC156" t="str">
        <f ca="1"/>
        <v>ADP</v>
      </c>
      <c r="AND156" t="str">
        <f ca="1"/>
        <v>ADR 1500</v>
      </c>
      <c r="ANE156" t="str">
        <f ca="1"/>
        <v>AIR AWARE</v>
      </c>
      <c r="ANF156" t="str">
        <f ca="1"/>
        <v>Air Striper</v>
      </c>
      <c r="ANG156" t="str">
        <f ca="1"/>
        <v>AIRSCAN</v>
      </c>
      <c r="ANH156" t="str">
        <f ca="1"/>
        <v>Amostrador</v>
      </c>
      <c r="ANI156" t="str">
        <f ca="1"/>
        <v>Anel</v>
      </c>
      <c r="ANJ156" t="str">
        <f ca="1"/>
        <v>APEX 2</v>
      </c>
      <c r="ANK156" t="str">
        <f ca="1"/>
        <v>Argonaut</v>
      </c>
      <c r="ANL156" t="str">
        <f ca="1"/>
        <v>Auto Pump</v>
      </c>
      <c r="ANM156" t="str">
        <f ca="1"/>
        <v>BADGE PLUS</v>
      </c>
      <c r="ANN156" t="str">
        <f ca="1"/>
        <v>Biogas</v>
      </c>
      <c r="ANO156" t="str">
        <f ca="1"/>
        <v>BIOGAS 300</v>
      </c>
      <c r="ANP156" t="str">
        <f ca="1"/>
        <v>BIOGAS 3000</v>
      </c>
      <c r="ANQ156" t="str">
        <f ca="1"/>
        <v>BIOGAS 5000</v>
      </c>
      <c r="ANR156" t="str">
        <f ca="1"/>
        <v>BM25</v>
      </c>
      <c r="ANS156" t="str">
        <f ca="1"/>
        <v>Bomba</v>
      </c>
      <c r="ANT156" t="str">
        <f ca="1"/>
        <v>BW</v>
      </c>
      <c r="ANU156" t="str">
        <f ca="1"/>
        <v xml:space="preserve">BW </v>
      </c>
      <c r="ANV156" t="str">
        <f ca="1"/>
        <v>BW CLIP</v>
      </c>
      <c r="ANW156" t="str">
        <f ca="1"/>
        <v>BW FLEX</v>
      </c>
      <c r="ANX156" t="str">
        <f ca="1"/>
        <v>BW ICON</v>
      </c>
      <c r="ANY156" t="str">
        <f ca="1"/>
        <v>BW SOLO</v>
      </c>
      <c r="ANZ156" t="str">
        <f ca="1"/>
        <v>BW ULTRA</v>
      </c>
      <c r="AOA156" t="str">
        <f ca="1"/>
        <v>C100</v>
      </c>
      <c r="AOB156" t="str">
        <f ca="1"/>
        <v>Cabo</v>
      </c>
      <c r="AOC156" t="str">
        <f ca="1"/>
        <v>Calibração</v>
      </c>
      <c r="AOD156" t="str">
        <f ca="1"/>
        <v>Castaway</v>
      </c>
      <c r="AOE156" t="str">
        <f ca="1"/>
        <v>CEL-24X</v>
      </c>
      <c r="AOF156" t="str">
        <f ca="1"/>
        <v>CEL-35X</v>
      </c>
      <c r="AOG156" t="str">
        <f ca="1"/>
        <v>CEL-62X</v>
      </c>
      <c r="AOH156" t="str">
        <f ca="1"/>
        <v>CEL-63X</v>
      </c>
      <c r="AOI156" t="str">
        <f ca="1"/>
        <v>Certificado</v>
      </c>
      <c r="AOJ156" t="str">
        <f ca="1"/>
        <v>CEX300</v>
      </c>
      <c r="AOK156" t="str">
        <f ca="1"/>
        <v>Chempro</v>
      </c>
      <c r="AOL156" t="str">
        <f ca="1"/>
        <v>Cilindro</v>
      </c>
      <c r="AOM156" t="str">
        <f ca="1"/>
        <v xml:space="preserve">Cinto de Segurança </v>
      </c>
      <c r="AON156" t="str">
        <f ca="1"/>
        <v>Clean Cell Pro</v>
      </c>
      <c r="AOO156" t="str">
        <f ca="1"/>
        <v>CLEANVIEWERGAS</v>
      </c>
      <c r="AOP156" t="str">
        <f ca="1"/>
        <v>CM4</v>
      </c>
      <c r="AOQ156" t="str">
        <f ca="1"/>
        <v>CONDUCTIVITY PLUS</v>
      </c>
      <c r="AOR156" t="str">
        <f ca="1"/>
        <v>CONTADOR DE CICLOS</v>
      </c>
      <c r="AOS156" t="str">
        <f ca="1"/>
        <v>Controlador</v>
      </c>
      <c r="AOT156" t="str">
        <f ca="1"/>
        <v>CTX 300</v>
      </c>
      <c r="AOU156" t="str">
        <f ca="1"/>
        <v>CUB</v>
      </c>
      <c r="AOV156" t="str">
        <f ca="1"/>
        <v>DataLogger</v>
      </c>
      <c r="AOW156" t="str">
        <f ca="1"/>
        <v>DATARAM 4</v>
      </c>
      <c r="AOX156" t="str">
        <f ca="1"/>
        <v>DBADGE 2</v>
      </c>
      <c r="AOY156" t="str">
        <f ca="1"/>
        <v>DBO</v>
      </c>
      <c r="AOZ156" t="str">
        <f ca="1"/>
        <v>DIPPER TOUGH</v>
      </c>
      <c r="APA156" t="str">
        <f ca="1"/>
        <v>DIPPERLOG</v>
      </c>
      <c r="APB156" t="str">
        <f ca="1"/>
        <v>DIPPER-T</v>
      </c>
      <c r="APC156" t="str">
        <f ca="1"/>
        <v>Display</v>
      </c>
      <c r="APD156" t="str">
        <f ca="1"/>
        <v>Diversos</v>
      </c>
      <c r="APE156" t="str">
        <f ca="1"/>
        <v>DO200</v>
      </c>
      <c r="APF156" t="str">
        <f ca="1"/>
        <v>DURATRACKER</v>
      </c>
      <c r="APG156" t="str">
        <f ca="1"/>
        <v>E3 POINT</v>
      </c>
      <c r="APH156" t="str">
        <f ca="1"/>
        <v>EAGLE</v>
      </c>
      <c r="API156" t="str">
        <f ca="1"/>
        <v>EC300</v>
      </c>
      <c r="APJ156" t="str">
        <f ca="1"/>
        <v>EC30A</v>
      </c>
      <c r="APK156" t="str">
        <f ca="1"/>
        <v>Embarcação</v>
      </c>
      <c r="APL156" t="str">
        <f ca="1"/>
        <v>EmeClean</v>
      </c>
      <c r="APM156" t="str">
        <f ca="1"/>
        <v>Estação</v>
      </c>
      <c r="APN156" t="str">
        <f ca="1"/>
        <v>Estrutura</v>
      </c>
      <c r="APO156" t="str">
        <f ca="1"/>
        <v>EXO</v>
      </c>
      <c r="APP156" t="str">
        <f ca="1"/>
        <v>EXO (Completa)</v>
      </c>
      <c r="APQ156" t="str">
        <f ca="1"/>
        <v>EXTREME</v>
      </c>
      <c r="APR156" t="str">
        <f ca="1"/>
        <v>FALCO</v>
      </c>
      <c r="APS156" t="str">
        <f ca="1"/>
        <v>FAU</v>
      </c>
      <c r="APT156" t="str">
        <f ca="1"/>
        <v>Ferramental</v>
      </c>
      <c r="APU156" t="str">
        <f ca="1"/>
        <v>Filtro</v>
      </c>
      <c r="APV156" t="str">
        <f ca="1"/>
        <v>FIREPRO</v>
      </c>
      <c r="APW156" t="str">
        <f ca="1"/>
        <v>FlowTracker</v>
      </c>
      <c r="APX156" t="str">
        <f ca="1"/>
        <v>FROG</v>
      </c>
      <c r="APY156" t="str">
        <f ca="1"/>
        <v>FS20X</v>
      </c>
      <c r="APZ156" t="str">
        <f ca="1"/>
        <v>FS-20X</v>
      </c>
      <c r="AQA156" t="str">
        <f ca="1"/>
        <v>FS24X</v>
      </c>
      <c r="AQB156" t="str">
        <f ca="1"/>
        <v>FSL100</v>
      </c>
      <c r="AQC156" t="str">
        <f ca="1"/>
        <v>FSX</v>
      </c>
      <c r="AQD156" t="str">
        <f ca="1"/>
        <v>G100</v>
      </c>
      <c r="AQE156" t="str">
        <f ca="1"/>
        <v>G110</v>
      </c>
      <c r="AQF156" t="str">
        <f ca="1"/>
        <v>G200</v>
      </c>
      <c r="AQG156" t="str">
        <f ca="1"/>
        <v>GA 3000</v>
      </c>
      <c r="AQH156" t="str">
        <f ca="1"/>
        <v>GA 5000</v>
      </c>
      <c r="AQI156" t="str">
        <f ca="1"/>
        <v>GASCARD</v>
      </c>
      <c r="AQJ156" t="str">
        <f ca="1"/>
        <v>GASCEHCK G</v>
      </c>
      <c r="AQK156" t="str">
        <f ca="1"/>
        <v>Gascheck</v>
      </c>
      <c r="AQL156" t="str">
        <f ca="1"/>
        <v>GASCHECK 3000</v>
      </c>
      <c r="AQM156" t="str">
        <f ca="1"/>
        <v>GASCHECK 5000</v>
      </c>
      <c r="AQN156" t="str">
        <f ca="1"/>
        <v>GASCHECK 6000</v>
      </c>
      <c r="AQO156" t="str">
        <f ca="1"/>
        <v>GASCHECK G</v>
      </c>
      <c r="AQP156" t="str">
        <f ca="1"/>
        <v>GASCHECK P1</v>
      </c>
      <c r="AQQ156" t="str">
        <f ca="1"/>
        <v>GASPOINT</v>
      </c>
      <c r="AQR156" t="str">
        <f ca="1"/>
        <v>GATEWAY</v>
      </c>
      <c r="AQS156" t="str">
        <f ca="1"/>
        <v>GEM</v>
      </c>
      <c r="AQT156" t="str">
        <f ca="1"/>
        <v>GEM 2000</v>
      </c>
      <c r="AQU156" t="str">
        <f ca="1"/>
        <v>GEM 5000</v>
      </c>
      <c r="AQV156" t="str">
        <f ca="1"/>
        <v>GEM/GA/BIOGAS 5000</v>
      </c>
      <c r="AQW156" t="str">
        <f ca="1"/>
        <v>GeneCount</v>
      </c>
      <c r="AQX156" t="str">
        <f ca="1"/>
        <v>GENIE</v>
      </c>
      <c r="AQY156" t="str">
        <f ca="1"/>
        <v>Guardian</v>
      </c>
      <c r="AQZ156" t="str">
        <f ca="1"/>
        <v>GUARDIAN 2</v>
      </c>
      <c r="ARA156" t="str">
        <f ca="1"/>
        <v>H.OIL</v>
      </c>
      <c r="ARB156" t="str">
        <f ca="1"/>
        <v>HA20</v>
      </c>
      <c r="ARC156" t="str">
        <f ca="1"/>
        <v>HA40</v>
      </c>
      <c r="ARD156" t="str">
        <f ca="1"/>
        <v>HA-71</v>
      </c>
      <c r="ARE156" t="str">
        <f ca="1"/>
        <v>HA-72</v>
      </c>
      <c r="ARF156" t="str">
        <f ca="1"/>
        <v>HAVEX</v>
      </c>
      <c r="ARG156" t="str">
        <f ca="1"/>
        <v>HON</v>
      </c>
      <c r="ARH156" t="str">
        <f ca="1"/>
        <v>HON TITAN</v>
      </c>
      <c r="ARI156" t="str">
        <f ca="1"/>
        <v>Hora Técnica</v>
      </c>
      <c r="ARJ156" t="str">
        <f ca="1"/>
        <v>IAQ POINT 2</v>
      </c>
      <c r="ARK156" t="str">
        <f ca="1"/>
        <v>IMPACT PRO</v>
      </c>
      <c r="ARL156" t="str">
        <f ca="1"/>
        <v>Inativo</v>
      </c>
      <c r="ARM156" t="str">
        <f ca="1"/>
        <v>INNOVA</v>
      </c>
      <c r="ARN156" t="str">
        <f ca="1"/>
        <v>Instalação</v>
      </c>
      <c r="ARO156" t="str">
        <f ca="1"/>
        <v>INTELLIDOX</v>
      </c>
      <c r="ARP156" t="str">
        <f ca="1"/>
        <v>IQ PIPE</v>
      </c>
      <c r="ARQ156" t="str">
        <f ca="1"/>
        <v>IQ PLUS</v>
      </c>
      <c r="ARR156" t="str">
        <f ca="1"/>
        <v>IQ Standard</v>
      </c>
      <c r="ARS156" t="str">
        <f ca="1"/>
        <v>ITRANS</v>
      </c>
      <c r="ART156" t="str">
        <f ca="1"/>
        <v>JES-301</v>
      </c>
      <c r="ARU156" t="str">
        <f ca="1"/>
        <v>JFID</v>
      </c>
      <c r="ARV156" t="str">
        <f ca="1"/>
        <v>JH3E</v>
      </c>
      <c r="ARW156" t="str">
        <f ca="1"/>
        <v>JSP-87</v>
      </c>
      <c r="ARX156" t="str">
        <f ca="1"/>
        <v>JSP-89</v>
      </c>
      <c r="ARY156" t="str">
        <f ca="1"/>
        <v>L360</v>
      </c>
      <c r="ARZ156" t="str">
        <f ca="1"/>
        <v>LEAKCHECK P1</v>
      </c>
      <c r="ASA156" t="str">
        <f ca="1"/>
        <v>LEAKMATE</v>
      </c>
      <c r="ASB156" t="str">
        <f ca="1"/>
        <v>Locação</v>
      </c>
      <c r="ASC156" t="str">
        <f ca="1"/>
        <v>Luminometro</v>
      </c>
      <c r="ASD156" t="str">
        <f ca="1"/>
        <v>M10</v>
      </c>
      <c r="ASE156" t="str">
        <f ca="1"/>
        <v>M11</v>
      </c>
      <c r="ASF156" t="str">
        <f ca="1"/>
        <v>M9</v>
      </c>
      <c r="ASG156" t="str">
        <f ca="1"/>
        <v>MAGFLUX</v>
      </c>
      <c r="ASH156" t="str">
        <f ca="1"/>
        <v>Maleta</v>
      </c>
      <c r="ASI156" t="str">
        <f ca="1"/>
        <v>MANHANDLER</v>
      </c>
      <c r="ASJ156" t="str">
        <f ca="1"/>
        <v>MANNING</v>
      </c>
      <c r="ASK156" t="str">
        <f ca="1"/>
        <v>Manta</v>
      </c>
      <c r="ASL156" t="str">
        <f ca="1"/>
        <v>Manta OWS</v>
      </c>
      <c r="ASM156" t="str">
        <f ca="1"/>
        <v>MARPLE</v>
      </c>
      <c r="ASN156" t="str">
        <f ca="1"/>
        <v>MAX XT</v>
      </c>
      <c r="ASO156" t="str">
        <f ca="1"/>
        <v>Metalyser</v>
      </c>
      <c r="ASP156" t="str">
        <f ca="1"/>
        <v>METREX</v>
      </c>
      <c r="ASQ156" t="str">
        <f ca="1"/>
        <v>MGD</v>
      </c>
      <c r="ASR156" t="str">
        <f ca="1"/>
        <v>MICRO 5</v>
      </c>
      <c r="ASS156" t="str">
        <f ca="1"/>
        <v>MicroADV</v>
      </c>
      <c r="AST156" t="str">
        <f ca="1"/>
        <v>MICROCLIP</v>
      </c>
      <c r="ASU156" t="str">
        <f ca="1"/>
        <v>MICRODOCK</v>
      </c>
      <c r="ASV156" t="str">
        <f ca="1"/>
        <v>MICRODUST</v>
      </c>
      <c r="ASW156" t="str">
        <f ca="1"/>
        <v>MIDAS</v>
      </c>
      <c r="ASX156" t="str">
        <f ca="1"/>
        <v>MILLER</v>
      </c>
      <c r="ASY156" t="str">
        <f ca="1"/>
        <v>MIRAN</v>
      </c>
      <c r="ASZ156" t="str">
        <f ca="1"/>
        <v>MKII</v>
      </c>
      <c r="ATA156" t="str">
        <f ca="1"/>
        <v>Moden</v>
      </c>
      <c r="ATB156" t="str">
        <f ca="1"/>
        <v>Mosquetão</v>
      </c>
      <c r="ATC156" t="str">
        <f ca="1"/>
        <v>MP10</v>
      </c>
      <c r="ATD156" t="str">
        <f ca="1"/>
        <v>MP15</v>
      </c>
      <c r="ATE156" t="str">
        <f ca="1"/>
        <v>MP20</v>
      </c>
      <c r="ATF156" t="str">
        <f ca="1"/>
        <v>MP30</v>
      </c>
      <c r="ATG156" t="str">
        <f ca="1"/>
        <v>MP50</v>
      </c>
      <c r="ATH156" t="str">
        <f ca="1"/>
        <v>MPD</v>
      </c>
      <c r="ATI156" t="str">
        <f ca="1"/>
        <v>MULTILAB</v>
      </c>
      <c r="ATJ156" t="str">
        <f ca="1"/>
        <v>MV02</v>
      </c>
      <c r="ATK156" t="str">
        <f ca="1"/>
        <v>MV03</v>
      </c>
      <c r="ATL156" t="str">
        <f ca="1"/>
        <v>MVI</v>
      </c>
      <c r="ATM156" t="str">
        <f ca="1"/>
        <v>MX4</v>
      </c>
      <c r="ATN156" t="str">
        <f ca="1"/>
        <v>MX6</v>
      </c>
      <c r="ATO156" t="str">
        <f ca="1"/>
        <v>NDP - 25 BAN</v>
      </c>
      <c r="ATP156" t="str">
        <f ca="1"/>
        <v>Numatic</v>
      </c>
      <c r="ATQ156" t="str">
        <f ca="1"/>
        <v>ODO200</v>
      </c>
      <c r="ATR156" t="str">
        <f ca="1"/>
        <v>OELD</v>
      </c>
      <c r="ATS156" t="str">
        <f ca="1"/>
        <v>OLCT</v>
      </c>
      <c r="ATT156" t="str">
        <f ca="1"/>
        <v>OPTI-FIT</v>
      </c>
      <c r="ATU156" t="str">
        <f ca="1"/>
        <v>OPTIMA PLUS</v>
      </c>
      <c r="ATV156" t="str">
        <f ca="1"/>
        <v>Outros</v>
      </c>
      <c r="ATW156" t="str">
        <f ca="1"/>
        <v>OWS</v>
      </c>
      <c r="ATX156" t="str">
        <f ca="1"/>
        <v>Painel</v>
      </c>
      <c r="ATY156" t="str">
        <f ca="1"/>
        <v>Painel de Controle</v>
      </c>
      <c r="ATZ156" t="str">
        <f ca="1"/>
        <v>Painel Solar</v>
      </c>
      <c r="AUA156" t="str">
        <f ca="1"/>
        <v>PANTHER</v>
      </c>
      <c r="AUB156" t="str">
        <f ca="1"/>
        <v>PCM</v>
      </c>
      <c r="AUC156" t="str">
        <f ca="1"/>
        <v>PDR1500</v>
      </c>
      <c r="AUD156" t="str">
        <f ca="1"/>
        <v>PH100</v>
      </c>
      <c r="AUE156" t="str">
        <f ca="1"/>
        <v>PHD6</v>
      </c>
      <c r="AUF156" t="str">
        <f ca="1"/>
        <v>PHOCHECK 1000</v>
      </c>
      <c r="AUG156" t="str">
        <f ca="1"/>
        <v>PHOCHECK 3000</v>
      </c>
      <c r="AUH156" t="str">
        <f ca="1"/>
        <v>Pro Plus</v>
      </c>
      <c r="AUI156" t="str">
        <f ca="1"/>
        <v>Pro Quattro</v>
      </c>
      <c r="AUJ156" t="str">
        <f ca="1"/>
        <v>PRO10</v>
      </c>
      <c r="AUK156" t="str">
        <f ca="1"/>
        <v>PRO1020</v>
      </c>
      <c r="AUL156" t="str">
        <f ca="1"/>
        <v>PRO1030</v>
      </c>
      <c r="AUM156" t="str">
        <f ca="1"/>
        <v>PRO20</v>
      </c>
      <c r="AUN156" t="str">
        <f ca="1"/>
        <v>PRO2030</v>
      </c>
      <c r="AUO156" t="str">
        <f ca="1"/>
        <v>PRO30</v>
      </c>
      <c r="AUP156" t="str">
        <f ca="1"/>
        <v>PRODO</v>
      </c>
      <c r="AUQ156" t="str">
        <f ca="1"/>
        <v>ProDss</v>
      </c>
      <c r="AUR156" t="str">
        <f ca="1"/>
        <v>PROSOLO</v>
      </c>
      <c r="AUS156" t="str">
        <f ca="1"/>
        <v>PROSWAP</v>
      </c>
      <c r="AUT156" t="str">
        <f ca="1"/>
        <v>PT100</v>
      </c>
      <c r="AUU156" t="str">
        <f ca="1"/>
        <v>QRAE 3</v>
      </c>
      <c r="AUV156" t="str">
        <f ca="1"/>
        <v>QRAE3</v>
      </c>
      <c r="AUW156" t="str">
        <f ca="1"/>
        <v>QUATTRO</v>
      </c>
      <c r="AUX156" t="str">
        <f ca="1"/>
        <v>Quimico</v>
      </c>
      <c r="AUY156" t="str">
        <f ca="1"/>
        <v>RAEGUARD</v>
      </c>
      <c r="AUZ156" t="str">
        <f ca="1"/>
        <v>Reagente</v>
      </c>
      <c r="AVA156" t="str">
        <f ca="1"/>
        <v>Reforma</v>
      </c>
      <c r="AVB156" t="str">
        <f ca="1"/>
        <v>REMOX</v>
      </c>
      <c r="AVC156" t="str">
        <f ca="1"/>
        <v>RIG RAT</v>
      </c>
      <c r="AVD156" t="str">
        <f ca="1"/>
        <v>RIKEN KEIKE</v>
      </c>
      <c r="AVE156" t="str">
        <f ca="1"/>
        <v>RS5</v>
      </c>
      <c r="AVF156" t="str">
        <f ca="1"/>
        <v>RS6</v>
      </c>
      <c r="AVG156" t="str">
        <f ca="1"/>
        <v>RS7</v>
      </c>
      <c r="AVH156" t="str">
        <f ca="1"/>
        <v>SAGE RIO</v>
      </c>
      <c r="AVI156" t="str">
        <f ca="1"/>
        <v>Sample Pro</v>
      </c>
      <c r="AVJ156" t="str">
        <f ca="1"/>
        <v>SAMPLEASE</v>
      </c>
      <c r="AVK156" t="str">
        <f ca="1"/>
        <v>SC</v>
      </c>
      <c r="AVL156" t="str">
        <f ca="1"/>
        <v>SCORPION</v>
      </c>
      <c r="AVM156" t="str">
        <f ca="1"/>
        <v>SEARCHLINE</v>
      </c>
      <c r="AVN156" t="str">
        <f ca="1"/>
        <v>SENSEPOINT</v>
      </c>
      <c r="AVO156" t="str">
        <f ca="1"/>
        <v>Sensor</v>
      </c>
      <c r="AVP156" t="str">
        <f ca="1"/>
        <v>SERIE BW</v>
      </c>
      <c r="AVQ156" t="str">
        <f ca="1"/>
        <v>SERIE6</v>
      </c>
      <c r="AVR156" t="str">
        <f ca="1"/>
        <v>SHAKETEST</v>
      </c>
      <c r="AVS156" t="str">
        <f ca="1"/>
        <v>SHARPEYE</v>
      </c>
      <c r="AVT156" t="str">
        <f ca="1"/>
        <v>Signature</v>
      </c>
      <c r="AVU156" t="str">
        <f ca="1"/>
        <v>Sistema</v>
      </c>
      <c r="AVV156" t="str">
        <f ca="1"/>
        <v>Skimmer</v>
      </c>
      <c r="AVW156" t="str">
        <f ca="1"/>
        <v>SKINNY DIPPER</v>
      </c>
      <c r="AVX156" t="str">
        <f ca="1"/>
        <v>SM.OIL</v>
      </c>
      <c r="AVY156" t="str">
        <f ca="1"/>
        <v>Software</v>
      </c>
      <c r="AVZ156" t="str">
        <f ca="1"/>
        <v>Solução</v>
      </c>
      <c r="AWA156" t="str">
        <f ca="1"/>
        <v>Sonda RTU</v>
      </c>
      <c r="AWB156" t="str">
        <f ca="1"/>
        <v>SOS-4-003</v>
      </c>
      <c r="AWC156" t="str">
        <f ca="1"/>
        <v>SPERIAN</v>
      </c>
      <c r="AWD156" t="str">
        <f ca="1"/>
        <v>SPM FLEX</v>
      </c>
      <c r="AWE156" t="str">
        <f ca="1"/>
        <v>T8000</v>
      </c>
      <c r="AWF156" t="str">
        <f ca="1"/>
        <v>TadLar Bag</v>
      </c>
      <c r="AWG156" t="str">
        <f ca="1"/>
        <v>TERMAL</v>
      </c>
      <c r="AWH156" t="str">
        <f ca="1"/>
        <v>Termovelocimétrico</v>
      </c>
      <c r="AWI156" t="str">
        <f ca="1"/>
        <v>TIGER</v>
      </c>
      <c r="AWJ156" t="str">
        <f ca="1"/>
        <v>TITAN</v>
      </c>
      <c r="AWK156" t="str">
        <f ca="1"/>
        <v>TITAN 2</v>
      </c>
      <c r="AWL156" t="str">
        <f ca="1"/>
        <v>TOP TRACK</v>
      </c>
      <c r="AWM156" t="str">
        <f ca="1"/>
        <v>TOUCHPOINT</v>
      </c>
      <c r="AWN156" t="str">
        <f ca="1"/>
        <v>Transdutor</v>
      </c>
      <c r="AWO156" t="str">
        <f ca="1"/>
        <v>Transmissor</v>
      </c>
      <c r="AWP156" t="str">
        <f ca="1"/>
        <v>Treinamento</v>
      </c>
      <c r="AWQ156" t="str">
        <f ca="1"/>
        <v>TruLab</v>
      </c>
      <c r="AWR156" t="str">
        <f ca="1"/>
        <v>TVA</v>
      </c>
      <c r="AWS156" t="str">
        <f ca="1"/>
        <v xml:space="preserve">TVA </v>
      </c>
      <c r="AWT156" t="str">
        <f ca="1"/>
        <v>TVA 1000B</v>
      </c>
      <c r="AWU156" t="str">
        <f ca="1"/>
        <v>TVA 2020</v>
      </c>
      <c r="AWV156" t="str">
        <f ca="1"/>
        <v>TVOC</v>
      </c>
      <c r="AWW156" t="str">
        <f ca="1"/>
        <v>TX1</v>
      </c>
      <c r="AWX156" t="str">
        <f ca="1"/>
        <v>UMR</v>
      </c>
      <c r="AWY156" t="str">
        <f ca="1"/>
        <v>UVEX</v>
      </c>
      <c r="AWZ156" t="str">
        <f ca="1"/>
        <v>Vapor pin/ Clean</v>
      </c>
      <c r="AXA156" t="str">
        <f ca="1"/>
        <v>WATER TAPE</v>
      </c>
      <c r="AXB156" t="str">
        <f ca="1"/>
        <v>WELLHEAD</v>
      </c>
      <c r="AXC156" t="str">
        <f ca="1"/>
        <v>WellTape</v>
      </c>
      <c r="AXD156" t="str">
        <f ca="1"/>
        <v>WX16</v>
      </c>
      <c r="AXE156" t="str">
        <f ca="1"/>
        <v>WX4</v>
      </c>
      <c r="AXF156" t="str">
        <f ca="1"/>
        <v>WX64</v>
      </c>
      <c r="AXG156" t="str">
        <f ca="1"/>
        <v>XCD</v>
      </c>
      <c r="AXH156" t="str">
        <f ca="1"/>
        <v>XCL</v>
      </c>
      <c r="AXI156" t="str">
        <f ca="1"/>
        <v>XNX</v>
      </c>
      <c r="AXJ156" t="str">
        <f ca="1"/>
        <v>XPIS</v>
      </c>
      <c r="AXK156" t="str">
        <f ca="1"/>
        <v>XPV</v>
      </c>
      <c r="AXL156" t="str">
        <f ca="1"/>
        <v>XRL</v>
      </c>
      <c r="AXM156" t="str">
        <f ca="1"/>
        <v>YSI30</v>
      </c>
      <c r="AXN156" t="str">
        <f ca="1"/>
        <v>YSI3100</v>
      </c>
      <c r="AXO156" t="str">
        <f ca="1"/>
        <v>YSI3200</v>
      </c>
      <c r="AXP156" t="str">
        <f ca="1"/>
        <v>YSI5000</v>
      </c>
      <c r="AXQ156" t="str">
        <f ca="1"/>
        <v>YSI5100</v>
      </c>
      <c r="AXR156" t="str">
        <f ca="1"/>
        <v>YSI55</v>
      </c>
      <c r="AXS156" t="str">
        <f ca="1"/>
        <v>YSI60</v>
      </c>
      <c r="AXT156" t="str">
        <f ca="1"/>
        <v>YSI85</v>
      </c>
      <c r="AXU156" t="str">
        <f ca="1"/>
        <v>ZAREBA</v>
      </c>
      <c r="BFV156" t="str" cm="1">
        <f t="array" aca="1" ref="BFV156:BGB156" ca="1">IFERROR(TRANSPOSE(_xlfn._xlws.SORT(_xlfn.UNIQUE(_xlfn._xlws.FILTER(cp_tipo_mercadoria,(($A156="")+(cp_linha=$A156))*(($B156="")+(cp_grupo=$B156))*(($C156="")+(cp_subgrupo=$C156))*(($E156="")+(cp_fabricante=$E156)))))),"")</f>
        <v>Acessório</v>
      </c>
      <c r="BFW156" t="str">
        <f ca="1"/>
        <v>Acessório/Reposição</v>
      </c>
      <c r="BFX156" t="str">
        <f ca="1"/>
        <v>Inativo</v>
      </c>
      <c r="BFY156" t="str">
        <f ca="1"/>
        <v>Insumo</v>
      </c>
      <c r="BFZ156" t="str">
        <f ca="1"/>
        <v>Produto</v>
      </c>
      <c r="BGA156" t="str">
        <f ca="1"/>
        <v>Reposição</v>
      </c>
      <c r="BGB156" t="str">
        <f ca="1"/>
        <v>Serviço</v>
      </c>
      <c r="BZB156" t="str" cm="1">
        <f t="array" aca="1" ref="BZB156:CBA156" ca="1">IFERROR(TRANSPOSE(_xlfn._xlws.SORT(_xlfn.UNIQUE(_xlfn._xlws.FILTER(cp_fabricante,(($A156="")+(cp_linha=$A156))*(($B156="")+(cp_grupo=$B156))*(($C156="")+(cp_subgrupo=$C156))*(($D156="")+(cp_tipo_mercadoria=$D156)))))),"")</f>
        <v>ABK</v>
      </c>
      <c r="BZC156" t="str">
        <f ca="1"/>
        <v>AGT</v>
      </c>
      <c r="BZD156" t="str">
        <f ca="1"/>
        <v>Air Liquide</v>
      </c>
      <c r="BZE156" t="str">
        <f ca="1"/>
        <v>AMBIENTAL</v>
      </c>
      <c r="BZF156" t="str">
        <f ca="1"/>
        <v>AMS</v>
      </c>
      <c r="BZG156" t="str">
        <f ca="1"/>
        <v>Campbell</v>
      </c>
      <c r="BZH156" t="str">
        <f ca="1"/>
        <v>CASELLA</v>
      </c>
      <c r="BZI156" t="str">
        <f ca="1"/>
        <v>CHP</v>
      </c>
      <c r="BZJ156" t="str">
        <f ca="1"/>
        <v>Clean</v>
      </c>
      <c r="BZK156" t="str">
        <f ca="1"/>
        <v>COPPI</v>
      </c>
      <c r="BZL156" t="str">
        <f ca="1"/>
        <v>Coregas</v>
      </c>
      <c r="BZM156" t="str">
        <f ca="1"/>
        <v>DFT</v>
      </c>
      <c r="BZN156" t="str">
        <f ca="1"/>
        <v>DPUNION</v>
      </c>
      <c r="BZO156" t="str">
        <f ca="1"/>
        <v>EDINBURG</v>
      </c>
      <c r="BZP156" t="str">
        <f ca="1"/>
        <v>EMEC</v>
      </c>
      <c r="BZQ156" t="str">
        <f ca="1"/>
        <v>EN NOVATIVE</v>
      </c>
      <c r="BZR156" t="str">
        <f ca="1"/>
        <v>environics</v>
      </c>
      <c r="BZS156" t="str">
        <f ca="1"/>
        <v>EON</v>
      </c>
      <c r="BZT156" t="str">
        <f ca="1"/>
        <v>ESS</v>
      </c>
      <c r="BZU156" t="str">
        <f ca="1"/>
        <v>Fabricante</v>
      </c>
      <c r="BZV156" t="str">
        <f ca="1"/>
        <v>Global Water</v>
      </c>
      <c r="BZW156" t="str">
        <f ca="1"/>
        <v>GRACO</v>
      </c>
      <c r="BZX156" t="str">
        <f ca="1"/>
        <v>HER</v>
      </c>
      <c r="BZY156" t="str">
        <f ca="1"/>
        <v>HISCO</v>
      </c>
      <c r="BZZ156" t="str">
        <f ca="1"/>
        <v>HON</v>
      </c>
      <c r="CAA156" t="str">
        <f ca="1"/>
        <v>Inativo</v>
      </c>
      <c r="CAB156" t="str">
        <f ca="1"/>
        <v>Industrial</v>
      </c>
      <c r="CAC156" t="str">
        <f ca="1"/>
        <v>ION</v>
      </c>
      <c r="CAD156" t="str">
        <f ca="1"/>
        <v>ISCO</v>
      </c>
      <c r="CAE156" t="str">
        <f ca="1"/>
        <v>JCT</v>
      </c>
      <c r="CAF156" t="str">
        <f ca="1"/>
        <v>LINDE</v>
      </c>
      <c r="CAG156" t="str">
        <f ca="1"/>
        <v>Luminutra</v>
      </c>
      <c r="CAH156" t="str">
        <f ca="1"/>
        <v>MJK</v>
      </c>
      <c r="CAI156" t="str">
        <f ca="1"/>
        <v>NIVELCO</v>
      </c>
      <c r="CAJ156" t="str">
        <f ca="1"/>
        <v>NOVALINX</v>
      </c>
      <c r="CAK156" t="str">
        <f ca="1"/>
        <v>Oceanalpha</v>
      </c>
      <c r="CAL156" t="str">
        <f ca="1"/>
        <v>QED</v>
      </c>
      <c r="CAM156" t="str">
        <f ca="1"/>
        <v>RADIONDETECTION</v>
      </c>
      <c r="CAN156" t="str">
        <f ca="1"/>
        <v>RDI</v>
      </c>
      <c r="CAO156" t="str">
        <f ca="1"/>
        <v>Regenesis</v>
      </c>
      <c r="CAP156" t="str">
        <f ca="1"/>
        <v>RIKA</v>
      </c>
      <c r="CAQ156" t="str">
        <f ca="1"/>
        <v>SF</v>
      </c>
      <c r="CAR156" t="str">
        <f ca="1"/>
        <v>SHANGHAI</v>
      </c>
      <c r="CAS156" t="str">
        <f ca="1"/>
        <v>SON</v>
      </c>
      <c r="CAT156" t="str">
        <f ca="1"/>
        <v>TDS</v>
      </c>
      <c r="CAU156" t="str">
        <f ca="1"/>
        <v>Thermo</v>
      </c>
      <c r="CAV156" t="str">
        <f ca="1"/>
        <v>Trace2o</v>
      </c>
      <c r="CAW156" t="str">
        <f ca="1"/>
        <v>VAPOR PIN</v>
      </c>
      <c r="CAX156" t="str">
        <f ca="1"/>
        <v>waterloo</v>
      </c>
      <c r="CAY156" t="str">
        <f ca="1"/>
        <v>White</v>
      </c>
      <c r="CAZ156" t="str">
        <f ca="1"/>
        <v>YSI</v>
      </c>
      <c r="CBA156">
        <f ca="1"/>
        <v>0</v>
      </c>
    </row>
    <row r="157" spans="30:624 1030:2081" x14ac:dyDescent="0.25">
      <c r="AD157" t="str" cm="1">
        <f t="array" aca="1" ref="AD157:AI157" ca="1">IFERROR(TRANSPOSE(_xlfn._xlws.SORT(_xlfn.UNIQUE(_xlfn._xlws.FILTER(cp_linha,(($B157="")+(cp_grupo=$B157))*(($C157="")+(cp_subgrupo=$C157))*(($D157="")+(cp_tipo_mercadoria=$D157))*(($E157="")+(cp_fabricante=$E157)))))),"")</f>
        <v>Detecção e Processos de Gases</v>
      </c>
      <c r="AE157" t="str">
        <f ca="1"/>
        <v>Diversos</v>
      </c>
      <c r="AF157" t="str">
        <f ca="1"/>
        <v>Inativo</v>
      </c>
      <c r="AG157" t="str">
        <f ca="1"/>
        <v>Locação</v>
      </c>
      <c r="AH157" t="str">
        <f ca="1"/>
        <v>Recursos Hídricos</v>
      </c>
      <c r="AI157" t="str">
        <f ca="1"/>
        <v>Remediação</v>
      </c>
      <c r="TJ157" t="str" cm="1">
        <f t="array" aca="1" ref="TJ157:WZ157" ca="1">IFERROR(TRANSPOSE(_xlfn._xlws.SORT(_xlfn.UNIQUE(_xlfn._xlws.FILTER(cp_grupo,(($A157="")+(cp_linha=$A157))*(($C157="")+(cp_subgrupo=$C157))*(($D157="")+(cp_tipo_mercadoria=$D157))*(($E157="")+(cp_fabricante=$E157)))))),"")</f>
        <v>Absorvedores</v>
      </c>
      <c r="TK157" t="str">
        <f ca="1"/>
        <v>Alimentação Eletrico</v>
      </c>
      <c r="TL157" t="str">
        <f ca="1"/>
        <v>Alimentação Solar</v>
      </c>
      <c r="TM157" t="str">
        <f ca="1"/>
        <v>Amostrador Diversos</v>
      </c>
      <c r="TN157" t="str">
        <f ca="1"/>
        <v>Amostrador Não Refrigerado Portátil</v>
      </c>
      <c r="TO157" t="str">
        <f ca="1"/>
        <v>Amostrador Refrigerado Fixo</v>
      </c>
      <c r="TP157" t="str">
        <f ca="1"/>
        <v>Amostrador Refrigerado Portátil</v>
      </c>
      <c r="TQ157" t="str">
        <f ca="1"/>
        <v>Amostragem Diversos</v>
      </c>
      <c r="TR157" t="str">
        <f ca="1"/>
        <v>Analisador Diversos</v>
      </c>
      <c r="TS157" t="str">
        <f ca="1"/>
        <v>Analisador Fixo</v>
      </c>
      <c r="TT157" t="str">
        <f ca="1"/>
        <v xml:space="preserve">Analisador Fixo </v>
      </c>
      <c r="TU157" t="str">
        <f ca="1"/>
        <v>Analisador Microbiologico</v>
      </c>
      <c r="TV157" t="str">
        <f ca="1"/>
        <v>Analisador Portátil</v>
      </c>
      <c r="TW157" t="str">
        <f ca="1"/>
        <v xml:space="preserve">Analisador Portátil </v>
      </c>
      <c r="TX157" t="str">
        <f ca="1"/>
        <v>Analisador Portátil Locação</v>
      </c>
      <c r="TY157" t="str">
        <f ca="1"/>
        <v>Aterramento Diversos</v>
      </c>
      <c r="TZ157" t="str">
        <f ca="1"/>
        <v>Bomba de Amostragem Fixa</v>
      </c>
      <c r="UA157" t="str">
        <f ca="1"/>
        <v>BOMBA DE AMOSTRAGEM Fixo</v>
      </c>
      <c r="UB157" t="str">
        <f ca="1"/>
        <v>Bomba de Amostragem Portátil</v>
      </c>
      <c r="UC157" t="str">
        <f ca="1"/>
        <v>Bombeamento Fixo</v>
      </c>
      <c r="UD157" t="str">
        <f ca="1"/>
        <v>Cabeçote/Válvula Extração Metano</v>
      </c>
      <c r="UE157" t="str">
        <f ca="1"/>
        <v>Caixa Separadora Fixo</v>
      </c>
      <c r="UF157" t="str">
        <f ca="1"/>
        <v>Calibração Diversos</v>
      </c>
      <c r="UG157" t="str">
        <f ca="1"/>
        <v>Cinto de Segurança</v>
      </c>
      <c r="UH157" t="str">
        <f ca="1"/>
        <v xml:space="preserve">Cinto de Segurança </v>
      </c>
      <c r="UI157" t="str">
        <f ca="1"/>
        <v>Colorimetro Portátil</v>
      </c>
      <c r="UJ157" t="str">
        <f ca="1"/>
        <v>Conjunto Autônomo</v>
      </c>
      <c r="UK157" t="str">
        <f ca="1"/>
        <v>Cromatógrafo Portátil</v>
      </c>
      <c r="UL157" t="str">
        <f ca="1"/>
        <v>Detector de Incendio Fixo</v>
      </c>
      <c r="UM157" t="str">
        <f ca="1"/>
        <v>Detector Diversos</v>
      </c>
      <c r="UN157" t="str">
        <f ca="1"/>
        <v>Detector Fixo</v>
      </c>
      <c r="UO157" t="str">
        <f ca="1"/>
        <v>Detector Portátil</v>
      </c>
      <c r="UP157" t="str">
        <f ca="1"/>
        <v>Diversos Diversos</v>
      </c>
      <c r="UQ157" t="str">
        <f ca="1"/>
        <v>Dosímetro de ruído</v>
      </c>
      <c r="UR157" t="str">
        <f ca="1"/>
        <v>Elevador de Liquidos Fixo</v>
      </c>
      <c r="US157" t="str">
        <f ca="1"/>
        <v>Extração Diversos</v>
      </c>
      <c r="UT157" t="str">
        <f ca="1"/>
        <v>Filtração Diversos</v>
      </c>
      <c r="UU157" t="str">
        <f ca="1"/>
        <v>Fotometro Portátil</v>
      </c>
      <c r="UV157" t="str">
        <f ca="1"/>
        <v>Guincho</v>
      </c>
      <c r="UW157" t="str">
        <f ca="1"/>
        <v>Impactador de Cascata</v>
      </c>
      <c r="UX157" t="str">
        <f ca="1"/>
        <v>Inativo Inativo</v>
      </c>
      <c r="UY157" t="str">
        <f ca="1"/>
        <v>Locação Diversos</v>
      </c>
      <c r="UZ157" t="str">
        <f ca="1"/>
        <v>Medidor de Material Particulado Fixo</v>
      </c>
      <c r="VA157" t="str">
        <f ca="1"/>
        <v>Medidor de Material Particulado Portátil</v>
      </c>
      <c r="VB157" t="str">
        <f ca="1"/>
        <v>Medidor de Nível de Pressão Sonora</v>
      </c>
      <c r="VC157" t="str">
        <f ca="1"/>
        <v>Medidor de Nivel Diversos</v>
      </c>
      <c r="VD157" t="str">
        <f ca="1"/>
        <v>Medidor de Nivel Fixo</v>
      </c>
      <c r="VE157" t="str">
        <f ca="1"/>
        <v>Medidor de Nivel Portátil</v>
      </c>
      <c r="VF157" t="str">
        <f ca="1"/>
        <v>Medidor de Vazão Argonaut SL</v>
      </c>
      <c r="VG157" t="str">
        <f ca="1"/>
        <v>Medidor de Vazão Fixo</v>
      </c>
      <c r="VH157" t="str">
        <f ca="1"/>
        <v>Medidor de Vazão FlowTracker</v>
      </c>
      <c r="VI157" t="str">
        <f ca="1"/>
        <v>Medidor de Vazão Portátil</v>
      </c>
      <c r="VJ157" t="str">
        <f ca="1"/>
        <v>Medidor de Vazão RS5</v>
      </c>
      <c r="VK157" t="str">
        <f ca="1"/>
        <v>Medidor de Vazão RS6</v>
      </c>
      <c r="VL157" t="str">
        <f ca="1"/>
        <v>Medidor de Vazão RS7</v>
      </c>
      <c r="VM157" t="str">
        <f ca="1"/>
        <v>Medidor de Vazão RS-M10</v>
      </c>
      <c r="VN157" t="str">
        <f ca="1"/>
        <v>Medidor de Vazão RS-M11</v>
      </c>
      <c r="VO157" t="str">
        <f ca="1"/>
        <v>Medidor de Vazão RS-M9</v>
      </c>
      <c r="VP157" t="str">
        <f ca="1"/>
        <v>Medidor de Vazão RS-S5</v>
      </c>
      <c r="VQ157" t="str">
        <f ca="1"/>
        <v>Medidor de Vibração Portátil</v>
      </c>
      <c r="VR157" t="str">
        <f ca="1"/>
        <v>Meteorologia Fixo</v>
      </c>
      <c r="VS157" t="str">
        <f ca="1"/>
        <v>MODFLOW Diversos</v>
      </c>
      <c r="VT157" t="str">
        <f ca="1"/>
        <v>Monitor de Material Particulado</v>
      </c>
      <c r="VU157" t="str">
        <f ca="1"/>
        <v>Monitor de Material Particulado Portátil</v>
      </c>
      <c r="VV157" t="str">
        <f ca="1"/>
        <v>Monitoramento Fixo</v>
      </c>
      <c r="VW157" t="str">
        <f ca="1"/>
        <v>Mosquetão</v>
      </c>
      <c r="VX157" t="str">
        <f ca="1"/>
        <v>Óculos de Proteção</v>
      </c>
      <c r="VY157" t="str">
        <f ca="1"/>
        <v>Outros Diversos</v>
      </c>
      <c r="VZ157" t="str">
        <f ca="1"/>
        <v>Painel controlador Diversos</v>
      </c>
      <c r="WA157" t="str">
        <f ca="1"/>
        <v>Painel controlador Fixo</v>
      </c>
      <c r="WB157" t="str">
        <f ca="1"/>
        <v>Painel controlador Portátil</v>
      </c>
      <c r="WC157" t="str">
        <f ca="1"/>
        <v>Respirador Facial</v>
      </c>
      <c r="WD157" t="str">
        <f ca="1"/>
        <v>Separador de Agua/ Oleo Fixo</v>
      </c>
      <c r="WE157" t="str">
        <f ca="1"/>
        <v>Sistema de Monitoramento de Material Particulado</v>
      </c>
      <c r="WF157" t="str">
        <f ca="1"/>
        <v>Sonda Portátil</v>
      </c>
      <c r="WG157" t="str">
        <f ca="1"/>
        <v xml:space="preserve">Sonda Portátil </v>
      </c>
      <c r="WH157" t="str">
        <f ca="1"/>
        <v>Sonda Serie 6</v>
      </c>
      <c r="WI157" t="str">
        <f ca="1"/>
        <v>Sonda Serie EcoSense</v>
      </c>
      <c r="WJ157" t="str">
        <f ca="1"/>
        <v>Sonda Serie EXO</v>
      </c>
      <c r="WK157" t="str">
        <f ca="1"/>
        <v>Sonda Serie IQ SensorNet</v>
      </c>
      <c r="WL157" t="str">
        <f ca="1"/>
        <v>Sonda Serie Lab &amp; Field</v>
      </c>
      <c r="WM157" t="str">
        <f ca="1"/>
        <v>Sonda Serie MultiLab</v>
      </c>
      <c r="WN157" t="str">
        <f ca="1"/>
        <v>Sonda Serie ODO-RTU</v>
      </c>
      <c r="WO157" t="str">
        <f ca="1"/>
        <v>Sonda Serie Pro</v>
      </c>
      <c r="WP157" t="str">
        <f ca="1"/>
        <v>Sonda Serie ProDigital</v>
      </c>
      <c r="WQ157" t="str">
        <f ca="1"/>
        <v>Sonda Serie TruLab</v>
      </c>
      <c r="WR157" t="str">
        <f ca="1"/>
        <v>Talabarte</v>
      </c>
      <c r="WS157" t="str">
        <f ca="1"/>
        <v>Telemetria Fixo</v>
      </c>
      <c r="WT157" t="str">
        <f ca="1"/>
        <v>TERMAL Fixo</v>
      </c>
      <c r="WU157" t="str">
        <f ca="1"/>
        <v>Transmissão Fixo</v>
      </c>
      <c r="WV157" t="str">
        <f ca="1"/>
        <v>Tratamento Diversos</v>
      </c>
      <c r="WW157" t="str">
        <f ca="1"/>
        <v>Tratamento Fixo</v>
      </c>
      <c r="WX157" t="str">
        <f ca="1"/>
        <v>Travaqueda</v>
      </c>
      <c r="WY157" t="str">
        <f ca="1"/>
        <v>Tripe</v>
      </c>
      <c r="WZ157" t="str">
        <f ca="1"/>
        <v>UMR Fixo</v>
      </c>
      <c r="AMP157" cm="1">
        <f t="array" aca="1" ref="AMP157:AXU157" ca="1">IFERROR(TRANSPOSE(_xlfn._xlws.SORT(_xlfn.UNIQUE(_xlfn._xlws.FILTER(cp_subgrupo,(($A157="")+(cp_linha=$A157))*(($B157="")+(cp_grupo=$B157))*(($D157="")+(cp_tipo_mercadoria=$D157))*(($E157="")+(cp_fabricante=$E157)))))),"")</f>
        <v>550</v>
      </c>
      <c r="AMQ157">
        <f ca="1"/>
        <v>556</v>
      </c>
      <c r="AMR157">
        <f ca="1"/>
        <v>6600</v>
      </c>
      <c r="AMS157">
        <f ca="1"/>
        <v>9500</v>
      </c>
      <c r="AMT157">
        <f ca="1"/>
        <v>9800</v>
      </c>
      <c r="AMU157" t="str">
        <f ca="1"/>
        <v>3017M</v>
      </c>
      <c r="AMV157" t="str">
        <f ca="1"/>
        <v>301-ADI</v>
      </c>
      <c r="AMW157" t="str">
        <f ca="1"/>
        <v>301C</v>
      </c>
      <c r="AMX157" t="str">
        <f ca="1"/>
        <v>301-R8</v>
      </c>
      <c r="AMY157" t="str">
        <f ca="1"/>
        <v>4000 series Isco</v>
      </c>
      <c r="AMZ157" t="str">
        <f ca="1"/>
        <v xml:space="preserve">Absorvedores </v>
      </c>
      <c r="ANA157" t="str">
        <f ca="1"/>
        <v>Acessório</v>
      </c>
      <c r="ANB157" t="str">
        <f ca="1"/>
        <v>ADCP</v>
      </c>
      <c r="ANC157" t="str">
        <f ca="1"/>
        <v>ADP</v>
      </c>
      <c r="AND157" t="str">
        <f ca="1"/>
        <v>ADR 1500</v>
      </c>
      <c r="ANE157" t="str">
        <f ca="1"/>
        <v>AIR AWARE</v>
      </c>
      <c r="ANF157" t="str">
        <f ca="1"/>
        <v>Air Striper</v>
      </c>
      <c r="ANG157" t="str">
        <f ca="1"/>
        <v>AIRSCAN</v>
      </c>
      <c r="ANH157" t="str">
        <f ca="1"/>
        <v>Amostrador</v>
      </c>
      <c r="ANI157" t="str">
        <f ca="1"/>
        <v>Anel</v>
      </c>
      <c r="ANJ157" t="str">
        <f ca="1"/>
        <v>APEX 2</v>
      </c>
      <c r="ANK157" t="str">
        <f ca="1"/>
        <v>Argonaut</v>
      </c>
      <c r="ANL157" t="str">
        <f ca="1"/>
        <v>Auto Pump</v>
      </c>
      <c r="ANM157" t="str">
        <f ca="1"/>
        <v>BADGE PLUS</v>
      </c>
      <c r="ANN157" t="str">
        <f ca="1"/>
        <v>Biogas</v>
      </c>
      <c r="ANO157" t="str">
        <f ca="1"/>
        <v>BIOGAS 300</v>
      </c>
      <c r="ANP157" t="str">
        <f ca="1"/>
        <v>BIOGAS 3000</v>
      </c>
      <c r="ANQ157" t="str">
        <f ca="1"/>
        <v>BIOGAS 5000</v>
      </c>
      <c r="ANR157" t="str">
        <f ca="1"/>
        <v>BM25</v>
      </c>
      <c r="ANS157" t="str">
        <f ca="1"/>
        <v>Bomba</v>
      </c>
      <c r="ANT157" t="str">
        <f ca="1"/>
        <v>BW</v>
      </c>
      <c r="ANU157" t="str">
        <f ca="1"/>
        <v xml:space="preserve">BW </v>
      </c>
      <c r="ANV157" t="str">
        <f ca="1"/>
        <v>BW CLIP</v>
      </c>
      <c r="ANW157" t="str">
        <f ca="1"/>
        <v>BW FLEX</v>
      </c>
      <c r="ANX157" t="str">
        <f ca="1"/>
        <v>BW ICON</v>
      </c>
      <c r="ANY157" t="str">
        <f ca="1"/>
        <v>BW SOLO</v>
      </c>
      <c r="ANZ157" t="str">
        <f ca="1"/>
        <v>BW ULTRA</v>
      </c>
      <c r="AOA157" t="str">
        <f ca="1"/>
        <v>C100</v>
      </c>
      <c r="AOB157" t="str">
        <f ca="1"/>
        <v>Cabo</v>
      </c>
      <c r="AOC157" t="str">
        <f ca="1"/>
        <v>Calibração</v>
      </c>
      <c r="AOD157" t="str">
        <f ca="1"/>
        <v>Castaway</v>
      </c>
      <c r="AOE157" t="str">
        <f ca="1"/>
        <v>CEL-24X</v>
      </c>
      <c r="AOF157" t="str">
        <f ca="1"/>
        <v>CEL-35X</v>
      </c>
      <c r="AOG157" t="str">
        <f ca="1"/>
        <v>CEL-62X</v>
      </c>
      <c r="AOH157" t="str">
        <f ca="1"/>
        <v>CEL-63X</v>
      </c>
      <c r="AOI157" t="str">
        <f ca="1"/>
        <v>Certificado</v>
      </c>
      <c r="AOJ157" t="str">
        <f ca="1"/>
        <v>CEX300</v>
      </c>
      <c r="AOK157" t="str">
        <f ca="1"/>
        <v>Chempro</v>
      </c>
      <c r="AOL157" t="str">
        <f ca="1"/>
        <v>Cilindro</v>
      </c>
      <c r="AOM157" t="str">
        <f ca="1"/>
        <v xml:space="preserve">Cinto de Segurança </v>
      </c>
      <c r="AON157" t="str">
        <f ca="1"/>
        <v>Clean Cell Pro</v>
      </c>
      <c r="AOO157" t="str">
        <f ca="1"/>
        <v>CLEANVIEWERGAS</v>
      </c>
      <c r="AOP157" t="str">
        <f ca="1"/>
        <v>CM4</v>
      </c>
      <c r="AOQ157" t="str">
        <f ca="1"/>
        <v>CONDUCTIVITY PLUS</v>
      </c>
      <c r="AOR157" t="str">
        <f ca="1"/>
        <v>CONTADOR DE CICLOS</v>
      </c>
      <c r="AOS157" t="str">
        <f ca="1"/>
        <v>Controlador</v>
      </c>
      <c r="AOT157" t="str">
        <f ca="1"/>
        <v>CTX 300</v>
      </c>
      <c r="AOU157" t="str">
        <f ca="1"/>
        <v>CUB</v>
      </c>
      <c r="AOV157" t="str">
        <f ca="1"/>
        <v>DataLogger</v>
      </c>
      <c r="AOW157" t="str">
        <f ca="1"/>
        <v>DATARAM 4</v>
      </c>
      <c r="AOX157" t="str">
        <f ca="1"/>
        <v>DBADGE 2</v>
      </c>
      <c r="AOY157" t="str">
        <f ca="1"/>
        <v>DBO</v>
      </c>
      <c r="AOZ157" t="str">
        <f ca="1"/>
        <v>DIPPER TOUGH</v>
      </c>
      <c r="APA157" t="str">
        <f ca="1"/>
        <v>DIPPERLOG</v>
      </c>
      <c r="APB157" t="str">
        <f ca="1"/>
        <v>DIPPER-T</v>
      </c>
      <c r="APC157" t="str">
        <f ca="1"/>
        <v>Display</v>
      </c>
      <c r="APD157" t="str">
        <f ca="1"/>
        <v>Diversos</v>
      </c>
      <c r="APE157" t="str">
        <f ca="1"/>
        <v>DO200</v>
      </c>
      <c r="APF157" t="str">
        <f ca="1"/>
        <v>DURATRACKER</v>
      </c>
      <c r="APG157" t="str">
        <f ca="1"/>
        <v>E3 POINT</v>
      </c>
      <c r="APH157" t="str">
        <f ca="1"/>
        <v>EAGLE</v>
      </c>
      <c r="API157" t="str">
        <f ca="1"/>
        <v>EC300</v>
      </c>
      <c r="APJ157" t="str">
        <f ca="1"/>
        <v>EC30A</v>
      </c>
      <c r="APK157" t="str">
        <f ca="1"/>
        <v>Embarcação</v>
      </c>
      <c r="APL157" t="str">
        <f ca="1"/>
        <v>EmeClean</v>
      </c>
      <c r="APM157" t="str">
        <f ca="1"/>
        <v>Estação</v>
      </c>
      <c r="APN157" t="str">
        <f ca="1"/>
        <v>Estrutura</v>
      </c>
      <c r="APO157" t="str">
        <f ca="1"/>
        <v>EXO</v>
      </c>
      <c r="APP157" t="str">
        <f ca="1"/>
        <v>EXO (Completa)</v>
      </c>
      <c r="APQ157" t="str">
        <f ca="1"/>
        <v>EXTREME</v>
      </c>
      <c r="APR157" t="str">
        <f ca="1"/>
        <v>FALCO</v>
      </c>
      <c r="APS157" t="str">
        <f ca="1"/>
        <v>FAU</v>
      </c>
      <c r="APT157" t="str">
        <f ca="1"/>
        <v>Ferramental</v>
      </c>
      <c r="APU157" t="str">
        <f ca="1"/>
        <v>Filtro</v>
      </c>
      <c r="APV157" t="str">
        <f ca="1"/>
        <v>FIREPRO</v>
      </c>
      <c r="APW157" t="str">
        <f ca="1"/>
        <v>FlowTracker</v>
      </c>
      <c r="APX157" t="str">
        <f ca="1"/>
        <v>FROG</v>
      </c>
      <c r="APY157" t="str">
        <f ca="1"/>
        <v>FS20X</v>
      </c>
      <c r="APZ157" t="str">
        <f ca="1"/>
        <v>FS-20X</v>
      </c>
      <c r="AQA157" t="str">
        <f ca="1"/>
        <v>FS24X</v>
      </c>
      <c r="AQB157" t="str">
        <f ca="1"/>
        <v>FSL100</v>
      </c>
      <c r="AQC157" t="str">
        <f ca="1"/>
        <v>FSX</v>
      </c>
      <c r="AQD157" t="str">
        <f ca="1"/>
        <v>G100</v>
      </c>
      <c r="AQE157" t="str">
        <f ca="1"/>
        <v>G110</v>
      </c>
      <c r="AQF157" t="str">
        <f ca="1"/>
        <v>G200</v>
      </c>
      <c r="AQG157" t="str">
        <f ca="1"/>
        <v>GA 3000</v>
      </c>
      <c r="AQH157" t="str">
        <f ca="1"/>
        <v>GA 5000</v>
      </c>
      <c r="AQI157" t="str">
        <f ca="1"/>
        <v>GASCARD</v>
      </c>
      <c r="AQJ157" t="str">
        <f ca="1"/>
        <v>GASCEHCK G</v>
      </c>
      <c r="AQK157" t="str">
        <f ca="1"/>
        <v>Gascheck</v>
      </c>
      <c r="AQL157" t="str">
        <f ca="1"/>
        <v>GASCHECK 3000</v>
      </c>
      <c r="AQM157" t="str">
        <f ca="1"/>
        <v>GASCHECK 5000</v>
      </c>
      <c r="AQN157" t="str">
        <f ca="1"/>
        <v>GASCHECK 6000</v>
      </c>
      <c r="AQO157" t="str">
        <f ca="1"/>
        <v>GASCHECK G</v>
      </c>
      <c r="AQP157" t="str">
        <f ca="1"/>
        <v>GASCHECK P1</v>
      </c>
      <c r="AQQ157" t="str">
        <f ca="1"/>
        <v>GASPOINT</v>
      </c>
      <c r="AQR157" t="str">
        <f ca="1"/>
        <v>GATEWAY</v>
      </c>
      <c r="AQS157" t="str">
        <f ca="1"/>
        <v>GEM</v>
      </c>
      <c r="AQT157" t="str">
        <f ca="1"/>
        <v>GEM 2000</v>
      </c>
      <c r="AQU157" t="str">
        <f ca="1"/>
        <v>GEM 5000</v>
      </c>
      <c r="AQV157" t="str">
        <f ca="1"/>
        <v>GEM/GA/BIOGAS 5000</v>
      </c>
      <c r="AQW157" t="str">
        <f ca="1"/>
        <v>GeneCount</v>
      </c>
      <c r="AQX157" t="str">
        <f ca="1"/>
        <v>GENIE</v>
      </c>
      <c r="AQY157" t="str">
        <f ca="1"/>
        <v>Guardian</v>
      </c>
      <c r="AQZ157" t="str">
        <f ca="1"/>
        <v>GUARDIAN 2</v>
      </c>
      <c r="ARA157" t="str">
        <f ca="1"/>
        <v>H.OIL</v>
      </c>
      <c r="ARB157" t="str">
        <f ca="1"/>
        <v>HA20</v>
      </c>
      <c r="ARC157" t="str">
        <f ca="1"/>
        <v>HA40</v>
      </c>
      <c r="ARD157" t="str">
        <f ca="1"/>
        <v>HA-71</v>
      </c>
      <c r="ARE157" t="str">
        <f ca="1"/>
        <v>HA-72</v>
      </c>
      <c r="ARF157" t="str">
        <f ca="1"/>
        <v>HAVEX</v>
      </c>
      <c r="ARG157" t="str">
        <f ca="1"/>
        <v>HON</v>
      </c>
      <c r="ARH157" t="str">
        <f ca="1"/>
        <v>HON TITAN</v>
      </c>
      <c r="ARI157" t="str">
        <f ca="1"/>
        <v>Hora Técnica</v>
      </c>
      <c r="ARJ157" t="str">
        <f ca="1"/>
        <v>IAQ POINT 2</v>
      </c>
      <c r="ARK157" t="str">
        <f ca="1"/>
        <v>IMPACT PRO</v>
      </c>
      <c r="ARL157" t="str">
        <f ca="1"/>
        <v>Inativo</v>
      </c>
      <c r="ARM157" t="str">
        <f ca="1"/>
        <v>INNOVA</v>
      </c>
      <c r="ARN157" t="str">
        <f ca="1"/>
        <v>Instalação</v>
      </c>
      <c r="ARO157" t="str">
        <f ca="1"/>
        <v>INTELLIDOX</v>
      </c>
      <c r="ARP157" t="str">
        <f ca="1"/>
        <v>IQ PIPE</v>
      </c>
      <c r="ARQ157" t="str">
        <f ca="1"/>
        <v>IQ PLUS</v>
      </c>
      <c r="ARR157" t="str">
        <f ca="1"/>
        <v>IQ Standard</v>
      </c>
      <c r="ARS157" t="str">
        <f ca="1"/>
        <v>ITRANS</v>
      </c>
      <c r="ART157" t="str">
        <f ca="1"/>
        <v>JES-301</v>
      </c>
      <c r="ARU157" t="str">
        <f ca="1"/>
        <v>JFID</v>
      </c>
      <c r="ARV157" t="str">
        <f ca="1"/>
        <v>JH3E</v>
      </c>
      <c r="ARW157" t="str">
        <f ca="1"/>
        <v>JSP-87</v>
      </c>
      <c r="ARX157" t="str">
        <f ca="1"/>
        <v>JSP-89</v>
      </c>
      <c r="ARY157" t="str">
        <f ca="1"/>
        <v>L360</v>
      </c>
      <c r="ARZ157" t="str">
        <f ca="1"/>
        <v>LEAKCHECK P1</v>
      </c>
      <c r="ASA157" t="str">
        <f ca="1"/>
        <v>LEAKMATE</v>
      </c>
      <c r="ASB157" t="str">
        <f ca="1"/>
        <v>Locação</v>
      </c>
      <c r="ASC157" t="str">
        <f ca="1"/>
        <v>Luminometro</v>
      </c>
      <c r="ASD157" t="str">
        <f ca="1"/>
        <v>M10</v>
      </c>
      <c r="ASE157" t="str">
        <f ca="1"/>
        <v>M11</v>
      </c>
      <c r="ASF157" t="str">
        <f ca="1"/>
        <v>M9</v>
      </c>
      <c r="ASG157" t="str">
        <f ca="1"/>
        <v>MAGFLUX</v>
      </c>
      <c r="ASH157" t="str">
        <f ca="1"/>
        <v>Maleta</v>
      </c>
      <c r="ASI157" t="str">
        <f ca="1"/>
        <v>MANHANDLER</v>
      </c>
      <c r="ASJ157" t="str">
        <f ca="1"/>
        <v>MANNING</v>
      </c>
      <c r="ASK157" t="str">
        <f ca="1"/>
        <v>Manta</v>
      </c>
      <c r="ASL157" t="str">
        <f ca="1"/>
        <v>Manta OWS</v>
      </c>
      <c r="ASM157" t="str">
        <f ca="1"/>
        <v>MARPLE</v>
      </c>
      <c r="ASN157" t="str">
        <f ca="1"/>
        <v>MAX XT</v>
      </c>
      <c r="ASO157" t="str">
        <f ca="1"/>
        <v>Metalyser</v>
      </c>
      <c r="ASP157" t="str">
        <f ca="1"/>
        <v>METREX</v>
      </c>
      <c r="ASQ157" t="str">
        <f ca="1"/>
        <v>MGD</v>
      </c>
      <c r="ASR157" t="str">
        <f ca="1"/>
        <v>MICRO 5</v>
      </c>
      <c r="ASS157" t="str">
        <f ca="1"/>
        <v>MicroADV</v>
      </c>
      <c r="AST157" t="str">
        <f ca="1"/>
        <v>MICROCLIP</v>
      </c>
      <c r="ASU157" t="str">
        <f ca="1"/>
        <v>MICRODOCK</v>
      </c>
      <c r="ASV157" t="str">
        <f ca="1"/>
        <v>MICRODUST</v>
      </c>
      <c r="ASW157" t="str">
        <f ca="1"/>
        <v>MIDAS</v>
      </c>
      <c r="ASX157" t="str">
        <f ca="1"/>
        <v>MILLER</v>
      </c>
      <c r="ASY157" t="str">
        <f ca="1"/>
        <v>MIRAN</v>
      </c>
      <c r="ASZ157" t="str">
        <f ca="1"/>
        <v>MKII</v>
      </c>
      <c r="ATA157" t="str">
        <f ca="1"/>
        <v>Moden</v>
      </c>
      <c r="ATB157" t="str">
        <f ca="1"/>
        <v>Mosquetão</v>
      </c>
      <c r="ATC157" t="str">
        <f ca="1"/>
        <v>MP10</v>
      </c>
      <c r="ATD157" t="str">
        <f ca="1"/>
        <v>MP15</v>
      </c>
      <c r="ATE157" t="str">
        <f ca="1"/>
        <v>MP20</v>
      </c>
      <c r="ATF157" t="str">
        <f ca="1"/>
        <v>MP30</v>
      </c>
      <c r="ATG157" t="str">
        <f ca="1"/>
        <v>MP50</v>
      </c>
      <c r="ATH157" t="str">
        <f ca="1"/>
        <v>MPD</v>
      </c>
      <c r="ATI157" t="str">
        <f ca="1"/>
        <v>MULTILAB</v>
      </c>
      <c r="ATJ157" t="str">
        <f ca="1"/>
        <v>MV02</v>
      </c>
      <c r="ATK157" t="str">
        <f ca="1"/>
        <v>MV03</v>
      </c>
      <c r="ATL157" t="str">
        <f ca="1"/>
        <v>MVI</v>
      </c>
      <c r="ATM157" t="str">
        <f ca="1"/>
        <v>MX4</v>
      </c>
      <c r="ATN157" t="str">
        <f ca="1"/>
        <v>MX6</v>
      </c>
      <c r="ATO157" t="str">
        <f ca="1"/>
        <v>NDP - 25 BAN</v>
      </c>
      <c r="ATP157" t="str">
        <f ca="1"/>
        <v>Numatic</v>
      </c>
      <c r="ATQ157" t="str">
        <f ca="1"/>
        <v>ODO200</v>
      </c>
      <c r="ATR157" t="str">
        <f ca="1"/>
        <v>OELD</v>
      </c>
      <c r="ATS157" t="str">
        <f ca="1"/>
        <v>OLCT</v>
      </c>
      <c r="ATT157" t="str">
        <f ca="1"/>
        <v>OPTI-FIT</v>
      </c>
      <c r="ATU157" t="str">
        <f ca="1"/>
        <v>OPTIMA PLUS</v>
      </c>
      <c r="ATV157" t="str">
        <f ca="1"/>
        <v>Outros</v>
      </c>
      <c r="ATW157" t="str">
        <f ca="1"/>
        <v>OWS</v>
      </c>
      <c r="ATX157" t="str">
        <f ca="1"/>
        <v>Painel</v>
      </c>
      <c r="ATY157" t="str">
        <f ca="1"/>
        <v>Painel de Controle</v>
      </c>
      <c r="ATZ157" t="str">
        <f ca="1"/>
        <v>Painel Solar</v>
      </c>
      <c r="AUA157" t="str">
        <f ca="1"/>
        <v>PANTHER</v>
      </c>
      <c r="AUB157" t="str">
        <f ca="1"/>
        <v>PCM</v>
      </c>
      <c r="AUC157" t="str">
        <f ca="1"/>
        <v>PDR1500</v>
      </c>
      <c r="AUD157" t="str">
        <f ca="1"/>
        <v>PH100</v>
      </c>
      <c r="AUE157" t="str">
        <f ca="1"/>
        <v>PHD6</v>
      </c>
      <c r="AUF157" t="str">
        <f ca="1"/>
        <v>PHOCHECK 1000</v>
      </c>
      <c r="AUG157" t="str">
        <f ca="1"/>
        <v>PHOCHECK 3000</v>
      </c>
      <c r="AUH157" t="str">
        <f ca="1"/>
        <v>Pro Plus</v>
      </c>
      <c r="AUI157" t="str">
        <f ca="1"/>
        <v>Pro Quattro</v>
      </c>
      <c r="AUJ157" t="str">
        <f ca="1"/>
        <v>PRO10</v>
      </c>
      <c r="AUK157" t="str">
        <f ca="1"/>
        <v>PRO1020</v>
      </c>
      <c r="AUL157" t="str">
        <f ca="1"/>
        <v>PRO1030</v>
      </c>
      <c r="AUM157" t="str">
        <f ca="1"/>
        <v>PRO20</v>
      </c>
      <c r="AUN157" t="str">
        <f ca="1"/>
        <v>PRO2030</v>
      </c>
      <c r="AUO157" t="str">
        <f ca="1"/>
        <v>PRO30</v>
      </c>
      <c r="AUP157" t="str">
        <f ca="1"/>
        <v>PRODO</v>
      </c>
      <c r="AUQ157" t="str">
        <f ca="1"/>
        <v>ProDss</v>
      </c>
      <c r="AUR157" t="str">
        <f ca="1"/>
        <v>PROSOLO</v>
      </c>
      <c r="AUS157" t="str">
        <f ca="1"/>
        <v>PROSWAP</v>
      </c>
      <c r="AUT157" t="str">
        <f ca="1"/>
        <v>PT100</v>
      </c>
      <c r="AUU157" t="str">
        <f ca="1"/>
        <v>QRAE 3</v>
      </c>
      <c r="AUV157" t="str">
        <f ca="1"/>
        <v>QRAE3</v>
      </c>
      <c r="AUW157" t="str">
        <f ca="1"/>
        <v>QUATTRO</v>
      </c>
      <c r="AUX157" t="str">
        <f ca="1"/>
        <v>Quimico</v>
      </c>
      <c r="AUY157" t="str">
        <f ca="1"/>
        <v>RAEGUARD</v>
      </c>
      <c r="AUZ157" t="str">
        <f ca="1"/>
        <v>Reagente</v>
      </c>
      <c r="AVA157" t="str">
        <f ca="1"/>
        <v>Reforma</v>
      </c>
      <c r="AVB157" t="str">
        <f ca="1"/>
        <v>REMOX</v>
      </c>
      <c r="AVC157" t="str">
        <f ca="1"/>
        <v>RIG RAT</v>
      </c>
      <c r="AVD157" t="str">
        <f ca="1"/>
        <v>RIKEN KEIKE</v>
      </c>
      <c r="AVE157" t="str">
        <f ca="1"/>
        <v>RS5</v>
      </c>
      <c r="AVF157" t="str">
        <f ca="1"/>
        <v>RS6</v>
      </c>
      <c r="AVG157" t="str">
        <f ca="1"/>
        <v>RS7</v>
      </c>
      <c r="AVH157" t="str">
        <f ca="1"/>
        <v>SAGE RIO</v>
      </c>
      <c r="AVI157" t="str">
        <f ca="1"/>
        <v>Sample Pro</v>
      </c>
      <c r="AVJ157" t="str">
        <f ca="1"/>
        <v>SAMPLEASE</v>
      </c>
      <c r="AVK157" t="str">
        <f ca="1"/>
        <v>SC</v>
      </c>
      <c r="AVL157" t="str">
        <f ca="1"/>
        <v>SCORPION</v>
      </c>
      <c r="AVM157" t="str">
        <f ca="1"/>
        <v>SEARCHLINE</v>
      </c>
      <c r="AVN157" t="str">
        <f ca="1"/>
        <v>SENSEPOINT</v>
      </c>
      <c r="AVO157" t="str">
        <f ca="1"/>
        <v>Sensor</v>
      </c>
      <c r="AVP157" t="str">
        <f ca="1"/>
        <v>SERIE BW</v>
      </c>
      <c r="AVQ157" t="str">
        <f ca="1"/>
        <v>SERIE6</v>
      </c>
      <c r="AVR157" t="str">
        <f ca="1"/>
        <v>SHAKETEST</v>
      </c>
      <c r="AVS157" t="str">
        <f ca="1"/>
        <v>SHARPEYE</v>
      </c>
      <c r="AVT157" t="str">
        <f ca="1"/>
        <v>Signature</v>
      </c>
      <c r="AVU157" t="str">
        <f ca="1"/>
        <v>Sistema</v>
      </c>
      <c r="AVV157" t="str">
        <f ca="1"/>
        <v>Skimmer</v>
      </c>
      <c r="AVW157" t="str">
        <f ca="1"/>
        <v>SKINNY DIPPER</v>
      </c>
      <c r="AVX157" t="str">
        <f ca="1"/>
        <v>SM.OIL</v>
      </c>
      <c r="AVY157" t="str">
        <f ca="1"/>
        <v>Software</v>
      </c>
      <c r="AVZ157" t="str">
        <f ca="1"/>
        <v>Solução</v>
      </c>
      <c r="AWA157" t="str">
        <f ca="1"/>
        <v>Sonda RTU</v>
      </c>
      <c r="AWB157" t="str">
        <f ca="1"/>
        <v>SOS-4-003</v>
      </c>
      <c r="AWC157" t="str">
        <f ca="1"/>
        <v>SPERIAN</v>
      </c>
      <c r="AWD157" t="str">
        <f ca="1"/>
        <v>SPM FLEX</v>
      </c>
      <c r="AWE157" t="str">
        <f ca="1"/>
        <v>T8000</v>
      </c>
      <c r="AWF157" t="str">
        <f ca="1"/>
        <v>TadLar Bag</v>
      </c>
      <c r="AWG157" t="str">
        <f ca="1"/>
        <v>TERMAL</v>
      </c>
      <c r="AWH157" t="str">
        <f ca="1"/>
        <v>Termovelocimétrico</v>
      </c>
      <c r="AWI157" t="str">
        <f ca="1"/>
        <v>TIGER</v>
      </c>
      <c r="AWJ157" t="str">
        <f ca="1"/>
        <v>TITAN</v>
      </c>
      <c r="AWK157" t="str">
        <f ca="1"/>
        <v>TITAN 2</v>
      </c>
      <c r="AWL157" t="str">
        <f ca="1"/>
        <v>TOP TRACK</v>
      </c>
      <c r="AWM157" t="str">
        <f ca="1"/>
        <v>TOUCHPOINT</v>
      </c>
      <c r="AWN157" t="str">
        <f ca="1"/>
        <v>Transdutor</v>
      </c>
      <c r="AWO157" t="str">
        <f ca="1"/>
        <v>Transmissor</v>
      </c>
      <c r="AWP157" t="str">
        <f ca="1"/>
        <v>Treinamento</v>
      </c>
      <c r="AWQ157" t="str">
        <f ca="1"/>
        <v>TruLab</v>
      </c>
      <c r="AWR157" t="str">
        <f ca="1"/>
        <v>TVA</v>
      </c>
      <c r="AWS157" t="str">
        <f ca="1"/>
        <v xml:space="preserve">TVA </v>
      </c>
      <c r="AWT157" t="str">
        <f ca="1"/>
        <v>TVA 1000B</v>
      </c>
      <c r="AWU157" t="str">
        <f ca="1"/>
        <v>TVA 2020</v>
      </c>
      <c r="AWV157" t="str">
        <f ca="1"/>
        <v>TVOC</v>
      </c>
      <c r="AWW157" t="str">
        <f ca="1"/>
        <v>TX1</v>
      </c>
      <c r="AWX157" t="str">
        <f ca="1"/>
        <v>UMR</v>
      </c>
      <c r="AWY157" t="str">
        <f ca="1"/>
        <v>UVEX</v>
      </c>
      <c r="AWZ157" t="str">
        <f ca="1"/>
        <v>Vapor pin/ Clean</v>
      </c>
      <c r="AXA157" t="str">
        <f ca="1"/>
        <v>WATER TAPE</v>
      </c>
      <c r="AXB157" t="str">
        <f ca="1"/>
        <v>WELLHEAD</v>
      </c>
      <c r="AXC157" t="str">
        <f ca="1"/>
        <v>WellTape</v>
      </c>
      <c r="AXD157" t="str">
        <f ca="1"/>
        <v>WX16</v>
      </c>
      <c r="AXE157" t="str">
        <f ca="1"/>
        <v>WX4</v>
      </c>
      <c r="AXF157" t="str">
        <f ca="1"/>
        <v>WX64</v>
      </c>
      <c r="AXG157" t="str">
        <f ca="1"/>
        <v>XCD</v>
      </c>
      <c r="AXH157" t="str">
        <f ca="1"/>
        <v>XCL</v>
      </c>
      <c r="AXI157" t="str">
        <f ca="1"/>
        <v>XNX</v>
      </c>
      <c r="AXJ157" t="str">
        <f ca="1"/>
        <v>XPIS</v>
      </c>
      <c r="AXK157" t="str">
        <f ca="1"/>
        <v>XPV</v>
      </c>
      <c r="AXL157" t="str">
        <f ca="1"/>
        <v>XRL</v>
      </c>
      <c r="AXM157" t="str">
        <f ca="1"/>
        <v>YSI30</v>
      </c>
      <c r="AXN157" t="str">
        <f ca="1"/>
        <v>YSI3100</v>
      </c>
      <c r="AXO157" t="str">
        <f ca="1"/>
        <v>YSI3200</v>
      </c>
      <c r="AXP157" t="str">
        <f ca="1"/>
        <v>YSI5000</v>
      </c>
      <c r="AXQ157" t="str">
        <f ca="1"/>
        <v>YSI5100</v>
      </c>
      <c r="AXR157" t="str">
        <f ca="1"/>
        <v>YSI55</v>
      </c>
      <c r="AXS157" t="str">
        <f ca="1"/>
        <v>YSI60</v>
      </c>
      <c r="AXT157" t="str">
        <f ca="1"/>
        <v>YSI85</v>
      </c>
      <c r="AXU157" t="str">
        <f ca="1"/>
        <v>ZAREBA</v>
      </c>
      <c r="BFV157" t="str" cm="1">
        <f t="array" aca="1" ref="BFV157:BGB157" ca="1">IFERROR(TRANSPOSE(_xlfn._xlws.SORT(_xlfn.UNIQUE(_xlfn._xlws.FILTER(cp_tipo_mercadoria,(($A157="")+(cp_linha=$A157))*(($B157="")+(cp_grupo=$B157))*(($C157="")+(cp_subgrupo=$C157))*(($E157="")+(cp_fabricante=$E157)))))),"")</f>
        <v>Acessório</v>
      </c>
      <c r="BFW157" t="str">
        <f ca="1"/>
        <v>Acessório/Reposição</v>
      </c>
      <c r="BFX157" t="str">
        <f ca="1"/>
        <v>Inativo</v>
      </c>
      <c r="BFY157" t="str">
        <f ca="1"/>
        <v>Insumo</v>
      </c>
      <c r="BFZ157" t="str">
        <f ca="1"/>
        <v>Produto</v>
      </c>
      <c r="BGA157" t="str">
        <f ca="1"/>
        <v>Reposição</v>
      </c>
      <c r="BGB157" t="str">
        <f ca="1"/>
        <v>Serviço</v>
      </c>
      <c r="BZB157" t="str" cm="1">
        <f t="array" aca="1" ref="BZB157:CBA157" ca="1">IFERROR(TRANSPOSE(_xlfn._xlws.SORT(_xlfn.UNIQUE(_xlfn._xlws.FILTER(cp_fabricante,(($A157="")+(cp_linha=$A157))*(($B157="")+(cp_grupo=$B157))*(($C157="")+(cp_subgrupo=$C157))*(($D157="")+(cp_tipo_mercadoria=$D157)))))),"")</f>
        <v>ABK</v>
      </c>
      <c r="BZC157" t="str">
        <f ca="1"/>
        <v>AGT</v>
      </c>
      <c r="BZD157" t="str">
        <f ca="1"/>
        <v>Air Liquide</v>
      </c>
      <c r="BZE157" t="str">
        <f ca="1"/>
        <v>AMBIENTAL</v>
      </c>
      <c r="BZF157" t="str">
        <f ca="1"/>
        <v>AMS</v>
      </c>
      <c r="BZG157" t="str">
        <f ca="1"/>
        <v>Campbell</v>
      </c>
      <c r="BZH157" t="str">
        <f ca="1"/>
        <v>CASELLA</v>
      </c>
      <c r="BZI157" t="str">
        <f ca="1"/>
        <v>CHP</v>
      </c>
      <c r="BZJ157" t="str">
        <f ca="1"/>
        <v>Clean</v>
      </c>
      <c r="BZK157" t="str">
        <f ca="1"/>
        <v>COPPI</v>
      </c>
      <c r="BZL157" t="str">
        <f ca="1"/>
        <v>Coregas</v>
      </c>
      <c r="BZM157" t="str">
        <f ca="1"/>
        <v>DFT</v>
      </c>
      <c r="BZN157" t="str">
        <f ca="1"/>
        <v>DPUNION</v>
      </c>
      <c r="BZO157" t="str">
        <f ca="1"/>
        <v>EDINBURG</v>
      </c>
      <c r="BZP157" t="str">
        <f ca="1"/>
        <v>EMEC</v>
      </c>
      <c r="BZQ157" t="str">
        <f ca="1"/>
        <v>EN NOVATIVE</v>
      </c>
      <c r="BZR157" t="str">
        <f ca="1"/>
        <v>environics</v>
      </c>
      <c r="BZS157" t="str">
        <f ca="1"/>
        <v>EON</v>
      </c>
      <c r="BZT157" t="str">
        <f ca="1"/>
        <v>ESS</v>
      </c>
      <c r="BZU157" t="str">
        <f ca="1"/>
        <v>Fabricante</v>
      </c>
      <c r="BZV157" t="str">
        <f ca="1"/>
        <v>Global Water</v>
      </c>
      <c r="BZW157" t="str">
        <f ca="1"/>
        <v>GRACO</v>
      </c>
      <c r="BZX157" t="str">
        <f ca="1"/>
        <v>HER</v>
      </c>
      <c r="BZY157" t="str">
        <f ca="1"/>
        <v>HISCO</v>
      </c>
      <c r="BZZ157" t="str">
        <f ca="1"/>
        <v>HON</v>
      </c>
      <c r="CAA157" t="str">
        <f ca="1"/>
        <v>Inativo</v>
      </c>
      <c r="CAB157" t="str">
        <f ca="1"/>
        <v>Industrial</v>
      </c>
      <c r="CAC157" t="str">
        <f ca="1"/>
        <v>ION</v>
      </c>
      <c r="CAD157" t="str">
        <f ca="1"/>
        <v>ISCO</v>
      </c>
      <c r="CAE157" t="str">
        <f ca="1"/>
        <v>JCT</v>
      </c>
      <c r="CAF157" t="str">
        <f ca="1"/>
        <v>LINDE</v>
      </c>
      <c r="CAG157" t="str">
        <f ca="1"/>
        <v>Luminutra</v>
      </c>
      <c r="CAH157" t="str">
        <f ca="1"/>
        <v>MJK</v>
      </c>
      <c r="CAI157" t="str">
        <f ca="1"/>
        <v>NIVELCO</v>
      </c>
      <c r="CAJ157" t="str">
        <f ca="1"/>
        <v>NOVALINX</v>
      </c>
      <c r="CAK157" t="str">
        <f ca="1"/>
        <v>Oceanalpha</v>
      </c>
      <c r="CAL157" t="str">
        <f ca="1"/>
        <v>QED</v>
      </c>
      <c r="CAM157" t="str">
        <f ca="1"/>
        <v>RADIONDETECTION</v>
      </c>
      <c r="CAN157" t="str">
        <f ca="1"/>
        <v>RDI</v>
      </c>
      <c r="CAO157" t="str">
        <f ca="1"/>
        <v>Regenesis</v>
      </c>
      <c r="CAP157" t="str">
        <f ca="1"/>
        <v>RIKA</v>
      </c>
      <c r="CAQ157" t="str">
        <f ca="1"/>
        <v>SF</v>
      </c>
      <c r="CAR157" t="str">
        <f ca="1"/>
        <v>SHANGHAI</v>
      </c>
      <c r="CAS157" t="str">
        <f ca="1"/>
        <v>SON</v>
      </c>
      <c r="CAT157" t="str">
        <f ca="1"/>
        <v>TDS</v>
      </c>
      <c r="CAU157" t="str">
        <f ca="1"/>
        <v>Thermo</v>
      </c>
      <c r="CAV157" t="str">
        <f ca="1"/>
        <v>Trace2o</v>
      </c>
      <c r="CAW157" t="str">
        <f ca="1"/>
        <v>VAPOR PIN</v>
      </c>
      <c r="CAX157" t="str">
        <f ca="1"/>
        <v>waterloo</v>
      </c>
      <c r="CAY157" t="str">
        <f ca="1"/>
        <v>White</v>
      </c>
      <c r="CAZ157" t="str">
        <f ca="1"/>
        <v>YSI</v>
      </c>
      <c r="CBA157">
        <f ca="1"/>
        <v>0</v>
      </c>
    </row>
    <row r="158" spans="30:624 1030:2081" x14ac:dyDescent="0.25">
      <c r="AD158" t="str" cm="1">
        <f t="array" aca="1" ref="AD158:AI158" ca="1">IFERROR(TRANSPOSE(_xlfn._xlws.SORT(_xlfn.UNIQUE(_xlfn._xlws.FILTER(cp_linha,(($B158="")+(cp_grupo=$B158))*(($C158="")+(cp_subgrupo=$C158))*(($D158="")+(cp_tipo_mercadoria=$D158))*(($E158="")+(cp_fabricante=$E158)))))),"")</f>
        <v>Detecção e Processos de Gases</v>
      </c>
      <c r="AE158" t="str">
        <f ca="1"/>
        <v>Diversos</v>
      </c>
      <c r="AF158" t="str">
        <f ca="1"/>
        <v>Inativo</v>
      </c>
      <c r="AG158" t="str">
        <f ca="1"/>
        <v>Locação</v>
      </c>
      <c r="AH158" t="str">
        <f ca="1"/>
        <v>Recursos Hídricos</v>
      </c>
      <c r="AI158" t="str">
        <f ca="1"/>
        <v>Remediação</v>
      </c>
      <c r="TJ158" t="str" cm="1">
        <f t="array" aca="1" ref="TJ158:WZ158" ca="1">IFERROR(TRANSPOSE(_xlfn._xlws.SORT(_xlfn.UNIQUE(_xlfn._xlws.FILTER(cp_grupo,(($A158="")+(cp_linha=$A158))*(($C158="")+(cp_subgrupo=$C158))*(($D158="")+(cp_tipo_mercadoria=$D158))*(($E158="")+(cp_fabricante=$E158)))))),"")</f>
        <v>Absorvedores</v>
      </c>
      <c r="TK158" t="str">
        <f ca="1"/>
        <v>Alimentação Eletrico</v>
      </c>
      <c r="TL158" t="str">
        <f ca="1"/>
        <v>Alimentação Solar</v>
      </c>
      <c r="TM158" t="str">
        <f ca="1"/>
        <v>Amostrador Diversos</v>
      </c>
      <c r="TN158" t="str">
        <f ca="1"/>
        <v>Amostrador Não Refrigerado Portátil</v>
      </c>
      <c r="TO158" t="str">
        <f ca="1"/>
        <v>Amostrador Refrigerado Fixo</v>
      </c>
      <c r="TP158" t="str">
        <f ca="1"/>
        <v>Amostrador Refrigerado Portátil</v>
      </c>
      <c r="TQ158" t="str">
        <f ca="1"/>
        <v>Amostragem Diversos</v>
      </c>
      <c r="TR158" t="str">
        <f ca="1"/>
        <v>Analisador Diversos</v>
      </c>
      <c r="TS158" t="str">
        <f ca="1"/>
        <v>Analisador Fixo</v>
      </c>
      <c r="TT158" t="str">
        <f ca="1"/>
        <v xml:space="preserve">Analisador Fixo </v>
      </c>
      <c r="TU158" t="str">
        <f ca="1"/>
        <v>Analisador Microbiologico</v>
      </c>
      <c r="TV158" t="str">
        <f ca="1"/>
        <v>Analisador Portátil</v>
      </c>
      <c r="TW158" t="str">
        <f ca="1"/>
        <v xml:space="preserve">Analisador Portátil </v>
      </c>
      <c r="TX158" t="str">
        <f ca="1"/>
        <v>Analisador Portátil Locação</v>
      </c>
      <c r="TY158" t="str">
        <f ca="1"/>
        <v>Aterramento Diversos</v>
      </c>
      <c r="TZ158" t="str">
        <f ca="1"/>
        <v>Bomba de Amostragem Fixa</v>
      </c>
      <c r="UA158" t="str">
        <f ca="1"/>
        <v>BOMBA DE AMOSTRAGEM Fixo</v>
      </c>
      <c r="UB158" t="str">
        <f ca="1"/>
        <v>Bomba de Amostragem Portátil</v>
      </c>
      <c r="UC158" t="str">
        <f ca="1"/>
        <v>Bombeamento Fixo</v>
      </c>
      <c r="UD158" t="str">
        <f ca="1"/>
        <v>Cabeçote/Válvula Extração Metano</v>
      </c>
      <c r="UE158" t="str">
        <f ca="1"/>
        <v>Caixa Separadora Fixo</v>
      </c>
      <c r="UF158" t="str">
        <f ca="1"/>
        <v>Calibração Diversos</v>
      </c>
      <c r="UG158" t="str">
        <f ca="1"/>
        <v>Cinto de Segurança</v>
      </c>
      <c r="UH158" t="str">
        <f ca="1"/>
        <v xml:space="preserve">Cinto de Segurança </v>
      </c>
      <c r="UI158" t="str">
        <f ca="1"/>
        <v>Colorimetro Portátil</v>
      </c>
      <c r="UJ158" t="str">
        <f ca="1"/>
        <v>Conjunto Autônomo</v>
      </c>
      <c r="UK158" t="str">
        <f ca="1"/>
        <v>Cromatógrafo Portátil</v>
      </c>
      <c r="UL158" t="str">
        <f ca="1"/>
        <v>Detector de Incendio Fixo</v>
      </c>
      <c r="UM158" t="str">
        <f ca="1"/>
        <v>Detector Diversos</v>
      </c>
      <c r="UN158" t="str">
        <f ca="1"/>
        <v>Detector Fixo</v>
      </c>
      <c r="UO158" t="str">
        <f ca="1"/>
        <v>Detector Portátil</v>
      </c>
      <c r="UP158" t="str">
        <f ca="1"/>
        <v>Diversos Diversos</v>
      </c>
      <c r="UQ158" t="str">
        <f ca="1"/>
        <v>Dosímetro de ruído</v>
      </c>
      <c r="UR158" t="str">
        <f ca="1"/>
        <v>Elevador de Liquidos Fixo</v>
      </c>
      <c r="US158" t="str">
        <f ca="1"/>
        <v>Extração Diversos</v>
      </c>
      <c r="UT158" t="str">
        <f ca="1"/>
        <v>Filtração Diversos</v>
      </c>
      <c r="UU158" t="str">
        <f ca="1"/>
        <v>Fotometro Portátil</v>
      </c>
      <c r="UV158" t="str">
        <f ca="1"/>
        <v>Guincho</v>
      </c>
      <c r="UW158" t="str">
        <f ca="1"/>
        <v>Impactador de Cascata</v>
      </c>
      <c r="UX158" t="str">
        <f ca="1"/>
        <v>Inativo Inativo</v>
      </c>
      <c r="UY158" t="str">
        <f ca="1"/>
        <v>Locação Diversos</v>
      </c>
      <c r="UZ158" t="str">
        <f ca="1"/>
        <v>Medidor de Material Particulado Fixo</v>
      </c>
      <c r="VA158" t="str">
        <f ca="1"/>
        <v>Medidor de Material Particulado Portátil</v>
      </c>
      <c r="VB158" t="str">
        <f ca="1"/>
        <v>Medidor de Nível de Pressão Sonora</v>
      </c>
      <c r="VC158" t="str">
        <f ca="1"/>
        <v>Medidor de Nivel Diversos</v>
      </c>
      <c r="VD158" t="str">
        <f ca="1"/>
        <v>Medidor de Nivel Fixo</v>
      </c>
      <c r="VE158" t="str">
        <f ca="1"/>
        <v>Medidor de Nivel Portátil</v>
      </c>
      <c r="VF158" t="str">
        <f ca="1"/>
        <v>Medidor de Vazão Argonaut SL</v>
      </c>
      <c r="VG158" t="str">
        <f ca="1"/>
        <v>Medidor de Vazão Fixo</v>
      </c>
      <c r="VH158" t="str">
        <f ca="1"/>
        <v>Medidor de Vazão FlowTracker</v>
      </c>
      <c r="VI158" t="str">
        <f ca="1"/>
        <v>Medidor de Vazão Portátil</v>
      </c>
      <c r="VJ158" t="str">
        <f ca="1"/>
        <v>Medidor de Vazão RS5</v>
      </c>
      <c r="VK158" t="str">
        <f ca="1"/>
        <v>Medidor de Vazão RS6</v>
      </c>
      <c r="VL158" t="str">
        <f ca="1"/>
        <v>Medidor de Vazão RS7</v>
      </c>
      <c r="VM158" t="str">
        <f ca="1"/>
        <v>Medidor de Vazão RS-M10</v>
      </c>
      <c r="VN158" t="str">
        <f ca="1"/>
        <v>Medidor de Vazão RS-M11</v>
      </c>
      <c r="VO158" t="str">
        <f ca="1"/>
        <v>Medidor de Vazão RS-M9</v>
      </c>
      <c r="VP158" t="str">
        <f ca="1"/>
        <v>Medidor de Vazão RS-S5</v>
      </c>
      <c r="VQ158" t="str">
        <f ca="1"/>
        <v>Medidor de Vibração Portátil</v>
      </c>
      <c r="VR158" t="str">
        <f ca="1"/>
        <v>Meteorologia Fixo</v>
      </c>
      <c r="VS158" t="str">
        <f ca="1"/>
        <v>MODFLOW Diversos</v>
      </c>
      <c r="VT158" t="str">
        <f ca="1"/>
        <v>Monitor de Material Particulado</v>
      </c>
      <c r="VU158" t="str">
        <f ca="1"/>
        <v>Monitor de Material Particulado Portátil</v>
      </c>
      <c r="VV158" t="str">
        <f ca="1"/>
        <v>Monitoramento Fixo</v>
      </c>
      <c r="VW158" t="str">
        <f ca="1"/>
        <v>Mosquetão</v>
      </c>
      <c r="VX158" t="str">
        <f ca="1"/>
        <v>Óculos de Proteção</v>
      </c>
      <c r="VY158" t="str">
        <f ca="1"/>
        <v>Outros Diversos</v>
      </c>
      <c r="VZ158" t="str">
        <f ca="1"/>
        <v>Painel controlador Diversos</v>
      </c>
      <c r="WA158" t="str">
        <f ca="1"/>
        <v>Painel controlador Fixo</v>
      </c>
      <c r="WB158" t="str">
        <f ca="1"/>
        <v>Painel controlador Portátil</v>
      </c>
      <c r="WC158" t="str">
        <f ca="1"/>
        <v>Respirador Facial</v>
      </c>
      <c r="WD158" t="str">
        <f ca="1"/>
        <v>Separador de Agua/ Oleo Fixo</v>
      </c>
      <c r="WE158" t="str">
        <f ca="1"/>
        <v>Sistema de Monitoramento de Material Particulado</v>
      </c>
      <c r="WF158" t="str">
        <f ca="1"/>
        <v>Sonda Portátil</v>
      </c>
      <c r="WG158" t="str">
        <f ca="1"/>
        <v xml:space="preserve">Sonda Portátil </v>
      </c>
      <c r="WH158" t="str">
        <f ca="1"/>
        <v>Sonda Serie 6</v>
      </c>
      <c r="WI158" t="str">
        <f ca="1"/>
        <v>Sonda Serie EcoSense</v>
      </c>
      <c r="WJ158" t="str">
        <f ca="1"/>
        <v>Sonda Serie EXO</v>
      </c>
      <c r="WK158" t="str">
        <f ca="1"/>
        <v>Sonda Serie IQ SensorNet</v>
      </c>
      <c r="WL158" t="str">
        <f ca="1"/>
        <v>Sonda Serie Lab &amp; Field</v>
      </c>
      <c r="WM158" t="str">
        <f ca="1"/>
        <v>Sonda Serie MultiLab</v>
      </c>
      <c r="WN158" t="str">
        <f ca="1"/>
        <v>Sonda Serie ODO-RTU</v>
      </c>
      <c r="WO158" t="str">
        <f ca="1"/>
        <v>Sonda Serie Pro</v>
      </c>
      <c r="WP158" t="str">
        <f ca="1"/>
        <v>Sonda Serie ProDigital</v>
      </c>
      <c r="WQ158" t="str">
        <f ca="1"/>
        <v>Sonda Serie TruLab</v>
      </c>
      <c r="WR158" t="str">
        <f ca="1"/>
        <v>Talabarte</v>
      </c>
      <c r="WS158" t="str">
        <f ca="1"/>
        <v>Telemetria Fixo</v>
      </c>
      <c r="WT158" t="str">
        <f ca="1"/>
        <v>TERMAL Fixo</v>
      </c>
      <c r="WU158" t="str">
        <f ca="1"/>
        <v>Transmissão Fixo</v>
      </c>
      <c r="WV158" t="str">
        <f ca="1"/>
        <v>Tratamento Diversos</v>
      </c>
      <c r="WW158" t="str">
        <f ca="1"/>
        <v>Tratamento Fixo</v>
      </c>
      <c r="WX158" t="str">
        <f ca="1"/>
        <v>Travaqueda</v>
      </c>
      <c r="WY158" t="str">
        <f ca="1"/>
        <v>Tripe</v>
      </c>
      <c r="WZ158" t="str">
        <f ca="1"/>
        <v>UMR Fixo</v>
      </c>
      <c r="AMP158" cm="1">
        <f t="array" aca="1" ref="AMP158:AXU158" ca="1">IFERROR(TRANSPOSE(_xlfn._xlws.SORT(_xlfn.UNIQUE(_xlfn._xlws.FILTER(cp_subgrupo,(($A158="")+(cp_linha=$A158))*(($B158="")+(cp_grupo=$B158))*(($D158="")+(cp_tipo_mercadoria=$D158))*(($E158="")+(cp_fabricante=$E158)))))),"")</f>
        <v>550</v>
      </c>
      <c r="AMQ158">
        <f ca="1"/>
        <v>556</v>
      </c>
      <c r="AMR158">
        <f ca="1"/>
        <v>6600</v>
      </c>
      <c r="AMS158">
        <f ca="1"/>
        <v>9500</v>
      </c>
      <c r="AMT158">
        <f ca="1"/>
        <v>9800</v>
      </c>
      <c r="AMU158" t="str">
        <f ca="1"/>
        <v>3017M</v>
      </c>
      <c r="AMV158" t="str">
        <f ca="1"/>
        <v>301-ADI</v>
      </c>
      <c r="AMW158" t="str">
        <f ca="1"/>
        <v>301C</v>
      </c>
      <c r="AMX158" t="str">
        <f ca="1"/>
        <v>301-R8</v>
      </c>
      <c r="AMY158" t="str">
        <f ca="1"/>
        <v>4000 series Isco</v>
      </c>
      <c r="AMZ158" t="str">
        <f ca="1"/>
        <v xml:space="preserve">Absorvedores </v>
      </c>
      <c r="ANA158" t="str">
        <f ca="1"/>
        <v>Acessório</v>
      </c>
      <c r="ANB158" t="str">
        <f ca="1"/>
        <v>ADCP</v>
      </c>
      <c r="ANC158" t="str">
        <f ca="1"/>
        <v>ADP</v>
      </c>
      <c r="AND158" t="str">
        <f ca="1"/>
        <v>ADR 1500</v>
      </c>
      <c r="ANE158" t="str">
        <f ca="1"/>
        <v>AIR AWARE</v>
      </c>
      <c r="ANF158" t="str">
        <f ca="1"/>
        <v>Air Striper</v>
      </c>
      <c r="ANG158" t="str">
        <f ca="1"/>
        <v>AIRSCAN</v>
      </c>
      <c r="ANH158" t="str">
        <f ca="1"/>
        <v>Amostrador</v>
      </c>
      <c r="ANI158" t="str">
        <f ca="1"/>
        <v>Anel</v>
      </c>
      <c r="ANJ158" t="str">
        <f ca="1"/>
        <v>APEX 2</v>
      </c>
      <c r="ANK158" t="str">
        <f ca="1"/>
        <v>Argonaut</v>
      </c>
      <c r="ANL158" t="str">
        <f ca="1"/>
        <v>Auto Pump</v>
      </c>
      <c r="ANM158" t="str">
        <f ca="1"/>
        <v>BADGE PLUS</v>
      </c>
      <c r="ANN158" t="str">
        <f ca="1"/>
        <v>Biogas</v>
      </c>
      <c r="ANO158" t="str">
        <f ca="1"/>
        <v>BIOGAS 300</v>
      </c>
      <c r="ANP158" t="str">
        <f ca="1"/>
        <v>BIOGAS 3000</v>
      </c>
      <c r="ANQ158" t="str">
        <f ca="1"/>
        <v>BIOGAS 5000</v>
      </c>
      <c r="ANR158" t="str">
        <f ca="1"/>
        <v>BM25</v>
      </c>
      <c r="ANS158" t="str">
        <f ca="1"/>
        <v>Bomba</v>
      </c>
      <c r="ANT158" t="str">
        <f ca="1"/>
        <v>BW</v>
      </c>
      <c r="ANU158" t="str">
        <f ca="1"/>
        <v xml:space="preserve">BW </v>
      </c>
      <c r="ANV158" t="str">
        <f ca="1"/>
        <v>BW CLIP</v>
      </c>
      <c r="ANW158" t="str">
        <f ca="1"/>
        <v>BW FLEX</v>
      </c>
      <c r="ANX158" t="str">
        <f ca="1"/>
        <v>BW ICON</v>
      </c>
      <c r="ANY158" t="str">
        <f ca="1"/>
        <v>BW SOLO</v>
      </c>
      <c r="ANZ158" t="str">
        <f ca="1"/>
        <v>BW ULTRA</v>
      </c>
      <c r="AOA158" t="str">
        <f ca="1"/>
        <v>C100</v>
      </c>
      <c r="AOB158" t="str">
        <f ca="1"/>
        <v>Cabo</v>
      </c>
      <c r="AOC158" t="str">
        <f ca="1"/>
        <v>Calibração</v>
      </c>
      <c r="AOD158" t="str">
        <f ca="1"/>
        <v>Castaway</v>
      </c>
      <c r="AOE158" t="str">
        <f ca="1"/>
        <v>CEL-24X</v>
      </c>
      <c r="AOF158" t="str">
        <f ca="1"/>
        <v>CEL-35X</v>
      </c>
      <c r="AOG158" t="str">
        <f ca="1"/>
        <v>CEL-62X</v>
      </c>
      <c r="AOH158" t="str">
        <f ca="1"/>
        <v>CEL-63X</v>
      </c>
      <c r="AOI158" t="str">
        <f ca="1"/>
        <v>Certificado</v>
      </c>
      <c r="AOJ158" t="str">
        <f ca="1"/>
        <v>CEX300</v>
      </c>
      <c r="AOK158" t="str">
        <f ca="1"/>
        <v>Chempro</v>
      </c>
      <c r="AOL158" t="str">
        <f ca="1"/>
        <v>Cilindro</v>
      </c>
      <c r="AOM158" t="str">
        <f ca="1"/>
        <v xml:space="preserve">Cinto de Segurança </v>
      </c>
      <c r="AON158" t="str">
        <f ca="1"/>
        <v>Clean Cell Pro</v>
      </c>
      <c r="AOO158" t="str">
        <f ca="1"/>
        <v>CLEANVIEWERGAS</v>
      </c>
      <c r="AOP158" t="str">
        <f ca="1"/>
        <v>CM4</v>
      </c>
      <c r="AOQ158" t="str">
        <f ca="1"/>
        <v>CONDUCTIVITY PLUS</v>
      </c>
      <c r="AOR158" t="str">
        <f ca="1"/>
        <v>CONTADOR DE CICLOS</v>
      </c>
      <c r="AOS158" t="str">
        <f ca="1"/>
        <v>Controlador</v>
      </c>
      <c r="AOT158" t="str">
        <f ca="1"/>
        <v>CTX 300</v>
      </c>
      <c r="AOU158" t="str">
        <f ca="1"/>
        <v>CUB</v>
      </c>
      <c r="AOV158" t="str">
        <f ca="1"/>
        <v>DataLogger</v>
      </c>
      <c r="AOW158" t="str">
        <f ca="1"/>
        <v>DATARAM 4</v>
      </c>
      <c r="AOX158" t="str">
        <f ca="1"/>
        <v>DBADGE 2</v>
      </c>
      <c r="AOY158" t="str">
        <f ca="1"/>
        <v>DBO</v>
      </c>
      <c r="AOZ158" t="str">
        <f ca="1"/>
        <v>DIPPER TOUGH</v>
      </c>
      <c r="APA158" t="str">
        <f ca="1"/>
        <v>DIPPERLOG</v>
      </c>
      <c r="APB158" t="str">
        <f ca="1"/>
        <v>DIPPER-T</v>
      </c>
      <c r="APC158" t="str">
        <f ca="1"/>
        <v>Display</v>
      </c>
      <c r="APD158" t="str">
        <f ca="1"/>
        <v>Diversos</v>
      </c>
      <c r="APE158" t="str">
        <f ca="1"/>
        <v>DO200</v>
      </c>
      <c r="APF158" t="str">
        <f ca="1"/>
        <v>DURATRACKER</v>
      </c>
      <c r="APG158" t="str">
        <f ca="1"/>
        <v>E3 POINT</v>
      </c>
      <c r="APH158" t="str">
        <f ca="1"/>
        <v>EAGLE</v>
      </c>
      <c r="API158" t="str">
        <f ca="1"/>
        <v>EC300</v>
      </c>
      <c r="APJ158" t="str">
        <f ca="1"/>
        <v>EC30A</v>
      </c>
      <c r="APK158" t="str">
        <f ca="1"/>
        <v>Embarcação</v>
      </c>
      <c r="APL158" t="str">
        <f ca="1"/>
        <v>EmeClean</v>
      </c>
      <c r="APM158" t="str">
        <f ca="1"/>
        <v>Estação</v>
      </c>
      <c r="APN158" t="str">
        <f ca="1"/>
        <v>Estrutura</v>
      </c>
      <c r="APO158" t="str">
        <f ca="1"/>
        <v>EXO</v>
      </c>
      <c r="APP158" t="str">
        <f ca="1"/>
        <v>EXO (Completa)</v>
      </c>
      <c r="APQ158" t="str">
        <f ca="1"/>
        <v>EXTREME</v>
      </c>
      <c r="APR158" t="str">
        <f ca="1"/>
        <v>FALCO</v>
      </c>
      <c r="APS158" t="str">
        <f ca="1"/>
        <v>FAU</v>
      </c>
      <c r="APT158" t="str">
        <f ca="1"/>
        <v>Ferramental</v>
      </c>
      <c r="APU158" t="str">
        <f ca="1"/>
        <v>Filtro</v>
      </c>
      <c r="APV158" t="str">
        <f ca="1"/>
        <v>FIREPRO</v>
      </c>
      <c r="APW158" t="str">
        <f ca="1"/>
        <v>FlowTracker</v>
      </c>
      <c r="APX158" t="str">
        <f ca="1"/>
        <v>FROG</v>
      </c>
      <c r="APY158" t="str">
        <f ca="1"/>
        <v>FS20X</v>
      </c>
      <c r="APZ158" t="str">
        <f ca="1"/>
        <v>FS-20X</v>
      </c>
      <c r="AQA158" t="str">
        <f ca="1"/>
        <v>FS24X</v>
      </c>
      <c r="AQB158" t="str">
        <f ca="1"/>
        <v>FSL100</v>
      </c>
      <c r="AQC158" t="str">
        <f ca="1"/>
        <v>FSX</v>
      </c>
      <c r="AQD158" t="str">
        <f ca="1"/>
        <v>G100</v>
      </c>
      <c r="AQE158" t="str">
        <f ca="1"/>
        <v>G110</v>
      </c>
      <c r="AQF158" t="str">
        <f ca="1"/>
        <v>G200</v>
      </c>
      <c r="AQG158" t="str">
        <f ca="1"/>
        <v>GA 3000</v>
      </c>
      <c r="AQH158" t="str">
        <f ca="1"/>
        <v>GA 5000</v>
      </c>
      <c r="AQI158" t="str">
        <f ca="1"/>
        <v>GASCARD</v>
      </c>
      <c r="AQJ158" t="str">
        <f ca="1"/>
        <v>GASCEHCK G</v>
      </c>
      <c r="AQK158" t="str">
        <f ca="1"/>
        <v>Gascheck</v>
      </c>
      <c r="AQL158" t="str">
        <f ca="1"/>
        <v>GASCHECK 3000</v>
      </c>
      <c r="AQM158" t="str">
        <f ca="1"/>
        <v>GASCHECK 5000</v>
      </c>
      <c r="AQN158" t="str">
        <f ca="1"/>
        <v>GASCHECK 6000</v>
      </c>
      <c r="AQO158" t="str">
        <f ca="1"/>
        <v>GASCHECK G</v>
      </c>
      <c r="AQP158" t="str">
        <f ca="1"/>
        <v>GASCHECK P1</v>
      </c>
      <c r="AQQ158" t="str">
        <f ca="1"/>
        <v>GASPOINT</v>
      </c>
      <c r="AQR158" t="str">
        <f ca="1"/>
        <v>GATEWAY</v>
      </c>
      <c r="AQS158" t="str">
        <f ca="1"/>
        <v>GEM</v>
      </c>
      <c r="AQT158" t="str">
        <f ca="1"/>
        <v>GEM 2000</v>
      </c>
      <c r="AQU158" t="str">
        <f ca="1"/>
        <v>GEM 5000</v>
      </c>
      <c r="AQV158" t="str">
        <f ca="1"/>
        <v>GEM/GA/BIOGAS 5000</v>
      </c>
      <c r="AQW158" t="str">
        <f ca="1"/>
        <v>GeneCount</v>
      </c>
      <c r="AQX158" t="str">
        <f ca="1"/>
        <v>GENIE</v>
      </c>
      <c r="AQY158" t="str">
        <f ca="1"/>
        <v>Guardian</v>
      </c>
      <c r="AQZ158" t="str">
        <f ca="1"/>
        <v>GUARDIAN 2</v>
      </c>
      <c r="ARA158" t="str">
        <f ca="1"/>
        <v>H.OIL</v>
      </c>
      <c r="ARB158" t="str">
        <f ca="1"/>
        <v>HA20</v>
      </c>
      <c r="ARC158" t="str">
        <f ca="1"/>
        <v>HA40</v>
      </c>
      <c r="ARD158" t="str">
        <f ca="1"/>
        <v>HA-71</v>
      </c>
      <c r="ARE158" t="str">
        <f ca="1"/>
        <v>HA-72</v>
      </c>
      <c r="ARF158" t="str">
        <f ca="1"/>
        <v>HAVEX</v>
      </c>
      <c r="ARG158" t="str">
        <f ca="1"/>
        <v>HON</v>
      </c>
      <c r="ARH158" t="str">
        <f ca="1"/>
        <v>HON TITAN</v>
      </c>
      <c r="ARI158" t="str">
        <f ca="1"/>
        <v>Hora Técnica</v>
      </c>
      <c r="ARJ158" t="str">
        <f ca="1"/>
        <v>IAQ POINT 2</v>
      </c>
      <c r="ARK158" t="str">
        <f ca="1"/>
        <v>IMPACT PRO</v>
      </c>
      <c r="ARL158" t="str">
        <f ca="1"/>
        <v>Inativo</v>
      </c>
      <c r="ARM158" t="str">
        <f ca="1"/>
        <v>INNOVA</v>
      </c>
      <c r="ARN158" t="str">
        <f ca="1"/>
        <v>Instalação</v>
      </c>
      <c r="ARO158" t="str">
        <f ca="1"/>
        <v>INTELLIDOX</v>
      </c>
      <c r="ARP158" t="str">
        <f ca="1"/>
        <v>IQ PIPE</v>
      </c>
      <c r="ARQ158" t="str">
        <f ca="1"/>
        <v>IQ PLUS</v>
      </c>
      <c r="ARR158" t="str">
        <f ca="1"/>
        <v>IQ Standard</v>
      </c>
      <c r="ARS158" t="str">
        <f ca="1"/>
        <v>ITRANS</v>
      </c>
      <c r="ART158" t="str">
        <f ca="1"/>
        <v>JES-301</v>
      </c>
      <c r="ARU158" t="str">
        <f ca="1"/>
        <v>JFID</v>
      </c>
      <c r="ARV158" t="str">
        <f ca="1"/>
        <v>JH3E</v>
      </c>
      <c r="ARW158" t="str">
        <f ca="1"/>
        <v>JSP-87</v>
      </c>
      <c r="ARX158" t="str">
        <f ca="1"/>
        <v>JSP-89</v>
      </c>
      <c r="ARY158" t="str">
        <f ca="1"/>
        <v>L360</v>
      </c>
      <c r="ARZ158" t="str">
        <f ca="1"/>
        <v>LEAKCHECK P1</v>
      </c>
      <c r="ASA158" t="str">
        <f ca="1"/>
        <v>LEAKMATE</v>
      </c>
      <c r="ASB158" t="str">
        <f ca="1"/>
        <v>Locação</v>
      </c>
      <c r="ASC158" t="str">
        <f ca="1"/>
        <v>Luminometro</v>
      </c>
      <c r="ASD158" t="str">
        <f ca="1"/>
        <v>M10</v>
      </c>
      <c r="ASE158" t="str">
        <f ca="1"/>
        <v>M11</v>
      </c>
      <c r="ASF158" t="str">
        <f ca="1"/>
        <v>M9</v>
      </c>
      <c r="ASG158" t="str">
        <f ca="1"/>
        <v>MAGFLUX</v>
      </c>
      <c r="ASH158" t="str">
        <f ca="1"/>
        <v>Maleta</v>
      </c>
      <c r="ASI158" t="str">
        <f ca="1"/>
        <v>MANHANDLER</v>
      </c>
      <c r="ASJ158" t="str">
        <f ca="1"/>
        <v>MANNING</v>
      </c>
      <c r="ASK158" t="str">
        <f ca="1"/>
        <v>Manta</v>
      </c>
      <c r="ASL158" t="str">
        <f ca="1"/>
        <v>Manta OWS</v>
      </c>
      <c r="ASM158" t="str">
        <f ca="1"/>
        <v>MARPLE</v>
      </c>
      <c r="ASN158" t="str">
        <f ca="1"/>
        <v>MAX XT</v>
      </c>
      <c r="ASO158" t="str">
        <f ca="1"/>
        <v>Metalyser</v>
      </c>
      <c r="ASP158" t="str">
        <f ca="1"/>
        <v>METREX</v>
      </c>
      <c r="ASQ158" t="str">
        <f ca="1"/>
        <v>MGD</v>
      </c>
      <c r="ASR158" t="str">
        <f ca="1"/>
        <v>MICRO 5</v>
      </c>
      <c r="ASS158" t="str">
        <f ca="1"/>
        <v>MicroADV</v>
      </c>
      <c r="AST158" t="str">
        <f ca="1"/>
        <v>MICROCLIP</v>
      </c>
      <c r="ASU158" t="str">
        <f ca="1"/>
        <v>MICRODOCK</v>
      </c>
      <c r="ASV158" t="str">
        <f ca="1"/>
        <v>MICRODUST</v>
      </c>
      <c r="ASW158" t="str">
        <f ca="1"/>
        <v>MIDAS</v>
      </c>
      <c r="ASX158" t="str">
        <f ca="1"/>
        <v>MILLER</v>
      </c>
      <c r="ASY158" t="str">
        <f ca="1"/>
        <v>MIRAN</v>
      </c>
      <c r="ASZ158" t="str">
        <f ca="1"/>
        <v>MKII</v>
      </c>
      <c r="ATA158" t="str">
        <f ca="1"/>
        <v>Moden</v>
      </c>
      <c r="ATB158" t="str">
        <f ca="1"/>
        <v>Mosquetão</v>
      </c>
      <c r="ATC158" t="str">
        <f ca="1"/>
        <v>MP10</v>
      </c>
      <c r="ATD158" t="str">
        <f ca="1"/>
        <v>MP15</v>
      </c>
      <c r="ATE158" t="str">
        <f ca="1"/>
        <v>MP20</v>
      </c>
      <c r="ATF158" t="str">
        <f ca="1"/>
        <v>MP30</v>
      </c>
      <c r="ATG158" t="str">
        <f ca="1"/>
        <v>MP50</v>
      </c>
      <c r="ATH158" t="str">
        <f ca="1"/>
        <v>MPD</v>
      </c>
      <c r="ATI158" t="str">
        <f ca="1"/>
        <v>MULTILAB</v>
      </c>
      <c r="ATJ158" t="str">
        <f ca="1"/>
        <v>MV02</v>
      </c>
      <c r="ATK158" t="str">
        <f ca="1"/>
        <v>MV03</v>
      </c>
      <c r="ATL158" t="str">
        <f ca="1"/>
        <v>MVI</v>
      </c>
      <c r="ATM158" t="str">
        <f ca="1"/>
        <v>MX4</v>
      </c>
      <c r="ATN158" t="str">
        <f ca="1"/>
        <v>MX6</v>
      </c>
      <c r="ATO158" t="str">
        <f ca="1"/>
        <v>NDP - 25 BAN</v>
      </c>
      <c r="ATP158" t="str">
        <f ca="1"/>
        <v>Numatic</v>
      </c>
      <c r="ATQ158" t="str">
        <f ca="1"/>
        <v>ODO200</v>
      </c>
      <c r="ATR158" t="str">
        <f ca="1"/>
        <v>OELD</v>
      </c>
      <c r="ATS158" t="str">
        <f ca="1"/>
        <v>OLCT</v>
      </c>
      <c r="ATT158" t="str">
        <f ca="1"/>
        <v>OPTI-FIT</v>
      </c>
      <c r="ATU158" t="str">
        <f ca="1"/>
        <v>OPTIMA PLUS</v>
      </c>
      <c r="ATV158" t="str">
        <f ca="1"/>
        <v>Outros</v>
      </c>
      <c r="ATW158" t="str">
        <f ca="1"/>
        <v>OWS</v>
      </c>
      <c r="ATX158" t="str">
        <f ca="1"/>
        <v>Painel</v>
      </c>
      <c r="ATY158" t="str">
        <f ca="1"/>
        <v>Painel de Controle</v>
      </c>
      <c r="ATZ158" t="str">
        <f ca="1"/>
        <v>Painel Solar</v>
      </c>
      <c r="AUA158" t="str">
        <f ca="1"/>
        <v>PANTHER</v>
      </c>
      <c r="AUB158" t="str">
        <f ca="1"/>
        <v>PCM</v>
      </c>
      <c r="AUC158" t="str">
        <f ca="1"/>
        <v>PDR1500</v>
      </c>
      <c r="AUD158" t="str">
        <f ca="1"/>
        <v>PH100</v>
      </c>
      <c r="AUE158" t="str">
        <f ca="1"/>
        <v>PHD6</v>
      </c>
      <c r="AUF158" t="str">
        <f ca="1"/>
        <v>PHOCHECK 1000</v>
      </c>
      <c r="AUG158" t="str">
        <f ca="1"/>
        <v>PHOCHECK 3000</v>
      </c>
      <c r="AUH158" t="str">
        <f ca="1"/>
        <v>Pro Plus</v>
      </c>
      <c r="AUI158" t="str">
        <f ca="1"/>
        <v>Pro Quattro</v>
      </c>
      <c r="AUJ158" t="str">
        <f ca="1"/>
        <v>PRO10</v>
      </c>
      <c r="AUK158" t="str">
        <f ca="1"/>
        <v>PRO1020</v>
      </c>
      <c r="AUL158" t="str">
        <f ca="1"/>
        <v>PRO1030</v>
      </c>
      <c r="AUM158" t="str">
        <f ca="1"/>
        <v>PRO20</v>
      </c>
      <c r="AUN158" t="str">
        <f ca="1"/>
        <v>PRO2030</v>
      </c>
      <c r="AUO158" t="str">
        <f ca="1"/>
        <v>PRO30</v>
      </c>
      <c r="AUP158" t="str">
        <f ca="1"/>
        <v>PRODO</v>
      </c>
      <c r="AUQ158" t="str">
        <f ca="1"/>
        <v>ProDss</v>
      </c>
      <c r="AUR158" t="str">
        <f ca="1"/>
        <v>PROSOLO</v>
      </c>
      <c r="AUS158" t="str">
        <f ca="1"/>
        <v>PROSWAP</v>
      </c>
      <c r="AUT158" t="str">
        <f ca="1"/>
        <v>PT100</v>
      </c>
      <c r="AUU158" t="str">
        <f ca="1"/>
        <v>QRAE 3</v>
      </c>
      <c r="AUV158" t="str">
        <f ca="1"/>
        <v>QRAE3</v>
      </c>
      <c r="AUW158" t="str">
        <f ca="1"/>
        <v>QUATTRO</v>
      </c>
      <c r="AUX158" t="str">
        <f ca="1"/>
        <v>Quimico</v>
      </c>
      <c r="AUY158" t="str">
        <f ca="1"/>
        <v>RAEGUARD</v>
      </c>
      <c r="AUZ158" t="str">
        <f ca="1"/>
        <v>Reagente</v>
      </c>
      <c r="AVA158" t="str">
        <f ca="1"/>
        <v>Reforma</v>
      </c>
      <c r="AVB158" t="str">
        <f ca="1"/>
        <v>REMOX</v>
      </c>
      <c r="AVC158" t="str">
        <f ca="1"/>
        <v>RIG RAT</v>
      </c>
      <c r="AVD158" t="str">
        <f ca="1"/>
        <v>RIKEN KEIKE</v>
      </c>
      <c r="AVE158" t="str">
        <f ca="1"/>
        <v>RS5</v>
      </c>
      <c r="AVF158" t="str">
        <f ca="1"/>
        <v>RS6</v>
      </c>
      <c r="AVG158" t="str">
        <f ca="1"/>
        <v>RS7</v>
      </c>
      <c r="AVH158" t="str">
        <f ca="1"/>
        <v>SAGE RIO</v>
      </c>
      <c r="AVI158" t="str">
        <f ca="1"/>
        <v>Sample Pro</v>
      </c>
      <c r="AVJ158" t="str">
        <f ca="1"/>
        <v>SAMPLEASE</v>
      </c>
      <c r="AVK158" t="str">
        <f ca="1"/>
        <v>SC</v>
      </c>
      <c r="AVL158" t="str">
        <f ca="1"/>
        <v>SCORPION</v>
      </c>
      <c r="AVM158" t="str">
        <f ca="1"/>
        <v>SEARCHLINE</v>
      </c>
      <c r="AVN158" t="str">
        <f ca="1"/>
        <v>SENSEPOINT</v>
      </c>
      <c r="AVO158" t="str">
        <f ca="1"/>
        <v>Sensor</v>
      </c>
      <c r="AVP158" t="str">
        <f ca="1"/>
        <v>SERIE BW</v>
      </c>
      <c r="AVQ158" t="str">
        <f ca="1"/>
        <v>SERIE6</v>
      </c>
      <c r="AVR158" t="str">
        <f ca="1"/>
        <v>SHAKETEST</v>
      </c>
      <c r="AVS158" t="str">
        <f ca="1"/>
        <v>SHARPEYE</v>
      </c>
      <c r="AVT158" t="str">
        <f ca="1"/>
        <v>Signature</v>
      </c>
      <c r="AVU158" t="str">
        <f ca="1"/>
        <v>Sistema</v>
      </c>
      <c r="AVV158" t="str">
        <f ca="1"/>
        <v>Skimmer</v>
      </c>
      <c r="AVW158" t="str">
        <f ca="1"/>
        <v>SKINNY DIPPER</v>
      </c>
      <c r="AVX158" t="str">
        <f ca="1"/>
        <v>SM.OIL</v>
      </c>
      <c r="AVY158" t="str">
        <f ca="1"/>
        <v>Software</v>
      </c>
      <c r="AVZ158" t="str">
        <f ca="1"/>
        <v>Solução</v>
      </c>
      <c r="AWA158" t="str">
        <f ca="1"/>
        <v>Sonda RTU</v>
      </c>
      <c r="AWB158" t="str">
        <f ca="1"/>
        <v>SOS-4-003</v>
      </c>
      <c r="AWC158" t="str">
        <f ca="1"/>
        <v>SPERIAN</v>
      </c>
      <c r="AWD158" t="str">
        <f ca="1"/>
        <v>SPM FLEX</v>
      </c>
      <c r="AWE158" t="str">
        <f ca="1"/>
        <v>T8000</v>
      </c>
      <c r="AWF158" t="str">
        <f ca="1"/>
        <v>TadLar Bag</v>
      </c>
      <c r="AWG158" t="str">
        <f ca="1"/>
        <v>TERMAL</v>
      </c>
      <c r="AWH158" t="str">
        <f ca="1"/>
        <v>Termovelocimétrico</v>
      </c>
      <c r="AWI158" t="str">
        <f ca="1"/>
        <v>TIGER</v>
      </c>
      <c r="AWJ158" t="str">
        <f ca="1"/>
        <v>TITAN</v>
      </c>
      <c r="AWK158" t="str">
        <f ca="1"/>
        <v>TITAN 2</v>
      </c>
      <c r="AWL158" t="str">
        <f ca="1"/>
        <v>TOP TRACK</v>
      </c>
      <c r="AWM158" t="str">
        <f ca="1"/>
        <v>TOUCHPOINT</v>
      </c>
      <c r="AWN158" t="str">
        <f ca="1"/>
        <v>Transdutor</v>
      </c>
      <c r="AWO158" t="str">
        <f ca="1"/>
        <v>Transmissor</v>
      </c>
      <c r="AWP158" t="str">
        <f ca="1"/>
        <v>Treinamento</v>
      </c>
      <c r="AWQ158" t="str">
        <f ca="1"/>
        <v>TruLab</v>
      </c>
      <c r="AWR158" t="str">
        <f ca="1"/>
        <v>TVA</v>
      </c>
      <c r="AWS158" t="str">
        <f ca="1"/>
        <v xml:space="preserve">TVA </v>
      </c>
      <c r="AWT158" t="str">
        <f ca="1"/>
        <v>TVA 1000B</v>
      </c>
      <c r="AWU158" t="str">
        <f ca="1"/>
        <v>TVA 2020</v>
      </c>
      <c r="AWV158" t="str">
        <f ca="1"/>
        <v>TVOC</v>
      </c>
      <c r="AWW158" t="str">
        <f ca="1"/>
        <v>TX1</v>
      </c>
      <c r="AWX158" t="str">
        <f ca="1"/>
        <v>UMR</v>
      </c>
      <c r="AWY158" t="str">
        <f ca="1"/>
        <v>UVEX</v>
      </c>
      <c r="AWZ158" t="str">
        <f ca="1"/>
        <v>Vapor pin/ Clean</v>
      </c>
      <c r="AXA158" t="str">
        <f ca="1"/>
        <v>WATER TAPE</v>
      </c>
      <c r="AXB158" t="str">
        <f ca="1"/>
        <v>WELLHEAD</v>
      </c>
      <c r="AXC158" t="str">
        <f ca="1"/>
        <v>WellTape</v>
      </c>
      <c r="AXD158" t="str">
        <f ca="1"/>
        <v>WX16</v>
      </c>
      <c r="AXE158" t="str">
        <f ca="1"/>
        <v>WX4</v>
      </c>
      <c r="AXF158" t="str">
        <f ca="1"/>
        <v>WX64</v>
      </c>
      <c r="AXG158" t="str">
        <f ca="1"/>
        <v>XCD</v>
      </c>
      <c r="AXH158" t="str">
        <f ca="1"/>
        <v>XCL</v>
      </c>
      <c r="AXI158" t="str">
        <f ca="1"/>
        <v>XNX</v>
      </c>
      <c r="AXJ158" t="str">
        <f ca="1"/>
        <v>XPIS</v>
      </c>
      <c r="AXK158" t="str">
        <f ca="1"/>
        <v>XPV</v>
      </c>
      <c r="AXL158" t="str">
        <f ca="1"/>
        <v>XRL</v>
      </c>
      <c r="AXM158" t="str">
        <f ca="1"/>
        <v>YSI30</v>
      </c>
      <c r="AXN158" t="str">
        <f ca="1"/>
        <v>YSI3100</v>
      </c>
      <c r="AXO158" t="str">
        <f ca="1"/>
        <v>YSI3200</v>
      </c>
      <c r="AXP158" t="str">
        <f ca="1"/>
        <v>YSI5000</v>
      </c>
      <c r="AXQ158" t="str">
        <f ca="1"/>
        <v>YSI5100</v>
      </c>
      <c r="AXR158" t="str">
        <f ca="1"/>
        <v>YSI55</v>
      </c>
      <c r="AXS158" t="str">
        <f ca="1"/>
        <v>YSI60</v>
      </c>
      <c r="AXT158" t="str">
        <f ca="1"/>
        <v>YSI85</v>
      </c>
      <c r="AXU158" t="str">
        <f ca="1"/>
        <v>ZAREBA</v>
      </c>
      <c r="BFV158" t="str" cm="1">
        <f t="array" aca="1" ref="BFV158:BGB158" ca="1">IFERROR(TRANSPOSE(_xlfn._xlws.SORT(_xlfn.UNIQUE(_xlfn._xlws.FILTER(cp_tipo_mercadoria,(($A158="")+(cp_linha=$A158))*(($B158="")+(cp_grupo=$B158))*(($C158="")+(cp_subgrupo=$C158))*(($E158="")+(cp_fabricante=$E158)))))),"")</f>
        <v>Acessório</v>
      </c>
      <c r="BFW158" t="str">
        <f ca="1"/>
        <v>Acessório/Reposição</v>
      </c>
      <c r="BFX158" t="str">
        <f ca="1"/>
        <v>Inativo</v>
      </c>
      <c r="BFY158" t="str">
        <f ca="1"/>
        <v>Insumo</v>
      </c>
      <c r="BFZ158" t="str">
        <f ca="1"/>
        <v>Produto</v>
      </c>
      <c r="BGA158" t="str">
        <f ca="1"/>
        <v>Reposição</v>
      </c>
      <c r="BGB158" t="str">
        <f ca="1"/>
        <v>Serviço</v>
      </c>
      <c r="BZB158" t="str" cm="1">
        <f t="array" aca="1" ref="BZB158:CBA158" ca="1">IFERROR(TRANSPOSE(_xlfn._xlws.SORT(_xlfn.UNIQUE(_xlfn._xlws.FILTER(cp_fabricante,(($A158="")+(cp_linha=$A158))*(($B158="")+(cp_grupo=$B158))*(($C158="")+(cp_subgrupo=$C158))*(($D158="")+(cp_tipo_mercadoria=$D158)))))),"")</f>
        <v>ABK</v>
      </c>
      <c r="BZC158" t="str">
        <f ca="1"/>
        <v>AGT</v>
      </c>
      <c r="BZD158" t="str">
        <f ca="1"/>
        <v>Air Liquide</v>
      </c>
      <c r="BZE158" t="str">
        <f ca="1"/>
        <v>AMBIENTAL</v>
      </c>
      <c r="BZF158" t="str">
        <f ca="1"/>
        <v>AMS</v>
      </c>
      <c r="BZG158" t="str">
        <f ca="1"/>
        <v>Campbell</v>
      </c>
      <c r="BZH158" t="str">
        <f ca="1"/>
        <v>CASELLA</v>
      </c>
      <c r="BZI158" t="str">
        <f ca="1"/>
        <v>CHP</v>
      </c>
      <c r="BZJ158" t="str">
        <f ca="1"/>
        <v>Clean</v>
      </c>
      <c r="BZK158" t="str">
        <f ca="1"/>
        <v>COPPI</v>
      </c>
      <c r="BZL158" t="str">
        <f ca="1"/>
        <v>Coregas</v>
      </c>
      <c r="BZM158" t="str">
        <f ca="1"/>
        <v>DFT</v>
      </c>
      <c r="BZN158" t="str">
        <f ca="1"/>
        <v>DPUNION</v>
      </c>
      <c r="BZO158" t="str">
        <f ca="1"/>
        <v>EDINBURG</v>
      </c>
      <c r="BZP158" t="str">
        <f ca="1"/>
        <v>EMEC</v>
      </c>
      <c r="BZQ158" t="str">
        <f ca="1"/>
        <v>EN NOVATIVE</v>
      </c>
      <c r="BZR158" t="str">
        <f ca="1"/>
        <v>environics</v>
      </c>
      <c r="BZS158" t="str">
        <f ca="1"/>
        <v>EON</v>
      </c>
      <c r="BZT158" t="str">
        <f ca="1"/>
        <v>ESS</v>
      </c>
      <c r="BZU158" t="str">
        <f ca="1"/>
        <v>Fabricante</v>
      </c>
      <c r="BZV158" t="str">
        <f ca="1"/>
        <v>Global Water</v>
      </c>
      <c r="BZW158" t="str">
        <f ca="1"/>
        <v>GRACO</v>
      </c>
      <c r="BZX158" t="str">
        <f ca="1"/>
        <v>HER</v>
      </c>
      <c r="BZY158" t="str">
        <f ca="1"/>
        <v>HISCO</v>
      </c>
      <c r="BZZ158" t="str">
        <f ca="1"/>
        <v>HON</v>
      </c>
      <c r="CAA158" t="str">
        <f ca="1"/>
        <v>Inativo</v>
      </c>
      <c r="CAB158" t="str">
        <f ca="1"/>
        <v>Industrial</v>
      </c>
      <c r="CAC158" t="str">
        <f ca="1"/>
        <v>ION</v>
      </c>
      <c r="CAD158" t="str">
        <f ca="1"/>
        <v>ISCO</v>
      </c>
      <c r="CAE158" t="str">
        <f ca="1"/>
        <v>JCT</v>
      </c>
      <c r="CAF158" t="str">
        <f ca="1"/>
        <v>LINDE</v>
      </c>
      <c r="CAG158" t="str">
        <f ca="1"/>
        <v>Luminutra</v>
      </c>
      <c r="CAH158" t="str">
        <f ca="1"/>
        <v>MJK</v>
      </c>
      <c r="CAI158" t="str">
        <f ca="1"/>
        <v>NIVELCO</v>
      </c>
      <c r="CAJ158" t="str">
        <f ca="1"/>
        <v>NOVALINX</v>
      </c>
      <c r="CAK158" t="str">
        <f ca="1"/>
        <v>Oceanalpha</v>
      </c>
      <c r="CAL158" t="str">
        <f ca="1"/>
        <v>QED</v>
      </c>
      <c r="CAM158" t="str">
        <f ca="1"/>
        <v>RADIONDETECTION</v>
      </c>
      <c r="CAN158" t="str">
        <f ca="1"/>
        <v>RDI</v>
      </c>
      <c r="CAO158" t="str">
        <f ca="1"/>
        <v>Regenesis</v>
      </c>
      <c r="CAP158" t="str">
        <f ca="1"/>
        <v>RIKA</v>
      </c>
      <c r="CAQ158" t="str">
        <f ca="1"/>
        <v>SF</v>
      </c>
      <c r="CAR158" t="str">
        <f ca="1"/>
        <v>SHANGHAI</v>
      </c>
      <c r="CAS158" t="str">
        <f ca="1"/>
        <v>SON</v>
      </c>
      <c r="CAT158" t="str">
        <f ca="1"/>
        <v>TDS</v>
      </c>
      <c r="CAU158" t="str">
        <f ca="1"/>
        <v>Thermo</v>
      </c>
      <c r="CAV158" t="str">
        <f ca="1"/>
        <v>Trace2o</v>
      </c>
      <c r="CAW158" t="str">
        <f ca="1"/>
        <v>VAPOR PIN</v>
      </c>
      <c r="CAX158" t="str">
        <f ca="1"/>
        <v>waterloo</v>
      </c>
      <c r="CAY158" t="str">
        <f ca="1"/>
        <v>White</v>
      </c>
      <c r="CAZ158" t="str">
        <f ca="1"/>
        <v>YSI</v>
      </c>
      <c r="CBA158">
        <f ca="1"/>
        <v>0</v>
      </c>
    </row>
    <row r="159" spans="30:624 1030:2081" x14ac:dyDescent="0.25">
      <c r="AD159" t="str" cm="1">
        <f t="array" aca="1" ref="AD159:AI159" ca="1">IFERROR(TRANSPOSE(_xlfn._xlws.SORT(_xlfn.UNIQUE(_xlfn._xlws.FILTER(cp_linha,(($B159="")+(cp_grupo=$B159))*(($C159="")+(cp_subgrupo=$C159))*(($D159="")+(cp_tipo_mercadoria=$D159))*(($E159="")+(cp_fabricante=$E159)))))),"")</f>
        <v>Detecção e Processos de Gases</v>
      </c>
      <c r="AE159" t="str">
        <f ca="1"/>
        <v>Diversos</v>
      </c>
      <c r="AF159" t="str">
        <f ca="1"/>
        <v>Inativo</v>
      </c>
      <c r="AG159" t="str">
        <f ca="1"/>
        <v>Locação</v>
      </c>
      <c r="AH159" t="str">
        <f ca="1"/>
        <v>Recursos Hídricos</v>
      </c>
      <c r="AI159" t="str">
        <f ca="1"/>
        <v>Remediação</v>
      </c>
      <c r="TJ159" t="str" cm="1">
        <f t="array" aca="1" ref="TJ159:WZ159" ca="1">IFERROR(TRANSPOSE(_xlfn._xlws.SORT(_xlfn.UNIQUE(_xlfn._xlws.FILTER(cp_grupo,(($A159="")+(cp_linha=$A159))*(($C159="")+(cp_subgrupo=$C159))*(($D159="")+(cp_tipo_mercadoria=$D159))*(($E159="")+(cp_fabricante=$E159)))))),"")</f>
        <v>Absorvedores</v>
      </c>
      <c r="TK159" t="str">
        <f ca="1"/>
        <v>Alimentação Eletrico</v>
      </c>
      <c r="TL159" t="str">
        <f ca="1"/>
        <v>Alimentação Solar</v>
      </c>
      <c r="TM159" t="str">
        <f ca="1"/>
        <v>Amostrador Diversos</v>
      </c>
      <c r="TN159" t="str">
        <f ca="1"/>
        <v>Amostrador Não Refrigerado Portátil</v>
      </c>
      <c r="TO159" t="str">
        <f ca="1"/>
        <v>Amostrador Refrigerado Fixo</v>
      </c>
      <c r="TP159" t="str">
        <f ca="1"/>
        <v>Amostrador Refrigerado Portátil</v>
      </c>
      <c r="TQ159" t="str">
        <f ca="1"/>
        <v>Amostragem Diversos</v>
      </c>
      <c r="TR159" t="str">
        <f ca="1"/>
        <v>Analisador Diversos</v>
      </c>
      <c r="TS159" t="str">
        <f ca="1"/>
        <v>Analisador Fixo</v>
      </c>
      <c r="TT159" t="str">
        <f ca="1"/>
        <v xml:space="preserve">Analisador Fixo </v>
      </c>
      <c r="TU159" t="str">
        <f ca="1"/>
        <v>Analisador Microbiologico</v>
      </c>
      <c r="TV159" t="str">
        <f ca="1"/>
        <v>Analisador Portátil</v>
      </c>
      <c r="TW159" t="str">
        <f ca="1"/>
        <v xml:space="preserve">Analisador Portátil </v>
      </c>
      <c r="TX159" t="str">
        <f ca="1"/>
        <v>Analisador Portátil Locação</v>
      </c>
      <c r="TY159" t="str">
        <f ca="1"/>
        <v>Aterramento Diversos</v>
      </c>
      <c r="TZ159" t="str">
        <f ca="1"/>
        <v>Bomba de Amostragem Fixa</v>
      </c>
      <c r="UA159" t="str">
        <f ca="1"/>
        <v>BOMBA DE AMOSTRAGEM Fixo</v>
      </c>
      <c r="UB159" t="str">
        <f ca="1"/>
        <v>Bomba de Amostragem Portátil</v>
      </c>
      <c r="UC159" t="str">
        <f ca="1"/>
        <v>Bombeamento Fixo</v>
      </c>
      <c r="UD159" t="str">
        <f ca="1"/>
        <v>Cabeçote/Válvula Extração Metano</v>
      </c>
      <c r="UE159" t="str">
        <f ca="1"/>
        <v>Caixa Separadora Fixo</v>
      </c>
      <c r="UF159" t="str">
        <f ca="1"/>
        <v>Calibração Diversos</v>
      </c>
      <c r="UG159" t="str">
        <f ca="1"/>
        <v>Cinto de Segurança</v>
      </c>
      <c r="UH159" t="str">
        <f ca="1"/>
        <v xml:space="preserve">Cinto de Segurança </v>
      </c>
      <c r="UI159" t="str">
        <f ca="1"/>
        <v>Colorimetro Portátil</v>
      </c>
      <c r="UJ159" t="str">
        <f ca="1"/>
        <v>Conjunto Autônomo</v>
      </c>
      <c r="UK159" t="str">
        <f ca="1"/>
        <v>Cromatógrafo Portátil</v>
      </c>
      <c r="UL159" t="str">
        <f ca="1"/>
        <v>Detector de Incendio Fixo</v>
      </c>
      <c r="UM159" t="str">
        <f ca="1"/>
        <v>Detector Diversos</v>
      </c>
      <c r="UN159" t="str">
        <f ca="1"/>
        <v>Detector Fixo</v>
      </c>
      <c r="UO159" t="str">
        <f ca="1"/>
        <v>Detector Portátil</v>
      </c>
      <c r="UP159" t="str">
        <f ca="1"/>
        <v>Diversos Diversos</v>
      </c>
      <c r="UQ159" t="str">
        <f ca="1"/>
        <v>Dosímetro de ruído</v>
      </c>
      <c r="UR159" t="str">
        <f ca="1"/>
        <v>Elevador de Liquidos Fixo</v>
      </c>
      <c r="US159" t="str">
        <f ca="1"/>
        <v>Extração Diversos</v>
      </c>
      <c r="UT159" t="str">
        <f ca="1"/>
        <v>Filtração Diversos</v>
      </c>
      <c r="UU159" t="str">
        <f ca="1"/>
        <v>Fotometro Portátil</v>
      </c>
      <c r="UV159" t="str">
        <f ca="1"/>
        <v>Guincho</v>
      </c>
      <c r="UW159" t="str">
        <f ca="1"/>
        <v>Impactador de Cascata</v>
      </c>
      <c r="UX159" t="str">
        <f ca="1"/>
        <v>Inativo Inativo</v>
      </c>
      <c r="UY159" t="str">
        <f ca="1"/>
        <v>Locação Diversos</v>
      </c>
      <c r="UZ159" t="str">
        <f ca="1"/>
        <v>Medidor de Material Particulado Fixo</v>
      </c>
      <c r="VA159" t="str">
        <f ca="1"/>
        <v>Medidor de Material Particulado Portátil</v>
      </c>
      <c r="VB159" t="str">
        <f ca="1"/>
        <v>Medidor de Nível de Pressão Sonora</v>
      </c>
      <c r="VC159" t="str">
        <f ca="1"/>
        <v>Medidor de Nivel Diversos</v>
      </c>
      <c r="VD159" t="str">
        <f ca="1"/>
        <v>Medidor de Nivel Fixo</v>
      </c>
      <c r="VE159" t="str">
        <f ca="1"/>
        <v>Medidor de Nivel Portátil</v>
      </c>
      <c r="VF159" t="str">
        <f ca="1"/>
        <v>Medidor de Vazão Argonaut SL</v>
      </c>
      <c r="VG159" t="str">
        <f ca="1"/>
        <v>Medidor de Vazão Fixo</v>
      </c>
      <c r="VH159" t="str">
        <f ca="1"/>
        <v>Medidor de Vazão FlowTracker</v>
      </c>
      <c r="VI159" t="str">
        <f ca="1"/>
        <v>Medidor de Vazão Portátil</v>
      </c>
      <c r="VJ159" t="str">
        <f ca="1"/>
        <v>Medidor de Vazão RS5</v>
      </c>
      <c r="VK159" t="str">
        <f ca="1"/>
        <v>Medidor de Vazão RS6</v>
      </c>
      <c r="VL159" t="str">
        <f ca="1"/>
        <v>Medidor de Vazão RS7</v>
      </c>
      <c r="VM159" t="str">
        <f ca="1"/>
        <v>Medidor de Vazão RS-M10</v>
      </c>
      <c r="VN159" t="str">
        <f ca="1"/>
        <v>Medidor de Vazão RS-M11</v>
      </c>
      <c r="VO159" t="str">
        <f ca="1"/>
        <v>Medidor de Vazão RS-M9</v>
      </c>
      <c r="VP159" t="str">
        <f ca="1"/>
        <v>Medidor de Vazão RS-S5</v>
      </c>
      <c r="VQ159" t="str">
        <f ca="1"/>
        <v>Medidor de Vibração Portátil</v>
      </c>
      <c r="VR159" t="str">
        <f ca="1"/>
        <v>Meteorologia Fixo</v>
      </c>
      <c r="VS159" t="str">
        <f ca="1"/>
        <v>MODFLOW Diversos</v>
      </c>
      <c r="VT159" t="str">
        <f ca="1"/>
        <v>Monitor de Material Particulado</v>
      </c>
      <c r="VU159" t="str">
        <f ca="1"/>
        <v>Monitor de Material Particulado Portátil</v>
      </c>
      <c r="VV159" t="str">
        <f ca="1"/>
        <v>Monitoramento Fixo</v>
      </c>
      <c r="VW159" t="str">
        <f ca="1"/>
        <v>Mosquetão</v>
      </c>
      <c r="VX159" t="str">
        <f ca="1"/>
        <v>Óculos de Proteção</v>
      </c>
      <c r="VY159" t="str">
        <f ca="1"/>
        <v>Outros Diversos</v>
      </c>
      <c r="VZ159" t="str">
        <f ca="1"/>
        <v>Painel controlador Diversos</v>
      </c>
      <c r="WA159" t="str">
        <f ca="1"/>
        <v>Painel controlador Fixo</v>
      </c>
      <c r="WB159" t="str">
        <f ca="1"/>
        <v>Painel controlador Portátil</v>
      </c>
      <c r="WC159" t="str">
        <f ca="1"/>
        <v>Respirador Facial</v>
      </c>
      <c r="WD159" t="str">
        <f ca="1"/>
        <v>Separador de Agua/ Oleo Fixo</v>
      </c>
      <c r="WE159" t="str">
        <f ca="1"/>
        <v>Sistema de Monitoramento de Material Particulado</v>
      </c>
      <c r="WF159" t="str">
        <f ca="1"/>
        <v>Sonda Portátil</v>
      </c>
      <c r="WG159" t="str">
        <f ca="1"/>
        <v xml:space="preserve">Sonda Portátil </v>
      </c>
      <c r="WH159" t="str">
        <f ca="1"/>
        <v>Sonda Serie 6</v>
      </c>
      <c r="WI159" t="str">
        <f ca="1"/>
        <v>Sonda Serie EcoSense</v>
      </c>
      <c r="WJ159" t="str">
        <f ca="1"/>
        <v>Sonda Serie EXO</v>
      </c>
      <c r="WK159" t="str">
        <f ca="1"/>
        <v>Sonda Serie IQ SensorNet</v>
      </c>
      <c r="WL159" t="str">
        <f ca="1"/>
        <v>Sonda Serie Lab &amp; Field</v>
      </c>
      <c r="WM159" t="str">
        <f ca="1"/>
        <v>Sonda Serie MultiLab</v>
      </c>
      <c r="WN159" t="str">
        <f ca="1"/>
        <v>Sonda Serie ODO-RTU</v>
      </c>
      <c r="WO159" t="str">
        <f ca="1"/>
        <v>Sonda Serie Pro</v>
      </c>
      <c r="WP159" t="str">
        <f ca="1"/>
        <v>Sonda Serie ProDigital</v>
      </c>
      <c r="WQ159" t="str">
        <f ca="1"/>
        <v>Sonda Serie TruLab</v>
      </c>
      <c r="WR159" t="str">
        <f ca="1"/>
        <v>Talabarte</v>
      </c>
      <c r="WS159" t="str">
        <f ca="1"/>
        <v>Telemetria Fixo</v>
      </c>
      <c r="WT159" t="str">
        <f ca="1"/>
        <v>TERMAL Fixo</v>
      </c>
      <c r="WU159" t="str">
        <f ca="1"/>
        <v>Transmissão Fixo</v>
      </c>
      <c r="WV159" t="str">
        <f ca="1"/>
        <v>Tratamento Diversos</v>
      </c>
      <c r="WW159" t="str">
        <f ca="1"/>
        <v>Tratamento Fixo</v>
      </c>
      <c r="WX159" t="str">
        <f ca="1"/>
        <v>Travaqueda</v>
      </c>
      <c r="WY159" t="str">
        <f ca="1"/>
        <v>Tripe</v>
      </c>
      <c r="WZ159" t="str">
        <f ca="1"/>
        <v>UMR Fixo</v>
      </c>
      <c r="AMP159" cm="1">
        <f t="array" aca="1" ref="AMP159:AXU159" ca="1">IFERROR(TRANSPOSE(_xlfn._xlws.SORT(_xlfn.UNIQUE(_xlfn._xlws.FILTER(cp_subgrupo,(($A159="")+(cp_linha=$A159))*(($B159="")+(cp_grupo=$B159))*(($D159="")+(cp_tipo_mercadoria=$D159))*(($E159="")+(cp_fabricante=$E159)))))),"")</f>
        <v>550</v>
      </c>
      <c r="AMQ159">
        <f ca="1"/>
        <v>556</v>
      </c>
      <c r="AMR159">
        <f ca="1"/>
        <v>6600</v>
      </c>
      <c r="AMS159">
        <f ca="1"/>
        <v>9500</v>
      </c>
      <c r="AMT159">
        <f ca="1"/>
        <v>9800</v>
      </c>
      <c r="AMU159" t="str">
        <f ca="1"/>
        <v>3017M</v>
      </c>
      <c r="AMV159" t="str">
        <f ca="1"/>
        <v>301-ADI</v>
      </c>
      <c r="AMW159" t="str">
        <f ca="1"/>
        <v>301C</v>
      </c>
      <c r="AMX159" t="str">
        <f ca="1"/>
        <v>301-R8</v>
      </c>
      <c r="AMY159" t="str">
        <f ca="1"/>
        <v>4000 series Isco</v>
      </c>
      <c r="AMZ159" t="str">
        <f ca="1"/>
        <v xml:space="preserve">Absorvedores </v>
      </c>
      <c r="ANA159" t="str">
        <f ca="1"/>
        <v>Acessório</v>
      </c>
      <c r="ANB159" t="str">
        <f ca="1"/>
        <v>ADCP</v>
      </c>
      <c r="ANC159" t="str">
        <f ca="1"/>
        <v>ADP</v>
      </c>
      <c r="AND159" t="str">
        <f ca="1"/>
        <v>ADR 1500</v>
      </c>
      <c r="ANE159" t="str">
        <f ca="1"/>
        <v>AIR AWARE</v>
      </c>
      <c r="ANF159" t="str">
        <f ca="1"/>
        <v>Air Striper</v>
      </c>
      <c r="ANG159" t="str">
        <f ca="1"/>
        <v>AIRSCAN</v>
      </c>
      <c r="ANH159" t="str">
        <f ca="1"/>
        <v>Amostrador</v>
      </c>
      <c r="ANI159" t="str">
        <f ca="1"/>
        <v>Anel</v>
      </c>
      <c r="ANJ159" t="str">
        <f ca="1"/>
        <v>APEX 2</v>
      </c>
      <c r="ANK159" t="str">
        <f ca="1"/>
        <v>Argonaut</v>
      </c>
      <c r="ANL159" t="str">
        <f ca="1"/>
        <v>Auto Pump</v>
      </c>
      <c r="ANM159" t="str">
        <f ca="1"/>
        <v>BADGE PLUS</v>
      </c>
      <c r="ANN159" t="str">
        <f ca="1"/>
        <v>Biogas</v>
      </c>
      <c r="ANO159" t="str">
        <f ca="1"/>
        <v>BIOGAS 300</v>
      </c>
      <c r="ANP159" t="str">
        <f ca="1"/>
        <v>BIOGAS 3000</v>
      </c>
      <c r="ANQ159" t="str">
        <f ca="1"/>
        <v>BIOGAS 5000</v>
      </c>
      <c r="ANR159" t="str">
        <f ca="1"/>
        <v>BM25</v>
      </c>
      <c r="ANS159" t="str">
        <f ca="1"/>
        <v>Bomba</v>
      </c>
      <c r="ANT159" t="str">
        <f ca="1"/>
        <v>BW</v>
      </c>
      <c r="ANU159" t="str">
        <f ca="1"/>
        <v xml:space="preserve">BW </v>
      </c>
      <c r="ANV159" t="str">
        <f ca="1"/>
        <v>BW CLIP</v>
      </c>
      <c r="ANW159" t="str">
        <f ca="1"/>
        <v>BW FLEX</v>
      </c>
      <c r="ANX159" t="str">
        <f ca="1"/>
        <v>BW ICON</v>
      </c>
      <c r="ANY159" t="str">
        <f ca="1"/>
        <v>BW SOLO</v>
      </c>
      <c r="ANZ159" t="str">
        <f ca="1"/>
        <v>BW ULTRA</v>
      </c>
      <c r="AOA159" t="str">
        <f ca="1"/>
        <v>C100</v>
      </c>
      <c r="AOB159" t="str">
        <f ca="1"/>
        <v>Cabo</v>
      </c>
      <c r="AOC159" t="str">
        <f ca="1"/>
        <v>Calibração</v>
      </c>
      <c r="AOD159" t="str">
        <f ca="1"/>
        <v>Castaway</v>
      </c>
      <c r="AOE159" t="str">
        <f ca="1"/>
        <v>CEL-24X</v>
      </c>
      <c r="AOF159" t="str">
        <f ca="1"/>
        <v>CEL-35X</v>
      </c>
      <c r="AOG159" t="str">
        <f ca="1"/>
        <v>CEL-62X</v>
      </c>
      <c r="AOH159" t="str">
        <f ca="1"/>
        <v>CEL-63X</v>
      </c>
      <c r="AOI159" t="str">
        <f ca="1"/>
        <v>Certificado</v>
      </c>
      <c r="AOJ159" t="str">
        <f ca="1"/>
        <v>CEX300</v>
      </c>
      <c r="AOK159" t="str">
        <f ca="1"/>
        <v>Chempro</v>
      </c>
      <c r="AOL159" t="str">
        <f ca="1"/>
        <v>Cilindro</v>
      </c>
      <c r="AOM159" t="str">
        <f ca="1"/>
        <v xml:space="preserve">Cinto de Segurança </v>
      </c>
      <c r="AON159" t="str">
        <f ca="1"/>
        <v>Clean Cell Pro</v>
      </c>
      <c r="AOO159" t="str">
        <f ca="1"/>
        <v>CLEANVIEWERGAS</v>
      </c>
      <c r="AOP159" t="str">
        <f ca="1"/>
        <v>CM4</v>
      </c>
      <c r="AOQ159" t="str">
        <f ca="1"/>
        <v>CONDUCTIVITY PLUS</v>
      </c>
      <c r="AOR159" t="str">
        <f ca="1"/>
        <v>CONTADOR DE CICLOS</v>
      </c>
      <c r="AOS159" t="str">
        <f ca="1"/>
        <v>Controlador</v>
      </c>
      <c r="AOT159" t="str">
        <f ca="1"/>
        <v>CTX 300</v>
      </c>
      <c r="AOU159" t="str">
        <f ca="1"/>
        <v>CUB</v>
      </c>
      <c r="AOV159" t="str">
        <f ca="1"/>
        <v>DataLogger</v>
      </c>
      <c r="AOW159" t="str">
        <f ca="1"/>
        <v>DATARAM 4</v>
      </c>
      <c r="AOX159" t="str">
        <f ca="1"/>
        <v>DBADGE 2</v>
      </c>
      <c r="AOY159" t="str">
        <f ca="1"/>
        <v>DBO</v>
      </c>
      <c r="AOZ159" t="str">
        <f ca="1"/>
        <v>DIPPER TOUGH</v>
      </c>
      <c r="APA159" t="str">
        <f ca="1"/>
        <v>DIPPERLOG</v>
      </c>
      <c r="APB159" t="str">
        <f ca="1"/>
        <v>DIPPER-T</v>
      </c>
      <c r="APC159" t="str">
        <f ca="1"/>
        <v>Display</v>
      </c>
      <c r="APD159" t="str">
        <f ca="1"/>
        <v>Diversos</v>
      </c>
      <c r="APE159" t="str">
        <f ca="1"/>
        <v>DO200</v>
      </c>
      <c r="APF159" t="str">
        <f ca="1"/>
        <v>DURATRACKER</v>
      </c>
      <c r="APG159" t="str">
        <f ca="1"/>
        <v>E3 POINT</v>
      </c>
      <c r="APH159" t="str">
        <f ca="1"/>
        <v>EAGLE</v>
      </c>
      <c r="API159" t="str">
        <f ca="1"/>
        <v>EC300</v>
      </c>
      <c r="APJ159" t="str">
        <f ca="1"/>
        <v>EC30A</v>
      </c>
      <c r="APK159" t="str">
        <f ca="1"/>
        <v>Embarcação</v>
      </c>
      <c r="APL159" t="str">
        <f ca="1"/>
        <v>EmeClean</v>
      </c>
      <c r="APM159" t="str">
        <f ca="1"/>
        <v>Estação</v>
      </c>
      <c r="APN159" t="str">
        <f ca="1"/>
        <v>Estrutura</v>
      </c>
      <c r="APO159" t="str">
        <f ca="1"/>
        <v>EXO</v>
      </c>
      <c r="APP159" t="str">
        <f ca="1"/>
        <v>EXO (Completa)</v>
      </c>
      <c r="APQ159" t="str">
        <f ca="1"/>
        <v>EXTREME</v>
      </c>
      <c r="APR159" t="str">
        <f ca="1"/>
        <v>FALCO</v>
      </c>
      <c r="APS159" t="str">
        <f ca="1"/>
        <v>FAU</v>
      </c>
      <c r="APT159" t="str">
        <f ca="1"/>
        <v>Ferramental</v>
      </c>
      <c r="APU159" t="str">
        <f ca="1"/>
        <v>Filtro</v>
      </c>
      <c r="APV159" t="str">
        <f ca="1"/>
        <v>FIREPRO</v>
      </c>
      <c r="APW159" t="str">
        <f ca="1"/>
        <v>FlowTracker</v>
      </c>
      <c r="APX159" t="str">
        <f ca="1"/>
        <v>FROG</v>
      </c>
      <c r="APY159" t="str">
        <f ca="1"/>
        <v>FS20X</v>
      </c>
      <c r="APZ159" t="str">
        <f ca="1"/>
        <v>FS-20X</v>
      </c>
      <c r="AQA159" t="str">
        <f ca="1"/>
        <v>FS24X</v>
      </c>
      <c r="AQB159" t="str">
        <f ca="1"/>
        <v>FSL100</v>
      </c>
      <c r="AQC159" t="str">
        <f ca="1"/>
        <v>FSX</v>
      </c>
      <c r="AQD159" t="str">
        <f ca="1"/>
        <v>G100</v>
      </c>
      <c r="AQE159" t="str">
        <f ca="1"/>
        <v>G110</v>
      </c>
      <c r="AQF159" t="str">
        <f ca="1"/>
        <v>G200</v>
      </c>
      <c r="AQG159" t="str">
        <f ca="1"/>
        <v>GA 3000</v>
      </c>
      <c r="AQH159" t="str">
        <f ca="1"/>
        <v>GA 5000</v>
      </c>
      <c r="AQI159" t="str">
        <f ca="1"/>
        <v>GASCARD</v>
      </c>
      <c r="AQJ159" t="str">
        <f ca="1"/>
        <v>GASCEHCK G</v>
      </c>
      <c r="AQK159" t="str">
        <f ca="1"/>
        <v>Gascheck</v>
      </c>
      <c r="AQL159" t="str">
        <f ca="1"/>
        <v>GASCHECK 3000</v>
      </c>
      <c r="AQM159" t="str">
        <f ca="1"/>
        <v>GASCHECK 5000</v>
      </c>
      <c r="AQN159" t="str">
        <f ca="1"/>
        <v>GASCHECK 6000</v>
      </c>
      <c r="AQO159" t="str">
        <f ca="1"/>
        <v>GASCHECK G</v>
      </c>
      <c r="AQP159" t="str">
        <f ca="1"/>
        <v>GASCHECK P1</v>
      </c>
      <c r="AQQ159" t="str">
        <f ca="1"/>
        <v>GASPOINT</v>
      </c>
      <c r="AQR159" t="str">
        <f ca="1"/>
        <v>GATEWAY</v>
      </c>
      <c r="AQS159" t="str">
        <f ca="1"/>
        <v>GEM</v>
      </c>
      <c r="AQT159" t="str">
        <f ca="1"/>
        <v>GEM 2000</v>
      </c>
      <c r="AQU159" t="str">
        <f ca="1"/>
        <v>GEM 5000</v>
      </c>
      <c r="AQV159" t="str">
        <f ca="1"/>
        <v>GEM/GA/BIOGAS 5000</v>
      </c>
      <c r="AQW159" t="str">
        <f ca="1"/>
        <v>GeneCount</v>
      </c>
      <c r="AQX159" t="str">
        <f ca="1"/>
        <v>GENIE</v>
      </c>
      <c r="AQY159" t="str">
        <f ca="1"/>
        <v>Guardian</v>
      </c>
      <c r="AQZ159" t="str">
        <f ca="1"/>
        <v>GUARDIAN 2</v>
      </c>
      <c r="ARA159" t="str">
        <f ca="1"/>
        <v>H.OIL</v>
      </c>
      <c r="ARB159" t="str">
        <f ca="1"/>
        <v>HA20</v>
      </c>
      <c r="ARC159" t="str">
        <f ca="1"/>
        <v>HA40</v>
      </c>
      <c r="ARD159" t="str">
        <f ca="1"/>
        <v>HA-71</v>
      </c>
      <c r="ARE159" t="str">
        <f ca="1"/>
        <v>HA-72</v>
      </c>
      <c r="ARF159" t="str">
        <f ca="1"/>
        <v>HAVEX</v>
      </c>
      <c r="ARG159" t="str">
        <f ca="1"/>
        <v>HON</v>
      </c>
      <c r="ARH159" t="str">
        <f ca="1"/>
        <v>HON TITAN</v>
      </c>
      <c r="ARI159" t="str">
        <f ca="1"/>
        <v>Hora Técnica</v>
      </c>
      <c r="ARJ159" t="str">
        <f ca="1"/>
        <v>IAQ POINT 2</v>
      </c>
      <c r="ARK159" t="str">
        <f ca="1"/>
        <v>IMPACT PRO</v>
      </c>
      <c r="ARL159" t="str">
        <f ca="1"/>
        <v>Inativo</v>
      </c>
      <c r="ARM159" t="str">
        <f ca="1"/>
        <v>INNOVA</v>
      </c>
      <c r="ARN159" t="str">
        <f ca="1"/>
        <v>Instalação</v>
      </c>
      <c r="ARO159" t="str">
        <f ca="1"/>
        <v>INTELLIDOX</v>
      </c>
      <c r="ARP159" t="str">
        <f ca="1"/>
        <v>IQ PIPE</v>
      </c>
      <c r="ARQ159" t="str">
        <f ca="1"/>
        <v>IQ PLUS</v>
      </c>
      <c r="ARR159" t="str">
        <f ca="1"/>
        <v>IQ Standard</v>
      </c>
      <c r="ARS159" t="str">
        <f ca="1"/>
        <v>ITRANS</v>
      </c>
      <c r="ART159" t="str">
        <f ca="1"/>
        <v>JES-301</v>
      </c>
      <c r="ARU159" t="str">
        <f ca="1"/>
        <v>JFID</v>
      </c>
      <c r="ARV159" t="str">
        <f ca="1"/>
        <v>JH3E</v>
      </c>
      <c r="ARW159" t="str">
        <f ca="1"/>
        <v>JSP-87</v>
      </c>
      <c r="ARX159" t="str">
        <f ca="1"/>
        <v>JSP-89</v>
      </c>
      <c r="ARY159" t="str">
        <f ca="1"/>
        <v>L360</v>
      </c>
      <c r="ARZ159" t="str">
        <f ca="1"/>
        <v>LEAKCHECK P1</v>
      </c>
      <c r="ASA159" t="str">
        <f ca="1"/>
        <v>LEAKMATE</v>
      </c>
      <c r="ASB159" t="str">
        <f ca="1"/>
        <v>Locação</v>
      </c>
      <c r="ASC159" t="str">
        <f ca="1"/>
        <v>Luminometro</v>
      </c>
      <c r="ASD159" t="str">
        <f ca="1"/>
        <v>M10</v>
      </c>
      <c r="ASE159" t="str">
        <f ca="1"/>
        <v>M11</v>
      </c>
      <c r="ASF159" t="str">
        <f ca="1"/>
        <v>M9</v>
      </c>
      <c r="ASG159" t="str">
        <f ca="1"/>
        <v>MAGFLUX</v>
      </c>
      <c r="ASH159" t="str">
        <f ca="1"/>
        <v>Maleta</v>
      </c>
      <c r="ASI159" t="str">
        <f ca="1"/>
        <v>MANHANDLER</v>
      </c>
      <c r="ASJ159" t="str">
        <f ca="1"/>
        <v>MANNING</v>
      </c>
      <c r="ASK159" t="str">
        <f ca="1"/>
        <v>Manta</v>
      </c>
      <c r="ASL159" t="str">
        <f ca="1"/>
        <v>Manta OWS</v>
      </c>
      <c r="ASM159" t="str">
        <f ca="1"/>
        <v>MARPLE</v>
      </c>
      <c r="ASN159" t="str">
        <f ca="1"/>
        <v>MAX XT</v>
      </c>
      <c r="ASO159" t="str">
        <f ca="1"/>
        <v>Metalyser</v>
      </c>
      <c r="ASP159" t="str">
        <f ca="1"/>
        <v>METREX</v>
      </c>
      <c r="ASQ159" t="str">
        <f ca="1"/>
        <v>MGD</v>
      </c>
      <c r="ASR159" t="str">
        <f ca="1"/>
        <v>MICRO 5</v>
      </c>
      <c r="ASS159" t="str">
        <f ca="1"/>
        <v>MicroADV</v>
      </c>
      <c r="AST159" t="str">
        <f ca="1"/>
        <v>MICROCLIP</v>
      </c>
      <c r="ASU159" t="str">
        <f ca="1"/>
        <v>MICRODOCK</v>
      </c>
      <c r="ASV159" t="str">
        <f ca="1"/>
        <v>MICRODUST</v>
      </c>
      <c r="ASW159" t="str">
        <f ca="1"/>
        <v>MIDAS</v>
      </c>
      <c r="ASX159" t="str">
        <f ca="1"/>
        <v>MILLER</v>
      </c>
      <c r="ASY159" t="str">
        <f ca="1"/>
        <v>MIRAN</v>
      </c>
      <c r="ASZ159" t="str">
        <f ca="1"/>
        <v>MKII</v>
      </c>
      <c r="ATA159" t="str">
        <f ca="1"/>
        <v>Moden</v>
      </c>
      <c r="ATB159" t="str">
        <f ca="1"/>
        <v>Mosquetão</v>
      </c>
      <c r="ATC159" t="str">
        <f ca="1"/>
        <v>MP10</v>
      </c>
      <c r="ATD159" t="str">
        <f ca="1"/>
        <v>MP15</v>
      </c>
      <c r="ATE159" t="str">
        <f ca="1"/>
        <v>MP20</v>
      </c>
      <c r="ATF159" t="str">
        <f ca="1"/>
        <v>MP30</v>
      </c>
      <c r="ATG159" t="str">
        <f ca="1"/>
        <v>MP50</v>
      </c>
      <c r="ATH159" t="str">
        <f ca="1"/>
        <v>MPD</v>
      </c>
      <c r="ATI159" t="str">
        <f ca="1"/>
        <v>MULTILAB</v>
      </c>
      <c r="ATJ159" t="str">
        <f ca="1"/>
        <v>MV02</v>
      </c>
      <c r="ATK159" t="str">
        <f ca="1"/>
        <v>MV03</v>
      </c>
      <c r="ATL159" t="str">
        <f ca="1"/>
        <v>MVI</v>
      </c>
      <c r="ATM159" t="str">
        <f ca="1"/>
        <v>MX4</v>
      </c>
      <c r="ATN159" t="str">
        <f ca="1"/>
        <v>MX6</v>
      </c>
      <c r="ATO159" t="str">
        <f ca="1"/>
        <v>NDP - 25 BAN</v>
      </c>
      <c r="ATP159" t="str">
        <f ca="1"/>
        <v>Numatic</v>
      </c>
      <c r="ATQ159" t="str">
        <f ca="1"/>
        <v>ODO200</v>
      </c>
      <c r="ATR159" t="str">
        <f ca="1"/>
        <v>OELD</v>
      </c>
      <c r="ATS159" t="str">
        <f ca="1"/>
        <v>OLCT</v>
      </c>
      <c r="ATT159" t="str">
        <f ca="1"/>
        <v>OPTI-FIT</v>
      </c>
      <c r="ATU159" t="str">
        <f ca="1"/>
        <v>OPTIMA PLUS</v>
      </c>
      <c r="ATV159" t="str">
        <f ca="1"/>
        <v>Outros</v>
      </c>
      <c r="ATW159" t="str">
        <f ca="1"/>
        <v>OWS</v>
      </c>
      <c r="ATX159" t="str">
        <f ca="1"/>
        <v>Painel</v>
      </c>
      <c r="ATY159" t="str">
        <f ca="1"/>
        <v>Painel de Controle</v>
      </c>
      <c r="ATZ159" t="str">
        <f ca="1"/>
        <v>Painel Solar</v>
      </c>
      <c r="AUA159" t="str">
        <f ca="1"/>
        <v>PANTHER</v>
      </c>
      <c r="AUB159" t="str">
        <f ca="1"/>
        <v>PCM</v>
      </c>
      <c r="AUC159" t="str">
        <f ca="1"/>
        <v>PDR1500</v>
      </c>
      <c r="AUD159" t="str">
        <f ca="1"/>
        <v>PH100</v>
      </c>
      <c r="AUE159" t="str">
        <f ca="1"/>
        <v>PHD6</v>
      </c>
      <c r="AUF159" t="str">
        <f ca="1"/>
        <v>PHOCHECK 1000</v>
      </c>
      <c r="AUG159" t="str">
        <f ca="1"/>
        <v>PHOCHECK 3000</v>
      </c>
      <c r="AUH159" t="str">
        <f ca="1"/>
        <v>Pro Plus</v>
      </c>
      <c r="AUI159" t="str">
        <f ca="1"/>
        <v>Pro Quattro</v>
      </c>
      <c r="AUJ159" t="str">
        <f ca="1"/>
        <v>PRO10</v>
      </c>
      <c r="AUK159" t="str">
        <f ca="1"/>
        <v>PRO1020</v>
      </c>
      <c r="AUL159" t="str">
        <f ca="1"/>
        <v>PRO1030</v>
      </c>
      <c r="AUM159" t="str">
        <f ca="1"/>
        <v>PRO20</v>
      </c>
      <c r="AUN159" t="str">
        <f ca="1"/>
        <v>PRO2030</v>
      </c>
      <c r="AUO159" t="str">
        <f ca="1"/>
        <v>PRO30</v>
      </c>
      <c r="AUP159" t="str">
        <f ca="1"/>
        <v>PRODO</v>
      </c>
      <c r="AUQ159" t="str">
        <f ca="1"/>
        <v>ProDss</v>
      </c>
      <c r="AUR159" t="str">
        <f ca="1"/>
        <v>PROSOLO</v>
      </c>
      <c r="AUS159" t="str">
        <f ca="1"/>
        <v>PROSWAP</v>
      </c>
      <c r="AUT159" t="str">
        <f ca="1"/>
        <v>PT100</v>
      </c>
      <c r="AUU159" t="str">
        <f ca="1"/>
        <v>QRAE 3</v>
      </c>
      <c r="AUV159" t="str">
        <f ca="1"/>
        <v>QRAE3</v>
      </c>
      <c r="AUW159" t="str">
        <f ca="1"/>
        <v>QUATTRO</v>
      </c>
      <c r="AUX159" t="str">
        <f ca="1"/>
        <v>Quimico</v>
      </c>
      <c r="AUY159" t="str">
        <f ca="1"/>
        <v>RAEGUARD</v>
      </c>
      <c r="AUZ159" t="str">
        <f ca="1"/>
        <v>Reagente</v>
      </c>
      <c r="AVA159" t="str">
        <f ca="1"/>
        <v>Reforma</v>
      </c>
      <c r="AVB159" t="str">
        <f ca="1"/>
        <v>REMOX</v>
      </c>
      <c r="AVC159" t="str">
        <f ca="1"/>
        <v>RIG RAT</v>
      </c>
      <c r="AVD159" t="str">
        <f ca="1"/>
        <v>RIKEN KEIKE</v>
      </c>
      <c r="AVE159" t="str">
        <f ca="1"/>
        <v>RS5</v>
      </c>
      <c r="AVF159" t="str">
        <f ca="1"/>
        <v>RS6</v>
      </c>
      <c r="AVG159" t="str">
        <f ca="1"/>
        <v>RS7</v>
      </c>
      <c r="AVH159" t="str">
        <f ca="1"/>
        <v>SAGE RIO</v>
      </c>
      <c r="AVI159" t="str">
        <f ca="1"/>
        <v>Sample Pro</v>
      </c>
      <c r="AVJ159" t="str">
        <f ca="1"/>
        <v>SAMPLEASE</v>
      </c>
      <c r="AVK159" t="str">
        <f ca="1"/>
        <v>SC</v>
      </c>
      <c r="AVL159" t="str">
        <f ca="1"/>
        <v>SCORPION</v>
      </c>
      <c r="AVM159" t="str">
        <f ca="1"/>
        <v>SEARCHLINE</v>
      </c>
      <c r="AVN159" t="str">
        <f ca="1"/>
        <v>SENSEPOINT</v>
      </c>
      <c r="AVO159" t="str">
        <f ca="1"/>
        <v>Sensor</v>
      </c>
      <c r="AVP159" t="str">
        <f ca="1"/>
        <v>SERIE BW</v>
      </c>
      <c r="AVQ159" t="str">
        <f ca="1"/>
        <v>SERIE6</v>
      </c>
      <c r="AVR159" t="str">
        <f ca="1"/>
        <v>SHAKETEST</v>
      </c>
      <c r="AVS159" t="str">
        <f ca="1"/>
        <v>SHARPEYE</v>
      </c>
      <c r="AVT159" t="str">
        <f ca="1"/>
        <v>Signature</v>
      </c>
      <c r="AVU159" t="str">
        <f ca="1"/>
        <v>Sistema</v>
      </c>
      <c r="AVV159" t="str">
        <f ca="1"/>
        <v>Skimmer</v>
      </c>
      <c r="AVW159" t="str">
        <f ca="1"/>
        <v>SKINNY DIPPER</v>
      </c>
      <c r="AVX159" t="str">
        <f ca="1"/>
        <v>SM.OIL</v>
      </c>
      <c r="AVY159" t="str">
        <f ca="1"/>
        <v>Software</v>
      </c>
      <c r="AVZ159" t="str">
        <f ca="1"/>
        <v>Solução</v>
      </c>
      <c r="AWA159" t="str">
        <f ca="1"/>
        <v>Sonda RTU</v>
      </c>
      <c r="AWB159" t="str">
        <f ca="1"/>
        <v>SOS-4-003</v>
      </c>
      <c r="AWC159" t="str">
        <f ca="1"/>
        <v>SPERIAN</v>
      </c>
      <c r="AWD159" t="str">
        <f ca="1"/>
        <v>SPM FLEX</v>
      </c>
      <c r="AWE159" t="str">
        <f ca="1"/>
        <v>T8000</v>
      </c>
      <c r="AWF159" t="str">
        <f ca="1"/>
        <v>TadLar Bag</v>
      </c>
      <c r="AWG159" t="str">
        <f ca="1"/>
        <v>TERMAL</v>
      </c>
      <c r="AWH159" t="str">
        <f ca="1"/>
        <v>Termovelocimétrico</v>
      </c>
      <c r="AWI159" t="str">
        <f ca="1"/>
        <v>TIGER</v>
      </c>
      <c r="AWJ159" t="str">
        <f ca="1"/>
        <v>TITAN</v>
      </c>
      <c r="AWK159" t="str">
        <f ca="1"/>
        <v>TITAN 2</v>
      </c>
      <c r="AWL159" t="str">
        <f ca="1"/>
        <v>TOP TRACK</v>
      </c>
      <c r="AWM159" t="str">
        <f ca="1"/>
        <v>TOUCHPOINT</v>
      </c>
      <c r="AWN159" t="str">
        <f ca="1"/>
        <v>Transdutor</v>
      </c>
      <c r="AWO159" t="str">
        <f ca="1"/>
        <v>Transmissor</v>
      </c>
      <c r="AWP159" t="str">
        <f ca="1"/>
        <v>Treinamento</v>
      </c>
      <c r="AWQ159" t="str">
        <f ca="1"/>
        <v>TruLab</v>
      </c>
      <c r="AWR159" t="str">
        <f ca="1"/>
        <v>TVA</v>
      </c>
      <c r="AWS159" t="str">
        <f ca="1"/>
        <v xml:space="preserve">TVA </v>
      </c>
      <c r="AWT159" t="str">
        <f ca="1"/>
        <v>TVA 1000B</v>
      </c>
      <c r="AWU159" t="str">
        <f ca="1"/>
        <v>TVA 2020</v>
      </c>
      <c r="AWV159" t="str">
        <f ca="1"/>
        <v>TVOC</v>
      </c>
      <c r="AWW159" t="str">
        <f ca="1"/>
        <v>TX1</v>
      </c>
      <c r="AWX159" t="str">
        <f ca="1"/>
        <v>UMR</v>
      </c>
      <c r="AWY159" t="str">
        <f ca="1"/>
        <v>UVEX</v>
      </c>
      <c r="AWZ159" t="str">
        <f ca="1"/>
        <v>Vapor pin/ Clean</v>
      </c>
      <c r="AXA159" t="str">
        <f ca="1"/>
        <v>WATER TAPE</v>
      </c>
      <c r="AXB159" t="str">
        <f ca="1"/>
        <v>WELLHEAD</v>
      </c>
      <c r="AXC159" t="str">
        <f ca="1"/>
        <v>WellTape</v>
      </c>
      <c r="AXD159" t="str">
        <f ca="1"/>
        <v>WX16</v>
      </c>
      <c r="AXE159" t="str">
        <f ca="1"/>
        <v>WX4</v>
      </c>
      <c r="AXF159" t="str">
        <f ca="1"/>
        <v>WX64</v>
      </c>
      <c r="AXG159" t="str">
        <f ca="1"/>
        <v>XCD</v>
      </c>
      <c r="AXH159" t="str">
        <f ca="1"/>
        <v>XCL</v>
      </c>
      <c r="AXI159" t="str">
        <f ca="1"/>
        <v>XNX</v>
      </c>
      <c r="AXJ159" t="str">
        <f ca="1"/>
        <v>XPIS</v>
      </c>
      <c r="AXK159" t="str">
        <f ca="1"/>
        <v>XPV</v>
      </c>
      <c r="AXL159" t="str">
        <f ca="1"/>
        <v>XRL</v>
      </c>
      <c r="AXM159" t="str">
        <f ca="1"/>
        <v>YSI30</v>
      </c>
      <c r="AXN159" t="str">
        <f ca="1"/>
        <v>YSI3100</v>
      </c>
      <c r="AXO159" t="str">
        <f ca="1"/>
        <v>YSI3200</v>
      </c>
      <c r="AXP159" t="str">
        <f ca="1"/>
        <v>YSI5000</v>
      </c>
      <c r="AXQ159" t="str">
        <f ca="1"/>
        <v>YSI5100</v>
      </c>
      <c r="AXR159" t="str">
        <f ca="1"/>
        <v>YSI55</v>
      </c>
      <c r="AXS159" t="str">
        <f ca="1"/>
        <v>YSI60</v>
      </c>
      <c r="AXT159" t="str">
        <f ca="1"/>
        <v>YSI85</v>
      </c>
      <c r="AXU159" t="str">
        <f ca="1"/>
        <v>ZAREBA</v>
      </c>
      <c r="BFV159" t="str" cm="1">
        <f t="array" aca="1" ref="BFV159:BGB159" ca="1">IFERROR(TRANSPOSE(_xlfn._xlws.SORT(_xlfn.UNIQUE(_xlfn._xlws.FILTER(cp_tipo_mercadoria,(($A159="")+(cp_linha=$A159))*(($B159="")+(cp_grupo=$B159))*(($C159="")+(cp_subgrupo=$C159))*(($E159="")+(cp_fabricante=$E159)))))),"")</f>
        <v>Acessório</v>
      </c>
      <c r="BFW159" t="str">
        <f ca="1"/>
        <v>Acessório/Reposição</v>
      </c>
      <c r="BFX159" t="str">
        <f ca="1"/>
        <v>Inativo</v>
      </c>
      <c r="BFY159" t="str">
        <f ca="1"/>
        <v>Insumo</v>
      </c>
      <c r="BFZ159" t="str">
        <f ca="1"/>
        <v>Produto</v>
      </c>
      <c r="BGA159" t="str">
        <f ca="1"/>
        <v>Reposição</v>
      </c>
      <c r="BGB159" t="str">
        <f ca="1"/>
        <v>Serviço</v>
      </c>
      <c r="BZB159" t="str" cm="1">
        <f t="array" aca="1" ref="BZB159:CBA159" ca="1">IFERROR(TRANSPOSE(_xlfn._xlws.SORT(_xlfn.UNIQUE(_xlfn._xlws.FILTER(cp_fabricante,(($A159="")+(cp_linha=$A159))*(($B159="")+(cp_grupo=$B159))*(($C159="")+(cp_subgrupo=$C159))*(($D159="")+(cp_tipo_mercadoria=$D159)))))),"")</f>
        <v>ABK</v>
      </c>
      <c r="BZC159" t="str">
        <f ca="1"/>
        <v>AGT</v>
      </c>
      <c r="BZD159" t="str">
        <f ca="1"/>
        <v>Air Liquide</v>
      </c>
      <c r="BZE159" t="str">
        <f ca="1"/>
        <v>AMBIENTAL</v>
      </c>
      <c r="BZF159" t="str">
        <f ca="1"/>
        <v>AMS</v>
      </c>
      <c r="BZG159" t="str">
        <f ca="1"/>
        <v>Campbell</v>
      </c>
      <c r="BZH159" t="str">
        <f ca="1"/>
        <v>CASELLA</v>
      </c>
      <c r="BZI159" t="str">
        <f ca="1"/>
        <v>CHP</v>
      </c>
      <c r="BZJ159" t="str">
        <f ca="1"/>
        <v>Clean</v>
      </c>
      <c r="BZK159" t="str">
        <f ca="1"/>
        <v>COPPI</v>
      </c>
      <c r="BZL159" t="str">
        <f ca="1"/>
        <v>Coregas</v>
      </c>
      <c r="BZM159" t="str">
        <f ca="1"/>
        <v>DFT</v>
      </c>
      <c r="BZN159" t="str">
        <f ca="1"/>
        <v>DPUNION</v>
      </c>
      <c r="BZO159" t="str">
        <f ca="1"/>
        <v>EDINBURG</v>
      </c>
      <c r="BZP159" t="str">
        <f ca="1"/>
        <v>EMEC</v>
      </c>
      <c r="BZQ159" t="str">
        <f ca="1"/>
        <v>EN NOVATIVE</v>
      </c>
      <c r="BZR159" t="str">
        <f ca="1"/>
        <v>environics</v>
      </c>
      <c r="BZS159" t="str">
        <f ca="1"/>
        <v>EON</v>
      </c>
      <c r="BZT159" t="str">
        <f ca="1"/>
        <v>ESS</v>
      </c>
      <c r="BZU159" t="str">
        <f ca="1"/>
        <v>Fabricante</v>
      </c>
      <c r="BZV159" t="str">
        <f ca="1"/>
        <v>Global Water</v>
      </c>
      <c r="BZW159" t="str">
        <f ca="1"/>
        <v>GRACO</v>
      </c>
      <c r="BZX159" t="str">
        <f ca="1"/>
        <v>HER</v>
      </c>
      <c r="BZY159" t="str">
        <f ca="1"/>
        <v>HISCO</v>
      </c>
      <c r="BZZ159" t="str">
        <f ca="1"/>
        <v>HON</v>
      </c>
      <c r="CAA159" t="str">
        <f ca="1"/>
        <v>Inativo</v>
      </c>
      <c r="CAB159" t="str">
        <f ca="1"/>
        <v>Industrial</v>
      </c>
      <c r="CAC159" t="str">
        <f ca="1"/>
        <v>ION</v>
      </c>
      <c r="CAD159" t="str">
        <f ca="1"/>
        <v>ISCO</v>
      </c>
      <c r="CAE159" t="str">
        <f ca="1"/>
        <v>JCT</v>
      </c>
      <c r="CAF159" t="str">
        <f ca="1"/>
        <v>LINDE</v>
      </c>
      <c r="CAG159" t="str">
        <f ca="1"/>
        <v>Luminutra</v>
      </c>
      <c r="CAH159" t="str">
        <f ca="1"/>
        <v>MJK</v>
      </c>
      <c r="CAI159" t="str">
        <f ca="1"/>
        <v>NIVELCO</v>
      </c>
      <c r="CAJ159" t="str">
        <f ca="1"/>
        <v>NOVALINX</v>
      </c>
      <c r="CAK159" t="str">
        <f ca="1"/>
        <v>Oceanalpha</v>
      </c>
      <c r="CAL159" t="str">
        <f ca="1"/>
        <v>QED</v>
      </c>
      <c r="CAM159" t="str">
        <f ca="1"/>
        <v>RADIONDETECTION</v>
      </c>
      <c r="CAN159" t="str">
        <f ca="1"/>
        <v>RDI</v>
      </c>
      <c r="CAO159" t="str">
        <f ca="1"/>
        <v>Regenesis</v>
      </c>
      <c r="CAP159" t="str">
        <f ca="1"/>
        <v>RIKA</v>
      </c>
      <c r="CAQ159" t="str">
        <f ca="1"/>
        <v>SF</v>
      </c>
      <c r="CAR159" t="str">
        <f ca="1"/>
        <v>SHANGHAI</v>
      </c>
      <c r="CAS159" t="str">
        <f ca="1"/>
        <v>SON</v>
      </c>
      <c r="CAT159" t="str">
        <f ca="1"/>
        <v>TDS</v>
      </c>
      <c r="CAU159" t="str">
        <f ca="1"/>
        <v>Thermo</v>
      </c>
      <c r="CAV159" t="str">
        <f ca="1"/>
        <v>Trace2o</v>
      </c>
      <c r="CAW159" t="str">
        <f ca="1"/>
        <v>VAPOR PIN</v>
      </c>
      <c r="CAX159" t="str">
        <f ca="1"/>
        <v>waterloo</v>
      </c>
      <c r="CAY159" t="str">
        <f ca="1"/>
        <v>White</v>
      </c>
      <c r="CAZ159" t="str">
        <f ca="1"/>
        <v>YSI</v>
      </c>
      <c r="CBA159">
        <f ca="1"/>
        <v>0</v>
      </c>
    </row>
    <row r="160" spans="30:624 1030:2081" x14ac:dyDescent="0.25">
      <c r="AD160" t="str" cm="1">
        <f t="array" aca="1" ref="AD160:AI160" ca="1">IFERROR(TRANSPOSE(_xlfn._xlws.SORT(_xlfn.UNIQUE(_xlfn._xlws.FILTER(cp_linha,(($B160="")+(cp_grupo=$B160))*(($C160="")+(cp_subgrupo=$C160))*(($D160="")+(cp_tipo_mercadoria=$D160))*(($E160="")+(cp_fabricante=$E160)))))),"")</f>
        <v>Detecção e Processos de Gases</v>
      </c>
      <c r="AE160" t="str">
        <f ca="1"/>
        <v>Diversos</v>
      </c>
      <c r="AF160" t="str">
        <f ca="1"/>
        <v>Inativo</v>
      </c>
      <c r="AG160" t="str">
        <f ca="1"/>
        <v>Locação</v>
      </c>
      <c r="AH160" t="str">
        <f ca="1"/>
        <v>Recursos Hídricos</v>
      </c>
      <c r="AI160" t="str">
        <f ca="1"/>
        <v>Remediação</v>
      </c>
      <c r="TJ160" t="str" cm="1">
        <f t="array" aca="1" ref="TJ160:WZ160" ca="1">IFERROR(TRANSPOSE(_xlfn._xlws.SORT(_xlfn.UNIQUE(_xlfn._xlws.FILTER(cp_grupo,(($A160="")+(cp_linha=$A160))*(($C160="")+(cp_subgrupo=$C160))*(($D160="")+(cp_tipo_mercadoria=$D160))*(($E160="")+(cp_fabricante=$E160)))))),"")</f>
        <v>Absorvedores</v>
      </c>
      <c r="TK160" t="str">
        <f ca="1"/>
        <v>Alimentação Eletrico</v>
      </c>
      <c r="TL160" t="str">
        <f ca="1"/>
        <v>Alimentação Solar</v>
      </c>
      <c r="TM160" t="str">
        <f ca="1"/>
        <v>Amostrador Diversos</v>
      </c>
      <c r="TN160" t="str">
        <f ca="1"/>
        <v>Amostrador Não Refrigerado Portátil</v>
      </c>
      <c r="TO160" t="str">
        <f ca="1"/>
        <v>Amostrador Refrigerado Fixo</v>
      </c>
      <c r="TP160" t="str">
        <f ca="1"/>
        <v>Amostrador Refrigerado Portátil</v>
      </c>
      <c r="TQ160" t="str">
        <f ca="1"/>
        <v>Amostragem Diversos</v>
      </c>
      <c r="TR160" t="str">
        <f ca="1"/>
        <v>Analisador Diversos</v>
      </c>
      <c r="TS160" t="str">
        <f ca="1"/>
        <v>Analisador Fixo</v>
      </c>
      <c r="TT160" t="str">
        <f ca="1"/>
        <v xml:space="preserve">Analisador Fixo </v>
      </c>
      <c r="TU160" t="str">
        <f ca="1"/>
        <v>Analisador Microbiologico</v>
      </c>
      <c r="TV160" t="str">
        <f ca="1"/>
        <v>Analisador Portátil</v>
      </c>
      <c r="TW160" t="str">
        <f ca="1"/>
        <v xml:space="preserve">Analisador Portátil </v>
      </c>
      <c r="TX160" t="str">
        <f ca="1"/>
        <v>Analisador Portátil Locação</v>
      </c>
      <c r="TY160" t="str">
        <f ca="1"/>
        <v>Aterramento Diversos</v>
      </c>
      <c r="TZ160" t="str">
        <f ca="1"/>
        <v>Bomba de Amostragem Fixa</v>
      </c>
      <c r="UA160" t="str">
        <f ca="1"/>
        <v>BOMBA DE AMOSTRAGEM Fixo</v>
      </c>
      <c r="UB160" t="str">
        <f ca="1"/>
        <v>Bomba de Amostragem Portátil</v>
      </c>
      <c r="UC160" t="str">
        <f ca="1"/>
        <v>Bombeamento Fixo</v>
      </c>
      <c r="UD160" t="str">
        <f ca="1"/>
        <v>Cabeçote/Válvula Extração Metano</v>
      </c>
      <c r="UE160" t="str">
        <f ca="1"/>
        <v>Caixa Separadora Fixo</v>
      </c>
      <c r="UF160" t="str">
        <f ca="1"/>
        <v>Calibração Diversos</v>
      </c>
      <c r="UG160" t="str">
        <f ca="1"/>
        <v>Cinto de Segurança</v>
      </c>
      <c r="UH160" t="str">
        <f ca="1"/>
        <v xml:space="preserve">Cinto de Segurança </v>
      </c>
      <c r="UI160" t="str">
        <f ca="1"/>
        <v>Colorimetro Portátil</v>
      </c>
      <c r="UJ160" t="str">
        <f ca="1"/>
        <v>Conjunto Autônomo</v>
      </c>
      <c r="UK160" t="str">
        <f ca="1"/>
        <v>Cromatógrafo Portátil</v>
      </c>
      <c r="UL160" t="str">
        <f ca="1"/>
        <v>Detector de Incendio Fixo</v>
      </c>
      <c r="UM160" t="str">
        <f ca="1"/>
        <v>Detector Diversos</v>
      </c>
      <c r="UN160" t="str">
        <f ca="1"/>
        <v>Detector Fixo</v>
      </c>
      <c r="UO160" t="str">
        <f ca="1"/>
        <v>Detector Portátil</v>
      </c>
      <c r="UP160" t="str">
        <f ca="1"/>
        <v>Diversos Diversos</v>
      </c>
      <c r="UQ160" t="str">
        <f ca="1"/>
        <v>Dosímetro de ruído</v>
      </c>
      <c r="UR160" t="str">
        <f ca="1"/>
        <v>Elevador de Liquidos Fixo</v>
      </c>
      <c r="US160" t="str">
        <f ca="1"/>
        <v>Extração Diversos</v>
      </c>
      <c r="UT160" t="str">
        <f ca="1"/>
        <v>Filtração Diversos</v>
      </c>
      <c r="UU160" t="str">
        <f ca="1"/>
        <v>Fotometro Portátil</v>
      </c>
      <c r="UV160" t="str">
        <f ca="1"/>
        <v>Guincho</v>
      </c>
      <c r="UW160" t="str">
        <f ca="1"/>
        <v>Impactador de Cascata</v>
      </c>
      <c r="UX160" t="str">
        <f ca="1"/>
        <v>Inativo Inativo</v>
      </c>
      <c r="UY160" t="str">
        <f ca="1"/>
        <v>Locação Diversos</v>
      </c>
      <c r="UZ160" t="str">
        <f ca="1"/>
        <v>Medidor de Material Particulado Fixo</v>
      </c>
      <c r="VA160" t="str">
        <f ca="1"/>
        <v>Medidor de Material Particulado Portátil</v>
      </c>
      <c r="VB160" t="str">
        <f ca="1"/>
        <v>Medidor de Nível de Pressão Sonora</v>
      </c>
      <c r="VC160" t="str">
        <f ca="1"/>
        <v>Medidor de Nivel Diversos</v>
      </c>
      <c r="VD160" t="str">
        <f ca="1"/>
        <v>Medidor de Nivel Fixo</v>
      </c>
      <c r="VE160" t="str">
        <f ca="1"/>
        <v>Medidor de Nivel Portátil</v>
      </c>
      <c r="VF160" t="str">
        <f ca="1"/>
        <v>Medidor de Vazão Argonaut SL</v>
      </c>
      <c r="VG160" t="str">
        <f ca="1"/>
        <v>Medidor de Vazão Fixo</v>
      </c>
      <c r="VH160" t="str">
        <f ca="1"/>
        <v>Medidor de Vazão FlowTracker</v>
      </c>
      <c r="VI160" t="str">
        <f ca="1"/>
        <v>Medidor de Vazão Portátil</v>
      </c>
      <c r="VJ160" t="str">
        <f ca="1"/>
        <v>Medidor de Vazão RS5</v>
      </c>
      <c r="VK160" t="str">
        <f ca="1"/>
        <v>Medidor de Vazão RS6</v>
      </c>
      <c r="VL160" t="str">
        <f ca="1"/>
        <v>Medidor de Vazão RS7</v>
      </c>
      <c r="VM160" t="str">
        <f ca="1"/>
        <v>Medidor de Vazão RS-M10</v>
      </c>
      <c r="VN160" t="str">
        <f ca="1"/>
        <v>Medidor de Vazão RS-M11</v>
      </c>
      <c r="VO160" t="str">
        <f ca="1"/>
        <v>Medidor de Vazão RS-M9</v>
      </c>
      <c r="VP160" t="str">
        <f ca="1"/>
        <v>Medidor de Vazão RS-S5</v>
      </c>
      <c r="VQ160" t="str">
        <f ca="1"/>
        <v>Medidor de Vibração Portátil</v>
      </c>
      <c r="VR160" t="str">
        <f ca="1"/>
        <v>Meteorologia Fixo</v>
      </c>
      <c r="VS160" t="str">
        <f ca="1"/>
        <v>MODFLOW Diversos</v>
      </c>
      <c r="VT160" t="str">
        <f ca="1"/>
        <v>Monitor de Material Particulado</v>
      </c>
      <c r="VU160" t="str">
        <f ca="1"/>
        <v>Monitor de Material Particulado Portátil</v>
      </c>
      <c r="VV160" t="str">
        <f ca="1"/>
        <v>Monitoramento Fixo</v>
      </c>
      <c r="VW160" t="str">
        <f ca="1"/>
        <v>Mosquetão</v>
      </c>
      <c r="VX160" t="str">
        <f ca="1"/>
        <v>Óculos de Proteção</v>
      </c>
      <c r="VY160" t="str">
        <f ca="1"/>
        <v>Outros Diversos</v>
      </c>
      <c r="VZ160" t="str">
        <f ca="1"/>
        <v>Painel controlador Diversos</v>
      </c>
      <c r="WA160" t="str">
        <f ca="1"/>
        <v>Painel controlador Fixo</v>
      </c>
      <c r="WB160" t="str">
        <f ca="1"/>
        <v>Painel controlador Portátil</v>
      </c>
      <c r="WC160" t="str">
        <f ca="1"/>
        <v>Respirador Facial</v>
      </c>
      <c r="WD160" t="str">
        <f ca="1"/>
        <v>Separador de Agua/ Oleo Fixo</v>
      </c>
      <c r="WE160" t="str">
        <f ca="1"/>
        <v>Sistema de Monitoramento de Material Particulado</v>
      </c>
      <c r="WF160" t="str">
        <f ca="1"/>
        <v>Sonda Portátil</v>
      </c>
      <c r="WG160" t="str">
        <f ca="1"/>
        <v xml:space="preserve">Sonda Portátil </v>
      </c>
      <c r="WH160" t="str">
        <f ca="1"/>
        <v>Sonda Serie 6</v>
      </c>
      <c r="WI160" t="str">
        <f ca="1"/>
        <v>Sonda Serie EcoSense</v>
      </c>
      <c r="WJ160" t="str">
        <f ca="1"/>
        <v>Sonda Serie EXO</v>
      </c>
      <c r="WK160" t="str">
        <f ca="1"/>
        <v>Sonda Serie IQ SensorNet</v>
      </c>
      <c r="WL160" t="str">
        <f ca="1"/>
        <v>Sonda Serie Lab &amp; Field</v>
      </c>
      <c r="WM160" t="str">
        <f ca="1"/>
        <v>Sonda Serie MultiLab</v>
      </c>
      <c r="WN160" t="str">
        <f ca="1"/>
        <v>Sonda Serie ODO-RTU</v>
      </c>
      <c r="WO160" t="str">
        <f ca="1"/>
        <v>Sonda Serie Pro</v>
      </c>
      <c r="WP160" t="str">
        <f ca="1"/>
        <v>Sonda Serie ProDigital</v>
      </c>
      <c r="WQ160" t="str">
        <f ca="1"/>
        <v>Sonda Serie TruLab</v>
      </c>
      <c r="WR160" t="str">
        <f ca="1"/>
        <v>Talabarte</v>
      </c>
      <c r="WS160" t="str">
        <f ca="1"/>
        <v>Telemetria Fixo</v>
      </c>
      <c r="WT160" t="str">
        <f ca="1"/>
        <v>TERMAL Fixo</v>
      </c>
      <c r="WU160" t="str">
        <f ca="1"/>
        <v>Transmissão Fixo</v>
      </c>
      <c r="WV160" t="str">
        <f ca="1"/>
        <v>Tratamento Diversos</v>
      </c>
      <c r="WW160" t="str">
        <f ca="1"/>
        <v>Tratamento Fixo</v>
      </c>
      <c r="WX160" t="str">
        <f ca="1"/>
        <v>Travaqueda</v>
      </c>
      <c r="WY160" t="str">
        <f ca="1"/>
        <v>Tripe</v>
      </c>
      <c r="WZ160" t="str">
        <f ca="1"/>
        <v>UMR Fixo</v>
      </c>
      <c r="AMP160" cm="1">
        <f t="array" aca="1" ref="AMP160:AXU160" ca="1">IFERROR(TRANSPOSE(_xlfn._xlws.SORT(_xlfn.UNIQUE(_xlfn._xlws.FILTER(cp_subgrupo,(($A160="")+(cp_linha=$A160))*(($B160="")+(cp_grupo=$B160))*(($D160="")+(cp_tipo_mercadoria=$D160))*(($E160="")+(cp_fabricante=$E160)))))),"")</f>
        <v>550</v>
      </c>
      <c r="AMQ160">
        <f ca="1"/>
        <v>556</v>
      </c>
      <c r="AMR160">
        <f ca="1"/>
        <v>6600</v>
      </c>
      <c r="AMS160">
        <f ca="1"/>
        <v>9500</v>
      </c>
      <c r="AMT160">
        <f ca="1"/>
        <v>9800</v>
      </c>
      <c r="AMU160" t="str">
        <f ca="1"/>
        <v>3017M</v>
      </c>
      <c r="AMV160" t="str">
        <f ca="1"/>
        <v>301-ADI</v>
      </c>
      <c r="AMW160" t="str">
        <f ca="1"/>
        <v>301C</v>
      </c>
      <c r="AMX160" t="str">
        <f ca="1"/>
        <v>301-R8</v>
      </c>
      <c r="AMY160" t="str">
        <f ca="1"/>
        <v>4000 series Isco</v>
      </c>
      <c r="AMZ160" t="str">
        <f ca="1"/>
        <v xml:space="preserve">Absorvedores </v>
      </c>
      <c r="ANA160" t="str">
        <f ca="1"/>
        <v>Acessório</v>
      </c>
      <c r="ANB160" t="str">
        <f ca="1"/>
        <v>ADCP</v>
      </c>
      <c r="ANC160" t="str">
        <f ca="1"/>
        <v>ADP</v>
      </c>
      <c r="AND160" t="str">
        <f ca="1"/>
        <v>ADR 1500</v>
      </c>
      <c r="ANE160" t="str">
        <f ca="1"/>
        <v>AIR AWARE</v>
      </c>
      <c r="ANF160" t="str">
        <f ca="1"/>
        <v>Air Striper</v>
      </c>
      <c r="ANG160" t="str">
        <f ca="1"/>
        <v>AIRSCAN</v>
      </c>
      <c r="ANH160" t="str">
        <f ca="1"/>
        <v>Amostrador</v>
      </c>
      <c r="ANI160" t="str">
        <f ca="1"/>
        <v>Anel</v>
      </c>
      <c r="ANJ160" t="str">
        <f ca="1"/>
        <v>APEX 2</v>
      </c>
      <c r="ANK160" t="str">
        <f ca="1"/>
        <v>Argonaut</v>
      </c>
      <c r="ANL160" t="str">
        <f ca="1"/>
        <v>Auto Pump</v>
      </c>
      <c r="ANM160" t="str">
        <f ca="1"/>
        <v>BADGE PLUS</v>
      </c>
      <c r="ANN160" t="str">
        <f ca="1"/>
        <v>Biogas</v>
      </c>
      <c r="ANO160" t="str">
        <f ca="1"/>
        <v>BIOGAS 300</v>
      </c>
      <c r="ANP160" t="str">
        <f ca="1"/>
        <v>BIOGAS 3000</v>
      </c>
      <c r="ANQ160" t="str">
        <f ca="1"/>
        <v>BIOGAS 5000</v>
      </c>
      <c r="ANR160" t="str">
        <f ca="1"/>
        <v>BM25</v>
      </c>
      <c r="ANS160" t="str">
        <f ca="1"/>
        <v>Bomba</v>
      </c>
      <c r="ANT160" t="str">
        <f ca="1"/>
        <v>BW</v>
      </c>
      <c r="ANU160" t="str">
        <f ca="1"/>
        <v xml:space="preserve">BW </v>
      </c>
      <c r="ANV160" t="str">
        <f ca="1"/>
        <v>BW CLIP</v>
      </c>
      <c r="ANW160" t="str">
        <f ca="1"/>
        <v>BW FLEX</v>
      </c>
      <c r="ANX160" t="str">
        <f ca="1"/>
        <v>BW ICON</v>
      </c>
      <c r="ANY160" t="str">
        <f ca="1"/>
        <v>BW SOLO</v>
      </c>
      <c r="ANZ160" t="str">
        <f ca="1"/>
        <v>BW ULTRA</v>
      </c>
      <c r="AOA160" t="str">
        <f ca="1"/>
        <v>C100</v>
      </c>
      <c r="AOB160" t="str">
        <f ca="1"/>
        <v>Cabo</v>
      </c>
      <c r="AOC160" t="str">
        <f ca="1"/>
        <v>Calibração</v>
      </c>
      <c r="AOD160" t="str">
        <f ca="1"/>
        <v>Castaway</v>
      </c>
      <c r="AOE160" t="str">
        <f ca="1"/>
        <v>CEL-24X</v>
      </c>
      <c r="AOF160" t="str">
        <f ca="1"/>
        <v>CEL-35X</v>
      </c>
      <c r="AOG160" t="str">
        <f ca="1"/>
        <v>CEL-62X</v>
      </c>
      <c r="AOH160" t="str">
        <f ca="1"/>
        <v>CEL-63X</v>
      </c>
      <c r="AOI160" t="str">
        <f ca="1"/>
        <v>Certificado</v>
      </c>
      <c r="AOJ160" t="str">
        <f ca="1"/>
        <v>CEX300</v>
      </c>
      <c r="AOK160" t="str">
        <f ca="1"/>
        <v>Chempro</v>
      </c>
      <c r="AOL160" t="str">
        <f ca="1"/>
        <v>Cilindro</v>
      </c>
      <c r="AOM160" t="str">
        <f ca="1"/>
        <v xml:space="preserve">Cinto de Segurança </v>
      </c>
      <c r="AON160" t="str">
        <f ca="1"/>
        <v>Clean Cell Pro</v>
      </c>
      <c r="AOO160" t="str">
        <f ca="1"/>
        <v>CLEANVIEWERGAS</v>
      </c>
      <c r="AOP160" t="str">
        <f ca="1"/>
        <v>CM4</v>
      </c>
      <c r="AOQ160" t="str">
        <f ca="1"/>
        <v>CONDUCTIVITY PLUS</v>
      </c>
      <c r="AOR160" t="str">
        <f ca="1"/>
        <v>CONTADOR DE CICLOS</v>
      </c>
      <c r="AOS160" t="str">
        <f ca="1"/>
        <v>Controlador</v>
      </c>
      <c r="AOT160" t="str">
        <f ca="1"/>
        <v>CTX 300</v>
      </c>
      <c r="AOU160" t="str">
        <f ca="1"/>
        <v>CUB</v>
      </c>
      <c r="AOV160" t="str">
        <f ca="1"/>
        <v>DataLogger</v>
      </c>
      <c r="AOW160" t="str">
        <f ca="1"/>
        <v>DATARAM 4</v>
      </c>
      <c r="AOX160" t="str">
        <f ca="1"/>
        <v>DBADGE 2</v>
      </c>
      <c r="AOY160" t="str">
        <f ca="1"/>
        <v>DBO</v>
      </c>
      <c r="AOZ160" t="str">
        <f ca="1"/>
        <v>DIPPER TOUGH</v>
      </c>
      <c r="APA160" t="str">
        <f ca="1"/>
        <v>DIPPERLOG</v>
      </c>
      <c r="APB160" t="str">
        <f ca="1"/>
        <v>DIPPER-T</v>
      </c>
      <c r="APC160" t="str">
        <f ca="1"/>
        <v>Display</v>
      </c>
      <c r="APD160" t="str">
        <f ca="1"/>
        <v>Diversos</v>
      </c>
      <c r="APE160" t="str">
        <f ca="1"/>
        <v>DO200</v>
      </c>
      <c r="APF160" t="str">
        <f ca="1"/>
        <v>DURATRACKER</v>
      </c>
      <c r="APG160" t="str">
        <f ca="1"/>
        <v>E3 POINT</v>
      </c>
      <c r="APH160" t="str">
        <f ca="1"/>
        <v>EAGLE</v>
      </c>
      <c r="API160" t="str">
        <f ca="1"/>
        <v>EC300</v>
      </c>
      <c r="APJ160" t="str">
        <f ca="1"/>
        <v>EC30A</v>
      </c>
      <c r="APK160" t="str">
        <f ca="1"/>
        <v>Embarcação</v>
      </c>
      <c r="APL160" t="str">
        <f ca="1"/>
        <v>EmeClean</v>
      </c>
      <c r="APM160" t="str">
        <f ca="1"/>
        <v>Estação</v>
      </c>
      <c r="APN160" t="str">
        <f ca="1"/>
        <v>Estrutura</v>
      </c>
      <c r="APO160" t="str">
        <f ca="1"/>
        <v>EXO</v>
      </c>
      <c r="APP160" t="str">
        <f ca="1"/>
        <v>EXO (Completa)</v>
      </c>
      <c r="APQ160" t="str">
        <f ca="1"/>
        <v>EXTREME</v>
      </c>
      <c r="APR160" t="str">
        <f ca="1"/>
        <v>FALCO</v>
      </c>
      <c r="APS160" t="str">
        <f ca="1"/>
        <v>FAU</v>
      </c>
      <c r="APT160" t="str">
        <f ca="1"/>
        <v>Ferramental</v>
      </c>
      <c r="APU160" t="str">
        <f ca="1"/>
        <v>Filtro</v>
      </c>
      <c r="APV160" t="str">
        <f ca="1"/>
        <v>FIREPRO</v>
      </c>
      <c r="APW160" t="str">
        <f ca="1"/>
        <v>FlowTracker</v>
      </c>
      <c r="APX160" t="str">
        <f ca="1"/>
        <v>FROG</v>
      </c>
      <c r="APY160" t="str">
        <f ca="1"/>
        <v>FS20X</v>
      </c>
      <c r="APZ160" t="str">
        <f ca="1"/>
        <v>FS-20X</v>
      </c>
      <c r="AQA160" t="str">
        <f ca="1"/>
        <v>FS24X</v>
      </c>
      <c r="AQB160" t="str">
        <f ca="1"/>
        <v>FSL100</v>
      </c>
      <c r="AQC160" t="str">
        <f ca="1"/>
        <v>FSX</v>
      </c>
      <c r="AQD160" t="str">
        <f ca="1"/>
        <v>G100</v>
      </c>
      <c r="AQE160" t="str">
        <f ca="1"/>
        <v>G110</v>
      </c>
      <c r="AQF160" t="str">
        <f ca="1"/>
        <v>G200</v>
      </c>
      <c r="AQG160" t="str">
        <f ca="1"/>
        <v>GA 3000</v>
      </c>
      <c r="AQH160" t="str">
        <f ca="1"/>
        <v>GA 5000</v>
      </c>
      <c r="AQI160" t="str">
        <f ca="1"/>
        <v>GASCARD</v>
      </c>
      <c r="AQJ160" t="str">
        <f ca="1"/>
        <v>GASCEHCK G</v>
      </c>
      <c r="AQK160" t="str">
        <f ca="1"/>
        <v>Gascheck</v>
      </c>
      <c r="AQL160" t="str">
        <f ca="1"/>
        <v>GASCHECK 3000</v>
      </c>
      <c r="AQM160" t="str">
        <f ca="1"/>
        <v>GASCHECK 5000</v>
      </c>
      <c r="AQN160" t="str">
        <f ca="1"/>
        <v>GASCHECK 6000</v>
      </c>
      <c r="AQO160" t="str">
        <f ca="1"/>
        <v>GASCHECK G</v>
      </c>
      <c r="AQP160" t="str">
        <f ca="1"/>
        <v>GASCHECK P1</v>
      </c>
      <c r="AQQ160" t="str">
        <f ca="1"/>
        <v>GASPOINT</v>
      </c>
      <c r="AQR160" t="str">
        <f ca="1"/>
        <v>GATEWAY</v>
      </c>
      <c r="AQS160" t="str">
        <f ca="1"/>
        <v>GEM</v>
      </c>
      <c r="AQT160" t="str">
        <f ca="1"/>
        <v>GEM 2000</v>
      </c>
      <c r="AQU160" t="str">
        <f ca="1"/>
        <v>GEM 5000</v>
      </c>
      <c r="AQV160" t="str">
        <f ca="1"/>
        <v>GEM/GA/BIOGAS 5000</v>
      </c>
      <c r="AQW160" t="str">
        <f ca="1"/>
        <v>GeneCount</v>
      </c>
      <c r="AQX160" t="str">
        <f ca="1"/>
        <v>GENIE</v>
      </c>
      <c r="AQY160" t="str">
        <f ca="1"/>
        <v>Guardian</v>
      </c>
      <c r="AQZ160" t="str">
        <f ca="1"/>
        <v>GUARDIAN 2</v>
      </c>
      <c r="ARA160" t="str">
        <f ca="1"/>
        <v>H.OIL</v>
      </c>
      <c r="ARB160" t="str">
        <f ca="1"/>
        <v>HA20</v>
      </c>
      <c r="ARC160" t="str">
        <f ca="1"/>
        <v>HA40</v>
      </c>
      <c r="ARD160" t="str">
        <f ca="1"/>
        <v>HA-71</v>
      </c>
      <c r="ARE160" t="str">
        <f ca="1"/>
        <v>HA-72</v>
      </c>
      <c r="ARF160" t="str">
        <f ca="1"/>
        <v>HAVEX</v>
      </c>
      <c r="ARG160" t="str">
        <f ca="1"/>
        <v>HON</v>
      </c>
      <c r="ARH160" t="str">
        <f ca="1"/>
        <v>HON TITAN</v>
      </c>
      <c r="ARI160" t="str">
        <f ca="1"/>
        <v>Hora Técnica</v>
      </c>
      <c r="ARJ160" t="str">
        <f ca="1"/>
        <v>IAQ POINT 2</v>
      </c>
      <c r="ARK160" t="str">
        <f ca="1"/>
        <v>IMPACT PRO</v>
      </c>
      <c r="ARL160" t="str">
        <f ca="1"/>
        <v>Inativo</v>
      </c>
      <c r="ARM160" t="str">
        <f ca="1"/>
        <v>INNOVA</v>
      </c>
      <c r="ARN160" t="str">
        <f ca="1"/>
        <v>Instalação</v>
      </c>
      <c r="ARO160" t="str">
        <f ca="1"/>
        <v>INTELLIDOX</v>
      </c>
      <c r="ARP160" t="str">
        <f ca="1"/>
        <v>IQ PIPE</v>
      </c>
      <c r="ARQ160" t="str">
        <f ca="1"/>
        <v>IQ PLUS</v>
      </c>
      <c r="ARR160" t="str">
        <f ca="1"/>
        <v>IQ Standard</v>
      </c>
      <c r="ARS160" t="str">
        <f ca="1"/>
        <v>ITRANS</v>
      </c>
      <c r="ART160" t="str">
        <f ca="1"/>
        <v>JES-301</v>
      </c>
      <c r="ARU160" t="str">
        <f ca="1"/>
        <v>JFID</v>
      </c>
      <c r="ARV160" t="str">
        <f ca="1"/>
        <v>JH3E</v>
      </c>
      <c r="ARW160" t="str">
        <f ca="1"/>
        <v>JSP-87</v>
      </c>
      <c r="ARX160" t="str">
        <f ca="1"/>
        <v>JSP-89</v>
      </c>
      <c r="ARY160" t="str">
        <f ca="1"/>
        <v>L360</v>
      </c>
      <c r="ARZ160" t="str">
        <f ca="1"/>
        <v>LEAKCHECK P1</v>
      </c>
      <c r="ASA160" t="str">
        <f ca="1"/>
        <v>LEAKMATE</v>
      </c>
      <c r="ASB160" t="str">
        <f ca="1"/>
        <v>Locação</v>
      </c>
      <c r="ASC160" t="str">
        <f ca="1"/>
        <v>Luminometro</v>
      </c>
      <c r="ASD160" t="str">
        <f ca="1"/>
        <v>M10</v>
      </c>
      <c r="ASE160" t="str">
        <f ca="1"/>
        <v>M11</v>
      </c>
      <c r="ASF160" t="str">
        <f ca="1"/>
        <v>M9</v>
      </c>
      <c r="ASG160" t="str">
        <f ca="1"/>
        <v>MAGFLUX</v>
      </c>
      <c r="ASH160" t="str">
        <f ca="1"/>
        <v>Maleta</v>
      </c>
      <c r="ASI160" t="str">
        <f ca="1"/>
        <v>MANHANDLER</v>
      </c>
      <c r="ASJ160" t="str">
        <f ca="1"/>
        <v>MANNING</v>
      </c>
      <c r="ASK160" t="str">
        <f ca="1"/>
        <v>Manta</v>
      </c>
      <c r="ASL160" t="str">
        <f ca="1"/>
        <v>Manta OWS</v>
      </c>
      <c r="ASM160" t="str">
        <f ca="1"/>
        <v>MARPLE</v>
      </c>
      <c r="ASN160" t="str">
        <f ca="1"/>
        <v>MAX XT</v>
      </c>
      <c r="ASO160" t="str">
        <f ca="1"/>
        <v>Metalyser</v>
      </c>
      <c r="ASP160" t="str">
        <f ca="1"/>
        <v>METREX</v>
      </c>
      <c r="ASQ160" t="str">
        <f ca="1"/>
        <v>MGD</v>
      </c>
      <c r="ASR160" t="str">
        <f ca="1"/>
        <v>MICRO 5</v>
      </c>
      <c r="ASS160" t="str">
        <f ca="1"/>
        <v>MicroADV</v>
      </c>
      <c r="AST160" t="str">
        <f ca="1"/>
        <v>MICROCLIP</v>
      </c>
      <c r="ASU160" t="str">
        <f ca="1"/>
        <v>MICRODOCK</v>
      </c>
      <c r="ASV160" t="str">
        <f ca="1"/>
        <v>MICRODUST</v>
      </c>
      <c r="ASW160" t="str">
        <f ca="1"/>
        <v>MIDAS</v>
      </c>
      <c r="ASX160" t="str">
        <f ca="1"/>
        <v>MILLER</v>
      </c>
      <c r="ASY160" t="str">
        <f ca="1"/>
        <v>MIRAN</v>
      </c>
      <c r="ASZ160" t="str">
        <f ca="1"/>
        <v>MKII</v>
      </c>
      <c r="ATA160" t="str">
        <f ca="1"/>
        <v>Moden</v>
      </c>
      <c r="ATB160" t="str">
        <f ca="1"/>
        <v>Mosquetão</v>
      </c>
      <c r="ATC160" t="str">
        <f ca="1"/>
        <v>MP10</v>
      </c>
      <c r="ATD160" t="str">
        <f ca="1"/>
        <v>MP15</v>
      </c>
      <c r="ATE160" t="str">
        <f ca="1"/>
        <v>MP20</v>
      </c>
      <c r="ATF160" t="str">
        <f ca="1"/>
        <v>MP30</v>
      </c>
      <c r="ATG160" t="str">
        <f ca="1"/>
        <v>MP50</v>
      </c>
      <c r="ATH160" t="str">
        <f ca="1"/>
        <v>MPD</v>
      </c>
      <c r="ATI160" t="str">
        <f ca="1"/>
        <v>MULTILAB</v>
      </c>
      <c r="ATJ160" t="str">
        <f ca="1"/>
        <v>MV02</v>
      </c>
      <c r="ATK160" t="str">
        <f ca="1"/>
        <v>MV03</v>
      </c>
      <c r="ATL160" t="str">
        <f ca="1"/>
        <v>MVI</v>
      </c>
      <c r="ATM160" t="str">
        <f ca="1"/>
        <v>MX4</v>
      </c>
      <c r="ATN160" t="str">
        <f ca="1"/>
        <v>MX6</v>
      </c>
      <c r="ATO160" t="str">
        <f ca="1"/>
        <v>NDP - 25 BAN</v>
      </c>
      <c r="ATP160" t="str">
        <f ca="1"/>
        <v>Numatic</v>
      </c>
      <c r="ATQ160" t="str">
        <f ca="1"/>
        <v>ODO200</v>
      </c>
      <c r="ATR160" t="str">
        <f ca="1"/>
        <v>OELD</v>
      </c>
      <c r="ATS160" t="str">
        <f ca="1"/>
        <v>OLCT</v>
      </c>
      <c r="ATT160" t="str">
        <f ca="1"/>
        <v>OPTI-FIT</v>
      </c>
      <c r="ATU160" t="str">
        <f ca="1"/>
        <v>OPTIMA PLUS</v>
      </c>
      <c r="ATV160" t="str">
        <f ca="1"/>
        <v>Outros</v>
      </c>
      <c r="ATW160" t="str">
        <f ca="1"/>
        <v>OWS</v>
      </c>
      <c r="ATX160" t="str">
        <f ca="1"/>
        <v>Painel</v>
      </c>
      <c r="ATY160" t="str">
        <f ca="1"/>
        <v>Painel de Controle</v>
      </c>
      <c r="ATZ160" t="str">
        <f ca="1"/>
        <v>Painel Solar</v>
      </c>
      <c r="AUA160" t="str">
        <f ca="1"/>
        <v>PANTHER</v>
      </c>
      <c r="AUB160" t="str">
        <f ca="1"/>
        <v>PCM</v>
      </c>
      <c r="AUC160" t="str">
        <f ca="1"/>
        <v>PDR1500</v>
      </c>
      <c r="AUD160" t="str">
        <f ca="1"/>
        <v>PH100</v>
      </c>
      <c r="AUE160" t="str">
        <f ca="1"/>
        <v>PHD6</v>
      </c>
      <c r="AUF160" t="str">
        <f ca="1"/>
        <v>PHOCHECK 1000</v>
      </c>
      <c r="AUG160" t="str">
        <f ca="1"/>
        <v>PHOCHECK 3000</v>
      </c>
      <c r="AUH160" t="str">
        <f ca="1"/>
        <v>Pro Plus</v>
      </c>
      <c r="AUI160" t="str">
        <f ca="1"/>
        <v>Pro Quattro</v>
      </c>
      <c r="AUJ160" t="str">
        <f ca="1"/>
        <v>PRO10</v>
      </c>
      <c r="AUK160" t="str">
        <f ca="1"/>
        <v>PRO1020</v>
      </c>
      <c r="AUL160" t="str">
        <f ca="1"/>
        <v>PRO1030</v>
      </c>
      <c r="AUM160" t="str">
        <f ca="1"/>
        <v>PRO20</v>
      </c>
      <c r="AUN160" t="str">
        <f ca="1"/>
        <v>PRO2030</v>
      </c>
      <c r="AUO160" t="str">
        <f ca="1"/>
        <v>PRO30</v>
      </c>
      <c r="AUP160" t="str">
        <f ca="1"/>
        <v>PRODO</v>
      </c>
      <c r="AUQ160" t="str">
        <f ca="1"/>
        <v>ProDss</v>
      </c>
      <c r="AUR160" t="str">
        <f ca="1"/>
        <v>PROSOLO</v>
      </c>
      <c r="AUS160" t="str">
        <f ca="1"/>
        <v>PROSWAP</v>
      </c>
      <c r="AUT160" t="str">
        <f ca="1"/>
        <v>PT100</v>
      </c>
      <c r="AUU160" t="str">
        <f ca="1"/>
        <v>QRAE 3</v>
      </c>
      <c r="AUV160" t="str">
        <f ca="1"/>
        <v>QRAE3</v>
      </c>
      <c r="AUW160" t="str">
        <f ca="1"/>
        <v>QUATTRO</v>
      </c>
      <c r="AUX160" t="str">
        <f ca="1"/>
        <v>Quimico</v>
      </c>
      <c r="AUY160" t="str">
        <f ca="1"/>
        <v>RAEGUARD</v>
      </c>
      <c r="AUZ160" t="str">
        <f ca="1"/>
        <v>Reagente</v>
      </c>
      <c r="AVA160" t="str">
        <f ca="1"/>
        <v>Reforma</v>
      </c>
      <c r="AVB160" t="str">
        <f ca="1"/>
        <v>REMOX</v>
      </c>
      <c r="AVC160" t="str">
        <f ca="1"/>
        <v>RIG RAT</v>
      </c>
      <c r="AVD160" t="str">
        <f ca="1"/>
        <v>RIKEN KEIKE</v>
      </c>
      <c r="AVE160" t="str">
        <f ca="1"/>
        <v>RS5</v>
      </c>
      <c r="AVF160" t="str">
        <f ca="1"/>
        <v>RS6</v>
      </c>
      <c r="AVG160" t="str">
        <f ca="1"/>
        <v>RS7</v>
      </c>
      <c r="AVH160" t="str">
        <f ca="1"/>
        <v>SAGE RIO</v>
      </c>
      <c r="AVI160" t="str">
        <f ca="1"/>
        <v>Sample Pro</v>
      </c>
      <c r="AVJ160" t="str">
        <f ca="1"/>
        <v>SAMPLEASE</v>
      </c>
      <c r="AVK160" t="str">
        <f ca="1"/>
        <v>SC</v>
      </c>
      <c r="AVL160" t="str">
        <f ca="1"/>
        <v>SCORPION</v>
      </c>
      <c r="AVM160" t="str">
        <f ca="1"/>
        <v>SEARCHLINE</v>
      </c>
      <c r="AVN160" t="str">
        <f ca="1"/>
        <v>SENSEPOINT</v>
      </c>
      <c r="AVO160" t="str">
        <f ca="1"/>
        <v>Sensor</v>
      </c>
      <c r="AVP160" t="str">
        <f ca="1"/>
        <v>SERIE BW</v>
      </c>
      <c r="AVQ160" t="str">
        <f ca="1"/>
        <v>SERIE6</v>
      </c>
      <c r="AVR160" t="str">
        <f ca="1"/>
        <v>SHAKETEST</v>
      </c>
      <c r="AVS160" t="str">
        <f ca="1"/>
        <v>SHARPEYE</v>
      </c>
      <c r="AVT160" t="str">
        <f ca="1"/>
        <v>Signature</v>
      </c>
      <c r="AVU160" t="str">
        <f ca="1"/>
        <v>Sistema</v>
      </c>
      <c r="AVV160" t="str">
        <f ca="1"/>
        <v>Skimmer</v>
      </c>
      <c r="AVW160" t="str">
        <f ca="1"/>
        <v>SKINNY DIPPER</v>
      </c>
      <c r="AVX160" t="str">
        <f ca="1"/>
        <v>SM.OIL</v>
      </c>
      <c r="AVY160" t="str">
        <f ca="1"/>
        <v>Software</v>
      </c>
      <c r="AVZ160" t="str">
        <f ca="1"/>
        <v>Solução</v>
      </c>
      <c r="AWA160" t="str">
        <f ca="1"/>
        <v>Sonda RTU</v>
      </c>
      <c r="AWB160" t="str">
        <f ca="1"/>
        <v>SOS-4-003</v>
      </c>
      <c r="AWC160" t="str">
        <f ca="1"/>
        <v>SPERIAN</v>
      </c>
      <c r="AWD160" t="str">
        <f ca="1"/>
        <v>SPM FLEX</v>
      </c>
      <c r="AWE160" t="str">
        <f ca="1"/>
        <v>T8000</v>
      </c>
      <c r="AWF160" t="str">
        <f ca="1"/>
        <v>TadLar Bag</v>
      </c>
      <c r="AWG160" t="str">
        <f ca="1"/>
        <v>TERMAL</v>
      </c>
      <c r="AWH160" t="str">
        <f ca="1"/>
        <v>Termovelocimétrico</v>
      </c>
      <c r="AWI160" t="str">
        <f ca="1"/>
        <v>TIGER</v>
      </c>
      <c r="AWJ160" t="str">
        <f ca="1"/>
        <v>TITAN</v>
      </c>
      <c r="AWK160" t="str">
        <f ca="1"/>
        <v>TITAN 2</v>
      </c>
      <c r="AWL160" t="str">
        <f ca="1"/>
        <v>TOP TRACK</v>
      </c>
      <c r="AWM160" t="str">
        <f ca="1"/>
        <v>TOUCHPOINT</v>
      </c>
      <c r="AWN160" t="str">
        <f ca="1"/>
        <v>Transdutor</v>
      </c>
      <c r="AWO160" t="str">
        <f ca="1"/>
        <v>Transmissor</v>
      </c>
      <c r="AWP160" t="str">
        <f ca="1"/>
        <v>Treinamento</v>
      </c>
      <c r="AWQ160" t="str">
        <f ca="1"/>
        <v>TruLab</v>
      </c>
      <c r="AWR160" t="str">
        <f ca="1"/>
        <v>TVA</v>
      </c>
      <c r="AWS160" t="str">
        <f ca="1"/>
        <v xml:space="preserve">TVA </v>
      </c>
      <c r="AWT160" t="str">
        <f ca="1"/>
        <v>TVA 1000B</v>
      </c>
      <c r="AWU160" t="str">
        <f ca="1"/>
        <v>TVA 2020</v>
      </c>
      <c r="AWV160" t="str">
        <f ca="1"/>
        <v>TVOC</v>
      </c>
      <c r="AWW160" t="str">
        <f ca="1"/>
        <v>TX1</v>
      </c>
      <c r="AWX160" t="str">
        <f ca="1"/>
        <v>UMR</v>
      </c>
      <c r="AWY160" t="str">
        <f ca="1"/>
        <v>UVEX</v>
      </c>
      <c r="AWZ160" t="str">
        <f ca="1"/>
        <v>Vapor pin/ Clean</v>
      </c>
      <c r="AXA160" t="str">
        <f ca="1"/>
        <v>WATER TAPE</v>
      </c>
      <c r="AXB160" t="str">
        <f ca="1"/>
        <v>WELLHEAD</v>
      </c>
      <c r="AXC160" t="str">
        <f ca="1"/>
        <v>WellTape</v>
      </c>
      <c r="AXD160" t="str">
        <f ca="1"/>
        <v>WX16</v>
      </c>
      <c r="AXE160" t="str">
        <f ca="1"/>
        <v>WX4</v>
      </c>
      <c r="AXF160" t="str">
        <f ca="1"/>
        <v>WX64</v>
      </c>
      <c r="AXG160" t="str">
        <f ca="1"/>
        <v>XCD</v>
      </c>
      <c r="AXH160" t="str">
        <f ca="1"/>
        <v>XCL</v>
      </c>
      <c r="AXI160" t="str">
        <f ca="1"/>
        <v>XNX</v>
      </c>
      <c r="AXJ160" t="str">
        <f ca="1"/>
        <v>XPIS</v>
      </c>
      <c r="AXK160" t="str">
        <f ca="1"/>
        <v>XPV</v>
      </c>
      <c r="AXL160" t="str">
        <f ca="1"/>
        <v>XRL</v>
      </c>
      <c r="AXM160" t="str">
        <f ca="1"/>
        <v>YSI30</v>
      </c>
      <c r="AXN160" t="str">
        <f ca="1"/>
        <v>YSI3100</v>
      </c>
      <c r="AXO160" t="str">
        <f ca="1"/>
        <v>YSI3200</v>
      </c>
      <c r="AXP160" t="str">
        <f ca="1"/>
        <v>YSI5000</v>
      </c>
      <c r="AXQ160" t="str">
        <f ca="1"/>
        <v>YSI5100</v>
      </c>
      <c r="AXR160" t="str">
        <f ca="1"/>
        <v>YSI55</v>
      </c>
      <c r="AXS160" t="str">
        <f ca="1"/>
        <v>YSI60</v>
      </c>
      <c r="AXT160" t="str">
        <f ca="1"/>
        <v>YSI85</v>
      </c>
      <c r="AXU160" t="str">
        <f ca="1"/>
        <v>ZAREBA</v>
      </c>
      <c r="BFV160" t="str" cm="1">
        <f t="array" aca="1" ref="BFV160:BGB160" ca="1">IFERROR(TRANSPOSE(_xlfn._xlws.SORT(_xlfn.UNIQUE(_xlfn._xlws.FILTER(cp_tipo_mercadoria,(($A160="")+(cp_linha=$A160))*(($B160="")+(cp_grupo=$B160))*(($C160="")+(cp_subgrupo=$C160))*(($E160="")+(cp_fabricante=$E160)))))),"")</f>
        <v>Acessório</v>
      </c>
      <c r="BFW160" t="str">
        <f ca="1"/>
        <v>Acessório/Reposição</v>
      </c>
      <c r="BFX160" t="str">
        <f ca="1"/>
        <v>Inativo</v>
      </c>
      <c r="BFY160" t="str">
        <f ca="1"/>
        <v>Insumo</v>
      </c>
      <c r="BFZ160" t="str">
        <f ca="1"/>
        <v>Produto</v>
      </c>
      <c r="BGA160" t="str">
        <f ca="1"/>
        <v>Reposição</v>
      </c>
      <c r="BGB160" t="str">
        <f ca="1"/>
        <v>Serviço</v>
      </c>
      <c r="BZB160" t="str" cm="1">
        <f t="array" aca="1" ref="BZB160:CBA160" ca="1">IFERROR(TRANSPOSE(_xlfn._xlws.SORT(_xlfn.UNIQUE(_xlfn._xlws.FILTER(cp_fabricante,(($A160="")+(cp_linha=$A160))*(($B160="")+(cp_grupo=$B160))*(($C160="")+(cp_subgrupo=$C160))*(($D160="")+(cp_tipo_mercadoria=$D160)))))),"")</f>
        <v>ABK</v>
      </c>
      <c r="BZC160" t="str">
        <f ca="1"/>
        <v>AGT</v>
      </c>
      <c r="BZD160" t="str">
        <f ca="1"/>
        <v>Air Liquide</v>
      </c>
      <c r="BZE160" t="str">
        <f ca="1"/>
        <v>AMBIENTAL</v>
      </c>
      <c r="BZF160" t="str">
        <f ca="1"/>
        <v>AMS</v>
      </c>
      <c r="BZG160" t="str">
        <f ca="1"/>
        <v>Campbell</v>
      </c>
      <c r="BZH160" t="str">
        <f ca="1"/>
        <v>CASELLA</v>
      </c>
      <c r="BZI160" t="str">
        <f ca="1"/>
        <v>CHP</v>
      </c>
      <c r="BZJ160" t="str">
        <f ca="1"/>
        <v>Clean</v>
      </c>
      <c r="BZK160" t="str">
        <f ca="1"/>
        <v>COPPI</v>
      </c>
      <c r="BZL160" t="str">
        <f ca="1"/>
        <v>Coregas</v>
      </c>
      <c r="BZM160" t="str">
        <f ca="1"/>
        <v>DFT</v>
      </c>
      <c r="BZN160" t="str">
        <f ca="1"/>
        <v>DPUNION</v>
      </c>
      <c r="BZO160" t="str">
        <f ca="1"/>
        <v>EDINBURG</v>
      </c>
      <c r="BZP160" t="str">
        <f ca="1"/>
        <v>EMEC</v>
      </c>
      <c r="BZQ160" t="str">
        <f ca="1"/>
        <v>EN NOVATIVE</v>
      </c>
      <c r="BZR160" t="str">
        <f ca="1"/>
        <v>environics</v>
      </c>
      <c r="BZS160" t="str">
        <f ca="1"/>
        <v>EON</v>
      </c>
      <c r="BZT160" t="str">
        <f ca="1"/>
        <v>ESS</v>
      </c>
      <c r="BZU160" t="str">
        <f ca="1"/>
        <v>Fabricante</v>
      </c>
      <c r="BZV160" t="str">
        <f ca="1"/>
        <v>Global Water</v>
      </c>
      <c r="BZW160" t="str">
        <f ca="1"/>
        <v>GRACO</v>
      </c>
      <c r="BZX160" t="str">
        <f ca="1"/>
        <v>HER</v>
      </c>
      <c r="BZY160" t="str">
        <f ca="1"/>
        <v>HISCO</v>
      </c>
      <c r="BZZ160" t="str">
        <f ca="1"/>
        <v>HON</v>
      </c>
      <c r="CAA160" t="str">
        <f ca="1"/>
        <v>Inativo</v>
      </c>
      <c r="CAB160" t="str">
        <f ca="1"/>
        <v>Industrial</v>
      </c>
      <c r="CAC160" t="str">
        <f ca="1"/>
        <v>ION</v>
      </c>
      <c r="CAD160" t="str">
        <f ca="1"/>
        <v>ISCO</v>
      </c>
      <c r="CAE160" t="str">
        <f ca="1"/>
        <v>JCT</v>
      </c>
      <c r="CAF160" t="str">
        <f ca="1"/>
        <v>LINDE</v>
      </c>
      <c r="CAG160" t="str">
        <f ca="1"/>
        <v>Luminutra</v>
      </c>
      <c r="CAH160" t="str">
        <f ca="1"/>
        <v>MJK</v>
      </c>
      <c r="CAI160" t="str">
        <f ca="1"/>
        <v>NIVELCO</v>
      </c>
      <c r="CAJ160" t="str">
        <f ca="1"/>
        <v>NOVALINX</v>
      </c>
      <c r="CAK160" t="str">
        <f ca="1"/>
        <v>Oceanalpha</v>
      </c>
      <c r="CAL160" t="str">
        <f ca="1"/>
        <v>QED</v>
      </c>
      <c r="CAM160" t="str">
        <f ca="1"/>
        <v>RADIONDETECTION</v>
      </c>
      <c r="CAN160" t="str">
        <f ca="1"/>
        <v>RDI</v>
      </c>
      <c r="CAO160" t="str">
        <f ca="1"/>
        <v>Regenesis</v>
      </c>
      <c r="CAP160" t="str">
        <f ca="1"/>
        <v>RIKA</v>
      </c>
      <c r="CAQ160" t="str">
        <f ca="1"/>
        <v>SF</v>
      </c>
      <c r="CAR160" t="str">
        <f ca="1"/>
        <v>SHANGHAI</v>
      </c>
      <c r="CAS160" t="str">
        <f ca="1"/>
        <v>SON</v>
      </c>
      <c r="CAT160" t="str">
        <f ca="1"/>
        <v>TDS</v>
      </c>
      <c r="CAU160" t="str">
        <f ca="1"/>
        <v>Thermo</v>
      </c>
      <c r="CAV160" t="str">
        <f ca="1"/>
        <v>Trace2o</v>
      </c>
      <c r="CAW160" t="str">
        <f ca="1"/>
        <v>VAPOR PIN</v>
      </c>
      <c r="CAX160" t="str">
        <f ca="1"/>
        <v>waterloo</v>
      </c>
      <c r="CAY160" t="str">
        <f ca="1"/>
        <v>White</v>
      </c>
      <c r="CAZ160" t="str">
        <f ca="1"/>
        <v>YSI</v>
      </c>
      <c r="CBA160">
        <f ca="1"/>
        <v>0</v>
      </c>
    </row>
    <row r="161" spans="30:624 1030:2081" x14ac:dyDescent="0.25">
      <c r="AD161" t="str" cm="1">
        <f t="array" aca="1" ref="AD161:AI161" ca="1">IFERROR(TRANSPOSE(_xlfn._xlws.SORT(_xlfn.UNIQUE(_xlfn._xlws.FILTER(cp_linha,(($B161="")+(cp_grupo=$B161))*(($C161="")+(cp_subgrupo=$C161))*(($D161="")+(cp_tipo_mercadoria=$D161))*(($E161="")+(cp_fabricante=$E161)))))),"")</f>
        <v>Detecção e Processos de Gases</v>
      </c>
      <c r="AE161" t="str">
        <f ca="1"/>
        <v>Diversos</v>
      </c>
      <c r="AF161" t="str">
        <f ca="1"/>
        <v>Inativo</v>
      </c>
      <c r="AG161" t="str">
        <f ca="1"/>
        <v>Locação</v>
      </c>
      <c r="AH161" t="str">
        <f ca="1"/>
        <v>Recursos Hídricos</v>
      </c>
      <c r="AI161" t="str">
        <f ca="1"/>
        <v>Remediação</v>
      </c>
      <c r="TJ161" t="str" cm="1">
        <f t="array" aca="1" ref="TJ161:WZ161" ca="1">IFERROR(TRANSPOSE(_xlfn._xlws.SORT(_xlfn.UNIQUE(_xlfn._xlws.FILTER(cp_grupo,(($A161="")+(cp_linha=$A161))*(($C161="")+(cp_subgrupo=$C161))*(($D161="")+(cp_tipo_mercadoria=$D161))*(($E161="")+(cp_fabricante=$E161)))))),"")</f>
        <v>Absorvedores</v>
      </c>
      <c r="TK161" t="str">
        <f ca="1"/>
        <v>Alimentação Eletrico</v>
      </c>
      <c r="TL161" t="str">
        <f ca="1"/>
        <v>Alimentação Solar</v>
      </c>
      <c r="TM161" t="str">
        <f ca="1"/>
        <v>Amostrador Diversos</v>
      </c>
      <c r="TN161" t="str">
        <f ca="1"/>
        <v>Amostrador Não Refrigerado Portátil</v>
      </c>
      <c r="TO161" t="str">
        <f ca="1"/>
        <v>Amostrador Refrigerado Fixo</v>
      </c>
      <c r="TP161" t="str">
        <f ca="1"/>
        <v>Amostrador Refrigerado Portátil</v>
      </c>
      <c r="TQ161" t="str">
        <f ca="1"/>
        <v>Amostragem Diversos</v>
      </c>
      <c r="TR161" t="str">
        <f ca="1"/>
        <v>Analisador Diversos</v>
      </c>
      <c r="TS161" t="str">
        <f ca="1"/>
        <v>Analisador Fixo</v>
      </c>
      <c r="TT161" t="str">
        <f ca="1"/>
        <v xml:space="preserve">Analisador Fixo </v>
      </c>
      <c r="TU161" t="str">
        <f ca="1"/>
        <v>Analisador Microbiologico</v>
      </c>
      <c r="TV161" t="str">
        <f ca="1"/>
        <v>Analisador Portátil</v>
      </c>
      <c r="TW161" t="str">
        <f ca="1"/>
        <v xml:space="preserve">Analisador Portátil </v>
      </c>
      <c r="TX161" t="str">
        <f ca="1"/>
        <v>Analisador Portátil Locação</v>
      </c>
      <c r="TY161" t="str">
        <f ca="1"/>
        <v>Aterramento Diversos</v>
      </c>
      <c r="TZ161" t="str">
        <f ca="1"/>
        <v>Bomba de Amostragem Fixa</v>
      </c>
      <c r="UA161" t="str">
        <f ca="1"/>
        <v>BOMBA DE AMOSTRAGEM Fixo</v>
      </c>
      <c r="UB161" t="str">
        <f ca="1"/>
        <v>Bomba de Amostragem Portátil</v>
      </c>
      <c r="UC161" t="str">
        <f ca="1"/>
        <v>Bombeamento Fixo</v>
      </c>
      <c r="UD161" t="str">
        <f ca="1"/>
        <v>Cabeçote/Válvula Extração Metano</v>
      </c>
      <c r="UE161" t="str">
        <f ca="1"/>
        <v>Caixa Separadora Fixo</v>
      </c>
      <c r="UF161" t="str">
        <f ca="1"/>
        <v>Calibração Diversos</v>
      </c>
      <c r="UG161" t="str">
        <f ca="1"/>
        <v>Cinto de Segurança</v>
      </c>
      <c r="UH161" t="str">
        <f ca="1"/>
        <v xml:space="preserve">Cinto de Segurança </v>
      </c>
      <c r="UI161" t="str">
        <f ca="1"/>
        <v>Colorimetro Portátil</v>
      </c>
      <c r="UJ161" t="str">
        <f ca="1"/>
        <v>Conjunto Autônomo</v>
      </c>
      <c r="UK161" t="str">
        <f ca="1"/>
        <v>Cromatógrafo Portátil</v>
      </c>
      <c r="UL161" t="str">
        <f ca="1"/>
        <v>Detector de Incendio Fixo</v>
      </c>
      <c r="UM161" t="str">
        <f ca="1"/>
        <v>Detector Diversos</v>
      </c>
      <c r="UN161" t="str">
        <f ca="1"/>
        <v>Detector Fixo</v>
      </c>
      <c r="UO161" t="str">
        <f ca="1"/>
        <v>Detector Portátil</v>
      </c>
      <c r="UP161" t="str">
        <f ca="1"/>
        <v>Diversos Diversos</v>
      </c>
      <c r="UQ161" t="str">
        <f ca="1"/>
        <v>Dosímetro de ruído</v>
      </c>
      <c r="UR161" t="str">
        <f ca="1"/>
        <v>Elevador de Liquidos Fixo</v>
      </c>
      <c r="US161" t="str">
        <f ca="1"/>
        <v>Extração Diversos</v>
      </c>
      <c r="UT161" t="str">
        <f ca="1"/>
        <v>Filtração Diversos</v>
      </c>
      <c r="UU161" t="str">
        <f ca="1"/>
        <v>Fotometro Portátil</v>
      </c>
      <c r="UV161" t="str">
        <f ca="1"/>
        <v>Guincho</v>
      </c>
      <c r="UW161" t="str">
        <f ca="1"/>
        <v>Impactador de Cascata</v>
      </c>
      <c r="UX161" t="str">
        <f ca="1"/>
        <v>Inativo Inativo</v>
      </c>
      <c r="UY161" t="str">
        <f ca="1"/>
        <v>Locação Diversos</v>
      </c>
      <c r="UZ161" t="str">
        <f ca="1"/>
        <v>Medidor de Material Particulado Fixo</v>
      </c>
      <c r="VA161" t="str">
        <f ca="1"/>
        <v>Medidor de Material Particulado Portátil</v>
      </c>
      <c r="VB161" t="str">
        <f ca="1"/>
        <v>Medidor de Nível de Pressão Sonora</v>
      </c>
      <c r="VC161" t="str">
        <f ca="1"/>
        <v>Medidor de Nivel Diversos</v>
      </c>
      <c r="VD161" t="str">
        <f ca="1"/>
        <v>Medidor de Nivel Fixo</v>
      </c>
      <c r="VE161" t="str">
        <f ca="1"/>
        <v>Medidor de Nivel Portátil</v>
      </c>
      <c r="VF161" t="str">
        <f ca="1"/>
        <v>Medidor de Vazão Argonaut SL</v>
      </c>
      <c r="VG161" t="str">
        <f ca="1"/>
        <v>Medidor de Vazão Fixo</v>
      </c>
      <c r="VH161" t="str">
        <f ca="1"/>
        <v>Medidor de Vazão FlowTracker</v>
      </c>
      <c r="VI161" t="str">
        <f ca="1"/>
        <v>Medidor de Vazão Portátil</v>
      </c>
      <c r="VJ161" t="str">
        <f ca="1"/>
        <v>Medidor de Vazão RS5</v>
      </c>
      <c r="VK161" t="str">
        <f ca="1"/>
        <v>Medidor de Vazão RS6</v>
      </c>
      <c r="VL161" t="str">
        <f ca="1"/>
        <v>Medidor de Vazão RS7</v>
      </c>
      <c r="VM161" t="str">
        <f ca="1"/>
        <v>Medidor de Vazão RS-M10</v>
      </c>
      <c r="VN161" t="str">
        <f ca="1"/>
        <v>Medidor de Vazão RS-M11</v>
      </c>
      <c r="VO161" t="str">
        <f ca="1"/>
        <v>Medidor de Vazão RS-M9</v>
      </c>
      <c r="VP161" t="str">
        <f ca="1"/>
        <v>Medidor de Vazão RS-S5</v>
      </c>
      <c r="VQ161" t="str">
        <f ca="1"/>
        <v>Medidor de Vibração Portátil</v>
      </c>
      <c r="VR161" t="str">
        <f ca="1"/>
        <v>Meteorologia Fixo</v>
      </c>
      <c r="VS161" t="str">
        <f ca="1"/>
        <v>MODFLOW Diversos</v>
      </c>
      <c r="VT161" t="str">
        <f ca="1"/>
        <v>Monitor de Material Particulado</v>
      </c>
      <c r="VU161" t="str">
        <f ca="1"/>
        <v>Monitor de Material Particulado Portátil</v>
      </c>
      <c r="VV161" t="str">
        <f ca="1"/>
        <v>Monitoramento Fixo</v>
      </c>
      <c r="VW161" t="str">
        <f ca="1"/>
        <v>Mosquetão</v>
      </c>
      <c r="VX161" t="str">
        <f ca="1"/>
        <v>Óculos de Proteção</v>
      </c>
      <c r="VY161" t="str">
        <f ca="1"/>
        <v>Outros Diversos</v>
      </c>
      <c r="VZ161" t="str">
        <f ca="1"/>
        <v>Painel controlador Diversos</v>
      </c>
      <c r="WA161" t="str">
        <f ca="1"/>
        <v>Painel controlador Fixo</v>
      </c>
      <c r="WB161" t="str">
        <f ca="1"/>
        <v>Painel controlador Portátil</v>
      </c>
      <c r="WC161" t="str">
        <f ca="1"/>
        <v>Respirador Facial</v>
      </c>
      <c r="WD161" t="str">
        <f ca="1"/>
        <v>Separador de Agua/ Oleo Fixo</v>
      </c>
      <c r="WE161" t="str">
        <f ca="1"/>
        <v>Sistema de Monitoramento de Material Particulado</v>
      </c>
      <c r="WF161" t="str">
        <f ca="1"/>
        <v>Sonda Portátil</v>
      </c>
      <c r="WG161" t="str">
        <f ca="1"/>
        <v xml:space="preserve">Sonda Portátil </v>
      </c>
      <c r="WH161" t="str">
        <f ca="1"/>
        <v>Sonda Serie 6</v>
      </c>
      <c r="WI161" t="str">
        <f ca="1"/>
        <v>Sonda Serie EcoSense</v>
      </c>
      <c r="WJ161" t="str">
        <f ca="1"/>
        <v>Sonda Serie EXO</v>
      </c>
      <c r="WK161" t="str">
        <f ca="1"/>
        <v>Sonda Serie IQ SensorNet</v>
      </c>
      <c r="WL161" t="str">
        <f ca="1"/>
        <v>Sonda Serie Lab &amp; Field</v>
      </c>
      <c r="WM161" t="str">
        <f ca="1"/>
        <v>Sonda Serie MultiLab</v>
      </c>
      <c r="WN161" t="str">
        <f ca="1"/>
        <v>Sonda Serie ODO-RTU</v>
      </c>
      <c r="WO161" t="str">
        <f ca="1"/>
        <v>Sonda Serie Pro</v>
      </c>
      <c r="WP161" t="str">
        <f ca="1"/>
        <v>Sonda Serie ProDigital</v>
      </c>
      <c r="WQ161" t="str">
        <f ca="1"/>
        <v>Sonda Serie TruLab</v>
      </c>
      <c r="WR161" t="str">
        <f ca="1"/>
        <v>Talabarte</v>
      </c>
      <c r="WS161" t="str">
        <f ca="1"/>
        <v>Telemetria Fixo</v>
      </c>
      <c r="WT161" t="str">
        <f ca="1"/>
        <v>TERMAL Fixo</v>
      </c>
      <c r="WU161" t="str">
        <f ca="1"/>
        <v>Transmissão Fixo</v>
      </c>
      <c r="WV161" t="str">
        <f ca="1"/>
        <v>Tratamento Diversos</v>
      </c>
      <c r="WW161" t="str">
        <f ca="1"/>
        <v>Tratamento Fixo</v>
      </c>
      <c r="WX161" t="str">
        <f ca="1"/>
        <v>Travaqueda</v>
      </c>
      <c r="WY161" t="str">
        <f ca="1"/>
        <v>Tripe</v>
      </c>
      <c r="WZ161" t="str">
        <f ca="1"/>
        <v>UMR Fixo</v>
      </c>
      <c r="AMP161" cm="1">
        <f t="array" aca="1" ref="AMP161:AXU161" ca="1">IFERROR(TRANSPOSE(_xlfn._xlws.SORT(_xlfn.UNIQUE(_xlfn._xlws.FILTER(cp_subgrupo,(($A161="")+(cp_linha=$A161))*(($B161="")+(cp_grupo=$B161))*(($D161="")+(cp_tipo_mercadoria=$D161))*(($E161="")+(cp_fabricante=$E161)))))),"")</f>
        <v>550</v>
      </c>
      <c r="AMQ161">
        <f ca="1"/>
        <v>556</v>
      </c>
      <c r="AMR161">
        <f ca="1"/>
        <v>6600</v>
      </c>
      <c r="AMS161">
        <f ca="1"/>
        <v>9500</v>
      </c>
      <c r="AMT161">
        <f ca="1"/>
        <v>9800</v>
      </c>
      <c r="AMU161" t="str">
        <f ca="1"/>
        <v>3017M</v>
      </c>
      <c r="AMV161" t="str">
        <f ca="1"/>
        <v>301-ADI</v>
      </c>
      <c r="AMW161" t="str">
        <f ca="1"/>
        <v>301C</v>
      </c>
      <c r="AMX161" t="str">
        <f ca="1"/>
        <v>301-R8</v>
      </c>
      <c r="AMY161" t="str">
        <f ca="1"/>
        <v>4000 series Isco</v>
      </c>
      <c r="AMZ161" t="str">
        <f ca="1"/>
        <v xml:space="preserve">Absorvedores </v>
      </c>
      <c r="ANA161" t="str">
        <f ca="1"/>
        <v>Acessório</v>
      </c>
      <c r="ANB161" t="str">
        <f ca="1"/>
        <v>ADCP</v>
      </c>
      <c r="ANC161" t="str">
        <f ca="1"/>
        <v>ADP</v>
      </c>
      <c r="AND161" t="str">
        <f ca="1"/>
        <v>ADR 1500</v>
      </c>
      <c r="ANE161" t="str">
        <f ca="1"/>
        <v>AIR AWARE</v>
      </c>
      <c r="ANF161" t="str">
        <f ca="1"/>
        <v>Air Striper</v>
      </c>
      <c r="ANG161" t="str">
        <f ca="1"/>
        <v>AIRSCAN</v>
      </c>
      <c r="ANH161" t="str">
        <f ca="1"/>
        <v>Amostrador</v>
      </c>
      <c r="ANI161" t="str">
        <f ca="1"/>
        <v>Anel</v>
      </c>
      <c r="ANJ161" t="str">
        <f ca="1"/>
        <v>APEX 2</v>
      </c>
      <c r="ANK161" t="str">
        <f ca="1"/>
        <v>Argonaut</v>
      </c>
      <c r="ANL161" t="str">
        <f ca="1"/>
        <v>Auto Pump</v>
      </c>
      <c r="ANM161" t="str">
        <f ca="1"/>
        <v>BADGE PLUS</v>
      </c>
      <c r="ANN161" t="str">
        <f ca="1"/>
        <v>Biogas</v>
      </c>
      <c r="ANO161" t="str">
        <f ca="1"/>
        <v>BIOGAS 300</v>
      </c>
      <c r="ANP161" t="str">
        <f ca="1"/>
        <v>BIOGAS 3000</v>
      </c>
      <c r="ANQ161" t="str">
        <f ca="1"/>
        <v>BIOGAS 5000</v>
      </c>
      <c r="ANR161" t="str">
        <f ca="1"/>
        <v>BM25</v>
      </c>
      <c r="ANS161" t="str">
        <f ca="1"/>
        <v>Bomba</v>
      </c>
      <c r="ANT161" t="str">
        <f ca="1"/>
        <v>BW</v>
      </c>
      <c r="ANU161" t="str">
        <f ca="1"/>
        <v xml:space="preserve">BW </v>
      </c>
      <c r="ANV161" t="str">
        <f ca="1"/>
        <v>BW CLIP</v>
      </c>
      <c r="ANW161" t="str">
        <f ca="1"/>
        <v>BW FLEX</v>
      </c>
      <c r="ANX161" t="str">
        <f ca="1"/>
        <v>BW ICON</v>
      </c>
      <c r="ANY161" t="str">
        <f ca="1"/>
        <v>BW SOLO</v>
      </c>
      <c r="ANZ161" t="str">
        <f ca="1"/>
        <v>BW ULTRA</v>
      </c>
      <c r="AOA161" t="str">
        <f ca="1"/>
        <v>C100</v>
      </c>
      <c r="AOB161" t="str">
        <f ca="1"/>
        <v>Cabo</v>
      </c>
      <c r="AOC161" t="str">
        <f ca="1"/>
        <v>Calibração</v>
      </c>
      <c r="AOD161" t="str">
        <f ca="1"/>
        <v>Castaway</v>
      </c>
      <c r="AOE161" t="str">
        <f ca="1"/>
        <v>CEL-24X</v>
      </c>
      <c r="AOF161" t="str">
        <f ca="1"/>
        <v>CEL-35X</v>
      </c>
      <c r="AOG161" t="str">
        <f ca="1"/>
        <v>CEL-62X</v>
      </c>
      <c r="AOH161" t="str">
        <f ca="1"/>
        <v>CEL-63X</v>
      </c>
      <c r="AOI161" t="str">
        <f ca="1"/>
        <v>Certificado</v>
      </c>
      <c r="AOJ161" t="str">
        <f ca="1"/>
        <v>CEX300</v>
      </c>
      <c r="AOK161" t="str">
        <f ca="1"/>
        <v>Chempro</v>
      </c>
      <c r="AOL161" t="str">
        <f ca="1"/>
        <v>Cilindro</v>
      </c>
      <c r="AOM161" t="str">
        <f ca="1"/>
        <v xml:space="preserve">Cinto de Segurança </v>
      </c>
      <c r="AON161" t="str">
        <f ca="1"/>
        <v>Clean Cell Pro</v>
      </c>
      <c r="AOO161" t="str">
        <f ca="1"/>
        <v>CLEANVIEWERGAS</v>
      </c>
      <c r="AOP161" t="str">
        <f ca="1"/>
        <v>CM4</v>
      </c>
      <c r="AOQ161" t="str">
        <f ca="1"/>
        <v>CONDUCTIVITY PLUS</v>
      </c>
      <c r="AOR161" t="str">
        <f ca="1"/>
        <v>CONTADOR DE CICLOS</v>
      </c>
      <c r="AOS161" t="str">
        <f ca="1"/>
        <v>Controlador</v>
      </c>
      <c r="AOT161" t="str">
        <f ca="1"/>
        <v>CTX 300</v>
      </c>
      <c r="AOU161" t="str">
        <f ca="1"/>
        <v>CUB</v>
      </c>
      <c r="AOV161" t="str">
        <f ca="1"/>
        <v>DataLogger</v>
      </c>
      <c r="AOW161" t="str">
        <f ca="1"/>
        <v>DATARAM 4</v>
      </c>
      <c r="AOX161" t="str">
        <f ca="1"/>
        <v>DBADGE 2</v>
      </c>
      <c r="AOY161" t="str">
        <f ca="1"/>
        <v>DBO</v>
      </c>
      <c r="AOZ161" t="str">
        <f ca="1"/>
        <v>DIPPER TOUGH</v>
      </c>
      <c r="APA161" t="str">
        <f ca="1"/>
        <v>DIPPERLOG</v>
      </c>
      <c r="APB161" t="str">
        <f ca="1"/>
        <v>DIPPER-T</v>
      </c>
      <c r="APC161" t="str">
        <f ca="1"/>
        <v>Display</v>
      </c>
      <c r="APD161" t="str">
        <f ca="1"/>
        <v>Diversos</v>
      </c>
      <c r="APE161" t="str">
        <f ca="1"/>
        <v>DO200</v>
      </c>
      <c r="APF161" t="str">
        <f ca="1"/>
        <v>DURATRACKER</v>
      </c>
      <c r="APG161" t="str">
        <f ca="1"/>
        <v>E3 POINT</v>
      </c>
      <c r="APH161" t="str">
        <f ca="1"/>
        <v>EAGLE</v>
      </c>
      <c r="API161" t="str">
        <f ca="1"/>
        <v>EC300</v>
      </c>
      <c r="APJ161" t="str">
        <f ca="1"/>
        <v>EC30A</v>
      </c>
      <c r="APK161" t="str">
        <f ca="1"/>
        <v>Embarcação</v>
      </c>
      <c r="APL161" t="str">
        <f ca="1"/>
        <v>EmeClean</v>
      </c>
      <c r="APM161" t="str">
        <f ca="1"/>
        <v>Estação</v>
      </c>
      <c r="APN161" t="str">
        <f ca="1"/>
        <v>Estrutura</v>
      </c>
      <c r="APO161" t="str">
        <f ca="1"/>
        <v>EXO</v>
      </c>
      <c r="APP161" t="str">
        <f ca="1"/>
        <v>EXO (Completa)</v>
      </c>
      <c r="APQ161" t="str">
        <f ca="1"/>
        <v>EXTREME</v>
      </c>
      <c r="APR161" t="str">
        <f ca="1"/>
        <v>FALCO</v>
      </c>
      <c r="APS161" t="str">
        <f ca="1"/>
        <v>FAU</v>
      </c>
      <c r="APT161" t="str">
        <f ca="1"/>
        <v>Ferramental</v>
      </c>
      <c r="APU161" t="str">
        <f ca="1"/>
        <v>Filtro</v>
      </c>
      <c r="APV161" t="str">
        <f ca="1"/>
        <v>FIREPRO</v>
      </c>
      <c r="APW161" t="str">
        <f ca="1"/>
        <v>FlowTracker</v>
      </c>
      <c r="APX161" t="str">
        <f ca="1"/>
        <v>FROG</v>
      </c>
      <c r="APY161" t="str">
        <f ca="1"/>
        <v>FS20X</v>
      </c>
      <c r="APZ161" t="str">
        <f ca="1"/>
        <v>FS-20X</v>
      </c>
      <c r="AQA161" t="str">
        <f ca="1"/>
        <v>FS24X</v>
      </c>
      <c r="AQB161" t="str">
        <f ca="1"/>
        <v>FSL100</v>
      </c>
      <c r="AQC161" t="str">
        <f ca="1"/>
        <v>FSX</v>
      </c>
      <c r="AQD161" t="str">
        <f ca="1"/>
        <v>G100</v>
      </c>
      <c r="AQE161" t="str">
        <f ca="1"/>
        <v>G110</v>
      </c>
      <c r="AQF161" t="str">
        <f ca="1"/>
        <v>G200</v>
      </c>
      <c r="AQG161" t="str">
        <f ca="1"/>
        <v>GA 3000</v>
      </c>
      <c r="AQH161" t="str">
        <f ca="1"/>
        <v>GA 5000</v>
      </c>
      <c r="AQI161" t="str">
        <f ca="1"/>
        <v>GASCARD</v>
      </c>
      <c r="AQJ161" t="str">
        <f ca="1"/>
        <v>GASCEHCK G</v>
      </c>
      <c r="AQK161" t="str">
        <f ca="1"/>
        <v>Gascheck</v>
      </c>
      <c r="AQL161" t="str">
        <f ca="1"/>
        <v>GASCHECK 3000</v>
      </c>
      <c r="AQM161" t="str">
        <f ca="1"/>
        <v>GASCHECK 5000</v>
      </c>
      <c r="AQN161" t="str">
        <f ca="1"/>
        <v>GASCHECK 6000</v>
      </c>
      <c r="AQO161" t="str">
        <f ca="1"/>
        <v>GASCHECK G</v>
      </c>
      <c r="AQP161" t="str">
        <f ca="1"/>
        <v>GASCHECK P1</v>
      </c>
      <c r="AQQ161" t="str">
        <f ca="1"/>
        <v>GASPOINT</v>
      </c>
      <c r="AQR161" t="str">
        <f ca="1"/>
        <v>GATEWAY</v>
      </c>
      <c r="AQS161" t="str">
        <f ca="1"/>
        <v>GEM</v>
      </c>
      <c r="AQT161" t="str">
        <f ca="1"/>
        <v>GEM 2000</v>
      </c>
      <c r="AQU161" t="str">
        <f ca="1"/>
        <v>GEM 5000</v>
      </c>
      <c r="AQV161" t="str">
        <f ca="1"/>
        <v>GEM/GA/BIOGAS 5000</v>
      </c>
      <c r="AQW161" t="str">
        <f ca="1"/>
        <v>GeneCount</v>
      </c>
      <c r="AQX161" t="str">
        <f ca="1"/>
        <v>GENIE</v>
      </c>
      <c r="AQY161" t="str">
        <f ca="1"/>
        <v>Guardian</v>
      </c>
      <c r="AQZ161" t="str">
        <f ca="1"/>
        <v>GUARDIAN 2</v>
      </c>
      <c r="ARA161" t="str">
        <f ca="1"/>
        <v>H.OIL</v>
      </c>
      <c r="ARB161" t="str">
        <f ca="1"/>
        <v>HA20</v>
      </c>
      <c r="ARC161" t="str">
        <f ca="1"/>
        <v>HA40</v>
      </c>
      <c r="ARD161" t="str">
        <f ca="1"/>
        <v>HA-71</v>
      </c>
      <c r="ARE161" t="str">
        <f ca="1"/>
        <v>HA-72</v>
      </c>
      <c r="ARF161" t="str">
        <f ca="1"/>
        <v>HAVEX</v>
      </c>
      <c r="ARG161" t="str">
        <f ca="1"/>
        <v>HON</v>
      </c>
      <c r="ARH161" t="str">
        <f ca="1"/>
        <v>HON TITAN</v>
      </c>
      <c r="ARI161" t="str">
        <f ca="1"/>
        <v>Hora Técnica</v>
      </c>
      <c r="ARJ161" t="str">
        <f ca="1"/>
        <v>IAQ POINT 2</v>
      </c>
      <c r="ARK161" t="str">
        <f ca="1"/>
        <v>IMPACT PRO</v>
      </c>
      <c r="ARL161" t="str">
        <f ca="1"/>
        <v>Inativo</v>
      </c>
      <c r="ARM161" t="str">
        <f ca="1"/>
        <v>INNOVA</v>
      </c>
      <c r="ARN161" t="str">
        <f ca="1"/>
        <v>Instalação</v>
      </c>
      <c r="ARO161" t="str">
        <f ca="1"/>
        <v>INTELLIDOX</v>
      </c>
      <c r="ARP161" t="str">
        <f ca="1"/>
        <v>IQ PIPE</v>
      </c>
      <c r="ARQ161" t="str">
        <f ca="1"/>
        <v>IQ PLUS</v>
      </c>
      <c r="ARR161" t="str">
        <f ca="1"/>
        <v>IQ Standard</v>
      </c>
      <c r="ARS161" t="str">
        <f ca="1"/>
        <v>ITRANS</v>
      </c>
      <c r="ART161" t="str">
        <f ca="1"/>
        <v>JES-301</v>
      </c>
      <c r="ARU161" t="str">
        <f ca="1"/>
        <v>JFID</v>
      </c>
      <c r="ARV161" t="str">
        <f ca="1"/>
        <v>JH3E</v>
      </c>
      <c r="ARW161" t="str">
        <f ca="1"/>
        <v>JSP-87</v>
      </c>
      <c r="ARX161" t="str">
        <f ca="1"/>
        <v>JSP-89</v>
      </c>
      <c r="ARY161" t="str">
        <f ca="1"/>
        <v>L360</v>
      </c>
      <c r="ARZ161" t="str">
        <f ca="1"/>
        <v>LEAKCHECK P1</v>
      </c>
      <c r="ASA161" t="str">
        <f ca="1"/>
        <v>LEAKMATE</v>
      </c>
      <c r="ASB161" t="str">
        <f ca="1"/>
        <v>Locação</v>
      </c>
      <c r="ASC161" t="str">
        <f ca="1"/>
        <v>Luminometro</v>
      </c>
      <c r="ASD161" t="str">
        <f ca="1"/>
        <v>M10</v>
      </c>
      <c r="ASE161" t="str">
        <f ca="1"/>
        <v>M11</v>
      </c>
      <c r="ASF161" t="str">
        <f ca="1"/>
        <v>M9</v>
      </c>
      <c r="ASG161" t="str">
        <f ca="1"/>
        <v>MAGFLUX</v>
      </c>
      <c r="ASH161" t="str">
        <f ca="1"/>
        <v>Maleta</v>
      </c>
      <c r="ASI161" t="str">
        <f ca="1"/>
        <v>MANHANDLER</v>
      </c>
      <c r="ASJ161" t="str">
        <f ca="1"/>
        <v>MANNING</v>
      </c>
      <c r="ASK161" t="str">
        <f ca="1"/>
        <v>Manta</v>
      </c>
      <c r="ASL161" t="str">
        <f ca="1"/>
        <v>Manta OWS</v>
      </c>
      <c r="ASM161" t="str">
        <f ca="1"/>
        <v>MARPLE</v>
      </c>
      <c r="ASN161" t="str">
        <f ca="1"/>
        <v>MAX XT</v>
      </c>
      <c r="ASO161" t="str">
        <f ca="1"/>
        <v>Metalyser</v>
      </c>
      <c r="ASP161" t="str">
        <f ca="1"/>
        <v>METREX</v>
      </c>
      <c r="ASQ161" t="str">
        <f ca="1"/>
        <v>MGD</v>
      </c>
      <c r="ASR161" t="str">
        <f ca="1"/>
        <v>MICRO 5</v>
      </c>
      <c r="ASS161" t="str">
        <f ca="1"/>
        <v>MicroADV</v>
      </c>
      <c r="AST161" t="str">
        <f ca="1"/>
        <v>MICROCLIP</v>
      </c>
      <c r="ASU161" t="str">
        <f ca="1"/>
        <v>MICRODOCK</v>
      </c>
      <c r="ASV161" t="str">
        <f ca="1"/>
        <v>MICRODUST</v>
      </c>
      <c r="ASW161" t="str">
        <f ca="1"/>
        <v>MIDAS</v>
      </c>
      <c r="ASX161" t="str">
        <f ca="1"/>
        <v>MILLER</v>
      </c>
      <c r="ASY161" t="str">
        <f ca="1"/>
        <v>MIRAN</v>
      </c>
      <c r="ASZ161" t="str">
        <f ca="1"/>
        <v>MKII</v>
      </c>
      <c r="ATA161" t="str">
        <f ca="1"/>
        <v>Moden</v>
      </c>
      <c r="ATB161" t="str">
        <f ca="1"/>
        <v>Mosquetão</v>
      </c>
      <c r="ATC161" t="str">
        <f ca="1"/>
        <v>MP10</v>
      </c>
      <c r="ATD161" t="str">
        <f ca="1"/>
        <v>MP15</v>
      </c>
      <c r="ATE161" t="str">
        <f ca="1"/>
        <v>MP20</v>
      </c>
      <c r="ATF161" t="str">
        <f ca="1"/>
        <v>MP30</v>
      </c>
      <c r="ATG161" t="str">
        <f ca="1"/>
        <v>MP50</v>
      </c>
      <c r="ATH161" t="str">
        <f ca="1"/>
        <v>MPD</v>
      </c>
      <c r="ATI161" t="str">
        <f ca="1"/>
        <v>MULTILAB</v>
      </c>
      <c r="ATJ161" t="str">
        <f ca="1"/>
        <v>MV02</v>
      </c>
      <c r="ATK161" t="str">
        <f ca="1"/>
        <v>MV03</v>
      </c>
      <c r="ATL161" t="str">
        <f ca="1"/>
        <v>MVI</v>
      </c>
      <c r="ATM161" t="str">
        <f ca="1"/>
        <v>MX4</v>
      </c>
      <c r="ATN161" t="str">
        <f ca="1"/>
        <v>MX6</v>
      </c>
      <c r="ATO161" t="str">
        <f ca="1"/>
        <v>NDP - 25 BAN</v>
      </c>
      <c r="ATP161" t="str">
        <f ca="1"/>
        <v>Numatic</v>
      </c>
      <c r="ATQ161" t="str">
        <f ca="1"/>
        <v>ODO200</v>
      </c>
      <c r="ATR161" t="str">
        <f ca="1"/>
        <v>OELD</v>
      </c>
      <c r="ATS161" t="str">
        <f ca="1"/>
        <v>OLCT</v>
      </c>
      <c r="ATT161" t="str">
        <f ca="1"/>
        <v>OPTI-FIT</v>
      </c>
      <c r="ATU161" t="str">
        <f ca="1"/>
        <v>OPTIMA PLUS</v>
      </c>
      <c r="ATV161" t="str">
        <f ca="1"/>
        <v>Outros</v>
      </c>
      <c r="ATW161" t="str">
        <f ca="1"/>
        <v>OWS</v>
      </c>
      <c r="ATX161" t="str">
        <f ca="1"/>
        <v>Painel</v>
      </c>
      <c r="ATY161" t="str">
        <f ca="1"/>
        <v>Painel de Controle</v>
      </c>
      <c r="ATZ161" t="str">
        <f ca="1"/>
        <v>Painel Solar</v>
      </c>
      <c r="AUA161" t="str">
        <f ca="1"/>
        <v>PANTHER</v>
      </c>
      <c r="AUB161" t="str">
        <f ca="1"/>
        <v>PCM</v>
      </c>
      <c r="AUC161" t="str">
        <f ca="1"/>
        <v>PDR1500</v>
      </c>
      <c r="AUD161" t="str">
        <f ca="1"/>
        <v>PH100</v>
      </c>
      <c r="AUE161" t="str">
        <f ca="1"/>
        <v>PHD6</v>
      </c>
      <c r="AUF161" t="str">
        <f ca="1"/>
        <v>PHOCHECK 1000</v>
      </c>
      <c r="AUG161" t="str">
        <f ca="1"/>
        <v>PHOCHECK 3000</v>
      </c>
      <c r="AUH161" t="str">
        <f ca="1"/>
        <v>Pro Plus</v>
      </c>
      <c r="AUI161" t="str">
        <f ca="1"/>
        <v>Pro Quattro</v>
      </c>
      <c r="AUJ161" t="str">
        <f ca="1"/>
        <v>PRO10</v>
      </c>
      <c r="AUK161" t="str">
        <f ca="1"/>
        <v>PRO1020</v>
      </c>
      <c r="AUL161" t="str">
        <f ca="1"/>
        <v>PRO1030</v>
      </c>
      <c r="AUM161" t="str">
        <f ca="1"/>
        <v>PRO20</v>
      </c>
      <c r="AUN161" t="str">
        <f ca="1"/>
        <v>PRO2030</v>
      </c>
      <c r="AUO161" t="str">
        <f ca="1"/>
        <v>PRO30</v>
      </c>
      <c r="AUP161" t="str">
        <f ca="1"/>
        <v>PRODO</v>
      </c>
      <c r="AUQ161" t="str">
        <f ca="1"/>
        <v>ProDss</v>
      </c>
      <c r="AUR161" t="str">
        <f ca="1"/>
        <v>PROSOLO</v>
      </c>
      <c r="AUS161" t="str">
        <f ca="1"/>
        <v>PROSWAP</v>
      </c>
      <c r="AUT161" t="str">
        <f ca="1"/>
        <v>PT100</v>
      </c>
      <c r="AUU161" t="str">
        <f ca="1"/>
        <v>QRAE 3</v>
      </c>
      <c r="AUV161" t="str">
        <f ca="1"/>
        <v>QRAE3</v>
      </c>
      <c r="AUW161" t="str">
        <f ca="1"/>
        <v>QUATTRO</v>
      </c>
      <c r="AUX161" t="str">
        <f ca="1"/>
        <v>Quimico</v>
      </c>
      <c r="AUY161" t="str">
        <f ca="1"/>
        <v>RAEGUARD</v>
      </c>
      <c r="AUZ161" t="str">
        <f ca="1"/>
        <v>Reagente</v>
      </c>
      <c r="AVA161" t="str">
        <f ca="1"/>
        <v>Reforma</v>
      </c>
      <c r="AVB161" t="str">
        <f ca="1"/>
        <v>REMOX</v>
      </c>
      <c r="AVC161" t="str">
        <f ca="1"/>
        <v>RIG RAT</v>
      </c>
      <c r="AVD161" t="str">
        <f ca="1"/>
        <v>RIKEN KEIKE</v>
      </c>
      <c r="AVE161" t="str">
        <f ca="1"/>
        <v>RS5</v>
      </c>
      <c r="AVF161" t="str">
        <f ca="1"/>
        <v>RS6</v>
      </c>
      <c r="AVG161" t="str">
        <f ca="1"/>
        <v>RS7</v>
      </c>
      <c r="AVH161" t="str">
        <f ca="1"/>
        <v>SAGE RIO</v>
      </c>
      <c r="AVI161" t="str">
        <f ca="1"/>
        <v>Sample Pro</v>
      </c>
      <c r="AVJ161" t="str">
        <f ca="1"/>
        <v>SAMPLEASE</v>
      </c>
      <c r="AVK161" t="str">
        <f ca="1"/>
        <v>SC</v>
      </c>
      <c r="AVL161" t="str">
        <f ca="1"/>
        <v>SCORPION</v>
      </c>
      <c r="AVM161" t="str">
        <f ca="1"/>
        <v>SEARCHLINE</v>
      </c>
      <c r="AVN161" t="str">
        <f ca="1"/>
        <v>SENSEPOINT</v>
      </c>
      <c r="AVO161" t="str">
        <f ca="1"/>
        <v>Sensor</v>
      </c>
      <c r="AVP161" t="str">
        <f ca="1"/>
        <v>SERIE BW</v>
      </c>
      <c r="AVQ161" t="str">
        <f ca="1"/>
        <v>SERIE6</v>
      </c>
      <c r="AVR161" t="str">
        <f ca="1"/>
        <v>SHAKETEST</v>
      </c>
      <c r="AVS161" t="str">
        <f ca="1"/>
        <v>SHARPEYE</v>
      </c>
      <c r="AVT161" t="str">
        <f ca="1"/>
        <v>Signature</v>
      </c>
      <c r="AVU161" t="str">
        <f ca="1"/>
        <v>Sistema</v>
      </c>
      <c r="AVV161" t="str">
        <f ca="1"/>
        <v>Skimmer</v>
      </c>
      <c r="AVW161" t="str">
        <f ca="1"/>
        <v>SKINNY DIPPER</v>
      </c>
      <c r="AVX161" t="str">
        <f ca="1"/>
        <v>SM.OIL</v>
      </c>
      <c r="AVY161" t="str">
        <f ca="1"/>
        <v>Software</v>
      </c>
      <c r="AVZ161" t="str">
        <f ca="1"/>
        <v>Solução</v>
      </c>
      <c r="AWA161" t="str">
        <f ca="1"/>
        <v>Sonda RTU</v>
      </c>
      <c r="AWB161" t="str">
        <f ca="1"/>
        <v>SOS-4-003</v>
      </c>
      <c r="AWC161" t="str">
        <f ca="1"/>
        <v>SPERIAN</v>
      </c>
      <c r="AWD161" t="str">
        <f ca="1"/>
        <v>SPM FLEX</v>
      </c>
      <c r="AWE161" t="str">
        <f ca="1"/>
        <v>T8000</v>
      </c>
      <c r="AWF161" t="str">
        <f ca="1"/>
        <v>TadLar Bag</v>
      </c>
      <c r="AWG161" t="str">
        <f ca="1"/>
        <v>TERMAL</v>
      </c>
      <c r="AWH161" t="str">
        <f ca="1"/>
        <v>Termovelocimétrico</v>
      </c>
      <c r="AWI161" t="str">
        <f ca="1"/>
        <v>TIGER</v>
      </c>
      <c r="AWJ161" t="str">
        <f ca="1"/>
        <v>TITAN</v>
      </c>
      <c r="AWK161" t="str">
        <f ca="1"/>
        <v>TITAN 2</v>
      </c>
      <c r="AWL161" t="str">
        <f ca="1"/>
        <v>TOP TRACK</v>
      </c>
      <c r="AWM161" t="str">
        <f ca="1"/>
        <v>TOUCHPOINT</v>
      </c>
      <c r="AWN161" t="str">
        <f ca="1"/>
        <v>Transdutor</v>
      </c>
      <c r="AWO161" t="str">
        <f ca="1"/>
        <v>Transmissor</v>
      </c>
      <c r="AWP161" t="str">
        <f ca="1"/>
        <v>Treinamento</v>
      </c>
      <c r="AWQ161" t="str">
        <f ca="1"/>
        <v>TruLab</v>
      </c>
      <c r="AWR161" t="str">
        <f ca="1"/>
        <v>TVA</v>
      </c>
      <c r="AWS161" t="str">
        <f ca="1"/>
        <v xml:space="preserve">TVA </v>
      </c>
      <c r="AWT161" t="str">
        <f ca="1"/>
        <v>TVA 1000B</v>
      </c>
      <c r="AWU161" t="str">
        <f ca="1"/>
        <v>TVA 2020</v>
      </c>
      <c r="AWV161" t="str">
        <f ca="1"/>
        <v>TVOC</v>
      </c>
      <c r="AWW161" t="str">
        <f ca="1"/>
        <v>TX1</v>
      </c>
      <c r="AWX161" t="str">
        <f ca="1"/>
        <v>UMR</v>
      </c>
      <c r="AWY161" t="str">
        <f ca="1"/>
        <v>UVEX</v>
      </c>
      <c r="AWZ161" t="str">
        <f ca="1"/>
        <v>Vapor pin/ Clean</v>
      </c>
      <c r="AXA161" t="str">
        <f ca="1"/>
        <v>WATER TAPE</v>
      </c>
      <c r="AXB161" t="str">
        <f ca="1"/>
        <v>WELLHEAD</v>
      </c>
      <c r="AXC161" t="str">
        <f ca="1"/>
        <v>WellTape</v>
      </c>
      <c r="AXD161" t="str">
        <f ca="1"/>
        <v>WX16</v>
      </c>
      <c r="AXE161" t="str">
        <f ca="1"/>
        <v>WX4</v>
      </c>
      <c r="AXF161" t="str">
        <f ca="1"/>
        <v>WX64</v>
      </c>
      <c r="AXG161" t="str">
        <f ca="1"/>
        <v>XCD</v>
      </c>
      <c r="AXH161" t="str">
        <f ca="1"/>
        <v>XCL</v>
      </c>
      <c r="AXI161" t="str">
        <f ca="1"/>
        <v>XNX</v>
      </c>
      <c r="AXJ161" t="str">
        <f ca="1"/>
        <v>XPIS</v>
      </c>
      <c r="AXK161" t="str">
        <f ca="1"/>
        <v>XPV</v>
      </c>
      <c r="AXL161" t="str">
        <f ca="1"/>
        <v>XRL</v>
      </c>
      <c r="AXM161" t="str">
        <f ca="1"/>
        <v>YSI30</v>
      </c>
      <c r="AXN161" t="str">
        <f ca="1"/>
        <v>YSI3100</v>
      </c>
      <c r="AXO161" t="str">
        <f ca="1"/>
        <v>YSI3200</v>
      </c>
      <c r="AXP161" t="str">
        <f ca="1"/>
        <v>YSI5000</v>
      </c>
      <c r="AXQ161" t="str">
        <f ca="1"/>
        <v>YSI5100</v>
      </c>
      <c r="AXR161" t="str">
        <f ca="1"/>
        <v>YSI55</v>
      </c>
      <c r="AXS161" t="str">
        <f ca="1"/>
        <v>YSI60</v>
      </c>
      <c r="AXT161" t="str">
        <f ca="1"/>
        <v>YSI85</v>
      </c>
      <c r="AXU161" t="str">
        <f ca="1"/>
        <v>ZAREBA</v>
      </c>
      <c r="BFV161" t="str" cm="1">
        <f t="array" aca="1" ref="BFV161:BGB161" ca="1">IFERROR(TRANSPOSE(_xlfn._xlws.SORT(_xlfn.UNIQUE(_xlfn._xlws.FILTER(cp_tipo_mercadoria,(($A161="")+(cp_linha=$A161))*(($B161="")+(cp_grupo=$B161))*(($C161="")+(cp_subgrupo=$C161))*(($E161="")+(cp_fabricante=$E161)))))),"")</f>
        <v>Acessório</v>
      </c>
      <c r="BFW161" t="str">
        <f ca="1"/>
        <v>Acessório/Reposição</v>
      </c>
      <c r="BFX161" t="str">
        <f ca="1"/>
        <v>Inativo</v>
      </c>
      <c r="BFY161" t="str">
        <f ca="1"/>
        <v>Insumo</v>
      </c>
      <c r="BFZ161" t="str">
        <f ca="1"/>
        <v>Produto</v>
      </c>
      <c r="BGA161" t="str">
        <f ca="1"/>
        <v>Reposição</v>
      </c>
      <c r="BGB161" t="str">
        <f ca="1"/>
        <v>Serviço</v>
      </c>
      <c r="BZB161" t="str" cm="1">
        <f t="array" aca="1" ref="BZB161:CBA161" ca="1">IFERROR(TRANSPOSE(_xlfn._xlws.SORT(_xlfn.UNIQUE(_xlfn._xlws.FILTER(cp_fabricante,(($A161="")+(cp_linha=$A161))*(($B161="")+(cp_grupo=$B161))*(($C161="")+(cp_subgrupo=$C161))*(($D161="")+(cp_tipo_mercadoria=$D161)))))),"")</f>
        <v>ABK</v>
      </c>
      <c r="BZC161" t="str">
        <f ca="1"/>
        <v>AGT</v>
      </c>
      <c r="BZD161" t="str">
        <f ca="1"/>
        <v>Air Liquide</v>
      </c>
      <c r="BZE161" t="str">
        <f ca="1"/>
        <v>AMBIENTAL</v>
      </c>
      <c r="BZF161" t="str">
        <f ca="1"/>
        <v>AMS</v>
      </c>
      <c r="BZG161" t="str">
        <f ca="1"/>
        <v>Campbell</v>
      </c>
      <c r="BZH161" t="str">
        <f ca="1"/>
        <v>CASELLA</v>
      </c>
      <c r="BZI161" t="str">
        <f ca="1"/>
        <v>CHP</v>
      </c>
      <c r="BZJ161" t="str">
        <f ca="1"/>
        <v>Clean</v>
      </c>
      <c r="BZK161" t="str">
        <f ca="1"/>
        <v>COPPI</v>
      </c>
      <c r="BZL161" t="str">
        <f ca="1"/>
        <v>Coregas</v>
      </c>
      <c r="BZM161" t="str">
        <f ca="1"/>
        <v>DFT</v>
      </c>
      <c r="BZN161" t="str">
        <f ca="1"/>
        <v>DPUNION</v>
      </c>
      <c r="BZO161" t="str">
        <f ca="1"/>
        <v>EDINBURG</v>
      </c>
      <c r="BZP161" t="str">
        <f ca="1"/>
        <v>EMEC</v>
      </c>
      <c r="BZQ161" t="str">
        <f ca="1"/>
        <v>EN NOVATIVE</v>
      </c>
      <c r="BZR161" t="str">
        <f ca="1"/>
        <v>environics</v>
      </c>
      <c r="BZS161" t="str">
        <f ca="1"/>
        <v>EON</v>
      </c>
      <c r="BZT161" t="str">
        <f ca="1"/>
        <v>ESS</v>
      </c>
      <c r="BZU161" t="str">
        <f ca="1"/>
        <v>Fabricante</v>
      </c>
      <c r="BZV161" t="str">
        <f ca="1"/>
        <v>Global Water</v>
      </c>
      <c r="BZW161" t="str">
        <f ca="1"/>
        <v>GRACO</v>
      </c>
      <c r="BZX161" t="str">
        <f ca="1"/>
        <v>HER</v>
      </c>
      <c r="BZY161" t="str">
        <f ca="1"/>
        <v>HISCO</v>
      </c>
      <c r="BZZ161" t="str">
        <f ca="1"/>
        <v>HON</v>
      </c>
      <c r="CAA161" t="str">
        <f ca="1"/>
        <v>Inativo</v>
      </c>
      <c r="CAB161" t="str">
        <f ca="1"/>
        <v>Industrial</v>
      </c>
      <c r="CAC161" t="str">
        <f ca="1"/>
        <v>ION</v>
      </c>
      <c r="CAD161" t="str">
        <f ca="1"/>
        <v>ISCO</v>
      </c>
      <c r="CAE161" t="str">
        <f ca="1"/>
        <v>JCT</v>
      </c>
      <c r="CAF161" t="str">
        <f ca="1"/>
        <v>LINDE</v>
      </c>
      <c r="CAG161" t="str">
        <f ca="1"/>
        <v>Luminutra</v>
      </c>
      <c r="CAH161" t="str">
        <f ca="1"/>
        <v>MJK</v>
      </c>
      <c r="CAI161" t="str">
        <f ca="1"/>
        <v>NIVELCO</v>
      </c>
      <c r="CAJ161" t="str">
        <f ca="1"/>
        <v>NOVALINX</v>
      </c>
      <c r="CAK161" t="str">
        <f ca="1"/>
        <v>Oceanalpha</v>
      </c>
      <c r="CAL161" t="str">
        <f ca="1"/>
        <v>QED</v>
      </c>
      <c r="CAM161" t="str">
        <f ca="1"/>
        <v>RADIONDETECTION</v>
      </c>
      <c r="CAN161" t="str">
        <f ca="1"/>
        <v>RDI</v>
      </c>
      <c r="CAO161" t="str">
        <f ca="1"/>
        <v>Regenesis</v>
      </c>
      <c r="CAP161" t="str">
        <f ca="1"/>
        <v>RIKA</v>
      </c>
      <c r="CAQ161" t="str">
        <f ca="1"/>
        <v>SF</v>
      </c>
      <c r="CAR161" t="str">
        <f ca="1"/>
        <v>SHANGHAI</v>
      </c>
      <c r="CAS161" t="str">
        <f ca="1"/>
        <v>SON</v>
      </c>
      <c r="CAT161" t="str">
        <f ca="1"/>
        <v>TDS</v>
      </c>
      <c r="CAU161" t="str">
        <f ca="1"/>
        <v>Thermo</v>
      </c>
      <c r="CAV161" t="str">
        <f ca="1"/>
        <v>Trace2o</v>
      </c>
      <c r="CAW161" t="str">
        <f ca="1"/>
        <v>VAPOR PIN</v>
      </c>
      <c r="CAX161" t="str">
        <f ca="1"/>
        <v>waterloo</v>
      </c>
      <c r="CAY161" t="str">
        <f ca="1"/>
        <v>White</v>
      </c>
      <c r="CAZ161" t="str">
        <f ca="1"/>
        <v>YSI</v>
      </c>
      <c r="CBA161">
        <f ca="1"/>
        <v>0</v>
      </c>
    </row>
    <row r="162" spans="30:624 1030:2081" x14ac:dyDescent="0.25">
      <c r="AD162" t="str" cm="1">
        <f t="array" aca="1" ref="AD162:AI162" ca="1">IFERROR(TRANSPOSE(_xlfn._xlws.SORT(_xlfn.UNIQUE(_xlfn._xlws.FILTER(cp_linha,(($B162="")+(cp_grupo=$B162))*(($C162="")+(cp_subgrupo=$C162))*(($D162="")+(cp_tipo_mercadoria=$D162))*(($E162="")+(cp_fabricante=$E162)))))),"")</f>
        <v>Detecção e Processos de Gases</v>
      </c>
      <c r="AE162" t="str">
        <f ca="1"/>
        <v>Diversos</v>
      </c>
      <c r="AF162" t="str">
        <f ca="1"/>
        <v>Inativo</v>
      </c>
      <c r="AG162" t="str">
        <f ca="1"/>
        <v>Locação</v>
      </c>
      <c r="AH162" t="str">
        <f ca="1"/>
        <v>Recursos Hídricos</v>
      </c>
      <c r="AI162" t="str">
        <f ca="1"/>
        <v>Remediação</v>
      </c>
      <c r="TJ162" t="str" cm="1">
        <f t="array" aca="1" ref="TJ162:WZ162" ca="1">IFERROR(TRANSPOSE(_xlfn._xlws.SORT(_xlfn.UNIQUE(_xlfn._xlws.FILTER(cp_grupo,(($A162="")+(cp_linha=$A162))*(($C162="")+(cp_subgrupo=$C162))*(($D162="")+(cp_tipo_mercadoria=$D162))*(($E162="")+(cp_fabricante=$E162)))))),"")</f>
        <v>Absorvedores</v>
      </c>
      <c r="TK162" t="str">
        <f ca="1"/>
        <v>Alimentação Eletrico</v>
      </c>
      <c r="TL162" t="str">
        <f ca="1"/>
        <v>Alimentação Solar</v>
      </c>
      <c r="TM162" t="str">
        <f ca="1"/>
        <v>Amostrador Diversos</v>
      </c>
      <c r="TN162" t="str">
        <f ca="1"/>
        <v>Amostrador Não Refrigerado Portátil</v>
      </c>
      <c r="TO162" t="str">
        <f ca="1"/>
        <v>Amostrador Refrigerado Fixo</v>
      </c>
      <c r="TP162" t="str">
        <f ca="1"/>
        <v>Amostrador Refrigerado Portátil</v>
      </c>
      <c r="TQ162" t="str">
        <f ca="1"/>
        <v>Amostragem Diversos</v>
      </c>
      <c r="TR162" t="str">
        <f ca="1"/>
        <v>Analisador Diversos</v>
      </c>
      <c r="TS162" t="str">
        <f ca="1"/>
        <v>Analisador Fixo</v>
      </c>
      <c r="TT162" t="str">
        <f ca="1"/>
        <v xml:space="preserve">Analisador Fixo </v>
      </c>
      <c r="TU162" t="str">
        <f ca="1"/>
        <v>Analisador Microbiologico</v>
      </c>
      <c r="TV162" t="str">
        <f ca="1"/>
        <v>Analisador Portátil</v>
      </c>
      <c r="TW162" t="str">
        <f ca="1"/>
        <v xml:space="preserve">Analisador Portátil </v>
      </c>
      <c r="TX162" t="str">
        <f ca="1"/>
        <v>Analisador Portátil Locação</v>
      </c>
      <c r="TY162" t="str">
        <f ca="1"/>
        <v>Aterramento Diversos</v>
      </c>
      <c r="TZ162" t="str">
        <f ca="1"/>
        <v>Bomba de Amostragem Fixa</v>
      </c>
      <c r="UA162" t="str">
        <f ca="1"/>
        <v>BOMBA DE AMOSTRAGEM Fixo</v>
      </c>
      <c r="UB162" t="str">
        <f ca="1"/>
        <v>Bomba de Amostragem Portátil</v>
      </c>
      <c r="UC162" t="str">
        <f ca="1"/>
        <v>Bombeamento Fixo</v>
      </c>
      <c r="UD162" t="str">
        <f ca="1"/>
        <v>Cabeçote/Válvula Extração Metano</v>
      </c>
      <c r="UE162" t="str">
        <f ca="1"/>
        <v>Caixa Separadora Fixo</v>
      </c>
      <c r="UF162" t="str">
        <f ca="1"/>
        <v>Calibração Diversos</v>
      </c>
      <c r="UG162" t="str">
        <f ca="1"/>
        <v>Cinto de Segurança</v>
      </c>
      <c r="UH162" t="str">
        <f ca="1"/>
        <v xml:space="preserve">Cinto de Segurança </v>
      </c>
      <c r="UI162" t="str">
        <f ca="1"/>
        <v>Colorimetro Portátil</v>
      </c>
      <c r="UJ162" t="str">
        <f ca="1"/>
        <v>Conjunto Autônomo</v>
      </c>
      <c r="UK162" t="str">
        <f ca="1"/>
        <v>Cromatógrafo Portátil</v>
      </c>
      <c r="UL162" t="str">
        <f ca="1"/>
        <v>Detector de Incendio Fixo</v>
      </c>
      <c r="UM162" t="str">
        <f ca="1"/>
        <v>Detector Diversos</v>
      </c>
      <c r="UN162" t="str">
        <f ca="1"/>
        <v>Detector Fixo</v>
      </c>
      <c r="UO162" t="str">
        <f ca="1"/>
        <v>Detector Portátil</v>
      </c>
      <c r="UP162" t="str">
        <f ca="1"/>
        <v>Diversos Diversos</v>
      </c>
      <c r="UQ162" t="str">
        <f ca="1"/>
        <v>Dosímetro de ruído</v>
      </c>
      <c r="UR162" t="str">
        <f ca="1"/>
        <v>Elevador de Liquidos Fixo</v>
      </c>
      <c r="US162" t="str">
        <f ca="1"/>
        <v>Extração Diversos</v>
      </c>
      <c r="UT162" t="str">
        <f ca="1"/>
        <v>Filtração Diversos</v>
      </c>
      <c r="UU162" t="str">
        <f ca="1"/>
        <v>Fotometro Portátil</v>
      </c>
      <c r="UV162" t="str">
        <f ca="1"/>
        <v>Guincho</v>
      </c>
      <c r="UW162" t="str">
        <f ca="1"/>
        <v>Impactador de Cascata</v>
      </c>
      <c r="UX162" t="str">
        <f ca="1"/>
        <v>Inativo Inativo</v>
      </c>
      <c r="UY162" t="str">
        <f ca="1"/>
        <v>Locação Diversos</v>
      </c>
      <c r="UZ162" t="str">
        <f ca="1"/>
        <v>Medidor de Material Particulado Fixo</v>
      </c>
      <c r="VA162" t="str">
        <f ca="1"/>
        <v>Medidor de Material Particulado Portátil</v>
      </c>
      <c r="VB162" t="str">
        <f ca="1"/>
        <v>Medidor de Nível de Pressão Sonora</v>
      </c>
      <c r="VC162" t="str">
        <f ca="1"/>
        <v>Medidor de Nivel Diversos</v>
      </c>
      <c r="VD162" t="str">
        <f ca="1"/>
        <v>Medidor de Nivel Fixo</v>
      </c>
      <c r="VE162" t="str">
        <f ca="1"/>
        <v>Medidor de Nivel Portátil</v>
      </c>
      <c r="VF162" t="str">
        <f ca="1"/>
        <v>Medidor de Vazão Argonaut SL</v>
      </c>
      <c r="VG162" t="str">
        <f ca="1"/>
        <v>Medidor de Vazão Fixo</v>
      </c>
      <c r="VH162" t="str">
        <f ca="1"/>
        <v>Medidor de Vazão FlowTracker</v>
      </c>
      <c r="VI162" t="str">
        <f ca="1"/>
        <v>Medidor de Vazão Portátil</v>
      </c>
      <c r="VJ162" t="str">
        <f ca="1"/>
        <v>Medidor de Vazão RS5</v>
      </c>
      <c r="VK162" t="str">
        <f ca="1"/>
        <v>Medidor de Vazão RS6</v>
      </c>
      <c r="VL162" t="str">
        <f ca="1"/>
        <v>Medidor de Vazão RS7</v>
      </c>
      <c r="VM162" t="str">
        <f ca="1"/>
        <v>Medidor de Vazão RS-M10</v>
      </c>
      <c r="VN162" t="str">
        <f ca="1"/>
        <v>Medidor de Vazão RS-M11</v>
      </c>
      <c r="VO162" t="str">
        <f ca="1"/>
        <v>Medidor de Vazão RS-M9</v>
      </c>
      <c r="VP162" t="str">
        <f ca="1"/>
        <v>Medidor de Vazão RS-S5</v>
      </c>
      <c r="VQ162" t="str">
        <f ca="1"/>
        <v>Medidor de Vibração Portátil</v>
      </c>
      <c r="VR162" t="str">
        <f ca="1"/>
        <v>Meteorologia Fixo</v>
      </c>
      <c r="VS162" t="str">
        <f ca="1"/>
        <v>MODFLOW Diversos</v>
      </c>
      <c r="VT162" t="str">
        <f ca="1"/>
        <v>Monitor de Material Particulado</v>
      </c>
      <c r="VU162" t="str">
        <f ca="1"/>
        <v>Monitor de Material Particulado Portátil</v>
      </c>
      <c r="VV162" t="str">
        <f ca="1"/>
        <v>Monitoramento Fixo</v>
      </c>
      <c r="VW162" t="str">
        <f ca="1"/>
        <v>Mosquetão</v>
      </c>
      <c r="VX162" t="str">
        <f ca="1"/>
        <v>Óculos de Proteção</v>
      </c>
      <c r="VY162" t="str">
        <f ca="1"/>
        <v>Outros Diversos</v>
      </c>
      <c r="VZ162" t="str">
        <f ca="1"/>
        <v>Painel controlador Diversos</v>
      </c>
      <c r="WA162" t="str">
        <f ca="1"/>
        <v>Painel controlador Fixo</v>
      </c>
      <c r="WB162" t="str">
        <f ca="1"/>
        <v>Painel controlador Portátil</v>
      </c>
      <c r="WC162" t="str">
        <f ca="1"/>
        <v>Respirador Facial</v>
      </c>
      <c r="WD162" t="str">
        <f ca="1"/>
        <v>Separador de Agua/ Oleo Fixo</v>
      </c>
      <c r="WE162" t="str">
        <f ca="1"/>
        <v>Sistema de Monitoramento de Material Particulado</v>
      </c>
      <c r="WF162" t="str">
        <f ca="1"/>
        <v>Sonda Portátil</v>
      </c>
      <c r="WG162" t="str">
        <f ca="1"/>
        <v xml:space="preserve">Sonda Portátil </v>
      </c>
      <c r="WH162" t="str">
        <f ca="1"/>
        <v>Sonda Serie 6</v>
      </c>
      <c r="WI162" t="str">
        <f ca="1"/>
        <v>Sonda Serie EcoSense</v>
      </c>
      <c r="WJ162" t="str">
        <f ca="1"/>
        <v>Sonda Serie EXO</v>
      </c>
      <c r="WK162" t="str">
        <f ca="1"/>
        <v>Sonda Serie IQ SensorNet</v>
      </c>
      <c r="WL162" t="str">
        <f ca="1"/>
        <v>Sonda Serie Lab &amp; Field</v>
      </c>
      <c r="WM162" t="str">
        <f ca="1"/>
        <v>Sonda Serie MultiLab</v>
      </c>
      <c r="WN162" t="str">
        <f ca="1"/>
        <v>Sonda Serie ODO-RTU</v>
      </c>
      <c r="WO162" t="str">
        <f ca="1"/>
        <v>Sonda Serie Pro</v>
      </c>
      <c r="WP162" t="str">
        <f ca="1"/>
        <v>Sonda Serie ProDigital</v>
      </c>
      <c r="WQ162" t="str">
        <f ca="1"/>
        <v>Sonda Serie TruLab</v>
      </c>
      <c r="WR162" t="str">
        <f ca="1"/>
        <v>Talabarte</v>
      </c>
      <c r="WS162" t="str">
        <f ca="1"/>
        <v>Telemetria Fixo</v>
      </c>
      <c r="WT162" t="str">
        <f ca="1"/>
        <v>TERMAL Fixo</v>
      </c>
      <c r="WU162" t="str">
        <f ca="1"/>
        <v>Transmissão Fixo</v>
      </c>
      <c r="WV162" t="str">
        <f ca="1"/>
        <v>Tratamento Diversos</v>
      </c>
      <c r="WW162" t="str">
        <f ca="1"/>
        <v>Tratamento Fixo</v>
      </c>
      <c r="WX162" t="str">
        <f ca="1"/>
        <v>Travaqueda</v>
      </c>
      <c r="WY162" t="str">
        <f ca="1"/>
        <v>Tripe</v>
      </c>
      <c r="WZ162" t="str">
        <f ca="1"/>
        <v>UMR Fixo</v>
      </c>
      <c r="AMP162" cm="1">
        <f t="array" aca="1" ref="AMP162:AXU162" ca="1">IFERROR(TRANSPOSE(_xlfn._xlws.SORT(_xlfn.UNIQUE(_xlfn._xlws.FILTER(cp_subgrupo,(($A162="")+(cp_linha=$A162))*(($B162="")+(cp_grupo=$B162))*(($D162="")+(cp_tipo_mercadoria=$D162))*(($E162="")+(cp_fabricante=$E162)))))),"")</f>
        <v>550</v>
      </c>
      <c r="AMQ162">
        <f ca="1"/>
        <v>556</v>
      </c>
      <c r="AMR162">
        <f ca="1"/>
        <v>6600</v>
      </c>
      <c r="AMS162">
        <f ca="1"/>
        <v>9500</v>
      </c>
      <c r="AMT162">
        <f ca="1"/>
        <v>9800</v>
      </c>
      <c r="AMU162" t="str">
        <f ca="1"/>
        <v>3017M</v>
      </c>
      <c r="AMV162" t="str">
        <f ca="1"/>
        <v>301-ADI</v>
      </c>
      <c r="AMW162" t="str">
        <f ca="1"/>
        <v>301C</v>
      </c>
      <c r="AMX162" t="str">
        <f ca="1"/>
        <v>301-R8</v>
      </c>
      <c r="AMY162" t="str">
        <f ca="1"/>
        <v>4000 series Isco</v>
      </c>
      <c r="AMZ162" t="str">
        <f ca="1"/>
        <v xml:space="preserve">Absorvedores </v>
      </c>
      <c r="ANA162" t="str">
        <f ca="1"/>
        <v>Acessório</v>
      </c>
      <c r="ANB162" t="str">
        <f ca="1"/>
        <v>ADCP</v>
      </c>
      <c r="ANC162" t="str">
        <f ca="1"/>
        <v>ADP</v>
      </c>
      <c r="AND162" t="str">
        <f ca="1"/>
        <v>ADR 1500</v>
      </c>
      <c r="ANE162" t="str">
        <f ca="1"/>
        <v>AIR AWARE</v>
      </c>
      <c r="ANF162" t="str">
        <f ca="1"/>
        <v>Air Striper</v>
      </c>
      <c r="ANG162" t="str">
        <f ca="1"/>
        <v>AIRSCAN</v>
      </c>
      <c r="ANH162" t="str">
        <f ca="1"/>
        <v>Amostrador</v>
      </c>
      <c r="ANI162" t="str">
        <f ca="1"/>
        <v>Anel</v>
      </c>
      <c r="ANJ162" t="str">
        <f ca="1"/>
        <v>APEX 2</v>
      </c>
      <c r="ANK162" t="str">
        <f ca="1"/>
        <v>Argonaut</v>
      </c>
      <c r="ANL162" t="str">
        <f ca="1"/>
        <v>Auto Pump</v>
      </c>
      <c r="ANM162" t="str">
        <f ca="1"/>
        <v>BADGE PLUS</v>
      </c>
      <c r="ANN162" t="str">
        <f ca="1"/>
        <v>Biogas</v>
      </c>
      <c r="ANO162" t="str">
        <f ca="1"/>
        <v>BIOGAS 300</v>
      </c>
      <c r="ANP162" t="str">
        <f ca="1"/>
        <v>BIOGAS 3000</v>
      </c>
      <c r="ANQ162" t="str">
        <f ca="1"/>
        <v>BIOGAS 5000</v>
      </c>
      <c r="ANR162" t="str">
        <f ca="1"/>
        <v>BM25</v>
      </c>
      <c r="ANS162" t="str">
        <f ca="1"/>
        <v>Bomba</v>
      </c>
      <c r="ANT162" t="str">
        <f ca="1"/>
        <v>BW</v>
      </c>
      <c r="ANU162" t="str">
        <f ca="1"/>
        <v xml:space="preserve">BW </v>
      </c>
      <c r="ANV162" t="str">
        <f ca="1"/>
        <v>BW CLIP</v>
      </c>
      <c r="ANW162" t="str">
        <f ca="1"/>
        <v>BW FLEX</v>
      </c>
      <c r="ANX162" t="str">
        <f ca="1"/>
        <v>BW ICON</v>
      </c>
      <c r="ANY162" t="str">
        <f ca="1"/>
        <v>BW SOLO</v>
      </c>
      <c r="ANZ162" t="str">
        <f ca="1"/>
        <v>BW ULTRA</v>
      </c>
      <c r="AOA162" t="str">
        <f ca="1"/>
        <v>C100</v>
      </c>
      <c r="AOB162" t="str">
        <f ca="1"/>
        <v>Cabo</v>
      </c>
      <c r="AOC162" t="str">
        <f ca="1"/>
        <v>Calibração</v>
      </c>
      <c r="AOD162" t="str">
        <f ca="1"/>
        <v>Castaway</v>
      </c>
      <c r="AOE162" t="str">
        <f ca="1"/>
        <v>CEL-24X</v>
      </c>
      <c r="AOF162" t="str">
        <f ca="1"/>
        <v>CEL-35X</v>
      </c>
      <c r="AOG162" t="str">
        <f ca="1"/>
        <v>CEL-62X</v>
      </c>
      <c r="AOH162" t="str">
        <f ca="1"/>
        <v>CEL-63X</v>
      </c>
      <c r="AOI162" t="str">
        <f ca="1"/>
        <v>Certificado</v>
      </c>
      <c r="AOJ162" t="str">
        <f ca="1"/>
        <v>CEX300</v>
      </c>
      <c r="AOK162" t="str">
        <f ca="1"/>
        <v>Chempro</v>
      </c>
      <c r="AOL162" t="str">
        <f ca="1"/>
        <v>Cilindro</v>
      </c>
      <c r="AOM162" t="str">
        <f ca="1"/>
        <v xml:space="preserve">Cinto de Segurança </v>
      </c>
      <c r="AON162" t="str">
        <f ca="1"/>
        <v>Clean Cell Pro</v>
      </c>
      <c r="AOO162" t="str">
        <f ca="1"/>
        <v>CLEANVIEWERGAS</v>
      </c>
      <c r="AOP162" t="str">
        <f ca="1"/>
        <v>CM4</v>
      </c>
      <c r="AOQ162" t="str">
        <f ca="1"/>
        <v>CONDUCTIVITY PLUS</v>
      </c>
      <c r="AOR162" t="str">
        <f ca="1"/>
        <v>CONTADOR DE CICLOS</v>
      </c>
      <c r="AOS162" t="str">
        <f ca="1"/>
        <v>Controlador</v>
      </c>
      <c r="AOT162" t="str">
        <f ca="1"/>
        <v>CTX 300</v>
      </c>
      <c r="AOU162" t="str">
        <f ca="1"/>
        <v>CUB</v>
      </c>
      <c r="AOV162" t="str">
        <f ca="1"/>
        <v>DataLogger</v>
      </c>
      <c r="AOW162" t="str">
        <f ca="1"/>
        <v>DATARAM 4</v>
      </c>
      <c r="AOX162" t="str">
        <f ca="1"/>
        <v>DBADGE 2</v>
      </c>
      <c r="AOY162" t="str">
        <f ca="1"/>
        <v>DBO</v>
      </c>
      <c r="AOZ162" t="str">
        <f ca="1"/>
        <v>DIPPER TOUGH</v>
      </c>
      <c r="APA162" t="str">
        <f ca="1"/>
        <v>DIPPERLOG</v>
      </c>
      <c r="APB162" t="str">
        <f ca="1"/>
        <v>DIPPER-T</v>
      </c>
      <c r="APC162" t="str">
        <f ca="1"/>
        <v>Display</v>
      </c>
      <c r="APD162" t="str">
        <f ca="1"/>
        <v>Diversos</v>
      </c>
      <c r="APE162" t="str">
        <f ca="1"/>
        <v>DO200</v>
      </c>
      <c r="APF162" t="str">
        <f ca="1"/>
        <v>DURATRACKER</v>
      </c>
      <c r="APG162" t="str">
        <f ca="1"/>
        <v>E3 POINT</v>
      </c>
      <c r="APH162" t="str">
        <f ca="1"/>
        <v>EAGLE</v>
      </c>
      <c r="API162" t="str">
        <f ca="1"/>
        <v>EC300</v>
      </c>
      <c r="APJ162" t="str">
        <f ca="1"/>
        <v>EC30A</v>
      </c>
      <c r="APK162" t="str">
        <f ca="1"/>
        <v>Embarcação</v>
      </c>
      <c r="APL162" t="str">
        <f ca="1"/>
        <v>EmeClean</v>
      </c>
      <c r="APM162" t="str">
        <f ca="1"/>
        <v>Estação</v>
      </c>
      <c r="APN162" t="str">
        <f ca="1"/>
        <v>Estrutura</v>
      </c>
      <c r="APO162" t="str">
        <f ca="1"/>
        <v>EXO</v>
      </c>
      <c r="APP162" t="str">
        <f ca="1"/>
        <v>EXO (Completa)</v>
      </c>
      <c r="APQ162" t="str">
        <f ca="1"/>
        <v>EXTREME</v>
      </c>
      <c r="APR162" t="str">
        <f ca="1"/>
        <v>FALCO</v>
      </c>
      <c r="APS162" t="str">
        <f ca="1"/>
        <v>FAU</v>
      </c>
      <c r="APT162" t="str">
        <f ca="1"/>
        <v>Ferramental</v>
      </c>
      <c r="APU162" t="str">
        <f ca="1"/>
        <v>Filtro</v>
      </c>
      <c r="APV162" t="str">
        <f ca="1"/>
        <v>FIREPRO</v>
      </c>
      <c r="APW162" t="str">
        <f ca="1"/>
        <v>FlowTracker</v>
      </c>
      <c r="APX162" t="str">
        <f ca="1"/>
        <v>FROG</v>
      </c>
      <c r="APY162" t="str">
        <f ca="1"/>
        <v>FS20X</v>
      </c>
      <c r="APZ162" t="str">
        <f ca="1"/>
        <v>FS-20X</v>
      </c>
      <c r="AQA162" t="str">
        <f ca="1"/>
        <v>FS24X</v>
      </c>
      <c r="AQB162" t="str">
        <f ca="1"/>
        <v>FSL100</v>
      </c>
      <c r="AQC162" t="str">
        <f ca="1"/>
        <v>FSX</v>
      </c>
      <c r="AQD162" t="str">
        <f ca="1"/>
        <v>G100</v>
      </c>
      <c r="AQE162" t="str">
        <f ca="1"/>
        <v>G110</v>
      </c>
      <c r="AQF162" t="str">
        <f ca="1"/>
        <v>G200</v>
      </c>
      <c r="AQG162" t="str">
        <f ca="1"/>
        <v>GA 3000</v>
      </c>
      <c r="AQH162" t="str">
        <f ca="1"/>
        <v>GA 5000</v>
      </c>
      <c r="AQI162" t="str">
        <f ca="1"/>
        <v>GASCARD</v>
      </c>
      <c r="AQJ162" t="str">
        <f ca="1"/>
        <v>GASCEHCK G</v>
      </c>
      <c r="AQK162" t="str">
        <f ca="1"/>
        <v>Gascheck</v>
      </c>
      <c r="AQL162" t="str">
        <f ca="1"/>
        <v>GASCHECK 3000</v>
      </c>
      <c r="AQM162" t="str">
        <f ca="1"/>
        <v>GASCHECK 5000</v>
      </c>
      <c r="AQN162" t="str">
        <f ca="1"/>
        <v>GASCHECK 6000</v>
      </c>
      <c r="AQO162" t="str">
        <f ca="1"/>
        <v>GASCHECK G</v>
      </c>
      <c r="AQP162" t="str">
        <f ca="1"/>
        <v>GASCHECK P1</v>
      </c>
      <c r="AQQ162" t="str">
        <f ca="1"/>
        <v>GASPOINT</v>
      </c>
      <c r="AQR162" t="str">
        <f ca="1"/>
        <v>GATEWAY</v>
      </c>
      <c r="AQS162" t="str">
        <f ca="1"/>
        <v>GEM</v>
      </c>
      <c r="AQT162" t="str">
        <f ca="1"/>
        <v>GEM 2000</v>
      </c>
      <c r="AQU162" t="str">
        <f ca="1"/>
        <v>GEM 5000</v>
      </c>
      <c r="AQV162" t="str">
        <f ca="1"/>
        <v>GEM/GA/BIOGAS 5000</v>
      </c>
      <c r="AQW162" t="str">
        <f ca="1"/>
        <v>GeneCount</v>
      </c>
      <c r="AQX162" t="str">
        <f ca="1"/>
        <v>GENIE</v>
      </c>
      <c r="AQY162" t="str">
        <f ca="1"/>
        <v>Guardian</v>
      </c>
      <c r="AQZ162" t="str">
        <f ca="1"/>
        <v>GUARDIAN 2</v>
      </c>
      <c r="ARA162" t="str">
        <f ca="1"/>
        <v>H.OIL</v>
      </c>
      <c r="ARB162" t="str">
        <f ca="1"/>
        <v>HA20</v>
      </c>
      <c r="ARC162" t="str">
        <f ca="1"/>
        <v>HA40</v>
      </c>
      <c r="ARD162" t="str">
        <f ca="1"/>
        <v>HA-71</v>
      </c>
      <c r="ARE162" t="str">
        <f ca="1"/>
        <v>HA-72</v>
      </c>
      <c r="ARF162" t="str">
        <f ca="1"/>
        <v>HAVEX</v>
      </c>
      <c r="ARG162" t="str">
        <f ca="1"/>
        <v>HON</v>
      </c>
      <c r="ARH162" t="str">
        <f ca="1"/>
        <v>HON TITAN</v>
      </c>
      <c r="ARI162" t="str">
        <f ca="1"/>
        <v>Hora Técnica</v>
      </c>
      <c r="ARJ162" t="str">
        <f ca="1"/>
        <v>IAQ POINT 2</v>
      </c>
      <c r="ARK162" t="str">
        <f ca="1"/>
        <v>IMPACT PRO</v>
      </c>
      <c r="ARL162" t="str">
        <f ca="1"/>
        <v>Inativo</v>
      </c>
      <c r="ARM162" t="str">
        <f ca="1"/>
        <v>INNOVA</v>
      </c>
      <c r="ARN162" t="str">
        <f ca="1"/>
        <v>Instalação</v>
      </c>
      <c r="ARO162" t="str">
        <f ca="1"/>
        <v>INTELLIDOX</v>
      </c>
      <c r="ARP162" t="str">
        <f ca="1"/>
        <v>IQ PIPE</v>
      </c>
      <c r="ARQ162" t="str">
        <f ca="1"/>
        <v>IQ PLUS</v>
      </c>
      <c r="ARR162" t="str">
        <f ca="1"/>
        <v>IQ Standard</v>
      </c>
      <c r="ARS162" t="str">
        <f ca="1"/>
        <v>ITRANS</v>
      </c>
      <c r="ART162" t="str">
        <f ca="1"/>
        <v>JES-301</v>
      </c>
      <c r="ARU162" t="str">
        <f ca="1"/>
        <v>JFID</v>
      </c>
      <c r="ARV162" t="str">
        <f ca="1"/>
        <v>JH3E</v>
      </c>
      <c r="ARW162" t="str">
        <f ca="1"/>
        <v>JSP-87</v>
      </c>
      <c r="ARX162" t="str">
        <f ca="1"/>
        <v>JSP-89</v>
      </c>
      <c r="ARY162" t="str">
        <f ca="1"/>
        <v>L360</v>
      </c>
      <c r="ARZ162" t="str">
        <f ca="1"/>
        <v>LEAKCHECK P1</v>
      </c>
      <c r="ASA162" t="str">
        <f ca="1"/>
        <v>LEAKMATE</v>
      </c>
      <c r="ASB162" t="str">
        <f ca="1"/>
        <v>Locação</v>
      </c>
      <c r="ASC162" t="str">
        <f ca="1"/>
        <v>Luminometro</v>
      </c>
      <c r="ASD162" t="str">
        <f ca="1"/>
        <v>M10</v>
      </c>
      <c r="ASE162" t="str">
        <f ca="1"/>
        <v>M11</v>
      </c>
      <c r="ASF162" t="str">
        <f ca="1"/>
        <v>M9</v>
      </c>
      <c r="ASG162" t="str">
        <f ca="1"/>
        <v>MAGFLUX</v>
      </c>
      <c r="ASH162" t="str">
        <f ca="1"/>
        <v>Maleta</v>
      </c>
      <c r="ASI162" t="str">
        <f ca="1"/>
        <v>MANHANDLER</v>
      </c>
      <c r="ASJ162" t="str">
        <f ca="1"/>
        <v>MANNING</v>
      </c>
      <c r="ASK162" t="str">
        <f ca="1"/>
        <v>Manta</v>
      </c>
      <c r="ASL162" t="str">
        <f ca="1"/>
        <v>Manta OWS</v>
      </c>
      <c r="ASM162" t="str">
        <f ca="1"/>
        <v>MARPLE</v>
      </c>
      <c r="ASN162" t="str">
        <f ca="1"/>
        <v>MAX XT</v>
      </c>
      <c r="ASO162" t="str">
        <f ca="1"/>
        <v>Metalyser</v>
      </c>
      <c r="ASP162" t="str">
        <f ca="1"/>
        <v>METREX</v>
      </c>
      <c r="ASQ162" t="str">
        <f ca="1"/>
        <v>MGD</v>
      </c>
      <c r="ASR162" t="str">
        <f ca="1"/>
        <v>MICRO 5</v>
      </c>
      <c r="ASS162" t="str">
        <f ca="1"/>
        <v>MicroADV</v>
      </c>
      <c r="AST162" t="str">
        <f ca="1"/>
        <v>MICROCLIP</v>
      </c>
      <c r="ASU162" t="str">
        <f ca="1"/>
        <v>MICRODOCK</v>
      </c>
      <c r="ASV162" t="str">
        <f ca="1"/>
        <v>MICRODUST</v>
      </c>
      <c r="ASW162" t="str">
        <f ca="1"/>
        <v>MIDAS</v>
      </c>
      <c r="ASX162" t="str">
        <f ca="1"/>
        <v>MILLER</v>
      </c>
      <c r="ASY162" t="str">
        <f ca="1"/>
        <v>MIRAN</v>
      </c>
      <c r="ASZ162" t="str">
        <f ca="1"/>
        <v>MKII</v>
      </c>
      <c r="ATA162" t="str">
        <f ca="1"/>
        <v>Moden</v>
      </c>
      <c r="ATB162" t="str">
        <f ca="1"/>
        <v>Mosquetão</v>
      </c>
      <c r="ATC162" t="str">
        <f ca="1"/>
        <v>MP10</v>
      </c>
      <c r="ATD162" t="str">
        <f ca="1"/>
        <v>MP15</v>
      </c>
      <c r="ATE162" t="str">
        <f ca="1"/>
        <v>MP20</v>
      </c>
      <c r="ATF162" t="str">
        <f ca="1"/>
        <v>MP30</v>
      </c>
      <c r="ATG162" t="str">
        <f ca="1"/>
        <v>MP50</v>
      </c>
      <c r="ATH162" t="str">
        <f ca="1"/>
        <v>MPD</v>
      </c>
      <c r="ATI162" t="str">
        <f ca="1"/>
        <v>MULTILAB</v>
      </c>
      <c r="ATJ162" t="str">
        <f ca="1"/>
        <v>MV02</v>
      </c>
      <c r="ATK162" t="str">
        <f ca="1"/>
        <v>MV03</v>
      </c>
      <c r="ATL162" t="str">
        <f ca="1"/>
        <v>MVI</v>
      </c>
      <c r="ATM162" t="str">
        <f ca="1"/>
        <v>MX4</v>
      </c>
      <c r="ATN162" t="str">
        <f ca="1"/>
        <v>MX6</v>
      </c>
      <c r="ATO162" t="str">
        <f ca="1"/>
        <v>NDP - 25 BAN</v>
      </c>
      <c r="ATP162" t="str">
        <f ca="1"/>
        <v>Numatic</v>
      </c>
      <c r="ATQ162" t="str">
        <f ca="1"/>
        <v>ODO200</v>
      </c>
      <c r="ATR162" t="str">
        <f ca="1"/>
        <v>OELD</v>
      </c>
      <c r="ATS162" t="str">
        <f ca="1"/>
        <v>OLCT</v>
      </c>
      <c r="ATT162" t="str">
        <f ca="1"/>
        <v>OPTI-FIT</v>
      </c>
      <c r="ATU162" t="str">
        <f ca="1"/>
        <v>OPTIMA PLUS</v>
      </c>
      <c r="ATV162" t="str">
        <f ca="1"/>
        <v>Outros</v>
      </c>
      <c r="ATW162" t="str">
        <f ca="1"/>
        <v>OWS</v>
      </c>
      <c r="ATX162" t="str">
        <f ca="1"/>
        <v>Painel</v>
      </c>
      <c r="ATY162" t="str">
        <f ca="1"/>
        <v>Painel de Controle</v>
      </c>
      <c r="ATZ162" t="str">
        <f ca="1"/>
        <v>Painel Solar</v>
      </c>
      <c r="AUA162" t="str">
        <f ca="1"/>
        <v>PANTHER</v>
      </c>
      <c r="AUB162" t="str">
        <f ca="1"/>
        <v>PCM</v>
      </c>
      <c r="AUC162" t="str">
        <f ca="1"/>
        <v>PDR1500</v>
      </c>
      <c r="AUD162" t="str">
        <f ca="1"/>
        <v>PH100</v>
      </c>
      <c r="AUE162" t="str">
        <f ca="1"/>
        <v>PHD6</v>
      </c>
      <c r="AUF162" t="str">
        <f ca="1"/>
        <v>PHOCHECK 1000</v>
      </c>
      <c r="AUG162" t="str">
        <f ca="1"/>
        <v>PHOCHECK 3000</v>
      </c>
      <c r="AUH162" t="str">
        <f ca="1"/>
        <v>Pro Plus</v>
      </c>
      <c r="AUI162" t="str">
        <f ca="1"/>
        <v>Pro Quattro</v>
      </c>
      <c r="AUJ162" t="str">
        <f ca="1"/>
        <v>PRO10</v>
      </c>
      <c r="AUK162" t="str">
        <f ca="1"/>
        <v>PRO1020</v>
      </c>
      <c r="AUL162" t="str">
        <f ca="1"/>
        <v>PRO1030</v>
      </c>
      <c r="AUM162" t="str">
        <f ca="1"/>
        <v>PRO20</v>
      </c>
      <c r="AUN162" t="str">
        <f ca="1"/>
        <v>PRO2030</v>
      </c>
      <c r="AUO162" t="str">
        <f ca="1"/>
        <v>PRO30</v>
      </c>
      <c r="AUP162" t="str">
        <f ca="1"/>
        <v>PRODO</v>
      </c>
      <c r="AUQ162" t="str">
        <f ca="1"/>
        <v>ProDss</v>
      </c>
      <c r="AUR162" t="str">
        <f ca="1"/>
        <v>PROSOLO</v>
      </c>
      <c r="AUS162" t="str">
        <f ca="1"/>
        <v>PROSWAP</v>
      </c>
      <c r="AUT162" t="str">
        <f ca="1"/>
        <v>PT100</v>
      </c>
      <c r="AUU162" t="str">
        <f ca="1"/>
        <v>QRAE 3</v>
      </c>
      <c r="AUV162" t="str">
        <f ca="1"/>
        <v>QRAE3</v>
      </c>
      <c r="AUW162" t="str">
        <f ca="1"/>
        <v>QUATTRO</v>
      </c>
      <c r="AUX162" t="str">
        <f ca="1"/>
        <v>Quimico</v>
      </c>
      <c r="AUY162" t="str">
        <f ca="1"/>
        <v>RAEGUARD</v>
      </c>
      <c r="AUZ162" t="str">
        <f ca="1"/>
        <v>Reagente</v>
      </c>
      <c r="AVA162" t="str">
        <f ca="1"/>
        <v>Reforma</v>
      </c>
      <c r="AVB162" t="str">
        <f ca="1"/>
        <v>REMOX</v>
      </c>
      <c r="AVC162" t="str">
        <f ca="1"/>
        <v>RIG RAT</v>
      </c>
      <c r="AVD162" t="str">
        <f ca="1"/>
        <v>RIKEN KEIKE</v>
      </c>
      <c r="AVE162" t="str">
        <f ca="1"/>
        <v>RS5</v>
      </c>
      <c r="AVF162" t="str">
        <f ca="1"/>
        <v>RS6</v>
      </c>
      <c r="AVG162" t="str">
        <f ca="1"/>
        <v>RS7</v>
      </c>
      <c r="AVH162" t="str">
        <f ca="1"/>
        <v>SAGE RIO</v>
      </c>
      <c r="AVI162" t="str">
        <f ca="1"/>
        <v>Sample Pro</v>
      </c>
      <c r="AVJ162" t="str">
        <f ca="1"/>
        <v>SAMPLEASE</v>
      </c>
      <c r="AVK162" t="str">
        <f ca="1"/>
        <v>SC</v>
      </c>
      <c r="AVL162" t="str">
        <f ca="1"/>
        <v>SCORPION</v>
      </c>
      <c r="AVM162" t="str">
        <f ca="1"/>
        <v>SEARCHLINE</v>
      </c>
      <c r="AVN162" t="str">
        <f ca="1"/>
        <v>SENSEPOINT</v>
      </c>
      <c r="AVO162" t="str">
        <f ca="1"/>
        <v>Sensor</v>
      </c>
      <c r="AVP162" t="str">
        <f ca="1"/>
        <v>SERIE BW</v>
      </c>
      <c r="AVQ162" t="str">
        <f ca="1"/>
        <v>SERIE6</v>
      </c>
      <c r="AVR162" t="str">
        <f ca="1"/>
        <v>SHAKETEST</v>
      </c>
      <c r="AVS162" t="str">
        <f ca="1"/>
        <v>SHARPEYE</v>
      </c>
      <c r="AVT162" t="str">
        <f ca="1"/>
        <v>Signature</v>
      </c>
      <c r="AVU162" t="str">
        <f ca="1"/>
        <v>Sistema</v>
      </c>
      <c r="AVV162" t="str">
        <f ca="1"/>
        <v>Skimmer</v>
      </c>
      <c r="AVW162" t="str">
        <f ca="1"/>
        <v>SKINNY DIPPER</v>
      </c>
      <c r="AVX162" t="str">
        <f ca="1"/>
        <v>SM.OIL</v>
      </c>
      <c r="AVY162" t="str">
        <f ca="1"/>
        <v>Software</v>
      </c>
      <c r="AVZ162" t="str">
        <f ca="1"/>
        <v>Solução</v>
      </c>
      <c r="AWA162" t="str">
        <f ca="1"/>
        <v>Sonda RTU</v>
      </c>
      <c r="AWB162" t="str">
        <f ca="1"/>
        <v>SOS-4-003</v>
      </c>
      <c r="AWC162" t="str">
        <f ca="1"/>
        <v>SPERIAN</v>
      </c>
      <c r="AWD162" t="str">
        <f ca="1"/>
        <v>SPM FLEX</v>
      </c>
      <c r="AWE162" t="str">
        <f ca="1"/>
        <v>T8000</v>
      </c>
      <c r="AWF162" t="str">
        <f ca="1"/>
        <v>TadLar Bag</v>
      </c>
      <c r="AWG162" t="str">
        <f ca="1"/>
        <v>TERMAL</v>
      </c>
      <c r="AWH162" t="str">
        <f ca="1"/>
        <v>Termovelocimétrico</v>
      </c>
      <c r="AWI162" t="str">
        <f ca="1"/>
        <v>TIGER</v>
      </c>
      <c r="AWJ162" t="str">
        <f ca="1"/>
        <v>TITAN</v>
      </c>
      <c r="AWK162" t="str">
        <f ca="1"/>
        <v>TITAN 2</v>
      </c>
      <c r="AWL162" t="str">
        <f ca="1"/>
        <v>TOP TRACK</v>
      </c>
      <c r="AWM162" t="str">
        <f ca="1"/>
        <v>TOUCHPOINT</v>
      </c>
      <c r="AWN162" t="str">
        <f ca="1"/>
        <v>Transdutor</v>
      </c>
      <c r="AWO162" t="str">
        <f ca="1"/>
        <v>Transmissor</v>
      </c>
      <c r="AWP162" t="str">
        <f ca="1"/>
        <v>Treinamento</v>
      </c>
      <c r="AWQ162" t="str">
        <f ca="1"/>
        <v>TruLab</v>
      </c>
      <c r="AWR162" t="str">
        <f ca="1"/>
        <v>TVA</v>
      </c>
      <c r="AWS162" t="str">
        <f ca="1"/>
        <v xml:space="preserve">TVA </v>
      </c>
      <c r="AWT162" t="str">
        <f ca="1"/>
        <v>TVA 1000B</v>
      </c>
      <c r="AWU162" t="str">
        <f ca="1"/>
        <v>TVA 2020</v>
      </c>
      <c r="AWV162" t="str">
        <f ca="1"/>
        <v>TVOC</v>
      </c>
      <c r="AWW162" t="str">
        <f ca="1"/>
        <v>TX1</v>
      </c>
      <c r="AWX162" t="str">
        <f ca="1"/>
        <v>UMR</v>
      </c>
      <c r="AWY162" t="str">
        <f ca="1"/>
        <v>UVEX</v>
      </c>
      <c r="AWZ162" t="str">
        <f ca="1"/>
        <v>Vapor pin/ Clean</v>
      </c>
      <c r="AXA162" t="str">
        <f ca="1"/>
        <v>WATER TAPE</v>
      </c>
      <c r="AXB162" t="str">
        <f ca="1"/>
        <v>WELLHEAD</v>
      </c>
      <c r="AXC162" t="str">
        <f ca="1"/>
        <v>WellTape</v>
      </c>
      <c r="AXD162" t="str">
        <f ca="1"/>
        <v>WX16</v>
      </c>
      <c r="AXE162" t="str">
        <f ca="1"/>
        <v>WX4</v>
      </c>
      <c r="AXF162" t="str">
        <f ca="1"/>
        <v>WX64</v>
      </c>
      <c r="AXG162" t="str">
        <f ca="1"/>
        <v>XCD</v>
      </c>
      <c r="AXH162" t="str">
        <f ca="1"/>
        <v>XCL</v>
      </c>
      <c r="AXI162" t="str">
        <f ca="1"/>
        <v>XNX</v>
      </c>
      <c r="AXJ162" t="str">
        <f ca="1"/>
        <v>XPIS</v>
      </c>
      <c r="AXK162" t="str">
        <f ca="1"/>
        <v>XPV</v>
      </c>
      <c r="AXL162" t="str">
        <f ca="1"/>
        <v>XRL</v>
      </c>
      <c r="AXM162" t="str">
        <f ca="1"/>
        <v>YSI30</v>
      </c>
      <c r="AXN162" t="str">
        <f ca="1"/>
        <v>YSI3100</v>
      </c>
      <c r="AXO162" t="str">
        <f ca="1"/>
        <v>YSI3200</v>
      </c>
      <c r="AXP162" t="str">
        <f ca="1"/>
        <v>YSI5000</v>
      </c>
      <c r="AXQ162" t="str">
        <f ca="1"/>
        <v>YSI5100</v>
      </c>
      <c r="AXR162" t="str">
        <f ca="1"/>
        <v>YSI55</v>
      </c>
      <c r="AXS162" t="str">
        <f ca="1"/>
        <v>YSI60</v>
      </c>
      <c r="AXT162" t="str">
        <f ca="1"/>
        <v>YSI85</v>
      </c>
      <c r="AXU162" t="str">
        <f ca="1"/>
        <v>ZAREBA</v>
      </c>
      <c r="BFV162" t="str" cm="1">
        <f t="array" aca="1" ref="BFV162:BGB162" ca="1">IFERROR(TRANSPOSE(_xlfn._xlws.SORT(_xlfn.UNIQUE(_xlfn._xlws.FILTER(cp_tipo_mercadoria,(($A162="")+(cp_linha=$A162))*(($B162="")+(cp_grupo=$B162))*(($C162="")+(cp_subgrupo=$C162))*(($E162="")+(cp_fabricante=$E162)))))),"")</f>
        <v>Acessório</v>
      </c>
      <c r="BFW162" t="str">
        <f ca="1"/>
        <v>Acessório/Reposição</v>
      </c>
      <c r="BFX162" t="str">
        <f ca="1"/>
        <v>Inativo</v>
      </c>
      <c r="BFY162" t="str">
        <f ca="1"/>
        <v>Insumo</v>
      </c>
      <c r="BFZ162" t="str">
        <f ca="1"/>
        <v>Produto</v>
      </c>
      <c r="BGA162" t="str">
        <f ca="1"/>
        <v>Reposição</v>
      </c>
      <c r="BGB162" t="str">
        <f ca="1"/>
        <v>Serviço</v>
      </c>
      <c r="BZB162" t="str" cm="1">
        <f t="array" aca="1" ref="BZB162:CBA162" ca="1">IFERROR(TRANSPOSE(_xlfn._xlws.SORT(_xlfn.UNIQUE(_xlfn._xlws.FILTER(cp_fabricante,(($A162="")+(cp_linha=$A162))*(($B162="")+(cp_grupo=$B162))*(($C162="")+(cp_subgrupo=$C162))*(($D162="")+(cp_tipo_mercadoria=$D162)))))),"")</f>
        <v>ABK</v>
      </c>
      <c r="BZC162" t="str">
        <f ca="1"/>
        <v>AGT</v>
      </c>
      <c r="BZD162" t="str">
        <f ca="1"/>
        <v>Air Liquide</v>
      </c>
      <c r="BZE162" t="str">
        <f ca="1"/>
        <v>AMBIENTAL</v>
      </c>
      <c r="BZF162" t="str">
        <f ca="1"/>
        <v>AMS</v>
      </c>
      <c r="BZG162" t="str">
        <f ca="1"/>
        <v>Campbell</v>
      </c>
      <c r="BZH162" t="str">
        <f ca="1"/>
        <v>CASELLA</v>
      </c>
      <c r="BZI162" t="str">
        <f ca="1"/>
        <v>CHP</v>
      </c>
      <c r="BZJ162" t="str">
        <f ca="1"/>
        <v>Clean</v>
      </c>
      <c r="BZK162" t="str">
        <f ca="1"/>
        <v>COPPI</v>
      </c>
      <c r="BZL162" t="str">
        <f ca="1"/>
        <v>Coregas</v>
      </c>
      <c r="BZM162" t="str">
        <f ca="1"/>
        <v>DFT</v>
      </c>
      <c r="BZN162" t="str">
        <f ca="1"/>
        <v>DPUNION</v>
      </c>
      <c r="BZO162" t="str">
        <f ca="1"/>
        <v>EDINBURG</v>
      </c>
      <c r="BZP162" t="str">
        <f ca="1"/>
        <v>EMEC</v>
      </c>
      <c r="BZQ162" t="str">
        <f ca="1"/>
        <v>EN NOVATIVE</v>
      </c>
      <c r="BZR162" t="str">
        <f ca="1"/>
        <v>environics</v>
      </c>
      <c r="BZS162" t="str">
        <f ca="1"/>
        <v>EON</v>
      </c>
      <c r="BZT162" t="str">
        <f ca="1"/>
        <v>ESS</v>
      </c>
      <c r="BZU162" t="str">
        <f ca="1"/>
        <v>Fabricante</v>
      </c>
      <c r="BZV162" t="str">
        <f ca="1"/>
        <v>Global Water</v>
      </c>
      <c r="BZW162" t="str">
        <f ca="1"/>
        <v>GRACO</v>
      </c>
      <c r="BZX162" t="str">
        <f ca="1"/>
        <v>HER</v>
      </c>
      <c r="BZY162" t="str">
        <f ca="1"/>
        <v>HISCO</v>
      </c>
      <c r="BZZ162" t="str">
        <f ca="1"/>
        <v>HON</v>
      </c>
      <c r="CAA162" t="str">
        <f ca="1"/>
        <v>Inativo</v>
      </c>
      <c r="CAB162" t="str">
        <f ca="1"/>
        <v>Industrial</v>
      </c>
      <c r="CAC162" t="str">
        <f ca="1"/>
        <v>ION</v>
      </c>
      <c r="CAD162" t="str">
        <f ca="1"/>
        <v>ISCO</v>
      </c>
      <c r="CAE162" t="str">
        <f ca="1"/>
        <v>JCT</v>
      </c>
      <c r="CAF162" t="str">
        <f ca="1"/>
        <v>LINDE</v>
      </c>
      <c r="CAG162" t="str">
        <f ca="1"/>
        <v>Luminutra</v>
      </c>
      <c r="CAH162" t="str">
        <f ca="1"/>
        <v>MJK</v>
      </c>
      <c r="CAI162" t="str">
        <f ca="1"/>
        <v>NIVELCO</v>
      </c>
      <c r="CAJ162" t="str">
        <f ca="1"/>
        <v>NOVALINX</v>
      </c>
      <c r="CAK162" t="str">
        <f ca="1"/>
        <v>Oceanalpha</v>
      </c>
      <c r="CAL162" t="str">
        <f ca="1"/>
        <v>QED</v>
      </c>
      <c r="CAM162" t="str">
        <f ca="1"/>
        <v>RADIONDETECTION</v>
      </c>
      <c r="CAN162" t="str">
        <f ca="1"/>
        <v>RDI</v>
      </c>
      <c r="CAO162" t="str">
        <f ca="1"/>
        <v>Regenesis</v>
      </c>
      <c r="CAP162" t="str">
        <f ca="1"/>
        <v>RIKA</v>
      </c>
      <c r="CAQ162" t="str">
        <f ca="1"/>
        <v>SF</v>
      </c>
      <c r="CAR162" t="str">
        <f ca="1"/>
        <v>SHANGHAI</v>
      </c>
      <c r="CAS162" t="str">
        <f ca="1"/>
        <v>SON</v>
      </c>
      <c r="CAT162" t="str">
        <f ca="1"/>
        <v>TDS</v>
      </c>
      <c r="CAU162" t="str">
        <f ca="1"/>
        <v>Thermo</v>
      </c>
      <c r="CAV162" t="str">
        <f ca="1"/>
        <v>Trace2o</v>
      </c>
      <c r="CAW162" t="str">
        <f ca="1"/>
        <v>VAPOR PIN</v>
      </c>
      <c r="CAX162" t="str">
        <f ca="1"/>
        <v>waterloo</v>
      </c>
      <c r="CAY162" t="str">
        <f ca="1"/>
        <v>White</v>
      </c>
      <c r="CAZ162" t="str">
        <f ca="1"/>
        <v>YSI</v>
      </c>
      <c r="CBA162">
        <f ca="1"/>
        <v>0</v>
      </c>
    </row>
    <row r="163" spans="30:624 1030:2081" x14ac:dyDescent="0.25">
      <c r="AD163" t="str" cm="1">
        <f t="array" aca="1" ref="AD163:AI163" ca="1">IFERROR(TRANSPOSE(_xlfn._xlws.SORT(_xlfn.UNIQUE(_xlfn._xlws.FILTER(cp_linha,(($B163="")+(cp_grupo=$B163))*(($C163="")+(cp_subgrupo=$C163))*(($D163="")+(cp_tipo_mercadoria=$D163))*(($E163="")+(cp_fabricante=$E163)))))),"")</f>
        <v>Detecção e Processos de Gases</v>
      </c>
      <c r="AE163" t="str">
        <f ca="1"/>
        <v>Diversos</v>
      </c>
      <c r="AF163" t="str">
        <f ca="1"/>
        <v>Inativo</v>
      </c>
      <c r="AG163" t="str">
        <f ca="1"/>
        <v>Locação</v>
      </c>
      <c r="AH163" t="str">
        <f ca="1"/>
        <v>Recursos Hídricos</v>
      </c>
      <c r="AI163" t="str">
        <f ca="1"/>
        <v>Remediação</v>
      </c>
      <c r="TJ163" t="str" cm="1">
        <f t="array" aca="1" ref="TJ163:WZ163" ca="1">IFERROR(TRANSPOSE(_xlfn._xlws.SORT(_xlfn.UNIQUE(_xlfn._xlws.FILTER(cp_grupo,(($A163="")+(cp_linha=$A163))*(($C163="")+(cp_subgrupo=$C163))*(($D163="")+(cp_tipo_mercadoria=$D163))*(($E163="")+(cp_fabricante=$E163)))))),"")</f>
        <v>Absorvedores</v>
      </c>
      <c r="TK163" t="str">
        <f ca="1"/>
        <v>Alimentação Eletrico</v>
      </c>
      <c r="TL163" t="str">
        <f ca="1"/>
        <v>Alimentação Solar</v>
      </c>
      <c r="TM163" t="str">
        <f ca="1"/>
        <v>Amostrador Diversos</v>
      </c>
      <c r="TN163" t="str">
        <f ca="1"/>
        <v>Amostrador Não Refrigerado Portátil</v>
      </c>
      <c r="TO163" t="str">
        <f ca="1"/>
        <v>Amostrador Refrigerado Fixo</v>
      </c>
      <c r="TP163" t="str">
        <f ca="1"/>
        <v>Amostrador Refrigerado Portátil</v>
      </c>
      <c r="TQ163" t="str">
        <f ca="1"/>
        <v>Amostragem Diversos</v>
      </c>
      <c r="TR163" t="str">
        <f ca="1"/>
        <v>Analisador Diversos</v>
      </c>
      <c r="TS163" t="str">
        <f ca="1"/>
        <v>Analisador Fixo</v>
      </c>
      <c r="TT163" t="str">
        <f ca="1"/>
        <v xml:space="preserve">Analisador Fixo </v>
      </c>
      <c r="TU163" t="str">
        <f ca="1"/>
        <v>Analisador Microbiologico</v>
      </c>
      <c r="TV163" t="str">
        <f ca="1"/>
        <v>Analisador Portátil</v>
      </c>
      <c r="TW163" t="str">
        <f ca="1"/>
        <v xml:space="preserve">Analisador Portátil </v>
      </c>
      <c r="TX163" t="str">
        <f ca="1"/>
        <v>Analisador Portátil Locação</v>
      </c>
      <c r="TY163" t="str">
        <f ca="1"/>
        <v>Aterramento Diversos</v>
      </c>
      <c r="TZ163" t="str">
        <f ca="1"/>
        <v>Bomba de Amostragem Fixa</v>
      </c>
      <c r="UA163" t="str">
        <f ca="1"/>
        <v>BOMBA DE AMOSTRAGEM Fixo</v>
      </c>
      <c r="UB163" t="str">
        <f ca="1"/>
        <v>Bomba de Amostragem Portátil</v>
      </c>
      <c r="UC163" t="str">
        <f ca="1"/>
        <v>Bombeamento Fixo</v>
      </c>
      <c r="UD163" t="str">
        <f ca="1"/>
        <v>Cabeçote/Válvula Extração Metano</v>
      </c>
      <c r="UE163" t="str">
        <f ca="1"/>
        <v>Caixa Separadora Fixo</v>
      </c>
      <c r="UF163" t="str">
        <f ca="1"/>
        <v>Calibração Diversos</v>
      </c>
      <c r="UG163" t="str">
        <f ca="1"/>
        <v>Cinto de Segurança</v>
      </c>
      <c r="UH163" t="str">
        <f ca="1"/>
        <v xml:space="preserve">Cinto de Segurança </v>
      </c>
      <c r="UI163" t="str">
        <f ca="1"/>
        <v>Colorimetro Portátil</v>
      </c>
      <c r="UJ163" t="str">
        <f ca="1"/>
        <v>Conjunto Autônomo</v>
      </c>
      <c r="UK163" t="str">
        <f ca="1"/>
        <v>Cromatógrafo Portátil</v>
      </c>
      <c r="UL163" t="str">
        <f ca="1"/>
        <v>Detector de Incendio Fixo</v>
      </c>
      <c r="UM163" t="str">
        <f ca="1"/>
        <v>Detector Diversos</v>
      </c>
      <c r="UN163" t="str">
        <f ca="1"/>
        <v>Detector Fixo</v>
      </c>
      <c r="UO163" t="str">
        <f ca="1"/>
        <v>Detector Portátil</v>
      </c>
      <c r="UP163" t="str">
        <f ca="1"/>
        <v>Diversos Diversos</v>
      </c>
      <c r="UQ163" t="str">
        <f ca="1"/>
        <v>Dosímetro de ruído</v>
      </c>
      <c r="UR163" t="str">
        <f ca="1"/>
        <v>Elevador de Liquidos Fixo</v>
      </c>
      <c r="US163" t="str">
        <f ca="1"/>
        <v>Extração Diversos</v>
      </c>
      <c r="UT163" t="str">
        <f ca="1"/>
        <v>Filtração Diversos</v>
      </c>
      <c r="UU163" t="str">
        <f ca="1"/>
        <v>Fotometro Portátil</v>
      </c>
      <c r="UV163" t="str">
        <f ca="1"/>
        <v>Guincho</v>
      </c>
      <c r="UW163" t="str">
        <f ca="1"/>
        <v>Impactador de Cascata</v>
      </c>
      <c r="UX163" t="str">
        <f ca="1"/>
        <v>Inativo Inativo</v>
      </c>
      <c r="UY163" t="str">
        <f ca="1"/>
        <v>Locação Diversos</v>
      </c>
      <c r="UZ163" t="str">
        <f ca="1"/>
        <v>Medidor de Material Particulado Fixo</v>
      </c>
      <c r="VA163" t="str">
        <f ca="1"/>
        <v>Medidor de Material Particulado Portátil</v>
      </c>
      <c r="VB163" t="str">
        <f ca="1"/>
        <v>Medidor de Nível de Pressão Sonora</v>
      </c>
      <c r="VC163" t="str">
        <f ca="1"/>
        <v>Medidor de Nivel Diversos</v>
      </c>
      <c r="VD163" t="str">
        <f ca="1"/>
        <v>Medidor de Nivel Fixo</v>
      </c>
      <c r="VE163" t="str">
        <f ca="1"/>
        <v>Medidor de Nivel Portátil</v>
      </c>
      <c r="VF163" t="str">
        <f ca="1"/>
        <v>Medidor de Vazão Argonaut SL</v>
      </c>
      <c r="VG163" t="str">
        <f ca="1"/>
        <v>Medidor de Vazão Fixo</v>
      </c>
      <c r="VH163" t="str">
        <f ca="1"/>
        <v>Medidor de Vazão FlowTracker</v>
      </c>
      <c r="VI163" t="str">
        <f ca="1"/>
        <v>Medidor de Vazão Portátil</v>
      </c>
      <c r="VJ163" t="str">
        <f ca="1"/>
        <v>Medidor de Vazão RS5</v>
      </c>
      <c r="VK163" t="str">
        <f ca="1"/>
        <v>Medidor de Vazão RS6</v>
      </c>
      <c r="VL163" t="str">
        <f ca="1"/>
        <v>Medidor de Vazão RS7</v>
      </c>
      <c r="VM163" t="str">
        <f ca="1"/>
        <v>Medidor de Vazão RS-M10</v>
      </c>
      <c r="VN163" t="str">
        <f ca="1"/>
        <v>Medidor de Vazão RS-M11</v>
      </c>
      <c r="VO163" t="str">
        <f ca="1"/>
        <v>Medidor de Vazão RS-M9</v>
      </c>
      <c r="VP163" t="str">
        <f ca="1"/>
        <v>Medidor de Vazão RS-S5</v>
      </c>
      <c r="VQ163" t="str">
        <f ca="1"/>
        <v>Medidor de Vibração Portátil</v>
      </c>
      <c r="VR163" t="str">
        <f ca="1"/>
        <v>Meteorologia Fixo</v>
      </c>
      <c r="VS163" t="str">
        <f ca="1"/>
        <v>MODFLOW Diversos</v>
      </c>
      <c r="VT163" t="str">
        <f ca="1"/>
        <v>Monitor de Material Particulado</v>
      </c>
      <c r="VU163" t="str">
        <f ca="1"/>
        <v>Monitor de Material Particulado Portátil</v>
      </c>
      <c r="VV163" t="str">
        <f ca="1"/>
        <v>Monitoramento Fixo</v>
      </c>
      <c r="VW163" t="str">
        <f ca="1"/>
        <v>Mosquetão</v>
      </c>
      <c r="VX163" t="str">
        <f ca="1"/>
        <v>Óculos de Proteção</v>
      </c>
      <c r="VY163" t="str">
        <f ca="1"/>
        <v>Outros Diversos</v>
      </c>
      <c r="VZ163" t="str">
        <f ca="1"/>
        <v>Painel controlador Diversos</v>
      </c>
      <c r="WA163" t="str">
        <f ca="1"/>
        <v>Painel controlador Fixo</v>
      </c>
      <c r="WB163" t="str">
        <f ca="1"/>
        <v>Painel controlador Portátil</v>
      </c>
      <c r="WC163" t="str">
        <f ca="1"/>
        <v>Respirador Facial</v>
      </c>
      <c r="WD163" t="str">
        <f ca="1"/>
        <v>Separador de Agua/ Oleo Fixo</v>
      </c>
      <c r="WE163" t="str">
        <f ca="1"/>
        <v>Sistema de Monitoramento de Material Particulado</v>
      </c>
      <c r="WF163" t="str">
        <f ca="1"/>
        <v>Sonda Portátil</v>
      </c>
      <c r="WG163" t="str">
        <f ca="1"/>
        <v xml:space="preserve">Sonda Portátil </v>
      </c>
      <c r="WH163" t="str">
        <f ca="1"/>
        <v>Sonda Serie 6</v>
      </c>
      <c r="WI163" t="str">
        <f ca="1"/>
        <v>Sonda Serie EcoSense</v>
      </c>
      <c r="WJ163" t="str">
        <f ca="1"/>
        <v>Sonda Serie EXO</v>
      </c>
      <c r="WK163" t="str">
        <f ca="1"/>
        <v>Sonda Serie IQ SensorNet</v>
      </c>
      <c r="WL163" t="str">
        <f ca="1"/>
        <v>Sonda Serie Lab &amp; Field</v>
      </c>
      <c r="WM163" t="str">
        <f ca="1"/>
        <v>Sonda Serie MultiLab</v>
      </c>
      <c r="WN163" t="str">
        <f ca="1"/>
        <v>Sonda Serie ODO-RTU</v>
      </c>
      <c r="WO163" t="str">
        <f ca="1"/>
        <v>Sonda Serie Pro</v>
      </c>
      <c r="WP163" t="str">
        <f ca="1"/>
        <v>Sonda Serie ProDigital</v>
      </c>
      <c r="WQ163" t="str">
        <f ca="1"/>
        <v>Sonda Serie TruLab</v>
      </c>
      <c r="WR163" t="str">
        <f ca="1"/>
        <v>Talabarte</v>
      </c>
      <c r="WS163" t="str">
        <f ca="1"/>
        <v>Telemetria Fixo</v>
      </c>
      <c r="WT163" t="str">
        <f ca="1"/>
        <v>TERMAL Fixo</v>
      </c>
      <c r="WU163" t="str">
        <f ca="1"/>
        <v>Transmissão Fixo</v>
      </c>
      <c r="WV163" t="str">
        <f ca="1"/>
        <v>Tratamento Diversos</v>
      </c>
      <c r="WW163" t="str">
        <f ca="1"/>
        <v>Tratamento Fixo</v>
      </c>
      <c r="WX163" t="str">
        <f ca="1"/>
        <v>Travaqueda</v>
      </c>
      <c r="WY163" t="str">
        <f ca="1"/>
        <v>Tripe</v>
      </c>
      <c r="WZ163" t="str">
        <f ca="1"/>
        <v>UMR Fixo</v>
      </c>
      <c r="AMP163" cm="1">
        <f t="array" aca="1" ref="AMP163:AXU163" ca="1">IFERROR(TRANSPOSE(_xlfn._xlws.SORT(_xlfn.UNIQUE(_xlfn._xlws.FILTER(cp_subgrupo,(($A163="")+(cp_linha=$A163))*(($B163="")+(cp_grupo=$B163))*(($D163="")+(cp_tipo_mercadoria=$D163))*(($E163="")+(cp_fabricante=$E163)))))),"")</f>
        <v>550</v>
      </c>
      <c r="AMQ163">
        <f ca="1"/>
        <v>556</v>
      </c>
      <c r="AMR163">
        <f ca="1"/>
        <v>6600</v>
      </c>
      <c r="AMS163">
        <f ca="1"/>
        <v>9500</v>
      </c>
      <c r="AMT163">
        <f ca="1"/>
        <v>9800</v>
      </c>
      <c r="AMU163" t="str">
        <f ca="1"/>
        <v>3017M</v>
      </c>
      <c r="AMV163" t="str">
        <f ca="1"/>
        <v>301-ADI</v>
      </c>
      <c r="AMW163" t="str">
        <f ca="1"/>
        <v>301C</v>
      </c>
      <c r="AMX163" t="str">
        <f ca="1"/>
        <v>301-R8</v>
      </c>
      <c r="AMY163" t="str">
        <f ca="1"/>
        <v>4000 series Isco</v>
      </c>
      <c r="AMZ163" t="str">
        <f ca="1"/>
        <v xml:space="preserve">Absorvedores </v>
      </c>
      <c r="ANA163" t="str">
        <f ca="1"/>
        <v>Acessório</v>
      </c>
      <c r="ANB163" t="str">
        <f ca="1"/>
        <v>ADCP</v>
      </c>
      <c r="ANC163" t="str">
        <f ca="1"/>
        <v>ADP</v>
      </c>
      <c r="AND163" t="str">
        <f ca="1"/>
        <v>ADR 1500</v>
      </c>
      <c r="ANE163" t="str">
        <f ca="1"/>
        <v>AIR AWARE</v>
      </c>
      <c r="ANF163" t="str">
        <f ca="1"/>
        <v>Air Striper</v>
      </c>
      <c r="ANG163" t="str">
        <f ca="1"/>
        <v>AIRSCAN</v>
      </c>
      <c r="ANH163" t="str">
        <f ca="1"/>
        <v>Amostrador</v>
      </c>
      <c r="ANI163" t="str">
        <f ca="1"/>
        <v>Anel</v>
      </c>
      <c r="ANJ163" t="str">
        <f ca="1"/>
        <v>APEX 2</v>
      </c>
      <c r="ANK163" t="str">
        <f ca="1"/>
        <v>Argonaut</v>
      </c>
      <c r="ANL163" t="str">
        <f ca="1"/>
        <v>Auto Pump</v>
      </c>
      <c r="ANM163" t="str">
        <f ca="1"/>
        <v>BADGE PLUS</v>
      </c>
      <c r="ANN163" t="str">
        <f ca="1"/>
        <v>Biogas</v>
      </c>
      <c r="ANO163" t="str">
        <f ca="1"/>
        <v>BIOGAS 300</v>
      </c>
      <c r="ANP163" t="str">
        <f ca="1"/>
        <v>BIOGAS 3000</v>
      </c>
      <c r="ANQ163" t="str">
        <f ca="1"/>
        <v>BIOGAS 5000</v>
      </c>
      <c r="ANR163" t="str">
        <f ca="1"/>
        <v>BM25</v>
      </c>
      <c r="ANS163" t="str">
        <f ca="1"/>
        <v>Bomba</v>
      </c>
      <c r="ANT163" t="str">
        <f ca="1"/>
        <v>BW</v>
      </c>
      <c r="ANU163" t="str">
        <f ca="1"/>
        <v xml:space="preserve">BW </v>
      </c>
      <c r="ANV163" t="str">
        <f ca="1"/>
        <v>BW CLIP</v>
      </c>
      <c r="ANW163" t="str">
        <f ca="1"/>
        <v>BW FLEX</v>
      </c>
      <c r="ANX163" t="str">
        <f ca="1"/>
        <v>BW ICON</v>
      </c>
      <c r="ANY163" t="str">
        <f ca="1"/>
        <v>BW SOLO</v>
      </c>
      <c r="ANZ163" t="str">
        <f ca="1"/>
        <v>BW ULTRA</v>
      </c>
      <c r="AOA163" t="str">
        <f ca="1"/>
        <v>C100</v>
      </c>
      <c r="AOB163" t="str">
        <f ca="1"/>
        <v>Cabo</v>
      </c>
      <c r="AOC163" t="str">
        <f ca="1"/>
        <v>Calibração</v>
      </c>
      <c r="AOD163" t="str">
        <f ca="1"/>
        <v>Castaway</v>
      </c>
      <c r="AOE163" t="str">
        <f ca="1"/>
        <v>CEL-24X</v>
      </c>
      <c r="AOF163" t="str">
        <f ca="1"/>
        <v>CEL-35X</v>
      </c>
      <c r="AOG163" t="str">
        <f ca="1"/>
        <v>CEL-62X</v>
      </c>
      <c r="AOH163" t="str">
        <f ca="1"/>
        <v>CEL-63X</v>
      </c>
      <c r="AOI163" t="str">
        <f ca="1"/>
        <v>Certificado</v>
      </c>
      <c r="AOJ163" t="str">
        <f ca="1"/>
        <v>CEX300</v>
      </c>
      <c r="AOK163" t="str">
        <f ca="1"/>
        <v>Chempro</v>
      </c>
      <c r="AOL163" t="str">
        <f ca="1"/>
        <v>Cilindro</v>
      </c>
      <c r="AOM163" t="str">
        <f ca="1"/>
        <v xml:space="preserve">Cinto de Segurança </v>
      </c>
      <c r="AON163" t="str">
        <f ca="1"/>
        <v>Clean Cell Pro</v>
      </c>
      <c r="AOO163" t="str">
        <f ca="1"/>
        <v>CLEANVIEWERGAS</v>
      </c>
      <c r="AOP163" t="str">
        <f ca="1"/>
        <v>CM4</v>
      </c>
      <c r="AOQ163" t="str">
        <f ca="1"/>
        <v>CONDUCTIVITY PLUS</v>
      </c>
      <c r="AOR163" t="str">
        <f ca="1"/>
        <v>CONTADOR DE CICLOS</v>
      </c>
      <c r="AOS163" t="str">
        <f ca="1"/>
        <v>Controlador</v>
      </c>
      <c r="AOT163" t="str">
        <f ca="1"/>
        <v>CTX 300</v>
      </c>
      <c r="AOU163" t="str">
        <f ca="1"/>
        <v>CUB</v>
      </c>
      <c r="AOV163" t="str">
        <f ca="1"/>
        <v>DataLogger</v>
      </c>
      <c r="AOW163" t="str">
        <f ca="1"/>
        <v>DATARAM 4</v>
      </c>
      <c r="AOX163" t="str">
        <f ca="1"/>
        <v>DBADGE 2</v>
      </c>
      <c r="AOY163" t="str">
        <f ca="1"/>
        <v>DBO</v>
      </c>
      <c r="AOZ163" t="str">
        <f ca="1"/>
        <v>DIPPER TOUGH</v>
      </c>
      <c r="APA163" t="str">
        <f ca="1"/>
        <v>DIPPERLOG</v>
      </c>
      <c r="APB163" t="str">
        <f ca="1"/>
        <v>DIPPER-T</v>
      </c>
      <c r="APC163" t="str">
        <f ca="1"/>
        <v>Display</v>
      </c>
      <c r="APD163" t="str">
        <f ca="1"/>
        <v>Diversos</v>
      </c>
      <c r="APE163" t="str">
        <f ca="1"/>
        <v>DO200</v>
      </c>
      <c r="APF163" t="str">
        <f ca="1"/>
        <v>DURATRACKER</v>
      </c>
      <c r="APG163" t="str">
        <f ca="1"/>
        <v>E3 POINT</v>
      </c>
      <c r="APH163" t="str">
        <f ca="1"/>
        <v>EAGLE</v>
      </c>
      <c r="API163" t="str">
        <f ca="1"/>
        <v>EC300</v>
      </c>
      <c r="APJ163" t="str">
        <f ca="1"/>
        <v>EC30A</v>
      </c>
      <c r="APK163" t="str">
        <f ca="1"/>
        <v>Embarcação</v>
      </c>
      <c r="APL163" t="str">
        <f ca="1"/>
        <v>EmeClean</v>
      </c>
      <c r="APM163" t="str">
        <f ca="1"/>
        <v>Estação</v>
      </c>
      <c r="APN163" t="str">
        <f ca="1"/>
        <v>Estrutura</v>
      </c>
      <c r="APO163" t="str">
        <f ca="1"/>
        <v>EXO</v>
      </c>
      <c r="APP163" t="str">
        <f ca="1"/>
        <v>EXO (Completa)</v>
      </c>
      <c r="APQ163" t="str">
        <f ca="1"/>
        <v>EXTREME</v>
      </c>
      <c r="APR163" t="str">
        <f ca="1"/>
        <v>FALCO</v>
      </c>
      <c r="APS163" t="str">
        <f ca="1"/>
        <v>FAU</v>
      </c>
      <c r="APT163" t="str">
        <f ca="1"/>
        <v>Ferramental</v>
      </c>
      <c r="APU163" t="str">
        <f ca="1"/>
        <v>Filtro</v>
      </c>
      <c r="APV163" t="str">
        <f ca="1"/>
        <v>FIREPRO</v>
      </c>
      <c r="APW163" t="str">
        <f ca="1"/>
        <v>FlowTracker</v>
      </c>
      <c r="APX163" t="str">
        <f ca="1"/>
        <v>FROG</v>
      </c>
      <c r="APY163" t="str">
        <f ca="1"/>
        <v>FS20X</v>
      </c>
      <c r="APZ163" t="str">
        <f ca="1"/>
        <v>FS-20X</v>
      </c>
      <c r="AQA163" t="str">
        <f ca="1"/>
        <v>FS24X</v>
      </c>
      <c r="AQB163" t="str">
        <f ca="1"/>
        <v>FSL100</v>
      </c>
      <c r="AQC163" t="str">
        <f ca="1"/>
        <v>FSX</v>
      </c>
      <c r="AQD163" t="str">
        <f ca="1"/>
        <v>G100</v>
      </c>
      <c r="AQE163" t="str">
        <f ca="1"/>
        <v>G110</v>
      </c>
      <c r="AQF163" t="str">
        <f ca="1"/>
        <v>G200</v>
      </c>
      <c r="AQG163" t="str">
        <f ca="1"/>
        <v>GA 3000</v>
      </c>
      <c r="AQH163" t="str">
        <f ca="1"/>
        <v>GA 5000</v>
      </c>
      <c r="AQI163" t="str">
        <f ca="1"/>
        <v>GASCARD</v>
      </c>
      <c r="AQJ163" t="str">
        <f ca="1"/>
        <v>GASCEHCK G</v>
      </c>
      <c r="AQK163" t="str">
        <f ca="1"/>
        <v>Gascheck</v>
      </c>
      <c r="AQL163" t="str">
        <f ca="1"/>
        <v>GASCHECK 3000</v>
      </c>
      <c r="AQM163" t="str">
        <f ca="1"/>
        <v>GASCHECK 5000</v>
      </c>
      <c r="AQN163" t="str">
        <f ca="1"/>
        <v>GASCHECK 6000</v>
      </c>
      <c r="AQO163" t="str">
        <f ca="1"/>
        <v>GASCHECK G</v>
      </c>
      <c r="AQP163" t="str">
        <f ca="1"/>
        <v>GASCHECK P1</v>
      </c>
      <c r="AQQ163" t="str">
        <f ca="1"/>
        <v>GASPOINT</v>
      </c>
      <c r="AQR163" t="str">
        <f ca="1"/>
        <v>GATEWAY</v>
      </c>
      <c r="AQS163" t="str">
        <f ca="1"/>
        <v>GEM</v>
      </c>
      <c r="AQT163" t="str">
        <f ca="1"/>
        <v>GEM 2000</v>
      </c>
      <c r="AQU163" t="str">
        <f ca="1"/>
        <v>GEM 5000</v>
      </c>
      <c r="AQV163" t="str">
        <f ca="1"/>
        <v>GEM/GA/BIOGAS 5000</v>
      </c>
      <c r="AQW163" t="str">
        <f ca="1"/>
        <v>GeneCount</v>
      </c>
      <c r="AQX163" t="str">
        <f ca="1"/>
        <v>GENIE</v>
      </c>
      <c r="AQY163" t="str">
        <f ca="1"/>
        <v>Guardian</v>
      </c>
      <c r="AQZ163" t="str">
        <f ca="1"/>
        <v>GUARDIAN 2</v>
      </c>
      <c r="ARA163" t="str">
        <f ca="1"/>
        <v>H.OIL</v>
      </c>
      <c r="ARB163" t="str">
        <f ca="1"/>
        <v>HA20</v>
      </c>
      <c r="ARC163" t="str">
        <f ca="1"/>
        <v>HA40</v>
      </c>
      <c r="ARD163" t="str">
        <f ca="1"/>
        <v>HA-71</v>
      </c>
      <c r="ARE163" t="str">
        <f ca="1"/>
        <v>HA-72</v>
      </c>
      <c r="ARF163" t="str">
        <f ca="1"/>
        <v>HAVEX</v>
      </c>
      <c r="ARG163" t="str">
        <f ca="1"/>
        <v>HON</v>
      </c>
      <c r="ARH163" t="str">
        <f ca="1"/>
        <v>HON TITAN</v>
      </c>
      <c r="ARI163" t="str">
        <f ca="1"/>
        <v>Hora Técnica</v>
      </c>
      <c r="ARJ163" t="str">
        <f ca="1"/>
        <v>IAQ POINT 2</v>
      </c>
      <c r="ARK163" t="str">
        <f ca="1"/>
        <v>IMPACT PRO</v>
      </c>
      <c r="ARL163" t="str">
        <f ca="1"/>
        <v>Inativo</v>
      </c>
      <c r="ARM163" t="str">
        <f ca="1"/>
        <v>INNOVA</v>
      </c>
      <c r="ARN163" t="str">
        <f ca="1"/>
        <v>Instalação</v>
      </c>
      <c r="ARO163" t="str">
        <f ca="1"/>
        <v>INTELLIDOX</v>
      </c>
      <c r="ARP163" t="str">
        <f ca="1"/>
        <v>IQ PIPE</v>
      </c>
      <c r="ARQ163" t="str">
        <f ca="1"/>
        <v>IQ PLUS</v>
      </c>
      <c r="ARR163" t="str">
        <f ca="1"/>
        <v>IQ Standard</v>
      </c>
      <c r="ARS163" t="str">
        <f ca="1"/>
        <v>ITRANS</v>
      </c>
      <c r="ART163" t="str">
        <f ca="1"/>
        <v>JES-301</v>
      </c>
      <c r="ARU163" t="str">
        <f ca="1"/>
        <v>JFID</v>
      </c>
      <c r="ARV163" t="str">
        <f ca="1"/>
        <v>JH3E</v>
      </c>
      <c r="ARW163" t="str">
        <f ca="1"/>
        <v>JSP-87</v>
      </c>
      <c r="ARX163" t="str">
        <f ca="1"/>
        <v>JSP-89</v>
      </c>
      <c r="ARY163" t="str">
        <f ca="1"/>
        <v>L360</v>
      </c>
      <c r="ARZ163" t="str">
        <f ca="1"/>
        <v>LEAKCHECK P1</v>
      </c>
      <c r="ASA163" t="str">
        <f ca="1"/>
        <v>LEAKMATE</v>
      </c>
      <c r="ASB163" t="str">
        <f ca="1"/>
        <v>Locação</v>
      </c>
      <c r="ASC163" t="str">
        <f ca="1"/>
        <v>Luminometro</v>
      </c>
      <c r="ASD163" t="str">
        <f ca="1"/>
        <v>M10</v>
      </c>
      <c r="ASE163" t="str">
        <f ca="1"/>
        <v>M11</v>
      </c>
      <c r="ASF163" t="str">
        <f ca="1"/>
        <v>M9</v>
      </c>
      <c r="ASG163" t="str">
        <f ca="1"/>
        <v>MAGFLUX</v>
      </c>
      <c r="ASH163" t="str">
        <f ca="1"/>
        <v>Maleta</v>
      </c>
      <c r="ASI163" t="str">
        <f ca="1"/>
        <v>MANHANDLER</v>
      </c>
      <c r="ASJ163" t="str">
        <f ca="1"/>
        <v>MANNING</v>
      </c>
      <c r="ASK163" t="str">
        <f ca="1"/>
        <v>Manta</v>
      </c>
      <c r="ASL163" t="str">
        <f ca="1"/>
        <v>Manta OWS</v>
      </c>
      <c r="ASM163" t="str">
        <f ca="1"/>
        <v>MARPLE</v>
      </c>
      <c r="ASN163" t="str">
        <f ca="1"/>
        <v>MAX XT</v>
      </c>
      <c r="ASO163" t="str">
        <f ca="1"/>
        <v>Metalyser</v>
      </c>
      <c r="ASP163" t="str">
        <f ca="1"/>
        <v>METREX</v>
      </c>
      <c r="ASQ163" t="str">
        <f ca="1"/>
        <v>MGD</v>
      </c>
      <c r="ASR163" t="str">
        <f ca="1"/>
        <v>MICRO 5</v>
      </c>
      <c r="ASS163" t="str">
        <f ca="1"/>
        <v>MicroADV</v>
      </c>
      <c r="AST163" t="str">
        <f ca="1"/>
        <v>MICROCLIP</v>
      </c>
      <c r="ASU163" t="str">
        <f ca="1"/>
        <v>MICRODOCK</v>
      </c>
      <c r="ASV163" t="str">
        <f ca="1"/>
        <v>MICRODUST</v>
      </c>
      <c r="ASW163" t="str">
        <f ca="1"/>
        <v>MIDAS</v>
      </c>
      <c r="ASX163" t="str">
        <f ca="1"/>
        <v>MILLER</v>
      </c>
      <c r="ASY163" t="str">
        <f ca="1"/>
        <v>MIRAN</v>
      </c>
      <c r="ASZ163" t="str">
        <f ca="1"/>
        <v>MKII</v>
      </c>
      <c r="ATA163" t="str">
        <f ca="1"/>
        <v>Moden</v>
      </c>
      <c r="ATB163" t="str">
        <f ca="1"/>
        <v>Mosquetão</v>
      </c>
      <c r="ATC163" t="str">
        <f ca="1"/>
        <v>MP10</v>
      </c>
      <c r="ATD163" t="str">
        <f ca="1"/>
        <v>MP15</v>
      </c>
      <c r="ATE163" t="str">
        <f ca="1"/>
        <v>MP20</v>
      </c>
      <c r="ATF163" t="str">
        <f ca="1"/>
        <v>MP30</v>
      </c>
      <c r="ATG163" t="str">
        <f ca="1"/>
        <v>MP50</v>
      </c>
      <c r="ATH163" t="str">
        <f ca="1"/>
        <v>MPD</v>
      </c>
      <c r="ATI163" t="str">
        <f ca="1"/>
        <v>MULTILAB</v>
      </c>
      <c r="ATJ163" t="str">
        <f ca="1"/>
        <v>MV02</v>
      </c>
      <c r="ATK163" t="str">
        <f ca="1"/>
        <v>MV03</v>
      </c>
      <c r="ATL163" t="str">
        <f ca="1"/>
        <v>MVI</v>
      </c>
      <c r="ATM163" t="str">
        <f ca="1"/>
        <v>MX4</v>
      </c>
      <c r="ATN163" t="str">
        <f ca="1"/>
        <v>MX6</v>
      </c>
      <c r="ATO163" t="str">
        <f ca="1"/>
        <v>NDP - 25 BAN</v>
      </c>
      <c r="ATP163" t="str">
        <f ca="1"/>
        <v>Numatic</v>
      </c>
      <c r="ATQ163" t="str">
        <f ca="1"/>
        <v>ODO200</v>
      </c>
      <c r="ATR163" t="str">
        <f ca="1"/>
        <v>OELD</v>
      </c>
      <c r="ATS163" t="str">
        <f ca="1"/>
        <v>OLCT</v>
      </c>
      <c r="ATT163" t="str">
        <f ca="1"/>
        <v>OPTI-FIT</v>
      </c>
      <c r="ATU163" t="str">
        <f ca="1"/>
        <v>OPTIMA PLUS</v>
      </c>
      <c r="ATV163" t="str">
        <f ca="1"/>
        <v>Outros</v>
      </c>
      <c r="ATW163" t="str">
        <f ca="1"/>
        <v>OWS</v>
      </c>
      <c r="ATX163" t="str">
        <f ca="1"/>
        <v>Painel</v>
      </c>
      <c r="ATY163" t="str">
        <f ca="1"/>
        <v>Painel de Controle</v>
      </c>
      <c r="ATZ163" t="str">
        <f ca="1"/>
        <v>Painel Solar</v>
      </c>
      <c r="AUA163" t="str">
        <f ca="1"/>
        <v>PANTHER</v>
      </c>
      <c r="AUB163" t="str">
        <f ca="1"/>
        <v>PCM</v>
      </c>
      <c r="AUC163" t="str">
        <f ca="1"/>
        <v>PDR1500</v>
      </c>
      <c r="AUD163" t="str">
        <f ca="1"/>
        <v>PH100</v>
      </c>
      <c r="AUE163" t="str">
        <f ca="1"/>
        <v>PHD6</v>
      </c>
      <c r="AUF163" t="str">
        <f ca="1"/>
        <v>PHOCHECK 1000</v>
      </c>
      <c r="AUG163" t="str">
        <f ca="1"/>
        <v>PHOCHECK 3000</v>
      </c>
      <c r="AUH163" t="str">
        <f ca="1"/>
        <v>Pro Plus</v>
      </c>
      <c r="AUI163" t="str">
        <f ca="1"/>
        <v>Pro Quattro</v>
      </c>
      <c r="AUJ163" t="str">
        <f ca="1"/>
        <v>PRO10</v>
      </c>
      <c r="AUK163" t="str">
        <f ca="1"/>
        <v>PRO1020</v>
      </c>
      <c r="AUL163" t="str">
        <f ca="1"/>
        <v>PRO1030</v>
      </c>
      <c r="AUM163" t="str">
        <f ca="1"/>
        <v>PRO20</v>
      </c>
      <c r="AUN163" t="str">
        <f ca="1"/>
        <v>PRO2030</v>
      </c>
      <c r="AUO163" t="str">
        <f ca="1"/>
        <v>PRO30</v>
      </c>
      <c r="AUP163" t="str">
        <f ca="1"/>
        <v>PRODO</v>
      </c>
      <c r="AUQ163" t="str">
        <f ca="1"/>
        <v>ProDss</v>
      </c>
      <c r="AUR163" t="str">
        <f ca="1"/>
        <v>PROSOLO</v>
      </c>
      <c r="AUS163" t="str">
        <f ca="1"/>
        <v>PROSWAP</v>
      </c>
      <c r="AUT163" t="str">
        <f ca="1"/>
        <v>PT100</v>
      </c>
      <c r="AUU163" t="str">
        <f ca="1"/>
        <v>QRAE 3</v>
      </c>
      <c r="AUV163" t="str">
        <f ca="1"/>
        <v>QRAE3</v>
      </c>
      <c r="AUW163" t="str">
        <f ca="1"/>
        <v>QUATTRO</v>
      </c>
      <c r="AUX163" t="str">
        <f ca="1"/>
        <v>Quimico</v>
      </c>
      <c r="AUY163" t="str">
        <f ca="1"/>
        <v>RAEGUARD</v>
      </c>
      <c r="AUZ163" t="str">
        <f ca="1"/>
        <v>Reagente</v>
      </c>
      <c r="AVA163" t="str">
        <f ca="1"/>
        <v>Reforma</v>
      </c>
      <c r="AVB163" t="str">
        <f ca="1"/>
        <v>REMOX</v>
      </c>
      <c r="AVC163" t="str">
        <f ca="1"/>
        <v>RIG RAT</v>
      </c>
      <c r="AVD163" t="str">
        <f ca="1"/>
        <v>RIKEN KEIKE</v>
      </c>
      <c r="AVE163" t="str">
        <f ca="1"/>
        <v>RS5</v>
      </c>
      <c r="AVF163" t="str">
        <f ca="1"/>
        <v>RS6</v>
      </c>
      <c r="AVG163" t="str">
        <f ca="1"/>
        <v>RS7</v>
      </c>
      <c r="AVH163" t="str">
        <f ca="1"/>
        <v>SAGE RIO</v>
      </c>
      <c r="AVI163" t="str">
        <f ca="1"/>
        <v>Sample Pro</v>
      </c>
      <c r="AVJ163" t="str">
        <f ca="1"/>
        <v>SAMPLEASE</v>
      </c>
      <c r="AVK163" t="str">
        <f ca="1"/>
        <v>SC</v>
      </c>
      <c r="AVL163" t="str">
        <f ca="1"/>
        <v>SCORPION</v>
      </c>
      <c r="AVM163" t="str">
        <f ca="1"/>
        <v>SEARCHLINE</v>
      </c>
      <c r="AVN163" t="str">
        <f ca="1"/>
        <v>SENSEPOINT</v>
      </c>
      <c r="AVO163" t="str">
        <f ca="1"/>
        <v>Sensor</v>
      </c>
      <c r="AVP163" t="str">
        <f ca="1"/>
        <v>SERIE BW</v>
      </c>
      <c r="AVQ163" t="str">
        <f ca="1"/>
        <v>SERIE6</v>
      </c>
      <c r="AVR163" t="str">
        <f ca="1"/>
        <v>SHAKETEST</v>
      </c>
      <c r="AVS163" t="str">
        <f ca="1"/>
        <v>SHARPEYE</v>
      </c>
      <c r="AVT163" t="str">
        <f ca="1"/>
        <v>Signature</v>
      </c>
      <c r="AVU163" t="str">
        <f ca="1"/>
        <v>Sistema</v>
      </c>
      <c r="AVV163" t="str">
        <f ca="1"/>
        <v>Skimmer</v>
      </c>
      <c r="AVW163" t="str">
        <f ca="1"/>
        <v>SKINNY DIPPER</v>
      </c>
      <c r="AVX163" t="str">
        <f ca="1"/>
        <v>SM.OIL</v>
      </c>
      <c r="AVY163" t="str">
        <f ca="1"/>
        <v>Software</v>
      </c>
      <c r="AVZ163" t="str">
        <f ca="1"/>
        <v>Solução</v>
      </c>
      <c r="AWA163" t="str">
        <f ca="1"/>
        <v>Sonda RTU</v>
      </c>
      <c r="AWB163" t="str">
        <f ca="1"/>
        <v>SOS-4-003</v>
      </c>
      <c r="AWC163" t="str">
        <f ca="1"/>
        <v>SPERIAN</v>
      </c>
      <c r="AWD163" t="str">
        <f ca="1"/>
        <v>SPM FLEX</v>
      </c>
      <c r="AWE163" t="str">
        <f ca="1"/>
        <v>T8000</v>
      </c>
      <c r="AWF163" t="str">
        <f ca="1"/>
        <v>TadLar Bag</v>
      </c>
      <c r="AWG163" t="str">
        <f ca="1"/>
        <v>TERMAL</v>
      </c>
      <c r="AWH163" t="str">
        <f ca="1"/>
        <v>Termovelocimétrico</v>
      </c>
      <c r="AWI163" t="str">
        <f ca="1"/>
        <v>TIGER</v>
      </c>
      <c r="AWJ163" t="str">
        <f ca="1"/>
        <v>TITAN</v>
      </c>
      <c r="AWK163" t="str">
        <f ca="1"/>
        <v>TITAN 2</v>
      </c>
      <c r="AWL163" t="str">
        <f ca="1"/>
        <v>TOP TRACK</v>
      </c>
      <c r="AWM163" t="str">
        <f ca="1"/>
        <v>TOUCHPOINT</v>
      </c>
      <c r="AWN163" t="str">
        <f ca="1"/>
        <v>Transdutor</v>
      </c>
      <c r="AWO163" t="str">
        <f ca="1"/>
        <v>Transmissor</v>
      </c>
      <c r="AWP163" t="str">
        <f ca="1"/>
        <v>Treinamento</v>
      </c>
      <c r="AWQ163" t="str">
        <f ca="1"/>
        <v>TruLab</v>
      </c>
      <c r="AWR163" t="str">
        <f ca="1"/>
        <v>TVA</v>
      </c>
      <c r="AWS163" t="str">
        <f ca="1"/>
        <v xml:space="preserve">TVA </v>
      </c>
      <c r="AWT163" t="str">
        <f ca="1"/>
        <v>TVA 1000B</v>
      </c>
      <c r="AWU163" t="str">
        <f ca="1"/>
        <v>TVA 2020</v>
      </c>
      <c r="AWV163" t="str">
        <f ca="1"/>
        <v>TVOC</v>
      </c>
      <c r="AWW163" t="str">
        <f ca="1"/>
        <v>TX1</v>
      </c>
      <c r="AWX163" t="str">
        <f ca="1"/>
        <v>UMR</v>
      </c>
      <c r="AWY163" t="str">
        <f ca="1"/>
        <v>UVEX</v>
      </c>
      <c r="AWZ163" t="str">
        <f ca="1"/>
        <v>Vapor pin/ Clean</v>
      </c>
      <c r="AXA163" t="str">
        <f ca="1"/>
        <v>WATER TAPE</v>
      </c>
      <c r="AXB163" t="str">
        <f ca="1"/>
        <v>WELLHEAD</v>
      </c>
      <c r="AXC163" t="str">
        <f ca="1"/>
        <v>WellTape</v>
      </c>
      <c r="AXD163" t="str">
        <f ca="1"/>
        <v>WX16</v>
      </c>
      <c r="AXE163" t="str">
        <f ca="1"/>
        <v>WX4</v>
      </c>
      <c r="AXF163" t="str">
        <f ca="1"/>
        <v>WX64</v>
      </c>
      <c r="AXG163" t="str">
        <f ca="1"/>
        <v>XCD</v>
      </c>
      <c r="AXH163" t="str">
        <f ca="1"/>
        <v>XCL</v>
      </c>
      <c r="AXI163" t="str">
        <f ca="1"/>
        <v>XNX</v>
      </c>
      <c r="AXJ163" t="str">
        <f ca="1"/>
        <v>XPIS</v>
      </c>
      <c r="AXK163" t="str">
        <f ca="1"/>
        <v>XPV</v>
      </c>
      <c r="AXL163" t="str">
        <f ca="1"/>
        <v>XRL</v>
      </c>
      <c r="AXM163" t="str">
        <f ca="1"/>
        <v>YSI30</v>
      </c>
      <c r="AXN163" t="str">
        <f ca="1"/>
        <v>YSI3100</v>
      </c>
      <c r="AXO163" t="str">
        <f ca="1"/>
        <v>YSI3200</v>
      </c>
      <c r="AXP163" t="str">
        <f ca="1"/>
        <v>YSI5000</v>
      </c>
      <c r="AXQ163" t="str">
        <f ca="1"/>
        <v>YSI5100</v>
      </c>
      <c r="AXR163" t="str">
        <f ca="1"/>
        <v>YSI55</v>
      </c>
      <c r="AXS163" t="str">
        <f ca="1"/>
        <v>YSI60</v>
      </c>
      <c r="AXT163" t="str">
        <f ca="1"/>
        <v>YSI85</v>
      </c>
      <c r="AXU163" t="str">
        <f ca="1"/>
        <v>ZAREBA</v>
      </c>
      <c r="BFV163" t="str" cm="1">
        <f t="array" aca="1" ref="BFV163:BGB163" ca="1">IFERROR(TRANSPOSE(_xlfn._xlws.SORT(_xlfn.UNIQUE(_xlfn._xlws.FILTER(cp_tipo_mercadoria,(($A163="")+(cp_linha=$A163))*(($B163="")+(cp_grupo=$B163))*(($C163="")+(cp_subgrupo=$C163))*(($E163="")+(cp_fabricante=$E163)))))),"")</f>
        <v>Acessório</v>
      </c>
      <c r="BFW163" t="str">
        <f ca="1"/>
        <v>Acessório/Reposição</v>
      </c>
      <c r="BFX163" t="str">
        <f ca="1"/>
        <v>Inativo</v>
      </c>
      <c r="BFY163" t="str">
        <f ca="1"/>
        <v>Insumo</v>
      </c>
      <c r="BFZ163" t="str">
        <f ca="1"/>
        <v>Produto</v>
      </c>
      <c r="BGA163" t="str">
        <f ca="1"/>
        <v>Reposição</v>
      </c>
      <c r="BGB163" t="str">
        <f ca="1"/>
        <v>Serviço</v>
      </c>
      <c r="BZB163" t="str" cm="1">
        <f t="array" aca="1" ref="BZB163:CBA163" ca="1">IFERROR(TRANSPOSE(_xlfn._xlws.SORT(_xlfn.UNIQUE(_xlfn._xlws.FILTER(cp_fabricante,(($A163="")+(cp_linha=$A163))*(($B163="")+(cp_grupo=$B163))*(($C163="")+(cp_subgrupo=$C163))*(($D163="")+(cp_tipo_mercadoria=$D163)))))),"")</f>
        <v>ABK</v>
      </c>
      <c r="BZC163" t="str">
        <f ca="1"/>
        <v>AGT</v>
      </c>
      <c r="BZD163" t="str">
        <f ca="1"/>
        <v>Air Liquide</v>
      </c>
      <c r="BZE163" t="str">
        <f ca="1"/>
        <v>AMBIENTAL</v>
      </c>
      <c r="BZF163" t="str">
        <f ca="1"/>
        <v>AMS</v>
      </c>
      <c r="BZG163" t="str">
        <f ca="1"/>
        <v>Campbell</v>
      </c>
      <c r="BZH163" t="str">
        <f ca="1"/>
        <v>CASELLA</v>
      </c>
      <c r="BZI163" t="str">
        <f ca="1"/>
        <v>CHP</v>
      </c>
      <c r="BZJ163" t="str">
        <f ca="1"/>
        <v>Clean</v>
      </c>
      <c r="BZK163" t="str">
        <f ca="1"/>
        <v>COPPI</v>
      </c>
      <c r="BZL163" t="str">
        <f ca="1"/>
        <v>Coregas</v>
      </c>
      <c r="BZM163" t="str">
        <f ca="1"/>
        <v>DFT</v>
      </c>
      <c r="BZN163" t="str">
        <f ca="1"/>
        <v>DPUNION</v>
      </c>
      <c r="BZO163" t="str">
        <f ca="1"/>
        <v>EDINBURG</v>
      </c>
      <c r="BZP163" t="str">
        <f ca="1"/>
        <v>EMEC</v>
      </c>
      <c r="BZQ163" t="str">
        <f ca="1"/>
        <v>EN NOVATIVE</v>
      </c>
      <c r="BZR163" t="str">
        <f ca="1"/>
        <v>environics</v>
      </c>
      <c r="BZS163" t="str">
        <f ca="1"/>
        <v>EON</v>
      </c>
      <c r="BZT163" t="str">
        <f ca="1"/>
        <v>ESS</v>
      </c>
      <c r="BZU163" t="str">
        <f ca="1"/>
        <v>Fabricante</v>
      </c>
      <c r="BZV163" t="str">
        <f ca="1"/>
        <v>Global Water</v>
      </c>
      <c r="BZW163" t="str">
        <f ca="1"/>
        <v>GRACO</v>
      </c>
      <c r="BZX163" t="str">
        <f ca="1"/>
        <v>HER</v>
      </c>
      <c r="BZY163" t="str">
        <f ca="1"/>
        <v>HISCO</v>
      </c>
      <c r="BZZ163" t="str">
        <f ca="1"/>
        <v>HON</v>
      </c>
      <c r="CAA163" t="str">
        <f ca="1"/>
        <v>Inativo</v>
      </c>
      <c r="CAB163" t="str">
        <f ca="1"/>
        <v>Industrial</v>
      </c>
      <c r="CAC163" t="str">
        <f ca="1"/>
        <v>ION</v>
      </c>
      <c r="CAD163" t="str">
        <f ca="1"/>
        <v>ISCO</v>
      </c>
      <c r="CAE163" t="str">
        <f ca="1"/>
        <v>JCT</v>
      </c>
      <c r="CAF163" t="str">
        <f ca="1"/>
        <v>LINDE</v>
      </c>
      <c r="CAG163" t="str">
        <f ca="1"/>
        <v>Luminutra</v>
      </c>
      <c r="CAH163" t="str">
        <f ca="1"/>
        <v>MJK</v>
      </c>
      <c r="CAI163" t="str">
        <f ca="1"/>
        <v>NIVELCO</v>
      </c>
      <c r="CAJ163" t="str">
        <f ca="1"/>
        <v>NOVALINX</v>
      </c>
      <c r="CAK163" t="str">
        <f ca="1"/>
        <v>Oceanalpha</v>
      </c>
      <c r="CAL163" t="str">
        <f ca="1"/>
        <v>QED</v>
      </c>
      <c r="CAM163" t="str">
        <f ca="1"/>
        <v>RADIONDETECTION</v>
      </c>
      <c r="CAN163" t="str">
        <f ca="1"/>
        <v>RDI</v>
      </c>
      <c r="CAO163" t="str">
        <f ca="1"/>
        <v>Regenesis</v>
      </c>
      <c r="CAP163" t="str">
        <f ca="1"/>
        <v>RIKA</v>
      </c>
      <c r="CAQ163" t="str">
        <f ca="1"/>
        <v>SF</v>
      </c>
      <c r="CAR163" t="str">
        <f ca="1"/>
        <v>SHANGHAI</v>
      </c>
      <c r="CAS163" t="str">
        <f ca="1"/>
        <v>SON</v>
      </c>
      <c r="CAT163" t="str">
        <f ca="1"/>
        <v>TDS</v>
      </c>
      <c r="CAU163" t="str">
        <f ca="1"/>
        <v>Thermo</v>
      </c>
      <c r="CAV163" t="str">
        <f ca="1"/>
        <v>Trace2o</v>
      </c>
      <c r="CAW163" t="str">
        <f ca="1"/>
        <v>VAPOR PIN</v>
      </c>
      <c r="CAX163" t="str">
        <f ca="1"/>
        <v>waterloo</v>
      </c>
      <c r="CAY163" t="str">
        <f ca="1"/>
        <v>White</v>
      </c>
      <c r="CAZ163" t="str">
        <f ca="1"/>
        <v>YSI</v>
      </c>
      <c r="CBA163">
        <f ca="1"/>
        <v>0</v>
      </c>
    </row>
    <row r="164" spans="30:624 1030:2081" x14ac:dyDescent="0.25">
      <c r="AD164" t="str" cm="1">
        <f t="array" aca="1" ref="AD164:AI164" ca="1">IFERROR(TRANSPOSE(_xlfn._xlws.SORT(_xlfn.UNIQUE(_xlfn._xlws.FILTER(cp_linha,(($B164="")+(cp_grupo=$B164))*(($C164="")+(cp_subgrupo=$C164))*(($D164="")+(cp_tipo_mercadoria=$D164))*(($E164="")+(cp_fabricante=$E164)))))),"")</f>
        <v>Detecção e Processos de Gases</v>
      </c>
      <c r="AE164" t="str">
        <f ca="1"/>
        <v>Diversos</v>
      </c>
      <c r="AF164" t="str">
        <f ca="1"/>
        <v>Inativo</v>
      </c>
      <c r="AG164" t="str">
        <f ca="1"/>
        <v>Locação</v>
      </c>
      <c r="AH164" t="str">
        <f ca="1"/>
        <v>Recursos Hídricos</v>
      </c>
      <c r="AI164" t="str">
        <f ca="1"/>
        <v>Remediação</v>
      </c>
      <c r="TJ164" t="str" cm="1">
        <f t="array" aca="1" ref="TJ164:WZ164" ca="1">IFERROR(TRANSPOSE(_xlfn._xlws.SORT(_xlfn.UNIQUE(_xlfn._xlws.FILTER(cp_grupo,(($A164="")+(cp_linha=$A164))*(($C164="")+(cp_subgrupo=$C164))*(($D164="")+(cp_tipo_mercadoria=$D164))*(($E164="")+(cp_fabricante=$E164)))))),"")</f>
        <v>Absorvedores</v>
      </c>
      <c r="TK164" t="str">
        <f ca="1"/>
        <v>Alimentação Eletrico</v>
      </c>
      <c r="TL164" t="str">
        <f ca="1"/>
        <v>Alimentação Solar</v>
      </c>
      <c r="TM164" t="str">
        <f ca="1"/>
        <v>Amostrador Diversos</v>
      </c>
      <c r="TN164" t="str">
        <f ca="1"/>
        <v>Amostrador Não Refrigerado Portátil</v>
      </c>
      <c r="TO164" t="str">
        <f ca="1"/>
        <v>Amostrador Refrigerado Fixo</v>
      </c>
      <c r="TP164" t="str">
        <f ca="1"/>
        <v>Amostrador Refrigerado Portátil</v>
      </c>
      <c r="TQ164" t="str">
        <f ca="1"/>
        <v>Amostragem Diversos</v>
      </c>
      <c r="TR164" t="str">
        <f ca="1"/>
        <v>Analisador Diversos</v>
      </c>
      <c r="TS164" t="str">
        <f ca="1"/>
        <v>Analisador Fixo</v>
      </c>
      <c r="TT164" t="str">
        <f ca="1"/>
        <v xml:space="preserve">Analisador Fixo </v>
      </c>
      <c r="TU164" t="str">
        <f ca="1"/>
        <v>Analisador Microbiologico</v>
      </c>
      <c r="TV164" t="str">
        <f ca="1"/>
        <v>Analisador Portátil</v>
      </c>
      <c r="TW164" t="str">
        <f ca="1"/>
        <v xml:space="preserve">Analisador Portátil </v>
      </c>
      <c r="TX164" t="str">
        <f ca="1"/>
        <v>Analisador Portátil Locação</v>
      </c>
      <c r="TY164" t="str">
        <f ca="1"/>
        <v>Aterramento Diversos</v>
      </c>
      <c r="TZ164" t="str">
        <f ca="1"/>
        <v>Bomba de Amostragem Fixa</v>
      </c>
      <c r="UA164" t="str">
        <f ca="1"/>
        <v>BOMBA DE AMOSTRAGEM Fixo</v>
      </c>
      <c r="UB164" t="str">
        <f ca="1"/>
        <v>Bomba de Amostragem Portátil</v>
      </c>
      <c r="UC164" t="str">
        <f ca="1"/>
        <v>Bombeamento Fixo</v>
      </c>
      <c r="UD164" t="str">
        <f ca="1"/>
        <v>Cabeçote/Válvula Extração Metano</v>
      </c>
      <c r="UE164" t="str">
        <f ca="1"/>
        <v>Caixa Separadora Fixo</v>
      </c>
      <c r="UF164" t="str">
        <f ca="1"/>
        <v>Calibração Diversos</v>
      </c>
      <c r="UG164" t="str">
        <f ca="1"/>
        <v>Cinto de Segurança</v>
      </c>
      <c r="UH164" t="str">
        <f ca="1"/>
        <v xml:space="preserve">Cinto de Segurança </v>
      </c>
      <c r="UI164" t="str">
        <f ca="1"/>
        <v>Colorimetro Portátil</v>
      </c>
      <c r="UJ164" t="str">
        <f ca="1"/>
        <v>Conjunto Autônomo</v>
      </c>
      <c r="UK164" t="str">
        <f ca="1"/>
        <v>Cromatógrafo Portátil</v>
      </c>
      <c r="UL164" t="str">
        <f ca="1"/>
        <v>Detector de Incendio Fixo</v>
      </c>
      <c r="UM164" t="str">
        <f ca="1"/>
        <v>Detector Diversos</v>
      </c>
      <c r="UN164" t="str">
        <f ca="1"/>
        <v>Detector Fixo</v>
      </c>
      <c r="UO164" t="str">
        <f ca="1"/>
        <v>Detector Portátil</v>
      </c>
      <c r="UP164" t="str">
        <f ca="1"/>
        <v>Diversos Diversos</v>
      </c>
      <c r="UQ164" t="str">
        <f ca="1"/>
        <v>Dosímetro de ruído</v>
      </c>
      <c r="UR164" t="str">
        <f ca="1"/>
        <v>Elevador de Liquidos Fixo</v>
      </c>
      <c r="US164" t="str">
        <f ca="1"/>
        <v>Extração Diversos</v>
      </c>
      <c r="UT164" t="str">
        <f ca="1"/>
        <v>Filtração Diversos</v>
      </c>
      <c r="UU164" t="str">
        <f ca="1"/>
        <v>Fotometro Portátil</v>
      </c>
      <c r="UV164" t="str">
        <f ca="1"/>
        <v>Guincho</v>
      </c>
      <c r="UW164" t="str">
        <f ca="1"/>
        <v>Impactador de Cascata</v>
      </c>
      <c r="UX164" t="str">
        <f ca="1"/>
        <v>Inativo Inativo</v>
      </c>
      <c r="UY164" t="str">
        <f ca="1"/>
        <v>Locação Diversos</v>
      </c>
      <c r="UZ164" t="str">
        <f ca="1"/>
        <v>Medidor de Material Particulado Fixo</v>
      </c>
      <c r="VA164" t="str">
        <f ca="1"/>
        <v>Medidor de Material Particulado Portátil</v>
      </c>
      <c r="VB164" t="str">
        <f ca="1"/>
        <v>Medidor de Nível de Pressão Sonora</v>
      </c>
      <c r="VC164" t="str">
        <f ca="1"/>
        <v>Medidor de Nivel Diversos</v>
      </c>
      <c r="VD164" t="str">
        <f ca="1"/>
        <v>Medidor de Nivel Fixo</v>
      </c>
      <c r="VE164" t="str">
        <f ca="1"/>
        <v>Medidor de Nivel Portátil</v>
      </c>
      <c r="VF164" t="str">
        <f ca="1"/>
        <v>Medidor de Vazão Argonaut SL</v>
      </c>
      <c r="VG164" t="str">
        <f ca="1"/>
        <v>Medidor de Vazão Fixo</v>
      </c>
      <c r="VH164" t="str">
        <f ca="1"/>
        <v>Medidor de Vazão FlowTracker</v>
      </c>
      <c r="VI164" t="str">
        <f ca="1"/>
        <v>Medidor de Vazão Portátil</v>
      </c>
      <c r="VJ164" t="str">
        <f ca="1"/>
        <v>Medidor de Vazão RS5</v>
      </c>
      <c r="VK164" t="str">
        <f ca="1"/>
        <v>Medidor de Vazão RS6</v>
      </c>
      <c r="VL164" t="str">
        <f ca="1"/>
        <v>Medidor de Vazão RS7</v>
      </c>
      <c r="VM164" t="str">
        <f ca="1"/>
        <v>Medidor de Vazão RS-M10</v>
      </c>
      <c r="VN164" t="str">
        <f ca="1"/>
        <v>Medidor de Vazão RS-M11</v>
      </c>
      <c r="VO164" t="str">
        <f ca="1"/>
        <v>Medidor de Vazão RS-M9</v>
      </c>
      <c r="VP164" t="str">
        <f ca="1"/>
        <v>Medidor de Vazão RS-S5</v>
      </c>
      <c r="VQ164" t="str">
        <f ca="1"/>
        <v>Medidor de Vibração Portátil</v>
      </c>
      <c r="VR164" t="str">
        <f ca="1"/>
        <v>Meteorologia Fixo</v>
      </c>
      <c r="VS164" t="str">
        <f ca="1"/>
        <v>MODFLOW Diversos</v>
      </c>
      <c r="VT164" t="str">
        <f ca="1"/>
        <v>Monitor de Material Particulado</v>
      </c>
      <c r="VU164" t="str">
        <f ca="1"/>
        <v>Monitor de Material Particulado Portátil</v>
      </c>
      <c r="VV164" t="str">
        <f ca="1"/>
        <v>Monitoramento Fixo</v>
      </c>
      <c r="VW164" t="str">
        <f ca="1"/>
        <v>Mosquetão</v>
      </c>
      <c r="VX164" t="str">
        <f ca="1"/>
        <v>Óculos de Proteção</v>
      </c>
      <c r="VY164" t="str">
        <f ca="1"/>
        <v>Outros Diversos</v>
      </c>
      <c r="VZ164" t="str">
        <f ca="1"/>
        <v>Painel controlador Diversos</v>
      </c>
      <c r="WA164" t="str">
        <f ca="1"/>
        <v>Painel controlador Fixo</v>
      </c>
      <c r="WB164" t="str">
        <f ca="1"/>
        <v>Painel controlador Portátil</v>
      </c>
      <c r="WC164" t="str">
        <f ca="1"/>
        <v>Respirador Facial</v>
      </c>
      <c r="WD164" t="str">
        <f ca="1"/>
        <v>Separador de Agua/ Oleo Fixo</v>
      </c>
      <c r="WE164" t="str">
        <f ca="1"/>
        <v>Sistema de Monitoramento de Material Particulado</v>
      </c>
      <c r="WF164" t="str">
        <f ca="1"/>
        <v>Sonda Portátil</v>
      </c>
      <c r="WG164" t="str">
        <f ca="1"/>
        <v xml:space="preserve">Sonda Portátil </v>
      </c>
      <c r="WH164" t="str">
        <f ca="1"/>
        <v>Sonda Serie 6</v>
      </c>
      <c r="WI164" t="str">
        <f ca="1"/>
        <v>Sonda Serie EcoSense</v>
      </c>
      <c r="WJ164" t="str">
        <f ca="1"/>
        <v>Sonda Serie EXO</v>
      </c>
      <c r="WK164" t="str">
        <f ca="1"/>
        <v>Sonda Serie IQ SensorNet</v>
      </c>
      <c r="WL164" t="str">
        <f ca="1"/>
        <v>Sonda Serie Lab &amp; Field</v>
      </c>
      <c r="WM164" t="str">
        <f ca="1"/>
        <v>Sonda Serie MultiLab</v>
      </c>
      <c r="WN164" t="str">
        <f ca="1"/>
        <v>Sonda Serie ODO-RTU</v>
      </c>
      <c r="WO164" t="str">
        <f ca="1"/>
        <v>Sonda Serie Pro</v>
      </c>
      <c r="WP164" t="str">
        <f ca="1"/>
        <v>Sonda Serie ProDigital</v>
      </c>
      <c r="WQ164" t="str">
        <f ca="1"/>
        <v>Sonda Serie TruLab</v>
      </c>
      <c r="WR164" t="str">
        <f ca="1"/>
        <v>Talabarte</v>
      </c>
      <c r="WS164" t="str">
        <f ca="1"/>
        <v>Telemetria Fixo</v>
      </c>
      <c r="WT164" t="str">
        <f ca="1"/>
        <v>TERMAL Fixo</v>
      </c>
      <c r="WU164" t="str">
        <f ca="1"/>
        <v>Transmissão Fixo</v>
      </c>
      <c r="WV164" t="str">
        <f ca="1"/>
        <v>Tratamento Diversos</v>
      </c>
      <c r="WW164" t="str">
        <f ca="1"/>
        <v>Tratamento Fixo</v>
      </c>
      <c r="WX164" t="str">
        <f ca="1"/>
        <v>Travaqueda</v>
      </c>
      <c r="WY164" t="str">
        <f ca="1"/>
        <v>Tripe</v>
      </c>
      <c r="WZ164" t="str">
        <f ca="1"/>
        <v>UMR Fixo</v>
      </c>
      <c r="AMP164" cm="1">
        <f t="array" aca="1" ref="AMP164:AXU164" ca="1">IFERROR(TRANSPOSE(_xlfn._xlws.SORT(_xlfn.UNIQUE(_xlfn._xlws.FILTER(cp_subgrupo,(($A164="")+(cp_linha=$A164))*(($B164="")+(cp_grupo=$B164))*(($D164="")+(cp_tipo_mercadoria=$D164))*(($E164="")+(cp_fabricante=$E164)))))),"")</f>
        <v>550</v>
      </c>
      <c r="AMQ164">
        <f ca="1"/>
        <v>556</v>
      </c>
      <c r="AMR164">
        <f ca="1"/>
        <v>6600</v>
      </c>
      <c r="AMS164">
        <f ca="1"/>
        <v>9500</v>
      </c>
      <c r="AMT164">
        <f ca="1"/>
        <v>9800</v>
      </c>
      <c r="AMU164" t="str">
        <f ca="1"/>
        <v>3017M</v>
      </c>
      <c r="AMV164" t="str">
        <f ca="1"/>
        <v>301-ADI</v>
      </c>
      <c r="AMW164" t="str">
        <f ca="1"/>
        <v>301C</v>
      </c>
      <c r="AMX164" t="str">
        <f ca="1"/>
        <v>301-R8</v>
      </c>
      <c r="AMY164" t="str">
        <f ca="1"/>
        <v>4000 series Isco</v>
      </c>
      <c r="AMZ164" t="str">
        <f ca="1"/>
        <v xml:space="preserve">Absorvedores </v>
      </c>
      <c r="ANA164" t="str">
        <f ca="1"/>
        <v>Acessório</v>
      </c>
      <c r="ANB164" t="str">
        <f ca="1"/>
        <v>ADCP</v>
      </c>
      <c r="ANC164" t="str">
        <f ca="1"/>
        <v>ADP</v>
      </c>
      <c r="AND164" t="str">
        <f ca="1"/>
        <v>ADR 1500</v>
      </c>
      <c r="ANE164" t="str">
        <f ca="1"/>
        <v>AIR AWARE</v>
      </c>
      <c r="ANF164" t="str">
        <f ca="1"/>
        <v>Air Striper</v>
      </c>
      <c r="ANG164" t="str">
        <f ca="1"/>
        <v>AIRSCAN</v>
      </c>
      <c r="ANH164" t="str">
        <f ca="1"/>
        <v>Amostrador</v>
      </c>
      <c r="ANI164" t="str">
        <f ca="1"/>
        <v>Anel</v>
      </c>
      <c r="ANJ164" t="str">
        <f ca="1"/>
        <v>APEX 2</v>
      </c>
      <c r="ANK164" t="str">
        <f ca="1"/>
        <v>Argonaut</v>
      </c>
      <c r="ANL164" t="str">
        <f ca="1"/>
        <v>Auto Pump</v>
      </c>
      <c r="ANM164" t="str">
        <f ca="1"/>
        <v>BADGE PLUS</v>
      </c>
      <c r="ANN164" t="str">
        <f ca="1"/>
        <v>Biogas</v>
      </c>
      <c r="ANO164" t="str">
        <f ca="1"/>
        <v>BIOGAS 300</v>
      </c>
      <c r="ANP164" t="str">
        <f ca="1"/>
        <v>BIOGAS 3000</v>
      </c>
      <c r="ANQ164" t="str">
        <f ca="1"/>
        <v>BIOGAS 5000</v>
      </c>
      <c r="ANR164" t="str">
        <f ca="1"/>
        <v>BM25</v>
      </c>
      <c r="ANS164" t="str">
        <f ca="1"/>
        <v>Bomba</v>
      </c>
      <c r="ANT164" t="str">
        <f ca="1"/>
        <v>BW</v>
      </c>
      <c r="ANU164" t="str">
        <f ca="1"/>
        <v xml:space="preserve">BW </v>
      </c>
      <c r="ANV164" t="str">
        <f ca="1"/>
        <v>BW CLIP</v>
      </c>
      <c r="ANW164" t="str">
        <f ca="1"/>
        <v>BW FLEX</v>
      </c>
      <c r="ANX164" t="str">
        <f ca="1"/>
        <v>BW ICON</v>
      </c>
      <c r="ANY164" t="str">
        <f ca="1"/>
        <v>BW SOLO</v>
      </c>
      <c r="ANZ164" t="str">
        <f ca="1"/>
        <v>BW ULTRA</v>
      </c>
      <c r="AOA164" t="str">
        <f ca="1"/>
        <v>C100</v>
      </c>
      <c r="AOB164" t="str">
        <f ca="1"/>
        <v>Cabo</v>
      </c>
      <c r="AOC164" t="str">
        <f ca="1"/>
        <v>Calibração</v>
      </c>
      <c r="AOD164" t="str">
        <f ca="1"/>
        <v>Castaway</v>
      </c>
      <c r="AOE164" t="str">
        <f ca="1"/>
        <v>CEL-24X</v>
      </c>
      <c r="AOF164" t="str">
        <f ca="1"/>
        <v>CEL-35X</v>
      </c>
      <c r="AOG164" t="str">
        <f ca="1"/>
        <v>CEL-62X</v>
      </c>
      <c r="AOH164" t="str">
        <f ca="1"/>
        <v>CEL-63X</v>
      </c>
      <c r="AOI164" t="str">
        <f ca="1"/>
        <v>Certificado</v>
      </c>
      <c r="AOJ164" t="str">
        <f ca="1"/>
        <v>CEX300</v>
      </c>
      <c r="AOK164" t="str">
        <f ca="1"/>
        <v>Chempro</v>
      </c>
      <c r="AOL164" t="str">
        <f ca="1"/>
        <v>Cilindro</v>
      </c>
      <c r="AOM164" t="str">
        <f ca="1"/>
        <v xml:space="preserve">Cinto de Segurança </v>
      </c>
      <c r="AON164" t="str">
        <f ca="1"/>
        <v>Clean Cell Pro</v>
      </c>
      <c r="AOO164" t="str">
        <f ca="1"/>
        <v>CLEANVIEWERGAS</v>
      </c>
      <c r="AOP164" t="str">
        <f ca="1"/>
        <v>CM4</v>
      </c>
      <c r="AOQ164" t="str">
        <f ca="1"/>
        <v>CONDUCTIVITY PLUS</v>
      </c>
      <c r="AOR164" t="str">
        <f ca="1"/>
        <v>CONTADOR DE CICLOS</v>
      </c>
      <c r="AOS164" t="str">
        <f ca="1"/>
        <v>Controlador</v>
      </c>
      <c r="AOT164" t="str">
        <f ca="1"/>
        <v>CTX 300</v>
      </c>
      <c r="AOU164" t="str">
        <f ca="1"/>
        <v>CUB</v>
      </c>
      <c r="AOV164" t="str">
        <f ca="1"/>
        <v>DataLogger</v>
      </c>
      <c r="AOW164" t="str">
        <f ca="1"/>
        <v>DATARAM 4</v>
      </c>
      <c r="AOX164" t="str">
        <f ca="1"/>
        <v>DBADGE 2</v>
      </c>
      <c r="AOY164" t="str">
        <f ca="1"/>
        <v>DBO</v>
      </c>
      <c r="AOZ164" t="str">
        <f ca="1"/>
        <v>DIPPER TOUGH</v>
      </c>
      <c r="APA164" t="str">
        <f ca="1"/>
        <v>DIPPERLOG</v>
      </c>
      <c r="APB164" t="str">
        <f ca="1"/>
        <v>DIPPER-T</v>
      </c>
      <c r="APC164" t="str">
        <f ca="1"/>
        <v>Display</v>
      </c>
      <c r="APD164" t="str">
        <f ca="1"/>
        <v>Diversos</v>
      </c>
      <c r="APE164" t="str">
        <f ca="1"/>
        <v>DO200</v>
      </c>
      <c r="APF164" t="str">
        <f ca="1"/>
        <v>DURATRACKER</v>
      </c>
      <c r="APG164" t="str">
        <f ca="1"/>
        <v>E3 POINT</v>
      </c>
      <c r="APH164" t="str">
        <f ca="1"/>
        <v>EAGLE</v>
      </c>
      <c r="API164" t="str">
        <f ca="1"/>
        <v>EC300</v>
      </c>
      <c r="APJ164" t="str">
        <f ca="1"/>
        <v>EC30A</v>
      </c>
      <c r="APK164" t="str">
        <f ca="1"/>
        <v>Embarcação</v>
      </c>
      <c r="APL164" t="str">
        <f ca="1"/>
        <v>EmeClean</v>
      </c>
      <c r="APM164" t="str">
        <f ca="1"/>
        <v>Estação</v>
      </c>
      <c r="APN164" t="str">
        <f ca="1"/>
        <v>Estrutura</v>
      </c>
      <c r="APO164" t="str">
        <f ca="1"/>
        <v>EXO</v>
      </c>
      <c r="APP164" t="str">
        <f ca="1"/>
        <v>EXO (Completa)</v>
      </c>
      <c r="APQ164" t="str">
        <f ca="1"/>
        <v>EXTREME</v>
      </c>
      <c r="APR164" t="str">
        <f ca="1"/>
        <v>FALCO</v>
      </c>
      <c r="APS164" t="str">
        <f ca="1"/>
        <v>FAU</v>
      </c>
      <c r="APT164" t="str">
        <f ca="1"/>
        <v>Ferramental</v>
      </c>
      <c r="APU164" t="str">
        <f ca="1"/>
        <v>Filtro</v>
      </c>
      <c r="APV164" t="str">
        <f ca="1"/>
        <v>FIREPRO</v>
      </c>
      <c r="APW164" t="str">
        <f ca="1"/>
        <v>FlowTracker</v>
      </c>
      <c r="APX164" t="str">
        <f ca="1"/>
        <v>FROG</v>
      </c>
      <c r="APY164" t="str">
        <f ca="1"/>
        <v>FS20X</v>
      </c>
      <c r="APZ164" t="str">
        <f ca="1"/>
        <v>FS-20X</v>
      </c>
      <c r="AQA164" t="str">
        <f ca="1"/>
        <v>FS24X</v>
      </c>
      <c r="AQB164" t="str">
        <f ca="1"/>
        <v>FSL100</v>
      </c>
      <c r="AQC164" t="str">
        <f ca="1"/>
        <v>FSX</v>
      </c>
      <c r="AQD164" t="str">
        <f ca="1"/>
        <v>G100</v>
      </c>
      <c r="AQE164" t="str">
        <f ca="1"/>
        <v>G110</v>
      </c>
      <c r="AQF164" t="str">
        <f ca="1"/>
        <v>G200</v>
      </c>
      <c r="AQG164" t="str">
        <f ca="1"/>
        <v>GA 3000</v>
      </c>
      <c r="AQH164" t="str">
        <f ca="1"/>
        <v>GA 5000</v>
      </c>
      <c r="AQI164" t="str">
        <f ca="1"/>
        <v>GASCARD</v>
      </c>
      <c r="AQJ164" t="str">
        <f ca="1"/>
        <v>GASCEHCK G</v>
      </c>
      <c r="AQK164" t="str">
        <f ca="1"/>
        <v>Gascheck</v>
      </c>
      <c r="AQL164" t="str">
        <f ca="1"/>
        <v>GASCHECK 3000</v>
      </c>
      <c r="AQM164" t="str">
        <f ca="1"/>
        <v>GASCHECK 5000</v>
      </c>
      <c r="AQN164" t="str">
        <f ca="1"/>
        <v>GASCHECK 6000</v>
      </c>
      <c r="AQO164" t="str">
        <f ca="1"/>
        <v>GASCHECK G</v>
      </c>
      <c r="AQP164" t="str">
        <f ca="1"/>
        <v>GASCHECK P1</v>
      </c>
      <c r="AQQ164" t="str">
        <f ca="1"/>
        <v>GASPOINT</v>
      </c>
      <c r="AQR164" t="str">
        <f ca="1"/>
        <v>GATEWAY</v>
      </c>
      <c r="AQS164" t="str">
        <f ca="1"/>
        <v>GEM</v>
      </c>
      <c r="AQT164" t="str">
        <f ca="1"/>
        <v>GEM 2000</v>
      </c>
      <c r="AQU164" t="str">
        <f ca="1"/>
        <v>GEM 5000</v>
      </c>
      <c r="AQV164" t="str">
        <f ca="1"/>
        <v>GEM/GA/BIOGAS 5000</v>
      </c>
      <c r="AQW164" t="str">
        <f ca="1"/>
        <v>GeneCount</v>
      </c>
      <c r="AQX164" t="str">
        <f ca="1"/>
        <v>GENIE</v>
      </c>
      <c r="AQY164" t="str">
        <f ca="1"/>
        <v>Guardian</v>
      </c>
      <c r="AQZ164" t="str">
        <f ca="1"/>
        <v>GUARDIAN 2</v>
      </c>
      <c r="ARA164" t="str">
        <f ca="1"/>
        <v>H.OIL</v>
      </c>
      <c r="ARB164" t="str">
        <f ca="1"/>
        <v>HA20</v>
      </c>
      <c r="ARC164" t="str">
        <f ca="1"/>
        <v>HA40</v>
      </c>
      <c r="ARD164" t="str">
        <f ca="1"/>
        <v>HA-71</v>
      </c>
      <c r="ARE164" t="str">
        <f ca="1"/>
        <v>HA-72</v>
      </c>
      <c r="ARF164" t="str">
        <f ca="1"/>
        <v>HAVEX</v>
      </c>
      <c r="ARG164" t="str">
        <f ca="1"/>
        <v>HON</v>
      </c>
      <c r="ARH164" t="str">
        <f ca="1"/>
        <v>HON TITAN</v>
      </c>
      <c r="ARI164" t="str">
        <f ca="1"/>
        <v>Hora Técnica</v>
      </c>
      <c r="ARJ164" t="str">
        <f ca="1"/>
        <v>IAQ POINT 2</v>
      </c>
      <c r="ARK164" t="str">
        <f ca="1"/>
        <v>IMPACT PRO</v>
      </c>
      <c r="ARL164" t="str">
        <f ca="1"/>
        <v>Inativo</v>
      </c>
      <c r="ARM164" t="str">
        <f ca="1"/>
        <v>INNOVA</v>
      </c>
      <c r="ARN164" t="str">
        <f ca="1"/>
        <v>Instalação</v>
      </c>
      <c r="ARO164" t="str">
        <f ca="1"/>
        <v>INTELLIDOX</v>
      </c>
      <c r="ARP164" t="str">
        <f ca="1"/>
        <v>IQ PIPE</v>
      </c>
      <c r="ARQ164" t="str">
        <f ca="1"/>
        <v>IQ PLUS</v>
      </c>
      <c r="ARR164" t="str">
        <f ca="1"/>
        <v>IQ Standard</v>
      </c>
      <c r="ARS164" t="str">
        <f ca="1"/>
        <v>ITRANS</v>
      </c>
      <c r="ART164" t="str">
        <f ca="1"/>
        <v>JES-301</v>
      </c>
      <c r="ARU164" t="str">
        <f ca="1"/>
        <v>JFID</v>
      </c>
      <c r="ARV164" t="str">
        <f ca="1"/>
        <v>JH3E</v>
      </c>
      <c r="ARW164" t="str">
        <f ca="1"/>
        <v>JSP-87</v>
      </c>
      <c r="ARX164" t="str">
        <f ca="1"/>
        <v>JSP-89</v>
      </c>
      <c r="ARY164" t="str">
        <f ca="1"/>
        <v>L360</v>
      </c>
      <c r="ARZ164" t="str">
        <f ca="1"/>
        <v>LEAKCHECK P1</v>
      </c>
      <c r="ASA164" t="str">
        <f ca="1"/>
        <v>LEAKMATE</v>
      </c>
      <c r="ASB164" t="str">
        <f ca="1"/>
        <v>Locação</v>
      </c>
      <c r="ASC164" t="str">
        <f ca="1"/>
        <v>Luminometro</v>
      </c>
      <c r="ASD164" t="str">
        <f ca="1"/>
        <v>M10</v>
      </c>
      <c r="ASE164" t="str">
        <f ca="1"/>
        <v>M11</v>
      </c>
      <c r="ASF164" t="str">
        <f ca="1"/>
        <v>M9</v>
      </c>
      <c r="ASG164" t="str">
        <f ca="1"/>
        <v>MAGFLUX</v>
      </c>
      <c r="ASH164" t="str">
        <f ca="1"/>
        <v>Maleta</v>
      </c>
      <c r="ASI164" t="str">
        <f ca="1"/>
        <v>MANHANDLER</v>
      </c>
      <c r="ASJ164" t="str">
        <f ca="1"/>
        <v>MANNING</v>
      </c>
      <c r="ASK164" t="str">
        <f ca="1"/>
        <v>Manta</v>
      </c>
      <c r="ASL164" t="str">
        <f ca="1"/>
        <v>Manta OWS</v>
      </c>
      <c r="ASM164" t="str">
        <f ca="1"/>
        <v>MARPLE</v>
      </c>
      <c r="ASN164" t="str">
        <f ca="1"/>
        <v>MAX XT</v>
      </c>
      <c r="ASO164" t="str">
        <f ca="1"/>
        <v>Metalyser</v>
      </c>
      <c r="ASP164" t="str">
        <f ca="1"/>
        <v>METREX</v>
      </c>
      <c r="ASQ164" t="str">
        <f ca="1"/>
        <v>MGD</v>
      </c>
      <c r="ASR164" t="str">
        <f ca="1"/>
        <v>MICRO 5</v>
      </c>
      <c r="ASS164" t="str">
        <f ca="1"/>
        <v>MicroADV</v>
      </c>
      <c r="AST164" t="str">
        <f ca="1"/>
        <v>MICROCLIP</v>
      </c>
      <c r="ASU164" t="str">
        <f ca="1"/>
        <v>MICRODOCK</v>
      </c>
      <c r="ASV164" t="str">
        <f ca="1"/>
        <v>MICRODUST</v>
      </c>
      <c r="ASW164" t="str">
        <f ca="1"/>
        <v>MIDAS</v>
      </c>
      <c r="ASX164" t="str">
        <f ca="1"/>
        <v>MILLER</v>
      </c>
      <c r="ASY164" t="str">
        <f ca="1"/>
        <v>MIRAN</v>
      </c>
      <c r="ASZ164" t="str">
        <f ca="1"/>
        <v>MKII</v>
      </c>
      <c r="ATA164" t="str">
        <f ca="1"/>
        <v>Moden</v>
      </c>
      <c r="ATB164" t="str">
        <f ca="1"/>
        <v>Mosquetão</v>
      </c>
      <c r="ATC164" t="str">
        <f ca="1"/>
        <v>MP10</v>
      </c>
      <c r="ATD164" t="str">
        <f ca="1"/>
        <v>MP15</v>
      </c>
      <c r="ATE164" t="str">
        <f ca="1"/>
        <v>MP20</v>
      </c>
      <c r="ATF164" t="str">
        <f ca="1"/>
        <v>MP30</v>
      </c>
      <c r="ATG164" t="str">
        <f ca="1"/>
        <v>MP50</v>
      </c>
      <c r="ATH164" t="str">
        <f ca="1"/>
        <v>MPD</v>
      </c>
      <c r="ATI164" t="str">
        <f ca="1"/>
        <v>MULTILAB</v>
      </c>
      <c r="ATJ164" t="str">
        <f ca="1"/>
        <v>MV02</v>
      </c>
      <c r="ATK164" t="str">
        <f ca="1"/>
        <v>MV03</v>
      </c>
      <c r="ATL164" t="str">
        <f ca="1"/>
        <v>MVI</v>
      </c>
      <c r="ATM164" t="str">
        <f ca="1"/>
        <v>MX4</v>
      </c>
      <c r="ATN164" t="str">
        <f ca="1"/>
        <v>MX6</v>
      </c>
      <c r="ATO164" t="str">
        <f ca="1"/>
        <v>NDP - 25 BAN</v>
      </c>
      <c r="ATP164" t="str">
        <f ca="1"/>
        <v>Numatic</v>
      </c>
      <c r="ATQ164" t="str">
        <f ca="1"/>
        <v>ODO200</v>
      </c>
      <c r="ATR164" t="str">
        <f ca="1"/>
        <v>OELD</v>
      </c>
      <c r="ATS164" t="str">
        <f ca="1"/>
        <v>OLCT</v>
      </c>
      <c r="ATT164" t="str">
        <f ca="1"/>
        <v>OPTI-FIT</v>
      </c>
      <c r="ATU164" t="str">
        <f ca="1"/>
        <v>OPTIMA PLUS</v>
      </c>
      <c r="ATV164" t="str">
        <f ca="1"/>
        <v>Outros</v>
      </c>
      <c r="ATW164" t="str">
        <f ca="1"/>
        <v>OWS</v>
      </c>
      <c r="ATX164" t="str">
        <f ca="1"/>
        <v>Painel</v>
      </c>
      <c r="ATY164" t="str">
        <f ca="1"/>
        <v>Painel de Controle</v>
      </c>
      <c r="ATZ164" t="str">
        <f ca="1"/>
        <v>Painel Solar</v>
      </c>
      <c r="AUA164" t="str">
        <f ca="1"/>
        <v>PANTHER</v>
      </c>
      <c r="AUB164" t="str">
        <f ca="1"/>
        <v>PCM</v>
      </c>
      <c r="AUC164" t="str">
        <f ca="1"/>
        <v>PDR1500</v>
      </c>
      <c r="AUD164" t="str">
        <f ca="1"/>
        <v>PH100</v>
      </c>
      <c r="AUE164" t="str">
        <f ca="1"/>
        <v>PHD6</v>
      </c>
      <c r="AUF164" t="str">
        <f ca="1"/>
        <v>PHOCHECK 1000</v>
      </c>
      <c r="AUG164" t="str">
        <f ca="1"/>
        <v>PHOCHECK 3000</v>
      </c>
      <c r="AUH164" t="str">
        <f ca="1"/>
        <v>Pro Plus</v>
      </c>
      <c r="AUI164" t="str">
        <f ca="1"/>
        <v>Pro Quattro</v>
      </c>
      <c r="AUJ164" t="str">
        <f ca="1"/>
        <v>PRO10</v>
      </c>
      <c r="AUK164" t="str">
        <f ca="1"/>
        <v>PRO1020</v>
      </c>
      <c r="AUL164" t="str">
        <f ca="1"/>
        <v>PRO1030</v>
      </c>
      <c r="AUM164" t="str">
        <f ca="1"/>
        <v>PRO20</v>
      </c>
      <c r="AUN164" t="str">
        <f ca="1"/>
        <v>PRO2030</v>
      </c>
      <c r="AUO164" t="str">
        <f ca="1"/>
        <v>PRO30</v>
      </c>
      <c r="AUP164" t="str">
        <f ca="1"/>
        <v>PRODO</v>
      </c>
      <c r="AUQ164" t="str">
        <f ca="1"/>
        <v>ProDss</v>
      </c>
      <c r="AUR164" t="str">
        <f ca="1"/>
        <v>PROSOLO</v>
      </c>
      <c r="AUS164" t="str">
        <f ca="1"/>
        <v>PROSWAP</v>
      </c>
      <c r="AUT164" t="str">
        <f ca="1"/>
        <v>PT100</v>
      </c>
      <c r="AUU164" t="str">
        <f ca="1"/>
        <v>QRAE 3</v>
      </c>
      <c r="AUV164" t="str">
        <f ca="1"/>
        <v>QRAE3</v>
      </c>
      <c r="AUW164" t="str">
        <f ca="1"/>
        <v>QUATTRO</v>
      </c>
      <c r="AUX164" t="str">
        <f ca="1"/>
        <v>Quimico</v>
      </c>
      <c r="AUY164" t="str">
        <f ca="1"/>
        <v>RAEGUARD</v>
      </c>
      <c r="AUZ164" t="str">
        <f ca="1"/>
        <v>Reagente</v>
      </c>
      <c r="AVA164" t="str">
        <f ca="1"/>
        <v>Reforma</v>
      </c>
      <c r="AVB164" t="str">
        <f ca="1"/>
        <v>REMOX</v>
      </c>
      <c r="AVC164" t="str">
        <f ca="1"/>
        <v>RIG RAT</v>
      </c>
      <c r="AVD164" t="str">
        <f ca="1"/>
        <v>RIKEN KEIKE</v>
      </c>
      <c r="AVE164" t="str">
        <f ca="1"/>
        <v>RS5</v>
      </c>
      <c r="AVF164" t="str">
        <f ca="1"/>
        <v>RS6</v>
      </c>
      <c r="AVG164" t="str">
        <f ca="1"/>
        <v>RS7</v>
      </c>
      <c r="AVH164" t="str">
        <f ca="1"/>
        <v>SAGE RIO</v>
      </c>
      <c r="AVI164" t="str">
        <f ca="1"/>
        <v>Sample Pro</v>
      </c>
      <c r="AVJ164" t="str">
        <f ca="1"/>
        <v>SAMPLEASE</v>
      </c>
      <c r="AVK164" t="str">
        <f ca="1"/>
        <v>SC</v>
      </c>
      <c r="AVL164" t="str">
        <f ca="1"/>
        <v>SCORPION</v>
      </c>
      <c r="AVM164" t="str">
        <f ca="1"/>
        <v>SEARCHLINE</v>
      </c>
      <c r="AVN164" t="str">
        <f ca="1"/>
        <v>SENSEPOINT</v>
      </c>
      <c r="AVO164" t="str">
        <f ca="1"/>
        <v>Sensor</v>
      </c>
      <c r="AVP164" t="str">
        <f ca="1"/>
        <v>SERIE BW</v>
      </c>
      <c r="AVQ164" t="str">
        <f ca="1"/>
        <v>SERIE6</v>
      </c>
      <c r="AVR164" t="str">
        <f ca="1"/>
        <v>SHAKETEST</v>
      </c>
      <c r="AVS164" t="str">
        <f ca="1"/>
        <v>SHARPEYE</v>
      </c>
      <c r="AVT164" t="str">
        <f ca="1"/>
        <v>Signature</v>
      </c>
      <c r="AVU164" t="str">
        <f ca="1"/>
        <v>Sistema</v>
      </c>
      <c r="AVV164" t="str">
        <f ca="1"/>
        <v>Skimmer</v>
      </c>
      <c r="AVW164" t="str">
        <f ca="1"/>
        <v>SKINNY DIPPER</v>
      </c>
      <c r="AVX164" t="str">
        <f ca="1"/>
        <v>SM.OIL</v>
      </c>
      <c r="AVY164" t="str">
        <f ca="1"/>
        <v>Software</v>
      </c>
      <c r="AVZ164" t="str">
        <f ca="1"/>
        <v>Solução</v>
      </c>
      <c r="AWA164" t="str">
        <f ca="1"/>
        <v>Sonda RTU</v>
      </c>
      <c r="AWB164" t="str">
        <f ca="1"/>
        <v>SOS-4-003</v>
      </c>
      <c r="AWC164" t="str">
        <f ca="1"/>
        <v>SPERIAN</v>
      </c>
      <c r="AWD164" t="str">
        <f ca="1"/>
        <v>SPM FLEX</v>
      </c>
      <c r="AWE164" t="str">
        <f ca="1"/>
        <v>T8000</v>
      </c>
      <c r="AWF164" t="str">
        <f ca="1"/>
        <v>TadLar Bag</v>
      </c>
      <c r="AWG164" t="str">
        <f ca="1"/>
        <v>TERMAL</v>
      </c>
      <c r="AWH164" t="str">
        <f ca="1"/>
        <v>Termovelocimétrico</v>
      </c>
      <c r="AWI164" t="str">
        <f ca="1"/>
        <v>TIGER</v>
      </c>
      <c r="AWJ164" t="str">
        <f ca="1"/>
        <v>TITAN</v>
      </c>
      <c r="AWK164" t="str">
        <f ca="1"/>
        <v>TITAN 2</v>
      </c>
      <c r="AWL164" t="str">
        <f ca="1"/>
        <v>TOP TRACK</v>
      </c>
      <c r="AWM164" t="str">
        <f ca="1"/>
        <v>TOUCHPOINT</v>
      </c>
      <c r="AWN164" t="str">
        <f ca="1"/>
        <v>Transdutor</v>
      </c>
      <c r="AWO164" t="str">
        <f ca="1"/>
        <v>Transmissor</v>
      </c>
      <c r="AWP164" t="str">
        <f ca="1"/>
        <v>Treinamento</v>
      </c>
      <c r="AWQ164" t="str">
        <f ca="1"/>
        <v>TruLab</v>
      </c>
      <c r="AWR164" t="str">
        <f ca="1"/>
        <v>TVA</v>
      </c>
      <c r="AWS164" t="str">
        <f ca="1"/>
        <v xml:space="preserve">TVA </v>
      </c>
      <c r="AWT164" t="str">
        <f ca="1"/>
        <v>TVA 1000B</v>
      </c>
      <c r="AWU164" t="str">
        <f ca="1"/>
        <v>TVA 2020</v>
      </c>
      <c r="AWV164" t="str">
        <f ca="1"/>
        <v>TVOC</v>
      </c>
      <c r="AWW164" t="str">
        <f ca="1"/>
        <v>TX1</v>
      </c>
      <c r="AWX164" t="str">
        <f ca="1"/>
        <v>UMR</v>
      </c>
      <c r="AWY164" t="str">
        <f ca="1"/>
        <v>UVEX</v>
      </c>
      <c r="AWZ164" t="str">
        <f ca="1"/>
        <v>Vapor pin/ Clean</v>
      </c>
      <c r="AXA164" t="str">
        <f ca="1"/>
        <v>WATER TAPE</v>
      </c>
      <c r="AXB164" t="str">
        <f ca="1"/>
        <v>WELLHEAD</v>
      </c>
      <c r="AXC164" t="str">
        <f ca="1"/>
        <v>WellTape</v>
      </c>
      <c r="AXD164" t="str">
        <f ca="1"/>
        <v>WX16</v>
      </c>
      <c r="AXE164" t="str">
        <f ca="1"/>
        <v>WX4</v>
      </c>
      <c r="AXF164" t="str">
        <f ca="1"/>
        <v>WX64</v>
      </c>
      <c r="AXG164" t="str">
        <f ca="1"/>
        <v>XCD</v>
      </c>
      <c r="AXH164" t="str">
        <f ca="1"/>
        <v>XCL</v>
      </c>
      <c r="AXI164" t="str">
        <f ca="1"/>
        <v>XNX</v>
      </c>
      <c r="AXJ164" t="str">
        <f ca="1"/>
        <v>XPIS</v>
      </c>
      <c r="AXK164" t="str">
        <f ca="1"/>
        <v>XPV</v>
      </c>
      <c r="AXL164" t="str">
        <f ca="1"/>
        <v>XRL</v>
      </c>
      <c r="AXM164" t="str">
        <f ca="1"/>
        <v>YSI30</v>
      </c>
      <c r="AXN164" t="str">
        <f ca="1"/>
        <v>YSI3100</v>
      </c>
      <c r="AXO164" t="str">
        <f ca="1"/>
        <v>YSI3200</v>
      </c>
      <c r="AXP164" t="str">
        <f ca="1"/>
        <v>YSI5000</v>
      </c>
      <c r="AXQ164" t="str">
        <f ca="1"/>
        <v>YSI5100</v>
      </c>
      <c r="AXR164" t="str">
        <f ca="1"/>
        <v>YSI55</v>
      </c>
      <c r="AXS164" t="str">
        <f ca="1"/>
        <v>YSI60</v>
      </c>
      <c r="AXT164" t="str">
        <f ca="1"/>
        <v>YSI85</v>
      </c>
      <c r="AXU164" t="str">
        <f ca="1"/>
        <v>ZAREBA</v>
      </c>
      <c r="BFV164" t="str" cm="1">
        <f t="array" aca="1" ref="BFV164:BGB164" ca="1">IFERROR(TRANSPOSE(_xlfn._xlws.SORT(_xlfn.UNIQUE(_xlfn._xlws.FILTER(cp_tipo_mercadoria,(($A164="")+(cp_linha=$A164))*(($B164="")+(cp_grupo=$B164))*(($C164="")+(cp_subgrupo=$C164))*(($E164="")+(cp_fabricante=$E164)))))),"")</f>
        <v>Acessório</v>
      </c>
      <c r="BFW164" t="str">
        <f ca="1"/>
        <v>Acessório/Reposição</v>
      </c>
      <c r="BFX164" t="str">
        <f ca="1"/>
        <v>Inativo</v>
      </c>
      <c r="BFY164" t="str">
        <f ca="1"/>
        <v>Insumo</v>
      </c>
      <c r="BFZ164" t="str">
        <f ca="1"/>
        <v>Produto</v>
      </c>
      <c r="BGA164" t="str">
        <f ca="1"/>
        <v>Reposição</v>
      </c>
      <c r="BGB164" t="str">
        <f ca="1"/>
        <v>Serviço</v>
      </c>
      <c r="BZB164" t="str" cm="1">
        <f t="array" aca="1" ref="BZB164:CBA164" ca="1">IFERROR(TRANSPOSE(_xlfn._xlws.SORT(_xlfn.UNIQUE(_xlfn._xlws.FILTER(cp_fabricante,(($A164="")+(cp_linha=$A164))*(($B164="")+(cp_grupo=$B164))*(($C164="")+(cp_subgrupo=$C164))*(($D164="")+(cp_tipo_mercadoria=$D164)))))),"")</f>
        <v>ABK</v>
      </c>
      <c r="BZC164" t="str">
        <f ca="1"/>
        <v>AGT</v>
      </c>
      <c r="BZD164" t="str">
        <f ca="1"/>
        <v>Air Liquide</v>
      </c>
      <c r="BZE164" t="str">
        <f ca="1"/>
        <v>AMBIENTAL</v>
      </c>
      <c r="BZF164" t="str">
        <f ca="1"/>
        <v>AMS</v>
      </c>
      <c r="BZG164" t="str">
        <f ca="1"/>
        <v>Campbell</v>
      </c>
      <c r="BZH164" t="str">
        <f ca="1"/>
        <v>CASELLA</v>
      </c>
      <c r="BZI164" t="str">
        <f ca="1"/>
        <v>CHP</v>
      </c>
      <c r="BZJ164" t="str">
        <f ca="1"/>
        <v>Clean</v>
      </c>
      <c r="BZK164" t="str">
        <f ca="1"/>
        <v>COPPI</v>
      </c>
      <c r="BZL164" t="str">
        <f ca="1"/>
        <v>Coregas</v>
      </c>
      <c r="BZM164" t="str">
        <f ca="1"/>
        <v>DFT</v>
      </c>
      <c r="BZN164" t="str">
        <f ca="1"/>
        <v>DPUNION</v>
      </c>
      <c r="BZO164" t="str">
        <f ca="1"/>
        <v>EDINBURG</v>
      </c>
      <c r="BZP164" t="str">
        <f ca="1"/>
        <v>EMEC</v>
      </c>
      <c r="BZQ164" t="str">
        <f ca="1"/>
        <v>EN NOVATIVE</v>
      </c>
      <c r="BZR164" t="str">
        <f ca="1"/>
        <v>environics</v>
      </c>
      <c r="BZS164" t="str">
        <f ca="1"/>
        <v>EON</v>
      </c>
      <c r="BZT164" t="str">
        <f ca="1"/>
        <v>ESS</v>
      </c>
      <c r="BZU164" t="str">
        <f ca="1"/>
        <v>Fabricante</v>
      </c>
      <c r="BZV164" t="str">
        <f ca="1"/>
        <v>Global Water</v>
      </c>
      <c r="BZW164" t="str">
        <f ca="1"/>
        <v>GRACO</v>
      </c>
      <c r="BZX164" t="str">
        <f ca="1"/>
        <v>HER</v>
      </c>
      <c r="BZY164" t="str">
        <f ca="1"/>
        <v>HISCO</v>
      </c>
      <c r="BZZ164" t="str">
        <f ca="1"/>
        <v>HON</v>
      </c>
      <c r="CAA164" t="str">
        <f ca="1"/>
        <v>Inativo</v>
      </c>
      <c r="CAB164" t="str">
        <f ca="1"/>
        <v>Industrial</v>
      </c>
      <c r="CAC164" t="str">
        <f ca="1"/>
        <v>ION</v>
      </c>
      <c r="CAD164" t="str">
        <f ca="1"/>
        <v>ISCO</v>
      </c>
      <c r="CAE164" t="str">
        <f ca="1"/>
        <v>JCT</v>
      </c>
      <c r="CAF164" t="str">
        <f ca="1"/>
        <v>LINDE</v>
      </c>
      <c r="CAG164" t="str">
        <f ca="1"/>
        <v>Luminutra</v>
      </c>
      <c r="CAH164" t="str">
        <f ca="1"/>
        <v>MJK</v>
      </c>
      <c r="CAI164" t="str">
        <f ca="1"/>
        <v>NIVELCO</v>
      </c>
      <c r="CAJ164" t="str">
        <f ca="1"/>
        <v>NOVALINX</v>
      </c>
      <c r="CAK164" t="str">
        <f ca="1"/>
        <v>Oceanalpha</v>
      </c>
      <c r="CAL164" t="str">
        <f ca="1"/>
        <v>QED</v>
      </c>
      <c r="CAM164" t="str">
        <f ca="1"/>
        <v>RADIONDETECTION</v>
      </c>
      <c r="CAN164" t="str">
        <f ca="1"/>
        <v>RDI</v>
      </c>
      <c r="CAO164" t="str">
        <f ca="1"/>
        <v>Regenesis</v>
      </c>
      <c r="CAP164" t="str">
        <f ca="1"/>
        <v>RIKA</v>
      </c>
      <c r="CAQ164" t="str">
        <f ca="1"/>
        <v>SF</v>
      </c>
      <c r="CAR164" t="str">
        <f ca="1"/>
        <v>SHANGHAI</v>
      </c>
      <c r="CAS164" t="str">
        <f ca="1"/>
        <v>SON</v>
      </c>
      <c r="CAT164" t="str">
        <f ca="1"/>
        <v>TDS</v>
      </c>
      <c r="CAU164" t="str">
        <f ca="1"/>
        <v>Thermo</v>
      </c>
      <c r="CAV164" t="str">
        <f ca="1"/>
        <v>Trace2o</v>
      </c>
      <c r="CAW164" t="str">
        <f ca="1"/>
        <v>VAPOR PIN</v>
      </c>
      <c r="CAX164" t="str">
        <f ca="1"/>
        <v>waterloo</v>
      </c>
      <c r="CAY164" t="str">
        <f ca="1"/>
        <v>White</v>
      </c>
      <c r="CAZ164" t="str">
        <f ca="1"/>
        <v>YSI</v>
      </c>
      <c r="CBA164">
        <f ca="1"/>
        <v>0</v>
      </c>
    </row>
    <row r="165" spans="30:624 1030:2081" x14ac:dyDescent="0.25">
      <c r="AD165" t="str" cm="1">
        <f t="array" aca="1" ref="AD165:AI165" ca="1">IFERROR(TRANSPOSE(_xlfn._xlws.SORT(_xlfn.UNIQUE(_xlfn._xlws.FILTER(cp_linha,(($B165="")+(cp_grupo=$B165))*(($C165="")+(cp_subgrupo=$C165))*(($D165="")+(cp_tipo_mercadoria=$D165))*(($E165="")+(cp_fabricante=$E165)))))),"")</f>
        <v>Detecção e Processos de Gases</v>
      </c>
      <c r="AE165" t="str">
        <f ca="1"/>
        <v>Diversos</v>
      </c>
      <c r="AF165" t="str">
        <f ca="1"/>
        <v>Inativo</v>
      </c>
      <c r="AG165" t="str">
        <f ca="1"/>
        <v>Locação</v>
      </c>
      <c r="AH165" t="str">
        <f ca="1"/>
        <v>Recursos Hídricos</v>
      </c>
      <c r="AI165" t="str">
        <f ca="1"/>
        <v>Remediação</v>
      </c>
      <c r="TJ165" t="str" cm="1">
        <f t="array" aca="1" ref="TJ165:WZ165" ca="1">IFERROR(TRANSPOSE(_xlfn._xlws.SORT(_xlfn.UNIQUE(_xlfn._xlws.FILTER(cp_grupo,(($A165="")+(cp_linha=$A165))*(($C165="")+(cp_subgrupo=$C165))*(($D165="")+(cp_tipo_mercadoria=$D165))*(($E165="")+(cp_fabricante=$E165)))))),"")</f>
        <v>Absorvedores</v>
      </c>
      <c r="TK165" t="str">
        <f ca="1"/>
        <v>Alimentação Eletrico</v>
      </c>
      <c r="TL165" t="str">
        <f ca="1"/>
        <v>Alimentação Solar</v>
      </c>
      <c r="TM165" t="str">
        <f ca="1"/>
        <v>Amostrador Diversos</v>
      </c>
      <c r="TN165" t="str">
        <f ca="1"/>
        <v>Amostrador Não Refrigerado Portátil</v>
      </c>
      <c r="TO165" t="str">
        <f ca="1"/>
        <v>Amostrador Refrigerado Fixo</v>
      </c>
      <c r="TP165" t="str">
        <f ca="1"/>
        <v>Amostrador Refrigerado Portátil</v>
      </c>
      <c r="TQ165" t="str">
        <f ca="1"/>
        <v>Amostragem Diversos</v>
      </c>
      <c r="TR165" t="str">
        <f ca="1"/>
        <v>Analisador Diversos</v>
      </c>
      <c r="TS165" t="str">
        <f ca="1"/>
        <v>Analisador Fixo</v>
      </c>
      <c r="TT165" t="str">
        <f ca="1"/>
        <v xml:space="preserve">Analisador Fixo </v>
      </c>
      <c r="TU165" t="str">
        <f ca="1"/>
        <v>Analisador Microbiologico</v>
      </c>
      <c r="TV165" t="str">
        <f ca="1"/>
        <v>Analisador Portátil</v>
      </c>
      <c r="TW165" t="str">
        <f ca="1"/>
        <v xml:space="preserve">Analisador Portátil </v>
      </c>
      <c r="TX165" t="str">
        <f ca="1"/>
        <v>Analisador Portátil Locação</v>
      </c>
      <c r="TY165" t="str">
        <f ca="1"/>
        <v>Aterramento Diversos</v>
      </c>
      <c r="TZ165" t="str">
        <f ca="1"/>
        <v>Bomba de Amostragem Fixa</v>
      </c>
      <c r="UA165" t="str">
        <f ca="1"/>
        <v>BOMBA DE AMOSTRAGEM Fixo</v>
      </c>
      <c r="UB165" t="str">
        <f ca="1"/>
        <v>Bomba de Amostragem Portátil</v>
      </c>
      <c r="UC165" t="str">
        <f ca="1"/>
        <v>Bombeamento Fixo</v>
      </c>
      <c r="UD165" t="str">
        <f ca="1"/>
        <v>Cabeçote/Válvula Extração Metano</v>
      </c>
      <c r="UE165" t="str">
        <f ca="1"/>
        <v>Caixa Separadora Fixo</v>
      </c>
      <c r="UF165" t="str">
        <f ca="1"/>
        <v>Calibração Diversos</v>
      </c>
      <c r="UG165" t="str">
        <f ca="1"/>
        <v>Cinto de Segurança</v>
      </c>
      <c r="UH165" t="str">
        <f ca="1"/>
        <v xml:space="preserve">Cinto de Segurança </v>
      </c>
      <c r="UI165" t="str">
        <f ca="1"/>
        <v>Colorimetro Portátil</v>
      </c>
      <c r="UJ165" t="str">
        <f ca="1"/>
        <v>Conjunto Autônomo</v>
      </c>
      <c r="UK165" t="str">
        <f ca="1"/>
        <v>Cromatógrafo Portátil</v>
      </c>
      <c r="UL165" t="str">
        <f ca="1"/>
        <v>Detector de Incendio Fixo</v>
      </c>
      <c r="UM165" t="str">
        <f ca="1"/>
        <v>Detector Diversos</v>
      </c>
      <c r="UN165" t="str">
        <f ca="1"/>
        <v>Detector Fixo</v>
      </c>
      <c r="UO165" t="str">
        <f ca="1"/>
        <v>Detector Portátil</v>
      </c>
      <c r="UP165" t="str">
        <f ca="1"/>
        <v>Diversos Diversos</v>
      </c>
      <c r="UQ165" t="str">
        <f ca="1"/>
        <v>Dosímetro de ruído</v>
      </c>
      <c r="UR165" t="str">
        <f ca="1"/>
        <v>Elevador de Liquidos Fixo</v>
      </c>
      <c r="US165" t="str">
        <f ca="1"/>
        <v>Extração Diversos</v>
      </c>
      <c r="UT165" t="str">
        <f ca="1"/>
        <v>Filtração Diversos</v>
      </c>
      <c r="UU165" t="str">
        <f ca="1"/>
        <v>Fotometro Portátil</v>
      </c>
      <c r="UV165" t="str">
        <f ca="1"/>
        <v>Guincho</v>
      </c>
      <c r="UW165" t="str">
        <f ca="1"/>
        <v>Impactador de Cascata</v>
      </c>
      <c r="UX165" t="str">
        <f ca="1"/>
        <v>Inativo Inativo</v>
      </c>
      <c r="UY165" t="str">
        <f ca="1"/>
        <v>Locação Diversos</v>
      </c>
      <c r="UZ165" t="str">
        <f ca="1"/>
        <v>Medidor de Material Particulado Fixo</v>
      </c>
      <c r="VA165" t="str">
        <f ca="1"/>
        <v>Medidor de Material Particulado Portátil</v>
      </c>
      <c r="VB165" t="str">
        <f ca="1"/>
        <v>Medidor de Nível de Pressão Sonora</v>
      </c>
      <c r="VC165" t="str">
        <f ca="1"/>
        <v>Medidor de Nivel Diversos</v>
      </c>
      <c r="VD165" t="str">
        <f ca="1"/>
        <v>Medidor de Nivel Fixo</v>
      </c>
      <c r="VE165" t="str">
        <f ca="1"/>
        <v>Medidor de Nivel Portátil</v>
      </c>
      <c r="VF165" t="str">
        <f ca="1"/>
        <v>Medidor de Vazão Argonaut SL</v>
      </c>
      <c r="VG165" t="str">
        <f ca="1"/>
        <v>Medidor de Vazão Fixo</v>
      </c>
      <c r="VH165" t="str">
        <f ca="1"/>
        <v>Medidor de Vazão FlowTracker</v>
      </c>
      <c r="VI165" t="str">
        <f ca="1"/>
        <v>Medidor de Vazão Portátil</v>
      </c>
      <c r="VJ165" t="str">
        <f ca="1"/>
        <v>Medidor de Vazão RS5</v>
      </c>
      <c r="VK165" t="str">
        <f ca="1"/>
        <v>Medidor de Vazão RS6</v>
      </c>
      <c r="VL165" t="str">
        <f ca="1"/>
        <v>Medidor de Vazão RS7</v>
      </c>
      <c r="VM165" t="str">
        <f ca="1"/>
        <v>Medidor de Vazão RS-M10</v>
      </c>
      <c r="VN165" t="str">
        <f ca="1"/>
        <v>Medidor de Vazão RS-M11</v>
      </c>
      <c r="VO165" t="str">
        <f ca="1"/>
        <v>Medidor de Vazão RS-M9</v>
      </c>
      <c r="VP165" t="str">
        <f ca="1"/>
        <v>Medidor de Vazão RS-S5</v>
      </c>
      <c r="VQ165" t="str">
        <f ca="1"/>
        <v>Medidor de Vibração Portátil</v>
      </c>
      <c r="VR165" t="str">
        <f ca="1"/>
        <v>Meteorologia Fixo</v>
      </c>
      <c r="VS165" t="str">
        <f ca="1"/>
        <v>MODFLOW Diversos</v>
      </c>
      <c r="VT165" t="str">
        <f ca="1"/>
        <v>Monitor de Material Particulado</v>
      </c>
      <c r="VU165" t="str">
        <f ca="1"/>
        <v>Monitor de Material Particulado Portátil</v>
      </c>
      <c r="VV165" t="str">
        <f ca="1"/>
        <v>Monitoramento Fixo</v>
      </c>
      <c r="VW165" t="str">
        <f ca="1"/>
        <v>Mosquetão</v>
      </c>
      <c r="VX165" t="str">
        <f ca="1"/>
        <v>Óculos de Proteção</v>
      </c>
      <c r="VY165" t="str">
        <f ca="1"/>
        <v>Outros Diversos</v>
      </c>
      <c r="VZ165" t="str">
        <f ca="1"/>
        <v>Painel controlador Diversos</v>
      </c>
      <c r="WA165" t="str">
        <f ca="1"/>
        <v>Painel controlador Fixo</v>
      </c>
      <c r="WB165" t="str">
        <f ca="1"/>
        <v>Painel controlador Portátil</v>
      </c>
      <c r="WC165" t="str">
        <f ca="1"/>
        <v>Respirador Facial</v>
      </c>
      <c r="WD165" t="str">
        <f ca="1"/>
        <v>Separador de Agua/ Oleo Fixo</v>
      </c>
      <c r="WE165" t="str">
        <f ca="1"/>
        <v>Sistema de Monitoramento de Material Particulado</v>
      </c>
      <c r="WF165" t="str">
        <f ca="1"/>
        <v>Sonda Portátil</v>
      </c>
      <c r="WG165" t="str">
        <f ca="1"/>
        <v xml:space="preserve">Sonda Portátil </v>
      </c>
      <c r="WH165" t="str">
        <f ca="1"/>
        <v>Sonda Serie 6</v>
      </c>
      <c r="WI165" t="str">
        <f ca="1"/>
        <v>Sonda Serie EcoSense</v>
      </c>
      <c r="WJ165" t="str">
        <f ca="1"/>
        <v>Sonda Serie EXO</v>
      </c>
      <c r="WK165" t="str">
        <f ca="1"/>
        <v>Sonda Serie IQ SensorNet</v>
      </c>
      <c r="WL165" t="str">
        <f ca="1"/>
        <v>Sonda Serie Lab &amp; Field</v>
      </c>
      <c r="WM165" t="str">
        <f ca="1"/>
        <v>Sonda Serie MultiLab</v>
      </c>
      <c r="WN165" t="str">
        <f ca="1"/>
        <v>Sonda Serie ODO-RTU</v>
      </c>
      <c r="WO165" t="str">
        <f ca="1"/>
        <v>Sonda Serie Pro</v>
      </c>
      <c r="WP165" t="str">
        <f ca="1"/>
        <v>Sonda Serie ProDigital</v>
      </c>
      <c r="WQ165" t="str">
        <f ca="1"/>
        <v>Sonda Serie TruLab</v>
      </c>
      <c r="WR165" t="str">
        <f ca="1"/>
        <v>Talabarte</v>
      </c>
      <c r="WS165" t="str">
        <f ca="1"/>
        <v>Telemetria Fixo</v>
      </c>
      <c r="WT165" t="str">
        <f ca="1"/>
        <v>TERMAL Fixo</v>
      </c>
      <c r="WU165" t="str">
        <f ca="1"/>
        <v>Transmissão Fixo</v>
      </c>
      <c r="WV165" t="str">
        <f ca="1"/>
        <v>Tratamento Diversos</v>
      </c>
      <c r="WW165" t="str">
        <f ca="1"/>
        <v>Tratamento Fixo</v>
      </c>
      <c r="WX165" t="str">
        <f ca="1"/>
        <v>Travaqueda</v>
      </c>
      <c r="WY165" t="str">
        <f ca="1"/>
        <v>Tripe</v>
      </c>
      <c r="WZ165" t="str">
        <f ca="1"/>
        <v>UMR Fixo</v>
      </c>
      <c r="AMP165" cm="1">
        <f t="array" aca="1" ref="AMP165:AXU165" ca="1">IFERROR(TRANSPOSE(_xlfn._xlws.SORT(_xlfn.UNIQUE(_xlfn._xlws.FILTER(cp_subgrupo,(($A165="")+(cp_linha=$A165))*(($B165="")+(cp_grupo=$B165))*(($D165="")+(cp_tipo_mercadoria=$D165))*(($E165="")+(cp_fabricante=$E165)))))),"")</f>
        <v>550</v>
      </c>
      <c r="AMQ165">
        <f ca="1"/>
        <v>556</v>
      </c>
      <c r="AMR165">
        <f ca="1"/>
        <v>6600</v>
      </c>
      <c r="AMS165">
        <f ca="1"/>
        <v>9500</v>
      </c>
      <c r="AMT165">
        <f ca="1"/>
        <v>9800</v>
      </c>
      <c r="AMU165" t="str">
        <f ca="1"/>
        <v>3017M</v>
      </c>
      <c r="AMV165" t="str">
        <f ca="1"/>
        <v>301-ADI</v>
      </c>
      <c r="AMW165" t="str">
        <f ca="1"/>
        <v>301C</v>
      </c>
      <c r="AMX165" t="str">
        <f ca="1"/>
        <v>301-R8</v>
      </c>
      <c r="AMY165" t="str">
        <f ca="1"/>
        <v>4000 series Isco</v>
      </c>
      <c r="AMZ165" t="str">
        <f ca="1"/>
        <v xml:space="preserve">Absorvedores </v>
      </c>
      <c r="ANA165" t="str">
        <f ca="1"/>
        <v>Acessório</v>
      </c>
      <c r="ANB165" t="str">
        <f ca="1"/>
        <v>ADCP</v>
      </c>
      <c r="ANC165" t="str">
        <f ca="1"/>
        <v>ADP</v>
      </c>
      <c r="AND165" t="str">
        <f ca="1"/>
        <v>ADR 1500</v>
      </c>
      <c r="ANE165" t="str">
        <f ca="1"/>
        <v>AIR AWARE</v>
      </c>
      <c r="ANF165" t="str">
        <f ca="1"/>
        <v>Air Striper</v>
      </c>
      <c r="ANG165" t="str">
        <f ca="1"/>
        <v>AIRSCAN</v>
      </c>
      <c r="ANH165" t="str">
        <f ca="1"/>
        <v>Amostrador</v>
      </c>
      <c r="ANI165" t="str">
        <f ca="1"/>
        <v>Anel</v>
      </c>
      <c r="ANJ165" t="str">
        <f ca="1"/>
        <v>APEX 2</v>
      </c>
      <c r="ANK165" t="str">
        <f ca="1"/>
        <v>Argonaut</v>
      </c>
      <c r="ANL165" t="str">
        <f ca="1"/>
        <v>Auto Pump</v>
      </c>
      <c r="ANM165" t="str">
        <f ca="1"/>
        <v>BADGE PLUS</v>
      </c>
      <c r="ANN165" t="str">
        <f ca="1"/>
        <v>Biogas</v>
      </c>
      <c r="ANO165" t="str">
        <f ca="1"/>
        <v>BIOGAS 300</v>
      </c>
      <c r="ANP165" t="str">
        <f ca="1"/>
        <v>BIOGAS 3000</v>
      </c>
      <c r="ANQ165" t="str">
        <f ca="1"/>
        <v>BIOGAS 5000</v>
      </c>
      <c r="ANR165" t="str">
        <f ca="1"/>
        <v>BM25</v>
      </c>
      <c r="ANS165" t="str">
        <f ca="1"/>
        <v>Bomba</v>
      </c>
      <c r="ANT165" t="str">
        <f ca="1"/>
        <v>BW</v>
      </c>
      <c r="ANU165" t="str">
        <f ca="1"/>
        <v xml:space="preserve">BW </v>
      </c>
      <c r="ANV165" t="str">
        <f ca="1"/>
        <v>BW CLIP</v>
      </c>
      <c r="ANW165" t="str">
        <f ca="1"/>
        <v>BW FLEX</v>
      </c>
      <c r="ANX165" t="str">
        <f ca="1"/>
        <v>BW ICON</v>
      </c>
      <c r="ANY165" t="str">
        <f ca="1"/>
        <v>BW SOLO</v>
      </c>
      <c r="ANZ165" t="str">
        <f ca="1"/>
        <v>BW ULTRA</v>
      </c>
      <c r="AOA165" t="str">
        <f ca="1"/>
        <v>C100</v>
      </c>
      <c r="AOB165" t="str">
        <f ca="1"/>
        <v>Cabo</v>
      </c>
      <c r="AOC165" t="str">
        <f ca="1"/>
        <v>Calibração</v>
      </c>
      <c r="AOD165" t="str">
        <f ca="1"/>
        <v>Castaway</v>
      </c>
      <c r="AOE165" t="str">
        <f ca="1"/>
        <v>CEL-24X</v>
      </c>
      <c r="AOF165" t="str">
        <f ca="1"/>
        <v>CEL-35X</v>
      </c>
      <c r="AOG165" t="str">
        <f ca="1"/>
        <v>CEL-62X</v>
      </c>
      <c r="AOH165" t="str">
        <f ca="1"/>
        <v>CEL-63X</v>
      </c>
      <c r="AOI165" t="str">
        <f ca="1"/>
        <v>Certificado</v>
      </c>
      <c r="AOJ165" t="str">
        <f ca="1"/>
        <v>CEX300</v>
      </c>
      <c r="AOK165" t="str">
        <f ca="1"/>
        <v>Chempro</v>
      </c>
      <c r="AOL165" t="str">
        <f ca="1"/>
        <v>Cilindro</v>
      </c>
      <c r="AOM165" t="str">
        <f ca="1"/>
        <v xml:space="preserve">Cinto de Segurança </v>
      </c>
      <c r="AON165" t="str">
        <f ca="1"/>
        <v>Clean Cell Pro</v>
      </c>
      <c r="AOO165" t="str">
        <f ca="1"/>
        <v>CLEANVIEWERGAS</v>
      </c>
      <c r="AOP165" t="str">
        <f ca="1"/>
        <v>CM4</v>
      </c>
      <c r="AOQ165" t="str">
        <f ca="1"/>
        <v>CONDUCTIVITY PLUS</v>
      </c>
      <c r="AOR165" t="str">
        <f ca="1"/>
        <v>CONTADOR DE CICLOS</v>
      </c>
      <c r="AOS165" t="str">
        <f ca="1"/>
        <v>Controlador</v>
      </c>
      <c r="AOT165" t="str">
        <f ca="1"/>
        <v>CTX 300</v>
      </c>
      <c r="AOU165" t="str">
        <f ca="1"/>
        <v>CUB</v>
      </c>
      <c r="AOV165" t="str">
        <f ca="1"/>
        <v>DataLogger</v>
      </c>
      <c r="AOW165" t="str">
        <f ca="1"/>
        <v>DATARAM 4</v>
      </c>
      <c r="AOX165" t="str">
        <f ca="1"/>
        <v>DBADGE 2</v>
      </c>
      <c r="AOY165" t="str">
        <f ca="1"/>
        <v>DBO</v>
      </c>
      <c r="AOZ165" t="str">
        <f ca="1"/>
        <v>DIPPER TOUGH</v>
      </c>
      <c r="APA165" t="str">
        <f ca="1"/>
        <v>DIPPERLOG</v>
      </c>
      <c r="APB165" t="str">
        <f ca="1"/>
        <v>DIPPER-T</v>
      </c>
      <c r="APC165" t="str">
        <f ca="1"/>
        <v>Display</v>
      </c>
      <c r="APD165" t="str">
        <f ca="1"/>
        <v>Diversos</v>
      </c>
      <c r="APE165" t="str">
        <f ca="1"/>
        <v>DO200</v>
      </c>
      <c r="APF165" t="str">
        <f ca="1"/>
        <v>DURATRACKER</v>
      </c>
      <c r="APG165" t="str">
        <f ca="1"/>
        <v>E3 POINT</v>
      </c>
      <c r="APH165" t="str">
        <f ca="1"/>
        <v>EAGLE</v>
      </c>
      <c r="API165" t="str">
        <f ca="1"/>
        <v>EC300</v>
      </c>
      <c r="APJ165" t="str">
        <f ca="1"/>
        <v>EC30A</v>
      </c>
      <c r="APK165" t="str">
        <f ca="1"/>
        <v>Embarcação</v>
      </c>
      <c r="APL165" t="str">
        <f ca="1"/>
        <v>EmeClean</v>
      </c>
      <c r="APM165" t="str">
        <f ca="1"/>
        <v>Estação</v>
      </c>
      <c r="APN165" t="str">
        <f ca="1"/>
        <v>Estrutura</v>
      </c>
      <c r="APO165" t="str">
        <f ca="1"/>
        <v>EXO</v>
      </c>
      <c r="APP165" t="str">
        <f ca="1"/>
        <v>EXO (Completa)</v>
      </c>
      <c r="APQ165" t="str">
        <f ca="1"/>
        <v>EXTREME</v>
      </c>
      <c r="APR165" t="str">
        <f ca="1"/>
        <v>FALCO</v>
      </c>
      <c r="APS165" t="str">
        <f ca="1"/>
        <v>FAU</v>
      </c>
      <c r="APT165" t="str">
        <f ca="1"/>
        <v>Ferramental</v>
      </c>
      <c r="APU165" t="str">
        <f ca="1"/>
        <v>Filtro</v>
      </c>
      <c r="APV165" t="str">
        <f ca="1"/>
        <v>FIREPRO</v>
      </c>
      <c r="APW165" t="str">
        <f ca="1"/>
        <v>FlowTracker</v>
      </c>
      <c r="APX165" t="str">
        <f ca="1"/>
        <v>FROG</v>
      </c>
      <c r="APY165" t="str">
        <f ca="1"/>
        <v>FS20X</v>
      </c>
      <c r="APZ165" t="str">
        <f ca="1"/>
        <v>FS-20X</v>
      </c>
      <c r="AQA165" t="str">
        <f ca="1"/>
        <v>FS24X</v>
      </c>
      <c r="AQB165" t="str">
        <f ca="1"/>
        <v>FSL100</v>
      </c>
      <c r="AQC165" t="str">
        <f ca="1"/>
        <v>FSX</v>
      </c>
      <c r="AQD165" t="str">
        <f ca="1"/>
        <v>G100</v>
      </c>
      <c r="AQE165" t="str">
        <f ca="1"/>
        <v>G110</v>
      </c>
      <c r="AQF165" t="str">
        <f ca="1"/>
        <v>G200</v>
      </c>
      <c r="AQG165" t="str">
        <f ca="1"/>
        <v>GA 3000</v>
      </c>
      <c r="AQH165" t="str">
        <f ca="1"/>
        <v>GA 5000</v>
      </c>
      <c r="AQI165" t="str">
        <f ca="1"/>
        <v>GASCARD</v>
      </c>
      <c r="AQJ165" t="str">
        <f ca="1"/>
        <v>GASCEHCK G</v>
      </c>
      <c r="AQK165" t="str">
        <f ca="1"/>
        <v>Gascheck</v>
      </c>
      <c r="AQL165" t="str">
        <f ca="1"/>
        <v>GASCHECK 3000</v>
      </c>
      <c r="AQM165" t="str">
        <f ca="1"/>
        <v>GASCHECK 5000</v>
      </c>
      <c r="AQN165" t="str">
        <f ca="1"/>
        <v>GASCHECK 6000</v>
      </c>
      <c r="AQO165" t="str">
        <f ca="1"/>
        <v>GASCHECK G</v>
      </c>
      <c r="AQP165" t="str">
        <f ca="1"/>
        <v>GASCHECK P1</v>
      </c>
      <c r="AQQ165" t="str">
        <f ca="1"/>
        <v>GASPOINT</v>
      </c>
      <c r="AQR165" t="str">
        <f ca="1"/>
        <v>GATEWAY</v>
      </c>
      <c r="AQS165" t="str">
        <f ca="1"/>
        <v>GEM</v>
      </c>
      <c r="AQT165" t="str">
        <f ca="1"/>
        <v>GEM 2000</v>
      </c>
      <c r="AQU165" t="str">
        <f ca="1"/>
        <v>GEM 5000</v>
      </c>
      <c r="AQV165" t="str">
        <f ca="1"/>
        <v>GEM/GA/BIOGAS 5000</v>
      </c>
      <c r="AQW165" t="str">
        <f ca="1"/>
        <v>GeneCount</v>
      </c>
      <c r="AQX165" t="str">
        <f ca="1"/>
        <v>GENIE</v>
      </c>
      <c r="AQY165" t="str">
        <f ca="1"/>
        <v>Guardian</v>
      </c>
      <c r="AQZ165" t="str">
        <f ca="1"/>
        <v>GUARDIAN 2</v>
      </c>
      <c r="ARA165" t="str">
        <f ca="1"/>
        <v>H.OIL</v>
      </c>
      <c r="ARB165" t="str">
        <f ca="1"/>
        <v>HA20</v>
      </c>
      <c r="ARC165" t="str">
        <f ca="1"/>
        <v>HA40</v>
      </c>
      <c r="ARD165" t="str">
        <f ca="1"/>
        <v>HA-71</v>
      </c>
      <c r="ARE165" t="str">
        <f ca="1"/>
        <v>HA-72</v>
      </c>
      <c r="ARF165" t="str">
        <f ca="1"/>
        <v>HAVEX</v>
      </c>
      <c r="ARG165" t="str">
        <f ca="1"/>
        <v>HON</v>
      </c>
      <c r="ARH165" t="str">
        <f ca="1"/>
        <v>HON TITAN</v>
      </c>
      <c r="ARI165" t="str">
        <f ca="1"/>
        <v>Hora Técnica</v>
      </c>
      <c r="ARJ165" t="str">
        <f ca="1"/>
        <v>IAQ POINT 2</v>
      </c>
      <c r="ARK165" t="str">
        <f ca="1"/>
        <v>IMPACT PRO</v>
      </c>
      <c r="ARL165" t="str">
        <f ca="1"/>
        <v>Inativo</v>
      </c>
      <c r="ARM165" t="str">
        <f ca="1"/>
        <v>INNOVA</v>
      </c>
      <c r="ARN165" t="str">
        <f ca="1"/>
        <v>Instalação</v>
      </c>
      <c r="ARO165" t="str">
        <f ca="1"/>
        <v>INTELLIDOX</v>
      </c>
      <c r="ARP165" t="str">
        <f ca="1"/>
        <v>IQ PIPE</v>
      </c>
      <c r="ARQ165" t="str">
        <f ca="1"/>
        <v>IQ PLUS</v>
      </c>
      <c r="ARR165" t="str">
        <f ca="1"/>
        <v>IQ Standard</v>
      </c>
      <c r="ARS165" t="str">
        <f ca="1"/>
        <v>ITRANS</v>
      </c>
      <c r="ART165" t="str">
        <f ca="1"/>
        <v>JES-301</v>
      </c>
      <c r="ARU165" t="str">
        <f ca="1"/>
        <v>JFID</v>
      </c>
      <c r="ARV165" t="str">
        <f ca="1"/>
        <v>JH3E</v>
      </c>
      <c r="ARW165" t="str">
        <f ca="1"/>
        <v>JSP-87</v>
      </c>
      <c r="ARX165" t="str">
        <f ca="1"/>
        <v>JSP-89</v>
      </c>
      <c r="ARY165" t="str">
        <f ca="1"/>
        <v>L360</v>
      </c>
      <c r="ARZ165" t="str">
        <f ca="1"/>
        <v>LEAKCHECK P1</v>
      </c>
      <c r="ASA165" t="str">
        <f ca="1"/>
        <v>LEAKMATE</v>
      </c>
      <c r="ASB165" t="str">
        <f ca="1"/>
        <v>Locação</v>
      </c>
      <c r="ASC165" t="str">
        <f ca="1"/>
        <v>Luminometro</v>
      </c>
      <c r="ASD165" t="str">
        <f ca="1"/>
        <v>M10</v>
      </c>
      <c r="ASE165" t="str">
        <f ca="1"/>
        <v>M11</v>
      </c>
      <c r="ASF165" t="str">
        <f ca="1"/>
        <v>M9</v>
      </c>
      <c r="ASG165" t="str">
        <f ca="1"/>
        <v>MAGFLUX</v>
      </c>
      <c r="ASH165" t="str">
        <f ca="1"/>
        <v>Maleta</v>
      </c>
      <c r="ASI165" t="str">
        <f ca="1"/>
        <v>MANHANDLER</v>
      </c>
      <c r="ASJ165" t="str">
        <f ca="1"/>
        <v>MANNING</v>
      </c>
      <c r="ASK165" t="str">
        <f ca="1"/>
        <v>Manta</v>
      </c>
      <c r="ASL165" t="str">
        <f ca="1"/>
        <v>Manta OWS</v>
      </c>
      <c r="ASM165" t="str">
        <f ca="1"/>
        <v>MARPLE</v>
      </c>
      <c r="ASN165" t="str">
        <f ca="1"/>
        <v>MAX XT</v>
      </c>
      <c r="ASO165" t="str">
        <f ca="1"/>
        <v>Metalyser</v>
      </c>
      <c r="ASP165" t="str">
        <f ca="1"/>
        <v>METREX</v>
      </c>
      <c r="ASQ165" t="str">
        <f ca="1"/>
        <v>MGD</v>
      </c>
      <c r="ASR165" t="str">
        <f ca="1"/>
        <v>MICRO 5</v>
      </c>
      <c r="ASS165" t="str">
        <f ca="1"/>
        <v>MicroADV</v>
      </c>
      <c r="AST165" t="str">
        <f ca="1"/>
        <v>MICROCLIP</v>
      </c>
      <c r="ASU165" t="str">
        <f ca="1"/>
        <v>MICRODOCK</v>
      </c>
      <c r="ASV165" t="str">
        <f ca="1"/>
        <v>MICRODUST</v>
      </c>
      <c r="ASW165" t="str">
        <f ca="1"/>
        <v>MIDAS</v>
      </c>
      <c r="ASX165" t="str">
        <f ca="1"/>
        <v>MILLER</v>
      </c>
      <c r="ASY165" t="str">
        <f ca="1"/>
        <v>MIRAN</v>
      </c>
      <c r="ASZ165" t="str">
        <f ca="1"/>
        <v>MKII</v>
      </c>
      <c r="ATA165" t="str">
        <f ca="1"/>
        <v>Moden</v>
      </c>
      <c r="ATB165" t="str">
        <f ca="1"/>
        <v>Mosquetão</v>
      </c>
      <c r="ATC165" t="str">
        <f ca="1"/>
        <v>MP10</v>
      </c>
      <c r="ATD165" t="str">
        <f ca="1"/>
        <v>MP15</v>
      </c>
      <c r="ATE165" t="str">
        <f ca="1"/>
        <v>MP20</v>
      </c>
      <c r="ATF165" t="str">
        <f ca="1"/>
        <v>MP30</v>
      </c>
      <c r="ATG165" t="str">
        <f ca="1"/>
        <v>MP50</v>
      </c>
      <c r="ATH165" t="str">
        <f ca="1"/>
        <v>MPD</v>
      </c>
      <c r="ATI165" t="str">
        <f ca="1"/>
        <v>MULTILAB</v>
      </c>
      <c r="ATJ165" t="str">
        <f ca="1"/>
        <v>MV02</v>
      </c>
      <c r="ATK165" t="str">
        <f ca="1"/>
        <v>MV03</v>
      </c>
      <c r="ATL165" t="str">
        <f ca="1"/>
        <v>MVI</v>
      </c>
      <c r="ATM165" t="str">
        <f ca="1"/>
        <v>MX4</v>
      </c>
      <c r="ATN165" t="str">
        <f ca="1"/>
        <v>MX6</v>
      </c>
      <c r="ATO165" t="str">
        <f ca="1"/>
        <v>NDP - 25 BAN</v>
      </c>
      <c r="ATP165" t="str">
        <f ca="1"/>
        <v>Numatic</v>
      </c>
      <c r="ATQ165" t="str">
        <f ca="1"/>
        <v>ODO200</v>
      </c>
      <c r="ATR165" t="str">
        <f ca="1"/>
        <v>OELD</v>
      </c>
      <c r="ATS165" t="str">
        <f ca="1"/>
        <v>OLCT</v>
      </c>
      <c r="ATT165" t="str">
        <f ca="1"/>
        <v>OPTI-FIT</v>
      </c>
      <c r="ATU165" t="str">
        <f ca="1"/>
        <v>OPTIMA PLUS</v>
      </c>
      <c r="ATV165" t="str">
        <f ca="1"/>
        <v>Outros</v>
      </c>
      <c r="ATW165" t="str">
        <f ca="1"/>
        <v>OWS</v>
      </c>
      <c r="ATX165" t="str">
        <f ca="1"/>
        <v>Painel</v>
      </c>
      <c r="ATY165" t="str">
        <f ca="1"/>
        <v>Painel de Controle</v>
      </c>
      <c r="ATZ165" t="str">
        <f ca="1"/>
        <v>Painel Solar</v>
      </c>
      <c r="AUA165" t="str">
        <f ca="1"/>
        <v>PANTHER</v>
      </c>
      <c r="AUB165" t="str">
        <f ca="1"/>
        <v>PCM</v>
      </c>
      <c r="AUC165" t="str">
        <f ca="1"/>
        <v>PDR1500</v>
      </c>
      <c r="AUD165" t="str">
        <f ca="1"/>
        <v>PH100</v>
      </c>
      <c r="AUE165" t="str">
        <f ca="1"/>
        <v>PHD6</v>
      </c>
      <c r="AUF165" t="str">
        <f ca="1"/>
        <v>PHOCHECK 1000</v>
      </c>
      <c r="AUG165" t="str">
        <f ca="1"/>
        <v>PHOCHECK 3000</v>
      </c>
      <c r="AUH165" t="str">
        <f ca="1"/>
        <v>Pro Plus</v>
      </c>
      <c r="AUI165" t="str">
        <f ca="1"/>
        <v>Pro Quattro</v>
      </c>
      <c r="AUJ165" t="str">
        <f ca="1"/>
        <v>PRO10</v>
      </c>
      <c r="AUK165" t="str">
        <f ca="1"/>
        <v>PRO1020</v>
      </c>
      <c r="AUL165" t="str">
        <f ca="1"/>
        <v>PRO1030</v>
      </c>
      <c r="AUM165" t="str">
        <f ca="1"/>
        <v>PRO20</v>
      </c>
      <c r="AUN165" t="str">
        <f ca="1"/>
        <v>PRO2030</v>
      </c>
      <c r="AUO165" t="str">
        <f ca="1"/>
        <v>PRO30</v>
      </c>
      <c r="AUP165" t="str">
        <f ca="1"/>
        <v>PRODO</v>
      </c>
      <c r="AUQ165" t="str">
        <f ca="1"/>
        <v>ProDss</v>
      </c>
      <c r="AUR165" t="str">
        <f ca="1"/>
        <v>PROSOLO</v>
      </c>
      <c r="AUS165" t="str">
        <f ca="1"/>
        <v>PROSWAP</v>
      </c>
      <c r="AUT165" t="str">
        <f ca="1"/>
        <v>PT100</v>
      </c>
      <c r="AUU165" t="str">
        <f ca="1"/>
        <v>QRAE 3</v>
      </c>
      <c r="AUV165" t="str">
        <f ca="1"/>
        <v>QRAE3</v>
      </c>
      <c r="AUW165" t="str">
        <f ca="1"/>
        <v>QUATTRO</v>
      </c>
      <c r="AUX165" t="str">
        <f ca="1"/>
        <v>Quimico</v>
      </c>
      <c r="AUY165" t="str">
        <f ca="1"/>
        <v>RAEGUARD</v>
      </c>
      <c r="AUZ165" t="str">
        <f ca="1"/>
        <v>Reagente</v>
      </c>
      <c r="AVA165" t="str">
        <f ca="1"/>
        <v>Reforma</v>
      </c>
      <c r="AVB165" t="str">
        <f ca="1"/>
        <v>REMOX</v>
      </c>
      <c r="AVC165" t="str">
        <f ca="1"/>
        <v>RIG RAT</v>
      </c>
      <c r="AVD165" t="str">
        <f ca="1"/>
        <v>RIKEN KEIKE</v>
      </c>
      <c r="AVE165" t="str">
        <f ca="1"/>
        <v>RS5</v>
      </c>
      <c r="AVF165" t="str">
        <f ca="1"/>
        <v>RS6</v>
      </c>
      <c r="AVG165" t="str">
        <f ca="1"/>
        <v>RS7</v>
      </c>
      <c r="AVH165" t="str">
        <f ca="1"/>
        <v>SAGE RIO</v>
      </c>
      <c r="AVI165" t="str">
        <f ca="1"/>
        <v>Sample Pro</v>
      </c>
      <c r="AVJ165" t="str">
        <f ca="1"/>
        <v>SAMPLEASE</v>
      </c>
      <c r="AVK165" t="str">
        <f ca="1"/>
        <v>SC</v>
      </c>
      <c r="AVL165" t="str">
        <f ca="1"/>
        <v>SCORPION</v>
      </c>
      <c r="AVM165" t="str">
        <f ca="1"/>
        <v>SEARCHLINE</v>
      </c>
      <c r="AVN165" t="str">
        <f ca="1"/>
        <v>SENSEPOINT</v>
      </c>
      <c r="AVO165" t="str">
        <f ca="1"/>
        <v>Sensor</v>
      </c>
      <c r="AVP165" t="str">
        <f ca="1"/>
        <v>SERIE BW</v>
      </c>
      <c r="AVQ165" t="str">
        <f ca="1"/>
        <v>SERIE6</v>
      </c>
      <c r="AVR165" t="str">
        <f ca="1"/>
        <v>SHAKETEST</v>
      </c>
      <c r="AVS165" t="str">
        <f ca="1"/>
        <v>SHARPEYE</v>
      </c>
      <c r="AVT165" t="str">
        <f ca="1"/>
        <v>Signature</v>
      </c>
      <c r="AVU165" t="str">
        <f ca="1"/>
        <v>Sistema</v>
      </c>
      <c r="AVV165" t="str">
        <f ca="1"/>
        <v>Skimmer</v>
      </c>
      <c r="AVW165" t="str">
        <f ca="1"/>
        <v>SKINNY DIPPER</v>
      </c>
      <c r="AVX165" t="str">
        <f ca="1"/>
        <v>SM.OIL</v>
      </c>
      <c r="AVY165" t="str">
        <f ca="1"/>
        <v>Software</v>
      </c>
      <c r="AVZ165" t="str">
        <f ca="1"/>
        <v>Solução</v>
      </c>
      <c r="AWA165" t="str">
        <f ca="1"/>
        <v>Sonda RTU</v>
      </c>
      <c r="AWB165" t="str">
        <f ca="1"/>
        <v>SOS-4-003</v>
      </c>
      <c r="AWC165" t="str">
        <f ca="1"/>
        <v>SPERIAN</v>
      </c>
      <c r="AWD165" t="str">
        <f ca="1"/>
        <v>SPM FLEX</v>
      </c>
      <c r="AWE165" t="str">
        <f ca="1"/>
        <v>T8000</v>
      </c>
      <c r="AWF165" t="str">
        <f ca="1"/>
        <v>TadLar Bag</v>
      </c>
      <c r="AWG165" t="str">
        <f ca="1"/>
        <v>TERMAL</v>
      </c>
      <c r="AWH165" t="str">
        <f ca="1"/>
        <v>Termovelocimétrico</v>
      </c>
      <c r="AWI165" t="str">
        <f ca="1"/>
        <v>TIGER</v>
      </c>
      <c r="AWJ165" t="str">
        <f ca="1"/>
        <v>TITAN</v>
      </c>
      <c r="AWK165" t="str">
        <f ca="1"/>
        <v>TITAN 2</v>
      </c>
      <c r="AWL165" t="str">
        <f ca="1"/>
        <v>TOP TRACK</v>
      </c>
      <c r="AWM165" t="str">
        <f ca="1"/>
        <v>TOUCHPOINT</v>
      </c>
      <c r="AWN165" t="str">
        <f ca="1"/>
        <v>Transdutor</v>
      </c>
      <c r="AWO165" t="str">
        <f ca="1"/>
        <v>Transmissor</v>
      </c>
      <c r="AWP165" t="str">
        <f ca="1"/>
        <v>Treinamento</v>
      </c>
      <c r="AWQ165" t="str">
        <f ca="1"/>
        <v>TruLab</v>
      </c>
      <c r="AWR165" t="str">
        <f ca="1"/>
        <v>TVA</v>
      </c>
      <c r="AWS165" t="str">
        <f ca="1"/>
        <v xml:space="preserve">TVA </v>
      </c>
      <c r="AWT165" t="str">
        <f ca="1"/>
        <v>TVA 1000B</v>
      </c>
      <c r="AWU165" t="str">
        <f ca="1"/>
        <v>TVA 2020</v>
      </c>
      <c r="AWV165" t="str">
        <f ca="1"/>
        <v>TVOC</v>
      </c>
      <c r="AWW165" t="str">
        <f ca="1"/>
        <v>TX1</v>
      </c>
      <c r="AWX165" t="str">
        <f ca="1"/>
        <v>UMR</v>
      </c>
      <c r="AWY165" t="str">
        <f ca="1"/>
        <v>UVEX</v>
      </c>
      <c r="AWZ165" t="str">
        <f ca="1"/>
        <v>Vapor pin/ Clean</v>
      </c>
      <c r="AXA165" t="str">
        <f ca="1"/>
        <v>WATER TAPE</v>
      </c>
      <c r="AXB165" t="str">
        <f ca="1"/>
        <v>WELLHEAD</v>
      </c>
      <c r="AXC165" t="str">
        <f ca="1"/>
        <v>WellTape</v>
      </c>
      <c r="AXD165" t="str">
        <f ca="1"/>
        <v>WX16</v>
      </c>
      <c r="AXE165" t="str">
        <f ca="1"/>
        <v>WX4</v>
      </c>
      <c r="AXF165" t="str">
        <f ca="1"/>
        <v>WX64</v>
      </c>
      <c r="AXG165" t="str">
        <f ca="1"/>
        <v>XCD</v>
      </c>
      <c r="AXH165" t="str">
        <f ca="1"/>
        <v>XCL</v>
      </c>
      <c r="AXI165" t="str">
        <f ca="1"/>
        <v>XNX</v>
      </c>
      <c r="AXJ165" t="str">
        <f ca="1"/>
        <v>XPIS</v>
      </c>
      <c r="AXK165" t="str">
        <f ca="1"/>
        <v>XPV</v>
      </c>
      <c r="AXL165" t="str">
        <f ca="1"/>
        <v>XRL</v>
      </c>
      <c r="AXM165" t="str">
        <f ca="1"/>
        <v>YSI30</v>
      </c>
      <c r="AXN165" t="str">
        <f ca="1"/>
        <v>YSI3100</v>
      </c>
      <c r="AXO165" t="str">
        <f ca="1"/>
        <v>YSI3200</v>
      </c>
      <c r="AXP165" t="str">
        <f ca="1"/>
        <v>YSI5000</v>
      </c>
      <c r="AXQ165" t="str">
        <f ca="1"/>
        <v>YSI5100</v>
      </c>
      <c r="AXR165" t="str">
        <f ca="1"/>
        <v>YSI55</v>
      </c>
      <c r="AXS165" t="str">
        <f ca="1"/>
        <v>YSI60</v>
      </c>
      <c r="AXT165" t="str">
        <f ca="1"/>
        <v>YSI85</v>
      </c>
      <c r="AXU165" t="str">
        <f ca="1"/>
        <v>ZAREBA</v>
      </c>
      <c r="BFV165" t="str" cm="1">
        <f t="array" aca="1" ref="BFV165:BGB165" ca="1">IFERROR(TRANSPOSE(_xlfn._xlws.SORT(_xlfn.UNIQUE(_xlfn._xlws.FILTER(cp_tipo_mercadoria,(($A165="")+(cp_linha=$A165))*(($B165="")+(cp_grupo=$B165))*(($C165="")+(cp_subgrupo=$C165))*(($E165="")+(cp_fabricante=$E165)))))),"")</f>
        <v>Acessório</v>
      </c>
      <c r="BFW165" t="str">
        <f ca="1"/>
        <v>Acessório/Reposição</v>
      </c>
      <c r="BFX165" t="str">
        <f ca="1"/>
        <v>Inativo</v>
      </c>
      <c r="BFY165" t="str">
        <f ca="1"/>
        <v>Insumo</v>
      </c>
      <c r="BFZ165" t="str">
        <f ca="1"/>
        <v>Produto</v>
      </c>
      <c r="BGA165" t="str">
        <f ca="1"/>
        <v>Reposição</v>
      </c>
      <c r="BGB165" t="str">
        <f ca="1"/>
        <v>Serviço</v>
      </c>
      <c r="BZB165" t="str" cm="1">
        <f t="array" aca="1" ref="BZB165:CBA165" ca="1">IFERROR(TRANSPOSE(_xlfn._xlws.SORT(_xlfn.UNIQUE(_xlfn._xlws.FILTER(cp_fabricante,(($A165="")+(cp_linha=$A165))*(($B165="")+(cp_grupo=$B165))*(($C165="")+(cp_subgrupo=$C165))*(($D165="")+(cp_tipo_mercadoria=$D165)))))),"")</f>
        <v>ABK</v>
      </c>
      <c r="BZC165" t="str">
        <f ca="1"/>
        <v>AGT</v>
      </c>
      <c r="BZD165" t="str">
        <f ca="1"/>
        <v>Air Liquide</v>
      </c>
      <c r="BZE165" t="str">
        <f ca="1"/>
        <v>AMBIENTAL</v>
      </c>
      <c r="BZF165" t="str">
        <f ca="1"/>
        <v>AMS</v>
      </c>
      <c r="BZG165" t="str">
        <f ca="1"/>
        <v>Campbell</v>
      </c>
      <c r="BZH165" t="str">
        <f ca="1"/>
        <v>CASELLA</v>
      </c>
      <c r="BZI165" t="str">
        <f ca="1"/>
        <v>CHP</v>
      </c>
      <c r="BZJ165" t="str">
        <f ca="1"/>
        <v>Clean</v>
      </c>
      <c r="BZK165" t="str">
        <f ca="1"/>
        <v>COPPI</v>
      </c>
      <c r="BZL165" t="str">
        <f ca="1"/>
        <v>Coregas</v>
      </c>
      <c r="BZM165" t="str">
        <f ca="1"/>
        <v>DFT</v>
      </c>
      <c r="BZN165" t="str">
        <f ca="1"/>
        <v>DPUNION</v>
      </c>
      <c r="BZO165" t="str">
        <f ca="1"/>
        <v>EDINBURG</v>
      </c>
      <c r="BZP165" t="str">
        <f ca="1"/>
        <v>EMEC</v>
      </c>
      <c r="BZQ165" t="str">
        <f ca="1"/>
        <v>EN NOVATIVE</v>
      </c>
      <c r="BZR165" t="str">
        <f ca="1"/>
        <v>environics</v>
      </c>
      <c r="BZS165" t="str">
        <f ca="1"/>
        <v>EON</v>
      </c>
      <c r="BZT165" t="str">
        <f ca="1"/>
        <v>ESS</v>
      </c>
      <c r="BZU165" t="str">
        <f ca="1"/>
        <v>Fabricante</v>
      </c>
      <c r="BZV165" t="str">
        <f ca="1"/>
        <v>Global Water</v>
      </c>
      <c r="BZW165" t="str">
        <f ca="1"/>
        <v>GRACO</v>
      </c>
      <c r="BZX165" t="str">
        <f ca="1"/>
        <v>HER</v>
      </c>
      <c r="BZY165" t="str">
        <f ca="1"/>
        <v>HISCO</v>
      </c>
      <c r="BZZ165" t="str">
        <f ca="1"/>
        <v>HON</v>
      </c>
      <c r="CAA165" t="str">
        <f ca="1"/>
        <v>Inativo</v>
      </c>
      <c r="CAB165" t="str">
        <f ca="1"/>
        <v>Industrial</v>
      </c>
      <c r="CAC165" t="str">
        <f ca="1"/>
        <v>ION</v>
      </c>
      <c r="CAD165" t="str">
        <f ca="1"/>
        <v>ISCO</v>
      </c>
      <c r="CAE165" t="str">
        <f ca="1"/>
        <v>JCT</v>
      </c>
      <c r="CAF165" t="str">
        <f ca="1"/>
        <v>LINDE</v>
      </c>
      <c r="CAG165" t="str">
        <f ca="1"/>
        <v>Luminutra</v>
      </c>
      <c r="CAH165" t="str">
        <f ca="1"/>
        <v>MJK</v>
      </c>
      <c r="CAI165" t="str">
        <f ca="1"/>
        <v>NIVELCO</v>
      </c>
      <c r="CAJ165" t="str">
        <f ca="1"/>
        <v>NOVALINX</v>
      </c>
      <c r="CAK165" t="str">
        <f ca="1"/>
        <v>Oceanalpha</v>
      </c>
      <c r="CAL165" t="str">
        <f ca="1"/>
        <v>QED</v>
      </c>
      <c r="CAM165" t="str">
        <f ca="1"/>
        <v>RADIONDETECTION</v>
      </c>
      <c r="CAN165" t="str">
        <f ca="1"/>
        <v>RDI</v>
      </c>
      <c r="CAO165" t="str">
        <f ca="1"/>
        <v>Regenesis</v>
      </c>
      <c r="CAP165" t="str">
        <f ca="1"/>
        <v>RIKA</v>
      </c>
      <c r="CAQ165" t="str">
        <f ca="1"/>
        <v>SF</v>
      </c>
      <c r="CAR165" t="str">
        <f ca="1"/>
        <v>SHANGHAI</v>
      </c>
      <c r="CAS165" t="str">
        <f ca="1"/>
        <v>SON</v>
      </c>
      <c r="CAT165" t="str">
        <f ca="1"/>
        <v>TDS</v>
      </c>
      <c r="CAU165" t="str">
        <f ca="1"/>
        <v>Thermo</v>
      </c>
      <c r="CAV165" t="str">
        <f ca="1"/>
        <v>Trace2o</v>
      </c>
      <c r="CAW165" t="str">
        <f ca="1"/>
        <v>VAPOR PIN</v>
      </c>
      <c r="CAX165" t="str">
        <f ca="1"/>
        <v>waterloo</v>
      </c>
      <c r="CAY165" t="str">
        <f ca="1"/>
        <v>White</v>
      </c>
      <c r="CAZ165" t="str">
        <f ca="1"/>
        <v>YSI</v>
      </c>
      <c r="CBA165">
        <f ca="1"/>
        <v>0</v>
      </c>
    </row>
    <row r="166" spans="30:624 1030:2081" x14ac:dyDescent="0.25">
      <c r="AD166" t="str" cm="1">
        <f t="array" aca="1" ref="AD166:AI166" ca="1">IFERROR(TRANSPOSE(_xlfn._xlws.SORT(_xlfn.UNIQUE(_xlfn._xlws.FILTER(cp_linha,(($B166="")+(cp_grupo=$B166))*(($C166="")+(cp_subgrupo=$C166))*(($D166="")+(cp_tipo_mercadoria=$D166))*(($E166="")+(cp_fabricante=$E166)))))),"")</f>
        <v>Detecção e Processos de Gases</v>
      </c>
      <c r="AE166" t="str">
        <f ca="1"/>
        <v>Diversos</v>
      </c>
      <c r="AF166" t="str">
        <f ca="1"/>
        <v>Inativo</v>
      </c>
      <c r="AG166" t="str">
        <f ca="1"/>
        <v>Locação</v>
      </c>
      <c r="AH166" t="str">
        <f ca="1"/>
        <v>Recursos Hídricos</v>
      </c>
      <c r="AI166" t="str">
        <f ca="1"/>
        <v>Remediação</v>
      </c>
      <c r="TJ166" t="str" cm="1">
        <f t="array" aca="1" ref="TJ166:WZ166" ca="1">IFERROR(TRANSPOSE(_xlfn._xlws.SORT(_xlfn.UNIQUE(_xlfn._xlws.FILTER(cp_grupo,(($A166="")+(cp_linha=$A166))*(($C166="")+(cp_subgrupo=$C166))*(($D166="")+(cp_tipo_mercadoria=$D166))*(($E166="")+(cp_fabricante=$E166)))))),"")</f>
        <v>Absorvedores</v>
      </c>
      <c r="TK166" t="str">
        <f ca="1"/>
        <v>Alimentação Eletrico</v>
      </c>
      <c r="TL166" t="str">
        <f ca="1"/>
        <v>Alimentação Solar</v>
      </c>
      <c r="TM166" t="str">
        <f ca="1"/>
        <v>Amostrador Diversos</v>
      </c>
      <c r="TN166" t="str">
        <f ca="1"/>
        <v>Amostrador Não Refrigerado Portátil</v>
      </c>
      <c r="TO166" t="str">
        <f ca="1"/>
        <v>Amostrador Refrigerado Fixo</v>
      </c>
      <c r="TP166" t="str">
        <f ca="1"/>
        <v>Amostrador Refrigerado Portátil</v>
      </c>
      <c r="TQ166" t="str">
        <f ca="1"/>
        <v>Amostragem Diversos</v>
      </c>
      <c r="TR166" t="str">
        <f ca="1"/>
        <v>Analisador Diversos</v>
      </c>
      <c r="TS166" t="str">
        <f ca="1"/>
        <v>Analisador Fixo</v>
      </c>
      <c r="TT166" t="str">
        <f ca="1"/>
        <v xml:space="preserve">Analisador Fixo </v>
      </c>
      <c r="TU166" t="str">
        <f ca="1"/>
        <v>Analisador Microbiologico</v>
      </c>
      <c r="TV166" t="str">
        <f ca="1"/>
        <v>Analisador Portátil</v>
      </c>
      <c r="TW166" t="str">
        <f ca="1"/>
        <v xml:space="preserve">Analisador Portátil </v>
      </c>
      <c r="TX166" t="str">
        <f ca="1"/>
        <v>Analisador Portátil Locação</v>
      </c>
      <c r="TY166" t="str">
        <f ca="1"/>
        <v>Aterramento Diversos</v>
      </c>
      <c r="TZ166" t="str">
        <f ca="1"/>
        <v>Bomba de Amostragem Fixa</v>
      </c>
      <c r="UA166" t="str">
        <f ca="1"/>
        <v>BOMBA DE AMOSTRAGEM Fixo</v>
      </c>
      <c r="UB166" t="str">
        <f ca="1"/>
        <v>Bomba de Amostragem Portátil</v>
      </c>
      <c r="UC166" t="str">
        <f ca="1"/>
        <v>Bombeamento Fixo</v>
      </c>
      <c r="UD166" t="str">
        <f ca="1"/>
        <v>Cabeçote/Válvula Extração Metano</v>
      </c>
      <c r="UE166" t="str">
        <f ca="1"/>
        <v>Caixa Separadora Fixo</v>
      </c>
      <c r="UF166" t="str">
        <f ca="1"/>
        <v>Calibração Diversos</v>
      </c>
      <c r="UG166" t="str">
        <f ca="1"/>
        <v>Cinto de Segurança</v>
      </c>
      <c r="UH166" t="str">
        <f ca="1"/>
        <v xml:space="preserve">Cinto de Segurança </v>
      </c>
      <c r="UI166" t="str">
        <f ca="1"/>
        <v>Colorimetro Portátil</v>
      </c>
      <c r="UJ166" t="str">
        <f ca="1"/>
        <v>Conjunto Autônomo</v>
      </c>
      <c r="UK166" t="str">
        <f ca="1"/>
        <v>Cromatógrafo Portátil</v>
      </c>
      <c r="UL166" t="str">
        <f ca="1"/>
        <v>Detector de Incendio Fixo</v>
      </c>
      <c r="UM166" t="str">
        <f ca="1"/>
        <v>Detector Diversos</v>
      </c>
      <c r="UN166" t="str">
        <f ca="1"/>
        <v>Detector Fixo</v>
      </c>
      <c r="UO166" t="str">
        <f ca="1"/>
        <v>Detector Portátil</v>
      </c>
      <c r="UP166" t="str">
        <f ca="1"/>
        <v>Diversos Diversos</v>
      </c>
      <c r="UQ166" t="str">
        <f ca="1"/>
        <v>Dosímetro de ruído</v>
      </c>
      <c r="UR166" t="str">
        <f ca="1"/>
        <v>Elevador de Liquidos Fixo</v>
      </c>
      <c r="US166" t="str">
        <f ca="1"/>
        <v>Extração Diversos</v>
      </c>
      <c r="UT166" t="str">
        <f ca="1"/>
        <v>Filtração Diversos</v>
      </c>
      <c r="UU166" t="str">
        <f ca="1"/>
        <v>Fotometro Portátil</v>
      </c>
      <c r="UV166" t="str">
        <f ca="1"/>
        <v>Guincho</v>
      </c>
      <c r="UW166" t="str">
        <f ca="1"/>
        <v>Impactador de Cascata</v>
      </c>
      <c r="UX166" t="str">
        <f ca="1"/>
        <v>Inativo Inativo</v>
      </c>
      <c r="UY166" t="str">
        <f ca="1"/>
        <v>Locação Diversos</v>
      </c>
      <c r="UZ166" t="str">
        <f ca="1"/>
        <v>Medidor de Material Particulado Fixo</v>
      </c>
      <c r="VA166" t="str">
        <f ca="1"/>
        <v>Medidor de Material Particulado Portátil</v>
      </c>
      <c r="VB166" t="str">
        <f ca="1"/>
        <v>Medidor de Nível de Pressão Sonora</v>
      </c>
      <c r="VC166" t="str">
        <f ca="1"/>
        <v>Medidor de Nivel Diversos</v>
      </c>
      <c r="VD166" t="str">
        <f ca="1"/>
        <v>Medidor de Nivel Fixo</v>
      </c>
      <c r="VE166" t="str">
        <f ca="1"/>
        <v>Medidor de Nivel Portátil</v>
      </c>
      <c r="VF166" t="str">
        <f ca="1"/>
        <v>Medidor de Vazão Argonaut SL</v>
      </c>
      <c r="VG166" t="str">
        <f ca="1"/>
        <v>Medidor de Vazão Fixo</v>
      </c>
      <c r="VH166" t="str">
        <f ca="1"/>
        <v>Medidor de Vazão FlowTracker</v>
      </c>
      <c r="VI166" t="str">
        <f ca="1"/>
        <v>Medidor de Vazão Portátil</v>
      </c>
      <c r="VJ166" t="str">
        <f ca="1"/>
        <v>Medidor de Vazão RS5</v>
      </c>
      <c r="VK166" t="str">
        <f ca="1"/>
        <v>Medidor de Vazão RS6</v>
      </c>
      <c r="VL166" t="str">
        <f ca="1"/>
        <v>Medidor de Vazão RS7</v>
      </c>
      <c r="VM166" t="str">
        <f ca="1"/>
        <v>Medidor de Vazão RS-M10</v>
      </c>
      <c r="VN166" t="str">
        <f ca="1"/>
        <v>Medidor de Vazão RS-M11</v>
      </c>
      <c r="VO166" t="str">
        <f ca="1"/>
        <v>Medidor de Vazão RS-M9</v>
      </c>
      <c r="VP166" t="str">
        <f ca="1"/>
        <v>Medidor de Vazão RS-S5</v>
      </c>
      <c r="VQ166" t="str">
        <f ca="1"/>
        <v>Medidor de Vibração Portátil</v>
      </c>
      <c r="VR166" t="str">
        <f ca="1"/>
        <v>Meteorologia Fixo</v>
      </c>
      <c r="VS166" t="str">
        <f ca="1"/>
        <v>MODFLOW Diversos</v>
      </c>
      <c r="VT166" t="str">
        <f ca="1"/>
        <v>Monitor de Material Particulado</v>
      </c>
      <c r="VU166" t="str">
        <f ca="1"/>
        <v>Monitor de Material Particulado Portátil</v>
      </c>
      <c r="VV166" t="str">
        <f ca="1"/>
        <v>Monitoramento Fixo</v>
      </c>
      <c r="VW166" t="str">
        <f ca="1"/>
        <v>Mosquetão</v>
      </c>
      <c r="VX166" t="str">
        <f ca="1"/>
        <v>Óculos de Proteção</v>
      </c>
      <c r="VY166" t="str">
        <f ca="1"/>
        <v>Outros Diversos</v>
      </c>
      <c r="VZ166" t="str">
        <f ca="1"/>
        <v>Painel controlador Diversos</v>
      </c>
      <c r="WA166" t="str">
        <f ca="1"/>
        <v>Painel controlador Fixo</v>
      </c>
      <c r="WB166" t="str">
        <f ca="1"/>
        <v>Painel controlador Portátil</v>
      </c>
      <c r="WC166" t="str">
        <f ca="1"/>
        <v>Respirador Facial</v>
      </c>
      <c r="WD166" t="str">
        <f ca="1"/>
        <v>Separador de Agua/ Oleo Fixo</v>
      </c>
      <c r="WE166" t="str">
        <f ca="1"/>
        <v>Sistema de Monitoramento de Material Particulado</v>
      </c>
      <c r="WF166" t="str">
        <f ca="1"/>
        <v>Sonda Portátil</v>
      </c>
      <c r="WG166" t="str">
        <f ca="1"/>
        <v xml:space="preserve">Sonda Portátil </v>
      </c>
      <c r="WH166" t="str">
        <f ca="1"/>
        <v>Sonda Serie 6</v>
      </c>
      <c r="WI166" t="str">
        <f ca="1"/>
        <v>Sonda Serie EcoSense</v>
      </c>
      <c r="WJ166" t="str">
        <f ca="1"/>
        <v>Sonda Serie EXO</v>
      </c>
      <c r="WK166" t="str">
        <f ca="1"/>
        <v>Sonda Serie IQ SensorNet</v>
      </c>
      <c r="WL166" t="str">
        <f ca="1"/>
        <v>Sonda Serie Lab &amp; Field</v>
      </c>
      <c r="WM166" t="str">
        <f ca="1"/>
        <v>Sonda Serie MultiLab</v>
      </c>
      <c r="WN166" t="str">
        <f ca="1"/>
        <v>Sonda Serie ODO-RTU</v>
      </c>
      <c r="WO166" t="str">
        <f ca="1"/>
        <v>Sonda Serie Pro</v>
      </c>
      <c r="WP166" t="str">
        <f ca="1"/>
        <v>Sonda Serie ProDigital</v>
      </c>
      <c r="WQ166" t="str">
        <f ca="1"/>
        <v>Sonda Serie TruLab</v>
      </c>
      <c r="WR166" t="str">
        <f ca="1"/>
        <v>Talabarte</v>
      </c>
      <c r="WS166" t="str">
        <f ca="1"/>
        <v>Telemetria Fixo</v>
      </c>
      <c r="WT166" t="str">
        <f ca="1"/>
        <v>TERMAL Fixo</v>
      </c>
      <c r="WU166" t="str">
        <f ca="1"/>
        <v>Transmissão Fixo</v>
      </c>
      <c r="WV166" t="str">
        <f ca="1"/>
        <v>Tratamento Diversos</v>
      </c>
      <c r="WW166" t="str">
        <f ca="1"/>
        <v>Tratamento Fixo</v>
      </c>
      <c r="WX166" t="str">
        <f ca="1"/>
        <v>Travaqueda</v>
      </c>
      <c r="WY166" t="str">
        <f ca="1"/>
        <v>Tripe</v>
      </c>
      <c r="WZ166" t="str">
        <f ca="1"/>
        <v>UMR Fixo</v>
      </c>
      <c r="AMP166" cm="1">
        <f t="array" aca="1" ref="AMP166:AXU166" ca="1">IFERROR(TRANSPOSE(_xlfn._xlws.SORT(_xlfn.UNIQUE(_xlfn._xlws.FILTER(cp_subgrupo,(($A166="")+(cp_linha=$A166))*(($B166="")+(cp_grupo=$B166))*(($D166="")+(cp_tipo_mercadoria=$D166))*(($E166="")+(cp_fabricante=$E166)))))),"")</f>
        <v>550</v>
      </c>
      <c r="AMQ166">
        <f ca="1"/>
        <v>556</v>
      </c>
      <c r="AMR166">
        <f ca="1"/>
        <v>6600</v>
      </c>
      <c r="AMS166">
        <f ca="1"/>
        <v>9500</v>
      </c>
      <c r="AMT166">
        <f ca="1"/>
        <v>9800</v>
      </c>
      <c r="AMU166" t="str">
        <f ca="1"/>
        <v>3017M</v>
      </c>
      <c r="AMV166" t="str">
        <f ca="1"/>
        <v>301-ADI</v>
      </c>
      <c r="AMW166" t="str">
        <f ca="1"/>
        <v>301C</v>
      </c>
      <c r="AMX166" t="str">
        <f ca="1"/>
        <v>301-R8</v>
      </c>
      <c r="AMY166" t="str">
        <f ca="1"/>
        <v>4000 series Isco</v>
      </c>
      <c r="AMZ166" t="str">
        <f ca="1"/>
        <v xml:space="preserve">Absorvedores </v>
      </c>
      <c r="ANA166" t="str">
        <f ca="1"/>
        <v>Acessório</v>
      </c>
      <c r="ANB166" t="str">
        <f ca="1"/>
        <v>ADCP</v>
      </c>
      <c r="ANC166" t="str">
        <f ca="1"/>
        <v>ADP</v>
      </c>
      <c r="AND166" t="str">
        <f ca="1"/>
        <v>ADR 1500</v>
      </c>
      <c r="ANE166" t="str">
        <f ca="1"/>
        <v>AIR AWARE</v>
      </c>
      <c r="ANF166" t="str">
        <f ca="1"/>
        <v>Air Striper</v>
      </c>
      <c r="ANG166" t="str">
        <f ca="1"/>
        <v>AIRSCAN</v>
      </c>
      <c r="ANH166" t="str">
        <f ca="1"/>
        <v>Amostrador</v>
      </c>
      <c r="ANI166" t="str">
        <f ca="1"/>
        <v>Anel</v>
      </c>
      <c r="ANJ166" t="str">
        <f ca="1"/>
        <v>APEX 2</v>
      </c>
      <c r="ANK166" t="str">
        <f ca="1"/>
        <v>Argonaut</v>
      </c>
      <c r="ANL166" t="str">
        <f ca="1"/>
        <v>Auto Pump</v>
      </c>
      <c r="ANM166" t="str">
        <f ca="1"/>
        <v>BADGE PLUS</v>
      </c>
      <c r="ANN166" t="str">
        <f ca="1"/>
        <v>Biogas</v>
      </c>
      <c r="ANO166" t="str">
        <f ca="1"/>
        <v>BIOGAS 300</v>
      </c>
      <c r="ANP166" t="str">
        <f ca="1"/>
        <v>BIOGAS 3000</v>
      </c>
      <c r="ANQ166" t="str">
        <f ca="1"/>
        <v>BIOGAS 5000</v>
      </c>
      <c r="ANR166" t="str">
        <f ca="1"/>
        <v>BM25</v>
      </c>
      <c r="ANS166" t="str">
        <f ca="1"/>
        <v>Bomba</v>
      </c>
      <c r="ANT166" t="str">
        <f ca="1"/>
        <v>BW</v>
      </c>
      <c r="ANU166" t="str">
        <f ca="1"/>
        <v xml:space="preserve">BW </v>
      </c>
      <c r="ANV166" t="str">
        <f ca="1"/>
        <v>BW CLIP</v>
      </c>
      <c r="ANW166" t="str">
        <f ca="1"/>
        <v>BW FLEX</v>
      </c>
      <c r="ANX166" t="str">
        <f ca="1"/>
        <v>BW ICON</v>
      </c>
      <c r="ANY166" t="str">
        <f ca="1"/>
        <v>BW SOLO</v>
      </c>
      <c r="ANZ166" t="str">
        <f ca="1"/>
        <v>BW ULTRA</v>
      </c>
      <c r="AOA166" t="str">
        <f ca="1"/>
        <v>C100</v>
      </c>
      <c r="AOB166" t="str">
        <f ca="1"/>
        <v>Cabo</v>
      </c>
      <c r="AOC166" t="str">
        <f ca="1"/>
        <v>Calibração</v>
      </c>
      <c r="AOD166" t="str">
        <f ca="1"/>
        <v>Castaway</v>
      </c>
      <c r="AOE166" t="str">
        <f ca="1"/>
        <v>CEL-24X</v>
      </c>
      <c r="AOF166" t="str">
        <f ca="1"/>
        <v>CEL-35X</v>
      </c>
      <c r="AOG166" t="str">
        <f ca="1"/>
        <v>CEL-62X</v>
      </c>
      <c r="AOH166" t="str">
        <f ca="1"/>
        <v>CEL-63X</v>
      </c>
      <c r="AOI166" t="str">
        <f ca="1"/>
        <v>Certificado</v>
      </c>
      <c r="AOJ166" t="str">
        <f ca="1"/>
        <v>CEX300</v>
      </c>
      <c r="AOK166" t="str">
        <f ca="1"/>
        <v>Chempro</v>
      </c>
      <c r="AOL166" t="str">
        <f ca="1"/>
        <v>Cilindro</v>
      </c>
      <c r="AOM166" t="str">
        <f ca="1"/>
        <v xml:space="preserve">Cinto de Segurança </v>
      </c>
      <c r="AON166" t="str">
        <f ca="1"/>
        <v>Clean Cell Pro</v>
      </c>
      <c r="AOO166" t="str">
        <f ca="1"/>
        <v>CLEANVIEWERGAS</v>
      </c>
      <c r="AOP166" t="str">
        <f ca="1"/>
        <v>CM4</v>
      </c>
      <c r="AOQ166" t="str">
        <f ca="1"/>
        <v>CONDUCTIVITY PLUS</v>
      </c>
      <c r="AOR166" t="str">
        <f ca="1"/>
        <v>CONTADOR DE CICLOS</v>
      </c>
      <c r="AOS166" t="str">
        <f ca="1"/>
        <v>Controlador</v>
      </c>
      <c r="AOT166" t="str">
        <f ca="1"/>
        <v>CTX 300</v>
      </c>
      <c r="AOU166" t="str">
        <f ca="1"/>
        <v>CUB</v>
      </c>
      <c r="AOV166" t="str">
        <f ca="1"/>
        <v>DataLogger</v>
      </c>
      <c r="AOW166" t="str">
        <f ca="1"/>
        <v>DATARAM 4</v>
      </c>
      <c r="AOX166" t="str">
        <f ca="1"/>
        <v>DBADGE 2</v>
      </c>
      <c r="AOY166" t="str">
        <f ca="1"/>
        <v>DBO</v>
      </c>
      <c r="AOZ166" t="str">
        <f ca="1"/>
        <v>DIPPER TOUGH</v>
      </c>
      <c r="APA166" t="str">
        <f ca="1"/>
        <v>DIPPERLOG</v>
      </c>
      <c r="APB166" t="str">
        <f ca="1"/>
        <v>DIPPER-T</v>
      </c>
      <c r="APC166" t="str">
        <f ca="1"/>
        <v>Display</v>
      </c>
      <c r="APD166" t="str">
        <f ca="1"/>
        <v>Diversos</v>
      </c>
      <c r="APE166" t="str">
        <f ca="1"/>
        <v>DO200</v>
      </c>
      <c r="APF166" t="str">
        <f ca="1"/>
        <v>DURATRACKER</v>
      </c>
      <c r="APG166" t="str">
        <f ca="1"/>
        <v>E3 POINT</v>
      </c>
      <c r="APH166" t="str">
        <f ca="1"/>
        <v>EAGLE</v>
      </c>
      <c r="API166" t="str">
        <f ca="1"/>
        <v>EC300</v>
      </c>
      <c r="APJ166" t="str">
        <f ca="1"/>
        <v>EC30A</v>
      </c>
      <c r="APK166" t="str">
        <f ca="1"/>
        <v>Embarcação</v>
      </c>
      <c r="APL166" t="str">
        <f ca="1"/>
        <v>EmeClean</v>
      </c>
      <c r="APM166" t="str">
        <f ca="1"/>
        <v>Estação</v>
      </c>
      <c r="APN166" t="str">
        <f ca="1"/>
        <v>Estrutura</v>
      </c>
      <c r="APO166" t="str">
        <f ca="1"/>
        <v>EXO</v>
      </c>
      <c r="APP166" t="str">
        <f ca="1"/>
        <v>EXO (Completa)</v>
      </c>
      <c r="APQ166" t="str">
        <f ca="1"/>
        <v>EXTREME</v>
      </c>
      <c r="APR166" t="str">
        <f ca="1"/>
        <v>FALCO</v>
      </c>
      <c r="APS166" t="str">
        <f ca="1"/>
        <v>FAU</v>
      </c>
      <c r="APT166" t="str">
        <f ca="1"/>
        <v>Ferramental</v>
      </c>
      <c r="APU166" t="str">
        <f ca="1"/>
        <v>Filtro</v>
      </c>
      <c r="APV166" t="str">
        <f ca="1"/>
        <v>FIREPRO</v>
      </c>
      <c r="APW166" t="str">
        <f ca="1"/>
        <v>FlowTracker</v>
      </c>
      <c r="APX166" t="str">
        <f ca="1"/>
        <v>FROG</v>
      </c>
      <c r="APY166" t="str">
        <f ca="1"/>
        <v>FS20X</v>
      </c>
      <c r="APZ166" t="str">
        <f ca="1"/>
        <v>FS-20X</v>
      </c>
      <c r="AQA166" t="str">
        <f ca="1"/>
        <v>FS24X</v>
      </c>
      <c r="AQB166" t="str">
        <f ca="1"/>
        <v>FSL100</v>
      </c>
      <c r="AQC166" t="str">
        <f ca="1"/>
        <v>FSX</v>
      </c>
      <c r="AQD166" t="str">
        <f ca="1"/>
        <v>G100</v>
      </c>
      <c r="AQE166" t="str">
        <f ca="1"/>
        <v>G110</v>
      </c>
      <c r="AQF166" t="str">
        <f ca="1"/>
        <v>G200</v>
      </c>
      <c r="AQG166" t="str">
        <f ca="1"/>
        <v>GA 3000</v>
      </c>
      <c r="AQH166" t="str">
        <f ca="1"/>
        <v>GA 5000</v>
      </c>
      <c r="AQI166" t="str">
        <f ca="1"/>
        <v>GASCARD</v>
      </c>
      <c r="AQJ166" t="str">
        <f ca="1"/>
        <v>GASCEHCK G</v>
      </c>
      <c r="AQK166" t="str">
        <f ca="1"/>
        <v>Gascheck</v>
      </c>
      <c r="AQL166" t="str">
        <f ca="1"/>
        <v>GASCHECK 3000</v>
      </c>
      <c r="AQM166" t="str">
        <f ca="1"/>
        <v>GASCHECK 5000</v>
      </c>
      <c r="AQN166" t="str">
        <f ca="1"/>
        <v>GASCHECK 6000</v>
      </c>
      <c r="AQO166" t="str">
        <f ca="1"/>
        <v>GASCHECK G</v>
      </c>
      <c r="AQP166" t="str">
        <f ca="1"/>
        <v>GASCHECK P1</v>
      </c>
      <c r="AQQ166" t="str">
        <f ca="1"/>
        <v>GASPOINT</v>
      </c>
      <c r="AQR166" t="str">
        <f ca="1"/>
        <v>GATEWAY</v>
      </c>
      <c r="AQS166" t="str">
        <f ca="1"/>
        <v>GEM</v>
      </c>
      <c r="AQT166" t="str">
        <f ca="1"/>
        <v>GEM 2000</v>
      </c>
      <c r="AQU166" t="str">
        <f ca="1"/>
        <v>GEM 5000</v>
      </c>
      <c r="AQV166" t="str">
        <f ca="1"/>
        <v>GEM/GA/BIOGAS 5000</v>
      </c>
      <c r="AQW166" t="str">
        <f ca="1"/>
        <v>GeneCount</v>
      </c>
      <c r="AQX166" t="str">
        <f ca="1"/>
        <v>GENIE</v>
      </c>
      <c r="AQY166" t="str">
        <f ca="1"/>
        <v>Guardian</v>
      </c>
      <c r="AQZ166" t="str">
        <f ca="1"/>
        <v>GUARDIAN 2</v>
      </c>
      <c r="ARA166" t="str">
        <f ca="1"/>
        <v>H.OIL</v>
      </c>
      <c r="ARB166" t="str">
        <f ca="1"/>
        <v>HA20</v>
      </c>
      <c r="ARC166" t="str">
        <f ca="1"/>
        <v>HA40</v>
      </c>
      <c r="ARD166" t="str">
        <f ca="1"/>
        <v>HA-71</v>
      </c>
      <c r="ARE166" t="str">
        <f ca="1"/>
        <v>HA-72</v>
      </c>
      <c r="ARF166" t="str">
        <f ca="1"/>
        <v>HAVEX</v>
      </c>
      <c r="ARG166" t="str">
        <f ca="1"/>
        <v>HON</v>
      </c>
      <c r="ARH166" t="str">
        <f ca="1"/>
        <v>HON TITAN</v>
      </c>
      <c r="ARI166" t="str">
        <f ca="1"/>
        <v>Hora Técnica</v>
      </c>
      <c r="ARJ166" t="str">
        <f ca="1"/>
        <v>IAQ POINT 2</v>
      </c>
      <c r="ARK166" t="str">
        <f ca="1"/>
        <v>IMPACT PRO</v>
      </c>
      <c r="ARL166" t="str">
        <f ca="1"/>
        <v>Inativo</v>
      </c>
      <c r="ARM166" t="str">
        <f ca="1"/>
        <v>INNOVA</v>
      </c>
      <c r="ARN166" t="str">
        <f ca="1"/>
        <v>Instalação</v>
      </c>
      <c r="ARO166" t="str">
        <f ca="1"/>
        <v>INTELLIDOX</v>
      </c>
      <c r="ARP166" t="str">
        <f ca="1"/>
        <v>IQ PIPE</v>
      </c>
      <c r="ARQ166" t="str">
        <f ca="1"/>
        <v>IQ PLUS</v>
      </c>
      <c r="ARR166" t="str">
        <f ca="1"/>
        <v>IQ Standard</v>
      </c>
      <c r="ARS166" t="str">
        <f ca="1"/>
        <v>ITRANS</v>
      </c>
      <c r="ART166" t="str">
        <f ca="1"/>
        <v>JES-301</v>
      </c>
      <c r="ARU166" t="str">
        <f ca="1"/>
        <v>JFID</v>
      </c>
      <c r="ARV166" t="str">
        <f ca="1"/>
        <v>JH3E</v>
      </c>
      <c r="ARW166" t="str">
        <f ca="1"/>
        <v>JSP-87</v>
      </c>
      <c r="ARX166" t="str">
        <f ca="1"/>
        <v>JSP-89</v>
      </c>
      <c r="ARY166" t="str">
        <f ca="1"/>
        <v>L360</v>
      </c>
      <c r="ARZ166" t="str">
        <f ca="1"/>
        <v>LEAKCHECK P1</v>
      </c>
      <c r="ASA166" t="str">
        <f ca="1"/>
        <v>LEAKMATE</v>
      </c>
      <c r="ASB166" t="str">
        <f ca="1"/>
        <v>Locação</v>
      </c>
      <c r="ASC166" t="str">
        <f ca="1"/>
        <v>Luminometro</v>
      </c>
      <c r="ASD166" t="str">
        <f ca="1"/>
        <v>M10</v>
      </c>
      <c r="ASE166" t="str">
        <f ca="1"/>
        <v>M11</v>
      </c>
      <c r="ASF166" t="str">
        <f ca="1"/>
        <v>M9</v>
      </c>
      <c r="ASG166" t="str">
        <f ca="1"/>
        <v>MAGFLUX</v>
      </c>
      <c r="ASH166" t="str">
        <f ca="1"/>
        <v>Maleta</v>
      </c>
      <c r="ASI166" t="str">
        <f ca="1"/>
        <v>MANHANDLER</v>
      </c>
      <c r="ASJ166" t="str">
        <f ca="1"/>
        <v>MANNING</v>
      </c>
      <c r="ASK166" t="str">
        <f ca="1"/>
        <v>Manta</v>
      </c>
      <c r="ASL166" t="str">
        <f ca="1"/>
        <v>Manta OWS</v>
      </c>
      <c r="ASM166" t="str">
        <f ca="1"/>
        <v>MARPLE</v>
      </c>
      <c r="ASN166" t="str">
        <f ca="1"/>
        <v>MAX XT</v>
      </c>
      <c r="ASO166" t="str">
        <f ca="1"/>
        <v>Metalyser</v>
      </c>
      <c r="ASP166" t="str">
        <f ca="1"/>
        <v>METREX</v>
      </c>
      <c r="ASQ166" t="str">
        <f ca="1"/>
        <v>MGD</v>
      </c>
      <c r="ASR166" t="str">
        <f ca="1"/>
        <v>MICRO 5</v>
      </c>
      <c r="ASS166" t="str">
        <f ca="1"/>
        <v>MicroADV</v>
      </c>
      <c r="AST166" t="str">
        <f ca="1"/>
        <v>MICROCLIP</v>
      </c>
      <c r="ASU166" t="str">
        <f ca="1"/>
        <v>MICRODOCK</v>
      </c>
      <c r="ASV166" t="str">
        <f ca="1"/>
        <v>MICRODUST</v>
      </c>
      <c r="ASW166" t="str">
        <f ca="1"/>
        <v>MIDAS</v>
      </c>
      <c r="ASX166" t="str">
        <f ca="1"/>
        <v>MILLER</v>
      </c>
      <c r="ASY166" t="str">
        <f ca="1"/>
        <v>MIRAN</v>
      </c>
      <c r="ASZ166" t="str">
        <f ca="1"/>
        <v>MKII</v>
      </c>
      <c r="ATA166" t="str">
        <f ca="1"/>
        <v>Moden</v>
      </c>
      <c r="ATB166" t="str">
        <f ca="1"/>
        <v>Mosquetão</v>
      </c>
      <c r="ATC166" t="str">
        <f ca="1"/>
        <v>MP10</v>
      </c>
      <c r="ATD166" t="str">
        <f ca="1"/>
        <v>MP15</v>
      </c>
      <c r="ATE166" t="str">
        <f ca="1"/>
        <v>MP20</v>
      </c>
      <c r="ATF166" t="str">
        <f ca="1"/>
        <v>MP30</v>
      </c>
      <c r="ATG166" t="str">
        <f ca="1"/>
        <v>MP50</v>
      </c>
      <c r="ATH166" t="str">
        <f ca="1"/>
        <v>MPD</v>
      </c>
      <c r="ATI166" t="str">
        <f ca="1"/>
        <v>MULTILAB</v>
      </c>
      <c r="ATJ166" t="str">
        <f ca="1"/>
        <v>MV02</v>
      </c>
      <c r="ATK166" t="str">
        <f ca="1"/>
        <v>MV03</v>
      </c>
      <c r="ATL166" t="str">
        <f ca="1"/>
        <v>MVI</v>
      </c>
      <c r="ATM166" t="str">
        <f ca="1"/>
        <v>MX4</v>
      </c>
      <c r="ATN166" t="str">
        <f ca="1"/>
        <v>MX6</v>
      </c>
      <c r="ATO166" t="str">
        <f ca="1"/>
        <v>NDP - 25 BAN</v>
      </c>
      <c r="ATP166" t="str">
        <f ca="1"/>
        <v>Numatic</v>
      </c>
      <c r="ATQ166" t="str">
        <f ca="1"/>
        <v>ODO200</v>
      </c>
      <c r="ATR166" t="str">
        <f ca="1"/>
        <v>OELD</v>
      </c>
      <c r="ATS166" t="str">
        <f ca="1"/>
        <v>OLCT</v>
      </c>
      <c r="ATT166" t="str">
        <f ca="1"/>
        <v>OPTI-FIT</v>
      </c>
      <c r="ATU166" t="str">
        <f ca="1"/>
        <v>OPTIMA PLUS</v>
      </c>
      <c r="ATV166" t="str">
        <f ca="1"/>
        <v>Outros</v>
      </c>
      <c r="ATW166" t="str">
        <f ca="1"/>
        <v>OWS</v>
      </c>
      <c r="ATX166" t="str">
        <f ca="1"/>
        <v>Painel</v>
      </c>
      <c r="ATY166" t="str">
        <f ca="1"/>
        <v>Painel de Controle</v>
      </c>
      <c r="ATZ166" t="str">
        <f ca="1"/>
        <v>Painel Solar</v>
      </c>
      <c r="AUA166" t="str">
        <f ca="1"/>
        <v>PANTHER</v>
      </c>
      <c r="AUB166" t="str">
        <f ca="1"/>
        <v>PCM</v>
      </c>
      <c r="AUC166" t="str">
        <f ca="1"/>
        <v>PDR1500</v>
      </c>
      <c r="AUD166" t="str">
        <f ca="1"/>
        <v>PH100</v>
      </c>
      <c r="AUE166" t="str">
        <f ca="1"/>
        <v>PHD6</v>
      </c>
      <c r="AUF166" t="str">
        <f ca="1"/>
        <v>PHOCHECK 1000</v>
      </c>
      <c r="AUG166" t="str">
        <f ca="1"/>
        <v>PHOCHECK 3000</v>
      </c>
      <c r="AUH166" t="str">
        <f ca="1"/>
        <v>Pro Plus</v>
      </c>
      <c r="AUI166" t="str">
        <f ca="1"/>
        <v>Pro Quattro</v>
      </c>
      <c r="AUJ166" t="str">
        <f ca="1"/>
        <v>PRO10</v>
      </c>
      <c r="AUK166" t="str">
        <f ca="1"/>
        <v>PRO1020</v>
      </c>
      <c r="AUL166" t="str">
        <f ca="1"/>
        <v>PRO1030</v>
      </c>
      <c r="AUM166" t="str">
        <f ca="1"/>
        <v>PRO20</v>
      </c>
      <c r="AUN166" t="str">
        <f ca="1"/>
        <v>PRO2030</v>
      </c>
      <c r="AUO166" t="str">
        <f ca="1"/>
        <v>PRO30</v>
      </c>
      <c r="AUP166" t="str">
        <f ca="1"/>
        <v>PRODO</v>
      </c>
      <c r="AUQ166" t="str">
        <f ca="1"/>
        <v>ProDss</v>
      </c>
      <c r="AUR166" t="str">
        <f ca="1"/>
        <v>PROSOLO</v>
      </c>
      <c r="AUS166" t="str">
        <f ca="1"/>
        <v>PROSWAP</v>
      </c>
      <c r="AUT166" t="str">
        <f ca="1"/>
        <v>PT100</v>
      </c>
      <c r="AUU166" t="str">
        <f ca="1"/>
        <v>QRAE 3</v>
      </c>
      <c r="AUV166" t="str">
        <f ca="1"/>
        <v>QRAE3</v>
      </c>
      <c r="AUW166" t="str">
        <f ca="1"/>
        <v>QUATTRO</v>
      </c>
      <c r="AUX166" t="str">
        <f ca="1"/>
        <v>Quimico</v>
      </c>
      <c r="AUY166" t="str">
        <f ca="1"/>
        <v>RAEGUARD</v>
      </c>
      <c r="AUZ166" t="str">
        <f ca="1"/>
        <v>Reagente</v>
      </c>
      <c r="AVA166" t="str">
        <f ca="1"/>
        <v>Reforma</v>
      </c>
      <c r="AVB166" t="str">
        <f ca="1"/>
        <v>REMOX</v>
      </c>
      <c r="AVC166" t="str">
        <f ca="1"/>
        <v>RIG RAT</v>
      </c>
      <c r="AVD166" t="str">
        <f ca="1"/>
        <v>RIKEN KEIKE</v>
      </c>
      <c r="AVE166" t="str">
        <f ca="1"/>
        <v>RS5</v>
      </c>
      <c r="AVF166" t="str">
        <f ca="1"/>
        <v>RS6</v>
      </c>
      <c r="AVG166" t="str">
        <f ca="1"/>
        <v>RS7</v>
      </c>
      <c r="AVH166" t="str">
        <f ca="1"/>
        <v>SAGE RIO</v>
      </c>
      <c r="AVI166" t="str">
        <f ca="1"/>
        <v>Sample Pro</v>
      </c>
      <c r="AVJ166" t="str">
        <f ca="1"/>
        <v>SAMPLEASE</v>
      </c>
      <c r="AVK166" t="str">
        <f ca="1"/>
        <v>SC</v>
      </c>
      <c r="AVL166" t="str">
        <f ca="1"/>
        <v>SCORPION</v>
      </c>
      <c r="AVM166" t="str">
        <f ca="1"/>
        <v>SEARCHLINE</v>
      </c>
      <c r="AVN166" t="str">
        <f ca="1"/>
        <v>SENSEPOINT</v>
      </c>
      <c r="AVO166" t="str">
        <f ca="1"/>
        <v>Sensor</v>
      </c>
      <c r="AVP166" t="str">
        <f ca="1"/>
        <v>SERIE BW</v>
      </c>
      <c r="AVQ166" t="str">
        <f ca="1"/>
        <v>SERIE6</v>
      </c>
      <c r="AVR166" t="str">
        <f ca="1"/>
        <v>SHAKETEST</v>
      </c>
      <c r="AVS166" t="str">
        <f ca="1"/>
        <v>SHARPEYE</v>
      </c>
      <c r="AVT166" t="str">
        <f ca="1"/>
        <v>Signature</v>
      </c>
      <c r="AVU166" t="str">
        <f ca="1"/>
        <v>Sistema</v>
      </c>
      <c r="AVV166" t="str">
        <f ca="1"/>
        <v>Skimmer</v>
      </c>
      <c r="AVW166" t="str">
        <f ca="1"/>
        <v>SKINNY DIPPER</v>
      </c>
      <c r="AVX166" t="str">
        <f ca="1"/>
        <v>SM.OIL</v>
      </c>
      <c r="AVY166" t="str">
        <f ca="1"/>
        <v>Software</v>
      </c>
      <c r="AVZ166" t="str">
        <f ca="1"/>
        <v>Solução</v>
      </c>
      <c r="AWA166" t="str">
        <f ca="1"/>
        <v>Sonda RTU</v>
      </c>
      <c r="AWB166" t="str">
        <f ca="1"/>
        <v>SOS-4-003</v>
      </c>
      <c r="AWC166" t="str">
        <f ca="1"/>
        <v>SPERIAN</v>
      </c>
      <c r="AWD166" t="str">
        <f ca="1"/>
        <v>SPM FLEX</v>
      </c>
      <c r="AWE166" t="str">
        <f ca="1"/>
        <v>T8000</v>
      </c>
      <c r="AWF166" t="str">
        <f ca="1"/>
        <v>TadLar Bag</v>
      </c>
      <c r="AWG166" t="str">
        <f ca="1"/>
        <v>TERMAL</v>
      </c>
      <c r="AWH166" t="str">
        <f ca="1"/>
        <v>Termovelocimétrico</v>
      </c>
      <c r="AWI166" t="str">
        <f ca="1"/>
        <v>TIGER</v>
      </c>
      <c r="AWJ166" t="str">
        <f ca="1"/>
        <v>TITAN</v>
      </c>
      <c r="AWK166" t="str">
        <f ca="1"/>
        <v>TITAN 2</v>
      </c>
      <c r="AWL166" t="str">
        <f ca="1"/>
        <v>TOP TRACK</v>
      </c>
      <c r="AWM166" t="str">
        <f ca="1"/>
        <v>TOUCHPOINT</v>
      </c>
      <c r="AWN166" t="str">
        <f ca="1"/>
        <v>Transdutor</v>
      </c>
      <c r="AWO166" t="str">
        <f ca="1"/>
        <v>Transmissor</v>
      </c>
      <c r="AWP166" t="str">
        <f ca="1"/>
        <v>Treinamento</v>
      </c>
      <c r="AWQ166" t="str">
        <f ca="1"/>
        <v>TruLab</v>
      </c>
      <c r="AWR166" t="str">
        <f ca="1"/>
        <v>TVA</v>
      </c>
      <c r="AWS166" t="str">
        <f ca="1"/>
        <v xml:space="preserve">TVA </v>
      </c>
      <c r="AWT166" t="str">
        <f ca="1"/>
        <v>TVA 1000B</v>
      </c>
      <c r="AWU166" t="str">
        <f ca="1"/>
        <v>TVA 2020</v>
      </c>
      <c r="AWV166" t="str">
        <f ca="1"/>
        <v>TVOC</v>
      </c>
      <c r="AWW166" t="str">
        <f ca="1"/>
        <v>TX1</v>
      </c>
      <c r="AWX166" t="str">
        <f ca="1"/>
        <v>UMR</v>
      </c>
      <c r="AWY166" t="str">
        <f ca="1"/>
        <v>UVEX</v>
      </c>
      <c r="AWZ166" t="str">
        <f ca="1"/>
        <v>Vapor pin/ Clean</v>
      </c>
      <c r="AXA166" t="str">
        <f ca="1"/>
        <v>WATER TAPE</v>
      </c>
      <c r="AXB166" t="str">
        <f ca="1"/>
        <v>WELLHEAD</v>
      </c>
      <c r="AXC166" t="str">
        <f ca="1"/>
        <v>WellTape</v>
      </c>
      <c r="AXD166" t="str">
        <f ca="1"/>
        <v>WX16</v>
      </c>
      <c r="AXE166" t="str">
        <f ca="1"/>
        <v>WX4</v>
      </c>
      <c r="AXF166" t="str">
        <f ca="1"/>
        <v>WX64</v>
      </c>
      <c r="AXG166" t="str">
        <f ca="1"/>
        <v>XCD</v>
      </c>
      <c r="AXH166" t="str">
        <f ca="1"/>
        <v>XCL</v>
      </c>
      <c r="AXI166" t="str">
        <f ca="1"/>
        <v>XNX</v>
      </c>
      <c r="AXJ166" t="str">
        <f ca="1"/>
        <v>XPIS</v>
      </c>
      <c r="AXK166" t="str">
        <f ca="1"/>
        <v>XPV</v>
      </c>
      <c r="AXL166" t="str">
        <f ca="1"/>
        <v>XRL</v>
      </c>
      <c r="AXM166" t="str">
        <f ca="1"/>
        <v>YSI30</v>
      </c>
      <c r="AXN166" t="str">
        <f ca="1"/>
        <v>YSI3100</v>
      </c>
      <c r="AXO166" t="str">
        <f ca="1"/>
        <v>YSI3200</v>
      </c>
      <c r="AXP166" t="str">
        <f ca="1"/>
        <v>YSI5000</v>
      </c>
      <c r="AXQ166" t="str">
        <f ca="1"/>
        <v>YSI5100</v>
      </c>
      <c r="AXR166" t="str">
        <f ca="1"/>
        <v>YSI55</v>
      </c>
      <c r="AXS166" t="str">
        <f ca="1"/>
        <v>YSI60</v>
      </c>
      <c r="AXT166" t="str">
        <f ca="1"/>
        <v>YSI85</v>
      </c>
      <c r="AXU166" t="str">
        <f ca="1"/>
        <v>ZAREBA</v>
      </c>
      <c r="BFV166" t="str" cm="1">
        <f t="array" aca="1" ref="BFV166:BGB166" ca="1">IFERROR(TRANSPOSE(_xlfn._xlws.SORT(_xlfn.UNIQUE(_xlfn._xlws.FILTER(cp_tipo_mercadoria,(($A166="")+(cp_linha=$A166))*(($B166="")+(cp_grupo=$B166))*(($C166="")+(cp_subgrupo=$C166))*(($E166="")+(cp_fabricante=$E166)))))),"")</f>
        <v>Acessório</v>
      </c>
      <c r="BFW166" t="str">
        <f ca="1"/>
        <v>Acessório/Reposição</v>
      </c>
      <c r="BFX166" t="str">
        <f ca="1"/>
        <v>Inativo</v>
      </c>
      <c r="BFY166" t="str">
        <f ca="1"/>
        <v>Insumo</v>
      </c>
      <c r="BFZ166" t="str">
        <f ca="1"/>
        <v>Produto</v>
      </c>
      <c r="BGA166" t="str">
        <f ca="1"/>
        <v>Reposição</v>
      </c>
      <c r="BGB166" t="str">
        <f ca="1"/>
        <v>Serviço</v>
      </c>
      <c r="BZB166" t="str" cm="1">
        <f t="array" aca="1" ref="BZB166:CBA166" ca="1">IFERROR(TRANSPOSE(_xlfn._xlws.SORT(_xlfn.UNIQUE(_xlfn._xlws.FILTER(cp_fabricante,(($A166="")+(cp_linha=$A166))*(($B166="")+(cp_grupo=$B166))*(($C166="")+(cp_subgrupo=$C166))*(($D166="")+(cp_tipo_mercadoria=$D166)))))),"")</f>
        <v>ABK</v>
      </c>
      <c r="BZC166" t="str">
        <f ca="1"/>
        <v>AGT</v>
      </c>
      <c r="BZD166" t="str">
        <f ca="1"/>
        <v>Air Liquide</v>
      </c>
      <c r="BZE166" t="str">
        <f ca="1"/>
        <v>AMBIENTAL</v>
      </c>
      <c r="BZF166" t="str">
        <f ca="1"/>
        <v>AMS</v>
      </c>
      <c r="BZG166" t="str">
        <f ca="1"/>
        <v>Campbell</v>
      </c>
      <c r="BZH166" t="str">
        <f ca="1"/>
        <v>CASELLA</v>
      </c>
      <c r="BZI166" t="str">
        <f ca="1"/>
        <v>CHP</v>
      </c>
      <c r="BZJ166" t="str">
        <f ca="1"/>
        <v>Clean</v>
      </c>
      <c r="BZK166" t="str">
        <f ca="1"/>
        <v>COPPI</v>
      </c>
      <c r="BZL166" t="str">
        <f ca="1"/>
        <v>Coregas</v>
      </c>
      <c r="BZM166" t="str">
        <f ca="1"/>
        <v>DFT</v>
      </c>
      <c r="BZN166" t="str">
        <f ca="1"/>
        <v>DPUNION</v>
      </c>
      <c r="BZO166" t="str">
        <f ca="1"/>
        <v>EDINBURG</v>
      </c>
      <c r="BZP166" t="str">
        <f ca="1"/>
        <v>EMEC</v>
      </c>
      <c r="BZQ166" t="str">
        <f ca="1"/>
        <v>EN NOVATIVE</v>
      </c>
      <c r="BZR166" t="str">
        <f ca="1"/>
        <v>environics</v>
      </c>
      <c r="BZS166" t="str">
        <f ca="1"/>
        <v>EON</v>
      </c>
      <c r="BZT166" t="str">
        <f ca="1"/>
        <v>ESS</v>
      </c>
      <c r="BZU166" t="str">
        <f ca="1"/>
        <v>Fabricante</v>
      </c>
      <c r="BZV166" t="str">
        <f ca="1"/>
        <v>Global Water</v>
      </c>
      <c r="BZW166" t="str">
        <f ca="1"/>
        <v>GRACO</v>
      </c>
      <c r="BZX166" t="str">
        <f ca="1"/>
        <v>HER</v>
      </c>
      <c r="BZY166" t="str">
        <f ca="1"/>
        <v>HISCO</v>
      </c>
      <c r="BZZ166" t="str">
        <f ca="1"/>
        <v>HON</v>
      </c>
      <c r="CAA166" t="str">
        <f ca="1"/>
        <v>Inativo</v>
      </c>
      <c r="CAB166" t="str">
        <f ca="1"/>
        <v>Industrial</v>
      </c>
      <c r="CAC166" t="str">
        <f ca="1"/>
        <v>ION</v>
      </c>
      <c r="CAD166" t="str">
        <f ca="1"/>
        <v>ISCO</v>
      </c>
      <c r="CAE166" t="str">
        <f ca="1"/>
        <v>JCT</v>
      </c>
      <c r="CAF166" t="str">
        <f ca="1"/>
        <v>LINDE</v>
      </c>
      <c r="CAG166" t="str">
        <f ca="1"/>
        <v>Luminutra</v>
      </c>
      <c r="CAH166" t="str">
        <f ca="1"/>
        <v>MJK</v>
      </c>
      <c r="CAI166" t="str">
        <f ca="1"/>
        <v>NIVELCO</v>
      </c>
      <c r="CAJ166" t="str">
        <f ca="1"/>
        <v>NOVALINX</v>
      </c>
      <c r="CAK166" t="str">
        <f ca="1"/>
        <v>Oceanalpha</v>
      </c>
      <c r="CAL166" t="str">
        <f ca="1"/>
        <v>QED</v>
      </c>
      <c r="CAM166" t="str">
        <f ca="1"/>
        <v>RADIONDETECTION</v>
      </c>
      <c r="CAN166" t="str">
        <f ca="1"/>
        <v>RDI</v>
      </c>
      <c r="CAO166" t="str">
        <f ca="1"/>
        <v>Regenesis</v>
      </c>
      <c r="CAP166" t="str">
        <f ca="1"/>
        <v>RIKA</v>
      </c>
      <c r="CAQ166" t="str">
        <f ca="1"/>
        <v>SF</v>
      </c>
      <c r="CAR166" t="str">
        <f ca="1"/>
        <v>SHANGHAI</v>
      </c>
      <c r="CAS166" t="str">
        <f ca="1"/>
        <v>SON</v>
      </c>
      <c r="CAT166" t="str">
        <f ca="1"/>
        <v>TDS</v>
      </c>
      <c r="CAU166" t="str">
        <f ca="1"/>
        <v>Thermo</v>
      </c>
      <c r="CAV166" t="str">
        <f ca="1"/>
        <v>Trace2o</v>
      </c>
      <c r="CAW166" t="str">
        <f ca="1"/>
        <v>VAPOR PIN</v>
      </c>
      <c r="CAX166" t="str">
        <f ca="1"/>
        <v>waterloo</v>
      </c>
      <c r="CAY166" t="str">
        <f ca="1"/>
        <v>White</v>
      </c>
      <c r="CAZ166" t="str">
        <f ca="1"/>
        <v>YSI</v>
      </c>
      <c r="CBA166">
        <f ca="1"/>
        <v>0</v>
      </c>
    </row>
    <row r="167" spans="30:624 1030:2081" x14ac:dyDescent="0.25">
      <c r="AD167" t="str" cm="1">
        <f t="array" aca="1" ref="AD167:AI167" ca="1">IFERROR(TRANSPOSE(_xlfn._xlws.SORT(_xlfn.UNIQUE(_xlfn._xlws.FILTER(cp_linha,(($B167="")+(cp_grupo=$B167))*(($C167="")+(cp_subgrupo=$C167))*(($D167="")+(cp_tipo_mercadoria=$D167))*(($E167="")+(cp_fabricante=$E167)))))),"")</f>
        <v>Detecção e Processos de Gases</v>
      </c>
      <c r="AE167" t="str">
        <f ca="1"/>
        <v>Diversos</v>
      </c>
      <c r="AF167" t="str">
        <f ca="1"/>
        <v>Inativo</v>
      </c>
      <c r="AG167" t="str">
        <f ca="1"/>
        <v>Locação</v>
      </c>
      <c r="AH167" t="str">
        <f ca="1"/>
        <v>Recursos Hídricos</v>
      </c>
      <c r="AI167" t="str">
        <f ca="1"/>
        <v>Remediação</v>
      </c>
      <c r="TJ167" t="str" cm="1">
        <f t="array" aca="1" ref="TJ167:WZ167" ca="1">IFERROR(TRANSPOSE(_xlfn._xlws.SORT(_xlfn.UNIQUE(_xlfn._xlws.FILTER(cp_grupo,(($A167="")+(cp_linha=$A167))*(($C167="")+(cp_subgrupo=$C167))*(($D167="")+(cp_tipo_mercadoria=$D167))*(($E167="")+(cp_fabricante=$E167)))))),"")</f>
        <v>Absorvedores</v>
      </c>
      <c r="TK167" t="str">
        <f ca="1"/>
        <v>Alimentação Eletrico</v>
      </c>
      <c r="TL167" t="str">
        <f ca="1"/>
        <v>Alimentação Solar</v>
      </c>
      <c r="TM167" t="str">
        <f ca="1"/>
        <v>Amostrador Diversos</v>
      </c>
      <c r="TN167" t="str">
        <f ca="1"/>
        <v>Amostrador Não Refrigerado Portátil</v>
      </c>
      <c r="TO167" t="str">
        <f ca="1"/>
        <v>Amostrador Refrigerado Fixo</v>
      </c>
      <c r="TP167" t="str">
        <f ca="1"/>
        <v>Amostrador Refrigerado Portátil</v>
      </c>
      <c r="TQ167" t="str">
        <f ca="1"/>
        <v>Amostragem Diversos</v>
      </c>
      <c r="TR167" t="str">
        <f ca="1"/>
        <v>Analisador Diversos</v>
      </c>
      <c r="TS167" t="str">
        <f ca="1"/>
        <v>Analisador Fixo</v>
      </c>
      <c r="TT167" t="str">
        <f ca="1"/>
        <v xml:space="preserve">Analisador Fixo </v>
      </c>
      <c r="TU167" t="str">
        <f ca="1"/>
        <v>Analisador Microbiologico</v>
      </c>
      <c r="TV167" t="str">
        <f ca="1"/>
        <v>Analisador Portátil</v>
      </c>
      <c r="TW167" t="str">
        <f ca="1"/>
        <v xml:space="preserve">Analisador Portátil </v>
      </c>
      <c r="TX167" t="str">
        <f ca="1"/>
        <v>Analisador Portátil Locação</v>
      </c>
      <c r="TY167" t="str">
        <f ca="1"/>
        <v>Aterramento Diversos</v>
      </c>
      <c r="TZ167" t="str">
        <f ca="1"/>
        <v>Bomba de Amostragem Fixa</v>
      </c>
      <c r="UA167" t="str">
        <f ca="1"/>
        <v>BOMBA DE AMOSTRAGEM Fixo</v>
      </c>
      <c r="UB167" t="str">
        <f ca="1"/>
        <v>Bomba de Amostragem Portátil</v>
      </c>
      <c r="UC167" t="str">
        <f ca="1"/>
        <v>Bombeamento Fixo</v>
      </c>
      <c r="UD167" t="str">
        <f ca="1"/>
        <v>Cabeçote/Válvula Extração Metano</v>
      </c>
      <c r="UE167" t="str">
        <f ca="1"/>
        <v>Caixa Separadora Fixo</v>
      </c>
      <c r="UF167" t="str">
        <f ca="1"/>
        <v>Calibração Diversos</v>
      </c>
      <c r="UG167" t="str">
        <f ca="1"/>
        <v>Cinto de Segurança</v>
      </c>
      <c r="UH167" t="str">
        <f ca="1"/>
        <v xml:space="preserve">Cinto de Segurança </v>
      </c>
      <c r="UI167" t="str">
        <f ca="1"/>
        <v>Colorimetro Portátil</v>
      </c>
      <c r="UJ167" t="str">
        <f ca="1"/>
        <v>Conjunto Autônomo</v>
      </c>
      <c r="UK167" t="str">
        <f ca="1"/>
        <v>Cromatógrafo Portátil</v>
      </c>
      <c r="UL167" t="str">
        <f ca="1"/>
        <v>Detector de Incendio Fixo</v>
      </c>
      <c r="UM167" t="str">
        <f ca="1"/>
        <v>Detector Diversos</v>
      </c>
      <c r="UN167" t="str">
        <f ca="1"/>
        <v>Detector Fixo</v>
      </c>
      <c r="UO167" t="str">
        <f ca="1"/>
        <v>Detector Portátil</v>
      </c>
      <c r="UP167" t="str">
        <f ca="1"/>
        <v>Diversos Diversos</v>
      </c>
      <c r="UQ167" t="str">
        <f ca="1"/>
        <v>Dosímetro de ruído</v>
      </c>
      <c r="UR167" t="str">
        <f ca="1"/>
        <v>Elevador de Liquidos Fixo</v>
      </c>
      <c r="US167" t="str">
        <f ca="1"/>
        <v>Extração Diversos</v>
      </c>
      <c r="UT167" t="str">
        <f ca="1"/>
        <v>Filtração Diversos</v>
      </c>
      <c r="UU167" t="str">
        <f ca="1"/>
        <v>Fotometro Portátil</v>
      </c>
      <c r="UV167" t="str">
        <f ca="1"/>
        <v>Guincho</v>
      </c>
      <c r="UW167" t="str">
        <f ca="1"/>
        <v>Impactador de Cascata</v>
      </c>
      <c r="UX167" t="str">
        <f ca="1"/>
        <v>Inativo Inativo</v>
      </c>
      <c r="UY167" t="str">
        <f ca="1"/>
        <v>Locação Diversos</v>
      </c>
      <c r="UZ167" t="str">
        <f ca="1"/>
        <v>Medidor de Material Particulado Fixo</v>
      </c>
      <c r="VA167" t="str">
        <f ca="1"/>
        <v>Medidor de Material Particulado Portátil</v>
      </c>
      <c r="VB167" t="str">
        <f ca="1"/>
        <v>Medidor de Nível de Pressão Sonora</v>
      </c>
      <c r="VC167" t="str">
        <f ca="1"/>
        <v>Medidor de Nivel Diversos</v>
      </c>
      <c r="VD167" t="str">
        <f ca="1"/>
        <v>Medidor de Nivel Fixo</v>
      </c>
      <c r="VE167" t="str">
        <f ca="1"/>
        <v>Medidor de Nivel Portátil</v>
      </c>
      <c r="VF167" t="str">
        <f ca="1"/>
        <v>Medidor de Vazão Argonaut SL</v>
      </c>
      <c r="VG167" t="str">
        <f ca="1"/>
        <v>Medidor de Vazão Fixo</v>
      </c>
      <c r="VH167" t="str">
        <f ca="1"/>
        <v>Medidor de Vazão FlowTracker</v>
      </c>
      <c r="VI167" t="str">
        <f ca="1"/>
        <v>Medidor de Vazão Portátil</v>
      </c>
      <c r="VJ167" t="str">
        <f ca="1"/>
        <v>Medidor de Vazão RS5</v>
      </c>
      <c r="VK167" t="str">
        <f ca="1"/>
        <v>Medidor de Vazão RS6</v>
      </c>
      <c r="VL167" t="str">
        <f ca="1"/>
        <v>Medidor de Vazão RS7</v>
      </c>
      <c r="VM167" t="str">
        <f ca="1"/>
        <v>Medidor de Vazão RS-M10</v>
      </c>
      <c r="VN167" t="str">
        <f ca="1"/>
        <v>Medidor de Vazão RS-M11</v>
      </c>
      <c r="VO167" t="str">
        <f ca="1"/>
        <v>Medidor de Vazão RS-M9</v>
      </c>
      <c r="VP167" t="str">
        <f ca="1"/>
        <v>Medidor de Vazão RS-S5</v>
      </c>
      <c r="VQ167" t="str">
        <f ca="1"/>
        <v>Medidor de Vibração Portátil</v>
      </c>
      <c r="VR167" t="str">
        <f ca="1"/>
        <v>Meteorologia Fixo</v>
      </c>
      <c r="VS167" t="str">
        <f ca="1"/>
        <v>MODFLOW Diversos</v>
      </c>
      <c r="VT167" t="str">
        <f ca="1"/>
        <v>Monitor de Material Particulado</v>
      </c>
      <c r="VU167" t="str">
        <f ca="1"/>
        <v>Monitor de Material Particulado Portátil</v>
      </c>
      <c r="VV167" t="str">
        <f ca="1"/>
        <v>Monitoramento Fixo</v>
      </c>
      <c r="VW167" t="str">
        <f ca="1"/>
        <v>Mosquetão</v>
      </c>
      <c r="VX167" t="str">
        <f ca="1"/>
        <v>Óculos de Proteção</v>
      </c>
      <c r="VY167" t="str">
        <f ca="1"/>
        <v>Outros Diversos</v>
      </c>
      <c r="VZ167" t="str">
        <f ca="1"/>
        <v>Painel controlador Diversos</v>
      </c>
      <c r="WA167" t="str">
        <f ca="1"/>
        <v>Painel controlador Fixo</v>
      </c>
      <c r="WB167" t="str">
        <f ca="1"/>
        <v>Painel controlador Portátil</v>
      </c>
      <c r="WC167" t="str">
        <f ca="1"/>
        <v>Respirador Facial</v>
      </c>
      <c r="WD167" t="str">
        <f ca="1"/>
        <v>Separador de Agua/ Oleo Fixo</v>
      </c>
      <c r="WE167" t="str">
        <f ca="1"/>
        <v>Sistema de Monitoramento de Material Particulado</v>
      </c>
      <c r="WF167" t="str">
        <f ca="1"/>
        <v>Sonda Portátil</v>
      </c>
      <c r="WG167" t="str">
        <f ca="1"/>
        <v xml:space="preserve">Sonda Portátil </v>
      </c>
      <c r="WH167" t="str">
        <f ca="1"/>
        <v>Sonda Serie 6</v>
      </c>
      <c r="WI167" t="str">
        <f ca="1"/>
        <v>Sonda Serie EcoSense</v>
      </c>
      <c r="WJ167" t="str">
        <f ca="1"/>
        <v>Sonda Serie EXO</v>
      </c>
      <c r="WK167" t="str">
        <f ca="1"/>
        <v>Sonda Serie IQ SensorNet</v>
      </c>
      <c r="WL167" t="str">
        <f ca="1"/>
        <v>Sonda Serie Lab &amp; Field</v>
      </c>
      <c r="WM167" t="str">
        <f ca="1"/>
        <v>Sonda Serie MultiLab</v>
      </c>
      <c r="WN167" t="str">
        <f ca="1"/>
        <v>Sonda Serie ODO-RTU</v>
      </c>
      <c r="WO167" t="str">
        <f ca="1"/>
        <v>Sonda Serie Pro</v>
      </c>
      <c r="WP167" t="str">
        <f ca="1"/>
        <v>Sonda Serie ProDigital</v>
      </c>
      <c r="WQ167" t="str">
        <f ca="1"/>
        <v>Sonda Serie TruLab</v>
      </c>
      <c r="WR167" t="str">
        <f ca="1"/>
        <v>Talabarte</v>
      </c>
      <c r="WS167" t="str">
        <f ca="1"/>
        <v>Telemetria Fixo</v>
      </c>
      <c r="WT167" t="str">
        <f ca="1"/>
        <v>TERMAL Fixo</v>
      </c>
      <c r="WU167" t="str">
        <f ca="1"/>
        <v>Transmissão Fixo</v>
      </c>
      <c r="WV167" t="str">
        <f ca="1"/>
        <v>Tratamento Diversos</v>
      </c>
      <c r="WW167" t="str">
        <f ca="1"/>
        <v>Tratamento Fixo</v>
      </c>
      <c r="WX167" t="str">
        <f ca="1"/>
        <v>Travaqueda</v>
      </c>
      <c r="WY167" t="str">
        <f ca="1"/>
        <v>Tripe</v>
      </c>
      <c r="WZ167" t="str">
        <f ca="1"/>
        <v>UMR Fixo</v>
      </c>
      <c r="AMP167" cm="1">
        <f t="array" aca="1" ref="AMP167:AXU167" ca="1">IFERROR(TRANSPOSE(_xlfn._xlws.SORT(_xlfn.UNIQUE(_xlfn._xlws.FILTER(cp_subgrupo,(($A167="")+(cp_linha=$A167))*(($B167="")+(cp_grupo=$B167))*(($D167="")+(cp_tipo_mercadoria=$D167))*(($E167="")+(cp_fabricante=$E167)))))),"")</f>
        <v>550</v>
      </c>
      <c r="AMQ167">
        <f ca="1"/>
        <v>556</v>
      </c>
      <c r="AMR167">
        <f ca="1"/>
        <v>6600</v>
      </c>
      <c r="AMS167">
        <f ca="1"/>
        <v>9500</v>
      </c>
      <c r="AMT167">
        <f ca="1"/>
        <v>9800</v>
      </c>
      <c r="AMU167" t="str">
        <f ca="1"/>
        <v>3017M</v>
      </c>
      <c r="AMV167" t="str">
        <f ca="1"/>
        <v>301-ADI</v>
      </c>
      <c r="AMW167" t="str">
        <f ca="1"/>
        <v>301C</v>
      </c>
      <c r="AMX167" t="str">
        <f ca="1"/>
        <v>301-R8</v>
      </c>
      <c r="AMY167" t="str">
        <f ca="1"/>
        <v>4000 series Isco</v>
      </c>
      <c r="AMZ167" t="str">
        <f ca="1"/>
        <v xml:space="preserve">Absorvedores </v>
      </c>
      <c r="ANA167" t="str">
        <f ca="1"/>
        <v>Acessório</v>
      </c>
      <c r="ANB167" t="str">
        <f ca="1"/>
        <v>ADCP</v>
      </c>
      <c r="ANC167" t="str">
        <f ca="1"/>
        <v>ADP</v>
      </c>
      <c r="AND167" t="str">
        <f ca="1"/>
        <v>ADR 1500</v>
      </c>
      <c r="ANE167" t="str">
        <f ca="1"/>
        <v>AIR AWARE</v>
      </c>
      <c r="ANF167" t="str">
        <f ca="1"/>
        <v>Air Striper</v>
      </c>
      <c r="ANG167" t="str">
        <f ca="1"/>
        <v>AIRSCAN</v>
      </c>
      <c r="ANH167" t="str">
        <f ca="1"/>
        <v>Amostrador</v>
      </c>
      <c r="ANI167" t="str">
        <f ca="1"/>
        <v>Anel</v>
      </c>
      <c r="ANJ167" t="str">
        <f ca="1"/>
        <v>APEX 2</v>
      </c>
      <c r="ANK167" t="str">
        <f ca="1"/>
        <v>Argonaut</v>
      </c>
      <c r="ANL167" t="str">
        <f ca="1"/>
        <v>Auto Pump</v>
      </c>
      <c r="ANM167" t="str">
        <f ca="1"/>
        <v>BADGE PLUS</v>
      </c>
      <c r="ANN167" t="str">
        <f ca="1"/>
        <v>Biogas</v>
      </c>
      <c r="ANO167" t="str">
        <f ca="1"/>
        <v>BIOGAS 300</v>
      </c>
      <c r="ANP167" t="str">
        <f ca="1"/>
        <v>BIOGAS 3000</v>
      </c>
      <c r="ANQ167" t="str">
        <f ca="1"/>
        <v>BIOGAS 5000</v>
      </c>
      <c r="ANR167" t="str">
        <f ca="1"/>
        <v>BM25</v>
      </c>
      <c r="ANS167" t="str">
        <f ca="1"/>
        <v>Bomba</v>
      </c>
      <c r="ANT167" t="str">
        <f ca="1"/>
        <v>BW</v>
      </c>
      <c r="ANU167" t="str">
        <f ca="1"/>
        <v xml:space="preserve">BW </v>
      </c>
      <c r="ANV167" t="str">
        <f ca="1"/>
        <v>BW CLIP</v>
      </c>
      <c r="ANW167" t="str">
        <f ca="1"/>
        <v>BW FLEX</v>
      </c>
      <c r="ANX167" t="str">
        <f ca="1"/>
        <v>BW ICON</v>
      </c>
      <c r="ANY167" t="str">
        <f ca="1"/>
        <v>BW SOLO</v>
      </c>
      <c r="ANZ167" t="str">
        <f ca="1"/>
        <v>BW ULTRA</v>
      </c>
      <c r="AOA167" t="str">
        <f ca="1"/>
        <v>C100</v>
      </c>
      <c r="AOB167" t="str">
        <f ca="1"/>
        <v>Cabo</v>
      </c>
      <c r="AOC167" t="str">
        <f ca="1"/>
        <v>Calibração</v>
      </c>
      <c r="AOD167" t="str">
        <f ca="1"/>
        <v>Castaway</v>
      </c>
      <c r="AOE167" t="str">
        <f ca="1"/>
        <v>CEL-24X</v>
      </c>
      <c r="AOF167" t="str">
        <f ca="1"/>
        <v>CEL-35X</v>
      </c>
      <c r="AOG167" t="str">
        <f ca="1"/>
        <v>CEL-62X</v>
      </c>
      <c r="AOH167" t="str">
        <f ca="1"/>
        <v>CEL-63X</v>
      </c>
      <c r="AOI167" t="str">
        <f ca="1"/>
        <v>Certificado</v>
      </c>
      <c r="AOJ167" t="str">
        <f ca="1"/>
        <v>CEX300</v>
      </c>
      <c r="AOK167" t="str">
        <f ca="1"/>
        <v>Chempro</v>
      </c>
      <c r="AOL167" t="str">
        <f ca="1"/>
        <v>Cilindro</v>
      </c>
      <c r="AOM167" t="str">
        <f ca="1"/>
        <v xml:space="preserve">Cinto de Segurança </v>
      </c>
      <c r="AON167" t="str">
        <f ca="1"/>
        <v>Clean Cell Pro</v>
      </c>
      <c r="AOO167" t="str">
        <f ca="1"/>
        <v>CLEANVIEWERGAS</v>
      </c>
      <c r="AOP167" t="str">
        <f ca="1"/>
        <v>CM4</v>
      </c>
      <c r="AOQ167" t="str">
        <f ca="1"/>
        <v>CONDUCTIVITY PLUS</v>
      </c>
      <c r="AOR167" t="str">
        <f ca="1"/>
        <v>CONTADOR DE CICLOS</v>
      </c>
      <c r="AOS167" t="str">
        <f ca="1"/>
        <v>Controlador</v>
      </c>
      <c r="AOT167" t="str">
        <f ca="1"/>
        <v>CTX 300</v>
      </c>
      <c r="AOU167" t="str">
        <f ca="1"/>
        <v>CUB</v>
      </c>
      <c r="AOV167" t="str">
        <f ca="1"/>
        <v>DataLogger</v>
      </c>
      <c r="AOW167" t="str">
        <f ca="1"/>
        <v>DATARAM 4</v>
      </c>
      <c r="AOX167" t="str">
        <f ca="1"/>
        <v>DBADGE 2</v>
      </c>
      <c r="AOY167" t="str">
        <f ca="1"/>
        <v>DBO</v>
      </c>
      <c r="AOZ167" t="str">
        <f ca="1"/>
        <v>DIPPER TOUGH</v>
      </c>
      <c r="APA167" t="str">
        <f ca="1"/>
        <v>DIPPERLOG</v>
      </c>
      <c r="APB167" t="str">
        <f ca="1"/>
        <v>DIPPER-T</v>
      </c>
      <c r="APC167" t="str">
        <f ca="1"/>
        <v>Display</v>
      </c>
      <c r="APD167" t="str">
        <f ca="1"/>
        <v>Diversos</v>
      </c>
      <c r="APE167" t="str">
        <f ca="1"/>
        <v>DO200</v>
      </c>
      <c r="APF167" t="str">
        <f ca="1"/>
        <v>DURATRACKER</v>
      </c>
      <c r="APG167" t="str">
        <f ca="1"/>
        <v>E3 POINT</v>
      </c>
      <c r="APH167" t="str">
        <f ca="1"/>
        <v>EAGLE</v>
      </c>
      <c r="API167" t="str">
        <f ca="1"/>
        <v>EC300</v>
      </c>
      <c r="APJ167" t="str">
        <f ca="1"/>
        <v>EC30A</v>
      </c>
      <c r="APK167" t="str">
        <f ca="1"/>
        <v>Embarcação</v>
      </c>
      <c r="APL167" t="str">
        <f ca="1"/>
        <v>EmeClean</v>
      </c>
      <c r="APM167" t="str">
        <f ca="1"/>
        <v>Estação</v>
      </c>
      <c r="APN167" t="str">
        <f ca="1"/>
        <v>Estrutura</v>
      </c>
      <c r="APO167" t="str">
        <f ca="1"/>
        <v>EXO</v>
      </c>
      <c r="APP167" t="str">
        <f ca="1"/>
        <v>EXO (Completa)</v>
      </c>
      <c r="APQ167" t="str">
        <f ca="1"/>
        <v>EXTREME</v>
      </c>
      <c r="APR167" t="str">
        <f ca="1"/>
        <v>FALCO</v>
      </c>
      <c r="APS167" t="str">
        <f ca="1"/>
        <v>FAU</v>
      </c>
      <c r="APT167" t="str">
        <f ca="1"/>
        <v>Ferramental</v>
      </c>
      <c r="APU167" t="str">
        <f ca="1"/>
        <v>Filtro</v>
      </c>
      <c r="APV167" t="str">
        <f ca="1"/>
        <v>FIREPRO</v>
      </c>
      <c r="APW167" t="str">
        <f ca="1"/>
        <v>FlowTracker</v>
      </c>
      <c r="APX167" t="str">
        <f ca="1"/>
        <v>FROG</v>
      </c>
      <c r="APY167" t="str">
        <f ca="1"/>
        <v>FS20X</v>
      </c>
      <c r="APZ167" t="str">
        <f ca="1"/>
        <v>FS-20X</v>
      </c>
      <c r="AQA167" t="str">
        <f ca="1"/>
        <v>FS24X</v>
      </c>
      <c r="AQB167" t="str">
        <f ca="1"/>
        <v>FSL100</v>
      </c>
      <c r="AQC167" t="str">
        <f ca="1"/>
        <v>FSX</v>
      </c>
      <c r="AQD167" t="str">
        <f ca="1"/>
        <v>G100</v>
      </c>
      <c r="AQE167" t="str">
        <f ca="1"/>
        <v>G110</v>
      </c>
      <c r="AQF167" t="str">
        <f ca="1"/>
        <v>G200</v>
      </c>
      <c r="AQG167" t="str">
        <f ca="1"/>
        <v>GA 3000</v>
      </c>
      <c r="AQH167" t="str">
        <f ca="1"/>
        <v>GA 5000</v>
      </c>
      <c r="AQI167" t="str">
        <f ca="1"/>
        <v>GASCARD</v>
      </c>
      <c r="AQJ167" t="str">
        <f ca="1"/>
        <v>GASCEHCK G</v>
      </c>
      <c r="AQK167" t="str">
        <f ca="1"/>
        <v>Gascheck</v>
      </c>
      <c r="AQL167" t="str">
        <f ca="1"/>
        <v>GASCHECK 3000</v>
      </c>
      <c r="AQM167" t="str">
        <f ca="1"/>
        <v>GASCHECK 5000</v>
      </c>
      <c r="AQN167" t="str">
        <f ca="1"/>
        <v>GASCHECK 6000</v>
      </c>
      <c r="AQO167" t="str">
        <f ca="1"/>
        <v>GASCHECK G</v>
      </c>
      <c r="AQP167" t="str">
        <f ca="1"/>
        <v>GASCHECK P1</v>
      </c>
      <c r="AQQ167" t="str">
        <f ca="1"/>
        <v>GASPOINT</v>
      </c>
      <c r="AQR167" t="str">
        <f ca="1"/>
        <v>GATEWAY</v>
      </c>
      <c r="AQS167" t="str">
        <f ca="1"/>
        <v>GEM</v>
      </c>
      <c r="AQT167" t="str">
        <f ca="1"/>
        <v>GEM 2000</v>
      </c>
      <c r="AQU167" t="str">
        <f ca="1"/>
        <v>GEM 5000</v>
      </c>
      <c r="AQV167" t="str">
        <f ca="1"/>
        <v>GEM/GA/BIOGAS 5000</v>
      </c>
      <c r="AQW167" t="str">
        <f ca="1"/>
        <v>GeneCount</v>
      </c>
      <c r="AQX167" t="str">
        <f ca="1"/>
        <v>GENIE</v>
      </c>
      <c r="AQY167" t="str">
        <f ca="1"/>
        <v>Guardian</v>
      </c>
      <c r="AQZ167" t="str">
        <f ca="1"/>
        <v>GUARDIAN 2</v>
      </c>
      <c r="ARA167" t="str">
        <f ca="1"/>
        <v>H.OIL</v>
      </c>
      <c r="ARB167" t="str">
        <f ca="1"/>
        <v>HA20</v>
      </c>
      <c r="ARC167" t="str">
        <f ca="1"/>
        <v>HA40</v>
      </c>
      <c r="ARD167" t="str">
        <f ca="1"/>
        <v>HA-71</v>
      </c>
      <c r="ARE167" t="str">
        <f ca="1"/>
        <v>HA-72</v>
      </c>
      <c r="ARF167" t="str">
        <f ca="1"/>
        <v>HAVEX</v>
      </c>
      <c r="ARG167" t="str">
        <f ca="1"/>
        <v>HON</v>
      </c>
      <c r="ARH167" t="str">
        <f ca="1"/>
        <v>HON TITAN</v>
      </c>
      <c r="ARI167" t="str">
        <f ca="1"/>
        <v>Hora Técnica</v>
      </c>
      <c r="ARJ167" t="str">
        <f ca="1"/>
        <v>IAQ POINT 2</v>
      </c>
      <c r="ARK167" t="str">
        <f ca="1"/>
        <v>IMPACT PRO</v>
      </c>
      <c r="ARL167" t="str">
        <f ca="1"/>
        <v>Inativo</v>
      </c>
      <c r="ARM167" t="str">
        <f ca="1"/>
        <v>INNOVA</v>
      </c>
      <c r="ARN167" t="str">
        <f ca="1"/>
        <v>Instalação</v>
      </c>
      <c r="ARO167" t="str">
        <f ca="1"/>
        <v>INTELLIDOX</v>
      </c>
      <c r="ARP167" t="str">
        <f ca="1"/>
        <v>IQ PIPE</v>
      </c>
      <c r="ARQ167" t="str">
        <f ca="1"/>
        <v>IQ PLUS</v>
      </c>
      <c r="ARR167" t="str">
        <f ca="1"/>
        <v>IQ Standard</v>
      </c>
      <c r="ARS167" t="str">
        <f ca="1"/>
        <v>ITRANS</v>
      </c>
      <c r="ART167" t="str">
        <f ca="1"/>
        <v>JES-301</v>
      </c>
      <c r="ARU167" t="str">
        <f ca="1"/>
        <v>JFID</v>
      </c>
      <c r="ARV167" t="str">
        <f ca="1"/>
        <v>JH3E</v>
      </c>
      <c r="ARW167" t="str">
        <f ca="1"/>
        <v>JSP-87</v>
      </c>
      <c r="ARX167" t="str">
        <f ca="1"/>
        <v>JSP-89</v>
      </c>
      <c r="ARY167" t="str">
        <f ca="1"/>
        <v>L360</v>
      </c>
      <c r="ARZ167" t="str">
        <f ca="1"/>
        <v>LEAKCHECK P1</v>
      </c>
      <c r="ASA167" t="str">
        <f ca="1"/>
        <v>LEAKMATE</v>
      </c>
      <c r="ASB167" t="str">
        <f ca="1"/>
        <v>Locação</v>
      </c>
      <c r="ASC167" t="str">
        <f ca="1"/>
        <v>Luminometro</v>
      </c>
      <c r="ASD167" t="str">
        <f ca="1"/>
        <v>M10</v>
      </c>
      <c r="ASE167" t="str">
        <f ca="1"/>
        <v>M11</v>
      </c>
      <c r="ASF167" t="str">
        <f ca="1"/>
        <v>M9</v>
      </c>
      <c r="ASG167" t="str">
        <f ca="1"/>
        <v>MAGFLUX</v>
      </c>
      <c r="ASH167" t="str">
        <f ca="1"/>
        <v>Maleta</v>
      </c>
      <c r="ASI167" t="str">
        <f ca="1"/>
        <v>MANHANDLER</v>
      </c>
      <c r="ASJ167" t="str">
        <f ca="1"/>
        <v>MANNING</v>
      </c>
      <c r="ASK167" t="str">
        <f ca="1"/>
        <v>Manta</v>
      </c>
      <c r="ASL167" t="str">
        <f ca="1"/>
        <v>Manta OWS</v>
      </c>
      <c r="ASM167" t="str">
        <f ca="1"/>
        <v>MARPLE</v>
      </c>
      <c r="ASN167" t="str">
        <f ca="1"/>
        <v>MAX XT</v>
      </c>
      <c r="ASO167" t="str">
        <f ca="1"/>
        <v>Metalyser</v>
      </c>
      <c r="ASP167" t="str">
        <f ca="1"/>
        <v>METREX</v>
      </c>
      <c r="ASQ167" t="str">
        <f ca="1"/>
        <v>MGD</v>
      </c>
      <c r="ASR167" t="str">
        <f ca="1"/>
        <v>MICRO 5</v>
      </c>
      <c r="ASS167" t="str">
        <f ca="1"/>
        <v>MicroADV</v>
      </c>
      <c r="AST167" t="str">
        <f ca="1"/>
        <v>MICROCLIP</v>
      </c>
      <c r="ASU167" t="str">
        <f ca="1"/>
        <v>MICRODOCK</v>
      </c>
      <c r="ASV167" t="str">
        <f ca="1"/>
        <v>MICRODUST</v>
      </c>
      <c r="ASW167" t="str">
        <f ca="1"/>
        <v>MIDAS</v>
      </c>
      <c r="ASX167" t="str">
        <f ca="1"/>
        <v>MILLER</v>
      </c>
      <c r="ASY167" t="str">
        <f ca="1"/>
        <v>MIRAN</v>
      </c>
      <c r="ASZ167" t="str">
        <f ca="1"/>
        <v>MKII</v>
      </c>
      <c r="ATA167" t="str">
        <f ca="1"/>
        <v>Moden</v>
      </c>
      <c r="ATB167" t="str">
        <f ca="1"/>
        <v>Mosquetão</v>
      </c>
      <c r="ATC167" t="str">
        <f ca="1"/>
        <v>MP10</v>
      </c>
      <c r="ATD167" t="str">
        <f ca="1"/>
        <v>MP15</v>
      </c>
      <c r="ATE167" t="str">
        <f ca="1"/>
        <v>MP20</v>
      </c>
      <c r="ATF167" t="str">
        <f ca="1"/>
        <v>MP30</v>
      </c>
      <c r="ATG167" t="str">
        <f ca="1"/>
        <v>MP50</v>
      </c>
      <c r="ATH167" t="str">
        <f ca="1"/>
        <v>MPD</v>
      </c>
      <c r="ATI167" t="str">
        <f ca="1"/>
        <v>MULTILAB</v>
      </c>
      <c r="ATJ167" t="str">
        <f ca="1"/>
        <v>MV02</v>
      </c>
      <c r="ATK167" t="str">
        <f ca="1"/>
        <v>MV03</v>
      </c>
      <c r="ATL167" t="str">
        <f ca="1"/>
        <v>MVI</v>
      </c>
      <c r="ATM167" t="str">
        <f ca="1"/>
        <v>MX4</v>
      </c>
      <c r="ATN167" t="str">
        <f ca="1"/>
        <v>MX6</v>
      </c>
      <c r="ATO167" t="str">
        <f ca="1"/>
        <v>NDP - 25 BAN</v>
      </c>
      <c r="ATP167" t="str">
        <f ca="1"/>
        <v>Numatic</v>
      </c>
      <c r="ATQ167" t="str">
        <f ca="1"/>
        <v>ODO200</v>
      </c>
      <c r="ATR167" t="str">
        <f ca="1"/>
        <v>OELD</v>
      </c>
      <c r="ATS167" t="str">
        <f ca="1"/>
        <v>OLCT</v>
      </c>
      <c r="ATT167" t="str">
        <f ca="1"/>
        <v>OPTI-FIT</v>
      </c>
      <c r="ATU167" t="str">
        <f ca="1"/>
        <v>OPTIMA PLUS</v>
      </c>
      <c r="ATV167" t="str">
        <f ca="1"/>
        <v>Outros</v>
      </c>
      <c r="ATW167" t="str">
        <f ca="1"/>
        <v>OWS</v>
      </c>
      <c r="ATX167" t="str">
        <f ca="1"/>
        <v>Painel</v>
      </c>
      <c r="ATY167" t="str">
        <f ca="1"/>
        <v>Painel de Controle</v>
      </c>
      <c r="ATZ167" t="str">
        <f ca="1"/>
        <v>Painel Solar</v>
      </c>
      <c r="AUA167" t="str">
        <f ca="1"/>
        <v>PANTHER</v>
      </c>
      <c r="AUB167" t="str">
        <f ca="1"/>
        <v>PCM</v>
      </c>
      <c r="AUC167" t="str">
        <f ca="1"/>
        <v>PDR1500</v>
      </c>
      <c r="AUD167" t="str">
        <f ca="1"/>
        <v>PH100</v>
      </c>
      <c r="AUE167" t="str">
        <f ca="1"/>
        <v>PHD6</v>
      </c>
      <c r="AUF167" t="str">
        <f ca="1"/>
        <v>PHOCHECK 1000</v>
      </c>
      <c r="AUG167" t="str">
        <f ca="1"/>
        <v>PHOCHECK 3000</v>
      </c>
      <c r="AUH167" t="str">
        <f ca="1"/>
        <v>Pro Plus</v>
      </c>
      <c r="AUI167" t="str">
        <f ca="1"/>
        <v>Pro Quattro</v>
      </c>
      <c r="AUJ167" t="str">
        <f ca="1"/>
        <v>PRO10</v>
      </c>
      <c r="AUK167" t="str">
        <f ca="1"/>
        <v>PRO1020</v>
      </c>
      <c r="AUL167" t="str">
        <f ca="1"/>
        <v>PRO1030</v>
      </c>
      <c r="AUM167" t="str">
        <f ca="1"/>
        <v>PRO20</v>
      </c>
      <c r="AUN167" t="str">
        <f ca="1"/>
        <v>PRO2030</v>
      </c>
      <c r="AUO167" t="str">
        <f ca="1"/>
        <v>PRO30</v>
      </c>
      <c r="AUP167" t="str">
        <f ca="1"/>
        <v>PRODO</v>
      </c>
      <c r="AUQ167" t="str">
        <f ca="1"/>
        <v>ProDss</v>
      </c>
      <c r="AUR167" t="str">
        <f ca="1"/>
        <v>PROSOLO</v>
      </c>
      <c r="AUS167" t="str">
        <f ca="1"/>
        <v>PROSWAP</v>
      </c>
      <c r="AUT167" t="str">
        <f ca="1"/>
        <v>PT100</v>
      </c>
      <c r="AUU167" t="str">
        <f ca="1"/>
        <v>QRAE 3</v>
      </c>
      <c r="AUV167" t="str">
        <f ca="1"/>
        <v>QRAE3</v>
      </c>
      <c r="AUW167" t="str">
        <f ca="1"/>
        <v>QUATTRO</v>
      </c>
      <c r="AUX167" t="str">
        <f ca="1"/>
        <v>Quimico</v>
      </c>
      <c r="AUY167" t="str">
        <f ca="1"/>
        <v>RAEGUARD</v>
      </c>
      <c r="AUZ167" t="str">
        <f ca="1"/>
        <v>Reagente</v>
      </c>
      <c r="AVA167" t="str">
        <f ca="1"/>
        <v>Reforma</v>
      </c>
      <c r="AVB167" t="str">
        <f ca="1"/>
        <v>REMOX</v>
      </c>
      <c r="AVC167" t="str">
        <f ca="1"/>
        <v>RIG RAT</v>
      </c>
      <c r="AVD167" t="str">
        <f ca="1"/>
        <v>RIKEN KEIKE</v>
      </c>
      <c r="AVE167" t="str">
        <f ca="1"/>
        <v>RS5</v>
      </c>
      <c r="AVF167" t="str">
        <f ca="1"/>
        <v>RS6</v>
      </c>
      <c r="AVG167" t="str">
        <f ca="1"/>
        <v>RS7</v>
      </c>
      <c r="AVH167" t="str">
        <f ca="1"/>
        <v>SAGE RIO</v>
      </c>
      <c r="AVI167" t="str">
        <f ca="1"/>
        <v>Sample Pro</v>
      </c>
      <c r="AVJ167" t="str">
        <f ca="1"/>
        <v>SAMPLEASE</v>
      </c>
      <c r="AVK167" t="str">
        <f ca="1"/>
        <v>SC</v>
      </c>
      <c r="AVL167" t="str">
        <f ca="1"/>
        <v>SCORPION</v>
      </c>
      <c r="AVM167" t="str">
        <f ca="1"/>
        <v>SEARCHLINE</v>
      </c>
      <c r="AVN167" t="str">
        <f ca="1"/>
        <v>SENSEPOINT</v>
      </c>
      <c r="AVO167" t="str">
        <f ca="1"/>
        <v>Sensor</v>
      </c>
      <c r="AVP167" t="str">
        <f ca="1"/>
        <v>SERIE BW</v>
      </c>
      <c r="AVQ167" t="str">
        <f ca="1"/>
        <v>SERIE6</v>
      </c>
      <c r="AVR167" t="str">
        <f ca="1"/>
        <v>SHAKETEST</v>
      </c>
      <c r="AVS167" t="str">
        <f ca="1"/>
        <v>SHARPEYE</v>
      </c>
      <c r="AVT167" t="str">
        <f ca="1"/>
        <v>Signature</v>
      </c>
      <c r="AVU167" t="str">
        <f ca="1"/>
        <v>Sistema</v>
      </c>
      <c r="AVV167" t="str">
        <f ca="1"/>
        <v>Skimmer</v>
      </c>
      <c r="AVW167" t="str">
        <f ca="1"/>
        <v>SKINNY DIPPER</v>
      </c>
      <c r="AVX167" t="str">
        <f ca="1"/>
        <v>SM.OIL</v>
      </c>
      <c r="AVY167" t="str">
        <f ca="1"/>
        <v>Software</v>
      </c>
      <c r="AVZ167" t="str">
        <f ca="1"/>
        <v>Solução</v>
      </c>
      <c r="AWA167" t="str">
        <f ca="1"/>
        <v>Sonda RTU</v>
      </c>
      <c r="AWB167" t="str">
        <f ca="1"/>
        <v>SOS-4-003</v>
      </c>
      <c r="AWC167" t="str">
        <f ca="1"/>
        <v>SPERIAN</v>
      </c>
      <c r="AWD167" t="str">
        <f ca="1"/>
        <v>SPM FLEX</v>
      </c>
      <c r="AWE167" t="str">
        <f ca="1"/>
        <v>T8000</v>
      </c>
      <c r="AWF167" t="str">
        <f ca="1"/>
        <v>TadLar Bag</v>
      </c>
      <c r="AWG167" t="str">
        <f ca="1"/>
        <v>TERMAL</v>
      </c>
      <c r="AWH167" t="str">
        <f ca="1"/>
        <v>Termovelocimétrico</v>
      </c>
      <c r="AWI167" t="str">
        <f ca="1"/>
        <v>TIGER</v>
      </c>
      <c r="AWJ167" t="str">
        <f ca="1"/>
        <v>TITAN</v>
      </c>
      <c r="AWK167" t="str">
        <f ca="1"/>
        <v>TITAN 2</v>
      </c>
      <c r="AWL167" t="str">
        <f ca="1"/>
        <v>TOP TRACK</v>
      </c>
      <c r="AWM167" t="str">
        <f ca="1"/>
        <v>TOUCHPOINT</v>
      </c>
      <c r="AWN167" t="str">
        <f ca="1"/>
        <v>Transdutor</v>
      </c>
      <c r="AWO167" t="str">
        <f ca="1"/>
        <v>Transmissor</v>
      </c>
      <c r="AWP167" t="str">
        <f ca="1"/>
        <v>Treinamento</v>
      </c>
      <c r="AWQ167" t="str">
        <f ca="1"/>
        <v>TruLab</v>
      </c>
      <c r="AWR167" t="str">
        <f ca="1"/>
        <v>TVA</v>
      </c>
      <c r="AWS167" t="str">
        <f ca="1"/>
        <v xml:space="preserve">TVA </v>
      </c>
      <c r="AWT167" t="str">
        <f ca="1"/>
        <v>TVA 1000B</v>
      </c>
      <c r="AWU167" t="str">
        <f ca="1"/>
        <v>TVA 2020</v>
      </c>
      <c r="AWV167" t="str">
        <f ca="1"/>
        <v>TVOC</v>
      </c>
      <c r="AWW167" t="str">
        <f ca="1"/>
        <v>TX1</v>
      </c>
      <c r="AWX167" t="str">
        <f ca="1"/>
        <v>UMR</v>
      </c>
      <c r="AWY167" t="str">
        <f ca="1"/>
        <v>UVEX</v>
      </c>
      <c r="AWZ167" t="str">
        <f ca="1"/>
        <v>Vapor pin/ Clean</v>
      </c>
      <c r="AXA167" t="str">
        <f ca="1"/>
        <v>WATER TAPE</v>
      </c>
      <c r="AXB167" t="str">
        <f ca="1"/>
        <v>WELLHEAD</v>
      </c>
      <c r="AXC167" t="str">
        <f ca="1"/>
        <v>WellTape</v>
      </c>
      <c r="AXD167" t="str">
        <f ca="1"/>
        <v>WX16</v>
      </c>
      <c r="AXE167" t="str">
        <f ca="1"/>
        <v>WX4</v>
      </c>
      <c r="AXF167" t="str">
        <f ca="1"/>
        <v>WX64</v>
      </c>
      <c r="AXG167" t="str">
        <f ca="1"/>
        <v>XCD</v>
      </c>
      <c r="AXH167" t="str">
        <f ca="1"/>
        <v>XCL</v>
      </c>
      <c r="AXI167" t="str">
        <f ca="1"/>
        <v>XNX</v>
      </c>
      <c r="AXJ167" t="str">
        <f ca="1"/>
        <v>XPIS</v>
      </c>
      <c r="AXK167" t="str">
        <f ca="1"/>
        <v>XPV</v>
      </c>
      <c r="AXL167" t="str">
        <f ca="1"/>
        <v>XRL</v>
      </c>
      <c r="AXM167" t="str">
        <f ca="1"/>
        <v>YSI30</v>
      </c>
      <c r="AXN167" t="str">
        <f ca="1"/>
        <v>YSI3100</v>
      </c>
      <c r="AXO167" t="str">
        <f ca="1"/>
        <v>YSI3200</v>
      </c>
      <c r="AXP167" t="str">
        <f ca="1"/>
        <v>YSI5000</v>
      </c>
      <c r="AXQ167" t="str">
        <f ca="1"/>
        <v>YSI5100</v>
      </c>
      <c r="AXR167" t="str">
        <f ca="1"/>
        <v>YSI55</v>
      </c>
      <c r="AXS167" t="str">
        <f ca="1"/>
        <v>YSI60</v>
      </c>
      <c r="AXT167" t="str">
        <f ca="1"/>
        <v>YSI85</v>
      </c>
      <c r="AXU167" t="str">
        <f ca="1"/>
        <v>ZAREBA</v>
      </c>
      <c r="BFV167" t="str" cm="1">
        <f t="array" aca="1" ref="BFV167:BGB167" ca="1">IFERROR(TRANSPOSE(_xlfn._xlws.SORT(_xlfn.UNIQUE(_xlfn._xlws.FILTER(cp_tipo_mercadoria,(($A167="")+(cp_linha=$A167))*(($B167="")+(cp_grupo=$B167))*(($C167="")+(cp_subgrupo=$C167))*(($E167="")+(cp_fabricante=$E167)))))),"")</f>
        <v>Acessório</v>
      </c>
      <c r="BFW167" t="str">
        <f ca="1"/>
        <v>Acessório/Reposição</v>
      </c>
      <c r="BFX167" t="str">
        <f ca="1"/>
        <v>Inativo</v>
      </c>
      <c r="BFY167" t="str">
        <f ca="1"/>
        <v>Insumo</v>
      </c>
      <c r="BFZ167" t="str">
        <f ca="1"/>
        <v>Produto</v>
      </c>
      <c r="BGA167" t="str">
        <f ca="1"/>
        <v>Reposição</v>
      </c>
      <c r="BGB167" t="str">
        <f ca="1"/>
        <v>Serviço</v>
      </c>
      <c r="BZB167" t="str" cm="1">
        <f t="array" aca="1" ref="BZB167:CBA167" ca="1">IFERROR(TRANSPOSE(_xlfn._xlws.SORT(_xlfn.UNIQUE(_xlfn._xlws.FILTER(cp_fabricante,(($A167="")+(cp_linha=$A167))*(($B167="")+(cp_grupo=$B167))*(($C167="")+(cp_subgrupo=$C167))*(($D167="")+(cp_tipo_mercadoria=$D167)))))),"")</f>
        <v>ABK</v>
      </c>
      <c r="BZC167" t="str">
        <f ca="1"/>
        <v>AGT</v>
      </c>
      <c r="BZD167" t="str">
        <f ca="1"/>
        <v>Air Liquide</v>
      </c>
      <c r="BZE167" t="str">
        <f ca="1"/>
        <v>AMBIENTAL</v>
      </c>
      <c r="BZF167" t="str">
        <f ca="1"/>
        <v>AMS</v>
      </c>
      <c r="BZG167" t="str">
        <f ca="1"/>
        <v>Campbell</v>
      </c>
      <c r="BZH167" t="str">
        <f ca="1"/>
        <v>CASELLA</v>
      </c>
      <c r="BZI167" t="str">
        <f ca="1"/>
        <v>CHP</v>
      </c>
      <c r="BZJ167" t="str">
        <f ca="1"/>
        <v>Clean</v>
      </c>
      <c r="BZK167" t="str">
        <f ca="1"/>
        <v>COPPI</v>
      </c>
      <c r="BZL167" t="str">
        <f ca="1"/>
        <v>Coregas</v>
      </c>
      <c r="BZM167" t="str">
        <f ca="1"/>
        <v>DFT</v>
      </c>
      <c r="BZN167" t="str">
        <f ca="1"/>
        <v>DPUNION</v>
      </c>
      <c r="BZO167" t="str">
        <f ca="1"/>
        <v>EDINBURG</v>
      </c>
      <c r="BZP167" t="str">
        <f ca="1"/>
        <v>EMEC</v>
      </c>
      <c r="BZQ167" t="str">
        <f ca="1"/>
        <v>EN NOVATIVE</v>
      </c>
      <c r="BZR167" t="str">
        <f ca="1"/>
        <v>environics</v>
      </c>
      <c r="BZS167" t="str">
        <f ca="1"/>
        <v>EON</v>
      </c>
      <c r="BZT167" t="str">
        <f ca="1"/>
        <v>ESS</v>
      </c>
      <c r="BZU167" t="str">
        <f ca="1"/>
        <v>Fabricante</v>
      </c>
      <c r="BZV167" t="str">
        <f ca="1"/>
        <v>Global Water</v>
      </c>
      <c r="BZW167" t="str">
        <f ca="1"/>
        <v>GRACO</v>
      </c>
      <c r="BZX167" t="str">
        <f ca="1"/>
        <v>HER</v>
      </c>
      <c r="BZY167" t="str">
        <f ca="1"/>
        <v>HISCO</v>
      </c>
      <c r="BZZ167" t="str">
        <f ca="1"/>
        <v>HON</v>
      </c>
      <c r="CAA167" t="str">
        <f ca="1"/>
        <v>Inativo</v>
      </c>
      <c r="CAB167" t="str">
        <f ca="1"/>
        <v>Industrial</v>
      </c>
      <c r="CAC167" t="str">
        <f ca="1"/>
        <v>ION</v>
      </c>
      <c r="CAD167" t="str">
        <f ca="1"/>
        <v>ISCO</v>
      </c>
      <c r="CAE167" t="str">
        <f ca="1"/>
        <v>JCT</v>
      </c>
      <c r="CAF167" t="str">
        <f ca="1"/>
        <v>LINDE</v>
      </c>
      <c r="CAG167" t="str">
        <f ca="1"/>
        <v>Luminutra</v>
      </c>
      <c r="CAH167" t="str">
        <f ca="1"/>
        <v>MJK</v>
      </c>
      <c r="CAI167" t="str">
        <f ca="1"/>
        <v>NIVELCO</v>
      </c>
      <c r="CAJ167" t="str">
        <f ca="1"/>
        <v>NOVALINX</v>
      </c>
      <c r="CAK167" t="str">
        <f ca="1"/>
        <v>Oceanalpha</v>
      </c>
      <c r="CAL167" t="str">
        <f ca="1"/>
        <v>QED</v>
      </c>
      <c r="CAM167" t="str">
        <f ca="1"/>
        <v>RADIONDETECTION</v>
      </c>
      <c r="CAN167" t="str">
        <f ca="1"/>
        <v>RDI</v>
      </c>
      <c r="CAO167" t="str">
        <f ca="1"/>
        <v>Regenesis</v>
      </c>
      <c r="CAP167" t="str">
        <f ca="1"/>
        <v>RIKA</v>
      </c>
      <c r="CAQ167" t="str">
        <f ca="1"/>
        <v>SF</v>
      </c>
      <c r="CAR167" t="str">
        <f ca="1"/>
        <v>SHANGHAI</v>
      </c>
      <c r="CAS167" t="str">
        <f ca="1"/>
        <v>SON</v>
      </c>
      <c r="CAT167" t="str">
        <f ca="1"/>
        <v>TDS</v>
      </c>
      <c r="CAU167" t="str">
        <f ca="1"/>
        <v>Thermo</v>
      </c>
      <c r="CAV167" t="str">
        <f ca="1"/>
        <v>Trace2o</v>
      </c>
      <c r="CAW167" t="str">
        <f ca="1"/>
        <v>VAPOR PIN</v>
      </c>
      <c r="CAX167" t="str">
        <f ca="1"/>
        <v>waterloo</v>
      </c>
      <c r="CAY167" t="str">
        <f ca="1"/>
        <v>White</v>
      </c>
      <c r="CAZ167" t="str">
        <f ca="1"/>
        <v>YSI</v>
      </c>
      <c r="CBA167">
        <f ca="1"/>
        <v>0</v>
      </c>
    </row>
    <row r="168" spans="30:624 1030:2081" x14ac:dyDescent="0.25">
      <c r="AD168" t="str" cm="1">
        <f t="array" aca="1" ref="AD168:AI168" ca="1">IFERROR(TRANSPOSE(_xlfn._xlws.SORT(_xlfn.UNIQUE(_xlfn._xlws.FILTER(cp_linha,(($B168="")+(cp_grupo=$B168))*(($C168="")+(cp_subgrupo=$C168))*(($D168="")+(cp_tipo_mercadoria=$D168))*(($E168="")+(cp_fabricante=$E168)))))),"")</f>
        <v>Detecção e Processos de Gases</v>
      </c>
      <c r="AE168" t="str">
        <f ca="1"/>
        <v>Diversos</v>
      </c>
      <c r="AF168" t="str">
        <f ca="1"/>
        <v>Inativo</v>
      </c>
      <c r="AG168" t="str">
        <f ca="1"/>
        <v>Locação</v>
      </c>
      <c r="AH168" t="str">
        <f ca="1"/>
        <v>Recursos Hídricos</v>
      </c>
      <c r="AI168" t="str">
        <f ca="1"/>
        <v>Remediação</v>
      </c>
      <c r="TJ168" t="str" cm="1">
        <f t="array" aca="1" ref="TJ168:WZ168" ca="1">IFERROR(TRANSPOSE(_xlfn._xlws.SORT(_xlfn.UNIQUE(_xlfn._xlws.FILTER(cp_grupo,(($A168="")+(cp_linha=$A168))*(($C168="")+(cp_subgrupo=$C168))*(($D168="")+(cp_tipo_mercadoria=$D168))*(($E168="")+(cp_fabricante=$E168)))))),"")</f>
        <v>Absorvedores</v>
      </c>
      <c r="TK168" t="str">
        <f ca="1"/>
        <v>Alimentação Eletrico</v>
      </c>
      <c r="TL168" t="str">
        <f ca="1"/>
        <v>Alimentação Solar</v>
      </c>
      <c r="TM168" t="str">
        <f ca="1"/>
        <v>Amostrador Diversos</v>
      </c>
      <c r="TN168" t="str">
        <f ca="1"/>
        <v>Amostrador Não Refrigerado Portátil</v>
      </c>
      <c r="TO168" t="str">
        <f ca="1"/>
        <v>Amostrador Refrigerado Fixo</v>
      </c>
      <c r="TP168" t="str">
        <f ca="1"/>
        <v>Amostrador Refrigerado Portátil</v>
      </c>
      <c r="TQ168" t="str">
        <f ca="1"/>
        <v>Amostragem Diversos</v>
      </c>
      <c r="TR168" t="str">
        <f ca="1"/>
        <v>Analisador Diversos</v>
      </c>
      <c r="TS168" t="str">
        <f ca="1"/>
        <v>Analisador Fixo</v>
      </c>
      <c r="TT168" t="str">
        <f ca="1"/>
        <v xml:space="preserve">Analisador Fixo </v>
      </c>
      <c r="TU168" t="str">
        <f ca="1"/>
        <v>Analisador Microbiologico</v>
      </c>
      <c r="TV168" t="str">
        <f ca="1"/>
        <v>Analisador Portátil</v>
      </c>
      <c r="TW168" t="str">
        <f ca="1"/>
        <v xml:space="preserve">Analisador Portátil </v>
      </c>
      <c r="TX168" t="str">
        <f ca="1"/>
        <v>Analisador Portátil Locação</v>
      </c>
      <c r="TY168" t="str">
        <f ca="1"/>
        <v>Aterramento Diversos</v>
      </c>
      <c r="TZ168" t="str">
        <f ca="1"/>
        <v>Bomba de Amostragem Fixa</v>
      </c>
      <c r="UA168" t="str">
        <f ca="1"/>
        <v>BOMBA DE AMOSTRAGEM Fixo</v>
      </c>
      <c r="UB168" t="str">
        <f ca="1"/>
        <v>Bomba de Amostragem Portátil</v>
      </c>
      <c r="UC168" t="str">
        <f ca="1"/>
        <v>Bombeamento Fixo</v>
      </c>
      <c r="UD168" t="str">
        <f ca="1"/>
        <v>Cabeçote/Válvula Extração Metano</v>
      </c>
      <c r="UE168" t="str">
        <f ca="1"/>
        <v>Caixa Separadora Fixo</v>
      </c>
      <c r="UF168" t="str">
        <f ca="1"/>
        <v>Calibração Diversos</v>
      </c>
      <c r="UG168" t="str">
        <f ca="1"/>
        <v>Cinto de Segurança</v>
      </c>
      <c r="UH168" t="str">
        <f ca="1"/>
        <v xml:space="preserve">Cinto de Segurança </v>
      </c>
      <c r="UI168" t="str">
        <f ca="1"/>
        <v>Colorimetro Portátil</v>
      </c>
      <c r="UJ168" t="str">
        <f ca="1"/>
        <v>Conjunto Autônomo</v>
      </c>
      <c r="UK168" t="str">
        <f ca="1"/>
        <v>Cromatógrafo Portátil</v>
      </c>
      <c r="UL168" t="str">
        <f ca="1"/>
        <v>Detector de Incendio Fixo</v>
      </c>
      <c r="UM168" t="str">
        <f ca="1"/>
        <v>Detector Diversos</v>
      </c>
      <c r="UN168" t="str">
        <f ca="1"/>
        <v>Detector Fixo</v>
      </c>
      <c r="UO168" t="str">
        <f ca="1"/>
        <v>Detector Portátil</v>
      </c>
      <c r="UP168" t="str">
        <f ca="1"/>
        <v>Diversos Diversos</v>
      </c>
      <c r="UQ168" t="str">
        <f ca="1"/>
        <v>Dosímetro de ruído</v>
      </c>
      <c r="UR168" t="str">
        <f ca="1"/>
        <v>Elevador de Liquidos Fixo</v>
      </c>
      <c r="US168" t="str">
        <f ca="1"/>
        <v>Extração Diversos</v>
      </c>
      <c r="UT168" t="str">
        <f ca="1"/>
        <v>Filtração Diversos</v>
      </c>
      <c r="UU168" t="str">
        <f ca="1"/>
        <v>Fotometro Portátil</v>
      </c>
      <c r="UV168" t="str">
        <f ca="1"/>
        <v>Guincho</v>
      </c>
      <c r="UW168" t="str">
        <f ca="1"/>
        <v>Impactador de Cascata</v>
      </c>
      <c r="UX168" t="str">
        <f ca="1"/>
        <v>Inativo Inativo</v>
      </c>
      <c r="UY168" t="str">
        <f ca="1"/>
        <v>Locação Diversos</v>
      </c>
      <c r="UZ168" t="str">
        <f ca="1"/>
        <v>Medidor de Material Particulado Fixo</v>
      </c>
      <c r="VA168" t="str">
        <f ca="1"/>
        <v>Medidor de Material Particulado Portátil</v>
      </c>
      <c r="VB168" t="str">
        <f ca="1"/>
        <v>Medidor de Nível de Pressão Sonora</v>
      </c>
      <c r="VC168" t="str">
        <f ca="1"/>
        <v>Medidor de Nivel Diversos</v>
      </c>
      <c r="VD168" t="str">
        <f ca="1"/>
        <v>Medidor de Nivel Fixo</v>
      </c>
      <c r="VE168" t="str">
        <f ca="1"/>
        <v>Medidor de Nivel Portátil</v>
      </c>
      <c r="VF168" t="str">
        <f ca="1"/>
        <v>Medidor de Vazão Argonaut SL</v>
      </c>
      <c r="VG168" t="str">
        <f ca="1"/>
        <v>Medidor de Vazão Fixo</v>
      </c>
      <c r="VH168" t="str">
        <f ca="1"/>
        <v>Medidor de Vazão FlowTracker</v>
      </c>
      <c r="VI168" t="str">
        <f ca="1"/>
        <v>Medidor de Vazão Portátil</v>
      </c>
      <c r="VJ168" t="str">
        <f ca="1"/>
        <v>Medidor de Vazão RS5</v>
      </c>
      <c r="VK168" t="str">
        <f ca="1"/>
        <v>Medidor de Vazão RS6</v>
      </c>
      <c r="VL168" t="str">
        <f ca="1"/>
        <v>Medidor de Vazão RS7</v>
      </c>
      <c r="VM168" t="str">
        <f ca="1"/>
        <v>Medidor de Vazão RS-M10</v>
      </c>
      <c r="VN168" t="str">
        <f ca="1"/>
        <v>Medidor de Vazão RS-M11</v>
      </c>
      <c r="VO168" t="str">
        <f ca="1"/>
        <v>Medidor de Vazão RS-M9</v>
      </c>
      <c r="VP168" t="str">
        <f ca="1"/>
        <v>Medidor de Vazão RS-S5</v>
      </c>
      <c r="VQ168" t="str">
        <f ca="1"/>
        <v>Medidor de Vibração Portátil</v>
      </c>
      <c r="VR168" t="str">
        <f ca="1"/>
        <v>Meteorologia Fixo</v>
      </c>
      <c r="VS168" t="str">
        <f ca="1"/>
        <v>MODFLOW Diversos</v>
      </c>
      <c r="VT168" t="str">
        <f ca="1"/>
        <v>Monitor de Material Particulado</v>
      </c>
      <c r="VU168" t="str">
        <f ca="1"/>
        <v>Monitor de Material Particulado Portátil</v>
      </c>
      <c r="VV168" t="str">
        <f ca="1"/>
        <v>Monitoramento Fixo</v>
      </c>
      <c r="VW168" t="str">
        <f ca="1"/>
        <v>Mosquetão</v>
      </c>
      <c r="VX168" t="str">
        <f ca="1"/>
        <v>Óculos de Proteção</v>
      </c>
      <c r="VY168" t="str">
        <f ca="1"/>
        <v>Outros Diversos</v>
      </c>
      <c r="VZ168" t="str">
        <f ca="1"/>
        <v>Painel controlador Diversos</v>
      </c>
      <c r="WA168" t="str">
        <f ca="1"/>
        <v>Painel controlador Fixo</v>
      </c>
      <c r="WB168" t="str">
        <f ca="1"/>
        <v>Painel controlador Portátil</v>
      </c>
      <c r="WC168" t="str">
        <f ca="1"/>
        <v>Respirador Facial</v>
      </c>
      <c r="WD168" t="str">
        <f ca="1"/>
        <v>Separador de Agua/ Oleo Fixo</v>
      </c>
      <c r="WE168" t="str">
        <f ca="1"/>
        <v>Sistema de Monitoramento de Material Particulado</v>
      </c>
      <c r="WF168" t="str">
        <f ca="1"/>
        <v>Sonda Portátil</v>
      </c>
      <c r="WG168" t="str">
        <f ca="1"/>
        <v xml:space="preserve">Sonda Portátil </v>
      </c>
      <c r="WH168" t="str">
        <f ca="1"/>
        <v>Sonda Serie 6</v>
      </c>
      <c r="WI168" t="str">
        <f ca="1"/>
        <v>Sonda Serie EcoSense</v>
      </c>
      <c r="WJ168" t="str">
        <f ca="1"/>
        <v>Sonda Serie EXO</v>
      </c>
      <c r="WK168" t="str">
        <f ca="1"/>
        <v>Sonda Serie IQ SensorNet</v>
      </c>
      <c r="WL168" t="str">
        <f ca="1"/>
        <v>Sonda Serie Lab &amp; Field</v>
      </c>
      <c r="WM168" t="str">
        <f ca="1"/>
        <v>Sonda Serie MultiLab</v>
      </c>
      <c r="WN168" t="str">
        <f ca="1"/>
        <v>Sonda Serie ODO-RTU</v>
      </c>
      <c r="WO168" t="str">
        <f ca="1"/>
        <v>Sonda Serie Pro</v>
      </c>
      <c r="WP168" t="str">
        <f ca="1"/>
        <v>Sonda Serie ProDigital</v>
      </c>
      <c r="WQ168" t="str">
        <f ca="1"/>
        <v>Sonda Serie TruLab</v>
      </c>
      <c r="WR168" t="str">
        <f ca="1"/>
        <v>Talabarte</v>
      </c>
      <c r="WS168" t="str">
        <f ca="1"/>
        <v>Telemetria Fixo</v>
      </c>
      <c r="WT168" t="str">
        <f ca="1"/>
        <v>TERMAL Fixo</v>
      </c>
      <c r="WU168" t="str">
        <f ca="1"/>
        <v>Transmissão Fixo</v>
      </c>
      <c r="WV168" t="str">
        <f ca="1"/>
        <v>Tratamento Diversos</v>
      </c>
      <c r="WW168" t="str">
        <f ca="1"/>
        <v>Tratamento Fixo</v>
      </c>
      <c r="WX168" t="str">
        <f ca="1"/>
        <v>Travaqueda</v>
      </c>
      <c r="WY168" t="str">
        <f ca="1"/>
        <v>Tripe</v>
      </c>
      <c r="WZ168" t="str">
        <f ca="1"/>
        <v>UMR Fixo</v>
      </c>
      <c r="AMP168" cm="1">
        <f t="array" aca="1" ref="AMP168:AXU168" ca="1">IFERROR(TRANSPOSE(_xlfn._xlws.SORT(_xlfn.UNIQUE(_xlfn._xlws.FILTER(cp_subgrupo,(($A168="")+(cp_linha=$A168))*(($B168="")+(cp_grupo=$B168))*(($D168="")+(cp_tipo_mercadoria=$D168))*(($E168="")+(cp_fabricante=$E168)))))),"")</f>
        <v>550</v>
      </c>
      <c r="AMQ168">
        <f ca="1"/>
        <v>556</v>
      </c>
      <c r="AMR168">
        <f ca="1"/>
        <v>6600</v>
      </c>
      <c r="AMS168">
        <f ca="1"/>
        <v>9500</v>
      </c>
      <c r="AMT168">
        <f ca="1"/>
        <v>9800</v>
      </c>
      <c r="AMU168" t="str">
        <f ca="1"/>
        <v>3017M</v>
      </c>
      <c r="AMV168" t="str">
        <f ca="1"/>
        <v>301-ADI</v>
      </c>
      <c r="AMW168" t="str">
        <f ca="1"/>
        <v>301C</v>
      </c>
      <c r="AMX168" t="str">
        <f ca="1"/>
        <v>301-R8</v>
      </c>
      <c r="AMY168" t="str">
        <f ca="1"/>
        <v>4000 series Isco</v>
      </c>
      <c r="AMZ168" t="str">
        <f ca="1"/>
        <v xml:space="preserve">Absorvedores </v>
      </c>
      <c r="ANA168" t="str">
        <f ca="1"/>
        <v>Acessório</v>
      </c>
      <c r="ANB168" t="str">
        <f ca="1"/>
        <v>ADCP</v>
      </c>
      <c r="ANC168" t="str">
        <f ca="1"/>
        <v>ADP</v>
      </c>
      <c r="AND168" t="str">
        <f ca="1"/>
        <v>ADR 1500</v>
      </c>
      <c r="ANE168" t="str">
        <f ca="1"/>
        <v>AIR AWARE</v>
      </c>
      <c r="ANF168" t="str">
        <f ca="1"/>
        <v>Air Striper</v>
      </c>
      <c r="ANG168" t="str">
        <f ca="1"/>
        <v>AIRSCAN</v>
      </c>
      <c r="ANH168" t="str">
        <f ca="1"/>
        <v>Amostrador</v>
      </c>
      <c r="ANI168" t="str">
        <f ca="1"/>
        <v>Anel</v>
      </c>
      <c r="ANJ168" t="str">
        <f ca="1"/>
        <v>APEX 2</v>
      </c>
      <c r="ANK168" t="str">
        <f ca="1"/>
        <v>Argonaut</v>
      </c>
      <c r="ANL168" t="str">
        <f ca="1"/>
        <v>Auto Pump</v>
      </c>
      <c r="ANM168" t="str">
        <f ca="1"/>
        <v>BADGE PLUS</v>
      </c>
      <c r="ANN168" t="str">
        <f ca="1"/>
        <v>Biogas</v>
      </c>
      <c r="ANO168" t="str">
        <f ca="1"/>
        <v>BIOGAS 300</v>
      </c>
      <c r="ANP168" t="str">
        <f ca="1"/>
        <v>BIOGAS 3000</v>
      </c>
      <c r="ANQ168" t="str">
        <f ca="1"/>
        <v>BIOGAS 5000</v>
      </c>
      <c r="ANR168" t="str">
        <f ca="1"/>
        <v>BM25</v>
      </c>
      <c r="ANS168" t="str">
        <f ca="1"/>
        <v>Bomba</v>
      </c>
      <c r="ANT168" t="str">
        <f ca="1"/>
        <v>BW</v>
      </c>
      <c r="ANU168" t="str">
        <f ca="1"/>
        <v xml:space="preserve">BW </v>
      </c>
      <c r="ANV168" t="str">
        <f ca="1"/>
        <v>BW CLIP</v>
      </c>
      <c r="ANW168" t="str">
        <f ca="1"/>
        <v>BW FLEX</v>
      </c>
      <c r="ANX168" t="str">
        <f ca="1"/>
        <v>BW ICON</v>
      </c>
      <c r="ANY168" t="str">
        <f ca="1"/>
        <v>BW SOLO</v>
      </c>
      <c r="ANZ168" t="str">
        <f ca="1"/>
        <v>BW ULTRA</v>
      </c>
      <c r="AOA168" t="str">
        <f ca="1"/>
        <v>C100</v>
      </c>
      <c r="AOB168" t="str">
        <f ca="1"/>
        <v>Cabo</v>
      </c>
      <c r="AOC168" t="str">
        <f ca="1"/>
        <v>Calibração</v>
      </c>
      <c r="AOD168" t="str">
        <f ca="1"/>
        <v>Castaway</v>
      </c>
      <c r="AOE168" t="str">
        <f ca="1"/>
        <v>CEL-24X</v>
      </c>
      <c r="AOF168" t="str">
        <f ca="1"/>
        <v>CEL-35X</v>
      </c>
      <c r="AOG168" t="str">
        <f ca="1"/>
        <v>CEL-62X</v>
      </c>
      <c r="AOH168" t="str">
        <f ca="1"/>
        <v>CEL-63X</v>
      </c>
      <c r="AOI168" t="str">
        <f ca="1"/>
        <v>Certificado</v>
      </c>
      <c r="AOJ168" t="str">
        <f ca="1"/>
        <v>CEX300</v>
      </c>
      <c r="AOK168" t="str">
        <f ca="1"/>
        <v>Chempro</v>
      </c>
      <c r="AOL168" t="str">
        <f ca="1"/>
        <v>Cilindro</v>
      </c>
      <c r="AOM168" t="str">
        <f ca="1"/>
        <v xml:space="preserve">Cinto de Segurança </v>
      </c>
      <c r="AON168" t="str">
        <f ca="1"/>
        <v>Clean Cell Pro</v>
      </c>
      <c r="AOO168" t="str">
        <f ca="1"/>
        <v>CLEANVIEWERGAS</v>
      </c>
      <c r="AOP168" t="str">
        <f ca="1"/>
        <v>CM4</v>
      </c>
      <c r="AOQ168" t="str">
        <f ca="1"/>
        <v>CONDUCTIVITY PLUS</v>
      </c>
      <c r="AOR168" t="str">
        <f ca="1"/>
        <v>CONTADOR DE CICLOS</v>
      </c>
      <c r="AOS168" t="str">
        <f ca="1"/>
        <v>Controlador</v>
      </c>
      <c r="AOT168" t="str">
        <f ca="1"/>
        <v>CTX 300</v>
      </c>
      <c r="AOU168" t="str">
        <f ca="1"/>
        <v>CUB</v>
      </c>
      <c r="AOV168" t="str">
        <f ca="1"/>
        <v>DataLogger</v>
      </c>
      <c r="AOW168" t="str">
        <f ca="1"/>
        <v>DATARAM 4</v>
      </c>
      <c r="AOX168" t="str">
        <f ca="1"/>
        <v>DBADGE 2</v>
      </c>
      <c r="AOY168" t="str">
        <f ca="1"/>
        <v>DBO</v>
      </c>
      <c r="AOZ168" t="str">
        <f ca="1"/>
        <v>DIPPER TOUGH</v>
      </c>
      <c r="APA168" t="str">
        <f ca="1"/>
        <v>DIPPERLOG</v>
      </c>
      <c r="APB168" t="str">
        <f ca="1"/>
        <v>DIPPER-T</v>
      </c>
      <c r="APC168" t="str">
        <f ca="1"/>
        <v>Display</v>
      </c>
      <c r="APD168" t="str">
        <f ca="1"/>
        <v>Diversos</v>
      </c>
      <c r="APE168" t="str">
        <f ca="1"/>
        <v>DO200</v>
      </c>
      <c r="APF168" t="str">
        <f ca="1"/>
        <v>DURATRACKER</v>
      </c>
      <c r="APG168" t="str">
        <f ca="1"/>
        <v>E3 POINT</v>
      </c>
      <c r="APH168" t="str">
        <f ca="1"/>
        <v>EAGLE</v>
      </c>
      <c r="API168" t="str">
        <f ca="1"/>
        <v>EC300</v>
      </c>
      <c r="APJ168" t="str">
        <f ca="1"/>
        <v>EC30A</v>
      </c>
      <c r="APK168" t="str">
        <f ca="1"/>
        <v>Embarcação</v>
      </c>
      <c r="APL168" t="str">
        <f ca="1"/>
        <v>EmeClean</v>
      </c>
      <c r="APM168" t="str">
        <f ca="1"/>
        <v>Estação</v>
      </c>
      <c r="APN168" t="str">
        <f ca="1"/>
        <v>Estrutura</v>
      </c>
      <c r="APO168" t="str">
        <f ca="1"/>
        <v>EXO</v>
      </c>
      <c r="APP168" t="str">
        <f ca="1"/>
        <v>EXO (Completa)</v>
      </c>
      <c r="APQ168" t="str">
        <f ca="1"/>
        <v>EXTREME</v>
      </c>
      <c r="APR168" t="str">
        <f ca="1"/>
        <v>FALCO</v>
      </c>
      <c r="APS168" t="str">
        <f ca="1"/>
        <v>FAU</v>
      </c>
      <c r="APT168" t="str">
        <f ca="1"/>
        <v>Ferramental</v>
      </c>
      <c r="APU168" t="str">
        <f ca="1"/>
        <v>Filtro</v>
      </c>
      <c r="APV168" t="str">
        <f ca="1"/>
        <v>FIREPRO</v>
      </c>
      <c r="APW168" t="str">
        <f ca="1"/>
        <v>FlowTracker</v>
      </c>
      <c r="APX168" t="str">
        <f ca="1"/>
        <v>FROG</v>
      </c>
      <c r="APY168" t="str">
        <f ca="1"/>
        <v>FS20X</v>
      </c>
      <c r="APZ168" t="str">
        <f ca="1"/>
        <v>FS-20X</v>
      </c>
      <c r="AQA168" t="str">
        <f ca="1"/>
        <v>FS24X</v>
      </c>
      <c r="AQB168" t="str">
        <f ca="1"/>
        <v>FSL100</v>
      </c>
      <c r="AQC168" t="str">
        <f ca="1"/>
        <v>FSX</v>
      </c>
      <c r="AQD168" t="str">
        <f ca="1"/>
        <v>G100</v>
      </c>
      <c r="AQE168" t="str">
        <f ca="1"/>
        <v>G110</v>
      </c>
      <c r="AQF168" t="str">
        <f ca="1"/>
        <v>G200</v>
      </c>
      <c r="AQG168" t="str">
        <f ca="1"/>
        <v>GA 3000</v>
      </c>
      <c r="AQH168" t="str">
        <f ca="1"/>
        <v>GA 5000</v>
      </c>
      <c r="AQI168" t="str">
        <f ca="1"/>
        <v>GASCARD</v>
      </c>
      <c r="AQJ168" t="str">
        <f ca="1"/>
        <v>GASCEHCK G</v>
      </c>
      <c r="AQK168" t="str">
        <f ca="1"/>
        <v>Gascheck</v>
      </c>
      <c r="AQL168" t="str">
        <f ca="1"/>
        <v>GASCHECK 3000</v>
      </c>
      <c r="AQM168" t="str">
        <f ca="1"/>
        <v>GASCHECK 5000</v>
      </c>
      <c r="AQN168" t="str">
        <f ca="1"/>
        <v>GASCHECK 6000</v>
      </c>
      <c r="AQO168" t="str">
        <f ca="1"/>
        <v>GASCHECK G</v>
      </c>
      <c r="AQP168" t="str">
        <f ca="1"/>
        <v>GASCHECK P1</v>
      </c>
      <c r="AQQ168" t="str">
        <f ca="1"/>
        <v>GASPOINT</v>
      </c>
      <c r="AQR168" t="str">
        <f ca="1"/>
        <v>GATEWAY</v>
      </c>
      <c r="AQS168" t="str">
        <f ca="1"/>
        <v>GEM</v>
      </c>
      <c r="AQT168" t="str">
        <f ca="1"/>
        <v>GEM 2000</v>
      </c>
      <c r="AQU168" t="str">
        <f ca="1"/>
        <v>GEM 5000</v>
      </c>
      <c r="AQV168" t="str">
        <f ca="1"/>
        <v>GEM/GA/BIOGAS 5000</v>
      </c>
      <c r="AQW168" t="str">
        <f ca="1"/>
        <v>GeneCount</v>
      </c>
      <c r="AQX168" t="str">
        <f ca="1"/>
        <v>GENIE</v>
      </c>
      <c r="AQY168" t="str">
        <f ca="1"/>
        <v>Guardian</v>
      </c>
      <c r="AQZ168" t="str">
        <f ca="1"/>
        <v>GUARDIAN 2</v>
      </c>
      <c r="ARA168" t="str">
        <f ca="1"/>
        <v>H.OIL</v>
      </c>
      <c r="ARB168" t="str">
        <f ca="1"/>
        <v>HA20</v>
      </c>
      <c r="ARC168" t="str">
        <f ca="1"/>
        <v>HA40</v>
      </c>
      <c r="ARD168" t="str">
        <f ca="1"/>
        <v>HA-71</v>
      </c>
      <c r="ARE168" t="str">
        <f ca="1"/>
        <v>HA-72</v>
      </c>
      <c r="ARF168" t="str">
        <f ca="1"/>
        <v>HAVEX</v>
      </c>
      <c r="ARG168" t="str">
        <f ca="1"/>
        <v>HON</v>
      </c>
      <c r="ARH168" t="str">
        <f ca="1"/>
        <v>HON TITAN</v>
      </c>
      <c r="ARI168" t="str">
        <f ca="1"/>
        <v>Hora Técnica</v>
      </c>
      <c r="ARJ168" t="str">
        <f ca="1"/>
        <v>IAQ POINT 2</v>
      </c>
      <c r="ARK168" t="str">
        <f ca="1"/>
        <v>IMPACT PRO</v>
      </c>
      <c r="ARL168" t="str">
        <f ca="1"/>
        <v>Inativo</v>
      </c>
      <c r="ARM168" t="str">
        <f ca="1"/>
        <v>INNOVA</v>
      </c>
      <c r="ARN168" t="str">
        <f ca="1"/>
        <v>Instalação</v>
      </c>
      <c r="ARO168" t="str">
        <f ca="1"/>
        <v>INTELLIDOX</v>
      </c>
      <c r="ARP168" t="str">
        <f ca="1"/>
        <v>IQ PIPE</v>
      </c>
      <c r="ARQ168" t="str">
        <f ca="1"/>
        <v>IQ PLUS</v>
      </c>
      <c r="ARR168" t="str">
        <f ca="1"/>
        <v>IQ Standard</v>
      </c>
      <c r="ARS168" t="str">
        <f ca="1"/>
        <v>ITRANS</v>
      </c>
      <c r="ART168" t="str">
        <f ca="1"/>
        <v>JES-301</v>
      </c>
      <c r="ARU168" t="str">
        <f ca="1"/>
        <v>JFID</v>
      </c>
      <c r="ARV168" t="str">
        <f ca="1"/>
        <v>JH3E</v>
      </c>
      <c r="ARW168" t="str">
        <f ca="1"/>
        <v>JSP-87</v>
      </c>
      <c r="ARX168" t="str">
        <f ca="1"/>
        <v>JSP-89</v>
      </c>
      <c r="ARY168" t="str">
        <f ca="1"/>
        <v>L360</v>
      </c>
      <c r="ARZ168" t="str">
        <f ca="1"/>
        <v>LEAKCHECK P1</v>
      </c>
      <c r="ASA168" t="str">
        <f ca="1"/>
        <v>LEAKMATE</v>
      </c>
      <c r="ASB168" t="str">
        <f ca="1"/>
        <v>Locação</v>
      </c>
      <c r="ASC168" t="str">
        <f ca="1"/>
        <v>Luminometro</v>
      </c>
      <c r="ASD168" t="str">
        <f ca="1"/>
        <v>M10</v>
      </c>
      <c r="ASE168" t="str">
        <f ca="1"/>
        <v>M11</v>
      </c>
      <c r="ASF168" t="str">
        <f ca="1"/>
        <v>M9</v>
      </c>
      <c r="ASG168" t="str">
        <f ca="1"/>
        <v>MAGFLUX</v>
      </c>
      <c r="ASH168" t="str">
        <f ca="1"/>
        <v>Maleta</v>
      </c>
      <c r="ASI168" t="str">
        <f ca="1"/>
        <v>MANHANDLER</v>
      </c>
      <c r="ASJ168" t="str">
        <f ca="1"/>
        <v>MANNING</v>
      </c>
      <c r="ASK168" t="str">
        <f ca="1"/>
        <v>Manta</v>
      </c>
      <c r="ASL168" t="str">
        <f ca="1"/>
        <v>Manta OWS</v>
      </c>
      <c r="ASM168" t="str">
        <f ca="1"/>
        <v>MARPLE</v>
      </c>
      <c r="ASN168" t="str">
        <f ca="1"/>
        <v>MAX XT</v>
      </c>
      <c r="ASO168" t="str">
        <f ca="1"/>
        <v>Metalyser</v>
      </c>
      <c r="ASP168" t="str">
        <f ca="1"/>
        <v>METREX</v>
      </c>
      <c r="ASQ168" t="str">
        <f ca="1"/>
        <v>MGD</v>
      </c>
      <c r="ASR168" t="str">
        <f ca="1"/>
        <v>MICRO 5</v>
      </c>
      <c r="ASS168" t="str">
        <f ca="1"/>
        <v>MicroADV</v>
      </c>
      <c r="AST168" t="str">
        <f ca="1"/>
        <v>MICROCLIP</v>
      </c>
      <c r="ASU168" t="str">
        <f ca="1"/>
        <v>MICRODOCK</v>
      </c>
      <c r="ASV168" t="str">
        <f ca="1"/>
        <v>MICRODUST</v>
      </c>
      <c r="ASW168" t="str">
        <f ca="1"/>
        <v>MIDAS</v>
      </c>
      <c r="ASX168" t="str">
        <f ca="1"/>
        <v>MILLER</v>
      </c>
      <c r="ASY168" t="str">
        <f ca="1"/>
        <v>MIRAN</v>
      </c>
      <c r="ASZ168" t="str">
        <f ca="1"/>
        <v>MKII</v>
      </c>
      <c r="ATA168" t="str">
        <f ca="1"/>
        <v>Moden</v>
      </c>
      <c r="ATB168" t="str">
        <f ca="1"/>
        <v>Mosquetão</v>
      </c>
      <c r="ATC168" t="str">
        <f ca="1"/>
        <v>MP10</v>
      </c>
      <c r="ATD168" t="str">
        <f ca="1"/>
        <v>MP15</v>
      </c>
      <c r="ATE168" t="str">
        <f ca="1"/>
        <v>MP20</v>
      </c>
      <c r="ATF168" t="str">
        <f ca="1"/>
        <v>MP30</v>
      </c>
      <c r="ATG168" t="str">
        <f ca="1"/>
        <v>MP50</v>
      </c>
      <c r="ATH168" t="str">
        <f ca="1"/>
        <v>MPD</v>
      </c>
      <c r="ATI168" t="str">
        <f ca="1"/>
        <v>MULTILAB</v>
      </c>
      <c r="ATJ168" t="str">
        <f ca="1"/>
        <v>MV02</v>
      </c>
      <c r="ATK168" t="str">
        <f ca="1"/>
        <v>MV03</v>
      </c>
      <c r="ATL168" t="str">
        <f ca="1"/>
        <v>MVI</v>
      </c>
      <c r="ATM168" t="str">
        <f ca="1"/>
        <v>MX4</v>
      </c>
      <c r="ATN168" t="str">
        <f ca="1"/>
        <v>MX6</v>
      </c>
      <c r="ATO168" t="str">
        <f ca="1"/>
        <v>NDP - 25 BAN</v>
      </c>
      <c r="ATP168" t="str">
        <f ca="1"/>
        <v>Numatic</v>
      </c>
      <c r="ATQ168" t="str">
        <f ca="1"/>
        <v>ODO200</v>
      </c>
      <c r="ATR168" t="str">
        <f ca="1"/>
        <v>OELD</v>
      </c>
      <c r="ATS168" t="str">
        <f ca="1"/>
        <v>OLCT</v>
      </c>
      <c r="ATT168" t="str">
        <f ca="1"/>
        <v>OPTI-FIT</v>
      </c>
      <c r="ATU168" t="str">
        <f ca="1"/>
        <v>OPTIMA PLUS</v>
      </c>
      <c r="ATV168" t="str">
        <f ca="1"/>
        <v>Outros</v>
      </c>
      <c r="ATW168" t="str">
        <f ca="1"/>
        <v>OWS</v>
      </c>
      <c r="ATX168" t="str">
        <f ca="1"/>
        <v>Painel</v>
      </c>
      <c r="ATY168" t="str">
        <f ca="1"/>
        <v>Painel de Controle</v>
      </c>
      <c r="ATZ168" t="str">
        <f ca="1"/>
        <v>Painel Solar</v>
      </c>
      <c r="AUA168" t="str">
        <f ca="1"/>
        <v>PANTHER</v>
      </c>
      <c r="AUB168" t="str">
        <f ca="1"/>
        <v>PCM</v>
      </c>
      <c r="AUC168" t="str">
        <f ca="1"/>
        <v>PDR1500</v>
      </c>
      <c r="AUD168" t="str">
        <f ca="1"/>
        <v>PH100</v>
      </c>
      <c r="AUE168" t="str">
        <f ca="1"/>
        <v>PHD6</v>
      </c>
      <c r="AUF168" t="str">
        <f ca="1"/>
        <v>PHOCHECK 1000</v>
      </c>
      <c r="AUG168" t="str">
        <f ca="1"/>
        <v>PHOCHECK 3000</v>
      </c>
      <c r="AUH168" t="str">
        <f ca="1"/>
        <v>Pro Plus</v>
      </c>
      <c r="AUI168" t="str">
        <f ca="1"/>
        <v>Pro Quattro</v>
      </c>
      <c r="AUJ168" t="str">
        <f ca="1"/>
        <v>PRO10</v>
      </c>
      <c r="AUK168" t="str">
        <f ca="1"/>
        <v>PRO1020</v>
      </c>
      <c r="AUL168" t="str">
        <f ca="1"/>
        <v>PRO1030</v>
      </c>
      <c r="AUM168" t="str">
        <f ca="1"/>
        <v>PRO20</v>
      </c>
      <c r="AUN168" t="str">
        <f ca="1"/>
        <v>PRO2030</v>
      </c>
      <c r="AUO168" t="str">
        <f ca="1"/>
        <v>PRO30</v>
      </c>
      <c r="AUP168" t="str">
        <f ca="1"/>
        <v>PRODO</v>
      </c>
      <c r="AUQ168" t="str">
        <f ca="1"/>
        <v>ProDss</v>
      </c>
      <c r="AUR168" t="str">
        <f ca="1"/>
        <v>PROSOLO</v>
      </c>
      <c r="AUS168" t="str">
        <f ca="1"/>
        <v>PROSWAP</v>
      </c>
      <c r="AUT168" t="str">
        <f ca="1"/>
        <v>PT100</v>
      </c>
      <c r="AUU168" t="str">
        <f ca="1"/>
        <v>QRAE 3</v>
      </c>
      <c r="AUV168" t="str">
        <f ca="1"/>
        <v>QRAE3</v>
      </c>
      <c r="AUW168" t="str">
        <f ca="1"/>
        <v>QUATTRO</v>
      </c>
      <c r="AUX168" t="str">
        <f ca="1"/>
        <v>Quimico</v>
      </c>
      <c r="AUY168" t="str">
        <f ca="1"/>
        <v>RAEGUARD</v>
      </c>
      <c r="AUZ168" t="str">
        <f ca="1"/>
        <v>Reagente</v>
      </c>
      <c r="AVA168" t="str">
        <f ca="1"/>
        <v>Reforma</v>
      </c>
      <c r="AVB168" t="str">
        <f ca="1"/>
        <v>REMOX</v>
      </c>
      <c r="AVC168" t="str">
        <f ca="1"/>
        <v>RIG RAT</v>
      </c>
      <c r="AVD168" t="str">
        <f ca="1"/>
        <v>RIKEN KEIKE</v>
      </c>
      <c r="AVE168" t="str">
        <f ca="1"/>
        <v>RS5</v>
      </c>
      <c r="AVF168" t="str">
        <f ca="1"/>
        <v>RS6</v>
      </c>
      <c r="AVG168" t="str">
        <f ca="1"/>
        <v>RS7</v>
      </c>
      <c r="AVH168" t="str">
        <f ca="1"/>
        <v>SAGE RIO</v>
      </c>
      <c r="AVI168" t="str">
        <f ca="1"/>
        <v>Sample Pro</v>
      </c>
      <c r="AVJ168" t="str">
        <f ca="1"/>
        <v>SAMPLEASE</v>
      </c>
      <c r="AVK168" t="str">
        <f ca="1"/>
        <v>SC</v>
      </c>
      <c r="AVL168" t="str">
        <f ca="1"/>
        <v>SCORPION</v>
      </c>
      <c r="AVM168" t="str">
        <f ca="1"/>
        <v>SEARCHLINE</v>
      </c>
      <c r="AVN168" t="str">
        <f ca="1"/>
        <v>SENSEPOINT</v>
      </c>
      <c r="AVO168" t="str">
        <f ca="1"/>
        <v>Sensor</v>
      </c>
      <c r="AVP168" t="str">
        <f ca="1"/>
        <v>SERIE BW</v>
      </c>
      <c r="AVQ168" t="str">
        <f ca="1"/>
        <v>SERIE6</v>
      </c>
      <c r="AVR168" t="str">
        <f ca="1"/>
        <v>SHAKETEST</v>
      </c>
      <c r="AVS168" t="str">
        <f ca="1"/>
        <v>SHARPEYE</v>
      </c>
      <c r="AVT168" t="str">
        <f ca="1"/>
        <v>Signature</v>
      </c>
      <c r="AVU168" t="str">
        <f ca="1"/>
        <v>Sistema</v>
      </c>
      <c r="AVV168" t="str">
        <f ca="1"/>
        <v>Skimmer</v>
      </c>
      <c r="AVW168" t="str">
        <f ca="1"/>
        <v>SKINNY DIPPER</v>
      </c>
      <c r="AVX168" t="str">
        <f ca="1"/>
        <v>SM.OIL</v>
      </c>
      <c r="AVY168" t="str">
        <f ca="1"/>
        <v>Software</v>
      </c>
      <c r="AVZ168" t="str">
        <f ca="1"/>
        <v>Solução</v>
      </c>
      <c r="AWA168" t="str">
        <f ca="1"/>
        <v>Sonda RTU</v>
      </c>
      <c r="AWB168" t="str">
        <f ca="1"/>
        <v>SOS-4-003</v>
      </c>
      <c r="AWC168" t="str">
        <f ca="1"/>
        <v>SPERIAN</v>
      </c>
      <c r="AWD168" t="str">
        <f ca="1"/>
        <v>SPM FLEX</v>
      </c>
      <c r="AWE168" t="str">
        <f ca="1"/>
        <v>T8000</v>
      </c>
      <c r="AWF168" t="str">
        <f ca="1"/>
        <v>TadLar Bag</v>
      </c>
      <c r="AWG168" t="str">
        <f ca="1"/>
        <v>TERMAL</v>
      </c>
      <c r="AWH168" t="str">
        <f ca="1"/>
        <v>Termovelocimétrico</v>
      </c>
      <c r="AWI168" t="str">
        <f ca="1"/>
        <v>TIGER</v>
      </c>
      <c r="AWJ168" t="str">
        <f ca="1"/>
        <v>TITAN</v>
      </c>
      <c r="AWK168" t="str">
        <f ca="1"/>
        <v>TITAN 2</v>
      </c>
      <c r="AWL168" t="str">
        <f ca="1"/>
        <v>TOP TRACK</v>
      </c>
      <c r="AWM168" t="str">
        <f ca="1"/>
        <v>TOUCHPOINT</v>
      </c>
      <c r="AWN168" t="str">
        <f ca="1"/>
        <v>Transdutor</v>
      </c>
      <c r="AWO168" t="str">
        <f ca="1"/>
        <v>Transmissor</v>
      </c>
      <c r="AWP168" t="str">
        <f ca="1"/>
        <v>Treinamento</v>
      </c>
      <c r="AWQ168" t="str">
        <f ca="1"/>
        <v>TruLab</v>
      </c>
      <c r="AWR168" t="str">
        <f ca="1"/>
        <v>TVA</v>
      </c>
      <c r="AWS168" t="str">
        <f ca="1"/>
        <v xml:space="preserve">TVA </v>
      </c>
      <c r="AWT168" t="str">
        <f ca="1"/>
        <v>TVA 1000B</v>
      </c>
      <c r="AWU168" t="str">
        <f ca="1"/>
        <v>TVA 2020</v>
      </c>
      <c r="AWV168" t="str">
        <f ca="1"/>
        <v>TVOC</v>
      </c>
      <c r="AWW168" t="str">
        <f ca="1"/>
        <v>TX1</v>
      </c>
      <c r="AWX168" t="str">
        <f ca="1"/>
        <v>UMR</v>
      </c>
      <c r="AWY168" t="str">
        <f ca="1"/>
        <v>UVEX</v>
      </c>
      <c r="AWZ168" t="str">
        <f ca="1"/>
        <v>Vapor pin/ Clean</v>
      </c>
      <c r="AXA168" t="str">
        <f ca="1"/>
        <v>WATER TAPE</v>
      </c>
      <c r="AXB168" t="str">
        <f ca="1"/>
        <v>WELLHEAD</v>
      </c>
      <c r="AXC168" t="str">
        <f ca="1"/>
        <v>WellTape</v>
      </c>
      <c r="AXD168" t="str">
        <f ca="1"/>
        <v>WX16</v>
      </c>
      <c r="AXE168" t="str">
        <f ca="1"/>
        <v>WX4</v>
      </c>
      <c r="AXF168" t="str">
        <f ca="1"/>
        <v>WX64</v>
      </c>
      <c r="AXG168" t="str">
        <f ca="1"/>
        <v>XCD</v>
      </c>
      <c r="AXH168" t="str">
        <f ca="1"/>
        <v>XCL</v>
      </c>
      <c r="AXI168" t="str">
        <f ca="1"/>
        <v>XNX</v>
      </c>
      <c r="AXJ168" t="str">
        <f ca="1"/>
        <v>XPIS</v>
      </c>
      <c r="AXK168" t="str">
        <f ca="1"/>
        <v>XPV</v>
      </c>
      <c r="AXL168" t="str">
        <f ca="1"/>
        <v>XRL</v>
      </c>
      <c r="AXM168" t="str">
        <f ca="1"/>
        <v>YSI30</v>
      </c>
      <c r="AXN168" t="str">
        <f ca="1"/>
        <v>YSI3100</v>
      </c>
      <c r="AXO168" t="str">
        <f ca="1"/>
        <v>YSI3200</v>
      </c>
      <c r="AXP168" t="str">
        <f ca="1"/>
        <v>YSI5000</v>
      </c>
      <c r="AXQ168" t="str">
        <f ca="1"/>
        <v>YSI5100</v>
      </c>
      <c r="AXR168" t="str">
        <f ca="1"/>
        <v>YSI55</v>
      </c>
      <c r="AXS168" t="str">
        <f ca="1"/>
        <v>YSI60</v>
      </c>
      <c r="AXT168" t="str">
        <f ca="1"/>
        <v>YSI85</v>
      </c>
      <c r="AXU168" t="str">
        <f ca="1"/>
        <v>ZAREBA</v>
      </c>
      <c r="BFV168" t="str" cm="1">
        <f t="array" aca="1" ref="BFV168:BGB168" ca="1">IFERROR(TRANSPOSE(_xlfn._xlws.SORT(_xlfn.UNIQUE(_xlfn._xlws.FILTER(cp_tipo_mercadoria,(($A168="")+(cp_linha=$A168))*(($B168="")+(cp_grupo=$B168))*(($C168="")+(cp_subgrupo=$C168))*(($E168="")+(cp_fabricante=$E168)))))),"")</f>
        <v>Acessório</v>
      </c>
      <c r="BFW168" t="str">
        <f ca="1"/>
        <v>Acessório/Reposição</v>
      </c>
      <c r="BFX168" t="str">
        <f ca="1"/>
        <v>Inativo</v>
      </c>
      <c r="BFY168" t="str">
        <f ca="1"/>
        <v>Insumo</v>
      </c>
      <c r="BFZ168" t="str">
        <f ca="1"/>
        <v>Produto</v>
      </c>
      <c r="BGA168" t="str">
        <f ca="1"/>
        <v>Reposição</v>
      </c>
      <c r="BGB168" t="str">
        <f ca="1"/>
        <v>Serviço</v>
      </c>
      <c r="BZB168" t="str" cm="1">
        <f t="array" aca="1" ref="BZB168:CBA168" ca="1">IFERROR(TRANSPOSE(_xlfn._xlws.SORT(_xlfn.UNIQUE(_xlfn._xlws.FILTER(cp_fabricante,(($A168="")+(cp_linha=$A168))*(($B168="")+(cp_grupo=$B168))*(($C168="")+(cp_subgrupo=$C168))*(($D168="")+(cp_tipo_mercadoria=$D168)))))),"")</f>
        <v>ABK</v>
      </c>
      <c r="BZC168" t="str">
        <f ca="1"/>
        <v>AGT</v>
      </c>
      <c r="BZD168" t="str">
        <f ca="1"/>
        <v>Air Liquide</v>
      </c>
      <c r="BZE168" t="str">
        <f ca="1"/>
        <v>AMBIENTAL</v>
      </c>
      <c r="BZF168" t="str">
        <f ca="1"/>
        <v>AMS</v>
      </c>
      <c r="BZG168" t="str">
        <f ca="1"/>
        <v>Campbell</v>
      </c>
      <c r="BZH168" t="str">
        <f ca="1"/>
        <v>CASELLA</v>
      </c>
      <c r="BZI168" t="str">
        <f ca="1"/>
        <v>CHP</v>
      </c>
      <c r="BZJ168" t="str">
        <f ca="1"/>
        <v>Clean</v>
      </c>
      <c r="BZK168" t="str">
        <f ca="1"/>
        <v>COPPI</v>
      </c>
      <c r="BZL168" t="str">
        <f ca="1"/>
        <v>Coregas</v>
      </c>
      <c r="BZM168" t="str">
        <f ca="1"/>
        <v>DFT</v>
      </c>
      <c r="BZN168" t="str">
        <f ca="1"/>
        <v>DPUNION</v>
      </c>
      <c r="BZO168" t="str">
        <f ca="1"/>
        <v>EDINBURG</v>
      </c>
      <c r="BZP168" t="str">
        <f ca="1"/>
        <v>EMEC</v>
      </c>
      <c r="BZQ168" t="str">
        <f ca="1"/>
        <v>EN NOVATIVE</v>
      </c>
      <c r="BZR168" t="str">
        <f ca="1"/>
        <v>environics</v>
      </c>
      <c r="BZS168" t="str">
        <f ca="1"/>
        <v>EON</v>
      </c>
      <c r="BZT168" t="str">
        <f ca="1"/>
        <v>ESS</v>
      </c>
      <c r="BZU168" t="str">
        <f ca="1"/>
        <v>Fabricante</v>
      </c>
      <c r="BZV168" t="str">
        <f ca="1"/>
        <v>Global Water</v>
      </c>
      <c r="BZW168" t="str">
        <f ca="1"/>
        <v>GRACO</v>
      </c>
      <c r="BZX168" t="str">
        <f ca="1"/>
        <v>HER</v>
      </c>
      <c r="BZY168" t="str">
        <f ca="1"/>
        <v>HISCO</v>
      </c>
      <c r="BZZ168" t="str">
        <f ca="1"/>
        <v>HON</v>
      </c>
      <c r="CAA168" t="str">
        <f ca="1"/>
        <v>Inativo</v>
      </c>
      <c r="CAB168" t="str">
        <f ca="1"/>
        <v>Industrial</v>
      </c>
      <c r="CAC168" t="str">
        <f ca="1"/>
        <v>ION</v>
      </c>
      <c r="CAD168" t="str">
        <f ca="1"/>
        <v>ISCO</v>
      </c>
      <c r="CAE168" t="str">
        <f ca="1"/>
        <v>JCT</v>
      </c>
      <c r="CAF168" t="str">
        <f ca="1"/>
        <v>LINDE</v>
      </c>
      <c r="CAG168" t="str">
        <f ca="1"/>
        <v>Luminutra</v>
      </c>
      <c r="CAH168" t="str">
        <f ca="1"/>
        <v>MJK</v>
      </c>
      <c r="CAI168" t="str">
        <f ca="1"/>
        <v>NIVELCO</v>
      </c>
      <c r="CAJ168" t="str">
        <f ca="1"/>
        <v>NOVALINX</v>
      </c>
      <c r="CAK168" t="str">
        <f ca="1"/>
        <v>Oceanalpha</v>
      </c>
      <c r="CAL168" t="str">
        <f ca="1"/>
        <v>QED</v>
      </c>
      <c r="CAM168" t="str">
        <f ca="1"/>
        <v>RADIONDETECTION</v>
      </c>
      <c r="CAN168" t="str">
        <f ca="1"/>
        <v>RDI</v>
      </c>
      <c r="CAO168" t="str">
        <f ca="1"/>
        <v>Regenesis</v>
      </c>
      <c r="CAP168" t="str">
        <f ca="1"/>
        <v>RIKA</v>
      </c>
      <c r="CAQ168" t="str">
        <f ca="1"/>
        <v>SF</v>
      </c>
      <c r="CAR168" t="str">
        <f ca="1"/>
        <v>SHANGHAI</v>
      </c>
      <c r="CAS168" t="str">
        <f ca="1"/>
        <v>SON</v>
      </c>
      <c r="CAT168" t="str">
        <f ca="1"/>
        <v>TDS</v>
      </c>
      <c r="CAU168" t="str">
        <f ca="1"/>
        <v>Thermo</v>
      </c>
      <c r="CAV168" t="str">
        <f ca="1"/>
        <v>Trace2o</v>
      </c>
      <c r="CAW168" t="str">
        <f ca="1"/>
        <v>VAPOR PIN</v>
      </c>
      <c r="CAX168" t="str">
        <f ca="1"/>
        <v>waterloo</v>
      </c>
      <c r="CAY168" t="str">
        <f ca="1"/>
        <v>White</v>
      </c>
      <c r="CAZ168" t="str">
        <f ca="1"/>
        <v>YSI</v>
      </c>
      <c r="CBA168">
        <f ca="1"/>
        <v>0</v>
      </c>
    </row>
    <row r="169" spans="30:624 1030:2081" x14ac:dyDescent="0.25">
      <c r="AD169" t="str" cm="1">
        <f t="array" aca="1" ref="AD169:AI169" ca="1">IFERROR(TRANSPOSE(_xlfn._xlws.SORT(_xlfn.UNIQUE(_xlfn._xlws.FILTER(cp_linha,(($B169="")+(cp_grupo=$B169))*(($C169="")+(cp_subgrupo=$C169))*(($D169="")+(cp_tipo_mercadoria=$D169))*(($E169="")+(cp_fabricante=$E169)))))),"")</f>
        <v>Detecção e Processos de Gases</v>
      </c>
      <c r="AE169" t="str">
        <f ca="1"/>
        <v>Diversos</v>
      </c>
      <c r="AF169" t="str">
        <f ca="1"/>
        <v>Inativo</v>
      </c>
      <c r="AG169" t="str">
        <f ca="1"/>
        <v>Locação</v>
      </c>
      <c r="AH169" t="str">
        <f ca="1"/>
        <v>Recursos Hídricos</v>
      </c>
      <c r="AI169" t="str">
        <f ca="1"/>
        <v>Remediação</v>
      </c>
      <c r="TJ169" t="str" cm="1">
        <f t="array" aca="1" ref="TJ169:WZ169" ca="1">IFERROR(TRANSPOSE(_xlfn._xlws.SORT(_xlfn.UNIQUE(_xlfn._xlws.FILTER(cp_grupo,(($A169="")+(cp_linha=$A169))*(($C169="")+(cp_subgrupo=$C169))*(($D169="")+(cp_tipo_mercadoria=$D169))*(($E169="")+(cp_fabricante=$E169)))))),"")</f>
        <v>Absorvedores</v>
      </c>
      <c r="TK169" t="str">
        <f ca="1"/>
        <v>Alimentação Eletrico</v>
      </c>
      <c r="TL169" t="str">
        <f ca="1"/>
        <v>Alimentação Solar</v>
      </c>
      <c r="TM169" t="str">
        <f ca="1"/>
        <v>Amostrador Diversos</v>
      </c>
      <c r="TN169" t="str">
        <f ca="1"/>
        <v>Amostrador Não Refrigerado Portátil</v>
      </c>
      <c r="TO169" t="str">
        <f ca="1"/>
        <v>Amostrador Refrigerado Fixo</v>
      </c>
      <c r="TP169" t="str">
        <f ca="1"/>
        <v>Amostrador Refrigerado Portátil</v>
      </c>
      <c r="TQ169" t="str">
        <f ca="1"/>
        <v>Amostragem Diversos</v>
      </c>
      <c r="TR169" t="str">
        <f ca="1"/>
        <v>Analisador Diversos</v>
      </c>
      <c r="TS169" t="str">
        <f ca="1"/>
        <v>Analisador Fixo</v>
      </c>
      <c r="TT169" t="str">
        <f ca="1"/>
        <v xml:space="preserve">Analisador Fixo </v>
      </c>
      <c r="TU169" t="str">
        <f ca="1"/>
        <v>Analisador Microbiologico</v>
      </c>
      <c r="TV169" t="str">
        <f ca="1"/>
        <v>Analisador Portátil</v>
      </c>
      <c r="TW169" t="str">
        <f ca="1"/>
        <v xml:space="preserve">Analisador Portátil </v>
      </c>
      <c r="TX169" t="str">
        <f ca="1"/>
        <v>Analisador Portátil Locação</v>
      </c>
      <c r="TY169" t="str">
        <f ca="1"/>
        <v>Aterramento Diversos</v>
      </c>
      <c r="TZ169" t="str">
        <f ca="1"/>
        <v>Bomba de Amostragem Fixa</v>
      </c>
      <c r="UA169" t="str">
        <f ca="1"/>
        <v>BOMBA DE AMOSTRAGEM Fixo</v>
      </c>
      <c r="UB169" t="str">
        <f ca="1"/>
        <v>Bomba de Amostragem Portátil</v>
      </c>
      <c r="UC169" t="str">
        <f ca="1"/>
        <v>Bombeamento Fixo</v>
      </c>
      <c r="UD169" t="str">
        <f ca="1"/>
        <v>Cabeçote/Válvula Extração Metano</v>
      </c>
      <c r="UE169" t="str">
        <f ca="1"/>
        <v>Caixa Separadora Fixo</v>
      </c>
      <c r="UF169" t="str">
        <f ca="1"/>
        <v>Calibração Diversos</v>
      </c>
      <c r="UG169" t="str">
        <f ca="1"/>
        <v>Cinto de Segurança</v>
      </c>
      <c r="UH169" t="str">
        <f ca="1"/>
        <v xml:space="preserve">Cinto de Segurança </v>
      </c>
      <c r="UI169" t="str">
        <f ca="1"/>
        <v>Colorimetro Portátil</v>
      </c>
      <c r="UJ169" t="str">
        <f ca="1"/>
        <v>Conjunto Autônomo</v>
      </c>
      <c r="UK169" t="str">
        <f ca="1"/>
        <v>Cromatógrafo Portátil</v>
      </c>
      <c r="UL169" t="str">
        <f ca="1"/>
        <v>Detector de Incendio Fixo</v>
      </c>
      <c r="UM169" t="str">
        <f ca="1"/>
        <v>Detector Diversos</v>
      </c>
      <c r="UN169" t="str">
        <f ca="1"/>
        <v>Detector Fixo</v>
      </c>
      <c r="UO169" t="str">
        <f ca="1"/>
        <v>Detector Portátil</v>
      </c>
      <c r="UP169" t="str">
        <f ca="1"/>
        <v>Diversos Diversos</v>
      </c>
      <c r="UQ169" t="str">
        <f ca="1"/>
        <v>Dosímetro de ruído</v>
      </c>
      <c r="UR169" t="str">
        <f ca="1"/>
        <v>Elevador de Liquidos Fixo</v>
      </c>
      <c r="US169" t="str">
        <f ca="1"/>
        <v>Extração Diversos</v>
      </c>
      <c r="UT169" t="str">
        <f ca="1"/>
        <v>Filtração Diversos</v>
      </c>
      <c r="UU169" t="str">
        <f ca="1"/>
        <v>Fotometro Portátil</v>
      </c>
      <c r="UV169" t="str">
        <f ca="1"/>
        <v>Guincho</v>
      </c>
      <c r="UW169" t="str">
        <f ca="1"/>
        <v>Impactador de Cascata</v>
      </c>
      <c r="UX169" t="str">
        <f ca="1"/>
        <v>Inativo Inativo</v>
      </c>
      <c r="UY169" t="str">
        <f ca="1"/>
        <v>Locação Diversos</v>
      </c>
      <c r="UZ169" t="str">
        <f ca="1"/>
        <v>Medidor de Material Particulado Fixo</v>
      </c>
      <c r="VA169" t="str">
        <f ca="1"/>
        <v>Medidor de Material Particulado Portátil</v>
      </c>
      <c r="VB169" t="str">
        <f ca="1"/>
        <v>Medidor de Nível de Pressão Sonora</v>
      </c>
      <c r="VC169" t="str">
        <f ca="1"/>
        <v>Medidor de Nivel Diversos</v>
      </c>
      <c r="VD169" t="str">
        <f ca="1"/>
        <v>Medidor de Nivel Fixo</v>
      </c>
      <c r="VE169" t="str">
        <f ca="1"/>
        <v>Medidor de Nivel Portátil</v>
      </c>
      <c r="VF169" t="str">
        <f ca="1"/>
        <v>Medidor de Vazão Argonaut SL</v>
      </c>
      <c r="VG169" t="str">
        <f ca="1"/>
        <v>Medidor de Vazão Fixo</v>
      </c>
      <c r="VH169" t="str">
        <f ca="1"/>
        <v>Medidor de Vazão FlowTracker</v>
      </c>
      <c r="VI169" t="str">
        <f ca="1"/>
        <v>Medidor de Vazão Portátil</v>
      </c>
      <c r="VJ169" t="str">
        <f ca="1"/>
        <v>Medidor de Vazão RS5</v>
      </c>
      <c r="VK169" t="str">
        <f ca="1"/>
        <v>Medidor de Vazão RS6</v>
      </c>
      <c r="VL169" t="str">
        <f ca="1"/>
        <v>Medidor de Vazão RS7</v>
      </c>
      <c r="VM169" t="str">
        <f ca="1"/>
        <v>Medidor de Vazão RS-M10</v>
      </c>
      <c r="VN169" t="str">
        <f ca="1"/>
        <v>Medidor de Vazão RS-M11</v>
      </c>
      <c r="VO169" t="str">
        <f ca="1"/>
        <v>Medidor de Vazão RS-M9</v>
      </c>
      <c r="VP169" t="str">
        <f ca="1"/>
        <v>Medidor de Vazão RS-S5</v>
      </c>
      <c r="VQ169" t="str">
        <f ca="1"/>
        <v>Medidor de Vibração Portátil</v>
      </c>
      <c r="VR169" t="str">
        <f ca="1"/>
        <v>Meteorologia Fixo</v>
      </c>
      <c r="VS169" t="str">
        <f ca="1"/>
        <v>MODFLOW Diversos</v>
      </c>
      <c r="VT169" t="str">
        <f ca="1"/>
        <v>Monitor de Material Particulado</v>
      </c>
      <c r="VU169" t="str">
        <f ca="1"/>
        <v>Monitor de Material Particulado Portátil</v>
      </c>
      <c r="VV169" t="str">
        <f ca="1"/>
        <v>Monitoramento Fixo</v>
      </c>
      <c r="VW169" t="str">
        <f ca="1"/>
        <v>Mosquetão</v>
      </c>
      <c r="VX169" t="str">
        <f ca="1"/>
        <v>Óculos de Proteção</v>
      </c>
      <c r="VY169" t="str">
        <f ca="1"/>
        <v>Outros Diversos</v>
      </c>
      <c r="VZ169" t="str">
        <f ca="1"/>
        <v>Painel controlador Diversos</v>
      </c>
      <c r="WA169" t="str">
        <f ca="1"/>
        <v>Painel controlador Fixo</v>
      </c>
      <c r="WB169" t="str">
        <f ca="1"/>
        <v>Painel controlador Portátil</v>
      </c>
      <c r="WC169" t="str">
        <f ca="1"/>
        <v>Respirador Facial</v>
      </c>
      <c r="WD169" t="str">
        <f ca="1"/>
        <v>Separador de Agua/ Oleo Fixo</v>
      </c>
      <c r="WE169" t="str">
        <f ca="1"/>
        <v>Sistema de Monitoramento de Material Particulado</v>
      </c>
      <c r="WF169" t="str">
        <f ca="1"/>
        <v>Sonda Portátil</v>
      </c>
      <c r="WG169" t="str">
        <f ca="1"/>
        <v xml:space="preserve">Sonda Portátil </v>
      </c>
      <c r="WH169" t="str">
        <f ca="1"/>
        <v>Sonda Serie 6</v>
      </c>
      <c r="WI169" t="str">
        <f ca="1"/>
        <v>Sonda Serie EcoSense</v>
      </c>
      <c r="WJ169" t="str">
        <f ca="1"/>
        <v>Sonda Serie EXO</v>
      </c>
      <c r="WK169" t="str">
        <f ca="1"/>
        <v>Sonda Serie IQ SensorNet</v>
      </c>
      <c r="WL169" t="str">
        <f ca="1"/>
        <v>Sonda Serie Lab &amp; Field</v>
      </c>
      <c r="WM169" t="str">
        <f ca="1"/>
        <v>Sonda Serie MultiLab</v>
      </c>
      <c r="WN169" t="str">
        <f ca="1"/>
        <v>Sonda Serie ODO-RTU</v>
      </c>
      <c r="WO169" t="str">
        <f ca="1"/>
        <v>Sonda Serie Pro</v>
      </c>
      <c r="WP169" t="str">
        <f ca="1"/>
        <v>Sonda Serie ProDigital</v>
      </c>
      <c r="WQ169" t="str">
        <f ca="1"/>
        <v>Sonda Serie TruLab</v>
      </c>
      <c r="WR169" t="str">
        <f ca="1"/>
        <v>Talabarte</v>
      </c>
      <c r="WS169" t="str">
        <f ca="1"/>
        <v>Telemetria Fixo</v>
      </c>
      <c r="WT169" t="str">
        <f ca="1"/>
        <v>TERMAL Fixo</v>
      </c>
      <c r="WU169" t="str">
        <f ca="1"/>
        <v>Transmissão Fixo</v>
      </c>
      <c r="WV169" t="str">
        <f ca="1"/>
        <v>Tratamento Diversos</v>
      </c>
      <c r="WW169" t="str">
        <f ca="1"/>
        <v>Tratamento Fixo</v>
      </c>
      <c r="WX169" t="str">
        <f ca="1"/>
        <v>Travaqueda</v>
      </c>
      <c r="WY169" t="str">
        <f ca="1"/>
        <v>Tripe</v>
      </c>
      <c r="WZ169" t="str">
        <f ca="1"/>
        <v>UMR Fixo</v>
      </c>
      <c r="AMP169" cm="1">
        <f t="array" aca="1" ref="AMP169:AXU169" ca="1">IFERROR(TRANSPOSE(_xlfn._xlws.SORT(_xlfn.UNIQUE(_xlfn._xlws.FILTER(cp_subgrupo,(($A169="")+(cp_linha=$A169))*(($B169="")+(cp_grupo=$B169))*(($D169="")+(cp_tipo_mercadoria=$D169))*(($E169="")+(cp_fabricante=$E169)))))),"")</f>
        <v>550</v>
      </c>
      <c r="AMQ169">
        <f ca="1"/>
        <v>556</v>
      </c>
      <c r="AMR169">
        <f ca="1"/>
        <v>6600</v>
      </c>
      <c r="AMS169">
        <f ca="1"/>
        <v>9500</v>
      </c>
      <c r="AMT169">
        <f ca="1"/>
        <v>9800</v>
      </c>
      <c r="AMU169" t="str">
        <f ca="1"/>
        <v>3017M</v>
      </c>
      <c r="AMV169" t="str">
        <f ca="1"/>
        <v>301-ADI</v>
      </c>
      <c r="AMW169" t="str">
        <f ca="1"/>
        <v>301C</v>
      </c>
      <c r="AMX169" t="str">
        <f ca="1"/>
        <v>301-R8</v>
      </c>
      <c r="AMY169" t="str">
        <f ca="1"/>
        <v>4000 series Isco</v>
      </c>
      <c r="AMZ169" t="str">
        <f ca="1"/>
        <v xml:space="preserve">Absorvedores </v>
      </c>
      <c r="ANA169" t="str">
        <f ca="1"/>
        <v>Acessório</v>
      </c>
      <c r="ANB169" t="str">
        <f ca="1"/>
        <v>ADCP</v>
      </c>
      <c r="ANC169" t="str">
        <f ca="1"/>
        <v>ADP</v>
      </c>
      <c r="AND169" t="str">
        <f ca="1"/>
        <v>ADR 1500</v>
      </c>
      <c r="ANE169" t="str">
        <f ca="1"/>
        <v>AIR AWARE</v>
      </c>
      <c r="ANF169" t="str">
        <f ca="1"/>
        <v>Air Striper</v>
      </c>
      <c r="ANG169" t="str">
        <f ca="1"/>
        <v>AIRSCAN</v>
      </c>
      <c r="ANH169" t="str">
        <f ca="1"/>
        <v>Amostrador</v>
      </c>
      <c r="ANI169" t="str">
        <f ca="1"/>
        <v>Anel</v>
      </c>
      <c r="ANJ169" t="str">
        <f ca="1"/>
        <v>APEX 2</v>
      </c>
      <c r="ANK169" t="str">
        <f ca="1"/>
        <v>Argonaut</v>
      </c>
      <c r="ANL169" t="str">
        <f ca="1"/>
        <v>Auto Pump</v>
      </c>
      <c r="ANM169" t="str">
        <f ca="1"/>
        <v>BADGE PLUS</v>
      </c>
      <c r="ANN169" t="str">
        <f ca="1"/>
        <v>Biogas</v>
      </c>
      <c r="ANO169" t="str">
        <f ca="1"/>
        <v>BIOGAS 300</v>
      </c>
      <c r="ANP169" t="str">
        <f ca="1"/>
        <v>BIOGAS 3000</v>
      </c>
      <c r="ANQ169" t="str">
        <f ca="1"/>
        <v>BIOGAS 5000</v>
      </c>
      <c r="ANR169" t="str">
        <f ca="1"/>
        <v>BM25</v>
      </c>
      <c r="ANS169" t="str">
        <f ca="1"/>
        <v>Bomba</v>
      </c>
      <c r="ANT169" t="str">
        <f ca="1"/>
        <v>BW</v>
      </c>
      <c r="ANU169" t="str">
        <f ca="1"/>
        <v xml:space="preserve">BW </v>
      </c>
      <c r="ANV169" t="str">
        <f ca="1"/>
        <v>BW CLIP</v>
      </c>
      <c r="ANW169" t="str">
        <f ca="1"/>
        <v>BW FLEX</v>
      </c>
      <c r="ANX169" t="str">
        <f ca="1"/>
        <v>BW ICON</v>
      </c>
      <c r="ANY169" t="str">
        <f ca="1"/>
        <v>BW SOLO</v>
      </c>
      <c r="ANZ169" t="str">
        <f ca="1"/>
        <v>BW ULTRA</v>
      </c>
      <c r="AOA169" t="str">
        <f ca="1"/>
        <v>C100</v>
      </c>
      <c r="AOB169" t="str">
        <f ca="1"/>
        <v>Cabo</v>
      </c>
      <c r="AOC169" t="str">
        <f ca="1"/>
        <v>Calibração</v>
      </c>
      <c r="AOD169" t="str">
        <f ca="1"/>
        <v>Castaway</v>
      </c>
      <c r="AOE169" t="str">
        <f ca="1"/>
        <v>CEL-24X</v>
      </c>
      <c r="AOF169" t="str">
        <f ca="1"/>
        <v>CEL-35X</v>
      </c>
      <c r="AOG169" t="str">
        <f ca="1"/>
        <v>CEL-62X</v>
      </c>
      <c r="AOH169" t="str">
        <f ca="1"/>
        <v>CEL-63X</v>
      </c>
      <c r="AOI169" t="str">
        <f ca="1"/>
        <v>Certificado</v>
      </c>
      <c r="AOJ169" t="str">
        <f ca="1"/>
        <v>CEX300</v>
      </c>
      <c r="AOK169" t="str">
        <f ca="1"/>
        <v>Chempro</v>
      </c>
      <c r="AOL169" t="str">
        <f ca="1"/>
        <v>Cilindro</v>
      </c>
      <c r="AOM169" t="str">
        <f ca="1"/>
        <v xml:space="preserve">Cinto de Segurança </v>
      </c>
      <c r="AON169" t="str">
        <f ca="1"/>
        <v>Clean Cell Pro</v>
      </c>
      <c r="AOO169" t="str">
        <f ca="1"/>
        <v>CLEANVIEWERGAS</v>
      </c>
      <c r="AOP169" t="str">
        <f ca="1"/>
        <v>CM4</v>
      </c>
      <c r="AOQ169" t="str">
        <f ca="1"/>
        <v>CONDUCTIVITY PLUS</v>
      </c>
      <c r="AOR169" t="str">
        <f ca="1"/>
        <v>CONTADOR DE CICLOS</v>
      </c>
      <c r="AOS169" t="str">
        <f ca="1"/>
        <v>Controlador</v>
      </c>
      <c r="AOT169" t="str">
        <f ca="1"/>
        <v>CTX 300</v>
      </c>
      <c r="AOU169" t="str">
        <f ca="1"/>
        <v>CUB</v>
      </c>
      <c r="AOV169" t="str">
        <f ca="1"/>
        <v>DataLogger</v>
      </c>
      <c r="AOW169" t="str">
        <f ca="1"/>
        <v>DATARAM 4</v>
      </c>
      <c r="AOX169" t="str">
        <f ca="1"/>
        <v>DBADGE 2</v>
      </c>
      <c r="AOY169" t="str">
        <f ca="1"/>
        <v>DBO</v>
      </c>
      <c r="AOZ169" t="str">
        <f ca="1"/>
        <v>DIPPER TOUGH</v>
      </c>
      <c r="APA169" t="str">
        <f ca="1"/>
        <v>DIPPERLOG</v>
      </c>
      <c r="APB169" t="str">
        <f ca="1"/>
        <v>DIPPER-T</v>
      </c>
      <c r="APC169" t="str">
        <f ca="1"/>
        <v>Display</v>
      </c>
      <c r="APD169" t="str">
        <f ca="1"/>
        <v>Diversos</v>
      </c>
      <c r="APE169" t="str">
        <f ca="1"/>
        <v>DO200</v>
      </c>
      <c r="APF169" t="str">
        <f ca="1"/>
        <v>DURATRACKER</v>
      </c>
      <c r="APG169" t="str">
        <f ca="1"/>
        <v>E3 POINT</v>
      </c>
      <c r="APH169" t="str">
        <f ca="1"/>
        <v>EAGLE</v>
      </c>
      <c r="API169" t="str">
        <f ca="1"/>
        <v>EC300</v>
      </c>
      <c r="APJ169" t="str">
        <f ca="1"/>
        <v>EC30A</v>
      </c>
      <c r="APK169" t="str">
        <f ca="1"/>
        <v>Embarcação</v>
      </c>
      <c r="APL169" t="str">
        <f ca="1"/>
        <v>EmeClean</v>
      </c>
      <c r="APM169" t="str">
        <f ca="1"/>
        <v>Estação</v>
      </c>
      <c r="APN169" t="str">
        <f ca="1"/>
        <v>Estrutura</v>
      </c>
      <c r="APO169" t="str">
        <f ca="1"/>
        <v>EXO</v>
      </c>
      <c r="APP169" t="str">
        <f ca="1"/>
        <v>EXO (Completa)</v>
      </c>
      <c r="APQ169" t="str">
        <f ca="1"/>
        <v>EXTREME</v>
      </c>
      <c r="APR169" t="str">
        <f ca="1"/>
        <v>FALCO</v>
      </c>
      <c r="APS169" t="str">
        <f ca="1"/>
        <v>FAU</v>
      </c>
      <c r="APT169" t="str">
        <f ca="1"/>
        <v>Ferramental</v>
      </c>
      <c r="APU169" t="str">
        <f ca="1"/>
        <v>Filtro</v>
      </c>
      <c r="APV169" t="str">
        <f ca="1"/>
        <v>FIREPRO</v>
      </c>
      <c r="APW169" t="str">
        <f ca="1"/>
        <v>FlowTracker</v>
      </c>
      <c r="APX169" t="str">
        <f ca="1"/>
        <v>FROG</v>
      </c>
      <c r="APY169" t="str">
        <f ca="1"/>
        <v>FS20X</v>
      </c>
      <c r="APZ169" t="str">
        <f ca="1"/>
        <v>FS-20X</v>
      </c>
      <c r="AQA169" t="str">
        <f ca="1"/>
        <v>FS24X</v>
      </c>
      <c r="AQB169" t="str">
        <f ca="1"/>
        <v>FSL100</v>
      </c>
      <c r="AQC169" t="str">
        <f ca="1"/>
        <v>FSX</v>
      </c>
      <c r="AQD169" t="str">
        <f ca="1"/>
        <v>G100</v>
      </c>
      <c r="AQE169" t="str">
        <f ca="1"/>
        <v>G110</v>
      </c>
      <c r="AQF169" t="str">
        <f ca="1"/>
        <v>G200</v>
      </c>
      <c r="AQG169" t="str">
        <f ca="1"/>
        <v>GA 3000</v>
      </c>
      <c r="AQH169" t="str">
        <f ca="1"/>
        <v>GA 5000</v>
      </c>
      <c r="AQI169" t="str">
        <f ca="1"/>
        <v>GASCARD</v>
      </c>
      <c r="AQJ169" t="str">
        <f ca="1"/>
        <v>GASCEHCK G</v>
      </c>
      <c r="AQK169" t="str">
        <f ca="1"/>
        <v>Gascheck</v>
      </c>
      <c r="AQL169" t="str">
        <f ca="1"/>
        <v>GASCHECK 3000</v>
      </c>
      <c r="AQM169" t="str">
        <f ca="1"/>
        <v>GASCHECK 5000</v>
      </c>
      <c r="AQN169" t="str">
        <f ca="1"/>
        <v>GASCHECK 6000</v>
      </c>
      <c r="AQO169" t="str">
        <f ca="1"/>
        <v>GASCHECK G</v>
      </c>
      <c r="AQP169" t="str">
        <f ca="1"/>
        <v>GASCHECK P1</v>
      </c>
      <c r="AQQ169" t="str">
        <f ca="1"/>
        <v>GASPOINT</v>
      </c>
      <c r="AQR169" t="str">
        <f ca="1"/>
        <v>GATEWAY</v>
      </c>
      <c r="AQS169" t="str">
        <f ca="1"/>
        <v>GEM</v>
      </c>
      <c r="AQT169" t="str">
        <f ca="1"/>
        <v>GEM 2000</v>
      </c>
      <c r="AQU169" t="str">
        <f ca="1"/>
        <v>GEM 5000</v>
      </c>
      <c r="AQV169" t="str">
        <f ca="1"/>
        <v>GEM/GA/BIOGAS 5000</v>
      </c>
      <c r="AQW169" t="str">
        <f ca="1"/>
        <v>GeneCount</v>
      </c>
      <c r="AQX169" t="str">
        <f ca="1"/>
        <v>GENIE</v>
      </c>
      <c r="AQY169" t="str">
        <f ca="1"/>
        <v>Guardian</v>
      </c>
      <c r="AQZ169" t="str">
        <f ca="1"/>
        <v>GUARDIAN 2</v>
      </c>
      <c r="ARA169" t="str">
        <f ca="1"/>
        <v>H.OIL</v>
      </c>
      <c r="ARB169" t="str">
        <f ca="1"/>
        <v>HA20</v>
      </c>
      <c r="ARC169" t="str">
        <f ca="1"/>
        <v>HA40</v>
      </c>
      <c r="ARD169" t="str">
        <f ca="1"/>
        <v>HA-71</v>
      </c>
      <c r="ARE169" t="str">
        <f ca="1"/>
        <v>HA-72</v>
      </c>
      <c r="ARF169" t="str">
        <f ca="1"/>
        <v>HAVEX</v>
      </c>
      <c r="ARG169" t="str">
        <f ca="1"/>
        <v>HON</v>
      </c>
      <c r="ARH169" t="str">
        <f ca="1"/>
        <v>HON TITAN</v>
      </c>
      <c r="ARI169" t="str">
        <f ca="1"/>
        <v>Hora Técnica</v>
      </c>
      <c r="ARJ169" t="str">
        <f ca="1"/>
        <v>IAQ POINT 2</v>
      </c>
      <c r="ARK169" t="str">
        <f ca="1"/>
        <v>IMPACT PRO</v>
      </c>
      <c r="ARL169" t="str">
        <f ca="1"/>
        <v>Inativo</v>
      </c>
      <c r="ARM169" t="str">
        <f ca="1"/>
        <v>INNOVA</v>
      </c>
      <c r="ARN169" t="str">
        <f ca="1"/>
        <v>Instalação</v>
      </c>
      <c r="ARO169" t="str">
        <f ca="1"/>
        <v>INTELLIDOX</v>
      </c>
      <c r="ARP169" t="str">
        <f ca="1"/>
        <v>IQ PIPE</v>
      </c>
      <c r="ARQ169" t="str">
        <f ca="1"/>
        <v>IQ PLUS</v>
      </c>
      <c r="ARR169" t="str">
        <f ca="1"/>
        <v>IQ Standard</v>
      </c>
      <c r="ARS169" t="str">
        <f ca="1"/>
        <v>ITRANS</v>
      </c>
      <c r="ART169" t="str">
        <f ca="1"/>
        <v>JES-301</v>
      </c>
      <c r="ARU169" t="str">
        <f ca="1"/>
        <v>JFID</v>
      </c>
      <c r="ARV169" t="str">
        <f ca="1"/>
        <v>JH3E</v>
      </c>
      <c r="ARW169" t="str">
        <f ca="1"/>
        <v>JSP-87</v>
      </c>
      <c r="ARX169" t="str">
        <f ca="1"/>
        <v>JSP-89</v>
      </c>
      <c r="ARY169" t="str">
        <f ca="1"/>
        <v>L360</v>
      </c>
      <c r="ARZ169" t="str">
        <f ca="1"/>
        <v>LEAKCHECK P1</v>
      </c>
      <c r="ASA169" t="str">
        <f ca="1"/>
        <v>LEAKMATE</v>
      </c>
      <c r="ASB169" t="str">
        <f ca="1"/>
        <v>Locação</v>
      </c>
      <c r="ASC169" t="str">
        <f ca="1"/>
        <v>Luminometro</v>
      </c>
      <c r="ASD169" t="str">
        <f ca="1"/>
        <v>M10</v>
      </c>
      <c r="ASE169" t="str">
        <f ca="1"/>
        <v>M11</v>
      </c>
      <c r="ASF169" t="str">
        <f ca="1"/>
        <v>M9</v>
      </c>
      <c r="ASG169" t="str">
        <f ca="1"/>
        <v>MAGFLUX</v>
      </c>
      <c r="ASH169" t="str">
        <f ca="1"/>
        <v>Maleta</v>
      </c>
      <c r="ASI169" t="str">
        <f ca="1"/>
        <v>MANHANDLER</v>
      </c>
      <c r="ASJ169" t="str">
        <f ca="1"/>
        <v>MANNING</v>
      </c>
      <c r="ASK169" t="str">
        <f ca="1"/>
        <v>Manta</v>
      </c>
      <c r="ASL169" t="str">
        <f ca="1"/>
        <v>Manta OWS</v>
      </c>
      <c r="ASM169" t="str">
        <f ca="1"/>
        <v>MARPLE</v>
      </c>
      <c r="ASN169" t="str">
        <f ca="1"/>
        <v>MAX XT</v>
      </c>
      <c r="ASO169" t="str">
        <f ca="1"/>
        <v>Metalyser</v>
      </c>
      <c r="ASP169" t="str">
        <f ca="1"/>
        <v>METREX</v>
      </c>
      <c r="ASQ169" t="str">
        <f ca="1"/>
        <v>MGD</v>
      </c>
      <c r="ASR169" t="str">
        <f ca="1"/>
        <v>MICRO 5</v>
      </c>
      <c r="ASS169" t="str">
        <f ca="1"/>
        <v>MicroADV</v>
      </c>
      <c r="AST169" t="str">
        <f ca="1"/>
        <v>MICROCLIP</v>
      </c>
      <c r="ASU169" t="str">
        <f ca="1"/>
        <v>MICRODOCK</v>
      </c>
      <c r="ASV169" t="str">
        <f ca="1"/>
        <v>MICRODUST</v>
      </c>
      <c r="ASW169" t="str">
        <f ca="1"/>
        <v>MIDAS</v>
      </c>
      <c r="ASX169" t="str">
        <f ca="1"/>
        <v>MILLER</v>
      </c>
      <c r="ASY169" t="str">
        <f ca="1"/>
        <v>MIRAN</v>
      </c>
      <c r="ASZ169" t="str">
        <f ca="1"/>
        <v>MKII</v>
      </c>
      <c r="ATA169" t="str">
        <f ca="1"/>
        <v>Moden</v>
      </c>
      <c r="ATB169" t="str">
        <f ca="1"/>
        <v>Mosquetão</v>
      </c>
      <c r="ATC169" t="str">
        <f ca="1"/>
        <v>MP10</v>
      </c>
      <c r="ATD169" t="str">
        <f ca="1"/>
        <v>MP15</v>
      </c>
      <c r="ATE169" t="str">
        <f ca="1"/>
        <v>MP20</v>
      </c>
      <c r="ATF169" t="str">
        <f ca="1"/>
        <v>MP30</v>
      </c>
      <c r="ATG169" t="str">
        <f ca="1"/>
        <v>MP50</v>
      </c>
      <c r="ATH169" t="str">
        <f ca="1"/>
        <v>MPD</v>
      </c>
      <c r="ATI169" t="str">
        <f ca="1"/>
        <v>MULTILAB</v>
      </c>
      <c r="ATJ169" t="str">
        <f ca="1"/>
        <v>MV02</v>
      </c>
      <c r="ATK169" t="str">
        <f ca="1"/>
        <v>MV03</v>
      </c>
      <c r="ATL169" t="str">
        <f ca="1"/>
        <v>MVI</v>
      </c>
      <c r="ATM169" t="str">
        <f ca="1"/>
        <v>MX4</v>
      </c>
      <c r="ATN169" t="str">
        <f ca="1"/>
        <v>MX6</v>
      </c>
      <c r="ATO169" t="str">
        <f ca="1"/>
        <v>NDP - 25 BAN</v>
      </c>
      <c r="ATP169" t="str">
        <f ca="1"/>
        <v>Numatic</v>
      </c>
      <c r="ATQ169" t="str">
        <f ca="1"/>
        <v>ODO200</v>
      </c>
      <c r="ATR169" t="str">
        <f ca="1"/>
        <v>OELD</v>
      </c>
      <c r="ATS169" t="str">
        <f ca="1"/>
        <v>OLCT</v>
      </c>
      <c r="ATT169" t="str">
        <f ca="1"/>
        <v>OPTI-FIT</v>
      </c>
      <c r="ATU169" t="str">
        <f ca="1"/>
        <v>OPTIMA PLUS</v>
      </c>
      <c r="ATV169" t="str">
        <f ca="1"/>
        <v>Outros</v>
      </c>
      <c r="ATW169" t="str">
        <f ca="1"/>
        <v>OWS</v>
      </c>
      <c r="ATX169" t="str">
        <f ca="1"/>
        <v>Painel</v>
      </c>
      <c r="ATY169" t="str">
        <f ca="1"/>
        <v>Painel de Controle</v>
      </c>
      <c r="ATZ169" t="str">
        <f ca="1"/>
        <v>Painel Solar</v>
      </c>
      <c r="AUA169" t="str">
        <f ca="1"/>
        <v>PANTHER</v>
      </c>
      <c r="AUB169" t="str">
        <f ca="1"/>
        <v>PCM</v>
      </c>
      <c r="AUC169" t="str">
        <f ca="1"/>
        <v>PDR1500</v>
      </c>
      <c r="AUD169" t="str">
        <f ca="1"/>
        <v>PH100</v>
      </c>
      <c r="AUE169" t="str">
        <f ca="1"/>
        <v>PHD6</v>
      </c>
      <c r="AUF169" t="str">
        <f ca="1"/>
        <v>PHOCHECK 1000</v>
      </c>
      <c r="AUG169" t="str">
        <f ca="1"/>
        <v>PHOCHECK 3000</v>
      </c>
      <c r="AUH169" t="str">
        <f ca="1"/>
        <v>Pro Plus</v>
      </c>
      <c r="AUI169" t="str">
        <f ca="1"/>
        <v>Pro Quattro</v>
      </c>
      <c r="AUJ169" t="str">
        <f ca="1"/>
        <v>PRO10</v>
      </c>
      <c r="AUK169" t="str">
        <f ca="1"/>
        <v>PRO1020</v>
      </c>
      <c r="AUL169" t="str">
        <f ca="1"/>
        <v>PRO1030</v>
      </c>
      <c r="AUM169" t="str">
        <f ca="1"/>
        <v>PRO20</v>
      </c>
      <c r="AUN169" t="str">
        <f ca="1"/>
        <v>PRO2030</v>
      </c>
      <c r="AUO169" t="str">
        <f ca="1"/>
        <v>PRO30</v>
      </c>
      <c r="AUP169" t="str">
        <f ca="1"/>
        <v>PRODO</v>
      </c>
      <c r="AUQ169" t="str">
        <f ca="1"/>
        <v>ProDss</v>
      </c>
      <c r="AUR169" t="str">
        <f ca="1"/>
        <v>PROSOLO</v>
      </c>
      <c r="AUS169" t="str">
        <f ca="1"/>
        <v>PROSWAP</v>
      </c>
      <c r="AUT169" t="str">
        <f ca="1"/>
        <v>PT100</v>
      </c>
      <c r="AUU169" t="str">
        <f ca="1"/>
        <v>QRAE 3</v>
      </c>
      <c r="AUV169" t="str">
        <f ca="1"/>
        <v>QRAE3</v>
      </c>
      <c r="AUW169" t="str">
        <f ca="1"/>
        <v>QUATTRO</v>
      </c>
      <c r="AUX169" t="str">
        <f ca="1"/>
        <v>Quimico</v>
      </c>
      <c r="AUY169" t="str">
        <f ca="1"/>
        <v>RAEGUARD</v>
      </c>
      <c r="AUZ169" t="str">
        <f ca="1"/>
        <v>Reagente</v>
      </c>
      <c r="AVA169" t="str">
        <f ca="1"/>
        <v>Reforma</v>
      </c>
      <c r="AVB169" t="str">
        <f ca="1"/>
        <v>REMOX</v>
      </c>
      <c r="AVC169" t="str">
        <f ca="1"/>
        <v>RIG RAT</v>
      </c>
      <c r="AVD169" t="str">
        <f ca="1"/>
        <v>RIKEN KEIKE</v>
      </c>
      <c r="AVE169" t="str">
        <f ca="1"/>
        <v>RS5</v>
      </c>
      <c r="AVF169" t="str">
        <f ca="1"/>
        <v>RS6</v>
      </c>
      <c r="AVG169" t="str">
        <f ca="1"/>
        <v>RS7</v>
      </c>
      <c r="AVH169" t="str">
        <f ca="1"/>
        <v>SAGE RIO</v>
      </c>
      <c r="AVI169" t="str">
        <f ca="1"/>
        <v>Sample Pro</v>
      </c>
      <c r="AVJ169" t="str">
        <f ca="1"/>
        <v>SAMPLEASE</v>
      </c>
      <c r="AVK169" t="str">
        <f ca="1"/>
        <v>SC</v>
      </c>
      <c r="AVL169" t="str">
        <f ca="1"/>
        <v>SCORPION</v>
      </c>
      <c r="AVM169" t="str">
        <f ca="1"/>
        <v>SEARCHLINE</v>
      </c>
      <c r="AVN169" t="str">
        <f ca="1"/>
        <v>SENSEPOINT</v>
      </c>
      <c r="AVO169" t="str">
        <f ca="1"/>
        <v>Sensor</v>
      </c>
      <c r="AVP169" t="str">
        <f ca="1"/>
        <v>SERIE BW</v>
      </c>
      <c r="AVQ169" t="str">
        <f ca="1"/>
        <v>SERIE6</v>
      </c>
      <c r="AVR169" t="str">
        <f ca="1"/>
        <v>SHAKETEST</v>
      </c>
      <c r="AVS169" t="str">
        <f ca="1"/>
        <v>SHARPEYE</v>
      </c>
      <c r="AVT169" t="str">
        <f ca="1"/>
        <v>Signature</v>
      </c>
      <c r="AVU169" t="str">
        <f ca="1"/>
        <v>Sistema</v>
      </c>
      <c r="AVV169" t="str">
        <f ca="1"/>
        <v>Skimmer</v>
      </c>
      <c r="AVW169" t="str">
        <f ca="1"/>
        <v>SKINNY DIPPER</v>
      </c>
      <c r="AVX169" t="str">
        <f ca="1"/>
        <v>SM.OIL</v>
      </c>
      <c r="AVY169" t="str">
        <f ca="1"/>
        <v>Software</v>
      </c>
      <c r="AVZ169" t="str">
        <f ca="1"/>
        <v>Solução</v>
      </c>
      <c r="AWA169" t="str">
        <f ca="1"/>
        <v>Sonda RTU</v>
      </c>
      <c r="AWB169" t="str">
        <f ca="1"/>
        <v>SOS-4-003</v>
      </c>
      <c r="AWC169" t="str">
        <f ca="1"/>
        <v>SPERIAN</v>
      </c>
      <c r="AWD169" t="str">
        <f ca="1"/>
        <v>SPM FLEX</v>
      </c>
      <c r="AWE169" t="str">
        <f ca="1"/>
        <v>T8000</v>
      </c>
      <c r="AWF169" t="str">
        <f ca="1"/>
        <v>TadLar Bag</v>
      </c>
      <c r="AWG169" t="str">
        <f ca="1"/>
        <v>TERMAL</v>
      </c>
      <c r="AWH169" t="str">
        <f ca="1"/>
        <v>Termovelocimétrico</v>
      </c>
      <c r="AWI169" t="str">
        <f ca="1"/>
        <v>TIGER</v>
      </c>
      <c r="AWJ169" t="str">
        <f ca="1"/>
        <v>TITAN</v>
      </c>
      <c r="AWK169" t="str">
        <f ca="1"/>
        <v>TITAN 2</v>
      </c>
      <c r="AWL169" t="str">
        <f ca="1"/>
        <v>TOP TRACK</v>
      </c>
      <c r="AWM169" t="str">
        <f ca="1"/>
        <v>TOUCHPOINT</v>
      </c>
      <c r="AWN169" t="str">
        <f ca="1"/>
        <v>Transdutor</v>
      </c>
      <c r="AWO169" t="str">
        <f ca="1"/>
        <v>Transmissor</v>
      </c>
      <c r="AWP169" t="str">
        <f ca="1"/>
        <v>Treinamento</v>
      </c>
      <c r="AWQ169" t="str">
        <f ca="1"/>
        <v>TruLab</v>
      </c>
      <c r="AWR169" t="str">
        <f ca="1"/>
        <v>TVA</v>
      </c>
      <c r="AWS169" t="str">
        <f ca="1"/>
        <v xml:space="preserve">TVA </v>
      </c>
      <c r="AWT169" t="str">
        <f ca="1"/>
        <v>TVA 1000B</v>
      </c>
      <c r="AWU169" t="str">
        <f ca="1"/>
        <v>TVA 2020</v>
      </c>
      <c r="AWV169" t="str">
        <f ca="1"/>
        <v>TVOC</v>
      </c>
      <c r="AWW169" t="str">
        <f ca="1"/>
        <v>TX1</v>
      </c>
      <c r="AWX169" t="str">
        <f ca="1"/>
        <v>UMR</v>
      </c>
      <c r="AWY169" t="str">
        <f ca="1"/>
        <v>UVEX</v>
      </c>
      <c r="AWZ169" t="str">
        <f ca="1"/>
        <v>Vapor pin/ Clean</v>
      </c>
      <c r="AXA169" t="str">
        <f ca="1"/>
        <v>WATER TAPE</v>
      </c>
      <c r="AXB169" t="str">
        <f ca="1"/>
        <v>WELLHEAD</v>
      </c>
      <c r="AXC169" t="str">
        <f ca="1"/>
        <v>WellTape</v>
      </c>
      <c r="AXD169" t="str">
        <f ca="1"/>
        <v>WX16</v>
      </c>
      <c r="AXE169" t="str">
        <f ca="1"/>
        <v>WX4</v>
      </c>
      <c r="AXF169" t="str">
        <f ca="1"/>
        <v>WX64</v>
      </c>
      <c r="AXG169" t="str">
        <f ca="1"/>
        <v>XCD</v>
      </c>
      <c r="AXH169" t="str">
        <f ca="1"/>
        <v>XCL</v>
      </c>
      <c r="AXI169" t="str">
        <f ca="1"/>
        <v>XNX</v>
      </c>
      <c r="AXJ169" t="str">
        <f ca="1"/>
        <v>XPIS</v>
      </c>
      <c r="AXK169" t="str">
        <f ca="1"/>
        <v>XPV</v>
      </c>
      <c r="AXL169" t="str">
        <f ca="1"/>
        <v>XRL</v>
      </c>
      <c r="AXM169" t="str">
        <f ca="1"/>
        <v>YSI30</v>
      </c>
      <c r="AXN169" t="str">
        <f ca="1"/>
        <v>YSI3100</v>
      </c>
      <c r="AXO169" t="str">
        <f ca="1"/>
        <v>YSI3200</v>
      </c>
      <c r="AXP169" t="str">
        <f ca="1"/>
        <v>YSI5000</v>
      </c>
      <c r="AXQ169" t="str">
        <f ca="1"/>
        <v>YSI5100</v>
      </c>
      <c r="AXR169" t="str">
        <f ca="1"/>
        <v>YSI55</v>
      </c>
      <c r="AXS169" t="str">
        <f ca="1"/>
        <v>YSI60</v>
      </c>
      <c r="AXT169" t="str">
        <f ca="1"/>
        <v>YSI85</v>
      </c>
      <c r="AXU169" t="str">
        <f ca="1"/>
        <v>ZAREBA</v>
      </c>
      <c r="BFV169" t="str" cm="1">
        <f t="array" aca="1" ref="BFV169:BGB169" ca="1">IFERROR(TRANSPOSE(_xlfn._xlws.SORT(_xlfn.UNIQUE(_xlfn._xlws.FILTER(cp_tipo_mercadoria,(($A169="")+(cp_linha=$A169))*(($B169="")+(cp_grupo=$B169))*(($C169="")+(cp_subgrupo=$C169))*(($E169="")+(cp_fabricante=$E169)))))),"")</f>
        <v>Acessório</v>
      </c>
      <c r="BFW169" t="str">
        <f ca="1"/>
        <v>Acessório/Reposição</v>
      </c>
      <c r="BFX169" t="str">
        <f ca="1"/>
        <v>Inativo</v>
      </c>
      <c r="BFY169" t="str">
        <f ca="1"/>
        <v>Insumo</v>
      </c>
      <c r="BFZ169" t="str">
        <f ca="1"/>
        <v>Produto</v>
      </c>
      <c r="BGA169" t="str">
        <f ca="1"/>
        <v>Reposição</v>
      </c>
      <c r="BGB169" t="str">
        <f ca="1"/>
        <v>Serviço</v>
      </c>
      <c r="BZB169" t="str" cm="1">
        <f t="array" aca="1" ref="BZB169:CBA169" ca="1">IFERROR(TRANSPOSE(_xlfn._xlws.SORT(_xlfn.UNIQUE(_xlfn._xlws.FILTER(cp_fabricante,(($A169="")+(cp_linha=$A169))*(($B169="")+(cp_grupo=$B169))*(($C169="")+(cp_subgrupo=$C169))*(($D169="")+(cp_tipo_mercadoria=$D169)))))),"")</f>
        <v>ABK</v>
      </c>
      <c r="BZC169" t="str">
        <f ca="1"/>
        <v>AGT</v>
      </c>
      <c r="BZD169" t="str">
        <f ca="1"/>
        <v>Air Liquide</v>
      </c>
      <c r="BZE169" t="str">
        <f ca="1"/>
        <v>AMBIENTAL</v>
      </c>
      <c r="BZF169" t="str">
        <f ca="1"/>
        <v>AMS</v>
      </c>
      <c r="BZG169" t="str">
        <f ca="1"/>
        <v>Campbell</v>
      </c>
      <c r="BZH169" t="str">
        <f ca="1"/>
        <v>CASELLA</v>
      </c>
      <c r="BZI169" t="str">
        <f ca="1"/>
        <v>CHP</v>
      </c>
      <c r="BZJ169" t="str">
        <f ca="1"/>
        <v>Clean</v>
      </c>
      <c r="BZK169" t="str">
        <f ca="1"/>
        <v>COPPI</v>
      </c>
      <c r="BZL169" t="str">
        <f ca="1"/>
        <v>Coregas</v>
      </c>
      <c r="BZM169" t="str">
        <f ca="1"/>
        <v>DFT</v>
      </c>
      <c r="BZN169" t="str">
        <f ca="1"/>
        <v>DPUNION</v>
      </c>
      <c r="BZO169" t="str">
        <f ca="1"/>
        <v>EDINBURG</v>
      </c>
      <c r="BZP169" t="str">
        <f ca="1"/>
        <v>EMEC</v>
      </c>
      <c r="BZQ169" t="str">
        <f ca="1"/>
        <v>EN NOVATIVE</v>
      </c>
      <c r="BZR169" t="str">
        <f ca="1"/>
        <v>environics</v>
      </c>
      <c r="BZS169" t="str">
        <f ca="1"/>
        <v>EON</v>
      </c>
      <c r="BZT169" t="str">
        <f ca="1"/>
        <v>ESS</v>
      </c>
      <c r="BZU169" t="str">
        <f ca="1"/>
        <v>Fabricante</v>
      </c>
      <c r="BZV169" t="str">
        <f ca="1"/>
        <v>Global Water</v>
      </c>
      <c r="BZW169" t="str">
        <f ca="1"/>
        <v>GRACO</v>
      </c>
      <c r="BZX169" t="str">
        <f ca="1"/>
        <v>HER</v>
      </c>
      <c r="BZY169" t="str">
        <f ca="1"/>
        <v>HISCO</v>
      </c>
      <c r="BZZ169" t="str">
        <f ca="1"/>
        <v>HON</v>
      </c>
      <c r="CAA169" t="str">
        <f ca="1"/>
        <v>Inativo</v>
      </c>
      <c r="CAB169" t="str">
        <f ca="1"/>
        <v>Industrial</v>
      </c>
      <c r="CAC169" t="str">
        <f ca="1"/>
        <v>ION</v>
      </c>
      <c r="CAD169" t="str">
        <f ca="1"/>
        <v>ISCO</v>
      </c>
      <c r="CAE169" t="str">
        <f ca="1"/>
        <v>JCT</v>
      </c>
      <c r="CAF169" t="str">
        <f ca="1"/>
        <v>LINDE</v>
      </c>
      <c r="CAG169" t="str">
        <f ca="1"/>
        <v>Luminutra</v>
      </c>
      <c r="CAH169" t="str">
        <f ca="1"/>
        <v>MJK</v>
      </c>
      <c r="CAI169" t="str">
        <f ca="1"/>
        <v>NIVELCO</v>
      </c>
      <c r="CAJ169" t="str">
        <f ca="1"/>
        <v>NOVALINX</v>
      </c>
      <c r="CAK169" t="str">
        <f ca="1"/>
        <v>Oceanalpha</v>
      </c>
      <c r="CAL169" t="str">
        <f ca="1"/>
        <v>QED</v>
      </c>
      <c r="CAM169" t="str">
        <f ca="1"/>
        <v>RADIONDETECTION</v>
      </c>
      <c r="CAN169" t="str">
        <f ca="1"/>
        <v>RDI</v>
      </c>
      <c r="CAO169" t="str">
        <f ca="1"/>
        <v>Regenesis</v>
      </c>
      <c r="CAP169" t="str">
        <f ca="1"/>
        <v>RIKA</v>
      </c>
      <c r="CAQ169" t="str">
        <f ca="1"/>
        <v>SF</v>
      </c>
      <c r="CAR169" t="str">
        <f ca="1"/>
        <v>SHANGHAI</v>
      </c>
      <c r="CAS169" t="str">
        <f ca="1"/>
        <v>SON</v>
      </c>
      <c r="CAT169" t="str">
        <f ca="1"/>
        <v>TDS</v>
      </c>
      <c r="CAU169" t="str">
        <f ca="1"/>
        <v>Thermo</v>
      </c>
      <c r="CAV169" t="str">
        <f ca="1"/>
        <v>Trace2o</v>
      </c>
      <c r="CAW169" t="str">
        <f ca="1"/>
        <v>VAPOR PIN</v>
      </c>
      <c r="CAX169" t="str">
        <f ca="1"/>
        <v>waterloo</v>
      </c>
      <c r="CAY169" t="str">
        <f ca="1"/>
        <v>White</v>
      </c>
      <c r="CAZ169" t="str">
        <f ca="1"/>
        <v>YSI</v>
      </c>
      <c r="CBA169">
        <f ca="1"/>
        <v>0</v>
      </c>
    </row>
    <row r="170" spans="30:624 1030:2081" x14ac:dyDescent="0.25">
      <c r="AD170" t="str" cm="1">
        <f t="array" aca="1" ref="AD170:AI170" ca="1">IFERROR(TRANSPOSE(_xlfn._xlws.SORT(_xlfn.UNIQUE(_xlfn._xlws.FILTER(cp_linha,(($B170="")+(cp_grupo=$B170))*(($C170="")+(cp_subgrupo=$C170))*(($D170="")+(cp_tipo_mercadoria=$D170))*(($E170="")+(cp_fabricante=$E170)))))),"")</f>
        <v>Detecção e Processos de Gases</v>
      </c>
      <c r="AE170" t="str">
        <f ca="1"/>
        <v>Diversos</v>
      </c>
      <c r="AF170" t="str">
        <f ca="1"/>
        <v>Inativo</v>
      </c>
      <c r="AG170" t="str">
        <f ca="1"/>
        <v>Locação</v>
      </c>
      <c r="AH170" t="str">
        <f ca="1"/>
        <v>Recursos Hídricos</v>
      </c>
      <c r="AI170" t="str">
        <f ca="1"/>
        <v>Remediação</v>
      </c>
      <c r="TJ170" t="str" cm="1">
        <f t="array" aca="1" ref="TJ170:WZ170" ca="1">IFERROR(TRANSPOSE(_xlfn._xlws.SORT(_xlfn.UNIQUE(_xlfn._xlws.FILTER(cp_grupo,(($A170="")+(cp_linha=$A170))*(($C170="")+(cp_subgrupo=$C170))*(($D170="")+(cp_tipo_mercadoria=$D170))*(($E170="")+(cp_fabricante=$E170)))))),"")</f>
        <v>Absorvedores</v>
      </c>
      <c r="TK170" t="str">
        <f ca="1"/>
        <v>Alimentação Eletrico</v>
      </c>
      <c r="TL170" t="str">
        <f ca="1"/>
        <v>Alimentação Solar</v>
      </c>
      <c r="TM170" t="str">
        <f ca="1"/>
        <v>Amostrador Diversos</v>
      </c>
      <c r="TN170" t="str">
        <f ca="1"/>
        <v>Amostrador Não Refrigerado Portátil</v>
      </c>
      <c r="TO170" t="str">
        <f ca="1"/>
        <v>Amostrador Refrigerado Fixo</v>
      </c>
      <c r="TP170" t="str">
        <f ca="1"/>
        <v>Amostrador Refrigerado Portátil</v>
      </c>
      <c r="TQ170" t="str">
        <f ca="1"/>
        <v>Amostragem Diversos</v>
      </c>
      <c r="TR170" t="str">
        <f ca="1"/>
        <v>Analisador Diversos</v>
      </c>
      <c r="TS170" t="str">
        <f ca="1"/>
        <v>Analisador Fixo</v>
      </c>
      <c r="TT170" t="str">
        <f ca="1"/>
        <v xml:space="preserve">Analisador Fixo </v>
      </c>
      <c r="TU170" t="str">
        <f ca="1"/>
        <v>Analisador Microbiologico</v>
      </c>
      <c r="TV170" t="str">
        <f ca="1"/>
        <v>Analisador Portátil</v>
      </c>
      <c r="TW170" t="str">
        <f ca="1"/>
        <v xml:space="preserve">Analisador Portátil </v>
      </c>
      <c r="TX170" t="str">
        <f ca="1"/>
        <v>Analisador Portátil Locação</v>
      </c>
      <c r="TY170" t="str">
        <f ca="1"/>
        <v>Aterramento Diversos</v>
      </c>
      <c r="TZ170" t="str">
        <f ca="1"/>
        <v>Bomba de Amostragem Fixa</v>
      </c>
      <c r="UA170" t="str">
        <f ca="1"/>
        <v>BOMBA DE AMOSTRAGEM Fixo</v>
      </c>
      <c r="UB170" t="str">
        <f ca="1"/>
        <v>Bomba de Amostragem Portátil</v>
      </c>
      <c r="UC170" t="str">
        <f ca="1"/>
        <v>Bombeamento Fixo</v>
      </c>
      <c r="UD170" t="str">
        <f ca="1"/>
        <v>Cabeçote/Válvula Extração Metano</v>
      </c>
      <c r="UE170" t="str">
        <f ca="1"/>
        <v>Caixa Separadora Fixo</v>
      </c>
      <c r="UF170" t="str">
        <f ca="1"/>
        <v>Calibração Diversos</v>
      </c>
      <c r="UG170" t="str">
        <f ca="1"/>
        <v>Cinto de Segurança</v>
      </c>
      <c r="UH170" t="str">
        <f ca="1"/>
        <v xml:space="preserve">Cinto de Segurança </v>
      </c>
      <c r="UI170" t="str">
        <f ca="1"/>
        <v>Colorimetro Portátil</v>
      </c>
      <c r="UJ170" t="str">
        <f ca="1"/>
        <v>Conjunto Autônomo</v>
      </c>
      <c r="UK170" t="str">
        <f ca="1"/>
        <v>Cromatógrafo Portátil</v>
      </c>
      <c r="UL170" t="str">
        <f ca="1"/>
        <v>Detector de Incendio Fixo</v>
      </c>
      <c r="UM170" t="str">
        <f ca="1"/>
        <v>Detector Diversos</v>
      </c>
      <c r="UN170" t="str">
        <f ca="1"/>
        <v>Detector Fixo</v>
      </c>
      <c r="UO170" t="str">
        <f ca="1"/>
        <v>Detector Portátil</v>
      </c>
      <c r="UP170" t="str">
        <f ca="1"/>
        <v>Diversos Diversos</v>
      </c>
      <c r="UQ170" t="str">
        <f ca="1"/>
        <v>Dosímetro de ruído</v>
      </c>
      <c r="UR170" t="str">
        <f ca="1"/>
        <v>Elevador de Liquidos Fixo</v>
      </c>
      <c r="US170" t="str">
        <f ca="1"/>
        <v>Extração Diversos</v>
      </c>
      <c r="UT170" t="str">
        <f ca="1"/>
        <v>Filtração Diversos</v>
      </c>
      <c r="UU170" t="str">
        <f ca="1"/>
        <v>Fotometro Portátil</v>
      </c>
      <c r="UV170" t="str">
        <f ca="1"/>
        <v>Guincho</v>
      </c>
      <c r="UW170" t="str">
        <f ca="1"/>
        <v>Impactador de Cascata</v>
      </c>
      <c r="UX170" t="str">
        <f ca="1"/>
        <v>Inativo Inativo</v>
      </c>
      <c r="UY170" t="str">
        <f ca="1"/>
        <v>Locação Diversos</v>
      </c>
      <c r="UZ170" t="str">
        <f ca="1"/>
        <v>Medidor de Material Particulado Fixo</v>
      </c>
      <c r="VA170" t="str">
        <f ca="1"/>
        <v>Medidor de Material Particulado Portátil</v>
      </c>
      <c r="VB170" t="str">
        <f ca="1"/>
        <v>Medidor de Nível de Pressão Sonora</v>
      </c>
      <c r="VC170" t="str">
        <f ca="1"/>
        <v>Medidor de Nivel Diversos</v>
      </c>
      <c r="VD170" t="str">
        <f ca="1"/>
        <v>Medidor de Nivel Fixo</v>
      </c>
      <c r="VE170" t="str">
        <f ca="1"/>
        <v>Medidor de Nivel Portátil</v>
      </c>
      <c r="VF170" t="str">
        <f ca="1"/>
        <v>Medidor de Vazão Argonaut SL</v>
      </c>
      <c r="VG170" t="str">
        <f ca="1"/>
        <v>Medidor de Vazão Fixo</v>
      </c>
      <c r="VH170" t="str">
        <f ca="1"/>
        <v>Medidor de Vazão FlowTracker</v>
      </c>
      <c r="VI170" t="str">
        <f ca="1"/>
        <v>Medidor de Vazão Portátil</v>
      </c>
      <c r="VJ170" t="str">
        <f ca="1"/>
        <v>Medidor de Vazão RS5</v>
      </c>
      <c r="VK170" t="str">
        <f ca="1"/>
        <v>Medidor de Vazão RS6</v>
      </c>
      <c r="VL170" t="str">
        <f ca="1"/>
        <v>Medidor de Vazão RS7</v>
      </c>
      <c r="VM170" t="str">
        <f ca="1"/>
        <v>Medidor de Vazão RS-M10</v>
      </c>
      <c r="VN170" t="str">
        <f ca="1"/>
        <v>Medidor de Vazão RS-M11</v>
      </c>
      <c r="VO170" t="str">
        <f ca="1"/>
        <v>Medidor de Vazão RS-M9</v>
      </c>
      <c r="VP170" t="str">
        <f ca="1"/>
        <v>Medidor de Vazão RS-S5</v>
      </c>
      <c r="VQ170" t="str">
        <f ca="1"/>
        <v>Medidor de Vibração Portátil</v>
      </c>
      <c r="VR170" t="str">
        <f ca="1"/>
        <v>Meteorologia Fixo</v>
      </c>
      <c r="VS170" t="str">
        <f ca="1"/>
        <v>MODFLOW Diversos</v>
      </c>
      <c r="VT170" t="str">
        <f ca="1"/>
        <v>Monitor de Material Particulado</v>
      </c>
      <c r="VU170" t="str">
        <f ca="1"/>
        <v>Monitor de Material Particulado Portátil</v>
      </c>
      <c r="VV170" t="str">
        <f ca="1"/>
        <v>Monitoramento Fixo</v>
      </c>
      <c r="VW170" t="str">
        <f ca="1"/>
        <v>Mosquetão</v>
      </c>
      <c r="VX170" t="str">
        <f ca="1"/>
        <v>Óculos de Proteção</v>
      </c>
      <c r="VY170" t="str">
        <f ca="1"/>
        <v>Outros Diversos</v>
      </c>
      <c r="VZ170" t="str">
        <f ca="1"/>
        <v>Painel controlador Diversos</v>
      </c>
      <c r="WA170" t="str">
        <f ca="1"/>
        <v>Painel controlador Fixo</v>
      </c>
      <c r="WB170" t="str">
        <f ca="1"/>
        <v>Painel controlador Portátil</v>
      </c>
      <c r="WC170" t="str">
        <f ca="1"/>
        <v>Respirador Facial</v>
      </c>
      <c r="WD170" t="str">
        <f ca="1"/>
        <v>Separador de Agua/ Oleo Fixo</v>
      </c>
      <c r="WE170" t="str">
        <f ca="1"/>
        <v>Sistema de Monitoramento de Material Particulado</v>
      </c>
      <c r="WF170" t="str">
        <f ca="1"/>
        <v>Sonda Portátil</v>
      </c>
      <c r="WG170" t="str">
        <f ca="1"/>
        <v xml:space="preserve">Sonda Portátil </v>
      </c>
      <c r="WH170" t="str">
        <f ca="1"/>
        <v>Sonda Serie 6</v>
      </c>
      <c r="WI170" t="str">
        <f ca="1"/>
        <v>Sonda Serie EcoSense</v>
      </c>
      <c r="WJ170" t="str">
        <f ca="1"/>
        <v>Sonda Serie EXO</v>
      </c>
      <c r="WK170" t="str">
        <f ca="1"/>
        <v>Sonda Serie IQ SensorNet</v>
      </c>
      <c r="WL170" t="str">
        <f ca="1"/>
        <v>Sonda Serie Lab &amp; Field</v>
      </c>
      <c r="WM170" t="str">
        <f ca="1"/>
        <v>Sonda Serie MultiLab</v>
      </c>
      <c r="WN170" t="str">
        <f ca="1"/>
        <v>Sonda Serie ODO-RTU</v>
      </c>
      <c r="WO170" t="str">
        <f ca="1"/>
        <v>Sonda Serie Pro</v>
      </c>
      <c r="WP170" t="str">
        <f ca="1"/>
        <v>Sonda Serie ProDigital</v>
      </c>
      <c r="WQ170" t="str">
        <f ca="1"/>
        <v>Sonda Serie TruLab</v>
      </c>
      <c r="WR170" t="str">
        <f ca="1"/>
        <v>Talabarte</v>
      </c>
      <c r="WS170" t="str">
        <f ca="1"/>
        <v>Telemetria Fixo</v>
      </c>
      <c r="WT170" t="str">
        <f ca="1"/>
        <v>TERMAL Fixo</v>
      </c>
      <c r="WU170" t="str">
        <f ca="1"/>
        <v>Transmissão Fixo</v>
      </c>
      <c r="WV170" t="str">
        <f ca="1"/>
        <v>Tratamento Diversos</v>
      </c>
      <c r="WW170" t="str">
        <f ca="1"/>
        <v>Tratamento Fixo</v>
      </c>
      <c r="WX170" t="str">
        <f ca="1"/>
        <v>Travaqueda</v>
      </c>
      <c r="WY170" t="str">
        <f ca="1"/>
        <v>Tripe</v>
      </c>
      <c r="WZ170" t="str">
        <f ca="1"/>
        <v>UMR Fixo</v>
      </c>
      <c r="AMP170" cm="1">
        <f t="array" aca="1" ref="AMP170:AXU170" ca="1">IFERROR(TRANSPOSE(_xlfn._xlws.SORT(_xlfn.UNIQUE(_xlfn._xlws.FILTER(cp_subgrupo,(($A170="")+(cp_linha=$A170))*(($B170="")+(cp_grupo=$B170))*(($D170="")+(cp_tipo_mercadoria=$D170))*(($E170="")+(cp_fabricante=$E170)))))),"")</f>
        <v>550</v>
      </c>
      <c r="AMQ170">
        <f ca="1"/>
        <v>556</v>
      </c>
      <c r="AMR170">
        <f ca="1"/>
        <v>6600</v>
      </c>
      <c r="AMS170">
        <f ca="1"/>
        <v>9500</v>
      </c>
      <c r="AMT170">
        <f ca="1"/>
        <v>9800</v>
      </c>
      <c r="AMU170" t="str">
        <f ca="1"/>
        <v>3017M</v>
      </c>
      <c r="AMV170" t="str">
        <f ca="1"/>
        <v>301-ADI</v>
      </c>
      <c r="AMW170" t="str">
        <f ca="1"/>
        <v>301C</v>
      </c>
      <c r="AMX170" t="str">
        <f ca="1"/>
        <v>301-R8</v>
      </c>
      <c r="AMY170" t="str">
        <f ca="1"/>
        <v>4000 series Isco</v>
      </c>
      <c r="AMZ170" t="str">
        <f ca="1"/>
        <v xml:space="preserve">Absorvedores </v>
      </c>
      <c r="ANA170" t="str">
        <f ca="1"/>
        <v>Acessório</v>
      </c>
      <c r="ANB170" t="str">
        <f ca="1"/>
        <v>ADCP</v>
      </c>
      <c r="ANC170" t="str">
        <f ca="1"/>
        <v>ADP</v>
      </c>
      <c r="AND170" t="str">
        <f ca="1"/>
        <v>ADR 1500</v>
      </c>
      <c r="ANE170" t="str">
        <f ca="1"/>
        <v>AIR AWARE</v>
      </c>
      <c r="ANF170" t="str">
        <f ca="1"/>
        <v>Air Striper</v>
      </c>
      <c r="ANG170" t="str">
        <f ca="1"/>
        <v>AIRSCAN</v>
      </c>
      <c r="ANH170" t="str">
        <f ca="1"/>
        <v>Amostrador</v>
      </c>
      <c r="ANI170" t="str">
        <f ca="1"/>
        <v>Anel</v>
      </c>
      <c r="ANJ170" t="str">
        <f ca="1"/>
        <v>APEX 2</v>
      </c>
      <c r="ANK170" t="str">
        <f ca="1"/>
        <v>Argonaut</v>
      </c>
      <c r="ANL170" t="str">
        <f ca="1"/>
        <v>Auto Pump</v>
      </c>
      <c r="ANM170" t="str">
        <f ca="1"/>
        <v>BADGE PLUS</v>
      </c>
      <c r="ANN170" t="str">
        <f ca="1"/>
        <v>Biogas</v>
      </c>
      <c r="ANO170" t="str">
        <f ca="1"/>
        <v>BIOGAS 300</v>
      </c>
      <c r="ANP170" t="str">
        <f ca="1"/>
        <v>BIOGAS 3000</v>
      </c>
      <c r="ANQ170" t="str">
        <f ca="1"/>
        <v>BIOGAS 5000</v>
      </c>
      <c r="ANR170" t="str">
        <f ca="1"/>
        <v>BM25</v>
      </c>
      <c r="ANS170" t="str">
        <f ca="1"/>
        <v>Bomba</v>
      </c>
      <c r="ANT170" t="str">
        <f ca="1"/>
        <v>BW</v>
      </c>
      <c r="ANU170" t="str">
        <f ca="1"/>
        <v xml:space="preserve">BW </v>
      </c>
      <c r="ANV170" t="str">
        <f ca="1"/>
        <v>BW CLIP</v>
      </c>
      <c r="ANW170" t="str">
        <f ca="1"/>
        <v>BW FLEX</v>
      </c>
      <c r="ANX170" t="str">
        <f ca="1"/>
        <v>BW ICON</v>
      </c>
      <c r="ANY170" t="str">
        <f ca="1"/>
        <v>BW SOLO</v>
      </c>
      <c r="ANZ170" t="str">
        <f ca="1"/>
        <v>BW ULTRA</v>
      </c>
      <c r="AOA170" t="str">
        <f ca="1"/>
        <v>C100</v>
      </c>
      <c r="AOB170" t="str">
        <f ca="1"/>
        <v>Cabo</v>
      </c>
      <c r="AOC170" t="str">
        <f ca="1"/>
        <v>Calibração</v>
      </c>
      <c r="AOD170" t="str">
        <f ca="1"/>
        <v>Castaway</v>
      </c>
      <c r="AOE170" t="str">
        <f ca="1"/>
        <v>CEL-24X</v>
      </c>
      <c r="AOF170" t="str">
        <f ca="1"/>
        <v>CEL-35X</v>
      </c>
      <c r="AOG170" t="str">
        <f ca="1"/>
        <v>CEL-62X</v>
      </c>
      <c r="AOH170" t="str">
        <f ca="1"/>
        <v>CEL-63X</v>
      </c>
      <c r="AOI170" t="str">
        <f ca="1"/>
        <v>Certificado</v>
      </c>
      <c r="AOJ170" t="str">
        <f ca="1"/>
        <v>CEX300</v>
      </c>
      <c r="AOK170" t="str">
        <f ca="1"/>
        <v>Chempro</v>
      </c>
      <c r="AOL170" t="str">
        <f ca="1"/>
        <v>Cilindro</v>
      </c>
      <c r="AOM170" t="str">
        <f ca="1"/>
        <v xml:space="preserve">Cinto de Segurança </v>
      </c>
      <c r="AON170" t="str">
        <f ca="1"/>
        <v>Clean Cell Pro</v>
      </c>
      <c r="AOO170" t="str">
        <f ca="1"/>
        <v>CLEANVIEWERGAS</v>
      </c>
      <c r="AOP170" t="str">
        <f ca="1"/>
        <v>CM4</v>
      </c>
      <c r="AOQ170" t="str">
        <f ca="1"/>
        <v>CONDUCTIVITY PLUS</v>
      </c>
      <c r="AOR170" t="str">
        <f ca="1"/>
        <v>CONTADOR DE CICLOS</v>
      </c>
      <c r="AOS170" t="str">
        <f ca="1"/>
        <v>Controlador</v>
      </c>
      <c r="AOT170" t="str">
        <f ca="1"/>
        <v>CTX 300</v>
      </c>
      <c r="AOU170" t="str">
        <f ca="1"/>
        <v>CUB</v>
      </c>
      <c r="AOV170" t="str">
        <f ca="1"/>
        <v>DataLogger</v>
      </c>
      <c r="AOW170" t="str">
        <f ca="1"/>
        <v>DATARAM 4</v>
      </c>
      <c r="AOX170" t="str">
        <f ca="1"/>
        <v>DBADGE 2</v>
      </c>
      <c r="AOY170" t="str">
        <f ca="1"/>
        <v>DBO</v>
      </c>
      <c r="AOZ170" t="str">
        <f ca="1"/>
        <v>DIPPER TOUGH</v>
      </c>
      <c r="APA170" t="str">
        <f ca="1"/>
        <v>DIPPERLOG</v>
      </c>
      <c r="APB170" t="str">
        <f ca="1"/>
        <v>DIPPER-T</v>
      </c>
      <c r="APC170" t="str">
        <f ca="1"/>
        <v>Display</v>
      </c>
      <c r="APD170" t="str">
        <f ca="1"/>
        <v>Diversos</v>
      </c>
      <c r="APE170" t="str">
        <f ca="1"/>
        <v>DO200</v>
      </c>
      <c r="APF170" t="str">
        <f ca="1"/>
        <v>DURATRACKER</v>
      </c>
      <c r="APG170" t="str">
        <f ca="1"/>
        <v>E3 POINT</v>
      </c>
      <c r="APH170" t="str">
        <f ca="1"/>
        <v>EAGLE</v>
      </c>
      <c r="API170" t="str">
        <f ca="1"/>
        <v>EC300</v>
      </c>
      <c r="APJ170" t="str">
        <f ca="1"/>
        <v>EC30A</v>
      </c>
      <c r="APK170" t="str">
        <f ca="1"/>
        <v>Embarcação</v>
      </c>
      <c r="APL170" t="str">
        <f ca="1"/>
        <v>EmeClean</v>
      </c>
      <c r="APM170" t="str">
        <f ca="1"/>
        <v>Estação</v>
      </c>
      <c r="APN170" t="str">
        <f ca="1"/>
        <v>Estrutura</v>
      </c>
      <c r="APO170" t="str">
        <f ca="1"/>
        <v>EXO</v>
      </c>
      <c r="APP170" t="str">
        <f ca="1"/>
        <v>EXO (Completa)</v>
      </c>
      <c r="APQ170" t="str">
        <f ca="1"/>
        <v>EXTREME</v>
      </c>
      <c r="APR170" t="str">
        <f ca="1"/>
        <v>FALCO</v>
      </c>
      <c r="APS170" t="str">
        <f ca="1"/>
        <v>FAU</v>
      </c>
      <c r="APT170" t="str">
        <f ca="1"/>
        <v>Ferramental</v>
      </c>
      <c r="APU170" t="str">
        <f ca="1"/>
        <v>Filtro</v>
      </c>
      <c r="APV170" t="str">
        <f ca="1"/>
        <v>FIREPRO</v>
      </c>
      <c r="APW170" t="str">
        <f ca="1"/>
        <v>FlowTracker</v>
      </c>
      <c r="APX170" t="str">
        <f ca="1"/>
        <v>FROG</v>
      </c>
      <c r="APY170" t="str">
        <f ca="1"/>
        <v>FS20X</v>
      </c>
      <c r="APZ170" t="str">
        <f ca="1"/>
        <v>FS-20X</v>
      </c>
      <c r="AQA170" t="str">
        <f ca="1"/>
        <v>FS24X</v>
      </c>
      <c r="AQB170" t="str">
        <f ca="1"/>
        <v>FSL100</v>
      </c>
      <c r="AQC170" t="str">
        <f ca="1"/>
        <v>FSX</v>
      </c>
      <c r="AQD170" t="str">
        <f ca="1"/>
        <v>G100</v>
      </c>
      <c r="AQE170" t="str">
        <f ca="1"/>
        <v>G110</v>
      </c>
      <c r="AQF170" t="str">
        <f ca="1"/>
        <v>G200</v>
      </c>
      <c r="AQG170" t="str">
        <f ca="1"/>
        <v>GA 3000</v>
      </c>
      <c r="AQH170" t="str">
        <f ca="1"/>
        <v>GA 5000</v>
      </c>
      <c r="AQI170" t="str">
        <f ca="1"/>
        <v>GASCARD</v>
      </c>
      <c r="AQJ170" t="str">
        <f ca="1"/>
        <v>GASCEHCK G</v>
      </c>
      <c r="AQK170" t="str">
        <f ca="1"/>
        <v>Gascheck</v>
      </c>
      <c r="AQL170" t="str">
        <f ca="1"/>
        <v>GASCHECK 3000</v>
      </c>
      <c r="AQM170" t="str">
        <f ca="1"/>
        <v>GASCHECK 5000</v>
      </c>
      <c r="AQN170" t="str">
        <f ca="1"/>
        <v>GASCHECK 6000</v>
      </c>
      <c r="AQO170" t="str">
        <f ca="1"/>
        <v>GASCHECK G</v>
      </c>
      <c r="AQP170" t="str">
        <f ca="1"/>
        <v>GASCHECK P1</v>
      </c>
      <c r="AQQ170" t="str">
        <f ca="1"/>
        <v>GASPOINT</v>
      </c>
      <c r="AQR170" t="str">
        <f ca="1"/>
        <v>GATEWAY</v>
      </c>
      <c r="AQS170" t="str">
        <f ca="1"/>
        <v>GEM</v>
      </c>
      <c r="AQT170" t="str">
        <f ca="1"/>
        <v>GEM 2000</v>
      </c>
      <c r="AQU170" t="str">
        <f ca="1"/>
        <v>GEM 5000</v>
      </c>
      <c r="AQV170" t="str">
        <f ca="1"/>
        <v>GEM/GA/BIOGAS 5000</v>
      </c>
      <c r="AQW170" t="str">
        <f ca="1"/>
        <v>GeneCount</v>
      </c>
      <c r="AQX170" t="str">
        <f ca="1"/>
        <v>GENIE</v>
      </c>
      <c r="AQY170" t="str">
        <f ca="1"/>
        <v>Guardian</v>
      </c>
      <c r="AQZ170" t="str">
        <f ca="1"/>
        <v>GUARDIAN 2</v>
      </c>
      <c r="ARA170" t="str">
        <f ca="1"/>
        <v>H.OIL</v>
      </c>
      <c r="ARB170" t="str">
        <f ca="1"/>
        <v>HA20</v>
      </c>
      <c r="ARC170" t="str">
        <f ca="1"/>
        <v>HA40</v>
      </c>
      <c r="ARD170" t="str">
        <f ca="1"/>
        <v>HA-71</v>
      </c>
      <c r="ARE170" t="str">
        <f ca="1"/>
        <v>HA-72</v>
      </c>
      <c r="ARF170" t="str">
        <f ca="1"/>
        <v>HAVEX</v>
      </c>
      <c r="ARG170" t="str">
        <f ca="1"/>
        <v>HON</v>
      </c>
      <c r="ARH170" t="str">
        <f ca="1"/>
        <v>HON TITAN</v>
      </c>
      <c r="ARI170" t="str">
        <f ca="1"/>
        <v>Hora Técnica</v>
      </c>
      <c r="ARJ170" t="str">
        <f ca="1"/>
        <v>IAQ POINT 2</v>
      </c>
      <c r="ARK170" t="str">
        <f ca="1"/>
        <v>IMPACT PRO</v>
      </c>
      <c r="ARL170" t="str">
        <f ca="1"/>
        <v>Inativo</v>
      </c>
      <c r="ARM170" t="str">
        <f ca="1"/>
        <v>INNOVA</v>
      </c>
      <c r="ARN170" t="str">
        <f ca="1"/>
        <v>Instalação</v>
      </c>
      <c r="ARO170" t="str">
        <f ca="1"/>
        <v>INTELLIDOX</v>
      </c>
      <c r="ARP170" t="str">
        <f ca="1"/>
        <v>IQ PIPE</v>
      </c>
      <c r="ARQ170" t="str">
        <f ca="1"/>
        <v>IQ PLUS</v>
      </c>
      <c r="ARR170" t="str">
        <f ca="1"/>
        <v>IQ Standard</v>
      </c>
      <c r="ARS170" t="str">
        <f ca="1"/>
        <v>ITRANS</v>
      </c>
      <c r="ART170" t="str">
        <f ca="1"/>
        <v>JES-301</v>
      </c>
      <c r="ARU170" t="str">
        <f ca="1"/>
        <v>JFID</v>
      </c>
      <c r="ARV170" t="str">
        <f ca="1"/>
        <v>JH3E</v>
      </c>
      <c r="ARW170" t="str">
        <f ca="1"/>
        <v>JSP-87</v>
      </c>
      <c r="ARX170" t="str">
        <f ca="1"/>
        <v>JSP-89</v>
      </c>
      <c r="ARY170" t="str">
        <f ca="1"/>
        <v>L360</v>
      </c>
      <c r="ARZ170" t="str">
        <f ca="1"/>
        <v>LEAKCHECK P1</v>
      </c>
      <c r="ASA170" t="str">
        <f ca="1"/>
        <v>LEAKMATE</v>
      </c>
      <c r="ASB170" t="str">
        <f ca="1"/>
        <v>Locação</v>
      </c>
      <c r="ASC170" t="str">
        <f ca="1"/>
        <v>Luminometro</v>
      </c>
      <c r="ASD170" t="str">
        <f ca="1"/>
        <v>M10</v>
      </c>
      <c r="ASE170" t="str">
        <f ca="1"/>
        <v>M11</v>
      </c>
      <c r="ASF170" t="str">
        <f ca="1"/>
        <v>M9</v>
      </c>
      <c r="ASG170" t="str">
        <f ca="1"/>
        <v>MAGFLUX</v>
      </c>
      <c r="ASH170" t="str">
        <f ca="1"/>
        <v>Maleta</v>
      </c>
      <c r="ASI170" t="str">
        <f ca="1"/>
        <v>MANHANDLER</v>
      </c>
      <c r="ASJ170" t="str">
        <f ca="1"/>
        <v>MANNING</v>
      </c>
      <c r="ASK170" t="str">
        <f ca="1"/>
        <v>Manta</v>
      </c>
      <c r="ASL170" t="str">
        <f ca="1"/>
        <v>Manta OWS</v>
      </c>
      <c r="ASM170" t="str">
        <f ca="1"/>
        <v>MARPLE</v>
      </c>
      <c r="ASN170" t="str">
        <f ca="1"/>
        <v>MAX XT</v>
      </c>
      <c r="ASO170" t="str">
        <f ca="1"/>
        <v>Metalyser</v>
      </c>
      <c r="ASP170" t="str">
        <f ca="1"/>
        <v>METREX</v>
      </c>
      <c r="ASQ170" t="str">
        <f ca="1"/>
        <v>MGD</v>
      </c>
      <c r="ASR170" t="str">
        <f ca="1"/>
        <v>MICRO 5</v>
      </c>
      <c r="ASS170" t="str">
        <f ca="1"/>
        <v>MicroADV</v>
      </c>
      <c r="AST170" t="str">
        <f ca="1"/>
        <v>MICROCLIP</v>
      </c>
      <c r="ASU170" t="str">
        <f ca="1"/>
        <v>MICRODOCK</v>
      </c>
      <c r="ASV170" t="str">
        <f ca="1"/>
        <v>MICRODUST</v>
      </c>
      <c r="ASW170" t="str">
        <f ca="1"/>
        <v>MIDAS</v>
      </c>
      <c r="ASX170" t="str">
        <f ca="1"/>
        <v>MILLER</v>
      </c>
      <c r="ASY170" t="str">
        <f ca="1"/>
        <v>MIRAN</v>
      </c>
      <c r="ASZ170" t="str">
        <f ca="1"/>
        <v>MKII</v>
      </c>
      <c r="ATA170" t="str">
        <f ca="1"/>
        <v>Moden</v>
      </c>
      <c r="ATB170" t="str">
        <f ca="1"/>
        <v>Mosquetão</v>
      </c>
      <c r="ATC170" t="str">
        <f ca="1"/>
        <v>MP10</v>
      </c>
      <c r="ATD170" t="str">
        <f ca="1"/>
        <v>MP15</v>
      </c>
      <c r="ATE170" t="str">
        <f ca="1"/>
        <v>MP20</v>
      </c>
      <c r="ATF170" t="str">
        <f ca="1"/>
        <v>MP30</v>
      </c>
      <c r="ATG170" t="str">
        <f ca="1"/>
        <v>MP50</v>
      </c>
      <c r="ATH170" t="str">
        <f ca="1"/>
        <v>MPD</v>
      </c>
      <c r="ATI170" t="str">
        <f ca="1"/>
        <v>MULTILAB</v>
      </c>
      <c r="ATJ170" t="str">
        <f ca="1"/>
        <v>MV02</v>
      </c>
      <c r="ATK170" t="str">
        <f ca="1"/>
        <v>MV03</v>
      </c>
      <c r="ATL170" t="str">
        <f ca="1"/>
        <v>MVI</v>
      </c>
      <c r="ATM170" t="str">
        <f ca="1"/>
        <v>MX4</v>
      </c>
      <c r="ATN170" t="str">
        <f ca="1"/>
        <v>MX6</v>
      </c>
      <c r="ATO170" t="str">
        <f ca="1"/>
        <v>NDP - 25 BAN</v>
      </c>
      <c r="ATP170" t="str">
        <f ca="1"/>
        <v>Numatic</v>
      </c>
      <c r="ATQ170" t="str">
        <f ca="1"/>
        <v>ODO200</v>
      </c>
      <c r="ATR170" t="str">
        <f ca="1"/>
        <v>OELD</v>
      </c>
      <c r="ATS170" t="str">
        <f ca="1"/>
        <v>OLCT</v>
      </c>
      <c r="ATT170" t="str">
        <f ca="1"/>
        <v>OPTI-FIT</v>
      </c>
      <c r="ATU170" t="str">
        <f ca="1"/>
        <v>OPTIMA PLUS</v>
      </c>
      <c r="ATV170" t="str">
        <f ca="1"/>
        <v>Outros</v>
      </c>
      <c r="ATW170" t="str">
        <f ca="1"/>
        <v>OWS</v>
      </c>
      <c r="ATX170" t="str">
        <f ca="1"/>
        <v>Painel</v>
      </c>
      <c r="ATY170" t="str">
        <f ca="1"/>
        <v>Painel de Controle</v>
      </c>
      <c r="ATZ170" t="str">
        <f ca="1"/>
        <v>Painel Solar</v>
      </c>
      <c r="AUA170" t="str">
        <f ca="1"/>
        <v>PANTHER</v>
      </c>
      <c r="AUB170" t="str">
        <f ca="1"/>
        <v>PCM</v>
      </c>
      <c r="AUC170" t="str">
        <f ca="1"/>
        <v>PDR1500</v>
      </c>
      <c r="AUD170" t="str">
        <f ca="1"/>
        <v>PH100</v>
      </c>
      <c r="AUE170" t="str">
        <f ca="1"/>
        <v>PHD6</v>
      </c>
      <c r="AUF170" t="str">
        <f ca="1"/>
        <v>PHOCHECK 1000</v>
      </c>
      <c r="AUG170" t="str">
        <f ca="1"/>
        <v>PHOCHECK 3000</v>
      </c>
      <c r="AUH170" t="str">
        <f ca="1"/>
        <v>Pro Plus</v>
      </c>
      <c r="AUI170" t="str">
        <f ca="1"/>
        <v>Pro Quattro</v>
      </c>
      <c r="AUJ170" t="str">
        <f ca="1"/>
        <v>PRO10</v>
      </c>
      <c r="AUK170" t="str">
        <f ca="1"/>
        <v>PRO1020</v>
      </c>
      <c r="AUL170" t="str">
        <f ca="1"/>
        <v>PRO1030</v>
      </c>
      <c r="AUM170" t="str">
        <f ca="1"/>
        <v>PRO20</v>
      </c>
      <c r="AUN170" t="str">
        <f ca="1"/>
        <v>PRO2030</v>
      </c>
      <c r="AUO170" t="str">
        <f ca="1"/>
        <v>PRO30</v>
      </c>
      <c r="AUP170" t="str">
        <f ca="1"/>
        <v>PRODO</v>
      </c>
      <c r="AUQ170" t="str">
        <f ca="1"/>
        <v>ProDss</v>
      </c>
      <c r="AUR170" t="str">
        <f ca="1"/>
        <v>PROSOLO</v>
      </c>
      <c r="AUS170" t="str">
        <f ca="1"/>
        <v>PROSWAP</v>
      </c>
      <c r="AUT170" t="str">
        <f ca="1"/>
        <v>PT100</v>
      </c>
      <c r="AUU170" t="str">
        <f ca="1"/>
        <v>QRAE 3</v>
      </c>
      <c r="AUV170" t="str">
        <f ca="1"/>
        <v>QRAE3</v>
      </c>
      <c r="AUW170" t="str">
        <f ca="1"/>
        <v>QUATTRO</v>
      </c>
      <c r="AUX170" t="str">
        <f ca="1"/>
        <v>Quimico</v>
      </c>
      <c r="AUY170" t="str">
        <f ca="1"/>
        <v>RAEGUARD</v>
      </c>
      <c r="AUZ170" t="str">
        <f ca="1"/>
        <v>Reagente</v>
      </c>
      <c r="AVA170" t="str">
        <f ca="1"/>
        <v>Reforma</v>
      </c>
      <c r="AVB170" t="str">
        <f ca="1"/>
        <v>REMOX</v>
      </c>
      <c r="AVC170" t="str">
        <f ca="1"/>
        <v>RIG RAT</v>
      </c>
      <c r="AVD170" t="str">
        <f ca="1"/>
        <v>RIKEN KEIKE</v>
      </c>
      <c r="AVE170" t="str">
        <f ca="1"/>
        <v>RS5</v>
      </c>
      <c r="AVF170" t="str">
        <f ca="1"/>
        <v>RS6</v>
      </c>
      <c r="AVG170" t="str">
        <f ca="1"/>
        <v>RS7</v>
      </c>
      <c r="AVH170" t="str">
        <f ca="1"/>
        <v>SAGE RIO</v>
      </c>
      <c r="AVI170" t="str">
        <f ca="1"/>
        <v>Sample Pro</v>
      </c>
      <c r="AVJ170" t="str">
        <f ca="1"/>
        <v>SAMPLEASE</v>
      </c>
      <c r="AVK170" t="str">
        <f ca="1"/>
        <v>SC</v>
      </c>
      <c r="AVL170" t="str">
        <f ca="1"/>
        <v>SCORPION</v>
      </c>
      <c r="AVM170" t="str">
        <f ca="1"/>
        <v>SEARCHLINE</v>
      </c>
      <c r="AVN170" t="str">
        <f ca="1"/>
        <v>SENSEPOINT</v>
      </c>
      <c r="AVO170" t="str">
        <f ca="1"/>
        <v>Sensor</v>
      </c>
      <c r="AVP170" t="str">
        <f ca="1"/>
        <v>SERIE BW</v>
      </c>
      <c r="AVQ170" t="str">
        <f ca="1"/>
        <v>SERIE6</v>
      </c>
      <c r="AVR170" t="str">
        <f ca="1"/>
        <v>SHAKETEST</v>
      </c>
      <c r="AVS170" t="str">
        <f ca="1"/>
        <v>SHARPEYE</v>
      </c>
      <c r="AVT170" t="str">
        <f ca="1"/>
        <v>Signature</v>
      </c>
      <c r="AVU170" t="str">
        <f ca="1"/>
        <v>Sistema</v>
      </c>
      <c r="AVV170" t="str">
        <f ca="1"/>
        <v>Skimmer</v>
      </c>
      <c r="AVW170" t="str">
        <f ca="1"/>
        <v>SKINNY DIPPER</v>
      </c>
      <c r="AVX170" t="str">
        <f ca="1"/>
        <v>SM.OIL</v>
      </c>
      <c r="AVY170" t="str">
        <f ca="1"/>
        <v>Software</v>
      </c>
      <c r="AVZ170" t="str">
        <f ca="1"/>
        <v>Solução</v>
      </c>
      <c r="AWA170" t="str">
        <f ca="1"/>
        <v>Sonda RTU</v>
      </c>
      <c r="AWB170" t="str">
        <f ca="1"/>
        <v>SOS-4-003</v>
      </c>
      <c r="AWC170" t="str">
        <f ca="1"/>
        <v>SPERIAN</v>
      </c>
      <c r="AWD170" t="str">
        <f ca="1"/>
        <v>SPM FLEX</v>
      </c>
      <c r="AWE170" t="str">
        <f ca="1"/>
        <v>T8000</v>
      </c>
      <c r="AWF170" t="str">
        <f ca="1"/>
        <v>TadLar Bag</v>
      </c>
      <c r="AWG170" t="str">
        <f ca="1"/>
        <v>TERMAL</v>
      </c>
      <c r="AWH170" t="str">
        <f ca="1"/>
        <v>Termovelocimétrico</v>
      </c>
      <c r="AWI170" t="str">
        <f ca="1"/>
        <v>TIGER</v>
      </c>
      <c r="AWJ170" t="str">
        <f ca="1"/>
        <v>TITAN</v>
      </c>
      <c r="AWK170" t="str">
        <f ca="1"/>
        <v>TITAN 2</v>
      </c>
      <c r="AWL170" t="str">
        <f ca="1"/>
        <v>TOP TRACK</v>
      </c>
      <c r="AWM170" t="str">
        <f ca="1"/>
        <v>TOUCHPOINT</v>
      </c>
      <c r="AWN170" t="str">
        <f ca="1"/>
        <v>Transdutor</v>
      </c>
      <c r="AWO170" t="str">
        <f ca="1"/>
        <v>Transmissor</v>
      </c>
      <c r="AWP170" t="str">
        <f ca="1"/>
        <v>Treinamento</v>
      </c>
      <c r="AWQ170" t="str">
        <f ca="1"/>
        <v>TruLab</v>
      </c>
      <c r="AWR170" t="str">
        <f ca="1"/>
        <v>TVA</v>
      </c>
      <c r="AWS170" t="str">
        <f ca="1"/>
        <v xml:space="preserve">TVA </v>
      </c>
      <c r="AWT170" t="str">
        <f ca="1"/>
        <v>TVA 1000B</v>
      </c>
      <c r="AWU170" t="str">
        <f ca="1"/>
        <v>TVA 2020</v>
      </c>
      <c r="AWV170" t="str">
        <f ca="1"/>
        <v>TVOC</v>
      </c>
      <c r="AWW170" t="str">
        <f ca="1"/>
        <v>TX1</v>
      </c>
      <c r="AWX170" t="str">
        <f ca="1"/>
        <v>UMR</v>
      </c>
      <c r="AWY170" t="str">
        <f ca="1"/>
        <v>UVEX</v>
      </c>
      <c r="AWZ170" t="str">
        <f ca="1"/>
        <v>Vapor pin/ Clean</v>
      </c>
      <c r="AXA170" t="str">
        <f ca="1"/>
        <v>WATER TAPE</v>
      </c>
      <c r="AXB170" t="str">
        <f ca="1"/>
        <v>WELLHEAD</v>
      </c>
      <c r="AXC170" t="str">
        <f ca="1"/>
        <v>WellTape</v>
      </c>
      <c r="AXD170" t="str">
        <f ca="1"/>
        <v>WX16</v>
      </c>
      <c r="AXE170" t="str">
        <f ca="1"/>
        <v>WX4</v>
      </c>
      <c r="AXF170" t="str">
        <f ca="1"/>
        <v>WX64</v>
      </c>
      <c r="AXG170" t="str">
        <f ca="1"/>
        <v>XCD</v>
      </c>
      <c r="AXH170" t="str">
        <f ca="1"/>
        <v>XCL</v>
      </c>
      <c r="AXI170" t="str">
        <f ca="1"/>
        <v>XNX</v>
      </c>
      <c r="AXJ170" t="str">
        <f ca="1"/>
        <v>XPIS</v>
      </c>
      <c r="AXK170" t="str">
        <f ca="1"/>
        <v>XPV</v>
      </c>
      <c r="AXL170" t="str">
        <f ca="1"/>
        <v>XRL</v>
      </c>
      <c r="AXM170" t="str">
        <f ca="1"/>
        <v>YSI30</v>
      </c>
      <c r="AXN170" t="str">
        <f ca="1"/>
        <v>YSI3100</v>
      </c>
      <c r="AXO170" t="str">
        <f ca="1"/>
        <v>YSI3200</v>
      </c>
      <c r="AXP170" t="str">
        <f ca="1"/>
        <v>YSI5000</v>
      </c>
      <c r="AXQ170" t="str">
        <f ca="1"/>
        <v>YSI5100</v>
      </c>
      <c r="AXR170" t="str">
        <f ca="1"/>
        <v>YSI55</v>
      </c>
      <c r="AXS170" t="str">
        <f ca="1"/>
        <v>YSI60</v>
      </c>
      <c r="AXT170" t="str">
        <f ca="1"/>
        <v>YSI85</v>
      </c>
      <c r="AXU170" t="str">
        <f ca="1"/>
        <v>ZAREBA</v>
      </c>
      <c r="BFV170" t="str" cm="1">
        <f t="array" aca="1" ref="BFV170:BGB170" ca="1">IFERROR(TRANSPOSE(_xlfn._xlws.SORT(_xlfn.UNIQUE(_xlfn._xlws.FILTER(cp_tipo_mercadoria,(($A170="")+(cp_linha=$A170))*(($B170="")+(cp_grupo=$B170))*(($C170="")+(cp_subgrupo=$C170))*(($E170="")+(cp_fabricante=$E170)))))),"")</f>
        <v>Acessório</v>
      </c>
      <c r="BFW170" t="str">
        <f ca="1"/>
        <v>Acessório/Reposição</v>
      </c>
      <c r="BFX170" t="str">
        <f ca="1"/>
        <v>Inativo</v>
      </c>
      <c r="BFY170" t="str">
        <f ca="1"/>
        <v>Insumo</v>
      </c>
      <c r="BFZ170" t="str">
        <f ca="1"/>
        <v>Produto</v>
      </c>
      <c r="BGA170" t="str">
        <f ca="1"/>
        <v>Reposição</v>
      </c>
      <c r="BGB170" t="str">
        <f ca="1"/>
        <v>Serviço</v>
      </c>
      <c r="BZB170" t="str" cm="1">
        <f t="array" aca="1" ref="BZB170:CBA170" ca="1">IFERROR(TRANSPOSE(_xlfn._xlws.SORT(_xlfn.UNIQUE(_xlfn._xlws.FILTER(cp_fabricante,(($A170="")+(cp_linha=$A170))*(($B170="")+(cp_grupo=$B170))*(($C170="")+(cp_subgrupo=$C170))*(($D170="")+(cp_tipo_mercadoria=$D170)))))),"")</f>
        <v>ABK</v>
      </c>
      <c r="BZC170" t="str">
        <f ca="1"/>
        <v>AGT</v>
      </c>
      <c r="BZD170" t="str">
        <f ca="1"/>
        <v>Air Liquide</v>
      </c>
      <c r="BZE170" t="str">
        <f ca="1"/>
        <v>AMBIENTAL</v>
      </c>
      <c r="BZF170" t="str">
        <f ca="1"/>
        <v>AMS</v>
      </c>
      <c r="BZG170" t="str">
        <f ca="1"/>
        <v>Campbell</v>
      </c>
      <c r="BZH170" t="str">
        <f ca="1"/>
        <v>CASELLA</v>
      </c>
      <c r="BZI170" t="str">
        <f ca="1"/>
        <v>CHP</v>
      </c>
      <c r="BZJ170" t="str">
        <f ca="1"/>
        <v>Clean</v>
      </c>
      <c r="BZK170" t="str">
        <f ca="1"/>
        <v>COPPI</v>
      </c>
      <c r="BZL170" t="str">
        <f ca="1"/>
        <v>Coregas</v>
      </c>
      <c r="BZM170" t="str">
        <f ca="1"/>
        <v>DFT</v>
      </c>
      <c r="BZN170" t="str">
        <f ca="1"/>
        <v>DPUNION</v>
      </c>
      <c r="BZO170" t="str">
        <f ca="1"/>
        <v>EDINBURG</v>
      </c>
      <c r="BZP170" t="str">
        <f ca="1"/>
        <v>EMEC</v>
      </c>
      <c r="BZQ170" t="str">
        <f ca="1"/>
        <v>EN NOVATIVE</v>
      </c>
      <c r="BZR170" t="str">
        <f ca="1"/>
        <v>environics</v>
      </c>
      <c r="BZS170" t="str">
        <f ca="1"/>
        <v>EON</v>
      </c>
      <c r="BZT170" t="str">
        <f ca="1"/>
        <v>ESS</v>
      </c>
      <c r="BZU170" t="str">
        <f ca="1"/>
        <v>Fabricante</v>
      </c>
      <c r="BZV170" t="str">
        <f ca="1"/>
        <v>Global Water</v>
      </c>
      <c r="BZW170" t="str">
        <f ca="1"/>
        <v>GRACO</v>
      </c>
      <c r="BZX170" t="str">
        <f ca="1"/>
        <v>HER</v>
      </c>
      <c r="BZY170" t="str">
        <f ca="1"/>
        <v>HISCO</v>
      </c>
      <c r="BZZ170" t="str">
        <f ca="1"/>
        <v>HON</v>
      </c>
      <c r="CAA170" t="str">
        <f ca="1"/>
        <v>Inativo</v>
      </c>
      <c r="CAB170" t="str">
        <f ca="1"/>
        <v>Industrial</v>
      </c>
      <c r="CAC170" t="str">
        <f ca="1"/>
        <v>ION</v>
      </c>
      <c r="CAD170" t="str">
        <f ca="1"/>
        <v>ISCO</v>
      </c>
      <c r="CAE170" t="str">
        <f ca="1"/>
        <v>JCT</v>
      </c>
      <c r="CAF170" t="str">
        <f ca="1"/>
        <v>LINDE</v>
      </c>
      <c r="CAG170" t="str">
        <f ca="1"/>
        <v>Luminutra</v>
      </c>
      <c r="CAH170" t="str">
        <f ca="1"/>
        <v>MJK</v>
      </c>
      <c r="CAI170" t="str">
        <f ca="1"/>
        <v>NIVELCO</v>
      </c>
      <c r="CAJ170" t="str">
        <f ca="1"/>
        <v>NOVALINX</v>
      </c>
      <c r="CAK170" t="str">
        <f ca="1"/>
        <v>Oceanalpha</v>
      </c>
      <c r="CAL170" t="str">
        <f ca="1"/>
        <v>QED</v>
      </c>
      <c r="CAM170" t="str">
        <f ca="1"/>
        <v>RADIONDETECTION</v>
      </c>
      <c r="CAN170" t="str">
        <f ca="1"/>
        <v>RDI</v>
      </c>
      <c r="CAO170" t="str">
        <f ca="1"/>
        <v>Regenesis</v>
      </c>
      <c r="CAP170" t="str">
        <f ca="1"/>
        <v>RIKA</v>
      </c>
      <c r="CAQ170" t="str">
        <f ca="1"/>
        <v>SF</v>
      </c>
      <c r="CAR170" t="str">
        <f ca="1"/>
        <v>SHANGHAI</v>
      </c>
      <c r="CAS170" t="str">
        <f ca="1"/>
        <v>SON</v>
      </c>
      <c r="CAT170" t="str">
        <f ca="1"/>
        <v>TDS</v>
      </c>
      <c r="CAU170" t="str">
        <f ca="1"/>
        <v>Thermo</v>
      </c>
      <c r="CAV170" t="str">
        <f ca="1"/>
        <v>Trace2o</v>
      </c>
      <c r="CAW170" t="str">
        <f ca="1"/>
        <v>VAPOR PIN</v>
      </c>
      <c r="CAX170" t="str">
        <f ca="1"/>
        <v>waterloo</v>
      </c>
      <c r="CAY170" t="str">
        <f ca="1"/>
        <v>White</v>
      </c>
      <c r="CAZ170" t="str">
        <f ca="1"/>
        <v>YSI</v>
      </c>
      <c r="CBA170">
        <f ca="1"/>
        <v>0</v>
      </c>
    </row>
    <row r="171" spans="30:624 1030:2081" x14ac:dyDescent="0.25">
      <c r="AD171" t="str" cm="1">
        <f t="array" aca="1" ref="AD171:AI171" ca="1">IFERROR(TRANSPOSE(_xlfn._xlws.SORT(_xlfn.UNIQUE(_xlfn._xlws.FILTER(cp_linha,(($B171="")+(cp_grupo=$B171))*(($C171="")+(cp_subgrupo=$C171))*(($D171="")+(cp_tipo_mercadoria=$D171))*(($E171="")+(cp_fabricante=$E171)))))),"")</f>
        <v>Detecção e Processos de Gases</v>
      </c>
      <c r="AE171" t="str">
        <f ca="1"/>
        <v>Diversos</v>
      </c>
      <c r="AF171" t="str">
        <f ca="1"/>
        <v>Inativo</v>
      </c>
      <c r="AG171" t="str">
        <f ca="1"/>
        <v>Locação</v>
      </c>
      <c r="AH171" t="str">
        <f ca="1"/>
        <v>Recursos Hídricos</v>
      </c>
      <c r="AI171" t="str">
        <f ca="1"/>
        <v>Remediação</v>
      </c>
      <c r="TJ171" t="str" cm="1">
        <f t="array" aca="1" ref="TJ171:WZ171" ca="1">IFERROR(TRANSPOSE(_xlfn._xlws.SORT(_xlfn.UNIQUE(_xlfn._xlws.FILTER(cp_grupo,(($A171="")+(cp_linha=$A171))*(($C171="")+(cp_subgrupo=$C171))*(($D171="")+(cp_tipo_mercadoria=$D171))*(($E171="")+(cp_fabricante=$E171)))))),"")</f>
        <v>Absorvedores</v>
      </c>
      <c r="TK171" t="str">
        <f ca="1"/>
        <v>Alimentação Eletrico</v>
      </c>
      <c r="TL171" t="str">
        <f ca="1"/>
        <v>Alimentação Solar</v>
      </c>
      <c r="TM171" t="str">
        <f ca="1"/>
        <v>Amostrador Diversos</v>
      </c>
      <c r="TN171" t="str">
        <f ca="1"/>
        <v>Amostrador Não Refrigerado Portátil</v>
      </c>
      <c r="TO171" t="str">
        <f ca="1"/>
        <v>Amostrador Refrigerado Fixo</v>
      </c>
      <c r="TP171" t="str">
        <f ca="1"/>
        <v>Amostrador Refrigerado Portátil</v>
      </c>
      <c r="TQ171" t="str">
        <f ca="1"/>
        <v>Amostragem Diversos</v>
      </c>
      <c r="TR171" t="str">
        <f ca="1"/>
        <v>Analisador Diversos</v>
      </c>
      <c r="TS171" t="str">
        <f ca="1"/>
        <v>Analisador Fixo</v>
      </c>
      <c r="TT171" t="str">
        <f ca="1"/>
        <v xml:space="preserve">Analisador Fixo </v>
      </c>
      <c r="TU171" t="str">
        <f ca="1"/>
        <v>Analisador Microbiologico</v>
      </c>
      <c r="TV171" t="str">
        <f ca="1"/>
        <v>Analisador Portátil</v>
      </c>
      <c r="TW171" t="str">
        <f ca="1"/>
        <v xml:space="preserve">Analisador Portátil </v>
      </c>
      <c r="TX171" t="str">
        <f ca="1"/>
        <v>Analisador Portátil Locação</v>
      </c>
      <c r="TY171" t="str">
        <f ca="1"/>
        <v>Aterramento Diversos</v>
      </c>
      <c r="TZ171" t="str">
        <f ca="1"/>
        <v>Bomba de Amostragem Fixa</v>
      </c>
      <c r="UA171" t="str">
        <f ca="1"/>
        <v>BOMBA DE AMOSTRAGEM Fixo</v>
      </c>
      <c r="UB171" t="str">
        <f ca="1"/>
        <v>Bomba de Amostragem Portátil</v>
      </c>
      <c r="UC171" t="str">
        <f ca="1"/>
        <v>Bombeamento Fixo</v>
      </c>
      <c r="UD171" t="str">
        <f ca="1"/>
        <v>Cabeçote/Válvula Extração Metano</v>
      </c>
      <c r="UE171" t="str">
        <f ca="1"/>
        <v>Caixa Separadora Fixo</v>
      </c>
      <c r="UF171" t="str">
        <f ca="1"/>
        <v>Calibração Diversos</v>
      </c>
      <c r="UG171" t="str">
        <f ca="1"/>
        <v>Cinto de Segurança</v>
      </c>
      <c r="UH171" t="str">
        <f ca="1"/>
        <v xml:space="preserve">Cinto de Segurança </v>
      </c>
      <c r="UI171" t="str">
        <f ca="1"/>
        <v>Colorimetro Portátil</v>
      </c>
      <c r="UJ171" t="str">
        <f ca="1"/>
        <v>Conjunto Autônomo</v>
      </c>
      <c r="UK171" t="str">
        <f ca="1"/>
        <v>Cromatógrafo Portátil</v>
      </c>
      <c r="UL171" t="str">
        <f ca="1"/>
        <v>Detector de Incendio Fixo</v>
      </c>
      <c r="UM171" t="str">
        <f ca="1"/>
        <v>Detector Diversos</v>
      </c>
      <c r="UN171" t="str">
        <f ca="1"/>
        <v>Detector Fixo</v>
      </c>
      <c r="UO171" t="str">
        <f ca="1"/>
        <v>Detector Portátil</v>
      </c>
      <c r="UP171" t="str">
        <f ca="1"/>
        <v>Diversos Diversos</v>
      </c>
      <c r="UQ171" t="str">
        <f ca="1"/>
        <v>Dosímetro de ruído</v>
      </c>
      <c r="UR171" t="str">
        <f ca="1"/>
        <v>Elevador de Liquidos Fixo</v>
      </c>
      <c r="US171" t="str">
        <f ca="1"/>
        <v>Extração Diversos</v>
      </c>
      <c r="UT171" t="str">
        <f ca="1"/>
        <v>Filtração Diversos</v>
      </c>
      <c r="UU171" t="str">
        <f ca="1"/>
        <v>Fotometro Portátil</v>
      </c>
      <c r="UV171" t="str">
        <f ca="1"/>
        <v>Guincho</v>
      </c>
      <c r="UW171" t="str">
        <f ca="1"/>
        <v>Impactador de Cascata</v>
      </c>
      <c r="UX171" t="str">
        <f ca="1"/>
        <v>Inativo Inativo</v>
      </c>
      <c r="UY171" t="str">
        <f ca="1"/>
        <v>Locação Diversos</v>
      </c>
      <c r="UZ171" t="str">
        <f ca="1"/>
        <v>Medidor de Material Particulado Fixo</v>
      </c>
      <c r="VA171" t="str">
        <f ca="1"/>
        <v>Medidor de Material Particulado Portátil</v>
      </c>
      <c r="VB171" t="str">
        <f ca="1"/>
        <v>Medidor de Nível de Pressão Sonora</v>
      </c>
      <c r="VC171" t="str">
        <f ca="1"/>
        <v>Medidor de Nivel Diversos</v>
      </c>
      <c r="VD171" t="str">
        <f ca="1"/>
        <v>Medidor de Nivel Fixo</v>
      </c>
      <c r="VE171" t="str">
        <f ca="1"/>
        <v>Medidor de Nivel Portátil</v>
      </c>
      <c r="VF171" t="str">
        <f ca="1"/>
        <v>Medidor de Vazão Argonaut SL</v>
      </c>
      <c r="VG171" t="str">
        <f ca="1"/>
        <v>Medidor de Vazão Fixo</v>
      </c>
      <c r="VH171" t="str">
        <f ca="1"/>
        <v>Medidor de Vazão FlowTracker</v>
      </c>
      <c r="VI171" t="str">
        <f ca="1"/>
        <v>Medidor de Vazão Portátil</v>
      </c>
      <c r="VJ171" t="str">
        <f ca="1"/>
        <v>Medidor de Vazão RS5</v>
      </c>
      <c r="VK171" t="str">
        <f ca="1"/>
        <v>Medidor de Vazão RS6</v>
      </c>
      <c r="VL171" t="str">
        <f ca="1"/>
        <v>Medidor de Vazão RS7</v>
      </c>
      <c r="VM171" t="str">
        <f ca="1"/>
        <v>Medidor de Vazão RS-M10</v>
      </c>
      <c r="VN171" t="str">
        <f ca="1"/>
        <v>Medidor de Vazão RS-M11</v>
      </c>
      <c r="VO171" t="str">
        <f ca="1"/>
        <v>Medidor de Vazão RS-M9</v>
      </c>
      <c r="VP171" t="str">
        <f ca="1"/>
        <v>Medidor de Vazão RS-S5</v>
      </c>
      <c r="VQ171" t="str">
        <f ca="1"/>
        <v>Medidor de Vibração Portátil</v>
      </c>
      <c r="VR171" t="str">
        <f ca="1"/>
        <v>Meteorologia Fixo</v>
      </c>
      <c r="VS171" t="str">
        <f ca="1"/>
        <v>MODFLOW Diversos</v>
      </c>
      <c r="VT171" t="str">
        <f ca="1"/>
        <v>Monitor de Material Particulado</v>
      </c>
      <c r="VU171" t="str">
        <f ca="1"/>
        <v>Monitor de Material Particulado Portátil</v>
      </c>
      <c r="VV171" t="str">
        <f ca="1"/>
        <v>Monitoramento Fixo</v>
      </c>
      <c r="VW171" t="str">
        <f ca="1"/>
        <v>Mosquetão</v>
      </c>
      <c r="VX171" t="str">
        <f ca="1"/>
        <v>Óculos de Proteção</v>
      </c>
      <c r="VY171" t="str">
        <f ca="1"/>
        <v>Outros Diversos</v>
      </c>
      <c r="VZ171" t="str">
        <f ca="1"/>
        <v>Painel controlador Diversos</v>
      </c>
      <c r="WA171" t="str">
        <f ca="1"/>
        <v>Painel controlador Fixo</v>
      </c>
      <c r="WB171" t="str">
        <f ca="1"/>
        <v>Painel controlador Portátil</v>
      </c>
      <c r="WC171" t="str">
        <f ca="1"/>
        <v>Respirador Facial</v>
      </c>
      <c r="WD171" t="str">
        <f ca="1"/>
        <v>Separador de Agua/ Oleo Fixo</v>
      </c>
      <c r="WE171" t="str">
        <f ca="1"/>
        <v>Sistema de Monitoramento de Material Particulado</v>
      </c>
      <c r="WF171" t="str">
        <f ca="1"/>
        <v>Sonda Portátil</v>
      </c>
      <c r="WG171" t="str">
        <f ca="1"/>
        <v xml:space="preserve">Sonda Portátil </v>
      </c>
      <c r="WH171" t="str">
        <f ca="1"/>
        <v>Sonda Serie 6</v>
      </c>
      <c r="WI171" t="str">
        <f ca="1"/>
        <v>Sonda Serie EcoSense</v>
      </c>
      <c r="WJ171" t="str">
        <f ca="1"/>
        <v>Sonda Serie EXO</v>
      </c>
      <c r="WK171" t="str">
        <f ca="1"/>
        <v>Sonda Serie IQ SensorNet</v>
      </c>
      <c r="WL171" t="str">
        <f ca="1"/>
        <v>Sonda Serie Lab &amp; Field</v>
      </c>
      <c r="WM171" t="str">
        <f ca="1"/>
        <v>Sonda Serie MultiLab</v>
      </c>
      <c r="WN171" t="str">
        <f ca="1"/>
        <v>Sonda Serie ODO-RTU</v>
      </c>
      <c r="WO171" t="str">
        <f ca="1"/>
        <v>Sonda Serie Pro</v>
      </c>
      <c r="WP171" t="str">
        <f ca="1"/>
        <v>Sonda Serie ProDigital</v>
      </c>
      <c r="WQ171" t="str">
        <f ca="1"/>
        <v>Sonda Serie TruLab</v>
      </c>
      <c r="WR171" t="str">
        <f ca="1"/>
        <v>Talabarte</v>
      </c>
      <c r="WS171" t="str">
        <f ca="1"/>
        <v>Telemetria Fixo</v>
      </c>
      <c r="WT171" t="str">
        <f ca="1"/>
        <v>TERMAL Fixo</v>
      </c>
      <c r="WU171" t="str">
        <f ca="1"/>
        <v>Transmissão Fixo</v>
      </c>
      <c r="WV171" t="str">
        <f ca="1"/>
        <v>Tratamento Diversos</v>
      </c>
      <c r="WW171" t="str">
        <f ca="1"/>
        <v>Tratamento Fixo</v>
      </c>
      <c r="WX171" t="str">
        <f ca="1"/>
        <v>Travaqueda</v>
      </c>
      <c r="WY171" t="str">
        <f ca="1"/>
        <v>Tripe</v>
      </c>
      <c r="WZ171" t="str">
        <f ca="1"/>
        <v>UMR Fixo</v>
      </c>
      <c r="AMP171" cm="1">
        <f t="array" aca="1" ref="AMP171:AXU171" ca="1">IFERROR(TRANSPOSE(_xlfn._xlws.SORT(_xlfn.UNIQUE(_xlfn._xlws.FILTER(cp_subgrupo,(($A171="")+(cp_linha=$A171))*(($B171="")+(cp_grupo=$B171))*(($D171="")+(cp_tipo_mercadoria=$D171))*(($E171="")+(cp_fabricante=$E171)))))),"")</f>
        <v>550</v>
      </c>
      <c r="AMQ171">
        <f ca="1"/>
        <v>556</v>
      </c>
      <c r="AMR171">
        <f ca="1"/>
        <v>6600</v>
      </c>
      <c r="AMS171">
        <f ca="1"/>
        <v>9500</v>
      </c>
      <c r="AMT171">
        <f ca="1"/>
        <v>9800</v>
      </c>
      <c r="AMU171" t="str">
        <f ca="1"/>
        <v>3017M</v>
      </c>
      <c r="AMV171" t="str">
        <f ca="1"/>
        <v>301-ADI</v>
      </c>
      <c r="AMW171" t="str">
        <f ca="1"/>
        <v>301C</v>
      </c>
      <c r="AMX171" t="str">
        <f ca="1"/>
        <v>301-R8</v>
      </c>
      <c r="AMY171" t="str">
        <f ca="1"/>
        <v>4000 series Isco</v>
      </c>
      <c r="AMZ171" t="str">
        <f ca="1"/>
        <v xml:space="preserve">Absorvedores </v>
      </c>
      <c r="ANA171" t="str">
        <f ca="1"/>
        <v>Acessório</v>
      </c>
      <c r="ANB171" t="str">
        <f ca="1"/>
        <v>ADCP</v>
      </c>
      <c r="ANC171" t="str">
        <f ca="1"/>
        <v>ADP</v>
      </c>
      <c r="AND171" t="str">
        <f ca="1"/>
        <v>ADR 1500</v>
      </c>
      <c r="ANE171" t="str">
        <f ca="1"/>
        <v>AIR AWARE</v>
      </c>
      <c r="ANF171" t="str">
        <f ca="1"/>
        <v>Air Striper</v>
      </c>
      <c r="ANG171" t="str">
        <f ca="1"/>
        <v>AIRSCAN</v>
      </c>
      <c r="ANH171" t="str">
        <f ca="1"/>
        <v>Amostrador</v>
      </c>
      <c r="ANI171" t="str">
        <f ca="1"/>
        <v>Anel</v>
      </c>
      <c r="ANJ171" t="str">
        <f ca="1"/>
        <v>APEX 2</v>
      </c>
      <c r="ANK171" t="str">
        <f ca="1"/>
        <v>Argonaut</v>
      </c>
      <c r="ANL171" t="str">
        <f ca="1"/>
        <v>Auto Pump</v>
      </c>
      <c r="ANM171" t="str">
        <f ca="1"/>
        <v>BADGE PLUS</v>
      </c>
      <c r="ANN171" t="str">
        <f ca="1"/>
        <v>Biogas</v>
      </c>
      <c r="ANO171" t="str">
        <f ca="1"/>
        <v>BIOGAS 300</v>
      </c>
      <c r="ANP171" t="str">
        <f ca="1"/>
        <v>BIOGAS 3000</v>
      </c>
      <c r="ANQ171" t="str">
        <f ca="1"/>
        <v>BIOGAS 5000</v>
      </c>
      <c r="ANR171" t="str">
        <f ca="1"/>
        <v>BM25</v>
      </c>
      <c r="ANS171" t="str">
        <f ca="1"/>
        <v>Bomba</v>
      </c>
      <c r="ANT171" t="str">
        <f ca="1"/>
        <v>BW</v>
      </c>
      <c r="ANU171" t="str">
        <f ca="1"/>
        <v xml:space="preserve">BW </v>
      </c>
      <c r="ANV171" t="str">
        <f ca="1"/>
        <v>BW CLIP</v>
      </c>
      <c r="ANW171" t="str">
        <f ca="1"/>
        <v>BW FLEX</v>
      </c>
      <c r="ANX171" t="str">
        <f ca="1"/>
        <v>BW ICON</v>
      </c>
      <c r="ANY171" t="str">
        <f ca="1"/>
        <v>BW SOLO</v>
      </c>
      <c r="ANZ171" t="str">
        <f ca="1"/>
        <v>BW ULTRA</v>
      </c>
      <c r="AOA171" t="str">
        <f ca="1"/>
        <v>C100</v>
      </c>
      <c r="AOB171" t="str">
        <f ca="1"/>
        <v>Cabo</v>
      </c>
      <c r="AOC171" t="str">
        <f ca="1"/>
        <v>Calibração</v>
      </c>
      <c r="AOD171" t="str">
        <f ca="1"/>
        <v>Castaway</v>
      </c>
      <c r="AOE171" t="str">
        <f ca="1"/>
        <v>CEL-24X</v>
      </c>
      <c r="AOF171" t="str">
        <f ca="1"/>
        <v>CEL-35X</v>
      </c>
      <c r="AOG171" t="str">
        <f ca="1"/>
        <v>CEL-62X</v>
      </c>
      <c r="AOH171" t="str">
        <f ca="1"/>
        <v>CEL-63X</v>
      </c>
      <c r="AOI171" t="str">
        <f ca="1"/>
        <v>Certificado</v>
      </c>
      <c r="AOJ171" t="str">
        <f ca="1"/>
        <v>CEX300</v>
      </c>
      <c r="AOK171" t="str">
        <f ca="1"/>
        <v>Chempro</v>
      </c>
      <c r="AOL171" t="str">
        <f ca="1"/>
        <v>Cilindro</v>
      </c>
      <c r="AOM171" t="str">
        <f ca="1"/>
        <v xml:space="preserve">Cinto de Segurança </v>
      </c>
      <c r="AON171" t="str">
        <f ca="1"/>
        <v>Clean Cell Pro</v>
      </c>
      <c r="AOO171" t="str">
        <f ca="1"/>
        <v>CLEANVIEWERGAS</v>
      </c>
      <c r="AOP171" t="str">
        <f ca="1"/>
        <v>CM4</v>
      </c>
      <c r="AOQ171" t="str">
        <f ca="1"/>
        <v>CONDUCTIVITY PLUS</v>
      </c>
      <c r="AOR171" t="str">
        <f ca="1"/>
        <v>CONTADOR DE CICLOS</v>
      </c>
      <c r="AOS171" t="str">
        <f ca="1"/>
        <v>Controlador</v>
      </c>
      <c r="AOT171" t="str">
        <f ca="1"/>
        <v>CTX 300</v>
      </c>
      <c r="AOU171" t="str">
        <f ca="1"/>
        <v>CUB</v>
      </c>
      <c r="AOV171" t="str">
        <f ca="1"/>
        <v>DataLogger</v>
      </c>
      <c r="AOW171" t="str">
        <f ca="1"/>
        <v>DATARAM 4</v>
      </c>
      <c r="AOX171" t="str">
        <f ca="1"/>
        <v>DBADGE 2</v>
      </c>
      <c r="AOY171" t="str">
        <f ca="1"/>
        <v>DBO</v>
      </c>
      <c r="AOZ171" t="str">
        <f ca="1"/>
        <v>DIPPER TOUGH</v>
      </c>
      <c r="APA171" t="str">
        <f ca="1"/>
        <v>DIPPERLOG</v>
      </c>
      <c r="APB171" t="str">
        <f ca="1"/>
        <v>DIPPER-T</v>
      </c>
      <c r="APC171" t="str">
        <f ca="1"/>
        <v>Display</v>
      </c>
      <c r="APD171" t="str">
        <f ca="1"/>
        <v>Diversos</v>
      </c>
      <c r="APE171" t="str">
        <f ca="1"/>
        <v>DO200</v>
      </c>
      <c r="APF171" t="str">
        <f ca="1"/>
        <v>DURATRACKER</v>
      </c>
      <c r="APG171" t="str">
        <f ca="1"/>
        <v>E3 POINT</v>
      </c>
      <c r="APH171" t="str">
        <f ca="1"/>
        <v>EAGLE</v>
      </c>
      <c r="API171" t="str">
        <f ca="1"/>
        <v>EC300</v>
      </c>
      <c r="APJ171" t="str">
        <f ca="1"/>
        <v>EC30A</v>
      </c>
      <c r="APK171" t="str">
        <f ca="1"/>
        <v>Embarcação</v>
      </c>
      <c r="APL171" t="str">
        <f ca="1"/>
        <v>EmeClean</v>
      </c>
      <c r="APM171" t="str">
        <f ca="1"/>
        <v>Estação</v>
      </c>
      <c r="APN171" t="str">
        <f ca="1"/>
        <v>Estrutura</v>
      </c>
      <c r="APO171" t="str">
        <f ca="1"/>
        <v>EXO</v>
      </c>
      <c r="APP171" t="str">
        <f ca="1"/>
        <v>EXO (Completa)</v>
      </c>
      <c r="APQ171" t="str">
        <f ca="1"/>
        <v>EXTREME</v>
      </c>
      <c r="APR171" t="str">
        <f ca="1"/>
        <v>FALCO</v>
      </c>
      <c r="APS171" t="str">
        <f ca="1"/>
        <v>FAU</v>
      </c>
      <c r="APT171" t="str">
        <f ca="1"/>
        <v>Ferramental</v>
      </c>
      <c r="APU171" t="str">
        <f ca="1"/>
        <v>Filtro</v>
      </c>
      <c r="APV171" t="str">
        <f ca="1"/>
        <v>FIREPRO</v>
      </c>
      <c r="APW171" t="str">
        <f ca="1"/>
        <v>FlowTracker</v>
      </c>
      <c r="APX171" t="str">
        <f ca="1"/>
        <v>FROG</v>
      </c>
      <c r="APY171" t="str">
        <f ca="1"/>
        <v>FS20X</v>
      </c>
      <c r="APZ171" t="str">
        <f ca="1"/>
        <v>FS-20X</v>
      </c>
      <c r="AQA171" t="str">
        <f ca="1"/>
        <v>FS24X</v>
      </c>
      <c r="AQB171" t="str">
        <f ca="1"/>
        <v>FSL100</v>
      </c>
      <c r="AQC171" t="str">
        <f ca="1"/>
        <v>FSX</v>
      </c>
      <c r="AQD171" t="str">
        <f ca="1"/>
        <v>G100</v>
      </c>
      <c r="AQE171" t="str">
        <f ca="1"/>
        <v>G110</v>
      </c>
      <c r="AQF171" t="str">
        <f ca="1"/>
        <v>G200</v>
      </c>
      <c r="AQG171" t="str">
        <f ca="1"/>
        <v>GA 3000</v>
      </c>
      <c r="AQH171" t="str">
        <f ca="1"/>
        <v>GA 5000</v>
      </c>
      <c r="AQI171" t="str">
        <f ca="1"/>
        <v>GASCARD</v>
      </c>
      <c r="AQJ171" t="str">
        <f ca="1"/>
        <v>GASCEHCK G</v>
      </c>
      <c r="AQK171" t="str">
        <f ca="1"/>
        <v>Gascheck</v>
      </c>
      <c r="AQL171" t="str">
        <f ca="1"/>
        <v>GASCHECK 3000</v>
      </c>
      <c r="AQM171" t="str">
        <f ca="1"/>
        <v>GASCHECK 5000</v>
      </c>
      <c r="AQN171" t="str">
        <f ca="1"/>
        <v>GASCHECK 6000</v>
      </c>
      <c r="AQO171" t="str">
        <f ca="1"/>
        <v>GASCHECK G</v>
      </c>
      <c r="AQP171" t="str">
        <f ca="1"/>
        <v>GASCHECK P1</v>
      </c>
      <c r="AQQ171" t="str">
        <f ca="1"/>
        <v>GASPOINT</v>
      </c>
      <c r="AQR171" t="str">
        <f ca="1"/>
        <v>GATEWAY</v>
      </c>
      <c r="AQS171" t="str">
        <f ca="1"/>
        <v>GEM</v>
      </c>
      <c r="AQT171" t="str">
        <f ca="1"/>
        <v>GEM 2000</v>
      </c>
      <c r="AQU171" t="str">
        <f ca="1"/>
        <v>GEM 5000</v>
      </c>
      <c r="AQV171" t="str">
        <f ca="1"/>
        <v>GEM/GA/BIOGAS 5000</v>
      </c>
      <c r="AQW171" t="str">
        <f ca="1"/>
        <v>GeneCount</v>
      </c>
      <c r="AQX171" t="str">
        <f ca="1"/>
        <v>GENIE</v>
      </c>
      <c r="AQY171" t="str">
        <f ca="1"/>
        <v>Guardian</v>
      </c>
      <c r="AQZ171" t="str">
        <f ca="1"/>
        <v>GUARDIAN 2</v>
      </c>
      <c r="ARA171" t="str">
        <f ca="1"/>
        <v>H.OIL</v>
      </c>
      <c r="ARB171" t="str">
        <f ca="1"/>
        <v>HA20</v>
      </c>
      <c r="ARC171" t="str">
        <f ca="1"/>
        <v>HA40</v>
      </c>
      <c r="ARD171" t="str">
        <f ca="1"/>
        <v>HA-71</v>
      </c>
      <c r="ARE171" t="str">
        <f ca="1"/>
        <v>HA-72</v>
      </c>
      <c r="ARF171" t="str">
        <f ca="1"/>
        <v>HAVEX</v>
      </c>
      <c r="ARG171" t="str">
        <f ca="1"/>
        <v>HON</v>
      </c>
      <c r="ARH171" t="str">
        <f ca="1"/>
        <v>HON TITAN</v>
      </c>
      <c r="ARI171" t="str">
        <f ca="1"/>
        <v>Hora Técnica</v>
      </c>
      <c r="ARJ171" t="str">
        <f ca="1"/>
        <v>IAQ POINT 2</v>
      </c>
      <c r="ARK171" t="str">
        <f ca="1"/>
        <v>IMPACT PRO</v>
      </c>
      <c r="ARL171" t="str">
        <f ca="1"/>
        <v>Inativo</v>
      </c>
      <c r="ARM171" t="str">
        <f ca="1"/>
        <v>INNOVA</v>
      </c>
      <c r="ARN171" t="str">
        <f ca="1"/>
        <v>Instalação</v>
      </c>
      <c r="ARO171" t="str">
        <f ca="1"/>
        <v>INTELLIDOX</v>
      </c>
      <c r="ARP171" t="str">
        <f ca="1"/>
        <v>IQ PIPE</v>
      </c>
      <c r="ARQ171" t="str">
        <f ca="1"/>
        <v>IQ PLUS</v>
      </c>
      <c r="ARR171" t="str">
        <f ca="1"/>
        <v>IQ Standard</v>
      </c>
      <c r="ARS171" t="str">
        <f ca="1"/>
        <v>ITRANS</v>
      </c>
      <c r="ART171" t="str">
        <f ca="1"/>
        <v>JES-301</v>
      </c>
      <c r="ARU171" t="str">
        <f ca="1"/>
        <v>JFID</v>
      </c>
      <c r="ARV171" t="str">
        <f ca="1"/>
        <v>JH3E</v>
      </c>
      <c r="ARW171" t="str">
        <f ca="1"/>
        <v>JSP-87</v>
      </c>
      <c r="ARX171" t="str">
        <f ca="1"/>
        <v>JSP-89</v>
      </c>
      <c r="ARY171" t="str">
        <f ca="1"/>
        <v>L360</v>
      </c>
      <c r="ARZ171" t="str">
        <f ca="1"/>
        <v>LEAKCHECK P1</v>
      </c>
      <c r="ASA171" t="str">
        <f ca="1"/>
        <v>LEAKMATE</v>
      </c>
      <c r="ASB171" t="str">
        <f ca="1"/>
        <v>Locação</v>
      </c>
      <c r="ASC171" t="str">
        <f ca="1"/>
        <v>Luminometro</v>
      </c>
      <c r="ASD171" t="str">
        <f ca="1"/>
        <v>M10</v>
      </c>
      <c r="ASE171" t="str">
        <f ca="1"/>
        <v>M11</v>
      </c>
      <c r="ASF171" t="str">
        <f ca="1"/>
        <v>M9</v>
      </c>
      <c r="ASG171" t="str">
        <f ca="1"/>
        <v>MAGFLUX</v>
      </c>
      <c r="ASH171" t="str">
        <f ca="1"/>
        <v>Maleta</v>
      </c>
      <c r="ASI171" t="str">
        <f ca="1"/>
        <v>MANHANDLER</v>
      </c>
      <c r="ASJ171" t="str">
        <f ca="1"/>
        <v>MANNING</v>
      </c>
      <c r="ASK171" t="str">
        <f ca="1"/>
        <v>Manta</v>
      </c>
      <c r="ASL171" t="str">
        <f ca="1"/>
        <v>Manta OWS</v>
      </c>
      <c r="ASM171" t="str">
        <f ca="1"/>
        <v>MARPLE</v>
      </c>
      <c r="ASN171" t="str">
        <f ca="1"/>
        <v>MAX XT</v>
      </c>
      <c r="ASO171" t="str">
        <f ca="1"/>
        <v>Metalyser</v>
      </c>
      <c r="ASP171" t="str">
        <f ca="1"/>
        <v>METREX</v>
      </c>
      <c r="ASQ171" t="str">
        <f ca="1"/>
        <v>MGD</v>
      </c>
      <c r="ASR171" t="str">
        <f ca="1"/>
        <v>MICRO 5</v>
      </c>
      <c r="ASS171" t="str">
        <f ca="1"/>
        <v>MicroADV</v>
      </c>
      <c r="AST171" t="str">
        <f ca="1"/>
        <v>MICROCLIP</v>
      </c>
      <c r="ASU171" t="str">
        <f ca="1"/>
        <v>MICRODOCK</v>
      </c>
      <c r="ASV171" t="str">
        <f ca="1"/>
        <v>MICRODUST</v>
      </c>
      <c r="ASW171" t="str">
        <f ca="1"/>
        <v>MIDAS</v>
      </c>
      <c r="ASX171" t="str">
        <f ca="1"/>
        <v>MILLER</v>
      </c>
      <c r="ASY171" t="str">
        <f ca="1"/>
        <v>MIRAN</v>
      </c>
      <c r="ASZ171" t="str">
        <f ca="1"/>
        <v>MKII</v>
      </c>
      <c r="ATA171" t="str">
        <f ca="1"/>
        <v>Moden</v>
      </c>
      <c r="ATB171" t="str">
        <f ca="1"/>
        <v>Mosquetão</v>
      </c>
      <c r="ATC171" t="str">
        <f ca="1"/>
        <v>MP10</v>
      </c>
      <c r="ATD171" t="str">
        <f ca="1"/>
        <v>MP15</v>
      </c>
      <c r="ATE171" t="str">
        <f ca="1"/>
        <v>MP20</v>
      </c>
      <c r="ATF171" t="str">
        <f ca="1"/>
        <v>MP30</v>
      </c>
      <c r="ATG171" t="str">
        <f ca="1"/>
        <v>MP50</v>
      </c>
      <c r="ATH171" t="str">
        <f ca="1"/>
        <v>MPD</v>
      </c>
      <c r="ATI171" t="str">
        <f ca="1"/>
        <v>MULTILAB</v>
      </c>
      <c r="ATJ171" t="str">
        <f ca="1"/>
        <v>MV02</v>
      </c>
      <c r="ATK171" t="str">
        <f ca="1"/>
        <v>MV03</v>
      </c>
      <c r="ATL171" t="str">
        <f ca="1"/>
        <v>MVI</v>
      </c>
      <c r="ATM171" t="str">
        <f ca="1"/>
        <v>MX4</v>
      </c>
      <c r="ATN171" t="str">
        <f ca="1"/>
        <v>MX6</v>
      </c>
      <c r="ATO171" t="str">
        <f ca="1"/>
        <v>NDP - 25 BAN</v>
      </c>
      <c r="ATP171" t="str">
        <f ca="1"/>
        <v>Numatic</v>
      </c>
      <c r="ATQ171" t="str">
        <f ca="1"/>
        <v>ODO200</v>
      </c>
      <c r="ATR171" t="str">
        <f ca="1"/>
        <v>OELD</v>
      </c>
      <c r="ATS171" t="str">
        <f ca="1"/>
        <v>OLCT</v>
      </c>
      <c r="ATT171" t="str">
        <f ca="1"/>
        <v>OPTI-FIT</v>
      </c>
      <c r="ATU171" t="str">
        <f ca="1"/>
        <v>OPTIMA PLUS</v>
      </c>
      <c r="ATV171" t="str">
        <f ca="1"/>
        <v>Outros</v>
      </c>
      <c r="ATW171" t="str">
        <f ca="1"/>
        <v>OWS</v>
      </c>
      <c r="ATX171" t="str">
        <f ca="1"/>
        <v>Painel</v>
      </c>
      <c r="ATY171" t="str">
        <f ca="1"/>
        <v>Painel de Controle</v>
      </c>
      <c r="ATZ171" t="str">
        <f ca="1"/>
        <v>Painel Solar</v>
      </c>
      <c r="AUA171" t="str">
        <f ca="1"/>
        <v>PANTHER</v>
      </c>
      <c r="AUB171" t="str">
        <f ca="1"/>
        <v>PCM</v>
      </c>
      <c r="AUC171" t="str">
        <f ca="1"/>
        <v>PDR1500</v>
      </c>
      <c r="AUD171" t="str">
        <f ca="1"/>
        <v>PH100</v>
      </c>
      <c r="AUE171" t="str">
        <f ca="1"/>
        <v>PHD6</v>
      </c>
      <c r="AUF171" t="str">
        <f ca="1"/>
        <v>PHOCHECK 1000</v>
      </c>
      <c r="AUG171" t="str">
        <f ca="1"/>
        <v>PHOCHECK 3000</v>
      </c>
      <c r="AUH171" t="str">
        <f ca="1"/>
        <v>Pro Plus</v>
      </c>
      <c r="AUI171" t="str">
        <f ca="1"/>
        <v>Pro Quattro</v>
      </c>
      <c r="AUJ171" t="str">
        <f ca="1"/>
        <v>PRO10</v>
      </c>
      <c r="AUK171" t="str">
        <f ca="1"/>
        <v>PRO1020</v>
      </c>
      <c r="AUL171" t="str">
        <f ca="1"/>
        <v>PRO1030</v>
      </c>
      <c r="AUM171" t="str">
        <f ca="1"/>
        <v>PRO20</v>
      </c>
      <c r="AUN171" t="str">
        <f ca="1"/>
        <v>PRO2030</v>
      </c>
      <c r="AUO171" t="str">
        <f ca="1"/>
        <v>PRO30</v>
      </c>
      <c r="AUP171" t="str">
        <f ca="1"/>
        <v>PRODO</v>
      </c>
      <c r="AUQ171" t="str">
        <f ca="1"/>
        <v>ProDss</v>
      </c>
      <c r="AUR171" t="str">
        <f ca="1"/>
        <v>PROSOLO</v>
      </c>
      <c r="AUS171" t="str">
        <f ca="1"/>
        <v>PROSWAP</v>
      </c>
      <c r="AUT171" t="str">
        <f ca="1"/>
        <v>PT100</v>
      </c>
      <c r="AUU171" t="str">
        <f ca="1"/>
        <v>QRAE 3</v>
      </c>
      <c r="AUV171" t="str">
        <f ca="1"/>
        <v>QRAE3</v>
      </c>
      <c r="AUW171" t="str">
        <f ca="1"/>
        <v>QUATTRO</v>
      </c>
      <c r="AUX171" t="str">
        <f ca="1"/>
        <v>Quimico</v>
      </c>
      <c r="AUY171" t="str">
        <f ca="1"/>
        <v>RAEGUARD</v>
      </c>
      <c r="AUZ171" t="str">
        <f ca="1"/>
        <v>Reagente</v>
      </c>
      <c r="AVA171" t="str">
        <f ca="1"/>
        <v>Reforma</v>
      </c>
      <c r="AVB171" t="str">
        <f ca="1"/>
        <v>REMOX</v>
      </c>
      <c r="AVC171" t="str">
        <f ca="1"/>
        <v>RIG RAT</v>
      </c>
      <c r="AVD171" t="str">
        <f ca="1"/>
        <v>RIKEN KEIKE</v>
      </c>
      <c r="AVE171" t="str">
        <f ca="1"/>
        <v>RS5</v>
      </c>
      <c r="AVF171" t="str">
        <f ca="1"/>
        <v>RS6</v>
      </c>
      <c r="AVG171" t="str">
        <f ca="1"/>
        <v>RS7</v>
      </c>
      <c r="AVH171" t="str">
        <f ca="1"/>
        <v>SAGE RIO</v>
      </c>
      <c r="AVI171" t="str">
        <f ca="1"/>
        <v>Sample Pro</v>
      </c>
      <c r="AVJ171" t="str">
        <f ca="1"/>
        <v>SAMPLEASE</v>
      </c>
      <c r="AVK171" t="str">
        <f ca="1"/>
        <v>SC</v>
      </c>
      <c r="AVL171" t="str">
        <f ca="1"/>
        <v>SCORPION</v>
      </c>
      <c r="AVM171" t="str">
        <f ca="1"/>
        <v>SEARCHLINE</v>
      </c>
      <c r="AVN171" t="str">
        <f ca="1"/>
        <v>SENSEPOINT</v>
      </c>
      <c r="AVO171" t="str">
        <f ca="1"/>
        <v>Sensor</v>
      </c>
      <c r="AVP171" t="str">
        <f ca="1"/>
        <v>SERIE BW</v>
      </c>
      <c r="AVQ171" t="str">
        <f ca="1"/>
        <v>SERIE6</v>
      </c>
      <c r="AVR171" t="str">
        <f ca="1"/>
        <v>SHAKETEST</v>
      </c>
      <c r="AVS171" t="str">
        <f ca="1"/>
        <v>SHARPEYE</v>
      </c>
      <c r="AVT171" t="str">
        <f ca="1"/>
        <v>Signature</v>
      </c>
      <c r="AVU171" t="str">
        <f ca="1"/>
        <v>Sistema</v>
      </c>
      <c r="AVV171" t="str">
        <f ca="1"/>
        <v>Skimmer</v>
      </c>
      <c r="AVW171" t="str">
        <f ca="1"/>
        <v>SKINNY DIPPER</v>
      </c>
      <c r="AVX171" t="str">
        <f ca="1"/>
        <v>SM.OIL</v>
      </c>
      <c r="AVY171" t="str">
        <f ca="1"/>
        <v>Software</v>
      </c>
      <c r="AVZ171" t="str">
        <f ca="1"/>
        <v>Solução</v>
      </c>
      <c r="AWA171" t="str">
        <f ca="1"/>
        <v>Sonda RTU</v>
      </c>
      <c r="AWB171" t="str">
        <f ca="1"/>
        <v>SOS-4-003</v>
      </c>
      <c r="AWC171" t="str">
        <f ca="1"/>
        <v>SPERIAN</v>
      </c>
      <c r="AWD171" t="str">
        <f ca="1"/>
        <v>SPM FLEX</v>
      </c>
      <c r="AWE171" t="str">
        <f ca="1"/>
        <v>T8000</v>
      </c>
      <c r="AWF171" t="str">
        <f ca="1"/>
        <v>TadLar Bag</v>
      </c>
      <c r="AWG171" t="str">
        <f ca="1"/>
        <v>TERMAL</v>
      </c>
      <c r="AWH171" t="str">
        <f ca="1"/>
        <v>Termovelocimétrico</v>
      </c>
      <c r="AWI171" t="str">
        <f ca="1"/>
        <v>TIGER</v>
      </c>
      <c r="AWJ171" t="str">
        <f ca="1"/>
        <v>TITAN</v>
      </c>
      <c r="AWK171" t="str">
        <f ca="1"/>
        <v>TITAN 2</v>
      </c>
      <c r="AWL171" t="str">
        <f ca="1"/>
        <v>TOP TRACK</v>
      </c>
      <c r="AWM171" t="str">
        <f ca="1"/>
        <v>TOUCHPOINT</v>
      </c>
      <c r="AWN171" t="str">
        <f ca="1"/>
        <v>Transdutor</v>
      </c>
      <c r="AWO171" t="str">
        <f ca="1"/>
        <v>Transmissor</v>
      </c>
      <c r="AWP171" t="str">
        <f ca="1"/>
        <v>Treinamento</v>
      </c>
      <c r="AWQ171" t="str">
        <f ca="1"/>
        <v>TruLab</v>
      </c>
      <c r="AWR171" t="str">
        <f ca="1"/>
        <v>TVA</v>
      </c>
      <c r="AWS171" t="str">
        <f ca="1"/>
        <v xml:space="preserve">TVA </v>
      </c>
      <c r="AWT171" t="str">
        <f ca="1"/>
        <v>TVA 1000B</v>
      </c>
      <c r="AWU171" t="str">
        <f ca="1"/>
        <v>TVA 2020</v>
      </c>
      <c r="AWV171" t="str">
        <f ca="1"/>
        <v>TVOC</v>
      </c>
      <c r="AWW171" t="str">
        <f ca="1"/>
        <v>TX1</v>
      </c>
      <c r="AWX171" t="str">
        <f ca="1"/>
        <v>UMR</v>
      </c>
      <c r="AWY171" t="str">
        <f ca="1"/>
        <v>UVEX</v>
      </c>
      <c r="AWZ171" t="str">
        <f ca="1"/>
        <v>Vapor pin/ Clean</v>
      </c>
      <c r="AXA171" t="str">
        <f ca="1"/>
        <v>WATER TAPE</v>
      </c>
      <c r="AXB171" t="str">
        <f ca="1"/>
        <v>WELLHEAD</v>
      </c>
      <c r="AXC171" t="str">
        <f ca="1"/>
        <v>WellTape</v>
      </c>
      <c r="AXD171" t="str">
        <f ca="1"/>
        <v>WX16</v>
      </c>
      <c r="AXE171" t="str">
        <f ca="1"/>
        <v>WX4</v>
      </c>
      <c r="AXF171" t="str">
        <f ca="1"/>
        <v>WX64</v>
      </c>
      <c r="AXG171" t="str">
        <f ca="1"/>
        <v>XCD</v>
      </c>
      <c r="AXH171" t="str">
        <f ca="1"/>
        <v>XCL</v>
      </c>
      <c r="AXI171" t="str">
        <f ca="1"/>
        <v>XNX</v>
      </c>
      <c r="AXJ171" t="str">
        <f ca="1"/>
        <v>XPIS</v>
      </c>
      <c r="AXK171" t="str">
        <f ca="1"/>
        <v>XPV</v>
      </c>
      <c r="AXL171" t="str">
        <f ca="1"/>
        <v>XRL</v>
      </c>
      <c r="AXM171" t="str">
        <f ca="1"/>
        <v>YSI30</v>
      </c>
      <c r="AXN171" t="str">
        <f ca="1"/>
        <v>YSI3100</v>
      </c>
      <c r="AXO171" t="str">
        <f ca="1"/>
        <v>YSI3200</v>
      </c>
      <c r="AXP171" t="str">
        <f ca="1"/>
        <v>YSI5000</v>
      </c>
      <c r="AXQ171" t="str">
        <f ca="1"/>
        <v>YSI5100</v>
      </c>
      <c r="AXR171" t="str">
        <f ca="1"/>
        <v>YSI55</v>
      </c>
      <c r="AXS171" t="str">
        <f ca="1"/>
        <v>YSI60</v>
      </c>
      <c r="AXT171" t="str">
        <f ca="1"/>
        <v>YSI85</v>
      </c>
      <c r="AXU171" t="str">
        <f ca="1"/>
        <v>ZAREBA</v>
      </c>
      <c r="BFV171" t="str" cm="1">
        <f t="array" aca="1" ref="BFV171:BGB171" ca="1">IFERROR(TRANSPOSE(_xlfn._xlws.SORT(_xlfn.UNIQUE(_xlfn._xlws.FILTER(cp_tipo_mercadoria,(($A171="")+(cp_linha=$A171))*(($B171="")+(cp_grupo=$B171))*(($C171="")+(cp_subgrupo=$C171))*(($E171="")+(cp_fabricante=$E171)))))),"")</f>
        <v>Acessório</v>
      </c>
      <c r="BFW171" t="str">
        <f ca="1"/>
        <v>Acessório/Reposição</v>
      </c>
      <c r="BFX171" t="str">
        <f ca="1"/>
        <v>Inativo</v>
      </c>
      <c r="BFY171" t="str">
        <f ca="1"/>
        <v>Insumo</v>
      </c>
      <c r="BFZ171" t="str">
        <f ca="1"/>
        <v>Produto</v>
      </c>
      <c r="BGA171" t="str">
        <f ca="1"/>
        <v>Reposição</v>
      </c>
      <c r="BGB171" t="str">
        <f ca="1"/>
        <v>Serviço</v>
      </c>
      <c r="BZB171" t="str" cm="1">
        <f t="array" aca="1" ref="BZB171:CBA171" ca="1">IFERROR(TRANSPOSE(_xlfn._xlws.SORT(_xlfn.UNIQUE(_xlfn._xlws.FILTER(cp_fabricante,(($A171="")+(cp_linha=$A171))*(($B171="")+(cp_grupo=$B171))*(($C171="")+(cp_subgrupo=$C171))*(($D171="")+(cp_tipo_mercadoria=$D171)))))),"")</f>
        <v>ABK</v>
      </c>
      <c r="BZC171" t="str">
        <f ca="1"/>
        <v>AGT</v>
      </c>
      <c r="BZD171" t="str">
        <f ca="1"/>
        <v>Air Liquide</v>
      </c>
      <c r="BZE171" t="str">
        <f ca="1"/>
        <v>AMBIENTAL</v>
      </c>
      <c r="BZF171" t="str">
        <f ca="1"/>
        <v>AMS</v>
      </c>
      <c r="BZG171" t="str">
        <f ca="1"/>
        <v>Campbell</v>
      </c>
      <c r="BZH171" t="str">
        <f ca="1"/>
        <v>CASELLA</v>
      </c>
      <c r="BZI171" t="str">
        <f ca="1"/>
        <v>CHP</v>
      </c>
      <c r="BZJ171" t="str">
        <f ca="1"/>
        <v>Clean</v>
      </c>
      <c r="BZK171" t="str">
        <f ca="1"/>
        <v>COPPI</v>
      </c>
      <c r="BZL171" t="str">
        <f ca="1"/>
        <v>Coregas</v>
      </c>
      <c r="BZM171" t="str">
        <f ca="1"/>
        <v>DFT</v>
      </c>
      <c r="BZN171" t="str">
        <f ca="1"/>
        <v>DPUNION</v>
      </c>
      <c r="BZO171" t="str">
        <f ca="1"/>
        <v>EDINBURG</v>
      </c>
      <c r="BZP171" t="str">
        <f ca="1"/>
        <v>EMEC</v>
      </c>
      <c r="BZQ171" t="str">
        <f ca="1"/>
        <v>EN NOVATIVE</v>
      </c>
      <c r="BZR171" t="str">
        <f ca="1"/>
        <v>environics</v>
      </c>
      <c r="BZS171" t="str">
        <f ca="1"/>
        <v>EON</v>
      </c>
      <c r="BZT171" t="str">
        <f ca="1"/>
        <v>ESS</v>
      </c>
      <c r="BZU171" t="str">
        <f ca="1"/>
        <v>Fabricante</v>
      </c>
      <c r="BZV171" t="str">
        <f ca="1"/>
        <v>Global Water</v>
      </c>
      <c r="BZW171" t="str">
        <f ca="1"/>
        <v>GRACO</v>
      </c>
      <c r="BZX171" t="str">
        <f ca="1"/>
        <v>HER</v>
      </c>
      <c r="BZY171" t="str">
        <f ca="1"/>
        <v>HISCO</v>
      </c>
      <c r="BZZ171" t="str">
        <f ca="1"/>
        <v>HON</v>
      </c>
      <c r="CAA171" t="str">
        <f ca="1"/>
        <v>Inativo</v>
      </c>
      <c r="CAB171" t="str">
        <f ca="1"/>
        <v>Industrial</v>
      </c>
      <c r="CAC171" t="str">
        <f ca="1"/>
        <v>ION</v>
      </c>
      <c r="CAD171" t="str">
        <f ca="1"/>
        <v>ISCO</v>
      </c>
      <c r="CAE171" t="str">
        <f ca="1"/>
        <v>JCT</v>
      </c>
      <c r="CAF171" t="str">
        <f ca="1"/>
        <v>LINDE</v>
      </c>
      <c r="CAG171" t="str">
        <f ca="1"/>
        <v>Luminutra</v>
      </c>
      <c r="CAH171" t="str">
        <f ca="1"/>
        <v>MJK</v>
      </c>
      <c r="CAI171" t="str">
        <f ca="1"/>
        <v>NIVELCO</v>
      </c>
      <c r="CAJ171" t="str">
        <f ca="1"/>
        <v>NOVALINX</v>
      </c>
      <c r="CAK171" t="str">
        <f ca="1"/>
        <v>Oceanalpha</v>
      </c>
      <c r="CAL171" t="str">
        <f ca="1"/>
        <v>QED</v>
      </c>
      <c r="CAM171" t="str">
        <f ca="1"/>
        <v>RADIONDETECTION</v>
      </c>
      <c r="CAN171" t="str">
        <f ca="1"/>
        <v>RDI</v>
      </c>
      <c r="CAO171" t="str">
        <f ca="1"/>
        <v>Regenesis</v>
      </c>
      <c r="CAP171" t="str">
        <f ca="1"/>
        <v>RIKA</v>
      </c>
      <c r="CAQ171" t="str">
        <f ca="1"/>
        <v>SF</v>
      </c>
      <c r="CAR171" t="str">
        <f ca="1"/>
        <v>SHANGHAI</v>
      </c>
      <c r="CAS171" t="str">
        <f ca="1"/>
        <v>SON</v>
      </c>
      <c r="CAT171" t="str">
        <f ca="1"/>
        <v>TDS</v>
      </c>
      <c r="CAU171" t="str">
        <f ca="1"/>
        <v>Thermo</v>
      </c>
      <c r="CAV171" t="str">
        <f ca="1"/>
        <v>Trace2o</v>
      </c>
      <c r="CAW171" t="str">
        <f ca="1"/>
        <v>VAPOR PIN</v>
      </c>
      <c r="CAX171" t="str">
        <f ca="1"/>
        <v>waterloo</v>
      </c>
      <c r="CAY171" t="str">
        <f ca="1"/>
        <v>White</v>
      </c>
      <c r="CAZ171" t="str">
        <f ca="1"/>
        <v>YSI</v>
      </c>
      <c r="CBA171">
        <f ca="1"/>
        <v>0</v>
      </c>
    </row>
    <row r="172" spans="30:624 1030:2081" x14ac:dyDescent="0.25">
      <c r="AD172" t="str" cm="1">
        <f t="array" aca="1" ref="AD172:AI172" ca="1">IFERROR(TRANSPOSE(_xlfn._xlws.SORT(_xlfn.UNIQUE(_xlfn._xlws.FILTER(cp_linha,(($B172="")+(cp_grupo=$B172))*(($C172="")+(cp_subgrupo=$C172))*(($D172="")+(cp_tipo_mercadoria=$D172))*(($E172="")+(cp_fabricante=$E172)))))),"")</f>
        <v>Detecção e Processos de Gases</v>
      </c>
      <c r="AE172" t="str">
        <f ca="1"/>
        <v>Diversos</v>
      </c>
      <c r="AF172" t="str">
        <f ca="1"/>
        <v>Inativo</v>
      </c>
      <c r="AG172" t="str">
        <f ca="1"/>
        <v>Locação</v>
      </c>
      <c r="AH172" t="str">
        <f ca="1"/>
        <v>Recursos Hídricos</v>
      </c>
      <c r="AI172" t="str">
        <f ca="1"/>
        <v>Remediação</v>
      </c>
      <c r="TJ172" t="str" cm="1">
        <f t="array" aca="1" ref="TJ172:WZ172" ca="1">IFERROR(TRANSPOSE(_xlfn._xlws.SORT(_xlfn.UNIQUE(_xlfn._xlws.FILTER(cp_grupo,(($A172="")+(cp_linha=$A172))*(($C172="")+(cp_subgrupo=$C172))*(($D172="")+(cp_tipo_mercadoria=$D172))*(($E172="")+(cp_fabricante=$E172)))))),"")</f>
        <v>Absorvedores</v>
      </c>
      <c r="TK172" t="str">
        <f ca="1"/>
        <v>Alimentação Eletrico</v>
      </c>
      <c r="TL172" t="str">
        <f ca="1"/>
        <v>Alimentação Solar</v>
      </c>
      <c r="TM172" t="str">
        <f ca="1"/>
        <v>Amostrador Diversos</v>
      </c>
      <c r="TN172" t="str">
        <f ca="1"/>
        <v>Amostrador Não Refrigerado Portátil</v>
      </c>
      <c r="TO172" t="str">
        <f ca="1"/>
        <v>Amostrador Refrigerado Fixo</v>
      </c>
      <c r="TP172" t="str">
        <f ca="1"/>
        <v>Amostrador Refrigerado Portátil</v>
      </c>
      <c r="TQ172" t="str">
        <f ca="1"/>
        <v>Amostragem Diversos</v>
      </c>
      <c r="TR172" t="str">
        <f ca="1"/>
        <v>Analisador Diversos</v>
      </c>
      <c r="TS172" t="str">
        <f ca="1"/>
        <v>Analisador Fixo</v>
      </c>
      <c r="TT172" t="str">
        <f ca="1"/>
        <v xml:space="preserve">Analisador Fixo </v>
      </c>
      <c r="TU172" t="str">
        <f ca="1"/>
        <v>Analisador Microbiologico</v>
      </c>
      <c r="TV172" t="str">
        <f ca="1"/>
        <v>Analisador Portátil</v>
      </c>
      <c r="TW172" t="str">
        <f ca="1"/>
        <v xml:space="preserve">Analisador Portátil </v>
      </c>
      <c r="TX172" t="str">
        <f ca="1"/>
        <v>Analisador Portátil Locação</v>
      </c>
      <c r="TY172" t="str">
        <f ca="1"/>
        <v>Aterramento Diversos</v>
      </c>
      <c r="TZ172" t="str">
        <f ca="1"/>
        <v>Bomba de Amostragem Fixa</v>
      </c>
      <c r="UA172" t="str">
        <f ca="1"/>
        <v>BOMBA DE AMOSTRAGEM Fixo</v>
      </c>
      <c r="UB172" t="str">
        <f ca="1"/>
        <v>Bomba de Amostragem Portátil</v>
      </c>
      <c r="UC172" t="str">
        <f ca="1"/>
        <v>Bombeamento Fixo</v>
      </c>
      <c r="UD172" t="str">
        <f ca="1"/>
        <v>Cabeçote/Válvula Extração Metano</v>
      </c>
      <c r="UE172" t="str">
        <f ca="1"/>
        <v>Caixa Separadora Fixo</v>
      </c>
      <c r="UF172" t="str">
        <f ca="1"/>
        <v>Calibração Diversos</v>
      </c>
      <c r="UG172" t="str">
        <f ca="1"/>
        <v>Cinto de Segurança</v>
      </c>
      <c r="UH172" t="str">
        <f ca="1"/>
        <v xml:space="preserve">Cinto de Segurança </v>
      </c>
      <c r="UI172" t="str">
        <f ca="1"/>
        <v>Colorimetro Portátil</v>
      </c>
      <c r="UJ172" t="str">
        <f ca="1"/>
        <v>Conjunto Autônomo</v>
      </c>
      <c r="UK172" t="str">
        <f ca="1"/>
        <v>Cromatógrafo Portátil</v>
      </c>
      <c r="UL172" t="str">
        <f ca="1"/>
        <v>Detector de Incendio Fixo</v>
      </c>
      <c r="UM172" t="str">
        <f ca="1"/>
        <v>Detector Diversos</v>
      </c>
      <c r="UN172" t="str">
        <f ca="1"/>
        <v>Detector Fixo</v>
      </c>
      <c r="UO172" t="str">
        <f ca="1"/>
        <v>Detector Portátil</v>
      </c>
      <c r="UP172" t="str">
        <f ca="1"/>
        <v>Diversos Diversos</v>
      </c>
      <c r="UQ172" t="str">
        <f ca="1"/>
        <v>Dosímetro de ruído</v>
      </c>
      <c r="UR172" t="str">
        <f ca="1"/>
        <v>Elevador de Liquidos Fixo</v>
      </c>
      <c r="US172" t="str">
        <f ca="1"/>
        <v>Extração Diversos</v>
      </c>
      <c r="UT172" t="str">
        <f ca="1"/>
        <v>Filtração Diversos</v>
      </c>
      <c r="UU172" t="str">
        <f ca="1"/>
        <v>Fotometro Portátil</v>
      </c>
      <c r="UV172" t="str">
        <f ca="1"/>
        <v>Guincho</v>
      </c>
      <c r="UW172" t="str">
        <f ca="1"/>
        <v>Impactador de Cascata</v>
      </c>
      <c r="UX172" t="str">
        <f ca="1"/>
        <v>Inativo Inativo</v>
      </c>
      <c r="UY172" t="str">
        <f ca="1"/>
        <v>Locação Diversos</v>
      </c>
      <c r="UZ172" t="str">
        <f ca="1"/>
        <v>Medidor de Material Particulado Fixo</v>
      </c>
      <c r="VA172" t="str">
        <f ca="1"/>
        <v>Medidor de Material Particulado Portátil</v>
      </c>
      <c r="VB172" t="str">
        <f ca="1"/>
        <v>Medidor de Nível de Pressão Sonora</v>
      </c>
      <c r="VC172" t="str">
        <f ca="1"/>
        <v>Medidor de Nivel Diversos</v>
      </c>
      <c r="VD172" t="str">
        <f ca="1"/>
        <v>Medidor de Nivel Fixo</v>
      </c>
      <c r="VE172" t="str">
        <f ca="1"/>
        <v>Medidor de Nivel Portátil</v>
      </c>
      <c r="VF172" t="str">
        <f ca="1"/>
        <v>Medidor de Vazão Argonaut SL</v>
      </c>
      <c r="VG172" t="str">
        <f ca="1"/>
        <v>Medidor de Vazão Fixo</v>
      </c>
      <c r="VH172" t="str">
        <f ca="1"/>
        <v>Medidor de Vazão FlowTracker</v>
      </c>
      <c r="VI172" t="str">
        <f ca="1"/>
        <v>Medidor de Vazão Portátil</v>
      </c>
      <c r="VJ172" t="str">
        <f ca="1"/>
        <v>Medidor de Vazão RS5</v>
      </c>
      <c r="VK172" t="str">
        <f ca="1"/>
        <v>Medidor de Vazão RS6</v>
      </c>
      <c r="VL172" t="str">
        <f ca="1"/>
        <v>Medidor de Vazão RS7</v>
      </c>
      <c r="VM172" t="str">
        <f ca="1"/>
        <v>Medidor de Vazão RS-M10</v>
      </c>
      <c r="VN172" t="str">
        <f ca="1"/>
        <v>Medidor de Vazão RS-M11</v>
      </c>
      <c r="VO172" t="str">
        <f ca="1"/>
        <v>Medidor de Vazão RS-M9</v>
      </c>
      <c r="VP172" t="str">
        <f ca="1"/>
        <v>Medidor de Vazão RS-S5</v>
      </c>
      <c r="VQ172" t="str">
        <f ca="1"/>
        <v>Medidor de Vibração Portátil</v>
      </c>
      <c r="VR172" t="str">
        <f ca="1"/>
        <v>Meteorologia Fixo</v>
      </c>
      <c r="VS172" t="str">
        <f ca="1"/>
        <v>MODFLOW Diversos</v>
      </c>
      <c r="VT172" t="str">
        <f ca="1"/>
        <v>Monitor de Material Particulado</v>
      </c>
      <c r="VU172" t="str">
        <f ca="1"/>
        <v>Monitor de Material Particulado Portátil</v>
      </c>
      <c r="VV172" t="str">
        <f ca="1"/>
        <v>Monitoramento Fixo</v>
      </c>
      <c r="VW172" t="str">
        <f ca="1"/>
        <v>Mosquetão</v>
      </c>
      <c r="VX172" t="str">
        <f ca="1"/>
        <v>Óculos de Proteção</v>
      </c>
      <c r="VY172" t="str">
        <f ca="1"/>
        <v>Outros Diversos</v>
      </c>
      <c r="VZ172" t="str">
        <f ca="1"/>
        <v>Painel controlador Diversos</v>
      </c>
      <c r="WA172" t="str">
        <f ca="1"/>
        <v>Painel controlador Fixo</v>
      </c>
      <c r="WB172" t="str">
        <f ca="1"/>
        <v>Painel controlador Portátil</v>
      </c>
      <c r="WC172" t="str">
        <f ca="1"/>
        <v>Respirador Facial</v>
      </c>
      <c r="WD172" t="str">
        <f ca="1"/>
        <v>Separador de Agua/ Oleo Fixo</v>
      </c>
      <c r="WE172" t="str">
        <f ca="1"/>
        <v>Sistema de Monitoramento de Material Particulado</v>
      </c>
      <c r="WF172" t="str">
        <f ca="1"/>
        <v>Sonda Portátil</v>
      </c>
      <c r="WG172" t="str">
        <f ca="1"/>
        <v xml:space="preserve">Sonda Portátil </v>
      </c>
      <c r="WH172" t="str">
        <f ca="1"/>
        <v>Sonda Serie 6</v>
      </c>
      <c r="WI172" t="str">
        <f ca="1"/>
        <v>Sonda Serie EcoSense</v>
      </c>
      <c r="WJ172" t="str">
        <f ca="1"/>
        <v>Sonda Serie EXO</v>
      </c>
      <c r="WK172" t="str">
        <f ca="1"/>
        <v>Sonda Serie IQ SensorNet</v>
      </c>
      <c r="WL172" t="str">
        <f ca="1"/>
        <v>Sonda Serie Lab &amp; Field</v>
      </c>
      <c r="WM172" t="str">
        <f ca="1"/>
        <v>Sonda Serie MultiLab</v>
      </c>
      <c r="WN172" t="str">
        <f ca="1"/>
        <v>Sonda Serie ODO-RTU</v>
      </c>
      <c r="WO172" t="str">
        <f ca="1"/>
        <v>Sonda Serie Pro</v>
      </c>
      <c r="WP172" t="str">
        <f ca="1"/>
        <v>Sonda Serie ProDigital</v>
      </c>
      <c r="WQ172" t="str">
        <f ca="1"/>
        <v>Sonda Serie TruLab</v>
      </c>
      <c r="WR172" t="str">
        <f ca="1"/>
        <v>Talabarte</v>
      </c>
      <c r="WS172" t="str">
        <f ca="1"/>
        <v>Telemetria Fixo</v>
      </c>
      <c r="WT172" t="str">
        <f ca="1"/>
        <v>TERMAL Fixo</v>
      </c>
      <c r="WU172" t="str">
        <f ca="1"/>
        <v>Transmissão Fixo</v>
      </c>
      <c r="WV172" t="str">
        <f ca="1"/>
        <v>Tratamento Diversos</v>
      </c>
      <c r="WW172" t="str">
        <f ca="1"/>
        <v>Tratamento Fixo</v>
      </c>
      <c r="WX172" t="str">
        <f ca="1"/>
        <v>Travaqueda</v>
      </c>
      <c r="WY172" t="str">
        <f ca="1"/>
        <v>Tripe</v>
      </c>
      <c r="WZ172" t="str">
        <f ca="1"/>
        <v>UMR Fixo</v>
      </c>
      <c r="AMP172" cm="1">
        <f t="array" aca="1" ref="AMP172:AXU172" ca="1">IFERROR(TRANSPOSE(_xlfn._xlws.SORT(_xlfn.UNIQUE(_xlfn._xlws.FILTER(cp_subgrupo,(($A172="")+(cp_linha=$A172))*(($B172="")+(cp_grupo=$B172))*(($D172="")+(cp_tipo_mercadoria=$D172))*(($E172="")+(cp_fabricante=$E172)))))),"")</f>
        <v>550</v>
      </c>
      <c r="AMQ172">
        <f ca="1"/>
        <v>556</v>
      </c>
      <c r="AMR172">
        <f ca="1"/>
        <v>6600</v>
      </c>
      <c r="AMS172">
        <f ca="1"/>
        <v>9500</v>
      </c>
      <c r="AMT172">
        <f ca="1"/>
        <v>9800</v>
      </c>
      <c r="AMU172" t="str">
        <f ca="1"/>
        <v>3017M</v>
      </c>
      <c r="AMV172" t="str">
        <f ca="1"/>
        <v>301-ADI</v>
      </c>
      <c r="AMW172" t="str">
        <f ca="1"/>
        <v>301C</v>
      </c>
      <c r="AMX172" t="str">
        <f ca="1"/>
        <v>301-R8</v>
      </c>
      <c r="AMY172" t="str">
        <f ca="1"/>
        <v>4000 series Isco</v>
      </c>
      <c r="AMZ172" t="str">
        <f ca="1"/>
        <v xml:space="preserve">Absorvedores </v>
      </c>
      <c r="ANA172" t="str">
        <f ca="1"/>
        <v>Acessório</v>
      </c>
      <c r="ANB172" t="str">
        <f ca="1"/>
        <v>ADCP</v>
      </c>
      <c r="ANC172" t="str">
        <f ca="1"/>
        <v>ADP</v>
      </c>
      <c r="AND172" t="str">
        <f ca="1"/>
        <v>ADR 1500</v>
      </c>
      <c r="ANE172" t="str">
        <f ca="1"/>
        <v>AIR AWARE</v>
      </c>
      <c r="ANF172" t="str">
        <f ca="1"/>
        <v>Air Striper</v>
      </c>
      <c r="ANG172" t="str">
        <f ca="1"/>
        <v>AIRSCAN</v>
      </c>
      <c r="ANH172" t="str">
        <f ca="1"/>
        <v>Amostrador</v>
      </c>
      <c r="ANI172" t="str">
        <f ca="1"/>
        <v>Anel</v>
      </c>
      <c r="ANJ172" t="str">
        <f ca="1"/>
        <v>APEX 2</v>
      </c>
      <c r="ANK172" t="str">
        <f ca="1"/>
        <v>Argonaut</v>
      </c>
      <c r="ANL172" t="str">
        <f ca="1"/>
        <v>Auto Pump</v>
      </c>
      <c r="ANM172" t="str">
        <f ca="1"/>
        <v>BADGE PLUS</v>
      </c>
      <c r="ANN172" t="str">
        <f ca="1"/>
        <v>Biogas</v>
      </c>
      <c r="ANO172" t="str">
        <f ca="1"/>
        <v>BIOGAS 300</v>
      </c>
      <c r="ANP172" t="str">
        <f ca="1"/>
        <v>BIOGAS 3000</v>
      </c>
      <c r="ANQ172" t="str">
        <f ca="1"/>
        <v>BIOGAS 5000</v>
      </c>
      <c r="ANR172" t="str">
        <f ca="1"/>
        <v>BM25</v>
      </c>
      <c r="ANS172" t="str">
        <f ca="1"/>
        <v>Bomba</v>
      </c>
      <c r="ANT172" t="str">
        <f ca="1"/>
        <v>BW</v>
      </c>
      <c r="ANU172" t="str">
        <f ca="1"/>
        <v xml:space="preserve">BW </v>
      </c>
      <c r="ANV172" t="str">
        <f ca="1"/>
        <v>BW CLIP</v>
      </c>
      <c r="ANW172" t="str">
        <f ca="1"/>
        <v>BW FLEX</v>
      </c>
      <c r="ANX172" t="str">
        <f ca="1"/>
        <v>BW ICON</v>
      </c>
      <c r="ANY172" t="str">
        <f ca="1"/>
        <v>BW SOLO</v>
      </c>
      <c r="ANZ172" t="str">
        <f ca="1"/>
        <v>BW ULTRA</v>
      </c>
      <c r="AOA172" t="str">
        <f ca="1"/>
        <v>C100</v>
      </c>
      <c r="AOB172" t="str">
        <f ca="1"/>
        <v>Cabo</v>
      </c>
      <c r="AOC172" t="str">
        <f ca="1"/>
        <v>Calibração</v>
      </c>
      <c r="AOD172" t="str">
        <f ca="1"/>
        <v>Castaway</v>
      </c>
      <c r="AOE172" t="str">
        <f ca="1"/>
        <v>CEL-24X</v>
      </c>
      <c r="AOF172" t="str">
        <f ca="1"/>
        <v>CEL-35X</v>
      </c>
      <c r="AOG172" t="str">
        <f ca="1"/>
        <v>CEL-62X</v>
      </c>
      <c r="AOH172" t="str">
        <f ca="1"/>
        <v>CEL-63X</v>
      </c>
      <c r="AOI172" t="str">
        <f ca="1"/>
        <v>Certificado</v>
      </c>
      <c r="AOJ172" t="str">
        <f ca="1"/>
        <v>CEX300</v>
      </c>
      <c r="AOK172" t="str">
        <f ca="1"/>
        <v>Chempro</v>
      </c>
      <c r="AOL172" t="str">
        <f ca="1"/>
        <v>Cilindro</v>
      </c>
      <c r="AOM172" t="str">
        <f ca="1"/>
        <v xml:space="preserve">Cinto de Segurança </v>
      </c>
      <c r="AON172" t="str">
        <f ca="1"/>
        <v>Clean Cell Pro</v>
      </c>
      <c r="AOO172" t="str">
        <f ca="1"/>
        <v>CLEANVIEWERGAS</v>
      </c>
      <c r="AOP172" t="str">
        <f ca="1"/>
        <v>CM4</v>
      </c>
      <c r="AOQ172" t="str">
        <f ca="1"/>
        <v>CONDUCTIVITY PLUS</v>
      </c>
      <c r="AOR172" t="str">
        <f ca="1"/>
        <v>CONTADOR DE CICLOS</v>
      </c>
      <c r="AOS172" t="str">
        <f ca="1"/>
        <v>Controlador</v>
      </c>
      <c r="AOT172" t="str">
        <f ca="1"/>
        <v>CTX 300</v>
      </c>
      <c r="AOU172" t="str">
        <f ca="1"/>
        <v>CUB</v>
      </c>
      <c r="AOV172" t="str">
        <f ca="1"/>
        <v>DataLogger</v>
      </c>
      <c r="AOW172" t="str">
        <f ca="1"/>
        <v>DATARAM 4</v>
      </c>
      <c r="AOX172" t="str">
        <f ca="1"/>
        <v>DBADGE 2</v>
      </c>
      <c r="AOY172" t="str">
        <f ca="1"/>
        <v>DBO</v>
      </c>
      <c r="AOZ172" t="str">
        <f ca="1"/>
        <v>DIPPER TOUGH</v>
      </c>
      <c r="APA172" t="str">
        <f ca="1"/>
        <v>DIPPERLOG</v>
      </c>
      <c r="APB172" t="str">
        <f ca="1"/>
        <v>DIPPER-T</v>
      </c>
      <c r="APC172" t="str">
        <f ca="1"/>
        <v>Display</v>
      </c>
      <c r="APD172" t="str">
        <f ca="1"/>
        <v>Diversos</v>
      </c>
      <c r="APE172" t="str">
        <f ca="1"/>
        <v>DO200</v>
      </c>
      <c r="APF172" t="str">
        <f ca="1"/>
        <v>DURATRACKER</v>
      </c>
      <c r="APG172" t="str">
        <f ca="1"/>
        <v>E3 POINT</v>
      </c>
      <c r="APH172" t="str">
        <f ca="1"/>
        <v>EAGLE</v>
      </c>
      <c r="API172" t="str">
        <f ca="1"/>
        <v>EC300</v>
      </c>
      <c r="APJ172" t="str">
        <f ca="1"/>
        <v>EC30A</v>
      </c>
      <c r="APK172" t="str">
        <f ca="1"/>
        <v>Embarcação</v>
      </c>
      <c r="APL172" t="str">
        <f ca="1"/>
        <v>EmeClean</v>
      </c>
      <c r="APM172" t="str">
        <f ca="1"/>
        <v>Estação</v>
      </c>
      <c r="APN172" t="str">
        <f ca="1"/>
        <v>Estrutura</v>
      </c>
      <c r="APO172" t="str">
        <f ca="1"/>
        <v>EXO</v>
      </c>
      <c r="APP172" t="str">
        <f ca="1"/>
        <v>EXO (Completa)</v>
      </c>
      <c r="APQ172" t="str">
        <f ca="1"/>
        <v>EXTREME</v>
      </c>
      <c r="APR172" t="str">
        <f ca="1"/>
        <v>FALCO</v>
      </c>
      <c r="APS172" t="str">
        <f ca="1"/>
        <v>FAU</v>
      </c>
      <c r="APT172" t="str">
        <f ca="1"/>
        <v>Ferramental</v>
      </c>
      <c r="APU172" t="str">
        <f ca="1"/>
        <v>Filtro</v>
      </c>
      <c r="APV172" t="str">
        <f ca="1"/>
        <v>FIREPRO</v>
      </c>
      <c r="APW172" t="str">
        <f ca="1"/>
        <v>FlowTracker</v>
      </c>
      <c r="APX172" t="str">
        <f ca="1"/>
        <v>FROG</v>
      </c>
      <c r="APY172" t="str">
        <f ca="1"/>
        <v>FS20X</v>
      </c>
      <c r="APZ172" t="str">
        <f ca="1"/>
        <v>FS-20X</v>
      </c>
      <c r="AQA172" t="str">
        <f ca="1"/>
        <v>FS24X</v>
      </c>
      <c r="AQB172" t="str">
        <f ca="1"/>
        <v>FSL100</v>
      </c>
      <c r="AQC172" t="str">
        <f ca="1"/>
        <v>FSX</v>
      </c>
      <c r="AQD172" t="str">
        <f ca="1"/>
        <v>G100</v>
      </c>
      <c r="AQE172" t="str">
        <f ca="1"/>
        <v>G110</v>
      </c>
      <c r="AQF172" t="str">
        <f ca="1"/>
        <v>G200</v>
      </c>
      <c r="AQG172" t="str">
        <f ca="1"/>
        <v>GA 3000</v>
      </c>
      <c r="AQH172" t="str">
        <f ca="1"/>
        <v>GA 5000</v>
      </c>
      <c r="AQI172" t="str">
        <f ca="1"/>
        <v>GASCARD</v>
      </c>
      <c r="AQJ172" t="str">
        <f ca="1"/>
        <v>GASCEHCK G</v>
      </c>
      <c r="AQK172" t="str">
        <f ca="1"/>
        <v>Gascheck</v>
      </c>
      <c r="AQL172" t="str">
        <f ca="1"/>
        <v>GASCHECK 3000</v>
      </c>
      <c r="AQM172" t="str">
        <f ca="1"/>
        <v>GASCHECK 5000</v>
      </c>
      <c r="AQN172" t="str">
        <f ca="1"/>
        <v>GASCHECK 6000</v>
      </c>
      <c r="AQO172" t="str">
        <f ca="1"/>
        <v>GASCHECK G</v>
      </c>
      <c r="AQP172" t="str">
        <f ca="1"/>
        <v>GASCHECK P1</v>
      </c>
      <c r="AQQ172" t="str">
        <f ca="1"/>
        <v>GASPOINT</v>
      </c>
      <c r="AQR172" t="str">
        <f ca="1"/>
        <v>GATEWAY</v>
      </c>
      <c r="AQS172" t="str">
        <f ca="1"/>
        <v>GEM</v>
      </c>
      <c r="AQT172" t="str">
        <f ca="1"/>
        <v>GEM 2000</v>
      </c>
      <c r="AQU172" t="str">
        <f ca="1"/>
        <v>GEM 5000</v>
      </c>
      <c r="AQV172" t="str">
        <f ca="1"/>
        <v>GEM/GA/BIOGAS 5000</v>
      </c>
      <c r="AQW172" t="str">
        <f ca="1"/>
        <v>GeneCount</v>
      </c>
      <c r="AQX172" t="str">
        <f ca="1"/>
        <v>GENIE</v>
      </c>
      <c r="AQY172" t="str">
        <f ca="1"/>
        <v>Guardian</v>
      </c>
      <c r="AQZ172" t="str">
        <f ca="1"/>
        <v>GUARDIAN 2</v>
      </c>
      <c r="ARA172" t="str">
        <f ca="1"/>
        <v>H.OIL</v>
      </c>
      <c r="ARB172" t="str">
        <f ca="1"/>
        <v>HA20</v>
      </c>
      <c r="ARC172" t="str">
        <f ca="1"/>
        <v>HA40</v>
      </c>
      <c r="ARD172" t="str">
        <f ca="1"/>
        <v>HA-71</v>
      </c>
      <c r="ARE172" t="str">
        <f ca="1"/>
        <v>HA-72</v>
      </c>
      <c r="ARF172" t="str">
        <f ca="1"/>
        <v>HAVEX</v>
      </c>
      <c r="ARG172" t="str">
        <f ca="1"/>
        <v>HON</v>
      </c>
      <c r="ARH172" t="str">
        <f ca="1"/>
        <v>HON TITAN</v>
      </c>
      <c r="ARI172" t="str">
        <f ca="1"/>
        <v>Hora Técnica</v>
      </c>
      <c r="ARJ172" t="str">
        <f ca="1"/>
        <v>IAQ POINT 2</v>
      </c>
      <c r="ARK172" t="str">
        <f ca="1"/>
        <v>IMPACT PRO</v>
      </c>
      <c r="ARL172" t="str">
        <f ca="1"/>
        <v>Inativo</v>
      </c>
      <c r="ARM172" t="str">
        <f ca="1"/>
        <v>INNOVA</v>
      </c>
      <c r="ARN172" t="str">
        <f ca="1"/>
        <v>Instalação</v>
      </c>
      <c r="ARO172" t="str">
        <f ca="1"/>
        <v>INTELLIDOX</v>
      </c>
      <c r="ARP172" t="str">
        <f ca="1"/>
        <v>IQ PIPE</v>
      </c>
      <c r="ARQ172" t="str">
        <f ca="1"/>
        <v>IQ PLUS</v>
      </c>
      <c r="ARR172" t="str">
        <f ca="1"/>
        <v>IQ Standard</v>
      </c>
      <c r="ARS172" t="str">
        <f ca="1"/>
        <v>ITRANS</v>
      </c>
      <c r="ART172" t="str">
        <f ca="1"/>
        <v>JES-301</v>
      </c>
      <c r="ARU172" t="str">
        <f ca="1"/>
        <v>JFID</v>
      </c>
      <c r="ARV172" t="str">
        <f ca="1"/>
        <v>JH3E</v>
      </c>
      <c r="ARW172" t="str">
        <f ca="1"/>
        <v>JSP-87</v>
      </c>
      <c r="ARX172" t="str">
        <f ca="1"/>
        <v>JSP-89</v>
      </c>
      <c r="ARY172" t="str">
        <f ca="1"/>
        <v>L360</v>
      </c>
      <c r="ARZ172" t="str">
        <f ca="1"/>
        <v>LEAKCHECK P1</v>
      </c>
      <c r="ASA172" t="str">
        <f ca="1"/>
        <v>LEAKMATE</v>
      </c>
      <c r="ASB172" t="str">
        <f ca="1"/>
        <v>Locação</v>
      </c>
      <c r="ASC172" t="str">
        <f ca="1"/>
        <v>Luminometro</v>
      </c>
      <c r="ASD172" t="str">
        <f ca="1"/>
        <v>M10</v>
      </c>
      <c r="ASE172" t="str">
        <f ca="1"/>
        <v>M11</v>
      </c>
      <c r="ASF172" t="str">
        <f ca="1"/>
        <v>M9</v>
      </c>
      <c r="ASG172" t="str">
        <f ca="1"/>
        <v>MAGFLUX</v>
      </c>
      <c r="ASH172" t="str">
        <f ca="1"/>
        <v>Maleta</v>
      </c>
      <c r="ASI172" t="str">
        <f ca="1"/>
        <v>MANHANDLER</v>
      </c>
      <c r="ASJ172" t="str">
        <f ca="1"/>
        <v>MANNING</v>
      </c>
      <c r="ASK172" t="str">
        <f ca="1"/>
        <v>Manta</v>
      </c>
      <c r="ASL172" t="str">
        <f ca="1"/>
        <v>Manta OWS</v>
      </c>
      <c r="ASM172" t="str">
        <f ca="1"/>
        <v>MARPLE</v>
      </c>
      <c r="ASN172" t="str">
        <f ca="1"/>
        <v>MAX XT</v>
      </c>
      <c r="ASO172" t="str">
        <f ca="1"/>
        <v>Metalyser</v>
      </c>
      <c r="ASP172" t="str">
        <f ca="1"/>
        <v>METREX</v>
      </c>
      <c r="ASQ172" t="str">
        <f ca="1"/>
        <v>MGD</v>
      </c>
      <c r="ASR172" t="str">
        <f ca="1"/>
        <v>MICRO 5</v>
      </c>
      <c r="ASS172" t="str">
        <f ca="1"/>
        <v>MicroADV</v>
      </c>
      <c r="AST172" t="str">
        <f ca="1"/>
        <v>MICROCLIP</v>
      </c>
      <c r="ASU172" t="str">
        <f ca="1"/>
        <v>MICRODOCK</v>
      </c>
      <c r="ASV172" t="str">
        <f ca="1"/>
        <v>MICRODUST</v>
      </c>
      <c r="ASW172" t="str">
        <f ca="1"/>
        <v>MIDAS</v>
      </c>
      <c r="ASX172" t="str">
        <f ca="1"/>
        <v>MILLER</v>
      </c>
      <c r="ASY172" t="str">
        <f ca="1"/>
        <v>MIRAN</v>
      </c>
      <c r="ASZ172" t="str">
        <f ca="1"/>
        <v>MKII</v>
      </c>
      <c r="ATA172" t="str">
        <f ca="1"/>
        <v>Moden</v>
      </c>
      <c r="ATB172" t="str">
        <f ca="1"/>
        <v>Mosquetão</v>
      </c>
      <c r="ATC172" t="str">
        <f ca="1"/>
        <v>MP10</v>
      </c>
      <c r="ATD172" t="str">
        <f ca="1"/>
        <v>MP15</v>
      </c>
      <c r="ATE172" t="str">
        <f ca="1"/>
        <v>MP20</v>
      </c>
      <c r="ATF172" t="str">
        <f ca="1"/>
        <v>MP30</v>
      </c>
      <c r="ATG172" t="str">
        <f ca="1"/>
        <v>MP50</v>
      </c>
      <c r="ATH172" t="str">
        <f ca="1"/>
        <v>MPD</v>
      </c>
      <c r="ATI172" t="str">
        <f ca="1"/>
        <v>MULTILAB</v>
      </c>
      <c r="ATJ172" t="str">
        <f ca="1"/>
        <v>MV02</v>
      </c>
      <c r="ATK172" t="str">
        <f ca="1"/>
        <v>MV03</v>
      </c>
      <c r="ATL172" t="str">
        <f ca="1"/>
        <v>MVI</v>
      </c>
      <c r="ATM172" t="str">
        <f ca="1"/>
        <v>MX4</v>
      </c>
      <c r="ATN172" t="str">
        <f ca="1"/>
        <v>MX6</v>
      </c>
      <c r="ATO172" t="str">
        <f ca="1"/>
        <v>NDP - 25 BAN</v>
      </c>
      <c r="ATP172" t="str">
        <f ca="1"/>
        <v>Numatic</v>
      </c>
      <c r="ATQ172" t="str">
        <f ca="1"/>
        <v>ODO200</v>
      </c>
      <c r="ATR172" t="str">
        <f ca="1"/>
        <v>OELD</v>
      </c>
      <c r="ATS172" t="str">
        <f ca="1"/>
        <v>OLCT</v>
      </c>
      <c r="ATT172" t="str">
        <f ca="1"/>
        <v>OPTI-FIT</v>
      </c>
      <c r="ATU172" t="str">
        <f ca="1"/>
        <v>OPTIMA PLUS</v>
      </c>
      <c r="ATV172" t="str">
        <f ca="1"/>
        <v>Outros</v>
      </c>
      <c r="ATW172" t="str">
        <f ca="1"/>
        <v>OWS</v>
      </c>
      <c r="ATX172" t="str">
        <f ca="1"/>
        <v>Painel</v>
      </c>
      <c r="ATY172" t="str">
        <f ca="1"/>
        <v>Painel de Controle</v>
      </c>
      <c r="ATZ172" t="str">
        <f ca="1"/>
        <v>Painel Solar</v>
      </c>
      <c r="AUA172" t="str">
        <f ca="1"/>
        <v>PANTHER</v>
      </c>
      <c r="AUB172" t="str">
        <f ca="1"/>
        <v>PCM</v>
      </c>
      <c r="AUC172" t="str">
        <f ca="1"/>
        <v>PDR1500</v>
      </c>
      <c r="AUD172" t="str">
        <f ca="1"/>
        <v>PH100</v>
      </c>
      <c r="AUE172" t="str">
        <f ca="1"/>
        <v>PHD6</v>
      </c>
      <c r="AUF172" t="str">
        <f ca="1"/>
        <v>PHOCHECK 1000</v>
      </c>
      <c r="AUG172" t="str">
        <f ca="1"/>
        <v>PHOCHECK 3000</v>
      </c>
      <c r="AUH172" t="str">
        <f ca="1"/>
        <v>Pro Plus</v>
      </c>
      <c r="AUI172" t="str">
        <f ca="1"/>
        <v>Pro Quattro</v>
      </c>
      <c r="AUJ172" t="str">
        <f ca="1"/>
        <v>PRO10</v>
      </c>
      <c r="AUK172" t="str">
        <f ca="1"/>
        <v>PRO1020</v>
      </c>
      <c r="AUL172" t="str">
        <f ca="1"/>
        <v>PRO1030</v>
      </c>
      <c r="AUM172" t="str">
        <f ca="1"/>
        <v>PRO20</v>
      </c>
      <c r="AUN172" t="str">
        <f ca="1"/>
        <v>PRO2030</v>
      </c>
      <c r="AUO172" t="str">
        <f ca="1"/>
        <v>PRO30</v>
      </c>
      <c r="AUP172" t="str">
        <f ca="1"/>
        <v>PRODO</v>
      </c>
      <c r="AUQ172" t="str">
        <f ca="1"/>
        <v>ProDss</v>
      </c>
      <c r="AUR172" t="str">
        <f ca="1"/>
        <v>PROSOLO</v>
      </c>
      <c r="AUS172" t="str">
        <f ca="1"/>
        <v>PROSWAP</v>
      </c>
      <c r="AUT172" t="str">
        <f ca="1"/>
        <v>PT100</v>
      </c>
      <c r="AUU172" t="str">
        <f ca="1"/>
        <v>QRAE 3</v>
      </c>
      <c r="AUV172" t="str">
        <f ca="1"/>
        <v>QRAE3</v>
      </c>
      <c r="AUW172" t="str">
        <f ca="1"/>
        <v>QUATTRO</v>
      </c>
      <c r="AUX172" t="str">
        <f ca="1"/>
        <v>Quimico</v>
      </c>
      <c r="AUY172" t="str">
        <f ca="1"/>
        <v>RAEGUARD</v>
      </c>
      <c r="AUZ172" t="str">
        <f ca="1"/>
        <v>Reagente</v>
      </c>
      <c r="AVA172" t="str">
        <f ca="1"/>
        <v>Reforma</v>
      </c>
      <c r="AVB172" t="str">
        <f ca="1"/>
        <v>REMOX</v>
      </c>
      <c r="AVC172" t="str">
        <f ca="1"/>
        <v>RIG RAT</v>
      </c>
      <c r="AVD172" t="str">
        <f ca="1"/>
        <v>RIKEN KEIKE</v>
      </c>
      <c r="AVE172" t="str">
        <f ca="1"/>
        <v>RS5</v>
      </c>
      <c r="AVF172" t="str">
        <f ca="1"/>
        <v>RS6</v>
      </c>
      <c r="AVG172" t="str">
        <f ca="1"/>
        <v>RS7</v>
      </c>
      <c r="AVH172" t="str">
        <f ca="1"/>
        <v>SAGE RIO</v>
      </c>
      <c r="AVI172" t="str">
        <f ca="1"/>
        <v>Sample Pro</v>
      </c>
      <c r="AVJ172" t="str">
        <f ca="1"/>
        <v>SAMPLEASE</v>
      </c>
      <c r="AVK172" t="str">
        <f ca="1"/>
        <v>SC</v>
      </c>
      <c r="AVL172" t="str">
        <f ca="1"/>
        <v>SCORPION</v>
      </c>
      <c r="AVM172" t="str">
        <f ca="1"/>
        <v>SEARCHLINE</v>
      </c>
      <c r="AVN172" t="str">
        <f ca="1"/>
        <v>SENSEPOINT</v>
      </c>
      <c r="AVO172" t="str">
        <f ca="1"/>
        <v>Sensor</v>
      </c>
      <c r="AVP172" t="str">
        <f ca="1"/>
        <v>SERIE BW</v>
      </c>
      <c r="AVQ172" t="str">
        <f ca="1"/>
        <v>SERIE6</v>
      </c>
      <c r="AVR172" t="str">
        <f ca="1"/>
        <v>SHAKETEST</v>
      </c>
      <c r="AVS172" t="str">
        <f ca="1"/>
        <v>SHARPEYE</v>
      </c>
      <c r="AVT172" t="str">
        <f ca="1"/>
        <v>Signature</v>
      </c>
      <c r="AVU172" t="str">
        <f ca="1"/>
        <v>Sistema</v>
      </c>
      <c r="AVV172" t="str">
        <f ca="1"/>
        <v>Skimmer</v>
      </c>
      <c r="AVW172" t="str">
        <f ca="1"/>
        <v>SKINNY DIPPER</v>
      </c>
      <c r="AVX172" t="str">
        <f ca="1"/>
        <v>SM.OIL</v>
      </c>
      <c r="AVY172" t="str">
        <f ca="1"/>
        <v>Software</v>
      </c>
      <c r="AVZ172" t="str">
        <f ca="1"/>
        <v>Solução</v>
      </c>
      <c r="AWA172" t="str">
        <f ca="1"/>
        <v>Sonda RTU</v>
      </c>
      <c r="AWB172" t="str">
        <f ca="1"/>
        <v>SOS-4-003</v>
      </c>
      <c r="AWC172" t="str">
        <f ca="1"/>
        <v>SPERIAN</v>
      </c>
      <c r="AWD172" t="str">
        <f ca="1"/>
        <v>SPM FLEX</v>
      </c>
      <c r="AWE172" t="str">
        <f ca="1"/>
        <v>T8000</v>
      </c>
      <c r="AWF172" t="str">
        <f ca="1"/>
        <v>TadLar Bag</v>
      </c>
      <c r="AWG172" t="str">
        <f ca="1"/>
        <v>TERMAL</v>
      </c>
      <c r="AWH172" t="str">
        <f ca="1"/>
        <v>Termovelocimétrico</v>
      </c>
      <c r="AWI172" t="str">
        <f ca="1"/>
        <v>TIGER</v>
      </c>
      <c r="AWJ172" t="str">
        <f ca="1"/>
        <v>TITAN</v>
      </c>
      <c r="AWK172" t="str">
        <f ca="1"/>
        <v>TITAN 2</v>
      </c>
      <c r="AWL172" t="str">
        <f ca="1"/>
        <v>TOP TRACK</v>
      </c>
      <c r="AWM172" t="str">
        <f ca="1"/>
        <v>TOUCHPOINT</v>
      </c>
      <c r="AWN172" t="str">
        <f ca="1"/>
        <v>Transdutor</v>
      </c>
      <c r="AWO172" t="str">
        <f ca="1"/>
        <v>Transmissor</v>
      </c>
      <c r="AWP172" t="str">
        <f ca="1"/>
        <v>Treinamento</v>
      </c>
      <c r="AWQ172" t="str">
        <f ca="1"/>
        <v>TruLab</v>
      </c>
      <c r="AWR172" t="str">
        <f ca="1"/>
        <v>TVA</v>
      </c>
      <c r="AWS172" t="str">
        <f ca="1"/>
        <v xml:space="preserve">TVA </v>
      </c>
      <c r="AWT172" t="str">
        <f ca="1"/>
        <v>TVA 1000B</v>
      </c>
      <c r="AWU172" t="str">
        <f ca="1"/>
        <v>TVA 2020</v>
      </c>
      <c r="AWV172" t="str">
        <f ca="1"/>
        <v>TVOC</v>
      </c>
      <c r="AWW172" t="str">
        <f ca="1"/>
        <v>TX1</v>
      </c>
      <c r="AWX172" t="str">
        <f ca="1"/>
        <v>UMR</v>
      </c>
      <c r="AWY172" t="str">
        <f ca="1"/>
        <v>UVEX</v>
      </c>
      <c r="AWZ172" t="str">
        <f ca="1"/>
        <v>Vapor pin/ Clean</v>
      </c>
      <c r="AXA172" t="str">
        <f ca="1"/>
        <v>WATER TAPE</v>
      </c>
      <c r="AXB172" t="str">
        <f ca="1"/>
        <v>WELLHEAD</v>
      </c>
      <c r="AXC172" t="str">
        <f ca="1"/>
        <v>WellTape</v>
      </c>
      <c r="AXD172" t="str">
        <f ca="1"/>
        <v>WX16</v>
      </c>
      <c r="AXE172" t="str">
        <f ca="1"/>
        <v>WX4</v>
      </c>
      <c r="AXF172" t="str">
        <f ca="1"/>
        <v>WX64</v>
      </c>
      <c r="AXG172" t="str">
        <f ca="1"/>
        <v>XCD</v>
      </c>
      <c r="AXH172" t="str">
        <f ca="1"/>
        <v>XCL</v>
      </c>
      <c r="AXI172" t="str">
        <f ca="1"/>
        <v>XNX</v>
      </c>
      <c r="AXJ172" t="str">
        <f ca="1"/>
        <v>XPIS</v>
      </c>
      <c r="AXK172" t="str">
        <f ca="1"/>
        <v>XPV</v>
      </c>
      <c r="AXL172" t="str">
        <f ca="1"/>
        <v>XRL</v>
      </c>
      <c r="AXM172" t="str">
        <f ca="1"/>
        <v>YSI30</v>
      </c>
      <c r="AXN172" t="str">
        <f ca="1"/>
        <v>YSI3100</v>
      </c>
      <c r="AXO172" t="str">
        <f ca="1"/>
        <v>YSI3200</v>
      </c>
      <c r="AXP172" t="str">
        <f ca="1"/>
        <v>YSI5000</v>
      </c>
      <c r="AXQ172" t="str">
        <f ca="1"/>
        <v>YSI5100</v>
      </c>
      <c r="AXR172" t="str">
        <f ca="1"/>
        <v>YSI55</v>
      </c>
      <c r="AXS172" t="str">
        <f ca="1"/>
        <v>YSI60</v>
      </c>
      <c r="AXT172" t="str">
        <f ca="1"/>
        <v>YSI85</v>
      </c>
      <c r="AXU172" t="str">
        <f ca="1"/>
        <v>ZAREBA</v>
      </c>
      <c r="BFV172" t="str" cm="1">
        <f t="array" aca="1" ref="BFV172:BGB172" ca="1">IFERROR(TRANSPOSE(_xlfn._xlws.SORT(_xlfn.UNIQUE(_xlfn._xlws.FILTER(cp_tipo_mercadoria,(($A172="")+(cp_linha=$A172))*(($B172="")+(cp_grupo=$B172))*(($C172="")+(cp_subgrupo=$C172))*(($E172="")+(cp_fabricante=$E172)))))),"")</f>
        <v>Acessório</v>
      </c>
      <c r="BFW172" t="str">
        <f ca="1"/>
        <v>Acessório/Reposição</v>
      </c>
      <c r="BFX172" t="str">
        <f ca="1"/>
        <v>Inativo</v>
      </c>
      <c r="BFY172" t="str">
        <f ca="1"/>
        <v>Insumo</v>
      </c>
      <c r="BFZ172" t="str">
        <f ca="1"/>
        <v>Produto</v>
      </c>
      <c r="BGA172" t="str">
        <f ca="1"/>
        <v>Reposição</v>
      </c>
      <c r="BGB172" t="str">
        <f ca="1"/>
        <v>Serviço</v>
      </c>
      <c r="BZB172" t="str" cm="1">
        <f t="array" aca="1" ref="BZB172:CBA172" ca="1">IFERROR(TRANSPOSE(_xlfn._xlws.SORT(_xlfn.UNIQUE(_xlfn._xlws.FILTER(cp_fabricante,(($A172="")+(cp_linha=$A172))*(($B172="")+(cp_grupo=$B172))*(($C172="")+(cp_subgrupo=$C172))*(($D172="")+(cp_tipo_mercadoria=$D172)))))),"")</f>
        <v>ABK</v>
      </c>
      <c r="BZC172" t="str">
        <f ca="1"/>
        <v>AGT</v>
      </c>
      <c r="BZD172" t="str">
        <f ca="1"/>
        <v>Air Liquide</v>
      </c>
      <c r="BZE172" t="str">
        <f ca="1"/>
        <v>AMBIENTAL</v>
      </c>
      <c r="BZF172" t="str">
        <f ca="1"/>
        <v>AMS</v>
      </c>
      <c r="BZG172" t="str">
        <f ca="1"/>
        <v>Campbell</v>
      </c>
      <c r="BZH172" t="str">
        <f ca="1"/>
        <v>CASELLA</v>
      </c>
      <c r="BZI172" t="str">
        <f ca="1"/>
        <v>CHP</v>
      </c>
      <c r="BZJ172" t="str">
        <f ca="1"/>
        <v>Clean</v>
      </c>
      <c r="BZK172" t="str">
        <f ca="1"/>
        <v>COPPI</v>
      </c>
      <c r="BZL172" t="str">
        <f ca="1"/>
        <v>Coregas</v>
      </c>
      <c r="BZM172" t="str">
        <f ca="1"/>
        <v>DFT</v>
      </c>
      <c r="BZN172" t="str">
        <f ca="1"/>
        <v>DPUNION</v>
      </c>
      <c r="BZO172" t="str">
        <f ca="1"/>
        <v>EDINBURG</v>
      </c>
      <c r="BZP172" t="str">
        <f ca="1"/>
        <v>EMEC</v>
      </c>
      <c r="BZQ172" t="str">
        <f ca="1"/>
        <v>EN NOVATIVE</v>
      </c>
      <c r="BZR172" t="str">
        <f ca="1"/>
        <v>environics</v>
      </c>
      <c r="BZS172" t="str">
        <f ca="1"/>
        <v>EON</v>
      </c>
      <c r="BZT172" t="str">
        <f ca="1"/>
        <v>ESS</v>
      </c>
      <c r="BZU172" t="str">
        <f ca="1"/>
        <v>Fabricante</v>
      </c>
      <c r="BZV172" t="str">
        <f ca="1"/>
        <v>Global Water</v>
      </c>
      <c r="BZW172" t="str">
        <f ca="1"/>
        <v>GRACO</v>
      </c>
      <c r="BZX172" t="str">
        <f ca="1"/>
        <v>HER</v>
      </c>
      <c r="BZY172" t="str">
        <f ca="1"/>
        <v>HISCO</v>
      </c>
      <c r="BZZ172" t="str">
        <f ca="1"/>
        <v>HON</v>
      </c>
      <c r="CAA172" t="str">
        <f ca="1"/>
        <v>Inativo</v>
      </c>
      <c r="CAB172" t="str">
        <f ca="1"/>
        <v>Industrial</v>
      </c>
      <c r="CAC172" t="str">
        <f ca="1"/>
        <v>ION</v>
      </c>
      <c r="CAD172" t="str">
        <f ca="1"/>
        <v>ISCO</v>
      </c>
      <c r="CAE172" t="str">
        <f ca="1"/>
        <v>JCT</v>
      </c>
      <c r="CAF172" t="str">
        <f ca="1"/>
        <v>LINDE</v>
      </c>
      <c r="CAG172" t="str">
        <f ca="1"/>
        <v>Luminutra</v>
      </c>
      <c r="CAH172" t="str">
        <f ca="1"/>
        <v>MJK</v>
      </c>
      <c r="CAI172" t="str">
        <f ca="1"/>
        <v>NIVELCO</v>
      </c>
      <c r="CAJ172" t="str">
        <f ca="1"/>
        <v>NOVALINX</v>
      </c>
      <c r="CAK172" t="str">
        <f ca="1"/>
        <v>Oceanalpha</v>
      </c>
      <c r="CAL172" t="str">
        <f ca="1"/>
        <v>QED</v>
      </c>
      <c r="CAM172" t="str">
        <f ca="1"/>
        <v>RADIONDETECTION</v>
      </c>
      <c r="CAN172" t="str">
        <f ca="1"/>
        <v>RDI</v>
      </c>
      <c r="CAO172" t="str">
        <f ca="1"/>
        <v>Regenesis</v>
      </c>
      <c r="CAP172" t="str">
        <f ca="1"/>
        <v>RIKA</v>
      </c>
      <c r="CAQ172" t="str">
        <f ca="1"/>
        <v>SF</v>
      </c>
      <c r="CAR172" t="str">
        <f ca="1"/>
        <v>SHANGHAI</v>
      </c>
      <c r="CAS172" t="str">
        <f ca="1"/>
        <v>SON</v>
      </c>
      <c r="CAT172" t="str">
        <f ca="1"/>
        <v>TDS</v>
      </c>
      <c r="CAU172" t="str">
        <f ca="1"/>
        <v>Thermo</v>
      </c>
      <c r="CAV172" t="str">
        <f ca="1"/>
        <v>Trace2o</v>
      </c>
      <c r="CAW172" t="str">
        <f ca="1"/>
        <v>VAPOR PIN</v>
      </c>
      <c r="CAX172" t="str">
        <f ca="1"/>
        <v>waterloo</v>
      </c>
      <c r="CAY172" t="str">
        <f ca="1"/>
        <v>White</v>
      </c>
      <c r="CAZ172" t="str">
        <f ca="1"/>
        <v>YSI</v>
      </c>
      <c r="CBA172">
        <f ca="1"/>
        <v>0</v>
      </c>
    </row>
    <row r="173" spans="30:624 1030:2081" x14ac:dyDescent="0.25">
      <c r="AD173" t="str" cm="1">
        <f t="array" aca="1" ref="AD173:AI173" ca="1">IFERROR(TRANSPOSE(_xlfn._xlws.SORT(_xlfn.UNIQUE(_xlfn._xlws.FILTER(cp_linha,(($B173="")+(cp_grupo=$B173))*(($C173="")+(cp_subgrupo=$C173))*(($D173="")+(cp_tipo_mercadoria=$D173))*(($E173="")+(cp_fabricante=$E173)))))),"")</f>
        <v>Detecção e Processos de Gases</v>
      </c>
      <c r="AE173" t="str">
        <f ca="1"/>
        <v>Diversos</v>
      </c>
      <c r="AF173" t="str">
        <f ca="1"/>
        <v>Inativo</v>
      </c>
      <c r="AG173" t="str">
        <f ca="1"/>
        <v>Locação</v>
      </c>
      <c r="AH173" t="str">
        <f ca="1"/>
        <v>Recursos Hídricos</v>
      </c>
      <c r="AI173" t="str">
        <f ca="1"/>
        <v>Remediação</v>
      </c>
      <c r="TJ173" t="str" cm="1">
        <f t="array" aca="1" ref="TJ173:WZ173" ca="1">IFERROR(TRANSPOSE(_xlfn._xlws.SORT(_xlfn.UNIQUE(_xlfn._xlws.FILTER(cp_grupo,(($A173="")+(cp_linha=$A173))*(($C173="")+(cp_subgrupo=$C173))*(($D173="")+(cp_tipo_mercadoria=$D173))*(($E173="")+(cp_fabricante=$E173)))))),"")</f>
        <v>Absorvedores</v>
      </c>
      <c r="TK173" t="str">
        <f ca="1"/>
        <v>Alimentação Eletrico</v>
      </c>
      <c r="TL173" t="str">
        <f ca="1"/>
        <v>Alimentação Solar</v>
      </c>
      <c r="TM173" t="str">
        <f ca="1"/>
        <v>Amostrador Diversos</v>
      </c>
      <c r="TN173" t="str">
        <f ca="1"/>
        <v>Amostrador Não Refrigerado Portátil</v>
      </c>
      <c r="TO173" t="str">
        <f ca="1"/>
        <v>Amostrador Refrigerado Fixo</v>
      </c>
      <c r="TP173" t="str">
        <f ca="1"/>
        <v>Amostrador Refrigerado Portátil</v>
      </c>
      <c r="TQ173" t="str">
        <f ca="1"/>
        <v>Amostragem Diversos</v>
      </c>
      <c r="TR173" t="str">
        <f ca="1"/>
        <v>Analisador Diversos</v>
      </c>
      <c r="TS173" t="str">
        <f ca="1"/>
        <v>Analisador Fixo</v>
      </c>
      <c r="TT173" t="str">
        <f ca="1"/>
        <v xml:space="preserve">Analisador Fixo </v>
      </c>
      <c r="TU173" t="str">
        <f ca="1"/>
        <v>Analisador Microbiologico</v>
      </c>
      <c r="TV173" t="str">
        <f ca="1"/>
        <v>Analisador Portátil</v>
      </c>
      <c r="TW173" t="str">
        <f ca="1"/>
        <v xml:space="preserve">Analisador Portátil </v>
      </c>
      <c r="TX173" t="str">
        <f ca="1"/>
        <v>Analisador Portátil Locação</v>
      </c>
      <c r="TY173" t="str">
        <f ca="1"/>
        <v>Aterramento Diversos</v>
      </c>
      <c r="TZ173" t="str">
        <f ca="1"/>
        <v>Bomba de Amostragem Fixa</v>
      </c>
      <c r="UA173" t="str">
        <f ca="1"/>
        <v>BOMBA DE AMOSTRAGEM Fixo</v>
      </c>
      <c r="UB173" t="str">
        <f ca="1"/>
        <v>Bomba de Amostragem Portátil</v>
      </c>
      <c r="UC173" t="str">
        <f ca="1"/>
        <v>Bombeamento Fixo</v>
      </c>
      <c r="UD173" t="str">
        <f ca="1"/>
        <v>Cabeçote/Válvula Extração Metano</v>
      </c>
      <c r="UE173" t="str">
        <f ca="1"/>
        <v>Caixa Separadora Fixo</v>
      </c>
      <c r="UF173" t="str">
        <f ca="1"/>
        <v>Calibração Diversos</v>
      </c>
      <c r="UG173" t="str">
        <f ca="1"/>
        <v>Cinto de Segurança</v>
      </c>
      <c r="UH173" t="str">
        <f ca="1"/>
        <v xml:space="preserve">Cinto de Segurança </v>
      </c>
      <c r="UI173" t="str">
        <f ca="1"/>
        <v>Colorimetro Portátil</v>
      </c>
      <c r="UJ173" t="str">
        <f ca="1"/>
        <v>Conjunto Autônomo</v>
      </c>
      <c r="UK173" t="str">
        <f ca="1"/>
        <v>Cromatógrafo Portátil</v>
      </c>
      <c r="UL173" t="str">
        <f ca="1"/>
        <v>Detector de Incendio Fixo</v>
      </c>
      <c r="UM173" t="str">
        <f ca="1"/>
        <v>Detector Diversos</v>
      </c>
      <c r="UN173" t="str">
        <f ca="1"/>
        <v>Detector Fixo</v>
      </c>
      <c r="UO173" t="str">
        <f ca="1"/>
        <v>Detector Portátil</v>
      </c>
      <c r="UP173" t="str">
        <f ca="1"/>
        <v>Diversos Diversos</v>
      </c>
      <c r="UQ173" t="str">
        <f ca="1"/>
        <v>Dosímetro de ruído</v>
      </c>
      <c r="UR173" t="str">
        <f ca="1"/>
        <v>Elevador de Liquidos Fixo</v>
      </c>
      <c r="US173" t="str">
        <f ca="1"/>
        <v>Extração Diversos</v>
      </c>
      <c r="UT173" t="str">
        <f ca="1"/>
        <v>Filtração Diversos</v>
      </c>
      <c r="UU173" t="str">
        <f ca="1"/>
        <v>Fotometro Portátil</v>
      </c>
      <c r="UV173" t="str">
        <f ca="1"/>
        <v>Guincho</v>
      </c>
      <c r="UW173" t="str">
        <f ca="1"/>
        <v>Impactador de Cascata</v>
      </c>
      <c r="UX173" t="str">
        <f ca="1"/>
        <v>Inativo Inativo</v>
      </c>
      <c r="UY173" t="str">
        <f ca="1"/>
        <v>Locação Diversos</v>
      </c>
      <c r="UZ173" t="str">
        <f ca="1"/>
        <v>Medidor de Material Particulado Fixo</v>
      </c>
      <c r="VA173" t="str">
        <f ca="1"/>
        <v>Medidor de Material Particulado Portátil</v>
      </c>
      <c r="VB173" t="str">
        <f ca="1"/>
        <v>Medidor de Nível de Pressão Sonora</v>
      </c>
      <c r="VC173" t="str">
        <f ca="1"/>
        <v>Medidor de Nivel Diversos</v>
      </c>
      <c r="VD173" t="str">
        <f ca="1"/>
        <v>Medidor de Nivel Fixo</v>
      </c>
      <c r="VE173" t="str">
        <f ca="1"/>
        <v>Medidor de Nivel Portátil</v>
      </c>
      <c r="VF173" t="str">
        <f ca="1"/>
        <v>Medidor de Vazão Argonaut SL</v>
      </c>
      <c r="VG173" t="str">
        <f ca="1"/>
        <v>Medidor de Vazão Fixo</v>
      </c>
      <c r="VH173" t="str">
        <f ca="1"/>
        <v>Medidor de Vazão FlowTracker</v>
      </c>
      <c r="VI173" t="str">
        <f ca="1"/>
        <v>Medidor de Vazão Portátil</v>
      </c>
      <c r="VJ173" t="str">
        <f ca="1"/>
        <v>Medidor de Vazão RS5</v>
      </c>
      <c r="VK173" t="str">
        <f ca="1"/>
        <v>Medidor de Vazão RS6</v>
      </c>
      <c r="VL173" t="str">
        <f ca="1"/>
        <v>Medidor de Vazão RS7</v>
      </c>
      <c r="VM173" t="str">
        <f ca="1"/>
        <v>Medidor de Vazão RS-M10</v>
      </c>
      <c r="VN173" t="str">
        <f ca="1"/>
        <v>Medidor de Vazão RS-M11</v>
      </c>
      <c r="VO173" t="str">
        <f ca="1"/>
        <v>Medidor de Vazão RS-M9</v>
      </c>
      <c r="VP173" t="str">
        <f ca="1"/>
        <v>Medidor de Vazão RS-S5</v>
      </c>
      <c r="VQ173" t="str">
        <f ca="1"/>
        <v>Medidor de Vibração Portátil</v>
      </c>
      <c r="VR173" t="str">
        <f ca="1"/>
        <v>Meteorologia Fixo</v>
      </c>
      <c r="VS173" t="str">
        <f ca="1"/>
        <v>MODFLOW Diversos</v>
      </c>
      <c r="VT173" t="str">
        <f ca="1"/>
        <v>Monitor de Material Particulado</v>
      </c>
      <c r="VU173" t="str">
        <f ca="1"/>
        <v>Monitor de Material Particulado Portátil</v>
      </c>
      <c r="VV173" t="str">
        <f ca="1"/>
        <v>Monitoramento Fixo</v>
      </c>
      <c r="VW173" t="str">
        <f ca="1"/>
        <v>Mosquetão</v>
      </c>
      <c r="VX173" t="str">
        <f ca="1"/>
        <v>Óculos de Proteção</v>
      </c>
      <c r="VY173" t="str">
        <f ca="1"/>
        <v>Outros Diversos</v>
      </c>
      <c r="VZ173" t="str">
        <f ca="1"/>
        <v>Painel controlador Diversos</v>
      </c>
      <c r="WA173" t="str">
        <f ca="1"/>
        <v>Painel controlador Fixo</v>
      </c>
      <c r="WB173" t="str">
        <f ca="1"/>
        <v>Painel controlador Portátil</v>
      </c>
      <c r="WC173" t="str">
        <f ca="1"/>
        <v>Respirador Facial</v>
      </c>
      <c r="WD173" t="str">
        <f ca="1"/>
        <v>Separador de Agua/ Oleo Fixo</v>
      </c>
      <c r="WE173" t="str">
        <f ca="1"/>
        <v>Sistema de Monitoramento de Material Particulado</v>
      </c>
      <c r="WF173" t="str">
        <f ca="1"/>
        <v>Sonda Portátil</v>
      </c>
      <c r="WG173" t="str">
        <f ca="1"/>
        <v xml:space="preserve">Sonda Portátil </v>
      </c>
      <c r="WH173" t="str">
        <f ca="1"/>
        <v>Sonda Serie 6</v>
      </c>
      <c r="WI173" t="str">
        <f ca="1"/>
        <v>Sonda Serie EcoSense</v>
      </c>
      <c r="WJ173" t="str">
        <f ca="1"/>
        <v>Sonda Serie EXO</v>
      </c>
      <c r="WK173" t="str">
        <f ca="1"/>
        <v>Sonda Serie IQ SensorNet</v>
      </c>
      <c r="WL173" t="str">
        <f ca="1"/>
        <v>Sonda Serie Lab &amp; Field</v>
      </c>
      <c r="WM173" t="str">
        <f ca="1"/>
        <v>Sonda Serie MultiLab</v>
      </c>
      <c r="WN173" t="str">
        <f ca="1"/>
        <v>Sonda Serie ODO-RTU</v>
      </c>
      <c r="WO173" t="str">
        <f ca="1"/>
        <v>Sonda Serie Pro</v>
      </c>
      <c r="WP173" t="str">
        <f ca="1"/>
        <v>Sonda Serie ProDigital</v>
      </c>
      <c r="WQ173" t="str">
        <f ca="1"/>
        <v>Sonda Serie TruLab</v>
      </c>
      <c r="WR173" t="str">
        <f ca="1"/>
        <v>Talabarte</v>
      </c>
      <c r="WS173" t="str">
        <f ca="1"/>
        <v>Telemetria Fixo</v>
      </c>
      <c r="WT173" t="str">
        <f ca="1"/>
        <v>TERMAL Fixo</v>
      </c>
      <c r="WU173" t="str">
        <f ca="1"/>
        <v>Transmissão Fixo</v>
      </c>
      <c r="WV173" t="str">
        <f ca="1"/>
        <v>Tratamento Diversos</v>
      </c>
      <c r="WW173" t="str">
        <f ca="1"/>
        <v>Tratamento Fixo</v>
      </c>
      <c r="WX173" t="str">
        <f ca="1"/>
        <v>Travaqueda</v>
      </c>
      <c r="WY173" t="str">
        <f ca="1"/>
        <v>Tripe</v>
      </c>
      <c r="WZ173" t="str">
        <f ca="1"/>
        <v>UMR Fixo</v>
      </c>
      <c r="AMP173" cm="1">
        <f t="array" aca="1" ref="AMP173:AXU173" ca="1">IFERROR(TRANSPOSE(_xlfn._xlws.SORT(_xlfn.UNIQUE(_xlfn._xlws.FILTER(cp_subgrupo,(($A173="")+(cp_linha=$A173))*(($B173="")+(cp_grupo=$B173))*(($D173="")+(cp_tipo_mercadoria=$D173))*(($E173="")+(cp_fabricante=$E173)))))),"")</f>
        <v>550</v>
      </c>
      <c r="AMQ173">
        <f ca="1"/>
        <v>556</v>
      </c>
      <c r="AMR173">
        <f ca="1"/>
        <v>6600</v>
      </c>
      <c r="AMS173">
        <f ca="1"/>
        <v>9500</v>
      </c>
      <c r="AMT173">
        <f ca="1"/>
        <v>9800</v>
      </c>
      <c r="AMU173" t="str">
        <f ca="1"/>
        <v>3017M</v>
      </c>
      <c r="AMV173" t="str">
        <f ca="1"/>
        <v>301-ADI</v>
      </c>
      <c r="AMW173" t="str">
        <f ca="1"/>
        <v>301C</v>
      </c>
      <c r="AMX173" t="str">
        <f ca="1"/>
        <v>301-R8</v>
      </c>
      <c r="AMY173" t="str">
        <f ca="1"/>
        <v>4000 series Isco</v>
      </c>
      <c r="AMZ173" t="str">
        <f ca="1"/>
        <v xml:space="preserve">Absorvedores </v>
      </c>
      <c r="ANA173" t="str">
        <f ca="1"/>
        <v>Acessório</v>
      </c>
      <c r="ANB173" t="str">
        <f ca="1"/>
        <v>ADCP</v>
      </c>
      <c r="ANC173" t="str">
        <f ca="1"/>
        <v>ADP</v>
      </c>
      <c r="AND173" t="str">
        <f ca="1"/>
        <v>ADR 1500</v>
      </c>
      <c r="ANE173" t="str">
        <f ca="1"/>
        <v>AIR AWARE</v>
      </c>
      <c r="ANF173" t="str">
        <f ca="1"/>
        <v>Air Striper</v>
      </c>
      <c r="ANG173" t="str">
        <f ca="1"/>
        <v>AIRSCAN</v>
      </c>
      <c r="ANH173" t="str">
        <f ca="1"/>
        <v>Amostrador</v>
      </c>
      <c r="ANI173" t="str">
        <f ca="1"/>
        <v>Anel</v>
      </c>
      <c r="ANJ173" t="str">
        <f ca="1"/>
        <v>APEX 2</v>
      </c>
      <c r="ANK173" t="str">
        <f ca="1"/>
        <v>Argonaut</v>
      </c>
      <c r="ANL173" t="str">
        <f ca="1"/>
        <v>Auto Pump</v>
      </c>
      <c r="ANM173" t="str">
        <f ca="1"/>
        <v>BADGE PLUS</v>
      </c>
      <c r="ANN173" t="str">
        <f ca="1"/>
        <v>Biogas</v>
      </c>
      <c r="ANO173" t="str">
        <f ca="1"/>
        <v>BIOGAS 300</v>
      </c>
      <c r="ANP173" t="str">
        <f ca="1"/>
        <v>BIOGAS 3000</v>
      </c>
      <c r="ANQ173" t="str">
        <f ca="1"/>
        <v>BIOGAS 5000</v>
      </c>
      <c r="ANR173" t="str">
        <f ca="1"/>
        <v>BM25</v>
      </c>
      <c r="ANS173" t="str">
        <f ca="1"/>
        <v>Bomba</v>
      </c>
      <c r="ANT173" t="str">
        <f ca="1"/>
        <v>BW</v>
      </c>
      <c r="ANU173" t="str">
        <f ca="1"/>
        <v xml:space="preserve">BW </v>
      </c>
      <c r="ANV173" t="str">
        <f ca="1"/>
        <v>BW CLIP</v>
      </c>
      <c r="ANW173" t="str">
        <f ca="1"/>
        <v>BW FLEX</v>
      </c>
      <c r="ANX173" t="str">
        <f ca="1"/>
        <v>BW ICON</v>
      </c>
      <c r="ANY173" t="str">
        <f ca="1"/>
        <v>BW SOLO</v>
      </c>
      <c r="ANZ173" t="str">
        <f ca="1"/>
        <v>BW ULTRA</v>
      </c>
      <c r="AOA173" t="str">
        <f ca="1"/>
        <v>C100</v>
      </c>
      <c r="AOB173" t="str">
        <f ca="1"/>
        <v>Cabo</v>
      </c>
      <c r="AOC173" t="str">
        <f ca="1"/>
        <v>Calibração</v>
      </c>
      <c r="AOD173" t="str">
        <f ca="1"/>
        <v>Castaway</v>
      </c>
      <c r="AOE173" t="str">
        <f ca="1"/>
        <v>CEL-24X</v>
      </c>
      <c r="AOF173" t="str">
        <f ca="1"/>
        <v>CEL-35X</v>
      </c>
      <c r="AOG173" t="str">
        <f ca="1"/>
        <v>CEL-62X</v>
      </c>
      <c r="AOH173" t="str">
        <f ca="1"/>
        <v>CEL-63X</v>
      </c>
      <c r="AOI173" t="str">
        <f ca="1"/>
        <v>Certificado</v>
      </c>
      <c r="AOJ173" t="str">
        <f ca="1"/>
        <v>CEX300</v>
      </c>
      <c r="AOK173" t="str">
        <f ca="1"/>
        <v>Chempro</v>
      </c>
      <c r="AOL173" t="str">
        <f ca="1"/>
        <v>Cilindro</v>
      </c>
      <c r="AOM173" t="str">
        <f ca="1"/>
        <v xml:space="preserve">Cinto de Segurança </v>
      </c>
      <c r="AON173" t="str">
        <f ca="1"/>
        <v>Clean Cell Pro</v>
      </c>
      <c r="AOO173" t="str">
        <f ca="1"/>
        <v>CLEANVIEWERGAS</v>
      </c>
      <c r="AOP173" t="str">
        <f ca="1"/>
        <v>CM4</v>
      </c>
      <c r="AOQ173" t="str">
        <f ca="1"/>
        <v>CONDUCTIVITY PLUS</v>
      </c>
      <c r="AOR173" t="str">
        <f ca="1"/>
        <v>CONTADOR DE CICLOS</v>
      </c>
      <c r="AOS173" t="str">
        <f ca="1"/>
        <v>Controlador</v>
      </c>
      <c r="AOT173" t="str">
        <f ca="1"/>
        <v>CTX 300</v>
      </c>
      <c r="AOU173" t="str">
        <f ca="1"/>
        <v>CUB</v>
      </c>
      <c r="AOV173" t="str">
        <f ca="1"/>
        <v>DataLogger</v>
      </c>
      <c r="AOW173" t="str">
        <f ca="1"/>
        <v>DATARAM 4</v>
      </c>
      <c r="AOX173" t="str">
        <f ca="1"/>
        <v>DBADGE 2</v>
      </c>
      <c r="AOY173" t="str">
        <f ca="1"/>
        <v>DBO</v>
      </c>
      <c r="AOZ173" t="str">
        <f ca="1"/>
        <v>DIPPER TOUGH</v>
      </c>
      <c r="APA173" t="str">
        <f ca="1"/>
        <v>DIPPERLOG</v>
      </c>
      <c r="APB173" t="str">
        <f ca="1"/>
        <v>DIPPER-T</v>
      </c>
      <c r="APC173" t="str">
        <f ca="1"/>
        <v>Display</v>
      </c>
      <c r="APD173" t="str">
        <f ca="1"/>
        <v>Diversos</v>
      </c>
      <c r="APE173" t="str">
        <f ca="1"/>
        <v>DO200</v>
      </c>
      <c r="APF173" t="str">
        <f ca="1"/>
        <v>DURATRACKER</v>
      </c>
      <c r="APG173" t="str">
        <f ca="1"/>
        <v>E3 POINT</v>
      </c>
      <c r="APH173" t="str">
        <f ca="1"/>
        <v>EAGLE</v>
      </c>
      <c r="API173" t="str">
        <f ca="1"/>
        <v>EC300</v>
      </c>
      <c r="APJ173" t="str">
        <f ca="1"/>
        <v>EC30A</v>
      </c>
      <c r="APK173" t="str">
        <f ca="1"/>
        <v>Embarcação</v>
      </c>
      <c r="APL173" t="str">
        <f ca="1"/>
        <v>EmeClean</v>
      </c>
      <c r="APM173" t="str">
        <f ca="1"/>
        <v>Estação</v>
      </c>
      <c r="APN173" t="str">
        <f ca="1"/>
        <v>Estrutura</v>
      </c>
      <c r="APO173" t="str">
        <f ca="1"/>
        <v>EXO</v>
      </c>
      <c r="APP173" t="str">
        <f ca="1"/>
        <v>EXO (Completa)</v>
      </c>
      <c r="APQ173" t="str">
        <f ca="1"/>
        <v>EXTREME</v>
      </c>
      <c r="APR173" t="str">
        <f ca="1"/>
        <v>FALCO</v>
      </c>
      <c r="APS173" t="str">
        <f ca="1"/>
        <v>FAU</v>
      </c>
      <c r="APT173" t="str">
        <f ca="1"/>
        <v>Ferramental</v>
      </c>
      <c r="APU173" t="str">
        <f ca="1"/>
        <v>Filtro</v>
      </c>
      <c r="APV173" t="str">
        <f ca="1"/>
        <v>FIREPRO</v>
      </c>
      <c r="APW173" t="str">
        <f ca="1"/>
        <v>FlowTracker</v>
      </c>
      <c r="APX173" t="str">
        <f ca="1"/>
        <v>FROG</v>
      </c>
      <c r="APY173" t="str">
        <f ca="1"/>
        <v>FS20X</v>
      </c>
      <c r="APZ173" t="str">
        <f ca="1"/>
        <v>FS-20X</v>
      </c>
      <c r="AQA173" t="str">
        <f ca="1"/>
        <v>FS24X</v>
      </c>
      <c r="AQB173" t="str">
        <f ca="1"/>
        <v>FSL100</v>
      </c>
      <c r="AQC173" t="str">
        <f ca="1"/>
        <v>FSX</v>
      </c>
      <c r="AQD173" t="str">
        <f ca="1"/>
        <v>G100</v>
      </c>
      <c r="AQE173" t="str">
        <f ca="1"/>
        <v>G110</v>
      </c>
      <c r="AQF173" t="str">
        <f ca="1"/>
        <v>G200</v>
      </c>
      <c r="AQG173" t="str">
        <f ca="1"/>
        <v>GA 3000</v>
      </c>
      <c r="AQH173" t="str">
        <f ca="1"/>
        <v>GA 5000</v>
      </c>
      <c r="AQI173" t="str">
        <f ca="1"/>
        <v>GASCARD</v>
      </c>
      <c r="AQJ173" t="str">
        <f ca="1"/>
        <v>GASCEHCK G</v>
      </c>
      <c r="AQK173" t="str">
        <f ca="1"/>
        <v>Gascheck</v>
      </c>
      <c r="AQL173" t="str">
        <f ca="1"/>
        <v>GASCHECK 3000</v>
      </c>
      <c r="AQM173" t="str">
        <f ca="1"/>
        <v>GASCHECK 5000</v>
      </c>
      <c r="AQN173" t="str">
        <f ca="1"/>
        <v>GASCHECK 6000</v>
      </c>
      <c r="AQO173" t="str">
        <f ca="1"/>
        <v>GASCHECK G</v>
      </c>
      <c r="AQP173" t="str">
        <f ca="1"/>
        <v>GASCHECK P1</v>
      </c>
      <c r="AQQ173" t="str">
        <f ca="1"/>
        <v>GASPOINT</v>
      </c>
      <c r="AQR173" t="str">
        <f ca="1"/>
        <v>GATEWAY</v>
      </c>
      <c r="AQS173" t="str">
        <f ca="1"/>
        <v>GEM</v>
      </c>
      <c r="AQT173" t="str">
        <f ca="1"/>
        <v>GEM 2000</v>
      </c>
      <c r="AQU173" t="str">
        <f ca="1"/>
        <v>GEM 5000</v>
      </c>
      <c r="AQV173" t="str">
        <f ca="1"/>
        <v>GEM/GA/BIOGAS 5000</v>
      </c>
      <c r="AQW173" t="str">
        <f ca="1"/>
        <v>GeneCount</v>
      </c>
      <c r="AQX173" t="str">
        <f ca="1"/>
        <v>GENIE</v>
      </c>
      <c r="AQY173" t="str">
        <f ca="1"/>
        <v>Guardian</v>
      </c>
      <c r="AQZ173" t="str">
        <f ca="1"/>
        <v>GUARDIAN 2</v>
      </c>
      <c r="ARA173" t="str">
        <f ca="1"/>
        <v>H.OIL</v>
      </c>
      <c r="ARB173" t="str">
        <f ca="1"/>
        <v>HA20</v>
      </c>
      <c r="ARC173" t="str">
        <f ca="1"/>
        <v>HA40</v>
      </c>
      <c r="ARD173" t="str">
        <f ca="1"/>
        <v>HA-71</v>
      </c>
      <c r="ARE173" t="str">
        <f ca="1"/>
        <v>HA-72</v>
      </c>
      <c r="ARF173" t="str">
        <f ca="1"/>
        <v>HAVEX</v>
      </c>
      <c r="ARG173" t="str">
        <f ca="1"/>
        <v>HON</v>
      </c>
      <c r="ARH173" t="str">
        <f ca="1"/>
        <v>HON TITAN</v>
      </c>
      <c r="ARI173" t="str">
        <f ca="1"/>
        <v>Hora Técnica</v>
      </c>
      <c r="ARJ173" t="str">
        <f ca="1"/>
        <v>IAQ POINT 2</v>
      </c>
      <c r="ARK173" t="str">
        <f ca="1"/>
        <v>IMPACT PRO</v>
      </c>
      <c r="ARL173" t="str">
        <f ca="1"/>
        <v>Inativo</v>
      </c>
      <c r="ARM173" t="str">
        <f ca="1"/>
        <v>INNOVA</v>
      </c>
      <c r="ARN173" t="str">
        <f ca="1"/>
        <v>Instalação</v>
      </c>
      <c r="ARO173" t="str">
        <f ca="1"/>
        <v>INTELLIDOX</v>
      </c>
      <c r="ARP173" t="str">
        <f ca="1"/>
        <v>IQ PIPE</v>
      </c>
      <c r="ARQ173" t="str">
        <f ca="1"/>
        <v>IQ PLUS</v>
      </c>
      <c r="ARR173" t="str">
        <f ca="1"/>
        <v>IQ Standard</v>
      </c>
      <c r="ARS173" t="str">
        <f ca="1"/>
        <v>ITRANS</v>
      </c>
      <c r="ART173" t="str">
        <f ca="1"/>
        <v>JES-301</v>
      </c>
      <c r="ARU173" t="str">
        <f ca="1"/>
        <v>JFID</v>
      </c>
      <c r="ARV173" t="str">
        <f ca="1"/>
        <v>JH3E</v>
      </c>
      <c r="ARW173" t="str">
        <f ca="1"/>
        <v>JSP-87</v>
      </c>
      <c r="ARX173" t="str">
        <f ca="1"/>
        <v>JSP-89</v>
      </c>
      <c r="ARY173" t="str">
        <f ca="1"/>
        <v>L360</v>
      </c>
      <c r="ARZ173" t="str">
        <f ca="1"/>
        <v>LEAKCHECK P1</v>
      </c>
      <c r="ASA173" t="str">
        <f ca="1"/>
        <v>LEAKMATE</v>
      </c>
      <c r="ASB173" t="str">
        <f ca="1"/>
        <v>Locação</v>
      </c>
      <c r="ASC173" t="str">
        <f ca="1"/>
        <v>Luminometro</v>
      </c>
      <c r="ASD173" t="str">
        <f ca="1"/>
        <v>M10</v>
      </c>
      <c r="ASE173" t="str">
        <f ca="1"/>
        <v>M11</v>
      </c>
      <c r="ASF173" t="str">
        <f ca="1"/>
        <v>M9</v>
      </c>
      <c r="ASG173" t="str">
        <f ca="1"/>
        <v>MAGFLUX</v>
      </c>
      <c r="ASH173" t="str">
        <f ca="1"/>
        <v>Maleta</v>
      </c>
      <c r="ASI173" t="str">
        <f ca="1"/>
        <v>MANHANDLER</v>
      </c>
      <c r="ASJ173" t="str">
        <f ca="1"/>
        <v>MANNING</v>
      </c>
      <c r="ASK173" t="str">
        <f ca="1"/>
        <v>Manta</v>
      </c>
      <c r="ASL173" t="str">
        <f ca="1"/>
        <v>Manta OWS</v>
      </c>
      <c r="ASM173" t="str">
        <f ca="1"/>
        <v>MARPLE</v>
      </c>
      <c r="ASN173" t="str">
        <f ca="1"/>
        <v>MAX XT</v>
      </c>
      <c r="ASO173" t="str">
        <f ca="1"/>
        <v>Metalyser</v>
      </c>
      <c r="ASP173" t="str">
        <f ca="1"/>
        <v>METREX</v>
      </c>
      <c r="ASQ173" t="str">
        <f ca="1"/>
        <v>MGD</v>
      </c>
      <c r="ASR173" t="str">
        <f ca="1"/>
        <v>MICRO 5</v>
      </c>
      <c r="ASS173" t="str">
        <f ca="1"/>
        <v>MicroADV</v>
      </c>
      <c r="AST173" t="str">
        <f ca="1"/>
        <v>MICROCLIP</v>
      </c>
      <c r="ASU173" t="str">
        <f ca="1"/>
        <v>MICRODOCK</v>
      </c>
      <c r="ASV173" t="str">
        <f ca="1"/>
        <v>MICRODUST</v>
      </c>
      <c r="ASW173" t="str">
        <f ca="1"/>
        <v>MIDAS</v>
      </c>
      <c r="ASX173" t="str">
        <f ca="1"/>
        <v>MILLER</v>
      </c>
      <c r="ASY173" t="str">
        <f ca="1"/>
        <v>MIRAN</v>
      </c>
      <c r="ASZ173" t="str">
        <f ca="1"/>
        <v>MKII</v>
      </c>
      <c r="ATA173" t="str">
        <f ca="1"/>
        <v>Moden</v>
      </c>
      <c r="ATB173" t="str">
        <f ca="1"/>
        <v>Mosquetão</v>
      </c>
      <c r="ATC173" t="str">
        <f ca="1"/>
        <v>MP10</v>
      </c>
      <c r="ATD173" t="str">
        <f ca="1"/>
        <v>MP15</v>
      </c>
      <c r="ATE173" t="str">
        <f ca="1"/>
        <v>MP20</v>
      </c>
      <c r="ATF173" t="str">
        <f ca="1"/>
        <v>MP30</v>
      </c>
      <c r="ATG173" t="str">
        <f ca="1"/>
        <v>MP50</v>
      </c>
      <c r="ATH173" t="str">
        <f ca="1"/>
        <v>MPD</v>
      </c>
      <c r="ATI173" t="str">
        <f ca="1"/>
        <v>MULTILAB</v>
      </c>
      <c r="ATJ173" t="str">
        <f ca="1"/>
        <v>MV02</v>
      </c>
      <c r="ATK173" t="str">
        <f ca="1"/>
        <v>MV03</v>
      </c>
      <c r="ATL173" t="str">
        <f ca="1"/>
        <v>MVI</v>
      </c>
      <c r="ATM173" t="str">
        <f ca="1"/>
        <v>MX4</v>
      </c>
      <c r="ATN173" t="str">
        <f ca="1"/>
        <v>MX6</v>
      </c>
      <c r="ATO173" t="str">
        <f ca="1"/>
        <v>NDP - 25 BAN</v>
      </c>
      <c r="ATP173" t="str">
        <f ca="1"/>
        <v>Numatic</v>
      </c>
      <c r="ATQ173" t="str">
        <f ca="1"/>
        <v>ODO200</v>
      </c>
      <c r="ATR173" t="str">
        <f ca="1"/>
        <v>OELD</v>
      </c>
      <c r="ATS173" t="str">
        <f ca="1"/>
        <v>OLCT</v>
      </c>
      <c r="ATT173" t="str">
        <f ca="1"/>
        <v>OPTI-FIT</v>
      </c>
      <c r="ATU173" t="str">
        <f ca="1"/>
        <v>OPTIMA PLUS</v>
      </c>
      <c r="ATV173" t="str">
        <f ca="1"/>
        <v>Outros</v>
      </c>
      <c r="ATW173" t="str">
        <f ca="1"/>
        <v>OWS</v>
      </c>
      <c r="ATX173" t="str">
        <f ca="1"/>
        <v>Painel</v>
      </c>
      <c r="ATY173" t="str">
        <f ca="1"/>
        <v>Painel de Controle</v>
      </c>
      <c r="ATZ173" t="str">
        <f ca="1"/>
        <v>Painel Solar</v>
      </c>
      <c r="AUA173" t="str">
        <f ca="1"/>
        <v>PANTHER</v>
      </c>
      <c r="AUB173" t="str">
        <f ca="1"/>
        <v>PCM</v>
      </c>
      <c r="AUC173" t="str">
        <f ca="1"/>
        <v>PDR1500</v>
      </c>
      <c r="AUD173" t="str">
        <f ca="1"/>
        <v>PH100</v>
      </c>
      <c r="AUE173" t="str">
        <f ca="1"/>
        <v>PHD6</v>
      </c>
      <c r="AUF173" t="str">
        <f ca="1"/>
        <v>PHOCHECK 1000</v>
      </c>
      <c r="AUG173" t="str">
        <f ca="1"/>
        <v>PHOCHECK 3000</v>
      </c>
      <c r="AUH173" t="str">
        <f ca="1"/>
        <v>Pro Plus</v>
      </c>
      <c r="AUI173" t="str">
        <f ca="1"/>
        <v>Pro Quattro</v>
      </c>
      <c r="AUJ173" t="str">
        <f ca="1"/>
        <v>PRO10</v>
      </c>
      <c r="AUK173" t="str">
        <f ca="1"/>
        <v>PRO1020</v>
      </c>
      <c r="AUL173" t="str">
        <f ca="1"/>
        <v>PRO1030</v>
      </c>
      <c r="AUM173" t="str">
        <f ca="1"/>
        <v>PRO20</v>
      </c>
      <c r="AUN173" t="str">
        <f ca="1"/>
        <v>PRO2030</v>
      </c>
      <c r="AUO173" t="str">
        <f ca="1"/>
        <v>PRO30</v>
      </c>
      <c r="AUP173" t="str">
        <f ca="1"/>
        <v>PRODO</v>
      </c>
      <c r="AUQ173" t="str">
        <f ca="1"/>
        <v>ProDss</v>
      </c>
      <c r="AUR173" t="str">
        <f ca="1"/>
        <v>PROSOLO</v>
      </c>
      <c r="AUS173" t="str">
        <f ca="1"/>
        <v>PROSWAP</v>
      </c>
      <c r="AUT173" t="str">
        <f ca="1"/>
        <v>PT100</v>
      </c>
      <c r="AUU173" t="str">
        <f ca="1"/>
        <v>QRAE 3</v>
      </c>
      <c r="AUV173" t="str">
        <f ca="1"/>
        <v>QRAE3</v>
      </c>
      <c r="AUW173" t="str">
        <f ca="1"/>
        <v>QUATTRO</v>
      </c>
      <c r="AUX173" t="str">
        <f ca="1"/>
        <v>Quimico</v>
      </c>
      <c r="AUY173" t="str">
        <f ca="1"/>
        <v>RAEGUARD</v>
      </c>
      <c r="AUZ173" t="str">
        <f ca="1"/>
        <v>Reagente</v>
      </c>
      <c r="AVA173" t="str">
        <f ca="1"/>
        <v>Reforma</v>
      </c>
      <c r="AVB173" t="str">
        <f ca="1"/>
        <v>REMOX</v>
      </c>
      <c r="AVC173" t="str">
        <f ca="1"/>
        <v>RIG RAT</v>
      </c>
      <c r="AVD173" t="str">
        <f ca="1"/>
        <v>RIKEN KEIKE</v>
      </c>
      <c r="AVE173" t="str">
        <f ca="1"/>
        <v>RS5</v>
      </c>
      <c r="AVF173" t="str">
        <f ca="1"/>
        <v>RS6</v>
      </c>
      <c r="AVG173" t="str">
        <f ca="1"/>
        <v>RS7</v>
      </c>
      <c r="AVH173" t="str">
        <f ca="1"/>
        <v>SAGE RIO</v>
      </c>
      <c r="AVI173" t="str">
        <f ca="1"/>
        <v>Sample Pro</v>
      </c>
      <c r="AVJ173" t="str">
        <f ca="1"/>
        <v>SAMPLEASE</v>
      </c>
      <c r="AVK173" t="str">
        <f ca="1"/>
        <v>SC</v>
      </c>
      <c r="AVL173" t="str">
        <f ca="1"/>
        <v>SCORPION</v>
      </c>
      <c r="AVM173" t="str">
        <f ca="1"/>
        <v>SEARCHLINE</v>
      </c>
      <c r="AVN173" t="str">
        <f ca="1"/>
        <v>SENSEPOINT</v>
      </c>
      <c r="AVO173" t="str">
        <f ca="1"/>
        <v>Sensor</v>
      </c>
      <c r="AVP173" t="str">
        <f ca="1"/>
        <v>SERIE BW</v>
      </c>
      <c r="AVQ173" t="str">
        <f ca="1"/>
        <v>SERIE6</v>
      </c>
      <c r="AVR173" t="str">
        <f ca="1"/>
        <v>SHAKETEST</v>
      </c>
      <c r="AVS173" t="str">
        <f ca="1"/>
        <v>SHARPEYE</v>
      </c>
      <c r="AVT173" t="str">
        <f ca="1"/>
        <v>Signature</v>
      </c>
      <c r="AVU173" t="str">
        <f ca="1"/>
        <v>Sistema</v>
      </c>
      <c r="AVV173" t="str">
        <f ca="1"/>
        <v>Skimmer</v>
      </c>
      <c r="AVW173" t="str">
        <f ca="1"/>
        <v>SKINNY DIPPER</v>
      </c>
      <c r="AVX173" t="str">
        <f ca="1"/>
        <v>SM.OIL</v>
      </c>
      <c r="AVY173" t="str">
        <f ca="1"/>
        <v>Software</v>
      </c>
      <c r="AVZ173" t="str">
        <f ca="1"/>
        <v>Solução</v>
      </c>
      <c r="AWA173" t="str">
        <f ca="1"/>
        <v>Sonda RTU</v>
      </c>
      <c r="AWB173" t="str">
        <f ca="1"/>
        <v>SOS-4-003</v>
      </c>
      <c r="AWC173" t="str">
        <f ca="1"/>
        <v>SPERIAN</v>
      </c>
      <c r="AWD173" t="str">
        <f ca="1"/>
        <v>SPM FLEX</v>
      </c>
      <c r="AWE173" t="str">
        <f ca="1"/>
        <v>T8000</v>
      </c>
      <c r="AWF173" t="str">
        <f ca="1"/>
        <v>TadLar Bag</v>
      </c>
      <c r="AWG173" t="str">
        <f ca="1"/>
        <v>TERMAL</v>
      </c>
      <c r="AWH173" t="str">
        <f ca="1"/>
        <v>Termovelocimétrico</v>
      </c>
      <c r="AWI173" t="str">
        <f ca="1"/>
        <v>TIGER</v>
      </c>
      <c r="AWJ173" t="str">
        <f ca="1"/>
        <v>TITAN</v>
      </c>
      <c r="AWK173" t="str">
        <f ca="1"/>
        <v>TITAN 2</v>
      </c>
      <c r="AWL173" t="str">
        <f ca="1"/>
        <v>TOP TRACK</v>
      </c>
      <c r="AWM173" t="str">
        <f ca="1"/>
        <v>TOUCHPOINT</v>
      </c>
      <c r="AWN173" t="str">
        <f ca="1"/>
        <v>Transdutor</v>
      </c>
      <c r="AWO173" t="str">
        <f ca="1"/>
        <v>Transmissor</v>
      </c>
      <c r="AWP173" t="str">
        <f ca="1"/>
        <v>Treinamento</v>
      </c>
      <c r="AWQ173" t="str">
        <f ca="1"/>
        <v>TruLab</v>
      </c>
      <c r="AWR173" t="str">
        <f ca="1"/>
        <v>TVA</v>
      </c>
      <c r="AWS173" t="str">
        <f ca="1"/>
        <v xml:space="preserve">TVA </v>
      </c>
      <c r="AWT173" t="str">
        <f ca="1"/>
        <v>TVA 1000B</v>
      </c>
      <c r="AWU173" t="str">
        <f ca="1"/>
        <v>TVA 2020</v>
      </c>
      <c r="AWV173" t="str">
        <f ca="1"/>
        <v>TVOC</v>
      </c>
      <c r="AWW173" t="str">
        <f ca="1"/>
        <v>TX1</v>
      </c>
      <c r="AWX173" t="str">
        <f ca="1"/>
        <v>UMR</v>
      </c>
      <c r="AWY173" t="str">
        <f ca="1"/>
        <v>UVEX</v>
      </c>
      <c r="AWZ173" t="str">
        <f ca="1"/>
        <v>Vapor pin/ Clean</v>
      </c>
      <c r="AXA173" t="str">
        <f ca="1"/>
        <v>WATER TAPE</v>
      </c>
      <c r="AXB173" t="str">
        <f ca="1"/>
        <v>WELLHEAD</v>
      </c>
      <c r="AXC173" t="str">
        <f ca="1"/>
        <v>WellTape</v>
      </c>
      <c r="AXD173" t="str">
        <f ca="1"/>
        <v>WX16</v>
      </c>
      <c r="AXE173" t="str">
        <f ca="1"/>
        <v>WX4</v>
      </c>
      <c r="AXF173" t="str">
        <f ca="1"/>
        <v>WX64</v>
      </c>
      <c r="AXG173" t="str">
        <f ca="1"/>
        <v>XCD</v>
      </c>
      <c r="AXH173" t="str">
        <f ca="1"/>
        <v>XCL</v>
      </c>
      <c r="AXI173" t="str">
        <f ca="1"/>
        <v>XNX</v>
      </c>
      <c r="AXJ173" t="str">
        <f ca="1"/>
        <v>XPIS</v>
      </c>
      <c r="AXK173" t="str">
        <f ca="1"/>
        <v>XPV</v>
      </c>
      <c r="AXL173" t="str">
        <f ca="1"/>
        <v>XRL</v>
      </c>
      <c r="AXM173" t="str">
        <f ca="1"/>
        <v>YSI30</v>
      </c>
      <c r="AXN173" t="str">
        <f ca="1"/>
        <v>YSI3100</v>
      </c>
      <c r="AXO173" t="str">
        <f ca="1"/>
        <v>YSI3200</v>
      </c>
      <c r="AXP173" t="str">
        <f ca="1"/>
        <v>YSI5000</v>
      </c>
      <c r="AXQ173" t="str">
        <f ca="1"/>
        <v>YSI5100</v>
      </c>
      <c r="AXR173" t="str">
        <f ca="1"/>
        <v>YSI55</v>
      </c>
      <c r="AXS173" t="str">
        <f ca="1"/>
        <v>YSI60</v>
      </c>
      <c r="AXT173" t="str">
        <f ca="1"/>
        <v>YSI85</v>
      </c>
      <c r="AXU173" t="str">
        <f ca="1"/>
        <v>ZAREBA</v>
      </c>
      <c r="BFV173" t="str" cm="1">
        <f t="array" aca="1" ref="BFV173:BGB173" ca="1">IFERROR(TRANSPOSE(_xlfn._xlws.SORT(_xlfn.UNIQUE(_xlfn._xlws.FILTER(cp_tipo_mercadoria,(($A173="")+(cp_linha=$A173))*(($B173="")+(cp_grupo=$B173))*(($C173="")+(cp_subgrupo=$C173))*(($E173="")+(cp_fabricante=$E173)))))),"")</f>
        <v>Acessório</v>
      </c>
      <c r="BFW173" t="str">
        <f ca="1"/>
        <v>Acessório/Reposição</v>
      </c>
      <c r="BFX173" t="str">
        <f ca="1"/>
        <v>Inativo</v>
      </c>
      <c r="BFY173" t="str">
        <f ca="1"/>
        <v>Insumo</v>
      </c>
      <c r="BFZ173" t="str">
        <f ca="1"/>
        <v>Produto</v>
      </c>
      <c r="BGA173" t="str">
        <f ca="1"/>
        <v>Reposição</v>
      </c>
      <c r="BGB173" t="str">
        <f ca="1"/>
        <v>Serviço</v>
      </c>
      <c r="BZB173" t="str" cm="1">
        <f t="array" aca="1" ref="BZB173:CBA173" ca="1">IFERROR(TRANSPOSE(_xlfn._xlws.SORT(_xlfn.UNIQUE(_xlfn._xlws.FILTER(cp_fabricante,(($A173="")+(cp_linha=$A173))*(($B173="")+(cp_grupo=$B173))*(($C173="")+(cp_subgrupo=$C173))*(($D173="")+(cp_tipo_mercadoria=$D173)))))),"")</f>
        <v>ABK</v>
      </c>
      <c r="BZC173" t="str">
        <f ca="1"/>
        <v>AGT</v>
      </c>
      <c r="BZD173" t="str">
        <f ca="1"/>
        <v>Air Liquide</v>
      </c>
      <c r="BZE173" t="str">
        <f ca="1"/>
        <v>AMBIENTAL</v>
      </c>
      <c r="BZF173" t="str">
        <f ca="1"/>
        <v>AMS</v>
      </c>
      <c r="BZG173" t="str">
        <f ca="1"/>
        <v>Campbell</v>
      </c>
      <c r="BZH173" t="str">
        <f ca="1"/>
        <v>CASELLA</v>
      </c>
      <c r="BZI173" t="str">
        <f ca="1"/>
        <v>CHP</v>
      </c>
      <c r="BZJ173" t="str">
        <f ca="1"/>
        <v>Clean</v>
      </c>
      <c r="BZK173" t="str">
        <f ca="1"/>
        <v>COPPI</v>
      </c>
      <c r="BZL173" t="str">
        <f ca="1"/>
        <v>Coregas</v>
      </c>
      <c r="BZM173" t="str">
        <f ca="1"/>
        <v>DFT</v>
      </c>
      <c r="BZN173" t="str">
        <f ca="1"/>
        <v>DPUNION</v>
      </c>
      <c r="BZO173" t="str">
        <f ca="1"/>
        <v>EDINBURG</v>
      </c>
      <c r="BZP173" t="str">
        <f ca="1"/>
        <v>EMEC</v>
      </c>
      <c r="BZQ173" t="str">
        <f ca="1"/>
        <v>EN NOVATIVE</v>
      </c>
      <c r="BZR173" t="str">
        <f ca="1"/>
        <v>environics</v>
      </c>
      <c r="BZS173" t="str">
        <f ca="1"/>
        <v>EON</v>
      </c>
      <c r="BZT173" t="str">
        <f ca="1"/>
        <v>ESS</v>
      </c>
      <c r="BZU173" t="str">
        <f ca="1"/>
        <v>Fabricante</v>
      </c>
      <c r="BZV173" t="str">
        <f ca="1"/>
        <v>Global Water</v>
      </c>
      <c r="BZW173" t="str">
        <f ca="1"/>
        <v>GRACO</v>
      </c>
      <c r="BZX173" t="str">
        <f ca="1"/>
        <v>HER</v>
      </c>
      <c r="BZY173" t="str">
        <f ca="1"/>
        <v>HISCO</v>
      </c>
      <c r="BZZ173" t="str">
        <f ca="1"/>
        <v>HON</v>
      </c>
      <c r="CAA173" t="str">
        <f ca="1"/>
        <v>Inativo</v>
      </c>
      <c r="CAB173" t="str">
        <f ca="1"/>
        <v>Industrial</v>
      </c>
      <c r="CAC173" t="str">
        <f ca="1"/>
        <v>ION</v>
      </c>
      <c r="CAD173" t="str">
        <f ca="1"/>
        <v>ISCO</v>
      </c>
      <c r="CAE173" t="str">
        <f ca="1"/>
        <v>JCT</v>
      </c>
      <c r="CAF173" t="str">
        <f ca="1"/>
        <v>LINDE</v>
      </c>
      <c r="CAG173" t="str">
        <f ca="1"/>
        <v>Luminutra</v>
      </c>
      <c r="CAH173" t="str">
        <f ca="1"/>
        <v>MJK</v>
      </c>
      <c r="CAI173" t="str">
        <f ca="1"/>
        <v>NIVELCO</v>
      </c>
      <c r="CAJ173" t="str">
        <f ca="1"/>
        <v>NOVALINX</v>
      </c>
      <c r="CAK173" t="str">
        <f ca="1"/>
        <v>Oceanalpha</v>
      </c>
      <c r="CAL173" t="str">
        <f ca="1"/>
        <v>QED</v>
      </c>
      <c r="CAM173" t="str">
        <f ca="1"/>
        <v>RADIONDETECTION</v>
      </c>
      <c r="CAN173" t="str">
        <f ca="1"/>
        <v>RDI</v>
      </c>
      <c r="CAO173" t="str">
        <f ca="1"/>
        <v>Regenesis</v>
      </c>
      <c r="CAP173" t="str">
        <f ca="1"/>
        <v>RIKA</v>
      </c>
      <c r="CAQ173" t="str">
        <f ca="1"/>
        <v>SF</v>
      </c>
      <c r="CAR173" t="str">
        <f ca="1"/>
        <v>SHANGHAI</v>
      </c>
      <c r="CAS173" t="str">
        <f ca="1"/>
        <v>SON</v>
      </c>
      <c r="CAT173" t="str">
        <f ca="1"/>
        <v>TDS</v>
      </c>
      <c r="CAU173" t="str">
        <f ca="1"/>
        <v>Thermo</v>
      </c>
      <c r="CAV173" t="str">
        <f ca="1"/>
        <v>Trace2o</v>
      </c>
      <c r="CAW173" t="str">
        <f ca="1"/>
        <v>VAPOR PIN</v>
      </c>
      <c r="CAX173" t="str">
        <f ca="1"/>
        <v>waterloo</v>
      </c>
      <c r="CAY173" t="str">
        <f ca="1"/>
        <v>White</v>
      </c>
      <c r="CAZ173" t="str">
        <f ca="1"/>
        <v>YSI</v>
      </c>
      <c r="CBA173">
        <f ca="1"/>
        <v>0</v>
      </c>
    </row>
    <row r="174" spans="30:624 1030:2081" x14ac:dyDescent="0.25">
      <c r="AD174" t="str" cm="1">
        <f t="array" aca="1" ref="AD174:AI174" ca="1">IFERROR(TRANSPOSE(_xlfn._xlws.SORT(_xlfn.UNIQUE(_xlfn._xlws.FILTER(cp_linha,(($B174="")+(cp_grupo=$B174))*(($C174="")+(cp_subgrupo=$C174))*(($D174="")+(cp_tipo_mercadoria=$D174))*(($E174="")+(cp_fabricante=$E174)))))),"")</f>
        <v>Detecção e Processos de Gases</v>
      </c>
      <c r="AE174" t="str">
        <f ca="1"/>
        <v>Diversos</v>
      </c>
      <c r="AF174" t="str">
        <f ca="1"/>
        <v>Inativo</v>
      </c>
      <c r="AG174" t="str">
        <f ca="1"/>
        <v>Locação</v>
      </c>
      <c r="AH174" t="str">
        <f ca="1"/>
        <v>Recursos Hídricos</v>
      </c>
      <c r="AI174" t="str">
        <f ca="1"/>
        <v>Remediação</v>
      </c>
      <c r="TJ174" t="str" cm="1">
        <f t="array" aca="1" ref="TJ174:WZ174" ca="1">IFERROR(TRANSPOSE(_xlfn._xlws.SORT(_xlfn.UNIQUE(_xlfn._xlws.FILTER(cp_grupo,(($A174="")+(cp_linha=$A174))*(($C174="")+(cp_subgrupo=$C174))*(($D174="")+(cp_tipo_mercadoria=$D174))*(($E174="")+(cp_fabricante=$E174)))))),"")</f>
        <v>Absorvedores</v>
      </c>
      <c r="TK174" t="str">
        <f ca="1"/>
        <v>Alimentação Eletrico</v>
      </c>
      <c r="TL174" t="str">
        <f ca="1"/>
        <v>Alimentação Solar</v>
      </c>
      <c r="TM174" t="str">
        <f ca="1"/>
        <v>Amostrador Diversos</v>
      </c>
      <c r="TN174" t="str">
        <f ca="1"/>
        <v>Amostrador Não Refrigerado Portátil</v>
      </c>
      <c r="TO174" t="str">
        <f ca="1"/>
        <v>Amostrador Refrigerado Fixo</v>
      </c>
      <c r="TP174" t="str">
        <f ca="1"/>
        <v>Amostrador Refrigerado Portátil</v>
      </c>
      <c r="TQ174" t="str">
        <f ca="1"/>
        <v>Amostragem Diversos</v>
      </c>
      <c r="TR174" t="str">
        <f ca="1"/>
        <v>Analisador Diversos</v>
      </c>
      <c r="TS174" t="str">
        <f ca="1"/>
        <v>Analisador Fixo</v>
      </c>
      <c r="TT174" t="str">
        <f ca="1"/>
        <v xml:space="preserve">Analisador Fixo </v>
      </c>
      <c r="TU174" t="str">
        <f ca="1"/>
        <v>Analisador Microbiologico</v>
      </c>
      <c r="TV174" t="str">
        <f ca="1"/>
        <v>Analisador Portátil</v>
      </c>
      <c r="TW174" t="str">
        <f ca="1"/>
        <v xml:space="preserve">Analisador Portátil </v>
      </c>
      <c r="TX174" t="str">
        <f ca="1"/>
        <v>Analisador Portátil Locação</v>
      </c>
      <c r="TY174" t="str">
        <f ca="1"/>
        <v>Aterramento Diversos</v>
      </c>
      <c r="TZ174" t="str">
        <f ca="1"/>
        <v>Bomba de Amostragem Fixa</v>
      </c>
      <c r="UA174" t="str">
        <f ca="1"/>
        <v>BOMBA DE AMOSTRAGEM Fixo</v>
      </c>
      <c r="UB174" t="str">
        <f ca="1"/>
        <v>Bomba de Amostragem Portátil</v>
      </c>
      <c r="UC174" t="str">
        <f ca="1"/>
        <v>Bombeamento Fixo</v>
      </c>
      <c r="UD174" t="str">
        <f ca="1"/>
        <v>Cabeçote/Válvula Extração Metano</v>
      </c>
      <c r="UE174" t="str">
        <f ca="1"/>
        <v>Caixa Separadora Fixo</v>
      </c>
      <c r="UF174" t="str">
        <f ca="1"/>
        <v>Calibração Diversos</v>
      </c>
      <c r="UG174" t="str">
        <f ca="1"/>
        <v>Cinto de Segurança</v>
      </c>
      <c r="UH174" t="str">
        <f ca="1"/>
        <v xml:space="preserve">Cinto de Segurança </v>
      </c>
      <c r="UI174" t="str">
        <f ca="1"/>
        <v>Colorimetro Portátil</v>
      </c>
      <c r="UJ174" t="str">
        <f ca="1"/>
        <v>Conjunto Autônomo</v>
      </c>
      <c r="UK174" t="str">
        <f ca="1"/>
        <v>Cromatógrafo Portátil</v>
      </c>
      <c r="UL174" t="str">
        <f ca="1"/>
        <v>Detector de Incendio Fixo</v>
      </c>
      <c r="UM174" t="str">
        <f ca="1"/>
        <v>Detector Diversos</v>
      </c>
      <c r="UN174" t="str">
        <f ca="1"/>
        <v>Detector Fixo</v>
      </c>
      <c r="UO174" t="str">
        <f ca="1"/>
        <v>Detector Portátil</v>
      </c>
      <c r="UP174" t="str">
        <f ca="1"/>
        <v>Diversos Diversos</v>
      </c>
      <c r="UQ174" t="str">
        <f ca="1"/>
        <v>Dosímetro de ruído</v>
      </c>
      <c r="UR174" t="str">
        <f ca="1"/>
        <v>Elevador de Liquidos Fixo</v>
      </c>
      <c r="US174" t="str">
        <f ca="1"/>
        <v>Extração Diversos</v>
      </c>
      <c r="UT174" t="str">
        <f ca="1"/>
        <v>Filtração Diversos</v>
      </c>
      <c r="UU174" t="str">
        <f ca="1"/>
        <v>Fotometro Portátil</v>
      </c>
      <c r="UV174" t="str">
        <f ca="1"/>
        <v>Guincho</v>
      </c>
      <c r="UW174" t="str">
        <f ca="1"/>
        <v>Impactador de Cascata</v>
      </c>
      <c r="UX174" t="str">
        <f ca="1"/>
        <v>Inativo Inativo</v>
      </c>
      <c r="UY174" t="str">
        <f ca="1"/>
        <v>Locação Diversos</v>
      </c>
      <c r="UZ174" t="str">
        <f ca="1"/>
        <v>Medidor de Material Particulado Fixo</v>
      </c>
      <c r="VA174" t="str">
        <f ca="1"/>
        <v>Medidor de Material Particulado Portátil</v>
      </c>
      <c r="VB174" t="str">
        <f ca="1"/>
        <v>Medidor de Nível de Pressão Sonora</v>
      </c>
      <c r="VC174" t="str">
        <f ca="1"/>
        <v>Medidor de Nivel Diversos</v>
      </c>
      <c r="VD174" t="str">
        <f ca="1"/>
        <v>Medidor de Nivel Fixo</v>
      </c>
      <c r="VE174" t="str">
        <f ca="1"/>
        <v>Medidor de Nivel Portátil</v>
      </c>
      <c r="VF174" t="str">
        <f ca="1"/>
        <v>Medidor de Vazão Argonaut SL</v>
      </c>
      <c r="VG174" t="str">
        <f ca="1"/>
        <v>Medidor de Vazão Fixo</v>
      </c>
      <c r="VH174" t="str">
        <f ca="1"/>
        <v>Medidor de Vazão FlowTracker</v>
      </c>
      <c r="VI174" t="str">
        <f ca="1"/>
        <v>Medidor de Vazão Portátil</v>
      </c>
      <c r="VJ174" t="str">
        <f ca="1"/>
        <v>Medidor de Vazão RS5</v>
      </c>
      <c r="VK174" t="str">
        <f ca="1"/>
        <v>Medidor de Vazão RS6</v>
      </c>
      <c r="VL174" t="str">
        <f ca="1"/>
        <v>Medidor de Vazão RS7</v>
      </c>
      <c r="VM174" t="str">
        <f ca="1"/>
        <v>Medidor de Vazão RS-M10</v>
      </c>
      <c r="VN174" t="str">
        <f ca="1"/>
        <v>Medidor de Vazão RS-M11</v>
      </c>
      <c r="VO174" t="str">
        <f ca="1"/>
        <v>Medidor de Vazão RS-M9</v>
      </c>
      <c r="VP174" t="str">
        <f ca="1"/>
        <v>Medidor de Vazão RS-S5</v>
      </c>
      <c r="VQ174" t="str">
        <f ca="1"/>
        <v>Medidor de Vibração Portátil</v>
      </c>
      <c r="VR174" t="str">
        <f ca="1"/>
        <v>Meteorologia Fixo</v>
      </c>
      <c r="VS174" t="str">
        <f ca="1"/>
        <v>MODFLOW Diversos</v>
      </c>
      <c r="VT174" t="str">
        <f ca="1"/>
        <v>Monitor de Material Particulado</v>
      </c>
      <c r="VU174" t="str">
        <f ca="1"/>
        <v>Monitor de Material Particulado Portátil</v>
      </c>
      <c r="VV174" t="str">
        <f ca="1"/>
        <v>Monitoramento Fixo</v>
      </c>
      <c r="VW174" t="str">
        <f ca="1"/>
        <v>Mosquetão</v>
      </c>
      <c r="VX174" t="str">
        <f ca="1"/>
        <v>Óculos de Proteção</v>
      </c>
      <c r="VY174" t="str">
        <f ca="1"/>
        <v>Outros Diversos</v>
      </c>
      <c r="VZ174" t="str">
        <f ca="1"/>
        <v>Painel controlador Diversos</v>
      </c>
      <c r="WA174" t="str">
        <f ca="1"/>
        <v>Painel controlador Fixo</v>
      </c>
      <c r="WB174" t="str">
        <f ca="1"/>
        <v>Painel controlador Portátil</v>
      </c>
      <c r="WC174" t="str">
        <f ca="1"/>
        <v>Respirador Facial</v>
      </c>
      <c r="WD174" t="str">
        <f ca="1"/>
        <v>Separador de Agua/ Oleo Fixo</v>
      </c>
      <c r="WE174" t="str">
        <f ca="1"/>
        <v>Sistema de Monitoramento de Material Particulado</v>
      </c>
      <c r="WF174" t="str">
        <f ca="1"/>
        <v>Sonda Portátil</v>
      </c>
      <c r="WG174" t="str">
        <f ca="1"/>
        <v xml:space="preserve">Sonda Portátil </v>
      </c>
      <c r="WH174" t="str">
        <f ca="1"/>
        <v>Sonda Serie 6</v>
      </c>
      <c r="WI174" t="str">
        <f ca="1"/>
        <v>Sonda Serie EcoSense</v>
      </c>
      <c r="WJ174" t="str">
        <f ca="1"/>
        <v>Sonda Serie EXO</v>
      </c>
      <c r="WK174" t="str">
        <f ca="1"/>
        <v>Sonda Serie IQ SensorNet</v>
      </c>
      <c r="WL174" t="str">
        <f ca="1"/>
        <v>Sonda Serie Lab &amp; Field</v>
      </c>
      <c r="WM174" t="str">
        <f ca="1"/>
        <v>Sonda Serie MultiLab</v>
      </c>
      <c r="WN174" t="str">
        <f ca="1"/>
        <v>Sonda Serie ODO-RTU</v>
      </c>
      <c r="WO174" t="str">
        <f ca="1"/>
        <v>Sonda Serie Pro</v>
      </c>
      <c r="WP174" t="str">
        <f ca="1"/>
        <v>Sonda Serie ProDigital</v>
      </c>
      <c r="WQ174" t="str">
        <f ca="1"/>
        <v>Sonda Serie TruLab</v>
      </c>
      <c r="WR174" t="str">
        <f ca="1"/>
        <v>Talabarte</v>
      </c>
      <c r="WS174" t="str">
        <f ca="1"/>
        <v>Telemetria Fixo</v>
      </c>
      <c r="WT174" t="str">
        <f ca="1"/>
        <v>TERMAL Fixo</v>
      </c>
      <c r="WU174" t="str">
        <f ca="1"/>
        <v>Transmissão Fixo</v>
      </c>
      <c r="WV174" t="str">
        <f ca="1"/>
        <v>Tratamento Diversos</v>
      </c>
      <c r="WW174" t="str">
        <f ca="1"/>
        <v>Tratamento Fixo</v>
      </c>
      <c r="WX174" t="str">
        <f ca="1"/>
        <v>Travaqueda</v>
      </c>
      <c r="WY174" t="str">
        <f ca="1"/>
        <v>Tripe</v>
      </c>
      <c r="WZ174" t="str">
        <f ca="1"/>
        <v>UMR Fixo</v>
      </c>
      <c r="AMP174" cm="1">
        <f t="array" aca="1" ref="AMP174:AXU174" ca="1">IFERROR(TRANSPOSE(_xlfn._xlws.SORT(_xlfn.UNIQUE(_xlfn._xlws.FILTER(cp_subgrupo,(($A174="")+(cp_linha=$A174))*(($B174="")+(cp_grupo=$B174))*(($D174="")+(cp_tipo_mercadoria=$D174))*(($E174="")+(cp_fabricante=$E174)))))),"")</f>
        <v>550</v>
      </c>
      <c r="AMQ174">
        <f ca="1"/>
        <v>556</v>
      </c>
      <c r="AMR174">
        <f ca="1"/>
        <v>6600</v>
      </c>
      <c r="AMS174">
        <f ca="1"/>
        <v>9500</v>
      </c>
      <c r="AMT174">
        <f ca="1"/>
        <v>9800</v>
      </c>
      <c r="AMU174" t="str">
        <f ca="1"/>
        <v>3017M</v>
      </c>
      <c r="AMV174" t="str">
        <f ca="1"/>
        <v>301-ADI</v>
      </c>
      <c r="AMW174" t="str">
        <f ca="1"/>
        <v>301C</v>
      </c>
      <c r="AMX174" t="str">
        <f ca="1"/>
        <v>301-R8</v>
      </c>
      <c r="AMY174" t="str">
        <f ca="1"/>
        <v>4000 series Isco</v>
      </c>
      <c r="AMZ174" t="str">
        <f ca="1"/>
        <v xml:space="preserve">Absorvedores </v>
      </c>
      <c r="ANA174" t="str">
        <f ca="1"/>
        <v>Acessório</v>
      </c>
      <c r="ANB174" t="str">
        <f ca="1"/>
        <v>ADCP</v>
      </c>
      <c r="ANC174" t="str">
        <f ca="1"/>
        <v>ADP</v>
      </c>
      <c r="AND174" t="str">
        <f ca="1"/>
        <v>ADR 1500</v>
      </c>
      <c r="ANE174" t="str">
        <f ca="1"/>
        <v>AIR AWARE</v>
      </c>
      <c r="ANF174" t="str">
        <f ca="1"/>
        <v>Air Striper</v>
      </c>
      <c r="ANG174" t="str">
        <f ca="1"/>
        <v>AIRSCAN</v>
      </c>
      <c r="ANH174" t="str">
        <f ca="1"/>
        <v>Amostrador</v>
      </c>
      <c r="ANI174" t="str">
        <f ca="1"/>
        <v>Anel</v>
      </c>
      <c r="ANJ174" t="str">
        <f ca="1"/>
        <v>APEX 2</v>
      </c>
      <c r="ANK174" t="str">
        <f ca="1"/>
        <v>Argonaut</v>
      </c>
      <c r="ANL174" t="str">
        <f ca="1"/>
        <v>Auto Pump</v>
      </c>
      <c r="ANM174" t="str">
        <f ca="1"/>
        <v>BADGE PLUS</v>
      </c>
      <c r="ANN174" t="str">
        <f ca="1"/>
        <v>Biogas</v>
      </c>
      <c r="ANO174" t="str">
        <f ca="1"/>
        <v>BIOGAS 300</v>
      </c>
      <c r="ANP174" t="str">
        <f ca="1"/>
        <v>BIOGAS 3000</v>
      </c>
      <c r="ANQ174" t="str">
        <f ca="1"/>
        <v>BIOGAS 5000</v>
      </c>
      <c r="ANR174" t="str">
        <f ca="1"/>
        <v>BM25</v>
      </c>
      <c r="ANS174" t="str">
        <f ca="1"/>
        <v>Bomba</v>
      </c>
      <c r="ANT174" t="str">
        <f ca="1"/>
        <v>BW</v>
      </c>
      <c r="ANU174" t="str">
        <f ca="1"/>
        <v xml:space="preserve">BW </v>
      </c>
      <c r="ANV174" t="str">
        <f ca="1"/>
        <v>BW CLIP</v>
      </c>
      <c r="ANW174" t="str">
        <f ca="1"/>
        <v>BW FLEX</v>
      </c>
      <c r="ANX174" t="str">
        <f ca="1"/>
        <v>BW ICON</v>
      </c>
      <c r="ANY174" t="str">
        <f ca="1"/>
        <v>BW SOLO</v>
      </c>
      <c r="ANZ174" t="str">
        <f ca="1"/>
        <v>BW ULTRA</v>
      </c>
      <c r="AOA174" t="str">
        <f ca="1"/>
        <v>C100</v>
      </c>
      <c r="AOB174" t="str">
        <f ca="1"/>
        <v>Cabo</v>
      </c>
      <c r="AOC174" t="str">
        <f ca="1"/>
        <v>Calibração</v>
      </c>
      <c r="AOD174" t="str">
        <f ca="1"/>
        <v>Castaway</v>
      </c>
      <c r="AOE174" t="str">
        <f ca="1"/>
        <v>CEL-24X</v>
      </c>
      <c r="AOF174" t="str">
        <f ca="1"/>
        <v>CEL-35X</v>
      </c>
      <c r="AOG174" t="str">
        <f ca="1"/>
        <v>CEL-62X</v>
      </c>
      <c r="AOH174" t="str">
        <f ca="1"/>
        <v>CEL-63X</v>
      </c>
      <c r="AOI174" t="str">
        <f ca="1"/>
        <v>Certificado</v>
      </c>
      <c r="AOJ174" t="str">
        <f ca="1"/>
        <v>CEX300</v>
      </c>
      <c r="AOK174" t="str">
        <f ca="1"/>
        <v>Chempro</v>
      </c>
      <c r="AOL174" t="str">
        <f ca="1"/>
        <v>Cilindro</v>
      </c>
      <c r="AOM174" t="str">
        <f ca="1"/>
        <v xml:space="preserve">Cinto de Segurança </v>
      </c>
      <c r="AON174" t="str">
        <f ca="1"/>
        <v>Clean Cell Pro</v>
      </c>
      <c r="AOO174" t="str">
        <f ca="1"/>
        <v>CLEANVIEWERGAS</v>
      </c>
      <c r="AOP174" t="str">
        <f ca="1"/>
        <v>CM4</v>
      </c>
      <c r="AOQ174" t="str">
        <f ca="1"/>
        <v>CONDUCTIVITY PLUS</v>
      </c>
      <c r="AOR174" t="str">
        <f ca="1"/>
        <v>CONTADOR DE CICLOS</v>
      </c>
      <c r="AOS174" t="str">
        <f ca="1"/>
        <v>Controlador</v>
      </c>
      <c r="AOT174" t="str">
        <f ca="1"/>
        <v>CTX 300</v>
      </c>
      <c r="AOU174" t="str">
        <f ca="1"/>
        <v>CUB</v>
      </c>
      <c r="AOV174" t="str">
        <f ca="1"/>
        <v>DataLogger</v>
      </c>
      <c r="AOW174" t="str">
        <f ca="1"/>
        <v>DATARAM 4</v>
      </c>
      <c r="AOX174" t="str">
        <f ca="1"/>
        <v>DBADGE 2</v>
      </c>
      <c r="AOY174" t="str">
        <f ca="1"/>
        <v>DBO</v>
      </c>
      <c r="AOZ174" t="str">
        <f ca="1"/>
        <v>DIPPER TOUGH</v>
      </c>
      <c r="APA174" t="str">
        <f ca="1"/>
        <v>DIPPERLOG</v>
      </c>
      <c r="APB174" t="str">
        <f ca="1"/>
        <v>DIPPER-T</v>
      </c>
      <c r="APC174" t="str">
        <f ca="1"/>
        <v>Display</v>
      </c>
      <c r="APD174" t="str">
        <f ca="1"/>
        <v>Diversos</v>
      </c>
      <c r="APE174" t="str">
        <f ca="1"/>
        <v>DO200</v>
      </c>
      <c r="APF174" t="str">
        <f ca="1"/>
        <v>DURATRACKER</v>
      </c>
      <c r="APG174" t="str">
        <f ca="1"/>
        <v>E3 POINT</v>
      </c>
      <c r="APH174" t="str">
        <f ca="1"/>
        <v>EAGLE</v>
      </c>
      <c r="API174" t="str">
        <f ca="1"/>
        <v>EC300</v>
      </c>
      <c r="APJ174" t="str">
        <f ca="1"/>
        <v>EC30A</v>
      </c>
      <c r="APK174" t="str">
        <f ca="1"/>
        <v>Embarcação</v>
      </c>
      <c r="APL174" t="str">
        <f ca="1"/>
        <v>EmeClean</v>
      </c>
      <c r="APM174" t="str">
        <f ca="1"/>
        <v>Estação</v>
      </c>
      <c r="APN174" t="str">
        <f ca="1"/>
        <v>Estrutura</v>
      </c>
      <c r="APO174" t="str">
        <f ca="1"/>
        <v>EXO</v>
      </c>
      <c r="APP174" t="str">
        <f ca="1"/>
        <v>EXO (Completa)</v>
      </c>
      <c r="APQ174" t="str">
        <f ca="1"/>
        <v>EXTREME</v>
      </c>
      <c r="APR174" t="str">
        <f ca="1"/>
        <v>FALCO</v>
      </c>
      <c r="APS174" t="str">
        <f ca="1"/>
        <v>FAU</v>
      </c>
      <c r="APT174" t="str">
        <f ca="1"/>
        <v>Ferramental</v>
      </c>
      <c r="APU174" t="str">
        <f ca="1"/>
        <v>Filtro</v>
      </c>
      <c r="APV174" t="str">
        <f ca="1"/>
        <v>FIREPRO</v>
      </c>
      <c r="APW174" t="str">
        <f ca="1"/>
        <v>FlowTracker</v>
      </c>
      <c r="APX174" t="str">
        <f ca="1"/>
        <v>FROG</v>
      </c>
      <c r="APY174" t="str">
        <f ca="1"/>
        <v>FS20X</v>
      </c>
      <c r="APZ174" t="str">
        <f ca="1"/>
        <v>FS-20X</v>
      </c>
      <c r="AQA174" t="str">
        <f ca="1"/>
        <v>FS24X</v>
      </c>
      <c r="AQB174" t="str">
        <f ca="1"/>
        <v>FSL100</v>
      </c>
      <c r="AQC174" t="str">
        <f ca="1"/>
        <v>FSX</v>
      </c>
      <c r="AQD174" t="str">
        <f ca="1"/>
        <v>G100</v>
      </c>
      <c r="AQE174" t="str">
        <f ca="1"/>
        <v>G110</v>
      </c>
      <c r="AQF174" t="str">
        <f ca="1"/>
        <v>G200</v>
      </c>
      <c r="AQG174" t="str">
        <f ca="1"/>
        <v>GA 3000</v>
      </c>
      <c r="AQH174" t="str">
        <f ca="1"/>
        <v>GA 5000</v>
      </c>
      <c r="AQI174" t="str">
        <f ca="1"/>
        <v>GASCARD</v>
      </c>
      <c r="AQJ174" t="str">
        <f ca="1"/>
        <v>GASCEHCK G</v>
      </c>
      <c r="AQK174" t="str">
        <f ca="1"/>
        <v>Gascheck</v>
      </c>
      <c r="AQL174" t="str">
        <f ca="1"/>
        <v>GASCHECK 3000</v>
      </c>
      <c r="AQM174" t="str">
        <f ca="1"/>
        <v>GASCHECK 5000</v>
      </c>
      <c r="AQN174" t="str">
        <f ca="1"/>
        <v>GASCHECK 6000</v>
      </c>
      <c r="AQO174" t="str">
        <f ca="1"/>
        <v>GASCHECK G</v>
      </c>
      <c r="AQP174" t="str">
        <f ca="1"/>
        <v>GASCHECK P1</v>
      </c>
      <c r="AQQ174" t="str">
        <f ca="1"/>
        <v>GASPOINT</v>
      </c>
      <c r="AQR174" t="str">
        <f ca="1"/>
        <v>GATEWAY</v>
      </c>
      <c r="AQS174" t="str">
        <f ca="1"/>
        <v>GEM</v>
      </c>
      <c r="AQT174" t="str">
        <f ca="1"/>
        <v>GEM 2000</v>
      </c>
      <c r="AQU174" t="str">
        <f ca="1"/>
        <v>GEM 5000</v>
      </c>
      <c r="AQV174" t="str">
        <f ca="1"/>
        <v>GEM/GA/BIOGAS 5000</v>
      </c>
      <c r="AQW174" t="str">
        <f ca="1"/>
        <v>GeneCount</v>
      </c>
      <c r="AQX174" t="str">
        <f ca="1"/>
        <v>GENIE</v>
      </c>
      <c r="AQY174" t="str">
        <f ca="1"/>
        <v>Guardian</v>
      </c>
      <c r="AQZ174" t="str">
        <f ca="1"/>
        <v>GUARDIAN 2</v>
      </c>
      <c r="ARA174" t="str">
        <f ca="1"/>
        <v>H.OIL</v>
      </c>
      <c r="ARB174" t="str">
        <f ca="1"/>
        <v>HA20</v>
      </c>
      <c r="ARC174" t="str">
        <f ca="1"/>
        <v>HA40</v>
      </c>
      <c r="ARD174" t="str">
        <f ca="1"/>
        <v>HA-71</v>
      </c>
      <c r="ARE174" t="str">
        <f ca="1"/>
        <v>HA-72</v>
      </c>
      <c r="ARF174" t="str">
        <f ca="1"/>
        <v>HAVEX</v>
      </c>
      <c r="ARG174" t="str">
        <f ca="1"/>
        <v>HON</v>
      </c>
      <c r="ARH174" t="str">
        <f ca="1"/>
        <v>HON TITAN</v>
      </c>
      <c r="ARI174" t="str">
        <f ca="1"/>
        <v>Hora Técnica</v>
      </c>
      <c r="ARJ174" t="str">
        <f ca="1"/>
        <v>IAQ POINT 2</v>
      </c>
      <c r="ARK174" t="str">
        <f ca="1"/>
        <v>IMPACT PRO</v>
      </c>
      <c r="ARL174" t="str">
        <f ca="1"/>
        <v>Inativo</v>
      </c>
      <c r="ARM174" t="str">
        <f ca="1"/>
        <v>INNOVA</v>
      </c>
      <c r="ARN174" t="str">
        <f ca="1"/>
        <v>Instalação</v>
      </c>
      <c r="ARO174" t="str">
        <f ca="1"/>
        <v>INTELLIDOX</v>
      </c>
      <c r="ARP174" t="str">
        <f ca="1"/>
        <v>IQ PIPE</v>
      </c>
      <c r="ARQ174" t="str">
        <f ca="1"/>
        <v>IQ PLUS</v>
      </c>
      <c r="ARR174" t="str">
        <f ca="1"/>
        <v>IQ Standard</v>
      </c>
      <c r="ARS174" t="str">
        <f ca="1"/>
        <v>ITRANS</v>
      </c>
      <c r="ART174" t="str">
        <f ca="1"/>
        <v>JES-301</v>
      </c>
      <c r="ARU174" t="str">
        <f ca="1"/>
        <v>JFID</v>
      </c>
      <c r="ARV174" t="str">
        <f ca="1"/>
        <v>JH3E</v>
      </c>
      <c r="ARW174" t="str">
        <f ca="1"/>
        <v>JSP-87</v>
      </c>
      <c r="ARX174" t="str">
        <f ca="1"/>
        <v>JSP-89</v>
      </c>
      <c r="ARY174" t="str">
        <f ca="1"/>
        <v>L360</v>
      </c>
      <c r="ARZ174" t="str">
        <f ca="1"/>
        <v>LEAKCHECK P1</v>
      </c>
      <c r="ASA174" t="str">
        <f ca="1"/>
        <v>LEAKMATE</v>
      </c>
      <c r="ASB174" t="str">
        <f ca="1"/>
        <v>Locação</v>
      </c>
      <c r="ASC174" t="str">
        <f ca="1"/>
        <v>Luminometro</v>
      </c>
      <c r="ASD174" t="str">
        <f ca="1"/>
        <v>M10</v>
      </c>
      <c r="ASE174" t="str">
        <f ca="1"/>
        <v>M11</v>
      </c>
      <c r="ASF174" t="str">
        <f ca="1"/>
        <v>M9</v>
      </c>
      <c r="ASG174" t="str">
        <f ca="1"/>
        <v>MAGFLUX</v>
      </c>
      <c r="ASH174" t="str">
        <f ca="1"/>
        <v>Maleta</v>
      </c>
      <c r="ASI174" t="str">
        <f ca="1"/>
        <v>MANHANDLER</v>
      </c>
      <c r="ASJ174" t="str">
        <f ca="1"/>
        <v>MANNING</v>
      </c>
      <c r="ASK174" t="str">
        <f ca="1"/>
        <v>Manta</v>
      </c>
      <c r="ASL174" t="str">
        <f ca="1"/>
        <v>Manta OWS</v>
      </c>
      <c r="ASM174" t="str">
        <f ca="1"/>
        <v>MARPLE</v>
      </c>
      <c r="ASN174" t="str">
        <f ca="1"/>
        <v>MAX XT</v>
      </c>
      <c r="ASO174" t="str">
        <f ca="1"/>
        <v>Metalyser</v>
      </c>
      <c r="ASP174" t="str">
        <f ca="1"/>
        <v>METREX</v>
      </c>
      <c r="ASQ174" t="str">
        <f ca="1"/>
        <v>MGD</v>
      </c>
      <c r="ASR174" t="str">
        <f ca="1"/>
        <v>MICRO 5</v>
      </c>
      <c r="ASS174" t="str">
        <f ca="1"/>
        <v>MicroADV</v>
      </c>
      <c r="AST174" t="str">
        <f ca="1"/>
        <v>MICROCLIP</v>
      </c>
      <c r="ASU174" t="str">
        <f ca="1"/>
        <v>MICRODOCK</v>
      </c>
      <c r="ASV174" t="str">
        <f ca="1"/>
        <v>MICRODUST</v>
      </c>
      <c r="ASW174" t="str">
        <f ca="1"/>
        <v>MIDAS</v>
      </c>
      <c r="ASX174" t="str">
        <f ca="1"/>
        <v>MILLER</v>
      </c>
      <c r="ASY174" t="str">
        <f ca="1"/>
        <v>MIRAN</v>
      </c>
      <c r="ASZ174" t="str">
        <f ca="1"/>
        <v>MKII</v>
      </c>
      <c r="ATA174" t="str">
        <f ca="1"/>
        <v>Moden</v>
      </c>
      <c r="ATB174" t="str">
        <f ca="1"/>
        <v>Mosquetão</v>
      </c>
      <c r="ATC174" t="str">
        <f ca="1"/>
        <v>MP10</v>
      </c>
      <c r="ATD174" t="str">
        <f ca="1"/>
        <v>MP15</v>
      </c>
      <c r="ATE174" t="str">
        <f ca="1"/>
        <v>MP20</v>
      </c>
      <c r="ATF174" t="str">
        <f ca="1"/>
        <v>MP30</v>
      </c>
      <c r="ATG174" t="str">
        <f ca="1"/>
        <v>MP50</v>
      </c>
      <c r="ATH174" t="str">
        <f ca="1"/>
        <v>MPD</v>
      </c>
      <c r="ATI174" t="str">
        <f ca="1"/>
        <v>MULTILAB</v>
      </c>
      <c r="ATJ174" t="str">
        <f ca="1"/>
        <v>MV02</v>
      </c>
      <c r="ATK174" t="str">
        <f ca="1"/>
        <v>MV03</v>
      </c>
      <c r="ATL174" t="str">
        <f ca="1"/>
        <v>MVI</v>
      </c>
      <c r="ATM174" t="str">
        <f ca="1"/>
        <v>MX4</v>
      </c>
      <c r="ATN174" t="str">
        <f ca="1"/>
        <v>MX6</v>
      </c>
      <c r="ATO174" t="str">
        <f ca="1"/>
        <v>NDP - 25 BAN</v>
      </c>
      <c r="ATP174" t="str">
        <f ca="1"/>
        <v>Numatic</v>
      </c>
      <c r="ATQ174" t="str">
        <f ca="1"/>
        <v>ODO200</v>
      </c>
      <c r="ATR174" t="str">
        <f ca="1"/>
        <v>OELD</v>
      </c>
      <c r="ATS174" t="str">
        <f ca="1"/>
        <v>OLCT</v>
      </c>
      <c r="ATT174" t="str">
        <f ca="1"/>
        <v>OPTI-FIT</v>
      </c>
      <c r="ATU174" t="str">
        <f ca="1"/>
        <v>OPTIMA PLUS</v>
      </c>
      <c r="ATV174" t="str">
        <f ca="1"/>
        <v>Outros</v>
      </c>
      <c r="ATW174" t="str">
        <f ca="1"/>
        <v>OWS</v>
      </c>
      <c r="ATX174" t="str">
        <f ca="1"/>
        <v>Painel</v>
      </c>
      <c r="ATY174" t="str">
        <f ca="1"/>
        <v>Painel de Controle</v>
      </c>
      <c r="ATZ174" t="str">
        <f ca="1"/>
        <v>Painel Solar</v>
      </c>
      <c r="AUA174" t="str">
        <f ca="1"/>
        <v>PANTHER</v>
      </c>
      <c r="AUB174" t="str">
        <f ca="1"/>
        <v>PCM</v>
      </c>
      <c r="AUC174" t="str">
        <f ca="1"/>
        <v>PDR1500</v>
      </c>
      <c r="AUD174" t="str">
        <f ca="1"/>
        <v>PH100</v>
      </c>
      <c r="AUE174" t="str">
        <f ca="1"/>
        <v>PHD6</v>
      </c>
      <c r="AUF174" t="str">
        <f ca="1"/>
        <v>PHOCHECK 1000</v>
      </c>
      <c r="AUG174" t="str">
        <f ca="1"/>
        <v>PHOCHECK 3000</v>
      </c>
      <c r="AUH174" t="str">
        <f ca="1"/>
        <v>Pro Plus</v>
      </c>
      <c r="AUI174" t="str">
        <f ca="1"/>
        <v>Pro Quattro</v>
      </c>
      <c r="AUJ174" t="str">
        <f ca="1"/>
        <v>PRO10</v>
      </c>
      <c r="AUK174" t="str">
        <f ca="1"/>
        <v>PRO1020</v>
      </c>
      <c r="AUL174" t="str">
        <f ca="1"/>
        <v>PRO1030</v>
      </c>
      <c r="AUM174" t="str">
        <f ca="1"/>
        <v>PRO20</v>
      </c>
      <c r="AUN174" t="str">
        <f ca="1"/>
        <v>PRO2030</v>
      </c>
      <c r="AUO174" t="str">
        <f ca="1"/>
        <v>PRO30</v>
      </c>
      <c r="AUP174" t="str">
        <f ca="1"/>
        <v>PRODO</v>
      </c>
      <c r="AUQ174" t="str">
        <f ca="1"/>
        <v>ProDss</v>
      </c>
      <c r="AUR174" t="str">
        <f ca="1"/>
        <v>PROSOLO</v>
      </c>
      <c r="AUS174" t="str">
        <f ca="1"/>
        <v>PROSWAP</v>
      </c>
      <c r="AUT174" t="str">
        <f ca="1"/>
        <v>PT100</v>
      </c>
      <c r="AUU174" t="str">
        <f ca="1"/>
        <v>QRAE 3</v>
      </c>
      <c r="AUV174" t="str">
        <f ca="1"/>
        <v>QRAE3</v>
      </c>
      <c r="AUW174" t="str">
        <f ca="1"/>
        <v>QUATTRO</v>
      </c>
      <c r="AUX174" t="str">
        <f ca="1"/>
        <v>Quimico</v>
      </c>
      <c r="AUY174" t="str">
        <f ca="1"/>
        <v>RAEGUARD</v>
      </c>
      <c r="AUZ174" t="str">
        <f ca="1"/>
        <v>Reagente</v>
      </c>
      <c r="AVA174" t="str">
        <f ca="1"/>
        <v>Reforma</v>
      </c>
      <c r="AVB174" t="str">
        <f ca="1"/>
        <v>REMOX</v>
      </c>
      <c r="AVC174" t="str">
        <f ca="1"/>
        <v>RIG RAT</v>
      </c>
      <c r="AVD174" t="str">
        <f ca="1"/>
        <v>RIKEN KEIKE</v>
      </c>
      <c r="AVE174" t="str">
        <f ca="1"/>
        <v>RS5</v>
      </c>
      <c r="AVF174" t="str">
        <f ca="1"/>
        <v>RS6</v>
      </c>
      <c r="AVG174" t="str">
        <f ca="1"/>
        <v>RS7</v>
      </c>
      <c r="AVH174" t="str">
        <f ca="1"/>
        <v>SAGE RIO</v>
      </c>
      <c r="AVI174" t="str">
        <f ca="1"/>
        <v>Sample Pro</v>
      </c>
      <c r="AVJ174" t="str">
        <f ca="1"/>
        <v>SAMPLEASE</v>
      </c>
      <c r="AVK174" t="str">
        <f ca="1"/>
        <v>SC</v>
      </c>
      <c r="AVL174" t="str">
        <f ca="1"/>
        <v>SCORPION</v>
      </c>
      <c r="AVM174" t="str">
        <f ca="1"/>
        <v>SEARCHLINE</v>
      </c>
      <c r="AVN174" t="str">
        <f ca="1"/>
        <v>SENSEPOINT</v>
      </c>
      <c r="AVO174" t="str">
        <f ca="1"/>
        <v>Sensor</v>
      </c>
      <c r="AVP174" t="str">
        <f ca="1"/>
        <v>SERIE BW</v>
      </c>
      <c r="AVQ174" t="str">
        <f ca="1"/>
        <v>SERIE6</v>
      </c>
      <c r="AVR174" t="str">
        <f ca="1"/>
        <v>SHAKETEST</v>
      </c>
      <c r="AVS174" t="str">
        <f ca="1"/>
        <v>SHARPEYE</v>
      </c>
      <c r="AVT174" t="str">
        <f ca="1"/>
        <v>Signature</v>
      </c>
      <c r="AVU174" t="str">
        <f ca="1"/>
        <v>Sistema</v>
      </c>
      <c r="AVV174" t="str">
        <f ca="1"/>
        <v>Skimmer</v>
      </c>
      <c r="AVW174" t="str">
        <f ca="1"/>
        <v>SKINNY DIPPER</v>
      </c>
      <c r="AVX174" t="str">
        <f ca="1"/>
        <v>SM.OIL</v>
      </c>
      <c r="AVY174" t="str">
        <f ca="1"/>
        <v>Software</v>
      </c>
      <c r="AVZ174" t="str">
        <f ca="1"/>
        <v>Solução</v>
      </c>
      <c r="AWA174" t="str">
        <f ca="1"/>
        <v>Sonda RTU</v>
      </c>
      <c r="AWB174" t="str">
        <f ca="1"/>
        <v>SOS-4-003</v>
      </c>
      <c r="AWC174" t="str">
        <f ca="1"/>
        <v>SPERIAN</v>
      </c>
      <c r="AWD174" t="str">
        <f ca="1"/>
        <v>SPM FLEX</v>
      </c>
      <c r="AWE174" t="str">
        <f ca="1"/>
        <v>T8000</v>
      </c>
      <c r="AWF174" t="str">
        <f ca="1"/>
        <v>TadLar Bag</v>
      </c>
      <c r="AWG174" t="str">
        <f ca="1"/>
        <v>TERMAL</v>
      </c>
      <c r="AWH174" t="str">
        <f ca="1"/>
        <v>Termovelocimétrico</v>
      </c>
      <c r="AWI174" t="str">
        <f ca="1"/>
        <v>TIGER</v>
      </c>
      <c r="AWJ174" t="str">
        <f ca="1"/>
        <v>TITAN</v>
      </c>
      <c r="AWK174" t="str">
        <f ca="1"/>
        <v>TITAN 2</v>
      </c>
      <c r="AWL174" t="str">
        <f ca="1"/>
        <v>TOP TRACK</v>
      </c>
      <c r="AWM174" t="str">
        <f ca="1"/>
        <v>TOUCHPOINT</v>
      </c>
      <c r="AWN174" t="str">
        <f ca="1"/>
        <v>Transdutor</v>
      </c>
      <c r="AWO174" t="str">
        <f ca="1"/>
        <v>Transmissor</v>
      </c>
      <c r="AWP174" t="str">
        <f ca="1"/>
        <v>Treinamento</v>
      </c>
      <c r="AWQ174" t="str">
        <f ca="1"/>
        <v>TruLab</v>
      </c>
      <c r="AWR174" t="str">
        <f ca="1"/>
        <v>TVA</v>
      </c>
      <c r="AWS174" t="str">
        <f ca="1"/>
        <v xml:space="preserve">TVA </v>
      </c>
      <c r="AWT174" t="str">
        <f ca="1"/>
        <v>TVA 1000B</v>
      </c>
      <c r="AWU174" t="str">
        <f ca="1"/>
        <v>TVA 2020</v>
      </c>
      <c r="AWV174" t="str">
        <f ca="1"/>
        <v>TVOC</v>
      </c>
      <c r="AWW174" t="str">
        <f ca="1"/>
        <v>TX1</v>
      </c>
      <c r="AWX174" t="str">
        <f ca="1"/>
        <v>UMR</v>
      </c>
      <c r="AWY174" t="str">
        <f ca="1"/>
        <v>UVEX</v>
      </c>
      <c r="AWZ174" t="str">
        <f ca="1"/>
        <v>Vapor pin/ Clean</v>
      </c>
      <c r="AXA174" t="str">
        <f ca="1"/>
        <v>WATER TAPE</v>
      </c>
      <c r="AXB174" t="str">
        <f ca="1"/>
        <v>WELLHEAD</v>
      </c>
      <c r="AXC174" t="str">
        <f ca="1"/>
        <v>WellTape</v>
      </c>
      <c r="AXD174" t="str">
        <f ca="1"/>
        <v>WX16</v>
      </c>
      <c r="AXE174" t="str">
        <f ca="1"/>
        <v>WX4</v>
      </c>
      <c r="AXF174" t="str">
        <f ca="1"/>
        <v>WX64</v>
      </c>
      <c r="AXG174" t="str">
        <f ca="1"/>
        <v>XCD</v>
      </c>
      <c r="AXH174" t="str">
        <f ca="1"/>
        <v>XCL</v>
      </c>
      <c r="AXI174" t="str">
        <f ca="1"/>
        <v>XNX</v>
      </c>
      <c r="AXJ174" t="str">
        <f ca="1"/>
        <v>XPIS</v>
      </c>
      <c r="AXK174" t="str">
        <f ca="1"/>
        <v>XPV</v>
      </c>
      <c r="AXL174" t="str">
        <f ca="1"/>
        <v>XRL</v>
      </c>
      <c r="AXM174" t="str">
        <f ca="1"/>
        <v>YSI30</v>
      </c>
      <c r="AXN174" t="str">
        <f ca="1"/>
        <v>YSI3100</v>
      </c>
      <c r="AXO174" t="str">
        <f ca="1"/>
        <v>YSI3200</v>
      </c>
      <c r="AXP174" t="str">
        <f ca="1"/>
        <v>YSI5000</v>
      </c>
      <c r="AXQ174" t="str">
        <f ca="1"/>
        <v>YSI5100</v>
      </c>
      <c r="AXR174" t="str">
        <f ca="1"/>
        <v>YSI55</v>
      </c>
      <c r="AXS174" t="str">
        <f ca="1"/>
        <v>YSI60</v>
      </c>
      <c r="AXT174" t="str">
        <f ca="1"/>
        <v>YSI85</v>
      </c>
      <c r="AXU174" t="str">
        <f ca="1"/>
        <v>ZAREBA</v>
      </c>
      <c r="BFV174" t="str" cm="1">
        <f t="array" aca="1" ref="BFV174:BGB174" ca="1">IFERROR(TRANSPOSE(_xlfn._xlws.SORT(_xlfn.UNIQUE(_xlfn._xlws.FILTER(cp_tipo_mercadoria,(($A174="")+(cp_linha=$A174))*(($B174="")+(cp_grupo=$B174))*(($C174="")+(cp_subgrupo=$C174))*(($E174="")+(cp_fabricante=$E174)))))),"")</f>
        <v>Acessório</v>
      </c>
      <c r="BFW174" t="str">
        <f ca="1"/>
        <v>Acessório/Reposição</v>
      </c>
      <c r="BFX174" t="str">
        <f ca="1"/>
        <v>Inativo</v>
      </c>
      <c r="BFY174" t="str">
        <f ca="1"/>
        <v>Insumo</v>
      </c>
      <c r="BFZ174" t="str">
        <f ca="1"/>
        <v>Produto</v>
      </c>
      <c r="BGA174" t="str">
        <f ca="1"/>
        <v>Reposição</v>
      </c>
      <c r="BGB174" t="str">
        <f ca="1"/>
        <v>Serviço</v>
      </c>
      <c r="BZB174" t="str" cm="1">
        <f t="array" aca="1" ref="BZB174:CBA174" ca="1">IFERROR(TRANSPOSE(_xlfn._xlws.SORT(_xlfn.UNIQUE(_xlfn._xlws.FILTER(cp_fabricante,(($A174="")+(cp_linha=$A174))*(($B174="")+(cp_grupo=$B174))*(($C174="")+(cp_subgrupo=$C174))*(($D174="")+(cp_tipo_mercadoria=$D174)))))),"")</f>
        <v>ABK</v>
      </c>
      <c r="BZC174" t="str">
        <f ca="1"/>
        <v>AGT</v>
      </c>
      <c r="BZD174" t="str">
        <f ca="1"/>
        <v>Air Liquide</v>
      </c>
      <c r="BZE174" t="str">
        <f ca="1"/>
        <v>AMBIENTAL</v>
      </c>
      <c r="BZF174" t="str">
        <f ca="1"/>
        <v>AMS</v>
      </c>
      <c r="BZG174" t="str">
        <f ca="1"/>
        <v>Campbell</v>
      </c>
      <c r="BZH174" t="str">
        <f ca="1"/>
        <v>CASELLA</v>
      </c>
      <c r="BZI174" t="str">
        <f ca="1"/>
        <v>CHP</v>
      </c>
      <c r="BZJ174" t="str">
        <f ca="1"/>
        <v>Clean</v>
      </c>
      <c r="BZK174" t="str">
        <f ca="1"/>
        <v>COPPI</v>
      </c>
      <c r="BZL174" t="str">
        <f ca="1"/>
        <v>Coregas</v>
      </c>
      <c r="BZM174" t="str">
        <f ca="1"/>
        <v>DFT</v>
      </c>
      <c r="BZN174" t="str">
        <f ca="1"/>
        <v>DPUNION</v>
      </c>
      <c r="BZO174" t="str">
        <f ca="1"/>
        <v>EDINBURG</v>
      </c>
      <c r="BZP174" t="str">
        <f ca="1"/>
        <v>EMEC</v>
      </c>
      <c r="BZQ174" t="str">
        <f ca="1"/>
        <v>EN NOVATIVE</v>
      </c>
      <c r="BZR174" t="str">
        <f ca="1"/>
        <v>environics</v>
      </c>
      <c r="BZS174" t="str">
        <f ca="1"/>
        <v>EON</v>
      </c>
      <c r="BZT174" t="str">
        <f ca="1"/>
        <v>ESS</v>
      </c>
      <c r="BZU174" t="str">
        <f ca="1"/>
        <v>Fabricante</v>
      </c>
      <c r="BZV174" t="str">
        <f ca="1"/>
        <v>Global Water</v>
      </c>
      <c r="BZW174" t="str">
        <f ca="1"/>
        <v>GRACO</v>
      </c>
      <c r="BZX174" t="str">
        <f ca="1"/>
        <v>HER</v>
      </c>
      <c r="BZY174" t="str">
        <f ca="1"/>
        <v>HISCO</v>
      </c>
      <c r="BZZ174" t="str">
        <f ca="1"/>
        <v>HON</v>
      </c>
      <c r="CAA174" t="str">
        <f ca="1"/>
        <v>Inativo</v>
      </c>
      <c r="CAB174" t="str">
        <f ca="1"/>
        <v>Industrial</v>
      </c>
      <c r="CAC174" t="str">
        <f ca="1"/>
        <v>ION</v>
      </c>
      <c r="CAD174" t="str">
        <f ca="1"/>
        <v>ISCO</v>
      </c>
      <c r="CAE174" t="str">
        <f ca="1"/>
        <v>JCT</v>
      </c>
      <c r="CAF174" t="str">
        <f ca="1"/>
        <v>LINDE</v>
      </c>
      <c r="CAG174" t="str">
        <f ca="1"/>
        <v>Luminutra</v>
      </c>
      <c r="CAH174" t="str">
        <f ca="1"/>
        <v>MJK</v>
      </c>
      <c r="CAI174" t="str">
        <f ca="1"/>
        <v>NIVELCO</v>
      </c>
      <c r="CAJ174" t="str">
        <f ca="1"/>
        <v>NOVALINX</v>
      </c>
      <c r="CAK174" t="str">
        <f ca="1"/>
        <v>Oceanalpha</v>
      </c>
      <c r="CAL174" t="str">
        <f ca="1"/>
        <v>QED</v>
      </c>
      <c r="CAM174" t="str">
        <f ca="1"/>
        <v>RADIONDETECTION</v>
      </c>
      <c r="CAN174" t="str">
        <f ca="1"/>
        <v>RDI</v>
      </c>
      <c r="CAO174" t="str">
        <f ca="1"/>
        <v>Regenesis</v>
      </c>
      <c r="CAP174" t="str">
        <f ca="1"/>
        <v>RIKA</v>
      </c>
      <c r="CAQ174" t="str">
        <f ca="1"/>
        <v>SF</v>
      </c>
      <c r="CAR174" t="str">
        <f ca="1"/>
        <v>SHANGHAI</v>
      </c>
      <c r="CAS174" t="str">
        <f ca="1"/>
        <v>SON</v>
      </c>
      <c r="CAT174" t="str">
        <f ca="1"/>
        <v>TDS</v>
      </c>
      <c r="CAU174" t="str">
        <f ca="1"/>
        <v>Thermo</v>
      </c>
      <c r="CAV174" t="str">
        <f ca="1"/>
        <v>Trace2o</v>
      </c>
      <c r="CAW174" t="str">
        <f ca="1"/>
        <v>VAPOR PIN</v>
      </c>
      <c r="CAX174" t="str">
        <f ca="1"/>
        <v>waterloo</v>
      </c>
      <c r="CAY174" t="str">
        <f ca="1"/>
        <v>White</v>
      </c>
      <c r="CAZ174" t="str">
        <f ca="1"/>
        <v>YSI</v>
      </c>
      <c r="CBA174">
        <f ca="1"/>
        <v>0</v>
      </c>
    </row>
    <row r="175" spans="30:624 1030:2081" x14ac:dyDescent="0.25">
      <c r="AD175" t="str" cm="1">
        <f t="array" aca="1" ref="AD175:AI175" ca="1">IFERROR(TRANSPOSE(_xlfn._xlws.SORT(_xlfn.UNIQUE(_xlfn._xlws.FILTER(cp_linha,(($B175="")+(cp_grupo=$B175))*(($C175="")+(cp_subgrupo=$C175))*(($D175="")+(cp_tipo_mercadoria=$D175))*(($E175="")+(cp_fabricante=$E175)))))),"")</f>
        <v>Detecção e Processos de Gases</v>
      </c>
      <c r="AE175" t="str">
        <f ca="1"/>
        <v>Diversos</v>
      </c>
      <c r="AF175" t="str">
        <f ca="1"/>
        <v>Inativo</v>
      </c>
      <c r="AG175" t="str">
        <f ca="1"/>
        <v>Locação</v>
      </c>
      <c r="AH175" t="str">
        <f ca="1"/>
        <v>Recursos Hídricos</v>
      </c>
      <c r="AI175" t="str">
        <f ca="1"/>
        <v>Remediação</v>
      </c>
      <c r="TJ175" t="str" cm="1">
        <f t="array" aca="1" ref="TJ175:WZ175" ca="1">IFERROR(TRANSPOSE(_xlfn._xlws.SORT(_xlfn.UNIQUE(_xlfn._xlws.FILTER(cp_grupo,(($A175="")+(cp_linha=$A175))*(($C175="")+(cp_subgrupo=$C175))*(($D175="")+(cp_tipo_mercadoria=$D175))*(($E175="")+(cp_fabricante=$E175)))))),"")</f>
        <v>Absorvedores</v>
      </c>
      <c r="TK175" t="str">
        <f ca="1"/>
        <v>Alimentação Eletrico</v>
      </c>
      <c r="TL175" t="str">
        <f ca="1"/>
        <v>Alimentação Solar</v>
      </c>
      <c r="TM175" t="str">
        <f ca="1"/>
        <v>Amostrador Diversos</v>
      </c>
      <c r="TN175" t="str">
        <f ca="1"/>
        <v>Amostrador Não Refrigerado Portátil</v>
      </c>
      <c r="TO175" t="str">
        <f ca="1"/>
        <v>Amostrador Refrigerado Fixo</v>
      </c>
      <c r="TP175" t="str">
        <f ca="1"/>
        <v>Amostrador Refrigerado Portátil</v>
      </c>
      <c r="TQ175" t="str">
        <f ca="1"/>
        <v>Amostragem Diversos</v>
      </c>
      <c r="TR175" t="str">
        <f ca="1"/>
        <v>Analisador Diversos</v>
      </c>
      <c r="TS175" t="str">
        <f ca="1"/>
        <v>Analisador Fixo</v>
      </c>
      <c r="TT175" t="str">
        <f ca="1"/>
        <v xml:space="preserve">Analisador Fixo </v>
      </c>
      <c r="TU175" t="str">
        <f ca="1"/>
        <v>Analisador Microbiologico</v>
      </c>
      <c r="TV175" t="str">
        <f ca="1"/>
        <v>Analisador Portátil</v>
      </c>
      <c r="TW175" t="str">
        <f ca="1"/>
        <v xml:space="preserve">Analisador Portátil </v>
      </c>
      <c r="TX175" t="str">
        <f ca="1"/>
        <v>Analisador Portátil Locação</v>
      </c>
      <c r="TY175" t="str">
        <f ca="1"/>
        <v>Aterramento Diversos</v>
      </c>
      <c r="TZ175" t="str">
        <f ca="1"/>
        <v>Bomba de Amostragem Fixa</v>
      </c>
      <c r="UA175" t="str">
        <f ca="1"/>
        <v>BOMBA DE AMOSTRAGEM Fixo</v>
      </c>
      <c r="UB175" t="str">
        <f ca="1"/>
        <v>Bomba de Amostragem Portátil</v>
      </c>
      <c r="UC175" t="str">
        <f ca="1"/>
        <v>Bombeamento Fixo</v>
      </c>
      <c r="UD175" t="str">
        <f ca="1"/>
        <v>Cabeçote/Válvula Extração Metano</v>
      </c>
      <c r="UE175" t="str">
        <f ca="1"/>
        <v>Caixa Separadora Fixo</v>
      </c>
      <c r="UF175" t="str">
        <f ca="1"/>
        <v>Calibração Diversos</v>
      </c>
      <c r="UG175" t="str">
        <f ca="1"/>
        <v>Cinto de Segurança</v>
      </c>
      <c r="UH175" t="str">
        <f ca="1"/>
        <v xml:space="preserve">Cinto de Segurança </v>
      </c>
      <c r="UI175" t="str">
        <f ca="1"/>
        <v>Colorimetro Portátil</v>
      </c>
      <c r="UJ175" t="str">
        <f ca="1"/>
        <v>Conjunto Autônomo</v>
      </c>
      <c r="UK175" t="str">
        <f ca="1"/>
        <v>Cromatógrafo Portátil</v>
      </c>
      <c r="UL175" t="str">
        <f ca="1"/>
        <v>Detector de Incendio Fixo</v>
      </c>
      <c r="UM175" t="str">
        <f ca="1"/>
        <v>Detector Diversos</v>
      </c>
      <c r="UN175" t="str">
        <f ca="1"/>
        <v>Detector Fixo</v>
      </c>
      <c r="UO175" t="str">
        <f ca="1"/>
        <v>Detector Portátil</v>
      </c>
      <c r="UP175" t="str">
        <f ca="1"/>
        <v>Diversos Diversos</v>
      </c>
      <c r="UQ175" t="str">
        <f ca="1"/>
        <v>Dosímetro de ruído</v>
      </c>
      <c r="UR175" t="str">
        <f ca="1"/>
        <v>Elevador de Liquidos Fixo</v>
      </c>
      <c r="US175" t="str">
        <f ca="1"/>
        <v>Extração Diversos</v>
      </c>
      <c r="UT175" t="str">
        <f ca="1"/>
        <v>Filtração Diversos</v>
      </c>
      <c r="UU175" t="str">
        <f ca="1"/>
        <v>Fotometro Portátil</v>
      </c>
      <c r="UV175" t="str">
        <f ca="1"/>
        <v>Guincho</v>
      </c>
      <c r="UW175" t="str">
        <f ca="1"/>
        <v>Impactador de Cascata</v>
      </c>
      <c r="UX175" t="str">
        <f ca="1"/>
        <v>Inativo Inativo</v>
      </c>
      <c r="UY175" t="str">
        <f ca="1"/>
        <v>Locação Diversos</v>
      </c>
      <c r="UZ175" t="str">
        <f ca="1"/>
        <v>Medidor de Material Particulado Fixo</v>
      </c>
      <c r="VA175" t="str">
        <f ca="1"/>
        <v>Medidor de Material Particulado Portátil</v>
      </c>
      <c r="VB175" t="str">
        <f ca="1"/>
        <v>Medidor de Nível de Pressão Sonora</v>
      </c>
      <c r="VC175" t="str">
        <f ca="1"/>
        <v>Medidor de Nivel Diversos</v>
      </c>
      <c r="VD175" t="str">
        <f ca="1"/>
        <v>Medidor de Nivel Fixo</v>
      </c>
      <c r="VE175" t="str">
        <f ca="1"/>
        <v>Medidor de Nivel Portátil</v>
      </c>
      <c r="VF175" t="str">
        <f ca="1"/>
        <v>Medidor de Vazão Argonaut SL</v>
      </c>
      <c r="VG175" t="str">
        <f ca="1"/>
        <v>Medidor de Vazão Fixo</v>
      </c>
      <c r="VH175" t="str">
        <f ca="1"/>
        <v>Medidor de Vazão FlowTracker</v>
      </c>
      <c r="VI175" t="str">
        <f ca="1"/>
        <v>Medidor de Vazão Portátil</v>
      </c>
      <c r="VJ175" t="str">
        <f ca="1"/>
        <v>Medidor de Vazão RS5</v>
      </c>
      <c r="VK175" t="str">
        <f ca="1"/>
        <v>Medidor de Vazão RS6</v>
      </c>
      <c r="VL175" t="str">
        <f ca="1"/>
        <v>Medidor de Vazão RS7</v>
      </c>
      <c r="VM175" t="str">
        <f ca="1"/>
        <v>Medidor de Vazão RS-M10</v>
      </c>
      <c r="VN175" t="str">
        <f ca="1"/>
        <v>Medidor de Vazão RS-M11</v>
      </c>
      <c r="VO175" t="str">
        <f ca="1"/>
        <v>Medidor de Vazão RS-M9</v>
      </c>
      <c r="VP175" t="str">
        <f ca="1"/>
        <v>Medidor de Vazão RS-S5</v>
      </c>
      <c r="VQ175" t="str">
        <f ca="1"/>
        <v>Medidor de Vibração Portátil</v>
      </c>
      <c r="VR175" t="str">
        <f ca="1"/>
        <v>Meteorologia Fixo</v>
      </c>
      <c r="VS175" t="str">
        <f ca="1"/>
        <v>MODFLOW Diversos</v>
      </c>
      <c r="VT175" t="str">
        <f ca="1"/>
        <v>Monitor de Material Particulado</v>
      </c>
      <c r="VU175" t="str">
        <f ca="1"/>
        <v>Monitor de Material Particulado Portátil</v>
      </c>
      <c r="VV175" t="str">
        <f ca="1"/>
        <v>Monitoramento Fixo</v>
      </c>
      <c r="VW175" t="str">
        <f ca="1"/>
        <v>Mosquetão</v>
      </c>
      <c r="VX175" t="str">
        <f ca="1"/>
        <v>Óculos de Proteção</v>
      </c>
      <c r="VY175" t="str">
        <f ca="1"/>
        <v>Outros Diversos</v>
      </c>
      <c r="VZ175" t="str">
        <f ca="1"/>
        <v>Painel controlador Diversos</v>
      </c>
      <c r="WA175" t="str">
        <f ca="1"/>
        <v>Painel controlador Fixo</v>
      </c>
      <c r="WB175" t="str">
        <f ca="1"/>
        <v>Painel controlador Portátil</v>
      </c>
      <c r="WC175" t="str">
        <f ca="1"/>
        <v>Respirador Facial</v>
      </c>
      <c r="WD175" t="str">
        <f ca="1"/>
        <v>Separador de Agua/ Oleo Fixo</v>
      </c>
      <c r="WE175" t="str">
        <f ca="1"/>
        <v>Sistema de Monitoramento de Material Particulado</v>
      </c>
      <c r="WF175" t="str">
        <f ca="1"/>
        <v>Sonda Portátil</v>
      </c>
      <c r="WG175" t="str">
        <f ca="1"/>
        <v xml:space="preserve">Sonda Portátil </v>
      </c>
      <c r="WH175" t="str">
        <f ca="1"/>
        <v>Sonda Serie 6</v>
      </c>
      <c r="WI175" t="str">
        <f ca="1"/>
        <v>Sonda Serie EcoSense</v>
      </c>
      <c r="WJ175" t="str">
        <f ca="1"/>
        <v>Sonda Serie EXO</v>
      </c>
      <c r="WK175" t="str">
        <f ca="1"/>
        <v>Sonda Serie IQ SensorNet</v>
      </c>
      <c r="WL175" t="str">
        <f ca="1"/>
        <v>Sonda Serie Lab &amp; Field</v>
      </c>
      <c r="WM175" t="str">
        <f ca="1"/>
        <v>Sonda Serie MultiLab</v>
      </c>
      <c r="WN175" t="str">
        <f ca="1"/>
        <v>Sonda Serie ODO-RTU</v>
      </c>
      <c r="WO175" t="str">
        <f ca="1"/>
        <v>Sonda Serie Pro</v>
      </c>
      <c r="WP175" t="str">
        <f ca="1"/>
        <v>Sonda Serie ProDigital</v>
      </c>
      <c r="WQ175" t="str">
        <f ca="1"/>
        <v>Sonda Serie TruLab</v>
      </c>
      <c r="WR175" t="str">
        <f ca="1"/>
        <v>Talabarte</v>
      </c>
      <c r="WS175" t="str">
        <f ca="1"/>
        <v>Telemetria Fixo</v>
      </c>
      <c r="WT175" t="str">
        <f ca="1"/>
        <v>TERMAL Fixo</v>
      </c>
      <c r="WU175" t="str">
        <f ca="1"/>
        <v>Transmissão Fixo</v>
      </c>
      <c r="WV175" t="str">
        <f ca="1"/>
        <v>Tratamento Diversos</v>
      </c>
      <c r="WW175" t="str">
        <f ca="1"/>
        <v>Tratamento Fixo</v>
      </c>
      <c r="WX175" t="str">
        <f ca="1"/>
        <v>Travaqueda</v>
      </c>
      <c r="WY175" t="str">
        <f ca="1"/>
        <v>Tripe</v>
      </c>
      <c r="WZ175" t="str">
        <f ca="1"/>
        <v>UMR Fixo</v>
      </c>
      <c r="AMP175" cm="1">
        <f t="array" aca="1" ref="AMP175:AXU175" ca="1">IFERROR(TRANSPOSE(_xlfn._xlws.SORT(_xlfn.UNIQUE(_xlfn._xlws.FILTER(cp_subgrupo,(($A175="")+(cp_linha=$A175))*(($B175="")+(cp_grupo=$B175))*(($D175="")+(cp_tipo_mercadoria=$D175))*(($E175="")+(cp_fabricante=$E175)))))),"")</f>
        <v>550</v>
      </c>
      <c r="AMQ175">
        <f ca="1"/>
        <v>556</v>
      </c>
      <c r="AMR175">
        <f ca="1"/>
        <v>6600</v>
      </c>
      <c r="AMS175">
        <f ca="1"/>
        <v>9500</v>
      </c>
      <c r="AMT175">
        <f ca="1"/>
        <v>9800</v>
      </c>
      <c r="AMU175" t="str">
        <f ca="1"/>
        <v>3017M</v>
      </c>
      <c r="AMV175" t="str">
        <f ca="1"/>
        <v>301-ADI</v>
      </c>
      <c r="AMW175" t="str">
        <f ca="1"/>
        <v>301C</v>
      </c>
      <c r="AMX175" t="str">
        <f ca="1"/>
        <v>301-R8</v>
      </c>
      <c r="AMY175" t="str">
        <f ca="1"/>
        <v>4000 series Isco</v>
      </c>
      <c r="AMZ175" t="str">
        <f ca="1"/>
        <v xml:space="preserve">Absorvedores </v>
      </c>
      <c r="ANA175" t="str">
        <f ca="1"/>
        <v>Acessório</v>
      </c>
      <c r="ANB175" t="str">
        <f ca="1"/>
        <v>ADCP</v>
      </c>
      <c r="ANC175" t="str">
        <f ca="1"/>
        <v>ADP</v>
      </c>
      <c r="AND175" t="str">
        <f ca="1"/>
        <v>ADR 1500</v>
      </c>
      <c r="ANE175" t="str">
        <f ca="1"/>
        <v>AIR AWARE</v>
      </c>
      <c r="ANF175" t="str">
        <f ca="1"/>
        <v>Air Striper</v>
      </c>
      <c r="ANG175" t="str">
        <f ca="1"/>
        <v>AIRSCAN</v>
      </c>
      <c r="ANH175" t="str">
        <f ca="1"/>
        <v>Amostrador</v>
      </c>
      <c r="ANI175" t="str">
        <f ca="1"/>
        <v>Anel</v>
      </c>
      <c r="ANJ175" t="str">
        <f ca="1"/>
        <v>APEX 2</v>
      </c>
      <c r="ANK175" t="str">
        <f ca="1"/>
        <v>Argonaut</v>
      </c>
      <c r="ANL175" t="str">
        <f ca="1"/>
        <v>Auto Pump</v>
      </c>
      <c r="ANM175" t="str">
        <f ca="1"/>
        <v>BADGE PLUS</v>
      </c>
      <c r="ANN175" t="str">
        <f ca="1"/>
        <v>Biogas</v>
      </c>
      <c r="ANO175" t="str">
        <f ca="1"/>
        <v>BIOGAS 300</v>
      </c>
      <c r="ANP175" t="str">
        <f ca="1"/>
        <v>BIOGAS 3000</v>
      </c>
      <c r="ANQ175" t="str">
        <f ca="1"/>
        <v>BIOGAS 5000</v>
      </c>
      <c r="ANR175" t="str">
        <f ca="1"/>
        <v>BM25</v>
      </c>
      <c r="ANS175" t="str">
        <f ca="1"/>
        <v>Bomba</v>
      </c>
      <c r="ANT175" t="str">
        <f ca="1"/>
        <v>BW</v>
      </c>
      <c r="ANU175" t="str">
        <f ca="1"/>
        <v xml:space="preserve">BW </v>
      </c>
      <c r="ANV175" t="str">
        <f ca="1"/>
        <v>BW CLIP</v>
      </c>
      <c r="ANW175" t="str">
        <f ca="1"/>
        <v>BW FLEX</v>
      </c>
      <c r="ANX175" t="str">
        <f ca="1"/>
        <v>BW ICON</v>
      </c>
      <c r="ANY175" t="str">
        <f ca="1"/>
        <v>BW SOLO</v>
      </c>
      <c r="ANZ175" t="str">
        <f ca="1"/>
        <v>BW ULTRA</v>
      </c>
      <c r="AOA175" t="str">
        <f ca="1"/>
        <v>C100</v>
      </c>
      <c r="AOB175" t="str">
        <f ca="1"/>
        <v>Cabo</v>
      </c>
      <c r="AOC175" t="str">
        <f ca="1"/>
        <v>Calibração</v>
      </c>
      <c r="AOD175" t="str">
        <f ca="1"/>
        <v>Castaway</v>
      </c>
      <c r="AOE175" t="str">
        <f ca="1"/>
        <v>CEL-24X</v>
      </c>
      <c r="AOF175" t="str">
        <f ca="1"/>
        <v>CEL-35X</v>
      </c>
      <c r="AOG175" t="str">
        <f ca="1"/>
        <v>CEL-62X</v>
      </c>
      <c r="AOH175" t="str">
        <f ca="1"/>
        <v>CEL-63X</v>
      </c>
      <c r="AOI175" t="str">
        <f ca="1"/>
        <v>Certificado</v>
      </c>
      <c r="AOJ175" t="str">
        <f ca="1"/>
        <v>CEX300</v>
      </c>
      <c r="AOK175" t="str">
        <f ca="1"/>
        <v>Chempro</v>
      </c>
      <c r="AOL175" t="str">
        <f ca="1"/>
        <v>Cilindro</v>
      </c>
      <c r="AOM175" t="str">
        <f ca="1"/>
        <v xml:space="preserve">Cinto de Segurança </v>
      </c>
      <c r="AON175" t="str">
        <f ca="1"/>
        <v>Clean Cell Pro</v>
      </c>
      <c r="AOO175" t="str">
        <f ca="1"/>
        <v>CLEANVIEWERGAS</v>
      </c>
      <c r="AOP175" t="str">
        <f ca="1"/>
        <v>CM4</v>
      </c>
      <c r="AOQ175" t="str">
        <f ca="1"/>
        <v>CONDUCTIVITY PLUS</v>
      </c>
      <c r="AOR175" t="str">
        <f ca="1"/>
        <v>CONTADOR DE CICLOS</v>
      </c>
      <c r="AOS175" t="str">
        <f ca="1"/>
        <v>Controlador</v>
      </c>
      <c r="AOT175" t="str">
        <f ca="1"/>
        <v>CTX 300</v>
      </c>
      <c r="AOU175" t="str">
        <f ca="1"/>
        <v>CUB</v>
      </c>
      <c r="AOV175" t="str">
        <f ca="1"/>
        <v>DataLogger</v>
      </c>
      <c r="AOW175" t="str">
        <f ca="1"/>
        <v>DATARAM 4</v>
      </c>
      <c r="AOX175" t="str">
        <f ca="1"/>
        <v>DBADGE 2</v>
      </c>
      <c r="AOY175" t="str">
        <f ca="1"/>
        <v>DBO</v>
      </c>
      <c r="AOZ175" t="str">
        <f ca="1"/>
        <v>DIPPER TOUGH</v>
      </c>
      <c r="APA175" t="str">
        <f ca="1"/>
        <v>DIPPERLOG</v>
      </c>
      <c r="APB175" t="str">
        <f ca="1"/>
        <v>DIPPER-T</v>
      </c>
      <c r="APC175" t="str">
        <f ca="1"/>
        <v>Display</v>
      </c>
      <c r="APD175" t="str">
        <f ca="1"/>
        <v>Diversos</v>
      </c>
      <c r="APE175" t="str">
        <f ca="1"/>
        <v>DO200</v>
      </c>
      <c r="APF175" t="str">
        <f ca="1"/>
        <v>DURATRACKER</v>
      </c>
      <c r="APG175" t="str">
        <f ca="1"/>
        <v>E3 POINT</v>
      </c>
      <c r="APH175" t="str">
        <f ca="1"/>
        <v>EAGLE</v>
      </c>
      <c r="API175" t="str">
        <f ca="1"/>
        <v>EC300</v>
      </c>
      <c r="APJ175" t="str">
        <f ca="1"/>
        <v>EC30A</v>
      </c>
      <c r="APK175" t="str">
        <f ca="1"/>
        <v>Embarcação</v>
      </c>
      <c r="APL175" t="str">
        <f ca="1"/>
        <v>EmeClean</v>
      </c>
      <c r="APM175" t="str">
        <f ca="1"/>
        <v>Estação</v>
      </c>
      <c r="APN175" t="str">
        <f ca="1"/>
        <v>Estrutura</v>
      </c>
      <c r="APO175" t="str">
        <f ca="1"/>
        <v>EXO</v>
      </c>
      <c r="APP175" t="str">
        <f ca="1"/>
        <v>EXO (Completa)</v>
      </c>
      <c r="APQ175" t="str">
        <f ca="1"/>
        <v>EXTREME</v>
      </c>
      <c r="APR175" t="str">
        <f ca="1"/>
        <v>FALCO</v>
      </c>
      <c r="APS175" t="str">
        <f ca="1"/>
        <v>FAU</v>
      </c>
      <c r="APT175" t="str">
        <f ca="1"/>
        <v>Ferramental</v>
      </c>
      <c r="APU175" t="str">
        <f ca="1"/>
        <v>Filtro</v>
      </c>
      <c r="APV175" t="str">
        <f ca="1"/>
        <v>FIREPRO</v>
      </c>
      <c r="APW175" t="str">
        <f ca="1"/>
        <v>FlowTracker</v>
      </c>
      <c r="APX175" t="str">
        <f ca="1"/>
        <v>FROG</v>
      </c>
      <c r="APY175" t="str">
        <f ca="1"/>
        <v>FS20X</v>
      </c>
      <c r="APZ175" t="str">
        <f ca="1"/>
        <v>FS-20X</v>
      </c>
      <c r="AQA175" t="str">
        <f ca="1"/>
        <v>FS24X</v>
      </c>
      <c r="AQB175" t="str">
        <f ca="1"/>
        <v>FSL100</v>
      </c>
      <c r="AQC175" t="str">
        <f ca="1"/>
        <v>FSX</v>
      </c>
      <c r="AQD175" t="str">
        <f ca="1"/>
        <v>G100</v>
      </c>
      <c r="AQE175" t="str">
        <f ca="1"/>
        <v>G110</v>
      </c>
      <c r="AQF175" t="str">
        <f ca="1"/>
        <v>G200</v>
      </c>
      <c r="AQG175" t="str">
        <f ca="1"/>
        <v>GA 3000</v>
      </c>
      <c r="AQH175" t="str">
        <f ca="1"/>
        <v>GA 5000</v>
      </c>
      <c r="AQI175" t="str">
        <f ca="1"/>
        <v>GASCARD</v>
      </c>
      <c r="AQJ175" t="str">
        <f ca="1"/>
        <v>GASCEHCK G</v>
      </c>
      <c r="AQK175" t="str">
        <f ca="1"/>
        <v>Gascheck</v>
      </c>
      <c r="AQL175" t="str">
        <f ca="1"/>
        <v>GASCHECK 3000</v>
      </c>
      <c r="AQM175" t="str">
        <f ca="1"/>
        <v>GASCHECK 5000</v>
      </c>
      <c r="AQN175" t="str">
        <f ca="1"/>
        <v>GASCHECK 6000</v>
      </c>
      <c r="AQO175" t="str">
        <f ca="1"/>
        <v>GASCHECK G</v>
      </c>
      <c r="AQP175" t="str">
        <f ca="1"/>
        <v>GASCHECK P1</v>
      </c>
      <c r="AQQ175" t="str">
        <f ca="1"/>
        <v>GASPOINT</v>
      </c>
      <c r="AQR175" t="str">
        <f ca="1"/>
        <v>GATEWAY</v>
      </c>
      <c r="AQS175" t="str">
        <f ca="1"/>
        <v>GEM</v>
      </c>
      <c r="AQT175" t="str">
        <f ca="1"/>
        <v>GEM 2000</v>
      </c>
      <c r="AQU175" t="str">
        <f ca="1"/>
        <v>GEM 5000</v>
      </c>
      <c r="AQV175" t="str">
        <f ca="1"/>
        <v>GEM/GA/BIOGAS 5000</v>
      </c>
      <c r="AQW175" t="str">
        <f ca="1"/>
        <v>GeneCount</v>
      </c>
      <c r="AQX175" t="str">
        <f ca="1"/>
        <v>GENIE</v>
      </c>
      <c r="AQY175" t="str">
        <f ca="1"/>
        <v>Guardian</v>
      </c>
      <c r="AQZ175" t="str">
        <f ca="1"/>
        <v>GUARDIAN 2</v>
      </c>
      <c r="ARA175" t="str">
        <f ca="1"/>
        <v>H.OIL</v>
      </c>
      <c r="ARB175" t="str">
        <f ca="1"/>
        <v>HA20</v>
      </c>
      <c r="ARC175" t="str">
        <f ca="1"/>
        <v>HA40</v>
      </c>
      <c r="ARD175" t="str">
        <f ca="1"/>
        <v>HA-71</v>
      </c>
      <c r="ARE175" t="str">
        <f ca="1"/>
        <v>HA-72</v>
      </c>
      <c r="ARF175" t="str">
        <f ca="1"/>
        <v>HAVEX</v>
      </c>
      <c r="ARG175" t="str">
        <f ca="1"/>
        <v>HON</v>
      </c>
      <c r="ARH175" t="str">
        <f ca="1"/>
        <v>HON TITAN</v>
      </c>
      <c r="ARI175" t="str">
        <f ca="1"/>
        <v>Hora Técnica</v>
      </c>
      <c r="ARJ175" t="str">
        <f ca="1"/>
        <v>IAQ POINT 2</v>
      </c>
      <c r="ARK175" t="str">
        <f ca="1"/>
        <v>IMPACT PRO</v>
      </c>
      <c r="ARL175" t="str">
        <f ca="1"/>
        <v>Inativo</v>
      </c>
      <c r="ARM175" t="str">
        <f ca="1"/>
        <v>INNOVA</v>
      </c>
      <c r="ARN175" t="str">
        <f ca="1"/>
        <v>Instalação</v>
      </c>
      <c r="ARO175" t="str">
        <f ca="1"/>
        <v>INTELLIDOX</v>
      </c>
      <c r="ARP175" t="str">
        <f ca="1"/>
        <v>IQ PIPE</v>
      </c>
      <c r="ARQ175" t="str">
        <f ca="1"/>
        <v>IQ PLUS</v>
      </c>
      <c r="ARR175" t="str">
        <f ca="1"/>
        <v>IQ Standard</v>
      </c>
      <c r="ARS175" t="str">
        <f ca="1"/>
        <v>ITRANS</v>
      </c>
      <c r="ART175" t="str">
        <f ca="1"/>
        <v>JES-301</v>
      </c>
      <c r="ARU175" t="str">
        <f ca="1"/>
        <v>JFID</v>
      </c>
      <c r="ARV175" t="str">
        <f ca="1"/>
        <v>JH3E</v>
      </c>
      <c r="ARW175" t="str">
        <f ca="1"/>
        <v>JSP-87</v>
      </c>
      <c r="ARX175" t="str">
        <f ca="1"/>
        <v>JSP-89</v>
      </c>
      <c r="ARY175" t="str">
        <f ca="1"/>
        <v>L360</v>
      </c>
      <c r="ARZ175" t="str">
        <f ca="1"/>
        <v>LEAKCHECK P1</v>
      </c>
      <c r="ASA175" t="str">
        <f ca="1"/>
        <v>LEAKMATE</v>
      </c>
      <c r="ASB175" t="str">
        <f ca="1"/>
        <v>Locação</v>
      </c>
      <c r="ASC175" t="str">
        <f ca="1"/>
        <v>Luminometro</v>
      </c>
      <c r="ASD175" t="str">
        <f ca="1"/>
        <v>M10</v>
      </c>
      <c r="ASE175" t="str">
        <f ca="1"/>
        <v>M11</v>
      </c>
      <c r="ASF175" t="str">
        <f ca="1"/>
        <v>M9</v>
      </c>
      <c r="ASG175" t="str">
        <f ca="1"/>
        <v>MAGFLUX</v>
      </c>
      <c r="ASH175" t="str">
        <f ca="1"/>
        <v>Maleta</v>
      </c>
      <c r="ASI175" t="str">
        <f ca="1"/>
        <v>MANHANDLER</v>
      </c>
      <c r="ASJ175" t="str">
        <f ca="1"/>
        <v>MANNING</v>
      </c>
      <c r="ASK175" t="str">
        <f ca="1"/>
        <v>Manta</v>
      </c>
      <c r="ASL175" t="str">
        <f ca="1"/>
        <v>Manta OWS</v>
      </c>
      <c r="ASM175" t="str">
        <f ca="1"/>
        <v>MARPLE</v>
      </c>
      <c r="ASN175" t="str">
        <f ca="1"/>
        <v>MAX XT</v>
      </c>
      <c r="ASO175" t="str">
        <f ca="1"/>
        <v>Metalyser</v>
      </c>
      <c r="ASP175" t="str">
        <f ca="1"/>
        <v>METREX</v>
      </c>
      <c r="ASQ175" t="str">
        <f ca="1"/>
        <v>MGD</v>
      </c>
      <c r="ASR175" t="str">
        <f ca="1"/>
        <v>MICRO 5</v>
      </c>
      <c r="ASS175" t="str">
        <f ca="1"/>
        <v>MicroADV</v>
      </c>
      <c r="AST175" t="str">
        <f ca="1"/>
        <v>MICROCLIP</v>
      </c>
      <c r="ASU175" t="str">
        <f ca="1"/>
        <v>MICRODOCK</v>
      </c>
      <c r="ASV175" t="str">
        <f ca="1"/>
        <v>MICRODUST</v>
      </c>
      <c r="ASW175" t="str">
        <f ca="1"/>
        <v>MIDAS</v>
      </c>
      <c r="ASX175" t="str">
        <f ca="1"/>
        <v>MILLER</v>
      </c>
      <c r="ASY175" t="str">
        <f ca="1"/>
        <v>MIRAN</v>
      </c>
      <c r="ASZ175" t="str">
        <f ca="1"/>
        <v>MKII</v>
      </c>
      <c r="ATA175" t="str">
        <f ca="1"/>
        <v>Moden</v>
      </c>
      <c r="ATB175" t="str">
        <f ca="1"/>
        <v>Mosquetão</v>
      </c>
      <c r="ATC175" t="str">
        <f ca="1"/>
        <v>MP10</v>
      </c>
      <c r="ATD175" t="str">
        <f ca="1"/>
        <v>MP15</v>
      </c>
      <c r="ATE175" t="str">
        <f ca="1"/>
        <v>MP20</v>
      </c>
      <c r="ATF175" t="str">
        <f ca="1"/>
        <v>MP30</v>
      </c>
      <c r="ATG175" t="str">
        <f ca="1"/>
        <v>MP50</v>
      </c>
      <c r="ATH175" t="str">
        <f ca="1"/>
        <v>MPD</v>
      </c>
      <c r="ATI175" t="str">
        <f ca="1"/>
        <v>MULTILAB</v>
      </c>
      <c r="ATJ175" t="str">
        <f ca="1"/>
        <v>MV02</v>
      </c>
      <c r="ATK175" t="str">
        <f ca="1"/>
        <v>MV03</v>
      </c>
      <c r="ATL175" t="str">
        <f ca="1"/>
        <v>MVI</v>
      </c>
      <c r="ATM175" t="str">
        <f ca="1"/>
        <v>MX4</v>
      </c>
      <c r="ATN175" t="str">
        <f ca="1"/>
        <v>MX6</v>
      </c>
      <c r="ATO175" t="str">
        <f ca="1"/>
        <v>NDP - 25 BAN</v>
      </c>
      <c r="ATP175" t="str">
        <f ca="1"/>
        <v>Numatic</v>
      </c>
      <c r="ATQ175" t="str">
        <f ca="1"/>
        <v>ODO200</v>
      </c>
      <c r="ATR175" t="str">
        <f ca="1"/>
        <v>OELD</v>
      </c>
      <c r="ATS175" t="str">
        <f ca="1"/>
        <v>OLCT</v>
      </c>
      <c r="ATT175" t="str">
        <f ca="1"/>
        <v>OPTI-FIT</v>
      </c>
      <c r="ATU175" t="str">
        <f ca="1"/>
        <v>OPTIMA PLUS</v>
      </c>
      <c r="ATV175" t="str">
        <f ca="1"/>
        <v>Outros</v>
      </c>
      <c r="ATW175" t="str">
        <f ca="1"/>
        <v>OWS</v>
      </c>
      <c r="ATX175" t="str">
        <f ca="1"/>
        <v>Painel</v>
      </c>
      <c r="ATY175" t="str">
        <f ca="1"/>
        <v>Painel de Controle</v>
      </c>
      <c r="ATZ175" t="str">
        <f ca="1"/>
        <v>Painel Solar</v>
      </c>
      <c r="AUA175" t="str">
        <f ca="1"/>
        <v>PANTHER</v>
      </c>
      <c r="AUB175" t="str">
        <f ca="1"/>
        <v>PCM</v>
      </c>
      <c r="AUC175" t="str">
        <f ca="1"/>
        <v>PDR1500</v>
      </c>
      <c r="AUD175" t="str">
        <f ca="1"/>
        <v>PH100</v>
      </c>
      <c r="AUE175" t="str">
        <f ca="1"/>
        <v>PHD6</v>
      </c>
      <c r="AUF175" t="str">
        <f ca="1"/>
        <v>PHOCHECK 1000</v>
      </c>
      <c r="AUG175" t="str">
        <f ca="1"/>
        <v>PHOCHECK 3000</v>
      </c>
      <c r="AUH175" t="str">
        <f ca="1"/>
        <v>Pro Plus</v>
      </c>
      <c r="AUI175" t="str">
        <f ca="1"/>
        <v>Pro Quattro</v>
      </c>
      <c r="AUJ175" t="str">
        <f ca="1"/>
        <v>PRO10</v>
      </c>
      <c r="AUK175" t="str">
        <f ca="1"/>
        <v>PRO1020</v>
      </c>
      <c r="AUL175" t="str">
        <f ca="1"/>
        <v>PRO1030</v>
      </c>
      <c r="AUM175" t="str">
        <f ca="1"/>
        <v>PRO20</v>
      </c>
      <c r="AUN175" t="str">
        <f ca="1"/>
        <v>PRO2030</v>
      </c>
      <c r="AUO175" t="str">
        <f ca="1"/>
        <v>PRO30</v>
      </c>
      <c r="AUP175" t="str">
        <f ca="1"/>
        <v>PRODO</v>
      </c>
      <c r="AUQ175" t="str">
        <f ca="1"/>
        <v>ProDss</v>
      </c>
      <c r="AUR175" t="str">
        <f ca="1"/>
        <v>PROSOLO</v>
      </c>
      <c r="AUS175" t="str">
        <f ca="1"/>
        <v>PROSWAP</v>
      </c>
      <c r="AUT175" t="str">
        <f ca="1"/>
        <v>PT100</v>
      </c>
      <c r="AUU175" t="str">
        <f ca="1"/>
        <v>QRAE 3</v>
      </c>
      <c r="AUV175" t="str">
        <f ca="1"/>
        <v>QRAE3</v>
      </c>
      <c r="AUW175" t="str">
        <f ca="1"/>
        <v>QUATTRO</v>
      </c>
      <c r="AUX175" t="str">
        <f ca="1"/>
        <v>Quimico</v>
      </c>
      <c r="AUY175" t="str">
        <f ca="1"/>
        <v>RAEGUARD</v>
      </c>
      <c r="AUZ175" t="str">
        <f ca="1"/>
        <v>Reagente</v>
      </c>
      <c r="AVA175" t="str">
        <f ca="1"/>
        <v>Reforma</v>
      </c>
      <c r="AVB175" t="str">
        <f ca="1"/>
        <v>REMOX</v>
      </c>
      <c r="AVC175" t="str">
        <f ca="1"/>
        <v>RIG RAT</v>
      </c>
      <c r="AVD175" t="str">
        <f ca="1"/>
        <v>RIKEN KEIKE</v>
      </c>
      <c r="AVE175" t="str">
        <f ca="1"/>
        <v>RS5</v>
      </c>
      <c r="AVF175" t="str">
        <f ca="1"/>
        <v>RS6</v>
      </c>
      <c r="AVG175" t="str">
        <f ca="1"/>
        <v>RS7</v>
      </c>
      <c r="AVH175" t="str">
        <f ca="1"/>
        <v>SAGE RIO</v>
      </c>
      <c r="AVI175" t="str">
        <f ca="1"/>
        <v>Sample Pro</v>
      </c>
      <c r="AVJ175" t="str">
        <f ca="1"/>
        <v>SAMPLEASE</v>
      </c>
      <c r="AVK175" t="str">
        <f ca="1"/>
        <v>SC</v>
      </c>
      <c r="AVL175" t="str">
        <f ca="1"/>
        <v>SCORPION</v>
      </c>
      <c r="AVM175" t="str">
        <f ca="1"/>
        <v>SEARCHLINE</v>
      </c>
      <c r="AVN175" t="str">
        <f ca="1"/>
        <v>SENSEPOINT</v>
      </c>
      <c r="AVO175" t="str">
        <f ca="1"/>
        <v>Sensor</v>
      </c>
      <c r="AVP175" t="str">
        <f ca="1"/>
        <v>SERIE BW</v>
      </c>
      <c r="AVQ175" t="str">
        <f ca="1"/>
        <v>SERIE6</v>
      </c>
      <c r="AVR175" t="str">
        <f ca="1"/>
        <v>SHAKETEST</v>
      </c>
      <c r="AVS175" t="str">
        <f ca="1"/>
        <v>SHARPEYE</v>
      </c>
      <c r="AVT175" t="str">
        <f ca="1"/>
        <v>Signature</v>
      </c>
      <c r="AVU175" t="str">
        <f ca="1"/>
        <v>Sistema</v>
      </c>
      <c r="AVV175" t="str">
        <f ca="1"/>
        <v>Skimmer</v>
      </c>
      <c r="AVW175" t="str">
        <f ca="1"/>
        <v>SKINNY DIPPER</v>
      </c>
      <c r="AVX175" t="str">
        <f ca="1"/>
        <v>SM.OIL</v>
      </c>
      <c r="AVY175" t="str">
        <f ca="1"/>
        <v>Software</v>
      </c>
      <c r="AVZ175" t="str">
        <f ca="1"/>
        <v>Solução</v>
      </c>
      <c r="AWA175" t="str">
        <f ca="1"/>
        <v>Sonda RTU</v>
      </c>
      <c r="AWB175" t="str">
        <f ca="1"/>
        <v>SOS-4-003</v>
      </c>
      <c r="AWC175" t="str">
        <f ca="1"/>
        <v>SPERIAN</v>
      </c>
      <c r="AWD175" t="str">
        <f ca="1"/>
        <v>SPM FLEX</v>
      </c>
      <c r="AWE175" t="str">
        <f ca="1"/>
        <v>T8000</v>
      </c>
      <c r="AWF175" t="str">
        <f ca="1"/>
        <v>TadLar Bag</v>
      </c>
      <c r="AWG175" t="str">
        <f ca="1"/>
        <v>TERMAL</v>
      </c>
      <c r="AWH175" t="str">
        <f ca="1"/>
        <v>Termovelocimétrico</v>
      </c>
      <c r="AWI175" t="str">
        <f ca="1"/>
        <v>TIGER</v>
      </c>
      <c r="AWJ175" t="str">
        <f ca="1"/>
        <v>TITAN</v>
      </c>
      <c r="AWK175" t="str">
        <f ca="1"/>
        <v>TITAN 2</v>
      </c>
      <c r="AWL175" t="str">
        <f ca="1"/>
        <v>TOP TRACK</v>
      </c>
      <c r="AWM175" t="str">
        <f ca="1"/>
        <v>TOUCHPOINT</v>
      </c>
      <c r="AWN175" t="str">
        <f ca="1"/>
        <v>Transdutor</v>
      </c>
      <c r="AWO175" t="str">
        <f ca="1"/>
        <v>Transmissor</v>
      </c>
      <c r="AWP175" t="str">
        <f ca="1"/>
        <v>Treinamento</v>
      </c>
      <c r="AWQ175" t="str">
        <f ca="1"/>
        <v>TruLab</v>
      </c>
      <c r="AWR175" t="str">
        <f ca="1"/>
        <v>TVA</v>
      </c>
      <c r="AWS175" t="str">
        <f ca="1"/>
        <v xml:space="preserve">TVA </v>
      </c>
      <c r="AWT175" t="str">
        <f ca="1"/>
        <v>TVA 1000B</v>
      </c>
      <c r="AWU175" t="str">
        <f ca="1"/>
        <v>TVA 2020</v>
      </c>
      <c r="AWV175" t="str">
        <f ca="1"/>
        <v>TVOC</v>
      </c>
      <c r="AWW175" t="str">
        <f ca="1"/>
        <v>TX1</v>
      </c>
      <c r="AWX175" t="str">
        <f ca="1"/>
        <v>UMR</v>
      </c>
      <c r="AWY175" t="str">
        <f ca="1"/>
        <v>UVEX</v>
      </c>
      <c r="AWZ175" t="str">
        <f ca="1"/>
        <v>Vapor pin/ Clean</v>
      </c>
      <c r="AXA175" t="str">
        <f ca="1"/>
        <v>WATER TAPE</v>
      </c>
      <c r="AXB175" t="str">
        <f ca="1"/>
        <v>WELLHEAD</v>
      </c>
      <c r="AXC175" t="str">
        <f ca="1"/>
        <v>WellTape</v>
      </c>
      <c r="AXD175" t="str">
        <f ca="1"/>
        <v>WX16</v>
      </c>
      <c r="AXE175" t="str">
        <f ca="1"/>
        <v>WX4</v>
      </c>
      <c r="AXF175" t="str">
        <f ca="1"/>
        <v>WX64</v>
      </c>
      <c r="AXG175" t="str">
        <f ca="1"/>
        <v>XCD</v>
      </c>
      <c r="AXH175" t="str">
        <f ca="1"/>
        <v>XCL</v>
      </c>
      <c r="AXI175" t="str">
        <f ca="1"/>
        <v>XNX</v>
      </c>
      <c r="AXJ175" t="str">
        <f ca="1"/>
        <v>XPIS</v>
      </c>
      <c r="AXK175" t="str">
        <f ca="1"/>
        <v>XPV</v>
      </c>
      <c r="AXL175" t="str">
        <f ca="1"/>
        <v>XRL</v>
      </c>
      <c r="AXM175" t="str">
        <f ca="1"/>
        <v>YSI30</v>
      </c>
      <c r="AXN175" t="str">
        <f ca="1"/>
        <v>YSI3100</v>
      </c>
      <c r="AXO175" t="str">
        <f ca="1"/>
        <v>YSI3200</v>
      </c>
      <c r="AXP175" t="str">
        <f ca="1"/>
        <v>YSI5000</v>
      </c>
      <c r="AXQ175" t="str">
        <f ca="1"/>
        <v>YSI5100</v>
      </c>
      <c r="AXR175" t="str">
        <f ca="1"/>
        <v>YSI55</v>
      </c>
      <c r="AXS175" t="str">
        <f ca="1"/>
        <v>YSI60</v>
      </c>
      <c r="AXT175" t="str">
        <f ca="1"/>
        <v>YSI85</v>
      </c>
      <c r="AXU175" t="str">
        <f ca="1"/>
        <v>ZAREBA</v>
      </c>
      <c r="BFV175" t="str" cm="1">
        <f t="array" aca="1" ref="BFV175:BGB175" ca="1">IFERROR(TRANSPOSE(_xlfn._xlws.SORT(_xlfn.UNIQUE(_xlfn._xlws.FILTER(cp_tipo_mercadoria,(($A175="")+(cp_linha=$A175))*(($B175="")+(cp_grupo=$B175))*(($C175="")+(cp_subgrupo=$C175))*(($E175="")+(cp_fabricante=$E175)))))),"")</f>
        <v>Acessório</v>
      </c>
      <c r="BFW175" t="str">
        <f ca="1"/>
        <v>Acessório/Reposição</v>
      </c>
      <c r="BFX175" t="str">
        <f ca="1"/>
        <v>Inativo</v>
      </c>
      <c r="BFY175" t="str">
        <f ca="1"/>
        <v>Insumo</v>
      </c>
      <c r="BFZ175" t="str">
        <f ca="1"/>
        <v>Produto</v>
      </c>
      <c r="BGA175" t="str">
        <f ca="1"/>
        <v>Reposição</v>
      </c>
      <c r="BGB175" t="str">
        <f ca="1"/>
        <v>Serviço</v>
      </c>
      <c r="BZB175" t="str" cm="1">
        <f t="array" aca="1" ref="BZB175:CBA175" ca="1">IFERROR(TRANSPOSE(_xlfn._xlws.SORT(_xlfn.UNIQUE(_xlfn._xlws.FILTER(cp_fabricante,(($A175="")+(cp_linha=$A175))*(($B175="")+(cp_grupo=$B175))*(($C175="")+(cp_subgrupo=$C175))*(($D175="")+(cp_tipo_mercadoria=$D175)))))),"")</f>
        <v>ABK</v>
      </c>
      <c r="BZC175" t="str">
        <f ca="1"/>
        <v>AGT</v>
      </c>
      <c r="BZD175" t="str">
        <f ca="1"/>
        <v>Air Liquide</v>
      </c>
      <c r="BZE175" t="str">
        <f ca="1"/>
        <v>AMBIENTAL</v>
      </c>
      <c r="BZF175" t="str">
        <f ca="1"/>
        <v>AMS</v>
      </c>
      <c r="BZG175" t="str">
        <f ca="1"/>
        <v>Campbell</v>
      </c>
      <c r="BZH175" t="str">
        <f ca="1"/>
        <v>CASELLA</v>
      </c>
      <c r="BZI175" t="str">
        <f ca="1"/>
        <v>CHP</v>
      </c>
      <c r="BZJ175" t="str">
        <f ca="1"/>
        <v>Clean</v>
      </c>
      <c r="BZK175" t="str">
        <f ca="1"/>
        <v>COPPI</v>
      </c>
      <c r="BZL175" t="str">
        <f ca="1"/>
        <v>Coregas</v>
      </c>
      <c r="BZM175" t="str">
        <f ca="1"/>
        <v>DFT</v>
      </c>
      <c r="BZN175" t="str">
        <f ca="1"/>
        <v>DPUNION</v>
      </c>
      <c r="BZO175" t="str">
        <f ca="1"/>
        <v>EDINBURG</v>
      </c>
      <c r="BZP175" t="str">
        <f ca="1"/>
        <v>EMEC</v>
      </c>
      <c r="BZQ175" t="str">
        <f ca="1"/>
        <v>EN NOVATIVE</v>
      </c>
      <c r="BZR175" t="str">
        <f ca="1"/>
        <v>environics</v>
      </c>
      <c r="BZS175" t="str">
        <f ca="1"/>
        <v>EON</v>
      </c>
      <c r="BZT175" t="str">
        <f ca="1"/>
        <v>ESS</v>
      </c>
      <c r="BZU175" t="str">
        <f ca="1"/>
        <v>Fabricante</v>
      </c>
      <c r="BZV175" t="str">
        <f ca="1"/>
        <v>Global Water</v>
      </c>
      <c r="BZW175" t="str">
        <f ca="1"/>
        <v>GRACO</v>
      </c>
      <c r="BZX175" t="str">
        <f ca="1"/>
        <v>HER</v>
      </c>
      <c r="BZY175" t="str">
        <f ca="1"/>
        <v>HISCO</v>
      </c>
      <c r="BZZ175" t="str">
        <f ca="1"/>
        <v>HON</v>
      </c>
      <c r="CAA175" t="str">
        <f ca="1"/>
        <v>Inativo</v>
      </c>
      <c r="CAB175" t="str">
        <f ca="1"/>
        <v>Industrial</v>
      </c>
      <c r="CAC175" t="str">
        <f ca="1"/>
        <v>ION</v>
      </c>
      <c r="CAD175" t="str">
        <f ca="1"/>
        <v>ISCO</v>
      </c>
      <c r="CAE175" t="str">
        <f ca="1"/>
        <v>JCT</v>
      </c>
      <c r="CAF175" t="str">
        <f ca="1"/>
        <v>LINDE</v>
      </c>
      <c r="CAG175" t="str">
        <f ca="1"/>
        <v>Luminutra</v>
      </c>
      <c r="CAH175" t="str">
        <f ca="1"/>
        <v>MJK</v>
      </c>
      <c r="CAI175" t="str">
        <f ca="1"/>
        <v>NIVELCO</v>
      </c>
      <c r="CAJ175" t="str">
        <f ca="1"/>
        <v>NOVALINX</v>
      </c>
      <c r="CAK175" t="str">
        <f ca="1"/>
        <v>Oceanalpha</v>
      </c>
      <c r="CAL175" t="str">
        <f ca="1"/>
        <v>QED</v>
      </c>
      <c r="CAM175" t="str">
        <f ca="1"/>
        <v>RADIONDETECTION</v>
      </c>
      <c r="CAN175" t="str">
        <f ca="1"/>
        <v>RDI</v>
      </c>
      <c r="CAO175" t="str">
        <f ca="1"/>
        <v>Regenesis</v>
      </c>
      <c r="CAP175" t="str">
        <f ca="1"/>
        <v>RIKA</v>
      </c>
      <c r="CAQ175" t="str">
        <f ca="1"/>
        <v>SF</v>
      </c>
      <c r="CAR175" t="str">
        <f ca="1"/>
        <v>SHANGHAI</v>
      </c>
      <c r="CAS175" t="str">
        <f ca="1"/>
        <v>SON</v>
      </c>
      <c r="CAT175" t="str">
        <f ca="1"/>
        <v>TDS</v>
      </c>
      <c r="CAU175" t="str">
        <f ca="1"/>
        <v>Thermo</v>
      </c>
      <c r="CAV175" t="str">
        <f ca="1"/>
        <v>Trace2o</v>
      </c>
      <c r="CAW175" t="str">
        <f ca="1"/>
        <v>VAPOR PIN</v>
      </c>
      <c r="CAX175" t="str">
        <f ca="1"/>
        <v>waterloo</v>
      </c>
      <c r="CAY175" t="str">
        <f ca="1"/>
        <v>White</v>
      </c>
      <c r="CAZ175" t="str">
        <f ca="1"/>
        <v>YSI</v>
      </c>
      <c r="CBA175">
        <f ca="1"/>
        <v>0</v>
      </c>
    </row>
    <row r="176" spans="30:624 1030:2081" x14ac:dyDescent="0.25">
      <c r="AD176" t="str" cm="1">
        <f t="array" aca="1" ref="AD176:AI176" ca="1">IFERROR(TRANSPOSE(_xlfn._xlws.SORT(_xlfn.UNIQUE(_xlfn._xlws.FILTER(cp_linha,(($B176="")+(cp_grupo=$B176))*(($C176="")+(cp_subgrupo=$C176))*(($D176="")+(cp_tipo_mercadoria=$D176))*(($E176="")+(cp_fabricante=$E176)))))),"")</f>
        <v>Detecção e Processos de Gases</v>
      </c>
      <c r="AE176" t="str">
        <f ca="1"/>
        <v>Diversos</v>
      </c>
      <c r="AF176" t="str">
        <f ca="1"/>
        <v>Inativo</v>
      </c>
      <c r="AG176" t="str">
        <f ca="1"/>
        <v>Locação</v>
      </c>
      <c r="AH176" t="str">
        <f ca="1"/>
        <v>Recursos Hídricos</v>
      </c>
      <c r="AI176" t="str">
        <f ca="1"/>
        <v>Remediação</v>
      </c>
      <c r="TJ176" t="str" cm="1">
        <f t="array" aca="1" ref="TJ176:WZ176" ca="1">IFERROR(TRANSPOSE(_xlfn._xlws.SORT(_xlfn.UNIQUE(_xlfn._xlws.FILTER(cp_grupo,(($A176="")+(cp_linha=$A176))*(($C176="")+(cp_subgrupo=$C176))*(($D176="")+(cp_tipo_mercadoria=$D176))*(($E176="")+(cp_fabricante=$E176)))))),"")</f>
        <v>Absorvedores</v>
      </c>
      <c r="TK176" t="str">
        <f ca="1"/>
        <v>Alimentação Eletrico</v>
      </c>
      <c r="TL176" t="str">
        <f ca="1"/>
        <v>Alimentação Solar</v>
      </c>
      <c r="TM176" t="str">
        <f ca="1"/>
        <v>Amostrador Diversos</v>
      </c>
      <c r="TN176" t="str">
        <f ca="1"/>
        <v>Amostrador Não Refrigerado Portátil</v>
      </c>
      <c r="TO176" t="str">
        <f ca="1"/>
        <v>Amostrador Refrigerado Fixo</v>
      </c>
      <c r="TP176" t="str">
        <f ca="1"/>
        <v>Amostrador Refrigerado Portátil</v>
      </c>
      <c r="TQ176" t="str">
        <f ca="1"/>
        <v>Amostragem Diversos</v>
      </c>
      <c r="TR176" t="str">
        <f ca="1"/>
        <v>Analisador Diversos</v>
      </c>
      <c r="TS176" t="str">
        <f ca="1"/>
        <v>Analisador Fixo</v>
      </c>
      <c r="TT176" t="str">
        <f ca="1"/>
        <v xml:space="preserve">Analisador Fixo </v>
      </c>
      <c r="TU176" t="str">
        <f ca="1"/>
        <v>Analisador Microbiologico</v>
      </c>
      <c r="TV176" t="str">
        <f ca="1"/>
        <v>Analisador Portátil</v>
      </c>
      <c r="TW176" t="str">
        <f ca="1"/>
        <v xml:space="preserve">Analisador Portátil </v>
      </c>
      <c r="TX176" t="str">
        <f ca="1"/>
        <v>Analisador Portátil Locação</v>
      </c>
      <c r="TY176" t="str">
        <f ca="1"/>
        <v>Aterramento Diversos</v>
      </c>
      <c r="TZ176" t="str">
        <f ca="1"/>
        <v>Bomba de Amostragem Fixa</v>
      </c>
      <c r="UA176" t="str">
        <f ca="1"/>
        <v>BOMBA DE AMOSTRAGEM Fixo</v>
      </c>
      <c r="UB176" t="str">
        <f ca="1"/>
        <v>Bomba de Amostragem Portátil</v>
      </c>
      <c r="UC176" t="str">
        <f ca="1"/>
        <v>Bombeamento Fixo</v>
      </c>
      <c r="UD176" t="str">
        <f ca="1"/>
        <v>Cabeçote/Válvula Extração Metano</v>
      </c>
      <c r="UE176" t="str">
        <f ca="1"/>
        <v>Caixa Separadora Fixo</v>
      </c>
      <c r="UF176" t="str">
        <f ca="1"/>
        <v>Calibração Diversos</v>
      </c>
      <c r="UG176" t="str">
        <f ca="1"/>
        <v>Cinto de Segurança</v>
      </c>
      <c r="UH176" t="str">
        <f ca="1"/>
        <v xml:space="preserve">Cinto de Segurança </v>
      </c>
      <c r="UI176" t="str">
        <f ca="1"/>
        <v>Colorimetro Portátil</v>
      </c>
      <c r="UJ176" t="str">
        <f ca="1"/>
        <v>Conjunto Autônomo</v>
      </c>
      <c r="UK176" t="str">
        <f ca="1"/>
        <v>Cromatógrafo Portátil</v>
      </c>
      <c r="UL176" t="str">
        <f ca="1"/>
        <v>Detector de Incendio Fixo</v>
      </c>
      <c r="UM176" t="str">
        <f ca="1"/>
        <v>Detector Diversos</v>
      </c>
      <c r="UN176" t="str">
        <f ca="1"/>
        <v>Detector Fixo</v>
      </c>
      <c r="UO176" t="str">
        <f ca="1"/>
        <v>Detector Portátil</v>
      </c>
      <c r="UP176" t="str">
        <f ca="1"/>
        <v>Diversos Diversos</v>
      </c>
      <c r="UQ176" t="str">
        <f ca="1"/>
        <v>Dosímetro de ruído</v>
      </c>
      <c r="UR176" t="str">
        <f ca="1"/>
        <v>Elevador de Liquidos Fixo</v>
      </c>
      <c r="US176" t="str">
        <f ca="1"/>
        <v>Extração Diversos</v>
      </c>
      <c r="UT176" t="str">
        <f ca="1"/>
        <v>Filtração Diversos</v>
      </c>
      <c r="UU176" t="str">
        <f ca="1"/>
        <v>Fotometro Portátil</v>
      </c>
      <c r="UV176" t="str">
        <f ca="1"/>
        <v>Guincho</v>
      </c>
      <c r="UW176" t="str">
        <f ca="1"/>
        <v>Impactador de Cascata</v>
      </c>
      <c r="UX176" t="str">
        <f ca="1"/>
        <v>Inativo Inativo</v>
      </c>
      <c r="UY176" t="str">
        <f ca="1"/>
        <v>Locação Diversos</v>
      </c>
      <c r="UZ176" t="str">
        <f ca="1"/>
        <v>Medidor de Material Particulado Fixo</v>
      </c>
      <c r="VA176" t="str">
        <f ca="1"/>
        <v>Medidor de Material Particulado Portátil</v>
      </c>
      <c r="VB176" t="str">
        <f ca="1"/>
        <v>Medidor de Nível de Pressão Sonora</v>
      </c>
      <c r="VC176" t="str">
        <f ca="1"/>
        <v>Medidor de Nivel Diversos</v>
      </c>
      <c r="VD176" t="str">
        <f ca="1"/>
        <v>Medidor de Nivel Fixo</v>
      </c>
      <c r="VE176" t="str">
        <f ca="1"/>
        <v>Medidor de Nivel Portátil</v>
      </c>
      <c r="VF176" t="str">
        <f ca="1"/>
        <v>Medidor de Vazão Argonaut SL</v>
      </c>
      <c r="VG176" t="str">
        <f ca="1"/>
        <v>Medidor de Vazão Fixo</v>
      </c>
      <c r="VH176" t="str">
        <f ca="1"/>
        <v>Medidor de Vazão FlowTracker</v>
      </c>
      <c r="VI176" t="str">
        <f ca="1"/>
        <v>Medidor de Vazão Portátil</v>
      </c>
      <c r="VJ176" t="str">
        <f ca="1"/>
        <v>Medidor de Vazão RS5</v>
      </c>
      <c r="VK176" t="str">
        <f ca="1"/>
        <v>Medidor de Vazão RS6</v>
      </c>
      <c r="VL176" t="str">
        <f ca="1"/>
        <v>Medidor de Vazão RS7</v>
      </c>
      <c r="VM176" t="str">
        <f ca="1"/>
        <v>Medidor de Vazão RS-M10</v>
      </c>
      <c r="VN176" t="str">
        <f ca="1"/>
        <v>Medidor de Vazão RS-M11</v>
      </c>
      <c r="VO176" t="str">
        <f ca="1"/>
        <v>Medidor de Vazão RS-M9</v>
      </c>
      <c r="VP176" t="str">
        <f ca="1"/>
        <v>Medidor de Vazão RS-S5</v>
      </c>
      <c r="VQ176" t="str">
        <f ca="1"/>
        <v>Medidor de Vibração Portátil</v>
      </c>
      <c r="VR176" t="str">
        <f ca="1"/>
        <v>Meteorologia Fixo</v>
      </c>
      <c r="VS176" t="str">
        <f ca="1"/>
        <v>MODFLOW Diversos</v>
      </c>
      <c r="VT176" t="str">
        <f ca="1"/>
        <v>Monitor de Material Particulado</v>
      </c>
      <c r="VU176" t="str">
        <f ca="1"/>
        <v>Monitor de Material Particulado Portátil</v>
      </c>
      <c r="VV176" t="str">
        <f ca="1"/>
        <v>Monitoramento Fixo</v>
      </c>
      <c r="VW176" t="str">
        <f ca="1"/>
        <v>Mosquetão</v>
      </c>
      <c r="VX176" t="str">
        <f ca="1"/>
        <v>Óculos de Proteção</v>
      </c>
      <c r="VY176" t="str">
        <f ca="1"/>
        <v>Outros Diversos</v>
      </c>
      <c r="VZ176" t="str">
        <f ca="1"/>
        <v>Painel controlador Diversos</v>
      </c>
      <c r="WA176" t="str">
        <f ca="1"/>
        <v>Painel controlador Fixo</v>
      </c>
      <c r="WB176" t="str">
        <f ca="1"/>
        <v>Painel controlador Portátil</v>
      </c>
      <c r="WC176" t="str">
        <f ca="1"/>
        <v>Respirador Facial</v>
      </c>
      <c r="WD176" t="str">
        <f ca="1"/>
        <v>Separador de Agua/ Oleo Fixo</v>
      </c>
      <c r="WE176" t="str">
        <f ca="1"/>
        <v>Sistema de Monitoramento de Material Particulado</v>
      </c>
      <c r="WF176" t="str">
        <f ca="1"/>
        <v>Sonda Portátil</v>
      </c>
      <c r="WG176" t="str">
        <f ca="1"/>
        <v xml:space="preserve">Sonda Portátil </v>
      </c>
      <c r="WH176" t="str">
        <f ca="1"/>
        <v>Sonda Serie 6</v>
      </c>
      <c r="WI176" t="str">
        <f ca="1"/>
        <v>Sonda Serie EcoSense</v>
      </c>
      <c r="WJ176" t="str">
        <f ca="1"/>
        <v>Sonda Serie EXO</v>
      </c>
      <c r="WK176" t="str">
        <f ca="1"/>
        <v>Sonda Serie IQ SensorNet</v>
      </c>
      <c r="WL176" t="str">
        <f ca="1"/>
        <v>Sonda Serie Lab &amp; Field</v>
      </c>
      <c r="WM176" t="str">
        <f ca="1"/>
        <v>Sonda Serie MultiLab</v>
      </c>
      <c r="WN176" t="str">
        <f ca="1"/>
        <v>Sonda Serie ODO-RTU</v>
      </c>
      <c r="WO176" t="str">
        <f ca="1"/>
        <v>Sonda Serie Pro</v>
      </c>
      <c r="WP176" t="str">
        <f ca="1"/>
        <v>Sonda Serie ProDigital</v>
      </c>
      <c r="WQ176" t="str">
        <f ca="1"/>
        <v>Sonda Serie TruLab</v>
      </c>
      <c r="WR176" t="str">
        <f ca="1"/>
        <v>Talabarte</v>
      </c>
      <c r="WS176" t="str">
        <f ca="1"/>
        <v>Telemetria Fixo</v>
      </c>
      <c r="WT176" t="str">
        <f ca="1"/>
        <v>TERMAL Fixo</v>
      </c>
      <c r="WU176" t="str">
        <f ca="1"/>
        <v>Transmissão Fixo</v>
      </c>
      <c r="WV176" t="str">
        <f ca="1"/>
        <v>Tratamento Diversos</v>
      </c>
      <c r="WW176" t="str">
        <f ca="1"/>
        <v>Tratamento Fixo</v>
      </c>
      <c r="WX176" t="str">
        <f ca="1"/>
        <v>Travaqueda</v>
      </c>
      <c r="WY176" t="str">
        <f ca="1"/>
        <v>Tripe</v>
      </c>
      <c r="WZ176" t="str">
        <f ca="1"/>
        <v>UMR Fixo</v>
      </c>
      <c r="AMP176" cm="1">
        <f t="array" aca="1" ref="AMP176:AXU176" ca="1">IFERROR(TRANSPOSE(_xlfn._xlws.SORT(_xlfn.UNIQUE(_xlfn._xlws.FILTER(cp_subgrupo,(($A176="")+(cp_linha=$A176))*(($B176="")+(cp_grupo=$B176))*(($D176="")+(cp_tipo_mercadoria=$D176))*(($E176="")+(cp_fabricante=$E176)))))),"")</f>
        <v>550</v>
      </c>
      <c r="AMQ176">
        <f ca="1"/>
        <v>556</v>
      </c>
      <c r="AMR176">
        <f ca="1"/>
        <v>6600</v>
      </c>
      <c r="AMS176">
        <f ca="1"/>
        <v>9500</v>
      </c>
      <c r="AMT176">
        <f ca="1"/>
        <v>9800</v>
      </c>
      <c r="AMU176" t="str">
        <f ca="1"/>
        <v>3017M</v>
      </c>
      <c r="AMV176" t="str">
        <f ca="1"/>
        <v>301-ADI</v>
      </c>
      <c r="AMW176" t="str">
        <f ca="1"/>
        <v>301C</v>
      </c>
      <c r="AMX176" t="str">
        <f ca="1"/>
        <v>301-R8</v>
      </c>
      <c r="AMY176" t="str">
        <f ca="1"/>
        <v>4000 series Isco</v>
      </c>
      <c r="AMZ176" t="str">
        <f ca="1"/>
        <v xml:space="preserve">Absorvedores </v>
      </c>
      <c r="ANA176" t="str">
        <f ca="1"/>
        <v>Acessório</v>
      </c>
      <c r="ANB176" t="str">
        <f ca="1"/>
        <v>ADCP</v>
      </c>
      <c r="ANC176" t="str">
        <f ca="1"/>
        <v>ADP</v>
      </c>
      <c r="AND176" t="str">
        <f ca="1"/>
        <v>ADR 1500</v>
      </c>
      <c r="ANE176" t="str">
        <f ca="1"/>
        <v>AIR AWARE</v>
      </c>
      <c r="ANF176" t="str">
        <f ca="1"/>
        <v>Air Striper</v>
      </c>
      <c r="ANG176" t="str">
        <f ca="1"/>
        <v>AIRSCAN</v>
      </c>
      <c r="ANH176" t="str">
        <f ca="1"/>
        <v>Amostrador</v>
      </c>
      <c r="ANI176" t="str">
        <f ca="1"/>
        <v>Anel</v>
      </c>
      <c r="ANJ176" t="str">
        <f ca="1"/>
        <v>APEX 2</v>
      </c>
      <c r="ANK176" t="str">
        <f ca="1"/>
        <v>Argonaut</v>
      </c>
      <c r="ANL176" t="str">
        <f ca="1"/>
        <v>Auto Pump</v>
      </c>
      <c r="ANM176" t="str">
        <f ca="1"/>
        <v>BADGE PLUS</v>
      </c>
      <c r="ANN176" t="str">
        <f ca="1"/>
        <v>Biogas</v>
      </c>
      <c r="ANO176" t="str">
        <f ca="1"/>
        <v>BIOGAS 300</v>
      </c>
      <c r="ANP176" t="str">
        <f ca="1"/>
        <v>BIOGAS 3000</v>
      </c>
      <c r="ANQ176" t="str">
        <f ca="1"/>
        <v>BIOGAS 5000</v>
      </c>
      <c r="ANR176" t="str">
        <f ca="1"/>
        <v>BM25</v>
      </c>
      <c r="ANS176" t="str">
        <f ca="1"/>
        <v>Bomba</v>
      </c>
      <c r="ANT176" t="str">
        <f ca="1"/>
        <v>BW</v>
      </c>
      <c r="ANU176" t="str">
        <f ca="1"/>
        <v xml:space="preserve">BW </v>
      </c>
      <c r="ANV176" t="str">
        <f ca="1"/>
        <v>BW CLIP</v>
      </c>
      <c r="ANW176" t="str">
        <f ca="1"/>
        <v>BW FLEX</v>
      </c>
      <c r="ANX176" t="str">
        <f ca="1"/>
        <v>BW ICON</v>
      </c>
      <c r="ANY176" t="str">
        <f ca="1"/>
        <v>BW SOLO</v>
      </c>
      <c r="ANZ176" t="str">
        <f ca="1"/>
        <v>BW ULTRA</v>
      </c>
      <c r="AOA176" t="str">
        <f ca="1"/>
        <v>C100</v>
      </c>
      <c r="AOB176" t="str">
        <f ca="1"/>
        <v>Cabo</v>
      </c>
      <c r="AOC176" t="str">
        <f ca="1"/>
        <v>Calibração</v>
      </c>
      <c r="AOD176" t="str">
        <f ca="1"/>
        <v>Castaway</v>
      </c>
      <c r="AOE176" t="str">
        <f ca="1"/>
        <v>CEL-24X</v>
      </c>
      <c r="AOF176" t="str">
        <f ca="1"/>
        <v>CEL-35X</v>
      </c>
      <c r="AOG176" t="str">
        <f ca="1"/>
        <v>CEL-62X</v>
      </c>
      <c r="AOH176" t="str">
        <f ca="1"/>
        <v>CEL-63X</v>
      </c>
      <c r="AOI176" t="str">
        <f ca="1"/>
        <v>Certificado</v>
      </c>
      <c r="AOJ176" t="str">
        <f ca="1"/>
        <v>CEX300</v>
      </c>
      <c r="AOK176" t="str">
        <f ca="1"/>
        <v>Chempro</v>
      </c>
      <c r="AOL176" t="str">
        <f ca="1"/>
        <v>Cilindro</v>
      </c>
      <c r="AOM176" t="str">
        <f ca="1"/>
        <v xml:space="preserve">Cinto de Segurança </v>
      </c>
      <c r="AON176" t="str">
        <f ca="1"/>
        <v>Clean Cell Pro</v>
      </c>
      <c r="AOO176" t="str">
        <f ca="1"/>
        <v>CLEANVIEWERGAS</v>
      </c>
      <c r="AOP176" t="str">
        <f ca="1"/>
        <v>CM4</v>
      </c>
      <c r="AOQ176" t="str">
        <f ca="1"/>
        <v>CONDUCTIVITY PLUS</v>
      </c>
      <c r="AOR176" t="str">
        <f ca="1"/>
        <v>CONTADOR DE CICLOS</v>
      </c>
      <c r="AOS176" t="str">
        <f ca="1"/>
        <v>Controlador</v>
      </c>
      <c r="AOT176" t="str">
        <f ca="1"/>
        <v>CTX 300</v>
      </c>
      <c r="AOU176" t="str">
        <f ca="1"/>
        <v>CUB</v>
      </c>
      <c r="AOV176" t="str">
        <f ca="1"/>
        <v>DataLogger</v>
      </c>
      <c r="AOW176" t="str">
        <f ca="1"/>
        <v>DATARAM 4</v>
      </c>
      <c r="AOX176" t="str">
        <f ca="1"/>
        <v>DBADGE 2</v>
      </c>
      <c r="AOY176" t="str">
        <f ca="1"/>
        <v>DBO</v>
      </c>
      <c r="AOZ176" t="str">
        <f ca="1"/>
        <v>DIPPER TOUGH</v>
      </c>
      <c r="APA176" t="str">
        <f ca="1"/>
        <v>DIPPERLOG</v>
      </c>
      <c r="APB176" t="str">
        <f ca="1"/>
        <v>DIPPER-T</v>
      </c>
      <c r="APC176" t="str">
        <f ca="1"/>
        <v>Display</v>
      </c>
      <c r="APD176" t="str">
        <f ca="1"/>
        <v>Diversos</v>
      </c>
      <c r="APE176" t="str">
        <f ca="1"/>
        <v>DO200</v>
      </c>
      <c r="APF176" t="str">
        <f ca="1"/>
        <v>DURATRACKER</v>
      </c>
      <c r="APG176" t="str">
        <f ca="1"/>
        <v>E3 POINT</v>
      </c>
      <c r="APH176" t="str">
        <f ca="1"/>
        <v>EAGLE</v>
      </c>
      <c r="API176" t="str">
        <f ca="1"/>
        <v>EC300</v>
      </c>
      <c r="APJ176" t="str">
        <f ca="1"/>
        <v>EC30A</v>
      </c>
      <c r="APK176" t="str">
        <f ca="1"/>
        <v>Embarcação</v>
      </c>
      <c r="APL176" t="str">
        <f ca="1"/>
        <v>EmeClean</v>
      </c>
      <c r="APM176" t="str">
        <f ca="1"/>
        <v>Estação</v>
      </c>
      <c r="APN176" t="str">
        <f ca="1"/>
        <v>Estrutura</v>
      </c>
      <c r="APO176" t="str">
        <f ca="1"/>
        <v>EXO</v>
      </c>
      <c r="APP176" t="str">
        <f ca="1"/>
        <v>EXO (Completa)</v>
      </c>
      <c r="APQ176" t="str">
        <f ca="1"/>
        <v>EXTREME</v>
      </c>
      <c r="APR176" t="str">
        <f ca="1"/>
        <v>FALCO</v>
      </c>
      <c r="APS176" t="str">
        <f ca="1"/>
        <v>FAU</v>
      </c>
      <c r="APT176" t="str">
        <f ca="1"/>
        <v>Ferramental</v>
      </c>
      <c r="APU176" t="str">
        <f ca="1"/>
        <v>Filtro</v>
      </c>
      <c r="APV176" t="str">
        <f ca="1"/>
        <v>FIREPRO</v>
      </c>
      <c r="APW176" t="str">
        <f ca="1"/>
        <v>FlowTracker</v>
      </c>
      <c r="APX176" t="str">
        <f ca="1"/>
        <v>FROG</v>
      </c>
      <c r="APY176" t="str">
        <f ca="1"/>
        <v>FS20X</v>
      </c>
      <c r="APZ176" t="str">
        <f ca="1"/>
        <v>FS-20X</v>
      </c>
      <c r="AQA176" t="str">
        <f ca="1"/>
        <v>FS24X</v>
      </c>
      <c r="AQB176" t="str">
        <f ca="1"/>
        <v>FSL100</v>
      </c>
      <c r="AQC176" t="str">
        <f ca="1"/>
        <v>FSX</v>
      </c>
      <c r="AQD176" t="str">
        <f ca="1"/>
        <v>G100</v>
      </c>
      <c r="AQE176" t="str">
        <f ca="1"/>
        <v>G110</v>
      </c>
      <c r="AQF176" t="str">
        <f ca="1"/>
        <v>G200</v>
      </c>
      <c r="AQG176" t="str">
        <f ca="1"/>
        <v>GA 3000</v>
      </c>
      <c r="AQH176" t="str">
        <f ca="1"/>
        <v>GA 5000</v>
      </c>
      <c r="AQI176" t="str">
        <f ca="1"/>
        <v>GASCARD</v>
      </c>
      <c r="AQJ176" t="str">
        <f ca="1"/>
        <v>GASCEHCK G</v>
      </c>
      <c r="AQK176" t="str">
        <f ca="1"/>
        <v>Gascheck</v>
      </c>
      <c r="AQL176" t="str">
        <f ca="1"/>
        <v>GASCHECK 3000</v>
      </c>
      <c r="AQM176" t="str">
        <f ca="1"/>
        <v>GASCHECK 5000</v>
      </c>
      <c r="AQN176" t="str">
        <f ca="1"/>
        <v>GASCHECK 6000</v>
      </c>
      <c r="AQO176" t="str">
        <f ca="1"/>
        <v>GASCHECK G</v>
      </c>
      <c r="AQP176" t="str">
        <f ca="1"/>
        <v>GASCHECK P1</v>
      </c>
      <c r="AQQ176" t="str">
        <f ca="1"/>
        <v>GASPOINT</v>
      </c>
      <c r="AQR176" t="str">
        <f ca="1"/>
        <v>GATEWAY</v>
      </c>
      <c r="AQS176" t="str">
        <f ca="1"/>
        <v>GEM</v>
      </c>
      <c r="AQT176" t="str">
        <f ca="1"/>
        <v>GEM 2000</v>
      </c>
      <c r="AQU176" t="str">
        <f ca="1"/>
        <v>GEM 5000</v>
      </c>
      <c r="AQV176" t="str">
        <f ca="1"/>
        <v>GEM/GA/BIOGAS 5000</v>
      </c>
      <c r="AQW176" t="str">
        <f ca="1"/>
        <v>GeneCount</v>
      </c>
      <c r="AQX176" t="str">
        <f ca="1"/>
        <v>GENIE</v>
      </c>
      <c r="AQY176" t="str">
        <f ca="1"/>
        <v>Guardian</v>
      </c>
      <c r="AQZ176" t="str">
        <f ca="1"/>
        <v>GUARDIAN 2</v>
      </c>
      <c r="ARA176" t="str">
        <f ca="1"/>
        <v>H.OIL</v>
      </c>
      <c r="ARB176" t="str">
        <f ca="1"/>
        <v>HA20</v>
      </c>
      <c r="ARC176" t="str">
        <f ca="1"/>
        <v>HA40</v>
      </c>
      <c r="ARD176" t="str">
        <f ca="1"/>
        <v>HA-71</v>
      </c>
      <c r="ARE176" t="str">
        <f ca="1"/>
        <v>HA-72</v>
      </c>
      <c r="ARF176" t="str">
        <f ca="1"/>
        <v>HAVEX</v>
      </c>
      <c r="ARG176" t="str">
        <f ca="1"/>
        <v>HON</v>
      </c>
      <c r="ARH176" t="str">
        <f ca="1"/>
        <v>HON TITAN</v>
      </c>
      <c r="ARI176" t="str">
        <f ca="1"/>
        <v>Hora Técnica</v>
      </c>
      <c r="ARJ176" t="str">
        <f ca="1"/>
        <v>IAQ POINT 2</v>
      </c>
      <c r="ARK176" t="str">
        <f ca="1"/>
        <v>IMPACT PRO</v>
      </c>
      <c r="ARL176" t="str">
        <f ca="1"/>
        <v>Inativo</v>
      </c>
      <c r="ARM176" t="str">
        <f ca="1"/>
        <v>INNOVA</v>
      </c>
      <c r="ARN176" t="str">
        <f ca="1"/>
        <v>Instalação</v>
      </c>
      <c r="ARO176" t="str">
        <f ca="1"/>
        <v>INTELLIDOX</v>
      </c>
      <c r="ARP176" t="str">
        <f ca="1"/>
        <v>IQ PIPE</v>
      </c>
      <c r="ARQ176" t="str">
        <f ca="1"/>
        <v>IQ PLUS</v>
      </c>
      <c r="ARR176" t="str">
        <f ca="1"/>
        <v>IQ Standard</v>
      </c>
      <c r="ARS176" t="str">
        <f ca="1"/>
        <v>ITRANS</v>
      </c>
      <c r="ART176" t="str">
        <f ca="1"/>
        <v>JES-301</v>
      </c>
      <c r="ARU176" t="str">
        <f ca="1"/>
        <v>JFID</v>
      </c>
      <c r="ARV176" t="str">
        <f ca="1"/>
        <v>JH3E</v>
      </c>
      <c r="ARW176" t="str">
        <f ca="1"/>
        <v>JSP-87</v>
      </c>
      <c r="ARX176" t="str">
        <f ca="1"/>
        <v>JSP-89</v>
      </c>
      <c r="ARY176" t="str">
        <f ca="1"/>
        <v>L360</v>
      </c>
      <c r="ARZ176" t="str">
        <f ca="1"/>
        <v>LEAKCHECK P1</v>
      </c>
      <c r="ASA176" t="str">
        <f ca="1"/>
        <v>LEAKMATE</v>
      </c>
      <c r="ASB176" t="str">
        <f ca="1"/>
        <v>Locação</v>
      </c>
      <c r="ASC176" t="str">
        <f ca="1"/>
        <v>Luminometro</v>
      </c>
      <c r="ASD176" t="str">
        <f ca="1"/>
        <v>M10</v>
      </c>
      <c r="ASE176" t="str">
        <f ca="1"/>
        <v>M11</v>
      </c>
      <c r="ASF176" t="str">
        <f ca="1"/>
        <v>M9</v>
      </c>
      <c r="ASG176" t="str">
        <f ca="1"/>
        <v>MAGFLUX</v>
      </c>
      <c r="ASH176" t="str">
        <f ca="1"/>
        <v>Maleta</v>
      </c>
      <c r="ASI176" t="str">
        <f ca="1"/>
        <v>MANHANDLER</v>
      </c>
      <c r="ASJ176" t="str">
        <f ca="1"/>
        <v>MANNING</v>
      </c>
      <c r="ASK176" t="str">
        <f ca="1"/>
        <v>Manta</v>
      </c>
      <c r="ASL176" t="str">
        <f ca="1"/>
        <v>Manta OWS</v>
      </c>
      <c r="ASM176" t="str">
        <f ca="1"/>
        <v>MARPLE</v>
      </c>
      <c r="ASN176" t="str">
        <f ca="1"/>
        <v>MAX XT</v>
      </c>
      <c r="ASO176" t="str">
        <f ca="1"/>
        <v>Metalyser</v>
      </c>
      <c r="ASP176" t="str">
        <f ca="1"/>
        <v>METREX</v>
      </c>
      <c r="ASQ176" t="str">
        <f ca="1"/>
        <v>MGD</v>
      </c>
      <c r="ASR176" t="str">
        <f ca="1"/>
        <v>MICRO 5</v>
      </c>
      <c r="ASS176" t="str">
        <f ca="1"/>
        <v>MicroADV</v>
      </c>
      <c r="AST176" t="str">
        <f ca="1"/>
        <v>MICROCLIP</v>
      </c>
      <c r="ASU176" t="str">
        <f ca="1"/>
        <v>MICRODOCK</v>
      </c>
      <c r="ASV176" t="str">
        <f ca="1"/>
        <v>MICRODUST</v>
      </c>
      <c r="ASW176" t="str">
        <f ca="1"/>
        <v>MIDAS</v>
      </c>
      <c r="ASX176" t="str">
        <f ca="1"/>
        <v>MILLER</v>
      </c>
      <c r="ASY176" t="str">
        <f ca="1"/>
        <v>MIRAN</v>
      </c>
      <c r="ASZ176" t="str">
        <f ca="1"/>
        <v>MKII</v>
      </c>
      <c r="ATA176" t="str">
        <f ca="1"/>
        <v>Moden</v>
      </c>
      <c r="ATB176" t="str">
        <f ca="1"/>
        <v>Mosquetão</v>
      </c>
      <c r="ATC176" t="str">
        <f ca="1"/>
        <v>MP10</v>
      </c>
      <c r="ATD176" t="str">
        <f ca="1"/>
        <v>MP15</v>
      </c>
      <c r="ATE176" t="str">
        <f ca="1"/>
        <v>MP20</v>
      </c>
      <c r="ATF176" t="str">
        <f ca="1"/>
        <v>MP30</v>
      </c>
      <c r="ATG176" t="str">
        <f ca="1"/>
        <v>MP50</v>
      </c>
      <c r="ATH176" t="str">
        <f ca="1"/>
        <v>MPD</v>
      </c>
      <c r="ATI176" t="str">
        <f ca="1"/>
        <v>MULTILAB</v>
      </c>
      <c r="ATJ176" t="str">
        <f ca="1"/>
        <v>MV02</v>
      </c>
      <c r="ATK176" t="str">
        <f ca="1"/>
        <v>MV03</v>
      </c>
      <c r="ATL176" t="str">
        <f ca="1"/>
        <v>MVI</v>
      </c>
      <c r="ATM176" t="str">
        <f ca="1"/>
        <v>MX4</v>
      </c>
      <c r="ATN176" t="str">
        <f ca="1"/>
        <v>MX6</v>
      </c>
      <c r="ATO176" t="str">
        <f ca="1"/>
        <v>NDP - 25 BAN</v>
      </c>
      <c r="ATP176" t="str">
        <f ca="1"/>
        <v>Numatic</v>
      </c>
      <c r="ATQ176" t="str">
        <f ca="1"/>
        <v>ODO200</v>
      </c>
      <c r="ATR176" t="str">
        <f ca="1"/>
        <v>OELD</v>
      </c>
      <c r="ATS176" t="str">
        <f ca="1"/>
        <v>OLCT</v>
      </c>
      <c r="ATT176" t="str">
        <f ca="1"/>
        <v>OPTI-FIT</v>
      </c>
      <c r="ATU176" t="str">
        <f ca="1"/>
        <v>OPTIMA PLUS</v>
      </c>
      <c r="ATV176" t="str">
        <f ca="1"/>
        <v>Outros</v>
      </c>
      <c r="ATW176" t="str">
        <f ca="1"/>
        <v>OWS</v>
      </c>
      <c r="ATX176" t="str">
        <f ca="1"/>
        <v>Painel</v>
      </c>
      <c r="ATY176" t="str">
        <f ca="1"/>
        <v>Painel de Controle</v>
      </c>
      <c r="ATZ176" t="str">
        <f ca="1"/>
        <v>Painel Solar</v>
      </c>
      <c r="AUA176" t="str">
        <f ca="1"/>
        <v>PANTHER</v>
      </c>
      <c r="AUB176" t="str">
        <f ca="1"/>
        <v>PCM</v>
      </c>
      <c r="AUC176" t="str">
        <f ca="1"/>
        <v>PDR1500</v>
      </c>
      <c r="AUD176" t="str">
        <f ca="1"/>
        <v>PH100</v>
      </c>
      <c r="AUE176" t="str">
        <f ca="1"/>
        <v>PHD6</v>
      </c>
      <c r="AUF176" t="str">
        <f ca="1"/>
        <v>PHOCHECK 1000</v>
      </c>
      <c r="AUG176" t="str">
        <f ca="1"/>
        <v>PHOCHECK 3000</v>
      </c>
      <c r="AUH176" t="str">
        <f ca="1"/>
        <v>Pro Plus</v>
      </c>
      <c r="AUI176" t="str">
        <f ca="1"/>
        <v>Pro Quattro</v>
      </c>
      <c r="AUJ176" t="str">
        <f ca="1"/>
        <v>PRO10</v>
      </c>
      <c r="AUK176" t="str">
        <f ca="1"/>
        <v>PRO1020</v>
      </c>
      <c r="AUL176" t="str">
        <f ca="1"/>
        <v>PRO1030</v>
      </c>
      <c r="AUM176" t="str">
        <f ca="1"/>
        <v>PRO20</v>
      </c>
      <c r="AUN176" t="str">
        <f ca="1"/>
        <v>PRO2030</v>
      </c>
      <c r="AUO176" t="str">
        <f ca="1"/>
        <v>PRO30</v>
      </c>
      <c r="AUP176" t="str">
        <f ca="1"/>
        <v>PRODO</v>
      </c>
      <c r="AUQ176" t="str">
        <f ca="1"/>
        <v>ProDss</v>
      </c>
      <c r="AUR176" t="str">
        <f ca="1"/>
        <v>PROSOLO</v>
      </c>
      <c r="AUS176" t="str">
        <f ca="1"/>
        <v>PROSWAP</v>
      </c>
      <c r="AUT176" t="str">
        <f ca="1"/>
        <v>PT100</v>
      </c>
      <c r="AUU176" t="str">
        <f ca="1"/>
        <v>QRAE 3</v>
      </c>
      <c r="AUV176" t="str">
        <f ca="1"/>
        <v>QRAE3</v>
      </c>
      <c r="AUW176" t="str">
        <f ca="1"/>
        <v>QUATTRO</v>
      </c>
      <c r="AUX176" t="str">
        <f ca="1"/>
        <v>Quimico</v>
      </c>
      <c r="AUY176" t="str">
        <f ca="1"/>
        <v>RAEGUARD</v>
      </c>
      <c r="AUZ176" t="str">
        <f ca="1"/>
        <v>Reagente</v>
      </c>
      <c r="AVA176" t="str">
        <f ca="1"/>
        <v>Reforma</v>
      </c>
      <c r="AVB176" t="str">
        <f ca="1"/>
        <v>REMOX</v>
      </c>
      <c r="AVC176" t="str">
        <f ca="1"/>
        <v>RIG RAT</v>
      </c>
      <c r="AVD176" t="str">
        <f ca="1"/>
        <v>RIKEN KEIKE</v>
      </c>
      <c r="AVE176" t="str">
        <f ca="1"/>
        <v>RS5</v>
      </c>
      <c r="AVF176" t="str">
        <f ca="1"/>
        <v>RS6</v>
      </c>
      <c r="AVG176" t="str">
        <f ca="1"/>
        <v>RS7</v>
      </c>
      <c r="AVH176" t="str">
        <f ca="1"/>
        <v>SAGE RIO</v>
      </c>
      <c r="AVI176" t="str">
        <f ca="1"/>
        <v>Sample Pro</v>
      </c>
      <c r="AVJ176" t="str">
        <f ca="1"/>
        <v>SAMPLEASE</v>
      </c>
      <c r="AVK176" t="str">
        <f ca="1"/>
        <v>SC</v>
      </c>
      <c r="AVL176" t="str">
        <f ca="1"/>
        <v>SCORPION</v>
      </c>
      <c r="AVM176" t="str">
        <f ca="1"/>
        <v>SEARCHLINE</v>
      </c>
      <c r="AVN176" t="str">
        <f ca="1"/>
        <v>SENSEPOINT</v>
      </c>
      <c r="AVO176" t="str">
        <f ca="1"/>
        <v>Sensor</v>
      </c>
      <c r="AVP176" t="str">
        <f ca="1"/>
        <v>SERIE BW</v>
      </c>
      <c r="AVQ176" t="str">
        <f ca="1"/>
        <v>SERIE6</v>
      </c>
      <c r="AVR176" t="str">
        <f ca="1"/>
        <v>SHAKETEST</v>
      </c>
      <c r="AVS176" t="str">
        <f ca="1"/>
        <v>SHARPEYE</v>
      </c>
      <c r="AVT176" t="str">
        <f ca="1"/>
        <v>Signature</v>
      </c>
      <c r="AVU176" t="str">
        <f ca="1"/>
        <v>Sistema</v>
      </c>
      <c r="AVV176" t="str">
        <f ca="1"/>
        <v>Skimmer</v>
      </c>
      <c r="AVW176" t="str">
        <f ca="1"/>
        <v>SKINNY DIPPER</v>
      </c>
      <c r="AVX176" t="str">
        <f ca="1"/>
        <v>SM.OIL</v>
      </c>
      <c r="AVY176" t="str">
        <f ca="1"/>
        <v>Software</v>
      </c>
      <c r="AVZ176" t="str">
        <f ca="1"/>
        <v>Solução</v>
      </c>
      <c r="AWA176" t="str">
        <f ca="1"/>
        <v>Sonda RTU</v>
      </c>
      <c r="AWB176" t="str">
        <f ca="1"/>
        <v>SOS-4-003</v>
      </c>
      <c r="AWC176" t="str">
        <f ca="1"/>
        <v>SPERIAN</v>
      </c>
      <c r="AWD176" t="str">
        <f ca="1"/>
        <v>SPM FLEX</v>
      </c>
      <c r="AWE176" t="str">
        <f ca="1"/>
        <v>T8000</v>
      </c>
      <c r="AWF176" t="str">
        <f ca="1"/>
        <v>TadLar Bag</v>
      </c>
      <c r="AWG176" t="str">
        <f ca="1"/>
        <v>TERMAL</v>
      </c>
      <c r="AWH176" t="str">
        <f ca="1"/>
        <v>Termovelocimétrico</v>
      </c>
      <c r="AWI176" t="str">
        <f ca="1"/>
        <v>TIGER</v>
      </c>
      <c r="AWJ176" t="str">
        <f ca="1"/>
        <v>TITAN</v>
      </c>
      <c r="AWK176" t="str">
        <f ca="1"/>
        <v>TITAN 2</v>
      </c>
      <c r="AWL176" t="str">
        <f ca="1"/>
        <v>TOP TRACK</v>
      </c>
      <c r="AWM176" t="str">
        <f ca="1"/>
        <v>TOUCHPOINT</v>
      </c>
      <c r="AWN176" t="str">
        <f ca="1"/>
        <v>Transdutor</v>
      </c>
      <c r="AWO176" t="str">
        <f ca="1"/>
        <v>Transmissor</v>
      </c>
      <c r="AWP176" t="str">
        <f ca="1"/>
        <v>Treinamento</v>
      </c>
      <c r="AWQ176" t="str">
        <f ca="1"/>
        <v>TruLab</v>
      </c>
      <c r="AWR176" t="str">
        <f ca="1"/>
        <v>TVA</v>
      </c>
      <c r="AWS176" t="str">
        <f ca="1"/>
        <v xml:space="preserve">TVA </v>
      </c>
      <c r="AWT176" t="str">
        <f ca="1"/>
        <v>TVA 1000B</v>
      </c>
      <c r="AWU176" t="str">
        <f ca="1"/>
        <v>TVA 2020</v>
      </c>
      <c r="AWV176" t="str">
        <f ca="1"/>
        <v>TVOC</v>
      </c>
      <c r="AWW176" t="str">
        <f ca="1"/>
        <v>TX1</v>
      </c>
      <c r="AWX176" t="str">
        <f ca="1"/>
        <v>UMR</v>
      </c>
      <c r="AWY176" t="str">
        <f ca="1"/>
        <v>UVEX</v>
      </c>
      <c r="AWZ176" t="str">
        <f ca="1"/>
        <v>Vapor pin/ Clean</v>
      </c>
      <c r="AXA176" t="str">
        <f ca="1"/>
        <v>WATER TAPE</v>
      </c>
      <c r="AXB176" t="str">
        <f ca="1"/>
        <v>WELLHEAD</v>
      </c>
      <c r="AXC176" t="str">
        <f ca="1"/>
        <v>WellTape</v>
      </c>
      <c r="AXD176" t="str">
        <f ca="1"/>
        <v>WX16</v>
      </c>
      <c r="AXE176" t="str">
        <f ca="1"/>
        <v>WX4</v>
      </c>
      <c r="AXF176" t="str">
        <f ca="1"/>
        <v>WX64</v>
      </c>
      <c r="AXG176" t="str">
        <f ca="1"/>
        <v>XCD</v>
      </c>
      <c r="AXH176" t="str">
        <f ca="1"/>
        <v>XCL</v>
      </c>
      <c r="AXI176" t="str">
        <f ca="1"/>
        <v>XNX</v>
      </c>
      <c r="AXJ176" t="str">
        <f ca="1"/>
        <v>XPIS</v>
      </c>
      <c r="AXK176" t="str">
        <f ca="1"/>
        <v>XPV</v>
      </c>
      <c r="AXL176" t="str">
        <f ca="1"/>
        <v>XRL</v>
      </c>
      <c r="AXM176" t="str">
        <f ca="1"/>
        <v>YSI30</v>
      </c>
      <c r="AXN176" t="str">
        <f ca="1"/>
        <v>YSI3100</v>
      </c>
      <c r="AXO176" t="str">
        <f ca="1"/>
        <v>YSI3200</v>
      </c>
      <c r="AXP176" t="str">
        <f ca="1"/>
        <v>YSI5000</v>
      </c>
      <c r="AXQ176" t="str">
        <f ca="1"/>
        <v>YSI5100</v>
      </c>
      <c r="AXR176" t="str">
        <f ca="1"/>
        <v>YSI55</v>
      </c>
      <c r="AXS176" t="str">
        <f ca="1"/>
        <v>YSI60</v>
      </c>
      <c r="AXT176" t="str">
        <f ca="1"/>
        <v>YSI85</v>
      </c>
      <c r="AXU176" t="str">
        <f ca="1"/>
        <v>ZAREBA</v>
      </c>
      <c r="BFV176" t="str" cm="1">
        <f t="array" aca="1" ref="BFV176:BGB176" ca="1">IFERROR(TRANSPOSE(_xlfn._xlws.SORT(_xlfn.UNIQUE(_xlfn._xlws.FILTER(cp_tipo_mercadoria,(($A176="")+(cp_linha=$A176))*(($B176="")+(cp_grupo=$B176))*(($C176="")+(cp_subgrupo=$C176))*(($E176="")+(cp_fabricante=$E176)))))),"")</f>
        <v>Acessório</v>
      </c>
      <c r="BFW176" t="str">
        <f ca="1"/>
        <v>Acessório/Reposição</v>
      </c>
      <c r="BFX176" t="str">
        <f ca="1"/>
        <v>Inativo</v>
      </c>
      <c r="BFY176" t="str">
        <f ca="1"/>
        <v>Insumo</v>
      </c>
      <c r="BFZ176" t="str">
        <f ca="1"/>
        <v>Produto</v>
      </c>
      <c r="BGA176" t="str">
        <f ca="1"/>
        <v>Reposição</v>
      </c>
      <c r="BGB176" t="str">
        <f ca="1"/>
        <v>Serviço</v>
      </c>
      <c r="BZB176" t="str" cm="1">
        <f t="array" aca="1" ref="BZB176:CBA176" ca="1">IFERROR(TRANSPOSE(_xlfn._xlws.SORT(_xlfn.UNIQUE(_xlfn._xlws.FILTER(cp_fabricante,(($A176="")+(cp_linha=$A176))*(($B176="")+(cp_grupo=$B176))*(($C176="")+(cp_subgrupo=$C176))*(($D176="")+(cp_tipo_mercadoria=$D176)))))),"")</f>
        <v>ABK</v>
      </c>
      <c r="BZC176" t="str">
        <f ca="1"/>
        <v>AGT</v>
      </c>
      <c r="BZD176" t="str">
        <f ca="1"/>
        <v>Air Liquide</v>
      </c>
      <c r="BZE176" t="str">
        <f ca="1"/>
        <v>AMBIENTAL</v>
      </c>
      <c r="BZF176" t="str">
        <f ca="1"/>
        <v>AMS</v>
      </c>
      <c r="BZG176" t="str">
        <f ca="1"/>
        <v>Campbell</v>
      </c>
      <c r="BZH176" t="str">
        <f ca="1"/>
        <v>CASELLA</v>
      </c>
      <c r="BZI176" t="str">
        <f ca="1"/>
        <v>CHP</v>
      </c>
      <c r="BZJ176" t="str">
        <f ca="1"/>
        <v>Clean</v>
      </c>
      <c r="BZK176" t="str">
        <f ca="1"/>
        <v>COPPI</v>
      </c>
      <c r="BZL176" t="str">
        <f ca="1"/>
        <v>Coregas</v>
      </c>
      <c r="BZM176" t="str">
        <f ca="1"/>
        <v>DFT</v>
      </c>
      <c r="BZN176" t="str">
        <f ca="1"/>
        <v>DPUNION</v>
      </c>
      <c r="BZO176" t="str">
        <f ca="1"/>
        <v>EDINBURG</v>
      </c>
      <c r="BZP176" t="str">
        <f ca="1"/>
        <v>EMEC</v>
      </c>
      <c r="BZQ176" t="str">
        <f ca="1"/>
        <v>EN NOVATIVE</v>
      </c>
      <c r="BZR176" t="str">
        <f ca="1"/>
        <v>environics</v>
      </c>
      <c r="BZS176" t="str">
        <f ca="1"/>
        <v>EON</v>
      </c>
      <c r="BZT176" t="str">
        <f ca="1"/>
        <v>ESS</v>
      </c>
      <c r="BZU176" t="str">
        <f ca="1"/>
        <v>Fabricante</v>
      </c>
      <c r="BZV176" t="str">
        <f ca="1"/>
        <v>Global Water</v>
      </c>
      <c r="BZW176" t="str">
        <f ca="1"/>
        <v>GRACO</v>
      </c>
      <c r="BZX176" t="str">
        <f ca="1"/>
        <v>HER</v>
      </c>
      <c r="BZY176" t="str">
        <f ca="1"/>
        <v>HISCO</v>
      </c>
      <c r="BZZ176" t="str">
        <f ca="1"/>
        <v>HON</v>
      </c>
      <c r="CAA176" t="str">
        <f ca="1"/>
        <v>Inativo</v>
      </c>
      <c r="CAB176" t="str">
        <f ca="1"/>
        <v>Industrial</v>
      </c>
      <c r="CAC176" t="str">
        <f ca="1"/>
        <v>ION</v>
      </c>
      <c r="CAD176" t="str">
        <f ca="1"/>
        <v>ISCO</v>
      </c>
      <c r="CAE176" t="str">
        <f ca="1"/>
        <v>JCT</v>
      </c>
      <c r="CAF176" t="str">
        <f ca="1"/>
        <v>LINDE</v>
      </c>
      <c r="CAG176" t="str">
        <f ca="1"/>
        <v>Luminutra</v>
      </c>
      <c r="CAH176" t="str">
        <f ca="1"/>
        <v>MJK</v>
      </c>
      <c r="CAI176" t="str">
        <f ca="1"/>
        <v>NIVELCO</v>
      </c>
      <c r="CAJ176" t="str">
        <f ca="1"/>
        <v>NOVALINX</v>
      </c>
      <c r="CAK176" t="str">
        <f ca="1"/>
        <v>Oceanalpha</v>
      </c>
      <c r="CAL176" t="str">
        <f ca="1"/>
        <v>QED</v>
      </c>
      <c r="CAM176" t="str">
        <f ca="1"/>
        <v>RADIONDETECTION</v>
      </c>
      <c r="CAN176" t="str">
        <f ca="1"/>
        <v>RDI</v>
      </c>
      <c r="CAO176" t="str">
        <f ca="1"/>
        <v>Regenesis</v>
      </c>
      <c r="CAP176" t="str">
        <f ca="1"/>
        <v>RIKA</v>
      </c>
      <c r="CAQ176" t="str">
        <f ca="1"/>
        <v>SF</v>
      </c>
      <c r="CAR176" t="str">
        <f ca="1"/>
        <v>SHANGHAI</v>
      </c>
      <c r="CAS176" t="str">
        <f ca="1"/>
        <v>SON</v>
      </c>
      <c r="CAT176" t="str">
        <f ca="1"/>
        <v>TDS</v>
      </c>
      <c r="CAU176" t="str">
        <f ca="1"/>
        <v>Thermo</v>
      </c>
      <c r="CAV176" t="str">
        <f ca="1"/>
        <v>Trace2o</v>
      </c>
      <c r="CAW176" t="str">
        <f ca="1"/>
        <v>VAPOR PIN</v>
      </c>
      <c r="CAX176" t="str">
        <f ca="1"/>
        <v>waterloo</v>
      </c>
      <c r="CAY176" t="str">
        <f ca="1"/>
        <v>White</v>
      </c>
      <c r="CAZ176" t="str">
        <f ca="1"/>
        <v>YSI</v>
      </c>
      <c r="CBA176">
        <f ca="1"/>
        <v>0</v>
      </c>
    </row>
    <row r="177" spans="30:624 1030:2081" x14ac:dyDescent="0.25">
      <c r="AD177" t="str" cm="1">
        <f t="array" aca="1" ref="AD177:AI177" ca="1">IFERROR(TRANSPOSE(_xlfn._xlws.SORT(_xlfn.UNIQUE(_xlfn._xlws.FILTER(cp_linha,(($B177="")+(cp_grupo=$B177))*(($C177="")+(cp_subgrupo=$C177))*(($D177="")+(cp_tipo_mercadoria=$D177))*(($E177="")+(cp_fabricante=$E177)))))),"")</f>
        <v>Detecção e Processos de Gases</v>
      </c>
      <c r="AE177" t="str">
        <f ca="1"/>
        <v>Diversos</v>
      </c>
      <c r="AF177" t="str">
        <f ca="1"/>
        <v>Inativo</v>
      </c>
      <c r="AG177" t="str">
        <f ca="1"/>
        <v>Locação</v>
      </c>
      <c r="AH177" t="str">
        <f ca="1"/>
        <v>Recursos Hídricos</v>
      </c>
      <c r="AI177" t="str">
        <f ca="1"/>
        <v>Remediação</v>
      </c>
      <c r="TJ177" t="str" cm="1">
        <f t="array" aca="1" ref="TJ177:WZ177" ca="1">IFERROR(TRANSPOSE(_xlfn._xlws.SORT(_xlfn.UNIQUE(_xlfn._xlws.FILTER(cp_grupo,(($A177="")+(cp_linha=$A177))*(($C177="")+(cp_subgrupo=$C177))*(($D177="")+(cp_tipo_mercadoria=$D177))*(($E177="")+(cp_fabricante=$E177)))))),"")</f>
        <v>Absorvedores</v>
      </c>
      <c r="TK177" t="str">
        <f ca="1"/>
        <v>Alimentação Eletrico</v>
      </c>
      <c r="TL177" t="str">
        <f ca="1"/>
        <v>Alimentação Solar</v>
      </c>
      <c r="TM177" t="str">
        <f ca="1"/>
        <v>Amostrador Diversos</v>
      </c>
      <c r="TN177" t="str">
        <f ca="1"/>
        <v>Amostrador Não Refrigerado Portátil</v>
      </c>
      <c r="TO177" t="str">
        <f ca="1"/>
        <v>Amostrador Refrigerado Fixo</v>
      </c>
      <c r="TP177" t="str">
        <f ca="1"/>
        <v>Amostrador Refrigerado Portátil</v>
      </c>
      <c r="TQ177" t="str">
        <f ca="1"/>
        <v>Amostragem Diversos</v>
      </c>
      <c r="TR177" t="str">
        <f ca="1"/>
        <v>Analisador Diversos</v>
      </c>
      <c r="TS177" t="str">
        <f ca="1"/>
        <v>Analisador Fixo</v>
      </c>
      <c r="TT177" t="str">
        <f ca="1"/>
        <v xml:space="preserve">Analisador Fixo </v>
      </c>
      <c r="TU177" t="str">
        <f ca="1"/>
        <v>Analisador Microbiologico</v>
      </c>
      <c r="TV177" t="str">
        <f ca="1"/>
        <v>Analisador Portátil</v>
      </c>
      <c r="TW177" t="str">
        <f ca="1"/>
        <v xml:space="preserve">Analisador Portátil </v>
      </c>
      <c r="TX177" t="str">
        <f ca="1"/>
        <v>Analisador Portátil Locação</v>
      </c>
      <c r="TY177" t="str">
        <f ca="1"/>
        <v>Aterramento Diversos</v>
      </c>
      <c r="TZ177" t="str">
        <f ca="1"/>
        <v>Bomba de Amostragem Fixa</v>
      </c>
      <c r="UA177" t="str">
        <f ca="1"/>
        <v>BOMBA DE AMOSTRAGEM Fixo</v>
      </c>
      <c r="UB177" t="str">
        <f ca="1"/>
        <v>Bomba de Amostragem Portátil</v>
      </c>
      <c r="UC177" t="str">
        <f ca="1"/>
        <v>Bombeamento Fixo</v>
      </c>
      <c r="UD177" t="str">
        <f ca="1"/>
        <v>Cabeçote/Válvula Extração Metano</v>
      </c>
      <c r="UE177" t="str">
        <f ca="1"/>
        <v>Caixa Separadora Fixo</v>
      </c>
      <c r="UF177" t="str">
        <f ca="1"/>
        <v>Calibração Diversos</v>
      </c>
      <c r="UG177" t="str">
        <f ca="1"/>
        <v>Cinto de Segurança</v>
      </c>
      <c r="UH177" t="str">
        <f ca="1"/>
        <v xml:space="preserve">Cinto de Segurança </v>
      </c>
      <c r="UI177" t="str">
        <f ca="1"/>
        <v>Colorimetro Portátil</v>
      </c>
      <c r="UJ177" t="str">
        <f ca="1"/>
        <v>Conjunto Autônomo</v>
      </c>
      <c r="UK177" t="str">
        <f ca="1"/>
        <v>Cromatógrafo Portátil</v>
      </c>
      <c r="UL177" t="str">
        <f ca="1"/>
        <v>Detector de Incendio Fixo</v>
      </c>
      <c r="UM177" t="str">
        <f ca="1"/>
        <v>Detector Diversos</v>
      </c>
      <c r="UN177" t="str">
        <f ca="1"/>
        <v>Detector Fixo</v>
      </c>
      <c r="UO177" t="str">
        <f ca="1"/>
        <v>Detector Portátil</v>
      </c>
      <c r="UP177" t="str">
        <f ca="1"/>
        <v>Diversos Diversos</v>
      </c>
      <c r="UQ177" t="str">
        <f ca="1"/>
        <v>Dosímetro de ruído</v>
      </c>
      <c r="UR177" t="str">
        <f ca="1"/>
        <v>Elevador de Liquidos Fixo</v>
      </c>
      <c r="US177" t="str">
        <f ca="1"/>
        <v>Extração Diversos</v>
      </c>
      <c r="UT177" t="str">
        <f ca="1"/>
        <v>Filtração Diversos</v>
      </c>
      <c r="UU177" t="str">
        <f ca="1"/>
        <v>Fotometro Portátil</v>
      </c>
      <c r="UV177" t="str">
        <f ca="1"/>
        <v>Guincho</v>
      </c>
      <c r="UW177" t="str">
        <f ca="1"/>
        <v>Impactador de Cascata</v>
      </c>
      <c r="UX177" t="str">
        <f ca="1"/>
        <v>Inativo Inativo</v>
      </c>
      <c r="UY177" t="str">
        <f ca="1"/>
        <v>Locação Diversos</v>
      </c>
      <c r="UZ177" t="str">
        <f ca="1"/>
        <v>Medidor de Material Particulado Fixo</v>
      </c>
      <c r="VA177" t="str">
        <f ca="1"/>
        <v>Medidor de Material Particulado Portátil</v>
      </c>
      <c r="VB177" t="str">
        <f ca="1"/>
        <v>Medidor de Nível de Pressão Sonora</v>
      </c>
      <c r="VC177" t="str">
        <f ca="1"/>
        <v>Medidor de Nivel Diversos</v>
      </c>
      <c r="VD177" t="str">
        <f ca="1"/>
        <v>Medidor de Nivel Fixo</v>
      </c>
      <c r="VE177" t="str">
        <f ca="1"/>
        <v>Medidor de Nivel Portátil</v>
      </c>
      <c r="VF177" t="str">
        <f ca="1"/>
        <v>Medidor de Vazão Argonaut SL</v>
      </c>
      <c r="VG177" t="str">
        <f ca="1"/>
        <v>Medidor de Vazão Fixo</v>
      </c>
      <c r="VH177" t="str">
        <f ca="1"/>
        <v>Medidor de Vazão FlowTracker</v>
      </c>
      <c r="VI177" t="str">
        <f ca="1"/>
        <v>Medidor de Vazão Portátil</v>
      </c>
      <c r="VJ177" t="str">
        <f ca="1"/>
        <v>Medidor de Vazão RS5</v>
      </c>
      <c r="VK177" t="str">
        <f ca="1"/>
        <v>Medidor de Vazão RS6</v>
      </c>
      <c r="VL177" t="str">
        <f ca="1"/>
        <v>Medidor de Vazão RS7</v>
      </c>
      <c r="VM177" t="str">
        <f ca="1"/>
        <v>Medidor de Vazão RS-M10</v>
      </c>
      <c r="VN177" t="str">
        <f ca="1"/>
        <v>Medidor de Vazão RS-M11</v>
      </c>
      <c r="VO177" t="str">
        <f ca="1"/>
        <v>Medidor de Vazão RS-M9</v>
      </c>
      <c r="VP177" t="str">
        <f ca="1"/>
        <v>Medidor de Vazão RS-S5</v>
      </c>
      <c r="VQ177" t="str">
        <f ca="1"/>
        <v>Medidor de Vibração Portátil</v>
      </c>
      <c r="VR177" t="str">
        <f ca="1"/>
        <v>Meteorologia Fixo</v>
      </c>
      <c r="VS177" t="str">
        <f ca="1"/>
        <v>MODFLOW Diversos</v>
      </c>
      <c r="VT177" t="str">
        <f ca="1"/>
        <v>Monitor de Material Particulado</v>
      </c>
      <c r="VU177" t="str">
        <f ca="1"/>
        <v>Monitor de Material Particulado Portátil</v>
      </c>
      <c r="VV177" t="str">
        <f ca="1"/>
        <v>Monitoramento Fixo</v>
      </c>
      <c r="VW177" t="str">
        <f ca="1"/>
        <v>Mosquetão</v>
      </c>
      <c r="VX177" t="str">
        <f ca="1"/>
        <v>Óculos de Proteção</v>
      </c>
      <c r="VY177" t="str">
        <f ca="1"/>
        <v>Outros Diversos</v>
      </c>
      <c r="VZ177" t="str">
        <f ca="1"/>
        <v>Painel controlador Diversos</v>
      </c>
      <c r="WA177" t="str">
        <f ca="1"/>
        <v>Painel controlador Fixo</v>
      </c>
      <c r="WB177" t="str">
        <f ca="1"/>
        <v>Painel controlador Portátil</v>
      </c>
      <c r="WC177" t="str">
        <f ca="1"/>
        <v>Respirador Facial</v>
      </c>
      <c r="WD177" t="str">
        <f ca="1"/>
        <v>Separador de Agua/ Oleo Fixo</v>
      </c>
      <c r="WE177" t="str">
        <f ca="1"/>
        <v>Sistema de Monitoramento de Material Particulado</v>
      </c>
      <c r="WF177" t="str">
        <f ca="1"/>
        <v>Sonda Portátil</v>
      </c>
      <c r="WG177" t="str">
        <f ca="1"/>
        <v xml:space="preserve">Sonda Portátil </v>
      </c>
      <c r="WH177" t="str">
        <f ca="1"/>
        <v>Sonda Serie 6</v>
      </c>
      <c r="WI177" t="str">
        <f ca="1"/>
        <v>Sonda Serie EcoSense</v>
      </c>
      <c r="WJ177" t="str">
        <f ca="1"/>
        <v>Sonda Serie EXO</v>
      </c>
      <c r="WK177" t="str">
        <f ca="1"/>
        <v>Sonda Serie IQ SensorNet</v>
      </c>
      <c r="WL177" t="str">
        <f ca="1"/>
        <v>Sonda Serie Lab &amp; Field</v>
      </c>
      <c r="WM177" t="str">
        <f ca="1"/>
        <v>Sonda Serie MultiLab</v>
      </c>
      <c r="WN177" t="str">
        <f ca="1"/>
        <v>Sonda Serie ODO-RTU</v>
      </c>
      <c r="WO177" t="str">
        <f ca="1"/>
        <v>Sonda Serie Pro</v>
      </c>
      <c r="WP177" t="str">
        <f ca="1"/>
        <v>Sonda Serie ProDigital</v>
      </c>
      <c r="WQ177" t="str">
        <f ca="1"/>
        <v>Sonda Serie TruLab</v>
      </c>
      <c r="WR177" t="str">
        <f ca="1"/>
        <v>Talabarte</v>
      </c>
      <c r="WS177" t="str">
        <f ca="1"/>
        <v>Telemetria Fixo</v>
      </c>
      <c r="WT177" t="str">
        <f ca="1"/>
        <v>TERMAL Fixo</v>
      </c>
      <c r="WU177" t="str">
        <f ca="1"/>
        <v>Transmissão Fixo</v>
      </c>
      <c r="WV177" t="str">
        <f ca="1"/>
        <v>Tratamento Diversos</v>
      </c>
      <c r="WW177" t="str">
        <f ca="1"/>
        <v>Tratamento Fixo</v>
      </c>
      <c r="WX177" t="str">
        <f ca="1"/>
        <v>Travaqueda</v>
      </c>
      <c r="WY177" t="str">
        <f ca="1"/>
        <v>Tripe</v>
      </c>
      <c r="WZ177" t="str">
        <f ca="1"/>
        <v>UMR Fixo</v>
      </c>
      <c r="AMP177" cm="1">
        <f t="array" aca="1" ref="AMP177:AXU177" ca="1">IFERROR(TRANSPOSE(_xlfn._xlws.SORT(_xlfn.UNIQUE(_xlfn._xlws.FILTER(cp_subgrupo,(($A177="")+(cp_linha=$A177))*(($B177="")+(cp_grupo=$B177))*(($D177="")+(cp_tipo_mercadoria=$D177))*(($E177="")+(cp_fabricante=$E177)))))),"")</f>
        <v>550</v>
      </c>
      <c r="AMQ177">
        <f ca="1"/>
        <v>556</v>
      </c>
      <c r="AMR177">
        <f ca="1"/>
        <v>6600</v>
      </c>
      <c r="AMS177">
        <f ca="1"/>
        <v>9500</v>
      </c>
      <c r="AMT177">
        <f ca="1"/>
        <v>9800</v>
      </c>
      <c r="AMU177" t="str">
        <f ca="1"/>
        <v>3017M</v>
      </c>
      <c r="AMV177" t="str">
        <f ca="1"/>
        <v>301-ADI</v>
      </c>
      <c r="AMW177" t="str">
        <f ca="1"/>
        <v>301C</v>
      </c>
      <c r="AMX177" t="str">
        <f ca="1"/>
        <v>301-R8</v>
      </c>
      <c r="AMY177" t="str">
        <f ca="1"/>
        <v>4000 series Isco</v>
      </c>
      <c r="AMZ177" t="str">
        <f ca="1"/>
        <v xml:space="preserve">Absorvedores </v>
      </c>
      <c r="ANA177" t="str">
        <f ca="1"/>
        <v>Acessório</v>
      </c>
      <c r="ANB177" t="str">
        <f ca="1"/>
        <v>ADCP</v>
      </c>
      <c r="ANC177" t="str">
        <f ca="1"/>
        <v>ADP</v>
      </c>
      <c r="AND177" t="str">
        <f ca="1"/>
        <v>ADR 1500</v>
      </c>
      <c r="ANE177" t="str">
        <f ca="1"/>
        <v>AIR AWARE</v>
      </c>
      <c r="ANF177" t="str">
        <f ca="1"/>
        <v>Air Striper</v>
      </c>
      <c r="ANG177" t="str">
        <f ca="1"/>
        <v>AIRSCAN</v>
      </c>
      <c r="ANH177" t="str">
        <f ca="1"/>
        <v>Amostrador</v>
      </c>
      <c r="ANI177" t="str">
        <f ca="1"/>
        <v>Anel</v>
      </c>
      <c r="ANJ177" t="str">
        <f ca="1"/>
        <v>APEX 2</v>
      </c>
      <c r="ANK177" t="str">
        <f ca="1"/>
        <v>Argonaut</v>
      </c>
      <c r="ANL177" t="str">
        <f ca="1"/>
        <v>Auto Pump</v>
      </c>
      <c r="ANM177" t="str">
        <f ca="1"/>
        <v>BADGE PLUS</v>
      </c>
      <c r="ANN177" t="str">
        <f ca="1"/>
        <v>Biogas</v>
      </c>
      <c r="ANO177" t="str">
        <f ca="1"/>
        <v>BIOGAS 300</v>
      </c>
      <c r="ANP177" t="str">
        <f ca="1"/>
        <v>BIOGAS 3000</v>
      </c>
      <c r="ANQ177" t="str">
        <f ca="1"/>
        <v>BIOGAS 5000</v>
      </c>
      <c r="ANR177" t="str">
        <f ca="1"/>
        <v>BM25</v>
      </c>
      <c r="ANS177" t="str">
        <f ca="1"/>
        <v>Bomba</v>
      </c>
      <c r="ANT177" t="str">
        <f ca="1"/>
        <v>BW</v>
      </c>
      <c r="ANU177" t="str">
        <f ca="1"/>
        <v xml:space="preserve">BW </v>
      </c>
      <c r="ANV177" t="str">
        <f ca="1"/>
        <v>BW CLIP</v>
      </c>
      <c r="ANW177" t="str">
        <f ca="1"/>
        <v>BW FLEX</v>
      </c>
      <c r="ANX177" t="str">
        <f ca="1"/>
        <v>BW ICON</v>
      </c>
      <c r="ANY177" t="str">
        <f ca="1"/>
        <v>BW SOLO</v>
      </c>
      <c r="ANZ177" t="str">
        <f ca="1"/>
        <v>BW ULTRA</v>
      </c>
      <c r="AOA177" t="str">
        <f ca="1"/>
        <v>C100</v>
      </c>
      <c r="AOB177" t="str">
        <f ca="1"/>
        <v>Cabo</v>
      </c>
      <c r="AOC177" t="str">
        <f ca="1"/>
        <v>Calibração</v>
      </c>
      <c r="AOD177" t="str">
        <f ca="1"/>
        <v>Castaway</v>
      </c>
      <c r="AOE177" t="str">
        <f ca="1"/>
        <v>CEL-24X</v>
      </c>
      <c r="AOF177" t="str">
        <f ca="1"/>
        <v>CEL-35X</v>
      </c>
      <c r="AOG177" t="str">
        <f ca="1"/>
        <v>CEL-62X</v>
      </c>
      <c r="AOH177" t="str">
        <f ca="1"/>
        <v>CEL-63X</v>
      </c>
      <c r="AOI177" t="str">
        <f ca="1"/>
        <v>Certificado</v>
      </c>
      <c r="AOJ177" t="str">
        <f ca="1"/>
        <v>CEX300</v>
      </c>
      <c r="AOK177" t="str">
        <f ca="1"/>
        <v>Chempro</v>
      </c>
      <c r="AOL177" t="str">
        <f ca="1"/>
        <v>Cilindro</v>
      </c>
      <c r="AOM177" t="str">
        <f ca="1"/>
        <v xml:space="preserve">Cinto de Segurança </v>
      </c>
      <c r="AON177" t="str">
        <f ca="1"/>
        <v>Clean Cell Pro</v>
      </c>
      <c r="AOO177" t="str">
        <f ca="1"/>
        <v>CLEANVIEWERGAS</v>
      </c>
      <c r="AOP177" t="str">
        <f ca="1"/>
        <v>CM4</v>
      </c>
      <c r="AOQ177" t="str">
        <f ca="1"/>
        <v>CONDUCTIVITY PLUS</v>
      </c>
      <c r="AOR177" t="str">
        <f ca="1"/>
        <v>CONTADOR DE CICLOS</v>
      </c>
      <c r="AOS177" t="str">
        <f ca="1"/>
        <v>Controlador</v>
      </c>
      <c r="AOT177" t="str">
        <f ca="1"/>
        <v>CTX 300</v>
      </c>
      <c r="AOU177" t="str">
        <f ca="1"/>
        <v>CUB</v>
      </c>
      <c r="AOV177" t="str">
        <f ca="1"/>
        <v>DataLogger</v>
      </c>
      <c r="AOW177" t="str">
        <f ca="1"/>
        <v>DATARAM 4</v>
      </c>
      <c r="AOX177" t="str">
        <f ca="1"/>
        <v>DBADGE 2</v>
      </c>
      <c r="AOY177" t="str">
        <f ca="1"/>
        <v>DBO</v>
      </c>
      <c r="AOZ177" t="str">
        <f ca="1"/>
        <v>DIPPER TOUGH</v>
      </c>
      <c r="APA177" t="str">
        <f ca="1"/>
        <v>DIPPERLOG</v>
      </c>
      <c r="APB177" t="str">
        <f ca="1"/>
        <v>DIPPER-T</v>
      </c>
      <c r="APC177" t="str">
        <f ca="1"/>
        <v>Display</v>
      </c>
      <c r="APD177" t="str">
        <f ca="1"/>
        <v>Diversos</v>
      </c>
      <c r="APE177" t="str">
        <f ca="1"/>
        <v>DO200</v>
      </c>
      <c r="APF177" t="str">
        <f ca="1"/>
        <v>DURATRACKER</v>
      </c>
      <c r="APG177" t="str">
        <f ca="1"/>
        <v>E3 POINT</v>
      </c>
      <c r="APH177" t="str">
        <f ca="1"/>
        <v>EAGLE</v>
      </c>
      <c r="API177" t="str">
        <f ca="1"/>
        <v>EC300</v>
      </c>
      <c r="APJ177" t="str">
        <f ca="1"/>
        <v>EC30A</v>
      </c>
      <c r="APK177" t="str">
        <f ca="1"/>
        <v>Embarcação</v>
      </c>
      <c r="APL177" t="str">
        <f ca="1"/>
        <v>EmeClean</v>
      </c>
      <c r="APM177" t="str">
        <f ca="1"/>
        <v>Estação</v>
      </c>
      <c r="APN177" t="str">
        <f ca="1"/>
        <v>Estrutura</v>
      </c>
      <c r="APO177" t="str">
        <f ca="1"/>
        <v>EXO</v>
      </c>
      <c r="APP177" t="str">
        <f ca="1"/>
        <v>EXO (Completa)</v>
      </c>
      <c r="APQ177" t="str">
        <f ca="1"/>
        <v>EXTREME</v>
      </c>
      <c r="APR177" t="str">
        <f ca="1"/>
        <v>FALCO</v>
      </c>
      <c r="APS177" t="str">
        <f ca="1"/>
        <v>FAU</v>
      </c>
      <c r="APT177" t="str">
        <f ca="1"/>
        <v>Ferramental</v>
      </c>
      <c r="APU177" t="str">
        <f ca="1"/>
        <v>Filtro</v>
      </c>
      <c r="APV177" t="str">
        <f ca="1"/>
        <v>FIREPRO</v>
      </c>
      <c r="APW177" t="str">
        <f ca="1"/>
        <v>FlowTracker</v>
      </c>
      <c r="APX177" t="str">
        <f ca="1"/>
        <v>FROG</v>
      </c>
      <c r="APY177" t="str">
        <f ca="1"/>
        <v>FS20X</v>
      </c>
      <c r="APZ177" t="str">
        <f ca="1"/>
        <v>FS-20X</v>
      </c>
      <c r="AQA177" t="str">
        <f ca="1"/>
        <v>FS24X</v>
      </c>
      <c r="AQB177" t="str">
        <f ca="1"/>
        <v>FSL100</v>
      </c>
      <c r="AQC177" t="str">
        <f ca="1"/>
        <v>FSX</v>
      </c>
      <c r="AQD177" t="str">
        <f ca="1"/>
        <v>G100</v>
      </c>
      <c r="AQE177" t="str">
        <f ca="1"/>
        <v>G110</v>
      </c>
      <c r="AQF177" t="str">
        <f ca="1"/>
        <v>G200</v>
      </c>
      <c r="AQG177" t="str">
        <f ca="1"/>
        <v>GA 3000</v>
      </c>
      <c r="AQH177" t="str">
        <f ca="1"/>
        <v>GA 5000</v>
      </c>
      <c r="AQI177" t="str">
        <f ca="1"/>
        <v>GASCARD</v>
      </c>
      <c r="AQJ177" t="str">
        <f ca="1"/>
        <v>GASCEHCK G</v>
      </c>
      <c r="AQK177" t="str">
        <f ca="1"/>
        <v>Gascheck</v>
      </c>
      <c r="AQL177" t="str">
        <f ca="1"/>
        <v>GASCHECK 3000</v>
      </c>
      <c r="AQM177" t="str">
        <f ca="1"/>
        <v>GASCHECK 5000</v>
      </c>
      <c r="AQN177" t="str">
        <f ca="1"/>
        <v>GASCHECK 6000</v>
      </c>
      <c r="AQO177" t="str">
        <f ca="1"/>
        <v>GASCHECK G</v>
      </c>
      <c r="AQP177" t="str">
        <f ca="1"/>
        <v>GASCHECK P1</v>
      </c>
      <c r="AQQ177" t="str">
        <f ca="1"/>
        <v>GASPOINT</v>
      </c>
      <c r="AQR177" t="str">
        <f ca="1"/>
        <v>GATEWAY</v>
      </c>
      <c r="AQS177" t="str">
        <f ca="1"/>
        <v>GEM</v>
      </c>
      <c r="AQT177" t="str">
        <f ca="1"/>
        <v>GEM 2000</v>
      </c>
      <c r="AQU177" t="str">
        <f ca="1"/>
        <v>GEM 5000</v>
      </c>
      <c r="AQV177" t="str">
        <f ca="1"/>
        <v>GEM/GA/BIOGAS 5000</v>
      </c>
      <c r="AQW177" t="str">
        <f ca="1"/>
        <v>GeneCount</v>
      </c>
      <c r="AQX177" t="str">
        <f ca="1"/>
        <v>GENIE</v>
      </c>
      <c r="AQY177" t="str">
        <f ca="1"/>
        <v>Guardian</v>
      </c>
      <c r="AQZ177" t="str">
        <f ca="1"/>
        <v>GUARDIAN 2</v>
      </c>
      <c r="ARA177" t="str">
        <f ca="1"/>
        <v>H.OIL</v>
      </c>
      <c r="ARB177" t="str">
        <f ca="1"/>
        <v>HA20</v>
      </c>
      <c r="ARC177" t="str">
        <f ca="1"/>
        <v>HA40</v>
      </c>
      <c r="ARD177" t="str">
        <f ca="1"/>
        <v>HA-71</v>
      </c>
      <c r="ARE177" t="str">
        <f ca="1"/>
        <v>HA-72</v>
      </c>
      <c r="ARF177" t="str">
        <f ca="1"/>
        <v>HAVEX</v>
      </c>
      <c r="ARG177" t="str">
        <f ca="1"/>
        <v>HON</v>
      </c>
      <c r="ARH177" t="str">
        <f ca="1"/>
        <v>HON TITAN</v>
      </c>
      <c r="ARI177" t="str">
        <f ca="1"/>
        <v>Hora Técnica</v>
      </c>
      <c r="ARJ177" t="str">
        <f ca="1"/>
        <v>IAQ POINT 2</v>
      </c>
      <c r="ARK177" t="str">
        <f ca="1"/>
        <v>IMPACT PRO</v>
      </c>
      <c r="ARL177" t="str">
        <f ca="1"/>
        <v>Inativo</v>
      </c>
      <c r="ARM177" t="str">
        <f ca="1"/>
        <v>INNOVA</v>
      </c>
      <c r="ARN177" t="str">
        <f ca="1"/>
        <v>Instalação</v>
      </c>
      <c r="ARO177" t="str">
        <f ca="1"/>
        <v>INTELLIDOX</v>
      </c>
      <c r="ARP177" t="str">
        <f ca="1"/>
        <v>IQ PIPE</v>
      </c>
      <c r="ARQ177" t="str">
        <f ca="1"/>
        <v>IQ PLUS</v>
      </c>
      <c r="ARR177" t="str">
        <f ca="1"/>
        <v>IQ Standard</v>
      </c>
      <c r="ARS177" t="str">
        <f ca="1"/>
        <v>ITRANS</v>
      </c>
      <c r="ART177" t="str">
        <f ca="1"/>
        <v>JES-301</v>
      </c>
      <c r="ARU177" t="str">
        <f ca="1"/>
        <v>JFID</v>
      </c>
      <c r="ARV177" t="str">
        <f ca="1"/>
        <v>JH3E</v>
      </c>
      <c r="ARW177" t="str">
        <f ca="1"/>
        <v>JSP-87</v>
      </c>
      <c r="ARX177" t="str">
        <f ca="1"/>
        <v>JSP-89</v>
      </c>
      <c r="ARY177" t="str">
        <f ca="1"/>
        <v>L360</v>
      </c>
      <c r="ARZ177" t="str">
        <f ca="1"/>
        <v>LEAKCHECK P1</v>
      </c>
      <c r="ASA177" t="str">
        <f ca="1"/>
        <v>LEAKMATE</v>
      </c>
      <c r="ASB177" t="str">
        <f ca="1"/>
        <v>Locação</v>
      </c>
      <c r="ASC177" t="str">
        <f ca="1"/>
        <v>Luminometro</v>
      </c>
      <c r="ASD177" t="str">
        <f ca="1"/>
        <v>M10</v>
      </c>
      <c r="ASE177" t="str">
        <f ca="1"/>
        <v>M11</v>
      </c>
      <c r="ASF177" t="str">
        <f ca="1"/>
        <v>M9</v>
      </c>
      <c r="ASG177" t="str">
        <f ca="1"/>
        <v>MAGFLUX</v>
      </c>
      <c r="ASH177" t="str">
        <f ca="1"/>
        <v>Maleta</v>
      </c>
      <c r="ASI177" t="str">
        <f ca="1"/>
        <v>MANHANDLER</v>
      </c>
      <c r="ASJ177" t="str">
        <f ca="1"/>
        <v>MANNING</v>
      </c>
      <c r="ASK177" t="str">
        <f ca="1"/>
        <v>Manta</v>
      </c>
      <c r="ASL177" t="str">
        <f ca="1"/>
        <v>Manta OWS</v>
      </c>
      <c r="ASM177" t="str">
        <f ca="1"/>
        <v>MARPLE</v>
      </c>
      <c r="ASN177" t="str">
        <f ca="1"/>
        <v>MAX XT</v>
      </c>
      <c r="ASO177" t="str">
        <f ca="1"/>
        <v>Metalyser</v>
      </c>
      <c r="ASP177" t="str">
        <f ca="1"/>
        <v>METREX</v>
      </c>
      <c r="ASQ177" t="str">
        <f ca="1"/>
        <v>MGD</v>
      </c>
      <c r="ASR177" t="str">
        <f ca="1"/>
        <v>MICRO 5</v>
      </c>
      <c r="ASS177" t="str">
        <f ca="1"/>
        <v>MicroADV</v>
      </c>
      <c r="AST177" t="str">
        <f ca="1"/>
        <v>MICROCLIP</v>
      </c>
      <c r="ASU177" t="str">
        <f ca="1"/>
        <v>MICRODOCK</v>
      </c>
      <c r="ASV177" t="str">
        <f ca="1"/>
        <v>MICRODUST</v>
      </c>
      <c r="ASW177" t="str">
        <f ca="1"/>
        <v>MIDAS</v>
      </c>
      <c r="ASX177" t="str">
        <f ca="1"/>
        <v>MILLER</v>
      </c>
      <c r="ASY177" t="str">
        <f ca="1"/>
        <v>MIRAN</v>
      </c>
      <c r="ASZ177" t="str">
        <f ca="1"/>
        <v>MKII</v>
      </c>
      <c r="ATA177" t="str">
        <f ca="1"/>
        <v>Moden</v>
      </c>
      <c r="ATB177" t="str">
        <f ca="1"/>
        <v>Mosquetão</v>
      </c>
      <c r="ATC177" t="str">
        <f ca="1"/>
        <v>MP10</v>
      </c>
      <c r="ATD177" t="str">
        <f ca="1"/>
        <v>MP15</v>
      </c>
      <c r="ATE177" t="str">
        <f ca="1"/>
        <v>MP20</v>
      </c>
      <c r="ATF177" t="str">
        <f ca="1"/>
        <v>MP30</v>
      </c>
      <c r="ATG177" t="str">
        <f ca="1"/>
        <v>MP50</v>
      </c>
      <c r="ATH177" t="str">
        <f ca="1"/>
        <v>MPD</v>
      </c>
      <c r="ATI177" t="str">
        <f ca="1"/>
        <v>MULTILAB</v>
      </c>
      <c r="ATJ177" t="str">
        <f ca="1"/>
        <v>MV02</v>
      </c>
      <c r="ATK177" t="str">
        <f ca="1"/>
        <v>MV03</v>
      </c>
      <c r="ATL177" t="str">
        <f ca="1"/>
        <v>MVI</v>
      </c>
      <c r="ATM177" t="str">
        <f ca="1"/>
        <v>MX4</v>
      </c>
      <c r="ATN177" t="str">
        <f ca="1"/>
        <v>MX6</v>
      </c>
      <c r="ATO177" t="str">
        <f ca="1"/>
        <v>NDP - 25 BAN</v>
      </c>
      <c r="ATP177" t="str">
        <f ca="1"/>
        <v>Numatic</v>
      </c>
      <c r="ATQ177" t="str">
        <f ca="1"/>
        <v>ODO200</v>
      </c>
      <c r="ATR177" t="str">
        <f ca="1"/>
        <v>OELD</v>
      </c>
      <c r="ATS177" t="str">
        <f ca="1"/>
        <v>OLCT</v>
      </c>
      <c r="ATT177" t="str">
        <f ca="1"/>
        <v>OPTI-FIT</v>
      </c>
      <c r="ATU177" t="str">
        <f ca="1"/>
        <v>OPTIMA PLUS</v>
      </c>
      <c r="ATV177" t="str">
        <f ca="1"/>
        <v>Outros</v>
      </c>
      <c r="ATW177" t="str">
        <f ca="1"/>
        <v>OWS</v>
      </c>
      <c r="ATX177" t="str">
        <f ca="1"/>
        <v>Painel</v>
      </c>
      <c r="ATY177" t="str">
        <f ca="1"/>
        <v>Painel de Controle</v>
      </c>
      <c r="ATZ177" t="str">
        <f ca="1"/>
        <v>Painel Solar</v>
      </c>
      <c r="AUA177" t="str">
        <f ca="1"/>
        <v>PANTHER</v>
      </c>
      <c r="AUB177" t="str">
        <f ca="1"/>
        <v>PCM</v>
      </c>
      <c r="AUC177" t="str">
        <f ca="1"/>
        <v>PDR1500</v>
      </c>
      <c r="AUD177" t="str">
        <f ca="1"/>
        <v>PH100</v>
      </c>
      <c r="AUE177" t="str">
        <f ca="1"/>
        <v>PHD6</v>
      </c>
      <c r="AUF177" t="str">
        <f ca="1"/>
        <v>PHOCHECK 1000</v>
      </c>
      <c r="AUG177" t="str">
        <f ca="1"/>
        <v>PHOCHECK 3000</v>
      </c>
      <c r="AUH177" t="str">
        <f ca="1"/>
        <v>Pro Plus</v>
      </c>
      <c r="AUI177" t="str">
        <f ca="1"/>
        <v>Pro Quattro</v>
      </c>
      <c r="AUJ177" t="str">
        <f ca="1"/>
        <v>PRO10</v>
      </c>
      <c r="AUK177" t="str">
        <f ca="1"/>
        <v>PRO1020</v>
      </c>
      <c r="AUL177" t="str">
        <f ca="1"/>
        <v>PRO1030</v>
      </c>
      <c r="AUM177" t="str">
        <f ca="1"/>
        <v>PRO20</v>
      </c>
      <c r="AUN177" t="str">
        <f ca="1"/>
        <v>PRO2030</v>
      </c>
      <c r="AUO177" t="str">
        <f ca="1"/>
        <v>PRO30</v>
      </c>
      <c r="AUP177" t="str">
        <f ca="1"/>
        <v>PRODO</v>
      </c>
      <c r="AUQ177" t="str">
        <f ca="1"/>
        <v>ProDss</v>
      </c>
      <c r="AUR177" t="str">
        <f ca="1"/>
        <v>PROSOLO</v>
      </c>
      <c r="AUS177" t="str">
        <f ca="1"/>
        <v>PROSWAP</v>
      </c>
      <c r="AUT177" t="str">
        <f ca="1"/>
        <v>PT100</v>
      </c>
      <c r="AUU177" t="str">
        <f ca="1"/>
        <v>QRAE 3</v>
      </c>
      <c r="AUV177" t="str">
        <f ca="1"/>
        <v>QRAE3</v>
      </c>
      <c r="AUW177" t="str">
        <f ca="1"/>
        <v>QUATTRO</v>
      </c>
      <c r="AUX177" t="str">
        <f ca="1"/>
        <v>Quimico</v>
      </c>
      <c r="AUY177" t="str">
        <f ca="1"/>
        <v>RAEGUARD</v>
      </c>
      <c r="AUZ177" t="str">
        <f ca="1"/>
        <v>Reagente</v>
      </c>
      <c r="AVA177" t="str">
        <f ca="1"/>
        <v>Reforma</v>
      </c>
      <c r="AVB177" t="str">
        <f ca="1"/>
        <v>REMOX</v>
      </c>
      <c r="AVC177" t="str">
        <f ca="1"/>
        <v>RIG RAT</v>
      </c>
      <c r="AVD177" t="str">
        <f ca="1"/>
        <v>RIKEN KEIKE</v>
      </c>
      <c r="AVE177" t="str">
        <f ca="1"/>
        <v>RS5</v>
      </c>
      <c r="AVF177" t="str">
        <f ca="1"/>
        <v>RS6</v>
      </c>
      <c r="AVG177" t="str">
        <f ca="1"/>
        <v>RS7</v>
      </c>
      <c r="AVH177" t="str">
        <f ca="1"/>
        <v>SAGE RIO</v>
      </c>
      <c r="AVI177" t="str">
        <f ca="1"/>
        <v>Sample Pro</v>
      </c>
      <c r="AVJ177" t="str">
        <f ca="1"/>
        <v>SAMPLEASE</v>
      </c>
      <c r="AVK177" t="str">
        <f ca="1"/>
        <v>SC</v>
      </c>
      <c r="AVL177" t="str">
        <f ca="1"/>
        <v>SCORPION</v>
      </c>
      <c r="AVM177" t="str">
        <f ca="1"/>
        <v>SEARCHLINE</v>
      </c>
      <c r="AVN177" t="str">
        <f ca="1"/>
        <v>SENSEPOINT</v>
      </c>
      <c r="AVO177" t="str">
        <f ca="1"/>
        <v>Sensor</v>
      </c>
      <c r="AVP177" t="str">
        <f ca="1"/>
        <v>SERIE BW</v>
      </c>
      <c r="AVQ177" t="str">
        <f ca="1"/>
        <v>SERIE6</v>
      </c>
      <c r="AVR177" t="str">
        <f ca="1"/>
        <v>SHAKETEST</v>
      </c>
      <c r="AVS177" t="str">
        <f ca="1"/>
        <v>SHARPEYE</v>
      </c>
      <c r="AVT177" t="str">
        <f ca="1"/>
        <v>Signature</v>
      </c>
      <c r="AVU177" t="str">
        <f ca="1"/>
        <v>Sistema</v>
      </c>
      <c r="AVV177" t="str">
        <f ca="1"/>
        <v>Skimmer</v>
      </c>
      <c r="AVW177" t="str">
        <f ca="1"/>
        <v>SKINNY DIPPER</v>
      </c>
      <c r="AVX177" t="str">
        <f ca="1"/>
        <v>SM.OIL</v>
      </c>
      <c r="AVY177" t="str">
        <f ca="1"/>
        <v>Software</v>
      </c>
      <c r="AVZ177" t="str">
        <f ca="1"/>
        <v>Solução</v>
      </c>
      <c r="AWA177" t="str">
        <f ca="1"/>
        <v>Sonda RTU</v>
      </c>
      <c r="AWB177" t="str">
        <f ca="1"/>
        <v>SOS-4-003</v>
      </c>
      <c r="AWC177" t="str">
        <f ca="1"/>
        <v>SPERIAN</v>
      </c>
      <c r="AWD177" t="str">
        <f ca="1"/>
        <v>SPM FLEX</v>
      </c>
      <c r="AWE177" t="str">
        <f ca="1"/>
        <v>T8000</v>
      </c>
      <c r="AWF177" t="str">
        <f ca="1"/>
        <v>TadLar Bag</v>
      </c>
      <c r="AWG177" t="str">
        <f ca="1"/>
        <v>TERMAL</v>
      </c>
      <c r="AWH177" t="str">
        <f ca="1"/>
        <v>Termovelocimétrico</v>
      </c>
      <c r="AWI177" t="str">
        <f ca="1"/>
        <v>TIGER</v>
      </c>
      <c r="AWJ177" t="str">
        <f ca="1"/>
        <v>TITAN</v>
      </c>
      <c r="AWK177" t="str">
        <f ca="1"/>
        <v>TITAN 2</v>
      </c>
      <c r="AWL177" t="str">
        <f ca="1"/>
        <v>TOP TRACK</v>
      </c>
      <c r="AWM177" t="str">
        <f ca="1"/>
        <v>TOUCHPOINT</v>
      </c>
      <c r="AWN177" t="str">
        <f ca="1"/>
        <v>Transdutor</v>
      </c>
      <c r="AWO177" t="str">
        <f ca="1"/>
        <v>Transmissor</v>
      </c>
      <c r="AWP177" t="str">
        <f ca="1"/>
        <v>Treinamento</v>
      </c>
      <c r="AWQ177" t="str">
        <f ca="1"/>
        <v>TruLab</v>
      </c>
      <c r="AWR177" t="str">
        <f ca="1"/>
        <v>TVA</v>
      </c>
      <c r="AWS177" t="str">
        <f ca="1"/>
        <v xml:space="preserve">TVA </v>
      </c>
      <c r="AWT177" t="str">
        <f ca="1"/>
        <v>TVA 1000B</v>
      </c>
      <c r="AWU177" t="str">
        <f ca="1"/>
        <v>TVA 2020</v>
      </c>
      <c r="AWV177" t="str">
        <f ca="1"/>
        <v>TVOC</v>
      </c>
      <c r="AWW177" t="str">
        <f ca="1"/>
        <v>TX1</v>
      </c>
      <c r="AWX177" t="str">
        <f ca="1"/>
        <v>UMR</v>
      </c>
      <c r="AWY177" t="str">
        <f ca="1"/>
        <v>UVEX</v>
      </c>
      <c r="AWZ177" t="str">
        <f ca="1"/>
        <v>Vapor pin/ Clean</v>
      </c>
      <c r="AXA177" t="str">
        <f ca="1"/>
        <v>WATER TAPE</v>
      </c>
      <c r="AXB177" t="str">
        <f ca="1"/>
        <v>WELLHEAD</v>
      </c>
      <c r="AXC177" t="str">
        <f ca="1"/>
        <v>WellTape</v>
      </c>
      <c r="AXD177" t="str">
        <f ca="1"/>
        <v>WX16</v>
      </c>
      <c r="AXE177" t="str">
        <f ca="1"/>
        <v>WX4</v>
      </c>
      <c r="AXF177" t="str">
        <f ca="1"/>
        <v>WX64</v>
      </c>
      <c r="AXG177" t="str">
        <f ca="1"/>
        <v>XCD</v>
      </c>
      <c r="AXH177" t="str">
        <f ca="1"/>
        <v>XCL</v>
      </c>
      <c r="AXI177" t="str">
        <f ca="1"/>
        <v>XNX</v>
      </c>
      <c r="AXJ177" t="str">
        <f ca="1"/>
        <v>XPIS</v>
      </c>
      <c r="AXK177" t="str">
        <f ca="1"/>
        <v>XPV</v>
      </c>
      <c r="AXL177" t="str">
        <f ca="1"/>
        <v>XRL</v>
      </c>
      <c r="AXM177" t="str">
        <f ca="1"/>
        <v>YSI30</v>
      </c>
      <c r="AXN177" t="str">
        <f ca="1"/>
        <v>YSI3100</v>
      </c>
      <c r="AXO177" t="str">
        <f ca="1"/>
        <v>YSI3200</v>
      </c>
      <c r="AXP177" t="str">
        <f ca="1"/>
        <v>YSI5000</v>
      </c>
      <c r="AXQ177" t="str">
        <f ca="1"/>
        <v>YSI5100</v>
      </c>
      <c r="AXR177" t="str">
        <f ca="1"/>
        <v>YSI55</v>
      </c>
      <c r="AXS177" t="str">
        <f ca="1"/>
        <v>YSI60</v>
      </c>
      <c r="AXT177" t="str">
        <f ca="1"/>
        <v>YSI85</v>
      </c>
      <c r="AXU177" t="str">
        <f ca="1"/>
        <v>ZAREBA</v>
      </c>
      <c r="BFV177" t="str" cm="1">
        <f t="array" aca="1" ref="BFV177:BGB177" ca="1">IFERROR(TRANSPOSE(_xlfn._xlws.SORT(_xlfn.UNIQUE(_xlfn._xlws.FILTER(cp_tipo_mercadoria,(($A177="")+(cp_linha=$A177))*(($B177="")+(cp_grupo=$B177))*(($C177="")+(cp_subgrupo=$C177))*(($E177="")+(cp_fabricante=$E177)))))),"")</f>
        <v>Acessório</v>
      </c>
      <c r="BFW177" t="str">
        <f ca="1"/>
        <v>Acessório/Reposição</v>
      </c>
      <c r="BFX177" t="str">
        <f ca="1"/>
        <v>Inativo</v>
      </c>
      <c r="BFY177" t="str">
        <f ca="1"/>
        <v>Insumo</v>
      </c>
      <c r="BFZ177" t="str">
        <f ca="1"/>
        <v>Produto</v>
      </c>
      <c r="BGA177" t="str">
        <f ca="1"/>
        <v>Reposição</v>
      </c>
      <c r="BGB177" t="str">
        <f ca="1"/>
        <v>Serviço</v>
      </c>
      <c r="BZB177" t="str" cm="1">
        <f t="array" aca="1" ref="BZB177:CBA177" ca="1">IFERROR(TRANSPOSE(_xlfn._xlws.SORT(_xlfn.UNIQUE(_xlfn._xlws.FILTER(cp_fabricante,(($A177="")+(cp_linha=$A177))*(($B177="")+(cp_grupo=$B177))*(($C177="")+(cp_subgrupo=$C177))*(($D177="")+(cp_tipo_mercadoria=$D177)))))),"")</f>
        <v>ABK</v>
      </c>
      <c r="BZC177" t="str">
        <f ca="1"/>
        <v>AGT</v>
      </c>
      <c r="BZD177" t="str">
        <f ca="1"/>
        <v>Air Liquide</v>
      </c>
      <c r="BZE177" t="str">
        <f ca="1"/>
        <v>AMBIENTAL</v>
      </c>
      <c r="BZF177" t="str">
        <f ca="1"/>
        <v>AMS</v>
      </c>
      <c r="BZG177" t="str">
        <f ca="1"/>
        <v>Campbell</v>
      </c>
      <c r="BZH177" t="str">
        <f ca="1"/>
        <v>CASELLA</v>
      </c>
      <c r="BZI177" t="str">
        <f ca="1"/>
        <v>CHP</v>
      </c>
      <c r="BZJ177" t="str">
        <f ca="1"/>
        <v>Clean</v>
      </c>
      <c r="BZK177" t="str">
        <f ca="1"/>
        <v>COPPI</v>
      </c>
      <c r="BZL177" t="str">
        <f ca="1"/>
        <v>Coregas</v>
      </c>
      <c r="BZM177" t="str">
        <f ca="1"/>
        <v>DFT</v>
      </c>
      <c r="BZN177" t="str">
        <f ca="1"/>
        <v>DPUNION</v>
      </c>
      <c r="BZO177" t="str">
        <f ca="1"/>
        <v>EDINBURG</v>
      </c>
      <c r="BZP177" t="str">
        <f ca="1"/>
        <v>EMEC</v>
      </c>
      <c r="BZQ177" t="str">
        <f ca="1"/>
        <v>EN NOVATIVE</v>
      </c>
      <c r="BZR177" t="str">
        <f ca="1"/>
        <v>environics</v>
      </c>
      <c r="BZS177" t="str">
        <f ca="1"/>
        <v>EON</v>
      </c>
      <c r="BZT177" t="str">
        <f ca="1"/>
        <v>ESS</v>
      </c>
      <c r="BZU177" t="str">
        <f ca="1"/>
        <v>Fabricante</v>
      </c>
      <c r="BZV177" t="str">
        <f ca="1"/>
        <v>Global Water</v>
      </c>
      <c r="BZW177" t="str">
        <f ca="1"/>
        <v>GRACO</v>
      </c>
      <c r="BZX177" t="str">
        <f ca="1"/>
        <v>HER</v>
      </c>
      <c r="BZY177" t="str">
        <f ca="1"/>
        <v>HISCO</v>
      </c>
      <c r="BZZ177" t="str">
        <f ca="1"/>
        <v>HON</v>
      </c>
      <c r="CAA177" t="str">
        <f ca="1"/>
        <v>Inativo</v>
      </c>
      <c r="CAB177" t="str">
        <f ca="1"/>
        <v>Industrial</v>
      </c>
      <c r="CAC177" t="str">
        <f ca="1"/>
        <v>ION</v>
      </c>
      <c r="CAD177" t="str">
        <f ca="1"/>
        <v>ISCO</v>
      </c>
      <c r="CAE177" t="str">
        <f ca="1"/>
        <v>JCT</v>
      </c>
      <c r="CAF177" t="str">
        <f ca="1"/>
        <v>LINDE</v>
      </c>
      <c r="CAG177" t="str">
        <f ca="1"/>
        <v>Luminutra</v>
      </c>
      <c r="CAH177" t="str">
        <f ca="1"/>
        <v>MJK</v>
      </c>
      <c r="CAI177" t="str">
        <f ca="1"/>
        <v>NIVELCO</v>
      </c>
      <c r="CAJ177" t="str">
        <f ca="1"/>
        <v>NOVALINX</v>
      </c>
      <c r="CAK177" t="str">
        <f ca="1"/>
        <v>Oceanalpha</v>
      </c>
      <c r="CAL177" t="str">
        <f ca="1"/>
        <v>QED</v>
      </c>
      <c r="CAM177" t="str">
        <f ca="1"/>
        <v>RADIONDETECTION</v>
      </c>
      <c r="CAN177" t="str">
        <f ca="1"/>
        <v>RDI</v>
      </c>
      <c r="CAO177" t="str">
        <f ca="1"/>
        <v>Regenesis</v>
      </c>
      <c r="CAP177" t="str">
        <f ca="1"/>
        <v>RIKA</v>
      </c>
      <c r="CAQ177" t="str">
        <f ca="1"/>
        <v>SF</v>
      </c>
      <c r="CAR177" t="str">
        <f ca="1"/>
        <v>SHANGHAI</v>
      </c>
      <c r="CAS177" t="str">
        <f ca="1"/>
        <v>SON</v>
      </c>
      <c r="CAT177" t="str">
        <f ca="1"/>
        <v>TDS</v>
      </c>
      <c r="CAU177" t="str">
        <f ca="1"/>
        <v>Thermo</v>
      </c>
      <c r="CAV177" t="str">
        <f ca="1"/>
        <v>Trace2o</v>
      </c>
      <c r="CAW177" t="str">
        <f ca="1"/>
        <v>VAPOR PIN</v>
      </c>
      <c r="CAX177" t="str">
        <f ca="1"/>
        <v>waterloo</v>
      </c>
      <c r="CAY177" t="str">
        <f ca="1"/>
        <v>White</v>
      </c>
      <c r="CAZ177" t="str">
        <f ca="1"/>
        <v>YSI</v>
      </c>
      <c r="CBA177">
        <f ca="1"/>
        <v>0</v>
      </c>
    </row>
    <row r="178" spans="30:624 1030:2081" x14ac:dyDescent="0.25">
      <c r="AD178" t="str" cm="1">
        <f t="array" aca="1" ref="AD178:AI178" ca="1">IFERROR(TRANSPOSE(_xlfn._xlws.SORT(_xlfn.UNIQUE(_xlfn._xlws.FILTER(cp_linha,(($B178="")+(cp_grupo=$B178))*(($C178="")+(cp_subgrupo=$C178))*(($D178="")+(cp_tipo_mercadoria=$D178))*(($E178="")+(cp_fabricante=$E178)))))),"")</f>
        <v>Detecção e Processos de Gases</v>
      </c>
      <c r="AE178" t="str">
        <f ca="1"/>
        <v>Diversos</v>
      </c>
      <c r="AF178" t="str">
        <f ca="1"/>
        <v>Inativo</v>
      </c>
      <c r="AG178" t="str">
        <f ca="1"/>
        <v>Locação</v>
      </c>
      <c r="AH178" t="str">
        <f ca="1"/>
        <v>Recursos Hídricos</v>
      </c>
      <c r="AI178" t="str">
        <f ca="1"/>
        <v>Remediação</v>
      </c>
      <c r="TJ178" t="str" cm="1">
        <f t="array" aca="1" ref="TJ178:WZ178" ca="1">IFERROR(TRANSPOSE(_xlfn._xlws.SORT(_xlfn.UNIQUE(_xlfn._xlws.FILTER(cp_grupo,(($A178="")+(cp_linha=$A178))*(($C178="")+(cp_subgrupo=$C178))*(($D178="")+(cp_tipo_mercadoria=$D178))*(($E178="")+(cp_fabricante=$E178)))))),"")</f>
        <v>Absorvedores</v>
      </c>
      <c r="TK178" t="str">
        <f ca="1"/>
        <v>Alimentação Eletrico</v>
      </c>
      <c r="TL178" t="str">
        <f ca="1"/>
        <v>Alimentação Solar</v>
      </c>
      <c r="TM178" t="str">
        <f ca="1"/>
        <v>Amostrador Diversos</v>
      </c>
      <c r="TN178" t="str">
        <f ca="1"/>
        <v>Amostrador Não Refrigerado Portátil</v>
      </c>
      <c r="TO178" t="str">
        <f ca="1"/>
        <v>Amostrador Refrigerado Fixo</v>
      </c>
      <c r="TP178" t="str">
        <f ca="1"/>
        <v>Amostrador Refrigerado Portátil</v>
      </c>
      <c r="TQ178" t="str">
        <f ca="1"/>
        <v>Amostragem Diversos</v>
      </c>
      <c r="TR178" t="str">
        <f ca="1"/>
        <v>Analisador Diversos</v>
      </c>
      <c r="TS178" t="str">
        <f ca="1"/>
        <v>Analisador Fixo</v>
      </c>
      <c r="TT178" t="str">
        <f ca="1"/>
        <v xml:space="preserve">Analisador Fixo </v>
      </c>
      <c r="TU178" t="str">
        <f ca="1"/>
        <v>Analisador Microbiologico</v>
      </c>
      <c r="TV178" t="str">
        <f ca="1"/>
        <v>Analisador Portátil</v>
      </c>
      <c r="TW178" t="str">
        <f ca="1"/>
        <v xml:space="preserve">Analisador Portátil </v>
      </c>
      <c r="TX178" t="str">
        <f ca="1"/>
        <v>Analisador Portátil Locação</v>
      </c>
      <c r="TY178" t="str">
        <f ca="1"/>
        <v>Aterramento Diversos</v>
      </c>
      <c r="TZ178" t="str">
        <f ca="1"/>
        <v>Bomba de Amostragem Fixa</v>
      </c>
      <c r="UA178" t="str">
        <f ca="1"/>
        <v>BOMBA DE AMOSTRAGEM Fixo</v>
      </c>
      <c r="UB178" t="str">
        <f ca="1"/>
        <v>Bomba de Amostragem Portátil</v>
      </c>
      <c r="UC178" t="str">
        <f ca="1"/>
        <v>Bombeamento Fixo</v>
      </c>
      <c r="UD178" t="str">
        <f ca="1"/>
        <v>Cabeçote/Válvula Extração Metano</v>
      </c>
      <c r="UE178" t="str">
        <f ca="1"/>
        <v>Caixa Separadora Fixo</v>
      </c>
      <c r="UF178" t="str">
        <f ca="1"/>
        <v>Calibração Diversos</v>
      </c>
      <c r="UG178" t="str">
        <f ca="1"/>
        <v>Cinto de Segurança</v>
      </c>
      <c r="UH178" t="str">
        <f ca="1"/>
        <v xml:space="preserve">Cinto de Segurança </v>
      </c>
      <c r="UI178" t="str">
        <f ca="1"/>
        <v>Colorimetro Portátil</v>
      </c>
      <c r="UJ178" t="str">
        <f ca="1"/>
        <v>Conjunto Autônomo</v>
      </c>
      <c r="UK178" t="str">
        <f ca="1"/>
        <v>Cromatógrafo Portátil</v>
      </c>
      <c r="UL178" t="str">
        <f ca="1"/>
        <v>Detector de Incendio Fixo</v>
      </c>
      <c r="UM178" t="str">
        <f ca="1"/>
        <v>Detector Diversos</v>
      </c>
      <c r="UN178" t="str">
        <f ca="1"/>
        <v>Detector Fixo</v>
      </c>
      <c r="UO178" t="str">
        <f ca="1"/>
        <v>Detector Portátil</v>
      </c>
      <c r="UP178" t="str">
        <f ca="1"/>
        <v>Diversos Diversos</v>
      </c>
      <c r="UQ178" t="str">
        <f ca="1"/>
        <v>Dosímetro de ruído</v>
      </c>
      <c r="UR178" t="str">
        <f ca="1"/>
        <v>Elevador de Liquidos Fixo</v>
      </c>
      <c r="US178" t="str">
        <f ca="1"/>
        <v>Extração Diversos</v>
      </c>
      <c r="UT178" t="str">
        <f ca="1"/>
        <v>Filtração Diversos</v>
      </c>
      <c r="UU178" t="str">
        <f ca="1"/>
        <v>Fotometro Portátil</v>
      </c>
      <c r="UV178" t="str">
        <f ca="1"/>
        <v>Guincho</v>
      </c>
      <c r="UW178" t="str">
        <f ca="1"/>
        <v>Impactador de Cascata</v>
      </c>
      <c r="UX178" t="str">
        <f ca="1"/>
        <v>Inativo Inativo</v>
      </c>
      <c r="UY178" t="str">
        <f ca="1"/>
        <v>Locação Diversos</v>
      </c>
      <c r="UZ178" t="str">
        <f ca="1"/>
        <v>Medidor de Material Particulado Fixo</v>
      </c>
      <c r="VA178" t="str">
        <f ca="1"/>
        <v>Medidor de Material Particulado Portátil</v>
      </c>
      <c r="VB178" t="str">
        <f ca="1"/>
        <v>Medidor de Nível de Pressão Sonora</v>
      </c>
      <c r="VC178" t="str">
        <f ca="1"/>
        <v>Medidor de Nivel Diversos</v>
      </c>
      <c r="VD178" t="str">
        <f ca="1"/>
        <v>Medidor de Nivel Fixo</v>
      </c>
      <c r="VE178" t="str">
        <f ca="1"/>
        <v>Medidor de Nivel Portátil</v>
      </c>
      <c r="VF178" t="str">
        <f ca="1"/>
        <v>Medidor de Vazão Argonaut SL</v>
      </c>
      <c r="VG178" t="str">
        <f ca="1"/>
        <v>Medidor de Vazão Fixo</v>
      </c>
      <c r="VH178" t="str">
        <f ca="1"/>
        <v>Medidor de Vazão FlowTracker</v>
      </c>
      <c r="VI178" t="str">
        <f ca="1"/>
        <v>Medidor de Vazão Portátil</v>
      </c>
      <c r="VJ178" t="str">
        <f ca="1"/>
        <v>Medidor de Vazão RS5</v>
      </c>
      <c r="VK178" t="str">
        <f ca="1"/>
        <v>Medidor de Vazão RS6</v>
      </c>
      <c r="VL178" t="str">
        <f ca="1"/>
        <v>Medidor de Vazão RS7</v>
      </c>
      <c r="VM178" t="str">
        <f ca="1"/>
        <v>Medidor de Vazão RS-M10</v>
      </c>
      <c r="VN178" t="str">
        <f ca="1"/>
        <v>Medidor de Vazão RS-M11</v>
      </c>
      <c r="VO178" t="str">
        <f ca="1"/>
        <v>Medidor de Vazão RS-M9</v>
      </c>
      <c r="VP178" t="str">
        <f ca="1"/>
        <v>Medidor de Vazão RS-S5</v>
      </c>
      <c r="VQ178" t="str">
        <f ca="1"/>
        <v>Medidor de Vibração Portátil</v>
      </c>
      <c r="VR178" t="str">
        <f ca="1"/>
        <v>Meteorologia Fixo</v>
      </c>
      <c r="VS178" t="str">
        <f ca="1"/>
        <v>MODFLOW Diversos</v>
      </c>
      <c r="VT178" t="str">
        <f ca="1"/>
        <v>Monitor de Material Particulado</v>
      </c>
      <c r="VU178" t="str">
        <f ca="1"/>
        <v>Monitor de Material Particulado Portátil</v>
      </c>
      <c r="VV178" t="str">
        <f ca="1"/>
        <v>Monitoramento Fixo</v>
      </c>
      <c r="VW178" t="str">
        <f ca="1"/>
        <v>Mosquetão</v>
      </c>
      <c r="VX178" t="str">
        <f ca="1"/>
        <v>Óculos de Proteção</v>
      </c>
      <c r="VY178" t="str">
        <f ca="1"/>
        <v>Outros Diversos</v>
      </c>
      <c r="VZ178" t="str">
        <f ca="1"/>
        <v>Painel controlador Diversos</v>
      </c>
      <c r="WA178" t="str">
        <f ca="1"/>
        <v>Painel controlador Fixo</v>
      </c>
      <c r="WB178" t="str">
        <f ca="1"/>
        <v>Painel controlador Portátil</v>
      </c>
      <c r="WC178" t="str">
        <f ca="1"/>
        <v>Respirador Facial</v>
      </c>
      <c r="WD178" t="str">
        <f ca="1"/>
        <v>Separador de Agua/ Oleo Fixo</v>
      </c>
      <c r="WE178" t="str">
        <f ca="1"/>
        <v>Sistema de Monitoramento de Material Particulado</v>
      </c>
      <c r="WF178" t="str">
        <f ca="1"/>
        <v>Sonda Portátil</v>
      </c>
      <c r="WG178" t="str">
        <f ca="1"/>
        <v xml:space="preserve">Sonda Portátil </v>
      </c>
      <c r="WH178" t="str">
        <f ca="1"/>
        <v>Sonda Serie 6</v>
      </c>
      <c r="WI178" t="str">
        <f ca="1"/>
        <v>Sonda Serie EcoSense</v>
      </c>
      <c r="WJ178" t="str">
        <f ca="1"/>
        <v>Sonda Serie EXO</v>
      </c>
      <c r="WK178" t="str">
        <f ca="1"/>
        <v>Sonda Serie IQ SensorNet</v>
      </c>
      <c r="WL178" t="str">
        <f ca="1"/>
        <v>Sonda Serie Lab &amp; Field</v>
      </c>
      <c r="WM178" t="str">
        <f ca="1"/>
        <v>Sonda Serie MultiLab</v>
      </c>
      <c r="WN178" t="str">
        <f ca="1"/>
        <v>Sonda Serie ODO-RTU</v>
      </c>
      <c r="WO178" t="str">
        <f ca="1"/>
        <v>Sonda Serie Pro</v>
      </c>
      <c r="WP178" t="str">
        <f ca="1"/>
        <v>Sonda Serie ProDigital</v>
      </c>
      <c r="WQ178" t="str">
        <f ca="1"/>
        <v>Sonda Serie TruLab</v>
      </c>
      <c r="WR178" t="str">
        <f ca="1"/>
        <v>Talabarte</v>
      </c>
      <c r="WS178" t="str">
        <f ca="1"/>
        <v>Telemetria Fixo</v>
      </c>
      <c r="WT178" t="str">
        <f ca="1"/>
        <v>TERMAL Fixo</v>
      </c>
      <c r="WU178" t="str">
        <f ca="1"/>
        <v>Transmissão Fixo</v>
      </c>
      <c r="WV178" t="str">
        <f ca="1"/>
        <v>Tratamento Diversos</v>
      </c>
      <c r="WW178" t="str">
        <f ca="1"/>
        <v>Tratamento Fixo</v>
      </c>
      <c r="WX178" t="str">
        <f ca="1"/>
        <v>Travaqueda</v>
      </c>
      <c r="WY178" t="str">
        <f ca="1"/>
        <v>Tripe</v>
      </c>
      <c r="WZ178" t="str">
        <f ca="1"/>
        <v>UMR Fixo</v>
      </c>
      <c r="AMP178" cm="1">
        <f t="array" aca="1" ref="AMP178:AXU178" ca="1">IFERROR(TRANSPOSE(_xlfn._xlws.SORT(_xlfn.UNIQUE(_xlfn._xlws.FILTER(cp_subgrupo,(($A178="")+(cp_linha=$A178))*(($B178="")+(cp_grupo=$B178))*(($D178="")+(cp_tipo_mercadoria=$D178))*(($E178="")+(cp_fabricante=$E178)))))),"")</f>
        <v>550</v>
      </c>
      <c r="AMQ178">
        <f ca="1"/>
        <v>556</v>
      </c>
      <c r="AMR178">
        <f ca="1"/>
        <v>6600</v>
      </c>
      <c r="AMS178">
        <f ca="1"/>
        <v>9500</v>
      </c>
      <c r="AMT178">
        <f ca="1"/>
        <v>9800</v>
      </c>
      <c r="AMU178" t="str">
        <f ca="1"/>
        <v>3017M</v>
      </c>
      <c r="AMV178" t="str">
        <f ca="1"/>
        <v>301-ADI</v>
      </c>
      <c r="AMW178" t="str">
        <f ca="1"/>
        <v>301C</v>
      </c>
      <c r="AMX178" t="str">
        <f ca="1"/>
        <v>301-R8</v>
      </c>
      <c r="AMY178" t="str">
        <f ca="1"/>
        <v>4000 series Isco</v>
      </c>
      <c r="AMZ178" t="str">
        <f ca="1"/>
        <v xml:space="preserve">Absorvedores </v>
      </c>
      <c r="ANA178" t="str">
        <f ca="1"/>
        <v>Acessório</v>
      </c>
      <c r="ANB178" t="str">
        <f ca="1"/>
        <v>ADCP</v>
      </c>
      <c r="ANC178" t="str">
        <f ca="1"/>
        <v>ADP</v>
      </c>
      <c r="AND178" t="str">
        <f ca="1"/>
        <v>ADR 1500</v>
      </c>
      <c r="ANE178" t="str">
        <f ca="1"/>
        <v>AIR AWARE</v>
      </c>
      <c r="ANF178" t="str">
        <f ca="1"/>
        <v>Air Striper</v>
      </c>
      <c r="ANG178" t="str">
        <f ca="1"/>
        <v>AIRSCAN</v>
      </c>
      <c r="ANH178" t="str">
        <f ca="1"/>
        <v>Amostrador</v>
      </c>
      <c r="ANI178" t="str">
        <f ca="1"/>
        <v>Anel</v>
      </c>
      <c r="ANJ178" t="str">
        <f ca="1"/>
        <v>APEX 2</v>
      </c>
      <c r="ANK178" t="str">
        <f ca="1"/>
        <v>Argonaut</v>
      </c>
      <c r="ANL178" t="str">
        <f ca="1"/>
        <v>Auto Pump</v>
      </c>
      <c r="ANM178" t="str">
        <f ca="1"/>
        <v>BADGE PLUS</v>
      </c>
      <c r="ANN178" t="str">
        <f ca="1"/>
        <v>Biogas</v>
      </c>
      <c r="ANO178" t="str">
        <f ca="1"/>
        <v>BIOGAS 300</v>
      </c>
      <c r="ANP178" t="str">
        <f ca="1"/>
        <v>BIOGAS 3000</v>
      </c>
      <c r="ANQ178" t="str">
        <f ca="1"/>
        <v>BIOGAS 5000</v>
      </c>
      <c r="ANR178" t="str">
        <f ca="1"/>
        <v>BM25</v>
      </c>
      <c r="ANS178" t="str">
        <f ca="1"/>
        <v>Bomba</v>
      </c>
      <c r="ANT178" t="str">
        <f ca="1"/>
        <v>BW</v>
      </c>
      <c r="ANU178" t="str">
        <f ca="1"/>
        <v xml:space="preserve">BW </v>
      </c>
      <c r="ANV178" t="str">
        <f ca="1"/>
        <v>BW CLIP</v>
      </c>
      <c r="ANW178" t="str">
        <f ca="1"/>
        <v>BW FLEX</v>
      </c>
      <c r="ANX178" t="str">
        <f ca="1"/>
        <v>BW ICON</v>
      </c>
      <c r="ANY178" t="str">
        <f ca="1"/>
        <v>BW SOLO</v>
      </c>
      <c r="ANZ178" t="str">
        <f ca="1"/>
        <v>BW ULTRA</v>
      </c>
      <c r="AOA178" t="str">
        <f ca="1"/>
        <v>C100</v>
      </c>
      <c r="AOB178" t="str">
        <f ca="1"/>
        <v>Cabo</v>
      </c>
      <c r="AOC178" t="str">
        <f ca="1"/>
        <v>Calibração</v>
      </c>
      <c r="AOD178" t="str">
        <f ca="1"/>
        <v>Castaway</v>
      </c>
      <c r="AOE178" t="str">
        <f ca="1"/>
        <v>CEL-24X</v>
      </c>
      <c r="AOF178" t="str">
        <f ca="1"/>
        <v>CEL-35X</v>
      </c>
      <c r="AOG178" t="str">
        <f ca="1"/>
        <v>CEL-62X</v>
      </c>
      <c r="AOH178" t="str">
        <f ca="1"/>
        <v>CEL-63X</v>
      </c>
      <c r="AOI178" t="str">
        <f ca="1"/>
        <v>Certificado</v>
      </c>
      <c r="AOJ178" t="str">
        <f ca="1"/>
        <v>CEX300</v>
      </c>
      <c r="AOK178" t="str">
        <f ca="1"/>
        <v>Chempro</v>
      </c>
      <c r="AOL178" t="str">
        <f ca="1"/>
        <v>Cilindro</v>
      </c>
      <c r="AOM178" t="str">
        <f ca="1"/>
        <v xml:space="preserve">Cinto de Segurança </v>
      </c>
      <c r="AON178" t="str">
        <f ca="1"/>
        <v>Clean Cell Pro</v>
      </c>
      <c r="AOO178" t="str">
        <f ca="1"/>
        <v>CLEANVIEWERGAS</v>
      </c>
      <c r="AOP178" t="str">
        <f ca="1"/>
        <v>CM4</v>
      </c>
      <c r="AOQ178" t="str">
        <f ca="1"/>
        <v>CONDUCTIVITY PLUS</v>
      </c>
      <c r="AOR178" t="str">
        <f ca="1"/>
        <v>CONTADOR DE CICLOS</v>
      </c>
      <c r="AOS178" t="str">
        <f ca="1"/>
        <v>Controlador</v>
      </c>
      <c r="AOT178" t="str">
        <f ca="1"/>
        <v>CTX 300</v>
      </c>
      <c r="AOU178" t="str">
        <f ca="1"/>
        <v>CUB</v>
      </c>
      <c r="AOV178" t="str">
        <f ca="1"/>
        <v>DataLogger</v>
      </c>
      <c r="AOW178" t="str">
        <f ca="1"/>
        <v>DATARAM 4</v>
      </c>
      <c r="AOX178" t="str">
        <f ca="1"/>
        <v>DBADGE 2</v>
      </c>
      <c r="AOY178" t="str">
        <f ca="1"/>
        <v>DBO</v>
      </c>
      <c r="AOZ178" t="str">
        <f ca="1"/>
        <v>DIPPER TOUGH</v>
      </c>
      <c r="APA178" t="str">
        <f ca="1"/>
        <v>DIPPERLOG</v>
      </c>
      <c r="APB178" t="str">
        <f ca="1"/>
        <v>DIPPER-T</v>
      </c>
      <c r="APC178" t="str">
        <f ca="1"/>
        <v>Display</v>
      </c>
      <c r="APD178" t="str">
        <f ca="1"/>
        <v>Diversos</v>
      </c>
      <c r="APE178" t="str">
        <f ca="1"/>
        <v>DO200</v>
      </c>
      <c r="APF178" t="str">
        <f ca="1"/>
        <v>DURATRACKER</v>
      </c>
      <c r="APG178" t="str">
        <f ca="1"/>
        <v>E3 POINT</v>
      </c>
      <c r="APH178" t="str">
        <f ca="1"/>
        <v>EAGLE</v>
      </c>
      <c r="API178" t="str">
        <f ca="1"/>
        <v>EC300</v>
      </c>
      <c r="APJ178" t="str">
        <f ca="1"/>
        <v>EC30A</v>
      </c>
      <c r="APK178" t="str">
        <f ca="1"/>
        <v>Embarcação</v>
      </c>
      <c r="APL178" t="str">
        <f ca="1"/>
        <v>EmeClean</v>
      </c>
      <c r="APM178" t="str">
        <f ca="1"/>
        <v>Estação</v>
      </c>
      <c r="APN178" t="str">
        <f ca="1"/>
        <v>Estrutura</v>
      </c>
      <c r="APO178" t="str">
        <f ca="1"/>
        <v>EXO</v>
      </c>
      <c r="APP178" t="str">
        <f ca="1"/>
        <v>EXO (Completa)</v>
      </c>
      <c r="APQ178" t="str">
        <f ca="1"/>
        <v>EXTREME</v>
      </c>
      <c r="APR178" t="str">
        <f ca="1"/>
        <v>FALCO</v>
      </c>
      <c r="APS178" t="str">
        <f ca="1"/>
        <v>FAU</v>
      </c>
      <c r="APT178" t="str">
        <f ca="1"/>
        <v>Ferramental</v>
      </c>
      <c r="APU178" t="str">
        <f ca="1"/>
        <v>Filtro</v>
      </c>
      <c r="APV178" t="str">
        <f ca="1"/>
        <v>FIREPRO</v>
      </c>
      <c r="APW178" t="str">
        <f ca="1"/>
        <v>FlowTracker</v>
      </c>
      <c r="APX178" t="str">
        <f ca="1"/>
        <v>FROG</v>
      </c>
      <c r="APY178" t="str">
        <f ca="1"/>
        <v>FS20X</v>
      </c>
      <c r="APZ178" t="str">
        <f ca="1"/>
        <v>FS-20X</v>
      </c>
      <c r="AQA178" t="str">
        <f ca="1"/>
        <v>FS24X</v>
      </c>
      <c r="AQB178" t="str">
        <f ca="1"/>
        <v>FSL100</v>
      </c>
      <c r="AQC178" t="str">
        <f ca="1"/>
        <v>FSX</v>
      </c>
      <c r="AQD178" t="str">
        <f ca="1"/>
        <v>G100</v>
      </c>
      <c r="AQE178" t="str">
        <f ca="1"/>
        <v>G110</v>
      </c>
      <c r="AQF178" t="str">
        <f ca="1"/>
        <v>G200</v>
      </c>
      <c r="AQG178" t="str">
        <f ca="1"/>
        <v>GA 3000</v>
      </c>
      <c r="AQH178" t="str">
        <f ca="1"/>
        <v>GA 5000</v>
      </c>
      <c r="AQI178" t="str">
        <f ca="1"/>
        <v>GASCARD</v>
      </c>
      <c r="AQJ178" t="str">
        <f ca="1"/>
        <v>GASCEHCK G</v>
      </c>
      <c r="AQK178" t="str">
        <f ca="1"/>
        <v>Gascheck</v>
      </c>
      <c r="AQL178" t="str">
        <f ca="1"/>
        <v>GASCHECK 3000</v>
      </c>
      <c r="AQM178" t="str">
        <f ca="1"/>
        <v>GASCHECK 5000</v>
      </c>
      <c r="AQN178" t="str">
        <f ca="1"/>
        <v>GASCHECK 6000</v>
      </c>
      <c r="AQO178" t="str">
        <f ca="1"/>
        <v>GASCHECK G</v>
      </c>
      <c r="AQP178" t="str">
        <f ca="1"/>
        <v>GASCHECK P1</v>
      </c>
      <c r="AQQ178" t="str">
        <f ca="1"/>
        <v>GASPOINT</v>
      </c>
      <c r="AQR178" t="str">
        <f ca="1"/>
        <v>GATEWAY</v>
      </c>
      <c r="AQS178" t="str">
        <f ca="1"/>
        <v>GEM</v>
      </c>
      <c r="AQT178" t="str">
        <f ca="1"/>
        <v>GEM 2000</v>
      </c>
      <c r="AQU178" t="str">
        <f ca="1"/>
        <v>GEM 5000</v>
      </c>
      <c r="AQV178" t="str">
        <f ca="1"/>
        <v>GEM/GA/BIOGAS 5000</v>
      </c>
      <c r="AQW178" t="str">
        <f ca="1"/>
        <v>GeneCount</v>
      </c>
      <c r="AQX178" t="str">
        <f ca="1"/>
        <v>GENIE</v>
      </c>
      <c r="AQY178" t="str">
        <f ca="1"/>
        <v>Guardian</v>
      </c>
      <c r="AQZ178" t="str">
        <f ca="1"/>
        <v>GUARDIAN 2</v>
      </c>
      <c r="ARA178" t="str">
        <f ca="1"/>
        <v>H.OIL</v>
      </c>
      <c r="ARB178" t="str">
        <f ca="1"/>
        <v>HA20</v>
      </c>
      <c r="ARC178" t="str">
        <f ca="1"/>
        <v>HA40</v>
      </c>
      <c r="ARD178" t="str">
        <f ca="1"/>
        <v>HA-71</v>
      </c>
      <c r="ARE178" t="str">
        <f ca="1"/>
        <v>HA-72</v>
      </c>
      <c r="ARF178" t="str">
        <f ca="1"/>
        <v>HAVEX</v>
      </c>
      <c r="ARG178" t="str">
        <f ca="1"/>
        <v>HON</v>
      </c>
      <c r="ARH178" t="str">
        <f ca="1"/>
        <v>HON TITAN</v>
      </c>
      <c r="ARI178" t="str">
        <f ca="1"/>
        <v>Hora Técnica</v>
      </c>
      <c r="ARJ178" t="str">
        <f ca="1"/>
        <v>IAQ POINT 2</v>
      </c>
      <c r="ARK178" t="str">
        <f ca="1"/>
        <v>IMPACT PRO</v>
      </c>
      <c r="ARL178" t="str">
        <f ca="1"/>
        <v>Inativo</v>
      </c>
      <c r="ARM178" t="str">
        <f ca="1"/>
        <v>INNOVA</v>
      </c>
      <c r="ARN178" t="str">
        <f ca="1"/>
        <v>Instalação</v>
      </c>
      <c r="ARO178" t="str">
        <f ca="1"/>
        <v>INTELLIDOX</v>
      </c>
      <c r="ARP178" t="str">
        <f ca="1"/>
        <v>IQ PIPE</v>
      </c>
      <c r="ARQ178" t="str">
        <f ca="1"/>
        <v>IQ PLUS</v>
      </c>
      <c r="ARR178" t="str">
        <f ca="1"/>
        <v>IQ Standard</v>
      </c>
      <c r="ARS178" t="str">
        <f ca="1"/>
        <v>ITRANS</v>
      </c>
      <c r="ART178" t="str">
        <f ca="1"/>
        <v>JES-301</v>
      </c>
      <c r="ARU178" t="str">
        <f ca="1"/>
        <v>JFID</v>
      </c>
      <c r="ARV178" t="str">
        <f ca="1"/>
        <v>JH3E</v>
      </c>
      <c r="ARW178" t="str">
        <f ca="1"/>
        <v>JSP-87</v>
      </c>
      <c r="ARX178" t="str">
        <f ca="1"/>
        <v>JSP-89</v>
      </c>
      <c r="ARY178" t="str">
        <f ca="1"/>
        <v>L360</v>
      </c>
      <c r="ARZ178" t="str">
        <f ca="1"/>
        <v>LEAKCHECK P1</v>
      </c>
      <c r="ASA178" t="str">
        <f ca="1"/>
        <v>LEAKMATE</v>
      </c>
      <c r="ASB178" t="str">
        <f ca="1"/>
        <v>Locação</v>
      </c>
      <c r="ASC178" t="str">
        <f ca="1"/>
        <v>Luminometro</v>
      </c>
      <c r="ASD178" t="str">
        <f ca="1"/>
        <v>M10</v>
      </c>
      <c r="ASE178" t="str">
        <f ca="1"/>
        <v>M11</v>
      </c>
      <c r="ASF178" t="str">
        <f ca="1"/>
        <v>M9</v>
      </c>
      <c r="ASG178" t="str">
        <f ca="1"/>
        <v>MAGFLUX</v>
      </c>
      <c r="ASH178" t="str">
        <f ca="1"/>
        <v>Maleta</v>
      </c>
      <c r="ASI178" t="str">
        <f ca="1"/>
        <v>MANHANDLER</v>
      </c>
      <c r="ASJ178" t="str">
        <f ca="1"/>
        <v>MANNING</v>
      </c>
      <c r="ASK178" t="str">
        <f ca="1"/>
        <v>Manta</v>
      </c>
      <c r="ASL178" t="str">
        <f ca="1"/>
        <v>Manta OWS</v>
      </c>
      <c r="ASM178" t="str">
        <f ca="1"/>
        <v>MARPLE</v>
      </c>
      <c r="ASN178" t="str">
        <f ca="1"/>
        <v>MAX XT</v>
      </c>
      <c r="ASO178" t="str">
        <f ca="1"/>
        <v>Metalyser</v>
      </c>
      <c r="ASP178" t="str">
        <f ca="1"/>
        <v>METREX</v>
      </c>
      <c r="ASQ178" t="str">
        <f ca="1"/>
        <v>MGD</v>
      </c>
      <c r="ASR178" t="str">
        <f ca="1"/>
        <v>MICRO 5</v>
      </c>
      <c r="ASS178" t="str">
        <f ca="1"/>
        <v>MicroADV</v>
      </c>
      <c r="AST178" t="str">
        <f ca="1"/>
        <v>MICROCLIP</v>
      </c>
      <c r="ASU178" t="str">
        <f ca="1"/>
        <v>MICRODOCK</v>
      </c>
      <c r="ASV178" t="str">
        <f ca="1"/>
        <v>MICRODUST</v>
      </c>
      <c r="ASW178" t="str">
        <f ca="1"/>
        <v>MIDAS</v>
      </c>
      <c r="ASX178" t="str">
        <f ca="1"/>
        <v>MILLER</v>
      </c>
      <c r="ASY178" t="str">
        <f ca="1"/>
        <v>MIRAN</v>
      </c>
      <c r="ASZ178" t="str">
        <f ca="1"/>
        <v>MKII</v>
      </c>
      <c r="ATA178" t="str">
        <f ca="1"/>
        <v>Moden</v>
      </c>
      <c r="ATB178" t="str">
        <f ca="1"/>
        <v>Mosquetão</v>
      </c>
      <c r="ATC178" t="str">
        <f ca="1"/>
        <v>MP10</v>
      </c>
      <c r="ATD178" t="str">
        <f ca="1"/>
        <v>MP15</v>
      </c>
      <c r="ATE178" t="str">
        <f ca="1"/>
        <v>MP20</v>
      </c>
      <c r="ATF178" t="str">
        <f ca="1"/>
        <v>MP30</v>
      </c>
      <c r="ATG178" t="str">
        <f ca="1"/>
        <v>MP50</v>
      </c>
      <c r="ATH178" t="str">
        <f ca="1"/>
        <v>MPD</v>
      </c>
      <c r="ATI178" t="str">
        <f ca="1"/>
        <v>MULTILAB</v>
      </c>
      <c r="ATJ178" t="str">
        <f ca="1"/>
        <v>MV02</v>
      </c>
      <c r="ATK178" t="str">
        <f ca="1"/>
        <v>MV03</v>
      </c>
      <c r="ATL178" t="str">
        <f ca="1"/>
        <v>MVI</v>
      </c>
      <c r="ATM178" t="str">
        <f ca="1"/>
        <v>MX4</v>
      </c>
      <c r="ATN178" t="str">
        <f ca="1"/>
        <v>MX6</v>
      </c>
      <c r="ATO178" t="str">
        <f ca="1"/>
        <v>NDP - 25 BAN</v>
      </c>
      <c r="ATP178" t="str">
        <f ca="1"/>
        <v>Numatic</v>
      </c>
      <c r="ATQ178" t="str">
        <f ca="1"/>
        <v>ODO200</v>
      </c>
      <c r="ATR178" t="str">
        <f ca="1"/>
        <v>OELD</v>
      </c>
      <c r="ATS178" t="str">
        <f ca="1"/>
        <v>OLCT</v>
      </c>
      <c r="ATT178" t="str">
        <f ca="1"/>
        <v>OPTI-FIT</v>
      </c>
      <c r="ATU178" t="str">
        <f ca="1"/>
        <v>OPTIMA PLUS</v>
      </c>
      <c r="ATV178" t="str">
        <f ca="1"/>
        <v>Outros</v>
      </c>
      <c r="ATW178" t="str">
        <f ca="1"/>
        <v>OWS</v>
      </c>
      <c r="ATX178" t="str">
        <f ca="1"/>
        <v>Painel</v>
      </c>
      <c r="ATY178" t="str">
        <f ca="1"/>
        <v>Painel de Controle</v>
      </c>
      <c r="ATZ178" t="str">
        <f ca="1"/>
        <v>Painel Solar</v>
      </c>
      <c r="AUA178" t="str">
        <f ca="1"/>
        <v>PANTHER</v>
      </c>
      <c r="AUB178" t="str">
        <f ca="1"/>
        <v>PCM</v>
      </c>
      <c r="AUC178" t="str">
        <f ca="1"/>
        <v>PDR1500</v>
      </c>
      <c r="AUD178" t="str">
        <f ca="1"/>
        <v>PH100</v>
      </c>
      <c r="AUE178" t="str">
        <f ca="1"/>
        <v>PHD6</v>
      </c>
      <c r="AUF178" t="str">
        <f ca="1"/>
        <v>PHOCHECK 1000</v>
      </c>
      <c r="AUG178" t="str">
        <f ca="1"/>
        <v>PHOCHECK 3000</v>
      </c>
      <c r="AUH178" t="str">
        <f ca="1"/>
        <v>Pro Plus</v>
      </c>
      <c r="AUI178" t="str">
        <f ca="1"/>
        <v>Pro Quattro</v>
      </c>
      <c r="AUJ178" t="str">
        <f ca="1"/>
        <v>PRO10</v>
      </c>
      <c r="AUK178" t="str">
        <f ca="1"/>
        <v>PRO1020</v>
      </c>
      <c r="AUL178" t="str">
        <f ca="1"/>
        <v>PRO1030</v>
      </c>
      <c r="AUM178" t="str">
        <f ca="1"/>
        <v>PRO20</v>
      </c>
      <c r="AUN178" t="str">
        <f ca="1"/>
        <v>PRO2030</v>
      </c>
      <c r="AUO178" t="str">
        <f ca="1"/>
        <v>PRO30</v>
      </c>
      <c r="AUP178" t="str">
        <f ca="1"/>
        <v>PRODO</v>
      </c>
      <c r="AUQ178" t="str">
        <f ca="1"/>
        <v>ProDss</v>
      </c>
      <c r="AUR178" t="str">
        <f ca="1"/>
        <v>PROSOLO</v>
      </c>
      <c r="AUS178" t="str">
        <f ca="1"/>
        <v>PROSWAP</v>
      </c>
      <c r="AUT178" t="str">
        <f ca="1"/>
        <v>PT100</v>
      </c>
      <c r="AUU178" t="str">
        <f ca="1"/>
        <v>QRAE 3</v>
      </c>
      <c r="AUV178" t="str">
        <f ca="1"/>
        <v>QRAE3</v>
      </c>
      <c r="AUW178" t="str">
        <f ca="1"/>
        <v>QUATTRO</v>
      </c>
      <c r="AUX178" t="str">
        <f ca="1"/>
        <v>Quimico</v>
      </c>
      <c r="AUY178" t="str">
        <f ca="1"/>
        <v>RAEGUARD</v>
      </c>
      <c r="AUZ178" t="str">
        <f ca="1"/>
        <v>Reagente</v>
      </c>
      <c r="AVA178" t="str">
        <f ca="1"/>
        <v>Reforma</v>
      </c>
      <c r="AVB178" t="str">
        <f ca="1"/>
        <v>REMOX</v>
      </c>
      <c r="AVC178" t="str">
        <f ca="1"/>
        <v>RIG RAT</v>
      </c>
      <c r="AVD178" t="str">
        <f ca="1"/>
        <v>RIKEN KEIKE</v>
      </c>
      <c r="AVE178" t="str">
        <f ca="1"/>
        <v>RS5</v>
      </c>
      <c r="AVF178" t="str">
        <f ca="1"/>
        <v>RS6</v>
      </c>
      <c r="AVG178" t="str">
        <f ca="1"/>
        <v>RS7</v>
      </c>
      <c r="AVH178" t="str">
        <f ca="1"/>
        <v>SAGE RIO</v>
      </c>
      <c r="AVI178" t="str">
        <f ca="1"/>
        <v>Sample Pro</v>
      </c>
      <c r="AVJ178" t="str">
        <f ca="1"/>
        <v>SAMPLEASE</v>
      </c>
      <c r="AVK178" t="str">
        <f ca="1"/>
        <v>SC</v>
      </c>
      <c r="AVL178" t="str">
        <f ca="1"/>
        <v>SCORPION</v>
      </c>
      <c r="AVM178" t="str">
        <f ca="1"/>
        <v>SEARCHLINE</v>
      </c>
      <c r="AVN178" t="str">
        <f ca="1"/>
        <v>SENSEPOINT</v>
      </c>
      <c r="AVO178" t="str">
        <f ca="1"/>
        <v>Sensor</v>
      </c>
      <c r="AVP178" t="str">
        <f ca="1"/>
        <v>SERIE BW</v>
      </c>
      <c r="AVQ178" t="str">
        <f ca="1"/>
        <v>SERIE6</v>
      </c>
      <c r="AVR178" t="str">
        <f ca="1"/>
        <v>SHAKETEST</v>
      </c>
      <c r="AVS178" t="str">
        <f ca="1"/>
        <v>SHARPEYE</v>
      </c>
      <c r="AVT178" t="str">
        <f ca="1"/>
        <v>Signature</v>
      </c>
      <c r="AVU178" t="str">
        <f ca="1"/>
        <v>Sistema</v>
      </c>
      <c r="AVV178" t="str">
        <f ca="1"/>
        <v>Skimmer</v>
      </c>
      <c r="AVW178" t="str">
        <f ca="1"/>
        <v>SKINNY DIPPER</v>
      </c>
      <c r="AVX178" t="str">
        <f ca="1"/>
        <v>SM.OIL</v>
      </c>
      <c r="AVY178" t="str">
        <f ca="1"/>
        <v>Software</v>
      </c>
      <c r="AVZ178" t="str">
        <f ca="1"/>
        <v>Solução</v>
      </c>
      <c r="AWA178" t="str">
        <f ca="1"/>
        <v>Sonda RTU</v>
      </c>
      <c r="AWB178" t="str">
        <f ca="1"/>
        <v>SOS-4-003</v>
      </c>
      <c r="AWC178" t="str">
        <f ca="1"/>
        <v>SPERIAN</v>
      </c>
      <c r="AWD178" t="str">
        <f ca="1"/>
        <v>SPM FLEX</v>
      </c>
      <c r="AWE178" t="str">
        <f ca="1"/>
        <v>T8000</v>
      </c>
      <c r="AWF178" t="str">
        <f ca="1"/>
        <v>TadLar Bag</v>
      </c>
      <c r="AWG178" t="str">
        <f ca="1"/>
        <v>TERMAL</v>
      </c>
      <c r="AWH178" t="str">
        <f ca="1"/>
        <v>Termovelocimétrico</v>
      </c>
      <c r="AWI178" t="str">
        <f ca="1"/>
        <v>TIGER</v>
      </c>
      <c r="AWJ178" t="str">
        <f ca="1"/>
        <v>TITAN</v>
      </c>
      <c r="AWK178" t="str">
        <f ca="1"/>
        <v>TITAN 2</v>
      </c>
      <c r="AWL178" t="str">
        <f ca="1"/>
        <v>TOP TRACK</v>
      </c>
      <c r="AWM178" t="str">
        <f ca="1"/>
        <v>TOUCHPOINT</v>
      </c>
      <c r="AWN178" t="str">
        <f ca="1"/>
        <v>Transdutor</v>
      </c>
      <c r="AWO178" t="str">
        <f ca="1"/>
        <v>Transmissor</v>
      </c>
      <c r="AWP178" t="str">
        <f ca="1"/>
        <v>Treinamento</v>
      </c>
      <c r="AWQ178" t="str">
        <f ca="1"/>
        <v>TruLab</v>
      </c>
      <c r="AWR178" t="str">
        <f ca="1"/>
        <v>TVA</v>
      </c>
      <c r="AWS178" t="str">
        <f ca="1"/>
        <v xml:space="preserve">TVA </v>
      </c>
      <c r="AWT178" t="str">
        <f ca="1"/>
        <v>TVA 1000B</v>
      </c>
      <c r="AWU178" t="str">
        <f ca="1"/>
        <v>TVA 2020</v>
      </c>
      <c r="AWV178" t="str">
        <f ca="1"/>
        <v>TVOC</v>
      </c>
      <c r="AWW178" t="str">
        <f ca="1"/>
        <v>TX1</v>
      </c>
      <c r="AWX178" t="str">
        <f ca="1"/>
        <v>UMR</v>
      </c>
      <c r="AWY178" t="str">
        <f ca="1"/>
        <v>UVEX</v>
      </c>
      <c r="AWZ178" t="str">
        <f ca="1"/>
        <v>Vapor pin/ Clean</v>
      </c>
      <c r="AXA178" t="str">
        <f ca="1"/>
        <v>WATER TAPE</v>
      </c>
      <c r="AXB178" t="str">
        <f ca="1"/>
        <v>WELLHEAD</v>
      </c>
      <c r="AXC178" t="str">
        <f ca="1"/>
        <v>WellTape</v>
      </c>
      <c r="AXD178" t="str">
        <f ca="1"/>
        <v>WX16</v>
      </c>
      <c r="AXE178" t="str">
        <f ca="1"/>
        <v>WX4</v>
      </c>
      <c r="AXF178" t="str">
        <f ca="1"/>
        <v>WX64</v>
      </c>
      <c r="AXG178" t="str">
        <f ca="1"/>
        <v>XCD</v>
      </c>
      <c r="AXH178" t="str">
        <f ca="1"/>
        <v>XCL</v>
      </c>
      <c r="AXI178" t="str">
        <f ca="1"/>
        <v>XNX</v>
      </c>
      <c r="AXJ178" t="str">
        <f ca="1"/>
        <v>XPIS</v>
      </c>
      <c r="AXK178" t="str">
        <f ca="1"/>
        <v>XPV</v>
      </c>
      <c r="AXL178" t="str">
        <f ca="1"/>
        <v>XRL</v>
      </c>
      <c r="AXM178" t="str">
        <f ca="1"/>
        <v>YSI30</v>
      </c>
      <c r="AXN178" t="str">
        <f ca="1"/>
        <v>YSI3100</v>
      </c>
      <c r="AXO178" t="str">
        <f ca="1"/>
        <v>YSI3200</v>
      </c>
      <c r="AXP178" t="str">
        <f ca="1"/>
        <v>YSI5000</v>
      </c>
      <c r="AXQ178" t="str">
        <f ca="1"/>
        <v>YSI5100</v>
      </c>
      <c r="AXR178" t="str">
        <f ca="1"/>
        <v>YSI55</v>
      </c>
      <c r="AXS178" t="str">
        <f ca="1"/>
        <v>YSI60</v>
      </c>
      <c r="AXT178" t="str">
        <f ca="1"/>
        <v>YSI85</v>
      </c>
      <c r="AXU178" t="str">
        <f ca="1"/>
        <v>ZAREBA</v>
      </c>
      <c r="BFV178" t="str" cm="1">
        <f t="array" aca="1" ref="BFV178:BGB178" ca="1">IFERROR(TRANSPOSE(_xlfn._xlws.SORT(_xlfn.UNIQUE(_xlfn._xlws.FILTER(cp_tipo_mercadoria,(($A178="")+(cp_linha=$A178))*(($B178="")+(cp_grupo=$B178))*(($C178="")+(cp_subgrupo=$C178))*(($E178="")+(cp_fabricante=$E178)))))),"")</f>
        <v>Acessório</v>
      </c>
      <c r="BFW178" t="str">
        <f ca="1"/>
        <v>Acessório/Reposição</v>
      </c>
      <c r="BFX178" t="str">
        <f ca="1"/>
        <v>Inativo</v>
      </c>
      <c r="BFY178" t="str">
        <f ca="1"/>
        <v>Insumo</v>
      </c>
      <c r="BFZ178" t="str">
        <f ca="1"/>
        <v>Produto</v>
      </c>
      <c r="BGA178" t="str">
        <f ca="1"/>
        <v>Reposição</v>
      </c>
      <c r="BGB178" t="str">
        <f ca="1"/>
        <v>Serviço</v>
      </c>
      <c r="BZB178" t="str" cm="1">
        <f t="array" aca="1" ref="BZB178:CBA178" ca="1">IFERROR(TRANSPOSE(_xlfn._xlws.SORT(_xlfn.UNIQUE(_xlfn._xlws.FILTER(cp_fabricante,(($A178="")+(cp_linha=$A178))*(($B178="")+(cp_grupo=$B178))*(($C178="")+(cp_subgrupo=$C178))*(($D178="")+(cp_tipo_mercadoria=$D178)))))),"")</f>
        <v>ABK</v>
      </c>
      <c r="BZC178" t="str">
        <f ca="1"/>
        <v>AGT</v>
      </c>
      <c r="BZD178" t="str">
        <f ca="1"/>
        <v>Air Liquide</v>
      </c>
      <c r="BZE178" t="str">
        <f ca="1"/>
        <v>AMBIENTAL</v>
      </c>
      <c r="BZF178" t="str">
        <f ca="1"/>
        <v>AMS</v>
      </c>
      <c r="BZG178" t="str">
        <f ca="1"/>
        <v>Campbell</v>
      </c>
      <c r="BZH178" t="str">
        <f ca="1"/>
        <v>CASELLA</v>
      </c>
      <c r="BZI178" t="str">
        <f ca="1"/>
        <v>CHP</v>
      </c>
      <c r="BZJ178" t="str">
        <f ca="1"/>
        <v>Clean</v>
      </c>
      <c r="BZK178" t="str">
        <f ca="1"/>
        <v>COPPI</v>
      </c>
      <c r="BZL178" t="str">
        <f ca="1"/>
        <v>Coregas</v>
      </c>
      <c r="BZM178" t="str">
        <f ca="1"/>
        <v>DFT</v>
      </c>
      <c r="BZN178" t="str">
        <f ca="1"/>
        <v>DPUNION</v>
      </c>
      <c r="BZO178" t="str">
        <f ca="1"/>
        <v>EDINBURG</v>
      </c>
      <c r="BZP178" t="str">
        <f ca="1"/>
        <v>EMEC</v>
      </c>
      <c r="BZQ178" t="str">
        <f ca="1"/>
        <v>EN NOVATIVE</v>
      </c>
      <c r="BZR178" t="str">
        <f ca="1"/>
        <v>environics</v>
      </c>
      <c r="BZS178" t="str">
        <f ca="1"/>
        <v>EON</v>
      </c>
      <c r="BZT178" t="str">
        <f ca="1"/>
        <v>ESS</v>
      </c>
      <c r="BZU178" t="str">
        <f ca="1"/>
        <v>Fabricante</v>
      </c>
      <c r="BZV178" t="str">
        <f ca="1"/>
        <v>Global Water</v>
      </c>
      <c r="BZW178" t="str">
        <f ca="1"/>
        <v>GRACO</v>
      </c>
      <c r="BZX178" t="str">
        <f ca="1"/>
        <v>HER</v>
      </c>
      <c r="BZY178" t="str">
        <f ca="1"/>
        <v>HISCO</v>
      </c>
      <c r="BZZ178" t="str">
        <f ca="1"/>
        <v>HON</v>
      </c>
      <c r="CAA178" t="str">
        <f ca="1"/>
        <v>Inativo</v>
      </c>
      <c r="CAB178" t="str">
        <f ca="1"/>
        <v>Industrial</v>
      </c>
      <c r="CAC178" t="str">
        <f ca="1"/>
        <v>ION</v>
      </c>
      <c r="CAD178" t="str">
        <f ca="1"/>
        <v>ISCO</v>
      </c>
      <c r="CAE178" t="str">
        <f ca="1"/>
        <v>JCT</v>
      </c>
      <c r="CAF178" t="str">
        <f ca="1"/>
        <v>LINDE</v>
      </c>
      <c r="CAG178" t="str">
        <f ca="1"/>
        <v>Luminutra</v>
      </c>
      <c r="CAH178" t="str">
        <f ca="1"/>
        <v>MJK</v>
      </c>
      <c r="CAI178" t="str">
        <f ca="1"/>
        <v>NIVELCO</v>
      </c>
      <c r="CAJ178" t="str">
        <f ca="1"/>
        <v>NOVALINX</v>
      </c>
      <c r="CAK178" t="str">
        <f ca="1"/>
        <v>Oceanalpha</v>
      </c>
      <c r="CAL178" t="str">
        <f ca="1"/>
        <v>QED</v>
      </c>
      <c r="CAM178" t="str">
        <f ca="1"/>
        <v>RADIONDETECTION</v>
      </c>
      <c r="CAN178" t="str">
        <f ca="1"/>
        <v>RDI</v>
      </c>
      <c r="CAO178" t="str">
        <f ca="1"/>
        <v>Regenesis</v>
      </c>
      <c r="CAP178" t="str">
        <f ca="1"/>
        <v>RIKA</v>
      </c>
      <c r="CAQ178" t="str">
        <f ca="1"/>
        <v>SF</v>
      </c>
      <c r="CAR178" t="str">
        <f ca="1"/>
        <v>SHANGHAI</v>
      </c>
      <c r="CAS178" t="str">
        <f ca="1"/>
        <v>SON</v>
      </c>
      <c r="CAT178" t="str">
        <f ca="1"/>
        <v>TDS</v>
      </c>
      <c r="CAU178" t="str">
        <f ca="1"/>
        <v>Thermo</v>
      </c>
      <c r="CAV178" t="str">
        <f ca="1"/>
        <v>Trace2o</v>
      </c>
      <c r="CAW178" t="str">
        <f ca="1"/>
        <v>VAPOR PIN</v>
      </c>
      <c r="CAX178" t="str">
        <f ca="1"/>
        <v>waterloo</v>
      </c>
      <c r="CAY178" t="str">
        <f ca="1"/>
        <v>White</v>
      </c>
      <c r="CAZ178" t="str">
        <f ca="1"/>
        <v>YSI</v>
      </c>
      <c r="CBA178">
        <f ca="1"/>
        <v>0</v>
      </c>
    </row>
    <row r="179" spans="30:624 1030:2081" x14ac:dyDescent="0.25">
      <c r="AD179" t="str" cm="1">
        <f t="array" aca="1" ref="AD179:AI179" ca="1">IFERROR(TRANSPOSE(_xlfn._xlws.SORT(_xlfn.UNIQUE(_xlfn._xlws.FILTER(cp_linha,(($B179="")+(cp_grupo=$B179))*(($C179="")+(cp_subgrupo=$C179))*(($D179="")+(cp_tipo_mercadoria=$D179))*(($E179="")+(cp_fabricante=$E179)))))),"")</f>
        <v>Detecção e Processos de Gases</v>
      </c>
      <c r="AE179" t="str">
        <f ca="1"/>
        <v>Diversos</v>
      </c>
      <c r="AF179" t="str">
        <f ca="1"/>
        <v>Inativo</v>
      </c>
      <c r="AG179" t="str">
        <f ca="1"/>
        <v>Locação</v>
      </c>
      <c r="AH179" t="str">
        <f ca="1"/>
        <v>Recursos Hídricos</v>
      </c>
      <c r="AI179" t="str">
        <f ca="1"/>
        <v>Remediação</v>
      </c>
      <c r="TJ179" t="str" cm="1">
        <f t="array" aca="1" ref="TJ179:WZ179" ca="1">IFERROR(TRANSPOSE(_xlfn._xlws.SORT(_xlfn.UNIQUE(_xlfn._xlws.FILTER(cp_grupo,(($A179="")+(cp_linha=$A179))*(($C179="")+(cp_subgrupo=$C179))*(($D179="")+(cp_tipo_mercadoria=$D179))*(($E179="")+(cp_fabricante=$E179)))))),"")</f>
        <v>Absorvedores</v>
      </c>
      <c r="TK179" t="str">
        <f ca="1"/>
        <v>Alimentação Eletrico</v>
      </c>
      <c r="TL179" t="str">
        <f ca="1"/>
        <v>Alimentação Solar</v>
      </c>
      <c r="TM179" t="str">
        <f ca="1"/>
        <v>Amostrador Diversos</v>
      </c>
      <c r="TN179" t="str">
        <f ca="1"/>
        <v>Amostrador Não Refrigerado Portátil</v>
      </c>
      <c r="TO179" t="str">
        <f ca="1"/>
        <v>Amostrador Refrigerado Fixo</v>
      </c>
      <c r="TP179" t="str">
        <f ca="1"/>
        <v>Amostrador Refrigerado Portátil</v>
      </c>
      <c r="TQ179" t="str">
        <f ca="1"/>
        <v>Amostragem Diversos</v>
      </c>
      <c r="TR179" t="str">
        <f ca="1"/>
        <v>Analisador Diversos</v>
      </c>
      <c r="TS179" t="str">
        <f ca="1"/>
        <v>Analisador Fixo</v>
      </c>
      <c r="TT179" t="str">
        <f ca="1"/>
        <v xml:space="preserve">Analisador Fixo </v>
      </c>
      <c r="TU179" t="str">
        <f ca="1"/>
        <v>Analisador Microbiologico</v>
      </c>
      <c r="TV179" t="str">
        <f ca="1"/>
        <v>Analisador Portátil</v>
      </c>
      <c r="TW179" t="str">
        <f ca="1"/>
        <v xml:space="preserve">Analisador Portátil </v>
      </c>
      <c r="TX179" t="str">
        <f ca="1"/>
        <v>Analisador Portátil Locação</v>
      </c>
      <c r="TY179" t="str">
        <f ca="1"/>
        <v>Aterramento Diversos</v>
      </c>
      <c r="TZ179" t="str">
        <f ca="1"/>
        <v>Bomba de Amostragem Fixa</v>
      </c>
      <c r="UA179" t="str">
        <f ca="1"/>
        <v>BOMBA DE AMOSTRAGEM Fixo</v>
      </c>
      <c r="UB179" t="str">
        <f ca="1"/>
        <v>Bomba de Amostragem Portátil</v>
      </c>
      <c r="UC179" t="str">
        <f ca="1"/>
        <v>Bombeamento Fixo</v>
      </c>
      <c r="UD179" t="str">
        <f ca="1"/>
        <v>Cabeçote/Válvula Extração Metano</v>
      </c>
      <c r="UE179" t="str">
        <f ca="1"/>
        <v>Caixa Separadora Fixo</v>
      </c>
      <c r="UF179" t="str">
        <f ca="1"/>
        <v>Calibração Diversos</v>
      </c>
      <c r="UG179" t="str">
        <f ca="1"/>
        <v>Cinto de Segurança</v>
      </c>
      <c r="UH179" t="str">
        <f ca="1"/>
        <v xml:space="preserve">Cinto de Segurança </v>
      </c>
      <c r="UI179" t="str">
        <f ca="1"/>
        <v>Colorimetro Portátil</v>
      </c>
      <c r="UJ179" t="str">
        <f ca="1"/>
        <v>Conjunto Autônomo</v>
      </c>
      <c r="UK179" t="str">
        <f ca="1"/>
        <v>Cromatógrafo Portátil</v>
      </c>
      <c r="UL179" t="str">
        <f ca="1"/>
        <v>Detector de Incendio Fixo</v>
      </c>
      <c r="UM179" t="str">
        <f ca="1"/>
        <v>Detector Diversos</v>
      </c>
      <c r="UN179" t="str">
        <f ca="1"/>
        <v>Detector Fixo</v>
      </c>
      <c r="UO179" t="str">
        <f ca="1"/>
        <v>Detector Portátil</v>
      </c>
      <c r="UP179" t="str">
        <f ca="1"/>
        <v>Diversos Diversos</v>
      </c>
      <c r="UQ179" t="str">
        <f ca="1"/>
        <v>Dosímetro de ruído</v>
      </c>
      <c r="UR179" t="str">
        <f ca="1"/>
        <v>Elevador de Liquidos Fixo</v>
      </c>
      <c r="US179" t="str">
        <f ca="1"/>
        <v>Extração Diversos</v>
      </c>
      <c r="UT179" t="str">
        <f ca="1"/>
        <v>Filtração Diversos</v>
      </c>
      <c r="UU179" t="str">
        <f ca="1"/>
        <v>Fotometro Portátil</v>
      </c>
      <c r="UV179" t="str">
        <f ca="1"/>
        <v>Guincho</v>
      </c>
      <c r="UW179" t="str">
        <f ca="1"/>
        <v>Impactador de Cascata</v>
      </c>
      <c r="UX179" t="str">
        <f ca="1"/>
        <v>Inativo Inativo</v>
      </c>
      <c r="UY179" t="str">
        <f ca="1"/>
        <v>Locação Diversos</v>
      </c>
      <c r="UZ179" t="str">
        <f ca="1"/>
        <v>Medidor de Material Particulado Fixo</v>
      </c>
      <c r="VA179" t="str">
        <f ca="1"/>
        <v>Medidor de Material Particulado Portátil</v>
      </c>
      <c r="VB179" t="str">
        <f ca="1"/>
        <v>Medidor de Nível de Pressão Sonora</v>
      </c>
      <c r="VC179" t="str">
        <f ca="1"/>
        <v>Medidor de Nivel Diversos</v>
      </c>
      <c r="VD179" t="str">
        <f ca="1"/>
        <v>Medidor de Nivel Fixo</v>
      </c>
      <c r="VE179" t="str">
        <f ca="1"/>
        <v>Medidor de Nivel Portátil</v>
      </c>
      <c r="VF179" t="str">
        <f ca="1"/>
        <v>Medidor de Vazão Argonaut SL</v>
      </c>
      <c r="VG179" t="str">
        <f ca="1"/>
        <v>Medidor de Vazão Fixo</v>
      </c>
      <c r="VH179" t="str">
        <f ca="1"/>
        <v>Medidor de Vazão FlowTracker</v>
      </c>
      <c r="VI179" t="str">
        <f ca="1"/>
        <v>Medidor de Vazão Portátil</v>
      </c>
      <c r="VJ179" t="str">
        <f ca="1"/>
        <v>Medidor de Vazão RS5</v>
      </c>
      <c r="VK179" t="str">
        <f ca="1"/>
        <v>Medidor de Vazão RS6</v>
      </c>
      <c r="VL179" t="str">
        <f ca="1"/>
        <v>Medidor de Vazão RS7</v>
      </c>
      <c r="VM179" t="str">
        <f ca="1"/>
        <v>Medidor de Vazão RS-M10</v>
      </c>
      <c r="VN179" t="str">
        <f ca="1"/>
        <v>Medidor de Vazão RS-M11</v>
      </c>
      <c r="VO179" t="str">
        <f ca="1"/>
        <v>Medidor de Vazão RS-M9</v>
      </c>
      <c r="VP179" t="str">
        <f ca="1"/>
        <v>Medidor de Vazão RS-S5</v>
      </c>
      <c r="VQ179" t="str">
        <f ca="1"/>
        <v>Medidor de Vibração Portátil</v>
      </c>
      <c r="VR179" t="str">
        <f ca="1"/>
        <v>Meteorologia Fixo</v>
      </c>
      <c r="VS179" t="str">
        <f ca="1"/>
        <v>MODFLOW Diversos</v>
      </c>
      <c r="VT179" t="str">
        <f ca="1"/>
        <v>Monitor de Material Particulado</v>
      </c>
      <c r="VU179" t="str">
        <f ca="1"/>
        <v>Monitor de Material Particulado Portátil</v>
      </c>
      <c r="VV179" t="str">
        <f ca="1"/>
        <v>Monitoramento Fixo</v>
      </c>
      <c r="VW179" t="str">
        <f ca="1"/>
        <v>Mosquetão</v>
      </c>
      <c r="VX179" t="str">
        <f ca="1"/>
        <v>Óculos de Proteção</v>
      </c>
      <c r="VY179" t="str">
        <f ca="1"/>
        <v>Outros Diversos</v>
      </c>
      <c r="VZ179" t="str">
        <f ca="1"/>
        <v>Painel controlador Diversos</v>
      </c>
      <c r="WA179" t="str">
        <f ca="1"/>
        <v>Painel controlador Fixo</v>
      </c>
      <c r="WB179" t="str">
        <f ca="1"/>
        <v>Painel controlador Portátil</v>
      </c>
      <c r="WC179" t="str">
        <f ca="1"/>
        <v>Respirador Facial</v>
      </c>
      <c r="WD179" t="str">
        <f ca="1"/>
        <v>Separador de Agua/ Oleo Fixo</v>
      </c>
      <c r="WE179" t="str">
        <f ca="1"/>
        <v>Sistema de Monitoramento de Material Particulado</v>
      </c>
      <c r="WF179" t="str">
        <f ca="1"/>
        <v>Sonda Portátil</v>
      </c>
      <c r="WG179" t="str">
        <f ca="1"/>
        <v xml:space="preserve">Sonda Portátil </v>
      </c>
      <c r="WH179" t="str">
        <f ca="1"/>
        <v>Sonda Serie 6</v>
      </c>
      <c r="WI179" t="str">
        <f ca="1"/>
        <v>Sonda Serie EcoSense</v>
      </c>
      <c r="WJ179" t="str">
        <f ca="1"/>
        <v>Sonda Serie EXO</v>
      </c>
      <c r="WK179" t="str">
        <f ca="1"/>
        <v>Sonda Serie IQ SensorNet</v>
      </c>
      <c r="WL179" t="str">
        <f ca="1"/>
        <v>Sonda Serie Lab &amp; Field</v>
      </c>
      <c r="WM179" t="str">
        <f ca="1"/>
        <v>Sonda Serie MultiLab</v>
      </c>
      <c r="WN179" t="str">
        <f ca="1"/>
        <v>Sonda Serie ODO-RTU</v>
      </c>
      <c r="WO179" t="str">
        <f ca="1"/>
        <v>Sonda Serie Pro</v>
      </c>
      <c r="WP179" t="str">
        <f ca="1"/>
        <v>Sonda Serie ProDigital</v>
      </c>
      <c r="WQ179" t="str">
        <f ca="1"/>
        <v>Sonda Serie TruLab</v>
      </c>
      <c r="WR179" t="str">
        <f ca="1"/>
        <v>Talabarte</v>
      </c>
      <c r="WS179" t="str">
        <f ca="1"/>
        <v>Telemetria Fixo</v>
      </c>
      <c r="WT179" t="str">
        <f ca="1"/>
        <v>TERMAL Fixo</v>
      </c>
      <c r="WU179" t="str">
        <f ca="1"/>
        <v>Transmissão Fixo</v>
      </c>
      <c r="WV179" t="str">
        <f ca="1"/>
        <v>Tratamento Diversos</v>
      </c>
      <c r="WW179" t="str">
        <f ca="1"/>
        <v>Tratamento Fixo</v>
      </c>
      <c r="WX179" t="str">
        <f ca="1"/>
        <v>Travaqueda</v>
      </c>
      <c r="WY179" t="str">
        <f ca="1"/>
        <v>Tripe</v>
      </c>
      <c r="WZ179" t="str">
        <f ca="1"/>
        <v>UMR Fixo</v>
      </c>
      <c r="AMP179" cm="1">
        <f t="array" aca="1" ref="AMP179:AXU179" ca="1">IFERROR(TRANSPOSE(_xlfn._xlws.SORT(_xlfn.UNIQUE(_xlfn._xlws.FILTER(cp_subgrupo,(($A179="")+(cp_linha=$A179))*(($B179="")+(cp_grupo=$B179))*(($D179="")+(cp_tipo_mercadoria=$D179))*(($E179="")+(cp_fabricante=$E179)))))),"")</f>
        <v>550</v>
      </c>
      <c r="AMQ179">
        <f ca="1"/>
        <v>556</v>
      </c>
      <c r="AMR179">
        <f ca="1"/>
        <v>6600</v>
      </c>
      <c r="AMS179">
        <f ca="1"/>
        <v>9500</v>
      </c>
      <c r="AMT179">
        <f ca="1"/>
        <v>9800</v>
      </c>
      <c r="AMU179" t="str">
        <f ca="1"/>
        <v>3017M</v>
      </c>
      <c r="AMV179" t="str">
        <f ca="1"/>
        <v>301-ADI</v>
      </c>
      <c r="AMW179" t="str">
        <f ca="1"/>
        <v>301C</v>
      </c>
      <c r="AMX179" t="str">
        <f ca="1"/>
        <v>301-R8</v>
      </c>
      <c r="AMY179" t="str">
        <f ca="1"/>
        <v>4000 series Isco</v>
      </c>
      <c r="AMZ179" t="str">
        <f ca="1"/>
        <v xml:space="preserve">Absorvedores </v>
      </c>
      <c r="ANA179" t="str">
        <f ca="1"/>
        <v>Acessório</v>
      </c>
      <c r="ANB179" t="str">
        <f ca="1"/>
        <v>ADCP</v>
      </c>
      <c r="ANC179" t="str">
        <f ca="1"/>
        <v>ADP</v>
      </c>
      <c r="AND179" t="str">
        <f ca="1"/>
        <v>ADR 1500</v>
      </c>
      <c r="ANE179" t="str">
        <f ca="1"/>
        <v>AIR AWARE</v>
      </c>
      <c r="ANF179" t="str">
        <f ca="1"/>
        <v>Air Striper</v>
      </c>
      <c r="ANG179" t="str">
        <f ca="1"/>
        <v>AIRSCAN</v>
      </c>
      <c r="ANH179" t="str">
        <f ca="1"/>
        <v>Amostrador</v>
      </c>
      <c r="ANI179" t="str">
        <f ca="1"/>
        <v>Anel</v>
      </c>
      <c r="ANJ179" t="str">
        <f ca="1"/>
        <v>APEX 2</v>
      </c>
      <c r="ANK179" t="str">
        <f ca="1"/>
        <v>Argonaut</v>
      </c>
      <c r="ANL179" t="str">
        <f ca="1"/>
        <v>Auto Pump</v>
      </c>
      <c r="ANM179" t="str">
        <f ca="1"/>
        <v>BADGE PLUS</v>
      </c>
      <c r="ANN179" t="str">
        <f ca="1"/>
        <v>Biogas</v>
      </c>
      <c r="ANO179" t="str">
        <f ca="1"/>
        <v>BIOGAS 300</v>
      </c>
      <c r="ANP179" t="str">
        <f ca="1"/>
        <v>BIOGAS 3000</v>
      </c>
      <c r="ANQ179" t="str">
        <f ca="1"/>
        <v>BIOGAS 5000</v>
      </c>
      <c r="ANR179" t="str">
        <f ca="1"/>
        <v>BM25</v>
      </c>
      <c r="ANS179" t="str">
        <f ca="1"/>
        <v>Bomba</v>
      </c>
      <c r="ANT179" t="str">
        <f ca="1"/>
        <v>BW</v>
      </c>
      <c r="ANU179" t="str">
        <f ca="1"/>
        <v xml:space="preserve">BW </v>
      </c>
      <c r="ANV179" t="str">
        <f ca="1"/>
        <v>BW CLIP</v>
      </c>
      <c r="ANW179" t="str">
        <f ca="1"/>
        <v>BW FLEX</v>
      </c>
      <c r="ANX179" t="str">
        <f ca="1"/>
        <v>BW ICON</v>
      </c>
      <c r="ANY179" t="str">
        <f ca="1"/>
        <v>BW SOLO</v>
      </c>
      <c r="ANZ179" t="str">
        <f ca="1"/>
        <v>BW ULTRA</v>
      </c>
      <c r="AOA179" t="str">
        <f ca="1"/>
        <v>C100</v>
      </c>
      <c r="AOB179" t="str">
        <f ca="1"/>
        <v>Cabo</v>
      </c>
      <c r="AOC179" t="str">
        <f ca="1"/>
        <v>Calibração</v>
      </c>
      <c r="AOD179" t="str">
        <f ca="1"/>
        <v>Castaway</v>
      </c>
      <c r="AOE179" t="str">
        <f ca="1"/>
        <v>CEL-24X</v>
      </c>
      <c r="AOF179" t="str">
        <f ca="1"/>
        <v>CEL-35X</v>
      </c>
      <c r="AOG179" t="str">
        <f ca="1"/>
        <v>CEL-62X</v>
      </c>
      <c r="AOH179" t="str">
        <f ca="1"/>
        <v>CEL-63X</v>
      </c>
      <c r="AOI179" t="str">
        <f ca="1"/>
        <v>Certificado</v>
      </c>
      <c r="AOJ179" t="str">
        <f ca="1"/>
        <v>CEX300</v>
      </c>
      <c r="AOK179" t="str">
        <f ca="1"/>
        <v>Chempro</v>
      </c>
      <c r="AOL179" t="str">
        <f ca="1"/>
        <v>Cilindro</v>
      </c>
      <c r="AOM179" t="str">
        <f ca="1"/>
        <v xml:space="preserve">Cinto de Segurança </v>
      </c>
      <c r="AON179" t="str">
        <f ca="1"/>
        <v>Clean Cell Pro</v>
      </c>
      <c r="AOO179" t="str">
        <f ca="1"/>
        <v>CLEANVIEWERGAS</v>
      </c>
      <c r="AOP179" t="str">
        <f ca="1"/>
        <v>CM4</v>
      </c>
      <c r="AOQ179" t="str">
        <f ca="1"/>
        <v>CONDUCTIVITY PLUS</v>
      </c>
      <c r="AOR179" t="str">
        <f ca="1"/>
        <v>CONTADOR DE CICLOS</v>
      </c>
      <c r="AOS179" t="str">
        <f ca="1"/>
        <v>Controlador</v>
      </c>
      <c r="AOT179" t="str">
        <f ca="1"/>
        <v>CTX 300</v>
      </c>
      <c r="AOU179" t="str">
        <f ca="1"/>
        <v>CUB</v>
      </c>
      <c r="AOV179" t="str">
        <f ca="1"/>
        <v>DataLogger</v>
      </c>
      <c r="AOW179" t="str">
        <f ca="1"/>
        <v>DATARAM 4</v>
      </c>
      <c r="AOX179" t="str">
        <f ca="1"/>
        <v>DBADGE 2</v>
      </c>
      <c r="AOY179" t="str">
        <f ca="1"/>
        <v>DBO</v>
      </c>
      <c r="AOZ179" t="str">
        <f ca="1"/>
        <v>DIPPER TOUGH</v>
      </c>
      <c r="APA179" t="str">
        <f ca="1"/>
        <v>DIPPERLOG</v>
      </c>
      <c r="APB179" t="str">
        <f ca="1"/>
        <v>DIPPER-T</v>
      </c>
      <c r="APC179" t="str">
        <f ca="1"/>
        <v>Display</v>
      </c>
      <c r="APD179" t="str">
        <f ca="1"/>
        <v>Diversos</v>
      </c>
      <c r="APE179" t="str">
        <f ca="1"/>
        <v>DO200</v>
      </c>
      <c r="APF179" t="str">
        <f ca="1"/>
        <v>DURATRACKER</v>
      </c>
      <c r="APG179" t="str">
        <f ca="1"/>
        <v>E3 POINT</v>
      </c>
      <c r="APH179" t="str">
        <f ca="1"/>
        <v>EAGLE</v>
      </c>
      <c r="API179" t="str">
        <f ca="1"/>
        <v>EC300</v>
      </c>
      <c r="APJ179" t="str">
        <f ca="1"/>
        <v>EC30A</v>
      </c>
      <c r="APK179" t="str">
        <f ca="1"/>
        <v>Embarcação</v>
      </c>
      <c r="APL179" t="str">
        <f ca="1"/>
        <v>EmeClean</v>
      </c>
      <c r="APM179" t="str">
        <f ca="1"/>
        <v>Estação</v>
      </c>
      <c r="APN179" t="str">
        <f ca="1"/>
        <v>Estrutura</v>
      </c>
      <c r="APO179" t="str">
        <f ca="1"/>
        <v>EXO</v>
      </c>
      <c r="APP179" t="str">
        <f ca="1"/>
        <v>EXO (Completa)</v>
      </c>
      <c r="APQ179" t="str">
        <f ca="1"/>
        <v>EXTREME</v>
      </c>
      <c r="APR179" t="str">
        <f ca="1"/>
        <v>FALCO</v>
      </c>
      <c r="APS179" t="str">
        <f ca="1"/>
        <v>FAU</v>
      </c>
      <c r="APT179" t="str">
        <f ca="1"/>
        <v>Ferramental</v>
      </c>
      <c r="APU179" t="str">
        <f ca="1"/>
        <v>Filtro</v>
      </c>
      <c r="APV179" t="str">
        <f ca="1"/>
        <v>FIREPRO</v>
      </c>
      <c r="APW179" t="str">
        <f ca="1"/>
        <v>FlowTracker</v>
      </c>
      <c r="APX179" t="str">
        <f ca="1"/>
        <v>FROG</v>
      </c>
      <c r="APY179" t="str">
        <f ca="1"/>
        <v>FS20X</v>
      </c>
      <c r="APZ179" t="str">
        <f ca="1"/>
        <v>FS-20X</v>
      </c>
      <c r="AQA179" t="str">
        <f ca="1"/>
        <v>FS24X</v>
      </c>
      <c r="AQB179" t="str">
        <f ca="1"/>
        <v>FSL100</v>
      </c>
      <c r="AQC179" t="str">
        <f ca="1"/>
        <v>FSX</v>
      </c>
      <c r="AQD179" t="str">
        <f ca="1"/>
        <v>G100</v>
      </c>
      <c r="AQE179" t="str">
        <f ca="1"/>
        <v>G110</v>
      </c>
      <c r="AQF179" t="str">
        <f ca="1"/>
        <v>G200</v>
      </c>
      <c r="AQG179" t="str">
        <f ca="1"/>
        <v>GA 3000</v>
      </c>
      <c r="AQH179" t="str">
        <f ca="1"/>
        <v>GA 5000</v>
      </c>
      <c r="AQI179" t="str">
        <f ca="1"/>
        <v>GASCARD</v>
      </c>
      <c r="AQJ179" t="str">
        <f ca="1"/>
        <v>GASCEHCK G</v>
      </c>
      <c r="AQK179" t="str">
        <f ca="1"/>
        <v>Gascheck</v>
      </c>
      <c r="AQL179" t="str">
        <f ca="1"/>
        <v>GASCHECK 3000</v>
      </c>
      <c r="AQM179" t="str">
        <f ca="1"/>
        <v>GASCHECK 5000</v>
      </c>
      <c r="AQN179" t="str">
        <f ca="1"/>
        <v>GASCHECK 6000</v>
      </c>
      <c r="AQO179" t="str">
        <f ca="1"/>
        <v>GASCHECK G</v>
      </c>
      <c r="AQP179" t="str">
        <f ca="1"/>
        <v>GASCHECK P1</v>
      </c>
      <c r="AQQ179" t="str">
        <f ca="1"/>
        <v>GASPOINT</v>
      </c>
      <c r="AQR179" t="str">
        <f ca="1"/>
        <v>GATEWAY</v>
      </c>
      <c r="AQS179" t="str">
        <f ca="1"/>
        <v>GEM</v>
      </c>
      <c r="AQT179" t="str">
        <f ca="1"/>
        <v>GEM 2000</v>
      </c>
      <c r="AQU179" t="str">
        <f ca="1"/>
        <v>GEM 5000</v>
      </c>
      <c r="AQV179" t="str">
        <f ca="1"/>
        <v>GEM/GA/BIOGAS 5000</v>
      </c>
      <c r="AQW179" t="str">
        <f ca="1"/>
        <v>GeneCount</v>
      </c>
      <c r="AQX179" t="str">
        <f ca="1"/>
        <v>GENIE</v>
      </c>
      <c r="AQY179" t="str">
        <f ca="1"/>
        <v>Guardian</v>
      </c>
      <c r="AQZ179" t="str">
        <f ca="1"/>
        <v>GUARDIAN 2</v>
      </c>
      <c r="ARA179" t="str">
        <f ca="1"/>
        <v>H.OIL</v>
      </c>
      <c r="ARB179" t="str">
        <f ca="1"/>
        <v>HA20</v>
      </c>
      <c r="ARC179" t="str">
        <f ca="1"/>
        <v>HA40</v>
      </c>
      <c r="ARD179" t="str">
        <f ca="1"/>
        <v>HA-71</v>
      </c>
      <c r="ARE179" t="str">
        <f ca="1"/>
        <v>HA-72</v>
      </c>
      <c r="ARF179" t="str">
        <f ca="1"/>
        <v>HAVEX</v>
      </c>
      <c r="ARG179" t="str">
        <f ca="1"/>
        <v>HON</v>
      </c>
      <c r="ARH179" t="str">
        <f ca="1"/>
        <v>HON TITAN</v>
      </c>
      <c r="ARI179" t="str">
        <f ca="1"/>
        <v>Hora Técnica</v>
      </c>
      <c r="ARJ179" t="str">
        <f ca="1"/>
        <v>IAQ POINT 2</v>
      </c>
      <c r="ARK179" t="str">
        <f ca="1"/>
        <v>IMPACT PRO</v>
      </c>
      <c r="ARL179" t="str">
        <f ca="1"/>
        <v>Inativo</v>
      </c>
      <c r="ARM179" t="str">
        <f ca="1"/>
        <v>INNOVA</v>
      </c>
      <c r="ARN179" t="str">
        <f ca="1"/>
        <v>Instalação</v>
      </c>
      <c r="ARO179" t="str">
        <f ca="1"/>
        <v>INTELLIDOX</v>
      </c>
      <c r="ARP179" t="str">
        <f ca="1"/>
        <v>IQ PIPE</v>
      </c>
      <c r="ARQ179" t="str">
        <f ca="1"/>
        <v>IQ PLUS</v>
      </c>
      <c r="ARR179" t="str">
        <f ca="1"/>
        <v>IQ Standard</v>
      </c>
      <c r="ARS179" t="str">
        <f ca="1"/>
        <v>ITRANS</v>
      </c>
      <c r="ART179" t="str">
        <f ca="1"/>
        <v>JES-301</v>
      </c>
      <c r="ARU179" t="str">
        <f ca="1"/>
        <v>JFID</v>
      </c>
      <c r="ARV179" t="str">
        <f ca="1"/>
        <v>JH3E</v>
      </c>
      <c r="ARW179" t="str">
        <f ca="1"/>
        <v>JSP-87</v>
      </c>
      <c r="ARX179" t="str">
        <f ca="1"/>
        <v>JSP-89</v>
      </c>
      <c r="ARY179" t="str">
        <f ca="1"/>
        <v>L360</v>
      </c>
      <c r="ARZ179" t="str">
        <f ca="1"/>
        <v>LEAKCHECK P1</v>
      </c>
      <c r="ASA179" t="str">
        <f ca="1"/>
        <v>LEAKMATE</v>
      </c>
      <c r="ASB179" t="str">
        <f ca="1"/>
        <v>Locação</v>
      </c>
      <c r="ASC179" t="str">
        <f ca="1"/>
        <v>Luminometro</v>
      </c>
      <c r="ASD179" t="str">
        <f ca="1"/>
        <v>M10</v>
      </c>
      <c r="ASE179" t="str">
        <f ca="1"/>
        <v>M11</v>
      </c>
      <c r="ASF179" t="str">
        <f ca="1"/>
        <v>M9</v>
      </c>
      <c r="ASG179" t="str">
        <f ca="1"/>
        <v>MAGFLUX</v>
      </c>
      <c r="ASH179" t="str">
        <f ca="1"/>
        <v>Maleta</v>
      </c>
      <c r="ASI179" t="str">
        <f ca="1"/>
        <v>MANHANDLER</v>
      </c>
      <c r="ASJ179" t="str">
        <f ca="1"/>
        <v>MANNING</v>
      </c>
      <c r="ASK179" t="str">
        <f ca="1"/>
        <v>Manta</v>
      </c>
      <c r="ASL179" t="str">
        <f ca="1"/>
        <v>Manta OWS</v>
      </c>
      <c r="ASM179" t="str">
        <f ca="1"/>
        <v>MARPLE</v>
      </c>
      <c r="ASN179" t="str">
        <f ca="1"/>
        <v>MAX XT</v>
      </c>
      <c r="ASO179" t="str">
        <f ca="1"/>
        <v>Metalyser</v>
      </c>
      <c r="ASP179" t="str">
        <f ca="1"/>
        <v>METREX</v>
      </c>
      <c r="ASQ179" t="str">
        <f ca="1"/>
        <v>MGD</v>
      </c>
      <c r="ASR179" t="str">
        <f ca="1"/>
        <v>MICRO 5</v>
      </c>
      <c r="ASS179" t="str">
        <f ca="1"/>
        <v>MicroADV</v>
      </c>
      <c r="AST179" t="str">
        <f ca="1"/>
        <v>MICROCLIP</v>
      </c>
      <c r="ASU179" t="str">
        <f ca="1"/>
        <v>MICRODOCK</v>
      </c>
      <c r="ASV179" t="str">
        <f ca="1"/>
        <v>MICRODUST</v>
      </c>
      <c r="ASW179" t="str">
        <f ca="1"/>
        <v>MIDAS</v>
      </c>
      <c r="ASX179" t="str">
        <f ca="1"/>
        <v>MILLER</v>
      </c>
      <c r="ASY179" t="str">
        <f ca="1"/>
        <v>MIRAN</v>
      </c>
      <c r="ASZ179" t="str">
        <f ca="1"/>
        <v>MKII</v>
      </c>
      <c r="ATA179" t="str">
        <f ca="1"/>
        <v>Moden</v>
      </c>
      <c r="ATB179" t="str">
        <f ca="1"/>
        <v>Mosquetão</v>
      </c>
      <c r="ATC179" t="str">
        <f ca="1"/>
        <v>MP10</v>
      </c>
      <c r="ATD179" t="str">
        <f ca="1"/>
        <v>MP15</v>
      </c>
      <c r="ATE179" t="str">
        <f ca="1"/>
        <v>MP20</v>
      </c>
      <c r="ATF179" t="str">
        <f ca="1"/>
        <v>MP30</v>
      </c>
      <c r="ATG179" t="str">
        <f ca="1"/>
        <v>MP50</v>
      </c>
      <c r="ATH179" t="str">
        <f ca="1"/>
        <v>MPD</v>
      </c>
      <c r="ATI179" t="str">
        <f ca="1"/>
        <v>MULTILAB</v>
      </c>
      <c r="ATJ179" t="str">
        <f ca="1"/>
        <v>MV02</v>
      </c>
      <c r="ATK179" t="str">
        <f ca="1"/>
        <v>MV03</v>
      </c>
      <c r="ATL179" t="str">
        <f ca="1"/>
        <v>MVI</v>
      </c>
      <c r="ATM179" t="str">
        <f ca="1"/>
        <v>MX4</v>
      </c>
      <c r="ATN179" t="str">
        <f ca="1"/>
        <v>MX6</v>
      </c>
      <c r="ATO179" t="str">
        <f ca="1"/>
        <v>NDP - 25 BAN</v>
      </c>
      <c r="ATP179" t="str">
        <f ca="1"/>
        <v>Numatic</v>
      </c>
      <c r="ATQ179" t="str">
        <f ca="1"/>
        <v>ODO200</v>
      </c>
      <c r="ATR179" t="str">
        <f ca="1"/>
        <v>OELD</v>
      </c>
      <c r="ATS179" t="str">
        <f ca="1"/>
        <v>OLCT</v>
      </c>
      <c r="ATT179" t="str">
        <f ca="1"/>
        <v>OPTI-FIT</v>
      </c>
      <c r="ATU179" t="str">
        <f ca="1"/>
        <v>OPTIMA PLUS</v>
      </c>
      <c r="ATV179" t="str">
        <f ca="1"/>
        <v>Outros</v>
      </c>
      <c r="ATW179" t="str">
        <f ca="1"/>
        <v>OWS</v>
      </c>
      <c r="ATX179" t="str">
        <f ca="1"/>
        <v>Painel</v>
      </c>
      <c r="ATY179" t="str">
        <f ca="1"/>
        <v>Painel de Controle</v>
      </c>
      <c r="ATZ179" t="str">
        <f ca="1"/>
        <v>Painel Solar</v>
      </c>
      <c r="AUA179" t="str">
        <f ca="1"/>
        <v>PANTHER</v>
      </c>
      <c r="AUB179" t="str">
        <f ca="1"/>
        <v>PCM</v>
      </c>
      <c r="AUC179" t="str">
        <f ca="1"/>
        <v>PDR1500</v>
      </c>
      <c r="AUD179" t="str">
        <f ca="1"/>
        <v>PH100</v>
      </c>
      <c r="AUE179" t="str">
        <f ca="1"/>
        <v>PHD6</v>
      </c>
      <c r="AUF179" t="str">
        <f ca="1"/>
        <v>PHOCHECK 1000</v>
      </c>
      <c r="AUG179" t="str">
        <f ca="1"/>
        <v>PHOCHECK 3000</v>
      </c>
      <c r="AUH179" t="str">
        <f ca="1"/>
        <v>Pro Plus</v>
      </c>
      <c r="AUI179" t="str">
        <f ca="1"/>
        <v>Pro Quattro</v>
      </c>
      <c r="AUJ179" t="str">
        <f ca="1"/>
        <v>PRO10</v>
      </c>
      <c r="AUK179" t="str">
        <f ca="1"/>
        <v>PRO1020</v>
      </c>
      <c r="AUL179" t="str">
        <f ca="1"/>
        <v>PRO1030</v>
      </c>
      <c r="AUM179" t="str">
        <f ca="1"/>
        <v>PRO20</v>
      </c>
      <c r="AUN179" t="str">
        <f ca="1"/>
        <v>PRO2030</v>
      </c>
      <c r="AUO179" t="str">
        <f ca="1"/>
        <v>PRO30</v>
      </c>
      <c r="AUP179" t="str">
        <f ca="1"/>
        <v>PRODO</v>
      </c>
      <c r="AUQ179" t="str">
        <f ca="1"/>
        <v>ProDss</v>
      </c>
      <c r="AUR179" t="str">
        <f ca="1"/>
        <v>PROSOLO</v>
      </c>
      <c r="AUS179" t="str">
        <f ca="1"/>
        <v>PROSWAP</v>
      </c>
      <c r="AUT179" t="str">
        <f ca="1"/>
        <v>PT100</v>
      </c>
      <c r="AUU179" t="str">
        <f ca="1"/>
        <v>QRAE 3</v>
      </c>
      <c r="AUV179" t="str">
        <f ca="1"/>
        <v>QRAE3</v>
      </c>
      <c r="AUW179" t="str">
        <f ca="1"/>
        <v>QUATTRO</v>
      </c>
      <c r="AUX179" t="str">
        <f ca="1"/>
        <v>Quimico</v>
      </c>
      <c r="AUY179" t="str">
        <f ca="1"/>
        <v>RAEGUARD</v>
      </c>
      <c r="AUZ179" t="str">
        <f ca="1"/>
        <v>Reagente</v>
      </c>
      <c r="AVA179" t="str">
        <f ca="1"/>
        <v>Reforma</v>
      </c>
      <c r="AVB179" t="str">
        <f ca="1"/>
        <v>REMOX</v>
      </c>
      <c r="AVC179" t="str">
        <f ca="1"/>
        <v>RIG RAT</v>
      </c>
      <c r="AVD179" t="str">
        <f ca="1"/>
        <v>RIKEN KEIKE</v>
      </c>
      <c r="AVE179" t="str">
        <f ca="1"/>
        <v>RS5</v>
      </c>
      <c r="AVF179" t="str">
        <f ca="1"/>
        <v>RS6</v>
      </c>
      <c r="AVG179" t="str">
        <f ca="1"/>
        <v>RS7</v>
      </c>
      <c r="AVH179" t="str">
        <f ca="1"/>
        <v>SAGE RIO</v>
      </c>
      <c r="AVI179" t="str">
        <f ca="1"/>
        <v>Sample Pro</v>
      </c>
      <c r="AVJ179" t="str">
        <f ca="1"/>
        <v>SAMPLEASE</v>
      </c>
      <c r="AVK179" t="str">
        <f ca="1"/>
        <v>SC</v>
      </c>
      <c r="AVL179" t="str">
        <f ca="1"/>
        <v>SCORPION</v>
      </c>
      <c r="AVM179" t="str">
        <f ca="1"/>
        <v>SEARCHLINE</v>
      </c>
      <c r="AVN179" t="str">
        <f ca="1"/>
        <v>SENSEPOINT</v>
      </c>
      <c r="AVO179" t="str">
        <f ca="1"/>
        <v>Sensor</v>
      </c>
      <c r="AVP179" t="str">
        <f ca="1"/>
        <v>SERIE BW</v>
      </c>
      <c r="AVQ179" t="str">
        <f ca="1"/>
        <v>SERIE6</v>
      </c>
      <c r="AVR179" t="str">
        <f ca="1"/>
        <v>SHAKETEST</v>
      </c>
      <c r="AVS179" t="str">
        <f ca="1"/>
        <v>SHARPEYE</v>
      </c>
      <c r="AVT179" t="str">
        <f ca="1"/>
        <v>Signature</v>
      </c>
      <c r="AVU179" t="str">
        <f ca="1"/>
        <v>Sistema</v>
      </c>
      <c r="AVV179" t="str">
        <f ca="1"/>
        <v>Skimmer</v>
      </c>
      <c r="AVW179" t="str">
        <f ca="1"/>
        <v>SKINNY DIPPER</v>
      </c>
      <c r="AVX179" t="str">
        <f ca="1"/>
        <v>SM.OIL</v>
      </c>
      <c r="AVY179" t="str">
        <f ca="1"/>
        <v>Software</v>
      </c>
      <c r="AVZ179" t="str">
        <f ca="1"/>
        <v>Solução</v>
      </c>
      <c r="AWA179" t="str">
        <f ca="1"/>
        <v>Sonda RTU</v>
      </c>
      <c r="AWB179" t="str">
        <f ca="1"/>
        <v>SOS-4-003</v>
      </c>
      <c r="AWC179" t="str">
        <f ca="1"/>
        <v>SPERIAN</v>
      </c>
      <c r="AWD179" t="str">
        <f ca="1"/>
        <v>SPM FLEX</v>
      </c>
      <c r="AWE179" t="str">
        <f ca="1"/>
        <v>T8000</v>
      </c>
      <c r="AWF179" t="str">
        <f ca="1"/>
        <v>TadLar Bag</v>
      </c>
      <c r="AWG179" t="str">
        <f ca="1"/>
        <v>TERMAL</v>
      </c>
      <c r="AWH179" t="str">
        <f ca="1"/>
        <v>Termovelocimétrico</v>
      </c>
      <c r="AWI179" t="str">
        <f ca="1"/>
        <v>TIGER</v>
      </c>
      <c r="AWJ179" t="str">
        <f ca="1"/>
        <v>TITAN</v>
      </c>
      <c r="AWK179" t="str">
        <f ca="1"/>
        <v>TITAN 2</v>
      </c>
      <c r="AWL179" t="str">
        <f ca="1"/>
        <v>TOP TRACK</v>
      </c>
      <c r="AWM179" t="str">
        <f ca="1"/>
        <v>TOUCHPOINT</v>
      </c>
      <c r="AWN179" t="str">
        <f ca="1"/>
        <v>Transdutor</v>
      </c>
      <c r="AWO179" t="str">
        <f ca="1"/>
        <v>Transmissor</v>
      </c>
      <c r="AWP179" t="str">
        <f ca="1"/>
        <v>Treinamento</v>
      </c>
      <c r="AWQ179" t="str">
        <f ca="1"/>
        <v>TruLab</v>
      </c>
      <c r="AWR179" t="str">
        <f ca="1"/>
        <v>TVA</v>
      </c>
      <c r="AWS179" t="str">
        <f ca="1"/>
        <v xml:space="preserve">TVA </v>
      </c>
      <c r="AWT179" t="str">
        <f ca="1"/>
        <v>TVA 1000B</v>
      </c>
      <c r="AWU179" t="str">
        <f ca="1"/>
        <v>TVA 2020</v>
      </c>
      <c r="AWV179" t="str">
        <f ca="1"/>
        <v>TVOC</v>
      </c>
      <c r="AWW179" t="str">
        <f ca="1"/>
        <v>TX1</v>
      </c>
      <c r="AWX179" t="str">
        <f ca="1"/>
        <v>UMR</v>
      </c>
      <c r="AWY179" t="str">
        <f ca="1"/>
        <v>UVEX</v>
      </c>
      <c r="AWZ179" t="str">
        <f ca="1"/>
        <v>Vapor pin/ Clean</v>
      </c>
      <c r="AXA179" t="str">
        <f ca="1"/>
        <v>WATER TAPE</v>
      </c>
      <c r="AXB179" t="str">
        <f ca="1"/>
        <v>WELLHEAD</v>
      </c>
      <c r="AXC179" t="str">
        <f ca="1"/>
        <v>WellTape</v>
      </c>
      <c r="AXD179" t="str">
        <f ca="1"/>
        <v>WX16</v>
      </c>
      <c r="AXE179" t="str">
        <f ca="1"/>
        <v>WX4</v>
      </c>
      <c r="AXF179" t="str">
        <f ca="1"/>
        <v>WX64</v>
      </c>
      <c r="AXG179" t="str">
        <f ca="1"/>
        <v>XCD</v>
      </c>
      <c r="AXH179" t="str">
        <f ca="1"/>
        <v>XCL</v>
      </c>
      <c r="AXI179" t="str">
        <f ca="1"/>
        <v>XNX</v>
      </c>
      <c r="AXJ179" t="str">
        <f ca="1"/>
        <v>XPIS</v>
      </c>
      <c r="AXK179" t="str">
        <f ca="1"/>
        <v>XPV</v>
      </c>
      <c r="AXL179" t="str">
        <f ca="1"/>
        <v>XRL</v>
      </c>
      <c r="AXM179" t="str">
        <f ca="1"/>
        <v>YSI30</v>
      </c>
      <c r="AXN179" t="str">
        <f ca="1"/>
        <v>YSI3100</v>
      </c>
      <c r="AXO179" t="str">
        <f ca="1"/>
        <v>YSI3200</v>
      </c>
      <c r="AXP179" t="str">
        <f ca="1"/>
        <v>YSI5000</v>
      </c>
      <c r="AXQ179" t="str">
        <f ca="1"/>
        <v>YSI5100</v>
      </c>
      <c r="AXR179" t="str">
        <f ca="1"/>
        <v>YSI55</v>
      </c>
      <c r="AXS179" t="str">
        <f ca="1"/>
        <v>YSI60</v>
      </c>
      <c r="AXT179" t="str">
        <f ca="1"/>
        <v>YSI85</v>
      </c>
      <c r="AXU179" t="str">
        <f ca="1"/>
        <v>ZAREBA</v>
      </c>
      <c r="BFV179" t="str" cm="1">
        <f t="array" aca="1" ref="BFV179:BGB179" ca="1">IFERROR(TRANSPOSE(_xlfn._xlws.SORT(_xlfn.UNIQUE(_xlfn._xlws.FILTER(cp_tipo_mercadoria,(($A179="")+(cp_linha=$A179))*(($B179="")+(cp_grupo=$B179))*(($C179="")+(cp_subgrupo=$C179))*(($E179="")+(cp_fabricante=$E179)))))),"")</f>
        <v>Acessório</v>
      </c>
      <c r="BFW179" t="str">
        <f ca="1"/>
        <v>Acessório/Reposição</v>
      </c>
      <c r="BFX179" t="str">
        <f ca="1"/>
        <v>Inativo</v>
      </c>
      <c r="BFY179" t="str">
        <f ca="1"/>
        <v>Insumo</v>
      </c>
      <c r="BFZ179" t="str">
        <f ca="1"/>
        <v>Produto</v>
      </c>
      <c r="BGA179" t="str">
        <f ca="1"/>
        <v>Reposição</v>
      </c>
      <c r="BGB179" t="str">
        <f ca="1"/>
        <v>Serviço</v>
      </c>
      <c r="BZB179" t="str" cm="1">
        <f t="array" aca="1" ref="BZB179:CBA179" ca="1">IFERROR(TRANSPOSE(_xlfn._xlws.SORT(_xlfn.UNIQUE(_xlfn._xlws.FILTER(cp_fabricante,(($A179="")+(cp_linha=$A179))*(($B179="")+(cp_grupo=$B179))*(($C179="")+(cp_subgrupo=$C179))*(($D179="")+(cp_tipo_mercadoria=$D179)))))),"")</f>
        <v>ABK</v>
      </c>
      <c r="BZC179" t="str">
        <f ca="1"/>
        <v>AGT</v>
      </c>
      <c r="BZD179" t="str">
        <f ca="1"/>
        <v>Air Liquide</v>
      </c>
      <c r="BZE179" t="str">
        <f ca="1"/>
        <v>AMBIENTAL</v>
      </c>
      <c r="BZF179" t="str">
        <f ca="1"/>
        <v>AMS</v>
      </c>
      <c r="BZG179" t="str">
        <f ca="1"/>
        <v>Campbell</v>
      </c>
      <c r="BZH179" t="str">
        <f ca="1"/>
        <v>CASELLA</v>
      </c>
      <c r="BZI179" t="str">
        <f ca="1"/>
        <v>CHP</v>
      </c>
      <c r="BZJ179" t="str">
        <f ca="1"/>
        <v>Clean</v>
      </c>
      <c r="BZK179" t="str">
        <f ca="1"/>
        <v>COPPI</v>
      </c>
      <c r="BZL179" t="str">
        <f ca="1"/>
        <v>Coregas</v>
      </c>
      <c r="BZM179" t="str">
        <f ca="1"/>
        <v>DFT</v>
      </c>
      <c r="BZN179" t="str">
        <f ca="1"/>
        <v>DPUNION</v>
      </c>
      <c r="BZO179" t="str">
        <f ca="1"/>
        <v>EDINBURG</v>
      </c>
      <c r="BZP179" t="str">
        <f ca="1"/>
        <v>EMEC</v>
      </c>
      <c r="BZQ179" t="str">
        <f ca="1"/>
        <v>EN NOVATIVE</v>
      </c>
      <c r="BZR179" t="str">
        <f ca="1"/>
        <v>environics</v>
      </c>
      <c r="BZS179" t="str">
        <f ca="1"/>
        <v>EON</v>
      </c>
      <c r="BZT179" t="str">
        <f ca="1"/>
        <v>ESS</v>
      </c>
      <c r="BZU179" t="str">
        <f ca="1"/>
        <v>Fabricante</v>
      </c>
      <c r="BZV179" t="str">
        <f ca="1"/>
        <v>Global Water</v>
      </c>
      <c r="BZW179" t="str">
        <f ca="1"/>
        <v>GRACO</v>
      </c>
      <c r="BZX179" t="str">
        <f ca="1"/>
        <v>HER</v>
      </c>
      <c r="BZY179" t="str">
        <f ca="1"/>
        <v>HISCO</v>
      </c>
      <c r="BZZ179" t="str">
        <f ca="1"/>
        <v>HON</v>
      </c>
      <c r="CAA179" t="str">
        <f ca="1"/>
        <v>Inativo</v>
      </c>
      <c r="CAB179" t="str">
        <f ca="1"/>
        <v>Industrial</v>
      </c>
      <c r="CAC179" t="str">
        <f ca="1"/>
        <v>ION</v>
      </c>
      <c r="CAD179" t="str">
        <f ca="1"/>
        <v>ISCO</v>
      </c>
      <c r="CAE179" t="str">
        <f ca="1"/>
        <v>JCT</v>
      </c>
      <c r="CAF179" t="str">
        <f ca="1"/>
        <v>LINDE</v>
      </c>
      <c r="CAG179" t="str">
        <f ca="1"/>
        <v>Luminutra</v>
      </c>
      <c r="CAH179" t="str">
        <f ca="1"/>
        <v>MJK</v>
      </c>
      <c r="CAI179" t="str">
        <f ca="1"/>
        <v>NIVELCO</v>
      </c>
      <c r="CAJ179" t="str">
        <f ca="1"/>
        <v>NOVALINX</v>
      </c>
      <c r="CAK179" t="str">
        <f ca="1"/>
        <v>Oceanalpha</v>
      </c>
      <c r="CAL179" t="str">
        <f ca="1"/>
        <v>QED</v>
      </c>
      <c r="CAM179" t="str">
        <f ca="1"/>
        <v>RADIONDETECTION</v>
      </c>
      <c r="CAN179" t="str">
        <f ca="1"/>
        <v>RDI</v>
      </c>
      <c r="CAO179" t="str">
        <f ca="1"/>
        <v>Regenesis</v>
      </c>
      <c r="CAP179" t="str">
        <f ca="1"/>
        <v>RIKA</v>
      </c>
      <c r="CAQ179" t="str">
        <f ca="1"/>
        <v>SF</v>
      </c>
      <c r="CAR179" t="str">
        <f ca="1"/>
        <v>SHANGHAI</v>
      </c>
      <c r="CAS179" t="str">
        <f ca="1"/>
        <v>SON</v>
      </c>
      <c r="CAT179" t="str">
        <f ca="1"/>
        <v>TDS</v>
      </c>
      <c r="CAU179" t="str">
        <f ca="1"/>
        <v>Thermo</v>
      </c>
      <c r="CAV179" t="str">
        <f ca="1"/>
        <v>Trace2o</v>
      </c>
      <c r="CAW179" t="str">
        <f ca="1"/>
        <v>VAPOR PIN</v>
      </c>
      <c r="CAX179" t="str">
        <f ca="1"/>
        <v>waterloo</v>
      </c>
      <c r="CAY179" t="str">
        <f ca="1"/>
        <v>White</v>
      </c>
      <c r="CAZ179" t="str">
        <f ca="1"/>
        <v>YSI</v>
      </c>
      <c r="CBA179">
        <f ca="1"/>
        <v>0</v>
      </c>
    </row>
    <row r="180" spans="30:624 1030:2081" x14ac:dyDescent="0.25">
      <c r="AD180" t="str" cm="1">
        <f t="array" aca="1" ref="AD180:AI180" ca="1">IFERROR(TRANSPOSE(_xlfn._xlws.SORT(_xlfn.UNIQUE(_xlfn._xlws.FILTER(cp_linha,(($B180="")+(cp_grupo=$B180))*(($C180="")+(cp_subgrupo=$C180))*(($D180="")+(cp_tipo_mercadoria=$D180))*(($E180="")+(cp_fabricante=$E180)))))),"")</f>
        <v>Detecção e Processos de Gases</v>
      </c>
      <c r="AE180" t="str">
        <f ca="1"/>
        <v>Diversos</v>
      </c>
      <c r="AF180" t="str">
        <f ca="1"/>
        <v>Inativo</v>
      </c>
      <c r="AG180" t="str">
        <f ca="1"/>
        <v>Locação</v>
      </c>
      <c r="AH180" t="str">
        <f ca="1"/>
        <v>Recursos Hídricos</v>
      </c>
      <c r="AI180" t="str">
        <f ca="1"/>
        <v>Remediação</v>
      </c>
      <c r="TJ180" t="str" cm="1">
        <f t="array" aca="1" ref="TJ180:WZ180" ca="1">IFERROR(TRANSPOSE(_xlfn._xlws.SORT(_xlfn.UNIQUE(_xlfn._xlws.FILTER(cp_grupo,(($A180="")+(cp_linha=$A180))*(($C180="")+(cp_subgrupo=$C180))*(($D180="")+(cp_tipo_mercadoria=$D180))*(($E180="")+(cp_fabricante=$E180)))))),"")</f>
        <v>Absorvedores</v>
      </c>
      <c r="TK180" t="str">
        <f ca="1"/>
        <v>Alimentação Eletrico</v>
      </c>
      <c r="TL180" t="str">
        <f ca="1"/>
        <v>Alimentação Solar</v>
      </c>
      <c r="TM180" t="str">
        <f ca="1"/>
        <v>Amostrador Diversos</v>
      </c>
      <c r="TN180" t="str">
        <f ca="1"/>
        <v>Amostrador Não Refrigerado Portátil</v>
      </c>
      <c r="TO180" t="str">
        <f ca="1"/>
        <v>Amostrador Refrigerado Fixo</v>
      </c>
      <c r="TP180" t="str">
        <f ca="1"/>
        <v>Amostrador Refrigerado Portátil</v>
      </c>
      <c r="TQ180" t="str">
        <f ca="1"/>
        <v>Amostragem Diversos</v>
      </c>
      <c r="TR180" t="str">
        <f ca="1"/>
        <v>Analisador Diversos</v>
      </c>
      <c r="TS180" t="str">
        <f ca="1"/>
        <v>Analisador Fixo</v>
      </c>
      <c r="TT180" t="str">
        <f ca="1"/>
        <v xml:space="preserve">Analisador Fixo </v>
      </c>
      <c r="TU180" t="str">
        <f ca="1"/>
        <v>Analisador Microbiologico</v>
      </c>
      <c r="TV180" t="str">
        <f ca="1"/>
        <v>Analisador Portátil</v>
      </c>
      <c r="TW180" t="str">
        <f ca="1"/>
        <v xml:space="preserve">Analisador Portátil </v>
      </c>
      <c r="TX180" t="str">
        <f ca="1"/>
        <v>Analisador Portátil Locação</v>
      </c>
      <c r="TY180" t="str">
        <f ca="1"/>
        <v>Aterramento Diversos</v>
      </c>
      <c r="TZ180" t="str">
        <f ca="1"/>
        <v>Bomba de Amostragem Fixa</v>
      </c>
      <c r="UA180" t="str">
        <f ca="1"/>
        <v>BOMBA DE AMOSTRAGEM Fixo</v>
      </c>
      <c r="UB180" t="str">
        <f ca="1"/>
        <v>Bomba de Amostragem Portátil</v>
      </c>
      <c r="UC180" t="str">
        <f ca="1"/>
        <v>Bombeamento Fixo</v>
      </c>
      <c r="UD180" t="str">
        <f ca="1"/>
        <v>Cabeçote/Válvula Extração Metano</v>
      </c>
      <c r="UE180" t="str">
        <f ca="1"/>
        <v>Caixa Separadora Fixo</v>
      </c>
      <c r="UF180" t="str">
        <f ca="1"/>
        <v>Calibração Diversos</v>
      </c>
      <c r="UG180" t="str">
        <f ca="1"/>
        <v>Cinto de Segurança</v>
      </c>
      <c r="UH180" t="str">
        <f ca="1"/>
        <v xml:space="preserve">Cinto de Segurança </v>
      </c>
      <c r="UI180" t="str">
        <f ca="1"/>
        <v>Colorimetro Portátil</v>
      </c>
      <c r="UJ180" t="str">
        <f ca="1"/>
        <v>Conjunto Autônomo</v>
      </c>
      <c r="UK180" t="str">
        <f ca="1"/>
        <v>Cromatógrafo Portátil</v>
      </c>
      <c r="UL180" t="str">
        <f ca="1"/>
        <v>Detector de Incendio Fixo</v>
      </c>
      <c r="UM180" t="str">
        <f ca="1"/>
        <v>Detector Diversos</v>
      </c>
      <c r="UN180" t="str">
        <f ca="1"/>
        <v>Detector Fixo</v>
      </c>
      <c r="UO180" t="str">
        <f ca="1"/>
        <v>Detector Portátil</v>
      </c>
      <c r="UP180" t="str">
        <f ca="1"/>
        <v>Diversos Diversos</v>
      </c>
      <c r="UQ180" t="str">
        <f ca="1"/>
        <v>Dosímetro de ruído</v>
      </c>
      <c r="UR180" t="str">
        <f ca="1"/>
        <v>Elevador de Liquidos Fixo</v>
      </c>
      <c r="US180" t="str">
        <f ca="1"/>
        <v>Extração Diversos</v>
      </c>
      <c r="UT180" t="str">
        <f ca="1"/>
        <v>Filtração Diversos</v>
      </c>
      <c r="UU180" t="str">
        <f ca="1"/>
        <v>Fotometro Portátil</v>
      </c>
      <c r="UV180" t="str">
        <f ca="1"/>
        <v>Guincho</v>
      </c>
      <c r="UW180" t="str">
        <f ca="1"/>
        <v>Impactador de Cascata</v>
      </c>
      <c r="UX180" t="str">
        <f ca="1"/>
        <v>Inativo Inativo</v>
      </c>
      <c r="UY180" t="str">
        <f ca="1"/>
        <v>Locação Diversos</v>
      </c>
      <c r="UZ180" t="str">
        <f ca="1"/>
        <v>Medidor de Material Particulado Fixo</v>
      </c>
      <c r="VA180" t="str">
        <f ca="1"/>
        <v>Medidor de Material Particulado Portátil</v>
      </c>
      <c r="VB180" t="str">
        <f ca="1"/>
        <v>Medidor de Nível de Pressão Sonora</v>
      </c>
      <c r="VC180" t="str">
        <f ca="1"/>
        <v>Medidor de Nivel Diversos</v>
      </c>
      <c r="VD180" t="str">
        <f ca="1"/>
        <v>Medidor de Nivel Fixo</v>
      </c>
      <c r="VE180" t="str">
        <f ca="1"/>
        <v>Medidor de Nivel Portátil</v>
      </c>
      <c r="VF180" t="str">
        <f ca="1"/>
        <v>Medidor de Vazão Argonaut SL</v>
      </c>
      <c r="VG180" t="str">
        <f ca="1"/>
        <v>Medidor de Vazão Fixo</v>
      </c>
      <c r="VH180" t="str">
        <f ca="1"/>
        <v>Medidor de Vazão FlowTracker</v>
      </c>
      <c r="VI180" t="str">
        <f ca="1"/>
        <v>Medidor de Vazão Portátil</v>
      </c>
      <c r="VJ180" t="str">
        <f ca="1"/>
        <v>Medidor de Vazão RS5</v>
      </c>
      <c r="VK180" t="str">
        <f ca="1"/>
        <v>Medidor de Vazão RS6</v>
      </c>
      <c r="VL180" t="str">
        <f ca="1"/>
        <v>Medidor de Vazão RS7</v>
      </c>
      <c r="VM180" t="str">
        <f ca="1"/>
        <v>Medidor de Vazão RS-M10</v>
      </c>
      <c r="VN180" t="str">
        <f ca="1"/>
        <v>Medidor de Vazão RS-M11</v>
      </c>
      <c r="VO180" t="str">
        <f ca="1"/>
        <v>Medidor de Vazão RS-M9</v>
      </c>
      <c r="VP180" t="str">
        <f ca="1"/>
        <v>Medidor de Vazão RS-S5</v>
      </c>
      <c r="VQ180" t="str">
        <f ca="1"/>
        <v>Medidor de Vibração Portátil</v>
      </c>
      <c r="VR180" t="str">
        <f ca="1"/>
        <v>Meteorologia Fixo</v>
      </c>
      <c r="VS180" t="str">
        <f ca="1"/>
        <v>MODFLOW Diversos</v>
      </c>
      <c r="VT180" t="str">
        <f ca="1"/>
        <v>Monitor de Material Particulado</v>
      </c>
      <c r="VU180" t="str">
        <f ca="1"/>
        <v>Monitor de Material Particulado Portátil</v>
      </c>
      <c r="VV180" t="str">
        <f ca="1"/>
        <v>Monitoramento Fixo</v>
      </c>
      <c r="VW180" t="str">
        <f ca="1"/>
        <v>Mosquetão</v>
      </c>
      <c r="VX180" t="str">
        <f ca="1"/>
        <v>Óculos de Proteção</v>
      </c>
      <c r="VY180" t="str">
        <f ca="1"/>
        <v>Outros Diversos</v>
      </c>
      <c r="VZ180" t="str">
        <f ca="1"/>
        <v>Painel controlador Diversos</v>
      </c>
      <c r="WA180" t="str">
        <f ca="1"/>
        <v>Painel controlador Fixo</v>
      </c>
      <c r="WB180" t="str">
        <f ca="1"/>
        <v>Painel controlador Portátil</v>
      </c>
      <c r="WC180" t="str">
        <f ca="1"/>
        <v>Respirador Facial</v>
      </c>
      <c r="WD180" t="str">
        <f ca="1"/>
        <v>Separador de Agua/ Oleo Fixo</v>
      </c>
      <c r="WE180" t="str">
        <f ca="1"/>
        <v>Sistema de Monitoramento de Material Particulado</v>
      </c>
      <c r="WF180" t="str">
        <f ca="1"/>
        <v>Sonda Portátil</v>
      </c>
      <c r="WG180" t="str">
        <f ca="1"/>
        <v xml:space="preserve">Sonda Portátil </v>
      </c>
      <c r="WH180" t="str">
        <f ca="1"/>
        <v>Sonda Serie 6</v>
      </c>
      <c r="WI180" t="str">
        <f ca="1"/>
        <v>Sonda Serie EcoSense</v>
      </c>
      <c r="WJ180" t="str">
        <f ca="1"/>
        <v>Sonda Serie EXO</v>
      </c>
      <c r="WK180" t="str">
        <f ca="1"/>
        <v>Sonda Serie IQ SensorNet</v>
      </c>
      <c r="WL180" t="str">
        <f ca="1"/>
        <v>Sonda Serie Lab &amp; Field</v>
      </c>
      <c r="WM180" t="str">
        <f ca="1"/>
        <v>Sonda Serie MultiLab</v>
      </c>
      <c r="WN180" t="str">
        <f ca="1"/>
        <v>Sonda Serie ODO-RTU</v>
      </c>
      <c r="WO180" t="str">
        <f ca="1"/>
        <v>Sonda Serie Pro</v>
      </c>
      <c r="WP180" t="str">
        <f ca="1"/>
        <v>Sonda Serie ProDigital</v>
      </c>
      <c r="WQ180" t="str">
        <f ca="1"/>
        <v>Sonda Serie TruLab</v>
      </c>
      <c r="WR180" t="str">
        <f ca="1"/>
        <v>Talabarte</v>
      </c>
      <c r="WS180" t="str">
        <f ca="1"/>
        <v>Telemetria Fixo</v>
      </c>
      <c r="WT180" t="str">
        <f ca="1"/>
        <v>TERMAL Fixo</v>
      </c>
      <c r="WU180" t="str">
        <f ca="1"/>
        <v>Transmissão Fixo</v>
      </c>
      <c r="WV180" t="str">
        <f ca="1"/>
        <v>Tratamento Diversos</v>
      </c>
      <c r="WW180" t="str">
        <f ca="1"/>
        <v>Tratamento Fixo</v>
      </c>
      <c r="WX180" t="str">
        <f ca="1"/>
        <v>Travaqueda</v>
      </c>
      <c r="WY180" t="str">
        <f ca="1"/>
        <v>Tripe</v>
      </c>
      <c r="WZ180" t="str">
        <f ca="1"/>
        <v>UMR Fixo</v>
      </c>
      <c r="AMP180" cm="1">
        <f t="array" aca="1" ref="AMP180:AXU180" ca="1">IFERROR(TRANSPOSE(_xlfn._xlws.SORT(_xlfn.UNIQUE(_xlfn._xlws.FILTER(cp_subgrupo,(($A180="")+(cp_linha=$A180))*(($B180="")+(cp_grupo=$B180))*(($D180="")+(cp_tipo_mercadoria=$D180))*(($E180="")+(cp_fabricante=$E180)))))),"")</f>
        <v>550</v>
      </c>
      <c r="AMQ180">
        <f ca="1"/>
        <v>556</v>
      </c>
      <c r="AMR180">
        <f ca="1"/>
        <v>6600</v>
      </c>
      <c r="AMS180">
        <f ca="1"/>
        <v>9500</v>
      </c>
      <c r="AMT180">
        <f ca="1"/>
        <v>9800</v>
      </c>
      <c r="AMU180" t="str">
        <f ca="1"/>
        <v>3017M</v>
      </c>
      <c r="AMV180" t="str">
        <f ca="1"/>
        <v>301-ADI</v>
      </c>
      <c r="AMW180" t="str">
        <f ca="1"/>
        <v>301C</v>
      </c>
      <c r="AMX180" t="str">
        <f ca="1"/>
        <v>301-R8</v>
      </c>
      <c r="AMY180" t="str">
        <f ca="1"/>
        <v>4000 series Isco</v>
      </c>
      <c r="AMZ180" t="str">
        <f ca="1"/>
        <v xml:space="preserve">Absorvedores </v>
      </c>
      <c r="ANA180" t="str">
        <f ca="1"/>
        <v>Acessório</v>
      </c>
      <c r="ANB180" t="str">
        <f ca="1"/>
        <v>ADCP</v>
      </c>
      <c r="ANC180" t="str">
        <f ca="1"/>
        <v>ADP</v>
      </c>
      <c r="AND180" t="str">
        <f ca="1"/>
        <v>ADR 1500</v>
      </c>
      <c r="ANE180" t="str">
        <f ca="1"/>
        <v>AIR AWARE</v>
      </c>
      <c r="ANF180" t="str">
        <f ca="1"/>
        <v>Air Striper</v>
      </c>
      <c r="ANG180" t="str">
        <f ca="1"/>
        <v>AIRSCAN</v>
      </c>
      <c r="ANH180" t="str">
        <f ca="1"/>
        <v>Amostrador</v>
      </c>
      <c r="ANI180" t="str">
        <f ca="1"/>
        <v>Anel</v>
      </c>
      <c r="ANJ180" t="str">
        <f ca="1"/>
        <v>APEX 2</v>
      </c>
      <c r="ANK180" t="str">
        <f ca="1"/>
        <v>Argonaut</v>
      </c>
      <c r="ANL180" t="str">
        <f ca="1"/>
        <v>Auto Pump</v>
      </c>
      <c r="ANM180" t="str">
        <f ca="1"/>
        <v>BADGE PLUS</v>
      </c>
      <c r="ANN180" t="str">
        <f ca="1"/>
        <v>Biogas</v>
      </c>
      <c r="ANO180" t="str">
        <f ca="1"/>
        <v>BIOGAS 300</v>
      </c>
      <c r="ANP180" t="str">
        <f ca="1"/>
        <v>BIOGAS 3000</v>
      </c>
      <c r="ANQ180" t="str">
        <f ca="1"/>
        <v>BIOGAS 5000</v>
      </c>
      <c r="ANR180" t="str">
        <f ca="1"/>
        <v>BM25</v>
      </c>
      <c r="ANS180" t="str">
        <f ca="1"/>
        <v>Bomba</v>
      </c>
      <c r="ANT180" t="str">
        <f ca="1"/>
        <v>BW</v>
      </c>
      <c r="ANU180" t="str">
        <f ca="1"/>
        <v xml:space="preserve">BW </v>
      </c>
      <c r="ANV180" t="str">
        <f ca="1"/>
        <v>BW CLIP</v>
      </c>
      <c r="ANW180" t="str">
        <f ca="1"/>
        <v>BW FLEX</v>
      </c>
      <c r="ANX180" t="str">
        <f ca="1"/>
        <v>BW ICON</v>
      </c>
      <c r="ANY180" t="str">
        <f ca="1"/>
        <v>BW SOLO</v>
      </c>
      <c r="ANZ180" t="str">
        <f ca="1"/>
        <v>BW ULTRA</v>
      </c>
      <c r="AOA180" t="str">
        <f ca="1"/>
        <v>C100</v>
      </c>
      <c r="AOB180" t="str">
        <f ca="1"/>
        <v>Cabo</v>
      </c>
      <c r="AOC180" t="str">
        <f ca="1"/>
        <v>Calibração</v>
      </c>
      <c r="AOD180" t="str">
        <f ca="1"/>
        <v>Castaway</v>
      </c>
      <c r="AOE180" t="str">
        <f ca="1"/>
        <v>CEL-24X</v>
      </c>
      <c r="AOF180" t="str">
        <f ca="1"/>
        <v>CEL-35X</v>
      </c>
      <c r="AOG180" t="str">
        <f ca="1"/>
        <v>CEL-62X</v>
      </c>
      <c r="AOH180" t="str">
        <f ca="1"/>
        <v>CEL-63X</v>
      </c>
      <c r="AOI180" t="str">
        <f ca="1"/>
        <v>Certificado</v>
      </c>
      <c r="AOJ180" t="str">
        <f ca="1"/>
        <v>CEX300</v>
      </c>
      <c r="AOK180" t="str">
        <f ca="1"/>
        <v>Chempro</v>
      </c>
      <c r="AOL180" t="str">
        <f ca="1"/>
        <v>Cilindro</v>
      </c>
      <c r="AOM180" t="str">
        <f ca="1"/>
        <v xml:space="preserve">Cinto de Segurança </v>
      </c>
      <c r="AON180" t="str">
        <f ca="1"/>
        <v>Clean Cell Pro</v>
      </c>
      <c r="AOO180" t="str">
        <f ca="1"/>
        <v>CLEANVIEWERGAS</v>
      </c>
      <c r="AOP180" t="str">
        <f ca="1"/>
        <v>CM4</v>
      </c>
      <c r="AOQ180" t="str">
        <f ca="1"/>
        <v>CONDUCTIVITY PLUS</v>
      </c>
      <c r="AOR180" t="str">
        <f ca="1"/>
        <v>CONTADOR DE CICLOS</v>
      </c>
      <c r="AOS180" t="str">
        <f ca="1"/>
        <v>Controlador</v>
      </c>
      <c r="AOT180" t="str">
        <f ca="1"/>
        <v>CTX 300</v>
      </c>
      <c r="AOU180" t="str">
        <f ca="1"/>
        <v>CUB</v>
      </c>
      <c r="AOV180" t="str">
        <f ca="1"/>
        <v>DataLogger</v>
      </c>
      <c r="AOW180" t="str">
        <f ca="1"/>
        <v>DATARAM 4</v>
      </c>
      <c r="AOX180" t="str">
        <f ca="1"/>
        <v>DBADGE 2</v>
      </c>
      <c r="AOY180" t="str">
        <f ca="1"/>
        <v>DBO</v>
      </c>
      <c r="AOZ180" t="str">
        <f ca="1"/>
        <v>DIPPER TOUGH</v>
      </c>
      <c r="APA180" t="str">
        <f ca="1"/>
        <v>DIPPERLOG</v>
      </c>
      <c r="APB180" t="str">
        <f ca="1"/>
        <v>DIPPER-T</v>
      </c>
      <c r="APC180" t="str">
        <f ca="1"/>
        <v>Display</v>
      </c>
      <c r="APD180" t="str">
        <f ca="1"/>
        <v>Diversos</v>
      </c>
      <c r="APE180" t="str">
        <f ca="1"/>
        <v>DO200</v>
      </c>
      <c r="APF180" t="str">
        <f ca="1"/>
        <v>DURATRACKER</v>
      </c>
      <c r="APG180" t="str">
        <f ca="1"/>
        <v>E3 POINT</v>
      </c>
      <c r="APH180" t="str">
        <f ca="1"/>
        <v>EAGLE</v>
      </c>
      <c r="API180" t="str">
        <f ca="1"/>
        <v>EC300</v>
      </c>
      <c r="APJ180" t="str">
        <f ca="1"/>
        <v>EC30A</v>
      </c>
      <c r="APK180" t="str">
        <f ca="1"/>
        <v>Embarcação</v>
      </c>
      <c r="APL180" t="str">
        <f ca="1"/>
        <v>EmeClean</v>
      </c>
      <c r="APM180" t="str">
        <f ca="1"/>
        <v>Estação</v>
      </c>
      <c r="APN180" t="str">
        <f ca="1"/>
        <v>Estrutura</v>
      </c>
      <c r="APO180" t="str">
        <f ca="1"/>
        <v>EXO</v>
      </c>
      <c r="APP180" t="str">
        <f ca="1"/>
        <v>EXO (Completa)</v>
      </c>
      <c r="APQ180" t="str">
        <f ca="1"/>
        <v>EXTREME</v>
      </c>
      <c r="APR180" t="str">
        <f ca="1"/>
        <v>FALCO</v>
      </c>
      <c r="APS180" t="str">
        <f ca="1"/>
        <v>FAU</v>
      </c>
      <c r="APT180" t="str">
        <f ca="1"/>
        <v>Ferramental</v>
      </c>
      <c r="APU180" t="str">
        <f ca="1"/>
        <v>Filtro</v>
      </c>
      <c r="APV180" t="str">
        <f ca="1"/>
        <v>FIREPRO</v>
      </c>
      <c r="APW180" t="str">
        <f ca="1"/>
        <v>FlowTracker</v>
      </c>
      <c r="APX180" t="str">
        <f ca="1"/>
        <v>FROG</v>
      </c>
      <c r="APY180" t="str">
        <f ca="1"/>
        <v>FS20X</v>
      </c>
      <c r="APZ180" t="str">
        <f ca="1"/>
        <v>FS-20X</v>
      </c>
      <c r="AQA180" t="str">
        <f ca="1"/>
        <v>FS24X</v>
      </c>
      <c r="AQB180" t="str">
        <f ca="1"/>
        <v>FSL100</v>
      </c>
      <c r="AQC180" t="str">
        <f ca="1"/>
        <v>FSX</v>
      </c>
      <c r="AQD180" t="str">
        <f ca="1"/>
        <v>G100</v>
      </c>
      <c r="AQE180" t="str">
        <f ca="1"/>
        <v>G110</v>
      </c>
      <c r="AQF180" t="str">
        <f ca="1"/>
        <v>G200</v>
      </c>
      <c r="AQG180" t="str">
        <f ca="1"/>
        <v>GA 3000</v>
      </c>
      <c r="AQH180" t="str">
        <f ca="1"/>
        <v>GA 5000</v>
      </c>
      <c r="AQI180" t="str">
        <f ca="1"/>
        <v>GASCARD</v>
      </c>
      <c r="AQJ180" t="str">
        <f ca="1"/>
        <v>GASCEHCK G</v>
      </c>
      <c r="AQK180" t="str">
        <f ca="1"/>
        <v>Gascheck</v>
      </c>
      <c r="AQL180" t="str">
        <f ca="1"/>
        <v>GASCHECK 3000</v>
      </c>
      <c r="AQM180" t="str">
        <f ca="1"/>
        <v>GASCHECK 5000</v>
      </c>
      <c r="AQN180" t="str">
        <f ca="1"/>
        <v>GASCHECK 6000</v>
      </c>
      <c r="AQO180" t="str">
        <f ca="1"/>
        <v>GASCHECK G</v>
      </c>
      <c r="AQP180" t="str">
        <f ca="1"/>
        <v>GASCHECK P1</v>
      </c>
      <c r="AQQ180" t="str">
        <f ca="1"/>
        <v>GASPOINT</v>
      </c>
      <c r="AQR180" t="str">
        <f ca="1"/>
        <v>GATEWAY</v>
      </c>
      <c r="AQS180" t="str">
        <f ca="1"/>
        <v>GEM</v>
      </c>
      <c r="AQT180" t="str">
        <f ca="1"/>
        <v>GEM 2000</v>
      </c>
      <c r="AQU180" t="str">
        <f ca="1"/>
        <v>GEM 5000</v>
      </c>
      <c r="AQV180" t="str">
        <f ca="1"/>
        <v>GEM/GA/BIOGAS 5000</v>
      </c>
      <c r="AQW180" t="str">
        <f ca="1"/>
        <v>GeneCount</v>
      </c>
      <c r="AQX180" t="str">
        <f ca="1"/>
        <v>GENIE</v>
      </c>
      <c r="AQY180" t="str">
        <f ca="1"/>
        <v>Guardian</v>
      </c>
      <c r="AQZ180" t="str">
        <f ca="1"/>
        <v>GUARDIAN 2</v>
      </c>
      <c r="ARA180" t="str">
        <f ca="1"/>
        <v>H.OIL</v>
      </c>
      <c r="ARB180" t="str">
        <f ca="1"/>
        <v>HA20</v>
      </c>
      <c r="ARC180" t="str">
        <f ca="1"/>
        <v>HA40</v>
      </c>
      <c r="ARD180" t="str">
        <f ca="1"/>
        <v>HA-71</v>
      </c>
      <c r="ARE180" t="str">
        <f ca="1"/>
        <v>HA-72</v>
      </c>
      <c r="ARF180" t="str">
        <f ca="1"/>
        <v>HAVEX</v>
      </c>
      <c r="ARG180" t="str">
        <f ca="1"/>
        <v>HON</v>
      </c>
      <c r="ARH180" t="str">
        <f ca="1"/>
        <v>HON TITAN</v>
      </c>
      <c r="ARI180" t="str">
        <f ca="1"/>
        <v>Hora Técnica</v>
      </c>
      <c r="ARJ180" t="str">
        <f ca="1"/>
        <v>IAQ POINT 2</v>
      </c>
      <c r="ARK180" t="str">
        <f ca="1"/>
        <v>IMPACT PRO</v>
      </c>
      <c r="ARL180" t="str">
        <f ca="1"/>
        <v>Inativo</v>
      </c>
      <c r="ARM180" t="str">
        <f ca="1"/>
        <v>INNOVA</v>
      </c>
      <c r="ARN180" t="str">
        <f ca="1"/>
        <v>Instalação</v>
      </c>
      <c r="ARO180" t="str">
        <f ca="1"/>
        <v>INTELLIDOX</v>
      </c>
      <c r="ARP180" t="str">
        <f ca="1"/>
        <v>IQ PIPE</v>
      </c>
      <c r="ARQ180" t="str">
        <f ca="1"/>
        <v>IQ PLUS</v>
      </c>
      <c r="ARR180" t="str">
        <f ca="1"/>
        <v>IQ Standard</v>
      </c>
      <c r="ARS180" t="str">
        <f ca="1"/>
        <v>ITRANS</v>
      </c>
      <c r="ART180" t="str">
        <f ca="1"/>
        <v>JES-301</v>
      </c>
      <c r="ARU180" t="str">
        <f ca="1"/>
        <v>JFID</v>
      </c>
      <c r="ARV180" t="str">
        <f ca="1"/>
        <v>JH3E</v>
      </c>
      <c r="ARW180" t="str">
        <f ca="1"/>
        <v>JSP-87</v>
      </c>
      <c r="ARX180" t="str">
        <f ca="1"/>
        <v>JSP-89</v>
      </c>
      <c r="ARY180" t="str">
        <f ca="1"/>
        <v>L360</v>
      </c>
      <c r="ARZ180" t="str">
        <f ca="1"/>
        <v>LEAKCHECK P1</v>
      </c>
      <c r="ASA180" t="str">
        <f ca="1"/>
        <v>LEAKMATE</v>
      </c>
      <c r="ASB180" t="str">
        <f ca="1"/>
        <v>Locação</v>
      </c>
      <c r="ASC180" t="str">
        <f ca="1"/>
        <v>Luminometro</v>
      </c>
      <c r="ASD180" t="str">
        <f ca="1"/>
        <v>M10</v>
      </c>
      <c r="ASE180" t="str">
        <f ca="1"/>
        <v>M11</v>
      </c>
      <c r="ASF180" t="str">
        <f ca="1"/>
        <v>M9</v>
      </c>
      <c r="ASG180" t="str">
        <f ca="1"/>
        <v>MAGFLUX</v>
      </c>
      <c r="ASH180" t="str">
        <f ca="1"/>
        <v>Maleta</v>
      </c>
      <c r="ASI180" t="str">
        <f ca="1"/>
        <v>MANHANDLER</v>
      </c>
      <c r="ASJ180" t="str">
        <f ca="1"/>
        <v>MANNING</v>
      </c>
      <c r="ASK180" t="str">
        <f ca="1"/>
        <v>Manta</v>
      </c>
      <c r="ASL180" t="str">
        <f ca="1"/>
        <v>Manta OWS</v>
      </c>
      <c r="ASM180" t="str">
        <f ca="1"/>
        <v>MARPLE</v>
      </c>
      <c r="ASN180" t="str">
        <f ca="1"/>
        <v>MAX XT</v>
      </c>
      <c r="ASO180" t="str">
        <f ca="1"/>
        <v>Metalyser</v>
      </c>
      <c r="ASP180" t="str">
        <f ca="1"/>
        <v>METREX</v>
      </c>
      <c r="ASQ180" t="str">
        <f ca="1"/>
        <v>MGD</v>
      </c>
      <c r="ASR180" t="str">
        <f ca="1"/>
        <v>MICRO 5</v>
      </c>
      <c r="ASS180" t="str">
        <f ca="1"/>
        <v>MicroADV</v>
      </c>
      <c r="AST180" t="str">
        <f ca="1"/>
        <v>MICROCLIP</v>
      </c>
      <c r="ASU180" t="str">
        <f ca="1"/>
        <v>MICRODOCK</v>
      </c>
      <c r="ASV180" t="str">
        <f ca="1"/>
        <v>MICRODUST</v>
      </c>
      <c r="ASW180" t="str">
        <f ca="1"/>
        <v>MIDAS</v>
      </c>
      <c r="ASX180" t="str">
        <f ca="1"/>
        <v>MILLER</v>
      </c>
      <c r="ASY180" t="str">
        <f ca="1"/>
        <v>MIRAN</v>
      </c>
      <c r="ASZ180" t="str">
        <f ca="1"/>
        <v>MKII</v>
      </c>
      <c r="ATA180" t="str">
        <f ca="1"/>
        <v>Moden</v>
      </c>
      <c r="ATB180" t="str">
        <f ca="1"/>
        <v>Mosquetão</v>
      </c>
      <c r="ATC180" t="str">
        <f ca="1"/>
        <v>MP10</v>
      </c>
      <c r="ATD180" t="str">
        <f ca="1"/>
        <v>MP15</v>
      </c>
      <c r="ATE180" t="str">
        <f ca="1"/>
        <v>MP20</v>
      </c>
      <c r="ATF180" t="str">
        <f ca="1"/>
        <v>MP30</v>
      </c>
      <c r="ATG180" t="str">
        <f ca="1"/>
        <v>MP50</v>
      </c>
      <c r="ATH180" t="str">
        <f ca="1"/>
        <v>MPD</v>
      </c>
      <c r="ATI180" t="str">
        <f ca="1"/>
        <v>MULTILAB</v>
      </c>
      <c r="ATJ180" t="str">
        <f ca="1"/>
        <v>MV02</v>
      </c>
      <c r="ATK180" t="str">
        <f ca="1"/>
        <v>MV03</v>
      </c>
      <c r="ATL180" t="str">
        <f ca="1"/>
        <v>MVI</v>
      </c>
      <c r="ATM180" t="str">
        <f ca="1"/>
        <v>MX4</v>
      </c>
      <c r="ATN180" t="str">
        <f ca="1"/>
        <v>MX6</v>
      </c>
      <c r="ATO180" t="str">
        <f ca="1"/>
        <v>NDP - 25 BAN</v>
      </c>
      <c r="ATP180" t="str">
        <f ca="1"/>
        <v>Numatic</v>
      </c>
      <c r="ATQ180" t="str">
        <f ca="1"/>
        <v>ODO200</v>
      </c>
      <c r="ATR180" t="str">
        <f ca="1"/>
        <v>OELD</v>
      </c>
      <c r="ATS180" t="str">
        <f ca="1"/>
        <v>OLCT</v>
      </c>
      <c r="ATT180" t="str">
        <f ca="1"/>
        <v>OPTI-FIT</v>
      </c>
      <c r="ATU180" t="str">
        <f ca="1"/>
        <v>OPTIMA PLUS</v>
      </c>
      <c r="ATV180" t="str">
        <f ca="1"/>
        <v>Outros</v>
      </c>
      <c r="ATW180" t="str">
        <f ca="1"/>
        <v>OWS</v>
      </c>
      <c r="ATX180" t="str">
        <f ca="1"/>
        <v>Painel</v>
      </c>
      <c r="ATY180" t="str">
        <f ca="1"/>
        <v>Painel de Controle</v>
      </c>
      <c r="ATZ180" t="str">
        <f ca="1"/>
        <v>Painel Solar</v>
      </c>
      <c r="AUA180" t="str">
        <f ca="1"/>
        <v>PANTHER</v>
      </c>
      <c r="AUB180" t="str">
        <f ca="1"/>
        <v>PCM</v>
      </c>
      <c r="AUC180" t="str">
        <f ca="1"/>
        <v>PDR1500</v>
      </c>
      <c r="AUD180" t="str">
        <f ca="1"/>
        <v>PH100</v>
      </c>
      <c r="AUE180" t="str">
        <f ca="1"/>
        <v>PHD6</v>
      </c>
      <c r="AUF180" t="str">
        <f ca="1"/>
        <v>PHOCHECK 1000</v>
      </c>
      <c r="AUG180" t="str">
        <f ca="1"/>
        <v>PHOCHECK 3000</v>
      </c>
      <c r="AUH180" t="str">
        <f ca="1"/>
        <v>Pro Plus</v>
      </c>
      <c r="AUI180" t="str">
        <f ca="1"/>
        <v>Pro Quattro</v>
      </c>
      <c r="AUJ180" t="str">
        <f ca="1"/>
        <v>PRO10</v>
      </c>
      <c r="AUK180" t="str">
        <f ca="1"/>
        <v>PRO1020</v>
      </c>
      <c r="AUL180" t="str">
        <f ca="1"/>
        <v>PRO1030</v>
      </c>
      <c r="AUM180" t="str">
        <f ca="1"/>
        <v>PRO20</v>
      </c>
      <c r="AUN180" t="str">
        <f ca="1"/>
        <v>PRO2030</v>
      </c>
      <c r="AUO180" t="str">
        <f ca="1"/>
        <v>PRO30</v>
      </c>
      <c r="AUP180" t="str">
        <f ca="1"/>
        <v>PRODO</v>
      </c>
      <c r="AUQ180" t="str">
        <f ca="1"/>
        <v>ProDss</v>
      </c>
      <c r="AUR180" t="str">
        <f ca="1"/>
        <v>PROSOLO</v>
      </c>
      <c r="AUS180" t="str">
        <f ca="1"/>
        <v>PROSWAP</v>
      </c>
      <c r="AUT180" t="str">
        <f ca="1"/>
        <v>PT100</v>
      </c>
      <c r="AUU180" t="str">
        <f ca="1"/>
        <v>QRAE 3</v>
      </c>
      <c r="AUV180" t="str">
        <f ca="1"/>
        <v>QRAE3</v>
      </c>
      <c r="AUW180" t="str">
        <f ca="1"/>
        <v>QUATTRO</v>
      </c>
      <c r="AUX180" t="str">
        <f ca="1"/>
        <v>Quimico</v>
      </c>
      <c r="AUY180" t="str">
        <f ca="1"/>
        <v>RAEGUARD</v>
      </c>
      <c r="AUZ180" t="str">
        <f ca="1"/>
        <v>Reagente</v>
      </c>
      <c r="AVA180" t="str">
        <f ca="1"/>
        <v>Reforma</v>
      </c>
      <c r="AVB180" t="str">
        <f ca="1"/>
        <v>REMOX</v>
      </c>
      <c r="AVC180" t="str">
        <f ca="1"/>
        <v>RIG RAT</v>
      </c>
      <c r="AVD180" t="str">
        <f ca="1"/>
        <v>RIKEN KEIKE</v>
      </c>
      <c r="AVE180" t="str">
        <f ca="1"/>
        <v>RS5</v>
      </c>
      <c r="AVF180" t="str">
        <f ca="1"/>
        <v>RS6</v>
      </c>
      <c r="AVG180" t="str">
        <f ca="1"/>
        <v>RS7</v>
      </c>
      <c r="AVH180" t="str">
        <f ca="1"/>
        <v>SAGE RIO</v>
      </c>
      <c r="AVI180" t="str">
        <f ca="1"/>
        <v>Sample Pro</v>
      </c>
      <c r="AVJ180" t="str">
        <f ca="1"/>
        <v>SAMPLEASE</v>
      </c>
      <c r="AVK180" t="str">
        <f ca="1"/>
        <v>SC</v>
      </c>
      <c r="AVL180" t="str">
        <f ca="1"/>
        <v>SCORPION</v>
      </c>
      <c r="AVM180" t="str">
        <f ca="1"/>
        <v>SEARCHLINE</v>
      </c>
      <c r="AVN180" t="str">
        <f ca="1"/>
        <v>SENSEPOINT</v>
      </c>
      <c r="AVO180" t="str">
        <f ca="1"/>
        <v>Sensor</v>
      </c>
      <c r="AVP180" t="str">
        <f ca="1"/>
        <v>SERIE BW</v>
      </c>
      <c r="AVQ180" t="str">
        <f ca="1"/>
        <v>SERIE6</v>
      </c>
      <c r="AVR180" t="str">
        <f ca="1"/>
        <v>SHAKETEST</v>
      </c>
      <c r="AVS180" t="str">
        <f ca="1"/>
        <v>SHARPEYE</v>
      </c>
      <c r="AVT180" t="str">
        <f ca="1"/>
        <v>Signature</v>
      </c>
      <c r="AVU180" t="str">
        <f ca="1"/>
        <v>Sistema</v>
      </c>
      <c r="AVV180" t="str">
        <f ca="1"/>
        <v>Skimmer</v>
      </c>
      <c r="AVW180" t="str">
        <f ca="1"/>
        <v>SKINNY DIPPER</v>
      </c>
      <c r="AVX180" t="str">
        <f ca="1"/>
        <v>SM.OIL</v>
      </c>
      <c r="AVY180" t="str">
        <f ca="1"/>
        <v>Software</v>
      </c>
      <c r="AVZ180" t="str">
        <f ca="1"/>
        <v>Solução</v>
      </c>
      <c r="AWA180" t="str">
        <f ca="1"/>
        <v>Sonda RTU</v>
      </c>
      <c r="AWB180" t="str">
        <f ca="1"/>
        <v>SOS-4-003</v>
      </c>
      <c r="AWC180" t="str">
        <f ca="1"/>
        <v>SPERIAN</v>
      </c>
      <c r="AWD180" t="str">
        <f ca="1"/>
        <v>SPM FLEX</v>
      </c>
      <c r="AWE180" t="str">
        <f ca="1"/>
        <v>T8000</v>
      </c>
      <c r="AWF180" t="str">
        <f ca="1"/>
        <v>TadLar Bag</v>
      </c>
      <c r="AWG180" t="str">
        <f ca="1"/>
        <v>TERMAL</v>
      </c>
      <c r="AWH180" t="str">
        <f ca="1"/>
        <v>Termovelocimétrico</v>
      </c>
      <c r="AWI180" t="str">
        <f ca="1"/>
        <v>TIGER</v>
      </c>
      <c r="AWJ180" t="str">
        <f ca="1"/>
        <v>TITAN</v>
      </c>
      <c r="AWK180" t="str">
        <f ca="1"/>
        <v>TITAN 2</v>
      </c>
      <c r="AWL180" t="str">
        <f ca="1"/>
        <v>TOP TRACK</v>
      </c>
      <c r="AWM180" t="str">
        <f ca="1"/>
        <v>TOUCHPOINT</v>
      </c>
      <c r="AWN180" t="str">
        <f ca="1"/>
        <v>Transdutor</v>
      </c>
      <c r="AWO180" t="str">
        <f ca="1"/>
        <v>Transmissor</v>
      </c>
      <c r="AWP180" t="str">
        <f ca="1"/>
        <v>Treinamento</v>
      </c>
      <c r="AWQ180" t="str">
        <f ca="1"/>
        <v>TruLab</v>
      </c>
      <c r="AWR180" t="str">
        <f ca="1"/>
        <v>TVA</v>
      </c>
      <c r="AWS180" t="str">
        <f ca="1"/>
        <v xml:space="preserve">TVA </v>
      </c>
      <c r="AWT180" t="str">
        <f ca="1"/>
        <v>TVA 1000B</v>
      </c>
      <c r="AWU180" t="str">
        <f ca="1"/>
        <v>TVA 2020</v>
      </c>
      <c r="AWV180" t="str">
        <f ca="1"/>
        <v>TVOC</v>
      </c>
      <c r="AWW180" t="str">
        <f ca="1"/>
        <v>TX1</v>
      </c>
      <c r="AWX180" t="str">
        <f ca="1"/>
        <v>UMR</v>
      </c>
      <c r="AWY180" t="str">
        <f ca="1"/>
        <v>UVEX</v>
      </c>
      <c r="AWZ180" t="str">
        <f ca="1"/>
        <v>Vapor pin/ Clean</v>
      </c>
      <c r="AXA180" t="str">
        <f ca="1"/>
        <v>WATER TAPE</v>
      </c>
      <c r="AXB180" t="str">
        <f ca="1"/>
        <v>WELLHEAD</v>
      </c>
      <c r="AXC180" t="str">
        <f ca="1"/>
        <v>WellTape</v>
      </c>
      <c r="AXD180" t="str">
        <f ca="1"/>
        <v>WX16</v>
      </c>
      <c r="AXE180" t="str">
        <f ca="1"/>
        <v>WX4</v>
      </c>
      <c r="AXF180" t="str">
        <f ca="1"/>
        <v>WX64</v>
      </c>
      <c r="AXG180" t="str">
        <f ca="1"/>
        <v>XCD</v>
      </c>
      <c r="AXH180" t="str">
        <f ca="1"/>
        <v>XCL</v>
      </c>
      <c r="AXI180" t="str">
        <f ca="1"/>
        <v>XNX</v>
      </c>
      <c r="AXJ180" t="str">
        <f ca="1"/>
        <v>XPIS</v>
      </c>
      <c r="AXK180" t="str">
        <f ca="1"/>
        <v>XPV</v>
      </c>
      <c r="AXL180" t="str">
        <f ca="1"/>
        <v>XRL</v>
      </c>
      <c r="AXM180" t="str">
        <f ca="1"/>
        <v>YSI30</v>
      </c>
      <c r="AXN180" t="str">
        <f ca="1"/>
        <v>YSI3100</v>
      </c>
      <c r="AXO180" t="str">
        <f ca="1"/>
        <v>YSI3200</v>
      </c>
      <c r="AXP180" t="str">
        <f ca="1"/>
        <v>YSI5000</v>
      </c>
      <c r="AXQ180" t="str">
        <f ca="1"/>
        <v>YSI5100</v>
      </c>
      <c r="AXR180" t="str">
        <f ca="1"/>
        <v>YSI55</v>
      </c>
      <c r="AXS180" t="str">
        <f ca="1"/>
        <v>YSI60</v>
      </c>
      <c r="AXT180" t="str">
        <f ca="1"/>
        <v>YSI85</v>
      </c>
      <c r="AXU180" t="str">
        <f ca="1"/>
        <v>ZAREBA</v>
      </c>
      <c r="BFV180" t="str" cm="1">
        <f t="array" aca="1" ref="BFV180:BGB180" ca="1">IFERROR(TRANSPOSE(_xlfn._xlws.SORT(_xlfn.UNIQUE(_xlfn._xlws.FILTER(cp_tipo_mercadoria,(($A180="")+(cp_linha=$A180))*(($B180="")+(cp_grupo=$B180))*(($C180="")+(cp_subgrupo=$C180))*(($E180="")+(cp_fabricante=$E180)))))),"")</f>
        <v>Acessório</v>
      </c>
      <c r="BFW180" t="str">
        <f ca="1"/>
        <v>Acessório/Reposição</v>
      </c>
      <c r="BFX180" t="str">
        <f ca="1"/>
        <v>Inativo</v>
      </c>
      <c r="BFY180" t="str">
        <f ca="1"/>
        <v>Insumo</v>
      </c>
      <c r="BFZ180" t="str">
        <f ca="1"/>
        <v>Produto</v>
      </c>
      <c r="BGA180" t="str">
        <f ca="1"/>
        <v>Reposição</v>
      </c>
      <c r="BGB180" t="str">
        <f ca="1"/>
        <v>Serviço</v>
      </c>
      <c r="BZB180" t="str" cm="1">
        <f t="array" aca="1" ref="BZB180:CBA180" ca="1">IFERROR(TRANSPOSE(_xlfn._xlws.SORT(_xlfn.UNIQUE(_xlfn._xlws.FILTER(cp_fabricante,(($A180="")+(cp_linha=$A180))*(($B180="")+(cp_grupo=$B180))*(($C180="")+(cp_subgrupo=$C180))*(($D180="")+(cp_tipo_mercadoria=$D180)))))),"")</f>
        <v>ABK</v>
      </c>
      <c r="BZC180" t="str">
        <f ca="1"/>
        <v>AGT</v>
      </c>
      <c r="BZD180" t="str">
        <f ca="1"/>
        <v>Air Liquide</v>
      </c>
      <c r="BZE180" t="str">
        <f ca="1"/>
        <v>AMBIENTAL</v>
      </c>
      <c r="BZF180" t="str">
        <f ca="1"/>
        <v>AMS</v>
      </c>
      <c r="BZG180" t="str">
        <f ca="1"/>
        <v>Campbell</v>
      </c>
      <c r="BZH180" t="str">
        <f ca="1"/>
        <v>CASELLA</v>
      </c>
      <c r="BZI180" t="str">
        <f ca="1"/>
        <v>CHP</v>
      </c>
      <c r="BZJ180" t="str">
        <f ca="1"/>
        <v>Clean</v>
      </c>
      <c r="BZK180" t="str">
        <f ca="1"/>
        <v>COPPI</v>
      </c>
      <c r="BZL180" t="str">
        <f ca="1"/>
        <v>Coregas</v>
      </c>
      <c r="BZM180" t="str">
        <f ca="1"/>
        <v>DFT</v>
      </c>
      <c r="BZN180" t="str">
        <f ca="1"/>
        <v>DPUNION</v>
      </c>
      <c r="BZO180" t="str">
        <f ca="1"/>
        <v>EDINBURG</v>
      </c>
      <c r="BZP180" t="str">
        <f ca="1"/>
        <v>EMEC</v>
      </c>
      <c r="BZQ180" t="str">
        <f ca="1"/>
        <v>EN NOVATIVE</v>
      </c>
      <c r="BZR180" t="str">
        <f ca="1"/>
        <v>environics</v>
      </c>
      <c r="BZS180" t="str">
        <f ca="1"/>
        <v>EON</v>
      </c>
      <c r="BZT180" t="str">
        <f ca="1"/>
        <v>ESS</v>
      </c>
      <c r="BZU180" t="str">
        <f ca="1"/>
        <v>Fabricante</v>
      </c>
      <c r="BZV180" t="str">
        <f ca="1"/>
        <v>Global Water</v>
      </c>
      <c r="BZW180" t="str">
        <f ca="1"/>
        <v>GRACO</v>
      </c>
      <c r="BZX180" t="str">
        <f ca="1"/>
        <v>HER</v>
      </c>
      <c r="BZY180" t="str">
        <f ca="1"/>
        <v>HISCO</v>
      </c>
      <c r="BZZ180" t="str">
        <f ca="1"/>
        <v>HON</v>
      </c>
      <c r="CAA180" t="str">
        <f ca="1"/>
        <v>Inativo</v>
      </c>
      <c r="CAB180" t="str">
        <f ca="1"/>
        <v>Industrial</v>
      </c>
      <c r="CAC180" t="str">
        <f ca="1"/>
        <v>ION</v>
      </c>
      <c r="CAD180" t="str">
        <f ca="1"/>
        <v>ISCO</v>
      </c>
      <c r="CAE180" t="str">
        <f ca="1"/>
        <v>JCT</v>
      </c>
      <c r="CAF180" t="str">
        <f ca="1"/>
        <v>LINDE</v>
      </c>
      <c r="CAG180" t="str">
        <f ca="1"/>
        <v>Luminutra</v>
      </c>
      <c r="CAH180" t="str">
        <f ca="1"/>
        <v>MJK</v>
      </c>
      <c r="CAI180" t="str">
        <f ca="1"/>
        <v>NIVELCO</v>
      </c>
      <c r="CAJ180" t="str">
        <f ca="1"/>
        <v>NOVALINX</v>
      </c>
      <c r="CAK180" t="str">
        <f ca="1"/>
        <v>Oceanalpha</v>
      </c>
      <c r="CAL180" t="str">
        <f ca="1"/>
        <v>QED</v>
      </c>
      <c r="CAM180" t="str">
        <f ca="1"/>
        <v>RADIONDETECTION</v>
      </c>
      <c r="CAN180" t="str">
        <f ca="1"/>
        <v>RDI</v>
      </c>
      <c r="CAO180" t="str">
        <f ca="1"/>
        <v>Regenesis</v>
      </c>
      <c r="CAP180" t="str">
        <f ca="1"/>
        <v>RIKA</v>
      </c>
      <c r="CAQ180" t="str">
        <f ca="1"/>
        <v>SF</v>
      </c>
      <c r="CAR180" t="str">
        <f ca="1"/>
        <v>SHANGHAI</v>
      </c>
      <c r="CAS180" t="str">
        <f ca="1"/>
        <v>SON</v>
      </c>
      <c r="CAT180" t="str">
        <f ca="1"/>
        <v>TDS</v>
      </c>
      <c r="CAU180" t="str">
        <f ca="1"/>
        <v>Thermo</v>
      </c>
      <c r="CAV180" t="str">
        <f ca="1"/>
        <v>Trace2o</v>
      </c>
      <c r="CAW180" t="str">
        <f ca="1"/>
        <v>VAPOR PIN</v>
      </c>
      <c r="CAX180" t="str">
        <f ca="1"/>
        <v>waterloo</v>
      </c>
      <c r="CAY180" t="str">
        <f ca="1"/>
        <v>White</v>
      </c>
      <c r="CAZ180" t="str">
        <f ca="1"/>
        <v>YSI</v>
      </c>
      <c r="CBA180">
        <f ca="1"/>
        <v>0</v>
      </c>
    </row>
    <row r="181" spans="30:624 1030:2081" x14ac:dyDescent="0.25">
      <c r="AD181" t="str" cm="1">
        <f t="array" aca="1" ref="AD181:AI181" ca="1">IFERROR(TRANSPOSE(_xlfn._xlws.SORT(_xlfn.UNIQUE(_xlfn._xlws.FILTER(cp_linha,(($B181="")+(cp_grupo=$B181))*(($C181="")+(cp_subgrupo=$C181))*(($D181="")+(cp_tipo_mercadoria=$D181))*(($E181="")+(cp_fabricante=$E181)))))),"")</f>
        <v>Detecção e Processos de Gases</v>
      </c>
      <c r="AE181" t="str">
        <f ca="1"/>
        <v>Diversos</v>
      </c>
      <c r="AF181" t="str">
        <f ca="1"/>
        <v>Inativo</v>
      </c>
      <c r="AG181" t="str">
        <f ca="1"/>
        <v>Locação</v>
      </c>
      <c r="AH181" t="str">
        <f ca="1"/>
        <v>Recursos Hídricos</v>
      </c>
      <c r="AI181" t="str">
        <f ca="1"/>
        <v>Remediação</v>
      </c>
      <c r="TJ181" t="str" cm="1">
        <f t="array" aca="1" ref="TJ181:WZ181" ca="1">IFERROR(TRANSPOSE(_xlfn._xlws.SORT(_xlfn.UNIQUE(_xlfn._xlws.FILTER(cp_grupo,(($A181="")+(cp_linha=$A181))*(($C181="")+(cp_subgrupo=$C181))*(($D181="")+(cp_tipo_mercadoria=$D181))*(($E181="")+(cp_fabricante=$E181)))))),"")</f>
        <v>Absorvedores</v>
      </c>
      <c r="TK181" t="str">
        <f ca="1"/>
        <v>Alimentação Eletrico</v>
      </c>
      <c r="TL181" t="str">
        <f ca="1"/>
        <v>Alimentação Solar</v>
      </c>
      <c r="TM181" t="str">
        <f ca="1"/>
        <v>Amostrador Diversos</v>
      </c>
      <c r="TN181" t="str">
        <f ca="1"/>
        <v>Amostrador Não Refrigerado Portátil</v>
      </c>
      <c r="TO181" t="str">
        <f ca="1"/>
        <v>Amostrador Refrigerado Fixo</v>
      </c>
      <c r="TP181" t="str">
        <f ca="1"/>
        <v>Amostrador Refrigerado Portátil</v>
      </c>
      <c r="TQ181" t="str">
        <f ca="1"/>
        <v>Amostragem Diversos</v>
      </c>
      <c r="TR181" t="str">
        <f ca="1"/>
        <v>Analisador Diversos</v>
      </c>
      <c r="TS181" t="str">
        <f ca="1"/>
        <v>Analisador Fixo</v>
      </c>
      <c r="TT181" t="str">
        <f ca="1"/>
        <v xml:space="preserve">Analisador Fixo </v>
      </c>
      <c r="TU181" t="str">
        <f ca="1"/>
        <v>Analisador Microbiologico</v>
      </c>
      <c r="TV181" t="str">
        <f ca="1"/>
        <v>Analisador Portátil</v>
      </c>
      <c r="TW181" t="str">
        <f ca="1"/>
        <v xml:space="preserve">Analisador Portátil </v>
      </c>
      <c r="TX181" t="str">
        <f ca="1"/>
        <v>Analisador Portátil Locação</v>
      </c>
      <c r="TY181" t="str">
        <f ca="1"/>
        <v>Aterramento Diversos</v>
      </c>
      <c r="TZ181" t="str">
        <f ca="1"/>
        <v>Bomba de Amostragem Fixa</v>
      </c>
      <c r="UA181" t="str">
        <f ca="1"/>
        <v>BOMBA DE AMOSTRAGEM Fixo</v>
      </c>
      <c r="UB181" t="str">
        <f ca="1"/>
        <v>Bomba de Amostragem Portátil</v>
      </c>
      <c r="UC181" t="str">
        <f ca="1"/>
        <v>Bombeamento Fixo</v>
      </c>
      <c r="UD181" t="str">
        <f ca="1"/>
        <v>Cabeçote/Válvula Extração Metano</v>
      </c>
      <c r="UE181" t="str">
        <f ca="1"/>
        <v>Caixa Separadora Fixo</v>
      </c>
      <c r="UF181" t="str">
        <f ca="1"/>
        <v>Calibração Diversos</v>
      </c>
      <c r="UG181" t="str">
        <f ca="1"/>
        <v>Cinto de Segurança</v>
      </c>
      <c r="UH181" t="str">
        <f ca="1"/>
        <v xml:space="preserve">Cinto de Segurança </v>
      </c>
      <c r="UI181" t="str">
        <f ca="1"/>
        <v>Colorimetro Portátil</v>
      </c>
      <c r="UJ181" t="str">
        <f ca="1"/>
        <v>Conjunto Autônomo</v>
      </c>
      <c r="UK181" t="str">
        <f ca="1"/>
        <v>Cromatógrafo Portátil</v>
      </c>
      <c r="UL181" t="str">
        <f ca="1"/>
        <v>Detector de Incendio Fixo</v>
      </c>
      <c r="UM181" t="str">
        <f ca="1"/>
        <v>Detector Diversos</v>
      </c>
      <c r="UN181" t="str">
        <f ca="1"/>
        <v>Detector Fixo</v>
      </c>
      <c r="UO181" t="str">
        <f ca="1"/>
        <v>Detector Portátil</v>
      </c>
      <c r="UP181" t="str">
        <f ca="1"/>
        <v>Diversos Diversos</v>
      </c>
      <c r="UQ181" t="str">
        <f ca="1"/>
        <v>Dosímetro de ruído</v>
      </c>
      <c r="UR181" t="str">
        <f ca="1"/>
        <v>Elevador de Liquidos Fixo</v>
      </c>
      <c r="US181" t="str">
        <f ca="1"/>
        <v>Extração Diversos</v>
      </c>
      <c r="UT181" t="str">
        <f ca="1"/>
        <v>Filtração Diversos</v>
      </c>
      <c r="UU181" t="str">
        <f ca="1"/>
        <v>Fotometro Portátil</v>
      </c>
      <c r="UV181" t="str">
        <f ca="1"/>
        <v>Guincho</v>
      </c>
      <c r="UW181" t="str">
        <f ca="1"/>
        <v>Impactador de Cascata</v>
      </c>
      <c r="UX181" t="str">
        <f ca="1"/>
        <v>Inativo Inativo</v>
      </c>
      <c r="UY181" t="str">
        <f ca="1"/>
        <v>Locação Diversos</v>
      </c>
      <c r="UZ181" t="str">
        <f ca="1"/>
        <v>Medidor de Material Particulado Fixo</v>
      </c>
      <c r="VA181" t="str">
        <f ca="1"/>
        <v>Medidor de Material Particulado Portátil</v>
      </c>
      <c r="VB181" t="str">
        <f ca="1"/>
        <v>Medidor de Nível de Pressão Sonora</v>
      </c>
      <c r="VC181" t="str">
        <f ca="1"/>
        <v>Medidor de Nivel Diversos</v>
      </c>
      <c r="VD181" t="str">
        <f ca="1"/>
        <v>Medidor de Nivel Fixo</v>
      </c>
      <c r="VE181" t="str">
        <f ca="1"/>
        <v>Medidor de Nivel Portátil</v>
      </c>
      <c r="VF181" t="str">
        <f ca="1"/>
        <v>Medidor de Vazão Argonaut SL</v>
      </c>
      <c r="VG181" t="str">
        <f ca="1"/>
        <v>Medidor de Vazão Fixo</v>
      </c>
      <c r="VH181" t="str">
        <f ca="1"/>
        <v>Medidor de Vazão FlowTracker</v>
      </c>
      <c r="VI181" t="str">
        <f ca="1"/>
        <v>Medidor de Vazão Portátil</v>
      </c>
      <c r="VJ181" t="str">
        <f ca="1"/>
        <v>Medidor de Vazão RS5</v>
      </c>
      <c r="VK181" t="str">
        <f ca="1"/>
        <v>Medidor de Vazão RS6</v>
      </c>
      <c r="VL181" t="str">
        <f ca="1"/>
        <v>Medidor de Vazão RS7</v>
      </c>
      <c r="VM181" t="str">
        <f ca="1"/>
        <v>Medidor de Vazão RS-M10</v>
      </c>
      <c r="VN181" t="str">
        <f ca="1"/>
        <v>Medidor de Vazão RS-M11</v>
      </c>
      <c r="VO181" t="str">
        <f ca="1"/>
        <v>Medidor de Vazão RS-M9</v>
      </c>
      <c r="VP181" t="str">
        <f ca="1"/>
        <v>Medidor de Vazão RS-S5</v>
      </c>
      <c r="VQ181" t="str">
        <f ca="1"/>
        <v>Medidor de Vibração Portátil</v>
      </c>
      <c r="VR181" t="str">
        <f ca="1"/>
        <v>Meteorologia Fixo</v>
      </c>
      <c r="VS181" t="str">
        <f ca="1"/>
        <v>MODFLOW Diversos</v>
      </c>
      <c r="VT181" t="str">
        <f ca="1"/>
        <v>Monitor de Material Particulado</v>
      </c>
      <c r="VU181" t="str">
        <f ca="1"/>
        <v>Monitor de Material Particulado Portátil</v>
      </c>
      <c r="VV181" t="str">
        <f ca="1"/>
        <v>Monitoramento Fixo</v>
      </c>
      <c r="VW181" t="str">
        <f ca="1"/>
        <v>Mosquetão</v>
      </c>
      <c r="VX181" t="str">
        <f ca="1"/>
        <v>Óculos de Proteção</v>
      </c>
      <c r="VY181" t="str">
        <f ca="1"/>
        <v>Outros Diversos</v>
      </c>
      <c r="VZ181" t="str">
        <f ca="1"/>
        <v>Painel controlador Diversos</v>
      </c>
      <c r="WA181" t="str">
        <f ca="1"/>
        <v>Painel controlador Fixo</v>
      </c>
      <c r="WB181" t="str">
        <f ca="1"/>
        <v>Painel controlador Portátil</v>
      </c>
      <c r="WC181" t="str">
        <f ca="1"/>
        <v>Respirador Facial</v>
      </c>
      <c r="WD181" t="str">
        <f ca="1"/>
        <v>Separador de Agua/ Oleo Fixo</v>
      </c>
      <c r="WE181" t="str">
        <f ca="1"/>
        <v>Sistema de Monitoramento de Material Particulado</v>
      </c>
      <c r="WF181" t="str">
        <f ca="1"/>
        <v>Sonda Portátil</v>
      </c>
      <c r="WG181" t="str">
        <f ca="1"/>
        <v xml:space="preserve">Sonda Portátil </v>
      </c>
      <c r="WH181" t="str">
        <f ca="1"/>
        <v>Sonda Serie 6</v>
      </c>
      <c r="WI181" t="str">
        <f ca="1"/>
        <v>Sonda Serie EcoSense</v>
      </c>
      <c r="WJ181" t="str">
        <f ca="1"/>
        <v>Sonda Serie EXO</v>
      </c>
      <c r="WK181" t="str">
        <f ca="1"/>
        <v>Sonda Serie IQ SensorNet</v>
      </c>
      <c r="WL181" t="str">
        <f ca="1"/>
        <v>Sonda Serie Lab &amp; Field</v>
      </c>
      <c r="WM181" t="str">
        <f ca="1"/>
        <v>Sonda Serie MultiLab</v>
      </c>
      <c r="WN181" t="str">
        <f ca="1"/>
        <v>Sonda Serie ODO-RTU</v>
      </c>
      <c r="WO181" t="str">
        <f ca="1"/>
        <v>Sonda Serie Pro</v>
      </c>
      <c r="WP181" t="str">
        <f ca="1"/>
        <v>Sonda Serie ProDigital</v>
      </c>
      <c r="WQ181" t="str">
        <f ca="1"/>
        <v>Sonda Serie TruLab</v>
      </c>
      <c r="WR181" t="str">
        <f ca="1"/>
        <v>Talabarte</v>
      </c>
      <c r="WS181" t="str">
        <f ca="1"/>
        <v>Telemetria Fixo</v>
      </c>
      <c r="WT181" t="str">
        <f ca="1"/>
        <v>TERMAL Fixo</v>
      </c>
      <c r="WU181" t="str">
        <f ca="1"/>
        <v>Transmissão Fixo</v>
      </c>
      <c r="WV181" t="str">
        <f ca="1"/>
        <v>Tratamento Diversos</v>
      </c>
      <c r="WW181" t="str">
        <f ca="1"/>
        <v>Tratamento Fixo</v>
      </c>
      <c r="WX181" t="str">
        <f ca="1"/>
        <v>Travaqueda</v>
      </c>
      <c r="WY181" t="str">
        <f ca="1"/>
        <v>Tripe</v>
      </c>
      <c r="WZ181" t="str">
        <f ca="1"/>
        <v>UMR Fixo</v>
      </c>
      <c r="AMP181" cm="1">
        <f t="array" aca="1" ref="AMP181:AXU181" ca="1">IFERROR(TRANSPOSE(_xlfn._xlws.SORT(_xlfn.UNIQUE(_xlfn._xlws.FILTER(cp_subgrupo,(($A181="")+(cp_linha=$A181))*(($B181="")+(cp_grupo=$B181))*(($D181="")+(cp_tipo_mercadoria=$D181))*(($E181="")+(cp_fabricante=$E181)))))),"")</f>
        <v>550</v>
      </c>
      <c r="AMQ181">
        <f ca="1"/>
        <v>556</v>
      </c>
      <c r="AMR181">
        <f ca="1"/>
        <v>6600</v>
      </c>
      <c r="AMS181">
        <f ca="1"/>
        <v>9500</v>
      </c>
      <c r="AMT181">
        <f ca="1"/>
        <v>9800</v>
      </c>
      <c r="AMU181" t="str">
        <f ca="1"/>
        <v>3017M</v>
      </c>
      <c r="AMV181" t="str">
        <f ca="1"/>
        <v>301-ADI</v>
      </c>
      <c r="AMW181" t="str">
        <f ca="1"/>
        <v>301C</v>
      </c>
      <c r="AMX181" t="str">
        <f ca="1"/>
        <v>301-R8</v>
      </c>
      <c r="AMY181" t="str">
        <f ca="1"/>
        <v>4000 series Isco</v>
      </c>
      <c r="AMZ181" t="str">
        <f ca="1"/>
        <v xml:space="preserve">Absorvedores </v>
      </c>
      <c r="ANA181" t="str">
        <f ca="1"/>
        <v>Acessório</v>
      </c>
      <c r="ANB181" t="str">
        <f ca="1"/>
        <v>ADCP</v>
      </c>
      <c r="ANC181" t="str">
        <f ca="1"/>
        <v>ADP</v>
      </c>
      <c r="AND181" t="str">
        <f ca="1"/>
        <v>ADR 1500</v>
      </c>
      <c r="ANE181" t="str">
        <f ca="1"/>
        <v>AIR AWARE</v>
      </c>
      <c r="ANF181" t="str">
        <f ca="1"/>
        <v>Air Striper</v>
      </c>
      <c r="ANG181" t="str">
        <f ca="1"/>
        <v>AIRSCAN</v>
      </c>
      <c r="ANH181" t="str">
        <f ca="1"/>
        <v>Amostrador</v>
      </c>
      <c r="ANI181" t="str">
        <f ca="1"/>
        <v>Anel</v>
      </c>
      <c r="ANJ181" t="str">
        <f ca="1"/>
        <v>APEX 2</v>
      </c>
      <c r="ANK181" t="str">
        <f ca="1"/>
        <v>Argonaut</v>
      </c>
      <c r="ANL181" t="str">
        <f ca="1"/>
        <v>Auto Pump</v>
      </c>
      <c r="ANM181" t="str">
        <f ca="1"/>
        <v>BADGE PLUS</v>
      </c>
      <c r="ANN181" t="str">
        <f ca="1"/>
        <v>Biogas</v>
      </c>
      <c r="ANO181" t="str">
        <f ca="1"/>
        <v>BIOGAS 300</v>
      </c>
      <c r="ANP181" t="str">
        <f ca="1"/>
        <v>BIOGAS 3000</v>
      </c>
      <c r="ANQ181" t="str">
        <f ca="1"/>
        <v>BIOGAS 5000</v>
      </c>
      <c r="ANR181" t="str">
        <f ca="1"/>
        <v>BM25</v>
      </c>
      <c r="ANS181" t="str">
        <f ca="1"/>
        <v>Bomba</v>
      </c>
      <c r="ANT181" t="str">
        <f ca="1"/>
        <v>BW</v>
      </c>
      <c r="ANU181" t="str">
        <f ca="1"/>
        <v xml:space="preserve">BW </v>
      </c>
      <c r="ANV181" t="str">
        <f ca="1"/>
        <v>BW CLIP</v>
      </c>
      <c r="ANW181" t="str">
        <f ca="1"/>
        <v>BW FLEX</v>
      </c>
      <c r="ANX181" t="str">
        <f ca="1"/>
        <v>BW ICON</v>
      </c>
      <c r="ANY181" t="str">
        <f ca="1"/>
        <v>BW SOLO</v>
      </c>
      <c r="ANZ181" t="str">
        <f ca="1"/>
        <v>BW ULTRA</v>
      </c>
      <c r="AOA181" t="str">
        <f ca="1"/>
        <v>C100</v>
      </c>
      <c r="AOB181" t="str">
        <f ca="1"/>
        <v>Cabo</v>
      </c>
      <c r="AOC181" t="str">
        <f ca="1"/>
        <v>Calibração</v>
      </c>
      <c r="AOD181" t="str">
        <f ca="1"/>
        <v>Castaway</v>
      </c>
      <c r="AOE181" t="str">
        <f ca="1"/>
        <v>CEL-24X</v>
      </c>
      <c r="AOF181" t="str">
        <f ca="1"/>
        <v>CEL-35X</v>
      </c>
      <c r="AOG181" t="str">
        <f ca="1"/>
        <v>CEL-62X</v>
      </c>
      <c r="AOH181" t="str">
        <f ca="1"/>
        <v>CEL-63X</v>
      </c>
      <c r="AOI181" t="str">
        <f ca="1"/>
        <v>Certificado</v>
      </c>
      <c r="AOJ181" t="str">
        <f ca="1"/>
        <v>CEX300</v>
      </c>
      <c r="AOK181" t="str">
        <f ca="1"/>
        <v>Chempro</v>
      </c>
      <c r="AOL181" t="str">
        <f ca="1"/>
        <v>Cilindro</v>
      </c>
      <c r="AOM181" t="str">
        <f ca="1"/>
        <v xml:space="preserve">Cinto de Segurança </v>
      </c>
      <c r="AON181" t="str">
        <f ca="1"/>
        <v>Clean Cell Pro</v>
      </c>
      <c r="AOO181" t="str">
        <f ca="1"/>
        <v>CLEANVIEWERGAS</v>
      </c>
      <c r="AOP181" t="str">
        <f ca="1"/>
        <v>CM4</v>
      </c>
      <c r="AOQ181" t="str">
        <f ca="1"/>
        <v>CONDUCTIVITY PLUS</v>
      </c>
      <c r="AOR181" t="str">
        <f ca="1"/>
        <v>CONTADOR DE CICLOS</v>
      </c>
      <c r="AOS181" t="str">
        <f ca="1"/>
        <v>Controlador</v>
      </c>
      <c r="AOT181" t="str">
        <f ca="1"/>
        <v>CTX 300</v>
      </c>
      <c r="AOU181" t="str">
        <f ca="1"/>
        <v>CUB</v>
      </c>
      <c r="AOV181" t="str">
        <f ca="1"/>
        <v>DataLogger</v>
      </c>
      <c r="AOW181" t="str">
        <f ca="1"/>
        <v>DATARAM 4</v>
      </c>
      <c r="AOX181" t="str">
        <f ca="1"/>
        <v>DBADGE 2</v>
      </c>
      <c r="AOY181" t="str">
        <f ca="1"/>
        <v>DBO</v>
      </c>
      <c r="AOZ181" t="str">
        <f ca="1"/>
        <v>DIPPER TOUGH</v>
      </c>
      <c r="APA181" t="str">
        <f ca="1"/>
        <v>DIPPERLOG</v>
      </c>
      <c r="APB181" t="str">
        <f ca="1"/>
        <v>DIPPER-T</v>
      </c>
      <c r="APC181" t="str">
        <f ca="1"/>
        <v>Display</v>
      </c>
      <c r="APD181" t="str">
        <f ca="1"/>
        <v>Diversos</v>
      </c>
      <c r="APE181" t="str">
        <f ca="1"/>
        <v>DO200</v>
      </c>
      <c r="APF181" t="str">
        <f ca="1"/>
        <v>DURATRACKER</v>
      </c>
      <c r="APG181" t="str">
        <f ca="1"/>
        <v>E3 POINT</v>
      </c>
      <c r="APH181" t="str">
        <f ca="1"/>
        <v>EAGLE</v>
      </c>
      <c r="API181" t="str">
        <f ca="1"/>
        <v>EC300</v>
      </c>
      <c r="APJ181" t="str">
        <f ca="1"/>
        <v>EC30A</v>
      </c>
      <c r="APK181" t="str">
        <f ca="1"/>
        <v>Embarcação</v>
      </c>
      <c r="APL181" t="str">
        <f ca="1"/>
        <v>EmeClean</v>
      </c>
      <c r="APM181" t="str">
        <f ca="1"/>
        <v>Estação</v>
      </c>
      <c r="APN181" t="str">
        <f ca="1"/>
        <v>Estrutura</v>
      </c>
      <c r="APO181" t="str">
        <f ca="1"/>
        <v>EXO</v>
      </c>
      <c r="APP181" t="str">
        <f ca="1"/>
        <v>EXO (Completa)</v>
      </c>
      <c r="APQ181" t="str">
        <f ca="1"/>
        <v>EXTREME</v>
      </c>
      <c r="APR181" t="str">
        <f ca="1"/>
        <v>FALCO</v>
      </c>
      <c r="APS181" t="str">
        <f ca="1"/>
        <v>FAU</v>
      </c>
      <c r="APT181" t="str">
        <f ca="1"/>
        <v>Ferramental</v>
      </c>
      <c r="APU181" t="str">
        <f ca="1"/>
        <v>Filtro</v>
      </c>
      <c r="APV181" t="str">
        <f ca="1"/>
        <v>FIREPRO</v>
      </c>
      <c r="APW181" t="str">
        <f ca="1"/>
        <v>FlowTracker</v>
      </c>
      <c r="APX181" t="str">
        <f ca="1"/>
        <v>FROG</v>
      </c>
      <c r="APY181" t="str">
        <f ca="1"/>
        <v>FS20X</v>
      </c>
      <c r="APZ181" t="str">
        <f ca="1"/>
        <v>FS-20X</v>
      </c>
      <c r="AQA181" t="str">
        <f ca="1"/>
        <v>FS24X</v>
      </c>
      <c r="AQB181" t="str">
        <f ca="1"/>
        <v>FSL100</v>
      </c>
      <c r="AQC181" t="str">
        <f ca="1"/>
        <v>FSX</v>
      </c>
      <c r="AQD181" t="str">
        <f ca="1"/>
        <v>G100</v>
      </c>
      <c r="AQE181" t="str">
        <f ca="1"/>
        <v>G110</v>
      </c>
      <c r="AQF181" t="str">
        <f ca="1"/>
        <v>G200</v>
      </c>
      <c r="AQG181" t="str">
        <f ca="1"/>
        <v>GA 3000</v>
      </c>
      <c r="AQH181" t="str">
        <f ca="1"/>
        <v>GA 5000</v>
      </c>
      <c r="AQI181" t="str">
        <f ca="1"/>
        <v>GASCARD</v>
      </c>
      <c r="AQJ181" t="str">
        <f ca="1"/>
        <v>GASCEHCK G</v>
      </c>
      <c r="AQK181" t="str">
        <f ca="1"/>
        <v>Gascheck</v>
      </c>
      <c r="AQL181" t="str">
        <f ca="1"/>
        <v>GASCHECK 3000</v>
      </c>
      <c r="AQM181" t="str">
        <f ca="1"/>
        <v>GASCHECK 5000</v>
      </c>
      <c r="AQN181" t="str">
        <f ca="1"/>
        <v>GASCHECK 6000</v>
      </c>
      <c r="AQO181" t="str">
        <f ca="1"/>
        <v>GASCHECK G</v>
      </c>
      <c r="AQP181" t="str">
        <f ca="1"/>
        <v>GASCHECK P1</v>
      </c>
      <c r="AQQ181" t="str">
        <f ca="1"/>
        <v>GASPOINT</v>
      </c>
      <c r="AQR181" t="str">
        <f ca="1"/>
        <v>GATEWAY</v>
      </c>
      <c r="AQS181" t="str">
        <f ca="1"/>
        <v>GEM</v>
      </c>
      <c r="AQT181" t="str">
        <f ca="1"/>
        <v>GEM 2000</v>
      </c>
      <c r="AQU181" t="str">
        <f ca="1"/>
        <v>GEM 5000</v>
      </c>
      <c r="AQV181" t="str">
        <f ca="1"/>
        <v>GEM/GA/BIOGAS 5000</v>
      </c>
      <c r="AQW181" t="str">
        <f ca="1"/>
        <v>GeneCount</v>
      </c>
      <c r="AQX181" t="str">
        <f ca="1"/>
        <v>GENIE</v>
      </c>
      <c r="AQY181" t="str">
        <f ca="1"/>
        <v>Guardian</v>
      </c>
      <c r="AQZ181" t="str">
        <f ca="1"/>
        <v>GUARDIAN 2</v>
      </c>
      <c r="ARA181" t="str">
        <f ca="1"/>
        <v>H.OIL</v>
      </c>
      <c r="ARB181" t="str">
        <f ca="1"/>
        <v>HA20</v>
      </c>
      <c r="ARC181" t="str">
        <f ca="1"/>
        <v>HA40</v>
      </c>
      <c r="ARD181" t="str">
        <f ca="1"/>
        <v>HA-71</v>
      </c>
      <c r="ARE181" t="str">
        <f ca="1"/>
        <v>HA-72</v>
      </c>
      <c r="ARF181" t="str">
        <f ca="1"/>
        <v>HAVEX</v>
      </c>
      <c r="ARG181" t="str">
        <f ca="1"/>
        <v>HON</v>
      </c>
      <c r="ARH181" t="str">
        <f ca="1"/>
        <v>HON TITAN</v>
      </c>
      <c r="ARI181" t="str">
        <f ca="1"/>
        <v>Hora Técnica</v>
      </c>
      <c r="ARJ181" t="str">
        <f ca="1"/>
        <v>IAQ POINT 2</v>
      </c>
      <c r="ARK181" t="str">
        <f ca="1"/>
        <v>IMPACT PRO</v>
      </c>
      <c r="ARL181" t="str">
        <f ca="1"/>
        <v>Inativo</v>
      </c>
      <c r="ARM181" t="str">
        <f ca="1"/>
        <v>INNOVA</v>
      </c>
      <c r="ARN181" t="str">
        <f ca="1"/>
        <v>Instalação</v>
      </c>
      <c r="ARO181" t="str">
        <f ca="1"/>
        <v>INTELLIDOX</v>
      </c>
      <c r="ARP181" t="str">
        <f ca="1"/>
        <v>IQ PIPE</v>
      </c>
      <c r="ARQ181" t="str">
        <f ca="1"/>
        <v>IQ PLUS</v>
      </c>
      <c r="ARR181" t="str">
        <f ca="1"/>
        <v>IQ Standard</v>
      </c>
      <c r="ARS181" t="str">
        <f ca="1"/>
        <v>ITRANS</v>
      </c>
      <c r="ART181" t="str">
        <f ca="1"/>
        <v>JES-301</v>
      </c>
      <c r="ARU181" t="str">
        <f ca="1"/>
        <v>JFID</v>
      </c>
      <c r="ARV181" t="str">
        <f ca="1"/>
        <v>JH3E</v>
      </c>
      <c r="ARW181" t="str">
        <f ca="1"/>
        <v>JSP-87</v>
      </c>
      <c r="ARX181" t="str">
        <f ca="1"/>
        <v>JSP-89</v>
      </c>
      <c r="ARY181" t="str">
        <f ca="1"/>
        <v>L360</v>
      </c>
      <c r="ARZ181" t="str">
        <f ca="1"/>
        <v>LEAKCHECK P1</v>
      </c>
      <c r="ASA181" t="str">
        <f ca="1"/>
        <v>LEAKMATE</v>
      </c>
      <c r="ASB181" t="str">
        <f ca="1"/>
        <v>Locação</v>
      </c>
      <c r="ASC181" t="str">
        <f ca="1"/>
        <v>Luminometro</v>
      </c>
      <c r="ASD181" t="str">
        <f ca="1"/>
        <v>M10</v>
      </c>
      <c r="ASE181" t="str">
        <f ca="1"/>
        <v>M11</v>
      </c>
      <c r="ASF181" t="str">
        <f ca="1"/>
        <v>M9</v>
      </c>
      <c r="ASG181" t="str">
        <f ca="1"/>
        <v>MAGFLUX</v>
      </c>
      <c r="ASH181" t="str">
        <f ca="1"/>
        <v>Maleta</v>
      </c>
      <c r="ASI181" t="str">
        <f ca="1"/>
        <v>MANHANDLER</v>
      </c>
      <c r="ASJ181" t="str">
        <f ca="1"/>
        <v>MANNING</v>
      </c>
      <c r="ASK181" t="str">
        <f ca="1"/>
        <v>Manta</v>
      </c>
      <c r="ASL181" t="str">
        <f ca="1"/>
        <v>Manta OWS</v>
      </c>
      <c r="ASM181" t="str">
        <f ca="1"/>
        <v>MARPLE</v>
      </c>
      <c r="ASN181" t="str">
        <f ca="1"/>
        <v>MAX XT</v>
      </c>
      <c r="ASO181" t="str">
        <f ca="1"/>
        <v>Metalyser</v>
      </c>
      <c r="ASP181" t="str">
        <f ca="1"/>
        <v>METREX</v>
      </c>
      <c r="ASQ181" t="str">
        <f ca="1"/>
        <v>MGD</v>
      </c>
      <c r="ASR181" t="str">
        <f ca="1"/>
        <v>MICRO 5</v>
      </c>
      <c r="ASS181" t="str">
        <f ca="1"/>
        <v>MicroADV</v>
      </c>
      <c r="AST181" t="str">
        <f ca="1"/>
        <v>MICROCLIP</v>
      </c>
      <c r="ASU181" t="str">
        <f ca="1"/>
        <v>MICRODOCK</v>
      </c>
      <c r="ASV181" t="str">
        <f ca="1"/>
        <v>MICRODUST</v>
      </c>
      <c r="ASW181" t="str">
        <f ca="1"/>
        <v>MIDAS</v>
      </c>
      <c r="ASX181" t="str">
        <f ca="1"/>
        <v>MILLER</v>
      </c>
      <c r="ASY181" t="str">
        <f ca="1"/>
        <v>MIRAN</v>
      </c>
      <c r="ASZ181" t="str">
        <f ca="1"/>
        <v>MKII</v>
      </c>
      <c r="ATA181" t="str">
        <f ca="1"/>
        <v>Moden</v>
      </c>
      <c r="ATB181" t="str">
        <f ca="1"/>
        <v>Mosquetão</v>
      </c>
      <c r="ATC181" t="str">
        <f ca="1"/>
        <v>MP10</v>
      </c>
      <c r="ATD181" t="str">
        <f ca="1"/>
        <v>MP15</v>
      </c>
      <c r="ATE181" t="str">
        <f ca="1"/>
        <v>MP20</v>
      </c>
      <c r="ATF181" t="str">
        <f ca="1"/>
        <v>MP30</v>
      </c>
      <c r="ATG181" t="str">
        <f ca="1"/>
        <v>MP50</v>
      </c>
      <c r="ATH181" t="str">
        <f ca="1"/>
        <v>MPD</v>
      </c>
      <c r="ATI181" t="str">
        <f ca="1"/>
        <v>MULTILAB</v>
      </c>
      <c r="ATJ181" t="str">
        <f ca="1"/>
        <v>MV02</v>
      </c>
      <c r="ATK181" t="str">
        <f ca="1"/>
        <v>MV03</v>
      </c>
      <c r="ATL181" t="str">
        <f ca="1"/>
        <v>MVI</v>
      </c>
      <c r="ATM181" t="str">
        <f ca="1"/>
        <v>MX4</v>
      </c>
      <c r="ATN181" t="str">
        <f ca="1"/>
        <v>MX6</v>
      </c>
      <c r="ATO181" t="str">
        <f ca="1"/>
        <v>NDP - 25 BAN</v>
      </c>
      <c r="ATP181" t="str">
        <f ca="1"/>
        <v>Numatic</v>
      </c>
      <c r="ATQ181" t="str">
        <f ca="1"/>
        <v>ODO200</v>
      </c>
      <c r="ATR181" t="str">
        <f ca="1"/>
        <v>OELD</v>
      </c>
      <c r="ATS181" t="str">
        <f ca="1"/>
        <v>OLCT</v>
      </c>
      <c r="ATT181" t="str">
        <f ca="1"/>
        <v>OPTI-FIT</v>
      </c>
      <c r="ATU181" t="str">
        <f ca="1"/>
        <v>OPTIMA PLUS</v>
      </c>
      <c r="ATV181" t="str">
        <f ca="1"/>
        <v>Outros</v>
      </c>
      <c r="ATW181" t="str">
        <f ca="1"/>
        <v>OWS</v>
      </c>
      <c r="ATX181" t="str">
        <f ca="1"/>
        <v>Painel</v>
      </c>
      <c r="ATY181" t="str">
        <f ca="1"/>
        <v>Painel de Controle</v>
      </c>
      <c r="ATZ181" t="str">
        <f ca="1"/>
        <v>Painel Solar</v>
      </c>
      <c r="AUA181" t="str">
        <f ca="1"/>
        <v>PANTHER</v>
      </c>
      <c r="AUB181" t="str">
        <f ca="1"/>
        <v>PCM</v>
      </c>
      <c r="AUC181" t="str">
        <f ca="1"/>
        <v>PDR1500</v>
      </c>
      <c r="AUD181" t="str">
        <f ca="1"/>
        <v>PH100</v>
      </c>
      <c r="AUE181" t="str">
        <f ca="1"/>
        <v>PHD6</v>
      </c>
      <c r="AUF181" t="str">
        <f ca="1"/>
        <v>PHOCHECK 1000</v>
      </c>
      <c r="AUG181" t="str">
        <f ca="1"/>
        <v>PHOCHECK 3000</v>
      </c>
      <c r="AUH181" t="str">
        <f ca="1"/>
        <v>Pro Plus</v>
      </c>
      <c r="AUI181" t="str">
        <f ca="1"/>
        <v>Pro Quattro</v>
      </c>
      <c r="AUJ181" t="str">
        <f ca="1"/>
        <v>PRO10</v>
      </c>
      <c r="AUK181" t="str">
        <f ca="1"/>
        <v>PRO1020</v>
      </c>
      <c r="AUL181" t="str">
        <f ca="1"/>
        <v>PRO1030</v>
      </c>
      <c r="AUM181" t="str">
        <f ca="1"/>
        <v>PRO20</v>
      </c>
      <c r="AUN181" t="str">
        <f ca="1"/>
        <v>PRO2030</v>
      </c>
      <c r="AUO181" t="str">
        <f ca="1"/>
        <v>PRO30</v>
      </c>
      <c r="AUP181" t="str">
        <f ca="1"/>
        <v>PRODO</v>
      </c>
      <c r="AUQ181" t="str">
        <f ca="1"/>
        <v>ProDss</v>
      </c>
      <c r="AUR181" t="str">
        <f ca="1"/>
        <v>PROSOLO</v>
      </c>
      <c r="AUS181" t="str">
        <f ca="1"/>
        <v>PROSWAP</v>
      </c>
      <c r="AUT181" t="str">
        <f ca="1"/>
        <v>PT100</v>
      </c>
      <c r="AUU181" t="str">
        <f ca="1"/>
        <v>QRAE 3</v>
      </c>
      <c r="AUV181" t="str">
        <f ca="1"/>
        <v>QRAE3</v>
      </c>
      <c r="AUW181" t="str">
        <f ca="1"/>
        <v>QUATTRO</v>
      </c>
      <c r="AUX181" t="str">
        <f ca="1"/>
        <v>Quimico</v>
      </c>
      <c r="AUY181" t="str">
        <f ca="1"/>
        <v>RAEGUARD</v>
      </c>
      <c r="AUZ181" t="str">
        <f ca="1"/>
        <v>Reagente</v>
      </c>
      <c r="AVA181" t="str">
        <f ca="1"/>
        <v>Reforma</v>
      </c>
      <c r="AVB181" t="str">
        <f ca="1"/>
        <v>REMOX</v>
      </c>
      <c r="AVC181" t="str">
        <f ca="1"/>
        <v>RIG RAT</v>
      </c>
      <c r="AVD181" t="str">
        <f ca="1"/>
        <v>RIKEN KEIKE</v>
      </c>
      <c r="AVE181" t="str">
        <f ca="1"/>
        <v>RS5</v>
      </c>
      <c r="AVF181" t="str">
        <f ca="1"/>
        <v>RS6</v>
      </c>
      <c r="AVG181" t="str">
        <f ca="1"/>
        <v>RS7</v>
      </c>
      <c r="AVH181" t="str">
        <f ca="1"/>
        <v>SAGE RIO</v>
      </c>
      <c r="AVI181" t="str">
        <f ca="1"/>
        <v>Sample Pro</v>
      </c>
      <c r="AVJ181" t="str">
        <f ca="1"/>
        <v>SAMPLEASE</v>
      </c>
      <c r="AVK181" t="str">
        <f ca="1"/>
        <v>SC</v>
      </c>
      <c r="AVL181" t="str">
        <f ca="1"/>
        <v>SCORPION</v>
      </c>
      <c r="AVM181" t="str">
        <f ca="1"/>
        <v>SEARCHLINE</v>
      </c>
      <c r="AVN181" t="str">
        <f ca="1"/>
        <v>SENSEPOINT</v>
      </c>
      <c r="AVO181" t="str">
        <f ca="1"/>
        <v>Sensor</v>
      </c>
      <c r="AVP181" t="str">
        <f ca="1"/>
        <v>SERIE BW</v>
      </c>
      <c r="AVQ181" t="str">
        <f ca="1"/>
        <v>SERIE6</v>
      </c>
      <c r="AVR181" t="str">
        <f ca="1"/>
        <v>SHAKETEST</v>
      </c>
      <c r="AVS181" t="str">
        <f ca="1"/>
        <v>SHARPEYE</v>
      </c>
      <c r="AVT181" t="str">
        <f ca="1"/>
        <v>Signature</v>
      </c>
      <c r="AVU181" t="str">
        <f ca="1"/>
        <v>Sistema</v>
      </c>
      <c r="AVV181" t="str">
        <f ca="1"/>
        <v>Skimmer</v>
      </c>
      <c r="AVW181" t="str">
        <f ca="1"/>
        <v>SKINNY DIPPER</v>
      </c>
      <c r="AVX181" t="str">
        <f ca="1"/>
        <v>SM.OIL</v>
      </c>
      <c r="AVY181" t="str">
        <f ca="1"/>
        <v>Software</v>
      </c>
      <c r="AVZ181" t="str">
        <f ca="1"/>
        <v>Solução</v>
      </c>
      <c r="AWA181" t="str">
        <f ca="1"/>
        <v>Sonda RTU</v>
      </c>
      <c r="AWB181" t="str">
        <f ca="1"/>
        <v>SOS-4-003</v>
      </c>
      <c r="AWC181" t="str">
        <f ca="1"/>
        <v>SPERIAN</v>
      </c>
      <c r="AWD181" t="str">
        <f ca="1"/>
        <v>SPM FLEX</v>
      </c>
      <c r="AWE181" t="str">
        <f ca="1"/>
        <v>T8000</v>
      </c>
      <c r="AWF181" t="str">
        <f ca="1"/>
        <v>TadLar Bag</v>
      </c>
      <c r="AWG181" t="str">
        <f ca="1"/>
        <v>TERMAL</v>
      </c>
      <c r="AWH181" t="str">
        <f ca="1"/>
        <v>Termovelocimétrico</v>
      </c>
      <c r="AWI181" t="str">
        <f ca="1"/>
        <v>TIGER</v>
      </c>
      <c r="AWJ181" t="str">
        <f ca="1"/>
        <v>TITAN</v>
      </c>
      <c r="AWK181" t="str">
        <f ca="1"/>
        <v>TITAN 2</v>
      </c>
      <c r="AWL181" t="str">
        <f ca="1"/>
        <v>TOP TRACK</v>
      </c>
      <c r="AWM181" t="str">
        <f ca="1"/>
        <v>TOUCHPOINT</v>
      </c>
      <c r="AWN181" t="str">
        <f ca="1"/>
        <v>Transdutor</v>
      </c>
      <c r="AWO181" t="str">
        <f ca="1"/>
        <v>Transmissor</v>
      </c>
      <c r="AWP181" t="str">
        <f ca="1"/>
        <v>Treinamento</v>
      </c>
      <c r="AWQ181" t="str">
        <f ca="1"/>
        <v>TruLab</v>
      </c>
      <c r="AWR181" t="str">
        <f ca="1"/>
        <v>TVA</v>
      </c>
      <c r="AWS181" t="str">
        <f ca="1"/>
        <v xml:space="preserve">TVA </v>
      </c>
      <c r="AWT181" t="str">
        <f ca="1"/>
        <v>TVA 1000B</v>
      </c>
      <c r="AWU181" t="str">
        <f ca="1"/>
        <v>TVA 2020</v>
      </c>
      <c r="AWV181" t="str">
        <f ca="1"/>
        <v>TVOC</v>
      </c>
      <c r="AWW181" t="str">
        <f ca="1"/>
        <v>TX1</v>
      </c>
      <c r="AWX181" t="str">
        <f ca="1"/>
        <v>UMR</v>
      </c>
      <c r="AWY181" t="str">
        <f ca="1"/>
        <v>UVEX</v>
      </c>
      <c r="AWZ181" t="str">
        <f ca="1"/>
        <v>Vapor pin/ Clean</v>
      </c>
      <c r="AXA181" t="str">
        <f ca="1"/>
        <v>WATER TAPE</v>
      </c>
      <c r="AXB181" t="str">
        <f ca="1"/>
        <v>WELLHEAD</v>
      </c>
      <c r="AXC181" t="str">
        <f ca="1"/>
        <v>WellTape</v>
      </c>
      <c r="AXD181" t="str">
        <f ca="1"/>
        <v>WX16</v>
      </c>
      <c r="AXE181" t="str">
        <f ca="1"/>
        <v>WX4</v>
      </c>
      <c r="AXF181" t="str">
        <f ca="1"/>
        <v>WX64</v>
      </c>
      <c r="AXG181" t="str">
        <f ca="1"/>
        <v>XCD</v>
      </c>
      <c r="AXH181" t="str">
        <f ca="1"/>
        <v>XCL</v>
      </c>
      <c r="AXI181" t="str">
        <f ca="1"/>
        <v>XNX</v>
      </c>
      <c r="AXJ181" t="str">
        <f ca="1"/>
        <v>XPIS</v>
      </c>
      <c r="AXK181" t="str">
        <f ca="1"/>
        <v>XPV</v>
      </c>
      <c r="AXL181" t="str">
        <f ca="1"/>
        <v>XRL</v>
      </c>
      <c r="AXM181" t="str">
        <f ca="1"/>
        <v>YSI30</v>
      </c>
      <c r="AXN181" t="str">
        <f ca="1"/>
        <v>YSI3100</v>
      </c>
      <c r="AXO181" t="str">
        <f ca="1"/>
        <v>YSI3200</v>
      </c>
      <c r="AXP181" t="str">
        <f ca="1"/>
        <v>YSI5000</v>
      </c>
      <c r="AXQ181" t="str">
        <f ca="1"/>
        <v>YSI5100</v>
      </c>
      <c r="AXR181" t="str">
        <f ca="1"/>
        <v>YSI55</v>
      </c>
      <c r="AXS181" t="str">
        <f ca="1"/>
        <v>YSI60</v>
      </c>
      <c r="AXT181" t="str">
        <f ca="1"/>
        <v>YSI85</v>
      </c>
      <c r="AXU181" t="str">
        <f ca="1"/>
        <v>ZAREBA</v>
      </c>
      <c r="BFV181" t="str" cm="1">
        <f t="array" aca="1" ref="BFV181:BGB181" ca="1">IFERROR(TRANSPOSE(_xlfn._xlws.SORT(_xlfn.UNIQUE(_xlfn._xlws.FILTER(cp_tipo_mercadoria,(($A181="")+(cp_linha=$A181))*(($B181="")+(cp_grupo=$B181))*(($C181="")+(cp_subgrupo=$C181))*(($E181="")+(cp_fabricante=$E181)))))),"")</f>
        <v>Acessório</v>
      </c>
      <c r="BFW181" t="str">
        <f ca="1"/>
        <v>Acessório/Reposição</v>
      </c>
      <c r="BFX181" t="str">
        <f ca="1"/>
        <v>Inativo</v>
      </c>
      <c r="BFY181" t="str">
        <f ca="1"/>
        <v>Insumo</v>
      </c>
      <c r="BFZ181" t="str">
        <f ca="1"/>
        <v>Produto</v>
      </c>
      <c r="BGA181" t="str">
        <f ca="1"/>
        <v>Reposição</v>
      </c>
      <c r="BGB181" t="str">
        <f ca="1"/>
        <v>Serviço</v>
      </c>
      <c r="BZB181" t="str" cm="1">
        <f t="array" aca="1" ref="BZB181:CBA181" ca="1">IFERROR(TRANSPOSE(_xlfn._xlws.SORT(_xlfn.UNIQUE(_xlfn._xlws.FILTER(cp_fabricante,(($A181="")+(cp_linha=$A181))*(($B181="")+(cp_grupo=$B181))*(($C181="")+(cp_subgrupo=$C181))*(($D181="")+(cp_tipo_mercadoria=$D181)))))),"")</f>
        <v>ABK</v>
      </c>
      <c r="BZC181" t="str">
        <f ca="1"/>
        <v>AGT</v>
      </c>
      <c r="BZD181" t="str">
        <f ca="1"/>
        <v>Air Liquide</v>
      </c>
      <c r="BZE181" t="str">
        <f ca="1"/>
        <v>AMBIENTAL</v>
      </c>
      <c r="BZF181" t="str">
        <f ca="1"/>
        <v>AMS</v>
      </c>
      <c r="BZG181" t="str">
        <f ca="1"/>
        <v>Campbell</v>
      </c>
      <c r="BZH181" t="str">
        <f ca="1"/>
        <v>CASELLA</v>
      </c>
      <c r="BZI181" t="str">
        <f ca="1"/>
        <v>CHP</v>
      </c>
      <c r="BZJ181" t="str">
        <f ca="1"/>
        <v>Clean</v>
      </c>
      <c r="BZK181" t="str">
        <f ca="1"/>
        <v>COPPI</v>
      </c>
      <c r="BZL181" t="str">
        <f ca="1"/>
        <v>Coregas</v>
      </c>
      <c r="BZM181" t="str">
        <f ca="1"/>
        <v>DFT</v>
      </c>
      <c r="BZN181" t="str">
        <f ca="1"/>
        <v>DPUNION</v>
      </c>
      <c r="BZO181" t="str">
        <f ca="1"/>
        <v>EDINBURG</v>
      </c>
      <c r="BZP181" t="str">
        <f ca="1"/>
        <v>EMEC</v>
      </c>
      <c r="BZQ181" t="str">
        <f ca="1"/>
        <v>EN NOVATIVE</v>
      </c>
      <c r="BZR181" t="str">
        <f ca="1"/>
        <v>environics</v>
      </c>
      <c r="BZS181" t="str">
        <f ca="1"/>
        <v>EON</v>
      </c>
      <c r="BZT181" t="str">
        <f ca="1"/>
        <v>ESS</v>
      </c>
      <c r="BZU181" t="str">
        <f ca="1"/>
        <v>Fabricante</v>
      </c>
      <c r="BZV181" t="str">
        <f ca="1"/>
        <v>Global Water</v>
      </c>
      <c r="BZW181" t="str">
        <f ca="1"/>
        <v>GRACO</v>
      </c>
      <c r="BZX181" t="str">
        <f ca="1"/>
        <v>HER</v>
      </c>
      <c r="BZY181" t="str">
        <f ca="1"/>
        <v>HISCO</v>
      </c>
      <c r="BZZ181" t="str">
        <f ca="1"/>
        <v>HON</v>
      </c>
      <c r="CAA181" t="str">
        <f ca="1"/>
        <v>Inativo</v>
      </c>
      <c r="CAB181" t="str">
        <f ca="1"/>
        <v>Industrial</v>
      </c>
      <c r="CAC181" t="str">
        <f ca="1"/>
        <v>ION</v>
      </c>
      <c r="CAD181" t="str">
        <f ca="1"/>
        <v>ISCO</v>
      </c>
      <c r="CAE181" t="str">
        <f ca="1"/>
        <v>JCT</v>
      </c>
      <c r="CAF181" t="str">
        <f ca="1"/>
        <v>LINDE</v>
      </c>
      <c r="CAG181" t="str">
        <f ca="1"/>
        <v>Luminutra</v>
      </c>
      <c r="CAH181" t="str">
        <f ca="1"/>
        <v>MJK</v>
      </c>
      <c r="CAI181" t="str">
        <f ca="1"/>
        <v>NIVELCO</v>
      </c>
      <c r="CAJ181" t="str">
        <f ca="1"/>
        <v>NOVALINX</v>
      </c>
      <c r="CAK181" t="str">
        <f ca="1"/>
        <v>Oceanalpha</v>
      </c>
      <c r="CAL181" t="str">
        <f ca="1"/>
        <v>QED</v>
      </c>
      <c r="CAM181" t="str">
        <f ca="1"/>
        <v>RADIONDETECTION</v>
      </c>
      <c r="CAN181" t="str">
        <f ca="1"/>
        <v>RDI</v>
      </c>
      <c r="CAO181" t="str">
        <f ca="1"/>
        <v>Regenesis</v>
      </c>
      <c r="CAP181" t="str">
        <f ca="1"/>
        <v>RIKA</v>
      </c>
      <c r="CAQ181" t="str">
        <f ca="1"/>
        <v>SF</v>
      </c>
      <c r="CAR181" t="str">
        <f ca="1"/>
        <v>SHANGHAI</v>
      </c>
      <c r="CAS181" t="str">
        <f ca="1"/>
        <v>SON</v>
      </c>
      <c r="CAT181" t="str">
        <f ca="1"/>
        <v>TDS</v>
      </c>
      <c r="CAU181" t="str">
        <f ca="1"/>
        <v>Thermo</v>
      </c>
      <c r="CAV181" t="str">
        <f ca="1"/>
        <v>Trace2o</v>
      </c>
      <c r="CAW181" t="str">
        <f ca="1"/>
        <v>VAPOR PIN</v>
      </c>
      <c r="CAX181" t="str">
        <f ca="1"/>
        <v>waterloo</v>
      </c>
      <c r="CAY181" t="str">
        <f ca="1"/>
        <v>White</v>
      </c>
      <c r="CAZ181" t="str">
        <f ca="1"/>
        <v>YSI</v>
      </c>
      <c r="CBA181">
        <f ca="1"/>
        <v>0</v>
      </c>
    </row>
    <row r="182" spans="30:624 1030:2081" x14ac:dyDescent="0.25">
      <c r="AD182" t="str" cm="1">
        <f t="array" aca="1" ref="AD182:AI182" ca="1">IFERROR(TRANSPOSE(_xlfn._xlws.SORT(_xlfn.UNIQUE(_xlfn._xlws.FILTER(cp_linha,(($B182="")+(cp_grupo=$B182))*(($C182="")+(cp_subgrupo=$C182))*(($D182="")+(cp_tipo_mercadoria=$D182))*(($E182="")+(cp_fabricante=$E182)))))),"")</f>
        <v>Detecção e Processos de Gases</v>
      </c>
      <c r="AE182" t="str">
        <f ca="1"/>
        <v>Diversos</v>
      </c>
      <c r="AF182" t="str">
        <f ca="1"/>
        <v>Inativo</v>
      </c>
      <c r="AG182" t="str">
        <f ca="1"/>
        <v>Locação</v>
      </c>
      <c r="AH182" t="str">
        <f ca="1"/>
        <v>Recursos Hídricos</v>
      </c>
      <c r="AI182" t="str">
        <f ca="1"/>
        <v>Remediação</v>
      </c>
      <c r="TJ182" t="str" cm="1">
        <f t="array" aca="1" ref="TJ182:WZ182" ca="1">IFERROR(TRANSPOSE(_xlfn._xlws.SORT(_xlfn.UNIQUE(_xlfn._xlws.FILTER(cp_grupo,(($A182="")+(cp_linha=$A182))*(($C182="")+(cp_subgrupo=$C182))*(($D182="")+(cp_tipo_mercadoria=$D182))*(($E182="")+(cp_fabricante=$E182)))))),"")</f>
        <v>Absorvedores</v>
      </c>
      <c r="TK182" t="str">
        <f ca="1"/>
        <v>Alimentação Eletrico</v>
      </c>
      <c r="TL182" t="str">
        <f ca="1"/>
        <v>Alimentação Solar</v>
      </c>
      <c r="TM182" t="str">
        <f ca="1"/>
        <v>Amostrador Diversos</v>
      </c>
      <c r="TN182" t="str">
        <f ca="1"/>
        <v>Amostrador Não Refrigerado Portátil</v>
      </c>
      <c r="TO182" t="str">
        <f ca="1"/>
        <v>Amostrador Refrigerado Fixo</v>
      </c>
      <c r="TP182" t="str">
        <f ca="1"/>
        <v>Amostrador Refrigerado Portátil</v>
      </c>
      <c r="TQ182" t="str">
        <f ca="1"/>
        <v>Amostragem Diversos</v>
      </c>
      <c r="TR182" t="str">
        <f ca="1"/>
        <v>Analisador Diversos</v>
      </c>
      <c r="TS182" t="str">
        <f ca="1"/>
        <v>Analisador Fixo</v>
      </c>
      <c r="TT182" t="str">
        <f ca="1"/>
        <v xml:space="preserve">Analisador Fixo </v>
      </c>
      <c r="TU182" t="str">
        <f ca="1"/>
        <v>Analisador Microbiologico</v>
      </c>
      <c r="TV182" t="str">
        <f ca="1"/>
        <v>Analisador Portátil</v>
      </c>
      <c r="TW182" t="str">
        <f ca="1"/>
        <v xml:space="preserve">Analisador Portátil </v>
      </c>
      <c r="TX182" t="str">
        <f ca="1"/>
        <v>Analisador Portátil Locação</v>
      </c>
      <c r="TY182" t="str">
        <f ca="1"/>
        <v>Aterramento Diversos</v>
      </c>
      <c r="TZ182" t="str">
        <f ca="1"/>
        <v>Bomba de Amostragem Fixa</v>
      </c>
      <c r="UA182" t="str">
        <f ca="1"/>
        <v>BOMBA DE AMOSTRAGEM Fixo</v>
      </c>
      <c r="UB182" t="str">
        <f ca="1"/>
        <v>Bomba de Amostragem Portátil</v>
      </c>
      <c r="UC182" t="str">
        <f ca="1"/>
        <v>Bombeamento Fixo</v>
      </c>
      <c r="UD182" t="str">
        <f ca="1"/>
        <v>Cabeçote/Válvula Extração Metano</v>
      </c>
      <c r="UE182" t="str">
        <f ca="1"/>
        <v>Caixa Separadora Fixo</v>
      </c>
      <c r="UF182" t="str">
        <f ca="1"/>
        <v>Calibração Diversos</v>
      </c>
      <c r="UG182" t="str">
        <f ca="1"/>
        <v>Cinto de Segurança</v>
      </c>
      <c r="UH182" t="str">
        <f ca="1"/>
        <v xml:space="preserve">Cinto de Segurança </v>
      </c>
      <c r="UI182" t="str">
        <f ca="1"/>
        <v>Colorimetro Portátil</v>
      </c>
      <c r="UJ182" t="str">
        <f ca="1"/>
        <v>Conjunto Autônomo</v>
      </c>
      <c r="UK182" t="str">
        <f ca="1"/>
        <v>Cromatógrafo Portátil</v>
      </c>
      <c r="UL182" t="str">
        <f ca="1"/>
        <v>Detector de Incendio Fixo</v>
      </c>
      <c r="UM182" t="str">
        <f ca="1"/>
        <v>Detector Diversos</v>
      </c>
      <c r="UN182" t="str">
        <f ca="1"/>
        <v>Detector Fixo</v>
      </c>
      <c r="UO182" t="str">
        <f ca="1"/>
        <v>Detector Portátil</v>
      </c>
      <c r="UP182" t="str">
        <f ca="1"/>
        <v>Diversos Diversos</v>
      </c>
      <c r="UQ182" t="str">
        <f ca="1"/>
        <v>Dosímetro de ruído</v>
      </c>
      <c r="UR182" t="str">
        <f ca="1"/>
        <v>Elevador de Liquidos Fixo</v>
      </c>
      <c r="US182" t="str">
        <f ca="1"/>
        <v>Extração Diversos</v>
      </c>
      <c r="UT182" t="str">
        <f ca="1"/>
        <v>Filtração Diversos</v>
      </c>
      <c r="UU182" t="str">
        <f ca="1"/>
        <v>Fotometro Portátil</v>
      </c>
      <c r="UV182" t="str">
        <f ca="1"/>
        <v>Guincho</v>
      </c>
      <c r="UW182" t="str">
        <f ca="1"/>
        <v>Impactador de Cascata</v>
      </c>
      <c r="UX182" t="str">
        <f ca="1"/>
        <v>Inativo Inativo</v>
      </c>
      <c r="UY182" t="str">
        <f ca="1"/>
        <v>Locação Diversos</v>
      </c>
      <c r="UZ182" t="str">
        <f ca="1"/>
        <v>Medidor de Material Particulado Fixo</v>
      </c>
      <c r="VA182" t="str">
        <f ca="1"/>
        <v>Medidor de Material Particulado Portátil</v>
      </c>
      <c r="VB182" t="str">
        <f ca="1"/>
        <v>Medidor de Nível de Pressão Sonora</v>
      </c>
      <c r="VC182" t="str">
        <f ca="1"/>
        <v>Medidor de Nivel Diversos</v>
      </c>
      <c r="VD182" t="str">
        <f ca="1"/>
        <v>Medidor de Nivel Fixo</v>
      </c>
      <c r="VE182" t="str">
        <f ca="1"/>
        <v>Medidor de Nivel Portátil</v>
      </c>
      <c r="VF182" t="str">
        <f ca="1"/>
        <v>Medidor de Vazão Argonaut SL</v>
      </c>
      <c r="VG182" t="str">
        <f ca="1"/>
        <v>Medidor de Vazão Fixo</v>
      </c>
      <c r="VH182" t="str">
        <f ca="1"/>
        <v>Medidor de Vazão FlowTracker</v>
      </c>
      <c r="VI182" t="str">
        <f ca="1"/>
        <v>Medidor de Vazão Portátil</v>
      </c>
      <c r="VJ182" t="str">
        <f ca="1"/>
        <v>Medidor de Vazão RS5</v>
      </c>
      <c r="VK182" t="str">
        <f ca="1"/>
        <v>Medidor de Vazão RS6</v>
      </c>
      <c r="VL182" t="str">
        <f ca="1"/>
        <v>Medidor de Vazão RS7</v>
      </c>
      <c r="VM182" t="str">
        <f ca="1"/>
        <v>Medidor de Vazão RS-M10</v>
      </c>
      <c r="VN182" t="str">
        <f ca="1"/>
        <v>Medidor de Vazão RS-M11</v>
      </c>
      <c r="VO182" t="str">
        <f ca="1"/>
        <v>Medidor de Vazão RS-M9</v>
      </c>
      <c r="VP182" t="str">
        <f ca="1"/>
        <v>Medidor de Vazão RS-S5</v>
      </c>
      <c r="VQ182" t="str">
        <f ca="1"/>
        <v>Medidor de Vibração Portátil</v>
      </c>
      <c r="VR182" t="str">
        <f ca="1"/>
        <v>Meteorologia Fixo</v>
      </c>
      <c r="VS182" t="str">
        <f ca="1"/>
        <v>MODFLOW Diversos</v>
      </c>
      <c r="VT182" t="str">
        <f ca="1"/>
        <v>Monitor de Material Particulado</v>
      </c>
      <c r="VU182" t="str">
        <f ca="1"/>
        <v>Monitor de Material Particulado Portátil</v>
      </c>
      <c r="VV182" t="str">
        <f ca="1"/>
        <v>Monitoramento Fixo</v>
      </c>
      <c r="VW182" t="str">
        <f ca="1"/>
        <v>Mosquetão</v>
      </c>
      <c r="VX182" t="str">
        <f ca="1"/>
        <v>Óculos de Proteção</v>
      </c>
      <c r="VY182" t="str">
        <f ca="1"/>
        <v>Outros Diversos</v>
      </c>
      <c r="VZ182" t="str">
        <f ca="1"/>
        <v>Painel controlador Diversos</v>
      </c>
      <c r="WA182" t="str">
        <f ca="1"/>
        <v>Painel controlador Fixo</v>
      </c>
      <c r="WB182" t="str">
        <f ca="1"/>
        <v>Painel controlador Portátil</v>
      </c>
      <c r="WC182" t="str">
        <f ca="1"/>
        <v>Respirador Facial</v>
      </c>
      <c r="WD182" t="str">
        <f ca="1"/>
        <v>Separador de Agua/ Oleo Fixo</v>
      </c>
      <c r="WE182" t="str">
        <f ca="1"/>
        <v>Sistema de Monitoramento de Material Particulado</v>
      </c>
      <c r="WF182" t="str">
        <f ca="1"/>
        <v>Sonda Portátil</v>
      </c>
      <c r="WG182" t="str">
        <f ca="1"/>
        <v xml:space="preserve">Sonda Portátil </v>
      </c>
      <c r="WH182" t="str">
        <f ca="1"/>
        <v>Sonda Serie 6</v>
      </c>
      <c r="WI182" t="str">
        <f ca="1"/>
        <v>Sonda Serie EcoSense</v>
      </c>
      <c r="WJ182" t="str">
        <f ca="1"/>
        <v>Sonda Serie EXO</v>
      </c>
      <c r="WK182" t="str">
        <f ca="1"/>
        <v>Sonda Serie IQ SensorNet</v>
      </c>
      <c r="WL182" t="str">
        <f ca="1"/>
        <v>Sonda Serie Lab &amp; Field</v>
      </c>
      <c r="WM182" t="str">
        <f ca="1"/>
        <v>Sonda Serie MultiLab</v>
      </c>
      <c r="WN182" t="str">
        <f ca="1"/>
        <v>Sonda Serie ODO-RTU</v>
      </c>
      <c r="WO182" t="str">
        <f ca="1"/>
        <v>Sonda Serie Pro</v>
      </c>
      <c r="WP182" t="str">
        <f ca="1"/>
        <v>Sonda Serie ProDigital</v>
      </c>
      <c r="WQ182" t="str">
        <f ca="1"/>
        <v>Sonda Serie TruLab</v>
      </c>
      <c r="WR182" t="str">
        <f ca="1"/>
        <v>Talabarte</v>
      </c>
      <c r="WS182" t="str">
        <f ca="1"/>
        <v>Telemetria Fixo</v>
      </c>
      <c r="WT182" t="str">
        <f ca="1"/>
        <v>TERMAL Fixo</v>
      </c>
      <c r="WU182" t="str">
        <f ca="1"/>
        <v>Transmissão Fixo</v>
      </c>
      <c r="WV182" t="str">
        <f ca="1"/>
        <v>Tratamento Diversos</v>
      </c>
      <c r="WW182" t="str">
        <f ca="1"/>
        <v>Tratamento Fixo</v>
      </c>
      <c r="WX182" t="str">
        <f ca="1"/>
        <v>Travaqueda</v>
      </c>
      <c r="WY182" t="str">
        <f ca="1"/>
        <v>Tripe</v>
      </c>
      <c r="WZ182" t="str">
        <f ca="1"/>
        <v>UMR Fixo</v>
      </c>
      <c r="AMP182" cm="1">
        <f t="array" aca="1" ref="AMP182:AXU182" ca="1">IFERROR(TRANSPOSE(_xlfn._xlws.SORT(_xlfn.UNIQUE(_xlfn._xlws.FILTER(cp_subgrupo,(($A182="")+(cp_linha=$A182))*(($B182="")+(cp_grupo=$B182))*(($D182="")+(cp_tipo_mercadoria=$D182))*(($E182="")+(cp_fabricante=$E182)))))),"")</f>
        <v>550</v>
      </c>
      <c r="AMQ182">
        <f ca="1"/>
        <v>556</v>
      </c>
      <c r="AMR182">
        <f ca="1"/>
        <v>6600</v>
      </c>
      <c r="AMS182">
        <f ca="1"/>
        <v>9500</v>
      </c>
      <c r="AMT182">
        <f ca="1"/>
        <v>9800</v>
      </c>
      <c r="AMU182" t="str">
        <f ca="1"/>
        <v>3017M</v>
      </c>
      <c r="AMV182" t="str">
        <f ca="1"/>
        <v>301-ADI</v>
      </c>
      <c r="AMW182" t="str">
        <f ca="1"/>
        <v>301C</v>
      </c>
      <c r="AMX182" t="str">
        <f ca="1"/>
        <v>301-R8</v>
      </c>
      <c r="AMY182" t="str">
        <f ca="1"/>
        <v>4000 series Isco</v>
      </c>
      <c r="AMZ182" t="str">
        <f ca="1"/>
        <v xml:space="preserve">Absorvedores </v>
      </c>
      <c r="ANA182" t="str">
        <f ca="1"/>
        <v>Acessório</v>
      </c>
      <c r="ANB182" t="str">
        <f ca="1"/>
        <v>ADCP</v>
      </c>
      <c r="ANC182" t="str">
        <f ca="1"/>
        <v>ADP</v>
      </c>
      <c r="AND182" t="str">
        <f ca="1"/>
        <v>ADR 1500</v>
      </c>
      <c r="ANE182" t="str">
        <f ca="1"/>
        <v>AIR AWARE</v>
      </c>
      <c r="ANF182" t="str">
        <f ca="1"/>
        <v>Air Striper</v>
      </c>
      <c r="ANG182" t="str">
        <f ca="1"/>
        <v>AIRSCAN</v>
      </c>
      <c r="ANH182" t="str">
        <f ca="1"/>
        <v>Amostrador</v>
      </c>
      <c r="ANI182" t="str">
        <f ca="1"/>
        <v>Anel</v>
      </c>
      <c r="ANJ182" t="str">
        <f ca="1"/>
        <v>APEX 2</v>
      </c>
      <c r="ANK182" t="str">
        <f ca="1"/>
        <v>Argonaut</v>
      </c>
      <c r="ANL182" t="str">
        <f ca="1"/>
        <v>Auto Pump</v>
      </c>
      <c r="ANM182" t="str">
        <f ca="1"/>
        <v>BADGE PLUS</v>
      </c>
      <c r="ANN182" t="str">
        <f ca="1"/>
        <v>Biogas</v>
      </c>
      <c r="ANO182" t="str">
        <f ca="1"/>
        <v>BIOGAS 300</v>
      </c>
      <c r="ANP182" t="str">
        <f ca="1"/>
        <v>BIOGAS 3000</v>
      </c>
      <c r="ANQ182" t="str">
        <f ca="1"/>
        <v>BIOGAS 5000</v>
      </c>
      <c r="ANR182" t="str">
        <f ca="1"/>
        <v>BM25</v>
      </c>
      <c r="ANS182" t="str">
        <f ca="1"/>
        <v>Bomba</v>
      </c>
      <c r="ANT182" t="str">
        <f ca="1"/>
        <v>BW</v>
      </c>
      <c r="ANU182" t="str">
        <f ca="1"/>
        <v xml:space="preserve">BW </v>
      </c>
      <c r="ANV182" t="str">
        <f ca="1"/>
        <v>BW CLIP</v>
      </c>
      <c r="ANW182" t="str">
        <f ca="1"/>
        <v>BW FLEX</v>
      </c>
      <c r="ANX182" t="str">
        <f ca="1"/>
        <v>BW ICON</v>
      </c>
      <c r="ANY182" t="str">
        <f ca="1"/>
        <v>BW SOLO</v>
      </c>
      <c r="ANZ182" t="str">
        <f ca="1"/>
        <v>BW ULTRA</v>
      </c>
      <c r="AOA182" t="str">
        <f ca="1"/>
        <v>C100</v>
      </c>
      <c r="AOB182" t="str">
        <f ca="1"/>
        <v>Cabo</v>
      </c>
      <c r="AOC182" t="str">
        <f ca="1"/>
        <v>Calibração</v>
      </c>
      <c r="AOD182" t="str">
        <f ca="1"/>
        <v>Castaway</v>
      </c>
      <c r="AOE182" t="str">
        <f ca="1"/>
        <v>CEL-24X</v>
      </c>
      <c r="AOF182" t="str">
        <f ca="1"/>
        <v>CEL-35X</v>
      </c>
      <c r="AOG182" t="str">
        <f ca="1"/>
        <v>CEL-62X</v>
      </c>
      <c r="AOH182" t="str">
        <f ca="1"/>
        <v>CEL-63X</v>
      </c>
      <c r="AOI182" t="str">
        <f ca="1"/>
        <v>Certificado</v>
      </c>
      <c r="AOJ182" t="str">
        <f ca="1"/>
        <v>CEX300</v>
      </c>
      <c r="AOK182" t="str">
        <f ca="1"/>
        <v>Chempro</v>
      </c>
      <c r="AOL182" t="str">
        <f ca="1"/>
        <v>Cilindro</v>
      </c>
      <c r="AOM182" t="str">
        <f ca="1"/>
        <v xml:space="preserve">Cinto de Segurança </v>
      </c>
      <c r="AON182" t="str">
        <f ca="1"/>
        <v>Clean Cell Pro</v>
      </c>
      <c r="AOO182" t="str">
        <f ca="1"/>
        <v>CLEANVIEWERGAS</v>
      </c>
      <c r="AOP182" t="str">
        <f ca="1"/>
        <v>CM4</v>
      </c>
      <c r="AOQ182" t="str">
        <f ca="1"/>
        <v>CONDUCTIVITY PLUS</v>
      </c>
      <c r="AOR182" t="str">
        <f ca="1"/>
        <v>CONTADOR DE CICLOS</v>
      </c>
      <c r="AOS182" t="str">
        <f ca="1"/>
        <v>Controlador</v>
      </c>
      <c r="AOT182" t="str">
        <f ca="1"/>
        <v>CTX 300</v>
      </c>
      <c r="AOU182" t="str">
        <f ca="1"/>
        <v>CUB</v>
      </c>
      <c r="AOV182" t="str">
        <f ca="1"/>
        <v>DataLogger</v>
      </c>
      <c r="AOW182" t="str">
        <f ca="1"/>
        <v>DATARAM 4</v>
      </c>
      <c r="AOX182" t="str">
        <f ca="1"/>
        <v>DBADGE 2</v>
      </c>
      <c r="AOY182" t="str">
        <f ca="1"/>
        <v>DBO</v>
      </c>
      <c r="AOZ182" t="str">
        <f ca="1"/>
        <v>DIPPER TOUGH</v>
      </c>
      <c r="APA182" t="str">
        <f ca="1"/>
        <v>DIPPERLOG</v>
      </c>
      <c r="APB182" t="str">
        <f ca="1"/>
        <v>DIPPER-T</v>
      </c>
      <c r="APC182" t="str">
        <f ca="1"/>
        <v>Display</v>
      </c>
      <c r="APD182" t="str">
        <f ca="1"/>
        <v>Diversos</v>
      </c>
      <c r="APE182" t="str">
        <f ca="1"/>
        <v>DO200</v>
      </c>
      <c r="APF182" t="str">
        <f ca="1"/>
        <v>DURATRACKER</v>
      </c>
      <c r="APG182" t="str">
        <f ca="1"/>
        <v>E3 POINT</v>
      </c>
      <c r="APH182" t="str">
        <f ca="1"/>
        <v>EAGLE</v>
      </c>
      <c r="API182" t="str">
        <f ca="1"/>
        <v>EC300</v>
      </c>
      <c r="APJ182" t="str">
        <f ca="1"/>
        <v>EC30A</v>
      </c>
      <c r="APK182" t="str">
        <f ca="1"/>
        <v>Embarcação</v>
      </c>
      <c r="APL182" t="str">
        <f ca="1"/>
        <v>EmeClean</v>
      </c>
      <c r="APM182" t="str">
        <f ca="1"/>
        <v>Estação</v>
      </c>
      <c r="APN182" t="str">
        <f ca="1"/>
        <v>Estrutura</v>
      </c>
      <c r="APO182" t="str">
        <f ca="1"/>
        <v>EXO</v>
      </c>
      <c r="APP182" t="str">
        <f ca="1"/>
        <v>EXO (Completa)</v>
      </c>
      <c r="APQ182" t="str">
        <f ca="1"/>
        <v>EXTREME</v>
      </c>
      <c r="APR182" t="str">
        <f ca="1"/>
        <v>FALCO</v>
      </c>
      <c r="APS182" t="str">
        <f ca="1"/>
        <v>FAU</v>
      </c>
      <c r="APT182" t="str">
        <f ca="1"/>
        <v>Ferramental</v>
      </c>
      <c r="APU182" t="str">
        <f ca="1"/>
        <v>Filtro</v>
      </c>
      <c r="APV182" t="str">
        <f ca="1"/>
        <v>FIREPRO</v>
      </c>
      <c r="APW182" t="str">
        <f ca="1"/>
        <v>FlowTracker</v>
      </c>
      <c r="APX182" t="str">
        <f ca="1"/>
        <v>FROG</v>
      </c>
      <c r="APY182" t="str">
        <f ca="1"/>
        <v>FS20X</v>
      </c>
      <c r="APZ182" t="str">
        <f ca="1"/>
        <v>FS-20X</v>
      </c>
      <c r="AQA182" t="str">
        <f ca="1"/>
        <v>FS24X</v>
      </c>
      <c r="AQB182" t="str">
        <f ca="1"/>
        <v>FSL100</v>
      </c>
      <c r="AQC182" t="str">
        <f ca="1"/>
        <v>FSX</v>
      </c>
      <c r="AQD182" t="str">
        <f ca="1"/>
        <v>G100</v>
      </c>
      <c r="AQE182" t="str">
        <f ca="1"/>
        <v>G110</v>
      </c>
      <c r="AQF182" t="str">
        <f ca="1"/>
        <v>G200</v>
      </c>
      <c r="AQG182" t="str">
        <f ca="1"/>
        <v>GA 3000</v>
      </c>
      <c r="AQH182" t="str">
        <f ca="1"/>
        <v>GA 5000</v>
      </c>
      <c r="AQI182" t="str">
        <f ca="1"/>
        <v>GASCARD</v>
      </c>
      <c r="AQJ182" t="str">
        <f ca="1"/>
        <v>GASCEHCK G</v>
      </c>
      <c r="AQK182" t="str">
        <f ca="1"/>
        <v>Gascheck</v>
      </c>
      <c r="AQL182" t="str">
        <f ca="1"/>
        <v>GASCHECK 3000</v>
      </c>
      <c r="AQM182" t="str">
        <f ca="1"/>
        <v>GASCHECK 5000</v>
      </c>
      <c r="AQN182" t="str">
        <f ca="1"/>
        <v>GASCHECK 6000</v>
      </c>
      <c r="AQO182" t="str">
        <f ca="1"/>
        <v>GASCHECK G</v>
      </c>
      <c r="AQP182" t="str">
        <f ca="1"/>
        <v>GASCHECK P1</v>
      </c>
      <c r="AQQ182" t="str">
        <f ca="1"/>
        <v>GASPOINT</v>
      </c>
      <c r="AQR182" t="str">
        <f ca="1"/>
        <v>GATEWAY</v>
      </c>
      <c r="AQS182" t="str">
        <f ca="1"/>
        <v>GEM</v>
      </c>
      <c r="AQT182" t="str">
        <f ca="1"/>
        <v>GEM 2000</v>
      </c>
      <c r="AQU182" t="str">
        <f ca="1"/>
        <v>GEM 5000</v>
      </c>
      <c r="AQV182" t="str">
        <f ca="1"/>
        <v>GEM/GA/BIOGAS 5000</v>
      </c>
      <c r="AQW182" t="str">
        <f ca="1"/>
        <v>GeneCount</v>
      </c>
      <c r="AQX182" t="str">
        <f ca="1"/>
        <v>GENIE</v>
      </c>
      <c r="AQY182" t="str">
        <f ca="1"/>
        <v>Guardian</v>
      </c>
      <c r="AQZ182" t="str">
        <f ca="1"/>
        <v>GUARDIAN 2</v>
      </c>
      <c r="ARA182" t="str">
        <f ca="1"/>
        <v>H.OIL</v>
      </c>
      <c r="ARB182" t="str">
        <f ca="1"/>
        <v>HA20</v>
      </c>
      <c r="ARC182" t="str">
        <f ca="1"/>
        <v>HA40</v>
      </c>
      <c r="ARD182" t="str">
        <f ca="1"/>
        <v>HA-71</v>
      </c>
      <c r="ARE182" t="str">
        <f ca="1"/>
        <v>HA-72</v>
      </c>
      <c r="ARF182" t="str">
        <f ca="1"/>
        <v>HAVEX</v>
      </c>
      <c r="ARG182" t="str">
        <f ca="1"/>
        <v>HON</v>
      </c>
      <c r="ARH182" t="str">
        <f ca="1"/>
        <v>HON TITAN</v>
      </c>
      <c r="ARI182" t="str">
        <f ca="1"/>
        <v>Hora Técnica</v>
      </c>
      <c r="ARJ182" t="str">
        <f ca="1"/>
        <v>IAQ POINT 2</v>
      </c>
      <c r="ARK182" t="str">
        <f ca="1"/>
        <v>IMPACT PRO</v>
      </c>
      <c r="ARL182" t="str">
        <f ca="1"/>
        <v>Inativo</v>
      </c>
      <c r="ARM182" t="str">
        <f ca="1"/>
        <v>INNOVA</v>
      </c>
      <c r="ARN182" t="str">
        <f ca="1"/>
        <v>Instalação</v>
      </c>
      <c r="ARO182" t="str">
        <f ca="1"/>
        <v>INTELLIDOX</v>
      </c>
      <c r="ARP182" t="str">
        <f ca="1"/>
        <v>IQ PIPE</v>
      </c>
      <c r="ARQ182" t="str">
        <f ca="1"/>
        <v>IQ PLUS</v>
      </c>
      <c r="ARR182" t="str">
        <f ca="1"/>
        <v>IQ Standard</v>
      </c>
      <c r="ARS182" t="str">
        <f ca="1"/>
        <v>ITRANS</v>
      </c>
      <c r="ART182" t="str">
        <f ca="1"/>
        <v>JES-301</v>
      </c>
      <c r="ARU182" t="str">
        <f ca="1"/>
        <v>JFID</v>
      </c>
      <c r="ARV182" t="str">
        <f ca="1"/>
        <v>JH3E</v>
      </c>
      <c r="ARW182" t="str">
        <f ca="1"/>
        <v>JSP-87</v>
      </c>
      <c r="ARX182" t="str">
        <f ca="1"/>
        <v>JSP-89</v>
      </c>
      <c r="ARY182" t="str">
        <f ca="1"/>
        <v>L360</v>
      </c>
      <c r="ARZ182" t="str">
        <f ca="1"/>
        <v>LEAKCHECK P1</v>
      </c>
      <c r="ASA182" t="str">
        <f ca="1"/>
        <v>LEAKMATE</v>
      </c>
      <c r="ASB182" t="str">
        <f ca="1"/>
        <v>Locação</v>
      </c>
      <c r="ASC182" t="str">
        <f ca="1"/>
        <v>Luminometro</v>
      </c>
      <c r="ASD182" t="str">
        <f ca="1"/>
        <v>M10</v>
      </c>
      <c r="ASE182" t="str">
        <f ca="1"/>
        <v>M11</v>
      </c>
      <c r="ASF182" t="str">
        <f ca="1"/>
        <v>M9</v>
      </c>
      <c r="ASG182" t="str">
        <f ca="1"/>
        <v>MAGFLUX</v>
      </c>
      <c r="ASH182" t="str">
        <f ca="1"/>
        <v>Maleta</v>
      </c>
      <c r="ASI182" t="str">
        <f ca="1"/>
        <v>MANHANDLER</v>
      </c>
      <c r="ASJ182" t="str">
        <f ca="1"/>
        <v>MANNING</v>
      </c>
      <c r="ASK182" t="str">
        <f ca="1"/>
        <v>Manta</v>
      </c>
      <c r="ASL182" t="str">
        <f ca="1"/>
        <v>Manta OWS</v>
      </c>
      <c r="ASM182" t="str">
        <f ca="1"/>
        <v>MARPLE</v>
      </c>
      <c r="ASN182" t="str">
        <f ca="1"/>
        <v>MAX XT</v>
      </c>
      <c r="ASO182" t="str">
        <f ca="1"/>
        <v>Metalyser</v>
      </c>
      <c r="ASP182" t="str">
        <f ca="1"/>
        <v>METREX</v>
      </c>
      <c r="ASQ182" t="str">
        <f ca="1"/>
        <v>MGD</v>
      </c>
      <c r="ASR182" t="str">
        <f ca="1"/>
        <v>MICRO 5</v>
      </c>
      <c r="ASS182" t="str">
        <f ca="1"/>
        <v>MicroADV</v>
      </c>
      <c r="AST182" t="str">
        <f ca="1"/>
        <v>MICROCLIP</v>
      </c>
      <c r="ASU182" t="str">
        <f ca="1"/>
        <v>MICRODOCK</v>
      </c>
      <c r="ASV182" t="str">
        <f ca="1"/>
        <v>MICRODUST</v>
      </c>
      <c r="ASW182" t="str">
        <f ca="1"/>
        <v>MIDAS</v>
      </c>
      <c r="ASX182" t="str">
        <f ca="1"/>
        <v>MILLER</v>
      </c>
      <c r="ASY182" t="str">
        <f ca="1"/>
        <v>MIRAN</v>
      </c>
      <c r="ASZ182" t="str">
        <f ca="1"/>
        <v>MKII</v>
      </c>
      <c r="ATA182" t="str">
        <f ca="1"/>
        <v>Moden</v>
      </c>
      <c r="ATB182" t="str">
        <f ca="1"/>
        <v>Mosquetão</v>
      </c>
      <c r="ATC182" t="str">
        <f ca="1"/>
        <v>MP10</v>
      </c>
      <c r="ATD182" t="str">
        <f ca="1"/>
        <v>MP15</v>
      </c>
      <c r="ATE182" t="str">
        <f ca="1"/>
        <v>MP20</v>
      </c>
      <c r="ATF182" t="str">
        <f ca="1"/>
        <v>MP30</v>
      </c>
      <c r="ATG182" t="str">
        <f ca="1"/>
        <v>MP50</v>
      </c>
      <c r="ATH182" t="str">
        <f ca="1"/>
        <v>MPD</v>
      </c>
      <c r="ATI182" t="str">
        <f ca="1"/>
        <v>MULTILAB</v>
      </c>
      <c r="ATJ182" t="str">
        <f ca="1"/>
        <v>MV02</v>
      </c>
      <c r="ATK182" t="str">
        <f ca="1"/>
        <v>MV03</v>
      </c>
      <c r="ATL182" t="str">
        <f ca="1"/>
        <v>MVI</v>
      </c>
      <c r="ATM182" t="str">
        <f ca="1"/>
        <v>MX4</v>
      </c>
      <c r="ATN182" t="str">
        <f ca="1"/>
        <v>MX6</v>
      </c>
      <c r="ATO182" t="str">
        <f ca="1"/>
        <v>NDP - 25 BAN</v>
      </c>
      <c r="ATP182" t="str">
        <f ca="1"/>
        <v>Numatic</v>
      </c>
      <c r="ATQ182" t="str">
        <f ca="1"/>
        <v>ODO200</v>
      </c>
      <c r="ATR182" t="str">
        <f ca="1"/>
        <v>OELD</v>
      </c>
      <c r="ATS182" t="str">
        <f ca="1"/>
        <v>OLCT</v>
      </c>
      <c r="ATT182" t="str">
        <f ca="1"/>
        <v>OPTI-FIT</v>
      </c>
      <c r="ATU182" t="str">
        <f ca="1"/>
        <v>OPTIMA PLUS</v>
      </c>
      <c r="ATV182" t="str">
        <f ca="1"/>
        <v>Outros</v>
      </c>
      <c r="ATW182" t="str">
        <f ca="1"/>
        <v>OWS</v>
      </c>
      <c r="ATX182" t="str">
        <f ca="1"/>
        <v>Painel</v>
      </c>
      <c r="ATY182" t="str">
        <f ca="1"/>
        <v>Painel de Controle</v>
      </c>
      <c r="ATZ182" t="str">
        <f ca="1"/>
        <v>Painel Solar</v>
      </c>
      <c r="AUA182" t="str">
        <f ca="1"/>
        <v>PANTHER</v>
      </c>
      <c r="AUB182" t="str">
        <f ca="1"/>
        <v>PCM</v>
      </c>
      <c r="AUC182" t="str">
        <f ca="1"/>
        <v>PDR1500</v>
      </c>
      <c r="AUD182" t="str">
        <f ca="1"/>
        <v>PH100</v>
      </c>
      <c r="AUE182" t="str">
        <f ca="1"/>
        <v>PHD6</v>
      </c>
      <c r="AUF182" t="str">
        <f ca="1"/>
        <v>PHOCHECK 1000</v>
      </c>
      <c r="AUG182" t="str">
        <f ca="1"/>
        <v>PHOCHECK 3000</v>
      </c>
      <c r="AUH182" t="str">
        <f ca="1"/>
        <v>Pro Plus</v>
      </c>
      <c r="AUI182" t="str">
        <f ca="1"/>
        <v>Pro Quattro</v>
      </c>
      <c r="AUJ182" t="str">
        <f ca="1"/>
        <v>PRO10</v>
      </c>
      <c r="AUK182" t="str">
        <f ca="1"/>
        <v>PRO1020</v>
      </c>
      <c r="AUL182" t="str">
        <f ca="1"/>
        <v>PRO1030</v>
      </c>
      <c r="AUM182" t="str">
        <f ca="1"/>
        <v>PRO20</v>
      </c>
      <c r="AUN182" t="str">
        <f ca="1"/>
        <v>PRO2030</v>
      </c>
      <c r="AUO182" t="str">
        <f ca="1"/>
        <v>PRO30</v>
      </c>
      <c r="AUP182" t="str">
        <f ca="1"/>
        <v>PRODO</v>
      </c>
      <c r="AUQ182" t="str">
        <f ca="1"/>
        <v>ProDss</v>
      </c>
      <c r="AUR182" t="str">
        <f ca="1"/>
        <v>PROSOLO</v>
      </c>
      <c r="AUS182" t="str">
        <f ca="1"/>
        <v>PROSWAP</v>
      </c>
      <c r="AUT182" t="str">
        <f ca="1"/>
        <v>PT100</v>
      </c>
      <c r="AUU182" t="str">
        <f ca="1"/>
        <v>QRAE 3</v>
      </c>
      <c r="AUV182" t="str">
        <f ca="1"/>
        <v>QRAE3</v>
      </c>
      <c r="AUW182" t="str">
        <f ca="1"/>
        <v>QUATTRO</v>
      </c>
      <c r="AUX182" t="str">
        <f ca="1"/>
        <v>Quimico</v>
      </c>
      <c r="AUY182" t="str">
        <f ca="1"/>
        <v>RAEGUARD</v>
      </c>
      <c r="AUZ182" t="str">
        <f ca="1"/>
        <v>Reagente</v>
      </c>
      <c r="AVA182" t="str">
        <f ca="1"/>
        <v>Reforma</v>
      </c>
      <c r="AVB182" t="str">
        <f ca="1"/>
        <v>REMOX</v>
      </c>
      <c r="AVC182" t="str">
        <f ca="1"/>
        <v>RIG RAT</v>
      </c>
      <c r="AVD182" t="str">
        <f ca="1"/>
        <v>RIKEN KEIKE</v>
      </c>
      <c r="AVE182" t="str">
        <f ca="1"/>
        <v>RS5</v>
      </c>
      <c r="AVF182" t="str">
        <f ca="1"/>
        <v>RS6</v>
      </c>
      <c r="AVG182" t="str">
        <f ca="1"/>
        <v>RS7</v>
      </c>
      <c r="AVH182" t="str">
        <f ca="1"/>
        <v>SAGE RIO</v>
      </c>
      <c r="AVI182" t="str">
        <f ca="1"/>
        <v>Sample Pro</v>
      </c>
      <c r="AVJ182" t="str">
        <f ca="1"/>
        <v>SAMPLEASE</v>
      </c>
      <c r="AVK182" t="str">
        <f ca="1"/>
        <v>SC</v>
      </c>
      <c r="AVL182" t="str">
        <f ca="1"/>
        <v>SCORPION</v>
      </c>
      <c r="AVM182" t="str">
        <f ca="1"/>
        <v>SEARCHLINE</v>
      </c>
      <c r="AVN182" t="str">
        <f ca="1"/>
        <v>SENSEPOINT</v>
      </c>
      <c r="AVO182" t="str">
        <f ca="1"/>
        <v>Sensor</v>
      </c>
      <c r="AVP182" t="str">
        <f ca="1"/>
        <v>SERIE BW</v>
      </c>
      <c r="AVQ182" t="str">
        <f ca="1"/>
        <v>SERIE6</v>
      </c>
      <c r="AVR182" t="str">
        <f ca="1"/>
        <v>SHAKETEST</v>
      </c>
      <c r="AVS182" t="str">
        <f ca="1"/>
        <v>SHARPEYE</v>
      </c>
      <c r="AVT182" t="str">
        <f ca="1"/>
        <v>Signature</v>
      </c>
      <c r="AVU182" t="str">
        <f ca="1"/>
        <v>Sistema</v>
      </c>
      <c r="AVV182" t="str">
        <f ca="1"/>
        <v>Skimmer</v>
      </c>
      <c r="AVW182" t="str">
        <f ca="1"/>
        <v>SKINNY DIPPER</v>
      </c>
      <c r="AVX182" t="str">
        <f ca="1"/>
        <v>SM.OIL</v>
      </c>
      <c r="AVY182" t="str">
        <f ca="1"/>
        <v>Software</v>
      </c>
      <c r="AVZ182" t="str">
        <f ca="1"/>
        <v>Solução</v>
      </c>
      <c r="AWA182" t="str">
        <f ca="1"/>
        <v>Sonda RTU</v>
      </c>
      <c r="AWB182" t="str">
        <f ca="1"/>
        <v>SOS-4-003</v>
      </c>
      <c r="AWC182" t="str">
        <f ca="1"/>
        <v>SPERIAN</v>
      </c>
      <c r="AWD182" t="str">
        <f ca="1"/>
        <v>SPM FLEX</v>
      </c>
      <c r="AWE182" t="str">
        <f ca="1"/>
        <v>T8000</v>
      </c>
      <c r="AWF182" t="str">
        <f ca="1"/>
        <v>TadLar Bag</v>
      </c>
      <c r="AWG182" t="str">
        <f ca="1"/>
        <v>TERMAL</v>
      </c>
      <c r="AWH182" t="str">
        <f ca="1"/>
        <v>Termovelocimétrico</v>
      </c>
      <c r="AWI182" t="str">
        <f ca="1"/>
        <v>TIGER</v>
      </c>
      <c r="AWJ182" t="str">
        <f ca="1"/>
        <v>TITAN</v>
      </c>
      <c r="AWK182" t="str">
        <f ca="1"/>
        <v>TITAN 2</v>
      </c>
      <c r="AWL182" t="str">
        <f ca="1"/>
        <v>TOP TRACK</v>
      </c>
      <c r="AWM182" t="str">
        <f ca="1"/>
        <v>TOUCHPOINT</v>
      </c>
      <c r="AWN182" t="str">
        <f ca="1"/>
        <v>Transdutor</v>
      </c>
      <c r="AWO182" t="str">
        <f ca="1"/>
        <v>Transmissor</v>
      </c>
      <c r="AWP182" t="str">
        <f ca="1"/>
        <v>Treinamento</v>
      </c>
      <c r="AWQ182" t="str">
        <f ca="1"/>
        <v>TruLab</v>
      </c>
      <c r="AWR182" t="str">
        <f ca="1"/>
        <v>TVA</v>
      </c>
      <c r="AWS182" t="str">
        <f ca="1"/>
        <v xml:space="preserve">TVA </v>
      </c>
      <c r="AWT182" t="str">
        <f ca="1"/>
        <v>TVA 1000B</v>
      </c>
      <c r="AWU182" t="str">
        <f ca="1"/>
        <v>TVA 2020</v>
      </c>
      <c r="AWV182" t="str">
        <f ca="1"/>
        <v>TVOC</v>
      </c>
      <c r="AWW182" t="str">
        <f ca="1"/>
        <v>TX1</v>
      </c>
      <c r="AWX182" t="str">
        <f ca="1"/>
        <v>UMR</v>
      </c>
      <c r="AWY182" t="str">
        <f ca="1"/>
        <v>UVEX</v>
      </c>
      <c r="AWZ182" t="str">
        <f ca="1"/>
        <v>Vapor pin/ Clean</v>
      </c>
      <c r="AXA182" t="str">
        <f ca="1"/>
        <v>WATER TAPE</v>
      </c>
      <c r="AXB182" t="str">
        <f ca="1"/>
        <v>WELLHEAD</v>
      </c>
      <c r="AXC182" t="str">
        <f ca="1"/>
        <v>WellTape</v>
      </c>
      <c r="AXD182" t="str">
        <f ca="1"/>
        <v>WX16</v>
      </c>
      <c r="AXE182" t="str">
        <f ca="1"/>
        <v>WX4</v>
      </c>
      <c r="AXF182" t="str">
        <f ca="1"/>
        <v>WX64</v>
      </c>
      <c r="AXG182" t="str">
        <f ca="1"/>
        <v>XCD</v>
      </c>
      <c r="AXH182" t="str">
        <f ca="1"/>
        <v>XCL</v>
      </c>
      <c r="AXI182" t="str">
        <f ca="1"/>
        <v>XNX</v>
      </c>
      <c r="AXJ182" t="str">
        <f ca="1"/>
        <v>XPIS</v>
      </c>
      <c r="AXK182" t="str">
        <f ca="1"/>
        <v>XPV</v>
      </c>
      <c r="AXL182" t="str">
        <f ca="1"/>
        <v>XRL</v>
      </c>
      <c r="AXM182" t="str">
        <f ca="1"/>
        <v>YSI30</v>
      </c>
      <c r="AXN182" t="str">
        <f ca="1"/>
        <v>YSI3100</v>
      </c>
      <c r="AXO182" t="str">
        <f ca="1"/>
        <v>YSI3200</v>
      </c>
      <c r="AXP182" t="str">
        <f ca="1"/>
        <v>YSI5000</v>
      </c>
      <c r="AXQ182" t="str">
        <f ca="1"/>
        <v>YSI5100</v>
      </c>
      <c r="AXR182" t="str">
        <f ca="1"/>
        <v>YSI55</v>
      </c>
      <c r="AXS182" t="str">
        <f ca="1"/>
        <v>YSI60</v>
      </c>
      <c r="AXT182" t="str">
        <f ca="1"/>
        <v>YSI85</v>
      </c>
      <c r="AXU182" t="str">
        <f ca="1"/>
        <v>ZAREBA</v>
      </c>
      <c r="BFV182" t="str" cm="1">
        <f t="array" aca="1" ref="BFV182:BGB182" ca="1">IFERROR(TRANSPOSE(_xlfn._xlws.SORT(_xlfn.UNIQUE(_xlfn._xlws.FILTER(cp_tipo_mercadoria,(($A182="")+(cp_linha=$A182))*(($B182="")+(cp_grupo=$B182))*(($C182="")+(cp_subgrupo=$C182))*(($E182="")+(cp_fabricante=$E182)))))),"")</f>
        <v>Acessório</v>
      </c>
      <c r="BFW182" t="str">
        <f ca="1"/>
        <v>Acessório/Reposição</v>
      </c>
      <c r="BFX182" t="str">
        <f ca="1"/>
        <v>Inativo</v>
      </c>
      <c r="BFY182" t="str">
        <f ca="1"/>
        <v>Insumo</v>
      </c>
      <c r="BFZ182" t="str">
        <f ca="1"/>
        <v>Produto</v>
      </c>
      <c r="BGA182" t="str">
        <f ca="1"/>
        <v>Reposição</v>
      </c>
      <c r="BGB182" t="str">
        <f ca="1"/>
        <v>Serviço</v>
      </c>
      <c r="BZB182" t="str" cm="1">
        <f t="array" aca="1" ref="BZB182:CBA182" ca="1">IFERROR(TRANSPOSE(_xlfn._xlws.SORT(_xlfn.UNIQUE(_xlfn._xlws.FILTER(cp_fabricante,(($A182="")+(cp_linha=$A182))*(($B182="")+(cp_grupo=$B182))*(($C182="")+(cp_subgrupo=$C182))*(($D182="")+(cp_tipo_mercadoria=$D182)))))),"")</f>
        <v>ABK</v>
      </c>
      <c r="BZC182" t="str">
        <f ca="1"/>
        <v>AGT</v>
      </c>
      <c r="BZD182" t="str">
        <f ca="1"/>
        <v>Air Liquide</v>
      </c>
      <c r="BZE182" t="str">
        <f ca="1"/>
        <v>AMBIENTAL</v>
      </c>
      <c r="BZF182" t="str">
        <f ca="1"/>
        <v>AMS</v>
      </c>
      <c r="BZG182" t="str">
        <f ca="1"/>
        <v>Campbell</v>
      </c>
      <c r="BZH182" t="str">
        <f ca="1"/>
        <v>CASELLA</v>
      </c>
      <c r="BZI182" t="str">
        <f ca="1"/>
        <v>CHP</v>
      </c>
      <c r="BZJ182" t="str">
        <f ca="1"/>
        <v>Clean</v>
      </c>
      <c r="BZK182" t="str">
        <f ca="1"/>
        <v>COPPI</v>
      </c>
      <c r="BZL182" t="str">
        <f ca="1"/>
        <v>Coregas</v>
      </c>
      <c r="BZM182" t="str">
        <f ca="1"/>
        <v>DFT</v>
      </c>
      <c r="BZN182" t="str">
        <f ca="1"/>
        <v>DPUNION</v>
      </c>
      <c r="BZO182" t="str">
        <f ca="1"/>
        <v>EDINBURG</v>
      </c>
      <c r="BZP182" t="str">
        <f ca="1"/>
        <v>EMEC</v>
      </c>
      <c r="BZQ182" t="str">
        <f ca="1"/>
        <v>EN NOVATIVE</v>
      </c>
      <c r="BZR182" t="str">
        <f ca="1"/>
        <v>environics</v>
      </c>
      <c r="BZS182" t="str">
        <f ca="1"/>
        <v>EON</v>
      </c>
      <c r="BZT182" t="str">
        <f ca="1"/>
        <v>ESS</v>
      </c>
      <c r="BZU182" t="str">
        <f ca="1"/>
        <v>Fabricante</v>
      </c>
      <c r="BZV182" t="str">
        <f ca="1"/>
        <v>Global Water</v>
      </c>
      <c r="BZW182" t="str">
        <f ca="1"/>
        <v>GRACO</v>
      </c>
      <c r="BZX182" t="str">
        <f ca="1"/>
        <v>HER</v>
      </c>
      <c r="BZY182" t="str">
        <f ca="1"/>
        <v>HISCO</v>
      </c>
      <c r="BZZ182" t="str">
        <f ca="1"/>
        <v>HON</v>
      </c>
      <c r="CAA182" t="str">
        <f ca="1"/>
        <v>Inativo</v>
      </c>
      <c r="CAB182" t="str">
        <f ca="1"/>
        <v>Industrial</v>
      </c>
      <c r="CAC182" t="str">
        <f ca="1"/>
        <v>ION</v>
      </c>
      <c r="CAD182" t="str">
        <f ca="1"/>
        <v>ISCO</v>
      </c>
      <c r="CAE182" t="str">
        <f ca="1"/>
        <v>JCT</v>
      </c>
      <c r="CAF182" t="str">
        <f ca="1"/>
        <v>LINDE</v>
      </c>
      <c r="CAG182" t="str">
        <f ca="1"/>
        <v>Luminutra</v>
      </c>
      <c r="CAH182" t="str">
        <f ca="1"/>
        <v>MJK</v>
      </c>
      <c r="CAI182" t="str">
        <f ca="1"/>
        <v>NIVELCO</v>
      </c>
      <c r="CAJ182" t="str">
        <f ca="1"/>
        <v>NOVALINX</v>
      </c>
      <c r="CAK182" t="str">
        <f ca="1"/>
        <v>Oceanalpha</v>
      </c>
      <c r="CAL182" t="str">
        <f ca="1"/>
        <v>QED</v>
      </c>
      <c r="CAM182" t="str">
        <f ca="1"/>
        <v>RADIONDETECTION</v>
      </c>
      <c r="CAN182" t="str">
        <f ca="1"/>
        <v>RDI</v>
      </c>
      <c r="CAO182" t="str">
        <f ca="1"/>
        <v>Regenesis</v>
      </c>
      <c r="CAP182" t="str">
        <f ca="1"/>
        <v>RIKA</v>
      </c>
      <c r="CAQ182" t="str">
        <f ca="1"/>
        <v>SF</v>
      </c>
      <c r="CAR182" t="str">
        <f ca="1"/>
        <v>SHANGHAI</v>
      </c>
      <c r="CAS182" t="str">
        <f ca="1"/>
        <v>SON</v>
      </c>
      <c r="CAT182" t="str">
        <f ca="1"/>
        <v>TDS</v>
      </c>
      <c r="CAU182" t="str">
        <f ca="1"/>
        <v>Thermo</v>
      </c>
      <c r="CAV182" t="str">
        <f ca="1"/>
        <v>Trace2o</v>
      </c>
      <c r="CAW182" t="str">
        <f ca="1"/>
        <v>VAPOR PIN</v>
      </c>
      <c r="CAX182" t="str">
        <f ca="1"/>
        <v>waterloo</v>
      </c>
      <c r="CAY182" t="str">
        <f ca="1"/>
        <v>White</v>
      </c>
      <c r="CAZ182" t="str">
        <f ca="1"/>
        <v>YSI</v>
      </c>
      <c r="CBA182">
        <f ca="1"/>
        <v>0</v>
      </c>
    </row>
    <row r="183" spans="30:624 1030:2081" x14ac:dyDescent="0.25">
      <c r="AD183" t="str" cm="1">
        <f t="array" aca="1" ref="AD183:AI183" ca="1">IFERROR(TRANSPOSE(_xlfn._xlws.SORT(_xlfn.UNIQUE(_xlfn._xlws.FILTER(cp_linha,(($B183="")+(cp_grupo=$B183))*(($C183="")+(cp_subgrupo=$C183))*(($D183="")+(cp_tipo_mercadoria=$D183))*(($E183="")+(cp_fabricante=$E183)))))),"")</f>
        <v>Detecção e Processos de Gases</v>
      </c>
      <c r="AE183" t="str">
        <f ca="1"/>
        <v>Diversos</v>
      </c>
      <c r="AF183" t="str">
        <f ca="1"/>
        <v>Inativo</v>
      </c>
      <c r="AG183" t="str">
        <f ca="1"/>
        <v>Locação</v>
      </c>
      <c r="AH183" t="str">
        <f ca="1"/>
        <v>Recursos Hídricos</v>
      </c>
      <c r="AI183" t="str">
        <f ca="1"/>
        <v>Remediação</v>
      </c>
      <c r="TJ183" t="str" cm="1">
        <f t="array" aca="1" ref="TJ183:WZ183" ca="1">IFERROR(TRANSPOSE(_xlfn._xlws.SORT(_xlfn.UNIQUE(_xlfn._xlws.FILTER(cp_grupo,(($A183="")+(cp_linha=$A183))*(($C183="")+(cp_subgrupo=$C183))*(($D183="")+(cp_tipo_mercadoria=$D183))*(($E183="")+(cp_fabricante=$E183)))))),"")</f>
        <v>Absorvedores</v>
      </c>
      <c r="TK183" t="str">
        <f ca="1"/>
        <v>Alimentação Eletrico</v>
      </c>
      <c r="TL183" t="str">
        <f ca="1"/>
        <v>Alimentação Solar</v>
      </c>
      <c r="TM183" t="str">
        <f ca="1"/>
        <v>Amostrador Diversos</v>
      </c>
      <c r="TN183" t="str">
        <f ca="1"/>
        <v>Amostrador Não Refrigerado Portátil</v>
      </c>
      <c r="TO183" t="str">
        <f ca="1"/>
        <v>Amostrador Refrigerado Fixo</v>
      </c>
      <c r="TP183" t="str">
        <f ca="1"/>
        <v>Amostrador Refrigerado Portátil</v>
      </c>
      <c r="TQ183" t="str">
        <f ca="1"/>
        <v>Amostragem Diversos</v>
      </c>
      <c r="TR183" t="str">
        <f ca="1"/>
        <v>Analisador Diversos</v>
      </c>
      <c r="TS183" t="str">
        <f ca="1"/>
        <v>Analisador Fixo</v>
      </c>
      <c r="TT183" t="str">
        <f ca="1"/>
        <v xml:space="preserve">Analisador Fixo </v>
      </c>
      <c r="TU183" t="str">
        <f ca="1"/>
        <v>Analisador Microbiologico</v>
      </c>
      <c r="TV183" t="str">
        <f ca="1"/>
        <v>Analisador Portátil</v>
      </c>
      <c r="TW183" t="str">
        <f ca="1"/>
        <v xml:space="preserve">Analisador Portátil </v>
      </c>
      <c r="TX183" t="str">
        <f ca="1"/>
        <v>Analisador Portátil Locação</v>
      </c>
      <c r="TY183" t="str">
        <f ca="1"/>
        <v>Aterramento Diversos</v>
      </c>
      <c r="TZ183" t="str">
        <f ca="1"/>
        <v>Bomba de Amostragem Fixa</v>
      </c>
      <c r="UA183" t="str">
        <f ca="1"/>
        <v>BOMBA DE AMOSTRAGEM Fixo</v>
      </c>
      <c r="UB183" t="str">
        <f ca="1"/>
        <v>Bomba de Amostragem Portátil</v>
      </c>
      <c r="UC183" t="str">
        <f ca="1"/>
        <v>Bombeamento Fixo</v>
      </c>
      <c r="UD183" t="str">
        <f ca="1"/>
        <v>Cabeçote/Válvula Extração Metano</v>
      </c>
      <c r="UE183" t="str">
        <f ca="1"/>
        <v>Caixa Separadora Fixo</v>
      </c>
      <c r="UF183" t="str">
        <f ca="1"/>
        <v>Calibração Diversos</v>
      </c>
      <c r="UG183" t="str">
        <f ca="1"/>
        <v>Cinto de Segurança</v>
      </c>
      <c r="UH183" t="str">
        <f ca="1"/>
        <v xml:space="preserve">Cinto de Segurança </v>
      </c>
      <c r="UI183" t="str">
        <f ca="1"/>
        <v>Colorimetro Portátil</v>
      </c>
      <c r="UJ183" t="str">
        <f ca="1"/>
        <v>Conjunto Autônomo</v>
      </c>
      <c r="UK183" t="str">
        <f ca="1"/>
        <v>Cromatógrafo Portátil</v>
      </c>
      <c r="UL183" t="str">
        <f ca="1"/>
        <v>Detector de Incendio Fixo</v>
      </c>
      <c r="UM183" t="str">
        <f ca="1"/>
        <v>Detector Diversos</v>
      </c>
      <c r="UN183" t="str">
        <f ca="1"/>
        <v>Detector Fixo</v>
      </c>
      <c r="UO183" t="str">
        <f ca="1"/>
        <v>Detector Portátil</v>
      </c>
      <c r="UP183" t="str">
        <f ca="1"/>
        <v>Diversos Diversos</v>
      </c>
      <c r="UQ183" t="str">
        <f ca="1"/>
        <v>Dosímetro de ruído</v>
      </c>
      <c r="UR183" t="str">
        <f ca="1"/>
        <v>Elevador de Liquidos Fixo</v>
      </c>
      <c r="US183" t="str">
        <f ca="1"/>
        <v>Extração Diversos</v>
      </c>
      <c r="UT183" t="str">
        <f ca="1"/>
        <v>Filtração Diversos</v>
      </c>
      <c r="UU183" t="str">
        <f ca="1"/>
        <v>Fotometro Portátil</v>
      </c>
      <c r="UV183" t="str">
        <f ca="1"/>
        <v>Guincho</v>
      </c>
      <c r="UW183" t="str">
        <f ca="1"/>
        <v>Impactador de Cascata</v>
      </c>
      <c r="UX183" t="str">
        <f ca="1"/>
        <v>Inativo Inativo</v>
      </c>
      <c r="UY183" t="str">
        <f ca="1"/>
        <v>Locação Diversos</v>
      </c>
      <c r="UZ183" t="str">
        <f ca="1"/>
        <v>Medidor de Material Particulado Fixo</v>
      </c>
      <c r="VA183" t="str">
        <f ca="1"/>
        <v>Medidor de Material Particulado Portátil</v>
      </c>
      <c r="VB183" t="str">
        <f ca="1"/>
        <v>Medidor de Nível de Pressão Sonora</v>
      </c>
      <c r="VC183" t="str">
        <f ca="1"/>
        <v>Medidor de Nivel Diversos</v>
      </c>
      <c r="VD183" t="str">
        <f ca="1"/>
        <v>Medidor de Nivel Fixo</v>
      </c>
      <c r="VE183" t="str">
        <f ca="1"/>
        <v>Medidor de Nivel Portátil</v>
      </c>
      <c r="VF183" t="str">
        <f ca="1"/>
        <v>Medidor de Vazão Argonaut SL</v>
      </c>
      <c r="VG183" t="str">
        <f ca="1"/>
        <v>Medidor de Vazão Fixo</v>
      </c>
      <c r="VH183" t="str">
        <f ca="1"/>
        <v>Medidor de Vazão FlowTracker</v>
      </c>
      <c r="VI183" t="str">
        <f ca="1"/>
        <v>Medidor de Vazão Portátil</v>
      </c>
      <c r="VJ183" t="str">
        <f ca="1"/>
        <v>Medidor de Vazão RS5</v>
      </c>
      <c r="VK183" t="str">
        <f ca="1"/>
        <v>Medidor de Vazão RS6</v>
      </c>
      <c r="VL183" t="str">
        <f ca="1"/>
        <v>Medidor de Vazão RS7</v>
      </c>
      <c r="VM183" t="str">
        <f ca="1"/>
        <v>Medidor de Vazão RS-M10</v>
      </c>
      <c r="VN183" t="str">
        <f ca="1"/>
        <v>Medidor de Vazão RS-M11</v>
      </c>
      <c r="VO183" t="str">
        <f ca="1"/>
        <v>Medidor de Vazão RS-M9</v>
      </c>
      <c r="VP183" t="str">
        <f ca="1"/>
        <v>Medidor de Vazão RS-S5</v>
      </c>
      <c r="VQ183" t="str">
        <f ca="1"/>
        <v>Medidor de Vibração Portátil</v>
      </c>
      <c r="VR183" t="str">
        <f ca="1"/>
        <v>Meteorologia Fixo</v>
      </c>
      <c r="VS183" t="str">
        <f ca="1"/>
        <v>MODFLOW Diversos</v>
      </c>
      <c r="VT183" t="str">
        <f ca="1"/>
        <v>Monitor de Material Particulado</v>
      </c>
      <c r="VU183" t="str">
        <f ca="1"/>
        <v>Monitor de Material Particulado Portátil</v>
      </c>
      <c r="VV183" t="str">
        <f ca="1"/>
        <v>Monitoramento Fixo</v>
      </c>
      <c r="VW183" t="str">
        <f ca="1"/>
        <v>Mosquetão</v>
      </c>
      <c r="VX183" t="str">
        <f ca="1"/>
        <v>Óculos de Proteção</v>
      </c>
      <c r="VY183" t="str">
        <f ca="1"/>
        <v>Outros Diversos</v>
      </c>
      <c r="VZ183" t="str">
        <f ca="1"/>
        <v>Painel controlador Diversos</v>
      </c>
      <c r="WA183" t="str">
        <f ca="1"/>
        <v>Painel controlador Fixo</v>
      </c>
      <c r="WB183" t="str">
        <f ca="1"/>
        <v>Painel controlador Portátil</v>
      </c>
      <c r="WC183" t="str">
        <f ca="1"/>
        <v>Respirador Facial</v>
      </c>
      <c r="WD183" t="str">
        <f ca="1"/>
        <v>Separador de Agua/ Oleo Fixo</v>
      </c>
      <c r="WE183" t="str">
        <f ca="1"/>
        <v>Sistema de Monitoramento de Material Particulado</v>
      </c>
      <c r="WF183" t="str">
        <f ca="1"/>
        <v>Sonda Portátil</v>
      </c>
      <c r="WG183" t="str">
        <f ca="1"/>
        <v xml:space="preserve">Sonda Portátil </v>
      </c>
      <c r="WH183" t="str">
        <f ca="1"/>
        <v>Sonda Serie 6</v>
      </c>
      <c r="WI183" t="str">
        <f ca="1"/>
        <v>Sonda Serie EcoSense</v>
      </c>
      <c r="WJ183" t="str">
        <f ca="1"/>
        <v>Sonda Serie EXO</v>
      </c>
      <c r="WK183" t="str">
        <f ca="1"/>
        <v>Sonda Serie IQ SensorNet</v>
      </c>
      <c r="WL183" t="str">
        <f ca="1"/>
        <v>Sonda Serie Lab &amp; Field</v>
      </c>
      <c r="WM183" t="str">
        <f ca="1"/>
        <v>Sonda Serie MultiLab</v>
      </c>
      <c r="WN183" t="str">
        <f ca="1"/>
        <v>Sonda Serie ODO-RTU</v>
      </c>
      <c r="WO183" t="str">
        <f ca="1"/>
        <v>Sonda Serie Pro</v>
      </c>
      <c r="WP183" t="str">
        <f ca="1"/>
        <v>Sonda Serie ProDigital</v>
      </c>
      <c r="WQ183" t="str">
        <f ca="1"/>
        <v>Sonda Serie TruLab</v>
      </c>
      <c r="WR183" t="str">
        <f ca="1"/>
        <v>Talabarte</v>
      </c>
      <c r="WS183" t="str">
        <f ca="1"/>
        <v>Telemetria Fixo</v>
      </c>
      <c r="WT183" t="str">
        <f ca="1"/>
        <v>TERMAL Fixo</v>
      </c>
      <c r="WU183" t="str">
        <f ca="1"/>
        <v>Transmissão Fixo</v>
      </c>
      <c r="WV183" t="str">
        <f ca="1"/>
        <v>Tratamento Diversos</v>
      </c>
      <c r="WW183" t="str">
        <f ca="1"/>
        <v>Tratamento Fixo</v>
      </c>
      <c r="WX183" t="str">
        <f ca="1"/>
        <v>Travaqueda</v>
      </c>
      <c r="WY183" t="str">
        <f ca="1"/>
        <v>Tripe</v>
      </c>
      <c r="WZ183" t="str">
        <f ca="1"/>
        <v>UMR Fixo</v>
      </c>
      <c r="AMP183" cm="1">
        <f t="array" aca="1" ref="AMP183:AXU183" ca="1">IFERROR(TRANSPOSE(_xlfn._xlws.SORT(_xlfn.UNIQUE(_xlfn._xlws.FILTER(cp_subgrupo,(($A183="")+(cp_linha=$A183))*(($B183="")+(cp_grupo=$B183))*(($D183="")+(cp_tipo_mercadoria=$D183))*(($E183="")+(cp_fabricante=$E183)))))),"")</f>
        <v>550</v>
      </c>
      <c r="AMQ183">
        <f ca="1"/>
        <v>556</v>
      </c>
      <c r="AMR183">
        <f ca="1"/>
        <v>6600</v>
      </c>
      <c r="AMS183">
        <f ca="1"/>
        <v>9500</v>
      </c>
      <c r="AMT183">
        <f ca="1"/>
        <v>9800</v>
      </c>
      <c r="AMU183" t="str">
        <f ca="1"/>
        <v>3017M</v>
      </c>
      <c r="AMV183" t="str">
        <f ca="1"/>
        <v>301-ADI</v>
      </c>
      <c r="AMW183" t="str">
        <f ca="1"/>
        <v>301C</v>
      </c>
      <c r="AMX183" t="str">
        <f ca="1"/>
        <v>301-R8</v>
      </c>
      <c r="AMY183" t="str">
        <f ca="1"/>
        <v>4000 series Isco</v>
      </c>
      <c r="AMZ183" t="str">
        <f ca="1"/>
        <v xml:space="preserve">Absorvedores </v>
      </c>
      <c r="ANA183" t="str">
        <f ca="1"/>
        <v>Acessório</v>
      </c>
      <c r="ANB183" t="str">
        <f ca="1"/>
        <v>ADCP</v>
      </c>
      <c r="ANC183" t="str">
        <f ca="1"/>
        <v>ADP</v>
      </c>
      <c r="AND183" t="str">
        <f ca="1"/>
        <v>ADR 1500</v>
      </c>
      <c r="ANE183" t="str">
        <f ca="1"/>
        <v>AIR AWARE</v>
      </c>
      <c r="ANF183" t="str">
        <f ca="1"/>
        <v>Air Striper</v>
      </c>
      <c r="ANG183" t="str">
        <f ca="1"/>
        <v>AIRSCAN</v>
      </c>
      <c r="ANH183" t="str">
        <f ca="1"/>
        <v>Amostrador</v>
      </c>
      <c r="ANI183" t="str">
        <f ca="1"/>
        <v>Anel</v>
      </c>
      <c r="ANJ183" t="str">
        <f ca="1"/>
        <v>APEX 2</v>
      </c>
      <c r="ANK183" t="str">
        <f ca="1"/>
        <v>Argonaut</v>
      </c>
      <c r="ANL183" t="str">
        <f ca="1"/>
        <v>Auto Pump</v>
      </c>
      <c r="ANM183" t="str">
        <f ca="1"/>
        <v>BADGE PLUS</v>
      </c>
      <c r="ANN183" t="str">
        <f ca="1"/>
        <v>Biogas</v>
      </c>
      <c r="ANO183" t="str">
        <f ca="1"/>
        <v>BIOGAS 300</v>
      </c>
      <c r="ANP183" t="str">
        <f ca="1"/>
        <v>BIOGAS 3000</v>
      </c>
      <c r="ANQ183" t="str">
        <f ca="1"/>
        <v>BIOGAS 5000</v>
      </c>
      <c r="ANR183" t="str">
        <f ca="1"/>
        <v>BM25</v>
      </c>
      <c r="ANS183" t="str">
        <f ca="1"/>
        <v>Bomba</v>
      </c>
      <c r="ANT183" t="str">
        <f ca="1"/>
        <v>BW</v>
      </c>
      <c r="ANU183" t="str">
        <f ca="1"/>
        <v xml:space="preserve">BW </v>
      </c>
      <c r="ANV183" t="str">
        <f ca="1"/>
        <v>BW CLIP</v>
      </c>
      <c r="ANW183" t="str">
        <f ca="1"/>
        <v>BW FLEX</v>
      </c>
      <c r="ANX183" t="str">
        <f ca="1"/>
        <v>BW ICON</v>
      </c>
      <c r="ANY183" t="str">
        <f ca="1"/>
        <v>BW SOLO</v>
      </c>
      <c r="ANZ183" t="str">
        <f ca="1"/>
        <v>BW ULTRA</v>
      </c>
      <c r="AOA183" t="str">
        <f ca="1"/>
        <v>C100</v>
      </c>
      <c r="AOB183" t="str">
        <f ca="1"/>
        <v>Cabo</v>
      </c>
      <c r="AOC183" t="str">
        <f ca="1"/>
        <v>Calibração</v>
      </c>
      <c r="AOD183" t="str">
        <f ca="1"/>
        <v>Castaway</v>
      </c>
      <c r="AOE183" t="str">
        <f ca="1"/>
        <v>CEL-24X</v>
      </c>
      <c r="AOF183" t="str">
        <f ca="1"/>
        <v>CEL-35X</v>
      </c>
      <c r="AOG183" t="str">
        <f ca="1"/>
        <v>CEL-62X</v>
      </c>
      <c r="AOH183" t="str">
        <f ca="1"/>
        <v>CEL-63X</v>
      </c>
      <c r="AOI183" t="str">
        <f ca="1"/>
        <v>Certificado</v>
      </c>
      <c r="AOJ183" t="str">
        <f ca="1"/>
        <v>CEX300</v>
      </c>
      <c r="AOK183" t="str">
        <f ca="1"/>
        <v>Chempro</v>
      </c>
      <c r="AOL183" t="str">
        <f ca="1"/>
        <v>Cilindro</v>
      </c>
      <c r="AOM183" t="str">
        <f ca="1"/>
        <v xml:space="preserve">Cinto de Segurança </v>
      </c>
      <c r="AON183" t="str">
        <f ca="1"/>
        <v>Clean Cell Pro</v>
      </c>
      <c r="AOO183" t="str">
        <f ca="1"/>
        <v>CLEANVIEWERGAS</v>
      </c>
      <c r="AOP183" t="str">
        <f ca="1"/>
        <v>CM4</v>
      </c>
      <c r="AOQ183" t="str">
        <f ca="1"/>
        <v>CONDUCTIVITY PLUS</v>
      </c>
      <c r="AOR183" t="str">
        <f ca="1"/>
        <v>CONTADOR DE CICLOS</v>
      </c>
      <c r="AOS183" t="str">
        <f ca="1"/>
        <v>Controlador</v>
      </c>
      <c r="AOT183" t="str">
        <f ca="1"/>
        <v>CTX 300</v>
      </c>
      <c r="AOU183" t="str">
        <f ca="1"/>
        <v>CUB</v>
      </c>
      <c r="AOV183" t="str">
        <f ca="1"/>
        <v>DataLogger</v>
      </c>
      <c r="AOW183" t="str">
        <f ca="1"/>
        <v>DATARAM 4</v>
      </c>
      <c r="AOX183" t="str">
        <f ca="1"/>
        <v>DBADGE 2</v>
      </c>
      <c r="AOY183" t="str">
        <f ca="1"/>
        <v>DBO</v>
      </c>
      <c r="AOZ183" t="str">
        <f ca="1"/>
        <v>DIPPER TOUGH</v>
      </c>
      <c r="APA183" t="str">
        <f ca="1"/>
        <v>DIPPERLOG</v>
      </c>
      <c r="APB183" t="str">
        <f ca="1"/>
        <v>DIPPER-T</v>
      </c>
      <c r="APC183" t="str">
        <f ca="1"/>
        <v>Display</v>
      </c>
      <c r="APD183" t="str">
        <f ca="1"/>
        <v>Diversos</v>
      </c>
      <c r="APE183" t="str">
        <f ca="1"/>
        <v>DO200</v>
      </c>
      <c r="APF183" t="str">
        <f ca="1"/>
        <v>DURATRACKER</v>
      </c>
      <c r="APG183" t="str">
        <f ca="1"/>
        <v>E3 POINT</v>
      </c>
      <c r="APH183" t="str">
        <f ca="1"/>
        <v>EAGLE</v>
      </c>
      <c r="API183" t="str">
        <f ca="1"/>
        <v>EC300</v>
      </c>
      <c r="APJ183" t="str">
        <f ca="1"/>
        <v>EC30A</v>
      </c>
      <c r="APK183" t="str">
        <f ca="1"/>
        <v>Embarcação</v>
      </c>
      <c r="APL183" t="str">
        <f ca="1"/>
        <v>EmeClean</v>
      </c>
      <c r="APM183" t="str">
        <f ca="1"/>
        <v>Estação</v>
      </c>
      <c r="APN183" t="str">
        <f ca="1"/>
        <v>Estrutura</v>
      </c>
      <c r="APO183" t="str">
        <f ca="1"/>
        <v>EXO</v>
      </c>
      <c r="APP183" t="str">
        <f ca="1"/>
        <v>EXO (Completa)</v>
      </c>
      <c r="APQ183" t="str">
        <f ca="1"/>
        <v>EXTREME</v>
      </c>
      <c r="APR183" t="str">
        <f ca="1"/>
        <v>FALCO</v>
      </c>
      <c r="APS183" t="str">
        <f ca="1"/>
        <v>FAU</v>
      </c>
      <c r="APT183" t="str">
        <f ca="1"/>
        <v>Ferramental</v>
      </c>
      <c r="APU183" t="str">
        <f ca="1"/>
        <v>Filtro</v>
      </c>
      <c r="APV183" t="str">
        <f ca="1"/>
        <v>FIREPRO</v>
      </c>
      <c r="APW183" t="str">
        <f ca="1"/>
        <v>FlowTracker</v>
      </c>
      <c r="APX183" t="str">
        <f ca="1"/>
        <v>FROG</v>
      </c>
      <c r="APY183" t="str">
        <f ca="1"/>
        <v>FS20X</v>
      </c>
      <c r="APZ183" t="str">
        <f ca="1"/>
        <v>FS-20X</v>
      </c>
      <c r="AQA183" t="str">
        <f ca="1"/>
        <v>FS24X</v>
      </c>
      <c r="AQB183" t="str">
        <f ca="1"/>
        <v>FSL100</v>
      </c>
      <c r="AQC183" t="str">
        <f ca="1"/>
        <v>FSX</v>
      </c>
      <c r="AQD183" t="str">
        <f ca="1"/>
        <v>G100</v>
      </c>
      <c r="AQE183" t="str">
        <f ca="1"/>
        <v>G110</v>
      </c>
      <c r="AQF183" t="str">
        <f ca="1"/>
        <v>G200</v>
      </c>
      <c r="AQG183" t="str">
        <f ca="1"/>
        <v>GA 3000</v>
      </c>
      <c r="AQH183" t="str">
        <f ca="1"/>
        <v>GA 5000</v>
      </c>
      <c r="AQI183" t="str">
        <f ca="1"/>
        <v>GASCARD</v>
      </c>
      <c r="AQJ183" t="str">
        <f ca="1"/>
        <v>GASCEHCK G</v>
      </c>
      <c r="AQK183" t="str">
        <f ca="1"/>
        <v>Gascheck</v>
      </c>
      <c r="AQL183" t="str">
        <f ca="1"/>
        <v>GASCHECK 3000</v>
      </c>
      <c r="AQM183" t="str">
        <f ca="1"/>
        <v>GASCHECK 5000</v>
      </c>
      <c r="AQN183" t="str">
        <f ca="1"/>
        <v>GASCHECK 6000</v>
      </c>
      <c r="AQO183" t="str">
        <f ca="1"/>
        <v>GASCHECK G</v>
      </c>
      <c r="AQP183" t="str">
        <f ca="1"/>
        <v>GASCHECK P1</v>
      </c>
      <c r="AQQ183" t="str">
        <f ca="1"/>
        <v>GASPOINT</v>
      </c>
      <c r="AQR183" t="str">
        <f ca="1"/>
        <v>GATEWAY</v>
      </c>
      <c r="AQS183" t="str">
        <f ca="1"/>
        <v>GEM</v>
      </c>
      <c r="AQT183" t="str">
        <f ca="1"/>
        <v>GEM 2000</v>
      </c>
      <c r="AQU183" t="str">
        <f ca="1"/>
        <v>GEM 5000</v>
      </c>
      <c r="AQV183" t="str">
        <f ca="1"/>
        <v>GEM/GA/BIOGAS 5000</v>
      </c>
      <c r="AQW183" t="str">
        <f ca="1"/>
        <v>GeneCount</v>
      </c>
      <c r="AQX183" t="str">
        <f ca="1"/>
        <v>GENIE</v>
      </c>
      <c r="AQY183" t="str">
        <f ca="1"/>
        <v>Guardian</v>
      </c>
      <c r="AQZ183" t="str">
        <f ca="1"/>
        <v>GUARDIAN 2</v>
      </c>
      <c r="ARA183" t="str">
        <f ca="1"/>
        <v>H.OIL</v>
      </c>
      <c r="ARB183" t="str">
        <f ca="1"/>
        <v>HA20</v>
      </c>
      <c r="ARC183" t="str">
        <f ca="1"/>
        <v>HA40</v>
      </c>
      <c r="ARD183" t="str">
        <f ca="1"/>
        <v>HA-71</v>
      </c>
      <c r="ARE183" t="str">
        <f ca="1"/>
        <v>HA-72</v>
      </c>
      <c r="ARF183" t="str">
        <f ca="1"/>
        <v>HAVEX</v>
      </c>
      <c r="ARG183" t="str">
        <f ca="1"/>
        <v>HON</v>
      </c>
      <c r="ARH183" t="str">
        <f ca="1"/>
        <v>HON TITAN</v>
      </c>
      <c r="ARI183" t="str">
        <f ca="1"/>
        <v>Hora Técnica</v>
      </c>
      <c r="ARJ183" t="str">
        <f ca="1"/>
        <v>IAQ POINT 2</v>
      </c>
      <c r="ARK183" t="str">
        <f ca="1"/>
        <v>IMPACT PRO</v>
      </c>
      <c r="ARL183" t="str">
        <f ca="1"/>
        <v>Inativo</v>
      </c>
      <c r="ARM183" t="str">
        <f ca="1"/>
        <v>INNOVA</v>
      </c>
      <c r="ARN183" t="str">
        <f ca="1"/>
        <v>Instalação</v>
      </c>
      <c r="ARO183" t="str">
        <f ca="1"/>
        <v>INTELLIDOX</v>
      </c>
      <c r="ARP183" t="str">
        <f ca="1"/>
        <v>IQ PIPE</v>
      </c>
      <c r="ARQ183" t="str">
        <f ca="1"/>
        <v>IQ PLUS</v>
      </c>
      <c r="ARR183" t="str">
        <f ca="1"/>
        <v>IQ Standard</v>
      </c>
      <c r="ARS183" t="str">
        <f ca="1"/>
        <v>ITRANS</v>
      </c>
      <c r="ART183" t="str">
        <f ca="1"/>
        <v>JES-301</v>
      </c>
      <c r="ARU183" t="str">
        <f ca="1"/>
        <v>JFID</v>
      </c>
      <c r="ARV183" t="str">
        <f ca="1"/>
        <v>JH3E</v>
      </c>
      <c r="ARW183" t="str">
        <f ca="1"/>
        <v>JSP-87</v>
      </c>
      <c r="ARX183" t="str">
        <f ca="1"/>
        <v>JSP-89</v>
      </c>
      <c r="ARY183" t="str">
        <f ca="1"/>
        <v>L360</v>
      </c>
      <c r="ARZ183" t="str">
        <f ca="1"/>
        <v>LEAKCHECK P1</v>
      </c>
      <c r="ASA183" t="str">
        <f ca="1"/>
        <v>LEAKMATE</v>
      </c>
      <c r="ASB183" t="str">
        <f ca="1"/>
        <v>Locação</v>
      </c>
      <c r="ASC183" t="str">
        <f ca="1"/>
        <v>Luminometro</v>
      </c>
      <c r="ASD183" t="str">
        <f ca="1"/>
        <v>M10</v>
      </c>
      <c r="ASE183" t="str">
        <f ca="1"/>
        <v>M11</v>
      </c>
      <c r="ASF183" t="str">
        <f ca="1"/>
        <v>M9</v>
      </c>
      <c r="ASG183" t="str">
        <f ca="1"/>
        <v>MAGFLUX</v>
      </c>
      <c r="ASH183" t="str">
        <f ca="1"/>
        <v>Maleta</v>
      </c>
      <c r="ASI183" t="str">
        <f ca="1"/>
        <v>MANHANDLER</v>
      </c>
      <c r="ASJ183" t="str">
        <f ca="1"/>
        <v>MANNING</v>
      </c>
      <c r="ASK183" t="str">
        <f ca="1"/>
        <v>Manta</v>
      </c>
      <c r="ASL183" t="str">
        <f ca="1"/>
        <v>Manta OWS</v>
      </c>
      <c r="ASM183" t="str">
        <f ca="1"/>
        <v>MARPLE</v>
      </c>
      <c r="ASN183" t="str">
        <f ca="1"/>
        <v>MAX XT</v>
      </c>
      <c r="ASO183" t="str">
        <f ca="1"/>
        <v>Metalyser</v>
      </c>
      <c r="ASP183" t="str">
        <f ca="1"/>
        <v>METREX</v>
      </c>
      <c r="ASQ183" t="str">
        <f ca="1"/>
        <v>MGD</v>
      </c>
      <c r="ASR183" t="str">
        <f ca="1"/>
        <v>MICRO 5</v>
      </c>
      <c r="ASS183" t="str">
        <f ca="1"/>
        <v>MicroADV</v>
      </c>
      <c r="AST183" t="str">
        <f ca="1"/>
        <v>MICROCLIP</v>
      </c>
      <c r="ASU183" t="str">
        <f ca="1"/>
        <v>MICRODOCK</v>
      </c>
      <c r="ASV183" t="str">
        <f ca="1"/>
        <v>MICRODUST</v>
      </c>
      <c r="ASW183" t="str">
        <f ca="1"/>
        <v>MIDAS</v>
      </c>
      <c r="ASX183" t="str">
        <f ca="1"/>
        <v>MILLER</v>
      </c>
      <c r="ASY183" t="str">
        <f ca="1"/>
        <v>MIRAN</v>
      </c>
      <c r="ASZ183" t="str">
        <f ca="1"/>
        <v>MKII</v>
      </c>
      <c r="ATA183" t="str">
        <f ca="1"/>
        <v>Moden</v>
      </c>
      <c r="ATB183" t="str">
        <f ca="1"/>
        <v>Mosquetão</v>
      </c>
      <c r="ATC183" t="str">
        <f ca="1"/>
        <v>MP10</v>
      </c>
      <c r="ATD183" t="str">
        <f ca="1"/>
        <v>MP15</v>
      </c>
      <c r="ATE183" t="str">
        <f ca="1"/>
        <v>MP20</v>
      </c>
      <c r="ATF183" t="str">
        <f ca="1"/>
        <v>MP30</v>
      </c>
      <c r="ATG183" t="str">
        <f ca="1"/>
        <v>MP50</v>
      </c>
      <c r="ATH183" t="str">
        <f ca="1"/>
        <v>MPD</v>
      </c>
      <c r="ATI183" t="str">
        <f ca="1"/>
        <v>MULTILAB</v>
      </c>
      <c r="ATJ183" t="str">
        <f ca="1"/>
        <v>MV02</v>
      </c>
      <c r="ATK183" t="str">
        <f ca="1"/>
        <v>MV03</v>
      </c>
      <c r="ATL183" t="str">
        <f ca="1"/>
        <v>MVI</v>
      </c>
      <c r="ATM183" t="str">
        <f ca="1"/>
        <v>MX4</v>
      </c>
      <c r="ATN183" t="str">
        <f ca="1"/>
        <v>MX6</v>
      </c>
      <c r="ATO183" t="str">
        <f ca="1"/>
        <v>NDP - 25 BAN</v>
      </c>
      <c r="ATP183" t="str">
        <f ca="1"/>
        <v>Numatic</v>
      </c>
      <c r="ATQ183" t="str">
        <f ca="1"/>
        <v>ODO200</v>
      </c>
      <c r="ATR183" t="str">
        <f ca="1"/>
        <v>OELD</v>
      </c>
      <c r="ATS183" t="str">
        <f ca="1"/>
        <v>OLCT</v>
      </c>
      <c r="ATT183" t="str">
        <f ca="1"/>
        <v>OPTI-FIT</v>
      </c>
      <c r="ATU183" t="str">
        <f ca="1"/>
        <v>OPTIMA PLUS</v>
      </c>
      <c r="ATV183" t="str">
        <f ca="1"/>
        <v>Outros</v>
      </c>
      <c r="ATW183" t="str">
        <f ca="1"/>
        <v>OWS</v>
      </c>
      <c r="ATX183" t="str">
        <f ca="1"/>
        <v>Painel</v>
      </c>
      <c r="ATY183" t="str">
        <f ca="1"/>
        <v>Painel de Controle</v>
      </c>
      <c r="ATZ183" t="str">
        <f ca="1"/>
        <v>Painel Solar</v>
      </c>
      <c r="AUA183" t="str">
        <f ca="1"/>
        <v>PANTHER</v>
      </c>
      <c r="AUB183" t="str">
        <f ca="1"/>
        <v>PCM</v>
      </c>
      <c r="AUC183" t="str">
        <f ca="1"/>
        <v>PDR1500</v>
      </c>
      <c r="AUD183" t="str">
        <f ca="1"/>
        <v>PH100</v>
      </c>
      <c r="AUE183" t="str">
        <f ca="1"/>
        <v>PHD6</v>
      </c>
      <c r="AUF183" t="str">
        <f ca="1"/>
        <v>PHOCHECK 1000</v>
      </c>
      <c r="AUG183" t="str">
        <f ca="1"/>
        <v>PHOCHECK 3000</v>
      </c>
      <c r="AUH183" t="str">
        <f ca="1"/>
        <v>Pro Plus</v>
      </c>
      <c r="AUI183" t="str">
        <f ca="1"/>
        <v>Pro Quattro</v>
      </c>
      <c r="AUJ183" t="str">
        <f ca="1"/>
        <v>PRO10</v>
      </c>
      <c r="AUK183" t="str">
        <f ca="1"/>
        <v>PRO1020</v>
      </c>
      <c r="AUL183" t="str">
        <f ca="1"/>
        <v>PRO1030</v>
      </c>
      <c r="AUM183" t="str">
        <f ca="1"/>
        <v>PRO20</v>
      </c>
      <c r="AUN183" t="str">
        <f ca="1"/>
        <v>PRO2030</v>
      </c>
      <c r="AUO183" t="str">
        <f ca="1"/>
        <v>PRO30</v>
      </c>
      <c r="AUP183" t="str">
        <f ca="1"/>
        <v>PRODO</v>
      </c>
      <c r="AUQ183" t="str">
        <f ca="1"/>
        <v>ProDss</v>
      </c>
      <c r="AUR183" t="str">
        <f ca="1"/>
        <v>PROSOLO</v>
      </c>
      <c r="AUS183" t="str">
        <f ca="1"/>
        <v>PROSWAP</v>
      </c>
      <c r="AUT183" t="str">
        <f ca="1"/>
        <v>PT100</v>
      </c>
      <c r="AUU183" t="str">
        <f ca="1"/>
        <v>QRAE 3</v>
      </c>
      <c r="AUV183" t="str">
        <f ca="1"/>
        <v>QRAE3</v>
      </c>
      <c r="AUW183" t="str">
        <f ca="1"/>
        <v>QUATTRO</v>
      </c>
      <c r="AUX183" t="str">
        <f ca="1"/>
        <v>Quimico</v>
      </c>
      <c r="AUY183" t="str">
        <f ca="1"/>
        <v>RAEGUARD</v>
      </c>
      <c r="AUZ183" t="str">
        <f ca="1"/>
        <v>Reagente</v>
      </c>
      <c r="AVA183" t="str">
        <f ca="1"/>
        <v>Reforma</v>
      </c>
      <c r="AVB183" t="str">
        <f ca="1"/>
        <v>REMOX</v>
      </c>
      <c r="AVC183" t="str">
        <f ca="1"/>
        <v>RIG RAT</v>
      </c>
      <c r="AVD183" t="str">
        <f ca="1"/>
        <v>RIKEN KEIKE</v>
      </c>
      <c r="AVE183" t="str">
        <f ca="1"/>
        <v>RS5</v>
      </c>
      <c r="AVF183" t="str">
        <f ca="1"/>
        <v>RS6</v>
      </c>
      <c r="AVG183" t="str">
        <f ca="1"/>
        <v>RS7</v>
      </c>
      <c r="AVH183" t="str">
        <f ca="1"/>
        <v>SAGE RIO</v>
      </c>
      <c r="AVI183" t="str">
        <f ca="1"/>
        <v>Sample Pro</v>
      </c>
      <c r="AVJ183" t="str">
        <f ca="1"/>
        <v>SAMPLEASE</v>
      </c>
      <c r="AVK183" t="str">
        <f ca="1"/>
        <v>SC</v>
      </c>
      <c r="AVL183" t="str">
        <f ca="1"/>
        <v>SCORPION</v>
      </c>
      <c r="AVM183" t="str">
        <f ca="1"/>
        <v>SEARCHLINE</v>
      </c>
      <c r="AVN183" t="str">
        <f ca="1"/>
        <v>SENSEPOINT</v>
      </c>
      <c r="AVO183" t="str">
        <f ca="1"/>
        <v>Sensor</v>
      </c>
      <c r="AVP183" t="str">
        <f ca="1"/>
        <v>SERIE BW</v>
      </c>
      <c r="AVQ183" t="str">
        <f ca="1"/>
        <v>SERIE6</v>
      </c>
      <c r="AVR183" t="str">
        <f ca="1"/>
        <v>SHAKETEST</v>
      </c>
      <c r="AVS183" t="str">
        <f ca="1"/>
        <v>SHARPEYE</v>
      </c>
      <c r="AVT183" t="str">
        <f ca="1"/>
        <v>Signature</v>
      </c>
      <c r="AVU183" t="str">
        <f ca="1"/>
        <v>Sistema</v>
      </c>
      <c r="AVV183" t="str">
        <f ca="1"/>
        <v>Skimmer</v>
      </c>
      <c r="AVW183" t="str">
        <f ca="1"/>
        <v>SKINNY DIPPER</v>
      </c>
      <c r="AVX183" t="str">
        <f ca="1"/>
        <v>SM.OIL</v>
      </c>
      <c r="AVY183" t="str">
        <f ca="1"/>
        <v>Software</v>
      </c>
      <c r="AVZ183" t="str">
        <f ca="1"/>
        <v>Solução</v>
      </c>
      <c r="AWA183" t="str">
        <f ca="1"/>
        <v>Sonda RTU</v>
      </c>
      <c r="AWB183" t="str">
        <f ca="1"/>
        <v>SOS-4-003</v>
      </c>
      <c r="AWC183" t="str">
        <f ca="1"/>
        <v>SPERIAN</v>
      </c>
      <c r="AWD183" t="str">
        <f ca="1"/>
        <v>SPM FLEX</v>
      </c>
      <c r="AWE183" t="str">
        <f ca="1"/>
        <v>T8000</v>
      </c>
      <c r="AWF183" t="str">
        <f ca="1"/>
        <v>TadLar Bag</v>
      </c>
      <c r="AWG183" t="str">
        <f ca="1"/>
        <v>TERMAL</v>
      </c>
      <c r="AWH183" t="str">
        <f ca="1"/>
        <v>Termovelocimétrico</v>
      </c>
      <c r="AWI183" t="str">
        <f ca="1"/>
        <v>TIGER</v>
      </c>
      <c r="AWJ183" t="str">
        <f ca="1"/>
        <v>TITAN</v>
      </c>
      <c r="AWK183" t="str">
        <f ca="1"/>
        <v>TITAN 2</v>
      </c>
      <c r="AWL183" t="str">
        <f ca="1"/>
        <v>TOP TRACK</v>
      </c>
      <c r="AWM183" t="str">
        <f ca="1"/>
        <v>TOUCHPOINT</v>
      </c>
      <c r="AWN183" t="str">
        <f ca="1"/>
        <v>Transdutor</v>
      </c>
      <c r="AWO183" t="str">
        <f ca="1"/>
        <v>Transmissor</v>
      </c>
      <c r="AWP183" t="str">
        <f ca="1"/>
        <v>Treinamento</v>
      </c>
      <c r="AWQ183" t="str">
        <f ca="1"/>
        <v>TruLab</v>
      </c>
      <c r="AWR183" t="str">
        <f ca="1"/>
        <v>TVA</v>
      </c>
      <c r="AWS183" t="str">
        <f ca="1"/>
        <v xml:space="preserve">TVA </v>
      </c>
      <c r="AWT183" t="str">
        <f ca="1"/>
        <v>TVA 1000B</v>
      </c>
      <c r="AWU183" t="str">
        <f ca="1"/>
        <v>TVA 2020</v>
      </c>
      <c r="AWV183" t="str">
        <f ca="1"/>
        <v>TVOC</v>
      </c>
      <c r="AWW183" t="str">
        <f ca="1"/>
        <v>TX1</v>
      </c>
      <c r="AWX183" t="str">
        <f ca="1"/>
        <v>UMR</v>
      </c>
      <c r="AWY183" t="str">
        <f ca="1"/>
        <v>UVEX</v>
      </c>
      <c r="AWZ183" t="str">
        <f ca="1"/>
        <v>Vapor pin/ Clean</v>
      </c>
      <c r="AXA183" t="str">
        <f ca="1"/>
        <v>WATER TAPE</v>
      </c>
      <c r="AXB183" t="str">
        <f ca="1"/>
        <v>WELLHEAD</v>
      </c>
      <c r="AXC183" t="str">
        <f ca="1"/>
        <v>WellTape</v>
      </c>
      <c r="AXD183" t="str">
        <f ca="1"/>
        <v>WX16</v>
      </c>
      <c r="AXE183" t="str">
        <f ca="1"/>
        <v>WX4</v>
      </c>
      <c r="AXF183" t="str">
        <f ca="1"/>
        <v>WX64</v>
      </c>
      <c r="AXG183" t="str">
        <f ca="1"/>
        <v>XCD</v>
      </c>
      <c r="AXH183" t="str">
        <f ca="1"/>
        <v>XCL</v>
      </c>
      <c r="AXI183" t="str">
        <f ca="1"/>
        <v>XNX</v>
      </c>
      <c r="AXJ183" t="str">
        <f ca="1"/>
        <v>XPIS</v>
      </c>
      <c r="AXK183" t="str">
        <f ca="1"/>
        <v>XPV</v>
      </c>
      <c r="AXL183" t="str">
        <f ca="1"/>
        <v>XRL</v>
      </c>
      <c r="AXM183" t="str">
        <f ca="1"/>
        <v>YSI30</v>
      </c>
      <c r="AXN183" t="str">
        <f ca="1"/>
        <v>YSI3100</v>
      </c>
      <c r="AXO183" t="str">
        <f ca="1"/>
        <v>YSI3200</v>
      </c>
      <c r="AXP183" t="str">
        <f ca="1"/>
        <v>YSI5000</v>
      </c>
      <c r="AXQ183" t="str">
        <f ca="1"/>
        <v>YSI5100</v>
      </c>
      <c r="AXR183" t="str">
        <f ca="1"/>
        <v>YSI55</v>
      </c>
      <c r="AXS183" t="str">
        <f ca="1"/>
        <v>YSI60</v>
      </c>
      <c r="AXT183" t="str">
        <f ca="1"/>
        <v>YSI85</v>
      </c>
      <c r="AXU183" t="str">
        <f ca="1"/>
        <v>ZAREBA</v>
      </c>
      <c r="BFV183" t="str" cm="1">
        <f t="array" aca="1" ref="BFV183:BGB183" ca="1">IFERROR(TRANSPOSE(_xlfn._xlws.SORT(_xlfn.UNIQUE(_xlfn._xlws.FILTER(cp_tipo_mercadoria,(($A183="")+(cp_linha=$A183))*(($B183="")+(cp_grupo=$B183))*(($C183="")+(cp_subgrupo=$C183))*(($E183="")+(cp_fabricante=$E183)))))),"")</f>
        <v>Acessório</v>
      </c>
      <c r="BFW183" t="str">
        <f ca="1"/>
        <v>Acessório/Reposição</v>
      </c>
      <c r="BFX183" t="str">
        <f ca="1"/>
        <v>Inativo</v>
      </c>
      <c r="BFY183" t="str">
        <f ca="1"/>
        <v>Insumo</v>
      </c>
      <c r="BFZ183" t="str">
        <f ca="1"/>
        <v>Produto</v>
      </c>
      <c r="BGA183" t="str">
        <f ca="1"/>
        <v>Reposição</v>
      </c>
      <c r="BGB183" t="str">
        <f ca="1"/>
        <v>Serviço</v>
      </c>
      <c r="BZB183" t="str" cm="1">
        <f t="array" aca="1" ref="BZB183:CBA183" ca="1">IFERROR(TRANSPOSE(_xlfn._xlws.SORT(_xlfn.UNIQUE(_xlfn._xlws.FILTER(cp_fabricante,(($A183="")+(cp_linha=$A183))*(($B183="")+(cp_grupo=$B183))*(($C183="")+(cp_subgrupo=$C183))*(($D183="")+(cp_tipo_mercadoria=$D183)))))),"")</f>
        <v>ABK</v>
      </c>
      <c r="BZC183" t="str">
        <f ca="1"/>
        <v>AGT</v>
      </c>
      <c r="BZD183" t="str">
        <f ca="1"/>
        <v>Air Liquide</v>
      </c>
      <c r="BZE183" t="str">
        <f ca="1"/>
        <v>AMBIENTAL</v>
      </c>
      <c r="BZF183" t="str">
        <f ca="1"/>
        <v>AMS</v>
      </c>
      <c r="BZG183" t="str">
        <f ca="1"/>
        <v>Campbell</v>
      </c>
      <c r="BZH183" t="str">
        <f ca="1"/>
        <v>CASELLA</v>
      </c>
      <c r="BZI183" t="str">
        <f ca="1"/>
        <v>CHP</v>
      </c>
      <c r="BZJ183" t="str">
        <f ca="1"/>
        <v>Clean</v>
      </c>
      <c r="BZK183" t="str">
        <f ca="1"/>
        <v>COPPI</v>
      </c>
      <c r="BZL183" t="str">
        <f ca="1"/>
        <v>Coregas</v>
      </c>
      <c r="BZM183" t="str">
        <f ca="1"/>
        <v>DFT</v>
      </c>
      <c r="BZN183" t="str">
        <f ca="1"/>
        <v>DPUNION</v>
      </c>
      <c r="BZO183" t="str">
        <f ca="1"/>
        <v>EDINBURG</v>
      </c>
      <c r="BZP183" t="str">
        <f ca="1"/>
        <v>EMEC</v>
      </c>
      <c r="BZQ183" t="str">
        <f ca="1"/>
        <v>EN NOVATIVE</v>
      </c>
      <c r="BZR183" t="str">
        <f ca="1"/>
        <v>environics</v>
      </c>
      <c r="BZS183" t="str">
        <f ca="1"/>
        <v>EON</v>
      </c>
      <c r="BZT183" t="str">
        <f ca="1"/>
        <v>ESS</v>
      </c>
      <c r="BZU183" t="str">
        <f ca="1"/>
        <v>Fabricante</v>
      </c>
      <c r="BZV183" t="str">
        <f ca="1"/>
        <v>Global Water</v>
      </c>
      <c r="BZW183" t="str">
        <f ca="1"/>
        <v>GRACO</v>
      </c>
      <c r="BZX183" t="str">
        <f ca="1"/>
        <v>HER</v>
      </c>
      <c r="BZY183" t="str">
        <f ca="1"/>
        <v>HISCO</v>
      </c>
      <c r="BZZ183" t="str">
        <f ca="1"/>
        <v>HON</v>
      </c>
      <c r="CAA183" t="str">
        <f ca="1"/>
        <v>Inativo</v>
      </c>
      <c r="CAB183" t="str">
        <f ca="1"/>
        <v>Industrial</v>
      </c>
      <c r="CAC183" t="str">
        <f ca="1"/>
        <v>ION</v>
      </c>
      <c r="CAD183" t="str">
        <f ca="1"/>
        <v>ISCO</v>
      </c>
      <c r="CAE183" t="str">
        <f ca="1"/>
        <v>JCT</v>
      </c>
      <c r="CAF183" t="str">
        <f ca="1"/>
        <v>LINDE</v>
      </c>
      <c r="CAG183" t="str">
        <f ca="1"/>
        <v>Luminutra</v>
      </c>
      <c r="CAH183" t="str">
        <f ca="1"/>
        <v>MJK</v>
      </c>
      <c r="CAI183" t="str">
        <f ca="1"/>
        <v>NIVELCO</v>
      </c>
      <c r="CAJ183" t="str">
        <f ca="1"/>
        <v>NOVALINX</v>
      </c>
      <c r="CAK183" t="str">
        <f ca="1"/>
        <v>Oceanalpha</v>
      </c>
      <c r="CAL183" t="str">
        <f ca="1"/>
        <v>QED</v>
      </c>
      <c r="CAM183" t="str">
        <f ca="1"/>
        <v>RADIONDETECTION</v>
      </c>
      <c r="CAN183" t="str">
        <f ca="1"/>
        <v>RDI</v>
      </c>
      <c r="CAO183" t="str">
        <f ca="1"/>
        <v>Regenesis</v>
      </c>
      <c r="CAP183" t="str">
        <f ca="1"/>
        <v>RIKA</v>
      </c>
      <c r="CAQ183" t="str">
        <f ca="1"/>
        <v>SF</v>
      </c>
      <c r="CAR183" t="str">
        <f ca="1"/>
        <v>SHANGHAI</v>
      </c>
      <c r="CAS183" t="str">
        <f ca="1"/>
        <v>SON</v>
      </c>
      <c r="CAT183" t="str">
        <f ca="1"/>
        <v>TDS</v>
      </c>
      <c r="CAU183" t="str">
        <f ca="1"/>
        <v>Thermo</v>
      </c>
      <c r="CAV183" t="str">
        <f ca="1"/>
        <v>Trace2o</v>
      </c>
      <c r="CAW183" t="str">
        <f ca="1"/>
        <v>VAPOR PIN</v>
      </c>
      <c r="CAX183" t="str">
        <f ca="1"/>
        <v>waterloo</v>
      </c>
      <c r="CAY183" t="str">
        <f ca="1"/>
        <v>White</v>
      </c>
      <c r="CAZ183" t="str">
        <f ca="1"/>
        <v>YSI</v>
      </c>
      <c r="CBA183">
        <f ca="1"/>
        <v>0</v>
      </c>
    </row>
    <row r="184" spans="30:624 1030:2081" x14ac:dyDescent="0.25">
      <c r="AD184" t="str" cm="1">
        <f t="array" aca="1" ref="AD184:AI184" ca="1">IFERROR(TRANSPOSE(_xlfn._xlws.SORT(_xlfn.UNIQUE(_xlfn._xlws.FILTER(cp_linha,(($B184="")+(cp_grupo=$B184))*(($C184="")+(cp_subgrupo=$C184))*(($D184="")+(cp_tipo_mercadoria=$D184))*(($E184="")+(cp_fabricante=$E184)))))),"")</f>
        <v>Detecção e Processos de Gases</v>
      </c>
      <c r="AE184" t="str">
        <f ca="1"/>
        <v>Diversos</v>
      </c>
      <c r="AF184" t="str">
        <f ca="1"/>
        <v>Inativo</v>
      </c>
      <c r="AG184" t="str">
        <f ca="1"/>
        <v>Locação</v>
      </c>
      <c r="AH184" t="str">
        <f ca="1"/>
        <v>Recursos Hídricos</v>
      </c>
      <c r="AI184" t="str">
        <f ca="1"/>
        <v>Remediação</v>
      </c>
      <c r="TJ184" t="str" cm="1">
        <f t="array" aca="1" ref="TJ184:WZ184" ca="1">IFERROR(TRANSPOSE(_xlfn._xlws.SORT(_xlfn.UNIQUE(_xlfn._xlws.FILTER(cp_grupo,(($A184="")+(cp_linha=$A184))*(($C184="")+(cp_subgrupo=$C184))*(($D184="")+(cp_tipo_mercadoria=$D184))*(($E184="")+(cp_fabricante=$E184)))))),"")</f>
        <v>Absorvedores</v>
      </c>
      <c r="TK184" t="str">
        <f ca="1"/>
        <v>Alimentação Eletrico</v>
      </c>
      <c r="TL184" t="str">
        <f ca="1"/>
        <v>Alimentação Solar</v>
      </c>
      <c r="TM184" t="str">
        <f ca="1"/>
        <v>Amostrador Diversos</v>
      </c>
      <c r="TN184" t="str">
        <f ca="1"/>
        <v>Amostrador Não Refrigerado Portátil</v>
      </c>
      <c r="TO184" t="str">
        <f ca="1"/>
        <v>Amostrador Refrigerado Fixo</v>
      </c>
      <c r="TP184" t="str">
        <f ca="1"/>
        <v>Amostrador Refrigerado Portátil</v>
      </c>
      <c r="TQ184" t="str">
        <f ca="1"/>
        <v>Amostragem Diversos</v>
      </c>
      <c r="TR184" t="str">
        <f ca="1"/>
        <v>Analisador Diversos</v>
      </c>
      <c r="TS184" t="str">
        <f ca="1"/>
        <v>Analisador Fixo</v>
      </c>
      <c r="TT184" t="str">
        <f ca="1"/>
        <v xml:space="preserve">Analisador Fixo </v>
      </c>
      <c r="TU184" t="str">
        <f ca="1"/>
        <v>Analisador Microbiologico</v>
      </c>
      <c r="TV184" t="str">
        <f ca="1"/>
        <v>Analisador Portátil</v>
      </c>
      <c r="TW184" t="str">
        <f ca="1"/>
        <v xml:space="preserve">Analisador Portátil </v>
      </c>
      <c r="TX184" t="str">
        <f ca="1"/>
        <v>Analisador Portátil Locação</v>
      </c>
      <c r="TY184" t="str">
        <f ca="1"/>
        <v>Aterramento Diversos</v>
      </c>
      <c r="TZ184" t="str">
        <f ca="1"/>
        <v>Bomba de Amostragem Fixa</v>
      </c>
      <c r="UA184" t="str">
        <f ca="1"/>
        <v>BOMBA DE AMOSTRAGEM Fixo</v>
      </c>
      <c r="UB184" t="str">
        <f ca="1"/>
        <v>Bomba de Amostragem Portátil</v>
      </c>
      <c r="UC184" t="str">
        <f ca="1"/>
        <v>Bombeamento Fixo</v>
      </c>
      <c r="UD184" t="str">
        <f ca="1"/>
        <v>Cabeçote/Válvula Extração Metano</v>
      </c>
      <c r="UE184" t="str">
        <f ca="1"/>
        <v>Caixa Separadora Fixo</v>
      </c>
      <c r="UF184" t="str">
        <f ca="1"/>
        <v>Calibração Diversos</v>
      </c>
      <c r="UG184" t="str">
        <f ca="1"/>
        <v>Cinto de Segurança</v>
      </c>
      <c r="UH184" t="str">
        <f ca="1"/>
        <v xml:space="preserve">Cinto de Segurança </v>
      </c>
      <c r="UI184" t="str">
        <f ca="1"/>
        <v>Colorimetro Portátil</v>
      </c>
      <c r="UJ184" t="str">
        <f ca="1"/>
        <v>Conjunto Autônomo</v>
      </c>
      <c r="UK184" t="str">
        <f ca="1"/>
        <v>Cromatógrafo Portátil</v>
      </c>
      <c r="UL184" t="str">
        <f ca="1"/>
        <v>Detector de Incendio Fixo</v>
      </c>
      <c r="UM184" t="str">
        <f ca="1"/>
        <v>Detector Diversos</v>
      </c>
      <c r="UN184" t="str">
        <f ca="1"/>
        <v>Detector Fixo</v>
      </c>
      <c r="UO184" t="str">
        <f ca="1"/>
        <v>Detector Portátil</v>
      </c>
      <c r="UP184" t="str">
        <f ca="1"/>
        <v>Diversos Diversos</v>
      </c>
      <c r="UQ184" t="str">
        <f ca="1"/>
        <v>Dosímetro de ruído</v>
      </c>
      <c r="UR184" t="str">
        <f ca="1"/>
        <v>Elevador de Liquidos Fixo</v>
      </c>
      <c r="US184" t="str">
        <f ca="1"/>
        <v>Extração Diversos</v>
      </c>
      <c r="UT184" t="str">
        <f ca="1"/>
        <v>Filtração Diversos</v>
      </c>
      <c r="UU184" t="str">
        <f ca="1"/>
        <v>Fotometro Portátil</v>
      </c>
      <c r="UV184" t="str">
        <f ca="1"/>
        <v>Guincho</v>
      </c>
      <c r="UW184" t="str">
        <f ca="1"/>
        <v>Impactador de Cascata</v>
      </c>
      <c r="UX184" t="str">
        <f ca="1"/>
        <v>Inativo Inativo</v>
      </c>
      <c r="UY184" t="str">
        <f ca="1"/>
        <v>Locação Diversos</v>
      </c>
      <c r="UZ184" t="str">
        <f ca="1"/>
        <v>Medidor de Material Particulado Fixo</v>
      </c>
      <c r="VA184" t="str">
        <f ca="1"/>
        <v>Medidor de Material Particulado Portátil</v>
      </c>
      <c r="VB184" t="str">
        <f ca="1"/>
        <v>Medidor de Nível de Pressão Sonora</v>
      </c>
      <c r="VC184" t="str">
        <f ca="1"/>
        <v>Medidor de Nivel Diversos</v>
      </c>
      <c r="VD184" t="str">
        <f ca="1"/>
        <v>Medidor de Nivel Fixo</v>
      </c>
      <c r="VE184" t="str">
        <f ca="1"/>
        <v>Medidor de Nivel Portátil</v>
      </c>
      <c r="VF184" t="str">
        <f ca="1"/>
        <v>Medidor de Vazão Argonaut SL</v>
      </c>
      <c r="VG184" t="str">
        <f ca="1"/>
        <v>Medidor de Vazão Fixo</v>
      </c>
      <c r="VH184" t="str">
        <f ca="1"/>
        <v>Medidor de Vazão FlowTracker</v>
      </c>
      <c r="VI184" t="str">
        <f ca="1"/>
        <v>Medidor de Vazão Portátil</v>
      </c>
      <c r="VJ184" t="str">
        <f ca="1"/>
        <v>Medidor de Vazão RS5</v>
      </c>
      <c r="VK184" t="str">
        <f ca="1"/>
        <v>Medidor de Vazão RS6</v>
      </c>
      <c r="VL184" t="str">
        <f ca="1"/>
        <v>Medidor de Vazão RS7</v>
      </c>
      <c r="VM184" t="str">
        <f ca="1"/>
        <v>Medidor de Vazão RS-M10</v>
      </c>
      <c r="VN184" t="str">
        <f ca="1"/>
        <v>Medidor de Vazão RS-M11</v>
      </c>
      <c r="VO184" t="str">
        <f ca="1"/>
        <v>Medidor de Vazão RS-M9</v>
      </c>
      <c r="VP184" t="str">
        <f ca="1"/>
        <v>Medidor de Vazão RS-S5</v>
      </c>
      <c r="VQ184" t="str">
        <f ca="1"/>
        <v>Medidor de Vibração Portátil</v>
      </c>
      <c r="VR184" t="str">
        <f ca="1"/>
        <v>Meteorologia Fixo</v>
      </c>
      <c r="VS184" t="str">
        <f ca="1"/>
        <v>MODFLOW Diversos</v>
      </c>
      <c r="VT184" t="str">
        <f ca="1"/>
        <v>Monitor de Material Particulado</v>
      </c>
      <c r="VU184" t="str">
        <f ca="1"/>
        <v>Monitor de Material Particulado Portátil</v>
      </c>
      <c r="VV184" t="str">
        <f ca="1"/>
        <v>Monitoramento Fixo</v>
      </c>
      <c r="VW184" t="str">
        <f ca="1"/>
        <v>Mosquetão</v>
      </c>
      <c r="VX184" t="str">
        <f ca="1"/>
        <v>Óculos de Proteção</v>
      </c>
      <c r="VY184" t="str">
        <f ca="1"/>
        <v>Outros Diversos</v>
      </c>
      <c r="VZ184" t="str">
        <f ca="1"/>
        <v>Painel controlador Diversos</v>
      </c>
      <c r="WA184" t="str">
        <f ca="1"/>
        <v>Painel controlador Fixo</v>
      </c>
      <c r="WB184" t="str">
        <f ca="1"/>
        <v>Painel controlador Portátil</v>
      </c>
      <c r="WC184" t="str">
        <f ca="1"/>
        <v>Respirador Facial</v>
      </c>
      <c r="WD184" t="str">
        <f ca="1"/>
        <v>Separador de Agua/ Oleo Fixo</v>
      </c>
      <c r="WE184" t="str">
        <f ca="1"/>
        <v>Sistema de Monitoramento de Material Particulado</v>
      </c>
      <c r="WF184" t="str">
        <f ca="1"/>
        <v>Sonda Portátil</v>
      </c>
      <c r="WG184" t="str">
        <f ca="1"/>
        <v xml:space="preserve">Sonda Portátil </v>
      </c>
      <c r="WH184" t="str">
        <f ca="1"/>
        <v>Sonda Serie 6</v>
      </c>
      <c r="WI184" t="str">
        <f ca="1"/>
        <v>Sonda Serie EcoSense</v>
      </c>
      <c r="WJ184" t="str">
        <f ca="1"/>
        <v>Sonda Serie EXO</v>
      </c>
      <c r="WK184" t="str">
        <f ca="1"/>
        <v>Sonda Serie IQ SensorNet</v>
      </c>
      <c r="WL184" t="str">
        <f ca="1"/>
        <v>Sonda Serie Lab &amp; Field</v>
      </c>
      <c r="WM184" t="str">
        <f ca="1"/>
        <v>Sonda Serie MultiLab</v>
      </c>
      <c r="WN184" t="str">
        <f ca="1"/>
        <v>Sonda Serie ODO-RTU</v>
      </c>
      <c r="WO184" t="str">
        <f ca="1"/>
        <v>Sonda Serie Pro</v>
      </c>
      <c r="WP184" t="str">
        <f ca="1"/>
        <v>Sonda Serie ProDigital</v>
      </c>
      <c r="WQ184" t="str">
        <f ca="1"/>
        <v>Sonda Serie TruLab</v>
      </c>
      <c r="WR184" t="str">
        <f ca="1"/>
        <v>Talabarte</v>
      </c>
      <c r="WS184" t="str">
        <f ca="1"/>
        <v>Telemetria Fixo</v>
      </c>
      <c r="WT184" t="str">
        <f ca="1"/>
        <v>TERMAL Fixo</v>
      </c>
      <c r="WU184" t="str">
        <f ca="1"/>
        <v>Transmissão Fixo</v>
      </c>
      <c r="WV184" t="str">
        <f ca="1"/>
        <v>Tratamento Diversos</v>
      </c>
      <c r="WW184" t="str">
        <f ca="1"/>
        <v>Tratamento Fixo</v>
      </c>
      <c r="WX184" t="str">
        <f ca="1"/>
        <v>Travaqueda</v>
      </c>
      <c r="WY184" t="str">
        <f ca="1"/>
        <v>Tripe</v>
      </c>
      <c r="WZ184" t="str">
        <f ca="1"/>
        <v>UMR Fixo</v>
      </c>
      <c r="AMP184" cm="1">
        <f t="array" aca="1" ref="AMP184:AXU184" ca="1">IFERROR(TRANSPOSE(_xlfn._xlws.SORT(_xlfn.UNIQUE(_xlfn._xlws.FILTER(cp_subgrupo,(($A184="")+(cp_linha=$A184))*(($B184="")+(cp_grupo=$B184))*(($D184="")+(cp_tipo_mercadoria=$D184))*(($E184="")+(cp_fabricante=$E184)))))),"")</f>
        <v>550</v>
      </c>
      <c r="AMQ184">
        <f ca="1"/>
        <v>556</v>
      </c>
      <c r="AMR184">
        <f ca="1"/>
        <v>6600</v>
      </c>
      <c r="AMS184">
        <f ca="1"/>
        <v>9500</v>
      </c>
      <c r="AMT184">
        <f ca="1"/>
        <v>9800</v>
      </c>
      <c r="AMU184" t="str">
        <f ca="1"/>
        <v>3017M</v>
      </c>
      <c r="AMV184" t="str">
        <f ca="1"/>
        <v>301-ADI</v>
      </c>
      <c r="AMW184" t="str">
        <f ca="1"/>
        <v>301C</v>
      </c>
      <c r="AMX184" t="str">
        <f ca="1"/>
        <v>301-R8</v>
      </c>
      <c r="AMY184" t="str">
        <f ca="1"/>
        <v>4000 series Isco</v>
      </c>
      <c r="AMZ184" t="str">
        <f ca="1"/>
        <v xml:space="preserve">Absorvedores </v>
      </c>
      <c r="ANA184" t="str">
        <f ca="1"/>
        <v>Acessório</v>
      </c>
      <c r="ANB184" t="str">
        <f ca="1"/>
        <v>ADCP</v>
      </c>
      <c r="ANC184" t="str">
        <f ca="1"/>
        <v>ADP</v>
      </c>
      <c r="AND184" t="str">
        <f ca="1"/>
        <v>ADR 1500</v>
      </c>
      <c r="ANE184" t="str">
        <f ca="1"/>
        <v>AIR AWARE</v>
      </c>
      <c r="ANF184" t="str">
        <f ca="1"/>
        <v>Air Striper</v>
      </c>
      <c r="ANG184" t="str">
        <f ca="1"/>
        <v>AIRSCAN</v>
      </c>
      <c r="ANH184" t="str">
        <f ca="1"/>
        <v>Amostrador</v>
      </c>
      <c r="ANI184" t="str">
        <f ca="1"/>
        <v>Anel</v>
      </c>
      <c r="ANJ184" t="str">
        <f ca="1"/>
        <v>APEX 2</v>
      </c>
      <c r="ANK184" t="str">
        <f ca="1"/>
        <v>Argonaut</v>
      </c>
      <c r="ANL184" t="str">
        <f ca="1"/>
        <v>Auto Pump</v>
      </c>
      <c r="ANM184" t="str">
        <f ca="1"/>
        <v>BADGE PLUS</v>
      </c>
      <c r="ANN184" t="str">
        <f ca="1"/>
        <v>Biogas</v>
      </c>
      <c r="ANO184" t="str">
        <f ca="1"/>
        <v>BIOGAS 300</v>
      </c>
      <c r="ANP184" t="str">
        <f ca="1"/>
        <v>BIOGAS 3000</v>
      </c>
      <c r="ANQ184" t="str">
        <f ca="1"/>
        <v>BIOGAS 5000</v>
      </c>
      <c r="ANR184" t="str">
        <f ca="1"/>
        <v>BM25</v>
      </c>
      <c r="ANS184" t="str">
        <f ca="1"/>
        <v>Bomba</v>
      </c>
      <c r="ANT184" t="str">
        <f ca="1"/>
        <v>BW</v>
      </c>
      <c r="ANU184" t="str">
        <f ca="1"/>
        <v xml:space="preserve">BW </v>
      </c>
      <c r="ANV184" t="str">
        <f ca="1"/>
        <v>BW CLIP</v>
      </c>
      <c r="ANW184" t="str">
        <f ca="1"/>
        <v>BW FLEX</v>
      </c>
      <c r="ANX184" t="str">
        <f ca="1"/>
        <v>BW ICON</v>
      </c>
      <c r="ANY184" t="str">
        <f ca="1"/>
        <v>BW SOLO</v>
      </c>
      <c r="ANZ184" t="str">
        <f ca="1"/>
        <v>BW ULTRA</v>
      </c>
      <c r="AOA184" t="str">
        <f ca="1"/>
        <v>C100</v>
      </c>
      <c r="AOB184" t="str">
        <f ca="1"/>
        <v>Cabo</v>
      </c>
      <c r="AOC184" t="str">
        <f ca="1"/>
        <v>Calibração</v>
      </c>
      <c r="AOD184" t="str">
        <f ca="1"/>
        <v>Castaway</v>
      </c>
      <c r="AOE184" t="str">
        <f ca="1"/>
        <v>CEL-24X</v>
      </c>
      <c r="AOF184" t="str">
        <f ca="1"/>
        <v>CEL-35X</v>
      </c>
      <c r="AOG184" t="str">
        <f ca="1"/>
        <v>CEL-62X</v>
      </c>
      <c r="AOH184" t="str">
        <f ca="1"/>
        <v>CEL-63X</v>
      </c>
      <c r="AOI184" t="str">
        <f ca="1"/>
        <v>Certificado</v>
      </c>
      <c r="AOJ184" t="str">
        <f ca="1"/>
        <v>CEX300</v>
      </c>
      <c r="AOK184" t="str">
        <f ca="1"/>
        <v>Chempro</v>
      </c>
      <c r="AOL184" t="str">
        <f ca="1"/>
        <v>Cilindro</v>
      </c>
      <c r="AOM184" t="str">
        <f ca="1"/>
        <v xml:space="preserve">Cinto de Segurança </v>
      </c>
      <c r="AON184" t="str">
        <f ca="1"/>
        <v>Clean Cell Pro</v>
      </c>
      <c r="AOO184" t="str">
        <f ca="1"/>
        <v>CLEANVIEWERGAS</v>
      </c>
      <c r="AOP184" t="str">
        <f ca="1"/>
        <v>CM4</v>
      </c>
      <c r="AOQ184" t="str">
        <f ca="1"/>
        <v>CONDUCTIVITY PLUS</v>
      </c>
      <c r="AOR184" t="str">
        <f ca="1"/>
        <v>CONTADOR DE CICLOS</v>
      </c>
      <c r="AOS184" t="str">
        <f ca="1"/>
        <v>Controlador</v>
      </c>
      <c r="AOT184" t="str">
        <f ca="1"/>
        <v>CTX 300</v>
      </c>
      <c r="AOU184" t="str">
        <f ca="1"/>
        <v>CUB</v>
      </c>
      <c r="AOV184" t="str">
        <f ca="1"/>
        <v>DataLogger</v>
      </c>
      <c r="AOW184" t="str">
        <f ca="1"/>
        <v>DATARAM 4</v>
      </c>
      <c r="AOX184" t="str">
        <f ca="1"/>
        <v>DBADGE 2</v>
      </c>
      <c r="AOY184" t="str">
        <f ca="1"/>
        <v>DBO</v>
      </c>
      <c r="AOZ184" t="str">
        <f ca="1"/>
        <v>DIPPER TOUGH</v>
      </c>
      <c r="APA184" t="str">
        <f ca="1"/>
        <v>DIPPERLOG</v>
      </c>
      <c r="APB184" t="str">
        <f ca="1"/>
        <v>DIPPER-T</v>
      </c>
      <c r="APC184" t="str">
        <f ca="1"/>
        <v>Display</v>
      </c>
      <c r="APD184" t="str">
        <f ca="1"/>
        <v>Diversos</v>
      </c>
      <c r="APE184" t="str">
        <f ca="1"/>
        <v>DO200</v>
      </c>
      <c r="APF184" t="str">
        <f ca="1"/>
        <v>DURATRACKER</v>
      </c>
      <c r="APG184" t="str">
        <f ca="1"/>
        <v>E3 POINT</v>
      </c>
      <c r="APH184" t="str">
        <f ca="1"/>
        <v>EAGLE</v>
      </c>
      <c r="API184" t="str">
        <f ca="1"/>
        <v>EC300</v>
      </c>
      <c r="APJ184" t="str">
        <f ca="1"/>
        <v>EC30A</v>
      </c>
      <c r="APK184" t="str">
        <f ca="1"/>
        <v>Embarcação</v>
      </c>
      <c r="APL184" t="str">
        <f ca="1"/>
        <v>EmeClean</v>
      </c>
      <c r="APM184" t="str">
        <f ca="1"/>
        <v>Estação</v>
      </c>
      <c r="APN184" t="str">
        <f ca="1"/>
        <v>Estrutura</v>
      </c>
      <c r="APO184" t="str">
        <f ca="1"/>
        <v>EXO</v>
      </c>
      <c r="APP184" t="str">
        <f ca="1"/>
        <v>EXO (Completa)</v>
      </c>
      <c r="APQ184" t="str">
        <f ca="1"/>
        <v>EXTREME</v>
      </c>
      <c r="APR184" t="str">
        <f ca="1"/>
        <v>FALCO</v>
      </c>
      <c r="APS184" t="str">
        <f ca="1"/>
        <v>FAU</v>
      </c>
      <c r="APT184" t="str">
        <f ca="1"/>
        <v>Ferramental</v>
      </c>
      <c r="APU184" t="str">
        <f ca="1"/>
        <v>Filtro</v>
      </c>
      <c r="APV184" t="str">
        <f ca="1"/>
        <v>FIREPRO</v>
      </c>
      <c r="APW184" t="str">
        <f ca="1"/>
        <v>FlowTracker</v>
      </c>
      <c r="APX184" t="str">
        <f ca="1"/>
        <v>FROG</v>
      </c>
      <c r="APY184" t="str">
        <f ca="1"/>
        <v>FS20X</v>
      </c>
      <c r="APZ184" t="str">
        <f ca="1"/>
        <v>FS-20X</v>
      </c>
      <c r="AQA184" t="str">
        <f ca="1"/>
        <v>FS24X</v>
      </c>
      <c r="AQB184" t="str">
        <f ca="1"/>
        <v>FSL100</v>
      </c>
      <c r="AQC184" t="str">
        <f ca="1"/>
        <v>FSX</v>
      </c>
      <c r="AQD184" t="str">
        <f ca="1"/>
        <v>G100</v>
      </c>
      <c r="AQE184" t="str">
        <f ca="1"/>
        <v>G110</v>
      </c>
      <c r="AQF184" t="str">
        <f ca="1"/>
        <v>G200</v>
      </c>
      <c r="AQG184" t="str">
        <f ca="1"/>
        <v>GA 3000</v>
      </c>
      <c r="AQH184" t="str">
        <f ca="1"/>
        <v>GA 5000</v>
      </c>
      <c r="AQI184" t="str">
        <f ca="1"/>
        <v>GASCARD</v>
      </c>
      <c r="AQJ184" t="str">
        <f ca="1"/>
        <v>GASCEHCK G</v>
      </c>
      <c r="AQK184" t="str">
        <f ca="1"/>
        <v>Gascheck</v>
      </c>
      <c r="AQL184" t="str">
        <f ca="1"/>
        <v>GASCHECK 3000</v>
      </c>
      <c r="AQM184" t="str">
        <f ca="1"/>
        <v>GASCHECK 5000</v>
      </c>
      <c r="AQN184" t="str">
        <f ca="1"/>
        <v>GASCHECK 6000</v>
      </c>
      <c r="AQO184" t="str">
        <f ca="1"/>
        <v>GASCHECK G</v>
      </c>
      <c r="AQP184" t="str">
        <f ca="1"/>
        <v>GASCHECK P1</v>
      </c>
      <c r="AQQ184" t="str">
        <f ca="1"/>
        <v>GASPOINT</v>
      </c>
      <c r="AQR184" t="str">
        <f ca="1"/>
        <v>GATEWAY</v>
      </c>
      <c r="AQS184" t="str">
        <f ca="1"/>
        <v>GEM</v>
      </c>
      <c r="AQT184" t="str">
        <f ca="1"/>
        <v>GEM 2000</v>
      </c>
      <c r="AQU184" t="str">
        <f ca="1"/>
        <v>GEM 5000</v>
      </c>
      <c r="AQV184" t="str">
        <f ca="1"/>
        <v>GEM/GA/BIOGAS 5000</v>
      </c>
      <c r="AQW184" t="str">
        <f ca="1"/>
        <v>GeneCount</v>
      </c>
      <c r="AQX184" t="str">
        <f ca="1"/>
        <v>GENIE</v>
      </c>
      <c r="AQY184" t="str">
        <f ca="1"/>
        <v>Guardian</v>
      </c>
      <c r="AQZ184" t="str">
        <f ca="1"/>
        <v>GUARDIAN 2</v>
      </c>
      <c r="ARA184" t="str">
        <f ca="1"/>
        <v>H.OIL</v>
      </c>
      <c r="ARB184" t="str">
        <f ca="1"/>
        <v>HA20</v>
      </c>
      <c r="ARC184" t="str">
        <f ca="1"/>
        <v>HA40</v>
      </c>
      <c r="ARD184" t="str">
        <f ca="1"/>
        <v>HA-71</v>
      </c>
      <c r="ARE184" t="str">
        <f ca="1"/>
        <v>HA-72</v>
      </c>
      <c r="ARF184" t="str">
        <f ca="1"/>
        <v>HAVEX</v>
      </c>
      <c r="ARG184" t="str">
        <f ca="1"/>
        <v>HON</v>
      </c>
      <c r="ARH184" t="str">
        <f ca="1"/>
        <v>HON TITAN</v>
      </c>
      <c r="ARI184" t="str">
        <f ca="1"/>
        <v>Hora Técnica</v>
      </c>
      <c r="ARJ184" t="str">
        <f ca="1"/>
        <v>IAQ POINT 2</v>
      </c>
      <c r="ARK184" t="str">
        <f ca="1"/>
        <v>IMPACT PRO</v>
      </c>
      <c r="ARL184" t="str">
        <f ca="1"/>
        <v>Inativo</v>
      </c>
      <c r="ARM184" t="str">
        <f ca="1"/>
        <v>INNOVA</v>
      </c>
      <c r="ARN184" t="str">
        <f ca="1"/>
        <v>Instalação</v>
      </c>
      <c r="ARO184" t="str">
        <f ca="1"/>
        <v>INTELLIDOX</v>
      </c>
      <c r="ARP184" t="str">
        <f ca="1"/>
        <v>IQ PIPE</v>
      </c>
      <c r="ARQ184" t="str">
        <f ca="1"/>
        <v>IQ PLUS</v>
      </c>
      <c r="ARR184" t="str">
        <f ca="1"/>
        <v>IQ Standard</v>
      </c>
      <c r="ARS184" t="str">
        <f ca="1"/>
        <v>ITRANS</v>
      </c>
      <c r="ART184" t="str">
        <f ca="1"/>
        <v>JES-301</v>
      </c>
      <c r="ARU184" t="str">
        <f ca="1"/>
        <v>JFID</v>
      </c>
      <c r="ARV184" t="str">
        <f ca="1"/>
        <v>JH3E</v>
      </c>
      <c r="ARW184" t="str">
        <f ca="1"/>
        <v>JSP-87</v>
      </c>
      <c r="ARX184" t="str">
        <f ca="1"/>
        <v>JSP-89</v>
      </c>
      <c r="ARY184" t="str">
        <f ca="1"/>
        <v>L360</v>
      </c>
      <c r="ARZ184" t="str">
        <f ca="1"/>
        <v>LEAKCHECK P1</v>
      </c>
      <c r="ASA184" t="str">
        <f ca="1"/>
        <v>LEAKMATE</v>
      </c>
      <c r="ASB184" t="str">
        <f ca="1"/>
        <v>Locação</v>
      </c>
      <c r="ASC184" t="str">
        <f ca="1"/>
        <v>Luminometro</v>
      </c>
      <c r="ASD184" t="str">
        <f ca="1"/>
        <v>M10</v>
      </c>
      <c r="ASE184" t="str">
        <f ca="1"/>
        <v>M11</v>
      </c>
      <c r="ASF184" t="str">
        <f ca="1"/>
        <v>M9</v>
      </c>
      <c r="ASG184" t="str">
        <f ca="1"/>
        <v>MAGFLUX</v>
      </c>
      <c r="ASH184" t="str">
        <f ca="1"/>
        <v>Maleta</v>
      </c>
      <c r="ASI184" t="str">
        <f ca="1"/>
        <v>MANHANDLER</v>
      </c>
      <c r="ASJ184" t="str">
        <f ca="1"/>
        <v>MANNING</v>
      </c>
      <c r="ASK184" t="str">
        <f ca="1"/>
        <v>Manta</v>
      </c>
      <c r="ASL184" t="str">
        <f ca="1"/>
        <v>Manta OWS</v>
      </c>
      <c r="ASM184" t="str">
        <f ca="1"/>
        <v>MARPLE</v>
      </c>
      <c r="ASN184" t="str">
        <f ca="1"/>
        <v>MAX XT</v>
      </c>
      <c r="ASO184" t="str">
        <f ca="1"/>
        <v>Metalyser</v>
      </c>
      <c r="ASP184" t="str">
        <f ca="1"/>
        <v>METREX</v>
      </c>
      <c r="ASQ184" t="str">
        <f ca="1"/>
        <v>MGD</v>
      </c>
      <c r="ASR184" t="str">
        <f ca="1"/>
        <v>MICRO 5</v>
      </c>
      <c r="ASS184" t="str">
        <f ca="1"/>
        <v>MicroADV</v>
      </c>
      <c r="AST184" t="str">
        <f ca="1"/>
        <v>MICROCLIP</v>
      </c>
      <c r="ASU184" t="str">
        <f ca="1"/>
        <v>MICRODOCK</v>
      </c>
      <c r="ASV184" t="str">
        <f ca="1"/>
        <v>MICRODUST</v>
      </c>
      <c r="ASW184" t="str">
        <f ca="1"/>
        <v>MIDAS</v>
      </c>
      <c r="ASX184" t="str">
        <f ca="1"/>
        <v>MILLER</v>
      </c>
      <c r="ASY184" t="str">
        <f ca="1"/>
        <v>MIRAN</v>
      </c>
      <c r="ASZ184" t="str">
        <f ca="1"/>
        <v>MKII</v>
      </c>
      <c r="ATA184" t="str">
        <f ca="1"/>
        <v>Moden</v>
      </c>
      <c r="ATB184" t="str">
        <f ca="1"/>
        <v>Mosquetão</v>
      </c>
      <c r="ATC184" t="str">
        <f ca="1"/>
        <v>MP10</v>
      </c>
      <c r="ATD184" t="str">
        <f ca="1"/>
        <v>MP15</v>
      </c>
      <c r="ATE184" t="str">
        <f ca="1"/>
        <v>MP20</v>
      </c>
      <c r="ATF184" t="str">
        <f ca="1"/>
        <v>MP30</v>
      </c>
      <c r="ATG184" t="str">
        <f ca="1"/>
        <v>MP50</v>
      </c>
      <c r="ATH184" t="str">
        <f ca="1"/>
        <v>MPD</v>
      </c>
      <c r="ATI184" t="str">
        <f ca="1"/>
        <v>MULTILAB</v>
      </c>
      <c r="ATJ184" t="str">
        <f ca="1"/>
        <v>MV02</v>
      </c>
      <c r="ATK184" t="str">
        <f ca="1"/>
        <v>MV03</v>
      </c>
      <c r="ATL184" t="str">
        <f ca="1"/>
        <v>MVI</v>
      </c>
      <c r="ATM184" t="str">
        <f ca="1"/>
        <v>MX4</v>
      </c>
      <c r="ATN184" t="str">
        <f ca="1"/>
        <v>MX6</v>
      </c>
      <c r="ATO184" t="str">
        <f ca="1"/>
        <v>NDP - 25 BAN</v>
      </c>
      <c r="ATP184" t="str">
        <f ca="1"/>
        <v>Numatic</v>
      </c>
      <c r="ATQ184" t="str">
        <f ca="1"/>
        <v>ODO200</v>
      </c>
      <c r="ATR184" t="str">
        <f ca="1"/>
        <v>OELD</v>
      </c>
      <c r="ATS184" t="str">
        <f ca="1"/>
        <v>OLCT</v>
      </c>
      <c r="ATT184" t="str">
        <f ca="1"/>
        <v>OPTI-FIT</v>
      </c>
      <c r="ATU184" t="str">
        <f ca="1"/>
        <v>OPTIMA PLUS</v>
      </c>
      <c r="ATV184" t="str">
        <f ca="1"/>
        <v>Outros</v>
      </c>
      <c r="ATW184" t="str">
        <f ca="1"/>
        <v>OWS</v>
      </c>
      <c r="ATX184" t="str">
        <f ca="1"/>
        <v>Painel</v>
      </c>
      <c r="ATY184" t="str">
        <f ca="1"/>
        <v>Painel de Controle</v>
      </c>
      <c r="ATZ184" t="str">
        <f ca="1"/>
        <v>Painel Solar</v>
      </c>
      <c r="AUA184" t="str">
        <f ca="1"/>
        <v>PANTHER</v>
      </c>
      <c r="AUB184" t="str">
        <f ca="1"/>
        <v>PCM</v>
      </c>
      <c r="AUC184" t="str">
        <f ca="1"/>
        <v>PDR1500</v>
      </c>
      <c r="AUD184" t="str">
        <f ca="1"/>
        <v>PH100</v>
      </c>
      <c r="AUE184" t="str">
        <f ca="1"/>
        <v>PHD6</v>
      </c>
      <c r="AUF184" t="str">
        <f ca="1"/>
        <v>PHOCHECK 1000</v>
      </c>
      <c r="AUG184" t="str">
        <f ca="1"/>
        <v>PHOCHECK 3000</v>
      </c>
      <c r="AUH184" t="str">
        <f ca="1"/>
        <v>Pro Plus</v>
      </c>
      <c r="AUI184" t="str">
        <f ca="1"/>
        <v>Pro Quattro</v>
      </c>
      <c r="AUJ184" t="str">
        <f ca="1"/>
        <v>PRO10</v>
      </c>
      <c r="AUK184" t="str">
        <f ca="1"/>
        <v>PRO1020</v>
      </c>
      <c r="AUL184" t="str">
        <f ca="1"/>
        <v>PRO1030</v>
      </c>
      <c r="AUM184" t="str">
        <f ca="1"/>
        <v>PRO20</v>
      </c>
      <c r="AUN184" t="str">
        <f ca="1"/>
        <v>PRO2030</v>
      </c>
      <c r="AUO184" t="str">
        <f ca="1"/>
        <v>PRO30</v>
      </c>
      <c r="AUP184" t="str">
        <f ca="1"/>
        <v>PRODO</v>
      </c>
      <c r="AUQ184" t="str">
        <f ca="1"/>
        <v>ProDss</v>
      </c>
      <c r="AUR184" t="str">
        <f ca="1"/>
        <v>PROSOLO</v>
      </c>
      <c r="AUS184" t="str">
        <f ca="1"/>
        <v>PROSWAP</v>
      </c>
      <c r="AUT184" t="str">
        <f ca="1"/>
        <v>PT100</v>
      </c>
      <c r="AUU184" t="str">
        <f ca="1"/>
        <v>QRAE 3</v>
      </c>
      <c r="AUV184" t="str">
        <f ca="1"/>
        <v>QRAE3</v>
      </c>
      <c r="AUW184" t="str">
        <f ca="1"/>
        <v>QUATTRO</v>
      </c>
      <c r="AUX184" t="str">
        <f ca="1"/>
        <v>Quimico</v>
      </c>
      <c r="AUY184" t="str">
        <f ca="1"/>
        <v>RAEGUARD</v>
      </c>
      <c r="AUZ184" t="str">
        <f ca="1"/>
        <v>Reagente</v>
      </c>
      <c r="AVA184" t="str">
        <f ca="1"/>
        <v>Reforma</v>
      </c>
      <c r="AVB184" t="str">
        <f ca="1"/>
        <v>REMOX</v>
      </c>
      <c r="AVC184" t="str">
        <f ca="1"/>
        <v>RIG RAT</v>
      </c>
      <c r="AVD184" t="str">
        <f ca="1"/>
        <v>RIKEN KEIKE</v>
      </c>
      <c r="AVE184" t="str">
        <f ca="1"/>
        <v>RS5</v>
      </c>
      <c r="AVF184" t="str">
        <f ca="1"/>
        <v>RS6</v>
      </c>
      <c r="AVG184" t="str">
        <f ca="1"/>
        <v>RS7</v>
      </c>
      <c r="AVH184" t="str">
        <f ca="1"/>
        <v>SAGE RIO</v>
      </c>
      <c r="AVI184" t="str">
        <f ca="1"/>
        <v>Sample Pro</v>
      </c>
      <c r="AVJ184" t="str">
        <f ca="1"/>
        <v>SAMPLEASE</v>
      </c>
      <c r="AVK184" t="str">
        <f ca="1"/>
        <v>SC</v>
      </c>
      <c r="AVL184" t="str">
        <f ca="1"/>
        <v>SCORPION</v>
      </c>
      <c r="AVM184" t="str">
        <f ca="1"/>
        <v>SEARCHLINE</v>
      </c>
      <c r="AVN184" t="str">
        <f ca="1"/>
        <v>SENSEPOINT</v>
      </c>
      <c r="AVO184" t="str">
        <f ca="1"/>
        <v>Sensor</v>
      </c>
      <c r="AVP184" t="str">
        <f ca="1"/>
        <v>SERIE BW</v>
      </c>
      <c r="AVQ184" t="str">
        <f ca="1"/>
        <v>SERIE6</v>
      </c>
      <c r="AVR184" t="str">
        <f ca="1"/>
        <v>SHAKETEST</v>
      </c>
      <c r="AVS184" t="str">
        <f ca="1"/>
        <v>SHARPEYE</v>
      </c>
      <c r="AVT184" t="str">
        <f ca="1"/>
        <v>Signature</v>
      </c>
      <c r="AVU184" t="str">
        <f ca="1"/>
        <v>Sistema</v>
      </c>
      <c r="AVV184" t="str">
        <f ca="1"/>
        <v>Skimmer</v>
      </c>
      <c r="AVW184" t="str">
        <f ca="1"/>
        <v>SKINNY DIPPER</v>
      </c>
      <c r="AVX184" t="str">
        <f ca="1"/>
        <v>SM.OIL</v>
      </c>
      <c r="AVY184" t="str">
        <f ca="1"/>
        <v>Software</v>
      </c>
      <c r="AVZ184" t="str">
        <f ca="1"/>
        <v>Solução</v>
      </c>
      <c r="AWA184" t="str">
        <f ca="1"/>
        <v>Sonda RTU</v>
      </c>
      <c r="AWB184" t="str">
        <f ca="1"/>
        <v>SOS-4-003</v>
      </c>
      <c r="AWC184" t="str">
        <f ca="1"/>
        <v>SPERIAN</v>
      </c>
      <c r="AWD184" t="str">
        <f ca="1"/>
        <v>SPM FLEX</v>
      </c>
      <c r="AWE184" t="str">
        <f ca="1"/>
        <v>T8000</v>
      </c>
      <c r="AWF184" t="str">
        <f ca="1"/>
        <v>TadLar Bag</v>
      </c>
      <c r="AWG184" t="str">
        <f ca="1"/>
        <v>TERMAL</v>
      </c>
      <c r="AWH184" t="str">
        <f ca="1"/>
        <v>Termovelocimétrico</v>
      </c>
      <c r="AWI184" t="str">
        <f ca="1"/>
        <v>TIGER</v>
      </c>
      <c r="AWJ184" t="str">
        <f ca="1"/>
        <v>TITAN</v>
      </c>
      <c r="AWK184" t="str">
        <f ca="1"/>
        <v>TITAN 2</v>
      </c>
      <c r="AWL184" t="str">
        <f ca="1"/>
        <v>TOP TRACK</v>
      </c>
      <c r="AWM184" t="str">
        <f ca="1"/>
        <v>TOUCHPOINT</v>
      </c>
      <c r="AWN184" t="str">
        <f ca="1"/>
        <v>Transdutor</v>
      </c>
      <c r="AWO184" t="str">
        <f ca="1"/>
        <v>Transmissor</v>
      </c>
      <c r="AWP184" t="str">
        <f ca="1"/>
        <v>Treinamento</v>
      </c>
      <c r="AWQ184" t="str">
        <f ca="1"/>
        <v>TruLab</v>
      </c>
      <c r="AWR184" t="str">
        <f ca="1"/>
        <v>TVA</v>
      </c>
      <c r="AWS184" t="str">
        <f ca="1"/>
        <v xml:space="preserve">TVA </v>
      </c>
      <c r="AWT184" t="str">
        <f ca="1"/>
        <v>TVA 1000B</v>
      </c>
      <c r="AWU184" t="str">
        <f ca="1"/>
        <v>TVA 2020</v>
      </c>
      <c r="AWV184" t="str">
        <f ca="1"/>
        <v>TVOC</v>
      </c>
      <c r="AWW184" t="str">
        <f ca="1"/>
        <v>TX1</v>
      </c>
      <c r="AWX184" t="str">
        <f ca="1"/>
        <v>UMR</v>
      </c>
      <c r="AWY184" t="str">
        <f ca="1"/>
        <v>UVEX</v>
      </c>
      <c r="AWZ184" t="str">
        <f ca="1"/>
        <v>Vapor pin/ Clean</v>
      </c>
      <c r="AXA184" t="str">
        <f ca="1"/>
        <v>WATER TAPE</v>
      </c>
      <c r="AXB184" t="str">
        <f ca="1"/>
        <v>WELLHEAD</v>
      </c>
      <c r="AXC184" t="str">
        <f ca="1"/>
        <v>WellTape</v>
      </c>
      <c r="AXD184" t="str">
        <f ca="1"/>
        <v>WX16</v>
      </c>
      <c r="AXE184" t="str">
        <f ca="1"/>
        <v>WX4</v>
      </c>
      <c r="AXF184" t="str">
        <f ca="1"/>
        <v>WX64</v>
      </c>
      <c r="AXG184" t="str">
        <f ca="1"/>
        <v>XCD</v>
      </c>
      <c r="AXH184" t="str">
        <f ca="1"/>
        <v>XCL</v>
      </c>
      <c r="AXI184" t="str">
        <f ca="1"/>
        <v>XNX</v>
      </c>
      <c r="AXJ184" t="str">
        <f ca="1"/>
        <v>XPIS</v>
      </c>
      <c r="AXK184" t="str">
        <f ca="1"/>
        <v>XPV</v>
      </c>
      <c r="AXL184" t="str">
        <f ca="1"/>
        <v>XRL</v>
      </c>
      <c r="AXM184" t="str">
        <f ca="1"/>
        <v>YSI30</v>
      </c>
      <c r="AXN184" t="str">
        <f ca="1"/>
        <v>YSI3100</v>
      </c>
      <c r="AXO184" t="str">
        <f ca="1"/>
        <v>YSI3200</v>
      </c>
      <c r="AXP184" t="str">
        <f ca="1"/>
        <v>YSI5000</v>
      </c>
      <c r="AXQ184" t="str">
        <f ca="1"/>
        <v>YSI5100</v>
      </c>
      <c r="AXR184" t="str">
        <f ca="1"/>
        <v>YSI55</v>
      </c>
      <c r="AXS184" t="str">
        <f ca="1"/>
        <v>YSI60</v>
      </c>
      <c r="AXT184" t="str">
        <f ca="1"/>
        <v>YSI85</v>
      </c>
      <c r="AXU184" t="str">
        <f ca="1"/>
        <v>ZAREBA</v>
      </c>
      <c r="BFV184" t="str" cm="1">
        <f t="array" aca="1" ref="BFV184:BGB184" ca="1">IFERROR(TRANSPOSE(_xlfn._xlws.SORT(_xlfn.UNIQUE(_xlfn._xlws.FILTER(cp_tipo_mercadoria,(($A184="")+(cp_linha=$A184))*(($B184="")+(cp_grupo=$B184))*(($C184="")+(cp_subgrupo=$C184))*(($E184="")+(cp_fabricante=$E184)))))),"")</f>
        <v>Acessório</v>
      </c>
      <c r="BFW184" t="str">
        <f ca="1"/>
        <v>Acessório/Reposição</v>
      </c>
      <c r="BFX184" t="str">
        <f ca="1"/>
        <v>Inativo</v>
      </c>
      <c r="BFY184" t="str">
        <f ca="1"/>
        <v>Insumo</v>
      </c>
      <c r="BFZ184" t="str">
        <f ca="1"/>
        <v>Produto</v>
      </c>
      <c r="BGA184" t="str">
        <f ca="1"/>
        <v>Reposição</v>
      </c>
      <c r="BGB184" t="str">
        <f ca="1"/>
        <v>Serviço</v>
      </c>
      <c r="BZB184" t="str" cm="1">
        <f t="array" aca="1" ref="BZB184:CBA184" ca="1">IFERROR(TRANSPOSE(_xlfn._xlws.SORT(_xlfn.UNIQUE(_xlfn._xlws.FILTER(cp_fabricante,(($A184="")+(cp_linha=$A184))*(($B184="")+(cp_grupo=$B184))*(($C184="")+(cp_subgrupo=$C184))*(($D184="")+(cp_tipo_mercadoria=$D184)))))),"")</f>
        <v>ABK</v>
      </c>
      <c r="BZC184" t="str">
        <f ca="1"/>
        <v>AGT</v>
      </c>
      <c r="BZD184" t="str">
        <f ca="1"/>
        <v>Air Liquide</v>
      </c>
      <c r="BZE184" t="str">
        <f ca="1"/>
        <v>AMBIENTAL</v>
      </c>
      <c r="BZF184" t="str">
        <f ca="1"/>
        <v>AMS</v>
      </c>
      <c r="BZG184" t="str">
        <f ca="1"/>
        <v>Campbell</v>
      </c>
      <c r="BZH184" t="str">
        <f ca="1"/>
        <v>CASELLA</v>
      </c>
      <c r="BZI184" t="str">
        <f ca="1"/>
        <v>CHP</v>
      </c>
      <c r="BZJ184" t="str">
        <f ca="1"/>
        <v>Clean</v>
      </c>
      <c r="BZK184" t="str">
        <f ca="1"/>
        <v>COPPI</v>
      </c>
      <c r="BZL184" t="str">
        <f ca="1"/>
        <v>Coregas</v>
      </c>
      <c r="BZM184" t="str">
        <f ca="1"/>
        <v>DFT</v>
      </c>
      <c r="BZN184" t="str">
        <f ca="1"/>
        <v>DPUNION</v>
      </c>
      <c r="BZO184" t="str">
        <f ca="1"/>
        <v>EDINBURG</v>
      </c>
      <c r="BZP184" t="str">
        <f ca="1"/>
        <v>EMEC</v>
      </c>
      <c r="BZQ184" t="str">
        <f ca="1"/>
        <v>EN NOVATIVE</v>
      </c>
      <c r="BZR184" t="str">
        <f ca="1"/>
        <v>environics</v>
      </c>
      <c r="BZS184" t="str">
        <f ca="1"/>
        <v>EON</v>
      </c>
      <c r="BZT184" t="str">
        <f ca="1"/>
        <v>ESS</v>
      </c>
      <c r="BZU184" t="str">
        <f ca="1"/>
        <v>Fabricante</v>
      </c>
      <c r="BZV184" t="str">
        <f ca="1"/>
        <v>Global Water</v>
      </c>
      <c r="BZW184" t="str">
        <f ca="1"/>
        <v>GRACO</v>
      </c>
      <c r="BZX184" t="str">
        <f ca="1"/>
        <v>HER</v>
      </c>
      <c r="BZY184" t="str">
        <f ca="1"/>
        <v>HISCO</v>
      </c>
      <c r="BZZ184" t="str">
        <f ca="1"/>
        <v>HON</v>
      </c>
      <c r="CAA184" t="str">
        <f ca="1"/>
        <v>Inativo</v>
      </c>
      <c r="CAB184" t="str">
        <f ca="1"/>
        <v>Industrial</v>
      </c>
      <c r="CAC184" t="str">
        <f ca="1"/>
        <v>ION</v>
      </c>
      <c r="CAD184" t="str">
        <f ca="1"/>
        <v>ISCO</v>
      </c>
      <c r="CAE184" t="str">
        <f ca="1"/>
        <v>JCT</v>
      </c>
      <c r="CAF184" t="str">
        <f ca="1"/>
        <v>LINDE</v>
      </c>
      <c r="CAG184" t="str">
        <f ca="1"/>
        <v>Luminutra</v>
      </c>
      <c r="CAH184" t="str">
        <f ca="1"/>
        <v>MJK</v>
      </c>
      <c r="CAI184" t="str">
        <f ca="1"/>
        <v>NIVELCO</v>
      </c>
      <c r="CAJ184" t="str">
        <f ca="1"/>
        <v>NOVALINX</v>
      </c>
      <c r="CAK184" t="str">
        <f ca="1"/>
        <v>Oceanalpha</v>
      </c>
      <c r="CAL184" t="str">
        <f ca="1"/>
        <v>QED</v>
      </c>
      <c r="CAM184" t="str">
        <f ca="1"/>
        <v>RADIONDETECTION</v>
      </c>
      <c r="CAN184" t="str">
        <f ca="1"/>
        <v>RDI</v>
      </c>
      <c r="CAO184" t="str">
        <f ca="1"/>
        <v>Regenesis</v>
      </c>
      <c r="CAP184" t="str">
        <f ca="1"/>
        <v>RIKA</v>
      </c>
      <c r="CAQ184" t="str">
        <f ca="1"/>
        <v>SF</v>
      </c>
      <c r="CAR184" t="str">
        <f ca="1"/>
        <v>SHANGHAI</v>
      </c>
      <c r="CAS184" t="str">
        <f ca="1"/>
        <v>SON</v>
      </c>
      <c r="CAT184" t="str">
        <f ca="1"/>
        <v>TDS</v>
      </c>
      <c r="CAU184" t="str">
        <f ca="1"/>
        <v>Thermo</v>
      </c>
      <c r="CAV184" t="str">
        <f ca="1"/>
        <v>Trace2o</v>
      </c>
      <c r="CAW184" t="str">
        <f ca="1"/>
        <v>VAPOR PIN</v>
      </c>
      <c r="CAX184" t="str">
        <f ca="1"/>
        <v>waterloo</v>
      </c>
      <c r="CAY184" t="str">
        <f ca="1"/>
        <v>White</v>
      </c>
      <c r="CAZ184" t="str">
        <f ca="1"/>
        <v>YSI</v>
      </c>
      <c r="CBA184">
        <f ca="1"/>
        <v>0</v>
      </c>
    </row>
    <row r="185" spans="30:624 1030:2081" x14ac:dyDescent="0.25">
      <c r="AD185" t="str" cm="1">
        <f t="array" aca="1" ref="AD185:AI185" ca="1">IFERROR(TRANSPOSE(_xlfn._xlws.SORT(_xlfn.UNIQUE(_xlfn._xlws.FILTER(cp_linha,(($B185="")+(cp_grupo=$B185))*(($C185="")+(cp_subgrupo=$C185))*(($D185="")+(cp_tipo_mercadoria=$D185))*(($E185="")+(cp_fabricante=$E185)))))),"")</f>
        <v>Detecção e Processos de Gases</v>
      </c>
      <c r="AE185" t="str">
        <f ca="1"/>
        <v>Diversos</v>
      </c>
      <c r="AF185" t="str">
        <f ca="1"/>
        <v>Inativo</v>
      </c>
      <c r="AG185" t="str">
        <f ca="1"/>
        <v>Locação</v>
      </c>
      <c r="AH185" t="str">
        <f ca="1"/>
        <v>Recursos Hídricos</v>
      </c>
      <c r="AI185" t="str">
        <f ca="1"/>
        <v>Remediação</v>
      </c>
      <c r="TJ185" t="str" cm="1">
        <f t="array" aca="1" ref="TJ185:WZ185" ca="1">IFERROR(TRANSPOSE(_xlfn._xlws.SORT(_xlfn.UNIQUE(_xlfn._xlws.FILTER(cp_grupo,(($A185="")+(cp_linha=$A185))*(($C185="")+(cp_subgrupo=$C185))*(($D185="")+(cp_tipo_mercadoria=$D185))*(($E185="")+(cp_fabricante=$E185)))))),"")</f>
        <v>Absorvedores</v>
      </c>
      <c r="TK185" t="str">
        <f ca="1"/>
        <v>Alimentação Eletrico</v>
      </c>
      <c r="TL185" t="str">
        <f ca="1"/>
        <v>Alimentação Solar</v>
      </c>
      <c r="TM185" t="str">
        <f ca="1"/>
        <v>Amostrador Diversos</v>
      </c>
      <c r="TN185" t="str">
        <f ca="1"/>
        <v>Amostrador Não Refrigerado Portátil</v>
      </c>
      <c r="TO185" t="str">
        <f ca="1"/>
        <v>Amostrador Refrigerado Fixo</v>
      </c>
      <c r="TP185" t="str">
        <f ca="1"/>
        <v>Amostrador Refrigerado Portátil</v>
      </c>
      <c r="TQ185" t="str">
        <f ca="1"/>
        <v>Amostragem Diversos</v>
      </c>
      <c r="TR185" t="str">
        <f ca="1"/>
        <v>Analisador Diversos</v>
      </c>
      <c r="TS185" t="str">
        <f ca="1"/>
        <v>Analisador Fixo</v>
      </c>
      <c r="TT185" t="str">
        <f ca="1"/>
        <v xml:space="preserve">Analisador Fixo </v>
      </c>
      <c r="TU185" t="str">
        <f ca="1"/>
        <v>Analisador Microbiologico</v>
      </c>
      <c r="TV185" t="str">
        <f ca="1"/>
        <v>Analisador Portátil</v>
      </c>
      <c r="TW185" t="str">
        <f ca="1"/>
        <v xml:space="preserve">Analisador Portátil </v>
      </c>
      <c r="TX185" t="str">
        <f ca="1"/>
        <v>Analisador Portátil Locação</v>
      </c>
      <c r="TY185" t="str">
        <f ca="1"/>
        <v>Aterramento Diversos</v>
      </c>
      <c r="TZ185" t="str">
        <f ca="1"/>
        <v>Bomba de Amostragem Fixa</v>
      </c>
      <c r="UA185" t="str">
        <f ca="1"/>
        <v>BOMBA DE AMOSTRAGEM Fixo</v>
      </c>
      <c r="UB185" t="str">
        <f ca="1"/>
        <v>Bomba de Amostragem Portátil</v>
      </c>
      <c r="UC185" t="str">
        <f ca="1"/>
        <v>Bombeamento Fixo</v>
      </c>
      <c r="UD185" t="str">
        <f ca="1"/>
        <v>Cabeçote/Válvula Extração Metano</v>
      </c>
      <c r="UE185" t="str">
        <f ca="1"/>
        <v>Caixa Separadora Fixo</v>
      </c>
      <c r="UF185" t="str">
        <f ca="1"/>
        <v>Calibração Diversos</v>
      </c>
      <c r="UG185" t="str">
        <f ca="1"/>
        <v>Cinto de Segurança</v>
      </c>
      <c r="UH185" t="str">
        <f ca="1"/>
        <v xml:space="preserve">Cinto de Segurança </v>
      </c>
      <c r="UI185" t="str">
        <f ca="1"/>
        <v>Colorimetro Portátil</v>
      </c>
      <c r="UJ185" t="str">
        <f ca="1"/>
        <v>Conjunto Autônomo</v>
      </c>
      <c r="UK185" t="str">
        <f ca="1"/>
        <v>Cromatógrafo Portátil</v>
      </c>
      <c r="UL185" t="str">
        <f ca="1"/>
        <v>Detector de Incendio Fixo</v>
      </c>
      <c r="UM185" t="str">
        <f ca="1"/>
        <v>Detector Diversos</v>
      </c>
      <c r="UN185" t="str">
        <f ca="1"/>
        <v>Detector Fixo</v>
      </c>
      <c r="UO185" t="str">
        <f ca="1"/>
        <v>Detector Portátil</v>
      </c>
      <c r="UP185" t="str">
        <f ca="1"/>
        <v>Diversos Diversos</v>
      </c>
      <c r="UQ185" t="str">
        <f ca="1"/>
        <v>Dosímetro de ruído</v>
      </c>
      <c r="UR185" t="str">
        <f ca="1"/>
        <v>Elevador de Liquidos Fixo</v>
      </c>
      <c r="US185" t="str">
        <f ca="1"/>
        <v>Extração Diversos</v>
      </c>
      <c r="UT185" t="str">
        <f ca="1"/>
        <v>Filtração Diversos</v>
      </c>
      <c r="UU185" t="str">
        <f ca="1"/>
        <v>Fotometro Portátil</v>
      </c>
      <c r="UV185" t="str">
        <f ca="1"/>
        <v>Guincho</v>
      </c>
      <c r="UW185" t="str">
        <f ca="1"/>
        <v>Impactador de Cascata</v>
      </c>
      <c r="UX185" t="str">
        <f ca="1"/>
        <v>Inativo Inativo</v>
      </c>
      <c r="UY185" t="str">
        <f ca="1"/>
        <v>Locação Diversos</v>
      </c>
      <c r="UZ185" t="str">
        <f ca="1"/>
        <v>Medidor de Material Particulado Fixo</v>
      </c>
      <c r="VA185" t="str">
        <f ca="1"/>
        <v>Medidor de Material Particulado Portátil</v>
      </c>
      <c r="VB185" t="str">
        <f ca="1"/>
        <v>Medidor de Nível de Pressão Sonora</v>
      </c>
      <c r="VC185" t="str">
        <f ca="1"/>
        <v>Medidor de Nivel Diversos</v>
      </c>
      <c r="VD185" t="str">
        <f ca="1"/>
        <v>Medidor de Nivel Fixo</v>
      </c>
      <c r="VE185" t="str">
        <f ca="1"/>
        <v>Medidor de Nivel Portátil</v>
      </c>
      <c r="VF185" t="str">
        <f ca="1"/>
        <v>Medidor de Vazão Argonaut SL</v>
      </c>
      <c r="VG185" t="str">
        <f ca="1"/>
        <v>Medidor de Vazão Fixo</v>
      </c>
      <c r="VH185" t="str">
        <f ca="1"/>
        <v>Medidor de Vazão FlowTracker</v>
      </c>
      <c r="VI185" t="str">
        <f ca="1"/>
        <v>Medidor de Vazão Portátil</v>
      </c>
      <c r="VJ185" t="str">
        <f ca="1"/>
        <v>Medidor de Vazão RS5</v>
      </c>
      <c r="VK185" t="str">
        <f ca="1"/>
        <v>Medidor de Vazão RS6</v>
      </c>
      <c r="VL185" t="str">
        <f ca="1"/>
        <v>Medidor de Vazão RS7</v>
      </c>
      <c r="VM185" t="str">
        <f ca="1"/>
        <v>Medidor de Vazão RS-M10</v>
      </c>
      <c r="VN185" t="str">
        <f ca="1"/>
        <v>Medidor de Vazão RS-M11</v>
      </c>
      <c r="VO185" t="str">
        <f ca="1"/>
        <v>Medidor de Vazão RS-M9</v>
      </c>
      <c r="VP185" t="str">
        <f ca="1"/>
        <v>Medidor de Vazão RS-S5</v>
      </c>
      <c r="VQ185" t="str">
        <f ca="1"/>
        <v>Medidor de Vibração Portátil</v>
      </c>
      <c r="VR185" t="str">
        <f ca="1"/>
        <v>Meteorologia Fixo</v>
      </c>
      <c r="VS185" t="str">
        <f ca="1"/>
        <v>MODFLOW Diversos</v>
      </c>
      <c r="VT185" t="str">
        <f ca="1"/>
        <v>Monitor de Material Particulado</v>
      </c>
      <c r="VU185" t="str">
        <f ca="1"/>
        <v>Monitor de Material Particulado Portátil</v>
      </c>
      <c r="VV185" t="str">
        <f ca="1"/>
        <v>Monitoramento Fixo</v>
      </c>
      <c r="VW185" t="str">
        <f ca="1"/>
        <v>Mosquetão</v>
      </c>
      <c r="VX185" t="str">
        <f ca="1"/>
        <v>Óculos de Proteção</v>
      </c>
      <c r="VY185" t="str">
        <f ca="1"/>
        <v>Outros Diversos</v>
      </c>
      <c r="VZ185" t="str">
        <f ca="1"/>
        <v>Painel controlador Diversos</v>
      </c>
      <c r="WA185" t="str">
        <f ca="1"/>
        <v>Painel controlador Fixo</v>
      </c>
      <c r="WB185" t="str">
        <f ca="1"/>
        <v>Painel controlador Portátil</v>
      </c>
      <c r="WC185" t="str">
        <f ca="1"/>
        <v>Respirador Facial</v>
      </c>
      <c r="WD185" t="str">
        <f ca="1"/>
        <v>Separador de Agua/ Oleo Fixo</v>
      </c>
      <c r="WE185" t="str">
        <f ca="1"/>
        <v>Sistema de Monitoramento de Material Particulado</v>
      </c>
      <c r="WF185" t="str">
        <f ca="1"/>
        <v>Sonda Portátil</v>
      </c>
      <c r="WG185" t="str">
        <f ca="1"/>
        <v xml:space="preserve">Sonda Portátil </v>
      </c>
      <c r="WH185" t="str">
        <f ca="1"/>
        <v>Sonda Serie 6</v>
      </c>
      <c r="WI185" t="str">
        <f ca="1"/>
        <v>Sonda Serie EcoSense</v>
      </c>
      <c r="WJ185" t="str">
        <f ca="1"/>
        <v>Sonda Serie EXO</v>
      </c>
      <c r="WK185" t="str">
        <f ca="1"/>
        <v>Sonda Serie IQ SensorNet</v>
      </c>
      <c r="WL185" t="str">
        <f ca="1"/>
        <v>Sonda Serie Lab &amp; Field</v>
      </c>
      <c r="WM185" t="str">
        <f ca="1"/>
        <v>Sonda Serie MultiLab</v>
      </c>
      <c r="WN185" t="str">
        <f ca="1"/>
        <v>Sonda Serie ODO-RTU</v>
      </c>
      <c r="WO185" t="str">
        <f ca="1"/>
        <v>Sonda Serie Pro</v>
      </c>
      <c r="WP185" t="str">
        <f ca="1"/>
        <v>Sonda Serie ProDigital</v>
      </c>
      <c r="WQ185" t="str">
        <f ca="1"/>
        <v>Sonda Serie TruLab</v>
      </c>
      <c r="WR185" t="str">
        <f ca="1"/>
        <v>Talabarte</v>
      </c>
      <c r="WS185" t="str">
        <f ca="1"/>
        <v>Telemetria Fixo</v>
      </c>
      <c r="WT185" t="str">
        <f ca="1"/>
        <v>TERMAL Fixo</v>
      </c>
      <c r="WU185" t="str">
        <f ca="1"/>
        <v>Transmissão Fixo</v>
      </c>
      <c r="WV185" t="str">
        <f ca="1"/>
        <v>Tratamento Diversos</v>
      </c>
      <c r="WW185" t="str">
        <f ca="1"/>
        <v>Tratamento Fixo</v>
      </c>
      <c r="WX185" t="str">
        <f ca="1"/>
        <v>Travaqueda</v>
      </c>
      <c r="WY185" t="str">
        <f ca="1"/>
        <v>Tripe</v>
      </c>
      <c r="WZ185" t="str">
        <f ca="1"/>
        <v>UMR Fixo</v>
      </c>
      <c r="AMP185" cm="1">
        <f t="array" aca="1" ref="AMP185:AXU185" ca="1">IFERROR(TRANSPOSE(_xlfn._xlws.SORT(_xlfn.UNIQUE(_xlfn._xlws.FILTER(cp_subgrupo,(($A185="")+(cp_linha=$A185))*(($B185="")+(cp_grupo=$B185))*(($D185="")+(cp_tipo_mercadoria=$D185))*(($E185="")+(cp_fabricante=$E185)))))),"")</f>
        <v>550</v>
      </c>
      <c r="AMQ185">
        <f ca="1"/>
        <v>556</v>
      </c>
      <c r="AMR185">
        <f ca="1"/>
        <v>6600</v>
      </c>
      <c r="AMS185">
        <f ca="1"/>
        <v>9500</v>
      </c>
      <c r="AMT185">
        <f ca="1"/>
        <v>9800</v>
      </c>
      <c r="AMU185" t="str">
        <f ca="1"/>
        <v>3017M</v>
      </c>
      <c r="AMV185" t="str">
        <f ca="1"/>
        <v>301-ADI</v>
      </c>
      <c r="AMW185" t="str">
        <f ca="1"/>
        <v>301C</v>
      </c>
      <c r="AMX185" t="str">
        <f ca="1"/>
        <v>301-R8</v>
      </c>
      <c r="AMY185" t="str">
        <f ca="1"/>
        <v>4000 series Isco</v>
      </c>
      <c r="AMZ185" t="str">
        <f ca="1"/>
        <v xml:space="preserve">Absorvedores </v>
      </c>
      <c r="ANA185" t="str">
        <f ca="1"/>
        <v>Acessório</v>
      </c>
      <c r="ANB185" t="str">
        <f ca="1"/>
        <v>ADCP</v>
      </c>
      <c r="ANC185" t="str">
        <f ca="1"/>
        <v>ADP</v>
      </c>
      <c r="AND185" t="str">
        <f ca="1"/>
        <v>ADR 1500</v>
      </c>
      <c r="ANE185" t="str">
        <f ca="1"/>
        <v>AIR AWARE</v>
      </c>
      <c r="ANF185" t="str">
        <f ca="1"/>
        <v>Air Striper</v>
      </c>
      <c r="ANG185" t="str">
        <f ca="1"/>
        <v>AIRSCAN</v>
      </c>
      <c r="ANH185" t="str">
        <f ca="1"/>
        <v>Amostrador</v>
      </c>
      <c r="ANI185" t="str">
        <f ca="1"/>
        <v>Anel</v>
      </c>
      <c r="ANJ185" t="str">
        <f ca="1"/>
        <v>APEX 2</v>
      </c>
      <c r="ANK185" t="str">
        <f ca="1"/>
        <v>Argonaut</v>
      </c>
      <c r="ANL185" t="str">
        <f ca="1"/>
        <v>Auto Pump</v>
      </c>
      <c r="ANM185" t="str">
        <f ca="1"/>
        <v>BADGE PLUS</v>
      </c>
      <c r="ANN185" t="str">
        <f ca="1"/>
        <v>Biogas</v>
      </c>
      <c r="ANO185" t="str">
        <f ca="1"/>
        <v>BIOGAS 300</v>
      </c>
      <c r="ANP185" t="str">
        <f ca="1"/>
        <v>BIOGAS 3000</v>
      </c>
      <c r="ANQ185" t="str">
        <f ca="1"/>
        <v>BIOGAS 5000</v>
      </c>
      <c r="ANR185" t="str">
        <f ca="1"/>
        <v>BM25</v>
      </c>
      <c r="ANS185" t="str">
        <f ca="1"/>
        <v>Bomba</v>
      </c>
      <c r="ANT185" t="str">
        <f ca="1"/>
        <v>BW</v>
      </c>
      <c r="ANU185" t="str">
        <f ca="1"/>
        <v xml:space="preserve">BW </v>
      </c>
      <c r="ANV185" t="str">
        <f ca="1"/>
        <v>BW CLIP</v>
      </c>
      <c r="ANW185" t="str">
        <f ca="1"/>
        <v>BW FLEX</v>
      </c>
      <c r="ANX185" t="str">
        <f ca="1"/>
        <v>BW ICON</v>
      </c>
      <c r="ANY185" t="str">
        <f ca="1"/>
        <v>BW SOLO</v>
      </c>
      <c r="ANZ185" t="str">
        <f ca="1"/>
        <v>BW ULTRA</v>
      </c>
      <c r="AOA185" t="str">
        <f ca="1"/>
        <v>C100</v>
      </c>
      <c r="AOB185" t="str">
        <f ca="1"/>
        <v>Cabo</v>
      </c>
      <c r="AOC185" t="str">
        <f ca="1"/>
        <v>Calibração</v>
      </c>
      <c r="AOD185" t="str">
        <f ca="1"/>
        <v>Castaway</v>
      </c>
      <c r="AOE185" t="str">
        <f ca="1"/>
        <v>CEL-24X</v>
      </c>
      <c r="AOF185" t="str">
        <f ca="1"/>
        <v>CEL-35X</v>
      </c>
      <c r="AOG185" t="str">
        <f ca="1"/>
        <v>CEL-62X</v>
      </c>
      <c r="AOH185" t="str">
        <f ca="1"/>
        <v>CEL-63X</v>
      </c>
      <c r="AOI185" t="str">
        <f ca="1"/>
        <v>Certificado</v>
      </c>
      <c r="AOJ185" t="str">
        <f ca="1"/>
        <v>CEX300</v>
      </c>
      <c r="AOK185" t="str">
        <f ca="1"/>
        <v>Chempro</v>
      </c>
      <c r="AOL185" t="str">
        <f ca="1"/>
        <v>Cilindro</v>
      </c>
      <c r="AOM185" t="str">
        <f ca="1"/>
        <v xml:space="preserve">Cinto de Segurança </v>
      </c>
      <c r="AON185" t="str">
        <f ca="1"/>
        <v>Clean Cell Pro</v>
      </c>
      <c r="AOO185" t="str">
        <f ca="1"/>
        <v>CLEANVIEWERGAS</v>
      </c>
      <c r="AOP185" t="str">
        <f ca="1"/>
        <v>CM4</v>
      </c>
      <c r="AOQ185" t="str">
        <f ca="1"/>
        <v>CONDUCTIVITY PLUS</v>
      </c>
      <c r="AOR185" t="str">
        <f ca="1"/>
        <v>CONTADOR DE CICLOS</v>
      </c>
      <c r="AOS185" t="str">
        <f ca="1"/>
        <v>Controlador</v>
      </c>
      <c r="AOT185" t="str">
        <f ca="1"/>
        <v>CTX 300</v>
      </c>
      <c r="AOU185" t="str">
        <f ca="1"/>
        <v>CUB</v>
      </c>
      <c r="AOV185" t="str">
        <f ca="1"/>
        <v>DataLogger</v>
      </c>
      <c r="AOW185" t="str">
        <f ca="1"/>
        <v>DATARAM 4</v>
      </c>
      <c r="AOX185" t="str">
        <f ca="1"/>
        <v>DBADGE 2</v>
      </c>
      <c r="AOY185" t="str">
        <f ca="1"/>
        <v>DBO</v>
      </c>
      <c r="AOZ185" t="str">
        <f ca="1"/>
        <v>DIPPER TOUGH</v>
      </c>
      <c r="APA185" t="str">
        <f ca="1"/>
        <v>DIPPERLOG</v>
      </c>
      <c r="APB185" t="str">
        <f ca="1"/>
        <v>DIPPER-T</v>
      </c>
      <c r="APC185" t="str">
        <f ca="1"/>
        <v>Display</v>
      </c>
      <c r="APD185" t="str">
        <f ca="1"/>
        <v>Diversos</v>
      </c>
      <c r="APE185" t="str">
        <f ca="1"/>
        <v>DO200</v>
      </c>
      <c r="APF185" t="str">
        <f ca="1"/>
        <v>DURATRACKER</v>
      </c>
      <c r="APG185" t="str">
        <f ca="1"/>
        <v>E3 POINT</v>
      </c>
      <c r="APH185" t="str">
        <f ca="1"/>
        <v>EAGLE</v>
      </c>
      <c r="API185" t="str">
        <f ca="1"/>
        <v>EC300</v>
      </c>
      <c r="APJ185" t="str">
        <f ca="1"/>
        <v>EC30A</v>
      </c>
      <c r="APK185" t="str">
        <f ca="1"/>
        <v>Embarcação</v>
      </c>
      <c r="APL185" t="str">
        <f ca="1"/>
        <v>EmeClean</v>
      </c>
      <c r="APM185" t="str">
        <f ca="1"/>
        <v>Estação</v>
      </c>
      <c r="APN185" t="str">
        <f ca="1"/>
        <v>Estrutura</v>
      </c>
      <c r="APO185" t="str">
        <f ca="1"/>
        <v>EXO</v>
      </c>
      <c r="APP185" t="str">
        <f ca="1"/>
        <v>EXO (Completa)</v>
      </c>
      <c r="APQ185" t="str">
        <f ca="1"/>
        <v>EXTREME</v>
      </c>
      <c r="APR185" t="str">
        <f ca="1"/>
        <v>FALCO</v>
      </c>
      <c r="APS185" t="str">
        <f ca="1"/>
        <v>FAU</v>
      </c>
      <c r="APT185" t="str">
        <f ca="1"/>
        <v>Ferramental</v>
      </c>
      <c r="APU185" t="str">
        <f ca="1"/>
        <v>Filtro</v>
      </c>
      <c r="APV185" t="str">
        <f ca="1"/>
        <v>FIREPRO</v>
      </c>
      <c r="APW185" t="str">
        <f ca="1"/>
        <v>FlowTracker</v>
      </c>
      <c r="APX185" t="str">
        <f ca="1"/>
        <v>FROG</v>
      </c>
      <c r="APY185" t="str">
        <f ca="1"/>
        <v>FS20X</v>
      </c>
      <c r="APZ185" t="str">
        <f ca="1"/>
        <v>FS-20X</v>
      </c>
      <c r="AQA185" t="str">
        <f ca="1"/>
        <v>FS24X</v>
      </c>
      <c r="AQB185" t="str">
        <f ca="1"/>
        <v>FSL100</v>
      </c>
      <c r="AQC185" t="str">
        <f ca="1"/>
        <v>FSX</v>
      </c>
      <c r="AQD185" t="str">
        <f ca="1"/>
        <v>G100</v>
      </c>
      <c r="AQE185" t="str">
        <f ca="1"/>
        <v>G110</v>
      </c>
      <c r="AQF185" t="str">
        <f ca="1"/>
        <v>G200</v>
      </c>
      <c r="AQG185" t="str">
        <f ca="1"/>
        <v>GA 3000</v>
      </c>
      <c r="AQH185" t="str">
        <f ca="1"/>
        <v>GA 5000</v>
      </c>
      <c r="AQI185" t="str">
        <f ca="1"/>
        <v>GASCARD</v>
      </c>
      <c r="AQJ185" t="str">
        <f ca="1"/>
        <v>GASCEHCK G</v>
      </c>
      <c r="AQK185" t="str">
        <f ca="1"/>
        <v>Gascheck</v>
      </c>
      <c r="AQL185" t="str">
        <f ca="1"/>
        <v>GASCHECK 3000</v>
      </c>
      <c r="AQM185" t="str">
        <f ca="1"/>
        <v>GASCHECK 5000</v>
      </c>
      <c r="AQN185" t="str">
        <f ca="1"/>
        <v>GASCHECK 6000</v>
      </c>
      <c r="AQO185" t="str">
        <f ca="1"/>
        <v>GASCHECK G</v>
      </c>
      <c r="AQP185" t="str">
        <f ca="1"/>
        <v>GASCHECK P1</v>
      </c>
      <c r="AQQ185" t="str">
        <f ca="1"/>
        <v>GASPOINT</v>
      </c>
      <c r="AQR185" t="str">
        <f ca="1"/>
        <v>GATEWAY</v>
      </c>
      <c r="AQS185" t="str">
        <f ca="1"/>
        <v>GEM</v>
      </c>
      <c r="AQT185" t="str">
        <f ca="1"/>
        <v>GEM 2000</v>
      </c>
      <c r="AQU185" t="str">
        <f ca="1"/>
        <v>GEM 5000</v>
      </c>
      <c r="AQV185" t="str">
        <f ca="1"/>
        <v>GEM/GA/BIOGAS 5000</v>
      </c>
      <c r="AQW185" t="str">
        <f ca="1"/>
        <v>GeneCount</v>
      </c>
      <c r="AQX185" t="str">
        <f ca="1"/>
        <v>GENIE</v>
      </c>
      <c r="AQY185" t="str">
        <f ca="1"/>
        <v>Guardian</v>
      </c>
      <c r="AQZ185" t="str">
        <f ca="1"/>
        <v>GUARDIAN 2</v>
      </c>
      <c r="ARA185" t="str">
        <f ca="1"/>
        <v>H.OIL</v>
      </c>
      <c r="ARB185" t="str">
        <f ca="1"/>
        <v>HA20</v>
      </c>
      <c r="ARC185" t="str">
        <f ca="1"/>
        <v>HA40</v>
      </c>
      <c r="ARD185" t="str">
        <f ca="1"/>
        <v>HA-71</v>
      </c>
      <c r="ARE185" t="str">
        <f ca="1"/>
        <v>HA-72</v>
      </c>
      <c r="ARF185" t="str">
        <f ca="1"/>
        <v>HAVEX</v>
      </c>
      <c r="ARG185" t="str">
        <f ca="1"/>
        <v>HON</v>
      </c>
      <c r="ARH185" t="str">
        <f ca="1"/>
        <v>HON TITAN</v>
      </c>
      <c r="ARI185" t="str">
        <f ca="1"/>
        <v>Hora Técnica</v>
      </c>
      <c r="ARJ185" t="str">
        <f ca="1"/>
        <v>IAQ POINT 2</v>
      </c>
      <c r="ARK185" t="str">
        <f ca="1"/>
        <v>IMPACT PRO</v>
      </c>
      <c r="ARL185" t="str">
        <f ca="1"/>
        <v>Inativo</v>
      </c>
      <c r="ARM185" t="str">
        <f ca="1"/>
        <v>INNOVA</v>
      </c>
      <c r="ARN185" t="str">
        <f ca="1"/>
        <v>Instalação</v>
      </c>
      <c r="ARO185" t="str">
        <f ca="1"/>
        <v>INTELLIDOX</v>
      </c>
      <c r="ARP185" t="str">
        <f ca="1"/>
        <v>IQ PIPE</v>
      </c>
      <c r="ARQ185" t="str">
        <f ca="1"/>
        <v>IQ PLUS</v>
      </c>
      <c r="ARR185" t="str">
        <f ca="1"/>
        <v>IQ Standard</v>
      </c>
      <c r="ARS185" t="str">
        <f ca="1"/>
        <v>ITRANS</v>
      </c>
      <c r="ART185" t="str">
        <f ca="1"/>
        <v>JES-301</v>
      </c>
      <c r="ARU185" t="str">
        <f ca="1"/>
        <v>JFID</v>
      </c>
      <c r="ARV185" t="str">
        <f ca="1"/>
        <v>JH3E</v>
      </c>
      <c r="ARW185" t="str">
        <f ca="1"/>
        <v>JSP-87</v>
      </c>
      <c r="ARX185" t="str">
        <f ca="1"/>
        <v>JSP-89</v>
      </c>
      <c r="ARY185" t="str">
        <f ca="1"/>
        <v>L360</v>
      </c>
      <c r="ARZ185" t="str">
        <f ca="1"/>
        <v>LEAKCHECK P1</v>
      </c>
      <c r="ASA185" t="str">
        <f ca="1"/>
        <v>LEAKMATE</v>
      </c>
      <c r="ASB185" t="str">
        <f ca="1"/>
        <v>Locação</v>
      </c>
      <c r="ASC185" t="str">
        <f ca="1"/>
        <v>Luminometro</v>
      </c>
      <c r="ASD185" t="str">
        <f ca="1"/>
        <v>M10</v>
      </c>
      <c r="ASE185" t="str">
        <f ca="1"/>
        <v>M11</v>
      </c>
      <c r="ASF185" t="str">
        <f ca="1"/>
        <v>M9</v>
      </c>
      <c r="ASG185" t="str">
        <f ca="1"/>
        <v>MAGFLUX</v>
      </c>
      <c r="ASH185" t="str">
        <f ca="1"/>
        <v>Maleta</v>
      </c>
      <c r="ASI185" t="str">
        <f ca="1"/>
        <v>MANHANDLER</v>
      </c>
      <c r="ASJ185" t="str">
        <f ca="1"/>
        <v>MANNING</v>
      </c>
      <c r="ASK185" t="str">
        <f ca="1"/>
        <v>Manta</v>
      </c>
      <c r="ASL185" t="str">
        <f ca="1"/>
        <v>Manta OWS</v>
      </c>
      <c r="ASM185" t="str">
        <f ca="1"/>
        <v>MARPLE</v>
      </c>
      <c r="ASN185" t="str">
        <f ca="1"/>
        <v>MAX XT</v>
      </c>
      <c r="ASO185" t="str">
        <f ca="1"/>
        <v>Metalyser</v>
      </c>
      <c r="ASP185" t="str">
        <f ca="1"/>
        <v>METREX</v>
      </c>
      <c r="ASQ185" t="str">
        <f ca="1"/>
        <v>MGD</v>
      </c>
      <c r="ASR185" t="str">
        <f ca="1"/>
        <v>MICRO 5</v>
      </c>
      <c r="ASS185" t="str">
        <f ca="1"/>
        <v>MicroADV</v>
      </c>
      <c r="AST185" t="str">
        <f ca="1"/>
        <v>MICROCLIP</v>
      </c>
      <c r="ASU185" t="str">
        <f ca="1"/>
        <v>MICRODOCK</v>
      </c>
      <c r="ASV185" t="str">
        <f ca="1"/>
        <v>MICRODUST</v>
      </c>
      <c r="ASW185" t="str">
        <f ca="1"/>
        <v>MIDAS</v>
      </c>
      <c r="ASX185" t="str">
        <f ca="1"/>
        <v>MILLER</v>
      </c>
      <c r="ASY185" t="str">
        <f ca="1"/>
        <v>MIRAN</v>
      </c>
      <c r="ASZ185" t="str">
        <f ca="1"/>
        <v>MKII</v>
      </c>
      <c r="ATA185" t="str">
        <f ca="1"/>
        <v>Moden</v>
      </c>
      <c r="ATB185" t="str">
        <f ca="1"/>
        <v>Mosquetão</v>
      </c>
      <c r="ATC185" t="str">
        <f ca="1"/>
        <v>MP10</v>
      </c>
      <c r="ATD185" t="str">
        <f ca="1"/>
        <v>MP15</v>
      </c>
      <c r="ATE185" t="str">
        <f ca="1"/>
        <v>MP20</v>
      </c>
      <c r="ATF185" t="str">
        <f ca="1"/>
        <v>MP30</v>
      </c>
      <c r="ATG185" t="str">
        <f ca="1"/>
        <v>MP50</v>
      </c>
      <c r="ATH185" t="str">
        <f ca="1"/>
        <v>MPD</v>
      </c>
      <c r="ATI185" t="str">
        <f ca="1"/>
        <v>MULTILAB</v>
      </c>
      <c r="ATJ185" t="str">
        <f ca="1"/>
        <v>MV02</v>
      </c>
      <c r="ATK185" t="str">
        <f ca="1"/>
        <v>MV03</v>
      </c>
      <c r="ATL185" t="str">
        <f ca="1"/>
        <v>MVI</v>
      </c>
      <c r="ATM185" t="str">
        <f ca="1"/>
        <v>MX4</v>
      </c>
      <c r="ATN185" t="str">
        <f ca="1"/>
        <v>MX6</v>
      </c>
      <c r="ATO185" t="str">
        <f ca="1"/>
        <v>NDP - 25 BAN</v>
      </c>
      <c r="ATP185" t="str">
        <f ca="1"/>
        <v>Numatic</v>
      </c>
      <c r="ATQ185" t="str">
        <f ca="1"/>
        <v>ODO200</v>
      </c>
      <c r="ATR185" t="str">
        <f ca="1"/>
        <v>OELD</v>
      </c>
      <c r="ATS185" t="str">
        <f ca="1"/>
        <v>OLCT</v>
      </c>
      <c r="ATT185" t="str">
        <f ca="1"/>
        <v>OPTI-FIT</v>
      </c>
      <c r="ATU185" t="str">
        <f ca="1"/>
        <v>OPTIMA PLUS</v>
      </c>
      <c r="ATV185" t="str">
        <f ca="1"/>
        <v>Outros</v>
      </c>
      <c r="ATW185" t="str">
        <f ca="1"/>
        <v>OWS</v>
      </c>
      <c r="ATX185" t="str">
        <f ca="1"/>
        <v>Painel</v>
      </c>
      <c r="ATY185" t="str">
        <f ca="1"/>
        <v>Painel de Controle</v>
      </c>
      <c r="ATZ185" t="str">
        <f ca="1"/>
        <v>Painel Solar</v>
      </c>
      <c r="AUA185" t="str">
        <f ca="1"/>
        <v>PANTHER</v>
      </c>
      <c r="AUB185" t="str">
        <f ca="1"/>
        <v>PCM</v>
      </c>
      <c r="AUC185" t="str">
        <f ca="1"/>
        <v>PDR1500</v>
      </c>
      <c r="AUD185" t="str">
        <f ca="1"/>
        <v>PH100</v>
      </c>
      <c r="AUE185" t="str">
        <f ca="1"/>
        <v>PHD6</v>
      </c>
      <c r="AUF185" t="str">
        <f ca="1"/>
        <v>PHOCHECK 1000</v>
      </c>
      <c r="AUG185" t="str">
        <f ca="1"/>
        <v>PHOCHECK 3000</v>
      </c>
      <c r="AUH185" t="str">
        <f ca="1"/>
        <v>Pro Plus</v>
      </c>
      <c r="AUI185" t="str">
        <f ca="1"/>
        <v>Pro Quattro</v>
      </c>
      <c r="AUJ185" t="str">
        <f ca="1"/>
        <v>PRO10</v>
      </c>
      <c r="AUK185" t="str">
        <f ca="1"/>
        <v>PRO1020</v>
      </c>
      <c r="AUL185" t="str">
        <f ca="1"/>
        <v>PRO1030</v>
      </c>
      <c r="AUM185" t="str">
        <f ca="1"/>
        <v>PRO20</v>
      </c>
      <c r="AUN185" t="str">
        <f ca="1"/>
        <v>PRO2030</v>
      </c>
      <c r="AUO185" t="str">
        <f ca="1"/>
        <v>PRO30</v>
      </c>
      <c r="AUP185" t="str">
        <f ca="1"/>
        <v>PRODO</v>
      </c>
      <c r="AUQ185" t="str">
        <f ca="1"/>
        <v>ProDss</v>
      </c>
      <c r="AUR185" t="str">
        <f ca="1"/>
        <v>PROSOLO</v>
      </c>
      <c r="AUS185" t="str">
        <f ca="1"/>
        <v>PROSWAP</v>
      </c>
      <c r="AUT185" t="str">
        <f ca="1"/>
        <v>PT100</v>
      </c>
      <c r="AUU185" t="str">
        <f ca="1"/>
        <v>QRAE 3</v>
      </c>
      <c r="AUV185" t="str">
        <f ca="1"/>
        <v>QRAE3</v>
      </c>
      <c r="AUW185" t="str">
        <f ca="1"/>
        <v>QUATTRO</v>
      </c>
      <c r="AUX185" t="str">
        <f ca="1"/>
        <v>Quimico</v>
      </c>
      <c r="AUY185" t="str">
        <f ca="1"/>
        <v>RAEGUARD</v>
      </c>
      <c r="AUZ185" t="str">
        <f ca="1"/>
        <v>Reagente</v>
      </c>
      <c r="AVA185" t="str">
        <f ca="1"/>
        <v>Reforma</v>
      </c>
      <c r="AVB185" t="str">
        <f ca="1"/>
        <v>REMOX</v>
      </c>
      <c r="AVC185" t="str">
        <f ca="1"/>
        <v>RIG RAT</v>
      </c>
      <c r="AVD185" t="str">
        <f ca="1"/>
        <v>RIKEN KEIKE</v>
      </c>
      <c r="AVE185" t="str">
        <f ca="1"/>
        <v>RS5</v>
      </c>
      <c r="AVF185" t="str">
        <f ca="1"/>
        <v>RS6</v>
      </c>
      <c r="AVG185" t="str">
        <f ca="1"/>
        <v>RS7</v>
      </c>
      <c r="AVH185" t="str">
        <f ca="1"/>
        <v>SAGE RIO</v>
      </c>
      <c r="AVI185" t="str">
        <f ca="1"/>
        <v>Sample Pro</v>
      </c>
      <c r="AVJ185" t="str">
        <f ca="1"/>
        <v>SAMPLEASE</v>
      </c>
      <c r="AVK185" t="str">
        <f ca="1"/>
        <v>SC</v>
      </c>
      <c r="AVL185" t="str">
        <f ca="1"/>
        <v>SCORPION</v>
      </c>
      <c r="AVM185" t="str">
        <f ca="1"/>
        <v>SEARCHLINE</v>
      </c>
      <c r="AVN185" t="str">
        <f ca="1"/>
        <v>SENSEPOINT</v>
      </c>
      <c r="AVO185" t="str">
        <f ca="1"/>
        <v>Sensor</v>
      </c>
      <c r="AVP185" t="str">
        <f ca="1"/>
        <v>SERIE BW</v>
      </c>
      <c r="AVQ185" t="str">
        <f ca="1"/>
        <v>SERIE6</v>
      </c>
      <c r="AVR185" t="str">
        <f ca="1"/>
        <v>SHAKETEST</v>
      </c>
      <c r="AVS185" t="str">
        <f ca="1"/>
        <v>SHARPEYE</v>
      </c>
      <c r="AVT185" t="str">
        <f ca="1"/>
        <v>Signature</v>
      </c>
      <c r="AVU185" t="str">
        <f ca="1"/>
        <v>Sistema</v>
      </c>
      <c r="AVV185" t="str">
        <f ca="1"/>
        <v>Skimmer</v>
      </c>
      <c r="AVW185" t="str">
        <f ca="1"/>
        <v>SKINNY DIPPER</v>
      </c>
      <c r="AVX185" t="str">
        <f ca="1"/>
        <v>SM.OIL</v>
      </c>
      <c r="AVY185" t="str">
        <f ca="1"/>
        <v>Software</v>
      </c>
      <c r="AVZ185" t="str">
        <f ca="1"/>
        <v>Solução</v>
      </c>
      <c r="AWA185" t="str">
        <f ca="1"/>
        <v>Sonda RTU</v>
      </c>
      <c r="AWB185" t="str">
        <f ca="1"/>
        <v>SOS-4-003</v>
      </c>
      <c r="AWC185" t="str">
        <f ca="1"/>
        <v>SPERIAN</v>
      </c>
      <c r="AWD185" t="str">
        <f ca="1"/>
        <v>SPM FLEX</v>
      </c>
      <c r="AWE185" t="str">
        <f ca="1"/>
        <v>T8000</v>
      </c>
      <c r="AWF185" t="str">
        <f ca="1"/>
        <v>TadLar Bag</v>
      </c>
      <c r="AWG185" t="str">
        <f ca="1"/>
        <v>TERMAL</v>
      </c>
      <c r="AWH185" t="str">
        <f ca="1"/>
        <v>Termovelocimétrico</v>
      </c>
      <c r="AWI185" t="str">
        <f ca="1"/>
        <v>TIGER</v>
      </c>
      <c r="AWJ185" t="str">
        <f ca="1"/>
        <v>TITAN</v>
      </c>
      <c r="AWK185" t="str">
        <f ca="1"/>
        <v>TITAN 2</v>
      </c>
      <c r="AWL185" t="str">
        <f ca="1"/>
        <v>TOP TRACK</v>
      </c>
      <c r="AWM185" t="str">
        <f ca="1"/>
        <v>TOUCHPOINT</v>
      </c>
      <c r="AWN185" t="str">
        <f ca="1"/>
        <v>Transdutor</v>
      </c>
      <c r="AWO185" t="str">
        <f ca="1"/>
        <v>Transmissor</v>
      </c>
      <c r="AWP185" t="str">
        <f ca="1"/>
        <v>Treinamento</v>
      </c>
      <c r="AWQ185" t="str">
        <f ca="1"/>
        <v>TruLab</v>
      </c>
      <c r="AWR185" t="str">
        <f ca="1"/>
        <v>TVA</v>
      </c>
      <c r="AWS185" t="str">
        <f ca="1"/>
        <v xml:space="preserve">TVA </v>
      </c>
      <c r="AWT185" t="str">
        <f ca="1"/>
        <v>TVA 1000B</v>
      </c>
      <c r="AWU185" t="str">
        <f ca="1"/>
        <v>TVA 2020</v>
      </c>
      <c r="AWV185" t="str">
        <f ca="1"/>
        <v>TVOC</v>
      </c>
      <c r="AWW185" t="str">
        <f ca="1"/>
        <v>TX1</v>
      </c>
      <c r="AWX185" t="str">
        <f ca="1"/>
        <v>UMR</v>
      </c>
      <c r="AWY185" t="str">
        <f ca="1"/>
        <v>UVEX</v>
      </c>
      <c r="AWZ185" t="str">
        <f ca="1"/>
        <v>Vapor pin/ Clean</v>
      </c>
      <c r="AXA185" t="str">
        <f ca="1"/>
        <v>WATER TAPE</v>
      </c>
      <c r="AXB185" t="str">
        <f ca="1"/>
        <v>WELLHEAD</v>
      </c>
      <c r="AXC185" t="str">
        <f ca="1"/>
        <v>WellTape</v>
      </c>
      <c r="AXD185" t="str">
        <f ca="1"/>
        <v>WX16</v>
      </c>
      <c r="AXE185" t="str">
        <f ca="1"/>
        <v>WX4</v>
      </c>
      <c r="AXF185" t="str">
        <f ca="1"/>
        <v>WX64</v>
      </c>
      <c r="AXG185" t="str">
        <f ca="1"/>
        <v>XCD</v>
      </c>
      <c r="AXH185" t="str">
        <f ca="1"/>
        <v>XCL</v>
      </c>
      <c r="AXI185" t="str">
        <f ca="1"/>
        <v>XNX</v>
      </c>
      <c r="AXJ185" t="str">
        <f ca="1"/>
        <v>XPIS</v>
      </c>
      <c r="AXK185" t="str">
        <f ca="1"/>
        <v>XPV</v>
      </c>
      <c r="AXL185" t="str">
        <f ca="1"/>
        <v>XRL</v>
      </c>
      <c r="AXM185" t="str">
        <f ca="1"/>
        <v>YSI30</v>
      </c>
      <c r="AXN185" t="str">
        <f ca="1"/>
        <v>YSI3100</v>
      </c>
      <c r="AXO185" t="str">
        <f ca="1"/>
        <v>YSI3200</v>
      </c>
      <c r="AXP185" t="str">
        <f ca="1"/>
        <v>YSI5000</v>
      </c>
      <c r="AXQ185" t="str">
        <f ca="1"/>
        <v>YSI5100</v>
      </c>
      <c r="AXR185" t="str">
        <f ca="1"/>
        <v>YSI55</v>
      </c>
      <c r="AXS185" t="str">
        <f ca="1"/>
        <v>YSI60</v>
      </c>
      <c r="AXT185" t="str">
        <f ca="1"/>
        <v>YSI85</v>
      </c>
      <c r="AXU185" t="str">
        <f ca="1"/>
        <v>ZAREBA</v>
      </c>
      <c r="BFV185" t="str" cm="1">
        <f t="array" aca="1" ref="BFV185:BGB185" ca="1">IFERROR(TRANSPOSE(_xlfn._xlws.SORT(_xlfn.UNIQUE(_xlfn._xlws.FILTER(cp_tipo_mercadoria,(($A185="")+(cp_linha=$A185))*(($B185="")+(cp_grupo=$B185))*(($C185="")+(cp_subgrupo=$C185))*(($E185="")+(cp_fabricante=$E185)))))),"")</f>
        <v>Acessório</v>
      </c>
      <c r="BFW185" t="str">
        <f ca="1"/>
        <v>Acessório/Reposição</v>
      </c>
      <c r="BFX185" t="str">
        <f ca="1"/>
        <v>Inativo</v>
      </c>
      <c r="BFY185" t="str">
        <f ca="1"/>
        <v>Insumo</v>
      </c>
      <c r="BFZ185" t="str">
        <f ca="1"/>
        <v>Produto</v>
      </c>
      <c r="BGA185" t="str">
        <f ca="1"/>
        <v>Reposição</v>
      </c>
      <c r="BGB185" t="str">
        <f ca="1"/>
        <v>Serviço</v>
      </c>
      <c r="BZB185" t="str" cm="1">
        <f t="array" aca="1" ref="BZB185:CBA185" ca="1">IFERROR(TRANSPOSE(_xlfn._xlws.SORT(_xlfn.UNIQUE(_xlfn._xlws.FILTER(cp_fabricante,(($A185="")+(cp_linha=$A185))*(($B185="")+(cp_grupo=$B185))*(($C185="")+(cp_subgrupo=$C185))*(($D185="")+(cp_tipo_mercadoria=$D185)))))),"")</f>
        <v>ABK</v>
      </c>
      <c r="BZC185" t="str">
        <f ca="1"/>
        <v>AGT</v>
      </c>
      <c r="BZD185" t="str">
        <f ca="1"/>
        <v>Air Liquide</v>
      </c>
      <c r="BZE185" t="str">
        <f ca="1"/>
        <v>AMBIENTAL</v>
      </c>
      <c r="BZF185" t="str">
        <f ca="1"/>
        <v>AMS</v>
      </c>
      <c r="BZG185" t="str">
        <f ca="1"/>
        <v>Campbell</v>
      </c>
      <c r="BZH185" t="str">
        <f ca="1"/>
        <v>CASELLA</v>
      </c>
      <c r="BZI185" t="str">
        <f ca="1"/>
        <v>CHP</v>
      </c>
      <c r="BZJ185" t="str">
        <f ca="1"/>
        <v>Clean</v>
      </c>
      <c r="BZK185" t="str">
        <f ca="1"/>
        <v>COPPI</v>
      </c>
      <c r="BZL185" t="str">
        <f ca="1"/>
        <v>Coregas</v>
      </c>
      <c r="BZM185" t="str">
        <f ca="1"/>
        <v>DFT</v>
      </c>
      <c r="BZN185" t="str">
        <f ca="1"/>
        <v>DPUNION</v>
      </c>
      <c r="BZO185" t="str">
        <f ca="1"/>
        <v>EDINBURG</v>
      </c>
      <c r="BZP185" t="str">
        <f ca="1"/>
        <v>EMEC</v>
      </c>
      <c r="BZQ185" t="str">
        <f ca="1"/>
        <v>EN NOVATIVE</v>
      </c>
      <c r="BZR185" t="str">
        <f ca="1"/>
        <v>environics</v>
      </c>
      <c r="BZS185" t="str">
        <f ca="1"/>
        <v>EON</v>
      </c>
      <c r="BZT185" t="str">
        <f ca="1"/>
        <v>ESS</v>
      </c>
      <c r="BZU185" t="str">
        <f ca="1"/>
        <v>Fabricante</v>
      </c>
      <c r="BZV185" t="str">
        <f ca="1"/>
        <v>Global Water</v>
      </c>
      <c r="BZW185" t="str">
        <f ca="1"/>
        <v>GRACO</v>
      </c>
      <c r="BZX185" t="str">
        <f ca="1"/>
        <v>HER</v>
      </c>
      <c r="BZY185" t="str">
        <f ca="1"/>
        <v>HISCO</v>
      </c>
      <c r="BZZ185" t="str">
        <f ca="1"/>
        <v>HON</v>
      </c>
      <c r="CAA185" t="str">
        <f ca="1"/>
        <v>Inativo</v>
      </c>
      <c r="CAB185" t="str">
        <f ca="1"/>
        <v>Industrial</v>
      </c>
      <c r="CAC185" t="str">
        <f ca="1"/>
        <v>ION</v>
      </c>
      <c r="CAD185" t="str">
        <f ca="1"/>
        <v>ISCO</v>
      </c>
      <c r="CAE185" t="str">
        <f ca="1"/>
        <v>JCT</v>
      </c>
      <c r="CAF185" t="str">
        <f ca="1"/>
        <v>LINDE</v>
      </c>
      <c r="CAG185" t="str">
        <f ca="1"/>
        <v>Luminutra</v>
      </c>
      <c r="CAH185" t="str">
        <f ca="1"/>
        <v>MJK</v>
      </c>
      <c r="CAI185" t="str">
        <f ca="1"/>
        <v>NIVELCO</v>
      </c>
      <c r="CAJ185" t="str">
        <f ca="1"/>
        <v>NOVALINX</v>
      </c>
      <c r="CAK185" t="str">
        <f ca="1"/>
        <v>Oceanalpha</v>
      </c>
      <c r="CAL185" t="str">
        <f ca="1"/>
        <v>QED</v>
      </c>
      <c r="CAM185" t="str">
        <f ca="1"/>
        <v>RADIONDETECTION</v>
      </c>
      <c r="CAN185" t="str">
        <f ca="1"/>
        <v>RDI</v>
      </c>
      <c r="CAO185" t="str">
        <f ca="1"/>
        <v>Regenesis</v>
      </c>
      <c r="CAP185" t="str">
        <f ca="1"/>
        <v>RIKA</v>
      </c>
      <c r="CAQ185" t="str">
        <f ca="1"/>
        <v>SF</v>
      </c>
      <c r="CAR185" t="str">
        <f ca="1"/>
        <v>SHANGHAI</v>
      </c>
      <c r="CAS185" t="str">
        <f ca="1"/>
        <v>SON</v>
      </c>
      <c r="CAT185" t="str">
        <f ca="1"/>
        <v>TDS</v>
      </c>
      <c r="CAU185" t="str">
        <f ca="1"/>
        <v>Thermo</v>
      </c>
      <c r="CAV185" t="str">
        <f ca="1"/>
        <v>Trace2o</v>
      </c>
      <c r="CAW185" t="str">
        <f ca="1"/>
        <v>VAPOR PIN</v>
      </c>
      <c r="CAX185" t="str">
        <f ca="1"/>
        <v>waterloo</v>
      </c>
      <c r="CAY185" t="str">
        <f ca="1"/>
        <v>White</v>
      </c>
      <c r="CAZ185" t="str">
        <f ca="1"/>
        <v>YSI</v>
      </c>
      <c r="CBA185">
        <f ca="1"/>
        <v>0</v>
      </c>
    </row>
    <row r="186" spans="30:624 1030:2081" x14ac:dyDescent="0.25">
      <c r="AD186" t="str" cm="1">
        <f t="array" aca="1" ref="AD186:AI186" ca="1">IFERROR(TRANSPOSE(_xlfn._xlws.SORT(_xlfn.UNIQUE(_xlfn._xlws.FILTER(cp_linha,(($B186="")+(cp_grupo=$B186))*(($C186="")+(cp_subgrupo=$C186))*(($D186="")+(cp_tipo_mercadoria=$D186))*(($E186="")+(cp_fabricante=$E186)))))),"")</f>
        <v>Detecção e Processos de Gases</v>
      </c>
      <c r="AE186" t="str">
        <f ca="1"/>
        <v>Diversos</v>
      </c>
      <c r="AF186" t="str">
        <f ca="1"/>
        <v>Inativo</v>
      </c>
      <c r="AG186" t="str">
        <f ca="1"/>
        <v>Locação</v>
      </c>
      <c r="AH186" t="str">
        <f ca="1"/>
        <v>Recursos Hídricos</v>
      </c>
      <c r="AI186" t="str">
        <f ca="1"/>
        <v>Remediação</v>
      </c>
      <c r="TJ186" t="str" cm="1">
        <f t="array" aca="1" ref="TJ186:WZ186" ca="1">IFERROR(TRANSPOSE(_xlfn._xlws.SORT(_xlfn.UNIQUE(_xlfn._xlws.FILTER(cp_grupo,(($A186="")+(cp_linha=$A186))*(($C186="")+(cp_subgrupo=$C186))*(($D186="")+(cp_tipo_mercadoria=$D186))*(($E186="")+(cp_fabricante=$E186)))))),"")</f>
        <v>Absorvedores</v>
      </c>
      <c r="TK186" t="str">
        <f ca="1"/>
        <v>Alimentação Eletrico</v>
      </c>
      <c r="TL186" t="str">
        <f ca="1"/>
        <v>Alimentação Solar</v>
      </c>
      <c r="TM186" t="str">
        <f ca="1"/>
        <v>Amostrador Diversos</v>
      </c>
      <c r="TN186" t="str">
        <f ca="1"/>
        <v>Amostrador Não Refrigerado Portátil</v>
      </c>
      <c r="TO186" t="str">
        <f ca="1"/>
        <v>Amostrador Refrigerado Fixo</v>
      </c>
      <c r="TP186" t="str">
        <f ca="1"/>
        <v>Amostrador Refrigerado Portátil</v>
      </c>
      <c r="TQ186" t="str">
        <f ca="1"/>
        <v>Amostragem Diversos</v>
      </c>
      <c r="TR186" t="str">
        <f ca="1"/>
        <v>Analisador Diversos</v>
      </c>
      <c r="TS186" t="str">
        <f ca="1"/>
        <v>Analisador Fixo</v>
      </c>
      <c r="TT186" t="str">
        <f ca="1"/>
        <v xml:space="preserve">Analisador Fixo </v>
      </c>
      <c r="TU186" t="str">
        <f ca="1"/>
        <v>Analisador Microbiologico</v>
      </c>
      <c r="TV186" t="str">
        <f ca="1"/>
        <v>Analisador Portátil</v>
      </c>
      <c r="TW186" t="str">
        <f ca="1"/>
        <v xml:space="preserve">Analisador Portátil </v>
      </c>
      <c r="TX186" t="str">
        <f ca="1"/>
        <v>Analisador Portátil Locação</v>
      </c>
      <c r="TY186" t="str">
        <f ca="1"/>
        <v>Aterramento Diversos</v>
      </c>
      <c r="TZ186" t="str">
        <f ca="1"/>
        <v>Bomba de Amostragem Fixa</v>
      </c>
      <c r="UA186" t="str">
        <f ca="1"/>
        <v>BOMBA DE AMOSTRAGEM Fixo</v>
      </c>
      <c r="UB186" t="str">
        <f ca="1"/>
        <v>Bomba de Amostragem Portátil</v>
      </c>
      <c r="UC186" t="str">
        <f ca="1"/>
        <v>Bombeamento Fixo</v>
      </c>
      <c r="UD186" t="str">
        <f ca="1"/>
        <v>Cabeçote/Válvula Extração Metano</v>
      </c>
      <c r="UE186" t="str">
        <f ca="1"/>
        <v>Caixa Separadora Fixo</v>
      </c>
      <c r="UF186" t="str">
        <f ca="1"/>
        <v>Calibração Diversos</v>
      </c>
      <c r="UG186" t="str">
        <f ca="1"/>
        <v>Cinto de Segurança</v>
      </c>
      <c r="UH186" t="str">
        <f ca="1"/>
        <v xml:space="preserve">Cinto de Segurança </v>
      </c>
      <c r="UI186" t="str">
        <f ca="1"/>
        <v>Colorimetro Portátil</v>
      </c>
      <c r="UJ186" t="str">
        <f ca="1"/>
        <v>Conjunto Autônomo</v>
      </c>
      <c r="UK186" t="str">
        <f ca="1"/>
        <v>Cromatógrafo Portátil</v>
      </c>
      <c r="UL186" t="str">
        <f ca="1"/>
        <v>Detector de Incendio Fixo</v>
      </c>
      <c r="UM186" t="str">
        <f ca="1"/>
        <v>Detector Diversos</v>
      </c>
      <c r="UN186" t="str">
        <f ca="1"/>
        <v>Detector Fixo</v>
      </c>
      <c r="UO186" t="str">
        <f ca="1"/>
        <v>Detector Portátil</v>
      </c>
      <c r="UP186" t="str">
        <f ca="1"/>
        <v>Diversos Diversos</v>
      </c>
      <c r="UQ186" t="str">
        <f ca="1"/>
        <v>Dosímetro de ruído</v>
      </c>
      <c r="UR186" t="str">
        <f ca="1"/>
        <v>Elevador de Liquidos Fixo</v>
      </c>
      <c r="US186" t="str">
        <f ca="1"/>
        <v>Extração Diversos</v>
      </c>
      <c r="UT186" t="str">
        <f ca="1"/>
        <v>Filtração Diversos</v>
      </c>
      <c r="UU186" t="str">
        <f ca="1"/>
        <v>Fotometro Portátil</v>
      </c>
      <c r="UV186" t="str">
        <f ca="1"/>
        <v>Guincho</v>
      </c>
      <c r="UW186" t="str">
        <f ca="1"/>
        <v>Impactador de Cascata</v>
      </c>
      <c r="UX186" t="str">
        <f ca="1"/>
        <v>Inativo Inativo</v>
      </c>
      <c r="UY186" t="str">
        <f ca="1"/>
        <v>Locação Diversos</v>
      </c>
      <c r="UZ186" t="str">
        <f ca="1"/>
        <v>Medidor de Material Particulado Fixo</v>
      </c>
      <c r="VA186" t="str">
        <f ca="1"/>
        <v>Medidor de Material Particulado Portátil</v>
      </c>
      <c r="VB186" t="str">
        <f ca="1"/>
        <v>Medidor de Nível de Pressão Sonora</v>
      </c>
      <c r="VC186" t="str">
        <f ca="1"/>
        <v>Medidor de Nivel Diversos</v>
      </c>
      <c r="VD186" t="str">
        <f ca="1"/>
        <v>Medidor de Nivel Fixo</v>
      </c>
      <c r="VE186" t="str">
        <f ca="1"/>
        <v>Medidor de Nivel Portátil</v>
      </c>
      <c r="VF186" t="str">
        <f ca="1"/>
        <v>Medidor de Vazão Argonaut SL</v>
      </c>
      <c r="VG186" t="str">
        <f ca="1"/>
        <v>Medidor de Vazão Fixo</v>
      </c>
      <c r="VH186" t="str">
        <f ca="1"/>
        <v>Medidor de Vazão FlowTracker</v>
      </c>
      <c r="VI186" t="str">
        <f ca="1"/>
        <v>Medidor de Vazão Portátil</v>
      </c>
      <c r="VJ186" t="str">
        <f ca="1"/>
        <v>Medidor de Vazão RS5</v>
      </c>
      <c r="VK186" t="str">
        <f ca="1"/>
        <v>Medidor de Vazão RS6</v>
      </c>
      <c r="VL186" t="str">
        <f ca="1"/>
        <v>Medidor de Vazão RS7</v>
      </c>
      <c r="VM186" t="str">
        <f ca="1"/>
        <v>Medidor de Vazão RS-M10</v>
      </c>
      <c r="VN186" t="str">
        <f ca="1"/>
        <v>Medidor de Vazão RS-M11</v>
      </c>
      <c r="VO186" t="str">
        <f ca="1"/>
        <v>Medidor de Vazão RS-M9</v>
      </c>
      <c r="VP186" t="str">
        <f ca="1"/>
        <v>Medidor de Vazão RS-S5</v>
      </c>
      <c r="VQ186" t="str">
        <f ca="1"/>
        <v>Medidor de Vibração Portátil</v>
      </c>
      <c r="VR186" t="str">
        <f ca="1"/>
        <v>Meteorologia Fixo</v>
      </c>
      <c r="VS186" t="str">
        <f ca="1"/>
        <v>MODFLOW Diversos</v>
      </c>
      <c r="VT186" t="str">
        <f ca="1"/>
        <v>Monitor de Material Particulado</v>
      </c>
      <c r="VU186" t="str">
        <f ca="1"/>
        <v>Monitor de Material Particulado Portátil</v>
      </c>
      <c r="VV186" t="str">
        <f ca="1"/>
        <v>Monitoramento Fixo</v>
      </c>
      <c r="VW186" t="str">
        <f ca="1"/>
        <v>Mosquetão</v>
      </c>
      <c r="VX186" t="str">
        <f ca="1"/>
        <v>Óculos de Proteção</v>
      </c>
      <c r="VY186" t="str">
        <f ca="1"/>
        <v>Outros Diversos</v>
      </c>
      <c r="VZ186" t="str">
        <f ca="1"/>
        <v>Painel controlador Diversos</v>
      </c>
      <c r="WA186" t="str">
        <f ca="1"/>
        <v>Painel controlador Fixo</v>
      </c>
      <c r="WB186" t="str">
        <f ca="1"/>
        <v>Painel controlador Portátil</v>
      </c>
      <c r="WC186" t="str">
        <f ca="1"/>
        <v>Respirador Facial</v>
      </c>
      <c r="WD186" t="str">
        <f ca="1"/>
        <v>Separador de Agua/ Oleo Fixo</v>
      </c>
      <c r="WE186" t="str">
        <f ca="1"/>
        <v>Sistema de Monitoramento de Material Particulado</v>
      </c>
      <c r="WF186" t="str">
        <f ca="1"/>
        <v>Sonda Portátil</v>
      </c>
      <c r="WG186" t="str">
        <f ca="1"/>
        <v xml:space="preserve">Sonda Portátil </v>
      </c>
      <c r="WH186" t="str">
        <f ca="1"/>
        <v>Sonda Serie 6</v>
      </c>
      <c r="WI186" t="str">
        <f ca="1"/>
        <v>Sonda Serie EcoSense</v>
      </c>
      <c r="WJ186" t="str">
        <f ca="1"/>
        <v>Sonda Serie EXO</v>
      </c>
      <c r="WK186" t="str">
        <f ca="1"/>
        <v>Sonda Serie IQ SensorNet</v>
      </c>
      <c r="WL186" t="str">
        <f ca="1"/>
        <v>Sonda Serie Lab &amp; Field</v>
      </c>
      <c r="WM186" t="str">
        <f ca="1"/>
        <v>Sonda Serie MultiLab</v>
      </c>
      <c r="WN186" t="str">
        <f ca="1"/>
        <v>Sonda Serie ODO-RTU</v>
      </c>
      <c r="WO186" t="str">
        <f ca="1"/>
        <v>Sonda Serie Pro</v>
      </c>
      <c r="WP186" t="str">
        <f ca="1"/>
        <v>Sonda Serie ProDigital</v>
      </c>
      <c r="WQ186" t="str">
        <f ca="1"/>
        <v>Sonda Serie TruLab</v>
      </c>
      <c r="WR186" t="str">
        <f ca="1"/>
        <v>Talabarte</v>
      </c>
      <c r="WS186" t="str">
        <f ca="1"/>
        <v>Telemetria Fixo</v>
      </c>
      <c r="WT186" t="str">
        <f ca="1"/>
        <v>TERMAL Fixo</v>
      </c>
      <c r="WU186" t="str">
        <f ca="1"/>
        <v>Transmissão Fixo</v>
      </c>
      <c r="WV186" t="str">
        <f ca="1"/>
        <v>Tratamento Diversos</v>
      </c>
      <c r="WW186" t="str">
        <f ca="1"/>
        <v>Tratamento Fixo</v>
      </c>
      <c r="WX186" t="str">
        <f ca="1"/>
        <v>Travaqueda</v>
      </c>
      <c r="WY186" t="str">
        <f ca="1"/>
        <v>Tripe</v>
      </c>
      <c r="WZ186" t="str">
        <f ca="1"/>
        <v>UMR Fixo</v>
      </c>
      <c r="AMP186" cm="1">
        <f t="array" aca="1" ref="AMP186:AXU186" ca="1">IFERROR(TRANSPOSE(_xlfn._xlws.SORT(_xlfn.UNIQUE(_xlfn._xlws.FILTER(cp_subgrupo,(($A186="")+(cp_linha=$A186))*(($B186="")+(cp_grupo=$B186))*(($D186="")+(cp_tipo_mercadoria=$D186))*(($E186="")+(cp_fabricante=$E186)))))),"")</f>
        <v>550</v>
      </c>
      <c r="AMQ186">
        <f ca="1"/>
        <v>556</v>
      </c>
      <c r="AMR186">
        <f ca="1"/>
        <v>6600</v>
      </c>
      <c r="AMS186">
        <f ca="1"/>
        <v>9500</v>
      </c>
      <c r="AMT186">
        <f ca="1"/>
        <v>9800</v>
      </c>
      <c r="AMU186" t="str">
        <f ca="1"/>
        <v>3017M</v>
      </c>
      <c r="AMV186" t="str">
        <f ca="1"/>
        <v>301-ADI</v>
      </c>
      <c r="AMW186" t="str">
        <f ca="1"/>
        <v>301C</v>
      </c>
      <c r="AMX186" t="str">
        <f ca="1"/>
        <v>301-R8</v>
      </c>
      <c r="AMY186" t="str">
        <f ca="1"/>
        <v>4000 series Isco</v>
      </c>
      <c r="AMZ186" t="str">
        <f ca="1"/>
        <v xml:space="preserve">Absorvedores </v>
      </c>
      <c r="ANA186" t="str">
        <f ca="1"/>
        <v>Acessório</v>
      </c>
      <c r="ANB186" t="str">
        <f ca="1"/>
        <v>ADCP</v>
      </c>
      <c r="ANC186" t="str">
        <f ca="1"/>
        <v>ADP</v>
      </c>
      <c r="AND186" t="str">
        <f ca="1"/>
        <v>ADR 1500</v>
      </c>
      <c r="ANE186" t="str">
        <f ca="1"/>
        <v>AIR AWARE</v>
      </c>
      <c r="ANF186" t="str">
        <f ca="1"/>
        <v>Air Striper</v>
      </c>
      <c r="ANG186" t="str">
        <f ca="1"/>
        <v>AIRSCAN</v>
      </c>
      <c r="ANH186" t="str">
        <f ca="1"/>
        <v>Amostrador</v>
      </c>
      <c r="ANI186" t="str">
        <f ca="1"/>
        <v>Anel</v>
      </c>
      <c r="ANJ186" t="str">
        <f ca="1"/>
        <v>APEX 2</v>
      </c>
      <c r="ANK186" t="str">
        <f ca="1"/>
        <v>Argonaut</v>
      </c>
      <c r="ANL186" t="str">
        <f ca="1"/>
        <v>Auto Pump</v>
      </c>
      <c r="ANM186" t="str">
        <f ca="1"/>
        <v>BADGE PLUS</v>
      </c>
      <c r="ANN186" t="str">
        <f ca="1"/>
        <v>Biogas</v>
      </c>
      <c r="ANO186" t="str">
        <f ca="1"/>
        <v>BIOGAS 300</v>
      </c>
      <c r="ANP186" t="str">
        <f ca="1"/>
        <v>BIOGAS 3000</v>
      </c>
      <c r="ANQ186" t="str">
        <f ca="1"/>
        <v>BIOGAS 5000</v>
      </c>
      <c r="ANR186" t="str">
        <f ca="1"/>
        <v>BM25</v>
      </c>
      <c r="ANS186" t="str">
        <f ca="1"/>
        <v>Bomba</v>
      </c>
      <c r="ANT186" t="str">
        <f ca="1"/>
        <v>BW</v>
      </c>
      <c r="ANU186" t="str">
        <f ca="1"/>
        <v xml:space="preserve">BW </v>
      </c>
      <c r="ANV186" t="str">
        <f ca="1"/>
        <v>BW CLIP</v>
      </c>
      <c r="ANW186" t="str">
        <f ca="1"/>
        <v>BW FLEX</v>
      </c>
      <c r="ANX186" t="str">
        <f ca="1"/>
        <v>BW ICON</v>
      </c>
      <c r="ANY186" t="str">
        <f ca="1"/>
        <v>BW SOLO</v>
      </c>
      <c r="ANZ186" t="str">
        <f ca="1"/>
        <v>BW ULTRA</v>
      </c>
      <c r="AOA186" t="str">
        <f ca="1"/>
        <v>C100</v>
      </c>
      <c r="AOB186" t="str">
        <f ca="1"/>
        <v>Cabo</v>
      </c>
      <c r="AOC186" t="str">
        <f ca="1"/>
        <v>Calibração</v>
      </c>
      <c r="AOD186" t="str">
        <f ca="1"/>
        <v>Castaway</v>
      </c>
      <c r="AOE186" t="str">
        <f ca="1"/>
        <v>CEL-24X</v>
      </c>
      <c r="AOF186" t="str">
        <f ca="1"/>
        <v>CEL-35X</v>
      </c>
      <c r="AOG186" t="str">
        <f ca="1"/>
        <v>CEL-62X</v>
      </c>
      <c r="AOH186" t="str">
        <f ca="1"/>
        <v>CEL-63X</v>
      </c>
      <c r="AOI186" t="str">
        <f ca="1"/>
        <v>Certificado</v>
      </c>
      <c r="AOJ186" t="str">
        <f ca="1"/>
        <v>CEX300</v>
      </c>
      <c r="AOK186" t="str">
        <f ca="1"/>
        <v>Chempro</v>
      </c>
      <c r="AOL186" t="str">
        <f ca="1"/>
        <v>Cilindro</v>
      </c>
      <c r="AOM186" t="str">
        <f ca="1"/>
        <v xml:space="preserve">Cinto de Segurança </v>
      </c>
      <c r="AON186" t="str">
        <f ca="1"/>
        <v>Clean Cell Pro</v>
      </c>
      <c r="AOO186" t="str">
        <f ca="1"/>
        <v>CLEANVIEWERGAS</v>
      </c>
      <c r="AOP186" t="str">
        <f ca="1"/>
        <v>CM4</v>
      </c>
      <c r="AOQ186" t="str">
        <f ca="1"/>
        <v>CONDUCTIVITY PLUS</v>
      </c>
      <c r="AOR186" t="str">
        <f ca="1"/>
        <v>CONTADOR DE CICLOS</v>
      </c>
      <c r="AOS186" t="str">
        <f ca="1"/>
        <v>Controlador</v>
      </c>
      <c r="AOT186" t="str">
        <f ca="1"/>
        <v>CTX 300</v>
      </c>
      <c r="AOU186" t="str">
        <f ca="1"/>
        <v>CUB</v>
      </c>
      <c r="AOV186" t="str">
        <f ca="1"/>
        <v>DataLogger</v>
      </c>
      <c r="AOW186" t="str">
        <f ca="1"/>
        <v>DATARAM 4</v>
      </c>
      <c r="AOX186" t="str">
        <f ca="1"/>
        <v>DBADGE 2</v>
      </c>
      <c r="AOY186" t="str">
        <f ca="1"/>
        <v>DBO</v>
      </c>
      <c r="AOZ186" t="str">
        <f ca="1"/>
        <v>DIPPER TOUGH</v>
      </c>
      <c r="APA186" t="str">
        <f ca="1"/>
        <v>DIPPERLOG</v>
      </c>
      <c r="APB186" t="str">
        <f ca="1"/>
        <v>DIPPER-T</v>
      </c>
      <c r="APC186" t="str">
        <f ca="1"/>
        <v>Display</v>
      </c>
      <c r="APD186" t="str">
        <f ca="1"/>
        <v>Diversos</v>
      </c>
      <c r="APE186" t="str">
        <f ca="1"/>
        <v>DO200</v>
      </c>
      <c r="APF186" t="str">
        <f ca="1"/>
        <v>DURATRACKER</v>
      </c>
      <c r="APG186" t="str">
        <f ca="1"/>
        <v>E3 POINT</v>
      </c>
      <c r="APH186" t="str">
        <f ca="1"/>
        <v>EAGLE</v>
      </c>
      <c r="API186" t="str">
        <f ca="1"/>
        <v>EC300</v>
      </c>
      <c r="APJ186" t="str">
        <f ca="1"/>
        <v>EC30A</v>
      </c>
      <c r="APK186" t="str">
        <f ca="1"/>
        <v>Embarcação</v>
      </c>
      <c r="APL186" t="str">
        <f ca="1"/>
        <v>EmeClean</v>
      </c>
      <c r="APM186" t="str">
        <f ca="1"/>
        <v>Estação</v>
      </c>
      <c r="APN186" t="str">
        <f ca="1"/>
        <v>Estrutura</v>
      </c>
      <c r="APO186" t="str">
        <f ca="1"/>
        <v>EXO</v>
      </c>
      <c r="APP186" t="str">
        <f ca="1"/>
        <v>EXO (Completa)</v>
      </c>
      <c r="APQ186" t="str">
        <f ca="1"/>
        <v>EXTREME</v>
      </c>
      <c r="APR186" t="str">
        <f ca="1"/>
        <v>FALCO</v>
      </c>
      <c r="APS186" t="str">
        <f ca="1"/>
        <v>FAU</v>
      </c>
      <c r="APT186" t="str">
        <f ca="1"/>
        <v>Ferramental</v>
      </c>
      <c r="APU186" t="str">
        <f ca="1"/>
        <v>Filtro</v>
      </c>
      <c r="APV186" t="str">
        <f ca="1"/>
        <v>FIREPRO</v>
      </c>
      <c r="APW186" t="str">
        <f ca="1"/>
        <v>FlowTracker</v>
      </c>
      <c r="APX186" t="str">
        <f ca="1"/>
        <v>FROG</v>
      </c>
      <c r="APY186" t="str">
        <f ca="1"/>
        <v>FS20X</v>
      </c>
      <c r="APZ186" t="str">
        <f ca="1"/>
        <v>FS-20X</v>
      </c>
      <c r="AQA186" t="str">
        <f ca="1"/>
        <v>FS24X</v>
      </c>
      <c r="AQB186" t="str">
        <f ca="1"/>
        <v>FSL100</v>
      </c>
      <c r="AQC186" t="str">
        <f ca="1"/>
        <v>FSX</v>
      </c>
      <c r="AQD186" t="str">
        <f ca="1"/>
        <v>G100</v>
      </c>
      <c r="AQE186" t="str">
        <f ca="1"/>
        <v>G110</v>
      </c>
      <c r="AQF186" t="str">
        <f ca="1"/>
        <v>G200</v>
      </c>
      <c r="AQG186" t="str">
        <f ca="1"/>
        <v>GA 3000</v>
      </c>
      <c r="AQH186" t="str">
        <f ca="1"/>
        <v>GA 5000</v>
      </c>
      <c r="AQI186" t="str">
        <f ca="1"/>
        <v>GASCARD</v>
      </c>
      <c r="AQJ186" t="str">
        <f ca="1"/>
        <v>GASCEHCK G</v>
      </c>
      <c r="AQK186" t="str">
        <f ca="1"/>
        <v>Gascheck</v>
      </c>
      <c r="AQL186" t="str">
        <f ca="1"/>
        <v>GASCHECK 3000</v>
      </c>
      <c r="AQM186" t="str">
        <f ca="1"/>
        <v>GASCHECK 5000</v>
      </c>
      <c r="AQN186" t="str">
        <f ca="1"/>
        <v>GASCHECK 6000</v>
      </c>
      <c r="AQO186" t="str">
        <f ca="1"/>
        <v>GASCHECK G</v>
      </c>
      <c r="AQP186" t="str">
        <f ca="1"/>
        <v>GASCHECK P1</v>
      </c>
      <c r="AQQ186" t="str">
        <f ca="1"/>
        <v>GASPOINT</v>
      </c>
      <c r="AQR186" t="str">
        <f ca="1"/>
        <v>GATEWAY</v>
      </c>
      <c r="AQS186" t="str">
        <f ca="1"/>
        <v>GEM</v>
      </c>
      <c r="AQT186" t="str">
        <f ca="1"/>
        <v>GEM 2000</v>
      </c>
      <c r="AQU186" t="str">
        <f ca="1"/>
        <v>GEM 5000</v>
      </c>
      <c r="AQV186" t="str">
        <f ca="1"/>
        <v>GEM/GA/BIOGAS 5000</v>
      </c>
      <c r="AQW186" t="str">
        <f ca="1"/>
        <v>GeneCount</v>
      </c>
      <c r="AQX186" t="str">
        <f ca="1"/>
        <v>GENIE</v>
      </c>
      <c r="AQY186" t="str">
        <f ca="1"/>
        <v>Guardian</v>
      </c>
      <c r="AQZ186" t="str">
        <f ca="1"/>
        <v>GUARDIAN 2</v>
      </c>
      <c r="ARA186" t="str">
        <f ca="1"/>
        <v>H.OIL</v>
      </c>
      <c r="ARB186" t="str">
        <f ca="1"/>
        <v>HA20</v>
      </c>
      <c r="ARC186" t="str">
        <f ca="1"/>
        <v>HA40</v>
      </c>
      <c r="ARD186" t="str">
        <f ca="1"/>
        <v>HA-71</v>
      </c>
      <c r="ARE186" t="str">
        <f ca="1"/>
        <v>HA-72</v>
      </c>
      <c r="ARF186" t="str">
        <f ca="1"/>
        <v>HAVEX</v>
      </c>
      <c r="ARG186" t="str">
        <f ca="1"/>
        <v>HON</v>
      </c>
      <c r="ARH186" t="str">
        <f ca="1"/>
        <v>HON TITAN</v>
      </c>
      <c r="ARI186" t="str">
        <f ca="1"/>
        <v>Hora Técnica</v>
      </c>
      <c r="ARJ186" t="str">
        <f ca="1"/>
        <v>IAQ POINT 2</v>
      </c>
      <c r="ARK186" t="str">
        <f ca="1"/>
        <v>IMPACT PRO</v>
      </c>
      <c r="ARL186" t="str">
        <f ca="1"/>
        <v>Inativo</v>
      </c>
      <c r="ARM186" t="str">
        <f ca="1"/>
        <v>INNOVA</v>
      </c>
      <c r="ARN186" t="str">
        <f ca="1"/>
        <v>Instalação</v>
      </c>
      <c r="ARO186" t="str">
        <f ca="1"/>
        <v>INTELLIDOX</v>
      </c>
      <c r="ARP186" t="str">
        <f ca="1"/>
        <v>IQ PIPE</v>
      </c>
      <c r="ARQ186" t="str">
        <f ca="1"/>
        <v>IQ PLUS</v>
      </c>
      <c r="ARR186" t="str">
        <f ca="1"/>
        <v>IQ Standard</v>
      </c>
      <c r="ARS186" t="str">
        <f ca="1"/>
        <v>ITRANS</v>
      </c>
      <c r="ART186" t="str">
        <f ca="1"/>
        <v>JES-301</v>
      </c>
      <c r="ARU186" t="str">
        <f ca="1"/>
        <v>JFID</v>
      </c>
      <c r="ARV186" t="str">
        <f ca="1"/>
        <v>JH3E</v>
      </c>
      <c r="ARW186" t="str">
        <f ca="1"/>
        <v>JSP-87</v>
      </c>
      <c r="ARX186" t="str">
        <f ca="1"/>
        <v>JSP-89</v>
      </c>
      <c r="ARY186" t="str">
        <f ca="1"/>
        <v>L360</v>
      </c>
      <c r="ARZ186" t="str">
        <f ca="1"/>
        <v>LEAKCHECK P1</v>
      </c>
      <c r="ASA186" t="str">
        <f ca="1"/>
        <v>LEAKMATE</v>
      </c>
      <c r="ASB186" t="str">
        <f ca="1"/>
        <v>Locação</v>
      </c>
      <c r="ASC186" t="str">
        <f ca="1"/>
        <v>Luminometro</v>
      </c>
      <c r="ASD186" t="str">
        <f ca="1"/>
        <v>M10</v>
      </c>
      <c r="ASE186" t="str">
        <f ca="1"/>
        <v>M11</v>
      </c>
      <c r="ASF186" t="str">
        <f ca="1"/>
        <v>M9</v>
      </c>
      <c r="ASG186" t="str">
        <f ca="1"/>
        <v>MAGFLUX</v>
      </c>
      <c r="ASH186" t="str">
        <f ca="1"/>
        <v>Maleta</v>
      </c>
      <c r="ASI186" t="str">
        <f ca="1"/>
        <v>MANHANDLER</v>
      </c>
      <c r="ASJ186" t="str">
        <f ca="1"/>
        <v>MANNING</v>
      </c>
      <c r="ASK186" t="str">
        <f ca="1"/>
        <v>Manta</v>
      </c>
      <c r="ASL186" t="str">
        <f ca="1"/>
        <v>Manta OWS</v>
      </c>
      <c r="ASM186" t="str">
        <f ca="1"/>
        <v>MARPLE</v>
      </c>
      <c r="ASN186" t="str">
        <f ca="1"/>
        <v>MAX XT</v>
      </c>
      <c r="ASO186" t="str">
        <f ca="1"/>
        <v>Metalyser</v>
      </c>
      <c r="ASP186" t="str">
        <f ca="1"/>
        <v>METREX</v>
      </c>
      <c r="ASQ186" t="str">
        <f ca="1"/>
        <v>MGD</v>
      </c>
      <c r="ASR186" t="str">
        <f ca="1"/>
        <v>MICRO 5</v>
      </c>
      <c r="ASS186" t="str">
        <f ca="1"/>
        <v>MicroADV</v>
      </c>
      <c r="AST186" t="str">
        <f ca="1"/>
        <v>MICROCLIP</v>
      </c>
      <c r="ASU186" t="str">
        <f ca="1"/>
        <v>MICRODOCK</v>
      </c>
      <c r="ASV186" t="str">
        <f ca="1"/>
        <v>MICRODUST</v>
      </c>
      <c r="ASW186" t="str">
        <f ca="1"/>
        <v>MIDAS</v>
      </c>
      <c r="ASX186" t="str">
        <f ca="1"/>
        <v>MILLER</v>
      </c>
      <c r="ASY186" t="str">
        <f ca="1"/>
        <v>MIRAN</v>
      </c>
      <c r="ASZ186" t="str">
        <f ca="1"/>
        <v>MKII</v>
      </c>
      <c r="ATA186" t="str">
        <f ca="1"/>
        <v>Moden</v>
      </c>
      <c r="ATB186" t="str">
        <f ca="1"/>
        <v>Mosquetão</v>
      </c>
      <c r="ATC186" t="str">
        <f ca="1"/>
        <v>MP10</v>
      </c>
      <c r="ATD186" t="str">
        <f ca="1"/>
        <v>MP15</v>
      </c>
      <c r="ATE186" t="str">
        <f ca="1"/>
        <v>MP20</v>
      </c>
      <c r="ATF186" t="str">
        <f ca="1"/>
        <v>MP30</v>
      </c>
      <c r="ATG186" t="str">
        <f ca="1"/>
        <v>MP50</v>
      </c>
      <c r="ATH186" t="str">
        <f ca="1"/>
        <v>MPD</v>
      </c>
      <c r="ATI186" t="str">
        <f ca="1"/>
        <v>MULTILAB</v>
      </c>
      <c r="ATJ186" t="str">
        <f ca="1"/>
        <v>MV02</v>
      </c>
      <c r="ATK186" t="str">
        <f ca="1"/>
        <v>MV03</v>
      </c>
      <c r="ATL186" t="str">
        <f ca="1"/>
        <v>MVI</v>
      </c>
      <c r="ATM186" t="str">
        <f ca="1"/>
        <v>MX4</v>
      </c>
      <c r="ATN186" t="str">
        <f ca="1"/>
        <v>MX6</v>
      </c>
      <c r="ATO186" t="str">
        <f ca="1"/>
        <v>NDP - 25 BAN</v>
      </c>
      <c r="ATP186" t="str">
        <f ca="1"/>
        <v>Numatic</v>
      </c>
      <c r="ATQ186" t="str">
        <f ca="1"/>
        <v>ODO200</v>
      </c>
      <c r="ATR186" t="str">
        <f ca="1"/>
        <v>OELD</v>
      </c>
      <c r="ATS186" t="str">
        <f ca="1"/>
        <v>OLCT</v>
      </c>
      <c r="ATT186" t="str">
        <f ca="1"/>
        <v>OPTI-FIT</v>
      </c>
      <c r="ATU186" t="str">
        <f ca="1"/>
        <v>OPTIMA PLUS</v>
      </c>
      <c r="ATV186" t="str">
        <f ca="1"/>
        <v>Outros</v>
      </c>
      <c r="ATW186" t="str">
        <f ca="1"/>
        <v>OWS</v>
      </c>
      <c r="ATX186" t="str">
        <f ca="1"/>
        <v>Painel</v>
      </c>
      <c r="ATY186" t="str">
        <f ca="1"/>
        <v>Painel de Controle</v>
      </c>
      <c r="ATZ186" t="str">
        <f ca="1"/>
        <v>Painel Solar</v>
      </c>
      <c r="AUA186" t="str">
        <f ca="1"/>
        <v>PANTHER</v>
      </c>
      <c r="AUB186" t="str">
        <f ca="1"/>
        <v>PCM</v>
      </c>
      <c r="AUC186" t="str">
        <f ca="1"/>
        <v>PDR1500</v>
      </c>
      <c r="AUD186" t="str">
        <f ca="1"/>
        <v>PH100</v>
      </c>
      <c r="AUE186" t="str">
        <f ca="1"/>
        <v>PHD6</v>
      </c>
      <c r="AUF186" t="str">
        <f ca="1"/>
        <v>PHOCHECK 1000</v>
      </c>
      <c r="AUG186" t="str">
        <f ca="1"/>
        <v>PHOCHECK 3000</v>
      </c>
      <c r="AUH186" t="str">
        <f ca="1"/>
        <v>Pro Plus</v>
      </c>
      <c r="AUI186" t="str">
        <f ca="1"/>
        <v>Pro Quattro</v>
      </c>
      <c r="AUJ186" t="str">
        <f ca="1"/>
        <v>PRO10</v>
      </c>
      <c r="AUK186" t="str">
        <f ca="1"/>
        <v>PRO1020</v>
      </c>
      <c r="AUL186" t="str">
        <f ca="1"/>
        <v>PRO1030</v>
      </c>
      <c r="AUM186" t="str">
        <f ca="1"/>
        <v>PRO20</v>
      </c>
      <c r="AUN186" t="str">
        <f ca="1"/>
        <v>PRO2030</v>
      </c>
      <c r="AUO186" t="str">
        <f ca="1"/>
        <v>PRO30</v>
      </c>
      <c r="AUP186" t="str">
        <f ca="1"/>
        <v>PRODO</v>
      </c>
      <c r="AUQ186" t="str">
        <f ca="1"/>
        <v>ProDss</v>
      </c>
      <c r="AUR186" t="str">
        <f ca="1"/>
        <v>PROSOLO</v>
      </c>
      <c r="AUS186" t="str">
        <f ca="1"/>
        <v>PROSWAP</v>
      </c>
      <c r="AUT186" t="str">
        <f ca="1"/>
        <v>PT100</v>
      </c>
      <c r="AUU186" t="str">
        <f ca="1"/>
        <v>QRAE 3</v>
      </c>
      <c r="AUV186" t="str">
        <f ca="1"/>
        <v>QRAE3</v>
      </c>
      <c r="AUW186" t="str">
        <f ca="1"/>
        <v>QUATTRO</v>
      </c>
      <c r="AUX186" t="str">
        <f ca="1"/>
        <v>Quimico</v>
      </c>
      <c r="AUY186" t="str">
        <f ca="1"/>
        <v>RAEGUARD</v>
      </c>
      <c r="AUZ186" t="str">
        <f ca="1"/>
        <v>Reagente</v>
      </c>
      <c r="AVA186" t="str">
        <f ca="1"/>
        <v>Reforma</v>
      </c>
      <c r="AVB186" t="str">
        <f ca="1"/>
        <v>REMOX</v>
      </c>
      <c r="AVC186" t="str">
        <f ca="1"/>
        <v>RIG RAT</v>
      </c>
      <c r="AVD186" t="str">
        <f ca="1"/>
        <v>RIKEN KEIKE</v>
      </c>
      <c r="AVE186" t="str">
        <f ca="1"/>
        <v>RS5</v>
      </c>
      <c r="AVF186" t="str">
        <f ca="1"/>
        <v>RS6</v>
      </c>
      <c r="AVG186" t="str">
        <f ca="1"/>
        <v>RS7</v>
      </c>
      <c r="AVH186" t="str">
        <f ca="1"/>
        <v>SAGE RIO</v>
      </c>
      <c r="AVI186" t="str">
        <f ca="1"/>
        <v>Sample Pro</v>
      </c>
      <c r="AVJ186" t="str">
        <f ca="1"/>
        <v>SAMPLEASE</v>
      </c>
      <c r="AVK186" t="str">
        <f ca="1"/>
        <v>SC</v>
      </c>
      <c r="AVL186" t="str">
        <f ca="1"/>
        <v>SCORPION</v>
      </c>
      <c r="AVM186" t="str">
        <f ca="1"/>
        <v>SEARCHLINE</v>
      </c>
      <c r="AVN186" t="str">
        <f ca="1"/>
        <v>SENSEPOINT</v>
      </c>
      <c r="AVO186" t="str">
        <f ca="1"/>
        <v>Sensor</v>
      </c>
      <c r="AVP186" t="str">
        <f ca="1"/>
        <v>SERIE BW</v>
      </c>
      <c r="AVQ186" t="str">
        <f ca="1"/>
        <v>SERIE6</v>
      </c>
      <c r="AVR186" t="str">
        <f ca="1"/>
        <v>SHAKETEST</v>
      </c>
      <c r="AVS186" t="str">
        <f ca="1"/>
        <v>SHARPEYE</v>
      </c>
      <c r="AVT186" t="str">
        <f ca="1"/>
        <v>Signature</v>
      </c>
      <c r="AVU186" t="str">
        <f ca="1"/>
        <v>Sistema</v>
      </c>
      <c r="AVV186" t="str">
        <f ca="1"/>
        <v>Skimmer</v>
      </c>
      <c r="AVW186" t="str">
        <f ca="1"/>
        <v>SKINNY DIPPER</v>
      </c>
      <c r="AVX186" t="str">
        <f ca="1"/>
        <v>SM.OIL</v>
      </c>
      <c r="AVY186" t="str">
        <f ca="1"/>
        <v>Software</v>
      </c>
      <c r="AVZ186" t="str">
        <f ca="1"/>
        <v>Solução</v>
      </c>
      <c r="AWA186" t="str">
        <f ca="1"/>
        <v>Sonda RTU</v>
      </c>
      <c r="AWB186" t="str">
        <f ca="1"/>
        <v>SOS-4-003</v>
      </c>
      <c r="AWC186" t="str">
        <f ca="1"/>
        <v>SPERIAN</v>
      </c>
      <c r="AWD186" t="str">
        <f ca="1"/>
        <v>SPM FLEX</v>
      </c>
      <c r="AWE186" t="str">
        <f ca="1"/>
        <v>T8000</v>
      </c>
      <c r="AWF186" t="str">
        <f ca="1"/>
        <v>TadLar Bag</v>
      </c>
      <c r="AWG186" t="str">
        <f ca="1"/>
        <v>TERMAL</v>
      </c>
      <c r="AWH186" t="str">
        <f ca="1"/>
        <v>Termovelocimétrico</v>
      </c>
      <c r="AWI186" t="str">
        <f ca="1"/>
        <v>TIGER</v>
      </c>
      <c r="AWJ186" t="str">
        <f ca="1"/>
        <v>TITAN</v>
      </c>
      <c r="AWK186" t="str">
        <f ca="1"/>
        <v>TITAN 2</v>
      </c>
      <c r="AWL186" t="str">
        <f ca="1"/>
        <v>TOP TRACK</v>
      </c>
      <c r="AWM186" t="str">
        <f ca="1"/>
        <v>TOUCHPOINT</v>
      </c>
      <c r="AWN186" t="str">
        <f ca="1"/>
        <v>Transdutor</v>
      </c>
      <c r="AWO186" t="str">
        <f ca="1"/>
        <v>Transmissor</v>
      </c>
      <c r="AWP186" t="str">
        <f ca="1"/>
        <v>Treinamento</v>
      </c>
      <c r="AWQ186" t="str">
        <f ca="1"/>
        <v>TruLab</v>
      </c>
      <c r="AWR186" t="str">
        <f ca="1"/>
        <v>TVA</v>
      </c>
      <c r="AWS186" t="str">
        <f ca="1"/>
        <v xml:space="preserve">TVA </v>
      </c>
      <c r="AWT186" t="str">
        <f ca="1"/>
        <v>TVA 1000B</v>
      </c>
      <c r="AWU186" t="str">
        <f ca="1"/>
        <v>TVA 2020</v>
      </c>
      <c r="AWV186" t="str">
        <f ca="1"/>
        <v>TVOC</v>
      </c>
      <c r="AWW186" t="str">
        <f ca="1"/>
        <v>TX1</v>
      </c>
      <c r="AWX186" t="str">
        <f ca="1"/>
        <v>UMR</v>
      </c>
      <c r="AWY186" t="str">
        <f ca="1"/>
        <v>UVEX</v>
      </c>
      <c r="AWZ186" t="str">
        <f ca="1"/>
        <v>Vapor pin/ Clean</v>
      </c>
      <c r="AXA186" t="str">
        <f ca="1"/>
        <v>WATER TAPE</v>
      </c>
      <c r="AXB186" t="str">
        <f ca="1"/>
        <v>WELLHEAD</v>
      </c>
      <c r="AXC186" t="str">
        <f ca="1"/>
        <v>WellTape</v>
      </c>
      <c r="AXD186" t="str">
        <f ca="1"/>
        <v>WX16</v>
      </c>
      <c r="AXE186" t="str">
        <f ca="1"/>
        <v>WX4</v>
      </c>
      <c r="AXF186" t="str">
        <f ca="1"/>
        <v>WX64</v>
      </c>
      <c r="AXG186" t="str">
        <f ca="1"/>
        <v>XCD</v>
      </c>
      <c r="AXH186" t="str">
        <f ca="1"/>
        <v>XCL</v>
      </c>
      <c r="AXI186" t="str">
        <f ca="1"/>
        <v>XNX</v>
      </c>
      <c r="AXJ186" t="str">
        <f ca="1"/>
        <v>XPIS</v>
      </c>
      <c r="AXK186" t="str">
        <f ca="1"/>
        <v>XPV</v>
      </c>
      <c r="AXL186" t="str">
        <f ca="1"/>
        <v>XRL</v>
      </c>
      <c r="AXM186" t="str">
        <f ca="1"/>
        <v>YSI30</v>
      </c>
      <c r="AXN186" t="str">
        <f ca="1"/>
        <v>YSI3100</v>
      </c>
      <c r="AXO186" t="str">
        <f ca="1"/>
        <v>YSI3200</v>
      </c>
      <c r="AXP186" t="str">
        <f ca="1"/>
        <v>YSI5000</v>
      </c>
      <c r="AXQ186" t="str">
        <f ca="1"/>
        <v>YSI5100</v>
      </c>
      <c r="AXR186" t="str">
        <f ca="1"/>
        <v>YSI55</v>
      </c>
      <c r="AXS186" t="str">
        <f ca="1"/>
        <v>YSI60</v>
      </c>
      <c r="AXT186" t="str">
        <f ca="1"/>
        <v>YSI85</v>
      </c>
      <c r="AXU186" t="str">
        <f ca="1"/>
        <v>ZAREBA</v>
      </c>
      <c r="BFV186" t="str" cm="1">
        <f t="array" aca="1" ref="BFV186:BGB186" ca="1">IFERROR(TRANSPOSE(_xlfn._xlws.SORT(_xlfn.UNIQUE(_xlfn._xlws.FILTER(cp_tipo_mercadoria,(($A186="")+(cp_linha=$A186))*(($B186="")+(cp_grupo=$B186))*(($C186="")+(cp_subgrupo=$C186))*(($E186="")+(cp_fabricante=$E186)))))),"")</f>
        <v>Acessório</v>
      </c>
      <c r="BFW186" t="str">
        <f ca="1"/>
        <v>Acessório/Reposição</v>
      </c>
      <c r="BFX186" t="str">
        <f ca="1"/>
        <v>Inativo</v>
      </c>
      <c r="BFY186" t="str">
        <f ca="1"/>
        <v>Insumo</v>
      </c>
      <c r="BFZ186" t="str">
        <f ca="1"/>
        <v>Produto</v>
      </c>
      <c r="BGA186" t="str">
        <f ca="1"/>
        <v>Reposição</v>
      </c>
      <c r="BGB186" t="str">
        <f ca="1"/>
        <v>Serviço</v>
      </c>
      <c r="BZB186" t="str" cm="1">
        <f t="array" aca="1" ref="BZB186:CBA186" ca="1">IFERROR(TRANSPOSE(_xlfn._xlws.SORT(_xlfn.UNIQUE(_xlfn._xlws.FILTER(cp_fabricante,(($A186="")+(cp_linha=$A186))*(($B186="")+(cp_grupo=$B186))*(($C186="")+(cp_subgrupo=$C186))*(($D186="")+(cp_tipo_mercadoria=$D186)))))),"")</f>
        <v>ABK</v>
      </c>
      <c r="BZC186" t="str">
        <f ca="1"/>
        <v>AGT</v>
      </c>
      <c r="BZD186" t="str">
        <f ca="1"/>
        <v>Air Liquide</v>
      </c>
      <c r="BZE186" t="str">
        <f ca="1"/>
        <v>AMBIENTAL</v>
      </c>
      <c r="BZF186" t="str">
        <f ca="1"/>
        <v>AMS</v>
      </c>
      <c r="BZG186" t="str">
        <f ca="1"/>
        <v>Campbell</v>
      </c>
      <c r="BZH186" t="str">
        <f ca="1"/>
        <v>CASELLA</v>
      </c>
      <c r="BZI186" t="str">
        <f ca="1"/>
        <v>CHP</v>
      </c>
      <c r="BZJ186" t="str">
        <f ca="1"/>
        <v>Clean</v>
      </c>
      <c r="BZK186" t="str">
        <f ca="1"/>
        <v>COPPI</v>
      </c>
      <c r="BZL186" t="str">
        <f ca="1"/>
        <v>Coregas</v>
      </c>
      <c r="BZM186" t="str">
        <f ca="1"/>
        <v>DFT</v>
      </c>
      <c r="BZN186" t="str">
        <f ca="1"/>
        <v>DPUNION</v>
      </c>
      <c r="BZO186" t="str">
        <f ca="1"/>
        <v>EDINBURG</v>
      </c>
      <c r="BZP186" t="str">
        <f ca="1"/>
        <v>EMEC</v>
      </c>
      <c r="BZQ186" t="str">
        <f ca="1"/>
        <v>EN NOVATIVE</v>
      </c>
      <c r="BZR186" t="str">
        <f ca="1"/>
        <v>environics</v>
      </c>
      <c r="BZS186" t="str">
        <f ca="1"/>
        <v>EON</v>
      </c>
      <c r="BZT186" t="str">
        <f ca="1"/>
        <v>ESS</v>
      </c>
      <c r="BZU186" t="str">
        <f ca="1"/>
        <v>Fabricante</v>
      </c>
      <c r="BZV186" t="str">
        <f ca="1"/>
        <v>Global Water</v>
      </c>
      <c r="BZW186" t="str">
        <f ca="1"/>
        <v>GRACO</v>
      </c>
      <c r="BZX186" t="str">
        <f ca="1"/>
        <v>HER</v>
      </c>
      <c r="BZY186" t="str">
        <f ca="1"/>
        <v>HISCO</v>
      </c>
      <c r="BZZ186" t="str">
        <f ca="1"/>
        <v>HON</v>
      </c>
      <c r="CAA186" t="str">
        <f ca="1"/>
        <v>Inativo</v>
      </c>
      <c r="CAB186" t="str">
        <f ca="1"/>
        <v>Industrial</v>
      </c>
      <c r="CAC186" t="str">
        <f ca="1"/>
        <v>ION</v>
      </c>
      <c r="CAD186" t="str">
        <f ca="1"/>
        <v>ISCO</v>
      </c>
      <c r="CAE186" t="str">
        <f ca="1"/>
        <v>JCT</v>
      </c>
      <c r="CAF186" t="str">
        <f ca="1"/>
        <v>LINDE</v>
      </c>
      <c r="CAG186" t="str">
        <f ca="1"/>
        <v>Luminutra</v>
      </c>
      <c r="CAH186" t="str">
        <f ca="1"/>
        <v>MJK</v>
      </c>
      <c r="CAI186" t="str">
        <f ca="1"/>
        <v>NIVELCO</v>
      </c>
      <c r="CAJ186" t="str">
        <f ca="1"/>
        <v>NOVALINX</v>
      </c>
      <c r="CAK186" t="str">
        <f ca="1"/>
        <v>Oceanalpha</v>
      </c>
      <c r="CAL186" t="str">
        <f ca="1"/>
        <v>QED</v>
      </c>
      <c r="CAM186" t="str">
        <f ca="1"/>
        <v>RADIONDETECTION</v>
      </c>
      <c r="CAN186" t="str">
        <f ca="1"/>
        <v>RDI</v>
      </c>
      <c r="CAO186" t="str">
        <f ca="1"/>
        <v>Regenesis</v>
      </c>
      <c r="CAP186" t="str">
        <f ca="1"/>
        <v>RIKA</v>
      </c>
      <c r="CAQ186" t="str">
        <f ca="1"/>
        <v>SF</v>
      </c>
      <c r="CAR186" t="str">
        <f ca="1"/>
        <v>SHANGHAI</v>
      </c>
      <c r="CAS186" t="str">
        <f ca="1"/>
        <v>SON</v>
      </c>
      <c r="CAT186" t="str">
        <f ca="1"/>
        <v>TDS</v>
      </c>
      <c r="CAU186" t="str">
        <f ca="1"/>
        <v>Thermo</v>
      </c>
      <c r="CAV186" t="str">
        <f ca="1"/>
        <v>Trace2o</v>
      </c>
      <c r="CAW186" t="str">
        <f ca="1"/>
        <v>VAPOR PIN</v>
      </c>
      <c r="CAX186" t="str">
        <f ca="1"/>
        <v>waterloo</v>
      </c>
      <c r="CAY186" t="str">
        <f ca="1"/>
        <v>White</v>
      </c>
      <c r="CAZ186" t="str">
        <f ca="1"/>
        <v>YSI</v>
      </c>
      <c r="CBA186">
        <f ca="1"/>
        <v>0</v>
      </c>
    </row>
    <row r="187" spans="30:624 1030:2081" x14ac:dyDescent="0.25">
      <c r="AD187" t="str" cm="1">
        <f t="array" aca="1" ref="AD187:AI187" ca="1">IFERROR(TRANSPOSE(_xlfn._xlws.SORT(_xlfn.UNIQUE(_xlfn._xlws.FILTER(cp_linha,(($B187="")+(cp_grupo=$B187))*(($C187="")+(cp_subgrupo=$C187))*(($D187="")+(cp_tipo_mercadoria=$D187))*(($E187="")+(cp_fabricante=$E187)))))),"")</f>
        <v>Detecção e Processos de Gases</v>
      </c>
      <c r="AE187" t="str">
        <f ca="1"/>
        <v>Diversos</v>
      </c>
      <c r="AF187" t="str">
        <f ca="1"/>
        <v>Inativo</v>
      </c>
      <c r="AG187" t="str">
        <f ca="1"/>
        <v>Locação</v>
      </c>
      <c r="AH187" t="str">
        <f ca="1"/>
        <v>Recursos Hídricos</v>
      </c>
      <c r="AI187" t="str">
        <f ca="1"/>
        <v>Remediação</v>
      </c>
      <c r="TJ187" t="str" cm="1">
        <f t="array" aca="1" ref="TJ187:WZ187" ca="1">IFERROR(TRANSPOSE(_xlfn._xlws.SORT(_xlfn.UNIQUE(_xlfn._xlws.FILTER(cp_grupo,(($A187="")+(cp_linha=$A187))*(($C187="")+(cp_subgrupo=$C187))*(($D187="")+(cp_tipo_mercadoria=$D187))*(($E187="")+(cp_fabricante=$E187)))))),"")</f>
        <v>Absorvedores</v>
      </c>
      <c r="TK187" t="str">
        <f ca="1"/>
        <v>Alimentação Eletrico</v>
      </c>
      <c r="TL187" t="str">
        <f ca="1"/>
        <v>Alimentação Solar</v>
      </c>
      <c r="TM187" t="str">
        <f ca="1"/>
        <v>Amostrador Diversos</v>
      </c>
      <c r="TN187" t="str">
        <f ca="1"/>
        <v>Amostrador Não Refrigerado Portátil</v>
      </c>
      <c r="TO187" t="str">
        <f ca="1"/>
        <v>Amostrador Refrigerado Fixo</v>
      </c>
      <c r="TP187" t="str">
        <f ca="1"/>
        <v>Amostrador Refrigerado Portátil</v>
      </c>
      <c r="TQ187" t="str">
        <f ca="1"/>
        <v>Amostragem Diversos</v>
      </c>
      <c r="TR187" t="str">
        <f ca="1"/>
        <v>Analisador Diversos</v>
      </c>
      <c r="TS187" t="str">
        <f ca="1"/>
        <v>Analisador Fixo</v>
      </c>
      <c r="TT187" t="str">
        <f ca="1"/>
        <v xml:space="preserve">Analisador Fixo </v>
      </c>
      <c r="TU187" t="str">
        <f ca="1"/>
        <v>Analisador Microbiologico</v>
      </c>
      <c r="TV187" t="str">
        <f ca="1"/>
        <v>Analisador Portátil</v>
      </c>
      <c r="TW187" t="str">
        <f ca="1"/>
        <v xml:space="preserve">Analisador Portátil </v>
      </c>
      <c r="TX187" t="str">
        <f ca="1"/>
        <v>Analisador Portátil Locação</v>
      </c>
      <c r="TY187" t="str">
        <f ca="1"/>
        <v>Aterramento Diversos</v>
      </c>
      <c r="TZ187" t="str">
        <f ca="1"/>
        <v>Bomba de Amostragem Fixa</v>
      </c>
      <c r="UA187" t="str">
        <f ca="1"/>
        <v>BOMBA DE AMOSTRAGEM Fixo</v>
      </c>
      <c r="UB187" t="str">
        <f ca="1"/>
        <v>Bomba de Amostragem Portátil</v>
      </c>
      <c r="UC187" t="str">
        <f ca="1"/>
        <v>Bombeamento Fixo</v>
      </c>
      <c r="UD187" t="str">
        <f ca="1"/>
        <v>Cabeçote/Válvula Extração Metano</v>
      </c>
      <c r="UE187" t="str">
        <f ca="1"/>
        <v>Caixa Separadora Fixo</v>
      </c>
      <c r="UF187" t="str">
        <f ca="1"/>
        <v>Calibração Diversos</v>
      </c>
      <c r="UG187" t="str">
        <f ca="1"/>
        <v>Cinto de Segurança</v>
      </c>
      <c r="UH187" t="str">
        <f ca="1"/>
        <v xml:space="preserve">Cinto de Segurança </v>
      </c>
      <c r="UI187" t="str">
        <f ca="1"/>
        <v>Colorimetro Portátil</v>
      </c>
      <c r="UJ187" t="str">
        <f ca="1"/>
        <v>Conjunto Autônomo</v>
      </c>
      <c r="UK187" t="str">
        <f ca="1"/>
        <v>Cromatógrafo Portátil</v>
      </c>
      <c r="UL187" t="str">
        <f ca="1"/>
        <v>Detector de Incendio Fixo</v>
      </c>
      <c r="UM187" t="str">
        <f ca="1"/>
        <v>Detector Diversos</v>
      </c>
      <c r="UN187" t="str">
        <f ca="1"/>
        <v>Detector Fixo</v>
      </c>
      <c r="UO187" t="str">
        <f ca="1"/>
        <v>Detector Portátil</v>
      </c>
      <c r="UP187" t="str">
        <f ca="1"/>
        <v>Diversos Diversos</v>
      </c>
      <c r="UQ187" t="str">
        <f ca="1"/>
        <v>Dosímetro de ruído</v>
      </c>
      <c r="UR187" t="str">
        <f ca="1"/>
        <v>Elevador de Liquidos Fixo</v>
      </c>
      <c r="US187" t="str">
        <f ca="1"/>
        <v>Extração Diversos</v>
      </c>
      <c r="UT187" t="str">
        <f ca="1"/>
        <v>Filtração Diversos</v>
      </c>
      <c r="UU187" t="str">
        <f ca="1"/>
        <v>Fotometro Portátil</v>
      </c>
      <c r="UV187" t="str">
        <f ca="1"/>
        <v>Guincho</v>
      </c>
      <c r="UW187" t="str">
        <f ca="1"/>
        <v>Impactador de Cascata</v>
      </c>
      <c r="UX187" t="str">
        <f ca="1"/>
        <v>Inativo Inativo</v>
      </c>
      <c r="UY187" t="str">
        <f ca="1"/>
        <v>Locação Diversos</v>
      </c>
      <c r="UZ187" t="str">
        <f ca="1"/>
        <v>Medidor de Material Particulado Fixo</v>
      </c>
      <c r="VA187" t="str">
        <f ca="1"/>
        <v>Medidor de Material Particulado Portátil</v>
      </c>
      <c r="VB187" t="str">
        <f ca="1"/>
        <v>Medidor de Nível de Pressão Sonora</v>
      </c>
      <c r="VC187" t="str">
        <f ca="1"/>
        <v>Medidor de Nivel Diversos</v>
      </c>
      <c r="VD187" t="str">
        <f ca="1"/>
        <v>Medidor de Nivel Fixo</v>
      </c>
      <c r="VE187" t="str">
        <f ca="1"/>
        <v>Medidor de Nivel Portátil</v>
      </c>
      <c r="VF187" t="str">
        <f ca="1"/>
        <v>Medidor de Vazão Argonaut SL</v>
      </c>
      <c r="VG187" t="str">
        <f ca="1"/>
        <v>Medidor de Vazão Fixo</v>
      </c>
      <c r="VH187" t="str">
        <f ca="1"/>
        <v>Medidor de Vazão FlowTracker</v>
      </c>
      <c r="VI187" t="str">
        <f ca="1"/>
        <v>Medidor de Vazão Portátil</v>
      </c>
      <c r="VJ187" t="str">
        <f ca="1"/>
        <v>Medidor de Vazão RS5</v>
      </c>
      <c r="VK187" t="str">
        <f ca="1"/>
        <v>Medidor de Vazão RS6</v>
      </c>
      <c r="VL187" t="str">
        <f ca="1"/>
        <v>Medidor de Vazão RS7</v>
      </c>
      <c r="VM187" t="str">
        <f ca="1"/>
        <v>Medidor de Vazão RS-M10</v>
      </c>
      <c r="VN187" t="str">
        <f ca="1"/>
        <v>Medidor de Vazão RS-M11</v>
      </c>
      <c r="VO187" t="str">
        <f ca="1"/>
        <v>Medidor de Vazão RS-M9</v>
      </c>
      <c r="VP187" t="str">
        <f ca="1"/>
        <v>Medidor de Vazão RS-S5</v>
      </c>
      <c r="VQ187" t="str">
        <f ca="1"/>
        <v>Medidor de Vibração Portátil</v>
      </c>
      <c r="VR187" t="str">
        <f ca="1"/>
        <v>Meteorologia Fixo</v>
      </c>
      <c r="VS187" t="str">
        <f ca="1"/>
        <v>MODFLOW Diversos</v>
      </c>
      <c r="VT187" t="str">
        <f ca="1"/>
        <v>Monitor de Material Particulado</v>
      </c>
      <c r="VU187" t="str">
        <f ca="1"/>
        <v>Monitor de Material Particulado Portátil</v>
      </c>
      <c r="VV187" t="str">
        <f ca="1"/>
        <v>Monitoramento Fixo</v>
      </c>
      <c r="VW187" t="str">
        <f ca="1"/>
        <v>Mosquetão</v>
      </c>
      <c r="VX187" t="str">
        <f ca="1"/>
        <v>Óculos de Proteção</v>
      </c>
      <c r="VY187" t="str">
        <f ca="1"/>
        <v>Outros Diversos</v>
      </c>
      <c r="VZ187" t="str">
        <f ca="1"/>
        <v>Painel controlador Diversos</v>
      </c>
      <c r="WA187" t="str">
        <f ca="1"/>
        <v>Painel controlador Fixo</v>
      </c>
      <c r="WB187" t="str">
        <f ca="1"/>
        <v>Painel controlador Portátil</v>
      </c>
      <c r="WC187" t="str">
        <f ca="1"/>
        <v>Respirador Facial</v>
      </c>
      <c r="WD187" t="str">
        <f ca="1"/>
        <v>Separador de Agua/ Oleo Fixo</v>
      </c>
      <c r="WE187" t="str">
        <f ca="1"/>
        <v>Sistema de Monitoramento de Material Particulado</v>
      </c>
      <c r="WF187" t="str">
        <f ca="1"/>
        <v>Sonda Portátil</v>
      </c>
      <c r="WG187" t="str">
        <f ca="1"/>
        <v xml:space="preserve">Sonda Portátil </v>
      </c>
      <c r="WH187" t="str">
        <f ca="1"/>
        <v>Sonda Serie 6</v>
      </c>
      <c r="WI187" t="str">
        <f ca="1"/>
        <v>Sonda Serie EcoSense</v>
      </c>
      <c r="WJ187" t="str">
        <f ca="1"/>
        <v>Sonda Serie EXO</v>
      </c>
      <c r="WK187" t="str">
        <f ca="1"/>
        <v>Sonda Serie IQ SensorNet</v>
      </c>
      <c r="WL187" t="str">
        <f ca="1"/>
        <v>Sonda Serie Lab &amp; Field</v>
      </c>
      <c r="WM187" t="str">
        <f ca="1"/>
        <v>Sonda Serie MultiLab</v>
      </c>
      <c r="WN187" t="str">
        <f ca="1"/>
        <v>Sonda Serie ODO-RTU</v>
      </c>
      <c r="WO187" t="str">
        <f ca="1"/>
        <v>Sonda Serie Pro</v>
      </c>
      <c r="WP187" t="str">
        <f ca="1"/>
        <v>Sonda Serie ProDigital</v>
      </c>
      <c r="WQ187" t="str">
        <f ca="1"/>
        <v>Sonda Serie TruLab</v>
      </c>
      <c r="WR187" t="str">
        <f ca="1"/>
        <v>Talabarte</v>
      </c>
      <c r="WS187" t="str">
        <f ca="1"/>
        <v>Telemetria Fixo</v>
      </c>
      <c r="WT187" t="str">
        <f ca="1"/>
        <v>TERMAL Fixo</v>
      </c>
      <c r="WU187" t="str">
        <f ca="1"/>
        <v>Transmissão Fixo</v>
      </c>
      <c r="WV187" t="str">
        <f ca="1"/>
        <v>Tratamento Diversos</v>
      </c>
      <c r="WW187" t="str">
        <f ca="1"/>
        <v>Tratamento Fixo</v>
      </c>
      <c r="WX187" t="str">
        <f ca="1"/>
        <v>Travaqueda</v>
      </c>
      <c r="WY187" t="str">
        <f ca="1"/>
        <v>Tripe</v>
      </c>
      <c r="WZ187" t="str">
        <f ca="1"/>
        <v>UMR Fixo</v>
      </c>
      <c r="AMP187" cm="1">
        <f t="array" aca="1" ref="AMP187:AXU187" ca="1">IFERROR(TRANSPOSE(_xlfn._xlws.SORT(_xlfn.UNIQUE(_xlfn._xlws.FILTER(cp_subgrupo,(($A187="")+(cp_linha=$A187))*(($B187="")+(cp_grupo=$B187))*(($D187="")+(cp_tipo_mercadoria=$D187))*(($E187="")+(cp_fabricante=$E187)))))),"")</f>
        <v>550</v>
      </c>
      <c r="AMQ187">
        <f ca="1"/>
        <v>556</v>
      </c>
      <c r="AMR187">
        <f ca="1"/>
        <v>6600</v>
      </c>
      <c r="AMS187">
        <f ca="1"/>
        <v>9500</v>
      </c>
      <c r="AMT187">
        <f ca="1"/>
        <v>9800</v>
      </c>
      <c r="AMU187" t="str">
        <f ca="1"/>
        <v>3017M</v>
      </c>
      <c r="AMV187" t="str">
        <f ca="1"/>
        <v>301-ADI</v>
      </c>
      <c r="AMW187" t="str">
        <f ca="1"/>
        <v>301C</v>
      </c>
      <c r="AMX187" t="str">
        <f ca="1"/>
        <v>301-R8</v>
      </c>
      <c r="AMY187" t="str">
        <f ca="1"/>
        <v>4000 series Isco</v>
      </c>
      <c r="AMZ187" t="str">
        <f ca="1"/>
        <v xml:space="preserve">Absorvedores </v>
      </c>
      <c r="ANA187" t="str">
        <f ca="1"/>
        <v>Acessório</v>
      </c>
      <c r="ANB187" t="str">
        <f ca="1"/>
        <v>ADCP</v>
      </c>
      <c r="ANC187" t="str">
        <f ca="1"/>
        <v>ADP</v>
      </c>
      <c r="AND187" t="str">
        <f ca="1"/>
        <v>ADR 1500</v>
      </c>
      <c r="ANE187" t="str">
        <f ca="1"/>
        <v>AIR AWARE</v>
      </c>
      <c r="ANF187" t="str">
        <f ca="1"/>
        <v>Air Striper</v>
      </c>
      <c r="ANG187" t="str">
        <f ca="1"/>
        <v>AIRSCAN</v>
      </c>
      <c r="ANH187" t="str">
        <f ca="1"/>
        <v>Amostrador</v>
      </c>
      <c r="ANI187" t="str">
        <f ca="1"/>
        <v>Anel</v>
      </c>
      <c r="ANJ187" t="str">
        <f ca="1"/>
        <v>APEX 2</v>
      </c>
      <c r="ANK187" t="str">
        <f ca="1"/>
        <v>Argonaut</v>
      </c>
      <c r="ANL187" t="str">
        <f ca="1"/>
        <v>Auto Pump</v>
      </c>
      <c r="ANM187" t="str">
        <f ca="1"/>
        <v>BADGE PLUS</v>
      </c>
      <c r="ANN187" t="str">
        <f ca="1"/>
        <v>Biogas</v>
      </c>
      <c r="ANO187" t="str">
        <f ca="1"/>
        <v>BIOGAS 300</v>
      </c>
      <c r="ANP187" t="str">
        <f ca="1"/>
        <v>BIOGAS 3000</v>
      </c>
      <c r="ANQ187" t="str">
        <f ca="1"/>
        <v>BIOGAS 5000</v>
      </c>
      <c r="ANR187" t="str">
        <f ca="1"/>
        <v>BM25</v>
      </c>
      <c r="ANS187" t="str">
        <f ca="1"/>
        <v>Bomba</v>
      </c>
      <c r="ANT187" t="str">
        <f ca="1"/>
        <v>BW</v>
      </c>
      <c r="ANU187" t="str">
        <f ca="1"/>
        <v xml:space="preserve">BW </v>
      </c>
      <c r="ANV187" t="str">
        <f ca="1"/>
        <v>BW CLIP</v>
      </c>
      <c r="ANW187" t="str">
        <f ca="1"/>
        <v>BW FLEX</v>
      </c>
      <c r="ANX187" t="str">
        <f ca="1"/>
        <v>BW ICON</v>
      </c>
      <c r="ANY187" t="str">
        <f ca="1"/>
        <v>BW SOLO</v>
      </c>
      <c r="ANZ187" t="str">
        <f ca="1"/>
        <v>BW ULTRA</v>
      </c>
      <c r="AOA187" t="str">
        <f ca="1"/>
        <v>C100</v>
      </c>
      <c r="AOB187" t="str">
        <f ca="1"/>
        <v>Cabo</v>
      </c>
      <c r="AOC187" t="str">
        <f ca="1"/>
        <v>Calibração</v>
      </c>
      <c r="AOD187" t="str">
        <f ca="1"/>
        <v>Castaway</v>
      </c>
      <c r="AOE187" t="str">
        <f ca="1"/>
        <v>CEL-24X</v>
      </c>
      <c r="AOF187" t="str">
        <f ca="1"/>
        <v>CEL-35X</v>
      </c>
      <c r="AOG187" t="str">
        <f ca="1"/>
        <v>CEL-62X</v>
      </c>
      <c r="AOH187" t="str">
        <f ca="1"/>
        <v>CEL-63X</v>
      </c>
      <c r="AOI187" t="str">
        <f ca="1"/>
        <v>Certificado</v>
      </c>
      <c r="AOJ187" t="str">
        <f ca="1"/>
        <v>CEX300</v>
      </c>
      <c r="AOK187" t="str">
        <f ca="1"/>
        <v>Chempro</v>
      </c>
      <c r="AOL187" t="str">
        <f ca="1"/>
        <v>Cilindro</v>
      </c>
      <c r="AOM187" t="str">
        <f ca="1"/>
        <v xml:space="preserve">Cinto de Segurança </v>
      </c>
      <c r="AON187" t="str">
        <f ca="1"/>
        <v>Clean Cell Pro</v>
      </c>
      <c r="AOO187" t="str">
        <f ca="1"/>
        <v>CLEANVIEWERGAS</v>
      </c>
      <c r="AOP187" t="str">
        <f ca="1"/>
        <v>CM4</v>
      </c>
      <c r="AOQ187" t="str">
        <f ca="1"/>
        <v>CONDUCTIVITY PLUS</v>
      </c>
      <c r="AOR187" t="str">
        <f ca="1"/>
        <v>CONTADOR DE CICLOS</v>
      </c>
      <c r="AOS187" t="str">
        <f ca="1"/>
        <v>Controlador</v>
      </c>
      <c r="AOT187" t="str">
        <f ca="1"/>
        <v>CTX 300</v>
      </c>
      <c r="AOU187" t="str">
        <f ca="1"/>
        <v>CUB</v>
      </c>
      <c r="AOV187" t="str">
        <f ca="1"/>
        <v>DataLogger</v>
      </c>
      <c r="AOW187" t="str">
        <f ca="1"/>
        <v>DATARAM 4</v>
      </c>
      <c r="AOX187" t="str">
        <f ca="1"/>
        <v>DBADGE 2</v>
      </c>
      <c r="AOY187" t="str">
        <f ca="1"/>
        <v>DBO</v>
      </c>
      <c r="AOZ187" t="str">
        <f ca="1"/>
        <v>DIPPER TOUGH</v>
      </c>
      <c r="APA187" t="str">
        <f ca="1"/>
        <v>DIPPERLOG</v>
      </c>
      <c r="APB187" t="str">
        <f ca="1"/>
        <v>DIPPER-T</v>
      </c>
      <c r="APC187" t="str">
        <f ca="1"/>
        <v>Display</v>
      </c>
      <c r="APD187" t="str">
        <f ca="1"/>
        <v>Diversos</v>
      </c>
      <c r="APE187" t="str">
        <f ca="1"/>
        <v>DO200</v>
      </c>
      <c r="APF187" t="str">
        <f ca="1"/>
        <v>DURATRACKER</v>
      </c>
      <c r="APG187" t="str">
        <f ca="1"/>
        <v>E3 POINT</v>
      </c>
      <c r="APH187" t="str">
        <f ca="1"/>
        <v>EAGLE</v>
      </c>
      <c r="API187" t="str">
        <f ca="1"/>
        <v>EC300</v>
      </c>
      <c r="APJ187" t="str">
        <f ca="1"/>
        <v>EC30A</v>
      </c>
      <c r="APK187" t="str">
        <f ca="1"/>
        <v>Embarcação</v>
      </c>
      <c r="APL187" t="str">
        <f ca="1"/>
        <v>EmeClean</v>
      </c>
      <c r="APM187" t="str">
        <f ca="1"/>
        <v>Estação</v>
      </c>
      <c r="APN187" t="str">
        <f ca="1"/>
        <v>Estrutura</v>
      </c>
      <c r="APO187" t="str">
        <f ca="1"/>
        <v>EXO</v>
      </c>
      <c r="APP187" t="str">
        <f ca="1"/>
        <v>EXO (Completa)</v>
      </c>
      <c r="APQ187" t="str">
        <f ca="1"/>
        <v>EXTREME</v>
      </c>
      <c r="APR187" t="str">
        <f ca="1"/>
        <v>FALCO</v>
      </c>
      <c r="APS187" t="str">
        <f ca="1"/>
        <v>FAU</v>
      </c>
      <c r="APT187" t="str">
        <f ca="1"/>
        <v>Ferramental</v>
      </c>
      <c r="APU187" t="str">
        <f ca="1"/>
        <v>Filtro</v>
      </c>
      <c r="APV187" t="str">
        <f ca="1"/>
        <v>FIREPRO</v>
      </c>
      <c r="APW187" t="str">
        <f ca="1"/>
        <v>FlowTracker</v>
      </c>
      <c r="APX187" t="str">
        <f ca="1"/>
        <v>FROG</v>
      </c>
      <c r="APY187" t="str">
        <f ca="1"/>
        <v>FS20X</v>
      </c>
      <c r="APZ187" t="str">
        <f ca="1"/>
        <v>FS-20X</v>
      </c>
      <c r="AQA187" t="str">
        <f ca="1"/>
        <v>FS24X</v>
      </c>
      <c r="AQB187" t="str">
        <f ca="1"/>
        <v>FSL100</v>
      </c>
      <c r="AQC187" t="str">
        <f ca="1"/>
        <v>FSX</v>
      </c>
      <c r="AQD187" t="str">
        <f ca="1"/>
        <v>G100</v>
      </c>
      <c r="AQE187" t="str">
        <f ca="1"/>
        <v>G110</v>
      </c>
      <c r="AQF187" t="str">
        <f ca="1"/>
        <v>G200</v>
      </c>
      <c r="AQG187" t="str">
        <f ca="1"/>
        <v>GA 3000</v>
      </c>
      <c r="AQH187" t="str">
        <f ca="1"/>
        <v>GA 5000</v>
      </c>
      <c r="AQI187" t="str">
        <f ca="1"/>
        <v>GASCARD</v>
      </c>
      <c r="AQJ187" t="str">
        <f ca="1"/>
        <v>GASCEHCK G</v>
      </c>
      <c r="AQK187" t="str">
        <f ca="1"/>
        <v>Gascheck</v>
      </c>
      <c r="AQL187" t="str">
        <f ca="1"/>
        <v>GASCHECK 3000</v>
      </c>
      <c r="AQM187" t="str">
        <f ca="1"/>
        <v>GASCHECK 5000</v>
      </c>
      <c r="AQN187" t="str">
        <f ca="1"/>
        <v>GASCHECK 6000</v>
      </c>
      <c r="AQO187" t="str">
        <f ca="1"/>
        <v>GASCHECK G</v>
      </c>
      <c r="AQP187" t="str">
        <f ca="1"/>
        <v>GASCHECK P1</v>
      </c>
      <c r="AQQ187" t="str">
        <f ca="1"/>
        <v>GASPOINT</v>
      </c>
      <c r="AQR187" t="str">
        <f ca="1"/>
        <v>GATEWAY</v>
      </c>
      <c r="AQS187" t="str">
        <f ca="1"/>
        <v>GEM</v>
      </c>
      <c r="AQT187" t="str">
        <f ca="1"/>
        <v>GEM 2000</v>
      </c>
      <c r="AQU187" t="str">
        <f ca="1"/>
        <v>GEM 5000</v>
      </c>
      <c r="AQV187" t="str">
        <f ca="1"/>
        <v>GEM/GA/BIOGAS 5000</v>
      </c>
      <c r="AQW187" t="str">
        <f ca="1"/>
        <v>GeneCount</v>
      </c>
      <c r="AQX187" t="str">
        <f ca="1"/>
        <v>GENIE</v>
      </c>
      <c r="AQY187" t="str">
        <f ca="1"/>
        <v>Guardian</v>
      </c>
      <c r="AQZ187" t="str">
        <f ca="1"/>
        <v>GUARDIAN 2</v>
      </c>
      <c r="ARA187" t="str">
        <f ca="1"/>
        <v>H.OIL</v>
      </c>
      <c r="ARB187" t="str">
        <f ca="1"/>
        <v>HA20</v>
      </c>
      <c r="ARC187" t="str">
        <f ca="1"/>
        <v>HA40</v>
      </c>
      <c r="ARD187" t="str">
        <f ca="1"/>
        <v>HA-71</v>
      </c>
      <c r="ARE187" t="str">
        <f ca="1"/>
        <v>HA-72</v>
      </c>
      <c r="ARF187" t="str">
        <f ca="1"/>
        <v>HAVEX</v>
      </c>
      <c r="ARG187" t="str">
        <f ca="1"/>
        <v>HON</v>
      </c>
      <c r="ARH187" t="str">
        <f ca="1"/>
        <v>HON TITAN</v>
      </c>
      <c r="ARI187" t="str">
        <f ca="1"/>
        <v>Hora Técnica</v>
      </c>
      <c r="ARJ187" t="str">
        <f ca="1"/>
        <v>IAQ POINT 2</v>
      </c>
      <c r="ARK187" t="str">
        <f ca="1"/>
        <v>IMPACT PRO</v>
      </c>
      <c r="ARL187" t="str">
        <f ca="1"/>
        <v>Inativo</v>
      </c>
      <c r="ARM187" t="str">
        <f ca="1"/>
        <v>INNOVA</v>
      </c>
      <c r="ARN187" t="str">
        <f ca="1"/>
        <v>Instalação</v>
      </c>
      <c r="ARO187" t="str">
        <f ca="1"/>
        <v>INTELLIDOX</v>
      </c>
      <c r="ARP187" t="str">
        <f ca="1"/>
        <v>IQ PIPE</v>
      </c>
      <c r="ARQ187" t="str">
        <f ca="1"/>
        <v>IQ PLUS</v>
      </c>
      <c r="ARR187" t="str">
        <f ca="1"/>
        <v>IQ Standard</v>
      </c>
      <c r="ARS187" t="str">
        <f ca="1"/>
        <v>ITRANS</v>
      </c>
      <c r="ART187" t="str">
        <f ca="1"/>
        <v>JES-301</v>
      </c>
      <c r="ARU187" t="str">
        <f ca="1"/>
        <v>JFID</v>
      </c>
      <c r="ARV187" t="str">
        <f ca="1"/>
        <v>JH3E</v>
      </c>
      <c r="ARW187" t="str">
        <f ca="1"/>
        <v>JSP-87</v>
      </c>
      <c r="ARX187" t="str">
        <f ca="1"/>
        <v>JSP-89</v>
      </c>
      <c r="ARY187" t="str">
        <f ca="1"/>
        <v>L360</v>
      </c>
      <c r="ARZ187" t="str">
        <f ca="1"/>
        <v>LEAKCHECK P1</v>
      </c>
      <c r="ASA187" t="str">
        <f ca="1"/>
        <v>LEAKMATE</v>
      </c>
      <c r="ASB187" t="str">
        <f ca="1"/>
        <v>Locação</v>
      </c>
      <c r="ASC187" t="str">
        <f ca="1"/>
        <v>Luminometro</v>
      </c>
      <c r="ASD187" t="str">
        <f ca="1"/>
        <v>M10</v>
      </c>
      <c r="ASE187" t="str">
        <f ca="1"/>
        <v>M11</v>
      </c>
      <c r="ASF187" t="str">
        <f ca="1"/>
        <v>M9</v>
      </c>
      <c r="ASG187" t="str">
        <f ca="1"/>
        <v>MAGFLUX</v>
      </c>
      <c r="ASH187" t="str">
        <f ca="1"/>
        <v>Maleta</v>
      </c>
      <c r="ASI187" t="str">
        <f ca="1"/>
        <v>MANHANDLER</v>
      </c>
      <c r="ASJ187" t="str">
        <f ca="1"/>
        <v>MANNING</v>
      </c>
      <c r="ASK187" t="str">
        <f ca="1"/>
        <v>Manta</v>
      </c>
      <c r="ASL187" t="str">
        <f ca="1"/>
        <v>Manta OWS</v>
      </c>
      <c r="ASM187" t="str">
        <f ca="1"/>
        <v>MARPLE</v>
      </c>
      <c r="ASN187" t="str">
        <f ca="1"/>
        <v>MAX XT</v>
      </c>
      <c r="ASO187" t="str">
        <f ca="1"/>
        <v>Metalyser</v>
      </c>
      <c r="ASP187" t="str">
        <f ca="1"/>
        <v>METREX</v>
      </c>
      <c r="ASQ187" t="str">
        <f ca="1"/>
        <v>MGD</v>
      </c>
      <c r="ASR187" t="str">
        <f ca="1"/>
        <v>MICRO 5</v>
      </c>
      <c r="ASS187" t="str">
        <f ca="1"/>
        <v>MicroADV</v>
      </c>
      <c r="AST187" t="str">
        <f ca="1"/>
        <v>MICROCLIP</v>
      </c>
      <c r="ASU187" t="str">
        <f ca="1"/>
        <v>MICRODOCK</v>
      </c>
      <c r="ASV187" t="str">
        <f ca="1"/>
        <v>MICRODUST</v>
      </c>
      <c r="ASW187" t="str">
        <f ca="1"/>
        <v>MIDAS</v>
      </c>
      <c r="ASX187" t="str">
        <f ca="1"/>
        <v>MILLER</v>
      </c>
      <c r="ASY187" t="str">
        <f ca="1"/>
        <v>MIRAN</v>
      </c>
      <c r="ASZ187" t="str">
        <f ca="1"/>
        <v>MKII</v>
      </c>
      <c r="ATA187" t="str">
        <f ca="1"/>
        <v>Moden</v>
      </c>
      <c r="ATB187" t="str">
        <f ca="1"/>
        <v>Mosquetão</v>
      </c>
      <c r="ATC187" t="str">
        <f ca="1"/>
        <v>MP10</v>
      </c>
      <c r="ATD187" t="str">
        <f ca="1"/>
        <v>MP15</v>
      </c>
      <c r="ATE187" t="str">
        <f ca="1"/>
        <v>MP20</v>
      </c>
      <c r="ATF187" t="str">
        <f ca="1"/>
        <v>MP30</v>
      </c>
      <c r="ATG187" t="str">
        <f ca="1"/>
        <v>MP50</v>
      </c>
      <c r="ATH187" t="str">
        <f ca="1"/>
        <v>MPD</v>
      </c>
      <c r="ATI187" t="str">
        <f ca="1"/>
        <v>MULTILAB</v>
      </c>
      <c r="ATJ187" t="str">
        <f ca="1"/>
        <v>MV02</v>
      </c>
      <c r="ATK187" t="str">
        <f ca="1"/>
        <v>MV03</v>
      </c>
      <c r="ATL187" t="str">
        <f ca="1"/>
        <v>MVI</v>
      </c>
      <c r="ATM187" t="str">
        <f ca="1"/>
        <v>MX4</v>
      </c>
      <c r="ATN187" t="str">
        <f ca="1"/>
        <v>MX6</v>
      </c>
      <c r="ATO187" t="str">
        <f ca="1"/>
        <v>NDP - 25 BAN</v>
      </c>
      <c r="ATP187" t="str">
        <f ca="1"/>
        <v>Numatic</v>
      </c>
      <c r="ATQ187" t="str">
        <f ca="1"/>
        <v>ODO200</v>
      </c>
      <c r="ATR187" t="str">
        <f ca="1"/>
        <v>OELD</v>
      </c>
      <c r="ATS187" t="str">
        <f ca="1"/>
        <v>OLCT</v>
      </c>
      <c r="ATT187" t="str">
        <f ca="1"/>
        <v>OPTI-FIT</v>
      </c>
      <c r="ATU187" t="str">
        <f ca="1"/>
        <v>OPTIMA PLUS</v>
      </c>
      <c r="ATV187" t="str">
        <f ca="1"/>
        <v>Outros</v>
      </c>
      <c r="ATW187" t="str">
        <f ca="1"/>
        <v>OWS</v>
      </c>
      <c r="ATX187" t="str">
        <f ca="1"/>
        <v>Painel</v>
      </c>
      <c r="ATY187" t="str">
        <f ca="1"/>
        <v>Painel de Controle</v>
      </c>
      <c r="ATZ187" t="str">
        <f ca="1"/>
        <v>Painel Solar</v>
      </c>
      <c r="AUA187" t="str">
        <f ca="1"/>
        <v>PANTHER</v>
      </c>
      <c r="AUB187" t="str">
        <f ca="1"/>
        <v>PCM</v>
      </c>
      <c r="AUC187" t="str">
        <f ca="1"/>
        <v>PDR1500</v>
      </c>
      <c r="AUD187" t="str">
        <f ca="1"/>
        <v>PH100</v>
      </c>
      <c r="AUE187" t="str">
        <f ca="1"/>
        <v>PHD6</v>
      </c>
      <c r="AUF187" t="str">
        <f ca="1"/>
        <v>PHOCHECK 1000</v>
      </c>
      <c r="AUG187" t="str">
        <f ca="1"/>
        <v>PHOCHECK 3000</v>
      </c>
      <c r="AUH187" t="str">
        <f ca="1"/>
        <v>Pro Plus</v>
      </c>
      <c r="AUI187" t="str">
        <f ca="1"/>
        <v>Pro Quattro</v>
      </c>
      <c r="AUJ187" t="str">
        <f ca="1"/>
        <v>PRO10</v>
      </c>
      <c r="AUK187" t="str">
        <f ca="1"/>
        <v>PRO1020</v>
      </c>
      <c r="AUL187" t="str">
        <f ca="1"/>
        <v>PRO1030</v>
      </c>
      <c r="AUM187" t="str">
        <f ca="1"/>
        <v>PRO20</v>
      </c>
      <c r="AUN187" t="str">
        <f ca="1"/>
        <v>PRO2030</v>
      </c>
      <c r="AUO187" t="str">
        <f ca="1"/>
        <v>PRO30</v>
      </c>
      <c r="AUP187" t="str">
        <f ca="1"/>
        <v>PRODO</v>
      </c>
      <c r="AUQ187" t="str">
        <f ca="1"/>
        <v>ProDss</v>
      </c>
      <c r="AUR187" t="str">
        <f ca="1"/>
        <v>PROSOLO</v>
      </c>
      <c r="AUS187" t="str">
        <f ca="1"/>
        <v>PROSWAP</v>
      </c>
      <c r="AUT187" t="str">
        <f ca="1"/>
        <v>PT100</v>
      </c>
      <c r="AUU187" t="str">
        <f ca="1"/>
        <v>QRAE 3</v>
      </c>
      <c r="AUV187" t="str">
        <f ca="1"/>
        <v>QRAE3</v>
      </c>
      <c r="AUW187" t="str">
        <f ca="1"/>
        <v>QUATTRO</v>
      </c>
      <c r="AUX187" t="str">
        <f ca="1"/>
        <v>Quimico</v>
      </c>
      <c r="AUY187" t="str">
        <f ca="1"/>
        <v>RAEGUARD</v>
      </c>
      <c r="AUZ187" t="str">
        <f ca="1"/>
        <v>Reagente</v>
      </c>
      <c r="AVA187" t="str">
        <f ca="1"/>
        <v>Reforma</v>
      </c>
      <c r="AVB187" t="str">
        <f ca="1"/>
        <v>REMOX</v>
      </c>
      <c r="AVC187" t="str">
        <f ca="1"/>
        <v>RIG RAT</v>
      </c>
      <c r="AVD187" t="str">
        <f ca="1"/>
        <v>RIKEN KEIKE</v>
      </c>
      <c r="AVE187" t="str">
        <f ca="1"/>
        <v>RS5</v>
      </c>
      <c r="AVF187" t="str">
        <f ca="1"/>
        <v>RS6</v>
      </c>
      <c r="AVG187" t="str">
        <f ca="1"/>
        <v>RS7</v>
      </c>
      <c r="AVH187" t="str">
        <f ca="1"/>
        <v>SAGE RIO</v>
      </c>
      <c r="AVI187" t="str">
        <f ca="1"/>
        <v>Sample Pro</v>
      </c>
      <c r="AVJ187" t="str">
        <f ca="1"/>
        <v>SAMPLEASE</v>
      </c>
      <c r="AVK187" t="str">
        <f ca="1"/>
        <v>SC</v>
      </c>
      <c r="AVL187" t="str">
        <f ca="1"/>
        <v>SCORPION</v>
      </c>
      <c r="AVM187" t="str">
        <f ca="1"/>
        <v>SEARCHLINE</v>
      </c>
      <c r="AVN187" t="str">
        <f ca="1"/>
        <v>SENSEPOINT</v>
      </c>
      <c r="AVO187" t="str">
        <f ca="1"/>
        <v>Sensor</v>
      </c>
      <c r="AVP187" t="str">
        <f ca="1"/>
        <v>SERIE BW</v>
      </c>
      <c r="AVQ187" t="str">
        <f ca="1"/>
        <v>SERIE6</v>
      </c>
      <c r="AVR187" t="str">
        <f ca="1"/>
        <v>SHAKETEST</v>
      </c>
      <c r="AVS187" t="str">
        <f ca="1"/>
        <v>SHARPEYE</v>
      </c>
      <c r="AVT187" t="str">
        <f ca="1"/>
        <v>Signature</v>
      </c>
      <c r="AVU187" t="str">
        <f ca="1"/>
        <v>Sistema</v>
      </c>
      <c r="AVV187" t="str">
        <f ca="1"/>
        <v>Skimmer</v>
      </c>
      <c r="AVW187" t="str">
        <f ca="1"/>
        <v>SKINNY DIPPER</v>
      </c>
      <c r="AVX187" t="str">
        <f ca="1"/>
        <v>SM.OIL</v>
      </c>
      <c r="AVY187" t="str">
        <f ca="1"/>
        <v>Software</v>
      </c>
      <c r="AVZ187" t="str">
        <f ca="1"/>
        <v>Solução</v>
      </c>
      <c r="AWA187" t="str">
        <f ca="1"/>
        <v>Sonda RTU</v>
      </c>
      <c r="AWB187" t="str">
        <f ca="1"/>
        <v>SOS-4-003</v>
      </c>
      <c r="AWC187" t="str">
        <f ca="1"/>
        <v>SPERIAN</v>
      </c>
      <c r="AWD187" t="str">
        <f ca="1"/>
        <v>SPM FLEX</v>
      </c>
      <c r="AWE187" t="str">
        <f ca="1"/>
        <v>T8000</v>
      </c>
      <c r="AWF187" t="str">
        <f ca="1"/>
        <v>TadLar Bag</v>
      </c>
      <c r="AWG187" t="str">
        <f ca="1"/>
        <v>TERMAL</v>
      </c>
      <c r="AWH187" t="str">
        <f ca="1"/>
        <v>Termovelocimétrico</v>
      </c>
      <c r="AWI187" t="str">
        <f ca="1"/>
        <v>TIGER</v>
      </c>
      <c r="AWJ187" t="str">
        <f ca="1"/>
        <v>TITAN</v>
      </c>
      <c r="AWK187" t="str">
        <f ca="1"/>
        <v>TITAN 2</v>
      </c>
      <c r="AWL187" t="str">
        <f ca="1"/>
        <v>TOP TRACK</v>
      </c>
      <c r="AWM187" t="str">
        <f ca="1"/>
        <v>TOUCHPOINT</v>
      </c>
      <c r="AWN187" t="str">
        <f ca="1"/>
        <v>Transdutor</v>
      </c>
      <c r="AWO187" t="str">
        <f ca="1"/>
        <v>Transmissor</v>
      </c>
      <c r="AWP187" t="str">
        <f ca="1"/>
        <v>Treinamento</v>
      </c>
      <c r="AWQ187" t="str">
        <f ca="1"/>
        <v>TruLab</v>
      </c>
      <c r="AWR187" t="str">
        <f ca="1"/>
        <v>TVA</v>
      </c>
      <c r="AWS187" t="str">
        <f ca="1"/>
        <v xml:space="preserve">TVA </v>
      </c>
      <c r="AWT187" t="str">
        <f ca="1"/>
        <v>TVA 1000B</v>
      </c>
      <c r="AWU187" t="str">
        <f ca="1"/>
        <v>TVA 2020</v>
      </c>
      <c r="AWV187" t="str">
        <f ca="1"/>
        <v>TVOC</v>
      </c>
      <c r="AWW187" t="str">
        <f ca="1"/>
        <v>TX1</v>
      </c>
      <c r="AWX187" t="str">
        <f ca="1"/>
        <v>UMR</v>
      </c>
      <c r="AWY187" t="str">
        <f ca="1"/>
        <v>UVEX</v>
      </c>
      <c r="AWZ187" t="str">
        <f ca="1"/>
        <v>Vapor pin/ Clean</v>
      </c>
      <c r="AXA187" t="str">
        <f ca="1"/>
        <v>WATER TAPE</v>
      </c>
      <c r="AXB187" t="str">
        <f ca="1"/>
        <v>WELLHEAD</v>
      </c>
      <c r="AXC187" t="str">
        <f ca="1"/>
        <v>WellTape</v>
      </c>
      <c r="AXD187" t="str">
        <f ca="1"/>
        <v>WX16</v>
      </c>
      <c r="AXE187" t="str">
        <f ca="1"/>
        <v>WX4</v>
      </c>
      <c r="AXF187" t="str">
        <f ca="1"/>
        <v>WX64</v>
      </c>
      <c r="AXG187" t="str">
        <f ca="1"/>
        <v>XCD</v>
      </c>
      <c r="AXH187" t="str">
        <f ca="1"/>
        <v>XCL</v>
      </c>
      <c r="AXI187" t="str">
        <f ca="1"/>
        <v>XNX</v>
      </c>
      <c r="AXJ187" t="str">
        <f ca="1"/>
        <v>XPIS</v>
      </c>
      <c r="AXK187" t="str">
        <f ca="1"/>
        <v>XPV</v>
      </c>
      <c r="AXL187" t="str">
        <f ca="1"/>
        <v>XRL</v>
      </c>
      <c r="AXM187" t="str">
        <f ca="1"/>
        <v>YSI30</v>
      </c>
      <c r="AXN187" t="str">
        <f ca="1"/>
        <v>YSI3100</v>
      </c>
      <c r="AXO187" t="str">
        <f ca="1"/>
        <v>YSI3200</v>
      </c>
      <c r="AXP187" t="str">
        <f ca="1"/>
        <v>YSI5000</v>
      </c>
      <c r="AXQ187" t="str">
        <f ca="1"/>
        <v>YSI5100</v>
      </c>
      <c r="AXR187" t="str">
        <f ca="1"/>
        <v>YSI55</v>
      </c>
      <c r="AXS187" t="str">
        <f ca="1"/>
        <v>YSI60</v>
      </c>
      <c r="AXT187" t="str">
        <f ca="1"/>
        <v>YSI85</v>
      </c>
      <c r="AXU187" t="str">
        <f ca="1"/>
        <v>ZAREBA</v>
      </c>
      <c r="BFV187" t="str" cm="1">
        <f t="array" aca="1" ref="BFV187:BGB187" ca="1">IFERROR(TRANSPOSE(_xlfn._xlws.SORT(_xlfn.UNIQUE(_xlfn._xlws.FILTER(cp_tipo_mercadoria,(($A187="")+(cp_linha=$A187))*(($B187="")+(cp_grupo=$B187))*(($C187="")+(cp_subgrupo=$C187))*(($E187="")+(cp_fabricante=$E187)))))),"")</f>
        <v>Acessório</v>
      </c>
      <c r="BFW187" t="str">
        <f ca="1"/>
        <v>Acessório/Reposição</v>
      </c>
      <c r="BFX187" t="str">
        <f ca="1"/>
        <v>Inativo</v>
      </c>
      <c r="BFY187" t="str">
        <f ca="1"/>
        <v>Insumo</v>
      </c>
      <c r="BFZ187" t="str">
        <f ca="1"/>
        <v>Produto</v>
      </c>
      <c r="BGA187" t="str">
        <f ca="1"/>
        <v>Reposição</v>
      </c>
      <c r="BGB187" t="str">
        <f ca="1"/>
        <v>Serviço</v>
      </c>
      <c r="BZB187" t="str" cm="1">
        <f t="array" aca="1" ref="BZB187:CBA187" ca="1">IFERROR(TRANSPOSE(_xlfn._xlws.SORT(_xlfn.UNIQUE(_xlfn._xlws.FILTER(cp_fabricante,(($A187="")+(cp_linha=$A187))*(($B187="")+(cp_grupo=$B187))*(($C187="")+(cp_subgrupo=$C187))*(($D187="")+(cp_tipo_mercadoria=$D187)))))),"")</f>
        <v>ABK</v>
      </c>
      <c r="BZC187" t="str">
        <f ca="1"/>
        <v>AGT</v>
      </c>
      <c r="BZD187" t="str">
        <f ca="1"/>
        <v>Air Liquide</v>
      </c>
      <c r="BZE187" t="str">
        <f ca="1"/>
        <v>AMBIENTAL</v>
      </c>
      <c r="BZF187" t="str">
        <f ca="1"/>
        <v>AMS</v>
      </c>
      <c r="BZG187" t="str">
        <f ca="1"/>
        <v>Campbell</v>
      </c>
      <c r="BZH187" t="str">
        <f ca="1"/>
        <v>CASELLA</v>
      </c>
      <c r="BZI187" t="str">
        <f ca="1"/>
        <v>CHP</v>
      </c>
      <c r="BZJ187" t="str">
        <f ca="1"/>
        <v>Clean</v>
      </c>
      <c r="BZK187" t="str">
        <f ca="1"/>
        <v>COPPI</v>
      </c>
      <c r="BZL187" t="str">
        <f ca="1"/>
        <v>Coregas</v>
      </c>
      <c r="BZM187" t="str">
        <f ca="1"/>
        <v>DFT</v>
      </c>
      <c r="BZN187" t="str">
        <f ca="1"/>
        <v>DPUNION</v>
      </c>
      <c r="BZO187" t="str">
        <f ca="1"/>
        <v>EDINBURG</v>
      </c>
      <c r="BZP187" t="str">
        <f ca="1"/>
        <v>EMEC</v>
      </c>
      <c r="BZQ187" t="str">
        <f ca="1"/>
        <v>EN NOVATIVE</v>
      </c>
      <c r="BZR187" t="str">
        <f ca="1"/>
        <v>environics</v>
      </c>
      <c r="BZS187" t="str">
        <f ca="1"/>
        <v>EON</v>
      </c>
      <c r="BZT187" t="str">
        <f ca="1"/>
        <v>ESS</v>
      </c>
      <c r="BZU187" t="str">
        <f ca="1"/>
        <v>Fabricante</v>
      </c>
      <c r="BZV187" t="str">
        <f ca="1"/>
        <v>Global Water</v>
      </c>
      <c r="BZW187" t="str">
        <f ca="1"/>
        <v>GRACO</v>
      </c>
      <c r="BZX187" t="str">
        <f ca="1"/>
        <v>HER</v>
      </c>
      <c r="BZY187" t="str">
        <f ca="1"/>
        <v>HISCO</v>
      </c>
      <c r="BZZ187" t="str">
        <f ca="1"/>
        <v>HON</v>
      </c>
      <c r="CAA187" t="str">
        <f ca="1"/>
        <v>Inativo</v>
      </c>
      <c r="CAB187" t="str">
        <f ca="1"/>
        <v>Industrial</v>
      </c>
      <c r="CAC187" t="str">
        <f ca="1"/>
        <v>ION</v>
      </c>
      <c r="CAD187" t="str">
        <f ca="1"/>
        <v>ISCO</v>
      </c>
      <c r="CAE187" t="str">
        <f ca="1"/>
        <v>JCT</v>
      </c>
      <c r="CAF187" t="str">
        <f ca="1"/>
        <v>LINDE</v>
      </c>
      <c r="CAG187" t="str">
        <f ca="1"/>
        <v>Luminutra</v>
      </c>
      <c r="CAH187" t="str">
        <f ca="1"/>
        <v>MJK</v>
      </c>
      <c r="CAI187" t="str">
        <f ca="1"/>
        <v>NIVELCO</v>
      </c>
      <c r="CAJ187" t="str">
        <f ca="1"/>
        <v>NOVALINX</v>
      </c>
      <c r="CAK187" t="str">
        <f ca="1"/>
        <v>Oceanalpha</v>
      </c>
      <c r="CAL187" t="str">
        <f ca="1"/>
        <v>QED</v>
      </c>
      <c r="CAM187" t="str">
        <f ca="1"/>
        <v>RADIONDETECTION</v>
      </c>
      <c r="CAN187" t="str">
        <f ca="1"/>
        <v>RDI</v>
      </c>
      <c r="CAO187" t="str">
        <f ca="1"/>
        <v>Regenesis</v>
      </c>
      <c r="CAP187" t="str">
        <f ca="1"/>
        <v>RIKA</v>
      </c>
      <c r="CAQ187" t="str">
        <f ca="1"/>
        <v>SF</v>
      </c>
      <c r="CAR187" t="str">
        <f ca="1"/>
        <v>SHANGHAI</v>
      </c>
      <c r="CAS187" t="str">
        <f ca="1"/>
        <v>SON</v>
      </c>
      <c r="CAT187" t="str">
        <f ca="1"/>
        <v>TDS</v>
      </c>
      <c r="CAU187" t="str">
        <f ca="1"/>
        <v>Thermo</v>
      </c>
      <c r="CAV187" t="str">
        <f ca="1"/>
        <v>Trace2o</v>
      </c>
      <c r="CAW187" t="str">
        <f ca="1"/>
        <v>VAPOR PIN</v>
      </c>
      <c r="CAX187" t="str">
        <f ca="1"/>
        <v>waterloo</v>
      </c>
      <c r="CAY187" t="str">
        <f ca="1"/>
        <v>White</v>
      </c>
      <c r="CAZ187" t="str">
        <f ca="1"/>
        <v>YSI</v>
      </c>
      <c r="CBA187">
        <f ca="1"/>
        <v>0</v>
      </c>
    </row>
    <row r="188" spans="30:624 1030:2081" x14ac:dyDescent="0.25">
      <c r="AD188" t="str" cm="1">
        <f t="array" aca="1" ref="AD188:AI188" ca="1">IFERROR(TRANSPOSE(_xlfn._xlws.SORT(_xlfn.UNIQUE(_xlfn._xlws.FILTER(cp_linha,(($B188="")+(cp_grupo=$B188))*(($C188="")+(cp_subgrupo=$C188))*(($D188="")+(cp_tipo_mercadoria=$D188))*(($E188="")+(cp_fabricante=$E188)))))),"")</f>
        <v>Detecção e Processos de Gases</v>
      </c>
      <c r="AE188" t="str">
        <f ca="1"/>
        <v>Diversos</v>
      </c>
      <c r="AF188" t="str">
        <f ca="1"/>
        <v>Inativo</v>
      </c>
      <c r="AG188" t="str">
        <f ca="1"/>
        <v>Locação</v>
      </c>
      <c r="AH188" t="str">
        <f ca="1"/>
        <v>Recursos Hídricos</v>
      </c>
      <c r="AI188" t="str">
        <f ca="1"/>
        <v>Remediação</v>
      </c>
      <c r="TJ188" t="str" cm="1">
        <f t="array" aca="1" ref="TJ188:WZ188" ca="1">IFERROR(TRANSPOSE(_xlfn._xlws.SORT(_xlfn.UNIQUE(_xlfn._xlws.FILTER(cp_grupo,(($A188="")+(cp_linha=$A188))*(($C188="")+(cp_subgrupo=$C188))*(($D188="")+(cp_tipo_mercadoria=$D188))*(($E188="")+(cp_fabricante=$E188)))))),"")</f>
        <v>Absorvedores</v>
      </c>
      <c r="TK188" t="str">
        <f ca="1"/>
        <v>Alimentação Eletrico</v>
      </c>
      <c r="TL188" t="str">
        <f ca="1"/>
        <v>Alimentação Solar</v>
      </c>
      <c r="TM188" t="str">
        <f ca="1"/>
        <v>Amostrador Diversos</v>
      </c>
      <c r="TN188" t="str">
        <f ca="1"/>
        <v>Amostrador Não Refrigerado Portátil</v>
      </c>
      <c r="TO188" t="str">
        <f ca="1"/>
        <v>Amostrador Refrigerado Fixo</v>
      </c>
      <c r="TP188" t="str">
        <f ca="1"/>
        <v>Amostrador Refrigerado Portátil</v>
      </c>
      <c r="TQ188" t="str">
        <f ca="1"/>
        <v>Amostragem Diversos</v>
      </c>
      <c r="TR188" t="str">
        <f ca="1"/>
        <v>Analisador Diversos</v>
      </c>
      <c r="TS188" t="str">
        <f ca="1"/>
        <v>Analisador Fixo</v>
      </c>
      <c r="TT188" t="str">
        <f ca="1"/>
        <v xml:space="preserve">Analisador Fixo </v>
      </c>
      <c r="TU188" t="str">
        <f ca="1"/>
        <v>Analisador Microbiologico</v>
      </c>
      <c r="TV188" t="str">
        <f ca="1"/>
        <v>Analisador Portátil</v>
      </c>
      <c r="TW188" t="str">
        <f ca="1"/>
        <v xml:space="preserve">Analisador Portátil </v>
      </c>
      <c r="TX188" t="str">
        <f ca="1"/>
        <v>Analisador Portátil Locação</v>
      </c>
      <c r="TY188" t="str">
        <f ca="1"/>
        <v>Aterramento Diversos</v>
      </c>
      <c r="TZ188" t="str">
        <f ca="1"/>
        <v>Bomba de Amostragem Fixa</v>
      </c>
      <c r="UA188" t="str">
        <f ca="1"/>
        <v>BOMBA DE AMOSTRAGEM Fixo</v>
      </c>
      <c r="UB188" t="str">
        <f ca="1"/>
        <v>Bomba de Amostragem Portátil</v>
      </c>
      <c r="UC188" t="str">
        <f ca="1"/>
        <v>Bombeamento Fixo</v>
      </c>
      <c r="UD188" t="str">
        <f ca="1"/>
        <v>Cabeçote/Válvula Extração Metano</v>
      </c>
      <c r="UE188" t="str">
        <f ca="1"/>
        <v>Caixa Separadora Fixo</v>
      </c>
      <c r="UF188" t="str">
        <f ca="1"/>
        <v>Calibração Diversos</v>
      </c>
      <c r="UG188" t="str">
        <f ca="1"/>
        <v>Cinto de Segurança</v>
      </c>
      <c r="UH188" t="str">
        <f ca="1"/>
        <v xml:space="preserve">Cinto de Segurança </v>
      </c>
      <c r="UI188" t="str">
        <f ca="1"/>
        <v>Colorimetro Portátil</v>
      </c>
      <c r="UJ188" t="str">
        <f ca="1"/>
        <v>Conjunto Autônomo</v>
      </c>
      <c r="UK188" t="str">
        <f ca="1"/>
        <v>Cromatógrafo Portátil</v>
      </c>
      <c r="UL188" t="str">
        <f ca="1"/>
        <v>Detector de Incendio Fixo</v>
      </c>
      <c r="UM188" t="str">
        <f ca="1"/>
        <v>Detector Diversos</v>
      </c>
      <c r="UN188" t="str">
        <f ca="1"/>
        <v>Detector Fixo</v>
      </c>
      <c r="UO188" t="str">
        <f ca="1"/>
        <v>Detector Portátil</v>
      </c>
      <c r="UP188" t="str">
        <f ca="1"/>
        <v>Diversos Diversos</v>
      </c>
      <c r="UQ188" t="str">
        <f ca="1"/>
        <v>Dosímetro de ruído</v>
      </c>
      <c r="UR188" t="str">
        <f ca="1"/>
        <v>Elevador de Liquidos Fixo</v>
      </c>
      <c r="US188" t="str">
        <f ca="1"/>
        <v>Extração Diversos</v>
      </c>
      <c r="UT188" t="str">
        <f ca="1"/>
        <v>Filtração Diversos</v>
      </c>
      <c r="UU188" t="str">
        <f ca="1"/>
        <v>Fotometro Portátil</v>
      </c>
      <c r="UV188" t="str">
        <f ca="1"/>
        <v>Guincho</v>
      </c>
      <c r="UW188" t="str">
        <f ca="1"/>
        <v>Impactador de Cascata</v>
      </c>
      <c r="UX188" t="str">
        <f ca="1"/>
        <v>Inativo Inativo</v>
      </c>
      <c r="UY188" t="str">
        <f ca="1"/>
        <v>Locação Diversos</v>
      </c>
      <c r="UZ188" t="str">
        <f ca="1"/>
        <v>Medidor de Material Particulado Fixo</v>
      </c>
      <c r="VA188" t="str">
        <f ca="1"/>
        <v>Medidor de Material Particulado Portátil</v>
      </c>
      <c r="VB188" t="str">
        <f ca="1"/>
        <v>Medidor de Nível de Pressão Sonora</v>
      </c>
      <c r="VC188" t="str">
        <f ca="1"/>
        <v>Medidor de Nivel Diversos</v>
      </c>
      <c r="VD188" t="str">
        <f ca="1"/>
        <v>Medidor de Nivel Fixo</v>
      </c>
      <c r="VE188" t="str">
        <f ca="1"/>
        <v>Medidor de Nivel Portátil</v>
      </c>
      <c r="VF188" t="str">
        <f ca="1"/>
        <v>Medidor de Vazão Argonaut SL</v>
      </c>
      <c r="VG188" t="str">
        <f ca="1"/>
        <v>Medidor de Vazão Fixo</v>
      </c>
      <c r="VH188" t="str">
        <f ca="1"/>
        <v>Medidor de Vazão FlowTracker</v>
      </c>
      <c r="VI188" t="str">
        <f ca="1"/>
        <v>Medidor de Vazão Portátil</v>
      </c>
      <c r="VJ188" t="str">
        <f ca="1"/>
        <v>Medidor de Vazão RS5</v>
      </c>
      <c r="VK188" t="str">
        <f ca="1"/>
        <v>Medidor de Vazão RS6</v>
      </c>
      <c r="VL188" t="str">
        <f ca="1"/>
        <v>Medidor de Vazão RS7</v>
      </c>
      <c r="VM188" t="str">
        <f ca="1"/>
        <v>Medidor de Vazão RS-M10</v>
      </c>
      <c r="VN188" t="str">
        <f ca="1"/>
        <v>Medidor de Vazão RS-M11</v>
      </c>
      <c r="VO188" t="str">
        <f ca="1"/>
        <v>Medidor de Vazão RS-M9</v>
      </c>
      <c r="VP188" t="str">
        <f ca="1"/>
        <v>Medidor de Vazão RS-S5</v>
      </c>
      <c r="VQ188" t="str">
        <f ca="1"/>
        <v>Medidor de Vibração Portátil</v>
      </c>
      <c r="VR188" t="str">
        <f ca="1"/>
        <v>Meteorologia Fixo</v>
      </c>
      <c r="VS188" t="str">
        <f ca="1"/>
        <v>MODFLOW Diversos</v>
      </c>
      <c r="VT188" t="str">
        <f ca="1"/>
        <v>Monitor de Material Particulado</v>
      </c>
      <c r="VU188" t="str">
        <f ca="1"/>
        <v>Monitor de Material Particulado Portátil</v>
      </c>
      <c r="VV188" t="str">
        <f ca="1"/>
        <v>Monitoramento Fixo</v>
      </c>
      <c r="VW188" t="str">
        <f ca="1"/>
        <v>Mosquetão</v>
      </c>
      <c r="VX188" t="str">
        <f ca="1"/>
        <v>Óculos de Proteção</v>
      </c>
      <c r="VY188" t="str">
        <f ca="1"/>
        <v>Outros Diversos</v>
      </c>
      <c r="VZ188" t="str">
        <f ca="1"/>
        <v>Painel controlador Diversos</v>
      </c>
      <c r="WA188" t="str">
        <f ca="1"/>
        <v>Painel controlador Fixo</v>
      </c>
      <c r="WB188" t="str">
        <f ca="1"/>
        <v>Painel controlador Portátil</v>
      </c>
      <c r="WC188" t="str">
        <f ca="1"/>
        <v>Respirador Facial</v>
      </c>
      <c r="WD188" t="str">
        <f ca="1"/>
        <v>Separador de Agua/ Oleo Fixo</v>
      </c>
      <c r="WE188" t="str">
        <f ca="1"/>
        <v>Sistema de Monitoramento de Material Particulado</v>
      </c>
      <c r="WF188" t="str">
        <f ca="1"/>
        <v>Sonda Portátil</v>
      </c>
      <c r="WG188" t="str">
        <f ca="1"/>
        <v xml:space="preserve">Sonda Portátil </v>
      </c>
      <c r="WH188" t="str">
        <f ca="1"/>
        <v>Sonda Serie 6</v>
      </c>
      <c r="WI188" t="str">
        <f ca="1"/>
        <v>Sonda Serie EcoSense</v>
      </c>
      <c r="WJ188" t="str">
        <f ca="1"/>
        <v>Sonda Serie EXO</v>
      </c>
      <c r="WK188" t="str">
        <f ca="1"/>
        <v>Sonda Serie IQ SensorNet</v>
      </c>
      <c r="WL188" t="str">
        <f ca="1"/>
        <v>Sonda Serie Lab &amp; Field</v>
      </c>
      <c r="WM188" t="str">
        <f ca="1"/>
        <v>Sonda Serie MultiLab</v>
      </c>
      <c r="WN188" t="str">
        <f ca="1"/>
        <v>Sonda Serie ODO-RTU</v>
      </c>
      <c r="WO188" t="str">
        <f ca="1"/>
        <v>Sonda Serie Pro</v>
      </c>
      <c r="WP188" t="str">
        <f ca="1"/>
        <v>Sonda Serie ProDigital</v>
      </c>
      <c r="WQ188" t="str">
        <f ca="1"/>
        <v>Sonda Serie TruLab</v>
      </c>
      <c r="WR188" t="str">
        <f ca="1"/>
        <v>Talabarte</v>
      </c>
      <c r="WS188" t="str">
        <f ca="1"/>
        <v>Telemetria Fixo</v>
      </c>
      <c r="WT188" t="str">
        <f ca="1"/>
        <v>TERMAL Fixo</v>
      </c>
      <c r="WU188" t="str">
        <f ca="1"/>
        <v>Transmissão Fixo</v>
      </c>
      <c r="WV188" t="str">
        <f ca="1"/>
        <v>Tratamento Diversos</v>
      </c>
      <c r="WW188" t="str">
        <f ca="1"/>
        <v>Tratamento Fixo</v>
      </c>
      <c r="WX188" t="str">
        <f ca="1"/>
        <v>Travaqueda</v>
      </c>
      <c r="WY188" t="str">
        <f ca="1"/>
        <v>Tripe</v>
      </c>
      <c r="WZ188" t="str">
        <f ca="1"/>
        <v>UMR Fixo</v>
      </c>
      <c r="AMP188" cm="1">
        <f t="array" aca="1" ref="AMP188:AXU188" ca="1">IFERROR(TRANSPOSE(_xlfn._xlws.SORT(_xlfn.UNIQUE(_xlfn._xlws.FILTER(cp_subgrupo,(($A188="")+(cp_linha=$A188))*(($B188="")+(cp_grupo=$B188))*(($D188="")+(cp_tipo_mercadoria=$D188))*(($E188="")+(cp_fabricante=$E188)))))),"")</f>
        <v>550</v>
      </c>
      <c r="AMQ188">
        <f ca="1"/>
        <v>556</v>
      </c>
      <c r="AMR188">
        <f ca="1"/>
        <v>6600</v>
      </c>
      <c r="AMS188">
        <f ca="1"/>
        <v>9500</v>
      </c>
      <c r="AMT188">
        <f ca="1"/>
        <v>9800</v>
      </c>
      <c r="AMU188" t="str">
        <f ca="1"/>
        <v>3017M</v>
      </c>
      <c r="AMV188" t="str">
        <f ca="1"/>
        <v>301-ADI</v>
      </c>
      <c r="AMW188" t="str">
        <f ca="1"/>
        <v>301C</v>
      </c>
      <c r="AMX188" t="str">
        <f ca="1"/>
        <v>301-R8</v>
      </c>
      <c r="AMY188" t="str">
        <f ca="1"/>
        <v>4000 series Isco</v>
      </c>
      <c r="AMZ188" t="str">
        <f ca="1"/>
        <v xml:space="preserve">Absorvedores </v>
      </c>
      <c r="ANA188" t="str">
        <f ca="1"/>
        <v>Acessório</v>
      </c>
      <c r="ANB188" t="str">
        <f ca="1"/>
        <v>ADCP</v>
      </c>
      <c r="ANC188" t="str">
        <f ca="1"/>
        <v>ADP</v>
      </c>
      <c r="AND188" t="str">
        <f ca="1"/>
        <v>ADR 1500</v>
      </c>
      <c r="ANE188" t="str">
        <f ca="1"/>
        <v>AIR AWARE</v>
      </c>
      <c r="ANF188" t="str">
        <f ca="1"/>
        <v>Air Striper</v>
      </c>
      <c r="ANG188" t="str">
        <f ca="1"/>
        <v>AIRSCAN</v>
      </c>
      <c r="ANH188" t="str">
        <f ca="1"/>
        <v>Amostrador</v>
      </c>
      <c r="ANI188" t="str">
        <f ca="1"/>
        <v>Anel</v>
      </c>
      <c r="ANJ188" t="str">
        <f ca="1"/>
        <v>APEX 2</v>
      </c>
      <c r="ANK188" t="str">
        <f ca="1"/>
        <v>Argonaut</v>
      </c>
      <c r="ANL188" t="str">
        <f ca="1"/>
        <v>Auto Pump</v>
      </c>
      <c r="ANM188" t="str">
        <f ca="1"/>
        <v>BADGE PLUS</v>
      </c>
      <c r="ANN188" t="str">
        <f ca="1"/>
        <v>Biogas</v>
      </c>
      <c r="ANO188" t="str">
        <f ca="1"/>
        <v>BIOGAS 300</v>
      </c>
      <c r="ANP188" t="str">
        <f ca="1"/>
        <v>BIOGAS 3000</v>
      </c>
      <c r="ANQ188" t="str">
        <f ca="1"/>
        <v>BIOGAS 5000</v>
      </c>
      <c r="ANR188" t="str">
        <f ca="1"/>
        <v>BM25</v>
      </c>
      <c r="ANS188" t="str">
        <f ca="1"/>
        <v>Bomba</v>
      </c>
      <c r="ANT188" t="str">
        <f ca="1"/>
        <v>BW</v>
      </c>
      <c r="ANU188" t="str">
        <f ca="1"/>
        <v xml:space="preserve">BW </v>
      </c>
      <c r="ANV188" t="str">
        <f ca="1"/>
        <v>BW CLIP</v>
      </c>
      <c r="ANW188" t="str">
        <f ca="1"/>
        <v>BW FLEX</v>
      </c>
      <c r="ANX188" t="str">
        <f ca="1"/>
        <v>BW ICON</v>
      </c>
      <c r="ANY188" t="str">
        <f ca="1"/>
        <v>BW SOLO</v>
      </c>
      <c r="ANZ188" t="str">
        <f ca="1"/>
        <v>BW ULTRA</v>
      </c>
      <c r="AOA188" t="str">
        <f ca="1"/>
        <v>C100</v>
      </c>
      <c r="AOB188" t="str">
        <f ca="1"/>
        <v>Cabo</v>
      </c>
      <c r="AOC188" t="str">
        <f ca="1"/>
        <v>Calibração</v>
      </c>
      <c r="AOD188" t="str">
        <f ca="1"/>
        <v>Castaway</v>
      </c>
      <c r="AOE188" t="str">
        <f ca="1"/>
        <v>CEL-24X</v>
      </c>
      <c r="AOF188" t="str">
        <f ca="1"/>
        <v>CEL-35X</v>
      </c>
      <c r="AOG188" t="str">
        <f ca="1"/>
        <v>CEL-62X</v>
      </c>
      <c r="AOH188" t="str">
        <f ca="1"/>
        <v>CEL-63X</v>
      </c>
      <c r="AOI188" t="str">
        <f ca="1"/>
        <v>Certificado</v>
      </c>
      <c r="AOJ188" t="str">
        <f ca="1"/>
        <v>CEX300</v>
      </c>
      <c r="AOK188" t="str">
        <f ca="1"/>
        <v>Chempro</v>
      </c>
      <c r="AOL188" t="str">
        <f ca="1"/>
        <v>Cilindro</v>
      </c>
      <c r="AOM188" t="str">
        <f ca="1"/>
        <v xml:space="preserve">Cinto de Segurança </v>
      </c>
      <c r="AON188" t="str">
        <f ca="1"/>
        <v>Clean Cell Pro</v>
      </c>
      <c r="AOO188" t="str">
        <f ca="1"/>
        <v>CLEANVIEWERGAS</v>
      </c>
      <c r="AOP188" t="str">
        <f ca="1"/>
        <v>CM4</v>
      </c>
      <c r="AOQ188" t="str">
        <f ca="1"/>
        <v>CONDUCTIVITY PLUS</v>
      </c>
      <c r="AOR188" t="str">
        <f ca="1"/>
        <v>CONTADOR DE CICLOS</v>
      </c>
      <c r="AOS188" t="str">
        <f ca="1"/>
        <v>Controlador</v>
      </c>
      <c r="AOT188" t="str">
        <f ca="1"/>
        <v>CTX 300</v>
      </c>
      <c r="AOU188" t="str">
        <f ca="1"/>
        <v>CUB</v>
      </c>
      <c r="AOV188" t="str">
        <f ca="1"/>
        <v>DataLogger</v>
      </c>
      <c r="AOW188" t="str">
        <f ca="1"/>
        <v>DATARAM 4</v>
      </c>
      <c r="AOX188" t="str">
        <f ca="1"/>
        <v>DBADGE 2</v>
      </c>
      <c r="AOY188" t="str">
        <f ca="1"/>
        <v>DBO</v>
      </c>
      <c r="AOZ188" t="str">
        <f ca="1"/>
        <v>DIPPER TOUGH</v>
      </c>
      <c r="APA188" t="str">
        <f ca="1"/>
        <v>DIPPERLOG</v>
      </c>
      <c r="APB188" t="str">
        <f ca="1"/>
        <v>DIPPER-T</v>
      </c>
      <c r="APC188" t="str">
        <f ca="1"/>
        <v>Display</v>
      </c>
      <c r="APD188" t="str">
        <f ca="1"/>
        <v>Diversos</v>
      </c>
      <c r="APE188" t="str">
        <f ca="1"/>
        <v>DO200</v>
      </c>
      <c r="APF188" t="str">
        <f ca="1"/>
        <v>DURATRACKER</v>
      </c>
      <c r="APG188" t="str">
        <f ca="1"/>
        <v>E3 POINT</v>
      </c>
      <c r="APH188" t="str">
        <f ca="1"/>
        <v>EAGLE</v>
      </c>
      <c r="API188" t="str">
        <f ca="1"/>
        <v>EC300</v>
      </c>
      <c r="APJ188" t="str">
        <f ca="1"/>
        <v>EC30A</v>
      </c>
      <c r="APK188" t="str">
        <f ca="1"/>
        <v>Embarcação</v>
      </c>
      <c r="APL188" t="str">
        <f ca="1"/>
        <v>EmeClean</v>
      </c>
      <c r="APM188" t="str">
        <f ca="1"/>
        <v>Estação</v>
      </c>
      <c r="APN188" t="str">
        <f ca="1"/>
        <v>Estrutura</v>
      </c>
      <c r="APO188" t="str">
        <f ca="1"/>
        <v>EXO</v>
      </c>
      <c r="APP188" t="str">
        <f ca="1"/>
        <v>EXO (Completa)</v>
      </c>
      <c r="APQ188" t="str">
        <f ca="1"/>
        <v>EXTREME</v>
      </c>
      <c r="APR188" t="str">
        <f ca="1"/>
        <v>FALCO</v>
      </c>
      <c r="APS188" t="str">
        <f ca="1"/>
        <v>FAU</v>
      </c>
      <c r="APT188" t="str">
        <f ca="1"/>
        <v>Ferramental</v>
      </c>
      <c r="APU188" t="str">
        <f ca="1"/>
        <v>Filtro</v>
      </c>
      <c r="APV188" t="str">
        <f ca="1"/>
        <v>FIREPRO</v>
      </c>
      <c r="APW188" t="str">
        <f ca="1"/>
        <v>FlowTracker</v>
      </c>
      <c r="APX188" t="str">
        <f ca="1"/>
        <v>FROG</v>
      </c>
      <c r="APY188" t="str">
        <f ca="1"/>
        <v>FS20X</v>
      </c>
      <c r="APZ188" t="str">
        <f ca="1"/>
        <v>FS-20X</v>
      </c>
      <c r="AQA188" t="str">
        <f ca="1"/>
        <v>FS24X</v>
      </c>
      <c r="AQB188" t="str">
        <f ca="1"/>
        <v>FSL100</v>
      </c>
      <c r="AQC188" t="str">
        <f ca="1"/>
        <v>FSX</v>
      </c>
      <c r="AQD188" t="str">
        <f ca="1"/>
        <v>G100</v>
      </c>
      <c r="AQE188" t="str">
        <f ca="1"/>
        <v>G110</v>
      </c>
      <c r="AQF188" t="str">
        <f ca="1"/>
        <v>G200</v>
      </c>
      <c r="AQG188" t="str">
        <f ca="1"/>
        <v>GA 3000</v>
      </c>
      <c r="AQH188" t="str">
        <f ca="1"/>
        <v>GA 5000</v>
      </c>
      <c r="AQI188" t="str">
        <f ca="1"/>
        <v>GASCARD</v>
      </c>
      <c r="AQJ188" t="str">
        <f ca="1"/>
        <v>GASCEHCK G</v>
      </c>
      <c r="AQK188" t="str">
        <f ca="1"/>
        <v>Gascheck</v>
      </c>
      <c r="AQL188" t="str">
        <f ca="1"/>
        <v>GASCHECK 3000</v>
      </c>
      <c r="AQM188" t="str">
        <f ca="1"/>
        <v>GASCHECK 5000</v>
      </c>
      <c r="AQN188" t="str">
        <f ca="1"/>
        <v>GASCHECK 6000</v>
      </c>
      <c r="AQO188" t="str">
        <f ca="1"/>
        <v>GASCHECK G</v>
      </c>
      <c r="AQP188" t="str">
        <f ca="1"/>
        <v>GASCHECK P1</v>
      </c>
      <c r="AQQ188" t="str">
        <f ca="1"/>
        <v>GASPOINT</v>
      </c>
      <c r="AQR188" t="str">
        <f ca="1"/>
        <v>GATEWAY</v>
      </c>
      <c r="AQS188" t="str">
        <f ca="1"/>
        <v>GEM</v>
      </c>
      <c r="AQT188" t="str">
        <f ca="1"/>
        <v>GEM 2000</v>
      </c>
      <c r="AQU188" t="str">
        <f ca="1"/>
        <v>GEM 5000</v>
      </c>
      <c r="AQV188" t="str">
        <f ca="1"/>
        <v>GEM/GA/BIOGAS 5000</v>
      </c>
      <c r="AQW188" t="str">
        <f ca="1"/>
        <v>GeneCount</v>
      </c>
      <c r="AQX188" t="str">
        <f ca="1"/>
        <v>GENIE</v>
      </c>
      <c r="AQY188" t="str">
        <f ca="1"/>
        <v>Guardian</v>
      </c>
      <c r="AQZ188" t="str">
        <f ca="1"/>
        <v>GUARDIAN 2</v>
      </c>
      <c r="ARA188" t="str">
        <f ca="1"/>
        <v>H.OIL</v>
      </c>
      <c r="ARB188" t="str">
        <f ca="1"/>
        <v>HA20</v>
      </c>
      <c r="ARC188" t="str">
        <f ca="1"/>
        <v>HA40</v>
      </c>
      <c r="ARD188" t="str">
        <f ca="1"/>
        <v>HA-71</v>
      </c>
      <c r="ARE188" t="str">
        <f ca="1"/>
        <v>HA-72</v>
      </c>
      <c r="ARF188" t="str">
        <f ca="1"/>
        <v>HAVEX</v>
      </c>
      <c r="ARG188" t="str">
        <f ca="1"/>
        <v>HON</v>
      </c>
      <c r="ARH188" t="str">
        <f ca="1"/>
        <v>HON TITAN</v>
      </c>
      <c r="ARI188" t="str">
        <f ca="1"/>
        <v>Hora Técnica</v>
      </c>
      <c r="ARJ188" t="str">
        <f ca="1"/>
        <v>IAQ POINT 2</v>
      </c>
      <c r="ARK188" t="str">
        <f ca="1"/>
        <v>IMPACT PRO</v>
      </c>
      <c r="ARL188" t="str">
        <f ca="1"/>
        <v>Inativo</v>
      </c>
      <c r="ARM188" t="str">
        <f ca="1"/>
        <v>INNOVA</v>
      </c>
      <c r="ARN188" t="str">
        <f ca="1"/>
        <v>Instalação</v>
      </c>
      <c r="ARO188" t="str">
        <f ca="1"/>
        <v>INTELLIDOX</v>
      </c>
      <c r="ARP188" t="str">
        <f ca="1"/>
        <v>IQ PIPE</v>
      </c>
      <c r="ARQ188" t="str">
        <f ca="1"/>
        <v>IQ PLUS</v>
      </c>
      <c r="ARR188" t="str">
        <f ca="1"/>
        <v>IQ Standard</v>
      </c>
      <c r="ARS188" t="str">
        <f ca="1"/>
        <v>ITRANS</v>
      </c>
      <c r="ART188" t="str">
        <f ca="1"/>
        <v>JES-301</v>
      </c>
      <c r="ARU188" t="str">
        <f ca="1"/>
        <v>JFID</v>
      </c>
      <c r="ARV188" t="str">
        <f ca="1"/>
        <v>JH3E</v>
      </c>
      <c r="ARW188" t="str">
        <f ca="1"/>
        <v>JSP-87</v>
      </c>
      <c r="ARX188" t="str">
        <f ca="1"/>
        <v>JSP-89</v>
      </c>
      <c r="ARY188" t="str">
        <f ca="1"/>
        <v>L360</v>
      </c>
      <c r="ARZ188" t="str">
        <f ca="1"/>
        <v>LEAKCHECK P1</v>
      </c>
      <c r="ASA188" t="str">
        <f ca="1"/>
        <v>LEAKMATE</v>
      </c>
      <c r="ASB188" t="str">
        <f ca="1"/>
        <v>Locação</v>
      </c>
      <c r="ASC188" t="str">
        <f ca="1"/>
        <v>Luminometro</v>
      </c>
      <c r="ASD188" t="str">
        <f ca="1"/>
        <v>M10</v>
      </c>
      <c r="ASE188" t="str">
        <f ca="1"/>
        <v>M11</v>
      </c>
      <c r="ASF188" t="str">
        <f ca="1"/>
        <v>M9</v>
      </c>
      <c r="ASG188" t="str">
        <f ca="1"/>
        <v>MAGFLUX</v>
      </c>
      <c r="ASH188" t="str">
        <f ca="1"/>
        <v>Maleta</v>
      </c>
      <c r="ASI188" t="str">
        <f ca="1"/>
        <v>MANHANDLER</v>
      </c>
      <c r="ASJ188" t="str">
        <f ca="1"/>
        <v>MANNING</v>
      </c>
      <c r="ASK188" t="str">
        <f ca="1"/>
        <v>Manta</v>
      </c>
      <c r="ASL188" t="str">
        <f ca="1"/>
        <v>Manta OWS</v>
      </c>
      <c r="ASM188" t="str">
        <f ca="1"/>
        <v>MARPLE</v>
      </c>
      <c r="ASN188" t="str">
        <f ca="1"/>
        <v>MAX XT</v>
      </c>
      <c r="ASO188" t="str">
        <f ca="1"/>
        <v>Metalyser</v>
      </c>
      <c r="ASP188" t="str">
        <f ca="1"/>
        <v>METREX</v>
      </c>
      <c r="ASQ188" t="str">
        <f ca="1"/>
        <v>MGD</v>
      </c>
      <c r="ASR188" t="str">
        <f ca="1"/>
        <v>MICRO 5</v>
      </c>
      <c r="ASS188" t="str">
        <f ca="1"/>
        <v>MicroADV</v>
      </c>
      <c r="AST188" t="str">
        <f ca="1"/>
        <v>MICROCLIP</v>
      </c>
      <c r="ASU188" t="str">
        <f ca="1"/>
        <v>MICRODOCK</v>
      </c>
      <c r="ASV188" t="str">
        <f ca="1"/>
        <v>MICRODUST</v>
      </c>
      <c r="ASW188" t="str">
        <f ca="1"/>
        <v>MIDAS</v>
      </c>
      <c r="ASX188" t="str">
        <f ca="1"/>
        <v>MILLER</v>
      </c>
      <c r="ASY188" t="str">
        <f ca="1"/>
        <v>MIRAN</v>
      </c>
      <c r="ASZ188" t="str">
        <f ca="1"/>
        <v>MKII</v>
      </c>
      <c r="ATA188" t="str">
        <f ca="1"/>
        <v>Moden</v>
      </c>
      <c r="ATB188" t="str">
        <f ca="1"/>
        <v>Mosquetão</v>
      </c>
      <c r="ATC188" t="str">
        <f ca="1"/>
        <v>MP10</v>
      </c>
      <c r="ATD188" t="str">
        <f ca="1"/>
        <v>MP15</v>
      </c>
      <c r="ATE188" t="str">
        <f ca="1"/>
        <v>MP20</v>
      </c>
      <c r="ATF188" t="str">
        <f ca="1"/>
        <v>MP30</v>
      </c>
      <c r="ATG188" t="str">
        <f ca="1"/>
        <v>MP50</v>
      </c>
      <c r="ATH188" t="str">
        <f ca="1"/>
        <v>MPD</v>
      </c>
      <c r="ATI188" t="str">
        <f ca="1"/>
        <v>MULTILAB</v>
      </c>
      <c r="ATJ188" t="str">
        <f ca="1"/>
        <v>MV02</v>
      </c>
      <c r="ATK188" t="str">
        <f ca="1"/>
        <v>MV03</v>
      </c>
      <c r="ATL188" t="str">
        <f ca="1"/>
        <v>MVI</v>
      </c>
      <c r="ATM188" t="str">
        <f ca="1"/>
        <v>MX4</v>
      </c>
      <c r="ATN188" t="str">
        <f ca="1"/>
        <v>MX6</v>
      </c>
      <c r="ATO188" t="str">
        <f ca="1"/>
        <v>NDP - 25 BAN</v>
      </c>
      <c r="ATP188" t="str">
        <f ca="1"/>
        <v>Numatic</v>
      </c>
      <c r="ATQ188" t="str">
        <f ca="1"/>
        <v>ODO200</v>
      </c>
      <c r="ATR188" t="str">
        <f ca="1"/>
        <v>OELD</v>
      </c>
      <c r="ATS188" t="str">
        <f ca="1"/>
        <v>OLCT</v>
      </c>
      <c r="ATT188" t="str">
        <f ca="1"/>
        <v>OPTI-FIT</v>
      </c>
      <c r="ATU188" t="str">
        <f ca="1"/>
        <v>OPTIMA PLUS</v>
      </c>
      <c r="ATV188" t="str">
        <f ca="1"/>
        <v>Outros</v>
      </c>
      <c r="ATW188" t="str">
        <f ca="1"/>
        <v>OWS</v>
      </c>
      <c r="ATX188" t="str">
        <f ca="1"/>
        <v>Painel</v>
      </c>
      <c r="ATY188" t="str">
        <f ca="1"/>
        <v>Painel de Controle</v>
      </c>
      <c r="ATZ188" t="str">
        <f ca="1"/>
        <v>Painel Solar</v>
      </c>
      <c r="AUA188" t="str">
        <f ca="1"/>
        <v>PANTHER</v>
      </c>
      <c r="AUB188" t="str">
        <f ca="1"/>
        <v>PCM</v>
      </c>
      <c r="AUC188" t="str">
        <f ca="1"/>
        <v>PDR1500</v>
      </c>
      <c r="AUD188" t="str">
        <f ca="1"/>
        <v>PH100</v>
      </c>
      <c r="AUE188" t="str">
        <f ca="1"/>
        <v>PHD6</v>
      </c>
      <c r="AUF188" t="str">
        <f ca="1"/>
        <v>PHOCHECK 1000</v>
      </c>
      <c r="AUG188" t="str">
        <f ca="1"/>
        <v>PHOCHECK 3000</v>
      </c>
      <c r="AUH188" t="str">
        <f ca="1"/>
        <v>Pro Plus</v>
      </c>
      <c r="AUI188" t="str">
        <f ca="1"/>
        <v>Pro Quattro</v>
      </c>
      <c r="AUJ188" t="str">
        <f ca="1"/>
        <v>PRO10</v>
      </c>
      <c r="AUK188" t="str">
        <f ca="1"/>
        <v>PRO1020</v>
      </c>
      <c r="AUL188" t="str">
        <f ca="1"/>
        <v>PRO1030</v>
      </c>
      <c r="AUM188" t="str">
        <f ca="1"/>
        <v>PRO20</v>
      </c>
      <c r="AUN188" t="str">
        <f ca="1"/>
        <v>PRO2030</v>
      </c>
      <c r="AUO188" t="str">
        <f ca="1"/>
        <v>PRO30</v>
      </c>
      <c r="AUP188" t="str">
        <f ca="1"/>
        <v>PRODO</v>
      </c>
      <c r="AUQ188" t="str">
        <f ca="1"/>
        <v>ProDss</v>
      </c>
      <c r="AUR188" t="str">
        <f ca="1"/>
        <v>PROSOLO</v>
      </c>
      <c r="AUS188" t="str">
        <f ca="1"/>
        <v>PROSWAP</v>
      </c>
      <c r="AUT188" t="str">
        <f ca="1"/>
        <v>PT100</v>
      </c>
      <c r="AUU188" t="str">
        <f ca="1"/>
        <v>QRAE 3</v>
      </c>
      <c r="AUV188" t="str">
        <f ca="1"/>
        <v>QRAE3</v>
      </c>
      <c r="AUW188" t="str">
        <f ca="1"/>
        <v>QUATTRO</v>
      </c>
      <c r="AUX188" t="str">
        <f ca="1"/>
        <v>Quimico</v>
      </c>
      <c r="AUY188" t="str">
        <f ca="1"/>
        <v>RAEGUARD</v>
      </c>
      <c r="AUZ188" t="str">
        <f ca="1"/>
        <v>Reagente</v>
      </c>
      <c r="AVA188" t="str">
        <f ca="1"/>
        <v>Reforma</v>
      </c>
      <c r="AVB188" t="str">
        <f ca="1"/>
        <v>REMOX</v>
      </c>
      <c r="AVC188" t="str">
        <f ca="1"/>
        <v>RIG RAT</v>
      </c>
      <c r="AVD188" t="str">
        <f ca="1"/>
        <v>RIKEN KEIKE</v>
      </c>
      <c r="AVE188" t="str">
        <f ca="1"/>
        <v>RS5</v>
      </c>
      <c r="AVF188" t="str">
        <f ca="1"/>
        <v>RS6</v>
      </c>
      <c r="AVG188" t="str">
        <f ca="1"/>
        <v>RS7</v>
      </c>
      <c r="AVH188" t="str">
        <f ca="1"/>
        <v>SAGE RIO</v>
      </c>
      <c r="AVI188" t="str">
        <f ca="1"/>
        <v>Sample Pro</v>
      </c>
      <c r="AVJ188" t="str">
        <f ca="1"/>
        <v>SAMPLEASE</v>
      </c>
      <c r="AVK188" t="str">
        <f ca="1"/>
        <v>SC</v>
      </c>
      <c r="AVL188" t="str">
        <f ca="1"/>
        <v>SCORPION</v>
      </c>
      <c r="AVM188" t="str">
        <f ca="1"/>
        <v>SEARCHLINE</v>
      </c>
      <c r="AVN188" t="str">
        <f ca="1"/>
        <v>SENSEPOINT</v>
      </c>
      <c r="AVO188" t="str">
        <f ca="1"/>
        <v>Sensor</v>
      </c>
      <c r="AVP188" t="str">
        <f ca="1"/>
        <v>SERIE BW</v>
      </c>
      <c r="AVQ188" t="str">
        <f ca="1"/>
        <v>SERIE6</v>
      </c>
      <c r="AVR188" t="str">
        <f ca="1"/>
        <v>SHAKETEST</v>
      </c>
      <c r="AVS188" t="str">
        <f ca="1"/>
        <v>SHARPEYE</v>
      </c>
      <c r="AVT188" t="str">
        <f ca="1"/>
        <v>Signature</v>
      </c>
      <c r="AVU188" t="str">
        <f ca="1"/>
        <v>Sistema</v>
      </c>
      <c r="AVV188" t="str">
        <f ca="1"/>
        <v>Skimmer</v>
      </c>
      <c r="AVW188" t="str">
        <f ca="1"/>
        <v>SKINNY DIPPER</v>
      </c>
      <c r="AVX188" t="str">
        <f ca="1"/>
        <v>SM.OIL</v>
      </c>
      <c r="AVY188" t="str">
        <f ca="1"/>
        <v>Software</v>
      </c>
      <c r="AVZ188" t="str">
        <f ca="1"/>
        <v>Solução</v>
      </c>
      <c r="AWA188" t="str">
        <f ca="1"/>
        <v>Sonda RTU</v>
      </c>
      <c r="AWB188" t="str">
        <f ca="1"/>
        <v>SOS-4-003</v>
      </c>
      <c r="AWC188" t="str">
        <f ca="1"/>
        <v>SPERIAN</v>
      </c>
      <c r="AWD188" t="str">
        <f ca="1"/>
        <v>SPM FLEX</v>
      </c>
      <c r="AWE188" t="str">
        <f ca="1"/>
        <v>T8000</v>
      </c>
      <c r="AWF188" t="str">
        <f ca="1"/>
        <v>TadLar Bag</v>
      </c>
      <c r="AWG188" t="str">
        <f ca="1"/>
        <v>TERMAL</v>
      </c>
      <c r="AWH188" t="str">
        <f ca="1"/>
        <v>Termovelocimétrico</v>
      </c>
      <c r="AWI188" t="str">
        <f ca="1"/>
        <v>TIGER</v>
      </c>
      <c r="AWJ188" t="str">
        <f ca="1"/>
        <v>TITAN</v>
      </c>
      <c r="AWK188" t="str">
        <f ca="1"/>
        <v>TITAN 2</v>
      </c>
      <c r="AWL188" t="str">
        <f ca="1"/>
        <v>TOP TRACK</v>
      </c>
      <c r="AWM188" t="str">
        <f ca="1"/>
        <v>TOUCHPOINT</v>
      </c>
      <c r="AWN188" t="str">
        <f ca="1"/>
        <v>Transdutor</v>
      </c>
      <c r="AWO188" t="str">
        <f ca="1"/>
        <v>Transmissor</v>
      </c>
      <c r="AWP188" t="str">
        <f ca="1"/>
        <v>Treinamento</v>
      </c>
      <c r="AWQ188" t="str">
        <f ca="1"/>
        <v>TruLab</v>
      </c>
      <c r="AWR188" t="str">
        <f ca="1"/>
        <v>TVA</v>
      </c>
      <c r="AWS188" t="str">
        <f ca="1"/>
        <v xml:space="preserve">TVA </v>
      </c>
      <c r="AWT188" t="str">
        <f ca="1"/>
        <v>TVA 1000B</v>
      </c>
      <c r="AWU188" t="str">
        <f ca="1"/>
        <v>TVA 2020</v>
      </c>
      <c r="AWV188" t="str">
        <f ca="1"/>
        <v>TVOC</v>
      </c>
      <c r="AWW188" t="str">
        <f ca="1"/>
        <v>TX1</v>
      </c>
      <c r="AWX188" t="str">
        <f ca="1"/>
        <v>UMR</v>
      </c>
      <c r="AWY188" t="str">
        <f ca="1"/>
        <v>UVEX</v>
      </c>
      <c r="AWZ188" t="str">
        <f ca="1"/>
        <v>Vapor pin/ Clean</v>
      </c>
      <c r="AXA188" t="str">
        <f ca="1"/>
        <v>WATER TAPE</v>
      </c>
      <c r="AXB188" t="str">
        <f ca="1"/>
        <v>WELLHEAD</v>
      </c>
      <c r="AXC188" t="str">
        <f ca="1"/>
        <v>WellTape</v>
      </c>
      <c r="AXD188" t="str">
        <f ca="1"/>
        <v>WX16</v>
      </c>
      <c r="AXE188" t="str">
        <f ca="1"/>
        <v>WX4</v>
      </c>
      <c r="AXF188" t="str">
        <f ca="1"/>
        <v>WX64</v>
      </c>
      <c r="AXG188" t="str">
        <f ca="1"/>
        <v>XCD</v>
      </c>
      <c r="AXH188" t="str">
        <f ca="1"/>
        <v>XCL</v>
      </c>
      <c r="AXI188" t="str">
        <f ca="1"/>
        <v>XNX</v>
      </c>
      <c r="AXJ188" t="str">
        <f ca="1"/>
        <v>XPIS</v>
      </c>
      <c r="AXK188" t="str">
        <f ca="1"/>
        <v>XPV</v>
      </c>
      <c r="AXL188" t="str">
        <f ca="1"/>
        <v>XRL</v>
      </c>
      <c r="AXM188" t="str">
        <f ca="1"/>
        <v>YSI30</v>
      </c>
      <c r="AXN188" t="str">
        <f ca="1"/>
        <v>YSI3100</v>
      </c>
      <c r="AXO188" t="str">
        <f ca="1"/>
        <v>YSI3200</v>
      </c>
      <c r="AXP188" t="str">
        <f ca="1"/>
        <v>YSI5000</v>
      </c>
      <c r="AXQ188" t="str">
        <f ca="1"/>
        <v>YSI5100</v>
      </c>
      <c r="AXR188" t="str">
        <f ca="1"/>
        <v>YSI55</v>
      </c>
      <c r="AXS188" t="str">
        <f ca="1"/>
        <v>YSI60</v>
      </c>
      <c r="AXT188" t="str">
        <f ca="1"/>
        <v>YSI85</v>
      </c>
      <c r="AXU188" t="str">
        <f ca="1"/>
        <v>ZAREBA</v>
      </c>
      <c r="BFV188" t="str" cm="1">
        <f t="array" aca="1" ref="BFV188:BGB188" ca="1">IFERROR(TRANSPOSE(_xlfn._xlws.SORT(_xlfn.UNIQUE(_xlfn._xlws.FILTER(cp_tipo_mercadoria,(($A188="")+(cp_linha=$A188))*(($B188="")+(cp_grupo=$B188))*(($C188="")+(cp_subgrupo=$C188))*(($E188="")+(cp_fabricante=$E188)))))),"")</f>
        <v>Acessório</v>
      </c>
      <c r="BFW188" t="str">
        <f ca="1"/>
        <v>Acessório/Reposição</v>
      </c>
      <c r="BFX188" t="str">
        <f ca="1"/>
        <v>Inativo</v>
      </c>
      <c r="BFY188" t="str">
        <f ca="1"/>
        <v>Insumo</v>
      </c>
      <c r="BFZ188" t="str">
        <f ca="1"/>
        <v>Produto</v>
      </c>
      <c r="BGA188" t="str">
        <f ca="1"/>
        <v>Reposição</v>
      </c>
      <c r="BGB188" t="str">
        <f ca="1"/>
        <v>Serviço</v>
      </c>
      <c r="BZB188" t="str" cm="1">
        <f t="array" aca="1" ref="BZB188:CBA188" ca="1">IFERROR(TRANSPOSE(_xlfn._xlws.SORT(_xlfn.UNIQUE(_xlfn._xlws.FILTER(cp_fabricante,(($A188="")+(cp_linha=$A188))*(($B188="")+(cp_grupo=$B188))*(($C188="")+(cp_subgrupo=$C188))*(($D188="")+(cp_tipo_mercadoria=$D188)))))),"")</f>
        <v>ABK</v>
      </c>
      <c r="BZC188" t="str">
        <f ca="1"/>
        <v>AGT</v>
      </c>
      <c r="BZD188" t="str">
        <f ca="1"/>
        <v>Air Liquide</v>
      </c>
      <c r="BZE188" t="str">
        <f ca="1"/>
        <v>AMBIENTAL</v>
      </c>
      <c r="BZF188" t="str">
        <f ca="1"/>
        <v>AMS</v>
      </c>
      <c r="BZG188" t="str">
        <f ca="1"/>
        <v>Campbell</v>
      </c>
      <c r="BZH188" t="str">
        <f ca="1"/>
        <v>CASELLA</v>
      </c>
      <c r="BZI188" t="str">
        <f ca="1"/>
        <v>CHP</v>
      </c>
      <c r="BZJ188" t="str">
        <f ca="1"/>
        <v>Clean</v>
      </c>
      <c r="BZK188" t="str">
        <f ca="1"/>
        <v>COPPI</v>
      </c>
      <c r="BZL188" t="str">
        <f ca="1"/>
        <v>Coregas</v>
      </c>
      <c r="BZM188" t="str">
        <f ca="1"/>
        <v>DFT</v>
      </c>
      <c r="BZN188" t="str">
        <f ca="1"/>
        <v>DPUNION</v>
      </c>
      <c r="BZO188" t="str">
        <f ca="1"/>
        <v>EDINBURG</v>
      </c>
      <c r="BZP188" t="str">
        <f ca="1"/>
        <v>EMEC</v>
      </c>
      <c r="BZQ188" t="str">
        <f ca="1"/>
        <v>EN NOVATIVE</v>
      </c>
      <c r="BZR188" t="str">
        <f ca="1"/>
        <v>environics</v>
      </c>
      <c r="BZS188" t="str">
        <f ca="1"/>
        <v>EON</v>
      </c>
      <c r="BZT188" t="str">
        <f ca="1"/>
        <v>ESS</v>
      </c>
      <c r="BZU188" t="str">
        <f ca="1"/>
        <v>Fabricante</v>
      </c>
      <c r="BZV188" t="str">
        <f ca="1"/>
        <v>Global Water</v>
      </c>
      <c r="BZW188" t="str">
        <f ca="1"/>
        <v>GRACO</v>
      </c>
      <c r="BZX188" t="str">
        <f ca="1"/>
        <v>HER</v>
      </c>
      <c r="BZY188" t="str">
        <f ca="1"/>
        <v>HISCO</v>
      </c>
      <c r="BZZ188" t="str">
        <f ca="1"/>
        <v>HON</v>
      </c>
      <c r="CAA188" t="str">
        <f ca="1"/>
        <v>Inativo</v>
      </c>
      <c r="CAB188" t="str">
        <f ca="1"/>
        <v>Industrial</v>
      </c>
      <c r="CAC188" t="str">
        <f ca="1"/>
        <v>ION</v>
      </c>
      <c r="CAD188" t="str">
        <f ca="1"/>
        <v>ISCO</v>
      </c>
      <c r="CAE188" t="str">
        <f ca="1"/>
        <v>JCT</v>
      </c>
      <c r="CAF188" t="str">
        <f ca="1"/>
        <v>LINDE</v>
      </c>
      <c r="CAG188" t="str">
        <f ca="1"/>
        <v>Luminutra</v>
      </c>
      <c r="CAH188" t="str">
        <f ca="1"/>
        <v>MJK</v>
      </c>
      <c r="CAI188" t="str">
        <f ca="1"/>
        <v>NIVELCO</v>
      </c>
      <c r="CAJ188" t="str">
        <f ca="1"/>
        <v>NOVALINX</v>
      </c>
      <c r="CAK188" t="str">
        <f ca="1"/>
        <v>Oceanalpha</v>
      </c>
      <c r="CAL188" t="str">
        <f ca="1"/>
        <v>QED</v>
      </c>
      <c r="CAM188" t="str">
        <f ca="1"/>
        <v>RADIONDETECTION</v>
      </c>
      <c r="CAN188" t="str">
        <f ca="1"/>
        <v>RDI</v>
      </c>
      <c r="CAO188" t="str">
        <f ca="1"/>
        <v>Regenesis</v>
      </c>
      <c r="CAP188" t="str">
        <f ca="1"/>
        <v>RIKA</v>
      </c>
      <c r="CAQ188" t="str">
        <f ca="1"/>
        <v>SF</v>
      </c>
      <c r="CAR188" t="str">
        <f ca="1"/>
        <v>SHANGHAI</v>
      </c>
      <c r="CAS188" t="str">
        <f ca="1"/>
        <v>SON</v>
      </c>
      <c r="CAT188" t="str">
        <f ca="1"/>
        <v>TDS</v>
      </c>
      <c r="CAU188" t="str">
        <f ca="1"/>
        <v>Thermo</v>
      </c>
      <c r="CAV188" t="str">
        <f ca="1"/>
        <v>Trace2o</v>
      </c>
      <c r="CAW188" t="str">
        <f ca="1"/>
        <v>VAPOR PIN</v>
      </c>
      <c r="CAX188" t="str">
        <f ca="1"/>
        <v>waterloo</v>
      </c>
      <c r="CAY188" t="str">
        <f ca="1"/>
        <v>White</v>
      </c>
      <c r="CAZ188" t="str">
        <f ca="1"/>
        <v>YSI</v>
      </c>
      <c r="CBA188">
        <f ca="1"/>
        <v>0</v>
      </c>
    </row>
    <row r="189" spans="30:624 1030:2081" x14ac:dyDescent="0.25">
      <c r="AD189" t="str" cm="1">
        <f t="array" aca="1" ref="AD189:AI189" ca="1">IFERROR(TRANSPOSE(_xlfn._xlws.SORT(_xlfn.UNIQUE(_xlfn._xlws.FILTER(cp_linha,(($B189="")+(cp_grupo=$B189))*(($C189="")+(cp_subgrupo=$C189))*(($D189="")+(cp_tipo_mercadoria=$D189))*(($E189="")+(cp_fabricante=$E189)))))),"")</f>
        <v>Detecção e Processos de Gases</v>
      </c>
      <c r="AE189" t="str">
        <f ca="1"/>
        <v>Diversos</v>
      </c>
      <c r="AF189" t="str">
        <f ca="1"/>
        <v>Inativo</v>
      </c>
      <c r="AG189" t="str">
        <f ca="1"/>
        <v>Locação</v>
      </c>
      <c r="AH189" t="str">
        <f ca="1"/>
        <v>Recursos Hídricos</v>
      </c>
      <c r="AI189" t="str">
        <f ca="1"/>
        <v>Remediação</v>
      </c>
      <c r="TJ189" t="str" cm="1">
        <f t="array" aca="1" ref="TJ189:WZ189" ca="1">IFERROR(TRANSPOSE(_xlfn._xlws.SORT(_xlfn.UNIQUE(_xlfn._xlws.FILTER(cp_grupo,(($A189="")+(cp_linha=$A189))*(($C189="")+(cp_subgrupo=$C189))*(($D189="")+(cp_tipo_mercadoria=$D189))*(($E189="")+(cp_fabricante=$E189)))))),"")</f>
        <v>Absorvedores</v>
      </c>
      <c r="TK189" t="str">
        <f ca="1"/>
        <v>Alimentação Eletrico</v>
      </c>
      <c r="TL189" t="str">
        <f ca="1"/>
        <v>Alimentação Solar</v>
      </c>
      <c r="TM189" t="str">
        <f ca="1"/>
        <v>Amostrador Diversos</v>
      </c>
      <c r="TN189" t="str">
        <f ca="1"/>
        <v>Amostrador Não Refrigerado Portátil</v>
      </c>
      <c r="TO189" t="str">
        <f ca="1"/>
        <v>Amostrador Refrigerado Fixo</v>
      </c>
      <c r="TP189" t="str">
        <f ca="1"/>
        <v>Amostrador Refrigerado Portátil</v>
      </c>
      <c r="TQ189" t="str">
        <f ca="1"/>
        <v>Amostragem Diversos</v>
      </c>
      <c r="TR189" t="str">
        <f ca="1"/>
        <v>Analisador Diversos</v>
      </c>
      <c r="TS189" t="str">
        <f ca="1"/>
        <v>Analisador Fixo</v>
      </c>
      <c r="TT189" t="str">
        <f ca="1"/>
        <v xml:space="preserve">Analisador Fixo </v>
      </c>
      <c r="TU189" t="str">
        <f ca="1"/>
        <v>Analisador Microbiologico</v>
      </c>
      <c r="TV189" t="str">
        <f ca="1"/>
        <v>Analisador Portátil</v>
      </c>
      <c r="TW189" t="str">
        <f ca="1"/>
        <v xml:space="preserve">Analisador Portátil </v>
      </c>
      <c r="TX189" t="str">
        <f ca="1"/>
        <v>Analisador Portátil Locação</v>
      </c>
      <c r="TY189" t="str">
        <f ca="1"/>
        <v>Aterramento Diversos</v>
      </c>
      <c r="TZ189" t="str">
        <f ca="1"/>
        <v>Bomba de Amostragem Fixa</v>
      </c>
      <c r="UA189" t="str">
        <f ca="1"/>
        <v>BOMBA DE AMOSTRAGEM Fixo</v>
      </c>
      <c r="UB189" t="str">
        <f ca="1"/>
        <v>Bomba de Amostragem Portátil</v>
      </c>
      <c r="UC189" t="str">
        <f ca="1"/>
        <v>Bombeamento Fixo</v>
      </c>
      <c r="UD189" t="str">
        <f ca="1"/>
        <v>Cabeçote/Válvula Extração Metano</v>
      </c>
      <c r="UE189" t="str">
        <f ca="1"/>
        <v>Caixa Separadora Fixo</v>
      </c>
      <c r="UF189" t="str">
        <f ca="1"/>
        <v>Calibração Diversos</v>
      </c>
      <c r="UG189" t="str">
        <f ca="1"/>
        <v>Cinto de Segurança</v>
      </c>
      <c r="UH189" t="str">
        <f ca="1"/>
        <v xml:space="preserve">Cinto de Segurança </v>
      </c>
      <c r="UI189" t="str">
        <f ca="1"/>
        <v>Colorimetro Portátil</v>
      </c>
      <c r="UJ189" t="str">
        <f ca="1"/>
        <v>Conjunto Autônomo</v>
      </c>
      <c r="UK189" t="str">
        <f ca="1"/>
        <v>Cromatógrafo Portátil</v>
      </c>
      <c r="UL189" t="str">
        <f ca="1"/>
        <v>Detector de Incendio Fixo</v>
      </c>
      <c r="UM189" t="str">
        <f ca="1"/>
        <v>Detector Diversos</v>
      </c>
      <c r="UN189" t="str">
        <f ca="1"/>
        <v>Detector Fixo</v>
      </c>
      <c r="UO189" t="str">
        <f ca="1"/>
        <v>Detector Portátil</v>
      </c>
      <c r="UP189" t="str">
        <f ca="1"/>
        <v>Diversos Diversos</v>
      </c>
      <c r="UQ189" t="str">
        <f ca="1"/>
        <v>Dosímetro de ruído</v>
      </c>
      <c r="UR189" t="str">
        <f ca="1"/>
        <v>Elevador de Liquidos Fixo</v>
      </c>
      <c r="US189" t="str">
        <f ca="1"/>
        <v>Extração Diversos</v>
      </c>
      <c r="UT189" t="str">
        <f ca="1"/>
        <v>Filtração Diversos</v>
      </c>
      <c r="UU189" t="str">
        <f ca="1"/>
        <v>Fotometro Portátil</v>
      </c>
      <c r="UV189" t="str">
        <f ca="1"/>
        <v>Guincho</v>
      </c>
      <c r="UW189" t="str">
        <f ca="1"/>
        <v>Impactador de Cascata</v>
      </c>
      <c r="UX189" t="str">
        <f ca="1"/>
        <v>Inativo Inativo</v>
      </c>
      <c r="UY189" t="str">
        <f ca="1"/>
        <v>Locação Diversos</v>
      </c>
      <c r="UZ189" t="str">
        <f ca="1"/>
        <v>Medidor de Material Particulado Fixo</v>
      </c>
      <c r="VA189" t="str">
        <f ca="1"/>
        <v>Medidor de Material Particulado Portátil</v>
      </c>
      <c r="VB189" t="str">
        <f ca="1"/>
        <v>Medidor de Nível de Pressão Sonora</v>
      </c>
      <c r="VC189" t="str">
        <f ca="1"/>
        <v>Medidor de Nivel Diversos</v>
      </c>
      <c r="VD189" t="str">
        <f ca="1"/>
        <v>Medidor de Nivel Fixo</v>
      </c>
      <c r="VE189" t="str">
        <f ca="1"/>
        <v>Medidor de Nivel Portátil</v>
      </c>
      <c r="VF189" t="str">
        <f ca="1"/>
        <v>Medidor de Vazão Argonaut SL</v>
      </c>
      <c r="VG189" t="str">
        <f ca="1"/>
        <v>Medidor de Vazão Fixo</v>
      </c>
      <c r="VH189" t="str">
        <f ca="1"/>
        <v>Medidor de Vazão FlowTracker</v>
      </c>
      <c r="VI189" t="str">
        <f ca="1"/>
        <v>Medidor de Vazão Portátil</v>
      </c>
      <c r="VJ189" t="str">
        <f ca="1"/>
        <v>Medidor de Vazão RS5</v>
      </c>
      <c r="VK189" t="str">
        <f ca="1"/>
        <v>Medidor de Vazão RS6</v>
      </c>
      <c r="VL189" t="str">
        <f ca="1"/>
        <v>Medidor de Vazão RS7</v>
      </c>
      <c r="VM189" t="str">
        <f ca="1"/>
        <v>Medidor de Vazão RS-M10</v>
      </c>
      <c r="VN189" t="str">
        <f ca="1"/>
        <v>Medidor de Vazão RS-M11</v>
      </c>
      <c r="VO189" t="str">
        <f ca="1"/>
        <v>Medidor de Vazão RS-M9</v>
      </c>
      <c r="VP189" t="str">
        <f ca="1"/>
        <v>Medidor de Vazão RS-S5</v>
      </c>
      <c r="VQ189" t="str">
        <f ca="1"/>
        <v>Medidor de Vibração Portátil</v>
      </c>
      <c r="VR189" t="str">
        <f ca="1"/>
        <v>Meteorologia Fixo</v>
      </c>
      <c r="VS189" t="str">
        <f ca="1"/>
        <v>MODFLOW Diversos</v>
      </c>
      <c r="VT189" t="str">
        <f ca="1"/>
        <v>Monitor de Material Particulado</v>
      </c>
      <c r="VU189" t="str">
        <f ca="1"/>
        <v>Monitor de Material Particulado Portátil</v>
      </c>
      <c r="VV189" t="str">
        <f ca="1"/>
        <v>Monitoramento Fixo</v>
      </c>
      <c r="VW189" t="str">
        <f ca="1"/>
        <v>Mosquetão</v>
      </c>
      <c r="VX189" t="str">
        <f ca="1"/>
        <v>Óculos de Proteção</v>
      </c>
      <c r="VY189" t="str">
        <f ca="1"/>
        <v>Outros Diversos</v>
      </c>
      <c r="VZ189" t="str">
        <f ca="1"/>
        <v>Painel controlador Diversos</v>
      </c>
      <c r="WA189" t="str">
        <f ca="1"/>
        <v>Painel controlador Fixo</v>
      </c>
      <c r="WB189" t="str">
        <f ca="1"/>
        <v>Painel controlador Portátil</v>
      </c>
      <c r="WC189" t="str">
        <f ca="1"/>
        <v>Respirador Facial</v>
      </c>
      <c r="WD189" t="str">
        <f ca="1"/>
        <v>Separador de Agua/ Oleo Fixo</v>
      </c>
      <c r="WE189" t="str">
        <f ca="1"/>
        <v>Sistema de Monitoramento de Material Particulado</v>
      </c>
      <c r="WF189" t="str">
        <f ca="1"/>
        <v>Sonda Portátil</v>
      </c>
      <c r="WG189" t="str">
        <f ca="1"/>
        <v xml:space="preserve">Sonda Portátil </v>
      </c>
      <c r="WH189" t="str">
        <f ca="1"/>
        <v>Sonda Serie 6</v>
      </c>
      <c r="WI189" t="str">
        <f ca="1"/>
        <v>Sonda Serie EcoSense</v>
      </c>
      <c r="WJ189" t="str">
        <f ca="1"/>
        <v>Sonda Serie EXO</v>
      </c>
      <c r="WK189" t="str">
        <f ca="1"/>
        <v>Sonda Serie IQ SensorNet</v>
      </c>
      <c r="WL189" t="str">
        <f ca="1"/>
        <v>Sonda Serie Lab &amp; Field</v>
      </c>
      <c r="WM189" t="str">
        <f ca="1"/>
        <v>Sonda Serie MultiLab</v>
      </c>
      <c r="WN189" t="str">
        <f ca="1"/>
        <v>Sonda Serie ODO-RTU</v>
      </c>
      <c r="WO189" t="str">
        <f ca="1"/>
        <v>Sonda Serie Pro</v>
      </c>
      <c r="WP189" t="str">
        <f ca="1"/>
        <v>Sonda Serie ProDigital</v>
      </c>
      <c r="WQ189" t="str">
        <f ca="1"/>
        <v>Sonda Serie TruLab</v>
      </c>
      <c r="WR189" t="str">
        <f ca="1"/>
        <v>Talabarte</v>
      </c>
      <c r="WS189" t="str">
        <f ca="1"/>
        <v>Telemetria Fixo</v>
      </c>
      <c r="WT189" t="str">
        <f ca="1"/>
        <v>TERMAL Fixo</v>
      </c>
      <c r="WU189" t="str">
        <f ca="1"/>
        <v>Transmissão Fixo</v>
      </c>
      <c r="WV189" t="str">
        <f ca="1"/>
        <v>Tratamento Diversos</v>
      </c>
      <c r="WW189" t="str">
        <f ca="1"/>
        <v>Tratamento Fixo</v>
      </c>
      <c r="WX189" t="str">
        <f ca="1"/>
        <v>Travaqueda</v>
      </c>
      <c r="WY189" t="str">
        <f ca="1"/>
        <v>Tripe</v>
      </c>
      <c r="WZ189" t="str">
        <f ca="1"/>
        <v>UMR Fixo</v>
      </c>
      <c r="AMP189" cm="1">
        <f t="array" aca="1" ref="AMP189:AXU189" ca="1">IFERROR(TRANSPOSE(_xlfn._xlws.SORT(_xlfn.UNIQUE(_xlfn._xlws.FILTER(cp_subgrupo,(($A189="")+(cp_linha=$A189))*(($B189="")+(cp_grupo=$B189))*(($D189="")+(cp_tipo_mercadoria=$D189))*(($E189="")+(cp_fabricante=$E189)))))),"")</f>
        <v>550</v>
      </c>
      <c r="AMQ189">
        <f ca="1"/>
        <v>556</v>
      </c>
      <c r="AMR189">
        <f ca="1"/>
        <v>6600</v>
      </c>
      <c r="AMS189">
        <f ca="1"/>
        <v>9500</v>
      </c>
      <c r="AMT189">
        <f ca="1"/>
        <v>9800</v>
      </c>
      <c r="AMU189" t="str">
        <f ca="1"/>
        <v>3017M</v>
      </c>
      <c r="AMV189" t="str">
        <f ca="1"/>
        <v>301-ADI</v>
      </c>
      <c r="AMW189" t="str">
        <f ca="1"/>
        <v>301C</v>
      </c>
      <c r="AMX189" t="str">
        <f ca="1"/>
        <v>301-R8</v>
      </c>
      <c r="AMY189" t="str">
        <f ca="1"/>
        <v>4000 series Isco</v>
      </c>
      <c r="AMZ189" t="str">
        <f ca="1"/>
        <v xml:space="preserve">Absorvedores </v>
      </c>
      <c r="ANA189" t="str">
        <f ca="1"/>
        <v>Acessório</v>
      </c>
      <c r="ANB189" t="str">
        <f ca="1"/>
        <v>ADCP</v>
      </c>
      <c r="ANC189" t="str">
        <f ca="1"/>
        <v>ADP</v>
      </c>
      <c r="AND189" t="str">
        <f ca="1"/>
        <v>ADR 1500</v>
      </c>
      <c r="ANE189" t="str">
        <f ca="1"/>
        <v>AIR AWARE</v>
      </c>
      <c r="ANF189" t="str">
        <f ca="1"/>
        <v>Air Striper</v>
      </c>
      <c r="ANG189" t="str">
        <f ca="1"/>
        <v>AIRSCAN</v>
      </c>
      <c r="ANH189" t="str">
        <f ca="1"/>
        <v>Amostrador</v>
      </c>
      <c r="ANI189" t="str">
        <f ca="1"/>
        <v>Anel</v>
      </c>
      <c r="ANJ189" t="str">
        <f ca="1"/>
        <v>APEX 2</v>
      </c>
      <c r="ANK189" t="str">
        <f ca="1"/>
        <v>Argonaut</v>
      </c>
      <c r="ANL189" t="str">
        <f ca="1"/>
        <v>Auto Pump</v>
      </c>
      <c r="ANM189" t="str">
        <f ca="1"/>
        <v>BADGE PLUS</v>
      </c>
      <c r="ANN189" t="str">
        <f ca="1"/>
        <v>Biogas</v>
      </c>
      <c r="ANO189" t="str">
        <f ca="1"/>
        <v>BIOGAS 300</v>
      </c>
      <c r="ANP189" t="str">
        <f ca="1"/>
        <v>BIOGAS 3000</v>
      </c>
      <c r="ANQ189" t="str">
        <f ca="1"/>
        <v>BIOGAS 5000</v>
      </c>
      <c r="ANR189" t="str">
        <f ca="1"/>
        <v>BM25</v>
      </c>
      <c r="ANS189" t="str">
        <f ca="1"/>
        <v>Bomba</v>
      </c>
      <c r="ANT189" t="str">
        <f ca="1"/>
        <v>BW</v>
      </c>
      <c r="ANU189" t="str">
        <f ca="1"/>
        <v xml:space="preserve">BW </v>
      </c>
      <c r="ANV189" t="str">
        <f ca="1"/>
        <v>BW CLIP</v>
      </c>
      <c r="ANW189" t="str">
        <f ca="1"/>
        <v>BW FLEX</v>
      </c>
      <c r="ANX189" t="str">
        <f ca="1"/>
        <v>BW ICON</v>
      </c>
      <c r="ANY189" t="str">
        <f ca="1"/>
        <v>BW SOLO</v>
      </c>
      <c r="ANZ189" t="str">
        <f ca="1"/>
        <v>BW ULTRA</v>
      </c>
      <c r="AOA189" t="str">
        <f ca="1"/>
        <v>C100</v>
      </c>
      <c r="AOB189" t="str">
        <f ca="1"/>
        <v>Cabo</v>
      </c>
      <c r="AOC189" t="str">
        <f ca="1"/>
        <v>Calibração</v>
      </c>
      <c r="AOD189" t="str">
        <f ca="1"/>
        <v>Castaway</v>
      </c>
      <c r="AOE189" t="str">
        <f ca="1"/>
        <v>CEL-24X</v>
      </c>
      <c r="AOF189" t="str">
        <f ca="1"/>
        <v>CEL-35X</v>
      </c>
      <c r="AOG189" t="str">
        <f ca="1"/>
        <v>CEL-62X</v>
      </c>
      <c r="AOH189" t="str">
        <f ca="1"/>
        <v>CEL-63X</v>
      </c>
      <c r="AOI189" t="str">
        <f ca="1"/>
        <v>Certificado</v>
      </c>
      <c r="AOJ189" t="str">
        <f ca="1"/>
        <v>CEX300</v>
      </c>
      <c r="AOK189" t="str">
        <f ca="1"/>
        <v>Chempro</v>
      </c>
      <c r="AOL189" t="str">
        <f ca="1"/>
        <v>Cilindro</v>
      </c>
      <c r="AOM189" t="str">
        <f ca="1"/>
        <v xml:space="preserve">Cinto de Segurança </v>
      </c>
      <c r="AON189" t="str">
        <f ca="1"/>
        <v>Clean Cell Pro</v>
      </c>
      <c r="AOO189" t="str">
        <f ca="1"/>
        <v>CLEANVIEWERGAS</v>
      </c>
      <c r="AOP189" t="str">
        <f ca="1"/>
        <v>CM4</v>
      </c>
      <c r="AOQ189" t="str">
        <f ca="1"/>
        <v>CONDUCTIVITY PLUS</v>
      </c>
      <c r="AOR189" t="str">
        <f ca="1"/>
        <v>CONTADOR DE CICLOS</v>
      </c>
      <c r="AOS189" t="str">
        <f ca="1"/>
        <v>Controlador</v>
      </c>
      <c r="AOT189" t="str">
        <f ca="1"/>
        <v>CTX 300</v>
      </c>
      <c r="AOU189" t="str">
        <f ca="1"/>
        <v>CUB</v>
      </c>
      <c r="AOV189" t="str">
        <f ca="1"/>
        <v>DataLogger</v>
      </c>
      <c r="AOW189" t="str">
        <f ca="1"/>
        <v>DATARAM 4</v>
      </c>
      <c r="AOX189" t="str">
        <f ca="1"/>
        <v>DBADGE 2</v>
      </c>
      <c r="AOY189" t="str">
        <f ca="1"/>
        <v>DBO</v>
      </c>
      <c r="AOZ189" t="str">
        <f ca="1"/>
        <v>DIPPER TOUGH</v>
      </c>
      <c r="APA189" t="str">
        <f ca="1"/>
        <v>DIPPERLOG</v>
      </c>
      <c r="APB189" t="str">
        <f ca="1"/>
        <v>DIPPER-T</v>
      </c>
      <c r="APC189" t="str">
        <f ca="1"/>
        <v>Display</v>
      </c>
      <c r="APD189" t="str">
        <f ca="1"/>
        <v>Diversos</v>
      </c>
      <c r="APE189" t="str">
        <f ca="1"/>
        <v>DO200</v>
      </c>
      <c r="APF189" t="str">
        <f ca="1"/>
        <v>DURATRACKER</v>
      </c>
      <c r="APG189" t="str">
        <f ca="1"/>
        <v>E3 POINT</v>
      </c>
      <c r="APH189" t="str">
        <f ca="1"/>
        <v>EAGLE</v>
      </c>
      <c r="API189" t="str">
        <f ca="1"/>
        <v>EC300</v>
      </c>
      <c r="APJ189" t="str">
        <f ca="1"/>
        <v>EC30A</v>
      </c>
      <c r="APK189" t="str">
        <f ca="1"/>
        <v>Embarcação</v>
      </c>
      <c r="APL189" t="str">
        <f ca="1"/>
        <v>EmeClean</v>
      </c>
      <c r="APM189" t="str">
        <f ca="1"/>
        <v>Estação</v>
      </c>
      <c r="APN189" t="str">
        <f ca="1"/>
        <v>Estrutura</v>
      </c>
      <c r="APO189" t="str">
        <f ca="1"/>
        <v>EXO</v>
      </c>
      <c r="APP189" t="str">
        <f ca="1"/>
        <v>EXO (Completa)</v>
      </c>
      <c r="APQ189" t="str">
        <f ca="1"/>
        <v>EXTREME</v>
      </c>
      <c r="APR189" t="str">
        <f ca="1"/>
        <v>FALCO</v>
      </c>
      <c r="APS189" t="str">
        <f ca="1"/>
        <v>FAU</v>
      </c>
      <c r="APT189" t="str">
        <f ca="1"/>
        <v>Ferramental</v>
      </c>
      <c r="APU189" t="str">
        <f ca="1"/>
        <v>Filtro</v>
      </c>
      <c r="APV189" t="str">
        <f ca="1"/>
        <v>FIREPRO</v>
      </c>
      <c r="APW189" t="str">
        <f ca="1"/>
        <v>FlowTracker</v>
      </c>
      <c r="APX189" t="str">
        <f ca="1"/>
        <v>FROG</v>
      </c>
      <c r="APY189" t="str">
        <f ca="1"/>
        <v>FS20X</v>
      </c>
      <c r="APZ189" t="str">
        <f ca="1"/>
        <v>FS-20X</v>
      </c>
      <c r="AQA189" t="str">
        <f ca="1"/>
        <v>FS24X</v>
      </c>
      <c r="AQB189" t="str">
        <f ca="1"/>
        <v>FSL100</v>
      </c>
      <c r="AQC189" t="str">
        <f ca="1"/>
        <v>FSX</v>
      </c>
      <c r="AQD189" t="str">
        <f ca="1"/>
        <v>G100</v>
      </c>
      <c r="AQE189" t="str">
        <f ca="1"/>
        <v>G110</v>
      </c>
      <c r="AQF189" t="str">
        <f ca="1"/>
        <v>G200</v>
      </c>
      <c r="AQG189" t="str">
        <f ca="1"/>
        <v>GA 3000</v>
      </c>
      <c r="AQH189" t="str">
        <f ca="1"/>
        <v>GA 5000</v>
      </c>
      <c r="AQI189" t="str">
        <f ca="1"/>
        <v>GASCARD</v>
      </c>
      <c r="AQJ189" t="str">
        <f ca="1"/>
        <v>GASCEHCK G</v>
      </c>
      <c r="AQK189" t="str">
        <f ca="1"/>
        <v>Gascheck</v>
      </c>
      <c r="AQL189" t="str">
        <f ca="1"/>
        <v>GASCHECK 3000</v>
      </c>
      <c r="AQM189" t="str">
        <f ca="1"/>
        <v>GASCHECK 5000</v>
      </c>
      <c r="AQN189" t="str">
        <f ca="1"/>
        <v>GASCHECK 6000</v>
      </c>
      <c r="AQO189" t="str">
        <f ca="1"/>
        <v>GASCHECK G</v>
      </c>
      <c r="AQP189" t="str">
        <f ca="1"/>
        <v>GASCHECK P1</v>
      </c>
      <c r="AQQ189" t="str">
        <f ca="1"/>
        <v>GASPOINT</v>
      </c>
      <c r="AQR189" t="str">
        <f ca="1"/>
        <v>GATEWAY</v>
      </c>
      <c r="AQS189" t="str">
        <f ca="1"/>
        <v>GEM</v>
      </c>
      <c r="AQT189" t="str">
        <f ca="1"/>
        <v>GEM 2000</v>
      </c>
      <c r="AQU189" t="str">
        <f ca="1"/>
        <v>GEM 5000</v>
      </c>
      <c r="AQV189" t="str">
        <f ca="1"/>
        <v>GEM/GA/BIOGAS 5000</v>
      </c>
      <c r="AQW189" t="str">
        <f ca="1"/>
        <v>GeneCount</v>
      </c>
      <c r="AQX189" t="str">
        <f ca="1"/>
        <v>GENIE</v>
      </c>
      <c r="AQY189" t="str">
        <f ca="1"/>
        <v>Guardian</v>
      </c>
      <c r="AQZ189" t="str">
        <f ca="1"/>
        <v>GUARDIAN 2</v>
      </c>
      <c r="ARA189" t="str">
        <f ca="1"/>
        <v>H.OIL</v>
      </c>
      <c r="ARB189" t="str">
        <f ca="1"/>
        <v>HA20</v>
      </c>
      <c r="ARC189" t="str">
        <f ca="1"/>
        <v>HA40</v>
      </c>
      <c r="ARD189" t="str">
        <f ca="1"/>
        <v>HA-71</v>
      </c>
      <c r="ARE189" t="str">
        <f ca="1"/>
        <v>HA-72</v>
      </c>
      <c r="ARF189" t="str">
        <f ca="1"/>
        <v>HAVEX</v>
      </c>
      <c r="ARG189" t="str">
        <f ca="1"/>
        <v>HON</v>
      </c>
      <c r="ARH189" t="str">
        <f ca="1"/>
        <v>HON TITAN</v>
      </c>
      <c r="ARI189" t="str">
        <f ca="1"/>
        <v>Hora Técnica</v>
      </c>
      <c r="ARJ189" t="str">
        <f ca="1"/>
        <v>IAQ POINT 2</v>
      </c>
      <c r="ARK189" t="str">
        <f ca="1"/>
        <v>IMPACT PRO</v>
      </c>
      <c r="ARL189" t="str">
        <f ca="1"/>
        <v>Inativo</v>
      </c>
      <c r="ARM189" t="str">
        <f ca="1"/>
        <v>INNOVA</v>
      </c>
      <c r="ARN189" t="str">
        <f ca="1"/>
        <v>Instalação</v>
      </c>
      <c r="ARO189" t="str">
        <f ca="1"/>
        <v>INTELLIDOX</v>
      </c>
      <c r="ARP189" t="str">
        <f ca="1"/>
        <v>IQ PIPE</v>
      </c>
      <c r="ARQ189" t="str">
        <f ca="1"/>
        <v>IQ PLUS</v>
      </c>
      <c r="ARR189" t="str">
        <f ca="1"/>
        <v>IQ Standard</v>
      </c>
      <c r="ARS189" t="str">
        <f ca="1"/>
        <v>ITRANS</v>
      </c>
      <c r="ART189" t="str">
        <f ca="1"/>
        <v>JES-301</v>
      </c>
      <c r="ARU189" t="str">
        <f ca="1"/>
        <v>JFID</v>
      </c>
      <c r="ARV189" t="str">
        <f ca="1"/>
        <v>JH3E</v>
      </c>
      <c r="ARW189" t="str">
        <f ca="1"/>
        <v>JSP-87</v>
      </c>
      <c r="ARX189" t="str">
        <f ca="1"/>
        <v>JSP-89</v>
      </c>
      <c r="ARY189" t="str">
        <f ca="1"/>
        <v>L360</v>
      </c>
      <c r="ARZ189" t="str">
        <f ca="1"/>
        <v>LEAKCHECK P1</v>
      </c>
      <c r="ASA189" t="str">
        <f ca="1"/>
        <v>LEAKMATE</v>
      </c>
      <c r="ASB189" t="str">
        <f ca="1"/>
        <v>Locação</v>
      </c>
      <c r="ASC189" t="str">
        <f ca="1"/>
        <v>Luminometro</v>
      </c>
      <c r="ASD189" t="str">
        <f ca="1"/>
        <v>M10</v>
      </c>
      <c r="ASE189" t="str">
        <f ca="1"/>
        <v>M11</v>
      </c>
      <c r="ASF189" t="str">
        <f ca="1"/>
        <v>M9</v>
      </c>
      <c r="ASG189" t="str">
        <f ca="1"/>
        <v>MAGFLUX</v>
      </c>
      <c r="ASH189" t="str">
        <f ca="1"/>
        <v>Maleta</v>
      </c>
      <c r="ASI189" t="str">
        <f ca="1"/>
        <v>MANHANDLER</v>
      </c>
      <c r="ASJ189" t="str">
        <f ca="1"/>
        <v>MANNING</v>
      </c>
      <c r="ASK189" t="str">
        <f ca="1"/>
        <v>Manta</v>
      </c>
      <c r="ASL189" t="str">
        <f ca="1"/>
        <v>Manta OWS</v>
      </c>
      <c r="ASM189" t="str">
        <f ca="1"/>
        <v>MARPLE</v>
      </c>
      <c r="ASN189" t="str">
        <f ca="1"/>
        <v>MAX XT</v>
      </c>
      <c r="ASO189" t="str">
        <f ca="1"/>
        <v>Metalyser</v>
      </c>
      <c r="ASP189" t="str">
        <f ca="1"/>
        <v>METREX</v>
      </c>
      <c r="ASQ189" t="str">
        <f ca="1"/>
        <v>MGD</v>
      </c>
      <c r="ASR189" t="str">
        <f ca="1"/>
        <v>MICRO 5</v>
      </c>
      <c r="ASS189" t="str">
        <f ca="1"/>
        <v>MicroADV</v>
      </c>
      <c r="AST189" t="str">
        <f ca="1"/>
        <v>MICROCLIP</v>
      </c>
      <c r="ASU189" t="str">
        <f ca="1"/>
        <v>MICRODOCK</v>
      </c>
      <c r="ASV189" t="str">
        <f ca="1"/>
        <v>MICRODUST</v>
      </c>
      <c r="ASW189" t="str">
        <f ca="1"/>
        <v>MIDAS</v>
      </c>
      <c r="ASX189" t="str">
        <f ca="1"/>
        <v>MILLER</v>
      </c>
      <c r="ASY189" t="str">
        <f ca="1"/>
        <v>MIRAN</v>
      </c>
      <c r="ASZ189" t="str">
        <f ca="1"/>
        <v>MKII</v>
      </c>
      <c r="ATA189" t="str">
        <f ca="1"/>
        <v>Moden</v>
      </c>
      <c r="ATB189" t="str">
        <f ca="1"/>
        <v>Mosquetão</v>
      </c>
      <c r="ATC189" t="str">
        <f ca="1"/>
        <v>MP10</v>
      </c>
      <c r="ATD189" t="str">
        <f ca="1"/>
        <v>MP15</v>
      </c>
      <c r="ATE189" t="str">
        <f ca="1"/>
        <v>MP20</v>
      </c>
      <c r="ATF189" t="str">
        <f ca="1"/>
        <v>MP30</v>
      </c>
      <c r="ATG189" t="str">
        <f ca="1"/>
        <v>MP50</v>
      </c>
      <c r="ATH189" t="str">
        <f ca="1"/>
        <v>MPD</v>
      </c>
      <c r="ATI189" t="str">
        <f ca="1"/>
        <v>MULTILAB</v>
      </c>
      <c r="ATJ189" t="str">
        <f ca="1"/>
        <v>MV02</v>
      </c>
      <c r="ATK189" t="str">
        <f ca="1"/>
        <v>MV03</v>
      </c>
      <c r="ATL189" t="str">
        <f ca="1"/>
        <v>MVI</v>
      </c>
      <c r="ATM189" t="str">
        <f ca="1"/>
        <v>MX4</v>
      </c>
      <c r="ATN189" t="str">
        <f ca="1"/>
        <v>MX6</v>
      </c>
      <c r="ATO189" t="str">
        <f ca="1"/>
        <v>NDP - 25 BAN</v>
      </c>
      <c r="ATP189" t="str">
        <f ca="1"/>
        <v>Numatic</v>
      </c>
      <c r="ATQ189" t="str">
        <f ca="1"/>
        <v>ODO200</v>
      </c>
      <c r="ATR189" t="str">
        <f ca="1"/>
        <v>OELD</v>
      </c>
      <c r="ATS189" t="str">
        <f ca="1"/>
        <v>OLCT</v>
      </c>
      <c r="ATT189" t="str">
        <f ca="1"/>
        <v>OPTI-FIT</v>
      </c>
      <c r="ATU189" t="str">
        <f ca="1"/>
        <v>OPTIMA PLUS</v>
      </c>
      <c r="ATV189" t="str">
        <f ca="1"/>
        <v>Outros</v>
      </c>
      <c r="ATW189" t="str">
        <f ca="1"/>
        <v>OWS</v>
      </c>
      <c r="ATX189" t="str">
        <f ca="1"/>
        <v>Painel</v>
      </c>
      <c r="ATY189" t="str">
        <f ca="1"/>
        <v>Painel de Controle</v>
      </c>
      <c r="ATZ189" t="str">
        <f ca="1"/>
        <v>Painel Solar</v>
      </c>
      <c r="AUA189" t="str">
        <f ca="1"/>
        <v>PANTHER</v>
      </c>
      <c r="AUB189" t="str">
        <f ca="1"/>
        <v>PCM</v>
      </c>
      <c r="AUC189" t="str">
        <f ca="1"/>
        <v>PDR1500</v>
      </c>
      <c r="AUD189" t="str">
        <f ca="1"/>
        <v>PH100</v>
      </c>
      <c r="AUE189" t="str">
        <f ca="1"/>
        <v>PHD6</v>
      </c>
      <c r="AUF189" t="str">
        <f ca="1"/>
        <v>PHOCHECK 1000</v>
      </c>
      <c r="AUG189" t="str">
        <f ca="1"/>
        <v>PHOCHECK 3000</v>
      </c>
      <c r="AUH189" t="str">
        <f ca="1"/>
        <v>Pro Plus</v>
      </c>
      <c r="AUI189" t="str">
        <f ca="1"/>
        <v>Pro Quattro</v>
      </c>
      <c r="AUJ189" t="str">
        <f ca="1"/>
        <v>PRO10</v>
      </c>
      <c r="AUK189" t="str">
        <f ca="1"/>
        <v>PRO1020</v>
      </c>
      <c r="AUL189" t="str">
        <f ca="1"/>
        <v>PRO1030</v>
      </c>
      <c r="AUM189" t="str">
        <f ca="1"/>
        <v>PRO20</v>
      </c>
      <c r="AUN189" t="str">
        <f ca="1"/>
        <v>PRO2030</v>
      </c>
      <c r="AUO189" t="str">
        <f ca="1"/>
        <v>PRO30</v>
      </c>
      <c r="AUP189" t="str">
        <f ca="1"/>
        <v>PRODO</v>
      </c>
      <c r="AUQ189" t="str">
        <f ca="1"/>
        <v>ProDss</v>
      </c>
      <c r="AUR189" t="str">
        <f ca="1"/>
        <v>PROSOLO</v>
      </c>
      <c r="AUS189" t="str">
        <f ca="1"/>
        <v>PROSWAP</v>
      </c>
      <c r="AUT189" t="str">
        <f ca="1"/>
        <v>PT100</v>
      </c>
      <c r="AUU189" t="str">
        <f ca="1"/>
        <v>QRAE 3</v>
      </c>
      <c r="AUV189" t="str">
        <f ca="1"/>
        <v>QRAE3</v>
      </c>
      <c r="AUW189" t="str">
        <f ca="1"/>
        <v>QUATTRO</v>
      </c>
      <c r="AUX189" t="str">
        <f ca="1"/>
        <v>Quimico</v>
      </c>
      <c r="AUY189" t="str">
        <f ca="1"/>
        <v>RAEGUARD</v>
      </c>
      <c r="AUZ189" t="str">
        <f ca="1"/>
        <v>Reagente</v>
      </c>
      <c r="AVA189" t="str">
        <f ca="1"/>
        <v>Reforma</v>
      </c>
      <c r="AVB189" t="str">
        <f ca="1"/>
        <v>REMOX</v>
      </c>
      <c r="AVC189" t="str">
        <f ca="1"/>
        <v>RIG RAT</v>
      </c>
      <c r="AVD189" t="str">
        <f ca="1"/>
        <v>RIKEN KEIKE</v>
      </c>
      <c r="AVE189" t="str">
        <f ca="1"/>
        <v>RS5</v>
      </c>
      <c r="AVF189" t="str">
        <f ca="1"/>
        <v>RS6</v>
      </c>
      <c r="AVG189" t="str">
        <f ca="1"/>
        <v>RS7</v>
      </c>
      <c r="AVH189" t="str">
        <f ca="1"/>
        <v>SAGE RIO</v>
      </c>
      <c r="AVI189" t="str">
        <f ca="1"/>
        <v>Sample Pro</v>
      </c>
      <c r="AVJ189" t="str">
        <f ca="1"/>
        <v>SAMPLEASE</v>
      </c>
      <c r="AVK189" t="str">
        <f ca="1"/>
        <v>SC</v>
      </c>
      <c r="AVL189" t="str">
        <f ca="1"/>
        <v>SCORPION</v>
      </c>
      <c r="AVM189" t="str">
        <f ca="1"/>
        <v>SEARCHLINE</v>
      </c>
      <c r="AVN189" t="str">
        <f ca="1"/>
        <v>SENSEPOINT</v>
      </c>
      <c r="AVO189" t="str">
        <f ca="1"/>
        <v>Sensor</v>
      </c>
      <c r="AVP189" t="str">
        <f ca="1"/>
        <v>SERIE BW</v>
      </c>
      <c r="AVQ189" t="str">
        <f ca="1"/>
        <v>SERIE6</v>
      </c>
      <c r="AVR189" t="str">
        <f ca="1"/>
        <v>SHAKETEST</v>
      </c>
      <c r="AVS189" t="str">
        <f ca="1"/>
        <v>SHARPEYE</v>
      </c>
      <c r="AVT189" t="str">
        <f ca="1"/>
        <v>Signature</v>
      </c>
      <c r="AVU189" t="str">
        <f ca="1"/>
        <v>Sistema</v>
      </c>
      <c r="AVV189" t="str">
        <f ca="1"/>
        <v>Skimmer</v>
      </c>
      <c r="AVW189" t="str">
        <f ca="1"/>
        <v>SKINNY DIPPER</v>
      </c>
      <c r="AVX189" t="str">
        <f ca="1"/>
        <v>SM.OIL</v>
      </c>
      <c r="AVY189" t="str">
        <f ca="1"/>
        <v>Software</v>
      </c>
      <c r="AVZ189" t="str">
        <f ca="1"/>
        <v>Solução</v>
      </c>
      <c r="AWA189" t="str">
        <f ca="1"/>
        <v>Sonda RTU</v>
      </c>
      <c r="AWB189" t="str">
        <f ca="1"/>
        <v>SOS-4-003</v>
      </c>
      <c r="AWC189" t="str">
        <f ca="1"/>
        <v>SPERIAN</v>
      </c>
      <c r="AWD189" t="str">
        <f ca="1"/>
        <v>SPM FLEX</v>
      </c>
      <c r="AWE189" t="str">
        <f ca="1"/>
        <v>T8000</v>
      </c>
      <c r="AWF189" t="str">
        <f ca="1"/>
        <v>TadLar Bag</v>
      </c>
      <c r="AWG189" t="str">
        <f ca="1"/>
        <v>TERMAL</v>
      </c>
      <c r="AWH189" t="str">
        <f ca="1"/>
        <v>Termovelocimétrico</v>
      </c>
      <c r="AWI189" t="str">
        <f ca="1"/>
        <v>TIGER</v>
      </c>
      <c r="AWJ189" t="str">
        <f ca="1"/>
        <v>TITAN</v>
      </c>
      <c r="AWK189" t="str">
        <f ca="1"/>
        <v>TITAN 2</v>
      </c>
      <c r="AWL189" t="str">
        <f ca="1"/>
        <v>TOP TRACK</v>
      </c>
      <c r="AWM189" t="str">
        <f ca="1"/>
        <v>TOUCHPOINT</v>
      </c>
      <c r="AWN189" t="str">
        <f ca="1"/>
        <v>Transdutor</v>
      </c>
      <c r="AWO189" t="str">
        <f ca="1"/>
        <v>Transmissor</v>
      </c>
      <c r="AWP189" t="str">
        <f ca="1"/>
        <v>Treinamento</v>
      </c>
      <c r="AWQ189" t="str">
        <f ca="1"/>
        <v>TruLab</v>
      </c>
      <c r="AWR189" t="str">
        <f ca="1"/>
        <v>TVA</v>
      </c>
      <c r="AWS189" t="str">
        <f ca="1"/>
        <v xml:space="preserve">TVA </v>
      </c>
      <c r="AWT189" t="str">
        <f ca="1"/>
        <v>TVA 1000B</v>
      </c>
      <c r="AWU189" t="str">
        <f ca="1"/>
        <v>TVA 2020</v>
      </c>
      <c r="AWV189" t="str">
        <f ca="1"/>
        <v>TVOC</v>
      </c>
      <c r="AWW189" t="str">
        <f ca="1"/>
        <v>TX1</v>
      </c>
      <c r="AWX189" t="str">
        <f ca="1"/>
        <v>UMR</v>
      </c>
      <c r="AWY189" t="str">
        <f ca="1"/>
        <v>UVEX</v>
      </c>
      <c r="AWZ189" t="str">
        <f ca="1"/>
        <v>Vapor pin/ Clean</v>
      </c>
      <c r="AXA189" t="str">
        <f ca="1"/>
        <v>WATER TAPE</v>
      </c>
      <c r="AXB189" t="str">
        <f ca="1"/>
        <v>WELLHEAD</v>
      </c>
      <c r="AXC189" t="str">
        <f ca="1"/>
        <v>WellTape</v>
      </c>
      <c r="AXD189" t="str">
        <f ca="1"/>
        <v>WX16</v>
      </c>
      <c r="AXE189" t="str">
        <f ca="1"/>
        <v>WX4</v>
      </c>
      <c r="AXF189" t="str">
        <f ca="1"/>
        <v>WX64</v>
      </c>
      <c r="AXG189" t="str">
        <f ca="1"/>
        <v>XCD</v>
      </c>
      <c r="AXH189" t="str">
        <f ca="1"/>
        <v>XCL</v>
      </c>
      <c r="AXI189" t="str">
        <f ca="1"/>
        <v>XNX</v>
      </c>
      <c r="AXJ189" t="str">
        <f ca="1"/>
        <v>XPIS</v>
      </c>
      <c r="AXK189" t="str">
        <f ca="1"/>
        <v>XPV</v>
      </c>
      <c r="AXL189" t="str">
        <f ca="1"/>
        <v>XRL</v>
      </c>
      <c r="AXM189" t="str">
        <f ca="1"/>
        <v>YSI30</v>
      </c>
      <c r="AXN189" t="str">
        <f ca="1"/>
        <v>YSI3100</v>
      </c>
      <c r="AXO189" t="str">
        <f ca="1"/>
        <v>YSI3200</v>
      </c>
      <c r="AXP189" t="str">
        <f ca="1"/>
        <v>YSI5000</v>
      </c>
      <c r="AXQ189" t="str">
        <f ca="1"/>
        <v>YSI5100</v>
      </c>
      <c r="AXR189" t="str">
        <f ca="1"/>
        <v>YSI55</v>
      </c>
      <c r="AXS189" t="str">
        <f ca="1"/>
        <v>YSI60</v>
      </c>
      <c r="AXT189" t="str">
        <f ca="1"/>
        <v>YSI85</v>
      </c>
      <c r="AXU189" t="str">
        <f ca="1"/>
        <v>ZAREBA</v>
      </c>
      <c r="BFV189" t="str" cm="1">
        <f t="array" aca="1" ref="BFV189:BGB189" ca="1">IFERROR(TRANSPOSE(_xlfn._xlws.SORT(_xlfn.UNIQUE(_xlfn._xlws.FILTER(cp_tipo_mercadoria,(($A189="")+(cp_linha=$A189))*(($B189="")+(cp_grupo=$B189))*(($C189="")+(cp_subgrupo=$C189))*(($E189="")+(cp_fabricante=$E189)))))),"")</f>
        <v>Acessório</v>
      </c>
      <c r="BFW189" t="str">
        <f ca="1"/>
        <v>Acessório/Reposição</v>
      </c>
      <c r="BFX189" t="str">
        <f ca="1"/>
        <v>Inativo</v>
      </c>
      <c r="BFY189" t="str">
        <f ca="1"/>
        <v>Insumo</v>
      </c>
      <c r="BFZ189" t="str">
        <f ca="1"/>
        <v>Produto</v>
      </c>
      <c r="BGA189" t="str">
        <f ca="1"/>
        <v>Reposição</v>
      </c>
      <c r="BGB189" t="str">
        <f ca="1"/>
        <v>Serviço</v>
      </c>
      <c r="BZB189" t="str" cm="1">
        <f t="array" aca="1" ref="BZB189:CBA189" ca="1">IFERROR(TRANSPOSE(_xlfn._xlws.SORT(_xlfn.UNIQUE(_xlfn._xlws.FILTER(cp_fabricante,(($A189="")+(cp_linha=$A189))*(($B189="")+(cp_grupo=$B189))*(($C189="")+(cp_subgrupo=$C189))*(($D189="")+(cp_tipo_mercadoria=$D189)))))),"")</f>
        <v>ABK</v>
      </c>
      <c r="BZC189" t="str">
        <f ca="1"/>
        <v>AGT</v>
      </c>
      <c r="BZD189" t="str">
        <f ca="1"/>
        <v>Air Liquide</v>
      </c>
      <c r="BZE189" t="str">
        <f ca="1"/>
        <v>AMBIENTAL</v>
      </c>
      <c r="BZF189" t="str">
        <f ca="1"/>
        <v>AMS</v>
      </c>
      <c r="BZG189" t="str">
        <f ca="1"/>
        <v>Campbell</v>
      </c>
      <c r="BZH189" t="str">
        <f ca="1"/>
        <v>CASELLA</v>
      </c>
      <c r="BZI189" t="str">
        <f ca="1"/>
        <v>CHP</v>
      </c>
      <c r="BZJ189" t="str">
        <f ca="1"/>
        <v>Clean</v>
      </c>
      <c r="BZK189" t="str">
        <f ca="1"/>
        <v>COPPI</v>
      </c>
      <c r="BZL189" t="str">
        <f ca="1"/>
        <v>Coregas</v>
      </c>
      <c r="BZM189" t="str">
        <f ca="1"/>
        <v>DFT</v>
      </c>
      <c r="BZN189" t="str">
        <f ca="1"/>
        <v>DPUNION</v>
      </c>
      <c r="BZO189" t="str">
        <f ca="1"/>
        <v>EDINBURG</v>
      </c>
      <c r="BZP189" t="str">
        <f ca="1"/>
        <v>EMEC</v>
      </c>
      <c r="BZQ189" t="str">
        <f ca="1"/>
        <v>EN NOVATIVE</v>
      </c>
      <c r="BZR189" t="str">
        <f ca="1"/>
        <v>environics</v>
      </c>
      <c r="BZS189" t="str">
        <f ca="1"/>
        <v>EON</v>
      </c>
      <c r="BZT189" t="str">
        <f ca="1"/>
        <v>ESS</v>
      </c>
      <c r="BZU189" t="str">
        <f ca="1"/>
        <v>Fabricante</v>
      </c>
      <c r="BZV189" t="str">
        <f ca="1"/>
        <v>Global Water</v>
      </c>
      <c r="BZW189" t="str">
        <f ca="1"/>
        <v>GRACO</v>
      </c>
      <c r="BZX189" t="str">
        <f ca="1"/>
        <v>HER</v>
      </c>
      <c r="BZY189" t="str">
        <f ca="1"/>
        <v>HISCO</v>
      </c>
      <c r="BZZ189" t="str">
        <f ca="1"/>
        <v>HON</v>
      </c>
      <c r="CAA189" t="str">
        <f ca="1"/>
        <v>Inativo</v>
      </c>
      <c r="CAB189" t="str">
        <f ca="1"/>
        <v>Industrial</v>
      </c>
      <c r="CAC189" t="str">
        <f ca="1"/>
        <v>ION</v>
      </c>
      <c r="CAD189" t="str">
        <f ca="1"/>
        <v>ISCO</v>
      </c>
      <c r="CAE189" t="str">
        <f ca="1"/>
        <v>JCT</v>
      </c>
      <c r="CAF189" t="str">
        <f ca="1"/>
        <v>LINDE</v>
      </c>
      <c r="CAG189" t="str">
        <f ca="1"/>
        <v>Luminutra</v>
      </c>
      <c r="CAH189" t="str">
        <f ca="1"/>
        <v>MJK</v>
      </c>
      <c r="CAI189" t="str">
        <f ca="1"/>
        <v>NIVELCO</v>
      </c>
      <c r="CAJ189" t="str">
        <f ca="1"/>
        <v>NOVALINX</v>
      </c>
      <c r="CAK189" t="str">
        <f ca="1"/>
        <v>Oceanalpha</v>
      </c>
      <c r="CAL189" t="str">
        <f ca="1"/>
        <v>QED</v>
      </c>
      <c r="CAM189" t="str">
        <f ca="1"/>
        <v>RADIONDETECTION</v>
      </c>
      <c r="CAN189" t="str">
        <f ca="1"/>
        <v>RDI</v>
      </c>
      <c r="CAO189" t="str">
        <f ca="1"/>
        <v>Regenesis</v>
      </c>
      <c r="CAP189" t="str">
        <f ca="1"/>
        <v>RIKA</v>
      </c>
      <c r="CAQ189" t="str">
        <f ca="1"/>
        <v>SF</v>
      </c>
      <c r="CAR189" t="str">
        <f ca="1"/>
        <v>SHANGHAI</v>
      </c>
      <c r="CAS189" t="str">
        <f ca="1"/>
        <v>SON</v>
      </c>
      <c r="CAT189" t="str">
        <f ca="1"/>
        <v>TDS</v>
      </c>
      <c r="CAU189" t="str">
        <f ca="1"/>
        <v>Thermo</v>
      </c>
      <c r="CAV189" t="str">
        <f ca="1"/>
        <v>Trace2o</v>
      </c>
      <c r="CAW189" t="str">
        <f ca="1"/>
        <v>VAPOR PIN</v>
      </c>
      <c r="CAX189" t="str">
        <f ca="1"/>
        <v>waterloo</v>
      </c>
      <c r="CAY189" t="str">
        <f ca="1"/>
        <v>White</v>
      </c>
      <c r="CAZ189" t="str">
        <f ca="1"/>
        <v>YSI</v>
      </c>
      <c r="CBA189">
        <f ca="1"/>
        <v>0</v>
      </c>
    </row>
    <row r="190" spans="30:624 1030:2081" x14ac:dyDescent="0.25">
      <c r="AD190" t="str" cm="1">
        <f t="array" aca="1" ref="AD190:AI190" ca="1">IFERROR(TRANSPOSE(_xlfn._xlws.SORT(_xlfn.UNIQUE(_xlfn._xlws.FILTER(cp_linha,(($B190="")+(cp_grupo=$B190))*(($C190="")+(cp_subgrupo=$C190))*(($D190="")+(cp_tipo_mercadoria=$D190))*(($E190="")+(cp_fabricante=$E190)))))),"")</f>
        <v>Detecção e Processos de Gases</v>
      </c>
      <c r="AE190" t="str">
        <f ca="1"/>
        <v>Diversos</v>
      </c>
      <c r="AF190" t="str">
        <f ca="1"/>
        <v>Inativo</v>
      </c>
      <c r="AG190" t="str">
        <f ca="1"/>
        <v>Locação</v>
      </c>
      <c r="AH190" t="str">
        <f ca="1"/>
        <v>Recursos Hídricos</v>
      </c>
      <c r="AI190" t="str">
        <f ca="1"/>
        <v>Remediação</v>
      </c>
      <c r="TJ190" t="str" cm="1">
        <f t="array" aca="1" ref="TJ190:WZ190" ca="1">IFERROR(TRANSPOSE(_xlfn._xlws.SORT(_xlfn.UNIQUE(_xlfn._xlws.FILTER(cp_grupo,(($A190="")+(cp_linha=$A190))*(($C190="")+(cp_subgrupo=$C190))*(($D190="")+(cp_tipo_mercadoria=$D190))*(($E190="")+(cp_fabricante=$E190)))))),"")</f>
        <v>Absorvedores</v>
      </c>
      <c r="TK190" t="str">
        <f ca="1"/>
        <v>Alimentação Eletrico</v>
      </c>
      <c r="TL190" t="str">
        <f ca="1"/>
        <v>Alimentação Solar</v>
      </c>
      <c r="TM190" t="str">
        <f ca="1"/>
        <v>Amostrador Diversos</v>
      </c>
      <c r="TN190" t="str">
        <f ca="1"/>
        <v>Amostrador Não Refrigerado Portátil</v>
      </c>
      <c r="TO190" t="str">
        <f ca="1"/>
        <v>Amostrador Refrigerado Fixo</v>
      </c>
      <c r="TP190" t="str">
        <f ca="1"/>
        <v>Amostrador Refrigerado Portátil</v>
      </c>
      <c r="TQ190" t="str">
        <f ca="1"/>
        <v>Amostragem Diversos</v>
      </c>
      <c r="TR190" t="str">
        <f ca="1"/>
        <v>Analisador Diversos</v>
      </c>
      <c r="TS190" t="str">
        <f ca="1"/>
        <v>Analisador Fixo</v>
      </c>
      <c r="TT190" t="str">
        <f ca="1"/>
        <v xml:space="preserve">Analisador Fixo </v>
      </c>
      <c r="TU190" t="str">
        <f ca="1"/>
        <v>Analisador Microbiologico</v>
      </c>
      <c r="TV190" t="str">
        <f ca="1"/>
        <v>Analisador Portátil</v>
      </c>
      <c r="TW190" t="str">
        <f ca="1"/>
        <v xml:space="preserve">Analisador Portátil </v>
      </c>
      <c r="TX190" t="str">
        <f ca="1"/>
        <v>Analisador Portátil Locação</v>
      </c>
      <c r="TY190" t="str">
        <f ca="1"/>
        <v>Aterramento Diversos</v>
      </c>
      <c r="TZ190" t="str">
        <f ca="1"/>
        <v>Bomba de Amostragem Fixa</v>
      </c>
      <c r="UA190" t="str">
        <f ca="1"/>
        <v>BOMBA DE AMOSTRAGEM Fixo</v>
      </c>
      <c r="UB190" t="str">
        <f ca="1"/>
        <v>Bomba de Amostragem Portátil</v>
      </c>
      <c r="UC190" t="str">
        <f ca="1"/>
        <v>Bombeamento Fixo</v>
      </c>
      <c r="UD190" t="str">
        <f ca="1"/>
        <v>Cabeçote/Válvula Extração Metano</v>
      </c>
      <c r="UE190" t="str">
        <f ca="1"/>
        <v>Caixa Separadora Fixo</v>
      </c>
      <c r="UF190" t="str">
        <f ca="1"/>
        <v>Calibração Diversos</v>
      </c>
      <c r="UG190" t="str">
        <f ca="1"/>
        <v>Cinto de Segurança</v>
      </c>
      <c r="UH190" t="str">
        <f ca="1"/>
        <v xml:space="preserve">Cinto de Segurança </v>
      </c>
      <c r="UI190" t="str">
        <f ca="1"/>
        <v>Colorimetro Portátil</v>
      </c>
      <c r="UJ190" t="str">
        <f ca="1"/>
        <v>Conjunto Autônomo</v>
      </c>
      <c r="UK190" t="str">
        <f ca="1"/>
        <v>Cromatógrafo Portátil</v>
      </c>
      <c r="UL190" t="str">
        <f ca="1"/>
        <v>Detector de Incendio Fixo</v>
      </c>
      <c r="UM190" t="str">
        <f ca="1"/>
        <v>Detector Diversos</v>
      </c>
      <c r="UN190" t="str">
        <f ca="1"/>
        <v>Detector Fixo</v>
      </c>
      <c r="UO190" t="str">
        <f ca="1"/>
        <v>Detector Portátil</v>
      </c>
      <c r="UP190" t="str">
        <f ca="1"/>
        <v>Diversos Diversos</v>
      </c>
      <c r="UQ190" t="str">
        <f ca="1"/>
        <v>Dosímetro de ruído</v>
      </c>
      <c r="UR190" t="str">
        <f ca="1"/>
        <v>Elevador de Liquidos Fixo</v>
      </c>
      <c r="US190" t="str">
        <f ca="1"/>
        <v>Extração Diversos</v>
      </c>
      <c r="UT190" t="str">
        <f ca="1"/>
        <v>Filtração Diversos</v>
      </c>
      <c r="UU190" t="str">
        <f ca="1"/>
        <v>Fotometro Portátil</v>
      </c>
      <c r="UV190" t="str">
        <f ca="1"/>
        <v>Guincho</v>
      </c>
      <c r="UW190" t="str">
        <f ca="1"/>
        <v>Impactador de Cascata</v>
      </c>
      <c r="UX190" t="str">
        <f ca="1"/>
        <v>Inativo Inativo</v>
      </c>
      <c r="UY190" t="str">
        <f ca="1"/>
        <v>Locação Diversos</v>
      </c>
      <c r="UZ190" t="str">
        <f ca="1"/>
        <v>Medidor de Material Particulado Fixo</v>
      </c>
      <c r="VA190" t="str">
        <f ca="1"/>
        <v>Medidor de Material Particulado Portátil</v>
      </c>
      <c r="VB190" t="str">
        <f ca="1"/>
        <v>Medidor de Nível de Pressão Sonora</v>
      </c>
      <c r="VC190" t="str">
        <f ca="1"/>
        <v>Medidor de Nivel Diversos</v>
      </c>
      <c r="VD190" t="str">
        <f ca="1"/>
        <v>Medidor de Nivel Fixo</v>
      </c>
      <c r="VE190" t="str">
        <f ca="1"/>
        <v>Medidor de Nivel Portátil</v>
      </c>
      <c r="VF190" t="str">
        <f ca="1"/>
        <v>Medidor de Vazão Argonaut SL</v>
      </c>
      <c r="VG190" t="str">
        <f ca="1"/>
        <v>Medidor de Vazão Fixo</v>
      </c>
      <c r="VH190" t="str">
        <f ca="1"/>
        <v>Medidor de Vazão FlowTracker</v>
      </c>
      <c r="VI190" t="str">
        <f ca="1"/>
        <v>Medidor de Vazão Portátil</v>
      </c>
      <c r="VJ190" t="str">
        <f ca="1"/>
        <v>Medidor de Vazão RS5</v>
      </c>
      <c r="VK190" t="str">
        <f ca="1"/>
        <v>Medidor de Vazão RS6</v>
      </c>
      <c r="VL190" t="str">
        <f ca="1"/>
        <v>Medidor de Vazão RS7</v>
      </c>
      <c r="VM190" t="str">
        <f ca="1"/>
        <v>Medidor de Vazão RS-M10</v>
      </c>
      <c r="VN190" t="str">
        <f ca="1"/>
        <v>Medidor de Vazão RS-M11</v>
      </c>
      <c r="VO190" t="str">
        <f ca="1"/>
        <v>Medidor de Vazão RS-M9</v>
      </c>
      <c r="VP190" t="str">
        <f ca="1"/>
        <v>Medidor de Vazão RS-S5</v>
      </c>
      <c r="VQ190" t="str">
        <f ca="1"/>
        <v>Medidor de Vibração Portátil</v>
      </c>
      <c r="VR190" t="str">
        <f ca="1"/>
        <v>Meteorologia Fixo</v>
      </c>
      <c r="VS190" t="str">
        <f ca="1"/>
        <v>MODFLOW Diversos</v>
      </c>
      <c r="VT190" t="str">
        <f ca="1"/>
        <v>Monitor de Material Particulado</v>
      </c>
      <c r="VU190" t="str">
        <f ca="1"/>
        <v>Monitor de Material Particulado Portátil</v>
      </c>
      <c r="VV190" t="str">
        <f ca="1"/>
        <v>Monitoramento Fixo</v>
      </c>
      <c r="VW190" t="str">
        <f ca="1"/>
        <v>Mosquetão</v>
      </c>
      <c r="VX190" t="str">
        <f ca="1"/>
        <v>Óculos de Proteção</v>
      </c>
      <c r="VY190" t="str">
        <f ca="1"/>
        <v>Outros Diversos</v>
      </c>
      <c r="VZ190" t="str">
        <f ca="1"/>
        <v>Painel controlador Diversos</v>
      </c>
      <c r="WA190" t="str">
        <f ca="1"/>
        <v>Painel controlador Fixo</v>
      </c>
      <c r="WB190" t="str">
        <f ca="1"/>
        <v>Painel controlador Portátil</v>
      </c>
      <c r="WC190" t="str">
        <f ca="1"/>
        <v>Respirador Facial</v>
      </c>
      <c r="WD190" t="str">
        <f ca="1"/>
        <v>Separador de Agua/ Oleo Fixo</v>
      </c>
      <c r="WE190" t="str">
        <f ca="1"/>
        <v>Sistema de Monitoramento de Material Particulado</v>
      </c>
      <c r="WF190" t="str">
        <f ca="1"/>
        <v>Sonda Portátil</v>
      </c>
      <c r="WG190" t="str">
        <f ca="1"/>
        <v xml:space="preserve">Sonda Portátil </v>
      </c>
      <c r="WH190" t="str">
        <f ca="1"/>
        <v>Sonda Serie 6</v>
      </c>
      <c r="WI190" t="str">
        <f ca="1"/>
        <v>Sonda Serie EcoSense</v>
      </c>
      <c r="WJ190" t="str">
        <f ca="1"/>
        <v>Sonda Serie EXO</v>
      </c>
      <c r="WK190" t="str">
        <f ca="1"/>
        <v>Sonda Serie IQ SensorNet</v>
      </c>
      <c r="WL190" t="str">
        <f ca="1"/>
        <v>Sonda Serie Lab &amp; Field</v>
      </c>
      <c r="WM190" t="str">
        <f ca="1"/>
        <v>Sonda Serie MultiLab</v>
      </c>
      <c r="WN190" t="str">
        <f ca="1"/>
        <v>Sonda Serie ODO-RTU</v>
      </c>
      <c r="WO190" t="str">
        <f ca="1"/>
        <v>Sonda Serie Pro</v>
      </c>
      <c r="WP190" t="str">
        <f ca="1"/>
        <v>Sonda Serie ProDigital</v>
      </c>
      <c r="WQ190" t="str">
        <f ca="1"/>
        <v>Sonda Serie TruLab</v>
      </c>
      <c r="WR190" t="str">
        <f ca="1"/>
        <v>Talabarte</v>
      </c>
      <c r="WS190" t="str">
        <f ca="1"/>
        <v>Telemetria Fixo</v>
      </c>
      <c r="WT190" t="str">
        <f ca="1"/>
        <v>TERMAL Fixo</v>
      </c>
      <c r="WU190" t="str">
        <f ca="1"/>
        <v>Transmissão Fixo</v>
      </c>
      <c r="WV190" t="str">
        <f ca="1"/>
        <v>Tratamento Diversos</v>
      </c>
      <c r="WW190" t="str">
        <f ca="1"/>
        <v>Tratamento Fixo</v>
      </c>
      <c r="WX190" t="str">
        <f ca="1"/>
        <v>Travaqueda</v>
      </c>
      <c r="WY190" t="str">
        <f ca="1"/>
        <v>Tripe</v>
      </c>
      <c r="WZ190" t="str">
        <f ca="1"/>
        <v>UMR Fixo</v>
      </c>
      <c r="AMP190" cm="1">
        <f t="array" aca="1" ref="AMP190:AXU190" ca="1">IFERROR(TRANSPOSE(_xlfn._xlws.SORT(_xlfn.UNIQUE(_xlfn._xlws.FILTER(cp_subgrupo,(($A190="")+(cp_linha=$A190))*(($B190="")+(cp_grupo=$B190))*(($D190="")+(cp_tipo_mercadoria=$D190))*(($E190="")+(cp_fabricante=$E190)))))),"")</f>
        <v>550</v>
      </c>
      <c r="AMQ190">
        <f ca="1"/>
        <v>556</v>
      </c>
      <c r="AMR190">
        <f ca="1"/>
        <v>6600</v>
      </c>
      <c r="AMS190">
        <f ca="1"/>
        <v>9500</v>
      </c>
      <c r="AMT190">
        <f ca="1"/>
        <v>9800</v>
      </c>
      <c r="AMU190" t="str">
        <f ca="1"/>
        <v>3017M</v>
      </c>
      <c r="AMV190" t="str">
        <f ca="1"/>
        <v>301-ADI</v>
      </c>
      <c r="AMW190" t="str">
        <f ca="1"/>
        <v>301C</v>
      </c>
      <c r="AMX190" t="str">
        <f ca="1"/>
        <v>301-R8</v>
      </c>
      <c r="AMY190" t="str">
        <f ca="1"/>
        <v>4000 series Isco</v>
      </c>
      <c r="AMZ190" t="str">
        <f ca="1"/>
        <v xml:space="preserve">Absorvedores </v>
      </c>
      <c r="ANA190" t="str">
        <f ca="1"/>
        <v>Acessório</v>
      </c>
      <c r="ANB190" t="str">
        <f ca="1"/>
        <v>ADCP</v>
      </c>
      <c r="ANC190" t="str">
        <f ca="1"/>
        <v>ADP</v>
      </c>
      <c r="AND190" t="str">
        <f ca="1"/>
        <v>ADR 1500</v>
      </c>
      <c r="ANE190" t="str">
        <f ca="1"/>
        <v>AIR AWARE</v>
      </c>
      <c r="ANF190" t="str">
        <f ca="1"/>
        <v>Air Striper</v>
      </c>
      <c r="ANG190" t="str">
        <f ca="1"/>
        <v>AIRSCAN</v>
      </c>
      <c r="ANH190" t="str">
        <f ca="1"/>
        <v>Amostrador</v>
      </c>
      <c r="ANI190" t="str">
        <f ca="1"/>
        <v>Anel</v>
      </c>
      <c r="ANJ190" t="str">
        <f ca="1"/>
        <v>APEX 2</v>
      </c>
      <c r="ANK190" t="str">
        <f ca="1"/>
        <v>Argonaut</v>
      </c>
      <c r="ANL190" t="str">
        <f ca="1"/>
        <v>Auto Pump</v>
      </c>
      <c r="ANM190" t="str">
        <f ca="1"/>
        <v>BADGE PLUS</v>
      </c>
      <c r="ANN190" t="str">
        <f ca="1"/>
        <v>Biogas</v>
      </c>
      <c r="ANO190" t="str">
        <f ca="1"/>
        <v>BIOGAS 300</v>
      </c>
      <c r="ANP190" t="str">
        <f ca="1"/>
        <v>BIOGAS 3000</v>
      </c>
      <c r="ANQ190" t="str">
        <f ca="1"/>
        <v>BIOGAS 5000</v>
      </c>
      <c r="ANR190" t="str">
        <f ca="1"/>
        <v>BM25</v>
      </c>
      <c r="ANS190" t="str">
        <f ca="1"/>
        <v>Bomba</v>
      </c>
      <c r="ANT190" t="str">
        <f ca="1"/>
        <v>BW</v>
      </c>
      <c r="ANU190" t="str">
        <f ca="1"/>
        <v xml:space="preserve">BW </v>
      </c>
      <c r="ANV190" t="str">
        <f ca="1"/>
        <v>BW CLIP</v>
      </c>
      <c r="ANW190" t="str">
        <f ca="1"/>
        <v>BW FLEX</v>
      </c>
      <c r="ANX190" t="str">
        <f ca="1"/>
        <v>BW ICON</v>
      </c>
      <c r="ANY190" t="str">
        <f ca="1"/>
        <v>BW SOLO</v>
      </c>
      <c r="ANZ190" t="str">
        <f ca="1"/>
        <v>BW ULTRA</v>
      </c>
      <c r="AOA190" t="str">
        <f ca="1"/>
        <v>C100</v>
      </c>
      <c r="AOB190" t="str">
        <f ca="1"/>
        <v>Cabo</v>
      </c>
      <c r="AOC190" t="str">
        <f ca="1"/>
        <v>Calibração</v>
      </c>
      <c r="AOD190" t="str">
        <f ca="1"/>
        <v>Castaway</v>
      </c>
      <c r="AOE190" t="str">
        <f ca="1"/>
        <v>CEL-24X</v>
      </c>
      <c r="AOF190" t="str">
        <f ca="1"/>
        <v>CEL-35X</v>
      </c>
      <c r="AOG190" t="str">
        <f ca="1"/>
        <v>CEL-62X</v>
      </c>
      <c r="AOH190" t="str">
        <f ca="1"/>
        <v>CEL-63X</v>
      </c>
      <c r="AOI190" t="str">
        <f ca="1"/>
        <v>Certificado</v>
      </c>
      <c r="AOJ190" t="str">
        <f ca="1"/>
        <v>CEX300</v>
      </c>
      <c r="AOK190" t="str">
        <f ca="1"/>
        <v>Chempro</v>
      </c>
      <c r="AOL190" t="str">
        <f ca="1"/>
        <v>Cilindro</v>
      </c>
      <c r="AOM190" t="str">
        <f ca="1"/>
        <v xml:space="preserve">Cinto de Segurança </v>
      </c>
      <c r="AON190" t="str">
        <f ca="1"/>
        <v>Clean Cell Pro</v>
      </c>
      <c r="AOO190" t="str">
        <f ca="1"/>
        <v>CLEANVIEWERGAS</v>
      </c>
      <c r="AOP190" t="str">
        <f ca="1"/>
        <v>CM4</v>
      </c>
      <c r="AOQ190" t="str">
        <f ca="1"/>
        <v>CONDUCTIVITY PLUS</v>
      </c>
      <c r="AOR190" t="str">
        <f ca="1"/>
        <v>CONTADOR DE CICLOS</v>
      </c>
      <c r="AOS190" t="str">
        <f ca="1"/>
        <v>Controlador</v>
      </c>
      <c r="AOT190" t="str">
        <f ca="1"/>
        <v>CTX 300</v>
      </c>
      <c r="AOU190" t="str">
        <f ca="1"/>
        <v>CUB</v>
      </c>
      <c r="AOV190" t="str">
        <f ca="1"/>
        <v>DataLogger</v>
      </c>
      <c r="AOW190" t="str">
        <f ca="1"/>
        <v>DATARAM 4</v>
      </c>
      <c r="AOX190" t="str">
        <f ca="1"/>
        <v>DBADGE 2</v>
      </c>
      <c r="AOY190" t="str">
        <f ca="1"/>
        <v>DBO</v>
      </c>
      <c r="AOZ190" t="str">
        <f ca="1"/>
        <v>DIPPER TOUGH</v>
      </c>
      <c r="APA190" t="str">
        <f ca="1"/>
        <v>DIPPERLOG</v>
      </c>
      <c r="APB190" t="str">
        <f ca="1"/>
        <v>DIPPER-T</v>
      </c>
      <c r="APC190" t="str">
        <f ca="1"/>
        <v>Display</v>
      </c>
      <c r="APD190" t="str">
        <f ca="1"/>
        <v>Diversos</v>
      </c>
      <c r="APE190" t="str">
        <f ca="1"/>
        <v>DO200</v>
      </c>
      <c r="APF190" t="str">
        <f ca="1"/>
        <v>DURATRACKER</v>
      </c>
      <c r="APG190" t="str">
        <f ca="1"/>
        <v>E3 POINT</v>
      </c>
      <c r="APH190" t="str">
        <f ca="1"/>
        <v>EAGLE</v>
      </c>
      <c r="API190" t="str">
        <f ca="1"/>
        <v>EC300</v>
      </c>
      <c r="APJ190" t="str">
        <f ca="1"/>
        <v>EC30A</v>
      </c>
      <c r="APK190" t="str">
        <f ca="1"/>
        <v>Embarcação</v>
      </c>
      <c r="APL190" t="str">
        <f ca="1"/>
        <v>EmeClean</v>
      </c>
      <c r="APM190" t="str">
        <f ca="1"/>
        <v>Estação</v>
      </c>
      <c r="APN190" t="str">
        <f ca="1"/>
        <v>Estrutura</v>
      </c>
      <c r="APO190" t="str">
        <f ca="1"/>
        <v>EXO</v>
      </c>
      <c r="APP190" t="str">
        <f ca="1"/>
        <v>EXO (Completa)</v>
      </c>
      <c r="APQ190" t="str">
        <f ca="1"/>
        <v>EXTREME</v>
      </c>
      <c r="APR190" t="str">
        <f ca="1"/>
        <v>FALCO</v>
      </c>
      <c r="APS190" t="str">
        <f ca="1"/>
        <v>FAU</v>
      </c>
      <c r="APT190" t="str">
        <f ca="1"/>
        <v>Ferramental</v>
      </c>
      <c r="APU190" t="str">
        <f ca="1"/>
        <v>Filtro</v>
      </c>
      <c r="APV190" t="str">
        <f ca="1"/>
        <v>FIREPRO</v>
      </c>
      <c r="APW190" t="str">
        <f ca="1"/>
        <v>FlowTracker</v>
      </c>
      <c r="APX190" t="str">
        <f ca="1"/>
        <v>FROG</v>
      </c>
      <c r="APY190" t="str">
        <f ca="1"/>
        <v>FS20X</v>
      </c>
      <c r="APZ190" t="str">
        <f ca="1"/>
        <v>FS-20X</v>
      </c>
      <c r="AQA190" t="str">
        <f ca="1"/>
        <v>FS24X</v>
      </c>
      <c r="AQB190" t="str">
        <f ca="1"/>
        <v>FSL100</v>
      </c>
      <c r="AQC190" t="str">
        <f ca="1"/>
        <v>FSX</v>
      </c>
      <c r="AQD190" t="str">
        <f ca="1"/>
        <v>G100</v>
      </c>
      <c r="AQE190" t="str">
        <f ca="1"/>
        <v>G110</v>
      </c>
      <c r="AQF190" t="str">
        <f ca="1"/>
        <v>G200</v>
      </c>
      <c r="AQG190" t="str">
        <f ca="1"/>
        <v>GA 3000</v>
      </c>
      <c r="AQH190" t="str">
        <f ca="1"/>
        <v>GA 5000</v>
      </c>
      <c r="AQI190" t="str">
        <f ca="1"/>
        <v>GASCARD</v>
      </c>
      <c r="AQJ190" t="str">
        <f ca="1"/>
        <v>GASCEHCK G</v>
      </c>
      <c r="AQK190" t="str">
        <f ca="1"/>
        <v>Gascheck</v>
      </c>
      <c r="AQL190" t="str">
        <f ca="1"/>
        <v>GASCHECK 3000</v>
      </c>
      <c r="AQM190" t="str">
        <f ca="1"/>
        <v>GASCHECK 5000</v>
      </c>
      <c r="AQN190" t="str">
        <f ca="1"/>
        <v>GASCHECK 6000</v>
      </c>
      <c r="AQO190" t="str">
        <f ca="1"/>
        <v>GASCHECK G</v>
      </c>
      <c r="AQP190" t="str">
        <f ca="1"/>
        <v>GASCHECK P1</v>
      </c>
      <c r="AQQ190" t="str">
        <f ca="1"/>
        <v>GASPOINT</v>
      </c>
      <c r="AQR190" t="str">
        <f ca="1"/>
        <v>GATEWAY</v>
      </c>
      <c r="AQS190" t="str">
        <f ca="1"/>
        <v>GEM</v>
      </c>
      <c r="AQT190" t="str">
        <f ca="1"/>
        <v>GEM 2000</v>
      </c>
      <c r="AQU190" t="str">
        <f ca="1"/>
        <v>GEM 5000</v>
      </c>
      <c r="AQV190" t="str">
        <f ca="1"/>
        <v>GEM/GA/BIOGAS 5000</v>
      </c>
      <c r="AQW190" t="str">
        <f ca="1"/>
        <v>GeneCount</v>
      </c>
      <c r="AQX190" t="str">
        <f ca="1"/>
        <v>GENIE</v>
      </c>
      <c r="AQY190" t="str">
        <f ca="1"/>
        <v>Guardian</v>
      </c>
      <c r="AQZ190" t="str">
        <f ca="1"/>
        <v>GUARDIAN 2</v>
      </c>
      <c r="ARA190" t="str">
        <f ca="1"/>
        <v>H.OIL</v>
      </c>
      <c r="ARB190" t="str">
        <f ca="1"/>
        <v>HA20</v>
      </c>
      <c r="ARC190" t="str">
        <f ca="1"/>
        <v>HA40</v>
      </c>
      <c r="ARD190" t="str">
        <f ca="1"/>
        <v>HA-71</v>
      </c>
      <c r="ARE190" t="str">
        <f ca="1"/>
        <v>HA-72</v>
      </c>
      <c r="ARF190" t="str">
        <f ca="1"/>
        <v>HAVEX</v>
      </c>
      <c r="ARG190" t="str">
        <f ca="1"/>
        <v>HON</v>
      </c>
      <c r="ARH190" t="str">
        <f ca="1"/>
        <v>HON TITAN</v>
      </c>
      <c r="ARI190" t="str">
        <f ca="1"/>
        <v>Hora Técnica</v>
      </c>
      <c r="ARJ190" t="str">
        <f ca="1"/>
        <v>IAQ POINT 2</v>
      </c>
      <c r="ARK190" t="str">
        <f ca="1"/>
        <v>IMPACT PRO</v>
      </c>
      <c r="ARL190" t="str">
        <f ca="1"/>
        <v>Inativo</v>
      </c>
      <c r="ARM190" t="str">
        <f ca="1"/>
        <v>INNOVA</v>
      </c>
      <c r="ARN190" t="str">
        <f ca="1"/>
        <v>Instalação</v>
      </c>
      <c r="ARO190" t="str">
        <f ca="1"/>
        <v>INTELLIDOX</v>
      </c>
      <c r="ARP190" t="str">
        <f ca="1"/>
        <v>IQ PIPE</v>
      </c>
      <c r="ARQ190" t="str">
        <f ca="1"/>
        <v>IQ PLUS</v>
      </c>
      <c r="ARR190" t="str">
        <f ca="1"/>
        <v>IQ Standard</v>
      </c>
      <c r="ARS190" t="str">
        <f ca="1"/>
        <v>ITRANS</v>
      </c>
      <c r="ART190" t="str">
        <f ca="1"/>
        <v>JES-301</v>
      </c>
      <c r="ARU190" t="str">
        <f ca="1"/>
        <v>JFID</v>
      </c>
      <c r="ARV190" t="str">
        <f ca="1"/>
        <v>JH3E</v>
      </c>
      <c r="ARW190" t="str">
        <f ca="1"/>
        <v>JSP-87</v>
      </c>
      <c r="ARX190" t="str">
        <f ca="1"/>
        <v>JSP-89</v>
      </c>
      <c r="ARY190" t="str">
        <f ca="1"/>
        <v>L360</v>
      </c>
      <c r="ARZ190" t="str">
        <f ca="1"/>
        <v>LEAKCHECK P1</v>
      </c>
      <c r="ASA190" t="str">
        <f ca="1"/>
        <v>LEAKMATE</v>
      </c>
      <c r="ASB190" t="str">
        <f ca="1"/>
        <v>Locação</v>
      </c>
      <c r="ASC190" t="str">
        <f ca="1"/>
        <v>Luminometro</v>
      </c>
      <c r="ASD190" t="str">
        <f ca="1"/>
        <v>M10</v>
      </c>
      <c r="ASE190" t="str">
        <f ca="1"/>
        <v>M11</v>
      </c>
      <c r="ASF190" t="str">
        <f ca="1"/>
        <v>M9</v>
      </c>
      <c r="ASG190" t="str">
        <f ca="1"/>
        <v>MAGFLUX</v>
      </c>
      <c r="ASH190" t="str">
        <f ca="1"/>
        <v>Maleta</v>
      </c>
      <c r="ASI190" t="str">
        <f ca="1"/>
        <v>MANHANDLER</v>
      </c>
      <c r="ASJ190" t="str">
        <f ca="1"/>
        <v>MANNING</v>
      </c>
      <c r="ASK190" t="str">
        <f ca="1"/>
        <v>Manta</v>
      </c>
      <c r="ASL190" t="str">
        <f ca="1"/>
        <v>Manta OWS</v>
      </c>
      <c r="ASM190" t="str">
        <f ca="1"/>
        <v>MARPLE</v>
      </c>
      <c r="ASN190" t="str">
        <f ca="1"/>
        <v>MAX XT</v>
      </c>
      <c r="ASO190" t="str">
        <f ca="1"/>
        <v>Metalyser</v>
      </c>
      <c r="ASP190" t="str">
        <f ca="1"/>
        <v>METREX</v>
      </c>
      <c r="ASQ190" t="str">
        <f ca="1"/>
        <v>MGD</v>
      </c>
      <c r="ASR190" t="str">
        <f ca="1"/>
        <v>MICRO 5</v>
      </c>
      <c r="ASS190" t="str">
        <f ca="1"/>
        <v>MicroADV</v>
      </c>
      <c r="AST190" t="str">
        <f ca="1"/>
        <v>MICROCLIP</v>
      </c>
      <c r="ASU190" t="str">
        <f ca="1"/>
        <v>MICRODOCK</v>
      </c>
      <c r="ASV190" t="str">
        <f ca="1"/>
        <v>MICRODUST</v>
      </c>
      <c r="ASW190" t="str">
        <f ca="1"/>
        <v>MIDAS</v>
      </c>
      <c r="ASX190" t="str">
        <f ca="1"/>
        <v>MILLER</v>
      </c>
      <c r="ASY190" t="str">
        <f ca="1"/>
        <v>MIRAN</v>
      </c>
      <c r="ASZ190" t="str">
        <f ca="1"/>
        <v>MKII</v>
      </c>
      <c r="ATA190" t="str">
        <f ca="1"/>
        <v>Moden</v>
      </c>
      <c r="ATB190" t="str">
        <f ca="1"/>
        <v>Mosquetão</v>
      </c>
      <c r="ATC190" t="str">
        <f ca="1"/>
        <v>MP10</v>
      </c>
      <c r="ATD190" t="str">
        <f ca="1"/>
        <v>MP15</v>
      </c>
      <c r="ATE190" t="str">
        <f ca="1"/>
        <v>MP20</v>
      </c>
      <c r="ATF190" t="str">
        <f ca="1"/>
        <v>MP30</v>
      </c>
      <c r="ATG190" t="str">
        <f ca="1"/>
        <v>MP50</v>
      </c>
      <c r="ATH190" t="str">
        <f ca="1"/>
        <v>MPD</v>
      </c>
      <c r="ATI190" t="str">
        <f ca="1"/>
        <v>MULTILAB</v>
      </c>
      <c r="ATJ190" t="str">
        <f ca="1"/>
        <v>MV02</v>
      </c>
      <c r="ATK190" t="str">
        <f ca="1"/>
        <v>MV03</v>
      </c>
      <c r="ATL190" t="str">
        <f ca="1"/>
        <v>MVI</v>
      </c>
      <c r="ATM190" t="str">
        <f ca="1"/>
        <v>MX4</v>
      </c>
      <c r="ATN190" t="str">
        <f ca="1"/>
        <v>MX6</v>
      </c>
      <c r="ATO190" t="str">
        <f ca="1"/>
        <v>NDP - 25 BAN</v>
      </c>
      <c r="ATP190" t="str">
        <f ca="1"/>
        <v>Numatic</v>
      </c>
      <c r="ATQ190" t="str">
        <f ca="1"/>
        <v>ODO200</v>
      </c>
      <c r="ATR190" t="str">
        <f ca="1"/>
        <v>OELD</v>
      </c>
      <c r="ATS190" t="str">
        <f ca="1"/>
        <v>OLCT</v>
      </c>
      <c r="ATT190" t="str">
        <f ca="1"/>
        <v>OPTI-FIT</v>
      </c>
      <c r="ATU190" t="str">
        <f ca="1"/>
        <v>OPTIMA PLUS</v>
      </c>
      <c r="ATV190" t="str">
        <f ca="1"/>
        <v>Outros</v>
      </c>
      <c r="ATW190" t="str">
        <f ca="1"/>
        <v>OWS</v>
      </c>
      <c r="ATX190" t="str">
        <f ca="1"/>
        <v>Painel</v>
      </c>
      <c r="ATY190" t="str">
        <f ca="1"/>
        <v>Painel de Controle</v>
      </c>
      <c r="ATZ190" t="str">
        <f ca="1"/>
        <v>Painel Solar</v>
      </c>
      <c r="AUA190" t="str">
        <f ca="1"/>
        <v>PANTHER</v>
      </c>
      <c r="AUB190" t="str">
        <f ca="1"/>
        <v>PCM</v>
      </c>
      <c r="AUC190" t="str">
        <f ca="1"/>
        <v>PDR1500</v>
      </c>
      <c r="AUD190" t="str">
        <f ca="1"/>
        <v>PH100</v>
      </c>
      <c r="AUE190" t="str">
        <f ca="1"/>
        <v>PHD6</v>
      </c>
      <c r="AUF190" t="str">
        <f ca="1"/>
        <v>PHOCHECK 1000</v>
      </c>
      <c r="AUG190" t="str">
        <f ca="1"/>
        <v>PHOCHECK 3000</v>
      </c>
      <c r="AUH190" t="str">
        <f ca="1"/>
        <v>Pro Plus</v>
      </c>
      <c r="AUI190" t="str">
        <f ca="1"/>
        <v>Pro Quattro</v>
      </c>
      <c r="AUJ190" t="str">
        <f ca="1"/>
        <v>PRO10</v>
      </c>
      <c r="AUK190" t="str">
        <f ca="1"/>
        <v>PRO1020</v>
      </c>
      <c r="AUL190" t="str">
        <f ca="1"/>
        <v>PRO1030</v>
      </c>
      <c r="AUM190" t="str">
        <f ca="1"/>
        <v>PRO20</v>
      </c>
      <c r="AUN190" t="str">
        <f ca="1"/>
        <v>PRO2030</v>
      </c>
      <c r="AUO190" t="str">
        <f ca="1"/>
        <v>PRO30</v>
      </c>
      <c r="AUP190" t="str">
        <f ca="1"/>
        <v>PRODO</v>
      </c>
      <c r="AUQ190" t="str">
        <f ca="1"/>
        <v>ProDss</v>
      </c>
      <c r="AUR190" t="str">
        <f ca="1"/>
        <v>PROSOLO</v>
      </c>
      <c r="AUS190" t="str">
        <f ca="1"/>
        <v>PROSWAP</v>
      </c>
      <c r="AUT190" t="str">
        <f ca="1"/>
        <v>PT100</v>
      </c>
      <c r="AUU190" t="str">
        <f ca="1"/>
        <v>QRAE 3</v>
      </c>
      <c r="AUV190" t="str">
        <f ca="1"/>
        <v>QRAE3</v>
      </c>
      <c r="AUW190" t="str">
        <f ca="1"/>
        <v>QUATTRO</v>
      </c>
      <c r="AUX190" t="str">
        <f ca="1"/>
        <v>Quimico</v>
      </c>
      <c r="AUY190" t="str">
        <f ca="1"/>
        <v>RAEGUARD</v>
      </c>
      <c r="AUZ190" t="str">
        <f ca="1"/>
        <v>Reagente</v>
      </c>
      <c r="AVA190" t="str">
        <f ca="1"/>
        <v>Reforma</v>
      </c>
      <c r="AVB190" t="str">
        <f ca="1"/>
        <v>REMOX</v>
      </c>
      <c r="AVC190" t="str">
        <f ca="1"/>
        <v>RIG RAT</v>
      </c>
      <c r="AVD190" t="str">
        <f ca="1"/>
        <v>RIKEN KEIKE</v>
      </c>
      <c r="AVE190" t="str">
        <f ca="1"/>
        <v>RS5</v>
      </c>
      <c r="AVF190" t="str">
        <f ca="1"/>
        <v>RS6</v>
      </c>
      <c r="AVG190" t="str">
        <f ca="1"/>
        <v>RS7</v>
      </c>
      <c r="AVH190" t="str">
        <f ca="1"/>
        <v>SAGE RIO</v>
      </c>
      <c r="AVI190" t="str">
        <f ca="1"/>
        <v>Sample Pro</v>
      </c>
      <c r="AVJ190" t="str">
        <f ca="1"/>
        <v>SAMPLEASE</v>
      </c>
      <c r="AVK190" t="str">
        <f ca="1"/>
        <v>SC</v>
      </c>
      <c r="AVL190" t="str">
        <f ca="1"/>
        <v>SCORPION</v>
      </c>
      <c r="AVM190" t="str">
        <f ca="1"/>
        <v>SEARCHLINE</v>
      </c>
      <c r="AVN190" t="str">
        <f ca="1"/>
        <v>SENSEPOINT</v>
      </c>
      <c r="AVO190" t="str">
        <f ca="1"/>
        <v>Sensor</v>
      </c>
      <c r="AVP190" t="str">
        <f ca="1"/>
        <v>SERIE BW</v>
      </c>
      <c r="AVQ190" t="str">
        <f ca="1"/>
        <v>SERIE6</v>
      </c>
      <c r="AVR190" t="str">
        <f ca="1"/>
        <v>SHAKETEST</v>
      </c>
      <c r="AVS190" t="str">
        <f ca="1"/>
        <v>SHARPEYE</v>
      </c>
      <c r="AVT190" t="str">
        <f ca="1"/>
        <v>Signature</v>
      </c>
      <c r="AVU190" t="str">
        <f ca="1"/>
        <v>Sistema</v>
      </c>
      <c r="AVV190" t="str">
        <f ca="1"/>
        <v>Skimmer</v>
      </c>
      <c r="AVW190" t="str">
        <f ca="1"/>
        <v>SKINNY DIPPER</v>
      </c>
      <c r="AVX190" t="str">
        <f ca="1"/>
        <v>SM.OIL</v>
      </c>
      <c r="AVY190" t="str">
        <f ca="1"/>
        <v>Software</v>
      </c>
      <c r="AVZ190" t="str">
        <f ca="1"/>
        <v>Solução</v>
      </c>
      <c r="AWA190" t="str">
        <f ca="1"/>
        <v>Sonda RTU</v>
      </c>
      <c r="AWB190" t="str">
        <f ca="1"/>
        <v>SOS-4-003</v>
      </c>
      <c r="AWC190" t="str">
        <f ca="1"/>
        <v>SPERIAN</v>
      </c>
      <c r="AWD190" t="str">
        <f ca="1"/>
        <v>SPM FLEX</v>
      </c>
      <c r="AWE190" t="str">
        <f ca="1"/>
        <v>T8000</v>
      </c>
      <c r="AWF190" t="str">
        <f ca="1"/>
        <v>TadLar Bag</v>
      </c>
      <c r="AWG190" t="str">
        <f ca="1"/>
        <v>TERMAL</v>
      </c>
      <c r="AWH190" t="str">
        <f ca="1"/>
        <v>Termovelocimétrico</v>
      </c>
      <c r="AWI190" t="str">
        <f ca="1"/>
        <v>TIGER</v>
      </c>
      <c r="AWJ190" t="str">
        <f ca="1"/>
        <v>TITAN</v>
      </c>
      <c r="AWK190" t="str">
        <f ca="1"/>
        <v>TITAN 2</v>
      </c>
      <c r="AWL190" t="str">
        <f ca="1"/>
        <v>TOP TRACK</v>
      </c>
      <c r="AWM190" t="str">
        <f ca="1"/>
        <v>TOUCHPOINT</v>
      </c>
      <c r="AWN190" t="str">
        <f ca="1"/>
        <v>Transdutor</v>
      </c>
      <c r="AWO190" t="str">
        <f ca="1"/>
        <v>Transmissor</v>
      </c>
      <c r="AWP190" t="str">
        <f ca="1"/>
        <v>Treinamento</v>
      </c>
      <c r="AWQ190" t="str">
        <f ca="1"/>
        <v>TruLab</v>
      </c>
      <c r="AWR190" t="str">
        <f ca="1"/>
        <v>TVA</v>
      </c>
      <c r="AWS190" t="str">
        <f ca="1"/>
        <v xml:space="preserve">TVA </v>
      </c>
      <c r="AWT190" t="str">
        <f ca="1"/>
        <v>TVA 1000B</v>
      </c>
      <c r="AWU190" t="str">
        <f ca="1"/>
        <v>TVA 2020</v>
      </c>
      <c r="AWV190" t="str">
        <f ca="1"/>
        <v>TVOC</v>
      </c>
      <c r="AWW190" t="str">
        <f ca="1"/>
        <v>TX1</v>
      </c>
      <c r="AWX190" t="str">
        <f ca="1"/>
        <v>UMR</v>
      </c>
      <c r="AWY190" t="str">
        <f ca="1"/>
        <v>UVEX</v>
      </c>
      <c r="AWZ190" t="str">
        <f ca="1"/>
        <v>Vapor pin/ Clean</v>
      </c>
      <c r="AXA190" t="str">
        <f ca="1"/>
        <v>WATER TAPE</v>
      </c>
      <c r="AXB190" t="str">
        <f ca="1"/>
        <v>WELLHEAD</v>
      </c>
      <c r="AXC190" t="str">
        <f ca="1"/>
        <v>WellTape</v>
      </c>
      <c r="AXD190" t="str">
        <f ca="1"/>
        <v>WX16</v>
      </c>
      <c r="AXE190" t="str">
        <f ca="1"/>
        <v>WX4</v>
      </c>
      <c r="AXF190" t="str">
        <f ca="1"/>
        <v>WX64</v>
      </c>
      <c r="AXG190" t="str">
        <f ca="1"/>
        <v>XCD</v>
      </c>
      <c r="AXH190" t="str">
        <f ca="1"/>
        <v>XCL</v>
      </c>
      <c r="AXI190" t="str">
        <f ca="1"/>
        <v>XNX</v>
      </c>
      <c r="AXJ190" t="str">
        <f ca="1"/>
        <v>XPIS</v>
      </c>
      <c r="AXK190" t="str">
        <f ca="1"/>
        <v>XPV</v>
      </c>
      <c r="AXL190" t="str">
        <f ca="1"/>
        <v>XRL</v>
      </c>
      <c r="AXM190" t="str">
        <f ca="1"/>
        <v>YSI30</v>
      </c>
      <c r="AXN190" t="str">
        <f ca="1"/>
        <v>YSI3100</v>
      </c>
      <c r="AXO190" t="str">
        <f ca="1"/>
        <v>YSI3200</v>
      </c>
      <c r="AXP190" t="str">
        <f ca="1"/>
        <v>YSI5000</v>
      </c>
      <c r="AXQ190" t="str">
        <f ca="1"/>
        <v>YSI5100</v>
      </c>
      <c r="AXR190" t="str">
        <f ca="1"/>
        <v>YSI55</v>
      </c>
      <c r="AXS190" t="str">
        <f ca="1"/>
        <v>YSI60</v>
      </c>
      <c r="AXT190" t="str">
        <f ca="1"/>
        <v>YSI85</v>
      </c>
      <c r="AXU190" t="str">
        <f ca="1"/>
        <v>ZAREBA</v>
      </c>
      <c r="BFV190" t="str" cm="1">
        <f t="array" aca="1" ref="BFV190:BGB190" ca="1">IFERROR(TRANSPOSE(_xlfn._xlws.SORT(_xlfn.UNIQUE(_xlfn._xlws.FILTER(cp_tipo_mercadoria,(($A190="")+(cp_linha=$A190))*(($B190="")+(cp_grupo=$B190))*(($C190="")+(cp_subgrupo=$C190))*(($E190="")+(cp_fabricante=$E190)))))),"")</f>
        <v>Acessório</v>
      </c>
      <c r="BFW190" t="str">
        <f ca="1"/>
        <v>Acessório/Reposição</v>
      </c>
      <c r="BFX190" t="str">
        <f ca="1"/>
        <v>Inativo</v>
      </c>
      <c r="BFY190" t="str">
        <f ca="1"/>
        <v>Insumo</v>
      </c>
      <c r="BFZ190" t="str">
        <f ca="1"/>
        <v>Produto</v>
      </c>
      <c r="BGA190" t="str">
        <f ca="1"/>
        <v>Reposição</v>
      </c>
      <c r="BGB190" t="str">
        <f ca="1"/>
        <v>Serviço</v>
      </c>
      <c r="BZB190" t="str" cm="1">
        <f t="array" aca="1" ref="BZB190:CBA190" ca="1">IFERROR(TRANSPOSE(_xlfn._xlws.SORT(_xlfn.UNIQUE(_xlfn._xlws.FILTER(cp_fabricante,(($A190="")+(cp_linha=$A190))*(($B190="")+(cp_grupo=$B190))*(($C190="")+(cp_subgrupo=$C190))*(($D190="")+(cp_tipo_mercadoria=$D190)))))),"")</f>
        <v>ABK</v>
      </c>
      <c r="BZC190" t="str">
        <f ca="1"/>
        <v>AGT</v>
      </c>
      <c r="BZD190" t="str">
        <f ca="1"/>
        <v>Air Liquide</v>
      </c>
      <c r="BZE190" t="str">
        <f ca="1"/>
        <v>AMBIENTAL</v>
      </c>
      <c r="BZF190" t="str">
        <f ca="1"/>
        <v>AMS</v>
      </c>
      <c r="BZG190" t="str">
        <f ca="1"/>
        <v>Campbell</v>
      </c>
      <c r="BZH190" t="str">
        <f ca="1"/>
        <v>CASELLA</v>
      </c>
      <c r="BZI190" t="str">
        <f ca="1"/>
        <v>CHP</v>
      </c>
      <c r="BZJ190" t="str">
        <f ca="1"/>
        <v>Clean</v>
      </c>
      <c r="BZK190" t="str">
        <f ca="1"/>
        <v>COPPI</v>
      </c>
      <c r="BZL190" t="str">
        <f ca="1"/>
        <v>Coregas</v>
      </c>
      <c r="BZM190" t="str">
        <f ca="1"/>
        <v>DFT</v>
      </c>
      <c r="BZN190" t="str">
        <f ca="1"/>
        <v>DPUNION</v>
      </c>
      <c r="BZO190" t="str">
        <f ca="1"/>
        <v>EDINBURG</v>
      </c>
      <c r="BZP190" t="str">
        <f ca="1"/>
        <v>EMEC</v>
      </c>
      <c r="BZQ190" t="str">
        <f ca="1"/>
        <v>EN NOVATIVE</v>
      </c>
      <c r="BZR190" t="str">
        <f ca="1"/>
        <v>environics</v>
      </c>
      <c r="BZS190" t="str">
        <f ca="1"/>
        <v>EON</v>
      </c>
      <c r="BZT190" t="str">
        <f ca="1"/>
        <v>ESS</v>
      </c>
      <c r="BZU190" t="str">
        <f ca="1"/>
        <v>Fabricante</v>
      </c>
      <c r="BZV190" t="str">
        <f ca="1"/>
        <v>Global Water</v>
      </c>
      <c r="BZW190" t="str">
        <f ca="1"/>
        <v>GRACO</v>
      </c>
      <c r="BZX190" t="str">
        <f ca="1"/>
        <v>HER</v>
      </c>
      <c r="BZY190" t="str">
        <f ca="1"/>
        <v>HISCO</v>
      </c>
      <c r="BZZ190" t="str">
        <f ca="1"/>
        <v>HON</v>
      </c>
      <c r="CAA190" t="str">
        <f ca="1"/>
        <v>Inativo</v>
      </c>
      <c r="CAB190" t="str">
        <f ca="1"/>
        <v>Industrial</v>
      </c>
      <c r="CAC190" t="str">
        <f ca="1"/>
        <v>ION</v>
      </c>
      <c r="CAD190" t="str">
        <f ca="1"/>
        <v>ISCO</v>
      </c>
      <c r="CAE190" t="str">
        <f ca="1"/>
        <v>JCT</v>
      </c>
      <c r="CAF190" t="str">
        <f ca="1"/>
        <v>LINDE</v>
      </c>
      <c r="CAG190" t="str">
        <f ca="1"/>
        <v>Luminutra</v>
      </c>
      <c r="CAH190" t="str">
        <f ca="1"/>
        <v>MJK</v>
      </c>
      <c r="CAI190" t="str">
        <f ca="1"/>
        <v>NIVELCO</v>
      </c>
      <c r="CAJ190" t="str">
        <f ca="1"/>
        <v>NOVALINX</v>
      </c>
      <c r="CAK190" t="str">
        <f ca="1"/>
        <v>Oceanalpha</v>
      </c>
      <c r="CAL190" t="str">
        <f ca="1"/>
        <v>QED</v>
      </c>
      <c r="CAM190" t="str">
        <f ca="1"/>
        <v>RADIONDETECTION</v>
      </c>
      <c r="CAN190" t="str">
        <f ca="1"/>
        <v>RDI</v>
      </c>
      <c r="CAO190" t="str">
        <f ca="1"/>
        <v>Regenesis</v>
      </c>
      <c r="CAP190" t="str">
        <f ca="1"/>
        <v>RIKA</v>
      </c>
      <c r="CAQ190" t="str">
        <f ca="1"/>
        <v>SF</v>
      </c>
      <c r="CAR190" t="str">
        <f ca="1"/>
        <v>SHANGHAI</v>
      </c>
      <c r="CAS190" t="str">
        <f ca="1"/>
        <v>SON</v>
      </c>
      <c r="CAT190" t="str">
        <f ca="1"/>
        <v>TDS</v>
      </c>
      <c r="CAU190" t="str">
        <f ca="1"/>
        <v>Thermo</v>
      </c>
      <c r="CAV190" t="str">
        <f ca="1"/>
        <v>Trace2o</v>
      </c>
      <c r="CAW190" t="str">
        <f ca="1"/>
        <v>VAPOR PIN</v>
      </c>
      <c r="CAX190" t="str">
        <f ca="1"/>
        <v>waterloo</v>
      </c>
      <c r="CAY190" t="str">
        <f ca="1"/>
        <v>White</v>
      </c>
      <c r="CAZ190" t="str">
        <f ca="1"/>
        <v>YSI</v>
      </c>
      <c r="CBA190">
        <f ca="1"/>
        <v>0</v>
      </c>
    </row>
    <row r="191" spans="30:624 1030:2081" x14ac:dyDescent="0.25">
      <c r="AD191" t="str" cm="1">
        <f t="array" aca="1" ref="AD191:AI191" ca="1">IFERROR(TRANSPOSE(_xlfn._xlws.SORT(_xlfn.UNIQUE(_xlfn._xlws.FILTER(cp_linha,(($B191="")+(cp_grupo=$B191))*(($C191="")+(cp_subgrupo=$C191))*(($D191="")+(cp_tipo_mercadoria=$D191))*(($E191="")+(cp_fabricante=$E191)))))),"")</f>
        <v>Detecção e Processos de Gases</v>
      </c>
      <c r="AE191" t="str">
        <f ca="1"/>
        <v>Diversos</v>
      </c>
      <c r="AF191" t="str">
        <f ca="1"/>
        <v>Inativo</v>
      </c>
      <c r="AG191" t="str">
        <f ca="1"/>
        <v>Locação</v>
      </c>
      <c r="AH191" t="str">
        <f ca="1"/>
        <v>Recursos Hídricos</v>
      </c>
      <c r="AI191" t="str">
        <f ca="1"/>
        <v>Remediação</v>
      </c>
      <c r="TJ191" t="str" cm="1">
        <f t="array" aca="1" ref="TJ191:WZ191" ca="1">IFERROR(TRANSPOSE(_xlfn._xlws.SORT(_xlfn.UNIQUE(_xlfn._xlws.FILTER(cp_grupo,(($A191="")+(cp_linha=$A191))*(($C191="")+(cp_subgrupo=$C191))*(($D191="")+(cp_tipo_mercadoria=$D191))*(($E191="")+(cp_fabricante=$E191)))))),"")</f>
        <v>Absorvedores</v>
      </c>
      <c r="TK191" t="str">
        <f ca="1"/>
        <v>Alimentação Eletrico</v>
      </c>
      <c r="TL191" t="str">
        <f ca="1"/>
        <v>Alimentação Solar</v>
      </c>
      <c r="TM191" t="str">
        <f ca="1"/>
        <v>Amostrador Diversos</v>
      </c>
      <c r="TN191" t="str">
        <f ca="1"/>
        <v>Amostrador Não Refrigerado Portátil</v>
      </c>
      <c r="TO191" t="str">
        <f ca="1"/>
        <v>Amostrador Refrigerado Fixo</v>
      </c>
      <c r="TP191" t="str">
        <f ca="1"/>
        <v>Amostrador Refrigerado Portátil</v>
      </c>
      <c r="TQ191" t="str">
        <f ca="1"/>
        <v>Amostragem Diversos</v>
      </c>
      <c r="TR191" t="str">
        <f ca="1"/>
        <v>Analisador Diversos</v>
      </c>
      <c r="TS191" t="str">
        <f ca="1"/>
        <v>Analisador Fixo</v>
      </c>
      <c r="TT191" t="str">
        <f ca="1"/>
        <v xml:space="preserve">Analisador Fixo </v>
      </c>
      <c r="TU191" t="str">
        <f ca="1"/>
        <v>Analisador Microbiologico</v>
      </c>
      <c r="TV191" t="str">
        <f ca="1"/>
        <v>Analisador Portátil</v>
      </c>
      <c r="TW191" t="str">
        <f ca="1"/>
        <v xml:space="preserve">Analisador Portátil </v>
      </c>
      <c r="TX191" t="str">
        <f ca="1"/>
        <v>Analisador Portátil Locação</v>
      </c>
      <c r="TY191" t="str">
        <f ca="1"/>
        <v>Aterramento Diversos</v>
      </c>
      <c r="TZ191" t="str">
        <f ca="1"/>
        <v>Bomba de Amostragem Fixa</v>
      </c>
      <c r="UA191" t="str">
        <f ca="1"/>
        <v>BOMBA DE AMOSTRAGEM Fixo</v>
      </c>
      <c r="UB191" t="str">
        <f ca="1"/>
        <v>Bomba de Amostragem Portátil</v>
      </c>
      <c r="UC191" t="str">
        <f ca="1"/>
        <v>Bombeamento Fixo</v>
      </c>
      <c r="UD191" t="str">
        <f ca="1"/>
        <v>Cabeçote/Válvula Extração Metano</v>
      </c>
      <c r="UE191" t="str">
        <f ca="1"/>
        <v>Caixa Separadora Fixo</v>
      </c>
      <c r="UF191" t="str">
        <f ca="1"/>
        <v>Calibração Diversos</v>
      </c>
      <c r="UG191" t="str">
        <f ca="1"/>
        <v>Cinto de Segurança</v>
      </c>
      <c r="UH191" t="str">
        <f ca="1"/>
        <v xml:space="preserve">Cinto de Segurança </v>
      </c>
      <c r="UI191" t="str">
        <f ca="1"/>
        <v>Colorimetro Portátil</v>
      </c>
      <c r="UJ191" t="str">
        <f ca="1"/>
        <v>Conjunto Autônomo</v>
      </c>
      <c r="UK191" t="str">
        <f ca="1"/>
        <v>Cromatógrafo Portátil</v>
      </c>
      <c r="UL191" t="str">
        <f ca="1"/>
        <v>Detector de Incendio Fixo</v>
      </c>
      <c r="UM191" t="str">
        <f ca="1"/>
        <v>Detector Diversos</v>
      </c>
      <c r="UN191" t="str">
        <f ca="1"/>
        <v>Detector Fixo</v>
      </c>
      <c r="UO191" t="str">
        <f ca="1"/>
        <v>Detector Portátil</v>
      </c>
      <c r="UP191" t="str">
        <f ca="1"/>
        <v>Diversos Diversos</v>
      </c>
      <c r="UQ191" t="str">
        <f ca="1"/>
        <v>Dosímetro de ruído</v>
      </c>
      <c r="UR191" t="str">
        <f ca="1"/>
        <v>Elevador de Liquidos Fixo</v>
      </c>
      <c r="US191" t="str">
        <f ca="1"/>
        <v>Extração Diversos</v>
      </c>
      <c r="UT191" t="str">
        <f ca="1"/>
        <v>Filtração Diversos</v>
      </c>
      <c r="UU191" t="str">
        <f ca="1"/>
        <v>Fotometro Portátil</v>
      </c>
      <c r="UV191" t="str">
        <f ca="1"/>
        <v>Guincho</v>
      </c>
      <c r="UW191" t="str">
        <f ca="1"/>
        <v>Impactador de Cascata</v>
      </c>
      <c r="UX191" t="str">
        <f ca="1"/>
        <v>Inativo Inativo</v>
      </c>
      <c r="UY191" t="str">
        <f ca="1"/>
        <v>Locação Diversos</v>
      </c>
      <c r="UZ191" t="str">
        <f ca="1"/>
        <v>Medidor de Material Particulado Fixo</v>
      </c>
      <c r="VA191" t="str">
        <f ca="1"/>
        <v>Medidor de Material Particulado Portátil</v>
      </c>
      <c r="VB191" t="str">
        <f ca="1"/>
        <v>Medidor de Nível de Pressão Sonora</v>
      </c>
      <c r="VC191" t="str">
        <f ca="1"/>
        <v>Medidor de Nivel Diversos</v>
      </c>
      <c r="VD191" t="str">
        <f ca="1"/>
        <v>Medidor de Nivel Fixo</v>
      </c>
      <c r="VE191" t="str">
        <f ca="1"/>
        <v>Medidor de Nivel Portátil</v>
      </c>
      <c r="VF191" t="str">
        <f ca="1"/>
        <v>Medidor de Vazão Argonaut SL</v>
      </c>
      <c r="VG191" t="str">
        <f ca="1"/>
        <v>Medidor de Vazão Fixo</v>
      </c>
      <c r="VH191" t="str">
        <f ca="1"/>
        <v>Medidor de Vazão FlowTracker</v>
      </c>
      <c r="VI191" t="str">
        <f ca="1"/>
        <v>Medidor de Vazão Portátil</v>
      </c>
      <c r="VJ191" t="str">
        <f ca="1"/>
        <v>Medidor de Vazão RS5</v>
      </c>
      <c r="VK191" t="str">
        <f ca="1"/>
        <v>Medidor de Vazão RS6</v>
      </c>
      <c r="VL191" t="str">
        <f ca="1"/>
        <v>Medidor de Vazão RS7</v>
      </c>
      <c r="VM191" t="str">
        <f ca="1"/>
        <v>Medidor de Vazão RS-M10</v>
      </c>
      <c r="VN191" t="str">
        <f ca="1"/>
        <v>Medidor de Vazão RS-M11</v>
      </c>
      <c r="VO191" t="str">
        <f ca="1"/>
        <v>Medidor de Vazão RS-M9</v>
      </c>
      <c r="VP191" t="str">
        <f ca="1"/>
        <v>Medidor de Vazão RS-S5</v>
      </c>
      <c r="VQ191" t="str">
        <f ca="1"/>
        <v>Medidor de Vibração Portátil</v>
      </c>
      <c r="VR191" t="str">
        <f ca="1"/>
        <v>Meteorologia Fixo</v>
      </c>
      <c r="VS191" t="str">
        <f ca="1"/>
        <v>MODFLOW Diversos</v>
      </c>
      <c r="VT191" t="str">
        <f ca="1"/>
        <v>Monitor de Material Particulado</v>
      </c>
      <c r="VU191" t="str">
        <f ca="1"/>
        <v>Monitor de Material Particulado Portátil</v>
      </c>
      <c r="VV191" t="str">
        <f ca="1"/>
        <v>Monitoramento Fixo</v>
      </c>
      <c r="VW191" t="str">
        <f ca="1"/>
        <v>Mosquetão</v>
      </c>
      <c r="VX191" t="str">
        <f ca="1"/>
        <v>Óculos de Proteção</v>
      </c>
      <c r="VY191" t="str">
        <f ca="1"/>
        <v>Outros Diversos</v>
      </c>
      <c r="VZ191" t="str">
        <f ca="1"/>
        <v>Painel controlador Diversos</v>
      </c>
      <c r="WA191" t="str">
        <f ca="1"/>
        <v>Painel controlador Fixo</v>
      </c>
      <c r="WB191" t="str">
        <f ca="1"/>
        <v>Painel controlador Portátil</v>
      </c>
      <c r="WC191" t="str">
        <f ca="1"/>
        <v>Respirador Facial</v>
      </c>
      <c r="WD191" t="str">
        <f ca="1"/>
        <v>Separador de Agua/ Oleo Fixo</v>
      </c>
      <c r="WE191" t="str">
        <f ca="1"/>
        <v>Sistema de Monitoramento de Material Particulado</v>
      </c>
      <c r="WF191" t="str">
        <f ca="1"/>
        <v>Sonda Portátil</v>
      </c>
      <c r="WG191" t="str">
        <f ca="1"/>
        <v xml:space="preserve">Sonda Portátil </v>
      </c>
      <c r="WH191" t="str">
        <f ca="1"/>
        <v>Sonda Serie 6</v>
      </c>
      <c r="WI191" t="str">
        <f ca="1"/>
        <v>Sonda Serie EcoSense</v>
      </c>
      <c r="WJ191" t="str">
        <f ca="1"/>
        <v>Sonda Serie EXO</v>
      </c>
      <c r="WK191" t="str">
        <f ca="1"/>
        <v>Sonda Serie IQ SensorNet</v>
      </c>
      <c r="WL191" t="str">
        <f ca="1"/>
        <v>Sonda Serie Lab &amp; Field</v>
      </c>
      <c r="WM191" t="str">
        <f ca="1"/>
        <v>Sonda Serie MultiLab</v>
      </c>
      <c r="WN191" t="str">
        <f ca="1"/>
        <v>Sonda Serie ODO-RTU</v>
      </c>
      <c r="WO191" t="str">
        <f ca="1"/>
        <v>Sonda Serie Pro</v>
      </c>
      <c r="WP191" t="str">
        <f ca="1"/>
        <v>Sonda Serie ProDigital</v>
      </c>
      <c r="WQ191" t="str">
        <f ca="1"/>
        <v>Sonda Serie TruLab</v>
      </c>
      <c r="WR191" t="str">
        <f ca="1"/>
        <v>Talabarte</v>
      </c>
      <c r="WS191" t="str">
        <f ca="1"/>
        <v>Telemetria Fixo</v>
      </c>
      <c r="WT191" t="str">
        <f ca="1"/>
        <v>TERMAL Fixo</v>
      </c>
      <c r="WU191" t="str">
        <f ca="1"/>
        <v>Transmissão Fixo</v>
      </c>
      <c r="WV191" t="str">
        <f ca="1"/>
        <v>Tratamento Diversos</v>
      </c>
      <c r="WW191" t="str">
        <f ca="1"/>
        <v>Tratamento Fixo</v>
      </c>
      <c r="WX191" t="str">
        <f ca="1"/>
        <v>Travaqueda</v>
      </c>
      <c r="WY191" t="str">
        <f ca="1"/>
        <v>Tripe</v>
      </c>
      <c r="WZ191" t="str">
        <f ca="1"/>
        <v>UMR Fixo</v>
      </c>
      <c r="AMP191" cm="1">
        <f t="array" aca="1" ref="AMP191:AXU191" ca="1">IFERROR(TRANSPOSE(_xlfn._xlws.SORT(_xlfn.UNIQUE(_xlfn._xlws.FILTER(cp_subgrupo,(($A191="")+(cp_linha=$A191))*(($B191="")+(cp_grupo=$B191))*(($D191="")+(cp_tipo_mercadoria=$D191))*(($E191="")+(cp_fabricante=$E191)))))),"")</f>
        <v>550</v>
      </c>
      <c r="AMQ191">
        <f ca="1"/>
        <v>556</v>
      </c>
      <c r="AMR191">
        <f ca="1"/>
        <v>6600</v>
      </c>
      <c r="AMS191">
        <f ca="1"/>
        <v>9500</v>
      </c>
      <c r="AMT191">
        <f ca="1"/>
        <v>9800</v>
      </c>
      <c r="AMU191" t="str">
        <f ca="1"/>
        <v>3017M</v>
      </c>
      <c r="AMV191" t="str">
        <f ca="1"/>
        <v>301-ADI</v>
      </c>
      <c r="AMW191" t="str">
        <f ca="1"/>
        <v>301C</v>
      </c>
      <c r="AMX191" t="str">
        <f ca="1"/>
        <v>301-R8</v>
      </c>
      <c r="AMY191" t="str">
        <f ca="1"/>
        <v>4000 series Isco</v>
      </c>
      <c r="AMZ191" t="str">
        <f ca="1"/>
        <v xml:space="preserve">Absorvedores </v>
      </c>
      <c r="ANA191" t="str">
        <f ca="1"/>
        <v>Acessório</v>
      </c>
      <c r="ANB191" t="str">
        <f ca="1"/>
        <v>ADCP</v>
      </c>
      <c r="ANC191" t="str">
        <f ca="1"/>
        <v>ADP</v>
      </c>
      <c r="AND191" t="str">
        <f ca="1"/>
        <v>ADR 1500</v>
      </c>
      <c r="ANE191" t="str">
        <f ca="1"/>
        <v>AIR AWARE</v>
      </c>
      <c r="ANF191" t="str">
        <f ca="1"/>
        <v>Air Striper</v>
      </c>
      <c r="ANG191" t="str">
        <f ca="1"/>
        <v>AIRSCAN</v>
      </c>
      <c r="ANH191" t="str">
        <f ca="1"/>
        <v>Amostrador</v>
      </c>
      <c r="ANI191" t="str">
        <f ca="1"/>
        <v>Anel</v>
      </c>
      <c r="ANJ191" t="str">
        <f ca="1"/>
        <v>APEX 2</v>
      </c>
      <c r="ANK191" t="str">
        <f ca="1"/>
        <v>Argonaut</v>
      </c>
      <c r="ANL191" t="str">
        <f ca="1"/>
        <v>Auto Pump</v>
      </c>
      <c r="ANM191" t="str">
        <f ca="1"/>
        <v>BADGE PLUS</v>
      </c>
      <c r="ANN191" t="str">
        <f ca="1"/>
        <v>Biogas</v>
      </c>
      <c r="ANO191" t="str">
        <f ca="1"/>
        <v>BIOGAS 300</v>
      </c>
      <c r="ANP191" t="str">
        <f ca="1"/>
        <v>BIOGAS 3000</v>
      </c>
      <c r="ANQ191" t="str">
        <f ca="1"/>
        <v>BIOGAS 5000</v>
      </c>
      <c r="ANR191" t="str">
        <f ca="1"/>
        <v>BM25</v>
      </c>
      <c r="ANS191" t="str">
        <f ca="1"/>
        <v>Bomba</v>
      </c>
      <c r="ANT191" t="str">
        <f ca="1"/>
        <v>BW</v>
      </c>
      <c r="ANU191" t="str">
        <f ca="1"/>
        <v xml:space="preserve">BW </v>
      </c>
      <c r="ANV191" t="str">
        <f ca="1"/>
        <v>BW CLIP</v>
      </c>
      <c r="ANW191" t="str">
        <f ca="1"/>
        <v>BW FLEX</v>
      </c>
      <c r="ANX191" t="str">
        <f ca="1"/>
        <v>BW ICON</v>
      </c>
      <c r="ANY191" t="str">
        <f ca="1"/>
        <v>BW SOLO</v>
      </c>
      <c r="ANZ191" t="str">
        <f ca="1"/>
        <v>BW ULTRA</v>
      </c>
      <c r="AOA191" t="str">
        <f ca="1"/>
        <v>C100</v>
      </c>
      <c r="AOB191" t="str">
        <f ca="1"/>
        <v>Cabo</v>
      </c>
      <c r="AOC191" t="str">
        <f ca="1"/>
        <v>Calibração</v>
      </c>
      <c r="AOD191" t="str">
        <f ca="1"/>
        <v>Castaway</v>
      </c>
      <c r="AOE191" t="str">
        <f ca="1"/>
        <v>CEL-24X</v>
      </c>
      <c r="AOF191" t="str">
        <f ca="1"/>
        <v>CEL-35X</v>
      </c>
      <c r="AOG191" t="str">
        <f ca="1"/>
        <v>CEL-62X</v>
      </c>
      <c r="AOH191" t="str">
        <f ca="1"/>
        <v>CEL-63X</v>
      </c>
      <c r="AOI191" t="str">
        <f ca="1"/>
        <v>Certificado</v>
      </c>
      <c r="AOJ191" t="str">
        <f ca="1"/>
        <v>CEX300</v>
      </c>
      <c r="AOK191" t="str">
        <f ca="1"/>
        <v>Chempro</v>
      </c>
      <c r="AOL191" t="str">
        <f ca="1"/>
        <v>Cilindro</v>
      </c>
      <c r="AOM191" t="str">
        <f ca="1"/>
        <v xml:space="preserve">Cinto de Segurança </v>
      </c>
      <c r="AON191" t="str">
        <f ca="1"/>
        <v>Clean Cell Pro</v>
      </c>
      <c r="AOO191" t="str">
        <f ca="1"/>
        <v>CLEANVIEWERGAS</v>
      </c>
      <c r="AOP191" t="str">
        <f ca="1"/>
        <v>CM4</v>
      </c>
      <c r="AOQ191" t="str">
        <f ca="1"/>
        <v>CONDUCTIVITY PLUS</v>
      </c>
      <c r="AOR191" t="str">
        <f ca="1"/>
        <v>CONTADOR DE CICLOS</v>
      </c>
      <c r="AOS191" t="str">
        <f ca="1"/>
        <v>Controlador</v>
      </c>
      <c r="AOT191" t="str">
        <f ca="1"/>
        <v>CTX 300</v>
      </c>
      <c r="AOU191" t="str">
        <f ca="1"/>
        <v>CUB</v>
      </c>
      <c r="AOV191" t="str">
        <f ca="1"/>
        <v>DataLogger</v>
      </c>
      <c r="AOW191" t="str">
        <f ca="1"/>
        <v>DATARAM 4</v>
      </c>
      <c r="AOX191" t="str">
        <f ca="1"/>
        <v>DBADGE 2</v>
      </c>
      <c r="AOY191" t="str">
        <f ca="1"/>
        <v>DBO</v>
      </c>
      <c r="AOZ191" t="str">
        <f ca="1"/>
        <v>DIPPER TOUGH</v>
      </c>
      <c r="APA191" t="str">
        <f ca="1"/>
        <v>DIPPERLOG</v>
      </c>
      <c r="APB191" t="str">
        <f ca="1"/>
        <v>DIPPER-T</v>
      </c>
      <c r="APC191" t="str">
        <f ca="1"/>
        <v>Display</v>
      </c>
      <c r="APD191" t="str">
        <f ca="1"/>
        <v>Diversos</v>
      </c>
      <c r="APE191" t="str">
        <f ca="1"/>
        <v>DO200</v>
      </c>
      <c r="APF191" t="str">
        <f ca="1"/>
        <v>DURATRACKER</v>
      </c>
      <c r="APG191" t="str">
        <f ca="1"/>
        <v>E3 POINT</v>
      </c>
      <c r="APH191" t="str">
        <f ca="1"/>
        <v>EAGLE</v>
      </c>
      <c r="API191" t="str">
        <f ca="1"/>
        <v>EC300</v>
      </c>
      <c r="APJ191" t="str">
        <f ca="1"/>
        <v>EC30A</v>
      </c>
      <c r="APK191" t="str">
        <f ca="1"/>
        <v>Embarcação</v>
      </c>
      <c r="APL191" t="str">
        <f ca="1"/>
        <v>EmeClean</v>
      </c>
      <c r="APM191" t="str">
        <f ca="1"/>
        <v>Estação</v>
      </c>
      <c r="APN191" t="str">
        <f ca="1"/>
        <v>Estrutura</v>
      </c>
      <c r="APO191" t="str">
        <f ca="1"/>
        <v>EXO</v>
      </c>
      <c r="APP191" t="str">
        <f ca="1"/>
        <v>EXO (Completa)</v>
      </c>
      <c r="APQ191" t="str">
        <f ca="1"/>
        <v>EXTREME</v>
      </c>
      <c r="APR191" t="str">
        <f ca="1"/>
        <v>FALCO</v>
      </c>
      <c r="APS191" t="str">
        <f ca="1"/>
        <v>FAU</v>
      </c>
      <c r="APT191" t="str">
        <f ca="1"/>
        <v>Ferramental</v>
      </c>
      <c r="APU191" t="str">
        <f ca="1"/>
        <v>Filtro</v>
      </c>
      <c r="APV191" t="str">
        <f ca="1"/>
        <v>FIREPRO</v>
      </c>
      <c r="APW191" t="str">
        <f ca="1"/>
        <v>FlowTracker</v>
      </c>
      <c r="APX191" t="str">
        <f ca="1"/>
        <v>FROG</v>
      </c>
      <c r="APY191" t="str">
        <f ca="1"/>
        <v>FS20X</v>
      </c>
      <c r="APZ191" t="str">
        <f ca="1"/>
        <v>FS-20X</v>
      </c>
      <c r="AQA191" t="str">
        <f ca="1"/>
        <v>FS24X</v>
      </c>
      <c r="AQB191" t="str">
        <f ca="1"/>
        <v>FSL100</v>
      </c>
      <c r="AQC191" t="str">
        <f ca="1"/>
        <v>FSX</v>
      </c>
      <c r="AQD191" t="str">
        <f ca="1"/>
        <v>G100</v>
      </c>
      <c r="AQE191" t="str">
        <f ca="1"/>
        <v>G110</v>
      </c>
      <c r="AQF191" t="str">
        <f ca="1"/>
        <v>G200</v>
      </c>
      <c r="AQG191" t="str">
        <f ca="1"/>
        <v>GA 3000</v>
      </c>
      <c r="AQH191" t="str">
        <f ca="1"/>
        <v>GA 5000</v>
      </c>
      <c r="AQI191" t="str">
        <f ca="1"/>
        <v>GASCARD</v>
      </c>
      <c r="AQJ191" t="str">
        <f ca="1"/>
        <v>GASCEHCK G</v>
      </c>
      <c r="AQK191" t="str">
        <f ca="1"/>
        <v>Gascheck</v>
      </c>
      <c r="AQL191" t="str">
        <f ca="1"/>
        <v>GASCHECK 3000</v>
      </c>
      <c r="AQM191" t="str">
        <f ca="1"/>
        <v>GASCHECK 5000</v>
      </c>
      <c r="AQN191" t="str">
        <f ca="1"/>
        <v>GASCHECK 6000</v>
      </c>
      <c r="AQO191" t="str">
        <f ca="1"/>
        <v>GASCHECK G</v>
      </c>
      <c r="AQP191" t="str">
        <f ca="1"/>
        <v>GASCHECK P1</v>
      </c>
      <c r="AQQ191" t="str">
        <f ca="1"/>
        <v>GASPOINT</v>
      </c>
      <c r="AQR191" t="str">
        <f ca="1"/>
        <v>GATEWAY</v>
      </c>
      <c r="AQS191" t="str">
        <f ca="1"/>
        <v>GEM</v>
      </c>
      <c r="AQT191" t="str">
        <f ca="1"/>
        <v>GEM 2000</v>
      </c>
      <c r="AQU191" t="str">
        <f ca="1"/>
        <v>GEM 5000</v>
      </c>
      <c r="AQV191" t="str">
        <f ca="1"/>
        <v>GEM/GA/BIOGAS 5000</v>
      </c>
      <c r="AQW191" t="str">
        <f ca="1"/>
        <v>GeneCount</v>
      </c>
      <c r="AQX191" t="str">
        <f ca="1"/>
        <v>GENIE</v>
      </c>
      <c r="AQY191" t="str">
        <f ca="1"/>
        <v>Guardian</v>
      </c>
      <c r="AQZ191" t="str">
        <f ca="1"/>
        <v>GUARDIAN 2</v>
      </c>
      <c r="ARA191" t="str">
        <f ca="1"/>
        <v>H.OIL</v>
      </c>
      <c r="ARB191" t="str">
        <f ca="1"/>
        <v>HA20</v>
      </c>
      <c r="ARC191" t="str">
        <f ca="1"/>
        <v>HA40</v>
      </c>
      <c r="ARD191" t="str">
        <f ca="1"/>
        <v>HA-71</v>
      </c>
      <c r="ARE191" t="str">
        <f ca="1"/>
        <v>HA-72</v>
      </c>
      <c r="ARF191" t="str">
        <f ca="1"/>
        <v>HAVEX</v>
      </c>
      <c r="ARG191" t="str">
        <f ca="1"/>
        <v>HON</v>
      </c>
      <c r="ARH191" t="str">
        <f ca="1"/>
        <v>HON TITAN</v>
      </c>
      <c r="ARI191" t="str">
        <f ca="1"/>
        <v>Hora Técnica</v>
      </c>
      <c r="ARJ191" t="str">
        <f ca="1"/>
        <v>IAQ POINT 2</v>
      </c>
      <c r="ARK191" t="str">
        <f ca="1"/>
        <v>IMPACT PRO</v>
      </c>
      <c r="ARL191" t="str">
        <f ca="1"/>
        <v>Inativo</v>
      </c>
      <c r="ARM191" t="str">
        <f ca="1"/>
        <v>INNOVA</v>
      </c>
      <c r="ARN191" t="str">
        <f ca="1"/>
        <v>Instalação</v>
      </c>
      <c r="ARO191" t="str">
        <f ca="1"/>
        <v>INTELLIDOX</v>
      </c>
      <c r="ARP191" t="str">
        <f ca="1"/>
        <v>IQ PIPE</v>
      </c>
      <c r="ARQ191" t="str">
        <f ca="1"/>
        <v>IQ PLUS</v>
      </c>
      <c r="ARR191" t="str">
        <f ca="1"/>
        <v>IQ Standard</v>
      </c>
      <c r="ARS191" t="str">
        <f ca="1"/>
        <v>ITRANS</v>
      </c>
      <c r="ART191" t="str">
        <f ca="1"/>
        <v>JES-301</v>
      </c>
      <c r="ARU191" t="str">
        <f ca="1"/>
        <v>JFID</v>
      </c>
      <c r="ARV191" t="str">
        <f ca="1"/>
        <v>JH3E</v>
      </c>
      <c r="ARW191" t="str">
        <f ca="1"/>
        <v>JSP-87</v>
      </c>
      <c r="ARX191" t="str">
        <f ca="1"/>
        <v>JSP-89</v>
      </c>
      <c r="ARY191" t="str">
        <f ca="1"/>
        <v>L360</v>
      </c>
      <c r="ARZ191" t="str">
        <f ca="1"/>
        <v>LEAKCHECK P1</v>
      </c>
      <c r="ASA191" t="str">
        <f ca="1"/>
        <v>LEAKMATE</v>
      </c>
      <c r="ASB191" t="str">
        <f ca="1"/>
        <v>Locação</v>
      </c>
      <c r="ASC191" t="str">
        <f ca="1"/>
        <v>Luminometro</v>
      </c>
      <c r="ASD191" t="str">
        <f ca="1"/>
        <v>M10</v>
      </c>
      <c r="ASE191" t="str">
        <f ca="1"/>
        <v>M11</v>
      </c>
      <c r="ASF191" t="str">
        <f ca="1"/>
        <v>M9</v>
      </c>
      <c r="ASG191" t="str">
        <f ca="1"/>
        <v>MAGFLUX</v>
      </c>
      <c r="ASH191" t="str">
        <f ca="1"/>
        <v>Maleta</v>
      </c>
      <c r="ASI191" t="str">
        <f ca="1"/>
        <v>MANHANDLER</v>
      </c>
      <c r="ASJ191" t="str">
        <f ca="1"/>
        <v>MANNING</v>
      </c>
      <c r="ASK191" t="str">
        <f ca="1"/>
        <v>Manta</v>
      </c>
      <c r="ASL191" t="str">
        <f ca="1"/>
        <v>Manta OWS</v>
      </c>
      <c r="ASM191" t="str">
        <f ca="1"/>
        <v>MARPLE</v>
      </c>
      <c r="ASN191" t="str">
        <f ca="1"/>
        <v>MAX XT</v>
      </c>
      <c r="ASO191" t="str">
        <f ca="1"/>
        <v>Metalyser</v>
      </c>
      <c r="ASP191" t="str">
        <f ca="1"/>
        <v>METREX</v>
      </c>
      <c r="ASQ191" t="str">
        <f ca="1"/>
        <v>MGD</v>
      </c>
      <c r="ASR191" t="str">
        <f ca="1"/>
        <v>MICRO 5</v>
      </c>
      <c r="ASS191" t="str">
        <f ca="1"/>
        <v>MicroADV</v>
      </c>
      <c r="AST191" t="str">
        <f ca="1"/>
        <v>MICROCLIP</v>
      </c>
      <c r="ASU191" t="str">
        <f ca="1"/>
        <v>MICRODOCK</v>
      </c>
      <c r="ASV191" t="str">
        <f ca="1"/>
        <v>MICRODUST</v>
      </c>
      <c r="ASW191" t="str">
        <f ca="1"/>
        <v>MIDAS</v>
      </c>
      <c r="ASX191" t="str">
        <f ca="1"/>
        <v>MILLER</v>
      </c>
      <c r="ASY191" t="str">
        <f ca="1"/>
        <v>MIRAN</v>
      </c>
      <c r="ASZ191" t="str">
        <f ca="1"/>
        <v>MKII</v>
      </c>
      <c r="ATA191" t="str">
        <f ca="1"/>
        <v>Moden</v>
      </c>
      <c r="ATB191" t="str">
        <f ca="1"/>
        <v>Mosquetão</v>
      </c>
      <c r="ATC191" t="str">
        <f ca="1"/>
        <v>MP10</v>
      </c>
      <c r="ATD191" t="str">
        <f ca="1"/>
        <v>MP15</v>
      </c>
      <c r="ATE191" t="str">
        <f ca="1"/>
        <v>MP20</v>
      </c>
      <c r="ATF191" t="str">
        <f ca="1"/>
        <v>MP30</v>
      </c>
      <c r="ATG191" t="str">
        <f ca="1"/>
        <v>MP50</v>
      </c>
      <c r="ATH191" t="str">
        <f ca="1"/>
        <v>MPD</v>
      </c>
      <c r="ATI191" t="str">
        <f ca="1"/>
        <v>MULTILAB</v>
      </c>
      <c r="ATJ191" t="str">
        <f ca="1"/>
        <v>MV02</v>
      </c>
      <c r="ATK191" t="str">
        <f ca="1"/>
        <v>MV03</v>
      </c>
      <c r="ATL191" t="str">
        <f ca="1"/>
        <v>MVI</v>
      </c>
      <c r="ATM191" t="str">
        <f ca="1"/>
        <v>MX4</v>
      </c>
      <c r="ATN191" t="str">
        <f ca="1"/>
        <v>MX6</v>
      </c>
      <c r="ATO191" t="str">
        <f ca="1"/>
        <v>NDP - 25 BAN</v>
      </c>
      <c r="ATP191" t="str">
        <f ca="1"/>
        <v>Numatic</v>
      </c>
      <c r="ATQ191" t="str">
        <f ca="1"/>
        <v>ODO200</v>
      </c>
      <c r="ATR191" t="str">
        <f ca="1"/>
        <v>OELD</v>
      </c>
      <c r="ATS191" t="str">
        <f ca="1"/>
        <v>OLCT</v>
      </c>
      <c r="ATT191" t="str">
        <f ca="1"/>
        <v>OPTI-FIT</v>
      </c>
      <c r="ATU191" t="str">
        <f ca="1"/>
        <v>OPTIMA PLUS</v>
      </c>
      <c r="ATV191" t="str">
        <f ca="1"/>
        <v>Outros</v>
      </c>
      <c r="ATW191" t="str">
        <f ca="1"/>
        <v>OWS</v>
      </c>
      <c r="ATX191" t="str">
        <f ca="1"/>
        <v>Painel</v>
      </c>
      <c r="ATY191" t="str">
        <f ca="1"/>
        <v>Painel de Controle</v>
      </c>
      <c r="ATZ191" t="str">
        <f ca="1"/>
        <v>Painel Solar</v>
      </c>
      <c r="AUA191" t="str">
        <f ca="1"/>
        <v>PANTHER</v>
      </c>
      <c r="AUB191" t="str">
        <f ca="1"/>
        <v>PCM</v>
      </c>
      <c r="AUC191" t="str">
        <f ca="1"/>
        <v>PDR1500</v>
      </c>
      <c r="AUD191" t="str">
        <f ca="1"/>
        <v>PH100</v>
      </c>
      <c r="AUE191" t="str">
        <f ca="1"/>
        <v>PHD6</v>
      </c>
      <c r="AUF191" t="str">
        <f ca="1"/>
        <v>PHOCHECK 1000</v>
      </c>
      <c r="AUG191" t="str">
        <f ca="1"/>
        <v>PHOCHECK 3000</v>
      </c>
      <c r="AUH191" t="str">
        <f ca="1"/>
        <v>Pro Plus</v>
      </c>
      <c r="AUI191" t="str">
        <f ca="1"/>
        <v>Pro Quattro</v>
      </c>
      <c r="AUJ191" t="str">
        <f ca="1"/>
        <v>PRO10</v>
      </c>
      <c r="AUK191" t="str">
        <f ca="1"/>
        <v>PRO1020</v>
      </c>
      <c r="AUL191" t="str">
        <f ca="1"/>
        <v>PRO1030</v>
      </c>
      <c r="AUM191" t="str">
        <f ca="1"/>
        <v>PRO20</v>
      </c>
      <c r="AUN191" t="str">
        <f ca="1"/>
        <v>PRO2030</v>
      </c>
      <c r="AUO191" t="str">
        <f ca="1"/>
        <v>PRO30</v>
      </c>
      <c r="AUP191" t="str">
        <f ca="1"/>
        <v>PRODO</v>
      </c>
      <c r="AUQ191" t="str">
        <f ca="1"/>
        <v>ProDss</v>
      </c>
      <c r="AUR191" t="str">
        <f ca="1"/>
        <v>PROSOLO</v>
      </c>
      <c r="AUS191" t="str">
        <f ca="1"/>
        <v>PROSWAP</v>
      </c>
      <c r="AUT191" t="str">
        <f ca="1"/>
        <v>PT100</v>
      </c>
      <c r="AUU191" t="str">
        <f ca="1"/>
        <v>QRAE 3</v>
      </c>
      <c r="AUV191" t="str">
        <f ca="1"/>
        <v>QRAE3</v>
      </c>
      <c r="AUW191" t="str">
        <f ca="1"/>
        <v>QUATTRO</v>
      </c>
      <c r="AUX191" t="str">
        <f ca="1"/>
        <v>Quimico</v>
      </c>
      <c r="AUY191" t="str">
        <f ca="1"/>
        <v>RAEGUARD</v>
      </c>
      <c r="AUZ191" t="str">
        <f ca="1"/>
        <v>Reagente</v>
      </c>
      <c r="AVA191" t="str">
        <f ca="1"/>
        <v>Reforma</v>
      </c>
      <c r="AVB191" t="str">
        <f ca="1"/>
        <v>REMOX</v>
      </c>
      <c r="AVC191" t="str">
        <f ca="1"/>
        <v>RIG RAT</v>
      </c>
      <c r="AVD191" t="str">
        <f ca="1"/>
        <v>RIKEN KEIKE</v>
      </c>
      <c r="AVE191" t="str">
        <f ca="1"/>
        <v>RS5</v>
      </c>
      <c r="AVF191" t="str">
        <f ca="1"/>
        <v>RS6</v>
      </c>
      <c r="AVG191" t="str">
        <f ca="1"/>
        <v>RS7</v>
      </c>
      <c r="AVH191" t="str">
        <f ca="1"/>
        <v>SAGE RIO</v>
      </c>
      <c r="AVI191" t="str">
        <f ca="1"/>
        <v>Sample Pro</v>
      </c>
      <c r="AVJ191" t="str">
        <f ca="1"/>
        <v>SAMPLEASE</v>
      </c>
      <c r="AVK191" t="str">
        <f ca="1"/>
        <v>SC</v>
      </c>
      <c r="AVL191" t="str">
        <f ca="1"/>
        <v>SCORPION</v>
      </c>
      <c r="AVM191" t="str">
        <f ca="1"/>
        <v>SEARCHLINE</v>
      </c>
      <c r="AVN191" t="str">
        <f ca="1"/>
        <v>SENSEPOINT</v>
      </c>
      <c r="AVO191" t="str">
        <f ca="1"/>
        <v>Sensor</v>
      </c>
      <c r="AVP191" t="str">
        <f ca="1"/>
        <v>SERIE BW</v>
      </c>
      <c r="AVQ191" t="str">
        <f ca="1"/>
        <v>SERIE6</v>
      </c>
      <c r="AVR191" t="str">
        <f ca="1"/>
        <v>SHAKETEST</v>
      </c>
      <c r="AVS191" t="str">
        <f ca="1"/>
        <v>SHARPEYE</v>
      </c>
      <c r="AVT191" t="str">
        <f ca="1"/>
        <v>Signature</v>
      </c>
      <c r="AVU191" t="str">
        <f ca="1"/>
        <v>Sistema</v>
      </c>
      <c r="AVV191" t="str">
        <f ca="1"/>
        <v>Skimmer</v>
      </c>
      <c r="AVW191" t="str">
        <f ca="1"/>
        <v>SKINNY DIPPER</v>
      </c>
      <c r="AVX191" t="str">
        <f ca="1"/>
        <v>SM.OIL</v>
      </c>
      <c r="AVY191" t="str">
        <f ca="1"/>
        <v>Software</v>
      </c>
      <c r="AVZ191" t="str">
        <f ca="1"/>
        <v>Solução</v>
      </c>
      <c r="AWA191" t="str">
        <f ca="1"/>
        <v>Sonda RTU</v>
      </c>
      <c r="AWB191" t="str">
        <f ca="1"/>
        <v>SOS-4-003</v>
      </c>
      <c r="AWC191" t="str">
        <f ca="1"/>
        <v>SPERIAN</v>
      </c>
      <c r="AWD191" t="str">
        <f ca="1"/>
        <v>SPM FLEX</v>
      </c>
      <c r="AWE191" t="str">
        <f ca="1"/>
        <v>T8000</v>
      </c>
      <c r="AWF191" t="str">
        <f ca="1"/>
        <v>TadLar Bag</v>
      </c>
      <c r="AWG191" t="str">
        <f ca="1"/>
        <v>TERMAL</v>
      </c>
      <c r="AWH191" t="str">
        <f ca="1"/>
        <v>Termovelocimétrico</v>
      </c>
      <c r="AWI191" t="str">
        <f ca="1"/>
        <v>TIGER</v>
      </c>
      <c r="AWJ191" t="str">
        <f ca="1"/>
        <v>TITAN</v>
      </c>
      <c r="AWK191" t="str">
        <f ca="1"/>
        <v>TITAN 2</v>
      </c>
      <c r="AWL191" t="str">
        <f ca="1"/>
        <v>TOP TRACK</v>
      </c>
      <c r="AWM191" t="str">
        <f ca="1"/>
        <v>TOUCHPOINT</v>
      </c>
      <c r="AWN191" t="str">
        <f ca="1"/>
        <v>Transdutor</v>
      </c>
      <c r="AWO191" t="str">
        <f ca="1"/>
        <v>Transmissor</v>
      </c>
      <c r="AWP191" t="str">
        <f ca="1"/>
        <v>Treinamento</v>
      </c>
      <c r="AWQ191" t="str">
        <f ca="1"/>
        <v>TruLab</v>
      </c>
      <c r="AWR191" t="str">
        <f ca="1"/>
        <v>TVA</v>
      </c>
      <c r="AWS191" t="str">
        <f ca="1"/>
        <v xml:space="preserve">TVA </v>
      </c>
      <c r="AWT191" t="str">
        <f ca="1"/>
        <v>TVA 1000B</v>
      </c>
      <c r="AWU191" t="str">
        <f ca="1"/>
        <v>TVA 2020</v>
      </c>
      <c r="AWV191" t="str">
        <f ca="1"/>
        <v>TVOC</v>
      </c>
      <c r="AWW191" t="str">
        <f ca="1"/>
        <v>TX1</v>
      </c>
      <c r="AWX191" t="str">
        <f ca="1"/>
        <v>UMR</v>
      </c>
      <c r="AWY191" t="str">
        <f ca="1"/>
        <v>UVEX</v>
      </c>
      <c r="AWZ191" t="str">
        <f ca="1"/>
        <v>Vapor pin/ Clean</v>
      </c>
      <c r="AXA191" t="str">
        <f ca="1"/>
        <v>WATER TAPE</v>
      </c>
      <c r="AXB191" t="str">
        <f ca="1"/>
        <v>WELLHEAD</v>
      </c>
      <c r="AXC191" t="str">
        <f ca="1"/>
        <v>WellTape</v>
      </c>
      <c r="AXD191" t="str">
        <f ca="1"/>
        <v>WX16</v>
      </c>
      <c r="AXE191" t="str">
        <f ca="1"/>
        <v>WX4</v>
      </c>
      <c r="AXF191" t="str">
        <f ca="1"/>
        <v>WX64</v>
      </c>
      <c r="AXG191" t="str">
        <f ca="1"/>
        <v>XCD</v>
      </c>
      <c r="AXH191" t="str">
        <f ca="1"/>
        <v>XCL</v>
      </c>
      <c r="AXI191" t="str">
        <f ca="1"/>
        <v>XNX</v>
      </c>
      <c r="AXJ191" t="str">
        <f ca="1"/>
        <v>XPIS</v>
      </c>
      <c r="AXK191" t="str">
        <f ca="1"/>
        <v>XPV</v>
      </c>
      <c r="AXL191" t="str">
        <f ca="1"/>
        <v>XRL</v>
      </c>
      <c r="AXM191" t="str">
        <f ca="1"/>
        <v>YSI30</v>
      </c>
      <c r="AXN191" t="str">
        <f ca="1"/>
        <v>YSI3100</v>
      </c>
      <c r="AXO191" t="str">
        <f ca="1"/>
        <v>YSI3200</v>
      </c>
      <c r="AXP191" t="str">
        <f ca="1"/>
        <v>YSI5000</v>
      </c>
      <c r="AXQ191" t="str">
        <f ca="1"/>
        <v>YSI5100</v>
      </c>
      <c r="AXR191" t="str">
        <f ca="1"/>
        <v>YSI55</v>
      </c>
      <c r="AXS191" t="str">
        <f ca="1"/>
        <v>YSI60</v>
      </c>
      <c r="AXT191" t="str">
        <f ca="1"/>
        <v>YSI85</v>
      </c>
      <c r="AXU191" t="str">
        <f ca="1"/>
        <v>ZAREBA</v>
      </c>
      <c r="BFV191" t="str" cm="1">
        <f t="array" aca="1" ref="BFV191:BGB191" ca="1">IFERROR(TRANSPOSE(_xlfn._xlws.SORT(_xlfn.UNIQUE(_xlfn._xlws.FILTER(cp_tipo_mercadoria,(($A191="")+(cp_linha=$A191))*(($B191="")+(cp_grupo=$B191))*(($C191="")+(cp_subgrupo=$C191))*(($E191="")+(cp_fabricante=$E191)))))),"")</f>
        <v>Acessório</v>
      </c>
      <c r="BFW191" t="str">
        <f ca="1"/>
        <v>Acessório/Reposição</v>
      </c>
      <c r="BFX191" t="str">
        <f ca="1"/>
        <v>Inativo</v>
      </c>
      <c r="BFY191" t="str">
        <f ca="1"/>
        <v>Insumo</v>
      </c>
      <c r="BFZ191" t="str">
        <f ca="1"/>
        <v>Produto</v>
      </c>
      <c r="BGA191" t="str">
        <f ca="1"/>
        <v>Reposição</v>
      </c>
      <c r="BGB191" t="str">
        <f ca="1"/>
        <v>Serviço</v>
      </c>
      <c r="BZB191" t="str" cm="1">
        <f t="array" aca="1" ref="BZB191:CBA191" ca="1">IFERROR(TRANSPOSE(_xlfn._xlws.SORT(_xlfn.UNIQUE(_xlfn._xlws.FILTER(cp_fabricante,(($A191="")+(cp_linha=$A191))*(($B191="")+(cp_grupo=$B191))*(($C191="")+(cp_subgrupo=$C191))*(($D191="")+(cp_tipo_mercadoria=$D191)))))),"")</f>
        <v>ABK</v>
      </c>
      <c r="BZC191" t="str">
        <f ca="1"/>
        <v>AGT</v>
      </c>
      <c r="BZD191" t="str">
        <f ca="1"/>
        <v>Air Liquide</v>
      </c>
      <c r="BZE191" t="str">
        <f ca="1"/>
        <v>AMBIENTAL</v>
      </c>
      <c r="BZF191" t="str">
        <f ca="1"/>
        <v>AMS</v>
      </c>
      <c r="BZG191" t="str">
        <f ca="1"/>
        <v>Campbell</v>
      </c>
      <c r="BZH191" t="str">
        <f ca="1"/>
        <v>CASELLA</v>
      </c>
      <c r="BZI191" t="str">
        <f ca="1"/>
        <v>CHP</v>
      </c>
      <c r="BZJ191" t="str">
        <f ca="1"/>
        <v>Clean</v>
      </c>
      <c r="BZK191" t="str">
        <f ca="1"/>
        <v>COPPI</v>
      </c>
      <c r="BZL191" t="str">
        <f ca="1"/>
        <v>Coregas</v>
      </c>
      <c r="BZM191" t="str">
        <f ca="1"/>
        <v>DFT</v>
      </c>
      <c r="BZN191" t="str">
        <f ca="1"/>
        <v>DPUNION</v>
      </c>
      <c r="BZO191" t="str">
        <f ca="1"/>
        <v>EDINBURG</v>
      </c>
      <c r="BZP191" t="str">
        <f ca="1"/>
        <v>EMEC</v>
      </c>
      <c r="BZQ191" t="str">
        <f ca="1"/>
        <v>EN NOVATIVE</v>
      </c>
      <c r="BZR191" t="str">
        <f ca="1"/>
        <v>environics</v>
      </c>
      <c r="BZS191" t="str">
        <f ca="1"/>
        <v>EON</v>
      </c>
      <c r="BZT191" t="str">
        <f ca="1"/>
        <v>ESS</v>
      </c>
      <c r="BZU191" t="str">
        <f ca="1"/>
        <v>Fabricante</v>
      </c>
      <c r="BZV191" t="str">
        <f ca="1"/>
        <v>Global Water</v>
      </c>
      <c r="BZW191" t="str">
        <f ca="1"/>
        <v>GRACO</v>
      </c>
      <c r="BZX191" t="str">
        <f ca="1"/>
        <v>HER</v>
      </c>
      <c r="BZY191" t="str">
        <f ca="1"/>
        <v>HISCO</v>
      </c>
      <c r="BZZ191" t="str">
        <f ca="1"/>
        <v>HON</v>
      </c>
      <c r="CAA191" t="str">
        <f ca="1"/>
        <v>Inativo</v>
      </c>
      <c r="CAB191" t="str">
        <f ca="1"/>
        <v>Industrial</v>
      </c>
      <c r="CAC191" t="str">
        <f ca="1"/>
        <v>ION</v>
      </c>
      <c r="CAD191" t="str">
        <f ca="1"/>
        <v>ISCO</v>
      </c>
      <c r="CAE191" t="str">
        <f ca="1"/>
        <v>JCT</v>
      </c>
      <c r="CAF191" t="str">
        <f ca="1"/>
        <v>LINDE</v>
      </c>
      <c r="CAG191" t="str">
        <f ca="1"/>
        <v>Luminutra</v>
      </c>
      <c r="CAH191" t="str">
        <f ca="1"/>
        <v>MJK</v>
      </c>
      <c r="CAI191" t="str">
        <f ca="1"/>
        <v>NIVELCO</v>
      </c>
      <c r="CAJ191" t="str">
        <f ca="1"/>
        <v>NOVALINX</v>
      </c>
      <c r="CAK191" t="str">
        <f ca="1"/>
        <v>Oceanalpha</v>
      </c>
      <c r="CAL191" t="str">
        <f ca="1"/>
        <v>QED</v>
      </c>
      <c r="CAM191" t="str">
        <f ca="1"/>
        <v>RADIONDETECTION</v>
      </c>
      <c r="CAN191" t="str">
        <f ca="1"/>
        <v>RDI</v>
      </c>
      <c r="CAO191" t="str">
        <f ca="1"/>
        <v>Regenesis</v>
      </c>
      <c r="CAP191" t="str">
        <f ca="1"/>
        <v>RIKA</v>
      </c>
      <c r="CAQ191" t="str">
        <f ca="1"/>
        <v>SF</v>
      </c>
      <c r="CAR191" t="str">
        <f ca="1"/>
        <v>SHANGHAI</v>
      </c>
      <c r="CAS191" t="str">
        <f ca="1"/>
        <v>SON</v>
      </c>
      <c r="CAT191" t="str">
        <f ca="1"/>
        <v>TDS</v>
      </c>
      <c r="CAU191" t="str">
        <f ca="1"/>
        <v>Thermo</v>
      </c>
      <c r="CAV191" t="str">
        <f ca="1"/>
        <v>Trace2o</v>
      </c>
      <c r="CAW191" t="str">
        <f ca="1"/>
        <v>VAPOR PIN</v>
      </c>
      <c r="CAX191" t="str">
        <f ca="1"/>
        <v>waterloo</v>
      </c>
      <c r="CAY191" t="str">
        <f ca="1"/>
        <v>White</v>
      </c>
      <c r="CAZ191" t="str">
        <f ca="1"/>
        <v>YSI</v>
      </c>
      <c r="CBA191">
        <f ca="1"/>
        <v>0</v>
      </c>
    </row>
    <row r="192" spans="30:624 1030:2081" x14ac:dyDescent="0.25">
      <c r="AD192" t="str" cm="1">
        <f t="array" aca="1" ref="AD192:AI192" ca="1">IFERROR(TRANSPOSE(_xlfn._xlws.SORT(_xlfn.UNIQUE(_xlfn._xlws.FILTER(cp_linha,(($B192="")+(cp_grupo=$B192))*(($C192="")+(cp_subgrupo=$C192))*(($D192="")+(cp_tipo_mercadoria=$D192))*(($E192="")+(cp_fabricante=$E192)))))),"")</f>
        <v>Detecção e Processos de Gases</v>
      </c>
      <c r="AE192" t="str">
        <f ca="1"/>
        <v>Diversos</v>
      </c>
      <c r="AF192" t="str">
        <f ca="1"/>
        <v>Inativo</v>
      </c>
      <c r="AG192" t="str">
        <f ca="1"/>
        <v>Locação</v>
      </c>
      <c r="AH192" t="str">
        <f ca="1"/>
        <v>Recursos Hídricos</v>
      </c>
      <c r="AI192" t="str">
        <f ca="1"/>
        <v>Remediação</v>
      </c>
      <c r="TJ192" t="str" cm="1">
        <f t="array" aca="1" ref="TJ192:WZ192" ca="1">IFERROR(TRANSPOSE(_xlfn._xlws.SORT(_xlfn.UNIQUE(_xlfn._xlws.FILTER(cp_grupo,(($A192="")+(cp_linha=$A192))*(($C192="")+(cp_subgrupo=$C192))*(($D192="")+(cp_tipo_mercadoria=$D192))*(($E192="")+(cp_fabricante=$E192)))))),"")</f>
        <v>Absorvedores</v>
      </c>
      <c r="TK192" t="str">
        <f ca="1"/>
        <v>Alimentação Eletrico</v>
      </c>
      <c r="TL192" t="str">
        <f ca="1"/>
        <v>Alimentação Solar</v>
      </c>
      <c r="TM192" t="str">
        <f ca="1"/>
        <v>Amostrador Diversos</v>
      </c>
      <c r="TN192" t="str">
        <f ca="1"/>
        <v>Amostrador Não Refrigerado Portátil</v>
      </c>
      <c r="TO192" t="str">
        <f ca="1"/>
        <v>Amostrador Refrigerado Fixo</v>
      </c>
      <c r="TP192" t="str">
        <f ca="1"/>
        <v>Amostrador Refrigerado Portátil</v>
      </c>
      <c r="TQ192" t="str">
        <f ca="1"/>
        <v>Amostragem Diversos</v>
      </c>
      <c r="TR192" t="str">
        <f ca="1"/>
        <v>Analisador Diversos</v>
      </c>
      <c r="TS192" t="str">
        <f ca="1"/>
        <v>Analisador Fixo</v>
      </c>
      <c r="TT192" t="str">
        <f ca="1"/>
        <v xml:space="preserve">Analisador Fixo </v>
      </c>
      <c r="TU192" t="str">
        <f ca="1"/>
        <v>Analisador Microbiologico</v>
      </c>
      <c r="TV192" t="str">
        <f ca="1"/>
        <v>Analisador Portátil</v>
      </c>
      <c r="TW192" t="str">
        <f ca="1"/>
        <v xml:space="preserve">Analisador Portátil </v>
      </c>
      <c r="TX192" t="str">
        <f ca="1"/>
        <v>Analisador Portátil Locação</v>
      </c>
      <c r="TY192" t="str">
        <f ca="1"/>
        <v>Aterramento Diversos</v>
      </c>
      <c r="TZ192" t="str">
        <f ca="1"/>
        <v>Bomba de Amostragem Fixa</v>
      </c>
      <c r="UA192" t="str">
        <f ca="1"/>
        <v>BOMBA DE AMOSTRAGEM Fixo</v>
      </c>
      <c r="UB192" t="str">
        <f ca="1"/>
        <v>Bomba de Amostragem Portátil</v>
      </c>
      <c r="UC192" t="str">
        <f ca="1"/>
        <v>Bombeamento Fixo</v>
      </c>
      <c r="UD192" t="str">
        <f ca="1"/>
        <v>Cabeçote/Válvula Extração Metano</v>
      </c>
      <c r="UE192" t="str">
        <f ca="1"/>
        <v>Caixa Separadora Fixo</v>
      </c>
      <c r="UF192" t="str">
        <f ca="1"/>
        <v>Calibração Diversos</v>
      </c>
      <c r="UG192" t="str">
        <f ca="1"/>
        <v>Cinto de Segurança</v>
      </c>
      <c r="UH192" t="str">
        <f ca="1"/>
        <v xml:space="preserve">Cinto de Segurança </v>
      </c>
      <c r="UI192" t="str">
        <f ca="1"/>
        <v>Colorimetro Portátil</v>
      </c>
      <c r="UJ192" t="str">
        <f ca="1"/>
        <v>Conjunto Autônomo</v>
      </c>
      <c r="UK192" t="str">
        <f ca="1"/>
        <v>Cromatógrafo Portátil</v>
      </c>
      <c r="UL192" t="str">
        <f ca="1"/>
        <v>Detector de Incendio Fixo</v>
      </c>
      <c r="UM192" t="str">
        <f ca="1"/>
        <v>Detector Diversos</v>
      </c>
      <c r="UN192" t="str">
        <f ca="1"/>
        <v>Detector Fixo</v>
      </c>
      <c r="UO192" t="str">
        <f ca="1"/>
        <v>Detector Portátil</v>
      </c>
      <c r="UP192" t="str">
        <f ca="1"/>
        <v>Diversos Diversos</v>
      </c>
      <c r="UQ192" t="str">
        <f ca="1"/>
        <v>Dosímetro de ruído</v>
      </c>
      <c r="UR192" t="str">
        <f ca="1"/>
        <v>Elevador de Liquidos Fixo</v>
      </c>
      <c r="US192" t="str">
        <f ca="1"/>
        <v>Extração Diversos</v>
      </c>
      <c r="UT192" t="str">
        <f ca="1"/>
        <v>Filtração Diversos</v>
      </c>
      <c r="UU192" t="str">
        <f ca="1"/>
        <v>Fotometro Portátil</v>
      </c>
      <c r="UV192" t="str">
        <f ca="1"/>
        <v>Guincho</v>
      </c>
      <c r="UW192" t="str">
        <f ca="1"/>
        <v>Impactador de Cascata</v>
      </c>
      <c r="UX192" t="str">
        <f ca="1"/>
        <v>Inativo Inativo</v>
      </c>
      <c r="UY192" t="str">
        <f ca="1"/>
        <v>Locação Diversos</v>
      </c>
      <c r="UZ192" t="str">
        <f ca="1"/>
        <v>Medidor de Material Particulado Fixo</v>
      </c>
      <c r="VA192" t="str">
        <f ca="1"/>
        <v>Medidor de Material Particulado Portátil</v>
      </c>
      <c r="VB192" t="str">
        <f ca="1"/>
        <v>Medidor de Nível de Pressão Sonora</v>
      </c>
      <c r="VC192" t="str">
        <f ca="1"/>
        <v>Medidor de Nivel Diversos</v>
      </c>
      <c r="VD192" t="str">
        <f ca="1"/>
        <v>Medidor de Nivel Fixo</v>
      </c>
      <c r="VE192" t="str">
        <f ca="1"/>
        <v>Medidor de Nivel Portátil</v>
      </c>
      <c r="VF192" t="str">
        <f ca="1"/>
        <v>Medidor de Vazão Argonaut SL</v>
      </c>
      <c r="VG192" t="str">
        <f ca="1"/>
        <v>Medidor de Vazão Fixo</v>
      </c>
      <c r="VH192" t="str">
        <f ca="1"/>
        <v>Medidor de Vazão FlowTracker</v>
      </c>
      <c r="VI192" t="str">
        <f ca="1"/>
        <v>Medidor de Vazão Portátil</v>
      </c>
      <c r="VJ192" t="str">
        <f ca="1"/>
        <v>Medidor de Vazão RS5</v>
      </c>
      <c r="VK192" t="str">
        <f ca="1"/>
        <v>Medidor de Vazão RS6</v>
      </c>
      <c r="VL192" t="str">
        <f ca="1"/>
        <v>Medidor de Vazão RS7</v>
      </c>
      <c r="VM192" t="str">
        <f ca="1"/>
        <v>Medidor de Vazão RS-M10</v>
      </c>
      <c r="VN192" t="str">
        <f ca="1"/>
        <v>Medidor de Vazão RS-M11</v>
      </c>
      <c r="VO192" t="str">
        <f ca="1"/>
        <v>Medidor de Vazão RS-M9</v>
      </c>
      <c r="VP192" t="str">
        <f ca="1"/>
        <v>Medidor de Vazão RS-S5</v>
      </c>
      <c r="VQ192" t="str">
        <f ca="1"/>
        <v>Medidor de Vibração Portátil</v>
      </c>
      <c r="VR192" t="str">
        <f ca="1"/>
        <v>Meteorologia Fixo</v>
      </c>
      <c r="VS192" t="str">
        <f ca="1"/>
        <v>MODFLOW Diversos</v>
      </c>
      <c r="VT192" t="str">
        <f ca="1"/>
        <v>Monitor de Material Particulado</v>
      </c>
      <c r="VU192" t="str">
        <f ca="1"/>
        <v>Monitor de Material Particulado Portátil</v>
      </c>
      <c r="VV192" t="str">
        <f ca="1"/>
        <v>Monitoramento Fixo</v>
      </c>
      <c r="VW192" t="str">
        <f ca="1"/>
        <v>Mosquetão</v>
      </c>
      <c r="VX192" t="str">
        <f ca="1"/>
        <v>Óculos de Proteção</v>
      </c>
      <c r="VY192" t="str">
        <f ca="1"/>
        <v>Outros Diversos</v>
      </c>
      <c r="VZ192" t="str">
        <f ca="1"/>
        <v>Painel controlador Diversos</v>
      </c>
      <c r="WA192" t="str">
        <f ca="1"/>
        <v>Painel controlador Fixo</v>
      </c>
      <c r="WB192" t="str">
        <f ca="1"/>
        <v>Painel controlador Portátil</v>
      </c>
      <c r="WC192" t="str">
        <f ca="1"/>
        <v>Respirador Facial</v>
      </c>
      <c r="WD192" t="str">
        <f ca="1"/>
        <v>Separador de Agua/ Oleo Fixo</v>
      </c>
      <c r="WE192" t="str">
        <f ca="1"/>
        <v>Sistema de Monitoramento de Material Particulado</v>
      </c>
      <c r="WF192" t="str">
        <f ca="1"/>
        <v>Sonda Portátil</v>
      </c>
      <c r="WG192" t="str">
        <f ca="1"/>
        <v xml:space="preserve">Sonda Portátil </v>
      </c>
      <c r="WH192" t="str">
        <f ca="1"/>
        <v>Sonda Serie 6</v>
      </c>
      <c r="WI192" t="str">
        <f ca="1"/>
        <v>Sonda Serie EcoSense</v>
      </c>
      <c r="WJ192" t="str">
        <f ca="1"/>
        <v>Sonda Serie EXO</v>
      </c>
      <c r="WK192" t="str">
        <f ca="1"/>
        <v>Sonda Serie IQ SensorNet</v>
      </c>
      <c r="WL192" t="str">
        <f ca="1"/>
        <v>Sonda Serie Lab &amp; Field</v>
      </c>
      <c r="WM192" t="str">
        <f ca="1"/>
        <v>Sonda Serie MultiLab</v>
      </c>
      <c r="WN192" t="str">
        <f ca="1"/>
        <v>Sonda Serie ODO-RTU</v>
      </c>
      <c r="WO192" t="str">
        <f ca="1"/>
        <v>Sonda Serie Pro</v>
      </c>
      <c r="WP192" t="str">
        <f ca="1"/>
        <v>Sonda Serie ProDigital</v>
      </c>
      <c r="WQ192" t="str">
        <f ca="1"/>
        <v>Sonda Serie TruLab</v>
      </c>
      <c r="WR192" t="str">
        <f ca="1"/>
        <v>Talabarte</v>
      </c>
      <c r="WS192" t="str">
        <f ca="1"/>
        <v>Telemetria Fixo</v>
      </c>
      <c r="WT192" t="str">
        <f ca="1"/>
        <v>TERMAL Fixo</v>
      </c>
      <c r="WU192" t="str">
        <f ca="1"/>
        <v>Transmissão Fixo</v>
      </c>
      <c r="WV192" t="str">
        <f ca="1"/>
        <v>Tratamento Diversos</v>
      </c>
      <c r="WW192" t="str">
        <f ca="1"/>
        <v>Tratamento Fixo</v>
      </c>
      <c r="WX192" t="str">
        <f ca="1"/>
        <v>Travaqueda</v>
      </c>
      <c r="WY192" t="str">
        <f ca="1"/>
        <v>Tripe</v>
      </c>
      <c r="WZ192" t="str">
        <f ca="1"/>
        <v>UMR Fixo</v>
      </c>
      <c r="AMP192" cm="1">
        <f t="array" aca="1" ref="AMP192:AXU192" ca="1">IFERROR(TRANSPOSE(_xlfn._xlws.SORT(_xlfn.UNIQUE(_xlfn._xlws.FILTER(cp_subgrupo,(($A192="")+(cp_linha=$A192))*(($B192="")+(cp_grupo=$B192))*(($D192="")+(cp_tipo_mercadoria=$D192))*(($E192="")+(cp_fabricante=$E192)))))),"")</f>
        <v>550</v>
      </c>
      <c r="AMQ192">
        <f ca="1"/>
        <v>556</v>
      </c>
      <c r="AMR192">
        <f ca="1"/>
        <v>6600</v>
      </c>
      <c r="AMS192">
        <f ca="1"/>
        <v>9500</v>
      </c>
      <c r="AMT192">
        <f ca="1"/>
        <v>9800</v>
      </c>
      <c r="AMU192" t="str">
        <f ca="1"/>
        <v>3017M</v>
      </c>
      <c r="AMV192" t="str">
        <f ca="1"/>
        <v>301-ADI</v>
      </c>
      <c r="AMW192" t="str">
        <f ca="1"/>
        <v>301C</v>
      </c>
      <c r="AMX192" t="str">
        <f ca="1"/>
        <v>301-R8</v>
      </c>
      <c r="AMY192" t="str">
        <f ca="1"/>
        <v>4000 series Isco</v>
      </c>
      <c r="AMZ192" t="str">
        <f ca="1"/>
        <v xml:space="preserve">Absorvedores </v>
      </c>
      <c r="ANA192" t="str">
        <f ca="1"/>
        <v>Acessório</v>
      </c>
      <c r="ANB192" t="str">
        <f ca="1"/>
        <v>ADCP</v>
      </c>
      <c r="ANC192" t="str">
        <f ca="1"/>
        <v>ADP</v>
      </c>
      <c r="AND192" t="str">
        <f ca="1"/>
        <v>ADR 1500</v>
      </c>
      <c r="ANE192" t="str">
        <f ca="1"/>
        <v>AIR AWARE</v>
      </c>
      <c r="ANF192" t="str">
        <f ca="1"/>
        <v>Air Striper</v>
      </c>
      <c r="ANG192" t="str">
        <f ca="1"/>
        <v>AIRSCAN</v>
      </c>
      <c r="ANH192" t="str">
        <f ca="1"/>
        <v>Amostrador</v>
      </c>
      <c r="ANI192" t="str">
        <f ca="1"/>
        <v>Anel</v>
      </c>
      <c r="ANJ192" t="str">
        <f ca="1"/>
        <v>APEX 2</v>
      </c>
      <c r="ANK192" t="str">
        <f ca="1"/>
        <v>Argonaut</v>
      </c>
      <c r="ANL192" t="str">
        <f ca="1"/>
        <v>Auto Pump</v>
      </c>
      <c r="ANM192" t="str">
        <f ca="1"/>
        <v>BADGE PLUS</v>
      </c>
      <c r="ANN192" t="str">
        <f ca="1"/>
        <v>Biogas</v>
      </c>
      <c r="ANO192" t="str">
        <f ca="1"/>
        <v>BIOGAS 300</v>
      </c>
      <c r="ANP192" t="str">
        <f ca="1"/>
        <v>BIOGAS 3000</v>
      </c>
      <c r="ANQ192" t="str">
        <f ca="1"/>
        <v>BIOGAS 5000</v>
      </c>
      <c r="ANR192" t="str">
        <f ca="1"/>
        <v>BM25</v>
      </c>
      <c r="ANS192" t="str">
        <f ca="1"/>
        <v>Bomba</v>
      </c>
      <c r="ANT192" t="str">
        <f ca="1"/>
        <v>BW</v>
      </c>
      <c r="ANU192" t="str">
        <f ca="1"/>
        <v xml:space="preserve">BW </v>
      </c>
      <c r="ANV192" t="str">
        <f ca="1"/>
        <v>BW CLIP</v>
      </c>
      <c r="ANW192" t="str">
        <f ca="1"/>
        <v>BW FLEX</v>
      </c>
      <c r="ANX192" t="str">
        <f ca="1"/>
        <v>BW ICON</v>
      </c>
      <c r="ANY192" t="str">
        <f ca="1"/>
        <v>BW SOLO</v>
      </c>
      <c r="ANZ192" t="str">
        <f ca="1"/>
        <v>BW ULTRA</v>
      </c>
      <c r="AOA192" t="str">
        <f ca="1"/>
        <v>C100</v>
      </c>
      <c r="AOB192" t="str">
        <f ca="1"/>
        <v>Cabo</v>
      </c>
      <c r="AOC192" t="str">
        <f ca="1"/>
        <v>Calibração</v>
      </c>
      <c r="AOD192" t="str">
        <f ca="1"/>
        <v>Castaway</v>
      </c>
      <c r="AOE192" t="str">
        <f ca="1"/>
        <v>CEL-24X</v>
      </c>
      <c r="AOF192" t="str">
        <f ca="1"/>
        <v>CEL-35X</v>
      </c>
      <c r="AOG192" t="str">
        <f ca="1"/>
        <v>CEL-62X</v>
      </c>
      <c r="AOH192" t="str">
        <f ca="1"/>
        <v>CEL-63X</v>
      </c>
      <c r="AOI192" t="str">
        <f ca="1"/>
        <v>Certificado</v>
      </c>
      <c r="AOJ192" t="str">
        <f ca="1"/>
        <v>CEX300</v>
      </c>
      <c r="AOK192" t="str">
        <f ca="1"/>
        <v>Chempro</v>
      </c>
      <c r="AOL192" t="str">
        <f ca="1"/>
        <v>Cilindro</v>
      </c>
      <c r="AOM192" t="str">
        <f ca="1"/>
        <v xml:space="preserve">Cinto de Segurança </v>
      </c>
      <c r="AON192" t="str">
        <f ca="1"/>
        <v>Clean Cell Pro</v>
      </c>
      <c r="AOO192" t="str">
        <f ca="1"/>
        <v>CLEANVIEWERGAS</v>
      </c>
      <c r="AOP192" t="str">
        <f ca="1"/>
        <v>CM4</v>
      </c>
      <c r="AOQ192" t="str">
        <f ca="1"/>
        <v>CONDUCTIVITY PLUS</v>
      </c>
      <c r="AOR192" t="str">
        <f ca="1"/>
        <v>CONTADOR DE CICLOS</v>
      </c>
      <c r="AOS192" t="str">
        <f ca="1"/>
        <v>Controlador</v>
      </c>
      <c r="AOT192" t="str">
        <f ca="1"/>
        <v>CTX 300</v>
      </c>
      <c r="AOU192" t="str">
        <f ca="1"/>
        <v>CUB</v>
      </c>
      <c r="AOV192" t="str">
        <f ca="1"/>
        <v>DataLogger</v>
      </c>
      <c r="AOW192" t="str">
        <f ca="1"/>
        <v>DATARAM 4</v>
      </c>
      <c r="AOX192" t="str">
        <f ca="1"/>
        <v>DBADGE 2</v>
      </c>
      <c r="AOY192" t="str">
        <f ca="1"/>
        <v>DBO</v>
      </c>
      <c r="AOZ192" t="str">
        <f ca="1"/>
        <v>DIPPER TOUGH</v>
      </c>
      <c r="APA192" t="str">
        <f ca="1"/>
        <v>DIPPERLOG</v>
      </c>
      <c r="APB192" t="str">
        <f ca="1"/>
        <v>DIPPER-T</v>
      </c>
      <c r="APC192" t="str">
        <f ca="1"/>
        <v>Display</v>
      </c>
      <c r="APD192" t="str">
        <f ca="1"/>
        <v>Diversos</v>
      </c>
      <c r="APE192" t="str">
        <f ca="1"/>
        <v>DO200</v>
      </c>
      <c r="APF192" t="str">
        <f ca="1"/>
        <v>DURATRACKER</v>
      </c>
      <c r="APG192" t="str">
        <f ca="1"/>
        <v>E3 POINT</v>
      </c>
      <c r="APH192" t="str">
        <f ca="1"/>
        <v>EAGLE</v>
      </c>
      <c r="API192" t="str">
        <f ca="1"/>
        <v>EC300</v>
      </c>
      <c r="APJ192" t="str">
        <f ca="1"/>
        <v>EC30A</v>
      </c>
      <c r="APK192" t="str">
        <f ca="1"/>
        <v>Embarcação</v>
      </c>
      <c r="APL192" t="str">
        <f ca="1"/>
        <v>EmeClean</v>
      </c>
      <c r="APM192" t="str">
        <f ca="1"/>
        <v>Estação</v>
      </c>
      <c r="APN192" t="str">
        <f ca="1"/>
        <v>Estrutura</v>
      </c>
      <c r="APO192" t="str">
        <f ca="1"/>
        <v>EXO</v>
      </c>
      <c r="APP192" t="str">
        <f ca="1"/>
        <v>EXO (Completa)</v>
      </c>
      <c r="APQ192" t="str">
        <f ca="1"/>
        <v>EXTREME</v>
      </c>
      <c r="APR192" t="str">
        <f ca="1"/>
        <v>FALCO</v>
      </c>
      <c r="APS192" t="str">
        <f ca="1"/>
        <v>FAU</v>
      </c>
      <c r="APT192" t="str">
        <f ca="1"/>
        <v>Ferramental</v>
      </c>
      <c r="APU192" t="str">
        <f ca="1"/>
        <v>Filtro</v>
      </c>
      <c r="APV192" t="str">
        <f ca="1"/>
        <v>FIREPRO</v>
      </c>
      <c r="APW192" t="str">
        <f ca="1"/>
        <v>FlowTracker</v>
      </c>
      <c r="APX192" t="str">
        <f ca="1"/>
        <v>FROG</v>
      </c>
      <c r="APY192" t="str">
        <f ca="1"/>
        <v>FS20X</v>
      </c>
      <c r="APZ192" t="str">
        <f ca="1"/>
        <v>FS-20X</v>
      </c>
      <c r="AQA192" t="str">
        <f ca="1"/>
        <v>FS24X</v>
      </c>
      <c r="AQB192" t="str">
        <f ca="1"/>
        <v>FSL100</v>
      </c>
      <c r="AQC192" t="str">
        <f ca="1"/>
        <v>FSX</v>
      </c>
      <c r="AQD192" t="str">
        <f ca="1"/>
        <v>G100</v>
      </c>
      <c r="AQE192" t="str">
        <f ca="1"/>
        <v>G110</v>
      </c>
      <c r="AQF192" t="str">
        <f ca="1"/>
        <v>G200</v>
      </c>
      <c r="AQG192" t="str">
        <f ca="1"/>
        <v>GA 3000</v>
      </c>
      <c r="AQH192" t="str">
        <f ca="1"/>
        <v>GA 5000</v>
      </c>
      <c r="AQI192" t="str">
        <f ca="1"/>
        <v>GASCARD</v>
      </c>
      <c r="AQJ192" t="str">
        <f ca="1"/>
        <v>GASCEHCK G</v>
      </c>
      <c r="AQK192" t="str">
        <f ca="1"/>
        <v>Gascheck</v>
      </c>
      <c r="AQL192" t="str">
        <f ca="1"/>
        <v>GASCHECK 3000</v>
      </c>
      <c r="AQM192" t="str">
        <f ca="1"/>
        <v>GASCHECK 5000</v>
      </c>
      <c r="AQN192" t="str">
        <f ca="1"/>
        <v>GASCHECK 6000</v>
      </c>
      <c r="AQO192" t="str">
        <f ca="1"/>
        <v>GASCHECK G</v>
      </c>
      <c r="AQP192" t="str">
        <f ca="1"/>
        <v>GASCHECK P1</v>
      </c>
      <c r="AQQ192" t="str">
        <f ca="1"/>
        <v>GASPOINT</v>
      </c>
      <c r="AQR192" t="str">
        <f ca="1"/>
        <v>GATEWAY</v>
      </c>
      <c r="AQS192" t="str">
        <f ca="1"/>
        <v>GEM</v>
      </c>
      <c r="AQT192" t="str">
        <f ca="1"/>
        <v>GEM 2000</v>
      </c>
      <c r="AQU192" t="str">
        <f ca="1"/>
        <v>GEM 5000</v>
      </c>
      <c r="AQV192" t="str">
        <f ca="1"/>
        <v>GEM/GA/BIOGAS 5000</v>
      </c>
      <c r="AQW192" t="str">
        <f ca="1"/>
        <v>GeneCount</v>
      </c>
      <c r="AQX192" t="str">
        <f ca="1"/>
        <v>GENIE</v>
      </c>
      <c r="AQY192" t="str">
        <f ca="1"/>
        <v>Guardian</v>
      </c>
      <c r="AQZ192" t="str">
        <f ca="1"/>
        <v>GUARDIAN 2</v>
      </c>
      <c r="ARA192" t="str">
        <f ca="1"/>
        <v>H.OIL</v>
      </c>
      <c r="ARB192" t="str">
        <f ca="1"/>
        <v>HA20</v>
      </c>
      <c r="ARC192" t="str">
        <f ca="1"/>
        <v>HA40</v>
      </c>
      <c r="ARD192" t="str">
        <f ca="1"/>
        <v>HA-71</v>
      </c>
      <c r="ARE192" t="str">
        <f ca="1"/>
        <v>HA-72</v>
      </c>
      <c r="ARF192" t="str">
        <f ca="1"/>
        <v>HAVEX</v>
      </c>
      <c r="ARG192" t="str">
        <f ca="1"/>
        <v>HON</v>
      </c>
      <c r="ARH192" t="str">
        <f ca="1"/>
        <v>HON TITAN</v>
      </c>
      <c r="ARI192" t="str">
        <f ca="1"/>
        <v>Hora Técnica</v>
      </c>
      <c r="ARJ192" t="str">
        <f ca="1"/>
        <v>IAQ POINT 2</v>
      </c>
      <c r="ARK192" t="str">
        <f ca="1"/>
        <v>IMPACT PRO</v>
      </c>
      <c r="ARL192" t="str">
        <f ca="1"/>
        <v>Inativo</v>
      </c>
      <c r="ARM192" t="str">
        <f ca="1"/>
        <v>INNOVA</v>
      </c>
      <c r="ARN192" t="str">
        <f ca="1"/>
        <v>Instalação</v>
      </c>
      <c r="ARO192" t="str">
        <f ca="1"/>
        <v>INTELLIDOX</v>
      </c>
      <c r="ARP192" t="str">
        <f ca="1"/>
        <v>IQ PIPE</v>
      </c>
      <c r="ARQ192" t="str">
        <f ca="1"/>
        <v>IQ PLUS</v>
      </c>
      <c r="ARR192" t="str">
        <f ca="1"/>
        <v>IQ Standard</v>
      </c>
      <c r="ARS192" t="str">
        <f ca="1"/>
        <v>ITRANS</v>
      </c>
      <c r="ART192" t="str">
        <f ca="1"/>
        <v>JES-301</v>
      </c>
      <c r="ARU192" t="str">
        <f ca="1"/>
        <v>JFID</v>
      </c>
      <c r="ARV192" t="str">
        <f ca="1"/>
        <v>JH3E</v>
      </c>
      <c r="ARW192" t="str">
        <f ca="1"/>
        <v>JSP-87</v>
      </c>
      <c r="ARX192" t="str">
        <f ca="1"/>
        <v>JSP-89</v>
      </c>
      <c r="ARY192" t="str">
        <f ca="1"/>
        <v>L360</v>
      </c>
      <c r="ARZ192" t="str">
        <f ca="1"/>
        <v>LEAKCHECK P1</v>
      </c>
      <c r="ASA192" t="str">
        <f ca="1"/>
        <v>LEAKMATE</v>
      </c>
      <c r="ASB192" t="str">
        <f ca="1"/>
        <v>Locação</v>
      </c>
      <c r="ASC192" t="str">
        <f ca="1"/>
        <v>Luminometro</v>
      </c>
      <c r="ASD192" t="str">
        <f ca="1"/>
        <v>M10</v>
      </c>
      <c r="ASE192" t="str">
        <f ca="1"/>
        <v>M11</v>
      </c>
      <c r="ASF192" t="str">
        <f ca="1"/>
        <v>M9</v>
      </c>
      <c r="ASG192" t="str">
        <f ca="1"/>
        <v>MAGFLUX</v>
      </c>
      <c r="ASH192" t="str">
        <f ca="1"/>
        <v>Maleta</v>
      </c>
      <c r="ASI192" t="str">
        <f ca="1"/>
        <v>MANHANDLER</v>
      </c>
      <c r="ASJ192" t="str">
        <f ca="1"/>
        <v>MANNING</v>
      </c>
      <c r="ASK192" t="str">
        <f ca="1"/>
        <v>Manta</v>
      </c>
      <c r="ASL192" t="str">
        <f ca="1"/>
        <v>Manta OWS</v>
      </c>
      <c r="ASM192" t="str">
        <f ca="1"/>
        <v>MARPLE</v>
      </c>
      <c r="ASN192" t="str">
        <f ca="1"/>
        <v>MAX XT</v>
      </c>
      <c r="ASO192" t="str">
        <f ca="1"/>
        <v>Metalyser</v>
      </c>
      <c r="ASP192" t="str">
        <f ca="1"/>
        <v>METREX</v>
      </c>
      <c r="ASQ192" t="str">
        <f ca="1"/>
        <v>MGD</v>
      </c>
      <c r="ASR192" t="str">
        <f ca="1"/>
        <v>MICRO 5</v>
      </c>
      <c r="ASS192" t="str">
        <f ca="1"/>
        <v>MicroADV</v>
      </c>
      <c r="AST192" t="str">
        <f ca="1"/>
        <v>MICROCLIP</v>
      </c>
      <c r="ASU192" t="str">
        <f ca="1"/>
        <v>MICRODOCK</v>
      </c>
      <c r="ASV192" t="str">
        <f ca="1"/>
        <v>MICRODUST</v>
      </c>
      <c r="ASW192" t="str">
        <f ca="1"/>
        <v>MIDAS</v>
      </c>
      <c r="ASX192" t="str">
        <f ca="1"/>
        <v>MILLER</v>
      </c>
      <c r="ASY192" t="str">
        <f ca="1"/>
        <v>MIRAN</v>
      </c>
      <c r="ASZ192" t="str">
        <f ca="1"/>
        <v>MKII</v>
      </c>
      <c r="ATA192" t="str">
        <f ca="1"/>
        <v>Moden</v>
      </c>
      <c r="ATB192" t="str">
        <f ca="1"/>
        <v>Mosquetão</v>
      </c>
      <c r="ATC192" t="str">
        <f ca="1"/>
        <v>MP10</v>
      </c>
      <c r="ATD192" t="str">
        <f ca="1"/>
        <v>MP15</v>
      </c>
      <c r="ATE192" t="str">
        <f ca="1"/>
        <v>MP20</v>
      </c>
      <c r="ATF192" t="str">
        <f ca="1"/>
        <v>MP30</v>
      </c>
      <c r="ATG192" t="str">
        <f ca="1"/>
        <v>MP50</v>
      </c>
      <c r="ATH192" t="str">
        <f ca="1"/>
        <v>MPD</v>
      </c>
      <c r="ATI192" t="str">
        <f ca="1"/>
        <v>MULTILAB</v>
      </c>
      <c r="ATJ192" t="str">
        <f ca="1"/>
        <v>MV02</v>
      </c>
      <c r="ATK192" t="str">
        <f ca="1"/>
        <v>MV03</v>
      </c>
      <c r="ATL192" t="str">
        <f ca="1"/>
        <v>MVI</v>
      </c>
      <c r="ATM192" t="str">
        <f ca="1"/>
        <v>MX4</v>
      </c>
      <c r="ATN192" t="str">
        <f ca="1"/>
        <v>MX6</v>
      </c>
      <c r="ATO192" t="str">
        <f ca="1"/>
        <v>NDP - 25 BAN</v>
      </c>
      <c r="ATP192" t="str">
        <f ca="1"/>
        <v>Numatic</v>
      </c>
      <c r="ATQ192" t="str">
        <f ca="1"/>
        <v>ODO200</v>
      </c>
      <c r="ATR192" t="str">
        <f ca="1"/>
        <v>OELD</v>
      </c>
      <c r="ATS192" t="str">
        <f ca="1"/>
        <v>OLCT</v>
      </c>
      <c r="ATT192" t="str">
        <f ca="1"/>
        <v>OPTI-FIT</v>
      </c>
      <c r="ATU192" t="str">
        <f ca="1"/>
        <v>OPTIMA PLUS</v>
      </c>
      <c r="ATV192" t="str">
        <f ca="1"/>
        <v>Outros</v>
      </c>
      <c r="ATW192" t="str">
        <f ca="1"/>
        <v>OWS</v>
      </c>
      <c r="ATX192" t="str">
        <f ca="1"/>
        <v>Painel</v>
      </c>
      <c r="ATY192" t="str">
        <f ca="1"/>
        <v>Painel de Controle</v>
      </c>
      <c r="ATZ192" t="str">
        <f ca="1"/>
        <v>Painel Solar</v>
      </c>
      <c r="AUA192" t="str">
        <f ca="1"/>
        <v>PANTHER</v>
      </c>
      <c r="AUB192" t="str">
        <f ca="1"/>
        <v>PCM</v>
      </c>
      <c r="AUC192" t="str">
        <f ca="1"/>
        <v>PDR1500</v>
      </c>
      <c r="AUD192" t="str">
        <f ca="1"/>
        <v>PH100</v>
      </c>
      <c r="AUE192" t="str">
        <f ca="1"/>
        <v>PHD6</v>
      </c>
      <c r="AUF192" t="str">
        <f ca="1"/>
        <v>PHOCHECK 1000</v>
      </c>
      <c r="AUG192" t="str">
        <f ca="1"/>
        <v>PHOCHECK 3000</v>
      </c>
      <c r="AUH192" t="str">
        <f ca="1"/>
        <v>Pro Plus</v>
      </c>
      <c r="AUI192" t="str">
        <f ca="1"/>
        <v>Pro Quattro</v>
      </c>
      <c r="AUJ192" t="str">
        <f ca="1"/>
        <v>PRO10</v>
      </c>
      <c r="AUK192" t="str">
        <f ca="1"/>
        <v>PRO1020</v>
      </c>
      <c r="AUL192" t="str">
        <f ca="1"/>
        <v>PRO1030</v>
      </c>
      <c r="AUM192" t="str">
        <f ca="1"/>
        <v>PRO20</v>
      </c>
      <c r="AUN192" t="str">
        <f ca="1"/>
        <v>PRO2030</v>
      </c>
      <c r="AUO192" t="str">
        <f ca="1"/>
        <v>PRO30</v>
      </c>
      <c r="AUP192" t="str">
        <f ca="1"/>
        <v>PRODO</v>
      </c>
      <c r="AUQ192" t="str">
        <f ca="1"/>
        <v>ProDss</v>
      </c>
      <c r="AUR192" t="str">
        <f ca="1"/>
        <v>PROSOLO</v>
      </c>
      <c r="AUS192" t="str">
        <f ca="1"/>
        <v>PROSWAP</v>
      </c>
      <c r="AUT192" t="str">
        <f ca="1"/>
        <v>PT100</v>
      </c>
      <c r="AUU192" t="str">
        <f ca="1"/>
        <v>QRAE 3</v>
      </c>
      <c r="AUV192" t="str">
        <f ca="1"/>
        <v>QRAE3</v>
      </c>
      <c r="AUW192" t="str">
        <f ca="1"/>
        <v>QUATTRO</v>
      </c>
      <c r="AUX192" t="str">
        <f ca="1"/>
        <v>Quimico</v>
      </c>
      <c r="AUY192" t="str">
        <f ca="1"/>
        <v>RAEGUARD</v>
      </c>
      <c r="AUZ192" t="str">
        <f ca="1"/>
        <v>Reagente</v>
      </c>
      <c r="AVA192" t="str">
        <f ca="1"/>
        <v>Reforma</v>
      </c>
      <c r="AVB192" t="str">
        <f ca="1"/>
        <v>REMOX</v>
      </c>
      <c r="AVC192" t="str">
        <f ca="1"/>
        <v>RIG RAT</v>
      </c>
      <c r="AVD192" t="str">
        <f ca="1"/>
        <v>RIKEN KEIKE</v>
      </c>
      <c r="AVE192" t="str">
        <f ca="1"/>
        <v>RS5</v>
      </c>
      <c r="AVF192" t="str">
        <f ca="1"/>
        <v>RS6</v>
      </c>
      <c r="AVG192" t="str">
        <f ca="1"/>
        <v>RS7</v>
      </c>
      <c r="AVH192" t="str">
        <f ca="1"/>
        <v>SAGE RIO</v>
      </c>
      <c r="AVI192" t="str">
        <f ca="1"/>
        <v>Sample Pro</v>
      </c>
      <c r="AVJ192" t="str">
        <f ca="1"/>
        <v>SAMPLEASE</v>
      </c>
      <c r="AVK192" t="str">
        <f ca="1"/>
        <v>SC</v>
      </c>
      <c r="AVL192" t="str">
        <f ca="1"/>
        <v>SCORPION</v>
      </c>
      <c r="AVM192" t="str">
        <f ca="1"/>
        <v>SEARCHLINE</v>
      </c>
      <c r="AVN192" t="str">
        <f ca="1"/>
        <v>SENSEPOINT</v>
      </c>
      <c r="AVO192" t="str">
        <f ca="1"/>
        <v>Sensor</v>
      </c>
      <c r="AVP192" t="str">
        <f ca="1"/>
        <v>SERIE BW</v>
      </c>
      <c r="AVQ192" t="str">
        <f ca="1"/>
        <v>SERIE6</v>
      </c>
      <c r="AVR192" t="str">
        <f ca="1"/>
        <v>SHAKETEST</v>
      </c>
      <c r="AVS192" t="str">
        <f ca="1"/>
        <v>SHARPEYE</v>
      </c>
      <c r="AVT192" t="str">
        <f ca="1"/>
        <v>Signature</v>
      </c>
      <c r="AVU192" t="str">
        <f ca="1"/>
        <v>Sistema</v>
      </c>
      <c r="AVV192" t="str">
        <f ca="1"/>
        <v>Skimmer</v>
      </c>
      <c r="AVW192" t="str">
        <f ca="1"/>
        <v>SKINNY DIPPER</v>
      </c>
      <c r="AVX192" t="str">
        <f ca="1"/>
        <v>SM.OIL</v>
      </c>
      <c r="AVY192" t="str">
        <f ca="1"/>
        <v>Software</v>
      </c>
      <c r="AVZ192" t="str">
        <f ca="1"/>
        <v>Solução</v>
      </c>
      <c r="AWA192" t="str">
        <f ca="1"/>
        <v>Sonda RTU</v>
      </c>
      <c r="AWB192" t="str">
        <f ca="1"/>
        <v>SOS-4-003</v>
      </c>
      <c r="AWC192" t="str">
        <f ca="1"/>
        <v>SPERIAN</v>
      </c>
      <c r="AWD192" t="str">
        <f ca="1"/>
        <v>SPM FLEX</v>
      </c>
      <c r="AWE192" t="str">
        <f ca="1"/>
        <v>T8000</v>
      </c>
      <c r="AWF192" t="str">
        <f ca="1"/>
        <v>TadLar Bag</v>
      </c>
      <c r="AWG192" t="str">
        <f ca="1"/>
        <v>TERMAL</v>
      </c>
      <c r="AWH192" t="str">
        <f ca="1"/>
        <v>Termovelocimétrico</v>
      </c>
      <c r="AWI192" t="str">
        <f ca="1"/>
        <v>TIGER</v>
      </c>
      <c r="AWJ192" t="str">
        <f ca="1"/>
        <v>TITAN</v>
      </c>
      <c r="AWK192" t="str">
        <f ca="1"/>
        <v>TITAN 2</v>
      </c>
      <c r="AWL192" t="str">
        <f ca="1"/>
        <v>TOP TRACK</v>
      </c>
      <c r="AWM192" t="str">
        <f ca="1"/>
        <v>TOUCHPOINT</v>
      </c>
      <c r="AWN192" t="str">
        <f ca="1"/>
        <v>Transdutor</v>
      </c>
      <c r="AWO192" t="str">
        <f ca="1"/>
        <v>Transmissor</v>
      </c>
      <c r="AWP192" t="str">
        <f ca="1"/>
        <v>Treinamento</v>
      </c>
      <c r="AWQ192" t="str">
        <f ca="1"/>
        <v>TruLab</v>
      </c>
      <c r="AWR192" t="str">
        <f ca="1"/>
        <v>TVA</v>
      </c>
      <c r="AWS192" t="str">
        <f ca="1"/>
        <v xml:space="preserve">TVA </v>
      </c>
      <c r="AWT192" t="str">
        <f ca="1"/>
        <v>TVA 1000B</v>
      </c>
      <c r="AWU192" t="str">
        <f ca="1"/>
        <v>TVA 2020</v>
      </c>
      <c r="AWV192" t="str">
        <f ca="1"/>
        <v>TVOC</v>
      </c>
      <c r="AWW192" t="str">
        <f ca="1"/>
        <v>TX1</v>
      </c>
      <c r="AWX192" t="str">
        <f ca="1"/>
        <v>UMR</v>
      </c>
      <c r="AWY192" t="str">
        <f ca="1"/>
        <v>UVEX</v>
      </c>
      <c r="AWZ192" t="str">
        <f ca="1"/>
        <v>Vapor pin/ Clean</v>
      </c>
      <c r="AXA192" t="str">
        <f ca="1"/>
        <v>WATER TAPE</v>
      </c>
      <c r="AXB192" t="str">
        <f ca="1"/>
        <v>WELLHEAD</v>
      </c>
      <c r="AXC192" t="str">
        <f ca="1"/>
        <v>WellTape</v>
      </c>
      <c r="AXD192" t="str">
        <f ca="1"/>
        <v>WX16</v>
      </c>
      <c r="AXE192" t="str">
        <f ca="1"/>
        <v>WX4</v>
      </c>
      <c r="AXF192" t="str">
        <f ca="1"/>
        <v>WX64</v>
      </c>
      <c r="AXG192" t="str">
        <f ca="1"/>
        <v>XCD</v>
      </c>
      <c r="AXH192" t="str">
        <f ca="1"/>
        <v>XCL</v>
      </c>
      <c r="AXI192" t="str">
        <f ca="1"/>
        <v>XNX</v>
      </c>
      <c r="AXJ192" t="str">
        <f ca="1"/>
        <v>XPIS</v>
      </c>
      <c r="AXK192" t="str">
        <f ca="1"/>
        <v>XPV</v>
      </c>
      <c r="AXL192" t="str">
        <f ca="1"/>
        <v>XRL</v>
      </c>
      <c r="AXM192" t="str">
        <f ca="1"/>
        <v>YSI30</v>
      </c>
      <c r="AXN192" t="str">
        <f ca="1"/>
        <v>YSI3100</v>
      </c>
      <c r="AXO192" t="str">
        <f ca="1"/>
        <v>YSI3200</v>
      </c>
      <c r="AXP192" t="str">
        <f ca="1"/>
        <v>YSI5000</v>
      </c>
      <c r="AXQ192" t="str">
        <f ca="1"/>
        <v>YSI5100</v>
      </c>
      <c r="AXR192" t="str">
        <f ca="1"/>
        <v>YSI55</v>
      </c>
      <c r="AXS192" t="str">
        <f ca="1"/>
        <v>YSI60</v>
      </c>
      <c r="AXT192" t="str">
        <f ca="1"/>
        <v>YSI85</v>
      </c>
      <c r="AXU192" t="str">
        <f ca="1"/>
        <v>ZAREBA</v>
      </c>
      <c r="BFV192" t="str" cm="1">
        <f t="array" aca="1" ref="BFV192:BGB192" ca="1">IFERROR(TRANSPOSE(_xlfn._xlws.SORT(_xlfn.UNIQUE(_xlfn._xlws.FILTER(cp_tipo_mercadoria,(($A192="")+(cp_linha=$A192))*(($B192="")+(cp_grupo=$B192))*(($C192="")+(cp_subgrupo=$C192))*(($E192="")+(cp_fabricante=$E192)))))),"")</f>
        <v>Acessório</v>
      </c>
      <c r="BFW192" t="str">
        <f ca="1"/>
        <v>Acessório/Reposição</v>
      </c>
      <c r="BFX192" t="str">
        <f ca="1"/>
        <v>Inativo</v>
      </c>
      <c r="BFY192" t="str">
        <f ca="1"/>
        <v>Insumo</v>
      </c>
      <c r="BFZ192" t="str">
        <f ca="1"/>
        <v>Produto</v>
      </c>
      <c r="BGA192" t="str">
        <f ca="1"/>
        <v>Reposição</v>
      </c>
      <c r="BGB192" t="str">
        <f ca="1"/>
        <v>Serviço</v>
      </c>
      <c r="BZB192" t="str" cm="1">
        <f t="array" aca="1" ref="BZB192:CBA192" ca="1">IFERROR(TRANSPOSE(_xlfn._xlws.SORT(_xlfn.UNIQUE(_xlfn._xlws.FILTER(cp_fabricante,(($A192="")+(cp_linha=$A192))*(($B192="")+(cp_grupo=$B192))*(($C192="")+(cp_subgrupo=$C192))*(($D192="")+(cp_tipo_mercadoria=$D192)))))),"")</f>
        <v>ABK</v>
      </c>
      <c r="BZC192" t="str">
        <f ca="1"/>
        <v>AGT</v>
      </c>
      <c r="BZD192" t="str">
        <f ca="1"/>
        <v>Air Liquide</v>
      </c>
      <c r="BZE192" t="str">
        <f ca="1"/>
        <v>AMBIENTAL</v>
      </c>
      <c r="BZF192" t="str">
        <f ca="1"/>
        <v>AMS</v>
      </c>
      <c r="BZG192" t="str">
        <f ca="1"/>
        <v>Campbell</v>
      </c>
      <c r="BZH192" t="str">
        <f ca="1"/>
        <v>CASELLA</v>
      </c>
      <c r="BZI192" t="str">
        <f ca="1"/>
        <v>CHP</v>
      </c>
      <c r="BZJ192" t="str">
        <f ca="1"/>
        <v>Clean</v>
      </c>
      <c r="BZK192" t="str">
        <f ca="1"/>
        <v>COPPI</v>
      </c>
      <c r="BZL192" t="str">
        <f ca="1"/>
        <v>Coregas</v>
      </c>
      <c r="BZM192" t="str">
        <f ca="1"/>
        <v>DFT</v>
      </c>
      <c r="BZN192" t="str">
        <f ca="1"/>
        <v>DPUNION</v>
      </c>
      <c r="BZO192" t="str">
        <f ca="1"/>
        <v>EDINBURG</v>
      </c>
      <c r="BZP192" t="str">
        <f ca="1"/>
        <v>EMEC</v>
      </c>
      <c r="BZQ192" t="str">
        <f ca="1"/>
        <v>EN NOVATIVE</v>
      </c>
      <c r="BZR192" t="str">
        <f ca="1"/>
        <v>environics</v>
      </c>
      <c r="BZS192" t="str">
        <f ca="1"/>
        <v>EON</v>
      </c>
      <c r="BZT192" t="str">
        <f ca="1"/>
        <v>ESS</v>
      </c>
      <c r="BZU192" t="str">
        <f ca="1"/>
        <v>Fabricante</v>
      </c>
      <c r="BZV192" t="str">
        <f ca="1"/>
        <v>Global Water</v>
      </c>
      <c r="BZW192" t="str">
        <f ca="1"/>
        <v>GRACO</v>
      </c>
      <c r="BZX192" t="str">
        <f ca="1"/>
        <v>HER</v>
      </c>
      <c r="BZY192" t="str">
        <f ca="1"/>
        <v>HISCO</v>
      </c>
      <c r="BZZ192" t="str">
        <f ca="1"/>
        <v>HON</v>
      </c>
      <c r="CAA192" t="str">
        <f ca="1"/>
        <v>Inativo</v>
      </c>
      <c r="CAB192" t="str">
        <f ca="1"/>
        <v>Industrial</v>
      </c>
      <c r="CAC192" t="str">
        <f ca="1"/>
        <v>ION</v>
      </c>
      <c r="CAD192" t="str">
        <f ca="1"/>
        <v>ISCO</v>
      </c>
      <c r="CAE192" t="str">
        <f ca="1"/>
        <v>JCT</v>
      </c>
      <c r="CAF192" t="str">
        <f ca="1"/>
        <v>LINDE</v>
      </c>
      <c r="CAG192" t="str">
        <f ca="1"/>
        <v>Luminutra</v>
      </c>
      <c r="CAH192" t="str">
        <f ca="1"/>
        <v>MJK</v>
      </c>
      <c r="CAI192" t="str">
        <f ca="1"/>
        <v>NIVELCO</v>
      </c>
      <c r="CAJ192" t="str">
        <f ca="1"/>
        <v>NOVALINX</v>
      </c>
      <c r="CAK192" t="str">
        <f ca="1"/>
        <v>Oceanalpha</v>
      </c>
      <c r="CAL192" t="str">
        <f ca="1"/>
        <v>QED</v>
      </c>
      <c r="CAM192" t="str">
        <f ca="1"/>
        <v>RADIONDETECTION</v>
      </c>
      <c r="CAN192" t="str">
        <f ca="1"/>
        <v>RDI</v>
      </c>
      <c r="CAO192" t="str">
        <f ca="1"/>
        <v>Regenesis</v>
      </c>
      <c r="CAP192" t="str">
        <f ca="1"/>
        <v>RIKA</v>
      </c>
      <c r="CAQ192" t="str">
        <f ca="1"/>
        <v>SF</v>
      </c>
      <c r="CAR192" t="str">
        <f ca="1"/>
        <v>SHANGHAI</v>
      </c>
      <c r="CAS192" t="str">
        <f ca="1"/>
        <v>SON</v>
      </c>
      <c r="CAT192" t="str">
        <f ca="1"/>
        <v>TDS</v>
      </c>
      <c r="CAU192" t="str">
        <f ca="1"/>
        <v>Thermo</v>
      </c>
      <c r="CAV192" t="str">
        <f ca="1"/>
        <v>Trace2o</v>
      </c>
      <c r="CAW192" t="str">
        <f ca="1"/>
        <v>VAPOR PIN</v>
      </c>
      <c r="CAX192" t="str">
        <f ca="1"/>
        <v>waterloo</v>
      </c>
      <c r="CAY192" t="str">
        <f ca="1"/>
        <v>White</v>
      </c>
      <c r="CAZ192" t="str">
        <f ca="1"/>
        <v>YSI</v>
      </c>
      <c r="CBA192">
        <f ca="1"/>
        <v>0</v>
      </c>
    </row>
    <row r="193" spans="30:624 1030:2081" x14ac:dyDescent="0.25">
      <c r="AD193" t="str" cm="1">
        <f t="array" aca="1" ref="AD193:AI193" ca="1">IFERROR(TRANSPOSE(_xlfn._xlws.SORT(_xlfn.UNIQUE(_xlfn._xlws.FILTER(cp_linha,(($B193="")+(cp_grupo=$B193))*(($C193="")+(cp_subgrupo=$C193))*(($D193="")+(cp_tipo_mercadoria=$D193))*(($E193="")+(cp_fabricante=$E193)))))),"")</f>
        <v>Detecção e Processos de Gases</v>
      </c>
      <c r="AE193" t="str">
        <f ca="1"/>
        <v>Diversos</v>
      </c>
      <c r="AF193" t="str">
        <f ca="1"/>
        <v>Inativo</v>
      </c>
      <c r="AG193" t="str">
        <f ca="1"/>
        <v>Locação</v>
      </c>
      <c r="AH193" t="str">
        <f ca="1"/>
        <v>Recursos Hídricos</v>
      </c>
      <c r="AI193" t="str">
        <f ca="1"/>
        <v>Remediação</v>
      </c>
      <c r="TJ193" t="str" cm="1">
        <f t="array" aca="1" ref="TJ193:WZ193" ca="1">IFERROR(TRANSPOSE(_xlfn._xlws.SORT(_xlfn.UNIQUE(_xlfn._xlws.FILTER(cp_grupo,(($A193="")+(cp_linha=$A193))*(($C193="")+(cp_subgrupo=$C193))*(($D193="")+(cp_tipo_mercadoria=$D193))*(($E193="")+(cp_fabricante=$E193)))))),"")</f>
        <v>Absorvedores</v>
      </c>
      <c r="TK193" t="str">
        <f ca="1"/>
        <v>Alimentação Eletrico</v>
      </c>
      <c r="TL193" t="str">
        <f ca="1"/>
        <v>Alimentação Solar</v>
      </c>
      <c r="TM193" t="str">
        <f ca="1"/>
        <v>Amostrador Diversos</v>
      </c>
      <c r="TN193" t="str">
        <f ca="1"/>
        <v>Amostrador Não Refrigerado Portátil</v>
      </c>
      <c r="TO193" t="str">
        <f ca="1"/>
        <v>Amostrador Refrigerado Fixo</v>
      </c>
      <c r="TP193" t="str">
        <f ca="1"/>
        <v>Amostrador Refrigerado Portátil</v>
      </c>
      <c r="TQ193" t="str">
        <f ca="1"/>
        <v>Amostragem Diversos</v>
      </c>
      <c r="TR193" t="str">
        <f ca="1"/>
        <v>Analisador Diversos</v>
      </c>
      <c r="TS193" t="str">
        <f ca="1"/>
        <v>Analisador Fixo</v>
      </c>
      <c r="TT193" t="str">
        <f ca="1"/>
        <v xml:space="preserve">Analisador Fixo </v>
      </c>
      <c r="TU193" t="str">
        <f ca="1"/>
        <v>Analisador Microbiologico</v>
      </c>
      <c r="TV193" t="str">
        <f ca="1"/>
        <v>Analisador Portátil</v>
      </c>
      <c r="TW193" t="str">
        <f ca="1"/>
        <v xml:space="preserve">Analisador Portátil </v>
      </c>
      <c r="TX193" t="str">
        <f ca="1"/>
        <v>Analisador Portátil Locação</v>
      </c>
      <c r="TY193" t="str">
        <f ca="1"/>
        <v>Aterramento Diversos</v>
      </c>
      <c r="TZ193" t="str">
        <f ca="1"/>
        <v>Bomba de Amostragem Fixa</v>
      </c>
      <c r="UA193" t="str">
        <f ca="1"/>
        <v>BOMBA DE AMOSTRAGEM Fixo</v>
      </c>
      <c r="UB193" t="str">
        <f ca="1"/>
        <v>Bomba de Amostragem Portátil</v>
      </c>
      <c r="UC193" t="str">
        <f ca="1"/>
        <v>Bombeamento Fixo</v>
      </c>
      <c r="UD193" t="str">
        <f ca="1"/>
        <v>Cabeçote/Válvula Extração Metano</v>
      </c>
      <c r="UE193" t="str">
        <f ca="1"/>
        <v>Caixa Separadora Fixo</v>
      </c>
      <c r="UF193" t="str">
        <f ca="1"/>
        <v>Calibração Diversos</v>
      </c>
      <c r="UG193" t="str">
        <f ca="1"/>
        <v>Cinto de Segurança</v>
      </c>
      <c r="UH193" t="str">
        <f ca="1"/>
        <v xml:space="preserve">Cinto de Segurança </v>
      </c>
      <c r="UI193" t="str">
        <f ca="1"/>
        <v>Colorimetro Portátil</v>
      </c>
      <c r="UJ193" t="str">
        <f ca="1"/>
        <v>Conjunto Autônomo</v>
      </c>
      <c r="UK193" t="str">
        <f ca="1"/>
        <v>Cromatógrafo Portátil</v>
      </c>
      <c r="UL193" t="str">
        <f ca="1"/>
        <v>Detector de Incendio Fixo</v>
      </c>
      <c r="UM193" t="str">
        <f ca="1"/>
        <v>Detector Diversos</v>
      </c>
      <c r="UN193" t="str">
        <f ca="1"/>
        <v>Detector Fixo</v>
      </c>
      <c r="UO193" t="str">
        <f ca="1"/>
        <v>Detector Portátil</v>
      </c>
      <c r="UP193" t="str">
        <f ca="1"/>
        <v>Diversos Diversos</v>
      </c>
      <c r="UQ193" t="str">
        <f ca="1"/>
        <v>Dosímetro de ruído</v>
      </c>
      <c r="UR193" t="str">
        <f ca="1"/>
        <v>Elevador de Liquidos Fixo</v>
      </c>
      <c r="US193" t="str">
        <f ca="1"/>
        <v>Extração Diversos</v>
      </c>
      <c r="UT193" t="str">
        <f ca="1"/>
        <v>Filtração Diversos</v>
      </c>
      <c r="UU193" t="str">
        <f ca="1"/>
        <v>Fotometro Portátil</v>
      </c>
      <c r="UV193" t="str">
        <f ca="1"/>
        <v>Guincho</v>
      </c>
      <c r="UW193" t="str">
        <f ca="1"/>
        <v>Impactador de Cascata</v>
      </c>
      <c r="UX193" t="str">
        <f ca="1"/>
        <v>Inativo Inativo</v>
      </c>
      <c r="UY193" t="str">
        <f ca="1"/>
        <v>Locação Diversos</v>
      </c>
      <c r="UZ193" t="str">
        <f ca="1"/>
        <v>Medidor de Material Particulado Fixo</v>
      </c>
      <c r="VA193" t="str">
        <f ca="1"/>
        <v>Medidor de Material Particulado Portátil</v>
      </c>
      <c r="VB193" t="str">
        <f ca="1"/>
        <v>Medidor de Nível de Pressão Sonora</v>
      </c>
      <c r="VC193" t="str">
        <f ca="1"/>
        <v>Medidor de Nivel Diversos</v>
      </c>
      <c r="VD193" t="str">
        <f ca="1"/>
        <v>Medidor de Nivel Fixo</v>
      </c>
      <c r="VE193" t="str">
        <f ca="1"/>
        <v>Medidor de Nivel Portátil</v>
      </c>
      <c r="VF193" t="str">
        <f ca="1"/>
        <v>Medidor de Vazão Argonaut SL</v>
      </c>
      <c r="VG193" t="str">
        <f ca="1"/>
        <v>Medidor de Vazão Fixo</v>
      </c>
      <c r="VH193" t="str">
        <f ca="1"/>
        <v>Medidor de Vazão FlowTracker</v>
      </c>
      <c r="VI193" t="str">
        <f ca="1"/>
        <v>Medidor de Vazão Portátil</v>
      </c>
      <c r="VJ193" t="str">
        <f ca="1"/>
        <v>Medidor de Vazão RS5</v>
      </c>
      <c r="VK193" t="str">
        <f ca="1"/>
        <v>Medidor de Vazão RS6</v>
      </c>
      <c r="VL193" t="str">
        <f ca="1"/>
        <v>Medidor de Vazão RS7</v>
      </c>
      <c r="VM193" t="str">
        <f ca="1"/>
        <v>Medidor de Vazão RS-M10</v>
      </c>
      <c r="VN193" t="str">
        <f ca="1"/>
        <v>Medidor de Vazão RS-M11</v>
      </c>
      <c r="VO193" t="str">
        <f ca="1"/>
        <v>Medidor de Vazão RS-M9</v>
      </c>
      <c r="VP193" t="str">
        <f ca="1"/>
        <v>Medidor de Vazão RS-S5</v>
      </c>
      <c r="VQ193" t="str">
        <f ca="1"/>
        <v>Medidor de Vibração Portátil</v>
      </c>
      <c r="VR193" t="str">
        <f ca="1"/>
        <v>Meteorologia Fixo</v>
      </c>
      <c r="VS193" t="str">
        <f ca="1"/>
        <v>MODFLOW Diversos</v>
      </c>
      <c r="VT193" t="str">
        <f ca="1"/>
        <v>Monitor de Material Particulado</v>
      </c>
      <c r="VU193" t="str">
        <f ca="1"/>
        <v>Monitor de Material Particulado Portátil</v>
      </c>
      <c r="VV193" t="str">
        <f ca="1"/>
        <v>Monitoramento Fixo</v>
      </c>
      <c r="VW193" t="str">
        <f ca="1"/>
        <v>Mosquetão</v>
      </c>
      <c r="VX193" t="str">
        <f ca="1"/>
        <v>Óculos de Proteção</v>
      </c>
      <c r="VY193" t="str">
        <f ca="1"/>
        <v>Outros Diversos</v>
      </c>
      <c r="VZ193" t="str">
        <f ca="1"/>
        <v>Painel controlador Diversos</v>
      </c>
      <c r="WA193" t="str">
        <f ca="1"/>
        <v>Painel controlador Fixo</v>
      </c>
      <c r="WB193" t="str">
        <f ca="1"/>
        <v>Painel controlador Portátil</v>
      </c>
      <c r="WC193" t="str">
        <f ca="1"/>
        <v>Respirador Facial</v>
      </c>
      <c r="WD193" t="str">
        <f ca="1"/>
        <v>Separador de Agua/ Oleo Fixo</v>
      </c>
      <c r="WE193" t="str">
        <f ca="1"/>
        <v>Sistema de Monitoramento de Material Particulado</v>
      </c>
      <c r="WF193" t="str">
        <f ca="1"/>
        <v>Sonda Portátil</v>
      </c>
      <c r="WG193" t="str">
        <f ca="1"/>
        <v xml:space="preserve">Sonda Portátil </v>
      </c>
      <c r="WH193" t="str">
        <f ca="1"/>
        <v>Sonda Serie 6</v>
      </c>
      <c r="WI193" t="str">
        <f ca="1"/>
        <v>Sonda Serie EcoSense</v>
      </c>
      <c r="WJ193" t="str">
        <f ca="1"/>
        <v>Sonda Serie EXO</v>
      </c>
      <c r="WK193" t="str">
        <f ca="1"/>
        <v>Sonda Serie IQ SensorNet</v>
      </c>
      <c r="WL193" t="str">
        <f ca="1"/>
        <v>Sonda Serie Lab &amp; Field</v>
      </c>
      <c r="WM193" t="str">
        <f ca="1"/>
        <v>Sonda Serie MultiLab</v>
      </c>
      <c r="WN193" t="str">
        <f ca="1"/>
        <v>Sonda Serie ODO-RTU</v>
      </c>
      <c r="WO193" t="str">
        <f ca="1"/>
        <v>Sonda Serie Pro</v>
      </c>
      <c r="WP193" t="str">
        <f ca="1"/>
        <v>Sonda Serie ProDigital</v>
      </c>
      <c r="WQ193" t="str">
        <f ca="1"/>
        <v>Sonda Serie TruLab</v>
      </c>
      <c r="WR193" t="str">
        <f ca="1"/>
        <v>Talabarte</v>
      </c>
      <c r="WS193" t="str">
        <f ca="1"/>
        <v>Telemetria Fixo</v>
      </c>
      <c r="WT193" t="str">
        <f ca="1"/>
        <v>TERMAL Fixo</v>
      </c>
      <c r="WU193" t="str">
        <f ca="1"/>
        <v>Transmissão Fixo</v>
      </c>
      <c r="WV193" t="str">
        <f ca="1"/>
        <v>Tratamento Diversos</v>
      </c>
      <c r="WW193" t="str">
        <f ca="1"/>
        <v>Tratamento Fixo</v>
      </c>
      <c r="WX193" t="str">
        <f ca="1"/>
        <v>Travaqueda</v>
      </c>
      <c r="WY193" t="str">
        <f ca="1"/>
        <v>Tripe</v>
      </c>
      <c r="WZ193" t="str">
        <f ca="1"/>
        <v>UMR Fixo</v>
      </c>
      <c r="AMP193" cm="1">
        <f t="array" aca="1" ref="AMP193:AXU193" ca="1">IFERROR(TRANSPOSE(_xlfn._xlws.SORT(_xlfn.UNIQUE(_xlfn._xlws.FILTER(cp_subgrupo,(($A193="")+(cp_linha=$A193))*(($B193="")+(cp_grupo=$B193))*(($D193="")+(cp_tipo_mercadoria=$D193))*(($E193="")+(cp_fabricante=$E193)))))),"")</f>
        <v>550</v>
      </c>
      <c r="AMQ193">
        <f ca="1"/>
        <v>556</v>
      </c>
      <c r="AMR193">
        <f ca="1"/>
        <v>6600</v>
      </c>
      <c r="AMS193">
        <f ca="1"/>
        <v>9500</v>
      </c>
      <c r="AMT193">
        <f ca="1"/>
        <v>9800</v>
      </c>
      <c r="AMU193" t="str">
        <f ca="1"/>
        <v>3017M</v>
      </c>
      <c r="AMV193" t="str">
        <f ca="1"/>
        <v>301-ADI</v>
      </c>
      <c r="AMW193" t="str">
        <f ca="1"/>
        <v>301C</v>
      </c>
      <c r="AMX193" t="str">
        <f ca="1"/>
        <v>301-R8</v>
      </c>
      <c r="AMY193" t="str">
        <f ca="1"/>
        <v>4000 series Isco</v>
      </c>
      <c r="AMZ193" t="str">
        <f ca="1"/>
        <v xml:space="preserve">Absorvedores </v>
      </c>
      <c r="ANA193" t="str">
        <f ca="1"/>
        <v>Acessório</v>
      </c>
      <c r="ANB193" t="str">
        <f ca="1"/>
        <v>ADCP</v>
      </c>
      <c r="ANC193" t="str">
        <f ca="1"/>
        <v>ADP</v>
      </c>
      <c r="AND193" t="str">
        <f ca="1"/>
        <v>ADR 1500</v>
      </c>
      <c r="ANE193" t="str">
        <f ca="1"/>
        <v>AIR AWARE</v>
      </c>
      <c r="ANF193" t="str">
        <f ca="1"/>
        <v>Air Striper</v>
      </c>
      <c r="ANG193" t="str">
        <f ca="1"/>
        <v>AIRSCAN</v>
      </c>
      <c r="ANH193" t="str">
        <f ca="1"/>
        <v>Amostrador</v>
      </c>
      <c r="ANI193" t="str">
        <f ca="1"/>
        <v>Anel</v>
      </c>
      <c r="ANJ193" t="str">
        <f ca="1"/>
        <v>APEX 2</v>
      </c>
      <c r="ANK193" t="str">
        <f ca="1"/>
        <v>Argonaut</v>
      </c>
      <c r="ANL193" t="str">
        <f ca="1"/>
        <v>Auto Pump</v>
      </c>
      <c r="ANM193" t="str">
        <f ca="1"/>
        <v>BADGE PLUS</v>
      </c>
      <c r="ANN193" t="str">
        <f ca="1"/>
        <v>Biogas</v>
      </c>
      <c r="ANO193" t="str">
        <f ca="1"/>
        <v>BIOGAS 300</v>
      </c>
      <c r="ANP193" t="str">
        <f ca="1"/>
        <v>BIOGAS 3000</v>
      </c>
      <c r="ANQ193" t="str">
        <f ca="1"/>
        <v>BIOGAS 5000</v>
      </c>
      <c r="ANR193" t="str">
        <f ca="1"/>
        <v>BM25</v>
      </c>
      <c r="ANS193" t="str">
        <f ca="1"/>
        <v>Bomba</v>
      </c>
      <c r="ANT193" t="str">
        <f ca="1"/>
        <v>BW</v>
      </c>
      <c r="ANU193" t="str">
        <f ca="1"/>
        <v xml:space="preserve">BW </v>
      </c>
      <c r="ANV193" t="str">
        <f ca="1"/>
        <v>BW CLIP</v>
      </c>
      <c r="ANW193" t="str">
        <f ca="1"/>
        <v>BW FLEX</v>
      </c>
      <c r="ANX193" t="str">
        <f ca="1"/>
        <v>BW ICON</v>
      </c>
      <c r="ANY193" t="str">
        <f ca="1"/>
        <v>BW SOLO</v>
      </c>
      <c r="ANZ193" t="str">
        <f ca="1"/>
        <v>BW ULTRA</v>
      </c>
      <c r="AOA193" t="str">
        <f ca="1"/>
        <v>C100</v>
      </c>
      <c r="AOB193" t="str">
        <f ca="1"/>
        <v>Cabo</v>
      </c>
      <c r="AOC193" t="str">
        <f ca="1"/>
        <v>Calibração</v>
      </c>
      <c r="AOD193" t="str">
        <f ca="1"/>
        <v>Castaway</v>
      </c>
      <c r="AOE193" t="str">
        <f ca="1"/>
        <v>CEL-24X</v>
      </c>
      <c r="AOF193" t="str">
        <f ca="1"/>
        <v>CEL-35X</v>
      </c>
      <c r="AOG193" t="str">
        <f ca="1"/>
        <v>CEL-62X</v>
      </c>
      <c r="AOH193" t="str">
        <f ca="1"/>
        <v>CEL-63X</v>
      </c>
      <c r="AOI193" t="str">
        <f ca="1"/>
        <v>Certificado</v>
      </c>
      <c r="AOJ193" t="str">
        <f ca="1"/>
        <v>CEX300</v>
      </c>
      <c r="AOK193" t="str">
        <f ca="1"/>
        <v>Chempro</v>
      </c>
      <c r="AOL193" t="str">
        <f ca="1"/>
        <v>Cilindro</v>
      </c>
      <c r="AOM193" t="str">
        <f ca="1"/>
        <v xml:space="preserve">Cinto de Segurança </v>
      </c>
      <c r="AON193" t="str">
        <f ca="1"/>
        <v>Clean Cell Pro</v>
      </c>
      <c r="AOO193" t="str">
        <f ca="1"/>
        <v>CLEANVIEWERGAS</v>
      </c>
      <c r="AOP193" t="str">
        <f ca="1"/>
        <v>CM4</v>
      </c>
      <c r="AOQ193" t="str">
        <f ca="1"/>
        <v>CONDUCTIVITY PLUS</v>
      </c>
      <c r="AOR193" t="str">
        <f ca="1"/>
        <v>CONTADOR DE CICLOS</v>
      </c>
      <c r="AOS193" t="str">
        <f ca="1"/>
        <v>Controlador</v>
      </c>
      <c r="AOT193" t="str">
        <f ca="1"/>
        <v>CTX 300</v>
      </c>
      <c r="AOU193" t="str">
        <f ca="1"/>
        <v>CUB</v>
      </c>
      <c r="AOV193" t="str">
        <f ca="1"/>
        <v>DataLogger</v>
      </c>
      <c r="AOW193" t="str">
        <f ca="1"/>
        <v>DATARAM 4</v>
      </c>
      <c r="AOX193" t="str">
        <f ca="1"/>
        <v>DBADGE 2</v>
      </c>
      <c r="AOY193" t="str">
        <f ca="1"/>
        <v>DBO</v>
      </c>
      <c r="AOZ193" t="str">
        <f ca="1"/>
        <v>DIPPER TOUGH</v>
      </c>
      <c r="APA193" t="str">
        <f ca="1"/>
        <v>DIPPERLOG</v>
      </c>
      <c r="APB193" t="str">
        <f ca="1"/>
        <v>DIPPER-T</v>
      </c>
      <c r="APC193" t="str">
        <f ca="1"/>
        <v>Display</v>
      </c>
      <c r="APD193" t="str">
        <f ca="1"/>
        <v>Diversos</v>
      </c>
      <c r="APE193" t="str">
        <f ca="1"/>
        <v>DO200</v>
      </c>
      <c r="APF193" t="str">
        <f ca="1"/>
        <v>DURATRACKER</v>
      </c>
      <c r="APG193" t="str">
        <f ca="1"/>
        <v>E3 POINT</v>
      </c>
      <c r="APH193" t="str">
        <f ca="1"/>
        <v>EAGLE</v>
      </c>
      <c r="API193" t="str">
        <f ca="1"/>
        <v>EC300</v>
      </c>
      <c r="APJ193" t="str">
        <f ca="1"/>
        <v>EC30A</v>
      </c>
      <c r="APK193" t="str">
        <f ca="1"/>
        <v>Embarcação</v>
      </c>
      <c r="APL193" t="str">
        <f ca="1"/>
        <v>EmeClean</v>
      </c>
      <c r="APM193" t="str">
        <f ca="1"/>
        <v>Estação</v>
      </c>
      <c r="APN193" t="str">
        <f ca="1"/>
        <v>Estrutura</v>
      </c>
      <c r="APO193" t="str">
        <f ca="1"/>
        <v>EXO</v>
      </c>
      <c r="APP193" t="str">
        <f ca="1"/>
        <v>EXO (Completa)</v>
      </c>
      <c r="APQ193" t="str">
        <f ca="1"/>
        <v>EXTREME</v>
      </c>
      <c r="APR193" t="str">
        <f ca="1"/>
        <v>FALCO</v>
      </c>
      <c r="APS193" t="str">
        <f ca="1"/>
        <v>FAU</v>
      </c>
      <c r="APT193" t="str">
        <f ca="1"/>
        <v>Ferramental</v>
      </c>
      <c r="APU193" t="str">
        <f ca="1"/>
        <v>Filtro</v>
      </c>
      <c r="APV193" t="str">
        <f ca="1"/>
        <v>FIREPRO</v>
      </c>
      <c r="APW193" t="str">
        <f ca="1"/>
        <v>FlowTracker</v>
      </c>
      <c r="APX193" t="str">
        <f ca="1"/>
        <v>FROG</v>
      </c>
      <c r="APY193" t="str">
        <f ca="1"/>
        <v>FS20X</v>
      </c>
      <c r="APZ193" t="str">
        <f ca="1"/>
        <v>FS-20X</v>
      </c>
      <c r="AQA193" t="str">
        <f ca="1"/>
        <v>FS24X</v>
      </c>
      <c r="AQB193" t="str">
        <f ca="1"/>
        <v>FSL100</v>
      </c>
      <c r="AQC193" t="str">
        <f ca="1"/>
        <v>FSX</v>
      </c>
      <c r="AQD193" t="str">
        <f ca="1"/>
        <v>G100</v>
      </c>
      <c r="AQE193" t="str">
        <f ca="1"/>
        <v>G110</v>
      </c>
      <c r="AQF193" t="str">
        <f ca="1"/>
        <v>G200</v>
      </c>
      <c r="AQG193" t="str">
        <f ca="1"/>
        <v>GA 3000</v>
      </c>
      <c r="AQH193" t="str">
        <f ca="1"/>
        <v>GA 5000</v>
      </c>
      <c r="AQI193" t="str">
        <f ca="1"/>
        <v>GASCARD</v>
      </c>
      <c r="AQJ193" t="str">
        <f ca="1"/>
        <v>GASCEHCK G</v>
      </c>
      <c r="AQK193" t="str">
        <f ca="1"/>
        <v>Gascheck</v>
      </c>
      <c r="AQL193" t="str">
        <f ca="1"/>
        <v>GASCHECK 3000</v>
      </c>
      <c r="AQM193" t="str">
        <f ca="1"/>
        <v>GASCHECK 5000</v>
      </c>
      <c r="AQN193" t="str">
        <f ca="1"/>
        <v>GASCHECK 6000</v>
      </c>
      <c r="AQO193" t="str">
        <f ca="1"/>
        <v>GASCHECK G</v>
      </c>
      <c r="AQP193" t="str">
        <f ca="1"/>
        <v>GASCHECK P1</v>
      </c>
      <c r="AQQ193" t="str">
        <f ca="1"/>
        <v>GASPOINT</v>
      </c>
      <c r="AQR193" t="str">
        <f ca="1"/>
        <v>GATEWAY</v>
      </c>
      <c r="AQS193" t="str">
        <f ca="1"/>
        <v>GEM</v>
      </c>
      <c r="AQT193" t="str">
        <f ca="1"/>
        <v>GEM 2000</v>
      </c>
      <c r="AQU193" t="str">
        <f ca="1"/>
        <v>GEM 5000</v>
      </c>
      <c r="AQV193" t="str">
        <f ca="1"/>
        <v>GEM/GA/BIOGAS 5000</v>
      </c>
      <c r="AQW193" t="str">
        <f ca="1"/>
        <v>GeneCount</v>
      </c>
      <c r="AQX193" t="str">
        <f ca="1"/>
        <v>GENIE</v>
      </c>
      <c r="AQY193" t="str">
        <f ca="1"/>
        <v>Guardian</v>
      </c>
      <c r="AQZ193" t="str">
        <f ca="1"/>
        <v>GUARDIAN 2</v>
      </c>
      <c r="ARA193" t="str">
        <f ca="1"/>
        <v>H.OIL</v>
      </c>
      <c r="ARB193" t="str">
        <f ca="1"/>
        <v>HA20</v>
      </c>
      <c r="ARC193" t="str">
        <f ca="1"/>
        <v>HA40</v>
      </c>
      <c r="ARD193" t="str">
        <f ca="1"/>
        <v>HA-71</v>
      </c>
      <c r="ARE193" t="str">
        <f ca="1"/>
        <v>HA-72</v>
      </c>
      <c r="ARF193" t="str">
        <f ca="1"/>
        <v>HAVEX</v>
      </c>
      <c r="ARG193" t="str">
        <f ca="1"/>
        <v>HON</v>
      </c>
      <c r="ARH193" t="str">
        <f ca="1"/>
        <v>HON TITAN</v>
      </c>
      <c r="ARI193" t="str">
        <f ca="1"/>
        <v>Hora Técnica</v>
      </c>
      <c r="ARJ193" t="str">
        <f ca="1"/>
        <v>IAQ POINT 2</v>
      </c>
      <c r="ARK193" t="str">
        <f ca="1"/>
        <v>IMPACT PRO</v>
      </c>
      <c r="ARL193" t="str">
        <f ca="1"/>
        <v>Inativo</v>
      </c>
      <c r="ARM193" t="str">
        <f ca="1"/>
        <v>INNOVA</v>
      </c>
      <c r="ARN193" t="str">
        <f ca="1"/>
        <v>Instalação</v>
      </c>
      <c r="ARO193" t="str">
        <f ca="1"/>
        <v>INTELLIDOX</v>
      </c>
      <c r="ARP193" t="str">
        <f ca="1"/>
        <v>IQ PIPE</v>
      </c>
      <c r="ARQ193" t="str">
        <f ca="1"/>
        <v>IQ PLUS</v>
      </c>
      <c r="ARR193" t="str">
        <f ca="1"/>
        <v>IQ Standard</v>
      </c>
      <c r="ARS193" t="str">
        <f ca="1"/>
        <v>ITRANS</v>
      </c>
      <c r="ART193" t="str">
        <f ca="1"/>
        <v>JES-301</v>
      </c>
      <c r="ARU193" t="str">
        <f ca="1"/>
        <v>JFID</v>
      </c>
      <c r="ARV193" t="str">
        <f ca="1"/>
        <v>JH3E</v>
      </c>
      <c r="ARW193" t="str">
        <f ca="1"/>
        <v>JSP-87</v>
      </c>
      <c r="ARX193" t="str">
        <f ca="1"/>
        <v>JSP-89</v>
      </c>
      <c r="ARY193" t="str">
        <f ca="1"/>
        <v>L360</v>
      </c>
      <c r="ARZ193" t="str">
        <f ca="1"/>
        <v>LEAKCHECK P1</v>
      </c>
      <c r="ASA193" t="str">
        <f ca="1"/>
        <v>LEAKMATE</v>
      </c>
      <c r="ASB193" t="str">
        <f ca="1"/>
        <v>Locação</v>
      </c>
      <c r="ASC193" t="str">
        <f ca="1"/>
        <v>Luminometro</v>
      </c>
      <c r="ASD193" t="str">
        <f ca="1"/>
        <v>M10</v>
      </c>
      <c r="ASE193" t="str">
        <f ca="1"/>
        <v>M11</v>
      </c>
      <c r="ASF193" t="str">
        <f ca="1"/>
        <v>M9</v>
      </c>
      <c r="ASG193" t="str">
        <f ca="1"/>
        <v>MAGFLUX</v>
      </c>
      <c r="ASH193" t="str">
        <f ca="1"/>
        <v>Maleta</v>
      </c>
      <c r="ASI193" t="str">
        <f ca="1"/>
        <v>MANHANDLER</v>
      </c>
      <c r="ASJ193" t="str">
        <f ca="1"/>
        <v>MANNING</v>
      </c>
      <c r="ASK193" t="str">
        <f ca="1"/>
        <v>Manta</v>
      </c>
      <c r="ASL193" t="str">
        <f ca="1"/>
        <v>Manta OWS</v>
      </c>
      <c r="ASM193" t="str">
        <f ca="1"/>
        <v>MARPLE</v>
      </c>
      <c r="ASN193" t="str">
        <f ca="1"/>
        <v>MAX XT</v>
      </c>
      <c r="ASO193" t="str">
        <f ca="1"/>
        <v>Metalyser</v>
      </c>
      <c r="ASP193" t="str">
        <f ca="1"/>
        <v>METREX</v>
      </c>
      <c r="ASQ193" t="str">
        <f ca="1"/>
        <v>MGD</v>
      </c>
      <c r="ASR193" t="str">
        <f ca="1"/>
        <v>MICRO 5</v>
      </c>
      <c r="ASS193" t="str">
        <f ca="1"/>
        <v>MicroADV</v>
      </c>
      <c r="AST193" t="str">
        <f ca="1"/>
        <v>MICROCLIP</v>
      </c>
      <c r="ASU193" t="str">
        <f ca="1"/>
        <v>MICRODOCK</v>
      </c>
      <c r="ASV193" t="str">
        <f ca="1"/>
        <v>MICRODUST</v>
      </c>
      <c r="ASW193" t="str">
        <f ca="1"/>
        <v>MIDAS</v>
      </c>
      <c r="ASX193" t="str">
        <f ca="1"/>
        <v>MILLER</v>
      </c>
      <c r="ASY193" t="str">
        <f ca="1"/>
        <v>MIRAN</v>
      </c>
      <c r="ASZ193" t="str">
        <f ca="1"/>
        <v>MKII</v>
      </c>
      <c r="ATA193" t="str">
        <f ca="1"/>
        <v>Moden</v>
      </c>
      <c r="ATB193" t="str">
        <f ca="1"/>
        <v>Mosquetão</v>
      </c>
      <c r="ATC193" t="str">
        <f ca="1"/>
        <v>MP10</v>
      </c>
      <c r="ATD193" t="str">
        <f ca="1"/>
        <v>MP15</v>
      </c>
      <c r="ATE193" t="str">
        <f ca="1"/>
        <v>MP20</v>
      </c>
      <c r="ATF193" t="str">
        <f ca="1"/>
        <v>MP30</v>
      </c>
      <c r="ATG193" t="str">
        <f ca="1"/>
        <v>MP50</v>
      </c>
      <c r="ATH193" t="str">
        <f ca="1"/>
        <v>MPD</v>
      </c>
      <c r="ATI193" t="str">
        <f ca="1"/>
        <v>MULTILAB</v>
      </c>
      <c r="ATJ193" t="str">
        <f ca="1"/>
        <v>MV02</v>
      </c>
      <c r="ATK193" t="str">
        <f ca="1"/>
        <v>MV03</v>
      </c>
      <c r="ATL193" t="str">
        <f ca="1"/>
        <v>MVI</v>
      </c>
      <c r="ATM193" t="str">
        <f ca="1"/>
        <v>MX4</v>
      </c>
      <c r="ATN193" t="str">
        <f ca="1"/>
        <v>MX6</v>
      </c>
      <c r="ATO193" t="str">
        <f ca="1"/>
        <v>NDP - 25 BAN</v>
      </c>
      <c r="ATP193" t="str">
        <f ca="1"/>
        <v>Numatic</v>
      </c>
      <c r="ATQ193" t="str">
        <f ca="1"/>
        <v>ODO200</v>
      </c>
      <c r="ATR193" t="str">
        <f ca="1"/>
        <v>OELD</v>
      </c>
      <c r="ATS193" t="str">
        <f ca="1"/>
        <v>OLCT</v>
      </c>
      <c r="ATT193" t="str">
        <f ca="1"/>
        <v>OPTI-FIT</v>
      </c>
      <c r="ATU193" t="str">
        <f ca="1"/>
        <v>OPTIMA PLUS</v>
      </c>
      <c r="ATV193" t="str">
        <f ca="1"/>
        <v>Outros</v>
      </c>
      <c r="ATW193" t="str">
        <f ca="1"/>
        <v>OWS</v>
      </c>
      <c r="ATX193" t="str">
        <f ca="1"/>
        <v>Painel</v>
      </c>
      <c r="ATY193" t="str">
        <f ca="1"/>
        <v>Painel de Controle</v>
      </c>
      <c r="ATZ193" t="str">
        <f ca="1"/>
        <v>Painel Solar</v>
      </c>
      <c r="AUA193" t="str">
        <f ca="1"/>
        <v>PANTHER</v>
      </c>
      <c r="AUB193" t="str">
        <f ca="1"/>
        <v>PCM</v>
      </c>
      <c r="AUC193" t="str">
        <f ca="1"/>
        <v>PDR1500</v>
      </c>
      <c r="AUD193" t="str">
        <f ca="1"/>
        <v>PH100</v>
      </c>
      <c r="AUE193" t="str">
        <f ca="1"/>
        <v>PHD6</v>
      </c>
      <c r="AUF193" t="str">
        <f ca="1"/>
        <v>PHOCHECK 1000</v>
      </c>
      <c r="AUG193" t="str">
        <f ca="1"/>
        <v>PHOCHECK 3000</v>
      </c>
      <c r="AUH193" t="str">
        <f ca="1"/>
        <v>Pro Plus</v>
      </c>
      <c r="AUI193" t="str">
        <f ca="1"/>
        <v>Pro Quattro</v>
      </c>
      <c r="AUJ193" t="str">
        <f ca="1"/>
        <v>PRO10</v>
      </c>
      <c r="AUK193" t="str">
        <f ca="1"/>
        <v>PRO1020</v>
      </c>
      <c r="AUL193" t="str">
        <f ca="1"/>
        <v>PRO1030</v>
      </c>
      <c r="AUM193" t="str">
        <f ca="1"/>
        <v>PRO20</v>
      </c>
      <c r="AUN193" t="str">
        <f ca="1"/>
        <v>PRO2030</v>
      </c>
      <c r="AUO193" t="str">
        <f ca="1"/>
        <v>PRO30</v>
      </c>
      <c r="AUP193" t="str">
        <f ca="1"/>
        <v>PRODO</v>
      </c>
      <c r="AUQ193" t="str">
        <f ca="1"/>
        <v>ProDss</v>
      </c>
      <c r="AUR193" t="str">
        <f ca="1"/>
        <v>PROSOLO</v>
      </c>
      <c r="AUS193" t="str">
        <f ca="1"/>
        <v>PROSWAP</v>
      </c>
      <c r="AUT193" t="str">
        <f ca="1"/>
        <v>PT100</v>
      </c>
      <c r="AUU193" t="str">
        <f ca="1"/>
        <v>QRAE 3</v>
      </c>
      <c r="AUV193" t="str">
        <f ca="1"/>
        <v>QRAE3</v>
      </c>
      <c r="AUW193" t="str">
        <f ca="1"/>
        <v>QUATTRO</v>
      </c>
      <c r="AUX193" t="str">
        <f ca="1"/>
        <v>Quimico</v>
      </c>
      <c r="AUY193" t="str">
        <f ca="1"/>
        <v>RAEGUARD</v>
      </c>
      <c r="AUZ193" t="str">
        <f ca="1"/>
        <v>Reagente</v>
      </c>
      <c r="AVA193" t="str">
        <f ca="1"/>
        <v>Reforma</v>
      </c>
      <c r="AVB193" t="str">
        <f ca="1"/>
        <v>REMOX</v>
      </c>
      <c r="AVC193" t="str">
        <f ca="1"/>
        <v>RIG RAT</v>
      </c>
      <c r="AVD193" t="str">
        <f ca="1"/>
        <v>RIKEN KEIKE</v>
      </c>
      <c r="AVE193" t="str">
        <f ca="1"/>
        <v>RS5</v>
      </c>
      <c r="AVF193" t="str">
        <f ca="1"/>
        <v>RS6</v>
      </c>
      <c r="AVG193" t="str">
        <f ca="1"/>
        <v>RS7</v>
      </c>
      <c r="AVH193" t="str">
        <f ca="1"/>
        <v>SAGE RIO</v>
      </c>
      <c r="AVI193" t="str">
        <f ca="1"/>
        <v>Sample Pro</v>
      </c>
      <c r="AVJ193" t="str">
        <f ca="1"/>
        <v>SAMPLEASE</v>
      </c>
      <c r="AVK193" t="str">
        <f ca="1"/>
        <v>SC</v>
      </c>
      <c r="AVL193" t="str">
        <f ca="1"/>
        <v>SCORPION</v>
      </c>
      <c r="AVM193" t="str">
        <f ca="1"/>
        <v>SEARCHLINE</v>
      </c>
      <c r="AVN193" t="str">
        <f ca="1"/>
        <v>SENSEPOINT</v>
      </c>
      <c r="AVO193" t="str">
        <f ca="1"/>
        <v>Sensor</v>
      </c>
      <c r="AVP193" t="str">
        <f ca="1"/>
        <v>SERIE BW</v>
      </c>
      <c r="AVQ193" t="str">
        <f ca="1"/>
        <v>SERIE6</v>
      </c>
      <c r="AVR193" t="str">
        <f ca="1"/>
        <v>SHAKETEST</v>
      </c>
      <c r="AVS193" t="str">
        <f ca="1"/>
        <v>SHARPEYE</v>
      </c>
      <c r="AVT193" t="str">
        <f ca="1"/>
        <v>Signature</v>
      </c>
      <c r="AVU193" t="str">
        <f ca="1"/>
        <v>Sistema</v>
      </c>
      <c r="AVV193" t="str">
        <f ca="1"/>
        <v>Skimmer</v>
      </c>
      <c r="AVW193" t="str">
        <f ca="1"/>
        <v>SKINNY DIPPER</v>
      </c>
      <c r="AVX193" t="str">
        <f ca="1"/>
        <v>SM.OIL</v>
      </c>
      <c r="AVY193" t="str">
        <f ca="1"/>
        <v>Software</v>
      </c>
      <c r="AVZ193" t="str">
        <f ca="1"/>
        <v>Solução</v>
      </c>
      <c r="AWA193" t="str">
        <f ca="1"/>
        <v>Sonda RTU</v>
      </c>
      <c r="AWB193" t="str">
        <f ca="1"/>
        <v>SOS-4-003</v>
      </c>
      <c r="AWC193" t="str">
        <f ca="1"/>
        <v>SPERIAN</v>
      </c>
      <c r="AWD193" t="str">
        <f ca="1"/>
        <v>SPM FLEX</v>
      </c>
      <c r="AWE193" t="str">
        <f ca="1"/>
        <v>T8000</v>
      </c>
      <c r="AWF193" t="str">
        <f ca="1"/>
        <v>TadLar Bag</v>
      </c>
      <c r="AWG193" t="str">
        <f ca="1"/>
        <v>TERMAL</v>
      </c>
      <c r="AWH193" t="str">
        <f ca="1"/>
        <v>Termovelocimétrico</v>
      </c>
      <c r="AWI193" t="str">
        <f ca="1"/>
        <v>TIGER</v>
      </c>
      <c r="AWJ193" t="str">
        <f ca="1"/>
        <v>TITAN</v>
      </c>
      <c r="AWK193" t="str">
        <f ca="1"/>
        <v>TITAN 2</v>
      </c>
      <c r="AWL193" t="str">
        <f ca="1"/>
        <v>TOP TRACK</v>
      </c>
      <c r="AWM193" t="str">
        <f ca="1"/>
        <v>TOUCHPOINT</v>
      </c>
      <c r="AWN193" t="str">
        <f ca="1"/>
        <v>Transdutor</v>
      </c>
      <c r="AWO193" t="str">
        <f ca="1"/>
        <v>Transmissor</v>
      </c>
      <c r="AWP193" t="str">
        <f ca="1"/>
        <v>Treinamento</v>
      </c>
      <c r="AWQ193" t="str">
        <f ca="1"/>
        <v>TruLab</v>
      </c>
      <c r="AWR193" t="str">
        <f ca="1"/>
        <v>TVA</v>
      </c>
      <c r="AWS193" t="str">
        <f ca="1"/>
        <v xml:space="preserve">TVA </v>
      </c>
      <c r="AWT193" t="str">
        <f ca="1"/>
        <v>TVA 1000B</v>
      </c>
      <c r="AWU193" t="str">
        <f ca="1"/>
        <v>TVA 2020</v>
      </c>
      <c r="AWV193" t="str">
        <f ca="1"/>
        <v>TVOC</v>
      </c>
      <c r="AWW193" t="str">
        <f ca="1"/>
        <v>TX1</v>
      </c>
      <c r="AWX193" t="str">
        <f ca="1"/>
        <v>UMR</v>
      </c>
      <c r="AWY193" t="str">
        <f ca="1"/>
        <v>UVEX</v>
      </c>
      <c r="AWZ193" t="str">
        <f ca="1"/>
        <v>Vapor pin/ Clean</v>
      </c>
      <c r="AXA193" t="str">
        <f ca="1"/>
        <v>WATER TAPE</v>
      </c>
      <c r="AXB193" t="str">
        <f ca="1"/>
        <v>WELLHEAD</v>
      </c>
      <c r="AXC193" t="str">
        <f ca="1"/>
        <v>WellTape</v>
      </c>
      <c r="AXD193" t="str">
        <f ca="1"/>
        <v>WX16</v>
      </c>
      <c r="AXE193" t="str">
        <f ca="1"/>
        <v>WX4</v>
      </c>
      <c r="AXF193" t="str">
        <f ca="1"/>
        <v>WX64</v>
      </c>
      <c r="AXG193" t="str">
        <f ca="1"/>
        <v>XCD</v>
      </c>
      <c r="AXH193" t="str">
        <f ca="1"/>
        <v>XCL</v>
      </c>
      <c r="AXI193" t="str">
        <f ca="1"/>
        <v>XNX</v>
      </c>
      <c r="AXJ193" t="str">
        <f ca="1"/>
        <v>XPIS</v>
      </c>
      <c r="AXK193" t="str">
        <f ca="1"/>
        <v>XPV</v>
      </c>
      <c r="AXL193" t="str">
        <f ca="1"/>
        <v>XRL</v>
      </c>
      <c r="AXM193" t="str">
        <f ca="1"/>
        <v>YSI30</v>
      </c>
      <c r="AXN193" t="str">
        <f ca="1"/>
        <v>YSI3100</v>
      </c>
      <c r="AXO193" t="str">
        <f ca="1"/>
        <v>YSI3200</v>
      </c>
      <c r="AXP193" t="str">
        <f ca="1"/>
        <v>YSI5000</v>
      </c>
      <c r="AXQ193" t="str">
        <f ca="1"/>
        <v>YSI5100</v>
      </c>
      <c r="AXR193" t="str">
        <f ca="1"/>
        <v>YSI55</v>
      </c>
      <c r="AXS193" t="str">
        <f ca="1"/>
        <v>YSI60</v>
      </c>
      <c r="AXT193" t="str">
        <f ca="1"/>
        <v>YSI85</v>
      </c>
      <c r="AXU193" t="str">
        <f ca="1"/>
        <v>ZAREBA</v>
      </c>
      <c r="BFV193" t="str" cm="1">
        <f t="array" aca="1" ref="BFV193:BGB193" ca="1">IFERROR(TRANSPOSE(_xlfn._xlws.SORT(_xlfn.UNIQUE(_xlfn._xlws.FILTER(cp_tipo_mercadoria,(($A193="")+(cp_linha=$A193))*(($B193="")+(cp_grupo=$B193))*(($C193="")+(cp_subgrupo=$C193))*(($E193="")+(cp_fabricante=$E193)))))),"")</f>
        <v>Acessório</v>
      </c>
      <c r="BFW193" t="str">
        <f ca="1"/>
        <v>Acessório/Reposição</v>
      </c>
      <c r="BFX193" t="str">
        <f ca="1"/>
        <v>Inativo</v>
      </c>
      <c r="BFY193" t="str">
        <f ca="1"/>
        <v>Insumo</v>
      </c>
      <c r="BFZ193" t="str">
        <f ca="1"/>
        <v>Produto</v>
      </c>
      <c r="BGA193" t="str">
        <f ca="1"/>
        <v>Reposição</v>
      </c>
      <c r="BGB193" t="str">
        <f ca="1"/>
        <v>Serviço</v>
      </c>
      <c r="BZB193" t="str" cm="1">
        <f t="array" aca="1" ref="BZB193:CBA193" ca="1">IFERROR(TRANSPOSE(_xlfn._xlws.SORT(_xlfn.UNIQUE(_xlfn._xlws.FILTER(cp_fabricante,(($A193="")+(cp_linha=$A193))*(($B193="")+(cp_grupo=$B193))*(($C193="")+(cp_subgrupo=$C193))*(($D193="")+(cp_tipo_mercadoria=$D193)))))),"")</f>
        <v>ABK</v>
      </c>
      <c r="BZC193" t="str">
        <f ca="1"/>
        <v>AGT</v>
      </c>
      <c r="BZD193" t="str">
        <f ca="1"/>
        <v>Air Liquide</v>
      </c>
      <c r="BZE193" t="str">
        <f ca="1"/>
        <v>AMBIENTAL</v>
      </c>
      <c r="BZF193" t="str">
        <f ca="1"/>
        <v>AMS</v>
      </c>
      <c r="BZG193" t="str">
        <f ca="1"/>
        <v>Campbell</v>
      </c>
      <c r="BZH193" t="str">
        <f ca="1"/>
        <v>CASELLA</v>
      </c>
      <c r="BZI193" t="str">
        <f ca="1"/>
        <v>CHP</v>
      </c>
      <c r="BZJ193" t="str">
        <f ca="1"/>
        <v>Clean</v>
      </c>
      <c r="BZK193" t="str">
        <f ca="1"/>
        <v>COPPI</v>
      </c>
      <c r="BZL193" t="str">
        <f ca="1"/>
        <v>Coregas</v>
      </c>
      <c r="BZM193" t="str">
        <f ca="1"/>
        <v>DFT</v>
      </c>
      <c r="BZN193" t="str">
        <f ca="1"/>
        <v>DPUNION</v>
      </c>
      <c r="BZO193" t="str">
        <f ca="1"/>
        <v>EDINBURG</v>
      </c>
      <c r="BZP193" t="str">
        <f ca="1"/>
        <v>EMEC</v>
      </c>
      <c r="BZQ193" t="str">
        <f ca="1"/>
        <v>EN NOVATIVE</v>
      </c>
      <c r="BZR193" t="str">
        <f ca="1"/>
        <v>environics</v>
      </c>
      <c r="BZS193" t="str">
        <f ca="1"/>
        <v>EON</v>
      </c>
      <c r="BZT193" t="str">
        <f ca="1"/>
        <v>ESS</v>
      </c>
      <c r="BZU193" t="str">
        <f ca="1"/>
        <v>Fabricante</v>
      </c>
      <c r="BZV193" t="str">
        <f ca="1"/>
        <v>Global Water</v>
      </c>
      <c r="BZW193" t="str">
        <f ca="1"/>
        <v>GRACO</v>
      </c>
      <c r="BZX193" t="str">
        <f ca="1"/>
        <v>HER</v>
      </c>
      <c r="BZY193" t="str">
        <f ca="1"/>
        <v>HISCO</v>
      </c>
      <c r="BZZ193" t="str">
        <f ca="1"/>
        <v>HON</v>
      </c>
      <c r="CAA193" t="str">
        <f ca="1"/>
        <v>Inativo</v>
      </c>
      <c r="CAB193" t="str">
        <f ca="1"/>
        <v>Industrial</v>
      </c>
      <c r="CAC193" t="str">
        <f ca="1"/>
        <v>ION</v>
      </c>
      <c r="CAD193" t="str">
        <f ca="1"/>
        <v>ISCO</v>
      </c>
      <c r="CAE193" t="str">
        <f ca="1"/>
        <v>JCT</v>
      </c>
      <c r="CAF193" t="str">
        <f ca="1"/>
        <v>LINDE</v>
      </c>
      <c r="CAG193" t="str">
        <f ca="1"/>
        <v>Luminutra</v>
      </c>
      <c r="CAH193" t="str">
        <f ca="1"/>
        <v>MJK</v>
      </c>
      <c r="CAI193" t="str">
        <f ca="1"/>
        <v>NIVELCO</v>
      </c>
      <c r="CAJ193" t="str">
        <f ca="1"/>
        <v>NOVALINX</v>
      </c>
      <c r="CAK193" t="str">
        <f ca="1"/>
        <v>Oceanalpha</v>
      </c>
      <c r="CAL193" t="str">
        <f ca="1"/>
        <v>QED</v>
      </c>
      <c r="CAM193" t="str">
        <f ca="1"/>
        <v>RADIONDETECTION</v>
      </c>
      <c r="CAN193" t="str">
        <f ca="1"/>
        <v>RDI</v>
      </c>
      <c r="CAO193" t="str">
        <f ca="1"/>
        <v>Regenesis</v>
      </c>
      <c r="CAP193" t="str">
        <f ca="1"/>
        <v>RIKA</v>
      </c>
      <c r="CAQ193" t="str">
        <f ca="1"/>
        <v>SF</v>
      </c>
      <c r="CAR193" t="str">
        <f ca="1"/>
        <v>SHANGHAI</v>
      </c>
      <c r="CAS193" t="str">
        <f ca="1"/>
        <v>SON</v>
      </c>
      <c r="CAT193" t="str">
        <f ca="1"/>
        <v>TDS</v>
      </c>
      <c r="CAU193" t="str">
        <f ca="1"/>
        <v>Thermo</v>
      </c>
      <c r="CAV193" t="str">
        <f ca="1"/>
        <v>Trace2o</v>
      </c>
      <c r="CAW193" t="str">
        <f ca="1"/>
        <v>VAPOR PIN</v>
      </c>
      <c r="CAX193" t="str">
        <f ca="1"/>
        <v>waterloo</v>
      </c>
      <c r="CAY193" t="str">
        <f ca="1"/>
        <v>White</v>
      </c>
      <c r="CAZ193" t="str">
        <f ca="1"/>
        <v>YSI</v>
      </c>
      <c r="CBA193">
        <f ca="1"/>
        <v>0</v>
      </c>
    </row>
    <row r="194" spans="30:624 1030:2081" x14ac:dyDescent="0.25">
      <c r="AD194" t="str" cm="1">
        <f t="array" aca="1" ref="AD194:AI194" ca="1">IFERROR(TRANSPOSE(_xlfn._xlws.SORT(_xlfn.UNIQUE(_xlfn._xlws.FILTER(cp_linha,(($B194="")+(cp_grupo=$B194))*(($C194="")+(cp_subgrupo=$C194))*(($D194="")+(cp_tipo_mercadoria=$D194))*(($E194="")+(cp_fabricante=$E194)))))),"")</f>
        <v>Detecção e Processos de Gases</v>
      </c>
      <c r="AE194" t="str">
        <f ca="1"/>
        <v>Diversos</v>
      </c>
      <c r="AF194" t="str">
        <f ca="1"/>
        <v>Inativo</v>
      </c>
      <c r="AG194" t="str">
        <f ca="1"/>
        <v>Locação</v>
      </c>
      <c r="AH194" t="str">
        <f ca="1"/>
        <v>Recursos Hídricos</v>
      </c>
      <c r="AI194" t="str">
        <f ca="1"/>
        <v>Remediação</v>
      </c>
      <c r="TJ194" t="str" cm="1">
        <f t="array" aca="1" ref="TJ194:WZ194" ca="1">IFERROR(TRANSPOSE(_xlfn._xlws.SORT(_xlfn.UNIQUE(_xlfn._xlws.FILTER(cp_grupo,(($A194="")+(cp_linha=$A194))*(($C194="")+(cp_subgrupo=$C194))*(($D194="")+(cp_tipo_mercadoria=$D194))*(($E194="")+(cp_fabricante=$E194)))))),"")</f>
        <v>Absorvedores</v>
      </c>
      <c r="TK194" t="str">
        <f ca="1"/>
        <v>Alimentação Eletrico</v>
      </c>
      <c r="TL194" t="str">
        <f ca="1"/>
        <v>Alimentação Solar</v>
      </c>
      <c r="TM194" t="str">
        <f ca="1"/>
        <v>Amostrador Diversos</v>
      </c>
      <c r="TN194" t="str">
        <f ca="1"/>
        <v>Amostrador Não Refrigerado Portátil</v>
      </c>
      <c r="TO194" t="str">
        <f ca="1"/>
        <v>Amostrador Refrigerado Fixo</v>
      </c>
      <c r="TP194" t="str">
        <f ca="1"/>
        <v>Amostrador Refrigerado Portátil</v>
      </c>
      <c r="TQ194" t="str">
        <f ca="1"/>
        <v>Amostragem Diversos</v>
      </c>
      <c r="TR194" t="str">
        <f ca="1"/>
        <v>Analisador Diversos</v>
      </c>
      <c r="TS194" t="str">
        <f ca="1"/>
        <v>Analisador Fixo</v>
      </c>
      <c r="TT194" t="str">
        <f ca="1"/>
        <v xml:space="preserve">Analisador Fixo </v>
      </c>
      <c r="TU194" t="str">
        <f ca="1"/>
        <v>Analisador Microbiologico</v>
      </c>
      <c r="TV194" t="str">
        <f ca="1"/>
        <v>Analisador Portátil</v>
      </c>
      <c r="TW194" t="str">
        <f ca="1"/>
        <v xml:space="preserve">Analisador Portátil </v>
      </c>
      <c r="TX194" t="str">
        <f ca="1"/>
        <v>Analisador Portátil Locação</v>
      </c>
      <c r="TY194" t="str">
        <f ca="1"/>
        <v>Aterramento Diversos</v>
      </c>
      <c r="TZ194" t="str">
        <f ca="1"/>
        <v>Bomba de Amostragem Fixa</v>
      </c>
      <c r="UA194" t="str">
        <f ca="1"/>
        <v>BOMBA DE AMOSTRAGEM Fixo</v>
      </c>
      <c r="UB194" t="str">
        <f ca="1"/>
        <v>Bomba de Amostragem Portátil</v>
      </c>
      <c r="UC194" t="str">
        <f ca="1"/>
        <v>Bombeamento Fixo</v>
      </c>
      <c r="UD194" t="str">
        <f ca="1"/>
        <v>Cabeçote/Válvula Extração Metano</v>
      </c>
      <c r="UE194" t="str">
        <f ca="1"/>
        <v>Caixa Separadora Fixo</v>
      </c>
      <c r="UF194" t="str">
        <f ca="1"/>
        <v>Calibração Diversos</v>
      </c>
      <c r="UG194" t="str">
        <f ca="1"/>
        <v>Cinto de Segurança</v>
      </c>
      <c r="UH194" t="str">
        <f ca="1"/>
        <v xml:space="preserve">Cinto de Segurança </v>
      </c>
      <c r="UI194" t="str">
        <f ca="1"/>
        <v>Colorimetro Portátil</v>
      </c>
      <c r="UJ194" t="str">
        <f ca="1"/>
        <v>Conjunto Autônomo</v>
      </c>
      <c r="UK194" t="str">
        <f ca="1"/>
        <v>Cromatógrafo Portátil</v>
      </c>
      <c r="UL194" t="str">
        <f ca="1"/>
        <v>Detector de Incendio Fixo</v>
      </c>
      <c r="UM194" t="str">
        <f ca="1"/>
        <v>Detector Diversos</v>
      </c>
      <c r="UN194" t="str">
        <f ca="1"/>
        <v>Detector Fixo</v>
      </c>
      <c r="UO194" t="str">
        <f ca="1"/>
        <v>Detector Portátil</v>
      </c>
      <c r="UP194" t="str">
        <f ca="1"/>
        <v>Diversos Diversos</v>
      </c>
      <c r="UQ194" t="str">
        <f ca="1"/>
        <v>Dosímetro de ruído</v>
      </c>
      <c r="UR194" t="str">
        <f ca="1"/>
        <v>Elevador de Liquidos Fixo</v>
      </c>
      <c r="US194" t="str">
        <f ca="1"/>
        <v>Extração Diversos</v>
      </c>
      <c r="UT194" t="str">
        <f ca="1"/>
        <v>Filtração Diversos</v>
      </c>
      <c r="UU194" t="str">
        <f ca="1"/>
        <v>Fotometro Portátil</v>
      </c>
      <c r="UV194" t="str">
        <f ca="1"/>
        <v>Guincho</v>
      </c>
      <c r="UW194" t="str">
        <f ca="1"/>
        <v>Impactador de Cascata</v>
      </c>
      <c r="UX194" t="str">
        <f ca="1"/>
        <v>Inativo Inativo</v>
      </c>
      <c r="UY194" t="str">
        <f ca="1"/>
        <v>Locação Diversos</v>
      </c>
      <c r="UZ194" t="str">
        <f ca="1"/>
        <v>Medidor de Material Particulado Fixo</v>
      </c>
      <c r="VA194" t="str">
        <f ca="1"/>
        <v>Medidor de Material Particulado Portátil</v>
      </c>
      <c r="VB194" t="str">
        <f ca="1"/>
        <v>Medidor de Nível de Pressão Sonora</v>
      </c>
      <c r="VC194" t="str">
        <f ca="1"/>
        <v>Medidor de Nivel Diversos</v>
      </c>
      <c r="VD194" t="str">
        <f ca="1"/>
        <v>Medidor de Nivel Fixo</v>
      </c>
      <c r="VE194" t="str">
        <f ca="1"/>
        <v>Medidor de Nivel Portátil</v>
      </c>
      <c r="VF194" t="str">
        <f ca="1"/>
        <v>Medidor de Vazão Argonaut SL</v>
      </c>
      <c r="VG194" t="str">
        <f ca="1"/>
        <v>Medidor de Vazão Fixo</v>
      </c>
      <c r="VH194" t="str">
        <f ca="1"/>
        <v>Medidor de Vazão FlowTracker</v>
      </c>
      <c r="VI194" t="str">
        <f ca="1"/>
        <v>Medidor de Vazão Portátil</v>
      </c>
      <c r="VJ194" t="str">
        <f ca="1"/>
        <v>Medidor de Vazão RS5</v>
      </c>
      <c r="VK194" t="str">
        <f ca="1"/>
        <v>Medidor de Vazão RS6</v>
      </c>
      <c r="VL194" t="str">
        <f ca="1"/>
        <v>Medidor de Vazão RS7</v>
      </c>
      <c r="VM194" t="str">
        <f ca="1"/>
        <v>Medidor de Vazão RS-M10</v>
      </c>
      <c r="VN194" t="str">
        <f ca="1"/>
        <v>Medidor de Vazão RS-M11</v>
      </c>
      <c r="VO194" t="str">
        <f ca="1"/>
        <v>Medidor de Vazão RS-M9</v>
      </c>
      <c r="VP194" t="str">
        <f ca="1"/>
        <v>Medidor de Vazão RS-S5</v>
      </c>
      <c r="VQ194" t="str">
        <f ca="1"/>
        <v>Medidor de Vibração Portátil</v>
      </c>
      <c r="VR194" t="str">
        <f ca="1"/>
        <v>Meteorologia Fixo</v>
      </c>
      <c r="VS194" t="str">
        <f ca="1"/>
        <v>MODFLOW Diversos</v>
      </c>
      <c r="VT194" t="str">
        <f ca="1"/>
        <v>Monitor de Material Particulado</v>
      </c>
      <c r="VU194" t="str">
        <f ca="1"/>
        <v>Monitor de Material Particulado Portátil</v>
      </c>
      <c r="VV194" t="str">
        <f ca="1"/>
        <v>Monitoramento Fixo</v>
      </c>
      <c r="VW194" t="str">
        <f ca="1"/>
        <v>Mosquetão</v>
      </c>
      <c r="VX194" t="str">
        <f ca="1"/>
        <v>Óculos de Proteção</v>
      </c>
      <c r="VY194" t="str">
        <f ca="1"/>
        <v>Outros Diversos</v>
      </c>
      <c r="VZ194" t="str">
        <f ca="1"/>
        <v>Painel controlador Diversos</v>
      </c>
      <c r="WA194" t="str">
        <f ca="1"/>
        <v>Painel controlador Fixo</v>
      </c>
      <c r="WB194" t="str">
        <f ca="1"/>
        <v>Painel controlador Portátil</v>
      </c>
      <c r="WC194" t="str">
        <f ca="1"/>
        <v>Respirador Facial</v>
      </c>
      <c r="WD194" t="str">
        <f ca="1"/>
        <v>Separador de Agua/ Oleo Fixo</v>
      </c>
      <c r="WE194" t="str">
        <f ca="1"/>
        <v>Sistema de Monitoramento de Material Particulado</v>
      </c>
      <c r="WF194" t="str">
        <f ca="1"/>
        <v>Sonda Portátil</v>
      </c>
      <c r="WG194" t="str">
        <f ca="1"/>
        <v xml:space="preserve">Sonda Portátil </v>
      </c>
      <c r="WH194" t="str">
        <f ca="1"/>
        <v>Sonda Serie 6</v>
      </c>
      <c r="WI194" t="str">
        <f ca="1"/>
        <v>Sonda Serie EcoSense</v>
      </c>
      <c r="WJ194" t="str">
        <f ca="1"/>
        <v>Sonda Serie EXO</v>
      </c>
      <c r="WK194" t="str">
        <f ca="1"/>
        <v>Sonda Serie IQ SensorNet</v>
      </c>
      <c r="WL194" t="str">
        <f ca="1"/>
        <v>Sonda Serie Lab &amp; Field</v>
      </c>
      <c r="WM194" t="str">
        <f ca="1"/>
        <v>Sonda Serie MultiLab</v>
      </c>
      <c r="WN194" t="str">
        <f ca="1"/>
        <v>Sonda Serie ODO-RTU</v>
      </c>
      <c r="WO194" t="str">
        <f ca="1"/>
        <v>Sonda Serie Pro</v>
      </c>
      <c r="WP194" t="str">
        <f ca="1"/>
        <v>Sonda Serie ProDigital</v>
      </c>
      <c r="WQ194" t="str">
        <f ca="1"/>
        <v>Sonda Serie TruLab</v>
      </c>
      <c r="WR194" t="str">
        <f ca="1"/>
        <v>Talabarte</v>
      </c>
      <c r="WS194" t="str">
        <f ca="1"/>
        <v>Telemetria Fixo</v>
      </c>
      <c r="WT194" t="str">
        <f ca="1"/>
        <v>TERMAL Fixo</v>
      </c>
      <c r="WU194" t="str">
        <f ca="1"/>
        <v>Transmissão Fixo</v>
      </c>
      <c r="WV194" t="str">
        <f ca="1"/>
        <v>Tratamento Diversos</v>
      </c>
      <c r="WW194" t="str">
        <f ca="1"/>
        <v>Tratamento Fixo</v>
      </c>
      <c r="WX194" t="str">
        <f ca="1"/>
        <v>Travaqueda</v>
      </c>
      <c r="WY194" t="str">
        <f ca="1"/>
        <v>Tripe</v>
      </c>
      <c r="WZ194" t="str">
        <f ca="1"/>
        <v>UMR Fixo</v>
      </c>
      <c r="AMP194" cm="1">
        <f t="array" aca="1" ref="AMP194:AXU194" ca="1">IFERROR(TRANSPOSE(_xlfn._xlws.SORT(_xlfn.UNIQUE(_xlfn._xlws.FILTER(cp_subgrupo,(($A194="")+(cp_linha=$A194))*(($B194="")+(cp_grupo=$B194))*(($D194="")+(cp_tipo_mercadoria=$D194))*(($E194="")+(cp_fabricante=$E194)))))),"")</f>
        <v>550</v>
      </c>
      <c r="AMQ194">
        <f ca="1"/>
        <v>556</v>
      </c>
      <c r="AMR194">
        <f ca="1"/>
        <v>6600</v>
      </c>
      <c r="AMS194">
        <f ca="1"/>
        <v>9500</v>
      </c>
      <c r="AMT194">
        <f ca="1"/>
        <v>9800</v>
      </c>
      <c r="AMU194" t="str">
        <f ca="1"/>
        <v>3017M</v>
      </c>
      <c r="AMV194" t="str">
        <f ca="1"/>
        <v>301-ADI</v>
      </c>
      <c r="AMW194" t="str">
        <f ca="1"/>
        <v>301C</v>
      </c>
      <c r="AMX194" t="str">
        <f ca="1"/>
        <v>301-R8</v>
      </c>
      <c r="AMY194" t="str">
        <f ca="1"/>
        <v>4000 series Isco</v>
      </c>
      <c r="AMZ194" t="str">
        <f ca="1"/>
        <v xml:space="preserve">Absorvedores </v>
      </c>
      <c r="ANA194" t="str">
        <f ca="1"/>
        <v>Acessório</v>
      </c>
      <c r="ANB194" t="str">
        <f ca="1"/>
        <v>ADCP</v>
      </c>
      <c r="ANC194" t="str">
        <f ca="1"/>
        <v>ADP</v>
      </c>
      <c r="AND194" t="str">
        <f ca="1"/>
        <v>ADR 1500</v>
      </c>
      <c r="ANE194" t="str">
        <f ca="1"/>
        <v>AIR AWARE</v>
      </c>
      <c r="ANF194" t="str">
        <f ca="1"/>
        <v>Air Striper</v>
      </c>
      <c r="ANG194" t="str">
        <f ca="1"/>
        <v>AIRSCAN</v>
      </c>
      <c r="ANH194" t="str">
        <f ca="1"/>
        <v>Amostrador</v>
      </c>
      <c r="ANI194" t="str">
        <f ca="1"/>
        <v>Anel</v>
      </c>
      <c r="ANJ194" t="str">
        <f ca="1"/>
        <v>APEX 2</v>
      </c>
      <c r="ANK194" t="str">
        <f ca="1"/>
        <v>Argonaut</v>
      </c>
      <c r="ANL194" t="str">
        <f ca="1"/>
        <v>Auto Pump</v>
      </c>
      <c r="ANM194" t="str">
        <f ca="1"/>
        <v>BADGE PLUS</v>
      </c>
      <c r="ANN194" t="str">
        <f ca="1"/>
        <v>Biogas</v>
      </c>
      <c r="ANO194" t="str">
        <f ca="1"/>
        <v>BIOGAS 300</v>
      </c>
      <c r="ANP194" t="str">
        <f ca="1"/>
        <v>BIOGAS 3000</v>
      </c>
      <c r="ANQ194" t="str">
        <f ca="1"/>
        <v>BIOGAS 5000</v>
      </c>
      <c r="ANR194" t="str">
        <f ca="1"/>
        <v>BM25</v>
      </c>
      <c r="ANS194" t="str">
        <f ca="1"/>
        <v>Bomba</v>
      </c>
      <c r="ANT194" t="str">
        <f ca="1"/>
        <v>BW</v>
      </c>
      <c r="ANU194" t="str">
        <f ca="1"/>
        <v xml:space="preserve">BW </v>
      </c>
      <c r="ANV194" t="str">
        <f ca="1"/>
        <v>BW CLIP</v>
      </c>
      <c r="ANW194" t="str">
        <f ca="1"/>
        <v>BW FLEX</v>
      </c>
      <c r="ANX194" t="str">
        <f ca="1"/>
        <v>BW ICON</v>
      </c>
      <c r="ANY194" t="str">
        <f ca="1"/>
        <v>BW SOLO</v>
      </c>
      <c r="ANZ194" t="str">
        <f ca="1"/>
        <v>BW ULTRA</v>
      </c>
      <c r="AOA194" t="str">
        <f ca="1"/>
        <v>C100</v>
      </c>
      <c r="AOB194" t="str">
        <f ca="1"/>
        <v>Cabo</v>
      </c>
      <c r="AOC194" t="str">
        <f ca="1"/>
        <v>Calibração</v>
      </c>
      <c r="AOD194" t="str">
        <f ca="1"/>
        <v>Castaway</v>
      </c>
      <c r="AOE194" t="str">
        <f ca="1"/>
        <v>CEL-24X</v>
      </c>
      <c r="AOF194" t="str">
        <f ca="1"/>
        <v>CEL-35X</v>
      </c>
      <c r="AOG194" t="str">
        <f ca="1"/>
        <v>CEL-62X</v>
      </c>
      <c r="AOH194" t="str">
        <f ca="1"/>
        <v>CEL-63X</v>
      </c>
      <c r="AOI194" t="str">
        <f ca="1"/>
        <v>Certificado</v>
      </c>
      <c r="AOJ194" t="str">
        <f ca="1"/>
        <v>CEX300</v>
      </c>
      <c r="AOK194" t="str">
        <f ca="1"/>
        <v>Chempro</v>
      </c>
      <c r="AOL194" t="str">
        <f ca="1"/>
        <v>Cilindro</v>
      </c>
      <c r="AOM194" t="str">
        <f ca="1"/>
        <v xml:space="preserve">Cinto de Segurança </v>
      </c>
      <c r="AON194" t="str">
        <f ca="1"/>
        <v>Clean Cell Pro</v>
      </c>
      <c r="AOO194" t="str">
        <f ca="1"/>
        <v>CLEANVIEWERGAS</v>
      </c>
      <c r="AOP194" t="str">
        <f ca="1"/>
        <v>CM4</v>
      </c>
      <c r="AOQ194" t="str">
        <f ca="1"/>
        <v>CONDUCTIVITY PLUS</v>
      </c>
      <c r="AOR194" t="str">
        <f ca="1"/>
        <v>CONTADOR DE CICLOS</v>
      </c>
      <c r="AOS194" t="str">
        <f ca="1"/>
        <v>Controlador</v>
      </c>
      <c r="AOT194" t="str">
        <f ca="1"/>
        <v>CTX 300</v>
      </c>
      <c r="AOU194" t="str">
        <f ca="1"/>
        <v>CUB</v>
      </c>
      <c r="AOV194" t="str">
        <f ca="1"/>
        <v>DataLogger</v>
      </c>
      <c r="AOW194" t="str">
        <f ca="1"/>
        <v>DATARAM 4</v>
      </c>
      <c r="AOX194" t="str">
        <f ca="1"/>
        <v>DBADGE 2</v>
      </c>
      <c r="AOY194" t="str">
        <f ca="1"/>
        <v>DBO</v>
      </c>
      <c r="AOZ194" t="str">
        <f ca="1"/>
        <v>DIPPER TOUGH</v>
      </c>
      <c r="APA194" t="str">
        <f ca="1"/>
        <v>DIPPERLOG</v>
      </c>
      <c r="APB194" t="str">
        <f ca="1"/>
        <v>DIPPER-T</v>
      </c>
      <c r="APC194" t="str">
        <f ca="1"/>
        <v>Display</v>
      </c>
      <c r="APD194" t="str">
        <f ca="1"/>
        <v>Diversos</v>
      </c>
      <c r="APE194" t="str">
        <f ca="1"/>
        <v>DO200</v>
      </c>
      <c r="APF194" t="str">
        <f ca="1"/>
        <v>DURATRACKER</v>
      </c>
      <c r="APG194" t="str">
        <f ca="1"/>
        <v>E3 POINT</v>
      </c>
      <c r="APH194" t="str">
        <f ca="1"/>
        <v>EAGLE</v>
      </c>
      <c r="API194" t="str">
        <f ca="1"/>
        <v>EC300</v>
      </c>
      <c r="APJ194" t="str">
        <f ca="1"/>
        <v>EC30A</v>
      </c>
      <c r="APK194" t="str">
        <f ca="1"/>
        <v>Embarcação</v>
      </c>
      <c r="APL194" t="str">
        <f ca="1"/>
        <v>EmeClean</v>
      </c>
      <c r="APM194" t="str">
        <f ca="1"/>
        <v>Estação</v>
      </c>
      <c r="APN194" t="str">
        <f ca="1"/>
        <v>Estrutura</v>
      </c>
      <c r="APO194" t="str">
        <f ca="1"/>
        <v>EXO</v>
      </c>
      <c r="APP194" t="str">
        <f ca="1"/>
        <v>EXO (Completa)</v>
      </c>
      <c r="APQ194" t="str">
        <f ca="1"/>
        <v>EXTREME</v>
      </c>
      <c r="APR194" t="str">
        <f ca="1"/>
        <v>FALCO</v>
      </c>
      <c r="APS194" t="str">
        <f ca="1"/>
        <v>FAU</v>
      </c>
      <c r="APT194" t="str">
        <f ca="1"/>
        <v>Ferramental</v>
      </c>
      <c r="APU194" t="str">
        <f ca="1"/>
        <v>Filtro</v>
      </c>
      <c r="APV194" t="str">
        <f ca="1"/>
        <v>FIREPRO</v>
      </c>
      <c r="APW194" t="str">
        <f ca="1"/>
        <v>FlowTracker</v>
      </c>
      <c r="APX194" t="str">
        <f ca="1"/>
        <v>FROG</v>
      </c>
      <c r="APY194" t="str">
        <f ca="1"/>
        <v>FS20X</v>
      </c>
      <c r="APZ194" t="str">
        <f ca="1"/>
        <v>FS-20X</v>
      </c>
      <c r="AQA194" t="str">
        <f ca="1"/>
        <v>FS24X</v>
      </c>
      <c r="AQB194" t="str">
        <f ca="1"/>
        <v>FSL100</v>
      </c>
      <c r="AQC194" t="str">
        <f ca="1"/>
        <v>FSX</v>
      </c>
      <c r="AQD194" t="str">
        <f ca="1"/>
        <v>G100</v>
      </c>
      <c r="AQE194" t="str">
        <f ca="1"/>
        <v>G110</v>
      </c>
      <c r="AQF194" t="str">
        <f ca="1"/>
        <v>G200</v>
      </c>
      <c r="AQG194" t="str">
        <f ca="1"/>
        <v>GA 3000</v>
      </c>
      <c r="AQH194" t="str">
        <f ca="1"/>
        <v>GA 5000</v>
      </c>
      <c r="AQI194" t="str">
        <f ca="1"/>
        <v>GASCARD</v>
      </c>
      <c r="AQJ194" t="str">
        <f ca="1"/>
        <v>GASCEHCK G</v>
      </c>
      <c r="AQK194" t="str">
        <f ca="1"/>
        <v>Gascheck</v>
      </c>
      <c r="AQL194" t="str">
        <f ca="1"/>
        <v>GASCHECK 3000</v>
      </c>
      <c r="AQM194" t="str">
        <f ca="1"/>
        <v>GASCHECK 5000</v>
      </c>
      <c r="AQN194" t="str">
        <f ca="1"/>
        <v>GASCHECK 6000</v>
      </c>
      <c r="AQO194" t="str">
        <f ca="1"/>
        <v>GASCHECK G</v>
      </c>
      <c r="AQP194" t="str">
        <f ca="1"/>
        <v>GASCHECK P1</v>
      </c>
      <c r="AQQ194" t="str">
        <f ca="1"/>
        <v>GASPOINT</v>
      </c>
      <c r="AQR194" t="str">
        <f ca="1"/>
        <v>GATEWAY</v>
      </c>
      <c r="AQS194" t="str">
        <f ca="1"/>
        <v>GEM</v>
      </c>
      <c r="AQT194" t="str">
        <f ca="1"/>
        <v>GEM 2000</v>
      </c>
      <c r="AQU194" t="str">
        <f ca="1"/>
        <v>GEM 5000</v>
      </c>
      <c r="AQV194" t="str">
        <f ca="1"/>
        <v>GEM/GA/BIOGAS 5000</v>
      </c>
      <c r="AQW194" t="str">
        <f ca="1"/>
        <v>GeneCount</v>
      </c>
      <c r="AQX194" t="str">
        <f ca="1"/>
        <v>GENIE</v>
      </c>
      <c r="AQY194" t="str">
        <f ca="1"/>
        <v>Guardian</v>
      </c>
      <c r="AQZ194" t="str">
        <f ca="1"/>
        <v>GUARDIAN 2</v>
      </c>
      <c r="ARA194" t="str">
        <f ca="1"/>
        <v>H.OIL</v>
      </c>
      <c r="ARB194" t="str">
        <f ca="1"/>
        <v>HA20</v>
      </c>
      <c r="ARC194" t="str">
        <f ca="1"/>
        <v>HA40</v>
      </c>
      <c r="ARD194" t="str">
        <f ca="1"/>
        <v>HA-71</v>
      </c>
      <c r="ARE194" t="str">
        <f ca="1"/>
        <v>HA-72</v>
      </c>
      <c r="ARF194" t="str">
        <f ca="1"/>
        <v>HAVEX</v>
      </c>
      <c r="ARG194" t="str">
        <f ca="1"/>
        <v>HON</v>
      </c>
      <c r="ARH194" t="str">
        <f ca="1"/>
        <v>HON TITAN</v>
      </c>
      <c r="ARI194" t="str">
        <f ca="1"/>
        <v>Hora Técnica</v>
      </c>
      <c r="ARJ194" t="str">
        <f ca="1"/>
        <v>IAQ POINT 2</v>
      </c>
      <c r="ARK194" t="str">
        <f ca="1"/>
        <v>IMPACT PRO</v>
      </c>
      <c r="ARL194" t="str">
        <f ca="1"/>
        <v>Inativo</v>
      </c>
      <c r="ARM194" t="str">
        <f ca="1"/>
        <v>INNOVA</v>
      </c>
      <c r="ARN194" t="str">
        <f ca="1"/>
        <v>Instalação</v>
      </c>
      <c r="ARO194" t="str">
        <f ca="1"/>
        <v>INTELLIDOX</v>
      </c>
      <c r="ARP194" t="str">
        <f ca="1"/>
        <v>IQ PIPE</v>
      </c>
      <c r="ARQ194" t="str">
        <f ca="1"/>
        <v>IQ PLUS</v>
      </c>
      <c r="ARR194" t="str">
        <f ca="1"/>
        <v>IQ Standard</v>
      </c>
      <c r="ARS194" t="str">
        <f ca="1"/>
        <v>ITRANS</v>
      </c>
      <c r="ART194" t="str">
        <f ca="1"/>
        <v>JES-301</v>
      </c>
      <c r="ARU194" t="str">
        <f ca="1"/>
        <v>JFID</v>
      </c>
      <c r="ARV194" t="str">
        <f ca="1"/>
        <v>JH3E</v>
      </c>
      <c r="ARW194" t="str">
        <f ca="1"/>
        <v>JSP-87</v>
      </c>
      <c r="ARX194" t="str">
        <f ca="1"/>
        <v>JSP-89</v>
      </c>
      <c r="ARY194" t="str">
        <f ca="1"/>
        <v>L360</v>
      </c>
      <c r="ARZ194" t="str">
        <f ca="1"/>
        <v>LEAKCHECK P1</v>
      </c>
      <c r="ASA194" t="str">
        <f ca="1"/>
        <v>LEAKMATE</v>
      </c>
      <c r="ASB194" t="str">
        <f ca="1"/>
        <v>Locação</v>
      </c>
      <c r="ASC194" t="str">
        <f ca="1"/>
        <v>Luminometro</v>
      </c>
      <c r="ASD194" t="str">
        <f ca="1"/>
        <v>M10</v>
      </c>
      <c r="ASE194" t="str">
        <f ca="1"/>
        <v>M11</v>
      </c>
      <c r="ASF194" t="str">
        <f ca="1"/>
        <v>M9</v>
      </c>
      <c r="ASG194" t="str">
        <f ca="1"/>
        <v>MAGFLUX</v>
      </c>
      <c r="ASH194" t="str">
        <f ca="1"/>
        <v>Maleta</v>
      </c>
      <c r="ASI194" t="str">
        <f ca="1"/>
        <v>MANHANDLER</v>
      </c>
      <c r="ASJ194" t="str">
        <f ca="1"/>
        <v>MANNING</v>
      </c>
      <c r="ASK194" t="str">
        <f ca="1"/>
        <v>Manta</v>
      </c>
      <c r="ASL194" t="str">
        <f ca="1"/>
        <v>Manta OWS</v>
      </c>
      <c r="ASM194" t="str">
        <f ca="1"/>
        <v>MARPLE</v>
      </c>
      <c r="ASN194" t="str">
        <f ca="1"/>
        <v>MAX XT</v>
      </c>
      <c r="ASO194" t="str">
        <f ca="1"/>
        <v>Metalyser</v>
      </c>
      <c r="ASP194" t="str">
        <f ca="1"/>
        <v>METREX</v>
      </c>
      <c r="ASQ194" t="str">
        <f ca="1"/>
        <v>MGD</v>
      </c>
      <c r="ASR194" t="str">
        <f ca="1"/>
        <v>MICRO 5</v>
      </c>
      <c r="ASS194" t="str">
        <f ca="1"/>
        <v>MicroADV</v>
      </c>
      <c r="AST194" t="str">
        <f ca="1"/>
        <v>MICROCLIP</v>
      </c>
      <c r="ASU194" t="str">
        <f ca="1"/>
        <v>MICRODOCK</v>
      </c>
      <c r="ASV194" t="str">
        <f ca="1"/>
        <v>MICRODUST</v>
      </c>
      <c r="ASW194" t="str">
        <f ca="1"/>
        <v>MIDAS</v>
      </c>
      <c r="ASX194" t="str">
        <f ca="1"/>
        <v>MILLER</v>
      </c>
      <c r="ASY194" t="str">
        <f ca="1"/>
        <v>MIRAN</v>
      </c>
      <c r="ASZ194" t="str">
        <f ca="1"/>
        <v>MKII</v>
      </c>
      <c r="ATA194" t="str">
        <f ca="1"/>
        <v>Moden</v>
      </c>
      <c r="ATB194" t="str">
        <f ca="1"/>
        <v>Mosquetão</v>
      </c>
      <c r="ATC194" t="str">
        <f ca="1"/>
        <v>MP10</v>
      </c>
      <c r="ATD194" t="str">
        <f ca="1"/>
        <v>MP15</v>
      </c>
      <c r="ATE194" t="str">
        <f ca="1"/>
        <v>MP20</v>
      </c>
      <c r="ATF194" t="str">
        <f ca="1"/>
        <v>MP30</v>
      </c>
      <c r="ATG194" t="str">
        <f ca="1"/>
        <v>MP50</v>
      </c>
      <c r="ATH194" t="str">
        <f ca="1"/>
        <v>MPD</v>
      </c>
      <c r="ATI194" t="str">
        <f ca="1"/>
        <v>MULTILAB</v>
      </c>
      <c r="ATJ194" t="str">
        <f ca="1"/>
        <v>MV02</v>
      </c>
      <c r="ATK194" t="str">
        <f ca="1"/>
        <v>MV03</v>
      </c>
      <c r="ATL194" t="str">
        <f ca="1"/>
        <v>MVI</v>
      </c>
      <c r="ATM194" t="str">
        <f ca="1"/>
        <v>MX4</v>
      </c>
      <c r="ATN194" t="str">
        <f ca="1"/>
        <v>MX6</v>
      </c>
      <c r="ATO194" t="str">
        <f ca="1"/>
        <v>NDP - 25 BAN</v>
      </c>
      <c r="ATP194" t="str">
        <f ca="1"/>
        <v>Numatic</v>
      </c>
      <c r="ATQ194" t="str">
        <f ca="1"/>
        <v>ODO200</v>
      </c>
      <c r="ATR194" t="str">
        <f ca="1"/>
        <v>OELD</v>
      </c>
      <c r="ATS194" t="str">
        <f ca="1"/>
        <v>OLCT</v>
      </c>
      <c r="ATT194" t="str">
        <f ca="1"/>
        <v>OPTI-FIT</v>
      </c>
      <c r="ATU194" t="str">
        <f ca="1"/>
        <v>OPTIMA PLUS</v>
      </c>
      <c r="ATV194" t="str">
        <f ca="1"/>
        <v>Outros</v>
      </c>
      <c r="ATW194" t="str">
        <f ca="1"/>
        <v>OWS</v>
      </c>
      <c r="ATX194" t="str">
        <f ca="1"/>
        <v>Painel</v>
      </c>
      <c r="ATY194" t="str">
        <f ca="1"/>
        <v>Painel de Controle</v>
      </c>
      <c r="ATZ194" t="str">
        <f ca="1"/>
        <v>Painel Solar</v>
      </c>
      <c r="AUA194" t="str">
        <f ca="1"/>
        <v>PANTHER</v>
      </c>
      <c r="AUB194" t="str">
        <f ca="1"/>
        <v>PCM</v>
      </c>
      <c r="AUC194" t="str">
        <f ca="1"/>
        <v>PDR1500</v>
      </c>
      <c r="AUD194" t="str">
        <f ca="1"/>
        <v>PH100</v>
      </c>
      <c r="AUE194" t="str">
        <f ca="1"/>
        <v>PHD6</v>
      </c>
      <c r="AUF194" t="str">
        <f ca="1"/>
        <v>PHOCHECK 1000</v>
      </c>
      <c r="AUG194" t="str">
        <f ca="1"/>
        <v>PHOCHECK 3000</v>
      </c>
      <c r="AUH194" t="str">
        <f ca="1"/>
        <v>Pro Plus</v>
      </c>
      <c r="AUI194" t="str">
        <f ca="1"/>
        <v>Pro Quattro</v>
      </c>
      <c r="AUJ194" t="str">
        <f ca="1"/>
        <v>PRO10</v>
      </c>
      <c r="AUK194" t="str">
        <f ca="1"/>
        <v>PRO1020</v>
      </c>
      <c r="AUL194" t="str">
        <f ca="1"/>
        <v>PRO1030</v>
      </c>
      <c r="AUM194" t="str">
        <f ca="1"/>
        <v>PRO20</v>
      </c>
      <c r="AUN194" t="str">
        <f ca="1"/>
        <v>PRO2030</v>
      </c>
      <c r="AUO194" t="str">
        <f ca="1"/>
        <v>PRO30</v>
      </c>
      <c r="AUP194" t="str">
        <f ca="1"/>
        <v>PRODO</v>
      </c>
      <c r="AUQ194" t="str">
        <f ca="1"/>
        <v>ProDss</v>
      </c>
      <c r="AUR194" t="str">
        <f ca="1"/>
        <v>PROSOLO</v>
      </c>
      <c r="AUS194" t="str">
        <f ca="1"/>
        <v>PROSWAP</v>
      </c>
      <c r="AUT194" t="str">
        <f ca="1"/>
        <v>PT100</v>
      </c>
      <c r="AUU194" t="str">
        <f ca="1"/>
        <v>QRAE 3</v>
      </c>
      <c r="AUV194" t="str">
        <f ca="1"/>
        <v>QRAE3</v>
      </c>
      <c r="AUW194" t="str">
        <f ca="1"/>
        <v>QUATTRO</v>
      </c>
      <c r="AUX194" t="str">
        <f ca="1"/>
        <v>Quimico</v>
      </c>
      <c r="AUY194" t="str">
        <f ca="1"/>
        <v>RAEGUARD</v>
      </c>
      <c r="AUZ194" t="str">
        <f ca="1"/>
        <v>Reagente</v>
      </c>
      <c r="AVA194" t="str">
        <f ca="1"/>
        <v>Reforma</v>
      </c>
      <c r="AVB194" t="str">
        <f ca="1"/>
        <v>REMOX</v>
      </c>
      <c r="AVC194" t="str">
        <f ca="1"/>
        <v>RIG RAT</v>
      </c>
      <c r="AVD194" t="str">
        <f ca="1"/>
        <v>RIKEN KEIKE</v>
      </c>
      <c r="AVE194" t="str">
        <f ca="1"/>
        <v>RS5</v>
      </c>
      <c r="AVF194" t="str">
        <f ca="1"/>
        <v>RS6</v>
      </c>
      <c r="AVG194" t="str">
        <f ca="1"/>
        <v>RS7</v>
      </c>
      <c r="AVH194" t="str">
        <f ca="1"/>
        <v>SAGE RIO</v>
      </c>
      <c r="AVI194" t="str">
        <f ca="1"/>
        <v>Sample Pro</v>
      </c>
      <c r="AVJ194" t="str">
        <f ca="1"/>
        <v>SAMPLEASE</v>
      </c>
      <c r="AVK194" t="str">
        <f ca="1"/>
        <v>SC</v>
      </c>
      <c r="AVL194" t="str">
        <f ca="1"/>
        <v>SCORPION</v>
      </c>
      <c r="AVM194" t="str">
        <f ca="1"/>
        <v>SEARCHLINE</v>
      </c>
      <c r="AVN194" t="str">
        <f ca="1"/>
        <v>SENSEPOINT</v>
      </c>
      <c r="AVO194" t="str">
        <f ca="1"/>
        <v>Sensor</v>
      </c>
      <c r="AVP194" t="str">
        <f ca="1"/>
        <v>SERIE BW</v>
      </c>
      <c r="AVQ194" t="str">
        <f ca="1"/>
        <v>SERIE6</v>
      </c>
      <c r="AVR194" t="str">
        <f ca="1"/>
        <v>SHAKETEST</v>
      </c>
      <c r="AVS194" t="str">
        <f ca="1"/>
        <v>SHARPEYE</v>
      </c>
      <c r="AVT194" t="str">
        <f ca="1"/>
        <v>Signature</v>
      </c>
      <c r="AVU194" t="str">
        <f ca="1"/>
        <v>Sistema</v>
      </c>
      <c r="AVV194" t="str">
        <f ca="1"/>
        <v>Skimmer</v>
      </c>
      <c r="AVW194" t="str">
        <f ca="1"/>
        <v>SKINNY DIPPER</v>
      </c>
      <c r="AVX194" t="str">
        <f ca="1"/>
        <v>SM.OIL</v>
      </c>
      <c r="AVY194" t="str">
        <f ca="1"/>
        <v>Software</v>
      </c>
      <c r="AVZ194" t="str">
        <f ca="1"/>
        <v>Solução</v>
      </c>
      <c r="AWA194" t="str">
        <f ca="1"/>
        <v>Sonda RTU</v>
      </c>
      <c r="AWB194" t="str">
        <f ca="1"/>
        <v>SOS-4-003</v>
      </c>
      <c r="AWC194" t="str">
        <f ca="1"/>
        <v>SPERIAN</v>
      </c>
      <c r="AWD194" t="str">
        <f ca="1"/>
        <v>SPM FLEX</v>
      </c>
      <c r="AWE194" t="str">
        <f ca="1"/>
        <v>T8000</v>
      </c>
      <c r="AWF194" t="str">
        <f ca="1"/>
        <v>TadLar Bag</v>
      </c>
      <c r="AWG194" t="str">
        <f ca="1"/>
        <v>TERMAL</v>
      </c>
      <c r="AWH194" t="str">
        <f ca="1"/>
        <v>Termovelocimétrico</v>
      </c>
      <c r="AWI194" t="str">
        <f ca="1"/>
        <v>TIGER</v>
      </c>
      <c r="AWJ194" t="str">
        <f ca="1"/>
        <v>TITAN</v>
      </c>
      <c r="AWK194" t="str">
        <f ca="1"/>
        <v>TITAN 2</v>
      </c>
      <c r="AWL194" t="str">
        <f ca="1"/>
        <v>TOP TRACK</v>
      </c>
      <c r="AWM194" t="str">
        <f ca="1"/>
        <v>TOUCHPOINT</v>
      </c>
      <c r="AWN194" t="str">
        <f ca="1"/>
        <v>Transdutor</v>
      </c>
      <c r="AWO194" t="str">
        <f ca="1"/>
        <v>Transmissor</v>
      </c>
      <c r="AWP194" t="str">
        <f ca="1"/>
        <v>Treinamento</v>
      </c>
      <c r="AWQ194" t="str">
        <f ca="1"/>
        <v>TruLab</v>
      </c>
      <c r="AWR194" t="str">
        <f ca="1"/>
        <v>TVA</v>
      </c>
      <c r="AWS194" t="str">
        <f ca="1"/>
        <v xml:space="preserve">TVA </v>
      </c>
      <c r="AWT194" t="str">
        <f ca="1"/>
        <v>TVA 1000B</v>
      </c>
      <c r="AWU194" t="str">
        <f ca="1"/>
        <v>TVA 2020</v>
      </c>
      <c r="AWV194" t="str">
        <f ca="1"/>
        <v>TVOC</v>
      </c>
      <c r="AWW194" t="str">
        <f ca="1"/>
        <v>TX1</v>
      </c>
      <c r="AWX194" t="str">
        <f ca="1"/>
        <v>UMR</v>
      </c>
      <c r="AWY194" t="str">
        <f ca="1"/>
        <v>UVEX</v>
      </c>
      <c r="AWZ194" t="str">
        <f ca="1"/>
        <v>Vapor pin/ Clean</v>
      </c>
      <c r="AXA194" t="str">
        <f ca="1"/>
        <v>WATER TAPE</v>
      </c>
      <c r="AXB194" t="str">
        <f ca="1"/>
        <v>WELLHEAD</v>
      </c>
      <c r="AXC194" t="str">
        <f ca="1"/>
        <v>WellTape</v>
      </c>
      <c r="AXD194" t="str">
        <f ca="1"/>
        <v>WX16</v>
      </c>
      <c r="AXE194" t="str">
        <f ca="1"/>
        <v>WX4</v>
      </c>
      <c r="AXF194" t="str">
        <f ca="1"/>
        <v>WX64</v>
      </c>
      <c r="AXG194" t="str">
        <f ca="1"/>
        <v>XCD</v>
      </c>
      <c r="AXH194" t="str">
        <f ca="1"/>
        <v>XCL</v>
      </c>
      <c r="AXI194" t="str">
        <f ca="1"/>
        <v>XNX</v>
      </c>
      <c r="AXJ194" t="str">
        <f ca="1"/>
        <v>XPIS</v>
      </c>
      <c r="AXK194" t="str">
        <f ca="1"/>
        <v>XPV</v>
      </c>
      <c r="AXL194" t="str">
        <f ca="1"/>
        <v>XRL</v>
      </c>
      <c r="AXM194" t="str">
        <f ca="1"/>
        <v>YSI30</v>
      </c>
      <c r="AXN194" t="str">
        <f ca="1"/>
        <v>YSI3100</v>
      </c>
      <c r="AXO194" t="str">
        <f ca="1"/>
        <v>YSI3200</v>
      </c>
      <c r="AXP194" t="str">
        <f ca="1"/>
        <v>YSI5000</v>
      </c>
      <c r="AXQ194" t="str">
        <f ca="1"/>
        <v>YSI5100</v>
      </c>
      <c r="AXR194" t="str">
        <f ca="1"/>
        <v>YSI55</v>
      </c>
      <c r="AXS194" t="str">
        <f ca="1"/>
        <v>YSI60</v>
      </c>
      <c r="AXT194" t="str">
        <f ca="1"/>
        <v>YSI85</v>
      </c>
      <c r="AXU194" t="str">
        <f ca="1"/>
        <v>ZAREBA</v>
      </c>
      <c r="BFV194" t="str" cm="1">
        <f t="array" aca="1" ref="BFV194:BGB194" ca="1">IFERROR(TRANSPOSE(_xlfn._xlws.SORT(_xlfn.UNIQUE(_xlfn._xlws.FILTER(cp_tipo_mercadoria,(($A194="")+(cp_linha=$A194))*(($B194="")+(cp_grupo=$B194))*(($C194="")+(cp_subgrupo=$C194))*(($E194="")+(cp_fabricante=$E194)))))),"")</f>
        <v>Acessório</v>
      </c>
      <c r="BFW194" t="str">
        <f ca="1"/>
        <v>Acessório/Reposição</v>
      </c>
      <c r="BFX194" t="str">
        <f ca="1"/>
        <v>Inativo</v>
      </c>
      <c r="BFY194" t="str">
        <f ca="1"/>
        <v>Insumo</v>
      </c>
      <c r="BFZ194" t="str">
        <f ca="1"/>
        <v>Produto</v>
      </c>
      <c r="BGA194" t="str">
        <f ca="1"/>
        <v>Reposição</v>
      </c>
      <c r="BGB194" t="str">
        <f ca="1"/>
        <v>Serviço</v>
      </c>
      <c r="BZB194" t="str" cm="1">
        <f t="array" aca="1" ref="BZB194:CBA194" ca="1">IFERROR(TRANSPOSE(_xlfn._xlws.SORT(_xlfn.UNIQUE(_xlfn._xlws.FILTER(cp_fabricante,(($A194="")+(cp_linha=$A194))*(($B194="")+(cp_grupo=$B194))*(($C194="")+(cp_subgrupo=$C194))*(($D194="")+(cp_tipo_mercadoria=$D194)))))),"")</f>
        <v>ABK</v>
      </c>
      <c r="BZC194" t="str">
        <f ca="1"/>
        <v>AGT</v>
      </c>
      <c r="BZD194" t="str">
        <f ca="1"/>
        <v>Air Liquide</v>
      </c>
      <c r="BZE194" t="str">
        <f ca="1"/>
        <v>AMBIENTAL</v>
      </c>
      <c r="BZF194" t="str">
        <f ca="1"/>
        <v>AMS</v>
      </c>
      <c r="BZG194" t="str">
        <f ca="1"/>
        <v>Campbell</v>
      </c>
      <c r="BZH194" t="str">
        <f ca="1"/>
        <v>CASELLA</v>
      </c>
      <c r="BZI194" t="str">
        <f ca="1"/>
        <v>CHP</v>
      </c>
      <c r="BZJ194" t="str">
        <f ca="1"/>
        <v>Clean</v>
      </c>
      <c r="BZK194" t="str">
        <f ca="1"/>
        <v>COPPI</v>
      </c>
      <c r="BZL194" t="str">
        <f ca="1"/>
        <v>Coregas</v>
      </c>
      <c r="BZM194" t="str">
        <f ca="1"/>
        <v>DFT</v>
      </c>
      <c r="BZN194" t="str">
        <f ca="1"/>
        <v>DPUNION</v>
      </c>
      <c r="BZO194" t="str">
        <f ca="1"/>
        <v>EDINBURG</v>
      </c>
      <c r="BZP194" t="str">
        <f ca="1"/>
        <v>EMEC</v>
      </c>
      <c r="BZQ194" t="str">
        <f ca="1"/>
        <v>EN NOVATIVE</v>
      </c>
      <c r="BZR194" t="str">
        <f ca="1"/>
        <v>environics</v>
      </c>
      <c r="BZS194" t="str">
        <f ca="1"/>
        <v>EON</v>
      </c>
      <c r="BZT194" t="str">
        <f ca="1"/>
        <v>ESS</v>
      </c>
      <c r="BZU194" t="str">
        <f ca="1"/>
        <v>Fabricante</v>
      </c>
      <c r="BZV194" t="str">
        <f ca="1"/>
        <v>Global Water</v>
      </c>
      <c r="BZW194" t="str">
        <f ca="1"/>
        <v>GRACO</v>
      </c>
      <c r="BZX194" t="str">
        <f ca="1"/>
        <v>HER</v>
      </c>
      <c r="BZY194" t="str">
        <f ca="1"/>
        <v>HISCO</v>
      </c>
      <c r="BZZ194" t="str">
        <f ca="1"/>
        <v>HON</v>
      </c>
      <c r="CAA194" t="str">
        <f ca="1"/>
        <v>Inativo</v>
      </c>
      <c r="CAB194" t="str">
        <f ca="1"/>
        <v>Industrial</v>
      </c>
      <c r="CAC194" t="str">
        <f ca="1"/>
        <v>ION</v>
      </c>
      <c r="CAD194" t="str">
        <f ca="1"/>
        <v>ISCO</v>
      </c>
      <c r="CAE194" t="str">
        <f ca="1"/>
        <v>JCT</v>
      </c>
      <c r="CAF194" t="str">
        <f ca="1"/>
        <v>LINDE</v>
      </c>
      <c r="CAG194" t="str">
        <f ca="1"/>
        <v>Luminutra</v>
      </c>
      <c r="CAH194" t="str">
        <f ca="1"/>
        <v>MJK</v>
      </c>
      <c r="CAI194" t="str">
        <f ca="1"/>
        <v>NIVELCO</v>
      </c>
      <c r="CAJ194" t="str">
        <f ca="1"/>
        <v>NOVALINX</v>
      </c>
      <c r="CAK194" t="str">
        <f ca="1"/>
        <v>Oceanalpha</v>
      </c>
      <c r="CAL194" t="str">
        <f ca="1"/>
        <v>QED</v>
      </c>
      <c r="CAM194" t="str">
        <f ca="1"/>
        <v>RADIONDETECTION</v>
      </c>
      <c r="CAN194" t="str">
        <f ca="1"/>
        <v>RDI</v>
      </c>
      <c r="CAO194" t="str">
        <f ca="1"/>
        <v>Regenesis</v>
      </c>
      <c r="CAP194" t="str">
        <f ca="1"/>
        <v>RIKA</v>
      </c>
      <c r="CAQ194" t="str">
        <f ca="1"/>
        <v>SF</v>
      </c>
      <c r="CAR194" t="str">
        <f ca="1"/>
        <v>SHANGHAI</v>
      </c>
      <c r="CAS194" t="str">
        <f ca="1"/>
        <v>SON</v>
      </c>
      <c r="CAT194" t="str">
        <f ca="1"/>
        <v>TDS</v>
      </c>
      <c r="CAU194" t="str">
        <f ca="1"/>
        <v>Thermo</v>
      </c>
      <c r="CAV194" t="str">
        <f ca="1"/>
        <v>Trace2o</v>
      </c>
      <c r="CAW194" t="str">
        <f ca="1"/>
        <v>VAPOR PIN</v>
      </c>
      <c r="CAX194" t="str">
        <f ca="1"/>
        <v>waterloo</v>
      </c>
      <c r="CAY194" t="str">
        <f ca="1"/>
        <v>White</v>
      </c>
      <c r="CAZ194" t="str">
        <f ca="1"/>
        <v>YSI</v>
      </c>
      <c r="CBA194">
        <f ca="1"/>
        <v>0</v>
      </c>
    </row>
    <row r="195" spans="30:624 1030:2081" x14ac:dyDescent="0.25">
      <c r="AD195" t="str" cm="1">
        <f t="array" aca="1" ref="AD195:AI195" ca="1">IFERROR(TRANSPOSE(_xlfn._xlws.SORT(_xlfn.UNIQUE(_xlfn._xlws.FILTER(cp_linha,(($B195="")+(cp_grupo=$B195))*(($C195="")+(cp_subgrupo=$C195))*(($D195="")+(cp_tipo_mercadoria=$D195))*(($E195="")+(cp_fabricante=$E195)))))),"")</f>
        <v>Detecção e Processos de Gases</v>
      </c>
      <c r="AE195" t="str">
        <f ca="1"/>
        <v>Diversos</v>
      </c>
      <c r="AF195" t="str">
        <f ca="1"/>
        <v>Inativo</v>
      </c>
      <c r="AG195" t="str">
        <f ca="1"/>
        <v>Locação</v>
      </c>
      <c r="AH195" t="str">
        <f ca="1"/>
        <v>Recursos Hídricos</v>
      </c>
      <c r="AI195" t="str">
        <f ca="1"/>
        <v>Remediação</v>
      </c>
      <c r="TJ195" t="str" cm="1">
        <f t="array" aca="1" ref="TJ195:WZ195" ca="1">IFERROR(TRANSPOSE(_xlfn._xlws.SORT(_xlfn.UNIQUE(_xlfn._xlws.FILTER(cp_grupo,(($A195="")+(cp_linha=$A195))*(($C195="")+(cp_subgrupo=$C195))*(($D195="")+(cp_tipo_mercadoria=$D195))*(($E195="")+(cp_fabricante=$E195)))))),"")</f>
        <v>Absorvedores</v>
      </c>
      <c r="TK195" t="str">
        <f ca="1"/>
        <v>Alimentação Eletrico</v>
      </c>
      <c r="TL195" t="str">
        <f ca="1"/>
        <v>Alimentação Solar</v>
      </c>
      <c r="TM195" t="str">
        <f ca="1"/>
        <v>Amostrador Diversos</v>
      </c>
      <c r="TN195" t="str">
        <f ca="1"/>
        <v>Amostrador Não Refrigerado Portátil</v>
      </c>
      <c r="TO195" t="str">
        <f ca="1"/>
        <v>Amostrador Refrigerado Fixo</v>
      </c>
      <c r="TP195" t="str">
        <f ca="1"/>
        <v>Amostrador Refrigerado Portátil</v>
      </c>
      <c r="TQ195" t="str">
        <f ca="1"/>
        <v>Amostragem Diversos</v>
      </c>
      <c r="TR195" t="str">
        <f ca="1"/>
        <v>Analisador Diversos</v>
      </c>
      <c r="TS195" t="str">
        <f ca="1"/>
        <v>Analisador Fixo</v>
      </c>
      <c r="TT195" t="str">
        <f ca="1"/>
        <v xml:space="preserve">Analisador Fixo </v>
      </c>
      <c r="TU195" t="str">
        <f ca="1"/>
        <v>Analisador Microbiologico</v>
      </c>
      <c r="TV195" t="str">
        <f ca="1"/>
        <v>Analisador Portátil</v>
      </c>
      <c r="TW195" t="str">
        <f ca="1"/>
        <v xml:space="preserve">Analisador Portátil </v>
      </c>
      <c r="TX195" t="str">
        <f ca="1"/>
        <v>Analisador Portátil Locação</v>
      </c>
      <c r="TY195" t="str">
        <f ca="1"/>
        <v>Aterramento Diversos</v>
      </c>
      <c r="TZ195" t="str">
        <f ca="1"/>
        <v>Bomba de Amostragem Fixa</v>
      </c>
      <c r="UA195" t="str">
        <f ca="1"/>
        <v>BOMBA DE AMOSTRAGEM Fixo</v>
      </c>
      <c r="UB195" t="str">
        <f ca="1"/>
        <v>Bomba de Amostragem Portátil</v>
      </c>
      <c r="UC195" t="str">
        <f ca="1"/>
        <v>Bombeamento Fixo</v>
      </c>
      <c r="UD195" t="str">
        <f ca="1"/>
        <v>Cabeçote/Válvula Extração Metano</v>
      </c>
      <c r="UE195" t="str">
        <f ca="1"/>
        <v>Caixa Separadora Fixo</v>
      </c>
      <c r="UF195" t="str">
        <f ca="1"/>
        <v>Calibração Diversos</v>
      </c>
      <c r="UG195" t="str">
        <f ca="1"/>
        <v>Cinto de Segurança</v>
      </c>
      <c r="UH195" t="str">
        <f ca="1"/>
        <v xml:space="preserve">Cinto de Segurança </v>
      </c>
      <c r="UI195" t="str">
        <f ca="1"/>
        <v>Colorimetro Portátil</v>
      </c>
      <c r="UJ195" t="str">
        <f ca="1"/>
        <v>Conjunto Autônomo</v>
      </c>
      <c r="UK195" t="str">
        <f ca="1"/>
        <v>Cromatógrafo Portátil</v>
      </c>
      <c r="UL195" t="str">
        <f ca="1"/>
        <v>Detector de Incendio Fixo</v>
      </c>
      <c r="UM195" t="str">
        <f ca="1"/>
        <v>Detector Diversos</v>
      </c>
      <c r="UN195" t="str">
        <f ca="1"/>
        <v>Detector Fixo</v>
      </c>
      <c r="UO195" t="str">
        <f ca="1"/>
        <v>Detector Portátil</v>
      </c>
      <c r="UP195" t="str">
        <f ca="1"/>
        <v>Diversos Diversos</v>
      </c>
      <c r="UQ195" t="str">
        <f ca="1"/>
        <v>Dosímetro de ruído</v>
      </c>
      <c r="UR195" t="str">
        <f ca="1"/>
        <v>Elevador de Liquidos Fixo</v>
      </c>
      <c r="US195" t="str">
        <f ca="1"/>
        <v>Extração Diversos</v>
      </c>
      <c r="UT195" t="str">
        <f ca="1"/>
        <v>Filtração Diversos</v>
      </c>
      <c r="UU195" t="str">
        <f ca="1"/>
        <v>Fotometro Portátil</v>
      </c>
      <c r="UV195" t="str">
        <f ca="1"/>
        <v>Guincho</v>
      </c>
      <c r="UW195" t="str">
        <f ca="1"/>
        <v>Impactador de Cascata</v>
      </c>
      <c r="UX195" t="str">
        <f ca="1"/>
        <v>Inativo Inativo</v>
      </c>
      <c r="UY195" t="str">
        <f ca="1"/>
        <v>Locação Diversos</v>
      </c>
      <c r="UZ195" t="str">
        <f ca="1"/>
        <v>Medidor de Material Particulado Fixo</v>
      </c>
      <c r="VA195" t="str">
        <f ca="1"/>
        <v>Medidor de Material Particulado Portátil</v>
      </c>
      <c r="VB195" t="str">
        <f ca="1"/>
        <v>Medidor de Nível de Pressão Sonora</v>
      </c>
      <c r="VC195" t="str">
        <f ca="1"/>
        <v>Medidor de Nivel Diversos</v>
      </c>
      <c r="VD195" t="str">
        <f ca="1"/>
        <v>Medidor de Nivel Fixo</v>
      </c>
      <c r="VE195" t="str">
        <f ca="1"/>
        <v>Medidor de Nivel Portátil</v>
      </c>
      <c r="VF195" t="str">
        <f ca="1"/>
        <v>Medidor de Vazão Argonaut SL</v>
      </c>
      <c r="VG195" t="str">
        <f ca="1"/>
        <v>Medidor de Vazão Fixo</v>
      </c>
      <c r="VH195" t="str">
        <f ca="1"/>
        <v>Medidor de Vazão FlowTracker</v>
      </c>
      <c r="VI195" t="str">
        <f ca="1"/>
        <v>Medidor de Vazão Portátil</v>
      </c>
      <c r="VJ195" t="str">
        <f ca="1"/>
        <v>Medidor de Vazão RS5</v>
      </c>
      <c r="VK195" t="str">
        <f ca="1"/>
        <v>Medidor de Vazão RS6</v>
      </c>
      <c r="VL195" t="str">
        <f ca="1"/>
        <v>Medidor de Vazão RS7</v>
      </c>
      <c r="VM195" t="str">
        <f ca="1"/>
        <v>Medidor de Vazão RS-M10</v>
      </c>
      <c r="VN195" t="str">
        <f ca="1"/>
        <v>Medidor de Vazão RS-M11</v>
      </c>
      <c r="VO195" t="str">
        <f ca="1"/>
        <v>Medidor de Vazão RS-M9</v>
      </c>
      <c r="VP195" t="str">
        <f ca="1"/>
        <v>Medidor de Vazão RS-S5</v>
      </c>
      <c r="VQ195" t="str">
        <f ca="1"/>
        <v>Medidor de Vibração Portátil</v>
      </c>
      <c r="VR195" t="str">
        <f ca="1"/>
        <v>Meteorologia Fixo</v>
      </c>
      <c r="VS195" t="str">
        <f ca="1"/>
        <v>MODFLOW Diversos</v>
      </c>
      <c r="VT195" t="str">
        <f ca="1"/>
        <v>Monitor de Material Particulado</v>
      </c>
      <c r="VU195" t="str">
        <f ca="1"/>
        <v>Monitor de Material Particulado Portátil</v>
      </c>
      <c r="VV195" t="str">
        <f ca="1"/>
        <v>Monitoramento Fixo</v>
      </c>
      <c r="VW195" t="str">
        <f ca="1"/>
        <v>Mosquetão</v>
      </c>
      <c r="VX195" t="str">
        <f ca="1"/>
        <v>Óculos de Proteção</v>
      </c>
      <c r="VY195" t="str">
        <f ca="1"/>
        <v>Outros Diversos</v>
      </c>
      <c r="VZ195" t="str">
        <f ca="1"/>
        <v>Painel controlador Diversos</v>
      </c>
      <c r="WA195" t="str">
        <f ca="1"/>
        <v>Painel controlador Fixo</v>
      </c>
      <c r="WB195" t="str">
        <f ca="1"/>
        <v>Painel controlador Portátil</v>
      </c>
      <c r="WC195" t="str">
        <f ca="1"/>
        <v>Respirador Facial</v>
      </c>
      <c r="WD195" t="str">
        <f ca="1"/>
        <v>Separador de Agua/ Oleo Fixo</v>
      </c>
      <c r="WE195" t="str">
        <f ca="1"/>
        <v>Sistema de Monitoramento de Material Particulado</v>
      </c>
      <c r="WF195" t="str">
        <f ca="1"/>
        <v>Sonda Portátil</v>
      </c>
      <c r="WG195" t="str">
        <f ca="1"/>
        <v xml:space="preserve">Sonda Portátil </v>
      </c>
      <c r="WH195" t="str">
        <f ca="1"/>
        <v>Sonda Serie 6</v>
      </c>
      <c r="WI195" t="str">
        <f ca="1"/>
        <v>Sonda Serie EcoSense</v>
      </c>
      <c r="WJ195" t="str">
        <f ca="1"/>
        <v>Sonda Serie EXO</v>
      </c>
      <c r="WK195" t="str">
        <f ca="1"/>
        <v>Sonda Serie IQ SensorNet</v>
      </c>
      <c r="WL195" t="str">
        <f ca="1"/>
        <v>Sonda Serie Lab &amp; Field</v>
      </c>
      <c r="WM195" t="str">
        <f ca="1"/>
        <v>Sonda Serie MultiLab</v>
      </c>
      <c r="WN195" t="str">
        <f ca="1"/>
        <v>Sonda Serie ODO-RTU</v>
      </c>
      <c r="WO195" t="str">
        <f ca="1"/>
        <v>Sonda Serie Pro</v>
      </c>
      <c r="WP195" t="str">
        <f ca="1"/>
        <v>Sonda Serie ProDigital</v>
      </c>
      <c r="WQ195" t="str">
        <f ca="1"/>
        <v>Sonda Serie TruLab</v>
      </c>
      <c r="WR195" t="str">
        <f ca="1"/>
        <v>Talabarte</v>
      </c>
      <c r="WS195" t="str">
        <f ca="1"/>
        <v>Telemetria Fixo</v>
      </c>
      <c r="WT195" t="str">
        <f ca="1"/>
        <v>TERMAL Fixo</v>
      </c>
      <c r="WU195" t="str">
        <f ca="1"/>
        <v>Transmissão Fixo</v>
      </c>
      <c r="WV195" t="str">
        <f ca="1"/>
        <v>Tratamento Diversos</v>
      </c>
      <c r="WW195" t="str">
        <f ca="1"/>
        <v>Tratamento Fixo</v>
      </c>
      <c r="WX195" t="str">
        <f ca="1"/>
        <v>Travaqueda</v>
      </c>
      <c r="WY195" t="str">
        <f ca="1"/>
        <v>Tripe</v>
      </c>
      <c r="WZ195" t="str">
        <f ca="1"/>
        <v>UMR Fixo</v>
      </c>
      <c r="AMP195" cm="1">
        <f t="array" aca="1" ref="AMP195:AXU195" ca="1">IFERROR(TRANSPOSE(_xlfn._xlws.SORT(_xlfn.UNIQUE(_xlfn._xlws.FILTER(cp_subgrupo,(($A195="")+(cp_linha=$A195))*(($B195="")+(cp_grupo=$B195))*(($D195="")+(cp_tipo_mercadoria=$D195))*(($E195="")+(cp_fabricante=$E195)))))),"")</f>
        <v>550</v>
      </c>
      <c r="AMQ195">
        <f ca="1"/>
        <v>556</v>
      </c>
      <c r="AMR195">
        <f ca="1"/>
        <v>6600</v>
      </c>
      <c r="AMS195">
        <f ca="1"/>
        <v>9500</v>
      </c>
      <c r="AMT195">
        <f ca="1"/>
        <v>9800</v>
      </c>
      <c r="AMU195" t="str">
        <f ca="1"/>
        <v>3017M</v>
      </c>
      <c r="AMV195" t="str">
        <f ca="1"/>
        <v>301-ADI</v>
      </c>
      <c r="AMW195" t="str">
        <f ca="1"/>
        <v>301C</v>
      </c>
      <c r="AMX195" t="str">
        <f ca="1"/>
        <v>301-R8</v>
      </c>
      <c r="AMY195" t="str">
        <f ca="1"/>
        <v>4000 series Isco</v>
      </c>
      <c r="AMZ195" t="str">
        <f ca="1"/>
        <v xml:space="preserve">Absorvedores </v>
      </c>
      <c r="ANA195" t="str">
        <f ca="1"/>
        <v>Acessório</v>
      </c>
      <c r="ANB195" t="str">
        <f ca="1"/>
        <v>ADCP</v>
      </c>
      <c r="ANC195" t="str">
        <f ca="1"/>
        <v>ADP</v>
      </c>
      <c r="AND195" t="str">
        <f ca="1"/>
        <v>ADR 1500</v>
      </c>
      <c r="ANE195" t="str">
        <f ca="1"/>
        <v>AIR AWARE</v>
      </c>
      <c r="ANF195" t="str">
        <f ca="1"/>
        <v>Air Striper</v>
      </c>
      <c r="ANG195" t="str">
        <f ca="1"/>
        <v>AIRSCAN</v>
      </c>
      <c r="ANH195" t="str">
        <f ca="1"/>
        <v>Amostrador</v>
      </c>
      <c r="ANI195" t="str">
        <f ca="1"/>
        <v>Anel</v>
      </c>
      <c r="ANJ195" t="str">
        <f ca="1"/>
        <v>APEX 2</v>
      </c>
      <c r="ANK195" t="str">
        <f ca="1"/>
        <v>Argonaut</v>
      </c>
      <c r="ANL195" t="str">
        <f ca="1"/>
        <v>Auto Pump</v>
      </c>
      <c r="ANM195" t="str">
        <f ca="1"/>
        <v>BADGE PLUS</v>
      </c>
      <c r="ANN195" t="str">
        <f ca="1"/>
        <v>Biogas</v>
      </c>
      <c r="ANO195" t="str">
        <f ca="1"/>
        <v>BIOGAS 300</v>
      </c>
      <c r="ANP195" t="str">
        <f ca="1"/>
        <v>BIOGAS 3000</v>
      </c>
      <c r="ANQ195" t="str">
        <f ca="1"/>
        <v>BIOGAS 5000</v>
      </c>
      <c r="ANR195" t="str">
        <f ca="1"/>
        <v>BM25</v>
      </c>
      <c r="ANS195" t="str">
        <f ca="1"/>
        <v>Bomba</v>
      </c>
      <c r="ANT195" t="str">
        <f ca="1"/>
        <v>BW</v>
      </c>
      <c r="ANU195" t="str">
        <f ca="1"/>
        <v xml:space="preserve">BW </v>
      </c>
      <c r="ANV195" t="str">
        <f ca="1"/>
        <v>BW CLIP</v>
      </c>
      <c r="ANW195" t="str">
        <f ca="1"/>
        <v>BW FLEX</v>
      </c>
      <c r="ANX195" t="str">
        <f ca="1"/>
        <v>BW ICON</v>
      </c>
      <c r="ANY195" t="str">
        <f ca="1"/>
        <v>BW SOLO</v>
      </c>
      <c r="ANZ195" t="str">
        <f ca="1"/>
        <v>BW ULTRA</v>
      </c>
      <c r="AOA195" t="str">
        <f ca="1"/>
        <v>C100</v>
      </c>
      <c r="AOB195" t="str">
        <f ca="1"/>
        <v>Cabo</v>
      </c>
      <c r="AOC195" t="str">
        <f ca="1"/>
        <v>Calibração</v>
      </c>
      <c r="AOD195" t="str">
        <f ca="1"/>
        <v>Castaway</v>
      </c>
      <c r="AOE195" t="str">
        <f ca="1"/>
        <v>CEL-24X</v>
      </c>
      <c r="AOF195" t="str">
        <f ca="1"/>
        <v>CEL-35X</v>
      </c>
      <c r="AOG195" t="str">
        <f ca="1"/>
        <v>CEL-62X</v>
      </c>
      <c r="AOH195" t="str">
        <f ca="1"/>
        <v>CEL-63X</v>
      </c>
      <c r="AOI195" t="str">
        <f ca="1"/>
        <v>Certificado</v>
      </c>
      <c r="AOJ195" t="str">
        <f ca="1"/>
        <v>CEX300</v>
      </c>
      <c r="AOK195" t="str">
        <f ca="1"/>
        <v>Chempro</v>
      </c>
      <c r="AOL195" t="str">
        <f ca="1"/>
        <v>Cilindro</v>
      </c>
      <c r="AOM195" t="str">
        <f ca="1"/>
        <v xml:space="preserve">Cinto de Segurança </v>
      </c>
      <c r="AON195" t="str">
        <f ca="1"/>
        <v>Clean Cell Pro</v>
      </c>
      <c r="AOO195" t="str">
        <f ca="1"/>
        <v>CLEANVIEWERGAS</v>
      </c>
      <c r="AOP195" t="str">
        <f ca="1"/>
        <v>CM4</v>
      </c>
      <c r="AOQ195" t="str">
        <f ca="1"/>
        <v>CONDUCTIVITY PLUS</v>
      </c>
      <c r="AOR195" t="str">
        <f ca="1"/>
        <v>CONTADOR DE CICLOS</v>
      </c>
      <c r="AOS195" t="str">
        <f ca="1"/>
        <v>Controlador</v>
      </c>
      <c r="AOT195" t="str">
        <f ca="1"/>
        <v>CTX 300</v>
      </c>
      <c r="AOU195" t="str">
        <f ca="1"/>
        <v>CUB</v>
      </c>
      <c r="AOV195" t="str">
        <f ca="1"/>
        <v>DataLogger</v>
      </c>
      <c r="AOW195" t="str">
        <f ca="1"/>
        <v>DATARAM 4</v>
      </c>
      <c r="AOX195" t="str">
        <f ca="1"/>
        <v>DBADGE 2</v>
      </c>
      <c r="AOY195" t="str">
        <f ca="1"/>
        <v>DBO</v>
      </c>
      <c r="AOZ195" t="str">
        <f ca="1"/>
        <v>DIPPER TOUGH</v>
      </c>
      <c r="APA195" t="str">
        <f ca="1"/>
        <v>DIPPERLOG</v>
      </c>
      <c r="APB195" t="str">
        <f ca="1"/>
        <v>DIPPER-T</v>
      </c>
      <c r="APC195" t="str">
        <f ca="1"/>
        <v>Display</v>
      </c>
      <c r="APD195" t="str">
        <f ca="1"/>
        <v>Diversos</v>
      </c>
      <c r="APE195" t="str">
        <f ca="1"/>
        <v>DO200</v>
      </c>
      <c r="APF195" t="str">
        <f ca="1"/>
        <v>DURATRACKER</v>
      </c>
      <c r="APG195" t="str">
        <f ca="1"/>
        <v>E3 POINT</v>
      </c>
      <c r="APH195" t="str">
        <f ca="1"/>
        <v>EAGLE</v>
      </c>
      <c r="API195" t="str">
        <f ca="1"/>
        <v>EC300</v>
      </c>
      <c r="APJ195" t="str">
        <f ca="1"/>
        <v>EC30A</v>
      </c>
      <c r="APK195" t="str">
        <f ca="1"/>
        <v>Embarcação</v>
      </c>
      <c r="APL195" t="str">
        <f ca="1"/>
        <v>EmeClean</v>
      </c>
      <c r="APM195" t="str">
        <f ca="1"/>
        <v>Estação</v>
      </c>
      <c r="APN195" t="str">
        <f ca="1"/>
        <v>Estrutura</v>
      </c>
      <c r="APO195" t="str">
        <f ca="1"/>
        <v>EXO</v>
      </c>
      <c r="APP195" t="str">
        <f ca="1"/>
        <v>EXO (Completa)</v>
      </c>
      <c r="APQ195" t="str">
        <f ca="1"/>
        <v>EXTREME</v>
      </c>
      <c r="APR195" t="str">
        <f ca="1"/>
        <v>FALCO</v>
      </c>
      <c r="APS195" t="str">
        <f ca="1"/>
        <v>FAU</v>
      </c>
      <c r="APT195" t="str">
        <f ca="1"/>
        <v>Ferramental</v>
      </c>
      <c r="APU195" t="str">
        <f ca="1"/>
        <v>Filtro</v>
      </c>
      <c r="APV195" t="str">
        <f ca="1"/>
        <v>FIREPRO</v>
      </c>
      <c r="APW195" t="str">
        <f ca="1"/>
        <v>FlowTracker</v>
      </c>
      <c r="APX195" t="str">
        <f ca="1"/>
        <v>FROG</v>
      </c>
      <c r="APY195" t="str">
        <f ca="1"/>
        <v>FS20X</v>
      </c>
      <c r="APZ195" t="str">
        <f ca="1"/>
        <v>FS-20X</v>
      </c>
      <c r="AQA195" t="str">
        <f ca="1"/>
        <v>FS24X</v>
      </c>
      <c r="AQB195" t="str">
        <f ca="1"/>
        <v>FSL100</v>
      </c>
      <c r="AQC195" t="str">
        <f ca="1"/>
        <v>FSX</v>
      </c>
      <c r="AQD195" t="str">
        <f ca="1"/>
        <v>G100</v>
      </c>
      <c r="AQE195" t="str">
        <f ca="1"/>
        <v>G110</v>
      </c>
      <c r="AQF195" t="str">
        <f ca="1"/>
        <v>G200</v>
      </c>
      <c r="AQG195" t="str">
        <f ca="1"/>
        <v>GA 3000</v>
      </c>
      <c r="AQH195" t="str">
        <f ca="1"/>
        <v>GA 5000</v>
      </c>
      <c r="AQI195" t="str">
        <f ca="1"/>
        <v>GASCARD</v>
      </c>
      <c r="AQJ195" t="str">
        <f ca="1"/>
        <v>GASCEHCK G</v>
      </c>
      <c r="AQK195" t="str">
        <f ca="1"/>
        <v>Gascheck</v>
      </c>
      <c r="AQL195" t="str">
        <f ca="1"/>
        <v>GASCHECK 3000</v>
      </c>
      <c r="AQM195" t="str">
        <f ca="1"/>
        <v>GASCHECK 5000</v>
      </c>
      <c r="AQN195" t="str">
        <f ca="1"/>
        <v>GASCHECK 6000</v>
      </c>
      <c r="AQO195" t="str">
        <f ca="1"/>
        <v>GASCHECK G</v>
      </c>
      <c r="AQP195" t="str">
        <f ca="1"/>
        <v>GASCHECK P1</v>
      </c>
      <c r="AQQ195" t="str">
        <f ca="1"/>
        <v>GASPOINT</v>
      </c>
      <c r="AQR195" t="str">
        <f ca="1"/>
        <v>GATEWAY</v>
      </c>
      <c r="AQS195" t="str">
        <f ca="1"/>
        <v>GEM</v>
      </c>
      <c r="AQT195" t="str">
        <f ca="1"/>
        <v>GEM 2000</v>
      </c>
      <c r="AQU195" t="str">
        <f ca="1"/>
        <v>GEM 5000</v>
      </c>
      <c r="AQV195" t="str">
        <f ca="1"/>
        <v>GEM/GA/BIOGAS 5000</v>
      </c>
      <c r="AQW195" t="str">
        <f ca="1"/>
        <v>GeneCount</v>
      </c>
      <c r="AQX195" t="str">
        <f ca="1"/>
        <v>GENIE</v>
      </c>
      <c r="AQY195" t="str">
        <f ca="1"/>
        <v>Guardian</v>
      </c>
      <c r="AQZ195" t="str">
        <f ca="1"/>
        <v>GUARDIAN 2</v>
      </c>
      <c r="ARA195" t="str">
        <f ca="1"/>
        <v>H.OIL</v>
      </c>
      <c r="ARB195" t="str">
        <f ca="1"/>
        <v>HA20</v>
      </c>
      <c r="ARC195" t="str">
        <f ca="1"/>
        <v>HA40</v>
      </c>
      <c r="ARD195" t="str">
        <f ca="1"/>
        <v>HA-71</v>
      </c>
      <c r="ARE195" t="str">
        <f ca="1"/>
        <v>HA-72</v>
      </c>
      <c r="ARF195" t="str">
        <f ca="1"/>
        <v>HAVEX</v>
      </c>
      <c r="ARG195" t="str">
        <f ca="1"/>
        <v>HON</v>
      </c>
      <c r="ARH195" t="str">
        <f ca="1"/>
        <v>HON TITAN</v>
      </c>
      <c r="ARI195" t="str">
        <f ca="1"/>
        <v>Hora Técnica</v>
      </c>
      <c r="ARJ195" t="str">
        <f ca="1"/>
        <v>IAQ POINT 2</v>
      </c>
      <c r="ARK195" t="str">
        <f ca="1"/>
        <v>IMPACT PRO</v>
      </c>
      <c r="ARL195" t="str">
        <f ca="1"/>
        <v>Inativo</v>
      </c>
      <c r="ARM195" t="str">
        <f ca="1"/>
        <v>INNOVA</v>
      </c>
      <c r="ARN195" t="str">
        <f ca="1"/>
        <v>Instalação</v>
      </c>
      <c r="ARO195" t="str">
        <f ca="1"/>
        <v>INTELLIDOX</v>
      </c>
      <c r="ARP195" t="str">
        <f ca="1"/>
        <v>IQ PIPE</v>
      </c>
      <c r="ARQ195" t="str">
        <f ca="1"/>
        <v>IQ PLUS</v>
      </c>
      <c r="ARR195" t="str">
        <f ca="1"/>
        <v>IQ Standard</v>
      </c>
      <c r="ARS195" t="str">
        <f ca="1"/>
        <v>ITRANS</v>
      </c>
      <c r="ART195" t="str">
        <f ca="1"/>
        <v>JES-301</v>
      </c>
      <c r="ARU195" t="str">
        <f ca="1"/>
        <v>JFID</v>
      </c>
      <c r="ARV195" t="str">
        <f ca="1"/>
        <v>JH3E</v>
      </c>
      <c r="ARW195" t="str">
        <f ca="1"/>
        <v>JSP-87</v>
      </c>
      <c r="ARX195" t="str">
        <f ca="1"/>
        <v>JSP-89</v>
      </c>
      <c r="ARY195" t="str">
        <f ca="1"/>
        <v>L360</v>
      </c>
      <c r="ARZ195" t="str">
        <f ca="1"/>
        <v>LEAKCHECK P1</v>
      </c>
      <c r="ASA195" t="str">
        <f ca="1"/>
        <v>LEAKMATE</v>
      </c>
      <c r="ASB195" t="str">
        <f ca="1"/>
        <v>Locação</v>
      </c>
      <c r="ASC195" t="str">
        <f ca="1"/>
        <v>Luminometro</v>
      </c>
      <c r="ASD195" t="str">
        <f ca="1"/>
        <v>M10</v>
      </c>
      <c r="ASE195" t="str">
        <f ca="1"/>
        <v>M11</v>
      </c>
      <c r="ASF195" t="str">
        <f ca="1"/>
        <v>M9</v>
      </c>
      <c r="ASG195" t="str">
        <f ca="1"/>
        <v>MAGFLUX</v>
      </c>
      <c r="ASH195" t="str">
        <f ca="1"/>
        <v>Maleta</v>
      </c>
      <c r="ASI195" t="str">
        <f ca="1"/>
        <v>MANHANDLER</v>
      </c>
      <c r="ASJ195" t="str">
        <f ca="1"/>
        <v>MANNING</v>
      </c>
      <c r="ASK195" t="str">
        <f ca="1"/>
        <v>Manta</v>
      </c>
      <c r="ASL195" t="str">
        <f ca="1"/>
        <v>Manta OWS</v>
      </c>
      <c r="ASM195" t="str">
        <f ca="1"/>
        <v>MARPLE</v>
      </c>
      <c r="ASN195" t="str">
        <f ca="1"/>
        <v>MAX XT</v>
      </c>
      <c r="ASO195" t="str">
        <f ca="1"/>
        <v>Metalyser</v>
      </c>
      <c r="ASP195" t="str">
        <f ca="1"/>
        <v>METREX</v>
      </c>
      <c r="ASQ195" t="str">
        <f ca="1"/>
        <v>MGD</v>
      </c>
      <c r="ASR195" t="str">
        <f ca="1"/>
        <v>MICRO 5</v>
      </c>
      <c r="ASS195" t="str">
        <f ca="1"/>
        <v>MicroADV</v>
      </c>
      <c r="AST195" t="str">
        <f ca="1"/>
        <v>MICROCLIP</v>
      </c>
      <c r="ASU195" t="str">
        <f ca="1"/>
        <v>MICRODOCK</v>
      </c>
      <c r="ASV195" t="str">
        <f ca="1"/>
        <v>MICRODUST</v>
      </c>
      <c r="ASW195" t="str">
        <f ca="1"/>
        <v>MIDAS</v>
      </c>
      <c r="ASX195" t="str">
        <f ca="1"/>
        <v>MILLER</v>
      </c>
      <c r="ASY195" t="str">
        <f ca="1"/>
        <v>MIRAN</v>
      </c>
      <c r="ASZ195" t="str">
        <f ca="1"/>
        <v>MKII</v>
      </c>
      <c r="ATA195" t="str">
        <f ca="1"/>
        <v>Moden</v>
      </c>
      <c r="ATB195" t="str">
        <f ca="1"/>
        <v>Mosquetão</v>
      </c>
      <c r="ATC195" t="str">
        <f ca="1"/>
        <v>MP10</v>
      </c>
      <c r="ATD195" t="str">
        <f ca="1"/>
        <v>MP15</v>
      </c>
      <c r="ATE195" t="str">
        <f ca="1"/>
        <v>MP20</v>
      </c>
      <c r="ATF195" t="str">
        <f ca="1"/>
        <v>MP30</v>
      </c>
      <c r="ATG195" t="str">
        <f ca="1"/>
        <v>MP50</v>
      </c>
      <c r="ATH195" t="str">
        <f ca="1"/>
        <v>MPD</v>
      </c>
      <c r="ATI195" t="str">
        <f ca="1"/>
        <v>MULTILAB</v>
      </c>
      <c r="ATJ195" t="str">
        <f ca="1"/>
        <v>MV02</v>
      </c>
      <c r="ATK195" t="str">
        <f ca="1"/>
        <v>MV03</v>
      </c>
      <c r="ATL195" t="str">
        <f ca="1"/>
        <v>MVI</v>
      </c>
      <c r="ATM195" t="str">
        <f ca="1"/>
        <v>MX4</v>
      </c>
      <c r="ATN195" t="str">
        <f ca="1"/>
        <v>MX6</v>
      </c>
      <c r="ATO195" t="str">
        <f ca="1"/>
        <v>NDP - 25 BAN</v>
      </c>
      <c r="ATP195" t="str">
        <f ca="1"/>
        <v>Numatic</v>
      </c>
      <c r="ATQ195" t="str">
        <f ca="1"/>
        <v>ODO200</v>
      </c>
      <c r="ATR195" t="str">
        <f ca="1"/>
        <v>OELD</v>
      </c>
      <c r="ATS195" t="str">
        <f ca="1"/>
        <v>OLCT</v>
      </c>
      <c r="ATT195" t="str">
        <f ca="1"/>
        <v>OPTI-FIT</v>
      </c>
      <c r="ATU195" t="str">
        <f ca="1"/>
        <v>OPTIMA PLUS</v>
      </c>
      <c r="ATV195" t="str">
        <f ca="1"/>
        <v>Outros</v>
      </c>
      <c r="ATW195" t="str">
        <f ca="1"/>
        <v>OWS</v>
      </c>
      <c r="ATX195" t="str">
        <f ca="1"/>
        <v>Painel</v>
      </c>
      <c r="ATY195" t="str">
        <f ca="1"/>
        <v>Painel de Controle</v>
      </c>
      <c r="ATZ195" t="str">
        <f ca="1"/>
        <v>Painel Solar</v>
      </c>
      <c r="AUA195" t="str">
        <f ca="1"/>
        <v>PANTHER</v>
      </c>
      <c r="AUB195" t="str">
        <f ca="1"/>
        <v>PCM</v>
      </c>
      <c r="AUC195" t="str">
        <f ca="1"/>
        <v>PDR1500</v>
      </c>
      <c r="AUD195" t="str">
        <f ca="1"/>
        <v>PH100</v>
      </c>
      <c r="AUE195" t="str">
        <f ca="1"/>
        <v>PHD6</v>
      </c>
      <c r="AUF195" t="str">
        <f ca="1"/>
        <v>PHOCHECK 1000</v>
      </c>
      <c r="AUG195" t="str">
        <f ca="1"/>
        <v>PHOCHECK 3000</v>
      </c>
      <c r="AUH195" t="str">
        <f ca="1"/>
        <v>Pro Plus</v>
      </c>
      <c r="AUI195" t="str">
        <f ca="1"/>
        <v>Pro Quattro</v>
      </c>
      <c r="AUJ195" t="str">
        <f ca="1"/>
        <v>PRO10</v>
      </c>
      <c r="AUK195" t="str">
        <f ca="1"/>
        <v>PRO1020</v>
      </c>
      <c r="AUL195" t="str">
        <f ca="1"/>
        <v>PRO1030</v>
      </c>
      <c r="AUM195" t="str">
        <f ca="1"/>
        <v>PRO20</v>
      </c>
      <c r="AUN195" t="str">
        <f ca="1"/>
        <v>PRO2030</v>
      </c>
      <c r="AUO195" t="str">
        <f ca="1"/>
        <v>PRO30</v>
      </c>
      <c r="AUP195" t="str">
        <f ca="1"/>
        <v>PRODO</v>
      </c>
      <c r="AUQ195" t="str">
        <f ca="1"/>
        <v>ProDss</v>
      </c>
      <c r="AUR195" t="str">
        <f ca="1"/>
        <v>PROSOLO</v>
      </c>
      <c r="AUS195" t="str">
        <f ca="1"/>
        <v>PROSWAP</v>
      </c>
      <c r="AUT195" t="str">
        <f ca="1"/>
        <v>PT100</v>
      </c>
      <c r="AUU195" t="str">
        <f ca="1"/>
        <v>QRAE 3</v>
      </c>
      <c r="AUV195" t="str">
        <f ca="1"/>
        <v>QRAE3</v>
      </c>
      <c r="AUW195" t="str">
        <f ca="1"/>
        <v>QUATTRO</v>
      </c>
      <c r="AUX195" t="str">
        <f ca="1"/>
        <v>Quimico</v>
      </c>
      <c r="AUY195" t="str">
        <f ca="1"/>
        <v>RAEGUARD</v>
      </c>
      <c r="AUZ195" t="str">
        <f ca="1"/>
        <v>Reagente</v>
      </c>
      <c r="AVA195" t="str">
        <f ca="1"/>
        <v>Reforma</v>
      </c>
      <c r="AVB195" t="str">
        <f ca="1"/>
        <v>REMOX</v>
      </c>
      <c r="AVC195" t="str">
        <f ca="1"/>
        <v>RIG RAT</v>
      </c>
      <c r="AVD195" t="str">
        <f ca="1"/>
        <v>RIKEN KEIKE</v>
      </c>
      <c r="AVE195" t="str">
        <f ca="1"/>
        <v>RS5</v>
      </c>
      <c r="AVF195" t="str">
        <f ca="1"/>
        <v>RS6</v>
      </c>
      <c r="AVG195" t="str">
        <f ca="1"/>
        <v>RS7</v>
      </c>
      <c r="AVH195" t="str">
        <f ca="1"/>
        <v>SAGE RIO</v>
      </c>
      <c r="AVI195" t="str">
        <f ca="1"/>
        <v>Sample Pro</v>
      </c>
      <c r="AVJ195" t="str">
        <f ca="1"/>
        <v>SAMPLEASE</v>
      </c>
      <c r="AVK195" t="str">
        <f ca="1"/>
        <v>SC</v>
      </c>
      <c r="AVL195" t="str">
        <f ca="1"/>
        <v>SCORPION</v>
      </c>
      <c r="AVM195" t="str">
        <f ca="1"/>
        <v>SEARCHLINE</v>
      </c>
      <c r="AVN195" t="str">
        <f ca="1"/>
        <v>SENSEPOINT</v>
      </c>
      <c r="AVO195" t="str">
        <f ca="1"/>
        <v>Sensor</v>
      </c>
      <c r="AVP195" t="str">
        <f ca="1"/>
        <v>SERIE BW</v>
      </c>
      <c r="AVQ195" t="str">
        <f ca="1"/>
        <v>SERIE6</v>
      </c>
      <c r="AVR195" t="str">
        <f ca="1"/>
        <v>SHAKETEST</v>
      </c>
      <c r="AVS195" t="str">
        <f ca="1"/>
        <v>SHARPEYE</v>
      </c>
      <c r="AVT195" t="str">
        <f ca="1"/>
        <v>Signature</v>
      </c>
      <c r="AVU195" t="str">
        <f ca="1"/>
        <v>Sistema</v>
      </c>
      <c r="AVV195" t="str">
        <f ca="1"/>
        <v>Skimmer</v>
      </c>
      <c r="AVW195" t="str">
        <f ca="1"/>
        <v>SKINNY DIPPER</v>
      </c>
      <c r="AVX195" t="str">
        <f ca="1"/>
        <v>SM.OIL</v>
      </c>
      <c r="AVY195" t="str">
        <f ca="1"/>
        <v>Software</v>
      </c>
      <c r="AVZ195" t="str">
        <f ca="1"/>
        <v>Solução</v>
      </c>
      <c r="AWA195" t="str">
        <f ca="1"/>
        <v>Sonda RTU</v>
      </c>
      <c r="AWB195" t="str">
        <f ca="1"/>
        <v>SOS-4-003</v>
      </c>
      <c r="AWC195" t="str">
        <f ca="1"/>
        <v>SPERIAN</v>
      </c>
      <c r="AWD195" t="str">
        <f ca="1"/>
        <v>SPM FLEX</v>
      </c>
      <c r="AWE195" t="str">
        <f ca="1"/>
        <v>T8000</v>
      </c>
      <c r="AWF195" t="str">
        <f ca="1"/>
        <v>TadLar Bag</v>
      </c>
      <c r="AWG195" t="str">
        <f ca="1"/>
        <v>TERMAL</v>
      </c>
      <c r="AWH195" t="str">
        <f ca="1"/>
        <v>Termovelocimétrico</v>
      </c>
      <c r="AWI195" t="str">
        <f ca="1"/>
        <v>TIGER</v>
      </c>
      <c r="AWJ195" t="str">
        <f ca="1"/>
        <v>TITAN</v>
      </c>
      <c r="AWK195" t="str">
        <f ca="1"/>
        <v>TITAN 2</v>
      </c>
      <c r="AWL195" t="str">
        <f ca="1"/>
        <v>TOP TRACK</v>
      </c>
      <c r="AWM195" t="str">
        <f ca="1"/>
        <v>TOUCHPOINT</v>
      </c>
      <c r="AWN195" t="str">
        <f ca="1"/>
        <v>Transdutor</v>
      </c>
      <c r="AWO195" t="str">
        <f ca="1"/>
        <v>Transmissor</v>
      </c>
      <c r="AWP195" t="str">
        <f ca="1"/>
        <v>Treinamento</v>
      </c>
      <c r="AWQ195" t="str">
        <f ca="1"/>
        <v>TruLab</v>
      </c>
      <c r="AWR195" t="str">
        <f ca="1"/>
        <v>TVA</v>
      </c>
      <c r="AWS195" t="str">
        <f ca="1"/>
        <v xml:space="preserve">TVA </v>
      </c>
      <c r="AWT195" t="str">
        <f ca="1"/>
        <v>TVA 1000B</v>
      </c>
      <c r="AWU195" t="str">
        <f ca="1"/>
        <v>TVA 2020</v>
      </c>
      <c r="AWV195" t="str">
        <f ca="1"/>
        <v>TVOC</v>
      </c>
      <c r="AWW195" t="str">
        <f ca="1"/>
        <v>TX1</v>
      </c>
      <c r="AWX195" t="str">
        <f ca="1"/>
        <v>UMR</v>
      </c>
      <c r="AWY195" t="str">
        <f ca="1"/>
        <v>UVEX</v>
      </c>
      <c r="AWZ195" t="str">
        <f ca="1"/>
        <v>Vapor pin/ Clean</v>
      </c>
      <c r="AXA195" t="str">
        <f ca="1"/>
        <v>WATER TAPE</v>
      </c>
      <c r="AXB195" t="str">
        <f ca="1"/>
        <v>WELLHEAD</v>
      </c>
      <c r="AXC195" t="str">
        <f ca="1"/>
        <v>WellTape</v>
      </c>
      <c r="AXD195" t="str">
        <f ca="1"/>
        <v>WX16</v>
      </c>
      <c r="AXE195" t="str">
        <f ca="1"/>
        <v>WX4</v>
      </c>
      <c r="AXF195" t="str">
        <f ca="1"/>
        <v>WX64</v>
      </c>
      <c r="AXG195" t="str">
        <f ca="1"/>
        <v>XCD</v>
      </c>
      <c r="AXH195" t="str">
        <f ca="1"/>
        <v>XCL</v>
      </c>
      <c r="AXI195" t="str">
        <f ca="1"/>
        <v>XNX</v>
      </c>
      <c r="AXJ195" t="str">
        <f ca="1"/>
        <v>XPIS</v>
      </c>
      <c r="AXK195" t="str">
        <f ca="1"/>
        <v>XPV</v>
      </c>
      <c r="AXL195" t="str">
        <f ca="1"/>
        <v>XRL</v>
      </c>
      <c r="AXM195" t="str">
        <f ca="1"/>
        <v>YSI30</v>
      </c>
      <c r="AXN195" t="str">
        <f ca="1"/>
        <v>YSI3100</v>
      </c>
      <c r="AXO195" t="str">
        <f ca="1"/>
        <v>YSI3200</v>
      </c>
      <c r="AXP195" t="str">
        <f ca="1"/>
        <v>YSI5000</v>
      </c>
      <c r="AXQ195" t="str">
        <f ca="1"/>
        <v>YSI5100</v>
      </c>
      <c r="AXR195" t="str">
        <f ca="1"/>
        <v>YSI55</v>
      </c>
      <c r="AXS195" t="str">
        <f ca="1"/>
        <v>YSI60</v>
      </c>
      <c r="AXT195" t="str">
        <f ca="1"/>
        <v>YSI85</v>
      </c>
      <c r="AXU195" t="str">
        <f ca="1"/>
        <v>ZAREBA</v>
      </c>
      <c r="BFV195" t="str" cm="1">
        <f t="array" aca="1" ref="BFV195:BGB195" ca="1">IFERROR(TRANSPOSE(_xlfn._xlws.SORT(_xlfn.UNIQUE(_xlfn._xlws.FILTER(cp_tipo_mercadoria,(($A195="")+(cp_linha=$A195))*(($B195="")+(cp_grupo=$B195))*(($C195="")+(cp_subgrupo=$C195))*(($E195="")+(cp_fabricante=$E195)))))),"")</f>
        <v>Acessório</v>
      </c>
      <c r="BFW195" t="str">
        <f ca="1"/>
        <v>Acessório/Reposição</v>
      </c>
      <c r="BFX195" t="str">
        <f ca="1"/>
        <v>Inativo</v>
      </c>
      <c r="BFY195" t="str">
        <f ca="1"/>
        <v>Insumo</v>
      </c>
      <c r="BFZ195" t="str">
        <f ca="1"/>
        <v>Produto</v>
      </c>
      <c r="BGA195" t="str">
        <f ca="1"/>
        <v>Reposição</v>
      </c>
      <c r="BGB195" t="str">
        <f ca="1"/>
        <v>Serviço</v>
      </c>
      <c r="BZB195" t="str" cm="1">
        <f t="array" aca="1" ref="BZB195:CBA195" ca="1">IFERROR(TRANSPOSE(_xlfn._xlws.SORT(_xlfn.UNIQUE(_xlfn._xlws.FILTER(cp_fabricante,(($A195="")+(cp_linha=$A195))*(($B195="")+(cp_grupo=$B195))*(($C195="")+(cp_subgrupo=$C195))*(($D195="")+(cp_tipo_mercadoria=$D195)))))),"")</f>
        <v>ABK</v>
      </c>
      <c r="BZC195" t="str">
        <f ca="1"/>
        <v>AGT</v>
      </c>
      <c r="BZD195" t="str">
        <f ca="1"/>
        <v>Air Liquide</v>
      </c>
      <c r="BZE195" t="str">
        <f ca="1"/>
        <v>AMBIENTAL</v>
      </c>
      <c r="BZF195" t="str">
        <f ca="1"/>
        <v>AMS</v>
      </c>
      <c r="BZG195" t="str">
        <f ca="1"/>
        <v>Campbell</v>
      </c>
      <c r="BZH195" t="str">
        <f ca="1"/>
        <v>CASELLA</v>
      </c>
      <c r="BZI195" t="str">
        <f ca="1"/>
        <v>CHP</v>
      </c>
      <c r="BZJ195" t="str">
        <f ca="1"/>
        <v>Clean</v>
      </c>
      <c r="BZK195" t="str">
        <f ca="1"/>
        <v>COPPI</v>
      </c>
      <c r="BZL195" t="str">
        <f ca="1"/>
        <v>Coregas</v>
      </c>
      <c r="BZM195" t="str">
        <f ca="1"/>
        <v>DFT</v>
      </c>
      <c r="BZN195" t="str">
        <f ca="1"/>
        <v>DPUNION</v>
      </c>
      <c r="BZO195" t="str">
        <f ca="1"/>
        <v>EDINBURG</v>
      </c>
      <c r="BZP195" t="str">
        <f ca="1"/>
        <v>EMEC</v>
      </c>
      <c r="BZQ195" t="str">
        <f ca="1"/>
        <v>EN NOVATIVE</v>
      </c>
      <c r="BZR195" t="str">
        <f ca="1"/>
        <v>environics</v>
      </c>
      <c r="BZS195" t="str">
        <f ca="1"/>
        <v>EON</v>
      </c>
      <c r="BZT195" t="str">
        <f ca="1"/>
        <v>ESS</v>
      </c>
      <c r="BZU195" t="str">
        <f ca="1"/>
        <v>Fabricante</v>
      </c>
      <c r="BZV195" t="str">
        <f ca="1"/>
        <v>Global Water</v>
      </c>
      <c r="BZW195" t="str">
        <f ca="1"/>
        <v>GRACO</v>
      </c>
      <c r="BZX195" t="str">
        <f ca="1"/>
        <v>HER</v>
      </c>
      <c r="BZY195" t="str">
        <f ca="1"/>
        <v>HISCO</v>
      </c>
      <c r="BZZ195" t="str">
        <f ca="1"/>
        <v>HON</v>
      </c>
      <c r="CAA195" t="str">
        <f ca="1"/>
        <v>Inativo</v>
      </c>
      <c r="CAB195" t="str">
        <f ca="1"/>
        <v>Industrial</v>
      </c>
      <c r="CAC195" t="str">
        <f ca="1"/>
        <v>ION</v>
      </c>
      <c r="CAD195" t="str">
        <f ca="1"/>
        <v>ISCO</v>
      </c>
      <c r="CAE195" t="str">
        <f ca="1"/>
        <v>JCT</v>
      </c>
      <c r="CAF195" t="str">
        <f ca="1"/>
        <v>LINDE</v>
      </c>
      <c r="CAG195" t="str">
        <f ca="1"/>
        <v>Luminutra</v>
      </c>
      <c r="CAH195" t="str">
        <f ca="1"/>
        <v>MJK</v>
      </c>
      <c r="CAI195" t="str">
        <f ca="1"/>
        <v>NIVELCO</v>
      </c>
      <c r="CAJ195" t="str">
        <f ca="1"/>
        <v>NOVALINX</v>
      </c>
      <c r="CAK195" t="str">
        <f ca="1"/>
        <v>Oceanalpha</v>
      </c>
      <c r="CAL195" t="str">
        <f ca="1"/>
        <v>QED</v>
      </c>
      <c r="CAM195" t="str">
        <f ca="1"/>
        <v>RADIONDETECTION</v>
      </c>
      <c r="CAN195" t="str">
        <f ca="1"/>
        <v>RDI</v>
      </c>
      <c r="CAO195" t="str">
        <f ca="1"/>
        <v>Regenesis</v>
      </c>
      <c r="CAP195" t="str">
        <f ca="1"/>
        <v>RIKA</v>
      </c>
      <c r="CAQ195" t="str">
        <f ca="1"/>
        <v>SF</v>
      </c>
      <c r="CAR195" t="str">
        <f ca="1"/>
        <v>SHANGHAI</v>
      </c>
      <c r="CAS195" t="str">
        <f ca="1"/>
        <v>SON</v>
      </c>
      <c r="CAT195" t="str">
        <f ca="1"/>
        <v>TDS</v>
      </c>
      <c r="CAU195" t="str">
        <f ca="1"/>
        <v>Thermo</v>
      </c>
      <c r="CAV195" t="str">
        <f ca="1"/>
        <v>Trace2o</v>
      </c>
      <c r="CAW195" t="str">
        <f ca="1"/>
        <v>VAPOR PIN</v>
      </c>
      <c r="CAX195" t="str">
        <f ca="1"/>
        <v>waterloo</v>
      </c>
      <c r="CAY195" t="str">
        <f ca="1"/>
        <v>White</v>
      </c>
      <c r="CAZ195" t="str">
        <f ca="1"/>
        <v>YSI</v>
      </c>
      <c r="CBA195">
        <f ca="1"/>
        <v>0</v>
      </c>
    </row>
    <row r="196" spans="30:624 1030:2081" x14ac:dyDescent="0.25">
      <c r="AD196" t="str" cm="1">
        <f t="array" aca="1" ref="AD196:AI196" ca="1">IFERROR(TRANSPOSE(_xlfn._xlws.SORT(_xlfn.UNIQUE(_xlfn._xlws.FILTER(cp_linha,(($B196="")+(cp_grupo=$B196))*(($C196="")+(cp_subgrupo=$C196))*(($D196="")+(cp_tipo_mercadoria=$D196))*(($E196="")+(cp_fabricante=$E196)))))),"")</f>
        <v>Detecção e Processos de Gases</v>
      </c>
      <c r="AE196" t="str">
        <f ca="1"/>
        <v>Diversos</v>
      </c>
      <c r="AF196" t="str">
        <f ca="1"/>
        <v>Inativo</v>
      </c>
      <c r="AG196" t="str">
        <f ca="1"/>
        <v>Locação</v>
      </c>
      <c r="AH196" t="str">
        <f ca="1"/>
        <v>Recursos Hídricos</v>
      </c>
      <c r="AI196" t="str">
        <f ca="1"/>
        <v>Remediação</v>
      </c>
      <c r="TJ196" t="str" cm="1">
        <f t="array" aca="1" ref="TJ196:WZ196" ca="1">IFERROR(TRANSPOSE(_xlfn._xlws.SORT(_xlfn.UNIQUE(_xlfn._xlws.FILTER(cp_grupo,(($A196="")+(cp_linha=$A196))*(($C196="")+(cp_subgrupo=$C196))*(($D196="")+(cp_tipo_mercadoria=$D196))*(($E196="")+(cp_fabricante=$E196)))))),"")</f>
        <v>Absorvedores</v>
      </c>
      <c r="TK196" t="str">
        <f ca="1"/>
        <v>Alimentação Eletrico</v>
      </c>
      <c r="TL196" t="str">
        <f ca="1"/>
        <v>Alimentação Solar</v>
      </c>
      <c r="TM196" t="str">
        <f ca="1"/>
        <v>Amostrador Diversos</v>
      </c>
      <c r="TN196" t="str">
        <f ca="1"/>
        <v>Amostrador Não Refrigerado Portátil</v>
      </c>
      <c r="TO196" t="str">
        <f ca="1"/>
        <v>Amostrador Refrigerado Fixo</v>
      </c>
      <c r="TP196" t="str">
        <f ca="1"/>
        <v>Amostrador Refrigerado Portátil</v>
      </c>
      <c r="TQ196" t="str">
        <f ca="1"/>
        <v>Amostragem Diversos</v>
      </c>
      <c r="TR196" t="str">
        <f ca="1"/>
        <v>Analisador Diversos</v>
      </c>
      <c r="TS196" t="str">
        <f ca="1"/>
        <v>Analisador Fixo</v>
      </c>
      <c r="TT196" t="str">
        <f ca="1"/>
        <v xml:space="preserve">Analisador Fixo </v>
      </c>
      <c r="TU196" t="str">
        <f ca="1"/>
        <v>Analisador Microbiologico</v>
      </c>
      <c r="TV196" t="str">
        <f ca="1"/>
        <v>Analisador Portátil</v>
      </c>
      <c r="TW196" t="str">
        <f ca="1"/>
        <v xml:space="preserve">Analisador Portátil </v>
      </c>
      <c r="TX196" t="str">
        <f ca="1"/>
        <v>Analisador Portátil Locação</v>
      </c>
      <c r="TY196" t="str">
        <f ca="1"/>
        <v>Aterramento Diversos</v>
      </c>
      <c r="TZ196" t="str">
        <f ca="1"/>
        <v>Bomba de Amostragem Fixa</v>
      </c>
      <c r="UA196" t="str">
        <f ca="1"/>
        <v>BOMBA DE AMOSTRAGEM Fixo</v>
      </c>
      <c r="UB196" t="str">
        <f ca="1"/>
        <v>Bomba de Amostragem Portátil</v>
      </c>
      <c r="UC196" t="str">
        <f ca="1"/>
        <v>Bombeamento Fixo</v>
      </c>
      <c r="UD196" t="str">
        <f ca="1"/>
        <v>Cabeçote/Válvula Extração Metano</v>
      </c>
      <c r="UE196" t="str">
        <f ca="1"/>
        <v>Caixa Separadora Fixo</v>
      </c>
      <c r="UF196" t="str">
        <f ca="1"/>
        <v>Calibração Diversos</v>
      </c>
      <c r="UG196" t="str">
        <f ca="1"/>
        <v>Cinto de Segurança</v>
      </c>
      <c r="UH196" t="str">
        <f ca="1"/>
        <v xml:space="preserve">Cinto de Segurança </v>
      </c>
      <c r="UI196" t="str">
        <f ca="1"/>
        <v>Colorimetro Portátil</v>
      </c>
      <c r="UJ196" t="str">
        <f ca="1"/>
        <v>Conjunto Autônomo</v>
      </c>
      <c r="UK196" t="str">
        <f ca="1"/>
        <v>Cromatógrafo Portátil</v>
      </c>
      <c r="UL196" t="str">
        <f ca="1"/>
        <v>Detector de Incendio Fixo</v>
      </c>
      <c r="UM196" t="str">
        <f ca="1"/>
        <v>Detector Diversos</v>
      </c>
      <c r="UN196" t="str">
        <f ca="1"/>
        <v>Detector Fixo</v>
      </c>
      <c r="UO196" t="str">
        <f ca="1"/>
        <v>Detector Portátil</v>
      </c>
      <c r="UP196" t="str">
        <f ca="1"/>
        <v>Diversos Diversos</v>
      </c>
      <c r="UQ196" t="str">
        <f ca="1"/>
        <v>Dosímetro de ruído</v>
      </c>
      <c r="UR196" t="str">
        <f ca="1"/>
        <v>Elevador de Liquidos Fixo</v>
      </c>
      <c r="US196" t="str">
        <f ca="1"/>
        <v>Extração Diversos</v>
      </c>
      <c r="UT196" t="str">
        <f ca="1"/>
        <v>Filtração Diversos</v>
      </c>
      <c r="UU196" t="str">
        <f ca="1"/>
        <v>Fotometro Portátil</v>
      </c>
      <c r="UV196" t="str">
        <f ca="1"/>
        <v>Guincho</v>
      </c>
      <c r="UW196" t="str">
        <f ca="1"/>
        <v>Impactador de Cascata</v>
      </c>
      <c r="UX196" t="str">
        <f ca="1"/>
        <v>Inativo Inativo</v>
      </c>
      <c r="UY196" t="str">
        <f ca="1"/>
        <v>Locação Diversos</v>
      </c>
      <c r="UZ196" t="str">
        <f ca="1"/>
        <v>Medidor de Material Particulado Fixo</v>
      </c>
      <c r="VA196" t="str">
        <f ca="1"/>
        <v>Medidor de Material Particulado Portátil</v>
      </c>
      <c r="VB196" t="str">
        <f ca="1"/>
        <v>Medidor de Nível de Pressão Sonora</v>
      </c>
      <c r="VC196" t="str">
        <f ca="1"/>
        <v>Medidor de Nivel Diversos</v>
      </c>
      <c r="VD196" t="str">
        <f ca="1"/>
        <v>Medidor de Nivel Fixo</v>
      </c>
      <c r="VE196" t="str">
        <f ca="1"/>
        <v>Medidor de Nivel Portátil</v>
      </c>
      <c r="VF196" t="str">
        <f ca="1"/>
        <v>Medidor de Vazão Argonaut SL</v>
      </c>
      <c r="VG196" t="str">
        <f ca="1"/>
        <v>Medidor de Vazão Fixo</v>
      </c>
      <c r="VH196" t="str">
        <f ca="1"/>
        <v>Medidor de Vazão FlowTracker</v>
      </c>
      <c r="VI196" t="str">
        <f ca="1"/>
        <v>Medidor de Vazão Portátil</v>
      </c>
      <c r="VJ196" t="str">
        <f ca="1"/>
        <v>Medidor de Vazão RS5</v>
      </c>
      <c r="VK196" t="str">
        <f ca="1"/>
        <v>Medidor de Vazão RS6</v>
      </c>
      <c r="VL196" t="str">
        <f ca="1"/>
        <v>Medidor de Vazão RS7</v>
      </c>
      <c r="VM196" t="str">
        <f ca="1"/>
        <v>Medidor de Vazão RS-M10</v>
      </c>
      <c r="VN196" t="str">
        <f ca="1"/>
        <v>Medidor de Vazão RS-M11</v>
      </c>
      <c r="VO196" t="str">
        <f ca="1"/>
        <v>Medidor de Vazão RS-M9</v>
      </c>
      <c r="VP196" t="str">
        <f ca="1"/>
        <v>Medidor de Vazão RS-S5</v>
      </c>
      <c r="VQ196" t="str">
        <f ca="1"/>
        <v>Medidor de Vibração Portátil</v>
      </c>
      <c r="VR196" t="str">
        <f ca="1"/>
        <v>Meteorologia Fixo</v>
      </c>
      <c r="VS196" t="str">
        <f ca="1"/>
        <v>MODFLOW Diversos</v>
      </c>
      <c r="VT196" t="str">
        <f ca="1"/>
        <v>Monitor de Material Particulado</v>
      </c>
      <c r="VU196" t="str">
        <f ca="1"/>
        <v>Monitor de Material Particulado Portátil</v>
      </c>
      <c r="VV196" t="str">
        <f ca="1"/>
        <v>Monitoramento Fixo</v>
      </c>
      <c r="VW196" t="str">
        <f ca="1"/>
        <v>Mosquetão</v>
      </c>
      <c r="VX196" t="str">
        <f ca="1"/>
        <v>Óculos de Proteção</v>
      </c>
      <c r="VY196" t="str">
        <f ca="1"/>
        <v>Outros Diversos</v>
      </c>
      <c r="VZ196" t="str">
        <f ca="1"/>
        <v>Painel controlador Diversos</v>
      </c>
      <c r="WA196" t="str">
        <f ca="1"/>
        <v>Painel controlador Fixo</v>
      </c>
      <c r="WB196" t="str">
        <f ca="1"/>
        <v>Painel controlador Portátil</v>
      </c>
      <c r="WC196" t="str">
        <f ca="1"/>
        <v>Respirador Facial</v>
      </c>
      <c r="WD196" t="str">
        <f ca="1"/>
        <v>Separador de Agua/ Oleo Fixo</v>
      </c>
      <c r="WE196" t="str">
        <f ca="1"/>
        <v>Sistema de Monitoramento de Material Particulado</v>
      </c>
      <c r="WF196" t="str">
        <f ca="1"/>
        <v>Sonda Portátil</v>
      </c>
      <c r="WG196" t="str">
        <f ca="1"/>
        <v xml:space="preserve">Sonda Portátil </v>
      </c>
      <c r="WH196" t="str">
        <f ca="1"/>
        <v>Sonda Serie 6</v>
      </c>
      <c r="WI196" t="str">
        <f ca="1"/>
        <v>Sonda Serie EcoSense</v>
      </c>
      <c r="WJ196" t="str">
        <f ca="1"/>
        <v>Sonda Serie EXO</v>
      </c>
      <c r="WK196" t="str">
        <f ca="1"/>
        <v>Sonda Serie IQ SensorNet</v>
      </c>
      <c r="WL196" t="str">
        <f ca="1"/>
        <v>Sonda Serie Lab &amp; Field</v>
      </c>
      <c r="WM196" t="str">
        <f ca="1"/>
        <v>Sonda Serie MultiLab</v>
      </c>
      <c r="WN196" t="str">
        <f ca="1"/>
        <v>Sonda Serie ODO-RTU</v>
      </c>
      <c r="WO196" t="str">
        <f ca="1"/>
        <v>Sonda Serie Pro</v>
      </c>
      <c r="WP196" t="str">
        <f ca="1"/>
        <v>Sonda Serie ProDigital</v>
      </c>
      <c r="WQ196" t="str">
        <f ca="1"/>
        <v>Sonda Serie TruLab</v>
      </c>
      <c r="WR196" t="str">
        <f ca="1"/>
        <v>Talabarte</v>
      </c>
      <c r="WS196" t="str">
        <f ca="1"/>
        <v>Telemetria Fixo</v>
      </c>
      <c r="WT196" t="str">
        <f ca="1"/>
        <v>TERMAL Fixo</v>
      </c>
      <c r="WU196" t="str">
        <f ca="1"/>
        <v>Transmissão Fixo</v>
      </c>
      <c r="WV196" t="str">
        <f ca="1"/>
        <v>Tratamento Diversos</v>
      </c>
      <c r="WW196" t="str">
        <f ca="1"/>
        <v>Tratamento Fixo</v>
      </c>
      <c r="WX196" t="str">
        <f ca="1"/>
        <v>Travaqueda</v>
      </c>
      <c r="WY196" t="str">
        <f ca="1"/>
        <v>Tripe</v>
      </c>
      <c r="WZ196" t="str">
        <f ca="1"/>
        <v>UMR Fixo</v>
      </c>
      <c r="AMP196" cm="1">
        <f t="array" aca="1" ref="AMP196:AXU196" ca="1">IFERROR(TRANSPOSE(_xlfn._xlws.SORT(_xlfn.UNIQUE(_xlfn._xlws.FILTER(cp_subgrupo,(($A196="")+(cp_linha=$A196))*(($B196="")+(cp_grupo=$B196))*(($D196="")+(cp_tipo_mercadoria=$D196))*(($E196="")+(cp_fabricante=$E196)))))),"")</f>
        <v>550</v>
      </c>
      <c r="AMQ196">
        <f ca="1"/>
        <v>556</v>
      </c>
      <c r="AMR196">
        <f ca="1"/>
        <v>6600</v>
      </c>
      <c r="AMS196">
        <f ca="1"/>
        <v>9500</v>
      </c>
      <c r="AMT196">
        <f ca="1"/>
        <v>9800</v>
      </c>
      <c r="AMU196" t="str">
        <f ca="1"/>
        <v>3017M</v>
      </c>
      <c r="AMV196" t="str">
        <f ca="1"/>
        <v>301-ADI</v>
      </c>
      <c r="AMW196" t="str">
        <f ca="1"/>
        <v>301C</v>
      </c>
      <c r="AMX196" t="str">
        <f ca="1"/>
        <v>301-R8</v>
      </c>
      <c r="AMY196" t="str">
        <f ca="1"/>
        <v>4000 series Isco</v>
      </c>
      <c r="AMZ196" t="str">
        <f ca="1"/>
        <v xml:space="preserve">Absorvedores </v>
      </c>
      <c r="ANA196" t="str">
        <f ca="1"/>
        <v>Acessório</v>
      </c>
      <c r="ANB196" t="str">
        <f ca="1"/>
        <v>ADCP</v>
      </c>
      <c r="ANC196" t="str">
        <f ca="1"/>
        <v>ADP</v>
      </c>
      <c r="AND196" t="str">
        <f ca="1"/>
        <v>ADR 1500</v>
      </c>
      <c r="ANE196" t="str">
        <f ca="1"/>
        <v>AIR AWARE</v>
      </c>
      <c r="ANF196" t="str">
        <f ca="1"/>
        <v>Air Striper</v>
      </c>
      <c r="ANG196" t="str">
        <f ca="1"/>
        <v>AIRSCAN</v>
      </c>
      <c r="ANH196" t="str">
        <f ca="1"/>
        <v>Amostrador</v>
      </c>
      <c r="ANI196" t="str">
        <f ca="1"/>
        <v>Anel</v>
      </c>
      <c r="ANJ196" t="str">
        <f ca="1"/>
        <v>APEX 2</v>
      </c>
      <c r="ANK196" t="str">
        <f ca="1"/>
        <v>Argonaut</v>
      </c>
      <c r="ANL196" t="str">
        <f ca="1"/>
        <v>Auto Pump</v>
      </c>
      <c r="ANM196" t="str">
        <f ca="1"/>
        <v>BADGE PLUS</v>
      </c>
      <c r="ANN196" t="str">
        <f ca="1"/>
        <v>Biogas</v>
      </c>
      <c r="ANO196" t="str">
        <f ca="1"/>
        <v>BIOGAS 300</v>
      </c>
      <c r="ANP196" t="str">
        <f ca="1"/>
        <v>BIOGAS 3000</v>
      </c>
      <c r="ANQ196" t="str">
        <f ca="1"/>
        <v>BIOGAS 5000</v>
      </c>
      <c r="ANR196" t="str">
        <f ca="1"/>
        <v>BM25</v>
      </c>
      <c r="ANS196" t="str">
        <f ca="1"/>
        <v>Bomba</v>
      </c>
      <c r="ANT196" t="str">
        <f ca="1"/>
        <v>BW</v>
      </c>
      <c r="ANU196" t="str">
        <f ca="1"/>
        <v xml:space="preserve">BW </v>
      </c>
      <c r="ANV196" t="str">
        <f ca="1"/>
        <v>BW CLIP</v>
      </c>
      <c r="ANW196" t="str">
        <f ca="1"/>
        <v>BW FLEX</v>
      </c>
      <c r="ANX196" t="str">
        <f ca="1"/>
        <v>BW ICON</v>
      </c>
      <c r="ANY196" t="str">
        <f ca="1"/>
        <v>BW SOLO</v>
      </c>
      <c r="ANZ196" t="str">
        <f ca="1"/>
        <v>BW ULTRA</v>
      </c>
      <c r="AOA196" t="str">
        <f ca="1"/>
        <v>C100</v>
      </c>
      <c r="AOB196" t="str">
        <f ca="1"/>
        <v>Cabo</v>
      </c>
      <c r="AOC196" t="str">
        <f ca="1"/>
        <v>Calibração</v>
      </c>
      <c r="AOD196" t="str">
        <f ca="1"/>
        <v>Castaway</v>
      </c>
      <c r="AOE196" t="str">
        <f ca="1"/>
        <v>CEL-24X</v>
      </c>
      <c r="AOF196" t="str">
        <f ca="1"/>
        <v>CEL-35X</v>
      </c>
      <c r="AOG196" t="str">
        <f ca="1"/>
        <v>CEL-62X</v>
      </c>
      <c r="AOH196" t="str">
        <f ca="1"/>
        <v>CEL-63X</v>
      </c>
      <c r="AOI196" t="str">
        <f ca="1"/>
        <v>Certificado</v>
      </c>
      <c r="AOJ196" t="str">
        <f ca="1"/>
        <v>CEX300</v>
      </c>
      <c r="AOK196" t="str">
        <f ca="1"/>
        <v>Chempro</v>
      </c>
      <c r="AOL196" t="str">
        <f ca="1"/>
        <v>Cilindro</v>
      </c>
      <c r="AOM196" t="str">
        <f ca="1"/>
        <v xml:space="preserve">Cinto de Segurança </v>
      </c>
      <c r="AON196" t="str">
        <f ca="1"/>
        <v>Clean Cell Pro</v>
      </c>
      <c r="AOO196" t="str">
        <f ca="1"/>
        <v>CLEANVIEWERGAS</v>
      </c>
      <c r="AOP196" t="str">
        <f ca="1"/>
        <v>CM4</v>
      </c>
      <c r="AOQ196" t="str">
        <f ca="1"/>
        <v>CONDUCTIVITY PLUS</v>
      </c>
      <c r="AOR196" t="str">
        <f ca="1"/>
        <v>CONTADOR DE CICLOS</v>
      </c>
      <c r="AOS196" t="str">
        <f ca="1"/>
        <v>Controlador</v>
      </c>
      <c r="AOT196" t="str">
        <f ca="1"/>
        <v>CTX 300</v>
      </c>
      <c r="AOU196" t="str">
        <f ca="1"/>
        <v>CUB</v>
      </c>
      <c r="AOV196" t="str">
        <f ca="1"/>
        <v>DataLogger</v>
      </c>
      <c r="AOW196" t="str">
        <f ca="1"/>
        <v>DATARAM 4</v>
      </c>
      <c r="AOX196" t="str">
        <f ca="1"/>
        <v>DBADGE 2</v>
      </c>
      <c r="AOY196" t="str">
        <f ca="1"/>
        <v>DBO</v>
      </c>
      <c r="AOZ196" t="str">
        <f ca="1"/>
        <v>DIPPER TOUGH</v>
      </c>
      <c r="APA196" t="str">
        <f ca="1"/>
        <v>DIPPERLOG</v>
      </c>
      <c r="APB196" t="str">
        <f ca="1"/>
        <v>DIPPER-T</v>
      </c>
      <c r="APC196" t="str">
        <f ca="1"/>
        <v>Display</v>
      </c>
      <c r="APD196" t="str">
        <f ca="1"/>
        <v>Diversos</v>
      </c>
      <c r="APE196" t="str">
        <f ca="1"/>
        <v>DO200</v>
      </c>
      <c r="APF196" t="str">
        <f ca="1"/>
        <v>DURATRACKER</v>
      </c>
      <c r="APG196" t="str">
        <f ca="1"/>
        <v>E3 POINT</v>
      </c>
      <c r="APH196" t="str">
        <f ca="1"/>
        <v>EAGLE</v>
      </c>
      <c r="API196" t="str">
        <f ca="1"/>
        <v>EC300</v>
      </c>
      <c r="APJ196" t="str">
        <f ca="1"/>
        <v>EC30A</v>
      </c>
      <c r="APK196" t="str">
        <f ca="1"/>
        <v>Embarcação</v>
      </c>
      <c r="APL196" t="str">
        <f ca="1"/>
        <v>EmeClean</v>
      </c>
      <c r="APM196" t="str">
        <f ca="1"/>
        <v>Estação</v>
      </c>
      <c r="APN196" t="str">
        <f ca="1"/>
        <v>Estrutura</v>
      </c>
      <c r="APO196" t="str">
        <f ca="1"/>
        <v>EXO</v>
      </c>
      <c r="APP196" t="str">
        <f ca="1"/>
        <v>EXO (Completa)</v>
      </c>
      <c r="APQ196" t="str">
        <f ca="1"/>
        <v>EXTREME</v>
      </c>
      <c r="APR196" t="str">
        <f ca="1"/>
        <v>FALCO</v>
      </c>
      <c r="APS196" t="str">
        <f ca="1"/>
        <v>FAU</v>
      </c>
      <c r="APT196" t="str">
        <f ca="1"/>
        <v>Ferramental</v>
      </c>
      <c r="APU196" t="str">
        <f ca="1"/>
        <v>Filtro</v>
      </c>
      <c r="APV196" t="str">
        <f ca="1"/>
        <v>FIREPRO</v>
      </c>
      <c r="APW196" t="str">
        <f ca="1"/>
        <v>FlowTracker</v>
      </c>
      <c r="APX196" t="str">
        <f ca="1"/>
        <v>FROG</v>
      </c>
      <c r="APY196" t="str">
        <f ca="1"/>
        <v>FS20X</v>
      </c>
      <c r="APZ196" t="str">
        <f ca="1"/>
        <v>FS-20X</v>
      </c>
      <c r="AQA196" t="str">
        <f ca="1"/>
        <v>FS24X</v>
      </c>
      <c r="AQB196" t="str">
        <f ca="1"/>
        <v>FSL100</v>
      </c>
      <c r="AQC196" t="str">
        <f ca="1"/>
        <v>FSX</v>
      </c>
      <c r="AQD196" t="str">
        <f ca="1"/>
        <v>G100</v>
      </c>
      <c r="AQE196" t="str">
        <f ca="1"/>
        <v>G110</v>
      </c>
      <c r="AQF196" t="str">
        <f ca="1"/>
        <v>G200</v>
      </c>
      <c r="AQG196" t="str">
        <f ca="1"/>
        <v>GA 3000</v>
      </c>
      <c r="AQH196" t="str">
        <f ca="1"/>
        <v>GA 5000</v>
      </c>
      <c r="AQI196" t="str">
        <f ca="1"/>
        <v>GASCARD</v>
      </c>
      <c r="AQJ196" t="str">
        <f ca="1"/>
        <v>GASCEHCK G</v>
      </c>
      <c r="AQK196" t="str">
        <f ca="1"/>
        <v>Gascheck</v>
      </c>
      <c r="AQL196" t="str">
        <f ca="1"/>
        <v>GASCHECK 3000</v>
      </c>
      <c r="AQM196" t="str">
        <f ca="1"/>
        <v>GASCHECK 5000</v>
      </c>
      <c r="AQN196" t="str">
        <f ca="1"/>
        <v>GASCHECK 6000</v>
      </c>
      <c r="AQO196" t="str">
        <f ca="1"/>
        <v>GASCHECK G</v>
      </c>
      <c r="AQP196" t="str">
        <f ca="1"/>
        <v>GASCHECK P1</v>
      </c>
      <c r="AQQ196" t="str">
        <f ca="1"/>
        <v>GASPOINT</v>
      </c>
      <c r="AQR196" t="str">
        <f ca="1"/>
        <v>GATEWAY</v>
      </c>
      <c r="AQS196" t="str">
        <f ca="1"/>
        <v>GEM</v>
      </c>
      <c r="AQT196" t="str">
        <f ca="1"/>
        <v>GEM 2000</v>
      </c>
      <c r="AQU196" t="str">
        <f ca="1"/>
        <v>GEM 5000</v>
      </c>
      <c r="AQV196" t="str">
        <f ca="1"/>
        <v>GEM/GA/BIOGAS 5000</v>
      </c>
      <c r="AQW196" t="str">
        <f ca="1"/>
        <v>GeneCount</v>
      </c>
      <c r="AQX196" t="str">
        <f ca="1"/>
        <v>GENIE</v>
      </c>
      <c r="AQY196" t="str">
        <f ca="1"/>
        <v>Guardian</v>
      </c>
      <c r="AQZ196" t="str">
        <f ca="1"/>
        <v>GUARDIAN 2</v>
      </c>
      <c r="ARA196" t="str">
        <f ca="1"/>
        <v>H.OIL</v>
      </c>
      <c r="ARB196" t="str">
        <f ca="1"/>
        <v>HA20</v>
      </c>
      <c r="ARC196" t="str">
        <f ca="1"/>
        <v>HA40</v>
      </c>
      <c r="ARD196" t="str">
        <f ca="1"/>
        <v>HA-71</v>
      </c>
      <c r="ARE196" t="str">
        <f ca="1"/>
        <v>HA-72</v>
      </c>
      <c r="ARF196" t="str">
        <f ca="1"/>
        <v>HAVEX</v>
      </c>
      <c r="ARG196" t="str">
        <f ca="1"/>
        <v>HON</v>
      </c>
      <c r="ARH196" t="str">
        <f ca="1"/>
        <v>HON TITAN</v>
      </c>
      <c r="ARI196" t="str">
        <f ca="1"/>
        <v>Hora Técnica</v>
      </c>
      <c r="ARJ196" t="str">
        <f ca="1"/>
        <v>IAQ POINT 2</v>
      </c>
      <c r="ARK196" t="str">
        <f ca="1"/>
        <v>IMPACT PRO</v>
      </c>
      <c r="ARL196" t="str">
        <f ca="1"/>
        <v>Inativo</v>
      </c>
      <c r="ARM196" t="str">
        <f ca="1"/>
        <v>INNOVA</v>
      </c>
      <c r="ARN196" t="str">
        <f ca="1"/>
        <v>Instalação</v>
      </c>
      <c r="ARO196" t="str">
        <f ca="1"/>
        <v>INTELLIDOX</v>
      </c>
      <c r="ARP196" t="str">
        <f ca="1"/>
        <v>IQ PIPE</v>
      </c>
      <c r="ARQ196" t="str">
        <f ca="1"/>
        <v>IQ PLUS</v>
      </c>
      <c r="ARR196" t="str">
        <f ca="1"/>
        <v>IQ Standard</v>
      </c>
      <c r="ARS196" t="str">
        <f ca="1"/>
        <v>ITRANS</v>
      </c>
      <c r="ART196" t="str">
        <f ca="1"/>
        <v>JES-301</v>
      </c>
      <c r="ARU196" t="str">
        <f ca="1"/>
        <v>JFID</v>
      </c>
      <c r="ARV196" t="str">
        <f ca="1"/>
        <v>JH3E</v>
      </c>
      <c r="ARW196" t="str">
        <f ca="1"/>
        <v>JSP-87</v>
      </c>
      <c r="ARX196" t="str">
        <f ca="1"/>
        <v>JSP-89</v>
      </c>
      <c r="ARY196" t="str">
        <f ca="1"/>
        <v>L360</v>
      </c>
      <c r="ARZ196" t="str">
        <f ca="1"/>
        <v>LEAKCHECK P1</v>
      </c>
      <c r="ASA196" t="str">
        <f ca="1"/>
        <v>LEAKMATE</v>
      </c>
      <c r="ASB196" t="str">
        <f ca="1"/>
        <v>Locação</v>
      </c>
      <c r="ASC196" t="str">
        <f ca="1"/>
        <v>Luminometro</v>
      </c>
      <c r="ASD196" t="str">
        <f ca="1"/>
        <v>M10</v>
      </c>
      <c r="ASE196" t="str">
        <f ca="1"/>
        <v>M11</v>
      </c>
      <c r="ASF196" t="str">
        <f ca="1"/>
        <v>M9</v>
      </c>
      <c r="ASG196" t="str">
        <f ca="1"/>
        <v>MAGFLUX</v>
      </c>
      <c r="ASH196" t="str">
        <f ca="1"/>
        <v>Maleta</v>
      </c>
      <c r="ASI196" t="str">
        <f ca="1"/>
        <v>MANHANDLER</v>
      </c>
      <c r="ASJ196" t="str">
        <f ca="1"/>
        <v>MANNING</v>
      </c>
      <c r="ASK196" t="str">
        <f ca="1"/>
        <v>Manta</v>
      </c>
      <c r="ASL196" t="str">
        <f ca="1"/>
        <v>Manta OWS</v>
      </c>
      <c r="ASM196" t="str">
        <f ca="1"/>
        <v>MARPLE</v>
      </c>
      <c r="ASN196" t="str">
        <f ca="1"/>
        <v>MAX XT</v>
      </c>
      <c r="ASO196" t="str">
        <f ca="1"/>
        <v>Metalyser</v>
      </c>
      <c r="ASP196" t="str">
        <f ca="1"/>
        <v>METREX</v>
      </c>
      <c r="ASQ196" t="str">
        <f ca="1"/>
        <v>MGD</v>
      </c>
      <c r="ASR196" t="str">
        <f ca="1"/>
        <v>MICRO 5</v>
      </c>
      <c r="ASS196" t="str">
        <f ca="1"/>
        <v>MicroADV</v>
      </c>
      <c r="AST196" t="str">
        <f ca="1"/>
        <v>MICROCLIP</v>
      </c>
      <c r="ASU196" t="str">
        <f ca="1"/>
        <v>MICRODOCK</v>
      </c>
      <c r="ASV196" t="str">
        <f ca="1"/>
        <v>MICRODUST</v>
      </c>
      <c r="ASW196" t="str">
        <f ca="1"/>
        <v>MIDAS</v>
      </c>
      <c r="ASX196" t="str">
        <f ca="1"/>
        <v>MILLER</v>
      </c>
      <c r="ASY196" t="str">
        <f ca="1"/>
        <v>MIRAN</v>
      </c>
      <c r="ASZ196" t="str">
        <f ca="1"/>
        <v>MKII</v>
      </c>
      <c r="ATA196" t="str">
        <f ca="1"/>
        <v>Moden</v>
      </c>
      <c r="ATB196" t="str">
        <f ca="1"/>
        <v>Mosquetão</v>
      </c>
      <c r="ATC196" t="str">
        <f ca="1"/>
        <v>MP10</v>
      </c>
      <c r="ATD196" t="str">
        <f ca="1"/>
        <v>MP15</v>
      </c>
      <c r="ATE196" t="str">
        <f ca="1"/>
        <v>MP20</v>
      </c>
      <c r="ATF196" t="str">
        <f ca="1"/>
        <v>MP30</v>
      </c>
      <c r="ATG196" t="str">
        <f ca="1"/>
        <v>MP50</v>
      </c>
      <c r="ATH196" t="str">
        <f ca="1"/>
        <v>MPD</v>
      </c>
      <c r="ATI196" t="str">
        <f ca="1"/>
        <v>MULTILAB</v>
      </c>
      <c r="ATJ196" t="str">
        <f ca="1"/>
        <v>MV02</v>
      </c>
      <c r="ATK196" t="str">
        <f ca="1"/>
        <v>MV03</v>
      </c>
      <c r="ATL196" t="str">
        <f ca="1"/>
        <v>MVI</v>
      </c>
      <c r="ATM196" t="str">
        <f ca="1"/>
        <v>MX4</v>
      </c>
      <c r="ATN196" t="str">
        <f ca="1"/>
        <v>MX6</v>
      </c>
      <c r="ATO196" t="str">
        <f ca="1"/>
        <v>NDP - 25 BAN</v>
      </c>
      <c r="ATP196" t="str">
        <f ca="1"/>
        <v>Numatic</v>
      </c>
      <c r="ATQ196" t="str">
        <f ca="1"/>
        <v>ODO200</v>
      </c>
      <c r="ATR196" t="str">
        <f ca="1"/>
        <v>OELD</v>
      </c>
      <c r="ATS196" t="str">
        <f ca="1"/>
        <v>OLCT</v>
      </c>
      <c r="ATT196" t="str">
        <f ca="1"/>
        <v>OPTI-FIT</v>
      </c>
      <c r="ATU196" t="str">
        <f ca="1"/>
        <v>OPTIMA PLUS</v>
      </c>
      <c r="ATV196" t="str">
        <f ca="1"/>
        <v>Outros</v>
      </c>
      <c r="ATW196" t="str">
        <f ca="1"/>
        <v>OWS</v>
      </c>
      <c r="ATX196" t="str">
        <f ca="1"/>
        <v>Painel</v>
      </c>
      <c r="ATY196" t="str">
        <f ca="1"/>
        <v>Painel de Controle</v>
      </c>
      <c r="ATZ196" t="str">
        <f ca="1"/>
        <v>Painel Solar</v>
      </c>
      <c r="AUA196" t="str">
        <f ca="1"/>
        <v>PANTHER</v>
      </c>
      <c r="AUB196" t="str">
        <f ca="1"/>
        <v>PCM</v>
      </c>
      <c r="AUC196" t="str">
        <f ca="1"/>
        <v>PDR1500</v>
      </c>
      <c r="AUD196" t="str">
        <f ca="1"/>
        <v>PH100</v>
      </c>
      <c r="AUE196" t="str">
        <f ca="1"/>
        <v>PHD6</v>
      </c>
      <c r="AUF196" t="str">
        <f ca="1"/>
        <v>PHOCHECK 1000</v>
      </c>
      <c r="AUG196" t="str">
        <f ca="1"/>
        <v>PHOCHECK 3000</v>
      </c>
      <c r="AUH196" t="str">
        <f ca="1"/>
        <v>Pro Plus</v>
      </c>
      <c r="AUI196" t="str">
        <f ca="1"/>
        <v>Pro Quattro</v>
      </c>
      <c r="AUJ196" t="str">
        <f ca="1"/>
        <v>PRO10</v>
      </c>
      <c r="AUK196" t="str">
        <f ca="1"/>
        <v>PRO1020</v>
      </c>
      <c r="AUL196" t="str">
        <f ca="1"/>
        <v>PRO1030</v>
      </c>
      <c r="AUM196" t="str">
        <f ca="1"/>
        <v>PRO20</v>
      </c>
      <c r="AUN196" t="str">
        <f ca="1"/>
        <v>PRO2030</v>
      </c>
      <c r="AUO196" t="str">
        <f ca="1"/>
        <v>PRO30</v>
      </c>
      <c r="AUP196" t="str">
        <f ca="1"/>
        <v>PRODO</v>
      </c>
      <c r="AUQ196" t="str">
        <f ca="1"/>
        <v>ProDss</v>
      </c>
      <c r="AUR196" t="str">
        <f ca="1"/>
        <v>PROSOLO</v>
      </c>
      <c r="AUS196" t="str">
        <f ca="1"/>
        <v>PROSWAP</v>
      </c>
      <c r="AUT196" t="str">
        <f ca="1"/>
        <v>PT100</v>
      </c>
      <c r="AUU196" t="str">
        <f ca="1"/>
        <v>QRAE 3</v>
      </c>
      <c r="AUV196" t="str">
        <f ca="1"/>
        <v>QRAE3</v>
      </c>
      <c r="AUW196" t="str">
        <f ca="1"/>
        <v>QUATTRO</v>
      </c>
      <c r="AUX196" t="str">
        <f ca="1"/>
        <v>Quimico</v>
      </c>
      <c r="AUY196" t="str">
        <f ca="1"/>
        <v>RAEGUARD</v>
      </c>
      <c r="AUZ196" t="str">
        <f ca="1"/>
        <v>Reagente</v>
      </c>
      <c r="AVA196" t="str">
        <f ca="1"/>
        <v>Reforma</v>
      </c>
      <c r="AVB196" t="str">
        <f ca="1"/>
        <v>REMOX</v>
      </c>
      <c r="AVC196" t="str">
        <f ca="1"/>
        <v>RIG RAT</v>
      </c>
      <c r="AVD196" t="str">
        <f ca="1"/>
        <v>RIKEN KEIKE</v>
      </c>
      <c r="AVE196" t="str">
        <f ca="1"/>
        <v>RS5</v>
      </c>
      <c r="AVF196" t="str">
        <f ca="1"/>
        <v>RS6</v>
      </c>
      <c r="AVG196" t="str">
        <f ca="1"/>
        <v>RS7</v>
      </c>
      <c r="AVH196" t="str">
        <f ca="1"/>
        <v>SAGE RIO</v>
      </c>
      <c r="AVI196" t="str">
        <f ca="1"/>
        <v>Sample Pro</v>
      </c>
      <c r="AVJ196" t="str">
        <f ca="1"/>
        <v>SAMPLEASE</v>
      </c>
      <c r="AVK196" t="str">
        <f ca="1"/>
        <v>SC</v>
      </c>
      <c r="AVL196" t="str">
        <f ca="1"/>
        <v>SCORPION</v>
      </c>
      <c r="AVM196" t="str">
        <f ca="1"/>
        <v>SEARCHLINE</v>
      </c>
      <c r="AVN196" t="str">
        <f ca="1"/>
        <v>SENSEPOINT</v>
      </c>
      <c r="AVO196" t="str">
        <f ca="1"/>
        <v>Sensor</v>
      </c>
      <c r="AVP196" t="str">
        <f ca="1"/>
        <v>SERIE BW</v>
      </c>
      <c r="AVQ196" t="str">
        <f ca="1"/>
        <v>SERIE6</v>
      </c>
      <c r="AVR196" t="str">
        <f ca="1"/>
        <v>SHAKETEST</v>
      </c>
      <c r="AVS196" t="str">
        <f ca="1"/>
        <v>SHARPEYE</v>
      </c>
      <c r="AVT196" t="str">
        <f ca="1"/>
        <v>Signature</v>
      </c>
      <c r="AVU196" t="str">
        <f ca="1"/>
        <v>Sistema</v>
      </c>
      <c r="AVV196" t="str">
        <f ca="1"/>
        <v>Skimmer</v>
      </c>
      <c r="AVW196" t="str">
        <f ca="1"/>
        <v>SKINNY DIPPER</v>
      </c>
      <c r="AVX196" t="str">
        <f ca="1"/>
        <v>SM.OIL</v>
      </c>
      <c r="AVY196" t="str">
        <f ca="1"/>
        <v>Software</v>
      </c>
      <c r="AVZ196" t="str">
        <f ca="1"/>
        <v>Solução</v>
      </c>
      <c r="AWA196" t="str">
        <f ca="1"/>
        <v>Sonda RTU</v>
      </c>
      <c r="AWB196" t="str">
        <f ca="1"/>
        <v>SOS-4-003</v>
      </c>
      <c r="AWC196" t="str">
        <f ca="1"/>
        <v>SPERIAN</v>
      </c>
      <c r="AWD196" t="str">
        <f ca="1"/>
        <v>SPM FLEX</v>
      </c>
      <c r="AWE196" t="str">
        <f ca="1"/>
        <v>T8000</v>
      </c>
      <c r="AWF196" t="str">
        <f ca="1"/>
        <v>TadLar Bag</v>
      </c>
      <c r="AWG196" t="str">
        <f ca="1"/>
        <v>TERMAL</v>
      </c>
      <c r="AWH196" t="str">
        <f ca="1"/>
        <v>Termovelocimétrico</v>
      </c>
      <c r="AWI196" t="str">
        <f ca="1"/>
        <v>TIGER</v>
      </c>
      <c r="AWJ196" t="str">
        <f ca="1"/>
        <v>TITAN</v>
      </c>
      <c r="AWK196" t="str">
        <f ca="1"/>
        <v>TITAN 2</v>
      </c>
      <c r="AWL196" t="str">
        <f ca="1"/>
        <v>TOP TRACK</v>
      </c>
      <c r="AWM196" t="str">
        <f ca="1"/>
        <v>TOUCHPOINT</v>
      </c>
      <c r="AWN196" t="str">
        <f ca="1"/>
        <v>Transdutor</v>
      </c>
      <c r="AWO196" t="str">
        <f ca="1"/>
        <v>Transmissor</v>
      </c>
      <c r="AWP196" t="str">
        <f ca="1"/>
        <v>Treinamento</v>
      </c>
      <c r="AWQ196" t="str">
        <f ca="1"/>
        <v>TruLab</v>
      </c>
      <c r="AWR196" t="str">
        <f ca="1"/>
        <v>TVA</v>
      </c>
      <c r="AWS196" t="str">
        <f ca="1"/>
        <v xml:space="preserve">TVA </v>
      </c>
      <c r="AWT196" t="str">
        <f ca="1"/>
        <v>TVA 1000B</v>
      </c>
      <c r="AWU196" t="str">
        <f ca="1"/>
        <v>TVA 2020</v>
      </c>
      <c r="AWV196" t="str">
        <f ca="1"/>
        <v>TVOC</v>
      </c>
      <c r="AWW196" t="str">
        <f ca="1"/>
        <v>TX1</v>
      </c>
      <c r="AWX196" t="str">
        <f ca="1"/>
        <v>UMR</v>
      </c>
      <c r="AWY196" t="str">
        <f ca="1"/>
        <v>UVEX</v>
      </c>
      <c r="AWZ196" t="str">
        <f ca="1"/>
        <v>Vapor pin/ Clean</v>
      </c>
      <c r="AXA196" t="str">
        <f ca="1"/>
        <v>WATER TAPE</v>
      </c>
      <c r="AXB196" t="str">
        <f ca="1"/>
        <v>WELLHEAD</v>
      </c>
      <c r="AXC196" t="str">
        <f ca="1"/>
        <v>WellTape</v>
      </c>
      <c r="AXD196" t="str">
        <f ca="1"/>
        <v>WX16</v>
      </c>
      <c r="AXE196" t="str">
        <f ca="1"/>
        <v>WX4</v>
      </c>
      <c r="AXF196" t="str">
        <f ca="1"/>
        <v>WX64</v>
      </c>
      <c r="AXG196" t="str">
        <f ca="1"/>
        <v>XCD</v>
      </c>
      <c r="AXH196" t="str">
        <f ca="1"/>
        <v>XCL</v>
      </c>
      <c r="AXI196" t="str">
        <f ca="1"/>
        <v>XNX</v>
      </c>
      <c r="AXJ196" t="str">
        <f ca="1"/>
        <v>XPIS</v>
      </c>
      <c r="AXK196" t="str">
        <f ca="1"/>
        <v>XPV</v>
      </c>
      <c r="AXL196" t="str">
        <f ca="1"/>
        <v>XRL</v>
      </c>
      <c r="AXM196" t="str">
        <f ca="1"/>
        <v>YSI30</v>
      </c>
      <c r="AXN196" t="str">
        <f ca="1"/>
        <v>YSI3100</v>
      </c>
      <c r="AXO196" t="str">
        <f ca="1"/>
        <v>YSI3200</v>
      </c>
      <c r="AXP196" t="str">
        <f ca="1"/>
        <v>YSI5000</v>
      </c>
      <c r="AXQ196" t="str">
        <f ca="1"/>
        <v>YSI5100</v>
      </c>
      <c r="AXR196" t="str">
        <f ca="1"/>
        <v>YSI55</v>
      </c>
      <c r="AXS196" t="str">
        <f ca="1"/>
        <v>YSI60</v>
      </c>
      <c r="AXT196" t="str">
        <f ca="1"/>
        <v>YSI85</v>
      </c>
      <c r="AXU196" t="str">
        <f ca="1"/>
        <v>ZAREBA</v>
      </c>
      <c r="BFV196" t="str" cm="1">
        <f t="array" aca="1" ref="BFV196:BGB196" ca="1">IFERROR(TRANSPOSE(_xlfn._xlws.SORT(_xlfn.UNIQUE(_xlfn._xlws.FILTER(cp_tipo_mercadoria,(($A196="")+(cp_linha=$A196))*(($B196="")+(cp_grupo=$B196))*(($C196="")+(cp_subgrupo=$C196))*(($E196="")+(cp_fabricante=$E196)))))),"")</f>
        <v>Acessório</v>
      </c>
      <c r="BFW196" t="str">
        <f ca="1"/>
        <v>Acessório/Reposição</v>
      </c>
      <c r="BFX196" t="str">
        <f ca="1"/>
        <v>Inativo</v>
      </c>
      <c r="BFY196" t="str">
        <f ca="1"/>
        <v>Insumo</v>
      </c>
      <c r="BFZ196" t="str">
        <f ca="1"/>
        <v>Produto</v>
      </c>
      <c r="BGA196" t="str">
        <f ca="1"/>
        <v>Reposição</v>
      </c>
      <c r="BGB196" t="str">
        <f ca="1"/>
        <v>Serviço</v>
      </c>
      <c r="BZB196" t="str" cm="1">
        <f t="array" aca="1" ref="BZB196:CBA196" ca="1">IFERROR(TRANSPOSE(_xlfn._xlws.SORT(_xlfn.UNIQUE(_xlfn._xlws.FILTER(cp_fabricante,(($A196="")+(cp_linha=$A196))*(($B196="")+(cp_grupo=$B196))*(($C196="")+(cp_subgrupo=$C196))*(($D196="")+(cp_tipo_mercadoria=$D196)))))),"")</f>
        <v>ABK</v>
      </c>
      <c r="BZC196" t="str">
        <f ca="1"/>
        <v>AGT</v>
      </c>
      <c r="BZD196" t="str">
        <f ca="1"/>
        <v>Air Liquide</v>
      </c>
      <c r="BZE196" t="str">
        <f ca="1"/>
        <v>AMBIENTAL</v>
      </c>
      <c r="BZF196" t="str">
        <f ca="1"/>
        <v>AMS</v>
      </c>
      <c r="BZG196" t="str">
        <f ca="1"/>
        <v>Campbell</v>
      </c>
      <c r="BZH196" t="str">
        <f ca="1"/>
        <v>CASELLA</v>
      </c>
      <c r="BZI196" t="str">
        <f ca="1"/>
        <v>CHP</v>
      </c>
      <c r="BZJ196" t="str">
        <f ca="1"/>
        <v>Clean</v>
      </c>
      <c r="BZK196" t="str">
        <f ca="1"/>
        <v>COPPI</v>
      </c>
      <c r="BZL196" t="str">
        <f ca="1"/>
        <v>Coregas</v>
      </c>
      <c r="BZM196" t="str">
        <f ca="1"/>
        <v>DFT</v>
      </c>
      <c r="BZN196" t="str">
        <f ca="1"/>
        <v>DPUNION</v>
      </c>
      <c r="BZO196" t="str">
        <f ca="1"/>
        <v>EDINBURG</v>
      </c>
      <c r="BZP196" t="str">
        <f ca="1"/>
        <v>EMEC</v>
      </c>
      <c r="BZQ196" t="str">
        <f ca="1"/>
        <v>EN NOVATIVE</v>
      </c>
      <c r="BZR196" t="str">
        <f ca="1"/>
        <v>environics</v>
      </c>
      <c r="BZS196" t="str">
        <f ca="1"/>
        <v>EON</v>
      </c>
      <c r="BZT196" t="str">
        <f ca="1"/>
        <v>ESS</v>
      </c>
      <c r="BZU196" t="str">
        <f ca="1"/>
        <v>Fabricante</v>
      </c>
      <c r="BZV196" t="str">
        <f ca="1"/>
        <v>Global Water</v>
      </c>
      <c r="BZW196" t="str">
        <f ca="1"/>
        <v>GRACO</v>
      </c>
      <c r="BZX196" t="str">
        <f ca="1"/>
        <v>HER</v>
      </c>
      <c r="BZY196" t="str">
        <f ca="1"/>
        <v>HISCO</v>
      </c>
      <c r="BZZ196" t="str">
        <f ca="1"/>
        <v>HON</v>
      </c>
      <c r="CAA196" t="str">
        <f ca="1"/>
        <v>Inativo</v>
      </c>
      <c r="CAB196" t="str">
        <f ca="1"/>
        <v>Industrial</v>
      </c>
      <c r="CAC196" t="str">
        <f ca="1"/>
        <v>ION</v>
      </c>
      <c r="CAD196" t="str">
        <f ca="1"/>
        <v>ISCO</v>
      </c>
      <c r="CAE196" t="str">
        <f ca="1"/>
        <v>JCT</v>
      </c>
      <c r="CAF196" t="str">
        <f ca="1"/>
        <v>LINDE</v>
      </c>
      <c r="CAG196" t="str">
        <f ca="1"/>
        <v>Luminutra</v>
      </c>
      <c r="CAH196" t="str">
        <f ca="1"/>
        <v>MJK</v>
      </c>
      <c r="CAI196" t="str">
        <f ca="1"/>
        <v>NIVELCO</v>
      </c>
      <c r="CAJ196" t="str">
        <f ca="1"/>
        <v>NOVALINX</v>
      </c>
      <c r="CAK196" t="str">
        <f ca="1"/>
        <v>Oceanalpha</v>
      </c>
      <c r="CAL196" t="str">
        <f ca="1"/>
        <v>QED</v>
      </c>
      <c r="CAM196" t="str">
        <f ca="1"/>
        <v>RADIONDETECTION</v>
      </c>
      <c r="CAN196" t="str">
        <f ca="1"/>
        <v>RDI</v>
      </c>
      <c r="CAO196" t="str">
        <f ca="1"/>
        <v>Regenesis</v>
      </c>
      <c r="CAP196" t="str">
        <f ca="1"/>
        <v>RIKA</v>
      </c>
      <c r="CAQ196" t="str">
        <f ca="1"/>
        <v>SF</v>
      </c>
      <c r="CAR196" t="str">
        <f ca="1"/>
        <v>SHANGHAI</v>
      </c>
      <c r="CAS196" t="str">
        <f ca="1"/>
        <v>SON</v>
      </c>
      <c r="CAT196" t="str">
        <f ca="1"/>
        <v>TDS</v>
      </c>
      <c r="CAU196" t="str">
        <f ca="1"/>
        <v>Thermo</v>
      </c>
      <c r="CAV196" t="str">
        <f ca="1"/>
        <v>Trace2o</v>
      </c>
      <c r="CAW196" t="str">
        <f ca="1"/>
        <v>VAPOR PIN</v>
      </c>
      <c r="CAX196" t="str">
        <f ca="1"/>
        <v>waterloo</v>
      </c>
      <c r="CAY196" t="str">
        <f ca="1"/>
        <v>White</v>
      </c>
      <c r="CAZ196" t="str">
        <f ca="1"/>
        <v>YSI</v>
      </c>
      <c r="CBA196">
        <f ca="1"/>
        <v>0</v>
      </c>
    </row>
    <row r="197" spans="30:624 1030:2081" x14ac:dyDescent="0.25">
      <c r="AD197" t="str" cm="1">
        <f t="array" aca="1" ref="AD197:AI197" ca="1">IFERROR(TRANSPOSE(_xlfn._xlws.SORT(_xlfn.UNIQUE(_xlfn._xlws.FILTER(cp_linha,(($B197="")+(cp_grupo=$B197))*(($C197="")+(cp_subgrupo=$C197))*(($D197="")+(cp_tipo_mercadoria=$D197))*(($E197="")+(cp_fabricante=$E197)))))),"")</f>
        <v>Detecção e Processos de Gases</v>
      </c>
      <c r="AE197" t="str">
        <f ca="1"/>
        <v>Diversos</v>
      </c>
      <c r="AF197" t="str">
        <f ca="1"/>
        <v>Inativo</v>
      </c>
      <c r="AG197" t="str">
        <f ca="1"/>
        <v>Locação</v>
      </c>
      <c r="AH197" t="str">
        <f ca="1"/>
        <v>Recursos Hídricos</v>
      </c>
      <c r="AI197" t="str">
        <f ca="1"/>
        <v>Remediação</v>
      </c>
      <c r="TJ197" t="str" cm="1">
        <f t="array" aca="1" ref="TJ197:WZ197" ca="1">IFERROR(TRANSPOSE(_xlfn._xlws.SORT(_xlfn.UNIQUE(_xlfn._xlws.FILTER(cp_grupo,(($A197="")+(cp_linha=$A197))*(($C197="")+(cp_subgrupo=$C197))*(($D197="")+(cp_tipo_mercadoria=$D197))*(($E197="")+(cp_fabricante=$E197)))))),"")</f>
        <v>Absorvedores</v>
      </c>
      <c r="TK197" t="str">
        <f ca="1"/>
        <v>Alimentação Eletrico</v>
      </c>
      <c r="TL197" t="str">
        <f ca="1"/>
        <v>Alimentação Solar</v>
      </c>
      <c r="TM197" t="str">
        <f ca="1"/>
        <v>Amostrador Diversos</v>
      </c>
      <c r="TN197" t="str">
        <f ca="1"/>
        <v>Amostrador Não Refrigerado Portátil</v>
      </c>
      <c r="TO197" t="str">
        <f ca="1"/>
        <v>Amostrador Refrigerado Fixo</v>
      </c>
      <c r="TP197" t="str">
        <f ca="1"/>
        <v>Amostrador Refrigerado Portátil</v>
      </c>
      <c r="TQ197" t="str">
        <f ca="1"/>
        <v>Amostragem Diversos</v>
      </c>
      <c r="TR197" t="str">
        <f ca="1"/>
        <v>Analisador Diversos</v>
      </c>
      <c r="TS197" t="str">
        <f ca="1"/>
        <v>Analisador Fixo</v>
      </c>
      <c r="TT197" t="str">
        <f ca="1"/>
        <v xml:space="preserve">Analisador Fixo </v>
      </c>
      <c r="TU197" t="str">
        <f ca="1"/>
        <v>Analisador Microbiologico</v>
      </c>
      <c r="TV197" t="str">
        <f ca="1"/>
        <v>Analisador Portátil</v>
      </c>
      <c r="TW197" t="str">
        <f ca="1"/>
        <v xml:space="preserve">Analisador Portátil </v>
      </c>
      <c r="TX197" t="str">
        <f ca="1"/>
        <v>Analisador Portátil Locação</v>
      </c>
      <c r="TY197" t="str">
        <f ca="1"/>
        <v>Aterramento Diversos</v>
      </c>
      <c r="TZ197" t="str">
        <f ca="1"/>
        <v>Bomba de Amostragem Fixa</v>
      </c>
      <c r="UA197" t="str">
        <f ca="1"/>
        <v>BOMBA DE AMOSTRAGEM Fixo</v>
      </c>
      <c r="UB197" t="str">
        <f ca="1"/>
        <v>Bomba de Amostragem Portátil</v>
      </c>
      <c r="UC197" t="str">
        <f ca="1"/>
        <v>Bombeamento Fixo</v>
      </c>
      <c r="UD197" t="str">
        <f ca="1"/>
        <v>Cabeçote/Válvula Extração Metano</v>
      </c>
      <c r="UE197" t="str">
        <f ca="1"/>
        <v>Caixa Separadora Fixo</v>
      </c>
      <c r="UF197" t="str">
        <f ca="1"/>
        <v>Calibração Diversos</v>
      </c>
      <c r="UG197" t="str">
        <f ca="1"/>
        <v>Cinto de Segurança</v>
      </c>
      <c r="UH197" t="str">
        <f ca="1"/>
        <v xml:space="preserve">Cinto de Segurança </v>
      </c>
      <c r="UI197" t="str">
        <f ca="1"/>
        <v>Colorimetro Portátil</v>
      </c>
      <c r="UJ197" t="str">
        <f ca="1"/>
        <v>Conjunto Autônomo</v>
      </c>
      <c r="UK197" t="str">
        <f ca="1"/>
        <v>Cromatógrafo Portátil</v>
      </c>
      <c r="UL197" t="str">
        <f ca="1"/>
        <v>Detector de Incendio Fixo</v>
      </c>
      <c r="UM197" t="str">
        <f ca="1"/>
        <v>Detector Diversos</v>
      </c>
      <c r="UN197" t="str">
        <f ca="1"/>
        <v>Detector Fixo</v>
      </c>
      <c r="UO197" t="str">
        <f ca="1"/>
        <v>Detector Portátil</v>
      </c>
      <c r="UP197" t="str">
        <f ca="1"/>
        <v>Diversos Diversos</v>
      </c>
      <c r="UQ197" t="str">
        <f ca="1"/>
        <v>Dosímetro de ruído</v>
      </c>
      <c r="UR197" t="str">
        <f ca="1"/>
        <v>Elevador de Liquidos Fixo</v>
      </c>
      <c r="US197" t="str">
        <f ca="1"/>
        <v>Extração Diversos</v>
      </c>
      <c r="UT197" t="str">
        <f ca="1"/>
        <v>Filtração Diversos</v>
      </c>
      <c r="UU197" t="str">
        <f ca="1"/>
        <v>Fotometro Portátil</v>
      </c>
      <c r="UV197" t="str">
        <f ca="1"/>
        <v>Guincho</v>
      </c>
      <c r="UW197" t="str">
        <f ca="1"/>
        <v>Impactador de Cascata</v>
      </c>
      <c r="UX197" t="str">
        <f ca="1"/>
        <v>Inativo Inativo</v>
      </c>
      <c r="UY197" t="str">
        <f ca="1"/>
        <v>Locação Diversos</v>
      </c>
      <c r="UZ197" t="str">
        <f ca="1"/>
        <v>Medidor de Material Particulado Fixo</v>
      </c>
      <c r="VA197" t="str">
        <f ca="1"/>
        <v>Medidor de Material Particulado Portátil</v>
      </c>
      <c r="VB197" t="str">
        <f ca="1"/>
        <v>Medidor de Nível de Pressão Sonora</v>
      </c>
      <c r="VC197" t="str">
        <f ca="1"/>
        <v>Medidor de Nivel Diversos</v>
      </c>
      <c r="VD197" t="str">
        <f ca="1"/>
        <v>Medidor de Nivel Fixo</v>
      </c>
      <c r="VE197" t="str">
        <f ca="1"/>
        <v>Medidor de Nivel Portátil</v>
      </c>
      <c r="VF197" t="str">
        <f ca="1"/>
        <v>Medidor de Vazão Argonaut SL</v>
      </c>
      <c r="VG197" t="str">
        <f ca="1"/>
        <v>Medidor de Vazão Fixo</v>
      </c>
      <c r="VH197" t="str">
        <f ca="1"/>
        <v>Medidor de Vazão FlowTracker</v>
      </c>
      <c r="VI197" t="str">
        <f ca="1"/>
        <v>Medidor de Vazão Portátil</v>
      </c>
      <c r="VJ197" t="str">
        <f ca="1"/>
        <v>Medidor de Vazão RS5</v>
      </c>
      <c r="VK197" t="str">
        <f ca="1"/>
        <v>Medidor de Vazão RS6</v>
      </c>
      <c r="VL197" t="str">
        <f ca="1"/>
        <v>Medidor de Vazão RS7</v>
      </c>
      <c r="VM197" t="str">
        <f ca="1"/>
        <v>Medidor de Vazão RS-M10</v>
      </c>
      <c r="VN197" t="str">
        <f ca="1"/>
        <v>Medidor de Vazão RS-M11</v>
      </c>
      <c r="VO197" t="str">
        <f ca="1"/>
        <v>Medidor de Vazão RS-M9</v>
      </c>
      <c r="VP197" t="str">
        <f ca="1"/>
        <v>Medidor de Vazão RS-S5</v>
      </c>
      <c r="VQ197" t="str">
        <f ca="1"/>
        <v>Medidor de Vibração Portátil</v>
      </c>
      <c r="VR197" t="str">
        <f ca="1"/>
        <v>Meteorologia Fixo</v>
      </c>
      <c r="VS197" t="str">
        <f ca="1"/>
        <v>MODFLOW Diversos</v>
      </c>
      <c r="VT197" t="str">
        <f ca="1"/>
        <v>Monitor de Material Particulado</v>
      </c>
      <c r="VU197" t="str">
        <f ca="1"/>
        <v>Monitor de Material Particulado Portátil</v>
      </c>
      <c r="VV197" t="str">
        <f ca="1"/>
        <v>Monitoramento Fixo</v>
      </c>
      <c r="VW197" t="str">
        <f ca="1"/>
        <v>Mosquetão</v>
      </c>
      <c r="VX197" t="str">
        <f ca="1"/>
        <v>Óculos de Proteção</v>
      </c>
      <c r="VY197" t="str">
        <f ca="1"/>
        <v>Outros Diversos</v>
      </c>
      <c r="VZ197" t="str">
        <f ca="1"/>
        <v>Painel controlador Diversos</v>
      </c>
      <c r="WA197" t="str">
        <f ca="1"/>
        <v>Painel controlador Fixo</v>
      </c>
      <c r="WB197" t="str">
        <f ca="1"/>
        <v>Painel controlador Portátil</v>
      </c>
      <c r="WC197" t="str">
        <f ca="1"/>
        <v>Respirador Facial</v>
      </c>
      <c r="WD197" t="str">
        <f ca="1"/>
        <v>Separador de Agua/ Oleo Fixo</v>
      </c>
      <c r="WE197" t="str">
        <f ca="1"/>
        <v>Sistema de Monitoramento de Material Particulado</v>
      </c>
      <c r="WF197" t="str">
        <f ca="1"/>
        <v>Sonda Portátil</v>
      </c>
      <c r="WG197" t="str">
        <f ca="1"/>
        <v xml:space="preserve">Sonda Portátil </v>
      </c>
      <c r="WH197" t="str">
        <f ca="1"/>
        <v>Sonda Serie 6</v>
      </c>
      <c r="WI197" t="str">
        <f ca="1"/>
        <v>Sonda Serie EcoSense</v>
      </c>
      <c r="WJ197" t="str">
        <f ca="1"/>
        <v>Sonda Serie EXO</v>
      </c>
      <c r="WK197" t="str">
        <f ca="1"/>
        <v>Sonda Serie IQ SensorNet</v>
      </c>
      <c r="WL197" t="str">
        <f ca="1"/>
        <v>Sonda Serie Lab &amp; Field</v>
      </c>
      <c r="WM197" t="str">
        <f ca="1"/>
        <v>Sonda Serie MultiLab</v>
      </c>
      <c r="WN197" t="str">
        <f ca="1"/>
        <v>Sonda Serie ODO-RTU</v>
      </c>
      <c r="WO197" t="str">
        <f ca="1"/>
        <v>Sonda Serie Pro</v>
      </c>
      <c r="WP197" t="str">
        <f ca="1"/>
        <v>Sonda Serie ProDigital</v>
      </c>
      <c r="WQ197" t="str">
        <f ca="1"/>
        <v>Sonda Serie TruLab</v>
      </c>
      <c r="WR197" t="str">
        <f ca="1"/>
        <v>Talabarte</v>
      </c>
      <c r="WS197" t="str">
        <f ca="1"/>
        <v>Telemetria Fixo</v>
      </c>
      <c r="WT197" t="str">
        <f ca="1"/>
        <v>TERMAL Fixo</v>
      </c>
      <c r="WU197" t="str">
        <f ca="1"/>
        <v>Transmissão Fixo</v>
      </c>
      <c r="WV197" t="str">
        <f ca="1"/>
        <v>Tratamento Diversos</v>
      </c>
      <c r="WW197" t="str">
        <f ca="1"/>
        <v>Tratamento Fixo</v>
      </c>
      <c r="WX197" t="str">
        <f ca="1"/>
        <v>Travaqueda</v>
      </c>
      <c r="WY197" t="str">
        <f ca="1"/>
        <v>Tripe</v>
      </c>
      <c r="WZ197" t="str">
        <f ca="1"/>
        <v>UMR Fixo</v>
      </c>
      <c r="AMP197" cm="1">
        <f t="array" aca="1" ref="AMP197:AXU197" ca="1">IFERROR(TRANSPOSE(_xlfn._xlws.SORT(_xlfn.UNIQUE(_xlfn._xlws.FILTER(cp_subgrupo,(($A197="")+(cp_linha=$A197))*(($B197="")+(cp_grupo=$B197))*(($D197="")+(cp_tipo_mercadoria=$D197))*(($E197="")+(cp_fabricante=$E197)))))),"")</f>
        <v>550</v>
      </c>
      <c r="AMQ197">
        <f ca="1"/>
        <v>556</v>
      </c>
      <c r="AMR197">
        <f ca="1"/>
        <v>6600</v>
      </c>
      <c r="AMS197">
        <f ca="1"/>
        <v>9500</v>
      </c>
      <c r="AMT197">
        <f ca="1"/>
        <v>9800</v>
      </c>
      <c r="AMU197" t="str">
        <f ca="1"/>
        <v>3017M</v>
      </c>
      <c r="AMV197" t="str">
        <f ca="1"/>
        <v>301-ADI</v>
      </c>
      <c r="AMW197" t="str">
        <f ca="1"/>
        <v>301C</v>
      </c>
      <c r="AMX197" t="str">
        <f ca="1"/>
        <v>301-R8</v>
      </c>
      <c r="AMY197" t="str">
        <f ca="1"/>
        <v>4000 series Isco</v>
      </c>
      <c r="AMZ197" t="str">
        <f ca="1"/>
        <v xml:space="preserve">Absorvedores </v>
      </c>
      <c r="ANA197" t="str">
        <f ca="1"/>
        <v>Acessório</v>
      </c>
      <c r="ANB197" t="str">
        <f ca="1"/>
        <v>ADCP</v>
      </c>
      <c r="ANC197" t="str">
        <f ca="1"/>
        <v>ADP</v>
      </c>
      <c r="AND197" t="str">
        <f ca="1"/>
        <v>ADR 1500</v>
      </c>
      <c r="ANE197" t="str">
        <f ca="1"/>
        <v>AIR AWARE</v>
      </c>
      <c r="ANF197" t="str">
        <f ca="1"/>
        <v>Air Striper</v>
      </c>
      <c r="ANG197" t="str">
        <f ca="1"/>
        <v>AIRSCAN</v>
      </c>
      <c r="ANH197" t="str">
        <f ca="1"/>
        <v>Amostrador</v>
      </c>
      <c r="ANI197" t="str">
        <f ca="1"/>
        <v>Anel</v>
      </c>
      <c r="ANJ197" t="str">
        <f ca="1"/>
        <v>APEX 2</v>
      </c>
      <c r="ANK197" t="str">
        <f ca="1"/>
        <v>Argonaut</v>
      </c>
      <c r="ANL197" t="str">
        <f ca="1"/>
        <v>Auto Pump</v>
      </c>
      <c r="ANM197" t="str">
        <f ca="1"/>
        <v>BADGE PLUS</v>
      </c>
      <c r="ANN197" t="str">
        <f ca="1"/>
        <v>Biogas</v>
      </c>
      <c r="ANO197" t="str">
        <f ca="1"/>
        <v>BIOGAS 300</v>
      </c>
      <c r="ANP197" t="str">
        <f ca="1"/>
        <v>BIOGAS 3000</v>
      </c>
      <c r="ANQ197" t="str">
        <f ca="1"/>
        <v>BIOGAS 5000</v>
      </c>
      <c r="ANR197" t="str">
        <f ca="1"/>
        <v>BM25</v>
      </c>
      <c r="ANS197" t="str">
        <f ca="1"/>
        <v>Bomba</v>
      </c>
      <c r="ANT197" t="str">
        <f ca="1"/>
        <v>BW</v>
      </c>
      <c r="ANU197" t="str">
        <f ca="1"/>
        <v xml:space="preserve">BW </v>
      </c>
      <c r="ANV197" t="str">
        <f ca="1"/>
        <v>BW CLIP</v>
      </c>
      <c r="ANW197" t="str">
        <f ca="1"/>
        <v>BW FLEX</v>
      </c>
      <c r="ANX197" t="str">
        <f ca="1"/>
        <v>BW ICON</v>
      </c>
      <c r="ANY197" t="str">
        <f ca="1"/>
        <v>BW SOLO</v>
      </c>
      <c r="ANZ197" t="str">
        <f ca="1"/>
        <v>BW ULTRA</v>
      </c>
      <c r="AOA197" t="str">
        <f ca="1"/>
        <v>C100</v>
      </c>
      <c r="AOB197" t="str">
        <f ca="1"/>
        <v>Cabo</v>
      </c>
      <c r="AOC197" t="str">
        <f ca="1"/>
        <v>Calibração</v>
      </c>
      <c r="AOD197" t="str">
        <f ca="1"/>
        <v>Castaway</v>
      </c>
      <c r="AOE197" t="str">
        <f ca="1"/>
        <v>CEL-24X</v>
      </c>
      <c r="AOF197" t="str">
        <f ca="1"/>
        <v>CEL-35X</v>
      </c>
      <c r="AOG197" t="str">
        <f ca="1"/>
        <v>CEL-62X</v>
      </c>
      <c r="AOH197" t="str">
        <f ca="1"/>
        <v>CEL-63X</v>
      </c>
      <c r="AOI197" t="str">
        <f ca="1"/>
        <v>Certificado</v>
      </c>
      <c r="AOJ197" t="str">
        <f ca="1"/>
        <v>CEX300</v>
      </c>
      <c r="AOK197" t="str">
        <f ca="1"/>
        <v>Chempro</v>
      </c>
      <c r="AOL197" t="str">
        <f ca="1"/>
        <v>Cilindro</v>
      </c>
      <c r="AOM197" t="str">
        <f ca="1"/>
        <v xml:space="preserve">Cinto de Segurança </v>
      </c>
      <c r="AON197" t="str">
        <f ca="1"/>
        <v>Clean Cell Pro</v>
      </c>
      <c r="AOO197" t="str">
        <f ca="1"/>
        <v>CLEANVIEWERGAS</v>
      </c>
      <c r="AOP197" t="str">
        <f ca="1"/>
        <v>CM4</v>
      </c>
      <c r="AOQ197" t="str">
        <f ca="1"/>
        <v>CONDUCTIVITY PLUS</v>
      </c>
      <c r="AOR197" t="str">
        <f ca="1"/>
        <v>CONTADOR DE CICLOS</v>
      </c>
      <c r="AOS197" t="str">
        <f ca="1"/>
        <v>Controlador</v>
      </c>
      <c r="AOT197" t="str">
        <f ca="1"/>
        <v>CTX 300</v>
      </c>
      <c r="AOU197" t="str">
        <f ca="1"/>
        <v>CUB</v>
      </c>
      <c r="AOV197" t="str">
        <f ca="1"/>
        <v>DataLogger</v>
      </c>
      <c r="AOW197" t="str">
        <f ca="1"/>
        <v>DATARAM 4</v>
      </c>
      <c r="AOX197" t="str">
        <f ca="1"/>
        <v>DBADGE 2</v>
      </c>
      <c r="AOY197" t="str">
        <f ca="1"/>
        <v>DBO</v>
      </c>
      <c r="AOZ197" t="str">
        <f ca="1"/>
        <v>DIPPER TOUGH</v>
      </c>
      <c r="APA197" t="str">
        <f ca="1"/>
        <v>DIPPERLOG</v>
      </c>
      <c r="APB197" t="str">
        <f ca="1"/>
        <v>DIPPER-T</v>
      </c>
      <c r="APC197" t="str">
        <f ca="1"/>
        <v>Display</v>
      </c>
      <c r="APD197" t="str">
        <f ca="1"/>
        <v>Diversos</v>
      </c>
      <c r="APE197" t="str">
        <f ca="1"/>
        <v>DO200</v>
      </c>
      <c r="APF197" t="str">
        <f ca="1"/>
        <v>DURATRACKER</v>
      </c>
      <c r="APG197" t="str">
        <f ca="1"/>
        <v>E3 POINT</v>
      </c>
      <c r="APH197" t="str">
        <f ca="1"/>
        <v>EAGLE</v>
      </c>
      <c r="API197" t="str">
        <f ca="1"/>
        <v>EC300</v>
      </c>
      <c r="APJ197" t="str">
        <f ca="1"/>
        <v>EC30A</v>
      </c>
      <c r="APK197" t="str">
        <f ca="1"/>
        <v>Embarcação</v>
      </c>
      <c r="APL197" t="str">
        <f ca="1"/>
        <v>EmeClean</v>
      </c>
      <c r="APM197" t="str">
        <f ca="1"/>
        <v>Estação</v>
      </c>
      <c r="APN197" t="str">
        <f ca="1"/>
        <v>Estrutura</v>
      </c>
      <c r="APO197" t="str">
        <f ca="1"/>
        <v>EXO</v>
      </c>
      <c r="APP197" t="str">
        <f ca="1"/>
        <v>EXO (Completa)</v>
      </c>
      <c r="APQ197" t="str">
        <f ca="1"/>
        <v>EXTREME</v>
      </c>
      <c r="APR197" t="str">
        <f ca="1"/>
        <v>FALCO</v>
      </c>
      <c r="APS197" t="str">
        <f ca="1"/>
        <v>FAU</v>
      </c>
      <c r="APT197" t="str">
        <f ca="1"/>
        <v>Ferramental</v>
      </c>
      <c r="APU197" t="str">
        <f ca="1"/>
        <v>Filtro</v>
      </c>
      <c r="APV197" t="str">
        <f ca="1"/>
        <v>FIREPRO</v>
      </c>
      <c r="APW197" t="str">
        <f ca="1"/>
        <v>FlowTracker</v>
      </c>
      <c r="APX197" t="str">
        <f ca="1"/>
        <v>FROG</v>
      </c>
      <c r="APY197" t="str">
        <f ca="1"/>
        <v>FS20X</v>
      </c>
      <c r="APZ197" t="str">
        <f ca="1"/>
        <v>FS-20X</v>
      </c>
      <c r="AQA197" t="str">
        <f ca="1"/>
        <v>FS24X</v>
      </c>
      <c r="AQB197" t="str">
        <f ca="1"/>
        <v>FSL100</v>
      </c>
      <c r="AQC197" t="str">
        <f ca="1"/>
        <v>FSX</v>
      </c>
      <c r="AQD197" t="str">
        <f ca="1"/>
        <v>G100</v>
      </c>
      <c r="AQE197" t="str">
        <f ca="1"/>
        <v>G110</v>
      </c>
      <c r="AQF197" t="str">
        <f ca="1"/>
        <v>G200</v>
      </c>
      <c r="AQG197" t="str">
        <f ca="1"/>
        <v>GA 3000</v>
      </c>
      <c r="AQH197" t="str">
        <f ca="1"/>
        <v>GA 5000</v>
      </c>
      <c r="AQI197" t="str">
        <f ca="1"/>
        <v>GASCARD</v>
      </c>
      <c r="AQJ197" t="str">
        <f ca="1"/>
        <v>GASCEHCK G</v>
      </c>
      <c r="AQK197" t="str">
        <f ca="1"/>
        <v>Gascheck</v>
      </c>
      <c r="AQL197" t="str">
        <f ca="1"/>
        <v>GASCHECK 3000</v>
      </c>
      <c r="AQM197" t="str">
        <f ca="1"/>
        <v>GASCHECK 5000</v>
      </c>
      <c r="AQN197" t="str">
        <f ca="1"/>
        <v>GASCHECK 6000</v>
      </c>
      <c r="AQO197" t="str">
        <f ca="1"/>
        <v>GASCHECK G</v>
      </c>
      <c r="AQP197" t="str">
        <f ca="1"/>
        <v>GASCHECK P1</v>
      </c>
      <c r="AQQ197" t="str">
        <f ca="1"/>
        <v>GASPOINT</v>
      </c>
      <c r="AQR197" t="str">
        <f ca="1"/>
        <v>GATEWAY</v>
      </c>
      <c r="AQS197" t="str">
        <f ca="1"/>
        <v>GEM</v>
      </c>
      <c r="AQT197" t="str">
        <f ca="1"/>
        <v>GEM 2000</v>
      </c>
      <c r="AQU197" t="str">
        <f ca="1"/>
        <v>GEM 5000</v>
      </c>
      <c r="AQV197" t="str">
        <f ca="1"/>
        <v>GEM/GA/BIOGAS 5000</v>
      </c>
      <c r="AQW197" t="str">
        <f ca="1"/>
        <v>GeneCount</v>
      </c>
      <c r="AQX197" t="str">
        <f ca="1"/>
        <v>GENIE</v>
      </c>
      <c r="AQY197" t="str">
        <f ca="1"/>
        <v>Guardian</v>
      </c>
      <c r="AQZ197" t="str">
        <f ca="1"/>
        <v>GUARDIAN 2</v>
      </c>
      <c r="ARA197" t="str">
        <f ca="1"/>
        <v>H.OIL</v>
      </c>
      <c r="ARB197" t="str">
        <f ca="1"/>
        <v>HA20</v>
      </c>
      <c r="ARC197" t="str">
        <f ca="1"/>
        <v>HA40</v>
      </c>
      <c r="ARD197" t="str">
        <f ca="1"/>
        <v>HA-71</v>
      </c>
      <c r="ARE197" t="str">
        <f ca="1"/>
        <v>HA-72</v>
      </c>
      <c r="ARF197" t="str">
        <f ca="1"/>
        <v>HAVEX</v>
      </c>
      <c r="ARG197" t="str">
        <f ca="1"/>
        <v>HON</v>
      </c>
      <c r="ARH197" t="str">
        <f ca="1"/>
        <v>HON TITAN</v>
      </c>
      <c r="ARI197" t="str">
        <f ca="1"/>
        <v>Hora Técnica</v>
      </c>
      <c r="ARJ197" t="str">
        <f ca="1"/>
        <v>IAQ POINT 2</v>
      </c>
      <c r="ARK197" t="str">
        <f ca="1"/>
        <v>IMPACT PRO</v>
      </c>
      <c r="ARL197" t="str">
        <f ca="1"/>
        <v>Inativo</v>
      </c>
      <c r="ARM197" t="str">
        <f ca="1"/>
        <v>INNOVA</v>
      </c>
      <c r="ARN197" t="str">
        <f ca="1"/>
        <v>Instalação</v>
      </c>
      <c r="ARO197" t="str">
        <f ca="1"/>
        <v>INTELLIDOX</v>
      </c>
      <c r="ARP197" t="str">
        <f ca="1"/>
        <v>IQ PIPE</v>
      </c>
      <c r="ARQ197" t="str">
        <f ca="1"/>
        <v>IQ PLUS</v>
      </c>
      <c r="ARR197" t="str">
        <f ca="1"/>
        <v>IQ Standard</v>
      </c>
      <c r="ARS197" t="str">
        <f ca="1"/>
        <v>ITRANS</v>
      </c>
      <c r="ART197" t="str">
        <f ca="1"/>
        <v>JES-301</v>
      </c>
      <c r="ARU197" t="str">
        <f ca="1"/>
        <v>JFID</v>
      </c>
      <c r="ARV197" t="str">
        <f ca="1"/>
        <v>JH3E</v>
      </c>
      <c r="ARW197" t="str">
        <f ca="1"/>
        <v>JSP-87</v>
      </c>
      <c r="ARX197" t="str">
        <f ca="1"/>
        <v>JSP-89</v>
      </c>
      <c r="ARY197" t="str">
        <f ca="1"/>
        <v>L360</v>
      </c>
      <c r="ARZ197" t="str">
        <f ca="1"/>
        <v>LEAKCHECK P1</v>
      </c>
      <c r="ASA197" t="str">
        <f ca="1"/>
        <v>LEAKMATE</v>
      </c>
      <c r="ASB197" t="str">
        <f ca="1"/>
        <v>Locação</v>
      </c>
      <c r="ASC197" t="str">
        <f ca="1"/>
        <v>Luminometro</v>
      </c>
      <c r="ASD197" t="str">
        <f ca="1"/>
        <v>M10</v>
      </c>
      <c r="ASE197" t="str">
        <f ca="1"/>
        <v>M11</v>
      </c>
      <c r="ASF197" t="str">
        <f ca="1"/>
        <v>M9</v>
      </c>
      <c r="ASG197" t="str">
        <f ca="1"/>
        <v>MAGFLUX</v>
      </c>
      <c r="ASH197" t="str">
        <f ca="1"/>
        <v>Maleta</v>
      </c>
      <c r="ASI197" t="str">
        <f ca="1"/>
        <v>MANHANDLER</v>
      </c>
      <c r="ASJ197" t="str">
        <f ca="1"/>
        <v>MANNING</v>
      </c>
      <c r="ASK197" t="str">
        <f ca="1"/>
        <v>Manta</v>
      </c>
      <c r="ASL197" t="str">
        <f ca="1"/>
        <v>Manta OWS</v>
      </c>
      <c r="ASM197" t="str">
        <f ca="1"/>
        <v>MARPLE</v>
      </c>
      <c r="ASN197" t="str">
        <f ca="1"/>
        <v>MAX XT</v>
      </c>
      <c r="ASO197" t="str">
        <f ca="1"/>
        <v>Metalyser</v>
      </c>
      <c r="ASP197" t="str">
        <f ca="1"/>
        <v>METREX</v>
      </c>
      <c r="ASQ197" t="str">
        <f ca="1"/>
        <v>MGD</v>
      </c>
      <c r="ASR197" t="str">
        <f ca="1"/>
        <v>MICRO 5</v>
      </c>
      <c r="ASS197" t="str">
        <f ca="1"/>
        <v>MicroADV</v>
      </c>
      <c r="AST197" t="str">
        <f ca="1"/>
        <v>MICROCLIP</v>
      </c>
      <c r="ASU197" t="str">
        <f ca="1"/>
        <v>MICRODOCK</v>
      </c>
      <c r="ASV197" t="str">
        <f ca="1"/>
        <v>MICRODUST</v>
      </c>
      <c r="ASW197" t="str">
        <f ca="1"/>
        <v>MIDAS</v>
      </c>
      <c r="ASX197" t="str">
        <f ca="1"/>
        <v>MILLER</v>
      </c>
      <c r="ASY197" t="str">
        <f ca="1"/>
        <v>MIRAN</v>
      </c>
      <c r="ASZ197" t="str">
        <f ca="1"/>
        <v>MKII</v>
      </c>
      <c r="ATA197" t="str">
        <f ca="1"/>
        <v>Moden</v>
      </c>
      <c r="ATB197" t="str">
        <f ca="1"/>
        <v>Mosquetão</v>
      </c>
      <c r="ATC197" t="str">
        <f ca="1"/>
        <v>MP10</v>
      </c>
      <c r="ATD197" t="str">
        <f ca="1"/>
        <v>MP15</v>
      </c>
      <c r="ATE197" t="str">
        <f ca="1"/>
        <v>MP20</v>
      </c>
      <c r="ATF197" t="str">
        <f ca="1"/>
        <v>MP30</v>
      </c>
      <c r="ATG197" t="str">
        <f ca="1"/>
        <v>MP50</v>
      </c>
      <c r="ATH197" t="str">
        <f ca="1"/>
        <v>MPD</v>
      </c>
      <c r="ATI197" t="str">
        <f ca="1"/>
        <v>MULTILAB</v>
      </c>
      <c r="ATJ197" t="str">
        <f ca="1"/>
        <v>MV02</v>
      </c>
      <c r="ATK197" t="str">
        <f ca="1"/>
        <v>MV03</v>
      </c>
      <c r="ATL197" t="str">
        <f ca="1"/>
        <v>MVI</v>
      </c>
      <c r="ATM197" t="str">
        <f ca="1"/>
        <v>MX4</v>
      </c>
      <c r="ATN197" t="str">
        <f ca="1"/>
        <v>MX6</v>
      </c>
      <c r="ATO197" t="str">
        <f ca="1"/>
        <v>NDP - 25 BAN</v>
      </c>
      <c r="ATP197" t="str">
        <f ca="1"/>
        <v>Numatic</v>
      </c>
      <c r="ATQ197" t="str">
        <f ca="1"/>
        <v>ODO200</v>
      </c>
      <c r="ATR197" t="str">
        <f ca="1"/>
        <v>OELD</v>
      </c>
      <c r="ATS197" t="str">
        <f ca="1"/>
        <v>OLCT</v>
      </c>
      <c r="ATT197" t="str">
        <f ca="1"/>
        <v>OPTI-FIT</v>
      </c>
      <c r="ATU197" t="str">
        <f ca="1"/>
        <v>OPTIMA PLUS</v>
      </c>
      <c r="ATV197" t="str">
        <f ca="1"/>
        <v>Outros</v>
      </c>
      <c r="ATW197" t="str">
        <f ca="1"/>
        <v>OWS</v>
      </c>
      <c r="ATX197" t="str">
        <f ca="1"/>
        <v>Painel</v>
      </c>
      <c r="ATY197" t="str">
        <f ca="1"/>
        <v>Painel de Controle</v>
      </c>
      <c r="ATZ197" t="str">
        <f ca="1"/>
        <v>Painel Solar</v>
      </c>
      <c r="AUA197" t="str">
        <f ca="1"/>
        <v>PANTHER</v>
      </c>
      <c r="AUB197" t="str">
        <f ca="1"/>
        <v>PCM</v>
      </c>
      <c r="AUC197" t="str">
        <f ca="1"/>
        <v>PDR1500</v>
      </c>
      <c r="AUD197" t="str">
        <f ca="1"/>
        <v>PH100</v>
      </c>
      <c r="AUE197" t="str">
        <f ca="1"/>
        <v>PHD6</v>
      </c>
      <c r="AUF197" t="str">
        <f ca="1"/>
        <v>PHOCHECK 1000</v>
      </c>
      <c r="AUG197" t="str">
        <f ca="1"/>
        <v>PHOCHECK 3000</v>
      </c>
      <c r="AUH197" t="str">
        <f ca="1"/>
        <v>Pro Plus</v>
      </c>
      <c r="AUI197" t="str">
        <f ca="1"/>
        <v>Pro Quattro</v>
      </c>
      <c r="AUJ197" t="str">
        <f ca="1"/>
        <v>PRO10</v>
      </c>
      <c r="AUK197" t="str">
        <f ca="1"/>
        <v>PRO1020</v>
      </c>
      <c r="AUL197" t="str">
        <f ca="1"/>
        <v>PRO1030</v>
      </c>
      <c r="AUM197" t="str">
        <f ca="1"/>
        <v>PRO20</v>
      </c>
      <c r="AUN197" t="str">
        <f ca="1"/>
        <v>PRO2030</v>
      </c>
      <c r="AUO197" t="str">
        <f ca="1"/>
        <v>PRO30</v>
      </c>
      <c r="AUP197" t="str">
        <f ca="1"/>
        <v>PRODO</v>
      </c>
      <c r="AUQ197" t="str">
        <f ca="1"/>
        <v>ProDss</v>
      </c>
      <c r="AUR197" t="str">
        <f ca="1"/>
        <v>PROSOLO</v>
      </c>
      <c r="AUS197" t="str">
        <f ca="1"/>
        <v>PROSWAP</v>
      </c>
      <c r="AUT197" t="str">
        <f ca="1"/>
        <v>PT100</v>
      </c>
      <c r="AUU197" t="str">
        <f ca="1"/>
        <v>QRAE 3</v>
      </c>
      <c r="AUV197" t="str">
        <f ca="1"/>
        <v>QRAE3</v>
      </c>
      <c r="AUW197" t="str">
        <f ca="1"/>
        <v>QUATTRO</v>
      </c>
      <c r="AUX197" t="str">
        <f ca="1"/>
        <v>Quimico</v>
      </c>
      <c r="AUY197" t="str">
        <f ca="1"/>
        <v>RAEGUARD</v>
      </c>
      <c r="AUZ197" t="str">
        <f ca="1"/>
        <v>Reagente</v>
      </c>
      <c r="AVA197" t="str">
        <f ca="1"/>
        <v>Reforma</v>
      </c>
      <c r="AVB197" t="str">
        <f ca="1"/>
        <v>REMOX</v>
      </c>
      <c r="AVC197" t="str">
        <f ca="1"/>
        <v>RIG RAT</v>
      </c>
      <c r="AVD197" t="str">
        <f ca="1"/>
        <v>RIKEN KEIKE</v>
      </c>
      <c r="AVE197" t="str">
        <f ca="1"/>
        <v>RS5</v>
      </c>
      <c r="AVF197" t="str">
        <f ca="1"/>
        <v>RS6</v>
      </c>
      <c r="AVG197" t="str">
        <f ca="1"/>
        <v>RS7</v>
      </c>
      <c r="AVH197" t="str">
        <f ca="1"/>
        <v>SAGE RIO</v>
      </c>
      <c r="AVI197" t="str">
        <f ca="1"/>
        <v>Sample Pro</v>
      </c>
      <c r="AVJ197" t="str">
        <f ca="1"/>
        <v>SAMPLEASE</v>
      </c>
      <c r="AVK197" t="str">
        <f ca="1"/>
        <v>SC</v>
      </c>
      <c r="AVL197" t="str">
        <f ca="1"/>
        <v>SCORPION</v>
      </c>
      <c r="AVM197" t="str">
        <f ca="1"/>
        <v>SEARCHLINE</v>
      </c>
      <c r="AVN197" t="str">
        <f ca="1"/>
        <v>SENSEPOINT</v>
      </c>
      <c r="AVO197" t="str">
        <f ca="1"/>
        <v>Sensor</v>
      </c>
      <c r="AVP197" t="str">
        <f ca="1"/>
        <v>SERIE BW</v>
      </c>
      <c r="AVQ197" t="str">
        <f ca="1"/>
        <v>SERIE6</v>
      </c>
      <c r="AVR197" t="str">
        <f ca="1"/>
        <v>SHAKETEST</v>
      </c>
      <c r="AVS197" t="str">
        <f ca="1"/>
        <v>SHARPEYE</v>
      </c>
      <c r="AVT197" t="str">
        <f ca="1"/>
        <v>Signature</v>
      </c>
      <c r="AVU197" t="str">
        <f ca="1"/>
        <v>Sistema</v>
      </c>
      <c r="AVV197" t="str">
        <f ca="1"/>
        <v>Skimmer</v>
      </c>
      <c r="AVW197" t="str">
        <f ca="1"/>
        <v>SKINNY DIPPER</v>
      </c>
      <c r="AVX197" t="str">
        <f ca="1"/>
        <v>SM.OIL</v>
      </c>
      <c r="AVY197" t="str">
        <f ca="1"/>
        <v>Software</v>
      </c>
      <c r="AVZ197" t="str">
        <f ca="1"/>
        <v>Solução</v>
      </c>
      <c r="AWA197" t="str">
        <f ca="1"/>
        <v>Sonda RTU</v>
      </c>
      <c r="AWB197" t="str">
        <f ca="1"/>
        <v>SOS-4-003</v>
      </c>
      <c r="AWC197" t="str">
        <f ca="1"/>
        <v>SPERIAN</v>
      </c>
      <c r="AWD197" t="str">
        <f ca="1"/>
        <v>SPM FLEX</v>
      </c>
      <c r="AWE197" t="str">
        <f ca="1"/>
        <v>T8000</v>
      </c>
      <c r="AWF197" t="str">
        <f ca="1"/>
        <v>TadLar Bag</v>
      </c>
      <c r="AWG197" t="str">
        <f ca="1"/>
        <v>TERMAL</v>
      </c>
      <c r="AWH197" t="str">
        <f ca="1"/>
        <v>Termovelocimétrico</v>
      </c>
      <c r="AWI197" t="str">
        <f ca="1"/>
        <v>TIGER</v>
      </c>
      <c r="AWJ197" t="str">
        <f ca="1"/>
        <v>TITAN</v>
      </c>
      <c r="AWK197" t="str">
        <f ca="1"/>
        <v>TITAN 2</v>
      </c>
      <c r="AWL197" t="str">
        <f ca="1"/>
        <v>TOP TRACK</v>
      </c>
      <c r="AWM197" t="str">
        <f ca="1"/>
        <v>TOUCHPOINT</v>
      </c>
      <c r="AWN197" t="str">
        <f ca="1"/>
        <v>Transdutor</v>
      </c>
      <c r="AWO197" t="str">
        <f ca="1"/>
        <v>Transmissor</v>
      </c>
      <c r="AWP197" t="str">
        <f ca="1"/>
        <v>Treinamento</v>
      </c>
      <c r="AWQ197" t="str">
        <f ca="1"/>
        <v>TruLab</v>
      </c>
      <c r="AWR197" t="str">
        <f ca="1"/>
        <v>TVA</v>
      </c>
      <c r="AWS197" t="str">
        <f ca="1"/>
        <v xml:space="preserve">TVA </v>
      </c>
      <c r="AWT197" t="str">
        <f ca="1"/>
        <v>TVA 1000B</v>
      </c>
      <c r="AWU197" t="str">
        <f ca="1"/>
        <v>TVA 2020</v>
      </c>
      <c r="AWV197" t="str">
        <f ca="1"/>
        <v>TVOC</v>
      </c>
      <c r="AWW197" t="str">
        <f ca="1"/>
        <v>TX1</v>
      </c>
      <c r="AWX197" t="str">
        <f ca="1"/>
        <v>UMR</v>
      </c>
      <c r="AWY197" t="str">
        <f ca="1"/>
        <v>UVEX</v>
      </c>
      <c r="AWZ197" t="str">
        <f ca="1"/>
        <v>Vapor pin/ Clean</v>
      </c>
      <c r="AXA197" t="str">
        <f ca="1"/>
        <v>WATER TAPE</v>
      </c>
      <c r="AXB197" t="str">
        <f ca="1"/>
        <v>WELLHEAD</v>
      </c>
      <c r="AXC197" t="str">
        <f ca="1"/>
        <v>WellTape</v>
      </c>
      <c r="AXD197" t="str">
        <f ca="1"/>
        <v>WX16</v>
      </c>
      <c r="AXE197" t="str">
        <f ca="1"/>
        <v>WX4</v>
      </c>
      <c r="AXF197" t="str">
        <f ca="1"/>
        <v>WX64</v>
      </c>
      <c r="AXG197" t="str">
        <f ca="1"/>
        <v>XCD</v>
      </c>
      <c r="AXH197" t="str">
        <f ca="1"/>
        <v>XCL</v>
      </c>
      <c r="AXI197" t="str">
        <f ca="1"/>
        <v>XNX</v>
      </c>
      <c r="AXJ197" t="str">
        <f ca="1"/>
        <v>XPIS</v>
      </c>
      <c r="AXK197" t="str">
        <f ca="1"/>
        <v>XPV</v>
      </c>
      <c r="AXL197" t="str">
        <f ca="1"/>
        <v>XRL</v>
      </c>
      <c r="AXM197" t="str">
        <f ca="1"/>
        <v>YSI30</v>
      </c>
      <c r="AXN197" t="str">
        <f ca="1"/>
        <v>YSI3100</v>
      </c>
      <c r="AXO197" t="str">
        <f ca="1"/>
        <v>YSI3200</v>
      </c>
      <c r="AXP197" t="str">
        <f ca="1"/>
        <v>YSI5000</v>
      </c>
      <c r="AXQ197" t="str">
        <f ca="1"/>
        <v>YSI5100</v>
      </c>
      <c r="AXR197" t="str">
        <f ca="1"/>
        <v>YSI55</v>
      </c>
      <c r="AXS197" t="str">
        <f ca="1"/>
        <v>YSI60</v>
      </c>
      <c r="AXT197" t="str">
        <f ca="1"/>
        <v>YSI85</v>
      </c>
      <c r="AXU197" t="str">
        <f ca="1"/>
        <v>ZAREBA</v>
      </c>
      <c r="BFV197" t="str" cm="1">
        <f t="array" aca="1" ref="BFV197:BGB197" ca="1">IFERROR(TRANSPOSE(_xlfn._xlws.SORT(_xlfn.UNIQUE(_xlfn._xlws.FILTER(cp_tipo_mercadoria,(($A197="")+(cp_linha=$A197))*(($B197="")+(cp_grupo=$B197))*(($C197="")+(cp_subgrupo=$C197))*(($E197="")+(cp_fabricante=$E197)))))),"")</f>
        <v>Acessório</v>
      </c>
      <c r="BFW197" t="str">
        <f ca="1"/>
        <v>Acessório/Reposição</v>
      </c>
      <c r="BFX197" t="str">
        <f ca="1"/>
        <v>Inativo</v>
      </c>
      <c r="BFY197" t="str">
        <f ca="1"/>
        <v>Insumo</v>
      </c>
      <c r="BFZ197" t="str">
        <f ca="1"/>
        <v>Produto</v>
      </c>
      <c r="BGA197" t="str">
        <f ca="1"/>
        <v>Reposição</v>
      </c>
      <c r="BGB197" t="str">
        <f ca="1"/>
        <v>Serviço</v>
      </c>
      <c r="BZB197" t="str" cm="1">
        <f t="array" aca="1" ref="BZB197:CBA197" ca="1">IFERROR(TRANSPOSE(_xlfn._xlws.SORT(_xlfn.UNIQUE(_xlfn._xlws.FILTER(cp_fabricante,(($A197="")+(cp_linha=$A197))*(($B197="")+(cp_grupo=$B197))*(($C197="")+(cp_subgrupo=$C197))*(($D197="")+(cp_tipo_mercadoria=$D197)))))),"")</f>
        <v>ABK</v>
      </c>
      <c r="BZC197" t="str">
        <f ca="1"/>
        <v>AGT</v>
      </c>
      <c r="BZD197" t="str">
        <f ca="1"/>
        <v>Air Liquide</v>
      </c>
      <c r="BZE197" t="str">
        <f ca="1"/>
        <v>AMBIENTAL</v>
      </c>
      <c r="BZF197" t="str">
        <f ca="1"/>
        <v>AMS</v>
      </c>
      <c r="BZG197" t="str">
        <f ca="1"/>
        <v>Campbell</v>
      </c>
      <c r="BZH197" t="str">
        <f ca="1"/>
        <v>CASELLA</v>
      </c>
      <c r="BZI197" t="str">
        <f ca="1"/>
        <v>CHP</v>
      </c>
      <c r="BZJ197" t="str">
        <f ca="1"/>
        <v>Clean</v>
      </c>
      <c r="BZK197" t="str">
        <f ca="1"/>
        <v>COPPI</v>
      </c>
      <c r="BZL197" t="str">
        <f ca="1"/>
        <v>Coregas</v>
      </c>
      <c r="BZM197" t="str">
        <f ca="1"/>
        <v>DFT</v>
      </c>
      <c r="BZN197" t="str">
        <f ca="1"/>
        <v>DPUNION</v>
      </c>
      <c r="BZO197" t="str">
        <f ca="1"/>
        <v>EDINBURG</v>
      </c>
      <c r="BZP197" t="str">
        <f ca="1"/>
        <v>EMEC</v>
      </c>
      <c r="BZQ197" t="str">
        <f ca="1"/>
        <v>EN NOVATIVE</v>
      </c>
      <c r="BZR197" t="str">
        <f ca="1"/>
        <v>environics</v>
      </c>
      <c r="BZS197" t="str">
        <f ca="1"/>
        <v>EON</v>
      </c>
      <c r="BZT197" t="str">
        <f ca="1"/>
        <v>ESS</v>
      </c>
      <c r="BZU197" t="str">
        <f ca="1"/>
        <v>Fabricante</v>
      </c>
      <c r="BZV197" t="str">
        <f ca="1"/>
        <v>Global Water</v>
      </c>
      <c r="BZW197" t="str">
        <f ca="1"/>
        <v>GRACO</v>
      </c>
      <c r="BZX197" t="str">
        <f ca="1"/>
        <v>HER</v>
      </c>
      <c r="BZY197" t="str">
        <f ca="1"/>
        <v>HISCO</v>
      </c>
      <c r="BZZ197" t="str">
        <f ca="1"/>
        <v>HON</v>
      </c>
      <c r="CAA197" t="str">
        <f ca="1"/>
        <v>Inativo</v>
      </c>
      <c r="CAB197" t="str">
        <f ca="1"/>
        <v>Industrial</v>
      </c>
      <c r="CAC197" t="str">
        <f ca="1"/>
        <v>ION</v>
      </c>
      <c r="CAD197" t="str">
        <f ca="1"/>
        <v>ISCO</v>
      </c>
      <c r="CAE197" t="str">
        <f ca="1"/>
        <v>JCT</v>
      </c>
      <c r="CAF197" t="str">
        <f ca="1"/>
        <v>LINDE</v>
      </c>
      <c r="CAG197" t="str">
        <f ca="1"/>
        <v>Luminutra</v>
      </c>
      <c r="CAH197" t="str">
        <f ca="1"/>
        <v>MJK</v>
      </c>
      <c r="CAI197" t="str">
        <f ca="1"/>
        <v>NIVELCO</v>
      </c>
      <c r="CAJ197" t="str">
        <f ca="1"/>
        <v>NOVALINX</v>
      </c>
      <c r="CAK197" t="str">
        <f ca="1"/>
        <v>Oceanalpha</v>
      </c>
      <c r="CAL197" t="str">
        <f ca="1"/>
        <v>QED</v>
      </c>
      <c r="CAM197" t="str">
        <f ca="1"/>
        <v>RADIONDETECTION</v>
      </c>
      <c r="CAN197" t="str">
        <f ca="1"/>
        <v>RDI</v>
      </c>
      <c r="CAO197" t="str">
        <f ca="1"/>
        <v>Regenesis</v>
      </c>
      <c r="CAP197" t="str">
        <f ca="1"/>
        <v>RIKA</v>
      </c>
      <c r="CAQ197" t="str">
        <f ca="1"/>
        <v>SF</v>
      </c>
      <c r="CAR197" t="str">
        <f ca="1"/>
        <v>SHANGHAI</v>
      </c>
      <c r="CAS197" t="str">
        <f ca="1"/>
        <v>SON</v>
      </c>
      <c r="CAT197" t="str">
        <f ca="1"/>
        <v>TDS</v>
      </c>
      <c r="CAU197" t="str">
        <f ca="1"/>
        <v>Thermo</v>
      </c>
      <c r="CAV197" t="str">
        <f ca="1"/>
        <v>Trace2o</v>
      </c>
      <c r="CAW197" t="str">
        <f ca="1"/>
        <v>VAPOR PIN</v>
      </c>
      <c r="CAX197" t="str">
        <f ca="1"/>
        <v>waterloo</v>
      </c>
      <c r="CAY197" t="str">
        <f ca="1"/>
        <v>White</v>
      </c>
      <c r="CAZ197" t="str">
        <f ca="1"/>
        <v>YSI</v>
      </c>
      <c r="CBA197">
        <f ca="1"/>
        <v>0</v>
      </c>
    </row>
    <row r="198" spans="30:624 1030:2081" x14ac:dyDescent="0.25">
      <c r="AD198" t="str" cm="1">
        <f t="array" aca="1" ref="AD198:AI198" ca="1">IFERROR(TRANSPOSE(_xlfn._xlws.SORT(_xlfn.UNIQUE(_xlfn._xlws.FILTER(cp_linha,(($B198="")+(cp_grupo=$B198))*(($C198="")+(cp_subgrupo=$C198))*(($D198="")+(cp_tipo_mercadoria=$D198))*(($E198="")+(cp_fabricante=$E198)))))),"")</f>
        <v>Detecção e Processos de Gases</v>
      </c>
      <c r="AE198" t="str">
        <f ca="1"/>
        <v>Diversos</v>
      </c>
      <c r="AF198" t="str">
        <f ca="1"/>
        <v>Inativo</v>
      </c>
      <c r="AG198" t="str">
        <f ca="1"/>
        <v>Locação</v>
      </c>
      <c r="AH198" t="str">
        <f ca="1"/>
        <v>Recursos Hídricos</v>
      </c>
      <c r="AI198" t="str">
        <f ca="1"/>
        <v>Remediação</v>
      </c>
      <c r="TJ198" t="str" cm="1">
        <f t="array" aca="1" ref="TJ198:WZ198" ca="1">IFERROR(TRANSPOSE(_xlfn._xlws.SORT(_xlfn.UNIQUE(_xlfn._xlws.FILTER(cp_grupo,(($A198="")+(cp_linha=$A198))*(($C198="")+(cp_subgrupo=$C198))*(($D198="")+(cp_tipo_mercadoria=$D198))*(($E198="")+(cp_fabricante=$E198)))))),"")</f>
        <v>Absorvedores</v>
      </c>
      <c r="TK198" t="str">
        <f ca="1"/>
        <v>Alimentação Eletrico</v>
      </c>
      <c r="TL198" t="str">
        <f ca="1"/>
        <v>Alimentação Solar</v>
      </c>
      <c r="TM198" t="str">
        <f ca="1"/>
        <v>Amostrador Diversos</v>
      </c>
      <c r="TN198" t="str">
        <f ca="1"/>
        <v>Amostrador Não Refrigerado Portátil</v>
      </c>
      <c r="TO198" t="str">
        <f ca="1"/>
        <v>Amostrador Refrigerado Fixo</v>
      </c>
      <c r="TP198" t="str">
        <f ca="1"/>
        <v>Amostrador Refrigerado Portátil</v>
      </c>
      <c r="TQ198" t="str">
        <f ca="1"/>
        <v>Amostragem Diversos</v>
      </c>
      <c r="TR198" t="str">
        <f ca="1"/>
        <v>Analisador Diversos</v>
      </c>
      <c r="TS198" t="str">
        <f ca="1"/>
        <v>Analisador Fixo</v>
      </c>
      <c r="TT198" t="str">
        <f ca="1"/>
        <v xml:space="preserve">Analisador Fixo </v>
      </c>
      <c r="TU198" t="str">
        <f ca="1"/>
        <v>Analisador Microbiologico</v>
      </c>
      <c r="TV198" t="str">
        <f ca="1"/>
        <v>Analisador Portátil</v>
      </c>
      <c r="TW198" t="str">
        <f ca="1"/>
        <v xml:space="preserve">Analisador Portátil </v>
      </c>
      <c r="TX198" t="str">
        <f ca="1"/>
        <v>Analisador Portátil Locação</v>
      </c>
      <c r="TY198" t="str">
        <f ca="1"/>
        <v>Aterramento Diversos</v>
      </c>
      <c r="TZ198" t="str">
        <f ca="1"/>
        <v>Bomba de Amostragem Fixa</v>
      </c>
      <c r="UA198" t="str">
        <f ca="1"/>
        <v>BOMBA DE AMOSTRAGEM Fixo</v>
      </c>
      <c r="UB198" t="str">
        <f ca="1"/>
        <v>Bomba de Amostragem Portátil</v>
      </c>
      <c r="UC198" t="str">
        <f ca="1"/>
        <v>Bombeamento Fixo</v>
      </c>
      <c r="UD198" t="str">
        <f ca="1"/>
        <v>Cabeçote/Válvula Extração Metano</v>
      </c>
      <c r="UE198" t="str">
        <f ca="1"/>
        <v>Caixa Separadora Fixo</v>
      </c>
      <c r="UF198" t="str">
        <f ca="1"/>
        <v>Calibração Diversos</v>
      </c>
      <c r="UG198" t="str">
        <f ca="1"/>
        <v>Cinto de Segurança</v>
      </c>
      <c r="UH198" t="str">
        <f ca="1"/>
        <v xml:space="preserve">Cinto de Segurança </v>
      </c>
      <c r="UI198" t="str">
        <f ca="1"/>
        <v>Colorimetro Portátil</v>
      </c>
      <c r="UJ198" t="str">
        <f ca="1"/>
        <v>Conjunto Autônomo</v>
      </c>
      <c r="UK198" t="str">
        <f ca="1"/>
        <v>Cromatógrafo Portátil</v>
      </c>
      <c r="UL198" t="str">
        <f ca="1"/>
        <v>Detector de Incendio Fixo</v>
      </c>
      <c r="UM198" t="str">
        <f ca="1"/>
        <v>Detector Diversos</v>
      </c>
      <c r="UN198" t="str">
        <f ca="1"/>
        <v>Detector Fixo</v>
      </c>
      <c r="UO198" t="str">
        <f ca="1"/>
        <v>Detector Portátil</v>
      </c>
      <c r="UP198" t="str">
        <f ca="1"/>
        <v>Diversos Diversos</v>
      </c>
      <c r="UQ198" t="str">
        <f ca="1"/>
        <v>Dosímetro de ruído</v>
      </c>
      <c r="UR198" t="str">
        <f ca="1"/>
        <v>Elevador de Liquidos Fixo</v>
      </c>
      <c r="US198" t="str">
        <f ca="1"/>
        <v>Extração Diversos</v>
      </c>
      <c r="UT198" t="str">
        <f ca="1"/>
        <v>Filtração Diversos</v>
      </c>
      <c r="UU198" t="str">
        <f ca="1"/>
        <v>Fotometro Portátil</v>
      </c>
      <c r="UV198" t="str">
        <f ca="1"/>
        <v>Guincho</v>
      </c>
      <c r="UW198" t="str">
        <f ca="1"/>
        <v>Impactador de Cascata</v>
      </c>
      <c r="UX198" t="str">
        <f ca="1"/>
        <v>Inativo Inativo</v>
      </c>
      <c r="UY198" t="str">
        <f ca="1"/>
        <v>Locação Diversos</v>
      </c>
      <c r="UZ198" t="str">
        <f ca="1"/>
        <v>Medidor de Material Particulado Fixo</v>
      </c>
      <c r="VA198" t="str">
        <f ca="1"/>
        <v>Medidor de Material Particulado Portátil</v>
      </c>
      <c r="VB198" t="str">
        <f ca="1"/>
        <v>Medidor de Nível de Pressão Sonora</v>
      </c>
      <c r="VC198" t="str">
        <f ca="1"/>
        <v>Medidor de Nivel Diversos</v>
      </c>
      <c r="VD198" t="str">
        <f ca="1"/>
        <v>Medidor de Nivel Fixo</v>
      </c>
      <c r="VE198" t="str">
        <f ca="1"/>
        <v>Medidor de Nivel Portátil</v>
      </c>
      <c r="VF198" t="str">
        <f ca="1"/>
        <v>Medidor de Vazão Argonaut SL</v>
      </c>
      <c r="VG198" t="str">
        <f ca="1"/>
        <v>Medidor de Vazão Fixo</v>
      </c>
      <c r="VH198" t="str">
        <f ca="1"/>
        <v>Medidor de Vazão FlowTracker</v>
      </c>
      <c r="VI198" t="str">
        <f ca="1"/>
        <v>Medidor de Vazão Portátil</v>
      </c>
      <c r="VJ198" t="str">
        <f ca="1"/>
        <v>Medidor de Vazão RS5</v>
      </c>
      <c r="VK198" t="str">
        <f ca="1"/>
        <v>Medidor de Vazão RS6</v>
      </c>
      <c r="VL198" t="str">
        <f ca="1"/>
        <v>Medidor de Vazão RS7</v>
      </c>
      <c r="VM198" t="str">
        <f ca="1"/>
        <v>Medidor de Vazão RS-M10</v>
      </c>
      <c r="VN198" t="str">
        <f ca="1"/>
        <v>Medidor de Vazão RS-M11</v>
      </c>
      <c r="VO198" t="str">
        <f ca="1"/>
        <v>Medidor de Vazão RS-M9</v>
      </c>
      <c r="VP198" t="str">
        <f ca="1"/>
        <v>Medidor de Vazão RS-S5</v>
      </c>
      <c r="VQ198" t="str">
        <f ca="1"/>
        <v>Medidor de Vibração Portátil</v>
      </c>
      <c r="VR198" t="str">
        <f ca="1"/>
        <v>Meteorologia Fixo</v>
      </c>
      <c r="VS198" t="str">
        <f ca="1"/>
        <v>MODFLOW Diversos</v>
      </c>
      <c r="VT198" t="str">
        <f ca="1"/>
        <v>Monitor de Material Particulado</v>
      </c>
      <c r="VU198" t="str">
        <f ca="1"/>
        <v>Monitor de Material Particulado Portátil</v>
      </c>
      <c r="VV198" t="str">
        <f ca="1"/>
        <v>Monitoramento Fixo</v>
      </c>
      <c r="VW198" t="str">
        <f ca="1"/>
        <v>Mosquetão</v>
      </c>
      <c r="VX198" t="str">
        <f ca="1"/>
        <v>Óculos de Proteção</v>
      </c>
      <c r="VY198" t="str">
        <f ca="1"/>
        <v>Outros Diversos</v>
      </c>
      <c r="VZ198" t="str">
        <f ca="1"/>
        <v>Painel controlador Diversos</v>
      </c>
      <c r="WA198" t="str">
        <f ca="1"/>
        <v>Painel controlador Fixo</v>
      </c>
      <c r="WB198" t="str">
        <f ca="1"/>
        <v>Painel controlador Portátil</v>
      </c>
      <c r="WC198" t="str">
        <f ca="1"/>
        <v>Respirador Facial</v>
      </c>
      <c r="WD198" t="str">
        <f ca="1"/>
        <v>Separador de Agua/ Oleo Fixo</v>
      </c>
      <c r="WE198" t="str">
        <f ca="1"/>
        <v>Sistema de Monitoramento de Material Particulado</v>
      </c>
      <c r="WF198" t="str">
        <f ca="1"/>
        <v>Sonda Portátil</v>
      </c>
      <c r="WG198" t="str">
        <f ca="1"/>
        <v xml:space="preserve">Sonda Portátil </v>
      </c>
      <c r="WH198" t="str">
        <f ca="1"/>
        <v>Sonda Serie 6</v>
      </c>
      <c r="WI198" t="str">
        <f ca="1"/>
        <v>Sonda Serie EcoSense</v>
      </c>
      <c r="WJ198" t="str">
        <f ca="1"/>
        <v>Sonda Serie EXO</v>
      </c>
      <c r="WK198" t="str">
        <f ca="1"/>
        <v>Sonda Serie IQ SensorNet</v>
      </c>
      <c r="WL198" t="str">
        <f ca="1"/>
        <v>Sonda Serie Lab &amp; Field</v>
      </c>
      <c r="WM198" t="str">
        <f ca="1"/>
        <v>Sonda Serie MultiLab</v>
      </c>
      <c r="WN198" t="str">
        <f ca="1"/>
        <v>Sonda Serie ODO-RTU</v>
      </c>
      <c r="WO198" t="str">
        <f ca="1"/>
        <v>Sonda Serie Pro</v>
      </c>
      <c r="WP198" t="str">
        <f ca="1"/>
        <v>Sonda Serie ProDigital</v>
      </c>
      <c r="WQ198" t="str">
        <f ca="1"/>
        <v>Sonda Serie TruLab</v>
      </c>
      <c r="WR198" t="str">
        <f ca="1"/>
        <v>Talabarte</v>
      </c>
      <c r="WS198" t="str">
        <f ca="1"/>
        <v>Telemetria Fixo</v>
      </c>
      <c r="WT198" t="str">
        <f ca="1"/>
        <v>TERMAL Fixo</v>
      </c>
      <c r="WU198" t="str">
        <f ca="1"/>
        <v>Transmissão Fixo</v>
      </c>
      <c r="WV198" t="str">
        <f ca="1"/>
        <v>Tratamento Diversos</v>
      </c>
      <c r="WW198" t="str">
        <f ca="1"/>
        <v>Tratamento Fixo</v>
      </c>
      <c r="WX198" t="str">
        <f ca="1"/>
        <v>Travaqueda</v>
      </c>
      <c r="WY198" t="str">
        <f ca="1"/>
        <v>Tripe</v>
      </c>
      <c r="WZ198" t="str">
        <f ca="1"/>
        <v>UMR Fixo</v>
      </c>
      <c r="AMP198" cm="1">
        <f t="array" aca="1" ref="AMP198:AXU198" ca="1">IFERROR(TRANSPOSE(_xlfn._xlws.SORT(_xlfn.UNIQUE(_xlfn._xlws.FILTER(cp_subgrupo,(($A198="")+(cp_linha=$A198))*(($B198="")+(cp_grupo=$B198))*(($D198="")+(cp_tipo_mercadoria=$D198))*(($E198="")+(cp_fabricante=$E198)))))),"")</f>
        <v>550</v>
      </c>
      <c r="AMQ198">
        <f ca="1"/>
        <v>556</v>
      </c>
      <c r="AMR198">
        <f ca="1"/>
        <v>6600</v>
      </c>
      <c r="AMS198">
        <f ca="1"/>
        <v>9500</v>
      </c>
      <c r="AMT198">
        <f ca="1"/>
        <v>9800</v>
      </c>
      <c r="AMU198" t="str">
        <f ca="1"/>
        <v>3017M</v>
      </c>
      <c r="AMV198" t="str">
        <f ca="1"/>
        <v>301-ADI</v>
      </c>
      <c r="AMW198" t="str">
        <f ca="1"/>
        <v>301C</v>
      </c>
      <c r="AMX198" t="str">
        <f ca="1"/>
        <v>301-R8</v>
      </c>
      <c r="AMY198" t="str">
        <f ca="1"/>
        <v>4000 series Isco</v>
      </c>
      <c r="AMZ198" t="str">
        <f ca="1"/>
        <v xml:space="preserve">Absorvedores </v>
      </c>
      <c r="ANA198" t="str">
        <f ca="1"/>
        <v>Acessório</v>
      </c>
      <c r="ANB198" t="str">
        <f ca="1"/>
        <v>ADCP</v>
      </c>
      <c r="ANC198" t="str">
        <f ca="1"/>
        <v>ADP</v>
      </c>
      <c r="AND198" t="str">
        <f ca="1"/>
        <v>ADR 1500</v>
      </c>
      <c r="ANE198" t="str">
        <f ca="1"/>
        <v>AIR AWARE</v>
      </c>
      <c r="ANF198" t="str">
        <f ca="1"/>
        <v>Air Striper</v>
      </c>
      <c r="ANG198" t="str">
        <f ca="1"/>
        <v>AIRSCAN</v>
      </c>
      <c r="ANH198" t="str">
        <f ca="1"/>
        <v>Amostrador</v>
      </c>
      <c r="ANI198" t="str">
        <f ca="1"/>
        <v>Anel</v>
      </c>
      <c r="ANJ198" t="str">
        <f ca="1"/>
        <v>APEX 2</v>
      </c>
      <c r="ANK198" t="str">
        <f ca="1"/>
        <v>Argonaut</v>
      </c>
      <c r="ANL198" t="str">
        <f ca="1"/>
        <v>Auto Pump</v>
      </c>
      <c r="ANM198" t="str">
        <f ca="1"/>
        <v>BADGE PLUS</v>
      </c>
      <c r="ANN198" t="str">
        <f ca="1"/>
        <v>Biogas</v>
      </c>
      <c r="ANO198" t="str">
        <f ca="1"/>
        <v>BIOGAS 300</v>
      </c>
      <c r="ANP198" t="str">
        <f ca="1"/>
        <v>BIOGAS 3000</v>
      </c>
      <c r="ANQ198" t="str">
        <f ca="1"/>
        <v>BIOGAS 5000</v>
      </c>
      <c r="ANR198" t="str">
        <f ca="1"/>
        <v>BM25</v>
      </c>
      <c r="ANS198" t="str">
        <f ca="1"/>
        <v>Bomba</v>
      </c>
      <c r="ANT198" t="str">
        <f ca="1"/>
        <v>BW</v>
      </c>
      <c r="ANU198" t="str">
        <f ca="1"/>
        <v xml:space="preserve">BW </v>
      </c>
      <c r="ANV198" t="str">
        <f ca="1"/>
        <v>BW CLIP</v>
      </c>
      <c r="ANW198" t="str">
        <f ca="1"/>
        <v>BW FLEX</v>
      </c>
      <c r="ANX198" t="str">
        <f ca="1"/>
        <v>BW ICON</v>
      </c>
      <c r="ANY198" t="str">
        <f ca="1"/>
        <v>BW SOLO</v>
      </c>
      <c r="ANZ198" t="str">
        <f ca="1"/>
        <v>BW ULTRA</v>
      </c>
      <c r="AOA198" t="str">
        <f ca="1"/>
        <v>C100</v>
      </c>
      <c r="AOB198" t="str">
        <f ca="1"/>
        <v>Cabo</v>
      </c>
      <c r="AOC198" t="str">
        <f ca="1"/>
        <v>Calibração</v>
      </c>
      <c r="AOD198" t="str">
        <f ca="1"/>
        <v>Castaway</v>
      </c>
      <c r="AOE198" t="str">
        <f ca="1"/>
        <v>CEL-24X</v>
      </c>
      <c r="AOF198" t="str">
        <f ca="1"/>
        <v>CEL-35X</v>
      </c>
      <c r="AOG198" t="str">
        <f ca="1"/>
        <v>CEL-62X</v>
      </c>
      <c r="AOH198" t="str">
        <f ca="1"/>
        <v>CEL-63X</v>
      </c>
      <c r="AOI198" t="str">
        <f ca="1"/>
        <v>Certificado</v>
      </c>
      <c r="AOJ198" t="str">
        <f ca="1"/>
        <v>CEX300</v>
      </c>
      <c r="AOK198" t="str">
        <f ca="1"/>
        <v>Chempro</v>
      </c>
      <c r="AOL198" t="str">
        <f ca="1"/>
        <v>Cilindro</v>
      </c>
      <c r="AOM198" t="str">
        <f ca="1"/>
        <v xml:space="preserve">Cinto de Segurança </v>
      </c>
      <c r="AON198" t="str">
        <f ca="1"/>
        <v>Clean Cell Pro</v>
      </c>
      <c r="AOO198" t="str">
        <f ca="1"/>
        <v>CLEANVIEWERGAS</v>
      </c>
      <c r="AOP198" t="str">
        <f ca="1"/>
        <v>CM4</v>
      </c>
      <c r="AOQ198" t="str">
        <f ca="1"/>
        <v>CONDUCTIVITY PLUS</v>
      </c>
      <c r="AOR198" t="str">
        <f ca="1"/>
        <v>CONTADOR DE CICLOS</v>
      </c>
      <c r="AOS198" t="str">
        <f ca="1"/>
        <v>Controlador</v>
      </c>
      <c r="AOT198" t="str">
        <f ca="1"/>
        <v>CTX 300</v>
      </c>
      <c r="AOU198" t="str">
        <f ca="1"/>
        <v>CUB</v>
      </c>
      <c r="AOV198" t="str">
        <f ca="1"/>
        <v>DataLogger</v>
      </c>
      <c r="AOW198" t="str">
        <f ca="1"/>
        <v>DATARAM 4</v>
      </c>
      <c r="AOX198" t="str">
        <f ca="1"/>
        <v>DBADGE 2</v>
      </c>
      <c r="AOY198" t="str">
        <f ca="1"/>
        <v>DBO</v>
      </c>
      <c r="AOZ198" t="str">
        <f ca="1"/>
        <v>DIPPER TOUGH</v>
      </c>
      <c r="APA198" t="str">
        <f ca="1"/>
        <v>DIPPERLOG</v>
      </c>
      <c r="APB198" t="str">
        <f ca="1"/>
        <v>DIPPER-T</v>
      </c>
      <c r="APC198" t="str">
        <f ca="1"/>
        <v>Display</v>
      </c>
      <c r="APD198" t="str">
        <f ca="1"/>
        <v>Diversos</v>
      </c>
      <c r="APE198" t="str">
        <f ca="1"/>
        <v>DO200</v>
      </c>
      <c r="APF198" t="str">
        <f ca="1"/>
        <v>DURATRACKER</v>
      </c>
      <c r="APG198" t="str">
        <f ca="1"/>
        <v>E3 POINT</v>
      </c>
      <c r="APH198" t="str">
        <f ca="1"/>
        <v>EAGLE</v>
      </c>
      <c r="API198" t="str">
        <f ca="1"/>
        <v>EC300</v>
      </c>
      <c r="APJ198" t="str">
        <f ca="1"/>
        <v>EC30A</v>
      </c>
      <c r="APK198" t="str">
        <f ca="1"/>
        <v>Embarcação</v>
      </c>
      <c r="APL198" t="str">
        <f ca="1"/>
        <v>EmeClean</v>
      </c>
      <c r="APM198" t="str">
        <f ca="1"/>
        <v>Estação</v>
      </c>
      <c r="APN198" t="str">
        <f ca="1"/>
        <v>Estrutura</v>
      </c>
      <c r="APO198" t="str">
        <f ca="1"/>
        <v>EXO</v>
      </c>
      <c r="APP198" t="str">
        <f ca="1"/>
        <v>EXO (Completa)</v>
      </c>
      <c r="APQ198" t="str">
        <f ca="1"/>
        <v>EXTREME</v>
      </c>
      <c r="APR198" t="str">
        <f ca="1"/>
        <v>FALCO</v>
      </c>
      <c r="APS198" t="str">
        <f ca="1"/>
        <v>FAU</v>
      </c>
      <c r="APT198" t="str">
        <f ca="1"/>
        <v>Ferramental</v>
      </c>
      <c r="APU198" t="str">
        <f ca="1"/>
        <v>Filtro</v>
      </c>
      <c r="APV198" t="str">
        <f ca="1"/>
        <v>FIREPRO</v>
      </c>
      <c r="APW198" t="str">
        <f ca="1"/>
        <v>FlowTracker</v>
      </c>
      <c r="APX198" t="str">
        <f ca="1"/>
        <v>FROG</v>
      </c>
      <c r="APY198" t="str">
        <f ca="1"/>
        <v>FS20X</v>
      </c>
      <c r="APZ198" t="str">
        <f ca="1"/>
        <v>FS-20X</v>
      </c>
      <c r="AQA198" t="str">
        <f ca="1"/>
        <v>FS24X</v>
      </c>
      <c r="AQB198" t="str">
        <f ca="1"/>
        <v>FSL100</v>
      </c>
      <c r="AQC198" t="str">
        <f ca="1"/>
        <v>FSX</v>
      </c>
      <c r="AQD198" t="str">
        <f ca="1"/>
        <v>G100</v>
      </c>
      <c r="AQE198" t="str">
        <f ca="1"/>
        <v>G110</v>
      </c>
      <c r="AQF198" t="str">
        <f ca="1"/>
        <v>G200</v>
      </c>
      <c r="AQG198" t="str">
        <f ca="1"/>
        <v>GA 3000</v>
      </c>
      <c r="AQH198" t="str">
        <f ca="1"/>
        <v>GA 5000</v>
      </c>
      <c r="AQI198" t="str">
        <f ca="1"/>
        <v>GASCARD</v>
      </c>
      <c r="AQJ198" t="str">
        <f ca="1"/>
        <v>GASCEHCK G</v>
      </c>
      <c r="AQK198" t="str">
        <f ca="1"/>
        <v>Gascheck</v>
      </c>
      <c r="AQL198" t="str">
        <f ca="1"/>
        <v>GASCHECK 3000</v>
      </c>
      <c r="AQM198" t="str">
        <f ca="1"/>
        <v>GASCHECK 5000</v>
      </c>
      <c r="AQN198" t="str">
        <f ca="1"/>
        <v>GASCHECK 6000</v>
      </c>
      <c r="AQO198" t="str">
        <f ca="1"/>
        <v>GASCHECK G</v>
      </c>
      <c r="AQP198" t="str">
        <f ca="1"/>
        <v>GASCHECK P1</v>
      </c>
      <c r="AQQ198" t="str">
        <f ca="1"/>
        <v>GASPOINT</v>
      </c>
      <c r="AQR198" t="str">
        <f ca="1"/>
        <v>GATEWAY</v>
      </c>
      <c r="AQS198" t="str">
        <f ca="1"/>
        <v>GEM</v>
      </c>
      <c r="AQT198" t="str">
        <f ca="1"/>
        <v>GEM 2000</v>
      </c>
      <c r="AQU198" t="str">
        <f ca="1"/>
        <v>GEM 5000</v>
      </c>
      <c r="AQV198" t="str">
        <f ca="1"/>
        <v>GEM/GA/BIOGAS 5000</v>
      </c>
      <c r="AQW198" t="str">
        <f ca="1"/>
        <v>GeneCount</v>
      </c>
      <c r="AQX198" t="str">
        <f ca="1"/>
        <v>GENIE</v>
      </c>
      <c r="AQY198" t="str">
        <f ca="1"/>
        <v>Guardian</v>
      </c>
      <c r="AQZ198" t="str">
        <f ca="1"/>
        <v>GUARDIAN 2</v>
      </c>
      <c r="ARA198" t="str">
        <f ca="1"/>
        <v>H.OIL</v>
      </c>
      <c r="ARB198" t="str">
        <f ca="1"/>
        <v>HA20</v>
      </c>
      <c r="ARC198" t="str">
        <f ca="1"/>
        <v>HA40</v>
      </c>
      <c r="ARD198" t="str">
        <f ca="1"/>
        <v>HA-71</v>
      </c>
      <c r="ARE198" t="str">
        <f ca="1"/>
        <v>HA-72</v>
      </c>
      <c r="ARF198" t="str">
        <f ca="1"/>
        <v>HAVEX</v>
      </c>
      <c r="ARG198" t="str">
        <f ca="1"/>
        <v>HON</v>
      </c>
      <c r="ARH198" t="str">
        <f ca="1"/>
        <v>HON TITAN</v>
      </c>
      <c r="ARI198" t="str">
        <f ca="1"/>
        <v>Hora Técnica</v>
      </c>
      <c r="ARJ198" t="str">
        <f ca="1"/>
        <v>IAQ POINT 2</v>
      </c>
      <c r="ARK198" t="str">
        <f ca="1"/>
        <v>IMPACT PRO</v>
      </c>
      <c r="ARL198" t="str">
        <f ca="1"/>
        <v>Inativo</v>
      </c>
      <c r="ARM198" t="str">
        <f ca="1"/>
        <v>INNOVA</v>
      </c>
      <c r="ARN198" t="str">
        <f ca="1"/>
        <v>Instalação</v>
      </c>
      <c r="ARO198" t="str">
        <f ca="1"/>
        <v>INTELLIDOX</v>
      </c>
      <c r="ARP198" t="str">
        <f ca="1"/>
        <v>IQ PIPE</v>
      </c>
      <c r="ARQ198" t="str">
        <f ca="1"/>
        <v>IQ PLUS</v>
      </c>
      <c r="ARR198" t="str">
        <f ca="1"/>
        <v>IQ Standard</v>
      </c>
      <c r="ARS198" t="str">
        <f ca="1"/>
        <v>ITRANS</v>
      </c>
      <c r="ART198" t="str">
        <f ca="1"/>
        <v>JES-301</v>
      </c>
      <c r="ARU198" t="str">
        <f ca="1"/>
        <v>JFID</v>
      </c>
      <c r="ARV198" t="str">
        <f ca="1"/>
        <v>JH3E</v>
      </c>
      <c r="ARW198" t="str">
        <f ca="1"/>
        <v>JSP-87</v>
      </c>
      <c r="ARX198" t="str">
        <f ca="1"/>
        <v>JSP-89</v>
      </c>
      <c r="ARY198" t="str">
        <f ca="1"/>
        <v>L360</v>
      </c>
      <c r="ARZ198" t="str">
        <f ca="1"/>
        <v>LEAKCHECK P1</v>
      </c>
      <c r="ASA198" t="str">
        <f ca="1"/>
        <v>LEAKMATE</v>
      </c>
      <c r="ASB198" t="str">
        <f ca="1"/>
        <v>Locação</v>
      </c>
      <c r="ASC198" t="str">
        <f ca="1"/>
        <v>Luminometro</v>
      </c>
      <c r="ASD198" t="str">
        <f ca="1"/>
        <v>M10</v>
      </c>
      <c r="ASE198" t="str">
        <f ca="1"/>
        <v>M11</v>
      </c>
      <c r="ASF198" t="str">
        <f ca="1"/>
        <v>M9</v>
      </c>
      <c r="ASG198" t="str">
        <f ca="1"/>
        <v>MAGFLUX</v>
      </c>
      <c r="ASH198" t="str">
        <f ca="1"/>
        <v>Maleta</v>
      </c>
      <c r="ASI198" t="str">
        <f ca="1"/>
        <v>MANHANDLER</v>
      </c>
      <c r="ASJ198" t="str">
        <f ca="1"/>
        <v>MANNING</v>
      </c>
      <c r="ASK198" t="str">
        <f ca="1"/>
        <v>Manta</v>
      </c>
      <c r="ASL198" t="str">
        <f ca="1"/>
        <v>Manta OWS</v>
      </c>
      <c r="ASM198" t="str">
        <f ca="1"/>
        <v>MARPLE</v>
      </c>
      <c r="ASN198" t="str">
        <f ca="1"/>
        <v>MAX XT</v>
      </c>
      <c r="ASO198" t="str">
        <f ca="1"/>
        <v>Metalyser</v>
      </c>
      <c r="ASP198" t="str">
        <f ca="1"/>
        <v>METREX</v>
      </c>
      <c r="ASQ198" t="str">
        <f ca="1"/>
        <v>MGD</v>
      </c>
      <c r="ASR198" t="str">
        <f ca="1"/>
        <v>MICRO 5</v>
      </c>
      <c r="ASS198" t="str">
        <f ca="1"/>
        <v>MicroADV</v>
      </c>
      <c r="AST198" t="str">
        <f ca="1"/>
        <v>MICROCLIP</v>
      </c>
      <c r="ASU198" t="str">
        <f ca="1"/>
        <v>MICRODOCK</v>
      </c>
      <c r="ASV198" t="str">
        <f ca="1"/>
        <v>MICRODUST</v>
      </c>
      <c r="ASW198" t="str">
        <f ca="1"/>
        <v>MIDAS</v>
      </c>
      <c r="ASX198" t="str">
        <f ca="1"/>
        <v>MILLER</v>
      </c>
      <c r="ASY198" t="str">
        <f ca="1"/>
        <v>MIRAN</v>
      </c>
      <c r="ASZ198" t="str">
        <f ca="1"/>
        <v>MKII</v>
      </c>
      <c r="ATA198" t="str">
        <f ca="1"/>
        <v>Moden</v>
      </c>
      <c r="ATB198" t="str">
        <f ca="1"/>
        <v>Mosquetão</v>
      </c>
      <c r="ATC198" t="str">
        <f ca="1"/>
        <v>MP10</v>
      </c>
      <c r="ATD198" t="str">
        <f ca="1"/>
        <v>MP15</v>
      </c>
      <c r="ATE198" t="str">
        <f ca="1"/>
        <v>MP20</v>
      </c>
      <c r="ATF198" t="str">
        <f ca="1"/>
        <v>MP30</v>
      </c>
      <c r="ATG198" t="str">
        <f ca="1"/>
        <v>MP50</v>
      </c>
      <c r="ATH198" t="str">
        <f ca="1"/>
        <v>MPD</v>
      </c>
      <c r="ATI198" t="str">
        <f ca="1"/>
        <v>MULTILAB</v>
      </c>
      <c r="ATJ198" t="str">
        <f ca="1"/>
        <v>MV02</v>
      </c>
      <c r="ATK198" t="str">
        <f ca="1"/>
        <v>MV03</v>
      </c>
      <c r="ATL198" t="str">
        <f ca="1"/>
        <v>MVI</v>
      </c>
      <c r="ATM198" t="str">
        <f ca="1"/>
        <v>MX4</v>
      </c>
      <c r="ATN198" t="str">
        <f ca="1"/>
        <v>MX6</v>
      </c>
      <c r="ATO198" t="str">
        <f ca="1"/>
        <v>NDP - 25 BAN</v>
      </c>
      <c r="ATP198" t="str">
        <f ca="1"/>
        <v>Numatic</v>
      </c>
      <c r="ATQ198" t="str">
        <f ca="1"/>
        <v>ODO200</v>
      </c>
      <c r="ATR198" t="str">
        <f ca="1"/>
        <v>OELD</v>
      </c>
      <c r="ATS198" t="str">
        <f ca="1"/>
        <v>OLCT</v>
      </c>
      <c r="ATT198" t="str">
        <f ca="1"/>
        <v>OPTI-FIT</v>
      </c>
      <c r="ATU198" t="str">
        <f ca="1"/>
        <v>OPTIMA PLUS</v>
      </c>
      <c r="ATV198" t="str">
        <f ca="1"/>
        <v>Outros</v>
      </c>
      <c r="ATW198" t="str">
        <f ca="1"/>
        <v>OWS</v>
      </c>
      <c r="ATX198" t="str">
        <f ca="1"/>
        <v>Painel</v>
      </c>
      <c r="ATY198" t="str">
        <f ca="1"/>
        <v>Painel de Controle</v>
      </c>
      <c r="ATZ198" t="str">
        <f ca="1"/>
        <v>Painel Solar</v>
      </c>
      <c r="AUA198" t="str">
        <f ca="1"/>
        <v>PANTHER</v>
      </c>
      <c r="AUB198" t="str">
        <f ca="1"/>
        <v>PCM</v>
      </c>
      <c r="AUC198" t="str">
        <f ca="1"/>
        <v>PDR1500</v>
      </c>
      <c r="AUD198" t="str">
        <f ca="1"/>
        <v>PH100</v>
      </c>
      <c r="AUE198" t="str">
        <f ca="1"/>
        <v>PHD6</v>
      </c>
      <c r="AUF198" t="str">
        <f ca="1"/>
        <v>PHOCHECK 1000</v>
      </c>
      <c r="AUG198" t="str">
        <f ca="1"/>
        <v>PHOCHECK 3000</v>
      </c>
      <c r="AUH198" t="str">
        <f ca="1"/>
        <v>Pro Plus</v>
      </c>
      <c r="AUI198" t="str">
        <f ca="1"/>
        <v>Pro Quattro</v>
      </c>
      <c r="AUJ198" t="str">
        <f ca="1"/>
        <v>PRO10</v>
      </c>
      <c r="AUK198" t="str">
        <f ca="1"/>
        <v>PRO1020</v>
      </c>
      <c r="AUL198" t="str">
        <f ca="1"/>
        <v>PRO1030</v>
      </c>
      <c r="AUM198" t="str">
        <f ca="1"/>
        <v>PRO20</v>
      </c>
      <c r="AUN198" t="str">
        <f ca="1"/>
        <v>PRO2030</v>
      </c>
      <c r="AUO198" t="str">
        <f ca="1"/>
        <v>PRO30</v>
      </c>
      <c r="AUP198" t="str">
        <f ca="1"/>
        <v>PRODO</v>
      </c>
      <c r="AUQ198" t="str">
        <f ca="1"/>
        <v>ProDss</v>
      </c>
      <c r="AUR198" t="str">
        <f ca="1"/>
        <v>PROSOLO</v>
      </c>
      <c r="AUS198" t="str">
        <f ca="1"/>
        <v>PROSWAP</v>
      </c>
      <c r="AUT198" t="str">
        <f ca="1"/>
        <v>PT100</v>
      </c>
      <c r="AUU198" t="str">
        <f ca="1"/>
        <v>QRAE 3</v>
      </c>
      <c r="AUV198" t="str">
        <f ca="1"/>
        <v>QRAE3</v>
      </c>
      <c r="AUW198" t="str">
        <f ca="1"/>
        <v>QUATTRO</v>
      </c>
      <c r="AUX198" t="str">
        <f ca="1"/>
        <v>Quimico</v>
      </c>
      <c r="AUY198" t="str">
        <f ca="1"/>
        <v>RAEGUARD</v>
      </c>
      <c r="AUZ198" t="str">
        <f ca="1"/>
        <v>Reagente</v>
      </c>
      <c r="AVA198" t="str">
        <f ca="1"/>
        <v>Reforma</v>
      </c>
      <c r="AVB198" t="str">
        <f ca="1"/>
        <v>REMOX</v>
      </c>
      <c r="AVC198" t="str">
        <f ca="1"/>
        <v>RIG RAT</v>
      </c>
      <c r="AVD198" t="str">
        <f ca="1"/>
        <v>RIKEN KEIKE</v>
      </c>
      <c r="AVE198" t="str">
        <f ca="1"/>
        <v>RS5</v>
      </c>
      <c r="AVF198" t="str">
        <f ca="1"/>
        <v>RS6</v>
      </c>
      <c r="AVG198" t="str">
        <f ca="1"/>
        <v>RS7</v>
      </c>
      <c r="AVH198" t="str">
        <f ca="1"/>
        <v>SAGE RIO</v>
      </c>
      <c r="AVI198" t="str">
        <f ca="1"/>
        <v>Sample Pro</v>
      </c>
      <c r="AVJ198" t="str">
        <f ca="1"/>
        <v>SAMPLEASE</v>
      </c>
      <c r="AVK198" t="str">
        <f ca="1"/>
        <v>SC</v>
      </c>
      <c r="AVL198" t="str">
        <f ca="1"/>
        <v>SCORPION</v>
      </c>
      <c r="AVM198" t="str">
        <f ca="1"/>
        <v>SEARCHLINE</v>
      </c>
      <c r="AVN198" t="str">
        <f ca="1"/>
        <v>SENSEPOINT</v>
      </c>
      <c r="AVO198" t="str">
        <f ca="1"/>
        <v>Sensor</v>
      </c>
      <c r="AVP198" t="str">
        <f ca="1"/>
        <v>SERIE BW</v>
      </c>
      <c r="AVQ198" t="str">
        <f ca="1"/>
        <v>SERIE6</v>
      </c>
      <c r="AVR198" t="str">
        <f ca="1"/>
        <v>SHAKETEST</v>
      </c>
      <c r="AVS198" t="str">
        <f ca="1"/>
        <v>SHARPEYE</v>
      </c>
      <c r="AVT198" t="str">
        <f ca="1"/>
        <v>Signature</v>
      </c>
      <c r="AVU198" t="str">
        <f ca="1"/>
        <v>Sistema</v>
      </c>
      <c r="AVV198" t="str">
        <f ca="1"/>
        <v>Skimmer</v>
      </c>
      <c r="AVW198" t="str">
        <f ca="1"/>
        <v>SKINNY DIPPER</v>
      </c>
      <c r="AVX198" t="str">
        <f ca="1"/>
        <v>SM.OIL</v>
      </c>
      <c r="AVY198" t="str">
        <f ca="1"/>
        <v>Software</v>
      </c>
      <c r="AVZ198" t="str">
        <f ca="1"/>
        <v>Solução</v>
      </c>
      <c r="AWA198" t="str">
        <f ca="1"/>
        <v>Sonda RTU</v>
      </c>
      <c r="AWB198" t="str">
        <f ca="1"/>
        <v>SOS-4-003</v>
      </c>
      <c r="AWC198" t="str">
        <f ca="1"/>
        <v>SPERIAN</v>
      </c>
      <c r="AWD198" t="str">
        <f ca="1"/>
        <v>SPM FLEX</v>
      </c>
      <c r="AWE198" t="str">
        <f ca="1"/>
        <v>T8000</v>
      </c>
      <c r="AWF198" t="str">
        <f ca="1"/>
        <v>TadLar Bag</v>
      </c>
      <c r="AWG198" t="str">
        <f ca="1"/>
        <v>TERMAL</v>
      </c>
      <c r="AWH198" t="str">
        <f ca="1"/>
        <v>Termovelocimétrico</v>
      </c>
      <c r="AWI198" t="str">
        <f ca="1"/>
        <v>TIGER</v>
      </c>
      <c r="AWJ198" t="str">
        <f ca="1"/>
        <v>TITAN</v>
      </c>
      <c r="AWK198" t="str">
        <f ca="1"/>
        <v>TITAN 2</v>
      </c>
      <c r="AWL198" t="str">
        <f ca="1"/>
        <v>TOP TRACK</v>
      </c>
      <c r="AWM198" t="str">
        <f ca="1"/>
        <v>TOUCHPOINT</v>
      </c>
      <c r="AWN198" t="str">
        <f ca="1"/>
        <v>Transdutor</v>
      </c>
      <c r="AWO198" t="str">
        <f ca="1"/>
        <v>Transmissor</v>
      </c>
      <c r="AWP198" t="str">
        <f ca="1"/>
        <v>Treinamento</v>
      </c>
      <c r="AWQ198" t="str">
        <f ca="1"/>
        <v>TruLab</v>
      </c>
      <c r="AWR198" t="str">
        <f ca="1"/>
        <v>TVA</v>
      </c>
      <c r="AWS198" t="str">
        <f ca="1"/>
        <v xml:space="preserve">TVA </v>
      </c>
      <c r="AWT198" t="str">
        <f ca="1"/>
        <v>TVA 1000B</v>
      </c>
      <c r="AWU198" t="str">
        <f ca="1"/>
        <v>TVA 2020</v>
      </c>
      <c r="AWV198" t="str">
        <f ca="1"/>
        <v>TVOC</v>
      </c>
      <c r="AWW198" t="str">
        <f ca="1"/>
        <v>TX1</v>
      </c>
      <c r="AWX198" t="str">
        <f ca="1"/>
        <v>UMR</v>
      </c>
      <c r="AWY198" t="str">
        <f ca="1"/>
        <v>UVEX</v>
      </c>
      <c r="AWZ198" t="str">
        <f ca="1"/>
        <v>Vapor pin/ Clean</v>
      </c>
      <c r="AXA198" t="str">
        <f ca="1"/>
        <v>WATER TAPE</v>
      </c>
      <c r="AXB198" t="str">
        <f ca="1"/>
        <v>WELLHEAD</v>
      </c>
      <c r="AXC198" t="str">
        <f ca="1"/>
        <v>WellTape</v>
      </c>
      <c r="AXD198" t="str">
        <f ca="1"/>
        <v>WX16</v>
      </c>
      <c r="AXE198" t="str">
        <f ca="1"/>
        <v>WX4</v>
      </c>
      <c r="AXF198" t="str">
        <f ca="1"/>
        <v>WX64</v>
      </c>
      <c r="AXG198" t="str">
        <f ca="1"/>
        <v>XCD</v>
      </c>
      <c r="AXH198" t="str">
        <f ca="1"/>
        <v>XCL</v>
      </c>
      <c r="AXI198" t="str">
        <f ca="1"/>
        <v>XNX</v>
      </c>
      <c r="AXJ198" t="str">
        <f ca="1"/>
        <v>XPIS</v>
      </c>
      <c r="AXK198" t="str">
        <f ca="1"/>
        <v>XPV</v>
      </c>
      <c r="AXL198" t="str">
        <f ca="1"/>
        <v>XRL</v>
      </c>
      <c r="AXM198" t="str">
        <f ca="1"/>
        <v>YSI30</v>
      </c>
      <c r="AXN198" t="str">
        <f ca="1"/>
        <v>YSI3100</v>
      </c>
      <c r="AXO198" t="str">
        <f ca="1"/>
        <v>YSI3200</v>
      </c>
      <c r="AXP198" t="str">
        <f ca="1"/>
        <v>YSI5000</v>
      </c>
      <c r="AXQ198" t="str">
        <f ca="1"/>
        <v>YSI5100</v>
      </c>
      <c r="AXR198" t="str">
        <f ca="1"/>
        <v>YSI55</v>
      </c>
      <c r="AXS198" t="str">
        <f ca="1"/>
        <v>YSI60</v>
      </c>
      <c r="AXT198" t="str">
        <f ca="1"/>
        <v>YSI85</v>
      </c>
      <c r="AXU198" t="str">
        <f ca="1"/>
        <v>ZAREBA</v>
      </c>
      <c r="BFV198" t="str" cm="1">
        <f t="array" aca="1" ref="BFV198:BGB198" ca="1">IFERROR(TRANSPOSE(_xlfn._xlws.SORT(_xlfn.UNIQUE(_xlfn._xlws.FILTER(cp_tipo_mercadoria,(($A198="")+(cp_linha=$A198))*(($B198="")+(cp_grupo=$B198))*(($C198="")+(cp_subgrupo=$C198))*(($E198="")+(cp_fabricante=$E198)))))),"")</f>
        <v>Acessório</v>
      </c>
      <c r="BFW198" t="str">
        <f ca="1"/>
        <v>Acessório/Reposição</v>
      </c>
      <c r="BFX198" t="str">
        <f ca="1"/>
        <v>Inativo</v>
      </c>
      <c r="BFY198" t="str">
        <f ca="1"/>
        <v>Insumo</v>
      </c>
      <c r="BFZ198" t="str">
        <f ca="1"/>
        <v>Produto</v>
      </c>
      <c r="BGA198" t="str">
        <f ca="1"/>
        <v>Reposição</v>
      </c>
      <c r="BGB198" t="str">
        <f ca="1"/>
        <v>Serviço</v>
      </c>
      <c r="BZB198" t="str" cm="1">
        <f t="array" aca="1" ref="BZB198:CBA198" ca="1">IFERROR(TRANSPOSE(_xlfn._xlws.SORT(_xlfn.UNIQUE(_xlfn._xlws.FILTER(cp_fabricante,(($A198="")+(cp_linha=$A198))*(($B198="")+(cp_grupo=$B198))*(($C198="")+(cp_subgrupo=$C198))*(($D198="")+(cp_tipo_mercadoria=$D198)))))),"")</f>
        <v>ABK</v>
      </c>
      <c r="BZC198" t="str">
        <f ca="1"/>
        <v>AGT</v>
      </c>
      <c r="BZD198" t="str">
        <f ca="1"/>
        <v>Air Liquide</v>
      </c>
      <c r="BZE198" t="str">
        <f ca="1"/>
        <v>AMBIENTAL</v>
      </c>
      <c r="BZF198" t="str">
        <f ca="1"/>
        <v>AMS</v>
      </c>
      <c r="BZG198" t="str">
        <f ca="1"/>
        <v>Campbell</v>
      </c>
      <c r="BZH198" t="str">
        <f ca="1"/>
        <v>CASELLA</v>
      </c>
      <c r="BZI198" t="str">
        <f ca="1"/>
        <v>CHP</v>
      </c>
      <c r="BZJ198" t="str">
        <f ca="1"/>
        <v>Clean</v>
      </c>
      <c r="BZK198" t="str">
        <f ca="1"/>
        <v>COPPI</v>
      </c>
      <c r="BZL198" t="str">
        <f ca="1"/>
        <v>Coregas</v>
      </c>
      <c r="BZM198" t="str">
        <f ca="1"/>
        <v>DFT</v>
      </c>
      <c r="BZN198" t="str">
        <f ca="1"/>
        <v>DPUNION</v>
      </c>
      <c r="BZO198" t="str">
        <f ca="1"/>
        <v>EDINBURG</v>
      </c>
      <c r="BZP198" t="str">
        <f ca="1"/>
        <v>EMEC</v>
      </c>
      <c r="BZQ198" t="str">
        <f ca="1"/>
        <v>EN NOVATIVE</v>
      </c>
      <c r="BZR198" t="str">
        <f ca="1"/>
        <v>environics</v>
      </c>
      <c r="BZS198" t="str">
        <f ca="1"/>
        <v>EON</v>
      </c>
      <c r="BZT198" t="str">
        <f ca="1"/>
        <v>ESS</v>
      </c>
      <c r="BZU198" t="str">
        <f ca="1"/>
        <v>Fabricante</v>
      </c>
      <c r="BZV198" t="str">
        <f ca="1"/>
        <v>Global Water</v>
      </c>
      <c r="BZW198" t="str">
        <f ca="1"/>
        <v>GRACO</v>
      </c>
      <c r="BZX198" t="str">
        <f ca="1"/>
        <v>HER</v>
      </c>
      <c r="BZY198" t="str">
        <f ca="1"/>
        <v>HISCO</v>
      </c>
      <c r="BZZ198" t="str">
        <f ca="1"/>
        <v>HON</v>
      </c>
      <c r="CAA198" t="str">
        <f ca="1"/>
        <v>Inativo</v>
      </c>
      <c r="CAB198" t="str">
        <f ca="1"/>
        <v>Industrial</v>
      </c>
      <c r="CAC198" t="str">
        <f ca="1"/>
        <v>ION</v>
      </c>
      <c r="CAD198" t="str">
        <f ca="1"/>
        <v>ISCO</v>
      </c>
      <c r="CAE198" t="str">
        <f ca="1"/>
        <v>JCT</v>
      </c>
      <c r="CAF198" t="str">
        <f ca="1"/>
        <v>LINDE</v>
      </c>
      <c r="CAG198" t="str">
        <f ca="1"/>
        <v>Luminutra</v>
      </c>
      <c r="CAH198" t="str">
        <f ca="1"/>
        <v>MJK</v>
      </c>
      <c r="CAI198" t="str">
        <f ca="1"/>
        <v>NIVELCO</v>
      </c>
      <c r="CAJ198" t="str">
        <f ca="1"/>
        <v>NOVALINX</v>
      </c>
      <c r="CAK198" t="str">
        <f ca="1"/>
        <v>Oceanalpha</v>
      </c>
      <c r="CAL198" t="str">
        <f ca="1"/>
        <v>QED</v>
      </c>
      <c r="CAM198" t="str">
        <f ca="1"/>
        <v>RADIONDETECTION</v>
      </c>
      <c r="CAN198" t="str">
        <f ca="1"/>
        <v>RDI</v>
      </c>
      <c r="CAO198" t="str">
        <f ca="1"/>
        <v>Regenesis</v>
      </c>
      <c r="CAP198" t="str">
        <f ca="1"/>
        <v>RIKA</v>
      </c>
      <c r="CAQ198" t="str">
        <f ca="1"/>
        <v>SF</v>
      </c>
      <c r="CAR198" t="str">
        <f ca="1"/>
        <v>SHANGHAI</v>
      </c>
      <c r="CAS198" t="str">
        <f ca="1"/>
        <v>SON</v>
      </c>
      <c r="CAT198" t="str">
        <f ca="1"/>
        <v>TDS</v>
      </c>
      <c r="CAU198" t="str">
        <f ca="1"/>
        <v>Thermo</v>
      </c>
      <c r="CAV198" t="str">
        <f ca="1"/>
        <v>Trace2o</v>
      </c>
      <c r="CAW198" t="str">
        <f ca="1"/>
        <v>VAPOR PIN</v>
      </c>
      <c r="CAX198" t="str">
        <f ca="1"/>
        <v>waterloo</v>
      </c>
      <c r="CAY198" t="str">
        <f ca="1"/>
        <v>White</v>
      </c>
      <c r="CAZ198" t="str">
        <f ca="1"/>
        <v>YSI</v>
      </c>
      <c r="CBA198">
        <f ca="1"/>
        <v>0</v>
      </c>
    </row>
    <row r="199" spans="30:624 1030:2081" x14ac:dyDescent="0.25">
      <c r="AD199" t="str" cm="1">
        <f t="array" aca="1" ref="AD199:AI199" ca="1">IFERROR(TRANSPOSE(_xlfn._xlws.SORT(_xlfn.UNIQUE(_xlfn._xlws.FILTER(cp_linha,(($B199="")+(cp_grupo=$B199))*(($C199="")+(cp_subgrupo=$C199))*(($D199="")+(cp_tipo_mercadoria=$D199))*(($E199="")+(cp_fabricante=$E199)))))),"")</f>
        <v>Detecção e Processos de Gases</v>
      </c>
      <c r="AE199" t="str">
        <f ca="1"/>
        <v>Diversos</v>
      </c>
      <c r="AF199" t="str">
        <f ca="1"/>
        <v>Inativo</v>
      </c>
      <c r="AG199" t="str">
        <f ca="1"/>
        <v>Locação</v>
      </c>
      <c r="AH199" t="str">
        <f ca="1"/>
        <v>Recursos Hídricos</v>
      </c>
      <c r="AI199" t="str">
        <f ca="1"/>
        <v>Remediação</v>
      </c>
      <c r="TJ199" t="str" cm="1">
        <f t="array" aca="1" ref="TJ199:WZ199" ca="1">IFERROR(TRANSPOSE(_xlfn._xlws.SORT(_xlfn.UNIQUE(_xlfn._xlws.FILTER(cp_grupo,(($A199="")+(cp_linha=$A199))*(($C199="")+(cp_subgrupo=$C199))*(($D199="")+(cp_tipo_mercadoria=$D199))*(($E199="")+(cp_fabricante=$E199)))))),"")</f>
        <v>Absorvedores</v>
      </c>
      <c r="TK199" t="str">
        <f ca="1"/>
        <v>Alimentação Eletrico</v>
      </c>
      <c r="TL199" t="str">
        <f ca="1"/>
        <v>Alimentação Solar</v>
      </c>
      <c r="TM199" t="str">
        <f ca="1"/>
        <v>Amostrador Diversos</v>
      </c>
      <c r="TN199" t="str">
        <f ca="1"/>
        <v>Amostrador Não Refrigerado Portátil</v>
      </c>
      <c r="TO199" t="str">
        <f ca="1"/>
        <v>Amostrador Refrigerado Fixo</v>
      </c>
      <c r="TP199" t="str">
        <f ca="1"/>
        <v>Amostrador Refrigerado Portátil</v>
      </c>
      <c r="TQ199" t="str">
        <f ca="1"/>
        <v>Amostragem Diversos</v>
      </c>
      <c r="TR199" t="str">
        <f ca="1"/>
        <v>Analisador Diversos</v>
      </c>
      <c r="TS199" t="str">
        <f ca="1"/>
        <v>Analisador Fixo</v>
      </c>
      <c r="TT199" t="str">
        <f ca="1"/>
        <v xml:space="preserve">Analisador Fixo </v>
      </c>
      <c r="TU199" t="str">
        <f ca="1"/>
        <v>Analisador Microbiologico</v>
      </c>
      <c r="TV199" t="str">
        <f ca="1"/>
        <v>Analisador Portátil</v>
      </c>
      <c r="TW199" t="str">
        <f ca="1"/>
        <v xml:space="preserve">Analisador Portátil </v>
      </c>
      <c r="TX199" t="str">
        <f ca="1"/>
        <v>Analisador Portátil Locação</v>
      </c>
      <c r="TY199" t="str">
        <f ca="1"/>
        <v>Aterramento Diversos</v>
      </c>
      <c r="TZ199" t="str">
        <f ca="1"/>
        <v>Bomba de Amostragem Fixa</v>
      </c>
      <c r="UA199" t="str">
        <f ca="1"/>
        <v>BOMBA DE AMOSTRAGEM Fixo</v>
      </c>
      <c r="UB199" t="str">
        <f ca="1"/>
        <v>Bomba de Amostragem Portátil</v>
      </c>
      <c r="UC199" t="str">
        <f ca="1"/>
        <v>Bombeamento Fixo</v>
      </c>
      <c r="UD199" t="str">
        <f ca="1"/>
        <v>Cabeçote/Válvula Extração Metano</v>
      </c>
      <c r="UE199" t="str">
        <f ca="1"/>
        <v>Caixa Separadora Fixo</v>
      </c>
      <c r="UF199" t="str">
        <f ca="1"/>
        <v>Calibração Diversos</v>
      </c>
      <c r="UG199" t="str">
        <f ca="1"/>
        <v>Cinto de Segurança</v>
      </c>
      <c r="UH199" t="str">
        <f ca="1"/>
        <v xml:space="preserve">Cinto de Segurança </v>
      </c>
      <c r="UI199" t="str">
        <f ca="1"/>
        <v>Colorimetro Portátil</v>
      </c>
      <c r="UJ199" t="str">
        <f ca="1"/>
        <v>Conjunto Autônomo</v>
      </c>
      <c r="UK199" t="str">
        <f ca="1"/>
        <v>Cromatógrafo Portátil</v>
      </c>
      <c r="UL199" t="str">
        <f ca="1"/>
        <v>Detector de Incendio Fixo</v>
      </c>
      <c r="UM199" t="str">
        <f ca="1"/>
        <v>Detector Diversos</v>
      </c>
      <c r="UN199" t="str">
        <f ca="1"/>
        <v>Detector Fixo</v>
      </c>
      <c r="UO199" t="str">
        <f ca="1"/>
        <v>Detector Portátil</v>
      </c>
      <c r="UP199" t="str">
        <f ca="1"/>
        <v>Diversos Diversos</v>
      </c>
      <c r="UQ199" t="str">
        <f ca="1"/>
        <v>Dosímetro de ruído</v>
      </c>
      <c r="UR199" t="str">
        <f ca="1"/>
        <v>Elevador de Liquidos Fixo</v>
      </c>
      <c r="US199" t="str">
        <f ca="1"/>
        <v>Extração Diversos</v>
      </c>
      <c r="UT199" t="str">
        <f ca="1"/>
        <v>Filtração Diversos</v>
      </c>
      <c r="UU199" t="str">
        <f ca="1"/>
        <v>Fotometro Portátil</v>
      </c>
      <c r="UV199" t="str">
        <f ca="1"/>
        <v>Guincho</v>
      </c>
      <c r="UW199" t="str">
        <f ca="1"/>
        <v>Impactador de Cascata</v>
      </c>
      <c r="UX199" t="str">
        <f ca="1"/>
        <v>Inativo Inativo</v>
      </c>
      <c r="UY199" t="str">
        <f ca="1"/>
        <v>Locação Diversos</v>
      </c>
      <c r="UZ199" t="str">
        <f ca="1"/>
        <v>Medidor de Material Particulado Fixo</v>
      </c>
      <c r="VA199" t="str">
        <f ca="1"/>
        <v>Medidor de Material Particulado Portátil</v>
      </c>
      <c r="VB199" t="str">
        <f ca="1"/>
        <v>Medidor de Nível de Pressão Sonora</v>
      </c>
      <c r="VC199" t="str">
        <f ca="1"/>
        <v>Medidor de Nivel Diversos</v>
      </c>
      <c r="VD199" t="str">
        <f ca="1"/>
        <v>Medidor de Nivel Fixo</v>
      </c>
      <c r="VE199" t="str">
        <f ca="1"/>
        <v>Medidor de Nivel Portátil</v>
      </c>
      <c r="VF199" t="str">
        <f ca="1"/>
        <v>Medidor de Vazão Argonaut SL</v>
      </c>
      <c r="VG199" t="str">
        <f ca="1"/>
        <v>Medidor de Vazão Fixo</v>
      </c>
      <c r="VH199" t="str">
        <f ca="1"/>
        <v>Medidor de Vazão FlowTracker</v>
      </c>
      <c r="VI199" t="str">
        <f ca="1"/>
        <v>Medidor de Vazão Portátil</v>
      </c>
      <c r="VJ199" t="str">
        <f ca="1"/>
        <v>Medidor de Vazão RS5</v>
      </c>
      <c r="VK199" t="str">
        <f ca="1"/>
        <v>Medidor de Vazão RS6</v>
      </c>
      <c r="VL199" t="str">
        <f ca="1"/>
        <v>Medidor de Vazão RS7</v>
      </c>
      <c r="VM199" t="str">
        <f ca="1"/>
        <v>Medidor de Vazão RS-M10</v>
      </c>
      <c r="VN199" t="str">
        <f ca="1"/>
        <v>Medidor de Vazão RS-M11</v>
      </c>
      <c r="VO199" t="str">
        <f ca="1"/>
        <v>Medidor de Vazão RS-M9</v>
      </c>
      <c r="VP199" t="str">
        <f ca="1"/>
        <v>Medidor de Vazão RS-S5</v>
      </c>
      <c r="VQ199" t="str">
        <f ca="1"/>
        <v>Medidor de Vibração Portátil</v>
      </c>
      <c r="VR199" t="str">
        <f ca="1"/>
        <v>Meteorologia Fixo</v>
      </c>
      <c r="VS199" t="str">
        <f ca="1"/>
        <v>MODFLOW Diversos</v>
      </c>
      <c r="VT199" t="str">
        <f ca="1"/>
        <v>Monitor de Material Particulado</v>
      </c>
      <c r="VU199" t="str">
        <f ca="1"/>
        <v>Monitor de Material Particulado Portátil</v>
      </c>
      <c r="VV199" t="str">
        <f ca="1"/>
        <v>Monitoramento Fixo</v>
      </c>
      <c r="VW199" t="str">
        <f ca="1"/>
        <v>Mosquetão</v>
      </c>
      <c r="VX199" t="str">
        <f ca="1"/>
        <v>Óculos de Proteção</v>
      </c>
      <c r="VY199" t="str">
        <f ca="1"/>
        <v>Outros Diversos</v>
      </c>
      <c r="VZ199" t="str">
        <f ca="1"/>
        <v>Painel controlador Diversos</v>
      </c>
      <c r="WA199" t="str">
        <f ca="1"/>
        <v>Painel controlador Fixo</v>
      </c>
      <c r="WB199" t="str">
        <f ca="1"/>
        <v>Painel controlador Portátil</v>
      </c>
      <c r="WC199" t="str">
        <f ca="1"/>
        <v>Respirador Facial</v>
      </c>
      <c r="WD199" t="str">
        <f ca="1"/>
        <v>Separador de Agua/ Oleo Fixo</v>
      </c>
      <c r="WE199" t="str">
        <f ca="1"/>
        <v>Sistema de Monitoramento de Material Particulado</v>
      </c>
      <c r="WF199" t="str">
        <f ca="1"/>
        <v>Sonda Portátil</v>
      </c>
      <c r="WG199" t="str">
        <f ca="1"/>
        <v xml:space="preserve">Sonda Portátil </v>
      </c>
      <c r="WH199" t="str">
        <f ca="1"/>
        <v>Sonda Serie 6</v>
      </c>
      <c r="WI199" t="str">
        <f ca="1"/>
        <v>Sonda Serie EcoSense</v>
      </c>
      <c r="WJ199" t="str">
        <f ca="1"/>
        <v>Sonda Serie EXO</v>
      </c>
      <c r="WK199" t="str">
        <f ca="1"/>
        <v>Sonda Serie IQ SensorNet</v>
      </c>
      <c r="WL199" t="str">
        <f ca="1"/>
        <v>Sonda Serie Lab &amp; Field</v>
      </c>
      <c r="WM199" t="str">
        <f ca="1"/>
        <v>Sonda Serie MultiLab</v>
      </c>
      <c r="WN199" t="str">
        <f ca="1"/>
        <v>Sonda Serie ODO-RTU</v>
      </c>
      <c r="WO199" t="str">
        <f ca="1"/>
        <v>Sonda Serie Pro</v>
      </c>
      <c r="WP199" t="str">
        <f ca="1"/>
        <v>Sonda Serie ProDigital</v>
      </c>
      <c r="WQ199" t="str">
        <f ca="1"/>
        <v>Sonda Serie TruLab</v>
      </c>
      <c r="WR199" t="str">
        <f ca="1"/>
        <v>Talabarte</v>
      </c>
      <c r="WS199" t="str">
        <f ca="1"/>
        <v>Telemetria Fixo</v>
      </c>
      <c r="WT199" t="str">
        <f ca="1"/>
        <v>TERMAL Fixo</v>
      </c>
      <c r="WU199" t="str">
        <f ca="1"/>
        <v>Transmissão Fixo</v>
      </c>
      <c r="WV199" t="str">
        <f ca="1"/>
        <v>Tratamento Diversos</v>
      </c>
      <c r="WW199" t="str">
        <f ca="1"/>
        <v>Tratamento Fixo</v>
      </c>
      <c r="WX199" t="str">
        <f ca="1"/>
        <v>Travaqueda</v>
      </c>
      <c r="WY199" t="str">
        <f ca="1"/>
        <v>Tripe</v>
      </c>
      <c r="WZ199" t="str">
        <f ca="1"/>
        <v>UMR Fixo</v>
      </c>
      <c r="AMP199" cm="1">
        <f t="array" aca="1" ref="AMP199:AXU199" ca="1">IFERROR(TRANSPOSE(_xlfn._xlws.SORT(_xlfn.UNIQUE(_xlfn._xlws.FILTER(cp_subgrupo,(($A199="")+(cp_linha=$A199))*(($B199="")+(cp_grupo=$B199))*(($D199="")+(cp_tipo_mercadoria=$D199))*(($E199="")+(cp_fabricante=$E199)))))),"")</f>
        <v>550</v>
      </c>
      <c r="AMQ199">
        <f ca="1"/>
        <v>556</v>
      </c>
      <c r="AMR199">
        <f ca="1"/>
        <v>6600</v>
      </c>
      <c r="AMS199">
        <f ca="1"/>
        <v>9500</v>
      </c>
      <c r="AMT199">
        <f ca="1"/>
        <v>9800</v>
      </c>
      <c r="AMU199" t="str">
        <f ca="1"/>
        <v>3017M</v>
      </c>
      <c r="AMV199" t="str">
        <f ca="1"/>
        <v>301-ADI</v>
      </c>
      <c r="AMW199" t="str">
        <f ca="1"/>
        <v>301C</v>
      </c>
      <c r="AMX199" t="str">
        <f ca="1"/>
        <v>301-R8</v>
      </c>
      <c r="AMY199" t="str">
        <f ca="1"/>
        <v>4000 series Isco</v>
      </c>
      <c r="AMZ199" t="str">
        <f ca="1"/>
        <v xml:space="preserve">Absorvedores </v>
      </c>
      <c r="ANA199" t="str">
        <f ca="1"/>
        <v>Acessório</v>
      </c>
      <c r="ANB199" t="str">
        <f ca="1"/>
        <v>ADCP</v>
      </c>
      <c r="ANC199" t="str">
        <f ca="1"/>
        <v>ADP</v>
      </c>
      <c r="AND199" t="str">
        <f ca="1"/>
        <v>ADR 1500</v>
      </c>
      <c r="ANE199" t="str">
        <f ca="1"/>
        <v>AIR AWARE</v>
      </c>
      <c r="ANF199" t="str">
        <f ca="1"/>
        <v>Air Striper</v>
      </c>
      <c r="ANG199" t="str">
        <f ca="1"/>
        <v>AIRSCAN</v>
      </c>
      <c r="ANH199" t="str">
        <f ca="1"/>
        <v>Amostrador</v>
      </c>
      <c r="ANI199" t="str">
        <f ca="1"/>
        <v>Anel</v>
      </c>
      <c r="ANJ199" t="str">
        <f ca="1"/>
        <v>APEX 2</v>
      </c>
      <c r="ANK199" t="str">
        <f ca="1"/>
        <v>Argonaut</v>
      </c>
      <c r="ANL199" t="str">
        <f ca="1"/>
        <v>Auto Pump</v>
      </c>
      <c r="ANM199" t="str">
        <f ca="1"/>
        <v>BADGE PLUS</v>
      </c>
      <c r="ANN199" t="str">
        <f ca="1"/>
        <v>Biogas</v>
      </c>
      <c r="ANO199" t="str">
        <f ca="1"/>
        <v>BIOGAS 300</v>
      </c>
      <c r="ANP199" t="str">
        <f ca="1"/>
        <v>BIOGAS 3000</v>
      </c>
      <c r="ANQ199" t="str">
        <f ca="1"/>
        <v>BIOGAS 5000</v>
      </c>
      <c r="ANR199" t="str">
        <f ca="1"/>
        <v>BM25</v>
      </c>
      <c r="ANS199" t="str">
        <f ca="1"/>
        <v>Bomba</v>
      </c>
      <c r="ANT199" t="str">
        <f ca="1"/>
        <v>BW</v>
      </c>
      <c r="ANU199" t="str">
        <f ca="1"/>
        <v xml:space="preserve">BW </v>
      </c>
      <c r="ANV199" t="str">
        <f ca="1"/>
        <v>BW CLIP</v>
      </c>
      <c r="ANW199" t="str">
        <f ca="1"/>
        <v>BW FLEX</v>
      </c>
      <c r="ANX199" t="str">
        <f ca="1"/>
        <v>BW ICON</v>
      </c>
      <c r="ANY199" t="str">
        <f ca="1"/>
        <v>BW SOLO</v>
      </c>
      <c r="ANZ199" t="str">
        <f ca="1"/>
        <v>BW ULTRA</v>
      </c>
      <c r="AOA199" t="str">
        <f ca="1"/>
        <v>C100</v>
      </c>
      <c r="AOB199" t="str">
        <f ca="1"/>
        <v>Cabo</v>
      </c>
      <c r="AOC199" t="str">
        <f ca="1"/>
        <v>Calibração</v>
      </c>
      <c r="AOD199" t="str">
        <f ca="1"/>
        <v>Castaway</v>
      </c>
      <c r="AOE199" t="str">
        <f ca="1"/>
        <v>CEL-24X</v>
      </c>
      <c r="AOF199" t="str">
        <f ca="1"/>
        <v>CEL-35X</v>
      </c>
      <c r="AOG199" t="str">
        <f ca="1"/>
        <v>CEL-62X</v>
      </c>
      <c r="AOH199" t="str">
        <f ca="1"/>
        <v>CEL-63X</v>
      </c>
      <c r="AOI199" t="str">
        <f ca="1"/>
        <v>Certificado</v>
      </c>
      <c r="AOJ199" t="str">
        <f ca="1"/>
        <v>CEX300</v>
      </c>
      <c r="AOK199" t="str">
        <f ca="1"/>
        <v>Chempro</v>
      </c>
      <c r="AOL199" t="str">
        <f ca="1"/>
        <v>Cilindro</v>
      </c>
      <c r="AOM199" t="str">
        <f ca="1"/>
        <v xml:space="preserve">Cinto de Segurança </v>
      </c>
      <c r="AON199" t="str">
        <f ca="1"/>
        <v>Clean Cell Pro</v>
      </c>
      <c r="AOO199" t="str">
        <f ca="1"/>
        <v>CLEANVIEWERGAS</v>
      </c>
      <c r="AOP199" t="str">
        <f ca="1"/>
        <v>CM4</v>
      </c>
      <c r="AOQ199" t="str">
        <f ca="1"/>
        <v>CONDUCTIVITY PLUS</v>
      </c>
      <c r="AOR199" t="str">
        <f ca="1"/>
        <v>CONTADOR DE CICLOS</v>
      </c>
      <c r="AOS199" t="str">
        <f ca="1"/>
        <v>Controlador</v>
      </c>
      <c r="AOT199" t="str">
        <f ca="1"/>
        <v>CTX 300</v>
      </c>
      <c r="AOU199" t="str">
        <f ca="1"/>
        <v>CUB</v>
      </c>
      <c r="AOV199" t="str">
        <f ca="1"/>
        <v>DataLogger</v>
      </c>
      <c r="AOW199" t="str">
        <f ca="1"/>
        <v>DATARAM 4</v>
      </c>
      <c r="AOX199" t="str">
        <f ca="1"/>
        <v>DBADGE 2</v>
      </c>
      <c r="AOY199" t="str">
        <f ca="1"/>
        <v>DBO</v>
      </c>
      <c r="AOZ199" t="str">
        <f ca="1"/>
        <v>DIPPER TOUGH</v>
      </c>
      <c r="APA199" t="str">
        <f ca="1"/>
        <v>DIPPERLOG</v>
      </c>
      <c r="APB199" t="str">
        <f ca="1"/>
        <v>DIPPER-T</v>
      </c>
      <c r="APC199" t="str">
        <f ca="1"/>
        <v>Display</v>
      </c>
      <c r="APD199" t="str">
        <f ca="1"/>
        <v>Diversos</v>
      </c>
      <c r="APE199" t="str">
        <f ca="1"/>
        <v>DO200</v>
      </c>
      <c r="APF199" t="str">
        <f ca="1"/>
        <v>DURATRACKER</v>
      </c>
      <c r="APG199" t="str">
        <f ca="1"/>
        <v>E3 POINT</v>
      </c>
      <c r="APH199" t="str">
        <f ca="1"/>
        <v>EAGLE</v>
      </c>
      <c r="API199" t="str">
        <f ca="1"/>
        <v>EC300</v>
      </c>
      <c r="APJ199" t="str">
        <f ca="1"/>
        <v>EC30A</v>
      </c>
      <c r="APK199" t="str">
        <f ca="1"/>
        <v>Embarcação</v>
      </c>
      <c r="APL199" t="str">
        <f ca="1"/>
        <v>EmeClean</v>
      </c>
      <c r="APM199" t="str">
        <f ca="1"/>
        <v>Estação</v>
      </c>
      <c r="APN199" t="str">
        <f ca="1"/>
        <v>Estrutura</v>
      </c>
      <c r="APO199" t="str">
        <f ca="1"/>
        <v>EXO</v>
      </c>
      <c r="APP199" t="str">
        <f ca="1"/>
        <v>EXO (Completa)</v>
      </c>
      <c r="APQ199" t="str">
        <f ca="1"/>
        <v>EXTREME</v>
      </c>
      <c r="APR199" t="str">
        <f ca="1"/>
        <v>FALCO</v>
      </c>
      <c r="APS199" t="str">
        <f ca="1"/>
        <v>FAU</v>
      </c>
      <c r="APT199" t="str">
        <f ca="1"/>
        <v>Ferramental</v>
      </c>
      <c r="APU199" t="str">
        <f ca="1"/>
        <v>Filtro</v>
      </c>
      <c r="APV199" t="str">
        <f ca="1"/>
        <v>FIREPRO</v>
      </c>
      <c r="APW199" t="str">
        <f ca="1"/>
        <v>FlowTracker</v>
      </c>
      <c r="APX199" t="str">
        <f ca="1"/>
        <v>FROG</v>
      </c>
      <c r="APY199" t="str">
        <f ca="1"/>
        <v>FS20X</v>
      </c>
      <c r="APZ199" t="str">
        <f ca="1"/>
        <v>FS-20X</v>
      </c>
      <c r="AQA199" t="str">
        <f ca="1"/>
        <v>FS24X</v>
      </c>
      <c r="AQB199" t="str">
        <f ca="1"/>
        <v>FSL100</v>
      </c>
      <c r="AQC199" t="str">
        <f ca="1"/>
        <v>FSX</v>
      </c>
      <c r="AQD199" t="str">
        <f ca="1"/>
        <v>G100</v>
      </c>
      <c r="AQE199" t="str">
        <f ca="1"/>
        <v>G110</v>
      </c>
      <c r="AQF199" t="str">
        <f ca="1"/>
        <v>G200</v>
      </c>
      <c r="AQG199" t="str">
        <f ca="1"/>
        <v>GA 3000</v>
      </c>
      <c r="AQH199" t="str">
        <f ca="1"/>
        <v>GA 5000</v>
      </c>
      <c r="AQI199" t="str">
        <f ca="1"/>
        <v>GASCARD</v>
      </c>
      <c r="AQJ199" t="str">
        <f ca="1"/>
        <v>GASCEHCK G</v>
      </c>
      <c r="AQK199" t="str">
        <f ca="1"/>
        <v>Gascheck</v>
      </c>
      <c r="AQL199" t="str">
        <f ca="1"/>
        <v>GASCHECK 3000</v>
      </c>
      <c r="AQM199" t="str">
        <f ca="1"/>
        <v>GASCHECK 5000</v>
      </c>
      <c r="AQN199" t="str">
        <f ca="1"/>
        <v>GASCHECK 6000</v>
      </c>
      <c r="AQO199" t="str">
        <f ca="1"/>
        <v>GASCHECK G</v>
      </c>
      <c r="AQP199" t="str">
        <f ca="1"/>
        <v>GASCHECK P1</v>
      </c>
      <c r="AQQ199" t="str">
        <f ca="1"/>
        <v>GASPOINT</v>
      </c>
      <c r="AQR199" t="str">
        <f ca="1"/>
        <v>GATEWAY</v>
      </c>
      <c r="AQS199" t="str">
        <f ca="1"/>
        <v>GEM</v>
      </c>
      <c r="AQT199" t="str">
        <f ca="1"/>
        <v>GEM 2000</v>
      </c>
      <c r="AQU199" t="str">
        <f ca="1"/>
        <v>GEM 5000</v>
      </c>
      <c r="AQV199" t="str">
        <f ca="1"/>
        <v>GEM/GA/BIOGAS 5000</v>
      </c>
      <c r="AQW199" t="str">
        <f ca="1"/>
        <v>GeneCount</v>
      </c>
      <c r="AQX199" t="str">
        <f ca="1"/>
        <v>GENIE</v>
      </c>
      <c r="AQY199" t="str">
        <f ca="1"/>
        <v>Guardian</v>
      </c>
      <c r="AQZ199" t="str">
        <f ca="1"/>
        <v>GUARDIAN 2</v>
      </c>
      <c r="ARA199" t="str">
        <f ca="1"/>
        <v>H.OIL</v>
      </c>
      <c r="ARB199" t="str">
        <f ca="1"/>
        <v>HA20</v>
      </c>
      <c r="ARC199" t="str">
        <f ca="1"/>
        <v>HA40</v>
      </c>
      <c r="ARD199" t="str">
        <f ca="1"/>
        <v>HA-71</v>
      </c>
      <c r="ARE199" t="str">
        <f ca="1"/>
        <v>HA-72</v>
      </c>
      <c r="ARF199" t="str">
        <f ca="1"/>
        <v>HAVEX</v>
      </c>
      <c r="ARG199" t="str">
        <f ca="1"/>
        <v>HON</v>
      </c>
      <c r="ARH199" t="str">
        <f ca="1"/>
        <v>HON TITAN</v>
      </c>
      <c r="ARI199" t="str">
        <f ca="1"/>
        <v>Hora Técnica</v>
      </c>
      <c r="ARJ199" t="str">
        <f ca="1"/>
        <v>IAQ POINT 2</v>
      </c>
      <c r="ARK199" t="str">
        <f ca="1"/>
        <v>IMPACT PRO</v>
      </c>
      <c r="ARL199" t="str">
        <f ca="1"/>
        <v>Inativo</v>
      </c>
      <c r="ARM199" t="str">
        <f ca="1"/>
        <v>INNOVA</v>
      </c>
      <c r="ARN199" t="str">
        <f ca="1"/>
        <v>Instalação</v>
      </c>
      <c r="ARO199" t="str">
        <f ca="1"/>
        <v>INTELLIDOX</v>
      </c>
      <c r="ARP199" t="str">
        <f ca="1"/>
        <v>IQ PIPE</v>
      </c>
      <c r="ARQ199" t="str">
        <f ca="1"/>
        <v>IQ PLUS</v>
      </c>
      <c r="ARR199" t="str">
        <f ca="1"/>
        <v>IQ Standard</v>
      </c>
      <c r="ARS199" t="str">
        <f ca="1"/>
        <v>ITRANS</v>
      </c>
      <c r="ART199" t="str">
        <f ca="1"/>
        <v>JES-301</v>
      </c>
      <c r="ARU199" t="str">
        <f ca="1"/>
        <v>JFID</v>
      </c>
      <c r="ARV199" t="str">
        <f ca="1"/>
        <v>JH3E</v>
      </c>
      <c r="ARW199" t="str">
        <f ca="1"/>
        <v>JSP-87</v>
      </c>
      <c r="ARX199" t="str">
        <f ca="1"/>
        <v>JSP-89</v>
      </c>
      <c r="ARY199" t="str">
        <f ca="1"/>
        <v>L360</v>
      </c>
      <c r="ARZ199" t="str">
        <f ca="1"/>
        <v>LEAKCHECK P1</v>
      </c>
      <c r="ASA199" t="str">
        <f ca="1"/>
        <v>LEAKMATE</v>
      </c>
      <c r="ASB199" t="str">
        <f ca="1"/>
        <v>Locação</v>
      </c>
      <c r="ASC199" t="str">
        <f ca="1"/>
        <v>Luminometro</v>
      </c>
      <c r="ASD199" t="str">
        <f ca="1"/>
        <v>M10</v>
      </c>
      <c r="ASE199" t="str">
        <f ca="1"/>
        <v>M11</v>
      </c>
      <c r="ASF199" t="str">
        <f ca="1"/>
        <v>M9</v>
      </c>
      <c r="ASG199" t="str">
        <f ca="1"/>
        <v>MAGFLUX</v>
      </c>
      <c r="ASH199" t="str">
        <f ca="1"/>
        <v>Maleta</v>
      </c>
      <c r="ASI199" t="str">
        <f ca="1"/>
        <v>MANHANDLER</v>
      </c>
      <c r="ASJ199" t="str">
        <f ca="1"/>
        <v>MANNING</v>
      </c>
      <c r="ASK199" t="str">
        <f ca="1"/>
        <v>Manta</v>
      </c>
      <c r="ASL199" t="str">
        <f ca="1"/>
        <v>Manta OWS</v>
      </c>
      <c r="ASM199" t="str">
        <f ca="1"/>
        <v>MARPLE</v>
      </c>
      <c r="ASN199" t="str">
        <f ca="1"/>
        <v>MAX XT</v>
      </c>
      <c r="ASO199" t="str">
        <f ca="1"/>
        <v>Metalyser</v>
      </c>
      <c r="ASP199" t="str">
        <f ca="1"/>
        <v>METREX</v>
      </c>
      <c r="ASQ199" t="str">
        <f ca="1"/>
        <v>MGD</v>
      </c>
      <c r="ASR199" t="str">
        <f ca="1"/>
        <v>MICRO 5</v>
      </c>
      <c r="ASS199" t="str">
        <f ca="1"/>
        <v>MicroADV</v>
      </c>
      <c r="AST199" t="str">
        <f ca="1"/>
        <v>MICROCLIP</v>
      </c>
      <c r="ASU199" t="str">
        <f ca="1"/>
        <v>MICRODOCK</v>
      </c>
      <c r="ASV199" t="str">
        <f ca="1"/>
        <v>MICRODUST</v>
      </c>
      <c r="ASW199" t="str">
        <f ca="1"/>
        <v>MIDAS</v>
      </c>
      <c r="ASX199" t="str">
        <f ca="1"/>
        <v>MILLER</v>
      </c>
      <c r="ASY199" t="str">
        <f ca="1"/>
        <v>MIRAN</v>
      </c>
      <c r="ASZ199" t="str">
        <f ca="1"/>
        <v>MKII</v>
      </c>
      <c r="ATA199" t="str">
        <f ca="1"/>
        <v>Moden</v>
      </c>
      <c r="ATB199" t="str">
        <f ca="1"/>
        <v>Mosquetão</v>
      </c>
      <c r="ATC199" t="str">
        <f ca="1"/>
        <v>MP10</v>
      </c>
      <c r="ATD199" t="str">
        <f ca="1"/>
        <v>MP15</v>
      </c>
      <c r="ATE199" t="str">
        <f ca="1"/>
        <v>MP20</v>
      </c>
      <c r="ATF199" t="str">
        <f ca="1"/>
        <v>MP30</v>
      </c>
      <c r="ATG199" t="str">
        <f ca="1"/>
        <v>MP50</v>
      </c>
      <c r="ATH199" t="str">
        <f ca="1"/>
        <v>MPD</v>
      </c>
      <c r="ATI199" t="str">
        <f ca="1"/>
        <v>MULTILAB</v>
      </c>
      <c r="ATJ199" t="str">
        <f ca="1"/>
        <v>MV02</v>
      </c>
      <c r="ATK199" t="str">
        <f ca="1"/>
        <v>MV03</v>
      </c>
      <c r="ATL199" t="str">
        <f ca="1"/>
        <v>MVI</v>
      </c>
      <c r="ATM199" t="str">
        <f ca="1"/>
        <v>MX4</v>
      </c>
      <c r="ATN199" t="str">
        <f ca="1"/>
        <v>MX6</v>
      </c>
      <c r="ATO199" t="str">
        <f ca="1"/>
        <v>NDP - 25 BAN</v>
      </c>
      <c r="ATP199" t="str">
        <f ca="1"/>
        <v>Numatic</v>
      </c>
      <c r="ATQ199" t="str">
        <f ca="1"/>
        <v>ODO200</v>
      </c>
      <c r="ATR199" t="str">
        <f ca="1"/>
        <v>OELD</v>
      </c>
      <c r="ATS199" t="str">
        <f ca="1"/>
        <v>OLCT</v>
      </c>
      <c r="ATT199" t="str">
        <f ca="1"/>
        <v>OPTI-FIT</v>
      </c>
      <c r="ATU199" t="str">
        <f ca="1"/>
        <v>OPTIMA PLUS</v>
      </c>
      <c r="ATV199" t="str">
        <f ca="1"/>
        <v>Outros</v>
      </c>
      <c r="ATW199" t="str">
        <f ca="1"/>
        <v>OWS</v>
      </c>
      <c r="ATX199" t="str">
        <f ca="1"/>
        <v>Painel</v>
      </c>
      <c r="ATY199" t="str">
        <f ca="1"/>
        <v>Painel de Controle</v>
      </c>
      <c r="ATZ199" t="str">
        <f ca="1"/>
        <v>Painel Solar</v>
      </c>
      <c r="AUA199" t="str">
        <f ca="1"/>
        <v>PANTHER</v>
      </c>
      <c r="AUB199" t="str">
        <f ca="1"/>
        <v>PCM</v>
      </c>
      <c r="AUC199" t="str">
        <f ca="1"/>
        <v>PDR1500</v>
      </c>
      <c r="AUD199" t="str">
        <f ca="1"/>
        <v>PH100</v>
      </c>
      <c r="AUE199" t="str">
        <f ca="1"/>
        <v>PHD6</v>
      </c>
      <c r="AUF199" t="str">
        <f ca="1"/>
        <v>PHOCHECK 1000</v>
      </c>
      <c r="AUG199" t="str">
        <f ca="1"/>
        <v>PHOCHECK 3000</v>
      </c>
      <c r="AUH199" t="str">
        <f ca="1"/>
        <v>Pro Plus</v>
      </c>
      <c r="AUI199" t="str">
        <f ca="1"/>
        <v>Pro Quattro</v>
      </c>
      <c r="AUJ199" t="str">
        <f ca="1"/>
        <v>PRO10</v>
      </c>
      <c r="AUK199" t="str">
        <f ca="1"/>
        <v>PRO1020</v>
      </c>
      <c r="AUL199" t="str">
        <f ca="1"/>
        <v>PRO1030</v>
      </c>
      <c r="AUM199" t="str">
        <f ca="1"/>
        <v>PRO20</v>
      </c>
      <c r="AUN199" t="str">
        <f ca="1"/>
        <v>PRO2030</v>
      </c>
      <c r="AUO199" t="str">
        <f ca="1"/>
        <v>PRO30</v>
      </c>
      <c r="AUP199" t="str">
        <f ca="1"/>
        <v>PRODO</v>
      </c>
      <c r="AUQ199" t="str">
        <f ca="1"/>
        <v>ProDss</v>
      </c>
      <c r="AUR199" t="str">
        <f ca="1"/>
        <v>PROSOLO</v>
      </c>
      <c r="AUS199" t="str">
        <f ca="1"/>
        <v>PROSWAP</v>
      </c>
      <c r="AUT199" t="str">
        <f ca="1"/>
        <v>PT100</v>
      </c>
      <c r="AUU199" t="str">
        <f ca="1"/>
        <v>QRAE 3</v>
      </c>
      <c r="AUV199" t="str">
        <f ca="1"/>
        <v>QRAE3</v>
      </c>
      <c r="AUW199" t="str">
        <f ca="1"/>
        <v>QUATTRO</v>
      </c>
      <c r="AUX199" t="str">
        <f ca="1"/>
        <v>Quimico</v>
      </c>
      <c r="AUY199" t="str">
        <f ca="1"/>
        <v>RAEGUARD</v>
      </c>
      <c r="AUZ199" t="str">
        <f ca="1"/>
        <v>Reagente</v>
      </c>
      <c r="AVA199" t="str">
        <f ca="1"/>
        <v>Reforma</v>
      </c>
      <c r="AVB199" t="str">
        <f ca="1"/>
        <v>REMOX</v>
      </c>
      <c r="AVC199" t="str">
        <f ca="1"/>
        <v>RIG RAT</v>
      </c>
      <c r="AVD199" t="str">
        <f ca="1"/>
        <v>RIKEN KEIKE</v>
      </c>
      <c r="AVE199" t="str">
        <f ca="1"/>
        <v>RS5</v>
      </c>
      <c r="AVF199" t="str">
        <f ca="1"/>
        <v>RS6</v>
      </c>
      <c r="AVG199" t="str">
        <f ca="1"/>
        <v>RS7</v>
      </c>
      <c r="AVH199" t="str">
        <f ca="1"/>
        <v>SAGE RIO</v>
      </c>
      <c r="AVI199" t="str">
        <f ca="1"/>
        <v>Sample Pro</v>
      </c>
      <c r="AVJ199" t="str">
        <f ca="1"/>
        <v>SAMPLEASE</v>
      </c>
      <c r="AVK199" t="str">
        <f ca="1"/>
        <v>SC</v>
      </c>
      <c r="AVL199" t="str">
        <f ca="1"/>
        <v>SCORPION</v>
      </c>
      <c r="AVM199" t="str">
        <f ca="1"/>
        <v>SEARCHLINE</v>
      </c>
      <c r="AVN199" t="str">
        <f ca="1"/>
        <v>SENSEPOINT</v>
      </c>
      <c r="AVO199" t="str">
        <f ca="1"/>
        <v>Sensor</v>
      </c>
      <c r="AVP199" t="str">
        <f ca="1"/>
        <v>SERIE BW</v>
      </c>
      <c r="AVQ199" t="str">
        <f ca="1"/>
        <v>SERIE6</v>
      </c>
      <c r="AVR199" t="str">
        <f ca="1"/>
        <v>SHAKETEST</v>
      </c>
      <c r="AVS199" t="str">
        <f ca="1"/>
        <v>SHARPEYE</v>
      </c>
      <c r="AVT199" t="str">
        <f ca="1"/>
        <v>Signature</v>
      </c>
      <c r="AVU199" t="str">
        <f ca="1"/>
        <v>Sistema</v>
      </c>
      <c r="AVV199" t="str">
        <f ca="1"/>
        <v>Skimmer</v>
      </c>
      <c r="AVW199" t="str">
        <f ca="1"/>
        <v>SKINNY DIPPER</v>
      </c>
      <c r="AVX199" t="str">
        <f ca="1"/>
        <v>SM.OIL</v>
      </c>
      <c r="AVY199" t="str">
        <f ca="1"/>
        <v>Software</v>
      </c>
      <c r="AVZ199" t="str">
        <f ca="1"/>
        <v>Solução</v>
      </c>
      <c r="AWA199" t="str">
        <f ca="1"/>
        <v>Sonda RTU</v>
      </c>
      <c r="AWB199" t="str">
        <f ca="1"/>
        <v>SOS-4-003</v>
      </c>
      <c r="AWC199" t="str">
        <f ca="1"/>
        <v>SPERIAN</v>
      </c>
      <c r="AWD199" t="str">
        <f ca="1"/>
        <v>SPM FLEX</v>
      </c>
      <c r="AWE199" t="str">
        <f ca="1"/>
        <v>T8000</v>
      </c>
      <c r="AWF199" t="str">
        <f ca="1"/>
        <v>TadLar Bag</v>
      </c>
      <c r="AWG199" t="str">
        <f ca="1"/>
        <v>TERMAL</v>
      </c>
      <c r="AWH199" t="str">
        <f ca="1"/>
        <v>Termovelocimétrico</v>
      </c>
      <c r="AWI199" t="str">
        <f ca="1"/>
        <v>TIGER</v>
      </c>
      <c r="AWJ199" t="str">
        <f ca="1"/>
        <v>TITAN</v>
      </c>
      <c r="AWK199" t="str">
        <f ca="1"/>
        <v>TITAN 2</v>
      </c>
      <c r="AWL199" t="str">
        <f ca="1"/>
        <v>TOP TRACK</v>
      </c>
      <c r="AWM199" t="str">
        <f ca="1"/>
        <v>TOUCHPOINT</v>
      </c>
      <c r="AWN199" t="str">
        <f ca="1"/>
        <v>Transdutor</v>
      </c>
      <c r="AWO199" t="str">
        <f ca="1"/>
        <v>Transmissor</v>
      </c>
      <c r="AWP199" t="str">
        <f ca="1"/>
        <v>Treinamento</v>
      </c>
      <c r="AWQ199" t="str">
        <f ca="1"/>
        <v>TruLab</v>
      </c>
      <c r="AWR199" t="str">
        <f ca="1"/>
        <v>TVA</v>
      </c>
      <c r="AWS199" t="str">
        <f ca="1"/>
        <v xml:space="preserve">TVA </v>
      </c>
      <c r="AWT199" t="str">
        <f ca="1"/>
        <v>TVA 1000B</v>
      </c>
      <c r="AWU199" t="str">
        <f ca="1"/>
        <v>TVA 2020</v>
      </c>
      <c r="AWV199" t="str">
        <f ca="1"/>
        <v>TVOC</v>
      </c>
      <c r="AWW199" t="str">
        <f ca="1"/>
        <v>TX1</v>
      </c>
      <c r="AWX199" t="str">
        <f ca="1"/>
        <v>UMR</v>
      </c>
      <c r="AWY199" t="str">
        <f ca="1"/>
        <v>UVEX</v>
      </c>
      <c r="AWZ199" t="str">
        <f ca="1"/>
        <v>Vapor pin/ Clean</v>
      </c>
      <c r="AXA199" t="str">
        <f ca="1"/>
        <v>WATER TAPE</v>
      </c>
      <c r="AXB199" t="str">
        <f ca="1"/>
        <v>WELLHEAD</v>
      </c>
      <c r="AXC199" t="str">
        <f ca="1"/>
        <v>WellTape</v>
      </c>
      <c r="AXD199" t="str">
        <f ca="1"/>
        <v>WX16</v>
      </c>
      <c r="AXE199" t="str">
        <f ca="1"/>
        <v>WX4</v>
      </c>
      <c r="AXF199" t="str">
        <f ca="1"/>
        <v>WX64</v>
      </c>
      <c r="AXG199" t="str">
        <f ca="1"/>
        <v>XCD</v>
      </c>
      <c r="AXH199" t="str">
        <f ca="1"/>
        <v>XCL</v>
      </c>
      <c r="AXI199" t="str">
        <f ca="1"/>
        <v>XNX</v>
      </c>
      <c r="AXJ199" t="str">
        <f ca="1"/>
        <v>XPIS</v>
      </c>
      <c r="AXK199" t="str">
        <f ca="1"/>
        <v>XPV</v>
      </c>
      <c r="AXL199" t="str">
        <f ca="1"/>
        <v>XRL</v>
      </c>
      <c r="AXM199" t="str">
        <f ca="1"/>
        <v>YSI30</v>
      </c>
      <c r="AXN199" t="str">
        <f ca="1"/>
        <v>YSI3100</v>
      </c>
      <c r="AXO199" t="str">
        <f ca="1"/>
        <v>YSI3200</v>
      </c>
      <c r="AXP199" t="str">
        <f ca="1"/>
        <v>YSI5000</v>
      </c>
      <c r="AXQ199" t="str">
        <f ca="1"/>
        <v>YSI5100</v>
      </c>
      <c r="AXR199" t="str">
        <f ca="1"/>
        <v>YSI55</v>
      </c>
      <c r="AXS199" t="str">
        <f ca="1"/>
        <v>YSI60</v>
      </c>
      <c r="AXT199" t="str">
        <f ca="1"/>
        <v>YSI85</v>
      </c>
      <c r="AXU199" t="str">
        <f ca="1"/>
        <v>ZAREBA</v>
      </c>
      <c r="BFV199" t="str" cm="1">
        <f t="array" aca="1" ref="BFV199:BGB199" ca="1">IFERROR(TRANSPOSE(_xlfn._xlws.SORT(_xlfn.UNIQUE(_xlfn._xlws.FILTER(cp_tipo_mercadoria,(($A199="")+(cp_linha=$A199))*(($B199="")+(cp_grupo=$B199))*(($C199="")+(cp_subgrupo=$C199))*(($E199="")+(cp_fabricante=$E199)))))),"")</f>
        <v>Acessório</v>
      </c>
      <c r="BFW199" t="str">
        <f ca="1"/>
        <v>Acessório/Reposição</v>
      </c>
      <c r="BFX199" t="str">
        <f ca="1"/>
        <v>Inativo</v>
      </c>
      <c r="BFY199" t="str">
        <f ca="1"/>
        <v>Insumo</v>
      </c>
      <c r="BFZ199" t="str">
        <f ca="1"/>
        <v>Produto</v>
      </c>
      <c r="BGA199" t="str">
        <f ca="1"/>
        <v>Reposição</v>
      </c>
      <c r="BGB199" t="str">
        <f ca="1"/>
        <v>Serviço</v>
      </c>
      <c r="BZB199" t="str" cm="1">
        <f t="array" aca="1" ref="BZB199:CBA199" ca="1">IFERROR(TRANSPOSE(_xlfn._xlws.SORT(_xlfn.UNIQUE(_xlfn._xlws.FILTER(cp_fabricante,(($A199="")+(cp_linha=$A199))*(($B199="")+(cp_grupo=$B199))*(($C199="")+(cp_subgrupo=$C199))*(($D199="")+(cp_tipo_mercadoria=$D199)))))),"")</f>
        <v>ABK</v>
      </c>
      <c r="BZC199" t="str">
        <f ca="1"/>
        <v>AGT</v>
      </c>
      <c r="BZD199" t="str">
        <f ca="1"/>
        <v>Air Liquide</v>
      </c>
      <c r="BZE199" t="str">
        <f ca="1"/>
        <v>AMBIENTAL</v>
      </c>
      <c r="BZF199" t="str">
        <f ca="1"/>
        <v>AMS</v>
      </c>
      <c r="BZG199" t="str">
        <f ca="1"/>
        <v>Campbell</v>
      </c>
      <c r="BZH199" t="str">
        <f ca="1"/>
        <v>CASELLA</v>
      </c>
      <c r="BZI199" t="str">
        <f ca="1"/>
        <v>CHP</v>
      </c>
      <c r="BZJ199" t="str">
        <f ca="1"/>
        <v>Clean</v>
      </c>
      <c r="BZK199" t="str">
        <f ca="1"/>
        <v>COPPI</v>
      </c>
      <c r="BZL199" t="str">
        <f ca="1"/>
        <v>Coregas</v>
      </c>
      <c r="BZM199" t="str">
        <f ca="1"/>
        <v>DFT</v>
      </c>
      <c r="BZN199" t="str">
        <f ca="1"/>
        <v>DPUNION</v>
      </c>
      <c r="BZO199" t="str">
        <f ca="1"/>
        <v>EDINBURG</v>
      </c>
      <c r="BZP199" t="str">
        <f ca="1"/>
        <v>EMEC</v>
      </c>
      <c r="BZQ199" t="str">
        <f ca="1"/>
        <v>EN NOVATIVE</v>
      </c>
      <c r="BZR199" t="str">
        <f ca="1"/>
        <v>environics</v>
      </c>
      <c r="BZS199" t="str">
        <f ca="1"/>
        <v>EON</v>
      </c>
      <c r="BZT199" t="str">
        <f ca="1"/>
        <v>ESS</v>
      </c>
      <c r="BZU199" t="str">
        <f ca="1"/>
        <v>Fabricante</v>
      </c>
      <c r="BZV199" t="str">
        <f ca="1"/>
        <v>Global Water</v>
      </c>
      <c r="BZW199" t="str">
        <f ca="1"/>
        <v>GRACO</v>
      </c>
      <c r="BZX199" t="str">
        <f ca="1"/>
        <v>HER</v>
      </c>
      <c r="BZY199" t="str">
        <f ca="1"/>
        <v>HISCO</v>
      </c>
      <c r="BZZ199" t="str">
        <f ca="1"/>
        <v>HON</v>
      </c>
      <c r="CAA199" t="str">
        <f ca="1"/>
        <v>Inativo</v>
      </c>
      <c r="CAB199" t="str">
        <f ca="1"/>
        <v>Industrial</v>
      </c>
      <c r="CAC199" t="str">
        <f ca="1"/>
        <v>ION</v>
      </c>
      <c r="CAD199" t="str">
        <f ca="1"/>
        <v>ISCO</v>
      </c>
      <c r="CAE199" t="str">
        <f ca="1"/>
        <v>JCT</v>
      </c>
      <c r="CAF199" t="str">
        <f ca="1"/>
        <v>LINDE</v>
      </c>
      <c r="CAG199" t="str">
        <f ca="1"/>
        <v>Luminutra</v>
      </c>
      <c r="CAH199" t="str">
        <f ca="1"/>
        <v>MJK</v>
      </c>
      <c r="CAI199" t="str">
        <f ca="1"/>
        <v>NIVELCO</v>
      </c>
      <c r="CAJ199" t="str">
        <f ca="1"/>
        <v>NOVALINX</v>
      </c>
      <c r="CAK199" t="str">
        <f ca="1"/>
        <v>Oceanalpha</v>
      </c>
      <c r="CAL199" t="str">
        <f ca="1"/>
        <v>QED</v>
      </c>
      <c r="CAM199" t="str">
        <f ca="1"/>
        <v>RADIONDETECTION</v>
      </c>
      <c r="CAN199" t="str">
        <f ca="1"/>
        <v>RDI</v>
      </c>
      <c r="CAO199" t="str">
        <f ca="1"/>
        <v>Regenesis</v>
      </c>
      <c r="CAP199" t="str">
        <f ca="1"/>
        <v>RIKA</v>
      </c>
      <c r="CAQ199" t="str">
        <f ca="1"/>
        <v>SF</v>
      </c>
      <c r="CAR199" t="str">
        <f ca="1"/>
        <v>SHANGHAI</v>
      </c>
      <c r="CAS199" t="str">
        <f ca="1"/>
        <v>SON</v>
      </c>
      <c r="CAT199" t="str">
        <f ca="1"/>
        <v>TDS</v>
      </c>
      <c r="CAU199" t="str">
        <f ca="1"/>
        <v>Thermo</v>
      </c>
      <c r="CAV199" t="str">
        <f ca="1"/>
        <v>Trace2o</v>
      </c>
      <c r="CAW199" t="str">
        <f ca="1"/>
        <v>VAPOR PIN</v>
      </c>
      <c r="CAX199" t="str">
        <f ca="1"/>
        <v>waterloo</v>
      </c>
      <c r="CAY199" t="str">
        <f ca="1"/>
        <v>White</v>
      </c>
      <c r="CAZ199" t="str">
        <f ca="1"/>
        <v>YSI</v>
      </c>
      <c r="CBA199">
        <f ca="1"/>
        <v>0</v>
      </c>
    </row>
    <row r="200" spans="30:624 1030:2081" x14ac:dyDescent="0.25">
      <c r="AD200" t="str" cm="1">
        <f t="array" aca="1" ref="AD200:AI200" ca="1">IFERROR(TRANSPOSE(_xlfn._xlws.SORT(_xlfn.UNIQUE(_xlfn._xlws.FILTER(cp_linha,(($B200="")+(cp_grupo=$B200))*(($C200="")+(cp_subgrupo=$C200))*(($D200="")+(cp_tipo_mercadoria=$D200))*(($E200="")+(cp_fabricante=$E200)))))),"")</f>
        <v>Detecção e Processos de Gases</v>
      </c>
      <c r="AE200" t="str">
        <f ca="1"/>
        <v>Diversos</v>
      </c>
      <c r="AF200" t="str">
        <f ca="1"/>
        <v>Inativo</v>
      </c>
      <c r="AG200" t="str">
        <f ca="1"/>
        <v>Locação</v>
      </c>
      <c r="AH200" t="str">
        <f ca="1"/>
        <v>Recursos Hídricos</v>
      </c>
      <c r="AI200" t="str">
        <f ca="1"/>
        <v>Remediação</v>
      </c>
      <c r="TJ200" t="str" cm="1">
        <f t="array" aca="1" ref="TJ200:WZ200" ca="1">IFERROR(TRANSPOSE(_xlfn._xlws.SORT(_xlfn.UNIQUE(_xlfn._xlws.FILTER(cp_grupo,(($A200="")+(cp_linha=$A200))*(($C200="")+(cp_subgrupo=$C200))*(($D200="")+(cp_tipo_mercadoria=$D200))*(($E200="")+(cp_fabricante=$E200)))))),"")</f>
        <v>Absorvedores</v>
      </c>
      <c r="TK200" t="str">
        <f ca="1"/>
        <v>Alimentação Eletrico</v>
      </c>
      <c r="TL200" t="str">
        <f ca="1"/>
        <v>Alimentação Solar</v>
      </c>
      <c r="TM200" t="str">
        <f ca="1"/>
        <v>Amostrador Diversos</v>
      </c>
      <c r="TN200" t="str">
        <f ca="1"/>
        <v>Amostrador Não Refrigerado Portátil</v>
      </c>
      <c r="TO200" t="str">
        <f ca="1"/>
        <v>Amostrador Refrigerado Fixo</v>
      </c>
      <c r="TP200" t="str">
        <f ca="1"/>
        <v>Amostrador Refrigerado Portátil</v>
      </c>
      <c r="TQ200" t="str">
        <f ca="1"/>
        <v>Amostragem Diversos</v>
      </c>
      <c r="TR200" t="str">
        <f ca="1"/>
        <v>Analisador Diversos</v>
      </c>
      <c r="TS200" t="str">
        <f ca="1"/>
        <v>Analisador Fixo</v>
      </c>
      <c r="TT200" t="str">
        <f ca="1"/>
        <v xml:space="preserve">Analisador Fixo </v>
      </c>
      <c r="TU200" t="str">
        <f ca="1"/>
        <v>Analisador Microbiologico</v>
      </c>
      <c r="TV200" t="str">
        <f ca="1"/>
        <v>Analisador Portátil</v>
      </c>
      <c r="TW200" t="str">
        <f ca="1"/>
        <v xml:space="preserve">Analisador Portátil </v>
      </c>
      <c r="TX200" t="str">
        <f ca="1"/>
        <v>Analisador Portátil Locação</v>
      </c>
      <c r="TY200" t="str">
        <f ca="1"/>
        <v>Aterramento Diversos</v>
      </c>
      <c r="TZ200" t="str">
        <f ca="1"/>
        <v>Bomba de Amostragem Fixa</v>
      </c>
      <c r="UA200" t="str">
        <f ca="1"/>
        <v>BOMBA DE AMOSTRAGEM Fixo</v>
      </c>
      <c r="UB200" t="str">
        <f ca="1"/>
        <v>Bomba de Amostragem Portátil</v>
      </c>
      <c r="UC200" t="str">
        <f ca="1"/>
        <v>Bombeamento Fixo</v>
      </c>
      <c r="UD200" t="str">
        <f ca="1"/>
        <v>Cabeçote/Válvula Extração Metano</v>
      </c>
      <c r="UE200" t="str">
        <f ca="1"/>
        <v>Caixa Separadora Fixo</v>
      </c>
      <c r="UF200" t="str">
        <f ca="1"/>
        <v>Calibração Diversos</v>
      </c>
      <c r="UG200" t="str">
        <f ca="1"/>
        <v>Cinto de Segurança</v>
      </c>
      <c r="UH200" t="str">
        <f ca="1"/>
        <v xml:space="preserve">Cinto de Segurança </v>
      </c>
      <c r="UI200" t="str">
        <f ca="1"/>
        <v>Colorimetro Portátil</v>
      </c>
      <c r="UJ200" t="str">
        <f ca="1"/>
        <v>Conjunto Autônomo</v>
      </c>
      <c r="UK200" t="str">
        <f ca="1"/>
        <v>Cromatógrafo Portátil</v>
      </c>
      <c r="UL200" t="str">
        <f ca="1"/>
        <v>Detector de Incendio Fixo</v>
      </c>
      <c r="UM200" t="str">
        <f ca="1"/>
        <v>Detector Diversos</v>
      </c>
      <c r="UN200" t="str">
        <f ca="1"/>
        <v>Detector Fixo</v>
      </c>
      <c r="UO200" t="str">
        <f ca="1"/>
        <v>Detector Portátil</v>
      </c>
      <c r="UP200" t="str">
        <f ca="1"/>
        <v>Diversos Diversos</v>
      </c>
      <c r="UQ200" t="str">
        <f ca="1"/>
        <v>Dosímetro de ruído</v>
      </c>
      <c r="UR200" t="str">
        <f ca="1"/>
        <v>Elevador de Liquidos Fixo</v>
      </c>
      <c r="US200" t="str">
        <f ca="1"/>
        <v>Extração Diversos</v>
      </c>
      <c r="UT200" t="str">
        <f ca="1"/>
        <v>Filtração Diversos</v>
      </c>
      <c r="UU200" t="str">
        <f ca="1"/>
        <v>Fotometro Portátil</v>
      </c>
      <c r="UV200" t="str">
        <f ca="1"/>
        <v>Guincho</v>
      </c>
      <c r="UW200" t="str">
        <f ca="1"/>
        <v>Impactador de Cascata</v>
      </c>
      <c r="UX200" t="str">
        <f ca="1"/>
        <v>Inativo Inativo</v>
      </c>
      <c r="UY200" t="str">
        <f ca="1"/>
        <v>Locação Diversos</v>
      </c>
      <c r="UZ200" t="str">
        <f ca="1"/>
        <v>Medidor de Material Particulado Fixo</v>
      </c>
      <c r="VA200" t="str">
        <f ca="1"/>
        <v>Medidor de Material Particulado Portátil</v>
      </c>
      <c r="VB200" t="str">
        <f ca="1"/>
        <v>Medidor de Nível de Pressão Sonora</v>
      </c>
      <c r="VC200" t="str">
        <f ca="1"/>
        <v>Medidor de Nivel Diversos</v>
      </c>
      <c r="VD200" t="str">
        <f ca="1"/>
        <v>Medidor de Nivel Fixo</v>
      </c>
      <c r="VE200" t="str">
        <f ca="1"/>
        <v>Medidor de Nivel Portátil</v>
      </c>
      <c r="VF200" t="str">
        <f ca="1"/>
        <v>Medidor de Vazão Argonaut SL</v>
      </c>
      <c r="VG200" t="str">
        <f ca="1"/>
        <v>Medidor de Vazão Fixo</v>
      </c>
      <c r="VH200" t="str">
        <f ca="1"/>
        <v>Medidor de Vazão FlowTracker</v>
      </c>
      <c r="VI200" t="str">
        <f ca="1"/>
        <v>Medidor de Vazão Portátil</v>
      </c>
      <c r="VJ200" t="str">
        <f ca="1"/>
        <v>Medidor de Vazão RS5</v>
      </c>
      <c r="VK200" t="str">
        <f ca="1"/>
        <v>Medidor de Vazão RS6</v>
      </c>
      <c r="VL200" t="str">
        <f ca="1"/>
        <v>Medidor de Vazão RS7</v>
      </c>
      <c r="VM200" t="str">
        <f ca="1"/>
        <v>Medidor de Vazão RS-M10</v>
      </c>
      <c r="VN200" t="str">
        <f ca="1"/>
        <v>Medidor de Vazão RS-M11</v>
      </c>
      <c r="VO200" t="str">
        <f ca="1"/>
        <v>Medidor de Vazão RS-M9</v>
      </c>
      <c r="VP200" t="str">
        <f ca="1"/>
        <v>Medidor de Vazão RS-S5</v>
      </c>
      <c r="VQ200" t="str">
        <f ca="1"/>
        <v>Medidor de Vibração Portátil</v>
      </c>
      <c r="VR200" t="str">
        <f ca="1"/>
        <v>Meteorologia Fixo</v>
      </c>
      <c r="VS200" t="str">
        <f ca="1"/>
        <v>MODFLOW Diversos</v>
      </c>
      <c r="VT200" t="str">
        <f ca="1"/>
        <v>Monitor de Material Particulado</v>
      </c>
      <c r="VU200" t="str">
        <f ca="1"/>
        <v>Monitor de Material Particulado Portátil</v>
      </c>
      <c r="VV200" t="str">
        <f ca="1"/>
        <v>Monitoramento Fixo</v>
      </c>
      <c r="VW200" t="str">
        <f ca="1"/>
        <v>Mosquetão</v>
      </c>
      <c r="VX200" t="str">
        <f ca="1"/>
        <v>Óculos de Proteção</v>
      </c>
      <c r="VY200" t="str">
        <f ca="1"/>
        <v>Outros Diversos</v>
      </c>
      <c r="VZ200" t="str">
        <f ca="1"/>
        <v>Painel controlador Diversos</v>
      </c>
      <c r="WA200" t="str">
        <f ca="1"/>
        <v>Painel controlador Fixo</v>
      </c>
      <c r="WB200" t="str">
        <f ca="1"/>
        <v>Painel controlador Portátil</v>
      </c>
      <c r="WC200" t="str">
        <f ca="1"/>
        <v>Respirador Facial</v>
      </c>
      <c r="WD200" t="str">
        <f ca="1"/>
        <v>Separador de Agua/ Oleo Fixo</v>
      </c>
      <c r="WE200" t="str">
        <f ca="1"/>
        <v>Sistema de Monitoramento de Material Particulado</v>
      </c>
      <c r="WF200" t="str">
        <f ca="1"/>
        <v>Sonda Portátil</v>
      </c>
      <c r="WG200" t="str">
        <f ca="1"/>
        <v xml:space="preserve">Sonda Portátil </v>
      </c>
      <c r="WH200" t="str">
        <f ca="1"/>
        <v>Sonda Serie 6</v>
      </c>
      <c r="WI200" t="str">
        <f ca="1"/>
        <v>Sonda Serie EcoSense</v>
      </c>
      <c r="WJ200" t="str">
        <f ca="1"/>
        <v>Sonda Serie EXO</v>
      </c>
      <c r="WK200" t="str">
        <f ca="1"/>
        <v>Sonda Serie IQ SensorNet</v>
      </c>
      <c r="WL200" t="str">
        <f ca="1"/>
        <v>Sonda Serie Lab &amp; Field</v>
      </c>
      <c r="WM200" t="str">
        <f ca="1"/>
        <v>Sonda Serie MultiLab</v>
      </c>
      <c r="WN200" t="str">
        <f ca="1"/>
        <v>Sonda Serie ODO-RTU</v>
      </c>
      <c r="WO200" t="str">
        <f ca="1"/>
        <v>Sonda Serie Pro</v>
      </c>
      <c r="WP200" t="str">
        <f ca="1"/>
        <v>Sonda Serie ProDigital</v>
      </c>
      <c r="WQ200" t="str">
        <f ca="1"/>
        <v>Sonda Serie TruLab</v>
      </c>
      <c r="WR200" t="str">
        <f ca="1"/>
        <v>Talabarte</v>
      </c>
      <c r="WS200" t="str">
        <f ca="1"/>
        <v>Telemetria Fixo</v>
      </c>
      <c r="WT200" t="str">
        <f ca="1"/>
        <v>TERMAL Fixo</v>
      </c>
      <c r="WU200" t="str">
        <f ca="1"/>
        <v>Transmissão Fixo</v>
      </c>
      <c r="WV200" t="str">
        <f ca="1"/>
        <v>Tratamento Diversos</v>
      </c>
      <c r="WW200" t="str">
        <f ca="1"/>
        <v>Tratamento Fixo</v>
      </c>
      <c r="WX200" t="str">
        <f ca="1"/>
        <v>Travaqueda</v>
      </c>
      <c r="WY200" t="str">
        <f ca="1"/>
        <v>Tripe</v>
      </c>
      <c r="WZ200" t="str">
        <f ca="1"/>
        <v>UMR Fixo</v>
      </c>
      <c r="AMP200" cm="1">
        <f t="array" aca="1" ref="AMP200:AXU200" ca="1">IFERROR(TRANSPOSE(_xlfn._xlws.SORT(_xlfn.UNIQUE(_xlfn._xlws.FILTER(cp_subgrupo,(($A200="")+(cp_linha=$A200))*(($B200="")+(cp_grupo=$B200))*(($D200="")+(cp_tipo_mercadoria=$D200))*(($E200="")+(cp_fabricante=$E200)))))),"")</f>
        <v>550</v>
      </c>
      <c r="AMQ200">
        <f ca="1"/>
        <v>556</v>
      </c>
      <c r="AMR200">
        <f ca="1"/>
        <v>6600</v>
      </c>
      <c r="AMS200">
        <f ca="1"/>
        <v>9500</v>
      </c>
      <c r="AMT200">
        <f ca="1"/>
        <v>9800</v>
      </c>
      <c r="AMU200" t="str">
        <f ca="1"/>
        <v>3017M</v>
      </c>
      <c r="AMV200" t="str">
        <f ca="1"/>
        <v>301-ADI</v>
      </c>
      <c r="AMW200" t="str">
        <f ca="1"/>
        <v>301C</v>
      </c>
      <c r="AMX200" t="str">
        <f ca="1"/>
        <v>301-R8</v>
      </c>
      <c r="AMY200" t="str">
        <f ca="1"/>
        <v>4000 series Isco</v>
      </c>
      <c r="AMZ200" t="str">
        <f ca="1"/>
        <v xml:space="preserve">Absorvedores </v>
      </c>
      <c r="ANA200" t="str">
        <f ca="1"/>
        <v>Acessório</v>
      </c>
      <c r="ANB200" t="str">
        <f ca="1"/>
        <v>ADCP</v>
      </c>
      <c r="ANC200" t="str">
        <f ca="1"/>
        <v>ADP</v>
      </c>
      <c r="AND200" t="str">
        <f ca="1"/>
        <v>ADR 1500</v>
      </c>
      <c r="ANE200" t="str">
        <f ca="1"/>
        <v>AIR AWARE</v>
      </c>
      <c r="ANF200" t="str">
        <f ca="1"/>
        <v>Air Striper</v>
      </c>
      <c r="ANG200" t="str">
        <f ca="1"/>
        <v>AIRSCAN</v>
      </c>
      <c r="ANH200" t="str">
        <f ca="1"/>
        <v>Amostrador</v>
      </c>
      <c r="ANI200" t="str">
        <f ca="1"/>
        <v>Anel</v>
      </c>
      <c r="ANJ200" t="str">
        <f ca="1"/>
        <v>APEX 2</v>
      </c>
      <c r="ANK200" t="str">
        <f ca="1"/>
        <v>Argonaut</v>
      </c>
      <c r="ANL200" t="str">
        <f ca="1"/>
        <v>Auto Pump</v>
      </c>
      <c r="ANM200" t="str">
        <f ca="1"/>
        <v>BADGE PLUS</v>
      </c>
      <c r="ANN200" t="str">
        <f ca="1"/>
        <v>Biogas</v>
      </c>
      <c r="ANO200" t="str">
        <f ca="1"/>
        <v>BIOGAS 300</v>
      </c>
      <c r="ANP200" t="str">
        <f ca="1"/>
        <v>BIOGAS 3000</v>
      </c>
      <c r="ANQ200" t="str">
        <f ca="1"/>
        <v>BIOGAS 5000</v>
      </c>
      <c r="ANR200" t="str">
        <f ca="1"/>
        <v>BM25</v>
      </c>
      <c r="ANS200" t="str">
        <f ca="1"/>
        <v>Bomba</v>
      </c>
      <c r="ANT200" t="str">
        <f ca="1"/>
        <v>BW</v>
      </c>
      <c r="ANU200" t="str">
        <f ca="1"/>
        <v xml:space="preserve">BW </v>
      </c>
      <c r="ANV200" t="str">
        <f ca="1"/>
        <v>BW CLIP</v>
      </c>
      <c r="ANW200" t="str">
        <f ca="1"/>
        <v>BW FLEX</v>
      </c>
      <c r="ANX200" t="str">
        <f ca="1"/>
        <v>BW ICON</v>
      </c>
      <c r="ANY200" t="str">
        <f ca="1"/>
        <v>BW SOLO</v>
      </c>
      <c r="ANZ200" t="str">
        <f ca="1"/>
        <v>BW ULTRA</v>
      </c>
      <c r="AOA200" t="str">
        <f ca="1"/>
        <v>C100</v>
      </c>
      <c r="AOB200" t="str">
        <f ca="1"/>
        <v>Cabo</v>
      </c>
      <c r="AOC200" t="str">
        <f ca="1"/>
        <v>Calibração</v>
      </c>
      <c r="AOD200" t="str">
        <f ca="1"/>
        <v>Castaway</v>
      </c>
      <c r="AOE200" t="str">
        <f ca="1"/>
        <v>CEL-24X</v>
      </c>
      <c r="AOF200" t="str">
        <f ca="1"/>
        <v>CEL-35X</v>
      </c>
      <c r="AOG200" t="str">
        <f ca="1"/>
        <v>CEL-62X</v>
      </c>
      <c r="AOH200" t="str">
        <f ca="1"/>
        <v>CEL-63X</v>
      </c>
      <c r="AOI200" t="str">
        <f ca="1"/>
        <v>Certificado</v>
      </c>
      <c r="AOJ200" t="str">
        <f ca="1"/>
        <v>CEX300</v>
      </c>
      <c r="AOK200" t="str">
        <f ca="1"/>
        <v>Chempro</v>
      </c>
      <c r="AOL200" t="str">
        <f ca="1"/>
        <v>Cilindro</v>
      </c>
      <c r="AOM200" t="str">
        <f ca="1"/>
        <v xml:space="preserve">Cinto de Segurança </v>
      </c>
      <c r="AON200" t="str">
        <f ca="1"/>
        <v>Clean Cell Pro</v>
      </c>
      <c r="AOO200" t="str">
        <f ca="1"/>
        <v>CLEANVIEWERGAS</v>
      </c>
      <c r="AOP200" t="str">
        <f ca="1"/>
        <v>CM4</v>
      </c>
      <c r="AOQ200" t="str">
        <f ca="1"/>
        <v>CONDUCTIVITY PLUS</v>
      </c>
      <c r="AOR200" t="str">
        <f ca="1"/>
        <v>CONTADOR DE CICLOS</v>
      </c>
      <c r="AOS200" t="str">
        <f ca="1"/>
        <v>Controlador</v>
      </c>
      <c r="AOT200" t="str">
        <f ca="1"/>
        <v>CTX 300</v>
      </c>
      <c r="AOU200" t="str">
        <f ca="1"/>
        <v>CUB</v>
      </c>
      <c r="AOV200" t="str">
        <f ca="1"/>
        <v>DataLogger</v>
      </c>
      <c r="AOW200" t="str">
        <f ca="1"/>
        <v>DATARAM 4</v>
      </c>
      <c r="AOX200" t="str">
        <f ca="1"/>
        <v>DBADGE 2</v>
      </c>
      <c r="AOY200" t="str">
        <f ca="1"/>
        <v>DBO</v>
      </c>
      <c r="AOZ200" t="str">
        <f ca="1"/>
        <v>DIPPER TOUGH</v>
      </c>
      <c r="APA200" t="str">
        <f ca="1"/>
        <v>DIPPERLOG</v>
      </c>
      <c r="APB200" t="str">
        <f ca="1"/>
        <v>DIPPER-T</v>
      </c>
      <c r="APC200" t="str">
        <f ca="1"/>
        <v>Display</v>
      </c>
      <c r="APD200" t="str">
        <f ca="1"/>
        <v>Diversos</v>
      </c>
      <c r="APE200" t="str">
        <f ca="1"/>
        <v>DO200</v>
      </c>
      <c r="APF200" t="str">
        <f ca="1"/>
        <v>DURATRACKER</v>
      </c>
      <c r="APG200" t="str">
        <f ca="1"/>
        <v>E3 POINT</v>
      </c>
      <c r="APH200" t="str">
        <f ca="1"/>
        <v>EAGLE</v>
      </c>
      <c r="API200" t="str">
        <f ca="1"/>
        <v>EC300</v>
      </c>
      <c r="APJ200" t="str">
        <f ca="1"/>
        <v>EC30A</v>
      </c>
      <c r="APK200" t="str">
        <f ca="1"/>
        <v>Embarcação</v>
      </c>
      <c r="APL200" t="str">
        <f ca="1"/>
        <v>EmeClean</v>
      </c>
      <c r="APM200" t="str">
        <f ca="1"/>
        <v>Estação</v>
      </c>
      <c r="APN200" t="str">
        <f ca="1"/>
        <v>Estrutura</v>
      </c>
      <c r="APO200" t="str">
        <f ca="1"/>
        <v>EXO</v>
      </c>
      <c r="APP200" t="str">
        <f ca="1"/>
        <v>EXO (Completa)</v>
      </c>
      <c r="APQ200" t="str">
        <f ca="1"/>
        <v>EXTREME</v>
      </c>
      <c r="APR200" t="str">
        <f ca="1"/>
        <v>FALCO</v>
      </c>
      <c r="APS200" t="str">
        <f ca="1"/>
        <v>FAU</v>
      </c>
      <c r="APT200" t="str">
        <f ca="1"/>
        <v>Ferramental</v>
      </c>
      <c r="APU200" t="str">
        <f ca="1"/>
        <v>Filtro</v>
      </c>
      <c r="APV200" t="str">
        <f ca="1"/>
        <v>FIREPRO</v>
      </c>
      <c r="APW200" t="str">
        <f ca="1"/>
        <v>FlowTracker</v>
      </c>
      <c r="APX200" t="str">
        <f ca="1"/>
        <v>FROG</v>
      </c>
      <c r="APY200" t="str">
        <f ca="1"/>
        <v>FS20X</v>
      </c>
      <c r="APZ200" t="str">
        <f ca="1"/>
        <v>FS-20X</v>
      </c>
      <c r="AQA200" t="str">
        <f ca="1"/>
        <v>FS24X</v>
      </c>
      <c r="AQB200" t="str">
        <f ca="1"/>
        <v>FSL100</v>
      </c>
      <c r="AQC200" t="str">
        <f ca="1"/>
        <v>FSX</v>
      </c>
      <c r="AQD200" t="str">
        <f ca="1"/>
        <v>G100</v>
      </c>
      <c r="AQE200" t="str">
        <f ca="1"/>
        <v>G110</v>
      </c>
      <c r="AQF200" t="str">
        <f ca="1"/>
        <v>G200</v>
      </c>
      <c r="AQG200" t="str">
        <f ca="1"/>
        <v>GA 3000</v>
      </c>
      <c r="AQH200" t="str">
        <f ca="1"/>
        <v>GA 5000</v>
      </c>
      <c r="AQI200" t="str">
        <f ca="1"/>
        <v>GASCARD</v>
      </c>
      <c r="AQJ200" t="str">
        <f ca="1"/>
        <v>GASCEHCK G</v>
      </c>
      <c r="AQK200" t="str">
        <f ca="1"/>
        <v>Gascheck</v>
      </c>
      <c r="AQL200" t="str">
        <f ca="1"/>
        <v>GASCHECK 3000</v>
      </c>
      <c r="AQM200" t="str">
        <f ca="1"/>
        <v>GASCHECK 5000</v>
      </c>
      <c r="AQN200" t="str">
        <f ca="1"/>
        <v>GASCHECK 6000</v>
      </c>
      <c r="AQO200" t="str">
        <f ca="1"/>
        <v>GASCHECK G</v>
      </c>
      <c r="AQP200" t="str">
        <f ca="1"/>
        <v>GASCHECK P1</v>
      </c>
      <c r="AQQ200" t="str">
        <f ca="1"/>
        <v>GASPOINT</v>
      </c>
      <c r="AQR200" t="str">
        <f ca="1"/>
        <v>GATEWAY</v>
      </c>
      <c r="AQS200" t="str">
        <f ca="1"/>
        <v>GEM</v>
      </c>
      <c r="AQT200" t="str">
        <f ca="1"/>
        <v>GEM 2000</v>
      </c>
      <c r="AQU200" t="str">
        <f ca="1"/>
        <v>GEM 5000</v>
      </c>
      <c r="AQV200" t="str">
        <f ca="1"/>
        <v>GEM/GA/BIOGAS 5000</v>
      </c>
      <c r="AQW200" t="str">
        <f ca="1"/>
        <v>GeneCount</v>
      </c>
      <c r="AQX200" t="str">
        <f ca="1"/>
        <v>GENIE</v>
      </c>
      <c r="AQY200" t="str">
        <f ca="1"/>
        <v>Guardian</v>
      </c>
      <c r="AQZ200" t="str">
        <f ca="1"/>
        <v>GUARDIAN 2</v>
      </c>
      <c r="ARA200" t="str">
        <f ca="1"/>
        <v>H.OIL</v>
      </c>
      <c r="ARB200" t="str">
        <f ca="1"/>
        <v>HA20</v>
      </c>
      <c r="ARC200" t="str">
        <f ca="1"/>
        <v>HA40</v>
      </c>
      <c r="ARD200" t="str">
        <f ca="1"/>
        <v>HA-71</v>
      </c>
      <c r="ARE200" t="str">
        <f ca="1"/>
        <v>HA-72</v>
      </c>
      <c r="ARF200" t="str">
        <f ca="1"/>
        <v>HAVEX</v>
      </c>
      <c r="ARG200" t="str">
        <f ca="1"/>
        <v>HON</v>
      </c>
      <c r="ARH200" t="str">
        <f ca="1"/>
        <v>HON TITAN</v>
      </c>
      <c r="ARI200" t="str">
        <f ca="1"/>
        <v>Hora Técnica</v>
      </c>
      <c r="ARJ200" t="str">
        <f ca="1"/>
        <v>IAQ POINT 2</v>
      </c>
      <c r="ARK200" t="str">
        <f ca="1"/>
        <v>IMPACT PRO</v>
      </c>
      <c r="ARL200" t="str">
        <f ca="1"/>
        <v>Inativo</v>
      </c>
      <c r="ARM200" t="str">
        <f ca="1"/>
        <v>INNOVA</v>
      </c>
      <c r="ARN200" t="str">
        <f ca="1"/>
        <v>Instalação</v>
      </c>
      <c r="ARO200" t="str">
        <f ca="1"/>
        <v>INTELLIDOX</v>
      </c>
      <c r="ARP200" t="str">
        <f ca="1"/>
        <v>IQ PIPE</v>
      </c>
      <c r="ARQ200" t="str">
        <f ca="1"/>
        <v>IQ PLUS</v>
      </c>
      <c r="ARR200" t="str">
        <f ca="1"/>
        <v>IQ Standard</v>
      </c>
      <c r="ARS200" t="str">
        <f ca="1"/>
        <v>ITRANS</v>
      </c>
      <c r="ART200" t="str">
        <f ca="1"/>
        <v>JES-301</v>
      </c>
      <c r="ARU200" t="str">
        <f ca="1"/>
        <v>JFID</v>
      </c>
      <c r="ARV200" t="str">
        <f ca="1"/>
        <v>JH3E</v>
      </c>
      <c r="ARW200" t="str">
        <f ca="1"/>
        <v>JSP-87</v>
      </c>
      <c r="ARX200" t="str">
        <f ca="1"/>
        <v>JSP-89</v>
      </c>
      <c r="ARY200" t="str">
        <f ca="1"/>
        <v>L360</v>
      </c>
      <c r="ARZ200" t="str">
        <f ca="1"/>
        <v>LEAKCHECK P1</v>
      </c>
      <c r="ASA200" t="str">
        <f ca="1"/>
        <v>LEAKMATE</v>
      </c>
      <c r="ASB200" t="str">
        <f ca="1"/>
        <v>Locação</v>
      </c>
      <c r="ASC200" t="str">
        <f ca="1"/>
        <v>Luminometro</v>
      </c>
      <c r="ASD200" t="str">
        <f ca="1"/>
        <v>M10</v>
      </c>
      <c r="ASE200" t="str">
        <f ca="1"/>
        <v>M11</v>
      </c>
      <c r="ASF200" t="str">
        <f ca="1"/>
        <v>M9</v>
      </c>
      <c r="ASG200" t="str">
        <f ca="1"/>
        <v>MAGFLUX</v>
      </c>
      <c r="ASH200" t="str">
        <f ca="1"/>
        <v>Maleta</v>
      </c>
      <c r="ASI200" t="str">
        <f ca="1"/>
        <v>MANHANDLER</v>
      </c>
      <c r="ASJ200" t="str">
        <f ca="1"/>
        <v>MANNING</v>
      </c>
      <c r="ASK200" t="str">
        <f ca="1"/>
        <v>Manta</v>
      </c>
      <c r="ASL200" t="str">
        <f ca="1"/>
        <v>Manta OWS</v>
      </c>
      <c r="ASM200" t="str">
        <f ca="1"/>
        <v>MARPLE</v>
      </c>
      <c r="ASN200" t="str">
        <f ca="1"/>
        <v>MAX XT</v>
      </c>
      <c r="ASO200" t="str">
        <f ca="1"/>
        <v>Metalyser</v>
      </c>
      <c r="ASP200" t="str">
        <f ca="1"/>
        <v>METREX</v>
      </c>
      <c r="ASQ200" t="str">
        <f ca="1"/>
        <v>MGD</v>
      </c>
      <c r="ASR200" t="str">
        <f ca="1"/>
        <v>MICRO 5</v>
      </c>
      <c r="ASS200" t="str">
        <f ca="1"/>
        <v>MicroADV</v>
      </c>
      <c r="AST200" t="str">
        <f ca="1"/>
        <v>MICROCLIP</v>
      </c>
      <c r="ASU200" t="str">
        <f ca="1"/>
        <v>MICRODOCK</v>
      </c>
      <c r="ASV200" t="str">
        <f ca="1"/>
        <v>MICRODUST</v>
      </c>
      <c r="ASW200" t="str">
        <f ca="1"/>
        <v>MIDAS</v>
      </c>
      <c r="ASX200" t="str">
        <f ca="1"/>
        <v>MILLER</v>
      </c>
      <c r="ASY200" t="str">
        <f ca="1"/>
        <v>MIRAN</v>
      </c>
      <c r="ASZ200" t="str">
        <f ca="1"/>
        <v>MKII</v>
      </c>
      <c r="ATA200" t="str">
        <f ca="1"/>
        <v>Moden</v>
      </c>
      <c r="ATB200" t="str">
        <f ca="1"/>
        <v>Mosquetão</v>
      </c>
      <c r="ATC200" t="str">
        <f ca="1"/>
        <v>MP10</v>
      </c>
      <c r="ATD200" t="str">
        <f ca="1"/>
        <v>MP15</v>
      </c>
      <c r="ATE200" t="str">
        <f ca="1"/>
        <v>MP20</v>
      </c>
      <c r="ATF200" t="str">
        <f ca="1"/>
        <v>MP30</v>
      </c>
      <c r="ATG200" t="str">
        <f ca="1"/>
        <v>MP50</v>
      </c>
      <c r="ATH200" t="str">
        <f ca="1"/>
        <v>MPD</v>
      </c>
      <c r="ATI200" t="str">
        <f ca="1"/>
        <v>MULTILAB</v>
      </c>
      <c r="ATJ200" t="str">
        <f ca="1"/>
        <v>MV02</v>
      </c>
      <c r="ATK200" t="str">
        <f ca="1"/>
        <v>MV03</v>
      </c>
      <c r="ATL200" t="str">
        <f ca="1"/>
        <v>MVI</v>
      </c>
      <c r="ATM200" t="str">
        <f ca="1"/>
        <v>MX4</v>
      </c>
      <c r="ATN200" t="str">
        <f ca="1"/>
        <v>MX6</v>
      </c>
      <c r="ATO200" t="str">
        <f ca="1"/>
        <v>NDP - 25 BAN</v>
      </c>
      <c r="ATP200" t="str">
        <f ca="1"/>
        <v>Numatic</v>
      </c>
      <c r="ATQ200" t="str">
        <f ca="1"/>
        <v>ODO200</v>
      </c>
      <c r="ATR200" t="str">
        <f ca="1"/>
        <v>OELD</v>
      </c>
      <c r="ATS200" t="str">
        <f ca="1"/>
        <v>OLCT</v>
      </c>
      <c r="ATT200" t="str">
        <f ca="1"/>
        <v>OPTI-FIT</v>
      </c>
      <c r="ATU200" t="str">
        <f ca="1"/>
        <v>OPTIMA PLUS</v>
      </c>
      <c r="ATV200" t="str">
        <f ca="1"/>
        <v>Outros</v>
      </c>
      <c r="ATW200" t="str">
        <f ca="1"/>
        <v>OWS</v>
      </c>
      <c r="ATX200" t="str">
        <f ca="1"/>
        <v>Painel</v>
      </c>
      <c r="ATY200" t="str">
        <f ca="1"/>
        <v>Painel de Controle</v>
      </c>
      <c r="ATZ200" t="str">
        <f ca="1"/>
        <v>Painel Solar</v>
      </c>
      <c r="AUA200" t="str">
        <f ca="1"/>
        <v>PANTHER</v>
      </c>
      <c r="AUB200" t="str">
        <f ca="1"/>
        <v>PCM</v>
      </c>
      <c r="AUC200" t="str">
        <f ca="1"/>
        <v>PDR1500</v>
      </c>
      <c r="AUD200" t="str">
        <f ca="1"/>
        <v>PH100</v>
      </c>
      <c r="AUE200" t="str">
        <f ca="1"/>
        <v>PHD6</v>
      </c>
      <c r="AUF200" t="str">
        <f ca="1"/>
        <v>PHOCHECK 1000</v>
      </c>
      <c r="AUG200" t="str">
        <f ca="1"/>
        <v>PHOCHECK 3000</v>
      </c>
      <c r="AUH200" t="str">
        <f ca="1"/>
        <v>Pro Plus</v>
      </c>
      <c r="AUI200" t="str">
        <f ca="1"/>
        <v>Pro Quattro</v>
      </c>
      <c r="AUJ200" t="str">
        <f ca="1"/>
        <v>PRO10</v>
      </c>
      <c r="AUK200" t="str">
        <f ca="1"/>
        <v>PRO1020</v>
      </c>
      <c r="AUL200" t="str">
        <f ca="1"/>
        <v>PRO1030</v>
      </c>
      <c r="AUM200" t="str">
        <f ca="1"/>
        <v>PRO20</v>
      </c>
      <c r="AUN200" t="str">
        <f ca="1"/>
        <v>PRO2030</v>
      </c>
      <c r="AUO200" t="str">
        <f ca="1"/>
        <v>PRO30</v>
      </c>
      <c r="AUP200" t="str">
        <f ca="1"/>
        <v>PRODO</v>
      </c>
      <c r="AUQ200" t="str">
        <f ca="1"/>
        <v>ProDss</v>
      </c>
      <c r="AUR200" t="str">
        <f ca="1"/>
        <v>PROSOLO</v>
      </c>
      <c r="AUS200" t="str">
        <f ca="1"/>
        <v>PROSWAP</v>
      </c>
      <c r="AUT200" t="str">
        <f ca="1"/>
        <v>PT100</v>
      </c>
      <c r="AUU200" t="str">
        <f ca="1"/>
        <v>QRAE 3</v>
      </c>
      <c r="AUV200" t="str">
        <f ca="1"/>
        <v>QRAE3</v>
      </c>
      <c r="AUW200" t="str">
        <f ca="1"/>
        <v>QUATTRO</v>
      </c>
      <c r="AUX200" t="str">
        <f ca="1"/>
        <v>Quimico</v>
      </c>
      <c r="AUY200" t="str">
        <f ca="1"/>
        <v>RAEGUARD</v>
      </c>
      <c r="AUZ200" t="str">
        <f ca="1"/>
        <v>Reagente</v>
      </c>
      <c r="AVA200" t="str">
        <f ca="1"/>
        <v>Reforma</v>
      </c>
      <c r="AVB200" t="str">
        <f ca="1"/>
        <v>REMOX</v>
      </c>
      <c r="AVC200" t="str">
        <f ca="1"/>
        <v>RIG RAT</v>
      </c>
      <c r="AVD200" t="str">
        <f ca="1"/>
        <v>RIKEN KEIKE</v>
      </c>
      <c r="AVE200" t="str">
        <f ca="1"/>
        <v>RS5</v>
      </c>
      <c r="AVF200" t="str">
        <f ca="1"/>
        <v>RS6</v>
      </c>
      <c r="AVG200" t="str">
        <f ca="1"/>
        <v>RS7</v>
      </c>
      <c r="AVH200" t="str">
        <f ca="1"/>
        <v>SAGE RIO</v>
      </c>
      <c r="AVI200" t="str">
        <f ca="1"/>
        <v>Sample Pro</v>
      </c>
      <c r="AVJ200" t="str">
        <f ca="1"/>
        <v>SAMPLEASE</v>
      </c>
      <c r="AVK200" t="str">
        <f ca="1"/>
        <v>SC</v>
      </c>
      <c r="AVL200" t="str">
        <f ca="1"/>
        <v>SCORPION</v>
      </c>
      <c r="AVM200" t="str">
        <f ca="1"/>
        <v>SEARCHLINE</v>
      </c>
      <c r="AVN200" t="str">
        <f ca="1"/>
        <v>SENSEPOINT</v>
      </c>
      <c r="AVO200" t="str">
        <f ca="1"/>
        <v>Sensor</v>
      </c>
      <c r="AVP200" t="str">
        <f ca="1"/>
        <v>SERIE BW</v>
      </c>
      <c r="AVQ200" t="str">
        <f ca="1"/>
        <v>SERIE6</v>
      </c>
      <c r="AVR200" t="str">
        <f ca="1"/>
        <v>SHAKETEST</v>
      </c>
      <c r="AVS200" t="str">
        <f ca="1"/>
        <v>SHARPEYE</v>
      </c>
      <c r="AVT200" t="str">
        <f ca="1"/>
        <v>Signature</v>
      </c>
      <c r="AVU200" t="str">
        <f ca="1"/>
        <v>Sistema</v>
      </c>
      <c r="AVV200" t="str">
        <f ca="1"/>
        <v>Skimmer</v>
      </c>
      <c r="AVW200" t="str">
        <f ca="1"/>
        <v>SKINNY DIPPER</v>
      </c>
      <c r="AVX200" t="str">
        <f ca="1"/>
        <v>SM.OIL</v>
      </c>
      <c r="AVY200" t="str">
        <f ca="1"/>
        <v>Software</v>
      </c>
      <c r="AVZ200" t="str">
        <f ca="1"/>
        <v>Solução</v>
      </c>
      <c r="AWA200" t="str">
        <f ca="1"/>
        <v>Sonda RTU</v>
      </c>
      <c r="AWB200" t="str">
        <f ca="1"/>
        <v>SOS-4-003</v>
      </c>
      <c r="AWC200" t="str">
        <f ca="1"/>
        <v>SPERIAN</v>
      </c>
      <c r="AWD200" t="str">
        <f ca="1"/>
        <v>SPM FLEX</v>
      </c>
      <c r="AWE200" t="str">
        <f ca="1"/>
        <v>T8000</v>
      </c>
      <c r="AWF200" t="str">
        <f ca="1"/>
        <v>TadLar Bag</v>
      </c>
      <c r="AWG200" t="str">
        <f ca="1"/>
        <v>TERMAL</v>
      </c>
      <c r="AWH200" t="str">
        <f ca="1"/>
        <v>Termovelocimétrico</v>
      </c>
      <c r="AWI200" t="str">
        <f ca="1"/>
        <v>TIGER</v>
      </c>
      <c r="AWJ200" t="str">
        <f ca="1"/>
        <v>TITAN</v>
      </c>
      <c r="AWK200" t="str">
        <f ca="1"/>
        <v>TITAN 2</v>
      </c>
      <c r="AWL200" t="str">
        <f ca="1"/>
        <v>TOP TRACK</v>
      </c>
      <c r="AWM200" t="str">
        <f ca="1"/>
        <v>TOUCHPOINT</v>
      </c>
      <c r="AWN200" t="str">
        <f ca="1"/>
        <v>Transdutor</v>
      </c>
      <c r="AWO200" t="str">
        <f ca="1"/>
        <v>Transmissor</v>
      </c>
      <c r="AWP200" t="str">
        <f ca="1"/>
        <v>Treinamento</v>
      </c>
      <c r="AWQ200" t="str">
        <f ca="1"/>
        <v>TruLab</v>
      </c>
      <c r="AWR200" t="str">
        <f ca="1"/>
        <v>TVA</v>
      </c>
      <c r="AWS200" t="str">
        <f ca="1"/>
        <v xml:space="preserve">TVA </v>
      </c>
      <c r="AWT200" t="str">
        <f ca="1"/>
        <v>TVA 1000B</v>
      </c>
      <c r="AWU200" t="str">
        <f ca="1"/>
        <v>TVA 2020</v>
      </c>
      <c r="AWV200" t="str">
        <f ca="1"/>
        <v>TVOC</v>
      </c>
      <c r="AWW200" t="str">
        <f ca="1"/>
        <v>TX1</v>
      </c>
      <c r="AWX200" t="str">
        <f ca="1"/>
        <v>UMR</v>
      </c>
      <c r="AWY200" t="str">
        <f ca="1"/>
        <v>UVEX</v>
      </c>
      <c r="AWZ200" t="str">
        <f ca="1"/>
        <v>Vapor pin/ Clean</v>
      </c>
      <c r="AXA200" t="str">
        <f ca="1"/>
        <v>WATER TAPE</v>
      </c>
      <c r="AXB200" t="str">
        <f ca="1"/>
        <v>WELLHEAD</v>
      </c>
      <c r="AXC200" t="str">
        <f ca="1"/>
        <v>WellTape</v>
      </c>
      <c r="AXD200" t="str">
        <f ca="1"/>
        <v>WX16</v>
      </c>
      <c r="AXE200" t="str">
        <f ca="1"/>
        <v>WX4</v>
      </c>
      <c r="AXF200" t="str">
        <f ca="1"/>
        <v>WX64</v>
      </c>
      <c r="AXG200" t="str">
        <f ca="1"/>
        <v>XCD</v>
      </c>
      <c r="AXH200" t="str">
        <f ca="1"/>
        <v>XCL</v>
      </c>
      <c r="AXI200" t="str">
        <f ca="1"/>
        <v>XNX</v>
      </c>
      <c r="AXJ200" t="str">
        <f ca="1"/>
        <v>XPIS</v>
      </c>
      <c r="AXK200" t="str">
        <f ca="1"/>
        <v>XPV</v>
      </c>
      <c r="AXL200" t="str">
        <f ca="1"/>
        <v>XRL</v>
      </c>
      <c r="AXM200" t="str">
        <f ca="1"/>
        <v>YSI30</v>
      </c>
      <c r="AXN200" t="str">
        <f ca="1"/>
        <v>YSI3100</v>
      </c>
      <c r="AXO200" t="str">
        <f ca="1"/>
        <v>YSI3200</v>
      </c>
      <c r="AXP200" t="str">
        <f ca="1"/>
        <v>YSI5000</v>
      </c>
      <c r="AXQ200" t="str">
        <f ca="1"/>
        <v>YSI5100</v>
      </c>
      <c r="AXR200" t="str">
        <f ca="1"/>
        <v>YSI55</v>
      </c>
      <c r="AXS200" t="str">
        <f ca="1"/>
        <v>YSI60</v>
      </c>
      <c r="AXT200" t="str">
        <f ca="1"/>
        <v>YSI85</v>
      </c>
      <c r="AXU200" t="str">
        <f ca="1"/>
        <v>ZAREBA</v>
      </c>
      <c r="BFV200" t="str" cm="1">
        <f t="array" aca="1" ref="BFV200:BGB200" ca="1">IFERROR(TRANSPOSE(_xlfn._xlws.SORT(_xlfn.UNIQUE(_xlfn._xlws.FILTER(cp_tipo_mercadoria,(($A200="")+(cp_linha=$A200))*(($B200="")+(cp_grupo=$B200))*(($C200="")+(cp_subgrupo=$C200))*(($E200="")+(cp_fabricante=$E200)))))),"")</f>
        <v>Acessório</v>
      </c>
      <c r="BFW200" t="str">
        <f ca="1"/>
        <v>Acessório/Reposição</v>
      </c>
      <c r="BFX200" t="str">
        <f ca="1"/>
        <v>Inativo</v>
      </c>
      <c r="BFY200" t="str">
        <f ca="1"/>
        <v>Insumo</v>
      </c>
      <c r="BFZ200" t="str">
        <f ca="1"/>
        <v>Produto</v>
      </c>
      <c r="BGA200" t="str">
        <f ca="1"/>
        <v>Reposição</v>
      </c>
      <c r="BGB200" t="str">
        <f ca="1"/>
        <v>Serviço</v>
      </c>
      <c r="BZB200" t="str" cm="1">
        <f t="array" aca="1" ref="BZB200:CBA200" ca="1">IFERROR(TRANSPOSE(_xlfn._xlws.SORT(_xlfn.UNIQUE(_xlfn._xlws.FILTER(cp_fabricante,(($A200="")+(cp_linha=$A200))*(($B200="")+(cp_grupo=$B200))*(($C200="")+(cp_subgrupo=$C200))*(($D200="")+(cp_tipo_mercadoria=$D200)))))),"")</f>
        <v>ABK</v>
      </c>
      <c r="BZC200" t="str">
        <f ca="1"/>
        <v>AGT</v>
      </c>
      <c r="BZD200" t="str">
        <f ca="1"/>
        <v>Air Liquide</v>
      </c>
      <c r="BZE200" t="str">
        <f ca="1"/>
        <v>AMBIENTAL</v>
      </c>
      <c r="BZF200" t="str">
        <f ca="1"/>
        <v>AMS</v>
      </c>
      <c r="BZG200" t="str">
        <f ca="1"/>
        <v>Campbell</v>
      </c>
      <c r="BZH200" t="str">
        <f ca="1"/>
        <v>CASELLA</v>
      </c>
      <c r="BZI200" t="str">
        <f ca="1"/>
        <v>CHP</v>
      </c>
      <c r="BZJ200" t="str">
        <f ca="1"/>
        <v>Clean</v>
      </c>
      <c r="BZK200" t="str">
        <f ca="1"/>
        <v>COPPI</v>
      </c>
      <c r="BZL200" t="str">
        <f ca="1"/>
        <v>Coregas</v>
      </c>
      <c r="BZM200" t="str">
        <f ca="1"/>
        <v>DFT</v>
      </c>
      <c r="BZN200" t="str">
        <f ca="1"/>
        <v>DPUNION</v>
      </c>
      <c r="BZO200" t="str">
        <f ca="1"/>
        <v>EDINBURG</v>
      </c>
      <c r="BZP200" t="str">
        <f ca="1"/>
        <v>EMEC</v>
      </c>
      <c r="BZQ200" t="str">
        <f ca="1"/>
        <v>EN NOVATIVE</v>
      </c>
      <c r="BZR200" t="str">
        <f ca="1"/>
        <v>environics</v>
      </c>
      <c r="BZS200" t="str">
        <f ca="1"/>
        <v>EON</v>
      </c>
      <c r="BZT200" t="str">
        <f ca="1"/>
        <v>ESS</v>
      </c>
      <c r="BZU200" t="str">
        <f ca="1"/>
        <v>Fabricante</v>
      </c>
      <c r="BZV200" t="str">
        <f ca="1"/>
        <v>Global Water</v>
      </c>
      <c r="BZW200" t="str">
        <f ca="1"/>
        <v>GRACO</v>
      </c>
      <c r="BZX200" t="str">
        <f ca="1"/>
        <v>HER</v>
      </c>
      <c r="BZY200" t="str">
        <f ca="1"/>
        <v>HISCO</v>
      </c>
      <c r="BZZ200" t="str">
        <f ca="1"/>
        <v>HON</v>
      </c>
      <c r="CAA200" t="str">
        <f ca="1"/>
        <v>Inativo</v>
      </c>
      <c r="CAB200" t="str">
        <f ca="1"/>
        <v>Industrial</v>
      </c>
      <c r="CAC200" t="str">
        <f ca="1"/>
        <v>ION</v>
      </c>
      <c r="CAD200" t="str">
        <f ca="1"/>
        <v>ISCO</v>
      </c>
      <c r="CAE200" t="str">
        <f ca="1"/>
        <v>JCT</v>
      </c>
      <c r="CAF200" t="str">
        <f ca="1"/>
        <v>LINDE</v>
      </c>
      <c r="CAG200" t="str">
        <f ca="1"/>
        <v>Luminutra</v>
      </c>
      <c r="CAH200" t="str">
        <f ca="1"/>
        <v>MJK</v>
      </c>
      <c r="CAI200" t="str">
        <f ca="1"/>
        <v>NIVELCO</v>
      </c>
      <c r="CAJ200" t="str">
        <f ca="1"/>
        <v>NOVALINX</v>
      </c>
      <c r="CAK200" t="str">
        <f ca="1"/>
        <v>Oceanalpha</v>
      </c>
      <c r="CAL200" t="str">
        <f ca="1"/>
        <v>QED</v>
      </c>
      <c r="CAM200" t="str">
        <f ca="1"/>
        <v>RADIONDETECTION</v>
      </c>
      <c r="CAN200" t="str">
        <f ca="1"/>
        <v>RDI</v>
      </c>
      <c r="CAO200" t="str">
        <f ca="1"/>
        <v>Regenesis</v>
      </c>
      <c r="CAP200" t="str">
        <f ca="1"/>
        <v>RIKA</v>
      </c>
      <c r="CAQ200" t="str">
        <f ca="1"/>
        <v>SF</v>
      </c>
      <c r="CAR200" t="str">
        <f ca="1"/>
        <v>SHANGHAI</v>
      </c>
      <c r="CAS200" t="str">
        <f ca="1"/>
        <v>SON</v>
      </c>
      <c r="CAT200" t="str">
        <f ca="1"/>
        <v>TDS</v>
      </c>
      <c r="CAU200" t="str">
        <f ca="1"/>
        <v>Thermo</v>
      </c>
      <c r="CAV200" t="str">
        <f ca="1"/>
        <v>Trace2o</v>
      </c>
      <c r="CAW200" t="str">
        <f ca="1"/>
        <v>VAPOR PIN</v>
      </c>
      <c r="CAX200" t="str">
        <f ca="1"/>
        <v>waterloo</v>
      </c>
      <c r="CAY200" t="str">
        <f ca="1"/>
        <v>White</v>
      </c>
      <c r="CAZ200" t="str">
        <f ca="1"/>
        <v>YSI</v>
      </c>
      <c r="CBA200">
        <f ca="1"/>
        <v>0</v>
      </c>
    </row>
    <row r="201" spans="30:624 1030:2081" x14ac:dyDescent="0.25">
      <c r="AD201" t="str" cm="1">
        <f t="array" aca="1" ref="AD201:AI201" ca="1">IFERROR(TRANSPOSE(_xlfn._xlws.SORT(_xlfn.UNIQUE(_xlfn._xlws.FILTER(cp_linha,(($B201="")+(cp_grupo=$B201))*(($C201="")+(cp_subgrupo=$C201))*(($D201="")+(cp_tipo_mercadoria=$D201))*(($E201="")+(cp_fabricante=$E201)))))),"")</f>
        <v>Detecção e Processos de Gases</v>
      </c>
      <c r="AE201" t="str">
        <f ca="1"/>
        <v>Diversos</v>
      </c>
      <c r="AF201" t="str">
        <f ca="1"/>
        <v>Inativo</v>
      </c>
      <c r="AG201" t="str">
        <f ca="1"/>
        <v>Locação</v>
      </c>
      <c r="AH201" t="str">
        <f ca="1"/>
        <v>Recursos Hídricos</v>
      </c>
      <c r="AI201" t="str">
        <f ca="1"/>
        <v>Remediação</v>
      </c>
      <c r="TJ201" t="str" cm="1">
        <f t="array" aca="1" ref="TJ201:WZ201" ca="1">IFERROR(TRANSPOSE(_xlfn._xlws.SORT(_xlfn.UNIQUE(_xlfn._xlws.FILTER(cp_grupo,(($A201="")+(cp_linha=$A201))*(($C201="")+(cp_subgrupo=$C201))*(($D201="")+(cp_tipo_mercadoria=$D201))*(($E201="")+(cp_fabricante=$E201)))))),"")</f>
        <v>Absorvedores</v>
      </c>
      <c r="TK201" t="str">
        <f ca="1"/>
        <v>Alimentação Eletrico</v>
      </c>
      <c r="TL201" t="str">
        <f ca="1"/>
        <v>Alimentação Solar</v>
      </c>
      <c r="TM201" t="str">
        <f ca="1"/>
        <v>Amostrador Diversos</v>
      </c>
      <c r="TN201" t="str">
        <f ca="1"/>
        <v>Amostrador Não Refrigerado Portátil</v>
      </c>
      <c r="TO201" t="str">
        <f ca="1"/>
        <v>Amostrador Refrigerado Fixo</v>
      </c>
      <c r="TP201" t="str">
        <f ca="1"/>
        <v>Amostrador Refrigerado Portátil</v>
      </c>
      <c r="TQ201" t="str">
        <f ca="1"/>
        <v>Amostragem Diversos</v>
      </c>
      <c r="TR201" t="str">
        <f ca="1"/>
        <v>Analisador Diversos</v>
      </c>
      <c r="TS201" t="str">
        <f ca="1"/>
        <v>Analisador Fixo</v>
      </c>
      <c r="TT201" t="str">
        <f ca="1"/>
        <v xml:space="preserve">Analisador Fixo </v>
      </c>
      <c r="TU201" t="str">
        <f ca="1"/>
        <v>Analisador Microbiologico</v>
      </c>
      <c r="TV201" t="str">
        <f ca="1"/>
        <v>Analisador Portátil</v>
      </c>
      <c r="TW201" t="str">
        <f ca="1"/>
        <v xml:space="preserve">Analisador Portátil </v>
      </c>
      <c r="TX201" t="str">
        <f ca="1"/>
        <v>Analisador Portátil Locação</v>
      </c>
      <c r="TY201" t="str">
        <f ca="1"/>
        <v>Aterramento Diversos</v>
      </c>
      <c r="TZ201" t="str">
        <f ca="1"/>
        <v>Bomba de Amostragem Fixa</v>
      </c>
      <c r="UA201" t="str">
        <f ca="1"/>
        <v>BOMBA DE AMOSTRAGEM Fixo</v>
      </c>
      <c r="UB201" t="str">
        <f ca="1"/>
        <v>Bomba de Amostragem Portátil</v>
      </c>
      <c r="UC201" t="str">
        <f ca="1"/>
        <v>Bombeamento Fixo</v>
      </c>
      <c r="UD201" t="str">
        <f ca="1"/>
        <v>Cabeçote/Válvula Extração Metano</v>
      </c>
      <c r="UE201" t="str">
        <f ca="1"/>
        <v>Caixa Separadora Fixo</v>
      </c>
      <c r="UF201" t="str">
        <f ca="1"/>
        <v>Calibração Diversos</v>
      </c>
      <c r="UG201" t="str">
        <f ca="1"/>
        <v>Cinto de Segurança</v>
      </c>
      <c r="UH201" t="str">
        <f ca="1"/>
        <v xml:space="preserve">Cinto de Segurança </v>
      </c>
      <c r="UI201" t="str">
        <f ca="1"/>
        <v>Colorimetro Portátil</v>
      </c>
      <c r="UJ201" t="str">
        <f ca="1"/>
        <v>Conjunto Autônomo</v>
      </c>
      <c r="UK201" t="str">
        <f ca="1"/>
        <v>Cromatógrafo Portátil</v>
      </c>
      <c r="UL201" t="str">
        <f ca="1"/>
        <v>Detector de Incendio Fixo</v>
      </c>
      <c r="UM201" t="str">
        <f ca="1"/>
        <v>Detector Diversos</v>
      </c>
      <c r="UN201" t="str">
        <f ca="1"/>
        <v>Detector Fixo</v>
      </c>
      <c r="UO201" t="str">
        <f ca="1"/>
        <v>Detector Portátil</v>
      </c>
      <c r="UP201" t="str">
        <f ca="1"/>
        <v>Diversos Diversos</v>
      </c>
      <c r="UQ201" t="str">
        <f ca="1"/>
        <v>Dosímetro de ruído</v>
      </c>
      <c r="UR201" t="str">
        <f ca="1"/>
        <v>Elevador de Liquidos Fixo</v>
      </c>
      <c r="US201" t="str">
        <f ca="1"/>
        <v>Extração Diversos</v>
      </c>
      <c r="UT201" t="str">
        <f ca="1"/>
        <v>Filtração Diversos</v>
      </c>
      <c r="UU201" t="str">
        <f ca="1"/>
        <v>Fotometro Portátil</v>
      </c>
      <c r="UV201" t="str">
        <f ca="1"/>
        <v>Guincho</v>
      </c>
      <c r="UW201" t="str">
        <f ca="1"/>
        <v>Impactador de Cascata</v>
      </c>
      <c r="UX201" t="str">
        <f ca="1"/>
        <v>Inativo Inativo</v>
      </c>
      <c r="UY201" t="str">
        <f ca="1"/>
        <v>Locação Diversos</v>
      </c>
      <c r="UZ201" t="str">
        <f ca="1"/>
        <v>Medidor de Material Particulado Fixo</v>
      </c>
      <c r="VA201" t="str">
        <f ca="1"/>
        <v>Medidor de Material Particulado Portátil</v>
      </c>
      <c r="VB201" t="str">
        <f ca="1"/>
        <v>Medidor de Nível de Pressão Sonora</v>
      </c>
      <c r="VC201" t="str">
        <f ca="1"/>
        <v>Medidor de Nivel Diversos</v>
      </c>
      <c r="VD201" t="str">
        <f ca="1"/>
        <v>Medidor de Nivel Fixo</v>
      </c>
      <c r="VE201" t="str">
        <f ca="1"/>
        <v>Medidor de Nivel Portátil</v>
      </c>
      <c r="VF201" t="str">
        <f ca="1"/>
        <v>Medidor de Vazão Argonaut SL</v>
      </c>
      <c r="VG201" t="str">
        <f ca="1"/>
        <v>Medidor de Vazão Fixo</v>
      </c>
      <c r="VH201" t="str">
        <f ca="1"/>
        <v>Medidor de Vazão FlowTracker</v>
      </c>
      <c r="VI201" t="str">
        <f ca="1"/>
        <v>Medidor de Vazão Portátil</v>
      </c>
      <c r="VJ201" t="str">
        <f ca="1"/>
        <v>Medidor de Vazão RS5</v>
      </c>
      <c r="VK201" t="str">
        <f ca="1"/>
        <v>Medidor de Vazão RS6</v>
      </c>
      <c r="VL201" t="str">
        <f ca="1"/>
        <v>Medidor de Vazão RS7</v>
      </c>
      <c r="VM201" t="str">
        <f ca="1"/>
        <v>Medidor de Vazão RS-M10</v>
      </c>
      <c r="VN201" t="str">
        <f ca="1"/>
        <v>Medidor de Vazão RS-M11</v>
      </c>
      <c r="VO201" t="str">
        <f ca="1"/>
        <v>Medidor de Vazão RS-M9</v>
      </c>
      <c r="VP201" t="str">
        <f ca="1"/>
        <v>Medidor de Vazão RS-S5</v>
      </c>
      <c r="VQ201" t="str">
        <f ca="1"/>
        <v>Medidor de Vibração Portátil</v>
      </c>
      <c r="VR201" t="str">
        <f ca="1"/>
        <v>Meteorologia Fixo</v>
      </c>
      <c r="VS201" t="str">
        <f ca="1"/>
        <v>MODFLOW Diversos</v>
      </c>
      <c r="VT201" t="str">
        <f ca="1"/>
        <v>Monitor de Material Particulado</v>
      </c>
      <c r="VU201" t="str">
        <f ca="1"/>
        <v>Monitor de Material Particulado Portátil</v>
      </c>
      <c r="VV201" t="str">
        <f ca="1"/>
        <v>Monitoramento Fixo</v>
      </c>
      <c r="VW201" t="str">
        <f ca="1"/>
        <v>Mosquetão</v>
      </c>
      <c r="VX201" t="str">
        <f ca="1"/>
        <v>Óculos de Proteção</v>
      </c>
      <c r="VY201" t="str">
        <f ca="1"/>
        <v>Outros Diversos</v>
      </c>
      <c r="VZ201" t="str">
        <f ca="1"/>
        <v>Painel controlador Diversos</v>
      </c>
      <c r="WA201" t="str">
        <f ca="1"/>
        <v>Painel controlador Fixo</v>
      </c>
      <c r="WB201" t="str">
        <f ca="1"/>
        <v>Painel controlador Portátil</v>
      </c>
      <c r="WC201" t="str">
        <f ca="1"/>
        <v>Respirador Facial</v>
      </c>
      <c r="WD201" t="str">
        <f ca="1"/>
        <v>Separador de Agua/ Oleo Fixo</v>
      </c>
      <c r="WE201" t="str">
        <f ca="1"/>
        <v>Sistema de Monitoramento de Material Particulado</v>
      </c>
      <c r="WF201" t="str">
        <f ca="1"/>
        <v>Sonda Portátil</v>
      </c>
      <c r="WG201" t="str">
        <f ca="1"/>
        <v xml:space="preserve">Sonda Portátil </v>
      </c>
      <c r="WH201" t="str">
        <f ca="1"/>
        <v>Sonda Serie 6</v>
      </c>
      <c r="WI201" t="str">
        <f ca="1"/>
        <v>Sonda Serie EcoSense</v>
      </c>
      <c r="WJ201" t="str">
        <f ca="1"/>
        <v>Sonda Serie EXO</v>
      </c>
      <c r="WK201" t="str">
        <f ca="1"/>
        <v>Sonda Serie IQ SensorNet</v>
      </c>
      <c r="WL201" t="str">
        <f ca="1"/>
        <v>Sonda Serie Lab &amp; Field</v>
      </c>
      <c r="WM201" t="str">
        <f ca="1"/>
        <v>Sonda Serie MultiLab</v>
      </c>
      <c r="WN201" t="str">
        <f ca="1"/>
        <v>Sonda Serie ODO-RTU</v>
      </c>
      <c r="WO201" t="str">
        <f ca="1"/>
        <v>Sonda Serie Pro</v>
      </c>
      <c r="WP201" t="str">
        <f ca="1"/>
        <v>Sonda Serie ProDigital</v>
      </c>
      <c r="WQ201" t="str">
        <f ca="1"/>
        <v>Sonda Serie TruLab</v>
      </c>
      <c r="WR201" t="str">
        <f ca="1"/>
        <v>Talabarte</v>
      </c>
      <c r="WS201" t="str">
        <f ca="1"/>
        <v>Telemetria Fixo</v>
      </c>
      <c r="WT201" t="str">
        <f ca="1"/>
        <v>TERMAL Fixo</v>
      </c>
      <c r="WU201" t="str">
        <f ca="1"/>
        <v>Transmissão Fixo</v>
      </c>
      <c r="WV201" t="str">
        <f ca="1"/>
        <v>Tratamento Diversos</v>
      </c>
      <c r="WW201" t="str">
        <f ca="1"/>
        <v>Tratamento Fixo</v>
      </c>
      <c r="WX201" t="str">
        <f ca="1"/>
        <v>Travaqueda</v>
      </c>
      <c r="WY201" t="str">
        <f ca="1"/>
        <v>Tripe</v>
      </c>
      <c r="WZ201" t="str">
        <f ca="1"/>
        <v>UMR Fixo</v>
      </c>
      <c r="AMP201" cm="1">
        <f t="array" aca="1" ref="AMP201:AXU201" ca="1">IFERROR(TRANSPOSE(_xlfn._xlws.SORT(_xlfn.UNIQUE(_xlfn._xlws.FILTER(cp_subgrupo,(($A201="")+(cp_linha=$A201))*(($B201="")+(cp_grupo=$B201))*(($D201="")+(cp_tipo_mercadoria=$D201))*(($E201="")+(cp_fabricante=$E201)))))),"")</f>
        <v>550</v>
      </c>
      <c r="AMQ201">
        <f ca="1"/>
        <v>556</v>
      </c>
      <c r="AMR201">
        <f ca="1"/>
        <v>6600</v>
      </c>
      <c r="AMS201">
        <f ca="1"/>
        <v>9500</v>
      </c>
      <c r="AMT201">
        <f ca="1"/>
        <v>9800</v>
      </c>
      <c r="AMU201" t="str">
        <f ca="1"/>
        <v>3017M</v>
      </c>
      <c r="AMV201" t="str">
        <f ca="1"/>
        <v>301-ADI</v>
      </c>
      <c r="AMW201" t="str">
        <f ca="1"/>
        <v>301C</v>
      </c>
      <c r="AMX201" t="str">
        <f ca="1"/>
        <v>301-R8</v>
      </c>
      <c r="AMY201" t="str">
        <f ca="1"/>
        <v>4000 series Isco</v>
      </c>
      <c r="AMZ201" t="str">
        <f ca="1"/>
        <v xml:space="preserve">Absorvedores </v>
      </c>
      <c r="ANA201" t="str">
        <f ca="1"/>
        <v>Acessório</v>
      </c>
      <c r="ANB201" t="str">
        <f ca="1"/>
        <v>ADCP</v>
      </c>
      <c r="ANC201" t="str">
        <f ca="1"/>
        <v>ADP</v>
      </c>
      <c r="AND201" t="str">
        <f ca="1"/>
        <v>ADR 1500</v>
      </c>
      <c r="ANE201" t="str">
        <f ca="1"/>
        <v>AIR AWARE</v>
      </c>
      <c r="ANF201" t="str">
        <f ca="1"/>
        <v>Air Striper</v>
      </c>
      <c r="ANG201" t="str">
        <f ca="1"/>
        <v>AIRSCAN</v>
      </c>
      <c r="ANH201" t="str">
        <f ca="1"/>
        <v>Amostrador</v>
      </c>
      <c r="ANI201" t="str">
        <f ca="1"/>
        <v>Anel</v>
      </c>
      <c r="ANJ201" t="str">
        <f ca="1"/>
        <v>APEX 2</v>
      </c>
      <c r="ANK201" t="str">
        <f ca="1"/>
        <v>Argonaut</v>
      </c>
      <c r="ANL201" t="str">
        <f ca="1"/>
        <v>Auto Pump</v>
      </c>
      <c r="ANM201" t="str">
        <f ca="1"/>
        <v>BADGE PLUS</v>
      </c>
      <c r="ANN201" t="str">
        <f ca="1"/>
        <v>Biogas</v>
      </c>
      <c r="ANO201" t="str">
        <f ca="1"/>
        <v>BIOGAS 300</v>
      </c>
      <c r="ANP201" t="str">
        <f ca="1"/>
        <v>BIOGAS 3000</v>
      </c>
      <c r="ANQ201" t="str">
        <f ca="1"/>
        <v>BIOGAS 5000</v>
      </c>
      <c r="ANR201" t="str">
        <f ca="1"/>
        <v>BM25</v>
      </c>
      <c r="ANS201" t="str">
        <f ca="1"/>
        <v>Bomba</v>
      </c>
      <c r="ANT201" t="str">
        <f ca="1"/>
        <v>BW</v>
      </c>
      <c r="ANU201" t="str">
        <f ca="1"/>
        <v xml:space="preserve">BW </v>
      </c>
      <c r="ANV201" t="str">
        <f ca="1"/>
        <v>BW CLIP</v>
      </c>
      <c r="ANW201" t="str">
        <f ca="1"/>
        <v>BW FLEX</v>
      </c>
      <c r="ANX201" t="str">
        <f ca="1"/>
        <v>BW ICON</v>
      </c>
      <c r="ANY201" t="str">
        <f ca="1"/>
        <v>BW SOLO</v>
      </c>
      <c r="ANZ201" t="str">
        <f ca="1"/>
        <v>BW ULTRA</v>
      </c>
      <c r="AOA201" t="str">
        <f ca="1"/>
        <v>C100</v>
      </c>
      <c r="AOB201" t="str">
        <f ca="1"/>
        <v>Cabo</v>
      </c>
      <c r="AOC201" t="str">
        <f ca="1"/>
        <v>Calibração</v>
      </c>
      <c r="AOD201" t="str">
        <f ca="1"/>
        <v>Castaway</v>
      </c>
      <c r="AOE201" t="str">
        <f ca="1"/>
        <v>CEL-24X</v>
      </c>
      <c r="AOF201" t="str">
        <f ca="1"/>
        <v>CEL-35X</v>
      </c>
      <c r="AOG201" t="str">
        <f ca="1"/>
        <v>CEL-62X</v>
      </c>
      <c r="AOH201" t="str">
        <f ca="1"/>
        <v>CEL-63X</v>
      </c>
      <c r="AOI201" t="str">
        <f ca="1"/>
        <v>Certificado</v>
      </c>
      <c r="AOJ201" t="str">
        <f ca="1"/>
        <v>CEX300</v>
      </c>
      <c r="AOK201" t="str">
        <f ca="1"/>
        <v>Chempro</v>
      </c>
      <c r="AOL201" t="str">
        <f ca="1"/>
        <v>Cilindro</v>
      </c>
      <c r="AOM201" t="str">
        <f ca="1"/>
        <v xml:space="preserve">Cinto de Segurança </v>
      </c>
      <c r="AON201" t="str">
        <f ca="1"/>
        <v>Clean Cell Pro</v>
      </c>
      <c r="AOO201" t="str">
        <f ca="1"/>
        <v>CLEANVIEWERGAS</v>
      </c>
      <c r="AOP201" t="str">
        <f ca="1"/>
        <v>CM4</v>
      </c>
      <c r="AOQ201" t="str">
        <f ca="1"/>
        <v>CONDUCTIVITY PLUS</v>
      </c>
      <c r="AOR201" t="str">
        <f ca="1"/>
        <v>CONTADOR DE CICLOS</v>
      </c>
      <c r="AOS201" t="str">
        <f ca="1"/>
        <v>Controlador</v>
      </c>
      <c r="AOT201" t="str">
        <f ca="1"/>
        <v>CTX 300</v>
      </c>
      <c r="AOU201" t="str">
        <f ca="1"/>
        <v>CUB</v>
      </c>
      <c r="AOV201" t="str">
        <f ca="1"/>
        <v>DataLogger</v>
      </c>
      <c r="AOW201" t="str">
        <f ca="1"/>
        <v>DATARAM 4</v>
      </c>
      <c r="AOX201" t="str">
        <f ca="1"/>
        <v>DBADGE 2</v>
      </c>
      <c r="AOY201" t="str">
        <f ca="1"/>
        <v>DBO</v>
      </c>
      <c r="AOZ201" t="str">
        <f ca="1"/>
        <v>DIPPER TOUGH</v>
      </c>
      <c r="APA201" t="str">
        <f ca="1"/>
        <v>DIPPERLOG</v>
      </c>
      <c r="APB201" t="str">
        <f ca="1"/>
        <v>DIPPER-T</v>
      </c>
      <c r="APC201" t="str">
        <f ca="1"/>
        <v>Display</v>
      </c>
      <c r="APD201" t="str">
        <f ca="1"/>
        <v>Diversos</v>
      </c>
      <c r="APE201" t="str">
        <f ca="1"/>
        <v>DO200</v>
      </c>
      <c r="APF201" t="str">
        <f ca="1"/>
        <v>DURATRACKER</v>
      </c>
      <c r="APG201" t="str">
        <f ca="1"/>
        <v>E3 POINT</v>
      </c>
      <c r="APH201" t="str">
        <f ca="1"/>
        <v>EAGLE</v>
      </c>
      <c r="API201" t="str">
        <f ca="1"/>
        <v>EC300</v>
      </c>
      <c r="APJ201" t="str">
        <f ca="1"/>
        <v>EC30A</v>
      </c>
      <c r="APK201" t="str">
        <f ca="1"/>
        <v>Embarcação</v>
      </c>
      <c r="APL201" t="str">
        <f ca="1"/>
        <v>EmeClean</v>
      </c>
      <c r="APM201" t="str">
        <f ca="1"/>
        <v>Estação</v>
      </c>
      <c r="APN201" t="str">
        <f ca="1"/>
        <v>Estrutura</v>
      </c>
      <c r="APO201" t="str">
        <f ca="1"/>
        <v>EXO</v>
      </c>
      <c r="APP201" t="str">
        <f ca="1"/>
        <v>EXO (Completa)</v>
      </c>
      <c r="APQ201" t="str">
        <f ca="1"/>
        <v>EXTREME</v>
      </c>
      <c r="APR201" t="str">
        <f ca="1"/>
        <v>FALCO</v>
      </c>
      <c r="APS201" t="str">
        <f ca="1"/>
        <v>FAU</v>
      </c>
      <c r="APT201" t="str">
        <f ca="1"/>
        <v>Ferramental</v>
      </c>
      <c r="APU201" t="str">
        <f ca="1"/>
        <v>Filtro</v>
      </c>
      <c r="APV201" t="str">
        <f ca="1"/>
        <v>FIREPRO</v>
      </c>
      <c r="APW201" t="str">
        <f ca="1"/>
        <v>FlowTracker</v>
      </c>
      <c r="APX201" t="str">
        <f ca="1"/>
        <v>FROG</v>
      </c>
      <c r="APY201" t="str">
        <f ca="1"/>
        <v>FS20X</v>
      </c>
      <c r="APZ201" t="str">
        <f ca="1"/>
        <v>FS-20X</v>
      </c>
      <c r="AQA201" t="str">
        <f ca="1"/>
        <v>FS24X</v>
      </c>
      <c r="AQB201" t="str">
        <f ca="1"/>
        <v>FSL100</v>
      </c>
      <c r="AQC201" t="str">
        <f ca="1"/>
        <v>FSX</v>
      </c>
      <c r="AQD201" t="str">
        <f ca="1"/>
        <v>G100</v>
      </c>
      <c r="AQE201" t="str">
        <f ca="1"/>
        <v>G110</v>
      </c>
      <c r="AQF201" t="str">
        <f ca="1"/>
        <v>G200</v>
      </c>
      <c r="AQG201" t="str">
        <f ca="1"/>
        <v>GA 3000</v>
      </c>
      <c r="AQH201" t="str">
        <f ca="1"/>
        <v>GA 5000</v>
      </c>
      <c r="AQI201" t="str">
        <f ca="1"/>
        <v>GASCARD</v>
      </c>
      <c r="AQJ201" t="str">
        <f ca="1"/>
        <v>GASCEHCK G</v>
      </c>
      <c r="AQK201" t="str">
        <f ca="1"/>
        <v>Gascheck</v>
      </c>
      <c r="AQL201" t="str">
        <f ca="1"/>
        <v>GASCHECK 3000</v>
      </c>
      <c r="AQM201" t="str">
        <f ca="1"/>
        <v>GASCHECK 5000</v>
      </c>
      <c r="AQN201" t="str">
        <f ca="1"/>
        <v>GASCHECK 6000</v>
      </c>
      <c r="AQO201" t="str">
        <f ca="1"/>
        <v>GASCHECK G</v>
      </c>
      <c r="AQP201" t="str">
        <f ca="1"/>
        <v>GASCHECK P1</v>
      </c>
      <c r="AQQ201" t="str">
        <f ca="1"/>
        <v>GASPOINT</v>
      </c>
      <c r="AQR201" t="str">
        <f ca="1"/>
        <v>GATEWAY</v>
      </c>
      <c r="AQS201" t="str">
        <f ca="1"/>
        <v>GEM</v>
      </c>
      <c r="AQT201" t="str">
        <f ca="1"/>
        <v>GEM 2000</v>
      </c>
      <c r="AQU201" t="str">
        <f ca="1"/>
        <v>GEM 5000</v>
      </c>
      <c r="AQV201" t="str">
        <f ca="1"/>
        <v>GEM/GA/BIOGAS 5000</v>
      </c>
      <c r="AQW201" t="str">
        <f ca="1"/>
        <v>GeneCount</v>
      </c>
      <c r="AQX201" t="str">
        <f ca="1"/>
        <v>GENIE</v>
      </c>
      <c r="AQY201" t="str">
        <f ca="1"/>
        <v>Guardian</v>
      </c>
      <c r="AQZ201" t="str">
        <f ca="1"/>
        <v>GUARDIAN 2</v>
      </c>
      <c r="ARA201" t="str">
        <f ca="1"/>
        <v>H.OIL</v>
      </c>
      <c r="ARB201" t="str">
        <f ca="1"/>
        <v>HA20</v>
      </c>
      <c r="ARC201" t="str">
        <f ca="1"/>
        <v>HA40</v>
      </c>
      <c r="ARD201" t="str">
        <f ca="1"/>
        <v>HA-71</v>
      </c>
      <c r="ARE201" t="str">
        <f ca="1"/>
        <v>HA-72</v>
      </c>
      <c r="ARF201" t="str">
        <f ca="1"/>
        <v>HAVEX</v>
      </c>
      <c r="ARG201" t="str">
        <f ca="1"/>
        <v>HON</v>
      </c>
      <c r="ARH201" t="str">
        <f ca="1"/>
        <v>HON TITAN</v>
      </c>
      <c r="ARI201" t="str">
        <f ca="1"/>
        <v>Hora Técnica</v>
      </c>
      <c r="ARJ201" t="str">
        <f ca="1"/>
        <v>IAQ POINT 2</v>
      </c>
      <c r="ARK201" t="str">
        <f ca="1"/>
        <v>IMPACT PRO</v>
      </c>
      <c r="ARL201" t="str">
        <f ca="1"/>
        <v>Inativo</v>
      </c>
      <c r="ARM201" t="str">
        <f ca="1"/>
        <v>INNOVA</v>
      </c>
      <c r="ARN201" t="str">
        <f ca="1"/>
        <v>Instalação</v>
      </c>
      <c r="ARO201" t="str">
        <f ca="1"/>
        <v>INTELLIDOX</v>
      </c>
      <c r="ARP201" t="str">
        <f ca="1"/>
        <v>IQ PIPE</v>
      </c>
      <c r="ARQ201" t="str">
        <f ca="1"/>
        <v>IQ PLUS</v>
      </c>
      <c r="ARR201" t="str">
        <f ca="1"/>
        <v>IQ Standard</v>
      </c>
      <c r="ARS201" t="str">
        <f ca="1"/>
        <v>ITRANS</v>
      </c>
      <c r="ART201" t="str">
        <f ca="1"/>
        <v>JES-301</v>
      </c>
      <c r="ARU201" t="str">
        <f ca="1"/>
        <v>JFID</v>
      </c>
      <c r="ARV201" t="str">
        <f ca="1"/>
        <v>JH3E</v>
      </c>
      <c r="ARW201" t="str">
        <f ca="1"/>
        <v>JSP-87</v>
      </c>
      <c r="ARX201" t="str">
        <f ca="1"/>
        <v>JSP-89</v>
      </c>
      <c r="ARY201" t="str">
        <f ca="1"/>
        <v>L360</v>
      </c>
      <c r="ARZ201" t="str">
        <f ca="1"/>
        <v>LEAKCHECK P1</v>
      </c>
      <c r="ASA201" t="str">
        <f ca="1"/>
        <v>LEAKMATE</v>
      </c>
      <c r="ASB201" t="str">
        <f ca="1"/>
        <v>Locação</v>
      </c>
      <c r="ASC201" t="str">
        <f ca="1"/>
        <v>Luminometro</v>
      </c>
      <c r="ASD201" t="str">
        <f ca="1"/>
        <v>M10</v>
      </c>
      <c r="ASE201" t="str">
        <f ca="1"/>
        <v>M11</v>
      </c>
      <c r="ASF201" t="str">
        <f ca="1"/>
        <v>M9</v>
      </c>
      <c r="ASG201" t="str">
        <f ca="1"/>
        <v>MAGFLUX</v>
      </c>
      <c r="ASH201" t="str">
        <f ca="1"/>
        <v>Maleta</v>
      </c>
      <c r="ASI201" t="str">
        <f ca="1"/>
        <v>MANHANDLER</v>
      </c>
      <c r="ASJ201" t="str">
        <f ca="1"/>
        <v>MANNING</v>
      </c>
      <c r="ASK201" t="str">
        <f ca="1"/>
        <v>Manta</v>
      </c>
      <c r="ASL201" t="str">
        <f ca="1"/>
        <v>Manta OWS</v>
      </c>
      <c r="ASM201" t="str">
        <f ca="1"/>
        <v>MARPLE</v>
      </c>
      <c r="ASN201" t="str">
        <f ca="1"/>
        <v>MAX XT</v>
      </c>
      <c r="ASO201" t="str">
        <f ca="1"/>
        <v>Metalyser</v>
      </c>
      <c r="ASP201" t="str">
        <f ca="1"/>
        <v>METREX</v>
      </c>
      <c r="ASQ201" t="str">
        <f ca="1"/>
        <v>MGD</v>
      </c>
      <c r="ASR201" t="str">
        <f ca="1"/>
        <v>MICRO 5</v>
      </c>
      <c r="ASS201" t="str">
        <f ca="1"/>
        <v>MicroADV</v>
      </c>
      <c r="AST201" t="str">
        <f ca="1"/>
        <v>MICROCLIP</v>
      </c>
      <c r="ASU201" t="str">
        <f ca="1"/>
        <v>MICRODOCK</v>
      </c>
      <c r="ASV201" t="str">
        <f ca="1"/>
        <v>MICRODUST</v>
      </c>
      <c r="ASW201" t="str">
        <f ca="1"/>
        <v>MIDAS</v>
      </c>
      <c r="ASX201" t="str">
        <f ca="1"/>
        <v>MILLER</v>
      </c>
      <c r="ASY201" t="str">
        <f ca="1"/>
        <v>MIRAN</v>
      </c>
      <c r="ASZ201" t="str">
        <f ca="1"/>
        <v>MKII</v>
      </c>
      <c r="ATA201" t="str">
        <f ca="1"/>
        <v>Moden</v>
      </c>
      <c r="ATB201" t="str">
        <f ca="1"/>
        <v>Mosquetão</v>
      </c>
      <c r="ATC201" t="str">
        <f ca="1"/>
        <v>MP10</v>
      </c>
      <c r="ATD201" t="str">
        <f ca="1"/>
        <v>MP15</v>
      </c>
      <c r="ATE201" t="str">
        <f ca="1"/>
        <v>MP20</v>
      </c>
      <c r="ATF201" t="str">
        <f ca="1"/>
        <v>MP30</v>
      </c>
      <c r="ATG201" t="str">
        <f ca="1"/>
        <v>MP50</v>
      </c>
      <c r="ATH201" t="str">
        <f ca="1"/>
        <v>MPD</v>
      </c>
      <c r="ATI201" t="str">
        <f ca="1"/>
        <v>MULTILAB</v>
      </c>
      <c r="ATJ201" t="str">
        <f ca="1"/>
        <v>MV02</v>
      </c>
      <c r="ATK201" t="str">
        <f ca="1"/>
        <v>MV03</v>
      </c>
      <c r="ATL201" t="str">
        <f ca="1"/>
        <v>MVI</v>
      </c>
      <c r="ATM201" t="str">
        <f ca="1"/>
        <v>MX4</v>
      </c>
      <c r="ATN201" t="str">
        <f ca="1"/>
        <v>MX6</v>
      </c>
      <c r="ATO201" t="str">
        <f ca="1"/>
        <v>NDP - 25 BAN</v>
      </c>
      <c r="ATP201" t="str">
        <f ca="1"/>
        <v>Numatic</v>
      </c>
      <c r="ATQ201" t="str">
        <f ca="1"/>
        <v>ODO200</v>
      </c>
      <c r="ATR201" t="str">
        <f ca="1"/>
        <v>OELD</v>
      </c>
      <c r="ATS201" t="str">
        <f ca="1"/>
        <v>OLCT</v>
      </c>
      <c r="ATT201" t="str">
        <f ca="1"/>
        <v>OPTI-FIT</v>
      </c>
      <c r="ATU201" t="str">
        <f ca="1"/>
        <v>OPTIMA PLUS</v>
      </c>
      <c r="ATV201" t="str">
        <f ca="1"/>
        <v>Outros</v>
      </c>
      <c r="ATW201" t="str">
        <f ca="1"/>
        <v>OWS</v>
      </c>
      <c r="ATX201" t="str">
        <f ca="1"/>
        <v>Painel</v>
      </c>
      <c r="ATY201" t="str">
        <f ca="1"/>
        <v>Painel de Controle</v>
      </c>
      <c r="ATZ201" t="str">
        <f ca="1"/>
        <v>Painel Solar</v>
      </c>
      <c r="AUA201" t="str">
        <f ca="1"/>
        <v>PANTHER</v>
      </c>
      <c r="AUB201" t="str">
        <f ca="1"/>
        <v>PCM</v>
      </c>
      <c r="AUC201" t="str">
        <f ca="1"/>
        <v>PDR1500</v>
      </c>
      <c r="AUD201" t="str">
        <f ca="1"/>
        <v>PH100</v>
      </c>
      <c r="AUE201" t="str">
        <f ca="1"/>
        <v>PHD6</v>
      </c>
      <c r="AUF201" t="str">
        <f ca="1"/>
        <v>PHOCHECK 1000</v>
      </c>
      <c r="AUG201" t="str">
        <f ca="1"/>
        <v>PHOCHECK 3000</v>
      </c>
      <c r="AUH201" t="str">
        <f ca="1"/>
        <v>Pro Plus</v>
      </c>
      <c r="AUI201" t="str">
        <f ca="1"/>
        <v>Pro Quattro</v>
      </c>
      <c r="AUJ201" t="str">
        <f ca="1"/>
        <v>PRO10</v>
      </c>
      <c r="AUK201" t="str">
        <f ca="1"/>
        <v>PRO1020</v>
      </c>
      <c r="AUL201" t="str">
        <f ca="1"/>
        <v>PRO1030</v>
      </c>
      <c r="AUM201" t="str">
        <f ca="1"/>
        <v>PRO20</v>
      </c>
      <c r="AUN201" t="str">
        <f ca="1"/>
        <v>PRO2030</v>
      </c>
      <c r="AUO201" t="str">
        <f ca="1"/>
        <v>PRO30</v>
      </c>
      <c r="AUP201" t="str">
        <f ca="1"/>
        <v>PRODO</v>
      </c>
      <c r="AUQ201" t="str">
        <f ca="1"/>
        <v>ProDss</v>
      </c>
      <c r="AUR201" t="str">
        <f ca="1"/>
        <v>PROSOLO</v>
      </c>
      <c r="AUS201" t="str">
        <f ca="1"/>
        <v>PROSWAP</v>
      </c>
      <c r="AUT201" t="str">
        <f ca="1"/>
        <v>PT100</v>
      </c>
      <c r="AUU201" t="str">
        <f ca="1"/>
        <v>QRAE 3</v>
      </c>
      <c r="AUV201" t="str">
        <f ca="1"/>
        <v>QRAE3</v>
      </c>
      <c r="AUW201" t="str">
        <f ca="1"/>
        <v>QUATTRO</v>
      </c>
      <c r="AUX201" t="str">
        <f ca="1"/>
        <v>Quimico</v>
      </c>
      <c r="AUY201" t="str">
        <f ca="1"/>
        <v>RAEGUARD</v>
      </c>
      <c r="AUZ201" t="str">
        <f ca="1"/>
        <v>Reagente</v>
      </c>
      <c r="AVA201" t="str">
        <f ca="1"/>
        <v>Reforma</v>
      </c>
      <c r="AVB201" t="str">
        <f ca="1"/>
        <v>REMOX</v>
      </c>
      <c r="AVC201" t="str">
        <f ca="1"/>
        <v>RIG RAT</v>
      </c>
      <c r="AVD201" t="str">
        <f ca="1"/>
        <v>RIKEN KEIKE</v>
      </c>
      <c r="AVE201" t="str">
        <f ca="1"/>
        <v>RS5</v>
      </c>
      <c r="AVF201" t="str">
        <f ca="1"/>
        <v>RS6</v>
      </c>
      <c r="AVG201" t="str">
        <f ca="1"/>
        <v>RS7</v>
      </c>
      <c r="AVH201" t="str">
        <f ca="1"/>
        <v>SAGE RIO</v>
      </c>
      <c r="AVI201" t="str">
        <f ca="1"/>
        <v>Sample Pro</v>
      </c>
      <c r="AVJ201" t="str">
        <f ca="1"/>
        <v>SAMPLEASE</v>
      </c>
      <c r="AVK201" t="str">
        <f ca="1"/>
        <v>SC</v>
      </c>
      <c r="AVL201" t="str">
        <f ca="1"/>
        <v>SCORPION</v>
      </c>
      <c r="AVM201" t="str">
        <f ca="1"/>
        <v>SEARCHLINE</v>
      </c>
      <c r="AVN201" t="str">
        <f ca="1"/>
        <v>SENSEPOINT</v>
      </c>
      <c r="AVO201" t="str">
        <f ca="1"/>
        <v>Sensor</v>
      </c>
      <c r="AVP201" t="str">
        <f ca="1"/>
        <v>SERIE BW</v>
      </c>
      <c r="AVQ201" t="str">
        <f ca="1"/>
        <v>SERIE6</v>
      </c>
      <c r="AVR201" t="str">
        <f ca="1"/>
        <v>SHAKETEST</v>
      </c>
      <c r="AVS201" t="str">
        <f ca="1"/>
        <v>SHARPEYE</v>
      </c>
      <c r="AVT201" t="str">
        <f ca="1"/>
        <v>Signature</v>
      </c>
      <c r="AVU201" t="str">
        <f ca="1"/>
        <v>Sistema</v>
      </c>
      <c r="AVV201" t="str">
        <f ca="1"/>
        <v>Skimmer</v>
      </c>
      <c r="AVW201" t="str">
        <f ca="1"/>
        <v>SKINNY DIPPER</v>
      </c>
      <c r="AVX201" t="str">
        <f ca="1"/>
        <v>SM.OIL</v>
      </c>
      <c r="AVY201" t="str">
        <f ca="1"/>
        <v>Software</v>
      </c>
      <c r="AVZ201" t="str">
        <f ca="1"/>
        <v>Solução</v>
      </c>
      <c r="AWA201" t="str">
        <f ca="1"/>
        <v>Sonda RTU</v>
      </c>
      <c r="AWB201" t="str">
        <f ca="1"/>
        <v>SOS-4-003</v>
      </c>
      <c r="AWC201" t="str">
        <f ca="1"/>
        <v>SPERIAN</v>
      </c>
      <c r="AWD201" t="str">
        <f ca="1"/>
        <v>SPM FLEX</v>
      </c>
      <c r="AWE201" t="str">
        <f ca="1"/>
        <v>T8000</v>
      </c>
      <c r="AWF201" t="str">
        <f ca="1"/>
        <v>TadLar Bag</v>
      </c>
      <c r="AWG201" t="str">
        <f ca="1"/>
        <v>TERMAL</v>
      </c>
      <c r="AWH201" t="str">
        <f ca="1"/>
        <v>Termovelocimétrico</v>
      </c>
      <c r="AWI201" t="str">
        <f ca="1"/>
        <v>TIGER</v>
      </c>
      <c r="AWJ201" t="str">
        <f ca="1"/>
        <v>TITAN</v>
      </c>
      <c r="AWK201" t="str">
        <f ca="1"/>
        <v>TITAN 2</v>
      </c>
      <c r="AWL201" t="str">
        <f ca="1"/>
        <v>TOP TRACK</v>
      </c>
      <c r="AWM201" t="str">
        <f ca="1"/>
        <v>TOUCHPOINT</v>
      </c>
      <c r="AWN201" t="str">
        <f ca="1"/>
        <v>Transdutor</v>
      </c>
      <c r="AWO201" t="str">
        <f ca="1"/>
        <v>Transmissor</v>
      </c>
      <c r="AWP201" t="str">
        <f ca="1"/>
        <v>Treinamento</v>
      </c>
      <c r="AWQ201" t="str">
        <f ca="1"/>
        <v>TruLab</v>
      </c>
      <c r="AWR201" t="str">
        <f ca="1"/>
        <v>TVA</v>
      </c>
      <c r="AWS201" t="str">
        <f ca="1"/>
        <v xml:space="preserve">TVA </v>
      </c>
      <c r="AWT201" t="str">
        <f ca="1"/>
        <v>TVA 1000B</v>
      </c>
      <c r="AWU201" t="str">
        <f ca="1"/>
        <v>TVA 2020</v>
      </c>
      <c r="AWV201" t="str">
        <f ca="1"/>
        <v>TVOC</v>
      </c>
      <c r="AWW201" t="str">
        <f ca="1"/>
        <v>TX1</v>
      </c>
      <c r="AWX201" t="str">
        <f ca="1"/>
        <v>UMR</v>
      </c>
      <c r="AWY201" t="str">
        <f ca="1"/>
        <v>UVEX</v>
      </c>
      <c r="AWZ201" t="str">
        <f ca="1"/>
        <v>Vapor pin/ Clean</v>
      </c>
      <c r="AXA201" t="str">
        <f ca="1"/>
        <v>WATER TAPE</v>
      </c>
      <c r="AXB201" t="str">
        <f ca="1"/>
        <v>WELLHEAD</v>
      </c>
      <c r="AXC201" t="str">
        <f ca="1"/>
        <v>WellTape</v>
      </c>
      <c r="AXD201" t="str">
        <f ca="1"/>
        <v>WX16</v>
      </c>
      <c r="AXE201" t="str">
        <f ca="1"/>
        <v>WX4</v>
      </c>
      <c r="AXF201" t="str">
        <f ca="1"/>
        <v>WX64</v>
      </c>
      <c r="AXG201" t="str">
        <f ca="1"/>
        <v>XCD</v>
      </c>
      <c r="AXH201" t="str">
        <f ca="1"/>
        <v>XCL</v>
      </c>
      <c r="AXI201" t="str">
        <f ca="1"/>
        <v>XNX</v>
      </c>
      <c r="AXJ201" t="str">
        <f ca="1"/>
        <v>XPIS</v>
      </c>
      <c r="AXK201" t="str">
        <f ca="1"/>
        <v>XPV</v>
      </c>
      <c r="AXL201" t="str">
        <f ca="1"/>
        <v>XRL</v>
      </c>
      <c r="AXM201" t="str">
        <f ca="1"/>
        <v>YSI30</v>
      </c>
      <c r="AXN201" t="str">
        <f ca="1"/>
        <v>YSI3100</v>
      </c>
      <c r="AXO201" t="str">
        <f ca="1"/>
        <v>YSI3200</v>
      </c>
      <c r="AXP201" t="str">
        <f ca="1"/>
        <v>YSI5000</v>
      </c>
      <c r="AXQ201" t="str">
        <f ca="1"/>
        <v>YSI5100</v>
      </c>
      <c r="AXR201" t="str">
        <f ca="1"/>
        <v>YSI55</v>
      </c>
      <c r="AXS201" t="str">
        <f ca="1"/>
        <v>YSI60</v>
      </c>
      <c r="AXT201" t="str">
        <f ca="1"/>
        <v>YSI85</v>
      </c>
      <c r="AXU201" t="str">
        <f ca="1"/>
        <v>ZAREBA</v>
      </c>
      <c r="BFV201" t="str" cm="1">
        <f t="array" aca="1" ref="BFV201:BGB201" ca="1">IFERROR(TRANSPOSE(_xlfn._xlws.SORT(_xlfn.UNIQUE(_xlfn._xlws.FILTER(cp_tipo_mercadoria,(($A201="")+(cp_linha=$A201))*(($B201="")+(cp_grupo=$B201))*(($C201="")+(cp_subgrupo=$C201))*(($E201="")+(cp_fabricante=$E201)))))),"")</f>
        <v>Acessório</v>
      </c>
      <c r="BFW201" t="str">
        <f ca="1"/>
        <v>Acessório/Reposição</v>
      </c>
      <c r="BFX201" t="str">
        <f ca="1"/>
        <v>Inativo</v>
      </c>
      <c r="BFY201" t="str">
        <f ca="1"/>
        <v>Insumo</v>
      </c>
      <c r="BFZ201" t="str">
        <f ca="1"/>
        <v>Produto</v>
      </c>
      <c r="BGA201" t="str">
        <f ca="1"/>
        <v>Reposição</v>
      </c>
      <c r="BGB201" t="str">
        <f ca="1"/>
        <v>Serviço</v>
      </c>
      <c r="BZB201" t="str" cm="1">
        <f t="array" aca="1" ref="BZB201:CBA201" ca="1">IFERROR(TRANSPOSE(_xlfn._xlws.SORT(_xlfn.UNIQUE(_xlfn._xlws.FILTER(cp_fabricante,(($A201="")+(cp_linha=$A201))*(($B201="")+(cp_grupo=$B201))*(($C201="")+(cp_subgrupo=$C201))*(($D201="")+(cp_tipo_mercadoria=$D201)))))),"")</f>
        <v>ABK</v>
      </c>
      <c r="BZC201" t="str">
        <f ca="1"/>
        <v>AGT</v>
      </c>
      <c r="BZD201" t="str">
        <f ca="1"/>
        <v>Air Liquide</v>
      </c>
      <c r="BZE201" t="str">
        <f ca="1"/>
        <v>AMBIENTAL</v>
      </c>
      <c r="BZF201" t="str">
        <f ca="1"/>
        <v>AMS</v>
      </c>
      <c r="BZG201" t="str">
        <f ca="1"/>
        <v>Campbell</v>
      </c>
      <c r="BZH201" t="str">
        <f ca="1"/>
        <v>CASELLA</v>
      </c>
      <c r="BZI201" t="str">
        <f ca="1"/>
        <v>CHP</v>
      </c>
      <c r="BZJ201" t="str">
        <f ca="1"/>
        <v>Clean</v>
      </c>
      <c r="BZK201" t="str">
        <f ca="1"/>
        <v>COPPI</v>
      </c>
      <c r="BZL201" t="str">
        <f ca="1"/>
        <v>Coregas</v>
      </c>
      <c r="BZM201" t="str">
        <f ca="1"/>
        <v>DFT</v>
      </c>
      <c r="BZN201" t="str">
        <f ca="1"/>
        <v>DPUNION</v>
      </c>
      <c r="BZO201" t="str">
        <f ca="1"/>
        <v>EDINBURG</v>
      </c>
      <c r="BZP201" t="str">
        <f ca="1"/>
        <v>EMEC</v>
      </c>
      <c r="BZQ201" t="str">
        <f ca="1"/>
        <v>EN NOVATIVE</v>
      </c>
      <c r="BZR201" t="str">
        <f ca="1"/>
        <v>environics</v>
      </c>
      <c r="BZS201" t="str">
        <f ca="1"/>
        <v>EON</v>
      </c>
      <c r="BZT201" t="str">
        <f ca="1"/>
        <v>ESS</v>
      </c>
      <c r="BZU201" t="str">
        <f ca="1"/>
        <v>Fabricante</v>
      </c>
      <c r="BZV201" t="str">
        <f ca="1"/>
        <v>Global Water</v>
      </c>
      <c r="BZW201" t="str">
        <f ca="1"/>
        <v>GRACO</v>
      </c>
      <c r="BZX201" t="str">
        <f ca="1"/>
        <v>HER</v>
      </c>
      <c r="BZY201" t="str">
        <f ca="1"/>
        <v>HISCO</v>
      </c>
      <c r="BZZ201" t="str">
        <f ca="1"/>
        <v>HON</v>
      </c>
      <c r="CAA201" t="str">
        <f ca="1"/>
        <v>Inativo</v>
      </c>
      <c r="CAB201" t="str">
        <f ca="1"/>
        <v>Industrial</v>
      </c>
      <c r="CAC201" t="str">
        <f ca="1"/>
        <v>ION</v>
      </c>
      <c r="CAD201" t="str">
        <f ca="1"/>
        <v>ISCO</v>
      </c>
      <c r="CAE201" t="str">
        <f ca="1"/>
        <v>JCT</v>
      </c>
      <c r="CAF201" t="str">
        <f ca="1"/>
        <v>LINDE</v>
      </c>
      <c r="CAG201" t="str">
        <f ca="1"/>
        <v>Luminutra</v>
      </c>
      <c r="CAH201" t="str">
        <f ca="1"/>
        <v>MJK</v>
      </c>
      <c r="CAI201" t="str">
        <f ca="1"/>
        <v>NIVELCO</v>
      </c>
      <c r="CAJ201" t="str">
        <f ca="1"/>
        <v>NOVALINX</v>
      </c>
      <c r="CAK201" t="str">
        <f ca="1"/>
        <v>Oceanalpha</v>
      </c>
      <c r="CAL201" t="str">
        <f ca="1"/>
        <v>QED</v>
      </c>
      <c r="CAM201" t="str">
        <f ca="1"/>
        <v>RADIONDETECTION</v>
      </c>
      <c r="CAN201" t="str">
        <f ca="1"/>
        <v>RDI</v>
      </c>
      <c r="CAO201" t="str">
        <f ca="1"/>
        <v>Regenesis</v>
      </c>
      <c r="CAP201" t="str">
        <f ca="1"/>
        <v>RIKA</v>
      </c>
      <c r="CAQ201" t="str">
        <f ca="1"/>
        <v>SF</v>
      </c>
      <c r="CAR201" t="str">
        <f ca="1"/>
        <v>SHANGHAI</v>
      </c>
      <c r="CAS201" t="str">
        <f ca="1"/>
        <v>SON</v>
      </c>
      <c r="CAT201" t="str">
        <f ca="1"/>
        <v>TDS</v>
      </c>
      <c r="CAU201" t="str">
        <f ca="1"/>
        <v>Thermo</v>
      </c>
      <c r="CAV201" t="str">
        <f ca="1"/>
        <v>Trace2o</v>
      </c>
      <c r="CAW201" t="str">
        <f ca="1"/>
        <v>VAPOR PIN</v>
      </c>
      <c r="CAX201" t="str">
        <f ca="1"/>
        <v>waterloo</v>
      </c>
      <c r="CAY201" t="str">
        <f ca="1"/>
        <v>White</v>
      </c>
      <c r="CAZ201" t="str">
        <f ca="1"/>
        <v>YSI</v>
      </c>
      <c r="CBA201">
        <f ca="1"/>
        <v>0</v>
      </c>
    </row>
  </sheetData>
  <dataValidations count="5"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A2:A201" xr:uid="{4946D7BE-635B-46D9-8652-81E30CC0B11B}">
      <formula1>_xlfn.ANCHORARRAY($AD2)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B2:B201" xr:uid="{2A3C2150-42E0-49F9-9CF4-33B7DFA32B1A}">
      <formula1>_xlfn.ANCHORARRAY($TJ2)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C2:C201" xr:uid="{4FAE8936-FF2B-4E19-ADAC-3580D4EDE596}">
      <formula1>_xlfn.ANCHORARRAY($AMP2)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D2:D201" xr:uid="{45FC474C-4590-472C-8389-FDCD371CC788}">
      <formula1>_xlfn.ANCHORARRAY($BFV2)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E2:E201" xr:uid="{E2A511FB-E83B-48AA-993B-16316CD630FA}">
      <formula1>_xlfn.ANCHORARRAY($BZB2)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BA201"/>
  <sheetViews>
    <sheetView workbookViewId="0">
      <selection activeCell="K12" sqref="K12"/>
    </sheetView>
  </sheetViews>
  <sheetFormatPr defaultRowHeight="15" x14ac:dyDescent="0.25"/>
  <cols>
    <col min="1" max="1" width="28.7109375" bestFit="1" customWidth="1"/>
    <col min="7" max="7" width="31.7109375" bestFit="1" customWidth="1"/>
    <col min="8" max="8" width="27.5703125" bestFit="1" customWidth="1"/>
    <col min="30" max="30" width="0" hidden="1" customWidth="1"/>
    <col min="530" max="530" width="0" hidden="1" customWidth="1"/>
    <col min="1030" max="1030" width="0" hidden="1" customWidth="1"/>
    <col min="1530" max="1530" width="0" hidden="1" customWidth="1"/>
    <col min="2030" max="2030" width="0" hidden="1" customWidth="1"/>
  </cols>
  <sheetData>
    <row r="1" spans="1:624 1030:208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64</v>
      </c>
      <c r="H1" s="1" t="s">
        <v>65</v>
      </c>
    </row>
    <row r="2" spans="1:624 1030:2081" x14ac:dyDescent="0.25">
      <c r="A2" t="s">
        <v>47</v>
      </c>
      <c r="H2">
        <v>40</v>
      </c>
      <c r="AD2" t="str" cm="1">
        <f t="array" aca="1" ref="AD2:AI2" ca="1">IFERROR(TRANSPOSE(_xlfn._xlws.SORT(_xlfn.UNIQUE(_xlfn._xlws.FILTER(cp_linha,(($B2="")+(cp_grupo=$B2))*(($C2="")+(cp_subgrupo=$C2))*(($D2="")+(cp_tipo_mercadoria=$D2))*(($E2="")+(cp_fabricante=$E2)))))),"")</f>
        <v>Detecção e Processos de Gases</v>
      </c>
      <c r="AE2" t="str">
        <f ca="1"/>
        <v>Diversos</v>
      </c>
      <c r="AF2" t="str">
        <f ca="1"/>
        <v>Inativo</v>
      </c>
      <c r="AG2" t="str">
        <f ca="1"/>
        <v>Locação</v>
      </c>
      <c r="AH2" t="str">
        <f ca="1"/>
        <v>Recursos Hídricos</v>
      </c>
      <c r="AI2" t="str">
        <f ca="1"/>
        <v>Remediação</v>
      </c>
      <c r="TJ2" t="str" cm="1">
        <f t="array" aca="1" ref="TJ2:UW2" ca="1">IFERROR(TRANSPOSE(_xlfn._xlws.SORT(_xlfn.UNIQUE(_xlfn._xlws.FILTER(cp_grupo,(($A2="")+(cp_linha=$A2))*(($C2="")+(cp_subgrupo=$C2))*(($D2="")+(cp_tipo_mercadoria=$D2))*(($E2="")+(cp_fabricante=$E2)))))),"")</f>
        <v>Amostragem Diversos</v>
      </c>
      <c r="TK2" t="str">
        <f ca="1"/>
        <v>Analisador Diversos</v>
      </c>
      <c r="TL2" t="str">
        <f ca="1"/>
        <v>Analisador Fixo</v>
      </c>
      <c r="TM2" t="str">
        <f ca="1"/>
        <v xml:space="preserve">Analisador Fixo </v>
      </c>
      <c r="TN2" t="str">
        <f ca="1"/>
        <v>Analisador Portátil</v>
      </c>
      <c r="TO2" t="str">
        <f ca="1"/>
        <v xml:space="preserve">Analisador Portátil </v>
      </c>
      <c r="TP2" t="str">
        <f ca="1"/>
        <v>Analisador Portátil Locação</v>
      </c>
      <c r="TQ2" t="str">
        <f ca="1"/>
        <v>Bomba de Amostragem Fixa</v>
      </c>
      <c r="TR2" t="str">
        <f ca="1"/>
        <v>Bomba de Amostragem Portátil</v>
      </c>
      <c r="TS2" t="str">
        <f ca="1"/>
        <v>Cabeçote/Válvula Extração Metano</v>
      </c>
      <c r="TT2" t="str">
        <f ca="1"/>
        <v>Calibração Diversos</v>
      </c>
      <c r="TU2" t="str">
        <f ca="1"/>
        <v>Cinto de Segurança</v>
      </c>
      <c r="TV2" t="str">
        <f ca="1"/>
        <v xml:space="preserve">Cinto de Segurança </v>
      </c>
      <c r="TW2" t="str">
        <f ca="1"/>
        <v>Conjunto Autônomo</v>
      </c>
      <c r="TX2" t="str">
        <f ca="1"/>
        <v>Detector de Incendio Fixo</v>
      </c>
      <c r="TY2" t="str">
        <f ca="1"/>
        <v>Detector Diversos</v>
      </c>
      <c r="TZ2" t="str">
        <f ca="1"/>
        <v>Detector Fixo</v>
      </c>
      <c r="UA2" t="str">
        <f ca="1"/>
        <v>Detector Portátil</v>
      </c>
      <c r="UB2" t="str">
        <f ca="1"/>
        <v>Diversos Diversos</v>
      </c>
      <c r="UC2" t="str">
        <f ca="1"/>
        <v>Dosímetro de ruído</v>
      </c>
      <c r="UD2" t="str">
        <f ca="1"/>
        <v>Filtração Diversos</v>
      </c>
      <c r="UE2" t="str">
        <f ca="1"/>
        <v>Guincho</v>
      </c>
      <c r="UF2" t="str">
        <f ca="1"/>
        <v>Impactador de Cascata</v>
      </c>
      <c r="UG2" t="str">
        <f ca="1"/>
        <v>Medidor de Material Particulado Fixo</v>
      </c>
      <c r="UH2" t="str">
        <f ca="1"/>
        <v>Medidor de Material Particulado Portátil</v>
      </c>
      <c r="UI2" t="str">
        <f ca="1"/>
        <v>Medidor de Nível de Pressão Sonora</v>
      </c>
      <c r="UJ2" t="str">
        <f ca="1"/>
        <v>Medidor de Vazão Portátil</v>
      </c>
      <c r="UK2" t="str">
        <f ca="1"/>
        <v>Medidor de Vibração Portátil</v>
      </c>
      <c r="UL2" t="str">
        <f ca="1"/>
        <v>Monitor de Material Particulado</v>
      </c>
      <c r="UM2" t="str">
        <f ca="1"/>
        <v>Monitor de Material Particulado Portátil</v>
      </c>
      <c r="UN2" t="str">
        <f ca="1"/>
        <v>Mosquetão</v>
      </c>
      <c r="UO2" t="str">
        <f ca="1"/>
        <v>Óculos de Proteção</v>
      </c>
      <c r="UP2" t="str">
        <f ca="1"/>
        <v>Outros Diversos</v>
      </c>
      <c r="UQ2" t="str">
        <f ca="1"/>
        <v>Painel controlador Diversos</v>
      </c>
      <c r="UR2" t="str">
        <f ca="1"/>
        <v>Painel controlador Fixo</v>
      </c>
      <c r="US2" t="str">
        <f ca="1"/>
        <v>Respirador Facial</v>
      </c>
      <c r="UT2" t="str">
        <f ca="1"/>
        <v>Sistema de Monitoramento de Material Particulado</v>
      </c>
      <c r="UU2" t="str">
        <f ca="1"/>
        <v>Talabarte</v>
      </c>
      <c r="UV2" t="str">
        <f ca="1"/>
        <v>Travaqueda</v>
      </c>
      <c r="UW2" t="str">
        <f ca="1"/>
        <v>Tripe</v>
      </c>
      <c r="AMP2" t="str" cm="1">
        <f t="array" aca="1" ref="AMP2:ASS2" ca="1">IFERROR(TRANSPOSE(_xlfn._xlws.SORT(_xlfn.UNIQUE(_xlfn._xlws.FILTER(cp_subgrupo,(($A2="")+(cp_linha=$A2))*(($B2="")+(cp_grupo=$B2))*(($D2="")+(cp_tipo_mercadoria=$D2))*(($E2="")+(cp_fabricante=$E2)))))),"")</f>
        <v>301-ADI</v>
      </c>
      <c r="AMQ2" t="str">
        <f ca="1"/>
        <v>301C</v>
      </c>
      <c r="AMR2" t="str">
        <f ca="1"/>
        <v>301-R8</v>
      </c>
      <c r="AMS2" t="str">
        <f ca="1"/>
        <v>Acessório</v>
      </c>
      <c r="AMT2" t="str">
        <f ca="1"/>
        <v>ADR 1500</v>
      </c>
      <c r="AMU2" t="str">
        <f ca="1"/>
        <v>AIR AWARE</v>
      </c>
      <c r="AMV2" t="str">
        <f ca="1"/>
        <v>AIRSCAN</v>
      </c>
      <c r="AMW2" t="str">
        <f ca="1"/>
        <v>APEX 2</v>
      </c>
      <c r="AMX2" t="str">
        <f ca="1"/>
        <v>BADGE PLUS</v>
      </c>
      <c r="AMY2" t="str">
        <f ca="1"/>
        <v>BIOGAS 300</v>
      </c>
      <c r="AMZ2" t="str">
        <f ca="1"/>
        <v>BIOGAS 3000</v>
      </c>
      <c r="ANA2" t="str">
        <f ca="1"/>
        <v>BIOGAS 5000</v>
      </c>
      <c r="ANB2" t="str">
        <f ca="1"/>
        <v>BM25</v>
      </c>
      <c r="ANC2" t="str">
        <f ca="1"/>
        <v>BW</v>
      </c>
      <c r="AND2" t="str">
        <f ca="1"/>
        <v xml:space="preserve">BW </v>
      </c>
      <c r="ANE2" t="str">
        <f ca="1"/>
        <v>BW CLIP</v>
      </c>
      <c r="ANF2" t="str">
        <f ca="1"/>
        <v>BW FLEX</v>
      </c>
      <c r="ANG2" t="str">
        <f ca="1"/>
        <v>BW ICON</v>
      </c>
      <c r="ANH2" t="str">
        <f ca="1"/>
        <v>BW SOLO</v>
      </c>
      <c r="ANI2" t="str">
        <f ca="1"/>
        <v>BW ULTRA</v>
      </c>
      <c r="ANJ2" t="str">
        <f ca="1"/>
        <v>Calibração</v>
      </c>
      <c r="ANK2" t="str">
        <f ca="1"/>
        <v>CEL-24X</v>
      </c>
      <c r="ANL2" t="str">
        <f ca="1"/>
        <v>CEL-35X</v>
      </c>
      <c r="ANM2" t="str">
        <f ca="1"/>
        <v>CEL-62X</v>
      </c>
      <c r="ANN2" t="str">
        <f ca="1"/>
        <v>CEL-63X</v>
      </c>
      <c r="ANO2" t="str">
        <f ca="1"/>
        <v>CEX300</v>
      </c>
      <c r="ANP2" t="str">
        <f ca="1"/>
        <v>Chempro</v>
      </c>
      <c r="ANQ2" t="str">
        <f ca="1"/>
        <v>Cilindro</v>
      </c>
      <c r="ANR2" t="str">
        <f ca="1"/>
        <v xml:space="preserve">Cinto de Segurança </v>
      </c>
      <c r="ANS2" t="str">
        <f ca="1"/>
        <v>CLEANVIEWERGAS</v>
      </c>
      <c r="ANT2" t="str">
        <f ca="1"/>
        <v>CM4</v>
      </c>
      <c r="ANU2" t="str">
        <f ca="1"/>
        <v>CTX 300</v>
      </c>
      <c r="ANV2" t="str">
        <f ca="1"/>
        <v>CUB</v>
      </c>
      <c r="ANW2" t="str">
        <f ca="1"/>
        <v>DATARAM 4</v>
      </c>
      <c r="ANX2" t="str">
        <f ca="1"/>
        <v>DBADGE 2</v>
      </c>
      <c r="ANY2" t="str">
        <f ca="1"/>
        <v>Diversos</v>
      </c>
      <c r="ANZ2" t="str">
        <f ca="1"/>
        <v>E3 POINT</v>
      </c>
      <c r="AOA2" t="str">
        <f ca="1"/>
        <v>Estação</v>
      </c>
      <c r="AOB2" t="str">
        <f ca="1"/>
        <v>EXTREME</v>
      </c>
      <c r="AOC2" t="str">
        <f ca="1"/>
        <v>FALCO</v>
      </c>
      <c r="AOD2" t="str">
        <f ca="1"/>
        <v>FAU</v>
      </c>
      <c r="AOE2" t="str">
        <f ca="1"/>
        <v>Filtro</v>
      </c>
      <c r="AOF2" t="str">
        <f ca="1"/>
        <v>FIREPRO</v>
      </c>
      <c r="AOG2" t="str">
        <f ca="1"/>
        <v>FS20X</v>
      </c>
      <c r="AOH2" t="str">
        <f ca="1"/>
        <v>FS-20X</v>
      </c>
      <c r="AOI2" t="str">
        <f ca="1"/>
        <v>FS24X</v>
      </c>
      <c r="AOJ2" t="str">
        <f ca="1"/>
        <v>FSL100</v>
      </c>
      <c r="AOK2" t="str">
        <f ca="1"/>
        <v>FSX</v>
      </c>
      <c r="AOL2" t="str">
        <f ca="1"/>
        <v>G100</v>
      </c>
      <c r="AOM2" t="str">
        <f ca="1"/>
        <v>G110</v>
      </c>
      <c r="AON2" t="str">
        <f ca="1"/>
        <v>G200</v>
      </c>
      <c r="AOO2" t="str">
        <f ca="1"/>
        <v>GA 3000</v>
      </c>
      <c r="AOP2" t="str">
        <f ca="1"/>
        <v>GA 5000</v>
      </c>
      <c r="AOQ2" t="str">
        <f ca="1"/>
        <v>GASCARD</v>
      </c>
      <c r="AOR2" t="str">
        <f ca="1"/>
        <v>GASCEHCK G</v>
      </c>
      <c r="AOS2" t="str">
        <f ca="1"/>
        <v>Gascheck</v>
      </c>
      <c r="AOT2" t="str">
        <f ca="1"/>
        <v>GASCHECK 3000</v>
      </c>
      <c r="AOU2" t="str">
        <f ca="1"/>
        <v>GASCHECK 5000</v>
      </c>
      <c r="AOV2" t="str">
        <f ca="1"/>
        <v>GASCHECK 6000</v>
      </c>
      <c r="AOW2" t="str">
        <f ca="1"/>
        <v>GASCHECK G</v>
      </c>
      <c r="AOX2" t="str">
        <f ca="1"/>
        <v>GASCHECK P1</v>
      </c>
      <c r="AOY2" t="str">
        <f ca="1"/>
        <v>GASPOINT</v>
      </c>
      <c r="AOZ2" t="str">
        <f ca="1"/>
        <v>GATEWAY</v>
      </c>
      <c r="APA2" t="str">
        <f ca="1"/>
        <v>GEM</v>
      </c>
      <c r="APB2" t="str">
        <f ca="1"/>
        <v>GEM 2000</v>
      </c>
      <c r="APC2" t="str">
        <f ca="1"/>
        <v>GEM 5000</v>
      </c>
      <c r="APD2" t="str">
        <f ca="1"/>
        <v>GEM/GA/BIOGAS 5000</v>
      </c>
      <c r="APE2" t="str">
        <f ca="1"/>
        <v>Guardian</v>
      </c>
      <c r="APF2" t="str">
        <f ca="1"/>
        <v>GUARDIAN 2</v>
      </c>
      <c r="APG2" t="str">
        <f ca="1"/>
        <v>HA20</v>
      </c>
      <c r="APH2" t="str">
        <f ca="1"/>
        <v>HA40</v>
      </c>
      <c r="API2" t="str">
        <f ca="1"/>
        <v>HA-71</v>
      </c>
      <c r="APJ2" t="str">
        <f ca="1"/>
        <v>HA-72</v>
      </c>
      <c r="APK2" t="str">
        <f ca="1"/>
        <v>HAVEX</v>
      </c>
      <c r="APL2" t="str">
        <f ca="1"/>
        <v>HON</v>
      </c>
      <c r="APM2" t="str">
        <f ca="1"/>
        <v>HON TITAN</v>
      </c>
      <c r="APN2" t="str">
        <f ca="1"/>
        <v>Hora Técnica</v>
      </c>
      <c r="APO2" t="str">
        <f ca="1"/>
        <v>IAQ POINT 2</v>
      </c>
      <c r="APP2" t="str">
        <f ca="1"/>
        <v>IMPACT PRO</v>
      </c>
      <c r="APQ2" t="str">
        <f ca="1"/>
        <v>INNOVA</v>
      </c>
      <c r="APR2" t="str">
        <f ca="1"/>
        <v>INTELLIDOX</v>
      </c>
      <c r="APS2" t="str">
        <f ca="1"/>
        <v>ITRANS</v>
      </c>
      <c r="APT2" t="str">
        <f ca="1"/>
        <v>JES-301</v>
      </c>
      <c r="APU2" t="str">
        <f ca="1"/>
        <v>JFID</v>
      </c>
      <c r="APV2" t="str">
        <f ca="1"/>
        <v>JH3E</v>
      </c>
      <c r="APW2" t="str">
        <f ca="1"/>
        <v>JSP-87</v>
      </c>
      <c r="APX2" t="str">
        <f ca="1"/>
        <v>JSP-89</v>
      </c>
      <c r="APY2" t="str">
        <f ca="1"/>
        <v>LEAKCHECK P1</v>
      </c>
      <c r="APZ2" t="str">
        <f ca="1"/>
        <v>LEAKMATE</v>
      </c>
      <c r="AQA2" t="str">
        <f ca="1"/>
        <v>MANHANDLER</v>
      </c>
      <c r="AQB2" t="str">
        <f ca="1"/>
        <v>MANNING</v>
      </c>
      <c r="AQC2" t="str">
        <f ca="1"/>
        <v>MARPLE</v>
      </c>
      <c r="AQD2" t="str">
        <f ca="1"/>
        <v>MAX XT</v>
      </c>
      <c r="AQE2" t="str">
        <f ca="1"/>
        <v>METREX</v>
      </c>
      <c r="AQF2" t="str">
        <f ca="1"/>
        <v>MGD</v>
      </c>
      <c r="AQG2" t="str">
        <f ca="1"/>
        <v>MICRO 5</v>
      </c>
      <c r="AQH2" t="str">
        <f ca="1"/>
        <v>MICROCLIP</v>
      </c>
      <c r="AQI2" t="str">
        <f ca="1"/>
        <v>MICRODOCK</v>
      </c>
      <c r="AQJ2" t="str">
        <f ca="1"/>
        <v>MICRODUST</v>
      </c>
      <c r="AQK2" t="str">
        <f ca="1"/>
        <v>MIDAS</v>
      </c>
      <c r="AQL2" t="str">
        <f ca="1"/>
        <v>MILLER</v>
      </c>
      <c r="AQM2" t="str">
        <f ca="1"/>
        <v>MIRAN</v>
      </c>
      <c r="AQN2" t="str">
        <f ca="1"/>
        <v>MKII</v>
      </c>
      <c r="AQO2" t="str">
        <f ca="1"/>
        <v>Mosquetão</v>
      </c>
      <c r="AQP2" t="str">
        <f ca="1"/>
        <v>MPD</v>
      </c>
      <c r="AQQ2" t="str">
        <f ca="1"/>
        <v>MVI</v>
      </c>
      <c r="AQR2" t="str">
        <f ca="1"/>
        <v>MX4</v>
      </c>
      <c r="AQS2" t="str">
        <f ca="1"/>
        <v>MX6</v>
      </c>
      <c r="AQT2" t="str">
        <f ca="1"/>
        <v>OELD</v>
      </c>
      <c r="AQU2" t="str">
        <f ca="1"/>
        <v>OLCT</v>
      </c>
      <c r="AQV2" t="str">
        <f ca="1"/>
        <v>OPTI-FIT</v>
      </c>
      <c r="AQW2" t="str">
        <f ca="1"/>
        <v>OPTIMA PLUS</v>
      </c>
      <c r="AQX2" t="str">
        <f ca="1"/>
        <v>Outros</v>
      </c>
      <c r="AQY2" t="str">
        <f ca="1"/>
        <v>Painel de Controle</v>
      </c>
      <c r="AQZ2" t="str">
        <f ca="1"/>
        <v>PANTHER</v>
      </c>
      <c r="ARA2" t="str">
        <f ca="1"/>
        <v>PDR1500</v>
      </c>
      <c r="ARB2" t="str">
        <f ca="1"/>
        <v>PHD6</v>
      </c>
      <c r="ARC2" t="str">
        <f ca="1"/>
        <v>PHOCHECK 1000</v>
      </c>
      <c r="ARD2" t="str">
        <f ca="1"/>
        <v>PHOCHECK 3000</v>
      </c>
      <c r="ARE2" t="str">
        <f ca="1"/>
        <v>PT100</v>
      </c>
      <c r="ARF2" t="str">
        <f ca="1"/>
        <v>QRAE 3</v>
      </c>
      <c r="ARG2" t="str">
        <f ca="1"/>
        <v>QRAE3</v>
      </c>
      <c r="ARH2" t="str">
        <f ca="1"/>
        <v>QUATTRO</v>
      </c>
      <c r="ARI2" t="str">
        <f ca="1"/>
        <v>RAEGUARD</v>
      </c>
      <c r="ARJ2" t="str">
        <f ca="1"/>
        <v>RIG RAT</v>
      </c>
      <c r="ARK2" t="str">
        <f ca="1"/>
        <v>RIKEN KEIKE</v>
      </c>
      <c r="ARL2" t="str">
        <f ca="1"/>
        <v>SAGE RIO</v>
      </c>
      <c r="ARM2" t="str">
        <f ca="1"/>
        <v>SCORPION</v>
      </c>
      <c r="ARN2" t="str">
        <f ca="1"/>
        <v>SEARCHLINE</v>
      </c>
      <c r="ARO2" t="str">
        <f ca="1"/>
        <v>SENSEPOINT</v>
      </c>
      <c r="ARP2" t="str">
        <f ca="1"/>
        <v>Sensor</v>
      </c>
      <c r="ARQ2" t="str">
        <f ca="1"/>
        <v>SERIE BW</v>
      </c>
      <c r="ARR2" t="str">
        <f ca="1"/>
        <v>SHARPEYE</v>
      </c>
      <c r="ARS2" t="str">
        <f ca="1"/>
        <v>Solução</v>
      </c>
      <c r="ART2" t="str">
        <f ca="1"/>
        <v>SPERIAN</v>
      </c>
      <c r="ARU2" t="str">
        <f ca="1"/>
        <v>SPM FLEX</v>
      </c>
      <c r="ARV2" t="str">
        <f ca="1"/>
        <v>T8000</v>
      </c>
      <c r="ARW2" t="str">
        <f ca="1"/>
        <v>Termovelocimétrico</v>
      </c>
      <c r="ARX2" t="str">
        <f ca="1"/>
        <v>TIGER</v>
      </c>
      <c r="ARY2" t="str">
        <f ca="1"/>
        <v>TITAN</v>
      </c>
      <c r="ARZ2" t="str">
        <f ca="1"/>
        <v>TITAN 2</v>
      </c>
      <c r="ASA2" t="str">
        <f ca="1"/>
        <v>TOP TRACK</v>
      </c>
      <c r="ASB2" t="str">
        <f ca="1"/>
        <v>TOUCHPOINT</v>
      </c>
      <c r="ASC2" t="str">
        <f ca="1"/>
        <v xml:space="preserve">TVA </v>
      </c>
      <c r="ASD2" t="str">
        <f ca="1"/>
        <v>TVA 1000B</v>
      </c>
      <c r="ASE2" t="str">
        <f ca="1"/>
        <v>TVA 2020</v>
      </c>
      <c r="ASF2" t="str">
        <f ca="1"/>
        <v>TVOC</v>
      </c>
      <c r="ASG2" t="str">
        <f ca="1"/>
        <v>TX1</v>
      </c>
      <c r="ASH2" t="str">
        <f ca="1"/>
        <v>UVEX</v>
      </c>
      <c r="ASI2" t="str">
        <f ca="1"/>
        <v>WELLHEAD</v>
      </c>
      <c r="ASJ2" t="str">
        <f ca="1"/>
        <v>WX16</v>
      </c>
      <c r="ASK2" t="str">
        <f ca="1"/>
        <v>WX4</v>
      </c>
      <c r="ASL2" t="str">
        <f ca="1"/>
        <v>WX64</v>
      </c>
      <c r="ASM2" t="str">
        <f ca="1"/>
        <v>XCD</v>
      </c>
      <c r="ASN2" t="str">
        <f ca="1"/>
        <v>XCL</v>
      </c>
      <c r="ASO2" t="str">
        <f ca="1"/>
        <v>XNX</v>
      </c>
      <c r="ASP2" t="str">
        <f ca="1"/>
        <v>XPIS</v>
      </c>
      <c r="ASQ2" t="str">
        <f ca="1"/>
        <v>XPV</v>
      </c>
      <c r="ASR2" t="str">
        <f ca="1"/>
        <v>XRL</v>
      </c>
      <c r="ASS2" t="str">
        <f ca="1"/>
        <v>ZAREBA</v>
      </c>
      <c r="BFV2" t="str" cm="1">
        <f t="array" aca="1" ref="BFV2:BGA2" ca="1">IFERROR(TRANSPOSE(_xlfn._xlws.SORT(_xlfn.UNIQUE(_xlfn._xlws.FILTER(cp_tipo_mercadoria,(($A2="")+(cp_linha=$A2))*(($B2="")+(cp_grupo=$B2))*(($C2="")+(cp_subgrupo=$C2))*(($E2="")+(cp_fabricante=$E2)))))),"")</f>
        <v>Acessório</v>
      </c>
      <c r="BFW2" t="str">
        <f ca="1"/>
        <v>Acessório/Reposição</v>
      </c>
      <c r="BFX2" t="str">
        <f ca="1"/>
        <v>Insumo</v>
      </c>
      <c r="BFY2" t="str">
        <f ca="1"/>
        <v>Produto</v>
      </c>
      <c r="BFZ2" t="str">
        <f ca="1"/>
        <v>Reposição</v>
      </c>
      <c r="BGA2" t="str">
        <f ca="1"/>
        <v>Serviço</v>
      </c>
      <c r="BZB2" t="str" cm="1">
        <f t="array" aca="1" ref="BZB2:BZW2" ca="1">IFERROR(TRANSPOSE(_xlfn._xlws.SORT(_xlfn.UNIQUE(_xlfn._xlws.FILTER(cp_fabricante,(($A2="")+(cp_linha=$A2))*(($B2="")+(cp_grupo=$B2))*(($C2="")+(cp_subgrupo=$C2))*(($D2="")+(cp_tipo_mercadoria=$D2)))))),"")</f>
        <v>Air Liquide</v>
      </c>
      <c r="BZC2" t="str">
        <f ca="1"/>
        <v>CASELLA</v>
      </c>
      <c r="BZD2" t="str">
        <f ca="1"/>
        <v>Clean</v>
      </c>
      <c r="BZE2" t="str">
        <f ca="1"/>
        <v>Coregas</v>
      </c>
      <c r="BZF2" t="str">
        <f ca="1"/>
        <v>DPUNION</v>
      </c>
      <c r="BZG2" t="str">
        <f ca="1"/>
        <v>EDINBURG</v>
      </c>
      <c r="BZH2" t="str">
        <f ca="1"/>
        <v>environics</v>
      </c>
      <c r="BZI2" t="str">
        <f ca="1"/>
        <v>GRACO</v>
      </c>
      <c r="BZJ2" t="str">
        <f ca="1"/>
        <v>HON</v>
      </c>
      <c r="BZK2" t="str">
        <f ca="1"/>
        <v>Industrial</v>
      </c>
      <c r="BZL2" t="str">
        <f ca="1"/>
        <v>ION</v>
      </c>
      <c r="BZM2" t="str">
        <f ca="1"/>
        <v>JCT</v>
      </c>
      <c r="BZN2" t="str">
        <f ca="1"/>
        <v>LINDE</v>
      </c>
      <c r="BZO2" t="str">
        <f ca="1"/>
        <v>QED</v>
      </c>
      <c r="BZP2" t="str">
        <f ca="1"/>
        <v>RADIONDETECTION</v>
      </c>
      <c r="BZQ2" t="str">
        <f ca="1"/>
        <v>SF</v>
      </c>
      <c r="BZR2" t="str">
        <f ca="1"/>
        <v>SON</v>
      </c>
      <c r="BZS2" t="str">
        <f ca="1"/>
        <v>TDS</v>
      </c>
      <c r="BZT2" t="str">
        <f ca="1"/>
        <v>Thermo</v>
      </c>
      <c r="BZU2" t="str">
        <f ca="1"/>
        <v>White</v>
      </c>
      <c r="BZV2" t="str">
        <f ca="1"/>
        <v>YSI</v>
      </c>
      <c r="BZW2">
        <f ca="1"/>
        <v>0</v>
      </c>
    </row>
    <row r="3" spans="1:624 1030:2081" x14ac:dyDescent="0.25">
      <c r="A3" t="s">
        <v>48</v>
      </c>
      <c r="H3">
        <v>40</v>
      </c>
      <c r="AD3" t="str" cm="1">
        <f t="array" aca="1" ref="AD3:AI3" ca="1">IFERROR(TRANSPOSE(_xlfn._xlws.SORT(_xlfn.UNIQUE(_xlfn._xlws.FILTER(cp_linha,(($B3="")+(cp_grupo=$B3))*(($C3="")+(cp_subgrupo=$C3))*(($D3="")+(cp_tipo_mercadoria=$D3))*(($E3="")+(cp_fabricante=$E3)))))),"")</f>
        <v>Detecção e Processos de Gases</v>
      </c>
      <c r="AE3" t="str">
        <f ca="1"/>
        <v>Diversos</v>
      </c>
      <c r="AF3" t="str">
        <f ca="1"/>
        <v>Inativo</v>
      </c>
      <c r="AG3" t="str">
        <f ca="1"/>
        <v>Locação</v>
      </c>
      <c r="AH3" t="str">
        <f ca="1"/>
        <v>Recursos Hídricos</v>
      </c>
      <c r="AI3" t="str">
        <f ca="1"/>
        <v>Remediação</v>
      </c>
      <c r="TJ3" t="str" cm="1">
        <f t="array" aca="1" ref="TJ3:VE3" ca="1">IFERROR(TRANSPOSE(_xlfn._xlws.SORT(_xlfn.UNIQUE(_xlfn._xlws.FILTER(cp_grupo,(($A3="")+(cp_linha=$A3))*(($C3="")+(cp_subgrupo=$C3))*(($D3="")+(cp_tipo_mercadoria=$D3))*(($E3="")+(cp_fabricante=$E3)))))),"")</f>
        <v>Alimentação Eletrico</v>
      </c>
      <c r="TK3" t="str">
        <f ca="1"/>
        <v>Alimentação Solar</v>
      </c>
      <c r="TL3" t="str">
        <f ca="1"/>
        <v>Amostrador Diversos</v>
      </c>
      <c r="TM3" t="str">
        <f ca="1"/>
        <v>Amostrador Não Refrigerado Portátil</v>
      </c>
      <c r="TN3" t="str">
        <f ca="1"/>
        <v>Amostrador Refrigerado Fixo</v>
      </c>
      <c r="TO3" t="str">
        <f ca="1"/>
        <v>Amostrador Refrigerado Portátil</v>
      </c>
      <c r="TP3" t="str">
        <f ca="1"/>
        <v>Amostragem Diversos</v>
      </c>
      <c r="TQ3" t="str">
        <f ca="1"/>
        <v>Analisador Diversos</v>
      </c>
      <c r="TR3" t="str">
        <f ca="1"/>
        <v>Analisador Fixo</v>
      </c>
      <c r="TS3" t="str">
        <f ca="1"/>
        <v>Analisador Microbiologico</v>
      </c>
      <c r="TT3" t="str">
        <f ca="1"/>
        <v>Calibração Diversos</v>
      </c>
      <c r="TU3" t="str">
        <f ca="1"/>
        <v>Colorimetro Portátil</v>
      </c>
      <c r="TV3" t="str">
        <f ca="1"/>
        <v>Detector Diversos</v>
      </c>
      <c r="TW3" t="str">
        <f ca="1"/>
        <v>Diversos Diversos</v>
      </c>
      <c r="TX3" t="str">
        <f ca="1"/>
        <v>Extração Diversos</v>
      </c>
      <c r="TY3" t="str">
        <f ca="1"/>
        <v>Fotometro Portátil</v>
      </c>
      <c r="TZ3" t="str">
        <f ca="1"/>
        <v>Medidor de Nivel Diversos</v>
      </c>
      <c r="UA3" t="str">
        <f ca="1"/>
        <v>Medidor de Nivel Fixo</v>
      </c>
      <c r="UB3" t="str">
        <f ca="1"/>
        <v>Medidor de Vazão Argonaut SL</v>
      </c>
      <c r="UC3" t="str">
        <f ca="1"/>
        <v>Medidor de Vazão Fixo</v>
      </c>
      <c r="UD3" t="str">
        <f ca="1"/>
        <v>Medidor de Vazão FlowTracker</v>
      </c>
      <c r="UE3" t="str">
        <f ca="1"/>
        <v>Medidor de Vazão Portátil</v>
      </c>
      <c r="UF3" t="str">
        <f ca="1"/>
        <v>Medidor de Vazão RS5</v>
      </c>
      <c r="UG3" t="str">
        <f ca="1"/>
        <v>Medidor de Vazão RS6</v>
      </c>
      <c r="UH3" t="str">
        <f ca="1"/>
        <v>Medidor de Vazão RS7</v>
      </c>
      <c r="UI3" t="str">
        <f ca="1"/>
        <v>Medidor de Vazão RS-M10</v>
      </c>
      <c r="UJ3" t="str">
        <f ca="1"/>
        <v>Medidor de Vazão RS-M11</v>
      </c>
      <c r="UK3" t="str">
        <f ca="1"/>
        <v>Medidor de Vazão RS-M9</v>
      </c>
      <c r="UL3" t="str">
        <f ca="1"/>
        <v>Medidor de Vazão RS-S5</v>
      </c>
      <c r="UM3" t="str">
        <f ca="1"/>
        <v>Meteorologia Fixo</v>
      </c>
      <c r="UN3" t="str">
        <f ca="1"/>
        <v>Monitoramento Fixo</v>
      </c>
      <c r="UO3" t="str">
        <f ca="1"/>
        <v>Outros Diversos</v>
      </c>
      <c r="UP3" t="str">
        <f ca="1"/>
        <v>Painel controlador Diversos</v>
      </c>
      <c r="UQ3" t="str">
        <f ca="1"/>
        <v>Sonda Portátil</v>
      </c>
      <c r="UR3" t="str">
        <f ca="1"/>
        <v xml:space="preserve">Sonda Portátil </v>
      </c>
      <c r="US3" t="str">
        <f ca="1"/>
        <v>Sonda Serie 6</v>
      </c>
      <c r="UT3" t="str">
        <f ca="1"/>
        <v>Sonda Serie EcoSense</v>
      </c>
      <c r="UU3" t="str">
        <f ca="1"/>
        <v>Sonda Serie EXO</v>
      </c>
      <c r="UV3" t="str">
        <f ca="1"/>
        <v>Sonda Serie IQ SensorNet</v>
      </c>
      <c r="UW3" t="str">
        <f ca="1"/>
        <v>Sonda Serie Lab &amp; Field</v>
      </c>
      <c r="UX3" t="str">
        <f ca="1"/>
        <v>Sonda Serie MultiLab</v>
      </c>
      <c r="UY3" t="str">
        <f ca="1"/>
        <v>Sonda Serie ODO-RTU</v>
      </c>
      <c r="UZ3" t="str">
        <f ca="1"/>
        <v>Sonda Serie Pro</v>
      </c>
      <c r="VA3" t="str">
        <f ca="1"/>
        <v>Sonda Serie ProDigital</v>
      </c>
      <c r="VB3" t="str">
        <f ca="1"/>
        <v>Sonda Serie TruLab</v>
      </c>
      <c r="VC3" t="str">
        <f ca="1"/>
        <v>Telemetria Fixo</v>
      </c>
      <c r="VD3" t="str">
        <f ca="1"/>
        <v>Transmissão Fixo</v>
      </c>
      <c r="VE3" t="str">
        <f ca="1"/>
        <v>UMR Fixo</v>
      </c>
      <c r="AMP3" cm="1">
        <f t="array" aca="1" ref="AMP3:AQC3" ca="1">IFERROR(TRANSPOSE(_xlfn._xlws.SORT(_xlfn.UNIQUE(_xlfn._xlws.FILTER(cp_subgrupo,(($A3="")+(cp_linha=$A3))*(($B3="")+(cp_grupo=$B3))*(($D3="")+(cp_tipo_mercadoria=$D3))*(($E3="")+(cp_fabricante=$E3)))))),"")</f>
        <v>550</v>
      </c>
      <c r="AMQ3">
        <f ca="1"/>
        <v>556</v>
      </c>
      <c r="AMR3">
        <f ca="1"/>
        <v>6600</v>
      </c>
      <c r="AMS3">
        <f ca="1"/>
        <v>9500</v>
      </c>
      <c r="AMT3">
        <f ca="1"/>
        <v>9800</v>
      </c>
      <c r="AMU3" t="str">
        <f ca="1"/>
        <v>3017M</v>
      </c>
      <c r="AMV3" t="str">
        <f ca="1"/>
        <v>4000 series Isco</v>
      </c>
      <c r="AMW3" t="str">
        <f ca="1"/>
        <v>Acessório</v>
      </c>
      <c r="AMX3" t="str">
        <f ca="1"/>
        <v>ADCP</v>
      </c>
      <c r="AMY3" t="str">
        <f ca="1"/>
        <v>ADP</v>
      </c>
      <c r="AMZ3" t="str">
        <f ca="1"/>
        <v>Amostrador</v>
      </c>
      <c r="ANA3" t="str">
        <f ca="1"/>
        <v>Anel</v>
      </c>
      <c r="ANB3" t="str">
        <f ca="1"/>
        <v>Argonaut</v>
      </c>
      <c r="ANC3" t="str">
        <f ca="1"/>
        <v>Cabo</v>
      </c>
      <c r="AND3" t="str">
        <f ca="1"/>
        <v>Calibração</v>
      </c>
      <c r="ANE3" t="str">
        <f ca="1"/>
        <v>Castaway</v>
      </c>
      <c r="ANF3" t="str">
        <f ca="1"/>
        <v>Clean Cell Pro</v>
      </c>
      <c r="ANG3" t="str">
        <f ca="1"/>
        <v>Controlador</v>
      </c>
      <c r="ANH3" t="str">
        <f ca="1"/>
        <v>DataLogger</v>
      </c>
      <c r="ANI3" t="str">
        <f ca="1"/>
        <v>DBO</v>
      </c>
      <c r="ANJ3" t="str">
        <f ca="1"/>
        <v>Display</v>
      </c>
      <c r="ANK3" t="str">
        <f ca="1"/>
        <v>Diversos</v>
      </c>
      <c r="ANL3" t="str">
        <f ca="1"/>
        <v>DO200</v>
      </c>
      <c r="ANM3" t="str">
        <f ca="1"/>
        <v>DURATRACKER</v>
      </c>
      <c r="ANN3" t="str">
        <f ca="1"/>
        <v>EC300</v>
      </c>
      <c r="ANO3" t="str">
        <f ca="1"/>
        <v>EC30A</v>
      </c>
      <c r="ANP3" t="str">
        <f ca="1"/>
        <v>Embarcação</v>
      </c>
      <c r="ANQ3" t="str">
        <f ca="1"/>
        <v>EmeClean</v>
      </c>
      <c r="ANR3" t="str">
        <f ca="1"/>
        <v>Estação</v>
      </c>
      <c r="ANS3" t="str">
        <f ca="1"/>
        <v>Estrutura</v>
      </c>
      <c r="ANT3" t="str">
        <f ca="1"/>
        <v>EXO</v>
      </c>
      <c r="ANU3" t="str">
        <f ca="1"/>
        <v>EXO (Completa)</v>
      </c>
      <c r="ANV3" t="str">
        <f ca="1"/>
        <v>Filtro</v>
      </c>
      <c r="ANW3" t="str">
        <f ca="1"/>
        <v>FlowTracker</v>
      </c>
      <c r="ANX3" t="str">
        <f ca="1"/>
        <v>GeneCount</v>
      </c>
      <c r="ANY3" t="str">
        <f ca="1"/>
        <v>Hora Técnica</v>
      </c>
      <c r="ANZ3" t="str">
        <f ca="1"/>
        <v>Instalação</v>
      </c>
      <c r="AOA3" t="str">
        <f ca="1"/>
        <v>IQ PIPE</v>
      </c>
      <c r="AOB3" t="str">
        <f ca="1"/>
        <v>IQ PLUS</v>
      </c>
      <c r="AOC3" t="str">
        <f ca="1"/>
        <v>IQ Standard</v>
      </c>
      <c r="AOD3" t="str">
        <f ca="1"/>
        <v>Luminometro</v>
      </c>
      <c r="AOE3" t="str">
        <f ca="1"/>
        <v>M10</v>
      </c>
      <c r="AOF3" t="str">
        <f ca="1"/>
        <v>M11</v>
      </c>
      <c r="AOG3" t="str">
        <f ca="1"/>
        <v>M9</v>
      </c>
      <c r="AOH3" t="str">
        <f ca="1"/>
        <v>MAGFLUX</v>
      </c>
      <c r="AOI3" t="str">
        <f ca="1"/>
        <v>Maleta</v>
      </c>
      <c r="AOJ3" t="str">
        <f ca="1"/>
        <v>MicroADV</v>
      </c>
      <c r="AOK3" t="str">
        <f ca="1"/>
        <v>Moden</v>
      </c>
      <c r="AOL3" t="str">
        <f ca="1"/>
        <v>MULTILAB</v>
      </c>
      <c r="AOM3" t="str">
        <f ca="1"/>
        <v>MV02</v>
      </c>
      <c r="AON3" t="str">
        <f ca="1"/>
        <v>MV03</v>
      </c>
      <c r="AOO3" t="str">
        <f ca="1"/>
        <v>ODO200</v>
      </c>
      <c r="AOP3" t="str">
        <f ca="1"/>
        <v>Outros</v>
      </c>
      <c r="AOQ3" t="str">
        <f ca="1"/>
        <v>Painel</v>
      </c>
      <c r="AOR3" t="str">
        <f ca="1"/>
        <v>Painel Solar</v>
      </c>
      <c r="AOS3" t="str">
        <f ca="1"/>
        <v>PCM</v>
      </c>
      <c r="AOT3" t="str">
        <f ca="1"/>
        <v>PH100</v>
      </c>
      <c r="AOU3" t="str">
        <f ca="1"/>
        <v>Pro Plus</v>
      </c>
      <c r="AOV3" t="str">
        <f ca="1"/>
        <v>Pro Quattro</v>
      </c>
      <c r="AOW3" t="str">
        <f ca="1"/>
        <v>PRO10</v>
      </c>
      <c r="AOX3" t="str">
        <f ca="1"/>
        <v>PRO1020</v>
      </c>
      <c r="AOY3" t="str">
        <f ca="1"/>
        <v>PRO1030</v>
      </c>
      <c r="AOZ3" t="str">
        <f ca="1"/>
        <v>PRO20</v>
      </c>
      <c r="APA3" t="str">
        <f ca="1"/>
        <v>PRO2030</v>
      </c>
      <c r="APB3" t="str">
        <f ca="1"/>
        <v>PRO30</v>
      </c>
      <c r="APC3" t="str">
        <f ca="1"/>
        <v>PRODO</v>
      </c>
      <c r="APD3" t="str">
        <f ca="1"/>
        <v>ProDss</v>
      </c>
      <c r="APE3" t="str">
        <f ca="1"/>
        <v>PROSOLO</v>
      </c>
      <c r="APF3" t="str">
        <f ca="1"/>
        <v>PROSWAP</v>
      </c>
      <c r="APG3" t="str">
        <f ca="1"/>
        <v>Reagente</v>
      </c>
      <c r="APH3" t="str">
        <f ca="1"/>
        <v>RS5</v>
      </c>
      <c r="API3" t="str">
        <f ca="1"/>
        <v>RS6</v>
      </c>
      <c r="APJ3" t="str">
        <f ca="1"/>
        <v>RS7</v>
      </c>
      <c r="APK3" t="str">
        <f ca="1"/>
        <v>Sensor</v>
      </c>
      <c r="APL3" t="str">
        <f ca="1"/>
        <v>SERIE6</v>
      </c>
      <c r="APM3" t="str">
        <f ca="1"/>
        <v>Signature</v>
      </c>
      <c r="APN3" t="str">
        <f ca="1"/>
        <v>Sistema</v>
      </c>
      <c r="APO3" t="str">
        <f ca="1"/>
        <v>Software</v>
      </c>
      <c r="APP3" t="str">
        <f ca="1"/>
        <v>Solução</v>
      </c>
      <c r="APQ3" t="str">
        <f ca="1"/>
        <v>Sonda RTU</v>
      </c>
      <c r="APR3" t="str">
        <f ca="1"/>
        <v>Transdutor</v>
      </c>
      <c r="APS3" t="str">
        <f ca="1"/>
        <v>Transmissor</v>
      </c>
      <c r="APT3" t="str">
        <f ca="1"/>
        <v>Treinamento</v>
      </c>
      <c r="APU3" t="str">
        <f ca="1"/>
        <v>TruLab</v>
      </c>
      <c r="APV3" t="str">
        <f ca="1"/>
        <v>YSI30</v>
      </c>
      <c r="APW3" t="str">
        <f ca="1"/>
        <v>YSI3100</v>
      </c>
      <c r="APX3" t="str">
        <f ca="1"/>
        <v>YSI3200</v>
      </c>
      <c r="APY3" t="str">
        <f ca="1"/>
        <v>YSI5000</v>
      </c>
      <c r="APZ3" t="str">
        <f ca="1"/>
        <v>YSI5100</v>
      </c>
      <c r="AQA3" t="str">
        <f ca="1"/>
        <v>YSI55</v>
      </c>
      <c r="AQB3" t="str">
        <f ca="1"/>
        <v>YSI60</v>
      </c>
      <c r="AQC3" t="str">
        <f ca="1"/>
        <v>YSI85</v>
      </c>
      <c r="BFV3" t="str" cm="1">
        <f t="array" aca="1" ref="BFV3:BFY3" ca="1">IFERROR(TRANSPOSE(_xlfn._xlws.SORT(_xlfn.UNIQUE(_xlfn._xlws.FILTER(cp_tipo_mercadoria,(($A3="")+(cp_linha=$A3))*(($B3="")+(cp_grupo=$B3))*(($C3="")+(cp_subgrupo=$C3))*(($E3="")+(cp_fabricante=$E3)))))),"")</f>
        <v>Insumo</v>
      </c>
      <c r="BFW3" t="str">
        <f ca="1"/>
        <v>Produto</v>
      </c>
      <c r="BFX3" t="str">
        <f ca="1"/>
        <v>Reposição</v>
      </c>
      <c r="BFY3" t="str">
        <f ca="1"/>
        <v>Serviço</v>
      </c>
      <c r="BZB3" t="str" cm="1">
        <f t="array" aca="1" ref="BZB3:BZQ3" ca="1">IFERROR(TRANSPOSE(_xlfn._xlws.SORT(_xlfn.UNIQUE(_xlfn._xlws.FILTER(cp_fabricante,(($A3="")+(cp_linha=$A3))*(($B3="")+(cp_grupo=$B3))*(($C3="")+(cp_subgrupo=$C3))*(($D3="")+(cp_tipo_mercadoria=$D3)))))),"")</f>
        <v>Campbell</v>
      </c>
      <c r="BZC3" t="str">
        <f ca="1"/>
        <v>Clean</v>
      </c>
      <c r="BZD3" t="str">
        <f ca="1"/>
        <v>EMEC</v>
      </c>
      <c r="BZE3" t="str">
        <f ca="1"/>
        <v>Global Water</v>
      </c>
      <c r="BZF3" t="str">
        <f ca="1"/>
        <v>ISCO</v>
      </c>
      <c r="BZG3" t="str">
        <f ca="1"/>
        <v>Luminutra</v>
      </c>
      <c r="BZH3" t="str">
        <f ca="1"/>
        <v>MJK</v>
      </c>
      <c r="BZI3" t="str">
        <f ca="1"/>
        <v>NIVELCO</v>
      </c>
      <c r="BZJ3" t="str">
        <f ca="1"/>
        <v>NOVALINX</v>
      </c>
      <c r="BZK3" t="str">
        <f ca="1"/>
        <v>Oceanalpha</v>
      </c>
      <c r="BZL3" t="str">
        <f ca="1"/>
        <v>QED</v>
      </c>
      <c r="BZM3" t="str">
        <f ca="1"/>
        <v>RDI</v>
      </c>
      <c r="BZN3" t="str">
        <f ca="1"/>
        <v>RIKA</v>
      </c>
      <c r="BZO3" t="str">
        <f ca="1"/>
        <v>SON</v>
      </c>
      <c r="BZP3" t="str">
        <f ca="1"/>
        <v>YSI</v>
      </c>
      <c r="BZQ3">
        <f ca="1"/>
        <v>0</v>
      </c>
    </row>
    <row r="4" spans="1:624 1030:2081" x14ac:dyDescent="0.25">
      <c r="A4" t="s">
        <v>73</v>
      </c>
      <c r="H4">
        <v>40</v>
      </c>
      <c r="AD4" t="str" cm="1">
        <f t="array" aca="1" ref="AD4:AI4" ca="1">IFERROR(TRANSPOSE(_xlfn._xlws.SORT(_xlfn.UNIQUE(_xlfn._xlws.FILTER(cp_linha,(($B4="")+(cp_grupo=$B4))*(($C4="")+(cp_subgrupo=$C4))*(($D4="")+(cp_tipo_mercadoria=$D4))*(($E4="")+(cp_fabricante=$E4)))))),"")</f>
        <v>Detecção e Processos de Gases</v>
      </c>
      <c r="AE4" t="str">
        <f ca="1"/>
        <v>Diversos</v>
      </c>
      <c r="AF4" t="str">
        <f ca="1"/>
        <v>Inativo</v>
      </c>
      <c r="AG4" t="str">
        <f ca="1"/>
        <v>Locação</v>
      </c>
      <c r="AH4" t="str">
        <f ca="1"/>
        <v>Recursos Hídricos</v>
      </c>
      <c r="AI4" t="str">
        <f ca="1"/>
        <v>Remediação</v>
      </c>
      <c r="TJ4" t="str" cm="1">
        <f t="array" aca="1" ref="TJ4:UN4" ca="1">IFERROR(TRANSPOSE(_xlfn._xlws.SORT(_xlfn.UNIQUE(_xlfn._xlws.FILTER(cp_grupo,(($A4="")+(cp_linha=$A4))*(($C4="")+(cp_subgrupo=$C4))*(($D4="")+(cp_tipo_mercadoria=$D4))*(($E4="")+(cp_fabricante=$E4)))))),"")</f>
        <v>Absorvedores</v>
      </c>
      <c r="TK4" t="str">
        <f ca="1"/>
        <v>Amostragem Diversos</v>
      </c>
      <c r="TL4" t="str">
        <f ca="1"/>
        <v>Analisador Diversos</v>
      </c>
      <c r="TM4" t="str">
        <f ca="1"/>
        <v>Analisador Fixo</v>
      </c>
      <c r="TN4" t="str">
        <f ca="1"/>
        <v>Analisador Portátil</v>
      </c>
      <c r="TO4" t="str">
        <f ca="1"/>
        <v>Aterramento Diversos</v>
      </c>
      <c r="TP4" t="str">
        <f ca="1"/>
        <v>BOMBA DE AMOSTRAGEM Fixo</v>
      </c>
      <c r="TQ4" t="str">
        <f ca="1"/>
        <v>Bombeamento Fixo</v>
      </c>
      <c r="TR4" t="str">
        <f ca="1"/>
        <v>Caixa Separadora Fixo</v>
      </c>
      <c r="TS4" t="str">
        <f ca="1"/>
        <v>Calibração Diversos</v>
      </c>
      <c r="TT4" t="str">
        <f ca="1"/>
        <v>Cromatógrafo Portátil</v>
      </c>
      <c r="TU4" t="str">
        <f ca="1"/>
        <v>Detector Diversos</v>
      </c>
      <c r="TV4" t="str">
        <f ca="1"/>
        <v>Detector Portátil</v>
      </c>
      <c r="TW4" t="str">
        <f ca="1"/>
        <v>Diversos Diversos</v>
      </c>
      <c r="TX4" t="str">
        <f ca="1"/>
        <v>Elevador de Liquidos Fixo</v>
      </c>
      <c r="TY4" t="str">
        <f ca="1"/>
        <v>Filtração Diversos</v>
      </c>
      <c r="TZ4" t="str">
        <f ca="1"/>
        <v>Medidor de Nivel Diversos</v>
      </c>
      <c r="UA4" t="str">
        <f ca="1"/>
        <v>Medidor de Nivel Fixo</v>
      </c>
      <c r="UB4" t="str">
        <f ca="1"/>
        <v>Medidor de Nivel Portátil</v>
      </c>
      <c r="UC4" t="str">
        <f ca="1"/>
        <v>MODFLOW Diversos</v>
      </c>
      <c r="UD4" t="str">
        <f ca="1"/>
        <v>Outros Diversos</v>
      </c>
      <c r="UE4" t="str">
        <f ca="1"/>
        <v>Painel controlador Diversos</v>
      </c>
      <c r="UF4" t="str">
        <f ca="1"/>
        <v>Painel controlador Fixo</v>
      </c>
      <c r="UG4" t="str">
        <f ca="1"/>
        <v>Painel controlador Portátil</v>
      </c>
      <c r="UH4" t="str">
        <f ca="1"/>
        <v>Separador de Agua/ Oleo Fixo</v>
      </c>
      <c r="UI4" t="str">
        <f ca="1"/>
        <v>Sonda Portátil</v>
      </c>
      <c r="UJ4" t="str">
        <f ca="1"/>
        <v>Telemetria Fixo</v>
      </c>
      <c r="UK4" t="str">
        <f ca="1"/>
        <v>TERMAL Fixo</v>
      </c>
      <c r="UL4" t="str">
        <f ca="1"/>
        <v>Tratamento Diversos</v>
      </c>
      <c r="UM4" t="str">
        <f ca="1"/>
        <v>Tratamento Fixo</v>
      </c>
      <c r="UN4" t="str">
        <f ca="1"/>
        <v>UMR Fixo</v>
      </c>
      <c r="AMP4" t="str" cm="1">
        <f t="array" aca="1" ref="AMP4:APB4" ca="1">IFERROR(TRANSPOSE(_xlfn._xlws.SORT(_xlfn.UNIQUE(_xlfn._xlws.FILTER(cp_subgrupo,(($A4="")+(cp_linha=$A4))*(($B4="")+(cp_grupo=$B4))*(($D4="")+(cp_tipo_mercadoria=$D4))*(($E4="")+(cp_fabricante=$E4)))))),"")</f>
        <v xml:space="preserve">Absorvedores </v>
      </c>
      <c r="AMQ4" t="str">
        <f ca="1"/>
        <v>Acessório</v>
      </c>
      <c r="AMR4" t="str">
        <f ca="1"/>
        <v>Air Striper</v>
      </c>
      <c r="AMS4" t="str">
        <f ca="1"/>
        <v>Amostrador</v>
      </c>
      <c r="AMT4" t="str">
        <f ca="1"/>
        <v>Anel</v>
      </c>
      <c r="AMU4" t="str">
        <f ca="1"/>
        <v>Auto Pump</v>
      </c>
      <c r="AMV4" t="str">
        <f ca="1"/>
        <v>Biogas</v>
      </c>
      <c r="AMW4" t="str">
        <f ca="1"/>
        <v>Bomba</v>
      </c>
      <c r="AMX4" t="str">
        <f ca="1"/>
        <v>C100</v>
      </c>
      <c r="AMY4" t="str">
        <f ca="1"/>
        <v>Cabo</v>
      </c>
      <c r="AMZ4" t="str">
        <f ca="1"/>
        <v>Calibração</v>
      </c>
      <c r="ANA4" t="str">
        <f ca="1"/>
        <v>Cilindro</v>
      </c>
      <c r="ANB4" t="str">
        <f ca="1"/>
        <v>CONDUCTIVITY PLUS</v>
      </c>
      <c r="ANC4" t="str">
        <f ca="1"/>
        <v>CONTADOR DE CICLOS</v>
      </c>
      <c r="AND4" t="str">
        <f ca="1"/>
        <v>Controlador</v>
      </c>
      <c r="ANE4" t="str">
        <f ca="1"/>
        <v>DIPPER TOUGH</v>
      </c>
      <c r="ANF4" t="str">
        <f ca="1"/>
        <v>DIPPERLOG</v>
      </c>
      <c r="ANG4" t="str">
        <f ca="1"/>
        <v>DIPPER-T</v>
      </c>
      <c r="ANH4" t="str">
        <f ca="1"/>
        <v>Diversos</v>
      </c>
      <c r="ANI4" t="str">
        <f ca="1"/>
        <v>EAGLE</v>
      </c>
      <c r="ANJ4" t="str">
        <f ca="1"/>
        <v>Ferramental</v>
      </c>
      <c r="ANK4" t="str">
        <f ca="1"/>
        <v>Filtro</v>
      </c>
      <c r="ANL4" t="str">
        <f ca="1"/>
        <v>FROG</v>
      </c>
      <c r="ANM4" t="str">
        <f ca="1"/>
        <v>GEM</v>
      </c>
      <c r="ANN4" t="str">
        <f ca="1"/>
        <v>GENIE</v>
      </c>
      <c r="ANO4" t="str">
        <f ca="1"/>
        <v>H.OIL</v>
      </c>
      <c r="ANP4" t="str">
        <f ca="1"/>
        <v>Hora Técnica</v>
      </c>
      <c r="ANQ4" t="str">
        <f ca="1"/>
        <v>L360</v>
      </c>
      <c r="ANR4" t="str">
        <f ca="1"/>
        <v>Manning</v>
      </c>
      <c r="ANS4" t="str">
        <f ca="1"/>
        <v>Manta</v>
      </c>
      <c r="ANT4" t="str">
        <f ca="1"/>
        <v>Manta OWS</v>
      </c>
      <c r="ANU4" t="str">
        <f ca="1"/>
        <v>Metalyser</v>
      </c>
      <c r="ANV4" t="str">
        <f ca="1"/>
        <v>METREX</v>
      </c>
      <c r="ANW4" t="str">
        <f ca="1"/>
        <v>MP10</v>
      </c>
      <c r="ANX4" t="str">
        <f ca="1"/>
        <v>MP15</v>
      </c>
      <c r="ANY4" t="str">
        <f ca="1"/>
        <v>MP20</v>
      </c>
      <c r="ANZ4" t="str">
        <f ca="1"/>
        <v>MP30</v>
      </c>
      <c r="AOA4" t="str">
        <f ca="1"/>
        <v>MP50</v>
      </c>
      <c r="AOB4" t="str">
        <f ca="1"/>
        <v>NDP - 25 BAN</v>
      </c>
      <c r="AOC4" t="str">
        <f ca="1"/>
        <v>Numatic</v>
      </c>
      <c r="AOD4" t="str">
        <f ca="1"/>
        <v>Outros</v>
      </c>
      <c r="AOE4" t="str">
        <f ca="1"/>
        <v>OWS</v>
      </c>
      <c r="AOF4" t="str">
        <f ca="1"/>
        <v>Painel de Controle</v>
      </c>
      <c r="AOG4" t="str">
        <f ca="1"/>
        <v>Quimico</v>
      </c>
      <c r="AOH4" t="str">
        <f ca="1"/>
        <v>Reforma</v>
      </c>
      <c r="AOI4" t="str">
        <f ca="1"/>
        <v>REMOX</v>
      </c>
      <c r="AOJ4" t="str">
        <f ca="1"/>
        <v>Sample Pro</v>
      </c>
      <c r="AOK4" t="str">
        <f ca="1"/>
        <v>SAMPLEASE</v>
      </c>
      <c r="AOL4" t="str">
        <f ca="1"/>
        <v>SC</v>
      </c>
      <c r="AOM4" t="str">
        <f ca="1"/>
        <v>Sensor</v>
      </c>
      <c r="AON4" t="str">
        <f ca="1"/>
        <v>SHAKETEST</v>
      </c>
      <c r="AOO4" t="str">
        <f ca="1"/>
        <v>Sistema</v>
      </c>
      <c r="AOP4" t="str">
        <f ca="1"/>
        <v>Skimmer</v>
      </c>
      <c r="AOQ4" t="str">
        <f ca="1"/>
        <v>SKINNY DIPPER</v>
      </c>
      <c r="AOR4" t="str">
        <f ca="1"/>
        <v>SM.OIL</v>
      </c>
      <c r="AOS4" t="str">
        <f ca="1"/>
        <v>Solução</v>
      </c>
      <c r="AOT4" t="str">
        <f ca="1"/>
        <v>SOS-4-003</v>
      </c>
      <c r="AOU4" t="str">
        <f ca="1"/>
        <v>TadLar Bag</v>
      </c>
      <c r="AOV4" t="str">
        <f ca="1"/>
        <v>TERMAL</v>
      </c>
      <c r="AOW4" t="str">
        <f ca="1"/>
        <v>Tiger</v>
      </c>
      <c r="AOX4" t="str">
        <f ca="1"/>
        <v>TVA</v>
      </c>
      <c r="AOY4" t="str">
        <f ca="1"/>
        <v>UMR</v>
      </c>
      <c r="AOZ4" t="str">
        <f ca="1"/>
        <v>Vapor pin/ Clean</v>
      </c>
      <c r="APA4" t="str">
        <f ca="1"/>
        <v>WATER TAPE</v>
      </c>
      <c r="APB4" t="str">
        <f ca="1"/>
        <v>WellTape</v>
      </c>
      <c r="BFV4" t="str" cm="1">
        <f t="array" aca="1" ref="BFV4:BFY4" ca="1">IFERROR(TRANSPOSE(_xlfn._xlws.SORT(_xlfn.UNIQUE(_xlfn._xlws.FILTER(cp_tipo_mercadoria,(($A4="")+(cp_linha=$A4))*(($B4="")+(cp_grupo=$B4))*(($C4="")+(cp_subgrupo=$C4))*(($E4="")+(cp_fabricante=$E4)))))),"")</f>
        <v>Insumo</v>
      </c>
      <c r="BFW4" t="str">
        <f ca="1"/>
        <v>Produto</v>
      </c>
      <c r="BFX4" t="str">
        <f ca="1"/>
        <v>Reposição</v>
      </c>
      <c r="BFY4" t="str">
        <f ca="1"/>
        <v>Serviço</v>
      </c>
      <c r="BZB4" t="str" cm="1">
        <f t="array" aca="1" ref="BZB4:BZY4" ca="1">IFERROR(TRANSPOSE(_xlfn._xlws.SORT(_xlfn.UNIQUE(_xlfn._xlws.FILTER(cp_fabricante,(($A4="")+(cp_linha=$A4))*(($B4="")+(cp_grupo=$B4))*(($C4="")+(cp_subgrupo=$C4))*(($D4="")+(cp_tipo_mercadoria=$D4)))))),"")</f>
        <v>ABK</v>
      </c>
      <c r="BZC4" t="str">
        <f ca="1"/>
        <v>AGT</v>
      </c>
      <c r="BZD4" t="str">
        <f ca="1"/>
        <v>AMBIENTAL</v>
      </c>
      <c r="BZE4" t="str">
        <f ca="1"/>
        <v>AMS</v>
      </c>
      <c r="BZF4" t="str">
        <f ca="1"/>
        <v>Campbell</v>
      </c>
      <c r="BZG4" t="str">
        <f ca="1"/>
        <v>CHP</v>
      </c>
      <c r="BZH4" t="str">
        <f ca="1"/>
        <v>Clean</v>
      </c>
      <c r="BZI4" t="str">
        <f ca="1"/>
        <v>COPPI</v>
      </c>
      <c r="BZJ4" t="str">
        <f ca="1"/>
        <v>DFT</v>
      </c>
      <c r="BZK4" t="str">
        <f ca="1"/>
        <v>EMEC</v>
      </c>
      <c r="BZL4" t="str">
        <f ca="1"/>
        <v>EN NOVATIVE</v>
      </c>
      <c r="BZM4" t="str">
        <f ca="1"/>
        <v>EON</v>
      </c>
      <c r="BZN4" t="str">
        <f ca="1"/>
        <v>ESS</v>
      </c>
      <c r="BZO4" t="str">
        <f ca="1"/>
        <v>HER</v>
      </c>
      <c r="BZP4" t="str">
        <f ca="1"/>
        <v>Industrial</v>
      </c>
      <c r="BZQ4" t="str">
        <f ca="1"/>
        <v>ISCO</v>
      </c>
      <c r="BZR4" t="str">
        <f ca="1"/>
        <v>QED</v>
      </c>
      <c r="BZS4" t="str">
        <f ca="1"/>
        <v>Regenesis</v>
      </c>
      <c r="BZT4" t="str">
        <f ca="1"/>
        <v>SHANGHAI</v>
      </c>
      <c r="BZU4" t="str">
        <f ca="1"/>
        <v>SON</v>
      </c>
      <c r="BZV4" t="str">
        <f ca="1"/>
        <v>Trace2o</v>
      </c>
      <c r="BZW4" t="str">
        <f ca="1"/>
        <v>VAPOR PIN</v>
      </c>
      <c r="BZX4" t="str">
        <f ca="1"/>
        <v>waterloo</v>
      </c>
      <c r="BZY4">
        <f ca="1"/>
        <v>0</v>
      </c>
    </row>
    <row r="5" spans="1:624 1030:2081" x14ac:dyDescent="0.25">
      <c r="AD5" t="str" cm="1">
        <f t="array" aca="1" ref="AD5:AI5" ca="1">IFERROR(TRANSPOSE(_xlfn._xlws.SORT(_xlfn.UNIQUE(_xlfn._xlws.FILTER(cp_linha,(($B5="")+(cp_grupo=$B5))*(($C5="")+(cp_subgrupo=$C5))*(($D5="")+(cp_tipo_mercadoria=$D5))*(($E5="")+(cp_fabricante=$E5)))))),"")</f>
        <v>Detecção e Processos de Gases</v>
      </c>
      <c r="AE5" t="str">
        <f ca="1"/>
        <v>Diversos</v>
      </c>
      <c r="AF5" t="str">
        <f ca="1"/>
        <v>Inativo</v>
      </c>
      <c r="AG5" t="str">
        <f ca="1"/>
        <v>Locação</v>
      </c>
      <c r="AH5" t="str">
        <f ca="1"/>
        <v>Recursos Hídricos</v>
      </c>
      <c r="AI5" t="str">
        <f ca="1"/>
        <v>Remediação</v>
      </c>
      <c r="TJ5" t="str" cm="1">
        <f t="array" aca="1" ref="TJ5:WZ5" ca="1">IFERROR(TRANSPOSE(_xlfn._xlws.SORT(_xlfn.UNIQUE(_xlfn._xlws.FILTER(cp_grupo,(($A5="")+(cp_linha=$A5))*(($C5="")+(cp_subgrupo=$C5))*(($D5="")+(cp_tipo_mercadoria=$D5))*(($E5="")+(cp_fabricante=$E5)))))),"")</f>
        <v>Absorvedores</v>
      </c>
      <c r="TK5" t="str">
        <f ca="1"/>
        <v>Alimentação Eletrico</v>
      </c>
      <c r="TL5" t="str">
        <f ca="1"/>
        <v>Alimentação Solar</v>
      </c>
      <c r="TM5" t="str">
        <f ca="1"/>
        <v>Amostrador Diversos</v>
      </c>
      <c r="TN5" t="str">
        <f ca="1"/>
        <v>Amostrador Não Refrigerado Portátil</v>
      </c>
      <c r="TO5" t="str">
        <f ca="1"/>
        <v>Amostrador Refrigerado Fixo</v>
      </c>
      <c r="TP5" t="str">
        <f ca="1"/>
        <v>Amostrador Refrigerado Portátil</v>
      </c>
      <c r="TQ5" t="str">
        <f ca="1"/>
        <v>Amostragem Diversos</v>
      </c>
      <c r="TR5" t="str">
        <f ca="1"/>
        <v>Analisador Diversos</v>
      </c>
      <c r="TS5" t="str">
        <f ca="1"/>
        <v>Analisador Fixo</v>
      </c>
      <c r="TT5" t="str">
        <f ca="1"/>
        <v xml:space="preserve">Analisador Fixo </v>
      </c>
      <c r="TU5" t="str">
        <f ca="1"/>
        <v>Analisador Microbiologico</v>
      </c>
      <c r="TV5" t="str">
        <f ca="1"/>
        <v>Analisador Portátil</v>
      </c>
      <c r="TW5" t="str">
        <f ca="1"/>
        <v xml:space="preserve">Analisador Portátil </v>
      </c>
      <c r="TX5" t="str">
        <f ca="1"/>
        <v>Analisador Portátil Locação</v>
      </c>
      <c r="TY5" t="str">
        <f ca="1"/>
        <v>Aterramento Diversos</v>
      </c>
      <c r="TZ5" t="str">
        <f ca="1"/>
        <v>Bomba de Amostragem Fixa</v>
      </c>
      <c r="UA5" t="str">
        <f ca="1"/>
        <v>BOMBA DE AMOSTRAGEM Fixo</v>
      </c>
      <c r="UB5" t="str">
        <f ca="1"/>
        <v>Bomba de Amostragem Portátil</v>
      </c>
      <c r="UC5" t="str">
        <f ca="1"/>
        <v>Bombeamento Fixo</v>
      </c>
      <c r="UD5" t="str">
        <f ca="1"/>
        <v>Cabeçote/Válvula Extração Metano</v>
      </c>
      <c r="UE5" t="str">
        <f ca="1"/>
        <v>Caixa Separadora Fixo</v>
      </c>
      <c r="UF5" t="str">
        <f ca="1"/>
        <v>Calibração Diversos</v>
      </c>
      <c r="UG5" t="str">
        <f ca="1"/>
        <v>Cinto de Segurança</v>
      </c>
      <c r="UH5" t="str">
        <f ca="1"/>
        <v xml:space="preserve">Cinto de Segurança </v>
      </c>
      <c r="UI5" t="str">
        <f ca="1"/>
        <v>Colorimetro Portátil</v>
      </c>
      <c r="UJ5" t="str">
        <f ca="1"/>
        <v>Conjunto Autônomo</v>
      </c>
      <c r="UK5" t="str">
        <f ca="1"/>
        <v>Cromatógrafo Portátil</v>
      </c>
      <c r="UL5" t="str">
        <f ca="1"/>
        <v>Detector de Incendio Fixo</v>
      </c>
      <c r="UM5" t="str">
        <f ca="1"/>
        <v>Detector Diversos</v>
      </c>
      <c r="UN5" t="str">
        <f ca="1"/>
        <v>Detector Fixo</v>
      </c>
      <c r="UO5" t="str">
        <f ca="1"/>
        <v>Detector Portátil</v>
      </c>
      <c r="UP5" t="str">
        <f ca="1"/>
        <v>Diversos Diversos</v>
      </c>
      <c r="UQ5" t="str">
        <f ca="1"/>
        <v>Dosímetro de ruído</v>
      </c>
      <c r="UR5" t="str">
        <f ca="1"/>
        <v>Elevador de Liquidos Fixo</v>
      </c>
      <c r="US5" t="str">
        <f ca="1"/>
        <v>Extração Diversos</v>
      </c>
      <c r="UT5" t="str">
        <f ca="1"/>
        <v>Filtração Diversos</v>
      </c>
      <c r="UU5" t="str">
        <f ca="1"/>
        <v>Fotometro Portátil</v>
      </c>
      <c r="UV5" t="str">
        <f ca="1"/>
        <v>Guincho</v>
      </c>
      <c r="UW5" t="str">
        <f ca="1"/>
        <v>Impactador de Cascata</v>
      </c>
      <c r="UX5" t="str">
        <f ca="1"/>
        <v>Inativo Inativo</v>
      </c>
      <c r="UY5" t="str">
        <f ca="1"/>
        <v>Locação Diversos</v>
      </c>
      <c r="UZ5" t="str">
        <f ca="1"/>
        <v>Medidor de Material Particulado Fixo</v>
      </c>
      <c r="VA5" t="str">
        <f ca="1"/>
        <v>Medidor de Material Particulado Portátil</v>
      </c>
      <c r="VB5" t="str">
        <f ca="1"/>
        <v>Medidor de Nível de Pressão Sonora</v>
      </c>
      <c r="VC5" t="str">
        <f ca="1"/>
        <v>Medidor de Nivel Diversos</v>
      </c>
      <c r="VD5" t="str">
        <f ca="1"/>
        <v>Medidor de Nivel Fixo</v>
      </c>
      <c r="VE5" t="str">
        <f ca="1"/>
        <v>Medidor de Nivel Portátil</v>
      </c>
      <c r="VF5" t="str">
        <f ca="1"/>
        <v>Medidor de Vazão Argonaut SL</v>
      </c>
      <c r="VG5" t="str">
        <f ca="1"/>
        <v>Medidor de Vazão Fixo</v>
      </c>
      <c r="VH5" t="str">
        <f ca="1"/>
        <v>Medidor de Vazão FlowTracker</v>
      </c>
      <c r="VI5" t="str">
        <f ca="1"/>
        <v>Medidor de Vazão Portátil</v>
      </c>
      <c r="VJ5" t="str">
        <f ca="1"/>
        <v>Medidor de Vazão RS5</v>
      </c>
      <c r="VK5" t="str">
        <f ca="1"/>
        <v>Medidor de Vazão RS6</v>
      </c>
      <c r="VL5" t="str">
        <f ca="1"/>
        <v>Medidor de Vazão RS7</v>
      </c>
      <c r="VM5" t="str">
        <f ca="1"/>
        <v>Medidor de Vazão RS-M10</v>
      </c>
      <c r="VN5" t="str">
        <f ca="1"/>
        <v>Medidor de Vazão RS-M11</v>
      </c>
      <c r="VO5" t="str">
        <f ca="1"/>
        <v>Medidor de Vazão RS-M9</v>
      </c>
      <c r="VP5" t="str">
        <f ca="1"/>
        <v>Medidor de Vazão RS-S5</v>
      </c>
      <c r="VQ5" t="str">
        <f ca="1"/>
        <v>Medidor de Vibração Portátil</v>
      </c>
      <c r="VR5" t="str">
        <f ca="1"/>
        <v>Meteorologia Fixo</v>
      </c>
      <c r="VS5" t="str">
        <f ca="1"/>
        <v>MODFLOW Diversos</v>
      </c>
      <c r="VT5" t="str">
        <f ca="1"/>
        <v>Monitor de Material Particulado</v>
      </c>
      <c r="VU5" t="str">
        <f ca="1"/>
        <v>Monitor de Material Particulado Portátil</v>
      </c>
      <c r="VV5" t="str">
        <f ca="1"/>
        <v>Monitoramento Fixo</v>
      </c>
      <c r="VW5" t="str">
        <f ca="1"/>
        <v>Mosquetão</v>
      </c>
      <c r="VX5" t="str">
        <f ca="1"/>
        <v>Óculos de Proteção</v>
      </c>
      <c r="VY5" t="str">
        <f ca="1"/>
        <v>Outros Diversos</v>
      </c>
      <c r="VZ5" t="str">
        <f ca="1"/>
        <v>Painel controlador Diversos</v>
      </c>
      <c r="WA5" t="str">
        <f ca="1"/>
        <v>Painel controlador Fixo</v>
      </c>
      <c r="WB5" t="str">
        <f ca="1"/>
        <v>Painel controlador Portátil</v>
      </c>
      <c r="WC5" t="str">
        <f ca="1"/>
        <v>Respirador Facial</v>
      </c>
      <c r="WD5" t="str">
        <f ca="1"/>
        <v>Separador de Agua/ Oleo Fixo</v>
      </c>
      <c r="WE5" t="str">
        <f ca="1"/>
        <v>Sistema de Monitoramento de Material Particulado</v>
      </c>
      <c r="WF5" t="str">
        <f ca="1"/>
        <v>Sonda Portátil</v>
      </c>
      <c r="WG5" t="str">
        <f ca="1"/>
        <v xml:space="preserve">Sonda Portátil </v>
      </c>
      <c r="WH5" t="str">
        <f ca="1"/>
        <v>Sonda Serie 6</v>
      </c>
      <c r="WI5" t="str">
        <f ca="1"/>
        <v>Sonda Serie EcoSense</v>
      </c>
      <c r="WJ5" t="str">
        <f ca="1"/>
        <v>Sonda Serie EXO</v>
      </c>
      <c r="WK5" t="str">
        <f ca="1"/>
        <v>Sonda Serie IQ SensorNet</v>
      </c>
      <c r="WL5" t="str">
        <f ca="1"/>
        <v>Sonda Serie Lab &amp; Field</v>
      </c>
      <c r="WM5" t="str">
        <f ca="1"/>
        <v>Sonda Serie MultiLab</v>
      </c>
      <c r="WN5" t="str">
        <f ca="1"/>
        <v>Sonda Serie ODO-RTU</v>
      </c>
      <c r="WO5" t="str">
        <f ca="1"/>
        <v>Sonda Serie Pro</v>
      </c>
      <c r="WP5" t="str">
        <f ca="1"/>
        <v>Sonda Serie ProDigital</v>
      </c>
      <c r="WQ5" t="str">
        <f ca="1"/>
        <v>Sonda Serie TruLab</v>
      </c>
      <c r="WR5" t="str">
        <f ca="1"/>
        <v>Talabarte</v>
      </c>
      <c r="WS5" t="str">
        <f ca="1"/>
        <v>Telemetria Fixo</v>
      </c>
      <c r="WT5" t="str">
        <f ca="1"/>
        <v>TERMAL Fixo</v>
      </c>
      <c r="WU5" t="str">
        <f ca="1"/>
        <v>Transmissão Fixo</v>
      </c>
      <c r="WV5" t="str">
        <f ca="1"/>
        <v>Tratamento Diversos</v>
      </c>
      <c r="WW5" t="str">
        <f ca="1"/>
        <v>Tratamento Fixo</v>
      </c>
      <c r="WX5" t="str">
        <f ca="1"/>
        <v>Travaqueda</v>
      </c>
      <c r="WY5" t="str">
        <f ca="1"/>
        <v>Tripe</v>
      </c>
      <c r="WZ5" t="str">
        <f ca="1"/>
        <v>UMR Fixo</v>
      </c>
      <c r="AMP5" cm="1">
        <f t="array" aca="1" ref="AMP5:AXU5" ca="1">IFERROR(TRANSPOSE(_xlfn._xlws.SORT(_xlfn.UNIQUE(_xlfn._xlws.FILTER(cp_subgrupo,(($A5="")+(cp_linha=$A5))*(($B5="")+(cp_grupo=$B5))*(($D5="")+(cp_tipo_mercadoria=$D5))*(($E5="")+(cp_fabricante=$E5)))))),"")</f>
        <v>550</v>
      </c>
      <c r="AMQ5">
        <f ca="1"/>
        <v>556</v>
      </c>
      <c r="AMR5">
        <f ca="1"/>
        <v>6600</v>
      </c>
      <c r="AMS5">
        <f ca="1"/>
        <v>9500</v>
      </c>
      <c r="AMT5">
        <f ca="1"/>
        <v>9800</v>
      </c>
      <c r="AMU5" t="str">
        <f ca="1"/>
        <v>3017M</v>
      </c>
      <c r="AMV5" t="str">
        <f ca="1"/>
        <v>301-ADI</v>
      </c>
      <c r="AMW5" t="str">
        <f ca="1"/>
        <v>301C</v>
      </c>
      <c r="AMX5" t="str">
        <f ca="1"/>
        <v>301-R8</v>
      </c>
      <c r="AMY5" t="str">
        <f ca="1"/>
        <v>4000 series Isco</v>
      </c>
      <c r="AMZ5" t="str">
        <f ca="1"/>
        <v xml:space="preserve">Absorvedores </v>
      </c>
      <c r="ANA5" t="str">
        <f ca="1"/>
        <v>Acessório</v>
      </c>
      <c r="ANB5" t="str">
        <f ca="1"/>
        <v>ADCP</v>
      </c>
      <c r="ANC5" t="str">
        <f ca="1"/>
        <v>ADP</v>
      </c>
      <c r="AND5" t="str">
        <f ca="1"/>
        <v>ADR 1500</v>
      </c>
      <c r="ANE5" t="str">
        <f ca="1"/>
        <v>AIR AWARE</v>
      </c>
      <c r="ANF5" t="str">
        <f ca="1"/>
        <v>Air Striper</v>
      </c>
      <c r="ANG5" t="str">
        <f ca="1"/>
        <v>AIRSCAN</v>
      </c>
      <c r="ANH5" t="str">
        <f ca="1"/>
        <v>Amostrador</v>
      </c>
      <c r="ANI5" t="str">
        <f ca="1"/>
        <v>Anel</v>
      </c>
      <c r="ANJ5" t="str">
        <f ca="1"/>
        <v>APEX 2</v>
      </c>
      <c r="ANK5" t="str">
        <f ca="1"/>
        <v>Argonaut</v>
      </c>
      <c r="ANL5" t="str">
        <f ca="1"/>
        <v>Auto Pump</v>
      </c>
      <c r="ANM5" t="str">
        <f ca="1"/>
        <v>BADGE PLUS</v>
      </c>
      <c r="ANN5" t="str">
        <f ca="1"/>
        <v>Biogas</v>
      </c>
      <c r="ANO5" t="str">
        <f ca="1"/>
        <v>BIOGAS 300</v>
      </c>
      <c r="ANP5" t="str">
        <f ca="1"/>
        <v>BIOGAS 3000</v>
      </c>
      <c r="ANQ5" t="str">
        <f ca="1"/>
        <v>BIOGAS 5000</v>
      </c>
      <c r="ANR5" t="str">
        <f ca="1"/>
        <v>BM25</v>
      </c>
      <c r="ANS5" t="str">
        <f ca="1"/>
        <v>Bomba</v>
      </c>
      <c r="ANT5" t="str">
        <f ca="1"/>
        <v>BW</v>
      </c>
      <c r="ANU5" t="str">
        <f ca="1"/>
        <v xml:space="preserve">BW </v>
      </c>
      <c r="ANV5" t="str">
        <f ca="1"/>
        <v>BW CLIP</v>
      </c>
      <c r="ANW5" t="str">
        <f ca="1"/>
        <v>BW FLEX</v>
      </c>
      <c r="ANX5" t="str">
        <f ca="1"/>
        <v>BW ICON</v>
      </c>
      <c r="ANY5" t="str">
        <f ca="1"/>
        <v>BW SOLO</v>
      </c>
      <c r="ANZ5" t="str">
        <f ca="1"/>
        <v>BW ULTRA</v>
      </c>
      <c r="AOA5" t="str">
        <f ca="1"/>
        <v>C100</v>
      </c>
      <c r="AOB5" t="str">
        <f ca="1"/>
        <v>Cabo</v>
      </c>
      <c r="AOC5" t="str">
        <f ca="1"/>
        <v>Calibração</v>
      </c>
      <c r="AOD5" t="str">
        <f ca="1"/>
        <v>Castaway</v>
      </c>
      <c r="AOE5" t="str">
        <f ca="1"/>
        <v>CEL-24X</v>
      </c>
      <c r="AOF5" t="str">
        <f ca="1"/>
        <v>CEL-35X</v>
      </c>
      <c r="AOG5" t="str">
        <f ca="1"/>
        <v>CEL-62X</v>
      </c>
      <c r="AOH5" t="str">
        <f ca="1"/>
        <v>CEL-63X</v>
      </c>
      <c r="AOI5" t="str">
        <f ca="1"/>
        <v>Certificado</v>
      </c>
      <c r="AOJ5" t="str">
        <f ca="1"/>
        <v>CEX300</v>
      </c>
      <c r="AOK5" t="str">
        <f ca="1"/>
        <v>Chempro</v>
      </c>
      <c r="AOL5" t="str">
        <f ca="1"/>
        <v>Cilindro</v>
      </c>
      <c r="AOM5" t="str">
        <f ca="1"/>
        <v xml:space="preserve">Cinto de Segurança </v>
      </c>
      <c r="AON5" t="str">
        <f ca="1"/>
        <v>Clean Cell Pro</v>
      </c>
      <c r="AOO5" t="str">
        <f ca="1"/>
        <v>CLEANVIEWERGAS</v>
      </c>
      <c r="AOP5" t="str">
        <f ca="1"/>
        <v>CM4</v>
      </c>
      <c r="AOQ5" t="str">
        <f ca="1"/>
        <v>CONDUCTIVITY PLUS</v>
      </c>
      <c r="AOR5" t="str">
        <f ca="1"/>
        <v>CONTADOR DE CICLOS</v>
      </c>
      <c r="AOS5" t="str">
        <f ca="1"/>
        <v>Controlador</v>
      </c>
      <c r="AOT5" t="str">
        <f ca="1"/>
        <v>CTX 300</v>
      </c>
      <c r="AOU5" t="str">
        <f ca="1"/>
        <v>CUB</v>
      </c>
      <c r="AOV5" t="str">
        <f ca="1"/>
        <v>DataLogger</v>
      </c>
      <c r="AOW5" t="str">
        <f ca="1"/>
        <v>DATARAM 4</v>
      </c>
      <c r="AOX5" t="str">
        <f ca="1"/>
        <v>DBADGE 2</v>
      </c>
      <c r="AOY5" t="str">
        <f ca="1"/>
        <v>DBO</v>
      </c>
      <c r="AOZ5" t="str">
        <f ca="1"/>
        <v>DIPPER TOUGH</v>
      </c>
      <c r="APA5" t="str">
        <f ca="1"/>
        <v>DIPPERLOG</v>
      </c>
      <c r="APB5" t="str">
        <f ca="1"/>
        <v>DIPPER-T</v>
      </c>
      <c r="APC5" t="str">
        <f ca="1"/>
        <v>Display</v>
      </c>
      <c r="APD5" t="str">
        <f ca="1"/>
        <v>Diversos</v>
      </c>
      <c r="APE5" t="str">
        <f ca="1"/>
        <v>DO200</v>
      </c>
      <c r="APF5" t="str">
        <f ca="1"/>
        <v>DURATRACKER</v>
      </c>
      <c r="APG5" t="str">
        <f ca="1"/>
        <v>E3 POINT</v>
      </c>
      <c r="APH5" t="str">
        <f ca="1"/>
        <v>EAGLE</v>
      </c>
      <c r="API5" t="str">
        <f ca="1"/>
        <v>EC300</v>
      </c>
      <c r="APJ5" t="str">
        <f ca="1"/>
        <v>EC30A</v>
      </c>
      <c r="APK5" t="str">
        <f ca="1"/>
        <v>Embarcação</v>
      </c>
      <c r="APL5" t="str">
        <f ca="1"/>
        <v>EmeClean</v>
      </c>
      <c r="APM5" t="str">
        <f ca="1"/>
        <v>Estação</v>
      </c>
      <c r="APN5" t="str">
        <f ca="1"/>
        <v>Estrutura</v>
      </c>
      <c r="APO5" t="str">
        <f ca="1"/>
        <v>EXO</v>
      </c>
      <c r="APP5" t="str">
        <f ca="1"/>
        <v>EXO (Completa)</v>
      </c>
      <c r="APQ5" t="str">
        <f ca="1"/>
        <v>EXTREME</v>
      </c>
      <c r="APR5" t="str">
        <f ca="1"/>
        <v>FALCO</v>
      </c>
      <c r="APS5" t="str">
        <f ca="1"/>
        <v>FAU</v>
      </c>
      <c r="APT5" t="str">
        <f ca="1"/>
        <v>Ferramental</v>
      </c>
      <c r="APU5" t="str">
        <f ca="1"/>
        <v>Filtro</v>
      </c>
      <c r="APV5" t="str">
        <f ca="1"/>
        <v>FIREPRO</v>
      </c>
      <c r="APW5" t="str">
        <f ca="1"/>
        <v>FlowTracker</v>
      </c>
      <c r="APX5" t="str">
        <f ca="1"/>
        <v>FROG</v>
      </c>
      <c r="APY5" t="str">
        <f ca="1"/>
        <v>FS20X</v>
      </c>
      <c r="APZ5" t="str">
        <f ca="1"/>
        <v>FS-20X</v>
      </c>
      <c r="AQA5" t="str">
        <f ca="1"/>
        <v>FS24X</v>
      </c>
      <c r="AQB5" t="str">
        <f ca="1"/>
        <v>FSL100</v>
      </c>
      <c r="AQC5" t="str">
        <f ca="1"/>
        <v>FSX</v>
      </c>
      <c r="AQD5" t="str">
        <f ca="1"/>
        <v>G100</v>
      </c>
      <c r="AQE5" t="str">
        <f ca="1"/>
        <v>G110</v>
      </c>
      <c r="AQF5" t="str">
        <f ca="1"/>
        <v>G200</v>
      </c>
      <c r="AQG5" t="str">
        <f ca="1"/>
        <v>GA 3000</v>
      </c>
      <c r="AQH5" t="str">
        <f ca="1"/>
        <v>GA 5000</v>
      </c>
      <c r="AQI5" t="str">
        <f ca="1"/>
        <v>GASCARD</v>
      </c>
      <c r="AQJ5" t="str">
        <f ca="1"/>
        <v>GASCEHCK G</v>
      </c>
      <c r="AQK5" t="str">
        <f ca="1"/>
        <v>Gascheck</v>
      </c>
      <c r="AQL5" t="str">
        <f ca="1"/>
        <v>GASCHECK 3000</v>
      </c>
      <c r="AQM5" t="str">
        <f ca="1"/>
        <v>GASCHECK 5000</v>
      </c>
      <c r="AQN5" t="str">
        <f ca="1"/>
        <v>GASCHECK 6000</v>
      </c>
      <c r="AQO5" t="str">
        <f ca="1"/>
        <v>GASCHECK G</v>
      </c>
      <c r="AQP5" t="str">
        <f ca="1"/>
        <v>GASCHECK P1</v>
      </c>
      <c r="AQQ5" t="str">
        <f ca="1"/>
        <v>GASPOINT</v>
      </c>
      <c r="AQR5" t="str">
        <f ca="1"/>
        <v>GATEWAY</v>
      </c>
      <c r="AQS5" t="str">
        <f ca="1"/>
        <v>GEM</v>
      </c>
      <c r="AQT5" t="str">
        <f ca="1"/>
        <v>GEM 2000</v>
      </c>
      <c r="AQU5" t="str">
        <f ca="1"/>
        <v>GEM 5000</v>
      </c>
      <c r="AQV5" t="str">
        <f ca="1"/>
        <v>GEM/GA/BIOGAS 5000</v>
      </c>
      <c r="AQW5" t="str">
        <f ca="1"/>
        <v>GeneCount</v>
      </c>
      <c r="AQX5" t="str">
        <f ca="1"/>
        <v>GENIE</v>
      </c>
      <c r="AQY5" t="str">
        <f ca="1"/>
        <v>Guardian</v>
      </c>
      <c r="AQZ5" t="str">
        <f ca="1"/>
        <v>GUARDIAN 2</v>
      </c>
      <c r="ARA5" t="str">
        <f ca="1"/>
        <v>H.OIL</v>
      </c>
      <c r="ARB5" t="str">
        <f ca="1"/>
        <v>HA20</v>
      </c>
      <c r="ARC5" t="str">
        <f ca="1"/>
        <v>HA40</v>
      </c>
      <c r="ARD5" t="str">
        <f ca="1"/>
        <v>HA-71</v>
      </c>
      <c r="ARE5" t="str">
        <f ca="1"/>
        <v>HA-72</v>
      </c>
      <c r="ARF5" t="str">
        <f ca="1"/>
        <v>HAVEX</v>
      </c>
      <c r="ARG5" t="str">
        <f ca="1"/>
        <v>HON</v>
      </c>
      <c r="ARH5" t="str">
        <f ca="1"/>
        <v>HON TITAN</v>
      </c>
      <c r="ARI5" t="str">
        <f ca="1"/>
        <v>Hora Técnica</v>
      </c>
      <c r="ARJ5" t="str">
        <f ca="1"/>
        <v>IAQ POINT 2</v>
      </c>
      <c r="ARK5" t="str">
        <f ca="1"/>
        <v>IMPACT PRO</v>
      </c>
      <c r="ARL5" t="str">
        <f ca="1"/>
        <v>Inativo</v>
      </c>
      <c r="ARM5" t="str">
        <f ca="1"/>
        <v>INNOVA</v>
      </c>
      <c r="ARN5" t="str">
        <f ca="1"/>
        <v>Instalação</v>
      </c>
      <c r="ARO5" t="str">
        <f ca="1"/>
        <v>INTELLIDOX</v>
      </c>
      <c r="ARP5" t="str">
        <f ca="1"/>
        <v>IQ PIPE</v>
      </c>
      <c r="ARQ5" t="str">
        <f ca="1"/>
        <v>IQ PLUS</v>
      </c>
      <c r="ARR5" t="str">
        <f ca="1"/>
        <v>IQ Standard</v>
      </c>
      <c r="ARS5" t="str">
        <f ca="1"/>
        <v>ITRANS</v>
      </c>
      <c r="ART5" t="str">
        <f ca="1"/>
        <v>JES-301</v>
      </c>
      <c r="ARU5" t="str">
        <f ca="1"/>
        <v>JFID</v>
      </c>
      <c r="ARV5" t="str">
        <f ca="1"/>
        <v>JH3E</v>
      </c>
      <c r="ARW5" t="str">
        <f ca="1"/>
        <v>JSP-87</v>
      </c>
      <c r="ARX5" t="str">
        <f ca="1"/>
        <v>JSP-89</v>
      </c>
      <c r="ARY5" t="str">
        <f ca="1"/>
        <v>L360</v>
      </c>
      <c r="ARZ5" t="str">
        <f ca="1"/>
        <v>LEAKCHECK P1</v>
      </c>
      <c r="ASA5" t="str">
        <f ca="1"/>
        <v>LEAKMATE</v>
      </c>
      <c r="ASB5" t="str">
        <f ca="1"/>
        <v>Locação</v>
      </c>
      <c r="ASC5" t="str">
        <f ca="1"/>
        <v>Luminometro</v>
      </c>
      <c r="ASD5" t="str">
        <f ca="1"/>
        <v>M10</v>
      </c>
      <c r="ASE5" t="str">
        <f ca="1"/>
        <v>M11</v>
      </c>
      <c r="ASF5" t="str">
        <f ca="1"/>
        <v>M9</v>
      </c>
      <c r="ASG5" t="str">
        <f ca="1"/>
        <v>MAGFLUX</v>
      </c>
      <c r="ASH5" t="str">
        <f ca="1"/>
        <v>Maleta</v>
      </c>
      <c r="ASI5" t="str">
        <f ca="1"/>
        <v>MANHANDLER</v>
      </c>
      <c r="ASJ5" t="str">
        <f ca="1"/>
        <v>MANNING</v>
      </c>
      <c r="ASK5" t="str">
        <f ca="1"/>
        <v>Manta</v>
      </c>
      <c r="ASL5" t="str">
        <f ca="1"/>
        <v>Manta OWS</v>
      </c>
      <c r="ASM5" t="str">
        <f ca="1"/>
        <v>MARPLE</v>
      </c>
      <c r="ASN5" t="str">
        <f ca="1"/>
        <v>MAX XT</v>
      </c>
      <c r="ASO5" t="str">
        <f ca="1"/>
        <v>Metalyser</v>
      </c>
      <c r="ASP5" t="str">
        <f ca="1"/>
        <v>METREX</v>
      </c>
      <c r="ASQ5" t="str">
        <f ca="1"/>
        <v>MGD</v>
      </c>
      <c r="ASR5" t="str">
        <f ca="1"/>
        <v>MICRO 5</v>
      </c>
      <c r="ASS5" t="str">
        <f ca="1"/>
        <v>MicroADV</v>
      </c>
      <c r="AST5" t="str">
        <f ca="1"/>
        <v>MICROCLIP</v>
      </c>
      <c r="ASU5" t="str">
        <f ca="1"/>
        <v>MICRODOCK</v>
      </c>
      <c r="ASV5" t="str">
        <f ca="1"/>
        <v>MICRODUST</v>
      </c>
      <c r="ASW5" t="str">
        <f ca="1"/>
        <v>MIDAS</v>
      </c>
      <c r="ASX5" t="str">
        <f ca="1"/>
        <v>MILLER</v>
      </c>
      <c r="ASY5" t="str">
        <f ca="1"/>
        <v>MIRAN</v>
      </c>
      <c r="ASZ5" t="str">
        <f ca="1"/>
        <v>MKII</v>
      </c>
      <c r="ATA5" t="str">
        <f ca="1"/>
        <v>Moden</v>
      </c>
      <c r="ATB5" t="str">
        <f ca="1"/>
        <v>Mosquetão</v>
      </c>
      <c r="ATC5" t="str">
        <f ca="1"/>
        <v>MP10</v>
      </c>
      <c r="ATD5" t="str">
        <f ca="1"/>
        <v>MP15</v>
      </c>
      <c r="ATE5" t="str">
        <f ca="1"/>
        <v>MP20</v>
      </c>
      <c r="ATF5" t="str">
        <f ca="1"/>
        <v>MP30</v>
      </c>
      <c r="ATG5" t="str">
        <f ca="1"/>
        <v>MP50</v>
      </c>
      <c r="ATH5" t="str">
        <f ca="1"/>
        <v>MPD</v>
      </c>
      <c r="ATI5" t="str">
        <f ca="1"/>
        <v>MULTILAB</v>
      </c>
      <c r="ATJ5" t="str">
        <f ca="1"/>
        <v>MV02</v>
      </c>
      <c r="ATK5" t="str">
        <f ca="1"/>
        <v>MV03</v>
      </c>
      <c r="ATL5" t="str">
        <f ca="1"/>
        <v>MVI</v>
      </c>
      <c r="ATM5" t="str">
        <f ca="1"/>
        <v>MX4</v>
      </c>
      <c r="ATN5" t="str">
        <f ca="1"/>
        <v>MX6</v>
      </c>
      <c r="ATO5" t="str">
        <f ca="1"/>
        <v>NDP - 25 BAN</v>
      </c>
      <c r="ATP5" t="str">
        <f ca="1"/>
        <v>Numatic</v>
      </c>
      <c r="ATQ5" t="str">
        <f ca="1"/>
        <v>ODO200</v>
      </c>
      <c r="ATR5" t="str">
        <f ca="1"/>
        <v>OELD</v>
      </c>
      <c r="ATS5" t="str">
        <f ca="1"/>
        <v>OLCT</v>
      </c>
      <c r="ATT5" t="str">
        <f ca="1"/>
        <v>OPTI-FIT</v>
      </c>
      <c r="ATU5" t="str">
        <f ca="1"/>
        <v>OPTIMA PLUS</v>
      </c>
      <c r="ATV5" t="str">
        <f ca="1"/>
        <v>Outros</v>
      </c>
      <c r="ATW5" t="str">
        <f ca="1"/>
        <v>OWS</v>
      </c>
      <c r="ATX5" t="str">
        <f ca="1"/>
        <v>Painel</v>
      </c>
      <c r="ATY5" t="str">
        <f ca="1"/>
        <v>Painel de Controle</v>
      </c>
      <c r="ATZ5" t="str">
        <f ca="1"/>
        <v>Painel Solar</v>
      </c>
      <c r="AUA5" t="str">
        <f ca="1"/>
        <v>PANTHER</v>
      </c>
      <c r="AUB5" t="str">
        <f ca="1"/>
        <v>PCM</v>
      </c>
      <c r="AUC5" t="str">
        <f ca="1"/>
        <v>PDR1500</v>
      </c>
      <c r="AUD5" t="str">
        <f ca="1"/>
        <v>PH100</v>
      </c>
      <c r="AUE5" t="str">
        <f ca="1"/>
        <v>PHD6</v>
      </c>
      <c r="AUF5" t="str">
        <f ca="1"/>
        <v>PHOCHECK 1000</v>
      </c>
      <c r="AUG5" t="str">
        <f ca="1"/>
        <v>PHOCHECK 3000</v>
      </c>
      <c r="AUH5" t="str">
        <f ca="1"/>
        <v>Pro Plus</v>
      </c>
      <c r="AUI5" t="str">
        <f ca="1"/>
        <v>Pro Quattro</v>
      </c>
      <c r="AUJ5" t="str">
        <f ca="1"/>
        <v>PRO10</v>
      </c>
      <c r="AUK5" t="str">
        <f ca="1"/>
        <v>PRO1020</v>
      </c>
      <c r="AUL5" t="str">
        <f ca="1"/>
        <v>PRO1030</v>
      </c>
      <c r="AUM5" t="str">
        <f ca="1"/>
        <v>PRO20</v>
      </c>
      <c r="AUN5" t="str">
        <f ca="1"/>
        <v>PRO2030</v>
      </c>
      <c r="AUO5" t="str">
        <f ca="1"/>
        <v>PRO30</v>
      </c>
      <c r="AUP5" t="str">
        <f ca="1"/>
        <v>PRODO</v>
      </c>
      <c r="AUQ5" t="str">
        <f ca="1"/>
        <v>ProDss</v>
      </c>
      <c r="AUR5" t="str">
        <f ca="1"/>
        <v>PROSOLO</v>
      </c>
      <c r="AUS5" t="str">
        <f ca="1"/>
        <v>PROSWAP</v>
      </c>
      <c r="AUT5" t="str">
        <f ca="1"/>
        <v>PT100</v>
      </c>
      <c r="AUU5" t="str">
        <f ca="1"/>
        <v>QRAE 3</v>
      </c>
      <c r="AUV5" t="str">
        <f ca="1"/>
        <v>QRAE3</v>
      </c>
      <c r="AUW5" t="str">
        <f ca="1"/>
        <v>QUATTRO</v>
      </c>
      <c r="AUX5" t="str">
        <f ca="1"/>
        <v>Quimico</v>
      </c>
      <c r="AUY5" t="str">
        <f ca="1"/>
        <v>RAEGUARD</v>
      </c>
      <c r="AUZ5" t="str">
        <f ca="1"/>
        <v>Reagente</v>
      </c>
      <c r="AVA5" t="str">
        <f ca="1"/>
        <v>Reforma</v>
      </c>
      <c r="AVB5" t="str">
        <f ca="1"/>
        <v>REMOX</v>
      </c>
      <c r="AVC5" t="str">
        <f ca="1"/>
        <v>RIG RAT</v>
      </c>
      <c r="AVD5" t="str">
        <f ca="1"/>
        <v>RIKEN KEIKE</v>
      </c>
      <c r="AVE5" t="str">
        <f ca="1"/>
        <v>RS5</v>
      </c>
      <c r="AVF5" t="str">
        <f ca="1"/>
        <v>RS6</v>
      </c>
      <c r="AVG5" t="str">
        <f ca="1"/>
        <v>RS7</v>
      </c>
      <c r="AVH5" t="str">
        <f ca="1"/>
        <v>SAGE RIO</v>
      </c>
      <c r="AVI5" t="str">
        <f ca="1"/>
        <v>Sample Pro</v>
      </c>
      <c r="AVJ5" t="str">
        <f ca="1"/>
        <v>SAMPLEASE</v>
      </c>
      <c r="AVK5" t="str">
        <f ca="1"/>
        <v>SC</v>
      </c>
      <c r="AVL5" t="str">
        <f ca="1"/>
        <v>SCORPION</v>
      </c>
      <c r="AVM5" t="str">
        <f ca="1"/>
        <v>SEARCHLINE</v>
      </c>
      <c r="AVN5" t="str">
        <f ca="1"/>
        <v>SENSEPOINT</v>
      </c>
      <c r="AVO5" t="str">
        <f ca="1"/>
        <v>Sensor</v>
      </c>
      <c r="AVP5" t="str">
        <f ca="1"/>
        <v>SERIE BW</v>
      </c>
      <c r="AVQ5" t="str">
        <f ca="1"/>
        <v>SERIE6</v>
      </c>
      <c r="AVR5" t="str">
        <f ca="1"/>
        <v>SHAKETEST</v>
      </c>
      <c r="AVS5" t="str">
        <f ca="1"/>
        <v>SHARPEYE</v>
      </c>
      <c r="AVT5" t="str">
        <f ca="1"/>
        <v>Signature</v>
      </c>
      <c r="AVU5" t="str">
        <f ca="1"/>
        <v>Sistema</v>
      </c>
      <c r="AVV5" t="str">
        <f ca="1"/>
        <v>Skimmer</v>
      </c>
      <c r="AVW5" t="str">
        <f ca="1"/>
        <v>SKINNY DIPPER</v>
      </c>
      <c r="AVX5" t="str">
        <f ca="1"/>
        <v>SM.OIL</v>
      </c>
      <c r="AVY5" t="str">
        <f ca="1"/>
        <v>Software</v>
      </c>
      <c r="AVZ5" t="str">
        <f ca="1"/>
        <v>Solução</v>
      </c>
      <c r="AWA5" t="str">
        <f ca="1"/>
        <v>Sonda RTU</v>
      </c>
      <c r="AWB5" t="str">
        <f ca="1"/>
        <v>SOS-4-003</v>
      </c>
      <c r="AWC5" t="str">
        <f ca="1"/>
        <v>SPERIAN</v>
      </c>
      <c r="AWD5" t="str">
        <f ca="1"/>
        <v>SPM FLEX</v>
      </c>
      <c r="AWE5" t="str">
        <f ca="1"/>
        <v>T8000</v>
      </c>
      <c r="AWF5" t="str">
        <f ca="1"/>
        <v>TadLar Bag</v>
      </c>
      <c r="AWG5" t="str">
        <f ca="1"/>
        <v>TERMAL</v>
      </c>
      <c r="AWH5" t="str">
        <f ca="1"/>
        <v>Termovelocimétrico</v>
      </c>
      <c r="AWI5" t="str">
        <f ca="1"/>
        <v>TIGER</v>
      </c>
      <c r="AWJ5" t="str">
        <f ca="1"/>
        <v>TITAN</v>
      </c>
      <c r="AWK5" t="str">
        <f ca="1"/>
        <v>TITAN 2</v>
      </c>
      <c r="AWL5" t="str">
        <f ca="1"/>
        <v>TOP TRACK</v>
      </c>
      <c r="AWM5" t="str">
        <f ca="1"/>
        <v>TOUCHPOINT</v>
      </c>
      <c r="AWN5" t="str">
        <f ca="1"/>
        <v>Transdutor</v>
      </c>
      <c r="AWO5" t="str">
        <f ca="1"/>
        <v>Transmissor</v>
      </c>
      <c r="AWP5" t="str">
        <f ca="1"/>
        <v>Treinamento</v>
      </c>
      <c r="AWQ5" t="str">
        <f ca="1"/>
        <v>TruLab</v>
      </c>
      <c r="AWR5" t="str">
        <f ca="1"/>
        <v>TVA</v>
      </c>
      <c r="AWS5" t="str">
        <f ca="1"/>
        <v xml:space="preserve">TVA </v>
      </c>
      <c r="AWT5" t="str">
        <f ca="1"/>
        <v>TVA 1000B</v>
      </c>
      <c r="AWU5" t="str">
        <f ca="1"/>
        <v>TVA 2020</v>
      </c>
      <c r="AWV5" t="str">
        <f ca="1"/>
        <v>TVOC</v>
      </c>
      <c r="AWW5" t="str">
        <f ca="1"/>
        <v>TX1</v>
      </c>
      <c r="AWX5" t="str">
        <f ca="1"/>
        <v>UMR</v>
      </c>
      <c r="AWY5" t="str">
        <f ca="1"/>
        <v>UVEX</v>
      </c>
      <c r="AWZ5" t="str">
        <f ca="1"/>
        <v>Vapor pin/ Clean</v>
      </c>
      <c r="AXA5" t="str">
        <f ca="1"/>
        <v>WATER TAPE</v>
      </c>
      <c r="AXB5" t="str">
        <f ca="1"/>
        <v>WELLHEAD</v>
      </c>
      <c r="AXC5" t="str">
        <f ca="1"/>
        <v>WellTape</v>
      </c>
      <c r="AXD5" t="str">
        <f ca="1"/>
        <v>WX16</v>
      </c>
      <c r="AXE5" t="str">
        <f ca="1"/>
        <v>WX4</v>
      </c>
      <c r="AXF5" t="str">
        <f ca="1"/>
        <v>WX64</v>
      </c>
      <c r="AXG5" t="str">
        <f ca="1"/>
        <v>XCD</v>
      </c>
      <c r="AXH5" t="str">
        <f ca="1"/>
        <v>XCL</v>
      </c>
      <c r="AXI5" t="str">
        <f ca="1"/>
        <v>XNX</v>
      </c>
      <c r="AXJ5" t="str">
        <f ca="1"/>
        <v>XPIS</v>
      </c>
      <c r="AXK5" t="str">
        <f ca="1"/>
        <v>XPV</v>
      </c>
      <c r="AXL5" t="str">
        <f ca="1"/>
        <v>XRL</v>
      </c>
      <c r="AXM5" t="str">
        <f ca="1"/>
        <v>YSI30</v>
      </c>
      <c r="AXN5" t="str">
        <f ca="1"/>
        <v>YSI3100</v>
      </c>
      <c r="AXO5" t="str">
        <f ca="1"/>
        <v>YSI3200</v>
      </c>
      <c r="AXP5" t="str">
        <f ca="1"/>
        <v>YSI5000</v>
      </c>
      <c r="AXQ5" t="str">
        <f ca="1"/>
        <v>YSI5100</v>
      </c>
      <c r="AXR5" t="str">
        <f ca="1"/>
        <v>YSI55</v>
      </c>
      <c r="AXS5" t="str">
        <f ca="1"/>
        <v>YSI60</v>
      </c>
      <c r="AXT5" t="str">
        <f ca="1"/>
        <v>YSI85</v>
      </c>
      <c r="AXU5" t="str">
        <f ca="1"/>
        <v>ZAREBA</v>
      </c>
      <c r="BFV5" t="str" cm="1">
        <f t="array" aca="1" ref="BFV5:BGB5" ca="1">IFERROR(TRANSPOSE(_xlfn._xlws.SORT(_xlfn.UNIQUE(_xlfn._xlws.FILTER(cp_tipo_mercadoria,(($A5="")+(cp_linha=$A5))*(($B5="")+(cp_grupo=$B5))*(($C5="")+(cp_subgrupo=$C5))*(($E5="")+(cp_fabricante=$E5)))))),"")</f>
        <v>Acessório</v>
      </c>
      <c r="BFW5" t="str">
        <f ca="1"/>
        <v>Acessório/Reposição</v>
      </c>
      <c r="BFX5" t="str">
        <f ca="1"/>
        <v>Inativo</v>
      </c>
      <c r="BFY5" t="str">
        <f ca="1"/>
        <v>Insumo</v>
      </c>
      <c r="BFZ5" t="str">
        <f ca="1"/>
        <v>Produto</v>
      </c>
      <c r="BGA5" t="str">
        <f ca="1"/>
        <v>Reposição</v>
      </c>
      <c r="BGB5" t="str">
        <f ca="1"/>
        <v>Serviço</v>
      </c>
      <c r="BZB5" t="str" cm="1">
        <f t="array" aca="1" ref="BZB5:CBA5" ca="1">IFERROR(TRANSPOSE(_xlfn._xlws.SORT(_xlfn.UNIQUE(_xlfn._xlws.FILTER(cp_fabricante,(($A5="")+(cp_linha=$A5))*(($B5="")+(cp_grupo=$B5))*(($C5="")+(cp_subgrupo=$C5))*(($D5="")+(cp_tipo_mercadoria=$D5)))))),"")</f>
        <v>ABK</v>
      </c>
      <c r="BZC5" t="str">
        <f ca="1"/>
        <v>AGT</v>
      </c>
      <c r="BZD5" t="str">
        <f ca="1"/>
        <v>Air Liquide</v>
      </c>
      <c r="BZE5" t="str">
        <f ca="1"/>
        <v>AMBIENTAL</v>
      </c>
      <c r="BZF5" t="str">
        <f ca="1"/>
        <v>AMS</v>
      </c>
      <c r="BZG5" t="str">
        <f ca="1"/>
        <v>Campbell</v>
      </c>
      <c r="BZH5" t="str">
        <f ca="1"/>
        <v>CASELLA</v>
      </c>
      <c r="BZI5" t="str">
        <f ca="1"/>
        <v>CHP</v>
      </c>
      <c r="BZJ5" t="str">
        <f ca="1"/>
        <v>Clean</v>
      </c>
      <c r="BZK5" t="str">
        <f ca="1"/>
        <v>COPPI</v>
      </c>
      <c r="BZL5" t="str">
        <f ca="1"/>
        <v>Coregas</v>
      </c>
      <c r="BZM5" t="str">
        <f ca="1"/>
        <v>DFT</v>
      </c>
      <c r="BZN5" t="str">
        <f ca="1"/>
        <v>DPUNION</v>
      </c>
      <c r="BZO5" t="str">
        <f ca="1"/>
        <v>EDINBURG</v>
      </c>
      <c r="BZP5" t="str">
        <f ca="1"/>
        <v>EMEC</v>
      </c>
      <c r="BZQ5" t="str">
        <f ca="1"/>
        <v>EN NOVATIVE</v>
      </c>
      <c r="BZR5" t="str">
        <f ca="1"/>
        <v>environics</v>
      </c>
      <c r="BZS5" t="str">
        <f ca="1"/>
        <v>EON</v>
      </c>
      <c r="BZT5" t="str">
        <f ca="1"/>
        <v>ESS</v>
      </c>
      <c r="BZU5" t="str">
        <f ca="1"/>
        <v>Fabricante</v>
      </c>
      <c r="BZV5" t="str">
        <f ca="1"/>
        <v>Global Water</v>
      </c>
      <c r="BZW5" t="str">
        <f ca="1"/>
        <v>GRACO</v>
      </c>
      <c r="BZX5" t="str">
        <f ca="1"/>
        <v>HER</v>
      </c>
      <c r="BZY5" t="str">
        <f ca="1"/>
        <v>HISCO</v>
      </c>
      <c r="BZZ5" t="str">
        <f ca="1"/>
        <v>HON</v>
      </c>
      <c r="CAA5" t="str">
        <f ca="1"/>
        <v>Inativo</v>
      </c>
      <c r="CAB5" t="str">
        <f ca="1"/>
        <v>Industrial</v>
      </c>
      <c r="CAC5" t="str">
        <f ca="1"/>
        <v>ION</v>
      </c>
      <c r="CAD5" t="str">
        <f ca="1"/>
        <v>ISCO</v>
      </c>
      <c r="CAE5" t="str">
        <f ca="1"/>
        <v>JCT</v>
      </c>
      <c r="CAF5" t="str">
        <f ca="1"/>
        <v>LINDE</v>
      </c>
      <c r="CAG5" t="str">
        <f ca="1"/>
        <v>Luminutra</v>
      </c>
      <c r="CAH5" t="str">
        <f ca="1"/>
        <v>MJK</v>
      </c>
      <c r="CAI5" t="str">
        <f ca="1"/>
        <v>NIVELCO</v>
      </c>
      <c r="CAJ5" t="str">
        <f ca="1"/>
        <v>NOVALINX</v>
      </c>
      <c r="CAK5" t="str">
        <f ca="1"/>
        <v>Oceanalpha</v>
      </c>
      <c r="CAL5" t="str">
        <f ca="1"/>
        <v>QED</v>
      </c>
      <c r="CAM5" t="str">
        <f ca="1"/>
        <v>RADIONDETECTION</v>
      </c>
      <c r="CAN5" t="str">
        <f ca="1"/>
        <v>RDI</v>
      </c>
      <c r="CAO5" t="str">
        <f ca="1"/>
        <v>Regenesis</v>
      </c>
      <c r="CAP5" t="str">
        <f ca="1"/>
        <v>RIKA</v>
      </c>
      <c r="CAQ5" t="str">
        <f ca="1"/>
        <v>SF</v>
      </c>
      <c r="CAR5" t="str">
        <f ca="1"/>
        <v>SHANGHAI</v>
      </c>
      <c r="CAS5" t="str">
        <f ca="1"/>
        <v>SON</v>
      </c>
      <c r="CAT5" t="str">
        <f ca="1"/>
        <v>TDS</v>
      </c>
      <c r="CAU5" t="str">
        <f ca="1"/>
        <v>Thermo</v>
      </c>
      <c r="CAV5" t="str">
        <f ca="1"/>
        <v>Trace2o</v>
      </c>
      <c r="CAW5" t="str">
        <f ca="1"/>
        <v>VAPOR PIN</v>
      </c>
      <c r="CAX5" t="str">
        <f ca="1"/>
        <v>waterloo</v>
      </c>
      <c r="CAY5" t="str">
        <f ca="1"/>
        <v>White</v>
      </c>
      <c r="CAZ5" t="str">
        <f ca="1"/>
        <v>YSI</v>
      </c>
      <c r="CBA5">
        <f ca="1"/>
        <v>0</v>
      </c>
    </row>
    <row r="6" spans="1:624 1030:2081" x14ac:dyDescent="0.25">
      <c r="AD6" t="str" cm="1">
        <f t="array" aca="1" ref="AD6:AI6" ca="1">IFERROR(TRANSPOSE(_xlfn._xlws.SORT(_xlfn.UNIQUE(_xlfn._xlws.FILTER(cp_linha,(($B6="")+(cp_grupo=$B6))*(($C6="")+(cp_subgrupo=$C6))*(($D6="")+(cp_tipo_mercadoria=$D6))*(($E6="")+(cp_fabricante=$E6)))))),"")</f>
        <v>Detecção e Processos de Gases</v>
      </c>
      <c r="AE6" t="str">
        <f ca="1"/>
        <v>Diversos</v>
      </c>
      <c r="AF6" t="str">
        <f ca="1"/>
        <v>Inativo</v>
      </c>
      <c r="AG6" t="str">
        <f ca="1"/>
        <v>Locação</v>
      </c>
      <c r="AH6" t="str">
        <f ca="1"/>
        <v>Recursos Hídricos</v>
      </c>
      <c r="AI6" t="str">
        <f ca="1"/>
        <v>Remediação</v>
      </c>
      <c r="TJ6" t="str" cm="1">
        <f t="array" aca="1" ref="TJ6:WZ6" ca="1">IFERROR(TRANSPOSE(_xlfn._xlws.SORT(_xlfn.UNIQUE(_xlfn._xlws.FILTER(cp_grupo,(($A6="")+(cp_linha=$A6))*(($C6="")+(cp_subgrupo=$C6))*(($D6="")+(cp_tipo_mercadoria=$D6))*(($E6="")+(cp_fabricante=$E6)))))),"")</f>
        <v>Absorvedores</v>
      </c>
      <c r="TK6" t="str">
        <f ca="1"/>
        <v>Alimentação Eletrico</v>
      </c>
      <c r="TL6" t="str">
        <f ca="1"/>
        <v>Alimentação Solar</v>
      </c>
      <c r="TM6" t="str">
        <f ca="1"/>
        <v>Amostrador Diversos</v>
      </c>
      <c r="TN6" t="str">
        <f ca="1"/>
        <v>Amostrador Não Refrigerado Portátil</v>
      </c>
      <c r="TO6" t="str">
        <f ca="1"/>
        <v>Amostrador Refrigerado Fixo</v>
      </c>
      <c r="TP6" t="str">
        <f ca="1"/>
        <v>Amostrador Refrigerado Portátil</v>
      </c>
      <c r="TQ6" t="str">
        <f ca="1"/>
        <v>Amostragem Diversos</v>
      </c>
      <c r="TR6" t="str">
        <f ca="1"/>
        <v>Analisador Diversos</v>
      </c>
      <c r="TS6" t="str">
        <f ca="1"/>
        <v>Analisador Fixo</v>
      </c>
      <c r="TT6" t="str">
        <f ca="1"/>
        <v xml:space="preserve">Analisador Fixo </v>
      </c>
      <c r="TU6" t="str">
        <f ca="1"/>
        <v>Analisador Microbiologico</v>
      </c>
      <c r="TV6" t="str">
        <f ca="1"/>
        <v>Analisador Portátil</v>
      </c>
      <c r="TW6" t="str">
        <f ca="1"/>
        <v xml:space="preserve">Analisador Portátil </v>
      </c>
      <c r="TX6" t="str">
        <f ca="1"/>
        <v>Analisador Portátil Locação</v>
      </c>
      <c r="TY6" t="str">
        <f ca="1"/>
        <v>Aterramento Diversos</v>
      </c>
      <c r="TZ6" t="str">
        <f ca="1"/>
        <v>Bomba de Amostragem Fixa</v>
      </c>
      <c r="UA6" t="str">
        <f ca="1"/>
        <v>BOMBA DE AMOSTRAGEM Fixo</v>
      </c>
      <c r="UB6" t="str">
        <f ca="1"/>
        <v>Bomba de Amostragem Portátil</v>
      </c>
      <c r="UC6" t="str">
        <f ca="1"/>
        <v>Bombeamento Fixo</v>
      </c>
      <c r="UD6" t="str">
        <f ca="1"/>
        <v>Cabeçote/Válvula Extração Metano</v>
      </c>
      <c r="UE6" t="str">
        <f ca="1"/>
        <v>Caixa Separadora Fixo</v>
      </c>
      <c r="UF6" t="str">
        <f ca="1"/>
        <v>Calibração Diversos</v>
      </c>
      <c r="UG6" t="str">
        <f ca="1"/>
        <v>Cinto de Segurança</v>
      </c>
      <c r="UH6" t="str">
        <f ca="1"/>
        <v xml:space="preserve">Cinto de Segurança </v>
      </c>
      <c r="UI6" t="str">
        <f ca="1"/>
        <v>Colorimetro Portátil</v>
      </c>
      <c r="UJ6" t="str">
        <f ca="1"/>
        <v>Conjunto Autônomo</v>
      </c>
      <c r="UK6" t="str">
        <f ca="1"/>
        <v>Cromatógrafo Portátil</v>
      </c>
      <c r="UL6" t="str">
        <f ca="1"/>
        <v>Detector de Incendio Fixo</v>
      </c>
      <c r="UM6" t="str">
        <f ca="1"/>
        <v>Detector Diversos</v>
      </c>
      <c r="UN6" t="str">
        <f ca="1"/>
        <v>Detector Fixo</v>
      </c>
      <c r="UO6" t="str">
        <f ca="1"/>
        <v>Detector Portátil</v>
      </c>
      <c r="UP6" t="str">
        <f ca="1"/>
        <v>Diversos Diversos</v>
      </c>
      <c r="UQ6" t="str">
        <f ca="1"/>
        <v>Dosímetro de ruído</v>
      </c>
      <c r="UR6" t="str">
        <f ca="1"/>
        <v>Elevador de Liquidos Fixo</v>
      </c>
      <c r="US6" t="str">
        <f ca="1"/>
        <v>Extração Diversos</v>
      </c>
      <c r="UT6" t="str">
        <f ca="1"/>
        <v>Filtração Diversos</v>
      </c>
      <c r="UU6" t="str">
        <f ca="1"/>
        <v>Fotometro Portátil</v>
      </c>
      <c r="UV6" t="str">
        <f ca="1"/>
        <v>Guincho</v>
      </c>
      <c r="UW6" t="str">
        <f ca="1"/>
        <v>Impactador de Cascata</v>
      </c>
      <c r="UX6" t="str">
        <f ca="1"/>
        <v>Inativo Inativo</v>
      </c>
      <c r="UY6" t="str">
        <f ca="1"/>
        <v>Locação Diversos</v>
      </c>
      <c r="UZ6" t="str">
        <f ca="1"/>
        <v>Medidor de Material Particulado Fixo</v>
      </c>
      <c r="VA6" t="str">
        <f ca="1"/>
        <v>Medidor de Material Particulado Portátil</v>
      </c>
      <c r="VB6" t="str">
        <f ca="1"/>
        <v>Medidor de Nível de Pressão Sonora</v>
      </c>
      <c r="VC6" t="str">
        <f ca="1"/>
        <v>Medidor de Nivel Diversos</v>
      </c>
      <c r="VD6" t="str">
        <f ca="1"/>
        <v>Medidor de Nivel Fixo</v>
      </c>
      <c r="VE6" t="str">
        <f ca="1"/>
        <v>Medidor de Nivel Portátil</v>
      </c>
      <c r="VF6" t="str">
        <f ca="1"/>
        <v>Medidor de Vazão Argonaut SL</v>
      </c>
      <c r="VG6" t="str">
        <f ca="1"/>
        <v>Medidor de Vazão Fixo</v>
      </c>
      <c r="VH6" t="str">
        <f ca="1"/>
        <v>Medidor de Vazão FlowTracker</v>
      </c>
      <c r="VI6" t="str">
        <f ca="1"/>
        <v>Medidor de Vazão Portátil</v>
      </c>
      <c r="VJ6" t="str">
        <f ca="1"/>
        <v>Medidor de Vazão RS5</v>
      </c>
      <c r="VK6" t="str">
        <f ca="1"/>
        <v>Medidor de Vazão RS6</v>
      </c>
      <c r="VL6" t="str">
        <f ca="1"/>
        <v>Medidor de Vazão RS7</v>
      </c>
      <c r="VM6" t="str">
        <f ca="1"/>
        <v>Medidor de Vazão RS-M10</v>
      </c>
      <c r="VN6" t="str">
        <f ca="1"/>
        <v>Medidor de Vazão RS-M11</v>
      </c>
      <c r="VO6" t="str">
        <f ca="1"/>
        <v>Medidor de Vazão RS-M9</v>
      </c>
      <c r="VP6" t="str">
        <f ca="1"/>
        <v>Medidor de Vazão RS-S5</v>
      </c>
      <c r="VQ6" t="str">
        <f ca="1"/>
        <v>Medidor de Vibração Portátil</v>
      </c>
      <c r="VR6" t="str">
        <f ca="1"/>
        <v>Meteorologia Fixo</v>
      </c>
      <c r="VS6" t="str">
        <f ca="1"/>
        <v>MODFLOW Diversos</v>
      </c>
      <c r="VT6" t="str">
        <f ca="1"/>
        <v>Monitor de Material Particulado</v>
      </c>
      <c r="VU6" t="str">
        <f ca="1"/>
        <v>Monitor de Material Particulado Portátil</v>
      </c>
      <c r="VV6" t="str">
        <f ca="1"/>
        <v>Monitoramento Fixo</v>
      </c>
      <c r="VW6" t="str">
        <f ca="1"/>
        <v>Mosquetão</v>
      </c>
      <c r="VX6" t="str">
        <f ca="1"/>
        <v>Óculos de Proteção</v>
      </c>
      <c r="VY6" t="str">
        <f ca="1"/>
        <v>Outros Diversos</v>
      </c>
      <c r="VZ6" t="str">
        <f ca="1"/>
        <v>Painel controlador Diversos</v>
      </c>
      <c r="WA6" t="str">
        <f ca="1"/>
        <v>Painel controlador Fixo</v>
      </c>
      <c r="WB6" t="str">
        <f ca="1"/>
        <v>Painel controlador Portátil</v>
      </c>
      <c r="WC6" t="str">
        <f ca="1"/>
        <v>Respirador Facial</v>
      </c>
      <c r="WD6" t="str">
        <f ca="1"/>
        <v>Separador de Agua/ Oleo Fixo</v>
      </c>
      <c r="WE6" t="str">
        <f ca="1"/>
        <v>Sistema de Monitoramento de Material Particulado</v>
      </c>
      <c r="WF6" t="str">
        <f ca="1"/>
        <v>Sonda Portátil</v>
      </c>
      <c r="WG6" t="str">
        <f ca="1"/>
        <v xml:space="preserve">Sonda Portátil </v>
      </c>
      <c r="WH6" t="str">
        <f ca="1"/>
        <v>Sonda Serie 6</v>
      </c>
      <c r="WI6" t="str">
        <f ca="1"/>
        <v>Sonda Serie EcoSense</v>
      </c>
      <c r="WJ6" t="str">
        <f ca="1"/>
        <v>Sonda Serie EXO</v>
      </c>
      <c r="WK6" t="str">
        <f ca="1"/>
        <v>Sonda Serie IQ SensorNet</v>
      </c>
      <c r="WL6" t="str">
        <f ca="1"/>
        <v>Sonda Serie Lab &amp; Field</v>
      </c>
      <c r="WM6" t="str">
        <f ca="1"/>
        <v>Sonda Serie MultiLab</v>
      </c>
      <c r="WN6" t="str">
        <f ca="1"/>
        <v>Sonda Serie ODO-RTU</v>
      </c>
      <c r="WO6" t="str">
        <f ca="1"/>
        <v>Sonda Serie Pro</v>
      </c>
      <c r="WP6" t="str">
        <f ca="1"/>
        <v>Sonda Serie ProDigital</v>
      </c>
      <c r="WQ6" t="str">
        <f ca="1"/>
        <v>Sonda Serie TruLab</v>
      </c>
      <c r="WR6" t="str">
        <f ca="1"/>
        <v>Talabarte</v>
      </c>
      <c r="WS6" t="str">
        <f ca="1"/>
        <v>Telemetria Fixo</v>
      </c>
      <c r="WT6" t="str">
        <f ca="1"/>
        <v>TERMAL Fixo</v>
      </c>
      <c r="WU6" t="str">
        <f ca="1"/>
        <v>Transmissão Fixo</v>
      </c>
      <c r="WV6" t="str">
        <f ca="1"/>
        <v>Tratamento Diversos</v>
      </c>
      <c r="WW6" t="str">
        <f ca="1"/>
        <v>Tratamento Fixo</v>
      </c>
      <c r="WX6" t="str">
        <f ca="1"/>
        <v>Travaqueda</v>
      </c>
      <c r="WY6" t="str">
        <f ca="1"/>
        <v>Tripe</v>
      </c>
      <c r="WZ6" t="str">
        <f ca="1"/>
        <v>UMR Fixo</v>
      </c>
      <c r="AMP6" cm="1">
        <f t="array" aca="1" ref="AMP6:AXU6" ca="1">IFERROR(TRANSPOSE(_xlfn._xlws.SORT(_xlfn.UNIQUE(_xlfn._xlws.FILTER(cp_subgrupo,(($A6="")+(cp_linha=$A6))*(($B6="")+(cp_grupo=$B6))*(($D6="")+(cp_tipo_mercadoria=$D6))*(($E6="")+(cp_fabricante=$E6)))))),"")</f>
        <v>550</v>
      </c>
      <c r="AMQ6">
        <f ca="1"/>
        <v>556</v>
      </c>
      <c r="AMR6">
        <f ca="1"/>
        <v>6600</v>
      </c>
      <c r="AMS6">
        <f ca="1"/>
        <v>9500</v>
      </c>
      <c r="AMT6">
        <f ca="1"/>
        <v>9800</v>
      </c>
      <c r="AMU6" t="str">
        <f ca="1"/>
        <v>3017M</v>
      </c>
      <c r="AMV6" t="str">
        <f ca="1"/>
        <v>301-ADI</v>
      </c>
      <c r="AMW6" t="str">
        <f ca="1"/>
        <v>301C</v>
      </c>
      <c r="AMX6" t="str">
        <f ca="1"/>
        <v>301-R8</v>
      </c>
      <c r="AMY6" t="str">
        <f ca="1"/>
        <v>4000 series Isco</v>
      </c>
      <c r="AMZ6" t="str">
        <f ca="1"/>
        <v xml:space="preserve">Absorvedores </v>
      </c>
      <c r="ANA6" t="str">
        <f ca="1"/>
        <v>Acessório</v>
      </c>
      <c r="ANB6" t="str">
        <f ca="1"/>
        <v>ADCP</v>
      </c>
      <c r="ANC6" t="str">
        <f ca="1"/>
        <v>ADP</v>
      </c>
      <c r="AND6" t="str">
        <f ca="1"/>
        <v>ADR 1500</v>
      </c>
      <c r="ANE6" t="str">
        <f ca="1"/>
        <v>AIR AWARE</v>
      </c>
      <c r="ANF6" t="str">
        <f ca="1"/>
        <v>Air Striper</v>
      </c>
      <c r="ANG6" t="str">
        <f ca="1"/>
        <v>AIRSCAN</v>
      </c>
      <c r="ANH6" t="str">
        <f ca="1"/>
        <v>Amostrador</v>
      </c>
      <c r="ANI6" t="str">
        <f ca="1"/>
        <v>Anel</v>
      </c>
      <c r="ANJ6" t="str">
        <f ca="1"/>
        <v>APEX 2</v>
      </c>
      <c r="ANK6" t="str">
        <f ca="1"/>
        <v>Argonaut</v>
      </c>
      <c r="ANL6" t="str">
        <f ca="1"/>
        <v>Auto Pump</v>
      </c>
      <c r="ANM6" t="str">
        <f ca="1"/>
        <v>BADGE PLUS</v>
      </c>
      <c r="ANN6" t="str">
        <f ca="1"/>
        <v>Biogas</v>
      </c>
      <c r="ANO6" t="str">
        <f ca="1"/>
        <v>BIOGAS 300</v>
      </c>
      <c r="ANP6" t="str">
        <f ca="1"/>
        <v>BIOGAS 3000</v>
      </c>
      <c r="ANQ6" t="str">
        <f ca="1"/>
        <v>BIOGAS 5000</v>
      </c>
      <c r="ANR6" t="str">
        <f ca="1"/>
        <v>BM25</v>
      </c>
      <c r="ANS6" t="str">
        <f ca="1"/>
        <v>Bomba</v>
      </c>
      <c r="ANT6" t="str">
        <f ca="1"/>
        <v>BW</v>
      </c>
      <c r="ANU6" t="str">
        <f ca="1"/>
        <v xml:space="preserve">BW </v>
      </c>
      <c r="ANV6" t="str">
        <f ca="1"/>
        <v>BW CLIP</v>
      </c>
      <c r="ANW6" t="str">
        <f ca="1"/>
        <v>BW FLEX</v>
      </c>
      <c r="ANX6" t="str">
        <f ca="1"/>
        <v>BW ICON</v>
      </c>
      <c r="ANY6" t="str">
        <f ca="1"/>
        <v>BW SOLO</v>
      </c>
      <c r="ANZ6" t="str">
        <f ca="1"/>
        <v>BW ULTRA</v>
      </c>
      <c r="AOA6" t="str">
        <f ca="1"/>
        <v>C100</v>
      </c>
      <c r="AOB6" t="str">
        <f ca="1"/>
        <v>Cabo</v>
      </c>
      <c r="AOC6" t="str">
        <f ca="1"/>
        <v>Calibração</v>
      </c>
      <c r="AOD6" t="str">
        <f ca="1"/>
        <v>Castaway</v>
      </c>
      <c r="AOE6" t="str">
        <f ca="1"/>
        <v>CEL-24X</v>
      </c>
      <c r="AOF6" t="str">
        <f ca="1"/>
        <v>CEL-35X</v>
      </c>
      <c r="AOG6" t="str">
        <f ca="1"/>
        <v>CEL-62X</v>
      </c>
      <c r="AOH6" t="str">
        <f ca="1"/>
        <v>CEL-63X</v>
      </c>
      <c r="AOI6" t="str">
        <f ca="1"/>
        <v>Certificado</v>
      </c>
      <c r="AOJ6" t="str">
        <f ca="1"/>
        <v>CEX300</v>
      </c>
      <c r="AOK6" t="str">
        <f ca="1"/>
        <v>Chempro</v>
      </c>
      <c r="AOL6" t="str">
        <f ca="1"/>
        <v>Cilindro</v>
      </c>
      <c r="AOM6" t="str">
        <f ca="1"/>
        <v xml:space="preserve">Cinto de Segurança </v>
      </c>
      <c r="AON6" t="str">
        <f ca="1"/>
        <v>Clean Cell Pro</v>
      </c>
      <c r="AOO6" t="str">
        <f ca="1"/>
        <v>CLEANVIEWERGAS</v>
      </c>
      <c r="AOP6" t="str">
        <f ca="1"/>
        <v>CM4</v>
      </c>
      <c r="AOQ6" t="str">
        <f ca="1"/>
        <v>CONDUCTIVITY PLUS</v>
      </c>
      <c r="AOR6" t="str">
        <f ca="1"/>
        <v>CONTADOR DE CICLOS</v>
      </c>
      <c r="AOS6" t="str">
        <f ca="1"/>
        <v>Controlador</v>
      </c>
      <c r="AOT6" t="str">
        <f ca="1"/>
        <v>CTX 300</v>
      </c>
      <c r="AOU6" t="str">
        <f ca="1"/>
        <v>CUB</v>
      </c>
      <c r="AOV6" t="str">
        <f ca="1"/>
        <v>DataLogger</v>
      </c>
      <c r="AOW6" t="str">
        <f ca="1"/>
        <v>DATARAM 4</v>
      </c>
      <c r="AOX6" t="str">
        <f ca="1"/>
        <v>DBADGE 2</v>
      </c>
      <c r="AOY6" t="str">
        <f ca="1"/>
        <v>DBO</v>
      </c>
      <c r="AOZ6" t="str">
        <f ca="1"/>
        <v>DIPPER TOUGH</v>
      </c>
      <c r="APA6" t="str">
        <f ca="1"/>
        <v>DIPPERLOG</v>
      </c>
      <c r="APB6" t="str">
        <f ca="1"/>
        <v>DIPPER-T</v>
      </c>
      <c r="APC6" t="str">
        <f ca="1"/>
        <v>Display</v>
      </c>
      <c r="APD6" t="str">
        <f ca="1"/>
        <v>Diversos</v>
      </c>
      <c r="APE6" t="str">
        <f ca="1"/>
        <v>DO200</v>
      </c>
      <c r="APF6" t="str">
        <f ca="1"/>
        <v>DURATRACKER</v>
      </c>
      <c r="APG6" t="str">
        <f ca="1"/>
        <v>E3 POINT</v>
      </c>
      <c r="APH6" t="str">
        <f ca="1"/>
        <v>EAGLE</v>
      </c>
      <c r="API6" t="str">
        <f ca="1"/>
        <v>EC300</v>
      </c>
      <c r="APJ6" t="str">
        <f ca="1"/>
        <v>EC30A</v>
      </c>
      <c r="APK6" t="str">
        <f ca="1"/>
        <v>Embarcação</v>
      </c>
      <c r="APL6" t="str">
        <f ca="1"/>
        <v>EmeClean</v>
      </c>
      <c r="APM6" t="str">
        <f ca="1"/>
        <v>Estação</v>
      </c>
      <c r="APN6" t="str">
        <f ca="1"/>
        <v>Estrutura</v>
      </c>
      <c r="APO6" t="str">
        <f ca="1"/>
        <v>EXO</v>
      </c>
      <c r="APP6" t="str">
        <f ca="1"/>
        <v>EXO (Completa)</v>
      </c>
      <c r="APQ6" t="str">
        <f ca="1"/>
        <v>EXTREME</v>
      </c>
      <c r="APR6" t="str">
        <f ca="1"/>
        <v>FALCO</v>
      </c>
      <c r="APS6" t="str">
        <f ca="1"/>
        <v>FAU</v>
      </c>
      <c r="APT6" t="str">
        <f ca="1"/>
        <v>Ferramental</v>
      </c>
      <c r="APU6" t="str">
        <f ca="1"/>
        <v>Filtro</v>
      </c>
      <c r="APV6" t="str">
        <f ca="1"/>
        <v>FIREPRO</v>
      </c>
      <c r="APW6" t="str">
        <f ca="1"/>
        <v>FlowTracker</v>
      </c>
      <c r="APX6" t="str">
        <f ca="1"/>
        <v>FROG</v>
      </c>
      <c r="APY6" t="str">
        <f ca="1"/>
        <v>FS20X</v>
      </c>
      <c r="APZ6" t="str">
        <f ca="1"/>
        <v>FS-20X</v>
      </c>
      <c r="AQA6" t="str">
        <f ca="1"/>
        <v>FS24X</v>
      </c>
      <c r="AQB6" t="str">
        <f ca="1"/>
        <v>FSL100</v>
      </c>
      <c r="AQC6" t="str">
        <f ca="1"/>
        <v>FSX</v>
      </c>
      <c r="AQD6" t="str">
        <f ca="1"/>
        <v>G100</v>
      </c>
      <c r="AQE6" t="str">
        <f ca="1"/>
        <v>G110</v>
      </c>
      <c r="AQF6" t="str">
        <f ca="1"/>
        <v>G200</v>
      </c>
      <c r="AQG6" t="str">
        <f ca="1"/>
        <v>GA 3000</v>
      </c>
      <c r="AQH6" t="str">
        <f ca="1"/>
        <v>GA 5000</v>
      </c>
      <c r="AQI6" t="str">
        <f ca="1"/>
        <v>GASCARD</v>
      </c>
      <c r="AQJ6" t="str">
        <f ca="1"/>
        <v>GASCEHCK G</v>
      </c>
      <c r="AQK6" t="str">
        <f ca="1"/>
        <v>Gascheck</v>
      </c>
      <c r="AQL6" t="str">
        <f ca="1"/>
        <v>GASCHECK 3000</v>
      </c>
      <c r="AQM6" t="str">
        <f ca="1"/>
        <v>GASCHECK 5000</v>
      </c>
      <c r="AQN6" t="str">
        <f ca="1"/>
        <v>GASCHECK 6000</v>
      </c>
      <c r="AQO6" t="str">
        <f ca="1"/>
        <v>GASCHECK G</v>
      </c>
      <c r="AQP6" t="str">
        <f ca="1"/>
        <v>GASCHECK P1</v>
      </c>
      <c r="AQQ6" t="str">
        <f ca="1"/>
        <v>GASPOINT</v>
      </c>
      <c r="AQR6" t="str">
        <f ca="1"/>
        <v>GATEWAY</v>
      </c>
      <c r="AQS6" t="str">
        <f ca="1"/>
        <v>GEM</v>
      </c>
      <c r="AQT6" t="str">
        <f ca="1"/>
        <v>GEM 2000</v>
      </c>
      <c r="AQU6" t="str">
        <f ca="1"/>
        <v>GEM 5000</v>
      </c>
      <c r="AQV6" t="str">
        <f ca="1"/>
        <v>GEM/GA/BIOGAS 5000</v>
      </c>
      <c r="AQW6" t="str">
        <f ca="1"/>
        <v>GeneCount</v>
      </c>
      <c r="AQX6" t="str">
        <f ca="1"/>
        <v>GENIE</v>
      </c>
      <c r="AQY6" t="str">
        <f ca="1"/>
        <v>Guardian</v>
      </c>
      <c r="AQZ6" t="str">
        <f ca="1"/>
        <v>GUARDIAN 2</v>
      </c>
      <c r="ARA6" t="str">
        <f ca="1"/>
        <v>H.OIL</v>
      </c>
      <c r="ARB6" t="str">
        <f ca="1"/>
        <v>HA20</v>
      </c>
      <c r="ARC6" t="str">
        <f ca="1"/>
        <v>HA40</v>
      </c>
      <c r="ARD6" t="str">
        <f ca="1"/>
        <v>HA-71</v>
      </c>
      <c r="ARE6" t="str">
        <f ca="1"/>
        <v>HA-72</v>
      </c>
      <c r="ARF6" t="str">
        <f ca="1"/>
        <v>HAVEX</v>
      </c>
      <c r="ARG6" t="str">
        <f ca="1"/>
        <v>HON</v>
      </c>
      <c r="ARH6" t="str">
        <f ca="1"/>
        <v>HON TITAN</v>
      </c>
      <c r="ARI6" t="str">
        <f ca="1"/>
        <v>Hora Técnica</v>
      </c>
      <c r="ARJ6" t="str">
        <f ca="1"/>
        <v>IAQ POINT 2</v>
      </c>
      <c r="ARK6" t="str">
        <f ca="1"/>
        <v>IMPACT PRO</v>
      </c>
      <c r="ARL6" t="str">
        <f ca="1"/>
        <v>Inativo</v>
      </c>
      <c r="ARM6" t="str">
        <f ca="1"/>
        <v>INNOVA</v>
      </c>
      <c r="ARN6" t="str">
        <f ca="1"/>
        <v>Instalação</v>
      </c>
      <c r="ARO6" t="str">
        <f ca="1"/>
        <v>INTELLIDOX</v>
      </c>
      <c r="ARP6" t="str">
        <f ca="1"/>
        <v>IQ PIPE</v>
      </c>
      <c r="ARQ6" t="str">
        <f ca="1"/>
        <v>IQ PLUS</v>
      </c>
      <c r="ARR6" t="str">
        <f ca="1"/>
        <v>IQ Standard</v>
      </c>
      <c r="ARS6" t="str">
        <f ca="1"/>
        <v>ITRANS</v>
      </c>
      <c r="ART6" t="str">
        <f ca="1"/>
        <v>JES-301</v>
      </c>
      <c r="ARU6" t="str">
        <f ca="1"/>
        <v>JFID</v>
      </c>
      <c r="ARV6" t="str">
        <f ca="1"/>
        <v>JH3E</v>
      </c>
      <c r="ARW6" t="str">
        <f ca="1"/>
        <v>JSP-87</v>
      </c>
      <c r="ARX6" t="str">
        <f ca="1"/>
        <v>JSP-89</v>
      </c>
      <c r="ARY6" t="str">
        <f ca="1"/>
        <v>L360</v>
      </c>
      <c r="ARZ6" t="str">
        <f ca="1"/>
        <v>LEAKCHECK P1</v>
      </c>
      <c r="ASA6" t="str">
        <f ca="1"/>
        <v>LEAKMATE</v>
      </c>
      <c r="ASB6" t="str">
        <f ca="1"/>
        <v>Locação</v>
      </c>
      <c r="ASC6" t="str">
        <f ca="1"/>
        <v>Luminometro</v>
      </c>
      <c r="ASD6" t="str">
        <f ca="1"/>
        <v>M10</v>
      </c>
      <c r="ASE6" t="str">
        <f ca="1"/>
        <v>M11</v>
      </c>
      <c r="ASF6" t="str">
        <f ca="1"/>
        <v>M9</v>
      </c>
      <c r="ASG6" t="str">
        <f ca="1"/>
        <v>MAGFLUX</v>
      </c>
      <c r="ASH6" t="str">
        <f ca="1"/>
        <v>Maleta</v>
      </c>
      <c r="ASI6" t="str">
        <f ca="1"/>
        <v>MANHANDLER</v>
      </c>
      <c r="ASJ6" t="str">
        <f ca="1"/>
        <v>MANNING</v>
      </c>
      <c r="ASK6" t="str">
        <f ca="1"/>
        <v>Manta</v>
      </c>
      <c r="ASL6" t="str">
        <f ca="1"/>
        <v>Manta OWS</v>
      </c>
      <c r="ASM6" t="str">
        <f ca="1"/>
        <v>MARPLE</v>
      </c>
      <c r="ASN6" t="str">
        <f ca="1"/>
        <v>MAX XT</v>
      </c>
      <c r="ASO6" t="str">
        <f ca="1"/>
        <v>Metalyser</v>
      </c>
      <c r="ASP6" t="str">
        <f ca="1"/>
        <v>METREX</v>
      </c>
      <c r="ASQ6" t="str">
        <f ca="1"/>
        <v>MGD</v>
      </c>
      <c r="ASR6" t="str">
        <f ca="1"/>
        <v>MICRO 5</v>
      </c>
      <c r="ASS6" t="str">
        <f ca="1"/>
        <v>MicroADV</v>
      </c>
      <c r="AST6" t="str">
        <f ca="1"/>
        <v>MICROCLIP</v>
      </c>
      <c r="ASU6" t="str">
        <f ca="1"/>
        <v>MICRODOCK</v>
      </c>
      <c r="ASV6" t="str">
        <f ca="1"/>
        <v>MICRODUST</v>
      </c>
      <c r="ASW6" t="str">
        <f ca="1"/>
        <v>MIDAS</v>
      </c>
      <c r="ASX6" t="str">
        <f ca="1"/>
        <v>MILLER</v>
      </c>
      <c r="ASY6" t="str">
        <f ca="1"/>
        <v>MIRAN</v>
      </c>
      <c r="ASZ6" t="str">
        <f ca="1"/>
        <v>MKII</v>
      </c>
      <c r="ATA6" t="str">
        <f ca="1"/>
        <v>Moden</v>
      </c>
      <c r="ATB6" t="str">
        <f ca="1"/>
        <v>Mosquetão</v>
      </c>
      <c r="ATC6" t="str">
        <f ca="1"/>
        <v>MP10</v>
      </c>
      <c r="ATD6" t="str">
        <f ca="1"/>
        <v>MP15</v>
      </c>
      <c r="ATE6" t="str">
        <f ca="1"/>
        <v>MP20</v>
      </c>
      <c r="ATF6" t="str">
        <f ca="1"/>
        <v>MP30</v>
      </c>
      <c r="ATG6" t="str">
        <f ca="1"/>
        <v>MP50</v>
      </c>
      <c r="ATH6" t="str">
        <f ca="1"/>
        <v>MPD</v>
      </c>
      <c r="ATI6" t="str">
        <f ca="1"/>
        <v>MULTILAB</v>
      </c>
      <c r="ATJ6" t="str">
        <f ca="1"/>
        <v>MV02</v>
      </c>
      <c r="ATK6" t="str">
        <f ca="1"/>
        <v>MV03</v>
      </c>
      <c r="ATL6" t="str">
        <f ca="1"/>
        <v>MVI</v>
      </c>
      <c r="ATM6" t="str">
        <f ca="1"/>
        <v>MX4</v>
      </c>
      <c r="ATN6" t="str">
        <f ca="1"/>
        <v>MX6</v>
      </c>
      <c r="ATO6" t="str">
        <f ca="1"/>
        <v>NDP - 25 BAN</v>
      </c>
      <c r="ATP6" t="str">
        <f ca="1"/>
        <v>Numatic</v>
      </c>
      <c r="ATQ6" t="str">
        <f ca="1"/>
        <v>ODO200</v>
      </c>
      <c r="ATR6" t="str">
        <f ca="1"/>
        <v>OELD</v>
      </c>
      <c r="ATS6" t="str">
        <f ca="1"/>
        <v>OLCT</v>
      </c>
      <c r="ATT6" t="str">
        <f ca="1"/>
        <v>OPTI-FIT</v>
      </c>
      <c r="ATU6" t="str">
        <f ca="1"/>
        <v>OPTIMA PLUS</v>
      </c>
      <c r="ATV6" t="str">
        <f ca="1"/>
        <v>Outros</v>
      </c>
      <c r="ATW6" t="str">
        <f ca="1"/>
        <v>OWS</v>
      </c>
      <c r="ATX6" t="str">
        <f ca="1"/>
        <v>Painel</v>
      </c>
      <c r="ATY6" t="str">
        <f ca="1"/>
        <v>Painel de Controle</v>
      </c>
      <c r="ATZ6" t="str">
        <f ca="1"/>
        <v>Painel Solar</v>
      </c>
      <c r="AUA6" t="str">
        <f ca="1"/>
        <v>PANTHER</v>
      </c>
      <c r="AUB6" t="str">
        <f ca="1"/>
        <v>PCM</v>
      </c>
      <c r="AUC6" t="str">
        <f ca="1"/>
        <v>PDR1500</v>
      </c>
      <c r="AUD6" t="str">
        <f ca="1"/>
        <v>PH100</v>
      </c>
      <c r="AUE6" t="str">
        <f ca="1"/>
        <v>PHD6</v>
      </c>
      <c r="AUF6" t="str">
        <f ca="1"/>
        <v>PHOCHECK 1000</v>
      </c>
      <c r="AUG6" t="str">
        <f ca="1"/>
        <v>PHOCHECK 3000</v>
      </c>
      <c r="AUH6" t="str">
        <f ca="1"/>
        <v>Pro Plus</v>
      </c>
      <c r="AUI6" t="str">
        <f ca="1"/>
        <v>Pro Quattro</v>
      </c>
      <c r="AUJ6" t="str">
        <f ca="1"/>
        <v>PRO10</v>
      </c>
      <c r="AUK6" t="str">
        <f ca="1"/>
        <v>PRO1020</v>
      </c>
      <c r="AUL6" t="str">
        <f ca="1"/>
        <v>PRO1030</v>
      </c>
      <c r="AUM6" t="str">
        <f ca="1"/>
        <v>PRO20</v>
      </c>
      <c r="AUN6" t="str">
        <f ca="1"/>
        <v>PRO2030</v>
      </c>
      <c r="AUO6" t="str">
        <f ca="1"/>
        <v>PRO30</v>
      </c>
      <c r="AUP6" t="str">
        <f ca="1"/>
        <v>PRODO</v>
      </c>
      <c r="AUQ6" t="str">
        <f ca="1"/>
        <v>ProDss</v>
      </c>
      <c r="AUR6" t="str">
        <f ca="1"/>
        <v>PROSOLO</v>
      </c>
      <c r="AUS6" t="str">
        <f ca="1"/>
        <v>PROSWAP</v>
      </c>
      <c r="AUT6" t="str">
        <f ca="1"/>
        <v>PT100</v>
      </c>
      <c r="AUU6" t="str">
        <f ca="1"/>
        <v>QRAE 3</v>
      </c>
      <c r="AUV6" t="str">
        <f ca="1"/>
        <v>QRAE3</v>
      </c>
      <c r="AUW6" t="str">
        <f ca="1"/>
        <v>QUATTRO</v>
      </c>
      <c r="AUX6" t="str">
        <f ca="1"/>
        <v>Quimico</v>
      </c>
      <c r="AUY6" t="str">
        <f ca="1"/>
        <v>RAEGUARD</v>
      </c>
      <c r="AUZ6" t="str">
        <f ca="1"/>
        <v>Reagente</v>
      </c>
      <c r="AVA6" t="str">
        <f ca="1"/>
        <v>Reforma</v>
      </c>
      <c r="AVB6" t="str">
        <f ca="1"/>
        <v>REMOX</v>
      </c>
      <c r="AVC6" t="str">
        <f ca="1"/>
        <v>RIG RAT</v>
      </c>
      <c r="AVD6" t="str">
        <f ca="1"/>
        <v>RIKEN KEIKE</v>
      </c>
      <c r="AVE6" t="str">
        <f ca="1"/>
        <v>RS5</v>
      </c>
      <c r="AVF6" t="str">
        <f ca="1"/>
        <v>RS6</v>
      </c>
      <c r="AVG6" t="str">
        <f ca="1"/>
        <v>RS7</v>
      </c>
      <c r="AVH6" t="str">
        <f ca="1"/>
        <v>SAGE RIO</v>
      </c>
      <c r="AVI6" t="str">
        <f ca="1"/>
        <v>Sample Pro</v>
      </c>
      <c r="AVJ6" t="str">
        <f ca="1"/>
        <v>SAMPLEASE</v>
      </c>
      <c r="AVK6" t="str">
        <f ca="1"/>
        <v>SC</v>
      </c>
      <c r="AVL6" t="str">
        <f ca="1"/>
        <v>SCORPION</v>
      </c>
      <c r="AVM6" t="str">
        <f ca="1"/>
        <v>SEARCHLINE</v>
      </c>
      <c r="AVN6" t="str">
        <f ca="1"/>
        <v>SENSEPOINT</v>
      </c>
      <c r="AVO6" t="str">
        <f ca="1"/>
        <v>Sensor</v>
      </c>
      <c r="AVP6" t="str">
        <f ca="1"/>
        <v>SERIE BW</v>
      </c>
      <c r="AVQ6" t="str">
        <f ca="1"/>
        <v>SERIE6</v>
      </c>
      <c r="AVR6" t="str">
        <f ca="1"/>
        <v>SHAKETEST</v>
      </c>
      <c r="AVS6" t="str">
        <f ca="1"/>
        <v>SHARPEYE</v>
      </c>
      <c r="AVT6" t="str">
        <f ca="1"/>
        <v>Signature</v>
      </c>
      <c r="AVU6" t="str">
        <f ca="1"/>
        <v>Sistema</v>
      </c>
      <c r="AVV6" t="str">
        <f ca="1"/>
        <v>Skimmer</v>
      </c>
      <c r="AVW6" t="str">
        <f ca="1"/>
        <v>SKINNY DIPPER</v>
      </c>
      <c r="AVX6" t="str">
        <f ca="1"/>
        <v>SM.OIL</v>
      </c>
      <c r="AVY6" t="str">
        <f ca="1"/>
        <v>Software</v>
      </c>
      <c r="AVZ6" t="str">
        <f ca="1"/>
        <v>Solução</v>
      </c>
      <c r="AWA6" t="str">
        <f ca="1"/>
        <v>Sonda RTU</v>
      </c>
      <c r="AWB6" t="str">
        <f ca="1"/>
        <v>SOS-4-003</v>
      </c>
      <c r="AWC6" t="str">
        <f ca="1"/>
        <v>SPERIAN</v>
      </c>
      <c r="AWD6" t="str">
        <f ca="1"/>
        <v>SPM FLEX</v>
      </c>
      <c r="AWE6" t="str">
        <f ca="1"/>
        <v>T8000</v>
      </c>
      <c r="AWF6" t="str">
        <f ca="1"/>
        <v>TadLar Bag</v>
      </c>
      <c r="AWG6" t="str">
        <f ca="1"/>
        <v>TERMAL</v>
      </c>
      <c r="AWH6" t="str">
        <f ca="1"/>
        <v>Termovelocimétrico</v>
      </c>
      <c r="AWI6" t="str">
        <f ca="1"/>
        <v>TIGER</v>
      </c>
      <c r="AWJ6" t="str">
        <f ca="1"/>
        <v>TITAN</v>
      </c>
      <c r="AWK6" t="str">
        <f ca="1"/>
        <v>TITAN 2</v>
      </c>
      <c r="AWL6" t="str">
        <f ca="1"/>
        <v>TOP TRACK</v>
      </c>
      <c r="AWM6" t="str">
        <f ca="1"/>
        <v>TOUCHPOINT</v>
      </c>
      <c r="AWN6" t="str">
        <f ca="1"/>
        <v>Transdutor</v>
      </c>
      <c r="AWO6" t="str">
        <f ca="1"/>
        <v>Transmissor</v>
      </c>
      <c r="AWP6" t="str">
        <f ca="1"/>
        <v>Treinamento</v>
      </c>
      <c r="AWQ6" t="str">
        <f ca="1"/>
        <v>TruLab</v>
      </c>
      <c r="AWR6" t="str">
        <f ca="1"/>
        <v>TVA</v>
      </c>
      <c r="AWS6" t="str">
        <f ca="1"/>
        <v xml:space="preserve">TVA </v>
      </c>
      <c r="AWT6" t="str">
        <f ca="1"/>
        <v>TVA 1000B</v>
      </c>
      <c r="AWU6" t="str">
        <f ca="1"/>
        <v>TVA 2020</v>
      </c>
      <c r="AWV6" t="str">
        <f ca="1"/>
        <v>TVOC</v>
      </c>
      <c r="AWW6" t="str">
        <f ca="1"/>
        <v>TX1</v>
      </c>
      <c r="AWX6" t="str">
        <f ca="1"/>
        <v>UMR</v>
      </c>
      <c r="AWY6" t="str">
        <f ca="1"/>
        <v>UVEX</v>
      </c>
      <c r="AWZ6" t="str">
        <f ca="1"/>
        <v>Vapor pin/ Clean</v>
      </c>
      <c r="AXA6" t="str">
        <f ca="1"/>
        <v>WATER TAPE</v>
      </c>
      <c r="AXB6" t="str">
        <f ca="1"/>
        <v>WELLHEAD</v>
      </c>
      <c r="AXC6" t="str">
        <f ca="1"/>
        <v>WellTape</v>
      </c>
      <c r="AXD6" t="str">
        <f ca="1"/>
        <v>WX16</v>
      </c>
      <c r="AXE6" t="str">
        <f ca="1"/>
        <v>WX4</v>
      </c>
      <c r="AXF6" t="str">
        <f ca="1"/>
        <v>WX64</v>
      </c>
      <c r="AXG6" t="str">
        <f ca="1"/>
        <v>XCD</v>
      </c>
      <c r="AXH6" t="str">
        <f ca="1"/>
        <v>XCL</v>
      </c>
      <c r="AXI6" t="str">
        <f ca="1"/>
        <v>XNX</v>
      </c>
      <c r="AXJ6" t="str">
        <f ca="1"/>
        <v>XPIS</v>
      </c>
      <c r="AXK6" t="str">
        <f ca="1"/>
        <v>XPV</v>
      </c>
      <c r="AXL6" t="str">
        <f ca="1"/>
        <v>XRL</v>
      </c>
      <c r="AXM6" t="str">
        <f ca="1"/>
        <v>YSI30</v>
      </c>
      <c r="AXN6" t="str">
        <f ca="1"/>
        <v>YSI3100</v>
      </c>
      <c r="AXO6" t="str">
        <f ca="1"/>
        <v>YSI3200</v>
      </c>
      <c r="AXP6" t="str">
        <f ca="1"/>
        <v>YSI5000</v>
      </c>
      <c r="AXQ6" t="str">
        <f ca="1"/>
        <v>YSI5100</v>
      </c>
      <c r="AXR6" t="str">
        <f ca="1"/>
        <v>YSI55</v>
      </c>
      <c r="AXS6" t="str">
        <f ca="1"/>
        <v>YSI60</v>
      </c>
      <c r="AXT6" t="str">
        <f ca="1"/>
        <v>YSI85</v>
      </c>
      <c r="AXU6" t="str">
        <f ca="1"/>
        <v>ZAREBA</v>
      </c>
      <c r="BFV6" t="str" cm="1">
        <f t="array" aca="1" ref="BFV6:BGB6" ca="1">IFERROR(TRANSPOSE(_xlfn._xlws.SORT(_xlfn.UNIQUE(_xlfn._xlws.FILTER(cp_tipo_mercadoria,(($A6="")+(cp_linha=$A6))*(($B6="")+(cp_grupo=$B6))*(($C6="")+(cp_subgrupo=$C6))*(($E6="")+(cp_fabricante=$E6)))))),"")</f>
        <v>Acessório</v>
      </c>
      <c r="BFW6" t="str">
        <f ca="1"/>
        <v>Acessório/Reposição</v>
      </c>
      <c r="BFX6" t="str">
        <f ca="1"/>
        <v>Inativo</v>
      </c>
      <c r="BFY6" t="str">
        <f ca="1"/>
        <v>Insumo</v>
      </c>
      <c r="BFZ6" t="str">
        <f ca="1"/>
        <v>Produto</v>
      </c>
      <c r="BGA6" t="str">
        <f ca="1"/>
        <v>Reposição</v>
      </c>
      <c r="BGB6" t="str">
        <f ca="1"/>
        <v>Serviço</v>
      </c>
      <c r="BZB6" t="str" cm="1">
        <f t="array" aca="1" ref="BZB6:CBA6" ca="1">IFERROR(TRANSPOSE(_xlfn._xlws.SORT(_xlfn.UNIQUE(_xlfn._xlws.FILTER(cp_fabricante,(($A6="")+(cp_linha=$A6))*(($B6="")+(cp_grupo=$B6))*(($C6="")+(cp_subgrupo=$C6))*(($D6="")+(cp_tipo_mercadoria=$D6)))))),"")</f>
        <v>ABK</v>
      </c>
      <c r="BZC6" t="str">
        <f ca="1"/>
        <v>AGT</v>
      </c>
      <c r="BZD6" t="str">
        <f ca="1"/>
        <v>Air Liquide</v>
      </c>
      <c r="BZE6" t="str">
        <f ca="1"/>
        <v>AMBIENTAL</v>
      </c>
      <c r="BZF6" t="str">
        <f ca="1"/>
        <v>AMS</v>
      </c>
      <c r="BZG6" t="str">
        <f ca="1"/>
        <v>Campbell</v>
      </c>
      <c r="BZH6" t="str">
        <f ca="1"/>
        <v>CASELLA</v>
      </c>
      <c r="BZI6" t="str">
        <f ca="1"/>
        <v>CHP</v>
      </c>
      <c r="BZJ6" t="str">
        <f ca="1"/>
        <v>Clean</v>
      </c>
      <c r="BZK6" t="str">
        <f ca="1"/>
        <v>COPPI</v>
      </c>
      <c r="BZL6" t="str">
        <f ca="1"/>
        <v>Coregas</v>
      </c>
      <c r="BZM6" t="str">
        <f ca="1"/>
        <v>DFT</v>
      </c>
      <c r="BZN6" t="str">
        <f ca="1"/>
        <v>DPUNION</v>
      </c>
      <c r="BZO6" t="str">
        <f ca="1"/>
        <v>EDINBURG</v>
      </c>
      <c r="BZP6" t="str">
        <f ca="1"/>
        <v>EMEC</v>
      </c>
      <c r="BZQ6" t="str">
        <f ca="1"/>
        <v>EN NOVATIVE</v>
      </c>
      <c r="BZR6" t="str">
        <f ca="1"/>
        <v>environics</v>
      </c>
      <c r="BZS6" t="str">
        <f ca="1"/>
        <v>EON</v>
      </c>
      <c r="BZT6" t="str">
        <f ca="1"/>
        <v>ESS</v>
      </c>
      <c r="BZU6" t="str">
        <f ca="1"/>
        <v>Fabricante</v>
      </c>
      <c r="BZV6" t="str">
        <f ca="1"/>
        <v>Global Water</v>
      </c>
      <c r="BZW6" t="str">
        <f ca="1"/>
        <v>GRACO</v>
      </c>
      <c r="BZX6" t="str">
        <f ca="1"/>
        <v>HER</v>
      </c>
      <c r="BZY6" t="str">
        <f ca="1"/>
        <v>HISCO</v>
      </c>
      <c r="BZZ6" t="str">
        <f ca="1"/>
        <v>HON</v>
      </c>
      <c r="CAA6" t="str">
        <f ca="1"/>
        <v>Inativo</v>
      </c>
      <c r="CAB6" t="str">
        <f ca="1"/>
        <v>Industrial</v>
      </c>
      <c r="CAC6" t="str">
        <f ca="1"/>
        <v>ION</v>
      </c>
      <c r="CAD6" t="str">
        <f ca="1"/>
        <v>ISCO</v>
      </c>
      <c r="CAE6" t="str">
        <f ca="1"/>
        <v>JCT</v>
      </c>
      <c r="CAF6" t="str">
        <f ca="1"/>
        <v>LINDE</v>
      </c>
      <c r="CAG6" t="str">
        <f ca="1"/>
        <v>Luminutra</v>
      </c>
      <c r="CAH6" t="str">
        <f ca="1"/>
        <v>MJK</v>
      </c>
      <c r="CAI6" t="str">
        <f ca="1"/>
        <v>NIVELCO</v>
      </c>
      <c r="CAJ6" t="str">
        <f ca="1"/>
        <v>NOVALINX</v>
      </c>
      <c r="CAK6" t="str">
        <f ca="1"/>
        <v>Oceanalpha</v>
      </c>
      <c r="CAL6" t="str">
        <f ca="1"/>
        <v>QED</v>
      </c>
      <c r="CAM6" t="str">
        <f ca="1"/>
        <v>RADIONDETECTION</v>
      </c>
      <c r="CAN6" t="str">
        <f ca="1"/>
        <v>RDI</v>
      </c>
      <c r="CAO6" t="str">
        <f ca="1"/>
        <v>Regenesis</v>
      </c>
      <c r="CAP6" t="str">
        <f ca="1"/>
        <v>RIKA</v>
      </c>
      <c r="CAQ6" t="str">
        <f ca="1"/>
        <v>SF</v>
      </c>
      <c r="CAR6" t="str">
        <f ca="1"/>
        <v>SHANGHAI</v>
      </c>
      <c r="CAS6" t="str">
        <f ca="1"/>
        <v>SON</v>
      </c>
      <c r="CAT6" t="str">
        <f ca="1"/>
        <v>TDS</v>
      </c>
      <c r="CAU6" t="str">
        <f ca="1"/>
        <v>Thermo</v>
      </c>
      <c r="CAV6" t="str">
        <f ca="1"/>
        <v>Trace2o</v>
      </c>
      <c r="CAW6" t="str">
        <f ca="1"/>
        <v>VAPOR PIN</v>
      </c>
      <c r="CAX6" t="str">
        <f ca="1"/>
        <v>waterloo</v>
      </c>
      <c r="CAY6" t="str">
        <f ca="1"/>
        <v>White</v>
      </c>
      <c r="CAZ6" t="str">
        <f ca="1"/>
        <v>YSI</v>
      </c>
      <c r="CBA6">
        <f ca="1"/>
        <v>0</v>
      </c>
    </row>
    <row r="7" spans="1:624 1030:2081" x14ac:dyDescent="0.25">
      <c r="AD7" t="str" cm="1">
        <f t="array" aca="1" ref="AD7:AI7" ca="1">IFERROR(TRANSPOSE(_xlfn._xlws.SORT(_xlfn.UNIQUE(_xlfn._xlws.FILTER(cp_linha,(($B7="")+(cp_grupo=$B7))*(($C7="")+(cp_subgrupo=$C7))*(($D7="")+(cp_tipo_mercadoria=$D7))*(($E7="")+(cp_fabricante=$E7)))))),"")</f>
        <v>Detecção e Processos de Gases</v>
      </c>
      <c r="AE7" t="str">
        <f ca="1"/>
        <v>Diversos</v>
      </c>
      <c r="AF7" t="str">
        <f ca="1"/>
        <v>Inativo</v>
      </c>
      <c r="AG7" t="str">
        <f ca="1"/>
        <v>Locação</v>
      </c>
      <c r="AH7" t="str">
        <f ca="1"/>
        <v>Recursos Hídricos</v>
      </c>
      <c r="AI7" t="str">
        <f ca="1"/>
        <v>Remediação</v>
      </c>
      <c r="TJ7" t="str" cm="1">
        <f t="array" aca="1" ref="TJ7:WZ7" ca="1">IFERROR(TRANSPOSE(_xlfn._xlws.SORT(_xlfn.UNIQUE(_xlfn._xlws.FILTER(cp_grupo,(($A7="")+(cp_linha=$A7))*(($C7="")+(cp_subgrupo=$C7))*(($D7="")+(cp_tipo_mercadoria=$D7))*(($E7="")+(cp_fabricante=$E7)))))),"")</f>
        <v>Absorvedores</v>
      </c>
      <c r="TK7" t="str">
        <f ca="1"/>
        <v>Alimentação Eletrico</v>
      </c>
      <c r="TL7" t="str">
        <f ca="1"/>
        <v>Alimentação Solar</v>
      </c>
      <c r="TM7" t="str">
        <f ca="1"/>
        <v>Amostrador Diversos</v>
      </c>
      <c r="TN7" t="str">
        <f ca="1"/>
        <v>Amostrador Não Refrigerado Portátil</v>
      </c>
      <c r="TO7" t="str">
        <f ca="1"/>
        <v>Amostrador Refrigerado Fixo</v>
      </c>
      <c r="TP7" t="str">
        <f ca="1"/>
        <v>Amostrador Refrigerado Portátil</v>
      </c>
      <c r="TQ7" t="str">
        <f ca="1"/>
        <v>Amostragem Diversos</v>
      </c>
      <c r="TR7" t="str">
        <f ca="1"/>
        <v>Analisador Diversos</v>
      </c>
      <c r="TS7" t="str">
        <f ca="1"/>
        <v>Analisador Fixo</v>
      </c>
      <c r="TT7" t="str">
        <f ca="1"/>
        <v xml:space="preserve">Analisador Fixo </v>
      </c>
      <c r="TU7" t="str">
        <f ca="1"/>
        <v>Analisador Microbiologico</v>
      </c>
      <c r="TV7" t="str">
        <f ca="1"/>
        <v>Analisador Portátil</v>
      </c>
      <c r="TW7" t="str">
        <f ca="1"/>
        <v xml:space="preserve">Analisador Portátil </v>
      </c>
      <c r="TX7" t="str">
        <f ca="1"/>
        <v>Analisador Portátil Locação</v>
      </c>
      <c r="TY7" t="str">
        <f ca="1"/>
        <v>Aterramento Diversos</v>
      </c>
      <c r="TZ7" t="str">
        <f ca="1"/>
        <v>Bomba de Amostragem Fixa</v>
      </c>
      <c r="UA7" t="str">
        <f ca="1"/>
        <v>BOMBA DE AMOSTRAGEM Fixo</v>
      </c>
      <c r="UB7" t="str">
        <f ca="1"/>
        <v>Bomba de Amostragem Portátil</v>
      </c>
      <c r="UC7" t="str">
        <f ca="1"/>
        <v>Bombeamento Fixo</v>
      </c>
      <c r="UD7" t="str">
        <f ca="1"/>
        <v>Cabeçote/Válvula Extração Metano</v>
      </c>
      <c r="UE7" t="str">
        <f ca="1"/>
        <v>Caixa Separadora Fixo</v>
      </c>
      <c r="UF7" t="str">
        <f ca="1"/>
        <v>Calibração Diversos</v>
      </c>
      <c r="UG7" t="str">
        <f ca="1"/>
        <v>Cinto de Segurança</v>
      </c>
      <c r="UH7" t="str">
        <f ca="1"/>
        <v xml:space="preserve">Cinto de Segurança </v>
      </c>
      <c r="UI7" t="str">
        <f ca="1"/>
        <v>Colorimetro Portátil</v>
      </c>
      <c r="UJ7" t="str">
        <f ca="1"/>
        <v>Conjunto Autônomo</v>
      </c>
      <c r="UK7" t="str">
        <f ca="1"/>
        <v>Cromatógrafo Portátil</v>
      </c>
      <c r="UL7" t="str">
        <f ca="1"/>
        <v>Detector de Incendio Fixo</v>
      </c>
      <c r="UM7" t="str">
        <f ca="1"/>
        <v>Detector Diversos</v>
      </c>
      <c r="UN7" t="str">
        <f ca="1"/>
        <v>Detector Fixo</v>
      </c>
      <c r="UO7" t="str">
        <f ca="1"/>
        <v>Detector Portátil</v>
      </c>
      <c r="UP7" t="str">
        <f ca="1"/>
        <v>Diversos Diversos</v>
      </c>
      <c r="UQ7" t="str">
        <f ca="1"/>
        <v>Dosímetro de ruído</v>
      </c>
      <c r="UR7" t="str">
        <f ca="1"/>
        <v>Elevador de Liquidos Fixo</v>
      </c>
      <c r="US7" t="str">
        <f ca="1"/>
        <v>Extração Diversos</v>
      </c>
      <c r="UT7" t="str">
        <f ca="1"/>
        <v>Filtração Diversos</v>
      </c>
      <c r="UU7" t="str">
        <f ca="1"/>
        <v>Fotometro Portátil</v>
      </c>
      <c r="UV7" t="str">
        <f ca="1"/>
        <v>Guincho</v>
      </c>
      <c r="UW7" t="str">
        <f ca="1"/>
        <v>Impactador de Cascata</v>
      </c>
      <c r="UX7" t="str">
        <f ca="1"/>
        <v>Inativo Inativo</v>
      </c>
      <c r="UY7" t="str">
        <f ca="1"/>
        <v>Locação Diversos</v>
      </c>
      <c r="UZ7" t="str">
        <f ca="1"/>
        <v>Medidor de Material Particulado Fixo</v>
      </c>
      <c r="VA7" t="str">
        <f ca="1"/>
        <v>Medidor de Material Particulado Portátil</v>
      </c>
      <c r="VB7" t="str">
        <f ca="1"/>
        <v>Medidor de Nível de Pressão Sonora</v>
      </c>
      <c r="VC7" t="str">
        <f ca="1"/>
        <v>Medidor de Nivel Diversos</v>
      </c>
      <c r="VD7" t="str">
        <f ca="1"/>
        <v>Medidor de Nivel Fixo</v>
      </c>
      <c r="VE7" t="str">
        <f ca="1"/>
        <v>Medidor de Nivel Portátil</v>
      </c>
      <c r="VF7" t="str">
        <f ca="1"/>
        <v>Medidor de Vazão Argonaut SL</v>
      </c>
      <c r="VG7" t="str">
        <f ca="1"/>
        <v>Medidor de Vazão Fixo</v>
      </c>
      <c r="VH7" t="str">
        <f ca="1"/>
        <v>Medidor de Vazão FlowTracker</v>
      </c>
      <c r="VI7" t="str">
        <f ca="1"/>
        <v>Medidor de Vazão Portátil</v>
      </c>
      <c r="VJ7" t="str">
        <f ca="1"/>
        <v>Medidor de Vazão RS5</v>
      </c>
      <c r="VK7" t="str">
        <f ca="1"/>
        <v>Medidor de Vazão RS6</v>
      </c>
      <c r="VL7" t="str">
        <f ca="1"/>
        <v>Medidor de Vazão RS7</v>
      </c>
      <c r="VM7" t="str">
        <f ca="1"/>
        <v>Medidor de Vazão RS-M10</v>
      </c>
      <c r="VN7" t="str">
        <f ca="1"/>
        <v>Medidor de Vazão RS-M11</v>
      </c>
      <c r="VO7" t="str">
        <f ca="1"/>
        <v>Medidor de Vazão RS-M9</v>
      </c>
      <c r="VP7" t="str">
        <f ca="1"/>
        <v>Medidor de Vazão RS-S5</v>
      </c>
      <c r="VQ7" t="str">
        <f ca="1"/>
        <v>Medidor de Vibração Portátil</v>
      </c>
      <c r="VR7" t="str">
        <f ca="1"/>
        <v>Meteorologia Fixo</v>
      </c>
      <c r="VS7" t="str">
        <f ca="1"/>
        <v>MODFLOW Diversos</v>
      </c>
      <c r="VT7" t="str">
        <f ca="1"/>
        <v>Monitor de Material Particulado</v>
      </c>
      <c r="VU7" t="str">
        <f ca="1"/>
        <v>Monitor de Material Particulado Portátil</v>
      </c>
      <c r="VV7" t="str">
        <f ca="1"/>
        <v>Monitoramento Fixo</v>
      </c>
      <c r="VW7" t="str">
        <f ca="1"/>
        <v>Mosquetão</v>
      </c>
      <c r="VX7" t="str">
        <f ca="1"/>
        <v>Óculos de Proteção</v>
      </c>
      <c r="VY7" t="str">
        <f ca="1"/>
        <v>Outros Diversos</v>
      </c>
      <c r="VZ7" t="str">
        <f ca="1"/>
        <v>Painel controlador Diversos</v>
      </c>
      <c r="WA7" t="str">
        <f ca="1"/>
        <v>Painel controlador Fixo</v>
      </c>
      <c r="WB7" t="str">
        <f ca="1"/>
        <v>Painel controlador Portátil</v>
      </c>
      <c r="WC7" t="str">
        <f ca="1"/>
        <v>Respirador Facial</v>
      </c>
      <c r="WD7" t="str">
        <f ca="1"/>
        <v>Separador de Agua/ Oleo Fixo</v>
      </c>
      <c r="WE7" t="str">
        <f ca="1"/>
        <v>Sistema de Monitoramento de Material Particulado</v>
      </c>
      <c r="WF7" t="str">
        <f ca="1"/>
        <v>Sonda Portátil</v>
      </c>
      <c r="WG7" t="str">
        <f ca="1"/>
        <v xml:space="preserve">Sonda Portátil </v>
      </c>
      <c r="WH7" t="str">
        <f ca="1"/>
        <v>Sonda Serie 6</v>
      </c>
      <c r="WI7" t="str">
        <f ca="1"/>
        <v>Sonda Serie EcoSense</v>
      </c>
      <c r="WJ7" t="str">
        <f ca="1"/>
        <v>Sonda Serie EXO</v>
      </c>
      <c r="WK7" t="str">
        <f ca="1"/>
        <v>Sonda Serie IQ SensorNet</v>
      </c>
      <c r="WL7" t="str">
        <f ca="1"/>
        <v>Sonda Serie Lab &amp; Field</v>
      </c>
      <c r="WM7" t="str">
        <f ca="1"/>
        <v>Sonda Serie MultiLab</v>
      </c>
      <c r="WN7" t="str">
        <f ca="1"/>
        <v>Sonda Serie ODO-RTU</v>
      </c>
      <c r="WO7" t="str">
        <f ca="1"/>
        <v>Sonda Serie Pro</v>
      </c>
      <c r="WP7" t="str">
        <f ca="1"/>
        <v>Sonda Serie ProDigital</v>
      </c>
      <c r="WQ7" t="str">
        <f ca="1"/>
        <v>Sonda Serie TruLab</v>
      </c>
      <c r="WR7" t="str">
        <f ca="1"/>
        <v>Talabarte</v>
      </c>
      <c r="WS7" t="str">
        <f ca="1"/>
        <v>Telemetria Fixo</v>
      </c>
      <c r="WT7" t="str">
        <f ca="1"/>
        <v>TERMAL Fixo</v>
      </c>
      <c r="WU7" t="str">
        <f ca="1"/>
        <v>Transmissão Fixo</v>
      </c>
      <c r="WV7" t="str">
        <f ca="1"/>
        <v>Tratamento Diversos</v>
      </c>
      <c r="WW7" t="str">
        <f ca="1"/>
        <v>Tratamento Fixo</v>
      </c>
      <c r="WX7" t="str">
        <f ca="1"/>
        <v>Travaqueda</v>
      </c>
      <c r="WY7" t="str">
        <f ca="1"/>
        <v>Tripe</v>
      </c>
      <c r="WZ7" t="str">
        <f ca="1"/>
        <v>UMR Fixo</v>
      </c>
      <c r="AMP7" cm="1">
        <f t="array" aca="1" ref="AMP7:AXU7" ca="1">IFERROR(TRANSPOSE(_xlfn._xlws.SORT(_xlfn.UNIQUE(_xlfn._xlws.FILTER(cp_subgrupo,(($A7="")+(cp_linha=$A7))*(($B7="")+(cp_grupo=$B7))*(($D7="")+(cp_tipo_mercadoria=$D7))*(($E7="")+(cp_fabricante=$E7)))))),"")</f>
        <v>550</v>
      </c>
      <c r="AMQ7">
        <f ca="1"/>
        <v>556</v>
      </c>
      <c r="AMR7">
        <f ca="1"/>
        <v>6600</v>
      </c>
      <c r="AMS7">
        <f ca="1"/>
        <v>9500</v>
      </c>
      <c r="AMT7">
        <f ca="1"/>
        <v>9800</v>
      </c>
      <c r="AMU7" t="str">
        <f ca="1"/>
        <v>3017M</v>
      </c>
      <c r="AMV7" t="str">
        <f ca="1"/>
        <v>301-ADI</v>
      </c>
      <c r="AMW7" t="str">
        <f ca="1"/>
        <v>301C</v>
      </c>
      <c r="AMX7" t="str">
        <f ca="1"/>
        <v>301-R8</v>
      </c>
      <c r="AMY7" t="str">
        <f ca="1"/>
        <v>4000 series Isco</v>
      </c>
      <c r="AMZ7" t="str">
        <f ca="1"/>
        <v xml:space="preserve">Absorvedores </v>
      </c>
      <c r="ANA7" t="str">
        <f ca="1"/>
        <v>Acessório</v>
      </c>
      <c r="ANB7" t="str">
        <f ca="1"/>
        <v>ADCP</v>
      </c>
      <c r="ANC7" t="str">
        <f ca="1"/>
        <v>ADP</v>
      </c>
      <c r="AND7" t="str">
        <f ca="1"/>
        <v>ADR 1500</v>
      </c>
      <c r="ANE7" t="str">
        <f ca="1"/>
        <v>AIR AWARE</v>
      </c>
      <c r="ANF7" t="str">
        <f ca="1"/>
        <v>Air Striper</v>
      </c>
      <c r="ANG7" t="str">
        <f ca="1"/>
        <v>AIRSCAN</v>
      </c>
      <c r="ANH7" t="str">
        <f ca="1"/>
        <v>Amostrador</v>
      </c>
      <c r="ANI7" t="str">
        <f ca="1"/>
        <v>Anel</v>
      </c>
      <c r="ANJ7" t="str">
        <f ca="1"/>
        <v>APEX 2</v>
      </c>
      <c r="ANK7" t="str">
        <f ca="1"/>
        <v>Argonaut</v>
      </c>
      <c r="ANL7" t="str">
        <f ca="1"/>
        <v>Auto Pump</v>
      </c>
      <c r="ANM7" t="str">
        <f ca="1"/>
        <v>BADGE PLUS</v>
      </c>
      <c r="ANN7" t="str">
        <f ca="1"/>
        <v>Biogas</v>
      </c>
      <c r="ANO7" t="str">
        <f ca="1"/>
        <v>BIOGAS 300</v>
      </c>
      <c r="ANP7" t="str">
        <f ca="1"/>
        <v>BIOGAS 3000</v>
      </c>
      <c r="ANQ7" t="str">
        <f ca="1"/>
        <v>BIOGAS 5000</v>
      </c>
      <c r="ANR7" t="str">
        <f ca="1"/>
        <v>BM25</v>
      </c>
      <c r="ANS7" t="str">
        <f ca="1"/>
        <v>Bomba</v>
      </c>
      <c r="ANT7" t="str">
        <f ca="1"/>
        <v>BW</v>
      </c>
      <c r="ANU7" t="str">
        <f ca="1"/>
        <v xml:space="preserve">BW </v>
      </c>
      <c r="ANV7" t="str">
        <f ca="1"/>
        <v>BW CLIP</v>
      </c>
      <c r="ANW7" t="str">
        <f ca="1"/>
        <v>BW FLEX</v>
      </c>
      <c r="ANX7" t="str">
        <f ca="1"/>
        <v>BW ICON</v>
      </c>
      <c r="ANY7" t="str">
        <f ca="1"/>
        <v>BW SOLO</v>
      </c>
      <c r="ANZ7" t="str">
        <f ca="1"/>
        <v>BW ULTRA</v>
      </c>
      <c r="AOA7" t="str">
        <f ca="1"/>
        <v>C100</v>
      </c>
      <c r="AOB7" t="str">
        <f ca="1"/>
        <v>Cabo</v>
      </c>
      <c r="AOC7" t="str">
        <f ca="1"/>
        <v>Calibração</v>
      </c>
      <c r="AOD7" t="str">
        <f ca="1"/>
        <v>Castaway</v>
      </c>
      <c r="AOE7" t="str">
        <f ca="1"/>
        <v>CEL-24X</v>
      </c>
      <c r="AOF7" t="str">
        <f ca="1"/>
        <v>CEL-35X</v>
      </c>
      <c r="AOG7" t="str">
        <f ca="1"/>
        <v>CEL-62X</v>
      </c>
      <c r="AOH7" t="str">
        <f ca="1"/>
        <v>CEL-63X</v>
      </c>
      <c r="AOI7" t="str">
        <f ca="1"/>
        <v>Certificado</v>
      </c>
      <c r="AOJ7" t="str">
        <f ca="1"/>
        <v>CEX300</v>
      </c>
      <c r="AOK7" t="str">
        <f ca="1"/>
        <v>Chempro</v>
      </c>
      <c r="AOL7" t="str">
        <f ca="1"/>
        <v>Cilindro</v>
      </c>
      <c r="AOM7" t="str">
        <f ca="1"/>
        <v xml:space="preserve">Cinto de Segurança </v>
      </c>
      <c r="AON7" t="str">
        <f ca="1"/>
        <v>Clean Cell Pro</v>
      </c>
      <c r="AOO7" t="str">
        <f ca="1"/>
        <v>CLEANVIEWERGAS</v>
      </c>
      <c r="AOP7" t="str">
        <f ca="1"/>
        <v>CM4</v>
      </c>
      <c r="AOQ7" t="str">
        <f ca="1"/>
        <v>CONDUCTIVITY PLUS</v>
      </c>
      <c r="AOR7" t="str">
        <f ca="1"/>
        <v>CONTADOR DE CICLOS</v>
      </c>
      <c r="AOS7" t="str">
        <f ca="1"/>
        <v>Controlador</v>
      </c>
      <c r="AOT7" t="str">
        <f ca="1"/>
        <v>CTX 300</v>
      </c>
      <c r="AOU7" t="str">
        <f ca="1"/>
        <v>CUB</v>
      </c>
      <c r="AOV7" t="str">
        <f ca="1"/>
        <v>DataLogger</v>
      </c>
      <c r="AOW7" t="str">
        <f ca="1"/>
        <v>DATARAM 4</v>
      </c>
      <c r="AOX7" t="str">
        <f ca="1"/>
        <v>DBADGE 2</v>
      </c>
      <c r="AOY7" t="str">
        <f ca="1"/>
        <v>DBO</v>
      </c>
      <c r="AOZ7" t="str">
        <f ca="1"/>
        <v>DIPPER TOUGH</v>
      </c>
      <c r="APA7" t="str">
        <f ca="1"/>
        <v>DIPPERLOG</v>
      </c>
      <c r="APB7" t="str">
        <f ca="1"/>
        <v>DIPPER-T</v>
      </c>
      <c r="APC7" t="str">
        <f ca="1"/>
        <v>Display</v>
      </c>
      <c r="APD7" t="str">
        <f ca="1"/>
        <v>Diversos</v>
      </c>
      <c r="APE7" t="str">
        <f ca="1"/>
        <v>DO200</v>
      </c>
      <c r="APF7" t="str">
        <f ca="1"/>
        <v>DURATRACKER</v>
      </c>
      <c r="APG7" t="str">
        <f ca="1"/>
        <v>E3 POINT</v>
      </c>
      <c r="APH7" t="str">
        <f ca="1"/>
        <v>EAGLE</v>
      </c>
      <c r="API7" t="str">
        <f ca="1"/>
        <v>EC300</v>
      </c>
      <c r="APJ7" t="str">
        <f ca="1"/>
        <v>EC30A</v>
      </c>
      <c r="APK7" t="str">
        <f ca="1"/>
        <v>Embarcação</v>
      </c>
      <c r="APL7" t="str">
        <f ca="1"/>
        <v>EmeClean</v>
      </c>
      <c r="APM7" t="str">
        <f ca="1"/>
        <v>Estação</v>
      </c>
      <c r="APN7" t="str">
        <f ca="1"/>
        <v>Estrutura</v>
      </c>
      <c r="APO7" t="str">
        <f ca="1"/>
        <v>EXO</v>
      </c>
      <c r="APP7" t="str">
        <f ca="1"/>
        <v>EXO (Completa)</v>
      </c>
      <c r="APQ7" t="str">
        <f ca="1"/>
        <v>EXTREME</v>
      </c>
      <c r="APR7" t="str">
        <f ca="1"/>
        <v>FALCO</v>
      </c>
      <c r="APS7" t="str">
        <f ca="1"/>
        <v>FAU</v>
      </c>
      <c r="APT7" t="str">
        <f ca="1"/>
        <v>Ferramental</v>
      </c>
      <c r="APU7" t="str">
        <f ca="1"/>
        <v>Filtro</v>
      </c>
      <c r="APV7" t="str">
        <f ca="1"/>
        <v>FIREPRO</v>
      </c>
      <c r="APW7" t="str">
        <f ca="1"/>
        <v>FlowTracker</v>
      </c>
      <c r="APX7" t="str">
        <f ca="1"/>
        <v>FROG</v>
      </c>
      <c r="APY7" t="str">
        <f ca="1"/>
        <v>FS20X</v>
      </c>
      <c r="APZ7" t="str">
        <f ca="1"/>
        <v>FS-20X</v>
      </c>
      <c r="AQA7" t="str">
        <f ca="1"/>
        <v>FS24X</v>
      </c>
      <c r="AQB7" t="str">
        <f ca="1"/>
        <v>FSL100</v>
      </c>
      <c r="AQC7" t="str">
        <f ca="1"/>
        <v>FSX</v>
      </c>
      <c r="AQD7" t="str">
        <f ca="1"/>
        <v>G100</v>
      </c>
      <c r="AQE7" t="str">
        <f ca="1"/>
        <v>G110</v>
      </c>
      <c r="AQF7" t="str">
        <f ca="1"/>
        <v>G200</v>
      </c>
      <c r="AQG7" t="str">
        <f ca="1"/>
        <v>GA 3000</v>
      </c>
      <c r="AQH7" t="str">
        <f ca="1"/>
        <v>GA 5000</v>
      </c>
      <c r="AQI7" t="str">
        <f ca="1"/>
        <v>GASCARD</v>
      </c>
      <c r="AQJ7" t="str">
        <f ca="1"/>
        <v>GASCEHCK G</v>
      </c>
      <c r="AQK7" t="str">
        <f ca="1"/>
        <v>Gascheck</v>
      </c>
      <c r="AQL7" t="str">
        <f ca="1"/>
        <v>GASCHECK 3000</v>
      </c>
      <c r="AQM7" t="str">
        <f ca="1"/>
        <v>GASCHECK 5000</v>
      </c>
      <c r="AQN7" t="str">
        <f ca="1"/>
        <v>GASCHECK 6000</v>
      </c>
      <c r="AQO7" t="str">
        <f ca="1"/>
        <v>GASCHECK G</v>
      </c>
      <c r="AQP7" t="str">
        <f ca="1"/>
        <v>GASCHECK P1</v>
      </c>
      <c r="AQQ7" t="str">
        <f ca="1"/>
        <v>GASPOINT</v>
      </c>
      <c r="AQR7" t="str">
        <f ca="1"/>
        <v>GATEWAY</v>
      </c>
      <c r="AQS7" t="str">
        <f ca="1"/>
        <v>GEM</v>
      </c>
      <c r="AQT7" t="str">
        <f ca="1"/>
        <v>GEM 2000</v>
      </c>
      <c r="AQU7" t="str">
        <f ca="1"/>
        <v>GEM 5000</v>
      </c>
      <c r="AQV7" t="str">
        <f ca="1"/>
        <v>GEM/GA/BIOGAS 5000</v>
      </c>
      <c r="AQW7" t="str">
        <f ca="1"/>
        <v>GeneCount</v>
      </c>
      <c r="AQX7" t="str">
        <f ca="1"/>
        <v>GENIE</v>
      </c>
      <c r="AQY7" t="str">
        <f ca="1"/>
        <v>Guardian</v>
      </c>
      <c r="AQZ7" t="str">
        <f ca="1"/>
        <v>GUARDIAN 2</v>
      </c>
      <c r="ARA7" t="str">
        <f ca="1"/>
        <v>H.OIL</v>
      </c>
      <c r="ARB7" t="str">
        <f ca="1"/>
        <v>HA20</v>
      </c>
      <c r="ARC7" t="str">
        <f ca="1"/>
        <v>HA40</v>
      </c>
      <c r="ARD7" t="str">
        <f ca="1"/>
        <v>HA-71</v>
      </c>
      <c r="ARE7" t="str">
        <f ca="1"/>
        <v>HA-72</v>
      </c>
      <c r="ARF7" t="str">
        <f ca="1"/>
        <v>HAVEX</v>
      </c>
      <c r="ARG7" t="str">
        <f ca="1"/>
        <v>HON</v>
      </c>
      <c r="ARH7" t="str">
        <f ca="1"/>
        <v>HON TITAN</v>
      </c>
      <c r="ARI7" t="str">
        <f ca="1"/>
        <v>Hora Técnica</v>
      </c>
      <c r="ARJ7" t="str">
        <f ca="1"/>
        <v>IAQ POINT 2</v>
      </c>
      <c r="ARK7" t="str">
        <f ca="1"/>
        <v>IMPACT PRO</v>
      </c>
      <c r="ARL7" t="str">
        <f ca="1"/>
        <v>Inativo</v>
      </c>
      <c r="ARM7" t="str">
        <f ca="1"/>
        <v>INNOVA</v>
      </c>
      <c r="ARN7" t="str">
        <f ca="1"/>
        <v>Instalação</v>
      </c>
      <c r="ARO7" t="str">
        <f ca="1"/>
        <v>INTELLIDOX</v>
      </c>
      <c r="ARP7" t="str">
        <f ca="1"/>
        <v>IQ PIPE</v>
      </c>
      <c r="ARQ7" t="str">
        <f ca="1"/>
        <v>IQ PLUS</v>
      </c>
      <c r="ARR7" t="str">
        <f ca="1"/>
        <v>IQ Standard</v>
      </c>
      <c r="ARS7" t="str">
        <f ca="1"/>
        <v>ITRANS</v>
      </c>
      <c r="ART7" t="str">
        <f ca="1"/>
        <v>JES-301</v>
      </c>
      <c r="ARU7" t="str">
        <f ca="1"/>
        <v>JFID</v>
      </c>
      <c r="ARV7" t="str">
        <f ca="1"/>
        <v>JH3E</v>
      </c>
      <c r="ARW7" t="str">
        <f ca="1"/>
        <v>JSP-87</v>
      </c>
      <c r="ARX7" t="str">
        <f ca="1"/>
        <v>JSP-89</v>
      </c>
      <c r="ARY7" t="str">
        <f ca="1"/>
        <v>L360</v>
      </c>
      <c r="ARZ7" t="str">
        <f ca="1"/>
        <v>LEAKCHECK P1</v>
      </c>
      <c r="ASA7" t="str">
        <f ca="1"/>
        <v>LEAKMATE</v>
      </c>
      <c r="ASB7" t="str">
        <f ca="1"/>
        <v>Locação</v>
      </c>
      <c r="ASC7" t="str">
        <f ca="1"/>
        <v>Luminometro</v>
      </c>
      <c r="ASD7" t="str">
        <f ca="1"/>
        <v>M10</v>
      </c>
      <c r="ASE7" t="str">
        <f ca="1"/>
        <v>M11</v>
      </c>
      <c r="ASF7" t="str">
        <f ca="1"/>
        <v>M9</v>
      </c>
      <c r="ASG7" t="str">
        <f ca="1"/>
        <v>MAGFLUX</v>
      </c>
      <c r="ASH7" t="str">
        <f ca="1"/>
        <v>Maleta</v>
      </c>
      <c r="ASI7" t="str">
        <f ca="1"/>
        <v>MANHANDLER</v>
      </c>
      <c r="ASJ7" t="str">
        <f ca="1"/>
        <v>MANNING</v>
      </c>
      <c r="ASK7" t="str">
        <f ca="1"/>
        <v>Manta</v>
      </c>
      <c r="ASL7" t="str">
        <f ca="1"/>
        <v>Manta OWS</v>
      </c>
      <c r="ASM7" t="str">
        <f ca="1"/>
        <v>MARPLE</v>
      </c>
      <c r="ASN7" t="str">
        <f ca="1"/>
        <v>MAX XT</v>
      </c>
      <c r="ASO7" t="str">
        <f ca="1"/>
        <v>Metalyser</v>
      </c>
      <c r="ASP7" t="str">
        <f ca="1"/>
        <v>METREX</v>
      </c>
      <c r="ASQ7" t="str">
        <f ca="1"/>
        <v>MGD</v>
      </c>
      <c r="ASR7" t="str">
        <f ca="1"/>
        <v>MICRO 5</v>
      </c>
      <c r="ASS7" t="str">
        <f ca="1"/>
        <v>MicroADV</v>
      </c>
      <c r="AST7" t="str">
        <f ca="1"/>
        <v>MICROCLIP</v>
      </c>
      <c r="ASU7" t="str">
        <f ca="1"/>
        <v>MICRODOCK</v>
      </c>
      <c r="ASV7" t="str">
        <f ca="1"/>
        <v>MICRODUST</v>
      </c>
      <c r="ASW7" t="str">
        <f ca="1"/>
        <v>MIDAS</v>
      </c>
      <c r="ASX7" t="str">
        <f ca="1"/>
        <v>MILLER</v>
      </c>
      <c r="ASY7" t="str">
        <f ca="1"/>
        <v>MIRAN</v>
      </c>
      <c r="ASZ7" t="str">
        <f ca="1"/>
        <v>MKII</v>
      </c>
      <c r="ATA7" t="str">
        <f ca="1"/>
        <v>Moden</v>
      </c>
      <c r="ATB7" t="str">
        <f ca="1"/>
        <v>Mosquetão</v>
      </c>
      <c r="ATC7" t="str">
        <f ca="1"/>
        <v>MP10</v>
      </c>
      <c r="ATD7" t="str">
        <f ca="1"/>
        <v>MP15</v>
      </c>
      <c r="ATE7" t="str">
        <f ca="1"/>
        <v>MP20</v>
      </c>
      <c r="ATF7" t="str">
        <f ca="1"/>
        <v>MP30</v>
      </c>
      <c r="ATG7" t="str">
        <f ca="1"/>
        <v>MP50</v>
      </c>
      <c r="ATH7" t="str">
        <f ca="1"/>
        <v>MPD</v>
      </c>
      <c r="ATI7" t="str">
        <f ca="1"/>
        <v>MULTILAB</v>
      </c>
      <c r="ATJ7" t="str">
        <f ca="1"/>
        <v>MV02</v>
      </c>
      <c r="ATK7" t="str">
        <f ca="1"/>
        <v>MV03</v>
      </c>
      <c r="ATL7" t="str">
        <f ca="1"/>
        <v>MVI</v>
      </c>
      <c r="ATM7" t="str">
        <f ca="1"/>
        <v>MX4</v>
      </c>
      <c r="ATN7" t="str">
        <f ca="1"/>
        <v>MX6</v>
      </c>
      <c r="ATO7" t="str">
        <f ca="1"/>
        <v>NDP - 25 BAN</v>
      </c>
      <c r="ATP7" t="str">
        <f ca="1"/>
        <v>Numatic</v>
      </c>
      <c r="ATQ7" t="str">
        <f ca="1"/>
        <v>ODO200</v>
      </c>
      <c r="ATR7" t="str">
        <f ca="1"/>
        <v>OELD</v>
      </c>
      <c r="ATS7" t="str">
        <f ca="1"/>
        <v>OLCT</v>
      </c>
      <c r="ATT7" t="str">
        <f ca="1"/>
        <v>OPTI-FIT</v>
      </c>
      <c r="ATU7" t="str">
        <f ca="1"/>
        <v>OPTIMA PLUS</v>
      </c>
      <c r="ATV7" t="str">
        <f ca="1"/>
        <v>Outros</v>
      </c>
      <c r="ATW7" t="str">
        <f ca="1"/>
        <v>OWS</v>
      </c>
      <c r="ATX7" t="str">
        <f ca="1"/>
        <v>Painel</v>
      </c>
      <c r="ATY7" t="str">
        <f ca="1"/>
        <v>Painel de Controle</v>
      </c>
      <c r="ATZ7" t="str">
        <f ca="1"/>
        <v>Painel Solar</v>
      </c>
      <c r="AUA7" t="str">
        <f ca="1"/>
        <v>PANTHER</v>
      </c>
      <c r="AUB7" t="str">
        <f ca="1"/>
        <v>PCM</v>
      </c>
      <c r="AUC7" t="str">
        <f ca="1"/>
        <v>PDR1500</v>
      </c>
      <c r="AUD7" t="str">
        <f ca="1"/>
        <v>PH100</v>
      </c>
      <c r="AUE7" t="str">
        <f ca="1"/>
        <v>PHD6</v>
      </c>
      <c r="AUF7" t="str">
        <f ca="1"/>
        <v>PHOCHECK 1000</v>
      </c>
      <c r="AUG7" t="str">
        <f ca="1"/>
        <v>PHOCHECK 3000</v>
      </c>
      <c r="AUH7" t="str">
        <f ca="1"/>
        <v>Pro Plus</v>
      </c>
      <c r="AUI7" t="str">
        <f ca="1"/>
        <v>Pro Quattro</v>
      </c>
      <c r="AUJ7" t="str">
        <f ca="1"/>
        <v>PRO10</v>
      </c>
      <c r="AUK7" t="str">
        <f ca="1"/>
        <v>PRO1020</v>
      </c>
      <c r="AUL7" t="str">
        <f ca="1"/>
        <v>PRO1030</v>
      </c>
      <c r="AUM7" t="str">
        <f ca="1"/>
        <v>PRO20</v>
      </c>
      <c r="AUN7" t="str">
        <f ca="1"/>
        <v>PRO2030</v>
      </c>
      <c r="AUO7" t="str">
        <f ca="1"/>
        <v>PRO30</v>
      </c>
      <c r="AUP7" t="str">
        <f ca="1"/>
        <v>PRODO</v>
      </c>
      <c r="AUQ7" t="str">
        <f ca="1"/>
        <v>ProDss</v>
      </c>
      <c r="AUR7" t="str">
        <f ca="1"/>
        <v>PROSOLO</v>
      </c>
      <c r="AUS7" t="str">
        <f ca="1"/>
        <v>PROSWAP</v>
      </c>
      <c r="AUT7" t="str">
        <f ca="1"/>
        <v>PT100</v>
      </c>
      <c r="AUU7" t="str">
        <f ca="1"/>
        <v>QRAE 3</v>
      </c>
      <c r="AUV7" t="str">
        <f ca="1"/>
        <v>QRAE3</v>
      </c>
      <c r="AUW7" t="str">
        <f ca="1"/>
        <v>QUATTRO</v>
      </c>
      <c r="AUX7" t="str">
        <f ca="1"/>
        <v>Quimico</v>
      </c>
      <c r="AUY7" t="str">
        <f ca="1"/>
        <v>RAEGUARD</v>
      </c>
      <c r="AUZ7" t="str">
        <f ca="1"/>
        <v>Reagente</v>
      </c>
      <c r="AVA7" t="str">
        <f ca="1"/>
        <v>Reforma</v>
      </c>
      <c r="AVB7" t="str">
        <f ca="1"/>
        <v>REMOX</v>
      </c>
      <c r="AVC7" t="str">
        <f ca="1"/>
        <v>RIG RAT</v>
      </c>
      <c r="AVD7" t="str">
        <f ca="1"/>
        <v>RIKEN KEIKE</v>
      </c>
      <c r="AVE7" t="str">
        <f ca="1"/>
        <v>RS5</v>
      </c>
      <c r="AVF7" t="str">
        <f ca="1"/>
        <v>RS6</v>
      </c>
      <c r="AVG7" t="str">
        <f ca="1"/>
        <v>RS7</v>
      </c>
      <c r="AVH7" t="str">
        <f ca="1"/>
        <v>SAGE RIO</v>
      </c>
      <c r="AVI7" t="str">
        <f ca="1"/>
        <v>Sample Pro</v>
      </c>
      <c r="AVJ7" t="str">
        <f ca="1"/>
        <v>SAMPLEASE</v>
      </c>
      <c r="AVK7" t="str">
        <f ca="1"/>
        <v>SC</v>
      </c>
      <c r="AVL7" t="str">
        <f ca="1"/>
        <v>SCORPION</v>
      </c>
      <c r="AVM7" t="str">
        <f ca="1"/>
        <v>SEARCHLINE</v>
      </c>
      <c r="AVN7" t="str">
        <f ca="1"/>
        <v>SENSEPOINT</v>
      </c>
      <c r="AVO7" t="str">
        <f ca="1"/>
        <v>Sensor</v>
      </c>
      <c r="AVP7" t="str">
        <f ca="1"/>
        <v>SERIE BW</v>
      </c>
      <c r="AVQ7" t="str">
        <f ca="1"/>
        <v>SERIE6</v>
      </c>
      <c r="AVR7" t="str">
        <f ca="1"/>
        <v>SHAKETEST</v>
      </c>
      <c r="AVS7" t="str">
        <f ca="1"/>
        <v>SHARPEYE</v>
      </c>
      <c r="AVT7" t="str">
        <f ca="1"/>
        <v>Signature</v>
      </c>
      <c r="AVU7" t="str">
        <f ca="1"/>
        <v>Sistema</v>
      </c>
      <c r="AVV7" t="str">
        <f ca="1"/>
        <v>Skimmer</v>
      </c>
      <c r="AVW7" t="str">
        <f ca="1"/>
        <v>SKINNY DIPPER</v>
      </c>
      <c r="AVX7" t="str">
        <f ca="1"/>
        <v>SM.OIL</v>
      </c>
      <c r="AVY7" t="str">
        <f ca="1"/>
        <v>Software</v>
      </c>
      <c r="AVZ7" t="str">
        <f ca="1"/>
        <v>Solução</v>
      </c>
      <c r="AWA7" t="str">
        <f ca="1"/>
        <v>Sonda RTU</v>
      </c>
      <c r="AWB7" t="str">
        <f ca="1"/>
        <v>SOS-4-003</v>
      </c>
      <c r="AWC7" t="str">
        <f ca="1"/>
        <v>SPERIAN</v>
      </c>
      <c r="AWD7" t="str">
        <f ca="1"/>
        <v>SPM FLEX</v>
      </c>
      <c r="AWE7" t="str">
        <f ca="1"/>
        <v>T8000</v>
      </c>
      <c r="AWF7" t="str">
        <f ca="1"/>
        <v>TadLar Bag</v>
      </c>
      <c r="AWG7" t="str">
        <f ca="1"/>
        <v>TERMAL</v>
      </c>
      <c r="AWH7" t="str">
        <f ca="1"/>
        <v>Termovelocimétrico</v>
      </c>
      <c r="AWI7" t="str">
        <f ca="1"/>
        <v>TIGER</v>
      </c>
      <c r="AWJ7" t="str">
        <f ca="1"/>
        <v>TITAN</v>
      </c>
      <c r="AWK7" t="str">
        <f ca="1"/>
        <v>TITAN 2</v>
      </c>
      <c r="AWL7" t="str">
        <f ca="1"/>
        <v>TOP TRACK</v>
      </c>
      <c r="AWM7" t="str">
        <f ca="1"/>
        <v>TOUCHPOINT</v>
      </c>
      <c r="AWN7" t="str">
        <f ca="1"/>
        <v>Transdutor</v>
      </c>
      <c r="AWO7" t="str">
        <f ca="1"/>
        <v>Transmissor</v>
      </c>
      <c r="AWP7" t="str">
        <f ca="1"/>
        <v>Treinamento</v>
      </c>
      <c r="AWQ7" t="str">
        <f ca="1"/>
        <v>TruLab</v>
      </c>
      <c r="AWR7" t="str">
        <f ca="1"/>
        <v>TVA</v>
      </c>
      <c r="AWS7" t="str">
        <f ca="1"/>
        <v xml:space="preserve">TVA </v>
      </c>
      <c r="AWT7" t="str">
        <f ca="1"/>
        <v>TVA 1000B</v>
      </c>
      <c r="AWU7" t="str">
        <f ca="1"/>
        <v>TVA 2020</v>
      </c>
      <c r="AWV7" t="str">
        <f ca="1"/>
        <v>TVOC</v>
      </c>
      <c r="AWW7" t="str">
        <f ca="1"/>
        <v>TX1</v>
      </c>
      <c r="AWX7" t="str">
        <f ca="1"/>
        <v>UMR</v>
      </c>
      <c r="AWY7" t="str">
        <f ca="1"/>
        <v>UVEX</v>
      </c>
      <c r="AWZ7" t="str">
        <f ca="1"/>
        <v>Vapor pin/ Clean</v>
      </c>
      <c r="AXA7" t="str">
        <f ca="1"/>
        <v>WATER TAPE</v>
      </c>
      <c r="AXB7" t="str">
        <f ca="1"/>
        <v>WELLHEAD</v>
      </c>
      <c r="AXC7" t="str">
        <f ca="1"/>
        <v>WellTape</v>
      </c>
      <c r="AXD7" t="str">
        <f ca="1"/>
        <v>WX16</v>
      </c>
      <c r="AXE7" t="str">
        <f ca="1"/>
        <v>WX4</v>
      </c>
      <c r="AXF7" t="str">
        <f ca="1"/>
        <v>WX64</v>
      </c>
      <c r="AXG7" t="str">
        <f ca="1"/>
        <v>XCD</v>
      </c>
      <c r="AXH7" t="str">
        <f ca="1"/>
        <v>XCL</v>
      </c>
      <c r="AXI7" t="str">
        <f ca="1"/>
        <v>XNX</v>
      </c>
      <c r="AXJ7" t="str">
        <f ca="1"/>
        <v>XPIS</v>
      </c>
      <c r="AXK7" t="str">
        <f ca="1"/>
        <v>XPV</v>
      </c>
      <c r="AXL7" t="str">
        <f ca="1"/>
        <v>XRL</v>
      </c>
      <c r="AXM7" t="str">
        <f ca="1"/>
        <v>YSI30</v>
      </c>
      <c r="AXN7" t="str">
        <f ca="1"/>
        <v>YSI3100</v>
      </c>
      <c r="AXO7" t="str">
        <f ca="1"/>
        <v>YSI3200</v>
      </c>
      <c r="AXP7" t="str">
        <f ca="1"/>
        <v>YSI5000</v>
      </c>
      <c r="AXQ7" t="str">
        <f ca="1"/>
        <v>YSI5100</v>
      </c>
      <c r="AXR7" t="str">
        <f ca="1"/>
        <v>YSI55</v>
      </c>
      <c r="AXS7" t="str">
        <f ca="1"/>
        <v>YSI60</v>
      </c>
      <c r="AXT7" t="str">
        <f ca="1"/>
        <v>YSI85</v>
      </c>
      <c r="AXU7" t="str">
        <f ca="1"/>
        <v>ZAREBA</v>
      </c>
      <c r="BFV7" t="str" cm="1">
        <f t="array" aca="1" ref="BFV7:BGB7" ca="1">IFERROR(TRANSPOSE(_xlfn._xlws.SORT(_xlfn.UNIQUE(_xlfn._xlws.FILTER(cp_tipo_mercadoria,(($A7="")+(cp_linha=$A7))*(($B7="")+(cp_grupo=$B7))*(($C7="")+(cp_subgrupo=$C7))*(($E7="")+(cp_fabricante=$E7)))))),"")</f>
        <v>Acessório</v>
      </c>
      <c r="BFW7" t="str">
        <f ca="1"/>
        <v>Acessório/Reposição</v>
      </c>
      <c r="BFX7" t="str">
        <f ca="1"/>
        <v>Inativo</v>
      </c>
      <c r="BFY7" t="str">
        <f ca="1"/>
        <v>Insumo</v>
      </c>
      <c r="BFZ7" t="str">
        <f ca="1"/>
        <v>Produto</v>
      </c>
      <c r="BGA7" t="str">
        <f ca="1"/>
        <v>Reposição</v>
      </c>
      <c r="BGB7" t="str">
        <f ca="1"/>
        <v>Serviço</v>
      </c>
      <c r="BZB7" t="str" cm="1">
        <f t="array" aca="1" ref="BZB7:CBA7" ca="1">IFERROR(TRANSPOSE(_xlfn._xlws.SORT(_xlfn.UNIQUE(_xlfn._xlws.FILTER(cp_fabricante,(($A7="")+(cp_linha=$A7))*(($B7="")+(cp_grupo=$B7))*(($C7="")+(cp_subgrupo=$C7))*(($D7="")+(cp_tipo_mercadoria=$D7)))))),"")</f>
        <v>ABK</v>
      </c>
      <c r="BZC7" t="str">
        <f ca="1"/>
        <v>AGT</v>
      </c>
      <c r="BZD7" t="str">
        <f ca="1"/>
        <v>Air Liquide</v>
      </c>
      <c r="BZE7" t="str">
        <f ca="1"/>
        <v>AMBIENTAL</v>
      </c>
      <c r="BZF7" t="str">
        <f ca="1"/>
        <v>AMS</v>
      </c>
      <c r="BZG7" t="str">
        <f ca="1"/>
        <v>Campbell</v>
      </c>
      <c r="BZH7" t="str">
        <f ca="1"/>
        <v>CASELLA</v>
      </c>
      <c r="BZI7" t="str">
        <f ca="1"/>
        <v>CHP</v>
      </c>
      <c r="BZJ7" t="str">
        <f ca="1"/>
        <v>Clean</v>
      </c>
      <c r="BZK7" t="str">
        <f ca="1"/>
        <v>COPPI</v>
      </c>
      <c r="BZL7" t="str">
        <f ca="1"/>
        <v>Coregas</v>
      </c>
      <c r="BZM7" t="str">
        <f ca="1"/>
        <v>DFT</v>
      </c>
      <c r="BZN7" t="str">
        <f ca="1"/>
        <v>DPUNION</v>
      </c>
      <c r="BZO7" t="str">
        <f ca="1"/>
        <v>EDINBURG</v>
      </c>
      <c r="BZP7" t="str">
        <f ca="1"/>
        <v>EMEC</v>
      </c>
      <c r="BZQ7" t="str">
        <f ca="1"/>
        <v>EN NOVATIVE</v>
      </c>
      <c r="BZR7" t="str">
        <f ca="1"/>
        <v>environics</v>
      </c>
      <c r="BZS7" t="str">
        <f ca="1"/>
        <v>EON</v>
      </c>
      <c r="BZT7" t="str">
        <f ca="1"/>
        <v>ESS</v>
      </c>
      <c r="BZU7" t="str">
        <f ca="1"/>
        <v>Fabricante</v>
      </c>
      <c r="BZV7" t="str">
        <f ca="1"/>
        <v>Global Water</v>
      </c>
      <c r="BZW7" t="str">
        <f ca="1"/>
        <v>GRACO</v>
      </c>
      <c r="BZX7" t="str">
        <f ca="1"/>
        <v>HER</v>
      </c>
      <c r="BZY7" t="str">
        <f ca="1"/>
        <v>HISCO</v>
      </c>
      <c r="BZZ7" t="str">
        <f ca="1"/>
        <v>HON</v>
      </c>
      <c r="CAA7" t="str">
        <f ca="1"/>
        <v>Inativo</v>
      </c>
      <c r="CAB7" t="str">
        <f ca="1"/>
        <v>Industrial</v>
      </c>
      <c r="CAC7" t="str">
        <f ca="1"/>
        <v>ION</v>
      </c>
      <c r="CAD7" t="str">
        <f ca="1"/>
        <v>ISCO</v>
      </c>
      <c r="CAE7" t="str">
        <f ca="1"/>
        <v>JCT</v>
      </c>
      <c r="CAF7" t="str">
        <f ca="1"/>
        <v>LINDE</v>
      </c>
      <c r="CAG7" t="str">
        <f ca="1"/>
        <v>Luminutra</v>
      </c>
      <c r="CAH7" t="str">
        <f ca="1"/>
        <v>MJK</v>
      </c>
      <c r="CAI7" t="str">
        <f ca="1"/>
        <v>NIVELCO</v>
      </c>
      <c r="CAJ7" t="str">
        <f ca="1"/>
        <v>NOVALINX</v>
      </c>
      <c r="CAK7" t="str">
        <f ca="1"/>
        <v>Oceanalpha</v>
      </c>
      <c r="CAL7" t="str">
        <f ca="1"/>
        <v>QED</v>
      </c>
      <c r="CAM7" t="str">
        <f ca="1"/>
        <v>RADIONDETECTION</v>
      </c>
      <c r="CAN7" t="str">
        <f ca="1"/>
        <v>RDI</v>
      </c>
      <c r="CAO7" t="str">
        <f ca="1"/>
        <v>Regenesis</v>
      </c>
      <c r="CAP7" t="str">
        <f ca="1"/>
        <v>RIKA</v>
      </c>
      <c r="CAQ7" t="str">
        <f ca="1"/>
        <v>SF</v>
      </c>
      <c r="CAR7" t="str">
        <f ca="1"/>
        <v>SHANGHAI</v>
      </c>
      <c r="CAS7" t="str">
        <f ca="1"/>
        <v>SON</v>
      </c>
      <c r="CAT7" t="str">
        <f ca="1"/>
        <v>TDS</v>
      </c>
      <c r="CAU7" t="str">
        <f ca="1"/>
        <v>Thermo</v>
      </c>
      <c r="CAV7" t="str">
        <f ca="1"/>
        <v>Trace2o</v>
      </c>
      <c r="CAW7" t="str">
        <f ca="1"/>
        <v>VAPOR PIN</v>
      </c>
      <c r="CAX7" t="str">
        <f ca="1"/>
        <v>waterloo</v>
      </c>
      <c r="CAY7" t="str">
        <f ca="1"/>
        <v>White</v>
      </c>
      <c r="CAZ7" t="str">
        <f ca="1"/>
        <v>YSI</v>
      </c>
      <c r="CBA7">
        <f ca="1"/>
        <v>0</v>
      </c>
    </row>
    <row r="8" spans="1:624 1030:2081" x14ac:dyDescent="0.25">
      <c r="AD8" t="str" cm="1">
        <f t="array" aca="1" ref="AD8:AI8" ca="1">IFERROR(TRANSPOSE(_xlfn._xlws.SORT(_xlfn.UNIQUE(_xlfn._xlws.FILTER(cp_linha,(($B8="")+(cp_grupo=$B8))*(($C8="")+(cp_subgrupo=$C8))*(($D8="")+(cp_tipo_mercadoria=$D8))*(($E8="")+(cp_fabricante=$E8)))))),"")</f>
        <v>Detecção e Processos de Gases</v>
      </c>
      <c r="AE8" t="str">
        <f ca="1"/>
        <v>Diversos</v>
      </c>
      <c r="AF8" t="str">
        <f ca="1"/>
        <v>Inativo</v>
      </c>
      <c r="AG8" t="str">
        <f ca="1"/>
        <v>Locação</v>
      </c>
      <c r="AH8" t="str">
        <f ca="1"/>
        <v>Recursos Hídricos</v>
      </c>
      <c r="AI8" t="str">
        <f ca="1"/>
        <v>Remediação</v>
      </c>
      <c r="TJ8" t="str" cm="1">
        <f t="array" aca="1" ref="TJ8:WZ8" ca="1">IFERROR(TRANSPOSE(_xlfn._xlws.SORT(_xlfn.UNIQUE(_xlfn._xlws.FILTER(cp_grupo,(($A8="")+(cp_linha=$A8))*(($C8="")+(cp_subgrupo=$C8))*(($D8="")+(cp_tipo_mercadoria=$D8))*(($E8="")+(cp_fabricante=$E8)))))),"")</f>
        <v>Absorvedores</v>
      </c>
      <c r="TK8" t="str">
        <f ca="1"/>
        <v>Alimentação Eletrico</v>
      </c>
      <c r="TL8" t="str">
        <f ca="1"/>
        <v>Alimentação Solar</v>
      </c>
      <c r="TM8" t="str">
        <f ca="1"/>
        <v>Amostrador Diversos</v>
      </c>
      <c r="TN8" t="str">
        <f ca="1"/>
        <v>Amostrador Não Refrigerado Portátil</v>
      </c>
      <c r="TO8" t="str">
        <f ca="1"/>
        <v>Amostrador Refrigerado Fixo</v>
      </c>
      <c r="TP8" t="str">
        <f ca="1"/>
        <v>Amostrador Refrigerado Portátil</v>
      </c>
      <c r="TQ8" t="str">
        <f ca="1"/>
        <v>Amostragem Diversos</v>
      </c>
      <c r="TR8" t="str">
        <f ca="1"/>
        <v>Analisador Diversos</v>
      </c>
      <c r="TS8" t="str">
        <f ca="1"/>
        <v>Analisador Fixo</v>
      </c>
      <c r="TT8" t="str">
        <f ca="1"/>
        <v xml:space="preserve">Analisador Fixo </v>
      </c>
      <c r="TU8" t="str">
        <f ca="1"/>
        <v>Analisador Microbiologico</v>
      </c>
      <c r="TV8" t="str">
        <f ca="1"/>
        <v>Analisador Portátil</v>
      </c>
      <c r="TW8" t="str">
        <f ca="1"/>
        <v xml:space="preserve">Analisador Portátil </v>
      </c>
      <c r="TX8" t="str">
        <f ca="1"/>
        <v>Analisador Portátil Locação</v>
      </c>
      <c r="TY8" t="str">
        <f ca="1"/>
        <v>Aterramento Diversos</v>
      </c>
      <c r="TZ8" t="str">
        <f ca="1"/>
        <v>Bomba de Amostragem Fixa</v>
      </c>
      <c r="UA8" t="str">
        <f ca="1"/>
        <v>BOMBA DE AMOSTRAGEM Fixo</v>
      </c>
      <c r="UB8" t="str">
        <f ca="1"/>
        <v>Bomba de Amostragem Portátil</v>
      </c>
      <c r="UC8" t="str">
        <f ca="1"/>
        <v>Bombeamento Fixo</v>
      </c>
      <c r="UD8" t="str">
        <f ca="1"/>
        <v>Cabeçote/Válvula Extração Metano</v>
      </c>
      <c r="UE8" t="str">
        <f ca="1"/>
        <v>Caixa Separadora Fixo</v>
      </c>
      <c r="UF8" t="str">
        <f ca="1"/>
        <v>Calibração Diversos</v>
      </c>
      <c r="UG8" t="str">
        <f ca="1"/>
        <v>Cinto de Segurança</v>
      </c>
      <c r="UH8" t="str">
        <f ca="1"/>
        <v xml:space="preserve">Cinto de Segurança </v>
      </c>
      <c r="UI8" t="str">
        <f ca="1"/>
        <v>Colorimetro Portátil</v>
      </c>
      <c r="UJ8" t="str">
        <f ca="1"/>
        <v>Conjunto Autônomo</v>
      </c>
      <c r="UK8" t="str">
        <f ca="1"/>
        <v>Cromatógrafo Portátil</v>
      </c>
      <c r="UL8" t="str">
        <f ca="1"/>
        <v>Detector de Incendio Fixo</v>
      </c>
      <c r="UM8" t="str">
        <f ca="1"/>
        <v>Detector Diversos</v>
      </c>
      <c r="UN8" t="str">
        <f ca="1"/>
        <v>Detector Fixo</v>
      </c>
      <c r="UO8" t="str">
        <f ca="1"/>
        <v>Detector Portátil</v>
      </c>
      <c r="UP8" t="str">
        <f ca="1"/>
        <v>Diversos Diversos</v>
      </c>
      <c r="UQ8" t="str">
        <f ca="1"/>
        <v>Dosímetro de ruído</v>
      </c>
      <c r="UR8" t="str">
        <f ca="1"/>
        <v>Elevador de Liquidos Fixo</v>
      </c>
      <c r="US8" t="str">
        <f ca="1"/>
        <v>Extração Diversos</v>
      </c>
      <c r="UT8" t="str">
        <f ca="1"/>
        <v>Filtração Diversos</v>
      </c>
      <c r="UU8" t="str">
        <f ca="1"/>
        <v>Fotometro Portátil</v>
      </c>
      <c r="UV8" t="str">
        <f ca="1"/>
        <v>Guincho</v>
      </c>
      <c r="UW8" t="str">
        <f ca="1"/>
        <v>Impactador de Cascata</v>
      </c>
      <c r="UX8" t="str">
        <f ca="1"/>
        <v>Inativo Inativo</v>
      </c>
      <c r="UY8" t="str">
        <f ca="1"/>
        <v>Locação Diversos</v>
      </c>
      <c r="UZ8" t="str">
        <f ca="1"/>
        <v>Medidor de Material Particulado Fixo</v>
      </c>
      <c r="VA8" t="str">
        <f ca="1"/>
        <v>Medidor de Material Particulado Portátil</v>
      </c>
      <c r="VB8" t="str">
        <f ca="1"/>
        <v>Medidor de Nível de Pressão Sonora</v>
      </c>
      <c r="VC8" t="str">
        <f ca="1"/>
        <v>Medidor de Nivel Diversos</v>
      </c>
      <c r="VD8" t="str">
        <f ca="1"/>
        <v>Medidor de Nivel Fixo</v>
      </c>
      <c r="VE8" t="str">
        <f ca="1"/>
        <v>Medidor de Nivel Portátil</v>
      </c>
      <c r="VF8" t="str">
        <f ca="1"/>
        <v>Medidor de Vazão Argonaut SL</v>
      </c>
      <c r="VG8" t="str">
        <f ca="1"/>
        <v>Medidor de Vazão Fixo</v>
      </c>
      <c r="VH8" t="str">
        <f ca="1"/>
        <v>Medidor de Vazão FlowTracker</v>
      </c>
      <c r="VI8" t="str">
        <f ca="1"/>
        <v>Medidor de Vazão Portátil</v>
      </c>
      <c r="VJ8" t="str">
        <f ca="1"/>
        <v>Medidor de Vazão RS5</v>
      </c>
      <c r="VK8" t="str">
        <f ca="1"/>
        <v>Medidor de Vazão RS6</v>
      </c>
      <c r="VL8" t="str">
        <f ca="1"/>
        <v>Medidor de Vazão RS7</v>
      </c>
      <c r="VM8" t="str">
        <f ca="1"/>
        <v>Medidor de Vazão RS-M10</v>
      </c>
      <c r="VN8" t="str">
        <f ca="1"/>
        <v>Medidor de Vazão RS-M11</v>
      </c>
      <c r="VO8" t="str">
        <f ca="1"/>
        <v>Medidor de Vazão RS-M9</v>
      </c>
      <c r="VP8" t="str">
        <f ca="1"/>
        <v>Medidor de Vazão RS-S5</v>
      </c>
      <c r="VQ8" t="str">
        <f ca="1"/>
        <v>Medidor de Vibração Portátil</v>
      </c>
      <c r="VR8" t="str">
        <f ca="1"/>
        <v>Meteorologia Fixo</v>
      </c>
      <c r="VS8" t="str">
        <f ca="1"/>
        <v>MODFLOW Diversos</v>
      </c>
      <c r="VT8" t="str">
        <f ca="1"/>
        <v>Monitor de Material Particulado</v>
      </c>
      <c r="VU8" t="str">
        <f ca="1"/>
        <v>Monitor de Material Particulado Portátil</v>
      </c>
      <c r="VV8" t="str">
        <f ca="1"/>
        <v>Monitoramento Fixo</v>
      </c>
      <c r="VW8" t="str">
        <f ca="1"/>
        <v>Mosquetão</v>
      </c>
      <c r="VX8" t="str">
        <f ca="1"/>
        <v>Óculos de Proteção</v>
      </c>
      <c r="VY8" t="str">
        <f ca="1"/>
        <v>Outros Diversos</v>
      </c>
      <c r="VZ8" t="str">
        <f ca="1"/>
        <v>Painel controlador Diversos</v>
      </c>
      <c r="WA8" t="str">
        <f ca="1"/>
        <v>Painel controlador Fixo</v>
      </c>
      <c r="WB8" t="str">
        <f ca="1"/>
        <v>Painel controlador Portátil</v>
      </c>
      <c r="WC8" t="str">
        <f ca="1"/>
        <v>Respirador Facial</v>
      </c>
      <c r="WD8" t="str">
        <f ca="1"/>
        <v>Separador de Agua/ Oleo Fixo</v>
      </c>
      <c r="WE8" t="str">
        <f ca="1"/>
        <v>Sistema de Monitoramento de Material Particulado</v>
      </c>
      <c r="WF8" t="str">
        <f ca="1"/>
        <v>Sonda Portátil</v>
      </c>
      <c r="WG8" t="str">
        <f ca="1"/>
        <v xml:space="preserve">Sonda Portátil </v>
      </c>
      <c r="WH8" t="str">
        <f ca="1"/>
        <v>Sonda Serie 6</v>
      </c>
      <c r="WI8" t="str">
        <f ca="1"/>
        <v>Sonda Serie EcoSense</v>
      </c>
      <c r="WJ8" t="str">
        <f ca="1"/>
        <v>Sonda Serie EXO</v>
      </c>
      <c r="WK8" t="str">
        <f ca="1"/>
        <v>Sonda Serie IQ SensorNet</v>
      </c>
      <c r="WL8" t="str">
        <f ca="1"/>
        <v>Sonda Serie Lab &amp; Field</v>
      </c>
      <c r="WM8" t="str">
        <f ca="1"/>
        <v>Sonda Serie MultiLab</v>
      </c>
      <c r="WN8" t="str">
        <f ca="1"/>
        <v>Sonda Serie ODO-RTU</v>
      </c>
      <c r="WO8" t="str">
        <f ca="1"/>
        <v>Sonda Serie Pro</v>
      </c>
      <c r="WP8" t="str">
        <f ca="1"/>
        <v>Sonda Serie ProDigital</v>
      </c>
      <c r="WQ8" t="str">
        <f ca="1"/>
        <v>Sonda Serie TruLab</v>
      </c>
      <c r="WR8" t="str">
        <f ca="1"/>
        <v>Talabarte</v>
      </c>
      <c r="WS8" t="str">
        <f ca="1"/>
        <v>Telemetria Fixo</v>
      </c>
      <c r="WT8" t="str">
        <f ca="1"/>
        <v>TERMAL Fixo</v>
      </c>
      <c r="WU8" t="str">
        <f ca="1"/>
        <v>Transmissão Fixo</v>
      </c>
      <c r="WV8" t="str">
        <f ca="1"/>
        <v>Tratamento Diversos</v>
      </c>
      <c r="WW8" t="str">
        <f ca="1"/>
        <v>Tratamento Fixo</v>
      </c>
      <c r="WX8" t="str">
        <f ca="1"/>
        <v>Travaqueda</v>
      </c>
      <c r="WY8" t="str">
        <f ca="1"/>
        <v>Tripe</v>
      </c>
      <c r="WZ8" t="str">
        <f ca="1"/>
        <v>UMR Fixo</v>
      </c>
      <c r="AMP8" cm="1">
        <f t="array" aca="1" ref="AMP8:AXU8" ca="1">IFERROR(TRANSPOSE(_xlfn._xlws.SORT(_xlfn.UNIQUE(_xlfn._xlws.FILTER(cp_subgrupo,(($A8="")+(cp_linha=$A8))*(($B8="")+(cp_grupo=$B8))*(($D8="")+(cp_tipo_mercadoria=$D8))*(($E8="")+(cp_fabricante=$E8)))))),"")</f>
        <v>550</v>
      </c>
      <c r="AMQ8">
        <f ca="1"/>
        <v>556</v>
      </c>
      <c r="AMR8">
        <f ca="1"/>
        <v>6600</v>
      </c>
      <c r="AMS8">
        <f ca="1"/>
        <v>9500</v>
      </c>
      <c r="AMT8">
        <f ca="1"/>
        <v>9800</v>
      </c>
      <c r="AMU8" t="str">
        <f ca="1"/>
        <v>3017M</v>
      </c>
      <c r="AMV8" t="str">
        <f ca="1"/>
        <v>301-ADI</v>
      </c>
      <c r="AMW8" t="str">
        <f ca="1"/>
        <v>301C</v>
      </c>
      <c r="AMX8" t="str">
        <f ca="1"/>
        <v>301-R8</v>
      </c>
      <c r="AMY8" t="str">
        <f ca="1"/>
        <v>4000 series Isco</v>
      </c>
      <c r="AMZ8" t="str">
        <f ca="1"/>
        <v xml:space="preserve">Absorvedores </v>
      </c>
      <c r="ANA8" t="str">
        <f ca="1"/>
        <v>Acessório</v>
      </c>
      <c r="ANB8" t="str">
        <f ca="1"/>
        <v>ADCP</v>
      </c>
      <c r="ANC8" t="str">
        <f ca="1"/>
        <v>ADP</v>
      </c>
      <c r="AND8" t="str">
        <f ca="1"/>
        <v>ADR 1500</v>
      </c>
      <c r="ANE8" t="str">
        <f ca="1"/>
        <v>AIR AWARE</v>
      </c>
      <c r="ANF8" t="str">
        <f ca="1"/>
        <v>Air Striper</v>
      </c>
      <c r="ANG8" t="str">
        <f ca="1"/>
        <v>AIRSCAN</v>
      </c>
      <c r="ANH8" t="str">
        <f ca="1"/>
        <v>Amostrador</v>
      </c>
      <c r="ANI8" t="str">
        <f ca="1"/>
        <v>Anel</v>
      </c>
      <c r="ANJ8" t="str">
        <f ca="1"/>
        <v>APEX 2</v>
      </c>
      <c r="ANK8" t="str">
        <f ca="1"/>
        <v>Argonaut</v>
      </c>
      <c r="ANL8" t="str">
        <f ca="1"/>
        <v>Auto Pump</v>
      </c>
      <c r="ANM8" t="str">
        <f ca="1"/>
        <v>BADGE PLUS</v>
      </c>
      <c r="ANN8" t="str">
        <f ca="1"/>
        <v>Biogas</v>
      </c>
      <c r="ANO8" t="str">
        <f ca="1"/>
        <v>BIOGAS 300</v>
      </c>
      <c r="ANP8" t="str">
        <f ca="1"/>
        <v>BIOGAS 3000</v>
      </c>
      <c r="ANQ8" t="str">
        <f ca="1"/>
        <v>BIOGAS 5000</v>
      </c>
      <c r="ANR8" t="str">
        <f ca="1"/>
        <v>BM25</v>
      </c>
      <c r="ANS8" t="str">
        <f ca="1"/>
        <v>Bomba</v>
      </c>
      <c r="ANT8" t="str">
        <f ca="1"/>
        <v>BW</v>
      </c>
      <c r="ANU8" t="str">
        <f ca="1"/>
        <v xml:space="preserve">BW </v>
      </c>
      <c r="ANV8" t="str">
        <f ca="1"/>
        <v>BW CLIP</v>
      </c>
      <c r="ANW8" t="str">
        <f ca="1"/>
        <v>BW FLEX</v>
      </c>
      <c r="ANX8" t="str">
        <f ca="1"/>
        <v>BW ICON</v>
      </c>
      <c r="ANY8" t="str">
        <f ca="1"/>
        <v>BW SOLO</v>
      </c>
      <c r="ANZ8" t="str">
        <f ca="1"/>
        <v>BW ULTRA</v>
      </c>
      <c r="AOA8" t="str">
        <f ca="1"/>
        <v>C100</v>
      </c>
      <c r="AOB8" t="str">
        <f ca="1"/>
        <v>Cabo</v>
      </c>
      <c r="AOC8" t="str">
        <f ca="1"/>
        <v>Calibração</v>
      </c>
      <c r="AOD8" t="str">
        <f ca="1"/>
        <v>Castaway</v>
      </c>
      <c r="AOE8" t="str">
        <f ca="1"/>
        <v>CEL-24X</v>
      </c>
      <c r="AOF8" t="str">
        <f ca="1"/>
        <v>CEL-35X</v>
      </c>
      <c r="AOG8" t="str">
        <f ca="1"/>
        <v>CEL-62X</v>
      </c>
      <c r="AOH8" t="str">
        <f ca="1"/>
        <v>CEL-63X</v>
      </c>
      <c r="AOI8" t="str">
        <f ca="1"/>
        <v>Certificado</v>
      </c>
      <c r="AOJ8" t="str">
        <f ca="1"/>
        <v>CEX300</v>
      </c>
      <c r="AOK8" t="str">
        <f ca="1"/>
        <v>Chempro</v>
      </c>
      <c r="AOL8" t="str">
        <f ca="1"/>
        <v>Cilindro</v>
      </c>
      <c r="AOM8" t="str">
        <f ca="1"/>
        <v xml:space="preserve">Cinto de Segurança </v>
      </c>
      <c r="AON8" t="str">
        <f ca="1"/>
        <v>Clean Cell Pro</v>
      </c>
      <c r="AOO8" t="str">
        <f ca="1"/>
        <v>CLEANVIEWERGAS</v>
      </c>
      <c r="AOP8" t="str">
        <f ca="1"/>
        <v>CM4</v>
      </c>
      <c r="AOQ8" t="str">
        <f ca="1"/>
        <v>CONDUCTIVITY PLUS</v>
      </c>
      <c r="AOR8" t="str">
        <f ca="1"/>
        <v>CONTADOR DE CICLOS</v>
      </c>
      <c r="AOS8" t="str">
        <f ca="1"/>
        <v>Controlador</v>
      </c>
      <c r="AOT8" t="str">
        <f ca="1"/>
        <v>CTX 300</v>
      </c>
      <c r="AOU8" t="str">
        <f ca="1"/>
        <v>CUB</v>
      </c>
      <c r="AOV8" t="str">
        <f ca="1"/>
        <v>DataLogger</v>
      </c>
      <c r="AOW8" t="str">
        <f ca="1"/>
        <v>DATARAM 4</v>
      </c>
      <c r="AOX8" t="str">
        <f ca="1"/>
        <v>DBADGE 2</v>
      </c>
      <c r="AOY8" t="str">
        <f ca="1"/>
        <v>DBO</v>
      </c>
      <c r="AOZ8" t="str">
        <f ca="1"/>
        <v>DIPPER TOUGH</v>
      </c>
      <c r="APA8" t="str">
        <f ca="1"/>
        <v>DIPPERLOG</v>
      </c>
      <c r="APB8" t="str">
        <f ca="1"/>
        <v>DIPPER-T</v>
      </c>
      <c r="APC8" t="str">
        <f ca="1"/>
        <v>Display</v>
      </c>
      <c r="APD8" t="str">
        <f ca="1"/>
        <v>Diversos</v>
      </c>
      <c r="APE8" t="str">
        <f ca="1"/>
        <v>DO200</v>
      </c>
      <c r="APF8" t="str">
        <f ca="1"/>
        <v>DURATRACKER</v>
      </c>
      <c r="APG8" t="str">
        <f ca="1"/>
        <v>E3 POINT</v>
      </c>
      <c r="APH8" t="str">
        <f ca="1"/>
        <v>EAGLE</v>
      </c>
      <c r="API8" t="str">
        <f ca="1"/>
        <v>EC300</v>
      </c>
      <c r="APJ8" t="str">
        <f ca="1"/>
        <v>EC30A</v>
      </c>
      <c r="APK8" t="str">
        <f ca="1"/>
        <v>Embarcação</v>
      </c>
      <c r="APL8" t="str">
        <f ca="1"/>
        <v>EmeClean</v>
      </c>
      <c r="APM8" t="str">
        <f ca="1"/>
        <v>Estação</v>
      </c>
      <c r="APN8" t="str">
        <f ca="1"/>
        <v>Estrutura</v>
      </c>
      <c r="APO8" t="str">
        <f ca="1"/>
        <v>EXO</v>
      </c>
      <c r="APP8" t="str">
        <f ca="1"/>
        <v>EXO (Completa)</v>
      </c>
      <c r="APQ8" t="str">
        <f ca="1"/>
        <v>EXTREME</v>
      </c>
      <c r="APR8" t="str">
        <f ca="1"/>
        <v>FALCO</v>
      </c>
      <c r="APS8" t="str">
        <f ca="1"/>
        <v>FAU</v>
      </c>
      <c r="APT8" t="str">
        <f ca="1"/>
        <v>Ferramental</v>
      </c>
      <c r="APU8" t="str">
        <f ca="1"/>
        <v>Filtro</v>
      </c>
      <c r="APV8" t="str">
        <f ca="1"/>
        <v>FIREPRO</v>
      </c>
      <c r="APW8" t="str">
        <f ca="1"/>
        <v>FlowTracker</v>
      </c>
      <c r="APX8" t="str">
        <f ca="1"/>
        <v>FROG</v>
      </c>
      <c r="APY8" t="str">
        <f ca="1"/>
        <v>FS20X</v>
      </c>
      <c r="APZ8" t="str">
        <f ca="1"/>
        <v>FS-20X</v>
      </c>
      <c r="AQA8" t="str">
        <f ca="1"/>
        <v>FS24X</v>
      </c>
      <c r="AQB8" t="str">
        <f ca="1"/>
        <v>FSL100</v>
      </c>
      <c r="AQC8" t="str">
        <f ca="1"/>
        <v>FSX</v>
      </c>
      <c r="AQD8" t="str">
        <f ca="1"/>
        <v>G100</v>
      </c>
      <c r="AQE8" t="str">
        <f ca="1"/>
        <v>G110</v>
      </c>
      <c r="AQF8" t="str">
        <f ca="1"/>
        <v>G200</v>
      </c>
      <c r="AQG8" t="str">
        <f ca="1"/>
        <v>GA 3000</v>
      </c>
      <c r="AQH8" t="str">
        <f ca="1"/>
        <v>GA 5000</v>
      </c>
      <c r="AQI8" t="str">
        <f ca="1"/>
        <v>GASCARD</v>
      </c>
      <c r="AQJ8" t="str">
        <f ca="1"/>
        <v>GASCEHCK G</v>
      </c>
      <c r="AQK8" t="str">
        <f ca="1"/>
        <v>Gascheck</v>
      </c>
      <c r="AQL8" t="str">
        <f ca="1"/>
        <v>GASCHECK 3000</v>
      </c>
      <c r="AQM8" t="str">
        <f ca="1"/>
        <v>GASCHECK 5000</v>
      </c>
      <c r="AQN8" t="str">
        <f ca="1"/>
        <v>GASCHECK 6000</v>
      </c>
      <c r="AQO8" t="str">
        <f ca="1"/>
        <v>GASCHECK G</v>
      </c>
      <c r="AQP8" t="str">
        <f ca="1"/>
        <v>GASCHECK P1</v>
      </c>
      <c r="AQQ8" t="str">
        <f ca="1"/>
        <v>GASPOINT</v>
      </c>
      <c r="AQR8" t="str">
        <f ca="1"/>
        <v>GATEWAY</v>
      </c>
      <c r="AQS8" t="str">
        <f ca="1"/>
        <v>GEM</v>
      </c>
      <c r="AQT8" t="str">
        <f ca="1"/>
        <v>GEM 2000</v>
      </c>
      <c r="AQU8" t="str">
        <f ca="1"/>
        <v>GEM 5000</v>
      </c>
      <c r="AQV8" t="str">
        <f ca="1"/>
        <v>GEM/GA/BIOGAS 5000</v>
      </c>
      <c r="AQW8" t="str">
        <f ca="1"/>
        <v>GeneCount</v>
      </c>
      <c r="AQX8" t="str">
        <f ca="1"/>
        <v>GENIE</v>
      </c>
      <c r="AQY8" t="str">
        <f ca="1"/>
        <v>Guardian</v>
      </c>
      <c r="AQZ8" t="str">
        <f ca="1"/>
        <v>GUARDIAN 2</v>
      </c>
      <c r="ARA8" t="str">
        <f ca="1"/>
        <v>H.OIL</v>
      </c>
      <c r="ARB8" t="str">
        <f ca="1"/>
        <v>HA20</v>
      </c>
      <c r="ARC8" t="str">
        <f ca="1"/>
        <v>HA40</v>
      </c>
      <c r="ARD8" t="str">
        <f ca="1"/>
        <v>HA-71</v>
      </c>
      <c r="ARE8" t="str">
        <f ca="1"/>
        <v>HA-72</v>
      </c>
      <c r="ARF8" t="str">
        <f ca="1"/>
        <v>HAVEX</v>
      </c>
      <c r="ARG8" t="str">
        <f ca="1"/>
        <v>HON</v>
      </c>
      <c r="ARH8" t="str">
        <f ca="1"/>
        <v>HON TITAN</v>
      </c>
      <c r="ARI8" t="str">
        <f ca="1"/>
        <v>Hora Técnica</v>
      </c>
      <c r="ARJ8" t="str">
        <f ca="1"/>
        <v>IAQ POINT 2</v>
      </c>
      <c r="ARK8" t="str">
        <f ca="1"/>
        <v>IMPACT PRO</v>
      </c>
      <c r="ARL8" t="str">
        <f ca="1"/>
        <v>Inativo</v>
      </c>
      <c r="ARM8" t="str">
        <f ca="1"/>
        <v>INNOVA</v>
      </c>
      <c r="ARN8" t="str">
        <f ca="1"/>
        <v>Instalação</v>
      </c>
      <c r="ARO8" t="str">
        <f ca="1"/>
        <v>INTELLIDOX</v>
      </c>
      <c r="ARP8" t="str">
        <f ca="1"/>
        <v>IQ PIPE</v>
      </c>
      <c r="ARQ8" t="str">
        <f ca="1"/>
        <v>IQ PLUS</v>
      </c>
      <c r="ARR8" t="str">
        <f ca="1"/>
        <v>IQ Standard</v>
      </c>
      <c r="ARS8" t="str">
        <f ca="1"/>
        <v>ITRANS</v>
      </c>
      <c r="ART8" t="str">
        <f ca="1"/>
        <v>JES-301</v>
      </c>
      <c r="ARU8" t="str">
        <f ca="1"/>
        <v>JFID</v>
      </c>
      <c r="ARV8" t="str">
        <f ca="1"/>
        <v>JH3E</v>
      </c>
      <c r="ARW8" t="str">
        <f ca="1"/>
        <v>JSP-87</v>
      </c>
      <c r="ARX8" t="str">
        <f ca="1"/>
        <v>JSP-89</v>
      </c>
      <c r="ARY8" t="str">
        <f ca="1"/>
        <v>L360</v>
      </c>
      <c r="ARZ8" t="str">
        <f ca="1"/>
        <v>LEAKCHECK P1</v>
      </c>
      <c r="ASA8" t="str">
        <f ca="1"/>
        <v>LEAKMATE</v>
      </c>
      <c r="ASB8" t="str">
        <f ca="1"/>
        <v>Locação</v>
      </c>
      <c r="ASC8" t="str">
        <f ca="1"/>
        <v>Luminometro</v>
      </c>
      <c r="ASD8" t="str">
        <f ca="1"/>
        <v>M10</v>
      </c>
      <c r="ASE8" t="str">
        <f ca="1"/>
        <v>M11</v>
      </c>
      <c r="ASF8" t="str">
        <f ca="1"/>
        <v>M9</v>
      </c>
      <c r="ASG8" t="str">
        <f ca="1"/>
        <v>MAGFLUX</v>
      </c>
      <c r="ASH8" t="str">
        <f ca="1"/>
        <v>Maleta</v>
      </c>
      <c r="ASI8" t="str">
        <f ca="1"/>
        <v>MANHANDLER</v>
      </c>
      <c r="ASJ8" t="str">
        <f ca="1"/>
        <v>MANNING</v>
      </c>
      <c r="ASK8" t="str">
        <f ca="1"/>
        <v>Manta</v>
      </c>
      <c r="ASL8" t="str">
        <f ca="1"/>
        <v>Manta OWS</v>
      </c>
      <c r="ASM8" t="str">
        <f ca="1"/>
        <v>MARPLE</v>
      </c>
      <c r="ASN8" t="str">
        <f ca="1"/>
        <v>MAX XT</v>
      </c>
      <c r="ASO8" t="str">
        <f ca="1"/>
        <v>Metalyser</v>
      </c>
      <c r="ASP8" t="str">
        <f ca="1"/>
        <v>METREX</v>
      </c>
      <c r="ASQ8" t="str">
        <f ca="1"/>
        <v>MGD</v>
      </c>
      <c r="ASR8" t="str">
        <f ca="1"/>
        <v>MICRO 5</v>
      </c>
      <c r="ASS8" t="str">
        <f ca="1"/>
        <v>MicroADV</v>
      </c>
      <c r="AST8" t="str">
        <f ca="1"/>
        <v>MICROCLIP</v>
      </c>
      <c r="ASU8" t="str">
        <f ca="1"/>
        <v>MICRODOCK</v>
      </c>
      <c r="ASV8" t="str">
        <f ca="1"/>
        <v>MICRODUST</v>
      </c>
      <c r="ASW8" t="str">
        <f ca="1"/>
        <v>MIDAS</v>
      </c>
      <c r="ASX8" t="str">
        <f ca="1"/>
        <v>MILLER</v>
      </c>
      <c r="ASY8" t="str">
        <f ca="1"/>
        <v>MIRAN</v>
      </c>
      <c r="ASZ8" t="str">
        <f ca="1"/>
        <v>MKII</v>
      </c>
      <c r="ATA8" t="str">
        <f ca="1"/>
        <v>Moden</v>
      </c>
      <c r="ATB8" t="str">
        <f ca="1"/>
        <v>Mosquetão</v>
      </c>
      <c r="ATC8" t="str">
        <f ca="1"/>
        <v>MP10</v>
      </c>
      <c r="ATD8" t="str">
        <f ca="1"/>
        <v>MP15</v>
      </c>
      <c r="ATE8" t="str">
        <f ca="1"/>
        <v>MP20</v>
      </c>
      <c r="ATF8" t="str">
        <f ca="1"/>
        <v>MP30</v>
      </c>
      <c r="ATG8" t="str">
        <f ca="1"/>
        <v>MP50</v>
      </c>
      <c r="ATH8" t="str">
        <f ca="1"/>
        <v>MPD</v>
      </c>
      <c r="ATI8" t="str">
        <f ca="1"/>
        <v>MULTILAB</v>
      </c>
      <c r="ATJ8" t="str">
        <f ca="1"/>
        <v>MV02</v>
      </c>
      <c r="ATK8" t="str">
        <f ca="1"/>
        <v>MV03</v>
      </c>
      <c r="ATL8" t="str">
        <f ca="1"/>
        <v>MVI</v>
      </c>
      <c r="ATM8" t="str">
        <f ca="1"/>
        <v>MX4</v>
      </c>
      <c r="ATN8" t="str">
        <f ca="1"/>
        <v>MX6</v>
      </c>
      <c r="ATO8" t="str">
        <f ca="1"/>
        <v>NDP - 25 BAN</v>
      </c>
      <c r="ATP8" t="str">
        <f ca="1"/>
        <v>Numatic</v>
      </c>
      <c r="ATQ8" t="str">
        <f ca="1"/>
        <v>ODO200</v>
      </c>
      <c r="ATR8" t="str">
        <f ca="1"/>
        <v>OELD</v>
      </c>
      <c r="ATS8" t="str">
        <f ca="1"/>
        <v>OLCT</v>
      </c>
      <c r="ATT8" t="str">
        <f ca="1"/>
        <v>OPTI-FIT</v>
      </c>
      <c r="ATU8" t="str">
        <f ca="1"/>
        <v>OPTIMA PLUS</v>
      </c>
      <c r="ATV8" t="str">
        <f ca="1"/>
        <v>Outros</v>
      </c>
      <c r="ATW8" t="str">
        <f ca="1"/>
        <v>OWS</v>
      </c>
      <c r="ATX8" t="str">
        <f ca="1"/>
        <v>Painel</v>
      </c>
      <c r="ATY8" t="str">
        <f ca="1"/>
        <v>Painel de Controle</v>
      </c>
      <c r="ATZ8" t="str">
        <f ca="1"/>
        <v>Painel Solar</v>
      </c>
      <c r="AUA8" t="str">
        <f ca="1"/>
        <v>PANTHER</v>
      </c>
      <c r="AUB8" t="str">
        <f ca="1"/>
        <v>PCM</v>
      </c>
      <c r="AUC8" t="str">
        <f ca="1"/>
        <v>PDR1500</v>
      </c>
      <c r="AUD8" t="str">
        <f ca="1"/>
        <v>PH100</v>
      </c>
      <c r="AUE8" t="str">
        <f ca="1"/>
        <v>PHD6</v>
      </c>
      <c r="AUF8" t="str">
        <f ca="1"/>
        <v>PHOCHECK 1000</v>
      </c>
      <c r="AUG8" t="str">
        <f ca="1"/>
        <v>PHOCHECK 3000</v>
      </c>
      <c r="AUH8" t="str">
        <f ca="1"/>
        <v>Pro Plus</v>
      </c>
      <c r="AUI8" t="str">
        <f ca="1"/>
        <v>Pro Quattro</v>
      </c>
      <c r="AUJ8" t="str">
        <f ca="1"/>
        <v>PRO10</v>
      </c>
      <c r="AUK8" t="str">
        <f ca="1"/>
        <v>PRO1020</v>
      </c>
      <c r="AUL8" t="str">
        <f ca="1"/>
        <v>PRO1030</v>
      </c>
      <c r="AUM8" t="str">
        <f ca="1"/>
        <v>PRO20</v>
      </c>
      <c r="AUN8" t="str">
        <f ca="1"/>
        <v>PRO2030</v>
      </c>
      <c r="AUO8" t="str">
        <f ca="1"/>
        <v>PRO30</v>
      </c>
      <c r="AUP8" t="str">
        <f ca="1"/>
        <v>PRODO</v>
      </c>
      <c r="AUQ8" t="str">
        <f ca="1"/>
        <v>ProDss</v>
      </c>
      <c r="AUR8" t="str">
        <f ca="1"/>
        <v>PROSOLO</v>
      </c>
      <c r="AUS8" t="str">
        <f ca="1"/>
        <v>PROSWAP</v>
      </c>
      <c r="AUT8" t="str">
        <f ca="1"/>
        <v>PT100</v>
      </c>
      <c r="AUU8" t="str">
        <f ca="1"/>
        <v>QRAE 3</v>
      </c>
      <c r="AUV8" t="str">
        <f ca="1"/>
        <v>QRAE3</v>
      </c>
      <c r="AUW8" t="str">
        <f ca="1"/>
        <v>QUATTRO</v>
      </c>
      <c r="AUX8" t="str">
        <f ca="1"/>
        <v>Quimico</v>
      </c>
      <c r="AUY8" t="str">
        <f ca="1"/>
        <v>RAEGUARD</v>
      </c>
      <c r="AUZ8" t="str">
        <f ca="1"/>
        <v>Reagente</v>
      </c>
      <c r="AVA8" t="str">
        <f ca="1"/>
        <v>Reforma</v>
      </c>
      <c r="AVB8" t="str">
        <f ca="1"/>
        <v>REMOX</v>
      </c>
      <c r="AVC8" t="str">
        <f ca="1"/>
        <v>RIG RAT</v>
      </c>
      <c r="AVD8" t="str">
        <f ca="1"/>
        <v>RIKEN KEIKE</v>
      </c>
      <c r="AVE8" t="str">
        <f ca="1"/>
        <v>RS5</v>
      </c>
      <c r="AVF8" t="str">
        <f ca="1"/>
        <v>RS6</v>
      </c>
      <c r="AVG8" t="str">
        <f ca="1"/>
        <v>RS7</v>
      </c>
      <c r="AVH8" t="str">
        <f ca="1"/>
        <v>SAGE RIO</v>
      </c>
      <c r="AVI8" t="str">
        <f ca="1"/>
        <v>Sample Pro</v>
      </c>
      <c r="AVJ8" t="str">
        <f ca="1"/>
        <v>SAMPLEASE</v>
      </c>
      <c r="AVK8" t="str">
        <f ca="1"/>
        <v>SC</v>
      </c>
      <c r="AVL8" t="str">
        <f ca="1"/>
        <v>SCORPION</v>
      </c>
      <c r="AVM8" t="str">
        <f ca="1"/>
        <v>SEARCHLINE</v>
      </c>
      <c r="AVN8" t="str">
        <f ca="1"/>
        <v>SENSEPOINT</v>
      </c>
      <c r="AVO8" t="str">
        <f ca="1"/>
        <v>Sensor</v>
      </c>
      <c r="AVP8" t="str">
        <f ca="1"/>
        <v>SERIE BW</v>
      </c>
      <c r="AVQ8" t="str">
        <f ca="1"/>
        <v>SERIE6</v>
      </c>
      <c r="AVR8" t="str">
        <f ca="1"/>
        <v>SHAKETEST</v>
      </c>
      <c r="AVS8" t="str">
        <f ca="1"/>
        <v>SHARPEYE</v>
      </c>
      <c r="AVT8" t="str">
        <f ca="1"/>
        <v>Signature</v>
      </c>
      <c r="AVU8" t="str">
        <f ca="1"/>
        <v>Sistema</v>
      </c>
      <c r="AVV8" t="str">
        <f ca="1"/>
        <v>Skimmer</v>
      </c>
      <c r="AVW8" t="str">
        <f ca="1"/>
        <v>SKINNY DIPPER</v>
      </c>
      <c r="AVX8" t="str">
        <f ca="1"/>
        <v>SM.OIL</v>
      </c>
      <c r="AVY8" t="str">
        <f ca="1"/>
        <v>Software</v>
      </c>
      <c r="AVZ8" t="str">
        <f ca="1"/>
        <v>Solução</v>
      </c>
      <c r="AWA8" t="str">
        <f ca="1"/>
        <v>Sonda RTU</v>
      </c>
      <c r="AWB8" t="str">
        <f ca="1"/>
        <v>SOS-4-003</v>
      </c>
      <c r="AWC8" t="str">
        <f ca="1"/>
        <v>SPERIAN</v>
      </c>
      <c r="AWD8" t="str">
        <f ca="1"/>
        <v>SPM FLEX</v>
      </c>
      <c r="AWE8" t="str">
        <f ca="1"/>
        <v>T8000</v>
      </c>
      <c r="AWF8" t="str">
        <f ca="1"/>
        <v>TadLar Bag</v>
      </c>
      <c r="AWG8" t="str">
        <f ca="1"/>
        <v>TERMAL</v>
      </c>
      <c r="AWH8" t="str">
        <f ca="1"/>
        <v>Termovelocimétrico</v>
      </c>
      <c r="AWI8" t="str">
        <f ca="1"/>
        <v>TIGER</v>
      </c>
      <c r="AWJ8" t="str">
        <f ca="1"/>
        <v>TITAN</v>
      </c>
      <c r="AWK8" t="str">
        <f ca="1"/>
        <v>TITAN 2</v>
      </c>
      <c r="AWL8" t="str">
        <f ca="1"/>
        <v>TOP TRACK</v>
      </c>
      <c r="AWM8" t="str">
        <f ca="1"/>
        <v>TOUCHPOINT</v>
      </c>
      <c r="AWN8" t="str">
        <f ca="1"/>
        <v>Transdutor</v>
      </c>
      <c r="AWO8" t="str">
        <f ca="1"/>
        <v>Transmissor</v>
      </c>
      <c r="AWP8" t="str">
        <f ca="1"/>
        <v>Treinamento</v>
      </c>
      <c r="AWQ8" t="str">
        <f ca="1"/>
        <v>TruLab</v>
      </c>
      <c r="AWR8" t="str">
        <f ca="1"/>
        <v>TVA</v>
      </c>
      <c r="AWS8" t="str">
        <f ca="1"/>
        <v xml:space="preserve">TVA </v>
      </c>
      <c r="AWT8" t="str">
        <f ca="1"/>
        <v>TVA 1000B</v>
      </c>
      <c r="AWU8" t="str">
        <f ca="1"/>
        <v>TVA 2020</v>
      </c>
      <c r="AWV8" t="str">
        <f ca="1"/>
        <v>TVOC</v>
      </c>
      <c r="AWW8" t="str">
        <f ca="1"/>
        <v>TX1</v>
      </c>
      <c r="AWX8" t="str">
        <f ca="1"/>
        <v>UMR</v>
      </c>
      <c r="AWY8" t="str">
        <f ca="1"/>
        <v>UVEX</v>
      </c>
      <c r="AWZ8" t="str">
        <f ca="1"/>
        <v>Vapor pin/ Clean</v>
      </c>
      <c r="AXA8" t="str">
        <f ca="1"/>
        <v>WATER TAPE</v>
      </c>
      <c r="AXB8" t="str">
        <f ca="1"/>
        <v>WELLHEAD</v>
      </c>
      <c r="AXC8" t="str">
        <f ca="1"/>
        <v>WellTape</v>
      </c>
      <c r="AXD8" t="str">
        <f ca="1"/>
        <v>WX16</v>
      </c>
      <c r="AXE8" t="str">
        <f ca="1"/>
        <v>WX4</v>
      </c>
      <c r="AXF8" t="str">
        <f ca="1"/>
        <v>WX64</v>
      </c>
      <c r="AXG8" t="str">
        <f ca="1"/>
        <v>XCD</v>
      </c>
      <c r="AXH8" t="str">
        <f ca="1"/>
        <v>XCL</v>
      </c>
      <c r="AXI8" t="str">
        <f ca="1"/>
        <v>XNX</v>
      </c>
      <c r="AXJ8" t="str">
        <f ca="1"/>
        <v>XPIS</v>
      </c>
      <c r="AXK8" t="str">
        <f ca="1"/>
        <v>XPV</v>
      </c>
      <c r="AXL8" t="str">
        <f ca="1"/>
        <v>XRL</v>
      </c>
      <c r="AXM8" t="str">
        <f ca="1"/>
        <v>YSI30</v>
      </c>
      <c r="AXN8" t="str">
        <f ca="1"/>
        <v>YSI3100</v>
      </c>
      <c r="AXO8" t="str">
        <f ca="1"/>
        <v>YSI3200</v>
      </c>
      <c r="AXP8" t="str">
        <f ca="1"/>
        <v>YSI5000</v>
      </c>
      <c r="AXQ8" t="str">
        <f ca="1"/>
        <v>YSI5100</v>
      </c>
      <c r="AXR8" t="str">
        <f ca="1"/>
        <v>YSI55</v>
      </c>
      <c r="AXS8" t="str">
        <f ca="1"/>
        <v>YSI60</v>
      </c>
      <c r="AXT8" t="str">
        <f ca="1"/>
        <v>YSI85</v>
      </c>
      <c r="AXU8" t="str">
        <f ca="1"/>
        <v>ZAREBA</v>
      </c>
      <c r="BFV8" t="str" cm="1">
        <f t="array" aca="1" ref="BFV8:BGB8" ca="1">IFERROR(TRANSPOSE(_xlfn._xlws.SORT(_xlfn.UNIQUE(_xlfn._xlws.FILTER(cp_tipo_mercadoria,(($A8="")+(cp_linha=$A8))*(($B8="")+(cp_grupo=$B8))*(($C8="")+(cp_subgrupo=$C8))*(($E8="")+(cp_fabricante=$E8)))))),"")</f>
        <v>Acessório</v>
      </c>
      <c r="BFW8" t="str">
        <f ca="1"/>
        <v>Acessório/Reposição</v>
      </c>
      <c r="BFX8" t="str">
        <f ca="1"/>
        <v>Inativo</v>
      </c>
      <c r="BFY8" t="str">
        <f ca="1"/>
        <v>Insumo</v>
      </c>
      <c r="BFZ8" t="str">
        <f ca="1"/>
        <v>Produto</v>
      </c>
      <c r="BGA8" t="str">
        <f ca="1"/>
        <v>Reposição</v>
      </c>
      <c r="BGB8" t="str">
        <f ca="1"/>
        <v>Serviço</v>
      </c>
      <c r="BZB8" t="str" cm="1">
        <f t="array" aca="1" ref="BZB8:CBA8" ca="1">IFERROR(TRANSPOSE(_xlfn._xlws.SORT(_xlfn.UNIQUE(_xlfn._xlws.FILTER(cp_fabricante,(($A8="")+(cp_linha=$A8))*(($B8="")+(cp_grupo=$B8))*(($C8="")+(cp_subgrupo=$C8))*(($D8="")+(cp_tipo_mercadoria=$D8)))))),"")</f>
        <v>ABK</v>
      </c>
      <c r="BZC8" t="str">
        <f ca="1"/>
        <v>AGT</v>
      </c>
      <c r="BZD8" t="str">
        <f ca="1"/>
        <v>Air Liquide</v>
      </c>
      <c r="BZE8" t="str">
        <f ca="1"/>
        <v>AMBIENTAL</v>
      </c>
      <c r="BZF8" t="str">
        <f ca="1"/>
        <v>AMS</v>
      </c>
      <c r="BZG8" t="str">
        <f ca="1"/>
        <v>Campbell</v>
      </c>
      <c r="BZH8" t="str">
        <f ca="1"/>
        <v>CASELLA</v>
      </c>
      <c r="BZI8" t="str">
        <f ca="1"/>
        <v>CHP</v>
      </c>
      <c r="BZJ8" t="str">
        <f ca="1"/>
        <v>Clean</v>
      </c>
      <c r="BZK8" t="str">
        <f ca="1"/>
        <v>COPPI</v>
      </c>
      <c r="BZL8" t="str">
        <f ca="1"/>
        <v>Coregas</v>
      </c>
      <c r="BZM8" t="str">
        <f ca="1"/>
        <v>DFT</v>
      </c>
      <c r="BZN8" t="str">
        <f ca="1"/>
        <v>DPUNION</v>
      </c>
      <c r="BZO8" t="str">
        <f ca="1"/>
        <v>EDINBURG</v>
      </c>
      <c r="BZP8" t="str">
        <f ca="1"/>
        <v>EMEC</v>
      </c>
      <c r="BZQ8" t="str">
        <f ca="1"/>
        <v>EN NOVATIVE</v>
      </c>
      <c r="BZR8" t="str">
        <f ca="1"/>
        <v>environics</v>
      </c>
      <c r="BZS8" t="str">
        <f ca="1"/>
        <v>EON</v>
      </c>
      <c r="BZT8" t="str">
        <f ca="1"/>
        <v>ESS</v>
      </c>
      <c r="BZU8" t="str">
        <f ca="1"/>
        <v>Fabricante</v>
      </c>
      <c r="BZV8" t="str">
        <f ca="1"/>
        <v>Global Water</v>
      </c>
      <c r="BZW8" t="str">
        <f ca="1"/>
        <v>GRACO</v>
      </c>
      <c r="BZX8" t="str">
        <f ca="1"/>
        <v>HER</v>
      </c>
      <c r="BZY8" t="str">
        <f ca="1"/>
        <v>HISCO</v>
      </c>
      <c r="BZZ8" t="str">
        <f ca="1"/>
        <v>HON</v>
      </c>
      <c r="CAA8" t="str">
        <f ca="1"/>
        <v>Inativo</v>
      </c>
      <c r="CAB8" t="str">
        <f ca="1"/>
        <v>Industrial</v>
      </c>
      <c r="CAC8" t="str">
        <f ca="1"/>
        <v>ION</v>
      </c>
      <c r="CAD8" t="str">
        <f ca="1"/>
        <v>ISCO</v>
      </c>
      <c r="CAE8" t="str">
        <f ca="1"/>
        <v>JCT</v>
      </c>
      <c r="CAF8" t="str">
        <f ca="1"/>
        <v>LINDE</v>
      </c>
      <c r="CAG8" t="str">
        <f ca="1"/>
        <v>Luminutra</v>
      </c>
      <c r="CAH8" t="str">
        <f ca="1"/>
        <v>MJK</v>
      </c>
      <c r="CAI8" t="str">
        <f ca="1"/>
        <v>NIVELCO</v>
      </c>
      <c r="CAJ8" t="str">
        <f ca="1"/>
        <v>NOVALINX</v>
      </c>
      <c r="CAK8" t="str">
        <f ca="1"/>
        <v>Oceanalpha</v>
      </c>
      <c r="CAL8" t="str">
        <f ca="1"/>
        <v>QED</v>
      </c>
      <c r="CAM8" t="str">
        <f ca="1"/>
        <v>RADIONDETECTION</v>
      </c>
      <c r="CAN8" t="str">
        <f ca="1"/>
        <v>RDI</v>
      </c>
      <c r="CAO8" t="str">
        <f ca="1"/>
        <v>Regenesis</v>
      </c>
      <c r="CAP8" t="str">
        <f ca="1"/>
        <v>RIKA</v>
      </c>
      <c r="CAQ8" t="str">
        <f ca="1"/>
        <v>SF</v>
      </c>
      <c r="CAR8" t="str">
        <f ca="1"/>
        <v>SHANGHAI</v>
      </c>
      <c r="CAS8" t="str">
        <f ca="1"/>
        <v>SON</v>
      </c>
      <c r="CAT8" t="str">
        <f ca="1"/>
        <v>TDS</v>
      </c>
      <c r="CAU8" t="str">
        <f ca="1"/>
        <v>Thermo</v>
      </c>
      <c r="CAV8" t="str">
        <f ca="1"/>
        <v>Trace2o</v>
      </c>
      <c r="CAW8" t="str">
        <f ca="1"/>
        <v>VAPOR PIN</v>
      </c>
      <c r="CAX8" t="str">
        <f ca="1"/>
        <v>waterloo</v>
      </c>
      <c r="CAY8" t="str">
        <f ca="1"/>
        <v>White</v>
      </c>
      <c r="CAZ8" t="str">
        <f ca="1"/>
        <v>YSI</v>
      </c>
      <c r="CBA8">
        <f ca="1"/>
        <v>0</v>
      </c>
    </row>
    <row r="9" spans="1:624 1030:2081" x14ac:dyDescent="0.25">
      <c r="AD9" t="str" cm="1">
        <f t="array" aca="1" ref="AD9:AI9" ca="1">IFERROR(TRANSPOSE(_xlfn._xlws.SORT(_xlfn.UNIQUE(_xlfn._xlws.FILTER(cp_linha,(($B9="")+(cp_grupo=$B9))*(($C9="")+(cp_subgrupo=$C9))*(($D9="")+(cp_tipo_mercadoria=$D9))*(($E9="")+(cp_fabricante=$E9)))))),"")</f>
        <v>Detecção e Processos de Gases</v>
      </c>
      <c r="AE9" t="str">
        <f ca="1"/>
        <v>Diversos</v>
      </c>
      <c r="AF9" t="str">
        <f ca="1"/>
        <v>Inativo</v>
      </c>
      <c r="AG9" t="str">
        <f ca="1"/>
        <v>Locação</v>
      </c>
      <c r="AH9" t="str">
        <f ca="1"/>
        <v>Recursos Hídricos</v>
      </c>
      <c r="AI9" t="str">
        <f ca="1"/>
        <v>Remediação</v>
      </c>
      <c r="TJ9" t="str" cm="1">
        <f t="array" aca="1" ref="TJ9:WZ9" ca="1">IFERROR(TRANSPOSE(_xlfn._xlws.SORT(_xlfn.UNIQUE(_xlfn._xlws.FILTER(cp_grupo,(($A9="")+(cp_linha=$A9))*(($C9="")+(cp_subgrupo=$C9))*(($D9="")+(cp_tipo_mercadoria=$D9))*(($E9="")+(cp_fabricante=$E9)))))),"")</f>
        <v>Absorvedores</v>
      </c>
      <c r="TK9" t="str">
        <f ca="1"/>
        <v>Alimentação Eletrico</v>
      </c>
      <c r="TL9" t="str">
        <f ca="1"/>
        <v>Alimentação Solar</v>
      </c>
      <c r="TM9" t="str">
        <f ca="1"/>
        <v>Amostrador Diversos</v>
      </c>
      <c r="TN9" t="str">
        <f ca="1"/>
        <v>Amostrador Não Refrigerado Portátil</v>
      </c>
      <c r="TO9" t="str">
        <f ca="1"/>
        <v>Amostrador Refrigerado Fixo</v>
      </c>
      <c r="TP9" t="str">
        <f ca="1"/>
        <v>Amostrador Refrigerado Portátil</v>
      </c>
      <c r="TQ9" t="str">
        <f ca="1"/>
        <v>Amostragem Diversos</v>
      </c>
      <c r="TR9" t="str">
        <f ca="1"/>
        <v>Analisador Diversos</v>
      </c>
      <c r="TS9" t="str">
        <f ca="1"/>
        <v>Analisador Fixo</v>
      </c>
      <c r="TT9" t="str">
        <f ca="1"/>
        <v xml:space="preserve">Analisador Fixo </v>
      </c>
      <c r="TU9" t="str">
        <f ca="1"/>
        <v>Analisador Microbiologico</v>
      </c>
      <c r="TV9" t="str">
        <f ca="1"/>
        <v>Analisador Portátil</v>
      </c>
      <c r="TW9" t="str">
        <f ca="1"/>
        <v xml:space="preserve">Analisador Portátil </v>
      </c>
      <c r="TX9" t="str">
        <f ca="1"/>
        <v>Analisador Portátil Locação</v>
      </c>
      <c r="TY9" t="str">
        <f ca="1"/>
        <v>Aterramento Diversos</v>
      </c>
      <c r="TZ9" t="str">
        <f ca="1"/>
        <v>Bomba de Amostragem Fixa</v>
      </c>
      <c r="UA9" t="str">
        <f ca="1"/>
        <v>BOMBA DE AMOSTRAGEM Fixo</v>
      </c>
      <c r="UB9" t="str">
        <f ca="1"/>
        <v>Bomba de Amostragem Portátil</v>
      </c>
      <c r="UC9" t="str">
        <f ca="1"/>
        <v>Bombeamento Fixo</v>
      </c>
      <c r="UD9" t="str">
        <f ca="1"/>
        <v>Cabeçote/Válvula Extração Metano</v>
      </c>
      <c r="UE9" t="str">
        <f ca="1"/>
        <v>Caixa Separadora Fixo</v>
      </c>
      <c r="UF9" t="str">
        <f ca="1"/>
        <v>Calibração Diversos</v>
      </c>
      <c r="UG9" t="str">
        <f ca="1"/>
        <v>Cinto de Segurança</v>
      </c>
      <c r="UH9" t="str">
        <f ca="1"/>
        <v xml:space="preserve">Cinto de Segurança </v>
      </c>
      <c r="UI9" t="str">
        <f ca="1"/>
        <v>Colorimetro Portátil</v>
      </c>
      <c r="UJ9" t="str">
        <f ca="1"/>
        <v>Conjunto Autônomo</v>
      </c>
      <c r="UK9" t="str">
        <f ca="1"/>
        <v>Cromatógrafo Portátil</v>
      </c>
      <c r="UL9" t="str">
        <f ca="1"/>
        <v>Detector de Incendio Fixo</v>
      </c>
      <c r="UM9" t="str">
        <f ca="1"/>
        <v>Detector Diversos</v>
      </c>
      <c r="UN9" t="str">
        <f ca="1"/>
        <v>Detector Fixo</v>
      </c>
      <c r="UO9" t="str">
        <f ca="1"/>
        <v>Detector Portátil</v>
      </c>
      <c r="UP9" t="str">
        <f ca="1"/>
        <v>Diversos Diversos</v>
      </c>
      <c r="UQ9" t="str">
        <f ca="1"/>
        <v>Dosímetro de ruído</v>
      </c>
      <c r="UR9" t="str">
        <f ca="1"/>
        <v>Elevador de Liquidos Fixo</v>
      </c>
      <c r="US9" t="str">
        <f ca="1"/>
        <v>Extração Diversos</v>
      </c>
      <c r="UT9" t="str">
        <f ca="1"/>
        <v>Filtração Diversos</v>
      </c>
      <c r="UU9" t="str">
        <f ca="1"/>
        <v>Fotometro Portátil</v>
      </c>
      <c r="UV9" t="str">
        <f ca="1"/>
        <v>Guincho</v>
      </c>
      <c r="UW9" t="str">
        <f ca="1"/>
        <v>Impactador de Cascata</v>
      </c>
      <c r="UX9" t="str">
        <f ca="1"/>
        <v>Inativo Inativo</v>
      </c>
      <c r="UY9" t="str">
        <f ca="1"/>
        <v>Locação Diversos</v>
      </c>
      <c r="UZ9" t="str">
        <f ca="1"/>
        <v>Medidor de Material Particulado Fixo</v>
      </c>
      <c r="VA9" t="str">
        <f ca="1"/>
        <v>Medidor de Material Particulado Portátil</v>
      </c>
      <c r="VB9" t="str">
        <f ca="1"/>
        <v>Medidor de Nível de Pressão Sonora</v>
      </c>
      <c r="VC9" t="str">
        <f ca="1"/>
        <v>Medidor de Nivel Diversos</v>
      </c>
      <c r="VD9" t="str">
        <f ca="1"/>
        <v>Medidor de Nivel Fixo</v>
      </c>
      <c r="VE9" t="str">
        <f ca="1"/>
        <v>Medidor de Nivel Portátil</v>
      </c>
      <c r="VF9" t="str">
        <f ca="1"/>
        <v>Medidor de Vazão Argonaut SL</v>
      </c>
      <c r="VG9" t="str">
        <f ca="1"/>
        <v>Medidor de Vazão Fixo</v>
      </c>
      <c r="VH9" t="str">
        <f ca="1"/>
        <v>Medidor de Vazão FlowTracker</v>
      </c>
      <c r="VI9" t="str">
        <f ca="1"/>
        <v>Medidor de Vazão Portátil</v>
      </c>
      <c r="VJ9" t="str">
        <f ca="1"/>
        <v>Medidor de Vazão RS5</v>
      </c>
      <c r="VK9" t="str">
        <f ca="1"/>
        <v>Medidor de Vazão RS6</v>
      </c>
      <c r="VL9" t="str">
        <f ca="1"/>
        <v>Medidor de Vazão RS7</v>
      </c>
      <c r="VM9" t="str">
        <f ca="1"/>
        <v>Medidor de Vazão RS-M10</v>
      </c>
      <c r="VN9" t="str">
        <f ca="1"/>
        <v>Medidor de Vazão RS-M11</v>
      </c>
      <c r="VO9" t="str">
        <f ca="1"/>
        <v>Medidor de Vazão RS-M9</v>
      </c>
      <c r="VP9" t="str">
        <f ca="1"/>
        <v>Medidor de Vazão RS-S5</v>
      </c>
      <c r="VQ9" t="str">
        <f ca="1"/>
        <v>Medidor de Vibração Portátil</v>
      </c>
      <c r="VR9" t="str">
        <f ca="1"/>
        <v>Meteorologia Fixo</v>
      </c>
      <c r="VS9" t="str">
        <f ca="1"/>
        <v>MODFLOW Diversos</v>
      </c>
      <c r="VT9" t="str">
        <f ca="1"/>
        <v>Monitor de Material Particulado</v>
      </c>
      <c r="VU9" t="str">
        <f ca="1"/>
        <v>Monitor de Material Particulado Portátil</v>
      </c>
      <c r="VV9" t="str">
        <f ca="1"/>
        <v>Monitoramento Fixo</v>
      </c>
      <c r="VW9" t="str">
        <f ca="1"/>
        <v>Mosquetão</v>
      </c>
      <c r="VX9" t="str">
        <f ca="1"/>
        <v>Óculos de Proteção</v>
      </c>
      <c r="VY9" t="str">
        <f ca="1"/>
        <v>Outros Diversos</v>
      </c>
      <c r="VZ9" t="str">
        <f ca="1"/>
        <v>Painel controlador Diversos</v>
      </c>
      <c r="WA9" t="str">
        <f ca="1"/>
        <v>Painel controlador Fixo</v>
      </c>
      <c r="WB9" t="str">
        <f ca="1"/>
        <v>Painel controlador Portátil</v>
      </c>
      <c r="WC9" t="str">
        <f ca="1"/>
        <v>Respirador Facial</v>
      </c>
      <c r="WD9" t="str">
        <f ca="1"/>
        <v>Separador de Agua/ Oleo Fixo</v>
      </c>
      <c r="WE9" t="str">
        <f ca="1"/>
        <v>Sistema de Monitoramento de Material Particulado</v>
      </c>
      <c r="WF9" t="str">
        <f ca="1"/>
        <v>Sonda Portátil</v>
      </c>
      <c r="WG9" t="str">
        <f ca="1"/>
        <v xml:space="preserve">Sonda Portátil </v>
      </c>
      <c r="WH9" t="str">
        <f ca="1"/>
        <v>Sonda Serie 6</v>
      </c>
      <c r="WI9" t="str">
        <f ca="1"/>
        <v>Sonda Serie EcoSense</v>
      </c>
      <c r="WJ9" t="str">
        <f ca="1"/>
        <v>Sonda Serie EXO</v>
      </c>
      <c r="WK9" t="str">
        <f ca="1"/>
        <v>Sonda Serie IQ SensorNet</v>
      </c>
      <c r="WL9" t="str">
        <f ca="1"/>
        <v>Sonda Serie Lab &amp; Field</v>
      </c>
      <c r="WM9" t="str">
        <f ca="1"/>
        <v>Sonda Serie MultiLab</v>
      </c>
      <c r="WN9" t="str">
        <f ca="1"/>
        <v>Sonda Serie ODO-RTU</v>
      </c>
      <c r="WO9" t="str">
        <f ca="1"/>
        <v>Sonda Serie Pro</v>
      </c>
      <c r="WP9" t="str">
        <f ca="1"/>
        <v>Sonda Serie ProDigital</v>
      </c>
      <c r="WQ9" t="str">
        <f ca="1"/>
        <v>Sonda Serie TruLab</v>
      </c>
      <c r="WR9" t="str">
        <f ca="1"/>
        <v>Talabarte</v>
      </c>
      <c r="WS9" t="str">
        <f ca="1"/>
        <v>Telemetria Fixo</v>
      </c>
      <c r="WT9" t="str">
        <f ca="1"/>
        <v>TERMAL Fixo</v>
      </c>
      <c r="WU9" t="str">
        <f ca="1"/>
        <v>Transmissão Fixo</v>
      </c>
      <c r="WV9" t="str">
        <f ca="1"/>
        <v>Tratamento Diversos</v>
      </c>
      <c r="WW9" t="str">
        <f ca="1"/>
        <v>Tratamento Fixo</v>
      </c>
      <c r="WX9" t="str">
        <f ca="1"/>
        <v>Travaqueda</v>
      </c>
      <c r="WY9" t="str">
        <f ca="1"/>
        <v>Tripe</v>
      </c>
      <c r="WZ9" t="str">
        <f ca="1"/>
        <v>UMR Fixo</v>
      </c>
      <c r="AMP9" cm="1">
        <f t="array" aca="1" ref="AMP9:AXU9" ca="1">IFERROR(TRANSPOSE(_xlfn._xlws.SORT(_xlfn.UNIQUE(_xlfn._xlws.FILTER(cp_subgrupo,(($A9="")+(cp_linha=$A9))*(($B9="")+(cp_grupo=$B9))*(($D9="")+(cp_tipo_mercadoria=$D9))*(($E9="")+(cp_fabricante=$E9)))))),"")</f>
        <v>550</v>
      </c>
      <c r="AMQ9">
        <f ca="1"/>
        <v>556</v>
      </c>
      <c r="AMR9">
        <f ca="1"/>
        <v>6600</v>
      </c>
      <c r="AMS9">
        <f ca="1"/>
        <v>9500</v>
      </c>
      <c r="AMT9">
        <f ca="1"/>
        <v>9800</v>
      </c>
      <c r="AMU9" t="str">
        <f ca="1"/>
        <v>3017M</v>
      </c>
      <c r="AMV9" t="str">
        <f ca="1"/>
        <v>301-ADI</v>
      </c>
      <c r="AMW9" t="str">
        <f ca="1"/>
        <v>301C</v>
      </c>
      <c r="AMX9" t="str">
        <f ca="1"/>
        <v>301-R8</v>
      </c>
      <c r="AMY9" t="str">
        <f ca="1"/>
        <v>4000 series Isco</v>
      </c>
      <c r="AMZ9" t="str">
        <f ca="1"/>
        <v xml:space="preserve">Absorvedores </v>
      </c>
      <c r="ANA9" t="str">
        <f ca="1"/>
        <v>Acessório</v>
      </c>
      <c r="ANB9" t="str">
        <f ca="1"/>
        <v>ADCP</v>
      </c>
      <c r="ANC9" t="str">
        <f ca="1"/>
        <v>ADP</v>
      </c>
      <c r="AND9" t="str">
        <f ca="1"/>
        <v>ADR 1500</v>
      </c>
      <c r="ANE9" t="str">
        <f ca="1"/>
        <v>AIR AWARE</v>
      </c>
      <c r="ANF9" t="str">
        <f ca="1"/>
        <v>Air Striper</v>
      </c>
      <c r="ANG9" t="str">
        <f ca="1"/>
        <v>AIRSCAN</v>
      </c>
      <c r="ANH9" t="str">
        <f ca="1"/>
        <v>Amostrador</v>
      </c>
      <c r="ANI9" t="str">
        <f ca="1"/>
        <v>Anel</v>
      </c>
      <c r="ANJ9" t="str">
        <f ca="1"/>
        <v>APEX 2</v>
      </c>
      <c r="ANK9" t="str">
        <f ca="1"/>
        <v>Argonaut</v>
      </c>
      <c r="ANL9" t="str">
        <f ca="1"/>
        <v>Auto Pump</v>
      </c>
      <c r="ANM9" t="str">
        <f ca="1"/>
        <v>BADGE PLUS</v>
      </c>
      <c r="ANN9" t="str">
        <f ca="1"/>
        <v>Biogas</v>
      </c>
      <c r="ANO9" t="str">
        <f ca="1"/>
        <v>BIOGAS 300</v>
      </c>
      <c r="ANP9" t="str">
        <f ca="1"/>
        <v>BIOGAS 3000</v>
      </c>
      <c r="ANQ9" t="str">
        <f ca="1"/>
        <v>BIOGAS 5000</v>
      </c>
      <c r="ANR9" t="str">
        <f ca="1"/>
        <v>BM25</v>
      </c>
      <c r="ANS9" t="str">
        <f ca="1"/>
        <v>Bomba</v>
      </c>
      <c r="ANT9" t="str">
        <f ca="1"/>
        <v>BW</v>
      </c>
      <c r="ANU9" t="str">
        <f ca="1"/>
        <v xml:space="preserve">BW </v>
      </c>
      <c r="ANV9" t="str">
        <f ca="1"/>
        <v>BW CLIP</v>
      </c>
      <c r="ANW9" t="str">
        <f ca="1"/>
        <v>BW FLEX</v>
      </c>
      <c r="ANX9" t="str">
        <f ca="1"/>
        <v>BW ICON</v>
      </c>
      <c r="ANY9" t="str">
        <f ca="1"/>
        <v>BW SOLO</v>
      </c>
      <c r="ANZ9" t="str">
        <f ca="1"/>
        <v>BW ULTRA</v>
      </c>
      <c r="AOA9" t="str">
        <f ca="1"/>
        <v>C100</v>
      </c>
      <c r="AOB9" t="str">
        <f ca="1"/>
        <v>Cabo</v>
      </c>
      <c r="AOC9" t="str">
        <f ca="1"/>
        <v>Calibração</v>
      </c>
      <c r="AOD9" t="str">
        <f ca="1"/>
        <v>Castaway</v>
      </c>
      <c r="AOE9" t="str">
        <f ca="1"/>
        <v>CEL-24X</v>
      </c>
      <c r="AOF9" t="str">
        <f ca="1"/>
        <v>CEL-35X</v>
      </c>
      <c r="AOG9" t="str">
        <f ca="1"/>
        <v>CEL-62X</v>
      </c>
      <c r="AOH9" t="str">
        <f ca="1"/>
        <v>CEL-63X</v>
      </c>
      <c r="AOI9" t="str">
        <f ca="1"/>
        <v>Certificado</v>
      </c>
      <c r="AOJ9" t="str">
        <f ca="1"/>
        <v>CEX300</v>
      </c>
      <c r="AOK9" t="str">
        <f ca="1"/>
        <v>Chempro</v>
      </c>
      <c r="AOL9" t="str">
        <f ca="1"/>
        <v>Cilindro</v>
      </c>
      <c r="AOM9" t="str">
        <f ca="1"/>
        <v xml:space="preserve">Cinto de Segurança </v>
      </c>
      <c r="AON9" t="str">
        <f ca="1"/>
        <v>Clean Cell Pro</v>
      </c>
      <c r="AOO9" t="str">
        <f ca="1"/>
        <v>CLEANVIEWERGAS</v>
      </c>
      <c r="AOP9" t="str">
        <f ca="1"/>
        <v>CM4</v>
      </c>
      <c r="AOQ9" t="str">
        <f ca="1"/>
        <v>CONDUCTIVITY PLUS</v>
      </c>
      <c r="AOR9" t="str">
        <f ca="1"/>
        <v>CONTADOR DE CICLOS</v>
      </c>
      <c r="AOS9" t="str">
        <f ca="1"/>
        <v>Controlador</v>
      </c>
      <c r="AOT9" t="str">
        <f ca="1"/>
        <v>CTX 300</v>
      </c>
      <c r="AOU9" t="str">
        <f ca="1"/>
        <v>CUB</v>
      </c>
      <c r="AOV9" t="str">
        <f ca="1"/>
        <v>DataLogger</v>
      </c>
      <c r="AOW9" t="str">
        <f ca="1"/>
        <v>DATARAM 4</v>
      </c>
      <c r="AOX9" t="str">
        <f ca="1"/>
        <v>DBADGE 2</v>
      </c>
      <c r="AOY9" t="str">
        <f ca="1"/>
        <v>DBO</v>
      </c>
      <c r="AOZ9" t="str">
        <f ca="1"/>
        <v>DIPPER TOUGH</v>
      </c>
      <c r="APA9" t="str">
        <f ca="1"/>
        <v>DIPPERLOG</v>
      </c>
      <c r="APB9" t="str">
        <f ca="1"/>
        <v>DIPPER-T</v>
      </c>
      <c r="APC9" t="str">
        <f ca="1"/>
        <v>Display</v>
      </c>
      <c r="APD9" t="str">
        <f ca="1"/>
        <v>Diversos</v>
      </c>
      <c r="APE9" t="str">
        <f ca="1"/>
        <v>DO200</v>
      </c>
      <c r="APF9" t="str">
        <f ca="1"/>
        <v>DURATRACKER</v>
      </c>
      <c r="APG9" t="str">
        <f ca="1"/>
        <v>E3 POINT</v>
      </c>
      <c r="APH9" t="str">
        <f ca="1"/>
        <v>EAGLE</v>
      </c>
      <c r="API9" t="str">
        <f ca="1"/>
        <v>EC300</v>
      </c>
      <c r="APJ9" t="str">
        <f ca="1"/>
        <v>EC30A</v>
      </c>
      <c r="APK9" t="str">
        <f ca="1"/>
        <v>Embarcação</v>
      </c>
      <c r="APL9" t="str">
        <f ca="1"/>
        <v>EmeClean</v>
      </c>
      <c r="APM9" t="str">
        <f ca="1"/>
        <v>Estação</v>
      </c>
      <c r="APN9" t="str">
        <f ca="1"/>
        <v>Estrutura</v>
      </c>
      <c r="APO9" t="str">
        <f ca="1"/>
        <v>EXO</v>
      </c>
      <c r="APP9" t="str">
        <f ca="1"/>
        <v>EXO (Completa)</v>
      </c>
      <c r="APQ9" t="str">
        <f ca="1"/>
        <v>EXTREME</v>
      </c>
      <c r="APR9" t="str">
        <f ca="1"/>
        <v>FALCO</v>
      </c>
      <c r="APS9" t="str">
        <f ca="1"/>
        <v>FAU</v>
      </c>
      <c r="APT9" t="str">
        <f ca="1"/>
        <v>Ferramental</v>
      </c>
      <c r="APU9" t="str">
        <f ca="1"/>
        <v>Filtro</v>
      </c>
      <c r="APV9" t="str">
        <f ca="1"/>
        <v>FIREPRO</v>
      </c>
      <c r="APW9" t="str">
        <f ca="1"/>
        <v>FlowTracker</v>
      </c>
      <c r="APX9" t="str">
        <f ca="1"/>
        <v>FROG</v>
      </c>
      <c r="APY9" t="str">
        <f ca="1"/>
        <v>FS20X</v>
      </c>
      <c r="APZ9" t="str">
        <f ca="1"/>
        <v>FS-20X</v>
      </c>
      <c r="AQA9" t="str">
        <f ca="1"/>
        <v>FS24X</v>
      </c>
      <c r="AQB9" t="str">
        <f ca="1"/>
        <v>FSL100</v>
      </c>
      <c r="AQC9" t="str">
        <f ca="1"/>
        <v>FSX</v>
      </c>
      <c r="AQD9" t="str">
        <f ca="1"/>
        <v>G100</v>
      </c>
      <c r="AQE9" t="str">
        <f ca="1"/>
        <v>G110</v>
      </c>
      <c r="AQF9" t="str">
        <f ca="1"/>
        <v>G200</v>
      </c>
      <c r="AQG9" t="str">
        <f ca="1"/>
        <v>GA 3000</v>
      </c>
      <c r="AQH9" t="str">
        <f ca="1"/>
        <v>GA 5000</v>
      </c>
      <c r="AQI9" t="str">
        <f ca="1"/>
        <v>GASCARD</v>
      </c>
      <c r="AQJ9" t="str">
        <f ca="1"/>
        <v>GASCEHCK G</v>
      </c>
      <c r="AQK9" t="str">
        <f ca="1"/>
        <v>Gascheck</v>
      </c>
      <c r="AQL9" t="str">
        <f ca="1"/>
        <v>GASCHECK 3000</v>
      </c>
      <c r="AQM9" t="str">
        <f ca="1"/>
        <v>GASCHECK 5000</v>
      </c>
      <c r="AQN9" t="str">
        <f ca="1"/>
        <v>GASCHECK 6000</v>
      </c>
      <c r="AQO9" t="str">
        <f ca="1"/>
        <v>GASCHECK G</v>
      </c>
      <c r="AQP9" t="str">
        <f ca="1"/>
        <v>GASCHECK P1</v>
      </c>
      <c r="AQQ9" t="str">
        <f ca="1"/>
        <v>GASPOINT</v>
      </c>
      <c r="AQR9" t="str">
        <f ca="1"/>
        <v>GATEWAY</v>
      </c>
      <c r="AQS9" t="str">
        <f ca="1"/>
        <v>GEM</v>
      </c>
      <c r="AQT9" t="str">
        <f ca="1"/>
        <v>GEM 2000</v>
      </c>
      <c r="AQU9" t="str">
        <f ca="1"/>
        <v>GEM 5000</v>
      </c>
      <c r="AQV9" t="str">
        <f ca="1"/>
        <v>GEM/GA/BIOGAS 5000</v>
      </c>
      <c r="AQW9" t="str">
        <f ca="1"/>
        <v>GeneCount</v>
      </c>
      <c r="AQX9" t="str">
        <f ca="1"/>
        <v>GENIE</v>
      </c>
      <c r="AQY9" t="str">
        <f ca="1"/>
        <v>Guardian</v>
      </c>
      <c r="AQZ9" t="str">
        <f ca="1"/>
        <v>GUARDIAN 2</v>
      </c>
      <c r="ARA9" t="str">
        <f ca="1"/>
        <v>H.OIL</v>
      </c>
      <c r="ARB9" t="str">
        <f ca="1"/>
        <v>HA20</v>
      </c>
      <c r="ARC9" t="str">
        <f ca="1"/>
        <v>HA40</v>
      </c>
      <c r="ARD9" t="str">
        <f ca="1"/>
        <v>HA-71</v>
      </c>
      <c r="ARE9" t="str">
        <f ca="1"/>
        <v>HA-72</v>
      </c>
      <c r="ARF9" t="str">
        <f ca="1"/>
        <v>HAVEX</v>
      </c>
      <c r="ARG9" t="str">
        <f ca="1"/>
        <v>HON</v>
      </c>
      <c r="ARH9" t="str">
        <f ca="1"/>
        <v>HON TITAN</v>
      </c>
      <c r="ARI9" t="str">
        <f ca="1"/>
        <v>Hora Técnica</v>
      </c>
      <c r="ARJ9" t="str">
        <f ca="1"/>
        <v>IAQ POINT 2</v>
      </c>
      <c r="ARK9" t="str">
        <f ca="1"/>
        <v>IMPACT PRO</v>
      </c>
      <c r="ARL9" t="str">
        <f ca="1"/>
        <v>Inativo</v>
      </c>
      <c r="ARM9" t="str">
        <f ca="1"/>
        <v>INNOVA</v>
      </c>
      <c r="ARN9" t="str">
        <f ca="1"/>
        <v>Instalação</v>
      </c>
      <c r="ARO9" t="str">
        <f ca="1"/>
        <v>INTELLIDOX</v>
      </c>
      <c r="ARP9" t="str">
        <f ca="1"/>
        <v>IQ PIPE</v>
      </c>
      <c r="ARQ9" t="str">
        <f ca="1"/>
        <v>IQ PLUS</v>
      </c>
      <c r="ARR9" t="str">
        <f ca="1"/>
        <v>IQ Standard</v>
      </c>
      <c r="ARS9" t="str">
        <f ca="1"/>
        <v>ITRANS</v>
      </c>
      <c r="ART9" t="str">
        <f ca="1"/>
        <v>JES-301</v>
      </c>
      <c r="ARU9" t="str">
        <f ca="1"/>
        <v>JFID</v>
      </c>
      <c r="ARV9" t="str">
        <f ca="1"/>
        <v>JH3E</v>
      </c>
      <c r="ARW9" t="str">
        <f ca="1"/>
        <v>JSP-87</v>
      </c>
      <c r="ARX9" t="str">
        <f ca="1"/>
        <v>JSP-89</v>
      </c>
      <c r="ARY9" t="str">
        <f ca="1"/>
        <v>L360</v>
      </c>
      <c r="ARZ9" t="str">
        <f ca="1"/>
        <v>LEAKCHECK P1</v>
      </c>
      <c r="ASA9" t="str">
        <f ca="1"/>
        <v>LEAKMATE</v>
      </c>
      <c r="ASB9" t="str">
        <f ca="1"/>
        <v>Locação</v>
      </c>
      <c r="ASC9" t="str">
        <f ca="1"/>
        <v>Luminometro</v>
      </c>
      <c r="ASD9" t="str">
        <f ca="1"/>
        <v>M10</v>
      </c>
      <c r="ASE9" t="str">
        <f ca="1"/>
        <v>M11</v>
      </c>
      <c r="ASF9" t="str">
        <f ca="1"/>
        <v>M9</v>
      </c>
      <c r="ASG9" t="str">
        <f ca="1"/>
        <v>MAGFLUX</v>
      </c>
      <c r="ASH9" t="str">
        <f ca="1"/>
        <v>Maleta</v>
      </c>
      <c r="ASI9" t="str">
        <f ca="1"/>
        <v>MANHANDLER</v>
      </c>
      <c r="ASJ9" t="str">
        <f ca="1"/>
        <v>MANNING</v>
      </c>
      <c r="ASK9" t="str">
        <f ca="1"/>
        <v>Manta</v>
      </c>
      <c r="ASL9" t="str">
        <f ca="1"/>
        <v>Manta OWS</v>
      </c>
      <c r="ASM9" t="str">
        <f ca="1"/>
        <v>MARPLE</v>
      </c>
      <c r="ASN9" t="str">
        <f ca="1"/>
        <v>MAX XT</v>
      </c>
      <c r="ASO9" t="str">
        <f ca="1"/>
        <v>Metalyser</v>
      </c>
      <c r="ASP9" t="str">
        <f ca="1"/>
        <v>METREX</v>
      </c>
      <c r="ASQ9" t="str">
        <f ca="1"/>
        <v>MGD</v>
      </c>
      <c r="ASR9" t="str">
        <f ca="1"/>
        <v>MICRO 5</v>
      </c>
      <c r="ASS9" t="str">
        <f ca="1"/>
        <v>MicroADV</v>
      </c>
      <c r="AST9" t="str">
        <f ca="1"/>
        <v>MICROCLIP</v>
      </c>
      <c r="ASU9" t="str">
        <f ca="1"/>
        <v>MICRODOCK</v>
      </c>
      <c r="ASV9" t="str">
        <f ca="1"/>
        <v>MICRODUST</v>
      </c>
      <c r="ASW9" t="str">
        <f ca="1"/>
        <v>MIDAS</v>
      </c>
      <c r="ASX9" t="str">
        <f ca="1"/>
        <v>MILLER</v>
      </c>
      <c r="ASY9" t="str">
        <f ca="1"/>
        <v>MIRAN</v>
      </c>
      <c r="ASZ9" t="str">
        <f ca="1"/>
        <v>MKII</v>
      </c>
      <c r="ATA9" t="str">
        <f ca="1"/>
        <v>Moden</v>
      </c>
      <c r="ATB9" t="str">
        <f ca="1"/>
        <v>Mosquetão</v>
      </c>
      <c r="ATC9" t="str">
        <f ca="1"/>
        <v>MP10</v>
      </c>
      <c r="ATD9" t="str">
        <f ca="1"/>
        <v>MP15</v>
      </c>
      <c r="ATE9" t="str">
        <f ca="1"/>
        <v>MP20</v>
      </c>
      <c r="ATF9" t="str">
        <f ca="1"/>
        <v>MP30</v>
      </c>
      <c r="ATG9" t="str">
        <f ca="1"/>
        <v>MP50</v>
      </c>
      <c r="ATH9" t="str">
        <f ca="1"/>
        <v>MPD</v>
      </c>
      <c r="ATI9" t="str">
        <f ca="1"/>
        <v>MULTILAB</v>
      </c>
      <c r="ATJ9" t="str">
        <f ca="1"/>
        <v>MV02</v>
      </c>
      <c r="ATK9" t="str">
        <f ca="1"/>
        <v>MV03</v>
      </c>
      <c r="ATL9" t="str">
        <f ca="1"/>
        <v>MVI</v>
      </c>
      <c r="ATM9" t="str">
        <f ca="1"/>
        <v>MX4</v>
      </c>
      <c r="ATN9" t="str">
        <f ca="1"/>
        <v>MX6</v>
      </c>
      <c r="ATO9" t="str">
        <f ca="1"/>
        <v>NDP - 25 BAN</v>
      </c>
      <c r="ATP9" t="str">
        <f ca="1"/>
        <v>Numatic</v>
      </c>
      <c r="ATQ9" t="str">
        <f ca="1"/>
        <v>ODO200</v>
      </c>
      <c r="ATR9" t="str">
        <f ca="1"/>
        <v>OELD</v>
      </c>
      <c r="ATS9" t="str">
        <f ca="1"/>
        <v>OLCT</v>
      </c>
      <c r="ATT9" t="str">
        <f ca="1"/>
        <v>OPTI-FIT</v>
      </c>
      <c r="ATU9" t="str">
        <f ca="1"/>
        <v>OPTIMA PLUS</v>
      </c>
      <c r="ATV9" t="str">
        <f ca="1"/>
        <v>Outros</v>
      </c>
      <c r="ATW9" t="str">
        <f ca="1"/>
        <v>OWS</v>
      </c>
      <c r="ATX9" t="str">
        <f ca="1"/>
        <v>Painel</v>
      </c>
      <c r="ATY9" t="str">
        <f ca="1"/>
        <v>Painel de Controle</v>
      </c>
      <c r="ATZ9" t="str">
        <f ca="1"/>
        <v>Painel Solar</v>
      </c>
      <c r="AUA9" t="str">
        <f ca="1"/>
        <v>PANTHER</v>
      </c>
      <c r="AUB9" t="str">
        <f ca="1"/>
        <v>PCM</v>
      </c>
      <c r="AUC9" t="str">
        <f ca="1"/>
        <v>PDR1500</v>
      </c>
      <c r="AUD9" t="str">
        <f ca="1"/>
        <v>PH100</v>
      </c>
      <c r="AUE9" t="str">
        <f ca="1"/>
        <v>PHD6</v>
      </c>
      <c r="AUF9" t="str">
        <f ca="1"/>
        <v>PHOCHECK 1000</v>
      </c>
      <c r="AUG9" t="str">
        <f ca="1"/>
        <v>PHOCHECK 3000</v>
      </c>
      <c r="AUH9" t="str">
        <f ca="1"/>
        <v>Pro Plus</v>
      </c>
      <c r="AUI9" t="str">
        <f ca="1"/>
        <v>Pro Quattro</v>
      </c>
      <c r="AUJ9" t="str">
        <f ca="1"/>
        <v>PRO10</v>
      </c>
      <c r="AUK9" t="str">
        <f ca="1"/>
        <v>PRO1020</v>
      </c>
      <c r="AUL9" t="str">
        <f ca="1"/>
        <v>PRO1030</v>
      </c>
      <c r="AUM9" t="str">
        <f ca="1"/>
        <v>PRO20</v>
      </c>
      <c r="AUN9" t="str">
        <f ca="1"/>
        <v>PRO2030</v>
      </c>
      <c r="AUO9" t="str">
        <f ca="1"/>
        <v>PRO30</v>
      </c>
      <c r="AUP9" t="str">
        <f ca="1"/>
        <v>PRODO</v>
      </c>
      <c r="AUQ9" t="str">
        <f ca="1"/>
        <v>ProDss</v>
      </c>
      <c r="AUR9" t="str">
        <f ca="1"/>
        <v>PROSOLO</v>
      </c>
      <c r="AUS9" t="str">
        <f ca="1"/>
        <v>PROSWAP</v>
      </c>
      <c r="AUT9" t="str">
        <f ca="1"/>
        <v>PT100</v>
      </c>
      <c r="AUU9" t="str">
        <f ca="1"/>
        <v>QRAE 3</v>
      </c>
      <c r="AUV9" t="str">
        <f ca="1"/>
        <v>QRAE3</v>
      </c>
      <c r="AUW9" t="str">
        <f ca="1"/>
        <v>QUATTRO</v>
      </c>
      <c r="AUX9" t="str">
        <f ca="1"/>
        <v>Quimico</v>
      </c>
      <c r="AUY9" t="str">
        <f ca="1"/>
        <v>RAEGUARD</v>
      </c>
      <c r="AUZ9" t="str">
        <f ca="1"/>
        <v>Reagente</v>
      </c>
      <c r="AVA9" t="str">
        <f ca="1"/>
        <v>Reforma</v>
      </c>
      <c r="AVB9" t="str">
        <f ca="1"/>
        <v>REMOX</v>
      </c>
      <c r="AVC9" t="str">
        <f ca="1"/>
        <v>RIG RAT</v>
      </c>
      <c r="AVD9" t="str">
        <f ca="1"/>
        <v>RIKEN KEIKE</v>
      </c>
      <c r="AVE9" t="str">
        <f ca="1"/>
        <v>RS5</v>
      </c>
      <c r="AVF9" t="str">
        <f ca="1"/>
        <v>RS6</v>
      </c>
      <c r="AVG9" t="str">
        <f ca="1"/>
        <v>RS7</v>
      </c>
      <c r="AVH9" t="str">
        <f ca="1"/>
        <v>SAGE RIO</v>
      </c>
      <c r="AVI9" t="str">
        <f ca="1"/>
        <v>Sample Pro</v>
      </c>
      <c r="AVJ9" t="str">
        <f ca="1"/>
        <v>SAMPLEASE</v>
      </c>
      <c r="AVK9" t="str">
        <f ca="1"/>
        <v>SC</v>
      </c>
      <c r="AVL9" t="str">
        <f ca="1"/>
        <v>SCORPION</v>
      </c>
      <c r="AVM9" t="str">
        <f ca="1"/>
        <v>SEARCHLINE</v>
      </c>
      <c r="AVN9" t="str">
        <f ca="1"/>
        <v>SENSEPOINT</v>
      </c>
      <c r="AVO9" t="str">
        <f ca="1"/>
        <v>Sensor</v>
      </c>
      <c r="AVP9" t="str">
        <f ca="1"/>
        <v>SERIE BW</v>
      </c>
      <c r="AVQ9" t="str">
        <f ca="1"/>
        <v>SERIE6</v>
      </c>
      <c r="AVR9" t="str">
        <f ca="1"/>
        <v>SHAKETEST</v>
      </c>
      <c r="AVS9" t="str">
        <f ca="1"/>
        <v>SHARPEYE</v>
      </c>
      <c r="AVT9" t="str">
        <f ca="1"/>
        <v>Signature</v>
      </c>
      <c r="AVU9" t="str">
        <f ca="1"/>
        <v>Sistema</v>
      </c>
      <c r="AVV9" t="str">
        <f ca="1"/>
        <v>Skimmer</v>
      </c>
      <c r="AVW9" t="str">
        <f ca="1"/>
        <v>SKINNY DIPPER</v>
      </c>
      <c r="AVX9" t="str">
        <f ca="1"/>
        <v>SM.OIL</v>
      </c>
      <c r="AVY9" t="str">
        <f ca="1"/>
        <v>Software</v>
      </c>
      <c r="AVZ9" t="str">
        <f ca="1"/>
        <v>Solução</v>
      </c>
      <c r="AWA9" t="str">
        <f ca="1"/>
        <v>Sonda RTU</v>
      </c>
      <c r="AWB9" t="str">
        <f ca="1"/>
        <v>SOS-4-003</v>
      </c>
      <c r="AWC9" t="str">
        <f ca="1"/>
        <v>SPERIAN</v>
      </c>
      <c r="AWD9" t="str">
        <f ca="1"/>
        <v>SPM FLEX</v>
      </c>
      <c r="AWE9" t="str">
        <f ca="1"/>
        <v>T8000</v>
      </c>
      <c r="AWF9" t="str">
        <f ca="1"/>
        <v>TadLar Bag</v>
      </c>
      <c r="AWG9" t="str">
        <f ca="1"/>
        <v>TERMAL</v>
      </c>
      <c r="AWH9" t="str">
        <f ca="1"/>
        <v>Termovelocimétrico</v>
      </c>
      <c r="AWI9" t="str">
        <f ca="1"/>
        <v>TIGER</v>
      </c>
      <c r="AWJ9" t="str">
        <f ca="1"/>
        <v>TITAN</v>
      </c>
      <c r="AWK9" t="str">
        <f ca="1"/>
        <v>TITAN 2</v>
      </c>
      <c r="AWL9" t="str">
        <f ca="1"/>
        <v>TOP TRACK</v>
      </c>
      <c r="AWM9" t="str">
        <f ca="1"/>
        <v>TOUCHPOINT</v>
      </c>
      <c r="AWN9" t="str">
        <f ca="1"/>
        <v>Transdutor</v>
      </c>
      <c r="AWO9" t="str">
        <f ca="1"/>
        <v>Transmissor</v>
      </c>
      <c r="AWP9" t="str">
        <f ca="1"/>
        <v>Treinamento</v>
      </c>
      <c r="AWQ9" t="str">
        <f ca="1"/>
        <v>TruLab</v>
      </c>
      <c r="AWR9" t="str">
        <f ca="1"/>
        <v>TVA</v>
      </c>
      <c r="AWS9" t="str">
        <f ca="1"/>
        <v xml:space="preserve">TVA </v>
      </c>
      <c r="AWT9" t="str">
        <f ca="1"/>
        <v>TVA 1000B</v>
      </c>
      <c r="AWU9" t="str">
        <f ca="1"/>
        <v>TVA 2020</v>
      </c>
      <c r="AWV9" t="str">
        <f ca="1"/>
        <v>TVOC</v>
      </c>
      <c r="AWW9" t="str">
        <f ca="1"/>
        <v>TX1</v>
      </c>
      <c r="AWX9" t="str">
        <f ca="1"/>
        <v>UMR</v>
      </c>
      <c r="AWY9" t="str">
        <f ca="1"/>
        <v>UVEX</v>
      </c>
      <c r="AWZ9" t="str">
        <f ca="1"/>
        <v>Vapor pin/ Clean</v>
      </c>
      <c r="AXA9" t="str">
        <f ca="1"/>
        <v>WATER TAPE</v>
      </c>
      <c r="AXB9" t="str">
        <f ca="1"/>
        <v>WELLHEAD</v>
      </c>
      <c r="AXC9" t="str">
        <f ca="1"/>
        <v>WellTape</v>
      </c>
      <c r="AXD9" t="str">
        <f ca="1"/>
        <v>WX16</v>
      </c>
      <c r="AXE9" t="str">
        <f ca="1"/>
        <v>WX4</v>
      </c>
      <c r="AXF9" t="str">
        <f ca="1"/>
        <v>WX64</v>
      </c>
      <c r="AXG9" t="str">
        <f ca="1"/>
        <v>XCD</v>
      </c>
      <c r="AXH9" t="str">
        <f ca="1"/>
        <v>XCL</v>
      </c>
      <c r="AXI9" t="str">
        <f ca="1"/>
        <v>XNX</v>
      </c>
      <c r="AXJ9" t="str">
        <f ca="1"/>
        <v>XPIS</v>
      </c>
      <c r="AXK9" t="str">
        <f ca="1"/>
        <v>XPV</v>
      </c>
      <c r="AXL9" t="str">
        <f ca="1"/>
        <v>XRL</v>
      </c>
      <c r="AXM9" t="str">
        <f ca="1"/>
        <v>YSI30</v>
      </c>
      <c r="AXN9" t="str">
        <f ca="1"/>
        <v>YSI3100</v>
      </c>
      <c r="AXO9" t="str">
        <f ca="1"/>
        <v>YSI3200</v>
      </c>
      <c r="AXP9" t="str">
        <f ca="1"/>
        <v>YSI5000</v>
      </c>
      <c r="AXQ9" t="str">
        <f ca="1"/>
        <v>YSI5100</v>
      </c>
      <c r="AXR9" t="str">
        <f ca="1"/>
        <v>YSI55</v>
      </c>
      <c r="AXS9" t="str">
        <f ca="1"/>
        <v>YSI60</v>
      </c>
      <c r="AXT9" t="str">
        <f ca="1"/>
        <v>YSI85</v>
      </c>
      <c r="AXU9" t="str">
        <f ca="1"/>
        <v>ZAREBA</v>
      </c>
      <c r="BFV9" t="str" cm="1">
        <f t="array" aca="1" ref="BFV9:BGB9" ca="1">IFERROR(TRANSPOSE(_xlfn._xlws.SORT(_xlfn.UNIQUE(_xlfn._xlws.FILTER(cp_tipo_mercadoria,(($A9="")+(cp_linha=$A9))*(($B9="")+(cp_grupo=$B9))*(($C9="")+(cp_subgrupo=$C9))*(($E9="")+(cp_fabricante=$E9)))))),"")</f>
        <v>Acessório</v>
      </c>
      <c r="BFW9" t="str">
        <f ca="1"/>
        <v>Acessório/Reposição</v>
      </c>
      <c r="BFX9" t="str">
        <f ca="1"/>
        <v>Inativo</v>
      </c>
      <c r="BFY9" t="str">
        <f ca="1"/>
        <v>Insumo</v>
      </c>
      <c r="BFZ9" t="str">
        <f ca="1"/>
        <v>Produto</v>
      </c>
      <c r="BGA9" t="str">
        <f ca="1"/>
        <v>Reposição</v>
      </c>
      <c r="BGB9" t="str">
        <f ca="1"/>
        <v>Serviço</v>
      </c>
      <c r="BZB9" t="str" cm="1">
        <f t="array" aca="1" ref="BZB9:CBA9" ca="1">IFERROR(TRANSPOSE(_xlfn._xlws.SORT(_xlfn.UNIQUE(_xlfn._xlws.FILTER(cp_fabricante,(($A9="")+(cp_linha=$A9))*(($B9="")+(cp_grupo=$B9))*(($C9="")+(cp_subgrupo=$C9))*(($D9="")+(cp_tipo_mercadoria=$D9)))))),"")</f>
        <v>ABK</v>
      </c>
      <c r="BZC9" t="str">
        <f ca="1"/>
        <v>AGT</v>
      </c>
      <c r="BZD9" t="str">
        <f ca="1"/>
        <v>Air Liquide</v>
      </c>
      <c r="BZE9" t="str">
        <f ca="1"/>
        <v>AMBIENTAL</v>
      </c>
      <c r="BZF9" t="str">
        <f ca="1"/>
        <v>AMS</v>
      </c>
      <c r="BZG9" t="str">
        <f ca="1"/>
        <v>Campbell</v>
      </c>
      <c r="BZH9" t="str">
        <f ca="1"/>
        <v>CASELLA</v>
      </c>
      <c r="BZI9" t="str">
        <f ca="1"/>
        <v>CHP</v>
      </c>
      <c r="BZJ9" t="str">
        <f ca="1"/>
        <v>Clean</v>
      </c>
      <c r="BZK9" t="str">
        <f ca="1"/>
        <v>COPPI</v>
      </c>
      <c r="BZL9" t="str">
        <f ca="1"/>
        <v>Coregas</v>
      </c>
      <c r="BZM9" t="str">
        <f ca="1"/>
        <v>DFT</v>
      </c>
      <c r="BZN9" t="str">
        <f ca="1"/>
        <v>DPUNION</v>
      </c>
      <c r="BZO9" t="str">
        <f ca="1"/>
        <v>EDINBURG</v>
      </c>
      <c r="BZP9" t="str">
        <f ca="1"/>
        <v>EMEC</v>
      </c>
      <c r="BZQ9" t="str">
        <f ca="1"/>
        <v>EN NOVATIVE</v>
      </c>
      <c r="BZR9" t="str">
        <f ca="1"/>
        <v>environics</v>
      </c>
      <c r="BZS9" t="str">
        <f ca="1"/>
        <v>EON</v>
      </c>
      <c r="BZT9" t="str">
        <f ca="1"/>
        <v>ESS</v>
      </c>
      <c r="BZU9" t="str">
        <f ca="1"/>
        <v>Fabricante</v>
      </c>
      <c r="BZV9" t="str">
        <f ca="1"/>
        <v>Global Water</v>
      </c>
      <c r="BZW9" t="str">
        <f ca="1"/>
        <v>GRACO</v>
      </c>
      <c r="BZX9" t="str">
        <f ca="1"/>
        <v>HER</v>
      </c>
      <c r="BZY9" t="str">
        <f ca="1"/>
        <v>HISCO</v>
      </c>
      <c r="BZZ9" t="str">
        <f ca="1"/>
        <v>HON</v>
      </c>
      <c r="CAA9" t="str">
        <f ca="1"/>
        <v>Inativo</v>
      </c>
      <c r="CAB9" t="str">
        <f ca="1"/>
        <v>Industrial</v>
      </c>
      <c r="CAC9" t="str">
        <f ca="1"/>
        <v>ION</v>
      </c>
      <c r="CAD9" t="str">
        <f ca="1"/>
        <v>ISCO</v>
      </c>
      <c r="CAE9" t="str">
        <f ca="1"/>
        <v>JCT</v>
      </c>
      <c r="CAF9" t="str">
        <f ca="1"/>
        <v>LINDE</v>
      </c>
      <c r="CAG9" t="str">
        <f ca="1"/>
        <v>Luminutra</v>
      </c>
      <c r="CAH9" t="str">
        <f ca="1"/>
        <v>MJK</v>
      </c>
      <c r="CAI9" t="str">
        <f ca="1"/>
        <v>NIVELCO</v>
      </c>
      <c r="CAJ9" t="str">
        <f ca="1"/>
        <v>NOVALINX</v>
      </c>
      <c r="CAK9" t="str">
        <f ca="1"/>
        <v>Oceanalpha</v>
      </c>
      <c r="CAL9" t="str">
        <f ca="1"/>
        <v>QED</v>
      </c>
      <c r="CAM9" t="str">
        <f ca="1"/>
        <v>RADIONDETECTION</v>
      </c>
      <c r="CAN9" t="str">
        <f ca="1"/>
        <v>RDI</v>
      </c>
      <c r="CAO9" t="str">
        <f ca="1"/>
        <v>Regenesis</v>
      </c>
      <c r="CAP9" t="str">
        <f ca="1"/>
        <v>RIKA</v>
      </c>
      <c r="CAQ9" t="str">
        <f ca="1"/>
        <v>SF</v>
      </c>
      <c r="CAR9" t="str">
        <f ca="1"/>
        <v>SHANGHAI</v>
      </c>
      <c r="CAS9" t="str">
        <f ca="1"/>
        <v>SON</v>
      </c>
      <c r="CAT9" t="str">
        <f ca="1"/>
        <v>TDS</v>
      </c>
      <c r="CAU9" t="str">
        <f ca="1"/>
        <v>Thermo</v>
      </c>
      <c r="CAV9" t="str">
        <f ca="1"/>
        <v>Trace2o</v>
      </c>
      <c r="CAW9" t="str">
        <f ca="1"/>
        <v>VAPOR PIN</v>
      </c>
      <c r="CAX9" t="str">
        <f ca="1"/>
        <v>waterloo</v>
      </c>
      <c r="CAY9" t="str">
        <f ca="1"/>
        <v>White</v>
      </c>
      <c r="CAZ9" t="str">
        <f ca="1"/>
        <v>YSI</v>
      </c>
      <c r="CBA9">
        <f ca="1"/>
        <v>0</v>
      </c>
    </row>
    <row r="10" spans="1:624 1030:2081" x14ac:dyDescent="0.25">
      <c r="AD10" t="str" cm="1">
        <f t="array" aca="1" ref="AD10:AI10" ca="1">IFERROR(TRANSPOSE(_xlfn._xlws.SORT(_xlfn.UNIQUE(_xlfn._xlws.FILTER(cp_linha,(($B10="")+(cp_grupo=$B10))*(($C10="")+(cp_subgrupo=$C10))*(($D10="")+(cp_tipo_mercadoria=$D10))*(($E10="")+(cp_fabricante=$E10)))))),"")</f>
        <v>Detecção e Processos de Gases</v>
      </c>
      <c r="AE10" t="str">
        <f ca="1"/>
        <v>Diversos</v>
      </c>
      <c r="AF10" t="str">
        <f ca="1"/>
        <v>Inativo</v>
      </c>
      <c r="AG10" t="str">
        <f ca="1"/>
        <v>Locação</v>
      </c>
      <c r="AH10" t="str">
        <f ca="1"/>
        <v>Recursos Hídricos</v>
      </c>
      <c r="AI10" t="str">
        <f ca="1"/>
        <v>Remediação</v>
      </c>
      <c r="TJ10" t="str" cm="1">
        <f t="array" aca="1" ref="TJ10:WZ10" ca="1">IFERROR(TRANSPOSE(_xlfn._xlws.SORT(_xlfn.UNIQUE(_xlfn._xlws.FILTER(cp_grupo,(($A10="")+(cp_linha=$A10))*(($C10="")+(cp_subgrupo=$C10))*(($D10="")+(cp_tipo_mercadoria=$D10))*(($E10="")+(cp_fabricante=$E10)))))),"")</f>
        <v>Absorvedores</v>
      </c>
      <c r="TK10" t="str">
        <f ca="1"/>
        <v>Alimentação Eletrico</v>
      </c>
      <c r="TL10" t="str">
        <f ca="1"/>
        <v>Alimentação Solar</v>
      </c>
      <c r="TM10" t="str">
        <f ca="1"/>
        <v>Amostrador Diversos</v>
      </c>
      <c r="TN10" t="str">
        <f ca="1"/>
        <v>Amostrador Não Refrigerado Portátil</v>
      </c>
      <c r="TO10" t="str">
        <f ca="1"/>
        <v>Amostrador Refrigerado Fixo</v>
      </c>
      <c r="TP10" t="str">
        <f ca="1"/>
        <v>Amostrador Refrigerado Portátil</v>
      </c>
      <c r="TQ10" t="str">
        <f ca="1"/>
        <v>Amostragem Diversos</v>
      </c>
      <c r="TR10" t="str">
        <f ca="1"/>
        <v>Analisador Diversos</v>
      </c>
      <c r="TS10" t="str">
        <f ca="1"/>
        <v>Analisador Fixo</v>
      </c>
      <c r="TT10" t="str">
        <f ca="1"/>
        <v xml:space="preserve">Analisador Fixo </v>
      </c>
      <c r="TU10" t="str">
        <f ca="1"/>
        <v>Analisador Microbiologico</v>
      </c>
      <c r="TV10" t="str">
        <f ca="1"/>
        <v>Analisador Portátil</v>
      </c>
      <c r="TW10" t="str">
        <f ca="1"/>
        <v xml:space="preserve">Analisador Portátil </v>
      </c>
      <c r="TX10" t="str">
        <f ca="1"/>
        <v>Analisador Portátil Locação</v>
      </c>
      <c r="TY10" t="str">
        <f ca="1"/>
        <v>Aterramento Diversos</v>
      </c>
      <c r="TZ10" t="str">
        <f ca="1"/>
        <v>Bomba de Amostragem Fixa</v>
      </c>
      <c r="UA10" t="str">
        <f ca="1"/>
        <v>BOMBA DE AMOSTRAGEM Fixo</v>
      </c>
      <c r="UB10" t="str">
        <f ca="1"/>
        <v>Bomba de Amostragem Portátil</v>
      </c>
      <c r="UC10" t="str">
        <f ca="1"/>
        <v>Bombeamento Fixo</v>
      </c>
      <c r="UD10" t="str">
        <f ca="1"/>
        <v>Cabeçote/Válvula Extração Metano</v>
      </c>
      <c r="UE10" t="str">
        <f ca="1"/>
        <v>Caixa Separadora Fixo</v>
      </c>
      <c r="UF10" t="str">
        <f ca="1"/>
        <v>Calibração Diversos</v>
      </c>
      <c r="UG10" t="str">
        <f ca="1"/>
        <v>Cinto de Segurança</v>
      </c>
      <c r="UH10" t="str">
        <f ca="1"/>
        <v xml:space="preserve">Cinto de Segurança </v>
      </c>
      <c r="UI10" t="str">
        <f ca="1"/>
        <v>Colorimetro Portátil</v>
      </c>
      <c r="UJ10" t="str">
        <f ca="1"/>
        <v>Conjunto Autônomo</v>
      </c>
      <c r="UK10" t="str">
        <f ca="1"/>
        <v>Cromatógrafo Portátil</v>
      </c>
      <c r="UL10" t="str">
        <f ca="1"/>
        <v>Detector de Incendio Fixo</v>
      </c>
      <c r="UM10" t="str">
        <f ca="1"/>
        <v>Detector Diversos</v>
      </c>
      <c r="UN10" t="str">
        <f ca="1"/>
        <v>Detector Fixo</v>
      </c>
      <c r="UO10" t="str">
        <f ca="1"/>
        <v>Detector Portátil</v>
      </c>
      <c r="UP10" t="str">
        <f ca="1"/>
        <v>Diversos Diversos</v>
      </c>
      <c r="UQ10" t="str">
        <f ca="1"/>
        <v>Dosímetro de ruído</v>
      </c>
      <c r="UR10" t="str">
        <f ca="1"/>
        <v>Elevador de Liquidos Fixo</v>
      </c>
      <c r="US10" t="str">
        <f ca="1"/>
        <v>Extração Diversos</v>
      </c>
      <c r="UT10" t="str">
        <f ca="1"/>
        <v>Filtração Diversos</v>
      </c>
      <c r="UU10" t="str">
        <f ca="1"/>
        <v>Fotometro Portátil</v>
      </c>
      <c r="UV10" t="str">
        <f ca="1"/>
        <v>Guincho</v>
      </c>
      <c r="UW10" t="str">
        <f ca="1"/>
        <v>Impactador de Cascata</v>
      </c>
      <c r="UX10" t="str">
        <f ca="1"/>
        <v>Inativo Inativo</v>
      </c>
      <c r="UY10" t="str">
        <f ca="1"/>
        <v>Locação Diversos</v>
      </c>
      <c r="UZ10" t="str">
        <f ca="1"/>
        <v>Medidor de Material Particulado Fixo</v>
      </c>
      <c r="VA10" t="str">
        <f ca="1"/>
        <v>Medidor de Material Particulado Portátil</v>
      </c>
      <c r="VB10" t="str">
        <f ca="1"/>
        <v>Medidor de Nível de Pressão Sonora</v>
      </c>
      <c r="VC10" t="str">
        <f ca="1"/>
        <v>Medidor de Nivel Diversos</v>
      </c>
      <c r="VD10" t="str">
        <f ca="1"/>
        <v>Medidor de Nivel Fixo</v>
      </c>
      <c r="VE10" t="str">
        <f ca="1"/>
        <v>Medidor de Nivel Portátil</v>
      </c>
      <c r="VF10" t="str">
        <f ca="1"/>
        <v>Medidor de Vazão Argonaut SL</v>
      </c>
      <c r="VG10" t="str">
        <f ca="1"/>
        <v>Medidor de Vazão Fixo</v>
      </c>
      <c r="VH10" t="str">
        <f ca="1"/>
        <v>Medidor de Vazão FlowTracker</v>
      </c>
      <c r="VI10" t="str">
        <f ca="1"/>
        <v>Medidor de Vazão Portátil</v>
      </c>
      <c r="VJ10" t="str">
        <f ca="1"/>
        <v>Medidor de Vazão RS5</v>
      </c>
      <c r="VK10" t="str">
        <f ca="1"/>
        <v>Medidor de Vazão RS6</v>
      </c>
      <c r="VL10" t="str">
        <f ca="1"/>
        <v>Medidor de Vazão RS7</v>
      </c>
      <c r="VM10" t="str">
        <f ca="1"/>
        <v>Medidor de Vazão RS-M10</v>
      </c>
      <c r="VN10" t="str">
        <f ca="1"/>
        <v>Medidor de Vazão RS-M11</v>
      </c>
      <c r="VO10" t="str">
        <f ca="1"/>
        <v>Medidor de Vazão RS-M9</v>
      </c>
      <c r="VP10" t="str">
        <f ca="1"/>
        <v>Medidor de Vazão RS-S5</v>
      </c>
      <c r="VQ10" t="str">
        <f ca="1"/>
        <v>Medidor de Vibração Portátil</v>
      </c>
      <c r="VR10" t="str">
        <f ca="1"/>
        <v>Meteorologia Fixo</v>
      </c>
      <c r="VS10" t="str">
        <f ca="1"/>
        <v>MODFLOW Diversos</v>
      </c>
      <c r="VT10" t="str">
        <f ca="1"/>
        <v>Monitor de Material Particulado</v>
      </c>
      <c r="VU10" t="str">
        <f ca="1"/>
        <v>Monitor de Material Particulado Portátil</v>
      </c>
      <c r="VV10" t="str">
        <f ca="1"/>
        <v>Monitoramento Fixo</v>
      </c>
      <c r="VW10" t="str">
        <f ca="1"/>
        <v>Mosquetão</v>
      </c>
      <c r="VX10" t="str">
        <f ca="1"/>
        <v>Óculos de Proteção</v>
      </c>
      <c r="VY10" t="str">
        <f ca="1"/>
        <v>Outros Diversos</v>
      </c>
      <c r="VZ10" t="str">
        <f ca="1"/>
        <v>Painel controlador Diversos</v>
      </c>
      <c r="WA10" t="str">
        <f ca="1"/>
        <v>Painel controlador Fixo</v>
      </c>
      <c r="WB10" t="str">
        <f ca="1"/>
        <v>Painel controlador Portátil</v>
      </c>
      <c r="WC10" t="str">
        <f ca="1"/>
        <v>Respirador Facial</v>
      </c>
      <c r="WD10" t="str">
        <f ca="1"/>
        <v>Separador de Agua/ Oleo Fixo</v>
      </c>
      <c r="WE10" t="str">
        <f ca="1"/>
        <v>Sistema de Monitoramento de Material Particulado</v>
      </c>
      <c r="WF10" t="str">
        <f ca="1"/>
        <v>Sonda Portátil</v>
      </c>
      <c r="WG10" t="str">
        <f ca="1"/>
        <v xml:space="preserve">Sonda Portátil </v>
      </c>
      <c r="WH10" t="str">
        <f ca="1"/>
        <v>Sonda Serie 6</v>
      </c>
      <c r="WI10" t="str">
        <f ca="1"/>
        <v>Sonda Serie EcoSense</v>
      </c>
      <c r="WJ10" t="str">
        <f ca="1"/>
        <v>Sonda Serie EXO</v>
      </c>
      <c r="WK10" t="str">
        <f ca="1"/>
        <v>Sonda Serie IQ SensorNet</v>
      </c>
      <c r="WL10" t="str">
        <f ca="1"/>
        <v>Sonda Serie Lab &amp; Field</v>
      </c>
      <c r="WM10" t="str">
        <f ca="1"/>
        <v>Sonda Serie MultiLab</v>
      </c>
      <c r="WN10" t="str">
        <f ca="1"/>
        <v>Sonda Serie ODO-RTU</v>
      </c>
      <c r="WO10" t="str">
        <f ca="1"/>
        <v>Sonda Serie Pro</v>
      </c>
      <c r="WP10" t="str">
        <f ca="1"/>
        <v>Sonda Serie ProDigital</v>
      </c>
      <c r="WQ10" t="str">
        <f ca="1"/>
        <v>Sonda Serie TruLab</v>
      </c>
      <c r="WR10" t="str">
        <f ca="1"/>
        <v>Talabarte</v>
      </c>
      <c r="WS10" t="str">
        <f ca="1"/>
        <v>Telemetria Fixo</v>
      </c>
      <c r="WT10" t="str">
        <f ca="1"/>
        <v>TERMAL Fixo</v>
      </c>
      <c r="WU10" t="str">
        <f ca="1"/>
        <v>Transmissão Fixo</v>
      </c>
      <c r="WV10" t="str">
        <f ca="1"/>
        <v>Tratamento Diversos</v>
      </c>
      <c r="WW10" t="str">
        <f ca="1"/>
        <v>Tratamento Fixo</v>
      </c>
      <c r="WX10" t="str">
        <f ca="1"/>
        <v>Travaqueda</v>
      </c>
      <c r="WY10" t="str">
        <f ca="1"/>
        <v>Tripe</v>
      </c>
      <c r="WZ10" t="str">
        <f ca="1"/>
        <v>UMR Fixo</v>
      </c>
      <c r="AMP10" cm="1">
        <f t="array" aca="1" ref="AMP10:AXU10" ca="1">IFERROR(TRANSPOSE(_xlfn._xlws.SORT(_xlfn.UNIQUE(_xlfn._xlws.FILTER(cp_subgrupo,(($A10="")+(cp_linha=$A10))*(($B10="")+(cp_grupo=$B10))*(($D10="")+(cp_tipo_mercadoria=$D10))*(($E10="")+(cp_fabricante=$E10)))))),"")</f>
        <v>550</v>
      </c>
      <c r="AMQ10">
        <f ca="1"/>
        <v>556</v>
      </c>
      <c r="AMR10">
        <f ca="1"/>
        <v>6600</v>
      </c>
      <c r="AMS10">
        <f ca="1"/>
        <v>9500</v>
      </c>
      <c r="AMT10">
        <f ca="1"/>
        <v>9800</v>
      </c>
      <c r="AMU10" t="str">
        <f ca="1"/>
        <v>3017M</v>
      </c>
      <c r="AMV10" t="str">
        <f ca="1"/>
        <v>301-ADI</v>
      </c>
      <c r="AMW10" t="str">
        <f ca="1"/>
        <v>301C</v>
      </c>
      <c r="AMX10" t="str">
        <f ca="1"/>
        <v>301-R8</v>
      </c>
      <c r="AMY10" t="str">
        <f ca="1"/>
        <v>4000 series Isco</v>
      </c>
      <c r="AMZ10" t="str">
        <f ca="1"/>
        <v xml:space="preserve">Absorvedores </v>
      </c>
      <c r="ANA10" t="str">
        <f ca="1"/>
        <v>Acessório</v>
      </c>
      <c r="ANB10" t="str">
        <f ca="1"/>
        <v>ADCP</v>
      </c>
      <c r="ANC10" t="str">
        <f ca="1"/>
        <v>ADP</v>
      </c>
      <c r="AND10" t="str">
        <f ca="1"/>
        <v>ADR 1500</v>
      </c>
      <c r="ANE10" t="str">
        <f ca="1"/>
        <v>AIR AWARE</v>
      </c>
      <c r="ANF10" t="str">
        <f ca="1"/>
        <v>Air Striper</v>
      </c>
      <c r="ANG10" t="str">
        <f ca="1"/>
        <v>AIRSCAN</v>
      </c>
      <c r="ANH10" t="str">
        <f ca="1"/>
        <v>Amostrador</v>
      </c>
      <c r="ANI10" t="str">
        <f ca="1"/>
        <v>Anel</v>
      </c>
      <c r="ANJ10" t="str">
        <f ca="1"/>
        <v>APEX 2</v>
      </c>
      <c r="ANK10" t="str">
        <f ca="1"/>
        <v>Argonaut</v>
      </c>
      <c r="ANL10" t="str">
        <f ca="1"/>
        <v>Auto Pump</v>
      </c>
      <c r="ANM10" t="str">
        <f ca="1"/>
        <v>BADGE PLUS</v>
      </c>
      <c r="ANN10" t="str">
        <f ca="1"/>
        <v>Biogas</v>
      </c>
      <c r="ANO10" t="str">
        <f ca="1"/>
        <v>BIOGAS 300</v>
      </c>
      <c r="ANP10" t="str">
        <f ca="1"/>
        <v>BIOGAS 3000</v>
      </c>
      <c r="ANQ10" t="str">
        <f ca="1"/>
        <v>BIOGAS 5000</v>
      </c>
      <c r="ANR10" t="str">
        <f ca="1"/>
        <v>BM25</v>
      </c>
      <c r="ANS10" t="str">
        <f ca="1"/>
        <v>Bomba</v>
      </c>
      <c r="ANT10" t="str">
        <f ca="1"/>
        <v>BW</v>
      </c>
      <c r="ANU10" t="str">
        <f ca="1"/>
        <v xml:space="preserve">BW </v>
      </c>
      <c r="ANV10" t="str">
        <f ca="1"/>
        <v>BW CLIP</v>
      </c>
      <c r="ANW10" t="str">
        <f ca="1"/>
        <v>BW FLEX</v>
      </c>
      <c r="ANX10" t="str">
        <f ca="1"/>
        <v>BW ICON</v>
      </c>
      <c r="ANY10" t="str">
        <f ca="1"/>
        <v>BW SOLO</v>
      </c>
      <c r="ANZ10" t="str">
        <f ca="1"/>
        <v>BW ULTRA</v>
      </c>
      <c r="AOA10" t="str">
        <f ca="1"/>
        <v>C100</v>
      </c>
      <c r="AOB10" t="str">
        <f ca="1"/>
        <v>Cabo</v>
      </c>
      <c r="AOC10" t="str">
        <f ca="1"/>
        <v>Calibração</v>
      </c>
      <c r="AOD10" t="str">
        <f ca="1"/>
        <v>Castaway</v>
      </c>
      <c r="AOE10" t="str">
        <f ca="1"/>
        <v>CEL-24X</v>
      </c>
      <c r="AOF10" t="str">
        <f ca="1"/>
        <v>CEL-35X</v>
      </c>
      <c r="AOG10" t="str">
        <f ca="1"/>
        <v>CEL-62X</v>
      </c>
      <c r="AOH10" t="str">
        <f ca="1"/>
        <v>CEL-63X</v>
      </c>
      <c r="AOI10" t="str">
        <f ca="1"/>
        <v>Certificado</v>
      </c>
      <c r="AOJ10" t="str">
        <f ca="1"/>
        <v>CEX300</v>
      </c>
      <c r="AOK10" t="str">
        <f ca="1"/>
        <v>Chempro</v>
      </c>
      <c r="AOL10" t="str">
        <f ca="1"/>
        <v>Cilindro</v>
      </c>
      <c r="AOM10" t="str">
        <f ca="1"/>
        <v xml:space="preserve">Cinto de Segurança </v>
      </c>
      <c r="AON10" t="str">
        <f ca="1"/>
        <v>Clean Cell Pro</v>
      </c>
      <c r="AOO10" t="str">
        <f ca="1"/>
        <v>CLEANVIEWERGAS</v>
      </c>
      <c r="AOP10" t="str">
        <f ca="1"/>
        <v>CM4</v>
      </c>
      <c r="AOQ10" t="str">
        <f ca="1"/>
        <v>CONDUCTIVITY PLUS</v>
      </c>
      <c r="AOR10" t="str">
        <f ca="1"/>
        <v>CONTADOR DE CICLOS</v>
      </c>
      <c r="AOS10" t="str">
        <f ca="1"/>
        <v>Controlador</v>
      </c>
      <c r="AOT10" t="str">
        <f ca="1"/>
        <v>CTX 300</v>
      </c>
      <c r="AOU10" t="str">
        <f ca="1"/>
        <v>CUB</v>
      </c>
      <c r="AOV10" t="str">
        <f ca="1"/>
        <v>DataLogger</v>
      </c>
      <c r="AOW10" t="str">
        <f ca="1"/>
        <v>DATARAM 4</v>
      </c>
      <c r="AOX10" t="str">
        <f ca="1"/>
        <v>DBADGE 2</v>
      </c>
      <c r="AOY10" t="str">
        <f ca="1"/>
        <v>DBO</v>
      </c>
      <c r="AOZ10" t="str">
        <f ca="1"/>
        <v>DIPPER TOUGH</v>
      </c>
      <c r="APA10" t="str">
        <f ca="1"/>
        <v>DIPPERLOG</v>
      </c>
      <c r="APB10" t="str">
        <f ca="1"/>
        <v>DIPPER-T</v>
      </c>
      <c r="APC10" t="str">
        <f ca="1"/>
        <v>Display</v>
      </c>
      <c r="APD10" t="str">
        <f ca="1"/>
        <v>Diversos</v>
      </c>
      <c r="APE10" t="str">
        <f ca="1"/>
        <v>DO200</v>
      </c>
      <c r="APF10" t="str">
        <f ca="1"/>
        <v>DURATRACKER</v>
      </c>
      <c r="APG10" t="str">
        <f ca="1"/>
        <v>E3 POINT</v>
      </c>
      <c r="APH10" t="str">
        <f ca="1"/>
        <v>EAGLE</v>
      </c>
      <c r="API10" t="str">
        <f ca="1"/>
        <v>EC300</v>
      </c>
      <c r="APJ10" t="str">
        <f ca="1"/>
        <v>EC30A</v>
      </c>
      <c r="APK10" t="str">
        <f ca="1"/>
        <v>Embarcação</v>
      </c>
      <c r="APL10" t="str">
        <f ca="1"/>
        <v>EmeClean</v>
      </c>
      <c r="APM10" t="str">
        <f ca="1"/>
        <v>Estação</v>
      </c>
      <c r="APN10" t="str">
        <f ca="1"/>
        <v>Estrutura</v>
      </c>
      <c r="APO10" t="str">
        <f ca="1"/>
        <v>EXO</v>
      </c>
      <c r="APP10" t="str">
        <f ca="1"/>
        <v>EXO (Completa)</v>
      </c>
      <c r="APQ10" t="str">
        <f ca="1"/>
        <v>EXTREME</v>
      </c>
      <c r="APR10" t="str">
        <f ca="1"/>
        <v>FALCO</v>
      </c>
      <c r="APS10" t="str">
        <f ca="1"/>
        <v>FAU</v>
      </c>
      <c r="APT10" t="str">
        <f ca="1"/>
        <v>Ferramental</v>
      </c>
      <c r="APU10" t="str">
        <f ca="1"/>
        <v>Filtro</v>
      </c>
      <c r="APV10" t="str">
        <f ca="1"/>
        <v>FIREPRO</v>
      </c>
      <c r="APW10" t="str">
        <f ca="1"/>
        <v>FlowTracker</v>
      </c>
      <c r="APX10" t="str">
        <f ca="1"/>
        <v>FROG</v>
      </c>
      <c r="APY10" t="str">
        <f ca="1"/>
        <v>FS20X</v>
      </c>
      <c r="APZ10" t="str">
        <f ca="1"/>
        <v>FS-20X</v>
      </c>
      <c r="AQA10" t="str">
        <f ca="1"/>
        <v>FS24X</v>
      </c>
      <c r="AQB10" t="str">
        <f ca="1"/>
        <v>FSL100</v>
      </c>
      <c r="AQC10" t="str">
        <f ca="1"/>
        <v>FSX</v>
      </c>
      <c r="AQD10" t="str">
        <f ca="1"/>
        <v>G100</v>
      </c>
      <c r="AQE10" t="str">
        <f ca="1"/>
        <v>G110</v>
      </c>
      <c r="AQF10" t="str">
        <f ca="1"/>
        <v>G200</v>
      </c>
      <c r="AQG10" t="str">
        <f ca="1"/>
        <v>GA 3000</v>
      </c>
      <c r="AQH10" t="str">
        <f ca="1"/>
        <v>GA 5000</v>
      </c>
      <c r="AQI10" t="str">
        <f ca="1"/>
        <v>GASCARD</v>
      </c>
      <c r="AQJ10" t="str">
        <f ca="1"/>
        <v>GASCEHCK G</v>
      </c>
      <c r="AQK10" t="str">
        <f ca="1"/>
        <v>Gascheck</v>
      </c>
      <c r="AQL10" t="str">
        <f ca="1"/>
        <v>GASCHECK 3000</v>
      </c>
      <c r="AQM10" t="str">
        <f ca="1"/>
        <v>GASCHECK 5000</v>
      </c>
      <c r="AQN10" t="str">
        <f ca="1"/>
        <v>GASCHECK 6000</v>
      </c>
      <c r="AQO10" t="str">
        <f ca="1"/>
        <v>GASCHECK G</v>
      </c>
      <c r="AQP10" t="str">
        <f ca="1"/>
        <v>GASCHECK P1</v>
      </c>
      <c r="AQQ10" t="str">
        <f ca="1"/>
        <v>GASPOINT</v>
      </c>
      <c r="AQR10" t="str">
        <f ca="1"/>
        <v>GATEWAY</v>
      </c>
      <c r="AQS10" t="str">
        <f ca="1"/>
        <v>GEM</v>
      </c>
      <c r="AQT10" t="str">
        <f ca="1"/>
        <v>GEM 2000</v>
      </c>
      <c r="AQU10" t="str">
        <f ca="1"/>
        <v>GEM 5000</v>
      </c>
      <c r="AQV10" t="str">
        <f ca="1"/>
        <v>GEM/GA/BIOGAS 5000</v>
      </c>
      <c r="AQW10" t="str">
        <f ca="1"/>
        <v>GeneCount</v>
      </c>
      <c r="AQX10" t="str">
        <f ca="1"/>
        <v>GENIE</v>
      </c>
      <c r="AQY10" t="str">
        <f ca="1"/>
        <v>Guardian</v>
      </c>
      <c r="AQZ10" t="str">
        <f ca="1"/>
        <v>GUARDIAN 2</v>
      </c>
      <c r="ARA10" t="str">
        <f ca="1"/>
        <v>H.OIL</v>
      </c>
      <c r="ARB10" t="str">
        <f ca="1"/>
        <v>HA20</v>
      </c>
      <c r="ARC10" t="str">
        <f ca="1"/>
        <v>HA40</v>
      </c>
      <c r="ARD10" t="str">
        <f ca="1"/>
        <v>HA-71</v>
      </c>
      <c r="ARE10" t="str">
        <f ca="1"/>
        <v>HA-72</v>
      </c>
      <c r="ARF10" t="str">
        <f ca="1"/>
        <v>HAVEX</v>
      </c>
      <c r="ARG10" t="str">
        <f ca="1"/>
        <v>HON</v>
      </c>
      <c r="ARH10" t="str">
        <f ca="1"/>
        <v>HON TITAN</v>
      </c>
      <c r="ARI10" t="str">
        <f ca="1"/>
        <v>Hora Técnica</v>
      </c>
      <c r="ARJ10" t="str">
        <f ca="1"/>
        <v>IAQ POINT 2</v>
      </c>
      <c r="ARK10" t="str">
        <f ca="1"/>
        <v>IMPACT PRO</v>
      </c>
      <c r="ARL10" t="str">
        <f ca="1"/>
        <v>Inativo</v>
      </c>
      <c r="ARM10" t="str">
        <f ca="1"/>
        <v>INNOVA</v>
      </c>
      <c r="ARN10" t="str">
        <f ca="1"/>
        <v>Instalação</v>
      </c>
      <c r="ARO10" t="str">
        <f ca="1"/>
        <v>INTELLIDOX</v>
      </c>
      <c r="ARP10" t="str">
        <f ca="1"/>
        <v>IQ PIPE</v>
      </c>
      <c r="ARQ10" t="str">
        <f ca="1"/>
        <v>IQ PLUS</v>
      </c>
      <c r="ARR10" t="str">
        <f ca="1"/>
        <v>IQ Standard</v>
      </c>
      <c r="ARS10" t="str">
        <f ca="1"/>
        <v>ITRANS</v>
      </c>
      <c r="ART10" t="str">
        <f ca="1"/>
        <v>JES-301</v>
      </c>
      <c r="ARU10" t="str">
        <f ca="1"/>
        <v>JFID</v>
      </c>
      <c r="ARV10" t="str">
        <f ca="1"/>
        <v>JH3E</v>
      </c>
      <c r="ARW10" t="str">
        <f ca="1"/>
        <v>JSP-87</v>
      </c>
      <c r="ARX10" t="str">
        <f ca="1"/>
        <v>JSP-89</v>
      </c>
      <c r="ARY10" t="str">
        <f ca="1"/>
        <v>L360</v>
      </c>
      <c r="ARZ10" t="str">
        <f ca="1"/>
        <v>LEAKCHECK P1</v>
      </c>
      <c r="ASA10" t="str">
        <f ca="1"/>
        <v>LEAKMATE</v>
      </c>
      <c r="ASB10" t="str">
        <f ca="1"/>
        <v>Locação</v>
      </c>
      <c r="ASC10" t="str">
        <f ca="1"/>
        <v>Luminometro</v>
      </c>
      <c r="ASD10" t="str">
        <f ca="1"/>
        <v>M10</v>
      </c>
      <c r="ASE10" t="str">
        <f ca="1"/>
        <v>M11</v>
      </c>
      <c r="ASF10" t="str">
        <f ca="1"/>
        <v>M9</v>
      </c>
      <c r="ASG10" t="str">
        <f ca="1"/>
        <v>MAGFLUX</v>
      </c>
      <c r="ASH10" t="str">
        <f ca="1"/>
        <v>Maleta</v>
      </c>
      <c r="ASI10" t="str">
        <f ca="1"/>
        <v>MANHANDLER</v>
      </c>
      <c r="ASJ10" t="str">
        <f ca="1"/>
        <v>MANNING</v>
      </c>
      <c r="ASK10" t="str">
        <f ca="1"/>
        <v>Manta</v>
      </c>
      <c r="ASL10" t="str">
        <f ca="1"/>
        <v>Manta OWS</v>
      </c>
      <c r="ASM10" t="str">
        <f ca="1"/>
        <v>MARPLE</v>
      </c>
      <c r="ASN10" t="str">
        <f ca="1"/>
        <v>MAX XT</v>
      </c>
      <c r="ASO10" t="str">
        <f ca="1"/>
        <v>Metalyser</v>
      </c>
      <c r="ASP10" t="str">
        <f ca="1"/>
        <v>METREX</v>
      </c>
      <c r="ASQ10" t="str">
        <f ca="1"/>
        <v>MGD</v>
      </c>
      <c r="ASR10" t="str">
        <f ca="1"/>
        <v>MICRO 5</v>
      </c>
      <c r="ASS10" t="str">
        <f ca="1"/>
        <v>MicroADV</v>
      </c>
      <c r="AST10" t="str">
        <f ca="1"/>
        <v>MICROCLIP</v>
      </c>
      <c r="ASU10" t="str">
        <f ca="1"/>
        <v>MICRODOCK</v>
      </c>
      <c r="ASV10" t="str">
        <f ca="1"/>
        <v>MICRODUST</v>
      </c>
      <c r="ASW10" t="str">
        <f ca="1"/>
        <v>MIDAS</v>
      </c>
      <c r="ASX10" t="str">
        <f ca="1"/>
        <v>MILLER</v>
      </c>
      <c r="ASY10" t="str">
        <f ca="1"/>
        <v>MIRAN</v>
      </c>
      <c r="ASZ10" t="str">
        <f ca="1"/>
        <v>MKII</v>
      </c>
      <c r="ATA10" t="str">
        <f ca="1"/>
        <v>Moden</v>
      </c>
      <c r="ATB10" t="str">
        <f ca="1"/>
        <v>Mosquetão</v>
      </c>
      <c r="ATC10" t="str">
        <f ca="1"/>
        <v>MP10</v>
      </c>
      <c r="ATD10" t="str">
        <f ca="1"/>
        <v>MP15</v>
      </c>
      <c r="ATE10" t="str">
        <f ca="1"/>
        <v>MP20</v>
      </c>
      <c r="ATF10" t="str">
        <f ca="1"/>
        <v>MP30</v>
      </c>
      <c r="ATG10" t="str">
        <f ca="1"/>
        <v>MP50</v>
      </c>
      <c r="ATH10" t="str">
        <f ca="1"/>
        <v>MPD</v>
      </c>
      <c r="ATI10" t="str">
        <f ca="1"/>
        <v>MULTILAB</v>
      </c>
      <c r="ATJ10" t="str">
        <f ca="1"/>
        <v>MV02</v>
      </c>
      <c r="ATK10" t="str">
        <f ca="1"/>
        <v>MV03</v>
      </c>
      <c r="ATL10" t="str">
        <f ca="1"/>
        <v>MVI</v>
      </c>
      <c r="ATM10" t="str">
        <f ca="1"/>
        <v>MX4</v>
      </c>
      <c r="ATN10" t="str">
        <f ca="1"/>
        <v>MX6</v>
      </c>
      <c r="ATO10" t="str">
        <f ca="1"/>
        <v>NDP - 25 BAN</v>
      </c>
      <c r="ATP10" t="str">
        <f ca="1"/>
        <v>Numatic</v>
      </c>
      <c r="ATQ10" t="str">
        <f ca="1"/>
        <v>ODO200</v>
      </c>
      <c r="ATR10" t="str">
        <f ca="1"/>
        <v>OELD</v>
      </c>
      <c r="ATS10" t="str">
        <f ca="1"/>
        <v>OLCT</v>
      </c>
      <c r="ATT10" t="str">
        <f ca="1"/>
        <v>OPTI-FIT</v>
      </c>
      <c r="ATU10" t="str">
        <f ca="1"/>
        <v>OPTIMA PLUS</v>
      </c>
      <c r="ATV10" t="str">
        <f ca="1"/>
        <v>Outros</v>
      </c>
      <c r="ATW10" t="str">
        <f ca="1"/>
        <v>OWS</v>
      </c>
      <c r="ATX10" t="str">
        <f ca="1"/>
        <v>Painel</v>
      </c>
      <c r="ATY10" t="str">
        <f ca="1"/>
        <v>Painel de Controle</v>
      </c>
      <c r="ATZ10" t="str">
        <f ca="1"/>
        <v>Painel Solar</v>
      </c>
      <c r="AUA10" t="str">
        <f ca="1"/>
        <v>PANTHER</v>
      </c>
      <c r="AUB10" t="str">
        <f ca="1"/>
        <v>PCM</v>
      </c>
      <c r="AUC10" t="str">
        <f ca="1"/>
        <v>PDR1500</v>
      </c>
      <c r="AUD10" t="str">
        <f ca="1"/>
        <v>PH100</v>
      </c>
      <c r="AUE10" t="str">
        <f ca="1"/>
        <v>PHD6</v>
      </c>
      <c r="AUF10" t="str">
        <f ca="1"/>
        <v>PHOCHECK 1000</v>
      </c>
      <c r="AUG10" t="str">
        <f ca="1"/>
        <v>PHOCHECK 3000</v>
      </c>
      <c r="AUH10" t="str">
        <f ca="1"/>
        <v>Pro Plus</v>
      </c>
      <c r="AUI10" t="str">
        <f ca="1"/>
        <v>Pro Quattro</v>
      </c>
      <c r="AUJ10" t="str">
        <f ca="1"/>
        <v>PRO10</v>
      </c>
      <c r="AUK10" t="str">
        <f ca="1"/>
        <v>PRO1020</v>
      </c>
      <c r="AUL10" t="str">
        <f ca="1"/>
        <v>PRO1030</v>
      </c>
      <c r="AUM10" t="str">
        <f ca="1"/>
        <v>PRO20</v>
      </c>
      <c r="AUN10" t="str">
        <f ca="1"/>
        <v>PRO2030</v>
      </c>
      <c r="AUO10" t="str">
        <f ca="1"/>
        <v>PRO30</v>
      </c>
      <c r="AUP10" t="str">
        <f ca="1"/>
        <v>PRODO</v>
      </c>
      <c r="AUQ10" t="str">
        <f ca="1"/>
        <v>ProDss</v>
      </c>
      <c r="AUR10" t="str">
        <f ca="1"/>
        <v>PROSOLO</v>
      </c>
      <c r="AUS10" t="str">
        <f ca="1"/>
        <v>PROSWAP</v>
      </c>
      <c r="AUT10" t="str">
        <f ca="1"/>
        <v>PT100</v>
      </c>
      <c r="AUU10" t="str">
        <f ca="1"/>
        <v>QRAE 3</v>
      </c>
      <c r="AUV10" t="str">
        <f ca="1"/>
        <v>QRAE3</v>
      </c>
      <c r="AUW10" t="str">
        <f ca="1"/>
        <v>QUATTRO</v>
      </c>
      <c r="AUX10" t="str">
        <f ca="1"/>
        <v>Quimico</v>
      </c>
      <c r="AUY10" t="str">
        <f ca="1"/>
        <v>RAEGUARD</v>
      </c>
      <c r="AUZ10" t="str">
        <f ca="1"/>
        <v>Reagente</v>
      </c>
      <c r="AVA10" t="str">
        <f ca="1"/>
        <v>Reforma</v>
      </c>
      <c r="AVB10" t="str">
        <f ca="1"/>
        <v>REMOX</v>
      </c>
      <c r="AVC10" t="str">
        <f ca="1"/>
        <v>RIG RAT</v>
      </c>
      <c r="AVD10" t="str">
        <f ca="1"/>
        <v>RIKEN KEIKE</v>
      </c>
      <c r="AVE10" t="str">
        <f ca="1"/>
        <v>RS5</v>
      </c>
      <c r="AVF10" t="str">
        <f ca="1"/>
        <v>RS6</v>
      </c>
      <c r="AVG10" t="str">
        <f ca="1"/>
        <v>RS7</v>
      </c>
      <c r="AVH10" t="str">
        <f ca="1"/>
        <v>SAGE RIO</v>
      </c>
      <c r="AVI10" t="str">
        <f ca="1"/>
        <v>Sample Pro</v>
      </c>
      <c r="AVJ10" t="str">
        <f ca="1"/>
        <v>SAMPLEASE</v>
      </c>
      <c r="AVK10" t="str">
        <f ca="1"/>
        <v>SC</v>
      </c>
      <c r="AVL10" t="str">
        <f ca="1"/>
        <v>SCORPION</v>
      </c>
      <c r="AVM10" t="str">
        <f ca="1"/>
        <v>SEARCHLINE</v>
      </c>
      <c r="AVN10" t="str">
        <f ca="1"/>
        <v>SENSEPOINT</v>
      </c>
      <c r="AVO10" t="str">
        <f ca="1"/>
        <v>Sensor</v>
      </c>
      <c r="AVP10" t="str">
        <f ca="1"/>
        <v>SERIE BW</v>
      </c>
      <c r="AVQ10" t="str">
        <f ca="1"/>
        <v>SERIE6</v>
      </c>
      <c r="AVR10" t="str">
        <f ca="1"/>
        <v>SHAKETEST</v>
      </c>
      <c r="AVS10" t="str">
        <f ca="1"/>
        <v>SHARPEYE</v>
      </c>
      <c r="AVT10" t="str">
        <f ca="1"/>
        <v>Signature</v>
      </c>
      <c r="AVU10" t="str">
        <f ca="1"/>
        <v>Sistema</v>
      </c>
      <c r="AVV10" t="str">
        <f ca="1"/>
        <v>Skimmer</v>
      </c>
      <c r="AVW10" t="str">
        <f ca="1"/>
        <v>SKINNY DIPPER</v>
      </c>
      <c r="AVX10" t="str">
        <f ca="1"/>
        <v>SM.OIL</v>
      </c>
      <c r="AVY10" t="str">
        <f ca="1"/>
        <v>Software</v>
      </c>
      <c r="AVZ10" t="str">
        <f ca="1"/>
        <v>Solução</v>
      </c>
      <c r="AWA10" t="str">
        <f ca="1"/>
        <v>Sonda RTU</v>
      </c>
      <c r="AWB10" t="str">
        <f ca="1"/>
        <v>SOS-4-003</v>
      </c>
      <c r="AWC10" t="str">
        <f ca="1"/>
        <v>SPERIAN</v>
      </c>
      <c r="AWD10" t="str">
        <f ca="1"/>
        <v>SPM FLEX</v>
      </c>
      <c r="AWE10" t="str">
        <f ca="1"/>
        <v>T8000</v>
      </c>
      <c r="AWF10" t="str">
        <f ca="1"/>
        <v>TadLar Bag</v>
      </c>
      <c r="AWG10" t="str">
        <f ca="1"/>
        <v>TERMAL</v>
      </c>
      <c r="AWH10" t="str">
        <f ca="1"/>
        <v>Termovelocimétrico</v>
      </c>
      <c r="AWI10" t="str">
        <f ca="1"/>
        <v>TIGER</v>
      </c>
      <c r="AWJ10" t="str">
        <f ca="1"/>
        <v>TITAN</v>
      </c>
      <c r="AWK10" t="str">
        <f ca="1"/>
        <v>TITAN 2</v>
      </c>
      <c r="AWL10" t="str">
        <f ca="1"/>
        <v>TOP TRACK</v>
      </c>
      <c r="AWM10" t="str">
        <f ca="1"/>
        <v>TOUCHPOINT</v>
      </c>
      <c r="AWN10" t="str">
        <f ca="1"/>
        <v>Transdutor</v>
      </c>
      <c r="AWO10" t="str">
        <f ca="1"/>
        <v>Transmissor</v>
      </c>
      <c r="AWP10" t="str">
        <f ca="1"/>
        <v>Treinamento</v>
      </c>
      <c r="AWQ10" t="str">
        <f ca="1"/>
        <v>TruLab</v>
      </c>
      <c r="AWR10" t="str">
        <f ca="1"/>
        <v>TVA</v>
      </c>
      <c r="AWS10" t="str">
        <f ca="1"/>
        <v xml:space="preserve">TVA </v>
      </c>
      <c r="AWT10" t="str">
        <f ca="1"/>
        <v>TVA 1000B</v>
      </c>
      <c r="AWU10" t="str">
        <f ca="1"/>
        <v>TVA 2020</v>
      </c>
      <c r="AWV10" t="str">
        <f ca="1"/>
        <v>TVOC</v>
      </c>
      <c r="AWW10" t="str">
        <f ca="1"/>
        <v>TX1</v>
      </c>
      <c r="AWX10" t="str">
        <f ca="1"/>
        <v>UMR</v>
      </c>
      <c r="AWY10" t="str">
        <f ca="1"/>
        <v>UVEX</v>
      </c>
      <c r="AWZ10" t="str">
        <f ca="1"/>
        <v>Vapor pin/ Clean</v>
      </c>
      <c r="AXA10" t="str">
        <f ca="1"/>
        <v>WATER TAPE</v>
      </c>
      <c r="AXB10" t="str">
        <f ca="1"/>
        <v>WELLHEAD</v>
      </c>
      <c r="AXC10" t="str">
        <f ca="1"/>
        <v>WellTape</v>
      </c>
      <c r="AXD10" t="str">
        <f ca="1"/>
        <v>WX16</v>
      </c>
      <c r="AXE10" t="str">
        <f ca="1"/>
        <v>WX4</v>
      </c>
      <c r="AXF10" t="str">
        <f ca="1"/>
        <v>WX64</v>
      </c>
      <c r="AXG10" t="str">
        <f ca="1"/>
        <v>XCD</v>
      </c>
      <c r="AXH10" t="str">
        <f ca="1"/>
        <v>XCL</v>
      </c>
      <c r="AXI10" t="str">
        <f ca="1"/>
        <v>XNX</v>
      </c>
      <c r="AXJ10" t="str">
        <f ca="1"/>
        <v>XPIS</v>
      </c>
      <c r="AXK10" t="str">
        <f ca="1"/>
        <v>XPV</v>
      </c>
      <c r="AXL10" t="str">
        <f ca="1"/>
        <v>XRL</v>
      </c>
      <c r="AXM10" t="str">
        <f ca="1"/>
        <v>YSI30</v>
      </c>
      <c r="AXN10" t="str">
        <f ca="1"/>
        <v>YSI3100</v>
      </c>
      <c r="AXO10" t="str">
        <f ca="1"/>
        <v>YSI3200</v>
      </c>
      <c r="AXP10" t="str">
        <f ca="1"/>
        <v>YSI5000</v>
      </c>
      <c r="AXQ10" t="str">
        <f ca="1"/>
        <v>YSI5100</v>
      </c>
      <c r="AXR10" t="str">
        <f ca="1"/>
        <v>YSI55</v>
      </c>
      <c r="AXS10" t="str">
        <f ca="1"/>
        <v>YSI60</v>
      </c>
      <c r="AXT10" t="str">
        <f ca="1"/>
        <v>YSI85</v>
      </c>
      <c r="AXU10" t="str">
        <f ca="1"/>
        <v>ZAREBA</v>
      </c>
      <c r="BFV10" t="str" cm="1">
        <f t="array" aca="1" ref="BFV10:BGB10" ca="1">IFERROR(TRANSPOSE(_xlfn._xlws.SORT(_xlfn.UNIQUE(_xlfn._xlws.FILTER(cp_tipo_mercadoria,(($A10="")+(cp_linha=$A10))*(($B10="")+(cp_grupo=$B10))*(($C10="")+(cp_subgrupo=$C10))*(($E10="")+(cp_fabricante=$E10)))))),"")</f>
        <v>Acessório</v>
      </c>
      <c r="BFW10" t="str">
        <f ca="1"/>
        <v>Acessório/Reposição</v>
      </c>
      <c r="BFX10" t="str">
        <f ca="1"/>
        <v>Inativo</v>
      </c>
      <c r="BFY10" t="str">
        <f ca="1"/>
        <v>Insumo</v>
      </c>
      <c r="BFZ10" t="str">
        <f ca="1"/>
        <v>Produto</v>
      </c>
      <c r="BGA10" t="str">
        <f ca="1"/>
        <v>Reposição</v>
      </c>
      <c r="BGB10" t="str">
        <f ca="1"/>
        <v>Serviço</v>
      </c>
      <c r="BZB10" t="str" cm="1">
        <f t="array" aca="1" ref="BZB10:CBA10" ca="1">IFERROR(TRANSPOSE(_xlfn._xlws.SORT(_xlfn.UNIQUE(_xlfn._xlws.FILTER(cp_fabricante,(($A10="")+(cp_linha=$A10))*(($B10="")+(cp_grupo=$B10))*(($C10="")+(cp_subgrupo=$C10))*(($D10="")+(cp_tipo_mercadoria=$D10)))))),"")</f>
        <v>ABK</v>
      </c>
      <c r="BZC10" t="str">
        <f ca="1"/>
        <v>AGT</v>
      </c>
      <c r="BZD10" t="str">
        <f ca="1"/>
        <v>Air Liquide</v>
      </c>
      <c r="BZE10" t="str">
        <f ca="1"/>
        <v>AMBIENTAL</v>
      </c>
      <c r="BZF10" t="str">
        <f ca="1"/>
        <v>AMS</v>
      </c>
      <c r="BZG10" t="str">
        <f ca="1"/>
        <v>Campbell</v>
      </c>
      <c r="BZH10" t="str">
        <f ca="1"/>
        <v>CASELLA</v>
      </c>
      <c r="BZI10" t="str">
        <f ca="1"/>
        <v>CHP</v>
      </c>
      <c r="BZJ10" t="str">
        <f ca="1"/>
        <v>Clean</v>
      </c>
      <c r="BZK10" t="str">
        <f ca="1"/>
        <v>COPPI</v>
      </c>
      <c r="BZL10" t="str">
        <f ca="1"/>
        <v>Coregas</v>
      </c>
      <c r="BZM10" t="str">
        <f ca="1"/>
        <v>DFT</v>
      </c>
      <c r="BZN10" t="str">
        <f ca="1"/>
        <v>DPUNION</v>
      </c>
      <c r="BZO10" t="str">
        <f ca="1"/>
        <v>EDINBURG</v>
      </c>
      <c r="BZP10" t="str">
        <f ca="1"/>
        <v>EMEC</v>
      </c>
      <c r="BZQ10" t="str">
        <f ca="1"/>
        <v>EN NOVATIVE</v>
      </c>
      <c r="BZR10" t="str">
        <f ca="1"/>
        <v>environics</v>
      </c>
      <c r="BZS10" t="str">
        <f ca="1"/>
        <v>EON</v>
      </c>
      <c r="BZT10" t="str">
        <f ca="1"/>
        <v>ESS</v>
      </c>
      <c r="BZU10" t="str">
        <f ca="1"/>
        <v>Fabricante</v>
      </c>
      <c r="BZV10" t="str">
        <f ca="1"/>
        <v>Global Water</v>
      </c>
      <c r="BZW10" t="str">
        <f ca="1"/>
        <v>GRACO</v>
      </c>
      <c r="BZX10" t="str">
        <f ca="1"/>
        <v>HER</v>
      </c>
      <c r="BZY10" t="str">
        <f ca="1"/>
        <v>HISCO</v>
      </c>
      <c r="BZZ10" t="str">
        <f ca="1"/>
        <v>HON</v>
      </c>
      <c r="CAA10" t="str">
        <f ca="1"/>
        <v>Inativo</v>
      </c>
      <c r="CAB10" t="str">
        <f ca="1"/>
        <v>Industrial</v>
      </c>
      <c r="CAC10" t="str">
        <f ca="1"/>
        <v>ION</v>
      </c>
      <c r="CAD10" t="str">
        <f ca="1"/>
        <v>ISCO</v>
      </c>
      <c r="CAE10" t="str">
        <f ca="1"/>
        <v>JCT</v>
      </c>
      <c r="CAF10" t="str">
        <f ca="1"/>
        <v>LINDE</v>
      </c>
      <c r="CAG10" t="str">
        <f ca="1"/>
        <v>Luminutra</v>
      </c>
      <c r="CAH10" t="str">
        <f ca="1"/>
        <v>MJK</v>
      </c>
      <c r="CAI10" t="str">
        <f ca="1"/>
        <v>NIVELCO</v>
      </c>
      <c r="CAJ10" t="str">
        <f ca="1"/>
        <v>NOVALINX</v>
      </c>
      <c r="CAK10" t="str">
        <f ca="1"/>
        <v>Oceanalpha</v>
      </c>
      <c r="CAL10" t="str">
        <f ca="1"/>
        <v>QED</v>
      </c>
      <c r="CAM10" t="str">
        <f ca="1"/>
        <v>RADIONDETECTION</v>
      </c>
      <c r="CAN10" t="str">
        <f ca="1"/>
        <v>RDI</v>
      </c>
      <c r="CAO10" t="str">
        <f ca="1"/>
        <v>Regenesis</v>
      </c>
      <c r="CAP10" t="str">
        <f ca="1"/>
        <v>RIKA</v>
      </c>
      <c r="CAQ10" t="str">
        <f ca="1"/>
        <v>SF</v>
      </c>
      <c r="CAR10" t="str">
        <f ca="1"/>
        <v>SHANGHAI</v>
      </c>
      <c r="CAS10" t="str">
        <f ca="1"/>
        <v>SON</v>
      </c>
      <c r="CAT10" t="str">
        <f ca="1"/>
        <v>TDS</v>
      </c>
      <c r="CAU10" t="str">
        <f ca="1"/>
        <v>Thermo</v>
      </c>
      <c r="CAV10" t="str">
        <f ca="1"/>
        <v>Trace2o</v>
      </c>
      <c r="CAW10" t="str">
        <f ca="1"/>
        <v>VAPOR PIN</v>
      </c>
      <c r="CAX10" t="str">
        <f ca="1"/>
        <v>waterloo</v>
      </c>
      <c r="CAY10" t="str">
        <f ca="1"/>
        <v>White</v>
      </c>
      <c r="CAZ10" t="str">
        <f ca="1"/>
        <v>YSI</v>
      </c>
      <c r="CBA10">
        <f ca="1"/>
        <v>0</v>
      </c>
    </row>
    <row r="11" spans="1:624 1030:2081" x14ac:dyDescent="0.25">
      <c r="AD11" t="str" cm="1">
        <f t="array" aca="1" ref="AD11:AI11" ca="1">IFERROR(TRANSPOSE(_xlfn._xlws.SORT(_xlfn.UNIQUE(_xlfn._xlws.FILTER(cp_linha,(($B11="")+(cp_grupo=$B11))*(($C11="")+(cp_subgrupo=$C11))*(($D11="")+(cp_tipo_mercadoria=$D11))*(($E11="")+(cp_fabricante=$E11)))))),"")</f>
        <v>Detecção e Processos de Gases</v>
      </c>
      <c r="AE11" t="str">
        <f ca="1"/>
        <v>Diversos</v>
      </c>
      <c r="AF11" t="str">
        <f ca="1"/>
        <v>Inativo</v>
      </c>
      <c r="AG11" t="str">
        <f ca="1"/>
        <v>Locação</v>
      </c>
      <c r="AH11" t="str">
        <f ca="1"/>
        <v>Recursos Hídricos</v>
      </c>
      <c r="AI11" t="str">
        <f ca="1"/>
        <v>Remediação</v>
      </c>
      <c r="TJ11" t="str" cm="1">
        <f t="array" aca="1" ref="TJ11:WZ11" ca="1">IFERROR(TRANSPOSE(_xlfn._xlws.SORT(_xlfn.UNIQUE(_xlfn._xlws.FILTER(cp_grupo,(($A11="")+(cp_linha=$A11))*(($C11="")+(cp_subgrupo=$C11))*(($D11="")+(cp_tipo_mercadoria=$D11))*(($E11="")+(cp_fabricante=$E11)))))),"")</f>
        <v>Absorvedores</v>
      </c>
      <c r="TK11" t="str">
        <f ca="1"/>
        <v>Alimentação Eletrico</v>
      </c>
      <c r="TL11" t="str">
        <f ca="1"/>
        <v>Alimentação Solar</v>
      </c>
      <c r="TM11" t="str">
        <f ca="1"/>
        <v>Amostrador Diversos</v>
      </c>
      <c r="TN11" t="str">
        <f ca="1"/>
        <v>Amostrador Não Refrigerado Portátil</v>
      </c>
      <c r="TO11" t="str">
        <f ca="1"/>
        <v>Amostrador Refrigerado Fixo</v>
      </c>
      <c r="TP11" t="str">
        <f ca="1"/>
        <v>Amostrador Refrigerado Portátil</v>
      </c>
      <c r="TQ11" t="str">
        <f ca="1"/>
        <v>Amostragem Diversos</v>
      </c>
      <c r="TR11" t="str">
        <f ca="1"/>
        <v>Analisador Diversos</v>
      </c>
      <c r="TS11" t="str">
        <f ca="1"/>
        <v>Analisador Fixo</v>
      </c>
      <c r="TT11" t="str">
        <f ca="1"/>
        <v xml:space="preserve">Analisador Fixo </v>
      </c>
      <c r="TU11" t="str">
        <f ca="1"/>
        <v>Analisador Microbiologico</v>
      </c>
      <c r="TV11" t="str">
        <f ca="1"/>
        <v>Analisador Portátil</v>
      </c>
      <c r="TW11" t="str">
        <f ca="1"/>
        <v xml:space="preserve">Analisador Portátil </v>
      </c>
      <c r="TX11" t="str">
        <f ca="1"/>
        <v>Analisador Portátil Locação</v>
      </c>
      <c r="TY11" t="str">
        <f ca="1"/>
        <v>Aterramento Diversos</v>
      </c>
      <c r="TZ11" t="str">
        <f ca="1"/>
        <v>Bomba de Amostragem Fixa</v>
      </c>
      <c r="UA11" t="str">
        <f ca="1"/>
        <v>BOMBA DE AMOSTRAGEM Fixo</v>
      </c>
      <c r="UB11" t="str">
        <f ca="1"/>
        <v>Bomba de Amostragem Portátil</v>
      </c>
      <c r="UC11" t="str">
        <f ca="1"/>
        <v>Bombeamento Fixo</v>
      </c>
      <c r="UD11" t="str">
        <f ca="1"/>
        <v>Cabeçote/Válvula Extração Metano</v>
      </c>
      <c r="UE11" t="str">
        <f ca="1"/>
        <v>Caixa Separadora Fixo</v>
      </c>
      <c r="UF11" t="str">
        <f ca="1"/>
        <v>Calibração Diversos</v>
      </c>
      <c r="UG11" t="str">
        <f ca="1"/>
        <v>Cinto de Segurança</v>
      </c>
      <c r="UH11" t="str">
        <f ca="1"/>
        <v xml:space="preserve">Cinto de Segurança </v>
      </c>
      <c r="UI11" t="str">
        <f ca="1"/>
        <v>Colorimetro Portátil</v>
      </c>
      <c r="UJ11" t="str">
        <f ca="1"/>
        <v>Conjunto Autônomo</v>
      </c>
      <c r="UK11" t="str">
        <f ca="1"/>
        <v>Cromatógrafo Portátil</v>
      </c>
      <c r="UL11" t="str">
        <f ca="1"/>
        <v>Detector de Incendio Fixo</v>
      </c>
      <c r="UM11" t="str">
        <f ca="1"/>
        <v>Detector Diversos</v>
      </c>
      <c r="UN11" t="str">
        <f ca="1"/>
        <v>Detector Fixo</v>
      </c>
      <c r="UO11" t="str">
        <f ca="1"/>
        <v>Detector Portátil</v>
      </c>
      <c r="UP11" t="str">
        <f ca="1"/>
        <v>Diversos Diversos</v>
      </c>
      <c r="UQ11" t="str">
        <f ca="1"/>
        <v>Dosímetro de ruído</v>
      </c>
      <c r="UR11" t="str">
        <f ca="1"/>
        <v>Elevador de Liquidos Fixo</v>
      </c>
      <c r="US11" t="str">
        <f ca="1"/>
        <v>Extração Diversos</v>
      </c>
      <c r="UT11" t="str">
        <f ca="1"/>
        <v>Filtração Diversos</v>
      </c>
      <c r="UU11" t="str">
        <f ca="1"/>
        <v>Fotometro Portátil</v>
      </c>
      <c r="UV11" t="str">
        <f ca="1"/>
        <v>Guincho</v>
      </c>
      <c r="UW11" t="str">
        <f ca="1"/>
        <v>Impactador de Cascata</v>
      </c>
      <c r="UX11" t="str">
        <f ca="1"/>
        <v>Inativo Inativo</v>
      </c>
      <c r="UY11" t="str">
        <f ca="1"/>
        <v>Locação Diversos</v>
      </c>
      <c r="UZ11" t="str">
        <f ca="1"/>
        <v>Medidor de Material Particulado Fixo</v>
      </c>
      <c r="VA11" t="str">
        <f ca="1"/>
        <v>Medidor de Material Particulado Portátil</v>
      </c>
      <c r="VB11" t="str">
        <f ca="1"/>
        <v>Medidor de Nível de Pressão Sonora</v>
      </c>
      <c r="VC11" t="str">
        <f ca="1"/>
        <v>Medidor de Nivel Diversos</v>
      </c>
      <c r="VD11" t="str">
        <f ca="1"/>
        <v>Medidor de Nivel Fixo</v>
      </c>
      <c r="VE11" t="str">
        <f ca="1"/>
        <v>Medidor de Nivel Portátil</v>
      </c>
      <c r="VF11" t="str">
        <f ca="1"/>
        <v>Medidor de Vazão Argonaut SL</v>
      </c>
      <c r="VG11" t="str">
        <f ca="1"/>
        <v>Medidor de Vazão Fixo</v>
      </c>
      <c r="VH11" t="str">
        <f ca="1"/>
        <v>Medidor de Vazão FlowTracker</v>
      </c>
      <c r="VI11" t="str">
        <f ca="1"/>
        <v>Medidor de Vazão Portátil</v>
      </c>
      <c r="VJ11" t="str">
        <f ca="1"/>
        <v>Medidor de Vazão RS5</v>
      </c>
      <c r="VK11" t="str">
        <f ca="1"/>
        <v>Medidor de Vazão RS6</v>
      </c>
      <c r="VL11" t="str">
        <f ca="1"/>
        <v>Medidor de Vazão RS7</v>
      </c>
      <c r="VM11" t="str">
        <f ca="1"/>
        <v>Medidor de Vazão RS-M10</v>
      </c>
      <c r="VN11" t="str">
        <f ca="1"/>
        <v>Medidor de Vazão RS-M11</v>
      </c>
      <c r="VO11" t="str">
        <f ca="1"/>
        <v>Medidor de Vazão RS-M9</v>
      </c>
      <c r="VP11" t="str">
        <f ca="1"/>
        <v>Medidor de Vazão RS-S5</v>
      </c>
      <c r="VQ11" t="str">
        <f ca="1"/>
        <v>Medidor de Vibração Portátil</v>
      </c>
      <c r="VR11" t="str">
        <f ca="1"/>
        <v>Meteorologia Fixo</v>
      </c>
      <c r="VS11" t="str">
        <f ca="1"/>
        <v>MODFLOW Diversos</v>
      </c>
      <c r="VT11" t="str">
        <f ca="1"/>
        <v>Monitor de Material Particulado</v>
      </c>
      <c r="VU11" t="str">
        <f ca="1"/>
        <v>Monitor de Material Particulado Portátil</v>
      </c>
      <c r="VV11" t="str">
        <f ca="1"/>
        <v>Monitoramento Fixo</v>
      </c>
      <c r="VW11" t="str">
        <f ca="1"/>
        <v>Mosquetão</v>
      </c>
      <c r="VX11" t="str">
        <f ca="1"/>
        <v>Óculos de Proteção</v>
      </c>
      <c r="VY11" t="str">
        <f ca="1"/>
        <v>Outros Diversos</v>
      </c>
      <c r="VZ11" t="str">
        <f ca="1"/>
        <v>Painel controlador Diversos</v>
      </c>
      <c r="WA11" t="str">
        <f ca="1"/>
        <v>Painel controlador Fixo</v>
      </c>
      <c r="WB11" t="str">
        <f ca="1"/>
        <v>Painel controlador Portátil</v>
      </c>
      <c r="WC11" t="str">
        <f ca="1"/>
        <v>Respirador Facial</v>
      </c>
      <c r="WD11" t="str">
        <f ca="1"/>
        <v>Separador de Agua/ Oleo Fixo</v>
      </c>
      <c r="WE11" t="str">
        <f ca="1"/>
        <v>Sistema de Monitoramento de Material Particulado</v>
      </c>
      <c r="WF11" t="str">
        <f ca="1"/>
        <v>Sonda Portátil</v>
      </c>
      <c r="WG11" t="str">
        <f ca="1"/>
        <v xml:space="preserve">Sonda Portátil </v>
      </c>
      <c r="WH11" t="str">
        <f ca="1"/>
        <v>Sonda Serie 6</v>
      </c>
      <c r="WI11" t="str">
        <f ca="1"/>
        <v>Sonda Serie EcoSense</v>
      </c>
      <c r="WJ11" t="str">
        <f ca="1"/>
        <v>Sonda Serie EXO</v>
      </c>
      <c r="WK11" t="str">
        <f ca="1"/>
        <v>Sonda Serie IQ SensorNet</v>
      </c>
      <c r="WL11" t="str">
        <f ca="1"/>
        <v>Sonda Serie Lab &amp; Field</v>
      </c>
      <c r="WM11" t="str">
        <f ca="1"/>
        <v>Sonda Serie MultiLab</v>
      </c>
      <c r="WN11" t="str">
        <f ca="1"/>
        <v>Sonda Serie ODO-RTU</v>
      </c>
      <c r="WO11" t="str">
        <f ca="1"/>
        <v>Sonda Serie Pro</v>
      </c>
      <c r="WP11" t="str">
        <f ca="1"/>
        <v>Sonda Serie ProDigital</v>
      </c>
      <c r="WQ11" t="str">
        <f ca="1"/>
        <v>Sonda Serie TruLab</v>
      </c>
      <c r="WR11" t="str">
        <f ca="1"/>
        <v>Talabarte</v>
      </c>
      <c r="WS11" t="str">
        <f ca="1"/>
        <v>Telemetria Fixo</v>
      </c>
      <c r="WT11" t="str">
        <f ca="1"/>
        <v>TERMAL Fixo</v>
      </c>
      <c r="WU11" t="str">
        <f ca="1"/>
        <v>Transmissão Fixo</v>
      </c>
      <c r="WV11" t="str">
        <f ca="1"/>
        <v>Tratamento Diversos</v>
      </c>
      <c r="WW11" t="str">
        <f ca="1"/>
        <v>Tratamento Fixo</v>
      </c>
      <c r="WX11" t="str">
        <f ca="1"/>
        <v>Travaqueda</v>
      </c>
      <c r="WY11" t="str">
        <f ca="1"/>
        <v>Tripe</v>
      </c>
      <c r="WZ11" t="str">
        <f ca="1"/>
        <v>UMR Fixo</v>
      </c>
      <c r="AMP11" cm="1">
        <f t="array" aca="1" ref="AMP11:AXU11" ca="1">IFERROR(TRANSPOSE(_xlfn._xlws.SORT(_xlfn.UNIQUE(_xlfn._xlws.FILTER(cp_subgrupo,(($A11="")+(cp_linha=$A11))*(($B11="")+(cp_grupo=$B11))*(($D11="")+(cp_tipo_mercadoria=$D11))*(($E11="")+(cp_fabricante=$E11)))))),"")</f>
        <v>550</v>
      </c>
      <c r="AMQ11">
        <f ca="1"/>
        <v>556</v>
      </c>
      <c r="AMR11">
        <f ca="1"/>
        <v>6600</v>
      </c>
      <c r="AMS11">
        <f ca="1"/>
        <v>9500</v>
      </c>
      <c r="AMT11">
        <f ca="1"/>
        <v>9800</v>
      </c>
      <c r="AMU11" t="str">
        <f ca="1"/>
        <v>3017M</v>
      </c>
      <c r="AMV11" t="str">
        <f ca="1"/>
        <v>301-ADI</v>
      </c>
      <c r="AMW11" t="str">
        <f ca="1"/>
        <v>301C</v>
      </c>
      <c r="AMX11" t="str">
        <f ca="1"/>
        <v>301-R8</v>
      </c>
      <c r="AMY11" t="str">
        <f ca="1"/>
        <v>4000 series Isco</v>
      </c>
      <c r="AMZ11" t="str">
        <f ca="1"/>
        <v xml:space="preserve">Absorvedores </v>
      </c>
      <c r="ANA11" t="str">
        <f ca="1"/>
        <v>Acessório</v>
      </c>
      <c r="ANB11" t="str">
        <f ca="1"/>
        <v>ADCP</v>
      </c>
      <c r="ANC11" t="str">
        <f ca="1"/>
        <v>ADP</v>
      </c>
      <c r="AND11" t="str">
        <f ca="1"/>
        <v>ADR 1500</v>
      </c>
      <c r="ANE11" t="str">
        <f ca="1"/>
        <v>AIR AWARE</v>
      </c>
      <c r="ANF11" t="str">
        <f ca="1"/>
        <v>Air Striper</v>
      </c>
      <c r="ANG11" t="str">
        <f ca="1"/>
        <v>AIRSCAN</v>
      </c>
      <c r="ANH11" t="str">
        <f ca="1"/>
        <v>Amostrador</v>
      </c>
      <c r="ANI11" t="str">
        <f ca="1"/>
        <v>Anel</v>
      </c>
      <c r="ANJ11" t="str">
        <f ca="1"/>
        <v>APEX 2</v>
      </c>
      <c r="ANK11" t="str">
        <f ca="1"/>
        <v>Argonaut</v>
      </c>
      <c r="ANL11" t="str">
        <f ca="1"/>
        <v>Auto Pump</v>
      </c>
      <c r="ANM11" t="str">
        <f ca="1"/>
        <v>BADGE PLUS</v>
      </c>
      <c r="ANN11" t="str">
        <f ca="1"/>
        <v>Biogas</v>
      </c>
      <c r="ANO11" t="str">
        <f ca="1"/>
        <v>BIOGAS 300</v>
      </c>
      <c r="ANP11" t="str">
        <f ca="1"/>
        <v>BIOGAS 3000</v>
      </c>
      <c r="ANQ11" t="str">
        <f ca="1"/>
        <v>BIOGAS 5000</v>
      </c>
      <c r="ANR11" t="str">
        <f ca="1"/>
        <v>BM25</v>
      </c>
      <c r="ANS11" t="str">
        <f ca="1"/>
        <v>Bomba</v>
      </c>
      <c r="ANT11" t="str">
        <f ca="1"/>
        <v>BW</v>
      </c>
      <c r="ANU11" t="str">
        <f ca="1"/>
        <v xml:space="preserve">BW </v>
      </c>
      <c r="ANV11" t="str">
        <f ca="1"/>
        <v>BW CLIP</v>
      </c>
      <c r="ANW11" t="str">
        <f ca="1"/>
        <v>BW FLEX</v>
      </c>
      <c r="ANX11" t="str">
        <f ca="1"/>
        <v>BW ICON</v>
      </c>
      <c r="ANY11" t="str">
        <f ca="1"/>
        <v>BW SOLO</v>
      </c>
      <c r="ANZ11" t="str">
        <f ca="1"/>
        <v>BW ULTRA</v>
      </c>
      <c r="AOA11" t="str">
        <f ca="1"/>
        <v>C100</v>
      </c>
      <c r="AOB11" t="str">
        <f ca="1"/>
        <v>Cabo</v>
      </c>
      <c r="AOC11" t="str">
        <f ca="1"/>
        <v>Calibração</v>
      </c>
      <c r="AOD11" t="str">
        <f ca="1"/>
        <v>Castaway</v>
      </c>
      <c r="AOE11" t="str">
        <f ca="1"/>
        <v>CEL-24X</v>
      </c>
      <c r="AOF11" t="str">
        <f ca="1"/>
        <v>CEL-35X</v>
      </c>
      <c r="AOG11" t="str">
        <f ca="1"/>
        <v>CEL-62X</v>
      </c>
      <c r="AOH11" t="str">
        <f ca="1"/>
        <v>CEL-63X</v>
      </c>
      <c r="AOI11" t="str">
        <f ca="1"/>
        <v>Certificado</v>
      </c>
      <c r="AOJ11" t="str">
        <f ca="1"/>
        <v>CEX300</v>
      </c>
      <c r="AOK11" t="str">
        <f ca="1"/>
        <v>Chempro</v>
      </c>
      <c r="AOL11" t="str">
        <f ca="1"/>
        <v>Cilindro</v>
      </c>
      <c r="AOM11" t="str">
        <f ca="1"/>
        <v xml:space="preserve">Cinto de Segurança </v>
      </c>
      <c r="AON11" t="str">
        <f ca="1"/>
        <v>Clean Cell Pro</v>
      </c>
      <c r="AOO11" t="str">
        <f ca="1"/>
        <v>CLEANVIEWERGAS</v>
      </c>
      <c r="AOP11" t="str">
        <f ca="1"/>
        <v>CM4</v>
      </c>
      <c r="AOQ11" t="str">
        <f ca="1"/>
        <v>CONDUCTIVITY PLUS</v>
      </c>
      <c r="AOR11" t="str">
        <f ca="1"/>
        <v>CONTADOR DE CICLOS</v>
      </c>
      <c r="AOS11" t="str">
        <f ca="1"/>
        <v>Controlador</v>
      </c>
      <c r="AOT11" t="str">
        <f ca="1"/>
        <v>CTX 300</v>
      </c>
      <c r="AOU11" t="str">
        <f ca="1"/>
        <v>CUB</v>
      </c>
      <c r="AOV11" t="str">
        <f ca="1"/>
        <v>DataLogger</v>
      </c>
      <c r="AOW11" t="str">
        <f ca="1"/>
        <v>DATARAM 4</v>
      </c>
      <c r="AOX11" t="str">
        <f ca="1"/>
        <v>DBADGE 2</v>
      </c>
      <c r="AOY11" t="str">
        <f ca="1"/>
        <v>DBO</v>
      </c>
      <c r="AOZ11" t="str">
        <f ca="1"/>
        <v>DIPPER TOUGH</v>
      </c>
      <c r="APA11" t="str">
        <f ca="1"/>
        <v>DIPPERLOG</v>
      </c>
      <c r="APB11" t="str">
        <f ca="1"/>
        <v>DIPPER-T</v>
      </c>
      <c r="APC11" t="str">
        <f ca="1"/>
        <v>Display</v>
      </c>
      <c r="APD11" t="str">
        <f ca="1"/>
        <v>Diversos</v>
      </c>
      <c r="APE11" t="str">
        <f ca="1"/>
        <v>DO200</v>
      </c>
      <c r="APF11" t="str">
        <f ca="1"/>
        <v>DURATRACKER</v>
      </c>
      <c r="APG11" t="str">
        <f ca="1"/>
        <v>E3 POINT</v>
      </c>
      <c r="APH11" t="str">
        <f ca="1"/>
        <v>EAGLE</v>
      </c>
      <c r="API11" t="str">
        <f ca="1"/>
        <v>EC300</v>
      </c>
      <c r="APJ11" t="str">
        <f ca="1"/>
        <v>EC30A</v>
      </c>
      <c r="APK11" t="str">
        <f ca="1"/>
        <v>Embarcação</v>
      </c>
      <c r="APL11" t="str">
        <f ca="1"/>
        <v>EmeClean</v>
      </c>
      <c r="APM11" t="str">
        <f ca="1"/>
        <v>Estação</v>
      </c>
      <c r="APN11" t="str">
        <f ca="1"/>
        <v>Estrutura</v>
      </c>
      <c r="APO11" t="str">
        <f ca="1"/>
        <v>EXO</v>
      </c>
      <c r="APP11" t="str">
        <f ca="1"/>
        <v>EXO (Completa)</v>
      </c>
      <c r="APQ11" t="str">
        <f ca="1"/>
        <v>EXTREME</v>
      </c>
      <c r="APR11" t="str">
        <f ca="1"/>
        <v>FALCO</v>
      </c>
      <c r="APS11" t="str">
        <f ca="1"/>
        <v>FAU</v>
      </c>
      <c r="APT11" t="str">
        <f ca="1"/>
        <v>Ferramental</v>
      </c>
      <c r="APU11" t="str">
        <f ca="1"/>
        <v>Filtro</v>
      </c>
      <c r="APV11" t="str">
        <f ca="1"/>
        <v>FIREPRO</v>
      </c>
      <c r="APW11" t="str">
        <f ca="1"/>
        <v>FlowTracker</v>
      </c>
      <c r="APX11" t="str">
        <f ca="1"/>
        <v>FROG</v>
      </c>
      <c r="APY11" t="str">
        <f ca="1"/>
        <v>FS20X</v>
      </c>
      <c r="APZ11" t="str">
        <f ca="1"/>
        <v>FS-20X</v>
      </c>
      <c r="AQA11" t="str">
        <f ca="1"/>
        <v>FS24X</v>
      </c>
      <c r="AQB11" t="str">
        <f ca="1"/>
        <v>FSL100</v>
      </c>
      <c r="AQC11" t="str">
        <f ca="1"/>
        <v>FSX</v>
      </c>
      <c r="AQD11" t="str">
        <f ca="1"/>
        <v>G100</v>
      </c>
      <c r="AQE11" t="str">
        <f ca="1"/>
        <v>G110</v>
      </c>
      <c r="AQF11" t="str">
        <f ca="1"/>
        <v>G200</v>
      </c>
      <c r="AQG11" t="str">
        <f ca="1"/>
        <v>GA 3000</v>
      </c>
      <c r="AQH11" t="str">
        <f ca="1"/>
        <v>GA 5000</v>
      </c>
      <c r="AQI11" t="str">
        <f ca="1"/>
        <v>GASCARD</v>
      </c>
      <c r="AQJ11" t="str">
        <f ca="1"/>
        <v>GASCEHCK G</v>
      </c>
      <c r="AQK11" t="str">
        <f ca="1"/>
        <v>Gascheck</v>
      </c>
      <c r="AQL11" t="str">
        <f ca="1"/>
        <v>GASCHECK 3000</v>
      </c>
      <c r="AQM11" t="str">
        <f ca="1"/>
        <v>GASCHECK 5000</v>
      </c>
      <c r="AQN11" t="str">
        <f ca="1"/>
        <v>GASCHECK 6000</v>
      </c>
      <c r="AQO11" t="str">
        <f ca="1"/>
        <v>GASCHECK G</v>
      </c>
      <c r="AQP11" t="str">
        <f ca="1"/>
        <v>GASCHECK P1</v>
      </c>
      <c r="AQQ11" t="str">
        <f ca="1"/>
        <v>GASPOINT</v>
      </c>
      <c r="AQR11" t="str">
        <f ca="1"/>
        <v>GATEWAY</v>
      </c>
      <c r="AQS11" t="str">
        <f ca="1"/>
        <v>GEM</v>
      </c>
      <c r="AQT11" t="str">
        <f ca="1"/>
        <v>GEM 2000</v>
      </c>
      <c r="AQU11" t="str">
        <f ca="1"/>
        <v>GEM 5000</v>
      </c>
      <c r="AQV11" t="str">
        <f ca="1"/>
        <v>GEM/GA/BIOGAS 5000</v>
      </c>
      <c r="AQW11" t="str">
        <f ca="1"/>
        <v>GeneCount</v>
      </c>
      <c r="AQX11" t="str">
        <f ca="1"/>
        <v>GENIE</v>
      </c>
      <c r="AQY11" t="str">
        <f ca="1"/>
        <v>Guardian</v>
      </c>
      <c r="AQZ11" t="str">
        <f ca="1"/>
        <v>GUARDIAN 2</v>
      </c>
      <c r="ARA11" t="str">
        <f ca="1"/>
        <v>H.OIL</v>
      </c>
      <c r="ARB11" t="str">
        <f ca="1"/>
        <v>HA20</v>
      </c>
      <c r="ARC11" t="str">
        <f ca="1"/>
        <v>HA40</v>
      </c>
      <c r="ARD11" t="str">
        <f ca="1"/>
        <v>HA-71</v>
      </c>
      <c r="ARE11" t="str">
        <f ca="1"/>
        <v>HA-72</v>
      </c>
      <c r="ARF11" t="str">
        <f ca="1"/>
        <v>HAVEX</v>
      </c>
      <c r="ARG11" t="str">
        <f ca="1"/>
        <v>HON</v>
      </c>
      <c r="ARH11" t="str">
        <f ca="1"/>
        <v>HON TITAN</v>
      </c>
      <c r="ARI11" t="str">
        <f ca="1"/>
        <v>Hora Técnica</v>
      </c>
      <c r="ARJ11" t="str">
        <f ca="1"/>
        <v>IAQ POINT 2</v>
      </c>
      <c r="ARK11" t="str">
        <f ca="1"/>
        <v>IMPACT PRO</v>
      </c>
      <c r="ARL11" t="str">
        <f ca="1"/>
        <v>Inativo</v>
      </c>
      <c r="ARM11" t="str">
        <f ca="1"/>
        <v>INNOVA</v>
      </c>
      <c r="ARN11" t="str">
        <f ca="1"/>
        <v>Instalação</v>
      </c>
      <c r="ARO11" t="str">
        <f ca="1"/>
        <v>INTELLIDOX</v>
      </c>
      <c r="ARP11" t="str">
        <f ca="1"/>
        <v>IQ PIPE</v>
      </c>
      <c r="ARQ11" t="str">
        <f ca="1"/>
        <v>IQ PLUS</v>
      </c>
      <c r="ARR11" t="str">
        <f ca="1"/>
        <v>IQ Standard</v>
      </c>
      <c r="ARS11" t="str">
        <f ca="1"/>
        <v>ITRANS</v>
      </c>
      <c r="ART11" t="str">
        <f ca="1"/>
        <v>JES-301</v>
      </c>
      <c r="ARU11" t="str">
        <f ca="1"/>
        <v>JFID</v>
      </c>
      <c r="ARV11" t="str">
        <f ca="1"/>
        <v>JH3E</v>
      </c>
      <c r="ARW11" t="str">
        <f ca="1"/>
        <v>JSP-87</v>
      </c>
      <c r="ARX11" t="str">
        <f ca="1"/>
        <v>JSP-89</v>
      </c>
      <c r="ARY11" t="str">
        <f ca="1"/>
        <v>L360</v>
      </c>
      <c r="ARZ11" t="str">
        <f ca="1"/>
        <v>LEAKCHECK P1</v>
      </c>
      <c r="ASA11" t="str">
        <f ca="1"/>
        <v>LEAKMATE</v>
      </c>
      <c r="ASB11" t="str">
        <f ca="1"/>
        <v>Locação</v>
      </c>
      <c r="ASC11" t="str">
        <f ca="1"/>
        <v>Luminometro</v>
      </c>
      <c r="ASD11" t="str">
        <f ca="1"/>
        <v>M10</v>
      </c>
      <c r="ASE11" t="str">
        <f ca="1"/>
        <v>M11</v>
      </c>
      <c r="ASF11" t="str">
        <f ca="1"/>
        <v>M9</v>
      </c>
      <c r="ASG11" t="str">
        <f ca="1"/>
        <v>MAGFLUX</v>
      </c>
      <c r="ASH11" t="str">
        <f ca="1"/>
        <v>Maleta</v>
      </c>
      <c r="ASI11" t="str">
        <f ca="1"/>
        <v>MANHANDLER</v>
      </c>
      <c r="ASJ11" t="str">
        <f ca="1"/>
        <v>MANNING</v>
      </c>
      <c r="ASK11" t="str">
        <f ca="1"/>
        <v>Manta</v>
      </c>
      <c r="ASL11" t="str">
        <f ca="1"/>
        <v>Manta OWS</v>
      </c>
      <c r="ASM11" t="str">
        <f ca="1"/>
        <v>MARPLE</v>
      </c>
      <c r="ASN11" t="str">
        <f ca="1"/>
        <v>MAX XT</v>
      </c>
      <c r="ASO11" t="str">
        <f ca="1"/>
        <v>Metalyser</v>
      </c>
      <c r="ASP11" t="str">
        <f ca="1"/>
        <v>METREX</v>
      </c>
      <c r="ASQ11" t="str">
        <f ca="1"/>
        <v>MGD</v>
      </c>
      <c r="ASR11" t="str">
        <f ca="1"/>
        <v>MICRO 5</v>
      </c>
      <c r="ASS11" t="str">
        <f ca="1"/>
        <v>MicroADV</v>
      </c>
      <c r="AST11" t="str">
        <f ca="1"/>
        <v>MICROCLIP</v>
      </c>
      <c r="ASU11" t="str">
        <f ca="1"/>
        <v>MICRODOCK</v>
      </c>
      <c r="ASV11" t="str">
        <f ca="1"/>
        <v>MICRODUST</v>
      </c>
      <c r="ASW11" t="str">
        <f ca="1"/>
        <v>MIDAS</v>
      </c>
      <c r="ASX11" t="str">
        <f ca="1"/>
        <v>MILLER</v>
      </c>
      <c r="ASY11" t="str">
        <f ca="1"/>
        <v>MIRAN</v>
      </c>
      <c r="ASZ11" t="str">
        <f ca="1"/>
        <v>MKII</v>
      </c>
      <c r="ATA11" t="str">
        <f ca="1"/>
        <v>Moden</v>
      </c>
      <c r="ATB11" t="str">
        <f ca="1"/>
        <v>Mosquetão</v>
      </c>
      <c r="ATC11" t="str">
        <f ca="1"/>
        <v>MP10</v>
      </c>
      <c r="ATD11" t="str">
        <f ca="1"/>
        <v>MP15</v>
      </c>
      <c r="ATE11" t="str">
        <f ca="1"/>
        <v>MP20</v>
      </c>
      <c r="ATF11" t="str">
        <f ca="1"/>
        <v>MP30</v>
      </c>
      <c r="ATG11" t="str">
        <f ca="1"/>
        <v>MP50</v>
      </c>
      <c r="ATH11" t="str">
        <f ca="1"/>
        <v>MPD</v>
      </c>
      <c r="ATI11" t="str">
        <f ca="1"/>
        <v>MULTILAB</v>
      </c>
      <c r="ATJ11" t="str">
        <f ca="1"/>
        <v>MV02</v>
      </c>
      <c r="ATK11" t="str">
        <f ca="1"/>
        <v>MV03</v>
      </c>
      <c r="ATL11" t="str">
        <f ca="1"/>
        <v>MVI</v>
      </c>
      <c r="ATM11" t="str">
        <f ca="1"/>
        <v>MX4</v>
      </c>
      <c r="ATN11" t="str">
        <f ca="1"/>
        <v>MX6</v>
      </c>
      <c r="ATO11" t="str">
        <f ca="1"/>
        <v>NDP - 25 BAN</v>
      </c>
      <c r="ATP11" t="str">
        <f ca="1"/>
        <v>Numatic</v>
      </c>
      <c r="ATQ11" t="str">
        <f ca="1"/>
        <v>ODO200</v>
      </c>
      <c r="ATR11" t="str">
        <f ca="1"/>
        <v>OELD</v>
      </c>
      <c r="ATS11" t="str">
        <f ca="1"/>
        <v>OLCT</v>
      </c>
      <c r="ATT11" t="str">
        <f ca="1"/>
        <v>OPTI-FIT</v>
      </c>
      <c r="ATU11" t="str">
        <f ca="1"/>
        <v>OPTIMA PLUS</v>
      </c>
      <c r="ATV11" t="str">
        <f ca="1"/>
        <v>Outros</v>
      </c>
      <c r="ATW11" t="str">
        <f ca="1"/>
        <v>OWS</v>
      </c>
      <c r="ATX11" t="str">
        <f ca="1"/>
        <v>Painel</v>
      </c>
      <c r="ATY11" t="str">
        <f ca="1"/>
        <v>Painel de Controle</v>
      </c>
      <c r="ATZ11" t="str">
        <f ca="1"/>
        <v>Painel Solar</v>
      </c>
      <c r="AUA11" t="str">
        <f ca="1"/>
        <v>PANTHER</v>
      </c>
      <c r="AUB11" t="str">
        <f ca="1"/>
        <v>PCM</v>
      </c>
      <c r="AUC11" t="str">
        <f ca="1"/>
        <v>PDR1500</v>
      </c>
      <c r="AUD11" t="str">
        <f ca="1"/>
        <v>PH100</v>
      </c>
      <c r="AUE11" t="str">
        <f ca="1"/>
        <v>PHD6</v>
      </c>
      <c r="AUF11" t="str">
        <f ca="1"/>
        <v>PHOCHECK 1000</v>
      </c>
      <c r="AUG11" t="str">
        <f ca="1"/>
        <v>PHOCHECK 3000</v>
      </c>
      <c r="AUH11" t="str">
        <f ca="1"/>
        <v>Pro Plus</v>
      </c>
      <c r="AUI11" t="str">
        <f ca="1"/>
        <v>Pro Quattro</v>
      </c>
      <c r="AUJ11" t="str">
        <f ca="1"/>
        <v>PRO10</v>
      </c>
      <c r="AUK11" t="str">
        <f ca="1"/>
        <v>PRO1020</v>
      </c>
      <c r="AUL11" t="str">
        <f ca="1"/>
        <v>PRO1030</v>
      </c>
      <c r="AUM11" t="str">
        <f ca="1"/>
        <v>PRO20</v>
      </c>
      <c r="AUN11" t="str">
        <f ca="1"/>
        <v>PRO2030</v>
      </c>
      <c r="AUO11" t="str">
        <f ca="1"/>
        <v>PRO30</v>
      </c>
      <c r="AUP11" t="str">
        <f ca="1"/>
        <v>PRODO</v>
      </c>
      <c r="AUQ11" t="str">
        <f ca="1"/>
        <v>ProDss</v>
      </c>
      <c r="AUR11" t="str">
        <f ca="1"/>
        <v>PROSOLO</v>
      </c>
      <c r="AUS11" t="str">
        <f ca="1"/>
        <v>PROSWAP</v>
      </c>
      <c r="AUT11" t="str">
        <f ca="1"/>
        <v>PT100</v>
      </c>
      <c r="AUU11" t="str">
        <f ca="1"/>
        <v>QRAE 3</v>
      </c>
      <c r="AUV11" t="str">
        <f ca="1"/>
        <v>QRAE3</v>
      </c>
      <c r="AUW11" t="str">
        <f ca="1"/>
        <v>QUATTRO</v>
      </c>
      <c r="AUX11" t="str">
        <f ca="1"/>
        <v>Quimico</v>
      </c>
      <c r="AUY11" t="str">
        <f ca="1"/>
        <v>RAEGUARD</v>
      </c>
      <c r="AUZ11" t="str">
        <f ca="1"/>
        <v>Reagente</v>
      </c>
      <c r="AVA11" t="str">
        <f ca="1"/>
        <v>Reforma</v>
      </c>
      <c r="AVB11" t="str">
        <f ca="1"/>
        <v>REMOX</v>
      </c>
      <c r="AVC11" t="str">
        <f ca="1"/>
        <v>RIG RAT</v>
      </c>
      <c r="AVD11" t="str">
        <f ca="1"/>
        <v>RIKEN KEIKE</v>
      </c>
      <c r="AVE11" t="str">
        <f ca="1"/>
        <v>RS5</v>
      </c>
      <c r="AVF11" t="str">
        <f ca="1"/>
        <v>RS6</v>
      </c>
      <c r="AVG11" t="str">
        <f ca="1"/>
        <v>RS7</v>
      </c>
      <c r="AVH11" t="str">
        <f ca="1"/>
        <v>SAGE RIO</v>
      </c>
      <c r="AVI11" t="str">
        <f ca="1"/>
        <v>Sample Pro</v>
      </c>
      <c r="AVJ11" t="str">
        <f ca="1"/>
        <v>SAMPLEASE</v>
      </c>
      <c r="AVK11" t="str">
        <f ca="1"/>
        <v>SC</v>
      </c>
      <c r="AVL11" t="str">
        <f ca="1"/>
        <v>SCORPION</v>
      </c>
      <c r="AVM11" t="str">
        <f ca="1"/>
        <v>SEARCHLINE</v>
      </c>
      <c r="AVN11" t="str">
        <f ca="1"/>
        <v>SENSEPOINT</v>
      </c>
      <c r="AVO11" t="str">
        <f ca="1"/>
        <v>Sensor</v>
      </c>
      <c r="AVP11" t="str">
        <f ca="1"/>
        <v>SERIE BW</v>
      </c>
      <c r="AVQ11" t="str">
        <f ca="1"/>
        <v>SERIE6</v>
      </c>
      <c r="AVR11" t="str">
        <f ca="1"/>
        <v>SHAKETEST</v>
      </c>
      <c r="AVS11" t="str">
        <f ca="1"/>
        <v>SHARPEYE</v>
      </c>
      <c r="AVT11" t="str">
        <f ca="1"/>
        <v>Signature</v>
      </c>
      <c r="AVU11" t="str">
        <f ca="1"/>
        <v>Sistema</v>
      </c>
      <c r="AVV11" t="str">
        <f ca="1"/>
        <v>Skimmer</v>
      </c>
      <c r="AVW11" t="str">
        <f ca="1"/>
        <v>SKINNY DIPPER</v>
      </c>
      <c r="AVX11" t="str">
        <f ca="1"/>
        <v>SM.OIL</v>
      </c>
      <c r="AVY11" t="str">
        <f ca="1"/>
        <v>Software</v>
      </c>
      <c r="AVZ11" t="str">
        <f ca="1"/>
        <v>Solução</v>
      </c>
      <c r="AWA11" t="str">
        <f ca="1"/>
        <v>Sonda RTU</v>
      </c>
      <c r="AWB11" t="str">
        <f ca="1"/>
        <v>SOS-4-003</v>
      </c>
      <c r="AWC11" t="str">
        <f ca="1"/>
        <v>SPERIAN</v>
      </c>
      <c r="AWD11" t="str">
        <f ca="1"/>
        <v>SPM FLEX</v>
      </c>
      <c r="AWE11" t="str">
        <f ca="1"/>
        <v>T8000</v>
      </c>
      <c r="AWF11" t="str">
        <f ca="1"/>
        <v>TadLar Bag</v>
      </c>
      <c r="AWG11" t="str">
        <f ca="1"/>
        <v>TERMAL</v>
      </c>
      <c r="AWH11" t="str">
        <f ca="1"/>
        <v>Termovelocimétrico</v>
      </c>
      <c r="AWI11" t="str">
        <f ca="1"/>
        <v>TIGER</v>
      </c>
      <c r="AWJ11" t="str">
        <f ca="1"/>
        <v>TITAN</v>
      </c>
      <c r="AWK11" t="str">
        <f ca="1"/>
        <v>TITAN 2</v>
      </c>
      <c r="AWL11" t="str">
        <f ca="1"/>
        <v>TOP TRACK</v>
      </c>
      <c r="AWM11" t="str">
        <f ca="1"/>
        <v>TOUCHPOINT</v>
      </c>
      <c r="AWN11" t="str">
        <f ca="1"/>
        <v>Transdutor</v>
      </c>
      <c r="AWO11" t="str">
        <f ca="1"/>
        <v>Transmissor</v>
      </c>
      <c r="AWP11" t="str">
        <f ca="1"/>
        <v>Treinamento</v>
      </c>
      <c r="AWQ11" t="str">
        <f ca="1"/>
        <v>TruLab</v>
      </c>
      <c r="AWR11" t="str">
        <f ca="1"/>
        <v>TVA</v>
      </c>
      <c r="AWS11" t="str">
        <f ca="1"/>
        <v xml:space="preserve">TVA </v>
      </c>
      <c r="AWT11" t="str">
        <f ca="1"/>
        <v>TVA 1000B</v>
      </c>
      <c r="AWU11" t="str">
        <f ca="1"/>
        <v>TVA 2020</v>
      </c>
      <c r="AWV11" t="str">
        <f ca="1"/>
        <v>TVOC</v>
      </c>
      <c r="AWW11" t="str">
        <f ca="1"/>
        <v>TX1</v>
      </c>
      <c r="AWX11" t="str">
        <f ca="1"/>
        <v>UMR</v>
      </c>
      <c r="AWY11" t="str">
        <f ca="1"/>
        <v>UVEX</v>
      </c>
      <c r="AWZ11" t="str">
        <f ca="1"/>
        <v>Vapor pin/ Clean</v>
      </c>
      <c r="AXA11" t="str">
        <f ca="1"/>
        <v>WATER TAPE</v>
      </c>
      <c r="AXB11" t="str">
        <f ca="1"/>
        <v>WELLHEAD</v>
      </c>
      <c r="AXC11" t="str">
        <f ca="1"/>
        <v>WellTape</v>
      </c>
      <c r="AXD11" t="str">
        <f ca="1"/>
        <v>WX16</v>
      </c>
      <c r="AXE11" t="str">
        <f ca="1"/>
        <v>WX4</v>
      </c>
      <c r="AXF11" t="str">
        <f ca="1"/>
        <v>WX64</v>
      </c>
      <c r="AXG11" t="str">
        <f ca="1"/>
        <v>XCD</v>
      </c>
      <c r="AXH11" t="str">
        <f ca="1"/>
        <v>XCL</v>
      </c>
      <c r="AXI11" t="str">
        <f ca="1"/>
        <v>XNX</v>
      </c>
      <c r="AXJ11" t="str">
        <f ca="1"/>
        <v>XPIS</v>
      </c>
      <c r="AXK11" t="str">
        <f ca="1"/>
        <v>XPV</v>
      </c>
      <c r="AXL11" t="str">
        <f ca="1"/>
        <v>XRL</v>
      </c>
      <c r="AXM11" t="str">
        <f ca="1"/>
        <v>YSI30</v>
      </c>
      <c r="AXN11" t="str">
        <f ca="1"/>
        <v>YSI3100</v>
      </c>
      <c r="AXO11" t="str">
        <f ca="1"/>
        <v>YSI3200</v>
      </c>
      <c r="AXP11" t="str">
        <f ca="1"/>
        <v>YSI5000</v>
      </c>
      <c r="AXQ11" t="str">
        <f ca="1"/>
        <v>YSI5100</v>
      </c>
      <c r="AXR11" t="str">
        <f ca="1"/>
        <v>YSI55</v>
      </c>
      <c r="AXS11" t="str">
        <f ca="1"/>
        <v>YSI60</v>
      </c>
      <c r="AXT11" t="str">
        <f ca="1"/>
        <v>YSI85</v>
      </c>
      <c r="AXU11" t="str">
        <f ca="1"/>
        <v>ZAREBA</v>
      </c>
      <c r="BFV11" t="str" cm="1">
        <f t="array" aca="1" ref="BFV11:BGB11" ca="1">IFERROR(TRANSPOSE(_xlfn._xlws.SORT(_xlfn.UNIQUE(_xlfn._xlws.FILTER(cp_tipo_mercadoria,(($A11="")+(cp_linha=$A11))*(($B11="")+(cp_grupo=$B11))*(($C11="")+(cp_subgrupo=$C11))*(($E11="")+(cp_fabricante=$E11)))))),"")</f>
        <v>Acessório</v>
      </c>
      <c r="BFW11" t="str">
        <f ca="1"/>
        <v>Acessório/Reposição</v>
      </c>
      <c r="BFX11" t="str">
        <f ca="1"/>
        <v>Inativo</v>
      </c>
      <c r="BFY11" t="str">
        <f ca="1"/>
        <v>Insumo</v>
      </c>
      <c r="BFZ11" t="str">
        <f ca="1"/>
        <v>Produto</v>
      </c>
      <c r="BGA11" t="str">
        <f ca="1"/>
        <v>Reposição</v>
      </c>
      <c r="BGB11" t="str">
        <f ca="1"/>
        <v>Serviço</v>
      </c>
      <c r="BZB11" t="str" cm="1">
        <f t="array" aca="1" ref="BZB11:CBA11" ca="1">IFERROR(TRANSPOSE(_xlfn._xlws.SORT(_xlfn.UNIQUE(_xlfn._xlws.FILTER(cp_fabricante,(($A11="")+(cp_linha=$A11))*(($B11="")+(cp_grupo=$B11))*(($C11="")+(cp_subgrupo=$C11))*(($D11="")+(cp_tipo_mercadoria=$D11)))))),"")</f>
        <v>ABK</v>
      </c>
      <c r="BZC11" t="str">
        <f ca="1"/>
        <v>AGT</v>
      </c>
      <c r="BZD11" t="str">
        <f ca="1"/>
        <v>Air Liquide</v>
      </c>
      <c r="BZE11" t="str">
        <f ca="1"/>
        <v>AMBIENTAL</v>
      </c>
      <c r="BZF11" t="str">
        <f ca="1"/>
        <v>AMS</v>
      </c>
      <c r="BZG11" t="str">
        <f ca="1"/>
        <v>Campbell</v>
      </c>
      <c r="BZH11" t="str">
        <f ca="1"/>
        <v>CASELLA</v>
      </c>
      <c r="BZI11" t="str">
        <f ca="1"/>
        <v>CHP</v>
      </c>
      <c r="BZJ11" t="str">
        <f ca="1"/>
        <v>Clean</v>
      </c>
      <c r="BZK11" t="str">
        <f ca="1"/>
        <v>COPPI</v>
      </c>
      <c r="BZL11" t="str">
        <f ca="1"/>
        <v>Coregas</v>
      </c>
      <c r="BZM11" t="str">
        <f ca="1"/>
        <v>DFT</v>
      </c>
      <c r="BZN11" t="str">
        <f ca="1"/>
        <v>DPUNION</v>
      </c>
      <c r="BZO11" t="str">
        <f ca="1"/>
        <v>EDINBURG</v>
      </c>
      <c r="BZP11" t="str">
        <f ca="1"/>
        <v>EMEC</v>
      </c>
      <c r="BZQ11" t="str">
        <f ca="1"/>
        <v>EN NOVATIVE</v>
      </c>
      <c r="BZR11" t="str">
        <f ca="1"/>
        <v>environics</v>
      </c>
      <c r="BZS11" t="str">
        <f ca="1"/>
        <v>EON</v>
      </c>
      <c r="BZT11" t="str">
        <f ca="1"/>
        <v>ESS</v>
      </c>
      <c r="BZU11" t="str">
        <f ca="1"/>
        <v>Fabricante</v>
      </c>
      <c r="BZV11" t="str">
        <f ca="1"/>
        <v>Global Water</v>
      </c>
      <c r="BZW11" t="str">
        <f ca="1"/>
        <v>GRACO</v>
      </c>
      <c r="BZX11" t="str">
        <f ca="1"/>
        <v>HER</v>
      </c>
      <c r="BZY11" t="str">
        <f ca="1"/>
        <v>HISCO</v>
      </c>
      <c r="BZZ11" t="str">
        <f ca="1"/>
        <v>HON</v>
      </c>
      <c r="CAA11" t="str">
        <f ca="1"/>
        <v>Inativo</v>
      </c>
      <c r="CAB11" t="str">
        <f ca="1"/>
        <v>Industrial</v>
      </c>
      <c r="CAC11" t="str">
        <f ca="1"/>
        <v>ION</v>
      </c>
      <c r="CAD11" t="str">
        <f ca="1"/>
        <v>ISCO</v>
      </c>
      <c r="CAE11" t="str">
        <f ca="1"/>
        <v>JCT</v>
      </c>
      <c r="CAF11" t="str">
        <f ca="1"/>
        <v>LINDE</v>
      </c>
      <c r="CAG11" t="str">
        <f ca="1"/>
        <v>Luminutra</v>
      </c>
      <c r="CAH11" t="str">
        <f ca="1"/>
        <v>MJK</v>
      </c>
      <c r="CAI11" t="str">
        <f ca="1"/>
        <v>NIVELCO</v>
      </c>
      <c r="CAJ11" t="str">
        <f ca="1"/>
        <v>NOVALINX</v>
      </c>
      <c r="CAK11" t="str">
        <f ca="1"/>
        <v>Oceanalpha</v>
      </c>
      <c r="CAL11" t="str">
        <f ca="1"/>
        <v>QED</v>
      </c>
      <c r="CAM11" t="str">
        <f ca="1"/>
        <v>RADIONDETECTION</v>
      </c>
      <c r="CAN11" t="str">
        <f ca="1"/>
        <v>RDI</v>
      </c>
      <c r="CAO11" t="str">
        <f ca="1"/>
        <v>Regenesis</v>
      </c>
      <c r="CAP11" t="str">
        <f ca="1"/>
        <v>RIKA</v>
      </c>
      <c r="CAQ11" t="str">
        <f ca="1"/>
        <v>SF</v>
      </c>
      <c r="CAR11" t="str">
        <f ca="1"/>
        <v>SHANGHAI</v>
      </c>
      <c r="CAS11" t="str">
        <f ca="1"/>
        <v>SON</v>
      </c>
      <c r="CAT11" t="str">
        <f ca="1"/>
        <v>TDS</v>
      </c>
      <c r="CAU11" t="str">
        <f ca="1"/>
        <v>Thermo</v>
      </c>
      <c r="CAV11" t="str">
        <f ca="1"/>
        <v>Trace2o</v>
      </c>
      <c r="CAW11" t="str">
        <f ca="1"/>
        <v>VAPOR PIN</v>
      </c>
      <c r="CAX11" t="str">
        <f ca="1"/>
        <v>waterloo</v>
      </c>
      <c r="CAY11" t="str">
        <f ca="1"/>
        <v>White</v>
      </c>
      <c r="CAZ11" t="str">
        <f ca="1"/>
        <v>YSI</v>
      </c>
      <c r="CBA11">
        <f ca="1"/>
        <v>0</v>
      </c>
    </row>
    <row r="12" spans="1:624 1030:2081" x14ac:dyDescent="0.25">
      <c r="AD12" t="str" cm="1">
        <f t="array" aca="1" ref="AD12:AI12" ca="1">IFERROR(TRANSPOSE(_xlfn._xlws.SORT(_xlfn.UNIQUE(_xlfn._xlws.FILTER(cp_linha,(($B12="")+(cp_grupo=$B12))*(($C12="")+(cp_subgrupo=$C12))*(($D12="")+(cp_tipo_mercadoria=$D12))*(($E12="")+(cp_fabricante=$E12)))))),"")</f>
        <v>Detecção e Processos de Gases</v>
      </c>
      <c r="AE12" t="str">
        <f ca="1"/>
        <v>Diversos</v>
      </c>
      <c r="AF12" t="str">
        <f ca="1"/>
        <v>Inativo</v>
      </c>
      <c r="AG12" t="str">
        <f ca="1"/>
        <v>Locação</v>
      </c>
      <c r="AH12" t="str">
        <f ca="1"/>
        <v>Recursos Hídricos</v>
      </c>
      <c r="AI12" t="str">
        <f ca="1"/>
        <v>Remediação</v>
      </c>
      <c r="TJ12" t="str" cm="1">
        <f t="array" aca="1" ref="TJ12:WZ12" ca="1">IFERROR(TRANSPOSE(_xlfn._xlws.SORT(_xlfn.UNIQUE(_xlfn._xlws.FILTER(cp_grupo,(($A12="")+(cp_linha=$A12))*(($C12="")+(cp_subgrupo=$C12))*(($D12="")+(cp_tipo_mercadoria=$D12))*(($E12="")+(cp_fabricante=$E12)))))),"")</f>
        <v>Absorvedores</v>
      </c>
      <c r="TK12" t="str">
        <f ca="1"/>
        <v>Alimentação Eletrico</v>
      </c>
      <c r="TL12" t="str">
        <f ca="1"/>
        <v>Alimentação Solar</v>
      </c>
      <c r="TM12" t="str">
        <f ca="1"/>
        <v>Amostrador Diversos</v>
      </c>
      <c r="TN12" t="str">
        <f ca="1"/>
        <v>Amostrador Não Refrigerado Portátil</v>
      </c>
      <c r="TO12" t="str">
        <f ca="1"/>
        <v>Amostrador Refrigerado Fixo</v>
      </c>
      <c r="TP12" t="str">
        <f ca="1"/>
        <v>Amostrador Refrigerado Portátil</v>
      </c>
      <c r="TQ12" t="str">
        <f ca="1"/>
        <v>Amostragem Diversos</v>
      </c>
      <c r="TR12" t="str">
        <f ca="1"/>
        <v>Analisador Diversos</v>
      </c>
      <c r="TS12" t="str">
        <f ca="1"/>
        <v>Analisador Fixo</v>
      </c>
      <c r="TT12" t="str">
        <f ca="1"/>
        <v xml:space="preserve">Analisador Fixo </v>
      </c>
      <c r="TU12" t="str">
        <f ca="1"/>
        <v>Analisador Microbiologico</v>
      </c>
      <c r="TV12" t="str">
        <f ca="1"/>
        <v>Analisador Portátil</v>
      </c>
      <c r="TW12" t="str">
        <f ca="1"/>
        <v xml:space="preserve">Analisador Portátil </v>
      </c>
      <c r="TX12" t="str">
        <f ca="1"/>
        <v>Analisador Portátil Locação</v>
      </c>
      <c r="TY12" t="str">
        <f ca="1"/>
        <v>Aterramento Diversos</v>
      </c>
      <c r="TZ12" t="str">
        <f ca="1"/>
        <v>Bomba de Amostragem Fixa</v>
      </c>
      <c r="UA12" t="str">
        <f ca="1"/>
        <v>BOMBA DE AMOSTRAGEM Fixo</v>
      </c>
      <c r="UB12" t="str">
        <f ca="1"/>
        <v>Bomba de Amostragem Portátil</v>
      </c>
      <c r="UC12" t="str">
        <f ca="1"/>
        <v>Bombeamento Fixo</v>
      </c>
      <c r="UD12" t="str">
        <f ca="1"/>
        <v>Cabeçote/Válvula Extração Metano</v>
      </c>
      <c r="UE12" t="str">
        <f ca="1"/>
        <v>Caixa Separadora Fixo</v>
      </c>
      <c r="UF12" t="str">
        <f ca="1"/>
        <v>Calibração Diversos</v>
      </c>
      <c r="UG12" t="str">
        <f ca="1"/>
        <v>Cinto de Segurança</v>
      </c>
      <c r="UH12" t="str">
        <f ca="1"/>
        <v xml:space="preserve">Cinto de Segurança </v>
      </c>
      <c r="UI12" t="str">
        <f ca="1"/>
        <v>Colorimetro Portátil</v>
      </c>
      <c r="UJ12" t="str">
        <f ca="1"/>
        <v>Conjunto Autônomo</v>
      </c>
      <c r="UK12" t="str">
        <f ca="1"/>
        <v>Cromatógrafo Portátil</v>
      </c>
      <c r="UL12" t="str">
        <f ca="1"/>
        <v>Detector de Incendio Fixo</v>
      </c>
      <c r="UM12" t="str">
        <f ca="1"/>
        <v>Detector Diversos</v>
      </c>
      <c r="UN12" t="str">
        <f ca="1"/>
        <v>Detector Fixo</v>
      </c>
      <c r="UO12" t="str">
        <f ca="1"/>
        <v>Detector Portátil</v>
      </c>
      <c r="UP12" t="str">
        <f ca="1"/>
        <v>Diversos Diversos</v>
      </c>
      <c r="UQ12" t="str">
        <f ca="1"/>
        <v>Dosímetro de ruído</v>
      </c>
      <c r="UR12" t="str">
        <f ca="1"/>
        <v>Elevador de Liquidos Fixo</v>
      </c>
      <c r="US12" t="str">
        <f ca="1"/>
        <v>Extração Diversos</v>
      </c>
      <c r="UT12" t="str">
        <f ca="1"/>
        <v>Filtração Diversos</v>
      </c>
      <c r="UU12" t="str">
        <f ca="1"/>
        <v>Fotometro Portátil</v>
      </c>
      <c r="UV12" t="str">
        <f ca="1"/>
        <v>Guincho</v>
      </c>
      <c r="UW12" t="str">
        <f ca="1"/>
        <v>Impactador de Cascata</v>
      </c>
      <c r="UX12" t="str">
        <f ca="1"/>
        <v>Inativo Inativo</v>
      </c>
      <c r="UY12" t="str">
        <f ca="1"/>
        <v>Locação Diversos</v>
      </c>
      <c r="UZ12" t="str">
        <f ca="1"/>
        <v>Medidor de Material Particulado Fixo</v>
      </c>
      <c r="VA12" t="str">
        <f ca="1"/>
        <v>Medidor de Material Particulado Portátil</v>
      </c>
      <c r="VB12" t="str">
        <f ca="1"/>
        <v>Medidor de Nível de Pressão Sonora</v>
      </c>
      <c r="VC12" t="str">
        <f ca="1"/>
        <v>Medidor de Nivel Diversos</v>
      </c>
      <c r="VD12" t="str">
        <f ca="1"/>
        <v>Medidor de Nivel Fixo</v>
      </c>
      <c r="VE12" t="str">
        <f ca="1"/>
        <v>Medidor de Nivel Portátil</v>
      </c>
      <c r="VF12" t="str">
        <f ca="1"/>
        <v>Medidor de Vazão Argonaut SL</v>
      </c>
      <c r="VG12" t="str">
        <f ca="1"/>
        <v>Medidor de Vazão Fixo</v>
      </c>
      <c r="VH12" t="str">
        <f ca="1"/>
        <v>Medidor de Vazão FlowTracker</v>
      </c>
      <c r="VI12" t="str">
        <f ca="1"/>
        <v>Medidor de Vazão Portátil</v>
      </c>
      <c r="VJ12" t="str">
        <f ca="1"/>
        <v>Medidor de Vazão RS5</v>
      </c>
      <c r="VK12" t="str">
        <f ca="1"/>
        <v>Medidor de Vazão RS6</v>
      </c>
      <c r="VL12" t="str">
        <f ca="1"/>
        <v>Medidor de Vazão RS7</v>
      </c>
      <c r="VM12" t="str">
        <f ca="1"/>
        <v>Medidor de Vazão RS-M10</v>
      </c>
      <c r="VN12" t="str">
        <f ca="1"/>
        <v>Medidor de Vazão RS-M11</v>
      </c>
      <c r="VO12" t="str">
        <f ca="1"/>
        <v>Medidor de Vazão RS-M9</v>
      </c>
      <c r="VP12" t="str">
        <f ca="1"/>
        <v>Medidor de Vazão RS-S5</v>
      </c>
      <c r="VQ12" t="str">
        <f ca="1"/>
        <v>Medidor de Vibração Portátil</v>
      </c>
      <c r="VR12" t="str">
        <f ca="1"/>
        <v>Meteorologia Fixo</v>
      </c>
      <c r="VS12" t="str">
        <f ca="1"/>
        <v>MODFLOW Diversos</v>
      </c>
      <c r="VT12" t="str">
        <f ca="1"/>
        <v>Monitor de Material Particulado</v>
      </c>
      <c r="VU12" t="str">
        <f ca="1"/>
        <v>Monitor de Material Particulado Portátil</v>
      </c>
      <c r="VV12" t="str">
        <f ca="1"/>
        <v>Monitoramento Fixo</v>
      </c>
      <c r="VW12" t="str">
        <f ca="1"/>
        <v>Mosquetão</v>
      </c>
      <c r="VX12" t="str">
        <f ca="1"/>
        <v>Óculos de Proteção</v>
      </c>
      <c r="VY12" t="str">
        <f ca="1"/>
        <v>Outros Diversos</v>
      </c>
      <c r="VZ12" t="str">
        <f ca="1"/>
        <v>Painel controlador Diversos</v>
      </c>
      <c r="WA12" t="str">
        <f ca="1"/>
        <v>Painel controlador Fixo</v>
      </c>
      <c r="WB12" t="str">
        <f ca="1"/>
        <v>Painel controlador Portátil</v>
      </c>
      <c r="WC12" t="str">
        <f ca="1"/>
        <v>Respirador Facial</v>
      </c>
      <c r="WD12" t="str">
        <f ca="1"/>
        <v>Separador de Agua/ Oleo Fixo</v>
      </c>
      <c r="WE12" t="str">
        <f ca="1"/>
        <v>Sistema de Monitoramento de Material Particulado</v>
      </c>
      <c r="WF12" t="str">
        <f ca="1"/>
        <v>Sonda Portátil</v>
      </c>
      <c r="WG12" t="str">
        <f ca="1"/>
        <v xml:space="preserve">Sonda Portátil </v>
      </c>
      <c r="WH12" t="str">
        <f ca="1"/>
        <v>Sonda Serie 6</v>
      </c>
      <c r="WI12" t="str">
        <f ca="1"/>
        <v>Sonda Serie EcoSense</v>
      </c>
      <c r="WJ12" t="str">
        <f ca="1"/>
        <v>Sonda Serie EXO</v>
      </c>
      <c r="WK12" t="str">
        <f ca="1"/>
        <v>Sonda Serie IQ SensorNet</v>
      </c>
      <c r="WL12" t="str">
        <f ca="1"/>
        <v>Sonda Serie Lab &amp; Field</v>
      </c>
      <c r="WM12" t="str">
        <f ca="1"/>
        <v>Sonda Serie MultiLab</v>
      </c>
      <c r="WN12" t="str">
        <f ca="1"/>
        <v>Sonda Serie ODO-RTU</v>
      </c>
      <c r="WO12" t="str">
        <f ca="1"/>
        <v>Sonda Serie Pro</v>
      </c>
      <c r="WP12" t="str">
        <f ca="1"/>
        <v>Sonda Serie ProDigital</v>
      </c>
      <c r="WQ12" t="str">
        <f ca="1"/>
        <v>Sonda Serie TruLab</v>
      </c>
      <c r="WR12" t="str">
        <f ca="1"/>
        <v>Talabarte</v>
      </c>
      <c r="WS12" t="str">
        <f ca="1"/>
        <v>Telemetria Fixo</v>
      </c>
      <c r="WT12" t="str">
        <f ca="1"/>
        <v>TERMAL Fixo</v>
      </c>
      <c r="WU12" t="str">
        <f ca="1"/>
        <v>Transmissão Fixo</v>
      </c>
      <c r="WV12" t="str">
        <f ca="1"/>
        <v>Tratamento Diversos</v>
      </c>
      <c r="WW12" t="str">
        <f ca="1"/>
        <v>Tratamento Fixo</v>
      </c>
      <c r="WX12" t="str">
        <f ca="1"/>
        <v>Travaqueda</v>
      </c>
      <c r="WY12" t="str">
        <f ca="1"/>
        <v>Tripe</v>
      </c>
      <c r="WZ12" t="str">
        <f ca="1"/>
        <v>UMR Fixo</v>
      </c>
      <c r="AMP12" cm="1">
        <f t="array" aca="1" ref="AMP12:AXU12" ca="1">IFERROR(TRANSPOSE(_xlfn._xlws.SORT(_xlfn.UNIQUE(_xlfn._xlws.FILTER(cp_subgrupo,(($A12="")+(cp_linha=$A12))*(($B12="")+(cp_grupo=$B12))*(($D12="")+(cp_tipo_mercadoria=$D12))*(($E12="")+(cp_fabricante=$E12)))))),"")</f>
        <v>550</v>
      </c>
      <c r="AMQ12">
        <f ca="1"/>
        <v>556</v>
      </c>
      <c r="AMR12">
        <f ca="1"/>
        <v>6600</v>
      </c>
      <c r="AMS12">
        <f ca="1"/>
        <v>9500</v>
      </c>
      <c r="AMT12">
        <f ca="1"/>
        <v>9800</v>
      </c>
      <c r="AMU12" t="str">
        <f ca="1"/>
        <v>3017M</v>
      </c>
      <c r="AMV12" t="str">
        <f ca="1"/>
        <v>301-ADI</v>
      </c>
      <c r="AMW12" t="str">
        <f ca="1"/>
        <v>301C</v>
      </c>
      <c r="AMX12" t="str">
        <f ca="1"/>
        <v>301-R8</v>
      </c>
      <c r="AMY12" t="str">
        <f ca="1"/>
        <v>4000 series Isco</v>
      </c>
      <c r="AMZ12" t="str">
        <f ca="1"/>
        <v xml:space="preserve">Absorvedores </v>
      </c>
      <c r="ANA12" t="str">
        <f ca="1"/>
        <v>Acessório</v>
      </c>
      <c r="ANB12" t="str">
        <f ca="1"/>
        <v>ADCP</v>
      </c>
      <c r="ANC12" t="str">
        <f ca="1"/>
        <v>ADP</v>
      </c>
      <c r="AND12" t="str">
        <f ca="1"/>
        <v>ADR 1500</v>
      </c>
      <c r="ANE12" t="str">
        <f ca="1"/>
        <v>AIR AWARE</v>
      </c>
      <c r="ANF12" t="str">
        <f ca="1"/>
        <v>Air Striper</v>
      </c>
      <c r="ANG12" t="str">
        <f ca="1"/>
        <v>AIRSCAN</v>
      </c>
      <c r="ANH12" t="str">
        <f ca="1"/>
        <v>Amostrador</v>
      </c>
      <c r="ANI12" t="str">
        <f ca="1"/>
        <v>Anel</v>
      </c>
      <c r="ANJ12" t="str">
        <f ca="1"/>
        <v>APEX 2</v>
      </c>
      <c r="ANK12" t="str">
        <f ca="1"/>
        <v>Argonaut</v>
      </c>
      <c r="ANL12" t="str">
        <f ca="1"/>
        <v>Auto Pump</v>
      </c>
      <c r="ANM12" t="str">
        <f ca="1"/>
        <v>BADGE PLUS</v>
      </c>
      <c r="ANN12" t="str">
        <f ca="1"/>
        <v>Biogas</v>
      </c>
      <c r="ANO12" t="str">
        <f ca="1"/>
        <v>BIOGAS 300</v>
      </c>
      <c r="ANP12" t="str">
        <f ca="1"/>
        <v>BIOGAS 3000</v>
      </c>
      <c r="ANQ12" t="str">
        <f ca="1"/>
        <v>BIOGAS 5000</v>
      </c>
      <c r="ANR12" t="str">
        <f ca="1"/>
        <v>BM25</v>
      </c>
      <c r="ANS12" t="str">
        <f ca="1"/>
        <v>Bomba</v>
      </c>
      <c r="ANT12" t="str">
        <f ca="1"/>
        <v>BW</v>
      </c>
      <c r="ANU12" t="str">
        <f ca="1"/>
        <v xml:space="preserve">BW </v>
      </c>
      <c r="ANV12" t="str">
        <f ca="1"/>
        <v>BW CLIP</v>
      </c>
      <c r="ANW12" t="str">
        <f ca="1"/>
        <v>BW FLEX</v>
      </c>
      <c r="ANX12" t="str">
        <f ca="1"/>
        <v>BW ICON</v>
      </c>
      <c r="ANY12" t="str">
        <f ca="1"/>
        <v>BW SOLO</v>
      </c>
      <c r="ANZ12" t="str">
        <f ca="1"/>
        <v>BW ULTRA</v>
      </c>
      <c r="AOA12" t="str">
        <f ca="1"/>
        <v>C100</v>
      </c>
      <c r="AOB12" t="str">
        <f ca="1"/>
        <v>Cabo</v>
      </c>
      <c r="AOC12" t="str">
        <f ca="1"/>
        <v>Calibração</v>
      </c>
      <c r="AOD12" t="str">
        <f ca="1"/>
        <v>Castaway</v>
      </c>
      <c r="AOE12" t="str">
        <f ca="1"/>
        <v>CEL-24X</v>
      </c>
      <c r="AOF12" t="str">
        <f ca="1"/>
        <v>CEL-35X</v>
      </c>
      <c r="AOG12" t="str">
        <f ca="1"/>
        <v>CEL-62X</v>
      </c>
      <c r="AOH12" t="str">
        <f ca="1"/>
        <v>CEL-63X</v>
      </c>
      <c r="AOI12" t="str">
        <f ca="1"/>
        <v>Certificado</v>
      </c>
      <c r="AOJ12" t="str">
        <f ca="1"/>
        <v>CEX300</v>
      </c>
      <c r="AOK12" t="str">
        <f ca="1"/>
        <v>Chempro</v>
      </c>
      <c r="AOL12" t="str">
        <f ca="1"/>
        <v>Cilindro</v>
      </c>
      <c r="AOM12" t="str">
        <f ca="1"/>
        <v xml:space="preserve">Cinto de Segurança </v>
      </c>
      <c r="AON12" t="str">
        <f ca="1"/>
        <v>Clean Cell Pro</v>
      </c>
      <c r="AOO12" t="str">
        <f ca="1"/>
        <v>CLEANVIEWERGAS</v>
      </c>
      <c r="AOP12" t="str">
        <f ca="1"/>
        <v>CM4</v>
      </c>
      <c r="AOQ12" t="str">
        <f ca="1"/>
        <v>CONDUCTIVITY PLUS</v>
      </c>
      <c r="AOR12" t="str">
        <f ca="1"/>
        <v>CONTADOR DE CICLOS</v>
      </c>
      <c r="AOS12" t="str">
        <f ca="1"/>
        <v>Controlador</v>
      </c>
      <c r="AOT12" t="str">
        <f ca="1"/>
        <v>CTX 300</v>
      </c>
      <c r="AOU12" t="str">
        <f ca="1"/>
        <v>CUB</v>
      </c>
      <c r="AOV12" t="str">
        <f ca="1"/>
        <v>DataLogger</v>
      </c>
      <c r="AOW12" t="str">
        <f ca="1"/>
        <v>DATARAM 4</v>
      </c>
      <c r="AOX12" t="str">
        <f ca="1"/>
        <v>DBADGE 2</v>
      </c>
      <c r="AOY12" t="str">
        <f ca="1"/>
        <v>DBO</v>
      </c>
      <c r="AOZ12" t="str">
        <f ca="1"/>
        <v>DIPPER TOUGH</v>
      </c>
      <c r="APA12" t="str">
        <f ca="1"/>
        <v>DIPPERLOG</v>
      </c>
      <c r="APB12" t="str">
        <f ca="1"/>
        <v>DIPPER-T</v>
      </c>
      <c r="APC12" t="str">
        <f ca="1"/>
        <v>Display</v>
      </c>
      <c r="APD12" t="str">
        <f ca="1"/>
        <v>Diversos</v>
      </c>
      <c r="APE12" t="str">
        <f ca="1"/>
        <v>DO200</v>
      </c>
      <c r="APF12" t="str">
        <f ca="1"/>
        <v>DURATRACKER</v>
      </c>
      <c r="APG12" t="str">
        <f ca="1"/>
        <v>E3 POINT</v>
      </c>
      <c r="APH12" t="str">
        <f ca="1"/>
        <v>EAGLE</v>
      </c>
      <c r="API12" t="str">
        <f ca="1"/>
        <v>EC300</v>
      </c>
      <c r="APJ12" t="str">
        <f ca="1"/>
        <v>EC30A</v>
      </c>
      <c r="APK12" t="str">
        <f ca="1"/>
        <v>Embarcação</v>
      </c>
      <c r="APL12" t="str">
        <f ca="1"/>
        <v>EmeClean</v>
      </c>
      <c r="APM12" t="str">
        <f ca="1"/>
        <v>Estação</v>
      </c>
      <c r="APN12" t="str">
        <f ca="1"/>
        <v>Estrutura</v>
      </c>
      <c r="APO12" t="str">
        <f ca="1"/>
        <v>EXO</v>
      </c>
      <c r="APP12" t="str">
        <f ca="1"/>
        <v>EXO (Completa)</v>
      </c>
      <c r="APQ12" t="str">
        <f ca="1"/>
        <v>EXTREME</v>
      </c>
      <c r="APR12" t="str">
        <f ca="1"/>
        <v>FALCO</v>
      </c>
      <c r="APS12" t="str">
        <f ca="1"/>
        <v>FAU</v>
      </c>
      <c r="APT12" t="str">
        <f ca="1"/>
        <v>Ferramental</v>
      </c>
      <c r="APU12" t="str">
        <f ca="1"/>
        <v>Filtro</v>
      </c>
      <c r="APV12" t="str">
        <f ca="1"/>
        <v>FIREPRO</v>
      </c>
      <c r="APW12" t="str">
        <f ca="1"/>
        <v>FlowTracker</v>
      </c>
      <c r="APX12" t="str">
        <f ca="1"/>
        <v>FROG</v>
      </c>
      <c r="APY12" t="str">
        <f ca="1"/>
        <v>FS20X</v>
      </c>
      <c r="APZ12" t="str">
        <f ca="1"/>
        <v>FS-20X</v>
      </c>
      <c r="AQA12" t="str">
        <f ca="1"/>
        <v>FS24X</v>
      </c>
      <c r="AQB12" t="str">
        <f ca="1"/>
        <v>FSL100</v>
      </c>
      <c r="AQC12" t="str">
        <f ca="1"/>
        <v>FSX</v>
      </c>
      <c r="AQD12" t="str">
        <f ca="1"/>
        <v>G100</v>
      </c>
      <c r="AQE12" t="str">
        <f ca="1"/>
        <v>G110</v>
      </c>
      <c r="AQF12" t="str">
        <f ca="1"/>
        <v>G200</v>
      </c>
      <c r="AQG12" t="str">
        <f ca="1"/>
        <v>GA 3000</v>
      </c>
      <c r="AQH12" t="str">
        <f ca="1"/>
        <v>GA 5000</v>
      </c>
      <c r="AQI12" t="str">
        <f ca="1"/>
        <v>GASCARD</v>
      </c>
      <c r="AQJ12" t="str">
        <f ca="1"/>
        <v>GASCEHCK G</v>
      </c>
      <c r="AQK12" t="str">
        <f ca="1"/>
        <v>Gascheck</v>
      </c>
      <c r="AQL12" t="str">
        <f ca="1"/>
        <v>GASCHECK 3000</v>
      </c>
      <c r="AQM12" t="str">
        <f ca="1"/>
        <v>GASCHECK 5000</v>
      </c>
      <c r="AQN12" t="str">
        <f ca="1"/>
        <v>GASCHECK 6000</v>
      </c>
      <c r="AQO12" t="str">
        <f ca="1"/>
        <v>GASCHECK G</v>
      </c>
      <c r="AQP12" t="str">
        <f ca="1"/>
        <v>GASCHECK P1</v>
      </c>
      <c r="AQQ12" t="str">
        <f ca="1"/>
        <v>GASPOINT</v>
      </c>
      <c r="AQR12" t="str">
        <f ca="1"/>
        <v>GATEWAY</v>
      </c>
      <c r="AQS12" t="str">
        <f ca="1"/>
        <v>GEM</v>
      </c>
      <c r="AQT12" t="str">
        <f ca="1"/>
        <v>GEM 2000</v>
      </c>
      <c r="AQU12" t="str">
        <f ca="1"/>
        <v>GEM 5000</v>
      </c>
      <c r="AQV12" t="str">
        <f ca="1"/>
        <v>GEM/GA/BIOGAS 5000</v>
      </c>
      <c r="AQW12" t="str">
        <f ca="1"/>
        <v>GeneCount</v>
      </c>
      <c r="AQX12" t="str">
        <f ca="1"/>
        <v>GENIE</v>
      </c>
      <c r="AQY12" t="str">
        <f ca="1"/>
        <v>Guardian</v>
      </c>
      <c r="AQZ12" t="str">
        <f ca="1"/>
        <v>GUARDIAN 2</v>
      </c>
      <c r="ARA12" t="str">
        <f ca="1"/>
        <v>H.OIL</v>
      </c>
      <c r="ARB12" t="str">
        <f ca="1"/>
        <v>HA20</v>
      </c>
      <c r="ARC12" t="str">
        <f ca="1"/>
        <v>HA40</v>
      </c>
      <c r="ARD12" t="str">
        <f ca="1"/>
        <v>HA-71</v>
      </c>
      <c r="ARE12" t="str">
        <f ca="1"/>
        <v>HA-72</v>
      </c>
      <c r="ARF12" t="str">
        <f ca="1"/>
        <v>HAVEX</v>
      </c>
      <c r="ARG12" t="str">
        <f ca="1"/>
        <v>HON</v>
      </c>
      <c r="ARH12" t="str">
        <f ca="1"/>
        <v>HON TITAN</v>
      </c>
      <c r="ARI12" t="str">
        <f ca="1"/>
        <v>Hora Técnica</v>
      </c>
      <c r="ARJ12" t="str">
        <f ca="1"/>
        <v>IAQ POINT 2</v>
      </c>
      <c r="ARK12" t="str">
        <f ca="1"/>
        <v>IMPACT PRO</v>
      </c>
      <c r="ARL12" t="str">
        <f ca="1"/>
        <v>Inativo</v>
      </c>
      <c r="ARM12" t="str">
        <f ca="1"/>
        <v>INNOVA</v>
      </c>
      <c r="ARN12" t="str">
        <f ca="1"/>
        <v>Instalação</v>
      </c>
      <c r="ARO12" t="str">
        <f ca="1"/>
        <v>INTELLIDOX</v>
      </c>
      <c r="ARP12" t="str">
        <f ca="1"/>
        <v>IQ PIPE</v>
      </c>
      <c r="ARQ12" t="str">
        <f ca="1"/>
        <v>IQ PLUS</v>
      </c>
      <c r="ARR12" t="str">
        <f ca="1"/>
        <v>IQ Standard</v>
      </c>
      <c r="ARS12" t="str">
        <f ca="1"/>
        <v>ITRANS</v>
      </c>
      <c r="ART12" t="str">
        <f ca="1"/>
        <v>JES-301</v>
      </c>
      <c r="ARU12" t="str">
        <f ca="1"/>
        <v>JFID</v>
      </c>
      <c r="ARV12" t="str">
        <f ca="1"/>
        <v>JH3E</v>
      </c>
      <c r="ARW12" t="str">
        <f ca="1"/>
        <v>JSP-87</v>
      </c>
      <c r="ARX12" t="str">
        <f ca="1"/>
        <v>JSP-89</v>
      </c>
      <c r="ARY12" t="str">
        <f ca="1"/>
        <v>L360</v>
      </c>
      <c r="ARZ12" t="str">
        <f ca="1"/>
        <v>LEAKCHECK P1</v>
      </c>
      <c r="ASA12" t="str">
        <f ca="1"/>
        <v>LEAKMATE</v>
      </c>
      <c r="ASB12" t="str">
        <f ca="1"/>
        <v>Locação</v>
      </c>
      <c r="ASC12" t="str">
        <f ca="1"/>
        <v>Luminometro</v>
      </c>
      <c r="ASD12" t="str">
        <f ca="1"/>
        <v>M10</v>
      </c>
      <c r="ASE12" t="str">
        <f ca="1"/>
        <v>M11</v>
      </c>
      <c r="ASF12" t="str">
        <f ca="1"/>
        <v>M9</v>
      </c>
      <c r="ASG12" t="str">
        <f ca="1"/>
        <v>MAGFLUX</v>
      </c>
      <c r="ASH12" t="str">
        <f ca="1"/>
        <v>Maleta</v>
      </c>
      <c r="ASI12" t="str">
        <f ca="1"/>
        <v>MANHANDLER</v>
      </c>
      <c r="ASJ12" t="str">
        <f ca="1"/>
        <v>MANNING</v>
      </c>
      <c r="ASK12" t="str">
        <f ca="1"/>
        <v>Manta</v>
      </c>
      <c r="ASL12" t="str">
        <f ca="1"/>
        <v>Manta OWS</v>
      </c>
      <c r="ASM12" t="str">
        <f ca="1"/>
        <v>MARPLE</v>
      </c>
      <c r="ASN12" t="str">
        <f ca="1"/>
        <v>MAX XT</v>
      </c>
      <c r="ASO12" t="str">
        <f ca="1"/>
        <v>Metalyser</v>
      </c>
      <c r="ASP12" t="str">
        <f ca="1"/>
        <v>METREX</v>
      </c>
      <c r="ASQ12" t="str">
        <f ca="1"/>
        <v>MGD</v>
      </c>
      <c r="ASR12" t="str">
        <f ca="1"/>
        <v>MICRO 5</v>
      </c>
      <c r="ASS12" t="str">
        <f ca="1"/>
        <v>MicroADV</v>
      </c>
      <c r="AST12" t="str">
        <f ca="1"/>
        <v>MICROCLIP</v>
      </c>
      <c r="ASU12" t="str">
        <f ca="1"/>
        <v>MICRODOCK</v>
      </c>
      <c r="ASV12" t="str">
        <f ca="1"/>
        <v>MICRODUST</v>
      </c>
      <c r="ASW12" t="str">
        <f ca="1"/>
        <v>MIDAS</v>
      </c>
      <c r="ASX12" t="str">
        <f ca="1"/>
        <v>MILLER</v>
      </c>
      <c r="ASY12" t="str">
        <f ca="1"/>
        <v>MIRAN</v>
      </c>
      <c r="ASZ12" t="str">
        <f ca="1"/>
        <v>MKII</v>
      </c>
      <c r="ATA12" t="str">
        <f ca="1"/>
        <v>Moden</v>
      </c>
      <c r="ATB12" t="str">
        <f ca="1"/>
        <v>Mosquetão</v>
      </c>
      <c r="ATC12" t="str">
        <f ca="1"/>
        <v>MP10</v>
      </c>
      <c r="ATD12" t="str">
        <f ca="1"/>
        <v>MP15</v>
      </c>
      <c r="ATE12" t="str">
        <f ca="1"/>
        <v>MP20</v>
      </c>
      <c r="ATF12" t="str">
        <f ca="1"/>
        <v>MP30</v>
      </c>
      <c r="ATG12" t="str">
        <f ca="1"/>
        <v>MP50</v>
      </c>
      <c r="ATH12" t="str">
        <f ca="1"/>
        <v>MPD</v>
      </c>
      <c r="ATI12" t="str">
        <f ca="1"/>
        <v>MULTILAB</v>
      </c>
      <c r="ATJ12" t="str">
        <f ca="1"/>
        <v>MV02</v>
      </c>
      <c r="ATK12" t="str">
        <f ca="1"/>
        <v>MV03</v>
      </c>
      <c r="ATL12" t="str">
        <f ca="1"/>
        <v>MVI</v>
      </c>
      <c r="ATM12" t="str">
        <f ca="1"/>
        <v>MX4</v>
      </c>
      <c r="ATN12" t="str">
        <f ca="1"/>
        <v>MX6</v>
      </c>
      <c r="ATO12" t="str">
        <f ca="1"/>
        <v>NDP - 25 BAN</v>
      </c>
      <c r="ATP12" t="str">
        <f ca="1"/>
        <v>Numatic</v>
      </c>
      <c r="ATQ12" t="str">
        <f ca="1"/>
        <v>ODO200</v>
      </c>
      <c r="ATR12" t="str">
        <f ca="1"/>
        <v>OELD</v>
      </c>
      <c r="ATS12" t="str">
        <f ca="1"/>
        <v>OLCT</v>
      </c>
      <c r="ATT12" t="str">
        <f ca="1"/>
        <v>OPTI-FIT</v>
      </c>
      <c r="ATU12" t="str">
        <f ca="1"/>
        <v>OPTIMA PLUS</v>
      </c>
      <c r="ATV12" t="str">
        <f ca="1"/>
        <v>Outros</v>
      </c>
      <c r="ATW12" t="str">
        <f ca="1"/>
        <v>OWS</v>
      </c>
      <c r="ATX12" t="str">
        <f ca="1"/>
        <v>Painel</v>
      </c>
      <c r="ATY12" t="str">
        <f ca="1"/>
        <v>Painel de Controle</v>
      </c>
      <c r="ATZ12" t="str">
        <f ca="1"/>
        <v>Painel Solar</v>
      </c>
      <c r="AUA12" t="str">
        <f ca="1"/>
        <v>PANTHER</v>
      </c>
      <c r="AUB12" t="str">
        <f ca="1"/>
        <v>PCM</v>
      </c>
      <c r="AUC12" t="str">
        <f ca="1"/>
        <v>PDR1500</v>
      </c>
      <c r="AUD12" t="str">
        <f ca="1"/>
        <v>PH100</v>
      </c>
      <c r="AUE12" t="str">
        <f ca="1"/>
        <v>PHD6</v>
      </c>
      <c r="AUF12" t="str">
        <f ca="1"/>
        <v>PHOCHECK 1000</v>
      </c>
      <c r="AUG12" t="str">
        <f ca="1"/>
        <v>PHOCHECK 3000</v>
      </c>
      <c r="AUH12" t="str">
        <f ca="1"/>
        <v>Pro Plus</v>
      </c>
      <c r="AUI12" t="str">
        <f ca="1"/>
        <v>Pro Quattro</v>
      </c>
      <c r="AUJ12" t="str">
        <f ca="1"/>
        <v>PRO10</v>
      </c>
      <c r="AUK12" t="str">
        <f ca="1"/>
        <v>PRO1020</v>
      </c>
      <c r="AUL12" t="str">
        <f ca="1"/>
        <v>PRO1030</v>
      </c>
      <c r="AUM12" t="str">
        <f ca="1"/>
        <v>PRO20</v>
      </c>
      <c r="AUN12" t="str">
        <f ca="1"/>
        <v>PRO2030</v>
      </c>
      <c r="AUO12" t="str">
        <f ca="1"/>
        <v>PRO30</v>
      </c>
      <c r="AUP12" t="str">
        <f ca="1"/>
        <v>PRODO</v>
      </c>
      <c r="AUQ12" t="str">
        <f ca="1"/>
        <v>ProDss</v>
      </c>
      <c r="AUR12" t="str">
        <f ca="1"/>
        <v>PROSOLO</v>
      </c>
      <c r="AUS12" t="str">
        <f ca="1"/>
        <v>PROSWAP</v>
      </c>
      <c r="AUT12" t="str">
        <f ca="1"/>
        <v>PT100</v>
      </c>
      <c r="AUU12" t="str">
        <f ca="1"/>
        <v>QRAE 3</v>
      </c>
      <c r="AUV12" t="str">
        <f ca="1"/>
        <v>QRAE3</v>
      </c>
      <c r="AUW12" t="str">
        <f ca="1"/>
        <v>QUATTRO</v>
      </c>
      <c r="AUX12" t="str">
        <f ca="1"/>
        <v>Quimico</v>
      </c>
      <c r="AUY12" t="str">
        <f ca="1"/>
        <v>RAEGUARD</v>
      </c>
      <c r="AUZ12" t="str">
        <f ca="1"/>
        <v>Reagente</v>
      </c>
      <c r="AVA12" t="str">
        <f ca="1"/>
        <v>Reforma</v>
      </c>
      <c r="AVB12" t="str">
        <f ca="1"/>
        <v>REMOX</v>
      </c>
      <c r="AVC12" t="str">
        <f ca="1"/>
        <v>RIG RAT</v>
      </c>
      <c r="AVD12" t="str">
        <f ca="1"/>
        <v>RIKEN KEIKE</v>
      </c>
      <c r="AVE12" t="str">
        <f ca="1"/>
        <v>RS5</v>
      </c>
      <c r="AVF12" t="str">
        <f ca="1"/>
        <v>RS6</v>
      </c>
      <c r="AVG12" t="str">
        <f ca="1"/>
        <v>RS7</v>
      </c>
      <c r="AVH12" t="str">
        <f ca="1"/>
        <v>SAGE RIO</v>
      </c>
      <c r="AVI12" t="str">
        <f ca="1"/>
        <v>Sample Pro</v>
      </c>
      <c r="AVJ12" t="str">
        <f ca="1"/>
        <v>SAMPLEASE</v>
      </c>
      <c r="AVK12" t="str">
        <f ca="1"/>
        <v>SC</v>
      </c>
      <c r="AVL12" t="str">
        <f ca="1"/>
        <v>SCORPION</v>
      </c>
      <c r="AVM12" t="str">
        <f ca="1"/>
        <v>SEARCHLINE</v>
      </c>
      <c r="AVN12" t="str">
        <f ca="1"/>
        <v>SENSEPOINT</v>
      </c>
      <c r="AVO12" t="str">
        <f ca="1"/>
        <v>Sensor</v>
      </c>
      <c r="AVP12" t="str">
        <f ca="1"/>
        <v>SERIE BW</v>
      </c>
      <c r="AVQ12" t="str">
        <f ca="1"/>
        <v>SERIE6</v>
      </c>
      <c r="AVR12" t="str">
        <f ca="1"/>
        <v>SHAKETEST</v>
      </c>
      <c r="AVS12" t="str">
        <f ca="1"/>
        <v>SHARPEYE</v>
      </c>
      <c r="AVT12" t="str">
        <f ca="1"/>
        <v>Signature</v>
      </c>
      <c r="AVU12" t="str">
        <f ca="1"/>
        <v>Sistema</v>
      </c>
      <c r="AVV12" t="str">
        <f ca="1"/>
        <v>Skimmer</v>
      </c>
      <c r="AVW12" t="str">
        <f ca="1"/>
        <v>SKINNY DIPPER</v>
      </c>
      <c r="AVX12" t="str">
        <f ca="1"/>
        <v>SM.OIL</v>
      </c>
      <c r="AVY12" t="str">
        <f ca="1"/>
        <v>Software</v>
      </c>
      <c r="AVZ12" t="str">
        <f ca="1"/>
        <v>Solução</v>
      </c>
      <c r="AWA12" t="str">
        <f ca="1"/>
        <v>Sonda RTU</v>
      </c>
      <c r="AWB12" t="str">
        <f ca="1"/>
        <v>SOS-4-003</v>
      </c>
      <c r="AWC12" t="str">
        <f ca="1"/>
        <v>SPERIAN</v>
      </c>
      <c r="AWD12" t="str">
        <f ca="1"/>
        <v>SPM FLEX</v>
      </c>
      <c r="AWE12" t="str">
        <f ca="1"/>
        <v>T8000</v>
      </c>
      <c r="AWF12" t="str">
        <f ca="1"/>
        <v>TadLar Bag</v>
      </c>
      <c r="AWG12" t="str">
        <f ca="1"/>
        <v>TERMAL</v>
      </c>
      <c r="AWH12" t="str">
        <f ca="1"/>
        <v>Termovelocimétrico</v>
      </c>
      <c r="AWI12" t="str">
        <f ca="1"/>
        <v>TIGER</v>
      </c>
      <c r="AWJ12" t="str">
        <f ca="1"/>
        <v>TITAN</v>
      </c>
      <c r="AWK12" t="str">
        <f ca="1"/>
        <v>TITAN 2</v>
      </c>
      <c r="AWL12" t="str">
        <f ca="1"/>
        <v>TOP TRACK</v>
      </c>
      <c r="AWM12" t="str">
        <f ca="1"/>
        <v>TOUCHPOINT</v>
      </c>
      <c r="AWN12" t="str">
        <f ca="1"/>
        <v>Transdutor</v>
      </c>
      <c r="AWO12" t="str">
        <f ca="1"/>
        <v>Transmissor</v>
      </c>
      <c r="AWP12" t="str">
        <f ca="1"/>
        <v>Treinamento</v>
      </c>
      <c r="AWQ12" t="str">
        <f ca="1"/>
        <v>TruLab</v>
      </c>
      <c r="AWR12" t="str">
        <f ca="1"/>
        <v>TVA</v>
      </c>
      <c r="AWS12" t="str">
        <f ca="1"/>
        <v xml:space="preserve">TVA </v>
      </c>
      <c r="AWT12" t="str">
        <f ca="1"/>
        <v>TVA 1000B</v>
      </c>
      <c r="AWU12" t="str">
        <f ca="1"/>
        <v>TVA 2020</v>
      </c>
      <c r="AWV12" t="str">
        <f ca="1"/>
        <v>TVOC</v>
      </c>
      <c r="AWW12" t="str">
        <f ca="1"/>
        <v>TX1</v>
      </c>
      <c r="AWX12" t="str">
        <f ca="1"/>
        <v>UMR</v>
      </c>
      <c r="AWY12" t="str">
        <f ca="1"/>
        <v>UVEX</v>
      </c>
      <c r="AWZ12" t="str">
        <f ca="1"/>
        <v>Vapor pin/ Clean</v>
      </c>
      <c r="AXA12" t="str">
        <f ca="1"/>
        <v>WATER TAPE</v>
      </c>
      <c r="AXB12" t="str">
        <f ca="1"/>
        <v>WELLHEAD</v>
      </c>
      <c r="AXC12" t="str">
        <f ca="1"/>
        <v>WellTape</v>
      </c>
      <c r="AXD12" t="str">
        <f ca="1"/>
        <v>WX16</v>
      </c>
      <c r="AXE12" t="str">
        <f ca="1"/>
        <v>WX4</v>
      </c>
      <c r="AXF12" t="str">
        <f ca="1"/>
        <v>WX64</v>
      </c>
      <c r="AXG12" t="str">
        <f ca="1"/>
        <v>XCD</v>
      </c>
      <c r="AXH12" t="str">
        <f ca="1"/>
        <v>XCL</v>
      </c>
      <c r="AXI12" t="str">
        <f ca="1"/>
        <v>XNX</v>
      </c>
      <c r="AXJ12" t="str">
        <f ca="1"/>
        <v>XPIS</v>
      </c>
      <c r="AXK12" t="str">
        <f ca="1"/>
        <v>XPV</v>
      </c>
      <c r="AXL12" t="str">
        <f ca="1"/>
        <v>XRL</v>
      </c>
      <c r="AXM12" t="str">
        <f ca="1"/>
        <v>YSI30</v>
      </c>
      <c r="AXN12" t="str">
        <f ca="1"/>
        <v>YSI3100</v>
      </c>
      <c r="AXO12" t="str">
        <f ca="1"/>
        <v>YSI3200</v>
      </c>
      <c r="AXP12" t="str">
        <f ca="1"/>
        <v>YSI5000</v>
      </c>
      <c r="AXQ12" t="str">
        <f ca="1"/>
        <v>YSI5100</v>
      </c>
      <c r="AXR12" t="str">
        <f ca="1"/>
        <v>YSI55</v>
      </c>
      <c r="AXS12" t="str">
        <f ca="1"/>
        <v>YSI60</v>
      </c>
      <c r="AXT12" t="str">
        <f ca="1"/>
        <v>YSI85</v>
      </c>
      <c r="AXU12" t="str">
        <f ca="1"/>
        <v>ZAREBA</v>
      </c>
      <c r="BFV12" t="str" cm="1">
        <f t="array" aca="1" ref="BFV12:BGB12" ca="1">IFERROR(TRANSPOSE(_xlfn._xlws.SORT(_xlfn.UNIQUE(_xlfn._xlws.FILTER(cp_tipo_mercadoria,(($A12="")+(cp_linha=$A12))*(($B12="")+(cp_grupo=$B12))*(($C12="")+(cp_subgrupo=$C12))*(($E12="")+(cp_fabricante=$E12)))))),"")</f>
        <v>Acessório</v>
      </c>
      <c r="BFW12" t="str">
        <f ca="1"/>
        <v>Acessório/Reposição</v>
      </c>
      <c r="BFX12" t="str">
        <f ca="1"/>
        <v>Inativo</v>
      </c>
      <c r="BFY12" t="str">
        <f ca="1"/>
        <v>Insumo</v>
      </c>
      <c r="BFZ12" t="str">
        <f ca="1"/>
        <v>Produto</v>
      </c>
      <c r="BGA12" t="str">
        <f ca="1"/>
        <v>Reposição</v>
      </c>
      <c r="BGB12" t="str">
        <f ca="1"/>
        <v>Serviço</v>
      </c>
      <c r="BZB12" t="str" cm="1">
        <f t="array" aca="1" ref="BZB12:CBA12" ca="1">IFERROR(TRANSPOSE(_xlfn._xlws.SORT(_xlfn.UNIQUE(_xlfn._xlws.FILTER(cp_fabricante,(($A12="")+(cp_linha=$A12))*(($B12="")+(cp_grupo=$B12))*(($C12="")+(cp_subgrupo=$C12))*(($D12="")+(cp_tipo_mercadoria=$D12)))))),"")</f>
        <v>ABK</v>
      </c>
      <c r="BZC12" t="str">
        <f ca="1"/>
        <v>AGT</v>
      </c>
      <c r="BZD12" t="str">
        <f ca="1"/>
        <v>Air Liquide</v>
      </c>
      <c r="BZE12" t="str">
        <f ca="1"/>
        <v>AMBIENTAL</v>
      </c>
      <c r="BZF12" t="str">
        <f ca="1"/>
        <v>AMS</v>
      </c>
      <c r="BZG12" t="str">
        <f ca="1"/>
        <v>Campbell</v>
      </c>
      <c r="BZH12" t="str">
        <f ca="1"/>
        <v>CASELLA</v>
      </c>
      <c r="BZI12" t="str">
        <f ca="1"/>
        <v>CHP</v>
      </c>
      <c r="BZJ12" t="str">
        <f ca="1"/>
        <v>Clean</v>
      </c>
      <c r="BZK12" t="str">
        <f ca="1"/>
        <v>COPPI</v>
      </c>
      <c r="BZL12" t="str">
        <f ca="1"/>
        <v>Coregas</v>
      </c>
      <c r="BZM12" t="str">
        <f ca="1"/>
        <v>DFT</v>
      </c>
      <c r="BZN12" t="str">
        <f ca="1"/>
        <v>DPUNION</v>
      </c>
      <c r="BZO12" t="str">
        <f ca="1"/>
        <v>EDINBURG</v>
      </c>
      <c r="BZP12" t="str">
        <f ca="1"/>
        <v>EMEC</v>
      </c>
      <c r="BZQ12" t="str">
        <f ca="1"/>
        <v>EN NOVATIVE</v>
      </c>
      <c r="BZR12" t="str">
        <f ca="1"/>
        <v>environics</v>
      </c>
      <c r="BZS12" t="str">
        <f ca="1"/>
        <v>EON</v>
      </c>
      <c r="BZT12" t="str">
        <f ca="1"/>
        <v>ESS</v>
      </c>
      <c r="BZU12" t="str">
        <f ca="1"/>
        <v>Fabricante</v>
      </c>
      <c r="BZV12" t="str">
        <f ca="1"/>
        <v>Global Water</v>
      </c>
      <c r="BZW12" t="str">
        <f ca="1"/>
        <v>GRACO</v>
      </c>
      <c r="BZX12" t="str">
        <f ca="1"/>
        <v>HER</v>
      </c>
      <c r="BZY12" t="str">
        <f ca="1"/>
        <v>HISCO</v>
      </c>
      <c r="BZZ12" t="str">
        <f ca="1"/>
        <v>HON</v>
      </c>
      <c r="CAA12" t="str">
        <f ca="1"/>
        <v>Inativo</v>
      </c>
      <c r="CAB12" t="str">
        <f ca="1"/>
        <v>Industrial</v>
      </c>
      <c r="CAC12" t="str">
        <f ca="1"/>
        <v>ION</v>
      </c>
      <c r="CAD12" t="str">
        <f ca="1"/>
        <v>ISCO</v>
      </c>
      <c r="CAE12" t="str">
        <f ca="1"/>
        <v>JCT</v>
      </c>
      <c r="CAF12" t="str">
        <f ca="1"/>
        <v>LINDE</v>
      </c>
      <c r="CAG12" t="str">
        <f ca="1"/>
        <v>Luminutra</v>
      </c>
      <c r="CAH12" t="str">
        <f ca="1"/>
        <v>MJK</v>
      </c>
      <c r="CAI12" t="str">
        <f ca="1"/>
        <v>NIVELCO</v>
      </c>
      <c r="CAJ12" t="str">
        <f ca="1"/>
        <v>NOVALINX</v>
      </c>
      <c r="CAK12" t="str">
        <f ca="1"/>
        <v>Oceanalpha</v>
      </c>
      <c r="CAL12" t="str">
        <f ca="1"/>
        <v>QED</v>
      </c>
      <c r="CAM12" t="str">
        <f ca="1"/>
        <v>RADIONDETECTION</v>
      </c>
      <c r="CAN12" t="str">
        <f ca="1"/>
        <v>RDI</v>
      </c>
      <c r="CAO12" t="str">
        <f ca="1"/>
        <v>Regenesis</v>
      </c>
      <c r="CAP12" t="str">
        <f ca="1"/>
        <v>RIKA</v>
      </c>
      <c r="CAQ12" t="str">
        <f ca="1"/>
        <v>SF</v>
      </c>
      <c r="CAR12" t="str">
        <f ca="1"/>
        <v>SHANGHAI</v>
      </c>
      <c r="CAS12" t="str">
        <f ca="1"/>
        <v>SON</v>
      </c>
      <c r="CAT12" t="str">
        <f ca="1"/>
        <v>TDS</v>
      </c>
      <c r="CAU12" t="str">
        <f ca="1"/>
        <v>Thermo</v>
      </c>
      <c r="CAV12" t="str">
        <f ca="1"/>
        <v>Trace2o</v>
      </c>
      <c r="CAW12" t="str">
        <f ca="1"/>
        <v>VAPOR PIN</v>
      </c>
      <c r="CAX12" t="str">
        <f ca="1"/>
        <v>waterloo</v>
      </c>
      <c r="CAY12" t="str">
        <f ca="1"/>
        <v>White</v>
      </c>
      <c r="CAZ12" t="str">
        <f ca="1"/>
        <v>YSI</v>
      </c>
      <c r="CBA12">
        <f ca="1"/>
        <v>0</v>
      </c>
    </row>
    <row r="13" spans="1:624 1030:2081" x14ac:dyDescent="0.25">
      <c r="AD13" t="str" cm="1">
        <f t="array" aca="1" ref="AD13:AI13" ca="1">IFERROR(TRANSPOSE(_xlfn._xlws.SORT(_xlfn.UNIQUE(_xlfn._xlws.FILTER(cp_linha,(($B13="")+(cp_grupo=$B13))*(($C13="")+(cp_subgrupo=$C13))*(($D13="")+(cp_tipo_mercadoria=$D13))*(($E13="")+(cp_fabricante=$E13)))))),"")</f>
        <v>Detecção e Processos de Gases</v>
      </c>
      <c r="AE13" t="str">
        <f ca="1"/>
        <v>Diversos</v>
      </c>
      <c r="AF13" t="str">
        <f ca="1"/>
        <v>Inativo</v>
      </c>
      <c r="AG13" t="str">
        <f ca="1"/>
        <v>Locação</v>
      </c>
      <c r="AH13" t="str">
        <f ca="1"/>
        <v>Recursos Hídricos</v>
      </c>
      <c r="AI13" t="str">
        <f ca="1"/>
        <v>Remediação</v>
      </c>
      <c r="TJ13" t="str" cm="1">
        <f t="array" aca="1" ref="TJ13:WZ13" ca="1">IFERROR(TRANSPOSE(_xlfn._xlws.SORT(_xlfn.UNIQUE(_xlfn._xlws.FILTER(cp_grupo,(($A13="")+(cp_linha=$A13))*(($C13="")+(cp_subgrupo=$C13))*(($D13="")+(cp_tipo_mercadoria=$D13))*(($E13="")+(cp_fabricante=$E13)))))),"")</f>
        <v>Absorvedores</v>
      </c>
      <c r="TK13" t="str">
        <f ca="1"/>
        <v>Alimentação Eletrico</v>
      </c>
      <c r="TL13" t="str">
        <f ca="1"/>
        <v>Alimentação Solar</v>
      </c>
      <c r="TM13" t="str">
        <f ca="1"/>
        <v>Amostrador Diversos</v>
      </c>
      <c r="TN13" t="str">
        <f ca="1"/>
        <v>Amostrador Não Refrigerado Portátil</v>
      </c>
      <c r="TO13" t="str">
        <f ca="1"/>
        <v>Amostrador Refrigerado Fixo</v>
      </c>
      <c r="TP13" t="str">
        <f ca="1"/>
        <v>Amostrador Refrigerado Portátil</v>
      </c>
      <c r="TQ13" t="str">
        <f ca="1"/>
        <v>Amostragem Diversos</v>
      </c>
      <c r="TR13" t="str">
        <f ca="1"/>
        <v>Analisador Diversos</v>
      </c>
      <c r="TS13" t="str">
        <f ca="1"/>
        <v>Analisador Fixo</v>
      </c>
      <c r="TT13" t="str">
        <f ca="1"/>
        <v xml:space="preserve">Analisador Fixo </v>
      </c>
      <c r="TU13" t="str">
        <f ca="1"/>
        <v>Analisador Microbiologico</v>
      </c>
      <c r="TV13" t="str">
        <f ca="1"/>
        <v>Analisador Portátil</v>
      </c>
      <c r="TW13" t="str">
        <f ca="1"/>
        <v xml:space="preserve">Analisador Portátil </v>
      </c>
      <c r="TX13" t="str">
        <f ca="1"/>
        <v>Analisador Portátil Locação</v>
      </c>
      <c r="TY13" t="str">
        <f ca="1"/>
        <v>Aterramento Diversos</v>
      </c>
      <c r="TZ13" t="str">
        <f ca="1"/>
        <v>Bomba de Amostragem Fixa</v>
      </c>
      <c r="UA13" t="str">
        <f ca="1"/>
        <v>BOMBA DE AMOSTRAGEM Fixo</v>
      </c>
      <c r="UB13" t="str">
        <f ca="1"/>
        <v>Bomba de Amostragem Portátil</v>
      </c>
      <c r="UC13" t="str">
        <f ca="1"/>
        <v>Bombeamento Fixo</v>
      </c>
      <c r="UD13" t="str">
        <f ca="1"/>
        <v>Cabeçote/Válvula Extração Metano</v>
      </c>
      <c r="UE13" t="str">
        <f ca="1"/>
        <v>Caixa Separadora Fixo</v>
      </c>
      <c r="UF13" t="str">
        <f ca="1"/>
        <v>Calibração Diversos</v>
      </c>
      <c r="UG13" t="str">
        <f ca="1"/>
        <v>Cinto de Segurança</v>
      </c>
      <c r="UH13" t="str">
        <f ca="1"/>
        <v xml:space="preserve">Cinto de Segurança </v>
      </c>
      <c r="UI13" t="str">
        <f ca="1"/>
        <v>Colorimetro Portátil</v>
      </c>
      <c r="UJ13" t="str">
        <f ca="1"/>
        <v>Conjunto Autônomo</v>
      </c>
      <c r="UK13" t="str">
        <f ca="1"/>
        <v>Cromatógrafo Portátil</v>
      </c>
      <c r="UL13" t="str">
        <f ca="1"/>
        <v>Detector de Incendio Fixo</v>
      </c>
      <c r="UM13" t="str">
        <f ca="1"/>
        <v>Detector Diversos</v>
      </c>
      <c r="UN13" t="str">
        <f ca="1"/>
        <v>Detector Fixo</v>
      </c>
      <c r="UO13" t="str">
        <f ca="1"/>
        <v>Detector Portátil</v>
      </c>
      <c r="UP13" t="str">
        <f ca="1"/>
        <v>Diversos Diversos</v>
      </c>
      <c r="UQ13" t="str">
        <f ca="1"/>
        <v>Dosímetro de ruído</v>
      </c>
      <c r="UR13" t="str">
        <f ca="1"/>
        <v>Elevador de Liquidos Fixo</v>
      </c>
      <c r="US13" t="str">
        <f ca="1"/>
        <v>Extração Diversos</v>
      </c>
      <c r="UT13" t="str">
        <f ca="1"/>
        <v>Filtração Diversos</v>
      </c>
      <c r="UU13" t="str">
        <f ca="1"/>
        <v>Fotometro Portátil</v>
      </c>
      <c r="UV13" t="str">
        <f ca="1"/>
        <v>Guincho</v>
      </c>
      <c r="UW13" t="str">
        <f ca="1"/>
        <v>Impactador de Cascata</v>
      </c>
      <c r="UX13" t="str">
        <f ca="1"/>
        <v>Inativo Inativo</v>
      </c>
      <c r="UY13" t="str">
        <f ca="1"/>
        <v>Locação Diversos</v>
      </c>
      <c r="UZ13" t="str">
        <f ca="1"/>
        <v>Medidor de Material Particulado Fixo</v>
      </c>
      <c r="VA13" t="str">
        <f ca="1"/>
        <v>Medidor de Material Particulado Portátil</v>
      </c>
      <c r="VB13" t="str">
        <f ca="1"/>
        <v>Medidor de Nível de Pressão Sonora</v>
      </c>
      <c r="VC13" t="str">
        <f ca="1"/>
        <v>Medidor de Nivel Diversos</v>
      </c>
      <c r="VD13" t="str">
        <f ca="1"/>
        <v>Medidor de Nivel Fixo</v>
      </c>
      <c r="VE13" t="str">
        <f ca="1"/>
        <v>Medidor de Nivel Portátil</v>
      </c>
      <c r="VF13" t="str">
        <f ca="1"/>
        <v>Medidor de Vazão Argonaut SL</v>
      </c>
      <c r="VG13" t="str">
        <f ca="1"/>
        <v>Medidor de Vazão Fixo</v>
      </c>
      <c r="VH13" t="str">
        <f ca="1"/>
        <v>Medidor de Vazão FlowTracker</v>
      </c>
      <c r="VI13" t="str">
        <f ca="1"/>
        <v>Medidor de Vazão Portátil</v>
      </c>
      <c r="VJ13" t="str">
        <f ca="1"/>
        <v>Medidor de Vazão RS5</v>
      </c>
      <c r="VK13" t="str">
        <f ca="1"/>
        <v>Medidor de Vazão RS6</v>
      </c>
      <c r="VL13" t="str">
        <f ca="1"/>
        <v>Medidor de Vazão RS7</v>
      </c>
      <c r="VM13" t="str">
        <f ca="1"/>
        <v>Medidor de Vazão RS-M10</v>
      </c>
      <c r="VN13" t="str">
        <f ca="1"/>
        <v>Medidor de Vazão RS-M11</v>
      </c>
      <c r="VO13" t="str">
        <f ca="1"/>
        <v>Medidor de Vazão RS-M9</v>
      </c>
      <c r="VP13" t="str">
        <f ca="1"/>
        <v>Medidor de Vazão RS-S5</v>
      </c>
      <c r="VQ13" t="str">
        <f ca="1"/>
        <v>Medidor de Vibração Portátil</v>
      </c>
      <c r="VR13" t="str">
        <f ca="1"/>
        <v>Meteorologia Fixo</v>
      </c>
      <c r="VS13" t="str">
        <f ca="1"/>
        <v>MODFLOW Diversos</v>
      </c>
      <c r="VT13" t="str">
        <f ca="1"/>
        <v>Monitor de Material Particulado</v>
      </c>
      <c r="VU13" t="str">
        <f ca="1"/>
        <v>Monitor de Material Particulado Portátil</v>
      </c>
      <c r="VV13" t="str">
        <f ca="1"/>
        <v>Monitoramento Fixo</v>
      </c>
      <c r="VW13" t="str">
        <f ca="1"/>
        <v>Mosquetão</v>
      </c>
      <c r="VX13" t="str">
        <f ca="1"/>
        <v>Óculos de Proteção</v>
      </c>
      <c r="VY13" t="str">
        <f ca="1"/>
        <v>Outros Diversos</v>
      </c>
      <c r="VZ13" t="str">
        <f ca="1"/>
        <v>Painel controlador Diversos</v>
      </c>
      <c r="WA13" t="str">
        <f ca="1"/>
        <v>Painel controlador Fixo</v>
      </c>
      <c r="WB13" t="str">
        <f ca="1"/>
        <v>Painel controlador Portátil</v>
      </c>
      <c r="WC13" t="str">
        <f ca="1"/>
        <v>Respirador Facial</v>
      </c>
      <c r="WD13" t="str">
        <f ca="1"/>
        <v>Separador de Agua/ Oleo Fixo</v>
      </c>
      <c r="WE13" t="str">
        <f ca="1"/>
        <v>Sistema de Monitoramento de Material Particulado</v>
      </c>
      <c r="WF13" t="str">
        <f ca="1"/>
        <v>Sonda Portátil</v>
      </c>
      <c r="WG13" t="str">
        <f ca="1"/>
        <v xml:space="preserve">Sonda Portátil </v>
      </c>
      <c r="WH13" t="str">
        <f ca="1"/>
        <v>Sonda Serie 6</v>
      </c>
      <c r="WI13" t="str">
        <f ca="1"/>
        <v>Sonda Serie EcoSense</v>
      </c>
      <c r="WJ13" t="str">
        <f ca="1"/>
        <v>Sonda Serie EXO</v>
      </c>
      <c r="WK13" t="str">
        <f ca="1"/>
        <v>Sonda Serie IQ SensorNet</v>
      </c>
      <c r="WL13" t="str">
        <f ca="1"/>
        <v>Sonda Serie Lab &amp; Field</v>
      </c>
      <c r="WM13" t="str">
        <f ca="1"/>
        <v>Sonda Serie MultiLab</v>
      </c>
      <c r="WN13" t="str">
        <f ca="1"/>
        <v>Sonda Serie ODO-RTU</v>
      </c>
      <c r="WO13" t="str">
        <f ca="1"/>
        <v>Sonda Serie Pro</v>
      </c>
      <c r="WP13" t="str">
        <f ca="1"/>
        <v>Sonda Serie ProDigital</v>
      </c>
      <c r="WQ13" t="str">
        <f ca="1"/>
        <v>Sonda Serie TruLab</v>
      </c>
      <c r="WR13" t="str">
        <f ca="1"/>
        <v>Talabarte</v>
      </c>
      <c r="WS13" t="str">
        <f ca="1"/>
        <v>Telemetria Fixo</v>
      </c>
      <c r="WT13" t="str">
        <f ca="1"/>
        <v>TERMAL Fixo</v>
      </c>
      <c r="WU13" t="str">
        <f ca="1"/>
        <v>Transmissão Fixo</v>
      </c>
      <c r="WV13" t="str">
        <f ca="1"/>
        <v>Tratamento Diversos</v>
      </c>
      <c r="WW13" t="str">
        <f ca="1"/>
        <v>Tratamento Fixo</v>
      </c>
      <c r="WX13" t="str">
        <f ca="1"/>
        <v>Travaqueda</v>
      </c>
      <c r="WY13" t="str">
        <f ca="1"/>
        <v>Tripe</v>
      </c>
      <c r="WZ13" t="str">
        <f ca="1"/>
        <v>UMR Fixo</v>
      </c>
      <c r="AMP13" cm="1">
        <f t="array" aca="1" ref="AMP13:AXU13" ca="1">IFERROR(TRANSPOSE(_xlfn._xlws.SORT(_xlfn.UNIQUE(_xlfn._xlws.FILTER(cp_subgrupo,(($A13="")+(cp_linha=$A13))*(($B13="")+(cp_grupo=$B13))*(($D13="")+(cp_tipo_mercadoria=$D13))*(($E13="")+(cp_fabricante=$E13)))))),"")</f>
        <v>550</v>
      </c>
      <c r="AMQ13">
        <f ca="1"/>
        <v>556</v>
      </c>
      <c r="AMR13">
        <f ca="1"/>
        <v>6600</v>
      </c>
      <c r="AMS13">
        <f ca="1"/>
        <v>9500</v>
      </c>
      <c r="AMT13">
        <f ca="1"/>
        <v>9800</v>
      </c>
      <c r="AMU13" t="str">
        <f ca="1"/>
        <v>3017M</v>
      </c>
      <c r="AMV13" t="str">
        <f ca="1"/>
        <v>301-ADI</v>
      </c>
      <c r="AMW13" t="str">
        <f ca="1"/>
        <v>301C</v>
      </c>
      <c r="AMX13" t="str">
        <f ca="1"/>
        <v>301-R8</v>
      </c>
      <c r="AMY13" t="str">
        <f ca="1"/>
        <v>4000 series Isco</v>
      </c>
      <c r="AMZ13" t="str">
        <f ca="1"/>
        <v xml:space="preserve">Absorvedores </v>
      </c>
      <c r="ANA13" t="str">
        <f ca="1"/>
        <v>Acessório</v>
      </c>
      <c r="ANB13" t="str">
        <f ca="1"/>
        <v>ADCP</v>
      </c>
      <c r="ANC13" t="str">
        <f ca="1"/>
        <v>ADP</v>
      </c>
      <c r="AND13" t="str">
        <f ca="1"/>
        <v>ADR 1500</v>
      </c>
      <c r="ANE13" t="str">
        <f ca="1"/>
        <v>AIR AWARE</v>
      </c>
      <c r="ANF13" t="str">
        <f ca="1"/>
        <v>Air Striper</v>
      </c>
      <c r="ANG13" t="str">
        <f ca="1"/>
        <v>AIRSCAN</v>
      </c>
      <c r="ANH13" t="str">
        <f ca="1"/>
        <v>Amostrador</v>
      </c>
      <c r="ANI13" t="str">
        <f ca="1"/>
        <v>Anel</v>
      </c>
      <c r="ANJ13" t="str">
        <f ca="1"/>
        <v>APEX 2</v>
      </c>
      <c r="ANK13" t="str">
        <f ca="1"/>
        <v>Argonaut</v>
      </c>
      <c r="ANL13" t="str">
        <f ca="1"/>
        <v>Auto Pump</v>
      </c>
      <c r="ANM13" t="str">
        <f ca="1"/>
        <v>BADGE PLUS</v>
      </c>
      <c r="ANN13" t="str">
        <f ca="1"/>
        <v>Biogas</v>
      </c>
      <c r="ANO13" t="str">
        <f ca="1"/>
        <v>BIOGAS 300</v>
      </c>
      <c r="ANP13" t="str">
        <f ca="1"/>
        <v>BIOGAS 3000</v>
      </c>
      <c r="ANQ13" t="str">
        <f ca="1"/>
        <v>BIOGAS 5000</v>
      </c>
      <c r="ANR13" t="str">
        <f ca="1"/>
        <v>BM25</v>
      </c>
      <c r="ANS13" t="str">
        <f ca="1"/>
        <v>Bomba</v>
      </c>
      <c r="ANT13" t="str">
        <f ca="1"/>
        <v>BW</v>
      </c>
      <c r="ANU13" t="str">
        <f ca="1"/>
        <v xml:space="preserve">BW </v>
      </c>
      <c r="ANV13" t="str">
        <f ca="1"/>
        <v>BW CLIP</v>
      </c>
      <c r="ANW13" t="str">
        <f ca="1"/>
        <v>BW FLEX</v>
      </c>
      <c r="ANX13" t="str">
        <f ca="1"/>
        <v>BW ICON</v>
      </c>
      <c r="ANY13" t="str">
        <f ca="1"/>
        <v>BW SOLO</v>
      </c>
      <c r="ANZ13" t="str">
        <f ca="1"/>
        <v>BW ULTRA</v>
      </c>
      <c r="AOA13" t="str">
        <f ca="1"/>
        <v>C100</v>
      </c>
      <c r="AOB13" t="str">
        <f ca="1"/>
        <v>Cabo</v>
      </c>
      <c r="AOC13" t="str">
        <f ca="1"/>
        <v>Calibração</v>
      </c>
      <c r="AOD13" t="str">
        <f ca="1"/>
        <v>Castaway</v>
      </c>
      <c r="AOE13" t="str">
        <f ca="1"/>
        <v>CEL-24X</v>
      </c>
      <c r="AOF13" t="str">
        <f ca="1"/>
        <v>CEL-35X</v>
      </c>
      <c r="AOG13" t="str">
        <f ca="1"/>
        <v>CEL-62X</v>
      </c>
      <c r="AOH13" t="str">
        <f ca="1"/>
        <v>CEL-63X</v>
      </c>
      <c r="AOI13" t="str">
        <f ca="1"/>
        <v>Certificado</v>
      </c>
      <c r="AOJ13" t="str">
        <f ca="1"/>
        <v>CEX300</v>
      </c>
      <c r="AOK13" t="str">
        <f ca="1"/>
        <v>Chempro</v>
      </c>
      <c r="AOL13" t="str">
        <f ca="1"/>
        <v>Cilindro</v>
      </c>
      <c r="AOM13" t="str">
        <f ca="1"/>
        <v xml:space="preserve">Cinto de Segurança </v>
      </c>
      <c r="AON13" t="str">
        <f ca="1"/>
        <v>Clean Cell Pro</v>
      </c>
      <c r="AOO13" t="str">
        <f ca="1"/>
        <v>CLEANVIEWERGAS</v>
      </c>
      <c r="AOP13" t="str">
        <f ca="1"/>
        <v>CM4</v>
      </c>
      <c r="AOQ13" t="str">
        <f ca="1"/>
        <v>CONDUCTIVITY PLUS</v>
      </c>
      <c r="AOR13" t="str">
        <f ca="1"/>
        <v>CONTADOR DE CICLOS</v>
      </c>
      <c r="AOS13" t="str">
        <f ca="1"/>
        <v>Controlador</v>
      </c>
      <c r="AOT13" t="str">
        <f ca="1"/>
        <v>CTX 300</v>
      </c>
      <c r="AOU13" t="str">
        <f ca="1"/>
        <v>CUB</v>
      </c>
      <c r="AOV13" t="str">
        <f ca="1"/>
        <v>DataLogger</v>
      </c>
      <c r="AOW13" t="str">
        <f ca="1"/>
        <v>DATARAM 4</v>
      </c>
      <c r="AOX13" t="str">
        <f ca="1"/>
        <v>DBADGE 2</v>
      </c>
      <c r="AOY13" t="str">
        <f ca="1"/>
        <v>DBO</v>
      </c>
      <c r="AOZ13" t="str">
        <f ca="1"/>
        <v>DIPPER TOUGH</v>
      </c>
      <c r="APA13" t="str">
        <f ca="1"/>
        <v>DIPPERLOG</v>
      </c>
      <c r="APB13" t="str">
        <f ca="1"/>
        <v>DIPPER-T</v>
      </c>
      <c r="APC13" t="str">
        <f ca="1"/>
        <v>Display</v>
      </c>
      <c r="APD13" t="str">
        <f ca="1"/>
        <v>Diversos</v>
      </c>
      <c r="APE13" t="str">
        <f ca="1"/>
        <v>DO200</v>
      </c>
      <c r="APF13" t="str">
        <f ca="1"/>
        <v>DURATRACKER</v>
      </c>
      <c r="APG13" t="str">
        <f ca="1"/>
        <v>E3 POINT</v>
      </c>
      <c r="APH13" t="str">
        <f ca="1"/>
        <v>EAGLE</v>
      </c>
      <c r="API13" t="str">
        <f ca="1"/>
        <v>EC300</v>
      </c>
      <c r="APJ13" t="str">
        <f ca="1"/>
        <v>EC30A</v>
      </c>
      <c r="APK13" t="str">
        <f ca="1"/>
        <v>Embarcação</v>
      </c>
      <c r="APL13" t="str">
        <f ca="1"/>
        <v>EmeClean</v>
      </c>
      <c r="APM13" t="str">
        <f ca="1"/>
        <v>Estação</v>
      </c>
      <c r="APN13" t="str">
        <f ca="1"/>
        <v>Estrutura</v>
      </c>
      <c r="APO13" t="str">
        <f ca="1"/>
        <v>EXO</v>
      </c>
      <c r="APP13" t="str">
        <f ca="1"/>
        <v>EXO (Completa)</v>
      </c>
      <c r="APQ13" t="str">
        <f ca="1"/>
        <v>EXTREME</v>
      </c>
      <c r="APR13" t="str">
        <f ca="1"/>
        <v>FALCO</v>
      </c>
      <c r="APS13" t="str">
        <f ca="1"/>
        <v>FAU</v>
      </c>
      <c r="APT13" t="str">
        <f ca="1"/>
        <v>Ferramental</v>
      </c>
      <c r="APU13" t="str">
        <f ca="1"/>
        <v>Filtro</v>
      </c>
      <c r="APV13" t="str">
        <f ca="1"/>
        <v>FIREPRO</v>
      </c>
      <c r="APW13" t="str">
        <f ca="1"/>
        <v>FlowTracker</v>
      </c>
      <c r="APX13" t="str">
        <f ca="1"/>
        <v>FROG</v>
      </c>
      <c r="APY13" t="str">
        <f ca="1"/>
        <v>FS20X</v>
      </c>
      <c r="APZ13" t="str">
        <f ca="1"/>
        <v>FS-20X</v>
      </c>
      <c r="AQA13" t="str">
        <f ca="1"/>
        <v>FS24X</v>
      </c>
      <c r="AQB13" t="str">
        <f ca="1"/>
        <v>FSL100</v>
      </c>
      <c r="AQC13" t="str">
        <f ca="1"/>
        <v>FSX</v>
      </c>
      <c r="AQD13" t="str">
        <f ca="1"/>
        <v>G100</v>
      </c>
      <c r="AQE13" t="str">
        <f ca="1"/>
        <v>G110</v>
      </c>
      <c r="AQF13" t="str">
        <f ca="1"/>
        <v>G200</v>
      </c>
      <c r="AQG13" t="str">
        <f ca="1"/>
        <v>GA 3000</v>
      </c>
      <c r="AQH13" t="str">
        <f ca="1"/>
        <v>GA 5000</v>
      </c>
      <c r="AQI13" t="str">
        <f ca="1"/>
        <v>GASCARD</v>
      </c>
      <c r="AQJ13" t="str">
        <f ca="1"/>
        <v>GASCEHCK G</v>
      </c>
      <c r="AQK13" t="str">
        <f ca="1"/>
        <v>Gascheck</v>
      </c>
      <c r="AQL13" t="str">
        <f ca="1"/>
        <v>GASCHECK 3000</v>
      </c>
      <c r="AQM13" t="str">
        <f ca="1"/>
        <v>GASCHECK 5000</v>
      </c>
      <c r="AQN13" t="str">
        <f ca="1"/>
        <v>GASCHECK 6000</v>
      </c>
      <c r="AQO13" t="str">
        <f ca="1"/>
        <v>GASCHECK G</v>
      </c>
      <c r="AQP13" t="str">
        <f ca="1"/>
        <v>GASCHECK P1</v>
      </c>
      <c r="AQQ13" t="str">
        <f ca="1"/>
        <v>GASPOINT</v>
      </c>
      <c r="AQR13" t="str">
        <f ca="1"/>
        <v>GATEWAY</v>
      </c>
      <c r="AQS13" t="str">
        <f ca="1"/>
        <v>GEM</v>
      </c>
      <c r="AQT13" t="str">
        <f ca="1"/>
        <v>GEM 2000</v>
      </c>
      <c r="AQU13" t="str">
        <f ca="1"/>
        <v>GEM 5000</v>
      </c>
      <c r="AQV13" t="str">
        <f ca="1"/>
        <v>GEM/GA/BIOGAS 5000</v>
      </c>
      <c r="AQW13" t="str">
        <f ca="1"/>
        <v>GeneCount</v>
      </c>
      <c r="AQX13" t="str">
        <f ca="1"/>
        <v>GENIE</v>
      </c>
      <c r="AQY13" t="str">
        <f ca="1"/>
        <v>Guardian</v>
      </c>
      <c r="AQZ13" t="str">
        <f ca="1"/>
        <v>GUARDIAN 2</v>
      </c>
      <c r="ARA13" t="str">
        <f ca="1"/>
        <v>H.OIL</v>
      </c>
      <c r="ARB13" t="str">
        <f ca="1"/>
        <v>HA20</v>
      </c>
      <c r="ARC13" t="str">
        <f ca="1"/>
        <v>HA40</v>
      </c>
      <c r="ARD13" t="str">
        <f ca="1"/>
        <v>HA-71</v>
      </c>
      <c r="ARE13" t="str">
        <f ca="1"/>
        <v>HA-72</v>
      </c>
      <c r="ARF13" t="str">
        <f ca="1"/>
        <v>HAVEX</v>
      </c>
      <c r="ARG13" t="str">
        <f ca="1"/>
        <v>HON</v>
      </c>
      <c r="ARH13" t="str">
        <f ca="1"/>
        <v>HON TITAN</v>
      </c>
      <c r="ARI13" t="str">
        <f ca="1"/>
        <v>Hora Técnica</v>
      </c>
      <c r="ARJ13" t="str">
        <f ca="1"/>
        <v>IAQ POINT 2</v>
      </c>
      <c r="ARK13" t="str">
        <f ca="1"/>
        <v>IMPACT PRO</v>
      </c>
      <c r="ARL13" t="str">
        <f ca="1"/>
        <v>Inativo</v>
      </c>
      <c r="ARM13" t="str">
        <f ca="1"/>
        <v>INNOVA</v>
      </c>
      <c r="ARN13" t="str">
        <f ca="1"/>
        <v>Instalação</v>
      </c>
      <c r="ARO13" t="str">
        <f ca="1"/>
        <v>INTELLIDOX</v>
      </c>
      <c r="ARP13" t="str">
        <f ca="1"/>
        <v>IQ PIPE</v>
      </c>
      <c r="ARQ13" t="str">
        <f ca="1"/>
        <v>IQ PLUS</v>
      </c>
      <c r="ARR13" t="str">
        <f ca="1"/>
        <v>IQ Standard</v>
      </c>
      <c r="ARS13" t="str">
        <f ca="1"/>
        <v>ITRANS</v>
      </c>
      <c r="ART13" t="str">
        <f ca="1"/>
        <v>JES-301</v>
      </c>
      <c r="ARU13" t="str">
        <f ca="1"/>
        <v>JFID</v>
      </c>
      <c r="ARV13" t="str">
        <f ca="1"/>
        <v>JH3E</v>
      </c>
      <c r="ARW13" t="str">
        <f ca="1"/>
        <v>JSP-87</v>
      </c>
      <c r="ARX13" t="str">
        <f ca="1"/>
        <v>JSP-89</v>
      </c>
      <c r="ARY13" t="str">
        <f ca="1"/>
        <v>L360</v>
      </c>
      <c r="ARZ13" t="str">
        <f ca="1"/>
        <v>LEAKCHECK P1</v>
      </c>
      <c r="ASA13" t="str">
        <f ca="1"/>
        <v>LEAKMATE</v>
      </c>
      <c r="ASB13" t="str">
        <f ca="1"/>
        <v>Locação</v>
      </c>
      <c r="ASC13" t="str">
        <f ca="1"/>
        <v>Luminometro</v>
      </c>
      <c r="ASD13" t="str">
        <f ca="1"/>
        <v>M10</v>
      </c>
      <c r="ASE13" t="str">
        <f ca="1"/>
        <v>M11</v>
      </c>
      <c r="ASF13" t="str">
        <f ca="1"/>
        <v>M9</v>
      </c>
      <c r="ASG13" t="str">
        <f ca="1"/>
        <v>MAGFLUX</v>
      </c>
      <c r="ASH13" t="str">
        <f ca="1"/>
        <v>Maleta</v>
      </c>
      <c r="ASI13" t="str">
        <f ca="1"/>
        <v>MANHANDLER</v>
      </c>
      <c r="ASJ13" t="str">
        <f ca="1"/>
        <v>MANNING</v>
      </c>
      <c r="ASK13" t="str">
        <f ca="1"/>
        <v>Manta</v>
      </c>
      <c r="ASL13" t="str">
        <f ca="1"/>
        <v>Manta OWS</v>
      </c>
      <c r="ASM13" t="str">
        <f ca="1"/>
        <v>MARPLE</v>
      </c>
      <c r="ASN13" t="str">
        <f ca="1"/>
        <v>MAX XT</v>
      </c>
      <c r="ASO13" t="str">
        <f ca="1"/>
        <v>Metalyser</v>
      </c>
      <c r="ASP13" t="str">
        <f ca="1"/>
        <v>METREX</v>
      </c>
      <c r="ASQ13" t="str">
        <f ca="1"/>
        <v>MGD</v>
      </c>
      <c r="ASR13" t="str">
        <f ca="1"/>
        <v>MICRO 5</v>
      </c>
      <c r="ASS13" t="str">
        <f ca="1"/>
        <v>MicroADV</v>
      </c>
      <c r="AST13" t="str">
        <f ca="1"/>
        <v>MICROCLIP</v>
      </c>
      <c r="ASU13" t="str">
        <f ca="1"/>
        <v>MICRODOCK</v>
      </c>
      <c r="ASV13" t="str">
        <f ca="1"/>
        <v>MICRODUST</v>
      </c>
      <c r="ASW13" t="str">
        <f ca="1"/>
        <v>MIDAS</v>
      </c>
      <c r="ASX13" t="str">
        <f ca="1"/>
        <v>MILLER</v>
      </c>
      <c r="ASY13" t="str">
        <f ca="1"/>
        <v>MIRAN</v>
      </c>
      <c r="ASZ13" t="str">
        <f ca="1"/>
        <v>MKII</v>
      </c>
      <c r="ATA13" t="str">
        <f ca="1"/>
        <v>Moden</v>
      </c>
      <c r="ATB13" t="str">
        <f ca="1"/>
        <v>Mosquetão</v>
      </c>
      <c r="ATC13" t="str">
        <f ca="1"/>
        <v>MP10</v>
      </c>
      <c r="ATD13" t="str">
        <f ca="1"/>
        <v>MP15</v>
      </c>
      <c r="ATE13" t="str">
        <f ca="1"/>
        <v>MP20</v>
      </c>
      <c r="ATF13" t="str">
        <f ca="1"/>
        <v>MP30</v>
      </c>
      <c r="ATG13" t="str">
        <f ca="1"/>
        <v>MP50</v>
      </c>
      <c r="ATH13" t="str">
        <f ca="1"/>
        <v>MPD</v>
      </c>
      <c r="ATI13" t="str">
        <f ca="1"/>
        <v>MULTILAB</v>
      </c>
      <c r="ATJ13" t="str">
        <f ca="1"/>
        <v>MV02</v>
      </c>
      <c r="ATK13" t="str">
        <f ca="1"/>
        <v>MV03</v>
      </c>
      <c r="ATL13" t="str">
        <f ca="1"/>
        <v>MVI</v>
      </c>
      <c r="ATM13" t="str">
        <f ca="1"/>
        <v>MX4</v>
      </c>
      <c r="ATN13" t="str">
        <f ca="1"/>
        <v>MX6</v>
      </c>
      <c r="ATO13" t="str">
        <f ca="1"/>
        <v>NDP - 25 BAN</v>
      </c>
      <c r="ATP13" t="str">
        <f ca="1"/>
        <v>Numatic</v>
      </c>
      <c r="ATQ13" t="str">
        <f ca="1"/>
        <v>ODO200</v>
      </c>
      <c r="ATR13" t="str">
        <f ca="1"/>
        <v>OELD</v>
      </c>
      <c r="ATS13" t="str">
        <f ca="1"/>
        <v>OLCT</v>
      </c>
      <c r="ATT13" t="str">
        <f ca="1"/>
        <v>OPTI-FIT</v>
      </c>
      <c r="ATU13" t="str">
        <f ca="1"/>
        <v>OPTIMA PLUS</v>
      </c>
      <c r="ATV13" t="str">
        <f ca="1"/>
        <v>Outros</v>
      </c>
      <c r="ATW13" t="str">
        <f ca="1"/>
        <v>OWS</v>
      </c>
      <c r="ATX13" t="str">
        <f ca="1"/>
        <v>Painel</v>
      </c>
      <c r="ATY13" t="str">
        <f ca="1"/>
        <v>Painel de Controle</v>
      </c>
      <c r="ATZ13" t="str">
        <f ca="1"/>
        <v>Painel Solar</v>
      </c>
      <c r="AUA13" t="str">
        <f ca="1"/>
        <v>PANTHER</v>
      </c>
      <c r="AUB13" t="str">
        <f ca="1"/>
        <v>PCM</v>
      </c>
      <c r="AUC13" t="str">
        <f ca="1"/>
        <v>PDR1500</v>
      </c>
      <c r="AUD13" t="str">
        <f ca="1"/>
        <v>PH100</v>
      </c>
      <c r="AUE13" t="str">
        <f ca="1"/>
        <v>PHD6</v>
      </c>
      <c r="AUF13" t="str">
        <f ca="1"/>
        <v>PHOCHECK 1000</v>
      </c>
      <c r="AUG13" t="str">
        <f ca="1"/>
        <v>PHOCHECK 3000</v>
      </c>
      <c r="AUH13" t="str">
        <f ca="1"/>
        <v>Pro Plus</v>
      </c>
      <c r="AUI13" t="str">
        <f ca="1"/>
        <v>Pro Quattro</v>
      </c>
      <c r="AUJ13" t="str">
        <f ca="1"/>
        <v>PRO10</v>
      </c>
      <c r="AUK13" t="str">
        <f ca="1"/>
        <v>PRO1020</v>
      </c>
      <c r="AUL13" t="str">
        <f ca="1"/>
        <v>PRO1030</v>
      </c>
      <c r="AUM13" t="str">
        <f ca="1"/>
        <v>PRO20</v>
      </c>
      <c r="AUN13" t="str">
        <f ca="1"/>
        <v>PRO2030</v>
      </c>
      <c r="AUO13" t="str">
        <f ca="1"/>
        <v>PRO30</v>
      </c>
      <c r="AUP13" t="str">
        <f ca="1"/>
        <v>PRODO</v>
      </c>
      <c r="AUQ13" t="str">
        <f ca="1"/>
        <v>ProDss</v>
      </c>
      <c r="AUR13" t="str">
        <f ca="1"/>
        <v>PROSOLO</v>
      </c>
      <c r="AUS13" t="str">
        <f ca="1"/>
        <v>PROSWAP</v>
      </c>
      <c r="AUT13" t="str">
        <f ca="1"/>
        <v>PT100</v>
      </c>
      <c r="AUU13" t="str">
        <f ca="1"/>
        <v>QRAE 3</v>
      </c>
      <c r="AUV13" t="str">
        <f ca="1"/>
        <v>QRAE3</v>
      </c>
      <c r="AUW13" t="str">
        <f ca="1"/>
        <v>QUATTRO</v>
      </c>
      <c r="AUX13" t="str">
        <f ca="1"/>
        <v>Quimico</v>
      </c>
      <c r="AUY13" t="str">
        <f ca="1"/>
        <v>RAEGUARD</v>
      </c>
      <c r="AUZ13" t="str">
        <f ca="1"/>
        <v>Reagente</v>
      </c>
      <c r="AVA13" t="str">
        <f ca="1"/>
        <v>Reforma</v>
      </c>
      <c r="AVB13" t="str">
        <f ca="1"/>
        <v>REMOX</v>
      </c>
      <c r="AVC13" t="str">
        <f ca="1"/>
        <v>RIG RAT</v>
      </c>
      <c r="AVD13" t="str">
        <f ca="1"/>
        <v>RIKEN KEIKE</v>
      </c>
      <c r="AVE13" t="str">
        <f ca="1"/>
        <v>RS5</v>
      </c>
      <c r="AVF13" t="str">
        <f ca="1"/>
        <v>RS6</v>
      </c>
      <c r="AVG13" t="str">
        <f ca="1"/>
        <v>RS7</v>
      </c>
      <c r="AVH13" t="str">
        <f ca="1"/>
        <v>SAGE RIO</v>
      </c>
      <c r="AVI13" t="str">
        <f ca="1"/>
        <v>Sample Pro</v>
      </c>
      <c r="AVJ13" t="str">
        <f ca="1"/>
        <v>SAMPLEASE</v>
      </c>
      <c r="AVK13" t="str">
        <f ca="1"/>
        <v>SC</v>
      </c>
      <c r="AVL13" t="str">
        <f ca="1"/>
        <v>SCORPION</v>
      </c>
      <c r="AVM13" t="str">
        <f ca="1"/>
        <v>SEARCHLINE</v>
      </c>
      <c r="AVN13" t="str">
        <f ca="1"/>
        <v>SENSEPOINT</v>
      </c>
      <c r="AVO13" t="str">
        <f ca="1"/>
        <v>Sensor</v>
      </c>
      <c r="AVP13" t="str">
        <f ca="1"/>
        <v>SERIE BW</v>
      </c>
      <c r="AVQ13" t="str">
        <f ca="1"/>
        <v>SERIE6</v>
      </c>
      <c r="AVR13" t="str">
        <f ca="1"/>
        <v>SHAKETEST</v>
      </c>
      <c r="AVS13" t="str">
        <f ca="1"/>
        <v>SHARPEYE</v>
      </c>
      <c r="AVT13" t="str">
        <f ca="1"/>
        <v>Signature</v>
      </c>
      <c r="AVU13" t="str">
        <f ca="1"/>
        <v>Sistema</v>
      </c>
      <c r="AVV13" t="str">
        <f ca="1"/>
        <v>Skimmer</v>
      </c>
      <c r="AVW13" t="str">
        <f ca="1"/>
        <v>SKINNY DIPPER</v>
      </c>
      <c r="AVX13" t="str">
        <f ca="1"/>
        <v>SM.OIL</v>
      </c>
      <c r="AVY13" t="str">
        <f ca="1"/>
        <v>Software</v>
      </c>
      <c r="AVZ13" t="str">
        <f ca="1"/>
        <v>Solução</v>
      </c>
      <c r="AWA13" t="str">
        <f ca="1"/>
        <v>Sonda RTU</v>
      </c>
      <c r="AWB13" t="str">
        <f ca="1"/>
        <v>SOS-4-003</v>
      </c>
      <c r="AWC13" t="str">
        <f ca="1"/>
        <v>SPERIAN</v>
      </c>
      <c r="AWD13" t="str">
        <f ca="1"/>
        <v>SPM FLEX</v>
      </c>
      <c r="AWE13" t="str">
        <f ca="1"/>
        <v>T8000</v>
      </c>
      <c r="AWF13" t="str">
        <f ca="1"/>
        <v>TadLar Bag</v>
      </c>
      <c r="AWG13" t="str">
        <f ca="1"/>
        <v>TERMAL</v>
      </c>
      <c r="AWH13" t="str">
        <f ca="1"/>
        <v>Termovelocimétrico</v>
      </c>
      <c r="AWI13" t="str">
        <f ca="1"/>
        <v>TIGER</v>
      </c>
      <c r="AWJ13" t="str">
        <f ca="1"/>
        <v>TITAN</v>
      </c>
      <c r="AWK13" t="str">
        <f ca="1"/>
        <v>TITAN 2</v>
      </c>
      <c r="AWL13" t="str">
        <f ca="1"/>
        <v>TOP TRACK</v>
      </c>
      <c r="AWM13" t="str">
        <f ca="1"/>
        <v>TOUCHPOINT</v>
      </c>
      <c r="AWN13" t="str">
        <f ca="1"/>
        <v>Transdutor</v>
      </c>
      <c r="AWO13" t="str">
        <f ca="1"/>
        <v>Transmissor</v>
      </c>
      <c r="AWP13" t="str">
        <f ca="1"/>
        <v>Treinamento</v>
      </c>
      <c r="AWQ13" t="str">
        <f ca="1"/>
        <v>TruLab</v>
      </c>
      <c r="AWR13" t="str">
        <f ca="1"/>
        <v>TVA</v>
      </c>
      <c r="AWS13" t="str">
        <f ca="1"/>
        <v xml:space="preserve">TVA </v>
      </c>
      <c r="AWT13" t="str">
        <f ca="1"/>
        <v>TVA 1000B</v>
      </c>
      <c r="AWU13" t="str">
        <f ca="1"/>
        <v>TVA 2020</v>
      </c>
      <c r="AWV13" t="str">
        <f ca="1"/>
        <v>TVOC</v>
      </c>
      <c r="AWW13" t="str">
        <f ca="1"/>
        <v>TX1</v>
      </c>
      <c r="AWX13" t="str">
        <f ca="1"/>
        <v>UMR</v>
      </c>
      <c r="AWY13" t="str">
        <f ca="1"/>
        <v>UVEX</v>
      </c>
      <c r="AWZ13" t="str">
        <f ca="1"/>
        <v>Vapor pin/ Clean</v>
      </c>
      <c r="AXA13" t="str">
        <f ca="1"/>
        <v>WATER TAPE</v>
      </c>
      <c r="AXB13" t="str">
        <f ca="1"/>
        <v>WELLHEAD</v>
      </c>
      <c r="AXC13" t="str">
        <f ca="1"/>
        <v>WellTape</v>
      </c>
      <c r="AXD13" t="str">
        <f ca="1"/>
        <v>WX16</v>
      </c>
      <c r="AXE13" t="str">
        <f ca="1"/>
        <v>WX4</v>
      </c>
      <c r="AXF13" t="str">
        <f ca="1"/>
        <v>WX64</v>
      </c>
      <c r="AXG13" t="str">
        <f ca="1"/>
        <v>XCD</v>
      </c>
      <c r="AXH13" t="str">
        <f ca="1"/>
        <v>XCL</v>
      </c>
      <c r="AXI13" t="str">
        <f ca="1"/>
        <v>XNX</v>
      </c>
      <c r="AXJ13" t="str">
        <f ca="1"/>
        <v>XPIS</v>
      </c>
      <c r="AXK13" t="str">
        <f ca="1"/>
        <v>XPV</v>
      </c>
      <c r="AXL13" t="str">
        <f ca="1"/>
        <v>XRL</v>
      </c>
      <c r="AXM13" t="str">
        <f ca="1"/>
        <v>YSI30</v>
      </c>
      <c r="AXN13" t="str">
        <f ca="1"/>
        <v>YSI3100</v>
      </c>
      <c r="AXO13" t="str">
        <f ca="1"/>
        <v>YSI3200</v>
      </c>
      <c r="AXP13" t="str">
        <f ca="1"/>
        <v>YSI5000</v>
      </c>
      <c r="AXQ13" t="str">
        <f ca="1"/>
        <v>YSI5100</v>
      </c>
      <c r="AXR13" t="str">
        <f ca="1"/>
        <v>YSI55</v>
      </c>
      <c r="AXS13" t="str">
        <f ca="1"/>
        <v>YSI60</v>
      </c>
      <c r="AXT13" t="str">
        <f ca="1"/>
        <v>YSI85</v>
      </c>
      <c r="AXU13" t="str">
        <f ca="1"/>
        <v>ZAREBA</v>
      </c>
      <c r="BFV13" t="str" cm="1">
        <f t="array" aca="1" ref="BFV13:BGB13" ca="1">IFERROR(TRANSPOSE(_xlfn._xlws.SORT(_xlfn.UNIQUE(_xlfn._xlws.FILTER(cp_tipo_mercadoria,(($A13="")+(cp_linha=$A13))*(($B13="")+(cp_grupo=$B13))*(($C13="")+(cp_subgrupo=$C13))*(($E13="")+(cp_fabricante=$E13)))))),"")</f>
        <v>Acessório</v>
      </c>
      <c r="BFW13" t="str">
        <f ca="1"/>
        <v>Acessório/Reposição</v>
      </c>
      <c r="BFX13" t="str">
        <f ca="1"/>
        <v>Inativo</v>
      </c>
      <c r="BFY13" t="str">
        <f ca="1"/>
        <v>Insumo</v>
      </c>
      <c r="BFZ13" t="str">
        <f ca="1"/>
        <v>Produto</v>
      </c>
      <c r="BGA13" t="str">
        <f ca="1"/>
        <v>Reposição</v>
      </c>
      <c r="BGB13" t="str">
        <f ca="1"/>
        <v>Serviço</v>
      </c>
      <c r="BZB13" t="str" cm="1">
        <f t="array" aca="1" ref="BZB13:CBA13" ca="1">IFERROR(TRANSPOSE(_xlfn._xlws.SORT(_xlfn.UNIQUE(_xlfn._xlws.FILTER(cp_fabricante,(($A13="")+(cp_linha=$A13))*(($B13="")+(cp_grupo=$B13))*(($C13="")+(cp_subgrupo=$C13))*(($D13="")+(cp_tipo_mercadoria=$D13)))))),"")</f>
        <v>ABK</v>
      </c>
      <c r="BZC13" t="str">
        <f ca="1"/>
        <v>AGT</v>
      </c>
      <c r="BZD13" t="str">
        <f ca="1"/>
        <v>Air Liquide</v>
      </c>
      <c r="BZE13" t="str">
        <f ca="1"/>
        <v>AMBIENTAL</v>
      </c>
      <c r="BZF13" t="str">
        <f ca="1"/>
        <v>AMS</v>
      </c>
      <c r="BZG13" t="str">
        <f ca="1"/>
        <v>Campbell</v>
      </c>
      <c r="BZH13" t="str">
        <f ca="1"/>
        <v>CASELLA</v>
      </c>
      <c r="BZI13" t="str">
        <f ca="1"/>
        <v>CHP</v>
      </c>
      <c r="BZJ13" t="str">
        <f ca="1"/>
        <v>Clean</v>
      </c>
      <c r="BZK13" t="str">
        <f ca="1"/>
        <v>COPPI</v>
      </c>
      <c r="BZL13" t="str">
        <f ca="1"/>
        <v>Coregas</v>
      </c>
      <c r="BZM13" t="str">
        <f ca="1"/>
        <v>DFT</v>
      </c>
      <c r="BZN13" t="str">
        <f ca="1"/>
        <v>DPUNION</v>
      </c>
      <c r="BZO13" t="str">
        <f ca="1"/>
        <v>EDINBURG</v>
      </c>
      <c r="BZP13" t="str">
        <f ca="1"/>
        <v>EMEC</v>
      </c>
      <c r="BZQ13" t="str">
        <f ca="1"/>
        <v>EN NOVATIVE</v>
      </c>
      <c r="BZR13" t="str">
        <f ca="1"/>
        <v>environics</v>
      </c>
      <c r="BZS13" t="str">
        <f ca="1"/>
        <v>EON</v>
      </c>
      <c r="BZT13" t="str">
        <f ca="1"/>
        <v>ESS</v>
      </c>
      <c r="BZU13" t="str">
        <f ca="1"/>
        <v>Fabricante</v>
      </c>
      <c r="BZV13" t="str">
        <f ca="1"/>
        <v>Global Water</v>
      </c>
      <c r="BZW13" t="str">
        <f ca="1"/>
        <v>GRACO</v>
      </c>
      <c r="BZX13" t="str">
        <f ca="1"/>
        <v>HER</v>
      </c>
      <c r="BZY13" t="str">
        <f ca="1"/>
        <v>HISCO</v>
      </c>
      <c r="BZZ13" t="str">
        <f ca="1"/>
        <v>HON</v>
      </c>
      <c r="CAA13" t="str">
        <f ca="1"/>
        <v>Inativo</v>
      </c>
      <c r="CAB13" t="str">
        <f ca="1"/>
        <v>Industrial</v>
      </c>
      <c r="CAC13" t="str">
        <f ca="1"/>
        <v>ION</v>
      </c>
      <c r="CAD13" t="str">
        <f ca="1"/>
        <v>ISCO</v>
      </c>
      <c r="CAE13" t="str">
        <f ca="1"/>
        <v>JCT</v>
      </c>
      <c r="CAF13" t="str">
        <f ca="1"/>
        <v>LINDE</v>
      </c>
      <c r="CAG13" t="str">
        <f ca="1"/>
        <v>Luminutra</v>
      </c>
      <c r="CAH13" t="str">
        <f ca="1"/>
        <v>MJK</v>
      </c>
      <c r="CAI13" t="str">
        <f ca="1"/>
        <v>NIVELCO</v>
      </c>
      <c r="CAJ13" t="str">
        <f ca="1"/>
        <v>NOVALINX</v>
      </c>
      <c r="CAK13" t="str">
        <f ca="1"/>
        <v>Oceanalpha</v>
      </c>
      <c r="CAL13" t="str">
        <f ca="1"/>
        <v>QED</v>
      </c>
      <c r="CAM13" t="str">
        <f ca="1"/>
        <v>RADIONDETECTION</v>
      </c>
      <c r="CAN13" t="str">
        <f ca="1"/>
        <v>RDI</v>
      </c>
      <c r="CAO13" t="str">
        <f ca="1"/>
        <v>Regenesis</v>
      </c>
      <c r="CAP13" t="str">
        <f ca="1"/>
        <v>RIKA</v>
      </c>
      <c r="CAQ13" t="str">
        <f ca="1"/>
        <v>SF</v>
      </c>
      <c r="CAR13" t="str">
        <f ca="1"/>
        <v>SHANGHAI</v>
      </c>
      <c r="CAS13" t="str">
        <f ca="1"/>
        <v>SON</v>
      </c>
      <c r="CAT13" t="str">
        <f ca="1"/>
        <v>TDS</v>
      </c>
      <c r="CAU13" t="str">
        <f ca="1"/>
        <v>Thermo</v>
      </c>
      <c r="CAV13" t="str">
        <f ca="1"/>
        <v>Trace2o</v>
      </c>
      <c r="CAW13" t="str">
        <f ca="1"/>
        <v>VAPOR PIN</v>
      </c>
      <c r="CAX13" t="str">
        <f ca="1"/>
        <v>waterloo</v>
      </c>
      <c r="CAY13" t="str">
        <f ca="1"/>
        <v>White</v>
      </c>
      <c r="CAZ13" t="str">
        <f ca="1"/>
        <v>YSI</v>
      </c>
      <c r="CBA13">
        <f ca="1"/>
        <v>0</v>
      </c>
    </row>
    <row r="14" spans="1:624 1030:2081" x14ac:dyDescent="0.25">
      <c r="AD14" t="str" cm="1">
        <f t="array" aca="1" ref="AD14:AI14" ca="1">IFERROR(TRANSPOSE(_xlfn._xlws.SORT(_xlfn.UNIQUE(_xlfn._xlws.FILTER(cp_linha,(($B14="")+(cp_grupo=$B14))*(($C14="")+(cp_subgrupo=$C14))*(($D14="")+(cp_tipo_mercadoria=$D14))*(($E14="")+(cp_fabricante=$E14)))))),"")</f>
        <v>Detecção e Processos de Gases</v>
      </c>
      <c r="AE14" t="str">
        <f ca="1"/>
        <v>Diversos</v>
      </c>
      <c r="AF14" t="str">
        <f ca="1"/>
        <v>Inativo</v>
      </c>
      <c r="AG14" t="str">
        <f ca="1"/>
        <v>Locação</v>
      </c>
      <c r="AH14" t="str">
        <f ca="1"/>
        <v>Recursos Hídricos</v>
      </c>
      <c r="AI14" t="str">
        <f ca="1"/>
        <v>Remediação</v>
      </c>
      <c r="TJ14" t="str" cm="1">
        <f t="array" aca="1" ref="TJ14:WZ14" ca="1">IFERROR(TRANSPOSE(_xlfn._xlws.SORT(_xlfn.UNIQUE(_xlfn._xlws.FILTER(cp_grupo,(($A14="")+(cp_linha=$A14))*(($C14="")+(cp_subgrupo=$C14))*(($D14="")+(cp_tipo_mercadoria=$D14))*(($E14="")+(cp_fabricante=$E14)))))),"")</f>
        <v>Absorvedores</v>
      </c>
      <c r="TK14" t="str">
        <f ca="1"/>
        <v>Alimentação Eletrico</v>
      </c>
      <c r="TL14" t="str">
        <f ca="1"/>
        <v>Alimentação Solar</v>
      </c>
      <c r="TM14" t="str">
        <f ca="1"/>
        <v>Amostrador Diversos</v>
      </c>
      <c r="TN14" t="str">
        <f ca="1"/>
        <v>Amostrador Não Refrigerado Portátil</v>
      </c>
      <c r="TO14" t="str">
        <f ca="1"/>
        <v>Amostrador Refrigerado Fixo</v>
      </c>
      <c r="TP14" t="str">
        <f ca="1"/>
        <v>Amostrador Refrigerado Portátil</v>
      </c>
      <c r="TQ14" t="str">
        <f ca="1"/>
        <v>Amostragem Diversos</v>
      </c>
      <c r="TR14" t="str">
        <f ca="1"/>
        <v>Analisador Diversos</v>
      </c>
      <c r="TS14" t="str">
        <f ca="1"/>
        <v>Analisador Fixo</v>
      </c>
      <c r="TT14" t="str">
        <f ca="1"/>
        <v xml:space="preserve">Analisador Fixo </v>
      </c>
      <c r="TU14" t="str">
        <f ca="1"/>
        <v>Analisador Microbiologico</v>
      </c>
      <c r="TV14" t="str">
        <f ca="1"/>
        <v>Analisador Portátil</v>
      </c>
      <c r="TW14" t="str">
        <f ca="1"/>
        <v xml:space="preserve">Analisador Portátil </v>
      </c>
      <c r="TX14" t="str">
        <f ca="1"/>
        <v>Analisador Portátil Locação</v>
      </c>
      <c r="TY14" t="str">
        <f ca="1"/>
        <v>Aterramento Diversos</v>
      </c>
      <c r="TZ14" t="str">
        <f ca="1"/>
        <v>Bomba de Amostragem Fixa</v>
      </c>
      <c r="UA14" t="str">
        <f ca="1"/>
        <v>BOMBA DE AMOSTRAGEM Fixo</v>
      </c>
      <c r="UB14" t="str">
        <f ca="1"/>
        <v>Bomba de Amostragem Portátil</v>
      </c>
      <c r="UC14" t="str">
        <f ca="1"/>
        <v>Bombeamento Fixo</v>
      </c>
      <c r="UD14" t="str">
        <f ca="1"/>
        <v>Cabeçote/Válvula Extração Metano</v>
      </c>
      <c r="UE14" t="str">
        <f ca="1"/>
        <v>Caixa Separadora Fixo</v>
      </c>
      <c r="UF14" t="str">
        <f ca="1"/>
        <v>Calibração Diversos</v>
      </c>
      <c r="UG14" t="str">
        <f ca="1"/>
        <v>Cinto de Segurança</v>
      </c>
      <c r="UH14" t="str">
        <f ca="1"/>
        <v xml:space="preserve">Cinto de Segurança </v>
      </c>
      <c r="UI14" t="str">
        <f ca="1"/>
        <v>Colorimetro Portátil</v>
      </c>
      <c r="UJ14" t="str">
        <f ca="1"/>
        <v>Conjunto Autônomo</v>
      </c>
      <c r="UK14" t="str">
        <f ca="1"/>
        <v>Cromatógrafo Portátil</v>
      </c>
      <c r="UL14" t="str">
        <f ca="1"/>
        <v>Detector de Incendio Fixo</v>
      </c>
      <c r="UM14" t="str">
        <f ca="1"/>
        <v>Detector Diversos</v>
      </c>
      <c r="UN14" t="str">
        <f ca="1"/>
        <v>Detector Fixo</v>
      </c>
      <c r="UO14" t="str">
        <f ca="1"/>
        <v>Detector Portátil</v>
      </c>
      <c r="UP14" t="str">
        <f ca="1"/>
        <v>Diversos Diversos</v>
      </c>
      <c r="UQ14" t="str">
        <f ca="1"/>
        <v>Dosímetro de ruído</v>
      </c>
      <c r="UR14" t="str">
        <f ca="1"/>
        <v>Elevador de Liquidos Fixo</v>
      </c>
      <c r="US14" t="str">
        <f ca="1"/>
        <v>Extração Diversos</v>
      </c>
      <c r="UT14" t="str">
        <f ca="1"/>
        <v>Filtração Diversos</v>
      </c>
      <c r="UU14" t="str">
        <f ca="1"/>
        <v>Fotometro Portátil</v>
      </c>
      <c r="UV14" t="str">
        <f ca="1"/>
        <v>Guincho</v>
      </c>
      <c r="UW14" t="str">
        <f ca="1"/>
        <v>Impactador de Cascata</v>
      </c>
      <c r="UX14" t="str">
        <f ca="1"/>
        <v>Inativo Inativo</v>
      </c>
      <c r="UY14" t="str">
        <f ca="1"/>
        <v>Locação Diversos</v>
      </c>
      <c r="UZ14" t="str">
        <f ca="1"/>
        <v>Medidor de Material Particulado Fixo</v>
      </c>
      <c r="VA14" t="str">
        <f ca="1"/>
        <v>Medidor de Material Particulado Portátil</v>
      </c>
      <c r="VB14" t="str">
        <f ca="1"/>
        <v>Medidor de Nível de Pressão Sonora</v>
      </c>
      <c r="VC14" t="str">
        <f ca="1"/>
        <v>Medidor de Nivel Diversos</v>
      </c>
      <c r="VD14" t="str">
        <f ca="1"/>
        <v>Medidor de Nivel Fixo</v>
      </c>
      <c r="VE14" t="str">
        <f ca="1"/>
        <v>Medidor de Nivel Portátil</v>
      </c>
      <c r="VF14" t="str">
        <f ca="1"/>
        <v>Medidor de Vazão Argonaut SL</v>
      </c>
      <c r="VG14" t="str">
        <f ca="1"/>
        <v>Medidor de Vazão Fixo</v>
      </c>
      <c r="VH14" t="str">
        <f ca="1"/>
        <v>Medidor de Vazão FlowTracker</v>
      </c>
      <c r="VI14" t="str">
        <f ca="1"/>
        <v>Medidor de Vazão Portátil</v>
      </c>
      <c r="VJ14" t="str">
        <f ca="1"/>
        <v>Medidor de Vazão RS5</v>
      </c>
      <c r="VK14" t="str">
        <f ca="1"/>
        <v>Medidor de Vazão RS6</v>
      </c>
      <c r="VL14" t="str">
        <f ca="1"/>
        <v>Medidor de Vazão RS7</v>
      </c>
      <c r="VM14" t="str">
        <f ca="1"/>
        <v>Medidor de Vazão RS-M10</v>
      </c>
      <c r="VN14" t="str">
        <f ca="1"/>
        <v>Medidor de Vazão RS-M11</v>
      </c>
      <c r="VO14" t="str">
        <f ca="1"/>
        <v>Medidor de Vazão RS-M9</v>
      </c>
      <c r="VP14" t="str">
        <f ca="1"/>
        <v>Medidor de Vazão RS-S5</v>
      </c>
      <c r="VQ14" t="str">
        <f ca="1"/>
        <v>Medidor de Vibração Portátil</v>
      </c>
      <c r="VR14" t="str">
        <f ca="1"/>
        <v>Meteorologia Fixo</v>
      </c>
      <c r="VS14" t="str">
        <f ca="1"/>
        <v>MODFLOW Diversos</v>
      </c>
      <c r="VT14" t="str">
        <f ca="1"/>
        <v>Monitor de Material Particulado</v>
      </c>
      <c r="VU14" t="str">
        <f ca="1"/>
        <v>Monitor de Material Particulado Portátil</v>
      </c>
      <c r="VV14" t="str">
        <f ca="1"/>
        <v>Monitoramento Fixo</v>
      </c>
      <c r="VW14" t="str">
        <f ca="1"/>
        <v>Mosquetão</v>
      </c>
      <c r="VX14" t="str">
        <f ca="1"/>
        <v>Óculos de Proteção</v>
      </c>
      <c r="VY14" t="str">
        <f ca="1"/>
        <v>Outros Diversos</v>
      </c>
      <c r="VZ14" t="str">
        <f ca="1"/>
        <v>Painel controlador Diversos</v>
      </c>
      <c r="WA14" t="str">
        <f ca="1"/>
        <v>Painel controlador Fixo</v>
      </c>
      <c r="WB14" t="str">
        <f ca="1"/>
        <v>Painel controlador Portátil</v>
      </c>
      <c r="WC14" t="str">
        <f ca="1"/>
        <v>Respirador Facial</v>
      </c>
      <c r="WD14" t="str">
        <f ca="1"/>
        <v>Separador de Agua/ Oleo Fixo</v>
      </c>
      <c r="WE14" t="str">
        <f ca="1"/>
        <v>Sistema de Monitoramento de Material Particulado</v>
      </c>
      <c r="WF14" t="str">
        <f ca="1"/>
        <v>Sonda Portátil</v>
      </c>
      <c r="WG14" t="str">
        <f ca="1"/>
        <v xml:space="preserve">Sonda Portátil </v>
      </c>
      <c r="WH14" t="str">
        <f ca="1"/>
        <v>Sonda Serie 6</v>
      </c>
      <c r="WI14" t="str">
        <f ca="1"/>
        <v>Sonda Serie EcoSense</v>
      </c>
      <c r="WJ14" t="str">
        <f ca="1"/>
        <v>Sonda Serie EXO</v>
      </c>
      <c r="WK14" t="str">
        <f ca="1"/>
        <v>Sonda Serie IQ SensorNet</v>
      </c>
      <c r="WL14" t="str">
        <f ca="1"/>
        <v>Sonda Serie Lab &amp; Field</v>
      </c>
      <c r="WM14" t="str">
        <f ca="1"/>
        <v>Sonda Serie MultiLab</v>
      </c>
      <c r="WN14" t="str">
        <f ca="1"/>
        <v>Sonda Serie ODO-RTU</v>
      </c>
      <c r="WO14" t="str">
        <f ca="1"/>
        <v>Sonda Serie Pro</v>
      </c>
      <c r="WP14" t="str">
        <f ca="1"/>
        <v>Sonda Serie ProDigital</v>
      </c>
      <c r="WQ14" t="str">
        <f ca="1"/>
        <v>Sonda Serie TruLab</v>
      </c>
      <c r="WR14" t="str">
        <f ca="1"/>
        <v>Talabarte</v>
      </c>
      <c r="WS14" t="str">
        <f ca="1"/>
        <v>Telemetria Fixo</v>
      </c>
      <c r="WT14" t="str">
        <f ca="1"/>
        <v>TERMAL Fixo</v>
      </c>
      <c r="WU14" t="str">
        <f ca="1"/>
        <v>Transmissão Fixo</v>
      </c>
      <c r="WV14" t="str">
        <f ca="1"/>
        <v>Tratamento Diversos</v>
      </c>
      <c r="WW14" t="str">
        <f ca="1"/>
        <v>Tratamento Fixo</v>
      </c>
      <c r="WX14" t="str">
        <f ca="1"/>
        <v>Travaqueda</v>
      </c>
      <c r="WY14" t="str">
        <f ca="1"/>
        <v>Tripe</v>
      </c>
      <c r="WZ14" t="str">
        <f ca="1"/>
        <v>UMR Fixo</v>
      </c>
      <c r="AMP14" cm="1">
        <f t="array" aca="1" ref="AMP14:AXU14" ca="1">IFERROR(TRANSPOSE(_xlfn._xlws.SORT(_xlfn.UNIQUE(_xlfn._xlws.FILTER(cp_subgrupo,(($A14="")+(cp_linha=$A14))*(($B14="")+(cp_grupo=$B14))*(($D14="")+(cp_tipo_mercadoria=$D14))*(($E14="")+(cp_fabricante=$E14)))))),"")</f>
        <v>550</v>
      </c>
      <c r="AMQ14">
        <f ca="1"/>
        <v>556</v>
      </c>
      <c r="AMR14">
        <f ca="1"/>
        <v>6600</v>
      </c>
      <c r="AMS14">
        <f ca="1"/>
        <v>9500</v>
      </c>
      <c r="AMT14">
        <f ca="1"/>
        <v>9800</v>
      </c>
      <c r="AMU14" t="str">
        <f ca="1"/>
        <v>3017M</v>
      </c>
      <c r="AMV14" t="str">
        <f ca="1"/>
        <v>301-ADI</v>
      </c>
      <c r="AMW14" t="str">
        <f ca="1"/>
        <v>301C</v>
      </c>
      <c r="AMX14" t="str">
        <f ca="1"/>
        <v>301-R8</v>
      </c>
      <c r="AMY14" t="str">
        <f ca="1"/>
        <v>4000 series Isco</v>
      </c>
      <c r="AMZ14" t="str">
        <f ca="1"/>
        <v xml:space="preserve">Absorvedores </v>
      </c>
      <c r="ANA14" t="str">
        <f ca="1"/>
        <v>Acessório</v>
      </c>
      <c r="ANB14" t="str">
        <f ca="1"/>
        <v>ADCP</v>
      </c>
      <c r="ANC14" t="str">
        <f ca="1"/>
        <v>ADP</v>
      </c>
      <c r="AND14" t="str">
        <f ca="1"/>
        <v>ADR 1500</v>
      </c>
      <c r="ANE14" t="str">
        <f ca="1"/>
        <v>AIR AWARE</v>
      </c>
      <c r="ANF14" t="str">
        <f ca="1"/>
        <v>Air Striper</v>
      </c>
      <c r="ANG14" t="str">
        <f ca="1"/>
        <v>AIRSCAN</v>
      </c>
      <c r="ANH14" t="str">
        <f ca="1"/>
        <v>Amostrador</v>
      </c>
      <c r="ANI14" t="str">
        <f ca="1"/>
        <v>Anel</v>
      </c>
      <c r="ANJ14" t="str">
        <f ca="1"/>
        <v>APEX 2</v>
      </c>
      <c r="ANK14" t="str">
        <f ca="1"/>
        <v>Argonaut</v>
      </c>
      <c r="ANL14" t="str">
        <f ca="1"/>
        <v>Auto Pump</v>
      </c>
      <c r="ANM14" t="str">
        <f ca="1"/>
        <v>BADGE PLUS</v>
      </c>
      <c r="ANN14" t="str">
        <f ca="1"/>
        <v>Biogas</v>
      </c>
      <c r="ANO14" t="str">
        <f ca="1"/>
        <v>BIOGAS 300</v>
      </c>
      <c r="ANP14" t="str">
        <f ca="1"/>
        <v>BIOGAS 3000</v>
      </c>
      <c r="ANQ14" t="str">
        <f ca="1"/>
        <v>BIOGAS 5000</v>
      </c>
      <c r="ANR14" t="str">
        <f ca="1"/>
        <v>BM25</v>
      </c>
      <c r="ANS14" t="str">
        <f ca="1"/>
        <v>Bomba</v>
      </c>
      <c r="ANT14" t="str">
        <f ca="1"/>
        <v>BW</v>
      </c>
      <c r="ANU14" t="str">
        <f ca="1"/>
        <v xml:space="preserve">BW </v>
      </c>
      <c r="ANV14" t="str">
        <f ca="1"/>
        <v>BW CLIP</v>
      </c>
      <c r="ANW14" t="str">
        <f ca="1"/>
        <v>BW FLEX</v>
      </c>
      <c r="ANX14" t="str">
        <f ca="1"/>
        <v>BW ICON</v>
      </c>
      <c r="ANY14" t="str">
        <f ca="1"/>
        <v>BW SOLO</v>
      </c>
      <c r="ANZ14" t="str">
        <f ca="1"/>
        <v>BW ULTRA</v>
      </c>
      <c r="AOA14" t="str">
        <f ca="1"/>
        <v>C100</v>
      </c>
      <c r="AOB14" t="str">
        <f ca="1"/>
        <v>Cabo</v>
      </c>
      <c r="AOC14" t="str">
        <f ca="1"/>
        <v>Calibração</v>
      </c>
      <c r="AOD14" t="str">
        <f ca="1"/>
        <v>Castaway</v>
      </c>
      <c r="AOE14" t="str">
        <f ca="1"/>
        <v>CEL-24X</v>
      </c>
      <c r="AOF14" t="str">
        <f ca="1"/>
        <v>CEL-35X</v>
      </c>
      <c r="AOG14" t="str">
        <f ca="1"/>
        <v>CEL-62X</v>
      </c>
      <c r="AOH14" t="str">
        <f ca="1"/>
        <v>CEL-63X</v>
      </c>
      <c r="AOI14" t="str">
        <f ca="1"/>
        <v>Certificado</v>
      </c>
      <c r="AOJ14" t="str">
        <f ca="1"/>
        <v>CEX300</v>
      </c>
      <c r="AOK14" t="str">
        <f ca="1"/>
        <v>Chempro</v>
      </c>
      <c r="AOL14" t="str">
        <f ca="1"/>
        <v>Cilindro</v>
      </c>
      <c r="AOM14" t="str">
        <f ca="1"/>
        <v xml:space="preserve">Cinto de Segurança </v>
      </c>
      <c r="AON14" t="str">
        <f ca="1"/>
        <v>Clean Cell Pro</v>
      </c>
      <c r="AOO14" t="str">
        <f ca="1"/>
        <v>CLEANVIEWERGAS</v>
      </c>
      <c r="AOP14" t="str">
        <f ca="1"/>
        <v>CM4</v>
      </c>
      <c r="AOQ14" t="str">
        <f ca="1"/>
        <v>CONDUCTIVITY PLUS</v>
      </c>
      <c r="AOR14" t="str">
        <f ca="1"/>
        <v>CONTADOR DE CICLOS</v>
      </c>
      <c r="AOS14" t="str">
        <f ca="1"/>
        <v>Controlador</v>
      </c>
      <c r="AOT14" t="str">
        <f ca="1"/>
        <v>CTX 300</v>
      </c>
      <c r="AOU14" t="str">
        <f ca="1"/>
        <v>CUB</v>
      </c>
      <c r="AOV14" t="str">
        <f ca="1"/>
        <v>DataLogger</v>
      </c>
      <c r="AOW14" t="str">
        <f ca="1"/>
        <v>DATARAM 4</v>
      </c>
      <c r="AOX14" t="str">
        <f ca="1"/>
        <v>DBADGE 2</v>
      </c>
      <c r="AOY14" t="str">
        <f ca="1"/>
        <v>DBO</v>
      </c>
      <c r="AOZ14" t="str">
        <f ca="1"/>
        <v>DIPPER TOUGH</v>
      </c>
      <c r="APA14" t="str">
        <f ca="1"/>
        <v>DIPPERLOG</v>
      </c>
      <c r="APB14" t="str">
        <f ca="1"/>
        <v>DIPPER-T</v>
      </c>
      <c r="APC14" t="str">
        <f ca="1"/>
        <v>Display</v>
      </c>
      <c r="APD14" t="str">
        <f ca="1"/>
        <v>Diversos</v>
      </c>
      <c r="APE14" t="str">
        <f ca="1"/>
        <v>DO200</v>
      </c>
      <c r="APF14" t="str">
        <f ca="1"/>
        <v>DURATRACKER</v>
      </c>
      <c r="APG14" t="str">
        <f ca="1"/>
        <v>E3 POINT</v>
      </c>
      <c r="APH14" t="str">
        <f ca="1"/>
        <v>EAGLE</v>
      </c>
      <c r="API14" t="str">
        <f ca="1"/>
        <v>EC300</v>
      </c>
      <c r="APJ14" t="str">
        <f ca="1"/>
        <v>EC30A</v>
      </c>
      <c r="APK14" t="str">
        <f ca="1"/>
        <v>Embarcação</v>
      </c>
      <c r="APL14" t="str">
        <f ca="1"/>
        <v>EmeClean</v>
      </c>
      <c r="APM14" t="str">
        <f ca="1"/>
        <v>Estação</v>
      </c>
      <c r="APN14" t="str">
        <f ca="1"/>
        <v>Estrutura</v>
      </c>
      <c r="APO14" t="str">
        <f ca="1"/>
        <v>EXO</v>
      </c>
      <c r="APP14" t="str">
        <f ca="1"/>
        <v>EXO (Completa)</v>
      </c>
      <c r="APQ14" t="str">
        <f ca="1"/>
        <v>EXTREME</v>
      </c>
      <c r="APR14" t="str">
        <f ca="1"/>
        <v>FALCO</v>
      </c>
      <c r="APS14" t="str">
        <f ca="1"/>
        <v>FAU</v>
      </c>
      <c r="APT14" t="str">
        <f ca="1"/>
        <v>Ferramental</v>
      </c>
      <c r="APU14" t="str">
        <f ca="1"/>
        <v>Filtro</v>
      </c>
      <c r="APV14" t="str">
        <f ca="1"/>
        <v>FIREPRO</v>
      </c>
      <c r="APW14" t="str">
        <f ca="1"/>
        <v>FlowTracker</v>
      </c>
      <c r="APX14" t="str">
        <f ca="1"/>
        <v>FROG</v>
      </c>
      <c r="APY14" t="str">
        <f ca="1"/>
        <v>FS20X</v>
      </c>
      <c r="APZ14" t="str">
        <f ca="1"/>
        <v>FS-20X</v>
      </c>
      <c r="AQA14" t="str">
        <f ca="1"/>
        <v>FS24X</v>
      </c>
      <c r="AQB14" t="str">
        <f ca="1"/>
        <v>FSL100</v>
      </c>
      <c r="AQC14" t="str">
        <f ca="1"/>
        <v>FSX</v>
      </c>
      <c r="AQD14" t="str">
        <f ca="1"/>
        <v>G100</v>
      </c>
      <c r="AQE14" t="str">
        <f ca="1"/>
        <v>G110</v>
      </c>
      <c r="AQF14" t="str">
        <f ca="1"/>
        <v>G200</v>
      </c>
      <c r="AQG14" t="str">
        <f ca="1"/>
        <v>GA 3000</v>
      </c>
      <c r="AQH14" t="str">
        <f ca="1"/>
        <v>GA 5000</v>
      </c>
      <c r="AQI14" t="str">
        <f ca="1"/>
        <v>GASCARD</v>
      </c>
      <c r="AQJ14" t="str">
        <f ca="1"/>
        <v>GASCEHCK G</v>
      </c>
      <c r="AQK14" t="str">
        <f ca="1"/>
        <v>Gascheck</v>
      </c>
      <c r="AQL14" t="str">
        <f ca="1"/>
        <v>GASCHECK 3000</v>
      </c>
      <c r="AQM14" t="str">
        <f ca="1"/>
        <v>GASCHECK 5000</v>
      </c>
      <c r="AQN14" t="str">
        <f ca="1"/>
        <v>GASCHECK 6000</v>
      </c>
      <c r="AQO14" t="str">
        <f ca="1"/>
        <v>GASCHECK G</v>
      </c>
      <c r="AQP14" t="str">
        <f ca="1"/>
        <v>GASCHECK P1</v>
      </c>
      <c r="AQQ14" t="str">
        <f ca="1"/>
        <v>GASPOINT</v>
      </c>
      <c r="AQR14" t="str">
        <f ca="1"/>
        <v>GATEWAY</v>
      </c>
      <c r="AQS14" t="str">
        <f ca="1"/>
        <v>GEM</v>
      </c>
      <c r="AQT14" t="str">
        <f ca="1"/>
        <v>GEM 2000</v>
      </c>
      <c r="AQU14" t="str">
        <f ca="1"/>
        <v>GEM 5000</v>
      </c>
      <c r="AQV14" t="str">
        <f ca="1"/>
        <v>GEM/GA/BIOGAS 5000</v>
      </c>
      <c r="AQW14" t="str">
        <f ca="1"/>
        <v>GeneCount</v>
      </c>
      <c r="AQX14" t="str">
        <f ca="1"/>
        <v>GENIE</v>
      </c>
      <c r="AQY14" t="str">
        <f ca="1"/>
        <v>Guardian</v>
      </c>
      <c r="AQZ14" t="str">
        <f ca="1"/>
        <v>GUARDIAN 2</v>
      </c>
      <c r="ARA14" t="str">
        <f ca="1"/>
        <v>H.OIL</v>
      </c>
      <c r="ARB14" t="str">
        <f ca="1"/>
        <v>HA20</v>
      </c>
      <c r="ARC14" t="str">
        <f ca="1"/>
        <v>HA40</v>
      </c>
      <c r="ARD14" t="str">
        <f ca="1"/>
        <v>HA-71</v>
      </c>
      <c r="ARE14" t="str">
        <f ca="1"/>
        <v>HA-72</v>
      </c>
      <c r="ARF14" t="str">
        <f ca="1"/>
        <v>HAVEX</v>
      </c>
      <c r="ARG14" t="str">
        <f ca="1"/>
        <v>HON</v>
      </c>
      <c r="ARH14" t="str">
        <f ca="1"/>
        <v>HON TITAN</v>
      </c>
      <c r="ARI14" t="str">
        <f ca="1"/>
        <v>Hora Técnica</v>
      </c>
      <c r="ARJ14" t="str">
        <f ca="1"/>
        <v>IAQ POINT 2</v>
      </c>
      <c r="ARK14" t="str">
        <f ca="1"/>
        <v>IMPACT PRO</v>
      </c>
      <c r="ARL14" t="str">
        <f ca="1"/>
        <v>Inativo</v>
      </c>
      <c r="ARM14" t="str">
        <f ca="1"/>
        <v>INNOVA</v>
      </c>
      <c r="ARN14" t="str">
        <f ca="1"/>
        <v>Instalação</v>
      </c>
      <c r="ARO14" t="str">
        <f ca="1"/>
        <v>INTELLIDOX</v>
      </c>
      <c r="ARP14" t="str">
        <f ca="1"/>
        <v>IQ PIPE</v>
      </c>
      <c r="ARQ14" t="str">
        <f ca="1"/>
        <v>IQ PLUS</v>
      </c>
      <c r="ARR14" t="str">
        <f ca="1"/>
        <v>IQ Standard</v>
      </c>
      <c r="ARS14" t="str">
        <f ca="1"/>
        <v>ITRANS</v>
      </c>
      <c r="ART14" t="str">
        <f ca="1"/>
        <v>JES-301</v>
      </c>
      <c r="ARU14" t="str">
        <f ca="1"/>
        <v>JFID</v>
      </c>
      <c r="ARV14" t="str">
        <f ca="1"/>
        <v>JH3E</v>
      </c>
      <c r="ARW14" t="str">
        <f ca="1"/>
        <v>JSP-87</v>
      </c>
      <c r="ARX14" t="str">
        <f ca="1"/>
        <v>JSP-89</v>
      </c>
      <c r="ARY14" t="str">
        <f ca="1"/>
        <v>L360</v>
      </c>
      <c r="ARZ14" t="str">
        <f ca="1"/>
        <v>LEAKCHECK P1</v>
      </c>
      <c r="ASA14" t="str">
        <f ca="1"/>
        <v>LEAKMATE</v>
      </c>
      <c r="ASB14" t="str">
        <f ca="1"/>
        <v>Locação</v>
      </c>
      <c r="ASC14" t="str">
        <f ca="1"/>
        <v>Luminometro</v>
      </c>
      <c r="ASD14" t="str">
        <f ca="1"/>
        <v>M10</v>
      </c>
      <c r="ASE14" t="str">
        <f ca="1"/>
        <v>M11</v>
      </c>
      <c r="ASF14" t="str">
        <f ca="1"/>
        <v>M9</v>
      </c>
      <c r="ASG14" t="str">
        <f ca="1"/>
        <v>MAGFLUX</v>
      </c>
      <c r="ASH14" t="str">
        <f ca="1"/>
        <v>Maleta</v>
      </c>
      <c r="ASI14" t="str">
        <f ca="1"/>
        <v>MANHANDLER</v>
      </c>
      <c r="ASJ14" t="str">
        <f ca="1"/>
        <v>MANNING</v>
      </c>
      <c r="ASK14" t="str">
        <f ca="1"/>
        <v>Manta</v>
      </c>
      <c r="ASL14" t="str">
        <f ca="1"/>
        <v>Manta OWS</v>
      </c>
      <c r="ASM14" t="str">
        <f ca="1"/>
        <v>MARPLE</v>
      </c>
      <c r="ASN14" t="str">
        <f ca="1"/>
        <v>MAX XT</v>
      </c>
      <c r="ASO14" t="str">
        <f ca="1"/>
        <v>Metalyser</v>
      </c>
      <c r="ASP14" t="str">
        <f ca="1"/>
        <v>METREX</v>
      </c>
      <c r="ASQ14" t="str">
        <f ca="1"/>
        <v>MGD</v>
      </c>
      <c r="ASR14" t="str">
        <f ca="1"/>
        <v>MICRO 5</v>
      </c>
      <c r="ASS14" t="str">
        <f ca="1"/>
        <v>MicroADV</v>
      </c>
      <c r="AST14" t="str">
        <f ca="1"/>
        <v>MICROCLIP</v>
      </c>
      <c r="ASU14" t="str">
        <f ca="1"/>
        <v>MICRODOCK</v>
      </c>
      <c r="ASV14" t="str">
        <f ca="1"/>
        <v>MICRODUST</v>
      </c>
      <c r="ASW14" t="str">
        <f ca="1"/>
        <v>MIDAS</v>
      </c>
      <c r="ASX14" t="str">
        <f ca="1"/>
        <v>MILLER</v>
      </c>
      <c r="ASY14" t="str">
        <f ca="1"/>
        <v>MIRAN</v>
      </c>
      <c r="ASZ14" t="str">
        <f ca="1"/>
        <v>MKII</v>
      </c>
      <c r="ATA14" t="str">
        <f ca="1"/>
        <v>Moden</v>
      </c>
      <c r="ATB14" t="str">
        <f ca="1"/>
        <v>Mosquetão</v>
      </c>
      <c r="ATC14" t="str">
        <f ca="1"/>
        <v>MP10</v>
      </c>
      <c r="ATD14" t="str">
        <f ca="1"/>
        <v>MP15</v>
      </c>
      <c r="ATE14" t="str">
        <f ca="1"/>
        <v>MP20</v>
      </c>
      <c r="ATF14" t="str">
        <f ca="1"/>
        <v>MP30</v>
      </c>
      <c r="ATG14" t="str">
        <f ca="1"/>
        <v>MP50</v>
      </c>
      <c r="ATH14" t="str">
        <f ca="1"/>
        <v>MPD</v>
      </c>
      <c r="ATI14" t="str">
        <f ca="1"/>
        <v>MULTILAB</v>
      </c>
      <c r="ATJ14" t="str">
        <f ca="1"/>
        <v>MV02</v>
      </c>
      <c r="ATK14" t="str">
        <f ca="1"/>
        <v>MV03</v>
      </c>
      <c r="ATL14" t="str">
        <f ca="1"/>
        <v>MVI</v>
      </c>
      <c r="ATM14" t="str">
        <f ca="1"/>
        <v>MX4</v>
      </c>
      <c r="ATN14" t="str">
        <f ca="1"/>
        <v>MX6</v>
      </c>
      <c r="ATO14" t="str">
        <f ca="1"/>
        <v>NDP - 25 BAN</v>
      </c>
      <c r="ATP14" t="str">
        <f ca="1"/>
        <v>Numatic</v>
      </c>
      <c r="ATQ14" t="str">
        <f ca="1"/>
        <v>ODO200</v>
      </c>
      <c r="ATR14" t="str">
        <f ca="1"/>
        <v>OELD</v>
      </c>
      <c r="ATS14" t="str">
        <f ca="1"/>
        <v>OLCT</v>
      </c>
      <c r="ATT14" t="str">
        <f ca="1"/>
        <v>OPTI-FIT</v>
      </c>
      <c r="ATU14" t="str">
        <f ca="1"/>
        <v>OPTIMA PLUS</v>
      </c>
      <c r="ATV14" t="str">
        <f ca="1"/>
        <v>Outros</v>
      </c>
      <c r="ATW14" t="str">
        <f ca="1"/>
        <v>OWS</v>
      </c>
      <c r="ATX14" t="str">
        <f ca="1"/>
        <v>Painel</v>
      </c>
      <c r="ATY14" t="str">
        <f ca="1"/>
        <v>Painel de Controle</v>
      </c>
      <c r="ATZ14" t="str">
        <f ca="1"/>
        <v>Painel Solar</v>
      </c>
      <c r="AUA14" t="str">
        <f ca="1"/>
        <v>PANTHER</v>
      </c>
      <c r="AUB14" t="str">
        <f ca="1"/>
        <v>PCM</v>
      </c>
      <c r="AUC14" t="str">
        <f ca="1"/>
        <v>PDR1500</v>
      </c>
      <c r="AUD14" t="str">
        <f ca="1"/>
        <v>PH100</v>
      </c>
      <c r="AUE14" t="str">
        <f ca="1"/>
        <v>PHD6</v>
      </c>
      <c r="AUF14" t="str">
        <f ca="1"/>
        <v>PHOCHECK 1000</v>
      </c>
      <c r="AUG14" t="str">
        <f ca="1"/>
        <v>PHOCHECK 3000</v>
      </c>
      <c r="AUH14" t="str">
        <f ca="1"/>
        <v>Pro Plus</v>
      </c>
      <c r="AUI14" t="str">
        <f ca="1"/>
        <v>Pro Quattro</v>
      </c>
      <c r="AUJ14" t="str">
        <f ca="1"/>
        <v>PRO10</v>
      </c>
      <c r="AUK14" t="str">
        <f ca="1"/>
        <v>PRO1020</v>
      </c>
      <c r="AUL14" t="str">
        <f ca="1"/>
        <v>PRO1030</v>
      </c>
      <c r="AUM14" t="str">
        <f ca="1"/>
        <v>PRO20</v>
      </c>
      <c r="AUN14" t="str">
        <f ca="1"/>
        <v>PRO2030</v>
      </c>
      <c r="AUO14" t="str">
        <f ca="1"/>
        <v>PRO30</v>
      </c>
      <c r="AUP14" t="str">
        <f ca="1"/>
        <v>PRODO</v>
      </c>
      <c r="AUQ14" t="str">
        <f ca="1"/>
        <v>ProDss</v>
      </c>
      <c r="AUR14" t="str">
        <f ca="1"/>
        <v>PROSOLO</v>
      </c>
      <c r="AUS14" t="str">
        <f ca="1"/>
        <v>PROSWAP</v>
      </c>
      <c r="AUT14" t="str">
        <f ca="1"/>
        <v>PT100</v>
      </c>
      <c r="AUU14" t="str">
        <f ca="1"/>
        <v>QRAE 3</v>
      </c>
      <c r="AUV14" t="str">
        <f ca="1"/>
        <v>QRAE3</v>
      </c>
      <c r="AUW14" t="str">
        <f ca="1"/>
        <v>QUATTRO</v>
      </c>
      <c r="AUX14" t="str">
        <f ca="1"/>
        <v>Quimico</v>
      </c>
      <c r="AUY14" t="str">
        <f ca="1"/>
        <v>RAEGUARD</v>
      </c>
      <c r="AUZ14" t="str">
        <f ca="1"/>
        <v>Reagente</v>
      </c>
      <c r="AVA14" t="str">
        <f ca="1"/>
        <v>Reforma</v>
      </c>
      <c r="AVB14" t="str">
        <f ca="1"/>
        <v>REMOX</v>
      </c>
      <c r="AVC14" t="str">
        <f ca="1"/>
        <v>RIG RAT</v>
      </c>
      <c r="AVD14" t="str">
        <f ca="1"/>
        <v>RIKEN KEIKE</v>
      </c>
      <c r="AVE14" t="str">
        <f ca="1"/>
        <v>RS5</v>
      </c>
      <c r="AVF14" t="str">
        <f ca="1"/>
        <v>RS6</v>
      </c>
      <c r="AVG14" t="str">
        <f ca="1"/>
        <v>RS7</v>
      </c>
      <c r="AVH14" t="str">
        <f ca="1"/>
        <v>SAGE RIO</v>
      </c>
      <c r="AVI14" t="str">
        <f ca="1"/>
        <v>Sample Pro</v>
      </c>
      <c r="AVJ14" t="str">
        <f ca="1"/>
        <v>SAMPLEASE</v>
      </c>
      <c r="AVK14" t="str">
        <f ca="1"/>
        <v>SC</v>
      </c>
      <c r="AVL14" t="str">
        <f ca="1"/>
        <v>SCORPION</v>
      </c>
      <c r="AVM14" t="str">
        <f ca="1"/>
        <v>SEARCHLINE</v>
      </c>
      <c r="AVN14" t="str">
        <f ca="1"/>
        <v>SENSEPOINT</v>
      </c>
      <c r="AVO14" t="str">
        <f ca="1"/>
        <v>Sensor</v>
      </c>
      <c r="AVP14" t="str">
        <f ca="1"/>
        <v>SERIE BW</v>
      </c>
      <c r="AVQ14" t="str">
        <f ca="1"/>
        <v>SERIE6</v>
      </c>
      <c r="AVR14" t="str">
        <f ca="1"/>
        <v>SHAKETEST</v>
      </c>
      <c r="AVS14" t="str">
        <f ca="1"/>
        <v>SHARPEYE</v>
      </c>
      <c r="AVT14" t="str">
        <f ca="1"/>
        <v>Signature</v>
      </c>
      <c r="AVU14" t="str">
        <f ca="1"/>
        <v>Sistema</v>
      </c>
      <c r="AVV14" t="str">
        <f ca="1"/>
        <v>Skimmer</v>
      </c>
      <c r="AVW14" t="str">
        <f ca="1"/>
        <v>SKINNY DIPPER</v>
      </c>
      <c r="AVX14" t="str">
        <f ca="1"/>
        <v>SM.OIL</v>
      </c>
      <c r="AVY14" t="str">
        <f ca="1"/>
        <v>Software</v>
      </c>
      <c r="AVZ14" t="str">
        <f ca="1"/>
        <v>Solução</v>
      </c>
      <c r="AWA14" t="str">
        <f ca="1"/>
        <v>Sonda RTU</v>
      </c>
      <c r="AWB14" t="str">
        <f ca="1"/>
        <v>SOS-4-003</v>
      </c>
      <c r="AWC14" t="str">
        <f ca="1"/>
        <v>SPERIAN</v>
      </c>
      <c r="AWD14" t="str">
        <f ca="1"/>
        <v>SPM FLEX</v>
      </c>
      <c r="AWE14" t="str">
        <f ca="1"/>
        <v>T8000</v>
      </c>
      <c r="AWF14" t="str">
        <f ca="1"/>
        <v>TadLar Bag</v>
      </c>
      <c r="AWG14" t="str">
        <f ca="1"/>
        <v>TERMAL</v>
      </c>
      <c r="AWH14" t="str">
        <f ca="1"/>
        <v>Termovelocimétrico</v>
      </c>
      <c r="AWI14" t="str">
        <f ca="1"/>
        <v>TIGER</v>
      </c>
      <c r="AWJ14" t="str">
        <f ca="1"/>
        <v>TITAN</v>
      </c>
      <c r="AWK14" t="str">
        <f ca="1"/>
        <v>TITAN 2</v>
      </c>
      <c r="AWL14" t="str">
        <f ca="1"/>
        <v>TOP TRACK</v>
      </c>
      <c r="AWM14" t="str">
        <f ca="1"/>
        <v>TOUCHPOINT</v>
      </c>
      <c r="AWN14" t="str">
        <f ca="1"/>
        <v>Transdutor</v>
      </c>
      <c r="AWO14" t="str">
        <f ca="1"/>
        <v>Transmissor</v>
      </c>
      <c r="AWP14" t="str">
        <f ca="1"/>
        <v>Treinamento</v>
      </c>
      <c r="AWQ14" t="str">
        <f ca="1"/>
        <v>TruLab</v>
      </c>
      <c r="AWR14" t="str">
        <f ca="1"/>
        <v>TVA</v>
      </c>
      <c r="AWS14" t="str">
        <f ca="1"/>
        <v xml:space="preserve">TVA </v>
      </c>
      <c r="AWT14" t="str">
        <f ca="1"/>
        <v>TVA 1000B</v>
      </c>
      <c r="AWU14" t="str">
        <f ca="1"/>
        <v>TVA 2020</v>
      </c>
      <c r="AWV14" t="str">
        <f ca="1"/>
        <v>TVOC</v>
      </c>
      <c r="AWW14" t="str">
        <f ca="1"/>
        <v>TX1</v>
      </c>
      <c r="AWX14" t="str">
        <f ca="1"/>
        <v>UMR</v>
      </c>
      <c r="AWY14" t="str">
        <f ca="1"/>
        <v>UVEX</v>
      </c>
      <c r="AWZ14" t="str">
        <f ca="1"/>
        <v>Vapor pin/ Clean</v>
      </c>
      <c r="AXA14" t="str">
        <f ca="1"/>
        <v>WATER TAPE</v>
      </c>
      <c r="AXB14" t="str">
        <f ca="1"/>
        <v>WELLHEAD</v>
      </c>
      <c r="AXC14" t="str">
        <f ca="1"/>
        <v>WellTape</v>
      </c>
      <c r="AXD14" t="str">
        <f ca="1"/>
        <v>WX16</v>
      </c>
      <c r="AXE14" t="str">
        <f ca="1"/>
        <v>WX4</v>
      </c>
      <c r="AXF14" t="str">
        <f ca="1"/>
        <v>WX64</v>
      </c>
      <c r="AXG14" t="str">
        <f ca="1"/>
        <v>XCD</v>
      </c>
      <c r="AXH14" t="str">
        <f ca="1"/>
        <v>XCL</v>
      </c>
      <c r="AXI14" t="str">
        <f ca="1"/>
        <v>XNX</v>
      </c>
      <c r="AXJ14" t="str">
        <f ca="1"/>
        <v>XPIS</v>
      </c>
      <c r="AXK14" t="str">
        <f ca="1"/>
        <v>XPV</v>
      </c>
      <c r="AXL14" t="str">
        <f ca="1"/>
        <v>XRL</v>
      </c>
      <c r="AXM14" t="str">
        <f ca="1"/>
        <v>YSI30</v>
      </c>
      <c r="AXN14" t="str">
        <f ca="1"/>
        <v>YSI3100</v>
      </c>
      <c r="AXO14" t="str">
        <f ca="1"/>
        <v>YSI3200</v>
      </c>
      <c r="AXP14" t="str">
        <f ca="1"/>
        <v>YSI5000</v>
      </c>
      <c r="AXQ14" t="str">
        <f ca="1"/>
        <v>YSI5100</v>
      </c>
      <c r="AXR14" t="str">
        <f ca="1"/>
        <v>YSI55</v>
      </c>
      <c r="AXS14" t="str">
        <f ca="1"/>
        <v>YSI60</v>
      </c>
      <c r="AXT14" t="str">
        <f ca="1"/>
        <v>YSI85</v>
      </c>
      <c r="AXU14" t="str">
        <f ca="1"/>
        <v>ZAREBA</v>
      </c>
      <c r="BFV14" t="str" cm="1">
        <f t="array" aca="1" ref="BFV14:BGB14" ca="1">IFERROR(TRANSPOSE(_xlfn._xlws.SORT(_xlfn.UNIQUE(_xlfn._xlws.FILTER(cp_tipo_mercadoria,(($A14="")+(cp_linha=$A14))*(($B14="")+(cp_grupo=$B14))*(($C14="")+(cp_subgrupo=$C14))*(($E14="")+(cp_fabricante=$E14)))))),"")</f>
        <v>Acessório</v>
      </c>
      <c r="BFW14" t="str">
        <f ca="1"/>
        <v>Acessório/Reposição</v>
      </c>
      <c r="BFX14" t="str">
        <f ca="1"/>
        <v>Inativo</v>
      </c>
      <c r="BFY14" t="str">
        <f ca="1"/>
        <v>Insumo</v>
      </c>
      <c r="BFZ14" t="str">
        <f ca="1"/>
        <v>Produto</v>
      </c>
      <c r="BGA14" t="str">
        <f ca="1"/>
        <v>Reposição</v>
      </c>
      <c r="BGB14" t="str">
        <f ca="1"/>
        <v>Serviço</v>
      </c>
      <c r="BZB14" t="str" cm="1">
        <f t="array" aca="1" ref="BZB14:CBA14" ca="1">IFERROR(TRANSPOSE(_xlfn._xlws.SORT(_xlfn.UNIQUE(_xlfn._xlws.FILTER(cp_fabricante,(($A14="")+(cp_linha=$A14))*(($B14="")+(cp_grupo=$B14))*(($C14="")+(cp_subgrupo=$C14))*(($D14="")+(cp_tipo_mercadoria=$D14)))))),"")</f>
        <v>ABK</v>
      </c>
      <c r="BZC14" t="str">
        <f ca="1"/>
        <v>AGT</v>
      </c>
      <c r="BZD14" t="str">
        <f ca="1"/>
        <v>Air Liquide</v>
      </c>
      <c r="BZE14" t="str">
        <f ca="1"/>
        <v>AMBIENTAL</v>
      </c>
      <c r="BZF14" t="str">
        <f ca="1"/>
        <v>AMS</v>
      </c>
      <c r="BZG14" t="str">
        <f ca="1"/>
        <v>Campbell</v>
      </c>
      <c r="BZH14" t="str">
        <f ca="1"/>
        <v>CASELLA</v>
      </c>
      <c r="BZI14" t="str">
        <f ca="1"/>
        <v>CHP</v>
      </c>
      <c r="BZJ14" t="str">
        <f ca="1"/>
        <v>Clean</v>
      </c>
      <c r="BZK14" t="str">
        <f ca="1"/>
        <v>COPPI</v>
      </c>
      <c r="BZL14" t="str">
        <f ca="1"/>
        <v>Coregas</v>
      </c>
      <c r="BZM14" t="str">
        <f ca="1"/>
        <v>DFT</v>
      </c>
      <c r="BZN14" t="str">
        <f ca="1"/>
        <v>DPUNION</v>
      </c>
      <c r="BZO14" t="str">
        <f ca="1"/>
        <v>EDINBURG</v>
      </c>
      <c r="BZP14" t="str">
        <f ca="1"/>
        <v>EMEC</v>
      </c>
      <c r="BZQ14" t="str">
        <f ca="1"/>
        <v>EN NOVATIVE</v>
      </c>
      <c r="BZR14" t="str">
        <f ca="1"/>
        <v>environics</v>
      </c>
      <c r="BZS14" t="str">
        <f ca="1"/>
        <v>EON</v>
      </c>
      <c r="BZT14" t="str">
        <f ca="1"/>
        <v>ESS</v>
      </c>
      <c r="BZU14" t="str">
        <f ca="1"/>
        <v>Fabricante</v>
      </c>
      <c r="BZV14" t="str">
        <f ca="1"/>
        <v>Global Water</v>
      </c>
      <c r="BZW14" t="str">
        <f ca="1"/>
        <v>GRACO</v>
      </c>
      <c r="BZX14" t="str">
        <f ca="1"/>
        <v>HER</v>
      </c>
      <c r="BZY14" t="str">
        <f ca="1"/>
        <v>HISCO</v>
      </c>
      <c r="BZZ14" t="str">
        <f ca="1"/>
        <v>HON</v>
      </c>
      <c r="CAA14" t="str">
        <f ca="1"/>
        <v>Inativo</v>
      </c>
      <c r="CAB14" t="str">
        <f ca="1"/>
        <v>Industrial</v>
      </c>
      <c r="CAC14" t="str">
        <f ca="1"/>
        <v>ION</v>
      </c>
      <c r="CAD14" t="str">
        <f ca="1"/>
        <v>ISCO</v>
      </c>
      <c r="CAE14" t="str">
        <f ca="1"/>
        <v>JCT</v>
      </c>
      <c r="CAF14" t="str">
        <f ca="1"/>
        <v>LINDE</v>
      </c>
      <c r="CAG14" t="str">
        <f ca="1"/>
        <v>Luminutra</v>
      </c>
      <c r="CAH14" t="str">
        <f ca="1"/>
        <v>MJK</v>
      </c>
      <c r="CAI14" t="str">
        <f ca="1"/>
        <v>NIVELCO</v>
      </c>
      <c r="CAJ14" t="str">
        <f ca="1"/>
        <v>NOVALINX</v>
      </c>
      <c r="CAK14" t="str">
        <f ca="1"/>
        <v>Oceanalpha</v>
      </c>
      <c r="CAL14" t="str">
        <f ca="1"/>
        <v>QED</v>
      </c>
      <c r="CAM14" t="str">
        <f ca="1"/>
        <v>RADIONDETECTION</v>
      </c>
      <c r="CAN14" t="str">
        <f ca="1"/>
        <v>RDI</v>
      </c>
      <c r="CAO14" t="str">
        <f ca="1"/>
        <v>Regenesis</v>
      </c>
      <c r="CAP14" t="str">
        <f ca="1"/>
        <v>RIKA</v>
      </c>
      <c r="CAQ14" t="str">
        <f ca="1"/>
        <v>SF</v>
      </c>
      <c r="CAR14" t="str">
        <f ca="1"/>
        <v>SHANGHAI</v>
      </c>
      <c r="CAS14" t="str">
        <f ca="1"/>
        <v>SON</v>
      </c>
      <c r="CAT14" t="str">
        <f ca="1"/>
        <v>TDS</v>
      </c>
      <c r="CAU14" t="str">
        <f ca="1"/>
        <v>Thermo</v>
      </c>
      <c r="CAV14" t="str">
        <f ca="1"/>
        <v>Trace2o</v>
      </c>
      <c r="CAW14" t="str">
        <f ca="1"/>
        <v>VAPOR PIN</v>
      </c>
      <c r="CAX14" t="str">
        <f ca="1"/>
        <v>waterloo</v>
      </c>
      <c r="CAY14" t="str">
        <f ca="1"/>
        <v>White</v>
      </c>
      <c r="CAZ14" t="str">
        <f ca="1"/>
        <v>YSI</v>
      </c>
      <c r="CBA14">
        <f ca="1"/>
        <v>0</v>
      </c>
    </row>
    <row r="15" spans="1:624 1030:2081" x14ac:dyDescent="0.25">
      <c r="AD15" t="str" cm="1">
        <f t="array" aca="1" ref="AD15:AI15" ca="1">IFERROR(TRANSPOSE(_xlfn._xlws.SORT(_xlfn.UNIQUE(_xlfn._xlws.FILTER(cp_linha,(($B15="")+(cp_grupo=$B15))*(($C15="")+(cp_subgrupo=$C15))*(($D15="")+(cp_tipo_mercadoria=$D15))*(($E15="")+(cp_fabricante=$E15)))))),"")</f>
        <v>Detecção e Processos de Gases</v>
      </c>
      <c r="AE15" t="str">
        <f ca="1"/>
        <v>Diversos</v>
      </c>
      <c r="AF15" t="str">
        <f ca="1"/>
        <v>Inativo</v>
      </c>
      <c r="AG15" t="str">
        <f ca="1"/>
        <v>Locação</v>
      </c>
      <c r="AH15" t="str">
        <f ca="1"/>
        <v>Recursos Hídricos</v>
      </c>
      <c r="AI15" t="str">
        <f ca="1"/>
        <v>Remediação</v>
      </c>
      <c r="TJ15" t="str" cm="1">
        <f t="array" aca="1" ref="TJ15:WZ15" ca="1">IFERROR(TRANSPOSE(_xlfn._xlws.SORT(_xlfn.UNIQUE(_xlfn._xlws.FILTER(cp_grupo,(($A15="")+(cp_linha=$A15))*(($C15="")+(cp_subgrupo=$C15))*(($D15="")+(cp_tipo_mercadoria=$D15))*(($E15="")+(cp_fabricante=$E15)))))),"")</f>
        <v>Absorvedores</v>
      </c>
      <c r="TK15" t="str">
        <f ca="1"/>
        <v>Alimentação Eletrico</v>
      </c>
      <c r="TL15" t="str">
        <f ca="1"/>
        <v>Alimentação Solar</v>
      </c>
      <c r="TM15" t="str">
        <f ca="1"/>
        <v>Amostrador Diversos</v>
      </c>
      <c r="TN15" t="str">
        <f ca="1"/>
        <v>Amostrador Não Refrigerado Portátil</v>
      </c>
      <c r="TO15" t="str">
        <f ca="1"/>
        <v>Amostrador Refrigerado Fixo</v>
      </c>
      <c r="TP15" t="str">
        <f ca="1"/>
        <v>Amostrador Refrigerado Portátil</v>
      </c>
      <c r="TQ15" t="str">
        <f ca="1"/>
        <v>Amostragem Diversos</v>
      </c>
      <c r="TR15" t="str">
        <f ca="1"/>
        <v>Analisador Diversos</v>
      </c>
      <c r="TS15" t="str">
        <f ca="1"/>
        <v>Analisador Fixo</v>
      </c>
      <c r="TT15" t="str">
        <f ca="1"/>
        <v xml:space="preserve">Analisador Fixo </v>
      </c>
      <c r="TU15" t="str">
        <f ca="1"/>
        <v>Analisador Microbiologico</v>
      </c>
      <c r="TV15" t="str">
        <f ca="1"/>
        <v>Analisador Portátil</v>
      </c>
      <c r="TW15" t="str">
        <f ca="1"/>
        <v xml:space="preserve">Analisador Portátil </v>
      </c>
      <c r="TX15" t="str">
        <f ca="1"/>
        <v>Analisador Portátil Locação</v>
      </c>
      <c r="TY15" t="str">
        <f ca="1"/>
        <v>Aterramento Diversos</v>
      </c>
      <c r="TZ15" t="str">
        <f ca="1"/>
        <v>Bomba de Amostragem Fixa</v>
      </c>
      <c r="UA15" t="str">
        <f ca="1"/>
        <v>BOMBA DE AMOSTRAGEM Fixo</v>
      </c>
      <c r="UB15" t="str">
        <f ca="1"/>
        <v>Bomba de Amostragem Portátil</v>
      </c>
      <c r="UC15" t="str">
        <f ca="1"/>
        <v>Bombeamento Fixo</v>
      </c>
      <c r="UD15" t="str">
        <f ca="1"/>
        <v>Cabeçote/Válvula Extração Metano</v>
      </c>
      <c r="UE15" t="str">
        <f ca="1"/>
        <v>Caixa Separadora Fixo</v>
      </c>
      <c r="UF15" t="str">
        <f ca="1"/>
        <v>Calibração Diversos</v>
      </c>
      <c r="UG15" t="str">
        <f ca="1"/>
        <v>Cinto de Segurança</v>
      </c>
      <c r="UH15" t="str">
        <f ca="1"/>
        <v xml:space="preserve">Cinto de Segurança </v>
      </c>
      <c r="UI15" t="str">
        <f ca="1"/>
        <v>Colorimetro Portátil</v>
      </c>
      <c r="UJ15" t="str">
        <f ca="1"/>
        <v>Conjunto Autônomo</v>
      </c>
      <c r="UK15" t="str">
        <f ca="1"/>
        <v>Cromatógrafo Portátil</v>
      </c>
      <c r="UL15" t="str">
        <f ca="1"/>
        <v>Detector de Incendio Fixo</v>
      </c>
      <c r="UM15" t="str">
        <f ca="1"/>
        <v>Detector Diversos</v>
      </c>
      <c r="UN15" t="str">
        <f ca="1"/>
        <v>Detector Fixo</v>
      </c>
      <c r="UO15" t="str">
        <f ca="1"/>
        <v>Detector Portátil</v>
      </c>
      <c r="UP15" t="str">
        <f ca="1"/>
        <v>Diversos Diversos</v>
      </c>
      <c r="UQ15" t="str">
        <f ca="1"/>
        <v>Dosímetro de ruído</v>
      </c>
      <c r="UR15" t="str">
        <f ca="1"/>
        <v>Elevador de Liquidos Fixo</v>
      </c>
      <c r="US15" t="str">
        <f ca="1"/>
        <v>Extração Diversos</v>
      </c>
      <c r="UT15" t="str">
        <f ca="1"/>
        <v>Filtração Diversos</v>
      </c>
      <c r="UU15" t="str">
        <f ca="1"/>
        <v>Fotometro Portátil</v>
      </c>
      <c r="UV15" t="str">
        <f ca="1"/>
        <v>Guincho</v>
      </c>
      <c r="UW15" t="str">
        <f ca="1"/>
        <v>Impactador de Cascata</v>
      </c>
      <c r="UX15" t="str">
        <f ca="1"/>
        <v>Inativo Inativo</v>
      </c>
      <c r="UY15" t="str">
        <f ca="1"/>
        <v>Locação Diversos</v>
      </c>
      <c r="UZ15" t="str">
        <f ca="1"/>
        <v>Medidor de Material Particulado Fixo</v>
      </c>
      <c r="VA15" t="str">
        <f ca="1"/>
        <v>Medidor de Material Particulado Portátil</v>
      </c>
      <c r="VB15" t="str">
        <f ca="1"/>
        <v>Medidor de Nível de Pressão Sonora</v>
      </c>
      <c r="VC15" t="str">
        <f ca="1"/>
        <v>Medidor de Nivel Diversos</v>
      </c>
      <c r="VD15" t="str">
        <f ca="1"/>
        <v>Medidor de Nivel Fixo</v>
      </c>
      <c r="VE15" t="str">
        <f ca="1"/>
        <v>Medidor de Nivel Portátil</v>
      </c>
      <c r="VF15" t="str">
        <f ca="1"/>
        <v>Medidor de Vazão Argonaut SL</v>
      </c>
      <c r="VG15" t="str">
        <f ca="1"/>
        <v>Medidor de Vazão Fixo</v>
      </c>
      <c r="VH15" t="str">
        <f ca="1"/>
        <v>Medidor de Vazão FlowTracker</v>
      </c>
      <c r="VI15" t="str">
        <f ca="1"/>
        <v>Medidor de Vazão Portátil</v>
      </c>
      <c r="VJ15" t="str">
        <f ca="1"/>
        <v>Medidor de Vazão RS5</v>
      </c>
      <c r="VK15" t="str">
        <f ca="1"/>
        <v>Medidor de Vazão RS6</v>
      </c>
      <c r="VL15" t="str">
        <f ca="1"/>
        <v>Medidor de Vazão RS7</v>
      </c>
      <c r="VM15" t="str">
        <f ca="1"/>
        <v>Medidor de Vazão RS-M10</v>
      </c>
      <c r="VN15" t="str">
        <f ca="1"/>
        <v>Medidor de Vazão RS-M11</v>
      </c>
      <c r="VO15" t="str">
        <f ca="1"/>
        <v>Medidor de Vazão RS-M9</v>
      </c>
      <c r="VP15" t="str">
        <f ca="1"/>
        <v>Medidor de Vazão RS-S5</v>
      </c>
      <c r="VQ15" t="str">
        <f ca="1"/>
        <v>Medidor de Vibração Portátil</v>
      </c>
      <c r="VR15" t="str">
        <f ca="1"/>
        <v>Meteorologia Fixo</v>
      </c>
      <c r="VS15" t="str">
        <f ca="1"/>
        <v>MODFLOW Diversos</v>
      </c>
      <c r="VT15" t="str">
        <f ca="1"/>
        <v>Monitor de Material Particulado</v>
      </c>
      <c r="VU15" t="str">
        <f ca="1"/>
        <v>Monitor de Material Particulado Portátil</v>
      </c>
      <c r="VV15" t="str">
        <f ca="1"/>
        <v>Monitoramento Fixo</v>
      </c>
      <c r="VW15" t="str">
        <f ca="1"/>
        <v>Mosquetão</v>
      </c>
      <c r="VX15" t="str">
        <f ca="1"/>
        <v>Óculos de Proteção</v>
      </c>
      <c r="VY15" t="str">
        <f ca="1"/>
        <v>Outros Diversos</v>
      </c>
      <c r="VZ15" t="str">
        <f ca="1"/>
        <v>Painel controlador Diversos</v>
      </c>
      <c r="WA15" t="str">
        <f ca="1"/>
        <v>Painel controlador Fixo</v>
      </c>
      <c r="WB15" t="str">
        <f ca="1"/>
        <v>Painel controlador Portátil</v>
      </c>
      <c r="WC15" t="str">
        <f ca="1"/>
        <v>Respirador Facial</v>
      </c>
      <c r="WD15" t="str">
        <f ca="1"/>
        <v>Separador de Agua/ Oleo Fixo</v>
      </c>
      <c r="WE15" t="str">
        <f ca="1"/>
        <v>Sistema de Monitoramento de Material Particulado</v>
      </c>
      <c r="WF15" t="str">
        <f ca="1"/>
        <v>Sonda Portátil</v>
      </c>
      <c r="WG15" t="str">
        <f ca="1"/>
        <v xml:space="preserve">Sonda Portátil </v>
      </c>
      <c r="WH15" t="str">
        <f ca="1"/>
        <v>Sonda Serie 6</v>
      </c>
      <c r="WI15" t="str">
        <f ca="1"/>
        <v>Sonda Serie EcoSense</v>
      </c>
      <c r="WJ15" t="str">
        <f ca="1"/>
        <v>Sonda Serie EXO</v>
      </c>
      <c r="WK15" t="str">
        <f ca="1"/>
        <v>Sonda Serie IQ SensorNet</v>
      </c>
      <c r="WL15" t="str">
        <f ca="1"/>
        <v>Sonda Serie Lab &amp; Field</v>
      </c>
      <c r="WM15" t="str">
        <f ca="1"/>
        <v>Sonda Serie MultiLab</v>
      </c>
      <c r="WN15" t="str">
        <f ca="1"/>
        <v>Sonda Serie ODO-RTU</v>
      </c>
      <c r="WO15" t="str">
        <f ca="1"/>
        <v>Sonda Serie Pro</v>
      </c>
      <c r="WP15" t="str">
        <f ca="1"/>
        <v>Sonda Serie ProDigital</v>
      </c>
      <c r="WQ15" t="str">
        <f ca="1"/>
        <v>Sonda Serie TruLab</v>
      </c>
      <c r="WR15" t="str">
        <f ca="1"/>
        <v>Talabarte</v>
      </c>
      <c r="WS15" t="str">
        <f ca="1"/>
        <v>Telemetria Fixo</v>
      </c>
      <c r="WT15" t="str">
        <f ca="1"/>
        <v>TERMAL Fixo</v>
      </c>
      <c r="WU15" t="str">
        <f ca="1"/>
        <v>Transmissão Fixo</v>
      </c>
      <c r="WV15" t="str">
        <f ca="1"/>
        <v>Tratamento Diversos</v>
      </c>
      <c r="WW15" t="str">
        <f ca="1"/>
        <v>Tratamento Fixo</v>
      </c>
      <c r="WX15" t="str">
        <f ca="1"/>
        <v>Travaqueda</v>
      </c>
      <c r="WY15" t="str">
        <f ca="1"/>
        <v>Tripe</v>
      </c>
      <c r="WZ15" t="str">
        <f ca="1"/>
        <v>UMR Fixo</v>
      </c>
      <c r="AMP15" cm="1">
        <f t="array" aca="1" ref="AMP15:AXU15" ca="1">IFERROR(TRANSPOSE(_xlfn._xlws.SORT(_xlfn.UNIQUE(_xlfn._xlws.FILTER(cp_subgrupo,(($A15="")+(cp_linha=$A15))*(($B15="")+(cp_grupo=$B15))*(($D15="")+(cp_tipo_mercadoria=$D15))*(($E15="")+(cp_fabricante=$E15)))))),"")</f>
        <v>550</v>
      </c>
      <c r="AMQ15">
        <f ca="1"/>
        <v>556</v>
      </c>
      <c r="AMR15">
        <f ca="1"/>
        <v>6600</v>
      </c>
      <c r="AMS15">
        <f ca="1"/>
        <v>9500</v>
      </c>
      <c r="AMT15">
        <f ca="1"/>
        <v>9800</v>
      </c>
      <c r="AMU15" t="str">
        <f ca="1"/>
        <v>3017M</v>
      </c>
      <c r="AMV15" t="str">
        <f ca="1"/>
        <v>301-ADI</v>
      </c>
      <c r="AMW15" t="str">
        <f ca="1"/>
        <v>301C</v>
      </c>
      <c r="AMX15" t="str">
        <f ca="1"/>
        <v>301-R8</v>
      </c>
      <c r="AMY15" t="str">
        <f ca="1"/>
        <v>4000 series Isco</v>
      </c>
      <c r="AMZ15" t="str">
        <f ca="1"/>
        <v xml:space="preserve">Absorvedores </v>
      </c>
      <c r="ANA15" t="str">
        <f ca="1"/>
        <v>Acessório</v>
      </c>
      <c r="ANB15" t="str">
        <f ca="1"/>
        <v>ADCP</v>
      </c>
      <c r="ANC15" t="str">
        <f ca="1"/>
        <v>ADP</v>
      </c>
      <c r="AND15" t="str">
        <f ca="1"/>
        <v>ADR 1500</v>
      </c>
      <c r="ANE15" t="str">
        <f ca="1"/>
        <v>AIR AWARE</v>
      </c>
      <c r="ANF15" t="str">
        <f ca="1"/>
        <v>Air Striper</v>
      </c>
      <c r="ANG15" t="str">
        <f ca="1"/>
        <v>AIRSCAN</v>
      </c>
      <c r="ANH15" t="str">
        <f ca="1"/>
        <v>Amostrador</v>
      </c>
      <c r="ANI15" t="str">
        <f ca="1"/>
        <v>Anel</v>
      </c>
      <c r="ANJ15" t="str">
        <f ca="1"/>
        <v>APEX 2</v>
      </c>
      <c r="ANK15" t="str">
        <f ca="1"/>
        <v>Argonaut</v>
      </c>
      <c r="ANL15" t="str">
        <f ca="1"/>
        <v>Auto Pump</v>
      </c>
      <c r="ANM15" t="str">
        <f ca="1"/>
        <v>BADGE PLUS</v>
      </c>
      <c r="ANN15" t="str">
        <f ca="1"/>
        <v>Biogas</v>
      </c>
      <c r="ANO15" t="str">
        <f ca="1"/>
        <v>BIOGAS 300</v>
      </c>
      <c r="ANP15" t="str">
        <f ca="1"/>
        <v>BIOGAS 3000</v>
      </c>
      <c r="ANQ15" t="str">
        <f ca="1"/>
        <v>BIOGAS 5000</v>
      </c>
      <c r="ANR15" t="str">
        <f ca="1"/>
        <v>BM25</v>
      </c>
      <c r="ANS15" t="str">
        <f ca="1"/>
        <v>Bomba</v>
      </c>
      <c r="ANT15" t="str">
        <f ca="1"/>
        <v>BW</v>
      </c>
      <c r="ANU15" t="str">
        <f ca="1"/>
        <v xml:space="preserve">BW </v>
      </c>
      <c r="ANV15" t="str">
        <f ca="1"/>
        <v>BW CLIP</v>
      </c>
      <c r="ANW15" t="str">
        <f ca="1"/>
        <v>BW FLEX</v>
      </c>
      <c r="ANX15" t="str">
        <f ca="1"/>
        <v>BW ICON</v>
      </c>
      <c r="ANY15" t="str">
        <f ca="1"/>
        <v>BW SOLO</v>
      </c>
      <c r="ANZ15" t="str">
        <f ca="1"/>
        <v>BW ULTRA</v>
      </c>
      <c r="AOA15" t="str">
        <f ca="1"/>
        <v>C100</v>
      </c>
      <c r="AOB15" t="str">
        <f ca="1"/>
        <v>Cabo</v>
      </c>
      <c r="AOC15" t="str">
        <f ca="1"/>
        <v>Calibração</v>
      </c>
      <c r="AOD15" t="str">
        <f ca="1"/>
        <v>Castaway</v>
      </c>
      <c r="AOE15" t="str">
        <f ca="1"/>
        <v>CEL-24X</v>
      </c>
      <c r="AOF15" t="str">
        <f ca="1"/>
        <v>CEL-35X</v>
      </c>
      <c r="AOG15" t="str">
        <f ca="1"/>
        <v>CEL-62X</v>
      </c>
      <c r="AOH15" t="str">
        <f ca="1"/>
        <v>CEL-63X</v>
      </c>
      <c r="AOI15" t="str">
        <f ca="1"/>
        <v>Certificado</v>
      </c>
      <c r="AOJ15" t="str">
        <f ca="1"/>
        <v>CEX300</v>
      </c>
      <c r="AOK15" t="str">
        <f ca="1"/>
        <v>Chempro</v>
      </c>
      <c r="AOL15" t="str">
        <f ca="1"/>
        <v>Cilindro</v>
      </c>
      <c r="AOM15" t="str">
        <f ca="1"/>
        <v xml:space="preserve">Cinto de Segurança </v>
      </c>
      <c r="AON15" t="str">
        <f ca="1"/>
        <v>Clean Cell Pro</v>
      </c>
      <c r="AOO15" t="str">
        <f ca="1"/>
        <v>CLEANVIEWERGAS</v>
      </c>
      <c r="AOP15" t="str">
        <f ca="1"/>
        <v>CM4</v>
      </c>
      <c r="AOQ15" t="str">
        <f ca="1"/>
        <v>CONDUCTIVITY PLUS</v>
      </c>
      <c r="AOR15" t="str">
        <f ca="1"/>
        <v>CONTADOR DE CICLOS</v>
      </c>
      <c r="AOS15" t="str">
        <f ca="1"/>
        <v>Controlador</v>
      </c>
      <c r="AOT15" t="str">
        <f ca="1"/>
        <v>CTX 300</v>
      </c>
      <c r="AOU15" t="str">
        <f ca="1"/>
        <v>CUB</v>
      </c>
      <c r="AOV15" t="str">
        <f ca="1"/>
        <v>DataLogger</v>
      </c>
      <c r="AOW15" t="str">
        <f ca="1"/>
        <v>DATARAM 4</v>
      </c>
      <c r="AOX15" t="str">
        <f ca="1"/>
        <v>DBADGE 2</v>
      </c>
      <c r="AOY15" t="str">
        <f ca="1"/>
        <v>DBO</v>
      </c>
      <c r="AOZ15" t="str">
        <f ca="1"/>
        <v>DIPPER TOUGH</v>
      </c>
      <c r="APA15" t="str">
        <f ca="1"/>
        <v>DIPPERLOG</v>
      </c>
      <c r="APB15" t="str">
        <f ca="1"/>
        <v>DIPPER-T</v>
      </c>
      <c r="APC15" t="str">
        <f ca="1"/>
        <v>Display</v>
      </c>
      <c r="APD15" t="str">
        <f ca="1"/>
        <v>Diversos</v>
      </c>
      <c r="APE15" t="str">
        <f ca="1"/>
        <v>DO200</v>
      </c>
      <c r="APF15" t="str">
        <f ca="1"/>
        <v>DURATRACKER</v>
      </c>
      <c r="APG15" t="str">
        <f ca="1"/>
        <v>E3 POINT</v>
      </c>
      <c r="APH15" t="str">
        <f ca="1"/>
        <v>EAGLE</v>
      </c>
      <c r="API15" t="str">
        <f ca="1"/>
        <v>EC300</v>
      </c>
      <c r="APJ15" t="str">
        <f ca="1"/>
        <v>EC30A</v>
      </c>
      <c r="APK15" t="str">
        <f ca="1"/>
        <v>Embarcação</v>
      </c>
      <c r="APL15" t="str">
        <f ca="1"/>
        <v>EmeClean</v>
      </c>
      <c r="APM15" t="str">
        <f ca="1"/>
        <v>Estação</v>
      </c>
      <c r="APN15" t="str">
        <f ca="1"/>
        <v>Estrutura</v>
      </c>
      <c r="APO15" t="str">
        <f ca="1"/>
        <v>EXO</v>
      </c>
      <c r="APP15" t="str">
        <f ca="1"/>
        <v>EXO (Completa)</v>
      </c>
      <c r="APQ15" t="str">
        <f ca="1"/>
        <v>EXTREME</v>
      </c>
      <c r="APR15" t="str">
        <f ca="1"/>
        <v>FALCO</v>
      </c>
      <c r="APS15" t="str">
        <f ca="1"/>
        <v>FAU</v>
      </c>
      <c r="APT15" t="str">
        <f ca="1"/>
        <v>Ferramental</v>
      </c>
      <c r="APU15" t="str">
        <f ca="1"/>
        <v>Filtro</v>
      </c>
      <c r="APV15" t="str">
        <f ca="1"/>
        <v>FIREPRO</v>
      </c>
      <c r="APW15" t="str">
        <f ca="1"/>
        <v>FlowTracker</v>
      </c>
      <c r="APX15" t="str">
        <f ca="1"/>
        <v>FROG</v>
      </c>
      <c r="APY15" t="str">
        <f ca="1"/>
        <v>FS20X</v>
      </c>
      <c r="APZ15" t="str">
        <f ca="1"/>
        <v>FS-20X</v>
      </c>
      <c r="AQA15" t="str">
        <f ca="1"/>
        <v>FS24X</v>
      </c>
      <c r="AQB15" t="str">
        <f ca="1"/>
        <v>FSL100</v>
      </c>
      <c r="AQC15" t="str">
        <f ca="1"/>
        <v>FSX</v>
      </c>
      <c r="AQD15" t="str">
        <f ca="1"/>
        <v>G100</v>
      </c>
      <c r="AQE15" t="str">
        <f ca="1"/>
        <v>G110</v>
      </c>
      <c r="AQF15" t="str">
        <f ca="1"/>
        <v>G200</v>
      </c>
      <c r="AQG15" t="str">
        <f ca="1"/>
        <v>GA 3000</v>
      </c>
      <c r="AQH15" t="str">
        <f ca="1"/>
        <v>GA 5000</v>
      </c>
      <c r="AQI15" t="str">
        <f ca="1"/>
        <v>GASCARD</v>
      </c>
      <c r="AQJ15" t="str">
        <f ca="1"/>
        <v>GASCEHCK G</v>
      </c>
      <c r="AQK15" t="str">
        <f ca="1"/>
        <v>Gascheck</v>
      </c>
      <c r="AQL15" t="str">
        <f ca="1"/>
        <v>GASCHECK 3000</v>
      </c>
      <c r="AQM15" t="str">
        <f ca="1"/>
        <v>GASCHECK 5000</v>
      </c>
      <c r="AQN15" t="str">
        <f ca="1"/>
        <v>GASCHECK 6000</v>
      </c>
      <c r="AQO15" t="str">
        <f ca="1"/>
        <v>GASCHECK G</v>
      </c>
      <c r="AQP15" t="str">
        <f ca="1"/>
        <v>GASCHECK P1</v>
      </c>
      <c r="AQQ15" t="str">
        <f ca="1"/>
        <v>GASPOINT</v>
      </c>
      <c r="AQR15" t="str">
        <f ca="1"/>
        <v>GATEWAY</v>
      </c>
      <c r="AQS15" t="str">
        <f ca="1"/>
        <v>GEM</v>
      </c>
      <c r="AQT15" t="str">
        <f ca="1"/>
        <v>GEM 2000</v>
      </c>
      <c r="AQU15" t="str">
        <f ca="1"/>
        <v>GEM 5000</v>
      </c>
      <c r="AQV15" t="str">
        <f ca="1"/>
        <v>GEM/GA/BIOGAS 5000</v>
      </c>
      <c r="AQW15" t="str">
        <f ca="1"/>
        <v>GeneCount</v>
      </c>
      <c r="AQX15" t="str">
        <f ca="1"/>
        <v>GENIE</v>
      </c>
      <c r="AQY15" t="str">
        <f ca="1"/>
        <v>Guardian</v>
      </c>
      <c r="AQZ15" t="str">
        <f ca="1"/>
        <v>GUARDIAN 2</v>
      </c>
      <c r="ARA15" t="str">
        <f ca="1"/>
        <v>H.OIL</v>
      </c>
      <c r="ARB15" t="str">
        <f ca="1"/>
        <v>HA20</v>
      </c>
      <c r="ARC15" t="str">
        <f ca="1"/>
        <v>HA40</v>
      </c>
      <c r="ARD15" t="str">
        <f ca="1"/>
        <v>HA-71</v>
      </c>
      <c r="ARE15" t="str">
        <f ca="1"/>
        <v>HA-72</v>
      </c>
      <c r="ARF15" t="str">
        <f ca="1"/>
        <v>HAVEX</v>
      </c>
      <c r="ARG15" t="str">
        <f ca="1"/>
        <v>HON</v>
      </c>
      <c r="ARH15" t="str">
        <f ca="1"/>
        <v>HON TITAN</v>
      </c>
      <c r="ARI15" t="str">
        <f ca="1"/>
        <v>Hora Técnica</v>
      </c>
      <c r="ARJ15" t="str">
        <f ca="1"/>
        <v>IAQ POINT 2</v>
      </c>
      <c r="ARK15" t="str">
        <f ca="1"/>
        <v>IMPACT PRO</v>
      </c>
      <c r="ARL15" t="str">
        <f ca="1"/>
        <v>Inativo</v>
      </c>
      <c r="ARM15" t="str">
        <f ca="1"/>
        <v>INNOVA</v>
      </c>
      <c r="ARN15" t="str">
        <f ca="1"/>
        <v>Instalação</v>
      </c>
      <c r="ARO15" t="str">
        <f ca="1"/>
        <v>INTELLIDOX</v>
      </c>
      <c r="ARP15" t="str">
        <f ca="1"/>
        <v>IQ PIPE</v>
      </c>
      <c r="ARQ15" t="str">
        <f ca="1"/>
        <v>IQ PLUS</v>
      </c>
      <c r="ARR15" t="str">
        <f ca="1"/>
        <v>IQ Standard</v>
      </c>
      <c r="ARS15" t="str">
        <f ca="1"/>
        <v>ITRANS</v>
      </c>
      <c r="ART15" t="str">
        <f ca="1"/>
        <v>JES-301</v>
      </c>
      <c r="ARU15" t="str">
        <f ca="1"/>
        <v>JFID</v>
      </c>
      <c r="ARV15" t="str">
        <f ca="1"/>
        <v>JH3E</v>
      </c>
      <c r="ARW15" t="str">
        <f ca="1"/>
        <v>JSP-87</v>
      </c>
      <c r="ARX15" t="str">
        <f ca="1"/>
        <v>JSP-89</v>
      </c>
      <c r="ARY15" t="str">
        <f ca="1"/>
        <v>L360</v>
      </c>
      <c r="ARZ15" t="str">
        <f ca="1"/>
        <v>LEAKCHECK P1</v>
      </c>
      <c r="ASA15" t="str">
        <f ca="1"/>
        <v>LEAKMATE</v>
      </c>
      <c r="ASB15" t="str">
        <f ca="1"/>
        <v>Locação</v>
      </c>
      <c r="ASC15" t="str">
        <f ca="1"/>
        <v>Luminometro</v>
      </c>
      <c r="ASD15" t="str">
        <f ca="1"/>
        <v>M10</v>
      </c>
      <c r="ASE15" t="str">
        <f ca="1"/>
        <v>M11</v>
      </c>
      <c r="ASF15" t="str">
        <f ca="1"/>
        <v>M9</v>
      </c>
      <c r="ASG15" t="str">
        <f ca="1"/>
        <v>MAGFLUX</v>
      </c>
      <c r="ASH15" t="str">
        <f ca="1"/>
        <v>Maleta</v>
      </c>
      <c r="ASI15" t="str">
        <f ca="1"/>
        <v>MANHANDLER</v>
      </c>
      <c r="ASJ15" t="str">
        <f ca="1"/>
        <v>MANNING</v>
      </c>
      <c r="ASK15" t="str">
        <f ca="1"/>
        <v>Manta</v>
      </c>
      <c r="ASL15" t="str">
        <f ca="1"/>
        <v>Manta OWS</v>
      </c>
      <c r="ASM15" t="str">
        <f ca="1"/>
        <v>MARPLE</v>
      </c>
      <c r="ASN15" t="str">
        <f ca="1"/>
        <v>MAX XT</v>
      </c>
      <c r="ASO15" t="str">
        <f ca="1"/>
        <v>Metalyser</v>
      </c>
      <c r="ASP15" t="str">
        <f ca="1"/>
        <v>METREX</v>
      </c>
      <c r="ASQ15" t="str">
        <f ca="1"/>
        <v>MGD</v>
      </c>
      <c r="ASR15" t="str">
        <f ca="1"/>
        <v>MICRO 5</v>
      </c>
      <c r="ASS15" t="str">
        <f ca="1"/>
        <v>MicroADV</v>
      </c>
      <c r="AST15" t="str">
        <f ca="1"/>
        <v>MICROCLIP</v>
      </c>
      <c r="ASU15" t="str">
        <f ca="1"/>
        <v>MICRODOCK</v>
      </c>
      <c r="ASV15" t="str">
        <f ca="1"/>
        <v>MICRODUST</v>
      </c>
      <c r="ASW15" t="str">
        <f ca="1"/>
        <v>MIDAS</v>
      </c>
      <c r="ASX15" t="str">
        <f ca="1"/>
        <v>MILLER</v>
      </c>
      <c r="ASY15" t="str">
        <f ca="1"/>
        <v>MIRAN</v>
      </c>
      <c r="ASZ15" t="str">
        <f ca="1"/>
        <v>MKII</v>
      </c>
      <c r="ATA15" t="str">
        <f ca="1"/>
        <v>Moden</v>
      </c>
      <c r="ATB15" t="str">
        <f ca="1"/>
        <v>Mosquetão</v>
      </c>
      <c r="ATC15" t="str">
        <f ca="1"/>
        <v>MP10</v>
      </c>
      <c r="ATD15" t="str">
        <f ca="1"/>
        <v>MP15</v>
      </c>
      <c r="ATE15" t="str">
        <f ca="1"/>
        <v>MP20</v>
      </c>
      <c r="ATF15" t="str">
        <f ca="1"/>
        <v>MP30</v>
      </c>
      <c r="ATG15" t="str">
        <f ca="1"/>
        <v>MP50</v>
      </c>
      <c r="ATH15" t="str">
        <f ca="1"/>
        <v>MPD</v>
      </c>
      <c r="ATI15" t="str">
        <f ca="1"/>
        <v>MULTILAB</v>
      </c>
      <c r="ATJ15" t="str">
        <f ca="1"/>
        <v>MV02</v>
      </c>
      <c r="ATK15" t="str">
        <f ca="1"/>
        <v>MV03</v>
      </c>
      <c r="ATL15" t="str">
        <f ca="1"/>
        <v>MVI</v>
      </c>
      <c r="ATM15" t="str">
        <f ca="1"/>
        <v>MX4</v>
      </c>
      <c r="ATN15" t="str">
        <f ca="1"/>
        <v>MX6</v>
      </c>
      <c r="ATO15" t="str">
        <f ca="1"/>
        <v>NDP - 25 BAN</v>
      </c>
      <c r="ATP15" t="str">
        <f ca="1"/>
        <v>Numatic</v>
      </c>
      <c r="ATQ15" t="str">
        <f ca="1"/>
        <v>ODO200</v>
      </c>
      <c r="ATR15" t="str">
        <f ca="1"/>
        <v>OELD</v>
      </c>
      <c r="ATS15" t="str">
        <f ca="1"/>
        <v>OLCT</v>
      </c>
      <c r="ATT15" t="str">
        <f ca="1"/>
        <v>OPTI-FIT</v>
      </c>
      <c r="ATU15" t="str">
        <f ca="1"/>
        <v>OPTIMA PLUS</v>
      </c>
      <c r="ATV15" t="str">
        <f ca="1"/>
        <v>Outros</v>
      </c>
      <c r="ATW15" t="str">
        <f ca="1"/>
        <v>OWS</v>
      </c>
      <c r="ATX15" t="str">
        <f ca="1"/>
        <v>Painel</v>
      </c>
      <c r="ATY15" t="str">
        <f ca="1"/>
        <v>Painel de Controle</v>
      </c>
      <c r="ATZ15" t="str">
        <f ca="1"/>
        <v>Painel Solar</v>
      </c>
      <c r="AUA15" t="str">
        <f ca="1"/>
        <v>PANTHER</v>
      </c>
      <c r="AUB15" t="str">
        <f ca="1"/>
        <v>PCM</v>
      </c>
      <c r="AUC15" t="str">
        <f ca="1"/>
        <v>PDR1500</v>
      </c>
      <c r="AUD15" t="str">
        <f ca="1"/>
        <v>PH100</v>
      </c>
      <c r="AUE15" t="str">
        <f ca="1"/>
        <v>PHD6</v>
      </c>
      <c r="AUF15" t="str">
        <f ca="1"/>
        <v>PHOCHECK 1000</v>
      </c>
      <c r="AUG15" t="str">
        <f ca="1"/>
        <v>PHOCHECK 3000</v>
      </c>
      <c r="AUH15" t="str">
        <f ca="1"/>
        <v>Pro Plus</v>
      </c>
      <c r="AUI15" t="str">
        <f ca="1"/>
        <v>Pro Quattro</v>
      </c>
      <c r="AUJ15" t="str">
        <f ca="1"/>
        <v>PRO10</v>
      </c>
      <c r="AUK15" t="str">
        <f ca="1"/>
        <v>PRO1020</v>
      </c>
      <c r="AUL15" t="str">
        <f ca="1"/>
        <v>PRO1030</v>
      </c>
      <c r="AUM15" t="str">
        <f ca="1"/>
        <v>PRO20</v>
      </c>
      <c r="AUN15" t="str">
        <f ca="1"/>
        <v>PRO2030</v>
      </c>
      <c r="AUO15" t="str">
        <f ca="1"/>
        <v>PRO30</v>
      </c>
      <c r="AUP15" t="str">
        <f ca="1"/>
        <v>PRODO</v>
      </c>
      <c r="AUQ15" t="str">
        <f ca="1"/>
        <v>ProDss</v>
      </c>
      <c r="AUR15" t="str">
        <f ca="1"/>
        <v>PROSOLO</v>
      </c>
      <c r="AUS15" t="str">
        <f ca="1"/>
        <v>PROSWAP</v>
      </c>
      <c r="AUT15" t="str">
        <f ca="1"/>
        <v>PT100</v>
      </c>
      <c r="AUU15" t="str">
        <f ca="1"/>
        <v>QRAE 3</v>
      </c>
      <c r="AUV15" t="str">
        <f ca="1"/>
        <v>QRAE3</v>
      </c>
      <c r="AUW15" t="str">
        <f ca="1"/>
        <v>QUATTRO</v>
      </c>
      <c r="AUX15" t="str">
        <f ca="1"/>
        <v>Quimico</v>
      </c>
      <c r="AUY15" t="str">
        <f ca="1"/>
        <v>RAEGUARD</v>
      </c>
      <c r="AUZ15" t="str">
        <f ca="1"/>
        <v>Reagente</v>
      </c>
      <c r="AVA15" t="str">
        <f ca="1"/>
        <v>Reforma</v>
      </c>
      <c r="AVB15" t="str">
        <f ca="1"/>
        <v>REMOX</v>
      </c>
      <c r="AVC15" t="str">
        <f ca="1"/>
        <v>RIG RAT</v>
      </c>
      <c r="AVD15" t="str">
        <f ca="1"/>
        <v>RIKEN KEIKE</v>
      </c>
      <c r="AVE15" t="str">
        <f ca="1"/>
        <v>RS5</v>
      </c>
      <c r="AVF15" t="str">
        <f ca="1"/>
        <v>RS6</v>
      </c>
      <c r="AVG15" t="str">
        <f ca="1"/>
        <v>RS7</v>
      </c>
      <c r="AVH15" t="str">
        <f ca="1"/>
        <v>SAGE RIO</v>
      </c>
      <c r="AVI15" t="str">
        <f ca="1"/>
        <v>Sample Pro</v>
      </c>
      <c r="AVJ15" t="str">
        <f ca="1"/>
        <v>SAMPLEASE</v>
      </c>
      <c r="AVK15" t="str">
        <f ca="1"/>
        <v>SC</v>
      </c>
      <c r="AVL15" t="str">
        <f ca="1"/>
        <v>SCORPION</v>
      </c>
      <c r="AVM15" t="str">
        <f ca="1"/>
        <v>SEARCHLINE</v>
      </c>
      <c r="AVN15" t="str">
        <f ca="1"/>
        <v>SENSEPOINT</v>
      </c>
      <c r="AVO15" t="str">
        <f ca="1"/>
        <v>Sensor</v>
      </c>
      <c r="AVP15" t="str">
        <f ca="1"/>
        <v>SERIE BW</v>
      </c>
      <c r="AVQ15" t="str">
        <f ca="1"/>
        <v>SERIE6</v>
      </c>
      <c r="AVR15" t="str">
        <f ca="1"/>
        <v>SHAKETEST</v>
      </c>
      <c r="AVS15" t="str">
        <f ca="1"/>
        <v>SHARPEYE</v>
      </c>
      <c r="AVT15" t="str">
        <f ca="1"/>
        <v>Signature</v>
      </c>
      <c r="AVU15" t="str">
        <f ca="1"/>
        <v>Sistema</v>
      </c>
      <c r="AVV15" t="str">
        <f ca="1"/>
        <v>Skimmer</v>
      </c>
      <c r="AVW15" t="str">
        <f ca="1"/>
        <v>SKINNY DIPPER</v>
      </c>
      <c r="AVX15" t="str">
        <f ca="1"/>
        <v>SM.OIL</v>
      </c>
      <c r="AVY15" t="str">
        <f ca="1"/>
        <v>Software</v>
      </c>
      <c r="AVZ15" t="str">
        <f ca="1"/>
        <v>Solução</v>
      </c>
      <c r="AWA15" t="str">
        <f ca="1"/>
        <v>Sonda RTU</v>
      </c>
      <c r="AWB15" t="str">
        <f ca="1"/>
        <v>SOS-4-003</v>
      </c>
      <c r="AWC15" t="str">
        <f ca="1"/>
        <v>SPERIAN</v>
      </c>
      <c r="AWD15" t="str">
        <f ca="1"/>
        <v>SPM FLEX</v>
      </c>
      <c r="AWE15" t="str">
        <f ca="1"/>
        <v>T8000</v>
      </c>
      <c r="AWF15" t="str">
        <f ca="1"/>
        <v>TadLar Bag</v>
      </c>
      <c r="AWG15" t="str">
        <f ca="1"/>
        <v>TERMAL</v>
      </c>
      <c r="AWH15" t="str">
        <f ca="1"/>
        <v>Termovelocimétrico</v>
      </c>
      <c r="AWI15" t="str">
        <f ca="1"/>
        <v>TIGER</v>
      </c>
      <c r="AWJ15" t="str">
        <f ca="1"/>
        <v>TITAN</v>
      </c>
      <c r="AWK15" t="str">
        <f ca="1"/>
        <v>TITAN 2</v>
      </c>
      <c r="AWL15" t="str">
        <f ca="1"/>
        <v>TOP TRACK</v>
      </c>
      <c r="AWM15" t="str">
        <f ca="1"/>
        <v>TOUCHPOINT</v>
      </c>
      <c r="AWN15" t="str">
        <f ca="1"/>
        <v>Transdutor</v>
      </c>
      <c r="AWO15" t="str">
        <f ca="1"/>
        <v>Transmissor</v>
      </c>
      <c r="AWP15" t="str">
        <f ca="1"/>
        <v>Treinamento</v>
      </c>
      <c r="AWQ15" t="str">
        <f ca="1"/>
        <v>TruLab</v>
      </c>
      <c r="AWR15" t="str">
        <f ca="1"/>
        <v>TVA</v>
      </c>
      <c r="AWS15" t="str">
        <f ca="1"/>
        <v xml:space="preserve">TVA </v>
      </c>
      <c r="AWT15" t="str">
        <f ca="1"/>
        <v>TVA 1000B</v>
      </c>
      <c r="AWU15" t="str">
        <f ca="1"/>
        <v>TVA 2020</v>
      </c>
      <c r="AWV15" t="str">
        <f ca="1"/>
        <v>TVOC</v>
      </c>
      <c r="AWW15" t="str">
        <f ca="1"/>
        <v>TX1</v>
      </c>
      <c r="AWX15" t="str">
        <f ca="1"/>
        <v>UMR</v>
      </c>
      <c r="AWY15" t="str">
        <f ca="1"/>
        <v>UVEX</v>
      </c>
      <c r="AWZ15" t="str">
        <f ca="1"/>
        <v>Vapor pin/ Clean</v>
      </c>
      <c r="AXA15" t="str">
        <f ca="1"/>
        <v>WATER TAPE</v>
      </c>
      <c r="AXB15" t="str">
        <f ca="1"/>
        <v>WELLHEAD</v>
      </c>
      <c r="AXC15" t="str">
        <f ca="1"/>
        <v>WellTape</v>
      </c>
      <c r="AXD15" t="str">
        <f ca="1"/>
        <v>WX16</v>
      </c>
      <c r="AXE15" t="str">
        <f ca="1"/>
        <v>WX4</v>
      </c>
      <c r="AXF15" t="str">
        <f ca="1"/>
        <v>WX64</v>
      </c>
      <c r="AXG15" t="str">
        <f ca="1"/>
        <v>XCD</v>
      </c>
      <c r="AXH15" t="str">
        <f ca="1"/>
        <v>XCL</v>
      </c>
      <c r="AXI15" t="str">
        <f ca="1"/>
        <v>XNX</v>
      </c>
      <c r="AXJ15" t="str">
        <f ca="1"/>
        <v>XPIS</v>
      </c>
      <c r="AXK15" t="str">
        <f ca="1"/>
        <v>XPV</v>
      </c>
      <c r="AXL15" t="str">
        <f ca="1"/>
        <v>XRL</v>
      </c>
      <c r="AXM15" t="str">
        <f ca="1"/>
        <v>YSI30</v>
      </c>
      <c r="AXN15" t="str">
        <f ca="1"/>
        <v>YSI3100</v>
      </c>
      <c r="AXO15" t="str">
        <f ca="1"/>
        <v>YSI3200</v>
      </c>
      <c r="AXP15" t="str">
        <f ca="1"/>
        <v>YSI5000</v>
      </c>
      <c r="AXQ15" t="str">
        <f ca="1"/>
        <v>YSI5100</v>
      </c>
      <c r="AXR15" t="str">
        <f ca="1"/>
        <v>YSI55</v>
      </c>
      <c r="AXS15" t="str">
        <f ca="1"/>
        <v>YSI60</v>
      </c>
      <c r="AXT15" t="str">
        <f ca="1"/>
        <v>YSI85</v>
      </c>
      <c r="AXU15" t="str">
        <f ca="1"/>
        <v>ZAREBA</v>
      </c>
      <c r="BFV15" t="str" cm="1">
        <f t="array" aca="1" ref="BFV15:BGB15" ca="1">IFERROR(TRANSPOSE(_xlfn._xlws.SORT(_xlfn.UNIQUE(_xlfn._xlws.FILTER(cp_tipo_mercadoria,(($A15="")+(cp_linha=$A15))*(($B15="")+(cp_grupo=$B15))*(($C15="")+(cp_subgrupo=$C15))*(($E15="")+(cp_fabricante=$E15)))))),"")</f>
        <v>Acessório</v>
      </c>
      <c r="BFW15" t="str">
        <f ca="1"/>
        <v>Acessório/Reposição</v>
      </c>
      <c r="BFX15" t="str">
        <f ca="1"/>
        <v>Inativo</v>
      </c>
      <c r="BFY15" t="str">
        <f ca="1"/>
        <v>Insumo</v>
      </c>
      <c r="BFZ15" t="str">
        <f ca="1"/>
        <v>Produto</v>
      </c>
      <c r="BGA15" t="str">
        <f ca="1"/>
        <v>Reposição</v>
      </c>
      <c r="BGB15" t="str">
        <f ca="1"/>
        <v>Serviço</v>
      </c>
      <c r="BZB15" t="str" cm="1">
        <f t="array" aca="1" ref="BZB15:CBA15" ca="1">IFERROR(TRANSPOSE(_xlfn._xlws.SORT(_xlfn.UNIQUE(_xlfn._xlws.FILTER(cp_fabricante,(($A15="")+(cp_linha=$A15))*(($B15="")+(cp_grupo=$B15))*(($C15="")+(cp_subgrupo=$C15))*(($D15="")+(cp_tipo_mercadoria=$D15)))))),"")</f>
        <v>ABK</v>
      </c>
      <c r="BZC15" t="str">
        <f ca="1"/>
        <v>AGT</v>
      </c>
      <c r="BZD15" t="str">
        <f ca="1"/>
        <v>Air Liquide</v>
      </c>
      <c r="BZE15" t="str">
        <f ca="1"/>
        <v>AMBIENTAL</v>
      </c>
      <c r="BZF15" t="str">
        <f ca="1"/>
        <v>AMS</v>
      </c>
      <c r="BZG15" t="str">
        <f ca="1"/>
        <v>Campbell</v>
      </c>
      <c r="BZH15" t="str">
        <f ca="1"/>
        <v>CASELLA</v>
      </c>
      <c r="BZI15" t="str">
        <f ca="1"/>
        <v>CHP</v>
      </c>
      <c r="BZJ15" t="str">
        <f ca="1"/>
        <v>Clean</v>
      </c>
      <c r="BZK15" t="str">
        <f ca="1"/>
        <v>COPPI</v>
      </c>
      <c r="BZL15" t="str">
        <f ca="1"/>
        <v>Coregas</v>
      </c>
      <c r="BZM15" t="str">
        <f ca="1"/>
        <v>DFT</v>
      </c>
      <c r="BZN15" t="str">
        <f ca="1"/>
        <v>DPUNION</v>
      </c>
      <c r="BZO15" t="str">
        <f ca="1"/>
        <v>EDINBURG</v>
      </c>
      <c r="BZP15" t="str">
        <f ca="1"/>
        <v>EMEC</v>
      </c>
      <c r="BZQ15" t="str">
        <f ca="1"/>
        <v>EN NOVATIVE</v>
      </c>
      <c r="BZR15" t="str">
        <f ca="1"/>
        <v>environics</v>
      </c>
      <c r="BZS15" t="str">
        <f ca="1"/>
        <v>EON</v>
      </c>
      <c r="BZT15" t="str">
        <f ca="1"/>
        <v>ESS</v>
      </c>
      <c r="BZU15" t="str">
        <f ca="1"/>
        <v>Fabricante</v>
      </c>
      <c r="BZV15" t="str">
        <f ca="1"/>
        <v>Global Water</v>
      </c>
      <c r="BZW15" t="str">
        <f ca="1"/>
        <v>GRACO</v>
      </c>
      <c r="BZX15" t="str">
        <f ca="1"/>
        <v>HER</v>
      </c>
      <c r="BZY15" t="str">
        <f ca="1"/>
        <v>HISCO</v>
      </c>
      <c r="BZZ15" t="str">
        <f ca="1"/>
        <v>HON</v>
      </c>
      <c r="CAA15" t="str">
        <f ca="1"/>
        <v>Inativo</v>
      </c>
      <c r="CAB15" t="str">
        <f ca="1"/>
        <v>Industrial</v>
      </c>
      <c r="CAC15" t="str">
        <f ca="1"/>
        <v>ION</v>
      </c>
      <c r="CAD15" t="str">
        <f ca="1"/>
        <v>ISCO</v>
      </c>
      <c r="CAE15" t="str">
        <f ca="1"/>
        <v>JCT</v>
      </c>
      <c r="CAF15" t="str">
        <f ca="1"/>
        <v>LINDE</v>
      </c>
      <c r="CAG15" t="str">
        <f ca="1"/>
        <v>Luminutra</v>
      </c>
      <c r="CAH15" t="str">
        <f ca="1"/>
        <v>MJK</v>
      </c>
      <c r="CAI15" t="str">
        <f ca="1"/>
        <v>NIVELCO</v>
      </c>
      <c r="CAJ15" t="str">
        <f ca="1"/>
        <v>NOVALINX</v>
      </c>
      <c r="CAK15" t="str">
        <f ca="1"/>
        <v>Oceanalpha</v>
      </c>
      <c r="CAL15" t="str">
        <f ca="1"/>
        <v>QED</v>
      </c>
      <c r="CAM15" t="str">
        <f ca="1"/>
        <v>RADIONDETECTION</v>
      </c>
      <c r="CAN15" t="str">
        <f ca="1"/>
        <v>RDI</v>
      </c>
      <c r="CAO15" t="str">
        <f ca="1"/>
        <v>Regenesis</v>
      </c>
      <c r="CAP15" t="str">
        <f ca="1"/>
        <v>RIKA</v>
      </c>
      <c r="CAQ15" t="str">
        <f ca="1"/>
        <v>SF</v>
      </c>
      <c r="CAR15" t="str">
        <f ca="1"/>
        <v>SHANGHAI</v>
      </c>
      <c r="CAS15" t="str">
        <f ca="1"/>
        <v>SON</v>
      </c>
      <c r="CAT15" t="str">
        <f ca="1"/>
        <v>TDS</v>
      </c>
      <c r="CAU15" t="str">
        <f ca="1"/>
        <v>Thermo</v>
      </c>
      <c r="CAV15" t="str">
        <f ca="1"/>
        <v>Trace2o</v>
      </c>
      <c r="CAW15" t="str">
        <f ca="1"/>
        <v>VAPOR PIN</v>
      </c>
      <c r="CAX15" t="str">
        <f ca="1"/>
        <v>waterloo</v>
      </c>
      <c r="CAY15" t="str">
        <f ca="1"/>
        <v>White</v>
      </c>
      <c r="CAZ15" t="str">
        <f ca="1"/>
        <v>YSI</v>
      </c>
      <c r="CBA15">
        <f ca="1"/>
        <v>0</v>
      </c>
    </row>
    <row r="16" spans="1:624 1030:2081" x14ac:dyDescent="0.25">
      <c r="AD16" t="str" cm="1">
        <f t="array" aca="1" ref="AD16:AI16" ca="1">IFERROR(TRANSPOSE(_xlfn._xlws.SORT(_xlfn.UNIQUE(_xlfn._xlws.FILTER(cp_linha,(($B16="")+(cp_grupo=$B16))*(($C16="")+(cp_subgrupo=$C16))*(($D16="")+(cp_tipo_mercadoria=$D16))*(($E16="")+(cp_fabricante=$E16)))))),"")</f>
        <v>Detecção e Processos de Gases</v>
      </c>
      <c r="AE16" t="str">
        <f ca="1"/>
        <v>Diversos</v>
      </c>
      <c r="AF16" t="str">
        <f ca="1"/>
        <v>Inativo</v>
      </c>
      <c r="AG16" t="str">
        <f ca="1"/>
        <v>Locação</v>
      </c>
      <c r="AH16" t="str">
        <f ca="1"/>
        <v>Recursos Hídricos</v>
      </c>
      <c r="AI16" t="str">
        <f ca="1"/>
        <v>Remediação</v>
      </c>
      <c r="TJ16" t="str" cm="1">
        <f t="array" aca="1" ref="TJ16:WZ16" ca="1">IFERROR(TRANSPOSE(_xlfn._xlws.SORT(_xlfn.UNIQUE(_xlfn._xlws.FILTER(cp_grupo,(($A16="")+(cp_linha=$A16))*(($C16="")+(cp_subgrupo=$C16))*(($D16="")+(cp_tipo_mercadoria=$D16))*(($E16="")+(cp_fabricante=$E16)))))),"")</f>
        <v>Absorvedores</v>
      </c>
      <c r="TK16" t="str">
        <f ca="1"/>
        <v>Alimentação Eletrico</v>
      </c>
      <c r="TL16" t="str">
        <f ca="1"/>
        <v>Alimentação Solar</v>
      </c>
      <c r="TM16" t="str">
        <f ca="1"/>
        <v>Amostrador Diversos</v>
      </c>
      <c r="TN16" t="str">
        <f ca="1"/>
        <v>Amostrador Não Refrigerado Portátil</v>
      </c>
      <c r="TO16" t="str">
        <f ca="1"/>
        <v>Amostrador Refrigerado Fixo</v>
      </c>
      <c r="TP16" t="str">
        <f ca="1"/>
        <v>Amostrador Refrigerado Portátil</v>
      </c>
      <c r="TQ16" t="str">
        <f ca="1"/>
        <v>Amostragem Diversos</v>
      </c>
      <c r="TR16" t="str">
        <f ca="1"/>
        <v>Analisador Diversos</v>
      </c>
      <c r="TS16" t="str">
        <f ca="1"/>
        <v>Analisador Fixo</v>
      </c>
      <c r="TT16" t="str">
        <f ca="1"/>
        <v xml:space="preserve">Analisador Fixo </v>
      </c>
      <c r="TU16" t="str">
        <f ca="1"/>
        <v>Analisador Microbiologico</v>
      </c>
      <c r="TV16" t="str">
        <f ca="1"/>
        <v>Analisador Portátil</v>
      </c>
      <c r="TW16" t="str">
        <f ca="1"/>
        <v xml:space="preserve">Analisador Portátil </v>
      </c>
      <c r="TX16" t="str">
        <f ca="1"/>
        <v>Analisador Portátil Locação</v>
      </c>
      <c r="TY16" t="str">
        <f ca="1"/>
        <v>Aterramento Diversos</v>
      </c>
      <c r="TZ16" t="str">
        <f ca="1"/>
        <v>Bomba de Amostragem Fixa</v>
      </c>
      <c r="UA16" t="str">
        <f ca="1"/>
        <v>BOMBA DE AMOSTRAGEM Fixo</v>
      </c>
      <c r="UB16" t="str">
        <f ca="1"/>
        <v>Bomba de Amostragem Portátil</v>
      </c>
      <c r="UC16" t="str">
        <f ca="1"/>
        <v>Bombeamento Fixo</v>
      </c>
      <c r="UD16" t="str">
        <f ca="1"/>
        <v>Cabeçote/Válvula Extração Metano</v>
      </c>
      <c r="UE16" t="str">
        <f ca="1"/>
        <v>Caixa Separadora Fixo</v>
      </c>
      <c r="UF16" t="str">
        <f ca="1"/>
        <v>Calibração Diversos</v>
      </c>
      <c r="UG16" t="str">
        <f ca="1"/>
        <v>Cinto de Segurança</v>
      </c>
      <c r="UH16" t="str">
        <f ca="1"/>
        <v xml:space="preserve">Cinto de Segurança </v>
      </c>
      <c r="UI16" t="str">
        <f ca="1"/>
        <v>Colorimetro Portátil</v>
      </c>
      <c r="UJ16" t="str">
        <f ca="1"/>
        <v>Conjunto Autônomo</v>
      </c>
      <c r="UK16" t="str">
        <f ca="1"/>
        <v>Cromatógrafo Portátil</v>
      </c>
      <c r="UL16" t="str">
        <f ca="1"/>
        <v>Detector de Incendio Fixo</v>
      </c>
      <c r="UM16" t="str">
        <f ca="1"/>
        <v>Detector Diversos</v>
      </c>
      <c r="UN16" t="str">
        <f ca="1"/>
        <v>Detector Fixo</v>
      </c>
      <c r="UO16" t="str">
        <f ca="1"/>
        <v>Detector Portátil</v>
      </c>
      <c r="UP16" t="str">
        <f ca="1"/>
        <v>Diversos Diversos</v>
      </c>
      <c r="UQ16" t="str">
        <f ca="1"/>
        <v>Dosímetro de ruído</v>
      </c>
      <c r="UR16" t="str">
        <f ca="1"/>
        <v>Elevador de Liquidos Fixo</v>
      </c>
      <c r="US16" t="str">
        <f ca="1"/>
        <v>Extração Diversos</v>
      </c>
      <c r="UT16" t="str">
        <f ca="1"/>
        <v>Filtração Diversos</v>
      </c>
      <c r="UU16" t="str">
        <f ca="1"/>
        <v>Fotometro Portátil</v>
      </c>
      <c r="UV16" t="str">
        <f ca="1"/>
        <v>Guincho</v>
      </c>
      <c r="UW16" t="str">
        <f ca="1"/>
        <v>Impactador de Cascata</v>
      </c>
      <c r="UX16" t="str">
        <f ca="1"/>
        <v>Inativo Inativo</v>
      </c>
      <c r="UY16" t="str">
        <f ca="1"/>
        <v>Locação Diversos</v>
      </c>
      <c r="UZ16" t="str">
        <f ca="1"/>
        <v>Medidor de Material Particulado Fixo</v>
      </c>
      <c r="VA16" t="str">
        <f ca="1"/>
        <v>Medidor de Material Particulado Portátil</v>
      </c>
      <c r="VB16" t="str">
        <f ca="1"/>
        <v>Medidor de Nível de Pressão Sonora</v>
      </c>
      <c r="VC16" t="str">
        <f ca="1"/>
        <v>Medidor de Nivel Diversos</v>
      </c>
      <c r="VD16" t="str">
        <f ca="1"/>
        <v>Medidor de Nivel Fixo</v>
      </c>
      <c r="VE16" t="str">
        <f ca="1"/>
        <v>Medidor de Nivel Portátil</v>
      </c>
      <c r="VF16" t="str">
        <f ca="1"/>
        <v>Medidor de Vazão Argonaut SL</v>
      </c>
      <c r="VG16" t="str">
        <f ca="1"/>
        <v>Medidor de Vazão Fixo</v>
      </c>
      <c r="VH16" t="str">
        <f ca="1"/>
        <v>Medidor de Vazão FlowTracker</v>
      </c>
      <c r="VI16" t="str">
        <f ca="1"/>
        <v>Medidor de Vazão Portátil</v>
      </c>
      <c r="VJ16" t="str">
        <f ca="1"/>
        <v>Medidor de Vazão RS5</v>
      </c>
      <c r="VK16" t="str">
        <f ca="1"/>
        <v>Medidor de Vazão RS6</v>
      </c>
      <c r="VL16" t="str">
        <f ca="1"/>
        <v>Medidor de Vazão RS7</v>
      </c>
      <c r="VM16" t="str">
        <f ca="1"/>
        <v>Medidor de Vazão RS-M10</v>
      </c>
      <c r="VN16" t="str">
        <f ca="1"/>
        <v>Medidor de Vazão RS-M11</v>
      </c>
      <c r="VO16" t="str">
        <f ca="1"/>
        <v>Medidor de Vazão RS-M9</v>
      </c>
      <c r="VP16" t="str">
        <f ca="1"/>
        <v>Medidor de Vazão RS-S5</v>
      </c>
      <c r="VQ16" t="str">
        <f ca="1"/>
        <v>Medidor de Vibração Portátil</v>
      </c>
      <c r="VR16" t="str">
        <f ca="1"/>
        <v>Meteorologia Fixo</v>
      </c>
      <c r="VS16" t="str">
        <f ca="1"/>
        <v>MODFLOW Diversos</v>
      </c>
      <c r="VT16" t="str">
        <f ca="1"/>
        <v>Monitor de Material Particulado</v>
      </c>
      <c r="VU16" t="str">
        <f ca="1"/>
        <v>Monitor de Material Particulado Portátil</v>
      </c>
      <c r="VV16" t="str">
        <f ca="1"/>
        <v>Monitoramento Fixo</v>
      </c>
      <c r="VW16" t="str">
        <f ca="1"/>
        <v>Mosquetão</v>
      </c>
      <c r="VX16" t="str">
        <f ca="1"/>
        <v>Óculos de Proteção</v>
      </c>
      <c r="VY16" t="str">
        <f ca="1"/>
        <v>Outros Diversos</v>
      </c>
      <c r="VZ16" t="str">
        <f ca="1"/>
        <v>Painel controlador Diversos</v>
      </c>
      <c r="WA16" t="str">
        <f ca="1"/>
        <v>Painel controlador Fixo</v>
      </c>
      <c r="WB16" t="str">
        <f ca="1"/>
        <v>Painel controlador Portátil</v>
      </c>
      <c r="WC16" t="str">
        <f ca="1"/>
        <v>Respirador Facial</v>
      </c>
      <c r="WD16" t="str">
        <f ca="1"/>
        <v>Separador de Agua/ Oleo Fixo</v>
      </c>
      <c r="WE16" t="str">
        <f ca="1"/>
        <v>Sistema de Monitoramento de Material Particulado</v>
      </c>
      <c r="WF16" t="str">
        <f ca="1"/>
        <v>Sonda Portátil</v>
      </c>
      <c r="WG16" t="str">
        <f ca="1"/>
        <v xml:space="preserve">Sonda Portátil </v>
      </c>
      <c r="WH16" t="str">
        <f ca="1"/>
        <v>Sonda Serie 6</v>
      </c>
      <c r="WI16" t="str">
        <f ca="1"/>
        <v>Sonda Serie EcoSense</v>
      </c>
      <c r="WJ16" t="str">
        <f ca="1"/>
        <v>Sonda Serie EXO</v>
      </c>
      <c r="WK16" t="str">
        <f ca="1"/>
        <v>Sonda Serie IQ SensorNet</v>
      </c>
      <c r="WL16" t="str">
        <f ca="1"/>
        <v>Sonda Serie Lab &amp; Field</v>
      </c>
      <c r="WM16" t="str">
        <f ca="1"/>
        <v>Sonda Serie MultiLab</v>
      </c>
      <c r="WN16" t="str">
        <f ca="1"/>
        <v>Sonda Serie ODO-RTU</v>
      </c>
      <c r="WO16" t="str">
        <f ca="1"/>
        <v>Sonda Serie Pro</v>
      </c>
      <c r="WP16" t="str">
        <f ca="1"/>
        <v>Sonda Serie ProDigital</v>
      </c>
      <c r="WQ16" t="str">
        <f ca="1"/>
        <v>Sonda Serie TruLab</v>
      </c>
      <c r="WR16" t="str">
        <f ca="1"/>
        <v>Talabarte</v>
      </c>
      <c r="WS16" t="str">
        <f ca="1"/>
        <v>Telemetria Fixo</v>
      </c>
      <c r="WT16" t="str">
        <f ca="1"/>
        <v>TERMAL Fixo</v>
      </c>
      <c r="WU16" t="str">
        <f ca="1"/>
        <v>Transmissão Fixo</v>
      </c>
      <c r="WV16" t="str">
        <f ca="1"/>
        <v>Tratamento Diversos</v>
      </c>
      <c r="WW16" t="str">
        <f ca="1"/>
        <v>Tratamento Fixo</v>
      </c>
      <c r="WX16" t="str">
        <f ca="1"/>
        <v>Travaqueda</v>
      </c>
      <c r="WY16" t="str">
        <f ca="1"/>
        <v>Tripe</v>
      </c>
      <c r="WZ16" t="str">
        <f ca="1"/>
        <v>UMR Fixo</v>
      </c>
      <c r="AMP16" cm="1">
        <f t="array" aca="1" ref="AMP16:AXU16" ca="1">IFERROR(TRANSPOSE(_xlfn._xlws.SORT(_xlfn.UNIQUE(_xlfn._xlws.FILTER(cp_subgrupo,(($A16="")+(cp_linha=$A16))*(($B16="")+(cp_grupo=$B16))*(($D16="")+(cp_tipo_mercadoria=$D16))*(($E16="")+(cp_fabricante=$E16)))))),"")</f>
        <v>550</v>
      </c>
      <c r="AMQ16">
        <f ca="1"/>
        <v>556</v>
      </c>
      <c r="AMR16">
        <f ca="1"/>
        <v>6600</v>
      </c>
      <c r="AMS16">
        <f ca="1"/>
        <v>9500</v>
      </c>
      <c r="AMT16">
        <f ca="1"/>
        <v>9800</v>
      </c>
      <c r="AMU16" t="str">
        <f ca="1"/>
        <v>3017M</v>
      </c>
      <c r="AMV16" t="str">
        <f ca="1"/>
        <v>301-ADI</v>
      </c>
      <c r="AMW16" t="str">
        <f ca="1"/>
        <v>301C</v>
      </c>
      <c r="AMX16" t="str">
        <f ca="1"/>
        <v>301-R8</v>
      </c>
      <c r="AMY16" t="str">
        <f ca="1"/>
        <v>4000 series Isco</v>
      </c>
      <c r="AMZ16" t="str">
        <f ca="1"/>
        <v xml:space="preserve">Absorvedores </v>
      </c>
      <c r="ANA16" t="str">
        <f ca="1"/>
        <v>Acessório</v>
      </c>
      <c r="ANB16" t="str">
        <f ca="1"/>
        <v>ADCP</v>
      </c>
      <c r="ANC16" t="str">
        <f ca="1"/>
        <v>ADP</v>
      </c>
      <c r="AND16" t="str">
        <f ca="1"/>
        <v>ADR 1500</v>
      </c>
      <c r="ANE16" t="str">
        <f ca="1"/>
        <v>AIR AWARE</v>
      </c>
      <c r="ANF16" t="str">
        <f ca="1"/>
        <v>Air Striper</v>
      </c>
      <c r="ANG16" t="str">
        <f ca="1"/>
        <v>AIRSCAN</v>
      </c>
      <c r="ANH16" t="str">
        <f ca="1"/>
        <v>Amostrador</v>
      </c>
      <c r="ANI16" t="str">
        <f ca="1"/>
        <v>Anel</v>
      </c>
      <c r="ANJ16" t="str">
        <f ca="1"/>
        <v>APEX 2</v>
      </c>
      <c r="ANK16" t="str">
        <f ca="1"/>
        <v>Argonaut</v>
      </c>
      <c r="ANL16" t="str">
        <f ca="1"/>
        <v>Auto Pump</v>
      </c>
      <c r="ANM16" t="str">
        <f ca="1"/>
        <v>BADGE PLUS</v>
      </c>
      <c r="ANN16" t="str">
        <f ca="1"/>
        <v>Biogas</v>
      </c>
      <c r="ANO16" t="str">
        <f ca="1"/>
        <v>BIOGAS 300</v>
      </c>
      <c r="ANP16" t="str">
        <f ca="1"/>
        <v>BIOGAS 3000</v>
      </c>
      <c r="ANQ16" t="str">
        <f ca="1"/>
        <v>BIOGAS 5000</v>
      </c>
      <c r="ANR16" t="str">
        <f ca="1"/>
        <v>BM25</v>
      </c>
      <c r="ANS16" t="str">
        <f ca="1"/>
        <v>Bomba</v>
      </c>
      <c r="ANT16" t="str">
        <f ca="1"/>
        <v>BW</v>
      </c>
      <c r="ANU16" t="str">
        <f ca="1"/>
        <v xml:space="preserve">BW </v>
      </c>
      <c r="ANV16" t="str">
        <f ca="1"/>
        <v>BW CLIP</v>
      </c>
      <c r="ANW16" t="str">
        <f ca="1"/>
        <v>BW FLEX</v>
      </c>
      <c r="ANX16" t="str">
        <f ca="1"/>
        <v>BW ICON</v>
      </c>
      <c r="ANY16" t="str">
        <f ca="1"/>
        <v>BW SOLO</v>
      </c>
      <c r="ANZ16" t="str">
        <f ca="1"/>
        <v>BW ULTRA</v>
      </c>
      <c r="AOA16" t="str">
        <f ca="1"/>
        <v>C100</v>
      </c>
      <c r="AOB16" t="str">
        <f ca="1"/>
        <v>Cabo</v>
      </c>
      <c r="AOC16" t="str">
        <f ca="1"/>
        <v>Calibração</v>
      </c>
      <c r="AOD16" t="str">
        <f ca="1"/>
        <v>Castaway</v>
      </c>
      <c r="AOE16" t="str">
        <f ca="1"/>
        <v>CEL-24X</v>
      </c>
      <c r="AOF16" t="str">
        <f ca="1"/>
        <v>CEL-35X</v>
      </c>
      <c r="AOG16" t="str">
        <f ca="1"/>
        <v>CEL-62X</v>
      </c>
      <c r="AOH16" t="str">
        <f ca="1"/>
        <v>CEL-63X</v>
      </c>
      <c r="AOI16" t="str">
        <f ca="1"/>
        <v>Certificado</v>
      </c>
      <c r="AOJ16" t="str">
        <f ca="1"/>
        <v>CEX300</v>
      </c>
      <c r="AOK16" t="str">
        <f ca="1"/>
        <v>Chempro</v>
      </c>
      <c r="AOL16" t="str">
        <f ca="1"/>
        <v>Cilindro</v>
      </c>
      <c r="AOM16" t="str">
        <f ca="1"/>
        <v xml:space="preserve">Cinto de Segurança </v>
      </c>
      <c r="AON16" t="str">
        <f ca="1"/>
        <v>Clean Cell Pro</v>
      </c>
      <c r="AOO16" t="str">
        <f ca="1"/>
        <v>CLEANVIEWERGAS</v>
      </c>
      <c r="AOP16" t="str">
        <f ca="1"/>
        <v>CM4</v>
      </c>
      <c r="AOQ16" t="str">
        <f ca="1"/>
        <v>CONDUCTIVITY PLUS</v>
      </c>
      <c r="AOR16" t="str">
        <f ca="1"/>
        <v>CONTADOR DE CICLOS</v>
      </c>
      <c r="AOS16" t="str">
        <f ca="1"/>
        <v>Controlador</v>
      </c>
      <c r="AOT16" t="str">
        <f ca="1"/>
        <v>CTX 300</v>
      </c>
      <c r="AOU16" t="str">
        <f ca="1"/>
        <v>CUB</v>
      </c>
      <c r="AOV16" t="str">
        <f ca="1"/>
        <v>DataLogger</v>
      </c>
      <c r="AOW16" t="str">
        <f ca="1"/>
        <v>DATARAM 4</v>
      </c>
      <c r="AOX16" t="str">
        <f ca="1"/>
        <v>DBADGE 2</v>
      </c>
      <c r="AOY16" t="str">
        <f ca="1"/>
        <v>DBO</v>
      </c>
      <c r="AOZ16" t="str">
        <f ca="1"/>
        <v>DIPPER TOUGH</v>
      </c>
      <c r="APA16" t="str">
        <f ca="1"/>
        <v>DIPPERLOG</v>
      </c>
      <c r="APB16" t="str">
        <f ca="1"/>
        <v>DIPPER-T</v>
      </c>
      <c r="APC16" t="str">
        <f ca="1"/>
        <v>Display</v>
      </c>
      <c r="APD16" t="str">
        <f ca="1"/>
        <v>Diversos</v>
      </c>
      <c r="APE16" t="str">
        <f ca="1"/>
        <v>DO200</v>
      </c>
      <c r="APF16" t="str">
        <f ca="1"/>
        <v>DURATRACKER</v>
      </c>
      <c r="APG16" t="str">
        <f ca="1"/>
        <v>E3 POINT</v>
      </c>
      <c r="APH16" t="str">
        <f ca="1"/>
        <v>EAGLE</v>
      </c>
      <c r="API16" t="str">
        <f ca="1"/>
        <v>EC300</v>
      </c>
      <c r="APJ16" t="str">
        <f ca="1"/>
        <v>EC30A</v>
      </c>
      <c r="APK16" t="str">
        <f ca="1"/>
        <v>Embarcação</v>
      </c>
      <c r="APL16" t="str">
        <f ca="1"/>
        <v>EmeClean</v>
      </c>
      <c r="APM16" t="str">
        <f ca="1"/>
        <v>Estação</v>
      </c>
      <c r="APN16" t="str">
        <f ca="1"/>
        <v>Estrutura</v>
      </c>
      <c r="APO16" t="str">
        <f ca="1"/>
        <v>EXO</v>
      </c>
      <c r="APP16" t="str">
        <f ca="1"/>
        <v>EXO (Completa)</v>
      </c>
      <c r="APQ16" t="str">
        <f ca="1"/>
        <v>EXTREME</v>
      </c>
      <c r="APR16" t="str">
        <f ca="1"/>
        <v>FALCO</v>
      </c>
      <c r="APS16" t="str">
        <f ca="1"/>
        <v>FAU</v>
      </c>
      <c r="APT16" t="str">
        <f ca="1"/>
        <v>Ferramental</v>
      </c>
      <c r="APU16" t="str">
        <f ca="1"/>
        <v>Filtro</v>
      </c>
      <c r="APV16" t="str">
        <f ca="1"/>
        <v>FIREPRO</v>
      </c>
      <c r="APW16" t="str">
        <f ca="1"/>
        <v>FlowTracker</v>
      </c>
      <c r="APX16" t="str">
        <f ca="1"/>
        <v>FROG</v>
      </c>
      <c r="APY16" t="str">
        <f ca="1"/>
        <v>FS20X</v>
      </c>
      <c r="APZ16" t="str">
        <f ca="1"/>
        <v>FS-20X</v>
      </c>
      <c r="AQA16" t="str">
        <f ca="1"/>
        <v>FS24X</v>
      </c>
      <c r="AQB16" t="str">
        <f ca="1"/>
        <v>FSL100</v>
      </c>
      <c r="AQC16" t="str">
        <f ca="1"/>
        <v>FSX</v>
      </c>
      <c r="AQD16" t="str">
        <f ca="1"/>
        <v>G100</v>
      </c>
      <c r="AQE16" t="str">
        <f ca="1"/>
        <v>G110</v>
      </c>
      <c r="AQF16" t="str">
        <f ca="1"/>
        <v>G200</v>
      </c>
      <c r="AQG16" t="str">
        <f ca="1"/>
        <v>GA 3000</v>
      </c>
      <c r="AQH16" t="str">
        <f ca="1"/>
        <v>GA 5000</v>
      </c>
      <c r="AQI16" t="str">
        <f ca="1"/>
        <v>GASCARD</v>
      </c>
      <c r="AQJ16" t="str">
        <f ca="1"/>
        <v>GASCEHCK G</v>
      </c>
      <c r="AQK16" t="str">
        <f ca="1"/>
        <v>Gascheck</v>
      </c>
      <c r="AQL16" t="str">
        <f ca="1"/>
        <v>GASCHECK 3000</v>
      </c>
      <c r="AQM16" t="str">
        <f ca="1"/>
        <v>GASCHECK 5000</v>
      </c>
      <c r="AQN16" t="str">
        <f ca="1"/>
        <v>GASCHECK 6000</v>
      </c>
      <c r="AQO16" t="str">
        <f ca="1"/>
        <v>GASCHECK G</v>
      </c>
      <c r="AQP16" t="str">
        <f ca="1"/>
        <v>GASCHECK P1</v>
      </c>
      <c r="AQQ16" t="str">
        <f ca="1"/>
        <v>GASPOINT</v>
      </c>
      <c r="AQR16" t="str">
        <f ca="1"/>
        <v>GATEWAY</v>
      </c>
      <c r="AQS16" t="str">
        <f ca="1"/>
        <v>GEM</v>
      </c>
      <c r="AQT16" t="str">
        <f ca="1"/>
        <v>GEM 2000</v>
      </c>
      <c r="AQU16" t="str">
        <f ca="1"/>
        <v>GEM 5000</v>
      </c>
      <c r="AQV16" t="str">
        <f ca="1"/>
        <v>GEM/GA/BIOGAS 5000</v>
      </c>
      <c r="AQW16" t="str">
        <f ca="1"/>
        <v>GeneCount</v>
      </c>
      <c r="AQX16" t="str">
        <f ca="1"/>
        <v>GENIE</v>
      </c>
      <c r="AQY16" t="str">
        <f ca="1"/>
        <v>Guardian</v>
      </c>
      <c r="AQZ16" t="str">
        <f ca="1"/>
        <v>GUARDIAN 2</v>
      </c>
      <c r="ARA16" t="str">
        <f ca="1"/>
        <v>H.OIL</v>
      </c>
      <c r="ARB16" t="str">
        <f ca="1"/>
        <v>HA20</v>
      </c>
      <c r="ARC16" t="str">
        <f ca="1"/>
        <v>HA40</v>
      </c>
      <c r="ARD16" t="str">
        <f ca="1"/>
        <v>HA-71</v>
      </c>
      <c r="ARE16" t="str">
        <f ca="1"/>
        <v>HA-72</v>
      </c>
      <c r="ARF16" t="str">
        <f ca="1"/>
        <v>HAVEX</v>
      </c>
      <c r="ARG16" t="str">
        <f ca="1"/>
        <v>HON</v>
      </c>
      <c r="ARH16" t="str">
        <f ca="1"/>
        <v>HON TITAN</v>
      </c>
      <c r="ARI16" t="str">
        <f ca="1"/>
        <v>Hora Técnica</v>
      </c>
      <c r="ARJ16" t="str">
        <f ca="1"/>
        <v>IAQ POINT 2</v>
      </c>
      <c r="ARK16" t="str">
        <f ca="1"/>
        <v>IMPACT PRO</v>
      </c>
      <c r="ARL16" t="str">
        <f ca="1"/>
        <v>Inativo</v>
      </c>
      <c r="ARM16" t="str">
        <f ca="1"/>
        <v>INNOVA</v>
      </c>
      <c r="ARN16" t="str">
        <f ca="1"/>
        <v>Instalação</v>
      </c>
      <c r="ARO16" t="str">
        <f ca="1"/>
        <v>INTELLIDOX</v>
      </c>
      <c r="ARP16" t="str">
        <f ca="1"/>
        <v>IQ PIPE</v>
      </c>
      <c r="ARQ16" t="str">
        <f ca="1"/>
        <v>IQ PLUS</v>
      </c>
      <c r="ARR16" t="str">
        <f ca="1"/>
        <v>IQ Standard</v>
      </c>
      <c r="ARS16" t="str">
        <f ca="1"/>
        <v>ITRANS</v>
      </c>
      <c r="ART16" t="str">
        <f ca="1"/>
        <v>JES-301</v>
      </c>
      <c r="ARU16" t="str">
        <f ca="1"/>
        <v>JFID</v>
      </c>
      <c r="ARV16" t="str">
        <f ca="1"/>
        <v>JH3E</v>
      </c>
      <c r="ARW16" t="str">
        <f ca="1"/>
        <v>JSP-87</v>
      </c>
      <c r="ARX16" t="str">
        <f ca="1"/>
        <v>JSP-89</v>
      </c>
      <c r="ARY16" t="str">
        <f ca="1"/>
        <v>L360</v>
      </c>
      <c r="ARZ16" t="str">
        <f ca="1"/>
        <v>LEAKCHECK P1</v>
      </c>
      <c r="ASA16" t="str">
        <f ca="1"/>
        <v>LEAKMATE</v>
      </c>
      <c r="ASB16" t="str">
        <f ca="1"/>
        <v>Locação</v>
      </c>
      <c r="ASC16" t="str">
        <f ca="1"/>
        <v>Luminometro</v>
      </c>
      <c r="ASD16" t="str">
        <f ca="1"/>
        <v>M10</v>
      </c>
      <c r="ASE16" t="str">
        <f ca="1"/>
        <v>M11</v>
      </c>
      <c r="ASF16" t="str">
        <f ca="1"/>
        <v>M9</v>
      </c>
      <c r="ASG16" t="str">
        <f ca="1"/>
        <v>MAGFLUX</v>
      </c>
      <c r="ASH16" t="str">
        <f ca="1"/>
        <v>Maleta</v>
      </c>
      <c r="ASI16" t="str">
        <f ca="1"/>
        <v>MANHANDLER</v>
      </c>
      <c r="ASJ16" t="str">
        <f ca="1"/>
        <v>MANNING</v>
      </c>
      <c r="ASK16" t="str">
        <f ca="1"/>
        <v>Manta</v>
      </c>
      <c r="ASL16" t="str">
        <f ca="1"/>
        <v>Manta OWS</v>
      </c>
      <c r="ASM16" t="str">
        <f ca="1"/>
        <v>MARPLE</v>
      </c>
      <c r="ASN16" t="str">
        <f ca="1"/>
        <v>MAX XT</v>
      </c>
      <c r="ASO16" t="str">
        <f ca="1"/>
        <v>Metalyser</v>
      </c>
      <c r="ASP16" t="str">
        <f ca="1"/>
        <v>METREX</v>
      </c>
      <c r="ASQ16" t="str">
        <f ca="1"/>
        <v>MGD</v>
      </c>
      <c r="ASR16" t="str">
        <f ca="1"/>
        <v>MICRO 5</v>
      </c>
      <c r="ASS16" t="str">
        <f ca="1"/>
        <v>MicroADV</v>
      </c>
      <c r="AST16" t="str">
        <f ca="1"/>
        <v>MICROCLIP</v>
      </c>
      <c r="ASU16" t="str">
        <f ca="1"/>
        <v>MICRODOCK</v>
      </c>
      <c r="ASV16" t="str">
        <f ca="1"/>
        <v>MICRODUST</v>
      </c>
      <c r="ASW16" t="str">
        <f ca="1"/>
        <v>MIDAS</v>
      </c>
      <c r="ASX16" t="str">
        <f ca="1"/>
        <v>MILLER</v>
      </c>
      <c r="ASY16" t="str">
        <f ca="1"/>
        <v>MIRAN</v>
      </c>
      <c r="ASZ16" t="str">
        <f ca="1"/>
        <v>MKII</v>
      </c>
      <c r="ATA16" t="str">
        <f ca="1"/>
        <v>Moden</v>
      </c>
      <c r="ATB16" t="str">
        <f ca="1"/>
        <v>Mosquetão</v>
      </c>
      <c r="ATC16" t="str">
        <f ca="1"/>
        <v>MP10</v>
      </c>
      <c r="ATD16" t="str">
        <f ca="1"/>
        <v>MP15</v>
      </c>
      <c r="ATE16" t="str">
        <f ca="1"/>
        <v>MP20</v>
      </c>
      <c r="ATF16" t="str">
        <f ca="1"/>
        <v>MP30</v>
      </c>
      <c r="ATG16" t="str">
        <f ca="1"/>
        <v>MP50</v>
      </c>
      <c r="ATH16" t="str">
        <f ca="1"/>
        <v>MPD</v>
      </c>
      <c r="ATI16" t="str">
        <f ca="1"/>
        <v>MULTILAB</v>
      </c>
      <c r="ATJ16" t="str">
        <f ca="1"/>
        <v>MV02</v>
      </c>
      <c r="ATK16" t="str">
        <f ca="1"/>
        <v>MV03</v>
      </c>
      <c r="ATL16" t="str">
        <f ca="1"/>
        <v>MVI</v>
      </c>
      <c r="ATM16" t="str">
        <f ca="1"/>
        <v>MX4</v>
      </c>
      <c r="ATN16" t="str">
        <f ca="1"/>
        <v>MX6</v>
      </c>
      <c r="ATO16" t="str">
        <f ca="1"/>
        <v>NDP - 25 BAN</v>
      </c>
      <c r="ATP16" t="str">
        <f ca="1"/>
        <v>Numatic</v>
      </c>
      <c r="ATQ16" t="str">
        <f ca="1"/>
        <v>ODO200</v>
      </c>
      <c r="ATR16" t="str">
        <f ca="1"/>
        <v>OELD</v>
      </c>
      <c r="ATS16" t="str">
        <f ca="1"/>
        <v>OLCT</v>
      </c>
      <c r="ATT16" t="str">
        <f ca="1"/>
        <v>OPTI-FIT</v>
      </c>
      <c r="ATU16" t="str">
        <f ca="1"/>
        <v>OPTIMA PLUS</v>
      </c>
      <c r="ATV16" t="str">
        <f ca="1"/>
        <v>Outros</v>
      </c>
      <c r="ATW16" t="str">
        <f ca="1"/>
        <v>OWS</v>
      </c>
      <c r="ATX16" t="str">
        <f ca="1"/>
        <v>Painel</v>
      </c>
      <c r="ATY16" t="str">
        <f ca="1"/>
        <v>Painel de Controle</v>
      </c>
      <c r="ATZ16" t="str">
        <f ca="1"/>
        <v>Painel Solar</v>
      </c>
      <c r="AUA16" t="str">
        <f ca="1"/>
        <v>PANTHER</v>
      </c>
      <c r="AUB16" t="str">
        <f ca="1"/>
        <v>PCM</v>
      </c>
      <c r="AUC16" t="str">
        <f ca="1"/>
        <v>PDR1500</v>
      </c>
      <c r="AUD16" t="str">
        <f ca="1"/>
        <v>PH100</v>
      </c>
      <c r="AUE16" t="str">
        <f ca="1"/>
        <v>PHD6</v>
      </c>
      <c r="AUF16" t="str">
        <f ca="1"/>
        <v>PHOCHECK 1000</v>
      </c>
      <c r="AUG16" t="str">
        <f ca="1"/>
        <v>PHOCHECK 3000</v>
      </c>
      <c r="AUH16" t="str">
        <f ca="1"/>
        <v>Pro Plus</v>
      </c>
      <c r="AUI16" t="str">
        <f ca="1"/>
        <v>Pro Quattro</v>
      </c>
      <c r="AUJ16" t="str">
        <f ca="1"/>
        <v>PRO10</v>
      </c>
      <c r="AUK16" t="str">
        <f ca="1"/>
        <v>PRO1020</v>
      </c>
      <c r="AUL16" t="str">
        <f ca="1"/>
        <v>PRO1030</v>
      </c>
      <c r="AUM16" t="str">
        <f ca="1"/>
        <v>PRO20</v>
      </c>
      <c r="AUN16" t="str">
        <f ca="1"/>
        <v>PRO2030</v>
      </c>
      <c r="AUO16" t="str">
        <f ca="1"/>
        <v>PRO30</v>
      </c>
      <c r="AUP16" t="str">
        <f ca="1"/>
        <v>PRODO</v>
      </c>
      <c r="AUQ16" t="str">
        <f ca="1"/>
        <v>ProDss</v>
      </c>
      <c r="AUR16" t="str">
        <f ca="1"/>
        <v>PROSOLO</v>
      </c>
      <c r="AUS16" t="str">
        <f ca="1"/>
        <v>PROSWAP</v>
      </c>
      <c r="AUT16" t="str">
        <f ca="1"/>
        <v>PT100</v>
      </c>
      <c r="AUU16" t="str">
        <f ca="1"/>
        <v>QRAE 3</v>
      </c>
      <c r="AUV16" t="str">
        <f ca="1"/>
        <v>QRAE3</v>
      </c>
      <c r="AUW16" t="str">
        <f ca="1"/>
        <v>QUATTRO</v>
      </c>
      <c r="AUX16" t="str">
        <f ca="1"/>
        <v>Quimico</v>
      </c>
      <c r="AUY16" t="str">
        <f ca="1"/>
        <v>RAEGUARD</v>
      </c>
      <c r="AUZ16" t="str">
        <f ca="1"/>
        <v>Reagente</v>
      </c>
      <c r="AVA16" t="str">
        <f ca="1"/>
        <v>Reforma</v>
      </c>
      <c r="AVB16" t="str">
        <f ca="1"/>
        <v>REMOX</v>
      </c>
      <c r="AVC16" t="str">
        <f ca="1"/>
        <v>RIG RAT</v>
      </c>
      <c r="AVD16" t="str">
        <f ca="1"/>
        <v>RIKEN KEIKE</v>
      </c>
      <c r="AVE16" t="str">
        <f ca="1"/>
        <v>RS5</v>
      </c>
      <c r="AVF16" t="str">
        <f ca="1"/>
        <v>RS6</v>
      </c>
      <c r="AVG16" t="str">
        <f ca="1"/>
        <v>RS7</v>
      </c>
      <c r="AVH16" t="str">
        <f ca="1"/>
        <v>SAGE RIO</v>
      </c>
      <c r="AVI16" t="str">
        <f ca="1"/>
        <v>Sample Pro</v>
      </c>
      <c r="AVJ16" t="str">
        <f ca="1"/>
        <v>SAMPLEASE</v>
      </c>
      <c r="AVK16" t="str">
        <f ca="1"/>
        <v>SC</v>
      </c>
      <c r="AVL16" t="str">
        <f ca="1"/>
        <v>SCORPION</v>
      </c>
      <c r="AVM16" t="str">
        <f ca="1"/>
        <v>SEARCHLINE</v>
      </c>
      <c r="AVN16" t="str">
        <f ca="1"/>
        <v>SENSEPOINT</v>
      </c>
      <c r="AVO16" t="str">
        <f ca="1"/>
        <v>Sensor</v>
      </c>
      <c r="AVP16" t="str">
        <f ca="1"/>
        <v>SERIE BW</v>
      </c>
      <c r="AVQ16" t="str">
        <f ca="1"/>
        <v>SERIE6</v>
      </c>
      <c r="AVR16" t="str">
        <f ca="1"/>
        <v>SHAKETEST</v>
      </c>
      <c r="AVS16" t="str">
        <f ca="1"/>
        <v>SHARPEYE</v>
      </c>
      <c r="AVT16" t="str">
        <f ca="1"/>
        <v>Signature</v>
      </c>
      <c r="AVU16" t="str">
        <f ca="1"/>
        <v>Sistema</v>
      </c>
      <c r="AVV16" t="str">
        <f ca="1"/>
        <v>Skimmer</v>
      </c>
      <c r="AVW16" t="str">
        <f ca="1"/>
        <v>SKINNY DIPPER</v>
      </c>
      <c r="AVX16" t="str">
        <f ca="1"/>
        <v>SM.OIL</v>
      </c>
      <c r="AVY16" t="str">
        <f ca="1"/>
        <v>Software</v>
      </c>
      <c r="AVZ16" t="str">
        <f ca="1"/>
        <v>Solução</v>
      </c>
      <c r="AWA16" t="str">
        <f ca="1"/>
        <v>Sonda RTU</v>
      </c>
      <c r="AWB16" t="str">
        <f ca="1"/>
        <v>SOS-4-003</v>
      </c>
      <c r="AWC16" t="str">
        <f ca="1"/>
        <v>SPERIAN</v>
      </c>
      <c r="AWD16" t="str">
        <f ca="1"/>
        <v>SPM FLEX</v>
      </c>
      <c r="AWE16" t="str">
        <f ca="1"/>
        <v>T8000</v>
      </c>
      <c r="AWF16" t="str">
        <f ca="1"/>
        <v>TadLar Bag</v>
      </c>
      <c r="AWG16" t="str">
        <f ca="1"/>
        <v>TERMAL</v>
      </c>
      <c r="AWH16" t="str">
        <f ca="1"/>
        <v>Termovelocimétrico</v>
      </c>
      <c r="AWI16" t="str">
        <f ca="1"/>
        <v>TIGER</v>
      </c>
      <c r="AWJ16" t="str">
        <f ca="1"/>
        <v>TITAN</v>
      </c>
      <c r="AWK16" t="str">
        <f ca="1"/>
        <v>TITAN 2</v>
      </c>
      <c r="AWL16" t="str">
        <f ca="1"/>
        <v>TOP TRACK</v>
      </c>
      <c r="AWM16" t="str">
        <f ca="1"/>
        <v>TOUCHPOINT</v>
      </c>
      <c r="AWN16" t="str">
        <f ca="1"/>
        <v>Transdutor</v>
      </c>
      <c r="AWO16" t="str">
        <f ca="1"/>
        <v>Transmissor</v>
      </c>
      <c r="AWP16" t="str">
        <f ca="1"/>
        <v>Treinamento</v>
      </c>
      <c r="AWQ16" t="str">
        <f ca="1"/>
        <v>TruLab</v>
      </c>
      <c r="AWR16" t="str">
        <f ca="1"/>
        <v>TVA</v>
      </c>
      <c r="AWS16" t="str">
        <f ca="1"/>
        <v xml:space="preserve">TVA </v>
      </c>
      <c r="AWT16" t="str">
        <f ca="1"/>
        <v>TVA 1000B</v>
      </c>
      <c r="AWU16" t="str">
        <f ca="1"/>
        <v>TVA 2020</v>
      </c>
      <c r="AWV16" t="str">
        <f ca="1"/>
        <v>TVOC</v>
      </c>
      <c r="AWW16" t="str">
        <f ca="1"/>
        <v>TX1</v>
      </c>
      <c r="AWX16" t="str">
        <f ca="1"/>
        <v>UMR</v>
      </c>
      <c r="AWY16" t="str">
        <f ca="1"/>
        <v>UVEX</v>
      </c>
      <c r="AWZ16" t="str">
        <f ca="1"/>
        <v>Vapor pin/ Clean</v>
      </c>
      <c r="AXA16" t="str">
        <f ca="1"/>
        <v>WATER TAPE</v>
      </c>
      <c r="AXB16" t="str">
        <f ca="1"/>
        <v>WELLHEAD</v>
      </c>
      <c r="AXC16" t="str">
        <f ca="1"/>
        <v>WellTape</v>
      </c>
      <c r="AXD16" t="str">
        <f ca="1"/>
        <v>WX16</v>
      </c>
      <c r="AXE16" t="str">
        <f ca="1"/>
        <v>WX4</v>
      </c>
      <c r="AXF16" t="str">
        <f ca="1"/>
        <v>WX64</v>
      </c>
      <c r="AXG16" t="str">
        <f ca="1"/>
        <v>XCD</v>
      </c>
      <c r="AXH16" t="str">
        <f ca="1"/>
        <v>XCL</v>
      </c>
      <c r="AXI16" t="str">
        <f ca="1"/>
        <v>XNX</v>
      </c>
      <c r="AXJ16" t="str">
        <f ca="1"/>
        <v>XPIS</v>
      </c>
      <c r="AXK16" t="str">
        <f ca="1"/>
        <v>XPV</v>
      </c>
      <c r="AXL16" t="str">
        <f ca="1"/>
        <v>XRL</v>
      </c>
      <c r="AXM16" t="str">
        <f ca="1"/>
        <v>YSI30</v>
      </c>
      <c r="AXN16" t="str">
        <f ca="1"/>
        <v>YSI3100</v>
      </c>
      <c r="AXO16" t="str">
        <f ca="1"/>
        <v>YSI3200</v>
      </c>
      <c r="AXP16" t="str">
        <f ca="1"/>
        <v>YSI5000</v>
      </c>
      <c r="AXQ16" t="str">
        <f ca="1"/>
        <v>YSI5100</v>
      </c>
      <c r="AXR16" t="str">
        <f ca="1"/>
        <v>YSI55</v>
      </c>
      <c r="AXS16" t="str">
        <f ca="1"/>
        <v>YSI60</v>
      </c>
      <c r="AXT16" t="str">
        <f ca="1"/>
        <v>YSI85</v>
      </c>
      <c r="AXU16" t="str">
        <f ca="1"/>
        <v>ZAREBA</v>
      </c>
      <c r="BFV16" t="str" cm="1">
        <f t="array" aca="1" ref="BFV16:BGB16" ca="1">IFERROR(TRANSPOSE(_xlfn._xlws.SORT(_xlfn.UNIQUE(_xlfn._xlws.FILTER(cp_tipo_mercadoria,(($A16="")+(cp_linha=$A16))*(($B16="")+(cp_grupo=$B16))*(($C16="")+(cp_subgrupo=$C16))*(($E16="")+(cp_fabricante=$E16)))))),"")</f>
        <v>Acessório</v>
      </c>
      <c r="BFW16" t="str">
        <f ca="1"/>
        <v>Acessório/Reposição</v>
      </c>
      <c r="BFX16" t="str">
        <f ca="1"/>
        <v>Inativo</v>
      </c>
      <c r="BFY16" t="str">
        <f ca="1"/>
        <v>Insumo</v>
      </c>
      <c r="BFZ16" t="str">
        <f ca="1"/>
        <v>Produto</v>
      </c>
      <c r="BGA16" t="str">
        <f ca="1"/>
        <v>Reposição</v>
      </c>
      <c r="BGB16" t="str">
        <f ca="1"/>
        <v>Serviço</v>
      </c>
      <c r="BZB16" t="str" cm="1">
        <f t="array" aca="1" ref="BZB16:CBA16" ca="1">IFERROR(TRANSPOSE(_xlfn._xlws.SORT(_xlfn.UNIQUE(_xlfn._xlws.FILTER(cp_fabricante,(($A16="")+(cp_linha=$A16))*(($B16="")+(cp_grupo=$B16))*(($C16="")+(cp_subgrupo=$C16))*(($D16="")+(cp_tipo_mercadoria=$D16)))))),"")</f>
        <v>ABK</v>
      </c>
      <c r="BZC16" t="str">
        <f ca="1"/>
        <v>AGT</v>
      </c>
      <c r="BZD16" t="str">
        <f ca="1"/>
        <v>Air Liquide</v>
      </c>
      <c r="BZE16" t="str">
        <f ca="1"/>
        <v>AMBIENTAL</v>
      </c>
      <c r="BZF16" t="str">
        <f ca="1"/>
        <v>AMS</v>
      </c>
      <c r="BZG16" t="str">
        <f ca="1"/>
        <v>Campbell</v>
      </c>
      <c r="BZH16" t="str">
        <f ca="1"/>
        <v>CASELLA</v>
      </c>
      <c r="BZI16" t="str">
        <f ca="1"/>
        <v>CHP</v>
      </c>
      <c r="BZJ16" t="str">
        <f ca="1"/>
        <v>Clean</v>
      </c>
      <c r="BZK16" t="str">
        <f ca="1"/>
        <v>COPPI</v>
      </c>
      <c r="BZL16" t="str">
        <f ca="1"/>
        <v>Coregas</v>
      </c>
      <c r="BZM16" t="str">
        <f ca="1"/>
        <v>DFT</v>
      </c>
      <c r="BZN16" t="str">
        <f ca="1"/>
        <v>DPUNION</v>
      </c>
      <c r="BZO16" t="str">
        <f ca="1"/>
        <v>EDINBURG</v>
      </c>
      <c r="BZP16" t="str">
        <f ca="1"/>
        <v>EMEC</v>
      </c>
      <c r="BZQ16" t="str">
        <f ca="1"/>
        <v>EN NOVATIVE</v>
      </c>
      <c r="BZR16" t="str">
        <f ca="1"/>
        <v>environics</v>
      </c>
      <c r="BZS16" t="str">
        <f ca="1"/>
        <v>EON</v>
      </c>
      <c r="BZT16" t="str">
        <f ca="1"/>
        <v>ESS</v>
      </c>
      <c r="BZU16" t="str">
        <f ca="1"/>
        <v>Fabricante</v>
      </c>
      <c r="BZV16" t="str">
        <f ca="1"/>
        <v>Global Water</v>
      </c>
      <c r="BZW16" t="str">
        <f ca="1"/>
        <v>GRACO</v>
      </c>
      <c r="BZX16" t="str">
        <f ca="1"/>
        <v>HER</v>
      </c>
      <c r="BZY16" t="str">
        <f ca="1"/>
        <v>HISCO</v>
      </c>
      <c r="BZZ16" t="str">
        <f ca="1"/>
        <v>HON</v>
      </c>
      <c r="CAA16" t="str">
        <f ca="1"/>
        <v>Inativo</v>
      </c>
      <c r="CAB16" t="str">
        <f ca="1"/>
        <v>Industrial</v>
      </c>
      <c r="CAC16" t="str">
        <f ca="1"/>
        <v>ION</v>
      </c>
      <c r="CAD16" t="str">
        <f ca="1"/>
        <v>ISCO</v>
      </c>
      <c r="CAE16" t="str">
        <f ca="1"/>
        <v>JCT</v>
      </c>
      <c r="CAF16" t="str">
        <f ca="1"/>
        <v>LINDE</v>
      </c>
      <c r="CAG16" t="str">
        <f ca="1"/>
        <v>Luminutra</v>
      </c>
      <c r="CAH16" t="str">
        <f ca="1"/>
        <v>MJK</v>
      </c>
      <c r="CAI16" t="str">
        <f ca="1"/>
        <v>NIVELCO</v>
      </c>
      <c r="CAJ16" t="str">
        <f ca="1"/>
        <v>NOVALINX</v>
      </c>
      <c r="CAK16" t="str">
        <f ca="1"/>
        <v>Oceanalpha</v>
      </c>
      <c r="CAL16" t="str">
        <f ca="1"/>
        <v>QED</v>
      </c>
      <c r="CAM16" t="str">
        <f ca="1"/>
        <v>RADIONDETECTION</v>
      </c>
      <c r="CAN16" t="str">
        <f ca="1"/>
        <v>RDI</v>
      </c>
      <c r="CAO16" t="str">
        <f ca="1"/>
        <v>Regenesis</v>
      </c>
      <c r="CAP16" t="str">
        <f ca="1"/>
        <v>RIKA</v>
      </c>
      <c r="CAQ16" t="str">
        <f ca="1"/>
        <v>SF</v>
      </c>
      <c r="CAR16" t="str">
        <f ca="1"/>
        <v>SHANGHAI</v>
      </c>
      <c r="CAS16" t="str">
        <f ca="1"/>
        <v>SON</v>
      </c>
      <c r="CAT16" t="str">
        <f ca="1"/>
        <v>TDS</v>
      </c>
      <c r="CAU16" t="str">
        <f ca="1"/>
        <v>Thermo</v>
      </c>
      <c r="CAV16" t="str">
        <f ca="1"/>
        <v>Trace2o</v>
      </c>
      <c r="CAW16" t="str">
        <f ca="1"/>
        <v>VAPOR PIN</v>
      </c>
      <c r="CAX16" t="str">
        <f ca="1"/>
        <v>waterloo</v>
      </c>
      <c r="CAY16" t="str">
        <f ca="1"/>
        <v>White</v>
      </c>
      <c r="CAZ16" t="str">
        <f ca="1"/>
        <v>YSI</v>
      </c>
      <c r="CBA16">
        <f ca="1"/>
        <v>0</v>
      </c>
    </row>
    <row r="17" spans="30:624 1030:2081" x14ac:dyDescent="0.25">
      <c r="AD17" t="str" cm="1">
        <f t="array" aca="1" ref="AD17:AI17" ca="1">IFERROR(TRANSPOSE(_xlfn._xlws.SORT(_xlfn.UNIQUE(_xlfn._xlws.FILTER(cp_linha,(($B17="")+(cp_grupo=$B17))*(($C17="")+(cp_subgrupo=$C17))*(($D17="")+(cp_tipo_mercadoria=$D17))*(($E17="")+(cp_fabricante=$E17)))))),"")</f>
        <v>Detecção e Processos de Gases</v>
      </c>
      <c r="AE17" t="str">
        <f ca="1"/>
        <v>Diversos</v>
      </c>
      <c r="AF17" t="str">
        <f ca="1"/>
        <v>Inativo</v>
      </c>
      <c r="AG17" t="str">
        <f ca="1"/>
        <v>Locação</v>
      </c>
      <c r="AH17" t="str">
        <f ca="1"/>
        <v>Recursos Hídricos</v>
      </c>
      <c r="AI17" t="str">
        <f ca="1"/>
        <v>Remediação</v>
      </c>
      <c r="TJ17" t="str" cm="1">
        <f t="array" aca="1" ref="TJ17:WZ17" ca="1">IFERROR(TRANSPOSE(_xlfn._xlws.SORT(_xlfn.UNIQUE(_xlfn._xlws.FILTER(cp_grupo,(($A17="")+(cp_linha=$A17))*(($C17="")+(cp_subgrupo=$C17))*(($D17="")+(cp_tipo_mercadoria=$D17))*(($E17="")+(cp_fabricante=$E17)))))),"")</f>
        <v>Absorvedores</v>
      </c>
      <c r="TK17" t="str">
        <f ca="1"/>
        <v>Alimentação Eletrico</v>
      </c>
      <c r="TL17" t="str">
        <f ca="1"/>
        <v>Alimentação Solar</v>
      </c>
      <c r="TM17" t="str">
        <f ca="1"/>
        <v>Amostrador Diversos</v>
      </c>
      <c r="TN17" t="str">
        <f ca="1"/>
        <v>Amostrador Não Refrigerado Portátil</v>
      </c>
      <c r="TO17" t="str">
        <f ca="1"/>
        <v>Amostrador Refrigerado Fixo</v>
      </c>
      <c r="TP17" t="str">
        <f ca="1"/>
        <v>Amostrador Refrigerado Portátil</v>
      </c>
      <c r="TQ17" t="str">
        <f ca="1"/>
        <v>Amostragem Diversos</v>
      </c>
      <c r="TR17" t="str">
        <f ca="1"/>
        <v>Analisador Diversos</v>
      </c>
      <c r="TS17" t="str">
        <f ca="1"/>
        <v>Analisador Fixo</v>
      </c>
      <c r="TT17" t="str">
        <f ca="1"/>
        <v xml:space="preserve">Analisador Fixo </v>
      </c>
      <c r="TU17" t="str">
        <f ca="1"/>
        <v>Analisador Microbiologico</v>
      </c>
      <c r="TV17" t="str">
        <f ca="1"/>
        <v>Analisador Portátil</v>
      </c>
      <c r="TW17" t="str">
        <f ca="1"/>
        <v xml:space="preserve">Analisador Portátil </v>
      </c>
      <c r="TX17" t="str">
        <f ca="1"/>
        <v>Analisador Portátil Locação</v>
      </c>
      <c r="TY17" t="str">
        <f ca="1"/>
        <v>Aterramento Diversos</v>
      </c>
      <c r="TZ17" t="str">
        <f ca="1"/>
        <v>Bomba de Amostragem Fixa</v>
      </c>
      <c r="UA17" t="str">
        <f ca="1"/>
        <v>BOMBA DE AMOSTRAGEM Fixo</v>
      </c>
      <c r="UB17" t="str">
        <f ca="1"/>
        <v>Bomba de Amostragem Portátil</v>
      </c>
      <c r="UC17" t="str">
        <f ca="1"/>
        <v>Bombeamento Fixo</v>
      </c>
      <c r="UD17" t="str">
        <f ca="1"/>
        <v>Cabeçote/Válvula Extração Metano</v>
      </c>
      <c r="UE17" t="str">
        <f ca="1"/>
        <v>Caixa Separadora Fixo</v>
      </c>
      <c r="UF17" t="str">
        <f ca="1"/>
        <v>Calibração Diversos</v>
      </c>
      <c r="UG17" t="str">
        <f ca="1"/>
        <v>Cinto de Segurança</v>
      </c>
      <c r="UH17" t="str">
        <f ca="1"/>
        <v xml:space="preserve">Cinto de Segurança </v>
      </c>
      <c r="UI17" t="str">
        <f ca="1"/>
        <v>Colorimetro Portátil</v>
      </c>
      <c r="UJ17" t="str">
        <f ca="1"/>
        <v>Conjunto Autônomo</v>
      </c>
      <c r="UK17" t="str">
        <f ca="1"/>
        <v>Cromatógrafo Portátil</v>
      </c>
      <c r="UL17" t="str">
        <f ca="1"/>
        <v>Detector de Incendio Fixo</v>
      </c>
      <c r="UM17" t="str">
        <f ca="1"/>
        <v>Detector Diversos</v>
      </c>
      <c r="UN17" t="str">
        <f ca="1"/>
        <v>Detector Fixo</v>
      </c>
      <c r="UO17" t="str">
        <f ca="1"/>
        <v>Detector Portátil</v>
      </c>
      <c r="UP17" t="str">
        <f ca="1"/>
        <v>Diversos Diversos</v>
      </c>
      <c r="UQ17" t="str">
        <f ca="1"/>
        <v>Dosímetro de ruído</v>
      </c>
      <c r="UR17" t="str">
        <f ca="1"/>
        <v>Elevador de Liquidos Fixo</v>
      </c>
      <c r="US17" t="str">
        <f ca="1"/>
        <v>Extração Diversos</v>
      </c>
      <c r="UT17" t="str">
        <f ca="1"/>
        <v>Filtração Diversos</v>
      </c>
      <c r="UU17" t="str">
        <f ca="1"/>
        <v>Fotometro Portátil</v>
      </c>
      <c r="UV17" t="str">
        <f ca="1"/>
        <v>Guincho</v>
      </c>
      <c r="UW17" t="str">
        <f ca="1"/>
        <v>Impactador de Cascata</v>
      </c>
      <c r="UX17" t="str">
        <f ca="1"/>
        <v>Inativo Inativo</v>
      </c>
      <c r="UY17" t="str">
        <f ca="1"/>
        <v>Locação Diversos</v>
      </c>
      <c r="UZ17" t="str">
        <f ca="1"/>
        <v>Medidor de Material Particulado Fixo</v>
      </c>
      <c r="VA17" t="str">
        <f ca="1"/>
        <v>Medidor de Material Particulado Portátil</v>
      </c>
      <c r="VB17" t="str">
        <f ca="1"/>
        <v>Medidor de Nível de Pressão Sonora</v>
      </c>
      <c r="VC17" t="str">
        <f ca="1"/>
        <v>Medidor de Nivel Diversos</v>
      </c>
      <c r="VD17" t="str">
        <f ca="1"/>
        <v>Medidor de Nivel Fixo</v>
      </c>
      <c r="VE17" t="str">
        <f ca="1"/>
        <v>Medidor de Nivel Portátil</v>
      </c>
      <c r="VF17" t="str">
        <f ca="1"/>
        <v>Medidor de Vazão Argonaut SL</v>
      </c>
      <c r="VG17" t="str">
        <f ca="1"/>
        <v>Medidor de Vazão Fixo</v>
      </c>
      <c r="VH17" t="str">
        <f ca="1"/>
        <v>Medidor de Vazão FlowTracker</v>
      </c>
      <c r="VI17" t="str">
        <f ca="1"/>
        <v>Medidor de Vazão Portátil</v>
      </c>
      <c r="VJ17" t="str">
        <f ca="1"/>
        <v>Medidor de Vazão RS5</v>
      </c>
      <c r="VK17" t="str">
        <f ca="1"/>
        <v>Medidor de Vazão RS6</v>
      </c>
      <c r="VL17" t="str">
        <f ca="1"/>
        <v>Medidor de Vazão RS7</v>
      </c>
      <c r="VM17" t="str">
        <f ca="1"/>
        <v>Medidor de Vazão RS-M10</v>
      </c>
      <c r="VN17" t="str">
        <f ca="1"/>
        <v>Medidor de Vazão RS-M11</v>
      </c>
      <c r="VO17" t="str">
        <f ca="1"/>
        <v>Medidor de Vazão RS-M9</v>
      </c>
      <c r="VP17" t="str">
        <f ca="1"/>
        <v>Medidor de Vazão RS-S5</v>
      </c>
      <c r="VQ17" t="str">
        <f ca="1"/>
        <v>Medidor de Vibração Portátil</v>
      </c>
      <c r="VR17" t="str">
        <f ca="1"/>
        <v>Meteorologia Fixo</v>
      </c>
      <c r="VS17" t="str">
        <f ca="1"/>
        <v>MODFLOW Diversos</v>
      </c>
      <c r="VT17" t="str">
        <f ca="1"/>
        <v>Monitor de Material Particulado</v>
      </c>
      <c r="VU17" t="str">
        <f ca="1"/>
        <v>Monitor de Material Particulado Portátil</v>
      </c>
      <c r="VV17" t="str">
        <f ca="1"/>
        <v>Monitoramento Fixo</v>
      </c>
      <c r="VW17" t="str">
        <f ca="1"/>
        <v>Mosquetão</v>
      </c>
      <c r="VX17" t="str">
        <f ca="1"/>
        <v>Óculos de Proteção</v>
      </c>
      <c r="VY17" t="str">
        <f ca="1"/>
        <v>Outros Diversos</v>
      </c>
      <c r="VZ17" t="str">
        <f ca="1"/>
        <v>Painel controlador Diversos</v>
      </c>
      <c r="WA17" t="str">
        <f ca="1"/>
        <v>Painel controlador Fixo</v>
      </c>
      <c r="WB17" t="str">
        <f ca="1"/>
        <v>Painel controlador Portátil</v>
      </c>
      <c r="WC17" t="str">
        <f ca="1"/>
        <v>Respirador Facial</v>
      </c>
      <c r="WD17" t="str">
        <f ca="1"/>
        <v>Separador de Agua/ Oleo Fixo</v>
      </c>
      <c r="WE17" t="str">
        <f ca="1"/>
        <v>Sistema de Monitoramento de Material Particulado</v>
      </c>
      <c r="WF17" t="str">
        <f ca="1"/>
        <v>Sonda Portátil</v>
      </c>
      <c r="WG17" t="str">
        <f ca="1"/>
        <v xml:space="preserve">Sonda Portátil </v>
      </c>
      <c r="WH17" t="str">
        <f ca="1"/>
        <v>Sonda Serie 6</v>
      </c>
      <c r="WI17" t="str">
        <f ca="1"/>
        <v>Sonda Serie EcoSense</v>
      </c>
      <c r="WJ17" t="str">
        <f ca="1"/>
        <v>Sonda Serie EXO</v>
      </c>
      <c r="WK17" t="str">
        <f ca="1"/>
        <v>Sonda Serie IQ SensorNet</v>
      </c>
      <c r="WL17" t="str">
        <f ca="1"/>
        <v>Sonda Serie Lab &amp; Field</v>
      </c>
      <c r="WM17" t="str">
        <f ca="1"/>
        <v>Sonda Serie MultiLab</v>
      </c>
      <c r="WN17" t="str">
        <f ca="1"/>
        <v>Sonda Serie ODO-RTU</v>
      </c>
      <c r="WO17" t="str">
        <f ca="1"/>
        <v>Sonda Serie Pro</v>
      </c>
      <c r="WP17" t="str">
        <f ca="1"/>
        <v>Sonda Serie ProDigital</v>
      </c>
      <c r="WQ17" t="str">
        <f ca="1"/>
        <v>Sonda Serie TruLab</v>
      </c>
      <c r="WR17" t="str">
        <f ca="1"/>
        <v>Talabarte</v>
      </c>
      <c r="WS17" t="str">
        <f ca="1"/>
        <v>Telemetria Fixo</v>
      </c>
      <c r="WT17" t="str">
        <f ca="1"/>
        <v>TERMAL Fixo</v>
      </c>
      <c r="WU17" t="str">
        <f ca="1"/>
        <v>Transmissão Fixo</v>
      </c>
      <c r="WV17" t="str">
        <f ca="1"/>
        <v>Tratamento Diversos</v>
      </c>
      <c r="WW17" t="str">
        <f ca="1"/>
        <v>Tratamento Fixo</v>
      </c>
      <c r="WX17" t="str">
        <f ca="1"/>
        <v>Travaqueda</v>
      </c>
      <c r="WY17" t="str">
        <f ca="1"/>
        <v>Tripe</v>
      </c>
      <c r="WZ17" t="str">
        <f ca="1"/>
        <v>UMR Fixo</v>
      </c>
      <c r="AMP17" cm="1">
        <f t="array" aca="1" ref="AMP17:AXU17" ca="1">IFERROR(TRANSPOSE(_xlfn._xlws.SORT(_xlfn.UNIQUE(_xlfn._xlws.FILTER(cp_subgrupo,(($A17="")+(cp_linha=$A17))*(($B17="")+(cp_grupo=$B17))*(($D17="")+(cp_tipo_mercadoria=$D17))*(($E17="")+(cp_fabricante=$E17)))))),"")</f>
        <v>550</v>
      </c>
      <c r="AMQ17">
        <f ca="1"/>
        <v>556</v>
      </c>
      <c r="AMR17">
        <f ca="1"/>
        <v>6600</v>
      </c>
      <c r="AMS17">
        <f ca="1"/>
        <v>9500</v>
      </c>
      <c r="AMT17">
        <f ca="1"/>
        <v>9800</v>
      </c>
      <c r="AMU17" t="str">
        <f ca="1"/>
        <v>3017M</v>
      </c>
      <c r="AMV17" t="str">
        <f ca="1"/>
        <v>301-ADI</v>
      </c>
      <c r="AMW17" t="str">
        <f ca="1"/>
        <v>301C</v>
      </c>
      <c r="AMX17" t="str">
        <f ca="1"/>
        <v>301-R8</v>
      </c>
      <c r="AMY17" t="str">
        <f ca="1"/>
        <v>4000 series Isco</v>
      </c>
      <c r="AMZ17" t="str">
        <f ca="1"/>
        <v xml:space="preserve">Absorvedores </v>
      </c>
      <c r="ANA17" t="str">
        <f ca="1"/>
        <v>Acessório</v>
      </c>
      <c r="ANB17" t="str">
        <f ca="1"/>
        <v>ADCP</v>
      </c>
      <c r="ANC17" t="str">
        <f ca="1"/>
        <v>ADP</v>
      </c>
      <c r="AND17" t="str">
        <f ca="1"/>
        <v>ADR 1500</v>
      </c>
      <c r="ANE17" t="str">
        <f ca="1"/>
        <v>AIR AWARE</v>
      </c>
      <c r="ANF17" t="str">
        <f ca="1"/>
        <v>Air Striper</v>
      </c>
      <c r="ANG17" t="str">
        <f ca="1"/>
        <v>AIRSCAN</v>
      </c>
      <c r="ANH17" t="str">
        <f ca="1"/>
        <v>Amostrador</v>
      </c>
      <c r="ANI17" t="str">
        <f ca="1"/>
        <v>Anel</v>
      </c>
      <c r="ANJ17" t="str">
        <f ca="1"/>
        <v>APEX 2</v>
      </c>
      <c r="ANK17" t="str">
        <f ca="1"/>
        <v>Argonaut</v>
      </c>
      <c r="ANL17" t="str">
        <f ca="1"/>
        <v>Auto Pump</v>
      </c>
      <c r="ANM17" t="str">
        <f ca="1"/>
        <v>BADGE PLUS</v>
      </c>
      <c r="ANN17" t="str">
        <f ca="1"/>
        <v>Biogas</v>
      </c>
      <c r="ANO17" t="str">
        <f ca="1"/>
        <v>BIOGAS 300</v>
      </c>
      <c r="ANP17" t="str">
        <f ca="1"/>
        <v>BIOGAS 3000</v>
      </c>
      <c r="ANQ17" t="str">
        <f ca="1"/>
        <v>BIOGAS 5000</v>
      </c>
      <c r="ANR17" t="str">
        <f ca="1"/>
        <v>BM25</v>
      </c>
      <c r="ANS17" t="str">
        <f ca="1"/>
        <v>Bomba</v>
      </c>
      <c r="ANT17" t="str">
        <f ca="1"/>
        <v>BW</v>
      </c>
      <c r="ANU17" t="str">
        <f ca="1"/>
        <v xml:space="preserve">BW </v>
      </c>
      <c r="ANV17" t="str">
        <f ca="1"/>
        <v>BW CLIP</v>
      </c>
      <c r="ANW17" t="str">
        <f ca="1"/>
        <v>BW FLEX</v>
      </c>
      <c r="ANX17" t="str">
        <f ca="1"/>
        <v>BW ICON</v>
      </c>
      <c r="ANY17" t="str">
        <f ca="1"/>
        <v>BW SOLO</v>
      </c>
      <c r="ANZ17" t="str">
        <f ca="1"/>
        <v>BW ULTRA</v>
      </c>
      <c r="AOA17" t="str">
        <f ca="1"/>
        <v>C100</v>
      </c>
      <c r="AOB17" t="str">
        <f ca="1"/>
        <v>Cabo</v>
      </c>
      <c r="AOC17" t="str">
        <f ca="1"/>
        <v>Calibração</v>
      </c>
      <c r="AOD17" t="str">
        <f ca="1"/>
        <v>Castaway</v>
      </c>
      <c r="AOE17" t="str">
        <f ca="1"/>
        <v>CEL-24X</v>
      </c>
      <c r="AOF17" t="str">
        <f ca="1"/>
        <v>CEL-35X</v>
      </c>
      <c r="AOG17" t="str">
        <f ca="1"/>
        <v>CEL-62X</v>
      </c>
      <c r="AOH17" t="str">
        <f ca="1"/>
        <v>CEL-63X</v>
      </c>
      <c r="AOI17" t="str">
        <f ca="1"/>
        <v>Certificado</v>
      </c>
      <c r="AOJ17" t="str">
        <f ca="1"/>
        <v>CEX300</v>
      </c>
      <c r="AOK17" t="str">
        <f ca="1"/>
        <v>Chempro</v>
      </c>
      <c r="AOL17" t="str">
        <f ca="1"/>
        <v>Cilindro</v>
      </c>
      <c r="AOM17" t="str">
        <f ca="1"/>
        <v xml:space="preserve">Cinto de Segurança </v>
      </c>
      <c r="AON17" t="str">
        <f ca="1"/>
        <v>Clean Cell Pro</v>
      </c>
      <c r="AOO17" t="str">
        <f ca="1"/>
        <v>CLEANVIEWERGAS</v>
      </c>
      <c r="AOP17" t="str">
        <f ca="1"/>
        <v>CM4</v>
      </c>
      <c r="AOQ17" t="str">
        <f ca="1"/>
        <v>CONDUCTIVITY PLUS</v>
      </c>
      <c r="AOR17" t="str">
        <f ca="1"/>
        <v>CONTADOR DE CICLOS</v>
      </c>
      <c r="AOS17" t="str">
        <f ca="1"/>
        <v>Controlador</v>
      </c>
      <c r="AOT17" t="str">
        <f ca="1"/>
        <v>CTX 300</v>
      </c>
      <c r="AOU17" t="str">
        <f ca="1"/>
        <v>CUB</v>
      </c>
      <c r="AOV17" t="str">
        <f ca="1"/>
        <v>DataLogger</v>
      </c>
      <c r="AOW17" t="str">
        <f ca="1"/>
        <v>DATARAM 4</v>
      </c>
      <c r="AOX17" t="str">
        <f ca="1"/>
        <v>DBADGE 2</v>
      </c>
      <c r="AOY17" t="str">
        <f ca="1"/>
        <v>DBO</v>
      </c>
      <c r="AOZ17" t="str">
        <f ca="1"/>
        <v>DIPPER TOUGH</v>
      </c>
      <c r="APA17" t="str">
        <f ca="1"/>
        <v>DIPPERLOG</v>
      </c>
      <c r="APB17" t="str">
        <f ca="1"/>
        <v>DIPPER-T</v>
      </c>
      <c r="APC17" t="str">
        <f ca="1"/>
        <v>Display</v>
      </c>
      <c r="APD17" t="str">
        <f ca="1"/>
        <v>Diversos</v>
      </c>
      <c r="APE17" t="str">
        <f ca="1"/>
        <v>DO200</v>
      </c>
      <c r="APF17" t="str">
        <f ca="1"/>
        <v>DURATRACKER</v>
      </c>
      <c r="APG17" t="str">
        <f ca="1"/>
        <v>E3 POINT</v>
      </c>
      <c r="APH17" t="str">
        <f ca="1"/>
        <v>EAGLE</v>
      </c>
      <c r="API17" t="str">
        <f ca="1"/>
        <v>EC300</v>
      </c>
      <c r="APJ17" t="str">
        <f ca="1"/>
        <v>EC30A</v>
      </c>
      <c r="APK17" t="str">
        <f ca="1"/>
        <v>Embarcação</v>
      </c>
      <c r="APL17" t="str">
        <f ca="1"/>
        <v>EmeClean</v>
      </c>
      <c r="APM17" t="str">
        <f ca="1"/>
        <v>Estação</v>
      </c>
      <c r="APN17" t="str">
        <f ca="1"/>
        <v>Estrutura</v>
      </c>
      <c r="APO17" t="str">
        <f ca="1"/>
        <v>EXO</v>
      </c>
      <c r="APP17" t="str">
        <f ca="1"/>
        <v>EXO (Completa)</v>
      </c>
      <c r="APQ17" t="str">
        <f ca="1"/>
        <v>EXTREME</v>
      </c>
      <c r="APR17" t="str">
        <f ca="1"/>
        <v>FALCO</v>
      </c>
      <c r="APS17" t="str">
        <f ca="1"/>
        <v>FAU</v>
      </c>
      <c r="APT17" t="str">
        <f ca="1"/>
        <v>Ferramental</v>
      </c>
      <c r="APU17" t="str">
        <f ca="1"/>
        <v>Filtro</v>
      </c>
      <c r="APV17" t="str">
        <f ca="1"/>
        <v>FIREPRO</v>
      </c>
      <c r="APW17" t="str">
        <f ca="1"/>
        <v>FlowTracker</v>
      </c>
      <c r="APX17" t="str">
        <f ca="1"/>
        <v>FROG</v>
      </c>
      <c r="APY17" t="str">
        <f ca="1"/>
        <v>FS20X</v>
      </c>
      <c r="APZ17" t="str">
        <f ca="1"/>
        <v>FS-20X</v>
      </c>
      <c r="AQA17" t="str">
        <f ca="1"/>
        <v>FS24X</v>
      </c>
      <c r="AQB17" t="str">
        <f ca="1"/>
        <v>FSL100</v>
      </c>
      <c r="AQC17" t="str">
        <f ca="1"/>
        <v>FSX</v>
      </c>
      <c r="AQD17" t="str">
        <f ca="1"/>
        <v>G100</v>
      </c>
      <c r="AQE17" t="str">
        <f ca="1"/>
        <v>G110</v>
      </c>
      <c r="AQF17" t="str">
        <f ca="1"/>
        <v>G200</v>
      </c>
      <c r="AQG17" t="str">
        <f ca="1"/>
        <v>GA 3000</v>
      </c>
      <c r="AQH17" t="str">
        <f ca="1"/>
        <v>GA 5000</v>
      </c>
      <c r="AQI17" t="str">
        <f ca="1"/>
        <v>GASCARD</v>
      </c>
      <c r="AQJ17" t="str">
        <f ca="1"/>
        <v>GASCEHCK G</v>
      </c>
      <c r="AQK17" t="str">
        <f ca="1"/>
        <v>Gascheck</v>
      </c>
      <c r="AQL17" t="str">
        <f ca="1"/>
        <v>GASCHECK 3000</v>
      </c>
      <c r="AQM17" t="str">
        <f ca="1"/>
        <v>GASCHECK 5000</v>
      </c>
      <c r="AQN17" t="str">
        <f ca="1"/>
        <v>GASCHECK 6000</v>
      </c>
      <c r="AQO17" t="str">
        <f ca="1"/>
        <v>GASCHECK G</v>
      </c>
      <c r="AQP17" t="str">
        <f ca="1"/>
        <v>GASCHECK P1</v>
      </c>
      <c r="AQQ17" t="str">
        <f ca="1"/>
        <v>GASPOINT</v>
      </c>
      <c r="AQR17" t="str">
        <f ca="1"/>
        <v>GATEWAY</v>
      </c>
      <c r="AQS17" t="str">
        <f ca="1"/>
        <v>GEM</v>
      </c>
      <c r="AQT17" t="str">
        <f ca="1"/>
        <v>GEM 2000</v>
      </c>
      <c r="AQU17" t="str">
        <f ca="1"/>
        <v>GEM 5000</v>
      </c>
      <c r="AQV17" t="str">
        <f ca="1"/>
        <v>GEM/GA/BIOGAS 5000</v>
      </c>
      <c r="AQW17" t="str">
        <f ca="1"/>
        <v>GeneCount</v>
      </c>
      <c r="AQX17" t="str">
        <f ca="1"/>
        <v>GENIE</v>
      </c>
      <c r="AQY17" t="str">
        <f ca="1"/>
        <v>Guardian</v>
      </c>
      <c r="AQZ17" t="str">
        <f ca="1"/>
        <v>GUARDIAN 2</v>
      </c>
      <c r="ARA17" t="str">
        <f ca="1"/>
        <v>H.OIL</v>
      </c>
      <c r="ARB17" t="str">
        <f ca="1"/>
        <v>HA20</v>
      </c>
      <c r="ARC17" t="str">
        <f ca="1"/>
        <v>HA40</v>
      </c>
      <c r="ARD17" t="str">
        <f ca="1"/>
        <v>HA-71</v>
      </c>
      <c r="ARE17" t="str">
        <f ca="1"/>
        <v>HA-72</v>
      </c>
      <c r="ARF17" t="str">
        <f ca="1"/>
        <v>HAVEX</v>
      </c>
      <c r="ARG17" t="str">
        <f ca="1"/>
        <v>HON</v>
      </c>
      <c r="ARH17" t="str">
        <f ca="1"/>
        <v>HON TITAN</v>
      </c>
      <c r="ARI17" t="str">
        <f ca="1"/>
        <v>Hora Técnica</v>
      </c>
      <c r="ARJ17" t="str">
        <f ca="1"/>
        <v>IAQ POINT 2</v>
      </c>
      <c r="ARK17" t="str">
        <f ca="1"/>
        <v>IMPACT PRO</v>
      </c>
      <c r="ARL17" t="str">
        <f ca="1"/>
        <v>Inativo</v>
      </c>
      <c r="ARM17" t="str">
        <f ca="1"/>
        <v>INNOVA</v>
      </c>
      <c r="ARN17" t="str">
        <f ca="1"/>
        <v>Instalação</v>
      </c>
      <c r="ARO17" t="str">
        <f ca="1"/>
        <v>INTELLIDOX</v>
      </c>
      <c r="ARP17" t="str">
        <f ca="1"/>
        <v>IQ PIPE</v>
      </c>
      <c r="ARQ17" t="str">
        <f ca="1"/>
        <v>IQ PLUS</v>
      </c>
      <c r="ARR17" t="str">
        <f ca="1"/>
        <v>IQ Standard</v>
      </c>
      <c r="ARS17" t="str">
        <f ca="1"/>
        <v>ITRANS</v>
      </c>
      <c r="ART17" t="str">
        <f ca="1"/>
        <v>JES-301</v>
      </c>
      <c r="ARU17" t="str">
        <f ca="1"/>
        <v>JFID</v>
      </c>
      <c r="ARV17" t="str">
        <f ca="1"/>
        <v>JH3E</v>
      </c>
      <c r="ARW17" t="str">
        <f ca="1"/>
        <v>JSP-87</v>
      </c>
      <c r="ARX17" t="str">
        <f ca="1"/>
        <v>JSP-89</v>
      </c>
      <c r="ARY17" t="str">
        <f ca="1"/>
        <v>L360</v>
      </c>
      <c r="ARZ17" t="str">
        <f ca="1"/>
        <v>LEAKCHECK P1</v>
      </c>
      <c r="ASA17" t="str">
        <f ca="1"/>
        <v>LEAKMATE</v>
      </c>
      <c r="ASB17" t="str">
        <f ca="1"/>
        <v>Locação</v>
      </c>
      <c r="ASC17" t="str">
        <f ca="1"/>
        <v>Luminometro</v>
      </c>
      <c r="ASD17" t="str">
        <f ca="1"/>
        <v>M10</v>
      </c>
      <c r="ASE17" t="str">
        <f ca="1"/>
        <v>M11</v>
      </c>
      <c r="ASF17" t="str">
        <f ca="1"/>
        <v>M9</v>
      </c>
      <c r="ASG17" t="str">
        <f ca="1"/>
        <v>MAGFLUX</v>
      </c>
      <c r="ASH17" t="str">
        <f ca="1"/>
        <v>Maleta</v>
      </c>
      <c r="ASI17" t="str">
        <f ca="1"/>
        <v>MANHANDLER</v>
      </c>
      <c r="ASJ17" t="str">
        <f ca="1"/>
        <v>MANNING</v>
      </c>
      <c r="ASK17" t="str">
        <f ca="1"/>
        <v>Manta</v>
      </c>
      <c r="ASL17" t="str">
        <f ca="1"/>
        <v>Manta OWS</v>
      </c>
      <c r="ASM17" t="str">
        <f ca="1"/>
        <v>MARPLE</v>
      </c>
      <c r="ASN17" t="str">
        <f ca="1"/>
        <v>MAX XT</v>
      </c>
      <c r="ASO17" t="str">
        <f ca="1"/>
        <v>Metalyser</v>
      </c>
      <c r="ASP17" t="str">
        <f ca="1"/>
        <v>METREX</v>
      </c>
      <c r="ASQ17" t="str">
        <f ca="1"/>
        <v>MGD</v>
      </c>
      <c r="ASR17" t="str">
        <f ca="1"/>
        <v>MICRO 5</v>
      </c>
      <c r="ASS17" t="str">
        <f ca="1"/>
        <v>MicroADV</v>
      </c>
      <c r="AST17" t="str">
        <f ca="1"/>
        <v>MICROCLIP</v>
      </c>
      <c r="ASU17" t="str">
        <f ca="1"/>
        <v>MICRODOCK</v>
      </c>
      <c r="ASV17" t="str">
        <f ca="1"/>
        <v>MICRODUST</v>
      </c>
      <c r="ASW17" t="str">
        <f ca="1"/>
        <v>MIDAS</v>
      </c>
      <c r="ASX17" t="str">
        <f ca="1"/>
        <v>MILLER</v>
      </c>
      <c r="ASY17" t="str">
        <f ca="1"/>
        <v>MIRAN</v>
      </c>
      <c r="ASZ17" t="str">
        <f ca="1"/>
        <v>MKII</v>
      </c>
      <c r="ATA17" t="str">
        <f ca="1"/>
        <v>Moden</v>
      </c>
      <c r="ATB17" t="str">
        <f ca="1"/>
        <v>Mosquetão</v>
      </c>
      <c r="ATC17" t="str">
        <f ca="1"/>
        <v>MP10</v>
      </c>
      <c r="ATD17" t="str">
        <f ca="1"/>
        <v>MP15</v>
      </c>
      <c r="ATE17" t="str">
        <f ca="1"/>
        <v>MP20</v>
      </c>
      <c r="ATF17" t="str">
        <f ca="1"/>
        <v>MP30</v>
      </c>
      <c r="ATG17" t="str">
        <f ca="1"/>
        <v>MP50</v>
      </c>
      <c r="ATH17" t="str">
        <f ca="1"/>
        <v>MPD</v>
      </c>
      <c r="ATI17" t="str">
        <f ca="1"/>
        <v>MULTILAB</v>
      </c>
      <c r="ATJ17" t="str">
        <f ca="1"/>
        <v>MV02</v>
      </c>
      <c r="ATK17" t="str">
        <f ca="1"/>
        <v>MV03</v>
      </c>
      <c r="ATL17" t="str">
        <f ca="1"/>
        <v>MVI</v>
      </c>
      <c r="ATM17" t="str">
        <f ca="1"/>
        <v>MX4</v>
      </c>
      <c r="ATN17" t="str">
        <f ca="1"/>
        <v>MX6</v>
      </c>
      <c r="ATO17" t="str">
        <f ca="1"/>
        <v>NDP - 25 BAN</v>
      </c>
      <c r="ATP17" t="str">
        <f ca="1"/>
        <v>Numatic</v>
      </c>
      <c r="ATQ17" t="str">
        <f ca="1"/>
        <v>ODO200</v>
      </c>
      <c r="ATR17" t="str">
        <f ca="1"/>
        <v>OELD</v>
      </c>
      <c r="ATS17" t="str">
        <f ca="1"/>
        <v>OLCT</v>
      </c>
      <c r="ATT17" t="str">
        <f ca="1"/>
        <v>OPTI-FIT</v>
      </c>
      <c r="ATU17" t="str">
        <f ca="1"/>
        <v>OPTIMA PLUS</v>
      </c>
      <c r="ATV17" t="str">
        <f ca="1"/>
        <v>Outros</v>
      </c>
      <c r="ATW17" t="str">
        <f ca="1"/>
        <v>OWS</v>
      </c>
      <c r="ATX17" t="str">
        <f ca="1"/>
        <v>Painel</v>
      </c>
      <c r="ATY17" t="str">
        <f ca="1"/>
        <v>Painel de Controle</v>
      </c>
      <c r="ATZ17" t="str">
        <f ca="1"/>
        <v>Painel Solar</v>
      </c>
      <c r="AUA17" t="str">
        <f ca="1"/>
        <v>PANTHER</v>
      </c>
      <c r="AUB17" t="str">
        <f ca="1"/>
        <v>PCM</v>
      </c>
      <c r="AUC17" t="str">
        <f ca="1"/>
        <v>PDR1500</v>
      </c>
      <c r="AUD17" t="str">
        <f ca="1"/>
        <v>PH100</v>
      </c>
      <c r="AUE17" t="str">
        <f ca="1"/>
        <v>PHD6</v>
      </c>
      <c r="AUF17" t="str">
        <f ca="1"/>
        <v>PHOCHECK 1000</v>
      </c>
      <c r="AUG17" t="str">
        <f ca="1"/>
        <v>PHOCHECK 3000</v>
      </c>
      <c r="AUH17" t="str">
        <f ca="1"/>
        <v>Pro Plus</v>
      </c>
      <c r="AUI17" t="str">
        <f ca="1"/>
        <v>Pro Quattro</v>
      </c>
      <c r="AUJ17" t="str">
        <f ca="1"/>
        <v>PRO10</v>
      </c>
      <c r="AUK17" t="str">
        <f ca="1"/>
        <v>PRO1020</v>
      </c>
      <c r="AUL17" t="str">
        <f ca="1"/>
        <v>PRO1030</v>
      </c>
      <c r="AUM17" t="str">
        <f ca="1"/>
        <v>PRO20</v>
      </c>
      <c r="AUN17" t="str">
        <f ca="1"/>
        <v>PRO2030</v>
      </c>
      <c r="AUO17" t="str">
        <f ca="1"/>
        <v>PRO30</v>
      </c>
      <c r="AUP17" t="str">
        <f ca="1"/>
        <v>PRODO</v>
      </c>
      <c r="AUQ17" t="str">
        <f ca="1"/>
        <v>ProDss</v>
      </c>
      <c r="AUR17" t="str">
        <f ca="1"/>
        <v>PROSOLO</v>
      </c>
      <c r="AUS17" t="str">
        <f ca="1"/>
        <v>PROSWAP</v>
      </c>
      <c r="AUT17" t="str">
        <f ca="1"/>
        <v>PT100</v>
      </c>
      <c r="AUU17" t="str">
        <f ca="1"/>
        <v>QRAE 3</v>
      </c>
      <c r="AUV17" t="str">
        <f ca="1"/>
        <v>QRAE3</v>
      </c>
      <c r="AUW17" t="str">
        <f ca="1"/>
        <v>QUATTRO</v>
      </c>
      <c r="AUX17" t="str">
        <f ca="1"/>
        <v>Quimico</v>
      </c>
      <c r="AUY17" t="str">
        <f ca="1"/>
        <v>RAEGUARD</v>
      </c>
      <c r="AUZ17" t="str">
        <f ca="1"/>
        <v>Reagente</v>
      </c>
      <c r="AVA17" t="str">
        <f ca="1"/>
        <v>Reforma</v>
      </c>
      <c r="AVB17" t="str">
        <f ca="1"/>
        <v>REMOX</v>
      </c>
      <c r="AVC17" t="str">
        <f ca="1"/>
        <v>RIG RAT</v>
      </c>
      <c r="AVD17" t="str">
        <f ca="1"/>
        <v>RIKEN KEIKE</v>
      </c>
      <c r="AVE17" t="str">
        <f ca="1"/>
        <v>RS5</v>
      </c>
      <c r="AVF17" t="str">
        <f ca="1"/>
        <v>RS6</v>
      </c>
      <c r="AVG17" t="str">
        <f ca="1"/>
        <v>RS7</v>
      </c>
      <c r="AVH17" t="str">
        <f ca="1"/>
        <v>SAGE RIO</v>
      </c>
      <c r="AVI17" t="str">
        <f ca="1"/>
        <v>Sample Pro</v>
      </c>
      <c r="AVJ17" t="str">
        <f ca="1"/>
        <v>SAMPLEASE</v>
      </c>
      <c r="AVK17" t="str">
        <f ca="1"/>
        <v>SC</v>
      </c>
      <c r="AVL17" t="str">
        <f ca="1"/>
        <v>SCORPION</v>
      </c>
      <c r="AVM17" t="str">
        <f ca="1"/>
        <v>SEARCHLINE</v>
      </c>
      <c r="AVN17" t="str">
        <f ca="1"/>
        <v>SENSEPOINT</v>
      </c>
      <c r="AVO17" t="str">
        <f ca="1"/>
        <v>Sensor</v>
      </c>
      <c r="AVP17" t="str">
        <f ca="1"/>
        <v>SERIE BW</v>
      </c>
      <c r="AVQ17" t="str">
        <f ca="1"/>
        <v>SERIE6</v>
      </c>
      <c r="AVR17" t="str">
        <f ca="1"/>
        <v>SHAKETEST</v>
      </c>
      <c r="AVS17" t="str">
        <f ca="1"/>
        <v>SHARPEYE</v>
      </c>
      <c r="AVT17" t="str">
        <f ca="1"/>
        <v>Signature</v>
      </c>
      <c r="AVU17" t="str">
        <f ca="1"/>
        <v>Sistema</v>
      </c>
      <c r="AVV17" t="str">
        <f ca="1"/>
        <v>Skimmer</v>
      </c>
      <c r="AVW17" t="str">
        <f ca="1"/>
        <v>SKINNY DIPPER</v>
      </c>
      <c r="AVX17" t="str">
        <f ca="1"/>
        <v>SM.OIL</v>
      </c>
      <c r="AVY17" t="str">
        <f ca="1"/>
        <v>Software</v>
      </c>
      <c r="AVZ17" t="str">
        <f ca="1"/>
        <v>Solução</v>
      </c>
      <c r="AWA17" t="str">
        <f ca="1"/>
        <v>Sonda RTU</v>
      </c>
      <c r="AWB17" t="str">
        <f ca="1"/>
        <v>SOS-4-003</v>
      </c>
      <c r="AWC17" t="str">
        <f ca="1"/>
        <v>SPERIAN</v>
      </c>
      <c r="AWD17" t="str">
        <f ca="1"/>
        <v>SPM FLEX</v>
      </c>
      <c r="AWE17" t="str">
        <f ca="1"/>
        <v>T8000</v>
      </c>
      <c r="AWF17" t="str">
        <f ca="1"/>
        <v>TadLar Bag</v>
      </c>
      <c r="AWG17" t="str">
        <f ca="1"/>
        <v>TERMAL</v>
      </c>
      <c r="AWH17" t="str">
        <f ca="1"/>
        <v>Termovelocimétrico</v>
      </c>
      <c r="AWI17" t="str">
        <f ca="1"/>
        <v>TIGER</v>
      </c>
      <c r="AWJ17" t="str">
        <f ca="1"/>
        <v>TITAN</v>
      </c>
      <c r="AWK17" t="str">
        <f ca="1"/>
        <v>TITAN 2</v>
      </c>
      <c r="AWL17" t="str">
        <f ca="1"/>
        <v>TOP TRACK</v>
      </c>
      <c r="AWM17" t="str">
        <f ca="1"/>
        <v>TOUCHPOINT</v>
      </c>
      <c r="AWN17" t="str">
        <f ca="1"/>
        <v>Transdutor</v>
      </c>
      <c r="AWO17" t="str">
        <f ca="1"/>
        <v>Transmissor</v>
      </c>
      <c r="AWP17" t="str">
        <f ca="1"/>
        <v>Treinamento</v>
      </c>
      <c r="AWQ17" t="str">
        <f ca="1"/>
        <v>TruLab</v>
      </c>
      <c r="AWR17" t="str">
        <f ca="1"/>
        <v>TVA</v>
      </c>
      <c r="AWS17" t="str">
        <f ca="1"/>
        <v xml:space="preserve">TVA </v>
      </c>
      <c r="AWT17" t="str">
        <f ca="1"/>
        <v>TVA 1000B</v>
      </c>
      <c r="AWU17" t="str">
        <f ca="1"/>
        <v>TVA 2020</v>
      </c>
      <c r="AWV17" t="str">
        <f ca="1"/>
        <v>TVOC</v>
      </c>
      <c r="AWW17" t="str">
        <f ca="1"/>
        <v>TX1</v>
      </c>
      <c r="AWX17" t="str">
        <f ca="1"/>
        <v>UMR</v>
      </c>
      <c r="AWY17" t="str">
        <f ca="1"/>
        <v>UVEX</v>
      </c>
      <c r="AWZ17" t="str">
        <f ca="1"/>
        <v>Vapor pin/ Clean</v>
      </c>
      <c r="AXA17" t="str">
        <f ca="1"/>
        <v>WATER TAPE</v>
      </c>
      <c r="AXB17" t="str">
        <f ca="1"/>
        <v>WELLHEAD</v>
      </c>
      <c r="AXC17" t="str">
        <f ca="1"/>
        <v>WellTape</v>
      </c>
      <c r="AXD17" t="str">
        <f ca="1"/>
        <v>WX16</v>
      </c>
      <c r="AXE17" t="str">
        <f ca="1"/>
        <v>WX4</v>
      </c>
      <c r="AXF17" t="str">
        <f ca="1"/>
        <v>WX64</v>
      </c>
      <c r="AXG17" t="str">
        <f ca="1"/>
        <v>XCD</v>
      </c>
      <c r="AXH17" t="str">
        <f ca="1"/>
        <v>XCL</v>
      </c>
      <c r="AXI17" t="str">
        <f ca="1"/>
        <v>XNX</v>
      </c>
      <c r="AXJ17" t="str">
        <f ca="1"/>
        <v>XPIS</v>
      </c>
      <c r="AXK17" t="str">
        <f ca="1"/>
        <v>XPV</v>
      </c>
      <c r="AXL17" t="str">
        <f ca="1"/>
        <v>XRL</v>
      </c>
      <c r="AXM17" t="str">
        <f ca="1"/>
        <v>YSI30</v>
      </c>
      <c r="AXN17" t="str">
        <f ca="1"/>
        <v>YSI3100</v>
      </c>
      <c r="AXO17" t="str">
        <f ca="1"/>
        <v>YSI3200</v>
      </c>
      <c r="AXP17" t="str">
        <f ca="1"/>
        <v>YSI5000</v>
      </c>
      <c r="AXQ17" t="str">
        <f ca="1"/>
        <v>YSI5100</v>
      </c>
      <c r="AXR17" t="str">
        <f ca="1"/>
        <v>YSI55</v>
      </c>
      <c r="AXS17" t="str">
        <f ca="1"/>
        <v>YSI60</v>
      </c>
      <c r="AXT17" t="str">
        <f ca="1"/>
        <v>YSI85</v>
      </c>
      <c r="AXU17" t="str">
        <f ca="1"/>
        <v>ZAREBA</v>
      </c>
      <c r="BFV17" t="str" cm="1">
        <f t="array" aca="1" ref="BFV17:BGB17" ca="1">IFERROR(TRANSPOSE(_xlfn._xlws.SORT(_xlfn.UNIQUE(_xlfn._xlws.FILTER(cp_tipo_mercadoria,(($A17="")+(cp_linha=$A17))*(($B17="")+(cp_grupo=$B17))*(($C17="")+(cp_subgrupo=$C17))*(($E17="")+(cp_fabricante=$E17)))))),"")</f>
        <v>Acessório</v>
      </c>
      <c r="BFW17" t="str">
        <f ca="1"/>
        <v>Acessório/Reposição</v>
      </c>
      <c r="BFX17" t="str">
        <f ca="1"/>
        <v>Inativo</v>
      </c>
      <c r="BFY17" t="str">
        <f ca="1"/>
        <v>Insumo</v>
      </c>
      <c r="BFZ17" t="str">
        <f ca="1"/>
        <v>Produto</v>
      </c>
      <c r="BGA17" t="str">
        <f ca="1"/>
        <v>Reposição</v>
      </c>
      <c r="BGB17" t="str">
        <f ca="1"/>
        <v>Serviço</v>
      </c>
      <c r="BZB17" t="str" cm="1">
        <f t="array" aca="1" ref="BZB17:CBA17" ca="1">IFERROR(TRANSPOSE(_xlfn._xlws.SORT(_xlfn.UNIQUE(_xlfn._xlws.FILTER(cp_fabricante,(($A17="")+(cp_linha=$A17))*(($B17="")+(cp_grupo=$B17))*(($C17="")+(cp_subgrupo=$C17))*(($D17="")+(cp_tipo_mercadoria=$D17)))))),"")</f>
        <v>ABK</v>
      </c>
      <c r="BZC17" t="str">
        <f ca="1"/>
        <v>AGT</v>
      </c>
      <c r="BZD17" t="str">
        <f ca="1"/>
        <v>Air Liquide</v>
      </c>
      <c r="BZE17" t="str">
        <f ca="1"/>
        <v>AMBIENTAL</v>
      </c>
      <c r="BZF17" t="str">
        <f ca="1"/>
        <v>AMS</v>
      </c>
      <c r="BZG17" t="str">
        <f ca="1"/>
        <v>Campbell</v>
      </c>
      <c r="BZH17" t="str">
        <f ca="1"/>
        <v>CASELLA</v>
      </c>
      <c r="BZI17" t="str">
        <f ca="1"/>
        <v>CHP</v>
      </c>
      <c r="BZJ17" t="str">
        <f ca="1"/>
        <v>Clean</v>
      </c>
      <c r="BZK17" t="str">
        <f ca="1"/>
        <v>COPPI</v>
      </c>
      <c r="BZL17" t="str">
        <f ca="1"/>
        <v>Coregas</v>
      </c>
      <c r="BZM17" t="str">
        <f ca="1"/>
        <v>DFT</v>
      </c>
      <c r="BZN17" t="str">
        <f ca="1"/>
        <v>DPUNION</v>
      </c>
      <c r="BZO17" t="str">
        <f ca="1"/>
        <v>EDINBURG</v>
      </c>
      <c r="BZP17" t="str">
        <f ca="1"/>
        <v>EMEC</v>
      </c>
      <c r="BZQ17" t="str">
        <f ca="1"/>
        <v>EN NOVATIVE</v>
      </c>
      <c r="BZR17" t="str">
        <f ca="1"/>
        <v>environics</v>
      </c>
      <c r="BZS17" t="str">
        <f ca="1"/>
        <v>EON</v>
      </c>
      <c r="BZT17" t="str">
        <f ca="1"/>
        <v>ESS</v>
      </c>
      <c r="BZU17" t="str">
        <f ca="1"/>
        <v>Fabricante</v>
      </c>
      <c r="BZV17" t="str">
        <f ca="1"/>
        <v>Global Water</v>
      </c>
      <c r="BZW17" t="str">
        <f ca="1"/>
        <v>GRACO</v>
      </c>
      <c r="BZX17" t="str">
        <f ca="1"/>
        <v>HER</v>
      </c>
      <c r="BZY17" t="str">
        <f ca="1"/>
        <v>HISCO</v>
      </c>
      <c r="BZZ17" t="str">
        <f ca="1"/>
        <v>HON</v>
      </c>
      <c r="CAA17" t="str">
        <f ca="1"/>
        <v>Inativo</v>
      </c>
      <c r="CAB17" t="str">
        <f ca="1"/>
        <v>Industrial</v>
      </c>
      <c r="CAC17" t="str">
        <f ca="1"/>
        <v>ION</v>
      </c>
      <c r="CAD17" t="str">
        <f ca="1"/>
        <v>ISCO</v>
      </c>
      <c r="CAE17" t="str">
        <f ca="1"/>
        <v>JCT</v>
      </c>
      <c r="CAF17" t="str">
        <f ca="1"/>
        <v>LINDE</v>
      </c>
      <c r="CAG17" t="str">
        <f ca="1"/>
        <v>Luminutra</v>
      </c>
      <c r="CAH17" t="str">
        <f ca="1"/>
        <v>MJK</v>
      </c>
      <c r="CAI17" t="str">
        <f ca="1"/>
        <v>NIVELCO</v>
      </c>
      <c r="CAJ17" t="str">
        <f ca="1"/>
        <v>NOVALINX</v>
      </c>
      <c r="CAK17" t="str">
        <f ca="1"/>
        <v>Oceanalpha</v>
      </c>
      <c r="CAL17" t="str">
        <f ca="1"/>
        <v>QED</v>
      </c>
      <c r="CAM17" t="str">
        <f ca="1"/>
        <v>RADIONDETECTION</v>
      </c>
      <c r="CAN17" t="str">
        <f ca="1"/>
        <v>RDI</v>
      </c>
      <c r="CAO17" t="str">
        <f ca="1"/>
        <v>Regenesis</v>
      </c>
      <c r="CAP17" t="str">
        <f ca="1"/>
        <v>RIKA</v>
      </c>
      <c r="CAQ17" t="str">
        <f ca="1"/>
        <v>SF</v>
      </c>
      <c r="CAR17" t="str">
        <f ca="1"/>
        <v>SHANGHAI</v>
      </c>
      <c r="CAS17" t="str">
        <f ca="1"/>
        <v>SON</v>
      </c>
      <c r="CAT17" t="str">
        <f ca="1"/>
        <v>TDS</v>
      </c>
      <c r="CAU17" t="str">
        <f ca="1"/>
        <v>Thermo</v>
      </c>
      <c r="CAV17" t="str">
        <f ca="1"/>
        <v>Trace2o</v>
      </c>
      <c r="CAW17" t="str">
        <f ca="1"/>
        <v>VAPOR PIN</v>
      </c>
      <c r="CAX17" t="str">
        <f ca="1"/>
        <v>waterloo</v>
      </c>
      <c r="CAY17" t="str">
        <f ca="1"/>
        <v>White</v>
      </c>
      <c r="CAZ17" t="str">
        <f ca="1"/>
        <v>YSI</v>
      </c>
      <c r="CBA17">
        <f ca="1"/>
        <v>0</v>
      </c>
    </row>
    <row r="18" spans="30:624 1030:2081" x14ac:dyDescent="0.25">
      <c r="AD18" t="str" cm="1">
        <f t="array" aca="1" ref="AD18:AI18" ca="1">IFERROR(TRANSPOSE(_xlfn._xlws.SORT(_xlfn.UNIQUE(_xlfn._xlws.FILTER(cp_linha,(($B18="")+(cp_grupo=$B18))*(($C18="")+(cp_subgrupo=$C18))*(($D18="")+(cp_tipo_mercadoria=$D18))*(($E18="")+(cp_fabricante=$E18)))))),"")</f>
        <v>Detecção e Processos de Gases</v>
      </c>
      <c r="AE18" t="str">
        <f ca="1"/>
        <v>Diversos</v>
      </c>
      <c r="AF18" t="str">
        <f ca="1"/>
        <v>Inativo</v>
      </c>
      <c r="AG18" t="str">
        <f ca="1"/>
        <v>Locação</v>
      </c>
      <c r="AH18" t="str">
        <f ca="1"/>
        <v>Recursos Hídricos</v>
      </c>
      <c r="AI18" t="str">
        <f ca="1"/>
        <v>Remediação</v>
      </c>
      <c r="TJ18" t="str" cm="1">
        <f t="array" aca="1" ref="TJ18:WZ18" ca="1">IFERROR(TRANSPOSE(_xlfn._xlws.SORT(_xlfn.UNIQUE(_xlfn._xlws.FILTER(cp_grupo,(($A18="")+(cp_linha=$A18))*(($C18="")+(cp_subgrupo=$C18))*(($D18="")+(cp_tipo_mercadoria=$D18))*(($E18="")+(cp_fabricante=$E18)))))),"")</f>
        <v>Absorvedores</v>
      </c>
      <c r="TK18" t="str">
        <f ca="1"/>
        <v>Alimentação Eletrico</v>
      </c>
      <c r="TL18" t="str">
        <f ca="1"/>
        <v>Alimentação Solar</v>
      </c>
      <c r="TM18" t="str">
        <f ca="1"/>
        <v>Amostrador Diversos</v>
      </c>
      <c r="TN18" t="str">
        <f ca="1"/>
        <v>Amostrador Não Refrigerado Portátil</v>
      </c>
      <c r="TO18" t="str">
        <f ca="1"/>
        <v>Amostrador Refrigerado Fixo</v>
      </c>
      <c r="TP18" t="str">
        <f ca="1"/>
        <v>Amostrador Refrigerado Portátil</v>
      </c>
      <c r="TQ18" t="str">
        <f ca="1"/>
        <v>Amostragem Diversos</v>
      </c>
      <c r="TR18" t="str">
        <f ca="1"/>
        <v>Analisador Diversos</v>
      </c>
      <c r="TS18" t="str">
        <f ca="1"/>
        <v>Analisador Fixo</v>
      </c>
      <c r="TT18" t="str">
        <f ca="1"/>
        <v xml:space="preserve">Analisador Fixo </v>
      </c>
      <c r="TU18" t="str">
        <f ca="1"/>
        <v>Analisador Microbiologico</v>
      </c>
      <c r="TV18" t="str">
        <f ca="1"/>
        <v>Analisador Portátil</v>
      </c>
      <c r="TW18" t="str">
        <f ca="1"/>
        <v xml:space="preserve">Analisador Portátil </v>
      </c>
      <c r="TX18" t="str">
        <f ca="1"/>
        <v>Analisador Portátil Locação</v>
      </c>
      <c r="TY18" t="str">
        <f ca="1"/>
        <v>Aterramento Diversos</v>
      </c>
      <c r="TZ18" t="str">
        <f ca="1"/>
        <v>Bomba de Amostragem Fixa</v>
      </c>
      <c r="UA18" t="str">
        <f ca="1"/>
        <v>BOMBA DE AMOSTRAGEM Fixo</v>
      </c>
      <c r="UB18" t="str">
        <f ca="1"/>
        <v>Bomba de Amostragem Portátil</v>
      </c>
      <c r="UC18" t="str">
        <f ca="1"/>
        <v>Bombeamento Fixo</v>
      </c>
      <c r="UD18" t="str">
        <f ca="1"/>
        <v>Cabeçote/Válvula Extração Metano</v>
      </c>
      <c r="UE18" t="str">
        <f ca="1"/>
        <v>Caixa Separadora Fixo</v>
      </c>
      <c r="UF18" t="str">
        <f ca="1"/>
        <v>Calibração Diversos</v>
      </c>
      <c r="UG18" t="str">
        <f ca="1"/>
        <v>Cinto de Segurança</v>
      </c>
      <c r="UH18" t="str">
        <f ca="1"/>
        <v xml:space="preserve">Cinto de Segurança </v>
      </c>
      <c r="UI18" t="str">
        <f ca="1"/>
        <v>Colorimetro Portátil</v>
      </c>
      <c r="UJ18" t="str">
        <f ca="1"/>
        <v>Conjunto Autônomo</v>
      </c>
      <c r="UK18" t="str">
        <f ca="1"/>
        <v>Cromatógrafo Portátil</v>
      </c>
      <c r="UL18" t="str">
        <f ca="1"/>
        <v>Detector de Incendio Fixo</v>
      </c>
      <c r="UM18" t="str">
        <f ca="1"/>
        <v>Detector Diversos</v>
      </c>
      <c r="UN18" t="str">
        <f ca="1"/>
        <v>Detector Fixo</v>
      </c>
      <c r="UO18" t="str">
        <f ca="1"/>
        <v>Detector Portátil</v>
      </c>
      <c r="UP18" t="str">
        <f ca="1"/>
        <v>Diversos Diversos</v>
      </c>
      <c r="UQ18" t="str">
        <f ca="1"/>
        <v>Dosímetro de ruído</v>
      </c>
      <c r="UR18" t="str">
        <f ca="1"/>
        <v>Elevador de Liquidos Fixo</v>
      </c>
      <c r="US18" t="str">
        <f ca="1"/>
        <v>Extração Diversos</v>
      </c>
      <c r="UT18" t="str">
        <f ca="1"/>
        <v>Filtração Diversos</v>
      </c>
      <c r="UU18" t="str">
        <f ca="1"/>
        <v>Fotometro Portátil</v>
      </c>
      <c r="UV18" t="str">
        <f ca="1"/>
        <v>Guincho</v>
      </c>
      <c r="UW18" t="str">
        <f ca="1"/>
        <v>Impactador de Cascata</v>
      </c>
      <c r="UX18" t="str">
        <f ca="1"/>
        <v>Inativo Inativo</v>
      </c>
      <c r="UY18" t="str">
        <f ca="1"/>
        <v>Locação Diversos</v>
      </c>
      <c r="UZ18" t="str">
        <f ca="1"/>
        <v>Medidor de Material Particulado Fixo</v>
      </c>
      <c r="VA18" t="str">
        <f ca="1"/>
        <v>Medidor de Material Particulado Portátil</v>
      </c>
      <c r="VB18" t="str">
        <f ca="1"/>
        <v>Medidor de Nível de Pressão Sonora</v>
      </c>
      <c r="VC18" t="str">
        <f ca="1"/>
        <v>Medidor de Nivel Diversos</v>
      </c>
      <c r="VD18" t="str">
        <f ca="1"/>
        <v>Medidor de Nivel Fixo</v>
      </c>
      <c r="VE18" t="str">
        <f ca="1"/>
        <v>Medidor de Nivel Portátil</v>
      </c>
      <c r="VF18" t="str">
        <f ca="1"/>
        <v>Medidor de Vazão Argonaut SL</v>
      </c>
      <c r="VG18" t="str">
        <f ca="1"/>
        <v>Medidor de Vazão Fixo</v>
      </c>
      <c r="VH18" t="str">
        <f ca="1"/>
        <v>Medidor de Vazão FlowTracker</v>
      </c>
      <c r="VI18" t="str">
        <f ca="1"/>
        <v>Medidor de Vazão Portátil</v>
      </c>
      <c r="VJ18" t="str">
        <f ca="1"/>
        <v>Medidor de Vazão RS5</v>
      </c>
      <c r="VK18" t="str">
        <f ca="1"/>
        <v>Medidor de Vazão RS6</v>
      </c>
      <c r="VL18" t="str">
        <f ca="1"/>
        <v>Medidor de Vazão RS7</v>
      </c>
      <c r="VM18" t="str">
        <f ca="1"/>
        <v>Medidor de Vazão RS-M10</v>
      </c>
      <c r="VN18" t="str">
        <f ca="1"/>
        <v>Medidor de Vazão RS-M11</v>
      </c>
      <c r="VO18" t="str">
        <f ca="1"/>
        <v>Medidor de Vazão RS-M9</v>
      </c>
      <c r="VP18" t="str">
        <f ca="1"/>
        <v>Medidor de Vazão RS-S5</v>
      </c>
      <c r="VQ18" t="str">
        <f ca="1"/>
        <v>Medidor de Vibração Portátil</v>
      </c>
      <c r="VR18" t="str">
        <f ca="1"/>
        <v>Meteorologia Fixo</v>
      </c>
      <c r="VS18" t="str">
        <f ca="1"/>
        <v>MODFLOW Diversos</v>
      </c>
      <c r="VT18" t="str">
        <f ca="1"/>
        <v>Monitor de Material Particulado</v>
      </c>
      <c r="VU18" t="str">
        <f ca="1"/>
        <v>Monitor de Material Particulado Portátil</v>
      </c>
      <c r="VV18" t="str">
        <f ca="1"/>
        <v>Monitoramento Fixo</v>
      </c>
      <c r="VW18" t="str">
        <f ca="1"/>
        <v>Mosquetão</v>
      </c>
      <c r="VX18" t="str">
        <f ca="1"/>
        <v>Óculos de Proteção</v>
      </c>
      <c r="VY18" t="str">
        <f ca="1"/>
        <v>Outros Diversos</v>
      </c>
      <c r="VZ18" t="str">
        <f ca="1"/>
        <v>Painel controlador Diversos</v>
      </c>
      <c r="WA18" t="str">
        <f ca="1"/>
        <v>Painel controlador Fixo</v>
      </c>
      <c r="WB18" t="str">
        <f ca="1"/>
        <v>Painel controlador Portátil</v>
      </c>
      <c r="WC18" t="str">
        <f ca="1"/>
        <v>Respirador Facial</v>
      </c>
      <c r="WD18" t="str">
        <f ca="1"/>
        <v>Separador de Agua/ Oleo Fixo</v>
      </c>
      <c r="WE18" t="str">
        <f ca="1"/>
        <v>Sistema de Monitoramento de Material Particulado</v>
      </c>
      <c r="WF18" t="str">
        <f ca="1"/>
        <v>Sonda Portátil</v>
      </c>
      <c r="WG18" t="str">
        <f ca="1"/>
        <v xml:space="preserve">Sonda Portátil </v>
      </c>
      <c r="WH18" t="str">
        <f ca="1"/>
        <v>Sonda Serie 6</v>
      </c>
      <c r="WI18" t="str">
        <f ca="1"/>
        <v>Sonda Serie EcoSense</v>
      </c>
      <c r="WJ18" t="str">
        <f ca="1"/>
        <v>Sonda Serie EXO</v>
      </c>
      <c r="WK18" t="str">
        <f ca="1"/>
        <v>Sonda Serie IQ SensorNet</v>
      </c>
      <c r="WL18" t="str">
        <f ca="1"/>
        <v>Sonda Serie Lab &amp; Field</v>
      </c>
      <c r="WM18" t="str">
        <f ca="1"/>
        <v>Sonda Serie MultiLab</v>
      </c>
      <c r="WN18" t="str">
        <f ca="1"/>
        <v>Sonda Serie ODO-RTU</v>
      </c>
      <c r="WO18" t="str">
        <f ca="1"/>
        <v>Sonda Serie Pro</v>
      </c>
      <c r="WP18" t="str">
        <f ca="1"/>
        <v>Sonda Serie ProDigital</v>
      </c>
      <c r="WQ18" t="str">
        <f ca="1"/>
        <v>Sonda Serie TruLab</v>
      </c>
      <c r="WR18" t="str">
        <f ca="1"/>
        <v>Talabarte</v>
      </c>
      <c r="WS18" t="str">
        <f ca="1"/>
        <v>Telemetria Fixo</v>
      </c>
      <c r="WT18" t="str">
        <f ca="1"/>
        <v>TERMAL Fixo</v>
      </c>
      <c r="WU18" t="str">
        <f ca="1"/>
        <v>Transmissão Fixo</v>
      </c>
      <c r="WV18" t="str">
        <f ca="1"/>
        <v>Tratamento Diversos</v>
      </c>
      <c r="WW18" t="str">
        <f ca="1"/>
        <v>Tratamento Fixo</v>
      </c>
      <c r="WX18" t="str">
        <f ca="1"/>
        <v>Travaqueda</v>
      </c>
      <c r="WY18" t="str">
        <f ca="1"/>
        <v>Tripe</v>
      </c>
      <c r="WZ18" t="str">
        <f ca="1"/>
        <v>UMR Fixo</v>
      </c>
      <c r="AMP18" cm="1">
        <f t="array" aca="1" ref="AMP18:AXU18" ca="1">IFERROR(TRANSPOSE(_xlfn._xlws.SORT(_xlfn.UNIQUE(_xlfn._xlws.FILTER(cp_subgrupo,(($A18="")+(cp_linha=$A18))*(($B18="")+(cp_grupo=$B18))*(($D18="")+(cp_tipo_mercadoria=$D18))*(($E18="")+(cp_fabricante=$E18)))))),"")</f>
        <v>550</v>
      </c>
      <c r="AMQ18">
        <f ca="1"/>
        <v>556</v>
      </c>
      <c r="AMR18">
        <f ca="1"/>
        <v>6600</v>
      </c>
      <c r="AMS18">
        <f ca="1"/>
        <v>9500</v>
      </c>
      <c r="AMT18">
        <f ca="1"/>
        <v>9800</v>
      </c>
      <c r="AMU18" t="str">
        <f ca="1"/>
        <v>3017M</v>
      </c>
      <c r="AMV18" t="str">
        <f ca="1"/>
        <v>301-ADI</v>
      </c>
      <c r="AMW18" t="str">
        <f ca="1"/>
        <v>301C</v>
      </c>
      <c r="AMX18" t="str">
        <f ca="1"/>
        <v>301-R8</v>
      </c>
      <c r="AMY18" t="str">
        <f ca="1"/>
        <v>4000 series Isco</v>
      </c>
      <c r="AMZ18" t="str">
        <f ca="1"/>
        <v xml:space="preserve">Absorvedores </v>
      </c>
      <c r="ANA18" t="str">
        <f ca="1"/>
        <v>Acessório</v>
      </c>
      <c r="ANB18" t="str">
        <f ca="1"/>
        <v>ADCP</v>
      </c>
      <c r="ANC18" t="str">
        <f ca="1"/>
        <v>ADP</v>
      </c>
      <c r="AND18" t="str">
        <f ca="1"/>
        <v>ADR 1500</v>
      </c>
      <c r="ANE18" t="str">
        <f ca="1"/>
        <v>AIR AWARE</v>
      </c>
      <c r="ANF18" t="str">
        <f ca="1"/>
        <v>Air Striper</v>
      </c>
      <c r="ANG18" t="str">
        <f ca="1"/>
        <v>AIRSCAN</v>
      </c>
      <c r="ANH18" t="str">
        <f ca="1"/>
        <v>Amostrador</v>
      </c>
      <c r="ANI18" t="str">
        <f ca="1"/>
        <v>Anel</v>
      </c>
      <c r="ANJ18" t="str">
        <f ca="1"/>
        <v>APEX 2</v>
      </c>
      <c r="ANK18" t="str">
        <f ca="1"/>
        <v>Argonaut</v>
      </c>
      <c r="ANL18" t="str">
        <f ca="1"/>
        <v>Auto Pump</v>
      </c>
      <c r="ANM18" t="str">
        <f ca="1"/>
        <v>BADGE PLUS</v>
      </c>
      <c r="ANN18" t="str">
        <f ca="1"/>
        <v>Biogas</v>
      </c>
      <c r="ANO18" t="str">
        <f ca="1"/>
        <v>BIOGAS 300</v>
      </c>
      <c r="ANP18" t="str">
        <f ca="1"/>
        <v>BIOGAS 3000</v>
      </c>
      <c r="ANQ18" t="str">
        <f ca="1"/>
        <v>BIOGAS 5000</v>
      </c>
      <c r="ANR18" t="str">
        <f ca="1"/>
        <v>BM25</v>
      </c>
      <c r="ANS18" t="str">
        <f ca="1"/>
        <v>Bomba</v>
      </c>
      <c r="ANT18" t="str">
        <f ca="1"/>
        <v>BW</v>
      </c>
      <c r="ANU18" t="str">
        <f ca="1"/>
        <v xml:space="preserve">BW </v>
      </c>
      <c r="ANV18" t="str">
        <f ca="1"/>
        <v>BW CLIP</v>
      </c>
      <c r="ANW18" t="str">
        <f ca="1"/>
        <v>BW FLEX</v>
      </c>
      <c r="ANX18" t="str">
        <f ca="1"/>
        <v>BW ICON</v>
      </c>
      <c r="ANY18" t="str">
        <f ca="1"/>
        <v>BW SOLO</v>
      </c>
      <c r="ANZ18" t="str">
        <f ca="1"/>
        <v>BW ULTRA</v>
      </c>
      <c r="AOA18" t="str">
        <f ca="1"/>
        <v>C100</v>
      </c>
      <c r="AOB18" t="str">
        <f ca="1"/>
        <v>Cabo</v>
      </c>
      <c r="AOC18" t="str">
        <f ca="1"/>
        <v>Calibração</v>
      </c>
      <c r="AOD18" t="str">
        <f ca="1"/>
        <v>Castaway</v>
      </c>
      <c r="AOE18" t="str">
        <f ca="1"/>
        <v>CEL-24X</v>
      </c>
      <c r="AOF18" t="str">
        <f ca="1"/>
        <v>CEL-35X</v>
      </c>
      <c r="AOG18" t="str">
        <f ca="1"/>
        <v>CEL-62X</v>
      </c>
      <c r="AOH18" t="str">
        <f ca="1"/>
        <v>CEL-63X</v>
      </c>
      <c r="AOI18" t="str">
        <f ca="1"/>
        <v>Certificado</v>
      </c>
      <c r="AOJ18" t="str">
        <f ca="1"/>
        <v>CEX300</v>
      </c>
      <c r="AOK18" t="str">
        <f ca="1"/>
        <v>Chempro</v>
      </c>
      <c r="AOL18" t="str">
        <f ca="1"/>
        <v>Cilindro</v>
      </c>
      <c r="AOM18" t="str">
        <f ca="1"/>
        <v xml:space="preserve">Cinto de Segurança </v>
      </c>
      <c r="AON18" t="str">
        <f ca="1"/>
        <v>Clean Cell Pro</v>
      </c>
      <c r="AOO18" t="str">
        <f ca="1"/>
        <v>CLEANVIEWERGAS</v>
      </c>
      <c r="AOP18" t="str">
        <f ca="1"/>
        <v>CM4</v>
      </c>
      <c r="AOQ18" t="str">
        <f ca="1"/>
        <v>CONDUCTIVITY PLUS</v>
      </c>
      <c r="AOR18" t="str">
        <f ca="1"/>
        <v>CONTADOR DE CICLOS</v>
      </c>
      <c r="AOS18" t="str">
        <f ca="1"/>
        <v>Controlador</v>
      </c>
      <c r="AOT18" t="str">
        <f ca="1"/>
        <v>CTX 300</v>
      </c>
      <c r="AOU18" t="str">
        <f ca="1"/>
        <v>CUB</v>
      </c>
      <c r="AOV18" t="str">
        <f ca="1"/>
        <v>DataLogger</v>
      </c>
      <c r="AOW18" t="str">
        <f ca="1"/>
        <v>DATARAM 4</v>
      </c>
      <c r="AOX18" t="str">
        <f ca="1"/>
        <v>DBADGE 2</v>
      </c>
      <c r="AOY18" t="str">
        <f ca="1"/>
        <v>DBO</v>
      </c>
      <c r="AOZ18" t="str">
        <f ca="1"/>
        <v>DIPPER TOUGH</v>
      </c>
      <c r="APA18" t="str">
        <f ca="1"/>
        <v>DIPPERLOG</v>
      </c>
      <c r="APB18" t="str">
        <f ca="1"/>
        <v>DIPPER-T</v>
      </c>
      <c r="APC18" t="str">
        <f ca="1"/>
        <v>Display</v>
      </c>
      <c r="APD18" t="str">
        <f ca="1"/>
        <v>Diversos</v>
      </c>
      <c r="APE18" t="str">
        <f ca="1"/>
        <v>DO200</v>
      </c>
      <c r="APF18" t="str">
        <f ca="1"/>
        <v>DURATRACKER</v>
      </c>
      <c r="APG18" t="str">
        <f ca="1"/>
        <v>E3 POINT</v>
      </c>
      <c r="APH18" t="str">
        <f ca="1"/>
        <v>EAGLE</v>
      </c>
      <c r="API18" t="str">
        <f ca="1"/>
        <v>EC300</v>
      </c>
      <c r="APJ18" t="str">
        <f ca="1"/>
        <v>EC30A</v>
      </c>
      <c r="APK18" t="str">
        <f ca="1"/>
        <v>Embarcação</v>
      </c>
      <c r="APL18" t="str">
        <f ca="1"/>
        <v>EmeClean</v>
      </c>
      <c r="APM18" t="str">
        <f ca="1"/>
        <v>Estação</v>
      </c>
      <c r="APN18" t="str">
        <f ca="1"/>
        <v>Estrutura</v>
      </c>
      <c r="APO18" t="str">
        <f ca="1"/>
        <v>EXO</v>
      </c>
      <c r="APP18" t="str">
        <f ca="1"/>
        <v>EXO (Completa)</v>
      </c>
      <c r="APQ18" t="str">
        <f ca="1"/>
        <v>EXTREME</v>
      </c>
      <c r="APR18" t="str">
        <f ca="1"/>
        <v>FALCO</v>
      </c>
      <c r="APS18" t="str">
        <f ca="1"/>
        <v>FAU</v>
      </c>
      <c r="APT18" t="str">
        <f ca="1"/>
        <v>Ferramental</v>
      </c>
      <c r="APU18" t="str">
        <f ca="1"/>
        <v>Filtro</v>
      </c>
      <c r="APV18" t="str">
        <f ca="1"/>
        <v>FIREPRO</v>
      </c>
      <c r="APW18" t="str">
        <f ca="1"/>
        <v>FlowTracker</v>
      </c>
      <c r="APX18" t="str">
        <f ca="1"/>
        <v>FROG</v>
      </c>
      <c r="APY18" t="str">
        <f ca="1"/>
        <v>FS20X</v>
      </c>
      <c r="APZ18" t="str">
        <f ca="1"/>
        <v>FS-20X</v>
      </c>
      <c r="AQA18" t="str">
        <f ca="1"/>
        <v>FS24X</v>
      </c>
      <c r="AQB18" t="str">
        <f ca="1"/>
        <v>FSL100</v>
      </c>
      <c r="AQC18" t="str">
        <f ca="1"/>
        <v>FSX</v>
      </c>
      <c r="AQD18" t="str">
        <f ca="1"/>
        <v>G100</v>
      </c>
      <c r="AQE18" t="str">
        <f ca="1"/>
        <v>G110</v>
      </c>
      <c r="AQF18" t="str">
        <f ca="1"/>
        <v>G200</v>
      </c>
      <c r="AQG18" t="str">
        <f ca="1"/>
        <v>GA 3000</v>
      </c>
      <c r="AQH18" t="str">
        <f ca="1"/>
        <v>GA 5000</v>
      </c>
      <c r="AQI18" t="str">
        <f ca="1"/>
        <v>GASCARD</v>
      </c>
      <c r="AQJ18" t="str">
        <f ca="1"/>
        <v>GASCEHCK G</v>
      </c>
      <c r="AQK18" t="str">
        <f ca="1"/>
        <v>Gascheck</v>
      </c>
      <c r="AQL18" t="str">
        <f ca="1"/>
        <v>GASCHECK 3000</v>
      </c>
      <c r="AQM18" t="str">
        <f ca="1"/>
        <v>GASCHECK 5000</v>
      </c>
      <c r="AQN18" t="str">
        <f ca="1"/>
        <v>GASCHECK 6000</v>
      </c>
      <c r="AQO18" t="str">
        <f ca="1"/>
        <v>GASCHECK G</v>
      </c>
      <c r="AQP18" t="str">
        <f ca="1"/>
        <v>GASCHECK P1</v>
      </c>
      <c r="AQQ18" t="str">
        <f ca="1"/>
        <v>GASPOINT</v>
      </c>
      <c r="AQR18" t="str">
        <f ca="1"/>
        <v>GATEWAY</v>
      </c>
      <c r="AQS18" t="str">
        <f ca="1"/>
        <v>GEM</v>
      </c>
      <c r="AQT18" t="str">
        <f ca="1"/>
        <v>GEM 2000</v>
      </c>
      <c r="AQU18" t="str">
        <f ca="1"/>
        <v>GEM 5000</v>
      </c>
      <c r="AQV18" t="str">
        <f ca="1"/>
        <v>GEM/GA/BIOGAS 5000</v>
      </c>
      <c r="AQW18" t="str">
        <f ca="1"/>
        <v>GeneCount</v>
      </c>
      <c r="AQX18" t="str">
        <f ca="1"/>
        <v>GENIE</v>
      </c>
      <c r="AQY18" t="str">
        <f ca="1"/>
        <v>Guardian</v>
      </c>
      <c r="AQZ18" t="str">
        <f ca="1"/>
        <v>GUARDIAN 2</v>
      </c>
      <c r="ARA18" t="str">
        <f ca="1"/>
        <v>H.OIL</v>
      </c>
      <c r="ARB18" t="str">
        <f ca="1"/>
        <v>HA20</v>
      </c>
      <c r="ARC18" t="str">
        <f ca="1"/>
        <v>HA40</v>
      </c>
      <c r="ARD18" t="str">
        <f ca="1"/>
        <v>HA-71</v>
      </c>
      <c r="ARE18" t="str">
        <f ca="1"/>
        <v>HA-72</v>
      </c>
      <c r="ARF18" t="str">
        <f ca="1"/>
        <v>HAVEX</v>
      </c>
      <c r="ARG18" t="str">
        <f ca="1"/>
        <v>HON</v>
      </c>
      <c r="ARH18" t="str">
        <f ca="1"/>
        <v>HON TITAN</v>
      </c>
      <c r="ARI18" t="str">
        <f ca="1"/>
        <v>Hora Técnica</v>
      </c>
      <c r="ARJ18" t="str">
        <f ca="1"/>
        <v>IAQ POINT 2</v>
      </c>
      <c r="ARK18" t="str">
        <f ca="1"/>
        <v>IMPACT PRO</v>
      </c>
      <c r="ARL18" t="str">
        <f ca="1"/>
        <v>Inativo</v>
      </c>
      <c r="ARM18" t="str">
        <f ca="1"/>
        <v>INNOVA</v>
      </c>
      <c r="ARN18" t="str">
        <f ca="1"/>
        <v>Instalação</v>
      </c>
      <c r="ARO18" t="str">
        <f ca="1"/>
        <v>INTELLIDOX</v>
      </c>
      <c r="ARP18" t="str">
        <f ca="1"/>
        <v>IQ PIPE</v>
      </c>
      <c r="ARQ18" t="str">
        <f ca="1"/>
        <v>IQ PLUS</v>
      </c>
      <c r="ARR18" t="str">
        <f ca="1"/>
        <v>IQ Standard</v>
      </c>
      <c r="ARS18" t="str">
        <f ca="1"/>
        <v>ITRANS</v>
      </c>
      <c r="ART18" t="str">
        <f ca="1"/>
        <v>JES-301</v>
      </c>
      <c r="ARU18" t="str">
        <f ca="1"/>
        <v>JFID</v>
      </c>
      <c r="ARV18" t="str">
        <f ca="1"/>
        <v>JH3E</v>
      </c>
      <c r="ARW18" t="str">
        <f ca="1"/>
        <v>JSP-87</v>
      </c>
      <c r="ARX18" t="str">
        <f ca="1"/>
        <v>JSP-89</v>
      </c>
      <c r="ARY18" t="str">
        <f ca="1"/>
        <v>L360</v>
      </c>
      <c r="ARZ18" t="str">
        <f ca="1"/>
        <v>LEAKCHECK P1</v>
      </c>
      <c r="ASA18" t="str">
        <f ca="1"/>
        <v>LEAKMATE</v>
      </c>
      <c r="ASB18" t="str">
        <f ca="1"/>
        <v>Locação</v>
      </c>
      <c r="ASC18" t="str">
        <f ca="1"/>
        <v>Luminometro</v>
      </c>
      <c r="ASD18" t="str">
        <f ca="1"/>
        <v>M10</v>
      </c>
      <c r="ASE18" t="str">
        <f ca="1"/>
        <v>M11</v>
      </c>
      <c r="ASF18" t="str">
        <f ca="1"/>
        <v>M9</v>
      </c>
      <c r="ASG18" t="str">
        <f ca="1"/>
        <v>MAGFLUX</v>
      </c>
      <c r="ASH18" t="str">
        <f ca="1"/>
        <v>Maleta</v>
      </c>
      <c r="ASI18" t="str">
        <f ca="1"/>
        <v>MANHANDLER</v>
      </c>
      <c r="ASJ18" t="str">
        <f ca="1"/>
        <v>MANNING</v>
      </c>
      <c r="ASK18" t="str">
        <f ca="1"/>
        <v>Manta</v>
      </c>
      <c r="ASL18" t="str">
        <f ca="1"/>
        <v>Manta OWS</v>
      </c>
      <c r="ASM18" t="str">
        <f ca="1"/>
        <v>MARPLE</v>
      </c>
      <c r="ASN18" t="str">
        <f ca="1"/>
        <v>MAX XT</v>
      </c>
      <c r="ASO18" t="str">
        <f ca="1"/>
        <v>Metalyser</v>
      </c>
      <c r="ASP18" t="str">
        <f ca="1"/>
        <v>METREX</v>
      </c>
      <c r="ASQ18" t="str">
        <f ca="1"/>
        <v>MGD</v>
      </c>
      <c r="ASR18" t="str">
        <f ca="1"/>
        <v>MICRO 5</v>
      </c>
      <c r="ASS18" t="str">
        <f ca="1"/>
        <v>MicroADV</v>
      </c>
      <c r="AST18" t="str">
        <f ca="1"/>
        <v>MICROCLIP</v>
      </c>
      <c r="ASU18" t="str">
        <f ca="1"/>
        <v>MICRODOCK</v>
      </c>
      <c r="ASV18" t="str">
        <f ca="1"/>
        <v>MICRODUST</v>
      </c>
      <c r="ASW18" t="str">
        <f ca="1"/>
        <v>MIDAS</v>
      </c>
      <c r="ASX18" t="str">
        <f ca="1"/>
        <v>MILLER</v>
      </c>
      <c r="ASY18" t="str">
        <f ca="1"/>
        <v>MIRAN</v>
      </c>
      <c r="ASZ18" t="str">
        <f ca="1"/>
        <v>MKII</v>
      </c>
      <c r="ATA18" t="str">
        <f ca="1"/>
        <v>Moden</v>
      </c>
      <c r="ATB18" t="str">
        <f ca="1"/>
        <v>Mosquetão</v>
      </c>
      <c r="ATC18" t="str">
        <f ca="1"/>
        <v>MP10</v>
      </c>
      <c r="ATD18" t="str">
        <f ca="1"/>
        <v>MP15</v>
      </c>
      <c r="ATE18" t="str">
        <f ca="1"/>
        <v>MP20</v>
      </c>
      <c r="ATF18" t="str">
        <f ca="1"/>
        <v>MP30</v>
      </c>
      <c r="ATG18" t="str">
        <f ca="1"/>
        <v>MP50</v>
      </c>
      <c r="ATH18" t="str">
        <f ca="1"/>
        <v>MPD</v>
      </c>
      <c r="ATI18" t="str">
        <f ca="1"/>
        <v>MULTILAB</v>
      </c>
      <c r="ATJ18" t="str">
        <f ca="1"/>
        <v>MV02</v>
      </c>
      <c r="ATK18" t="str">
        <f ca="1"/>
        <v>MV03</v>
      </c>
      <c r="ATL18" t="str">
        <f ca="1"/>
        <v>MVI</v>
      </c>
      <c r="ATM18" t="str">
        <f ca="1"/>
        <v>MX4</v>
      </c>
      <c r="ATN18" t="str">
        <f ca="1"/>
        <v>MX6</v>
      </c>
      <c r="ATO18" t="str">
        <f ca="1"/>
        <v>NDP - 25 BAN</v>
      </c>
      <c r="ATP18" t="str">
        <f ca="1"/>
        <v>Numatic</v>
      </c>
      <c r="ATQ18" t="str">
        <f ca="1"/>
        <v>ODO200</v>
      </c>
      <c r="ATR18" t="str">
        <f ca="1"/>
        <v>OELD</v>
      </c>
      <c r="ATS18" t="str">
        <f ca="1"/>
        <v>OLCT</v>
      </c>
      <c r="ATT18" t="str">
        <f ca="1"/>
        <v>OPTI-FIT</v>
      </c>
      <c r="ATU18" t="str">
        <f ca="1"/>
        <v>OPTIMA PLUS</v>
      </c>
      <c r="ATV18" t="str">
        <f ca="1"/>
        <v>Outros</v>
      </c>
      <c r="ATW18" t="str">
        <f ca="1"/>
        <v>OWS</v>
      </c>
      <c r="ATX18" t="str">
        <f ca="1"/>
        <v>Painel</v>
      </c>
      <c r="ATY18" t="str">
        <f ca="1"/>
        <v>Painel de Controle</v>
      </c>
      <c r="ATZ18" t="str">
        <f ca="1"/>
        <v>Painel Solar</v>
      </c>
      <c r="AUA18" t="str">
        <f ca="1"/>
        <v>PANTHER</v>
      </c>
      <c r="AUB18" t="str">
        <f ca="1"/>
        <v>PCM</v>
      </c>
      <c r="AUC18" t="str">
        <f ca="1"/>
        <v>PDR1500</v>
      </c>
      <c r="AUD18" t="str">
        <f ca="1"/>
        <v>PH100</v>
      </c>
      <c r="AUE18" t="str">
        <f ca="1"/>
        <v>PHD6</v>
      </c>
      <c r="AUF18" t="str">
        <f ca="1"/>
        <v>PHOCHECK 1000</v>
      </c>
      <c r="AUG18" t="str">
        <f ca="1"/>
        <v>PHOCHECK 3000</v>
      </c>
      <c r="AUH18" t="str">
        <f ca="1"/>
        <v>Pro Plus</v>
      </c>
      <c r="AUI18" t="str">
        <f ca="1"/>
        <v>Pro Quattro</v>
      </c>
      <c r="AUJ18" t="str">
        <f ca="1"/>
        <v>PRO10</v>
      </c>
      <c r="AUK18" t="str">
        <f ca="1"/>
        <v>PRO1020</v>
      </c>
      <c r="AUL18" t="str">
        <f ca="1"/>
        <v>PRO1030</v>
      </c>
      <c r="AUM18" t="str">
        <f ca="1"/>
        <v>PRO20</v>
      </c>
      <c r="AUN18" t="str">
        <f ca="1"/>
        <v>PRO2030</v>
      </c>
      <c r="AUO18" t="str">
        <f ca="1"/>
        <v>PRO30</v>
      </c>
      <c r="AUP18" t="str">
        <f ca="1"/>
        <v>PRODO</v>
      </c>
      <c r="AUQ18" t="str">
        <f ca="1"/>
        <v>ProDss</v>
      </c>
      <c r="AUR18" t="str">
        <f ca="1"/>
        <v>PROSOLO</v>
      </c>
      <c r="AUS18" t="str">
        <f ca="1"/>
        <v>PROSWAP</v>
      </c>
      <c r="AUT18" t="str">
        <f ca="1"/>
        <v>PT100</v>
      </c>
      <c r="AUU18" t="str">
        <f ca="1"/>
        <v>QRAE 3</v>
      </c>
      <c r="AUV18" t="str">
        <f ca="1"/>
        <v>QRAE3</v>
      </c>
      <c r="AUW18" t="str">
        <f ca="1"/>
        <v>QUATTRO</v>
      </c>
      <c r="AUX18" t="str">
        <f ca="1"/>
        <v>Quimico</v>
      </c>
      <c r="AUY18" t="str">
        <f ca="1"/>
        <v>RAEGUARD</v>
      </c>
      <c r="AUZ18" t="str">
        <f ca="1"/>
        <v>Reagente</v>
      </c>
      <c r="AVA18" t="str">
        <f ca="1"/>
        <v>Reforma</v>
      </c>
      <c r="AVB18" t="str">
        <f ca="1"/>
        <v>REMOX</v>
      </c>
      <c r="AVC18" t="str">
        <f ca="1"/>
        <v>RIG RAT</v>
      </c>
      <c r="AVD18" t="str">
        <f ca="1"/>
        <v>RIKEN KEIKE</v>
      </c>
      <c r="AVE18" t="str">
        <f ca="1"/>
        <v>RS5</v>
      </c>
      <c r="AVF18" t="str">
        <f ca="1"/>
        <v>RS6</v>
      </c>
      <c r="AVG18" t="str">
        <f ca="1"/>
        <v>RS7</v>
      </c>
      <c r="AVH18" t="str">
        <f ca="1"/>
        <v>SAGE RIO</v>
      </c>
      <c r="AVI18" t="str">
        <f ca="1"/>
        <v>Sample Pro</v>
      </c>
      <c r="AVJ18" t="str">
        <f ca="1"/>
        <v>SAMPLEASE</v>
      </c>
      <c r="AVK18" t="str">
        <f ca="1"/>
        <v>SC</v>
      </c>
      <c r="AVL18" t="str">
        <f ca="1"/>
        <v>SCORPION</v>
      </c>
      <c r="AVM18" t="str">
        <f ca="1"/>
        <v>SEARCHLINE</v>
      </c>
      <c r="AVN18" t="str">
        <f ca="1"/>
        <v>SENSEPOINT</v>
      </c>
      <c r="AVO18" t="str">
        <f ca="1"/>
        <v>Sensor</v>
      </c>
      <c r="AVP18" t="str">
        <f ca="1"/>
        <v>SERIE BW</v>
      </c>
      <c r="AVQ18" t="str">
        <f ca="1"/>
        <v>SERIE6</v>
      </c>
      <c r="AVR18" t="str">
        <f ca="1"/>
        <v>SHAKETEST</v>
      </c>
      <c r="AVS18" t="str">
        <f ca="1"/>
        <v>SHARPEYE</v>
      </c>
      <c r="AVT18" t="str">
        <f ca="1"/>
        <v>Signature</v>
      </c>
      <c r="AVU18" t="str">
        <f ca="1"/>
        <v>Sistema</v>
      </c>
      <c r="AVV18" t="str">
        <f ca="1"/>
        <v>Skimmer</v>
      </c>
      <c r="AVW18" t="str">
        <f ca="1"/>
        <v>SKINNY DIPPER</v>
      </c>
      <c r="AVX18" t="str">
        <f ca="1"/>
        <v>SM.OIL</v>
      </c>
      <c r="AVY18" t="str">
        <f ca="1"/>
        <v>Software</v>
      </c>
      <c r="AVZ18" t="str">
        <f ca="1"/>
        <v>Solução</v>
      </c>
      <c r="AWA18" t="str">
        <f ca="1"/>
        <v>Sonda RTU</v>
      </c>
      <c r="AWB18" t="str">
        <f ca="1"/>
        <v>SOS-4-003</v>
      </c>
      <c r="AWC18" t="str">
        <f ca="1"/>
        <v>SPERIAN</v>
      </c>
      <c r="AWD18" t="str">
        <f ca="1"/>
        <v>SPM FLEX</v>
      </c>
      <c r="AWE18" t="str">
        <f ca="1"/>
        <v>T8000</v>
      </c>
      <c r="AWF18" t="str">
        <f ca="1"/>
        <v>TadLar Bag</v>
      </c>
      <c r="AWG18" t="str">
        <f ca="1"/>
        <v>TERMAL</v>
      </c>
      <c r="AWH18" t="str">
        <f ca="1"/>
        <v>Termovelocimétrico</v>
      </c>
      <c r="AWI18" t="str">
        <f ca="1"/>
        <v>TIGER</v>
      </c>
      <c r="AWJ18" t="str">
        <f ca="1"/>
        <v>TITAN</v>
      </c>
      <c r="AWK18" t="str">
        <f ca="1"/>
        <v>TITAN 2</v>
      </c>
      <c r="AWL18" t="str">
        <f ca="1"/>
        <v>TOP TRACK</v>
      </c>
      <c r="AWM18" t="str">
        <f ca="1"/>
        <v>TOUCHPOINT</v>
      </c>
      <c r="AWN18" t="str">
        <f ca="1"/>
        <v>Transdutor</v>
      </c>
      <c r="AWO18" t="str">
        <f ca="1"/>
        <v>Transmissor</v>
      </c>
      <c r="AWP18" t="str">
        <f ca="1"/>
        <v>Treinamento</v>
      </c>
      <c r="AWQ18" t="str">
        <f ca="1"/>
        <v>TruLab</v>
      </c>
      <c r="AWR18" t="str">
        <f ca="1"/>
        <v>TVA</v>
      </c>
      <c r="AWS18" t="str">
        <f ca="1"/>
        <v xml:space="preserve">TVA </v>
      </c>
      <c r="AWT18" t="str">
        <f ca="1"/>
        <v>TVA 1000B</v>
      </c>
      <c r="AWU18" t="str">
        <f ca="1"/>
        <v>TVA 2020</v>
      </c>
      <c r="AWV18" t="str">
        <f ca="1"/>
        <v>TVOC</v>
      </c>
      <c r="AWW18" t="str">
        <f ca="1"/>
        <v>TX1</v>
      </c>
      <c r="AWX18" t="str">
        <f ca="1"/>
        <v>UMR</v>
      </c>
      <c r="AWY18" t="str">
        <f ca="1"/>
        <v>UVEX</v>
      </c>
      <c r="AWZ18" t="str">
        <f ca="1"/>
        <v>Vapor pin/ Clean</v>
      </c>
      <c r="AXA18" t="str">
        <f ca="1"/>
        <v>WATER TAPE</v>
      </c>
      <c r="AXB18" t="str">
        <f ca="1"/>
        <v>WELLHEAD</v>
      </c>
      <c r="AXC18" t="str">
        <f ca="1"/>
        <v>WellTape</v>
      </c>
      <c r="AXD18" t="str">
        <f ca="1"/>
        <v>WX16</v>
      </c>
      <c r="AXE18" t="str">
        <f ca="1"/>
        <v>WX4</v>
      </c>
      <c r="AXF18" t="str">
        <f ca="1"/>
        <v>WX64</v>
      </c>
      <c r="AXG18" t="str">
        <f ca="1"/>
        <v>XCD</v>
      </c>
      <c r="AXH18" t="str">
        <f ca="1"/>
        <v>XCL</v>
      </c>
      <c r="AXI18" t="str">
        <f ca="1"/>
        <v>XNX</v>
      </c>
      <c r="AXJ18" t="str">
        <f ca="1"/>
        <v>XPIS</v>
      </c>
      <c r="AXK18" t="str">
        <f ca="1"/>
        <v>XPV</v>
      </c>
      <c r="AXL18" t="str">
        <f ca="1"/>
        <v>XRL</v>
      </c>
      <c r="AXM18" t="str">
        <f ca="1"/>
        <v>YSI30</v>
      </c>
      <c r="AXN18" t="str">
        <f ca="1"/>
        <v>YSI3100</v>
      </c>
      <c r="AXO18" t="str">
        <f ca="1"/>
        <v>YSI3200</v>
      </c>
      <c r="AXP18" t="str">
        <f ca="1"/>
        <v>YSI5000</v>
      </c>
      <c r="AXQ18" t="str">
        <f ca="1"/>
        <v>YSI5100</v>
      </c>
      <c r="AXR18" t="str">
        <f ca="1"/>
        <v>YSI55</v>
      </c>
      <c r="AXS18" t="str">
        <f ca="1"/>
        <v>YSI60</v>
      </c>
      <c r="AXT18" t="str">
        <f ca="1"/>
        <v>YSI85</v>
      </c>
      <c r="AXU18" t="str">
        <f ca="1"/>
        <v>ZAREBA</v>
      </c>
      <c r="BFV18" t="str" cm="1">
        <f t="array" aca="1" ref="BFV18:BGB18" ca="1">IFERROR(TRANSPOSE(_xlfn._xlws.SORT(_xlfn.UNIQUE(_xlfn._xlws.FILTER(cp_tipo_mercadoria,(($A18="")+(cp_linha=$A18))*(($B18="")+(cp_grupo=$B18))*(($C18="")+(cp_subgrupo=$C18))*(($E18="")+(cp_fabricante=$E18)))))),"")</f>
        <v>Acessório</v>
      </c>
      <c r="BFW18" t="str">
        <f ca="1"/>
        <v>Acessório/Reposição</v>
      </c>
      <c r="BFX18" t="str">
        <f ca="1"/>
        <v>Inativo</v>
      </c>
      <c r="BFY18" t="str">
        <f ca="1"/>
        <v>Insumo</v>
      </c>
      <c r="BFZ18" t="str">
        <f ca="1"/>
        <v>Produto</v>
      </c>
      <c r="BGA18" t="str">
        <f ca="1"/>
        <v>Reposição</v>
      </c>
      <c r="BGB18" t="str">
        <f ca="1"/>
        <v>Serviço</v>
      </c>
      <c r="BZB18" t="str" cm="1">
        <f t="array" aca="1" ref="BZB18:CBA18" ca="1">IFERROR(TRANSPOSE(_xlfn._xlws.SORT(_xlfn.UNIQUE(_xlfn._xlws.FILTER(cp_fabricante,(($A18="")+(cp_linha=$A18))*(($B18="")+(cp_grupo=$B18))*(($C18="")+(cp_subgrupo=$C18))*(($D18="")+(cp_tipo_mercadoria=$D18)))))),"")</f>
        <v>ABK</v>
      </c>
      <c r="BZC18" t="str">
        <f ca="1"/>
        <v>AGT</v>
      </c>
      <c r="BZD18" t="str">
        <f ca="1"/>
        <v>Air Liquide</v>
      </c>
      <c r="BZE18" t="str">
        <f ca="1"/>
        <v>AMBIENTAL</v>
      </c>
      <c r="BZF18" t="str">
        <f ca="1"/>
        <v>AMS</v>
      </c>
      <c r="BZG18" t="str">
        <f ca="1"/>
        <v>Campbell</v>
      </c>
      <c r="BZH18" t="str">
        <f ca="1"/>
        <v>CASELLA</v>
      </c>
      <c r="BZI18" t="str">
        <f ca="1"/>
        <v>CHP</v>
      </c>
      <c r="BZJ18" t="str">
        <f ca="1"/>
        <v>Clean</v>
      </c>
      <c r="BZK18" t="str">
        <f ca="1"/>
        <v>COPPI</v>
      </c>
      <c r="BZL18" t="str">
        <f ca="1"/>
        <v>Coregas</v>
      </c>
      <c r="BZM18" t="str">
        <f ca="1"/>
        <v>DFT</v>
      </c>
      <c r="BZN18" t="str">
        <f ca="1"/>
        <v>DPUNION</v>
      </c>
      <c r="BZO18" t="str">
        <f ca="1"/>
        <v>EDINBURG</v>
      </c>
      <c r="BZP18" t="str">
        <f ca="1"/>
        <v>EMEC</v>
      </c>
      <c r="BZQ18" t="str">
        <f ca="1"/>
        <v>EN NOVATIVE</v>
      </c>
      <c r="BZR18" t="str">
        <f ca="1"/>
        <v>environics</v>
      </c>
      <c r="BZS18" t="str">
        <f ca="1"/>
        <v>EON</v>
      </c>
      <c r="BZT18" t="str">
        <f ca="1"/>
        <v>ESS</v>
      </c>
      <c r="BZU18" t="str">
        <f ca="1"/>
        <v>Fabricante</v>
      </c>
      <c r="BZV18" t="str">
        <f ca="1"/>
        <v>Global Water</v>
      </c>
      <c r="BZW18" t="str">
        <f ca="1"/>
        <v>GRACO</v>
      </c>
      <c r="BZX18" t="str">
        <f ca="1"/>
        <v>HER</v>
      </c>
      <c r="BZY18" t="str">
        <f ca="1"/>
        <v>HISCO</v>
      </c>
      <c r="BZZ18" t="str">
        <f ca="1"/>
        <v>HON</v>
      </c>
      <c r="CAA18" t="str">
        <f ca="1"/>
        <v>Inativo</v>
      </c>
      <c r="CAB18" t="str">
        <f ca="1"/>
        <v>Industrial</v>
      </c>
      <c r="CAC18" t="str">
        <f ca="1"/>
        <v>ION</v>
      </c>
      <c r="CAD18" t="str">
        <f ca="1"/>
        <v>ISCO</v>
      </c>
      <c r="CAE18" t="str">
        <f ca="1"/>
        <v>JCT</v>
      </c>
      <c r="CAF18" t="str">
        <f ca="1"/>
        <v>LINDE</v>
      </c>
      <c r="CAG18" t="str">
        <f ca="1"/>
        <v>Luminutra</v>
      </c>
      <c r="CAH18" t="str">
        <f ca="1"/>
        <v>MJK</v>
      </c>
      <c r="CAI18" t="str">
        <f ca="1"/>
        <v>NIVELCO</v>
      </c>
      <c r="CAJ18" t="str">
        <f ca="1"/>
        <v>NOVALINX</v>
      </c>
      <c r="CAK18" t="str">
        <f ca="1"/>
        <v>Oceanalpha</v>
      </c>
      <c r="CAL18" t="str">
        <f ca="1"/>
        <v>QED</v>
      </c>
      <c r="CAM18" t="str">
        <f ca="1"/>
        <v>RADIONDETECTION</v>
      </c>
      <c r="CAN18" t="str">
        <f ca="1"/>
        <v>RDI</v>
      </c>
      <c r="CAO18" t="str">
        <f ca="1"/>
        <v>Regenesis</v>
      </c>
      <c r="CAP18" t="str">
        <f ca="1"/>
        <v>RIKA</v>
      </c>
      <c r="CAQ18" t="str">
        <f ca="1"/>
        <v>SF</v>
      </c>
      <c r="CAR18" t="str">
        <f ca="1"/>
        <v>SHANGHAI</v>
      </c>
      <c r="CAS18" t="str">
        <f ca="1"/>
        <v>SON</v>
      </c>
      <c r="CAT18" t="str">
        <f ca="1"/>
        <v>TDS</v>
      </c>
      <c r="CAU18" t="str">
        <f ca="1"/>
        <v>Thermo</v>
      </c>
      <c r="CAV18" t="str">
        <f ca="1"/>
        <v>Trace2o</v>
      </c>
      <c r="CAW18" t="str">
        <f ca="1"/>
        <v>VAPOR PIN</v>
      </c>
      <c r="CAX18" t="str">
        <f ca="1"/>
        <v>waterloo</v>
      </c>
      <c r="CAY18" t="str">
        <f ca="1"/>
        <v>White</v>
      </c>
      <c r="CAZ18" t="str">
        <f ca="1"/>
        <v>YSI</v>
      </c>
      <c r="CBA18">
        <f ca="1"/>
        <v>0</v>
      </c>
    </row>
    <row r="19" spans="30:624 1030:2081" x14ac:dyDescent="0.25">
      <c r="AD19" t="str" cm="1">
        <f t="array" aca="1" ref="AD19:AI19" ca="1">IFERROR(TRANSPOSE(_xlfn._xlws.SORT(_xlfn.UNIQUE(_xlfn._xlws.FILTER(cp_linha,(($B19="")+(cp_grupo=$B19))*(($C19="")+(cp_subgrupo=$C19))*(($D19="")+(cp_tipo_mercadoria=$D19))*(($E19="")+(cp_fabricante=$E19)))))),"")</f>
        <v>Detecção e Processos de Gases</v>
      </c>
      <c r="AE19" t="str">
        <f ca="1"/>
        <v>Diversos</v>
      </c>
      <c r="AF19" t="str">
        <f ca="1"/>
        <v>Inativo</v>
      </c>
      <c r="AG19" t="str">
        <f ca="1"/>
        <v>Locação</v>
      </c>
      <c r="AH19" t="str">
        <f ca="1"/>
        <v>Recursos Hídricos</v>
      </c>
      <c r="AI19" t="str">
        <f ca="1"/>
        <v>Remediação</v>
      </c>
      <c r="TJ19" t="str" cm="1">
        <f t="array" aca="1" ref="TJ19:WZ19" ca="1">IFERROR(TRANSPOSE(_xlfn._xlws.SORT(_xlfn.UNIQUE(_xlfn._xlws.FILTER(cp_grupo,(($A19="")+(cp_linha=$A19))*(($C19="")+(cp_subgrupo=$C19))*(($D19="")+(cp_tipo_mercadoria=$D19))*(($E19="")+(cp_fabricante=$E19)))))),"")</f>
        <v>Absorvedores</v>
      </c>
      <c r="TK19" t="str">
        <f ca="1"/>
        <v>Alimentação Eletrico</v>
      </c>
      <c r="TL19" t="str">
        <f ca="1"/>
        <v>Alimentação Solar</v>
      </c>
      <c r="TM19" t="str">
        <f ca="1"/>
        <v>Amostrador Diversos</v>
      </c>
      <c r="TN19" t="str">
        <f ca="1"/>
        <v>Amostrador Não Refrigerado Portátil</v>
      </c>
      <c r="TO19" t="str">
        <f ca="1"/>
        <v>Amostrador Refrigerado Fixo</v>
      </c>
      <c r="TP19" t="str">
        <f ca="1"/>
        <v>Amostrador Refrigerado Portátil</v>
      </c>
      <c r="TQ19" t="str">
        <f ca="1"/>
        <v>Amostragem Diversos</v>
      </c>
      <c r="TR19" t="str">
        <f ca="1"/>
        <v>Analisador Diversos</v>
      </c>
      <c r="TS19" t="str">
        <f ca="1"/>
        <v>Analisador Fixo</v>
      </c>
      <c r="TT19" t="str">
        <f ca="1"/>
        <v xml:space="preserve">Analisador Fixo </v>
      </c>
      <c r="TU19" t="str">
        <f ca="1"/>
        <v>Analisador Microbiologico</v>
      </c>
      <c r="TV19" t="str">
        <f ca="1"/>
        <v>Analisador Portátil</v>
      </c>
      <c r="TW19" t="str">
        <f ca="1"/>
        <v xml:space="preserve">Analisador Portátil </v>
      </c>
      <c r="TX19" t="str">
        <f ca="1"/>
        <v>Analisador Portátil Locação</v>
      </c>
      <c r="TY19" t="str">
        <f ca="1"/>
        <v>Aterramento Diversos</v>
      </c>
      <c r="TZ19" t="str">
        <f ca="1"/>
        <v>Bomba de Amostragem Fixa</v>
      </c>
      <c r="UA19" t="str">
        <f ca="1"/>
        <v>BOMBA DE AMOSTRAGEM Fixo</v>
      </c>
      <c r="UB19" t="str">
        <f ca="1"/>
        <v>Bomba de Amostragem Portátil</v>
      </c>
      <c r="UC19" t="str">
        <f ca="1"/>
        <v>Bombeamento Fixo</v>
      </c>
      <c r="UD19" t="str">
        <f ca="1"/>
        <v>Cabeçote/Válvula Extração Metano</v>
      </c>
      <c r="UE19" t="str">
        <f ca="1"/>
        <v>Caixa Separadora Fixo</v>
      </c>
      <c r="UF19" t="str">
        <f ca="1"/>
        <v>Calibração Diversos</v>
      </c>
      <c r="UG19" t="str">
        <f ca="1"/>
        <v>Cinto de Segurança</v>
      </c>
      <c r="UH19" t="str">
        <f ca="1"/>
        <v xml:space="preserve">Cinto de Segurança </v>
      </c>
      <c r="UI19" t="str">
        <f ca="1"/>
        <v>Colorimetro Portátil</v>
      </c>
      <c r="UJ19" t="str">
        <f ca="1"/>
        <v>Conjunto Autônomo</v>
      </c>
      <c r="UK19" t="str">
        <f ca="1"/>
        <v>Cromatógrafo Portátil</v>
      </c>
      <c r="UL19" t="str">
        <f ca="1"/>
        <v>Detector de Incendio Fixo</v>
      </c>
      <c r="UM19" t="str">
        <f ca="1"/>
        <v>Detector Diversos</v>
      </c>
      <c r="UN19" t="str">
        <f ca="1"/>
        <v>Detector Fixo</v>
      </c>
      <c r="UO19" t="str">
        <f ca="1"/>
        <v>Detector Portátil</v>
      </c>
      <c r="UP19" t="str">
        <f ca="1"/>
        <v>Diversos Diversos</v>
      </c>
      <c r="UQ19" t="str">
        <f ca="1"/>
        <v>Dosímetro de ruído</v>
      </c>
      <c r="UR19" t="str">
        <f ca="1"/>
        <v>Elevador de Liquidos Fixo</v>
      </c>
      <c r="US19" t="str">
        <f ca="1"/>
        <v>Extração Diversos</v>
      </c>
      <c r="UT19" t="str">
        <f ca="1"/>
        <v>Filtração Diversos</v>
      </c>
      <c r="UU19" t="str">
        <f ca="1"/>
        <v>Fotometro Portátil</v>
      </c>
      <c r="UV19" t="str">
        <f ca="1"/>
        <v>Guincho</v>
      </c>
      <c r="UW19" t="str">
        <f ca="1"/>
        <v>Impactador de Cascata</v>
      </c>
      <c r="UX19" t="str">
        <f ca="1"/>
        <v>Inativo Inativo</v>
      </c>
      <c r="UY19" t="str">
        <f ca="1"/>
        <v>Locação Diversos</v>
      </c>
      <c r="UZ19" t="str">
        <f ca="1"/>
        <v>Medidor de Material Particulado Fixo</v>
      </c>
      <c r="VA19" t="str">
        <f ca="1"/>
        <v>Medidor de Material Particulado Portátil</v>
      </c>
      <c r="VB19" t="str">
        <f ca="1"/>
        <v>Medidor de Nível de Pressão Sonora</v>
      </c>
      <c r="VC19" t="str">
        <f ca="1"/>
        <v>Medidor de Nivel Diversos</v>
      </c>
      <c r="VD19" t="str">
        <f ca="1"/>
        <v>Medidor de Nivel Fixo</v>
      </c>
      <c r="VE19" t="str">
        <f ca="1"/>
        <v>Medidor de Nivel Portátil</v>
      </c>
      <c r="VF19" t="str">
        <f ca="1"/>
        <v>Medidor de Vazão Argonaut SL</v>
      </c>
      <c r="VG19" t="str">
        <f ca="1"/>
        <v>Medidor de Vazão Fixo</v>
      </c>
      <c r="VH19" t="str">
        <f ca="1"/>
        <v>Medidor de Vazão FlowTracker</v>
      </c>
      <c r="VI19" t="str">
        <f ca="1"/>
        <v>Medidor de Vazão Portátil</v>
      </c>
      <c r="VJ19" t="str">
        <f ca="1"/>
        <v>Medidor de Vazão RS5</v>
      </c>
      <c r="VK19" t="str">
        <f ca="1"/>
        <v>Medidor de Vazão RS6</v>
      </c>
      <c r="VL19" t="str">
        <f ca="1"/>
        <v>Medidor de Vazão RS7</v>
      </c>
      <c r="VM19" t="str">
        <f ca="1"/>
        <v>Medidor de Vazão RS-M10</v>
      </c>
      <c r="VN19" t="str">
        <f ca="1"/>
        <v>Medidor de Vazão RS-M11</v>
      </c>
      <c r="VO19" t="str">
        <f ca="1"/>
        <v>Medidor de Vazão RS-M9</v>
      </c>
      <c r="VP19" t="str">
        <f ca="1"/>
        <v>Medidor de Vazão RS-S5</v>
      </c>
      <c r="VQ19" t="str">
        <f ca="1"/>
        <v>Medidor de Vibração Portátil</v>
      </c>
      <c r="VR19" t="str">
        <f ca="1"/>
        <v>Meteorologia Fixo</v>
      </c>
      <c r="VS19" t="str">
        <f ca="1"/>
        <v>MODFLOW Diversos</v>
      </c>
      <c r="VT19" t="str">
        <f ca="1"/>
        <v>Monitor de Material Particulado</v>
      </c>
      <c r="VU19" t="str">
        <f ca="1"/>
        <v>Monitor de Material Particulado Portátil</v>
      </c>
      <c r="VV19" t="str">
        <f ca="1"/>
        <v>Monitoramento Fixo</v>
      </c>
      <c r="VW19" t="str">
        <f ca="1"/>
        <v>Mosquetão</v>
      </c>
      <c r="VX19" t="str">
        <f ca="1"/>
        <v>Óculos de Proteção</v>
      </c>
      <c r="VY19" t="str">
        <f ca="1"/>
        <v>Outros Diversos</v>
      </c>
      <c r="VZ19" t="str">
        <f ca="1"/>
        <v>Painel controlador Diversos</v>
      </c>
      <c r="WA19" t="str">
        <f ca="1"/>
        <v>Painel controlador Fixo</v>
      </c>
      <c r="WB19" t="str">
        <f ca="1"/>
        <v>Painel controlador Portátil</v>
      </c>
      <c r="WC19" t="str">
        <f ca="1"/>
        <v>Respirador Facial</v>
      </c>
      <c r="WD19" t="str">
        <f ca="1"/>
        <v>Separador de Agua/ Oleo Fixo</v>
      </c>
      <c r="WE19" t="str">
        <f ca="1"/>
        <v>Sistema de Monitoramento de Material Particulado</v>
      </c>
      <c r="WF19" t="str">
        <f ca="1"/>
        <v>Sonda Portátil</v>
      </c>
      <c r="WG19" t="str">
        <f ca="1"/>
        <v xml:space="preserve">Sonda Portátil </v>
      </c>
      <c r="WH19" t="str">
        <f ca="1"/>
        <v>Sonda Serie 6</v>
      </c>
      <c r="WI19" t="str">
        <f ca="1"/>
        <v>Sonda Serie EcoSense</v>
      </c>
      <c r="WJ19" t="str">
        <f ca="1"/>
        <v>Sonda Serie EXO</v>
      </c>
      <c r="WK19" t="str">
        <f ca="1"/>
        <v>Sonda Serie IQ SensorNet</v>
      </c>
      <c r="WL19" t="str">
        <f ca="1"/>
        <v>Sonda Serie Lab &amp; Field</v>
      </c>
      <c r="WM19" t="str">
        <f ca="1"/>
        <v>Sonda Serie MultiLab</v>
      </c>
      <c r="WN19" t="str">
        <f ca="1"/>
        <v>Sonda Serie ODO-RTU</v>
      </c>
      <c r="WO19" t="str">
        <f ca="1"/>
        <v>Sonda Serie Pro</v>
      </c>
      <c r="WP19" t="str">
        <f ca="1"/>
        <v>Sonda Serie ProDigital</v>
      </c>
      <c r="WQ19" t="str">
        <f ca="1"/>
        <v>Sonda Serie TruLab</v>
      </c>
      <c r="WR19" t="str">
        <f ca="1"/>
        <v>Talabarte</v>
      </c>
      <c r="WS19" t="str">
        <f ca="1"/>
        <v>Telemetria Fixo</v>
      </c>
      <c r="WT19" t="str">
        <f ca="1"/>
        <v>TERMAL Fixo</v>
      </c>
      <c r="WU19" t="str">
        <f ca="1"/>
        <v>Transmissão Fixo</v>
      </c>
      <c r="WV19" t="str">
        <f ca="1"/>
        <v>Tratamento Diversos</v>
      </c>
      <c r="WW19" t="str">
        <f ca="1"/>
        <v>Tratamento Fixo</v>
      </c>
      <c r="WX19" t="str">
        <f ca="1"/>
        <v>Travaqueda</v>
      </c>
      <c r="WY19" t="str">
        <f ca="1"/>
        <v>Tripe</v>
      </c>
      <c r="WZ19" t="str">
        <f ca="1"/>
        <v>UMR Fixo</v>
      </c>
      <c r="AMP19" cm="1">
        <f t="array" aca="1" ref="AMP19:AXU19" ca="1">IFERROR(TRANSPOSE(_xlfn._xlws.SORT(_xlfn.UNIQUE(_xlfn._xlws.FILTER(cp_subgrupo,(($A19="")+(cp_linha=$A19))*(($B19="")+(cp_grupo=$B19))*(($D19="")+(cp_tipo_mercadoria=$D19))*(($E19="")+(cp_fabricante=$E19)))))),"")</f>
        <v>550</v>
      </c>
      <c r="AMQ19">
        <f ca="1"/>
        <v>556</v>
      </c>
      <c r="AMR19">
        <f ca="1"/>
        <v>6600</v>
      </c>
      <c r="AMS19">
        <f ca="1"/>
        <v>9500</v>
      </c>
      <c r="AMT19">
        <f ca="1"/>
        <v>9800</v>
      </c>
      <c r="AMU19" t="str">
        <f ca="1"/>
        <v>3017M</v>
      </c>
      <c r="AMV19" t="str">
        <f ca="1"/>
        <v>301-ADI</v>
      </c>
      <c r="AMW19" t="str">
        <f ca="1"/>
        <v>301C</v>
      </c>
      <c r="AMX19" t="str">
        <f ca="1"/>
        <v>301-R8</v>
      </c>
      <c r="AMY19" t="str">
        <f ca="1"/>
        <v>4000 series Isco</v>
      </c>
      <c r="AMZ19" t="str">
        <f ca="1"/>
        <v xml:space="preserve">Absorvedores </v>
      </c>
      <c r="ANA19" t="str">
        <f ca="1"/>
        <v>Acessório</v>
      </c>
      <c r="ANB19" t="str">
        <f ca="1"/>
        <v>ADCP</v>
      </c>
      <c r="ANC19" t="str">
        <f ca="1"/>
        <v>ADP</v>
      </c>
      <c r="AND19" t="str">
        <f ca="1"/>
        <v>ADR 1500</v>
      </c>
      <c r="ANE19" t="str">
        <f ca="1"/>
        <v>AIR AWARE</v>
      </c>
      <c r="ANF19" t="str">
        <f ca="1"/>
        <v>Air Striper</v>
      </c>
      <c r="ANG19" t="str">
        <f ca="1"/>
        <v>AIRSCAN</v>
      </c>
      <c r="ANH19" t="str">
        <f ca="1"/>
        <v>Amostrador</v>
      </c>
      <c r="ANI19" t="str">
        <f ca="1"/>
        <v>Anel</v>
      </c>
      <c r="ANJ19" t="str">
        <f ca="1"/>
        <v>APEX 2</v>
      </c>
      <c r="ANK19" t="str">
        <f ca="1"/>
        <v>Argonaut</v>
      </c>
      <c r="ANL19" t="str">
        <f ca="1"/>
        <v>Auto Pump</v>
      </c>
      <c r="ANM19" t="str">
        <f ca="1"/>
        <v>BADGE PLUS</v>
      </c>
      <c r="ANN19" t="str">
        <f ca="1"/>
        <v>Biogas</v>
      </c>
      <c r="ANO19" t="str">
        <f ca="1"/>
        <v>BIOGAS 300</v>
      </c>
      <c r="ANP19" t="str">
        <f ca="1"/>
        <v>BIOGAS 3000</v>
      </c>
      <c r="ANQ19" t="str">
        <f ca="1"/>
        <v>BIOGAS 5000</v>
      </c>
      <c r="ANR19" t="str">
        <f ca="1"/>
        <v>BM25</v>
      </c>
      <c r="ANS19" t="str">
        <f ca="1"/>
        <v>Bomba</v>
      </c>
      <c r="ANT19" t="str">
        <f ca="1"/>
        <v>BW</v>
      </c>
      <c r="ANU19" t="str">
        <f ca="1"/>
        <v xml:space="preserve">BW </v>
      </c>
      <c r="ANV19" t="str">
        <f ca="1"/>
        <v>BW CLIP</v>
      </c>
      <c r="ANW19" t="str">
        <f ca="1"/>
        <v>BW FLEX</v>
      </c>
      <c r="ANX19" t="str">
        <f ca="1"/>
        <v>BW ICON</v>
      </c>
      <c r="ANY19" t="str">
        <f ca="1"/>
        <v>BW SOLO</v>
      </c>
      <c r="ANZ19" t="str">
        <f ca="1"/>
        <v>BW ULTRA</v>
      </c>
      <c r="AOA19" t="str">
        <f ca="1"/>
        <v>C100</v>
      </c>
      <c r="AOB19" t="str">
        <f ca="1"/>
        <v>Cabo</v>
      </c>
      <c r="AOC19" t="str">
        <f ca="1"/>
        <v>Calibração</v>
      </c>
      <c r="AOD19" t="str">
        <f ca="1"/>
        <v>Castaway</v>
      </c>
      <c r="AOE19" t="str">
        <f ca="1"/>
        <v>CEL-24X</v>
      </c>
      <c r="AOF19" t="str">
        <f ca="1"/>
        <v>CEL-35X</v>
      </c>
      <c r="AOG19" t="str">
        <f ca="1"/>
        <v>CEL-62X</v>
      </c>
      <c r="AOH19" t="str">
        <f ca="1"/>
        <v>CEL-63X</v>
      </c>
      <c r="AOI19" t="str">
        <f ca="1"/>
        <v>Certificado</v>
      </c>
      <c r="AOJ19" t="str">
        <f ca="1"/>
        <v>CEX300</v>
      </c>
      <c r="AOK19" t="str">
        <f ca="1"/>
        <v>Chempro</v>
      </c>
      <c r="AOL19" t="str">
        <f ca="1"/>
        <v>Cilindro</v>
      </c>
      <c r="AOM19" t="str">
        <f ca="1"/>
        <v xml:space="preserve">Cinto de Segurança </v>
      </c>
      <c r="AON19" t="str">
        <f ca="1"/>
        <v>Clean Cell Pro</v>
      </c>
      <c r="AOO19" t="str">
        <f ca="1"/>
        <v>CLEANVIEWERGAS</v>
      </c>
      <c r="AOP19" t="str">
        <f ca="1"/>
        <v>CM4</v>
      </c>
      <c r="AOQ19" t="str">
        <f ca="1"/>
        <v>CONDUCTIVITY PLUS</v>
      </c>
      <c r="AOR19" t="str">
        <f ca="1"/>
        <v>CONTADOR DE CICLOS</v>
      </c>
      <c r="AOS19" t="str">
        <f ca="1"/>
        <v>Controlador</v>
      </c>
      <c r="AOT19" t="str">
        <f ca="1"/>
        <v>CTX 300</v>
      </c>
      <c r="AOU19" t="str">
        <f ca="1"/>
        <v>CUB</v>
      </c>
      <c r="AOV19" t="str">
        <f ca="1"/>
        <v>DataLogger</v>
      </c>
      <c r="AOW19" t="str">
        <f ca="1"/>
        <v>DATARAM 4</v>
      </c>
      <c r="AOX19" t="str">
        <f ca="1"/>
        <v>DBADGE 2</v>
      </c>
      <c r="AOY19" t="str">
        <f ca="1"/>
        <v>DBO</v>
      </c>
      <c r="AOZ19" t="str">
        <f ca="1"/>
        <v>DIPPER TOUGH</v>
      </c>
      <c r="APA19" t="str">
        <f ca="1"/>
        <v>DIPPERLOG</v>
      </c>
      <c r="APB19" t="str">
        <f ca="1"/>
        <v>DIPPER-T</v>
      </c>
      <c r="APC19" t="str">
        <f ca="1"/>
        <v>Display</v>
      </c>
      <c r="APD19" t="str">
        <f ca="1"/>
        <v>Diversos</v>
      </c>
      <c r="APE19" t="str">
        <f ca="1"/>
        <v>DO200</v>
      </c>
      <c r="APF19" t="str">
        <f ca="1"/>
        <v>DURATRACKER</v>
      </c>
      <c r="APG19" t="str">
        <f ca="1"/>
        <v>E3 POINT</v>
      </c>
      <c r="APH19" t="str">
        <f ca="1"/>
        <v>EAGLE</v>
      </c>
      <c r="API19" t="str">
        <f ca="1"/>
        <v>EC300</v>
      </c>
      <c r="APJ19" t="str">
        <f ca="1"/>
        <v>EC30A</v>
      </c>
      <c r="APK19" t="str">
        <f ca="1"/>
        <v>Embarcação</v>
      </c>
      <c r="APL19" t="str">
        <f ca="1"/>
        <v>EmeClean</v>
      </c>
      <c r="APM19" t="str">
        <f ca="1"/>
        <v>Estação</v>
      </c>
      <c r="APN19" t="str">
        <f ca="1"/>
        <v>Estrutura</v>
      </c>
      <c r="APO19" t="str">
        <f ca="1"/>
        <v>EXO</v>
      </c>
      <c r="APP19" t="str">
        <f ca="1"/>
        <v>EXO (Completa)</v>
      </c>
      <c r="APQ19" t="str">
        <f ca="1"/>
        <v>EXTREME</v>
      </c>
      <c r="APR19" t="str">
        <f ca="1"/>
        <v>FALCO</v>
      </c>
      <c r="APS19" t="str">
        <f ca="1"/>
        <v>FAU</v>
      </c>
      <c r="APT19" t="str">
        <f ca="1"/>
        <v>Ferramental</v>
      </c>
      <c r="APU19" t="str">
        <f ca="1"/>
        <v>Filtro</v>
      </c>
      <c r="APV19" t="str">
        <f ca="1"/>
        <v>FIREPRO</v>
      </c>
      <c r="APW19" t="str">
        <f ca="1"/>
        <v>FlowTracker</v>
      </c>
      <c r="APX19" t="str">
        <f ca="1"/>
        <v>FROG</v>
      </c>
      <c r="APY19" t="str">
        <f ca="1"/>
        <v>FS20X</v>
      </c>
      <c r="APZ19" t="str">
        <f ca="1"/>
        <v>FS-20X</v>
      </c>
      <c r="AQA19" t="str">
        <f ca="1"/>
        <v>FS24X</v>
      </c>
      <c r="AQB19" t="str">
        <f ca="1"/>
        <v>FSL100</v>
      </c>
      <c r="AQC19" t="str">
        <f ca="1"/>
        <v>FSX</v>
      </c>
      <c r="AQD19" t="str">
        <f ca="1"/>
        <v>G100</v>
      </c>
      <c r="AQE19" t="str">
        <f ca="1"/>
        <v>G110</v>
      </c>
      <c r="AQF19" t="str">
        <f ca="1"/>
        <v>G200</v>
      </c>
      <c r="AQG19" t="str">
        <f ca="1"/>
        <v>GA 3000</v>
      </c>
      <c r="AQH19" t="str">
        <f ca="1"/>
        <v>GA 5000</v>
      </c>
      <c r="AQI19" t="str">
        <f ca="1"/>
        <v>GASCARD</v>
      </c>
      <c r="AQJ19" t="str">
        <f ca="1"/>
        <v>GASCEHCK G</v>
      </c>
      <c r="AQK19" t="str">
        <f ca="1"/>
        <v>Gascheck</v>
      </c>
      <c r="AQL19" t="str">
        <f ca="1"/>
        <v>GASCHECK 3000</v>
      </c>
      <c r="AQM19" t="str">
        <f ca="1"/>
        <v>GASCHECK 5000</v>
      </c>
      <c r="AQN19" t="str">
        <f ca="1"/>
        <v>GASCHECK 6000</v>
      </c>
      <c r="AQO19" t="str">
        <f ca="1"/>
        <v>GASCHECK G</v>
      </c>
      <c r="AQP19" t="str">
        <f ca="1"/>
        <v>GASCHECK P1</v>
      </c>
      <c r="AQQ19" t="str">
        <f ca="1"/>
        <v>GASPOINT</v>
      </c>
      <c r="AQR19" t="str">
        <f ca="1"/>
        <v>GATEWAY</v>
      </c>
      <c r="AQS19" t="str">
        <f ca="1"/>
        <v>GEM</v>
      </c>
      <c r="AQT19" t="str">
        <f ca="1"/>
        <v>GEM 2000</v>
      </c>
      <c r="AQU19" t="str">
        <f ca="1"/>
        <v>GEM 5000</v>
      </c>
      <c r="AQV19" t="str">
        <f ca="1"/>
        <v>GEM/GA/BIOGAS 5000</v>
      </c>
      <c r="AQW19" t="str">
        <f ca="1"/>
        <v>GeneCount</v>
      </c>
      <c r="AQX19" t="str">
        <f ca="1"/>
        <v>GENIE</v>
      </c>
      <c r="AQY19" t="str">
        <f ca="1"/>
        <v>Guardian</v>
      </c>
      <c r="AQZ19" t="str">
        <f ca="1"/>
        <v>GUARDIAN 2</v>
      </c>
      <c r="ARA19" t="str">
        <f ca="1"/>
        <v>H.OIL</v>
      </c>
      <c r="ARB19" t="str">
        <f ca="1"/>
        <v>HA20</v>
      </c>
      <c r="ARC19" t="str">
        <f ca="1"/>
        <v>HA40</v>
      </c>
      <c r="ARD19" t="str">
        <f ca="1"/>
        <v>HA-71</v>
      </c>
      <c r="ARE19" t="str">
        <f ca="1"/>
        <v>HA-72</v>
      </c>
      <c r="ARF19" t="str">
        <f ca="1"/>
        <v>HAVEX</v>
      </c>
      <c r="ARG19" t="str">
        <f ca="1"/>
        <v>HON</v>
      </c>
      <c r="ARH19" t="str">
        <f ca="1"/>
        <v>HON TITAN</v>
      </c>
      <c r="ARI19" t="str">
        <f ca="1"/>
        <v>Hora Técnica</v>
      </c>
      <c r="ARJ19" t="str">
        <f ca="1"/>
        <v>IAQ POINT 2</v>
      </c>
      <c r="ARK19" t="str">
        <f ca="1"/>
        <v>IMPACT PRO</v>
      </c>
      <c r="ARL19" t="str">
        <f ca="1"/>
        <v>Inativo</v>
      </c>
      <c r="ARM19" t="str">
        <f ca="1"/>
        <v>INNOVA</v>
      </c>
      <c r="ARN19" t="str">
        <f ca="1"/>
        <v>Instalação</v>
      </c>
      <c r="ARO19" t="str">
        <f ca="1"/>
        <v>INTELLIDOX</v>
      </c>
      <c r="ARP19" t="str">
        <f ca="1"/>
        <v>IQ PIPE</v>
      </c>
      <c r="ARQ19" t="str">
        <f ca="1"/>
        <v>IQ PLUS</v>
      </c>
      <c r="ARR19" t="str">
        <f ca="1"/>
        <v>IQ Standard</v>
      </c>
      <c r="ARS19" t="str">
        <f ca="1"/>
        <v>ITRANS</v>
      </c>
      <c r="ART19" t="str">
        <f ca="1"/>
        <v>JES-301</v>
      </c>
      <c r="ARU19" t="str">
        <f ca="1"/>
        <v>JFID</v>
      </c>
      <c r="ARV19" t="str">
        <f ca="1"/>
        <v>JH3E</v>
      </c>
      <c r="ARW19" t="str">
        <f ca="1"/>
        <v>JSP-87</v>
      </c>
      <c r="ARX19" t="str">
        <f ca="1"/>
        <v>JSP-89</v>
      </c>
      <c r="ARY19" t="str">
        <f ca="1"/>
        <v>L360</v>
      </c>
      <c r="ARZ19" t="str">
        <f ca="1"/>
        <v>LEAKCHECK P1</v>
      </c>
      <c r="ASA19" t="str">
        <f ca="1"/>
        <v>LEAKMATE</v>
      </c>
      <c r="ASB19" t="str">
        <f ca="1"/>
        <v>Locação</v>
      </c>
      <c r="ASC19" t="str">
        <f ca="1"/>
        <v>Luminometro</v>
      </c>
      <c r="ASD19" t="str">
        <f ca="1"/>
        <v>M10</v>
      </c>
      <c r="ASE19" t="str">
        <f ca="1"/>
        <v>M11</v>
      </c>
      <c r="ASF19" t="str">
        <f ca="1"/>
        <v>M9</v>
      </c>
      <c r="ASG19" t="str">
        <f ca="1"/>
        <v>MAGFLUX</v>
      </c>
      <c r="ASH19" t="str">
        <f ca="1"/>
        <v>Maleta</v>
      </c>
      <c r="ASI19" t="str">
        <f ca="1"/>
        <v>MANHANDLER</v>
      </c>
      <c r="ASJ19" t="str">
        <f ca="1"/>
        <v>MANNING</v>
      </c>
      <c r="ASK19" t="str">
        <f ca="1"/>
        <v>Manta</v>
      </c>
      <c r="ASL19" t="str">
        <f ca="1"/>
        <v>Manta OWS</v>
      </c>
      <c r="ASM19" t="str">
        <f ca="1"/>
        <v>MARPLE</v>
      </c>
      <c r="ASN19" t="str">
        <f ca="1"/>
        <v>MAX XT</v>
      </c>
      <c r="ASO19" t="str">
        <f ca="1"/>
        <v>Metalyser</v>
      </c>
      <c r="ASP19" t="str">
        <f ca="1"/>
        <v>METREX</v>
      </c>
      <c r="ASQ19" t="str">
        <f ca="1"/>
        <v>MGD</v>
      </c>
      <c r="ASR19" t="str">
        <f ca="1"/>
        <v>MICRO 5</v>
      </c>
      <c r="ASS19" t="str">
        <f ca="1"/>
        <v>MicroADV</v>
      </c>
      <c r="AST19" t="str">
        <f ca="1"/>
        <v>MICROCLIP</v>
      </c>
      <c r="ASU19" t="str">
        <f ca="1"/>
        <v>MICRODOCK</v>
      </c>
      <c r="ASV19" t="str">
        <f ca="1"/>
        <v>MICRODUST</v>
      </c>
      <c r="ASW19" t="str">
        <f ca="1"/>
        <v>MIDAS</v>
      </c>
      <c r="ASX19" t="str">
        <f ca="1"/>
        <v>MILLER</v>
      </c>
      <c r="ASY19" t="str">
        <f ca="1"/>
        <v>MIRAN</v>
      </c>
      <c r="ASZ19" t="str">
        <f ca="1"/>
        <v>MKII</v>
      </c>
      <c r="ATA19" t="str">
        <f ca="1"/>
        <v>Moden</v>
      </c>
      <c r="ATB19" t="str">
        <f ca="1"/>
        <v>Mosquetão</v>
      </c>
      <c r="ATC19" t="str">
        <f ca="1"/>
        <v>MP10</v>
      </c>
      <c r="ATD19" t="str">
        <f ca="1"/>
        <v>MP15</v>
      </c>
      <c r="ATE19" t="str">
        <f ca="1"/>
        <v>MP20</v>
      </c>
      <c r="ATF19" t="str">
        <f ca="1"/>
        <v>MP30</v>
      </c>
      <c r="ATG19" t="str">
        <f ca="1"/>
        <v>MP50</v>
      </c>
      <c r="ATH19" t="str">
        <f ca="1"/>
        <v>MPD</v>
      </c>
      <c r="ATI19" t="str">
        <f ca="1"/>
        <v>MULTILAB</v>
      </c>
      <c r="ATJ19" t="str">
        <f ca="1"/>
        <v>MV02</v>
      </c>
      <c r="ATK19" t="str">
        <f ca="1"/>
        <v>MV03</v>
      </c>
      <c r="ATL19" t="str">
        <f ca="1"/>
        <v>MVI</v>
      </c>
      <c r="ATM19" t="str">
        <f ca="1"/>
        <v>MX4</v>
      </c>
      <c r="ATN19" t="str">
        <f ca="1"/>
        <v>MX6</v>
      </c>
      <c r="ATO19" t="str">
        <f ca="1"/>
        <v>NDP - 25 BAN</v>
      </c>
      <c r="ATP19" t="str">
        <f ca="1"/>
        <v>Numatic</v>
      </c>
      <c r="ATQ19" t="str">
        <f ca="1"/>
        <v>ODO200</v>
      </c>
      <c r="ATR19" t="str">
        <f ca="1"/>
        <v>OELD</v>
      </c>
      <c r="ATS19" t="str">
        <f ca="1"/>
        <v>OLCT</v>
      </c>
      <c r="ATT19" t="str">
        <f ca="1"/>
        <v>OPTI-FIT</v>
      </c>
      <c r="ATU19" t="str">
        <f ca="1"/>
        <v>OPTIMA PLUS</v>
      </c>
      <c r="ATV19" t="str">
        <f ca="1"/>
        <v>Outros</v>
      </c>
      <c r="ATW19" t="str">
        <f ca="1"/>
        <v>OWS</v>
      </c>
      <c r="ATX19" t="str">
        <f ca="1"/>
        <v>Painel</v>
      </c>
      <c r="ATY19" t="str">
        <f ca="1"/>
        <v>Painel de Controle</v>
      </c>
      <c r="ATZ19" t="str">
        <f ca="1"/>
        <v>Painel Solar</v>
      </c>
      <c r="AUA19" t="str">
        <f ca="1"/>
        <v>PANTHER</v>
      </c>
      <c r="AUB19" t="str">
        <f ca="1"/>
        <v>PCM</v>
      </c>
      <c r="AUC19" t="str">
        <f ca="1"/>
        <v>PDR1500</v>
      </c>
      <c r="AUD19" t="str">
        <f ca="1"/>
        <v>PH100</v>
      </c>
      <c r="AUE19" t="str">
        <f ca="1"/>
        <v>PHD6</v>
      </c>
      <c r="AUF19" t="str">
        <f ca="1"/>
        <v>PHOCHECK 1000</v>
      </c>
      <c r="AUG19" t="str">
        <f ca="1"/>
        <v>PHOCHECK 3000</v>
      </c>
      <c r="AUH19" t="str">
        <f ca="1"/>
        <v>Pro Plus</v>
      </c>
      <c r="AUI19" t="str">
        <f ca="1"/>
        <v>Pro Quattro</v>
      </c>
      <c r="AUJ19" t="str">
        <f ca="1"/>
        <v>PRO10</v>
      </c>
      <c r="AUK19" t="str">
        <f ca="1"/>
        <v>PRO1020</v>
      </c>
      <c r="AUL19" t="str">
        <f ca="1"/>
        <v>PRO1030</v>
      </c>
      <c r="AUM19" t="str">
        <f ca="1"/>
        <v>PRO20</v>
      </c>
      <c r="AUN19" t="str">
        <f ca="1"/>
        <v>PRO2030</v>
      </c>
      <c r="AUO19" t="str">
        <f ca="1"/>
        <v>PRO30</v>
      </c>
      <c r="AUP19" t="str">
        <f ca="1"/>
        <v>PRODO</v>
      </c>
      <c r="AUQ19" t="str">
        <f ca="1"/>
        <v>ProDss</v>
      </c>
      <c r="AUR19" t="str">
        <f ca="1"/>
        <v>PROSOLO</v>
      </c>
      <c r="AUS19" t="str">
        <f ca="1"/>
        <v>PROSWAP</v>
      </c>
      <c r="AUT19" t="str">
        <f ca="1"/>
        <v>PT100</v>
      </c>
      <c r="AUU19" t="str">
        <f ca="1"/>
        <v>QRAE 3</v>
      </c>
      <c r="AUV19" t="str">
        <f ca="1"/>
        <v>QRAE3</v>
      </c>
      <c r="AUW19" t="str">
        <f ca="1"/>
        <v>QUATTRO</v>
      </c>
      <c r="AUX19" t="str">
        <f ca="1"/>
        <v>Quimico</v>
      </c>
      <c r="AUY19" t="str">
        <f ca="1"/>
        <v>RAEGUARD</v>
      </c>
      <c r="AUZ19" t="str">
        <f ca="1"/>
        <v>Reagente</v>
      </c>
      <c r="AVA19" t="str">
        <f ca="1"/>
        <v>Reforma</v>
      </c>
      <c r="AVB19" t="str">
        <f ca="1"/>
        <v>REMOX</v>
      </c>
      <c r="AVC19" t="str">
        <f ca="1"/>
        <v>RIG RAT</v>
      </c>
      <c r="AVD19" t="str">
        <f ca="1"/>
        <v>RIKEN KEIKE</v>
      </c>
      <c r="AVE19" t="str">
        <f ca="1"/>
        <v>RS5</v>
      </c>
      <c r="AVF19" t="str">
        <f ca="1"/>
        <v>RS6</v>
      </c>
      <c r="AVG19" t="str">
        <f ca="1"/>
        <v>RS7</v>
      </c>
      <c r="AVH19" t="str">
        <f ca="1"/>
        <v>SAGE RIO</v>
      </c>
      <c r="AVI19" t="str">
        <f ca="1"/>
        <v>Sample Pro</v>
      </c>
      <c r="AVJ19" t="str">
        <f ca="1"/>
        <v>SAMPLEASE</v>
      </c>
      <c r="AVK19" t="str">
        <f ca="1"/>
        <v>SC</v>
      </c>
      <c r="AVL19" t="str">
        <f ca="1"/>
        <v>SCORPION</v>
      </c>
      <c r="AVM19" t="str">
        <f ca="1"/>
        <v>SEARCHLINE</v>
      </c>
      <c r="AVN19" t="str">
        <f ca="1"/>
        <v>SENSEPOINT</v>
      </c>
      <c r="AVO19" t="str">
        <f ca="1"/>
        <v>Sensor</v>
      </c>
      <c r="AVP19" t="str">
        <f ca="1"/>
        <v>SERIE BW</v>
      </c>
      <c r="AVQ19" t="str">
        <f ca="1"/>
        <v>SERIE6</v>
      </c>
      <c r="AVR19" t="str">
        <f ca="1"/>
        <v>SHAKETEST</v>
      </c>
      <c r="AVS19" t="str">
        <f ca="1"/>
        <v>SHARPEYE</v>
      </c>
      <c r="AVT19" t="str">
        <f ca="1"/>
        <v>Signature</v>
      </c>
      <c r="AVU19" t="str">
        <f ca="1"/>
        <v>Sistema</v>
      </c>
      <c r="AVV19" t="str">
        <f ca="1"/>
        <v>Skimmer</v>
      </c>
      <c r="AVW19" t="str">
        <f ca="1"/>
        <v>SKINNY DIPPER</v>
      </c>
      <c r="AVX19" t="str">
        <f ca="1"/>
        <v>SM.OIL</v>
      </c>
      <c r="AVY19" t="str">
        <f ca="1"/>
        <v>Software</v>
      </c>
      <c r="AVZ19" t="str">
        <f ca="1"/>
        <v>Solução</v>
      </c>
      <c r="AWA19" t="str">
        <f ca="1"/>
        <v>Sonda RTU</v>
      </c>
      <c r="AWB19" t="str">
        <f ca="1"/>
        <v>SOS-4-003</v>
      </c>
      <c r="AWC19" t="str">
        <f ca="1"/>
        <v>SPERIAN</v>
      </c>
      <c r="AWD19" t="str">
        <f ca="1"/>
        <v>SPM FLEX</v>
      </c>
      <c r="AWE19" t="str">
        <f ca="1"/>
        <v>T8000</v>
      </c>
      <c r="AWF19" t="str">
        <f ca="1"/>
        <v>TadLar Bag</v>
      </c>
      <c r="AWG19" t="str">
        <f ca="1"/>
        <v>TERMAL</v>
      </c>
      <c r="AWH19" t="str">
        <f ca="1"/>
        <v>Termovelocimétrico</v>
      </c>
      <c r="AWI19" t="str">
        <f ca="1"/>
        <v>TIGER</v>
      </c>
      <c r="AWJ19" t="str">
        <f ca="1"/>
        <v>TITAN</v>
      </c>
      <c r="AWK19" t="str">
        <f ca="1"/>
        <v>TITAN 2</v>
      </c>
      <c r="AWL19" t="str">
        <f ca="1"/>
        <v>TOP TRACK</v>
      </c>
      <c r="AWM19" t="str">
        <f ca="1"/>
        <v>TOUCHPOINT</v>
      </c>
      <c r="AWN19" t="str">
        <f ca="1"/>
        <v>Transdutor</v>
      </c>
      <c r="AWO19" t="str">
        <f ca="1"/>
        <v>Transmissor</v>
      </c>
      <c r="AWP19" t="str">
        <f ca="1"/>
        <v>Treinamento</v>
      </c>
      <c r="AWQ19" t="str">
        <f ca="1"/>
        <v>TruLab</v>
      </c>
      <c r="AWR19" t="str">
        <f ca="1"/>
        <v>TVA</v>
      </c>
      <c r="AWS19" t="str">
        <f ca="1"/>
        <v xml:space="preserve">TVA </v>
      </c>
      <c r="AWT19" t="str">
        <f ca="1"/>
        <v>TVA 1000B</v>
      </c>
      <c r="AWU19" t="str">
        <f ca="1"/>
        <v>TVA 2020</v>
      </c>
      <c r="AWV19" t="str">
        <f ca="1"/>
        <v>TVOC</v>
      </c>
      <c r="AWW19" t="str">
        <f ca="1"/>
        <v>TX1</v>
      </c>
      <c r="AWX19" t="str">
        <f ca="1"/>
        <v>UMR</v>
      </c>
      <c r="AWY19" t="str">
        <f ca="1"/>
        <v>UVEX</v>
      </c>
      <c r="AWZ19" t="str">
        <f ca="1"/>
        <v>Vapor pin/ Clean</v>
      </c>
      <c r="AXA19" t="str">
        <f ca="1"/>
        <v>WATER TAPE</v>
      </c>
      <c r="AXB19" t="str">
        <f ca="1"/>
        <v>WELLHEAD</v>
      </c>
      <c r="AXC19" t="str">
        <f ca="1"/>
        <v>WellTape</v>
      </c>
      <c r="AXD19" t="str">
        <f ca="1"/>
        <v>WX16</v>
      </c>
      <c r="AXE19" t="str">
        <f ca="1"/>
        <v>WX4</v>
      </c>
      <c r="AXF19" t="str">
        <f ca="1"/>
        <v>WX64</v>
      </c>
      <c r="AXG19" t="str">
        <f ca="1"/>
        <v>XCD</v>
      </c>
      <c r="AXH19" t="str">
        <f ca="1"/>
        <v>XCL</v>
      </c>
      <c r="AXI19" t="str">
        <f ca="1"/>
        <v>XNX</v>
      </c>
      <c r="AXJ19" t="str">
        <f ca="1"/>
        <v>XPIS</v>
      </c>
      <c r="AXK19" t="str">
        <f ca="1"/>
        <v>XPV</v>
      </c>
      <c r="AXL19" t="str">
        <f ca="1"/>
        <v>XRL</v>
      </c>
      <c r="AXM19" t="str">
        <f ca="1"/>
        <v>YSI30</v>
      </c>
      <c r="AXN19" t="str">
        <f ca="1"/>
        <v>YSI3100</v>
      </c>
      <c r="AXO19" t="str">
        <f ca="1"/>
        <v>YSI3200</v>
      </c>
      <c r="AXP19" t="str">
        <f ca="1"/>
        <v>YSI5000</v>
      </c>
      <c r="AXQ19" t="str">
        <f ca="1"/>
        <v>YSI5100</v>
      </c>
      <c r="AXR19" t="str">
        <f ca="1"/>
        <v>YSI55</v>
      </c>
      <c r="AXS19" t="str">
        <f ca="1"/>
        <v>YSI60</v>
      </c>
      <c r="AXT19" t="str">
        <f ca="1"/>
        <v>YSI85</v>
      </c>
      <c r="AXU19" t="str">
        <f ca="1"/>
        <v>ZAREBA</v>
      </c>
      <c r="BFV19" t="str" cm="1">
        <f t="array" aca="1" ref="BFV19:BGB19" ca="1">IFERROR(TRANSPOSE(_xlfn._xlws.SORT(_xlfn.UNIQUE(_xlfn._xlws.FILTER(cp_tipo_mercadoria,(($A19="")+(cp_linha=$A19))*(($B19="")+(cp_grupo=$B19))*(($C19="")+(cp_subgrupo=$C19))*(($E19="")+(cp_fabricante=$E19)))))),"")</f>
        <v>Acessório</v>
      </c>
      <c r="BFW19" t="str">
        <f ca="1"/>
        <v>Acessório/Reposição</v>
      </c>
      <c r="BFX19" t="str">
        <f ca="1"/>
        <v>Inativo</v>
      </c>
      <c r="BFY19" t="str">
        <f ca="1"/>
        <v>Insumo</v>
      </c>
      <c r="BFZ19" t="str">
        <f ca="1"/>
        <v>Produto</v>
      </c>
      <c r="BGA19" t="str">
        <f ca="1"/>
        <v>Reposição</v>
      </c>
      <c r="BGB19" t="str">
        <f ca="1"/>
        <v>Serviço</v>
      </c>
      <c r="BZB19" t="str" cm="1">
        <f t="array" aca="1" ref="BZB19:CBA19" ca="1">IFERROR(TRANSPOSE(_xlfn._xlws.SORT(_xlfn.UNIQUE(_xlfn._xlws.FILTER(cp_fabricante,(($A19="")+(cp_linha=$A19))*(($B19="")+(cp_grupo=$B19))*(($C19="")+(cp_subgrupo=$C19))*(($D19="")+(cp_tipo_mercadoria=$D19)))))),"")</f>
        <v>ABK</v>
      </c>
      <c r="BZC19" t="str">
        <f ca="1"/>
        <v>AGT</v>
      </c>
      <c r="BZD19" t="str">
        <f ca="1"/>
        <v>Air Liquide</v>
      </c>
      <c r="BZE19" t="str">
        <f ca="1"/>
        <v>AMBIENTAL</v>
      </c>
      <c r="BZF19" t="str">
        <f ca="1"/>
        <v>AMS</v>
      </c>
      <c r="BZG19" t="str">
        <f ca="1"/>
        <v>Campbell</v>
      </c>
      <c r="BZH19" t="str">
        <f ca="1"/>
        <v>CASELLA</v>
      </c>
      <c r="BZI19" t="str">
        <f ca="1"/>
        <v>CHP</v>
      </c>
      <c r="BZJ19" t="str">
        <f ca="1"/>
        <v>Clean</v>
      </c>
      <c r="BZK19" t="str">
        <f ca="1"/>
        <v>COPPI</v>
      </c>
      <c r="BZL19" t="str">
        <f ca="1"/>
        <v>Coregas</v>
      </c>
      <c r="BZM19" t="str">
        <f ca="1"/>
        <v>DFT</v>
      </c>
      <c r="BZN19" t="str">
        <f ca="1"/>
        <v>DPUNION</v>
      </c>
      <c r="BZO19" t="str">
        <f ca="1"/>
        <v>EDINBURG</v>
      </c>
      <c r="BZP19" t="str">
        <f ca="1"/>
        <v>EMEC</v>
      </c>
      <c r="BZQ19" t="str">
        <f ca="1"/>
        <v>EN NOVATIVE</v>
      </c>
      <c r="BZR19" t="str">
        <f ca="1"/>
        <v>environics</v>
      </c>
      <c r="BZS19" t="str">
        <f ca="1"/>
        <v>EON</v>
      </c>
      <c r="BZT19" t="str">
        <f ca="1"/>
        <v>ESS</v>
      </c>
      <c r="BZU19" t="str">
        <f ca="1"/>
        <v>Fabricante</v>
      </c>
      <c r="BZV19" t="str">
        <f ca="1"/>
        <v>Global Water</v>
      </c>
      <c r="BZW19" t="str">
        <f ca="1"/>
        <v>GRACO</v>
      </c>
      <c r="BZX19" t="str">
        <f ca="1"/>
        <v>HER</v>
      </c>
      <c r="BZY19" t="str">
        <f ca="1"/>
        <v>HISCO</v>
      </c>
      <c r="BZZ19" t="str">
        <f ca="1"/>
        <v>HON</v>
      </c>
      <c r="CAA19" t="str">
        <f ca="1"/>
        <v>Inativo</v>
      </c>
      <c r="CAB19" t="str">
        <f ca="1"/>
        <v>Industrial</v>
      </c>
      <c r="CAC19" t="str">
        <f ca="1"/>
        <v>ION</v>
      </c>
      <c r="CAD19" t="str">
        <f ca="1"/>
        <v>ISCO</v>
      </c>
      <c r="CAE19" t="str">
        <f ca="1"/>
        <v>JCT</v>
      </c>
      <c r="CAF19" t="str">
        <f ca="1"/>
        <v>LINDE</v>
      </c>
      <c r="CAG19" t="str">
        <f ca="1"/>
        <v>Luminutra</v>
      </c>
      <c r="CAH19" t="str">
        <f ca="1"/>
        <v>MJK</v>
      </c>
      <c r="CAI19" t="str">
        <f ca="1"/>
        <v>NIVELCO</v>
      </c>
      <c r="CAJ19" t="str">
        <f ca="1"/>
        <v>NOVALINX</v>
      </c>
      <c r="CAK19" t="str">
        <f ca="1"/>
        <v>Oceanalpha</v>
      </c>
      <c r="CAL19" t="str">
        <f ca="1"/>
        <v>QED</v>
      </c>
      <c r="CAM19" t="str">
        <f ca="1"/>
        <v>RADIONDETECTION</v>
      </c>
      <c r="CAN19" t="str">
        <f ca="1"/>
        <v>RDI</v>
      </c>
      <c r="CAO19" t="str">
        <f ca="1"/>
        <v>Regenesis</v>
      </c>
      <c r="CAP19" t="str">
        <f ca="1"/>
        <v>RIKA</v>
      </c>
      <c r="CAQ19" t="str">
        <f ca="1"/>
        <v>SF</v>
      </c>
      <c r="CAR19" t="str">
        <f ca="1"/>
        <v>SHANGHAI</v>
      </c>
      <c r="CAS19" t="str">
        <f ca="1"/>
        <v>SON</v>
      </c>
      <c r="CAT19" t="str">
        <f ca="1"/>
        <v>TDS</v>
      </c>
      <c r="CAU19" t="str">
        <f ca="1"/>
        <v>Thermo</v>
      </c>
      <c r="CAV19" t="str">
        <f ca="1"/>
        <v>Trace2o</v>
      </c>
      <c r="CAW19" t="str">
        <f ca="1"/>
        <v>VAPOR PIN</v>
      </c>
      <c r="CAX19" t="str">
        <f ca="1"/>
        <v>waterloo</v>
      </c>
      <c r="CAY19" t="str">
        <f ca="1"/>
        <v>White</v>
      </c>
      <c r="CAZ19" t="str">
        <f ca="1"/>
        <v>YSI</v>
      </c>
      <c r="CBA19">
        <f ca="1"/>
        <v>0</v>
      </c>
    </row>
    <row r="20" spans="30:624 1030:2081" x14ac:dyDescent="0.25">
      <c r="AD20" t="str" cm="1">
        <f t="array" aca="1" ref="AD20:AI20" ca="1">IFERROR(TRANSPOSE(_xlfn._xlws.SORT(_xlfn.UNIQUE(_xlfn._xlws.FILTER(cp_linha,(($B20="")+(cp_grupo=$B20))*(($C20="")+(cp_subgrupo=$C20))*(($D20="")+(cp_tipo_mercadoria=$D20))*(($E20="")+(cp_fabricante=$E20)))))),"")</f>
        <v>Detecção e Processos de Gases</v>
      </c>
      <c r="AE20" t="str">
        <f ca="1"/>
        <v>Diversos</v>
      </c>
      <c r="AF20" t="str">
        <f ca="1"/>
        <v>Inativo</v>
      </c>
      <c r="AG20" t="str">
        <f ca="1"/>
        <v>Locação</v>
      </c>
      <c r="AH20" t="str">
        <f ca="1"/>
        <v>Recursos Hídricos</v>
      </c>
      <c r="AI20" t="str">
        <f ca="1"/>
        <v>Remediação</v>
      </c>
      <c r="TJ20" t="str" cm="1">
        <f t="array" aca="1" ref="TJ20:WZ20" ca="1">IFERROR(TRANSPOSE(_xlfn._xlws.SORT(_xlfn.UNIQUE(_xlfn._xlws.FILTER(cp_grupo,(($A20="")+(cp_linha=$A20))*(($C20="")+(cp_subgrupo=$C20))*(($D20="")+(cp_tipo_mercadoria=$D20))*(($E20="")+(cp_fabricante=$E20)))))),"")</f>
        <v>Absorvedores</v>
      </c>
      <c r="TK20" t="str">
        <f ca="1"/>
        <v>Alimentação Eletrico</v>
      </c>
      <c r="TL20" t="str">
        <f ca="1"/>
        <v>Alimentação Solar</v>
      </c>
      <c r="TM20" t="str">
        <f ca="1"/>
        <v>Amostrador Diversos</v>
      </c>
      <c r="TN20" t="str">
        <f ca="1"/>
        <v>Amostrador Não Refrigerado Portátil</v>
      </c>
      <c r="TO20" t="str">
        <f ca="1"/>
        <v>Amostrador Refrigerado Fixo</v>
      </c>
      <c r="TP20" t="str">
        <f ca="1"/>
        <v>Amostrador Refrigerado Portátil</v>
      </c>
      <c r="TQ20" t="str">
        <f ca="1"/>
        <v>Amostragem Diversos</v>
      </c>
      <c r="TR20" t="str">
        <f ca="1"/>
        <v>Analisador Diversos</v>
      </c>
      <c r="TS20" t="str">
        <f ca="1"/>
        <v>Analisador Fixo</v>
      </c>
      <c r="TT20" t="str">
        <f ca="1"/>
        <v xml:space="preserve">Analisador Fixo </v>
      </c>
      <c r="TU20" t="str">
        <f ca="1"/>
        <v>Analisador Microbiologico</v>
      </c>
      <c r="TV20" t="str">
        <f ca="1"/>
        <v>Analisador Portátil</v>
      </c>
      <c r="TW20" t="str">
        <f ca="1"/>
        <v xml:space="preserve">Analisador Portátil </v>
      </c>
      <c r="TX20" t="str">
        <f ca="1"/>
        <v>Analisador Portátil Locação</v>
      </c>
      <c r="TY20" t="str">
        <f ca="1"/>
        <v>Aterramento Diversos</v>
      </c>
      <c r="TZ20" t="str">
        <f ca="1"/>
        <v>Bomba de Amostragem Fixa</v>
      </c>
      <c r="UA20" t="str">
        <f ca="1"/>
        <v>BOMBA DE AMOSTRAGEM Fixo</v>
      </c>
      <c r="UB20" t="str">
        <f ca="1"/>
        <v>Bomba de Amostragem Portátil</v>
      </c>
      <c r="UC20" t="str">
        <f ca="1"/>
        <v>Bombeamento Fixo</v>
      </c>
      <c r="UD20" t="str">
        <f ca="1"/>
        <v>Cabeçote/Válvula Extração Metano</v>
      </c>
      <c r="UE20" t="str">
        <f ca="1"/>
        <v>Caixa Separadora Fixo</v>
      </c>
      <c r="UF20" t="str">
        <f ca="1"/>
        <v>Calibração Diversos</v>
      </c>
      <c r="UG20" t="str">
        <f ca="1"/>
        <v>Cinto de Segurança</v>
      </c>
      <c r="UH20" t="str">
        <f ca="1"/>
        <v xml:space="preserve">Cinto de Segurança </v>
      </c>
      <c r="UI20" t="str">
        <f ca="1"/>
        <v>Colorimetro Portátil</v>
      </c>
      <c r="UJ20" t="str">
        <f ca="1"/>
        <v>Conjunto Autônomo</v>
      </c>
      <c r="UK20" t="str">
        <f ca="1"/>
        <v>Cromatógrafo Portátil</v>
      </c>
      <c r="UL20" t="str">
        <f ca="1"/>
        <v>Detector de Incendio Fixo</v>
      </c>
      <c r="UM20" t="str">
        <f ca="1"/>
        <v>Detector Diversos</v>
      </c>
      <c r="UN20" t="str">
        <f ca="1"/>
        <v>Detector Fixo</v>
      </c>
      <c r="UO20" t="str">
        <f ca="1"/>
        <v>Detector Portátil</v>
      </c>
      <c r="UP20" t="str">
        <f ca="1"/>
        <v>Diversos Diversos</v>
      </c>
      <c r="UQ20" t="str">
        <f ca="1"/>
        <v>Dosímetro de ruído</v>
      </c>
      <c r="UR20" t="str">
        <f ca="1"/>
        <v>Elevador de Liquidos Fixo</v>
      </c>
      <c r="US20" t="str">
        <f ca="1"/>
        <v>Extração Diversos</v>
      </c>
      <c r="UT20" t="str">
        <f ca="1"/>
        <v>Filtração Diversos</v>
      </c>
      <c r="UU20" t="str">
        <f ca="1"/>
        <v>Fotometro Portátil</v>
      </c>
      <c r="UV20" t="str">
        <f ca="1"/>
        <v>Guincho</v>
      </c>
      <c r="UW20" t="str">
        <f ca="1"/>
        <v>Impactador de Cascata</v>
      </c>
      <c r="UX20" t="str">
        <f ca="1"/>
        <v>Inativo Inativo</v>
      </c>
      <c r="UY20" t="str">
        <f ca="1"/>
        <v>Locação Diversos</v>
      </c>
      <c r="UZ20" t="str">
        <f ca="1"/>
        <v>Medidor de Material Particulado Fixo</v>
      </c>
      <c r="VA20" t="str">
        <f ca="1"/>
        <v>Medidor de Material Particulado Portátil</v>
      </c>
      <c r="VB20" t="str">
        <f ca="1"/>
        <v>Medidor de Nível de Pressão Sonora</v>
      </c>
      <c r="VC20" t="str">
        <f ca="1"/>
        <v>Medidor de Nivel Diversos</v>
      </c>
      <c r="VD20" t="str">
        <f ca="1"/>
        <v>Medidor de Nivel Fixo</v>
      </c>
      <c r="VE20" t="str">
        <f ca="1"/>
        <v>Medidor de Nivel Portátil</v>
      </c>
      <c r="VF20" t="str">
        <f ca="1"/>
        <v>Medidor de Vazão Argonaut SL</v>
      </c>
      <c r="VG20" t="str">
        <f ca="1"/>
        <v>Medidor de Vazão Fixo</v>
      </c>
      <c r="VH20" t="str">
        <f ca="1"/>
        <v>Medidor de Vazão FlowTracker</v>
      </c>
      <c r="VI20" t="str">
        <f ca="1"/>
        <v>Medidor de Vazão Portátil</v>
      </c>
      <c r="VJ20" t="str">
        <f ca="1"/>
        <v>Medidor de Vazão RS5</v>
      </c>
      <c r="VK20" t="str">
        <f ca="1"/>
        <v>Medidor de Vazão RS6</v>
      </c>
      <c r="VL20" t="str">
        <f ca="1"/>
        <v>Medidor de Vazão RS7</v>
      </c>
      <c r="VM20" t="str">
        <f ca="1"/>
        <v>Medidor de Vazão RS-M10</v>
      </c>
      <c r="VN20" t="str">
        <f ca="1"/>
        <v>Medidor de Vazão RS-M11</v>
      </c>
      <c r="VO20" t="str">
        <f ca="1"/>
        <v>Medidor de Vazão RS-M9</v>
      </c>
      <c r="VP20" t="str">
        <f ca="1"/>
        <v>Medidor de Vazão RS-S5</v>
      </c>
      <c r="VQ20" t="str">
        <f ca="1"/>
        <v>Medidor de Vibração Portátil</v>
      </c>
      <c r="VR20" t="str">
        <f ca="1"/>
        <v>Meteorologia Fixo</v>
      </c>
      <c r="VS20" t="str">
        <f ca="1"/>
        <v>MODFLOW Diversos</v>
      </c>
      <c r="VT20" t="str">
        <f ca="1"/>
        <v>Monitor de Material Particulado</v>
      </c>
      <c r="VU20" t="str">
        <f ca="1"/>
        <v>Monitor de Material Particulado Portátil</v>
      </c>
      <c r="VV20" t="str">
        <f ca="1"/>
        <v>Monitoramento Fixo</v>
      </c>
      <c r="VW20" t="str">
        <f ca="1"/>
        <v>Mosquetão</v>
      </c>
      <c r="VX20" t="str">
        <f ca="1"/>
        <v>Óculos de Proteção</v>
      </c>
      <c r="VY20" t="str">
        <f ca="1"/>
        <v>Outros Diversos</v>
      </c>
      <c r="VZ20" t="str">
        <f ca="1"/>
        <v>Painel controlador Diversos</v>
      </c>
      <c r="WA20" t="str">
        <f ca="1"/>
        <v>Painel controlador Fixo</v>
      </c>
      <c r="WB20" t="str">
        <f ca="1"/>
        <v>Painel controlador Portátil</v>
      </c>
      <c r="WC20" t="str">
        <f ca="1"/>
        <v>Respirador Facial</v>
      </c>
      <c r="WD20" t="str">
        <f ca="1"/>
        <v>Separador de Agua/ Oleo Fixo</v>
      </c>
      <c r="WE20" t="str">
        <f ca="1"/>
        <v>Sistema de Monitoramento de Material Particulado</v>
      </c>
      <c r="WF20" t="str">
        <f ca="1"/>
        <v>Sonda Portátil</v>
      </c>
      <c r="WG20" t="str">
        <f ca="1"/>
        <v xml:space="preserve">Sonda Portátil </v>
      </c>
      <c r="WH20" t="str">
        <f ca="1"/>
        <v>Sonda Serie 6</v>
      </c>
      <c r="WI20" t="str">
        <f ca="1"/>
        <v>Sonda Serie EcoSense</v>
      </c>
      <c r="WJ20" t="str">
        <f ca="1"/>
        <v>Sonda Serie EXO</v>
      </c>
      <c r="WK20" t="str">
        <f ca="1"/>
        <v>Sonda Serie IQ SensorNet</v>
      </c>
      <c r="WL20" t="str">
        <f ca="1"/>
        <v>Sonda Serie Lab &amp; Field</v>
      </c>
      <c r="WM20" t="str">
        <f ca="1"/>
        <v>Sonda Serie MultiLab</v>
      </c>
      <c r="WN20" t="str">
        <f ca="1"/>
        <v>Sonda Serie ODO-RTU</v>
      </c>
      <c r="WO20" t="str">
        <f ca="1"/>
        <v>Sonda Serie Pro</v>
      </c>
      <c r="WP20" t="str">
        <f ca="1"/>
        <v>Sonda Serie ProDigital</v>
      </c>
      <c r="WQ20" t="str">
        <f ca="1"/>
        <v>Sonda Serie TruLab</v>
      </c>
      <c r="WR20" t="str">
        <f ca="1"/>
        <v>Talabarte</v>
      </c>
      <c r="WS20" t="str">
        <f ca="1"/>
        <v>Telemetria Fixo</v>
      </c>
      <c r="WT20" t="str">
        <f ca="1"/>
        <v>TERMAL Fixo</v>
      </c>
      <c r="WU20" t="str">
        <f ca="1"/>
        <v>Transmissão Fixo</v>
      </c>
      <c r="WV20" t="str">
        <f ca="1"/>
        <v>Tratamento Diversos</v>
      </c>
      <c r="WW20" t="str">
        <f ca="1"/>
        <v>Tratamento Fixo</v>
      </c>
      <c r="WX20" t="str">
        <f ca="1"/>
        <v>Travaqueda</v>
      </c>
      <c r="WY20" t="str">
        <f ca="1"/>
        <v>Tripe</v>
      </c>
      <c r="WZ20" t="str">
        <f ca="1"/>
        <v>UMR Fixo</v>
      </c>
      <c r="AMP20" cm="1">
        <f t="array" aca="1" ref="AMP20:AXU20" ca="1">IFERROR(TRANSPOSE(_xlfn._xlws.SORT(_xlfn.UNIQUE(_xlfn._xlws.FILTER(cp_subgrupo,(($A20="")+(cp_linha=$A20))*(($B20="")+(cp_grupo=$B20))*(($D20="")+(cp_tipo_mercadoria=$D20))*(($E20="")+(cp_fabricante=$E20)))))),"")</f>
        <v>550</v>
      </c>
      <c r="AMQ20">
        <f ca="1"/>
        <v>556</v>
      </c>
      <c r="AMR20">
        <f ca="1"/>
        <v>6600</v>
      </c>
      <c r="AMS20">
        <f ca="1"/>
        <v>9500</v>
      </c>
      <c r="AMT20">
        <f ca="1"/>
        <v>9800</v>
      </c>
      <c r="AMU20" t="str">
        <f ca="1"/>
        <v>3017M</v>
      </c>
      <c r="AMV20" t="str">
        <f ca="1"/>
        <v>301-ADI</v>
      </c>
      <c r="AMW20" t="str">
        <f ca="1"/>
        <v>301C</v>
      </c>
      <c r="AMX20" t="str">
        <f ca="1"/>
        <v>301-R8</v>
      </c>
      <c r="AMY20" t="str">
        <f ca="1"/>
        <v>4000 series Isco</v>
      </c>
      <c r="AMZ20" t="str">
        <f ca="1"/>
        <v xml:space="preserve">Absorvedores </v>
      </c>
      <c r="ANA20" t="str">
        <f ca="1"/>
        <v>Acessório</v>
      </c>
      <c r="ANB20" t="str">
        <f ca="1"/>
        <v>ADCP</v>
      </c>
      <c r="ANC20" t="str">
        <f ca="1"/>
        <v>ADP</v>
      </c>
      <c r="AND20" t="str">
        <f ca="1"/>
        <v>ADR 1500</v>
      </c>
      <c r="ANE20" t="str">
        <f ca="1"/>
        <v>AIR AWARE</v>
      </c>
      <c r="ANF20" t="str">
        <f ca="1"/>
        <v>Air Striper</v>
      </c>
      <c r="ANG20" t="str">
        <f ca="1"/>
        <v>AIRSCAN</v>
      </c>
      <c r="ANH20" t="str">
        <f ca="1"/>
        <v>Amostrador</v>
      </c>
      <c r="ANI20" t="str">
        <f ca="1"/>
        <v>Anel</v>
      </c>
      <c r="ANJ20" t="str">
        <f ca="1"/>
        <v>APEX 2</v>
      </c>
      <c r="ANK20" t="str">
        <f ca="1"/>
        <v>Argonaut</v>
      </c>
      <c r="ANL20" t="str">
        <f ca="1"/>
        <v>Auto Pump</v>
      </c>
      <c r="ANM20" t="str">
        <f ca="1"/>
        <v>BADGE PLUS</v>
      </c>
      <c r="ANN20" t="str">
        <f ca="1"/>
        <v>Biogas</v>
      </c>
      <c r="ANO20" t="str">
        <f ca="1"/>
        <v>BIOGAS 300</v>
      </c>
      <c r="ANP20" t="str">
        <f ca="1"/>
        <v>BIOGAS 3000</v>
      </c>
      <c r="ANQ20" t="str">
        <f ca="1"/>
        <v>BIOGAS 5000</v>
      </c>
      <c r="ANR20" t="str">
        <f ca="1"/>
        <v>BM25</v>
      </c>
      <c r="ANS20" t="str">
        <f ca="1"/>
        <v>Bomba</v>
      </c>
      <c r="ANT20" t="str">
        <f ca="1"/>
        <v>BW</v>
      </c>
      <c r="ANU20" t="str">
        <f ca="1"/>
        <v xml:space="preserve">BW </v>
      </c>
      <c r="ANV20" t="str">
        <f ca="1"/>
        <v>BW CLIP</v>
      </c>
      <c r="ANW20" t="str">
        <f ca="1"/>
        <v>BW FLEX</v>
      </c>
      <c r="ANX20" t="str">
        <f ca="1"/>
        <v>BW ICON</v>
      </c>
      <c r="ANY20" t="str">
        <f ca="1"/>
        <v>BW SOLO</v>
      </c>
      <c r="ANZ20" t="str">
        <f ca="1"/>
        <v>BW ULTRA</v>
      </c>
      <c r="AOA20" t="str">
        <f ca="1"/>
        <v>C100</v>
      </c>
      <c r="AOB20" t="str">
        <f ca="1"/>
        <v>Cabo</v>
      </c>
      <c r="AOC20" t="str">
        <f ca="1"/>
        <v>Calibração</v>
      </c>
      <c r="AOD20" t="str">
        <f ca="1"/>
        <v>Castaway</v>
      </c>
      <c r="AOE20" t="str">
        <f ca="1"/>
        <v>CEL-24X</v>
      </c>
      <c r="AOF20" t="str">
        <f ca="1"/>
        <v>CEL-35X</v>
      </c>
      <c r="AOG20" t="str">
        <f ca="1"/>
        <v>CEL-62X</v>
      </c>
      <c r="AOH20" t="str">
        <f ca="1"/>
        <v>CEL-63X</v>
      </c>
      <c r="AOI20" t="str">
        <f ca="1"/>
        <v>Certificado</v>
      </c>
      <c r="AOJ20" t="str">
        <f ca="1"/>
        <v>CEX300</v>
      </c>
      <c r="AOK20" t="str">
        <f ca="1"/>
        <v>Chempro</v>
      </c>
      <c r="AOL20" t="str">
        <f ca="1"/>
        <v>Cilindro</v>
      </c>
      <c r="AOM20" t="str">
        <f ca="1"/>
        <v xml:space="preserve">Cinto de Segurança </v>
      </c>
      <c r="AON20" t="str">
        <f ca="1"/>
        <v>Clean Cell Pro</v>
      </c>
      <c r="AOO20" t="str">
        <f ca="1"/>
        <v>CLEANVIEWERGAS</v>
      </c>
      <c r="AOP20" t="str">
        <f ca="1"/>
        <v>CM4</v>
      </c>
      <c r="AOQ20" t="str">
        <f ca="1"/>
        <v>CONDUCTIVITY PLUS</v>
      </c>
      <c r="AOR20" t="str">
        <f ca="1"/>
        <v>CONTADOR DE CICLOS</v>
      </c>
      <c r="AOS20" t="str">
        <f ca="1"/>
        <v>Controlador</v>
      </c>
      <c r="AOT20" t="str">
        <f ca="1"/>
        <v>CTX 300</v>
      </c>
      <c r="AOU20" t="str">
        <f ca="1"/>
        <v>CUB</v>
      </c>
      <c r="AOV20" t="str">
        <f ca="1"/>
        <v>DataLogger</v>
      </c>
      <c r="AOW20" t="str">
        <f ca="1"/>
        <v>DATARAM 4</v>
      </c>
      <c r="AOX20" t="str">
        <f ca="1"/>
        <v>DBADGE 2</v>
      </c>
      <c r="AOY20" t="str">
        <f ca="1"/>
        <v>DBO</v>
      </c>
      <c r="AOZ20" t="str">
        <f ca="1"/>
        <v>DIPPER TOUGH</v>
      </c>
      <c r="APA20" t="str">
        <f ca="1"/>
        <v>DIPPERLOG</v>
      </c>
      <c r="APB20" t="str">
        <f ca="1"/>
        <v>DIPPER-T</v>
      </c>
      <c r="APC20" t="str">
        <f ca="1"/>
        <v>Display</v>
      </c>
      <c r="APD20" t="str">
        <f ca="1"/>
        <v>Diversos</v>
      </c>
      <c r="APE20" t="str">
        <f ca="1"/>
        <v>DO200</v>
      </c>
      <c r="APF20" t="str">
        <f ca="1"/>
        <v>DURATRACKER</v>
      </c>
      <c r="APG20" t="str">
        <f ca="1"/>
        <v>E3 POINT</v>
      </c>
      <c r="APH20" t="str">
        <f ca="1"/>
        <v>EAGLE</v>
      </c>
      <c r="API20" t="str">
        <f ca="1"/>
        <v>EC300</v>
      </c>
      <c r="APJ20" t="str">
        <f ca="1"/>
        <v>EC30A</v>
      </c>
      <c r="APK20" t="str">
        <f ca="1"/>
        <v>Embarcação</v>
      </c>
      <c r="APL20" t="str">
        <f ca="1"/>
        <v>EmeClean</v>
      </c>
      <c r="APM20" t="str">
        <f ca="1"/>
        <v>Estação</v>
      </c>
      <c r="APN20" t="str">
        <f ca="1"/>
        <v>Estrutura</v>
      </c>
      <c r="APO20" t="str">
        <f ca="1"/>
        <v>EXO</v>
      </c>
      <c r="APP20" t="str">
        <f ca="1"/>
        <v>EXO (Completa)</v>
      </c>
      <c r="APQ20" t="str">
        <f ca="1"/>
        <v>EXTREME</v>
      </c>
      <c r="APR20" t="str">
        <f ca="1"/>
        <v>FALCO</v>
      </c>
      <c r="APS20" t="str">
        <f ca="1"/>
        <v>FAU</v>
      </c>
      <c r="APT20" t="str">
        <f ca="1"/>
        <v>Ferramental</v>
      </c>
      <c r="APU20" t="str">
        <f ca="1"/>
        <v>Filtro</v>
      </c>
      <c r="APV20" t="str">
        <f ca="1"/>
        <v>FIREPRO</v>
      </c>
      <c r="APW20" t="str">
        <f ca="1"/>
        <v>FlowTracker</v>
      </c>
      <c r="APX20" t="str">
        <f ca="1"/>
        <v>FROG</v>
      </c>
      <c r="APY20" t="str">
        <f ca="1"/>
        <v>FS20X</v>
      </c>
      <c r="APZ20" t="str">
        <f ca="1"/>
        <v>FS-20X</v>
      </c>
      <c r="AQA20" t="str">
        <f ca="1"/>
        <v>FS24X</v>
      </c>
      <c r="AQB20" t="str">
        <f ca="1"/>
        <v>FSL100</v>
      </c>
      <c r="AQC20" t="str">
        <f ca="1"/>
        <v>FSX</v>
      </c>
      <c r="AQD20" t="str">
        <f ca="1"/>
        <v>G100</v>
      </c>
      <c r="AQE20" t="str">
        <f ca="1"/>
        <v>G110</v>
      </c>
      <c r="AQF20" t="str">
        <f ca="1"/>
        <v>G200</v>
      </c>
      <c r="AQG20" t="str">
        <f ca="1"/>
        <v>GA 3000</v>
      </c>
      <c r="AQH20" t="str">
        <f ca="1"/>
        <v>GA 5000</v>
      </c>
      <c r="AQI20" t="str">
        <f ca="1"/>
        <v>GASCARD</v>
      </c>
      <c r="AQJ20" t="str">
        <f ca="1"/>
        <v>GASCEHCK G</v>
      </c>
      <c r="AQK20" t="str">
        <f ca="1"/>
        <v>Gascheck</v>
      </c>
      <c r="AQL20" t="str">
        <f ca="1"/>
        <v>GASCHECK 3000</v>
      </c>
      <c r="AQM20" t="str">
        <f ca="1"/>
        <v>GASCHECK 5000</v>
      </c>
      <c r="AQN20" t="str">
        <f ca="1"/>
        <v>GASCHECK 6000</v>
      </c>
      <c r="AQO20" t="str">
        <f ca="1"/>
        <v>GASCHECK G</v>
      </c>
      <c r="AQP20" t="str">
        <f ca="1"/>
        <v>GASCHECK P1</v>
      </c>
      <c r="AQQ20" t="str">
        <f ca="1"/>
        <v>GASPOINT</v>
      </c>
      <c r="AQR20" t="str">
        <f ca="1"/>
        <v>GATEWAY</v>
      </c>
      <c r="AQS20" t="str">
        <f ca="1"/>
        <v>GEM</v>
      </c>
      <c r="AQT20" t="str">
        <f ca="1"/>
        <v>GEM 2000</v>
      </c>
      <c r="AQU20" t="str">
        <f ca="1"/>
        <v>GEM 5000</v>
      </c>
      <c r="AQV20" t="str">
        <f ca="1"/>
        <v>GEM/GA/BIOGAS 5000</v>
      </c>
      <c r="AQW20" t="str">
        <f ca="1"/>
        <v>GeneCount</v>
      </c>
      <c r="AQX20" t="str">
        <f ca="1"/>
        <v>GENIE</v>
      </c>
      <c r="AQY20" t="str">
        <f ca="1"/>
        <v>Guardian</v>
      </c>
      <c r="AQZ20" t="str">
        <f ca="1"/>
        <v>GUARDIAN 2</v>
      </c>
      <c r="ARA20" t="str">
        <f ca="1"/>
        <v>H.OIL</v>
      </c>
      <c r="ARB20" t="str">
        <f ca="1"/>
        <v>HA20</v>
      </c>
      <c r="ARC20" t="str">
        <f ca="1"/>
        <v>HA40</v>
      </c>
      <c r="ARD20" t="str">
        <f ca="1"/>
        <v>HA-71</v>
      </c>
      <c r="ARE20" t="str">
        <f ca="1"/>
        <v>HA-72</v>
      </c>
      <c r="ARF20" t="str">
        <f ca="1"/>
        <v>HAVEX</v>
      </c>
      <c r="ARG20" t="str">
        <f ca="1"/>
        <v>HON</v>
      </c>
      <c r="ARH20" t="str">
        <f ca="1"/>
        <v>HON TITAN</v>
      </c>
      <c r="ARI20" t="str">
        <f ca="1"/>
        <v>Hora Técnica</v>
      </c>
      <c r="ARJ20" t="str">
        <f ca="1"/>
        <v>IAQ POINT 2</v>
      </c>
      <c r="ARK20" t="str">
        <f ca="1"/>
        <v>IMPACT PRO</v>
      </c>
      <c r="ARL20" t="str">
        <f ca="1"/>
        <v>Inativo</v>
      </c>
      <c r="ARM20" t="str">
        <f ca="1"/>
        <v>INNOVA</v>
      </c>
      <c r="ARN20" t="str">
        <f ca="1"/>
        <v>Instalação</v>
      </c>
      <c r="ARO20" t="str">
        <f ca="1"/>
        <v>INTELLIDOX</v>
      </c>
      <c r="ARP20" t="str">
        <f ca="1"/>
        <v>IQ PIPE</v>
      </c>
      <c r="ARQ20" t="str">
        <f ca="1"/>
        <v>IQ PLUS</v>
      </c>
      <c r="ARR20" t="str">
        <f ca="1"/>
        <v>IQ Standard</v>
      </c>
      <c r="ARS20" t="str">
        <f ca="1"/>
        <v>ITRANS</v>
      </c>
      <c r="ART20" t="str">
        <f ca="1"/>
        <v>JES-301</v>
      </c>
      <c r="ARU20" t="str">
        <f ca="1"/>
        <v>JFID</v>
      </c>
      <c r="ARV20" t="str">
        <f ca="1"/>
        <v>JH3E</v>
      </c>
      <c r="ARW20" t="str">
        <f ca="1"/>
        <v>JSP-87</v>
      </c>
      <c r="ARX20" t="str">
        <f ca="1"/>
        <v>JSP-89</v>
      </c>
      <c r="ARY20" t="str">
        <f ca="1"/>
        <v>L360</v>
      </c>
      <c r="ARZ20" t="str">
        <f ca="1"/>
        <v>LEAKCHECK P1</v>
      </c>
      <c r="ASA20" t="str">
        <f ca="1"/>
        <v>LEAKMATE</v>
      </c>
      <c r="ASB20" t="str">
        <f ca="1"/>
        <v>Locação</v>
      </c>
      <c r="ASC20" t="str">
        <f ca="1"/>
        <v>Luminometro</v>
      </c>
      <c r="ASD20" t="str">
        <f ca="1"/>
        <v>M10</v>
      </c>
      <c r="ASE20" t="str">
        <f ca="1"/>
        <v>M11</v>
      </c>
      <c r="ASF20" t="str">
        <f ca="1"/>
        <v>M9</v>
      </c>
      <c r="ASG20" t="str">
        <f ca="1"/>
        <v>MAGFLUX</v>
      </c>
      <c r="ASH20" t="str">
        <f ca="1"/>
        <v>Maleta</v>
      </c>
      <c r="ASI20" t="str">
        <f ca="1"/>
        <v>MANHANDLER</v>
      </c>
      <c r="ASJ20" t="str">
        <f ca="1"/>
        <v>MANNING</v>
      </c>
      <c r="ASK20" t="str">
        <f ca="1"/>
        <v>Manta</v>
      </c>
      <c r="ASL20" t="str">
        <f ca="1"/>
        <v>Manta OWS</v>
      </c>
      <c r="ASM20" t="str">
        <f ca="1"/>
        <v>MARPLE</v>
      </c>
      <c r="ASN20" t="str">
        <f ca="1"/>
        <v>MAX XT</v>
      </c>
      <c r="ASO20" t="str">
        <f ca="1"/>
        <v>Metalyser</v>
      </c>
      <c r="ASP20" t="str">
        <f ca="1"/>
        <v>METREX</v>
      </c>
      <c r="ASQ20" t="str">
        <f ca="1"/>
        <v>MGD</v>
      </c>
      <c r="ASR20" t="str">
        <f ca="1"/>
        <v>MICRO 5</v>
      </c>
      <c r="ASS20" t="str">
        <f ca="1"/>
        <v>MicroADV</v>
      </c>
      <c r="AST20" t="str">
        <f ca="1"/>
        <v>MICROCLIP</v>
      </c>
      <c r="ASU20" t="str">
        <f ca="1"/>
        <v>MICRODOCK</v>
      </c>
      <c r="ASV20" t="str">
        <f ca="1"/>
        <v>MICRODUST</v>
      </c>
      <c r="ASW20" t="str">
        <f ca="1"/>
        <v>MIDAS</v>
      </c>
      <c r="ASX20" t="str">
        <f ca="1"/>
        <v>MILLER</v>
      </c>
      <c r="ASY20" t="str">
        <f ca="1"/>
        <v>MIRAN</v>
      </c>
      <c r="ASZ20" t="str">
        <f ca="1"/>
        <v>MKII</v>
      </c>
      <c r="ATA20" t="str">
        <f ca="1"/>
        <v>Moden</v>
      </c>
      <c r="ATB20" t="str">
        <f ca="1"/>
        <v>Mosquetão</v>
      </c>
      <c r="ATC20" t="str">
        <f ca="1"/>
        <v>MP10</v>
      </c>
      <c r="ATD20" t="str">
        <f ca="1"/>
        <v>MP15</v>
      </c>
      <c r="ATE20" t="str">
        <f ca="1"/>
        <v>MP20</v>
      </c>
      <c r="ATF20" t="str">
        <f ca="1"/>
        <v>MP30</v>
      </c>
      <c r="ATG20" t="str">
        <f ca="1"/>
        <v>MP50</v>
      </c>
      <c r="ATH20" t="str">
        <f ca="1"/>
        <v>MPD</v>
      </c>
      <c r="ATI20" t="str">
        <f ca="1"/>
        <v>MULTILAB</v>
      </c>
      <c r="ATJ20" t="str">
        <f ca="1"/>
        <v>MV02</v>
      </c>
      <c r="ATK20" t="str">
        <f ca="1"/>
        <v>MV03</v>
      </c>
      <c r="ATL20" t="str">
        <f ca="1"/>
        <v>MVI</v>
      </c>
      <c r="ATM20" t="str">
        <f ca="1"/>
        <v>MX4</v>
      </c>
      <c r="ATN20" t="str">
        <f ca="1"/>
        <v>MX6</v>
      </c>
      <c r="ATO20" t="str">
        <f ca="1"/>
        <v>NDP - 25 BAN</v>
      </c>
      <c r="ATP20" t="str">
        <f ca="1"/>
        <v>Numatic</v>
      </c>
      <c r="ATQ20" t="str">
        <f ca="1"/>
        <v>ODO200</v>
      </c>
      <c r="ATR20" t="str">
        <f ca="1"/>
        <v>OELD</v>
      </c>
      <c r="ATS20" t="str">
        <f ca="1"/>
        <v>OLCT</v>
      </c>
      <c r="ATT20" t="str">
        <f ca="1"/>
        <v>OPTI-FIT</v>
      </c>
      <c r="ATU20" t="str">
        <f ca="1"/>
        <v>OPTIMA PLUS</v>
      </c>
      <c r="ATV20" t="str">
        <f ca="1"/>
        <v>Outros</v>
      </c>
      <c r="ATW20" t="str">
        <f ca="1"/>
        <v>OWS</v>
      </c>
      <c r="ATX20" t="str">
        <f ca="1"/>
        <v>Painel</v>
      </c>
      <c r="ATY20" t="str">
        <f ca="1"/>
        <v>Painel de Controle</v>
      </c>
      <c r="ATZ20" t="str">
        <f ca="1"/>
        <v>Painel Solar</v>
      </c>
      <c r="AUA20" t="str">
        <f ca="1"/>
        <v>PANTHER</v>
      </c>
      <c r="AUB20" t="str">
        <f ca="1"/>
        <v>PCM</v>
      </c>
      <c r="AUC20" t="str">
        <f ca="1"/>
        <v>PDR1500</v>
      </c>
      <c r="AUD20" t="str">
        <f ca="1"/>
        <v>PH100</v>
      </c>
      <c r="AUE20" t="str">
        <f ca="1"/>
        <v>PHD6</v>
      </c>
      <c r="AUF20" t="str">
        <f ca="1"/>
        <v>PHOCHECK 1000</v>
      </c>
      <c r="AUG20" t="str">
        <f ca="1"/>
        <v>PHOCHECK 3000</v>
      </c>
      <c r="AUH20" t="str">
        <f ca="1"/>
        <v>Pro Plus</v>
      </c>
      <c r="AUI20" t="str">
        <f ca="1"/>
        <v>Pro Quattro</v>
      </c>
      <c r="AUJ20" t="str">
        <f ca="1"/>
        <v>PRO10</v>
      </c>
      <c r="AUK20" t="str">
        <f ca="1"/>
        <v>PRO1020</v>
      </c>
      <c r="AUL20" t="str">
        <f ca="1"/>
        <v>PRO1030</v>
      </c>
      <c r="AUM20" t="str">
        <f ca="1"/>
        <v>PRO20</v>
      </c>
      <c r="AUN20" t="str">
        <f ca="1"/>
        <v>PRO2030</v>
      </c>
      <c r="AUO20" t="str">
        <f ca="1"/>
        <v>PRO30</v>
      </c>
      <c r="AUP20" t="str">
        <f ca="1"/>
        <v>PRODO</v>
      </c>
      <c r="AUQ20" t="str">
        <f ca="1"/>
        <v>ProDss</v>
      </c>
      <c r="AUR20" t="str">
        <f ca="1"/>
        <v>PROSOLO</v>
      </c>
      <c r="AUS20" t="str">
        <f ca="1"/>
        <v>PROSWAP</v>
      </c>
      <c r="AUT20" t="str">
        <f ca="1"/>
        <v>PT100</v>
      </c>
      <c r="AUU20" t="str">
        <f ca="1"/>
        <v>QRAE 3</v>
      </c>
      <c r="AUV20" t="str">
        <f ca="1"/>
        <v>QRAE3</v>
      </c>
      <c r="AUW20" t="str">
        <f ca="1"/>
        <v>QUATTRO</v>
      </c>
      <c r="AUX20" t="str">
        <f ca="1"/>
        <v>Quimico</v>
      </c>
      <c r="AUY20" t="str">
        <f ca="1"/>
        <v>RAEGUARD</v>
      </c>
      <c r="AUZ20" t="str">
        <f ca="1"/>
        <v>Reagente</v>
      </c>
      <c r="AVA20" t="str">
        <f ca="1"/>
        <v>Reforma</v>
      </c>
      <c r="AVB20" t="str">
        <f ca="1"/>
        <v>REMOX</v>
      </c>
      <c r="AVC20" t="str">
        <f ca="1"/>
        <v>RIG RAT</v>
      </c>
      <c r="AVD20" t="str">
        <f ca="1"/>
        <v>RIKEN KEIKE</v>
      </c>
      <c r="AVE20" t="str">
        <f ca="1"/>
        <v>RS5</v>
      </c>
      <c r="AVF20" t="str">
        <f ca="1"/>
        <v>RS6</v>
      </c>
      <c r="AVG20" t="str">
        <f ca="1"/>
        <v>RS7</v>
      </c>
      <c r="AVH20" t="str">
        <f ca="1"/>
        <v>SAGE RIO</v>
      </c>
      <c r="AVI20" t="str">
        <f ca="1"/>
        <v>Sample Pro</v>
      </c>
      <c r="AVJ20" t="str">
        <f ca="1"/>
        <v>SAMPLEASE</v>
      </c>
      <c r="AVK20" t="str">
        <f ca="1"/>
        <v>SC</v>
      </c>
      <c r="AVL20" t="str">
        <f ca="1"/>
        <v>SCORPION</v>
      </c>
      <c r="AVM20" t="str">
        <f ca="1"/>
        <v>SEARCHLINE</v>
      </c>
      <c r="AVN20" t="str">
        <f ca="1"/>
        <v>SENSEPOINT</v>
      </c>
      <c r="AVO20" t="str">
        <f ca="1"/>
        <v>Sensor</v>
      </c>
      <c r="AVP20" t="str">
        <f ca="1"/>
        <v>SERIE BW</v>
      </c>
      <c r="AVQ20" t="str">
        <f ca="1"/>
        <v>SERIE6</v>
      </c>
      <c r="AVR20" t="str">
        <f ca="1"/>
        <v>SHAKETEST</v>
      </c>
      <c r="AVS20" t="str">
        <f ca="1"/>
        <v>SHARPEYE</v>
      </c>
      <c r="AVT20" t="str">
        <f ca="1"/>
        <v>Signature</v>
      </c>
      <c r="AVU20" t="str">
        <f ca="1"/>
        <v>Sistema</v>
      </c>
      <c r="AVV20" t="str">
        <f ca="1"/>
        <v>Skimmer</v>
      </c>
      <c r="AVW20" t="str">
        <f ca="1"/>
        <v>SKINNY DIPPER</v>
      </c>
      <c r="AVX20" t="str">
        <f ca="1"/>
        <v>SM.OIL</v>
      </c>
      <c r="AVY20" t="str">
        <f ca="1"/>
        <v>Software</v>
      </c>
      <c r="AVZ20" t="str">
        <f ca="1"/>
        <v>Solução</v>
      </c>
      <c r="AWA20" t="str">
        <f ca="1"/>
        <v>Sonda RTU</v>
      </c>
      <c r="AWB20" t="str">
        <f ca="1"/>
        <v>SOS-4-003</v>
      </c>
      <c r="AWC20" t="str">
        <f ca="1"/>
        <v>SPERIAN</v>
      </c>
      <c r="AWD20" t="str">
        <f ca="1"/>
        <v>SPM FLEX</v>
      </c>
      <c r="AWE20" t="str">
        <f ca="1"/>
        <v>T8000</v>
      </c>
      <c r="AWF20" t="str">
        <f ca="1"/>
        <v>TadLar Bag</v>
      </c>
      <c r="AWG20" t="str">
        <f ca="1"/>
        <v>TERMAL</v>
      </c>
      <c r="AWH20" t="str">
        <f ca="1"/>
        <v>Termovelocimétrico</v>
      </c>
      <c r="AWI20" t="str">
        <f ca="1"/>
        <v>TIGER</v>
      </c>
      <c r="AWJ20" t="str">
        <f ca="1"/>
        <v>TITAN</v>
      </c>
      <c r="AWK20" t="str">
        <f ca="1"/>
        <v>TITAN 2</v>
      </c>
      <c r="AWL20" t="str">
        <f ca="1"/>
        <v>TOP TRACK</v>
      </c>
      <c r="AWM20" t="str">
        <f ca="1"/>
        <v>TOUCHPOINT</v>
      </c>
      <c r="AWN20" t="str">
        <f ca="1"/>
        <v>Transdutor</v>
      </c>
      <c r="AWO20" t="str">
        <f ca="1"/>
        <v>Transmissor</v>
      </c>
      <c r="AWP20" t="str">
        <f ca="1"/>
        <v>Treinamento</v>
      </c>
      <c r="AWQ20" t="str">
        <f ca="1"/>
        <v>TruLab</v>
      </c>
      <c r="AWR20" t="str">
        <f ca="1"/>
        <v>TVA</v>
      </c>
      <c r="AWS20" t="str">
        <f ca="1"/>
        <v xml:space="preserve">TVA </v>
      </c>
      <c r="AWT20" t="str">
        <f ca="1"/>
        <v>TVA 1000B</v>
      </c>
      <c r="AWU20" t="str">
        <f ca="1"/>
        <v>TVA 2020</v>
      </c>
      <c r="AWV20" t="str">
        <f ca="1"/>
        <v>TVOC</v>
      </c>
      <c r="AWW20" t="str">
        <f ca="1"/>
        <v>TX1</v>
      </c>
      <c r="AWX20" t="str">
        <f ca="1"/>
        <v>UMR</v>
      </c>
      <c r="AWY20" t="str">
        <f ca="1"/>
        <v>UVEX</v>
      </c>
      <c r="AWZ20" t="str">
        <f ca="1"/>
        <v>Vapor pin/ Clean</v>
      </c>
      <c r="AXA20" t="str">
        <f ca="1"/>
        <v>WATER TAPE</v>
      </c>
      <c r="AXB20" t="str">
        <f ca="1"/>
        <v>WELLHEAD</v>
      </c>
      <c r="AXC20" t="str">
        <f ca="1"/>
        <v>WellTape</v>
      </c>
      <c r="AXD20" t="str">
        <f ca="1"/>
        <v>WX16</v>
      </c>
      <c r="AXE20" t="str">
        <f ca="1"/>
        <v>WX4</v>
      </c>
      <c r="AXF20" t="str">
        <f ca="1"/>
        <v>WX64</v>
      </c>
      <c r="AXG20" t="str">
        <f ca="1"/>
        <v>XCD</v>
      </c>
      <c r="AXH20" t="str">
        <f ca="1"/>
        <v>XCL</v>
      </c>
      <c r="AXI20" t="str">
        <f ca="1"/>
        <v>XNX</v>
      </c>
      <c r="AXJ20" t="str">
        <f ca="1"/>
        <v>XPIS</v>
      </c>
      <c r="AXK20" t="str">
        <f ca="1"/>
        <v>XPV</v>
      </c>
      <c r="AXL20" t="str">
        <f ca="1"/>
        <v>XRL</v>
      </c>
      <c r="AXM20" t="str">
        <f ca="1"/>
        <v>YSI30</v>
      </c>
      <c r="AXN20" t="str">
        <f ca="1"/>
        <v>YSI3100</v>
      </c>
      <c r="AXO20" t="str">
        <f ca="1"/>
        <v>YSI3200</v>
      </c>
      <c r="AXP20" t="str">
        <f ca="1"/>
        <v>YSI5000</v>
      </c>
      <c r="AXQ20" t="str">
        <f ca="1"/>
        <v>YSI5100</v>
      </c>
      <c r="AXR20" t="str">
        <f ca="1"/>
        <v>YSI55</v>
      </c>
      <c r="AXS20" t="str">
        <f ca="1"/>
        <v>YSI60</v>
      </c>
      <c r="AXT20" t="str">
        <f ca="1"/>
        <v>YSI85</v>
      </c>
      <c r="AXU20" t="str">
        <f ca="1"/>
        <v>ZAREBA</v>
      </c>
      <c r="BFV20" t="str" cm="1">
        <f t="array" aca="1" ref="BFV20:BGB20" ca="1">IFERROR(TRANSPOSE(_xlfn._xlws.SORT(_xlfn.UNIQUE(_xlfn._xlws.FILTER(cp_tipo_mercadoria,(($A20="")+(cp_linha=$A20))*(($B20="")+(cp_grupo=$B20))*(($C20="")+(cp_subgrupo=$C20))*(($E20="")+(cp_fabricante=$E20)))))),"")</f>
        <v>Acessório</v>
      </c>
      <c r="BFW20" t="str">
        <f ca="1"/>
        <v>Acessório/Reposição</v>
      </c>
      <c r="BFX20" t="str">
        <f ca="1"/>
        <v>Inativo</v>
      </c>
      <c r="BFY20" t="str">
        <f ca="1"/>
        <v>Insumo</v>
      </c>
      <c r="BFZ20" t="str">
        <f ca="1"/>
        <v>Produto</v>
      </c>
      <c r="BGA20" t="str">
        <f ca="1"/>
        <v>Reposição</v>
      </c>
      <c r="BGB20" t="str">
        <f ca="1"/>
        <v>Serviço</v>
      </c>
      <c r="BZB20" t="str" cm="1">
        <f t="array" aca="1" ref="BZB20:CBA20" ca="1">IFERROR(TRANSPOSE(_xlfn._xlws.SORT(_xlfn.UNIQUE(_xlfn._xlws.FILTER(cp_fabricante,(($A20="")+(cp_linha=$A20))*(($B20="")+(cp_grupo=$B20))*(($C20="")+(cp_subgrupo=$C20))*(($D20="")+(cp_tipo_mercadoria=$D20)))))),"")</f>
        <v>ABK</v>
      </c>
      <c r="BZC20" t="str">
        <f ca="1"/>
        <v>AGT</v>
      </c>
      <c r="BZD20" t="str">
        <f ca="1"/>
        <v>Air Liquide</v>
      </c>
      <c r="BZE20" t="str">
        <f ca="1"/>
        <v>AMBIENTAL</v>
      </c>
      <c r="BZF20" t="str">
        <f ca="1"/>
        <v>AMS</v>
      </c>
      <c r="BZG20" t="str">
        <f ca="1"/>
        <v>Campbell</v>
      </c>
      <c r="BZH20" t="str">
        <f ca="1"/>
        <v>CASELLA</v>
      </c>
      <c r="BZI20" t="str">
        <f ca="1"/>
        <v>CHP</v>
      </c>
      <c r="BZJ20" t="str">
        <f ca="1"/>
        <v>Clean</v>
      </c>
      <c r="BZK20" t="str">
        <f ca="1"/>
        <v>COPPI</v>
      </c>
      <c r="BZL20" t="str">
        <f ca="1"/>
        <v>Coregas</v>
      </c>
      <c r="BZM20" t="str">
        <f ca="1"/>
        <v>DFT</v>
      </c>
      <c r="BZN20" t="str">
        <f ca="1"/>
        <v>DPUNION</v>
      </c>
      <c r="BZO20" t="str">
        <f ca="1"/>
        <v>EDINBURG</v>
      </c>
      <c r="BZP20" t="str">
        <f ca="1"/>
        <v>EMEC</v>
      </c>
      <c r="BZQ20" t="str">
        <f ca="1"/>
        <v>EN NOVATIVE</v>
      </c>
      <c r="BZR20" t="str">
        <f ca="1"/>
        <v>environics</v>
      </c>
      <c r="BZS20" t="str">
        <f ca="1"/>
        <v>EON</v>
      </c>
      <c r="BZT20" t="str">
        <f ca="1"/>
        <v>ESS</v>
      </c>
      <c r="BZU20" t="str">
        <f ca="1"/>
        <v>Fabricante</v>
      </c>
      <c r="BZV20" t="str">
        <f ca="1"/>
        <v>Global Water</v>
      </c>
      <c r="BZW20" t="str">
        <f ca="1"/>
        <v>GRACO</v>
      </c>
      <c r="BZX20" t="str">
        <f ca="1"/>
        <v>HER</v>
      </c>
      <c r="BZY20" t="str">
        <f ca="1"/>
        <v>HISCO</v>
      </c>
      <c r="BZZ20" t="str">
        <f ca="1"/>
        <v>HON</v>
      </c>
      <c r="CAA20" t="str">
        <f ca="1"/>
        <v>Inativo</v>
      </c>
      <c r="CAB20" t="str">
        <f ca="1"/>
        <v>Industrial</v>
      </c>
      <c r="CAC20" t="str">
        <f ca="1"/>
        <v>ION</v>
      </c>
      <c r="CAD20" t="str">
        <f ca="1"/>
        <v>ISCO</v>
      </c>
      <c r="CAE20" t="str">
        <f ca="1"/>
        <v>JCT</v>
      </c>
      <c r="CAF20" t="str">
        <f ca="1"/>
        <v>LINDE</v>
      </c>
      <c r="CAG20" t="str">
        <f ca="1"/>
        <v>Luminutra</v>
      </c>
      <c r="CAH20" t="str">
        <f ca="1"/>
        <v>MJK</v>
      </c>
      <c r="CAI20" t="str">
        <f ca="1"/>
        <v>NIVELCO</v>
      </c>
      <c r="CAJ20" t="str">
        <f ca="1"/>
        <v>NOVALINX</v>
      </c>
      <c r="CAK20" t="str">
        <f ca="1"/>
        <v>Oceanalpha</v>
      </c>
      <c r="CAL20" t="str">
        <f ca="1"/>
        <v>QED</v>
      </c>
      <c r="CAM20" t="str">
        <f ca="1"/>
        <v>RADIONDETECTION</v>
      </c>
      <c r="CAN20" t="str">
        <f ca="1"/>
        <v>RDI</v>
      </c>
      <c r="CAO20" t="str">
        <f ca="1"/>
        <v>Regenesis</v>
      </c>
      <c r="CAP20" t="str">
        <f ca="1"/>
        <v>RIKA</v>
      </c>
      <c r="CAQ20" t="str">
        <f ca="1"/>
        <v>SF</v>
      </c>
      <c r="CAR20" t="str">
        <f ca="1"/>
        <v>SHANGHAI</v>
      </c>
      <c r="CAS20" t="str">
        <f ca="1"/>
        <v>SON</v>
      </c>
      <c r="CAT20" t="str">
        <f ca="1"/>
        <v>TDS</v>
      </c>
      <c r="CAU20" t="str">
        <f ca="1"/>
        <v>Thermo</v>
      </c>
      <c r="CAV20" t="str">
        <f ca="1"/>
        <v>Trace2o</v>
      </c>
      <c r="CAW20" t="str">
        <f ca="1"/>
        <v>VAPOR PIN</v>
      </c>
      <c r="CAX20" t="str">
        <f ca="1"/>
        <v>waterloo</v>
      </c>
      <c r="CAY20" t="str">
        <f ca="1"/>
        <v>White</v>
      </c>
      <c r="CAZ20" t="str">
        <f ca="1"/>
        <v>YSI</v>
      </c>
      <c r="CBA20">
        <f ca="1"/>
        <v>0</v>
      </c>
    </row>
    <row r="21" spans="30:624 1030:2081" x14ac:dyDescent="0.25">
      <c r="AD21" t="str" cm="1">
        <f t="array" aca="1" ref="AD21:AI21" ca="1">IFERROR(TRANSPOSE(_xlfn._xlws.SORT(_xlfn.UNIQUE(_xlfn._xlws.FILTER(cp_linha,(($B21="")+(cp_grupo=$B21))*(($C21="")+(cp_subgrupo=$C21))*(($D21="")+(cp_tipo_mercadoria=$D21))*(($E21="")+(cp_fabricante=$E21)))))),"")</f>
        <v>Detecção e Processos de Gases</v>
      </c>
      <c r="AE21" t="str">
        <f ca="1"/>
        <v>Diversos</v>
      </c>
      <c r="AF21" t="str">
        <f ca="1"/>
        <v>Inativo</v>
      </c>
      <c r="AG21" t="str">
        <f ca="1"/>
        <v>Locação</v>
      </c>
      <c r="AH21" t="str">
        <f ca="1"/>
        <v>Recursos Hídricos</v>
      </c>
      <c r="AI21" t="str">
        <f ca="1"/>
        <v>Remediação</v>
      </c>
      <c r="TJ21" t="str" cm="1">
        <f t="array" aca="1" ref="TJ21:WZ21" ca="1">IFERROR(TRANSPOSE(_xlfn._xlws.SORT(_xlfn.UNIQUE(_xlfn._xlws.FILTER(cp_grupo,(($A21="")+(cp_linha=$A21))*(($C21="")+(cp_subgrupo=$C21))*(($D21="")+(cp_tipo_mercadoria=$D21))*(($E21="")+(cp_fabricante=$E21)))))),"")</f>
        <v>Absorvedores</v>
      </c>
      <c r="TK21" t="str">
        <f ca="1"/>
        <v>Alimentação Eletrico</v>
      </c>
      <c r="TL21" t="str">
        <f ca="1"/>
        <v>Alimentação Solar</v>
      </c>
      <c r="TM21" t="str">
        <f ca="1"/>
        <v>Amostrador Diversos</v>
      </c>
      <c r="TN21" t="str">
        <f ca="1"/>
        <v>Amostrador Não Refrigerado Portátil</v>
      </c>
      <c r="TO21" t="str">
        <f ca="1"/>
        <v>Amostrador Refrigerado Fixo</v>
      </c>
      <c r="TP21" t="str">
        <f ca="1"/>
        <v>Amostrador Refrigerado Portátil</v>
      </c>
      <c r="TQ21" t="str">
        <f ca="1"/>
        <v>Amostragem Diversos</v>
      </c>
      <c r="TR21" t="str">
        <f ca="1"/>
        <v>Analisador Diversos</v>
      </c>
      <c r="TS21" t="str">
        <f ca="1"/>
        <v>Analisador Fixo</v>
      </c>
      <c r="TT21" t="str">
        <f ca="1"/>
        <v xml:space="preserve">Analisador Fixo </v>
      </c>
      <c r="TU21" t="str">
        <f ca="1"/>
        <v>Analisador Microbiologico</v>
      </c>
      <c r="TV21" t="str">
        <f ca="1"/>
        <v>Analisador Portátil</v>
      </c>
      <c r="TW21" t="str">
        <f ca="1"/>
        <v xml:space="preserve">Analisador Portátil </v>
      </c>
      <c r="TX21" t="str">
        <f ca="1"/>
        <v>Analisador Portátil Locação</v>
      </c>
      <c r="TY21" t="str">
        <f ca="1"/>
        <v>Aterramento Diversos</v>
      </c>
      <c r="TZ21" t="str">
        <f ca="1"/>
        <v>Bomba de Amostragem Fixa</v>
      </c>
      <c r="UA21" t="str">
        <f ca="1"/>
        <v>BOMBA DE AMOSTRAGEM Fixo</v>
      </c>
      <c r="UB21" t="str">
        <f ca="1"/>
        <v>Bomba de Amostragem Portátil</v>
      </c>
      <c r="UC21" t="str">
        <f ca="1"/>
        <v>Bombeamento Fixo</v>
      </c>
      <c r="UD21" t="str">
        <f ca="1"/>
        <v>Cabeçote/Válvula Extração Metano</v>
      </c>
      <c r="UE21" t="str">
        <f ca="1"/>
        <v>Caixa Separadora Fixo</v>
      </c>
      <c r="UF21" t="str">
        <f ca="1"/>
        <v>Calibração Diversos</v>
      </c>
      <c r="UG21" t="str">
        <f ca="1"/>
        <v>Cinto de Segurança</v>
      </c>
      <c r="UH21" t="str">
        <f ca="1"/>
        <v xml:space="preserve">Cinto de Segurança </v>
      </c>
      <c r="UI21" t="str">
        <f ca="1"/>
        <v>Colorimetro Portátil</v>
      </c>
      <c r="UJ21" t="str">
        <f ca="1"/>
        <v>Conjunto Autônomo</v>
      </c>
      <c r="UK21" t="str">
        <f ca="1"/>
        <v>Cromatógrafo Portátil</v>
      </c>
      <c r="UL21" t="str">
        <f ca="1"/>
        <v>Detector de Incendio Fixo</v>
      </c>
      <c r="UM21" t="str">
        <f ca="1"/>
        <v>Detector Diversos</v>
      </c>
      <c r="UN21" t="str">
        <f ca="1"/>
        <v>Detector Fixo</v>
      </c>
      <c r="UO21" t="str">
        <f ca="1"/>
        <v>Detector Portátil</v>
      </c>
      <c r="UP21" t="str">
        <f ca="1"/>
        <v>Diversos Diversos</v>
      </c>
      <c r="UQ21" t="str">
        <f ca="1"/>
        <v>Dosímetro de ruído</v>
      </c>
      <c r="UR21" t="str">
        <f ca="1"/>
        <v>Elevador de Liquidos Fixo</v>
      </c>
      <c r="US21" t="str">
        <f ca="1"/>
        <v>Extração Diversos</v>
      </c>
      <c r="UT21" t="str">
        <f ca="1"/>
        <v>Filtração Diversos</v>
      </c>
      <c r="UU21" t="str">
        <f ca="1"/>
        <v>Fotometro Portátil</v>
      </c>
      <c r="UV21" t="str">
        <f ca="1"/>
        <v>Guincho</v>
      </c>
      <c r="UW21" t="str">
        <f ca="1"/>
        <v>Impactador de Cascata</v>
      </c>
      <c r="UX21" t="str">
        <f ca="1"/>
        <v>Inativo Inativo</v>
      </c>
      <c r="UY21" t="str">
        <f ca="1"/>
        <v>Locação Diversos</v>
      </c>
      <c r="UZ21" t="str">
        <f ca="1"/>
        <v>Medidor de Material Particulado Fixo</v>
      </c>
      <c r="VA21" t="str">
        <f ca="1"/>
        <v>Medidor de Material Particulado Portátil</v>
      </c>
      <c r="VB21" t="str">
        <f ca="1"/>
        <v>Medidor de Nível de Pressão Sonora</v>
      </c>
      <c r="VC21" t="str">
        <f ca="1"/>
        <v>Medidor de Nivel Diversos</v>
      </c>
      <c r="VD21" t="str">
        <f ca="1"/>
        <v>Medidor de Nivel Fixo</v>
      </c>
      <c r="VE21" t="str">
        <f ca="1"/>
        <v>Medidor de Nivel Portátil</v>
      </c>
      <c r="VF21" t="str">
        <f ca="1"/>
        <v>Medidor de Vazão Argonaut SL</v>
      </c>
      <c r="VG21" t="str">
        <f ca="1"/>
        <v>Medidor de Vazão Fixo</v>
      </c>
      <c r="VH21" t="str">
        <f ca="1"/>
        <v>Medidor de Vazão FlowTracker</v>
      </c>
      <c r="VI21" t="str">
        <f ca="1"/>
        <v>Medidor de Vazão Portátil</v>
      </c>
      <c r="VJ21" t="str">
        <f ca="1"/>
        <v>Medidor de Vazão RS5</v>
      </c>
      <c r="VK21" t="str">
        <f ca="1"/>
        <v>Medidor de Vazão RS6</v>
      </c>
      <c r="VL21" t="str">
        <f ca="1"/>
        <v>Medidor de Vazão RS7</v>
      </c>
      <c r="VM21" t="str">
        <f ca="1"/>
        <v>Medidor de Vazão RS-M10</v>
      </c>
      <c r="VN21" t="str">
        <f ca="1"/>
        <v>Medidor de Vazão RS-M11</v>
      </c>
      <c r="VO21" t="str">
        <f ca="1"/>
        <v>Medidor de Vazão RS-M9</v>
      </c>
      <c r="VP21" t="str">
        <f ca="1"/>
        <v>Medidor de Vazão RS-S5</v>
      </c>
      <c r="VQ21" t="str">
        <f ca="1"/>
        <v>Medidor de Vibração Portátil</v>
      </c>
      <c r="VR21" t="str">
        <f ca="1"/>
        <v>Meteorologia Fixo</v>
      </c>
      <c r="VS21" t="str">
        <f ca="1"/>
        <v>MODFLOW Diversos</v>
      </c>
      <c r="VT21" t="str">
        <f ca="1"/>
        <v>Monitor de Material Particulado</v>
      </c>
      <c r="VU21" t="str">
        <f ca="1"/>
        <v>Monitor de Material Particulado Portátil</v>
      </c>
      <c r="VV21" t="str">
        <f ca="1"/>
        <v>Monitoramento Fixo</v>
      </c>
      <c r="VW21" t="str">
        <f ca="1"/>
        <v>Mosquetão</v>
      </c>
      <c r="VX21" t="str">
        <f ca="1"/>
        <v>Óculos de Proteção</v>
      </c>
      <c r="VY21" t="str">
        <f ca="1"/>
        <v>Outros Diversos</v>
      </c>
      <c r="VZ21" t="str">
        <f ca="1"/>
        <v>Painel controlador Diversos</v>
      </c>
      <c r="WA21" t="str">
        <f ca="1"/>
        <v>Painel controlador Fixo</v>
      </c>
      <c r="WB21" t="str">
        <f ca="1"/>
        <v>Painel controlador Portátil</v>
      </c>
      <c r="WC21" t="str">
        <f ca="1"/>
        <v>Respirador Facial</v>
      </c>
      <c r="WD21" t="str">
        <f ca="1"/>
        <v>Separador de Agua/ Oleo Fixo</v>
      </c>
      <c r="WE21" t="str">
        <f ca="1"/>
        <v>Sistema de Monitoramento de Material Particulado</v>
      </c>
      <c r="WF21" t="str">
        <f ca="1"/>
        <v>Sonda Portátil</v>
      </c>
      <c r="WG21" t="str">
        <f ca="1"/>
        <v xml:space="preserve">Sonda Portátil </v>
      </c>
      <c r="WH21" t="str">
        <f ca="1"/>
        <v>Sonda Serie 6</v>
      </c>
      <c r="WI21" t="str">
        <f ca="1"/>
        <v>Sonda Serie EcoSense</v>
      </c>
      <c r="WJ21" t="str">
        <f ca="1"/>
        <v>Sonda Serie EXO</v>
      </c>
      <c r="WK21" t="str">
        <f ca="1"/>
        <v>Sonda Serie IQ SensorNet</v>
      </c>
      <c r="WL21" t="str">
        <f ca="1"/>
        <v>Sonda Serie Lab &amp; Field</v>
      </c>
      <c r="WM21" t="str">
        <f ca="1"/>
        <v>Sonda Serie MultiLab</v>
      </c>
      <c r="WN21" t="str">
        <f ca="1"/>
        <v>Sonda Serie ODO-RTU</v>
      </c>
      <c r="WO21" t="str">
        <f ca="1"/>
        <v>Sonda Serie Pro</v>
      </c>
      <c r="WP21" t="str">
        <f ca="1"/>
        <v>Sonda Serie ProDigital</v>
      </c>
      <c r="WQ21" t="str">
        <f ca="1"/>
        <v>Sonda Serie TruLab</v>
      </c>
      <c r="WR21" t="str">
        <f ca="1"/>
        <v>Talabarte</v>
      </c>
      <c r="WS21" t="str">
        <f ca="1"/>
        <v>Telemetria Fixo</v>
      </c>
      <c r="WT21" t="str">
        <f ca="1"/>
        <v>TERMAL Fixo</v>
      </c>
      <c r="WU21" t="str">
        <f ca="1"/>
        <v>Transmissão Fixo</v>
      </c>
      <c r="WV21" t="str">
        <f ca="1"/>
        <v>Tratamento Diversos</v>
      </c>
      <c r="WW21" t="str">
        <f ca="1"/>
        <v>Tratamento Fixo</v>
      </c>
      <c r="WX21" t="str">
        <f ca="1"/>
        <v>Travaqueda</v>
      </c>
      <c r="WY21" t="str">
        <f ca="1"/>
        <v>Tripe</v>
      </c>
      <c r="WZ21" t="str">
        <f ca="1"/>
        <v>UMR Fixo</v>
      </c>
      <c r="AMP21" cm="1">
        <f t="array" aca="1" ref="AMP21:AXU21" ca="1">IFERROR(TRANSPOSE(_xlfn._xlws.SORT(_xlfn.UNIQUE(_xlfn._xlws.FILTER(cp_subgrupo,(($A21="")+(cp_linha=$A21))*(($B21="")+(cp_grupo=$B21))*(($D21="")+(cp_tipo_mercadoria=$D21))*(($E21="")+(cp_fabricante=$E21)))))),"")</f>
        <v>550</v>
      </c>
      <c r="AMQ21">
        <f ca="1"/>
        <v>556</v>
      </c>
      <c r="AMR21">
        <f ca="1"/>
        <v>6600</v>
      </c>
      <c r="AMS21">
        <f ca="1"/>
        <v>9500</v>
      </c>
      <c r="AMT21">
        <f ca="1"/>
        <v>9800</v>
      </c>
      <c r="AMU21" t="str">
        <f ca="1"/>
        <v>3017M</v>
      </c>
      <c r="AMV21" t="str">
        <f ca="1"/>
        <v>301-ADI</v>
      </c>
      <c r="AMW21" t="str">
        <f ca="1"/>
        <v>301C</v>
      </c>
      <c r="AMX21" t="str">
        <f ca="1"/>
        <v>301-R8</v>
      </c>
      <c r="AMY21" t="str">
        <f ca="1"/>
        <v>4000 series Isco</v>
      </c>
      <c r="AMZ21" t="str">
        <f ca="1"/>
        <v xml:space="preserve">Absorvedores </v>
      </c>
      <c r="ANA21" t="str">
        <f ca="1"/>
        <v>Acessório</v>
      </c>
      <c r="ANB21" t="str">
        <f ca="1"/>
        <v>ADCP</v>
      </c>
      <c r="ANC21" t="str">
        <f ca="1"/>
        <v>ADP</v>
      </c>
      <c r="AND21" t="str">
        <f ca="1"/>
        <v>ADR 1500</v>
      </c>
      <c r="ANE21" t="str">
        <f ca="1"/>
        <v>AIR AWARE</v>
      </c>
      <c r="ANF21" t="str">
        <f ca="1"/>
        <v>Air Striper</v>
      </c>
      <c r="ANG21" t="str">
        <f ca="1"/>
        <v>AIRSCAN</v>
      </c>
      <c r="ANH21" t="str">
        <f ca="1"/>
        <v>Amostrador</v>
      </c>
      <c r="ANI21" t="str">
        <f ca="1"/>
        <v>Anel</v>
      </c>
      <c r="ANJ21" t="str">
        <f ca="1"/>
        <v>APEX 2</v>
      </c>
      <c r="ANK21" t="str">
        <f ca="1"/>
        <v>Argonaut</v>
      </c>
      <c r="ANL21" t="str">
        <f ca="1"/>
        <v>Auto Pump</v>
      </c>
      <c r="ANM21" t="str">
        <f ca="1"/>
        <v>BADGE PLUS</v>
      </c>
      <c r="ANN21" t="str">
        <f ca="1"/>
        <v>Biogas</v>
      </c>
      <c r="ANO21" t="str">
        <f ca="1"/>
        <v>BIOGAS 300</v>
      </c>
      <c r="ANP21" t="str">
        <f ca="1"/>
        <v>BIOGAS 3000</v>
      </c>
      <c r="ANQ21" t="str">
        <f ca="1"/>
        <v>BIOGAS 5000</v>
      </c>
      <c r="ANR21" t="str">
        <f ca="1"/>
        <v>BM25</v>
      </c>
      <c r="ANS21" t="str">
        <f ca="1"/>
        <v>Bomba</v>
      </c>
      <c r="ANT21" t="str">
        <f ca="1"/>
        <v>BW</v>
      </c>
      <c r="ANU21" t="str">
        <f ca="1"/>
        <v xml:space="preserve">BW </v>
      </c>
      <c r="ANV21" t="str">
        <f ca="1"/>
        <v>BW CLIP</v>
      </c>
      <c r="ANW21" t="str">
        <f ca="1"/>
        <v>BW FLEX</v>
      </c>
      <c r="ANX21" t="str">
        <f ca="1"/>
        <v>BW ICON</v>
      </c>
      <c r="ANY21" t="str">
        <f ca="1"/>
        <v>BW SOLO</v>
      </c>
      <c r="ANZ21" t="str">
        <f ca="1"/>
        <v>BW ULTRA</v>
      </c>
      <c r="AOA21" t="str">
        <f ca="1"/>
        <v>C100</v>
      </c>
      <c r="AOB21" t="str">
        <f ca="1"/>
        <v>Cabo</v>
      </c>
      <c r="AOC21" t="str">
        <f ca="1"/>
        <v>Calibração</v>
      </c>
      <c r="AOD21" t="str">
        <f ca="1"/>
        <v>Castaway</v>
      </c>
      <c r="AOE21" t="str">
        <f ca="1"/>
        <v>CEL-24X</v>
      </c>
      <c r="AOF21" t="str">
        <f ca="1"/>
        <v>CEL-35X</v>
      </c>
      <c r="AOG21" t="str">
        <f ca="1"/>
        <v>CEL-62X</v>
      </c>
      <c r="AOH21" t="str">
        <f ca="1"/>
        <v>CEL-63X</v>
      </c>
      <c r="AOI21" t="str">
        <f ca="1"/>
        <v>Certificado</v>
      </c>
      <c r="AOJ21" t="str">
        <f ca="1"/>
        <v>CEX300</v>
      </c>
      <c r="AOK21" t="str">
        <f ca="1"/>
        <v>Chempro</v>
      </c>
      <c r="AOL21" t="str">
        <f ca="1"/>
        <v>Cilindro</v>
      </c>
      <c r="AOM21" t="str">
        <f ca="1"/>
        <v xml:space="preserve">Cinto de Segurança </v>
      </c>
      <c r="AON21" t="str">
        <f ca="1"/>
        <v>Clean Cell Pro</v>
      </c>
      <c r="AOO21" t="str">
        <f ca="1"/>
        <v>CLEANVIEWERGAS</v>
      </c>
      <c r="AOP21" t="str">
        <f ca="1"/>
        <v>CM4</v>
      </c>
      <c r="AOQ21" t="str">
        <f ca="1"/>
        <v>CONDUCTIVITY PLUS</v>
      </c>
      <c r="AOR21" t="str">
        <f ca="1"/>
        <v>CONTADOR DE CICLOS</v>
      </c>
      <c r="AOS21" t="str">
        <f ca="1"/>
        <v>Controlador</v>
      </c>
      <c r="AOT21" t="str">
        <f ca="1"/>
        <v>CTX 300</v>
      </c>
      <c r="AOU21" t="str">
        <f ca="1"/>
        <v>CUB</v>
      </c>
      <c r="AOV21" t="str">
        <f ca="1"/>
        <v>DataLogger</v>
      </c>
      <c r="AOW21" t="str">
        <f ca="1"/>
        <v>DATARAM 4</v>
      </c>
      <c r="AOX21" t="str">
        <f ca="1"/>
        <v>DBADGE 2</v>
      </c>
      <c r="AOY21" t="str">
        <f ca="1"/>
        <v>DBO</v>
      </c>
      <c r="AOZ21" t="str">
        <f ca="1"/>
        <v>DIPPER TOUGH</v>
      </c>
      <c r="APA21" t="str">
        <f ca="1"/>
        <v>DIPPERLOG</v>
      </c>
      <c r="APB21" t="str">
        <f ca="1"/>
        <v>DIPPER-T</v>
      </c>
      <c r="APC21" t="str">
        <f ca="1"/>
        <v>Display</v>
      </c>
      <c r="APD21" t="str">
        <f ca="1"/>
        <v>Diversos</v>
      </c>
      <c r="APE21" t="str">
        <f ca="1"/>
        <v>DO200</v>
      </c>
      <c r="APF21" t="str">
        <f ca="1"/>
        <v>DURATRACKER</v>
      </c>
      <c r="APG21" t="str">
        <f ca="1"/>
        <v>E3 POINT</v>
      </c>
      <c r="APH21" t="str">
        <f ca="1"/>
        <v>EAGLE</v>
      </c>
      <c r="API21" t="str">
        <f ca="1"/>
        <v>EC300</v>
      </c>
      <c r="APJ21" t="str">
        <f ca="1"/>
        <v>EC30A</v>
      </c>
      <c r="APK21" t="str">
        <f ca="1"/>
        <v>Embarcação</v>
      </c>
      <c r="APL21" t="str">
        <f ca="1"/>
        <v>EmeClean</v>
      </c>
      <c r="APM21" t="str">
        <f ca="1"/>
        <v>Estação</v>
      </c>
      <c r="APN21" t="str">
        <f ca="1"/>
        <v>Estrutura</v>
      </c>
      <c r="APO21" t="str">
        <f ca="1"/>
        <v>EXO</v>
      </c>
      <c r="APP21" t="str">
        <f ca="1"/>
        <v>EXO (Completa)</v>
      </c>
      <c r="APQ21" t="str">
        <f ca="1"/>
        <v>EXTREME</v>
      </c>
      <c r="APR21" t="str">
        <f ca="1"/>
        <v>FALCO</v>
      </c>
      <c r="APS21" t="str">
        <f ca="1"/>
        <v>FAU</v>
      </c>
      <c r="APT21" t="str">
        <f ca="1"/>
        <v>Ferramental</v>
      </c>
      <c r="APU21" t="str">
        <f ca="1"/>
        <v>Filtro</v>
      </c>
      <c r="APV21" t="str">
        <f ca="1"/>
        <v>FIREPRO</v>
      </c>
      <c r="APW21" t="str">
        <f ca="1"/>
        <v>FlowTracker</v>
      </c>
      <c r="APX21" t="str">
        <f ca="1"/>
        <v>FROG</v>
      </c>
      <c r="APY21" t="str">
        <f ca="1"/>
        <v>FS20X</v>
      </c>
      <c r="APZ21" t="str">
        <f ca="1"/>
        <v>FS-20X</v>
      </c>
      <c r="AQA21" t="str">
        <f ca="1"/>
        <v>FS24X</v>
      </c>
      <c r="AQB21" t="str">
        <f ca="1"/>
        <v>FSL100</v>
      </c>
      <c r="AQC21" t="str">
        <f ca="1"/>
        <v>FSX</v>
      </c>
      <c r="AQD21" t="str">
        <f ca="1"/>
        <v>G100</v>
      </c>
      <c r="AQE21" t="str">
        <f ca="1"/>
        <v>G110</v>
      </c>
      <c r="AQF21" t="str">
        <f ca="1"/>
        <v>G200</v>
      </c>
      <c r="AQG21" t="str">
        <f ca="1"/>
        <v>GA 3000</v>
      </c>
      <c r="AQH21" t="str">
        <f ca="1"/>
        <v>GA 5000</v>
      </c>
      <c r="AQI21" t="str">
        <f ca="1"/>
        <v>GASCARD</v>
      </c>
      <c r="AQJ21" t="str">
        <f ca="1"/>
        <v>GASCEHCK G</v>
      </c>
      <c r="AQK21" t="str">
        <f ca="1"/>
        <v>Gascheck</v>
      </c>
      <c r="AQL21" t="str">
        <f ca="1"/>
        <v>GASCHECK 3000</v>
      </c>
      <c r="AQM21" t="str">
        <f ca="1"/>
        <v>GASCHECK 5000</v>
      </c>
      <c r="AQN21" t="str">
        <f ca="1"/>
        <v>GASCHECK 6000</v>
      </c>
      <c r="AQO21" t="str">
        <f ca="1"/>
        <v>GASCHECK G</v>
      </c>
      <c r="AQP21" t="str">
        <f ca="1"/>
        <v>GASCHECK P1</v>
      </c>
      <c r="AQQ21" t="str">
        <f ca="1"/>
        <v>GASPOINT</v>
      </c>
      <c r="AQR21" t="str">
        <f ca="1"/>
        <v>GATEWAY</v>
      </c>
      <c r="AQS21" t="str">
        <f ca="1"/>
        <v>GEM</v>
      </c>
      <c r="AQT21" t="str">
        <f ca="1"/>
        <v>GEM 2000</v>
      </c>
      <c r="AQU21" t="str">
        <f ca="1"/>
        <v>GEM 5000</v>
      </c>
      <c r="AQV21" t="str">
        <f ca="1"/>
        <v>GEM/GA/BIOGAS 5000</v>
      </c>
      <c r="AQW21" t="str">
        <f ca="1"/>
        <v>GeneCount</v>
      </c>
      <c r="AQX21" t="str">
        <f ca="1"/>
        <v>GENIE</v>
      </c>
      <c r="AQY21" t="str">
        <f ca="1"/>
        <v>Guardian</v>
      </c>
      <c r="AQZ21" t="str">
        <f ca="1"/>
        <v>GUARDIAN 2</v>
      </c>
      <c r="ARA21" t="str">
        <f ca="1"/>
        <v>H.OIL</v>
      </c>
      <c r="ARB21" t="str">
        <f ca="1"/>
        <v>HA20</v>
      </c>
      <c r="ARC21" t="str">
        <f ca="1"/>
        <v>HA40</v>
      </c>
      <c r="ARD21" t="str">
        <f ca="1"/>
        <v>HA-71</v>
      </c>
      <c r="ARE21" t="str">
        <f ca="1"/>
        <v>HA-72</v>
      </c>
      <c r="ARF21" t="str">
        <f ca="1"/>
        <v>HAVEX</v>
      </c>
      <c r="ARG21" t="str">
        <f ca="1"/>
        <v>HON</v>
      </c>
      <c r="ARH21" t="str">
        <f ca="1"/>
        <v>HON TITAN</v>
      </c>
      <c r="ARI21" t="str">
        <f ca="1"/>
        <v>Hora Técnica</v>
      </c>
      <c r="ARJ21" t="str">
        <f ca="1"/>
        <v>IAQ POINT 2</v>
      </c>
      <c r="ARK21" t="str">
        <f ca="1"/>
        <v>IMPACT PRO</v>
      </c>
      <c r="ARL21" t="str">
        <f ca="1"/>
        <v>Inativo</v>
      </c>
      <c r="ARM21" t="str">
        <f ca="1"/>
        <v>INNOVA</v>
      </c>
      <c r="ARN21" t="str">
        <f ca="1"/>
        <v>Instalação</v>
      </c>
      <c r="ARO21" t="str">
        <f ca="1"/>
        <v>INTELLIDOX</v>
      </c>
      <c r="ARP21" t="str">
        <f ca="1"/>
        <v>IQ PIPE</v>
      </c>
      <c r="ARQ21" t="str">
        <f ca="1"/>
        <v>IQ PLUS</v>
      </c>
      <c r="ARR21" t="str">
        <f ca="1"/>
        <v>IQ Standard</v>
      </c>
      <c r="ARS21" t="str">
        <f ca="1"/>
        <v>ITRANS</v>
      </c>
      <c r="ART21" t="str">
        <f ca="1"/>
        <v>JES-301</v>
      </c>
      <c r="ARU21" t="str">
        <f ca="1"/>
        <v>JFID</v>
      </c>
      <c r="ARV21" t="str">
        <f ca="1"/>
        <v>JH3E</v>
      </c>
      <c r="ARW21" t="str">
        <f ca="1"/>
        <v>JSP-87</v>
      </c>
      <c r="ARX21" t="str">
        <f ca="1"/>
        <v>JSP-89</v>
      </c>
      <c r="ARY21" t="str">
        <f ca="1"/>
        <v>L360</v>
      </c>
      <c r="ARZ21" t="str">
        <f ca="1"/>
        <v>LEAKCHECK P1</v>
      </c>
      <c r="ASA21" t="str">
        <f ca="1"/>
        <v>LEAKMATE</v>
      </c>
      <c r="ASB21" t="str">
        <f ca="1"/>
        <v>Locação</v>
      </c>
      <c r="ASC21" t="str">
        <f ca="1"/>
        <v>Luminometro</v>
      </c>
      <c r="ASD21" t="str">
        <f ca="1"/>
        <v>M10</v>
      </c>
      <c r="ASE21" t="str">
        <f ca="1"/>
        <v>M11</v>
      </c>
      <c r="ASF21" t="str">
        <f ca="1"/>
        <v>M9</v>
      </c>
      <c r="ASG21" t="str">
        <f ca="1"/>
        <v>MAGFLUX</v>
      </c>
      <c r="ASH21" t="str">
        <f ca="1"/>
        <v>Maleta</v>
      </c>
      <c r="ASI21" t="str">
        <f ca="1"/>
        <v>MANHANDLER</v>
      </c>
      <c r="ASJ21" t="str">
        <f ca="1"/>
        <v>MANNING</v>
      </c>
      <c r="ASK21" t="str">
        <f ca="1"/>
        <v>Manta</v>
      </c>
      <c r="ASL21" t="str">
        <f ca="1"/>
        <v>Manta OWS</v>
      </c>
      <c r="ASM21" t="str">
        <f ca="1"/>
        <v>MARPLE</v>
      </c>
      <c r="ASN21" t="str">
        <f ca="1"/>
        <v>MAX XT</v>
      </c>
      <c r="ASO21" t="str">
        <f ca="1"/>
        <v>Metalyser</v>
      </c>
      <c r="ASP21" t="str">
        <f ca="1"/>
        <v>METREX</v>
      </c>
      <c r="ASQ21" t="str">
        <f ca="1"/>
        <v>MGD</v>
      </c>
      <c r="ASR21" t="str">
        <f ca="1"/>
        <v>MICRO 5</v>
      </c>
      <c r="ASS21" t="str">
        <f ca="1"/>
        <v>MicroADV</v>
      </c>
      <c r="AST21" t="str">
        <f ca="1"/>
        <v>MICROCLIP</v>
      </c>
      <c r="ASU21" t="str">
        <f ca="1"/>
        <v>MICRODOCK</v>
      </c>
      <c r="ASV21" t="str">
        <f ca="1"/>
        <v>MICRODUST</v>
      </c>
      <c r="ASW21" t="str">
        <f ca="1"/>
        <v>MIDAS</v>
      </c>
      <c r="ASX21" t="str">
        <f ca="1"/>
        <v>MILLER</v>
      </c>
      <c r="ASY21" t="str">
        <f ca="1"/>
        <v>MIRAN</v>
      </c>
      <c r="ASZ21" t="str">
        <f ca="1"/>
        <v>MKII</v>
      </c>
      <c r="ATA21" t="str">
        <f ca="1"/>
        <v>Moden</v>
      </c>
      <c r="ATB21" t="str">
        <f ca="1"/>
        <v>Mosquetão</v>
      </c>
      <c r="ATC21" t="str">
        <f ca="1"/>
        <v>MP10</v>
      </c>
      <c r="ATD21" t="str">
        <f ca="1"/>
        <v>MP15</v>
      </c>
      <c r="ATE21" t="str">
        <f ca="1"/>
        <v>MP20</v>
      </c>
      <c r="ATF21" t="str">
        <f ca="1"/>
        <v>MP30</v>
      </c>
      <c r="ATG21" t="str">
        <f ca="1"/>
        <v>MP50</v>
      </c>
      <c r="ATH21" t="str">
        <f ca="1"/>
        <v>MPD</v>
      </c>
      <c r="ATI21" t="str">
        <f ca="1"/>
        <v>MULTILAB</v>
      </c>
      <c r="ATJ21" t="str">
        <f ca="1"/>
        <v>MV02</v>
      </c>
      <c r="ATK21" t="str">
        <f ca="1"/>
        <v>MV03</v>
      </c>
      <c r="ATL21" t="str">
        <f ca="1"/>
        <v>MVI</v>
      </c>
      <c r="ATM21" t="str">
        <f ca="1"/>
        <v>MX4</v>
      </c>
      <c r="ATN21" t="str">
        <f ca="1"/>
        <v>MX6</v>
      </c>
      <c r="ATO21" t="str">
        <f ca="1"/>
        <v>NDP - 25 BAN</v>
      </c>
      <c r="ATP21" t="str">
        <f ca="1"/>
        <v>Numatic</v>
      </c>
      <c r="ATQ21" t="str">
        <f ca="1"/>
        <v>ODO200</v>
      </c>
      <c r="ATR21" t="str">
        <f ca="1"/>
        <v>OELD</v>
      </c>
      <c r="ATS21" t="str">
        <f ca="1"/>
        <v>OLCT</v>
      </c>
      <c r="ATT21" t="str">
        <f ca="1"/>
        <v>OPTI-FIT</v>
      </c>
      <c r="ATU21" t="str">
        <f ca="1"/>
        <v>OPTIMA PLUS</v>
      </c>
      <c r="ATV21" t="str">
        <f ca="1"/>
        <v>Outros</v>
      </c>
      <c r="ATW21" t="str">
        <f ca="1"/>
        <v>OWS</v>
      </c>
      <c r="ATX21" t="str">
        <f ca="1"/>
        <v>Painel</v>
      </c>
      <c r="ATY21" t="str">
        <f ca="1"/>
        <v>Painel de Controle</v>
      </c>
      <c r="ATZ21" t="str">
        <f ca="1"/>
        <v>Painel Solar</v>
      </c>
      <c r="AUA21" t="str">
        <f ca="1"/>
        <v>PANTHER</v>
      </c>
      <c r="AUB21" t="str">
        <f ca="1"/>
        <v>PCM</v>
      </c>
      <c r="AUC21" t="str">
        <f ca="1"/>
        <v>PDR1500</v>
      </c>
      <c r="AUD21" t="str">
        <f ca="1"/>
        <v>PH100</v>
      </c>
      <c r="AUE21" t="str">
        <f ca="1"/>
        <v>PHD6</v>
      </c>
      <c r="AUF21" t="str">
        <f ca="1"/>
        <v>PHOCHECK 1000</v>
      </c>
      <c r="AUG21" t="str">
        <f ca="1"/>
        <v>PHOCHECK 3000</v>
      </c>
      <c r="AUH21" t="str">
        <f ca="1"/>
        <v>Pro Plus</v>
      </c>
      <c r="AUI21" t="str">
        <f ca="1"/>
        <v>Pro Quattro</v>
      </c>
      <c r="AUJ21" t="str">
        <f ca="1"/>
        <v>PRO10</v>
      </c>
      <c r="AUK21" t="str">
        <f ca="1"/>
        <v>PRO1020</v>
      </c>
      <c r="AUL21" t="str">
        <f ca="1"/>
        <v>PRO1030</v>
      </c>
      <c r="AUM21" t="str">
        <f ca="1"/>
        <v>PRO20</v>
      </c>
      <c r="AUN21" t="str">
        <f ca="1"/>
        <v>PRO2030</v>
      </c>
      <c r="AUO21" t="str">
        <f ca="1"/>
        <v>PRO30</v>
      </c>
      <c r="AUP21" t="str">
        <f ca="1"/>
        <v>PRODO</v>
      </c>
      <c r="AUQ21" t="str">
        <f ca="1"/>
        <v>ProDss</v>
      </c>
      <c r="AUR21" t="str">
        <f ca="1"/>
        <v>PROSOLO</v>
      </c>
      <c r="AUS21" t="str">
        <f ca="1"/>
        <v>PROSWAP</v>
      </c>
      <c r="AUT21" t="str">
        <f ca="1"/>
        <v>PT100</v>
      </c>
      <c r="AUU21" t="str">
        <f ca="1"/>
        <v>QRAE 3</v>
      </c>
      <c r="AUV21" t="str">
        <f ca="1"/>
        <v>QRAE3</v>
      </c>
      <c r="AUW21" t="str">
        <f ca="1"/>
        <v>QUATTRO</v>
      </c>
      <c r="AUX21" t="str">
        <f ca="1"/>
        <v>Quimico</v>
      </c>
      <c r="AUY21" t="str">
        <f ca="1"/>
        <v>RAEGUARD</v>
      </c>
      <c r="AUZ21" t="str">
        <f ca="1"/>
        <v>Reagente</v>
      </c>
      <c r="AVA21" t="str">
        <f ca="1"/>
        <v>Reforma</v>
      </c>
      <c r="AVB21" t="str">
        <f ca="1"/>
        <v>REMOX</v>
      </c>
      <c r="AVC21" t="str">
        <f ca="1"/>
        <v>RIG RAT</v>
      </c>
      <c r="AVD21" t="str">
        <f ca="1"/>
        <v>RIKEN KEIKE</v>
      </c>
      <c r="AVE21" t="str">
        <f ca="1"/>
        <v>RS5</v>
      </c>
      <c r="AVF21" t="str">
        <f ca="1"/>
        <v>RS6</v>
      </c>
      <c r="AVG21" t="str">
        <f ca="1"/>
        <v>RS7</v>
      </c>
      <c r="AVH21" t="str">
        <f ca="1"/>
        <v>SAGE RIO</v>
      </c>
      <c r="AVI21" t="str">
        <f ca="1"/>
        <v>Sample Pro</v>
      </c>
      <c r="AVJ21" t="str">
        <f ca="1"/>
        <v>SAMPLEASE</v>
      </c>
      <c r="AVK21" t="str">
        <f ca="1"/>
        <v>SC</v>
      </c>
      <c r="AVL21" t="str">
        <f ca="1"/>
        <v>SCORPION</v>
      </c>
      <c r="AVM21" t="str">
        <f ca="1"/>
        <v>SEARCHLINE</v>
      </c>
      <c r="AVN21" t="str">
        <f ca="1"/>
        <v>SENSEPOINT</v>
      </c>
      <c r="AVO21" t="str">
        <f ca="1"/>
        <v>Sensor</v>
      </c>
      <c r="AVP21" t="str">
        <f ca="1"/>
        <v>SERIE BW</v>
      </c>
      <c r="AVQ21" t="str">
        <f ca="1"/>
        <v>SERIE6</v>
      </c>
      <c r="AVR21" t="str">
        <f ca="1"/>
        <v>SHAKETEST</v>
      </c>
      <c r="AVS21" t="str">
        <f ca="1"/>
        <v>SHARPEYE</v>
      </c>
      <c r="AVT21" t="str">
        <f ca="1"/>
        <v>Signature</v>
      </c>
      <c r="AVU21" t="str">
        <f ca="1"/>
        <v>Sistema</v>
      </c>
      <c r="AVV21" t="str">
        <f ca="1"/>
        <v>Skimmer</v>
      </c>
      <c r="AVW21" t="str">
        <f ca="1"/>
        <v>SKINNY DIPPER</v>
      </c>
      <c r="AVX21" t="str">
        <f ca="1"/>
        <v>SM.OIL</v>
      </c>
      <c r="AVY21" t="str">
        <f ca="1"/>
        <v>Software</v>
      </c>
      <c r="AVZ21" t="str">
        <f ca="1"/>
        <v>Solução</v>
      </c>
      <c r="AWA21" t="str">
        <f ca="1"/>
        <v>Sonda RTU</v>
      </c>
      <c r="AWB21" t="str">
        <f ca="1"/>
        <v>SOS-4-003</v>
      </c>
      <c r="AWC21" t="str">
        <f ca="1"/>
        <v>SPERIAN</v>
      </c>
      <c r="AWD21" t="str">
        <f ca="1"/>
        <v>SPM FLEX</v>
      </c>
      <c r="AWE21" t="str">
        <f ca="1"/>
        <v>T8000</v>
      </c>
      <c r="AWF21" t="str">
        <f ca="1"/>
        <v>TadLar Bag</v>
      </c>
      <c r="AWG21" t="str">
        <f ca="1"/>
        <v>TERMAL</v>
      </c>
      <c r="AWH21" t="str">
        <f ca="1"/>
        <v>Termovelocimétrico</v>
      </c>
      <c r="AWI21" t="str">
        <f ca="1"/>
        <v>TIGER</v>
      </c>
      <c r="AWJ21" t="str">
        <f ca="1"/>
        <v>TITAN</v>
      </c>
      <c r="AWK21" t="str">
        <f ca="1"/>
        <v>TITAN 2</v>
      </c>
      <c r="AWL21" t="str">
        <f ca="1"/>
        <v>TOP TRACK</v>
      </c>
      <c r="AWM21" t="str">
        <f ca="1"/>
        <v>TOUCHPOINT</v>
      </c>
      <c r="AWN21" t="str">
        <f ca="1"/>
        <v>Transdutor</v>
      </c>
      <c r="AWO21" t="str">
        <f ca="1"/>
        <v>Transmissor</v>
      </c>
      <c r="AWP21" t="str">
        <f ca="1"/>
        <v>Treinamento</v>
      </c>
      <c r="AWQ21" t="str">
        <f ca="1"/>
        <v>TruLab</v>
      </c>
      <c r="AWR21" t="str">
        <f ca="1"/>
        <v>TVA</v>
      </c>
      <c r="AWS21" t="str">
        <f ca="1"/>
        <v xml:space="preserve">TVA </v>
      </c>
      <c r="AWT21" t="str">
        <f ca="1"/>
        <v>TVA 1000B</v>
      </c>
      <c r="AWU21" t="str">
        <f ca="1"/>
        <v>TVA 2020</v>
      </c>
      <c r="AWV21" t="str">
        <f ca="1"/>
        <v>TVOC</v>
      </c>
      <c r="AWW21" t="str">
        <f ca="1"/>
        <v>TX1</v>
      </c>
      <c r="AWX21" t="str">
        <f ca="1"/>
        <v>UMR</v>
      </c>
      <c r="AWY21" t="str">
        <f ca="1"/>
        <v>UVEX</v>
      </c>
      <c r="AWZ21" t="str">
        <f ca="1"/>
        <v>Vapor pin/ Clean</v>
      </c>
      <c r="AXA21" t="str">
        <f ca="1"/>
        <v>WATER TAPE</v>
      </c>
      <c r="AXB21" t="str">
        <f ca="1"/>
        <v>WELLHEAD</v>
      </c>
      <c r="AXC21" t="str">
        <f ca="1"/>
        <v>WellTape</v>
      </c>
      <c r="AXD21" t="str">
        <f ca="1"/>
        <v>WX16</v>
      </c>
      <c r="AXE21" t="str">
        <f ca="1"/>
        <v>WX4</v>
      </c>
      <c r="AXF21" t="str">
        <f ca="1"/>
        <v>WX64</v>
      </c>
      <c r="AXG21" t="str">
        <f ca="1"/>
        <v>XCD</v>
      </c>
      <c r="AXH21" t="str">
        <f ca="1"/>
        <v>XCL</v>
      </c>
      <c r="AXI21" t="str">
        <f ca="1"/>
        <v>XNX</v>
      </c>
      <c r="AXJ21" t="str">
        <f ca="1"/>
        <v>XPIS</v>
      </c>
      <c r="AXK21" t="str">
        <f ca="1"/>
        <v>XPV</v>
      </c>
      <c r="AXL21" t="str">
        <f ca="1"/>
        <v>XRL</v>
      </c>
      <c r="AXM21" t="str">
        <f ca="1"/>
        <v>YSI30</v>
      </c>
      <c r="AXN21" t="str">
        <f ca="1"/>
        <v>YSI3100</v>
      </c>
      <c r="AXO21" t="str">
        <f ca="1"/>
        <v>YSI3200</v>
      </c>
      <c r="AXP21" t="str">
        <f ca="1"/>
        <v>YSI5000</v>
      </c>
      <c r="AXQ21" t="str">
        <f ca="1"/>
        <v>YSI5100</v>
      </c>
      <c r="AXR21" t="str">
        <f ca="1"/>
        <v>YSI55</v>
      </c>
      <c r="AXS21" t="str">
        <f ca="1"/>
        <v>YSI60</v>
      </c>
      <c r="AXT21" t="str">
        <f ca="1"/>
        <v>YSI85</v>
      </c>
      <c r="AXU21" t="str">
        <f ca="1"/>
        <v>ZAREBA</v>
      </c>
      <c r="BFV21" t="str" cm="1">
        <f t="array" aca="1" ref="BFV21:BGB21" ca="1">IFERROR(TRANSPOSE(_xlfn._xlws.SORT(_xlfn.UNIQUE(_xlfn._xlws.FILTER(cp_tipo_mercadoria,(($A21="")+(cp_linha=$A21))*(($B21="")+(cp_grupo=$B21))*(($C21="")+(cp_subgrupo=$C21))*(($E21="")+(cp_fabricante=$E21)))))),"")</f>
        <v>Acessório</v>
      </c>
      <c r="BFW21" t="str">
        <f ca="1"/>
        <v>Acessório/Reposição</v>
      </c>
      <c r="BFX21" t="str">
        <f ca="1"/>
        <v>Inativo</v>
      </c>
      <c r="BFY21" t="str">
        <f ca="1"/>
        <v>Insumo</v>
      </c>
      <c r="BFZ21" t="str">
        <f ca="1"/>
        <v>Produto</v>
      </c>
      <c r="BGA21" t="str">
        <f ca="1"/>
        <v>Reposição</v>
      </c>
      <c r="BGB21" t="str">
        <f ca="1"/>
        <v>Serviço</v>
      </c>
      <c r="BZB21" t="str" cm="1">
        <f t="array" aca="1" ref="BZB21:CBA21" ca="1">IFERROR(TRANSPOSE(_xlfn._xlws.SORT(_xlfn.UNIQUE(_xlfn._xlws.FILTER(cp_fabricante,(($A21="")+(cp_linha=$A21))*(($B21="")+(cp_grupo=$B21))*(($C21="")+(cp_subgrupo=$C21))*(($D21="")+(cp_tipo_mercadoria=$D21)))))),"")</f>
        <v>ABK</v>
      </c>
      <c r="BZC21" t="str">
        <f ca="1"/>
        <v>AGT</v>
      </c>
      <c r="BZD21" t="str">
        <f ca="1"/>
        <v>Air Liquide</v>
      </c>
      <c r="BZE21" t="str">
        <f ca="1"/>
        <v>AMBIENTAL</v>
      </c>
      <c r="BZF21" t="str">
        <f ca="1"/>
        <v>AMS</v>
      </c>
      <c r="BZG21" t="str">
        <f ca="1"/>
        <v>Campbell</v>
      </c>
      <c r="BZH21" t="str">
        <f ca="1"/>
        <v>CASELLA</v>
      </c>
      <c r="BZI21" t="str">
        <f ca="1"/>
        <v>CHP</v>
      </c>
      <c r="BZJ21" t="str">
        <f ca="1"/>
        <v>Clean</v>
      </c>
      <c r="BZK21" t="str">
        <f ca="1"/>
        <v>COPPI</v>
      </c>
      <c r="BZL21" t="str">
        <f ca="1"/>
        <v>Coregas</v>
      </c>
      <c r="BZM21" t="str">
        <f ca="1"/>
        <v>DFT</v>
      </c>
      <c r="BZN21" t="str">
        <f ca="1"/>
        <v>DPUNION</v>
      </c>
      <c r="BZO21" t="str">
        <f ca="1"/>
        <v>EDINBURG</v>
      </c>
      <c r="BZP21" t="str">
        <f ca="1"/>
        <v>EMEC</v>
      </c>
      <c r="BZQ21" t="str">
        <f ca="1"/>
        <v>EN NOVATIVE</v>
      </c>
      <c r="BZR21" t="str">
        <f ca="1"/>
        <v>environics</v>
      </c>
      <c r="BZS21" t="str">
        <f ca="1"/>
        <v>EON</v>
      </c>
      <c r="BZT21" t="str">
        <f ca="1"/>
        <v>ESS</v>
      </c>
      <c r="BZU21" t="str">
        <f ca="1"/>
        <v>Fabricante</v>
      </c>
      <c r="BZV21" t="str">
        <f ca="1"/>
        <v>Global Water</v>
      </c>
      <c r="BZW21" t="str">
        <f ca="1"/>
        <v>GRACO</v>
      </c>
      <c r="BZX21" t="str">
        <f ca="1"/>
        <v>HER</v>
      </c>
      <c r="BZY21" t="str">
        <f ca="1"/>
        <v>HISCO</v>
      </c>
      <c r="BZZ21" t="str">
        <f ca="1"/>
        <v>HON</v>
      </c>
      <c r="CAA21" t="str">
        <f ca="1"/>
        <v>Inativo</v>
      </c>
      <c r="CAB21" t="str">
        <f ca="1"/>
        <v>Industrial</v>
      </c>
      <c r="CAC21" t="str">
        <f ca="1"/>
        <v>ION</v>
      </c>
      <c r="CAD21" t="str">
        <f ca="1"/>
        <v>ISCO</v>
      </c>
      <c r="CAE21" t="str">
        <f ca="1"/>
        <v>JCT</v>
      </c>
      <c r="CAF21" t="str">
        <f ca="1"/>
        <v>LINDE</v>
      </c>
      <c r="CAG21" t="str">
        <f ca="1"/>
        <v>Luminutra</v>
      </c>
      <c r="CAH21" t="str">
        <f ca="1"/>
        <v>MJK</v>
      </c>
      <c r="CAI21" t="str">
        <f ca="1"/>
        <v>NIVELCO</v>
      </c>
      <c r="CAJ21" t="str">
        <f ca="1"/>
        <v>NOVALINX</v>
      </c>
      <c r="CAK21" t="str">
        <f ca="1"/>
        <v>Oceanalpha</v>
      </c>
      <c r="CAL21" t="str">
        <f ca="1"/>
        <v>QED</v>
      </c>
      <c r="CAM21" t="str">
        <f ca="1"/>
        <v>RADIONDETECTION</v>
      </c>
      <c r="CAN21" t="str">
        <f ca="1"/>
        <v>RDI</v>
      </c>
      <c r="CAO21" t="str">
        <f ca="1"/>
        <v>Regenesis</v>
      </c>
      <c r="CAP21" t="str">
        <f ca="1"/>
        <v>RIKA</v>
      </c>
      <c r="CAQ21" t="str">
        <f ca="1"/>
        <v>SF</v>
      </c>
      <c r="CAR21" t="str">
        <f ca="1"/>
        <v>SHANGHAI</v>
      </c>
      <c r="CAS21" t="str">
        <f ca="1"/>
        <v>SON</v>
      </c>
      <c r="CAT21" t="str">
        <f ca="1"/>
        <v>TDS</v>
      </c>
      <c r="CAU21" t="str">
        <f ca="1"/>
        <v>Thermo</v>
      </c>
      <c r="CAV21" t="str">
        <f ca="1"/>
        <v>Trace2o</v>
      </c>
      <c r="CAW21" t="str">
        <f ca="1"/>
        <v>VAPOR PIN</v>
      </c>
      <c r="CAX21" t="str">
        <f ca="1"/>
        <v>waterloo</v>
      </c>
      <c r="CAY21" t="str">
        <f ca="1"/>
        <v>White</v>
      </c>
      <c r="CAZ21" t="str">
        <f ca="1"/>
        <v>YSI</v>
      </c>
      <c r="CBA21">
        <f ca="1"/>
        <v>0</v>
      </c>
    </row>
    <row r="22" spans="30:624 1030:2081" x14ac:dyDescent="0.25">
      <c r="AD22" t="str" cm="1">
        <f t="array" aca="1" ref="AD22:AI22" ca="1">IFERROR(TRANSPOSE(_xlfn._xlws.SORT(_xlfn.UNIQUE(_xlfn._xlws.FILTER(cp_linha,(($B22="")+(cp_grupo=$B22))*(($C22="")+(cp_subgrupo=$C22))*(($D22="")+(cp_tipo_mercadoria=$D22))*(($E22="")+(cp_fabricante=$E22)))))),"")</f>
        <v>Detecção e Processos de Gases</v>
      </c>
      <c r="AE22" t="str">
        <f ca="1"/>
        <v>Diversos</v>
      </c>
      <c r="AF22" t="str">
        <f ca="1"/>
        <v>Inativo</v>
      </c>
      <c r="AG22" t="str">
        <f ca="1"/>
        <v>Locação</v>
      </c>
      <c r="AH22" t="str">
        <f ca="1"/>
        <v>Recursos Hídricos</v>
      </c>
      <c r="AI22" t="str">
        <f ca="1"/>
        <v>Remediação</v>
      </c>
      <c r="TJ22" t="str" cm="1">
        <f t="array" aca="1" ref="TJ22:WZ22" ca="1">IFERROR(TRANSPOSE(_xlfn._xlws.SORT(_xlfn.UNIQUE(_xlfn._xlws.FILTER(cp_grupo,(($A22="")+(cp_linha=$A22))*(($C22="")+(cp_subgrupo=$C22))*(($D22="")+(cp_tipo_mercadoria=$D22))*(($E22="")+(cp_fabricante=$E22)))))),"")</f>
        <v>Absorvedores</v>
      </c>
      <c r="TK22" t="str">
        <f ca="1"/>
        <v>Alimentação Eletrico</v>
      </c>
      <c r="TL22" t="str">
        <f ca="1"/>
        <v>Alimentação Solar</v>
      </c>
      <c r="TM22" t="str">
        <f ca="1"/>
        <v>Amostrador Diversos</v>
      </c>
      <c r="TN22" t="str">
        <f ca="1"/>
        <v>Amostrador Não Refrigerado Portátil</v>
      </c>
      <c r="TO22" t="str">
        <f ca="1"/>
        <v>Amostrador Refrigerado Fixo</v>
      </c>
      <c r="TP22" t="str">
        <f ca="1"/>
        <v>Amostrador Refrigerado Portátil</v>
      </c>
      <c r="TQ22" t="str">
        <f ca="1"/>
        <v>Amostragem Diversos</v>
      </c>
      <c r="TR22" t="str">
        <f ca="1"/>
        <v>Analisador Diversos</v>
      </c>
      <c r="TS22" t="str">
        <f ca="1"/>
        <v>Analisador Fixo</v>
      </c>
      <c r="TT22" t="str">
        <f ca="1"/>
        <v xml:space="preserve">Analisador Fixo </v>
      </c>
      <c r="TU22" t="str">
        <f ca="1"/>
        <v>Analisador Microbiologico</v>
      </c>
      <c r="TV22" t="str">
        <f ca="1"/>
        <v>Analisador Portátil</v>
      </c>
      <c r="TW22" t="str">
        <f ca="1"/>
        <v xml:space="preserve">Analisador Portátil </v>
      </c>
      <c r="TX22" t="str">
        <f ca="1"/>
        <v>Analisador Portátil Locação</v>
      </c>
      <c r="TY22" t="str">
        <f ca="1"/>
        <v>Aterramento Diversos</v>
      </c>
      <c r="TZ22" t="str">
        <f ca="1"/>
        <v>Bomba de Amostragem Fixa</v>
      </c>
      <c r="UA22" t="str">
        <f ca="1"/>
        <v>BOMBA DE AMOSTRAGEM Fixo</v>
      </c>
      <c r="UB22" t="str">
        <f ca="1"/>
        <v>Bomba de Amostragem Portátil</v>
      </c>
      <c r="UC22" t="str">
        <f ca="1"/>
        <v>Bombeamento Fixo</v>
      </c>
      <c r="UD22" t="str">
        <f ca="1"/>
        <v>Cabeçote/Válvula Extração Metano</v>
      </c>
      <c r="UE22" t="str">
        <f ca="1"/>
        <v>Caixa Separadora Fixo</v>
      </c>
      <c r="UF22" t="str">
        <f ca="1"/>
        <v>Calibração Diversos</v>
      </c>
      <c r="UG22" t="str">
        <f ca="1"/>
        <v>Cinto de Segurança</v>
      </c>
      <c r="UH22" t="str">
        <f ca="1"/>
        <v xml:space="preserve">Cinto de Segurança </v>
      </c>
      <c r="UI22" t="str">
        <f ca="1"/>
        <v>Colorimetro Portátil</v>
      </c>
      <c r="UJ22" t="str">
        <f ca="1"/>
        <v>Conjunto Autônomo</v>
      </c>
      <c r="UK22" t="str">
        <f ca="1"/>
        <v>Cromatógrafo Portátil</v>
      </c>
      <c r="UL22" t="str">
        <f ca="1"/>
        <v>Detector de Incendio Fixo</v>
      </c>
      <c r="UM22" t="str">
        <f ca="1"/>
        <v>Detector Diversos</v>
      </c>
      <c r="UN22" t="str">
        <f ca="1"/>
        <v>Detector Fixo</v>
      </c>
      <c r="UO22" t="str">
        <f ca="1"/>
        <v>Detector Portátil</v>
      </c>
      <c r="UP22" t="str">
        <f ca="1"/>
        <v>Diversos Diversos</v>
      </c>
      <c r="UQ22" t="str">
        <f ca="1"/>
        <v>Dosímetro de ruído</v>
      </c>
      <c r="UR22" t="str">
        <f ca="1"/>
        <v>Elevador de Liquidos Fixo</v>
      </c>
      <c r="US22" t="str">
        <f ca="1"/>
        <v>Extração Diversos</v>
      </c>
      <c r="UT22" t="str">
        <f ca="1"/>
        <v>Filtração Diversos</v>
      </c>
      <c r="UU22" t="str">
        <f ca="1"/>
        <v>Fotometro Portátil</v>
      </c>
      <c r="UV22" t="str">
        <f ca="1"/>
        <v>Guincho</v>
      </c>
      <c r="UW22" t="str">
        <f ca="1"/>
        <v>Impactador de Cascata</v>
      </c>
      <c r="UX22" t="str">
        <f ca="1"/>
        <v>Inativo Inativo</v>
      </c>
      <c r="UY22" t="str">
        <f ca="1"/>
        <v>Locação Diversos</v>
      </c>
      <c r="UZ22" t="str">
        <f ca="1"/>
        <v>Medidor de Material Particulado Fixo</v>
      </c>
      <c r="VA22" t="str">
        <f ca="1"/>
        <v>Medidor de Material Particulado Portátil</v>
      </c>
      <c r="VB22" t="str">
        <f ca="1"/>
        <v>Medidor de Nível de Pressão Sonora</v>
      </c>
      <c r="VC22" t="str">
        <f ca="1"/>
        <v>Medidor de Nivel Diversos</v>
      </c>
      <c r="VD22" t="str">
        <f ca="1"/>
        <v>Medidor de Nivel Fixo</v>
      </c>
      <c r="VE22" t="str">
        <f ca="1"/>
        <v>Medidor de Nivel Portátil</v>
      </c>
      <c r="VF22" t="str">
        <f ca="1"/>
        <v>Medidor de Vazão Argonaut SL</v>
      </c>
      <c r="VG22" t="str">
        <f ca="1"/>
        <v>Medidor de Vazão Fixo</v>
      </c>
      <c r="VH22" t="str">
        <f ca="1"/>
        <v>Medidor de Vazão FlowTracker</v>
      </c>
      <c r="VI22" t="str">
        <f ca="1"/>
        <v>Medidor de Vazão Portátil</v>
      </c>
      <c r="VJ22" t="str">
        <f ca="1"/>
        <v>Medidor de Vazão RS5</v>
      </c>
      <c r="VK22" t="str">
        <f ca="1"/>
        <v>Medidor de Vazão RS6</v>
      </c>
      <c r="VL22" t="str">
        <f ca="1"/>
        <v>Medidor de Vazão RS7</v>
      </c>
      <c r="VM22" t="str">
        <f ca="1"/>
        <v>Medidor de Vazão RS-M10</v>
      </c>
      <c r="VN22" t="str">
        <f ca="1"/>
        <v>Medidor de Vazão RS-M11</v>
      </c>
      <c r="VO22" t="str">
        <f ca="1"/>
        <v>Medidor de Vazão RS-M9</v>
      </c>
      <c r="VP22" t="str">
        <f ca="1"/>
        <v>Medidor de Vazão RS-S5</v>
      </c>
      <c r="VQ22" t="str">
        <f ca="1"/>
        <v>Medidor de Vibração Portátil</v>
      </c>
      <c r="VR22" t="str">
        <f ca="1"/>
        <v>Meteorologia Fixo</v>
      </c>
      <c r="VS22" t="str">
        <f ca="1"/>
        <v>MODFLOW Diversos</v>
      </c>
      <c r="VT22" t="str">
        <f ca="1"/>
        <v>Monitor de Material Particulado</v>
      </c>
      <c r="VU22" t="str">
        <f ca="1"/>
        <v>Monitor de Material Particulado Portátil</v>
      </c>
      <c r="VV22" t="str">
        <f ca="1"/>
        <v>Monitoramento Fixo</v>
      </c>
      <c r="VW22" t="str">
        <f ca="1"/>
        <v>Mosquetão</v>
      </c>
      <c r="VX22" t="str">
        <f ca="1"/>
        <v>Óculos de Proteção</v>
      </c>
      <c r="VY22" t="str">
        <f ca="1"/>
        <v>Outros Diversos</v>
      </c>
      <c r="VZ22" t="str">
        <f ca="1"/>
        <v>Painel controlador Diversos</v>
      </c>
      <c r="WA22" t="str">
        <f ca="1"/>
        <v>Painel controlador Fixo</v>
      </c>
      <c r="WB22" t="str">
        <f ca="1"/>
        <v>Painel controlador Portátil</v>
      </c>
      <c r="WC22" t="str">
        <f ca="1"/>
        <v>Respirador Facial</v>
      </c>
      <c r="WD22" t="str">
        <f ca="1"/>
        <v>Separador de Agua/ Oleo Fixo</v>
      </c>
      <c r="WE22" t="str">
        <f ca="1"/>
        <v>Sistema de Monitoramento de Material Particulado</v>
      </c>
      <c r="WF22" t="str">
        <f ca="1"/>
        <v>Sonda Portátil</v>
      </c>
      <c r="WG22" t="str">
        <f ca="1"/>
        <v xml:space="preserve">Sonda Portátil </v>
      </c>
      <c r="WH22" t="str">
        <f ca="1"/>
        <v>Sonda Serie 6</v>
      </c>
      <c r="WI22" t="str">
        <f ca="1"/>
        <v>Sonda Serie EcoSense</v>
      </c>
      <c r="WJ22" t="str">
        <f ca="1"/>
        <v>Sonda Serie EXO</v>
      </c>
      <c r="WK22" t="str">
        <f ca="1"/>
        <v>Sonda Serie IQ SensorNet</v>
      </c>
      <c r="WL22" t="str">
        <f ca="1"/>
        <v>Sonda Serie Lab &amp; Field</v>
      </c>
      <c r="WM22" t="str">
        <f ca="1"/>
        <v>Sonda Serie MultiLab</v>
      </c>
      <c r="WN22" t="str">
        <f ca="1"/>
        <v>Sonda Serie ODO-RTU</v>
      </c>
      <c r="WO22" t="str">
        <f ca="1"/>
        <v>Sonda Serie Pro</v>
      </c>
      <c r="WP22" t="str">
        <f ca="1"/>
        <v>Sonda Serie ProDigital</v>
      </c>
      <c r="WQ22" t="str">
        <f ca="1"/>
        <v>Sonda Serie TruLab</v>
      </c>
      <c r="WR22" t="str">
        <f ca="1"/>
        <v>Talabarte</v>
      </c>
      <c r="WS22" t="str">
        <f ca="1"/>
        <v>Telemetria Fixo</v>
      </c>
      <c r="WT22" t="str">
        <f ca="1"/>
        <v>TERMAL Fixo</v>
      </c>
      <c r="WU22" t="str">
        <f ca="1"/>
        <v>Transmissão Fixo</v>
      </c>
      <c r="WV22" t="str">
        <f ca="1"/>
        <v>Tratamento Diversos</v>
      </c>
      <c r="WW22" t="str">
        <f ca="1"/>
        <v>Tratamento Fixo</v>
      </c>
      <c r="WX22" t="str">
        <f ca="1"/>
        <v>Travaqueda</v>
      </c>
      <c r="WY22" t="str">
        <f ca="1"/>
        <v>Tripe</v>
      </c>
      <c r="WZ22" t="str">
        <f ca="1"/>
        <v>UMR Fixo</v>
      </c>
      <c r="AMP22" cm="1">
        <f t="array" aca="1" ref="AMP22:AXU22" ca="1">IFERROR(TRANSPOSE(_xlfn._xlws.SORT(_xlfn.UNIQUE(_xlfn._xlws.FILTER(cp_subgrupo,(($A22="")+(cp_linha=$A22))*(($B22="")+(cp_grupo=$B22))*(($D22="")+(cp_tipo_mercadoria=$D22))*(($E22="")+(cp_fabricante=$E22)))))),"")</f>
        <v>550</v>
      </c>
      <c r="AMQ22">
        <f ca="1"/>
        <v>556</v>
      </c>
      <c r="AMR22">
        <f ca="1"/>
        <v>6600</v>
      </c>
      <c r="AMS22">
        <f ca="1"/>
        <v>9500</v>
      </c>
      <c r="AMT22">
        <f ca="1"/>
        <v>9800</v>
      </c>
      <c r="AMU22" t="str">
        <f ca="1"/>
        <v>3017M</v>
      </c>
      <c r="AMV22" t="str">
        <f ca="1"/>
        <v>301-ADI</v>
      </c>
      <c r="AMW22" t="str">
        <f ca="1"/>
        <v>301C</v>
      </c>
      <c r="AMX22" t="str">
        <f ca="1"/>
        <v>301-R8</v>
      </c>
      <c r="AMY22" t="str">
        <f ca="1"/>
        <v>4000 series Isco</v>
      </c>
      <c r="AMZ22" t="str">
        <f ca="1"/>
        <v xml:space="preserve">Absorvedores </v>
      </c>
      <c r="ANA22" t="str">
        <f ca="1"/>
        <v>Acessório</v>
      </c>
      <c r="ANB22" t="str">
        <f ca="1"/>
        <v>ADCP</v>
      </c>
      <c r="ANC22" t="str">
        <f ca="1"/>
        <v>ADP</v>
      </c>
      <c r="AND22" t="str">
        <f ca="1"/>
        <v>ADR 1500</v>
      </c>
      <c r="ANE22" t="str">
        <f ca="1"/>
        <v>AIR AWARE</v>
      </c>
      <c r="ANF22" t="str">
        <f ca="1"/>
        <v>Air Striper</v>
      </c>
      <c r="ANG22" t="str">
        <f ca="1"/>
        <v>AIRSCAN</v>
      </c>
      <c r="ANH22" t="str">
        <f ca="1"/>
        <v>Amostrador</v>
      </c>
      <c r="ANI22" t="str">
        <f ca="1"/>
        <v>Anel</v>
      </c>
      <c r="ANJ22" t="str">
        <f ca="1"/>
        <v>APEX 2</v>
      </c>
      <c r="ANK22" t="str">
        <f ca="1"/>
        <v>Argonaut</v>
      </c>
      <c r="ANL22" t="str">
        <f ca="1"/>
        <v>Auto Pump</v>
      </c>
      <c r="ANM22" t="str">
        <f ca="1"/>
        <v>BADGE PLUS</v>
      </c>
      <c r="ANN22" t="str">
        <f ca="1"/>
        <v>Biogas</v>
      </c>
      <c r="ANO22" t="str">
        <f ca="1"/>
        <v>BIOGAS 300</v>
      </c>
      <c r="ANP22" t="str">
        <f ca="1"/>
        <v>BIOGAS 3000</v>
      </c>
      <c r="ANQ22" t="str">
        <f ca="1"/>
        <v>BIOGAS 5000</v>
      </c>
      <c r="ANR22" t="str">
        <f ca="1"/>
        <v>BM25</v>
      </c>
      <c r="ANS22" t="str">
        <f ca="1"/>
        <v>Bomba</v>
      </c>
      <c r="ANT22" t="str">
        <f ca="1"/>
        <v>BW</v>
      </c>
      <c r="ANU22" t="str">
        <f ca="1"/>
        <v xml:space="preserve">BW </v>
      </c>
      <c r="ANV22" t="str">
        <f ca="1"/>
        <v>BW CLIP</v>
      </c>
      <c r="ANW22" t="str">
        <f ca="1"/>
        <v>BW FLEX</v>
      </c>
      <c r="ANX22" t="str">
        <f ca="1"/>
        <v>BW ICON</v>
      </c>
      <c r="ANY22" t="str">
        <f ca="1"/>
        <v>BW SOLO</v>
      </c>
      <c r="ANZ22" t="str">
        <f ca="1"/>
        <v>BW ULTRA</v>
      </c>
      <c r="AOA22" t="str">
        <f ca="1"/>
        <v>C100</v>
      </c>
      <c r="AOB22" t="str">
        <f ca="1"/>
        <v>Cabo</v>
      </c>
      <c r="AOC22" t="str">
        <f ca="1"/>
        <v>Calibração</v>
      </c>
      <c r="AOD22" t="str">
        <f ca="1"/>
        <v>Castaway</v>
      </c>
      <c r="AOE22" t="str">
        <f ca="1"/>
        <v>CEL-24X</v>
      </c>
      <c r="AOF22" t="str">
        <f ca="1"/>
        <v>CEL-35X</v>
      </c>
      <c r="AOG22" t="str">
        <f ca="1"/>
        <v>CEL-62X</v>
      </c>
      <c r="AOH22" t="str">
        <f ca="1"/>
        <v>CEL-63X</v>
      </c>
      <c r="AOI22" t="str">
        <f ca="1"/>
        <v>Certificado</v>
      </c>
      <c r="AOJ22" t="str">
        <f ca="1"/>
        <v>CEX300</v>
      </c>
      <c r="AOK22" t="str">
        <f ca="1"/>
        <v>Chempro</v>
      </c>
      <c r="AOL22" t="str">
        <f ca="1"/>
        <v>Cilindro</v>
      </c>
      <c r="AOM22" t="str">
        <f ca="1"/>
        <v xml:space="preserve">Cinto de Segurança </v>
      </c>
      <c r="AON22" t="str">
        <f ca="1"/>
        <v>Clean Cell Pro</v>
      </c>
      <c r="AOO22" t="str">
        <f ca="1"/>
        <v>CLEANVIEWERGAS</v>
      </c>
      <c r="AOP22" t="str">
        <f ca="1"/>
        <v>CM4</v>
      </c>
      <c r="AOQ22" t="str">
        <f ca="1"/>
        <v>CONDUCTIVITY PLUS</v>
      </c>
      <c r="AOR22" t="str">
        <f ca="1"/>
        <v>CONTADOR DE CICLOS</v>
      </c>
      <c r="AOS22" t="str">
        <f ca="1"/>
        <v>Controlador</v>
      </c>
      <c r="AOT22" t="str">
        <f ca="1"/>
        <v>CTX 300</v>
      </c>
      <c r="AOU22" t="str">
        <f ca="1"/>
        <v>CUB</v>
      </c>
      <c r="AOV22" t="str">
        <f ca="1"/>
        <v>DataLogger</v>
      </c>
      <c r="AOW22" t="str">
        <f ca="1"/>
        <v>DATARAM 4</v>
      </c>
      <c r="AOX22" t="str">
        <f ca="1"/>
        <v>DBADGE 2</v>
      </c>
      <c r="AOY22" t="str">
        <f ca="1"/>
        <v>DBO</v>
      </c>
      <c r="AOZ22" t="str">
        <f ca="1"/>
        <v>DIPPER TOUGH</v>
      </c>
      <c r="APA22" t="str">
        <f ca="1"/>
        <v>DIPPERLOG</v>
      </c>
      <c r="APB22" t="str">
        <f ca="1"/>
        <v>DIPPER-T</v>
      </c>
      <c r="APC22" t="str">
        <f ca="1"/>
        <v>Display</v>
      </c>
      <c r="APD22" t="str">
        <f ca="1"/>
        <v>Diversos</v>
      </c>
      <c r="APE22" t="str">
        <f ca="1"/>
        <v>DO200</v>
      </c>
      <c r="APF22" t="str">
        <f ca="1"/>
        <v>DURATRACKER</v>
      </c>
      <c r="APG22" t="str">
        <f ca="1"/>
        <v>E3 POINT</v>
      </c>
      <c r="APH22" t="str">
        <f ca="1"/>
        <v>EAGLE</v>
      </c>
      <c r="API22" t="str">
        <f ca="1"/>
        <v>EC300</v>
      </c>
      <c r="APJ22" t="str">
        <f ca="1"/>
        <v>EC30A</v>
      </c>
      <c r="APK22" t="str">
        <f ca="1"/>
        <v>Embarcação</v>
      </c>
      <c r="APL22" t="str">
        <f ca="1"/>
        <v>EmeClean</v>
      </c>
      <c r="APM22" t="str">
        <f ca="1"/>
        <v>Estação</v>
      </c>
      <c r="APN22" t="str">
        <f ca="1"/>
        <v>Estrutura</v>
      </c>
      <c r="APO22" t="str">
        <f ca="1"/>
        <v>EXO</v>
      </c>
      <c r="APP22" t="str">
        <f ca="1"/>
        <v>EXO (Completa)</v>
      </c>
      <c r="APQ22" t="str">
        <f ca="1"/>
        <v>EXTREME</v>
      </c>
      <c r="APR22" t="str">
        <f ca="1"/>
        <v>FALCO</v>
      </c>
      <c r="APS22" t="str">
        <f ca="1"/>
        <v>FAU</v>
      </c>
      <c r="APT22" t="str">
        <f ca="1"/>
        <v>Ferramental</v>
      </c>
      <c r="APU22" t="str">
        <f ca="1"/>
        <v>Filtro</v>
      </c>
      <c r="APV22" t="str">
        <f ca="1"/>
        <v>FIREPRO</v>
      </c>
      <c r="APW22" t="str">
        <f ca="1"/>
        <v>FlowTracker</v>
      </c>
      <c r="APX22" t="str">
        <f ca="1"/>
        <v>FROG</v>
      </c>
      <c r="APY22" t="str">
        <f ca="1"/>
        <v>FS20X</v>
      </c>
      <c r="APZ22" t="str">
        <f ca="1"/>
        <v>FS-20X</v>
      </c>
      <c r="AQA22" t="str">
        <f ca="1"/>
        <v>FS24X</v>
      </c>
      <c r="AQB22" t="str">
        <f ca="1"/>
        <v>FSL100</v>
      </c>
      <c r="AQC22" t="str">
        <f ca="1"/>
        <v>FSX</v>
      </c>
      <c r="AQD22" t="str">
        <f ca="1"/>
        <v>G100</v>
      </c>
      <c r="AQE22" t="str">
        <f ca="1"/>
        <v>G110</v>
      </c>
      <c r="AQF22" t="str">
        <f ca="1"/>
        <v>G200</v>
      </c>
      <c r="AQG22" t="str">
        <f ca="1"/>
        <v>GA 3000</v>
      </c>
      <c r="AQH22" t="str">
        <f ca="1"/>
        <v>GA 5000</v>
      </c>
      <c r="AQI22" t="str">
        <f ca="1"/>
        <v>GASCARD</v>
      </c>
      <c r="AQJ22" t="str">
        <f ca="1"/>
        <v>GASCEHCK G</v>
      </c>
      <c r="AQK22" t="str">
        <f ca="1"/>
        <v>Gascheck</v>
      </c>
      <c r="AQL22" t="str">
        <f ca="1"/>
        <v>GASCHECK 3000</v>
      </c>
      <c r="AQM22" t="str">
        <f ca="1"/>
        <v>GASCHECK 5000</v>
      </c>
      <c r="AQN22" t="str">
        <f ca="1"/>
        <v>GASCHECK 6000</v>
      </c>
      <c r="AQO22" t="str">
        <f ca="1"/>
        <v>GASCHECK G</v>
      </c>
      <c r="AQP22" t="str">
        <f ca="1"/>
        <v>GASCHECK P1</v>
      </c>
      <c r="AQQ22" t="str">
        <f ca="1"/>
        <v>GASPOINT</v>
      </c>
      <c r="AQR22" t="str">
        <f ca="1"/>
        <v>GATEWAY</v>
      </c>
      <c r="AQS22" t="str">
        <f ca="1"/>
        <v>GEM</v>
      </c>
      <c r="AQT22" t="str">
        <f ca="1"/>
        <v>GEM 2000</v>
      </c>
      <c r="AQU22" t="str">
        <f ca="1"/>
        <v>GEM 5000</v>
      </c>
      <c r="AQV22" t="str">
        <f ca="1"/>
        <v>GEM/GA/BIOGAS 5000</v>
      </c>
      <c r="AQW22" t="str">
        <f ca="1"/>
        <v>GeneCount</v>
      </c>
      <c r="AQX22" t="str">
        <f ca="1"/>
        <v>GENIE</v>
      </c>
      <c r="AQY22" t="str">
        <f ca="1"/>
        <v>Guardian</v>
      </c>
      <c r="AQZ22" t="str">
        <f ca="1"/>
        <v>GUARDIAN 2</v>
      </c>
      <c r="ARA22" t="str">
        <f ca="1"/>
        <v>H.OIL</v>
      </c>
      <c r="ARB22" t="str">
        <f ca="1"/>
        <v>HA20</v>
      </c>
      <c r="ARC22" t="str">
        <f ca="1"/>
        <v>HA40</v>
      </c>
      <c r="ARD22" t="str">
        <f ca="1"/>
        <v>HA-71</v>
      </c>
      <c r="ARE22" t="str">
        <f ca="1"/>
        <v>HA-72</v>
      </c>
      <c r="ARF22" t="str">
        <f ca="1"/>
        <v>HAVEX</v>
      </c>
      <c r="ARG22" t="str">
        <f ca="1"/>
        <v>HON</v>
      </c>
      <c r="ARH22" t="str">
        <f ca="1"/>
        <v>HON TITAN</v>
      </c>
      <c r="ARI22" t="str">
        <f ca="1"/>
        <v>Hora Técnica</v>
      </c>
      <c r="ARJ22" t="str">
        <f ca="1"/>
        <v>IAQ POINT 2</v>
      </c>
      <c r="ARK22" t="str">
        <f ca="1"/>
        <v>IMPACT PRO</v>
      </c>
      <c r="ARL22" t="str">
        <f ca="1"/>
        <v>Inativo</v>
      </c>
      <c r="ARM22" t="str">
        <f ca="1"/>
        <v>INNOVA</v>
      </c>
      <c r="ARN22" t="str">
        <f ca="1"/>
        <v>Instalação</v>
      </c>
      <c r="ARO22" t="str">
        <f ca="1"/>
        <v>INTELLIDOX</v>
      </c>
      <c r="ARP22" t="str">
        <f ca="1"/>
        <v>IQ PIPE</v>
      </c>
      <c r="ARQ22" t="str">
        <f ca="1"/>
        <v>IQ PLUS</v>
      </c>
      <c r="ARR22" t="str">
        <f ca="1"/>
        <v>IQ Standard</v>
      </c>
      <c r="ARS22" t="str">
        <f ca="1"/>
        <v>ITRANS</v>
      </c>
      <c r="ART22" t="str">
        <f ca="1"/>
        <v>JES-301</v>
      </c>
      <c r="ARU22" t="str">
        <f ca="1"/>
        <v>JFID</v>
      </c>
      <c r="ARV22" t="str">
        <f ca="1"/>
        <v>JH3E</v>
      </c>
      <c r="ARW22" t="str">
        <f ca="1"/>
        <v>JSP-87</v>
      </c>
      <c r="ARX22" t="str">
        <f ca="1"/>
        <v>JSP-89</v>
      </c>
      <c r="ARY22" t="str">
        <f ca="1"/>
        <v>L360</v>
      </c>
      <c r="ARZ22" t="str">
        <f ca="1"/>
        <v>LEAKCHECK P1</v>
      </c>
      <c r="ASA22" t="str">
        <f ca="1"/>
        <v>LEAKMATE</v>
      </c>
      <c r="ASB22" t="str">
        <f ca="1"/>
        <v>Locação</v>
      </c>
      <c r="ASC22" t="str">
        <f ca="1"/>
        <v>Luminometro</v>
      </c>
      <c r="ASD22" t="str">
        <f ca="1"/>
        <v>M10</v>
      </c>
      <c r="ASE22" t="str">
        <f ca="1"/>
        <v>M11</v>
      </c>
      <c r="ASF22" t="str">
        <f ca="1"/>
        <v>M9</v>
      </c>
      <c r="ASG22" t="str">
        <f ca="1"/>
        <v>MAGFLUX</v>
      </c>
      <c r="ASH22" t="str">
        <f ca="1"/>
        <v>Maleta</v>
      </c>
      <c r="ASI22" t="str">
        <f ca="1"/>
        <v>MANHANDLER</v>
      </c>
      <c r="ASJ22" t="str">
        <f ca="1"/>
        <v>MANNING</v>
      </c>
      <c r="ASK22" t="str">
        <f ca="1"/>
        <v>Manta</v>
      </c>
      <c r="ASL22" t="str">
        <f ca="1"/>
        <v>Manta OWS</v>
      </c>
      <c r="ASM22" t="str">
        <f ca="1"/>
        <v>MARPLE</v>
      </c>
      <c r="ASN22" t="str">
        <f ca="1"/>
        <v>MAX XT</v>
      </c>
      <c r="ASO22" t="str">
        <f ca="1"/>
        <v>Metalyser</v>
      </c>
      <c r="ASP22" t="str">
        <f ca="1"/>
        <v>METREX</v>
      </c>
      <c r="ASQ22" t="str">
        <f ca="1"/>
        <v>MGD</v>
      </c>
      <c r="ASR22" t="str">
        <f ca="1"/>
        <v>MICRO 5</v>
      </c>
      <c r="ASS22" t="str">
        <f ca="1"/>
        <v>MicroADV</v>
      </c>
      <c r="AST22" t="str">
        <f ca="1"/>
        <v>MICROCLIP</v>
      </c>
      <c r="ASU22" t="str">
        <f ca="1"/>
        <v>MICRODOCK</v>
      </c>
      <c r="ASV22" t="str">
        <f ca="1"/>
        <v>MICRODUST</v>
      </c>
      <c r="ASW22" t="str">
        <f ca="1"/>
        <v>MIDAS</v>
      </c>
      <c r="ASX22" t="str">
        <f ca="1"/>
        <v>MILLER</v>
      </c>
      <c r="ASY22" t="str">
        <f ca="1"/>
        <v>MIRAN</v>
      </c>
      <c r="ASZ22" t="str">
        <f ca="1"/>
        <v>MKII</v>
      </c>
      <c r="ATA22" t="str">
        <f ca="1"/>
        <v>Moden</v>
      </c>
      <c r="ATB22" t="str">
        <f ca="1"/>
        <v>Mosquetão</v>
      </c>
      <c r="ATC22" t="str">
        <f ca="1"/>
        <v>MP10</v>
      </c>
      <c r="ATD22" t="str">
        <f ca="1"/>
        <v>MP15</v>
      </c>
      <c r="ATE22" t="str">
        <f ca="1"/>
        <v>MP20</v>
      </c>
      <c r="ATF22" t="str">
        <f ca="1"/>
        <v>MP30</v>
      </c>
      <c r="ATG22" t="str">
        <f ca="1"/>
        <v>MP50</v>
      </c>
      <c r="ATH22" t="str">
        <f ca="1"/>
        <v>MPD</v>
      </c>
      <c r="ATI22" t="str">
        <f ca="1"/>
        <v>MULTILAB</v>
      </c>
      <c r="ATJ22" t="str">
        <f ca="1"/>
        <v>MV02</v>
      </c>
      <c r="ATK22" t="str">
        <f ca="1"/>
        <v>MV03</v>
      </c>
      <c r="ATL22" t="str">
        <f ca="1"/>
        <v>MVI</v>
      </c>
      <c r="ATM22" t="str">
        <f ca="1"/>
        <v>MX4</v>
      </c>
      <c r="ATN22" t="str">
        <f ca="1"/>
        <v>MX6</v>
      </c>
      <c r="ATO22" t="str">
        <f ca="1"/>
        <v>NDP - 25 BAN</v>
      </c>
      <c r="ATP22" t="str">
        <f ca="1"/>
        <v>Numatic</v>
      </c>
      <c r="ATQ22" t="str">
        <f ca="1"/>
        <v>ODO200</v>
      </c>
      <c r="ATR22" t="str">
        <f ca="1"/>
        <v>OELD</v>
      </c>
      <c r="ATS22" t="str">
        <f ca="1"/>
        <v>OLCT</v>
      </c>
      <c r="ATT22" t="str">
        <f ca="1"/>
        <v>OPTI-FIT</v>
      </c>
      <c r="ATU22" t="str">
        <f ca="1"/>
        <v>OPTIMA PLUS</v>
      </c>
      <c r="ATV22" t="str">
        <f ca="1"/>
        <v>Outros</v>
      </c>
      <c r="ATW22" t="str">
        <f ca="1"/>
        <v>OWS</v>
      </c>
      <c r="ATX22" t="str">
        <f ca="1"/>
        <v>Painel</v>
      </c>
      <c r="ATY22" t="str">
        <f ca="1"/>
        <v>Painel de Controle</v>
      </c>
      <c r="ATZ22" t="str">
        <f ca="1"/>
        <v>Painel Solar</v>
      </c>
      <c r="AUA22" t="str">
        <f ca="1"/>
        <v>PANTHER</v>
      </c>
      <c r="AUB22" t="str">
        <f ca="1"/>
        <v>PCM</v>
      </c>
      <c r="AUC22" t="str">
        <f ca="1"/>
        <v>PDR1500</v>
      </c>
      <c r="AUD22" t="str">
        <f ca="1"/>
        <v>PH100</v>
      </c>
      <c r="AUE22" t="str">
        <f ca="1"/>
        <v>PHD6</v>
      </c>
      <c r="AUF22" t="str">
        <f ca="1"/>
        <v>PHOCHECK 1000</v>
      </c>
      <c r="AUG22" t="str">
        <f ca="1"/>
        <v>PHOCHECK 3000</v>
      </c>
      <c r="AUH22" t="str">
        <f ca="1"/>
        <v>Pro Plus</v>
      </c>
      <c r="AUI22" t="str">
        <f ca="1"/>
        <v>Pro Quattro</v>
      </c>
      <c r="AUJ22" t="str">
        <f ca="1"/>
        <v>PRO10</v>
      </c>
      <c r="AUK22" t="str">
        <f ca="1"/>
        <v>PRO1020</v>
      </c>
      <c r="AUL22" t="str">
        <f ca="1"/>
        <v>PRO1030</v>
      </c>
      <c r="AUM22" t="str">
        <f ca="1"/>
        <v>PRO20</v>
      </c>
      <c r="AUN22" t="str">
        <f ca="1"/>
        <v>PRO2030</v>
      </c>
      <c r="AUO22" t="str">
        <f ca="1"/>
        <v>PRO30</v>
      </c>
      <c r="AUP22" t="str">
        <f ca="1"/>
        <v>PRODO</v>
      </c>
      <c r="AUQ22" t="str">
        <f ca="1"/>
        <v>ProDss</v>
      </c>
      <c r="AUR22" t="str">
        <f ca="1"/>
        <v>PROSOLO</v>
      </c>
      <c r="AUS22" t="str">
        <f ca="1"/>
        <v>PROSWAP</v>
      </c>
      <c r="AUT22" t="str">
        <f ca="1"/>
        <v>PT100</v>
      </c>
      <c r="AUU22" t="str">
        <f ca="1"/>
        <v>QRAE 3</v>
      </c>
      <c r="AUV22" t="str">
        <f ca="1"/>
        <v>QRAE3</v>
      </c>
      <c r="AUW22" t="str">
        <f ca="1"/>
        <v>QUATTRO</v>
      </c>
      <c r="AUX22" t="str">
        <f ca="1"/>
        <v>Quimico</v>
      </c>
      <c r="AUY22" t="str">
        <f ca="1"/>
        <v>RAEGUARD</v>
      </c>
      <c r="AUZ22" t="str">
        <f ca="1"/>
        <v>Reagente</v>
      </c>
      <c r="AVA22" t="str">
        <f ca="1"/>
        <v>Reforma</v>
      </c>
      <c r="AVB22" t="str">
        <f ca="1"/>
        <v>REMOX</v>
      </c>
      <c r="AVC22" t="str">
        <f ca="1"/>
        <v>RIG RAT</v>
      </c>
      <c r="AVD22" t="str">
        <f ca="1"/>
        <v>RIKEN KEIKE</v>
      </c>
      <c r="AVE22" t="str">
        <f ca="1"/>
        <v>RS5</v>
      </c>
      <c r="AVF22" t="str">
        <f ca="1"/>
        <v>RS6</v>
      </c>
      <c r="AVG22" t="str">
        <f ca="1"/>
        <v>RS7</v>
      </c>
      <c r="AVH22" t="str">
        <f ca="1"/>
        <v>SAGE RIO</v>
      </c>
      <c r="AVI22" t="str">
        <f ca="1"/>
        <v>Sample Pro</v>
      </c>
      <c r="AVJ22" t="str">
        <f ca="1"/>
        <v>SAMPLEASE</v>
      </c>
      <c r="AVK22" t="str">
        <f ca="1"/>
        <v>SC</v>
      </c>
      <c r="AVL22" t="str">
        <f ca="1"/>
        <v>SCORPION</v>
      </c>
      <c r="AVM22" t="str">
        <f ca="1"/>
        <v>SEARCHLINE</v>
      </c>
      <c r="AVN22" t="str">
        <f ca="1"/>
        <v>SENSEPOINT</v>
      </c>
      <c r="AVO22" t="str">
        <f ca="1"/>
        <v>Sensor</v>
      </c>
      <c r="AVP22" t="str">
        <f ca="1"/>
        <v>SERIE BW</v>
      </c>
      <c r="AVQ22" t="str">
        <f ca="1"/>
        <v>SERIE6</v>
      </c>
      <c r="AVR22" t="str">
        <f ca="1"/>
        <v>SHAKETEST</v>
      </c>
      <c r="AVS22" t="str">
        <f ca="1"/>
        <v>SHARPEYE</v>
      </c>
      <c r="AVT22" t="str">
        <f ca="1"/>
        <v>Signature</v>
      </c>
      <c r="AVU22" t="str">
        <f ca="1"/>
        <v>Sistema</v>
      </c>
      <c r="AVV22" t="str">
        <f ca="1"/>
        <v>Skimmer</v>
      </c>
      <c r="AVW22" t="str">
        <f ca="1"/>
        <v>SKINNY DIPPER</v>
      </c>
      <c r="AVX22" t="str">
        <f ca="1"/>
        <v>SM.OIL</v>
      </c>
      <c r="AVY22" t="str">
        <f ca="1"/>
        <v>Software</v>
      </c>
      <c r="AVZ22" t="str">
        <f ca="1"/>
        <v>Solução</v>
      </c>
      <c r="AWA22" t="str">
        <f ca="1"/>
        <v>Sonda RTU</v>
      </c>
      <c r="AWB22" t="str">
        <f ca="1"/>
        <v>SOS-4-003</v>
      </c>
      <c r="AWC22" t="str">
        <f ca="1"/>
        <v>SPERIAN</v>
      </c>
      <c r="AWD22" t="str">
        <f ca="1"/>
        <v>SPM FLEX</v>
      </c>
      <c r="AWE22" t="str">
        <f ca="1"/>
        <v>T8000</v>
      </c>
      <c r="AWF22" t="str">
        <f ca="1"/>
        <v>TadLar Bag</v>
      </c>
      <c r="AWG22" t="str">
        <f ca="1"/>
        <v>TERMAL</v>
      </c>
      <c r="AWH22" t="str">
        <f ca="1"/>
        <v>Termovelocimétrico</v>
      </c>
      <c r="AWI22" t="str">
        <f ca="1"/>
        <v>TIGER</v>
      </c>
      <c r="AWJ22" t="str">
        <f ca="1"/>
        <v>TITAN</v>
      </c>
      <c r="AWK22" t="str">
        <f ca="1"/>
        <v>TITAN 2</v>
      </c>
      <c r="AWL22" t="str">
        <f ca="1"/>
        <v>TOP TRACK</v>
      </c>
      <c r="AWM22" t="str">
        <f ca="1"/>
        <v>TOUCHPOINT</v>
      </c>
      <c r="AWN22" t="str">
        <f ca="1"/>
        <v>Transdutor</v>
      </c>
      <c r="AWO22" t="str">
        <f ca="1"/>
        <v>Transmissor</v>
      </c>
      <c r="AWP22" t="str">
        <f ca="1"/>
        <v>Treinamento</v>
      </c>
      <c r="AWQ22" t="str">
        <f ca="1"/>
        <v>TruLab</v>
      </c>
      <c r="AWR22" t="str">
        <f ca="1"/>
        <v>TVA</v>
      </c>
      <c r="AWS22" t="str">
        <f ca="1"/>
        <v xml:space="preserve">TVA </v>
      </c>
      <c r="AWT22" t="str">
        <f ca="1"/>
        <v>TVA 1000B</v>
      </c>
      <c r="AWU22" t="str">
        <f ca="1"/>
        <v>TVA 2020</v>
      </c>
      <c r="AWV22" t="str">
        <f ca="1"/>
        <v>TVOC</v>
      </c>
      <c r="AWW22" t="str">
        <f ca="1"/>
        <v>TX1</v>
      </c>
      <c r="AWX22" t="str">
        <f ca="1"/>
        <v>UMR</v>
      </c>
      <c r="AWY22" t="str">
        <f ca="1"/>
        <v>UVEX</v>
      </c>
      <c r="AWZ22" t="str">
        <f ca="1"/>
        <v>Vapor pin/ Clean</v>
      </c>
      <c r="AXA22" t="str">
        <f ca="1"/>
        <v>WATER TAPE</v>
      </c>
      <c r="AXB22" t="str">
        <f ca="1"/>
        <v>WELLHEAD</v>
      </c>
      <c r="AXC22" t="str">
        <f ca="1"/>
        <v>WellTape</v>
      </c>
      <c r="AXD22" t="str">
        <f ca="1"/>
        <v>WX16</v>
      </c>
      <c r="AXE22" t="str">
        <f ca="1"/>
        <v>WX4</v>
      </c>
      <c r="AXF22" t="str">
        <f ca="1"/>
        <v>WX64</v>
      </c>
      <c r="AXG22" t="str">
        <f ca="1"/>
        <v>XCD</v>
      </c>
      <c r="AXH22" t="str">
        <f ca="1"/>
        <v>XCL</v>
      </c>
      <c r="AXI22" t="str">
        <f ca="1"/>
        <v>XNX</v>
      </c>
      <c r="AXJ22" t="str">
        <f ca="1"/>
        <v>XPIS</v>
      </c>
      <c r="AXK22" t="str">
        <f ca="1"/>
        <v>XPV</v>
      </c>
      <c r="AXL22" t="str">
        <f ca="1"/>
        <v>XRL</v>
      </c>
      <c r="AXM22" t="str">
        <f ca="1"/>
        <v>YSI30</v>
      </c>
      <c r="AXN22" t="str">
        <f ca="1"/>
        <v>YSI3100</v>
      </c>
      <c r="AXO22" t="str">
        <f ca="1"/>
        <v>YSI3200</v>
      </c>
      <c r="AXP22" t="str">
        <f ca="1"/>
        <v>YSI5000</v>
      </c>
      <c r="AXQ22" t="str">
        <f ca="1"/>
        <v>YSI5100</v>
      </c>
      <c r="AXR22" t="str">
        <f ca="1"/>
        <v>YSI55</v>
      </c>
      <c r="AXS22" t="str">
        <f ca="1"/>
        <v>YSI60</v>
      </c>
      <c r="AXT22" t="str">
        <f ca="1"/>
        <v>YSI85</v>
      </c>
      <c r="AXU22" t="str">
        <f ca="1"/>
        <v>ZAREBA</v>
      </c>
      <c r="BFV22" t="str" cm="1">
        <f t="array" aca="1" ref="BFV22:BGB22" ca="1">IFERROR(TRANSPOSE(_xlfn._xlws.SORT(_xlfn.UNIQUE(_xlfn._xlws.FILTER(cp_tipo_mercadoria,(($A22="")+(cp_linha=$A22))*(($B22="")+(cp_grupo=$B22))*(($C22="")+(cp_subgrupo=$C22))*(($E22="")+(cp_fabricante=$E22)))))),"")</f>
        <v>Acessório</v>
      </c>
      <c r="BFW22" t="str">
        <f ca="1"/>
        <v>Acessório/Reposição</v>
      </c>
      <c r="BFX22" t="str">
        <f ca="1"/>
        <v>Inativo</v>
      </c>
      <c r="BFY22" t="str">
        <f ca="1"/>
        <v>Insumo</v>
      </c>
      <c r="BFZ22" t="str">
        <f ca="1"/>
        <v>Produto</v>
      </c>
      <c r="BGA22" t="str">
        <f ca="1"/>
        <v>Reposição</v>
      </c>
      <c r="BGB22" t="str">
        <f ca="1"/>
        <v>Serviço</v>
      </c>
      <c r="BZB22" t="str" cm="1">
        <f t="array" aca="1" ref="BZB22:CBA22" ca="1">IFERROR(TRANSPOSE(_xlfn._xlws.SORT(_xlfn.UNIQUE(_xlfn._xlws.FILTER(cp_fabricante,(($A22="")+(cp_linha=$A22))*(($B22="")+(cp_grupo=$B22))*(($C22="")+(cp_subgrupo=$C22))*(($D22="")+(cp_tipo_mercadoria=$D22)))))),"")</f>
        <v>ABK</v>
      </c>
      <c r="BZC22" t="str">
        <f ca="1"/>
        <v>AGT</v>
      </c>
      <c r="BZD22" t="str">
        <f ca="1"/>
        <v>Air Liquide</v>
      </c>
      <c r="BZE22" t="str">
        <f ca="1"/>
        <v>AMBIENTAL</v>
      </c>
      <c r="BZF22" t="str">
        <f ca="1"/>
        <v>AMS</v>
      </c>
      <c r="BZG22" t="str">
        <f ca="1"/>
        <v>Campbell</v>
      </c>
      <c r="BZH22" t="str">
        <f ca="1"/>
        <v>CASELLA</v>
      </c>
      <c r="BZI22" t="str">
        <f ca="1"/>
        <v>CHP</v>
      </c>
      <c r="BZJ22" t="str">
        <f ca="1"/>
        <v>Clean</v>
      </c>
      <c r="BZK22" t="str">
        <f ca="1"/>
        <v>COPPI</v>
      </c>
      <c r="BZL22" t="str">
        <f ca="1"/>
        <v>Coregas</v>
      </c>
      <c r="BZM22" t="str">
        <f ca="1"/>
        <v>DFT</v>
      </c>
      <c r="BZN22" t="str">
        <f ca="1"/>
        <v>DPUNION</v>
      </c>
      <c r="BZO22" t="str">
        <f ca="1"/>
        <v>EDINBURG</v>
      </c>
      <c r="BZP22" t="str">
        <f ca="1"/>
        <v>EMEC</v>
      </c>
      <c r="BZQ22" t="str">
        <f ca="1"/>
        <v>EN NOVATIVE</v>
      </c>
      <c r="BZR22" t="str">
        <f ca="1"/>
        <v>environics</v>
      </c>
      <c r="BZS22" t="str">
        <f ca="1"/>
        <v>EON</v>
      </c>
      <c r="BZT22" t="str">
        <f ca="1"/>
        <v>ESS</v>
      </c>
      <c r="BZU22" t="str">
        <f ca="1"/>
        <v>Fabricante</v>
      </c>
      <c r="BZV22" t="str">
        <f ca="1"/>
        <v>Global Water</v>
      </c>
      <c r="BZW22" t="str">
        <f ca="1"/>
        <v>GRACO</v>
      </c>
      <c r="BZX22" t="str">
        <f ca="1"/>
        <v>HER</v>
      </c>
      <c r="BZY22" t="str">
        <f ca="1"/>
        <v>HISCO</v>
      </c>
      <c r="BZZ22" t="str">
        <f ca="1"/>
        <v>HON</v>
      </c>
      <c r="CAA22" t="str">
        <f ca="1"/>
        <v>Inativo</v>
      </c>
      <c r="CAB22" t="str">
        <f ca="1"/>
        <v>Industrial</v>
      </c>
      <c r="CAC22" t="str">
        <f ca="1"/>
        <v>ION</v>
      </c>
      <c r="CAD22" t="str">
        <f ca="1"/>
        <v>ISCO</v>
      </c>
      <c r="CAE22" t="str">
        <f ca="1"/>
        <v>JCT</v>
      </c>
      <c r="CAF22" t="str">
        <f ca="1"/>
        <v>LINDE</v>
      </c>
      <c r="CAG22" t="str">
        <f ca="1"/>
        <v>Luminutra</v>
      </c>
      <c r="CAH22" t="str">
        <f ca="1"/>
        <v>MJK</v>
      </c>
      <c r="CAI22" t="str">
        <f ca="1"/>
        <v>NIVELCO</v>
      </c>
      <c r="CAJ22" t="str">
        <f ca="1"/>
        <v>NOVALINX</v>
      </c>
      <c r="CAK22" t="str">
        <f ca="1"/>
        <v>Oceanalpha</v>
      </c>
      <c r="CAL22" t="str">
        <f ca="1"/>
        <v>QED</v>
      </c>
      <c r="CAM22" t="str">
        <f ca="1"/>
        <v>RADIONDETECTION</v>
      </c>
      <c r="CAN22" t="str">
        <f ca="1"/>
        <v>RDI</v>
      </c>
      <c r="CAO22" t="str">
        <f ca="1"/>
        <v>Regenesis</v>
      </c>
      <c r="CAP22" t="str">
        <f ca="1"/>
        <v>RIKA</v>
      </c>
      <c r="CAQ22" t="str">
        <f ca="1"/>
        <v>SF</v>
      </c>
      <c r="CAR22" t="str">
        <f ca="1"/>
        <v>SHANGHAI</v>
      </c>
      <c r="CAS22" t="str">
        <f ca="1"/>
        <v>SON</v>
      </c>
      <c r="CAT22" t="str">
        <f ca="1"/>
        <v>TDS</v>
      </c>
      <c r="CAU22" t="str">
        <f ca="1"/>
        <v>Thermo</v>
      </c>
      <c r="CAV22" t="str">
        <f ca="1"/>
        <v>Trace2o</v>
      </c>
      <c r="CAW22" t="str">
        <f ca="1"/>
        <v>VAPOR PIN</v>
      </c>
      <c r="CAX22" t="str">
        <f ca="1"/>
        <v>waterloo</v>
      </c>
      <c r="CAY22" t="str">
        <f ca="1"/>
        <v>White</v>
      </c>
      <c r="CAZ22" t="str">
        <f ca="1"/>
        <v>YSI</v>
      </c>
      <c r="CBA22">
        <f ca="1"/>
        <v>0</v>
      </c>
    </row>
    <row r="23" spans="30:624 1030:2081" x14ac:dyDescent="0.25">
      <c r="AD23" t="str" cm="1">
        <f t="array" aca="1" ref="AD23:AI23" ca="1">IFERROR(TRANSPOSE(_xlfn._xlws.SORT(_xlfn.UNIQUE(_xlfn._xlws.FILTER(cp_linha,(($B23="")+(cp_grupo=$B23))*(($C23="")+(cp_subgrupo=$C23))*(($D23="")+(cp_tipo_mercadoria=$D23))*(($E23="")+(cp_fabricante=$E23)))))),"")</f>
        <v>Detecção e Processos de Gases</v>
      </c>
      <c r="AE23" t="str">
        <f ca="1"/>
        <v>Diversos</v>
      </c>
      <c r="AF23" t="str">
        <f ca="1"/>
        <v>Inativo</v>
      </c>
      <c r="AG23" t="str">
        <f ca="1"/>
        <v>Locação</v>
      </c>
      <c r="AH23" t="str">
        <f ca="1"/>
        <v>Recursos Hídricos</v>
      </c>
      <c r="AI23" t="str">
        <f ca="1"/>
        <v>Remediação</v>
      </c>
      <c r="TJ23" t="str" cm="1">
        <f t="array" aca="1" ref="TJ23:WZ23" ca="1">IFERROR(TRANSPOSE(_xlfn._xlws.SORT(_xlfn.UNIQUE(_xlfn._xlws.FILTER(cp_grupo,(($A23="")+(cp_linha=$A23))*(($C23="")+(cp_subgrupo=$C23))*(($D23="")+(cp_tipo_mercadoria=$D23))*(($E23="")+(cp_fabricante=$E23)))))),"")</f>
        <v>Absorvedores</v>
      </c>
      <c r="TK23" t="str">
        <f ca="1"/>
        <v>Alimentação Eletrico</v>
      </c>
      <c r="TL23" t="str">
        <f ca="1"/>
        <v>Alimentação Solar</v>
      </c>
      <c r="TM23" t="str">
        <f ca="1"/>
        <v>Amostrador Diversos</v>
      </c>
      <c r="TN23" t="str">
        <f ca="1"/>
        <v>Amostrador Não Refrigerado Portátil</v>
      </c>
      <c r="TO23" t="str">
        <f ca="1"/>
        <v>Amostrador Refrigerado Fixo</v>
      </c>
      <c r="TP23" t="str">
        <f ca="1"/>
        <v>Amostrador Refrigerado Portátil</v>
      </c>
      <c r="TQ23" t="str">
        <f ca="1"/>
        <v>Amostragem Diversos</v>
      </c>
      <c r="TR23" t="str">
        <f ca="1"/>
        <v>Analisador Diversos</v>
      </c>
      <c r="TS23" t="str">
        <f ca="1"/>
        <v>Analisador Fixo</v>
      </c>
      <c r="TT23" t="str">
        <f ca="1"/>
        <v xml:space="preserve">Analisador Fixo </v>
      </c>
      <c r="TU23" t="str">
        <f ca="1"/>
        <v>Analisador Microbiologico</v>
      </c>
      <c r="TV23" t="str">
        <f ca="1"/>
        <v>Analisador Portátil</v>
      </c>
      <c r="TW23" t="str">
        <f ca="1"/>
        <v xml:space="preserve">Analisador Portátil </v>
      </c>
      <c r="TX23" t="str">
        <f ca="1"/>
        <v>Analisador Portátil Locação</v>
      </c>
      <c r="TY23" t="str">
        <f ca="1"/>
        <v>Aterramento Diversos</v>
      </c>
      <c r="TZ23" t="str">
        <f ca="1"/>
        <v>Bomba de Amostragem Fixa</v>
      </c>
      <c r="UA23" t="str">
        <f ca="1"/>
        <v>BOMBA DE AMOSTRAGEM Fixo</v>
      </c>
      <c r="UB23" t="str">
        <f ca="1"/>
        <v>Bomba de Amostragem Portátil</v>
      </c>
      <c r="UC23" t="str">
        <f ca="1"/>
        <v>Bombeamento Fixo</v>
      </c>
      <c r="UD23" t="str">
        <f ca="1"/>
        <v>Cabeçote/Válvula Extração Metano</v>
      </c>
      <c r="UE23" t="str">
        <f ca="1"/>
        <v>Caixa Separadora Fixo</v>
      </c>
      <c r="UF23" t="str">
        <f ca="1"/>
        <v>Calibração Diversos</v>
      </c>
      <c r="UG23" t="str">
        <f ca="1"/>
        <v>Cinto de Segurança</v>
      </c>
      <c r="UH23" t="str">
        <f ca="1"/>
        <v xml:space="preserve">Cinto de Segurança </v>
      </c>
      <c r="UI23" t="str">
        <f ca="1"/>
        <v>Colorimetro Portátil</v>
      </c>
      <c r="UJ23" t="str">
        <f ca="1"/>
        <v>Conjunto Autônomo</v>
      </c>
      <c r="UK23" t="str">
        <f ca="1"/>
        <v>Cromatógrafo Portátil</v>
      </c>
      <c r="UL23" t="str">
        <f ca="1"/>
        <v>Detector de Incendio Fixo</v>
      </c>
      <c r="UM23" t="str">
        <f ca="1"/>
        <v>Detector Diversos</v>
      </c>
      <c r="UN23" t="str">
        <f ca="1"/>
        <v>Detector Fixo</v>
      </c>
      <c r="UO23" t="str">
        <f ca="1"/>
        <v>Detector Portátil</v>
      </c>
      <c r="UP23" t="str">
        <f ca="1"/>
        <v>Diversos Diversos</v>
      </c>
      <c r="UQ23" t="str">
        <f ca="1"/>
        <v>Dosímetro de ruído</v>
      </c>
      <c r="UR23" t="str">
        <f ca="1"/>
        <v>Elevador de Liquidos Fixo</v>
      </c>
      <c r="US23" t="str">
        <f ca="1"/>
        <v>Extração Diversos</v>
      </c>
      <c r="UT23" t="str">
        <f ca="1"/>
        <v>Filtração Diversos</v>
      </c>
      <c r="UU23" t="str">
        <f ca="1"/>
        <v>Fotometro Portátil</v>
      </c>
      <c r="UV23" t="str">
        <f ca="1"/>
        <v>Guincho</v>
      </c>
      <c r="UW23" t="str">
        <f ca="1"/>
        <v>Impactador de Cascata</v>
      </c>
      <c r="UX23" t="str">
        <f ca="1"/>
        <v>Inativo Inativo</v>
      </c>
      <c r="UY23" t="str">
        <f ca="1"/>
        <v>Locação Diversos</v>
      </c>
      <c r="UZ23" t="str">
        <f ca="1"/>
        <v>Medidor de Material Particulado Fixo</v>
      </c>
      <c r="VA23" t="str">
        <f ca="1"/>
        <v>Medidor de Material Particulado Portátil</v>
      </c>
      <c r="VB23" t="str">
        <f ca="1"/>
        <v>Medidor de Nível de Pressão Sonora</v>
      </c>
      <c r="VC23" t="str">
        <f ca="1"/>
        <v>Medidor de Nivel Diversos</v>
      </c>
      <c r="VD23" t="str">
        <f ca="1"/>
        <v>Medidor de Nivel Fixo</v>
      </c>
      <c r="VE23" t="str">
        <f ca="1"/>
        <v>Medidor de Nivel Portátil</v>
      </c>
      <c r="VF23" t="str">
        <f ca="1"/>
        <v>Medidor de Vazão Argonaut SL</v>
      </c>
      <c r="VG23" t="str">
        <f ca="1"/>
        <v>Medidor de Vazão Fixo</v>
      </c>
      <c r="VH23" t="str">
        <f ca="1"/>
        <v>Medidor de Vazão FlowTracker</v>
      </c>
      <c r="VI23" t="str">
        <f ca="1"/>
        <v>Medidor de Vazão Portátil</v>
      </c>
      <c r="VJ23" t="str">
        <f ca="1"/>
        <v>Medidor de Vazão RS5</v>
      </c>
      <c r="VK23" t="str">
        <f ca="1"/>
        <v>Medidor de Vazão RS6</v>
      </c>
      <c r="VL23" t="str">
        <f ca="1"/>
        <v>Medidor de Vazão RS7</v>
      </c>
      <c r="VM23" t="str">
        <f ca="1"/>
        <v>Medidor de Vazão RS-M10</v>
      </c>
      <c r="VN23" t="str">
        <f ca="1"/>
        <v>Medidor de Vazão RS-M11</v>
      </c>
      <c r="VO23" t="str">
        <f ca="1"/>
        <v>Medidor de Vazão RS-M9</v>
      </c>
      <c r="VP23" t="str">
        <f ca="1"/>
        <v>Medidor de Vazão RS-S5</v>
      </c>
      <c r="VQ23" t="str">
        <f ca="1"/>
        <v>Medidor de Vibração Portátil</v>
      </c>
      <c r="VR23" t="str">
        <f ca="1"/>
        <v>Meteorologia Fixo</v>
      </c>
      <c r="VS23" t="str">
        <f ca="1"/>
        <v>MODFLOW Diversos</v>
      </c>
      <c r="VT23" t="str">
        <f ca="1"/>
        <v>Monitor de Material Particulado</v>
      </c>
      <c r="VU23" t="str">
        <f ca="1"/>
        <v>Monitor de Material Particulado Portátil</v>
      </c>
      <c r="VV23" t="str">
        <f ca="1"/>
        <v>Monitoramento Fixo</v>
      </c>
      <c r="VW23" t="str">
        <f ca="1"/>
        <v>Mosquetão</v>
      </c>
      <c r="VX23" t="str">
        <f ca="1"/>
        <v>Óculos de Proteção</v>
      </c>
      <c r="VY23" t="str">
        <f ca="1"/>
        <v>Outros Diversos</v>
      </c>
      <c r="VZ23" t="str">
        <f ca="1"/>
        <v>Painel controlador Diversos</v>
      </c>
      <c r="WA23" t="str">
        <f ca="1"/>
        <v>Painel controlador Fixo</v>
      </c>
      <c r="WB23" t="str">
        <f ca="1"/>
        <v>Painel controlador Portátil</v>
      </c>
      <c r="WC23" t="str">
        <f ca="1"/>
        <v>Respirador Facial</v>
      </c>
      <c r="WD23" t="str">
        <f ca="1"/>
        <v>Separador de Agua/ Oleo Fixo</v>
      </c>
      <c r="WE23" t="str">
        <f ca="1"/>
        <v>Sistema de Monitoramento de Material Particulado</v>
      </c>
      <c r="WF23" t="str">
        <f ca="1"/>
        <v>Sonda Portátil</v>
      </c>
      <c r="WG23" t="str">
        <f ca="1"/>
        <v xml:space="preserve">Sonda Portátil </v>
      </c>
      <c r="WH23" t="str">
        <f ca="1"/>
        <v>Sonda Serie 6</v>
      </c>
      <c r="WI23" t="str">
        <f ca="1"/>
        <v>Sonda Serie EcoSense</v>
      </c>
      <c r="WJ23" t="str">
        <f ca="1"/>
        <v>Sonda Serie EXO</v>
      </c>
      <c r="WK23" t="str">
        <f ca="1"/>
        <v>Sonda Serie IQ SensorNet</v>
      </c>
      <c r="WL23" t="str">
        <f ca="1"/>
        <v>Sonda Serie Lab &amp; Field</v>
      </c>
      <c r="WM23" t="str">
        <f ca="1"/>
        <v>Sonda Serie MultiLab</v>
      </c>
      <c r="WN23" t="str">
        <f ca="1"/>
        <v>Sonda Serie ODO-RTU</v>
      </c>
      <c r="WO23" t="str">
        <f ca="1"/>
        <v>Sonda Serie Pro</v>
      </c>
      <c r="WP23" t="str">
        <f ca="1"/>
        <v>Sonda Serie ProDigital</v>
      </c>
      <c r="WQ23" t="str">
        <f ca="1"/>
        <v>Sonda Serie TruLab</v>
      </c>
      <c r="WR23" t="str">
        <f ca="1"/>
        <v>Talabarte</v>
      </c>
      <c r="WS23" t="str">
        <f ca="1"/>
        <v>Telemetria Fixo</v>
      </c>
      <c r="WT23" t="str">
        <f ca="1"/>
        <v>TERMAL Fixo</v>
      </c>
      <c r="WU23" t="str">
        <f ca="1"/>
        <v>Transmissão Fixo</v>
      </c>
      <c r="WV23" t="str">
        <f ca="1"/>
        <v>Tratamento Diversos</v>
      </c>
      <c r="WW23" t="str">
        <f ca="1"/>
        <v>Tratamento Fixo</v>
      </c>
      <c r="WX23" t="str">
        <f ca="1"/>
        <v>Travaqueda</v>
      </c>
      <c r="WY23" t="str">
        <f ca="1"/>
        <v>Tripe</v>
      </c>
      <c r="WZ23" t="str">
        <f ca="1"/>
        <v>UMR Fixo</v>
      </c>
      <c r="AMP23" cm="1">
        <f t="array" aca="1" ref="AMP23:AXU23" ca="1">IFERROR(TRANSPOSE(_xlfn._xlws.SORT(_xlfn.UNIQUE(_xlfn._xlws.FILTER(cp_subgrupo,(($A23="")+(cp_linha=$A23))*(($B23="")+(cp_grupo=$B23))*(($D23="")+(cp_tipo_mercadoria=$D23))*(($E23="")+(cp_fabricante=$E23)))))),"")</f>
        <v>550</v>
      </c>
      <c r="AMQ23">
        <f ca="1"/>
        <v>556</v>
      </c>
      <c r="AMR23">
        <f ca="1"/>
        <v>6600</v>
      </c>
      <c r="AMS23">
        <f ca="1"/>
        <v>9500</v>
      </c>
      <c r="AMT23">
        <f ca="1"/>
        <v>9800</v>
      </c>
      <c r="AMU23" t="str">
        <f ca="1"/>
        <v>3017M</v>
      </c>
      <c r="AMV23" t="str">
        <f ca="1"/>
        <v>301-ADI</v>
      </c>
      <c r="AMW23" t="str">
        <f ca="1"/>
        <v>301C</v>
      </c>
      <c r="AMX23" t="str">
        <f ca="1"/>
        <v>301-R8</v>
      </c>
      <c r="AMY23" t="str">
        <f ca="1"/>
        <v>4000 series Isco</v>
      </c>
      <c r="AMZ23" t="str">
        <f ca="1"/>
        <v xml:space="preserve">Absorvedores </v>
      </c>
      <c r="ANA23" t="str">
        <f ca="1"/>
        <v>Acessório</v>
      </c>
      <c r="ANB23" t="str">
        <f ca="1"/>
        <v>ADCP</v>
      </c>
      <c r="ANC23" t="str">
        <f ca="1"/>
        <v>ADP</v>
      </c>
      <c r="AND23" t="str">
        <f ca="1"/>
        <v>ADR 1500</v>
      </c>
      <c r="ANE23" t="str">
        <f ca="1"/>
        <v>AIR AWARE</v>
      </c>
      <c r="ANF23" t="str">
        <f ca="1"/>
        <v>Air Striper</v>
      </c>
      <c r="ANG23" t="str">
        <f ca="1"/>
        <v>AIRSCAN</v>
      </c>
      <c r="ANH23" t="str">
        <f ca="1"/>
        <v>Amostrador</v>
      </c>
      <c r="ANI23" t="str">
        <f ca="1"/>
        <v>Anel</v>
      </c>
      <c r="ANJ23" t="str">
        <f ca="1"/>
        <v>APEX 2</v>
      </c>
      <c r="ANK23" t="str">
        <f ca="1"/>
        <v>Argonaut</v>
      </c>
      <c r="ANL23" t="str">
        <f ca="1"/>
        <v>Auto Pump</v>
      </c>
      <c r="ANM23" t="str">
        <f ca="1"/>
        <v>BADGE PLUS</v>
      </c>
      <c r="ANN23" t="str">
        <f ca="1"/>
        <v>Biogas</v>
      </c>
      <c r="ANO23" t="str">
        <f ca="1"/>
        <v>BIOGAS 300</v>
      </c>
      <c r="ANP23" t="str">
        <f ca="1"/>
        <v>BIOGAS 3000</v>
      </c>
      <c r="ANQ23" t="str">
        <f ca="1"/>
        <v>BIOGAS 5000</v>
      </c>
      <c r="ANR23" t="str">
        <f ca="1"/>
        <v>BM25</v>
      </c>
      <c r="ANS23" t="str">
        <f ca="1"/>
        <v>Bomba</v>
      </c>
      <c r="ANT23" t="str">
        <f ca="1"/>
        <v>BW</v>
      </c>
      <c r="ANU23" t="str">
        <f ca="1"/>
        <v xml:space="preserve">BW </v>
      </c>
      <c r="ANV23" t="str">
        <f ca="1"/>
        <v>BW CLIP</v>
      </c>
      <c r="ANW23" t="str">
        <f ca="1"/>
        <v>BW FLEX</v>
      </c>
      <c r="ANX23" t="str">
        <f ca="1"/>
        <v>BW ICON</v>
      </c>
      <c r="ANY23" t="str">
        <f ca="1"/>
        <v>BW SOLO</v>
      </c>
      <c r="ANZ23" t="str">
        <f ca="1"/>
        <v>BW ULTRA</v>
      </c>
      <c r="AOA23" t="str">
        <f ca="1"/>
        <v>C100</v>
      </c>
      <c r="AOB23" t="str">
        <f ca="1"/>
        <v>Cabo</v>
      </c>
      <c r="AOC23" t="str">
        <f ca="1"/>
        <v>Calibração</v>
      </c>
      <c r="AOD23" t="str">
        <f ca="1"/>
        <v>Castaway</v>
      </c>
      <c r="AOE23" t="str">
        <f ca="1"/>
        <v>CEL-24X</v>
      </c>
      <c r="AOF23" t="str">
        <f ca="1"/>
        <v>CEL-35X</v>
      </c>
      <c r="AOG23" t="str">
        <f ca="1"/>
        <v>CEL-62X</v>
      </c>
      <c r="AOH23" t="str">
        <f ca="1"/>
        <v>CEL-63X</v>
      </c>
      <c r="AOI23" t="str">
        <f ca="1"/>
        <v>Certificado</v>
      </c>
      <c r="AOJ23" t="str">
        <f ca="1"/>
        <v>CEX300</v>
      </c>
      <c r="AOK23" t="str">
        <f ca="1"/>
        <v>Chempro</v>
      </c>
      <c r="AOL23" t="str">
        <f ca="1"/>
        <v>Cilindro</v>
      </c>
      <c r="AOM23" t="str">
        <f ca="1"/>
        <v xml:space="preserve">Cinto de Segurança </v>
      </c>
      <c r="AON23" t="str">
        <f ca="1"/>
        <v>Clean Cell Pro</v>
      </c>
      <c r="AOO23" t="str">
        <f ca="1"/>
        <v>CLEANVIEWERGAS</v>
      </c>
      <c r="AOP23" t="str">
        <f ca="1"/>
        <v>CM4</v>
      </c>
      <c r="AOQ23" t="str">
        <f ca="1"/>
        <v>CONDUCTIVITY PLUS</v>
      </c>
      <c r="AOR23" t="str">
        <f ca="1"/>
        <v>CONTADOR DE CICLOS</v>
      </c>
      <c r="AOS23" t="str">
        <f ca="1"/>
        <v>Controlador</v>
      </c>
      <c r="AOT23" t="str">
        <f ca="1"/>
        <v>CTX 300</v>
      </c>
      <c r="AOU23" t="str">
        <f ca="1"/>
        <v>CUB</v>
      </c>
      <c r="AOV23" t="str">
        <f ca="1"/>
        <v>DataLogger</v>
      </c>
      <c r="AOW23" t="str">
        <f ca="1"/>
        <v>DATARAM 4</v>
      </c>
      <c r="AOX23" t="str">
        <f ca="1"/>
        <v>DBADGE 2</v>
      </c>
      <c r="AOY23" t="str">
        <f ca="1"/>
        <v>DBO</v>
      </c>
      <c r="AOZ23" t="str">
        <f ca="1"/>
        <v>DIPPER TOUGH</v>
      </c>
      <c r="APA23" t="str">
        <f ca="1"/>
        <v>DIPPERLOG</v>
      </c>
      <c r="APB23" t="str">
        <f ca="1"/>
        <v>DIPPER-T</v>
      </c>
      <c r="APC23" t="str">
        <f ca="1"/>
        <v>Display</v>
      </c>
      <c r="APD23" t="str">
        <f ca="1"/>
        <v>Diversos</v>
      </c>
      <c r="APE23" t="str">
        <f ca="1"/>
        <v>DO200</v>
      </c>
      <c r="APF23" t="str">
        <f ca="1"/>
        <v>DURATRACKER</v>
      </c>
      <c r="APG23" t="str">
        <f ca="1"/>
        <v>E3 POINT</v>
      </c>
      <c r="APH23" t="str">
        <f ca="1"/>
        <v>EAGLE</v>
      </c>
      <c r="API23" t="str">
        <f ca="1"/>
        <v>EC300</v>
      </c>
      <c r="APJ23" t="str">
        <f ca="1"/>
        <v>EC30A</v>
      </c>
      <c r="APK23" t="str">
        <f ca="1"/>
        <v>Embarcação</v>
      </c>
      <c r="APL23" t="str">
        <f ca="1"/>
        <v>EmeClean</v>
      </c>
      <c r="APM23" t="str">
        <f ca="1"/>
        <v>Estação</v>
      </c>
      <c r="APN23" t="str">
        <f ca="1"/>
        <v>Estrutura</v>
      </c>
      <c r="APO23" t="str">
        <f ca="1"/>
        <v>EXO</v>
      </c>
      <c r="APP23" t="str">
        <f ca="1"/>
        <v>EXO (Completa)</v>
      </c>
      <c r="APQ23" t="str">
        <f ca="1"/>
        <v>EXTREME</v>
      </c>
      <c r="APR23" t="str">
        <f ca="1"/>
        <v>FALCO</v>
      </c>
      <c r="APS23" t="str">
        <f ca="1"/>
        <v>FAU</v>
      </c>
      <c r="APT23" t="str">
        <f ca="1"/>
        <v>Ferramental</v>
      </c>
      <c r="APU23" t="str">
        <f ca="1"/>
        <v>Filtro</v>
      </c>
      <c r="APV23" t="str">
        <f ca="1"/>
        <v>FIREPRO</v>
      </c>
      <c r="APW23" t="str">
        <f ca="1"/>
        <v>FlowTracker</v>
      </c>
      <c r="APX23" t="str">
        <f ca="1"/>
        <v>FROG</v>
      </c>
      <c r="APY23" t="str">
        <f ca="1"/>
        <v>FS20X</v>
      </c>
      <c r="APZ23" t="str">
        <f ca="1"/>
        <v>FS-20X</v>
      </c>
      <c r="AQA23" t="str">
        <f ca="1"/>
        <v>FS24X</v>
      </c>
      <c r="AQB23" t="str">
        <f ca="1"/>
        <v>FSL100</v>
      </c>
      <c r="AQC23" t="str">
        <f ca="1"/>
        <v>FSX</v>
      </c>
      <c r="AQD23" t="str">
        <f ca="1"/>
        <v>G100</v>
      </c>
      <c r="AQE23" t="str">
        <f ca="1"/>
        <v>G110</v>
      </c>
      <c r="AQF23" t="str">
        <f ca="1"/>
        <v>G200</v>
      </c>
      <c r="AQG23" t="str">
        <f ca="1"/>
        <v>GA 3000</v>
      </c>
      <c r="AQH23" t="str">
        <f ca="1"/>
        <v>GA 5000</v>
      </c>
      <c r="AQI23" t="str">
        <f ca="1"/>
        <v>GASCARD</v>
      </c>
      <c r="AQJ23" t="str">
        <f ca="1"/>
        <v>GASCEHCK G</v>
      </c>
      <c r="AQK23" t="str">
        <f ca="1"/>
        <v>Gascheck</v>
      </c>
      <c r="AQL23" t="str">
        <f ca="1"/>
        <v>GASCHECK 3000</v>
      </c>
      <c r="AQM23" t="str">
        <f ca="1"/>
        <v>GASCHECK 5000</v>
      </c>
      <c r="AQN23" t="str">
        <f ca="1"/>
        <v>GASCHECK 6000</v>
      </c>
      <c r="AQO23" t="str">
        <f ca="1"/>
        <v>GASCHECK G</v>
      </c>
      <c r="AQP23" t="str">
        <f ca="1"/>
        <v>GASCHECK P1</v>
      </c>
      <c r="AQQ23" t="str">
        <f ca="1"/>
        <v>GASPOINT</v>
      </c>
      <c r="AQR23" t="str">
        <f ca="1"/>
        <v>GATEWAY</v>
      </c>
      <c r="AQS23" t="str">
        <f ca="1"/>
        <v>GEM</v>
      </c>
      <c r="AQT23" t="str">
        <f ca="1"/>
        <v>GEM 2000</v>
      </c>
      <c r="AQU23" t="str">
        <f ca="1"/>
        <v>GEM 5000</v>
      </c>
      <c r="AQV23" t="str">
        <f ca="1"/>
        <v>GEM/GA/BIOGAS 5000</v>
      </c>
      <c r="AQW23" t="str">
        <f ca="1"/>
        <v>GeneCount</v>
      </c>
      <c r="AQX23" t="str">
        <f ca="1"/>
        <v>GENIE</v>
      </c>
      <c r="AQY23" t="str">
        <f ca="1"/>
        <v>Guardian</v>
      </c>
      <c r="AQZ23" t="str">
        <f ca="1"/>
        <v>GUARDIAN 2</v>
      </c>
      <c r="ARA23" t="str">
        <f ca="1"/>
        <v>H.OIL</v>
      </c>
      <c r="ARB23" t="str">
        <f ca="1"/>
        <v>HA20</v>
      </c>
      <c r="ARC23" t="str">
        <f ca="1"/>
        <v>HA40</v>
      </c>
      <c r="ARD23" t="str">
        <f ca="1"/>
        <v>HA-71</v>
      </c>
      <c r="ARE23" t="str">
        <f ca="1"/>
        <v>HA-72</v>
      </c>
      <c r="ARF23" t="str">
        <f ca="1"/>
        <v>HAVEX</v>
      </c>
      <c r="ARG23" t="str">
        <f ca="1"/>
        <v>HON</v>
      </c>
      <c r="ARH23" t="str">
        <f ca="1"/>
        <v>HON TITAN</v>
      </c>
      <c r="ARI23" t="str">
        <f ca="1"/>
        <v>Hora Técnica</v>
      </c>
      <c r="ARJ23" t="str">
        <f ca="1"/>
        <v>IAQ POINT 2</v>
      </c>
      <c r="ARK23" t="str">
        <f ca="1"/>
        <v>IMPACT PRO</v>
      </c>
      <c r="ARL23" t="str">
        <f ca="1"/>
        <v>Inativo</v>
      </c>
      <c r="ARM23" t="str">
        <f ca="1"/>
        <v>INNOVA</v>
      </c>
      <c r="ARN23" t="str">
        <f ca="1"/>
        <v>Instalação</v>
      </c>
      <c r="ARO23" t="str">
        <f ca="1"/>
        <v>INTELLIDOX</v>
      </c>
      <c r="ARP23" t="str">
        <f ca="1"/>
        <v>IQ PIPE</v>
      </c>
      <c r="ARQ23" t="str">
        <f ca="1"/>
        <v>IQ PLUS</v>
      </c>
      <c r="ARR23" t="str">
        <f ca="1"/>
        <v>IQ Standard</v>
      </c>
      <c r="ARS23" t="str">
        <f ca="1"/>
        <v>ITRANS</v>
      </c>
      <c r="ART23" t="str">
        <f ca="1"/>
        <v>JES-301</v>
      </c>
      <c r="ARU23" t="str">
        <f ca="1"/>
        <v>JFID</v>
      </c>
      <c r="ARV23" t="str">
        <f ca="1"/>
        <v>JH3E</v>
      </c>
      <c r="ARW23" t="str">
        <f ca="1"/>
        <v>JSP-87</v>
      </c>
      <c r="ARX23" t="str">
        <f ca="1"/>
        <v>JSP-89</v>
      </c>
      <c r="ARY23" t="str">
        <f ca="1"/>
        <v>L360</v>
      </c>
      <c r="ARZ23" t="str">
        <f ca="1"/>
        <v>LEAKCHECK P1</v>
      </c>
      <c r="ASA23" t="str">
        <f ca="1"/>
        <v>LEAKMATE</v>
      </c>
      <c r="ASB23" t="str">
        <f ca="1"/>
        <v>Locação</v>
      </c>
      <c r="ASC23" t="str">
        <f ca="1"/>
        <v>Luminometro</v>
      </c>
      <c r="ASD23" t="str">
        <f ca="1"/>
        <v>M10</v>
      </c>
      <c r="ASE23" t="str">
        <f ca="1"/>
        <v>M11</v>
      </c>
      <c r="ASF23" t="str">
        <f ca="1"/>
        <v>M9</v>
      </c>
      <c r="ASG23" t="str">
        <f ca="1"/>
        <v>MAGFLUX</v>
      </c>
      <c r="ASH23" t="str">
        <f ca="1"/>
        <v>Maleta</v>
      </c>
      <c r="ASI23" t="str">
        <f ca="1"/>
        <v>MANHANDLER</v>
      </c>
      <c r="ASJ23" t="str">
        <f ca="1"/>
        <v>MANNING</v>
      </c>
      <c r="ASK23" t="str">
        <f ca="1"/>
        <v>Manta</v>
      </c>
      <c r="ASL23" t="str">
        <f ca="1"/>
        <v>Manta OWS</v>
      </c>
      <c r="ASM23" t="str">
        <f ca="1"/>
        <v>MARPLE</v>
      </c>
      <c r="ASN23" t="str">
        <f ca="1"/>
        <v>MAX XT</v>
      </c>
      <c r="ASO23" t="str">
        <f ca="1"/>
        <v>Metalyser</v>
      </c>
      <c r="ASP23" t="str">
        <f ca="1"/>
        <v>METREX</v>
      </c>
      <c r="ASQ23" t="str">
        <f ca="1"/>
        <v>MGD</v>
      </c>
      <c r="ASR23" t="str">
        <f ca="1"/>
        <v>MICRO 5</v>
      </c>
      <c r="ASS23" t="str">
        <f ca="1"/>
        <v>MicroADV</v>
      </c>
      <c r="AST23" t="str">
        <f ca="1"/>
        <v>MICROCLIP</v>
      </c>
      <c r="ASU23" t="str">
        <f ca="1"/>
        <v>MICRODOCK</v>
      </c>
      <c r="ASV23" t="str">
        <f ca="1"/>
        <v>MICRODUST</v>
      </c>
      <c r="ASW23" t="str">
        <f ca="1"/>
        <v>MIDAS</v>
      </c>
      <c r="ASX23" t="str">
        <f ca="1"/>
        <v>MILLER</v>
      </c>
      <c r="ASY23" t="str">
        <f ca="1"/>
        <v>MIRAN</v>
      </c>
      <c r="ASZ23" t="str">
        <f ca="1"/>
        <v>MKII</v>
      </c>
      <c r="ATA23" t="str">
        <f ca="1"/>
        <v>Moden</v>
      </c>
      <c r="ATB23" t="str">
        <f ca="1"/>
        <v>Mosquetão</v>
      </c>
      <c r="ATC23" t="str">
        <f ca="1"/>
        <v>MP10</v>
      </c>
      <c r="ATD23" t="str">
        <f ca="1"/>
        <v>MP15</v>
      </c>
      <c r="ATE23" t="str">
        <f ca="1"/>
        <v>MP20</v>
      </c>
      <c r="ATF23" t="str">
        <f ca="1"/>
        <v>MP30</v>
      </c>
      <c r="ATG23" t="str">
        <f ca="1"/>
        <v>MP50</v>
      </c>
      <c r="ATH23" t="str">
        <f ca="1"/>
        <v>MPD</v>
      </c>
      <c r="ATI23" t="str">
        <f ca="1"/>
        <v>MULTILAB</v>
      </c>
      <c r="ATJ23" t="str">
        <f ca="1"/>
        <v>MV02</v>
      </c>
      <c r="ATK23" t="str">
        <f ca="1"/>
        <v>MV03</v>
      </c>
      <c r="ATL23" t="str">
        <f ca="1"/>
        <v>MVI</v>
      </c>
      <c r="ATM23" t="str">
        <f ca="1"/>
        <v>MX4</v>
      </c>
      <c r="ATN23" t="str">
        <f ca="1"/>
        <v>MX6</v>
      </c>
      <c r="ATO23" t="str">
        <f ca="1"/>
        <v>NDP - 25 BAN</v>
      </c>
      <c r="ATP23" t="str">
        <f ca="1"/>
        <v>Numatic</v>
      </c>
      <c r="ATQ23" t="str">
        <f ca="1"/>
        <v>ODO200</v>
      </c>
      <c r="ATR23" t="str">
        <f ca="1"/>
        <v>OELD</v>
      </c>
      <c r="ATS23" t="str">
        <f ca="1"/>
        <v>OLCT</v>
      </c>
      <c r="ATT23" t="str">
        <f ca="1"/>
        <v>OPTI-FIT</v>
      </c>
      <c r="ATU23" t="str">
        <f ca="1"/>
        <v>OPTIMA PLUS</v>
      </c>
      <c r="ATV23" t="str">
        <f ca="1"/>
        <v>Outros</v>
      </c>
      <c r="ATW23" t="str">
        <f ca="1"/>
        <v>OWS</v>
      </c>
      <c r="ATX23" t="str">
        <f ca="1"/>
        <v>Painel</v>
      </c>
      <c r="ATY23" t="str">
        <f ca="1"/>
        <v>Painel de Controle</v>
      </c>
      <c r="ATZ23" t="str">
        <f ca="1"/>
        <v>Painel Solar</v>
      </c>
      <c r="AUA23" t="str">
        <f ca="1"/>
        <v>PANTHER</v>
      </c>
      <c r="AUB23" t="str">
        <f ca="1"/>
        <v>PCM</v>
      </c>
      <c r="AUC23" t="str">
        <f ca="1"/>
        <v>PDR1500</v>
      </c>
      <c r="AUD23" t="str">
        <f ca="1"/>
        <v>PH100</v>
      </c>
      <c r="AUE23" t="str">
        <f ca="1"/>
        <v>PHD6</v>
      </c>
      <c r="AUF23" t="str">
        <f ca="1"/>
        <v>PHOCHECK 1000</v>
      </c>
      <c r="AUG23" t="str">
        <f ca="1"/>
        <v>PHOCHECK 3000</v>
      </c>
      <c r="AUH23" t="str">
        <f ca="1"/>
        <v>Pro Plus</v>
      </c>
      <c r="AUI23" t="str">
        <f ca="1"/>
        <v>Pro Quattro</v>
      </c>
      <c r="AUJ23" t="str">
        <f ca="1"/>
        <v>PRO10</v>
      </c>
      <c r="AUK23" t="str">
        <f ca="1"/>
        <v>PRO1020</v>
      </c>
      <c r="AUL23" t="str">
        <f ca="1"/>
        <v>PRO1030</v>
      </c>
      <c r="AUM23" t="str">
        <f ca="1"/>
        <v>PRO20</v>
      </c>
      <c r="AUN23" t="str">
        <f ca="1"/>
        <v>PRO2030</v>
      </c>
      <c r="AUO23" t="str">
        <f ca="1"/>
        <v>PRO30</v>
      </c>
      <c r="AUP23" t="str">
        <f ca="1"/>
        <v>PRODO</v>
      </c>
      <c r="AUQ23" t="str">
        <f ca="1"/>
        <v>ProDss</v>
      </c>
      <c r="AUR23" t="str">
        <f ca="1"/>
        <v>PROSOLO</v>
      </c>
      <c r="AUS23" t="str">
        <f ca="1"/>
        <v>PROSWAP</v>
      </c>
      <c r="AUT23" t="str">
        <f ca="1"/>
        <v>PT100</v>
      </c>
      <c r="AUU23" t="str">
        <f ca="1"/>
        <v>QRAE 3</v>
      </c>
      <c r="AUV23" t="str">
        <f ca="1"/>
        <v>QRAE3</v>
      </c>
      <c r="AUW23" t="str">
        <f ca="1"/>
        <v>QUATTRO</v>
      </c>
      <c r="AUX23" t="str">
        <f ca="1"/>
        <v>Quimico</v>
      </c>
      <c r="AUY23" t="str">
        <f ca="1"/>
        <v>RAEGUARD</v>
      </c>
      <c r="AUZ23" t="str">
        <f ca="1"/>
        <v>Reagente</v>
      </c>
      <c r="AVA23" t="str">
        <f ca="1"/>
        <v>Reforma</v>
      </c>
      <c r="AVB23" t="str">
        <f ca="1"/>
        <v>REMOX</v>
      </c>
      <c r="AVC23" t="str">
        <f ca="1"/>
        <v>RIG RAT</v>
      </c>
      <c r="AVD23" t="str">
        <f ca="1"/>
        <v>RIKEN KEIKE</v>
      </c>
      <c r="AVE23" t="str">
        <f ca="1"/>
        <v>RS5</v>
      </c>
      <c r="AVF23" t="str">
        <f ca="1"/>
        <v>RS6</v>
      </c>
      <c r="AVG23" t="str">
        <f ca="1"/>
        <v>RS7</v>
      </c>
      <c r="AVH23" t="str">
        <f ca="1"/>
        <v>SAGE RIO</v>
      </c>
      <c r="AVI23" t="str">
        <f ca="1"/>
        <v>Sample Pro</v>
      </c>
      <c r="AVJ23" t="str">
        <f ca="1"/>
        <v>SAMPLEASE</v>
      </c>
      <c r="AVK23" t="str">
        <f ca="1"/>
        <v>SC</v>
      </c>
      <c r="AVL23" t="str">
        <f ca="1"/>
        <v>SCORPION</v>
      </c>
      <c r="AVM23" t="str">
        <f ca="1"/>
        <v>SEARCHLINE</v>
      </c>
      <c r="AVN23" t="str">
        <f ca="1"/>
        <v>SENSEPOINT</v>
      </c>
      <c r="AVO23" t="str">
        <f ca="1"/>
        <v>Sensor</v>
      </c>
      <c r="AVP23" t="str">
        <f ca="1"/>
        <v>SERIE BW</v>
      </c>
      <c r="AVQ23" t="str">
        <f ca="1"/>
        <v>SERIE6</v>
      </c>
      <c r="AVR23" t="str">
        <f ca="1"/>
        <v>SHAKETEST</v>
      </c>
      <c r="AVS23" t="str">
        <f ca="1"/>
        <v>SHARPEYE</v>
      </c>
      <c r="AVT23" t="str">
        <f ca="1"/>
        <v>Signature</v>
      </c>
      <c r="AVU23" t="str">
        <f ca="1"/>
        <v>Sistema</v>
      </c>
      <c r="AVV23" t="str">
        <f ca="1"/>
        <v>Skimmer</v>
      </c>
      <c r="AVW23" t="str">
        <f ca="1"/>
        <v>SKINNY DIPPER</v>
      </c>
      <c r="AVX23" t="str">
        <f ca="1"/>
        <v>SM.OIL</v>
      </c>
      <c r="AVY23" t="str">
        <f ca="1"/>
        <v>Software</v>
      </c>
      <c r="AVZ23" t="str">
        <f ca="1"/>
        <v>Solução</v>
      </c>
      <c r="AWA23" t="str">
        <f ca="1"/>
        <v>Sonda RTU</v>
      </c>
      <c r="AWB23" t="str">
        <f ca="1"/>
        <v>SOS-4-003</v>
      </c>
      <c r="AWC23" t="str">
        <f ca="1"/>
        <v>SPERIAN</v>
      </c>
      <c r="AWD23" t="str">
        <f ca="1"/>
        <v>SPM FLEX</v>
      </c>
      <c r="AWE23" t="str">
        <f ca="1"/>
        <v>T8000</v>
      </c>
      <c r="AWF23" t="str">
        <f ca="1"/>
        <v>TadLar Bag</v>
      </c>
      <c r="AWG23" t="str">
        <f ca="1"/>
        <v>TERMAL</v>
      </c>
      <c r="AWH23" t="str">
        <f ca="1"/>
        <v>Termovelocimétrico</v>
      </c>
      <c r="AWI23" t="str">
        <f ca="1"/>
        <v>TIGER</v>
      </c>
      <c r="AWJ23" t="str">
        <f ca="1"/>
        <v>TITAN</v>
      </c>
      <c r="AWK23" t="str">
        <f ca="1"/>
        <v>TITAN 2</v>
      </c>
      <c r="AWL23" t="str">
        <f ca="1"/>
        <v>TOP TRACK</v>
      </c>
      <c r="AWM23" t="str">
        <f ca="1"/>
        <v>TOUCHPOINT</v>
      </c>
      <c r="AWN23" t="str">
        <f ca="1"/>
        <v>Transdutor</v>
      </c>
      <c r="AWO23" t="str">
        <f ca="1"/>
        <v>Transmissor</v>
      </c>
      <c r="AWP23" t="str">
        <f ca="1"/>
        <v>Treinamento</v>
      </c>
      <c r="AWQ23" t="str">
        <f ca="1"/>
        <v>TruLab</v>
      </c>
      <c r="AWR23" t="str">
        <f ca="1"/>
        <v>TVA</v>
      </c>
      <c r="AWS23" t="str">
        <f ca="1"/>
        <v xml:space="preserve">TVA </v>
      </c>
      <c r="AWT23" t="str">
        <f ca="1"/>
        <v>TVA 1000B</v>
      </c>
      <c r="AWU23" t="str">
        <f ca="1"/>
        <v>TVA 2020</v>
      </c>
      <c r="AWV23" t="str">
        <f ca="1"/>
        <v>TVOC</v>
      </c>
      <c r="AWW23" t="str">
        <f ca="1"/>
        <v>TX1</v>
      </c>
      <c r="AWX23" t="str">
        <f ca="1"/>
        <v>UMR</v>
      </c>
      <c r="AWY23" t="str">
        <f ca="1"/>
        <v>UVEX</v>
      </c>
      <c r="AWZ23" t="str">
        <f ca="1"/>
        <v>Vapor pin/ Clean</v>
      </c>
      <c r="AXA23" t="str">
        <f ca="1"/>
        <v>WATER TAPE</v>
      </c>
      <c r="AXB23" t="str">
        <f ca="1"/>
        <v>WELLHEAD</v>
      </c>
      <c r="AXC23" t="str">
        <f ca="1"/>
        <v>WellTape</v>
      </c>
      <c r="AXD23" t="str">
        <f ca="1"/>
        <v>WX16</v>
      </c>
      <c r="AXE23" t="str">
        <f ca="1"/>
        <v>WX4</v>
      </c>
      <c r="AXF23" t="str">
        <f ca="1"/>
        <v>WX64</v>
      </c>
      <c r="AXG23" t="str">
        <f ca="1"/>
        <v>XCD</v>
      </c>
      <c r="AXH23" t="str">
        <f ca="1"/>
        <v>XCL</v>
      </c>
      <c r="AXI23" t="str">
        <f ca="1"/>
        <v>XNX</v>
      </c>
      <c r="AXJ23" t="str">
        <f ca="1"/>
        <v>XPIS</v>
      </c>
      <c r="AXK23" t="str">
        <f ca="1"/>
        <v>XPV</v>
      </c>
      <c r="AXL23" t="str">
        <f ca="1"/>
        <v>XRL</v>
      </c>
      <c r="AXM23" t="str">
        <f ca="1"/>
        <v>YSI30</v>
      </c>
      <c r="AXN23" t="str">
        <f ca="1"/>
        <v>YSI3100</v>
      </c>
      <c r="AXO23" t="str">
        <f ca="1"/>
        <v>YSI3200</v>
      </c>
      <c r="AXP23" t="str">
        <f ca="1"/>
        <v>YSI5000</v>
      </c>
      <c r="AXQ23" t="str">
        <f ca="1"/>
        <v>YSI5100</v>
      </c>
      <c r="AXR23" t="str">
        <f ca="1"/>
        <v>YSI55</v>
      </c>
      <c r="AXS23" t="str">
        <f ca="1"/>
        <v>YSI60</v>
      </c>
      <c r="AXT23" t="str">
        <f ca="1"/>
        <v>YSI85</v>
      </c>
      <c r="AXU23" t="str">
        <f ca="1"/>
        <v>ZAREBA</v>
      </c>
      <c r="BFV23" t="str" cm="1">
        <f t="array" aca="1" ref="BFV23:BGB23" ca="1">IFERROR(TRANSPOSE(_xlfn._xlws.SORT(_xlfn.UNIQUE(_xlfn._xlws.FILTER(cp_tipo_mercadoria,(($A23="")+(cp_linha=$A23))*(($B23="")+(cp_grupo=$B23))*(($C23="")+(cp_subgrupo=$C23))*(($E23="")+(cp_fabricante=$E23)))))),"")</f>
        <v>Acessório</v>
      </c>
      <c r="BFW23" t="str">
        <f ca="1"/>
        <v>Acessório/Reposição</v>
      </c>
      <c r="BFX23" t="str">
        <f ca="1"/>
        <v>Inativo</v>
      </c>
      <c r="BFY23" t="str">
        <f ca="1"/>
        <v>Insumo</v>
      </c>
      <c r="BFZ23" t="str">
        <f ca="1"/>
        <v>Produto</v>
      </c>
      <c r="BGA23" t="str">
        <f ca="1"/>
        <v>Reposição</v>
      </c>
      <c r="BGB23" t="str">
        <f ca="1"/>
        <v>Serviço</v>
      </c>
      <c r="BZB23" t="str" cm="1">
        <f t="array" aca="1" ref="BZB23:CBA23" ca="1">IFERROR(TRANSPOSE(_xlfn._xlws.SORT(_xlfn.UNIQUE(_xlfn._xlws.FILTER(cp_fabricante,(($A23="")+(cp_linha=$A23))*(($B23="")+(cp_grupo=$B23))*(($C23="")+(cp_subgrupo=$C23))*(($D23="")+(cp_tipo_mercadoria=$D23)))))),"")</f>
        <v>ABK</v>
      </c>
      <c r="BZC23" t="str">
        <f ca="1"/>
        <v>AGT</v>
      </c>
      <c r="BZD23" t="str">
        <f ca="1"/>
        <v>Air Liquide</v>
      </c>
      <c r="BZE23" t="str">
        <f ca="1"/>
        <v>AMBIENTAL</v>
      </c>
      <c r="BZF23" t="str">
        <f ca="1"/>
        <v>AMS</v>
      </c>
      <c r="BZG23" t="str">
        <f ca="1"/>
        <v>Campbell</v>
      </c>
      <c r="BZH23" t="str">
        <f ca="1"/>
        <v>CASELLA</v>
      </c>
      <c r="BZI23" t="str">
        <f ca="1"/>
        <v>CHP</v>
      </c>
      <c r="BZJ23" t="str">
        <f ca="1"/>
        <v>Clean</v>
      </c>
      <c r="BZK23" t="str">
        <f ca="1"/>
        <v>COPPI</v>
      </c>
      <c r="BZL23" t="str">
        <f ca="1"/>
        <v>Coregas</v>
      </c>
      <c r="BZM23" t="str">
        <f ca="1"/>
        <v>DFT</v>
      </c>
      <c r="BZN23" t="str">
        <f ca="1"/>
        <v>DPUNION</v>
      </c>
      <c r="BZO23" t="str">
        <f ca="1"/>
        <v>EDINBURG</v>
      </c>
      <c r="BZP23" t="str">
        <f ca="1"/>
        <v>EMEC</v>
      </c>
      <c r="BZQ23" t="str">
        <f ca="1"/>
        <v>EN NOVATIVE</v>
      </c>
      <c r="BZR23" t="str">
        <f ca="1"/>
        <v>environics</v>
      </c>
      <c r="BZS23" t="str">
        <f ca="1"/>
        <v>EON</v>
      </c>
      <c r="BZT23" t="str">
        <f ca="1"/>
        <v>ESS</v>
      </c>
      <c r="BZU23" t="str">
        <f ca="1"/>
        <v>Fabricante</v>
      </c>
      <c r="BZV23" t="str">
        <f ca="1"/>
        <v>Global Water</v>
      </c>
      <c r="BZW23" t="str">
        <f ca="1"/>
        <v>GRACO</v>
      </c>
      <c r="BZX23" t="str">
        <f ca="1"/>
        <v>HER</v>
      </c>
      <c r="BZY23" t="str">
        <f ca="1"/>
        <v>HISCO</v>
      </c>
      <c r="BZZ23" t="str">
        <f ca="1"/>
        <v>HON</v>
      </c>
      <c r="CAA23" t="str">
        <f ca="1"/>
        <v>Inativo</v>
      </c>
      <c r="CAB23" t="str">
        <f ca="1"/>
        <v>Industrial</v>
      </c>
      <c r="CAC23" t="str">
        <f ca="1"/>
        <v>ION</v>
      </c>
      <c r="CAD23" t="str">
        <f ca="1"/>
        <v>ISCO</v>
      </c>
      <c r="CAE23" t="str">
        <f ca="1"/>
        <v>JCT</v>
      </c>
      <c r="CAF23" t="str">
        <f ca="1"/>
        <v>LINDE</v>
      </c>
      <c r="CAG23" t="str">
        <f ca="1"/>
        <v>Luminutra</v>
      </c>
      <c r="CAH23" t="str">
        <f ca="1"/>
        <v>MJK</v>
      </c>
      <c r="CAI23" t="str">
        <f ca="1"/>
        <v>NIVELCO</v>
      </c>
      <c r="CAJ23" t="str">
        <f ca="1"/>
        <v>NOVALINX</v>
      </c>
      <c r="CAK23" t="str">
        <f ca="1"/>
        <v>Oceanalpha</v>
      </c>
      <c r="CAL23" t="str">
        <f ca="1"/>
        <v>QED</v>
      </c>
      <c r="CAM23" t="str">
        <f ca="1"/>
        <v>RADIONDETECTION</v>
      </c>
      <c r="CAN23" t="str">
        <f ca="1"/>
        <v>RDI</v>
      </c>
      <c r="CAO23" t="str">
        <f ca="1"/>
        <v>Regenesis</v>
      </c>
      <c r="CAP23" t="str">
        <f ca="1"/>
        <v>RIKA</v>
      </c>
      <c r="CAQ23" t="str">
        <f ca="1"/>
        <v>SF</v>
      </c>
      <c r="CAR23" t="str">
        <f ca="1"/>
        <v>SHANGHAI</v>
      </c>
      <c r="CAS23" t="str">
        <f ca="1"/>
        <v>SON</v>
      </c>
      <c r="CAT23" t="str">
        <f ca="1"/>
        <v>TDS</v>
      </c>
      <c r="CAU23" t="str">
        <f ca="1"/>
        <v>Thermo</v>
      </c>
      <c r="CAV23" t="str">
        <f ca="1"/>
        <v>Trace2o</v>
      </c>
      <c r="CAW23" t="str">
        <f ca="1"/>
        <v>VAPOR PIN</v>
      </c>
      <c r="CAX23" t="str">
        <f ca="1"/>
        <v>waterloo</v>
      </c>
      <c r="CAY23" t="str">
        <f ca="1"/>
        <v>White</v>
      </c>
      <c r="CAZ23" t="str">
        <f ca="1"/>
        <v>YSI</v>
      </c>
      <c r="CBA23">
        <f ca="1"/>
        <v>0</v>
      </c>
    </row>
    <row r="24" spans="30:624 1030:2081" x14ac:dyDescent="0.25">
      <c r="AD24" t="str" cm="1">
        <f t="array" aca="1" ref="AD24:AI24" ca="1">IFERROR(TRANSPOSE(_xlfn._xlws.SORT(_xlfn.UNIQUE(_xlfn._xlws.FILTER(cp_linha,(($B24="")+(cp_grupo=$B24))*(($C24="")+(cp_subgrupo=$C24))*(($D24="")+(cp_tipo_mercadoria=$D24))*(($E24="")+(cp_fabricante=$E24)))))),"")</f>
        <v>Detecção e Processos de Gases</v>
      </c>
      <c r="AE24" t="str">
        <f ca="1"/>
        <v>Diversos</v>
      </c>
      <c r="AF24" t="str">
        <f ca="1"/>
        <v>Inativo</v>
      </c>
      <c r="AG24" t="str">
        <f ca="1"/>
        <v>Locação</v>
      </c>
      <c r="AH24" t="str">
        <f ca="1"/>
        <v>Recursos Hídricos</v>
      </c>
      <c r="AI24" t="str">
        <f ca="1"/>
        <v>Remediação</v>
      </c>
      <c r="TJ24" t="str" cm="1">
        <f t="array" aca="1" ref="TJ24:WZ24" ca="1">IFERROR(TRANSPOSE(_xlfn._xlws.SORT(_xlfn.UNIQUE(_xlfn._xlws.FILTER(cp_grupo,(($A24="")+(cp_linha=$A24))*(($C24="")+(cp_subgrupo=$C24))*(($D24="")+(cp_tipo_mercadoria=$D24))*(($E24="")+(cp_fabricante=$E24)))))),"")</f>
        <v>Absorvedores</v>
      </c>
      <c r="TK24" t="str">
        <f ca="1"/>
        <v>Alimentação Eletrico</v>
      </c>
      <c r="TL24" t="str">
        <f ca="1"/>
        <v>Alimentação Solar</v>
      </c>
      <c r="TM24" t="str">
        <f ca="1"/>
        <v>Amostrador Diversos</v>
      </c>
      <c r="TN24" t="str">
        <f ca="1"/>
        <v>Amostrador Não Refrigerado Portátil</v>
      </c>
      <c r="TO24" t="str">
        <f ca="1"/>
        <v>Amostrador Refrigerado Fixo</v>
      </c>
      <c r="TP24" t="str">
        <f ca="1"/>
        <v>Amostrador Refrigerado Portátil</v>
      </c>
      <c r="TQ24" t="str">
        <f ca="1"/>
        <v>Amostragem Diversos</v>
      </c>
      <c r="TR24" t="str">
        <f ca="1"/>
        <v>Analisador Diversos</v>
      </c>
      <c r="TS24" t="str">
        <f ca="1"/>
        <v>Analisador Fixo</v>
      </c>
      <c r="TT24" t="str">
        <f ca="1"/>
        <v xml:space="preserve">Analisador Fixo </v>
      </c>
      <c r="TU24" t="str">
        <f ca="1"/>
        <v>Analisador Microbiologico</v>
      </c>
      <c r="TV24" t="str">
        <f ca="1"/>
        <v>Analisador Portátil</v>
      </c>
      <c r="TW24" t="str">
        <f ca="1"/>
        <v xml:space="preserve">Analisador Portátil </v>
      </c>
      <c r="TX24" t="str">
        <f ca="1"/>
        <v>Analisador Portátil Locação</v>
      </c>
      <c r="TY24" t="str">
        <f ca="1"/>
        <v>Aterramento Diversos</v>
      </c>
      <c r="TZ24" t="str">
        <f ca="1"/>
        <v>Bomba de Amostragem Fixa</v>
      </c>
      <c r="UA24" t="str">
        <f ca="1"/>
        <v>BOMBA DE AMOSTRAGEM Fixo</v>
      </c>
      <c r="UB24" t="str">
        <f ca="1"/>
        <v>Bomba de Amostragem Portátil</v>
      </c>
      <c r="UC24" t="str">
        <f ca="1"/>
        <v>Bombeamento Fixo</v>
      </c>
      <c r="UD24" t="str">
        <f ca="1"/>
        <v>Cabeçote/Válvula Extração Metano</v>
      </c>
      <c r="UE24" t="str">
        <f ca="1"/>
        <v>Caixa Separadora Fixo</v>
      </c>
      <c r="UF24" t="str">
        <f ca="1"/>
        <v>Calibração Diversos</v>
      </c>
      <c r="UG24" t="str">
        <f ca="1"/>
        <v>Cinto de Segurança</v>
      </c>
      <c r="UH24" t="str">
        <f ca="1"/>
        <v xml:space="preserve">Cinto de Segurança </v>
      </c>
      <c r="UI24" t="str">
        <f ca="1"/>
        <v>Colorimetro Portátil</v>
      </c>
      <c r="UJ24" t="str">
        <f ca="1"/>
        <v>Conjunto Autônomo</v>
      </c>
      <c r="UK24" t="str">
        <f ca="1"/>
        <v>Cromatógrafo Portátil</v>
      </c>
      <c r="UL24" t="str">
        <f ca="1"/>
        <v>Detector de Incendio Fixo</v>
      </c>
      <c r="UM24" t="str">
        <f ca="1"/>
        <v>Detector Diversos</v>
      </c>
      <c r="UN24" t="str">
        <f ca="1"/>
        <v>Detector Fixo</v>
      </c>
      <c r="UO24" t="str">
        <f ca="1"/>
        <v>Detector Portátil</v>
      </c>
      <c r="UP24" t="str">
        <f ca="1"/>
        <v>Diversos Diversos</v>
      </c>
      <c r="UQ24" t="str">
        <f ca="1"/>
        <v>Dosímetro de ruído</v>
      </c>
      <c r="UR24" t="str">
        <f ca="1"/>
        <v>Elevador de Liquidos Fixo</v>
      </c>
      <c r="US24" t="str">
        <f ca="1"/>
        <v>Extração Diversos</v>
      </c>
      <c r="UT24" t="str">
        <f ca="1"/>
        <v>Filtração Diversos</v>
      </c>
      <c r="UU24" t="str">
        <f ca="1"/>
        <v>Fotometro Portátil</v>
      </c>
      <c r="UV24" t="str">
        <f ca="1"/>
        <v>Guincho</v>
      </c>
      <c r="UW24" t="str">
        <f ca="1"/>
        <v>Impactador de Cascata</v>
      </c>
      <c r="UX24" t="str">
        <f ca="1"/>
        <v>Inativo Inativo</v>
      </c>
      <c r="UY24" t="str">
        <f ca="1"/>
        <v>Locação Diversos</v>
      </c>
      <c r="UZ24" t="str">
        <f ca="1"/>
        <v>Medidor de Material Particulado Fixo</v>
      </c>
      <c r="VA24" t="str">
        <f ca="1"/>
        <v>Medidor de Material Particulado Portátil</v>
      </c>
      <c r="VB24" t="str">
        <f ca="1"/>
        <v>Medidor de Nível de Pressão Sonora</v>
      </c>
      <c r="VC24" t="str">
        <f ca="1"/>
        <v>Medidor de Nivel Diversos</v>
      </c>
      <c r="VD24" t="str">
        <f ca="1"/>
        <v>Medidor de Nivel Fixo</v>
      </c>
      <c r="VE24" t="str">
        <f ca="1"/>
        <v>Medidor de Nivel Portátil</v>
      </c>
      <c r="VF24" t="str">
        <f ca="1"/>
        <v>Medidor de Vazão Argonaut SL</v>
      </c>
      <c r="VG24" t="str">
        <f ca="1"/>
        <v>Medidor de Vazão Fixo</v>
      </c>
      <c r="VH24" t="str">
        <f ca="1"/>
        <v>Medidor de Vazão FlowTracker</v>
      </c>
      <c r="VI24" t="str">
        <f ca="1"/>
        <v>Medidor de Vazão Portátil</v>
      </c>
      <c r="VJ24" t="str">
        <f ca="1"/>
        <v>Medidor de Vazão RS5</v>
      </c>
      <c r="VK24" t="str">
        <f ca="1"/>
        <v>Medidor de Vazão RS6</v>
      </c>
      <c r="VL24" t="str">
        <f ca="1"/>
        <v>Medidor de Vazão RS7</v>
      </c>
      <c r="VM24" t="str">
        <f ca="1"/>
        <v>Medidor de Vazão RS-M10</v>
      </c>
      <c r="VN24" t="str">
        <f ca="1"/>
        <v>Medidor de Vazão RS-M11</v>
      </c>
      <c r="VO24" t="str">
        <f ca="1"/>
        <v>Medidor de Vazão RS-M9</v>
      </c>
      <c r="VP24" t="str">
        <f ca="1"/>
        <v>Medidor de Vazão RS-S5</v>
      </c>
      <c r="VQ24" t="str">
        <f ca="1"/>
        <v>Medidor de Vibração Portátil</v>
      </c>
      <c r="VR24" t="str">
        <f ca="1"/>
        <v>Meteorologia Fixo</v>
      </c>
      <c r="VS24" t="str">
        <f ca="1"/>
        <v>MODFLOW Diversos</v>
      </c>
      <c r="VT24" t="str">
        <f ca="1"/>
        <v>Monitor de Material Particulado</v>
      </c>
      <c r="VU24" t="str">
        <f ca="1"/>
        <v>Monitor de Material Particulado Portátil</v>
      </c>
      <c r="VV24" t="str">
        <f ca="1"/>
        <v>Monitoramento Fixo</v>
      </c>
      <c r="VW24" t="str">
        <f ca="1"/>
        <v>Mosquetão</v>
      </c>
      <c r="VX24" t="str">
        <f ca="1"/>
        <v>Óculos de Proteção</v>
      </c>
      <c r="VY24" t="str">
        <f ca="1"/>
        <v>Outros Diversos</v>
      </c>
      <c r="VZ24" t="str">
        <f ca="1"/>
        <v>Painel controlador Diversos</v>
      </c>
      <c r="WA24" t="str">
        <f ca="1"/>
        <v>Painel controlador Fixo</v>
      </c>
      <c r="WB24" t="str">
        <f ca="1"/>
        <v>Painel controlador Portátil</v>
      </c>
      <c r="WC24" t="str">
        <f ca="1"/>
        <v>Respirador Facial</v>
      </c>
      <c r="WD24" t="str">
        <f ca="1"/>
        <v>Separador de Agua/ Oleo Fixo</v>
      </c>
      <c r="WE24" t="str">
        <f ca="1"/>
        <v>Sistema de Monitoramento de Material Particulado</v>
      </c>
      <c r="WF24" t="str">
        <f ca="1"/>
        <v>Sonda Portátil</v>
      </c>
      <c r="WG24" t="str">
        <f ca="1"/>
        <v xml:space="preserve">Sonda Portátil </v>
      </c>
      <c r="WH24" t="str">
        <f ca="1"/>
        <v>Sonda Serie 6</v>
      </c>
      <c r="WI24" t="str">
        <f ca="1"/>
        <v>Sonda Serie EcoSense</v>
      </c>
      <c r="WJ24" t="str">
        <f ca="1"/>
        <v>Sonda Serie EXO</v>
      </c>
      <c r="WK24" t="str">
        <f ca="1"/>
        <v>Sonda Serie IQ SensorNet</v>
      </c>
      <c r="WL24" t="str">
        <f ca="1"/>
        <v>Sonda Serie Lab &amp; Field</v>
      </c>
      <c r="WM24" t="str">
        <f ca="1"/>
        <v>Sonda Serie MultiLab</v>
      </c>
      <c r="WN24" t="str">
        <f ca="1"/>
        <v>Sonda Serie ODO-RTU</v>
      </c>
      <c r="WO24" t="str">
        <f ca="1"/>
        <v>Sonda Serie Pro</v>
      </c>
      <c r="WP24" t="str">
        <f ca="1"/>
        <v>Sonda Serie ProDigital</v>
      </c>
      <c r="WQ24" t="str">
        <f ca="1"/>
        <v>Sonda Serie TruLab</v>
      </c>
      <c r="WR24" t="str">
        <f ca="1"/>
        <v>Talabarte</v>
      </c>
      <c r="WS24" t="str">
        <f ca="1"/>
        <v>Telemetria Fixo</v>
      </c>
      <c r="WT24" t="str">
        <f ca="1"/>
        <v>TERMAL Fixo</v>
      </c>
      <c r="WU24" t="str">
        <f ca="1"/>
        <v>Transmissão Fixo</v>
      </c>
      <c r="WV24" t="str">
        <f ca="1"/>
        <v>Tratamento Diversos</v>
      </c>
      <c r="WW24" t="str">
        <f ca="1"/>
        <v>Tratamento Fixo</v>
      </c>
      <c r="WX24" t="str">
        <f ca="1"/>
        <v>Travaqueda</v>
      </c>
      <c r="WY24" t="str">
        <f ca="1"/>
        <v>Tripe</v>
      </c>
      <c r="WZ24" t="str">
        <f ca="1"/>
        <v>UMR Fixo</v>
      </c>
      <c r="AMP24" cm="1">
        <f t="array" aca="1" ref="AMP24:AXU24" ca="1">IFERROR(TRANSPOSE(_xlfn._xlws.SORT(_xlfn.UNIQUE(_xlfn._xlws.FILTER(cp_subgrupo,(($A24="")+(cp_linha=$A24))*(($B24="")+(cp_grupo=$B24))*(($D24="")+(cp_tipo_mercadoria=$D24))*(($E24="")+(cp_fabricante=$E24)))))),"")</f>
        <v>550</v>
      </c>
      <c r="AMQ24">
        <f ca="1"/>
        <v>556</v>
      </c>
      <c r="AMR24">
        <f ca="1"/>
        <v>6600</v>
      </c>
      <c r="AMS24">
        <f ca="1"/>
        <v>9500</v>
      </c>
      <c r="AMT24">
        <f ca="1"/>
        <v>9800</v>
      </c>
      <c r="AMU24" t="str">
        <f ca="1"/>
        <v>3017M</v>
      </c>
      <c r="AMV24" t="str">
        <f ca="1"/>
        <v>301-ADI</v>
      </c>
      <c r="AMW24" t="str">
        <f ca="1"/>
        <v>301C</v>
      </c>
      <c r="AMX24" t="str">
        <f ca="1"/>
        <v>301-R8</v>
      </c>
      <c r="AMY24" t="str">
        <f ca="1"/>
        <v>4000 series Isco</v>
      </c>
      <c r="AMZ24" t="str">
        <f ca="1"/>
        <v xml:space="preserve">Absorvedores </v>
      </c>
      <c r="ANA24" t="str">
        <f ca="1"/>
        <v>Acessório</v>
      </c>
      <c r="ANB24" t="str">
        <f ca="1"/>
        <v>ADCP</v>
      </c>
      <c r="ANC24" t="str">
        <f ca="1"/>
        <v>ADP</v>
      </c>
      <c r="AND24" t="str">
        <f ca="1"/>
        <v>ADR 1500</v>
      </c>
      <c r="ANE24" t="str">
        <f ca="1"/>
        <v>AIR AWARE</v>
      </c>
      <c r="ANF24" t="str">
        <f ca="1"/>
        <v>Air Striper</v>
      </c>
      <c r="ANG24" t="str">
        <f ca="1"/>
        <v>AIRSCAN</v>
      </c>
      <c r="ANH24" t="str">
        <f ca="1"/>
        <v>Amostrador</v>
      </c>
      <c r="ANI24" t="str">
        <f ca="1"/>
        <v>Anel</v>
      </c>
      <c r="ANJ24" t="str">
        <f ca="1"/>
        <v>APEX 2</v>
      </c>
      <c r="ANK24" t="str">
        <f ca="1"/>
        <v>Argonaut</v>
      </c>
      <c r="ANL24" t="str">
        <f ca="1"/>
        <v>Auto Pump</v>
      </c>
      <c r="ANM24" t="str">
        <f ca="1"/>
        <v>BADGE PLUS</v>
      </c>
      <c r="ANN24" t="str">
        <f ca="1"/>
        <v>Biogas</v>
      </c>
      <c r="ANO24" t="str">
        <f ca="1"/>
        <v>BIOGAS 300</v>
      </c>
      <c r="ANP24" t="str">
        <f ca="1"/>
        <v>BIOGAS 3000</v>
      </c>
      <c r="ANQ24" t="str">
        <f ca="1"/>
        <v>BIOGAS 5000</v>
      </c>
      <c r="ANR24" t="str">
        <f ca="1"/>
        <v>BM25</v>
      </c>
      <c r="ANS24" t="str">
        <f ca="1"/>
        <v>Bomba</v>
      </c>
      <c r="ANT24" t="str">
        <f ca="1"/>
        <v>BW</v>
      </c>
      <c r="ANU24" t="str">
        <f ca="1"/>
        <v xml:space="preserve">BW </v>
      </c>
      <c r="ANV24" t="str">
        <f ca="1"/>
        <v>BW CLIP</v>
      </c>
      <c r="ANW24" t="str">
        <f ca="1"/>
        <v>BW FLEX</v>
      </c>
      <c r="ANX24" t="str">
        <f ca="1"/>
        <v>BW ICON</v>
      </c>
      <c r="ANY24" t="str">
        <f ca="1"/>
        <v>BW SOLO</v>
      </c>
      <c r="ANZ24" t="str">
        <f ca="1"/>
        <v>BW ULTRA</v>
      </c>
      <c r="AOA24" t="str">
        <f ca="1"/>
        <v>C100</v>
      </c>
      <c r="AOB24" t="str">
        <f ca="1"/>
        <v>Cabo</v>
      </c>
      <c r="AOC24" t="str">
        <f ca="1"/>
        <v>Calibração</v>
      </c>
      <c r="AOD24" t="str">
        <f ca="1"/>
        <v>Castaway</v>
      </c>
      <c r="AOE24" t="str">
        <f ca="1"/>
        <v>CEL-24X</v>
      </c>
      <c r="AOF24" t="str">
        <f ca="1"/>
        <v>CEL-35X</v>
      </c>
      <c r="AOG24" t="str">
        <f ca="1"/>
        <v>CEL-62X</v>
      </c>
      <c r="AOH24" t="str">
        <f ca="1"/>
        <v>CEL-63X</v>
      </c>
      <c r="AOI24" t="str">
        <f ca="1"/>
        <v>Certificado</v>
      </c>
      <c r="AOJ24" t="str">
        <f ca="1"/>
        <v>CEX300</v>
      </c>
      <c r="AOK24" t="str">
        <f ca="1"/>
        <v>Chempro</v>
      </c>
      <c r="AOL24" t="str">
        <f ca="1"/>
        <v>Cilindro</v>
      </c>
      <c r="AOM24" t="str">
        <f ca="1"/>
        <v xml:space="preserve">Cinto de Segurança </v>
      </c>
      <c r="AON24" t="str">
        <f ca="1"/>
        <v>Clean Cell Pro</v>
      </c>
      <c r="AOO24" t="str">
        <f ca="1"/>
        <v>CLEANVIEWERGAS</v>
      </c>
      <c r="AOP24" t="str">
        <f ca="1"/>
        <v>CM4</v>
      </c>
      <c r="AOQ24" t="str">
        <f ca="1"/>
        <v>CONDUCTIVITY PLUS</v>
      </c>
      <c r="AOR24" t="str">
        <f ca="1"/>
        <v>CONTADOR DE CICLOS</v>
      </c>
      <c r="AOS24" t="str">
        <f ca="1"/>
        <v>Controlador</v>
      </c>
      <c r="AOT24" t="str">
        <f ca="1"/>
        <v>CTX 300</v>
      </c>
      <c r="AOU24" t="str">
        <f ca="1"/>
        <v>CUB</v>
      </c>
      <c r="AOV24" t="str">
        <f ca="1"/>
        <v>DataLogger</v>
      </c>
      <c r="AOW24" t="str">
        <f ca="1"/>
        <v>DATARAM 4</v>
      </c>
      <c r="AOX24" t="str">
        <f ca="1"/>
        <v>DBADGE 2</v>
      </c>
      <c r="AOY24" t="str">
        <f ca="1"/>
        <v>DBO</v>
      </c>
      <c r="AOZ24" t="str">
        <f ca="1"/>
        <v>DIPPER TOUGH</v>
      </c>
      <c r="APA24" t="str">
        <f ca="1"/>
        <v>DIPPERLOG</v>
      </c>
      <c r="APB24" t="str">
        <f ca="1"/>
        <v>DIPPER-T</v>
      </c>
      <c r="APC24" t="str">
        <f ca="1"/>
        <v>Display</v>
      </c>
      <c r="APD24" t="str">
        <f ca="1"/>
        <v>Diversos</v>
      </c>
      <c r="APE24" t="str">
        <f ca="1"/>
        <v>DO200</v>
      </c>
      <c r="APF24" t="str">
        <f ca="1"/>
        <v>DURATRACKER</v>
      </c>
      <c r="APG24" t="str">
        <f ca="1"/>
        <v>E3 POINT</v>
      </c>
      <c r="APH24" t="str">
        <f ca="1"/>
        <v>EAGLE</v>
      </c>
      <c r="API24" t="str">
        <f ca="1"/>
        <v>EC300</v>
      </c>
      <c r="APJ24" t="str">
        <f ca="1"/>
        <v>EC30A</v>
      </c>
      <c r="APK24" t="str">
        <f ca="1"/>
        <v>Embarcação</v>
      </c>
      <c r="APL24" t="str">
        <f ca="1"/>
        <v>EmeClean</v>
      </c>
      <c r="APM24" t="str">
        <f ca="1"/>
        <v>Estação</v>
      </c>
      <c r="APN24" t="str">
        <f ca="1"/>
        <v>Estrutura</v>
      </c>
      <c r="APO24" t="str">
        <f ca="1"/>
        <v>EXO</v>
      </c>
      <c r="APP24" t="str">
        <f ca="1"/>
        <v>EXO (Completa)</v>
      </c>
      <c r="APQ24" t="str">
        <f ca="1"/>
        <v>EXTREME</v>
      </c>
      <c r="APR24" t="str">
        <f ca="1"/>
        <v>FALCO</v>
      </c>
      <c r="APS24" t="str">
        <f ca="1"/>
        <v>FAU</v>
      </c>
      <c r="APT24" t="str">
        <f ca="1"/>
        <v>Ferramental</v>
      </c>
      <c r="APU24" t="str">
        <f ca="1"/>
        <v>Filtro</v>
      </c>
      <c r="APV24" t="str">
        <f ca="1"/>
        <v>FIREPRO</v>
      </c>
      <c r="APW24" t="str">
        <f ca="1"/>
        <v>FlowTracker</v>
      </c>
      <c r="APX24" t="str">
        <f ca="1"/>
        <v>FROG</v>
      </c>
      <c r="APY24" t="str">
        <f ca="1"/>
        <v>FS20X</v>
      </c>
      <c r="APZ24" t="str">
        <f ca="1"/>
        <v>FS-20X</v>
      </c>
      <c r="AQA24" t="str">
        <f ca="1"/>
        <v>FS24X</v>
      </c>
      <c r="AQB24" t="str">
        <f ca="1"/>
        <v>FSL100</v>
      </c>
      <c r="AQC24" t="str">
        <f ca="1"/>
        <v>FSX</v>
      </c>
      <c r="AQD24" t="str">
        <f ca="1"/>
        <v>G100</v>
      </c>
      <c r="AQE24" t="str">
        <f ca="1"/>
        <v>G110</v>
      </c>
      <c r="AQF24" t="str">
        <f ca="1"/>
        <v>G200</v>
      </c>
      <c r="AQG24" t="str">
        <f ca="1"/>
        <v>GA 3000</v>
      </c>
      <c r="AQH24" t="str">
        <f ca="1"/>
        <v>GA 5000</v>
      </c>
      <c r="AQI24" t="str">
        <f ca="1"/>
        <v>GASCARD</v>
      </c>
      <c r="AQJ24" t="str">
        <f ca="1"/>
        <v>GASCEHCK G</v>
      </c>
      <c r="AQK24" t="str">
        <f ca="1"/>
        <v>Gascheck</v>
      </c>
      <c r="AQL24" t="str">
        <f ca="1"/>
        <v>GASCHECK 3000</v>
      </c>
      <c r="AQM24" t="str">
        <f ca="1"/>
        <v>GASCHECK 5000</v>
      </c>
      <c r="AQN24" t="str">
        <f ca="1"/>
        <v>GASCHECK 6000</v>
      </c>
      <c r="AQO24" t="str">
        <f ca="1"/>
        <v>GASCHECK G</v>
      </c>
      <c r="AQP24" t="str">
        <f ca="1"/>
        <v>GASCHECK P1</v>
      </c>
      <c r="AQQ24" t="str">
        <f ca="1"/>
        <v>GASPOINT</v>
      </c>
      <c r="AQR24" t="str">
        <f ca="1"/>
        <v>GATEWAY</v>
      </c>
      <c r="AQS24" t="str">
        <f ca="1"/>
        <v>GEM</v>
      </c>
      <c r="AQT24" t="str">
        <f ca="1"/>
        <v>GEM 2000</v>
      </c>
      <c r="AQU24" t="str">
        <f ca="1"/>
        <v>GEM 5000</v>
      </c>
      <c r="AQV24" t="str">
        <f ca="1"/>
        <v>GEM/GA/BIOGAS 5000</v>
      </c>
      <c r="AQW24" t="str">
        <f ca="1"/>
        <v>GeneCount</v>
      </c>
      <c r="AQX24" t="str">
        <f ca="1"/>
        <v>GENIE</v>
      </c>
      <c r="AQY24" t="str">
        <f ca="1"/>
        <v>Guardian</v>
      </c>
      <c r="AQZ24" t="str">
        <f ca="1"/>
        <v>GUARDIAN 2</v>
      </c>
      <c r="ARA24" t="str">
        <f ca="1"/>
        <v>H.OIL</v>
      </c>
      <c r="ARB24" t="str">
        <f ca="1"/>
        <v>HA20</v>
      </c>
      <c r="ARC24" t="str">
        <f ca="1"/>
        <v>HA40</v>
      </c>
      <c r="ARD24" t="str">
        <f ca="1"/>
        <v>HA-71</v>
      </c>
      <c r="ARE24" t="str">
        <f ca="1"/>
        <v>HA-72</v>
      </c>
      <c r="ARF24" t="str">
        <f ca="1"/>
        <v>HAVEX</v>
      </c>
      <c r="ARG24" t="str">
        <f ca="1"/>
        <v>HON</v>
      </c>
      <c r="ARH24" t="str">
        <f ca="1"/>
        <v>HON TITAN</v>
      </c>
      <c r="ARI24" t="str">
        <f ca="1"/>
        <v>Hora Técnica</v>
      </c>
      <c r="ARJ24" t="str">
        <f ca="1"/>
        <v>IAQ POINT 2</v>
      </c>
      <c r="ARK24" t="str">
        <f ca="1"/>
        <v>IMPACT PRO</v>
      </c>
      <c r="ARL24" t="str">
        <f ca="1"/>
        <v>Inativo</v>
      </c>
      <c r="ARM24" t="str">
        <f ca="1"/>
        <v>INNOVA</v>
      </c>
      <c r="ARN24" t="str">
        <f ca="1"/>
        <v>Instalação</v>
      </c>
      <c r="ARO24" t="str">
        <f ca="1"/>
        <v>INTELLIDOX</v>
      </c>
      <c r="ARP24" t="str">
        <f ca="1"/>
        <v>IQ PIPE</v>
      </c>
      <c r="ARQ24" t="str">
        <f ca="1"/>
        <v>IQ PLUS</v>
      </c>
      <c r="ARR24" t="str">
        <f ca="1"/>
        <v>IQ Standard</v>
      </c>
      <c r="ARS24" t="str">
        <f ca="1"/>
        <v>ITRANS</v>
      </c>
      <c r="ART24" t="str">
        <f ca="1"/>
        <v>JES-301</v>
      </c>
      <c r="ARU24" t="str">
        <f ca="1"/>
        <v>JFID</v>
      </c>
      <c r="ARV24" t="str">
        <f ca="1"/>
        <v>JH3E</v>
      </c>
      <c r="ARW24" t="str">
        <f ca="1"/>
        <v>JSP-87</v>
      </c>
      <c r="ARX24" t="str">
        <f ca="1"/>
        <v>JSP-89</v>
      </c>
      <c r="ARY24" t="str">
        <f ca="1"/>
        <v>L360</v>
      </c>
      <c r="ARZ24" t="str">
        <f ca="1"/>
        <v>LEAKCHECK P1</v>
      </c>
      <c r="ASA24" t="str">
        <f ca="1"/>
        <v>LEAKMATE</v>
      </c>
      <c r="ASB24" t="str">
        <f ca="1"/>
        <v>Locação</v>
      </c>
      <c r="ASC24" t="str">
        <f ca="1"/>
        <v>Luminometro</v>
      </c>
      <c r="ASD24" t="str">
        <f ca="1"/>
        <v>M10</v>
      </c>
      <c r="ASE24" t="str">
        <f ca="1"/>
        <v>M11</v>
      </c>
      <c r="ASF24" t="str">
        <f ca="1"/>
        <v>M9</v>
      </c>
      <c r="ASG24" t="str">
        <f ca="1"/>
        <v>MAGFLUX</v>
      </c>
      <c r="ASH24" t="str">
        <f ca="1"/>
        <v>Maleta</v>
      </c>
      <c r="ASI24" t="str">
        <f ca="1"/>
        <v>MANHANDLER</v>
      </c>
      <c r="ASJ24" t="str">
        <f ca="1"/>
        <v>MANNING</v>
      </c>
      <c r="ASK24" t="str">
        <f ca="1"/>
        <v>Manta</v>
      </c>
      <c r="ASL24" t="str">
        <f ca="1"/>
        <v>Manta OWS</v>
      </c>
      <c r="ASM24" t="str">
        <f ca="1"/>
        <v>MARPLE</v>
      </c>
      <c r="ASN24" t="str">
        <f ca="1"/>
        <v>MAX XT</v>
      </c>
      <c r="ASO24" t="str">
        <f ca="1"/>
        <v>Metalyser</v>
      </c>
      <c r="ASP24" t="str">
        <f ca="1"/>
        <v>METREX</v>
      </c>
      <c r="ASQ24" t="str">
        <f ca="1"/>
        <v>MGD</v>
      </c>
      <c r="ASR24" t="str">
        <f ca="1"/>
        <v>MICRO 5</v>
      </c>
      <c r="ASS24" t="str">
        <f ca="1"/>
        <v>MicroADV</v>
      </c>
      <c r="AST24" t="str">
        <f ca="1"/>
        <v>MICROCLIP</v>
      </c>
      <c r="ASU24" t="str">
        <f ca="1"/>
        <v>MICRODOCK</v>
      </c>
      <c r="ASV24" t="str">
        <f ca="1"/>
        <v>MICRODUST</v>
      </c>
      <c r="ASW24" t="str">
        <f ca="1"/>
        <v>MIDAS</v>
      </c>
      <c r="ASX24" t="str">
        <f ca="1"/>
        <v>MILLER</v>
      </c>
      <c r="ASY24" t="str">
        <f ca="1"/>
        <v>MIRAN</v>
      </c>
      <c r="ASZ24" t="str">
        <f ca="1"/>
        <v>MKII</v>
      </c>
      <c r="ATA24" t="str">
        <f ca="1"/>
        <v>Moden</v>
      </c>
      <c r="ATB24" t="str">
        <f ca="1"/>
        <v>Mosquetão</v>
      </c>
      <c r="ATC24" t="str">
        <f ca="1"/>
        <v>MP10</v>
      </c>
      <c r="ATD24" t="str">
        <f ca="1"/>
        <v>MP15</v>
      </c>
      <c r="ATE24" t="str">
        <f ca="1"/>
        <v>MP20</v>
      </c>
      <c r="ATF24" t="str">
        <f ca="1"/>
        <v>MP30</v>
      </c>
      <c r="ATG24" t="str">
        <f ca="1"/>
        <v>MP50</v>
      </c>
      <c r="ATH24" t="str">
        <f ca="1"/>
        <v>MPD</v>
      </c>
      <c r="ATI24" t="str">
        <f ca="1"/>
        <v>MULTILAB</v>
      </c>
      <c r="ATJ24" t="str">
        <f ca="1"/>
        <v>MV02</v>
      </c>
      <c r="ATK24" t="str">
        <f ca="1"/>
        <v>MV03</v>
      </c>
      <c r="ATL24" t="str">
        <f ca="1"/>
        <v>MVI</v>
      </c>
      <c r="ATM24" t="str">
        <f ca="1"/>
        <v>MX4</v>
      </c>
      <c r="ATN24" t="str">
        <f ca="1"/>
        <v>MX6</v>
      </c>
      <c r="ATO24" t="str">
        <f ca="1"/>
        <v>NDP - 25 BAN</v>
      </c>
      <c r="ATP24" t="str">
        <f ca="1"/>
        <v>Numatic</v>
      </c>
      <c r="ATQ24" t="str">
        <f ca="1"/>
        <v>ODO200</v>
      </c>
      <c r="ATR24" t="str">
        <f ca="1"/>
        <v>OELD</v>
      </c>
      <c r="ATS24" t="str">
        <f ca="1"/>
        <v>OLCT</v>
      </c>
      <c r="ATT24" t="str">
        <f ca="1"/>
        <v>OPTI-FIT</v>
      </c>
      <c r="ATU24" t="str">
        <f ca="1"/>
        <v>OPTIMA PLUS</v>
      </c>
      <c r="ATV24" t="str">
        <f ca="1"/>
        <v>Outros</v>
      </c>
      <c r="ATW24" t="str">
        <f ca="1"/>
        <v>OWS</v>
      </c>
      <c r="ATX24" t="str">
        <f ca="1"/>
        <v>Painel</v>
      </c>
      <c r="ATY24" t="str">
        <f ca="1"/>
        <v>Painel de Controle</v>
      </c>
      <c r="ATZ24" t="str">
        <f ca="1"/>
        <v>Painel Solar</v>
      </c>
      <c r="AUA24" t="str">
        <f ca="1"/>
        <v>PANTHER</v>
      </c>
      <c r="AUB24" t="str">
        <f ca="1"/>
        <v>PCM</v>
      </c>
      <c r="AUC24" t="str">
        <f ca="1"/>
        <v>PDR1500</v>
      </c>
      <c r="AUD24" t="str">
        <f ca="1"/>
        <v>PH100</v>
      </c>
      <c r="AUE24" t="str">
        <f ca="1"/>
        <v>PHD6</v>
      </c>
      <c r="AUF24" t="str">
        <f ca="1"/>
        <v>PHOCHECK 1000</v>
      </c>
      <c r="AUG24" t="str">
        <f ca="1"/>
        <v>PHOCHECK 3000</v>
      </c>
      <c r="AUH24" t="str">
        <f ca="1"/>
        <v>Pro Plus</v>
      </c>
      <c r="AUI24" t="str">
        <f ca="1"/>
        <v>Pro Quattro</v>
      </c>
      <c r="AUJ24" t="str">
        <f ca="1"/>
        <v>PRO10</v>
      </c>
      <c r="AUK24" t="str">
        <f ca="1"/>
        <v>PRO1020</v>
      </c>
      <c r="AUL24" t="str">
        <f ca="1"/>
        <v>PRO1030</v>
      </c>
      <c r="AUM24" t="str">
        <f ca="1"/>
        <v>PRO20</v>
      </c>
      <c r="AUN24" t="str">
        <f ca="1"/>
        <v>PRO2030</v>
      </c>
      <c r="AUO24" t="str">
        <f ca="1"/>
        <v>PRO30</v>
      </c>
      <c r="AUP24" t="str">
        <f ca="1"/>
        <v>PRODO</v>
      </c>
      <c r="AUQ24" t="str">
        <f ca="1"/>
        <v>ProDss</v>
      </c>
      <c r="AUR24" t="str">
        <f ca="1"/>
        <v>PROSOLO</v>
      </c>
      <c r="AUS24" t="str">
        <f ca="1"/>
        <v>PROSWAP</v>
      </c>
      <c r="AUT24" t="str">
        <f ca="1"/>
        <v>PT100</v>
      </c>
      <c r="AUU24" t="str">
        <f ca="1"/>
        <v>QRAE 3</v>
      </c>
      <c r="AUV24" t="str">
        <f ca="1"/>
        <v>QRAE3</v>
      </c>
      <c r="AUW24" t="str">
        <f ca="1"/>
        <v>QUATTRO</v>
      </c>
      <c r="AUX24" t="str">
        <f ca="1"/>
        <v>Quimico</v>
      </c>
      <c r="AUY24" t="str">
        <f ca="1"/>
        <v>RAEGUARD</v>
      </c>
      <c r="AUZ24" t="str">
        <f ca="1"/>
        <v>Reagente</v>
      </c>
      <c r="AVA24" t="str">
        <f ca="1"/>
        <v>Reforma</v>
      </c>
      <c r="AVB24" t="str">
        <f ca="1"/>
        <v>REMOX</v>
      </c>
      <c r="AVC24" t="str">
        <f ca="1"/>
        <v>RIG RAT</v>
      </c>
      <c r="AVD24" t="str">
        <f ca="1"/>
        <v>RIKEN KEIKE</v>
      </c>
      <c r="AVE24" t="str">
        <f ca="1"/>
        <v>RS5</v>
      </c>
      <c r="AVF24" t="str">
        <f ca="1"/>
        <v>RS6</v>
      </c>
      <c r="AVG24" t="str">
        <f ca="1"/>
        <v>RS7</v>
      </c>
      <c r="AVH24" t="str">
        <f ca="1"/>
        <v>SAGE RIO</v>
      </c>
      <c r="AVI24" t="str">
        <f ca="1"/>
        <v>Sample Pro</v>
      </c>
      <c r="AVJ24" t="str">
        <f ca="1"/>
        <v>SAMPLEASE</v>
      </c>
      <c r="AVK24" t="str">
        <f ca="1"/>
        <v>SC</v>
      </c>
      <c r="AVL24" t="str">
        <f ca="1"/>
        <v>SCORPION</v>
      </c>
      <c r="AVM24" t="str">
        <f ca="1"/>
        <v>SEARCHLINE</v>
      </c>
      <c r="AVN24" t="str">
        <f ca="1"/>
        <v>SENSEPOINT</v>
      </c>
      <c r="AVO24" t="str">
        <f ca="1"/>
        <v>Sensor</v>
      </c>
      <c r="AVP24" t="str">
        <f ca="1"/>
        <v>SERIE BW</v>
      </c>
      <c r="AVQ24" t="str">
        <f ca="1"/>
        <v>SERIE6</v>
      </c>
      <c r="AVR24" t="str">
        <f ca="1"/>
        <v>SHAKETEST</v>
      </c>
      <c r="AVS24" t="str">
        <f ca="1"/>
        <v>SHARPEYE</v>
      </c>
      <c r="AVT24" t="str">
        <f ca="1"/>
        <v>Signature</v>
      </c>
      <c r="AVU24" t="str">
        <f ca="1"/>
        <v>Sistema</v>
      </c>
      <c r="AVV24" t="str">
        <f ca="1"/>
        <v>Skimmer</v>
      </c>
      <c r="AVW24" t="str">
        <f ca="1"/>
        <v>SKINNY DIPPER</v>
      </c>
      <c r="AVX24" t="str">
        <f ca="1"/>
        <v>SM.OIL</v>
      </c>
      <c r="AVY24" t="str">
        <f ca="1"/>
        <v>Software</v>
      </c>
      <c r="AVZ24" t="str">
        <f ca="1"/>
        <v>Solução</v>
      </c>
      <c r="AWA24" t="str">
        <f ca="1"/>
        <v>Sonda RTU</v>
      </c>
      <c r="AWB24" t="str">
        <f ca="1"/>
        <v>SOS-4-003</v>
      </c>
      <c r="AWC24" t="str">
        <f ca="1"/>
        <v>SPERIAN</v>
      </c>
      <c r="AWD24" t="str">
        <f ca="1"/>
        <v>SPM FLEX</v>
      </c>
      <c r="AWE24" t="str">
        <f ca="1"/>
        <v>T8000</v>
      </c>
      <c r="AWF24" t="str">
        <f ca="1"/>
        <v>TadLar Bag</v>
      </c>
      <c r="AWG24" t="str">
        <f ca="1"/>
        <v>TERMAL</v>
      </c>
      <c r="AWH24" t="str">
        <f ca="1"/>
        <v>Termovelocimétrico</v>
      </c>
      <c r="AWI24" t="str">
        <f ca="1"/>
        <v>TIGER</v>
      </c>
      <c r="AWJ24" t="str">
        <f ca="1"/>
        <v>TITAN</v>
      </c>
      <c r="AWK24" t="str">
        <f ca="1"/>
        <v>TITAN 2</v>
      </c>
      <c r="AWL24" t="str">
        <f ca="1"/>
        <v>TOP TRACK</v>
      </c>
      <c r="AWM24" t="str">
        <f ca="1"/>
        <v>TOUCHPOINT</v>
      </c>
      <c r="AWN24" t="str">
        <f ca="1"/>
        <v>Transdutor</v>
      </c>
      <c r="AWO24" t="str">
        <f ca="1"/>
        <v>Transmissor</v>
      </c>
      <c r="AWP24" t="str">
        <f ca="1"/>
        <v>Treinamento</v>
      </c>
      <c r="AWQ24" t="str">
        <f ca="1"/>
        <v>TruLab</v>
      </c>
      <c r="AWR24" t="str">
        <f ca="1"/>
        <v>TVA</v>
      </c>
      <c r="AWS24" t="str">
        <f ca="1"/>
        <v xml:space="preserve">TVA </v>
      </c>
      <c r="AWT24" t="str">
        <f ca="1"/>
        <v>TVA 1000B</v>
      </c>
      <c r="AWU24" t="str">
        <f ca="1"/>
        <v>TVA 2020</v>
      </c>
      <c r="AWV24" t="str">
        <f ca="1"/>
        <v>TVOC</v>
      </c>
      <c r="AWW24" t="str">
        <f ca="1"/>
        <v>TX1</v>
      </c>
      <c r="AWX24" t="str">
        <f ca="1"/>
        <v>UMR</v>
      </c>
      <c r="AWY24" t="str">
        <f ca="1"/>
        <v>UVEX</v>
      </c>
      <c r="AWZ24" t="str">
        <f ca="1"/>
        <v>Vapor pin/ Clean</v>
      </c>
      <c r="AXA24" t="str">
        <f ca="1"/>
        <v>WATER TAPE</v>
      </c>
      <c r="AXB24" t="str">
        <f ca="1"/>
        <v>WELLHEAD</v>
      </c>
      <c r="AXC24" t="str">
        <f ca="1"/>
        <v>WellTape</v>
      </c>
      <c r="AXD24" t="str">
        <f ca="1"/>
        <v>WX16</v>
      </c>
      <c r="AXE24" t="str">
        <f ca="1"/>
        <v>WX4</v>
      </c>
      <c r="AXF24" t="str">
        <f ca="1"/>
        <v>WX64</v>
      </c>
      <c r="AXG24" t="str">
        <f ca="1"/>
        <v>XCD</v>
      </c>
      <c r="AXH24" t="str">
        <f ca="1"/>
        <v>XCL</v>
      </c>
      <c r="AXI24" t="str">
        <f ca="1"/>
        <v>XNX</v>
      </c>
      <c r="AXJ24" t="str">
        <f ca="1"/>
        <v>XPIS</v>
      </c>
      <c r="AXK24" t="str">
        <f ca="1"/>
        <v>XPV</v>
      </c>
      <c r="AXL24" t="str">
        <f ca="1"/>
        <v>XRL</v>
      </c>
      <c r="AXM24" t="str">
        <f ca="1"/>
        <v>YSI30</v>
      </c>
      <c r="AXN24" t="str">
        <f ca="1"/>
        <v>YSI3100</v>
      </c>
      <c r="AXO24" t="str">
        <f ca="1"/>
        <v>YSI3200</v>
      </c>
      <c r="AXP24" t="str">
        <f ca="1"/>
        <v>YSI5000</v>
      </c>
      <c r="AXQ24" t="str">
        <f ca="1"/>
        <v>YSI5100</v>
      </c>
      <c r="AXR24" t="str">
        <f ca="1"/>
        <v>YSI55</v>
      </c>
      <c r="AXS24" t="str">
        <f ca="1"/>
        <v>YSI60</v>
      </c>
      <c r="AXT24" t="str">
        <f ca="1"/>
        <v>YSI85</v>
      </c>
      <c r="AXU24" t="str">
        <f ca="1"/>
        <v>ZAREBA</v>
      </c>
      <c r="BFV24" t="str" cm="1">
        <f t="array" aca="1" ref="BFV24:BGB24" ca="1">IFERROR(TRANSPOSE(_xlfn._xlws.SORT(_xlfn.UNIQUE(_xlfn._xlws.FILTER(cp_tipo_mercadoria,(($A24="")+(cp_linha=$A24))*(($B24="")+(cp_grupo=$B24))*(($C24="")+(cp_subgrupo=$C24))*(($E24="")+(cp_fabricante=$E24)))))),"")</f>
        <v>Acessório</v>
      </c>
      <c r="BFW24" t="str">
        <f ca="1"/>
        <v>Acessório/Reposição</v>
      </c>
      <c r="BFX24" t="str">
        <f ca="1"/>
        <v>Inativo</v>
      </c>
      <c r="BFY24" t="str">
        <f ca="1"/>
        <v>Insumo</v>
      </c>
      <c r="BFZ24" t="str">
        <f ca="1"/>
        <v>Produto</v>
      </c>
      <c r="BGA24" t="str">
        <f ca="1"/>
        <v>Reposição</v>
      </c>
      <c r="BGB24" t="str">
        <f ca="1"/>
        <v>Serviço</v>
      </c>
      <c r="BZB24" t="str" cm="1">
        <f t="array" aca="1" ref="BZB24:CBA24" ca="1">IFERROR(TRANSPOSE(_xlfn._xlws.SORT(_xlfn.UNIQUE(_xlfn._xlws.FILTER(cp_fabricante,(($A24="")+(cp_linha=$A24))*(($B24="")+(cp_grupo=$B24))*(($C24="")+(cp_subgrupo=$C24))*(($D24="")+(cp_tipo_mercadoria=$D24)))))),"")</f>
        <v>ABK</v>
      </c>
      <c r="BZC24" t="str">
        <f ca="1"/>
        <v>AGT</v>
      </c>
      <c r="BZD24" t="str">
        <f ca="1"/>
        <v>Air Liquide</v>
      </c>
      <c r="BZE24" t="str">
        <f ca="1"/>
        <v>AMBIENTAL</v>
      </c>
      <c r="BZF24" t="str">
        <f ca="1"/>
        <v>AMS</v>
      </c>
      <c r="BZG24" t="str">
        <f ca="1"/>
        <v>Campbell</v>
      </c>
      <c r="BZH24" t="str">
        <f ca="1"/>
        <v>CASELLA</v>
      </c>
      <c r="BZI24" t="str">
        <f ca="1"/>
        <v>CHP</v>
      </c>
      <c r="BZJ24" t="str">
        <f ca="1"/>
        <v>Clean</v>
      </c>
      <c r="BZK24" t="str">
        <f ca="1"/>
        <v>COPPI</v>
      </c>
      <c r="BZL24" t="str">
        <f ca="1"/>
        <v>Coregas</v>
      </c>
      <c r="BZM24" t="str">
        <f ca="1"/>
        <v>DFT</v>
      </c>
      <c r="BZN24" t="str">
        <f ca="1"/>
        <v>DPUNION</v>
      </c>
      <c r="BZO24" t="str">
        <f ca="1"/>
        <v>EDINBURG</v>
      </c>
      <c r="BZP24" t="str">
        <f ca="1"/>
        <v>EMEC</v>
      </c>
      <c r="BZQ24" t="str">
        <f ca="1"/>
        <v>EN NOVATIVE</v>
      </c>
      <c r="BZR24" t="str">
        <f ca="1"/>
        <v>environics</v>
      </c>
      <c r="BZS24" t="str">
        <f ca="1"/>
        <v>EON</v>
      </c>
      <c r="BZT24" t="str">
        <f ca="1"/>
        <v>ESS</v>
      </c>
      <c r="BZU24" t="str">
        <f ca="1"/>
        <v>Fabricante</v>
      </c>
      <c r="BZV24" t="str">
        <f ca="1"/>
        <v>Global Water</v>
      </c>
      <c r="BZW24" t="str">
        <f ca="1"/>
        <v>GRACO</v>
      </c>
      <c r="BZX24" t="str">
        <f ca="1"/>
        <v>HER</v>
      </c>
      <c r="BZY24" t="str">
        <f ca="1"/>
        <v>HISCO</v>
      </c>
      <c r="BZZ24" t="str">
        <f ca="1"/>
        <v>HON</v>
      </c>
      <c r="CAA24" t="str">
        <f ca="1"/>
        <v>Inativo</v>
      </c>
      <c r="CAB24" t="str">
        <f ca="1"/>
        <v>Industrial</v>
      </c>
      <c r="CAC24" t="str">
        <f ca="1"/>
        <v>ION</v>
      </c>
      <c r="CAD24" t="str">
        <f ca="1"/>
        <v>ISCO</v>
      </c>
      <c r="CAE24" t="str">
        <f ca="1"/>
        <v>JCT</v>
      </c>
      <c r="CAF24" t="str">
        <f ca="1"/>
        <v>LINDE</v>
      </c>
      <c r="CAG24" t="str">
        <f ca="1"/>
        <v>Luminutra</v>
      </c>
      <c r="CAH24" t="str">
        <f ca="1"/>
        <v>MJK</v>
      </c>
      <c r="CAI24" t="str">
        <f ca="1"/>
        <v>NIVELCO</v>
      </c>
      <c r="CAJ24" t="str">
        <f ca="1"/>
        <v>NOVALINX</v>
      </c>
      <c r="CAK24" t="str">
        <f ca="1"/>
        <v>Oceanalpha</v>
      </c>
      <c r="CAL24" t="str">
        <f ca="1"/>
        <v>QED</v>
      </c>
      <c r="CAM24" t="str">
        <f ca="1"/>
        <v>RADIONDETECTION</v>
      </c>
      <c r="CAN24" t="str">
        <f ca="1"/>
        <v>RDI</v>
      </c>
      <c r="CAO24" t="str">
        <f ca="1"/>
        <v>Regenesis</v>
      </c>
      <c r="CAP24" t="str">
        <f ca="1"/>
        <v>RIKA</v>
      </c>
      <c r="CAQ24" t="str">
        <f ca="1"/>
        <v>SF</v>
      </c>
      <c r="CAR24" t="str">
        <f ca="1"/>
        <v>SHANGHAI</v>
      </c>
      <c r="CAS24" t="str">
        <f ca="1"/>
        <v>SON</v>
      </c>
      <c r="CAT24" t="str">
        <f ca="1"/>
        <v>TDS</v>
      </c>
      <c r="CAU24" t="str">
        <f ca="1"/>
        <v>Thermo</v>
      </c>
      <c r="CAV24" t="str">
        <f ca="1"/>
        <v>Trace2o</v>
      </c>
      <c r="CAW24" t="str">
        <f ca="1"/>
        <v>VAPOR PIN</v>
      </c>
      <c r="CAX24" t="str">
        <f ca="1"/>
        <v>waterloo</v>
      </c>
      <c r="CAY24" t="str">
        <f ca="1"/>
        <v>White</v>
      </c>
      <c r="CAZ24" t="str">
        <f ca="1"/>
        <v>YSI</v>
      </c>
      <c r="CBA24">
        <f ca="1"/>
        <v>0</v>
      </c>
    </row>
    <row r="25" spans="30:624 1030:2081" x14ac:dyDescent="0.25">
      <c r="AD25" t="str" cm="1">
        <f t="array" aca="1" ref="AD25:AI25" ca="1">IFERROR(TRANSPOSE(_xlfn._xlws.SORT(_xlfn.UNIQUE(_xlfn._xlws.FILTER(cp_linha,(($B25="")+(cp_grupo=$B25))*(($C25="")+(cp_subgrupo=$C25))*(($D25="")+(cp_tipo_mercadoria=$D25))*(($E25="")+(cp_fabricante=$E25)))))),"")</f>
        <v>Detecção e Processos de Gases</v>
      </c>
      <c r="AE25" t="str">
        <f ca="1"/>
        <v>Diversos</v>
      </c>
      <c r="AF25" t="str">
        <f ca="1"/>
        <v>Inativo</v>
      </c>
      <c r="AG25" t="str">
        <f ca="1"/>
        <v>Locação</v>
      </c>
      <c r="AH25" t="str">
        <f ca="1"/>
        <v>Recursos Hídricos</v>
      </c>
      <c r="AI25" t="str">
        <f ca="1"/>
        <v>Remediação</v>
      </c>
      <c r="TJ25" t="str" cm="1">
        <f t="array" aca="1" ref="TJ25:WZ25" ca="1">IFERROR(TRANSPOSE(_xlfn._xlws.SORT(_xlfn.UNIQUE(_xlfn._xlws.FILTER(cp_grupo,(($A25="")+(cp_linha=$A25))*(($C25="")+(cp_subgrupo=$C25))*(($D25="")+(cp_tipo_mercadoria=$D25))*(($E25="")+(cp_fabricante=$E25)))))),"")</f>
        <v>Absorvedores</v>
      </c>
      <c r="TK25" t="str">
        <f ca="1"/>
        <v>Alimentação Eletrico</v>
      </c>
      <c r="TL25" t="str">
        <f ca="1"/>
        <v>Alimentação Solar</v>
      </c>
      <c r="TM25" t="str">
        <f ca="1"/>
        <v>Amostrador Diversos</v>
      </c>
      <c r="TN25" t="str">
        <f ca="1"/>
        <v>Amostrador Não Refrigerado Portátil</v>
      </c>
      <c r="TO25" t="str">
        <f ca="1"/>
        <v>Amostrador Refrigerado Fixo</v>
      </c>
      <c r="TP25" t="str">
        <f ca="1"/>
        <v>Amostrador Refrigerado Portátil</v>
      </c>
      <c r="TQ25" t="str">
        <f ca="1"/>
        <v>Amostragem Diversos</v>
      </c>
      <c r="TR25" t="str">
        <f ca="1"/>
        <v>Analisador Diversos</v>
      </c>
      <c r="TS25" t="str">
        <f ca="1"/>
        <v>Analisador Fixo</v>
      </c>
      <c r="TT25" t="str">
        <f ca="1"/>
        <v xml:space="preserve">Analisador Fixo </v>
      </c>
      <c r="TU25" t="str">
        <f ca="1"/>
        <v>Analisador Microbiologico</v>
      </c>
      <c r="TV25" t="str">
        <f ca="1"/>
        <v>Analisador Portátil</v>
      </c>
      <c r="TW25" t="str">
        <f ca="1"/>
        <v xml:space="preserve">Analisador Portátil </v>
      </c>
      <c r="TX25" t="str">
        <f ca="1"/>
        <v>Analisador Portátil Locação</v>
      </c>
      <c r="TY25" t="str">
        <f ca="1"/>
        <v>Aterramento Diversos</v>
      </c>
      <c r="TZ25" t="str">
        <f ca="1"/>
        <v>Bomba de Amostragem Fixa</v>
      </c>
      <c r="UA25" t="str">
        <f ca="1"/>
        <v>BOMBA DE AMOSTRAGEM Fixo</v>
      </c>
      <c r="UB25" t="str">
        <f ca="1"/>
        <v>Bomba de Amostragem Portátil</v>
      </c>
      <c r="UC25" t="str">
        <f ca="1"/>
        <v>Bombeamento Fixo</v>
      </c>
      <c r="UD25" t="str">
        <f ca="1"/>
        <v>Cabeçote/Válvula Extração Metano</v>
      </c>
      <c r="UE25" t="str">
        <f ca="1"/>
        <v>Caixa Separadora Fixo</v>
      </c>
      <c r="UF25" t="str">
        <f ca="1"/>
        <v>Calibração Diversos</v>
      </c>
      <c r="UG25" t="str">
        <f ca="1"/>
        <v>Cinto de Segurança</v>
      </c>
      <c r="UH25" t="str">
        <f ca="1"/>
        <v xml:space="preserve">Cinto de Segurança </v>
      </c>
      <c r="UI25" t="str">
        <f ca="1"/>
        <v>Colorimetro Portátil</v>
      </c>
      <c r="UJ25" t="str">
        <f ca="1"/>
        <v>Conjunto Autônomo</v>
      </c>
      <c r="UK25" t="str">
        <f ca="1"/>
        <v>Cromatógrafo Portátil</v>
      </c>
      <c r="UL25" t="str">
        <f ca="1"/>
        <v>Detector de Incendio Fixo</v>
      </c>
      <c r="UM25" t="str">
        <f ca="1"/>
        <v>Detector Diversos</v>
      </c>
      <c r="UN25" t="str">
        <f ca="1"/>
        <v>Detector Fixo</v>
      </c>
      <c r="UO25" t="str">
        <f ca="1"/>
        <v>Detector Portátil</v>
      </c>
      <c r="UP25" t="str">
        <f ca="1"/>
        <v>Diversos Diversos</v>
      </c>
      <c r="UQ25" t="str">
        <f ca="1"/>
        <v>Dosímetro de ruído</v>
      </c>
      <c r="UR25" t="str">
        <f ca="1"/>
        <v>Elevador de Liquidos Fixo</v>
      </c>
      <c r="US25" t="str">
        <f ca="1"/>
        <v>Extração Diversos</v>
      </c>
      <c r="UT25" t="str">
        <f ca="1"/>
        <v>Filtração Diversos</v>
      </c>
      <c r="UU25" t="str">
        <f ca="1"/>
        <v>Fotometro Portátil</v>
      </c>
      <c r="UV25" t="str">
        <f ca="1"/>
        <v>Guincho</v>
      </c>
      <c r="UW25" t="str">
        <f ca="1"/>
        <v>Impactador de Cascata</v>
      </c>
      <c r="UX25" t="str">
        <f ca="1"/>
        <v>Inativo Inativo</v>
      </c>
      <c r="UY25" t="str">
        <f ca="1"/>
        <v>Locação Diversos</v>
      </c>
      <c r="UZ25" t="str">
        <f ca="1"/>
        <v>Medidor de Material Particulado Fixo</v>
      </c>
      <c r="VA25" t="str">
        <f ca="1"/>
        <v>Medidor de Material Particulado Portátil</v>
      </c>
      <c r="VB25" t="str">
        <f ca="1"/>
        <v>Medidor de Nível de Pressão Sonora</v>
      </c>
      <c r="VC25" t="str">
        <f ca="1"/>
        <v>Medidor de Nivel Diversos</v>
      </c>
      <c r="VD25" t="str">
        <f ca="1"/>
        <v>Medidor de Nivel Fixo</v>
      </c>
      <c r="VE25" t="str">
        <f ca="1"/>
        <v>Medidor de Nivel Portátil</v>
      </c>
      <c r="VF25" t="str">
        <f ca="1"/>
        <v>Medidor de Vazão Argonaut SL</v>
      </c>
      <c r="VG25" t="str">
        <f ca="1"/>
        <v>Medidor de Vazão Fixo</v>
      </c>
      <c r="VH25" t="str">
        <f ca="1"/>
        <v>Medidor de Vazão FlowTracker</v>
      </c>
      <c r="VI25" t="str">
        <f ca="1"/>
        <v>Medidor de Vazão Portátil</v>
      </c>
      <c r="VJ25" t="str">
        <f ca="1"/>
        <v>Medidor de Vazão RS5</v>
      </c>
      <c r="VK25" t="str">
        <f ca="1"/>
        <v>Medidor de Vazão RS6</v>
      </c>
      <c r="VL25" t="str">
        <f ca="1"/>
        <v>Medidor de Vazão RS7</v>
      </c>
      <c r="VM25" t="str">
        <f ca="1"/>
        <v>Medidor de Vazão RS-M10</v>
      </c>
      <c r="VN25" t="str">
        <f ca="1"/>
        <v>Medidor de Vazão RS-M11</v>
      </c>
      <c r="VO25" t="str">
        <f ca="1"/>
        <v>Medidor de Vazão RS-M9</v>
      </c>
      <c r="VP25" t="str">
        <f ca="1"/>
        <v>Medidor de Vazão RS-S5</v>
      </c>
      <c r="VQ25" t="str">
        <f ca="1"/>
        <v>Medidor de Vibração Portátil</v>
      </c>
      <c r="VR25" t="str">
        <f ca="1"/>
        <v>Meteorologia Fixo</v>
      </c>
      <c r="VS25" t="str">
        <f ca="1"/>
        <v>MODFLOW Diversos</v>
      </c>
      <c r="VT25" t="str">
        <f ca="1"/>
        <v>Monitor de Material Particulado</v>
      </c>
      <c r="VU25" t="str">
        <f ca="1"/>
        <v>Monitor de Material Particulado Portátil</v>
      </c>
      <c r="VV25" t="str">
        <f ca="1"/>
        <v>Monitoramento Fixo</v>
      </c>
      <c r="VW25" t="str">
        <f ca="1"/>
        <v>Mosquetão</v>
      </c>
      <c r="VX25" t="str">
        <f ca="1"/>
        <v>Óculos de Proteção</v>
      </c>
      <c r="VY25" t="str">
        <f ca="1"/>
        <v>Outros Diversos</v>
      </c>
      <c r="VZ25" t="str">
        <f ca="1"/>
        <v>Painel controlador Diversos</v>
      </c>
      <c r="WA25" t="str">
        <f ca="1"/>
        <v>Painel controlador Fixo</v>
      </c>
      <c r="WB25" t="str">
        <f ca="1"/>
        <v>Painel controlador Portátil</v>
      </c>
      <c r="WC25" t="str">
        <f ca="1"/>
        <v>Respirador Facial</v>
      </c>
      <c r="WD25" t="str">
        <f ca="1"/>
        <v>Separador de Agua/ Oleo Fixo</v>
      </c>
      <c r="WE25" t="str">
        <f ca="1"/>
        <v>Sistema de Monitoramento de Material Particulado</v>
      </c>
      <c r="WF25" t="str">
        <f ca="1"/>
        <v>Sonda Portátil</v>
      </c>
      <c r="WG25" t="str">
        <f ca="1"/>
        <v xml:space="preserve">Sonda Portátil </v>
      </c>
      <c r="WH25" t="str">
        <f ca="1"/>
        <v>Sonda Serie 6</v>
      </c>
      <c r="WI25" t="str">
        <f ca="1"/>
        <v>Sonda Serie EcoSense</v>
      </c>
      <c r="WJ25" t="str">
        <f ca="1"/>
        <v>Sonda Serie EXO</v>
      </c>
      <c r="WK25" t="str">
        <f ca="1"/>
        <v>Sonda Serie IQ SensorNet</v>
      </c>
      <c r="WL25" t="str">
        <f ca="1"/>
        <v>Sonda Serie Lab &amp; Field</v>
      </c>
      <c r="WM25" t="str">
        <f ca="1"/>
        <v>Sonda Serie MultiLab</v>
      </c>
      <c r="WN25" t="str">
        <f ca="1"/>
        <v>Sonda Serie ODO-RTU</v>
      </c>
      <c r="WO25" t="str">
        <f ca="1"/>
        <v>Sonda Serie Pro</v>
      </c>
      <c r="WP25" t="str">
        <f ca="1"/>
        <v>Sonda Serie ProDigital</v>
      </c>
      <c r="WQ25" t="str">
        <f ca="1"/>
        <v>Sonda Serie TruLab</v>
      </c>
      <c r="WR25" t="str">
        <f ca="1"/>
        <v>Talabarte</v>
      </c>
      <c r="WS25" t="str">
        <f ca="1"/>
        <v>Telemetria Fixo</v>
      </c>
      <c r="WT25" t="str">
        <f ca="1"/>
        <v>TERMAL Fixo</v>
      </c>
      <c r="WU25" t="str">
        <f ca="1"/>
        <v>Transmissão Fixo</v>
      </c>
      <c r="WV25" t="str">
        <f ca="1"/>
        <v>Tratamento Diversos</v>
      </c>
      <c r="WW25" t="str">
        <f ca="1"/>
        <v>Tratamento Fixo</v>
      </c>
      <c r="WX25" t="str">
        <f ca="1"/>
        <v>Travaqueda</v>
      </c>
      <c r="WY25" t="str">
        <f ca="1"/>
        <v>Tripe</v>
      </c>
      <c r="WZ25" t="str">
        <f ca="1"/>
        <v>UMR Fixo</v>
      </c>
      <c r="AMP25" cm="1">
        <f t="array" aca="1" ref="AMP25:AXU25" ca="1">IFERROR(TRANSPOSE(_xlfn._xlws.SORT(_xlfn.UNIQUE(_xlfn._xlws.FILTER(cp_subgrupo,(($A25="")+(cp_linha=$A25))*(($B25="")+(cp_grupo=$B25))*(($D25="")+(cp_tipo_mercadoria=$D25))*(($E25="")+(cp_fabricante=$E25)))))),"")</f>
        <v>550</v>
      </c>
      <c r="AMQ25">
        <f ca="1"/>
        <v>556</v>
      </c>
      <c r="AMR25">
        <f ca="1"/>
        <v>6600</v>
      </c>
      <c r="AMS25">
        <f ca="1"/>
        <v>9500</v>
      </c>
      <c r="AMT25">
        <f ca="1"/>
        <v>9800</v>
      </c>
      <c r="AMU25" t="str">
        <f ca="1"/>
        <v>3017M</v>
      </c>
      <c r="AMV25" t="str">
        <f ca="1"/>
        <v>301-ADI</v>
      </c>
      <c r="AMW25" t="str">
        <f ca="1"/>
        <v>301C</v>
      </c>
      <c r="AMX25" t="str">
        <f ca="1"/>
        <v>301-R8</v>
      </c>
      <c r="AMY25" t="str">
        <f ca="1"/>
        <v>4000 series Isco</v>
      </c>
      <c r="AMZ25" t="str">
        <f ca="1"/>
        <v xml:space="preserve">Absorvedores </v>
      </c>
      <c r="ANA25" t="str">
        <f ca="1"/>
        <v>Acessório</v>
      </c>
      <c r="ANB25" t="str">
        <f ca="1"/>
        <v>ADCP</v>
      </c>
      <c r="ANC25" t="str">
        <f ca="1"/>
        <v>ADP</v>
      </c>
      <c r="AND25" t="str">
        <f ca="1"/>
        <v>ADR 1500</v>
      </c>
      <c r="ANE25" t="str">
        <f ca="1"/>
        <v>AIR AWARE</v>
      </c>
      <c r="ANF25" t="str">
        <f ca="1"/>
        <v>Air Striper</v>
      </c>
      <c r="ANG25" t="str">
        <f ca="1"/>
        <v>AIRSCAN</v>
      </c>
      <c r="ANH25" t="str">
        <f ca="1"/>
        <v>Amostrador</v>
      </c>
      <c r="ANI25" t="str">
        <f ca="1"/>
        <v>Anel</v>
      </c>
      <c r="ANJ25" t="str">
        <f ca="1"/>
        <v>APEX 2</v>
      </c>
      <c r="ANK25" t="str">
        <f ca="1"/>
        <v>Argonaut</v>
      </c>
      <c r="ANL25" t="str">
        <f ca="1"/>
        <v>Auto Pump</v>
      </c>
      <c r="ANM25" t="str">
        <f ca="1"/>
        <v>BADGE PLUS</v>
      </c>
      <c r="ANN25" t="str">
        <f ca="1"/>
        <v>Biogas</v>
      </c>
      <c r="ANO25" t="str">
        <f ca="1"/>
        <v>BIOGAS 300</v>
      </c>
      <c r="ANP25" t="str">
        <f ca="1"/>
        <v>BIOGAS 3000</v>
      </c>
      <c r="ANQ25" t="str">
        <f ca="1"/>
        <v>BIOGAS 5000</v>
      </c>
      <c r="ANR25" t="str">
        <f ca="1"/>
        <v>BM25</v>
      </c>
      <c r="ANS25" t="str">
        <f ca="1"/>
        <v>Bomba</v>
      </c>
      <c r="ANT25" t="str">
        <f ca="1"/>
        <v>BW</v>
      </c>
      <c r="ANU25" t="str">
        <f ca="1"/>
        <v xml:space="preserve">BW </v>
      </c>
      <c r="ANV25" t="str">
        <f ca="1"/>
        <v>BW CLIP</v>
      </c>
      <c r="ANW25" t="str">
        <f ca="1"/>
        <v>BW FLEX</v>
      </c>
      <c r="ANX25" t="str">
        <f ca="1"/>
        <v>BW ICON</v>
      </c>
      <c r="ANY25" t="str">
        <f ca="1"/>
        <v>BW SOLO</v>
      </c>
      <c r="ANZ25" t="str">
        <f ca="1"/>
        <v>BW ULTRA</v>
      </c>
      <c r="AOA25" t="str">
        <f ca="1"/>
        <v>C100</v>
      </c>
      <c r="AOB25" t="str">
        <f ca="1"/>
        <v>Cabo</v>
      </c>
      <c r="AOC25" t="str">
        <f ca="1"/>
        <v>Calibração</v>
      </c>
      <c r="AOD25" t="str">
        <f ca="1"/>
        <v>Castaway</v>
      </c>
      <c r="AOE25" t="str">
        <f ca="1"/>
        <v>CEL-24X</v>
      </c>
      <c r="AOF25" t="str">
        <f ca="1"/>
        <v>CEL-35X</v>
      </c>
      <c r="AOG25" t="str">
        <f ca="1"/>
        <v>CEL-62X</v>
      </c>
      <c r="AOH25" t="str">
        <f ca="1"/>
        <v>CEL-63X</v>
      </c>
      <c r="AOI25" t="str">
        <f ca="1"/>
        <v>Certificado</v>
      </c>
      <c r="AOJ25" t="str">
        <f ca="1"/>
        <v>CEX300</v>
      </c>
      <c r="AOK25" t="str">
        <f ca="1"/>
        <v>Chempro</v>
      </c>
      <c r="AOL25" t="str">
        <f ca="1"/>
        <v>Cilindro</v>
      </c>
      <c r="AOM25" t="str">
        <f ca="1"/>
        <v xml:space="preserve">Cinto de Segurança </v>
      </c>
      <c r="AON25" t="str">
        <f ca="1"/>
        <v>Clean Cell Pro</v>
      </c>
      <c r="AOO25" t="str">
        <f ca="1"/>
        <v>CLEANVIEWERGAS</v>
      </c>
      <c r="AOP25" t="str">
        <f ca="1"/>
        <v>CM4</v>
      </c>
      <c r="AOQ25" t="str">
        <f ca="1"/>
        <v>CONDUCTIVITY PLUS</v>
      </c>
      <c r="AOR25" t="str">
        <f ca="1"/>
        <v>CONTADOR DE CICLOS</v>
      </c>
      <c r="AOS25" t="str">
        <f ca="1"/>
        <v>Controlador</v>
      </c>
      <c r="AOT25" t="str">
        <f ca="1"/>
        <v>CTX 300</v>
      </c>
      <c r="AOU25" t="str">
        <f ca="1"/>
        <v>CUB</v>
      </c>
      <c r="AOV25" t="str">
        <f ca="1"/>
        <v>DataLogger</v>
      </c>
      <c r="AOW25" t="str">
        <f ca="1"/>
        <v>DATARAM 4</v>
      </c>
      <c r="AOX25" t="str">
        <f ca="1"/>
        <v>DBADGE 2</v>
      </c>
      <c r="AOY25" t="str">
        <f ca="1"/>
        <v>DBO</v>
      </c>
      <c r="AOZ25" t="str">
        <f ca="1"/>
        <v>DIPPER TOUGH</v>
      </c>
      <c r="APA25" t="str">
        <f ca="1"/>
        <v>DIPPERLOG</v>
      </c>
      <c r="APB25" t="str">
        <f ca="1"/>
        <v>DIPPER-T</v>
      </c>
      <c r="APC25" t="str">
        <f ca="1"/>
        <v>Display</v>
      </c>
      <c r="APD25" t="str">
        <f ca="1"/>
        <v>Diversos</v>
      </c>
      <c r="APE25" t="str">
        <f ca="1"/>
        <v>DO200</v>
      </c>
      <c r="APF25" t="str">
        <f ca="1"/>
        <v>DURATRACKER</v>
      </c>
      <c r="APG25" t="str">
        <f ca="1"/>
        <v>E3 POINT</v>
      </c>
      <c r="APH25" t="str">
        <f ca="1"/>
        <v>EAGLE</v>
      </c>
      <c r="API25" t="str">
        <f ca="1"/>
        <v>EC300</v>
      </c>
      <c r="APJ25" t="str">
        <f ca="1"/>
        <v>EC30A</v>
      </c>
      <c r="APK25" t="str">
        <f ca="1"/>
        <v>Embarcação</v>
      </c>
      <c r="APL25" t="str">
        <f ca="1"/>
        <v>EmeClean</v>
      </c>
      <c r="APM25" t="str">
        <f ca="1"/>
        <v>Estação</v>
      </c>
      <c r="APN25" t="str">
        <f ca="1"/>
        <v>Estrutura</v>
      </c>
      <c r="APO25" t="str">
        <f ca="1"/>
        <v>EXO</v>
      </c>
      <c r="APP25" t="str">
        <f ca="1"/>
        <v>EXO (Completa)</v>
      </c>
      <c r="APQ25" t="str">
        <f ca="1"/>
        <v>EXTREME</v>
      </c>
      <c r="APR25" t="str">
        <f ca="1"/>
        <v>FALCO</v>
      </c>
      <c r="APS25" t="str">
        <f ca="1"/>
        <v>FAU</v>
      </c>
      <c r="APT25" t="str">
        <f ca="1"/>
        <v>Ferramental</v>
      </c>
      <c r="APU25" t="str">
        <f ca="1"/>
        <v>Filtro</v>
      </c>
      <c r="APV25" t="str">
        <f ca="1"/>
        <v>FIREPRO</v>
      </c>
      <c r="APW25" t="str">
        <f ca="1"/>
        <v>FlowTracker</v>
      </c>
      <c r="APX25" t="str">
        <f ca="1"/>
        <v>FROG</v>
      </c>
      <c r="APY25" t="str">
        <f ca="1"/>
        <v>FS20X</v>
      </c>
      <c r="APZ25" t="str">
        <f ca="1"/>
        <v>FS-20X</v>
      </c>
      <c r="AQA25" t="str">
        <f ca="1"/>
        <v>FS24X</v>
      </c>
      <c r="AQB25" t="str">
        <f ca="1"/>
        <v>FSL100</v>
      </c>
      <c r="AQC25" t="str">
        <f ca="1"/>
        <v>FSX</v>
      </c>
      <c r="AQD25" t="str">
        <f ca="1"/>
        <v>G100</v>
      </c>
      <c r="AQE25" t="str">
        <f ca="1"/>
        <v>G110</v>
      </c>
      <c r="AQF25" t="str">
        <f ca="1"/>
        <v>G200</v>
      </c>
      <c r="AQG25" t="str">
        <f ca="1"/>
        <v>GA 3000</v>
      </c>
      <c r="AQH25" t="str">
        <f ca="1"/>
        <v>GA 5000</v>
      </c>
      <c r="AQI25" t="str">
        <f ca="1"/>
        <v>GASCARD</v>
      </c>
      <c r="AQJ25" t="str">
        <f ca="1"/>
        <v>GASCEHCK G</v>
      </c>
      <c r="AQK25" t="str">
        <f ca="1"/>
        <v>Gascheck</v>
      </c>
      <c r="AQL25" t="str">
        <f ca="1"/>
        <v>GASCHECK 3000</v>
      </c>
      <c r="AQM25" t="str">
        <f ca="1"/>
        <v>GASCHECK 5000</v>
      </c>
      <c r="AQN25" t="str">
        <f ca="1"/>
        <v>GASCHECK 6000</v>
      </c>
      <c r="AQO25" t="str">
        <f ca="1"/>
        <v>GASCHECK G</v>
      </c>
      <c r="AQP25" t="str">
        <f ca="1"/>
        <v>GASCHECK P1</v>
      </c>
      <c r="AQQ25" t="str">
        <f ca="1"/>
        <v>GASPOINT</v>
      </c>
      <c r="AQR25" t="str">
        <f ca="1"/>
        <v>GATEWAY</v>
      </c>
      <c r="AQS25" t="str">
        <f ca="1"/>
        <v>GEM</v>
      </c>
      <c r="AQT25" t="str">
        <f ca="1"/>
        <v>GEM 2000</v>
      </c>
      <c r="AQU25" t="str">
        <f ca="1"/>
        <v>GEM 5000</v>
      </c>
      <c r="AQV25" t="str">
        <f ca="1"/>
        <v>GEM/GA/BIOGAS 5000</v>
      </c>
      <c r="AQW25" t="str">
        <f ca="1"/>
        <v>GeneCount</v>
      </c>
      <c r="AQX25" t="str">
        <f ca="1"/>
        <v>GENIE</v>
      </c>
      <c r="AQY25" t="str">
        <f ca="1"/>
        <v>Guardian</v>
      </c>
      <c r="AQZ25" t="str">
        <f ca="1"/>
        <v>GUARDIAN 2</v>
      </c>
      <c r="ARA25" t="str">
        <f ca="1"/>
        <v>H.OIL</v>
      </c>
      <c r="ARB25" t="str">
        <f ca="1"/>
        <v>HA20</v>
      </c>
      <c r="ARC25" t="str">
        <f ca="1"/>
        <v>HA40</v>
      </c>
      <c r="ARD25" t="str">
        <f ca="1"/>
        <v>HA-71</v>
      </c>
      <c r="ARE25" t="str">
        <f ca="1"/>
        <v>HA-72</v>
      </c>
      <c r="ARF25" t="str">
        <f ca="1"/>
        <v>HAVEX</v>
      </c>
      <c r="ARG25" t="str">
        <f ca="1"/>
        <v>HON</v>
      </c>
      <c r="ARH25" t="str">
        <f ca="1"/>
        <v>HON TITAN</v>
      </c>
      <c r="ARI25" t="str">
        <f ca="1"/>
        <v>Hora Técnica</v>
      </c>
      <c r="ARJ25" t="str">
        <f ca="1"/>
        <v>IAQ POINT 2</v>
      </c>
      <c r="ARK25" t="str">
        <f ca="1"/>
        <v>IMPACT PRO</v>
      </c>
      <c r="ARL25" t="str">
        <f ca="1"/>
        <v>Inativo</v>
      </c>
      <c r="ARM25" t="str">
        <f ca="1"/>
        <v>INNOVA</v>
      </c>
      <c r="ARN25" t="str">
        <f ca="1"/>
        <v>Instalação</v>
      </c>
      <c r="ARO25" t="str">
        <f ca="1"/>
        <v>INTELLIDOX</v>
      </c>
      <c r="ARP25" t="str">
        <f ca="1"/>
        <v>IQ PIPE</v>
      </c>
      <c r="ARQ25" t="str">
        <f ca="1"/>
        <v>IQ PLUS</v>
      </c>
      <c r="ARR25" t="str">
        <f ca="1"/>
        <v>IQ Standard</v>
      </c>
      <c r="ARS25" t="str">
        <f ca="1"/>
        <v>ITRANS</v>
      </c>
      <c r="ART25" t="str">
        <f ca="1"/>
        <v>JES-301</v>
      </c>
      <c r="ARU25" t="str">
        <f ca="1"/>
        <v>JFID</v>
      </c>
      <c r="ARV25" t="str">
        <f ca="1"/>
        <v>JH3E</v>
      </c>
      <c r="ARW25" t="str">
        <f ca="1"/>
        <v>JSP-87</v>
      </c>
      <c r="ARX25" t="str">
        <f ca="1"/>
        <v>JSP-89</v>
      </c>
      <c r="ARY25" t="str">
        <f ca="1"/>
        <v>L360</v>
      </c>
      <c r="ARZ25" t="str">
        <f ca="1"/>
        <v>LEAKCHECK P1</v>
      </c>
      <c r="ASA25" t="str">
        <f ca="1"/>
        <v>LEAKMATE</v>
      </c>
      <c r="ASB25" t="str">
        <f ca="1"/>
        <v>Locação</v>
      </c>
      <c r="ASC25" t="str">
        <f ca="1"/>
        <v>Luminometro</v>
      </c>
      <c r="ASD25" t="str">
        <f ca="1"/>
        <v>M10</v>
      </c>
      <c r="ASE25" t="str">
        <f ca="1"/>
        <v>M11</v>
      </c>
      <c r="ASF25" t="str">
        <f ca="1"/>
        <v>M9</v>
      </c>
      <c r="ASG25" t="str">
        <f ca="1"/>
        <v>MAGFLUX</v>
      </c>
      <c r="ASH25" t="str">
        <f ca="1"/>
        <v>Maleta</v>
      </c>
      <c r="ASI25" t="str">
        <f ca="1"/>
        <v>MANHANDLER</v>
      </c>
      <c r="ASJ25" t="str">
        <f ca="1"/>
        <v>MANNING</v>
      </c>
      <c r="ASK25" t="str">
        <f ca="1"/>
        <v>Manta</v>
      </c>
      <c r="ASL25" t="str">
        <f ca="1"/>
        <v>Manta OWS</v>
      </c>
      <c r="ASM25" t="str">
        <f ca="1"/>
        <v>MARPLE</v>
      </c>
      <c r="ASN25" t="str">
        <f ca="1"/>
        <v>MAX XT</v>
      </c>
      <c r="ASO25" t="str">
        <f ca="1"/>
        <v>Metalyser</v>
      </c>
      <c r="ASP25" t="str">
        <f ca="1"/>
        <v>METREX</v>
      </c>
      <c r="ASQ25" t="str">
        <f ca="1"/>
        <v>MGD</v>
      </c>
      <c r="ASR25" t="str">
        <f ca="1"/>
        <v>MICRO 5</v>
      </c>
      <c r="ASS25" t="str">
        <f ca="1"/>
        <v>MicroADV</v>
      </c>
      <c r="AST25" t="str">
        <f ca="1"/>
        <v>MICROCLIP</v>
      </c>
      <c r="ASU25" t="str">
        <f ca="1"/>
        <v>MICRODOCK</v>
      </c>
      <c r="ASV25" t="str">
        <f ca="1"/>
        <v>MICRODUST</v>
      </c>
      <c r="ASW25" t="str">
        <f ca="1"/>
        <v>MIDAS</v>
      </c>
      <c r="ASX25" t="str">
        <f ca="1"/>
        <v>MILLER</v>
      </c>
      <c r="ASY25" t="str">
        <f ca="1"/>
        <v>MIRAN</v>
      </c>
      <c r="ASZ25" t="str">
        <f ca="1"/>
        <v>MKII</v>
      </c>
      <c r="ATA25" t="str">
        <f ca="1"/>
        <v>Moden</v>
      </c>
      <c r="ATB25" t="str">
        <f ca="1"/>
        <v>Mosquetão</v>
      </c>
      <c r="ATC25" t="str">
        <f ca="1"/>
        <v>MP10</v>
      </c>
      <c r="ATD25" t="str">
        <f ca="1"/>
        <v>MP15</v>
      </c>
      <c r="ATE25" t="str">
        <f ca="1"/>
        <v>MP20</v>
      </c>
      <c r="ATF25" t="str">
        <f ca="1"/>
        <v>MP30</v>
      </c>
      <c r="ATG25" t="str">
        <f ca="1"/>
        <v>MP50</v>
      </c>
      <c r="ATH25" t="str">
        <f ca="1"/>
        <v>MPD</v>
      </c>
      <c r="ATI25" t="str">
        <f ca="1"/>
        <v>MULTILAB</v>
      </c>
      <c r="ATJ25" t="str">
        <f ca="1"/>
        <v>MV02</v>
      </c>
      <c r="ATK25" t="str">
        <f ca="1"/>
        <v>MV03</v>
      </c>
      <c r="ATL25" t="str">
        <f ca="1"/>
        <v>MVI</v>
      </c>
      <c r="ATM25" t="str">
        <f ca="1"/>
        <v>MX4</v>
      </c>
      <c r="ATN25" t="str">
        <f ca="1"/>
        <v>MX6</v>
      </c>
      <c r="ATO25" t="str">
        <f ca="1"/>
        <v>NDP - 25 BAN</v>
      </c>
      <c r="ATP25" t="str">
        <f ca="1"/>
        <v>Numatic</v>
      </c>
      <c r="ATQ25" t="str">
        <f ca="1"/>
        <v>ODO200</v>
      </c>
      <c r="ATR25" t="str">
        <f ca="1"/>
        <v>OELD</v>
      </c>
      <c r="ATS25" t="str">
        <f ca="1"/>
        <v>OLCT</v>
      </c>
      <c r="ATT25" t="str">
        <f ca="1"/>
        <v>OPTI-FIT</v>
      </c>
      <c r="ATU25" t="str">
        <f ca="1"/>
        <v>OPTIMA PLUS</v>
      </c>
      <c r="ATV25" t="str">
        <f ca="1"/>
        <v>Outros</v>
      </c>
      <c r="ATW25" t="str">
        <f ca="1"/>
        <v>OWS</v>
      </c>
      <c r="ATX25" t="str">
        <f ca="1"/>
        <v>Painel</v>
      </c>
      <c r="ATY25" t="str">
        <f ca="1"/>
        <v>Painel de Controle</v>
      </c>
      <c r="ATZ25" t="str">
        <f ca="1"/>
        <v>Painel Solar</v>
      </c>
      <c r="AUA25" t="str">
        <f ca="1"/>
        <v>PANTHER</v>
      </c>
      <c r="AUB25" t="str">
        <f ca="1"/>
        <v>PCM</v>
      </c>
      <c r="AUC25" t="str">
        <f ca="1"/>
        <v>PDR1500</v>
      </c>
      <c r="AUD25" t="str">
        <f ca="1"/>
        <v>PH100</v>
      </c>
      <c r="AUE25" t="str">
        <f ca="1"/>
        <v>PHD6</v>
      </c>
      <c r="AUF25" t="str">
        <f ca="1"/>
        <v>PHOCHECK 1000</v>
      </c>
      <c r="AUG25" t="str">
        <f ca="1"/>
        <v>PHOCHECK 3000</v>
      </c>
      <c r="AUH25" t="str">
        <f ca="1"/>
        <v>Pro Plus</v>
      </c>
      <c r="AUI25" t="str">
        <f ca="1"/>
        <v>Pro Quattro</v>
      </c>
      <c r="AUJ25" t="str">
        <f ca="1"/>
        <v>PRO10</v>
      </c>
      <c r="AUK25" t="str">
        <f ca="1"/>
        <v>PRO1020</v>
      </c>
      <c r="AUL25" t="str">
        <f ca="1"/>
        <v>PRO1030</v>
      </c>
      <c r="AUM25" t="str">
        <f ca="1"/>
        <v>PRO20</v>
      </c>
      <c r="AUN25" t="str">
        <f ca="1"/>
        <v>PRO2030</v>
      </c>
      <c r="AUO25" t="str">
        <f ca="1"/>
        <v>PRO30</v>
      </c>
      <c r="AUP25" t="str">
        <f ca="1"/>
        <v>PRODO</v>
      </c>
      <c r="AUQ25" t="str">
        <f ca="1"/>
        <v>ProDss</v>
      </c>
      <c r="AUR25" t="str">
        <f ca="1"/>
        <v>PROSOLO</v>
      </c>
      <c r="AUS25" t="str">
        <f ca="1"/>
        <v>PROSWAP</v>
      </c>
      <c r="AUT25" t="str">
        <f ca="1"/>
        <v>PT100</v>
      </c>
      <c r="AUU25" t="str">
        <f ca="1"/>
        <v>QRAE 3</v>
      </c>
      <c r="AUV25" t="str">
        <f ca="1"/>
        <v>QRAE3</v>
      </c>
      <c r="AUW25" t="str">
        <f ca="1"/>
        <v>QUATTRO</v>
      </c>
      <c r="AUX25" t="str">
        <f ca="1"/>
        <v>Quimico</v>
      </c>
      <c r="AUY25" t="str">
        <f ca="1"/>
        <v>RAEGUARD</v>
      </c>
      <c r="AUZ25" t="str">
        <f ca="1"/>
        <v>Reagente</v>
      </c>
      <c r="AVA25" t="str">
        <f ca="1"/>
        <v>Reforma</v>
      </c>
      <c r="AVB25" t="str">
        <f ca="1"/>
        <v>REMOX</v>
      </c>
      <c r="AVC25" t="str">
        <f ca="1"/>
        <v>RIG RAT</v>
      </c>
      <c r="AVD25" t="str">
        <f ca="1"/>
        <v>RIKEN KEIKE</v>
      </c>
      <c r="AVE25" t="str">
        <f ca="1"/>
        <v>RS5</v>
      </c>
      <c r="AVF25" t="str">
        <f ca="1"/>
        <v>RS6</v>
      </c>
      <c r="AVG25" t="str">
        <f ca="1"/>
        <v>RS7</v>
      </c>
      <c r="AVH25" t="str">
        <f ca="1"/>
        <v>SAGE RIO</v>
      </c>
      <c r="AVI25" t="str">
        <f ca="1"/>
        <v>Sample Pro</v>
      </c>
      <c r="AVJ25" t="str">
        <f ca="1"/>
        <v>SAMPLEASE</v>
      </c>
      <c r="AVK25" t="str">
        <f ca="1"/>
        <v>SC</v>
      </c>
      <c r="AVL25" t="str">
        <f ca="1"/>
        <v>SCORPION</v>
      </c>
      <c r="AVM25" t="str">
        <f ca="1"/>
        <v>SEARCHLINE</v>
      </c>
      <c r="AVN25" t="str">
        <f ca="1"/>
        <v>SENSEPOINT</v>
      </c>
      <c r="AVO25" t="str">
        <f ca="1"/>
        <v>Sensor</v>
      </c>
      <c r="AVP25" t="str">
        <f ca="1"/>
        <v>SERIE BW</v>
      </c>
      <c r="AVQ25" t="str">
        <f ca="1"/>
        <v>SERIE6</v>
      </c>
      <c r="AVR25" t="str">
        <f ca="1"/>
        <v>SHAKETEST</v>
      </c>
      <c r="AVS25" t="str">
        <f ca="1"/>
        <v>SHARPEYE</v>
      </c>
      <c r="AVT25" t="str">
        <f ca="1"/>
        <v>Signature</v>
      </c>
      <c r="AVU25" t="str">
        <f ca="1"/>
        <v>Sistema</v>
      </c>
      <c r="AVV25" t="str">
        <f ca="1"/>
        <v>Skimmer</v>
      </c>
      <c r="AVW25" t="str">
        <f ca="1"/>
        <v>SKINNY DIPPER</v>
      </c>
      <c r="AVX25" t="str">
        <f ca="1"/>
        <v>SM.OIL</v>
      </c>
      <c r="AVY25" t="str">
        <f ca="1"/>
        <v>Software</v>
      </c>
      <c r="AVZ25" t="str">
        <f ca="1"/>
        <v>Solução</v>
      </c>
      <c r="AWA25" t="str">
        <f ca="1"/>
        <v>Sonda RTU</v>
      </c>
      <c r="AWB25" t="str">
        <f ca="1"/>
        <v>SOS-4-003</v>
      </c>
      <c r="AWC25" t="str">
        <f ca="1"/>
        <v>SPERIAN</v>
      </c>
      <c r="AWD25" t="str">
        <f ca="1"/>
        <v>SPM FLEX</v>
      </c>
      <c r="AWE25" t="str">
        <f ca="1"/>
        <v>T8000</v>
      </c>
      <c r="AWF25" t="str">
        <f ca="1"/>
        <v>TadLar Bag</v>
      </c>
      <c r="AWG25" t="str">
        <f ca="1"/>
        <v>TERMAL</v>
      </c>
      <c r="AWH25" t="str">
        <f ca="1"/>
        <v>Termovelocimétrico</v>
      </c>
      <c r="AWI25" t="str">
        <f ca="1"/>
        <v>TIGER</v>
      </c>
      <c r="AWJ25" t="str">
        <f ca="1"/>
        <v>TITAN</v>
      </c>
      <c r="AWK25" t="str">
        <f ca="1"/>
        <v>TITAN 2</v>
      </c>
      <c r="AWL25" t="str">
        <f ca="1"/>
        <v>TOP TRACK</v>
      </c>
      <c r="AWM25" t="str">
        <f ca="1"/>
        <v>TOUCHPOINT</v>
      </c>
      <c r="AWN25" t="str">
        <f ca="1"/>
        <v>Transdutor</v>
      </c>
      <c r="AWO25" t="str">
        <f ca="1"/>
        <v>Transmissor</v>
      </c>
      <c r="AWP25" t="str">
        <f ca="1"/>
        <v>Treinamento</v>
      </c>
      <c r="AWQ25" t="str">
        <f ca="1"/>
        <v>TruLab</v>
      </c>
      <c r="AWR25" t="str">
        <f ca="1"/>
        <v>TVA</v>
      </c>
      <c r="AWS25" t="str">
        <f ca="1"/>
        <v xml:space="preserve">TVA </v>
      </c>
      <c r="AWT25" t="str">
        <f ca="1"/>
        <v>TVA 1000B</v>
      </c>
      <c r="AWU25" t="str">
        <f ca="1"/>
        <v>TVA 2020</v>
      </c>
      <c r="AWV25" t="str">
        <f ca="1"/>
        <v>TVOC</v>
      </c>
      <c r="AWW25" t="str">
        <f ca="1"/>
        <v>TX1</v>
      </c>
      <c r="AWX25" t="str">
        <f ca="1"/>
        <v>UMR</v>
      </c>
      <c r="AWY25" t="str">
        <f ca="1"/>
        <v>UVEX</v>
      </c>
      <c r="AWZ25" t="str">
        <f ca="1"/>
        <v>Vapor pin/ Clean</v>
      </c>
      <c r="AXA25" t="str">
        <f ca="1"/>
        <v>WATER TAPE</v>
      </c>
      <c r="AXB25" t="str">
        <f ca="1"/>
        <v>WELLHEAD</v>
      </c>
      <c r="AXC25" t="str">
        <f ca="1"/>
        <v>WellTape</v>
      </c>
      <c r="AXD25" t="str">
        <f ca="1"/>
        <v>WX16</v>
      </c>
      <c r="AXE25" t="str">
        <f ca="1"/>
        <v>WX4</v>
      </c>
      <c r="AXF25" t="str">
        <f ca="1"/>
        <v>WX64</v>
      </c>
      <c r="AXG25" t="str">
        <f ca="1"/>
        <v>XCD</v>
      </c>
      <c r="AXH25" t="str">
        <f ca="1"/>
        <v>XCL</v>
      </c>
      <c r="AXI25" t="str">
        <f ca="1"/>
        <v>XNX</v>
      </c>
      <c r="AXJ25" t="str">
        <f ca="1"/>
        <v>XPIS</v>
      </c>
      <c r="AXK25" t="str">
        <f ca="1"/>
        <v>XPV</v>
      </c>
      <c r="AXL25" t="str">
        <f ca="1"/>
        <v>XRL</v>
      </c>
      <c r="AXM25" t="str">
        <f ca="1"/>
        <v>YSI30</v>
      </c>
      <c r="AXN25" t="str">
        <f ca="1"/>
        <v>YSI3100</v>
      </c>
      <c r="AXO25" t="str">
        <f ca="1"/>
        <v>YSI3200</v>
      </c>
      <c r="AXP25" t="str">
        <f ca="1"/>
        <v>YSI5000</v>
      </c>
      <c r="AXQ25" t="str">
        <f ca="1"/>
        <v>YSI5100</v>
      </c>
      <c r="AXR25" t="str">
        <f ca="1"/>
        <v>YSI55</v>
      </c>
      <c r="AXS25" t="str">
        <f ca="1"/>
        <v>YSI60</v>
      </c>
      <c r="AXT25" t="str">
        <f ca="1"/>
        <v>YSI85</v>
      </c>
      <c r="AXU25" t="str">
        <f ca="1"/>
        <v>ZAREBA</v>
      </c>
      <c r="BFV25" t="str" cm="1">
        <f t="array" aca="1" ref="BFV25:BGB25" ca="1">IFERROR(TRANSPOSE(_xlfn._xlws.SORT(_xlfn.UNIQUE(_xlfn._xlws.FILTER(cp_tipo_mercadoria,(($A25="")+(cp_linha=$A25))*(($B25="")+(cp_grupo=$B25))*(($C25="")+(cp_subgrupo=$C25))*(($E25="")+(cp_fabricante=$E25)))))),"")</f>
        <v>Acessório</v>
      </c>
      <c r="BFW25" t="str">
        <f ca="1"/>
        <v>Acessório/Reposição</v>
      </c>
      <c r="BFX25" t="str">
        <f ca="1"/>
        <v>Inativo</v>
      </c>
      <c r="BFY25" t="str">
        <f ca="1"/>
        <v>Insumo</v>
      </c>
      <c r="BFZ25" t="str">
        <f ca="1"/>
        <v>Produto</v>
      </c>
      <c r="BGA25" t="str">
        <f ca="1"/>
        <v>Reposição</v>
      </c>
      <c r="BGB25" t="str">
        <f ca="1"/>
        <v>Serviço</v>
      </c>
      <c r="BZB25" t="str" cm="1">
        <f t="array" aca="1" ref="BZB25:CBA25" ca="1">IFERROR(TRANSPOSE(_xlfn._xlws.SORT(_xlfn.UNIQUE(_xlfn._xlws.FILTER(cp_fabricante,(($A25="")+(cp_linha=$A25))*(($B25="")+(cp_grupo=$B25))*(($C25="")+(cp_subgrupo=$C25))*(($D25="")+(cp_tipo_mercadoria=$D25)))))),"")</f>
        <v>ABK</v>
      </c>
      <c r="BZC25" t="str">
        <f ca="1"/>
        <v>AGT</v>
      </c>
      <c r="BZD25" t="str">
        <f ca="1"/>
        <v>Air Liquide</v>
      </c>
      <c r="BZE25" t="str">
        <f ca="1"/>
        <v>AMBIENTAL</v>
      </c>
      <c r="BZF25" t="str">
        <f ca="1"/>
        <v>AMS</v>
      </c>
      <c r="BZG25" t="str">
        <f ca="1"/>
        <v>Campbell</v>
      </c>
      <c r="BZH25" t="str">
        <f ca="1"/>
        <v>CASELLA</v>
      </c>
      <c r="BZI25" t="str">
        <f ca="1"/>
        <v>CHP</v>
      </c>
      <c r="BZJ25" t="str">
        <f ca="1"/>
        <v>Clean</v>
      </c>
      <c r="BZK25" t="str">
        <f ca="1"/>
        <v>COPPI</v>
      </c>
      <c r="BZL25" t="str">
        <f ca="1"/>
        <v>Coregas</v>
      </c>
      <c r="BZM25" t="str">
        <f ca="1"/>
        <v>DFT</v>
      </c>
      <c r="BZN25" t="str">
        <f ca="1"/>
        <v>DPUNION</v>
      </c>
      <c r="BZO25" t="str">
        <f ca="1"/>
        <v>EDINBURG</v>
      </c>
      <c r="BZP25" t="str">
        <f ca="1"/>
        <v>EMEC</v>
      </c>
      <c r="BZQ25" t="str">
        <f ca="1"/>
        <v>EN NOVATIVE</v>
      </c>
      <c r="BZR25" t="str">
        <f ca="1"/>
        <v>environics</v>
      </c>
      <c r="BZS25" t="str">
        <f ca="1"/>
        <v>EON</v>
      </c>
      <c r="BZT25" t="str">
        <f ca="1"/>
        <v>ESS</v>
      </c>
      <c r="BZU25" t="str">
        <f ca="1"/>
        <v>Fabricante</v>
      </c>
      <c r="BZV25" t="str">
        <f ca="1"/>
        <v>Global Water</v>
      </c>
      <c r="BZW25" t="str">
        <f ca="1"/>
        <v>GRACO</v>
      </c>
      <c r="BZX25" t="str">
        <f ca="1"/>
        <v>HER</v>
      </c>
      <c r="BZY25" t="str">
        <f ca="1"/>
        <v>HISCO</v>
      </c>
      <c r="BZZ25" t="str">
        <f ca="1"/>
        <v>HON</v>
      </c>
      <c r="CAA25" t="str">
        <f ca="1"/>
        <v>Inativo</v>
      </c>
      <c r="CAB25" t="str">
        <f ca="1"/>
        <v>Industrial</v>
      </c>
      <c r="CAC25" t="str">
        <f ca="1"/>
        <v>ION</v>
      </c>
      <c r="CAD25" t="str">
        <f ca="1"/>
        <v>ISCO</v>
      </c>
      <c r="CAE25" t="str">
        <f ca="1"/>
        <v>JCT</v>
      </c>
      <c r="CAF25" t="str">
        <f ca="1"/>
        <v>LINDE</v>
      </c>
      <c r="CAG25" t="str">
        <f ca="1"/>
        <v>Luminutra</v>
      </c>
      <c r="CAH25" t="str">
        <f ca="1"/>
        <v>MJK</v>
      </c>
      <c r="CAI25" t="str">
        <f ca="1"/>
        <v>NIVELCO</v>
      </c>
      <c r="CAJ25" t="str">
        <f ca="1"/>
        <v>NOVALINX</v>
      </c>
      <c r="CAK25" t="str">
        <f ca="1"/>
        <v>Oceanalpha</v>
      </c>
      <c r="CAL25" t="str">
        <f ca="1"/>
        <v>QED</v>
      </c>
      <c r="CAM25" t="str">
        <f ca="1"/>
        <v>RADIONDETECTION</v>
      </c>
      <c r="CAN25" t="str">
        <f ca="1"/>
        <v>RDI</v>
      </c>
      <c r="CAO25" t="str">
        <f ca="1"/>
        <v>Regenesis</v>
      </c>
      <c r="CAP25" t="str">
        <f ca="1"/>
        <v>RIKA</v>
      </c>
      <c r="CAQ25" t="str">
        <f ca="1"/>
        <v>SF</v>
      </c>
      <c r="CAR25" t="str">
        <f ca="1"/>
        <v>SHANGHAI</v>
      </c>
      <c r="CAS25" t="str">
        <f ca="1"/>
        <v>SON</v>
      </c>
      <c r="CAT25" t="str">
        <f ca="1"/>
        <v>TDS</v>
      </c>
      <c r="CAU25" t="str">
        <f ca="1"/>
        <v>Thermo</v>
      </c>
      <c r="CAV25" t="str">
        <f ca="1"/>
        <v>Trace2o</v>
      </c>
      <c r="CAW25" t="str">
        <f ca="1"/>
        <v>VAPOR PIN</v>
      </c>
      <c r="CAX25" t="str">
        <f ca="1"/>
        <v>waterloo</v>
      </c>
      <c r="CAY25" t="str">
        <f ca="1"/>
        <v>White</v>
      </c>
      <c r="CAZ25" t="str">
        <f ca="1"/>
        <v>YSI</v>
      </c>
      <c r="CBA25">
        <f ca="1"/>
        <v>0</v>
      </c>
    </row>
    <row r="26" spans="30:624 1030:2081" x14ac:dyDescent="0.25">
      <c r="AD26" t="str" cm="1">
        <f t="array" aca="1" ref="AD26:AI26" ca="1">IFERROR(TRANSPOSE(_xlfn._xlws.SORT(_xlfn.UNIQUE(_xlfn._xlws.FILTER(cp_linha,(($B26="")+(cp_grupo=$B26))*(($C26="")+(cp_subgrupo=$C26))*(($D26="")+(cp_tipo_mercadoria=$D26))*(($E26="")+(cp_fabricante=$E26)))))),"")</f>
        <v>Detecção e Processos de Gases</v>
      </c>
      <c r="AE26" t="str">
        <f ca="1"/>
        <v>Diversos</v>
      </c>
      <c r="AF26" t="str">
        <f ca="1"/>
        <v>Inativo</v>
      </c>
      <c r="AG26" t="str">
        <f ca="1"/>
        <v>Locação</v>
      </c>
      <c r="AH26" t="str">
        <f ca="1"/>
        <v>Recursos Hídricos</v>
      </c>
      <c r="AI26" t="str">
        <f ca="1"/>
        <v>Remediação</v>
      </c>
      <c r="TJ26" t="str" cm="1">
        <f t="array" aca="1" ref="TJ26:WZ26" ca="1">IFERROR(TRANSPOSE(_xlfn._xlws.SORT(_xlfn.UNIQUE(_xlfn._xlws.FILTER(cp_grupo,(($A26="")+(cp_linha=$A26))*(($C26="")+(cp_subgrupo=$C26))*(($D26="")+(cp_tipo_mercadoria=$D26))*(($E26="")+(cp_fabricante=$E26)))))),"")</f>
        <v>Absorvedores</v>
      </c>
      <c r="TK26" t="str">
        <f ca="1"/>
        <v>Alimentação Eletrico</v>
      </c>
      <c r="TL26" t="str">
        <f ca="1"/>
        <v>Alimentação Solar</v>
      </c>
      <c r="TM26" t="str">
        <f ca="1"/>
        <v>Amostrador Diversos</v>
      </c>
      <c r="TN26" t="str">
        <f ca="1"/>
        <v>Amostrador Não Refrigerado Portátil</v>
      </c>
      <c r="TO26" t="str">
        <f ca="1"/>
        <v>Amostrador Refrigerado Fixo</v>
      </c>
      <c r="TP26" t="str">
        <f ca="1"/>
        <v>Amostrador Refrigerado Portátil</v>
      </c>
      <c r="TQ26" t="str">
        <f ca="1"/>
        <v>Amostragem Diversos</v>
      </c>
      <c r="TR26" t="str">
        <f ca="1"/>
        <v>Analisador Diversos</v>
      </c>
      <c r="TS26" t="str">
        <f ca="1"/>
        <v>Analisador Fixo</v>
      </c>
      <c r="TT26" t="str">
        <f ca="1"/>
        <v xml:space="preserve">Analisador Fixo </v>
      </c>
      <c r="TU26" t="str">
        <f ca="1"/>
        <v>Analisador Microbiologico</v>
      </c>
      <c r="TV26" t="str">
        <f ca="1"/>
        <v>Analisador Portátil</v>
      </c>
      <c r="TW26" t="str">
        <f ca="1"/>
        <v xml:space="preserve">Analisador Portátil </v>
      </c>
      <c r="TX26" t="str">
        <f ca="1"/>
        <v>Analisador Portátil Locação</v>
      </c>
      <c r="TY26" t="str">
        <f ca="1"/>
        <v>Aterramento Diversos</v>
      </c>
      <c r="TZ26" t="str">
        <f ca="1"/>
        <v>Bomba de Amostragem Fixa</v>
      </c>
      <c r="UA26" t="str">
        <f ca="1"/>
        <v>BOMBA DE AMOSTRAGEM Fixo</v>
      </c>
      <c r="UB26" t="str">
        <f ca="1"/>
        <v>Bomba de Amostragem Portátil</v>
      </c>
      <c r="UC26" t="str">
        <f ca="1"/>
        <v>Bombeamento Fixo</v>
      </c>
      <c r="UD26" t="str">
        <f ca="1"/>
        <v>Cabeçote/Válvula Extração Metano</v>
      </c>
      <c r="UE26" t="str">
        <f ca="1"/>
        <v>Caixa Separadora Fixo</v>
      </c>
      <c r="UF26" t="str">
        <f ca="1"/>
        <v>Calibração Diversos</v>
      </c>
      <c r="UG26" t="str">
        <f ca="1"/>
        <v>Cinto de Segurança</v>
      </c>
      <c r="UH26" t="str">
        <f ca="1"/>
        <v xml:space="preserve">Cinto de Segurança </v>
      </c>
      <c r="UI26" t="str">
        <f ca="1"/>
        <v>Colorimetro Portátil</v>
      </c>
      <c r="UJ26" t="str">
        <f ca="1"/>
        <v>Conjunto Autônomo</v>
      </c>
      <c r="UK26" t="str">
        <f ca="1"/>
        <v>Cromatógrafo Portátil</v>
      </c>
      <c r="UL26" t="str">
        <f ca="1"/>
        <v>Detector de Incendio Fixo</v>
      </c>
      <c r="UM26" t="str">
        <f ca="1"/>
        <v>Detector Diversos</v>
      </c>
      <c r="UN26" t="str">
        <f ca="1"/>
        <v>Detector Fixo</v>
      </c>
      <c r="UO26" t="str">
        <f ca="1"/>
        <v>Detector Portátil</v>
      </c>
      <c r="UP26" t="str">
        <f ca="1"/>
        <v>Diversos Diversos</v>
      </c>
      <c r="UQ26" t="str">
        <f ca="1"/>
        <v>Dosímetro de ruído</v>
      </c>
      <c r="UR26" t="str">
        <f ca="1"/>
        <v>Elevador de Liquidos Fixo</v>
      </c>
      <c r="US26" t="str">
        <f ca="1"/>
        <v>Extração Diversos</v>
      </c>
      <c r="UT26" t="str">
        <f ca="1"/>
        <v>Filtração Diversos</v>
      </c>
      <c r="UU26" t="str">
        <f ca="1"/>
        <v>Fotometro Portátil</v>
      </c>
      <c r="UV26" t="str">
        <f ca="1"/>
        <v>Guincho</v>
      </c>
      <c r="UW26" t="str">
        <f ca="1"/>
        <v>Impactador de Cascata</v>
      </c>
      <c r="UX26" t="str">
        <f ca="1"/>
        <v>Inativo Inativo</v>
      </c>
      <c r="UY26" t="str">
        <f ca="1"/>
        <v>Locação Diversos</v>
      </c>
      <c r="UZ26" t="str">
        <f ca="1"/>
        <v>Medidor de Material Particulado Fixo</v>
      </c>
      <c r="VA26" t="str">
        <f ca="1"/>
        <v>Medidor de Material Particulado Portátil</v>
      </c>
      <c r="VB26" t="str">
        <f ca="1"/>
        <v>Medidor de Nível de Pressão Sonora</v>
      </c>
      <c r="VC26" t="str">
        <f ca="1"/>
        <v>Medidor de Nivel Diversos</v>
      </c>
      <c r="VD26" t="str">
        <f ca="1"/>
        <v>Medidor de Nivel Fixo</v>
      </c>
      <c r="VE26" t="str">
        <f ca="1"/>
        <v>Medidor de Nivel Portátil</v>
      </c>
      <c r="VF26" t="str">
        <f ca="1"/>
        <v>Medidor de Vazão Argonaut SL</v>
      </c>
      <c r="VG26" t="str">
        <f ca="1"/>
        <v>Medidor de Vazão Fixo</v>
      </c>
      <c r="VH26" t="str">
        <f ca="1"/>
        <v>Medidor de Vazão FlowTracker</v>
      </c>
      <c r="VI26" t="str">
        <f ca="1"/>
        <v>Medidor de Vazão Portátil</v>
      </c>
      <c r="VJ26" t="str">
        <f ca="1"/>
        <v>Medidor de Vazão RS5</v>
      </c>
      <c r="VK26" t="str">
        <f ca="1"/>
        <v>Medidor de Vazão RS6</v>
      </c>
      <c r="VL26" t="str">
        <f ca="1"/>
        <v>Medidor de Vazão RS7</v>
      </c>
      <c r="VM26" t="str">
        <f ca="1"/>
        <v>Medidor de Vazão RS-M10</v>
      </c>
      <c r="VN26" t="str">
        <f ca="1"/>
        <v>Medidor de Vazão RS-M11</v>
      </c>
      <c r="VO26" t="str">
        <f ca="1"/>
        <v>Medidor de Vazão RS-M9</v>
      </c>
      <c r="VP26" t="str">
        <f ca="1"/>
        <v>Medidor de Vazão RS-S5</v>
      </c>
      <c r="VQ26" t="str">
        <f ca="1"/>
        <v>Medidor de Vibração Portátil</v>
      </c>
      <c r="VR26" t="str">
        <f ca="1"/>
        <v>Meteorologia Fixo</v>
      </c>
      <c r="VS26" t="str">
        <f ca="1"/>
        <v>MODFLOW Diversos</v>
      </c>
      <c r="VT26" t="str">
        <f ca="1"/>
        <v>Monitor de Material Particulado</v>
      </c>
      <c r="VU26" t="str">
        <f ca="1"/>
        <v>Monitor de Material Particulado Portátil</v>
      </c>
      <c r="VV26" t="str">
        <f ca="1"/>
        <v>Monitoramento Fixo</v>
      </c>
      <c r="VW26" t="str">
        <f ca="1"/>
        <v>Mosquetão</v>
      </c>
      <c r="VX26" t="str">
        <f ca="1"/>
        <v>Óculos de Proteção</v>
      </c>
      <c r="VY26" t="str">
        <f ca="1"/>
        <v>Outros Diversos</v>
      </c>
      <c r="VZ26" t="str">
        <f ca="1"/>
        <v>Painel controlador Diversos</v>
      </c>
      <c r="WA26" t="str">
        <f ca="1"/>
        <v>Painel controlador Fixo</v>
      </c>
      <c r="WB26" t="str">
        <f ca="1"/>
        <v>Painel controlador Portátil</v>
      </c>
      <c r="WC26" t="str">
        <f ca="1"/>
        <v>Respirador Facial</v>
      </c>
      <c r="WD26" t="str">
        <f ca="1"/>
        <v>Separador de Agua/ Oleo Fixo</v>
      </c>
      <c r="WE26" t="str">
        <f ca="1"/>
        <v>Sistema de Monitoramento de Material Particulado</v>
      </c>
      <c r="WF26" t="str">
        <f ca="1"/>
        <v>Sonda Portátil</v>
      </c>
      <c r="WG26" t="str">
        <f ca="1"/>
        <v xml:space="preserve">Sonda Portátil </v>
      </c>
      <c r="WH26" t="str">
        <f ca="1"/>
        <v>Sonda Serie 6</v>
      </c>
      <c r="WI26" t="str">
        <f ca="1"/>
        <v>Sonda Serie EcoSense</v>
      </c>
      <c r="WJ26" t="str">
        <f ca="1"/>
        <v>Sonda Serie EXO</v>
      </c>
      <c r="WK26" t="str">
        <f ca="1"/>
        <v>Sonda Serie IQ SensorNet</v>
      </c>
      <c r="WL26" t="str">
        <f ca="1"/>
        <v>Sonda Serie Lab &amp; Field</v>
      </c>
      <c r="WM26" t="str">
        <f ca="1"/>
        <v>Sonda Serie MultiLab</v>
      </c>
      <c r="WN26" t="str">
        <f ca="1"/>
        <v>Sonda Serie ODO-RTU</v>
      </c>
      <c r="WO26" t="str">
        <f ca="1"/>
        <v>Sonda Serie Pro</v>
      </c>
      <c r="WP26" t="str">
        <f ca="1"/>
        <v>Sonda Serie ProDigital</v>
      </c>
      <c r="WQ26" t="str">
        <f ca="1"/>
        <v>Sonda Serie TruLab</v>
      </c>
      <c r="WR26" t="str">
        <f ca="1"/>
        <v>Talabarte</v>
      </c>
      <c r="WS26" t="str">
        <f ca="1"/>
        <v>Telemetria Fixo</v>
      </c>
      <c r="WT26" t="str">
        <f ca="1"/>
        <v>TERMAL Fixo</v>
      </c>
      <c r="WU26" t="str">
        <f ca="1"/>
        <v>Transmissão Fixo</v>
      </c>
      <c r="WV26" t="str">
        <f ca="1"/>
        <v>Tratamento Diversos</v>
      </c>
      <c r="WW26" t="str">
        <f ca="1"/>
        <v>Tratamento Fixo</v>
      </c>
      <c r="WX26" t="str">
        <f ca="1"/>
        <v>Travaqueda</v>
      </c>
      <c r="WY26" t="str">
        <f ca="1"/>
        <v>Tripe</v>
      </c>
      <c r="WZ26" t="str">
        <f ca="1"/>
        <v>UMR Fixo</v>
      </c>
      <c r="AMP26" cm="1">
        <f t="array" aca="1" ref="AMP26:AXU26" ca="1">IFERROR(TRANSPOSE(_xlfn._xlws.SORT(_xlfn.UNIQUE(_xlfn._xlws.FILTER(cp_subgrupo,(($A26="")+(cp_linha=$A26))*(($B26="")+(cp_grupo=$B26))*(($D26="")+(cp_tipo_mercadoria=$D26))*(($E26="")+(cp_fabricante=$E26)))))),"")</f>
        <v>550</v>
      </c>
      <c r="AMQ26">
        <f ca="1"/>
        <v>556</v>
      </c>
      <c r="AMR26">
        <f ca="1"/>
        <v>6600</v>
      </c>
      <c r="AMS26">
        <f ca="1"/>
        <v>9500</v>
      </c>
      <c r="AMT26">
        <f ca="1"/>
        <v>9800</v>
      </c>
      <c r="AMU26" t="str">
        <f ca="1"/>
        <v>3017M</v>
      </c>
      <c r="AMV26" t="str">
        <f ca="1"/>
        <v>301-ADI</v>
      </c>
      <c r="AMW26" t="str">
        <f ca="1"/>
        <v>301C</v>
      </c>
      <c r="AMX26" t="str">
        <f ca="1"/>
        <v>301-R8</v>
      </c>
      <c r="AMY26" t="str">
        <f ca="1"/>
        <v>4000 series Isco</v>
      </c>
      <c r="AMZ26" t="str">
        <f ca="1"/>
        <v xml:space="preserve">Absorvedores </v>
      </c>
      <c r="ANA26" t="str">
        <f ca="1"/>
        <v>Acessório</v>
      </c>
      <c r="ANB26" t="str">
        <f ca="1"/>
        <v>ADCP</v>
      </c>
      <c r="ANC26" t="str">
        <f ca="1"/>
        <v>ADP</v>
      </c>
      <c r="AND26" t="str">
        <f ca="1"/>
        <v>ADR 1500</v>
      </c>
      <c r="ANE26" t="str">
        <f ca="1"/>
        <v>AIR AWARE</v>
      </c>
      <c r="ANF26" t="str">
        <f ca="1"/>
        <v>Air Striper</v>
      </c>
      <c r="ANG26" t="str">
        <f ca="1"/>
        <v>AIRSCAN</v>
      </c>
      <c r="ANH26" t="str">
        <f ca="1"/>
        <v>Amostrador</v>
      </c>
      <c r="ANI26" t="str">
        <f ca="1"/>
        <v>Anel</v>
      </c>
      <c r="ANJ26" t="str">
        <f ca="1"/>
        <v>APEX 2</v>
      </c>
      <c r="ANK26" t="str">
        <f ca="1"/>
        <v>Argonaut</v>
      </c>
      <c r="ANL26" t="str">
        <f ca="1"/>
        <v>Auto Pump</v>
      </c>
      <c r="ANM26" t="str">
        <f ca="1"/>
        <v>BADGE PLUS</v>
      </c>
      <c r="ANN26" t="str">
        <f ca="1"/>
        <v>Biogas</v>
      </c>
      <c r="ANO26" t="str">
        <f ca="1"/>
        <v>BIOGAS 300</v>
      </c>
      <c r="ANP26" t="str">
        <f ca="1"/>
        <v>BIOGAS 3000</v>
      </c>
      <c r="ANQ26" t="str">
        <f ca="1"/>
        <v>BIOGAS 5000</v>
      </c>
      <c r="ANR26" t="str">
        <f ca="1"/>
        <v>BM25</v>
      </c>
      <c r="ANS26" t="str">
        <f ca="1"/>
        <v>Bomba</v>
      </c>
      <c r="ANT26" t="str">
        <f ca="1"/>
        <v>BW</v>
      </c>
      <c r="ANU26" t="str">
        <f ca="1"/>
        <v xml:space="preserve">BW </v>
      </c>
      <c r="ANV26" t="str">
        <f ca="1"/>
        <v>BW CLIP</v>
      </c>
      <c r="ANW26" t="str">
        <f ca="1"/>
        <v>BW FLEX</v>
      </c>
      <c r="ANX26" t="str">
        <f ca="1"/>
        <v>BW ICON</v>
      </c>
      <c r="ANY26" t="str">
        <f ca="1"/>
        <v>BW SOLO</v>
      </c>
      <c r="ANZ26" t="str">
        <f ca="1"/>
        <v>BW ULTRA</v>
      </c>
      <c r="AOA26" t="str">
        <f ca="1"/>
        <v>C100</v>
      </c>
      <c r="AOB26" t="str">
        <f ca="1"/>
        <v>Cabo</v>
      </c>
      <c r="AOC26" t="str">
        <f ca="1"/>
        <v>Calibração</v>
      </c>
      <c r="AOD26" t="str">
        <f ca="1"/>
        <v>Castaway</v>
      </c>
      <c r="AOE26" t="str">
        <f ca="1"/>
        <v>CEL-24X</v>
      </c>
      <c r="AOF26" t="str">
        <f ca="1"/>
        <v>CEL-35X</v>
      </c>
      <c r="AOG26" t="str">
        <f ca="1"/>
        <v>CEL-62X</v>
      </c>
      <c r="AOH26" t="str">
        <f ca="1"/>
        <v>CEL-63X</v>
      </c>
      <c r="AOI26" t="str">
        <f ca="1"/>
        <v>Certificado</v>
      </c>
      <c r="AOJ26" t="str">
        <f ca="1"/>
        <v>CEX300</v>
      </c>
      <c r="AOK26" t="str">
        <f ca="1"/>
        <v>Chempro</v>
      </c>
      <c r="AOL26" t="str">
        <f ca="1"/>
        <v>Cilindro</v>
      </c>
      <c r="AOM26" t="str">
        <f ca="1"/>
        <v xml:space="preserve">Cinto de Segurança </v>
      </c>
      <c r="AON26" t="str">
        <f ca="1"/>
        <v>Clean Cell Pro</v>
      </c>
      <c r="AOO26" t="str">
        <f ca="1"/>
        <v>CLEANVIEWERGAS</v>
      </c>
      <c r="AOP26" t="str">
        <f ca="1"/>
        <v>CM4</v>
      </c>
      <c r="AOQ26" t="str">
        <f ca="1"/>
        <v>CONDUCTIVITY PLUS</v>
      </c>
      <c r="AOR26" t="str">
        <f ca="1"/>
        <v>CONTADOR DE CICLOS</v>
      </c>
      <c r="AOS26" t="str">
        <f ca="1"/>
        <v>Controlador</v>
      </c>
      <c r="AOT26" t="str">
        <f ca="1"/>
        <v>CTX 300</v>
      </c>
      <c r="AOU26" t="str">
        <f ca="1"/>
        <v>CUB</v>
      </c>
      <c r="AOV26" t="str">
        <f ca="1"/>
        <v>DataLogger</v>
      </c>
      <c r="AOW26" t="str">
        <f ca="1"/>
        <v>DATARAM 4</v>
      </c>
      <c r="AOX26" t="str">
        <f ca="1"/>
        <v>DBADGE 2</v>
      </c>
      <c r="AOY26" t="str">
        <f ca="1"/>
        <v>DBO</v>
      </c>
      <c r="AOZ26" t="str">
        <f ca="1"/>
        <v>DIPPER TOUGH</v>
      </c>
      <c r="APA26" t="str">
        <f ca="1"/>
        <v>DIPPERLOG</v>
      </c>
      <c r="APB26" t="str">
        <f ca="1"/>
        <v>DIPPER-T</v>
      </c>
      <c r="APC26" t="str">
        <f ca="1"/>
        <v>Display</v>
      </c>
      <c r="APD26" t="str">
        <f ca="1"/>
        <v>Diversos</v>
      </c>
      <c r="APE26" t="str">
        <f ca="1"/>
        <v>DO200</v>
      </c>
      <c r="APF26" t="str">
        <f ca="1"/>
        <v>DURATRACKER</v>
      </c>
      <c r="APG26" t="str">
        <f ca="1"/>
        <v>E3 POINT</v>
      </c>
      <c r="APH26" t="str">
        <f ca="1"/>
        <v>EAGLE</v>
      </c>
      <c r="API26" t="str">
        <f ca="1"/>
        <v>EC300</v>
      </c>
      <c r="APJ26" t="str">
        <f ca="1"/>
        <v>EC30A</v>
      </c>
      <c r="APK26" t="str">
        <f ca="1"/>
        <v>Embarcação</v>
      </c>
      <c r="APL26" t="str">
        <f ca="1"/>
        <v>EmeClean</v>
      </c>
      <c r="APM26" t="str">
        <f ca="1"/>
        <v>Estação</v>
      </c>
      <c r="APN26" t="str">
        <f ca="1"/>
        <v>Estrutura</v>
      </c>
      <c r="APO26" t="str">
        <f ca="1"/>
        <v>EXO</v>
      </c>
      <c r="APP26" t="str">
        <f ca="1"/>
        <v>EXO (Completa)</v>
      </c>
      <c r="APQ26" t="str">
        <f ca="1"/>
        <v>EXTREME</v>
      </c>
      <c r="APR26" t="str">
        <f ca="1"/>
        <v>FALCO</v>
      </c>
      <c r="APS26" t="str">
        <f ca="1"/>
        <v>FAU</v>
      </c>
      <c r="APT26" t="str">
        <f ca="1"/>
        <v>Ferramental</v>
      </c>
      <c r="APU26" t="str">
        <f ca="1"/>
        <v>Filtro</v>
      </c>
      <c r="APV26" t="str">
        <f ca="1"/>
        <v>FIREPRO</v>
      </c>
      <c r="APW26" t="str">
        <f ca="1"/>
        <v>FlowTracker</v>
      </c>
      <c r="APX26" t="str">
        <f ca="1"/>
        <v>FROG</v>
      </c>
      <c r="APY26" t="str">
        <f ca="1"/>
        <v>FS20X</v>
      </c>
      <c r="APZ26" t="str">
        <f ca="1"/>
        <v>FS-20X</v>
      </c>
      <c r="AQA26" t="str">
        <f ca="1"/>
        <v>FS24X</v>
      </c>
      <c r="AQB26" t="str">
        <f ca="1"/>
        <v>FSL100</v>
      </c>
      <c r="AQC26" t="str">
        <f ca="1"/>
        <v>FSX</v>
      </c>
      <c r="AQD26" t="str">
        <f ca="1"/>
        <v>G100</v>
      </c>
      <c r="AQE26" t="str">
        <f ca="1"/>
        <v>G110</v>
      </c>
      <c r="AQF26" t="str">
        <f ca="1"/>
        <v>G200</v>
      </c>
      <c r="AQG26" t="str">
        <f ca="1"/>
        <v>GA 3000</v>
      </c>
      <c r="AQH26" t="str">
        <f ca="1"/>
        <v>GA 5000</v>
      </c>
      <c r="AQI26" t="str">
        <f ca="1"/>
        <v>GASCARD</v>
      </c>
      <c r="AQJ26" t="str">
        <f ca="1"/>
        <v>GASCEHCK G</v>
      </c>
      <c r="AQK26" t="str">
        <f ca="1"/>
        <v>Gascheck</v>
      </c>
      <c r="AQL26" t="str">
        <f ca="1"/>
        <v>GASCHECK 3000</v>
      </c>
      <c r="AQM26" t="str">
        <f ca="1"/>
        <v>GASCHECK 5000</v>
      </c>
      <c r="AQN26" t="str">
        <f ca="1"/>
        <v>GASCHECK 6000</v>
      </c>
      <c r="AQO26" t="str">
        <f ca="1"/>
        <v>GASCHECK G</v>
      </c>
      <c r="AQP26" t="str">
        <f ca="1"/>
        <v>GASCHECK P1</v>
      </c>
      <c r="AQQ26" t="str">
        <f ca="1"/>
        <v>GASPOINT</v>
      </c>
      <c r="AQR26" t="str">
        <f ca="1"/>
        <v>GATEWAY</v>
      </c>
      <c r="AQS26" t="str">
        <f ca="1"/>
        <v>GEM</v>
      </c>
      <c r="AQT26" t="str">
        <f ca="1"/>
        <v>GEM 2000</v>
      </c>
      <c r="AQU26" t="str">
        <f ca="1"/>
        <v>GEM 5000</v>
      </c>
      <c r="AQV26" t="str">
        <f ca="1"/>
        <v>GEM/GA/BIOGAS 5000</v>
      </c>
      <c r="AQW26" t="str">
        <f ca="1"/>
        <v>GeneCount</v>
      </c>
      <c r="AQX26" t="str">
        <f ca="1"/>
        <v>GENIE</v>
      </c>
      <c r="AQY26" t="str">
        <f ca="1"/>
        <v>Guardian</v>
      </c>
      <c r="AQZ26" t="str">
        <f ca="1"/>
        <v>GUARDIAN 2</v>
      </c>
      <c r="ARA26" t="str">
        <f ca="1"/>
        <v>H.OIL</v>
      </c>
      <c r="ARB26" t="str">
        <f ca="1"/>
        <v>HA20</v>
      </c>
      <c r="ARC26" t="str">
        <f ca="1"/>
        <v>HA40</v>
      </c>
      <c r="ARD26" t="str">
        <f ca="1"/>
        <v>HA-71</v>
      </c>
      <c r="ARE26" t="str">
        <f ca="1"/>
        <v>HA-72</v>
      </c>
      <c r="ARF26" t="str">
        <f ca="1"/>
        <v>HAVEX</v>
      </c>
      <c r="ARG26" t="str">
        <f ca="1"/>
        <v>HON</v>
      </c>
      <c r="ARH26" t="str">
        <f ca="1"/>
        <v>HON TITAN</v>
      </c>
      <c r="ARI26" t="str">
        <f ca="1"/>
        <v>Hora Técnica</v>
      </c>
      <c r="ARJ26" t="str">
        <f ca="1"/>
        <v>IAQ POINT 2</v>
      </c>
      <c r="ARK26" t="str">
        <f ca="1"/>
        <v>IMPACT PRO</v>
      </c>
      <c r="ARL26" t="str">
        <f ca="1"/>
        <v>Inativo</v>
      </c>
      <c r="ARM26" t="str">
        <f ca="1"/>
        <v>INNOVA</v>
      </c>
      <c r="ARN26" t="str">
        <f ca="1"/>
        <v>Instalação</v>
      </c>
      <c r="ARO26" t="str">
        <f ca="1"/>
        <v>INTELLIDOX</v>
      </c>
      <c r="ARP26" t="str">
        <f ca="1"/>
        <v>IQ PIPE</v>
      </c>
      <c r="ARQ26" t="str">
        <f ca="1"/>
        <v>IQ PLUS</v>
      </c>
      <c r="ARR26" t="str">
        <f ca="1"/>
        <v>IQ Standard</v>
      </c>
      <c r="ARS26" t="str">
        <f ca="1"/>
        <v>ITRANS</v>
      </c>
      <c r="ART26" t="str">
        <f ca="1"/>
        <v>JES-301</v>
      </c>
      <c r="ARU26" t="str">
        <f ca="1"/>
        <v>JFID</v>
      </c>
      <c r="ARV26" t="str">
        <f ca="1"/>
        <v>JH3E</v>
      </c>
      <c r="ARW26" t="str">
        <f ca="1"/>
        <v>JSP-87</v>
      </c>
      <c r="ARX26" t="str">
        <f ca="1"/>
        <v>JSP-89</v>
      </c>
      <c r="ARY26" t="str">
        <f ca="1"/>
        <v>L360</v>
      </c>
      <c r="ARZ26" t="str">
        <f ca="1"/>
        <v>LEAKCHECK P1</v>
      </c>
      <c r="ASA26" t="str">
        <f ca="1"/>
        <v>LEAKMATE</v>
      </c>
      <c r="ASB26" t="str">
        <f ca="1"/>
        <v>Locação</v>
      </c>
      <c r="ASC26" t="str">
        <f ca="1"/>
        <v>Luminometro</v>
      </c>
      <c r="ASD26" t="str">
        <f ca="1"/>
        <v>M10</v>
      </c>
      <c r="ASE26" t="str">
        <f ca="1"/>
        <v>M11</v>
      </c>
      <c r="ASF26" t="str">
        <f ca="1"/>
        <v>M9</v>
      </c>
      <c r="ASG26" t="str">
        <f ca="1"/>
        <v>MAGFLUX</v>
      </c>
      <c r="ASH26" t="str">
        <f ca="1"/>
        <v>Maleta</v>
      </c>
      <c r="ASI26" t="str">
        <f ca="1"/>
        <v>MANHANDLER</v>
      </c>
      <c r="ASJ26" t="str">
        <f ca="1"/>
        <v>MANNING</v>
      </c>
      <c r="ASK26" t="str">
        <f ca="1"/>
        <v>Manta</v>
      </c>
      <c r="ASL26" t="str">
        <f ca="1"/>
        <v>Manta OWS</v>
      </c>
      <c r="ASM26" t="str">
        <f ca="1"/>
        <v>MARPLE</v>
      </c>
      <c r="ASN26" t="str">
        <f ca="1"/>
        <v>MAX XT</v>
      </c>
      <c r="ASO26" t="str">
        <f ca="1"/>
        <v>Metalyser</v>
      </c>
      <c r="ASP26" t="str">
        <f ca="1"/>
        <v>METREX</v>
      </c>
      <c r="ASQ26" t="str">
        <f ca="1"/>
        <v>MGD</v>
      </c>
      <c r="ASR26" t="str">
        <f ca="1"/>
        <v>MICRO 5</v>
      </c>
      <c r="ASS26" t="str">
        <f ca="1"/>
        <v>MicroADV</v>
      </c>
      <c r="AST26" t="str">
        <f ca="1"/>
        <v>MICROCLIP</v>
      </c>
      <c r="ASU26" t="str">
        <f ca="1"/>
        <v>MICRODOCK</v>
      </c>
      <c r="ASV26" t="str">
        <f ca="1"/>
        <v>MICRODUST</v>
      </c>
      <c r="ASW26" t="str">
        <f ca="1"/>
        <v>MIDAS</v>
      </c>
      <c r="ASX26" t="str">
        <f ca="1"/>
        <v>MILLER</v>
      </c>
      <c r="ASY26" t="str">
        <f ca="1"/>
        <v>MIRAN</v>
      </c>
      <c r="ASZ26" t="str">
        <f ca="1"/>
        <v>MKII</v>
      </c>
      <c r="ATA26" t="str">
        <f ca="1"/>
        <v>Moden</v>
      </c>
      <c r="ATB26" t="str">
        <f ca="1"/>
        <v>Mosquetão</v>
      </c>
      <c r="ATC26" t="str">
        <f ca="1"/>
        <v>MP10</v>
      </c>
      <c r="ATD26" t="str">
        <f ca="1"/>
        <v>MP15</v>
      </c>
      <c r="ATE26" t="str">
        <f ca="1"/>
        <v>MP20</v>
      </c>
      <c r="ATF26" t="str">
        <f ca="1"/>
        <v>MP30</v>
      </c>
      <c r="ATG26" t="str">
        <f ca="1"/>
        <v>MP50</v>
      </c>
      <c r="ATH26" t="str">
        <f ca="1"/>
        <v>MPD</v>
      </c>
      <c r="ATI26" t="str">
        <f ca="1"/>
        <v>MULTILAB</v>
      </c>
      <c r="ATJ26" t="str">
        <f ca="1"/>
        <v>MV02</v>
      </c>
      <c r="ATK26" t="str">
        <f ca="1"/>
        <v>MV03</v>
      </c>
      <c r="ATL26" t="str">
        <f ca="1"/>
        <v>MVI</v>
      </c>
      <c r="ATM26" t="str">
        <f ca="1"/>
        <v>MX4</v>
      </c>
      <c r="ATN26" t="str">
        <f ca="1"/>
        <v>MX6</v>
      </c>
      <c r="ATO26" t="str">
        <f ca="1"/>
        <v>NDP - 25 BAN</v>
      </c>
      <c r="ATP26" t="str">
        <f ca="1"/>
        <v>Numatic</v>
      </c>
      <c r="ATQ26" t="str">
        <f ca="1"/>
        <v>ODO200</v>
      </c>
      <c r="ATR26" t="str">
        <f ca="1"/>
        <v>OELD</v>
      </c>
      <c r="ATS26" t="str">
        <f ca="1"/>
        <v>OLCT</v>
      </c>
      <c r="ATT26" t="str">
        <f ca="1"/>
        <v>OPTI-FIT</v>
      </c>
      <c r="ATU26" t="str">
        <f ca="1"/>
        <v>OPTIMA PLUS</v>
      </c>
      <c r="ATV26" t="str">
        <f ca="1"/>
        <v>Outros</v>
      </c>
      <c r="ATW26" t="str">
        <f ca="1"/>
        <v>OWS</v>
      </c>
      <c r="ATX26" t="str">
        <f ca="1"/>
        <v>Painel</v>
      </c>
      <c r="ATY26" t="str">
        <f ca="1"/>
        <v>Painel de Controle</v>
      </c>
      <c r="ATZ26" t="str">
        <f ca="1"/>
        <v>Painel Solar</v>
      </c>
      <c r="AUA26" t="str">
        <f ca="1"/>
        <v>PANTHER</v>
      </c>
      <c r="AUB26" t="str">
        <f ca="1"/>
        <v>PCM</v>
      </c>
      <c r="AUC26" t="str">
        <f ca="1"/>
        <v>PDR1500</v>
      </c>
      <c r="AUD26" t="str">
        <f ca="1"/>
        <v>PH100</v>
      </c>
      <c r="AUE26" t="str">
        <f ca="1"/>
        <v>PHD6</v>
      </c>
      <c r="AUF26" t="str">
        <f ca="1"/>
        <v>PHOCHECK 1000</v>
      </c>
      <c r="AUG26" t="str">
        <f ca="1"/>
        <v>PHOCHECK 3000</v>
      </c>
      <c r="AUH26" t="str">
        <f ca="1"/>
        <v>Pro Plus</v>
      </c>
      <c r="AUI26" t="str">
        <f ca="1"/>
        <v>Pro Quattro</v>
      </c>
      <c r="AUJ26" t="str">
        <f ca="1"/>
        <v>PRO10</v>
      </c>
      <c r="AUK26" t="str">
        <f ca="1"/>
        <v>PRO1020</v>
      </c>
      <c r="AUL26" t="str">
        <f ca="1"/>
        <v>PRO1030</v>
      </c>
      <c r="AUM26" t="str">
        <f ca="1"/>
        <v>PRO20</v>
      </c>
      <c r="AUN26" t="str">
        <f ca="1"/>
        <v>PRO2030</v>
      </c>
      <c r="AUO26" t="str">
        <f ca="1"/>
        <v>PRO30</v>
      </c>
      <c r="AUP26" t="str">
        <f ca="1"/>
        <v>PRODO</v>
      </c>
      <c r="AUQ26" t="str">
        <f ca="1"/>
        <v>ProDss</v>
      </c>
      <c r="AUR26" t="str">
        <f ca="1"/>
        <v>PROSOLO</v>
      </c>
      <c r="AUS26" t="str">
        <f ca="1"/>
        <v>PROSWAP</v>
      </c>
      <c r="AUT26" t="str">
        <f ca="1"/>
        <v>PT100</v>
      </c>
      <c r="AUU26" t="str">
        <f ca="1"/>
        <v>QRAE 3</v>
      </c>
      <c r="AUV26" t="str">
        <f ca="1"/>
        <v>QRAE3</v>
      </c>
      <c r="AUW26" t="str">
        <f ca="1"/>
        <v>QUATTRO</v>
      </c>
      <c r="AUX26" t="str">
        <f ca="1"/>
        <v>Quimico</v>
      </c>
      <c r="AUY26" t="str">
        <f ca="1"/>
        <v>RAEGUARD</v>
      </c>
      <c r="AUZ26" t="str">
        <f ca="1"/>
        <v>Reagente</v>
      </c>
      <c r="AVA26" t="str">
        <f ca="1"/>
        <v>Reforma</v>
      </c>
      <c r="AVB26" t="str">
        <f ca="1"/>
        <v>REMOX</v>
      </c>
      <c r="AVC26" t="str">
        <f ca="1"/>
        <v>RIG RAT</v>
      </c>
      <c r="AVD26" t="str">
        <f ca="1"/>
        <v>RIKEN KEIKE</v>
      </c>
      <c r="AVE26" t="str">
        <f ca="1"/>
        <v>RS5</v>
      </c>
      <c r="AVF26" t="str">
        <f ca="1"/>
        <v>RS6</v>
      </c>
      <c r="AVG26" t="str">
        <f ca="1"/>
        <v>RS7</v>
      </c>
      <c r="AVH26" t="str">
        <f ca="1"/>
        <v>SAGE RIO</v>
      </c>
      <c r="AVI26" t="str">
        <f ca="1"/>
        <v>Sample Pro</v>
      </c>
      <c r="AVJ26" t="str">
        <f ca="1"/>
        <v>SAMPLEASE</v>
      </c>
      <c r="AVK26" t="str">
        <f ca="1"/>
        <v>SC</v>
      </c>
      <c r="AVL26" t="str">
        <f ca="1"/>
        <v>SCORPION</v>
      </c>
      <c r="AVM26" t="str">
        <f ca="1"/>
        <v>SEARCHLINE</v>
      </c>
      <c r="AVN26" t="str">
        <f ca="1"/>
        <v>SENSEPOINT</v>
      </c>
      <c r="AVO26" t="str">
        <f ca="1"/>
        <v>Sensor</v>
      </c>
      <c r="AVP26" t="str">
        <f ca="1"/>
        <v>SERIE BW</v>
      </c>
      <c r="AVQ26" t="str">
        <f ca="1"/>
        <v>SERIE6</v>
      </c>
      <c r="AVR26" t="str">
        <f ca="1"/>
        <v>SHAKETEST</v>
      </c>
      <c r="AVS26" t="str">
        <f ca="1"/>
        <v>SHARPEYE</v>
      </c>
      <c r="AVT26" t="str">
        <f ca="1"/>
        <v>Signature</v>
      </c>
      <c r="AVU26" t="str">
        <f ca="1"/>
        <v>Sistema</v>
      </c>
      <c r="AVV26" t="str">
        <f ca="1"/>
        <v>Skimmer</v>
      </c>
      <c r="AVW26" t="str">
        <f ca="1"/>
        <v>SKINNY DIPPER</v>
      </c>
      <c r="AVX26" t="str">
        <f ca="1"/>
        <v>SM.OIL</v>
      </c>
      <c r="AVY26" t="str">
        <f ca="1"/>
        <v>Software</v>
      </c>
      <c r="AVZ26" t="str">
        <f ca="1"/>
        <v>Solução</v>
      </c>
      <c r="AWA26" t="str">
        <f ca="1"/>
        <v>Sonda RTU</v>
      </c>
      <c r="AWB26" t="str">
        <f ca="1"/>
        <v>SOS-4-003</v>
      </c>
      <c r="AWC26" t="str">
        <f ca="1"/>
        <v>SPERIAN</v>
      </c>
      <c r="AWD26" t="str">
        <f ca="1"/>
        <v>SPM FLEX</v>
      </c>
      <c r="AWE26" t="str">
        <f ca="1"/>
        <v>T8000</v>
      </c>
      <c r="AWF26" t="str">
        <f ca="1"/>
        <v>TadLar Bag</v>
      </c>
      <c r="AWG26" t="str">
        <f ca="1"/>
        <v>TERMAL</v>
      </c>
      <c r="AWH26" t="str">
        <f ca="1"/>
        <v>Termovelocimétrico</v>
      </c>
      <c r="AWI26" t="str">
        <f ca="1"/>
        <v>TIGER</v>
      </c>
      <c r="AWJ26" t="str">
        <f ca="1"/>
        <v>TITAN</v>
      </c>
      <c r="AWK26" t="str">
        <f ca="1"/>
        <v>TITAN 2</v>
      </c>
      <c r="AWL26" t="str">
        <f ca="1"/>
        <v>TOP TRACK</v>
      </c>
      <c r="AWM26" t="str">
        <f ca="1"/>
        <v>TOUCHPOINT</v>
      </c>
      <c r="AWN26" t="str">
        <f ca="1"/>
        <v>Transdutor</v>
      </c>
      <c r="AWO26" t="str">
        <f ca="1"/>
        <v>Transmissor</v>
      </c>
      <c r="AWP26" t="str">
        <f ca="1"/>
        <v>Treinamento</v>
      </c>
      <c r="AWQ26" t="str">
        <f ca="1"/>
        <v>TruLab</v>
      </c>
      <c r="AWR26" t="str">
        <f ca="1"/>
        <v>TVA</v>
      </c>
      <c r="AWS26" t="str">
        <f ca="1"/>
        <v xml:space="preserve">TVA </v>
      </c>
      <c r="AWT26" t="str">
        <f ca="1"/>
        <v>TVA 1000B</v>
      </c>
      <c r="AWU26" t="str">
        <f ca="1"/>
        <v>TVA 2020</v>
      </c>
      <c r="AWV26" t="str">
        <f ca="1"/>
        <v>TVOC</v>
      </c>
      <c r="AWW26" t="str">
        <f ca="1"/>
        <v>TX1</v>
      </c>
      <c r="AWX26" t="str">
        <f ca="1"/>
        <v>UMR</v>
      </c>
      <c r="AWY26" t="str">
        <f ca="1"/>
        <v>UVEX</v>
      </c>
      <c r="AWZ26" t="str">
        <f ca="1"/>
        <v>Vapor pin/ Clean</v>
      </c>
      <c r="AXA26" t="str">
        <f ca="1"/>
        <v>WATER TAPE</v>
      </c>
      <c r="AXB26" t="str">
        <f ca="1"/>
        <v>WELLHEAD</v>
      </c>
      <c r="AXC26" t="str">
        <f ca="1"/>
        <v>WellTape</v>
      </c>
      <c r="AXD26" t="str">
        <f ca="1"/>
        <v>WX16</v>
      </c>
      <c r="AXE26" t="str">
        <f ca="1"/>
        <v>WX4</v>
      </c>
      <c r="AXF26" t="str">
        <f ca="1"/>
        <v>WX64</v>
      </c>
      <c r="AXG26" t="str">
        <f ca="1"/>
        <v>XCD</v>
      </c>
      <c r="AXH26" t="str">
        <f ca="1"/>
        <v>XCL</v>
      </c>
      <c r="AXI26" t="str">
        <f ca="1"/>
        <v>XNX</v>
      </c>
      <c r="AXJ26" t="str">
        <f ca="1"/>
        <v>XPIS</v>
      </c>
      <c r="AXK26" t="str">
        <f ca="1"/>
        <v>XPV</v>
      </c>
      <c r="AXL26" t="str">
        <f ca="1"/>
        <v>XRL</v>
      </c>
      <c r="AXM26" t="str">
        <f ca="1"/>
        <v>YSI30</v>
      </c>
      <c r="AXN26" t="str">
        <f ca="1"/>
        <v>YSI3100</v>
      </c>
      <c r="AXO26" t="str">
        <f ca="1"/>
        <v>YSI3200</v>
      </c>
      <c r="AXP26" t="str">
        <f ca="1"/>
        <v>YSI5000</v>
      </c>
      <c r="AXQ26" t="str">
        <f ca="1"/>
        <v>YSI5100</v>
      </c>
      <c r="AXR26" t="str">
        <f ca="1"/>
        <v>YSI55</v>
      </c>
      <c r="AXS26" t="str">
        <f ca="1"/>
        <v>YSI60</v>
      </c>
      <c r="AXT26" t="str">
        <f ca="1"/>
        <v>YSI85</v>
      </c>
      <c r="AXU26" t="str">
        <f ca="1"/>
        <v>ZAREBA</v>
      </c>
      <c r="BFV26" t="str" cm="1">
        <f t="array" aca="1" ref="BFV26:BGB26" ca="1">IFERROR(TRANSPOSE(_xlfn._xlws.SORT(_xlfn.UNIQUE(_xlfn._xlws.FILTER(cp_tipo_mercadoria,(($A26="")+(cp_linha=$A26))*(($B26="")+(cp_grupo=$B26))*(($C26="")+(cp_subgrupo=$C26))*(($E26="")+(cp_fabricante=$E26)))))),"")</f>
        <v>Acessório</v>
      </c>
      <c r="BFW26" t="str">
        <f ca="1"/>
        <v>Acessório/Reposição</v>
      </c>
      <c r="BFX26" t="str">
        <f ca="1"/>
        <v>Inativo</v>
      </c>
      <c r="BFY26" t="str">
        <f ca="1"/>
        <v>Insumo</v>
      </c>
      <c r="BFZ26" t="str">
        <f ca="1"/>
        <v>Produto</v>
      </c>
      <c r="BGA26" t="str">
        <f ca="1"/>
        <v>Reposição</v>
      </c>
      <c r="BGB26" t="str">
        <f ca="1"/>
        <v>Serviço</v>
      </c>
      <c r="BZB26" t="str" cm="1">
        <f t="array" aca="1" ref="BZB26:CBA26" ca="1">IFERROR(TRANSPOSE(_xlfn._xlws.SORT(_xlfn.UNIQUE(_xlfn._xlws.FILTER(cp_fabricante,(($A26="")+(cp_linha=$A26))*(($B26="")+(cp_grupo=$B26))*(($C26="")+(cp_subgrupo=$C26))*(($D26="")+(cp_tipo_mercadoria=$D26)))))),"")</f>
        <v>ABK</v>
      </c>
      <c r="BZC26" t="str">
        <f ca="1"/>
        <v>AGT</v>
      </c>
      <c r="BZD26" t="str">
        <f ca="1"/>
        <v>Air Liquide</v>
      </c>
      <c r="BZE26" t="str">
        <f ca="1"/>
        <v>AMBIENTAL</v>
      </c>
      <c r="BZF26" t="str">
        <f ca="1"/>
        <v>AMS</v>
      </c>
      <c r="BZG26" t="str">
        <f ca="1"/>
        <v>Campbell</v>
      </c>
      <c r="BZH26" t="str">
        <f ca="1"/>
        <v>CASELLA</v>
      </c>
      <c r="BZI26" t="str">
        <f ca="1"/>
        <v>CHP</v>
      </c>
      <c r="BZJ26" t="str">
        <f ca="1"/>
        <v>Clean</v>
      </c>
      <c r="BZK26" t="str">
        <f ca="1"/>
        <v>COPPI</v>
      </c>
      <c r="BZL26" t="str">
        <f ca="1"/>
        <v>Coregas</v>
      </c>
      <c r="BZM26" t="str">
        <f ca="1"/>
        <v>DFT</v>
      </c>
      <c r="BZN26" t="str">
        <f ca="1"/>
        <v>DPUNION</v>
      </c>
      <c r="BZO26" t="str">
        <f ca="1"/>
        <v>EDINBURG</v>
      </c>
      <c r="BZP26" t="str">
        <f ca="1"/>
        <v>EMEC</v>
      </c>
      <c r="BZQ26" t="str">
        <f ca="1"/>
        <v>EN NOVATIVE</v>
      </c>
      <c r="BZR26" t="str">
        <f ca="1"/>
        <v>environics</v>
      </c>
      <c r="BZS26" t="str">
        <f ca="1"/>
        <v>EON</v>
      </c>
      <c r="BZT26" t="str">
        <f ca="1"/>
        <v>ESS</v>
      </c>
      <c r="BZU26" t="str">
        <f ca="1"/>
        <v>Fabricante</v>
      </c>
      <c r="BZV26" t="str">
        <f ca="1"/>
        <v>Global Water</v>
      </c>
      <c r="BZW26" t="str">
        <f ca="1"/>
        <v>GRACO</v>
      </c>
      <c r="BZX26" t="str">
        <f ca="1"/>
        <v>HER</v>
      </c>
      <c r="BZY26" t="str">
        <f ca="1"/>
        <v>HISCO</v>
      </c>
      <c r="BZZ26" t="str">
        <f ca="1"/>
        <v>HON</v>
      </c>
      <c r="CAA26" t="str">
        <f ca="1"/>
        <v>Inativo</v>
      </c>
      <c r="CAB26" t="str">
        <f ca="1"/>
        <v>Industrial</v>
      </c>
      <c r="CAC26" t="str">
        <f ca="1"/>
        <v>ION</v>
      </c>
      <c r="CAD26" t="str">
        <f ca="1"/>
        <v>ISCO</v>
      </c>
      <c r="CAE26" t="str">
        <f ca="1"/>
        <v>JCT</v>
      </c>
      <c r="CAF26" t="str">
        <f ca="1"/>
        <v>LINDE</v>
      </c>
      <c r="CAG26" t="str">
        <f ca="1"/>
        <v>Luminutra</v>
      </c>
      <c r="CAH26" t="str">
        <f ca="1"/>
        <v>MJK</v>
      </c>
      <c r="CAI26" t="str">
        <f ca="1"/>
        <v>NIVELCO</v>
      </c>
      <c r="CAJ26" t="str">
        <f ca="1"/>
        <v>NOVALINX</v>
      </c>
      <c r="CAK26" t="str">
        <f ca="1"/>
        <v>Oceanalpha</v>
      </c>
      <c r="CAL26" t="str">
        <f ca="1"/>
        <v>QED</v>
      </c>
      <c r="CAM26" t="str">
        <f ca="1"/>
        <v>RADIONDETECTION</v>
      </c>
      <c r="CAN26" t="str">
        <f ca="1"/>
        <v>RDI</v>
      </c>
      <c r="CAO26" t="str">
        <f ca="1"/>
        <v>Regenesis</v>
      </c>
      <c r="CAP26" t="str">
        <f ca="1"/>
        <v>RIKA</v>
      </c>
      <c r="CAQ26" t="str">
        <f ca="1"/>
        <v>SF</v>
      </c>
      <c r="CAR26" t="str">
        <f ca="1"/>
        <v>SHANGHAI</v>
      </c>
      <c r="CAS26" t="str">
        <f ca="1"/>
        <v>SON</v>
      </c>
      <c r="CAT26" t="str">
        <f ca="1"/>
        <v>TDS</v>
      </c>
      <c r="CAU26" t="str">
        <f ca="1"/>
        <v>Thermo</v>
      </c>
      <c r="CAV26" t="str">
        <f ca="1"/>
        <v>Trace2o</v>
      </c>
      <c r="CAW26" t="str">
        <f ca="1"/>
        <v>VAPOR PIN</v>
      </c>
      <c r="CAX26" t="str">
        <f ca="1"/>
        <v>waterloo</v>
      </c>
      <c r="CAY26" t="str">
        <f ca="1"/>
        <v>White</v>
      </c>
      <c r="CAZ26" t="str">
        <f ca="1"/>
        <v>YSI</v>
      </c>
      <c r="CBA26">
        <f ca="1"/>
        <v>0</v>
      </c>
    </row>
    <row r="27" spans="30:624 1030:2081" x14ac:dyDescent="0.25">
      <c r="AD27" t="str" cm="1">
        <f t="array" aca="1" ref="AD27:AI27" ca="1">IFERROR(TRANSPOSE(_xlfn._xlws.SORT(_xlfn.UNIQUE(_xlfn._xlws.FILTER(cp_linha,(($B27="")+(cp_grupo=$B27))*(($C27="")+(cp_subgrupo=$C27))*(($D27="")+(cp_tipo_mercadoria=$D27))*(($E27="")+(cp_fabricante=$E27)))))),"")</f>
        <v>Detecção e Processos de Gases</v>
      </c>
      <c r="AE27" t="str">
        <f ca="1"/>
        <v>Diversos</v>
      </c>
      <c r="AF27" t="str">
        <f ca="1"/>
        <v>Inativo</v>
      </c>
      <c r="AG27" t="str">
        <f ca="1"/>
        <v>Locação</v>
      </c>
      <c r="AH27" t="str">
        <f ca="1"/>
        <v>Recursos Hídricos</v>
      </c>
      <c r="AI27" t="str">
        <f ca="1"/>
        <v>Remediação</v>
      </c>
      <c r="TJ27" t="str" cm="1">
        <f t="array" aca="1" ref="TJ27:WZ27" ca="1">IFERROR(TRANSPOSE(_xlfn._xlws.SORT(_xlfn.UNIQUE(_xlfn._xlws.FILTER(cp_grupo,(($A27="")+(cp_linha=$A27))*(($C27="")+(cp_subgrupo=$C27))*(($D27="")+(cp_tipo_mercadoria=$D27))*(($E27="")+(cp_fabricante=$E27)))))),"")</f>
        <v>Absorvedores</v>
      </c>
      <c r="TK27" t="str">
        <f ca="1"/>
        <v>Alimentação Eletrico</v>
      </c>
      <c r="TL27" t="str">
        <f ca="1"/>
        <v>Alimentação Solar</v>
      </c>
      <c r="TM27" t="str">
        <f ca="1"/>
        <v>Amostrador Diversos</v>
      </c>
      <c r="TN27" t="str">
        <f ca="1"/>
        <v>Amostrador Não Refrigerado Portátil</v>
      </c>
      <c r="TO27" t="str">
        <f ca="1"/>
        <v>Amostrador Refrigerado Fixo</v>
      </c>
      <c r="TP27" t="str">
        <f ca="1"/>
        <v>Amostrador Refrigerado Portátil</v>
      </c>
      <c r="TQ27" t="str">
        <f ca="1"/>
        <v>Amostragem Diversos</v>
      </c>
      <c r="TR27" t="str">
        <f ca="1"/>
        <v>Analisador Diversos</v>
      </c>
      <c r="TS27" t="str">
        <f ca="1"/>
        <v>Analisador Fixo</v>
      </c>
      <c r="TT27" t="str">
        <f ca="1"/>
        <v xml:space="preserve">Analisador Fixo </v>
      </c>
      <c r="TU27" t="str">
        <f ca="1"/>
        <v>Analisador Microbiologico</v>
      </c>
      <c r="TV27" t="str">
        <f ca="1"/>
        <v>Analisador Portátil</v>
      </c>
      <c r="TW27" t="str">
        <f ca="1"/>
        <v xml:space="preserve">Analisador Portátil </v>
      </c>
      <c r="TX27" t="str">
        <f ca="1"/>
        <v>Analisador Portátil Locação</v>
      </c>
      <c r="TY27" t="str">
        <f ca="1"/>
        <v>Aterramento Diversos</v>
      </c>
      <c r="TZ27" t="str">
        <f ca="1"/>
        <v>Bomba de Amostragem Fixa</v>
      </c>
      <c r="UA27" t="str">
        <f ca="1"/>
        <v>BOMBA DE AMOSTRAGEM Fixo</v>
      </c>
      <c r="UB27" t="str">
        <f ca="1"/>
        <v>Bomba de Amostragem Portátil</v>
      </c>
      <c r="UC27" t="str">
        <f ca="1"/>
        <v>Bombeamento Fixo</v>
      </c>
      <c r="UD27" t="str">
        <f ca="1"/>
        <v>Cabeçote/Válvula Extração Metano</v>
      </c>
      <c r="UE27" t="str">
        <f ca="1"/>
        <v>Caixa Separadora Fixo</v>
      </c>
      <c r="UF27" t="str">
        <f ca="1"/>
        <v>Calibração Diversos</v>
      </c>
      <c r="UG27" t="str">
        <f ca="1"/>
        <v>Cinto de Segurança</v>
      </c>
      <c r="UH27" t="str">
        <f ca="1"/>
        <v xml:space="preserve">Cinto de Segurança </v>
      </c>
      <c r="UI27" t="str">
        <f ca="1"/>
        <v>Colorimetro Portátil</v>
      </c>
      <c r="UJ27" t="str">
        <f ca="1"/>
        <v>Conjunto Autônomo</v>
      </c>
      <c r="UK27" t="str">
        <f ca="1"/>
        <v>Cromatógrafo Portátil</v>
      </c>
      <c r="UL27" t="str">
        <f ca="1"/>
        <v>Detector de Incendio Fixo</v>
      </c>
      <c r="UM27" t="str">
        <f ca="1"/>
        <v>Detector Diversos</v>
      </c>
      <c r="UN27" t="str">
        <f ca="1"/>
        <v>Detector Fixo</v>
      </c>
      <c r="UO27" t="str">
        <f ca="1"/>
        <v>Detector Portátil</v>
      </c>
      <c r="UP27" t="str">
        <f ca="1"/>
        <v>Diversos Diversos</v>
      </c>
      <c r="UQ27" t="str">
        <f ca="1"/>
        <v>Dosímetro de ruído</v>
      </c>
      <c r="UR27" t="str">
        <f ca="1"/>
        <v>Elevador de Liquidos Fixo</v>
      </c>
      <c r="US27" t="str">
        <f ca="1"/>
        <v>Extração Diversos</v>
      </c>
      <c r="UT27" t="str">
        <f ca="1"/>
        <v>Filtração Diversos</v>
      </c>
      <c r="UU27" t="str">
        <f ca="1"/>
        <v>Fotometro Portátil</v>
      </c>
      <c r="UV27" t="str">
        <f ca="1"/>
        <v>Guincho</v>
      </c>
      <c r="UW27" t="str">
        <f ca="1"/>
        <v>Impactador de Cascata</v>
      </c>
      <c r="UX27" t="str">
        <f ca="1"/>
        <v>Inativo Inativo</v>
      </c>
      <c r="UY27" t="str">
        <f ca="1"/>
        <v>Locação Diversos</v>
      </c>
      <c r="UZ27" t="str">
        <f ca="1"/>
        <v>Medidor de Material Particulado Fixo</v>
      </c>
      <c r="VA27" t="str">
        <f ca="1"/>
        <v>Medidor de Material Particulado Portátil</v>
      </c>
      <c r="VB27" t="str">
        <f ca="1"/>
        <v>Medidor de Nível de Pressão Sonora</v>
      </c>
      <c r="VC27" t="str">
        <f ca="1"/>
        <v>Medidor de Nivel Diversos</v>
      </c>
      <c r="VD27" t="str">
        <f ca="1"/>
        <v>Medidor de Nivel Fixo</v>
      </c>
      <c r="VE27" t="str">
        <f ca="1"/>
        <v>Medidor de Nivel Portátil</v>
      </c>
      <c r="VF27" t="str">
        <f ca="1"/>
        <v>Medidor de Vazão Argonaut SL</v>
      </c>
      <c r="VG27" t="str">
        <f ca="1"/>
        <v>Medidor de Vazão Fixo</v>
      </c>
      <c r="VH27" t="str">
        <f ca="1"/>
        <v>Medidor de Vazão FlowTracker</v>
      </c>
      <c r="VI27" t="str">
        <f ca="1"/>
        <v>Medidor de Vazão Portátil</v>
      </c>
      <c r="VJ27" t="str">
        <f ca="1"/>
        <v>Medidor de Vazão RS5</v>
      </c>
      <c r="VK27" t="str">
        <f ca="1"/>
        <v>Medidor de Vazão RS6</v>
      </c>
      <c r="VL27" t="str">
        <f ca="1"/>
        <v>Medidor de Vazão RS7</v>
      </c>
      <c r="VM27" t="str">
        <f ca="1"/>
        <v>Medidor de Vazão RS-M10</v>
      </c>
      <c r="VN27" t="str">
        <f ca="1"/>
        <v>Medidor de Vazão RS-M11</v>
      </c>
      <c r="VO27" t="str">
        <f ca="1"/>
        <v>Medidor de Vazão RS-M9</v>
      </c>
      <c r="VP27" t="str">
        <f ca="1"/>
        <v>Medidor de Vazão RS-S5</v>
      </c>
      <c r="VQ27" t="str">
        <f ca="1"/>
        <v>Medidor de Vibração Portátil</v>
      </c>
      <c r="VR27" t="str">
        <f ca="1"/>
        <v>Meteorologia Fixo</v>
      </c>
      <c r="VS27" t="str">
        <f ca="1"/>
        <v>MODFLOW Diversos</v>
      </c>
      <c r="VT27" t="str">
        <f ca="1"/>
        <v>Monitor de Material Particulado</v>
      </c>
      <c r="VU27" t="str">
        <f ca="1"/>
        <v>Monitor de Material Particulado Portátil</v>
      </c>
      <c r="VV27" t="str">
        <f ca="1"/>
        <v>Monitoramento Fixo</v>
      </c>
      <c r="VW27" t="str">
        <f ca="1"/>
        <v>Mosquetão</v>
      </c>
      <c r="VX27" t="str">
        <f ca="1"/>
        <v>Óculos de Proteção</v>
      </c>
      <c r="VY27" t="str">
        <f ca="1"/>
        <v>Outros Diversos</v>
      </c>
      <c r="VZ27" t="str">
        <f ca="1"/>
        <v>Painel controlador Diversos</v>
      </c>
      <c r="WA27" t="str">
        <f ca="1"/>
        <v>Painel controlador Fixo</v>
      </c>
      <c r="WB27" t="str">
        <f ca="1"/>
        <v>Painel controlador Portátil</v>
      </c>
      <c r="WC27" t="str">
        <f ca="1"/>
        <v>Respirador Facial</v>
      </c>
      <c r="WD27" t="str">
        <f ca="1"/>
        <v>Separador de Agua/ Oleo Fixo</v>
      </c>
      <c r="WE27" t="str">
        <f ca="1"/>
        <v>Sistema de Monitoramento de Material Particulado</v>
      </c>
      <c r="WF27" t="str">
        <f ca="1"/>
        <v>Sonda Portátil</v>
      </c>
      <c r="WG27" t="str">
        <f ca="1"/>
        <v xml:space="preserve">Sonda Portátil </v>
      </c>
      <c r="WH27" t="str">
        <f ca="1"/>
        <v>Sonda Serie 6</v>
      </c>
      <c r="WI27" t="str">
        <f ca="1"/>
        <v>Sonda Serie EcoSense</v>
      </c>
      <c r="WJ27" t="str">
        <f ca="1"/>
        <v>Sonda Serie EXO</v>
      </c>
      <c r="WK27" t="str">
        <f ca="1"/>
        <v>Sonda Serie IQ SensorNet</v>
      </c>
      <c r="WL27" t="str">
        <f ca="1"/>
        <v>Sonda Serie Lab &amp; Field</v>
      </c>
      <c r="WM27" t="str">
        <f ca="1"/>
        <v>Sonda Serie MultiLab</v>
      </c>
      <c r="WN27" t="str">
        <f ca="1"/>
        <v>Sonda Serie ODO-RTU</v>
      </c>
      <c r="WO27" t="str">
        <f ca="1"/>
        <v>Sonda Serie Pro</v>
      </c>
      <c r="WP27" t="str">
        <f ca="1"/>
        <v>Sonda Serie ProDigital</v>
      </c>
      <c r="WQ27" t="str">
        <f ca="1"/>
        <v>Sonda Serie TruLab</v>
      </c>
      <c r="WR27" t="str">
        <f ca="1"/>
        <v>Talabarte</v>
      </c>
      <c r="WS27" t="str">
        <f ca="1"/>
        <v>Telemetria Fixo</v>
      </c>
      <c r="WT27" t="str">
        <f ca="1"/>
        <v>TERMAL Fixo</v>
      </c>
      <c r="WU27" t="str">
        <f ca="1"/>
        <v>Transmissão Fixo</v>
      </c>
      <c r="WV27" t="str">
        <f ca="1"/>
        <v>Tratamento Diversos</v>
      </c>
      <c r="WW27" t="str">
        <f ca="1"/>
        <v>Tratamento Fixo</v>
      </c>
      <c r="WX27" t="str">
        <f ca="1"/>
        <v>Travaqueda</v>
      </c>
      <c r="WY27" t="str">
        <f ca="1"/>
        <v>Tripe</v>
      </c>
      <c r="WZ27" t="str">
        <f ca="1"/>
        <v>UMR Fixo</v>
      </c>
      <c r="AMP27" cm="1">
        <f t="array" aca="1" ref="AMP27:AXU27" ca="1">IFERROR(TRANSPOSE(_xlfn._xlws.SORT(_xlfn.UNIQUE(_xlfn._xlws.FILTER(cp_subgrupo,(($A27="")+(cp_linha=$A27))*(($B27="")+(cp_grupo=$B27))*(($D27="")+(cp_tipo_mercadoria=$D27))*(($E27="")+(cp_fabricante=$E27)))))),"")</f>
        <v>550</v>
      </c>
      <c r="AMQ27">
        <f ca="1"/>
        <v>556</v>
      </c>
      <c r="AMR27">
        <f ca="1"/>
        <v>6600</v>
      </c>
      <c r="AMS27">
        <f ca="1"/>
        <v>9500</v>
      </c>
      <c r="AMT27">
        <f ca="1"/>
        <v>9800</v>
      </c>
      <c r="AMU27" t="str">
        <f ca="1"/>
        <v>3017M</v>
      </c>
      <c r="AMV27" t="str">
        <f ca="1"/>
        <v>301-ADI</v>
      </c>
      <c r="AMW27" t="str">
        <f ca="1"/>
        <v>301C</v>
      </c>
      <c r="AMX27" t="str">
        <f ca="1"/>
        <v>301-R8</v>
      </c>
      <c r="AMY27" t="str">
        <f ca="1"/>
        <v>4000 series Isco</v>
      </c>
      <c r="AMZ27" t="str">
        <f ca="1"/>
        <v xml:space="preserve">Absorvedores </v>
      </c>
      <c r="ANA27" t="str">
        <f ca="1"/>
        <v>Acessório</v>
      </c>
      <c r="ANB27" t="str">
        <f ca="1"/>
        <v>ADCP</v>
      </c>
      <c r="ANC27" t="str">
        <f ca="1"/>
        <v>ADP</v>
      </c>
      <c r="AND27" t="str">
        <f ca="1"/>
        <v>ADR 1500</v>
      </c>
      <c r="ANE27" t="str">
        <f ca="1"/>
        <v>AIR AWARE</v>
      </c>
      <c r="ANF27" t="str">
        <f ca="1"/>
        <v>Air Striper</v>
      </c>
      <c r="ANG27" t="str">
        <f ca="1"/>
        <v>AIRSCAN</v>
      </c>
      <c r="ANH27" t="str">
        <f ca="1"/>
        <v>Amostrador</v>
      </c>
      <c r="ANI27" t="str">
        <f ca="1"/>
        <v>Anel</v>
      </c>
      <c r="ANJ27" t="str">
        <f ca="1"/>
        <v>APEX 2</v>
      </c>
      <c r="ANK27" t="str">
        <f ca="1"/>
        <v>Argonaut</v>
      </c>
      <c r="ANL27" t="str">
        <f ca="1"/>
        <v>Auto Pump</v>
      </c>
      <c r="ANM27" t="str">
        <f ca="1"/>
        <v>BADGE PLUS</v>
      </c>
      <c r="ANN27" t="str">
        <f ca="1"/>
        <v>Biogas</v>
      </c>
      <c r="ANO27" t="str">
        <f ca="1"/>
        <v>BIOGAS 300</v>
      </c>
      <c r="ANP27" t="str">
        <f ca="1"/>
        <v>BIOGAS 3000</v>
      </c>
      <c r="ANQ27" t="str">
        <f ca="1"/>
        <v>BIOGAS 5000</v>
      </c>
      <c r="ANR27" t="str">
        <f ca="1"/>
        <v>BM25</v>
      </c>
      <c r="ANS27" t="str">
        <f ca="1"/>
        <v>Bomba</v>
      </c>
      <c r="ANT27" t="str">
        <f ca="1"/>
        <v>BW</v>
      </c>
      <c r="ANU27" t="str">
        <f ca="1"/>
        <v xml:space="preserve">BW </v>
      </c>
      <c r="ANV27" t="str">
        <f ca="1"/>
        <v>BW CLIP</v>
      </c>
      <c r="ANW27" t="str">
        <f ca="1"/>
        <v>BW FLEX</v>
      </c>
      <c r="ANX27" t="str">
        <f ca="1"/>
        <v>BW ICON</v>
      </c>
      <c r="ANY27" t="str">
        <f ca="1"/>
        <v>BW SOLO</v>
      </c>
      <c r="ANZ27" t="str">
        <f ca="1"/>
        <v>BW ULTRA</v>
      </c>
      <c r="AOA27" t="str">
        <f ca="1"/>
        <v>C100</v>
      </c>
      <c r="AOB27" t="str">
        <f ca="1"/>
        <v>Cabo</v>
      </c>
      <c r="AOC27" t="str">
        <f ca="1"/>
        <v>Calibração</v>
      </c>
      <c r="AOD27" t="str">
        <f ca="1"/>
        <v>Castaway</v>
      </c>
      <c r="AOE27" t="str">
        <f ca="1"/>
        <v>CEL-24X</v>
      </c>
      <c r="AOF27" t="str">
        <f ca="1"/>
        <v>CEL-35X</v>
      </c>
      <c r="AOG27" t="str">
        <f ca="1"/>
        <v>CEL-62X</v>
      </c>
      <c r="AOH27" t="str">
        <f ca="1"/>
        <v>CEL-63X</v>
      </c>
      <c r="AOI27" t="str">
        <f ca="1"/>
        <v>Certificado</v>
      </c>
      <c r="AOJ27" t="str">
        <f ca="1"/>
        <v>CEX300</v>
      </c>
      <c r="AOK27" t="str">
        <f ca="1"/>
        <v>Chempro</v>
      </c>
      <c r="AOL27" t="str">
        <f ca="1"/>
        <v>Cilindro</v>
      </c>
      <c r="AOM27" t="str">
        <f ca="1"/>
        <v xml:space="preserve">Cinto de Segurança </v>
      </c>
      <c r="AON27" t="str">
        <f ca="1"/>
        <v>Clean Cell Pro</v>
      </c>
      <c r="AOO27" t="str">
        <f ca="1"/>
        <v>CLEANVIEWERGAS</v>
      </c>
      <c r="AOP27" t="str">
        <f ca="1"/>
        <v>CM4</v>
      </c>
      <c r="AOQ27" t="str">
        <f ca="1"/>
        <v>CONDUCTIVITY PLUS</v>
      </c>
      <c r="AOR27" t="str">
        <f ca="1"/>
        <v>CONTADOR DE CICLOS</v>
      </c>
      <c r="AOS27" t="str">
        <f ca="1"/>
        <v>Controlador</v>
      </c>
      <c r="AOT27" t="str">
        <f ca="1"/>
        <v>CTX 300</v>
      </c>
      <c r="AOU27" t="str">
        <f ca="1"/>
        <v>CUB</v>
      </c>
      <c r="AOV27" t="str">
        <f ca="1"/>
        <v>DataLogger</v>
      </c>
      <c r="AOW27" t="str">
        <f ca="1"/>
        <v>DATARAM 4</v>
      </c>
      <c r="AOX27" t="str">
        <f ca="1"/>
        <v>DBADGE 2</v>
      </c>
      <c r="AOY27" t="str">
        <f ca="1"/>
        <v>DBO</v>
      </c>
      <c r="AOZ27" t="str">
        <f ca="1"/>
        <v>DIPPER TOUGH</v>
      </c>
      <c r="APA27" t="str">
        <f ca="1"/>
        <v>DIPPERLOG</v>
      </c>
      <c r="APB27" t="str">
        <f ca="1"/>
        <v>DIPPER-T</v>
      </c>
      <c r="APC27" t="str">
        <f ca="1"/>
        <v>Display</v>
      </c>
      <c r="APD27" t="str">
        <f ca="1"/>
        <v>Diversos</v>
      </c>
      <c r="APE27" t="str">
        <f ca="1"/>
        <v>DO200</v>
      </c>
      <c r="APF27" t="str">
        <f ca="1"/>
        <v>DURATRACKER</v>
      </c>
      <c r="APG27" t="str">
        <f ca="1"/>
        <v>E3 POINT</v>
      </c>
      <c r="APH27" t="str">
        <f ca="1"/>
        <v>EAGLE</v>
      </c>
      <c r="API27" t="str">
        <f ca="1"/>
        <v>EC300</v>
      </c>
      <c r="APJ27" t="str">
        <f ca="1"/>
        <v>EC30A</v>
      </c>
      <c r="APK27" t="str">
        <f ca="1"/>
        <v>Embarcação</v>
      </c>
      <c r="APL27" t="str">
        <f ca="1"/>
        <v>EmeClean</v>
      </c>
      <c r="APM27" t="str">
        <f ca="1"/>
        <v>Estação</v>
      </c>
      <c r="APN27" t="str">
        <f ca="1"/>
        <v>Estrutura</v>
      </c>
      <c r="APO27" t="str">
        <f ca="1"/>
        <v>EXO</v>
      </c>
      <c r="APP27" t="str">
        <f ca="1"/>
        <v>EXO (Completa)</v>
      </c>
      <c r="APQ27" t="str">
        <f ca="1"/>
        <v>EXTREME</v>
      </c>
      <c r="APR27" t="str">
        <f ca="1"/>
        <v>FALCO</v>
      </c>
      <c r="APS27" t="str">
        <f ca="1"/>
        <v>FAU</v>
      </c>
      <c r="APT27" t="str">
        <f ca="1"/>
        <v>Ferramental</v>
      </c>
      <c r="APU27" t="str">
        <f ca="1"/>
        <v>Filtro</v>
      </c>
      <c r="APV27" t="str">
        <f ca="1"/>
        <v>FIREPRO</v>
      </c>
      <c r="APW27" t="str">
        <f ca="1"/>
        <v>FlowTracker</v>
      </c>
      <c r="APX27" t="str">
        <f ca="1"/>
        <v>FROG</v>
      </c>
      <c r="APY27" t="str">
        <f ca="1"/>
        <v>FS20X</v>
      </c>
      <c r="APZ27" t="str">
        <f ca="1"/>
        <v>FS-20X</v>
      </c>
      <c r="AQA27" t="str">
        <f ca="1"/>
        <v>FS24X</v>
      </c>
      <c r="AQB27" t="str">
        <f ca="1"/>
        <v>FSL100</v>
      </c>
      <c r="AQC27" t="str">
        <f ca="1"/>
        <v>FSX</v>
      </c>
      <c r="AQD27" t="str">
        <f ca="1"/>
        <v>G100</v>
      </c>
      <c r="AQE27" t="str">
        <f ca="1"/>
        <v>G110</v>
      </c>
      <c r="AQF27" t="str">
        <f ca="1"/>
        <v>G200</v>
      </c>
      <c r="AQG27" t="str">
        <f ca="1"/>
        <v>GA 3000</v>
      </c>
      <c r="AQH27" t="str">
        <f ca="1"/>
        <v>GA 5000</v>
      </c>
      <c r="AQI27" t="str">
        <f ca="1"/>
        <v>GASCARD</v>
      </c>
      <c r="AQJ27" t="str">
        <f ca="1"/>
        <v>GASCEHCK G</v>
      </c>
      <c r="AQK27" t="str">
        <f ca="1"/>
        <v>Gascheck</v>
      </c>
      <c r="AQL27" t="str">
        <f ca="1"/>
        <v>GASCHECK 3000</v>
      </c>
      <c r="AQM27" t="str">
        <f ca="1"/>
        <v>GASCHECK 5000</v>
      </c>
      <c r="AQN27" t="str">
        <f ca="1"/>
        <v>GASCHECK 6000</v>
      </c>
      <c r="AQO27" t="str">
        <f ca="1"/>
        <v>GASCHECK G</v>
      </c>
      <c r="AQP27" t="str">
        <f ca="1"/>
        <v>GASCHECK P1</v>
      </c>
      <c r="AQQ27" t="str">
        <f ca="1"/>
        <v>GASPOINT</v>
      </c>
      <c r="AQR27" t="str">
        <f ca="1"/>
        <v>GATEWAY</v>
      </c>
      <c r="AQS27" t="str">
        <f ca="1"/>
        <v>GEM</v>
      </c>
      <c r="AQT27" t="str">
        <f ca="1"/>
        <v>GEM 2000</v>
      </c>
      <c r="AQU27" t="str">
        <f ca="1"/>
        <v>GEM 5000</v>
      </c>
      <c r="AQV27" t="str">
        <f ca="1"/>
        <v>GEM/GA/BIOGAS 5000</v>
      </c>
      <c r="AQW27" t="str">
        <f ca="1"/>
        <v>GeneCount</v>
      </c>
      <c r="AQX27" t="str">
        <f ca="1"/>
        <v>GENIE</v>
      </c>
      <c r="AQY27" t="str">
        <f ca="1"/>
        <v>Guardian</v>
      </c>
      <c r="AQZ27" t="str">
        <f ca="1"/>
        <v>GUARDIAN 2</v>
      </c>
      <c r="ARA27" t="str">
        <f ca="1"/>
        <v>H.OIL</v>
      </c>
      <c r="ARB27" t="str">
        <f ca="1"/>
        <v>HA20</v>
      </c>
      <c r="ARC27" t="str">
        <f ca="1"/>
        <v>HA40</v>
      </c>
      <c r="ARD27" t="str">
        <f ca="1"/>
        <v>HA-71</v>
      </c>
      <c r="ARE27" t="str">
        <f ca="1"/>
        <v>HA-72</v>
      </c>
      <c r="ARF27" t="str">
        <f ca="1"/>
        <v>HAVEX</v>
      </c>
      <c r="ARG27" t="str">
        <f ca="1"/>
        <v>HON</v>
      </c>
      <c r="ARH27" t="str">
        <f ca="1"/>
        <v>HON TITAN</v>
      </c>
      <c r="ARI27" t="str">
        <f ca="1"/>
        <v>Hora Técnica</v>
      </c>
      <c r="ARJ27" t="str">
        <f ca="1"/>
        <v>IAQ POINT 2</v>
      </c>
      <c r="ARK27" t="str">
        <f ca="1"/>
        <v>IMPACT PRO</v>
      </c>
      <c r="ARL27" t="str">
        <f ca="1"/>
        <v>Inativo</v>
      </c>
      <c r="ARM27" t="str">
        <f ca="1"/>
        <v>INNOVA</v>
      </c>
      <c r="ARN27" t="str">
        <f ca="1"/>
        <v>Instalação</v>
      </c>
      <c r="ARO27" t="str">
        <f ca="1"/>
        <v>INTELLIDOX</v>
      </c>
      <c r="ARP27" t="str">
        <f ca="1"/>
        <v>IQ PIPE</v>
      </c>
      <c r="ARQ27" t="str">
        <f ca="1"/>
        <v>IQ PLUS</v>
      </c>
      <c r="ARR27" t="str">
        <f ca="1"/>
        <v>IQ Standard</v>
      </c>
      <c r="ARS27" t="str">
        <f ca="1"/>
        <v>ITRANS</v>
      </c>
      <c r="ART27" t="str">
        <f ca="1"/>
        <v>JES-301</v>
      </c>
      <c r="ARU27" t="str">
        <f ca="1"/>
        <v>JFID</v>
      </c>
      <c r="ARV27" t="str">
        <f ca="1"/>
        <v>JH3E</v>
      </c>
      <c r="ARW27" t="str">
        <f ca="1"/>
        <v>JSP-87</v>
      </c>
      <c r="ARX27" t="str">
        <f ca="1"/>
        <v>JSP-89</v>
      </c>
      <c r="ARY27" t="str">
        <f ca="1"/>
        <v>L360</v>
      </c>
      <c r="ARZ27" t="str">
        <f ca="1"/>
        <v>LEAKCHECK P1</v>
      </c>
      <c r="ASA27" t="str">
        <f ca="1"/>
        <v>LEAKMATE</v>
      </c>
      <c r="ASB27" t="str">
        <f ca="1"/>
        <v>Locação</v>
      </c>
      <c r="ASC27" t="str">
        <f ca="1"/>
        <v>Luminometro</v>
      </c>
      <c r="ASD27" t="str">
        <f ca="1"/>
        <v>M10</v>
      </c>
      <c r="ASE27" t="str">
        <f ca="1"/>
        <v>M11</v>
      </c>
      <c r="ASF27" t="str">
        <f ca="1"/>
        <v>M9</v>
      </c>
      <c r="ASG27" t="str">
        <f ca="1"/>
        <v>MAGFLUX</v>
      </c>
      <c r="ASH27" t="str">
        <f ca="1"/>
        <v>Maleta</v>
      </c>
      <c r="ASI27" t="str">
        <f ca="1"/>
        <v>MANHANDLER</v>
      </c>
      <c r="ASJ27" t="str">
        <f ca="1"/>
        <v>MANNING</v>
      </c>
      <c r="ASK27" t="str">
        <f ca="1"/>
        <v>Manta</v>
      </c>
      <c r="ASL27" t="str">
        <f ca="1"/>
        <v>Manta OWS</v>
      </c>
      <c r="ASM27" t="str">
        <f ca="1"/>
        <v>MARPLE</v>
      </c>
      <c r="ASN27" t="str">
        <f ca="1"/>
        <v>MAX XT</v>
      </c>
      <c r="ASO27" t="str">
        <f ca="1"/>
        <v>Metalyser</v>
      </c>
      <c r="ASP27" t="str">
        <f ca="1"/>
        <v>METREX</v>
      </c>
      <c r="ASQ27" t="str">
        <f ca="1"/>
        <v>MGD</v>
      </c>
      <c r="ASR27" t="str">
        <f ca="1"/>
        <v>MICRO 5</v>
      </c>
      <c r="ASS27" t="str">
        <f ca="1"/>
        <v>MicroADV</v>
      </c>
      <c r="AST27" t="str">
        <f ca="1"/>
        <v>MICROCLIP</v>
      </c>
      <c r="ASU27" t="str">
        <f ca="1"/>
        <v>MICRODOCK</v>
      </c>
      <c r="ASV27" t="str">
        <f ca="1"/>
        <v>MICRODUST</v>
      </c>
      <c r="ASW27" t="str">
        <f ca="1"/>
        <v>MIDAS</v>
      </c>
      <c r="ASX27" t="str">
        <f ca="1"/>
        <v>MILLER</v>
      </c>
      <c r="ASY27" t="str">
        <f ca="1"/>
        <v>MIRAN</v>
      </c>
      <c r="ASZ27" t="str">
        <f ca="1"/>
        <v>MKII</v>
      </c>
      <c r="ATA27" t="str">
        <f ca="1"/>
        <v>Moden</v>
      </c>
      <c r="ATB27" t="str">
        <f ca="1"/>
        <v>Mosquetão</v>
      </c>
      <c r="ATC27" t="str">
        <f ca="1"/>
        <v>MP10</v>
      </c>
      <c r="ATD27" t="str">
        <f ca="1"/>
        <v>MP15</v>
      </c>
      <c r="ATE27" t="str">
        <f ca="1"/>
        <v>MP20</v>
      </c>
      <c r="ATF27" t="str">
        <f ca="1"/>
        <v>MP30</v>
      </c>
      <c r="ATG27" t="str">
        <f ca="1"/>
        <v>MP50</v>
      </c>
      <c r="ATH27" t="str">
        <f ca="1"/>
        <v>MPD</v>
      </c>
      <c r="ATI27" t="str">
        <f ca="1"/>
        <v>MULTILAB</v>
      </c>
      <c r="ATJ27" t="str">
        <f ca="1"/>
        <v>MV02</v>
      </c>
      <c r="ATK27" t="str">
        <f ca="1"/>
        <v>MV03</v>
      </c>
      <c r="ATL27" t="str">
        <f ca="1"/>
        <v>MVI</v>
      </c>
      <c r="ATM27" t="str">
        <f ca="1"/>
        <v>MX4</v>
      </c>
      <c r="ATN27" t="str">
        <f ca="1"/>
        <v>MX6</v>
      </c>
      <c r="ATO27" t="str">
        <f ca="1"/>
        <v>NDP - 25 BAN</v>
      </c>
      <c r="ATP27" t="str">
        <f ca="1"/>
        <v>Numatic</v>
      </c>
      <c r="ATQ27" t="str">
        <f ca="1"/>
        <v>ODO200</v>
      </c>
      <c r="ATR27" t="str">
        <f ca="1"/>
        <v>OELD</v>
      </c>
      <c r="ATS27" t="str">
        <f ca="1"/>
        <v>OLCT</v>
      </c>
      <c r="ATT27" t="str">
        <f ca="1"/>
        <v>OPTI-FIT</v>
      </c>
      <c r="ATU27" t="str">
        <f ca="1"/>
        <v>OPTIMA PLUS</v>
      </c>
      <c r="ATV27" t="str">
        <f ca="1"/>
        <v>Outros</v>
      </c>
      <c r="ATW27" t="str">
        <f ca="1"/>
        <v>OWS</v>
      </c>
      <c r="ATX27" t="str">
        <f ca="1"/>
        <v>Painel</v>
      </c>
      <c r="ATY27" t="str">
        <f ca="1"/>
        <v>Painel de Controle</v>
      </c>
      <c r="ATZ27" t="str">
        <f ca="1"/>
        <v>Painel Solar</v>
      </c>
      <c r="AUA27" t="str">
        <f ca="1"/>
        <v>PANTHER</v>
      </c>
      <c r="AUB27" t="str">
        <f ca="1"/>
        <v>PCM</v>
      </c>
      <c r="AUC27" t="str">
        <f ca="1"/>
        <v>PDR1500</v>
      </c>
      <c r="AUD27" t="str">
        <f ca="1"/>
        <v>PH100</v>
      </c>
      <c r="AUE27" t="str">
        <f ca="1"/>
        <v>PHD6</v>
      </c>
      <c r="AUF27" t="str">
        <f ca="1"/>
        <v>PHOCHECK 1000</v>
      </c>
      <c r="AUG27" t="str">
        <f ca="1"/>
        <v>PHOCHECK 3000</v>
      </c>
      <c r="AUH27" t="str">
        <f ca="1"/>
        <v>Pro Plus</v>
      </c>
      <c r="AUI27" t="str">
        <f ca="1"/>
        <v>Pro Quattro</v>
      </c>
      <c r="AUJ27" t="str">
        <f ca="1"/>
        <v>PRO10</v>
      </c>
      <c r="AUK27" t="str">
        <f ca="1"/>
        <v>PRO1020</v>
      </c>
      <c r="AUL27" t="str">
        <f ca="1"/>
        <v>PRO1030</v>
      </c>
      <c r="AUM27" t="str">
        <f ca="1"/>
        <v>PRO20</v>
      </c>
      <c r="AUN27" t="str">
        <f ca="1"/>
        <v>PRO2030</v>
      </c>
      <c r="AUO27" t="str">
        <f ca="1"/>
        <v>PRO30</v>
      </c>
      <c r="AUP27" t="str">
        <f ca="1"/>
        <v>PRODO</v>
      </c>
      <c r="AUQ27" t="str">
        <f ca="1"/>
        <v>ProDss</v>
      </c>
      <c r="AUR27" t="str">
        <f ca="1"/>
        <v>PROSOLO</v>
      </c>
      <c r="AUS27" t="str">
        <f ca="1"/>
        <v>PROSWAP</v>
      </c>
      <c r="AUT27" t="str">
        <f ca="1"/>
        <v>PT100</v>
      </c>
      <c r="AUU27" t="str">
        <f ca="1"/>
        <v>QRAE 3</v>
      </c>
      <c r="AUV27" t="str">
        <f ca="1"/>
        <v>QRAE3</v>
      </c>
      <c r="AUW27" t="str">
        <f ca="1"/>
        <v>QUATTRO</v>
      </c>
      <c r="AUX27" t="str">
        <f ca="1"/>
        <v>Quimico</v>
      </c>
      <c r="AUY27" t="str">
        <f ca="1"/>
        <v>RAEGUARD</v>
      </c>
      <c r="AUZ27" t="str">
        <f ca="1"/>
        <v>Reagente</v>
      </c>
      <c r="AVA27" t="str">
        <f ca="1"/>
        <v>Reforma</v>
      </c>
      <c r="AVB27" t="str">
        <f ca="1"/>
        <v>REMOX</v>
      </c>
      <c r="AVC27" t="str">
        <f ca="1"/>
        <v>RIG RAT</v>
      </c>
      <c r="AVD27" t="str">
        <f ca="1"/>
        <v>RIKEN KEIKE</v>
      </c>
      <c r="AVE27" t="str">
        <f ca="1"/>
        <v>RS5</v>
      </c>
      <c r="AVF27" t="str">
        <f ca="1"/>
        <v>RS6</v>
      </c>
      <c r="AVG27" t="str">
        <f ca="1"/>
        <v>RS7</v>
      </c>
      <c r="AVH27" t="str">
        <f ca="1"/>
        <v>SAGE RIO</v>
      </c>
      <c r="AVI27" t="str">
        <f ca="1"/>
        <v>Sample Pro</v>
      </c>
      <c r="AVJ27" t="str">
        <f ca="1"/>
        <v>SAMPLEASE</v>
      </c>
      <c r="AVK27" t="str">
        <f ca="1"/>
        <v>SC</v>
      </c>
      <c r="AVL27" t="str">
        <f ca="1"/>
        <v>SCORPION</v>
      </c>
      <c r="AVM27" t="str">
        <f ca="1"/>
        <v>SEARCHLINE</v>
      </c>
      <c r="AVN27" t="str">
        <f ca="1"/>
        <v>SENSEPOINT</v>
      </c>
      <c r="AVO27" t="str">
        <f ca="1"/>
        <v>Sensor</v>
      </c>
      <c r="AVP27" t="str">
        <f ca="1"/>
        <v>SERIE BW</v>
      </c>
      <c r="AVQ27" t="str">
        <f ca="1"/>
        <v>SERIE6</v>
      </c>
      <c r="AVR27" t="str">
        <f ca="1"/>
        <v>SHAKETEST</v>
      </c>
      <c r="AVS27" t="str">
        <f ca="1"/>
        <v>SHARPEYE</v>
      </c>
      <c r="AVT27" t="str">
        <f ca="1"/>
        <v>Signature</v>
      </c>
      <c r="AVU27" t="str">
        <f ca="1"/>
        <v>Sistema</v>
      </c>
      <c r="AVV27" t="str">
        <f ca="1"/>
        <v>Skimmer</v>
      </c>
      <c r="AVW27" t="str">
        <f ca="1"/>
        <v>SKINNY DIPPER</v>
      </c>
      <c r="AVX27" t="str">
        <f ca="1"/>
        <v>SM.OIL</v>
      </c>
      <c r="AVY27" t="str">
        <f ca="1"/>
        <v>Software</v>
      </c>
      <c r="AVZ27" t="str">
        <f ca="1"/>
        <v>Solução</v>
      </c>
      <c r="AWA27" t="str">
        <f ca="1"/>
        <v>Sonda RTU</v>
      </c>
      <c r="AWB27" t="str">
        <f ca="1"/>
        <v>SOS-4-003</v>
      </c>
      <c r="AWC27" t="str">
        <f ca="1"/>
        <v>SPERIAN</v>
      </c>
      <c r="AWD27" t="str">
        <f ca="1"/>
        <v>SPM FLEX</v>
      </c>
      <c r="AWE27" t="str">
        <f ca="1"/>
        <v>T8000</v>
      </c>
      <c r="AWF27" t="str">
        <f ca="1"/>
        <v>TadLar Bag</v>
      </c>
      <c r="AWG27" t="str">
        <f ca="1"/>
        <v>TERMAL</v>
      </c>
      <c r="AWH27" t="str">
        <f ca="1"/>
        <v>Termovelocimétrico</v>
      </c>
      <c r="AWI27" t="str">
        <f ca="1"/>
        <v>TIGER</v>
      </c>
      <c r="AWJ27" t="str">
        <f ca="1"/>
        <v>TITAN</v>
      </c>
      <c r="AWK27" t="str">
        <f ca="1"/>
        <v>TITAN 2</v>
      </c>
      <c r="AWL27" t="str">
        <f ca="1"/>
        <v>TOP TRACK</v>
      </c>
      <c r="AWM27" t="str">
        <f ca="1"/>
        <v>TOUCHPOINT</v>
      </c>
      <c r="AWN27" t="str">
        <f ca="1"/>
        <v>Transdutor</v>
      </c>
      <c r="AWO27" t="str">
        <f ca="1"/>
        <v>Transmissor</v>
      </c>
      <c r="AWP27" t="str">
        <f ca="1"/>
        <v>Treinamento</v>
      </c>
      <c r="AWQ27" t="str">
        <f ca="1"/>
        <v>TruLab</v>
      </c>
      <c r="AWR27" t="str">
        <f ca="1"/>
        <v>TVA</v>
      </c>
      <c r="AWS27" t="str">
        <f ca="1"/>
        <v xml:space="preserve">TVA </v>
      </c>
      <c r="AWT27" t="str">
        <f ca="1"/>
        <v>TVA 1000B</v>
      </c>
      <c r="AWU27" t="str">
        <f ca="1"/>
        <v>TVA 2020</v>
      </c>
      <c r="AWV27" t="str">
        <f ca="1"/>
        <v>TVOC</v>
      </c>
      <c r="AWW27" t="str">
        <f ca="1"/>
        <v>TX1</v>
      </c>
      <c r="AWX27" t="str">
        <f ca="1"/>
        <v>UMR</v>
      </c>
      <c r="AWY27" t="str">
        <f ca="1"/>
        <v>UVEX</v>
      </c>
      <c r="AWZ27" t="str">
        <f ca="1"/>
        <v>Vapor pin/ Clean</v>
      </c>
      <c r="AXA27" t="str">
        <f ca="1"/>
        <v>WATER TAPE</v>
      </c>
      <c r="AXB27" t="str">
        <f ca="1"/>
        <v>WELLHEAD</v>
      </c>
      <c r="AXC27" t="str">
        <f ca="1"/>
        <v>WellTape</v>
      </c>
      <c r="AXD27" t="str">
        <f ca="1"/>
        <v>WX16</v>
      </c>
      <c r="AXE27" t="str">
        <f ca="1"/>
        <v>WX4</v>
      </c>
      <c r="AXF27" t="str">
        <f ca="1"/>
        <v>WX64</v>
      </c>
      <c r="AXG27" t="str">
        <f ca="1"/>
        <v>XCD</v>
      </c>
      <c r="AXH27" t="str">
        <f ca="1"/>
        <v>XCL</v>
      </c>
      <c r="AXI27" t="str">
        <f ca="1"/>
        <v>XNX</v>
      </c>
      <c r="AXJ27" t="str">
        <f ca="1"/>
        <v>XPIS</v>
      </c>
      <c r="AXK27" t="str">
        <f ca="1"/>
        <v>XPV</v>
      </c>
      <c r="AXL27" t="str">
        <f ca="1"/>
        <v>XRL</v>
      </c>
      <c r="AXM27" t="str">
        <f ca="1"/>
        <v>YSI30</v>
      </c>
      <c r="AXN27" t="str">
        <f ca="1"/>
        <v>YSI3100</v>
      </c>
      <c r="AXO27" t="str">
        <f ca="1"/>
        <v>YSI3200</v>
      </c>
      <c r="AXP27" t="str">
        <f ca="1"/>
        <v>YSI5000</v>
      </c>
      <c r="AXQ27" t="str">
        <f ca="1"/>
        <v>YSI5100</v>
      </c>
      <c r="AXR27" t="str">
        <f ca="1"/>
        <v>YSI55</v>
      </c>
      <c r="AXS27" t="str">
        <f ca="1"/>
        <v>YSI60</v>
      </c>
      <c r="AXT27" t="str">
        <f ca="1"/>
        <v>YSI85</v>
      </c>
      <c r="AXU27" t="str">
        <f ca="1"/>
        <v>ZAREBA</v>
      </c>
      <c r="BFV27" t="str" cm="1">
        <f t="array" aca="1" ref="BFV27:BGB27" ca="1">IFERROR(TRANSPOSE(_xlfn._xlws.SORT(_xlfn.UNIQUE(_xlfn._xlws.FILTER(cp_tipo_mercadoria,(($A27="")+(cp_linha=$A27))*(($B27="")+(cp_grupo=$B27))*(($C27="")+(cp_subgrupo=$C27))*(($E27="")+(cp_fabricante=$E27)))))),"")</f>
        <v>Acessório</v>
      </c>
      <c r="BFW27" t="str">
        <f ca="1"/>
        <v>Acessório/Reposição</v>
      </c>
      <c r="BFX27" t="str">
        <f ca="1"/>
        <v>Inativo</v>
      </c>
      <c r="BFY27" t="str">
        <f ca="1"/>
        <v>Insumo</v>
      </c>
      <c r="BFZ27" t="str">
        <f ca="1"/>
        <v>Produto</v>
      </c>
      <c r="BGA27" t="str">
        <f ca="1"/>
        <v>Reposição</v>
      </c>
      <c r="BGB27" t="str">
        <f ca="1"/>
        <v>Serviço</v>
      </c>
      <c r="BZB27" t="str" cm="1">
        <f t="array" aca="1" ref="BZB27:CBA27" ca="1">IFERROR(TRANSPOSE(_xlfn._xlws.SORT(_xlfn.UNIQUE(_xlfn._xlws.FILTER(cp_fabricante,(($A27="")+(cp_linha=$A27))*(($B27="")+(cp_grupo=$B27))*(($C27="")+(cp_subgrupo=$C27))*(($D27="")+(cp_tipo_mercadoria=$D27)))))),"")</f>
        <v>ABK</v>
      </c>
      <c r="BZC27" t="str">
        <f ca="1"/>
        <v>AGT</v>
      </c>
      <c r="BZD27" t="str">
        <f ca="1"/>
        <v>Air Liquide</v>
      </c>
      <c r="BZE27" t="str">
        <f ca="1"/>
        <v>AMBIENTAL</v>
      </c>
      <c r="BZF27" t="str">
        <f ca="1"/>
        <v>AMS</v>
      </c>
      <c r="BZG27" t="str">
        <f ca="1"/>
        <v>Campbell</v>
      </c>
      <c r="BZH27" t="str">
        <f ca="1"/>
        <v>CASELLA</v>
      </c>
      <c r="BZI27" t="str">
        <f ca="1"/>
        <v>CHP</v>
      </c>
      <c r="BZJ27" t="str">
        <f ca="1"/>
        <v>Clean</v>
      </c>
      <c r="BZK27" t="str">
        <f ca="1"/>
        <v>COPPI</v>
      </c>
      <c r="BZL27" t="str">
        <f ca="1"/>
        <v>Coregas</v>
      </c>
      <c r="BZM27" t="str">
        <f ca="1"/>
        <v>DFT</v>
      </c>
      <c r="BZN27" t="str">
        <f ca="1"/>
        <v>DPUNION</v>
      </c>
      <c r="BZO27" t="str">
        <f ca="1"/>
        <v>EDINBURG</v>
      </c>
      <c r="BZP27" t="str">
        <f ca="1"/>
        <v>EMEC</v>
      </c>
      <c r="BZQ27" t="str">
        <f ca="1"/>
        <v>EN NOVATIVE</v>
      </c>
      <c r="BZR27" t="str">
        <f ca="1"/>
        <v>environics</v>
      </c>
      <c r="BZS27" t="str">
        <f ca="1"/>
        <v>EON</v>
      </c>
      <c r="BZT27" t="str">
        <f ca="1"/>
        <v>ESS</v>
      </c>
      <c r="BZU27" t="str">
        <f ca="1"/>
        <v>Fabricante</v>
      </c>
      <c r="BZV27" t="str">
        <f ca="1"/>
        <v>Global Water</v>
      </c>
      <c r="BZW27" t="str">
        <f ca="1"/>
        <v>GRACO</v>
      </c>
      <c r="BZX27" t="str">
        <f ca="1"/>
        <v>HER</v>
      </c>
      <c r="BZY27" t="str">
        <f ca="1"/>
        <v>HISCO</v>
      </c>
      <c r="BZZ27" t="str">
        <f ca="1"/>
        <v>HON</v>
      </c>
      <c r="CAA27" t="str">
        <f ca="1"/>
        <v>Inativo</v>
      </c>
      <c r="CAB27" t="str">
        <f ca="1"/>
        <v>Industrial</v>
      </c>
      <c r="CAC27" t="str">
        <f ca="1"/>
        <v>ION</v>
      </c>
      <c r="CAD27" t="str">
        <f ca="1"/>
        <v>ISCO</v>
      </c>
      <c r="CAE27" t="str">
        <f ca="1"/>
        <v>JCT</v>
      </c>
      <c r="CAF27" t="str">
        <f ca="1"/>
        <v>LINDE</v>
      </c>
      <c r="CAG27" t="str">
        <f ca="1"/>
        <v>Luminutra</v>
      </c>
      <c r="CAH27" t="str">
        <f ca="1"/>
        <v>MJK</v>
      </c>
      <c r="CAI27" t="str">
        <f ca="1"/>
        <v>NIVELCO</v>
      </c>
      <c r="CAJ27" t="str">
        <f ca="1"/>
        <v>NOVALINX</v>
      </c>
      <c r="CAK27" t="str">
        <f ca="1"/>
        <v>Oceanalpha</v>
      </c>
      <c r="CAL27" t="str">
        <f ca="1"/>
        <v>QED</v>
      </c>
      <c r="CAM27" t="str">
        <f ca="1"/>
        <v>RADIONDETECTION</v>
      </c>
      <c r="CAN27" t="str">
        <f ca="1"/>
        <v>RDI</v>
      </c>
      <c r="CAO27" t="str">
        <f ca="1"/>
        <v>Regenesis</v>
      </c>
      <c r="CAP27" t="str">
        <f ca="1"/>
        <v>RIKA</v>
      </c>
      <c r="CAQ27" t="str">
        <f ca="1"/>
        <v>SF</v>
      </c>
      <c r="CAR27" t="str">
        <f ca="1"/>
        <v>SHANGHAI</v>
      </c>
      <c r="CAS27" t="str">
        <f ca="1"/>
        <v>SON</v>
      </c>
      <c r="CAT27" t="str">
        <f ca="1"/>
        <v>TDS</v>
      </c>
      <c r="CAU27" t="str">
        <f ca="1"/>
        <v>Thermo</v>
      </c>
      <c r="CAV27" t="str">
        <f ca="1"/>
        <v>Trace2o</v>
      </c>
      <c r="CAW27" t="str">
        <f ca="1"/>
        <v>VAPOR PIN</v>
      </c>
      <c r="CAX27" t="str">
        <f ca="1"/>
        <v>waterloo</v>
      </c>
      <c r="CAY27" t="str">
        <f ca="1"/>
        <v>White</v>
      </c>
      <c r="CAZ27" t="str">
        <f ca="1"/>
        <v>YSI</v>
      </c>
      <c r="CBA27">
        <f ca="1"/>
        <v>0</v>
      </c>
    </row>
    <row r="28" spans="30:624 1030:2081" x14ac:dyDescent="0.25">
      <c r="AD28" t="str" cm="1">
        <f t="array" aca="1" ref="AD28:AI28" ca="1">IFERROR(TRANSPOSE(_xlfn._xlws.SORT(_xlfn.UNIQUE(_xlfn._xlws.FILTER(cp_linha,(($B28="")+(cp_grupo=$B28))*(($C28="")+(cp_subgrupo=$C28))*(($D28="")+(cp_tipo_mercadoria=$D28))*(($E28="")+(cp_fabricante=$E28)))))),"")</f>
        <v>Detecção e Processos de Gases</v>
      </c>
      <c r="AE28" t="str">
        <f ca="1"/>
        <v>Diversos</v>
      </c>
      <c r="AF28" t="str">
        <f ca="1"/>
        <v>Inativo</v>
      </c>
      <c r="AG28" t="str">
        <f ca="1"/>
        <v>Locação</v>
      </c>
      <c r="AH28" t="str">
        <f ca="1"/>
        <v>Recursos Hídricos</v>
      </c>
      <c r="AI28" t="str">
        <f ca="1"/>
        <v>Remediação</v>
      </c>
      <c r="TJ28" t="str" cm="1">
        <f t="array" aca="1" ref="TJ28:WZ28" ca="1">IFERROR(TRANSPOSE(_xlfn._xlws.SORT(_xlfn.UNIQUE(_xlfn._xlws.FILTER(cp_grupo,(($A28="")+(cp_linha=$A28))*(($C28="")+(cp_subgrupo=$C28))*(($D28="")+(cp_tipo_mercadoria=$D28))*(($E28="")+(cp_fabricante=$E28)))))),"")</f>
        <v>Absorvedores</v>
      </c>
      <c r="TK28" t="str">
        <f ca="1"/>
        <v>Alimentação Eletrico</v>
      </c>
      <c r="TL28" t="str">
        <f ca="1"/>
        <v>Alimentação Solar</v>
      </c>
      <c r="TM28" t="str">
        <f ca="1"/>
        <v>Amostrador Diversos</v>
      </c>
      <c r="TN28" t="str">
        <f ca="1"/>
        <v>Amostrador Não Refrigerado Portátil</v>
      </c>
      <c r="TO28" t="str">
        <f ca="1"/>
        <v>Amostrador Refrigerado Fixo</v>
      </c>
      <c r="TP28" t="str">
        <f ca="1"/>
        <v>Amostrador Refrigerado Portátil</v>
      </c>
      <c r="TQ28" t="str">
        <f ca="1"/>
        <v>Amostragem Diversos</v>
      </c>
      <c r="TR28" t="str">
        <f ca="1"/>
        <v>Analisador Diversos</v>
      </c>
      <c r="TS28" t="str">
        <f ca="1"/>
        <v>Analisador Fixo</v>
      </c>
      <c r="TT28" t="str">
        <f ca="1"/>
        <v xml:space="preserve">Analisador Fixo </v>
      </c>
      <c r="TU28" t="str">
        <f ca="1"/>
        <v>Analisador Microbiologico</v>
      </c>
      <c r="TV28" t="str">
        <f ca="1"/>
        <v>Analisador Portátil</v>
      </c>
      <c r="TW28" t="str">
        <f ca="1"/>
        <v xml:space="preserve">Analisador Portátil </v>
      </c>
      <c r="TX28" t="str">
        <f ca="1"/>
        <v>Analisador Portátil Locação</v>
      </c>
      <c r="TY28" t="str">
        <f ca="1"/>
        <v>Aterramento Diversos</v>
      </c>
      <c r="TZ28" t="str">
        <f ca="1"/>
        <v>Bomba de Amostragem Fixa</v>
      </c>
      <c r="UA28" t="str">
        <f ca="1"/>
        <v>BOMBA DE AMOSTRAGEM Fixo</v>
      </c>
      <c r="UB28" t="str">
        <f ca="1"/>
        <v>Bomba de Amostragem Portátil</v>
      </c>
      <c r="UC28" t="str">
        <f ca="1"/>
        <v>Bombeamento Fixo</v>
      </c>
      <c r="UD28" t="str">
        <f ca="1"/>
        <v>Cabeçote/Válvula Extração Metano</v>
      </c>
      <c r="UE28" t="str">
        <f ca="1"/>
        <v>Caixa Separadora Fixo</v>
      </c>
      <c r="UF28" t="str">
        <f ca="1"/>
        <v>Calibração Diversos</v>
      </c>
      <c r="UG28" t="str">
        <f ca="1"/>
        <v>Cinto de Segurança</v>
      </c>
      <c r="UH28" t="str">
        <f ca="1"/>
        <v xml:space="preserve">Cinto de Segurança </v>
      </c>
      <c r="UI28" t="str">
        <f ca="1"/>
        <v>Colorimetro Portátil</v>
      </c>
      <c r="UJ28" t="str">
        <f ca="1"/>
        <v>Conjunto Autônomo</v>
      </c>
      <c r="UK28" t="str">
        <f ca="1"/>
        <v>Cromatógrafo Portátil</v>
      </c>
      <c r="UL28" t="str">
        <f ca="1"/>
        <v>Detector de Incendio Fixo</v>
      </c>
      <c r="UM28" t="str">
        <f ca="1"/>
        <v>Detector Diversos</v>
      </c>
      <c r="UN28" t="str">
        <f ca="1"/>
        <v>Detector Fixo</v>
      </c>
      <c r="UO28" t="str">
        <f ca="1"/>
        <v>Detector Portátil</v>
      </c>
      <c r="UP28" t="str">
        <f ca="1"/>
        <v>Diversos Diversos</v>
      </c>
      <c r="UQ28" t="str">
        <f ca="1"/>
        <v>Dosímetro de ruído</v>
      </c>
      <c r="UR28" t="str">
        <f ca="1"/>
        <v>Elevador de Liquidos Fixo</v>
      </c>
      <c r="US28" t="str">
        <f ca="1"/>
        <v>Extração Diversos</v>
      </c>
      <c r="UT28" t="str">
        <f ca="1"/>
        <v>Filtração Diversos</v>
      </c>
      <c r="UU28" t="str">
        <f ca="1"/>
        <v>Fotometro Portátil</v>
      </c>
      <c r="UV28" t="str">
        <f ca="1"/>
        <v>Guincho</v>
      </c>
      <c r="UW28" t="str">
        <f ca="1"/>
        <v>Impactador de Cascata</v>
      </c>
      <c r="UX28" t="str">
        <f ca="1"/>
        <v>Inativo Inativo</v>
      </c>
      <c r="UY28" t="str">
        <f ca="1"/>
        <v>Locação Diversos</v>
      </c>
      <c r="UZ28" t="str">
        <f ca="1"/>
        <v>Medidor de Material Particulado Fixo</v>
      </c>
      <c r="VA28" t="str">
        <f ca="1"/>
        <v>Medidor de Material Particulado Portátil</v>
      </c>
      <c r="VB28" t="str">
        <f ca="1"/>
        <v>Medidor de Nível de Pressão Sonora</v>
      </c>
      <c r="VC28" t="str">
        <f ca="1"/>
        <v>Medidor de Nivel Diversos</v>
      </c>
      <c r="VD28" t="str">
        <f ca="1"/>
        <v>Medidor de Nivel Fixo</v>
      </c>
      <c r="VE28" t="str">
        <f ca="1"/>
        <v>Medidor de Nivel Portátil</v>
      </c>
      <c r="VF28" t="str">
        <f ca="1"/>
        <v>Medidor de Vazão Argonaut SL</v>
      </c>
      <c r="VG28" t="str">
        <f ca="1"/>
        <v>Medidor de Vazão Fixo</v>
      </c>
      <c r="VH28" t="str">
        <f ca="1"/>
        <v>Medidor de Vazão FlowTracker</v>
      </c>
      <c r="VI28" t="str">
        <f ca="1"/>
        <v>Medidor de Vazão Portátil</v>
      </c>
      <c r="VJ28" t="str">
        <f ca="1"/>
        <v>Medidor de Vazão RS5</v>
      </c>
      <c r="VK28" t="str">
        <f ca="1"/>
        <v>Medidor de Vazão RS6</v>
      </c>
      <c r="VL28" t="str">
        <f ca="1"/>
        <v>Medidor de Vazão RS7</v>
      </c>
      <c r="VM28" t="str">
        <f ca="1"/>
        <v>Medidor de Vazão RS-M10</v>
      </c>
      <c r="VN28" t="str">
        <f ca="1"/>
        <v>Medidor de Vazão RS-M11</v>
      </c>
      <c r="VO28" t="str">
        <f ca="1"/>
        <v>Medidor de Vazão RS-M9</v>
      </c>
      <c r="VP28" t="str">
        <f ca="1"/>
        <v>Medidor de Vazão RS-S5</v>
      </c>
      <c r="VQ28" t="str">
        <f ca="1"/>
        <v>Medidor de Vibração Portátil</v>
      </c>
      <c r="VR28" t="str">
        <f ca="1"/>
        <v>Meteorologia Fixo</v>
      </c>
      <c r="VS28" t="str">
        <f ca="1"/>
        <v>MODFLOW Diversos</v>
      </c>
      <c r="VT28" t="str">
        <f ca="1"/>
        <v>Monitor de Material Particulado</v>
      </c>
      <c r="VU28" t="str">
        <f ca="1"/>
        <v>Monitor de Material Particulado Portátil</v>
      </c>
      <c r="VV28" t="str">
        <f ca="1"/>
        <v>Monitoramento Fixo</v>
      </c>
      <c r="VW28" t="str">
        <f ca="1"/>
        <v>Mosquetão</v>
      </c>
      <c r="VX28" t="str">
        <f ca="1"/>
        <v>Óculos de Proteção</v>
      </c>
      <c r="VY28" t="str">
        <f ca="1"/>
        <v>Outros Diversos</v>
      </c>
      <c r="VZ28" t="str">
        <f ca="1"/>
        <v>Painel controlador Diversos</v>
      </c>
      <c r="WA28" t="str">
        <f ca="1"/>
        <v>Painel controlador Fixo</v>
      </c>
      <c r="WB28" t="str">
        <f ca="1"/>
        <v>Painel controlador Portátil</v>
      </c>
      <c r="WC28" t="str">
        <f ca="1"/>
        <v>Respirador Facial</v>
      </c>
      <c r="WD28" t="str">
        <f ca="1"/>
        <v>Separador de Agua/ Oleo Fixo</v>
      </c>
      <c r="WE28" t="str">
        <f ca="1"/>
        <v>Sistema de Monitoramento de Material Particulado</v>
      </c>
      <c r="WF28" t="str">
        <f ca="1"/>
        <v>Sonda Portátil</v>
      </c>
      <c r="WG28" t="str">
        <f ca="1"/>
        <v xml:space="preserve">Sonda Portátil </v>
      </c>
      <c r="WH28" t="str">
        <f ca="1"/>
        <v>Sonda Serie 6</v>
      </c>
      <c r="WI28" t="str">
        <f ca="1"/>
        <v>Sonda Serie EcoSense</v>
      </c>
      <c r="WJ28" t="str">
        <f ca="1"/>
        <v>Sonda Serie EXO</v>
      </c>
      <c r="WK28" t="str">
        <f ca="1"/>
        <v>Sonda Serie IQ SensorNet</v>
      </c>
      <c r="WL28" t="str">
        <f ca="1"/>
        <v>Sonda Serie Lab &amp; Field</v>
      </c>
      <c r="WM28" t="str">
        <f ca="1"/>
        <v>Sonda Serie MultiLab</v>
      </c>
      <c r="WN28" t="str">
        <f ca="1"/>
        <v>Sonda Serie ODO-RTU</v>
      </c>
      <c r="WO28" t="str">
        <f ca="1"/>
        <v>Sonda Serie Pro</v>
      </c>
      <c r="WP28" t="str">
        <f ca="1"/>
        <v>Sonda Serie ProDigital</v>
      </c>
      <c r="WQ28" t="str">
        <f ca="1"/>
        <v>Sonda Serie TruLab</v>
      </c>
      <c r="WR28" t="str">
        <f ca="1"/>
        <v>Talabarte</v>
      </c>
      <c r="WS28" t="str">
        <f ca="1"/>
        <v>Telemetria Fixo</v>
      </c>
      <c r="WT28" t="str">
        <f ca="1"/>
        <v>TERMAL Fixo</v>
      </c>
      <c r="WU28" t="str">
        <f ca="1"/>
        <v>Transmissão Fixo</v>
      </c>
      <c r="WV28" t="str">
        <f ca="1"/>
        <v>Tratamento Diversos</v>
      </c>
      <c r="WW28" t="str">
        <f ca="1"/>
        <v>Tratamento Fixo</v>
      </c>
      <c r="WX28" t="str">
        <f ca="1"/>
        <v>Travaqueda</v>
      </c>
      <c r="WY28" t="str">
        <f ca="1"/>
        <v>Tripe</v>
      </c>
      <c r="WZ28" t="str">
        <f ca="1"/>
        <v>UMR Fixo</v>
      </c>
      <c r="AMP28" cm="1">
        <f t="array" aca="1" ref="AMP28:AXU28" ca="1">IFERROR(TRANSPOSE(_xlfn._xlws.SORT(_xlfn.UNIQUE(_xlfn._xlws.FILTER(cp_subgrupo,(($A28="")+(cp_linha=$A28))*(($B28="")+(cp_grupo=$B28))*(($D28="")+(cp_tipo_mercadoria=$D28))*(($E28="")+(cp_fabricante=$E28)))))),"")</f>
        <v>550</v>
      </c>
      <c r="AMQ28">
        <f ca="1"/>
        <v>556</v>
      </c>
      <c r="AMR28">
        <f ca="1"/>
        <v>6600</v>
      </c>
      <c r="AMS28">
        <f ca="1"/>
        <v>9500</v>
      </c>
      <c r="AMT28">
        <f ca="1"/>
        <v>9800</v>
      </c>
      <c r="AMU28" t="str">
        <f ca="1"/>
        <v>3017M</v>
      </c>
      <c r="AMV28" t="str">
        <f ca="1"/>
        <v>301-ADI</v>
      </c>
      <c r="AMW28" t="str">
        <f ca="1"/>
        <v>301C</v>
      </c>
      <c r="AMX28" t="str">
        <f ca="1"/>
        <v>301-R8</v>
      </c>
      <c r="AMY28" t="str">
        <f ca="1"/>
        <v>4000 series Isco</v>
      </c>
      <c r="AMZ28" t="str">
        <f ca="1"/>
        <v xml:space="preserve">Absorvedores </v>
      </c>
      <c r="ANA28" t="str">
        <f ca="1"/>
        <v>Acessório</v>
      </c>
      <c r="ANB28" t="str">
        <f ca="1"/>
        <v>ADCP</v>
      </c>
      <c r="ANC28" t="str">
        <f ca="1"/>
        <v>ADP</v>
      </c>
      <c r="AND28" t="str">
        <f ca="1"/>
        <v>ADR 1500</v>
      </c>
      <c r="ANE28" t="str">
        <f ca="1"/>
        <v>AIR AWARE</v>
      </c>
      <c r="ANF28" t="str">
        <f ca="1"/>
        <v>Air Striper</v>
      </c>
      <c r="ANG28" t="str">
        <f ca="1"/>
        <v>AIRSCAN</v>
      </c>
      <c r="ANH28" t="str">
        <f ca="1"/>
        <v>Amostrador</v>
      </c>
      <c r="ANI28" t="str">
        <f ca="1"/>
        <v>Anel</v>
      </c>
      <c r="ANJ28" t="str">
        <f ca="1"/>
        <v>APEX 2</v>
      </c>
      <c r="ANK28" t="str">
        <f ca="1"/>
        <v>Argonaut</v>
      </c>
      <c r="ANL28" t="str">
        <f ca="1"/>
        <v>Auto Pump</v>
      </c>
      <c r="ANM28" t="str">
        <f ca="1"/>
        <v>BADGE PLUS</v>
      </c>
      <c r="ANN28" t="str">
        <f ca="1"/>
        <v>Biogas</v>
      </c>
      <c r="ANO28" t="str">
        <f ca="1"/>
        <v>BIOGAS 300</v>
      </c>
      <c r="ANP28" t="str">
        <f ca="1"/>
        <v>BIOGAS 3000</v>
      </c>
      <c r="ANQ28" t="str">
        <f ca="1"/>
        <v>BIOGAS 5000</v>
      </c>
      <c r="ANR28" t="str">
        <f ca="1"/>
        <v>BM25</v>
      </c>
      <c r="ANS28" t="str">
        <f ca="1"/>
        <v>Bomba</v>
      </c>
      <c r="ANT28" t="str">
        <f ca="1"/>
        <v>BW</v>
      </c>
      <c r="ANU28" t="str">
        <f ca="1"/>
        <v xml:space="preserve">BW </v>
      </c>
      <c r="ANV28" t="str">
        <f ca="1"/>
        <v>BW CLIP</v>
      </c>
      <c r="ANW28" t="str">
        <f ca="1"/>
        <v>BW FLEX</v>
      </c>
      <c r="ANX28" t="str">
        <f ca="1"/>
        <v>BW ICON</v>
      </c>
      <c r="ANY28" t="str">
        <f ca="1"/>
        <v>BW SOLO</v>
      </c>
      <c r="ANZ28" t="str">
        <f ca="1"/>
        <v>BW ULTRA</v>
      </c>
      <c r="AOA28" t="str">
        <f ca="1"/>
        <v>C100</v>
      </c>
      <c r="AOB28" t="str">
        <f ca="1"/>
        <v>Cabo</v>
      </c>
      <c r="AOC28" t="str">
        <f ca="1"/>
        <v>Calibração</v>
      </c>
      <c r="AOD28" t="str">
        <f ca="1"/>
        <v>Castaway</v>
      </c>
      <c r="AOE28" t="str">
        <f ca="1"/>
        <v>CEL-24X</v>
      </c>
      <c r="AOF28" t="str">
        <f ca="1"/>
        <v>CEL-35X</v>
      </c>
      <c r="AOG28" t="str">
        <f ca="1"/>
        <v>CEL-62X</v>
      </c>
      <c r="AOH28" t="str">
        <f ca="1"/>
        <v>CEL-63X</v>
      </c>
      <c r="AOI28" t="str">
        <f ca="1"/>
        <v>Certificado</v>
      </c>
      <c r="AOJ28" t="str">
        <f ca="1"/>
        <v>CEX300</v>
      </c>
      <c r="AOK28" t="str">
        <f ca="1"/>
        <v>Chempro</v>
      </c>
      <c r="AOL28" t="str">
        <f ca="1"/>
        <v>Cilindro</v>
      </c>
      <c r="AOM28" t="str">
        <f ca="1"/>
        <v xml:space="preserve">Cinto de Segurança </v>
      </c>
      <c r="AON28" t="str">
        <f ca="1"/>
        <v>Clean Cell Pro</v>
      </c>
      <c r="AOO28" t="str">
        <f ca="1"/>
        <v>CLEANVIEWERGAS</v>
      </c>
      <c r="AOP28" t="str">
        <f ca="1"/>
        <v>CM4</v>
      </c>
      <c r="AOQ28" t="str">
        <f ca="1"/>
        <v>CONDUCTIVITY PLUS</v>
      </c>
      <c r="AOR28" t="str">
        <f ca="1"/>
        <v>CONTADOR DE CICLOS</v>
      </c>
      <c r="AOS28" t="str">
        <f ca="1"/>
        <v>Controlador</v>
      </c>
      <c r="AOT28" t="str">
        <f ca="1"/>
        <v>CTX 300</v>
      </c>
      <c r="AOU28" t="str">
        <f ca="1"/>
        <v>CUB</v>
      </c>
      <c r="AOV28" t="str">
        <f ca="1"/>
        <v>DataLogger</v>
      </c>
      <c r="AOW28" t="str">
        <f ca="1"/>
        <v>DATARAM 4</v>
      </c>
      <c r="AOX28" t="str">
        <f ca="1"/>
        <v>DBADGE 2</v>
      </c>
      <c r="AOY28" t="str">
        <f ca="1"/>
        <v>DBO</v>
      </c>
      <c r="AOZ28" t="str">
        <f ca="1"/>
        <v>DIPPER TOUGH</v>
      </c>
      <c r="APA28" t="str">
        <f ca="1"/>
        <v>DIPPERLOG</v>
      </c>
      <c r="APB28" t="str">
        <f ca="1"/>
        <v>DIPPER-T</v>
      </c>
      <c r="APC28" t="str">
        <f ca="1"/>
        <v>Display</v>
      </c>
      <c r="APD28" t="str">
        <f ca="1"/>
        <v>Diversos</v>
      </c>
      <c r="APE28" t="str">
        <f ca="1"/>
        <v>DO200</v>
      </c>
      <c r="APF28" t="str">
        <f ca="1"/>
        <v>DURATRACKER</v>
      </c>
      <c r="APG28" t="str">
        <f ca="1"/>
        <v>E3 POINT</v>
      </c>
      <c r="APH28" t="str">
        <f ca="1"/>
        <v>EAGLE</v>
      </c>
      <c r="API28" t="str">
        <f ca="1"/>
        <v>EC300</v>
      </c>
      <c r="APJ28" t="str">
        <f ca="1"/>
        <v>EC30A</v>
      </c>
      <c r="APK28" t="str">
        <f ca="1"/>
        <v>Embarcação</v>
      </c>
      <c r="APL28" t="str">
        <f ca="1"/>
        <v>EmeClean</v>
      </c>
      <c r="APM28" t="str">
        <f ca="1"/>
        <v>Estação</v>
      </c>
      <c r="APN28" t="str">
        <f ca="1"/>
        <v>Estrutura</v>
      </c>
      <c r="APO28" t="str">
        <f ca="1"/>
        <v>EXO</v>
      </c>
      <c r="APP28" t="str">
        <f ca="1"/>
        <v>EXO (Completa)</v>
      </c>
      <c r="APQ28" t="str">
        <f ca="1"/>
        <v>EXTREME</v>
      </c>
      <c r="APR28" t="str">
        <f ca="1"/>
        <v>FALCO</v>
      </c>
      <c r="APS28" t="str">
        <f ca="1"/>
        <v>FAU</v>
      </c>
      <c r="APT28" t="str">
        <f ca="1"/>
        <v>Ferramental</v>
      </c>
      <c r="APU28" t="str">
        <f ca="1"/>
        <v>Filtro</v>
      </c>
      <c r="APV28" t="str">
        <f ca="1"/>
        <v>FIREPRO</v>
      </c>
      <c r="APW28" t="str">
        <f ca="1"/>
        <v>FlowTracker</v>
      </c>
      <c r="APX28" t="str">
        <f ca="1"/>
        <v>FROG</v>
      </c>
      <c r="APY28" t="str">
        <f ca="1"/>
        <v>FS20X</v>
      </c>
      <c r="APZ28" t="str">
        <f ca="1"/>
        <v>FS-20X</v>
      </c>
      <c r="AQA28" t="str">
        <f ca="1"/>
        <v>FS24X</v>
      </c>
      <c r="AQB28" t="str">
        <f ca="1"/>
        <v>FSL100</v>
      </c>
      <c r="AQC28" t="str">
        <f ca="1"/>
        <v>FSX</v>
      </c>
      <c r="AQD28" t="str">
        <f ca="1"/>
        <v>G100</v>
      </c>
      <c r="AQE28" t="str">
        <f ca="1"/>
        <v>G110</v>
      </c>
      <c r="AQF28" t="str">
        <f ca="1"/>
        <v>G200</v>
      </c>
      <c r="AQG28" t="str">
        <f ca="1"/>
        <v>GA 3000</v>
      </c>
      <c r="AQH28" t="str">
        <f ca="1"/>
        <v>GA 5000</v>
      </c>
      <c r="AQI28" t="str">
        <f ca="1"/>
        <v>GASCARD</v>
      </c>
      <c r="AQJ28" t="str">
        <f ca="1"/>
        <v>GASCEHCK G</v>
      </c>
      <c r="AQK28" t="str">
        <f ca="1"/>
        <v>Gascheck</v>
      </c>
      <c r="AQL28" t="str">
        <f ca="1"/>
        <v>GASCHECK 3000</v>
      </c>
      <c r="AQM28" t="str">
        <f ca="1"/>
        <v>GASCHECK 5000</v>
      </c>
      <c r="AQN28" t="str">
        <f ca="1"/>
        <v>GASCHECK 6000</v>
      </c>
      <c r="AQO28" t="str">
        <f ca="1"/>
        <v>GASCHECK G</v>
      </c>
      <c r="AQP28" t="str">
        <f ca="1"/>
        <v>GASCHECK P1</v>
      </c>
      <c r="AQQ28" t="str">
        <f ca="1"/>
        <v>GASPOINT</v>
      </c>
      <c r="AQR28" t="str">
        <f ca="1"/>
        <v>GATEWAY</v>
      </c>
      <c r="AQS28" t="str">
        <f ca="1"/>
        <v>GEM</v>
      </c>
      <c r="AQT28" t="str">
        <f ca="1"/>
        <v>GEM 2000</v>
      </c>
      <c r="AQU28" t="str">
        <f ca="1"/>
        <v>GEM 5000</v>
      </c>
      <c r="AQV28" t="str">
        <f ca="1"/>
        <v>GEM/GA/BIOGAS 5000</v>
      </c>
      <c r="AQW28" t="str">
        <f ca="1"/>
        <v>GeneCount</v>
      </c>
      <c r="AQX28" t="str">
        <f ca="1"/>
        <v>GENIE</v>
      </c>
      <c r="AQY28" t="str">
        <f ca="1"/>
        <v>Guardian</v>
      </c>
      <c r="AQZ28" t="str">
        <f ca="1"/>
        <v>GUARDIAN 2</v>
      </c>
      <c r="ARA28" t="str">
        <f ca="1"/>
        <v>H.OIL</v>
      </c>
      <c r="ARB28" t="str">
        <f ca="1"/>
        <v>HA20</v>
      </c>
      <c r="ARC28" t="str">
        <f ca="1"/>
        <v>HA40</v>
      </c>
      <c r="ARD28" t="str">
        <f ca="1"/>
        <v>HA-71</v>
      </c>
      <c r="ARE28" t="str">
        <f ca="1"/>
        <v>HA-72</v>
      </c>
      <c r="ARF28" t="str">
        <f ca="1"/>
        <v>HAVEX</v>
      </c>
      <c r="ARG28" t="str">
        <f ca="1"/>
        <v>HON</v>
      </c>
      <c r="ARH28" t="str">
        <f ca="1"/>
        <v>HON TITAN</v>
      </c>
      <c r="ARI28" t="str">
        <f ca="1"/>
        <v>Hora Técnica</v>
      </c>
      <c r="ARJ28" t="str">
        <f ca="1"/>
        <v>IAQ POINT 2</v>
      </c>
      <c r="ARK28" t="str">
        <f ca="1"/>
        <v>IMPACT PRO</v>
      </c>
      <c r="ARL28" t="str">
        <f ca="1"/>
        <v>Inativo</v>
      </c>
      <c r="ARM28" t="str">
        <f ca="1"/>
        <v>INNOVA</v>
      </c>
      <c r="ARN28" t="str">
        <f ca="1"/>
        <v>Instalação</v>
      </c>
      <c r="ARO28" t="str">
        <f ca="1"/>
        <v>INTELLIDOX</v>
      </c>
      <c r="ARP28" t="str">
        <f ca="1"/>
        <v>IQ PIPE</v>
      </c>
      <c r="ARQ28" t="str">
        <f ca="1"/>
        <v>IQ PLUS</v>
      </c>
      <c r="ARR28" t="str">
        <f ca="1"/>
        <v>IQ Standard</v>
      </c>
      <c r="ARS28" t="str">
        <f ca="1"/>
        <v>ITRANS</v>
      </c>
      <c r="ART28" t="str">
        <f ca="1"/>
        <v>JES-301</v>
      </c>
      <c r="ARU28" t="str">
        <f ca="1"/>
        <v>JFID</v>
      </c>
      <c r="ARV28" t="str">
        <f ca="1"/>
        <v>JH3E</v>
      </c>
      <c r="ARW28" t="str">
        <f ca="1"/>
        <v>JSP-87</v>
      </c>
      <c r="ARX28" t="str">
        <f ca="1"/>
        <v>JSP-89</v>
      </c>
      <c r="ARY28" t="str">
        <f ca="1"/>
        <v>L360</v>
      </c>
      <c r="ARZ28" t="str">
        <f ca="1"/>
        <v>LEAKCHECK P1</v>
      </c>
      <c r="ASA28" t="str">
        <f ca="1"/>
        <v>LEAKMATE</v>
      </c>
      <c r="ASB28" t="str">
        <f ca="1"/>
        <v>Locação</v>
      </c>
      <c r="ASC28" t="str">
        <f ca="1"/>
        <v>Luminometro</v>
      </c>
      <c r="ASD28" t="str">
        <f ca="1"/>
        <v>M10</v>
      </c>
      <c r="ASE28" t="str">
        <f ca="1"/>
        <v>M11</v>
      </c>
      <c r="ASF28" t="str">
        <f ca="1"/>
        <v>M9</v>
      </c>
      <c r="ASG28" t="str">
        <f ca="1"/>
        <v>MAGFLUX</v>
      </c>
      <c r="ASH28" t="str">
        <f ca="1"/>
        <v>Maleta</v>
      </c>
      <c r="ASI28" t="str">
        <f ca="1"/>
        <v>MANHANDLER</v>
      </c>
      <c r="ASJ28" t="str">
        <f ca="1"/>
        <v>MANNING</v>
      </c>
      <c r="ASK28" t="str">
        <f ca="1"/>
        <v>Manta</v>
      </c>
      <c r="ASL28" t="str">
        <f ca="1"/>
        <v>Manta OWS</v>
      </c>
      <c r="ASM28" t="str">
        <f ca="1"/>
        <v>MARPLE</v>
      </c>
      <c r="ASN28" t="str">
        <f ca="1"/>
        <v>MAX XT</v>
      </c>
      <c r="ASO28" t="str">
        <f ca="1"/>
        <v>Metalyser</v>
      </c>
      <c r="ASP28" t="str">
        <f ca="1"/>
        <v>METREX</v>
      </c>
      <c r="ASQ28" t="str">
        <f ca="1"/>
        <v>MGD</v>
      </c>
      <c r="ASR28" t="str">
        <f ca="1"/>
        <v>MICRO 5</v>
      </c>
      <c r="ASS28" t="str">
        <f ca="1"/>
        <v>MicroADV</v>
      </c>
      <c r="AST28" t="str">
        <f ca="1"/>
        <v>MICROCLIP</v>
      </c>
      <c r="ASU28" t="str">
        <f ca="1"/>
        <v>MICRODOCK</v>
      </c>
      <c r="ASV28" t="str">
        <f ca="1"/>
        <v>MICRODUST</v>
      </c>
      <c r="ASW28" t="str">
        <f ca="1"/>
        <v>MIDAS</v>
      </c>
      <c r="ASX28" t="str">
        <f ca="1"/>
        <v>MILLER</v>
      </c>
      <c r="ASY28" t="str">
        <f ca="1"/>
        <v>MIRAN</v>
      </c>
      <c r="ASZ28" t="str">
        <f ca="1"/>
        <v>MKII</v>
      </c>
      <c r="ATA28" t="str">
        <f ca="1"/>
        <v>Moden</v>
      </c>
      <c r="ATB28" t="str">
        <f ca="1"/>
        <v>Mosquetão</v>
      </c>
      <c r="ATC28" t="str">
        <f ca="1"/>
        <v>MP10</v>
      </c>
      <c r="ATD28" t="str">
        <f ca="1"/>
        <v>MP15</v>
      </c>
      <c r="ATE28" t="str">
        <f ca="1"/>
        <v>MP20</v>
      </c>
      <c r="ATF28" t="str">
        <f ca="1"/>
        <v>MP30</v>
      </c>
      <c r="ATG28" t="str">
        <f ca="1"/>
        <v>MP50</v>
      </c>
      <c r="ATH28" t="str">
        <f ca="1"/>
        <v>MPD</v>
      </c>
      <c r="ATI28" t="str">
        <f ca="1"/>
        <v>MULTILAB</v>
      </c>
      <c r="ATJ28" t="str">
        <f ca="1"/>
        <v>MV02</v>
      </c>
      <c r="ATK28" t="str">
        <f ca="1"/>
        <v>MV03</v>
      </c>
      <c r="ATL28" t="str">
        <f ca="1"/>
        <v>MVI</v>
      </c>
      <c r="ATM28" t="str">
        <f ca="1"/>
        <v>MX4</v>
      </c>
      <c r="ATN28" t="str">
        <f ca="1"/>
        <v>MX6</v>
      </c>
      <c r="ATO28" t="str">
        <f ca="1"/>
        <v>NDP - 25 BAN</v>
      </c>
      <c r="ATP28" t="str">
        <f ca="1"/>
        <v>Numatic</v>
      </c>
      <c r="ATQ28" t="str">
        <f ca="1"/>
        <v>ODO200</v>
      </c>
      <c r="ATR28" t="str">
        <f ca="1"/>
        <v>OELD</v>
      </c>
      <c r="ATS28" t="str">
        <f ca="1"/>
        <v>OLCT</v>
      </c>
      <c r="ATT28" t="str">
        <f ca="1"/>
        <v>OPTI-FIT</v>
      </c>
      <c r="ATU28" t="str">
        <f ca="1"/>
        <v>OPTIMA PLUS</v>
      </c>
      <c r="ATV28" t="str">
        <f ca="1"/>
        <v>Outros</v>
      </c>
      <c r="ATW28" t="str">
        <f ca="1"/>
        <v>OWS</v>
      </c>
      <c r="ATX28" t="str">
        <f ca="1"/>
        <v>Painel</v>
      </c>
      <c r="ATY28" t="str">
        <f ca="1"/>
        <v>Painel de Controle</v>
      </c>
      <c r="ATZ28" t="str">
        <f ca="1"/>
        <v>Painel Solar</v>
      </c>
      <c r="AUA28" t="str">
        <f ca="1"/>
        <v>PANTHER</v>
      </c>
      <c r="AUB28" t="str">
        <f ca="1"/>
        <v>PCM</v>
      </c>
      <c r="AUC28" t="str">
        <f ca="1"/>
        <v>PDR1500</v>
      </c>
      <c r="AUD28" t="str">
        <f ca="1"/>
        <v>PH100</v>
      </c>
      <c r="AUE28" t="str">
        <f ca="1"/>
        <v>PHD6</v>
      </c>
      <c r="AUF28" t="str">
        <f ca="1"/>
        <v>PHOCHECK 1000</v>
      </c>
      <c r="AUG28" t="str">
        <f ca="1"/>
        <v>PHOCHECK 3000</v>
      </c>
      <c r="AUH28" t="str">
        <f ca="1"/>
        <v>Pro Plus</v>
      </c>
      <c r="AUI28" t="str">
        <f ca="1"/>
        <v>Pro Quattro</v>
      </c>
      <c r="AUJ28" t="str">
        <f ca="1"/>
        <v>PRO10</v>
      </c>
      <c r="AUK28" t="str">
        <f ca="1"/>
        <v>PRO1020</v>
      </c>
      <c r="AUL28" t="str">
        <f ca="1"/>
        <v>PRO1030</v>
      </c>
      <c r="AUM28" t="str">
        <f ca="1"/>
        <v>PRO20</v>
      </c>
      <c r="AUN28" t="str">
        <f ca="1"/>
        <v>PRO2030</v>
      </c>
      <c r="AUO28" t="str">
        <f ca="1"/>
        <v>PRO30</v>
      </c>
      <c r="AUP28" t="str">
        <f ca="1"/>
        <v>PRODO</v>
      </c>
      <c r="AUQ28" t="str">
        <f ca="1"/>
        <v>ProDss</v>
      </c>
      <c r="AUR28" t="str">
        <f ca="1"/>
        <v>PROSOLO</v>
      </c>
      <c r="AUS28" t="str">
        <f ca="1"/>
        <v>PROSWAP</v>
      </c>
      <c r="AUT28" t="str">
        <f ca="1"/>
        <v>PT100</v>
      </c>
      <c r="AUU28" t="str">
        <f ca="1"/>
        <v>QRAE 3</v>
      </c>
      <c r="AUV28" t="str">
        <f ca="1"/>
        <v>QRAE3</v>
      </c>
      <c r="AUW28" t="str">
        <f ca="1"/>
        <v>QUATTRO</v>
      </c>
      <c r="AUX28" t="str">
        <f ca="1"/>
        <v>Quimico</v>
      </c>
      <c r="AUY28" t="str">
        <f ca="1"/>
        <v>RAEGUARD</v>
      </c>
      <c r="AUZ28" t="str">
        <f ca="1"/>
        <v>Reagente</v>
      </c>
      <c r="AVA28" t="str">
        <f ca="1"/>
        <v>Reforma</v>
      </c>
      <c r="AVB28" t="str">
        <f ca="1"/>
        <v>REMOX</v>
      </c>
      <c r="AVC28" t="str">
        <f ca="1"/>
        <v>RIG RAT</v>
      </c>
      <c r="AVD28" t="str">
        <f ca="1"/>
        <v>RIKEN KEIKE</v>
      </c>
      <c r="AVE28" t="str">
        <f ca="1"/>
        <v>RS5</v>
      </c>
      <c r="AVF28" t="str">
        <f ca="1"/>
        <v>RS6</v>
      </c>
      <c r="AVG28" t="str">
        <f ca="1"/>
        <v>RS7</v>
      </c>
      <c r="AVH28" t="str">
        <f ca="1"/>
        <v>SAGE RIO</v>
      </c>
      <c r="AVI28" t="str">
        <f ca="1"/>
        <v>Sample Pro</v>
      </c>
      <c r="AVJ28" t="str">
        <f ca="1"/>
        <v>SAMPLEASE</v>
      </c>
      <c r="AVK28" t="str">
        <f ca="1"/>
        <v>SC</v>
      </c>
      <c r="AVL28" t="str">
        <f ca="1"/>
        <v>SCORPION</v>
      </c>
      <c r="AVM28" t="str">
        <f ca="1"/>
        <v>SEARCHLINE</v>
      </c>
      <c r="AVN28" t="str">
        <f ca="1"/>
        <v>SENSEPOINT</v>
      </c>
      <c r="AVO28" t="str">
        <f ca="1"/>
        <v>Sensor</v>
      </c>
      <c r="AVP28" t="str">
        <f ca="1"/>
        <v>SERIE BW</v>
      </c>
      <c r="AVQ28" t="str">
        <f ca="1"/>
        <v>SERIE6</v>
      </c>
      <c r="AVR28" t="str">
        <f ca="1"/>
        <v>SHAKETEST</v>
      </c>
      <c r="AVS28" t="str">
        <f ca="1"/>
        <v>SHARPEYE</v>
      </c>
      <c r="AVT28" t="str">
        <f ca="1"/>
        <v>Signature</v>
      </c>
      <c r="AVU28" t="str">
        <f ca="1"/>
        <v>Sistema</v>
      </c>
      <c r="AVV28" t="str">
        <f ca="1"/>
        <v>Skimmer</v>
      </c>
      <c r="AVW28" t="str">
        <f ca="1"/>
        <v>SKINNY DIPPER</v>
      </c>
      <c r="AVX28" t="str">
        <f ca="1"/>
        <v>SM.OIL</v>
      </c>
      <c r="AVY28" t="str">
        <f ca="1"/>
        <v>Software</v>
      </c>
      <c r="AVZ28" t="str">
        <f ca="1"/>
        <v>Solução</v>
      </c>
      <c r="AWA28" t="str">
        <f ca="1"/>
        <v>Sonda RTU</v>
      </c>
      <c r="AWB28" t="str">
        <f ca="1"/>
        <v>SOS-4-003</v>
      </c>
      <c r="AWC28" t="str">
        <f ca="1"/>
        <v>SPERIAN</v>
      </c>
      <c r="AWD28" t="str">
        <f ca="1"/>
        <v>SPM FLEX</v>
      </c>
      <c r="AWE28" t="str">
        <f ca="1"/>
        <v>T8000</v>
      </c>
      <c r="AWF28" t="str">
        <f ca="1"/>
        <v>TadLar Bag</v>
      </c>
      <c r="AWG28" t="str">
        <f ca="1"/>
        <v>TERMAL</v>
      </c>
      <c r="AWH28" t="str">
        <f ca="1"/>
        <v>Termovelocimétrico</v>
      </c>
      <c r="AWI28" t="str">
        <f ca="1"/>
        <v>TIGER</v>
      </c>
      <c r="AWJ28" t="str">
        <f ca="1"/>
        <v>TITAN</v>
      </c>
      <c r="AWK28" t="str">
        <f ca="1"/>
        <v>TITAN 2</v>
      </c>
      <c r="AWL28" t="str">
        <f ca="1"/>
        <v>TOP TRACK</v>
      </c>
      <c r="AWM28" t="str">
        <f ca="1"/>
        <v>TOUCHPOINT</v>
      </c>
      <c r="AWN28" t="str">
        <f ca="1"/>
        <v>Transdutor</v>
      </c>
      <c r="AWO28" t="str">
        <f ca="1"/>
        <v>Transmissor</v>
      </c>
      <c r="AWP28" t="str">
        <f ca="1"/>
        <v>Treinamento</v>
      </c>
      <c r="AWQ28" t="str">
        <f ca="1"/>
        <v>TruLab</v>
      </c>
      <c r="AWR28" t="str">
        <f ca="1"/>
        <v>TVA</v>
      </c>
      <c r="AWS28" t="str">
        <f ca="1"/>
        <v xml:space="preserve">TVA </v>
      </c>
      <c r="AWT28" t="str">
        <f ca="1"/>
        <v>TVA 1000B</v>
      </c>
      <c r="AWU28" t="str">
        <f ca="1"/>
        <v>TVA 2020</v>
      </c>
      <c r="AWV28" t="str">
        <f ca="1"/>
        <v>TVOC</v>
      </c>
      <c r="AWW28" t="str">
        <f ca="1"/>
        <v>TX1</v>
      </c>
      <c r="AWX28" t="str">
        <f ca="1"/>
        <v>UMR</v>
      </c>
      <c r="AWY28" t="str">
        <f ca="1"/>
        <v>UVEX</v>
      </c>
      <c r="AWZ28" t="str">
        <f ca="1"/>
        <v>Vapor pin/ Clean</v>
      </c>
      <c r="AXA28" t="str">
        <f ca="1"/>
        <v>WATER TAPE</v>
      </c>
      <c r="AXB28" t="str">
        <f ca="1"/>
        <v>WELLHEAD</v>
      </c>
      <c r="AXC28" t="str">
        <f ca="1"/>
        <v>WellTape</v>
      </c>
      <c r="AXD28" t="str">
        <f ca="1"/>
        <v>WX16</v>
      </c>
      <c r="AXE28" t="str">
        <f ca="1"/>
        <v>WX4</v>
      </c>
      <c r="AXF28" t="str">
        <f ca="1"/>
        <v>WX64</v>
      </c>
      <c r="AXG28" t="str">
        <f ca="1"/>
        <v>XCD</v>
      </c>
      <c r="AXH28" t="str">
        <f ca="1"/>
        <v>XCL</v>
      </c>
      <c r="AXI28" t="str">
        <f ca="1"/>
        <v>XNX</v>
      </c>
      <c r="AXJ28" t="str">
        <f ca="1"/>
        <v>XPIS</v>
      </c>
      <c r="AXK28" t="str">
        <f ca="1"/>
        <v>XPV</v>
      </c>
      <c r="AXL28" t="str">
        <f ca="1"/>
        <v>XRL</v>
      </c>
      <c r="AXM28" t="str">
        <f ca="1"/>
        <v>YSI30</v>
      </c>
      <c r="AXN28" t="str">
        <f ca="1"/>
        <v>YSI3100</v>
      </c>
      <c r="AXO28" t="str">
        <f ca="1"/>
        <v>YSI3200</v>
      </c>
      <c r="AXP28" t="str">
        <f ca="1"/>
        <v>YSI5000</v>
      </c>
      <c r="AXQ28" t="str">
        <f ca="1"/>
        <v>YSI5100</v>
      </c>
      <c r="AXR28" t="str">
        <f ca="1"/>
        <v>YSI55</v>
      </c>
      <c r="AXS28" t="str">
        <f ca="1"/>
        <v>YSI60</v>
      </c>
      <c r="AXT28" t="str">
        <f ca="1"/>
        <v>YSI85</v>
      </c>
      <c r="AXU28" t="str">
        <f ca="1"/>
        <v>ZAREBA</v>
      </c>
      <c r="BFV28" t="str" cm="1">
        <f t="array" aca="1" ref="BFV28:BGB28" ca="1">IFERROR(TRANSPOSE(_xlfn._xlws.SORT(_xlfn.UNIQUE(_xlfn._xlws.FILTER(cp_tipo_mercadoria,(($A28="")+(cp_linha=$A28))*(($B28="")+(cp_grupo=$B28))*(($C28="")+(cp_subgrupo=$C28))*(($E28="")+(cp_fabricante=$E28)))))),"")</f>
        <v>Acessório</v>
      </c>
      <c r="BFW28" t="str">
        <f ca="1"/>
        <v>Acessório/Reposição</v>
      </c>
      <c r="BFX28" t="str">
        <f ca="1"/>
        <v>Inativo</v>
      </c>
      <c r="BFY28" t="str">
        <f ca="1"/>
        <v>Insumo</v>
      </c>
      <c r="BFZ28" t="str">
        <f ca="1"/>
        <v>Produto</v>
      </c>
      <c r="BGA28" t="str">
        <f ca="1"/>
        <v>Reposição</v>
      </c>
      <c r="BGB28" t="str">
        <f ca="1"/>
        <v>Serviço</v>
      </c>
      <c r="BZB28" t="str" cm="1">
        <f t="array" aca="1" ref="BZB28:CBA28" ca="1">IFERROR(TRANSPOSE(_xlfn._xlws.SORT(_xlfn.UNIQUE(_xlfn._xlws.FILTER(cp_fabricante,(($A28="")+(cp_linha=$A28))*(($B28="")+(cp_grupo=$B28))*(($C28="")+(cp_subgrupo=$C28))*(($D28="")+(cp_tipo_mercadoria=$D28)))))),"")</f>
        <v>ABK</v>
      </c>
      <c r="BZC28" t="str">
        <f ca="1"/>
        <v>AGT</v>
      </c>
      <c r="BZD28" t="str">
        <f ca="1"/>
        <v>Air Liquide</v>
      </c>
      <c r="BZE28" t="str">
        <f ca="1"/>
        <v>AMBIENTAL</v>
      </c>
      <c r="BZF28" t="str">
        <f ca="1"/>
        <v>AMS</v>
      </c>
      <c r="BZG28" t="str">
        <f ca="1"/>
        <v>Campbell</v>
      </c>
      <c r="BZH28" t="str">
        <f ca="1"/>
        <v>CASELLA</v>
      </c>
      <c r="BZI28" t="str">
        <f ca="1"/>
        <v>CHP</v>
      </c>
      <c r="BZJ28" t="str">
        <f ca="1"/>
        <v>Clean</v>
      </c>
      <c r="BZK28" t="str">
        <f ca="1"/>
        <v>COPPI</v>
      </c>
      <c r="BZL28" t="str">
        <f ca="1"/>
        <v>Coregas</v>
      </c>
      <c r="BZM28" t="str">
        <f ca="1"/>
        <v>DFT</v>
      </c>
      <c r="BZN28" t="str">
        <f ca="1"/>
        <v>DPUNION</v>
      </c>
      <c r="BZO28" t="str">
        <f ca="1"/>
        <v>EDINBURG</v>
      </c>
      <c r="BZP28" t="str">
        <f ca="1"/>
        <v>EMEC</v>
      </c>
      <c r="BZQ28" t="str">
        <f ca="1"/>
        <v>EN NOVATIVE</v>
      </c>
      <c r="BZR28" t="str">
        <f ca="1"/>
        <v>environics</v>
      </c>
      <c r="BZS28" t="str">
        <f ca="1"/>
        <v>EON</v>
      </c>
      <c r="BZT28" t="str">
        <f ca="1"/>
        <v>ESS</v>
      </c>
      <c r="BZU28" t="str">
        <f ca="1"/>
        <v>Fabricante</v>
      </c>
      <c r="BZV28" t="str">
        <f ca="1"/>
        <v>Global Water</v>
      </c>
      <c r="BZW28" t="str">
        <f ca="1"/>
        <v>GRACO</v>
      </c>
      <c r="BZX28" t="str">
        <f ca="1"/>
        <v>HER</v>
      </c>
      <c r="BZY28" t="str">
        <f ca="1"/>
        <v>HISCO</v>
      </c>
      <c r="BZZ28" t="str">
        <f ca="1"/>
        <v>HON</v>
      </c>
      <c r="CAA28" t="str">
        <f ca="1"/>
        <v>Inativo</v>
      </c>
      <c r="CAB28" t="str">
        <f ca="1"/>
        <v>Industrial</v>
      </c>
      <c r="CAC28" t="str">
        <f ca="1"/>
        <v>ION</v>
      </c>
      <c r="CAD28" t="str">
        <f ca="1"/>
        <v>ISCO</v>
      </c>
      <c r="CAE28" t="str">
        <f ca="1"/>
        <v>JCT</v>
      </c>
      <c r="CAF28" t="str">
        <f ca="1"/>
        <v>LINDE</v>
      </c>
      <c r="CAG28" t="str">
        <f ca="1"/>
        <v>Luminutra</v>
      </c>
      <c r="CAH28" t="str">
        <f ca="1"/>
        <v>MJK</v>
      </c>
      <c r="CAI28" t="str">
        <f ca="1"/>
        <v>NIVELCO</v>
      </c>
      <c r="CAJ28" t="str">
        <f ca="1"/>
        <v>NOVALINX</v>
      </c>
      <c r="CAK28" t="str">
        <f ca="1"/>
        <v>Oceanalpha</v>
      </c>
      <c r="CAL28" t="str">
        <f ca="1"/>
        <v>QED</v>
      </c>
      <c r="CAM28" t="str">
        <f ca="1"/>
        <v>RADIONDETECTION</v>
      </c>
      <c r="CAN28" t="str">
        <f ca="1"/>
        <v>RDI</v>
      </c>
      <c r="CAO28" t="str">
        <f ca="1"/>
        <v>Regenesis</v>
      </c>
      <c r="CAP28" t="str">
        <f ca="1"/>
        <v>RIKA</v>
      </c>
      <c r="CAQ28" t="str">
        <f ca="1"/>
        <v>SF</v>
      </c>
      <c r="CAR28" t="str">
        <f ca="1"/>
        <v>SHANGHAI</v>
      </c>
      <c r="CAS28" t="str">
        <f ca="1"/>
        <v>SON</v>
      </c>
      <c r="CAT28" t="str">
        <f ca="1"/>
        <v>TDS</v>
      </c>
      <c r="CAU28" t="str">
        <f ca="1"/>
        <v>Thermo</v>
      </c>
      <c r="CAV28" t="str">
        <f ca="1"/>
        <v>Trace2o</v>
      </c>
      <c r="CAW28" t="str">
        <f ca="1"/>
        <v>VAPOR PIN</v>
      </c>
      <c r="CAX28" t="str">
        <f ca="1"/>
        <v>waterloo</v>
      </c>
      <c r="CAY28" t="str">
        <f ca="1"/>
        <v>White</v>
      </c>
      <c r="CAZ28" t="str">
        <f ca="1"/>
        <v>YSI</v>
      </c>
      <c r="CBA28">
        <f ca="1"/>
        <v>0</v>
      </c>
    </row>
    <row r="29" spans="30:624 1030:2081" x14ac:dyDescent="0.25">
      <c r="AD29" t="str" cm="1">
        <f t="array" aca="1" ref="AD29:AI29" ca="1">IFERROR(TRANSPOSE(_xlfn._xlws.SORT(_xlfn.UNIQUE(_xlfn._xlws.FILTER(cp_linha,(($B29="")+(cp_grupo=$B29))*(($C29="")+(cp_subgrupo=$C29))*(($D29="")+(cp_tipo_mercadoria=$D29))*(($E29="")+(cp_fabricante=$E29)))))),"")</f>
        <v>Detecção e Processos de Gases</v>
      </c>
      <c r="AE29" t="str">
        <f ca="1"/>
        <v>Diversos</v>
      </c>
      <c r="AF29" t="str">
        <f ca="1"/>
        <v>Inativo</v>
      </c>
      <c r="AG29" t="str">
        <f ca="1"/>
        <v>Locação</v>
      </c>
      <c r="AH29" t="str">
        <f ca="1"/>
        <v>Recursos Hídricos</v>
      </c>
      <c r="AI29" t="str">
        <f ca="1"/>
        <v>Remediação</v>
      </c>
      <c r="TJ29" t="str" cm="1">
        <f t="array" aca="1" ref="TJ29:WZ29" ca="1">IFERROR(TRANSPOSE(_xlfn._xlws.SORT(_xlfn.UNIQUE(_xlfn._xlws.FILTER(cp_grupo,(($A29="")+(cp_linha=$A29))*(($C29="")+(cp_subgrupo=$C29))*(($D29="")+(cp_tipo_mercadoria=$D29))*(($E29="")+(cp_fabricante=$E29)))))),"")</f>
        <v>Absorvedores</v>
      </c>
      <c r="TK29" t="str">
        <f ca="1"/>
        <v>Alimentação Eletrico</v>
      </c>
      <c r="TL29" t="str">
        <f ca="1"/>
        <v>Alimentação Solar</v>
      </c>
      <c r="TM29" t="str">
        <f ca="1"/>
        <v>Amostrador Diversos</v>
      </c>
      <c r="TN29" t="str">
        <f ca="1"/>
        <v>Amostrador Não Refrigerado Portátil</v>
      </c>
      <c r="TO29" t="str">
        <f ca="1"/>
        <v>Amostrador Refrigerado Fixo</v>
      </c>
      <c r="TP29" t="str">
        <f ca="1"/>
        <v>Amostrador Refrigerado Portátil</v>
      </c>
      <c r="TQ29" t="str">
        <f ca="1"/>
        <v>Amostragem Diversos</v>
      </c>
      <c r="TR29" t="str">
        <f ca="1"/>
        <v>Analisador Diversos</v>
      </c>
      <c r="TS29" t="str">
        <f ca="1"/>
        <v>Analisador Fixo</v>
      </c>
      <c r="TT29" t="str">
        <f ca="1"/>
        <v xml:space="preserve">Analisador Fixo </v>
      </c>
      <c r="TU29" t="str">
        <f ca="1"/>
        <v>Analisador Microbiologico</v>
      </c>
      <c r="TV29" t="str">
        <f ca="1"/>
        <v>Analisador Portátil</v>
      </c>
      <c r="TW29" t="str">
        <f ca="1"/>
        <v xml:space="preserve">Analisador Portátil </v>
      </c>
      <c r="TX29" t="str">
        <f ca="1"/>
        <v>Analisador Portátil Locação</v>
      </c>
      <c r="TY29" t="str">
        <f ca="1"/>
        <v>Aterramento Diversos</v>
      </c>
      <c r="TZ29" t="str">
        <f ca="1"/>
        <v>Bomba de Amostragem Fixa</v>
      </c>
      <c r="UA29" t="str">
        <f ca="1"/>
        <v>BOMBA DE AMOSTRAGEM Fixo</v>
      </c>
      <c r="UB29" t="str">
        <f ca="1"/>
        <v>Bomba de Amostragem Portátil</v>
      </c>
      <c r="UC29" t="str">
        <f ca="1"/>
        <v>Bombeamento Fixo</v>
      </c>
      <c r="UD29" t="str">
        <f ca="1"/>
        <v>Cabeçote/Válvula Extração Metano</v>
      </c>
      <c r="UE29" t="str">
        <f ca="1"/>
        <v>Caixa Separadora Fixo</v>
      </c>
      <c r="UF29" t="str">
        <f ca="1"/>
        <v>Calibração Diversos</v>
      </c>
      <c r="UG29" t="str">
        <f ca="1"/>
        <v>Cinto de Segurança</v>
      </c>
      <c r="UH29" t="str">
        <f ca="1"/>
        <v xml:space="preserve">Cinto de Segurança </v>
      </c>
      <c r="UI29" t="str">
        <f ca="1"/>
        <v>Colorimetro Portátil</v>
      </c>
      <c r="UJ29" t="str">
        <f ca="1"/>
        <v>Conjunto Autônomo</v>
      </c>
      <c r="UK29" t="str">
        <f ca="1"/>
        <v>Cromatógrafo Portátil</v>
      </c>
      <c r="UL29" t="str">
        <f ca="1"/>
        <v>Detector de Incendio Fixo</v>
      </c>
      <c r="UM29" t="str">
        <f ca="1"/>
        <v>Detector Diversos</v>
      </c>
      <c r="UN29" t="str">
        <f ca="1"/>
        <v>Detector Fixo</v>
      </c>
      <c r="UO29" t="str">
        <f ca="1"/>
        <v>Detector Portátil</v>
      </c>
      <c r="UP29" t="str">
        <f ca="1"/>
        <v>Diversos Diversos</v>
      </c>
      <c r="UQ29" t="str">
        <f ca="1"/>
        <v>Dosímetro de ruído</v>
      </c>
      <c r="UR29" t="str">
        <f ca="1"/>
        <v>Elevador de Liquidos Fixo</v>
      </c>
      <c r="US29" t="str">
        <f ca="1"/>
        <v>Extração Diversos</v>
      </c>
      <c r="UT29" t="str">
        <f ca="1"/>
        <v>Filtração Diversos</v>
      </c>
      <c r="UU29" t="str">
        <f ca="1"/>
        <v>Fotometro Portátil</v>
      </c>
      <c r="UV29" t="str">
        <f ca="1"/>
        <v>Guincho</v>
      </c>
      <c r="UW29" t="str">
        <f ca="1"/>
        <v>Impactador de Cascata</v>
      </c>
      <c r="UX29" t="str">
        <f ca="1"/>
        <v>Inativo Inativo</v>
      </c>
      <c r="UY29" t="str">
        <f ca="1"/>
        <v>Locação Diversos</v>
      </c>
      <c r="UZ29" t="str">
        <f ca="1"/>
        <v>Medidor de Material Particulado Fixo</v>
      </c>
      <c r="VA29" t="str">
        <f ca="1"/>
        <v>Medidor de Material Particulado Portátil</v>
      </c>
      <c r="VB29" t="str">
        <f ca="1"/>
        <v>Medidor de Nível de Pressão Sonora</v>
      </c>
      <c r="VC29" t="str">
        <f ca="1"/>
        <v>Medidor de Nivel Diversos</v>
      </c>
      <c r="VD29" t="str">
        <f ca="1"/>
        <v>Medidor de Nivel Fixo</v>
      </c>
      <c r="VE29" t="str">
        <f ca="1"/>
        <v>Medidor de Nivel Portátil</v>
      </c>
      <c r="VF29" t="str">
        <f ca="1"/>
        <v>Medidor de Vazão Argonaut SL</v>
      </c>
      <c r="VG29" t="str">
        <f ca="1"/>
        <v>Medidor de Vazão Fixo</v>
      </c>
      <c r="VH29" t="str">
        <f ca="1"/>
        <v>Medidor de Vazão FlowTracker</v>
      </c>
      <c r="VI29" t="str">
        <f ca="1"/>
        <v>Medidor de Vazão Portátil</v>
      </c>
      <c r="VJ29" t="str">
        <f ca="1"/>
        <v>Medidor de Vazão RS5</v>
      </c>
      <c r="VK29" t="str">
        <f ca="1"/>
        <v>Medidor de Vazão RS6</v>
      </c>
      <c r="VL29" t="str">
        <f ca="1"/>
        <v>Medidor de Vazão RS7</v>
      </c>
      <c r="VM29" t="str">
        <f ca="1"/>
        <v>Medidor de Vazão RS-M10</v>
      </c>
      <c r="VN29" t="str">
        <f ca="1"/>
        <v>Medidor de Vazão RS-M11</v>
      </c>
      <c r="VO29" t="str">
        <f ca="1"/>
        <v>Medidor de Vazão RS-M9</v>
      </c>
      <c r="VP29" t="str">
        <f ca="1"/>
        <v>Medidor de Vazão RS-S5</v>
      </c>
      <c r="VQ29" t="str">
        <f ca="1"/>
        <v>Medidor de Vibração Portátil</v>
      </c>
      <c r="VR29" t="str">
        <f ca="1"/>
        <v>Meteorologia Fixo</v>
      </c>
      <c r="VS29" t="str">
        <f ca="1"/>
        <v>MODFLOW Diversos</v>
      </c>
      <c r="VT29" t="str">
        <f ca="1"/>
        <v>Monitor de Material Particulado</v>
      </c>
      <c r="VU29" t="str">
        <f ca="1"/>
        <v>Monitor de Material Particulado Portátil</v>
      </c>
      <c r="VV29" t="str">
        <f ca="1"/>
        <v>Monitoramento Fixo</v>
      </c>
      <c r="VW29" t="str">
        <f ca="1"/>
        <v>Mosquetão</v>
      </c>
      <c r="VX29" t="str">
        <f ca="1"/>
        <v>Óculos de Proteção</v>
      </c>
      <c r="VY29" t="str">
        <f ca="1"/>
        <v>Outros Diversos</v>
      </c>
      <c r="VZ29" t="str">
        <f ca="1"/>
        <v>Painel controlador Diversos</v>
      </c>
      <c r="WA29" t="str">
        <f ca="1"/>
        <v>Painel controlador Fixo</v>
      </c>
      <c r="WB29" t="str">
        <f ca="1"/>
        <v>Painel controlador Portátil</v>
      </c>
      <c r="WC29" t="str">
        <f ca="1"/>
        <v>Respirador Facial</v>
      </c>
      <c r="WD29" t="str">
        <f ca="1"/>
        <v>Separador de Agua/ Oleo Fixo</v>
      </c>
      <c r="WE29" t="str">
        <f ca="1"/>
        <v>Sistema de Monitoramento de Material Particulado</v>
      </c>
      <c r="WF29" t="str">
        <f ca="1"/>
        <v>Sonda Portátil</v>
      </c>
      <c r="WG29" t="str">
        <f ca="1"/>
        <v xml:space="preserve">Sonda Portátil </v>
      </c>
      <c r="WH29" t="str">
        <f ca="1"/>
        <v>Sonda Serie 6</v>
      </c>
      <c r="WI29" t="str">
        <f ca="1"/>
        <v>Sonda Serie EcoSense</v>
      </c>
      <c r="WJ29" t="str">
        <f ca="1"/>
        <v>Sonda Serie EXO</v>
      </c>
      <c r="WK29" t="str">
        <f ca="1"/>
        <v>Sonda Serie IQ SensorNet</v>
      </c>
      <c r="WL29" t="str">
        <f ca="1"/>
        <v>Sonda Serie Lab &amp; Field</v>
      </c>
      <c r="WM29" t="str">
        <f ca="1"/>
        <v>Sonda Serie MultiLab</v>
      </c>
      <c r="WN29" t="str">
        <f ca="1"/>
        <v>Sonda Serie ODO-RTU</v>
      </c>
      <c r="WO29" t="str">
        <f ca="1"/>
        <v>Sonda Serie Pro</v>
      </c>
      <c r="WP29" t="str">
        <f ca="1"/>
        <v>Sonda Serie ProDigital</v>
      </c>
      <c r="WQ29" t="str">
        <f ca="1"/>
        <v>Sonda Serie TruLab</v>
      </c>
      <c r="WR29" t="str">
        <f ca="1"/>
        <v>Talabarte</v>
      </c>
      <c r="WS29" t="str">
        <f ca="1"/>
        <v>Telemetria Fixo</v>
      </c>
      <c r="WT29" t="str">
        <f ca="1"/>
        <v>TERMAL Fixo</v>
      </c>
      <c r="WU29" t="str">
        <f ca="1"/>
        <v>Transmissão Fixo</v>
      </c>
      <c r="WV29" t="str">
        <f ca="1"/>
        <v>Tratamento Diversos</v>
      </c>
      <c r="WW29" t="str">
        <f ca="1"/>
        <v>Tratamento Fixo</v>
      </c>
      <c r="WX29" t="str">
        <f ca="1"/>
        <v>Travaqueda</v>
      </c>
      <c r="WY29" t="str">
        <f ca="1"/>
        <v>Tripe</v>
      </c>
      <c r="WZ29" t="str">
        <f ca="1"/>
        <v>UMR Fixo</v>
      </c>
      <c r="AMP29" cm="1">
        <f t="array" aca="1" ref="AMP29:AXU29" ca="1">IFERROR(TRANSPOSE(_xlfn._xlws.SORT(_xlfn.UNIQUE(_xlfn._xlws.FILTER(cp_subgrupo,(($A29="")+(cp_linha=$A29))*(($B29="")+(cp_grupo=$B29))*(($D29="")+(cp_tipo_mercadoria=$D29))*(($E29="")+(cp_fabricante=$E29)))))),"")</f>
        <v>550</v>
      </c>
      <c r="AMQ29">
        <f ca="1"/>
        <v>556</v>
      </c>
      <c r="AMR29">
        <f ca="1"/>
        <v>6600</v>
      </c>
      <c r="AMS29">
        <f ca="1"/>
        <v>9500</v>
      </c>
      <c r="AMT29">
        <f ca="1"/>
        <v>9800</v>
      </c>
      <c r="AMU29" t="str">
        <f ca="1"/>
        <v>3017M</v>
      </c>
      <c r="AMV29" t="str">
        <f ca="1"/>
        <v>301-ADI</v>
      </c>
      <c r="AMW29" t="str">
        <f ca="1"/>
        <v>301C</v>
      </c>
      <c r="AMX29" t="str">
        <f ca="1"/>
        <v>301-R8</v>
      </c>
      <c r="AMY29" t="str">
        <f ca="1"/>
        <v>4000 series Isco</v>
      </c>
      <c r="AMZ29" t="str">
        <f ca="1"/>
        <v xml:space="preserve">Absorvedores </v>
      </c>
      <c r="ANA29" t="str">
        <f ca="1"/>
        <v>Acessório</v>
      </c>
      <c r="ANB29" t="str">
        <f ca="1"/>
        <v>ADCP</v>
      </c>
      <c r="ANC29" t="str">
        <f ca="1"/>
        <v>ADP</v>
      </c>
      <c r="AND29" t="str">
        <f ca="1"/>
        <v>ADR 1500</v>
      </c>
      <c r="ANE29" t="str">
        <f ca="1"/>
        <v>AIR AWARE</v>
      </c>
      <c r="ANF29" t="str">
        <f ca="1"/>
        <v>Air Striper</v>
      </c>
      <c r="ANG29" t="str">
        <f ca="1"/>
        <v>AIRSCAN</v>
      </c>
      <c r="ANH29" t="str">
        <f ca="1"/>
        <v>Amostrador</v>
      </c>
      <c r="ANI29" t="str">
        <f ca="1"/>
        <v>Anel</v>
      </c>
      <c r="ANJ29" t="str">
        <f ca="1"/>
        <v>APEX 2</v>
      </c>
      <c r="ANK29" t="str">
        <f ca="1"/>
        <v>Argonaut</v>
      </c>
      <c r="ANL29" t="str">
        <f ca="1"/>
        <v>Auto Pump</v>
      </c>
      <c r="ANM29" t="str">
        <f ca="1"/>
        <v>BADGE PLUS</v>
      </c>
      <c r="ANN29" t="str">
        <f ca="1"/>
        <v>Biogas</v>
      </c>
      <c r="ANO29" t="str">
        <f ca="1"/>
        <v>BIOGAS 300</v>
      </c>
      <c r="ANP29" t="str">
        <f ca="1"/>
        <v>BIOGAS 3000</v>
      </c>
      <c r="ANQ29" t="str">
        <f ca="1"/>
        <v>BIOGAS 5000</v>
      </c>
      <c r="ANR29" t="str">
        <f ca="1"/>
        <v>BM25</v>
      </c>
      <c r="ANS29" t="str">
        <f ca="1"/>
        <v>Bomba</v>
      </c>
      <c r="ANT29" t="str">
        <f ca="1"/>
        <v>BW</v>
      </c>
      <c r="ANU29" t="str">
        <f ca="1"/>
        <v xml:space="preserve">BW </v>
      </c>
      <c r="ANV29" t="str">
        <f ca="1"/>
        <v>BW CLIP</v>
      </c>
      <c r="ANW29" t="str">
        <f ca="1"/>
        <v>BW FLEX</v>
      </c>
      <c r="ANX29" t="str">
        <f ca="1"/>
        <v>BW ICON</v>
      </c>
      <c r="ANY29" t="str">
        <f ca="1"/>
        <v>BW SOLO</v>
      </c>
      <c r="ANZ29" t="str">
        <f ca="1"/>
        <v>BW ULTRA</v>
      </c>
      <c r="AOA29" t="str">
        <f ca="1"/>
        <v>C100</v>
      </c>
      <c r="AOB29" t="str">
        <f ca="1"/>
        <v>Cabo</v>
      </c>
      <c r="AOC29" t="str">
        <f ca="1"/>
        <v>Calibração</v>
      </c>
      <c r="AOD29" t="str">
        <f ca="1"/>
        <v>Castaway</v>
      </c>
      <c r="AOE29" t="str">
        <f ca="1"/>
        <v>CEL-24X</v>
      </c>
      <c r="AOF29" t="str">
        <f ca="1"/>
        <v>CEL-35X</v>
      </c>
      <c r="AOG29" t="str">
        <f ca="1"/>
        <v>CEL-62X</v>
      </c>
      <c r="AOH29" t="str">
        <f ca="1"/>
        <v>CEL-63X</v>
      </c>
      <c r="AOI29" t="str">
        <f ca="1"/>
        <v>Certificado</v>
      </c>
      <c r="AOJ29" t="str">
        <f ca="1"/>
        <v>CEX300</v>
      </c>
      <c r="AOK29" t="str">
        <f ca="1"/>
        <v>Chempro</v>
      </c>
      <c r="AOL29" t="str">
        <f ca="1"/>
        <v>Cilindro</v>
      </c>
      <c r="AOM29" t="str">
        <f ca="1"/>
        <v xml:space="preserve">Cinto de Segurança </v>
      </c>
      <c r="AON29" t="str">
        <f ca="1"/>
        <v>Clean Cell Pro</v>
      </c>
      <c r="AOO29" t="str">
        <f ca="1"/>
        <v>CLEANVIEWERGAS</v>
      </c>
      <c r="AOP29" t="str">
        <f ca="1"/>
        <v>CM4</v>
      </c>
      <c r="AOQ29" t="str">
        <f ca="1"/>
        <v>CONDUCTIVITY PLUS</v>
      </c>
      <c r="AOR29" t="str">
        <f ca="1"/>
        <v>CONTADOR DE CICLOS</v>
      </c>
      <c r="AOS29" t="str">
        <f ca="1"/>
        <v>Controlador</v>
      </c>
      <c r="AOT29" t="str">
        <f ca="1"/>
        <v>CTX 300</v>
      </c>
      <c r="AOU29" t="str">
        <f ca="1"/>
        <v>CUB</v>
      </c>
      <c r="AOV29" t="str">
        <f ca="1"/>
        <v>DataLogger</v>
      </c>
      <c r="AOW29" t="str">
        <f ca="1"/>
        <v>DATARAM 4</v>
      </c>
      <c r="AOX29" t="str">
        <f ca="1"/>
        <v>DBADGE 2</v>
      </c>
      <c r="AOY29" t="str">
        <f ca="1"/>
        <v>DBO</v>
      </c>
      <c r="AOZ29" t="str">
        <f ca="1"/>
        <v>DIPPER TOUGH</v>
      </c>
      <c r="APA29" t="str">
        <f ca="1"/>
        <v>DIPPERLOG</v>
      </c>
      <c r="APB29" t="str">
        <f ca="1"/>
        <v>DIPPER-T</v>
      </c>
      <c r="APC29" t="str">
        <f ca="1"/>
        <v>Display</v>
      </c>
      <c r="APD29" t="str">
        <f ca="1"/>
        <v>Diversos</v>
      </c>
      <c r="APE29" t="str">
        <f ca="1"/>
        <v>DO200</v>
      </c>
      <c r="APF29" t="str">
        <f ca="1"/>
        <v>DURATRACKER</v>
      </c>
      <c r="APG29" t="str">
        <f ca="1"/>
        <v>E3 POINT</v>
      </c>
      <c r="APH29" t="str">
        <f ca="1"/>
        <v>EAGLE</v>
      </c>
      <c r="API29" t="str">
        <f ca="1"/>
        <v>EC300</v>
      </c>
      <c r="APJ29" t="str">
        <f ca="1"/>
        <v>EC30A</v>
      </c>
      <c r="APK29" t="str">
        <f ca="1"/>
        <v>Embarcação</v>
      </c>
      <c r="APL29" t="str">
        <f ca="1"/>
        <v>EmeClean</v>
      </c>
      <c r="APM29" t="str">
        <f ca="1"/>
        <v>Estação</v>
      </c>
      <c r="APN29" t="str">
        <f ca="1"/>
        <v>Estrutura</v>
      </c>
      <c r="APO29" t="str">
        <f ca="1"/>
        <v>EXO</v>
      </c>
      <c r="APP29" t="str">
        <f ca="1"/>
        <v>EXO (Completa)</v>
      </c>
      <c r="APQ29" t="str">
        <f ca="1"/>
        <v>EXTREME</v>
      </c>
      <c r="APR29" t="str">
        <f ca="1"/>
        <v>FALCO</v>
      </c>
      <c r="APS29" t="str">
        <f ca="1"/>
        <v>FAU</v>
      </c>
      <c r="APT29" t="str">
        <f ca="1"/>
        <v>Ferramental</v>
      </c>
      <c r="APU29" t="str">
        <f ca="1"/>
        <v>Filtro</v>
      </c>
      <c r="APV29" t="str">
        <f ca="1"/>
        <v>FIREPRO</v>
      </c>
      <c r="APW29" t="str">
        <f ca="1"/>
        <v>FlowTracker</v>
      </c>
      <c r="APX29" t="str">
        <f ca="1"/>
        <v>FROG</v>
      </c>
      <c r="APY29" t="str">
        <f ca="1"/>
        <v>FS20X</v>
      </c>
      <c r="APZ29" t="str">
        <f ca="1"/>
        <v>FS-20X</v>
      </c>
      <c r="AQA29" t="str">
        <f ca="1"/>
        <v>FS24X</v>
      </c>
      <c r="AQB29" t="str">
        <f ca="1"/>
        <v>FSL100</v>
      </c>
      <c r="AQC29" t="str">
        <f ca="1"/>
        <v>FSX</v>
      </c>
      <c r="AQD29" t="str">
        <f ca="1"/>
        <v>G100</v>
      </c>
      <c r="AQE29" t="str">
        <f ca="1"/>
        <v>G110</v>
      </c>
      <c r="AQF29" t="str">
        <f ca="1"/>
        <v>G200</v>
      </c>
      <c r="AQG29" t="str">
        <f ca="1"/>
        <v>GA 3000</v>
      </c>
      <c r="AQH29" t="str">
        <f ca="1"/>
        <v>GA 5000</v>
      </c>
      <c r="AQI29" t="str">
        <f ca="1"/>
        <v>GASCARD</v>
      </c>
      <c r="AQJ29" t="str">
        <f ca="1"/>
        <v>GASCEHCK G</v>
      </c>
      <c r="AQK29" t="str">
        <f ca="1"/>
        <v>Gascheck</v>
      </c>
      <c r="AQL29" t="str">
        <f ca="1"/>
        <v>GASCHECK 3000</v>
      </c>
      <c r="AQM29" t="str">
        <f ca="1"/>
        <v>GASCHECK 5000</v>
      </c>
      <c r="AQN29" t="str">
        <f ca="1"/>
        <v>GASCHECK 6000</v>
      </c>
      <c r="AQO29" t="str">
        <f ca="1"/>
        <v>GASCHECK G</v>
      </c>
      <c r="AQP29" t="str">
        <f ca="1"/>
        <v>GASCHECK P1</v>
      </c>
      <c r="AQQ29" t="str">
        <f ca="1"/>
        <v>GASPOINT</v>
      </c>
      <c r="AQR29" t="str">
        <f ca="1"/>
        <v>GATEWAY</v>
      </c>
      <c r="AQS29" t="str">
        <f ca="1"/>
        <v>GEM</v>
      </c>
      <c r="AQT29" t="str">
        <f ca="1"/>
        <v>GEM 2000</v>
      </c>
      <c r="AQU29" t="str">
        <f ca="1"/>
        <v>GEM 5000</v>
      </c>
      <c r="AQV29" t="str">
        <f ca="1"/>
        <v>GEM/GA/BIOGAS 5000</v>
      </c>
      <c r="AQW29" t="str">
        <f ca="1"/>
        <v>GeneCount</v>
      </c>
      <c r="AQX29" t="str">
        <f ca="1"/>
        <v>GENIE</v>
      </c>
      <c r="AQY29" t="str">
        <f ca="1"/>
        <v>Guardian</v>
      </c>
      <c r="AQZ29" t="str">
        <f ca="1"/>
        <v>GUARDIAN 2</v>
      </c>
      <c r="ARA29" t="str">
        <f ca="1"/>
        <v>H.OIL</v>
      </c>
      <c r="ARB29" t="str">
        <f ca="1"/>
        <v>HA20</v>
      </c>
      <c r="ARC29" t="str">
        <f ca="1"/>
        <v>HA40</v>
      </c>
      <c r="ARD29" t="str">
        <f ca="1"/>
        <v>HA-71</v>
      </c>
      <c r="ARE29" t="str">
        <f ca="1"/>
        <v>HA-72</v>
      </c>
      <c r="ARF29" t="str">
        <f ca="1"/>
        <v>HAVEX</v>
      </c>
      <c r="ARG29" t="str">
        <f ca="1"/>
        <v>HON</v>
      </c>
      <c r="ARH29" t="str">
        <f ca="1"/>
        <v>HON TITAN</v>
      </c>
      <c r="ARI29" t="str">
        <f ca="1"/>
        <v>Hora Técnica</v>
      </c>
      <c r="ARJ29" t="str">
        <f ca="1"/>
        <v>IAQ POINT 2</v>
      </c>
      <c r="ARK29" t="str">
        <f ca="1"/>
        <v>IMPACT PRO</v>
      </c>
      <c r="ARL29" t="str">
        <f ca="1"/>
        <v>Inativo</v>
      </c>
      <c r="ARM29" t="str">
        <f ca="1"/>
        <v>INNOVA</v>
      </c>
      <c r="ARN29" t="str">
        <f ca="1"/>
        <v>Instalação</v>
      </c>
      <c r="ARO29" t="str">
        <f ca="1"/>
        <v>INTELLIDOX</v>
      </c>
      <c r="ARP29" t="str">
        <f ca="1"/>
        <v>IQ PIPE</v>
      </c>
      <c r="ARQ29" t="str">
        <f ca="1"/>
        <v>IQ PLUS</v>
      </c>
      <c r="ARR29" t="str">
        <f ca="1"/>
        <v>IQ Standard</v>
      </c>
      <c r="ARS29" t="str">
        <f ca="1"/>
        <v>ITRANS</v>
      </c>
      <c r="ART29" t="str">
        <f ca="1"/>
        <v>JES-301</v>
      </c>
      <c r="ARU29" t="str">
        <f ca="1"/>
        <v>JFID</v>
      </c>
      <c r="ARV29" t="str">
        <f ca="1"/>
        <v>JH3E</v>
      </c>
      <c r="ARW29" t="str">
        <f ca="1"/>
        <v>JSP-87</v>
      </c>
      <c r="ARX29" t="str">
        <f ca="1"/>
        <v>JSP-89</v>
      </c>
      <c r="ARY29" t="str">
        <f ca="1"/>
        <v>L360</v>
      </c>
      <c r="ARZ29" t="str">
        <f ca="1"/>
        <v>LEAKCHECK P1</v>
      </c>
      <c r="ASA29" t="str">
        <f ca="1"/>
        <v>LEAKMATE</v>
      </c>
      <c r="ASB29" t="str">
        <f ca="1"/>
        <v>Locação</v>
      </c>
      <c r="ASC29" t="str">
        <f ca="1"/>
        <v>Luminometro</v>
      </c>
      <c r="ASD29" t="str">
        <f ca="1"/>
        <v>M10</v>
      </c>
      <c r="ASE29" t="str">
        <f ca="1"/>
        <v>M11</v>
      </c>
      <c r="ASF29" t="str">
        <f ca="1"/>
        <v>M9</v>
      </c>
      <c r="ASG29" t="str">
        <f ca="1"/>
        <v>MAGFLUX</v>
      </c>
      <c r="ASH29" t="str">
        <f ca="1"/>
        <v>Maleta</v>
      </c>
      <c r="ASI29" t="str">
        <f ca="1"/>
        <v>MANHANDLER</v>
      </c>
      <c r="ASJ29" t="str">
        <f ca="1"/>
        <v>MANNING</v>
      </c>
      <c r="ASK29" t="str">
        <f ca="1"/>
        <v>Manta</v>
      </c>
      <c r="ASL29" t="str">
        <f ca="1"/>
        <v>Manta OWS</v>
      </c>
      <c r="ASM29" t="str">
        <f ca="1"/>
        <v>MARPLE</v>
      </c>
      <c r="ASN29" t="str">
        <f ca="1"/>
        <v>MAX XT</v>
      </c>
      <c r="ASO29" t="str">
        <f ca="1"/>
        <v>Metalyser</v>
      </c>
      <c r="ASP29" t="str">
        <f ca="1"/>
        <v>METREX</v>
      </c>
      <c r="ASQ29" t="str">
        <f ca="1"/>
        <v>MGD</v>
      </c>
      <c r="ASR29" t="str">
        <f ca="1"/>
        <v>MICRO 5</v>
      </c>
      <c r="ASS29" t="str">
        <f ca="1"/>
        <v>MicroADV</v>
      </c>
      <c r="AST29" t="str">
        <f ca="1"/>
        <v>MICROCLIP</v>
      </c>
      <c r="ASU29" t="str">
        <f ca="1"/>
        <v>MICRODOCK</v>
      </c>
      <c r="ASV29" t="str">
        <f ca="1"/>
        <v>MICRODUST</v>
      </c>
      <c r="ASW29" t="str">
        <f ca="1"/>
        <v>MIDAS</v>
      </c>
      <c r="ASX29" t="str">
        <f ca="1"/>
        <v>MILLER</v>
      </c>
      <c r="ASY29" t="str">
        <f ca="1"/>
        <v>MIRAN</v>
      </c>
      <c r="ASZ29" t="str">
        <f ca="1"/>
        <v>MKII</v>
      </c>
      <c r="ATA29" t="str">
        <f ca="1"/>
        <v>Moden</v>
      </c>
      <c r="ATB29" t="str">
        <f ca="1"/>
        <v>Mosquetão</v>
      </c>
      <c r="ATC29" t="str">
        <f ca="1"/>
        <v>MP10</v>
      </c>
      <c r="ATD29" t="str">
        <f ca="1"/>
        <v>MP15</v>
      </c>
      <c r="ATE29" t="str">
        <f ca="1"/>
        <v>MP20</v>
      </c>
      <c r="ATF29" t="str">
        <f ca="1"/>
        <v>MP30</v>
      </c>
      <c r="ATG29" t="str">
        <f ca="1"/>
        <v>MP50</v>
      </c>
      <c r="ATH29" t="str">
        <f ca="1"/>
        <v>MPD</v>
      </c>
      <c r="ATI29" t="str">
        <f ca="1"/>
        <v>MULTILAB</v>
      </c>
      <c r="ATJ29" t="str">
        <f ca="1"/>
        <v>MV02</v>
      </c>
      <c r="ATK29" t="str">
        <f ca="1"/>
        <v>MV03</v>
      </c>
      <c r="ATL29" t="str">
        <f ca="1"/>
        <v>MVI</v>
      </c>
      <c r="ATM29" t="str">
        <f ca="1"/>
        <v>MX4</v>
      </c>
      <c r="ATN29" t="str">
        <f ca="1"/>
        <v>MX6</v>
      </c>
      <c r="ATO29" t="str">
        <f ca="1"/>
        <v>NDP - 25 BAN</v>
      </c>
      <c r="ATP29" t="str">
        <f ca="1"/>
        <v>Numatic</v>
      </c>
      <c r="ATQ29" t="str">
        <f ca="1"/>
        <v>ODO200</v>
      </c>
      <c r="ATR29" t="str">
        <f ca="1"/>
        <v>OELD</v>
      </c>
      <c r="ATS29" t="str">
        <f ca="1"/>
        <v>OLCT</v>
      </c>
      <c r="ATT29" t="str">
        <f ca="1"/>
        <v>OPTI-FIT</v>
      </c>
      <c r="ATU29" t="str">
        <f ca="1"/>
        <v>OPTIMA PLUS</v>
      </c>
      <c r="ATV29" t="str">
        <f ca="1"/>
        <v>Outros</v>
      </c>
      <c r="ATW29" t="str">
        <f ca="1"/>
        <v>OWS</v>
      </c>
      <c r="ATX29" t="str">
        <f ca="1"/>
        <v>Painel</v>
      </c>
      <c r="ATY29" t="str">
        <f ca="1"/>
        <v>Painel de Controle</v>
      </c>
      <c r="ATZ29" t="str">
        <f ca="1"/>
        <v>Painel Solar</v>
      </c>
      <c r="AUA29" t="str">
        <f ca="1"/>
        <v>PANTHER</v>
      </c>
      <c r="AUB29" t="str">
        <f ca="1"/>
        <v>PCM</v>
      </c>
      <c r="AUC29" t="str">
        <f ca="1"/>
        <v>PDR1500</v>
      </c>
      <c r="AUD29" t="str">
        <f ca="1"/>
        <v>PH100</v>
      </c>
      <c r="AUE29" t="str">
        <f ca="1"/>
        <v>PHD6</v>
      </c>
      <c r="AUF29" t="str">
        <f ca="1"/>
        <v>PHOCHECK 1000</v>
      </c>
      <c r="AUG29" t="str">
        <f ca="1"/>
        <v>PHOCHECK 3000</v>
      </c>
      <c r="AUH29" t="str">
        <f ca="1"/>
        <v>Pro Plus</v>
      </c>
      <c r="AUI29" t="str">
        <f ca="1"/>
        <v>Pro Quattro</v>
      </c>
      <c r="AUJ29" t="str">
        <f ca="1"/>
        <v>PRO10</v>
      </c>
      <c r="AUK29" t="str">
        <f ca="1"/>
        <v>PRO1020</v>
      </c>
      <c r="AUL29" t="str">
        <f ca="1"/>
        <v>PRO1030</v>
      </c>
      <c r="AUM29" t="str">
        <f ca="1"/>
        <v>PRO20</v>
      </c>
      <c r="AUN29" t="str">
        <f ca="1"/>
        <v>PRO2030</v>
      </c>
      <c r="AUO29" t="str">
        <f ca="1"/>
        <v>PRO30</v>
      </c>
      <c r="AUP29" t="str">
        <f ca="1"/>
        <v>PRODO</v>
      </c>
      <c r="AUQ29" t="str">
        <f ca="1"/>
        <v>ProDss</v>
      </c>
      <c r="AUR29" t="str">
        <f ca="1"/>
        <v>PROSOLO</v>
      </c>
      <c r="AUS29" t="str">
        <f ca="1"/>
        <v>PROSWAP</v>
      </c>
      <c r="AUT29" t="str">
        <f ca="1"/>
        <v>PT100</v>
      </c>
      <c r="AUU29" t="str">
        <f ca="1"/>
        <v>QRAE 3</v>
      </c>
      <c r="AUV29" t="str">
        <f ca="1"/>
        <v>QRAE3</v>
      </c>
      <c r="AUW29" t="str">
        <f ca="1"/>
        <v>QUATTRO</v>
      </c>
      <c r="AUX29" t="str">
        <f ca="1"/>
        <v>Quimico</v>
      </c>
      <c r="AUY29" t="str">
        <f ca="1"/>
        <v>RAEGUARD</v>
      </c>
      <c r="AUZ29" t="str">
        <f ca="1"/>
        <v>Reagente</v>
      </c>
      <c r="AVA29" t="str">
        <f ca="1"/>
        <v>Reforma</v>
      </c>
      <c r="AVB29" t="str">
        <f ca="1"/>
        <v>REMOX</v>
      </c>
      <c r="AVC29" t="str">
        <f ca="1"/>
        <v>RIG RAT</v>
      </c>
      <c r="AVD29" t="str">
        <f ca="1"/>
        <v>RIKEN KEIKE</v>
      </c>
      <c r="AVE29" t="str">
        <f ca="1"/>
        <v>RS5</v>
      </c>
      <c r="AVF29" t="str">
        <f ca="1"/>
        <v>RS6</v>
      </c>
      <c r="AVG29" t="str">
        <f ca="1"/>
        <v>RS7</v>
      </c>
      <c r="AVH29" t="str">
        <f ca="1"/>
        <v>SAGE RIO</v>
      </c>
      <c r="AVI29" t="str">
        <f ca="1"/>
        <v>Sample Pro</v>
      </c>
      <c r="AVJ29" t="str">
        <f ca="1"/>
        <v>SAMPLEASE</v>
      </c>
      <c r="AVK29" t="str">
        <f ca="1"/>
        <v>SC</v>
      </c>
      <c r="AVL29" t="str">
        <f ca="1"/>
        <v>SCORPION</v>
      </c>
      <c r="AVM29" t="str">
        <f ca="1"/>
        <v>SEARCHLINE</v>
      </c>
      <c r="AVN29" t="str">
        <f ca="1"/>
        <v>SENSEPOINT</v>
      </c>
      <c r="AVO29" t="str">
        <f ca="1"/>
        <v>Sensor</v>
      </c>
      <c r="AVP29" t="str">
        <f ca="1"/>
        <v>SERIE BW</v>
      </c>
      <c r="AVQ29" t="str">
        <f ca="1"/>
        <v>SERIE6</v>
      </c>
      <c r="AVR29" t="str">
        <f ca="1"/>
        <v>SHAKETEST</v>
      </c>
      <c r="AVS29" t="str">
        <f ca="1"/>
        <v>SHARPEYE</v>
      </c>
      <c r="AVT29" t="str">
        <f ca="1"/>
        <v>Signature</v>
      </c>
      <c r="AVU29" t="str">
        <f ca="1"/>
        <v>Sistema</v>
      </c>
      <c r="AVV29" t="str">
        <f ca="1"/>
        <v>Skimmer</v>
      </c>
      <c r="AVW29" t="str">
        <f ca="1"/>
        <v>SKINNY DIPPER</v>
      </c>
      <c r="AVX29" t="str">
        <f ca="1"/>
        <v>SM.OIL</v>
      </c>
      <c r="AVY29" t="str">
        <f ca="1"/>
        <v>Software</v>
      </c>
      <c r="AVZ29" t="str">
        <f ca="1"/>
        <v>Solução</v>
      </c>
      <c r="AWA29" t="str">
        <f ca="1"/>
        <v>Sonda RTU</v>
      </c>
      <c r="AWB29" t="str">
        <f ca="1"/>
        <v>SOS-4-003</v>
      </c>
      <c r="AWC29" t="str">
        <f ca="1"/>
        <v>SPERIAN</v>
      </c>
      <c r="AWD29" t="str">
        <f ca="1"/>
        <v>SPM FLEX</v>
      </c>
      <c r="AWE29" t="str">
        <f ca="1"/>
        <v>T8000</v>
      </c>
      <c r="AWF29" t="str">
        <f ca="1"/>
        <v>TadLar Bag</v>
      </c>
      <c r="AWG29" t="str">
        <f ca="1"/>
        <v>TERMAL</v>
      </c>
      <c r="AWH29" t="str">
        <f ca="1"/>
        <v>Termovelocimétrico</v>
      </c>
      <c r="AWI29" t="str">
        <f ca="1"/>
        <v>TIGER</v>
      </c>
      <c r="AWJ29" t="str">
        <f ca="1"/>
        <v>TITAN</v>
      </c>
      <c r="AWK29" t="str">
        <f ca="1"/>
        <v>TITAN 2</v>
      </c>
      <c r="AWL29" t="str">
        <f ca="1"/>
        <v>TOP TRACK</v>
      </c>
      <c r="AWM29" t="str">
        <f ca="1"/>
        <v>TOUCHPOINT</v>
      </c>
      <c r="AWN29" t="str">
        <f ca="1"/>
        <v>Transdutor</v>
      </c>
      <c r="AWO29" t="str">
        <f ca="1"/>
        <v>Transmissor</v>
      </c>
      <c r="AWP29" t="str">
        <f ca="1"/>
        <v>Treinamento</v>
      </c>
      <c r="AWQ29" t="str">
        <f ca="1"/>
        <v>TruLab</v>
      </c>
      <c r="AWR29" t="str">
        <f ca="1"/>
        <v>TVA</v>
      </c>
      <c r="AWS29" t="str">
        <f ca="1"/>
        <v xml:space="preserve">TVA </v>
      </c>
      <c r="AWT29" t="str">
        <f ca="1"/>
        <v>TVA 1000B</v>
      </c>
      <c r="AWU29" t="str">
        <f ca="1"/>
        <v>TVA 2020</v>
      </c>
      <c r="AWV29" t="str">
        <f ca="1"/>
        <v>TVOC</v>
      </c>
      <c r="AWW29" t="str">
        <f ca="1"/>
        <v>TX1</v>
      </c>
      <c r="AWX29" t="str">
        <f ca="1"/>
        <v>UMR</v>
      </c>
      <c r="AWY29" t="str">
        <f ca="1"/>
        <v>UVEX</v>
      </c>
      <c r="AWZ29" t="str">
        <f ca="1"/>
        <v>Vapor pin/ Clean</v>
      </c>
      <c r="AXA29" t="str">
        <f ca="1"/>
        <v>WATER TAPE</v>
      </c>
      <c r="AXB29" t="str">
        <f ca="1"/>
        <v>WELLHEAD</v>
      </c>
      <c r="AXC29" t="str">
        <f ca="1"/>
        <v>WellTape</v>
      </c>
      <c r="AXD29" t="str">
        <f ca="1"/>
        <v>WX16</v>
      </c>
      <c r="AXE29" t="str">
        <f ca="1"/>
        <v>WX4</v>
      </c>
      <c r="AXF29" t="str">
        <f ca="1"/>
        <v>WX64</v>
      </c>
      <c r="AXG29" t="str">
        <f ca="1"/>
        <v>XCD</v>
      </c>
      <c r="AXH29" t="str">
        <f ca="1"/>
        <v>XCL</v>
      </c>
      <c r="AXI29" t="str">
        <f ca="1"/>
        <v>XNX</v>
      </c>
      <c r="AXJ29" t="str">
        <f ca="1"/>
        <v>XPIS</v>
      </c>
      <c r="AXK29" t="str">
        <f ca="1"/>
        <v>XPV</v>
      </c>
      <c r="AXL29" t="str">
        <f ca="1"/>
        <v>XRL</v>
      </c>
      <c r="AXM29" t="str">
        <f ca="1"/>
        <v>YSI30</v>
      </c>
      <c r="AXN29" t="str">
        <f ca="1"/>
        <v>YSI3100</v>
      </c>
      <c r="AXO29" t="str">
        <f ca="1"/>
        <v>YSI3200</v>
      </c>
      <c r="AXP29" t="str">
        <f ca="1"/>
        <v>YSI5000</v>
      </c>
      <c r="AXQ29" t="str">
        <f ca="1"/>
        <v>YSI5100</v>
      </c>
      <c r="AXR29" t="str">
        <f ca="1"/>
        <v>YSI55</v>
      </c>
      <c r="AXS29" t="str">
        <f ca="1"/>
        <v>YSI60</v>
      </c>
      <c r="AXT29" t="str">
        <f ca="1"/>
        <v>YSI85</v>
      </c>
      <c r="AXU29" t="str">
        <f ca="1"/>
        <v>ZAREBA</v>
      </c>
      <c r="BFV29" t="str" cm="1">
        <f t="array" aca="1" ref="BFV29:BGB29" ca="1">IFERROR(TRANSPOSE(_xlfn._xlws.SORT(_xlfn.UNIQUE(_xlfn._xlws.FILTER(cp_tipo_mercadoria,(($A29="")+(cp_linha=$A29))*(($B29="")+(cp_grupo=$B29))*(($C29="")+(cp_subgrupo=$C29))*(($E29="")+(cp_fabricante=$E29)))))),"")</f>
        <v>Acessório</v>
      </c>
      <c r="BFW29" t="str">
        <f ca="1"/>
        <v>Acessório/Reposição</v>
      </c>
      <c r="BFX29" t="str">
        <f ca="1"/>
        <v>Inativo</v>
      </c>
      <c r="BFY29" t="str">
        <f ca="1"/>
        <v>Insumo</v>
      </c>
      <c r="BFZ29" t="str">
        <f ca="1"/>
        <v>Produto</v>
      </c>
      <c r="BGA29" t="str">
        <f ca="1"/>
        <v>Reposição</v>
      </c>
      <c r="BGB29" t="str">
        <f ca="1"/>
        <v>Serviço</v>
      </c>
      <c r="BZB29" t="str" cm="1">
        <f t="array" aca="1" ref="BZB29:CBA29" ca="1">IFERROR(TRANSPOSE(_xlfn._xlws.SORT(_xlfn.UNIQUE(_xlfn._xlws.FILTER(cp_fabricante,(($A29="")+(cp_linha=$A29))*(($B29="")+(cp_grupo=$B29))*(($C29="")+(cp_subgrupo=$C29))*(($D29="")+(cp_tipo_mercadoria=$D29)))))),"")</f>
        <v>ABK</v>
      </c>
      <c r="BZC29" t="str">
        <f ca="1"/>
        <v>AGT</v>
      </c>
      <c r="BZD29" t="str">
        <f ca="1"/>
        <v>Air Liquide</v>
      </c>
      <c r="BZE29" t="str">
        <f ca="1"/>
        <v>AMBIENTAL</v>
      </c>
      <c r="BZF29" t="str">
        <f ca="1"/>
        <v>AMS</v>
      </c>
      <c r="BZG29" t="str">
        <f ca="1"/>
        <v>Campbell</v>
      </c>
      <c r="BZH29" t="str">
        <f ca="1"/>
        <v>CASELLA</v>
      </c>
      <c r="BZI29" t="str">
        <f ca="1"/>
        <v>CHP</v>
      </c>
      <c r="BZJ29" t="str">
        <f ca="1"/>
        <v>Clean</v>
      </c>
      <c r="BZK29" t="str">
        <f ca="1"/>
        <v>COPPI</v>
      </c>
      <c r="BZL29" t="str">
        <f ca="1"/>
        <v>Coregas</v>
      </c>
      <c r="BZM29" t="str">
        <f ca="1"/>
        <v>DFT</v>
      </c>
      <c r="BZN29" t="str">
        <f ca="1"/>
        <v>DPUNION</v>
      </c>
      <c r="BZO29" t="str">
        <f ca="1"/>
        <v>EDINBURG</v>
      </c>
      <c r="BZP29" t="str">
        <f ca="1"/>
        <v>EMEC</v>
      </c>
      <c r="BZQ29" t="str">
        <f ca="1"/>
        <v>EN NOVATIVE</v>
      </c>
      <c r="BZR29" t="str">
        <f ca="1"/>
        <v>environics</v>
      </c>
      <c r="BZS29" t="str">
        <f ca="1"/>
        <v>EON</v>
      </c>
      <c r="BZT29" t="str">
        <f ca="1"/>
        <v>ESS</v>
      </c>
      <c r="BZU29" t="str">
        <f ca="1"/>
        <v>Fabricante</v>
      </c>
      <c r="BZV29" t="str">
        <f ca="1"/>
        <v>Global Water</v>
      </c>
      <c r="BZW29" t="str">
        <f ca="1"/>
        <v>GRACO</v>
      </c>
      <c r="BZX29" t="str">
        <f ca="1"/>
        <v>HER</v>
      </c>
      <c r="BZY29" t="str">
        <f ca="1"/>
        <v>HISCO</v>
      </c>
      <c r="BZZ29" t="str">
        <f ca="1"/>
        <v>HON</v>
      </c>
      <c r="CAA29" t="str">
        <f ca="1"/>
        <v>Inativo</v>
      </c>
      <c r="CAB29" t="str">
        <f ca="1"/>
        <v>Industrial</v>
      </c>
      <c r="CAC29" t="str">
        <f ca="1"/>
        <v>ION</v>
      </c>
      <c r="CAD29" t="str">
        <f ca="1"/>
        <v>ISCO</v>
      </c>
      <c r="CAE29" t="str">
        <f ca="1"/>
        <v>JCT</v>
      </c>
      <c r="CAF29" t="str">
        <f ca="1"/>
        <v>LINDE</v>
      </c>
      <c r="CAG29" t="str">
        <f ca="1"/>
        <v>Luminutra</v>
      </c>
      <c r="CAH29" t="str">
        <f ca="1"/>
        <v>MJK</v>
      </c>
      <c r="CAI29" t="str">
        <f ca="1"/>
        <v>NIVELCO</v>
      </c>
      <c r="CAJ29" t="str">
        <f ca="1"/>
        <v>NOVALINX</v>
      </c>
      <c r="CAK29" t="str">
        <f ca="1"/>
        <v>Oceanalpha</v>
      </c>
      <c r="CAL29" t="str">
        <f ca="1"/>
        <v>QED</v>
      </c>
      <c r="CAM29" t="str">
        <f ca="1"/>
        <v>RADIONDETECTION</v>
      </c>
      <c r="CAN29" t="str">
        <f ca="1"/>
        <v>RDI</v>
      </c>
      <c r="CAO29" t="str">
        <f ca="1"/>
        <v>Regenesis</v>
      </c>
      <c r="CAP29" t="str">
        <f ca="1"/>
        <v>RIKA</v>
      </c>
      <c r="CAQ29" t="str">
        <f ca="1"/>
        <v>SF</v>
      </c>
      <c r="CAR29" t="str">
        <f ca="1"/>
        <v>SHANGHAI</v>
      </c>
      <c r="CAS29" t="str">
        <f ca="1"/>
        <v>SON</v>
      </c>
      <c r="CAT29" t="str">
        <f ca="1"/>
        <v>TDS</v>
      </c>
      <c r="CAU29" t="str">
        <f ca="1"/>
        <v>Thermo</v>
      </c>
      <c r="CAV29" t="str">
        <f ca="1"/>
        <v>Trace2o</v>
      </c>
      <c r="CAW29" t="str">
        <f ca="1"/>
        <v>VAPOR PIN</v>
      </c>
      <c r="CAX29" t="str">
        <f ca="1"/>
        <v>waterloo</v>
      </c>
      <c r="CAY29" t="str">
        <f ca="1"/>
        <v>White</v>
      </c>
      <c r="CAZ29" t="str">
        <f ca="1"/>
        <v>YSI</v>
      </c>
      <c r="CBA29">
        <f ca="1"/>
        <v>0</v>
      </c>
    </row>
    <row r="30" spans="30:624 1030:2081" x14ac:dyDescent="0.25">
      <c r="AD30" t="str" cm="1">
        <f t="array" aca="1" ref="AD30:AI30" ca="1">IFERROR(TRANSPOSE(_xlfn._xlws.SORT(_xlfn.UNIQUE(_xlfn._xlws.FILTER(cp_linha,(($B30="")+(cp_grupo=$B30))*(($C30="")+(cp_subgrupo=$C30))*(($D30="")+(cp_tipo_mercadoria=$D30))*(($E30="")+(cp_fabricante=$E30)))))),"")</f>
        <v>Detecção e Processos de Gases</v>
      </c>
      <c r="AE30" t="str">
        <f ca="1"/>
        <v>Diversos</v>
      </c>
      <c r="AF30" t="str">
        <f ca="1"/>
        <v>Inativo</v>
      </c>
      <c r="AG30" t="str">
        <f ca="1"/>
        <v>Locação</v>
      </c>
      <c r="AH30" t="str">
        <f ca="1"/>
        <v>Recursos Hídricos</v>
      </c>
      <c r="AI30" t="str">
        <f ca="1"/>
        <v>Remediação</v>
      </c>
      <c r="TJ30" t="str" cm="1">
        <f t="array" aca="1" ref="TJ30:WZ30" ca="1">IFERROR(TRANSPOSE(_xlfn._xlws.SORT(_xlfn.UNIQUE(_xlfn._xlws.FILTER(cp_grupo,(($A30="")+(cp_linha=$A30))*(($C30="")+(cp_subgrupo=$C30))*(($D30="")+(cp_tipo_mercadoria=$D30))*(($E30="")+(cp_fabricante=$E30)))))),"")</f>
        <v>Absorvedores</v>
      </c>
      <c r="TK30" t="str">
        <f ca="1"/>
        <v>Alimentação Eletrico</v>
      </c>
      <c r="TL30" t="str">
        <f ca="1"/>
        <v>Alimentação Solar</v>
      </c>
      <c r="TM30" t="str">
        <f ca="1"/>
        <v>Amostrador Diversos</v>
      </c>
      <c r="TN30" t="str">
        <f ca="1"/>
        <v>Amostrador Não Refrigerado Portátil</v>
      </c>
      <c r="TO30" t="str">
        <f ca="1"/>
        <v>Amostrador Refrigerado Fixo</v>
      </c>
      <c r="TP30" t="str">
        <f ca="1"/>
        <v>Amostrador Refrigerado Portátil</v>
      </c>
      <c r="TQ30" t="str">
        <f ca="1"/>
        <v>Amostragem Diversos</v>
      </c>
      <c r="TR30" t="str">
        <f ca="1"/>
        <v>Analisador Diversos</v>
      </c>
      <c r="TS30" t="str">
        <f ca="1"/>
        <v>Analisador Fixo</v>
      </c>
      <c r="TT30" t="str">
        <f ca="1"/>
        <v xml:space="preserve">Analisador Fixo </v>
      </c>
      <c r="TU30" t="str">
        <f ca="1"/>
        <v>Analisador Microbiologico</v>
      </c>
      <c r="TV30" t="str">
        <f ca="1"/>
        <v>Analisador Portátil</v>
      </c>
      <c r="TW30" t="str">
        <f ca="1"/>
        <v xml:space="preserve">Analisador Portátil </v>
      </c>
      <c r="TX30" t="str">
        <f ca="1"/>
        <v>Analisador Portátil Locação</v>
      </c>
      <c r="TY30" t="str">
        <f ca="1"/>
        <v>Aterramento Diversos</v>
      </c>
      <c r="TZ30" t="str">
        <f ca="1"/>
        <v>Bomba de Amostragem Fixa</v>
      </c>
      <c r="UA30" t="str">
        <f ca="1"/>
        <v>BOMBA DE AMOSTRAGEM Fixo</v>
      </c>
      <c r="UB30" t="str">
        <f ca="1"/>
        <v>Bomba de Amostragem Portátil</v>
      </c>
      <c r="UC30" t="str">
        <f ca="1"/>
        <v>Bombeamento Fixo</v>
      </c>
      <c r="UD30" t="str">
        <f ca="1"/>
        <v>Cabeçote/Válvula Extração Metano</v>
      </c>
      <c r="UE30" t="str">
        <f ca="1"/>
        <v>Caixa Separadora Fixo</v>
      </c>
      <c r="UF30" t="str">
        <f ca="1"/>
        <v>Calibração Diversos</v>
      </c>
      <c r="UG30" t="str">
        <f ca="1"/>
        <v>Cinto de Segurança</v>
      </c>
      <c r="UH30" t="str">
        <f ca="1"/>
        <v xml:space="preserve">Cinto de Segurança </v>
      </c>
      <c r="UI30" t="str">
        <f ca="1"/>
        <v>Colorimetro Portátil</v>
      </c>
      <c r="UJ30" t="str">
        <f ca="1"/>
        <v>Conjunto Autônomo</v>
      </c>
      <c r="UK30" t="str">
        <f ca="1"/>
        <v>Cromatógrafo Portátil</v>
      </c>
      <c r="UL30" t="str">
        <f ca="1"/>
        <v>Detector de Incendio Fixo</v>
      </c>
      <c r="UM30" t="str">
        <f ca="1"/>
        <v>Detector Diversos</v>
      </c>
      <c r="UN30" t="str">
        <f ca="1"/>
        <v>Detector Fixo</v>
      </c>
      <c r="UO30" t="str">
        <f ca="1"/>
        <v>Detector Portátil</v>
      </c>
      <c r="UP30" t="str">
        <f ca="1"/>
        <v>Diversos Diversos</v>
      </c>
      <c r="UQ30" t="str">
        <f ca="1"/>
        <v>Dosímetro de ruído</v>
      </c>
      <c r="UR30" t="str">
        <f ca="1"/>
        <v>Elevador de Liquidos Fixo</v>
      </c>
      <c r="US30" t="str">
        <f ca="1"/>
        <v>Extração Diversos</v>
      </c>
      <c r="UT30" t="str">
        <f ca="1"/>
        <v>Filtração Diversos</v>
      </c>
      <c r="UU30" t="str">
        <f ca="1"/>
        <v>Fotometro Portátil</v>
      </c>
      <c r="UV30" t="str">
        <f ca="1"/>
        <v>Guincho</v>
      </c>
      <c r="UW30" t="str">
        <f ca="1"/>
        <v>Impactador de Cascata</v>
      </c>
      <c r="UX30" t="str">
        <f ca="1"/>
        <v>Inativo Inativo</v>
      </c>
      <c r="UY30" t="str">
        <f ca="1"/>
        <v>Locação Diversos</v>
      </c>
      <c r="UZ30" t="str">
        <f ca="1"/>
        <v>Medidor de Material Particulado Fixo</v>
      </c>
      <c r="VA30" t="str">
        <f ca="1"/>
        <v>Medidor de Material Particulado Portátil</v>
      </c>
      <c r="VB30" t="str">
        <f ca="1"/>
        <v>Medidor de Nível de Pressão Sonora</v>
      </c>
      <c r="VC30" t="str">
        <f ca="1"/>
        <v>Medidor de Nivel Diversos</v>
      </c>
      <c r="VD30" t="str">
        <f ca="1"/>
        <v>Medidor de Nivel Fixo</v>
      </c>
      <c r="VE30" t="str">
        <f ca="1"/>
        <v>Medidor de Nivel Portátil</v>
      </c>
      <c r="VF30" t="str">
        <f ca="1"/>
        <v>Medidor de Vazão Argonaut SL</v>
      </c>
      <c r="VG30" t="str">
        <f ca="1"/>
        <v>Medidor de Vazão Fixo</v>
      </c>
      <c r="VH30" t="str">
        <f ca="1"/>
        <v>Medidor de Vazão FlowTracker</v>
      </c>
      <c r="VI30" t="str">
        <f ca="1"/>
        <v>Medidor de Vazão Portátil</v>
      </c>
      <c r="VJ30" t="str">
        <f ca="1"/>
        <v>Medidor de Vazão RS5</v>
      </c>
      <c r="VK30" t="str">
        <f ca="1"/>
        <v>Medidor de Vazão RS6</v>
      </c>
      <c r="VL30" t="str">
        <f ca="1"/>
        <v>Medidor de Vazão RS7</v>
      </c>
      <c r="VM30" t="str">
        <f ca="1"/>
        <v>Medidor de Vazão RS-M10</v>
      </c>
      <c r="VN30" t="str">
        <f ca="1"/>
        <v>Medidor de Vazão RS-M11</v>
      </c>
      <c r="VO30" t="str">
        <f ca="1"/>
        <v>Medidor de Vazão RS-M9</v>
      </c>
      <c r="VP30" t="str">
        <f ca="1"/>
        <v>Medidor de Vazão RS-S5</v>
      </c>
      <c r="VQ30" t="str">
        <f ca="1"/>
        <v>Medidor de Vibração Portátil</v>
      </c>
      <c r="VR30" t="str">
        <f ca="1"/>
        <v>Meteorologia Fixo</v>
      </c>
      <c r="VS30" t="str">
        <f ca="1"/>
        <v>MODFLOW Diversos</v>
      </c>
      <c r="VT30" t="str">
        <f ca="1"/>
        <v>Monitor de Material Particulado</v>
      </c>
      <c r="VU30" t="str">
        <f ca="1"/>
        <v>Monitor de Material Particulado Portátil</v>
      </c>
      <c r="VV30" t="str">
        <f ca="1"/>
        <v>Monitoramento Fixo</v>
      </c>
      <c r="VW30" t="str">
        <f ca="1"/>
        <v>Mosquetão</v>
      </c>
      <c r="VX30" t="str">
        <f ca="1"/>
        <v>Óculos de Proteção</v>
      </c>
      <c r="VY30" t="str">
        <f ca="1"/>
        <v>Outros Diversos</v>
      </c>
      <c r="VZ30" t="str">
        <f ca="1"/>
        <v>Painel controlador Diversos</v>
      </c>
      <c r="WA30" t="str">
        <f ca="1"/>
        <v>Painel controlador Fixo</v>
      </c>
      <c r="WB30" t="str">
        <f ca="1"/>
        <v>Painel controlador Portátil</v>
      </c>
      <c r="WC30" t="str">
        <f ca="1"/>
        <v>Respirador Facial</v>
      </c>
      <c r="WD30" t="str">
        <f ca="1"/>
        <v>Separador de Agua/ Oleo Fixo</v>
      </c>
      <c r="WE30" t="str">
        <f ca="1"/>
        <v>Sistema de Monitoramento de Material Particulado</v>
      </c>
      <c r="WF30" t="str">
        <f ca="1"/>
        <v>Sonda Portátil</v>
      </c>
      <c r="WG30" t="str">
        <f ca="1"/>
        <v xml:space="preserve">Sonda Portátil </v>
      </c>
      <c r="WH30" t="str">
        <f ca="1"/>
        <v>Sonda Serie 6</v>
      </c>
      <c r="WI30" t="str">
        <f ca="1"/>
        <v>Sonda Serie EcoSense</v>
      </c>
      <c r="WJ30" t="str">
        <f ca="1"/>
        <v>Sonda Serie EXO</v>
      </c>
      <c r="WK30" t="str">
        <f ca="1"/>
        <v>Sonda Serie IQ SensorNet</v>
      </c>
      <c r="WL30" t="str">
        <f ca="1"/>
        <v>Sonda Serie Lab &amp; Field</v>
      </c>
      <c r="WM30" t="str">
        <f ca="1"/>
        <v>Sonda Serie MultiLab</v>
      </c>
      <c r="WN30" t="str">
        <f ca="1"/>
        <v>Sonda Serie ODO-RTU</v>
      </c>
      <c r="WO30" t="str">
        <f ca="1"/>
        <v>Sonda Serie Pro</v>
      </c>
      <c r="WP30" t="str">
        <f ca="1"/>
        <v>Sonda Serie ProDigital</v>
      </c>
      <c r="WQ30" t="str">
        <f ca="1"/>
        <v>Sonda Serie TruLab</v>
      </c>
      <c r="WR30" t="str">
        <f ca="1"/>
        <v>Talabarte</v>
      </c>
      <c r="WS30" t="str">
        <f ca="1"/>
        <v>Telemetria Fixo</v>
      </c>
      <c r="WT30" t="str">
        <f ca="1"/>
        <v>TERMAL Fixo</v>
      </c>
      <c r="WU30" t="str">
        <f ca="1"/>
        <v>Transmissão Fixo</v>
      </c>
      <c r="WV30" t="str">
        <f ca="1"/>
        <v>Tratamento Diversos</v>
      </c>
      <c r="WW30" t="str">
        <f ca="1"/>
        <v>Tratamento Fixo</v>
      </c>
      <c r="WX30" t="str">
        <f ca="1"/>
        <v>Travaqueda</v>
      </c>
      <c r="WY30" t="str">
        <f ca="1"/>
        <v>Tripe</v>
      </c>
      <c r="WZ30" t="str">
        <f ca="1"/>
        <v>UMR Fixo</v>
      </c>
      <c r="AMP30" cm="1">
        <f t="array" aca="1" ref="AMP30:AXU30" ca="1">IFERROR(TRANSPOSE(_xlfn._xlws.SORT(_xlfn.UNIQUE(_xlfn._xlws.FILTER(cp_subgrupo,(($A30="")+(cp_linha=$A30))*(($B30="")+(cp_grupo=$B30))*(($D30="")+(cp_tipo_mercadoria=$D30))*(($E30="")+(cp_fabricante=$E30)))))),"")</f>
        <v>550</v>
      </c>
      <c r="AMQ30">
        <f ca="1"/>
        <v>556</v>
      </c>
      <c r="AMR30">
        <f ca="1"/>
        <v>6600</v>
      </c>
      <c r="AMS30">
        <f ca="1"/>
        <v>9500</v>
      </c>
      <c r="AMT30">
        <f ca="1"/>
        <v>9800</v>
      </c>
      <c r="AMU30" t="str">
        <f ca="1"/>
        <v>3017M</v>
      </c>
      <c r="AMV30" t="str">
        <f ca="1"/>
        <v>301-ADI</v>
      </c>
      <c r="AMW30" t="str">
        <f ca="1"/>
        <v>301C</v>
      </c>
      <c r="AMX30" t="str">
        <f ca="1"/>
        <v>301-R8</v>
      </c>
      <c r="AMY30" t="str">
        <f ca="1"/>
        <v>4000 series Isco</v>
      </c>
      <c r="AMZ30" t="str">
        <f ca="1"/>
        <v xml:space="preserve">Absorvedores </v>
      </c>
      <c r="ANA30" t="str">
        <f ca="1"/>
        <v>Acessório</v>
      </c>
      <c r="ANB30" t="str">
        <f ca="1"/>
        <v>ADCP</v>
      </c>
      <c r="ANC30" t="str">
        <f ca="1"/>
        <v>ADP</v>
      </c>
      <c r="AND30" t="str">
        <f ca="1"/>
        <v>ADR 1500</v>
      </c>
      <c r="ANE30" t="str">
        <f ca="1"/>
        <v>AIR AWARE</v>
      </c>
      <c r="ANF30" t="str">
        <f ca="1"/>
        <v>Air Striper</v>
      </c>
      <c r="ANG30" t="str">
        <f ca="1"/>
        <v>AIRSCAN</v>
      </c>
      <c r="ANH30" t="str">
        <f ca="1"/>
        <v>Amostrador</v>
      </c>
      <c r="ANI30" t="str">
        <f ca="1"/>
        <v>Anel</v>
      </c>
      <c r="ANJ30" t="str">
        <f ca="1"/>
        <v>APEX 2</v>
      </c>
      <c r="ANK30" t="str">
        <f ca="1"/>
        <v>Argonaut</v>
      </c>
      <c r="ANL30" t="str">
        <f ca="1"/>
        <v>Auto Pump</v>
      </c>
      <c r="ANM30" t="str">
        <f ca="1"/>
        <v>BADGE PLUS</v>
      </c>
      <c r="ANN30" t="str">
        <f ca="1"/>
        <v>Biogas</v>
      </c>
      <c r="ANO30" t="str">
        <f ca="1"/>
        <v>BIOGAS 300</v>
      </c>
      <c r="ANP30" t="str">
        <f ca="1"/>
        <v>BIOGAS 3000</v>
      </c>
      <c r="ANQ30" t="str">
        <f ca="1"/>
        <v>BIOGAS 5000</v>
      </c>
      <c r="ANR30" t="str">
        <f ca="1"/>
        <v>BM25</v>
      </c>
      <c r="ANS30" t="str">
        <f ca="1"/>
        <v>Bomba</v>
      </c>
      <c r="ANT30" t="str">
        <f ca="1"/>
        <v>BW</v>
      </c>
      <c r="ANU30" t="str">
        <f ca="1"/>
        <v xml:space="preserve">BW </v>
      </c>
      <c r="ANV30" t="str">
        <f ca="1"/>
        <v>BW CLIP</v>
      </c>
      <c r="ANW30" t="str">
        <f ca="1"/>
        <v>BW FLEX</v>
      </c>
      <c r="ANX30" t="str">
        <f ca="1"/>
        <v>BW ICON</v>
      </c>
      <c r="ANY30" t="str">
        <f ca="1"/>
        <v>BW SOLO</v>
      </c>
      <c r="ANZ30" t="str">
        <f ca="1"/>
        <v>BW ULTRA</v>
      </c>
      <c r="AOA30" t="str">
        <f ca="1"/>
        <v>C100</v>
      </c>
      <c r="AOB30" t="str">
        <f ca="1"/>
        <v>Cabo</v>
      </c>
      <c r="AOC30" t="str">
        <f ca="1"/>
        <v>Calibração</v>
      </c>
      <c r="AOD30" t="str">
        <f ca="1"/>
        <v>Castaway</v>
      </c>
      <c r="AOE30" t="str">
        <f ca="1"/>
        <v>CEL-24X</v>
      </c>
      <c r="AOF30" t="str">
        <f ca="1"/>
        <v>CEL-35X</v>
      </c>
      <c r="AOG30" t="str">
        <f ca="1"/>
        <v>CEL-62X</v>
      </c>
      <c r="AOH30" t="str">
        <f ca="1"/>
        <v>CEL-63X</v>
      </c>
      <c r="AOI30" t="str">
        <f ca="1"/>
        <v>Certificado</v>
      </c>
      <c r="AOJ30" t="str">
        <f ca="1"/>
        <v>CEX300</v>
      </c>
      <c r="AOK30" t="str">
        <f ca="1"/>
        <v>Chempro</v>
      </c>
      <c r="AOL30" t="str">
        <f ca="1"/>
        <v>Cilindro</v>
      </c>
      <c r="AOM30" t="str">
        <f ca="1"/>
        <v xml:space="preserve">Cinto de Segurança </v>
      </c>
      <c r="AON30" t="str">
        <f ca="1"/>
        <v>Clean Cell Pro</v>
      </c>
      <c r="AOO30" t="str">
        <f ca="1"/>
        <v>CLEANVIEWERGAS</v>
      </c>
      <c r="AOP30" t="str">
        <f ca="1"/>
        <v>CM4</v>
      </c>
      <c r="AOQ30" t="str">
        <f ca="1"/>
        <v>CONDUCTIVITY PLUS</v>
      </c>
      <c r="AOR30" t="str">
        <f ca="1"/>
        <v>CONTADOR DE CICLOS</v>
      </c>
      <c r="AOS30" t="str">
        <f ca="1"/>
        <v>Controlador</v>
      </c>
      <c r="AOT30" t="str">
        <f ca="1"/>
        <v>CTX 300</v>
      </c>
      <c r="AOU30" t="str">
        <f ca="1"/>
        <v>CUB</v>
      </c>
      <c r="AOV30" t="str">
        <f ca="1"/>
        <v>DataLogger</v>
      </c>
      <c r="AOW30" t="str">
        <f ca="1"/>
        <v>DATARAM 4</v>
      </c>
      <c r="AOX30" t="str">
        <f ca="1"/>
        <v>DBADGE 2</v>
      </c>
      <c r="AOY30" t="str">
        <f ca="1"/>
        <v>DBO</v>
      </c>
      <c r="AOZ30" t="str">
        <f ca="1"/>
        <v>DIPPER TOUGH</v>
      </c>
      <c r="APA30" t="str">
        <f ca="1"/>
        <v>DIPPERLOG</v>
      </c>
      <c r="APB30" t="str">
        <f ca="1"/>
        <v>DIPPER-T</v>
      </c>
      <c r="APC30" t="str">
        <f ca="1"/>
        <v>Display</v>
      </c>
      <c r="APD30" t="str">
        <f ca="1"/>
        <v>Diversos</v>
      </c>
      <c r="APE30" t="str">
        <f ca="1"/>
        <v>DO200</v>
      </c>
      <c r="APF30" t="str">
        <f ca="1"/>
        <v>DURATRACKER</v>
      </c>
      <c r="APG30" t="str">
        <f ca="1"/>
        <v>E3 POINT</v>
      </c>
      <c r="APH30" t="str">
        <f ca="1"/>
        <v>EAGLE</v>
      </c>
      <c r="API30" t="str">
        <f ca="1"/>
        <v>EC300</v>
      </c>
      <c r="APJ30" t="str">
        <f ca="1"/>
        <v>EC30A</v>
      </c>
      <c r="APK30" t="str">
        <f ca="1"/>
        <v>Embarcação</v>
      </c>
      <c r="APL30" t="str">
        <f ca="1"/>
        <v>EmeClean</v>
      </c>
      <c r="APM30" t="str">
        <f ca="1"/>
        <v>Estação</v>
      </c>
      <c r="APN30" t="str">
        <f ca="1"/>
        <v>Estrutura</v>
      </c>
      <c r="APO30" t="str">
        <f ca="1"/>
        <v>EXO</v>
      </c>
      <c r="APP30" t="str">
        <f ca="1"/>
        <v>EXO (Completa)</v>
      </c>
      <c r="APQ30" t="str">
        <f ca="1"/>
        <v>EXTREME</v>
      </c>
      <c r="APR30" t="str">
        <f ca="1"/>
        <v>FALCO</v>
      </c>
      <c r="APS30" t="str">
        <f ca="1"/>
        <v>FAU</v>
      </c>
      <c r="APT30" t="str">
        <f ca="1"/>
        <v>Ferramental</v>
      </c>
      <c r="APU30" t="str">
        <f ca="1"/>
        <v>Filtro</v>
      </c>
      <c r="APV30" t="str">
        <f ca="1"/>
        <v>FIREPRO</v>
      </c>
      <c r="APW30" t="str">
        <f ca="1"/>
        <v>FlowTracker</v>
      </c>
      <c r="APX30" t="str">
        <f ca="1"/>
        <v>FROG</v>
      </c>
      <c r="APY30" t="str">
        <f ca="1"/>
        <v>FS20X</v>
      </c>
      <c r="APZ30" t="str">
        <f ca="1"/>
        <v>FS-20X</v>
      </c>
      <c r="AQA30" t="str">
        <f ca="1"/>
        <v>FS24X</v>
      </c>
      <c r="AQB30" t="str">
        <f ca="1"/>
        <v>FSL100</v>
      </c>
      <c r="AQC30" t="str">
        <f ca="1"/>
        <v>FSX</v>
      </c>
      <c r="AQD30" t="str">
        <f ca="1"/>
        <v>G100</v>
      </c>
      <c r="AQE30" t="str">
        <f ca="1"/>
        <v>G110</v>
      </c>
      <c r="AQF30" t="str">
        <f ca="1"/>
        <v>G200</v>
      </c>
      <c r="AQG30" t="str">
        <f ca="1"/>
        <v>GA 3000</v>
      </c>
      <c r="AQH30" t="str">
        <f ca="1"/>
        <v>GA 5000</v>
      </c>
      <c r="AQI30" t="str">
        <f ca="1"/>
        <v>GASCARD</v>
      </c>
      <c r="AQJ30" t="str">
        <f ca="1"/>
        <v>GASCEHCK G</v>
      </c>
      <c r="AQK30" t="str">
        <f ca="1"/>
        <v>Gascheck</v>
      </c>
      <c r="AQL30" t="str">
        <f ca="1"/>
        <v>GASCHECK 3000</v>
      </c>
      <c r="AQM30" t="str">
        <f ca="1"/>
        <v>GASCHECK 5000</v>
      </c>
      <c r="AQN30" t="str">
        <f ca="1"/>
        <v>GASCHECK 6000</v>
      </c>
      <c r="AQO30" t="str">
        <f ca="1"/>
        <v>GASCHECK G</v>
      </c>
      <c r="AQP30" t="str">
        <f ca="1"/>
        <v>GASCHECK P1</v>
      </c>
      <c r="AQQ30" t="str">
        <f ca="1"/>
        <v>GASPOINT</v>
      </c>
      <c r="AQR30" t="str">
        <f ca="1"/>
        <v>GATEWAY</v>
      </c>
      <c r="AQS30" t="str">
        <f ca="1"/>
        <v>GEM</v>
      </c>
      <c r="AQT30" t="str">
        <f ca="1"/>
        <v>GEM 2000</v>
      </c>
      <c r="AQU30" t="str">
        <f ca="1"/>
        <v>GEM 5000</v>
      </c>
      <c r="AQV30" t="str">
        <f ca="1"/>
        <v>GEM/GA/BIOGAS 5000</v>
      </c>
      <c r="AQW30" t="str">
        <f ca="1"/>
        <v>GeneCount</v>
      </c>
      <c r="AQX30" t="str">
        <f ca="1"/>
        <v>GENIE</v>
      </c>
      <c r="AQY30" t="str">
        <f ca="1"/>
        <v>Guardian</v>
      </c>
      <c r="AQZ30" t="str">
        <f ca="1"/>
        <v>GUARDIAN 2</v>
      </c>
      <c r="ARA30" t="str">
        <f ca="1"/>
        <v>H.OIL</v>
      </c>
      <c r="ARB30" t="str">
        <f ca="1"/>
        <v>HA20</v>
      </c>
      <c r="ARC30" t="str">
        <f ca="1"/>
        <v>HA40</v>
      </c>
      <c r="ARD30" t="str">
        <f ca="1"/>
        <v>HA-71</v>
      </c>
      <c r="ARE30" t="str">
        <f ca="1"/>
        <v>HA-72</v>
      </c>
      <c r="ARF30" t="str">
        <f ca="1"/>
        <v>HAVEX</v>
      </c>
      <c r="ARG30" t="str">
        <f ca="1"/>
        <v>HON</v>
      </c>
      <c r="ARH30" t="str">
        <f ca="1"/>
        <v>HON TITAN</v>
      </c>
      <c r="ARI30" t="str">
        <f ca="1"/>
        <v>Hora Técnica</v>
      </c>
      <c r="ARJ30" t="str">
        <f ca="1"/>
        <v>IAQ POINT 2</v>
      </c>
      <c r="ARK30" t="str">
        <f ca="1"/>
        <v>IMPACT PRO</v>
      </c>
      <c r="ARL30" t="str">
        <f ca="1"/>
        <v>Inativo</v>
      </c>
      <c r="ARM30" t="str">
        <f ca="1"/>
        <v>INNOVA</v>
      </c>
      <c r="ARN30" t="str">
        <f ca="1"/>
        <v>Instalação</v>
      </c>
      <c r="ARO30" t="str">
        <f ca="1"/>
        <v>INTELLIDOX</v>
      </c>
      <c r="ARP30" t="str">
        <f ca="1"/>
        <v>IQ PIPE</v>
      </c>
      <c r="ARQ30" t="str">
        <f ca="1"/>
        <v>IQ PLUS</v>
      </c>
      <c r="ARR30" t="str">
        <f ca="1"/>
        <v>IQ Standard</v>
      </c>
      <c r="ARS30" t="str">
        <f ca="1"/>
        <v>ITRANS</v>
      </c>
      <c r="ART30" t="str">
        <f ca="1"/>
        <v>JES-301</v>
      </c>
      <c r="ARU30" t="str">
        <f ca="1"/>
        <v>JFID</v>
      </c>
      <c r="ARV30" t="str">
        <f ca="1"/>
        <v>JH3E</v>
      </c>
      <c r="ARW30" t="str">
        <f ca="1"/>
        <v>JSP-87</v>
      </c>
      <c r="ARX30" t="str">
        <f ca="1"/>
        <v>JSP-89</v>
      </c>
      <c r="ARY30" t="str">
        <f ca="1"/>
        <v>L360</v>
      </c>
      <c r="ARZ30" t="str">
        <f ca="1"/>
        <v>LEAKCHECK P1</v>
      </c>
      <c r="ASA30" t="str">
        <f ca="1"/>
        <v>LEAKMATE</v>
      </c>
      <c r="ASB30" t="str">
        <f ca="1"/>
        <v>Locação</v>
      </c>
      <c r="ASC30" t="str">
        <f ca="1"/>
        <v>Luminometro</v>
      </c>
      <c r="ASD30" t="str">
        <f ca="1"/>
        <v>M10</v>
      </c>
      <c r="ASE30" t="str">
        <f ca="1"/>
        <v>M11</v>
      </c>
      <c r="ASF30" t="str">
        <f ca="1"/>
        <v>M9</v>
      </c>
      <c r="ASG30" t="str">
        <f ca="1"/>
        <v>MAGFLUX</v>
      </c>
      <c r="ASH30" t="str">
        <f ca="1"/>
        <v>Maleta</v>
      </c>
      <c r="ASI30" t="str">
        <f ca="1"/>
        <v>MANHANDLER</v>
      </c>
      <c r="ASJ30" t="str">
        <f ca="1"/>
        <v>MANNING</v>
      </c>
      <c r="ASK30" t="str">
        <f ca="1"/>
        <v>Manta</v>
      </c>
      <c r="ASL30" t="str">
        <f ca="1"/>
        <v>Manta OWS</v>
      </c>
      <c r="ASM30" t="str">
        <f ca="1"/>
        <v>MARPLE</v>
      </c>
      <c r="ASN30" t="str">
        <f ca="1"/>
        <v>MAX XT</v>
      </c>
      <c r="ASO30" t="str">
        <f ca="1"/>
        <v>Metalyser</v>
      </c>
      <c r="ASP30" t="str">
        <f ca="1"/>
        <v>METREX</v>
      </c>
      <c r="ASQ30" t="str">
        <f ca="1"/>
        <v>MGD</v>
      </c>
      <c r="ASR30" t="str">
        <f ca="1"/>
        <v>MICRO 5</v>
      </c>
      <c r="ASS30" t="str">
        <f ca="1"/>
        <v>MicroADV</v>
      </c>
      <c r="AST30" t="str">
        <f ca="1"/>
        <v>MICROCLIP</v>
      </c>
      <c r="ASU30" t="str">
        <f ca="1"/>
        <v>MICRODOCK</v>
      </c>
      <c r="ASV30" t="str">
        <f ca="1"/>
        <v>MICRODUST</v>
      </c>
      <c r="ASW30" t="str">
        <f ca="1"/>
        <v>MIDAS</v>
      </c>
      <c r="ASX30" t="str">
        <f ca="1"/>
        <v>MILLER</v>
      </c>
      <c r="ASY30" t="str">
        <f ca="1"/>
        <v>MIRAN</v>
      </c>
      <c r="ASZ30" t="str">
        <f ca="1"/>
        <v>MKII</v>
      </c>
      <c r="ATA30" t="str">
        <f ca="1"/>
        <v>Moden</v>
      </c>
      <c r="ATB30" t="str">
        <f ca="1"/>
        <v>Mosquetão</v>
      </c>
      <c r="ATC30" t="str">
        <f ca="1"/>
        <v>MP10</v>
      </c>
      <c r="ATD30" t="str">
        <f ca="1"/>
        <v>MP15</v>
      </c>
      <c r="ATE30" t="str">
        <f ca="1"/>
        <v>MP20</v>
      </c>
      <c r="ATF30" t="str">
        <f ca="1"/>
        <v>MP30</v>
      </c>
      <c r="ATG30" t="str">
        <f ca="1"/>
        <v>MP50</v>
      </c>
      <c r="ATH30" t="str">
        <f ca="1"/>
        <v>MPD</v>
      </c>
      <c r="ATI30" t="str">
        <f ca="1"/>
        <v>MULTILAB</v>
      </c>
      <c r="ATJ30" t="str">
        <f ca="1"/>
        <v>MV02</v>
      </c>
      <c r="ATK30" t="str">
        <f ca="1"/>
        <v>MV03</v>
      </c>
      <c r="ATL30" t="str">
        <f ca="1"/>
        <v>MVI</v>
      </c>
      <c r="ATM30" t="str">
        <f ca="1"/>
        <v>MX4</v>
      </c>
      <c r="ATN30" t="str">
        <f ca="1"/>
        <v>MX6</v>
      </c>
      <c r="ATO30" t="str">
        <f ca="1"/>
        <v>NDP - 25 BAN</v>
      </c>
      <c r="ATP30" t="str">
        <f ca="1"/>
        <v>Numatic</v>
      </c>
      <c r="ATQ30" t="str">
        <f ca="1"/>
        <v>ODO200</v>
      </c>
      <c r="ATR30" t="str">
        <f ca="1"/>
        <v>OELD</v>
      </c>
      <c r="ATS30" t="str">
        <f ca="1"/>
        <v>OLCT</v>
      </c>
      <c r="ATT30" t="str">
        <f ca="1"/>
        <v>OPTI-FIT</v>
      </c>
      <c r="ATU30" t="str">
        <f ca="1"/>
        <v>OPTIMA PLUS</v>
      </c>
      <c r="ATV30" t="str">
        <f ca="1"/>
        <v>Outros</v>
      </c>
      <c r="ATW30" t="str">
        <f ca="1"/>
        <v>OWS</v>
      </c>
      <c r="ATX30" t="str">
        <f ca="1"/>
        <v>Painel</v>
      </c>
      <c r="ATY30" t="str">
        <f ca="1"/>
        <v>Painel de Controle</v>
      </c>
      <c r="ATZ30" t="str">
        <f ca="1"/>
        <v>Painel Solar</v>
      </c>
      <c r="AUA30" t="str">
        <f ca="1"/>
        <v>PANTHER</v>
      </c>
      <c r="AUB30" t="str">
        <f ca="1"/>
        <v>PCM</v>
      </c>
      <c r="AUC30" t="str">
        <f ca="1"/>
        <v>PDR1500</v>
      </c>
      <c r="AUD30" t="str">
        <f ca="1"/>
        <v>PH100</v>
      </c>
      <c r="AUE30" t="str">
        <f ca="1"/>
        <v>PHD6</v>
      </c>
      <c r="AUF30" t="str">
        <f ca="1"/>
        <v>PHOCHECK 1000</v>
      </c>
      <c r="AUG30" t="str">
        <f ca="1"/>
        <v>PHOCHECK 3000</v>
      </c>
      <c r="AUH30" t="str">
        <f ca="1"/>
        <v>Pro Plus</v>
      </c>
      <c r="AUI30" t="str">
        <f ca="1"/>
        <v>Pro Quattro</v>
      </c>
      <c r="AUJ30" t="str">
        <f ca="1"/>
        <v>PRO10</v>
      </c>
      <c r="AUK30" t="str">
        <f ca="1"/>
        <v>PRO1020</v>
      </c>
      <c r="AUL30" t="str">
        <f ca="1"/>
        <v>PRO1030</v>
      </c>
      <c r="AUM30" t="str">
        <f ca="1"/>
        <v>PRO20</v>
      </c>
      <c r="AUN30" t="str">
        <f ca="1"/>
        <v>PRO2030</v>
      </c>
      <c r="AUO30" t="str">
        <f ca="1"/>
        <v>PRO30</v>
      </c>
      <c r="AUP30" t="str">
        <f ca="1"/>
        <v>PRODO</v>
      </c>
      <c r="AUQ30" t="str">
        <f ca="1"/>
        <v>ProDss</v>
      </c>
      <c r="AUR30" t="str">
        <f ca="1"/>
        <v>PROSOLO</v>
      </c>
      <c r="AUS30" t="str">
        <f ca="1"/>
        <v>PROSWAP</v>
      </c>
      <c r="AUT30" t="str">
        <f ca="1"/>
        <v>PT100</v>
      </c>
      <c r="AUU30" t="str">
        <f ca="1"/>
        <v>QRAE 3</v>
      </c>
      <c r="AUV30" t="str">
        <f ca="1"/>
        <v>QRAE3</v>
      </c>
      <c r="AUW30" t="str">
        <f ca="1"/>
        <v>QUATTRO</v>
      </c>
      <c r="AUX30" t="str">
        <f ca="1"/>
        <v>Quimico</v>
      </c>
      <c r="AUY30" t="str">
        <f ca="1"/>
        <v>RAEGUARD</v>
      </c>
      <c r="AUZ30" t="str">
        <f ca="1"/>
        <v>Reagente</v>
      </c>
      <c r="AVA30" t="str">
        <f ca="1"/>
        <v>Reforma</v>
      </c>
      <c r="AVB30" t="str">
        <f ca="1"/>
        <v>REMOX</v>
      </c>
      <c r="AVC30" t="str">
        <f ca="1"/>
        <v>RIG RAT</v>
      </c>
      <c r="AVD30" t="str">
        <f ca="1"/>
        <v>RIKEN KEIKE</v>
      </c>
      <c r="AVE30" t="str">
        <f ca="1"/>
        <v>RS5</v>
      </c>
      <c r="AVF30" t="str">
        <f ca="1"/>
        <v>RS6</v>
      </c>
      <c r="AVG30" t="str">
        <f ca="1"/>
        <v>RS7</v>
      </c>
      <c r="AVH30" t="str">
        <f ca="1"/>
        <v>SAGE RIO</v>
      </c>
      <c r="AVI30" t="str">
        <f ca="1"/>
        <v>Sample Pro</v>
      </c>
      <c r="AVJ30" t="str">
        <f ca="1"/>
        <v>SAMPLEASE</v>
      </c>
      <c r="AVK30" t="str">
        <f ca="1"/>
        <v>SC</v>
      </c>
      <c r="AVL30" t="str">
        <f ca="1"/>
        <v>SCORPION</v>
      </c>
      <c r="AVM30" t="str">
        <f ca="1"/>
        <v>SEARCHLINE</v>
      </c>
      <c r="AVN30" t="str">
        <f ca="1"/>
        <v>SENSEPOINT</v>
      </c>
      <c r="AVO30" t="str">
        <f ca="1"/>
        <v>Sensor</v>
      </c>
      <c r="AVP30" t="str">
        <f ca="1"/>
        <v>SERIE BW</v>
      </c>
      <c r="AVQ30" t="str">
        <f ca="1"/>
        <v>SERIE6</v>
      </c>
      <c r="AVR30" t="str">
        <f ca="1"/>
        <v>SHAKETEST</v>
      </c>
      <c r="AVS30" t="str">
        <f ca="1"/>
        <v>SHARPEYE</v>
      </c>
      <c r="AVT30" t="str">
        <f ca="1"/>
        <v>Signature</v>
      </c>
      <c r="AVU30" t="str">
        <f ca="1"/>
        <v>Sistema</v>
      </c>
      <c r="AVV30" t="str">
        <f ca="1"/>
        <v>Skimmer</v>
      </c>
      <c r="AVW30" t="str">
        <f ca="1"/>
        <v>SKINNY DIPPER</v>
      </c>
      <c r="AVX30" t="str">
        <f ca="1"/>
        <v>SM.OIL</v>
      </c>
      <c r="AVY30" t="str">
        <f ca="1"/>
        <v>Software</v>
      </c>
      <c r="AVZ30" t="str">
        <f ca="1"/>
        <v>Solução</v>
      </c>
      <c r="AWA30" t="str">
        <f ca="1"/>
        <v>Sonda RTU</v>
      </c>
      <c r="AWB30" t="str">
        <f ca="1"/>
        <v>SOS-4-003</v>
      </c>
      <c r="AWC30" t="str">
        <f ca="1"/>
        <v>SPERIAN</v>
      </c>
      <c r="AWD30" t="str">
        <f ca="1"/>
        <v>SPM FLEX</v>
      </c>
      <c r="AWE30" t="str">
        <f ca="1"/>
        <v>T8000</v>
      </c>
      <c r="AWF30" t="str">
        <f ca="1"/>
        <v>TadLar Bag</v>
      </c>
      <c r="AWG30" t="str">
        <f ca="1"/>
        <v>TERMAL</v>
      </c>
      <c r="AWH30" t="str">
        <f ca="1"/>
        <v>Termovelocimétrico</v>
      </c>
      <c r="AWI30" t="str">
        <f ca="1"/>
        <v>TIGER</v>
      </c>
      <c r="AWJ30" t="str">
        <f ca="1"/>
        <v>TITAN</v>
      </c>
      <c r="AWK30" t="str">
        <f ca="1"/>
        <v>TITAN 2</v>
      </c>
      <c r="AWL30" t="str">
        <f ca="1"/>
        <v>TOP TRACK</v>
      </c>
      <c r="AWM30" t="str">
        <f ca="1"/>
        <v>TOUCHPOINT</v>
      </c>
      <c r="AWN30" t="str">
        <f ca="1"/>
        <v>Transdutor</v>
      </c>
      <c r="AWO30" t="str">
        <f ca="1"/>
        <v>Transmissor</v>
      </c>
      <c r="AWP30" t="str">
        <f ca="1"/>
        <v>Treinamento</v>
      </c>
      <c r="AWQ30" t="str">
        <f ca="1"/>
        <v>TruLab</v>
      </c>
      <c r="AWR30" t="str">
        <f ca="1"/>
        <v>TVA</v>
      </c>
      <c r="AWS30" t="str">
        <f ca="1"/>
        <v xml:space="preserve">TVA </v>
      </c>
      <c r="AWT30" t="str">
        <f ca="1"/>
        <v>TVA 1000B</v>
      </c>
      <c r="AWU30" t="str">
        <f ca="1"/>
        <v>TVA 2020</v>
      </c>
      <c r="AWV30" t="str">
        <f ca="1"/>
        <v>TVOC</v>
      </c>
      <c r="AWW30" t="str">
        <f ca="1"/>
        <v>TX1</v>
      </c>
      <c r="AWX30" t="str">
        <f ca="1"/>
        <v>UMR</v>
      </c>
      <c r="AWY30" t="str">
        <f ca="1"/>
        <v>UVEX</v>
      </c>
      <c r="AWZ30" t="str">
        <f ca="1"/>
        <v>Vapor pin/ Clean</v>
      </c>
      <c r="AXA30" t="str">
        <f ca="1"/>
        <v>WATER TAPE</v>
      </c>
      <c r="AXB30" t="str">
        <f ca="1"/>
        <v>WELLHEAD</v>
      </c>
      <c r="AXC30" t="str">
        <f ca="1"/>
        <v>WellTape</v>
      </c>
      <c r="AXD30" t="str">
        <f ca="1"/>
        <v>WX16</v>
      </c>
      <c r="AXE30" t="str">
        <f ca="1"/>
        <v>WX4</v>
      </c>
      <c r="AXF30" t="str">
        <f ca="1"/>
        <v>WX64</v>
      </c>
      <c r="AXG30" t="str">
        <f ca="1"/>
        <v>XCD</v>
      </c>
      <c r="AXH30" t="str">
        <f ca="1"/>
        <v>XCL</v>
      </c>
      <c r="AXI30" t="str">
        <f ca="1"/>
        <v>XNX</v>
      </c>
      <c r="AXJ30" t="str">
        <f ca="1"/>
        <v>XPIS</v>
      </c>
      <c r="AXK30" t="str">
        <f ca="1"/>
        <v>XPV</v>
      </c>
      <c r="AXL30" t="str">
        <f ca="1"/>
        <v>XRL</v>
      </c>
      <c r="AXM30" t="str">
        <f ca="1"/>
        <v>YSI30</v>
      </c>
      <c r="AXN30" t="str">
        <f ca="1"/>
        <v>YSI3100</v>
      </c>
      <c r="AXO30" t="str">
        <f ca="1"/>
        <v>YSI3200</v>
      </c>
      <c r="AXP30" t="str">
        <f ca="1"/>
        <v>YSI5000</v>
      </c>
      <c r="AXQ30" t="str">
        <f ca="1"/>
        <v>YSI5100</v>
      </c>
      <c r="AXR30" t="str">
        <f ca="1"/>
        <v>YSI55</v>
      </c>
      <c r="AXS30" t="str">
        <f ca="1"/>
        <v>YSI60</v>
      </c>
      <c r="AXT30" t="str">
        <f ca="1"/>
        <v>YSI85</v>
      </c>
      <c r="AXU30" t="str">
        <f ca="1"/>
        <v>ZAREBA</v>
      </c>
      <c r="BFV30" t="str" cm="1">
        <f t="array" aca="1" ref="BFV30:BGB30" ca="1">IFERROR(TRANSPOSE(_xlfn._xlws.SORT(_xlfn.UNIQUE(_xlfn._xlws.FILTER(cp_tipo_mercadoria,(($A30="")+(cp_linha=$A30))*(($B30="")+(cp_grupo=$B30))*(($C30="")+(cp_subgrupo=$C30))*(($E30="")+(cp_fabricante=$E30)))))),"")</f>
        <v>Acessório</v>
      </c>
      <c r="BFW30" t="str">
        <f ca="1"/>
        <v>Acessório/Reposição</v>
      </c>
      <c r="BFX30" t="str">
        <f ca="1"/>
        <v>Inativo</v>
      </c>
      <c r="BFY30" t="str">
        <f ca="1"/>
        <v>Insumo</v>
      </c>
      <c r="BFZ30" t="str">
        <f ca="1"/>
        <v>Produto</v>
      </c>
      <c r="BGA30" t="str">
        <f ca="1"/>
        <v>Reposição</v>
      </c>
      <c r="BGB30" t="str">
        <f ca="1"/>
        <v>Serviço</v>
      </c>
      <c r="BZB30" t="str" cm="1">
        <f t="array" aca="1" ref="BZB30:CBA30" ca="1">IFERROR(TRANSPOSE(_xlfn._xlws.SORT(_xlfn.UNIQUE(_xlfn._xlws.FILTER(cp_fabricante,(($A30="")+(cp_linha=$A30))*(($B30="")+(cp_grupo=$B30))*(($C30="")+(cp_subgrupo=$C30))*(($D30="")+(cp_tipo_mercadoria=$D30)))))),"")</f>
        <v>ABK</v>
      </c>
      <c r="BZC30" t="str">
        <f ca="1"/>
        <v>AGT</v>
      </c>
      <c r="BZD30" t="str">
        <f ca="1"/>
        <v>Air Liquide</v>
      </c>
      <c r="BZE30" t="str">
        <f ca="1"/>
        <v>AMBIENTAL</v>
      </c>
      <c r="BZF30" t="str">
        <f ca="1"/>
        <v>AMS</v>
      </c>
      <c r="BZG30" t="str">
        <f ca="1"/>
        <v>Campbell</v>
      </c>
      <c r="BZH30" t="str">
        <f ca="1"/>
        <v>CASELLA</v>
      </c>
      <c r="BZI30" t="str">
        <f ca="1"/>
        <v>CHP</v>
      </c>
      <c r="BZJ30" t="str">
        <f ca="1"/>
        <v>Clean</v>
      </c>
      <c r="BZK30" t="str">
        <f ca="1"/>
        <v>COPPI</v>
      </c>
      <c r="BZL30" t="str">
        <f ca="1"/>
        <v>Coregas</v>
      </c>
      <c r="BZM30" t="str">
        <f ca="1"/>
        <v>DFT</v>
      </c>
      <c r="BZN30" t="str">
        <f ca="1"/>
        <v>DPUNION</v>
      </c>
      <c r="BZO30" t="str">
        <f ca="1"/>
        <v>EDINBURG</v>
      </c>
      <c r="BZP30" t="str">
        <f ca="1"/>
        <v>EMEC</v>
      </c>
      <c r="BZQ30" t="str">
        <f ca="1"/>
        <v>EN NOVATIVE</v>
      </c>
      <c r="BZR30" t="str">
        <f ca="1"/>
        <v>environics</v>
      </c>
      <c r="BZS30" t="str">
        <f ca="1"/>
        <v>EON</v>
      </c>
      <c r="BZT30" t="str">
        <f ca="1"/>
        <v>ESS</v>
      </c>
      <c r="BZU30" t="str">
        <f ca="1"/>
        <v>Fabricante</v>
      </c>
      <c r="BZV30" t="str">
        <f ca="1"/>
        <v>Global Water</v>
      </c>
      <c r="BZW30" t="str">
        <f ca="1"/>
        <v>GRACO</v>
      </c>
      <c r="BZX30" t="str">
        <f ca="1"/>
        <v>HER</v>
      </c>
      <c r="BZY30" t="str">
        <f ca="1"/>
        <v>HISCO</v>
      </c>
      <c r="BZZ30" t="str">
        <f ca="1"/>
        <v>HON</v>
      </c>
      <c r="CAA30" t="str">
        <f ca="1"/>
        <v>Inativo</v>
      </c>
      <c r="CAB30" t="str">
        <f ca="1"/>
        <v>Industrial</v>
      </c>
      <c r="CAC30" t="str">
        <f ca="1"/>
        <v>ION</v>
      </c>
      <c r="CAD30" t="str">
        <f ca="1"/>
        <v>ISCO</v>
      </c>
      <c r="CAE30" t="str">
        <f ca="1"/>
        <v>JCT</v>
      </c>
      <c r="CAF30" t="str">
        <f ca="1"/>
        <v>LINDE</v>
      </c>
      <c r="CAG30" t="str">
        <f ca="1"/>
        <v>Luminutra</v>
      </c>
      <c r="CAH30" t="str">
        <f ca="1"/>
        <v>MJK</v>
      </c>
      <c r="CAI30" t="str">
        <f ca="1"/>
        <v>NIVELCO</v>
      </c>
      <c r="CAJ30" t="str">
        <f ca="1"/>
        <v>NOVALINX</v>
      </c>
      <c r="CAK30" t="str">
        <f ca="1"/>
        <v>Oceanalpha</v>
      </c>
      <c r="CAL30" t="str">
        <f ca="1"/>
        <v>QED</v>
      </c>
      <c r="CAM30" t="str">
        <f ca="1"/>
        <v>RADIONDETECTION</v>
      </c>
      <c r="CAN30" t="str">
        <f ca="1"/>
        <v>RDI</v>
      </c>
      <c r="CAO30" t="str">
        <f ca="1"/>
        <v>Regenesis</v>
      </c>
      <c r="CAP30" t="str">
        <f ca="1"/>
        <v>RIKA</v>
      </c>
      <c r="CAQ30" t="str">
        <f ca="1"/>
        <v>SF</v>
      </c>
      <c r="CAR30" t="str">
        <f ca="1"/>
        <v>SHANGHAI</v>
      </c>
      <c r="CAS30" t="str">
        <f ca="1"/>
        <v>SON</v>
      </c>
      <c r="CAT30" t="str">
        <f ca="1"/>
        <v>TDS</v>
      </c>
      <c r="CAU30" t="str">
        <f ca="1"/>
        <v>Thermo</v>
      </c>
      <c r="CAV30" t="str">
        <f ca="1"/>
        <v>Trace2o</v>
      </c>
      <c r="CAW30" t="str">
        <f ca="1"/>
        <v>VAPOR PIN</v>
      </c>
      <c r="CAX30" t="str">
        <f ca="1"/>
        <v>waterloo</v>
      </c>
      <c r="CAY30" t="str">
        <f ca="1"/>
        <v>White</v>
      </c>
      <c r="CAZ30" t="str">
        <f ca="1"/>
        <v>YSI</v>
      </c>
      <c r="CBA30">
        <f ca="1"/>
        <v>0</v>
      </c>
    </row>
    <row r="31" spans="30:624 1030:2081" x14ac:dyDescent="0.25">
      <c r="AD31" t="str" cm="1">
        <f t="array" aca="1" ref="AD31:AI31" ca="1">IFERROR(TRANSPOSE(_xlfn._xlws.SORT(_xlfn.UNIQUE(_xlfn._xlws.FILTER(cp_linha,(($B31="")+(cp_grupo=$B31))*(($C31="")+(cp_subgrupo=$C31))*(($D31="")+(cp_tipo_mercadoria=$D31))*(($E31="")+(cp_fabricante=$E31)))))),"")</f>
        <v>Detecção e Processos de Gases</v>
      </c>
      <c r="AE31" t="str">
        <f ca="1"/>
        <v>Diversos</v>
      </c>
      <c r="AF31" t="str">
        <f ca="1"/>
        <v>Inativo</v>
      </c>
      <c r="AG31" t="str">
        <f ca="1"/>
        <v>Locação</v>
      </c>
      <c r="AH31" t="str">
        <f ca="1"/>
        <v>Recursos Hídricos</v>
      </c>
      <c r="AI31" t="str">
        <f ca="1"/>
        <v>Remediação</v>
      </c>
      <c r="TJ31" t="str" cm="1">
        <f t="array" aca="1" ref="TJ31:WZ31" ca="1">IFERROR(TRANSPOSE(_xlfn._xlws.SORT(_xlfn.UNIQUE(_xlfn._xlws.FILTER(cp_grupo,(($A31="")+(cp_linha=$A31))*(($C31="")+(cp_subgrupo=$C31))*(($D31="")+(cp_tipo_mercadoria=$D31))*(($E31="")+(cp_fabricante=$E31)))))),"")</f>
        <v>Absorvedores</v>
      </c>
      <c r="TK31" t="str">
        <f ca="1"/>
        <v>Alimentação Eletrico</v>
      </c>
      <c r="TL31" t="str">
        <f ca="1"/>
        <v>Alimentação Solar</v>
      </c>
      <c r="TM31" t="str">
        <f ca="1"/>
        <v>Amostrador Diversos</v>
      </c>
      <c r="TN31" t="str">
        <f ca="1"/>
        <v>Amostrador Não Refrigerado Portátil</v>
      </c>
      <c r="TO31" t="str">
        <f ca="1"/>
        <v>Amostrador Refrigerado Fixo</v>
      </c>
      <c r="TP31" t="str">
        <f ca="1"/>
        <v>Amostrador Refrigerado Portátil</v>
      </c>
      <c r="TQ31" t="str">
        <f ca="1"/>
        <v>Amostragem Diversos</v>
      </c>
      <c r="TR31" t="str">
        <f ca="1"/>
        <v>Analisador Diversos</v>
      </c>
      <c r="TS31" t="str">
        <f ca="1"/>
        <v>Analisador Fixo</v>
      </c>
      <c r="TT31" t="str">
        <f ca="1"/>
        <v xml:space="preserve">Analisador Fixo </v>
      </c>
      <c r="TU31" t="str">
        <f ca="1"/>
        <v>Analisador Microbiologico</v>
      </c>
      <c r="TV31" t="str">
        <f ca="1"/>
        <v>Analisador Portátil</v>
      </c>
      <c r="TW31" t="str">
        <f ca="1"/>
        <v xml:space="preserve">Analisador Portátil </v>
      </c>
      <c r="TX31" t="str">
        <f ca="1"/>
        <v>Analisador Portátil Locação</v>
      </c>
      <c r="TY31" t="str">
        <f ca="1"/>
        <v>Aterramento Diversos</v>
      </c>
      <c r="TZ31" t="str">
        <f ca="1"/>
        <v>Bomba de Amostragem Fixa</v>
      </c>
      <c r="UA31" t="str">
        <f ca="1"/>
        <v>BOMBA DE AMOSTRAGEM Fixo</v>
      </c>
      <c r="UB31" t="str">
        <f ca="1"/>
        <v>Bomba de Amostragem Portátil</v>
      </c>
      <c r="UC31" t="str">
        <f ca="1"/>
        <v>Bombeamento Fixo</v>
      </c>
      <c r="UD31" t="str">
        <f ca="1"/>
        <v>Cabeçote/Válvula Extração Metano</v>
      </c>
      <c r="UE31" t="str">
        <f ca="1"/>
        <v>Caixa Separadora Fixo</v>
      </c>
      <c r="UF31" t="str">
        <f ca="1"/>
        <v>Calibração Diversos</v>
      </c>
      <c r="UG31" t="str">
        <f ca="1"/>
        <v>Cinto de Segurança</v>
      </c>
      <c r="UH31" t="str">
        <f ca="1"/>
        <v xml:space="preserve">Cinto de Segurança </v>
      </c>
      <c r="UI31" t="str">
        <f ca="1"/>
        <v>Colorimetro Portátil</v>
      </c>
      <c r="UJ31" t="str">
        <f ca="1"/>
        <v>Conjunto Autônomo</v>
      </c>
      <c r="UK31" t="str">
        <f ca="1"/>
        <v>Cromatógrafo Portátil</v>
      </c>
      <c r="UL31" t="str">
        <f ca="1"/>
        <v>Detector de Incendio Fixo</v>
      </c>
      <c r="UM31" t="str">
        <f ca="1"/>
        <v>Detector Diversos</v>
      </c>
      <c r="UN31" t="str">
        <f ca="1"/>
        <v>Detector Fixo</v>
      </c>
      <c r="UO31" t="str">
        <f ca="1"/>
        <v>Detector Portátil</v>
      </c>
      <c r="UP31" t="str">
        <f ca="1"/>
        <v>Diversos Diversos</v>
      </c>
      <c r="UQ31" t="str">
        <f ca="1"/>
        <v>Dosímetro de ruído</v>
      </c>
      <c r="UR31" t="str">
        <f ca="1"/>
        <v>Elevador de Liquidos Fixo</v>
      </c>
      <c r="US31" t="str">
        <f ca="1"/>
        <v>Extração Diversos</v>
      </c>
      <c r="UT31" t="str">
        <f ca="1"/>
        <v>Filtração Diversos</v>
      </c>
      <c r="UU31" t="str">
        <f ca="1"/>
        <v>Fotometro Portátil</v>
      </c>
      <c r="UV31" t="str">
        <f ca="1"/>
        <v>Guincho</v>
      </c>
      <c r="UW31" t="str">
        <f ca="1"/>
        <v>Impactador de Cascata</v>
      </c>
      <c r="UX31" t="str">
        <f ca="1"/>
        <v>Inativo Inativo</v>
      </c>
      <c r="UY31" t="str">
        <f ca="1"/>
        <v>Locação Diversos</v>
      </c>
      <c r="UZ31" t="str">
        <f ca="1"/>
        <v>Medidor de Material Particulado Fixo</v>
      </c>
      <c r="VA31" t="str">
        <f ca="1"/>
        <v>Medidor de Material Particulado Portátil</v>
      </c>
      <c r="VB31" t="str">
        <f ca="1"/>
        <v>Medidor de Nível de Pressão Sonora</v>
      </c>
      <c r="VC31" t="str">
        <f ca="1"/>
        <v>Medidor de Nivel Diversos</v>
      </c>
      <c r="VD31" t="str">
        <f ca="1"/>
        <v>Medidor de Nivel Fixo</v>
      </c>
      <c r="VE31" t="str">
        <f ca="1"/>
        <v>Medidor de Nivel Portátil</v>
      </c>
      <c r="VF31" t="str">
        <f ca="1"/>
        <v>Medidor de Vazão Argonaut SL</v>
      </c>
      <c r="VG31" t="str">
        <f ca="1"/>
        <v>Medidor de Vazão Fixo</v>
      </c>
      <c r="VH31" t="str">
        <f ca="1"/>
        <v>Medidor de Vazão FlowTracker</v>
      </c>
      <c r="VI31" t="str">
        <f ca="1"/>
        <v>Medidor de Vazão Portátil</v>
      </c>
      <c r="VJ31" t="str">
        <f ca="1"/>
        <v>Medidor de Vazão RS5</v>
      </c>
      <c r="VK31" t="str">
        <f ca="1"/>
        <v>Medidor de Vazão RS6</v>
      </c>
      <c r="VL31" t="str">
        <f ca="1"/>
        <v>Medidor de Vazão RS7</v>
      </c>
      <c r="VM31" t="str">
        <f ca="1"/>
        <v>Medidor de Vazão RS-M10</v>
      </c>
      <c r="VN31" t="str">
        <f ca="1"/>
        <v>Medidor de Vazão RS-M11</v>
      </c>
      <c r="VO31" t="str">
        <f ca="1"/>
        <v>Medidor de Vazão RS-M9</v>
      </c>
      <c r="VP31" t="str">
        <f ca="1"/>
        <v>Medidor de Vazão RS-S5</v>
      </c>
      <c r="VQ31" t="str">
        <f ca="1"/>
        <v>Medidor de Vibração Portátil</v>
      </c>
      <c r="VR31" t="str">
        <f ca="1"/>
        <v>Meteorologia Fixo</v>
      </c>
      <c r="VS31" t="str">
        <f ca="1"/>
        <v>MODFLOW Diversos</v>
      </c>
      <c r="VT31" t="str">
        <f ca="1"/>
        <v>Monitor de Material Particulado</v>
      </c>
      <c r="VU31" t="str">
        <f ca="1"/>
        <v>Monitor de Material Particulado Portátil</v>
      </c>
      <c r="VV31" t="str">
        <f ca="1"/>
        <v>Monitoramento Fixo</v>
      </c>
      <c r="VW31" t="str">
        <f ca="1"/>
        <v>Mosquetão</v>
      </c>
      <c r="VX31" t="str">
        <f ca="1"/>
        <v>Óculos de Proteção</v>
      </c>
      <c r="VY31" t="str">
        <f ca="1"/>
        <v>Outros Diversos</v>
      </c>
      <c r="VZ31" t="str">
        <f ca="1"/>
        <v>Painel controlador Diversos</v>
      </c>
      <c r="WA31" t="str">
        <f ca="1"/>
        <v>Painel controlador Fixo</v>
      </c>
      <c r="WB31" t="str">
        <f ca="1"/>
        <v>Painel controlador Portátil</v>
      </c>
      <c r="WC31" t="str">
        <f ca="1"/>
        <v>Respirador Facial</v>
      </c>
      <c r="WD31" t="str">
        <f ca="1"/>
        <v>Separador de Agua/ Oleo Fixo</v>
      </c>
      <c r="WE31" t="str">
        <f ca="1"/>
        <v>Sistema de Monitoramento de Material Particulado</v>
      </c>
      <c r="WF31" t="str">
        <f ca="1"/>
        <v>Sonda Portátil</v>
      </c>
      <c r="WG31" t="str">
        <f ca="1"/>
        <v xml:space="preserve">Sonda Portátil </v>
      </c>
      <c r="WH31" t="str">
        <f ca="1"/>
        <v>Sonda Serie 6</v>
      </c>
      <c r="WI31" t="str">
        <f ca="1"/>
        <v>Sonda Serie EcoSense</v>
      </c>
      <c r="WJ31" t="str">
        <f ca="1"/>
        <v>Sonda Serie EXO</v>
      </c>
      <c r="WK31" t="str">
        <f ca="1"/>
        <v>Sonda Serie IQ SensorNet</v>
      </c>
      <c r="WL31" t="str">
        <f ca="1"/>
        <v>Sonda Serie Lab &amp; Field</v>
      </c>
      <c r="WM31" t="str">
        <f ca="1"/>
        <v>Sonda Serie MultiLab</v>
      </c>
      <c r="WN31" t="str">
        <f ca="1"/>
        <v>Sonda Serie ODO-RTU</v>
      </c>
      <c r="WO31" t="str">
        <f ca="1"/>
        <v>Sonda Serie Pro</v>
      </c>
      <c r="WP31" t="str">
        <f ca="1"/>
        <v>Sonda Serie ProDigital</v>
      </c>
      <c r="WQ31" t="str">
        <f ca="1"/>
        <v>Sonda Serie TruLab</v>
      </c>
      <c r="WR31" t="str">
        <f ca="1"/>
        <v>Talabarte</v>
      </c>
      <c r="WS31" t="str">
        <f ca="1"/>
        <v>Telemetria Fixo</v>
      </c>
      <c r="WT31" t="str">
        <f ca="1"/>
        <v>TERMAL Fixo</v>
      </c>
      <c r="WU31" t="str">
        <f ca="1"/>
        <v>Transmissão Fixo</v>
      </c>
      <c r="WV31" t="str">
        <f ca="1"/>
        <v>Tratamento Diversos</v>
      </c>
      <c r="WW31" t="str">
        <f ca="1"/>
        <v>Tratamento Fixo</v>
      </c>
      <c r="WX31" t="str">
        <f ca="1"/>
        <v>Travaqueda</v>
      </c>
      <c r="WY31" t="str">
        <f ca="1"/>
        <v>Tripe</v>
      </c>
      <c r="WZ31" t="str">
        <f ca="1"/>
        <v>UMR Fixo</v>
      </c>
      <c r="AMP31" cm="1">
        <f t="array" aca="1" ref="AMP31:AXU31" ca="1">IFERROR(TRANSPOSE(_xlfn._xlws.SORT(_xlfn.UNIQUE(_xlfn._xlws.FILTER(cp_subgrupo,(($A31="")+(cp_linha=$A31))*(($B31="")+(cp_grupo=$B31))*(($D31="")+(cp_tipo_mercadoria=$D31))*(($E31="")+(cp_fabricante=$E31)))))),"")</f>
        <v>550</v>
      </c>
      <c r="AMQ31">
        <f ca="1"/>
        <v>556</v>
      </c>
      <c r="AMR31">
        <f ca="1"/>
        <v>6600</v>
      </c>
      <c r="AMS31">
        <f ca="1"/>
        <v>9500</v>
      </c>
      <c r="AMT31">
        <f ca="1"/>
        <v>9800</v>
      </c>
      <c r="AMU31" t="str">
        <f ca="1"/>
        <v>3017M</v>
      </c>
      <c r="AMV31" t="str">
        <f ca="1"/>
        <v>301-ADI</v>
      </c>
      <c r="AMW31" t="str">
        <f ca="1"/>
        <v>301C</v>
      </c>
      <c r="AMX31" t="str">
        <f ca="1"/>
        <v>301-R8</v>
      </c>
      <c r="AMY31" t="str">
        <f ca="1"/>
        <v>4000 series Isco</v>
      </c>
      <c r="AMZ31" t="str">
        <f ca="1"/>
        <v xml:space="preserve">Absorvedores </v>
      </c>
      <c r="ANA31" t="str">
        <f ca="1"/>
        <v>Acessório</v>
      </c>
      <c r="ANB31" t="str">
        <f ca="1"/>
        <v>ADCP</v>
      </c>
      <c r="ANC31" t="str">
        <f ca="1"/>
        <v>ADP</v>
      </c>
      <c r="AND31" t="str">
        <f ca="1"/>
        <v>ADR 1500</v>
      </c>
      <c r="ANE31" t="str">
        <f ca="1"/>
        <v>AIR AWARE</v>
      </c>
      <c r="ANF31" t="str">
        <f ca="1"/>
        <v>Air Striper</v>
      </c>
      <c r="ANG31" t="str">
        <f ca="1"/>
        <v>AIRSCAN</v>
      </c>
      <c r="ANH31" t="str">
        <f ca="1"/>
        <v>Amostrador</v>
      </c>
      <c r="ANI31" t="str">
        <f ca="1"/>
        <v>Anel</v>
      </c>
      <c r="ANJ31" t="str">
        <f ca="1"/>
        <v>APEX 2</v>
      </c>
      <c r="ANK31" t="str">
        <f ca="1"/>
        <v>Argonaut</v>
      </c>
      <c r="ANL31" t="str">
        <f ca="1"/>
        <v>Auto Pump</v>
      </c>
      <c r="ANM31" t="str">
        <f ca="1"/>
        <v>BADGE PLUS</v>
      </c>
      <c r="ANN31" t="str">
        <f ca="1"/>
        <v>Biogas</v>
      </c>
      <c r="ANO31" t="str">
        <f ca="1"/>
        <v>BIOGAS 300</v>
      </c>
      <c r="ANP31" t="str">
        <f ca="1"/>
        <v>BIOGAS 3000</v>
      </c>
      <c r="ANQ31" t="str">
        <f ca="1"/>
        <v>BIOGAS 5000</v>
      </c>
      <c r="ANR31" t="str">
        <f ca="1"/>
        <v>BM25</v>
      </c>
      <c r="ANS31" t="str">
        <f ca="1"/>
        <v>Bomba</v>
      </c>
      <c r="ANT31" t="str">
        <f ca="1"/>
        <v>BW</v>
      </c>
      <c r="ANU31" t="str">
        <f ca="1"/>
        <v xml:space="preserve">BW </v>
      </c>
      <c r="ANV31" t="str">
        <f ca="1"/>
        <v>BW CLIP</v>
      </c>
      <c r="ANW31" t="str">
        <f ca="1"/>
        <v>BW FLEX</v>
      </c>
      <c r="ANX31" t="str">
        <f ca="1"/>
        <v>BW ICON</v>
      </c>
      <c r="ANY31" t="str">
        <f ca="1"/>
        <v>BW SOLO</v>
      </c>
      <c r="ANZ31" t="str">
        <f ca="1"/>
        <v>BW ULTRA</v>
      </c>
      <c r="AOA31" t="str">
        <f ca="1"/>
        <v>C100</v>
      </c>
      <c r="AOB31" t="str">
        <f ca="1"/>
        <v>Cabo</v>
      </c>
      <c r="AOC31" t="str">
        <f ca="1"/>
        <v>Calibração</v>
      </c>
      <c r="AOD31" t="str">
        <f ca="1"/>
        <v>Castaway</v>
      </c>
      <c r="AOE31" t="str">
        <f ca="1"/>
        <v>CEL-24X</v>
      </c>
      <c r="AOF31" t="str">
        <f ca="1"/>
        <v>CEL-35X</v>
      </c>
      <c r="AOG31" t="str">
        <f ca="1"/>
        <v>CEL-62X</v>
      </c>
      <c r="AOH31" t="str">
        <f ca="1"/>
        <v>CEL-63X</v>
      </c>
      <c r="AOI31" t="str">
        <f ca="1"/>
        <v>Certificado</v>
      </c>
      <c r="AOJ31" t="str">
        <f ca="1"/>
        <v>CEX300</v>
      </c>
      <c r="AOK31" t="str">
        <f ca="1"/>
        <v>Chempro</v>
      </c>
      <c r="AOL31" t="str">
        <f ca="1"/>
        <v>Cilindro</v>
      </c>
      <c r="AOM31" t="str">
        <f ca="1"/>
        <v xml:space="preserve">Cinto de Segurança </v>
      </c>
      <c r="AON31" t="str">
        <f ca="1"/>
        <v>Clean Cell Pro</v>
      </c>
      <c r="AOO31" t="str">
        <f ca="1"/>
        <v>CLEANVIEWERGAS</v>
      </c>
      <c r="AOP31" t="str">
        <f ca="1"/>
        <v>CM4</v>
      </c>
      <c r="AOQ31" t="str">
        <f ca="1"/>
        <v>CONDUCTIVITY PLUS</v>
      </c>
      <c r="AOR31" t="str">
        <f ca="1"/>
        <v>CONTADOR DE CICLOS</v>
      </c>
      <c r="AOS31" t="str">
        <f ca="1"/>
        <v>Controlador</v>
      </c>
      <c r="AOT31" t="str">
        <f ca="1"/>
        <v>CTX 300</v>
      </c>
      <c r="AOU31" t="str">
        <f ca="1"/>
        <v>CUB</v>
      </c>
      <c r="AOV31" t="str">
        <f ca="1"/>
        <v>DataLogger</v>
      </c>
      <c r="AOW31" t="str">
        <f ca="1"/>
        <v>DATARAM 4</v>
      </c>
      <c r="AOX31" t="str">
        <f ca="1"/>
        <v>DBADGE 2</v>
      </c>
      <c r="AOY31" t="str">
        <f ca="1"/>
        <v>DBO</v>
      </c>
      <c r="AOZ31" t="str">
        <f ca="1"/>
        <v>DIPPER TOUGH</v>
      </c>
      <c r="APA31" t="str">
        <f ca="1"/>
        <v>DIPPERLOG</v>
      </c>
      <c r="APB31" t="str">
        <f ca="1"/>
        <v>DIPPER-T</v>
      </c>
      <c r="APC31" t="str">
        <f ca="1"/>
        <v>Display</v>
      </c>
      <c r="APD31" t="str">
        <f ca="1"/>
        <v>Diversos</v>
      </c>
      <c r="APE31" t="str">
        <f ca="1"/>
        <v>DO200</v>
      </c>
      <c r="APF31" t="str">
        <f ca="1"/>
        <v>DURATRACKER</v>
      </c>
      <c r="APG31" t="str">
        <f ca="1"/>
        <v>E3 POINT</v>
      </c>
      <c r="APH31" t="str">
        <f ca="1"/>
        <v>EAGLE</v>
      </c>
      <c r="API31" t="str">
        <f ca="1"/>
        <v>EC300</v>
      </c>
      <c r="APJ31" t="str">
        <f ca="1"/>
        <v>EC30A</v>
      </c>
      <c r="APK31" t="str">
        <f ca="1"/>
        <v>Embarcação</v>
      </c>
      <c r="APL31" t="str">
        <f ca="1"/>
        <v>EmeClean</v>
      </c>
      <c r="APM31" t="str">
        <f ca="1"/>
        <v>Estação</v>
      </c>
      <c r="APN31" t="str">
        <f ca="1"/>
        <v>Estrutura</v>
      </c>
      <c r="APO31" t="str">
        <f ca="1"/>
        <v>EXO</v>
      </c>
      <c r="APP31" t="str">
        <f ca="1"/>
        <v>EXO (Completa)</v>
      </c>
      <c r="APQ31" t="str">
        <f ca="1"/>
        <v>EXTREME</v>
      </c>
      <c r="APR31" t="str">
        <f ca="1"/>
        <v>FALCO</v>
      </c>
      <c r="APS31" t="str">
        <f ca="1"/>
        <v>FAU</v>
      </c>
      <c r="APT31" t="str">
        <f ca="1"/>
        <v>Ferramental</v>
      </c>
      <c r="APU31" t="str">
        <f ca="1"/>
        <v>Filtro</v>
      </c>
      <c r="APV31" t="str">
        <f ca="1"/>
        <v>FIREPRO</v>
      </c>
      <c r="APW31" t="str">
        <f ca="1"/>
        <v>FlowTracker</v>
      </c>
      <c r="APX31" t="str">
        <f ca="1"/>
        <v>FROG</v>
      </c>
      <c r="APY31" t="str">
        <f ca="1"/>
        <v>FS20X</v>
      </c>
      <c r="APZ31" t="str">
        <f ca="1"/>
        <v>FS-20X</v>
      </c>
      <c r="AQA31" t="str">
        <f ca="1"/>
        <v>FS24X</v>
      </c>
      <c r="AQB31" t="str">
        <f ca="1"/>
        <v>FSL100</v>
      </c>
      <c r="AQC31" t="str">
        <f ca="1"/>
        <v>FSX</v>
      </c>
      <c r="AQD31" t="str">
        <f ca="1"/>
        <v>G100</v>
      </c>
      <c r="AQE31" t="str">
        <f ca="1"/>
        <v>G110</v>
      </c>
      <c r="AQF31" t="str">
        <f ca="1"/>
        <v>G200</v>
      </c>
      <c r="AQG31" t="str">
        <f ca="1"/>
        <v>GA 3000</v>
      </c>
      <c r="AQH31" t="str">
        <f ca="1"/>
        <v>GA 5000</v>
      </c>
      <c r="AQI31" t="str">
        <f ca="1"/>
        <v>GASCARD</v>
      </c>
      <c r="AQJ31" t="str">
        <f ca="1"/>
        <v>GASCEHCK G</v>
      </c>
      <c r="AQK31" t="str">
        <f ca="1"/>
        <v>Gascheck</v>
      </c>
      <c r="AQL31" t="str">
        <f ca="1"/>
        <v>GASCHECK 3000</v>
      </c>
      <c r="AQM31" t="str">
        <f ca="1"/>
        <v>GASCHECK 5000</v>
      </c>
      <c r="AQN31" t="str">
        <f ca="1"/>
        <v>GASCHECK 6000</v>
      </c>
      <c r="AQO31" t="str">
        <f ca="1"/>
        <v>GASCHECK G</v>
      </c>
      <c r="AQP31" t="str">
        <f ca="1"/>
        <v>GASCHECK P1</v>
      </c>
      <c r="AQQ31" t="str">
        <f ca="1"/>
        <v>GASPOINT</v>
      </c>
      <c r="AQR31" t="str">
        <f ca="1"/>
        <v>GATEWAY</v>
      </c>
      <c r="AQS31" t="str">
        <f ca="1"/>
        <v>GEM</v>
      </c>
      <c r="AQT31" t="str">
        <f ca="1"/>
        <v>GEM 2000</v>
      </c>
      <c r="AQU31" t="str">
        <f ca="1"/>
        <v>GEM 5000</v>
      </c>
      <c r="AQV31" t="str">
        <f ca="1"/>
        <v>GEM/GA/BIOGAS 5000</v>
      </c>
      <c r="AQW31" t="str">
        <f ca="1"/>
        <v>GeneCount</v>
      </c>
      <c r="AQX31" t="str">
        <f ca="1"/>
        <v>GENIE</v>
      </c>
      <c r="AQY31" t="str">
        <f ca="1"/>
        <v>Guardian</v>
      </c>
      <c r="AQZ31" t="str">
        <f ca="1"/>
        <v>GUARDIAN 2</v>
      </c>
      <c r="ARA31" t="str">
        <f ca="1"/>
        <v>H.OIL</v>
      </c>
      <c r="ARB31" t="str">
        <f ca="1"/>
        <v>HA20</v>
      </c>
      <c r="ARC31" t="str">
        <f ca="1"/>
        <v>HA40</v>
      </c>
      <c r="ARD31" t="str">
        <f ca="1"/>
        <v>HA-71</v>
      </c>
      <c r="ARE31" t="str">
        <f ca="1"/>
        <v>HA-72</v>
      </c>
      <c r="ARF31" t="str">
        <f ca="1"/>
        <v>HAVEX</v>
      </c>
      <c r="ARG31" t="str">
        <f ca="1"/>
        <v>HON</v>
      </c>
      <c r="ARH31" t="str">
        <f ca="1"/>
        <v>HON TITAN</v>
      </c>
      <c r="ARI31" t="str">
        <f ca="1"/>
        <v>Hora Técnica</v>
      </c>
      <c r="ARJ31" t="str">
        <f ca="1"/>
        <v>IAQ POINT 2</v>
      </c>
      <c r="ARK31" t="str">
        <f ca="1"/>
        <v>IMPACT PRO</v>
      </c>
      <c r="ARL31" t="str">
        <f ca="1"/>
        <v>Inativo</v>
      </c>
      <c r="ARM31" t="str">
        <f ca="1"/>
        <v>INNOVA</v>
      </c>
      <c r="ARN31" t="str">
        <f ca="1"/>
        <v>Instalação</v>
      </c>
      <c r="ARO31" t="str">
        <f ca="1"/>
        <v>INTELLIDOX</v>
      </c>
      <c r="ARP31" t="str">
        <f ca="1"/>
        <v>IQ PIPE</v>
      </c>
      <c r="ARQ31" t="str">
        <f ca="1"/>
        <v>IQ PLUS</v>
      </c>
      <c r="ARR31" t="str">
        <f ca="1"/>
        <v>IQ Standard</v>
      </c>
      <c r="ARS31" t="str">
        <f ca="1"/>
        <v>ITRANS</v>
      </c>
      <c r="ART31" t="str">
        <f ca="1"/>
        <v>JES-301</v>
      </c>
      <c r="ARU31" t="str">
        <f ca="1"/>
        <v>JFID</v>
      </c>
      <c r="ARV31" t="str">
        <f ca="1"/>
        <v>JH3E</v>
      </c>
      <c r="ARW31" t="str">
        <f ca="1"/>
        <v>JSP-87</v>
      </c>
      <c r="ARX31" t="str">
        <f ca="1"/>
        <v>JSP-89</v>
      </c>
      <c r="ARY31" t="str">
        <f ca="1"/>
        <v>L360</v>
      </c>
      <c r="ARZ31" t="str">
        <f ca="1"/>
        <v>LEAKCHECK P1</v>
      </c>
      <c r="ASA31" t="str">
        <f ca="1"/>
        <v>LEAKMATE</v>
      </c>
      <c r="ASB31" t="str">
        <f ca="1"/>
        <v>Locação</v>
      </c>
      <c r="ASC31" t="str">
        <f ca="1"/>
        <v>Luminometro</v>
      </c>
      <c r="ASD31" t="str">
        <f ca="1"/>
        <v>M10</v>
      </c>
      <c r="ASE31" t="str">
        <f ca="1"/>
        <v>M11</v>
      </c>
      <c r="ASF31" t="str">
        <f ca="1"/>
        <v>M9</v>
      </c>
      <c r="ASG31" t="str">
        <f ca="1"/>
        <v>MAGFLUX</v>
      </c>
      <c r="ASH31" t="str">
        <f ca="1"/>
        <v>Maleta</v>
      </c>
      <c r="ASI31" t="str">
        <f ca="1"/>
        <v>MANHANDLER</v>
      </c>
      <c r="ASJ31" t="str">
        <f ca="1"/>
        <v>MANNING</v>
      </c>
      <c r="ASK31" t="str">
        <f ca="1"/>
        <v>Manta</v>
      </c>
      <c r="ASL31" t="str">
        <f ca="1"/>
        <v>Manta OWS</v>
      </c>
      <c r="ASM31" t="str">
        <f ca="1"/>
        <v>MARPLE</v>
      </c>
      <c r="ASN31" t="str">
        <f ca="1"/>
        <v>MAX XT</v>
      </c>
      <c r="ASO31" t="str">
        <f ca="1"/>
        <v>Metalyser</v>
      </c>
      <c r="ASP31" t="str">
        <f ca="1"/>
        <v>METREX</v>
      </c>
      <c r="ASQ31" t="str">
        <f ca="1"/>
        <v>MGD</v>
      </c>
      <c r="ASR31" t="str">
        <f ca="1"/>
        <v>MICRO 5</v>
      </c>
      <c r="ASS31" t="str">
        <f ca="1"/>
        <v>MicroADV</v>
      </c>
      <c r="AST31" t="str">
        <f ca="1"/>
        <v>MICROCLIP</v>
      </c>
      <c r="ASU31" t="str">
        <f ca="1"/>
        <v>MICRODOCK</v>
      </c>
      <c r="ASV31" t="str">
        <f ca="1"/>
        <v>MICRODUST</v>
      </c>
      <c r="ASW31" t="str">
        <f ca="1"/>
        <v>MIDAS</v>
      </c>
      <c r="ASX31" t="str">
        <f ca="1"/>
        <v>MILLER</v>
      </c>
      <c r="ASY31" t="str">
        <f ca="1"/>
        <v>MIRAN</v>
      </c>
      <c r="ASZ31" t="str">
        <f ca="1"/>
        <v>MKII</v>
      </c>
      <c r="ATA31" t="str">
        <f ca="1"/>
        <v>Moden</v>
      </c>
      <c r="ATB31" t="str">
        <f ca="1"/>
        <v>Mosquetão</v>
      </c>
      <c r="ATC31" t="str">
        <f ca="1"/>
        <v>MP10</v>
      </c>
      <c r="ATD31" t="str">
        <f ca="1"/>
        <v>MP15</v>
      </c>
      <c r="ATE31" t="str">
        <f ca="1"/>
        <v>MP20</v>
      </c>
      <c r="ATF31" t="str">
        <f ca="1"/>
        <v>MP30</v>
      </c>
      <c r="ATG31" t="str">
        <f ca="1"/>
        <v>MP50</v>
      </c>
      <c r="ATH31" t="str">
        <f ca="1"/>
        <v>MPD</v>
      </c>
      <c r="ATI31" t="str">
        <f ca="1"/>
        <v>MULTILAB</v>
      </c>
      <c r="ATJ31" t="str">
        <f ca="1"/>
        <v>MV02</v>
      </c>
      <c r="ATK31" t="str">
        <f ca="1"/>
        <v>MV03</v>
      </c>
      <c r="ATL31" t="str">
        <f ca="1"/>
        <v>MVI</v>
      </c>
      <c r="ATM31" t="str">
        <f ca="1"/>
        <v>MX4</v>
      </c>
      <c r="ATN31" t="str">
        <f ca="1"/>
        <v>MX6</v>
      </c>
      <c r="ATO31" t="str">
        <f ca="1"/>
        <v>NDP - 25 BAN</v>
      </c>
      <c r="ATP31" t="str">
        <f ca="1"/>
        <v>Numatic</v>
      </c>
      <c r="ATQ31" t="str">
        <f ca="1"/>
        <v>ODO200</v>
      </c>
      <c r="ATR31" t="str">
        <f ca="1"/>
        <v>OELD</v>
      </c>
      <c r="ATS31" t="str">
        <f ca="1"/>
        <v>OLCT</v>
      </c>
      <c r="ATT31" t="str">
        <f ca="1"/>
        <v>OPTI-FIT</v>
      </c>
      <c r="ATU31" t="str">
        <f ca="1"/>
        <v>OPTIMA PLUS</v>
      </c>
      <c r="ATV31" t="str">
        <f ca="1"/>
        <v>Outros</v>
      </c>
      <c r="ATW31" t="str">
        <f ca="1"/>
        <v>OWS</v>
      </c>
      <c r="ATX31" t="str">
        <f ca="1"/>
        <v>Painel</v>
      </c>
      <c r="ATY31" t="str">
        <f ca="1"/>
        <v>Painel de Controle</v>
      </c>
      <c r="ATZ31" t="str">
        <f ca="1"/>
        <v>Painel Solar</v>
      </c>
      <c r="AUA31" t="str">
        <f ca="1"/>
        <v>PANTHER</v>
      </c>
      <c r="AUB31" t="str">
        <f ca="1"/>
        <v>PCM</v>
      </c>
      <c r="AUC31" t="str">
        <f ca="1"/>
        <v>PDR1500</v>
      </c>
      <c r="AUD31" t="str">
        <f ca="1"/>
        <v>PH100</v>
      </c>
      <c r="AUE31" t="str">
        <f ca="1"/>
        <v>PHD6</v>
      </c>
      <c r="AUF31" t="str">
        <f ca="1"/>
        <v>PHOCHECK 1000</v>
      </c>
      <c r="AUG31" t="str">
        <f ca="1"/>
        <v>PHOCHECK 3000</v>
      </c>
      <c r="AUH31" t="str">
        <f ca="1"/>
        <v>Pro Plus</v>
      </c>
      <c r="AUI31" t="str">
        <f ca="1"/>
        <v>Pro Quattro</v>
      </c>
      <c r="AUJ31" t="str">
        <f ca="1"/>
        <v>PRO10</v>
      </c>
      <c r="AUK31" t="str">
        <f ca="1"/>
        <v>PRO1020</v>
      </c>
      <c r="AUL31" t="str">
        <f ca="1"/>
        <v>PRO1030</v>
      </c>
      <c r="AUM31" t="str">
        <f ca="1"/>
        <v>PRO20</v>
      </c>
      <c r="AUN31" t="str">
        <f ca="1"/>
        <v>PRO2030</v>
      </c>
      <c r="AUO31" t="str">
        <f ca="1"/>
        <v>PRO30</v>
      </c>
      <c r="AUP31" t="str">
        <f ca="1"/>
        <v>PRODO</v>
      </c>
      <c r="AUQ31" t="str">
        <f ca="1"/>
        <v>ProDss</v>
      </c>
      <c r="AUR31" t="str">
        <f ca="1"/>
        <v>PROSOLO</v>
      </c>
      <c r="AUS31" t="str">
        <f ca="1"/>
        <v>PROSWAP</v>
      </c>
      <c r="AUT31" t="str">
        <f ca="1"/>
        <v>PT100</v>
      </c>
      <c r="AUU31" t="str">
        <f ca="1"/>
        <v>QRAE 3</v>
      </c>
      <c r="AUV31" t="str">
        <f ca="1"/>
        <v>QRAE3</v>
      </c>
      <c r="AUW31" t="str">
        <f ca="1"/>
        <v>QUATTRO</v>
      </c>
      <c r="AUX31" t="str">
        <f ca="1"/>
        <v>Quimico</v>
      </c>
      <c r="AUY31" t="str">
        <f ca="1"/>
        <v>RAEGUARD</v>
      </c>
      <c r="AUZ31" t="str">
        <f ca="1"/>
        <v>Reagente</v>
      </c>
      <c r="AVA31" t="str">
        <f ca="1"/>
        <v>Reforma</v>
      </c>
      <c r="AVB31" t="str">
        <f ca="1"/>
        <v>REMOX</v>
      </c>
      <c r="AVC31" t="str">
        <f ca="1"/>
        <v>RIG RAT</v>
      </c>
      <c r="AVD31" t="str">
        <f ca="1"/>
        <v>RIKEN KEIKE</v>
      </c>
      <c r="AVE31" t="str">
        <f ca="1"/>
        <v>RS5</v>
      </c>
      <c r="AVF31" t="str">
        <f ca="1"/>
        <v>RS6</v>
      </c>
      <c r="AVG31" t="str">
        <f ca="1"/>
        <v>RS7</v>
      </c>
      <c r="AVH31" t="str">
        <f ca="1"/>
        <v>SAGE RIO</v>
      </c>
      <c r="AVI31" t="str">
        <f ca="1"/>
        <v>Sample Pro</v>
      </c>
      <c r="AVJ31" t="str">
        <f ca="1"/>
        <v>SAMPLEASE</v>
      </c>
      <c r="AVK31" t="str">
        <f ca="1"/>
        <v>SC</v>
      </c>
      <c r="AVL31" t="str">
        <f ca="1"/>
        <v>SCORPION</v>
      </c>
      <c r="AVM31" t="str">
        <f ca="1"/>
        <v>SEARCHLINE</v>
      </c>
      <c r="AVN31" t="str">
        <f ca="1"/>
        <v>SENSEPOINT</v>
      </c>
      <c r="AVO31" t="str">
        <f ca="1"/>
        <v>Sensor</v>
      </c>
      <c r="AVP31" t="str">
        <f ca="1"/>
        <v>SERIE BW</v>
      </c>
      <c r="AVQ31" t="str">
        <f ca="1"/>
        <v>SERIE6</v>
      </c>
      <c r="AVR31" t="str">
        <f ca="1"/>
        <v>SHAKETEST</v>
      </c>
      <c r="AVS31" t="str">
        <f ca="1"/>
        <v>SHARPEYE</v>
      </c>
      <c r="AVT31" t="str">
        <f ca="1"/>
        <v>Signature</v>
      </c>
      <c r="AVU31" t="str">
        <f ca="1"/>
        <v>Sistema</v>
      </c>
      <c r="AVV31" t="str">
        <f ca="1"/>
        <v>Skimmer</v>
      </c>
      <c r="AVW31" t="str">
        <f ca="1"/>
        <v>SKINNY DIPPER</v>
      </c>
      <c r="AVX31" t="str">
        <f ca="1"/>
        <v>SM.OIL</v>
      </c>
      <c r="AVY31" t="str">
        <f ca="1"/>
        <v>Software</v>
      </c>
      <c r="AVZ31" t="str">
        <f ca="1"/>
        <v>Solução</v>
      </c>
      <c r="AWA31" t="str">
        <f ca="1"/>
        <v>Sonda RTU</v>
      </c>
      <c r="AWB31" t="str">
        <f ca="1"/>
        <v>SOS-4-003</v>
      </c>
      <c r="AWC31" t="str">
        <f ca="1"/>
        <v>SPERIAN</v>
      </c>
      <c r="AWD31" t="str">
        <f ca="1"/>
        <v>SPM FLEX</v>
      </c>
      <c r="AWE31" t="str">
        <f ca="1"/>
        <v>T8000</v>
      </c>
      <c r="AWF31" t="str">
        <f ca="1"/>
        <v>TadLar Bag</v>
      </c>
      <c r="AWG31" t="str">
        <f ca="1"/>
        <v>TERMAL</v>
      </c>
      <c r="AWH31" t="str">
        <f ca="1"/>
        <v>Termovelocimétrico</v>
      </c>
      <c r="AWI31" t="str">
        <f ca="1"/>
        <v>TIGER</v>
      </c>
      <c r="AWJ31" t="str">
        <f ca="1"/>
        <v>TITAN</v>
      </c>
      <c r="AWK31" t="str">
        <f ca="1"/>
        <v>TITAN 2</v>
      </c>
      <c r="AWL31" t="str">
        <f ca="1"/>
        <v>TOP TRACK</v>
      </c>
      <c r="AWM31" t="str">
        <f ca="1"/>
        <v>TOUCHPOINT</v>
      </c>
      <c r="AWN31" t="str">
        <f ca="1"/>
        <v>Transdutor</v>
      </c>
      <c r="AWO31" t="str">
        <f ca="1"/>
        <v>Transmissor</v>
      </c>
      <c r="AWP31" t="str">
        <f ca="1"/>
        <v>Treinamento</v>
      </c>
      <c r="AWQ31" t="str">
        <f ca="1"/>
        <v>TruLab</v>
      </c>
      <c r="AWR31" t="str">
        <f ca="1"/>
        <v>TVA</v>
      </c>
      <c r="AWS31" t="str">
        <f ca="1"/>
        <v xml:space="preserve">TVA </v>
      </c>
      <c r="AWT31" t="str">
        <f ca="1"/>
        <v>TVA 1000B</v>
      </c>
      <c r="AWU31" t="str">
        <f ca="1"/>
        <v>TVA 2020</v>
      </c>
      <c r="AWV31" t="str">
        <f ca="1"/>
        <v>TVOC</v>
      </c>
      <c r="AWW31" t="str">
        <f ca="1"/>
        <v>TX1</v>
      </c>
      <c r="AWX31" t="str">
        <f ca="1"/>
        <v>UMR</v>
      </c>
      <c r="AWY31" t="str">
        <f ca="1"/>
        <v>UVEX</v>
      </c>
      <c r="AWZ31" t="str">
        <f ca="1"/>
        <v>Vapor pin/ Clean</v>
      </c>
      <c r="AXA31" t="str">
        <f ca="1"/>
        <v>WATER TAPE</v>
      </c>
      <c r="AXB31" t="str">
        <f ca="1"/>
        <v>WELLHEAD</v>
      </c>
      <c r="AXC31" t="str">
        <f ca="1"/>
        <v>WellTape</v>
      </c>
      <c r="AXD31" t="str">
        <f ca="1"/>
        <v>WX16</v>
      </c>
      <c r="AXE31" t="str">
        <f ca="1"/>
        <v>WX4</v>
      </c>
      <c r="AXF31" t="str">
        <f ca="1"/>
        <v>WX64</v>
      </c>
      <c r="AXG31" t="str">
        <f ca="1"/>
        <v>XCD</v>
      </c>
      <c r="AXH31" t="str">
        <f ca="1"/>
        <v>XCL</v>
      </c>
      <c r="AXI31" t="str">
        <f ca="1"/>
        <v>XNX</v>
      </c>
      <c r="AXJ31" t="str">
        <f ca="1"/>
        <v>XPIS</v>
      </c>
      <c r="AXK31" t="str">
        <f ca="1"/>
        <v>XPV</v>
      </c>
      <c r="AXL31" t="str">
        <f ca="1"/>
        <v>XRL</v>
      </c>
      <c r="AXM31" t="str">
        <f ca="1"/>
        <v>YSI30</v>
      </c>
      <c r="AXN31" t="str">
        <f ca="1"/>
        <v>YSI3100</v>
      </c>
      <c r="AXO31" t="str">
        <f ca="1"/>
        <v>YSI3200</v>
      </c>
      <c r="AXP31" t="str">
        <f ca="1"/>
        <v>YSI5000</v>
      </c>
      <c r="AXQ31" t="str">
        <f ca="1"/>
        <v>YSI5100</v>
      </c>
      <c r="AXR31" t="str">
        <f ca="1"/>
        <v>YSI55</v>
      </c>
      <c r="AXS31" t="str">
        <f ca="1"/>
        <v>YSI60</v>
      </c>
      <c r="AXT31" t="str">
        <f ca="1"/>
        <v>YSI85</v>
      </c>
      <c r="AXU31" t="str">
        <f ca="1"/>
        <v>ZAREBA</v>
      </c>
      <c r="BFV31" t="str" cm="1">
        <f t="array" aca="1" ref="BFV31:BGB31" ca="1">IFERROR(TRANSPOSE(_xlfn._xlws.SORT(_xlfn.UNIQUE(_xlfn._xlws.FILTER(cp_tipo_mercadoria,(($A31="")+(cp_linha=$A31))*(($B31="")+(cp_grupo=$B31))*(($C31="")+(cp_subgrupo=$C31))*(($E31="")+(cp_fabricante=$E31)))))),"")</f>
        <v>Acessório</v>
      </c>
      <c r="BFW31" t="str">
        <f ca="1"/>
        <v>Acessório/Reposição</v>
      </c>
      <c r="BFX31" t="str">
        <f ca="1"/>
        <v>Inativo</v>
      </c>
      <c r="BFY31" t="str">
        <f ca="1"/>
        <v>Insumo</v>
      </c>
      <c r="BFZ31" t="str">
        <f ca="1"/>
        <v>Produto</v>
      </c>
      <c r="BGA31" t="str">
        <f ca="1"/>
        <v>Reposição</v>
      </c>
      <c r="BGB31" t="str">
        <f ca="1"/>
        <v>Serviço</v>
      </c>
      <c r="BZB31" t="str" cm="1">
        <f t="array" aca="1" ref="BZB31:CBA31" ca="1">IFERROR(TRANSPOSE(_xlfn._xlws.SORT(_xlfn.UNIQUE(_xlfn._xlws.FILTER(cp_fabricante,(($A31="")+(cp_linha=$A31))*(($B31="")+(cp_grupo=$B31))*(($C31="")+(cp_subgrupo=$C31))*(($D31="")+(cp_tipo_mercadoria=$D31)))))),"")</f>
        <v>ABK</v>
      </c>
      <c r="BZC31" t="str">
        <f ca="1"/>
        <v>AGT</v>
      </c>
      <c r="BZD31" t="str">
        <f ca="1"/>
        <v>Air Liquide</v>
      </c>
      <c r="BZE31" t="str">
        <f ca="1"/>
        <v>AMBIENTAL</v>
      </c>
      <c r="BZF31" t="str">
        <f ca="1"/>
        <v>AMS</v>
      </c>
      <c r="BZG31" t="str">
        <f ca="1"/>
        <v>Campbell</v>
      </c>
      <c r="BZH31" t="str">
        <f ca="1"/>
        <v>CASELLA</v>
      </c>
      <c r="BZI31" t="str">
        <f ca="1"/>
        <v>CHP</v>
      </c>
      <c r="BZJ31" t="str">
        <f ca="1"/>
        <v>Clean</v>
      </c>
      <c r="BZK31" t="str">
        <f ca="1"/>
        <v>COPPI</v>
      </c>
      <c r="BZL31" t="str">
        <f ca="1"/>
        <v>Coregas</v>
      </c>
      <c r="BZM31" t="str">
        <f ca="1"/>
        <v>DFT</v>
      </c>
      <c r="BZN31" t="str">
        <f ca="1"/>
        <v>DPUNION</v>
      </c>
      <c r="BZO31" t="str">
        <f ca="1"/>
        <v>EDINBURG</v>
      </c>
      <c r="BZP31" t="str">
        <f ca="1"/>
        <v>EMEC</v>
      </c>
      <c r="BZQ31" t="str">
        <f ca="1"/>
        <v>EN NOVATIVE</v>
      </c>
      <c r="BZR31" t="str">
        <f ca="1"/>
        <v>environics</v>
      </c>
      <c r="BZS31" t="str">
        <f ca="1"/>
        <v>EON</v>
      </c>
      <c r="BZT31" t="str">
        <f ca="1"/>
        <v>ESS</v>
      </c>
      <c r="BZU31" t="str">
        <f ca="1"/>
        <v>Fabricante</v>
      </c>
      <c r="BZV31" t="str">
        <f ca="1"/>
        <v>Global Water</v>
      </c>
      <c r="BZW31" t="str">
        <f ca="1"/>
        <v>GRACO</v>
      </c>
      <c r="BZX31" t="str">
        <f ca="1"/>
        <v>HER</v>
      </c>
      <c r="BZY31" t="str">
        <f ca="1"/>
        <v>HISCO</v>
      </c>
      <c r="BZZ31" t="str">
        <f ca="1"/>
        <v>HON</v>
      </c>
      <c r="CAA31" t="str">
        <f ca="1"/>
        <v>Inativo</v>
      </c>
      <c r="CAB31" t="str">
        <f ca="1"/>
        <v>Industrial</v>
      </c>
      <c r="CAC31" t="str">
        <f ca="1"/>
        <v>ION</v>
      </c>
      <c r="CAD31" t="str">
        <f ca="1"/>
        <v>ISCO</v>
      </c>
      <c r="CAE31" t="str">
        <f ca="1"/>
        <v>JCT</v>
      </c>
      <c r="CAF31" t="str">
        <f ca="1"/>
        <v>LINDE</v>
      </c>
      <c r="CAG31" t="str">
        <f ca="1"/>
        <v>Luminutra</v>
      </c>
      <c r="CAH31" t="str">
        <f ca="1"/>
        <v>MJK</v>
      </c>
      <c r="CAI31" t="str">
        <f ca="1"/>
        <v>NIVELCO</v>
      </c>
      <c r="CAJ31" t="str">
        <f ca="1"/>
        <v>NOVALINX</v>
      </c>
      <c r="CAK31" t="str">
        <f ca="1"/>
        <v>Oceanalpha</v>
      </c>
      <c r="CAL31" t="str">
        <f ca="1"/>
        <v>QED</v>
      </c>
      <c r="CAM31" t="str">
        <f ca="1"/>
        <v>RADIONDETECTION</v>
      </c>
      <c r="CAN31" t="str">
        <f ca="1"/>
        <v>RDI</v>
      </c>
      <c r="CAO31" t="str">
        <f ca="1"/>
        <v>Regenesis</v>
      </c>
      <c r="CAP31" t="str">
        <f ca="1"/>
        <v>RIKA</v>
      </c>
      <c r="CAQ31" t="str">
        <f ca="1"/>
        <v>SF</v>
      </c>
      <c r="CAR31" t="str">
        <f ca="1"/>
        <v>SHANGHAI</v>
      </c>
      <c r="CAS31" t="str">
        <f ca="1"/>
        <v>SON</v>
      </c>
      <c r="CAT31" t="str">
        <f ca="1"/>
        <v>TDS</v>
      </c>
      <c r="CAU31" t="str">
        <f ca="1"/>
        <v>Thermo</v>
      </c>
      <c r="CAV31" t="str">
        <f ca="1"/>
        <v>Trace2o</v>
      </c>
      <c r="CAW31" t="str">
        <f ca="1"/>
        <v>VAPOR PIN</v>
      </c>
      <c r="CAX31" t="str">
        <f ca="1"/>
        <v>waterloo</v>
      </c>
      <c r="CAY31" t="str">
        <f ca="1"/>
        <v>White</v>
      </c>
      <c r="CAZ31" t="str">
        <f ca="1"/>
        <v>YSI</v>
      </c>
      <c r="CBA31">
        <f ca="1"/>
        <v>0</v>
      </c>
    </row>
    <row r="32" spans="30:624 1030:2081" x14ac:dyDescent="0.25">
      <c r="AD32" t="str" cm="1">
        <f t="array" aca="1" ref="AD32:AI32" ca="1">IFERROR(TRANSPOSE(_xlfn._xlws.SORT(_xlfn.UNIQUE(_xlfn._xlws.FILTER(cp_linha,(($B32="")+(cp_grupo=$B32))*(($C32="")+(cp_subgrupo=$C32))*(($D32="")+(cp_tipo_mercadoria=$D32))*(($E32="")+(cp_fabricante=$E32)))))),"")</f>
        <v>Detecção e Processos de Gases</v>
      </c>
      <c r="AE32" t="str">
        <f ca="1"/>
        <v>Diversos</v>
      </c>
      <c r="AF32" t="str">
        <f ca="1"/>
        <v>Inativo</v>
      </c>
      <c r="AG32" t="str">
        <f ca="1"/>
        <v>Locação</v>
      </c>
      <c r="AH32" t="str">
        <f ca="1"/>
        <v>Recursos Hídricos</v>
      </c>
      <c r="AI32" t="str">
        <f ca="1"/>
        <v>Remediação</v>
      </c>
      <c r="TJ32" t="str" cm="1">
        <f t="array" aca="1" ref="TJ32:WZ32" ca="1">IFERROR(TRANSPOSE(_xlfn._xlws.SORT(_xlfn.UNIQUE(_xlfn._xlws.FILTER(cp_grupo,(($A32="")+(cp_linha=$A32))*(($C32="")+(cp_subgrupo=$C32))*(($D32="")+(cp_tipo_mercadoria=$D32))*(($E32="")+(cp_fabricante=$E32)))))),"")</f>
        <v>Absorvedores</v>
      </c>
      <c r="TK32" t="str">
        <f ca="1"/>
        <v>Alimentação Eletrico</v>
      </c>
      <c r="TL32" t="str">
        <f ca="1"/>
        <v>Alimentação Solar</v>
      </c>
      <c r="TM32" t="str">
        <f ca="1"/>
        <v>Amostrador Diversos</v>
      </c>
      <c r="TN32" t="str">
        <f ca="1"/>
        <v>Amostrador Não Refrigerado Portátil</v>
      </c>
      <c r="TO32" t="str">
        <f ca="1"/>
        <v>Amostrador Refrigerado Fixo</v>
      </c>
      <c r="TP32" t="str">
        <f ca="1"/>
        <v>Amostrador Refrigerado Portátil</v>
      </c>
      <c r="TQ32" t="str">
        <f ca="1"/>
        <v>Amostragem Diversos</v>
      </c>
      <c r="TR32" t="str">
        <f ca="1"/>
        <v>Analisador Diversos</v>
      </c>
      <c r="TS32" t="str">
        <f ca="1"/>
        <v>Analisador Fixo</v>
      </c>
      <c r="TT32" t="str">
        <f ca="1"/>
        <v xml:space="preserve">Analisador Fixo </v>
      </c>
      <c r="TU32" t="str">
        <f ca="1"/>
        <v>Analisador Microbiologico</v>
      </c>
      <c r="TV32" t="str">
        <f ca="1"/>
        <v>Analisador Portátil</v>
      </c>
      <c r="TW32" t="str">
        <f ca="1"/>
        <v xml:space="preserve">Analisador Portátil </v>
      </c>
      <c r="TX32" t="str">
        <f ca="1"/>
        <v>Analisador Portátil Locação</v>
      </c>
      <c r="TY32" t="str">
        <f ca="1"/>
        <v>Aterramento Diversos</v>
      </c>
      <c r="TZ32" t="str">
        <f ca="1"/>
        <v>Bomba de Amostragem Fixa</v>
      </c>
      <c r="UA32" t="str">
        <f ca="1"/>
        <v>BOMBA DE AMOSTRAGEM Fixo</v>
      </c>
      <c r="UB32" t="str">
        <f ca="1"/>
        <v>Bomba de Amostragem Portátil</v>
      </c>
      <c r="UC32" t="str">
        <f ca="1"/>
        <v>Bombeamento Fixo</v>
      </c>
      <c r="UD32" t="str">
        <f ca="1"/>
        <v>Cabeçote/Válvula Extração Metano</v>
      </c>
      <c r="UE32" t="str">
        <f ca="1"/>
        <v>Caixa Separadora Fixo</v>
      </c>
      <c r="UF32" t="str">
        <f ca="1"/>
        <v>Calibração Diversos</v>
      </c>
      <c r="UG32" t="str">
        <f ca="1"/>
        <v>Cinto de Segurança</v>
      </c>
      <c r="UH32" t="str">
        <f ca="1"/>
        <v xml:space="preserve">Cinto de Segurança </v>
      </c>
      <c r="UI32" t="str">
        <f ca="1"/>
        <v>Colorimetro Portátil</v>
      </c>
      <c r="UJ32" t="str">
        <f ca="1"/>
        <v>Conjunto Autônomo</v>
      </c>
      <c r="UK32" t="str">
        <f ca="1"/>
        <v>Cromatógrafo Portátil</v>
      </c>
      <c r="UL32" t="str">
        <f ca="1"/>
        <v>Detector de Incendio Fixo</v>
      </c>
      <c r="UM32" t="str">
        <f ca="1"/>
        <v>Detector Diversos</v>
      </c>
      <c r="UN32" t="str">
        <f ca="1"/>
        <v>Detector Fixo</v>
      </c>
      <c r="UO32" t="str">
        <f ca="1"/>
        <v>Detector Portátil</v>
      </c>
      <c r="UP32" t="str">
        <f ca="1"/>
        <v>Diversos Diversos</v>
      </c>
      <c r="UQ32" t="str">
        <f ca="1"/>
        <v>Dosímetro de ruído</v>
      </c>
      <c r="UR32" t="str">
        <f ca="1"/>
        <v>Elevador de Liquidos Fixo</v>
      </c>
      <c r="US32" t="str">
        <f ca="1"/>
        <v>Extração Diversos</v>
      </c>
      <c r="UT32" t="str">
        <f ca="1"/>
        <v>Filtração Diversos</v>
      </c>
      <c r="UU32" t="str">
        <f ca="1"/>
        <v>Fotometro Portátil</v>
      </c>
      <c r="UV32" t="str">
        <f ca="1"/>
        <v>Guincho</v>
      </c>
      <c r="UW32" t="str">
        <f ca="1"/>
        <v>Impactador de Cascata</v>
      </c>
      <c r="UX32" t="str">
        <f ca="1"/>
        <v>Inativo Inativo</v>
      </c>
      <c r="UY32" t="str">
        <f ca="1"/>
        <v>Locação Diversos</v>
      </c>
      <c r="UZ32" t="str">
        <f ca="1"/>
        <v>Medidor de Material Particulado Fixo</v>
      </c>
      <c r="VA32" t="str">
        <f ca="1"/>
        <v>Medidor de Material Particulado Portátil</v>
      </c>
      <c r="VB32" t="str">
        <f ca="1"/>
        <v>Medidor de Nível de Pressão Sonora</v>
      </c>
      <c r="VC32" t="str">
        <f ca="1"/>
        <v>Medidor de Nivel Diversos</v>
      </c>
      <c r="VD32" t="str">
        <f ca="1"/>
        <v>Medidor de Nivel Fixo</v>
      </c>
      <c r="VE32" t="str">
        <f ca="1"/>
        <v>Medidor de Nivel Portátil</v>
      </c>
      <c r="VF32" t="str">
        <f ca="1"/>
        <v>Medidor de Vazão Argonaut SL</v>
      </c>
      <c r="VG32" t="str">
        <f ca="1"/>
        <v>Medidor de Vazão Fixo</v>
      </c>
      <c r="VH32" t="str">
        <f ca="1"/>
        <v>Medidor de Vazão FlowTracker</v>
      </c>
      <c r="VI32" t="str">
        <f ca="1"/>
        <v>Medidor de Vazão Portátil</v>
      </c>
      <c r="VJ32" t="str">
        <f ca="1"/>
        <v>Medidor de Vazão RS5</v>
      </c>
      <c r="VK32" t="str">
        <f ca="1"/>
        <v>Medidor de Vazão RS6</v>
      </c>
      <c r="VL32" t="str">
        <f ca="1"/>
        <v>Medidor de Vazão RS7</v>
      </c>
      <c r="VM32" t="str">
        <f ca="1"/>
        <v>Medidor de Vazão RS-M10</v>
      </c>
      <c r="VN32" t="str">
        <f ca="1"/>
        <v>Medidor de Vazão RS-M11</v>
      </c>
      <c r="VO32" t="str">
        <f ca="1"/>
        <v>Medidor de Vazão RS-M9</v>
      </c>
      <c r="VP32" t="str">
        <f ca="1"/>
        <v>Medidor de Vazão RS-S5</v>
      </c>
      <c r="VQ32" t="str">
        <f ca="1"/>
        <v>Medidor de Vibração Portátil</v>
      </c>
      <c r="VR32" t="str">
        <f ca="1"/>
        <v>Meteorologia Fixo</v>
      </c>
      <c r="VS32" t="str">
        <f ca="1"/>
        <v>MODFLOW Diversos</v>
      </c>
      <c r="VT32" t="str">
        <f ca="1"/>
        <v>Monitor de Material Particulado</v>
      </c>
      <c r="VU32" t="str">
        <f ca="1"/>
        <v>Monitor de Material Particulado Portátil</v>
      </c>
      <c r="VV32" t="str">
        <f ca="1"/>
        <v>Monitoramento Fixo</v>
      </c>
      <c r="VW32" t="str">
        <f ca="1"/>
        <v>Mosquetão</v>
      </c>
      <c r="VX32" t="str">
        <f ca="1"/>
        <v>Óculos de Proteção</v>
      </c>
      <c r="VY32" t="str">
        <f ca="1"/>
        <v>Outros Diversos</v>
      </c>
      <c r="VZ32" t="str">
        <f ca="1"/>
        <v>Painel controlador Diversos</v>
      </c>
      <c r="WA32" t="str">
        <f ca="1"/>
        <v>Painel controlador Fixo</v>
      </c>
      <c r="WB32" t="str">
        <f ca="1"/>
        <v>Painel controlador Portátil</v>
      </c>
      <c r="WC32" t="str">
        <f ca="1"/>
        <v>Respirador Facial</v>
      </c>
      <c r="WD32" t="str">
        <f ca="1"/>
        <v>Separador de Agua/ Oleo Fixo</v>
      </c>
      <c r="WE32" t="str">
        <f ca="1"/>
        <v>Sistema de Monitoramento de Material Particulado</v>
      </c>
      <c r="WF32" t="str">
        <f ca="1"/>
        <v>Sonda Portátil</v>
      </c>
      <c r="WG32" t="str">
        <f ca="1"/>
        <v xml:space="preserve">Sonda Portátil </v>
      </c>
      <c r="WH32" t="str">
        <f ca="1"/>
        <v>Sonda Serie 6</v>
      </c>
      <c r="WI32" t="str">
        <f ca="1"/>
        <v>Sonda Serie EcoSense</v>
      </c>
      <c r="WJ32" t="str">
        <f ca="1"/>
        <v>Sonda Serie EXO</v>
      </c>
      <c r="WK32" t="str">
        <f ca="1"/>
        <v>Sonda Serie IQ SensorNet</v>
      </c>
      <c r="WL32" t="str">
        <f ca="1"/>
        <v>Sonda Serie Lab &amp; Field</v>
      </c>
      <c r="WM32" t="str">
        <f ca="1"/>
        <v>Sonda Serie MultiLab</v>
      </c>
      <c r="WN32" t="str">
        <f ca="1"/>
        <v>Sonda Serie ODO-RTU</v>
      </c>
      <c r="WO32" t="str">
        <f ca="1"/>
        <v>Sonda Serie Pro</v>
      </c>
      <c r="WP32" t="str">
        <f ca="1"/>
        <v>Sonda Serie ProDigital</v>
      </c>
      <c r="WQ32" t="str">
        <f ca="1"/>
        <v>Sonda Serie TruLab</v>
      </c>
      <c r="WR32" t="str">
        <f ca="1"/>
        <v>Talabarte</v>
      </c>
      <c r="WS32" t="str">
        <f ca="1"/>
        <v>Telemetria Fixo</v>
      </c>
      <c r="WT32" t="str">
        <f ca="1"/>
        <v>TERMAL Fixo</v>
      </c>
      <c r="WU32" t="str">
        <f ca="1"/>
        <v>Transmissão Fixo</v>
      </c>
      <c r="WV32" t="str">
        <f ca="1"/>
        <v>Tratamento Diversos</v>
      </c>
      <c r="WW32" t="str">
        <f ca="1"/>
        <v>Tratamento Fixo</v>
      </c>
      <c r="WX32" t="str">
        <f ca="1"/>
        <v>Travaqueda</v>
      </c>
      <c r="WY32" t="str">
        <f ca="1"/>
        <v>Tripe</v>
      </c>
      <c r="WZ32" t="str">
        <f ca="1"/>
        <v>UMR Fixo</v>
      </c>
      <c r="AMP32" cm="1">
        <f t="array" aca="1" ref="AMP32:AXU32" ca="1">IFERROR(TRANSPOSE(_xlfn._xlws.SORT(_xlfn.UNIQUE(_xlfn._xlws.FILTER(cp_subgrupo,(($A32="")+(cp_linha=$A32))*(($B32="")+(cp_grupo=$B32))*(($D32="")+(cp_tipo_mercadoria=$D32))*(($E32="")+(cp_fabricante=$E32)))))),"")</f>
        <v>550</v>
      </c>
      <c r="AMQ32">
        <f ca="1"/>
        <v>556</v>
      </c>
      <c r="AMR32">
        <f ca="1"/>
        <v>6600</v>
      </c>
      <c r="AMS32">
        <f ca="1"/>
        <v>9500</v>
      </c>
      <c r="AMT32">
        <f ca="1"/>
        <v>9800</v>
      </c>
      <c r="AMU32" t="str">
        <f ca="1"/>
        <v>3017M</v>
      </c>
      <c r="AMV32" t="str">
        <f ca="1"/>
        <v>301-ADI</v>
      </c>
      <c r="AMW32" t="str">
        <f ca="1"/>
        <v>301C</v>
      </c>
      <c r="AMX32" t="str">
        <f ca="1"/>
        <v>301-R8</v>
      </c>
      <c r="AMY32" t="str">
        <f ca="1"/>
        <v>4000 series Isco</v>
      </c>
      <c r="AMZ32" t="str">
        <f ca="1"/>
        <v xml:space="preserve">Absorvedores </v>
      </c>
      <c r="ANA32" t="str">
        <f ca="1"/>
        <v>Acessório</v>
      </c>
      <c r="ANB32" t="str">
        <f ca="1"/>
        <v>ADCP</v>
      </c>
      <c r="ANC32" t="str">
        <f ca="1"/>
        <v>ADP</v>
      </c>
      <c r="AND32" t="str">
        <f ca="1"/>
        <v>ADR 1500</v>
      </c>
      <c r="ANE32" t="str">
        <f ca="1"/>
        <v>AIR AWARE</v>
      </c>
      <c r="ANF32" t="str">
        <f ca="1"/>
        <v>Air Striper</v>
      </c>
      <c r="ANG32" t="str">
        <f ca="1"/>
        <v>AIRSCAN</v>
      </c>
      <c r="ANH32" t="str">
        <f ca="1"/>
        <v>Amostrador</v>
      </c>
      <c r="ANI32" t="str">
        <f ca="1"/>
        <v>Anel</v>
      </c>
      <c r="ANJ32" t="str">
        <f ca="1"/>
        <v>APEX 2</v>
      </c>
      <c r="ANK32" t="str">
        <f ca="1"/>
        <v>Argonaut</v>
      </c>
      <c r="ANL32" t="str">
        <f ca="1"/>
        <v>Auto Pump</v>
      </c>
      <c r="ANM32" t="str">
        <f ca="1"/>
        <v>BADGE PLUS</v>
      </c>
      <c r="ANN32" t="str">
        <f ca="1"/>
        <v>Biogas</v>
      </c>
      <c r="ANO32" t="str">
        <f ca="1"/>
        <v>BIOGAS 300</v>
      </c>
      <c r="ANP32" t="str">
        <f ca="1"/>
        <v>BIOGAS 3000</v>
      </c>
      <c r="ANQ32" t="str">
        <f ca="1"/>
        <v>BIOGAS 5000</v>
      </c>
      <c r="ANR32" t="str">
        <f ca="1"/>
        <v>BM25</v>
      </c>
      <c r="ANS32" t="str">
        <f ca="1"/>
        <v>Bomba</v>
      </c>
      <c r="ANT32" t="str">
        <f ca="1"/>
        <v>BW</v>
      </c>
      <c r="ANU32" t="str">
        <f ca="1"/>
        <v xml:space="preserve">BW </v>
      </c>
      <c r="ANV32" t="str">
        <f ca="1"/>
        <v>BW CLIP</v>
      </c>
      <c r="ANW32" t="str">
        <f ca="1"/>
        <v>BW FLEX</v>
      </c>
      <c r="ANX32" t="str">
        <f ca="1"/>
        <v>BW ICON</v>
      </c>
      <c r="ANY32" t="str">
        <f ca="1"/>
        <v>BW SOLO</v>
      </c>
      <c r="ANZ32" t="str">
        <f ca="1"/>
        <v>BW ULTRA</v>
      </c>
      <c r="AOA32" t="str">
        <f ca="1"/>
        <v>C100</v>
      </c>
      <c r="AOB32" t="str">
        <f ca="1"/>
        <v>Cabo</v>
      </c>
      <c r="AOC32" t="str">
        <f ca="1"/>
        <v>Calibração</v>
      </c>
      <c r="AOD32" t="str">
        <f ca="1"/>
        <v>Castaway</v>
      </c>
      <c r="AOE32" t="str">
        <f ca="1"/>
        <v>CEL-24X</v>
      </c>
      <c r="AOF32" t="str">
        <f ca="1"/>
        <v>CEL-35X</v>
      </c>
      <c r="AOG32" t="str">
        <f ca="1"/>
        <v>CEL-62X</v>
      </c>
      <c r="AOH32" t="str">
        <f ca="1"/>
        <v>CEL-63X</v>
      </c>
      <c r="AOI32" t="str">
        <f ca="1"/>
        <v>Certificado</v>
      </c>
      <c r="AOJ32" t="str">
        <f ca="1"/>
        <v>CEX300</v>
      </c>
      <c r="AOK32" t="str">
        <f ca="1"/>
        <v>Chempro</v>
      </c>
      <c r="AOL32" t="str">
        <f ca="1"/>
        <v>Cilindro</v>
      </c>
      <c r="AOM32" t="str">
        <f ca="1"/>
        <v xml:space="preserve">Cinto de Segurança </v>
      </c>
      <c r="AON32" t="str">
        <f ca="1"/>
        <v>Clean Cell Pro</v>
      </c>
      <c r="AOO32" t="str">
        <f ca="1"/>
        <v>CLEANVIEWERGAS</v>
      </c>
      <c r="AOP32" t="str">
        <f ca="1"/>
        <v>CM4</v>
      </c>
      <c r="AOQ32" t="str">
        <f ca="1"/>
        <v>CONDUCTIVITY PLUS</v>
      </c>
      <c r="AOR32" t="str">
        <f ca="1"/>
        <v>CONTADOR DE CICLOS</v>
      </c>
      <c r="AOS32" t="str">
        <f ca="1"/>
        <v>Controlador</v>
      </c>
      <c r="AOT32" t="str">
        <f ca="1"/>
        <v>CTX 300</v>
      </c>
      <c r="AOU32" t="str">
        <f ca="1"/>
        <v>CUB</v>
      </c>
      <c r="AOV32" t="str">
        <f ca="1"/>
        <v>DataLogger</v>
      </c>
      <c r="AOW32" t="str">
        <f ca="1"/>
        <v>DATARAM 4</v>
      </c>
      <c r="AOX32" t="str">
        <f ca="1"/>
        <v>DBADGE 2</v>
      </c>
      <c r="AOY32" t="str">
        <f ca="1"/>
        <v>DBO</v>
      </c>
      <c r="AOZ32" t="str">
        <f ca="1"/>
        <v>DIPPER TOUGH</v>
      </c>
      <c r="APA32" t="str">
        <f ca="1"/>
        <v>DIPPERLOG</v>
      </c>
      <c r="APB32" t="str">
        <f ca="1"/>
        <v>DIPPER-T</v>
      </c>
      <c r="APC32" t="str">
        <f ca="1"/>
        <v>Display</v>
      </c>
      <c r="APD32" t="str">
        <f ca="1"/>
        <v>Diversos</v>
      </c>
      <c r="APE32" t="str">
        <f ca="1"/>
        <v>DO200</v>
      </c>
      <c r="APF32" t="str">
        <f ca="1"/>
        <v>DURATRACKER</v>
      </c>
      <c r="APG32" t="str">
        <f ca="1"/>
        <v>E3 POINT</v>
      </c>
      <c r="APH32" t="str">
        <f ca="1"/>
        <v>EAGLE</v>
      </c>
      <c r="API32" t="str">
        <f ca="1"/>
        <v>EC300</v>
      </c>
      <c r="APJ32" t="str">
        <f ca="1"/>
        <v>EC30A</v>
      </c>
      <c r="APK32" t="str">
        <f ca="1"/>
        <v>Embarcação</v>
      </c>
      <c r="APL32" t="str">
        <f ca="1"/>
        <v>EmeClean</v>
      </c>
      <c r="APM32" t="str">
        <f ca="1"/>
        <v>Estação</v>
      </c>
      <c r="APN32" t="str">
        <f ca="1"/>
        <v>Estrutura</v>
      </c>
      <c r="APO32" t="str">
        <f ca="1"/>
        <v>EXO</v>
      </c>
      <c r="APP32" t="str">
        <f ca="1"/>
        <v>EXO (Completa)</v>
      </c>
      <c r="APQ32" t="str">
        <f ca="1"/>
        <v>EXTREME</v>
      </c>
      <c r="APR32" t="str">
        <f ca="1"/>
        <v>FALCO</v>
      </c>
      <c r="APS32" t="str">
        <f ca="1"/>
        <v>FAU</v>
      </c>
      <c r="APT32" t="str">
        <f ca="1"/>
        <v>Ferramental</v>
      </c>
      <c r="APU32" t="str">
        <f ca="1"/>
        <v>Filtro</v>
      </c>
      <c r="APV32" t="str">
        <f ca="1"/>
        <v>FIREPRO</v>
      </c>
      <c r="APW32" t="str">
        <f ca="1"/>
        <v>FlowTracker</v>
      </c>
      <c r="APX32" t="str">
        <f ca="1"/>
        <v>FROG</v>
      </c>
      <c r="APY32" t="str">
        <f ca="1"/>
        <v>FS20X</v>
      </c>
      <c r="APZ32" t="str">
        <f ca="1"/>
        <v>FS-20X</v>
      </c>
      <c r="AQA32" t="str">
        <f ca="1"/>
        <v>FS24X</v>
      </c>
      <c r="AQB32" t="str">
        <f ca="1"/>
        <v>FSL100</v>
      </c>
      <c r="AQC32" t="str">
        <f ca="1"/>
        <v>FSX</v>
      </c>
      <c r="AQD32" t="str">
        <f ca="1"/>
        <v>G100</v>
      </c>
      <c r="AQE32" t="str">
        <f ca="1"/>
        <v>G110</v>
      </c>
      <c r="AQF32" t="str">
        <f ca="1"/>
        <v>G200</v>
      </c>
      <c r="AQG32" t="str">
        <f ca="1"/>
        <v>GA 3000</v>
      </c>
      <c r="AQH32" t="str">
        <f ca="1"/>
        <v>GA 5000</v>
      </c>
      <c r="AQI32" t="str">
        <f ca="1"/>
        <v>GASCARD</v>
      </c>
      <c r="AQJ32" t="str">
        <f ca="1"/>
        <v>GASCEHCK G</v>
      </c>
      <c r="AQK32" t="str">
        <f ca="1"/>
        <v>Gascheck</v>
      </c>
      <c r="AQL32" t="str">
        <f ca="1"/>
        <v>GASCHECK 3000</v>
      </c>
      <c r="AQM32" t="str">
        <f ca="1"/>
        <v>GASCHECK 5000</v>
      </c>
      <c r="AQN32" t="str">
        <f ca="1"/>
        <v>GASCHECK 6000</v>
      </c>
      <c r="AQO32" t="str">
        <f ca="1"/>
        <v>GASCHECK G</v>
      </c>
      <c r="AQP32" t="str">
        <f ca="1"/>
        <v>GASCHECK P1</v>
      </c>
      <c r="AQQ32" t="str">
        <f ca="1"/>
        <v>GASPOINT</v>
      </c>
      <c r="AQR32" t="str">
        <f ca="1"/>
        <v>GATEWAY</v>
      </c>
      <c r="AQS32" t="str">
        <f ca="1"/>
        <v>GEM</v>
      </c>
      <c r="AQT32" t="str">
        <f ca="1"/>
        <v>GEM 2000</v>
      </c>
      <c r="AQU32" t="str">
        <f ca="1"/>
        <v>GEM 5000</v>
      </c>
      <c r="AQV32" t="str">
        <f ca="1"/>
        <v>GEM/GA/BIOGAS 5000</v>
      </c>
      <c r="AQW32" t="str">
        <f ca="1"/>
        <v>GeneCount</v>
      </c>
      <c r="AQX32" t="str">
        <f ca="1"/>
        <v>GENIE</v>
      </c>
      <c r="AQY32" t="str">
        <f ca="1"/>
        <v>Guardian</v>
      </c>
      <c r="AQZ32" t="str">
        <f ca="1"/>
        <v>GUARDIAN 2</v>
      </c>
      <c r="ARA32" t="str">
        <f ca="1"/>
        <v>H.OIL</v>
      </c>
      <c r="ARB32" t="str">
        <f ca="1"/>
        <v>HA20</v>
      </c>
      <c r="ARC32" t="str">
        <f ca="1"/>
        <v>HA40</v>
      </c>
      <c r="ARD32" t="str">
        <f ca="1"/>
        <v>HA-71</v>
      </c>
      <c r="ARE32" t="str">
        <f ca="1"/>
        <v>HA-72</v>
      </c>
      <c r="ARF32" t="str">
        <f ca="1"/>
        <v>HAVEX</v>
      </c>
      <c r="ARG32" t="str">
        <f ca="1"/>
        <v>HON</v>
      </c>
      <c r="ARH32" t="str">
        <f ca="1"/>
        <v>HON TITAN</v>
      </c>
      <c r="ARI32" t="str">
        <f ca="1"/>
        <v>Hora Técnica</v>
      </c>
      <c r="ARJ32" t="str">
        <f ca="1"/>
        <v>IAQ POINT 2</v>
      </c>
      <c r="ARK32" t="str">
        <f ca="1"/>
        <v>IMPACT PRO</v>
      </c>
      <c r="ARL32" t="str">
        <f ca="1"/>
        <v>Inativo</v>
      </c>
      <c r="ARM32" t="str">
        <f ca="1"/>
        <v>INNOVA</v>
      </c>
      <c r="ARN32" t="str">
        <f ca="1"/>
        <v>Instalação</v>
      </c>
      <c r="ARO32" t="str">
        <f ca="1"/>
        <v>INTELLIDOX</v>
      </c>
      <c r="ARP32" t="str">
        <f ca="1"/>
        <v>IQ PIPE</v>
      </c>
      <c r="ARQ32" t="str">
        <f ca="1"/>
        <v>IQ PLUS</v>
      </c>
      <c r="ARR32" t="str">
        <f ca="1"/>
        <v>IQ Standard</v>
      </c>
      <c r="ARS32" t="str">
        <f ca="1"/>
        <v>ITRANS</v>
      </c>
      <c r="ART32" t="str">
        <f ca="1"/>
        <v>JES-301</v>
      </c>
      <c r="ARU32" t="str">
        <f ca="1"/>
        <v>JFID</v>
      </c>
      <c r="ARV32" t="str">
        <f ca="1"/>
        <v>JH3E</v>
      </c>
      <c r="ARW32" t="str">
        <f ca="1"/>
        <v>JSP-87</v>
      </c>
      <c r="ARX32" t="str">
        <f ca="1"/>
        <v>JSP-89</v>
      </c>
      <c r="ARY32" t="str">
        <f ca="1"/>
        <v>L360</v>
      </c>
      <c r="ARZ32" t="str">
        <f ca="1"/>
        <v>LEAKCHECK P1</v>
      </c>
      <c r="ASA32" t="str">
        <f ca="1"/>
        <v>LEAKMATE</v>
      </c>
      <c r="ASB32" t="str">
        <f ca="1"/>
        <v>Locação</v>
      </c>
      <c r="ASC32" t="str">
        <f ca="1"/>
        <v>Luminometro</v>
      </c>
      <c r="ASD32" t="str">
        <f ca="1"/>
        <v>M10</v>
      </c>
      <c r="ASE32" t="str">
        <f ca="1"/>
        <v>M11</v>
      </c>
      <c r="ASF32" t="str">
        <f ca="1"/>
        <v>M9</v>
      </c>
      <c r="ASG32" t="str">
        <f ca="1"/>
        <v>MAGFLUX</v>
      </c>
      <c r="ASH32" t="str">
        <f ca="1"/>
        <v>Maleta</v>
      </c>
      <c r="ASI32" t="str">
        <f ca="1"/>
        <v>MANHANDLER</v>
      </c>
      <c r="ASJ32" t="str">
        <f ca="1"/>
        <v>MANNING</v>
      </c>
      <c r="ASK32" t="str">
        <f ca="1"/>
        <v>Manta</v>
      </c>
      <c r="ASL32" t="str">
        <f ca="1"/>
        <v>Manta OWS</v>
      </c>
      <c r="ASM32" t="str">
        <f ca="1"/>
        <v>MARPLE</v>
      </c>
      <c r="ASN32" t="str">
        <f ca="1"/>
        <v>MAX XT</v>
      </c>
      <c r="ASO32" t="str">
        <f ca="1"/>
        <v>Metalyser</v>
      </c>
      <c r="ASP32" t="str">
        <f ca="1"/>
        <v>METREX</v>
      </c>
      <c r="ASQ32" t="str">
        <f ca="1"/>
        <v>MGD</v>
      </c>
      <c r="ASR32" t="str">
        <f ca="1"/>
        <v>MICRO 5</v>
      </c>
      <c r="ASS32" t="str">
        <f ca="1"/>
        <v>MicroADV</v>
      </c>
      <c r="AST32" t="str">
        <f ca="1"/>
        <v>MICROCLIP</v>
      </c>
      <c r="ASU32" t="str">
        <f ca="1"/>
        <v>MICRODOCK</v>
      </c>
      <c r="ASV32" t="str">
        <f ca="1"/>
        <v>MICRODUST</v>
      </c>
      <c r="ASW32" t="str">
        <f ca="1"/>
        <v>MIDAS</v>
      </c>
      <c r="ASX32" t="str">
        <f ca="1"/>
        <v>MILLER</v>
      </c>
      <c r="ASY32" t="str">
        <f ca="1"/>
        <v>MIRAN</v>
      </c>
      <c r="ASZ32" t="str">
        <f ca="1"/>
        <v>MKII</v>
      </c>
      <c r="ATA32" t="str">
        <f ca="1"/>
        <v>Moden</v>
      </c>
      <c r="ATB32" t="str">
        <f ca="1"/>
        <v>Mosquetão</v>
      </c>
      <c r="ATC32" t="str">
        <f ca="1"/>
        <v>MP10</v>
      </c>
      <c r="ATD32" t="str">
        <f ca="1"/>
        <v>MP15</v>
      </c>
      <c r="ATE32" t="str">
        <f ca="1"/>
        <v>MP20</v>
      </c>
      <c r="ATF32" t="str">
        <f ca="1"/>
        <v>MP30</v>
      </c>
      <c r="ATG32" t="str">
        <f ca="1"/>
        <v>MP50</v>
      </c>
      <c r="ATH32" t="str">
        <f ca="1"/>
        <v>MPD</v>
      </c>
      <c r="ATI32" t="str">
        <f ca="1"/>
        <v>MULTILAB</v>
      </c>
      <c r="ATJ32" t="str">
        <f ca="1"/>
        <v>MV02</v>
      </c>
      <c r="ATK32" t="str">
        <f ca="1"/>
        <v>MV03</v>
      </c>
      <c r="ATL32" t="str">
        <f ca="1"/>
        <v>MVI</v>
      </c>
      <c r="ATM32" t="str">
        <f ca="1"/>
        <v>MX4</v>
      </c>
      <c r="ATN32" t="str">
        <f ca="1"/>
        <v>MX6</v>
      </c>
      <c r="ATO32" t="str">
        <f ca="1"/>
        <v>NDP - 25 BAN</v>
      </c>
      <c r="ATP32" t="str">
        <f ca="1"/>
        <v>Numatic</v>
      </c>
      <c r="ATQ32" t="str">
        <f ca="1"/>
        <v>ODO200</v>
      </c>
      <c r="ATR32" t="str">
        <f ca="1"/>
        <v>OELD</v>
      </c>
      <c r="ATS32" t="str">
        <f ca="1"/>
        <v>OLCT</v>
      </c>
      <c r="ATT32" t="str">
        <f ca="1"/>
        <v>OPTI-FIT</v>
      </c>
      <c r="ATU32" t="str">
        <f ca="1"/>
        <v>OPTIMA PLUS</v>
      </c>
      <c r="ATV32" t="str">
        <f ca="1"/>
        <v>Outros</v>
      </c>
      <c r="ATW32" t="str">
        <f ca="1"/>
        <v>OWS</v>
      </c>
      <c r="ATX32" t="str">
        <f ca="1"/>
        <v>Painel</v>
      </c>
      <c r="ATY32" t="str">
        <f ca="1"/>
        <v>Painel de Controle</v>
      </c>
      <c r="ATZ32" t="str">
        <f ca="1"/>
        <v>Painel Solar</v>
      </c>
      <c r="AUA32" t="str">
        <f ca="1"/>
        <v>PANTHER</v>
      </c>
      <c r="AUB32" t="str">
        <f ca="1"/>
        <v>PCM</v>
      </c>
      <c r="AUC32" t="str">
        <f ca="1"/>
        <v>PDR1500</v>
      </c>
      <c r="AUD32" t="str">
        <f ca="1"/>
        <v>PH100</v>
      </c>
      <c r="AUE32" t="str">
        <f ca="1"/>
        <v>PHD6</v>
      </c>
      <c r="AUF32" t="str">
        <f ca="1"/>
        <v>PHOCHECK 1000</v>
      </c>
      <c r="AUG32" t="str">
        <f ca="1"/>
        <v>PHOCHECK 3000</v>
      </c>
      <c r="AUH32" t="str">
        <f ca="1"/>
        <v>Pro Plus</v>
      </c>
      <c r="AUI32" t="str">
        <f ca="1"/>
        <v>Pro Quattro</v>
      </c>
      <c r="AUJ32" t="str">
        <f ca="1"/>
        <v>PRO10</v>
      </c>
      <c r="AUK32" t="str">
        <f ca="1"/>
        <v>PRO1020</v>
      </c>
      <c r="AUL32" t="str">
        <f ca="1"/>
        <v>PRO1030</v>
      </c>
      <c r="AUM32" t="str">
        <f ca="1"/>
        <v>PRO20</v>
      </c>
      <c r="AUN32" t="str">
        <f ca="1"/>
        <v>PRO2030</v>
      </c>
      <c r="AUO32" t="str">
        <f ca="1"/>
        <v>PRO30</v>
      </c>
      <c r="AUP32" t="str">
        <f ca="1"/>
        <v>PRODO</v>
      </c>
      <c r="AUQ32" t="str">
        <f ca="1"/>
        <v>ProDss</v>
      </c>
      <c r="AUR32" t="str">
        <f ca="1"/>
        <v>PROSOLO</v>
      </c>
      <c r="AUS32" t="str">
        <f ca="1"/>
        <v>PROSWAP</v>
      </c>
      <c r="AUT32" t="str">
        <f ca="1"/>
        <v>PT100</v>
      </c>
      <c r="AUU32" t="str">
        <f ca="1"/>
        <v>QRAE 3</v>
      </c>
      <c r="AUV32" t="str">
        <f ca="1"/>
        <v>QRAE3</v>
      </c>
      <c r="AUW32" t="str">
        <f ca="1"/>
        <v>QUATTRO</v>
      </c>
      <c r="AUX32" t="str">
        <f ca="1"/>
        <v>Quimico</v>
      </c>
      <c r="AUY32" t="str">
        <f ca="1"/>
        <v>RAEGUARD</v>
      </c>
      <c r="AUZ32" t="str">
        <f ca="1"/>
        <v>Reagente</v>
      </c>
      <c r="AVA32" t="str">
        <f ca="1"/>
        <v>Reforma</v>
      </c>
      <c r="AVB32" t="str">
        <f ca="1"/>
        <v>REMOX</v>
      </c>
      <c r="AVC32" t="str">
        <f ca="1"/>
        <v>RIG RAT</v>
      </c>
      <c r="AVD32" t="str">
        <f ca="1"/>
        <v>RIKEN KEIKE</v>
      </c>
      <c r="AVE32" t="str">
        <f ca="1"/>
        <v>RS5</v>
      </c>
      <c r="AVF32" t="str">
        <f ca="1"/>
        <v>RS6</v>
      </c>
      <c r="AVG32" t="str">
        <f ca="1"/>
        <v>RS7</v>
      </c>
      <c r="AVH32" t="str">
        <f ca="1"/>
        <v>SAGE RIO</v>
      </c>
      <c r="AVI32" t="str">
        <f ca="1"/>
        <v>Sample Pro</v>
      </c>
      <c r="AVJ32" t="str">
        <f ca="1"/>
        <v>SAMPLEASE</v>
      </c>
      <c r="AVK32" t="str">
        <f ca="1"/>
        <v>SC</v>
      </c>
      <c r="AVL32" t="str">
        <f ca="1"/>
        <v>SCORPION</v>
      </c>
      <c r="AVM32" t="str">
        <f ca="1"/>
        <v>SEARCHLINE</v>
      </c>
      <c r="AVN32" t="str">
        <f ca="1"/>
        <v>SENSEPOINT</v>
      </c>
      <c r="AVO32" t="str">
        <f ca="1"/>
        <v>Sensor</v>
      </c>
      <c r="AVP32" t="str">
        <f ca="1"/>
        <v>SERIE BW</v>
      </c>
      <c r="AVQ32" t="str">
        <f ca="1"/>
        <v>SERIE6</v>
      </c>
      <c r="AVR32" t="str">
        <f ca="1"/>
        <v>SHAKETEST</v>
      </c>
      <c r="AVS32" t="str">
        <f ca="1"/>
        <v>SHARPEYE</v>
      </c>
      <c r="AVT32" t="str">
        <f ca="1"/>
        <v>Signature</v>
      </c>
      <c r="AVU32" t="str">
        <f ca="1"/>
        <v>Sistema</v>
      </c>
      <c r="AVV32" t="str">
        <f ca="1"/>
        <v>Skimmer</v>
      </c>
      <c r="AVW32" t="str">
        <f ca="1"/>
        <v>SKINNY DIPPER</v>
      </c>
      <c r="AVX32" t="str">
        <f ca="1"/>
        <v>SM.OIL</v>
      </c>
      <c r="AVY32" t="str">
        <f ca="1"/>
        <v>Software</v>
      </c>
      <c r="AVZ32" t="str">
        <f ca="1"/>
        <v>Solução</v>
      </c>
      <c r="AWA32" t="str">
        <f ca="1"/>
        <v>Sonda RTU</v>
      </c>
      <c r="AWB32" t="str">
        <f ca="1"/>
        <v>SOS-4-003</v>
      </c>
      <c r="AWC32" t="str">
        <f ca="1"/>
        <v>SPERIAN</v>
      </c>
      <c r="AWD32" t="str">
        <f ca="1"/>
        <v>SPM FLEX</v>
      </c>
      <c r="AWE32" t="str">
        <f ca="1"/>
        <v>T8000</v>
      </c>
      <c r="AWF32" t="str">
        <f ca="1"/>
        <v>TadLar Bag</v>
      </c>
      <c r="AWG32" t="str">
        <f ca="1"/>
        <v>TERMAL</v>
      </c>
      <c r="AWH32" t="str">
        <f ca="1"/>
        <v>Termovelocimétrico</v>
      </c>
      <c r="AWI32" t="str">
        <f ca="1"/>
        <v>TIGER</v>
      </c>
      <c r="AWJ32" t="str">
        <f ca="1"/>
        <v>TITAN</v>
      </c>
      <c r="AWK32" t="str">
        <f ca="1"/>
        <v>TITAN 2</v>
      </c>
      <c r="AWL32" t="str">
        <f ca="1"/>
        <v>TOP TRACK</v>
      </c>
      <c r="AWM32" t="str">
        <f ca="1"/>
        <v>TOUCHPOINT</v>
      </c>
      <c r="AWN32" t="str">
        <f ca="1"/>
        <v>Transdutor</v>
      </c>
      <c r="AWO32" t="str">
        <f ca="1"/>
        <v>Transmissor</v>
      </c>
      <c r="AWP32" t="str">
        <f ca="1"/>
        <v>Treinamento</v>
      </c>
      <c r="AWQ32" t="str">
        <f ca="1"/>
        <v>TruLab</v>
      </c>
      <c r="AWR32" t="str">
        <f ca="1"/>
        <v>TVA</v>
      </c>
      <c r="AWS32" t="str">
        <f ca="1"/>
        <v xml:space="preserve">TVA </v>
      </c>
      <c r="AWT32" t="str">
        <f ca="1"/>
        <v>TVA 1000B</v>
      </c>
      <c r="AWU32" t="str">
        <f ca="1"/>
        <v>TVA 2020</v>
      </c>
      <c r="AWV32" t="str">
        <f ca="1"/>
        <v>TVOC</v>
      </c>
      <c r="AWW32" t="str">
        <f ca="1"/>
        <v>TX1</v>
      </c>
      <c r="AWX32" t="str">
        <f ca="1"/>
        <v>UMR</v>
      </c>
      <c r="AWY32" t="str">
        <f ca="1"/>
        <v>UVEX</v>
      </c>
      <c r="AWZ32" t="str">
        <f ca="1"/>
        <v>Vapor pin/ Clean</v>
      </c>
      <c r="AXA32" t="str">
        <f ca="1"/>
        <v>WATER TAPE</v>
      </c>
      <c r="AXB32" t="str">
        <f ca="1"/>
        <v>WELLHEAD</v>
      </c>
      <c r="AXC32" t="str">
        <f ca="1"/>
        <v>WellTape</v>
      </c>
      <c r="AXD32" t="str">
        <f ca="1"/>
        <v>WX16</v>
      </c>
      <c r="AXE32" t="str">
        <f ca="1"/>
        <v>WX4</v>
      </c>
      <c r="AXF32" t="str">
        <f ca="1"/>
        <v>WX64</v>
      </c>
      <c r="AXG32" t="str">
        <f ca="1"/>
        <v>XCD</v>
      </c>
      <c r="AXH32" t="str">
        <f ca="1"/>
        <v>XCL</v>
      </c>
      <c r="AXI32" t="str">
        <f ca="1"/>
        <v>XNX</v>
      </c>
      <c r="AXJ32" t="str">
        <f ca="1"/>
        <v>XPIS</v>
      </c>
      <c r="AXK32" t="str">
        <f ca="1"/>
        <v>XPV</v>
      </c>
      <c r="AXL32" t="str">
        <f ca="1"/>
        <v>XRL</v>
      </c>
      <c r="AXM32" t="str">
        <f ca="1"/>
        <v>YSI30</v>
      </c>
      <c r="AXN32" t="str">
        <f ca="1"/>
        <v>YSI3100</v>
      </c>
      <c r="AXO32" t="str">
        <f ca="1"/>
        <v>YSI3200</v>
      </c>
      <c r="AXP32" t="str">
        <f ca="1"/>
        <v>YSI5000</v>
      </c>
      <c r="AXQ32" t="str">
        <f ca="1"/>
        <v>YSI5100</v>
      </c>
      <c r="AXR32" t="str">
        <f ca="1"/>
        <v>YSI55</v>
      </c>
      <c r="AXS32" t="str">
        <f ca="1"/>
        <v>YSI60</v>
      </c>
      <c r="AXT32" t="str">
        <f ca="1"/>
        <v>YSI85</v>
      </c>
      <c r="AXU32" t="str">
        <f ca="1"/>
        <v>ZAREBA</v>
      </c>
      <c r="BFV32" t="str" cm="1">
        <f t="array" aca="1" ref="BFV32:BGB32" ca="1">IFERROR(TRANSPOSE(_xlfn._xlws.SORT(_xlfn.UNIQUE(_xlfn._xlws.FILTER(cp_tipo_mercadoria,(($A32="")+(cp_linha=$A32))*(($B32="")+(cp_grupo=$B32))*(($C32="")+(cp_subgrupo=$C32))*(($E32="")+(cp_fabricante=$E32)))))),"")</f>
        <v>Acessório</v>
      </c>
      <c r="BFW32" t="str">
        <f ca="1"/>
        <v>Acessório/Reposição</v>
      </c>
      <c r="BFX32" t="str">
        <f ca="1"/>
        <v>Inativo</v>
      </c>
      <c r="BFY32" t="str">
        <f ca="1"/>
        <v>Insumo</v>
      </c>
      <c r="BFZ32" t="str">
        <f ca="1"/>
        <v>Produto</v>
      </c>
      <c r="BGA32" t="str">
        <f ca="1"/>
        <v>Reposição</v>
      </c>
      <c r="BGB32" t="str">
        <f ca="1"/>
        <v>Serviço</v>
      </c>
      <c r="BZB32" t="str" cm="1">
        <f t="array" aca="1" ref="BZB32:CBA32" ca="1">IFERROR(TRANSPOSE(_xlfn._xlws.SORT(_xlfn.UNIQUE(_xlfn._xlws.FILTER(cp_fabricante,(($A32="")+(cp_linha=$A32))*(($B32="")+(cp_grupo=$B32))*(($C32="")+(cp_subgrupo=$C32))*(($D32="")+(cp_tipo_mercadoria=$D32)))))),"")</f>
        <v>ABK</v>
      </c>
      <c r="BZC32" t="str">
        <f ca="1"/>
        <v>AGT</v>
      </c>
      <c r="BZD32" t="str">
        <f ca="1"/>
        <v>Air Liquide</v>
      </c>
      <c r="BZE32" t="str">
        <f ca="1"/>
        <v>AMBIENTAL</v>
      </c>
      <c r="BZF32" t="str">
        <f ca="1"/>
        <v>AMS</v>
      </c>
      <c r="BZG32" t="str">
        <f ca="1"/>
        <v>Campbell</v>
      </c>
      <c r="BZH32" t="str">
        <f ca="1"/>
        <v>CASELLA</v>
      </c>
      <c r="BZI32" t="str">
        <f ca="1"/>
        <v>CHP</v>
      </c>
      <c r="BZJ32" t="str">
        <f ca="1"/>
        <v>Clean</v>
      </c>
      <c r="BZK32" t="str">
        <f ca="1"/>
        <v>COPPI</v>
      </c>
      <c r="BZL32" t="str">
        <f ca="1"/>
        <v>Coregas</v>
      </c>
      <c r="BZM32" t="str">
        <f ca="1"/>
        <v>DFT</v>
      </c>
      <c r="BZN32" t="str">
        <f ca="1"/>
        <v>DPUNION</v>
      </c>
      <c r="BZO32" t="str">
        <f ca="1"/>
        <v>EDINBURG</v>
      </c>
      <c r="BZP32" t="str">
        <f ca="1"/>
        <v>EMEC</v>
      </c>
      <c r="BZQ32" t="str">
        <f ca="1"/>
        <v>EN NOVATIVE</v>
      </c>
      <c r="BZR32" t="str">
        <f ca="1"/>
        <v>environics</v>
      </c>
      <c r="BZS32" t="str">
        <f ca="1"/>
        <v>EON</v>
      </c>
      <c r="BZT32" t="str">
        <f ca="1"/>
        <v>ESS</v>
      </c>
      <c r="BZU32" t="str">
        <f ca="1"/>
        <v>Fabricante</v>
      </c>
      <c r="BZV32" t="str">
        <f ca="1"/>
        <v>Global Water</v>
      </c>
      <c r="BZW32" t="str">
        <f ca="1"/>
        <v>GRACO</v>
      </c>
      <c r="BZX32" t="str">
        <f ca="1"/>
        <v>HER</v>
      </c>
      <c r="BZY32" t="str">
        <f ca="1"/>
        <v>HISCO</v>
      </c>
      <c r="BZZ32" t="str">
        <f ca="1"/>
        <v>HON</v>
      </c>
      <c r="CAA32" t="str">
        <f ca="1"/>
        <v>Inativo</v>
      </c>
      <c r="CAB32" t="str">
        <f ca="1"/>
        <v>Industrial</v>
      </c>
      <c r="CAC32" t="str">
        <f ca="1"/>
        <v>ION</v>
      </c>
      <c r="CAD32" t="str">
        <f ca="1"/>
        <v>ISCO</v>
      </c>
      <c r="CAE32" t="str">
        <f ca="1"/>
        <v>JCT</v>
      </c>
      <c r="CAF32" t="str">
        <f ca="1"/>
        <v>LINDE</v>
      </c>
      <c r="CAG32" t="str">
        <f ca="1"/>
        <v>Luminutra</v>
      </c>
      <c r="CAH32" t="str">
        <f ca="1"/>
        <v>MJK</v>
      </c>
      <c r="CAI32" t="str">
        <f ca="1"/>
        <v>NIVELCO</v>
      </c>
      <c r="CAJ32" t="str">
        <f ca="1"/>
        <v>NOVALINX</v>
      </c>
      <c r="CAK32" t="str">
        <f ca="1"/>
        <v>Oceanalpha</v>
      </c>
      <c r="CAL32" t="str">
        <f ca="1"/>
        <v>QED</v>
      </c>
      <c r="CAM32" t="str">
        <f ca="1"/>
        <v>RADIONDETECTION</v>
      </c>
      <c r="CAN32" t="str">
        <f ca="1"/>
        <v>RDI</v>
      </c>
      <c r="CAO32" t="str">
        <f ca="1"/>
        <v>Regenesis</v>
      </c>
      <c r="CAP32" t="str">
        <f ca="1"/>
        <v>RIKA</v>
      </c>
      <c r="CAQ32" t="str">
        <f ca="1"/>
        <v>SF</v>
      </c>
      <c r="CAR32" t="str">
        <f ca="1"/>
        <v>SHANGHAI</v>
      </c>
      <c r="CAS32" t="str">
        <f ca="1"/>
        <v>SON</v>
      </c>
      <c r="CAT32" t="str">
        <f ca="1"/>
        <v>TDS</v>
      </c>
      <c r="CAU32" t="str">
        <f ca="1"/>
        <v>Thermo</v>
      </c>
      <c r="CAV32" t="str">
        <f ca="1"/>
        <v>Trace2o</v>
      </c>
      <c r="CAW32" t="str">
        <f ca="1"/>
        <v>VAPOR PIN</v>
      </c>
      <c r="CAX32" t="str">
        <f ca="1"/>
        <v>waterloo</v>
      </c>
      <c r="CAY32" t="str">
        <f ca="1"/>
        <v>White</v>
      </c>
      <c r="CAZ32" t="str">
        <f ca="1"/>
        <v>YSI</v>
      </c>
      <c r="CBA32">
        <f ca="1"/>
        <v>0</v>
      </c>
    </row>
    <row r="33" spans="30:624 1030:2081" x14ac:dyDescent="0.25">
      <c r="AD33" t="str" cm="1">
        <f t="array" aca="1" ref="AD33:AI33" ca="1">IFERROR(TRANSPOSE(_xlfn._xlws.SORT(_xlfn.UNIQUE(_xlfn._xlws.FILTER(cp_linha,(($B33="")+(cp_grupo=$B33))*(($C33="")+(cp_subgrupo=$C33))*(($D33="")+(cp_tipo_mercadoria=$D33))*(($E33="")+(cp_fabricante=$E33)))))),"")</f>
        <v>Detecção e Processos de Gases</v>
      </c>
      <c r="AE33" t="str">
        <f ca="1"/>
        <v>Diversos</v>
      </c>
      <c r="AF33" t="str">
        <f ca="1"/>
        <v>Inativo</v>
      </c>
      <c r="AG33" t="str">
        <f ca="1"/>
        <v>Locação</v>
      </c>
      <c r="AH33" t="str">
        <f ca="1"/>
        <v>Recursos Hídricos</v>
      </c>
      <c r="AI33" t="str">
        <f ca="1"/>
        <v>Remediação</v>
      </c>
      <c r="TJ33" t="str" cm="1">
        <f t="array" aca="1" ref="TJ33:WZ33" ca="1">IFERROR(TRANSPOSE(_xlfn._xlws.SORT(_xlfn.UNIQUE(_xlfn._xlws.FILTER(cp_grupo,(($A33="")+(cp_linha=$A33))*(($C33="")+(cp_subgrupo=$C33))*(($D33="")+(cp_tipo_mercadoria=$D33))*(($E33="")+(cp_fabricante=$E33)))))),"")</f>
        <v>Absorvedores</v>
      </c>
      <c r="TK33" t="str">
        <f ca="1"/>
        <v>Alimentação Eletrico</v>
      </c>
      <c r="TL33" t="str">
        <f ca="1"/>
        <v>Alimentação Solar</v>
      </c>
      <c r="TM33" t="str">
        <f ca="1"/>
        <v>Amostrador Diversos</v>
      </c>
      <c r="TN33" t="str">
        <f ca="1"/>
        <v>Amostrador Não Refrigerado Portátil</v>
      </c>
      <c r="TO33" t="str">
        <f ca="1"/>
        <v>Amostrador Refrigerado Fixo</v>
      </c>
      <c r="TP33" t="str">
        <f ca="1"/>
        <v>Amostrador Refrigerado Portátil</v>
      </c>
      <c r="TQ33" t="str">
        <f ca="1"/>
        <v>Amostragem Diversos</v>
      </c>
      <c r="TR33" t="str">
        <f ca="1"/>
        <v>Analisador Diversos</v>
      </c>
      <c r="TS33" t="str">
        <f ca="1"/>
        <v>Analisador Fixo</v>
      </c>
      <c r="TT33" t="str">
        <f ca="1"/>
        <v xml:space="preserve">Analisador Fixo </v>
      </c>
      <c r="TU33" t="str">
        <f ca="1"/>
        <v>Analisador Microbiologico</v>
      </c>
      <c r="TV33" t="str">
        <f ca="1"/>
        <v>Analisador Portátil</v>
      </c>
      <c r="TW33" t="str">
        <f ca="1"/>
        <v xml:space="preserve">Analisador Portátil </v>
      </c>
      <c r="TX33" t="str">
        <f ca="1"/>
        <v>Analisador Portátil Locação</v>
      </c>
      <c r="TY33" t="str">
        <f ca="1"/>
        <v>Aterramento Diversos</v>
      </c>
      <c r="TZ33" t="str">
        <f ca="1"/>
        <v>Bomba de Amostragem Fixa</v>
      </c>
      <c r="UA33" t="str">
        <f ca="1"/>
        <v>BOMBA DE AMOSTRAGEM Fixo</v>
      </c>
      <c r="UB33" t="str">
        <f ca="1"/>
        <v>Bomba de Amostragem Portátil</v>
      </c>
      <c r="UC33" t="str">
        <f ca="1"/>
        <v>Bombeamento Fixo</v>
      </c>
      <c r="UD33" t="str">
        <f ca="1"/>
        <v>Cabeçote/Válvula Extração Metano</v>
      </c>
      <c r="UE33" t="str">
        <f ca="1"/>
        <v>Caixa Separadora Fixo</v>
      </c>
      <c r="UF33" t="str">
        <f ca="1"/>
        <v>Calibração Diversos</v>
      </c>
      <c r="UG33" t="str">
        <f ca="1"/>
        <v>Cinto de Segurança</v>
      </c>
      <c r="UH33" t="str">
        <f ca="1"/>
        <v xml:space="preserve">Cinto de Segurança </v>
      </c>
      <c r="UI33" t="str">
        <f ca="1"/>
        <v>Colorimetro Portátil</v>
      </c>
      <c r="UJ33" t="str">
        <f ca="1"/>
        <v>Conjunto Autônomo</v>
      </c>
      <c r="UK33" t="str">
        <f ca="1"/>
        <v>Cromatógrafo Portátil</v>
      </c>
      <c r="UL33" t="str">
        <f ca="1"/>
        <v>Detector de Incendio Fixo</v>
      </c>
      <c r="UM33" t="str">
        <f ca="1"/>
        <v>Detector Diversos</v>
      </c>
      <c r="UN33" t="str">
        <f ca="1"/>
        <v>Detector Fixo</v>
      </c>
      <c r="UO33" t="str">
        <f ca="1"/>
        <v>Detector Portátil</v>
      </c>
      <c r="UP33" t="str">
        <f ca="1"/>
        <v>Diversos Diversos</v>
      </c>
      <c r="UQ33" t="str">
        <f ca="1"/>
        <v>Dosímetro de ruído</v>
      </c>
      <c r="UR33" t="str">
        <f ca="1"/>
        <v>Elevador de Liquidos Fixo</v>
      </c>
      <c r="US33" t="str">
        <f ca="1"/>
        <v>Extração Diversos</v>
      </c>
      <c r="UT33" t="str">
        <f ca="1"/>
        <v>Filtração Diversos</v>
      </c>
      <c r="UU33" t="str">
        <f ca="1"/>
        <v>Fotometro Portátil</v>
      </c>
      <c r="UV33" t="str">
        <f ca="1"/>
        <v>Guincho</v>
      </c>
      <c r="UW33" t="str">
        <f ca="1"/>
        <v>Impactador de Cascata</v>
      </c>
      <c r="UX33" t="str">
        <f ca="1"/>
        <v>Inativo Inativo</v>
      </c>
      <c r="UY33" t="str">
        <f ca="1"/>
        <v>Locação Diversos</v>
      </c>
      <c r="UZ33" t="str">
        <f ca="1"/>
        <v>Medidor de Material Particulado Fixo</v>
      </c>
      <c r="VA33" t="str">
        <f ca="1"/>
        <v>Medidor de Material Particulado Portátil</v>
      </c>
      <c r="VB33" t="str">
        <f ca="1"/>
        <v>Medidor de Nível de Pressão Sonora</v>
      </c>
      <c r="VC33" t="str">
        <f ca="1"/>
        <v>Medidor de Nivel Diversos</v>
      </c>
      <c r="VD33" t="str">
        <f ca="1"/>
        <v>Medidor de Nivel Fixo</v>
      </c>
      <c r="VE33" t="str">
        <f ca="1"/>
        <v>Medidor de Nivel Portátil</v>
      </c>
      <c r="VF33" t="str">
        <f ca="1"/>
        <v>Medidor de Vazão Argonaut SL</v>
      </c>
      <c r="VG33" t="str">
        <f ca="1"/>
        <v>Medidor de Vazão Fixo</v>
      </c>
      <c r="VH33" t="str">
        <f ca="1"/>
        <v>Medidor de Vazão FlowTracker</v>
      </c>
      <c r="VI33" t="str">
        <f ca="1"/>
        <v>Medidor de Vazão Portátil</v>
      </c>
      <c r="VJ33" t="str">
        <f ca="1"/>
        <v>Medidor de Vazão RS5</v>
      </c>
      <c r="VK33" t="str">
        <f ca="1"/>
        <v>Medidor de Vazão RS6</v>
      </c>
      <c r="VL33" t="str">
        <f ca="1"/>
        <v>Medidor de Vazão RS7</v>
      </c>
      <c r="VM33" t="str">
        <f ca="1"/>
        <v>Medidor de Vazão RS-M10</v>
      </c>
      <c r="VN33" t="str">
        <f ca="1"/>
        <v>Medidor de Vazão RS-M11</v>
      </c>
      <c r="VO33" t="str">
        <f ca="1"/>
        <v>Medidor de Vazão RS-M9</v>
      </c>
      <c r="VP33" t="str">
        <f ca="1"/>
        <v>Medidor de Vazão RS-S5</v>
      </c>
      <c r="VQ33" t="str">
        <f ca="1"/>
        <v>Medidor de Vibração Portátil</v>
      </c>
      <c r="VR33" t="str">
        <f ca="1"/>
        <v>Meteorologia Fixo</v>
      </c>
      <c r="VS33" t="str">
        <f ca="1"/>
        <v>MODFLOW Diversos</v>
      </c>
      <c r="VT33" t="str">
        <f ca="1"/>
        <v>Monitor de Material Particulado</v>
      </c>
      <c r="VU33" t="str">
        <f ca="1"/>
        <v>Monitor de Material Particulado Portátil</v>
      </c>
      <c r="VV33" t="str">
        <f ca="1"/>
        <v>Monitoramento Fixo</v>
      </c>
      <c r="VW33" t="str">
        <f ca="1"/>
        <v>Mosquetão</v>
      </c>
      <c r="VX33" t="str">
        <f ca="1"/>
        <v>Óculos de Proteção</v>
      </c>
      <c r="VY33" t="str">
        <f ca="1"/>
        <v>Outros Diversos</v>
      </c>
      <c r="VZ33" t="str">
        <f ca="1"/>
        <v>Painel controlador Diversos</v>
      </c>
      <c r="WA33" t="str">
        <f ca="1"/>
        <v>Painel controlador Fixo</v>
      </c>
      <c r="WB33" t="str">
        <f ca="1"/>
        <v>Painel controlador Portátil</v>
      </c>
      <c r="WC33" t="str">
        <f ca="1"/>
        <v>Respirador Facial</v>
      </c>
      <c r="WD33" t="str">
        <f ca="1"/>
        <v>Separador de Agua/ Oleo Fixo</v>
      </c>
      <c r="WE33" t="str">
        <f ca="1"/>
        <v>Sistema de Monitoramento de Material Particulado</v>
      </c>
      <c r="WF33" t="str">
        <f ca="1"/>
        <v>Sonda Portátil</v>
      </c>
      <c r="WG33" t="str">
        <f ca="1"/>
        <v xml:space="preserve">Sonda Portátil </v>
      </c>
      <c r="WH33" t="str">
        <f ca="1"/>
        <v>Sonda Serie 6</v>
      </c>
      <c r="WI33" t="str">
        <f ca="1"/>
        <v>Sonda Serie EcoSense</v>
      </c>
      <c r="WJ33" t="str">
        <f ca="1"/>
        <v>Sonda Serie EXO</v>
      </c>
      <c r="WK33" t="str">
        <f ca="1"/>
        <v>Sonda Serie IQ SensorNet</v>
      </c>
      <c r="WL33" t="str">
        <f ca="1"/>
        <v>Sonda Serie Lab &amp; Field</v>
      </c>
      <c r="WM33" t="str">
        <f ca="1"/>
        <v>Sonda Serie MultiLab</v>
      </c>
      <c r="WN33" t="str">
        <f ca="1"/>
        <v>Sonda Serie ODO-RTU</v>
      </c>
      <c r="WO33" t="str">
        <f ca="1"/>
        <v>Sonda Serie Pro</v>
      </c>
      <c r="WP33" t="str">
        <f ca="1"/>
        <v>Sonda Serie ProDigital</v>
      </c>
      <c r="WQ33" t="str">
        <f ca="1"/>
        <v>Sonda Serie TruLab</v>
      </c>
      <c r="WR33" t="str">
        <f ca="1"/>
        <v>Talabarte</v>
      </c>
      <c r="WS33" t="str">
        <f ca="1"/>
        <v>Telemetria Fixo</v>
      </c>
      <c r="WT33" t="str">
        <f ca="1"/>
        <v>TERMAL Fixo</v>
      </c>
      <c r="WU33" t="str">
        <f ca="1"/>
        <v>Transmissão Fixo</v>
      </c>
      <c r="WV33" t="str">
        <f ca="1"/>
        <v>Tratamento Diversos</v>
      </c>
      <c r="WW33" t="str">
        <f ca="1"/>
        <v>Tratamento Fixo</v>
      </c>
      <c r="WX33" t="str">
        <f ca="1"/>
        <v>Travaqueda</v>
      </c>
      <c r="WY33" t="str">
        <f ca="1"/>
        <v>Tripe</v>
      </c>
      <c r="WZ33" t="str">
        <f ca="1"/>
        <v>UMR Fixo</v>
      </c>
      <c r="AMP33" cm="1">
        <f t="array" aca="1" ref="AMP33:AXU33" ca="1">IFERROR(TRANSPOSE(_xlfn._xlws.SORT(_xlfn.UNIQUE(_xlfn._xlws.FILTER(cp_subgrupo,(($A33="")+(cp_linha=$A33))*(($B33="")+(cp_grupo=$B33))*(($D33="")+(cp_tipo_mercadoria=$D33))*(($E33="")+(cp_fabricante=$E33)))))),"")</f>
        <v>550</v>
      </c>
      <c r="AMQ33">
        <f ca="1"/>
        <v>556</v>
      </c>
      <c r="AMR33">
        <f ca="1"/>
        <v>6600</v>
      </c>
      <c r="AMS33">
        <f ca="1"/>
        <v>9500</v>
      </c>
      <c r="AMT33">
        <f ca="1"/>
        <v>9800</v>
      </c>
      <c r="AMU33" t="str">
        <f ca="1"/>
        <v>3017M</v>
      </c>
      <c r="AMV33" t="str">
        <f ca="1"/>
        <v>301-ADI</v>
      </c>
      <c r="AMW33" t="str">
        <f ca="1"/>
        <v>301C</v>
      </c>
      <c r="AMX33" t="str">
        <f ca="1"/>
        <v>301-R8</v>
      </c>
      <c r="AMY33" t="str">
        <f ca="1"/>
        <v>4000 series Isco</v>
      </c>
      <c r="AMZ33" t="str">
        <f ca="1"/>
        <v xml:space="preserve">Absorvedores </v>
      </c>
      <c r="ANA33" t="str">
        <f ca="1"/>
        <v>Acessório</v>
      </c>
      <c r="ANB33" t="str">
        <f ca="1"/>
        <v>ADCP</v>
      </c>
      <c r="ANC33" t="str">
        <f ca="1"/>
        <v>ADP</v>
      </c>
      <c r="AND33" t="str">
        <f ca="1"/>
        <v>ADR 1500</v>
      </c>
      <c r="ANE33" t="str">
        <f ca="1"/>
        <v>AIR AWARE</v>
      </c>
      <c r="ANF33" t="str">
        <f ca="1"/>
        <v>Air Striper</v>
      </c>
      <c r="ANG33" t="str">
        <f ca="1"/>
        <v>AIRSCAN</v>
      </c>
      <c r="ANH33" t="str">
        <f ca="1"/>
        <v>Amostrador</v>
      </c>
      <c r="ANI33" t="str">
        <f ca="1"/>
        <v>Anel</v>
      </c>
      <c r="ANJ33" t="str">
        <f ca="1"/>
        <v>APEX 2</v>
      </c>
      <c r="ANK33" t="str">
        <f ca="1"/>
        <v>Argonaut</v>
      </c>
      <c r="ANL33" t="str">
        <f ca="1"/>
        <v>Auto Pump</v>
      </c>
      <c r="ANM33" t="str">
        <f ca="1"/>
        <v>BADGE PLUS</v>
      </c>
      <c r="ANN33" t="str">
        <f ca="1"/>
        <v>Biogas</v>
      </c>
      <c r="ANO33" t="str">
        <f ca="1"/>
        <v>BIOGAS 300</v>
      </c>
      <c r="ANP33" t="str">
        <f ca="1"/>
        <v>BIOGAS 3000</v>
      </c>
      <c r="ANQ33" t="str">
        <f ca="1"/>
        <v>BIOGAS 5000</v>
      </c>
      <c r="ANR33" t="str">
        <f ca="1"/>
        <v>BM25</v>
      </c>
      <c r="ANS33" t="str">
        <f ca="1"/>
        <v>Bomba</v>
      </c>
      <c r="ANT33" t="str">
        <f ca="1"/>
        <v>BW</v>
      </c>
      <c r="ANU33" t="str">
        <f ca="1"/>
        <v xml:space="preserve">BW </v>
      </c>
      <c r="ANV33" t="str">
        <f ca="1"/>
        <v>BW CLIP</v>
      </c>
      <c r="ANW33" t="str">
        <f ca="1"/>
        <v>BW FLEX</v>
      </c>
      <c r="ANX33" t="str">
        <f ca="1"/>
        <v>BW ICON</v>
      </c>
      <c r="ANY33" t="str">
        <f ca="1"/>
        <v>BW SOLO</v>
      </c>
      <c r="ANZ33" t="str">
        <f ca="1"/>
        <v>BW ULTRA</v>
      </c>
      <c r="AOA33" t="str">
        <f ca="1"/>
        <v>C100</v>
      </c>
      <c r="AOB33" t="str">
        <f ca="1"/>
        <v>Cabo</v>
      </c>
      <c r="AOC33" t="str">
        <f ca="1"/>
        <v>Calibração</v>
      </c>
      <c r="AOD33" t="str">
        <f ca="1"/>
        <v>Castaway</v>
      </c>
      <c r="AOE33" t="str">
        <f ca="1"/>
        <v>CEL-24X</v>
      </c>
      <c r="AOF33" t="str">
        <f ca="1"/>
        <v>CEL-35X</v>
      </c>
      <c r="AOG33" t="str">
        <f ca="1"/>
        <v>CEL-62X</v>
      </c>
      <c r="AOH33" t="str">
        <f ca="1"/>
        <v>CEL-63X</v>
      </c>
      <c r="AOI33" t="str">
        <f ca="1"/>
        <v>Certificado</v>
      </c>
      <c r="AOJ33" t="str">
        <f ca="1"/>
        <v>CEX300</v>
      </c>
      <c r="AOK33" t="str">
        <f ca="1"/>
        <v>Chempro</v>
      </c>
      <c r="AOL33" t="str">
        <f ca="1"/>
        <v>Cilindro</v>
      </c>
      <c r="AOM33" t="str">
        <f ca="1"/>
        <v xml:space="preserve">Cinto de Segurança </v>
      </c>
      <c r="AON33" t="str">
        <f ca="1"/>
        <v>Clean Cell Pro</v>
      </c>
      <c r="AOO33" t="str">
        <f ca="1"/>
        <v>CLEANVIEWERGAS</v>
      </c>
      <c r="AOP33" t="str">
        <f ca="1"/>
        <v>CM4</v>
      </c>
      <c r="AOQ33" t="str">
        <f ca="1"/>
        <v>CONDUCTIVITY PLUS</v>
      </c>
      <c r="AOR33" t="str">
        <f ca="1"/>
        <v>CONTADOR DE CICLOS</v>
      </c>
      <c r="AOS33" t="str">
        <f ca="1"/>
        <v>Controlador</v>
      </c>
      <c r="AOT33" t="str">
        <f ca="1"/>
        <v>CTX 300</v>
      </c>
      <c r="AOU33" t="str">
        <f ca="1"/>
        <v>CUB</v>
      </c>
      <c r="AOV33" t="str">
        <f ca="1"/>
        <v>DataLogger</v>
      </c>
      <c r="AOW33" t="str">
        <f ca="1"/>
        <v>DATARAM 4</v>
      </c>
      <c r="AOX33" t="str">
        <f ca="1"/>
        <v>DBADGE 2</v>
      </c>
      <c r="AOY33" t="str">
        <f ca="1"/>
        <v>DBO</v>
      </c>
      <c r="AOZ33" t="str">
        <f ca="1"/>
        <v>DIPPER TOUGH</v>
      </c>
      <c r="APA33" t="str">
        <f ca="1"/>
        <v>DIPPERLOG</v>
      </c>
      <c r="APB33" t="str">
        <f ca="1"/>
        <v>DIPPER-T</v>
      </c>
      <c r="APC33" t="str">
        <f ca="1"/>
        <v>Display</v>
      </c>
      <c r="APD33" t="str">
        <f ca="1"/>
        <v>Diversos</v>
      </c>
      <c r="APE33" t="str">
        <f ca="1"/>
        <v>DO200</v>
      </c>
      <c r="APF33" t="str">
        <f ca="1"/>
        <v>DURATRACKER</v>
      </c>
      <c r="APG33" t="str">
        <f ca="1"/>
        <v>E3 POINT</v>
      </c>
      <c r="APH33" t="str">
        <f ca="1"/>
        <v>EAGLE</v>
      </c>
      <c r="API33" t="str">
        <f ca="1"/>
        <v>EC300</v>
      </c>
      <c r="APJ33" t="str">
        <f ca="1"/>
        <v>EC30A</v>
      </c>
      <c r="APK33" t="str">
        <f ca="1"/>
        <v>Embarcação</v>
      </c>
      <c r="APL33" t="str">
        <f ca="1"/>
        <v>EmeClean</v>
      </c>
      <c r="APM33" t="str">
        <f ca="1"/>
        <v>Estação</v>
      </c>
      <c r="APN33" t="str">
        <f ca="1"/>
        <v>Estrutura</v>
      </c>
      <c r="APO33" t="str">
        <f ca="1"/>
        <v>EXO</v>
      </c>
      <c r="APP33" t="str">
        <f ca="1"/>
        <v>EXO (Completa)</v>
      </c>
      <c r="APQ33" t="str">
        <f ca="1"/>
        <v>EXTREME</v>
      </c>
      <c r="APR33" t="str">
        <f ca="1"/>
        <v>FALCO</v>
      </c>
      <c r="APS33" t="str">
        <f ca="1"/>
        <v>FAU</v>
      </c>
      <c r="APT33" t="str">
        <f ca="1"/>
        <v>Ferramental</v>
      </c>
      <c r="APU33" t="str">
        <f ca="1"/>
        <v>Filtro</v>
      </c>
      <c r="APV33" t="str">
        <f ca="1"/>
        <v>FIREPRO</v>
      </c>
      <c r="APW33" t="str">
        <f ca="1"/>
        <v>FlowTracker</v>
      </c>
      <c r="APX33" t="str">
        <f ca="1"/>
        <v>FROG</v>
      </c>
      <c r="APY33" t="str">
        <f ca="1"/>
        <v>FS20X</v>
      </c>
      <c r="APZ33" t="str">
        <f ca="1"/>
        <v>FS-20X</v>
      </c>
      <c r="AQA33" t="str">
        <f ca="1"/>
        <v>FS24X</v>
      </c>
      <c r="AQB33" t="str">
        <f ca="1"/>
        <v>FSL100</v>
      </c>
      <c r="AQC33" t="str">
        <f ca="1"/>
        <v>FSX</v>
      </c>
      <c r="AQD33" t="str">
        <f ca="1"/>
        <v>G100</v>
      </c>
      <c r="AQE33" t="str">
        <f ca="1"/>
        <v>G110</v>
      </c>
      <c r="AQF33" t="str">
        <f ca="1"/>
        <v>G200</v>
      </c>
      <c r="AQG33" t="str">
        <f ca="1"/>
        <v>GA 3000</v>
      </c>
      <c r="AQH33" t="str">
        <f ca="1"/>
        <v>GA 5000</v>
      </c>
      <c r="AQI33" t="str">
        <f ca="1"/>
        <v>GASCARD</v>
      </c>
      <c r="AQJ33" t="str">
        <f ca="1"/>
        <v>GASCEHCK G</v>
      </c>
      <c r="AQK33" t="str">
        <f ca="1"/>
        <v>Gascheck</v>
      </c>
      <c r="AQL33" t="str">
        <f ca="1"/>
        <v>GASCHECK 3000</v>
      </c>
      <c r="AQM33" t="str">
        <f ca="1"/>
        <v>GASCHECK 5000</v>
      </c>
      <c r="AQN33" t="str">
        <f ca="1"/>
        <v>GASCHECK 6000</v>
      </c>
      <c r="AQO33" t="str">
        <f ca="1"/>
        <v>GASCHECK G</v>
      </c>
      <c r="AQP33" t="str">
        <f ca="1"/>
        <v>GASCHECK P1</v>
      </c>
      <c r="AQQ33" t="str">
        <f ca="1"/>
        <v>GASPOINT</v>
      </c>
      <c r="AQR33" t="str">
        <f ca="1"/>
        <v>GATEWAY</v>
      </c>
      <c r="AQS33" t="str">
        <f ca="1"/>
        <v>GEM</v>
      </c>
      <c r="AQT33" t="str">
        <f ca="1"/>
        <v>GEM 2000</v>
      </c>
      <c r="AQU33" t="str">
        <f ca="1"/>
        <v>GEM 5000</v>
      </c>
      <c r="AQV33" t="str">
        <f ca="1"/>
        <v>GEM/GA/BIOGAS 5000</v>
      </c>
      <c r="AQW33" t="str">
        <f ca="1"/>
        <v>GeneCount</v>
      </c>
      <c r="AQX33" t="str">
        <f ca="1"/>
        <v>GENIE</v>
      </c>
      <c r="AQY33" t="str">
        <f ca="1"/>
        <v>Guardian</v>
      </c>
      <c r="AQZ33" t="str">
        <f ca="1"/>
        <v>GUARDIAN 2</v>
      </c>
      <c r="ARA33" t="str">
        <f ca="1"/>
        <v>H.OIL</v>
      </c>
      <c r="ARB33" t="str">
        <f ca="1"/>
        <v>HA20</v>
      </c>
      <c r="ARC33" t="str">
        <f ca="1"/>
        <v>HA40</v>
      </c>
      <c r="ARD33" t="str">
        <f ca="1"/>
        <v>HA-71</v>
      </c>
      <c r="ARE33" t="str">
        <f ca="1"/>
        <v>HA-72</v>
      </c>
      <c r="ARF33" t="str">
        <f ca="1"/>
        <v>HAVEX</v>
      </c>
      <c r="ARG33" t="str">
        <f ca="1"/>
        <v>HON</v>
      </c>
      <c r="ARH33" t="str">
        <f ca="1"/>
        <v>HON TITAN</v>
      </c>
      <c r="ARI33" t="str">
        <f ca="1"/>
        <v>Hora Técnica</v>
      </c>
      <c r="ARJ33" t="str">
        <f ca="1"/>
        <v>IAQ POINT 2</v>
      </c>
      <c r="ARK33" t="str">
        <f ca="1"/>
        <v>IMPACT PRO</v>
      </c>
      <c r="ARL33" t="str">
        <f ca="1"/>
        <v>Inativo</v>
      </c>
      <c r="ARM33" t="str">
        <f ca="1"/>
        <v>INNOVA</v>
      </c>
      <c r="ARN33" t="str">
        <f ca="1"/>
        <v>Instalação</v>
      </c>
      <c r="ARO33" t="str">
        <f ca="1"/>
        <v>INTELLIDOX</v>
      </c>
      <c r="ARP33" t="str">
        <f ca="1"/>
        <v>IQ PIPE</v>
      </c>
      <c r="ARQ33" t="str">
        <f ca="1"/>
        <v>IQ PLUS</v>
      </c>
      <c r="ARR33" t="str">
        <f ca="1"/>
        <v>IQ Standard</v>
      </c>
      <c r="ARS33" t="str">
        <f ca="1"/>
        <v>ITRANS</v>
      </c>
      <c r="ART33" t="str">
        <f ca="1"/>
        <v>JES-301</v>
      </c>
      <c r="ARU33" t="str">
        <f ca="1"/>
        <v>JFID</v>
      </c>
      <c r="ARV33" t="str">
        <f ca="1"/>
        <v>JH3E</v>
      </c>
      <c r="ARW33" t="str">
        <f ca="1"/>
        <v>JSP-87</v>
      </c>
      <c r="ARX33" t="str">
        <f ca="1"/>
        <v>JSP-89</v>
      </c>
      <c r="ARY33" t="str">
        <f ca="1"/>
        <v>L360</v>
      </c>
      <c r="ARZ33" t="str">
        <f ca="1"/>
        <v>LEAKCHECK P1</v>
      </c>
      <c r="ASA33" t="str">
        <f ca="1"/>
        <v>LEAKMATE</v>
      </c>
      <c r="ASB33" t="str">
        <f ca="1"/>
        <v>Locação</v>
      </c>
      <c r="ASC33" t="str">
        <f ca="1"/>
        <v>Luminometro</v>
      </c>
      <c r="ASD33" t="str">
        <f ca="1"/>
        <v>M10</v>
      </c>
      <c r="ASE33" t="str">
        <f ca="1"/>
        <v>M11</v>
      </c>
      <c r="ASF33" t="str">
        <f ca="1"/>
        <v>M9</v>
      </c>
      <c r="ASG33" t="str">
        <f ca="1"/>
        <v>MAGFLUX</v>
      </c>
      <c r="ASH33" t="str">
        <f ca="1"/>
        <v>Maleta</v>
      </c>
      <c r="ASI33" t="str">
        <f ca="1"/>
        <v>MANHANDLER</v>
      </c>
      <c r="ASJ33" t="str">
        <f ca="1"/>
        <v>MANNING</v>
      </c>
      <c r="ASK33" t="str">
        <f ca="1"/>
        <v>Manta</v>
      </c>
      <c r="ASL33" t="str">
        <f ca="1"/>
        <v>Manta OWS</v>
      </c>
      <c r="ASM33" t="str">
        <f ca="1"/>
        <v>MARPLE</v>
      </c>
      <c r="ASN33" t="str">
        <f ca="1"/>
        <v>MAX XT</v>
      </c>
      <c r="ASO33" t="str">
        <f ca="1"/>
        <v>Metalyser</v>
      </c>
      <c r="ASP33" t="str">
        <f ca="1"/>
        <v>METREX</v>
      </c>
      <c r="ASQ33" t="str">
        <f ca="1"/>
        <v>MGD</v>
      </c>
      <c r="ASR33" t="str">
        <f ca="1"/>
        <v>MICRO 5</v>
      </c>
      <c r="ASS33" t="str">
        <f ca="1"/>
        <v>MicroADV</v>
      </c>
      <c r="AST33" t="str">
        <f ca="1"/>
        <v>MICROCLIP</v>
      </c>
      <c r="ASU33" t="str">
        <f ca="1"/>
        <v>MICRODOCK</v>
      </c>
      <c r="ASV33" t="str">
        <f ca="1"/>
        <v>MICRODUST</v>
      </c>
      <c r="ASW33" t="str">
        <f ca="1"/>
        <v>MIDAS</v>
      </c>
      <c r="ASX33" t="str">
        <f ca="1"/>
        <v>MILLER</v>
      </c>
      <c r="ASY33" t="str">
        <f ca="1"/>
        <v>MIRAN</v>
      </c>
      <c r="ASZ33" t="str">
        <f ca="1"/>
        <v>MKII</v>
      </c>
      <c r="ATA33" t="str">
        <f ca="1"/>
        <v>Moden</v>
      </c>
      <c r="ATB33" t="str">
        <f ca="1"/>
        <v>Mosquetão</v>
      </c>
      <c r="ATC33" t="str">
        <f ca="1"/>
        <v>MP10</v>
      </c>
      <c r="ATD33" t="str">
        <f ca="1"/>
        <v>MP15</v>
      </c>
      <c r="ATE33" t="str">
        <f ca="1"/>
        <v>MP20</v>
      </c>
      <c r="ATF33" t="str">
        <f ca="1"/>
        <v>MP30</v>
      </c>
      <c r="ATG33" t="str">
        <f ca="1"/>
        <v>MP50</v>
      </c>
      <c r="ATH33" t="str">
        <f ca="1"/>
        <v>MPD</v>
      </c>
      <c r="ATI33" t="str">
        <f ca="1"/>
        <v>MULTILAB</v>
      </c>
      <c r="ATJ33" t="str">
        <f ca="1"/>
        <v>MV02</v>
      </c>
      <c r="ATK33" t="str">
        <f ca="1"/>
        <v>MV03</v>
      </c>
      <c r="ATL33" t="str">
        <f ca="1"/>
        <v>MVI</v>
      </c>
      <c r="ATM33" t="str">
        <f ca="1"/>
        <v>MX4</v>
      </c>
      <c r="ATN33" t="str">
        <f ca="1"/>
        <v>MX6</v>
      </c>
      <c r="ATO33" t="str">
        <f ca="1"/>
        <v>NDP - 25 BAN</v>
      </c>
      <c r="ATP33" t="str">
        <f ca="1"/>
        <v>Numatic</v>
      </c>
      <c r="ATQ33" t="str">
        <f ca="1"/>
        <v>ODO200</v>
      </c>
      <c r="ATR33" t="str">
        <f ca="1"/>
        <v>OELD</v>
      </c>
      <c r="ATS33" t="str">
        <f ca="1"/>
        <v>OLCT</v>
      </c>
      <c r="ATT33" t="str">
        <f ca="1"/>
        <v>OPTI-FIT</v>
      </c>
      <c r="ATU33" t="str">
        <f ca="1"/>
        <v>OPTIMA PLUS</v>
      </c>
      <c r="ATV33" t="str">
        <f ca="1"/>
        <v>Outros</v>
      </c>
      <c r="ATW33" t="str">
        <f ca="1"/>
        <v>OWS</v>
      </c>
      <c r="ATX33" t="str">
        <f ca="1"/>
        <v>Painel</v>
      </c>
      <c r="ATY33" t="str">
        <f ca="1"/>
        <v>Painel de Controle</v>
      </c>
      <c r="ATZ33" t="str">
        <f ca="1"/>
        <v>Painel Solar</v>
      </c>
      <c r="AUA33" t="str">
        <f ca="1"/>
        <v>PANTHER</v>
      </c>
      <c r="AUB33" t="str">
        <f ca="1"/>
        <v>PCM</v>
      </c>
      <c r="AUC33" t="str">
        <f ca="1"/>
        <v>PDR1500</v>
      </c>
      <c r="AUD33" t="str">
        <f ca="1"/>
        <v>PH100</v>
      </c>
      <c r="AUE33" t="str">
        <f ca="1"/>
        <v>PHD6</v>
      </c>
      <c r="AUF33" t="str">
        <f ca="1"/>
        <v>PHOCHECK 1000</v>
      </c>
      <c r="AUG33" t="str">
        <f ca="1"/>
        <v>PHOCHECK 3000</v>
      </c>
      <c r="AUH33" t="str">
        <f ca="1"/>
        <v>Pro Plus</v>
      </c>
      <c r="AUI33" t="str">
        <f ca="1"/>
        <v>Pro Quattro</v>
      </c>
      <c r="AUJ33" t="str">
        <f ca="1"/>
        <v>PRO10</v>
      </c>
      <c r="AUK33" t="str">
        <f ca="1"/>
        <v>PRO1020</v>
      </c>
      <c r="AUL33" t="str">
        <f ca="1"/>
        <v>PRO1030</v>
      </c>
      <c r="AUM33" t="str">
        <f ca="1"/>
        <v>PRO20</v>
      </c>
      <c r="AUN33" t="str">
        <f ca="1"/>
        <v>PRO2030</v>
      </c>
      <c r="AUO33" t="str">
        <f ca="1"/>
        <v>PRO30</v>
      </c>
      <c r="AUP33" t="str">
        <f ca="1"/>
        <v>PRODO</v>
      </c>
      <c r="AUQ33" t="str">
        <f ca="1"/>
        <v>ProDss</v>
      </c>
      <c r="AUR33" t="str">
        <f ca="1"/>
        <v>PROSOLO</v>
      </c>
      <c r="AUS33" t="str">
        <f ca="1"/>
        <v>PROSWAP</v>
      </c>
      <c r="AUT33" t="str">
        <f ca="1"/>
        <v>PT100</v>
      </c>
      <c r="AUU33" t="str">
        <f ca="1"/>
        <v>QRAE 3</v>
      </c>
      <c r="AUV33" t="str">
        <f ca="1"/>
        <v>QRAE3</v>
      </c>
      <c r="AUW33" t="str">
        <f ca="1"/>
        <v>QUATTRO</v>
      </c>
      <c r="AUX33" t="str">
        <f ca="1"/>
        <v>Quimico</v>
      </c>
      <c r="AUY33" t="str">
        <f ca="1"/>
        <v>RAEGUARD</v>
      </c>
      <c r="AUZ33" t="str">
        <f ca="1"/>
        <v>Reagente</v>
      </c>
      <c r="AVA33" t="str">
        <f ca="1"/>
        <v>Reforma</v>
      </c>
      <c r="AVB33" t="str">
        <f ca="1"/>
        <v>REMOX</v>
      </c>
      <c r="AVC33" t="str">
        <f ca="1"/>
        <v>RIG RAT</v>
      </c>
      <c r="AVD33" t="str">
        <f ca="1"/>
        <v>RIKEN KEIKE</v>
      </c>
      <c r="AVE33" t="str">
        <f ca="1"/>
        <v>RS5</v>
      </c>
      <c r="AVF33" t="str">
        <f ca="1"/>
        <v>RS6</v>
      </c>
      <c r="AVG33" t="str">
        <f ca="1"/>
        <v>RS7</v>
      </c>
      <c r="AVH33" t="str">
        <f ca="1"/>
        <v>SAGE RIO</v>
      </c>
      <c r="AVI33" t="str">
        <f ca="1"/>
        <v>Sample Pro</v>
      </c>
      <c r="AVJ33" t="str">
        <f ca="1"/>
        <v>SAMPLEASE</v>
      </c>
      <c r="AVK33" t="str">
        <f ca="1"/>
        <v>SC</v>
      </c>
      <c r="AVL33" t="str">
        <f ca="1"/>
        <v>SCORPION</v>
      </c>
      <c r="AVM33" t="str">
        <f ca="1"/>
        <v>SEARCHLINE</v>
      </c>
      <c r="AVN33" t="str">
        <f ca="1"/>
        <v>SENSEPOINT</v>
      </c>
      <c r="AVO33" t="str">
        <f ca="1"/>
        <v>Sensor</v>
      </c>
      <c r="AVP33" t="str">
        <f ca="1"/>
        <v>SERIE BW</v>
      </c>
      <c r="AVQ33" t="str">
        <f ca="1"/>
        <v>SERIE6</v>
      </c>
      <c r="AVR33" t="str">
        <f ca="1"/>
        <v>SHAKETEST</v>
      </c>
      <c r="AVS33" t="str">
        <f ca="1"/>
        <v>SHARPEYE</v>
      </c>
      <c r="AVT33" t="str">
        <f ca="1"/>
        <v>Signature</v>
      </c>
      <c r="AVU33" t="str">
        <f ca="1"/>
        <v>Sistema</v>
      </c>
      <c r="AVV33" t="str">
        <f ca="1"/>
        <v>Skimmer</v>
      </c>
      <c r="AVW33" t="str">
        <f ca="1"/>
        <v>SKINNY DIPPER</v>
      </c>
      <c r="AVX33" t="str">
        <f ca="1"/>
        <v>SM.OIL</v>
      </c>
      <c r="AVY33" t="str">
        <f ca="1"/>
        <v>Software</v>
      </c>
      <c r="AVZ33" t="str">
        <f ca="1"/>
        <v>Solução</v>
      </c>
      <c r="AWA33" t="str">
        <f ca="1"/>
        <v>Sonda RTU</v>
      </c>
      <c r="AWB33" t="str">
        <f ca="1"/>
        <v>SOS-4-003</v>
      </c>
      <c r="AWC33" t="str">
        <f ca="1"/>
        <v>SPERIAN</v>
      </c>
      <c r="AWD33" t="str">
        <f ca="1"/>
        <v>SPM FLEX</v>
      </c>
      <c r="AWE33" t="str">
        <f ca="1"/>
        <v>T8000</v>
      </c>
      <c r="AWF33" t="str">
        <f ca="1"/>
        <v>TadLar Bag</v>
      </c>
      <c r="AWG33" t="str">
        <f ca="1"/>
        <v>TERMAL</v>
      </c>
      <c r="AWH33" t="str">
        <f ca="1"/>
        <v>Termovelocimétrico</v>
      </c>
      <c r="AWI33" t="str">
        <f ca="1"/>
        <v>TIGER</v>
      </c>
      <c r="AWJ33" t="str">
        <f ca="1"/>
        <v>TITAN</v>
      </c>
      <c r="AWK33" t="str">
        <f ca="1"/>
        <v>TITAN 2</v>
      </c>
      <c r="AWL33" t="str">
        <f ca="1"/>
        <v>TOP TRACK</v>
      </c>
      <c r="AWM33" t="str">
        <f ca="1"/>
        <v>TOUCHPOINT</v>
      </c>
      <c r="AWN33" t="str">
        <f ca="1"/>
        <v>Transdutor</v>
      </c>
      <c r="AWO33" t="str">
        <f ca="1"/>
        <v>Transmissor</v>
      </c>
      <c r="AWP33" t="str">
        <f ca="1"/>
        <v>Treinamento</v>
      </c>
      <c r="AWQ33" t="str">
        <f ca="1"/>
        <v>TruLab</v>
      </c>
      <c r="AWR33" t="str">
        <f ca="1"/>
        <v>TVA</v>
      </c>
      <c r="AWS33" t="str">
        <f ca="1"/>
        <v xml:space="preserve">TVA </v>
      </c>
      <c r="AWT33" t="str">
        <f ca="1"/>
        <v>TVA 1000B</v>
      </c>
      <c r="AWU33" t="str">
        <f ca="1"/>
        <v>TVA 2020</v>
      </c>
      <c r="AWV33" t="str">
        <f ca="1"/>
        <v>TVOC</v>
      </c>
      <c r="AWW33" t="str">
        <f ca="1"/>
        <v>TX1</v>
      </c>
      <c r="AWX33" t="str">
        <f ca="1"/>
        <v>UMR</v>
      </c>
      <c r="AWY33" t="str">
        <f ca="1"/>
        <v>UVEX</v>
      </c>
      <c r="AWZ33" t="str">
        <f ca="1"/>
        <v>Vapor pin/ Clean</v>
      </c>
      <c r="AXA33" t="str">
        <f ca="1"/>
        <v>WATER TAPE</v>
      </c>
      <c r="AXB33" t="str">
        <f ca="1"/>
        <v>WELLHEAD</v>
      </c>
      <c r="AXC33" t="str">
        <f ca="1"/>
        <v>WellTape</v>
      </c>
      <c r="AXD33" t="str">
        <f ca="1"/>
        <v>WX16</v>
      </c>
      <c r="AXE33" t="str">
        <f ca="1"/>
        <v>WX4</v>
      </c>
      <c r="AXF33" t="str">
        <f ca="1"/>
        <v>WX64</v>
      </c>
      <c r="AXG33" t="str">
        <f ca="1"/>
        <v>XCD</v>
      </c>
      <c r="AXH33" t="str">
        <f ca="1"/>
        <v>XCL</v>
      </c>
      <c r="AXI33" t="str">
        <f ca="1"/>
        <v>XNX</v>
      </c>
      <c r="AXJ33" t="str">
        <f ca="1"/>
        <v>XPIS</v>
      </c>
      <c r="AXK33" t="str">
        <f ca="1"/>
        <v>XPV</v>
      </c>
      <c r="AXL33" t="str">
        <f ca="1"/>
        <v>XRL</v>
      </c>
      <c r="AXM33" t="str">
        <f ca="1"/>
        <v>YSI30</v>
      </c>
      <c r="AXN33" t="str">
        <f ca="1"/>
        <v>YSI3100</v>
      </c>
      <c r="AXO33" t="str">
        <f ca="1"/>
        <v>YSI3200</v>
      </c>
      <c r="AXP33" t="str">
        <f ca="1"/>
        <v>YSI5000</v>
      </c>
      <c r="AXQ33" t="str">
        <f ca="1"/>
        <v>YSI5100</v>
      </c>
      <c r="AXR33" t="str">
        <f ca="1"/>
        <v>YSI55</v>
      </c>
      <c r="AXS33" t="str">
        <f ca="1"/>
        <v>YSI60</v>
      </c>
      <c r="AXT33" t="str">
        <f ca="1"/>
        <v>YSI85</v>
      </c>
      <c r="AXU33" t="str">
        <f ca="1"/>
        <v>ZAREBA</v>
      </c>
      <c r="BFV33" t="str" cm="1">
        <f t="array" aca="1" ref="BFV33:BGB33" ca="1">IFERROR(TRANSPOSE(_xlfn._xlws.SORT(_xlfn.UNIQUE(_xlfn._xlws.FILTER(cp_tipo_mercadoria,(($A33="")+(cp_linha=$A33))*(($B33="")+(cp_grupo=$B33))*(($C33="")+(cp_subgrupo=$C33))*(($E33="")+(cp_fabricante=$E33)))))),"")</f>
        <v>Acessório</v>
      </c>
      <c r="BFW33" t="str">
        <f ca="1"/>
        <v>Acessório/Reposição</v>
      </c>
      <c r="BFX33" t="str">
        <f ca="1"/>
        <v>Inativo</v>
      </c>
      <c r="BFY33" t="str">
        <f ca="1"/>
        <v>Insumo</v>
      </c>
      <c r="BFZ33" t="str">
        <f ca="1"/>
        <v>Produto</v>
      </c>
      <c r="BGA33" t="str">
        <f ca="1"/>
        <v>Reposição</v>
      </c>
      <c r="BGB33" t="str">
        <f ca="1"/>
        <v>Serviço</v>
      </c>
      <c r="BZB33" t="str" cm="1">
        <f t="array" aca="1" ref="BZB33:CBA33" ca="1">IFERROR(TRANSPOSE(_xlfn._xlws.SORT(_xlfn.UNIQUE(_xlfn._xlws.FILTER(cp_fabricante,(($A33="")+(cp_linha=$A33))*(($B33="")+(cp_grupo=$B33))*(($C33="")+(cp_subgrupo=$C33))*(($D33="")+(cp_tipo_mercadoria=$D33)))))),"")</f>
        <v>ABK</v>
      </c>
      <c r="BZC33" t="str">
        <f ca="1"/>
        <v>AGT</v>
      </c>
      <c r="BZD33" t="str">
        <f ca="1"/>
        <v>Air Liquide</v>
      </c>
      <c r="BZE33" t="str">
        <f ca="1"/>
        <v>AMBIENTAL</v>
      </c>
      <c r="BZF33" t="str">
        <f ca="1"/>
        <v>AMS</v>
      </c>
      <c r="BZG33" t="str">
        <f ca="1"/>
        <v>Campbell</v>
      </c>
      <c r="BZH33" t="str">
        <f ca="1"/>
        <v>CASELLA</v>
      </c>
      <c r="BZI33" t="str">
        <f ca="1"/>
        <v>CHP</v>
      </c>
      <c r="BZJ33" t="str">
        <f ca="1"/>
        <v>Clean</v>
      </c>
      <c r="BZK33" t="str">
        <f ca="1"/>
        <v>COPPI</v>
      </c>
      <c r="BZL33" t="str">
        <f ca="1"/>
        <v>Coregas</v>
      </c>
      <c r="BZM33" t="str">
        <f ca="1"/>
        <v>DFT</v>
      </c>
      <c r="BZN33" t="str">
        <f ca="1"/>
        <v>DPUNION</v>
      </c>
      <c r="BZO33" t="str">
        <f ca="1"/>
        <v>EDINBURG</v>
      </c>
      <c r="BZP33" t="str">
        <f ca="1"/>
        <v>EMEC</v>
      </c>
      <c r="BZQ33" t="str">
        <f ca="1"/>
        <v>EN NOVATIVE</v>
      </c>
      <c r="BZR33" t="str">
        <f ca="1"/>
        <v>environics</v>
      </c>
      <c r="BZS33" t="str">
        <f ca="1"/>
        <v>EON</v>
      </c>
      <c r="BZT33" t="str">
        <f ca="1"/>
        <v>ESS</v>
      </c>
      <c r="BZU33" t="str">
        <f ca="1"/>
        <v>Fabricante</v>
      </c>
      <c r="BZV33" t="str">
        <f ca="1"/>
        <v>Global Water</v>
      </c>
      <c r="BZW33" t="str">
        <f ca="1"/>
        <v>GRACO</v>
      </c>
      <c r="BZX33" t="str">
        <f ca="1"/>
        <v>HER</v>
      </c>
      <c r="BZY33" t="str">
        <f ca="1"/>
        <v>HISCO</v>
      </c>
      <c r="BZZ33" t="str">
        <f ca="1"/>
        <v>HON</v>
      </c>
      <c r="CAA33" t="str">
        <f ca="1"/>
        <v>Inativo</v>
      </c>
      <c r="CAB33" t="str">
        <f ca="1"/>
        <v>Industrial</v>
      </c>
      <c r="CAC33" t="str">
        <f ca="1"/>
        <v>ION</v>
      </c>
      <c r="CAD33" t="str">
        <f ca="1"/>
        <v>ISCO</v>
      </c>
      <c r="CAE33" t="str">
        <f ca="1"/>
        <v>JCT</v>
      </c>
      <c r="CAF33" t="str">
        <f ca="1"/>
        <v>LINDE</v>
      </c>
      <c r="CAG33" t="str">
        <f ca="1"/>
        <v>Luminutra</v>
      </c>
      <c r="CAH33" t="str">
        <f ca="1"/>
        <v>MJK</v>
      </c>
      <c r="CAI33" t="str">
        <f ca="1"/>
        <v>NIVELCO</v>
      </c>
      <c r="CAJ33" t="str">
        <f ca="1"/>
        <v>NOVALINX</v>
      </c>
      <c r="CAK33" t="str">
        <f ca="1"/>
        <v>Oceanalpha</v>
      </c>
      <c r="CAL33" t="str">
        <f ca="1"/>
        <v>QED</v>
      </c>
      <c r="CAM33" t="str">
        <f ca="1"/>
        <v>RADIONDETECTION</v>
      </c>
      <c r="CAN33" t="str">
        <f ca="1"/>
        <v>RDI</v>
      </c>
      <c r="CAO33" t="str">
        <f ca="1"/>
        <v>Regenesis</v>
      </c>
      <c r="CAP33" t="str">
        <f ca="1"/>
        <v>RIKA</v>
      </c>
      <c r="CAQ33" t="str">
        <f ca="1"/>
        <v>SF</v>
      </c>
      <c r="CAR33" t="str">
        <f ca="1"/>
        <v>SHANGHAI</v>
      </c>
      <c r="CAS33" t="str">
        <f ca="1"/>
        <v>SON</v>
      </c>
      <c r="CAT33" t="str">
        <f ca="1"/>
        <v>TDS</v>
      </c>
      <c r="CAU33" t="str">
        <f ca="1"/>
        <v>Thermo</v>
      </c>
      <c r="CAV33" t="str">
        <f ca="1"/>
        <v>Trace2o</v>
      </c>
      <c r="CAW33" t="str">
        <f ca="1"/>
        <v>VAPOR PIN</v>
      </c>
      <c r="CAX33" t="str">
        <f ca="1"/>
        <v>waterloo</v>
      </c>
      <c r="CAY33" t="str">
        <f ca="1"/>
        <v>White</v>
      </c>
      <c r="CAZ33" t="str">
        <f ca="1"/>
        <v>YSI</v>
      </c>
      <c r="CBA33">
        <f ca="1"/>
        <v>0</v>
      </c>
    </row>
    <row r="34" spans="30:624 1030:2081" x14ac:dyDescent="0.25">
      <c r="AD34" t="str" cm="1">
        <f t="array" aca="1" ref="AD34:AI34" ca="1">IFERROR(TRANSPOSE(_xlfn._xlws.SORT(_xlfn.UNIQUE(_xlfn._xlws.FILTER(cp_linha,(($B34="")+(cp_grupo=$B34))*(($C34="")+(cp_subgrupo=$C34))*(($D34="")+(cp_tipo_mercadoria=$D34))*(($E34="")+(cp_fabricante=$E34)))))),"")</f>
        <v>Detecção e Processos de Gases</v>
      </c>
      <c r="AE34" t="str">
        <f ca="1"/>
        <v>Diversos</v>
      </c>
      <c r="AF34" t="str">
        <f ca="1"/>
        <v>Inativo</v>
      </c>
      <c r="AG34" t="str">
        <f ca="1"/>
        <v>Locação</v>
      </c>
      <c r="AH34" t="str">
        <f ca="1"/>
        <v>Recursos Hídricos</v>
      </c>
      <c r="AI34" t="str">
        <f ca="1"/>
        <v>Remediação</v>
      </c>
      <c r="TJ34" t="str" cm="1">
        <f t="array" aca="1" ref="TJ34:WZ34" ca="1">IFERROR(TRANSPOSE(_xlfn._xlws.SORT(_xlfn.UNIQUE(_xlfn._xlws.FILTER(cp_grupo,(($A34="")+(cp_linha=$A34))*(($C34="")+(cp_subgrupo=$C34))*(($D34="")+(cp_tipo_mercadoria=$D34))*(($E34="")+(cp_fabricante=$E34)))))),"")</f>
        <v>Absorvedores</v>
      </c>
      <c r="TK34" t="str">
        <f ca="1"/>
        <v>Alimentação Eletrico</v>
      </c>
      <c r="TL34" t="str">
        <f ca="1"/>
        <v>Alimentação Solar</v>
      </c>
      <c r="TM34" t="str">
        <f ca="1"/>
        <v>Amostrador Diversos</v>
      </c>
      <c r="TN34" t="str">
        <f ca="1"/>
        <v>Amostrador Não Refrigerado Portátil</v>
      </c>
      <c r="TO34" t="str">
        <f ca="1"/>
        <v>Amostrador Refrigerado Fixo</v>
      </c>
      <c r="TP34" t="str">
        <f ca="1"/>
        <v>Amostrador Refrigerado Portátil</v>
      </c>
      <c r="TQ34" t="str">
        <f ca="1"/>
        <v>Amostragem Diversos</v>
      </c>
      <c r="TR34" t="str">
        <f ca="1"/>
        <v>Analisador Diversos</v>
      </c>
      <c r="TS34" t="str">
        <f ca="1"/>
        <v>Analisador Fixo</v>
      </c>
      <c r="TT34" t="str">
        <f ca="1"/>
        <v xml:space="preserve">Analisador Fixo </v>
      </c>
      <c r="TU34" t="str">
        <f ca="1"/>
        <v>Analisador Microbiologico</v>
      </c>
      <c r="TV34" t="str">
        <f ca="1"/>
        <v>Analisador Portátil</v>
      </c>
      <c r="TW34" t="str">
        <f ca="1"/>
        <v xml:space="preserve">Analisador Portátil </v>
      </c>
      <c r="TX34" t="str">
        <f ca="1"/>
        <v>Analisador Portátil Locação</v>
      </c>
      <c r="TY34" t="str">
        <f ca="1"/>
        <v>Aterramento Diversos</v>
      </c>
      <c r="TZ34" t="str">
        <f ca="1"/>
        <v>Bomba de Amostragem Fixa</v>
      </c>
      <c r="UA34" t="str">
        <f ca="1"/>
        <v>BOMBA DE AMOSTRAGEM Fixo</v>
      </c>
      <c r="UB34" t="str">
        <f ca="1"/>
        <v>Bomba de Amostragem Portátil</v>
      </c>
      <c r="UC34" t="str">
        <f ca="1"/>
        <v>Bombeamento Fixo</v>
      </c>
      <c r="UD34" t="str">
        <f ca="1"/>
        <v>Cabeçote/Válvula Extração Metano</v>
      </c>
      <c r="UE34" t="str">
        <f ca="1"/>
        <v>Caixa Separadora Fixo</v>
      </c>
      <c r="UF34" t="str">
        <f ca="1"/>
        <v>Calibração Diversos</v>
      </c>
      <c r="UG34" t="str">
        <f ca="1"/>
        <v>Cinto de Segurança</v>
      </c>
      <c r="UH34" t="str">
        <f ca="1"/>
        <v xml:space="preserve">Cinto de Segurança </v>
      </c>
      <c r="UI34" t="str">
        <f ca="1"/>
        <v>Colorimetro Portátil</v>
      </c>
      <c r="UJ34" t="str">
        <f ca="1"/>
        <v>Conjunto Autônomo</v>
      </c>
      <c r="UK34" t="str">
        <f ca="1"/>
        <v>Cromatógrafo Portátil</v>
      </c>
      <c r="UL34" t="str">
        <f ca="1"/>
        <v>Detector de Incendio Fixo</v>
      </c>
      <c r="UM34" t="str">
        <f ca="1"/>
        <v>Detector Diversos</v>
      </c>
      <c r="UN34" t="str">
        <f ca="1"/>
        <v>Detector Fixo</v>
      </c>
      <c r="UO34" t="str">
        <f ca="1"/>
        <v>Detector Portátil</v>
      </c>
      <c r="UP34" t="str">
        <f ca="1"/>
        <v>Diversos Diversos</v>
      </c>
      <c r="UQ34" t="str">
        <f ca="1"/>
        <v>Dosímetro de ruído</v>
      </c>
      <c r="UR34" t="str">
        <f ca="1"/>
        <v>Elevador de Liquidos Fixo</v>
      </c>
      <c r="US34" t="str">
        <f ca="1"/>
        <v>Extração Diversos</v>
      </c>
      <c r="UT34" t="str">
        <f ca="1"/>
        <v>Filtração Diversos</v>
      </c>
      <c r="UU34" t="str">
        <f ca="1"/>
        <v>Fotometro Portátil</v>
      </c>
      <c r="UV34" t="str">
        <f ca="1"/>
        <v>Guincho</v>
      </c>
      <c r="UW34" t="str">
        <f ca="1"/>
        <v>Impactador de Cascata</v>
      </c>
      <c r="UX34" t="str">
        <f ca="1"/>
        <v>Inativo Inativo</v>
      </c>
      <c r="UY34" t="str">
        <f ca="1"/>
        <v>Locação Diversos</v>
      </c>
      <c r="UZ34" t="str">
        <f ca="1"/>
        <v>Medidor de Material Particulado Fixo</v>
      </c>
      <c r="VA34" t="str">
        <f ca="1"/>
        <v>Medidor de Material Particulado Portátil</v>
      </c>
      <c r="VB34" t="str">
        <f ca="1"/>
        <v>Medidor de Nível de Pressão Sonora</v>
      </c>
      <c r="VC34" t="str">
        <f ca="1"/>
        <v>Medidor de Nivel Diversos</v>
      </c>
      <c r="VD34" t="str">
        <f ca="1"/>
        <v>Medidor de Nivel Fixo</v>
      </c>
      <c r="VE34" t="str">
        <f ca="1"/>
        <v>Medidor de Nivel Portátil</v>
      </c>
      <c r="VF34" t="str">
        <f ca="1"/>
        <v>Medidor de Vazão Argonaut SL</v>
      </c>
      <c r="VG34" t="str">
        <f ca="1"/>
        <v>Medidor de Vazão Fixo</v>
      </c>
      <c r="VH34" t="str">
        <f ca="1"/>
        <v>Medidor de Vazão FlowTracker</v>
      </c>
      <c r="VI34" t="str">
        <f ca="1"/>
        <v>Medidor de Vazão Portátil</v>
      </c>
      <c r="VJ34" t="str">
        <f ca="1"/>
        <v>Medidor de Vazão RS5</v>
      </c>
      <c r="VK34" t="str">
        <f ca="1"/>
        <v>Medidor de Vazão RS6</v>
      </c>
      <c r="VL34" t="str">
        <f ca="1"/>
        <v>Medidor de Vazão RS7</v>
      </c>
      <c r="VM34" t="str">
        <f ca="1"/>
        <v>Medidor de Vazão RS-M10</v>
      </c>
      <c r="VN34" t="str">
        <f ca="1"/>
        <v>Medidor de Vazão RS-M11</v>
      </c>
      <c r="VO34" t="str">
        <f ca="1"/>
        <v>Medidor de Vazão RS-M9</v>
      </c>
      <c r="VP34" t="str">
        <f ca="1"/>
        <v>Medidor de Vazão RS-S5</v>
      </c>
      <c r="VQ34" t="str">
        <f ca="1"/>
        <v>Medidor de Vibração Portátil</v>
      </c>
      <c r="VR34" t="str">
        <f ca="1"/>
        <v>Meteorologia Fixo</v>
      </c>
      <c r="VS34" t="str">
        <f ca="1"/>
        <v>MODFLOW Diversos</v>
      </c>
      <c r="VT34" t="str">
        <f ca="1"/>
        <v>Monitor de Material Particulado</v>
      </c>
      <c r="VU34" t="str">
        <f ca="1"/>
        <v>Monitor de Material Particulado Portátil</v>
      </c>
      <c r="VV34" t="str">
        <f ca="1"/>
        <v>Monitoramento Fixo</v>
      </c>
      <c r="VW34" t="str">
        <f ca="1"/>
        <v>Mosquetão</v>
      </c>
      <c r="VX34" t="str">
        <f ca="1"/>
        <v>Óculos de Proteção</v>
      </c>
      <c r="VY34" t="str">
        <f ca="1"/>
        <v>Outros Diversos</v>
      </c>
      <c r="VZ34" t="str">
        <f ca="1"/>
        <v>Painel controlador Diversos</v>
      </c>
      <c r="WA34" t="str">
        <f ca="1"/>
        <v>Painel controlador Fixo</v>
      </c>
      <c r="WB34" t="str">
        <f ca="1"/>
        <v>Painel controlador Portátil</v>
      </c>
      <c r="WC34" t="str">
        <f ca="1"/>
        <v>Respirador Facial</v>
      </c>
      <c r="WD34" t="str">
        <f ca="1"/>
        <v>Separador de Agua/ Oleo Fixo</v>
      </c>
      <c r="WE34" t="str">
        <f ca="1"/>
        <v>Sistema de Monitoramento de Material Particulado</v>
      </c>
      <c r="WF34" t="str">
        <f ca="1"/>
        <v>Sonda Portátil</v>
      </c>
      <c r="WG34" t="str">
        <f ca="1"/>
        <v xml:space="preserve">Sonda Portátil </v>
      </c>
      <c r="WH34" t="str">
        <f ca="1"/>
        <v>Sonda Serie 6</v>
      </c>
      <c r="WI34" t="str">
        <f ca="1"/>
        <v>Sonda Serie EcoSense</v>
      </c>
      <c r="WJ34" t="str">
        <f ca="1"/>
        <v>Sonda Serie EXO</v>
      </c>
      <c r="WK34" t="str">
        <f ca="1"/>
        <v>Sonda Serie IQ SensorNet</v>
      </c>
      <c r="WL34" t="str">
        <f ca="1"/>
        <v>Sonda Serie Lab &amp; Field</v>
      </c>
      <c r="WM34" t="str">
        <f ca="1"/>
        <v>Sonda Serie MultiLab</v>
      </c>
      <c r="WN34" t="str">
        <f ca="1"/>
        <v>Sonda Serie ODO-RTU</v>
      </c>
      <c r="WO34" t="str">
        <f ca="1"/>
        <v>Sonda Serie Pro</v>
      </c>
      <c r="WP34" t="str">
        <f ca="1"/>
        <v>Sonda Serie ProDigital</v>
      </c>
      <c r="WQ34" t="str">
        <f ca="1"/>
        <v>Sonda Serie TruLab</v>
      </c>
      <c r="WR34" t="str">
        <f ca="1"/>
        <v>Talabarte</v>
      </c>
      <c r="WS34" t="str">
        <f ca="1"/>
        <v>Telemetria Fixo</v>
      </c>
      <c r="WT34" t="str">
        <f ca="1"/>
        <v>TERMAL Fixo</v>
      </c>
      <c r="WU34" t="str">
        <f ca="1"/>
        <v>Transmissão Fixo</v>
      </c>
      <c r="WV34" t="str">
        <f ca="1"/>
        <v>Tratamento Diversos</v>
      </c>
      <c r="WW34" t="str">
        <f ca="1"/>
        <v>Tratamento Fixo</v>
      </c>
      <c r="WX34" t="str">
        <f ca="1"/>
        <v>Travaqueda</v>
      </c>
      <c r="WY34" t="str">
        <f ca="1"/>
        <v>Tripe</v>
      </c>
      <c r="WZ34" t="str">
        <f ca="1"/>
        <v>UMR Fixo</v>
      </c>
      <c r="AMP34" cm="1">
        <f t="array" aca="1" ref="AMP34:AXU34" ca="1">IFERROR(TRANSPOSE(_xlfn._xlws.SORT(_xlfn.UNIQUE(_xlfn._xlws.FILTER(cp_subgrupo,(($A34="")+(cp_linha=$A34))*(($B34="")+(cp_grupo=$B34))*(($D34="")+(cp_tipo_mercadoria=$D34))*(($E34="")+(cp_fabricante=$E34)))))),"")</f>
        <v>550</v>
      </c>
      <c r="AMQ34">
        <f ca="1"/>
        <v>556</v>
      </c>
      <c r="AMR34">
        <f ca="1"/>
        <v>6600</v>
      </c>
      <c r="AMS34">
        <f ca="1"/>
        <v>9500</v>
      </c>
      <c r="AMT34">
        <f ca="1"/>
        <v>9800</v>
      </c>
      <c r="AMU34" t="str">
        <f ca="1"/>
        <v>3017M</v>
      </c>
      <c r="AMV34" t="str">
        <f ca="1"/>
        <v>301-ADI</v>
      </c>
      <c r="AMW34" t="str">
        <f ca="1"/>
        <v>301C</v>
      </c>
      <c r="AMX34" t="str">
        <f ca="1"/>
        <v>301-R8</v>
      </c>
      <c r="AMY34" t="str">
        <f ca="1"/>
        <v>4000 series Isco</v>
      </c>
      <c r="AMZ34" t="str">
        <f ca="1"/>
        <v xml:space="preserve">Absorvedores </v>
      </c>
      <c r="ANA34" t="str">
        <f ca="1"/>
        <v>Acessório</v>
      </c>
      <c r="ANB34" t="str">
        <f ca="1"/>
        <v>ADCP</v>
      </c>
      <c r="ANC34" t="str">
        <f ca="1"/>
        <v>ADP</v>
      </c>
      <c r="AND34" t="str">
        <f ca="1"/>
        <v>ADR 1500</v>
      </c>
      <c r="ANE34" t="str">
        <f ca="1"/>
        <v>AIR AWARE</v>
      </c>
      <c r="ANF34" t="str">
        <f ca="1"/>
        <v>Air Striper</v>
      </c>
      <c r="ANG34" t="str">
        <f ca="1"/>
        <v>AIRSCAN</v>
      </c>
      <c r="ANH34" t="str">
        <f ca="1"/>
        <v>Amostrador</v>
      </c>
      <c r="ANI34" t="str">
        <f ca="1"/>
        <v>Anel</v>
      </c>
      <c r="ANJ34" t="str">
        <f ca="1"/>
        <v>APEX 2</v>
      </c>
      <c r="ANK34" t="str">
        <f ca="1"/>
        <v>Argonaut</v>
      </c>
      <c r="ANL34" t="str">
        <f ca="1"/>
        <v>Auto Pump</v>
      </c>
      <c r="ANM34" t="str">
        <f ca="1"/>
        <v>BADGE PLUS</v>
      </c>
      <c r="ANN34" t="str">
        <f ca="1"/>
        <v>Biogas</v>
      </c>
      <c r="ANO34" t="str">
        <f ca="1"/>
        <v>BIOGAS 300</v>
      </c>
      <c r="ANP34" t="str">
        <f ca="1"/>
        <v>BIOGAS 3000</v>
      </c>
      <c r="ANQ34" t="str">
        <f ca="1"/>
        <v>BIOGAS 5000</v>
      </c>
      <c r="ANR34" t="str">
        <f ca="1"/>
        <v>BM25</v>
      </c>
      <c r="ANS34" t="str">
        <f ca="1"/>
        <v>Bomba</v>
      </c>
      <c r="ANT34" t="str">
        <f ca="1"/>
        <v>BW</v>
      </c>
      <c r="ANU34" t="str">
        <f ca="1"/>
        <v xml:space="preserve">BW </v>
      </c>
      <c r="ANV34" t="str">
        <f ca="1"/>
        <v>BW CLIP</v>
      </c>
      <c r="ANW34" t="str">
        <f ca="1"/>
        <v>BW FLEX</v>
      </c>
      <c r="ANX34" t="str">
        <f ca="1"/>
        <v>BW ICON</v>
      </c>
      <c r="ANY34" t="str">
        <f ca="1"/>
        <v>BW SOLO</v>
      </c>
      <c r="ANZ34" t="str">
        <f ca="1"/>
        <v>BW ULTRA</v>
      </c>
      <c r="AOA34" t="str">
        <f ca="1"/>
        <v>C100</v>
      </c>
      <c r="AOB34" t="str">
        <f ca="1"/>
        <v>Cabo</v>
      </c>
      <c r="AOC34" t="str">
        <f ca="1"/>
        <v>Calibração</v>
      </c>
      <c r="AOD34" t="str">
        <f ca="1"/>
        <v>Castaway</v>
      </c>
      <c r="AOE34" t="str">
        <f ca="1"/>
        <v>CEL-24X</v>
      </c>
      <c r="AOF34" t="str">
        <f ca="1"/>
        <v>CEL-35X</v>
      </c>
      <c r="AOG34" t="str">
        <f ca="1"/>
        <v>CEL-62X</v>
      </c>
      <c r="AOH34" t="str">
        <f ca="1"/>
        <v>CEL-63X</v>
      </c>
      <c r="AOI34" t="str">
        <f ca="1"/>
        <v>Certificado</v>
      </c>
      <c r="AOJ34" t="str">
        <f ca="1"/>
        <v>CEX300</v>
      </c>
      <c r="AOK34" t="str">
        <f ca="1"/>
        <v>Chempro</v>
      </c>
      <c r="AOL34" t="str">
        <f ca="1"/>
        <v>Cilindro</v>
      </c>
      <c r="AOM34" t="str">
        <f ca="1"/>
        <v xml:space="preserve">Cinto de Segurança </v>
      </c>
      <c r="AON34" t="str">
        <f ca="1"/>
        <v>Clean Cell Pro</v>
      </c>
      <c r="AOO34" t="str">
        <f ca="1"/>
        <v>CLEANVIEWERGAS</v>
      </c>
      <c r="AOP34" t="str">
        <f ca="1"/>
        <v>CM4</v>
      </c>
      <c r="AOQ34" t="str">
        <f ca="1"/>
        <v>CONDUCTIVITY PLUS</v>
      </c>
      <c r="AOR34" t="str">
        <f ca="1"/>
        <v>CONTADOR DE CICLOS</v>
      </c>
      <c r="AOS34" t="str">
        <f ca="1"/>
        <v>Controlador</v>
      </c>
      <c r="AOT34" t="str">
        <f ca="1"/>
        <v>CTX 300</v>
      </c>
      <c r="AOU34" t="str">
        <f ca="1"/>
        <v>CUB</v>
      </c>
      <c r="AOV34" t="str">
        <f ca="1"/>
        <v>DataLogger</v>
      </c>
      <c r="AOW34" t="str">
        <f ca="1"/>
        <v>DATARAM 4</v>
      </c>
      <c r="AOX34" t="str">
        <f ca="1"/>
        <v>DBADGE 2</v>
      </c>
      <c r="AOY34" t="str">
        <f ca="1"/>
        <v>DBO</v>
      </c>
      <c r="AOZ34" t="str">
        <f ca="1"/>
        <v>DIPPER TOUGH</v>
      </c>
      <c r="APA34" t="str">
        <f ca="1"/>
        <v>DIPPERLOG</v>
      </c>
      <c r="APB34" t="str">
        <f ca="1"/>
        <v>DIPPER-T</v>
      </c>
      <c r="APC34" t="str">
        <f ca="1"/>
        <v>Display</v>
      </c>
      <c r="APD34" t="str">
        <f ca="1"/>
        <v>Diversos</v>
      </c>
      <c r="APE34" t="str">
        <f ca="1"/>
        <v>DO200</v>
      </c>
      <c r="APF34" t="str">
        <f ca="1"/>
        <v>DURATRACKER</v>
      </c>
      <c r="APG34" t="str">
        <f ca="1"/>
        <v>E3 POINT</v>
      </c>
      <c r="APH34" t="str">
        <f ca="1"/>
        <v>EAGLE</v>
      </c>
      <c r="API34" t="str">
        <f ca="1"/>
        <v>EC300</v>
      </c>
      <c r="APJ34" t="str">
        <f ca="1"/>
        <v>EC30A</v>
      </c>
      <c r="APK34" t="str">
        <f ca="1"/>
        <v>Embarcação</v>
      </c>
      <c r="APL34" t="str">
        <f ca="1"/>
        <v>EmeClean</v>
      </c>
      <c r="APM34" t="str">
        <f ca="1"/>
        <v>Estação</v>
      </c>
      <c r="APN34" t="str">
        <f ca="1"/>
        <v>Estrutura</v>
      </c>
      <c r="APO34" t="str">
        <f ca="1"/>
        <v>EXO</v>
      </c>
      <c r="APP34" t="str">
        <f ca="1"/>
        <v>EXO (Completa)</v>
      </c>
      <c r="APQ34" t="str">
        <f ca="1"/>
        <v>EXTREME</v>
      </c>
      <c r="APR34" t="str">
        <f ca="1"/>
        <v>FALCO</v>
      </c>
      <c r="APS34" t="str">
        <f ca="1"/>
        <v>FAU</v>
      </c>
      <c r="APT34" t="str">
        <f ca="1"/>
        <v>Ferramental</v>
      </c>
      <c r="APU34" t="str">
        <f ca="1"/>
        <v>Filtro</v>
      </c>
      <c r="APV34" t="str">
        <f ca="1"/>
        <v>FIREPRO</v>
      </c>
      <c r="APW34" t="str">
        <f ca="1"/>
        <v>FlowTracker</v>
      </c>
      <c r="APX34" t="str">
        <f ca="1"/>
        <v>FROG</v>
      </c>
      <c r="APY34" t="str">
        <f ca="1"/>
        <v>FS20X</v>
      </c>
      <c r="APZ34" t="str">
        <f ca="1"/>
        <v>FS-20X</v>
      </c>
      <c r="AQA34" t="str">
        <f ca="1"/>
        <v>FS24X</v>
      </c>
      <c r="AQB34" t="str">
        <f ca="1"/>
        <v>FSL100</v>
      </c>
      <c r="AQC34" t="str">
        <f ca="1"/>
        <v>FSX</v>
      </c>
      <c r="AQD34" t="str">
        <f ca="1"/>
        <v>G100</v>
      </c>
      <c r="AQE34" t="str">
        <f ca="1"/>
        <v>G110</v>
      </c>
      <c r="AQF34" t="str">
        <f ca="1"/>
        <v>G200</v>
      </c>
      <c r="AQG34" t="str">
        <f ca="1"/>
        <v>GA 3000</v>
      </c>
      <c r="AQH34" t="str">
        <f ca="1"/>
        <v>GA 5000</v>
      </c>
      <c r="AQI34" t="str">
        <f ca="1"/>
        <v>GASCARD</v>
      </c>
      <c r="AQJ34" t="str">
        <f ca="1"/>
        <v>GASCEHCK G</v>
      </c>
      <c r="AQK34" t="str">
        <f ca="1"/>
        <v>Gascheck</v>
      </c>
      <c r="AQL34" t="str">
        <f ca="1"/>
        <v>GASCHECK 3000</v>
      </c>
      <c r="AQM34" t="str">
        <f ca="1"/>
        <v>GASCHECK 5000</v>
      </c>
      <c r="AQN34" t="str">
        <f ca="1"/>
        <v>GASCHECK 6000</v>
      </c>
      <c r="AQO34" t="str">
        <f ca="1"/>
        <v>GASCHECK G</v>
      </c>
      <c r="AQP34" t="str">
        <f ca="1"/>
        <v>GASCHECK P1</v>
      </c>
      <c r="AQQ34" t="str">
        <f ca="1"/>
        <v>GASPOINT</v>
      </c>
      <c r="AQR34" t="str">
        <f ca="1"/>
        <v>GATEWAY</v>
      </c>
      <c r="AQS34" t="str">
        <f ca="1"/>
        <v>GEM</v>
      </c>
      <c r="AQT34" t="str">
        <f ca="1"/>
        <v>GEM 2000</v>
      </c>
      <c r="AQU34" t="str">
        <f ca="1"/>
        <v>GEM 5000</v>
      </c>
      <c r="AQV34" t="str">
        <f ca="1"/>
        <v>GEM/GA/BIOGAS 5000</v>
      </c>
      <c r="AQW34" t="str">
        <f ca="1"/>
        <v>GeneCount</v>
      </c>
      <c r="AQX34" t="str">
        <f ca="1"/>
        <v>GENIE</v>
      </c>
      <c r="AQY34" t="str">
        <f ca="1"/>
        <v>Guardian</v>
      </c>
      <c r="AQZ34" t="str">
        <f ca="1"/>
        <v>GUARDIAN 2</v>
      </c>
      <c r="ARA34" t="str">
        <f ca="1"/>
        <v>H.OIL</v>
      </c>
      <c r="ARB34" t="str">
        <f ca="1"/>
        <v>HA20</v>
      </c>
      <c r="ARC34" t="str">
        <f ca="1"/>
        <v>HA40</v>
      </c>
      <c r="ARD34" t="str">
        <f ca="1"/>
        <v>HA-71</v>
      </c>
      <c r="ARE34" t="str">
        <f ca="1"/>
        <v>HA-72</v>
      </c>
      <c r="ARF34" t="str">
        <f ca="1"/>
        <v>HAVEX</v>
      </c>
      <c r="ARG34" t="str">
        <f ca="1"/>
        <v>HON</v>
      </c>
      <c r="ARH34" t="str">
        <f ca="1"/>
        <v>HON TITAN</v>
      </c>
      <c r="ARI34" t="str">
        <f ca="1"/>
        <v>Hora Técnica</v>
      </c>
      <c r="ARJ34" t="str">
        <f ca="1"/>
        <v>IAQ POINT 2</v>
      </c>
      <c r="ARK34" t="str">
        <f ca="1"/>
        <v>IMPACT PRO</v>
      </c>
      <c r="ARL34" t="str">
        <f ca="1"/>
        <v>Inativo</v>
      </c>
      <c r="ARM34" t="str">
        <f ca="1"/>
        <v>INNOVA</v>
      </c>
      <c r="ARN34" t="str">
        <f ca="1"/>
        <v>Instalação</v>
      </c>
      <c r="ARO34" t="str">
        <f ca="1"/>
        <v>INTELLIDOX</v>
      </c>
      <c r="ARP34" t="str">
        <f ca="1"/>
        <v>IQ PIPE</v>
      </c>
      <c r="ARQ34" t="str">
        <f ca="1"/>
        <v>IQ PLUS</v>
      </c>
      <c r="ARR34" t="str">
        <f ca="1"/>
        <v>IQ Standard</v>
      </c>
      <c r="ARS34" t="str">
        <f ca="1"/>
        <v>ITRANS</v>
      </c>
      <c r="ART34" t="str">
        <f ca="1"/>
        <v>JES-301</v>
      </c>
      <c r="ARU34" t="str">
        <f ca="1"/>
        <v>JFID</v>
      </c>
      <c r="ARV34" t="str">
        <f ca="1"/>
        <v>JH3E</v>
      </c>
      <c r="ARW34" t="str">
        <f ca="1"/>
        <v>JSP-87</v>
      </c>
      <c r="ARX34" t="str">
        <f ca="1"/>
        <v>JSP-89</v>
      </c>
      <c r="ARY34" t="str">
        <f ca="1"/>
        <v>L360</v>
      </c>
      <c r="ARZ34" t="str">
        <f ca="1"/>
        <v>LEAKCHECK P1</v>
      </c>
      <c r="ASA34" t="str">
        <f ca="1"/>
        <v>LEAKMATE</v>
      </c>
      <c r="ASB34" t="str">
        <f ca="1"/>
        <v>Locação</v>
      </c>
      <c r="ASC34" t="str">
        <f ca="1"/>
        <v>Luminometro</v>
      </c>
      <c r="ASD34" t="str">
        <f ca="1"/>
        <v>M10</v>
      </c>
      <c r="ASE34" t="str">
        <f ca="1"/>
        <v>M11</v>
      </c>
      <c r="ASF34" t="str">
        <f ca="1"/>
        <v>M9</v>
      </c>
      <c r="ASG34" t="str">
        <f ca="1"/>
        <v>MAGFLUX</v>
      </c>
      <c r="ASH34" t="str">
        <f ca="1"/>
        <v>Maleta</v>
      </c>
      <c r="ASI34" t="str">
        <f ca="1"/>
        <v>MANHANDLER</v>
      </c>
      <c r="ASJ34" t="str">
        <f ca="1"/>
        <v>MANNING</v>
      </c>
      <c r="ASK34" t="str">
        <f ca="1"/>
        <v>Manta</v>
      </c>
      <c r="ASL34" t="str">
        <f ca="1"/>
        <v>Manta OWS</v>
      </c>
      <c r="ASM34" t="str">
        <f ca="1"/>
        <v>MARPLE</v>
      </c>
      <c r="ASN34" t="str">
        <f ca="1"/>
        <v>MAX XT</v>
      </c>
      <c r="ASO34" t="str">
        <f ca="1"/>
        <v>Metalyser</v>
      </c>
      <c r="ASP34" t="str">
        <f ca="1"/>
        <v>METREX</v>
      </c>
      <c r="ASQ34" t="str">
        <f ca="1"/>
        <v>MGD</v>
      </c>
      <c r="ASR34" t="str">
        <f ca="1"/>
        <v>MICRO 5</v>
      </c>
      <c r="ASS34" t="str">
        <f ca="1"/>
        <v>MicroADV</v>
      </c>
      <c r="AST34" t="str">
        <f ca="1"/>
        <v>MICROCLIP</v>
      </c>
      <c r="ASU34" t="str">
        <f ca="1"/>
        <v>MICRODOCK</v>
      </c>
      <c r="ASV34" t="str">
        <f ca="1"/>
        <v>MICRODUST</v>
      </c>
      <c r="ASW34" t="str">
        <f ca="1"/>
        <v>MIDAS</v>
      </c>
      <c r="ASX34" t="str">
        <f ca="1"/>
        <v>MILLER</v>
      </c>
      <c r="ASY34" t="str">
        <f ca="1"/>
        <v>MIRAN</v>
      </c>
      <c r="ASZ34" t="str">
        <f ca="1"/>
        <v>MKII</v>
      </c>
      <c r="ATA34" t="str">
        <f ca="1"/>
        <v>Moden</v>
      </c>
      <c r="ATB34" t="str">
        <f ca="1"/>
        <v>Mosquetão</v>
      </c>
      <c r="ATC34" t="str">
        <f ca="1"/>
        <v>MP10</v>
      </c>
      <c r="ATD34" t="str">
        <f ca="1"/>
        <v>MP15</v>
      </c>
      <c r="ATE34" t="str">
        <f ca="1"/>
        <v>MP20</v>
      </c>
      <c r="ATF34" t="str">
        <f ca="1"/>
        <v>MP30</v>
      </c>
      <c r="ATG34" t="str">
        <f ca="1"/>
        <v>MP50</v>
      </c>
      <c r="ATH34" t="str">
        <f ca="1"/>
        <v>MPD</v>
      </c>
      <c r="ATI34" t="str">
        <f ca="1"/>
        <v>MULTILAB</v>
      </c>
      <c r="ATJ34" t="str">
        <f ca="1"/>
        <v>MV02</v>
      </c>
      <c r="ATK34" t="str">
        <f ca="1"/>
        <v>MV03</v>
      </c>
      <c r="ATL34" t="str">
        <f ca="1"/>
        <v>MVI</v>
      </c>
      <c r="ATM34" t="str">
        <f ca="1"/>
        <v>MX4</v>
      </c>
      <c r="ATN34" t="str">
        <f ca="1"/>
        <v>MX6</v>
      </c>
      <c r="ATO34" t="str">
        <f ca="1"/>
        <v>NDP - 25 BAN</v>
      </c>
      <c r="ATP34" t="str">
        <f ca="1"/>
        <v>Numatic</v>
      </c>
      <c r="ATQ34" t="str">
        <f ca="1"/>
        <v>ODO200</v>
      </c>
      <c r="ATR34" t="str">
        <f ca="1"/>
        <v>OELD</v>
      </c>
      <c r="ATS34" t="str">
        <f ca="1"/>
        <v>OLCT</v>
      </c>
      <c r="ATT34" t="str">
        <f ca="1"/>
        <v>OPTI-FIT</v>
      </c>
      <c r="ATU34" t="str">
        <f ca="1"/>
        <v>OPTIMA PLUS</v>
      </c>
      <c r="ATV34" t="str">
        <f ca="1"/>
        <v>Outros</v>
      </c>
      <c r="ATW34" t="str">
        <f ca="1"/>
        <v>OWS</v>
      </c>
      <c r="ATX34" t="str">
        <f ca="1"/>
        <v>Painel</v>
      </c>
      <c r="ATY34" t="str">
        <f ca="1"/>
        <v>Painel de Controle</v>
      </c>
      <c r="ATZ34" t="str">
        <f ca="1"/>
        <v>Painel Solar</v>
      </c>
      <c r="AUA34" t="str">
        <f ca="1"/>
        <v>PANTHER</v>
      </c>
      <c r="AUB34" t="str">
        <f ca="1"/>
        <v>PCM</v>
      </c>
      <c r="AUC34" t="str">
        <f ca="1"/>
        <v>PDR1500</v>
      </c>
      <c r="AUD34" t="str">
        <f ca="1"/>
        <v>PH100</v>
      </c>
      <c r="AUE34" t="str">
        <f ca="1"/>
        <v>PHD6</v>
      </c>
      <c r="AUF34" t="str">
        <f ca="1"/>
        <v>PHOCHECK 1000</v>
      </c>
      <c r="AUG34" t="str">
        <f ca="1"/>
        <v>PHOCHECK 3000</v>
      </c>
      <c r="AUH34" t="str">
        <f ca="1"/>
        <v>Pro Plus</v>
      </c>
      <c r="AUI34" t="str">
        <f ca="1"/>
        <v>Pro Quattro</v>
      </c>
      <c r="AUJ34" t="str">
        <f ca="1"/>
        <v>PRO10</v>
      </c>
      <c r="AUK34" t="str">
        <f ca="1"/>
        <v>PRO1020</v>
      </c>
      <c r="AUL34" t="str">
        <f ca="1"/>
        <v>PRO1030</v>
      </c>
      <c r="AUM34" t="str">
        <f ca="1"/>
        <v>PRO20</v>
      </c>
      <c r="AUN34" t="str">
        <f ca="1"/>
        <v>PRO2030</v>
      </c>
      <c r="AUO34" t="str">
        <f ca="1"/>
        <v>PRO30</v>
      </c>
      <c r="AUP34" t="str">
        <f ca="1"/>
        <v>PRODO</v>
      </c>
      <c r="AUQ34" t="str">
        <f ca="1"/>
        <v>ProDss</v>
      </c>
      <c r="AUR34" t="str">
        <f ca="1"/>
        <v>PROSOLO</v>
      </c>
      <c r="AUS34" t="str">
        <f ca="1"/>
        <v>PROSWAP</v>
      </c>
      <c r="AUT34" t="str">
        <f ca="1"/>
        <v>PT100</v>
      </c>
      <c r="AUU34" t="str">
        <f ca="1"/>
        <v>QRAE 3</v>
      </c>
      <c r="AUV34" t="str">
        <f ca="1"/>
        <v>QRAE3</v>
      </c>
      <c r="AUW34" t="str">
        <f ca="1"/>
        <v>QUATTRO</v>
      </c>
      <c r="AUX34" t="str">
        <f ca="1"/>
        <v>Quimico</v>
      </c>
      <c r="AUY34" t="str">
        <f ca="1"/>
        <v>RAEGUARD</v>
      </c>
      <c r="AUZ34" t="str">
        <f ca="1"/>
        <v>Reagente</v>
      </c>
      <c r="AVA34" t="str">
        <f ca="1"/>
        <v>Reforma</v>
      </c>
      <c r="AVB34" t="str">
        <f ca="1"/>
        <v>REMOX</v>
      </c>
      <c r="AVC34" t="str">
        <f ca="1"/>
        <v>RIG RAT</v>
      </c>
      <c r="AVD34" t="str">
        <f ca="1"/>
        <v>RIKEN KEIKE</v>
      </c>
      <c r="AVE34" t="str">
        <f ca="1"/>
        <v>RS5</v>
      </c>
      <c r="AVF34" t="str">
        <f ca="1"/>
        <v>RS6</v>
      </c>
      <c r="AVG34" t="str">
        <f ca="1"/>
        <v>RS7</v>
      </c>
      <c r="AVH34" t="str">
        <f ca="1"/>
        <v>SAGE RIO</v>
      </c>
      <c r="AVI34" t="str">
        <f ca="1"/>
        <v>Sample Pro</v>
      </c>
      <c r="AVJ34" t="str">
        <f ca="1"/>
        <v>SAMPLEASE</v>
      </c>
      <c r="AVK34" t="str">
        <f ca="1"/>
        <v>SC</v>
      </c>
      <c r="AVL34" t="str">
        <f ca="1"/>
        <v>SCORPION</v>
      </c>
      <c r="AVM34" t="str">
        <f ca="1"/>
        <v>SEARCHLINE</v>
      </c>
      <c r="AVN34" t="str">
        <f ca="1"/>
        <v>SENSEPOINT</v>
      </c>
      <c r="AVO34" t="str">
        <f ca="1"/>
        <v>Sensor</v>
      </c>
      <c r="AVP34" t="str">
        <f ca="1"/>
        <v>SERIE BW</v>
      </c>
      <c r="AVQ34" t="str">
        <f ca="1"/>
        <v>SERIE6</v>
      </c>
      <c r="AVR34" t="str">
        <f ca="1"/>
        <v>SHAKETEST</v>
      </c>
      <c r="AVS34" t="str">
        <f ca="1"/>
        <v>SHARPEYE</v>
      </c>
      <c r="AVT34" t="str">
        <f ca="1"/>
        <v>Signature</v>
      </c>
      <c r="AVU34" t="str">
        <f ca="1"/>
        <v>Sistema</v>
      </c>
      <c r="AVV34" t="str">
        <f ca="1"/>
        <v>Skimmer</v>
      </c>
      <c r="AVW34" t="str">
        <f ca="1"/>
        <v>SKINNY DIPPER</v>
      </c>
      <c r="AVX34" t="str">
        <f ca="1"/>
        <v>SM.OIL</v>
      </c>
      <c r="AVY34" t="str">
        <f ca="1"/>
        <v>Software</v>
      </c>
      <c r="AVZ34" t="str">
        <f ca="1"/>
        <v>Solução</v>
      </c>
      <c r="AWA34" t="str">
        <f ca="1"/>
        <v>Sonda RTU</v>
      </c>
      <c r="AWB34" t="str">
        <f ca="1"/>
        <v>SOS-4-003</v>
      </c>
      <c r="AWC34" t="str">
        <f ca="1"/>
        <v>SPERIAN</v>
      </c>
      <c r="AWD34" t="str">
        <f ca="1"/>
        <v>SPM FLEX</v>
      </c>
      <c r="AWE34" t="str">
        <f ca="1"/>
        <v>T8000</v>
      </c>
      <c r="AWF34" t="str">
        <f ca="1"/>
        <v>TadLar Bag</v>
      </c>
      <c r="AWG34" t="str">
        <f ca="1"/>
        <v>TERMAL</v>
      </c>
      <c r="AWH34" t="str">
        <f ca="1"/>
        <v>Termovelocimétrico</v>
      </c>
      <c r="AWI34" t="str">
        <f ca="1"/>
        <v>TIGER</v>
      </c>
      <c r="AWJ34" t="str">
        <f ca="1"/>
        <v>TITAN</v>
      </c>
      <c r="AWK34" t="str">
        <f ca="1"/>
        <v>TITAN 2</v>
      </c>
      <c r="AWL34" t="str">
        <f ca="1"/>
        <v>TOP TRACK</v>
      </c>
      <c r="AWM34" t="str">
        <f ca="1"/>
        <v>TOUCHPOINT</v>
      </c>
      <c r="AWN34" t="str">
        <f ca="1"/>
        <v>Transdutor</v>
      </c>
      <c r="AWO34" t="str">
        <f ca="1"/>
        <v>Transmissor</v>
      </c>
      <c r="AWP34" t="str">
        <f ca="1"/>
        <v>Treinamento</v>
      </c>
      <c r="AWQ34" t="str">
        <f ca="1"/>
        <v>TruLab</v>
      </c>
      <c r="AWR34" t="str">
        <f ca="1"/>
        <v>TVA</v>
      </c>
      <c r="AWS34" t="str">
        <f ca="1"/>
        <v xml:space="preserve">TVA </v>
      </c>
      <c r="AWT34" t="str">
        <f ca="1"/>
        <v>TVA 1000B</v>
      </c>
      <c r="AWU34" t="str">
        <f ca="1"/>
        <v>TVA 2020</v>
      </c>
      <c r="AWV34" t="str">
        <f ca="1"/>
        <v>TVOC</v>
      </c>
      <c r="AWW34" t="str">
        <f ca="1"/>
        <v>TX1</v>
      </c>
      <c r="AWX34" t="str">
        <f ca="1"/>
        <v>UMR</v>
      </c>
      <c r="AWY34" t="str">
        <f ca="1"/>
        <v>UVEX</v>
      </c>
      <c r="AWZ34" t="str">
        <f ca="1"/>
        <v>Vapor pin/ Clean</v>
      </c>
      <c r="AXA34" t="str">
        <f ca="1"/>
        <v>WATER TAPE</v>
      </c>
      <c r="AXB34" t="str">
        <f ca="1"/>
        <v>WELLHEAD</v>
      </c>
      <c r="AXC34" t="str">
        <f ca="1"/>
        <v>WellTape</v>
      </c>
      <c r="AXD34" t="str">
        <f ca="1"/>
        <v>WX16</v>
      </c>
      <c r="AXE34" t="str">
        <f ca="1"/>
        <v>WX4</v>
      </c>
      <c r="AXF34" t="str">
        <f ca="1"/>
        <v>WX64</v>
      </c>
      <c r="AXG34" t="str">
        <f ca="1"/>
        <v>XCD</v>
      </c>
      <c r="AXH34" t="str">
        <f ca="1"/>
        <v>XCL</v>
      </c>
      <c r="AXI34" t="str">
        <f ca="1"/>
        <v>XNX</v>
      </c>
      <c r="AXJ34" t="str">
        <f ca="1"/>
        <v>XPIS</v>
      </c>
      <c r="AXK34" t="str">
        <f ca="1"/>
        <v>XPV</v>
      </c>
      <c r="AXL34" t="str">
        <f ca="1"/>
        <v>XRL</v>
      </c>
      <c r="AXM34" t="str">
        <f ca="1"/>
        <v>YSI30</v>
      </c>
      <c r="AXN34" t="str">
        <f ca="1"/>
        <v>YSI3100</v>
      </c>
      <c r="AXO34" t="str">
        <f ca="1"/>
        <v>YSI3200</v>
      </c>
      <c r="AXP34" t="str">
        <f ca="1"/>
        <v>YSI5000</v>
      </c>
      <c r="AXQ34" t="str">
        <f ca="1"/>
        <v>YSI5100</v>
      </c>
      <c r="AXR34" t="str">
        <f ca="1"/>
        <v>YSI55</v>
      </c>
      <c r="AXS34" t="str">
        <f ca="1"/>
        <v>YSI60</v>
      </c>
      <c r="AXT34" t="str">
        <f ca="1"/>
        <v>YSI85</v>
      </c>
      <c r="AXU34" t="str">
        <f ca="1"/>
        <v>ZAREBA</v>
      </c>
      <c r="BFV34" t="str" cm="1">
        <f t="array" aca="1" ref="BFV34:BGB34" ca="1">IFERROR(TRANSPOSE(_xlfn._xlws.SORT(_xlfn.UNIQUE(_xlfn._xlws.FILTER(cp_tipo_mercadoria,(($A34="")+(cp_linha=$A34))*(($B34="")+(cp_grupo=$B34))*(($C34="")+(cp_subgrupo=$C34))*(($E34="")+(cp_fabricante=$E34)))))),"")</f>
        <v>Acessório</v>
      </c>
      <c r="BFW34" t="str">
        <f ca="1"/>
        <v>Acessório/Reposição</v>
      </c>
      <c r="BFX34" t="str">
        <f ca="1"/>
        <v>Inativo</v>
      </c>
      <c r="BFY34" t="str">
        <f ca="1"/>
        <v>Insumo</v>
      </c>
      <c r="BFZ34" t="str">
        <f ca="1"/>
        <v>Produto</v>
      </c>
      <c r="BGA34" t="str">
        <f ca="1"/>
        <v>Reposição</v>
      </c>
      <c r="BGB34" t="str">
        <f ca="1"/>
        <v>Serviço</v>
      </c>
      <c r="BZB34" t="str" cm="1">
        <f t="array" aca="1" ref="BZB34:CBA34" ca="1">IFERROR(TRANSPOSE(_xlfn._xlws.SORT(_xlfn.UNIQUE(_xlfn._xlws.FILTER(cp_fabricante,(($A34="")+(cp_linha=$A34))*(($B34="")+(cp_grupo=$B34))*(($C34="")+(cp_subgrupo=$C34))*(($D34="")+(cp_tipo_mercadoria=$D34)))))),"")</f>
        <v>ABK</v>
      </c>
      <c r="BZC34" t="str">
        <f ca="1"/>
        <v>AGT</v>
      </c>
      <c r="BZD34" t="str">
        <f ca="1"/>
        <v>Air Liquide</v>
      </c>
      <c r="BZE34" t="str">
        <f ca="1"/>
        <v>AMBIENTAL</v>
      </c>
      <c r="BZF34" t="str">
        <f ca="1"/>
        <v>AMS</v>
      </c>
      <c r="BZG34" t="str">
        <f ca="1"/>
        <v>Campbell</v>
      </c>
      <c r="BZH34" t="str">
        <f ca="1"/>
        <v>CASELLA</v>
      </c>
      <c r="BZI34" t="str">
        <f ca="1"/>
        <v>CHP</v>
      </c>
      <c r="BZJ34" t="str">
        <f ca="1"/>
        <v>Clean</v>
      </c>
      <c r="BZK34" t="str">
        <f ca="1"/>
        <v>COPPI</v>
      </c>
      <c r="BZL34" t="str">
        <f ca="1"/>
        <v>Coregas</v>
      </c>
      <c r="BZM34" t="str">
        <f ca="1"/>
        <v>DFT</v>
      </c>
      <c r="BZN34" t="str">
        <f ca="1"/>
        <v>DPUNION</v>
      </c>
      <c r="BZO34" t="str">
        <f ca="1"/>
        <v>EDINBURG</v>
      </c>
      <c r="BZP34" t="str">
        <f ca="1"/>
        <v>EMEC</v>
      </c>
      <c r="BZQ34" t="str">
        <f ca="1"/>
        <v>EN NOVATIVE</v>
      </c>
      <c r="BZR34" t="str">
        <f ca="1"/>
        <v>environics</v>
      </c>
      <c r="BZS34" t="str">
        <f ca="1"/>
        <v>EON</v>
      </c>
      <c r="BZT34" t="str">
        <f ca="1"/>
        <v>ESS</v>
      </c>
      <c r="BZU34" t="str">
        <f ca="1"/>
        <v>Fabricante</v>
      </c>
      <c r="BZV34" t="str">
        <f ca="1"/>
        <v>Global Water</v>
      </c>
      <c r="BZW34" t="str">
        <f ca="1"/>
        <v>GRACO</v>
      </c>
      <c r="BZX34" t="str">
        <f ca="1"/>
        <v>HER</v>
      </c>
      <c r="BZY34" t="str">
        <f ca="1"/>
        <v>HISCO</v>
      </c>
      <c r="BZZ34" t="str">
        <f ca="1"/>
        <v>HON</v>
      </c>
      <c r="CAA34" t="str">
        <f ca="1"/>
        <v>Inativo</v>
      </c>
      <c r="CAB34" t="str">
        <f ca="1"/>
        <v>Industrial</v>
      </c>
      <c r="CAC34" t="str">
        <f ca="1"/>
        <v>ION</v>
      </c>
      <c r="CAD34" t="str">
        <f ca="1"/>
        <v>ISCO</v>
      </c>
      <c r="CAE34" t="str">
        <f ca="1"/>
        <v>JCT</v>
      </c>
      <c r="CAF34" t="str">
        <f ca="1"/>
        <v>LINDE</v>
      </c>
      <c r="CAG34" t="str">
        <f ca="1"/>
        <v>Luminutra</v>
      </c>
      <c r="CAH34" t="str">
        <f ca="1"/>
        <v>MJK</v>
      </c>
      <c r="CAI34" t="str">
        <f ca="1"/>
        <v>NIVELCO</v>
      </c>
      <c r="CAJ34" t="str">
        <f ca="1"/>
        <v>NOVALINX</v>
      </c>
      <c r="CAK34" t="str">
        <f ca="1"/>
        <v>Oceanalpha</v>
      </c>
      <c r="CAL34" t="str">
        <f ca="1"/>
        <v>QED</v>
      </c>
      <c r="CAM34" t="str">
        <f ca="1"/>
        <v>RADIONDETECTION</v>
      </c>
      <c r="CAN34" t="str">
        <f ca="1"/>
        <v>RDI</v>
      </c>
      <c r="CAO34" t="str">
        <f ca="1"/>
        <v>Regenesis</v>
      </c>
      <c r="CAP34" t="str">
        <f ca="1"/>
        <v>RIKA</v>
      </c>
      <c r="CAQ34" t="str">
        <f ca="1"/>
        <v>SF</v>
      </c>
      <c r="CAR34" t="str">
        <f ca="1"/>
        <v>SHANGHAI</v>
      </c>
      <c r="CAS34" t="str">
        <f ca="1"/>
        <v>SON</v>
      </c>
      <c r="CAT34" t="str">
        <f ca="1"/>
        <v>TDS</v>
      </c>
      <c r="CAU34" t="str">
        <f ca="1"/>
        <v>Thermo</v>
      </c>
      <c r="CAV34" t="str">
        <f ca="1"/>
        <v>Trace2o</v>
      </c>
      <c r="CAW34" t="str">
        <f ca="1"/>
        <v>VAPOR PIN</v>
      </c>
      <c r="CAX34" t="str">
        <f ca="1"/>
        <v>waterloo</v>
      </c>
      <c r="CAY34" t="str">
        <f ca="1"/>
        <v>White</v>
      </c>
      <c r="CAZ34" t="str">
        <f ca="1"/>
        <v>YSI</v>
      </c>
      <c r="CBA34">
        <f ca="1"/>
        <v>0</v>
      </c>
    </row>
    <row r="35" spans="30:624 1030:2081" x14ac:dyDescent="0.25">
      <c r="AD35" t="str" cm="1">
        <f t="array" aca="1" ref="AD35:AI35" ca="1">IFERROR(TRANSPOSE(_xlfn._xlws.SORT(_xlfn.UNIQUE(_xlfn._xlws.FILTER(cp_linha,(($B35="")+(cp_grupo=$B35))*(($C35="")+(cp_subgrupo=$C35))*(($D35="")+(cp_tipo_mercadoria=$D35))*(($E35="")+(cp_fabricante=$E35)))))),"")</f>
        <v>Detecção e Processos de Gases</v>
      </c>
      <c r="AE35" t="str">
        <f ca="1"/>
        <v>Diversos</v>
      </c>
      <c r="AF35" t="str">
        <f ca="1"/>
        <v>Inativo</v>
      </c>
      <c r="AG35" t="str">
        <f ca="1"/>
        <v>Locação</v>
      </c>
      <c r="AH35" t="str">
        <f ca="1"/>
        <v>Recursos Hídricos</v>
      </c>
      <c r="AI35" t="str">
        <f ca="1"/>
        <v>Remediação</v>
      </c>
      <c r="TJ35" t="str" cm="1">
        <f t="array" aca="1" ref="TJ35:WZ35" ca="1">IFERROR(TRANSPOSE(_xlfn._xlws.SORT(_xlfn.UNIQUE(_xlfn._xlws.FILTER(cp_grupo,(($A35="")+(cp_linha=$A35))*(($C35="")+(cp_subgrupo=$C35))*(($D35="")+(cp_tipo_mercadoria=$D35))*(($E35="")+(cp_fabricante=$E35)))))),"")</f>
        <v>Absorvedores</v>
      </c>
      <c r="TK35" t="str">
        <f ca="1"/>
        <v>Alimentação Eletrico</v>
      </c>
      <c r="TL35" t="str">
        <f ca="1"/>
        <v>Alimentação Solar</v>
      </c>
      <c r="TM35" t="str">
        <f ca="1"/>
        <v>Amostrador Diversos</v>
      </c>
      <c r="TN35" t="str">
        <f ca="1"/>
        <v>Amostrador Não Refrigerado Portátil</v>
      </c>
      <c r="TO35" t="str">
        <f ca="1"/>
        <v>Amostrador Refrigerado Fixo</v>
      </c>
      <c r="TP35" t="str">
        <f ca="1"/>
        <v>Amostrador Refrigerado Portátil</v>
      </c>
      <c r="TQ35" t="str">
        <f ca="1"/>
        <v>Amostragem Diversos</v>
      </c>
      <c r="TR35" t="str">
        <f ca="1"/>
        <v>Analisador Diversos</v>
      </c>
      <c r="TS35" t="str">
        <f ca="1"/>
        <v>Analisador Fixo</v>
      </c>
      <c r="TT35" t="str">
        <f ca="1"/>
        <v xml:space="preserve">Analisador Fixo </v>
      </c>
      <c r="TU35" t="str">
        <f ca="1"/>
        <v>Analisador Microbiologico</v>
      </c>
      <c r="TV35" t="str">
        <f ca="1"/>
        <v>Analisador Portátil</v>
      </c>
      <c r="TW35" t="str">
        <f ca="1"/>
        <v xml:space="preserve">Analisador Portátil </v>
      </c>
      <c r="TX35" t="str">
        <f ca="1"/>
        <v>Analisador Portátil Locação</v>
      </c>
      <c r="TY35" t="str">
        <f ca="1"/>
        <v>Aterramento Diversos</v>
      </c>
      <c r="TZ35" t="str">
        <f ca="1"/>
        <v>Bomba de Amostragem Fixa</v>
      </c>
      <c r="UA35" t="str">
        <f ca="1"/>
        <v>BOMBA DE AMOSTRAGEM Fixo</v>
      </c>
      <c r="UB35" t="str">
        <f ca="1"/>
        <v>Bomba de Amostragem Portátil</v>
      </c>
      <c r="UC35" t="str">
        <f ca="1"/>
        <v>Bombeamento Fixo</v>
      </c>
      <c r="UD35" t="str">
        <f ca="1"/>
        <v>Cabeçote/Válvula Extração Metano</v>
      </c>
      <c r="UE35" t="str">
        <f ca="1"/>
        <v>Caixa Separadora Fixo</v>
      </c>
      <c r="UF35" t="str">
        <f ca="1"/>
        <v>Calibração Diversos</v>
      </c>
      <c r="UG35" t="str">
        <f ca="1"/>
        <v>Cinto de Segurança</v>
      </c>
      <c r="UH35" t="str">
        <f ca="1"/>
        <v xml:space="preserve">Cinto de Segurança </v>
      </c>
      <c r="UI35" t="str">
        <f ca="1"/>
        <v>Colorimetro Portátil</v>
      </c>
      <c r="UJ35" t="str">
        <f ca="1"/>
        <v>Conjunto Autônomo</v>
      </c>
      <c r="UK35" t="str">
        <f ca="1"/>
        <v>Cromatógrafo Portátil</v>
      </c>
      <c r="UL35" t="str">
        <f ca="1"/>
        <v>Detector de Incendio Fixo</v>
      </c>
      <c r="UM35" t="str">
        <f ca="1"/>
        <v>Detector Diversos</v>
      </c>
      <c r="UN35" t="str">
        <f ca="1"/>
        <v>Detector Fixo</v>
      </c>
      <c r="UO35" t="str">
        <f ca="1"/>
        <v>Detector Portátil</v>
      </c>
      <c r="UP35" t="str">
        <f ca="1"/>
        <v>Diversos Diversos</v>
      </c>
      <c r="UQ35" t="str">
        <f ca="1"/>
        <v>Dosímetro de ruído</v>
      </c>
      <c r="UR35" t="str">
        <f ca="1"/>
        <v>Elevador de Liquidos Fixo</v>
      </c>
      <c r="US35" t="str">
        <f ca="1"/>
        <v>Extração Diversos</v>
      </c>
      <c r="UT35" t="str">
        <f ca="1"/>
        <v>Filtração Diversos</v>
      </c>
      <c r="UU35" t="str">
        <f ca="1"/>
        <v>Fotometro Portátil</v>
      </c>
      <c r="UV35" t="str">
        <f ca="1"/>
        <v>Guincho</v>
      </c>
      <c r="UW35" t="str">
        <f ca="1"/>
        <v>Impactador de Cascata</v>
      </c>
      <c r="UX35" t="str">
        <f ca="1"/>
        <v>Inativo Inativo</v>
      </c>
      <c r="UY35" t="str">
        <f ca="1"/>
        <v>Locação Diversos</v>
      </c>
      <c r="UZ35" t="str">
        <f ca="1"/>
        <v>Medidor de Material Particulado Fixo</v>
      </c>
      <c r="VA35" t="str">
        <f ca="1"/>
        <v>Medidor de Material Particulado Portátil</v>
      </c>
      <c r="VB35" t="str">
        <f ca="1"/>
        <v>Medidor de Nível de Pressão Sonora</v>
      </c>
      <c r="VC35" t="str">
        <f ca="1"/>
        <v>Medidor de Nivel Diversos</v>
      </c>
      <c r="VD35" t="str">
        <f ca="1"/>
        <v>Medidor de Nivel Fixo</v>
      </c>
      <c r="VE35" t="str">
        <f ca="1"/>
        <v>Medidor de Nivel Portátil</v>
      </c>
      <c r="VF35" t="str">
        <f ca="1"/>
        <v>Medidor de Vazão Argonaut SL</v>
      </c>
      <c r="VG35" t="str">
        <f ca="1"/>
        <v>Medidor de Vazão Fixo</v>
      </c>
      <c r="VH35" t="str">
        <f ca="1"/>
        <v>Medidor de Vazão FlowTracker</v>
      </c>
      <c r="VI35" t="str">
        <f ca="1"/>
        <v>Medidor de Vazão Portátil</v>
      </c>
      <c r="VJ35" t="str">
        <f ca="1"/>
        <v>Medidor de Vazão RS5</v>
      </c>
      <c r="VK35" t="str">
        <f ca="1"/>
        <v>Medidor de Vazão RS6</v>
      </c>
      <c r="VL35" t="str">
        <f ca="1"/>
        <v>Medidor de Vazão RS7</v>
      </c>
      <c r="VM35" t="str">
        <f ca="1"/>
        <v>Medidor de Vazão RS-M10</v>
      </c>
      <c r="VN35" t="str">
        <f ca="1"/>
        <v>Medidor de Vazão RS-M11</v>
      </c>
      <c r="VO35" t="str">
        <f ca="1"/>
        <v>Medidor de Vazão RS-M9</v>
      </c>
      <c r="VP35" t="str">
        <f ca="1"/>
        <v>Medidor de Vazão RS-S5</v>
      </c>
      <c r="VQ35" t="str">
        <f ca="1"/>
        <v>Medidor de Vibração Portátil</v>
      </c>
      <c r="VR35" t="str">
        <f ca="1"/>
        <v>Meteorologia Fixo</v>
      </c>
      <c r="VS35" t="str">
        <f ca="1"/>
        <v>MODFLOW Diversos</v>
      </c>
      <c r="VT35" t="str">
        <f ca="1"/>
        <v>Monitor de Material Particulado</v>
      </c>
      <c r="VU35" t="str">
        <f ca="1"/>
        <v>Monitor de Material Particulado Portátil</v>
      </c>
      <c r="VV35" t="str">
        <f ca="1"/>
        <v>Monitoramento Fixo</v>
      </c>
      <c r="VW35" t="str">
        <f ca="1"/>
        <v>Mosquetão</v>
      </c>
      <c r="VX35" t="str">
        <f ca="1"/>
        <v>Óculos de Proteção</v>
      </c>
      <c r="VY35" t="str">
        <f ca="1"/>
        <v>Outros Diversos</v>
      </c>
      <c r="VZ35" t="str">
        <f ca="1"/>
        <v>Painel controlador Diversos</v>
      </c>
      <c r="WA35" t="str">
        <f ca="1"/>
        <v>Painel controlador Fixo</v>
      </c>
      <c r="WB35" t="str">
        <f ca="1"/>
        <v>Painel controlador Portátil</v>
      </c>
      <c r="WC35" t="str">
        <f ca="1"/>
        <v>Respirador Facial</v>
      </c>
      <c r="WD35" t="str">
        <f ca="1"/>
        <v>Separador de Agua/ Oleo Fixo</v>
      </c>
      <c r="WE35" t="str">
        <f ca="1"/>
        <v>Sistema de Monitoramento de Material Particulado</v>
      </c>
      <c r="WF35" t="str">
        <f ca="1"/>
        <v>Sonda Portátil</v>
      </c>
      <c r="WG35" t="str">
        <f ca="1"/>
        <v xml:space="preserve">Sonda Portátil </v>
      </c>
      <c r="WH35" t="str">
        <f ca="1"/>
        <v>Sonda Serie 6</v>
      </c>
      <c r="WI35" t="str">
        <f ca="1"/>
        <v>Sonda Serie EcoSense</v>
      </c>
      <c r="WJ35" t="str">
        <f ca="1"/>
        <v>Sonda Serie EXO</v>
      </c>
      <c r="WK35" t="str">
        <f ca="1"/>
        <v>Sonda Serie IQ SensorNet</v>
      </c>
      <c r="WL35" t="str">
        <f ca="1"/>
        <v>Sonda Serie Lab &amp; Field</v>
      </c>
      <c r="WM35" t="str">
        <f ca="1"/>
        <v>Sonda Serie MultiLab</v>
      </c>
      <c r="WN35" t="str">
        <f ca="1"/>
        <v>Sonda Serie ODO-RTU</v>
      </c>
      <c r="WO35" t="str">
        <f ca="1"/>
        <v>Sonda Serie Pro</v>
      </c>
      <c r="WP35" t="str">
        <f ca="1"/>
        <v>Sonda Serie ProDigital</v>
      </c>
      <c r="WQ35" t="str">
        <f ca="1"/>
        <v>Sonda Serie TruLab</v>
      </c>
      <c r="WR35" t="str">
        <f ca="1"/>
        <v>Talabarte</v>
      </c>
      <c r="WS35" t="str">
        <f ca="1"/>
        <v>Telemetria Fixo</v>
      </c>
      <c r="WT35" t="str">
        <f ca="1"/>
        <v>TERMAL Fixo</v>
      </c>
      <c r="WU35" t="str">
        <f ca="1"/>
        <v>Transmissão Fixo</v>
      </c>
      <c r="WV35" t="str">
        <f ca="1"/>
        <v>Tratamento Diversos</v>
      </c>
      <c r="WW35" t="str">
        <f ca="1"/>
        <v>Tratamento Fixo</v>
      </c>
      <c r="WX35" t="str">
        <f ca="1"/>
        <v>Travaqueda</v>
      </c>
      <c r="WY35" t="str">
        <f ca="1"/>
        <v>Tripe</v>
      </c>
      <c r="WZ35" t="str">
        <f ca="1"/>
        <v>UMR Fixo</v>
      </c>
      <c r="AMP35" cm="1">
        <f t="array" aca="1" ref="AMP35:AXU35" ca="1">IFERROR(TRANSPOSE(_xlfn._xlws.SORT(_xlfn.UNIQUE(_xlfn._xlws.FILTER(cp_subgrupo,(($A35="")+(cp_linha=$A35))*(($B35="")+(cp_grupo=$B35))*(($D35="")+(cp_tipo_mercadoria=$D35))*(($E35="")+(cp_fabricante=$E35)))))),"")</f>
        <v>550</v>
      </c>
      <c r="AMQ35">
        <f ca="1"/>
        <v>556</v>
      </c>
      <c r="AMR35">
        <f ca="1"/>
        <v>6600</v>
      </c>
      <c r="AMS35">
        <f ca="1"/>
        <v>9500</v>
      </c>
      <c r="AMT35">
        <f ca="1"/>
        <v>9800</v>
      </c>
      <c r="AMU35" t="str">
        <f ca="1"/>
        <v>3017M</v>
      </c>
      <c r="AMV35" t="str">
        <f ca="1"/>
        <v>301-ADI</v>
      </c>
      <c r="AMW35" t="str">
        <f ca="1"/>
        <v>301C</v>
      </c>
      <c r="AMX35" t="str">
        <f ca="1"/>
        <v>301-R8</v>
      </c>
      <c r="AMY35" t="str">
        <f ca="1"/>
        <v>4000 series Isco</v>
      </c>
      <c r="AMZ35" t="str">
        <f ca="1"/>
        <v xml:space="preserve">Absorvedores </v>
      </c>
      <c r="ANA35" t="str">
        <f ca="1"/>
        <v>Acessório</v>
      </c>
      <c r="ANB35" t="str">
        <f ca="1"/>
        <v>ADCP</v>
      </c>
      <c r="ANC35" t="str">
        <f ca="1"/>
        <v>ADP</v>
      </c>
      <c r="AND35" t="str">
        <f ca="1"/>
        <v>ADR 1500</v>
      </c>
      <c r="ANE35" t="str">
        <f ca="1"/>
        <v>AIR AWARE</v>
      </c>
      <c r="ANF35" t="str">
        <f ca="1"/>
        <v>Air Striper</v>
      </c>
      <c r="ANG35" t="str">
        <f ca="1"/>
        <v>AIRSCAN</v>
      </c>
      <c r="ANH35" t="str">
        <f ca="1"/>
        <v>Amostrador</v>
      </c>
      <c r="ANI35" t="str">
        <f ca="1"/>
        <v>Anel</v>
      </c>
      <c r="ANJ35" t="str">
        <f ca="1"/>
        <v>APEX 2</v>
      </c>
      <c r="ANK35" t="str">
        <f ca="1"/>
        <v>Argonaut</v>
      </c>
      <c r="ANL35" t="str">
        <f ca="1"/>
        <v>Auto Pump</v>
      </c>
      <c r="ANM35" t="str">
        <f ca="1"/>
        <v>BADGE PLUS</v>
      </c>
      <c r="ANN35" t="str">
        <f ca="1"/>
        <v>Biogas</v>
      </c>
      <c r="ANO35" t="str">
        <f ca="1"/>
        <v>BIOGAS 300</v>
      </c>
      <c r="ANP35" t="str">
        <f ca="1"/>
        <v>BIOGAS 3000</v>
      </c>
      <c r="ANQ35" t="str">
        <f ca="1"/>
        <v>BIOGAS 5000</v>
      </c>
      <c r="ANR35" t="str">
        <f ca="1"/>
        <v>BM25</v>
      </c>
      <c r="ANS35" t="str">
        <f ca="1"/>
        <v>Bomba</v>
      </c>
      <c r="ANT35" t="str">
        <f ca="1"/>
        <v>BW</v>
      </c>
      <c r="ANU35" t="str">
        <f ca="1"/>
        <v xml:space="preserve">BW </v>
      </c>
      <c r="ANV35" t="str">
        <f ca="1"/>
        <v>BW CLIP</v>
      </c>
      <c r="ANW35" t="str">
        <f ca="1"/>
        <v>BW FLEX</v>
      </c>
      <c r="ANX35" t="str">
        <f ca="1"/>
        <v>BW ICON</v>
      </c>
      <c r="ANY35" t="str">
        <f ca="1"/>
        <v>BW SOLO</v>
      </c>
      <c r="ANZ35" t="str">
        <f ca="1"/>
        <v>BW ULTRA</v>
      </c>
      <c r="AOA35" t="str">
        <f ca="1"/>
        <v>C100</v>
      </c>
      <c r="AOB35" t="str">
        <f ca="1"/>
        <v>Cabo</v>
      </c>
      <c r="AOC35" t="str">
        <f ca="1"/>
        <v>Calibração</v>
      </c>
      <c r="AOD35" t="str">
        <f ca="1"/>
        <v>Castaway</v>
      </c>
      <c r="AOE35" t="str">
        <f ca="1"/>
        <v>CEL-24X</v>
      </c>
      <c r="AOF35" t="str">
        <f ca="1"/>
        <v>CEL-35X</v>
      </c>
      <c r="AOG35" t="str">
        <f ca="1"/>
        <v>CEL-62X</v>
      </c>
      <c r="AOH35" t="str">
        <f ca="1"/>
        <v>CEL-63X</v>
      </c>
      <c r="AOI35" t="str">
        <f ca="1"/>
        <v>Certificado</v>
      </c>
      <c r="AOJ35" t="str">
        <f ca="1"/>
        <v>CEX300</v>
      </c>
      <c r="AOK35" t="str">
        <f ca="1"/>
        <v>Chempro</v>
      </c>
      <c r="AOL35" t="str">
        <f ca="1"/>
        <v>Cilindro</v>
      </c>
      <c r="AOM35" t="str">
        <f ca="1"/>
        <v xml:space="preserve">Cinto de Segurança </v>
      </c>
      <c r="AON35" t="str">
        <f ca="1"/>
        <v>Clean Cell Pro</v>
      </c>
      <c r="AOO35" t="str">
        <f ca="1"/>
        <v>CLEANVIEWERGAS</v>
      </c>
      <c r="AOP35" t="str">
        <f ca="1"/>
        <v>CM4</v>
      </c>
      <c r="AOQ35" t="str">
        <f ca="1"/>
        <v>CONDUCTIVITY PLUS</v>
      </c>
      <c r="AOR35" t="str">
        <f ca="1"/>
        <v>CONTADOR DE CICLOS</v>
      </c>
      <c r="AOS35" t="str">
        <f ca="1"/>
        <v>Controlador</v>
      </c>
      <c r="AOT35" t="str">
        <f ca="1"/>
        <v>CTX 300</v>
      </c>
      <c r="AOU35" t="str">
        <f ca="1"/>
        <v>CUB</v>
      </c>
      <c r="AOV35" t="str">
        <f ca="1"/>
        <v>DataLogger</v>
      </c>
      <c r="AOW35" t="str">
        <f ca="1"/>
        <v>DATARAM 4</v>
      </c>
      <c r="AOX35" t="str">
        <f ca="1"/>
        <v>DBADGE 2</v>
      </c>
      <c r="AOY35" t="str">
        <f ca="1"/>
        <v>DBO</v>
      </c>
      <c r="AOZ35" t="str">
        <f ca="1"/>
        <v>DIPPER TOUGH</v>
      </c>
      <c r="APA35" t="str">
        <f ca="1"/>
        <v>DIPPERLOG</v>
      </c>
      <c r="APB35" t="str">
        <f ca="1"/>
        <v>DIPPER-T</v>
      </c>
      <c r="APC35" t="str">
        <f ca="1"/>
        <v>Display</v>
      </c>
      <c r="APD35" t="str">
        <f ca="1"/>
        <v>Diversos</v>
      </c>
      <c r="APE35" t="str">
        <f ca="1"/>
        <v>DO200</v>
      </c>
      <c r="APF35" t="str">
        <f ca="1"/>
        <v>DURATRACKER</v>
      </c>
      <c r="APG35" t="str">
        <f ca="1"/>
        <v>E3 POINT</v>
      </c>
      <c r="APH35" t="str">
        <f ca="1"/>
        <v>EAGLE</v>
      </c>
      <c r="API35" t="str">
        <f ca="1"/>
        <v>EC300</v>
      </c>
      <c r="APJ35" t="str">
        <f ca="1"/>
        <v>EC30A</v>
      </c>
      <c r="APK35" t="str">
        <f ca="1"/>
        <v>Embarcação</v>
      </c>
      <c r="APL35" t="str">
        <f ca="1"/>
        <v>EmeClean</v>
      </c>
      <c r="APM35" t="str">
        <f ca="1"/>
        <v>Estação</v>
      </c>
      <c r="APN35" t="str">
        <f ca="1"/>
        <v>Estrutura</v>
      </c>
      <c r="APO35" t="str">
        <f ca="1"/>
        <v>EXO</v>
      </c>
      <c r="APP35" t="str">
        <f ca="1"/>
        <v>EXO (Completa)</v>
      </c>
      <c r="APQ35" t="str">
        <f ca="1"/>
        <v>EXTREME</v>
      </c>
      <c r="APR35" t="str">
        <f ca="1"/>
        <v>FALCO</v>
      </c>
      <c r="APS35" t="str">
        <f ca="1"/>
        <v>FAU</v>
      </c>
      <c r="APT35" t="str">
        <f ca="1"/>
        <v>Ferramental</v>
      </c>
      <c r="APU35" t="str">
        <f ca="1"/>
        <v>Filtro</v>
      </c>
      <c r="APV35" t="str">
        <f ca="1"/>
        <v>FIREPRO</v>
      </c>
      <c r="APW35" t="str">
        <f ca="1"/>
        <v>FlowTracker</v>
      </c>
      <c r="APX35" t="str">
        <f ca="1"/>
        <v>FROG</v>
      </c>
      <c r="APY35" t="str">
        <f ca="1"/>
        <v>FS20X</v>
      </c>
      <c r="APZ35" t="str">
        <f ca="1"/>
        <v>FS-20X</v>
      </c>
      <c r="AQA35" t="str">
        <f ca="1"/>
        <v>FS24X</v>
      </c>
      <c r="AQB35" t="str">
        <f ca="1"/>
        <v>FSL100</v>
      </c>
      <c r="AQC35" t="str">
        <f ca="1"/>
        <v>FSX</v>
      </c>
      <c r="AQD35" t="str">
        <f ca="1"/>
        <v>G100</v>
      </c>
      <c r="AQE35" t="str">
        <f ca="1"/>
        <v>G110</v>
      </c>
      <c r="AQF35" t="str">
        <f ca="1"/>
        <v>G200</v>
      </c>
      <c r="AQG35" t="str">
        <f ca="1"/>
        <v>GA 3000</v>
      </c>
      <c r="AQH35" t="str">
        <f ca="1"/>
        <v>GA 5000</v>
      </c>
      <c r="AQI35" t="str">
        <f ca="1"/>
        <v>GASCARD</v>
      </c>
      <c r="AQJ35" t="str">
        <f ca="1"/>
        <v>GASCEHCK G</v>
      </c>
      <c r="AQK35" t="str">
        <f ca="1"/>
        <v>Gascheck</v>
      </c>
      <c r="AQL35" t="str">
        <f ca="1"/>
        <v>GASCHECK 3000</v>
      </c>
      <c r="AQM35" t="str">
        <f ca="1"/>
        <v>GASCHECK 5000</v>
      </c>
      <c r="AQN35" t="str">
        <f ca="1"/>
        <v>GASCHECK 6000</v>
      </c>
      <c r="AQO35" t="str">
        <f ca="1"/>
        <v>GASCHECK G</v>
      </c>
      <c r="AQP35" t="str">
        <f ca="1"/>
        <v>GASCHECK P1</v>
      </c>
      <c r="AQQ35" t="str">
        <f ca="1"/>
        <v>GASPOINT</v>
      </c>
      <c r="AQR35" t="str">
        <f ca="1"/>
        <v>GATEWAY</v>
      </c>
      <c r="AQS35" t="str">
        <f ca="1"/>
        <v>GEM</v>
      </c>
      <c r="AQT35" t="str">
        <f ca="1"/>
        <v>GEM 2000</v>
      </c>
      <c r="AQU35" t="str">
        <f ca="1"/>
        <v>GEM 5000</v>
      </c>
      <c r="AQV35" t="str">
        <f ca="1"/>
        <v>GEM/GA/BIOGAS 5000</v>
      </c>
      <c r="AQW35" t="str">
        <f ca="1"/>
        <v>GeneCount</v>
      </c>
      <c r="AQX35" t="str">
        <f ca="1"/>
        <v>GENIE</v>
      </c>
      <c r="AQY35" t="str">
        <f ca="1"/>
        <v>Guardian</v>
      </c>
      <c r="AQZ35" t="str">
        <f ca="1"/>
        <v>GUARDIAN 2</v>
      </c>
      <c r="ARA35" t="str">
        <f ca="1"/>
        <v>H.OIL</v>
      </c>
      <c r="ARB35" t="str">
        <f ca="1"/>
        <v>HA20</v>
      </c>
      <c r="ARC35" t="str">
        <f ca="1"/>
        <v>HA40</v>
      </c>
      <c r="ARD35" t="str">
        <f ca="1"/>
        <v>HA-71</v>
      </c>
      <c r="ARE35" t="str">
        <f ca="1"/>
        <v>HA-72</v>
      </c>
      <c r="ARF35" t="str">
        <f ca="1"/>
        <v>HAVEX</v>
      </c>
      <c r="ARG35" t="str">
        <f ca="1"/>
        <v>HON</v>
      </c>
      <c r="ARH35" t="str">
        <f ca="1"/>
        <v>HON TITAN</v>
      </c>
      <c r="ARI35" t="str">
        <f ca="1"/>
        <v>Hora Técnica</v>
      </c>
      <c r="ARJ35" t="str">
        <f ca="1"/>
        <v>IAQ POINT 2</v>
      </c>
      <c r="ARK35" t="str">
        <f ca="1"/>
        <v>IMPACT PRO</v>
      </c>
      <c r="ARL35" t="str">
        <f ca="1"/>
        <v>Inativo</v>
      </c>
      <c r="ARM35" t="str">
        <f ca="1"/>
        <v>INNOVA</v>
      </c>
      <c r="ARN35" t="str">
        <f ca="1"/>
        <v>Instalação</v>
      </c>
      <c r="ARO35" t="str">
        <f ca="1"/>
        <v>INTELLIDOX</v>
      </c>
      <c r="ARP35" t="str">
        <f ca="1"/>
        <v>IQ PIPE</v>
      </c>
      <c r="ARQ35" t="str">
        <f ca="1"/>
        <v>IQ PLUS</v>
      </c>
      <c r="ARR35" t="str">
        <f ca="1"/>
        <v>IQ Standard</v>
      </c>
      <c r="ARS35" t="str">
        <f ca="1"/>
        <v>ITRANS</v>
      </c>
      <c r="ART35" t="str">
        <f ca="1"/>
        <v>JES-301</v>
      </c>
      <c r="ARU35" t="str">
        <f ca="1"/>
        <v>JFID</v>
      </c>
      <c r="ARV35" t="str">
        <f ca="1"/>
        <v>JH3E</v>
      </c>
      <c r="ARW35" t="str">
        <f ca="1"/>
        <v>JSP-87</v>
      </c>
      <c r="ARX35" t="str">
        <f ca="1"/>
        <v>JSP-89</v>
      </c>
      <c r="ARY35" t="str">
        <f ca="1"/>
        <v>L360</v>
      </c>
      <c r="ARZ35" t="str">
        <f ca="1"/>
        <v>LEAKCHECK P1</v>
      </c>
      <c r="ASA35" t="str">
        <f ca="1"/>
        <v>LEAKMATE</v>
      </c>
      <c r="ASB35" t="str">
        <f ca="1"/>
        <v>Locação</v>
      </c>
      <c r="ASC35" t="str">
        <f ca="1"/>
        <v>Luminometro</v>
      </c>
      <c r="ASD35" t="str">
        <f ca="1"/>
        <v>M10</v>
      </c>
      <c r="ASE35" t="str">
        <f ca="1"/>
        <v>M11</v>
      </c>
      <c r="ASF35" t="str">
        <f ca="1"/>
        <v>M9</v>
      </c>
      <c r="ASG35" t="str">
        <f ca="1"/>
        <v>MAGFLUX</v>
      </c>
      <c r="ASH35" t="str">
        <f ca="1"/>
        <v>Maleta</v>
      </c>
      <c r="ASI35" t="str">
        <f ca="1"/>
        <v>MANHANDLER</v>
      </c>
      <c r="ASJ35" t="str">
        <f ca="1"/>
        <v>MANNING</v>
      </c>
      <c r="ASK35" t="str">
        <f ca="1"/>
        <v>Manta</v>
      </c>
      <c r="ASL35" t="str">
        <f ca="1"/>
        <v>Manta OWS</v>
      </c>
      <c r="ASM35" t="str">
        <f ca="1"/>
        <v>MARPLE</v>
      </c>
      <c r="ASN35" t="str">
        <f ca="1"/>
        <v>MAX XT</v>
      </c>
      <c r="ASO35" t="str">
        <f ca="1"/>
        <v>Metalyser</v>
      </c>
      <c r="ASP35" t="str">
        <f ca="1"/>
        <v>METREX</v>
      </c>
      <c r="ASQ35" t="str">
        <f ca="1"/>
        <v>MGD</v>
      </c>
      <c r="ASR35" t="str">
        <f ca="1"/>
        <v>MICRO 5</v>
      </c>
      <c r="ASS35" t="str">
        <f ca="1"/>
        <v>MicroADV</v>
      </c>
      <c r="AST35" t="str">
        <f ca="1"/>
        <v>MICROCLIP</v>
      </c>
      <c r="ASU35" t="str">
        <f ca="1"/>
        <v>MICRODOCK</v>
      </c>
      <c r="ASV35" t="str">
        <f ca="1"/>
        <v>MICRODUST</v>
      </c>
      <c r="ASW35" t="str">
        <f ca="1"/>
        <v>MIDAS</v>
      </c>
      <c r="ASX35" t="str">
        <f ca="1"/>
        <v>MILLER</v>
      </c>
      <c r="ASY35" t="str">
        <f ca="1"/>
        <v>MIRAN</v>
      </c>
      <c r="ASZ35" t="str">
        <f ca="1"/>
        <v>MKII</v>
      </c>
      <c r="ATA35" t="str">
        <f ca="1"/>
        <v>Moden</v>
      </c>
      <c r="ATB35" t="str">
        <f ca="1"/>
        <v>Mosquetão</v>
      </c>
      <c r="ATC35" t="str">
        <f ca="1"/>
        <v>MP10</v>
      </c>
      <c r="ATD35" t="str">
        <f ca="1"/>
        <v>MP15</v>
      </c>
      <c r="ATE35" t="str">
        <f ca="1"/>
        <v>MP20</v>
      </c>
      <c r="ATF35" t="str">
        <f ca="1"/>
        <v>MP30</v>
      </c>
      <c r="ATG35" t="str">
        <f ca="1"/>
        <v>MP50</v>
      </c>
      <c r="ATH35" t="str">
        <f ca="1"/>
        <v>MPD</v>
      </c>
      <c r="ATI35" t="str">
        <f ca="1"/>
        <v>MULTILAB</v>
      </c>
      <c r="ATJ35" t="str">
        <f ca="1"/>
        <v>MV02</v>
      </c>
      <c r="ATK35" t="str">
        <f ca="1"/>
        <v>MV03</v>
      </c>
      <c r="ATL35" t="str">
        <f ca="1"/>
        <v>MVI</v>
      </c>
      <c r="ATM35" t="str">
        <f ca="1"/>
        <v>MX4</v>
      </c>
      <c r="ATN35" t="str">
        <f ca="1"/>
        <v>MX6</v>
      </c>
      <c r="ATO35" t="str">
        <f ca="1"/>
        <v>NDP - 25 BAN</v>
      </c>
      <c r="ATP35" t="str">
        <f ca="1"/>
        <v>Numatic</v>
      </c>
      <c r="ATQ35" t="str">
        <f ca="1"/>
        <v>ODO200</v>
      </c>
      <c r="ATR35" t="str">
        <f ca="1"/>
        <v>OELD</v>
      </c>
      <c r="ATS35" t="str">
        <f ca="1"/>
        <v>OLCT</v>
      </c>
      <c r="ATT35" t="str">
        <f ca="1"/>
        <v>OPTI-FIT</v>
      </c>
      <c r="ATU35" t="str">
        <f ca="1"/>
        <v>OPTIMA PLUS</v>
      </c>
      <c r="ATV35" t="str">
        <f ca="1"/>
        <v>Outros</v>
      </c>
      <c r="ATW35" t="str">
        <f ca="1"/>
        <v>OWS</v>
      </c>
      <c r="ATX35" t="str">
        <f ca="1"/>
        <v>Painel</v>
      </c>
      <c r="ATY35" t="str">
        <f ca="1"/>
        <v>Painel de Controle</v>
      </c>
      <c r="ATZ35" t="str">
        <f ca="1"/>
        <v>Painel Solar</v>
      </c>
      <c r="AUA35" t="str">
        <f ca="1"/>
        <v>PANTHER</v>
      </c>
      <c r="AUB35" t="str">
        <f ca="1"/>
        <v>PCM</v>
      </c>
      <c r="AUC35" t="str">
        <f ca="1"/>
        <v>PDR1500</v>
      </c>
      <c r="AUD35" t="str">
        <f ca="1"/>
        <v>PH100</v>
      </c>
      <c r="AUE35" t="str">
        <f ca="1"/>
        <v>PHD6</v>
      </c>
      <c r="AUF35" t="str">
        <f ca="1"/>
        <v>PHOCHECK 1000</v>
      </c>
      <c r="AUG35" t="str">
        <f ca="1"/>
        <v>PHOCHECK 3000</v>
      </c>
      <c r="AUH35" t="str">
        <f ca="1"/>
        <v>Pro Plus</v>
      </c>
      <c r="AUI35" t="str">
        <f ca="1"/>
        <v>Pro Quattro</v>
      </c>
      <c r="AUJ35" t="str">
        <f ca="1"/>
        <v>PRO10</v>
      </c>
      <c r="AUK35" t="str">
        <f ca="1"/>
        <v>PRO1020</v>
      </c>
      <c r="AUL35" t="str">
        <f ca="1"/>
        <v>PRO1030</v>
      </c>
      <c r="AUM35" t="str">
        <f ca="1"/>
        <v>PRO20</v>
      </c>
      <c r="AUN35" t="str">
        <f ca="1"/>
        <v>PRO2030</v>
      </c>
      <c r="AUO35" t="str">
        <f ca="1"/>
        <v>PRO30</v>
      </c>
      <c r="AUP35" t="str">
        <f ca="1"/>
        <v>PRODO</v>
      </c>
      <c r="AUQ35" t="str">
        <f ca="1"/>
        <v>ProDss</v>
      </c>
      <c r="AUR35" t="str">
        <f ca="1"/>
        <v>PROSOLO</v>
      </c>
      <c r="AUS35" t="str">
        <f ca="1"/>
        <v>PROSWAP</v>
      </c>
      <c r="AUT35" t="str">
        <f ca="1"/>
        <v>PT100</v>
      </c>
      <c r="AUU35" t="str">
        <f ca="1"/>
        <v>QRAE 3</v>
      </c>
      <c r="AUV35" t="str">
        <f ca="1"/>
        <v>QRAE3</v>
      </c>
      <c r="AUW35" t="str">
        <f ca="1"/>
        <v>QUATTRO</v>
      </c>
      <c r="AUX35" t="str">
        <f ca="1"/>
        <v>Quimico</v>
      </c>
      <c r="AUY35" t="str">
        <f ca="1"/>
        <v>RAEGUARD</v>
      </c>
      <c r="AUZ35" t="str">
        <f ca="1"/>
        <v>Reagente</v>
      </c>
      <c r="AVA35" t="str">
        <f ca="1"/>
        <v>Reforma</v>
      </c>
      <c r="AVB35" t="str">
        <f ca="1"/>
        <v>REMOX</v>
      </c>
      <c r="AVC35" t="str">
        <f ca="1"/>
        <v>RIG RAT</v>
      </c>
      <c r="AVD35" t="str">
        <f ca="1"/>
        <v>RIKEN KEIKE</v>
      </c>
      <c r="AVE35" t="str">
        <f ca="1"/>
        <v>RS5</v>
      </c>
      <c r="AVF35" t="str">
        <f ca="1"/>
        <v>RS6</v>
      </c>
      <c r="AVG35" t="str">
        <f ca="1"/>
        <v>RS7</v>
      </c>
      <c r="AVH35" t="str">
        <f ca="1"/>
        <v>SAGE RIO</v>
      </c>
      <c r="AVI35" t="str">
        <f ca="1"/>
        <v>Sample Pro</v>
      </c>
      <c r="AVJ35" t="str">
        <f ca="1"/>
        <v>SAMPLEASE</v>
      </c>
      <c r="AVK35" t="str">
        <f ca="1"/>
        <v>SC</v>
      </c>
      <c r="AVL35" t="str">
        <f ca="1"/>
        <v>SCORPION</v>
      </c>
      <c r="AVM35" t="str">
        <f ca="1"/>
        <v>SEARCHLINE</v>
      </c>
      <c r="AVN35" t="str">
        <f ca="1"/>
        <v>SENSEPOINT</v>
      </c>
      <c r="AVO35" t="str">
        <f ca="1"/>
        <v>Sensor</v>
      </c>
      <c r="AVP35" t="str">
        <f ca="1"/>
        <v>SERIE BW</v>
      </c>
      <c r="AVQ35" t="str">
        <f ca="1"/>
        <v>SERIE6</v>
      </c>
      <c r="AVR35" t="str">
        <f ca="1"/>
        <v>SHAKETEST</v>
      </c>
      <c r="AVS35" t="str">
        <f ca="1"/>
        <v>SHARPEYE</v>
      </c>
      <c r="AVT35" t="str">
        <f ca="1"/>
        <v>Signature</v>
      </c>
      <c r="AVU35" t="str">
        <f ca="1"/>
        <v>Sistema</v>
      </c>
      <c r="AVV35" t="str">
        <f ca="1"/>
        <v>Skimmer</v>
      </c>
      <c r="AVW35" t="str">
        <f ca="1"/>
        <v>SKINNY DIPPER</v>
      </c>
      <c r="AVX35" t="str">
        <f ca="1"/>
        <v>SM.OIL</v>
      </c>
      <c r="AVY35" t="str">
        <f ca="1"/>
        <v>Software</v>
      </c>
      <c r="AVZ35" t="str">
        <f ca="1"/>
        <v>Solução</v>
      </c>
      <c r="AWA35" t="str">
        <f ca="1"/>
        <v>Sonda RTU</v>
      </c>
      <c r="AWB35" t="str">
        <f ca="1"/>
        <v>SOS-4-003</v>
      </c>
      <c r="AWC35" t="str">
        <f ca="1"/>
        <v>SPERIAN</v>
      </c>
      <c r="AWD35" t="str">
        <f ca="1"/>
        <v>SPM FLEX</v>
      </c>
      <c r="AWE35" t="str">
        <f ca="1"/>
        <v>T8000</v>
      </c>
      <c r="AWF35" t="str">
        <f ca="1"/>
        <v>TadLar Bag</v>
      </c>
      <c r="AWG35" t="str">
        <f ca="1"/>
        <v>TERMAL</v>
      </c>
      <c r="AWH35" t="str">
        <f ca="1"/>
        <v>Termovelocimétrico</v>
      </c>
      <c r="AWI35" t="str">
        <f ca="1"/>
        <v>TIGER</v>
      </c>
      <c r="AWJ35" t="str">
        <f ca="1"/>
        <v>TITAN</v>
      </c>
      <c r="AWK35" t="str">
        <f ca="1"/>
        <v>TITAN 2</v>
      </c>
      <c r="AWL35" t="str">
        <f ca="1"/>
        <v>TOP TRACK</v>
      </c>
      <c r="AWM35" t="str">
        <f ca="1"/>
        <v>TOUCHPOINT</v>
      </c>
      <c r="AWN35" t="str">
        <f ca="1"/>
        <v>Transdutor</v>
      </c>
      <c r="AWO35" t="str">
        <f ca="1"/>
        <v>Transmissor</v>
      </c>
      <c r="AWP35" t="str">
        <f ca="1"/>
        <v>Treinamento</v>
      </c>
      <c r="AWQ35" t="str">
        <f ca="1"/>
        <v>TruLab</v>
      </c>
      <c r="AWR35" t="str">
        <f ca="1"/>
        <v>TVA</v>
      </c>
      <c r="AWS35" t="str">
        <f ca="1"/>
        <v xml:space="preserve">TVA </v>
      </c>
      <c r="AWT35" t="str">
        <f ca="1"/>
        <v>TVA 1000B</v>
      </c>
      <c r="AWU35" t="str">
        <f ca="1"/>
        <v>TVA 2020</v>
      </c>
      <c r="AWV35" t="str">
        <f ca="1"/>
        <v>TVOC</v>
      </c>
      <c r="AWW35" t="str">
        <f ca="1"/>
        <v>TX1</v>
      </c>
      <c r="AWX35" t="str">
        <f ca="1"/>
        <v>UMR</v>
      </c>
      <c r="AWY35" t="str">
        <f ca="1"/>
        <v>UVEX</v>
      </c>
      <c r="AWZ35" t="str">
        <f ca="1"/>
        <v>Vapor pin/ Clean</v>
      </c>
      <c r="AXA35" t="str">
        <f ca="1"/>
        <v>WATER TAPE</v>
      </c>
      <c r="AXB35" t="str">
        <f ca="1"/>
        <v>WELLHEAD</v>
      </c>
      <c r="AXC35" t="str">
        <f ca="1"/>
        <v>WellTape</v>
      </c>
      <c r="AXD35" t="str">
        <f ca="1"/>
        <v>WX16</v>
      </c>
      <c r="AXE35" t="str">
        <f ca="1"/>
        <v>WX4</v>
      </c>
      <c r="AXF35" t="str">
        <f ca="1"/>
        <v>WX64</v>
      </c>
      <c r="AXG35" t="str">
        <f ca="1"/>
        <v>XCD</v>
      </c>
      <c r="AXH35" t="str">
        <f ca="1"/>
        <v>XCL</v>
      </c>
      <c r="AXI35" t="str">
        <f ca="1"/>
        <v>XNX</v>
      </c>
      <c r="AXJ35" t="str">
        <f ca="1"/>
        <v>XPIS</v>
      </c>
      <c r="AXK35" t="str">
        <f ca="1"/>
        <v>XPV</v>
      </c>
      <c r="AXL35" t="str">
        <f ca="1"/>
        <v>XRL</v>
      </c>
      <c r="AXM35" t="str">
        <f ca="1"/>
        <v>YSI30</v>
      </c>
      <c r="AXN35" t="str">
        <f ca="1"/>
        <v>YSI3100</v>
      </c>
      <c r="AXO35" t="str">
        <f ca="1"/>
        <v>YSI3200</v>
      </c>
      <c r="AXP35" t="str">
        <f ca="1"/>
        <v>YSI5000</v>
      </c>
      <c r="AXQ35" t="str">
        <f ca="1"/>
        <v>YSI5100</v>
      </c>
      <c r="AXR35" t="str">
        <f ca="1"/>
        <v>YSI55</v>
      </c>
      <c r="AXS35" t="str">
        <f ca="1"/>
        <v>YSI60</v>
      </c>
      <c r="AXT35" t="str">
        <f ca="1"/>
        <v>YSI85</v>
      </c>
      <c r="AXU35" t="str">
        <f ca="1"/>
        <v>ZAREBA</v>
      </c>
      <c r="BFV35" t="str" cm="1">
        <f t="array" aca="1" ref="BFV35:BGB35" ca="1">IFERROR(TRANSPOSE(_xlfn._xlws.SORT(_xlfn.UNIQUE(_xlfn._xlws.FILTER(cp_tipo_mercadoria,(($A35="")+(cp_linha=$A35))*(($B35="")+(cp_grupo=$B35))*(($C35="")+(cp_subgrupo=$C35))*(($E35="")+(cp_fabricante=$E35)))))),"")</f>
        <v>Acessório</v>
      </c>
      <c r="BFW35" t="str">
        <f ca="1"/>
        <v>Acessório/Reposição</v>
      </c>
      <c r="BFX35" t="str">
        <f ca="1"/>
        <v>Inativo</v>
      </c>
      <c r="BFY35" t="str">
        <f ca="1"/>
        <v>Insumo</v>
      </c>
      <c r="BFZ35" t="str">
        <f ca="1"/>
        <v>Produto</v>
      </c>
      <c r="BGA35" t="str">
        <f ca="1"/>
        <v>Reposição</v>
      </c>
      <c r="BGB35" t="str">
        <f ca="1"/>
        <v>Serviço</v>
      </c>
      <c r="BZB35" t="str" cm="1">
        <f t="array" aca="1" ref="BZB35:CBA35" ca="1">IFERROR(TRANSPOSE(_xlfn._xlws.SORT(_xlfn.UNIQUE(_xlfn._xlws.FILTER(cp_fabricante,(($A35="")+(cp_linha=$A35))*(($B35="")+(cp_grupo=$B35))*(($C35="")+(cp_subgrupo=$C35))*(($D35="")+(cp_tipo_mercadoria=$D35)))))),"")</f>
        <v>ABK</v>
      </c>
      <c r="BZC35" t="str">
        <f ca="1"/>
        <v>AGT</v>
      </c>
      <c r="BZD35" t="str">
        <f ca="1"/>
        <v>Air Liquide</v>
      </c>
      <c r="BZE35" t="str">
        <f ca="1"/>
        <v>AMBIENTAL</v>
      </c>
      <c r="BZF35" t="str">
        <f ca="1"/>
        <v>AMS</v>
      </c>
      <c r="BZG35" t="str">
        <f ca="1"/>
        <v>Campbell</v>
      </c>
      <c r="BZH35" t="str">
        <f ca="1"/>
        <v>CASELLA</v>
      </c>
      <c r="BZI35" t="str">
        <f ca="1"/>
        <v>CHP</v>
      </c>
      <c r="BZJ35" t="str">
        <f ca="1"/>
        <v>Clean</v>
      </c>
      <c r="BZK35" t="str">
        <f ca="1"/>
        <v>COPPI</v>
      </c>
      <c r="BZL35" t="str">
        <f ca="1"/>
        <v>Coregas</v>
      </c>
      <c r="BZM35" t="str">
        <f ca="1"/>
        <v>DFT</v>
      </c>
      <c r="BZN35" t="str">
        <f ca="1"/>
        <v>DPUNION</v>
      </c>
      <c r="BZO35" t="str">
        <f ca="1"/>
        <v>EDINBURG</v>
      </c>
      <c r="BZP35" t="str">
        <f ca="1"/>
        <v>EMEC</v>
      </c>
      <c r="BZQ35" t="str">
        <f ca="1"/>
        <v>EN NOVATIVE</v>
      </c>
      <c r="BZR35" t="str">
        <f ca="1"/>
        <v>environics</v>
      </c>
      <c r="BZS35" t="str">
        <f ca="1"/>
        <v>EON</v>
      </c>
      <c r="BZT35" t="str">
        <f ca="1"/>
        <v>ESS</v>
      </c>
      <c r="BZU35" t="str">
        <f ca="1"/>
        <v>Fabricante</v>
      </c>
      <c r="BZV35" t="str">
        <f ca="1"/>
        <v>Global Water</v>
      </c>
      <c r="BZW35" t="str">
        <f ca="1"/>
        <v>GRACO</v>
      </c>
      <c r="BZX35" t="str">
        <f ca="1"/>
        <v>HER</v>
      </c>
      <c r="BZY35" t="str">
        <f ca="1"/>
        <v>HISCO</v>
      </c>
      <c r="BZZ35" t="str">
        <f ca="1"/>
        <v>HON</v>
      </c>
      <c r="CAA35" t="str">
        <f ca="1"/>
        <v>Inativo</v>
      </c>
      <c r="CAB35" t="str">
        <f ca="1"/>
        <v>Industrial</v>
      </c>
      <c r="CAC35" t="str">
        <f ca="1"/>
        <v>ION</v>
      </c>
      <c r="CAD35" t="str">
        <f ca="1"/>
        <v>ISCO</v>
      </c>
      <c r="CAE35" t="str">
        <f ca="1"/>
        <v>JCT</v>
      </c>
      <c r="CAF35" t="str">
        <f ca="1"/>
        <v>LINDE</v>
      </c>
      <c r="CAG35" t="str">
        <f ca="1"/>
        <v>Luminutra</v>
      </c>
      <c r="CAH35" t="str">
        <f ca="1"/>
        <v>MJK</v>
      </c>
      <c r="CAI35" t="str">
        <f ca="1"/>
        <v>NIVELCO</v>
      </c>
      <c r="CAJ35" t="str">
        <f ca="1"/>
        <v>NOVALINX</v>
      </c>
      <c r="CAK35" t="str">
        <f ca="1"/>
        <v>Oceanalpha</v>
      </c>
      <c r="CAL35" t="str">
        <f ca="1"/>
        <v>QED</v>
      </c>
      <c r="CAM35" t="str">
        <f ca="1"/>
        <v>RADIONDETECTION</v>
      </c>
      <c r="CAN35" t="str">
        <f ca="1"/>
        <v>RDI</v>
      </c>
      <c r="CAO35" t="str">
        <f ca="1"/>
        <v>Regenesis</v>
      </c>
      <c r="CAP35" t="str">
        <f ca="1"/>
        <v>RIKA</v>
      </c>
      <c r="CAQ35" t="str">
        <f ca="1"/>
        <v>SF</v>
      </c>
      <c r="CAR35" t="str">
        <f ca="1"/>
        <v>SHANGHAI</v>
      </c>
      <c r="CAS35" t="str">
        <f ca="1"/>
        <v>SON</v>
      </c>
      <c r="CAT35" t="str">
        <f ca="1"/>
        <v>TDS</v>
      </c>
      <c r="CAU35" t="str">
        <f ca="1"/>
        <v>Thermo</v>
      </c>
      <c r="CAV35" t="str">
        <f ca="1"/>
        <v>Trace2o</v>
      </c>
      <c r="CAW35" t="str">
        <f ca="1"/>
        <v>VAPOR PIN</v>
      </c>
      <c r="CAX35" t="str">
        <f ca="1"/>
        <v>waterloo</v>
      </c>
      <c r="CAY35" t="str">
        <f ca="1"/>
        <v>White</v>
      </c>
      <c r="CAZ35" t="str">
        <f ca="1"/>
        <v>YSI</v>
      </c>
      <c r="CBA35">
        <f ca="1"/>
        <v>0</v>
      </c>
    </row>
    <row r="36" spans="30:624 1030:2081" x14ac:dyDescent="0.25">
      <c r="AD36" t="str" cm="1">
        <f t="array" aca="1" ref="AD36:AI36" ca="1">IFERROR(TRANSPOSE(_xlfn._xlws.SORT(_xlfn.UNIQUE(_xlfn._xlws.FILTER(cp_linha,(($B36="")+(cp_grupo=$B36))*(($C36="")+(cp_subgrupo=$C36))*(($D36="")+(cp_tipo_mercadoria=$D36))*(($E36="")+(cp_fabricante=$E36)))))),"")</f>
        <v>Detecção e Processos de Gases</v>
      </c>
      <c r="AE36" t="str">
        <f ca="1"/>
        <v>Diversos</v>
      </c>
      <c r="AF36" t="str">
        <f ca="1"/>
        <v>Inativo</v>
      </c>
      <c r="AG36" t="str">
        <f ca="1"/>
        <v>Locação</v>
      </c>
      <c r="AH36" t="str">
        <f ca="1"/>
        <v>Recursos Hídricos</v>
      </c>
      <c r="AI36" t="str">
        <f ca="1"/>
        <v>Remediação</v>
      </c>
      <c r="TJ36" t="str" cm="1">
        <f t="array" aca="1" ref="TJ36:WZ36" ca="1">IFERROR(TRANSPOSE(_xlfn._xlws.SORT(_xlfn.UNIQUE(_xlfn._xlws.FILTER(cp_grupo,(($A36="")+(cp_linha=$A36))*(($C36="")+(cp_subgrupo=$C36))*(($D36="")+(cp_tipo_mercadoria=$D36))*(($E36="")+(cp_fabricante=$E36)))))),"")</f>
        <v>Absorvedores</v>
      </c>
      <c r="TK36" t="str">
        <f ca="1"/>
        <v>Alimentação Eletrico</v>
      </c>
      <c r="TL36" t="str">
        <f ca="1"/>
        <v>Alimentação Solar</v>
      </c>
      <c r="TM36" t="str">
        <f ca="1"/>
        <v>Amostrador Diversos</v>
      </c>
      <c r="TN36" t="str">
        <f ca="1"/>
        <v>Amostrador Não Refrigerado Portátil</v>
      </c>
      <c r="TO36" t="str">
        <f ca="1"/>
        <v>Amostrador Refrigerado Fixo</v>
      </c>
      <c r="TP36" t="str">
        <f ca="1"/>
        <v>Amostrador Refrigerado Portátil</v>
      </c>
      <c r="TQ36" t="str">
        <f ca="1"/>
        <v>Amostragem Diversos</v>
      </c>
      <c r="TR36" t="str">
        <f ca="1"/>
        <v>Analisador Diversos</v>
      </c>
      <c r="TS36" t="str">
        <f ca="1"/>
        <v>Analisador Fixo</v>
      </c>
      <c r="TT36" t="str">
        <f ca="1"/>
        <v xml:space="preserve">Analisador Fixo </v>
      </c>
      <c r="TU36" t="str">
        <f ca="1"/>
        <v>Analisador Microbiologico</v>
      </c>
      <c r="TV36" t="str">
        <f ca="1"/>
        <v>Analisador Portátil</v>
      </c>
      <c r="TW36" t="str">
        <f ca="1"/>
        <v xml:space="preserve">Analisador Portátil </v>
      </c>
      <c r="TX36" t="str">
        <f ca="1"/>
        <v>Analisador Portátil Locação</v>
      </c>
      <c r="TY36" t="str">
        <f ca="1"/>
        <v>Aterramento Diversos</v>
      </c>
      <c r="TZ36" t="str">
        <f ca="1"/>
        <v>Bomba de Amostragem Fixa</v>
      </c>
      <c r="UA36" t="str">
        <f ca="1"/>
        <v>BOMBA DE AMOSTRAGEM Fixo</v>
      </c>
      <c r="UB36" t="str">
        <f ca="1"/>
        <v>Bomba de Amostragem Portátil</v>
      </c>
      <c r="UC36" t="str">
        <f ca="1"/>
        <v>Bombeamento Fixo</v>
      </c>
      <c r="UD36" t="str">
        <f ca="1"/>
        <v>Cabeçote/Válvula Extração Metano</v>
      </c>
      <c r="UE36" t="str">
        <f ca="1"/>
        <v>Caixa Separadora Fixo</v>
      </c>
      <c r="UF36" t="str">
        <f ca="1"/>
        <v>Calibração Diversos</v>
      </c>
      <c r="UG36" t="str">
        <f ca="1"/>
        <v>Cinto de Segurança</v>
      </c>
      <c r="UH36" t="str">
        <f ca="1"/>
        <v xml:space="preserve">Cinto de Segurança </v>
      </c>
      <c r="UI36" t="str">
        <f ca="1"/>
        <v>Colorimetro Portátil</v>
      </c>
      <c r="UJ36" t="str">
        <f ca="1"/>
        <v>Conjunto Autônomo</v>
      </c>
      <c r="UK36" t="str">
        <f ca="1"/>
        <v>Cromatógrafo Portátil</v>
      </c>
      <c r="UL36" t="str">
        <f ca="1"/>
        <v>Detector de Incendio Fixo</v>
      </c>
      <c r="UM36" t="str">
        <f ca="1"/>
        <v>Detector Diversos</v>
      </c>
      <c r="UN36" t="str">
        <f ca="1"/>
        <v>Detector Fixo</v>
      </c>
      <c r="UO36" t="str">
        <f ca="1"/>
        <v>Detector Portátil</v>
      </c>
      <c r="UP36" t="str">
        <f ca="1"/>
        <v>Diversos Diversos</v>
      </c>
      <c r="UQ36" t="str">
        <f ca="1"/>
        <v>Dosímetro de ruído</v>
      </c>
      <c r="UR36" t="str">
        <f ca="1"/>
        <v>Elevador de Liquidos Fixo</v>
      </c>
      <c r="US36" t="str">
        <f ca="1"/>
        <v>Extração Diversos</v>
      </c>
      <c r="UT36" t="str">
        <f ca="1"/>
        <v>Filtração Diversos</v>
      </c>
      <c r="UU36" t="str">
        <f ca="1"/>
        <v>Fotometro Portátil</v>
      </c>
      <c r="UV36" t="str">
        <f ca="1"/>
        <v>Guincho</v>
      </c>
      <c r="UW36" t="str">
        <f ca="1"/>
        <v>Impactador de Cascata</v>
      </c>
      <c r="UX36" t="str">
        <f ca="1"/>
        <v>Inativo Inativo</v>
      </c>
      <c r="UY36" t="str">
        <f ca="1"/>
        <v>Locação Diversos</v>
      </c>
      <c r="UZ36" t="str">
        <f ca="1"/>
        <v>Medidor de Material Particulado Fixo</v>
      </c>
      <c r="VA36" t="str">
        <f ca="1"/>
        <v>Medidor de Material Particulado Portátil</v>
      </c>
      <c r="VB36" t="str">
        <f ca="1"/>
        <v>Medidor de Nível de Pressão Sonora</v>
      </c>
      <c r="VC36" t="str">
        <f ca="1"/>
        <v>Medidor de Nivel Diversos</v>
      </c>
      <c r="VD36" t="str">
        <f ca="1"/>
        <v>Medidor de Nivel Fixo</v>
      </c>
      <c r="VE36" t="str">
        <f ca="1"/>
        <v>Medidor de Nivel Portátil</v>
      </c>
      <c r="VF36" t="str">
        <f ca="1"/>
        <v>Medidor de Vazão Argonaut SL</v>
      </c>
      <c r="VG36" t="str">
        <f ca="1"/>
        <v>Medidor de Vazão Fixo</v>
      </c>
      <c r="VH36" t="str">
        <f ca="1"/>
        <v>Medidor de Vazão FlowTracker</v>
      </c>
      <c r="VI36" t="str">
        <f ca="1"/>
        <v>Medidor de Vazão Portátil</v>
      </c>
      <c r="VJ36" t="str">
        <f ca="1"/>
        <v>Medidor de Vazão RS5</v>
      </c>
      <c r="VK36" t="str">
        <f ca="1"/>
        <v>Medidor de Vazão RS6</v>
      </c>
      <c r="VL36" t="str">
        <f ca="1"/>
        <v>Medidor de Vazão RS7</v>
      </c>
      <c r="VM36" t="str">
        <f ca="1"/>
        <v>Medidor de Vazão RS-M10</v>
      </c>
      <c r="VN36" t="str">
        <f ca="1"/>
        <v>Medidor de Vazão RS-M11</v>
      </c>
      <c r="VO36" t="str">
        <f ca="1"/>
        <v>Medidor de Vazão RS-M9</v>
      </c>
      <c r="VP36" t="str">
        <f ca="1"/>
        <v>Medidor de Vazão RS-S5</v>
      </c>
      <c r="VQ36" t="str">
        <f ca="1"/>
        <v>Medidor de Vibração Portátil</v>
      </c>
      <c r="VR36" t="str">
        <f ca="1"/>
        <v>Meteorologia Fixo</v>
      </c>
      <c r="VS36" t="str">
        <f ca="1"/>
        <v>MODFLOW Diversos</v>
      </c>
      <c r="VT36" t="str">
        <f ca="1"/>
        <v>Monitor de Material Particulado</v>
      </c>
      <c r="VU36" t="str">
        <f ca="1"/>
        <v>Monitor de Material Particulado Portátil</v>
      </c>
      <c r="VV36" t="str">
        <f ca="1"/>
        <v>Monitoramento Fixo</v>
      </c>
      <c r="VW36" t="str">
        <f ca="1"/>
        <v>Mosquetão</v>
      </c>
      <c r="VX36" t="str">
        <f ca="1"/>
        <v>Óculos de Proteção</v>
      </c>
      <c r="VY36" t="str">
        <f ca="1"/>
        <v>Outros Diversos</v>
      </c>
      <c r="VZ36" t="str">
        <f ca="1"/>
        <v>Painel controlador Diversos</v>
      </c>
      <c r="WA36" t="str">
        <f ca="1"/>
        <v>Painel controlador Fixo</v>
      </c>
      <c r="WB36" t="str">
        <f ca="1"/>
        <v>Painel controlador Portátil</v>
      </c>
      <c r="WC36" t="str">
        <f ca="1"/>
        <v>Respirador Facial</v>
      </c>
      <c r="WD36" t="str">
        <f ca="1"/>
        <v>Separador de Agua/ Oleo Fixo</v>
      </c>
      <c r="WE36" t="str">
        <f ca="1"/>
        <v>Sistema de Monitoramento de Material Particulado</v>
      </c>
      <c r="WF36" t="str">
        <f ca="1"/>
        <v>Sonda Portátil</v>
      </c>
      <c r="WG36" t="str">
        <f ca="1"/>
        <v xml:space="preserve">Sonda Portátil </v>
      </c>
      <c r="WH36" t="str">
        <f ca="1"/>
        <v>Sonda Serie 6</v>
      </c>
      <c r="WI36" t="str">
        <f ca="1"/>
        <v>Sonda Serie EcoSense</v>
      </c>
      <c r="WJ36" t="str">
        <f ca="1"/>
        <v>Sonda Serie EXO</v>
      </c>
      <c r="WK36" t="str">
        <f ca="1"/>
        <v>Sonda Serie IQ SensorNet</v>
      </c>
      <c r="WL36" t="str">
        <f ca="1"/>
        <v>Sonda Serie Lab &amp; Field</v>
      </c>
      <c r="WM36" t="str">
        <f ca="1"/>
        <v>Sonda Serie MultiLab</v>
      </c>
      <c r="WN36" t="str">
        <f ca="1"/>
        <v>Sonda Serie ODO-RTU</v>
      </c>
      <c r="WO36" t="str">
        <f ca="1"/>
        <v>Sonda Serie Pro</v>
      </c>
      <c r="WP36" t="str">
        <f ca="1"/>
        <v>Sonda Serie ProDigital</v>
      </c>
      <c r="WQ36" t="str">
        <f ca="1"/>
        <v>Sonda Serie TruLab</v>
      </c>
      <c r="WR36" t="str">
        <f ca="1"/>
        <v>Talabarte</v>
      </c>
      <c r="WS36" t="str">
        <f ca="1"/>
        <v>Telemetria Fixo</v>
      </c>
      <c r="WT36" t="str">
        <f ca="1"/>
        <v>TERMAL Fixo</v>
      </c>
      <c r="WU36" t="str">
        <f ca="1"/>
        <v>Transmissão Fixo</v>
      </c>
      <c r="WV36" t="str">
        <f ca="1"/>
        <v>Tratamento Diversos</v>
      </c>
      <c r="WW36" t="str">
        <f ca="1"/>
        <v>Tratamento Fixo</v>
      </c>
      <c r="WX36" t="str">
        <f ca="1"/>
        <v>Travaqueda</v>
      </c>
      <c r="WY36" t="str">
        <f ca="1"/>
        <v>Tripe</v>
      </c>
      <c r="WZ36" t="str">
        <f ca="1"/>
        <v>UMR Fixo</v>
      </c>
      <c r="AMP36" cm="1">
        <f t="array" aca="1" ref="AMP36:AXU36" ca="1">IFERROR(TRANSPOSE(_xlfn._xlws.SORT(_xlfn.UNIQUE(_xlfn._xlws.FILTER(cp_subgrupo,(($A36="")+(cp_linha=$A36))*(($B36="")+(cp_grupo=$B36))*(($D36="")+(cp_tipo_mercadoria=$D36))*(($E36="")+(cp_fabricante=$E36)))))),"")</f>
        <v>550</v>
      </c>
      <c r="AMQ36">
        <f ca="1"/>
        <v>556</v>
      </c>
      <c r="AMR36">
        <f ca="1"/>
        <v>6600</v>
      </c>
      <c r="AMS36">
        <f ca="1"/>
        <v>9500</v>
      </c>
      <c r="AMT36">
        <f ca="1"/>
        <v>9800</v>
      </c>
      <c r="AMU36" t="str">
        <f ca="1"/>
        <v>3017M</v>
      </c>
      <c r="AMV36" t="str">
        <f ca="1"/>
        <v>301-ADI</v>
      </c>
      <c r="AMW36" t="str">
        <f ca="1"/>
        <v>301C</v>
      </c>
      <c r="AMX36" t="str">
        <f ca="1"/>
        <v>301-R8</v>
      </c>
      <c r="AMY36" t="str">
        <f ca="1"/>
        <v>4000 series Isco</v>
      </c>
      <c r="AMZ36" t="str">
        <f ca="1"/>
        <v xml:space="preserve">Absorvedores </v>
      </c>
      <c r="ANA36" t="str">
        <f ca="1"/>
        <v>Acessório</v>
      </c>
      <c r="ANB36" t="str">
        <f ca="1"/>
        <v>ADCP</v>
      </c>
      <c r="ANC36" t="str">
        <f ca="1"/>
        <v>ADP</v>
      </c>
      <c r="AND36" t="str">
        <f ca="1"/>
        <v>ADR 1500</v>
      </c>
      <c r="ANE36" t="str">
        <f ca="1"/>
        <v>AIR AWARE</v>
      </c>
      <c r="ANF36" t="str">
        <f ca="1"/>
        <v>Air Striper</v>
      </c>
      <c r="ANG36" t="str">
        <f ca="1"/>
        <v>AIRSCAN</v>
      </c>
      <c r="ANH36" t="str">
        <f ca="1"/>
        <v>Amostrador</v>
      </c>
      <c r="ANI36" t="str">
        <f ca="1"/>
        <v>Anel</v>
      </c>
      <c r="ANJ36" t="str">
        <f ca="1"/>
        <v>APEX 2</v>
      </c>
      <c r="ANK36" t="str">
        <f ca="1"/>
        <v>Argonaut</v>
      </c>
      <c r="ANL36" t="str">
        <f ca="1"/>
        <v>Auto Pump</v>
      </c>
      <c r="ANM36" t="str">
        <f ca="1"/>
        <v>BADGE PLUS</v>
      </c>
      <c r="ANN36" t="str">
        <f ca="1"/>
        <v>Biogas</v>
      </c>
      <c r="ANO36" t="str">
        <f ca="1"/>
        <v>BIOGAS 300</v>
      </c>
      <c r="ANP36" t="str">
        <f ca="1"/>
        <v>BIOGAS 3000</v>
      </c>
      <c r="ANQ36" t="str">
        <f ca="1"/>
        <v>BIOGAS 5000</v>
      </c>
      <c r="ANR36" t="str">
        <f ca="1"/>
        <v>BM25</v>
      </c>
      <c r="ANS36" t="str">
        <f ca="1"/>
        <v>Bomba</v>
      </c>
      <c r="ANT36" t="str">
        <f ca="1"/>
        <v>BW</v>
      </c>
      <c r="ANU36" t="str">
        <f ca="1"/>
        <v xml:space="preserve">BW </v>
      </c>
      <c r="ANV36" t="str">
        <f ca="1"/>
        <v>BW CLIP</v>
      </c>
      <c r="ANW36" t="str">
        <f ca="1"/>
        <v>BW FLEX</v>
      </c>
      <c r="ANX36" t="str">
        <f ca="1"/>
        <v>BW ICON</v>
      </c>
      <c r="ANY36" t="str">
        <f ca="1"/>
        <v>BW SOLO</v>
      </c>
      <c r="ANZ36" t="str">
        <f ca="1"/>
        <v>BW ULTRA</v>
      </c>
      <c r="AOA36" t="str">
        <f ca="1"/>
        <v>C100</v>
      </c>
      <c r="AOB36" t="str">
        <f ca="1"/>
        <v>Cabo</v>
      </c>
      <c r="AOC36" t="str">
        <f ca="1"/>
        <v>Calibração</v>
      </c>
      <c r="AOD36" t="str">
        <f ca="1"/>
        <v>Castaway</v>
      </c>
      <c r="AOE36" t="str">
        <f ca="1"/>
        <v>CEL-24X</v>
      </c>
      <c r="AOF36" t="str">
        <f ca="1"/>
        <v>CEL-35X</v>
      </c>
      <c r="AOG36" t="str">
        <f ca="1"/>
        <v>CEL-62X</v>
      </c>
      <c r="AOH36" t="str">
        <f ca="1"/>
        <v>CEL-63X</v>
      </c>
      <c r="AOI36" t="str">
        <f ca="1"/>
        <v>Certificado</v>
      </c>
      <c r="AOJ36" t="str">
        <f ca="1"/>
        <v>CEX300</v>
      </c>
      <c r="AOK36" t="str">
        <f ca="1"/>
        <v>Chempro</v>
      </c>
      <c r="AOL36" t="str">
        <f ca="1"/>
        <v>Cilindro</v>
      </c>
      <c r="AOM36" t="str">
        <f ca="1"/>
        <v xml:space="preserve">Cinto de Segurança </v>
      </c>
      <c r="AON36" t="str">
        <f ca="1"/>
        <v>Clean Cell Pro</v>
      </c>
      <c r="AOO36" t="str">
        <f ca="1"/>
        <v>CLEANVIEWERGAS</v>
      </c>
      <c r="AOP36" t="str">
        <f ca="1"/>
        <v>CM4</v>
      </c>
      <c r="AOQ36" t="str">
        <f ca="1"/>
        <v>CONDUCTIVITY PLUS</v>
      </c>
      <c r="AOR36" t="str">
        <f ca="1"/>
        <v>CONTADOR DE CICLOS</v>
      </c>
      <c r="AOS36" t="str">
        <f ca="1"/>
        <v>Controlador</v>
      </c>
      <c r="AOT36" t="str">
        <f ca="1"/>
        <v>CTX 300</v>
      </c>
      <c r="AOU36" t="str">
        <f ca="1"/>
        <v>CUB</v>
      </c>
      <c r="AOV36" t="str">
        <f ca="1"/>
        <v>DataLogger</v>
      </c>
      <c r="AOW36" t="str">
        <f ca="1"/>
        <v>DATARAM 4</v>
      </c>
      <c r="AOX36" t="str">
        <f ca="1"/>
        <v>DBADGE 2</v>
      </c>
      <c r="AOY36" t="str">
        <f ca="1"/>
        <v>DBO</v>
      </c>
      <c r="AOZ36" t="str">
        <f ca="1"/>
        <v>DIPPER TOUGH</v>
      </c>
      <c r="APA36" t="str">
        <f ca="1"/>
        <v>DIPPERLOG</v>
      </c>
      <c r="APB36" t="str">
        <f ca="1"/>
        <v>DIPPER-T</v>
      </c>
      <c r="APC36" t="str">
        <f ca="1"/>
        <v>Display</v>
      </c>
      <c r="APD36" t="str">
        <f ca="1"/>
        <v>Diversos</v>
      </c>
      <c r="APE36" t="str">
        <f ca="1"/>
        <v>DO200</v>
      </c>
      <c r="APF36" t="str">
        <f ca="1"/>
        <v>DURATRACKER</v>
      </c>
      <c r="APG36" t="str">
        <f ca="1"/>
        <v>E3 POINT</v>
      </c>
      <c r="APH36" t="str">
        <f ca="1"/>
        <v>EAGLE</v>
      </c>
      <c r="API36" t="str">
        <f ca="1"/>
        <v>EC300</v>
      </c>
      <c r="APJ36" t="str">
        <f ca="1"/>
        <v>EC30A</v>
      </c>
      <c r="APK36" t="str">
        <f ca="1"/>
        <v>Embarcação</v>
      </c>
      <c r="APL36" t="str">
        <f ca="1"/>
        <v>EmeClean</v>
      </c>
      <c r="APM36" t="str">
        <f ca="1"/>
        <v>Estação</v>
      </c>
      <c r="APN36" t="str">
        <f ca="1"/>
        <v>Estrutura</v>
      </c>
      <c r="APO36" t="str">
        <f ca="1"/>
        <v>EXO</v>
      </c>
      <c r="APP36" t="str">
        <f ca="1"/>
        <v>EXO (Completa)</v>
      </c>
      <c r="APQ36" t="str">
        <f ca="1"/>
        <v>EXTREME</v>
      </c>
      <c r="APR36" t="str">
        <f ca="1"/>
        <v>FALCO</v>
      </c>
      <c r="APS36" t="str">
        <f ca="1"/>
        <v>FAU</v>
      </c>
      <c r="APT36" t="str">
        <f ca="1"/>
        <v>Ferramental</v>
      </c>
      <c r="APU36" t="str">
        <f ca="1"/>
        <v>Filtro</v>
      </c>
      <c r="APV36" t="str">
        <f ca="1"/>
        <v>FIREPRO</v>
      </c>
      <c r="APW36" t="str">
        <f ca="1"/>
        <v>FlowTracker</v>
      </c>
      <c r="APX36" t="str">
        <f ca="1"/>
        <v>FROG</v>
      </c>
      <c r="APY36" t="str">
        <f ca="1"/>
        <v>FS20X</v>
      </c>
      <c r="APZ36" t="str">
        <f ca="1"/>
        <v>FS-20X</v>
      </c>
      <c r="AQA36" t="str">
        <f ca="1"/>
        <v>FS24X</v>
      </c>
      <c r="AQB36" t="str">
        <f ca="1"/>
        <v>FSL100</v>
      </c>
      <c r="AQC36" t="str">
        <f ca="1"/>
        <v>FSX</v>
      </c>
      <c r="AQD36" t="str">
        <f ca="1"/>
        <v>G100</v>
      </c>
      <c r="AQE36" t="str">
        <f ca="1"/>
        <v>G110</v>
      </c>
      <c r="AQF36" t="str">
        <f ca="1"/>
        <v>G200</v>
      </c>
      <c r="AQG36" t="str">
        <f ca="1"/>
        <v>GA 3000</v>
      </c>
      <c r="AQH36" t="str">
        <f ca="1"/>
        <v>GA 5000</v>
      </c>
      <c r="AQI36" t="str">
        <f ca="1"/>
        <v>GASCARD</v>
      </c>
      <c r="AQJ36" t="str">
        <f ca="1"/>
        <v>GASCEHCK G</v>
      </c>
      <c r="AQK36" t="str">
        <f ca="1"/>
        <v>Gascheck</v>
      </c>
      <c r="AQL36" t="str">
        <f ca="1"/>
        <v>GASCHECK 3000</v>
      </c>
      <c r="AQM36" t="str">
        <f ca="1"/>
        <v>GASCHECK 5000</v>
      </c>
      <c r="AQN36" t="str">
        <f ca="1"/>
        <v>GASCHECK 6000</v>
      </c>
      <c r="AQO36" t="str">
        <f ca="1"/>
        <v>GASCHECK G</v>
      </c>
      <c r="AQP36" t="str">
        <f ca="1"/>
        <v>GASCHECK P1</v>
      </c>
      <c r="AQQ36" t="str">
        <f ca="1"/>
        <v>GASPOINT</v>
      </c>
      <c r="AQR36" t="str">
        <f ca="1"/>
        <v>GATEWAY</v>
      </c>
      <c r="AQS36" t="str">
        <f ca="1"/>
        <v>GEM</v>
      </c>
      <c r="AQT36" t="str">
        <f ca="1"/>
        <v>GEM 2000</v>
      </c>
      <c r="AQU36" t="str">
        <f ca="1"/>
        <v>GEM 5000</v>
      </c>
      <c r="AQV36" t="str">
        <f ca="1"/>
        <v>GEM/GA/BIOGAS 5000</v>
      </c>
      <c r="AQW36" t="str">
        <f ca="1"/>
        <v>GeneCount</v>
      </c>
      <c r="AQX36" t="str">
        <f ca="1"/>
        <v>GENIE</v>
      </c>
      <c r="AQY36" t="str">
        <f ca="1"/>
        <v>Guardian</v>
      </c>
      <c r="AQZ36" t="str">
        <f ca="1"/>
        <v>GUARDIAN 2</v>
      </c>
      <c r="ARA36" t="str">
        <f ca="1"/>
        <v>H.OIL</v>
      </c>
      <c r="ARB36" t="str">
        <f ca="1"/>
        <v>HA20</v>
      </c>
      <c r="ARC36" t="str">
        <f ca="1"/>
        <v>HA40</v>
      </c>
      <c r="ARD36" t="str">
        <f ca="1"/>
        <v>HA-71</v>
      </c>
      <c r="ARE36" t="str">
        <f ca="1"/>
        <v>HA-72</v>
      </c>
      <c r="ARF36" t="str">
        <f ca="1"/>
        <v>HAVEX</v>
      </c>
      <c r="ARG36" t="str">
        <f ca="1"/>
        <v>HON</v>
      </c>
      <c r="ARH36" t="str">
        <f ca="1"/>
        <v>HON TITAN</v>
      </c>
      <c r="ARI36" t="str">
        <f ca="1"/>
        <v>Hora Técnica</v>
      </c>
      <c r="ARJ36" t="str">
        <f ca="1"/>
        <v>IAQ POINT 2</v>
      </c>
      <c r="ARK36" t="str">
        <f ca="1"/>
        <v>IMPACT PRO</v>
      </c>
      <c r="ARL36" t="str">
        <f ca="1"/>
        <v>Inativo</v>
      </c>
      <c r="ARM36" t="str">
        <f ca="1"/>
        <v>INNOVA</v>
      </c>
      <c r="ARN36" t="str">
        <f ca="1"/>
        <v>Instalação</v>
      </c>
      <c r="ARO36" t="str">
        <f ca="1"/>
        <v>INTELLIDOX</v>
      </c>
      <c r="ARP36" t="str">
        <f ca="1"/>
        <v>IQ PIPE</v>
      </c>
      <c r="ARQ36" t="str">
        <f ca="1"/>
        <v>IQ PLUS</v>
      </c>
      <c r="ARR36" t="str">
        <f ca="1"/>
        <v>IQ Standard</v>
      </c>
      <c r="ARS36" t="str">
        <f ca="1"/>
        <v>ITRANS</v>
      </c>
      <c r="ART36" t="str">
        <f ca="1"/>
        <v>JES-301</v>
      </c>
      <c r="ARU36" t="str">
        <f ca="1"/>
        <v>JFID</v>
      </c>
      <c r="ARV36" t="str">
        <f ca="1"/>
        <v>JH3E</v>
      </c>
      <c r="ARW36" t="str">
        <f ca="1"/>
        <v>JSP-87</v>
      </c>
      <c r="ARX36" t="str">
        <f ca="1"/>
        <v>JSP-89</v>
      </c>
      <c r="ARY36" t="str">
        <f ca="1"/>
        <v>L360</v>
      </c>
      <c r="ARZ36" t="str">
        <f ca="1"/>
        <v>LEAKCHECK P1</v>
      </c>
      <c r="ASA36" t="str">
        <f ca="1"/>
        <v>LEAKMATE</v>
      </c>
      <c r="ASB36" t="str">
        <f ca="1"/>
        <v>Locação</v>
      </c>
      <c r="ASC36" t="str">
        <f ca="1"/>
        <v>Luminometro</v>
      </c>
      <c r="ASD36" t="str">
        <f ca="1"/>
        <v>M10</v>
      </c>
      <c r="ASE36" t="str">
        <f ca="1"/>
        <v>M11</v>
      </c>
      <c r="ASF36" t="str">
        <f ca="1"/>
        <v>M9</v>
      </c>
      <c r="ASG36" t="str">
        <f ca="1"/>
        <v>MAGFLUX</v>
      </c>
      <c r="ASH36" t="str">
        <f ca="1"/>
        <v>Maleta</v>
      </c>
      <c r="ASI36" t="str">
        <f ca="1"/>
        <v>MANHANDLER</v>
      </c>
      <c r="ASJ36" t="str">
        <f ca="1"/>
        <v>MANNING</v>
      </c>
      <c r="ASK36" t="str">
        <f ca="1"/>
        <v>Manta</v>
      </c>
      <c r="ASL36" t="str">
        <f ca="1"/>
        <v>Manta OWS</v>
      </c>
      <c r="ASM36" t="str">
        <f ca="1"/>
        <v>MARPLE</v>
      </c>
      <c r="ASN36" t="str">
        <f ca="1"/>
        <v>MAX XT</v>
      </c>
      <c r="ASO36" t="str">
        <f ca="1"/>
        <v>Metalyser</v>
      </c>
      <c r="ASP36" t="str">
        <f ca="1"/>
        <v>METREX</v>
      </c>
      <c r="ASQ36" t="str">
        <f ca="1"/>
        <v>MGD</v>
      </c>
      <c r="ASR36" t="str">
        <f ca="1"/>
        <v>MICRO 5</v>
      </c>
      <c r="ASS36" t="str">
        <f ca="1"/>
        <v>MicroADV</v>
      </c>
      <c r="AST36" t="str">
        <f ca="1"/>
        <v>MICROCLIP</v>
      </c>
      <c r="ASU36" t="str">
        <f ca="1"/>
        <v>MICRODOCK</v>
      </c>
      <c r="ASV36" t="str">
        <f ca="1"/>
        <v>MICRODUST</v>
      </c>
      <c r="ASW36" t="str">
        <f ca="1"/>
        <v>MIDAS</v>
      </c>
      <c r="ASX36" t="str">
        <f ca="1"/>
        <v>MILLER</v>
      </c>
      <c r="ASY36" t="str">
        <f ca="1"/>
        <v>MIRAN</v>
      </c>
      <c r="ASZ36" t="str">
        <f ca="1"/>
        <v>MKII</v>
      </c>
      <c r="ATA36" t="str">
        <f ca="1"/>
        <v>Moden</v>
      </c>
      <c r="ATB36" t="str">
        <f ca="1"/>
        <v>Mosquetão</v>
      </c>
      <c r="ATC36" t="str">
        <f ca="1"/>
        <v>MP10</v>
      </c>
      <c r="ATD36" t="str">
        <f ca="1"/>
        <v>MP15</v>
      </c>
      <c r="ATE36" t="str">
        <f ca="1"/>
        <v>MP20</v>
      </c>
      <c r="ATF36" t="str">
        <f ca="1"/>
        <v>MP30</v>
      </c>
      <c r="ATG36" t="str">
        <f ca="1"/>
        <v>MP50</v>
      </c>
      <c r="ATH36" t="str">
        <f ca="1"/>
        <v>MPD</v>
      </c>
      <c r="ATI36" t="str">
        <f ca="1"/>
        <v>MULTILAB</v>
      </c>
      <c r="ATJ36" t="str">
        <f ca="1"/>
        <v>MV02</v>
      </c>
      <c r="ATK36" t="str">
        <f ca="1"/>
        <v>MV03</v>
      </c>
      <c r="ATL36" t="str">
        <f ca="1"/>
        <v>MVI</v>
      </c>
      <c r="ATM36" t="str">
        <f ca="1"/>
        <v>MX4</v>
      </c>
      <c r="ATN36" t="str">
        <f ca="1"/>
        <v>MX6</v>
      </c>
      <c r="ATO36" t="str">
        <f ca="1"/>
        <v>NDP - 25 BAN</v>
      </c>
      <c r="ATP36" t="str">
        <f ca="1"/>
        <v>Numatic</v>
      </c>
      <c r="ATQ36" t="str">
        <f ca="1"/>
        <v>ODO200</v>
      </c>
      <c r="ATR36" t="str">
        <f ca="1"/>
        <v>OELD</v>
      </c>
      <c r="ATS36" t="str">
        <f ca="1"/>
        <v>OLCT</v>
      </c>
      <c r="ATT36" t="str">
        <f ca="1"/>
        <v>OPTI-FIT</v>
      </c>
      <c r="ATU36" t="str">
        <f ca="1"/>
        <v>OPTIMA PLUS</v>
      </c>
      <c r="ATV36" t="str">
        <f ca="1"/>
        <v>Outros</v>
      </c>
      <c r="ATW36" t="str">
        <f ca="1"/>
        <v>OWS</v>
      </c>
      <c r="ATX36" t="str">
        <f ca="1"/>
        <v>Painel</v>
      </c>
      <c r="ATY36" t="str">
        <f ca="1"/>
        <v>Painel de Controle</v>
      </c>
      <c r="ATZ36" t="str">
        <f ca="1"/>
        <v>Painel Solar</v>
      </c>
      <c r="AUA36" t="str">
        <f ca="1"/>
        <v>PANTHER</v>
      </c>
      <c r="AUB36" t="str">
        <f ca="1"/>
        <v>PCM</v>
      </c>
      <c r="AUC36" t="str">
        <f ca="1"/>
        <v>PDR1500</v>
      </c>
      <c r="AUD36" t="str">
        <f ca="1"/>
        <v>PH100</v>
      </c>
      <c r="AUE36" t="str">
        <f ca="1"/>
        <v>PHD6</v>
      </c>
      <c r="AUF36" t="str">
        <f ca="1"/>
        <v>PHOCHECK 1000</v>
      </c>
      <c r="AUG36" t="str">
        <f ca="1"/>
        <v>PHOCHECK 3000</v>
      </c>
      <c r="AUH36" t="str">
        <f ca="1"/>
        <v>Pro Plus</v>
      </c>
      <c r="AUI36" t="str">
        <f ca="1"/>
        <v>Pro Quattro</v>
      </c>
      <c r="AUJ36" t="str">
        <f ca="1"/>
        <v>PRO10</v>
      </c>
      <c r="AUK36" t="str">
        <f ca="1"/>
        <v>PRO1020</v>
      </c>
      <c r="AUL36" t="str">
        <f ca="1"/>
        <v>PRO1030</v>
      </c>
      <c r="AUM36" t="str">
        <f ca="1"/>
        <v>PRO20</v>
      </c>
      <c r="AUN36" t="str">
        <f ca="1"/>
        <v>PRO2030</v>
      </c>
      <c r="AUO36" t="str">
        <f ca="1"/>
        <v>PRO30</v>
      </c>
      <c r="AUP36" t="str">
        <f ca="1"/>
        <v>PRODO</v>
      </c>
      <c r="AUQ36" t="str">
        <f ca="1"/>
        <v>ProDss</v>
      </c>
      <c r="AUR36" t="str">
        <f ca="1"/>
        <v>PROSOLO</v>
      </c>
      <c r="AUS36" t="str">
        <f ca="1"/>
        <v>PROSWAP</v>
      </c>
      <c r="AUT36" t="str">
        <f ca="1"/>
        <v>PT100</v>
      </c>
      <c r="AUU36" t="str">
        <f ca="1"/>
        <v>QRAE 3</v>
      </c>
      <c r="AUV36" t="str">
        <f ca="1"/>
        <v>QRAE3</v>
      </c>
      <c r="AUW36" t="str">
        <f ca="1"/>
        <v>QUATTRO</v>
      </c>
      <c r="AUX36" t="str">
        <f ca="1"/>
        <v>Quimico</v>
      </c>
      <c r="AUY36" t="str">
        <f ca="1"/>
        <v>RAEGUARD</v>
      </c>
      <c r="AUZ36" t="str">
        <f ca="1"/>
        <v>Reagente</v>
      </c>
      <c r="AVA36" t="str">
        <f ca="1"/>
        <v>Reforma</v>
      </c>
      <c r="AVB36" t="str">
        <f ca="1"/>
        <v>REMOX</v>
      </c>
      <c r="AVC36" t="str">
        <f ca="1"/>
        <v>RIG RAT</v>
      </c>
      <c r="AVD36" t="str">
        <f ca="1"/>
        <v>RIKEN KEIKE</v>
      </c>
      <c r="AVE36" t="str">
        <f ca="1"/>
        <v>RS5</v>
      </c>
      <c r="AVF36" t="str">
        <f ca="1"/>
        <v>RS6</v>
      </c>
      <c r="AVG36" t="str">
        <f ca="1"/>
        <v>RS7</v>
      </c>
      <c r="AVH36" t="str">
        <f ca="1"/>
        <v>SAGE RIO</v>
      </c>
      <c r="AVI36" t="str">
        <f ca="1"/>
        <v>Sample Pro</v>
      </c>
      <c r="AVJ36" t="str">
        <f ca="1"/>
        <v>SAMPLEASE</v>
      </c>
      <c r="AVK36" t="str">
        <f ca="1"/>
        <v>SC</v>
      </c>
      <c r="AVL36" t="str">
        <f ca="1"/>
        <v>SCORPION</v>
      </c>
      <c r="AVM36" t="str">
        <f ca="1"/>
        <v>SEARCHLINE</v>
      </c>
      <c r="AVN36" t="str">
        <f ca="1"/>
        <v>SENSEPOINT</v>
      </c>
      <c r="AVO36" t="str">
        <f ca="1"/>
        <v>Sensor</v>
      </c>
      <c r="AVP36" t="str">
        <f ca="1"/>
        <v>SERIE BW</v>
      </c>
      <c r="AVQ36" t="str">
        <f ca="1"/>
        <v>SERIE6</v>
      </c>
      <c r="AVR36" t="str">
        <f ca="1"/>
        <v>SHAKETEST</v>
      </c>
      <c r="AVS36" t="str">
        <f ca="1"/>
        <v>SHARPEYE</v>
      </c>
      <c r="AVT36" t="str">
        <f ca="1"/>
        <v>Signature</v>
      </c>
      <c r="AVU36" t="str">
        <f ca="1"/>
        <v>Sistema</v>
      </c>
      <c r="AVV36" t="str">
        <f ca="1"/>
        <v>Skimmer</v>
      </c>
      <c r="AVW36" t="str">
        <f ca="1"/>
        <v>SKINNY DIPPER</v>
      </c>
      <c r="AVX36" t="str">
        <f ca="1"/>
        <v>SM.OIL</v>
      </c>
      <c r="AVY36" t="str">
        <f ca="1"/>
        <v>Software</v>
      </c>
      <c r="AVZ36" t="str">
        <f ca="1"/>
        <v>Solução</v>
      </c>
      <c r="AWA36" t="str">
        <f ca="1"/>
        <v>Sonda RTU</v>
      </c>
      <c r="AWB36" t="str">
        <f ca="1"/>
        <v>SOS-4-003</v>
      </c>
      <c r="AWC36" t="str">
        <f ca="1"/>
        <v>SPERIAN</v>
      </c>
      <c r="AWD36" t="str">
        <f ca="1"/>
        <v>SPM FLEX</v>
      </c>
      <c r="AWE36" t="str">
        <f ca="1"/>
        <v>T8000</v>
      </c>
      <c r="AWF36" t="str">
        <f ca="1"/>
        <v>TadLar Bag</v>
      </c>
      <c r="AWG36" t="str">
        <f ca="1"/>
        <v>TERMAL</v>
      </c>
      <c r="AWH36" t="str">
        <f ca="1"/>
        <v>Termovelocimétrico</v>
      </c>
      <c r="AWI36" t="str">
        <f ca="1"/>
        <v>TIGER</v>
      </c>
      <c r="AWJ36" t="str">
        <f ca="1"/>
        <v>TITAN</v>
      </c>
      <c r="AWK36" t="str">
        <f ca="1"/>
        <v>TITAN 2</v>
      </c>
      <c r="AWL36" t="str">
        <f ca="1"/>
        <v>TOP TRACK</v>
      </c>
      <c r="AWM36" t="str">
        <f ca="1"/>
        <v>TOUCHPOINT</v>
      </c>
      <c r="AWN36" t="str">
        <f ca="1"/>
        <v>Transdutor</v>
      </c>
      <c r="AWO36" t="str">
        <f ca="1"/>
        <v>Transmissor</v>
      </c>
      <c r="AWP36" t="str">
        <f ca="1"/>
        <v>Treinamento</v>
      </c>
      <c r="AWQ36" t="str">
        <f ca="1"/>
        <v>TruLab</v>
      </c>
      <c r="AWR36" t="str">
        <f ca="1"/>
        <v>TVA</v>
      </c>
      <c r="AWS36" t="str">
        <f ca="1"/>
        <v xml:space="preserve">TVA </v>
      </c>
      <c r="AWT36" t="str">
        <f ca="1"/>
        <v>TVA 1000B</v>
      </c>
      <c r="AWU36" t="str">
        <f ca="1"/>
        <v>TVA 2020</v>
      </c>
      <c r="AWV36" t="str">
        <f ca="1"/>
        <v>TVOC</v>
      </c>
      <c r="AWW36" t="str">
        <f ca="1"/>
        <v>TX1</v>
      </c>
      <c r="AWX36" t="str">
        <f ca="1"/>
        <v>UMR</v>
      </c>
      <c r="AWY36" t="str">
        <f ca="1"/>
        <v>UVEX</v>
      </c>
      <c r="AWZ36" t="str">
        <f ca="1"/>
        <v>Vapor pin/ Clean</v>
      </c>
      <c r="AXA36" t="str">
        <f ca="1"/>
        <v>WATER TAPE</v>
      </c>
      <c r="AXB36" t="str">
        <f ca="1"/>
        <v>WELLHEAD</v>
      </c>
      <c r="AXC36" t="str">
        <f ca="1"/>
        <v>WellTape</v>
      </c>
      <c r="AXD36" t="str">
        <f ca="1"/>
        <v>WX16</v>
      </c>
      <c r="AXE36" t="str">
        <f ca="1"/>
        <v>WX4</v>
      </c>
      <c r="AXF36" t="str">
        <f ca="1"/>
        <v>WX64</v>
      </c>
      <c r="AXG36" t="str">
        <f ca="1"/>
        <v>XCD</v>
      </c>
      <c r="AXH36" t="str">
        <f ca="1"/>
        <v>XCL</v>
      </c>
      <c r="AXI36" t="str">
        <f ca="1"/>
        <v>XNX</v>
      </c>
      <c r="AXJ36" t="str">
        <f ca="1"/>
        <v>XPIS</v>
      </c>
      <c r="AXK36" t="str">
        <f ca="1"/>
        <v>XPV</v>
      </c>
      <c r="AXL36" t="str">
        <f ca="1"/>
        <v>XRL</v>
      </c>
      <c r="AXM36" t="str">
        <f ca="1"/>
        <v>YSI30</v>
      </c>
      <c r="AXN36" t="str">
        <f ca="1"/>
        <v>YSI3100</v>
      </c>
      <c r="AXO36" t="str">
        <f ca="1"/>
        <v>YSI3200</v>
      </c>
      <c r="AXP36" t="str">
        <f ca="1"/>
        <v>YSI5000</v>
      </c>
      <c r="AXQ36" t="str">
        <f ca="1"/>
        <v>YSI5100</v>
      </c>
      <c r="AXR36" t="str">
        <f ca="1"/>
        <v>YSI55</v>
      </c>
      <c r="AXS36" t="str">
        <f ca="1"/>
        <v>YSI60</v>
      </c>
      <c r="AXT36" t="str">
        <f ca="1"/>
        <v>YSI85</v>
      </c>
      <c r="AXU36" t="str">
        <f ca="1"/>
        <v>ZAREBA</v>
      </c>
      <c r="BFV36" t="str" cm="1">
        <f t="array" aca="1" ref="BFV36:BGB36" ca="1">IFERROR(TRANSPOSE(_xlfn._xlws.SORT(_xlfn.UNIQUE(_xlfn._xlws.FILTER(cp_tipo_mercadoria,(($A36="")+(cp_linha=$A36))*(($B36="")+(cp_grupo=$B36))*(($C36="")+(cp_subgrupo=$C36))*(($E36="")+(cp_fabricante=$E36)))))),"")</f>
        <v>Acessório</v>
      </c>
      <c r="BFW36" t="str">
        <f ca="1"/>
        <v>Acessório/Reposição</v>
      </c>
      <c r="BFX36" t="str">
        <f ca="1"/>
        <v>Inativo</v>
      </c>
      <c r="BFY36" t="str">
        <f ca="1"/>
        <v>Insumo</v>
      </c>
      <c r="BFZ36" t="str">
        <f ca="1"/>
        <v>Produto</v>
      </c>
      <c r="BGA36" t="str">
        <f ca="1"/>
        <v>Reposição</v>
      </c>
      <c r="BGB36" t="str">
        <f ca="1"/>
        <v>Serviço</v>
      </c>
      <c r="BZB36" t="str" cm="1">
        <f t="array" aca="1" ref="BZB36:CBA36" ca="1">IFERROR(TRANSPOSE(_xlfn._xlws.SORT(_xlfn.UNIQUE(_xlfn._xlws.FILTER(cp_fabricante,(($A36="")+(cp_linha=$A36))*(($B36="")+(cp_grupo=$B36))*(($C36="")+(cp_subgrupo=$C36))*(($D36="")+(cp_tipo_mercadoria=$D36)))))),"")</f>
        <v>ABK</v>
      </c>
      <c r="BZC36" t="str">
        <f ca="1"/>
        <v>AGT</v>
      </c>
      <c r="BZD36" t="str">
        <f ca="1"/>
        <v>Air Liquide</v>
      </c>
      <c r="BZE36" t="str">
        <f ca="1"/>
        <v>AMBIENTAL</v>
      </c>
      <c r="BZF36" t="str">
        <f ca="1"/>
        <v>AMS</v>
      </c>
      <c r="BZG36" t="str">
        <f ca="1"/>
        <v>Campbell</v>
      </c>
      <c r="BZH36" t="str">
        <f ca="1"/>
        <v>CASELLA</v>
      </c>
      <c r="BZI36" t="str">
        <f ca="1"/>
        <v>CHP</v>
      </c>
      <c r="BZJ36" t="str">
        <f ca="1"/>
        <v>Clean</v>
      </c>
      <c r="BZK36" t="str">
        <f ca="1"/>
        <v>COPPI</v>
      </c>
      <c r="BZL36" t="str">
        <f ca="1"/>
        <v>Coregas</v>
      </c>
      <c r="BZM36" t="str">
        <f ca="1"/>
        <v>DFT</v>
      </c>
      <c r="BZN36" t="str">
        <f ca="1"/>
        <v>DPUNION</v>
      </c>
      <c r="BZO36" t="str">
        <f ca="1"/>
        <v>EDINBURG</v>
      </c>
      <c r="BZP36" t="str">
        <f ca="1"/>
        <v>EMEC</v>
      </c>
      <c r="BZQ36" t="str">
        <f ca="1"/>
        <v>EN NOVATIVE</v>
      </c>
      <c r="BZR36" t="str">
        <f ca="1"/>
        <v>environics</v>
      </c>
      <c r="BZS36" t="str">
        <f ca="1"/>
        <v>EON</v>
      </c>
      <c r="BZT36" t="str">
        <f ca="1"/>
        <v>ESS</v>
      </c>
      <c r="BZU36" t="str">
        <f ca="1"/>
        <v>Fabricante</v>
      </c>
      <c r="BZV36" t="str">
        <f ca="1"/>
        <v>Global Water</v>
      </c>
      <c r="BZW36" t="str">
        <f ca="1"/>
        <v>GRACO</v>
      </c>
      <c r="BZX36" t="str">
        <f ca="1"/>
        <v>HER</v>
      </c>
      <c r="BZY36" t="str">
        <f ca="1"/>
        <v>HISCO</v>
      </c>
      <c r="BZZ36" t="str">
        <f ca="1"/>
        <v>HON</v>
      </c>
      <c r="CAA36" t="str">
        <f ca="1"/>
        <v>Inativo</v>
      </c>
      <c r="CAB36" t="str">
        <f ca="1"/>
        <v>Industrial</v>
      </c>
      <c r="CAC36" t="str">
        <f ca="1"/>
        <v>ION</v>
      </c>
      <c r="CAD36" t="str">
        <f ca="1"/>
        <v>ISCO</v>
      </c>
      <c r="CAE36" t="str">
        <f ca="1"/>
        <v>JCT</v>
      </c>
      <c r="CAF36" t="str">
        <f ca="1"/>
        <v>LINDE</v>
      </c>
      <c r="CAG36" t="str">
        <f ca="1"/>
        <v>Luminutra</v>
      </c>
      <c r="CAH36" t="str">
        <f ca="1"/>
        <v>MJK</v>
      </c>
      <c r="CAI36" t="str">
        <f ca="1"/>
        <v>NIVELCO</v>
      </c>
      <c r="CAJ36" t="str">
        <f ca="1"/>
        <v>NOVALINX</v>
      </c>
      <c r="CAK36" t="str">
        <f ca="1"/>
        <v>Oceanalpha</v>
      </c>
      <c r="CAL36" t="str">
        <f ca="1"/>
        <v>QED</v>
      </c>
      <c r="CAM36" t="str">
        <f ca="1"/>
        <v>RADIONDETECTION</v>
      </c>
      <c r="CAN36" t="str">
        <f ca="1"/>
        <v>RDI</v>
      </c>
      <c r="CAO36" t="str">
        <f ca="1"/>
        <v>Regenesis</v>
      </c>
      <c r="CAP36" t="str">
        <f ca="1"/>
        <v>RIKA</v>
      </c>
      <c r="CAQ36" t="str">
        <f ca="1"/>
        <v>SF</v>
      </c>
      <c r="CAR36" t="str">
        <f ca="1"/>
        <v>SHANGHAI</v>
      </c>
      <c r="CAS36" t="str">
        <f ca="1"/>
        <v>SON</v>
      </c>
      <c r="CAT36" t="str">
        <f ca="1"/>
        <v>TDS</v>
      </c>
      <c r="CAU36" t="str">
        <f ca="1"/>
        <v>Thermo</v>
      </c>
      <c r="CAV36" t="str">
        <f ca="1"/>
        <v>Trace2o</v>
      </c>
      <c r="CAW36" t="str">
        <f ca="1"/>
        <v>VAPOR PIN</v>
      </c>
      <c r="CAX36" t="str">
        <f ca="1"/>
        <v>waterloo</v>
      </c>
      <c r="CAY36" t="str">
        <f ca="1"/>
        <v>White</v>
      </c>
      <c r="CAZ36" t="str">
        <f ca="1"/>
        <v>YSI</v>
      </c>
      <c r="CBA36">
        <f ca="1"/>
        <v>0</v>
      </c>
    </row>
    <row r="37" spans="30:624 1030:2081" x14ac:dyDescent="0.25">
      <c r="AD37" t="str" cm="1">
        <f t="array" aca="1" ref="AD37:AI37" ca="1">IFERROR(TRANSPOSE(_xlfn._xlws.SORT(_xlfn.UNIQUE(_xlfn._xlws.FILTER(cp_linha,(($B37="")+(cp_grupo=$B37))*(($C37="")+(cp_subgrupo=$C37))*(($D37="")+(cp_tipo_mercadoria=$D37))*(($E37="")+(cp_fabricante=$E37)))))),"")</f>
        <v>Detecção e Processos de Gases</v>
      </c>
      <c r="AE37" t="str">
        <f ca="1"/>
        <v>Diversos</v>
      </c>
      <c r="AF37" t="str">
        <f ca="1"/>
        <v>Inativo</v>
      </c>
      <c r="AG37" t="str">
        <f ca="1"/>
        <v>Locação</v>
      </c>
      <c r="AH37" t="str">
        <f ca="1"/>
        <v>Recursos Hídricos</v>
      </c>
      <c r="AI37" t="str">
        <f ca="1"/>
        <v>Remediação</v>
      </c>
      <c r="TJ37" t="str" cm="1">
        <f t="array" aca="1" ref="TJ37:WZ37" ca="1">IFERROR(TRANSPOSE(_xlfn._xlws.SORT(_xlfn.UNIQUE(_xlfn._xlws.FILTER(cp_grupo,(($A37="")+(cp_linha=$A37))*(($C37="")+(cp_subgrupo=$C37))*(($D37="")+(cp_tipo_mercadoria=$D37))*(($E37="")+(cp_fabricante=$E37)))))),"")</f>
        <v>Absorvedores</v>
      </c>
      <c r="TK37" t="str">
        <f ca="1"/>
        <v>Alimentação Eletrico</v>
      </c>
      <c r="TL37" t="str">
        <f ca="1"/>
        <v>Alimentação Solar</v>
      </c>
      <c r="TM37" t="str">
        <f ca="1"/>
        <v>Amostrador Diversos</v>
      </c>
      <c r="TN37" t="str">
        <f ca="1"/>
        <v>Amostrador Não Refrigerado Portátil</v>
      </c>
      <c r="TO37" t="str">
        <f ca="1"/>
        <v>Amostrador Refrigerado Fixo</v>
      </c>
      <c r="TP37" t="str">
        <f ca="1"/>
        <v>Amostrador Refrigerado Portátil</v>
      </c>
      <c r="TQ37" t="str">
        <f ca="1"/>
        <v>Amostragem Diversos</v>
      </c>
      <c r="TR37" t="str">
        <f ca="1"/>
        <v>Analisador Diversos</v>
      </c>
      <c r="TS37" t="str">
        <f ca="1"/>
        <v>Analisador Fixo</v>
      </c>
      <c r="TT37" t="str">
        <f ca="1"/>
        <v xml:space="preserve">Analisador Fixo </v>
      </c>
      <c r="TU37" t="str">
        <f ca="1"/>
        <v>Analisador Microbiologico</v>
      </c>
      <c r="TV37" t="str">
        <f ca="1"/>
        <v>Analisador Portátil</v>
      </c>
      <c r="TW37" t="str">
        <f ca="1"/>
        <v xml:space="preserve">Analisador Portátil </v>
      </c>
      <c r="TX37" t="str">
        <f ca="1"/>
        <v>Analisador Portátil Locação</v>
      </c>
      <c r="TY37" t="str">
        <f ca="1"/>
        <v>Aterramento Diversos</v>
      </c>
      <c r="TZ37" t="str">
        <f ca="1"/>
        <v>Bomba de Amostragem Fixa</v>
      </c>
      <c r="UA37" t="str">
        <f ca="1"/>
        <v>BOMBA DE AMOSTRAGEM Fixo</v>
      </c>
      <c r="UB37" t="str">
        <f ca="1"/>
        <v>Bomba de Amostragem Portátil</v>
      </c>
      <c r="UC37" t="str">
        <f ca="1"/>
        <v>Bombeamento Fixo</v>
      </c>
      <c r="UD37" t="str">
        <f ca="1"/>
        <v>Cabeçote/Válvula Extração Metano</v>
      </c>
      <c r="UE37" t="str">
        <f ca="1"/>
        <v>Caixa Separadora Fixo</v>
      </c>
      <c r="UF37" t="str">
        <f ca="1"/>
        <v>Calibração Diversos</v>
      </c>
      <c r="UG37" t="str">
        <f ca="1"/>
        <v>Cinto de Segurança</v>
      </c>
      <c r="UH37" t="str">
        <f ca="1"/>
        <v xml:space="preserve">Cinto de Segurança </v>
      </c>
      <c r="UI37" t="str">
        <f ca="1"/>
        <v>Colorimetro Portátil</v>
      </c>
      <c r="UJ37" t="str">
        <f ca="1"/>
        <v>Conjunto Autônomo</v>
      </c>
      <c r="UK37" t="str">
        <f ca="1"/>
        <v>Cromatógrafo Portátil</v>
      </c>
      <c r="UL37" t="str">
        <f ca="1"/>
        <v>Detector de Incendio Fixo</v>
      </c>
      <c r="UM37" t="str">
        <f ca="1"/>
        <v>Detector Diversos</v>
      </c>
      <c r="UN37" t="str">
        <f ca="1"/>
        <v>Detector Fixo</v>
      </c>
      <c r="UO37" t="str">
        <f ca="1"/>
        <v>Detector Portátil</v>
      </c>
      <c r="UP37" t="str">
        <f ca="1"/>
        <v>Diversos Diversos</v>
      </c>
      <c r="UQ37" t="str">
        <f ca="1"/>
        <v>Dosímetro de ruído</v>
      </c>
      <c r="UR37" t="str">
        <f ca="1"/>
        <v>Elevador de Liquidos Fixo</v>
      </c>
      <c r="US37" t="str">
        <f ca="1"/>
        <v>Extração Diversos</v>
      </c>
      <c r="UT37" t="str">
        <f ca="1"/>
        <v>Filtração Diversos</v>
      </c>
      <c r="UU37" t="str">
        <f ca="1"/>
        <v>Fotometro Portátil</v>
      </c>
      <c r="UV37" t="str">
        <f ca="1"/>
        <v>Guincho</v>
      </c>
      <c r="UW37" t="str">
        <f ca="1"/>
        <v>Impactador de Cascata</v>
      </c>
      <c r="UX37" t="str">
        <f ca="1"/>
        <v>Inativo Inativo</v>
      </c>
      <c r="UY37" t="str">
        <f ca="1"/>
        <v>Locação Diversos</v>
      </c>
      <c r="UZ37" t="str">
        <f ca="1"/>
        <v>Medidor de Material Particulado Fixo</v>
      </c>
      <c r="VA37" t="str">
        <f ca="1"/>
        <v>Medidor de Material Particulado Portátil</v>
      </c>
      <c r="VB37" t="str">
        <f ca="1"/>
        <v>Medidor de Nível de Pressão Sonora</v>
      </c>
      <c r="VC37" t="str">
        <f ca="1"/>
        <v>Medidor de Nivel Diversos</v>
      </c>
      <c r="VD37" t="str">
        <f ca="1"/>
        <v>Medidor de Nivel Fixo</v>
      </c>
      <c r="VE37" t="str">
        <f ca="1"/>
        <v>Medidor de Nivel Portátil</v>
      </c>
      <c r="VF37" t="str">
        <f ca="1"/>
        <v>Medidor de Vazão Argonaut SL</v>
      </c>
      <c r="VG37" t="str">
        <f ca="1"/>
        <v>Medidor de Vazão Fixo</v>
      </c>
      <c r="VH37" t="str">
        <f ca="1"/>
        <v>Medidor de Vazão FlowTracker</v>
      </c>
      <c r="VI37" t="str">
        <f ca="1"/>
        <v>Medidor de Vazão Portátil</v>
      </c>
      <c r="VJ37" t="str">
        <f ca="1"/>
        <v>Medidor de Vazão RS5</v>
      </c>
      <c r="VK37" t="str">
        <f ca="1"/>
        <v>Medidor de Vazão RS6</v>
      </c>
      <c r="VL37" t="str">
        <f ca="1"/>
        <v>Medidor de Vazão RS7</v>
      </c>
      <c r="VM37" t="str">
        <f ca="1"/>
        <v>Medidor de Vazão RS-M10</v>
      </c>
      <c r="VN37" t="str">
        <f ca="1"/>
        <v>Medidor de Vazão RS-M11</v>
      </c>
      <c r="VO37" t="str">
        <f ca="1"/>
        <v>Medidor de Vazão RS-M9</v>
      </c>
      <c r="VP37" t="str">
        <f ca="1"/>
        <v>Medidor de Vazão RS-S5</v>
      </c>
      <c r="VQ37" t="str">
        <f ca="1"/>
        <v>Medidor de Vibração Portátil</v>
      </c>
      <c r="VR37" t="str">
        <f ca="1"/>
        <v>Meteorologia Fixo</v>
      </c>
      <c r="VS37" t="str">
        <f ca="1"/>
        <v>MODFLOW Diversos</v>
      </c>
      <c r="VT37" t="str">
        <f ca="1"/>
        <v>Monitor de Material Particulado</v>
      </c>
      <c r="VU37" t="str">
        <f ca="1"/>
        <v>Monitor de Material Particulado Portátil</v>
      </c>
      <c r="VV37" t="str">
        <f ca="1"/>
        <v>Monitoramento Fixo</v>
      </c>
      <c r="VW37" t="str">
        <f ca="1"/>
        <v>Mosquetão</v>
      </c>
      <c r="VX37" t="str">
        <f ca="1"/>
        <v>Óculos de Proteção</v>
      </c>
      <c r="VY37" t="str">
        <f ca="1"/>
        <v>Outros Diversos</v>
      </c>
      <c r="VZ37" t="str">
        <f ca="1"/>
        <v>Painel controlador Diversos</v>
      </c>
      <c r="WA37" t="str">
        <f ca="1"/>
        <v>Painel controlador Fixo</v>
      </c>
      <c r="WB37" t="str">
        <f ca="1"/>
        <v>Painel controlador Portátil</v>
      </c>
      <c r="WC37" t="str">
        <f ca="1"/>
        <v>Respirador Facial</v>
      </c>
      <c r="WD37" t="str">
        <f ca="1"/>
        <v>Separador de Agua/ Oleo Fixo</v>
      </c>
      <c r="WE37" t="str">
        <f ca="1"/>
        <v>Sistema de Monitoramento de Material Particulado</v>
      </c>
      <c r="WF37" t="str">
        <f ca="1"/>
        <v>Sonda Portátil</v>
      </c>
      <c r="WG37" t="str">
        <f ca="1"/>
        <v xml:space="preserve">Sonda Portátil </v>
      </c>
      <c r="WH37" t="str">
        <f ca="1"/>
        <v>Sonda Serie 6</v>
      </c>
      <c r="WI37" t="str">
        <f ca="1"/>
        <v>Sonda Serie EcoSense</v>
      </c>
      <c r="WJ37" t="str">
        <f ca="1"/>
        <v>Sonda Serie EXO</v>
      </c>
      <c r="WK37" t="str">
        <f ca="1"/>
        <v>Sonda Serie IQ SensorNet</v>
      </c>
      <c r="WL37" t="str">
        <f ca="1"/>
        <v>Sonda Serie Lab &amp; Field</v>
      </c>
      <c r="WM37" t="str">
        <f ca="1"/>
        <v>Sonda Serie MultiLab</v>
      </c>
      <c r="WN37" t="str">
        <f ca="1"/>
        <v>Sonda Serie ODO-RTU</v>
      </c>
      <c r="WO37" t="str">
        <f ca="1"/>
        <v>Sonda Serie Pro</v>
      </c>
      <c r="WP37" t="str">
        <f ca="1"/>
        <v>Sonda Serie ProDigital</v>
      </c>
      <c r="WQ37" t="str">
        <f ca="1"/>
        <v>Sonda Serie TruLab</v>
      </c>
      <c r="WR37" t="str">
        <f ca="1"/>
        <v>Talabarte</v>
      </c>
      <c r="WS37" t="str">
        <f ca="1"/>
        <v>Telemetria Fixo</v>
      </c>
      <c r="WT37" t="str">
        <f ca="1"/>
        <v>TERMAL Fixo</v>
      </c>
      <c r="WU37" t="str">
        <f ca="1"/>
        <v>Transmissão Fixo</v>
      </c>
      <c r="WV37" t="str">
        <f ca="1"/>
        <v>Tratamento Diversos</v>
      </c>
      <c r="WW37" t="str">
        <f ca="1"/>
        <v>Tratamento Fixo</v>
      </c>
      <c r="WX37" t="str">
        <f ca="1"/>
        <v>Travaqueda</v>
      </c>
      <c r="WY37" t="str">
        <f ca="1"/>
        <v>Tripe</v>
      </c>
      <c r="WZ37" t="str">
        <f ca="1"/>
        <v>UMR Fixo</v>
      </c>
      <c r="AMP37" cm="1">
        <f t="array" aca="1" ref="AMP37:AXU37" ca="1">IFERROR(TRANSPOSE(_xlfn._xlws.SORT(_xlfn.UNIQUE(_xlfn._xlws.FILTER(cp_subgrupo,(($A37="")+(cp_linha=$A37))*(($B37="")+(cp_grupo=$B37))*(($D37="")+(cp_tipo_mercadoria=$D37))*(($E37="")+(cp_fabricante=$E37)))))),"")</f>
        <v>550</v>
      </c>
      <c r="AMQ37">
        <f ca="1"/>
        <v>556</v>
      </c>
      <c r="AMR37">
        <f ca="1"/>
        <v>6600</v>
      </c>
      <c r="AMS37">
        <f ca="1"/>
        <v>9500</v>
      </c>
      <c r="AMT37">
        <f ca="1"/>
        <v>9800</v>
      </c>
      <c r="AMU37" t="str">
        <f ca="1"/>
        <v>3017M</v>
      </c>
      <c r="AMV37" t="str">
        <f ca="1"/>
        <v>301-ADI</v>
      </c>
      <c r="AMW37" t="str">
        <f ca="1"/>
        <v>301C</v>
      </c>
      <c r="AMX37" t="str">
        <f ca="1"/>
        <v>301-R8</v>
      </c>
      <c r="AMY37" t="str">
        <f ca="1"/>
        <v>4000 series Isco</v>
      </c>
      <c r="AMZ37" t="str">
        <f ca="1"/>
        <v xml:space="preserve">Absorvedores </v>
      </c>
      <c r="ANA37" t="str">
        <f ca="1"/>
        <v>Acessório</v>
      </c>
      <c r="ANB37" t="str">
        <f ca="1"/>
        <v>ADCP</v>
      </c>
      <c r="ANC37" t="str">
        <f ca="1"/>
        <v>ADP</v>
      </c>
      <c r="AND37" t="str">
        <f ca="1"/>
        <v>ADR 1500</v>
      </c>
      <c r="ANE37" t="str">
        <f ca="1"/>
        <v>AIR AWARE</v>
      </c>
      <c r="ANF37" t="str">
        <f ca="1"/>
        <v>Air Striper</v>
      </c>
      <c r="ANG37" t="str">
        <f ca="1"/>
        <v>AIRSCAN</v>
      </c>
      <c r="ANH37" t="str">
        <f ca="1"/>
        <v>Amostrador</v>
      </c>
      <c r="ANI37" t="str">
        <f ca="1"/>
        <v>Anel</v>
      </c>
      <c r="ANJ37" t="str">
        <f ca="1"/>
        <v>APEX 2</v>
      </c>
      <c r="ANK37" t="str">
        <f ca="1"/>
        <v>Argonaut</v>
      </c>
      <c r="ANL37" t="str">
        <f ca="1"/>
        <v>Auto Pump</v>
      </c>
      <c r="ANM37" t="str">
        <f ca="1"/>
        <v>BADGE PLUS</v>
      </c>
      <c r="ANN37" t="str">
        <f ca="1"/>
        <v>Biogas</v>
      </c>
      <c r="ANO37" t="str">
        <f ca="1"/>
        <v>BIOGAS 300</v>
      </c>
      <c r="ANP37" t="str">
        <f ca="1"/>
        <v>BIOGAS 3000</v>
      </c>
      <c r="ANQ37" t="str">
        <f ca="1"/>
        <v>BIOGAS 5000</v>
      </c>
      <c r="ANR37" t="str">
        <f ca="1"/>
        <v>BM25</v>
      </c>
      <c r="ANS37" t="str">
        <f ca="1"/>
        <v>Bomba</v>
      </c>
      <c r="ANT37" t="str">
        <f ca="1"/>
        <v>BW</v>
      </c>
      <c r="ANU37" t="str">
        <f ca="1"/>
        <v xml:space="preserve">BW </v>
      </c>
      <c r="ANV37" t="str">
        <f ca="1"/>
        <v>BW CLIP</v>
      </c>
      <c r="ANW37" t="str">
        <f ca="1"/>
        <v>BW FLEX</v>
      </c>
      <c r="ANX37" t="str">
        <f ca="1"/>
        <v>BW ICON</v>
      </c>
      <c r="ANY37" t="str">
        <f ca="1"/>
        <v>BW SOLO</v>
      </c>
      <c r="ANZ37" t="str">
        <f ca="1"/>
        <v>BW ULTRA</v>
      </c>
      <c r="AOA37" t="str">
        <f ca="1"/>
        <v>C100</v>
      </c>
      <c r="AOB37" t="str">
        <f ca="1"/>
        <v>Cabo</v>
      </c>
      <c r="AOC37" t="str">
        <f ca="1"/>
        <v>Calibração</v>
      </c>
      <c r="AOD37" t="str">
        <f ca="1"/>
        <v>Castaway</v>
      </c>
      <c r="AOE37" t="str">
        <f ca="1"/>
        <v>CEL-24X</v>
      </c>
      <c r="AOF37" t="str">
        <f ca="1"/>
        <v>CEL-35X</v>
      </c>
      <c r="AOG37" t="str">
        <f ca="1"/>
        <v>CEL-62X</v>
      </c>
      <c r="AOH37" t="str">
        <f ca="1"/>
        <v>CEL-63X</v>
      </c>
      <c r="AOI37" t="str">
        <f ca="1"/>
        <v>Certificado</v>
      </c>
      <c r="AOJ37" t="str">
        <f ca="1"/>
        <v>CEX300</v>
      </c>
      <c r="AOK37" t="str">
        <f ca="1"/>
        <v>Chempro</v>
      </c>
      <c r="AOL37" t="str">
        <f ca="1"/>
        <v>Cilindro</v>
      </c>
      <c r="AOM37" t="str">
        <f ca="1"/>
        <v xml:space="preserve">Cinto de Segurança </v>
      </c>
      <c r="AON37" t="str">
        <f ca="1"/>
        <v>Clean Cell Pro</v>
      </c>
      <c r="AOO37" t="str">
        <f ca="1"/>
        <v>CLEANVIEWERGAS</v>
      </c>
      <c r="AOP37" t="str">
        <f ca="1"/>
        <v>CM4</v>
      </c>
      <c r="AOQ37" t="str">
        <f ca="1"/>
        <v>CONDUCTIVITY PLUS</v>
      </c>
      <c r="AOR37" t="str">
        <f ca="1"/>
        <v>CONTADOR DE CICLOS</v>
      </c>
      <c r="AOS37" t="str">
        <f ca="1"/>
        <v>Controlador</v>
      </c>
      <c r="AOT37" t="str">
        <f ca="1"/>
        <v>CTX 300</v>
      </c>
      <c r="AOU37" t="str">
        <f ca="1"/>
        <v>CUB</v>
      </c>
      <c r="AOV37" t="str">
        <f ca="1"/>
        <v>DataLogger</v>
      </c>
      <c r="AOW37" t="str">
        <f ca="1"/>
        <v>DATARAM 4</v>
      </c>
      <c r="AOX37" t="str">
        <f ca="1"/>
        <v>DBADGE 2</v>
      </c>
      <c r="AOY37" t="str">
        <f ca="1"/>
        <v>DBO</v>
      </c>
      <c r="AOZ37" t="str">
        <f ca="1"/>
        <v>DIPPER TOUGH</v>
      </c>
      <c r="APA37" t="str">
        <f ca="1"/>
        <v>DIPPERLOG</v>
      </c>
      <c r="APB37" t="str">
        <f ca="1"/>
        <v>DIPPER-T</v>
      </c>
      <c r="APC37" t="str">
        <f ca="1"/>
        <v>Display</v>
      </c>
      <c r="APD37" t="str">
        <f ca="1"/>
        <v>Diversos</v>
      </c>
      <c r="APE37" t="str">
        <f ca="1"/>
        <v>DO200</v>
      </c>
      <c r="APF37" t="str">
        <f ca="1"/>
        <v>DURATRACKER</v>
      </c>
      <c r="APG37" t="str">
        <f ca="1"/>
        <v>E3 POINT</v>
      </c>
      <c r="APH37" t="str">
        <f ca="1"/>
        <v>EAGLE</v>
      </c>
      <c r="API37" t="str">
        <f ca="1"/>
        <v>EC300</v>
      </c>
      <c r="APJ37" t="str">
        <f ca="1"/>
        <v>EC30A</v>
      </c>
      <c r="APK37" t="str">
        <f ca="1"/>
        <v>Embarcação</v>
      </c>
      <c r="APL37" t="str">
        <f ca="1"/>
        <v>EmeClean</v>
      </c>
      <c r="APM37" t="str">
        <f ca="1"/>
        <v>Estação</v>
      </c>
      <c r="APN37" t="str">
        <f ca="1"/>
        <v>Estrutura</v>
      </c>
      <c r="APO37" t="str">
        <f ca="1"/>
        <v>EXO</v>
      </c>
      <c r="APP37" t="str">
        <f ca="1"/>
        <v>EXO (Completa)</v>
      </c>
      <c r="APQ37" t="str">
        <f ca="1"/>
        <v>EXTREME</v>
      </c>
      <c r="APR37" t="str">
        <f ca="1"/>
        <v>FALCO</v>
      </c>
      <c r="APS37" t="str">
        <f ca="1"/>
        <v>FAU</v>
      </c>
      <c r="APT37" t="str">
        <f ca="1"/>
        <v>Ferramental</v>
      </c>
      <c r="APU37" t="str">
        <f ca="1"/>
        <v>Filtro</v>
      </c>
      <c r="APV37" t="str">
        <f ca="1"/>
        <v>FIREPRO</v>
      </c>
      <c r="APW37" t="str">
        <f ca="1"/>
        <v>FlowTracker</v>
      </c>
      <c r="APX37" t="str">
        <f ca="1"/>
        <v>FROG</v>
      </c>
      <c r="APY37" t="str">
        <f ca="1"/>
        <v>FS20X</v>
      </c>
      <c r="APZ37" t="str">
        <f ca="1"/>
        <v>FS-20X</v>
      </c>
      <c r="AQA37" t="str">
        <f ca="1"/>
        <v>FS24X</v>
      </c>
      <c r="AQB37" t="str">
        <f ca="1"/>
        <v>FSL100</v>
      </c>
      <c r="AQC37" t="str">
        <f ca="1"/>
        <v>FSX</v>
      </c>
      <c r="AQD37" t="str">
        <f ca="1"/>
        <v>G100</v>
      </c>
      <c r="AQE37" t="str">
        <f ca="1"/>
        <v>G110</v>
      </c>
      <c r="AQF37" t="str">
        <f ca="1"/>
        <v>G200</v>
      </c>
      <c r="AQG37" t="str">
        <f ca="1"/>
        <v>GA 3000</v>
      </c>
      <c r="AQH37" t="str">
        <f ca="1"/>
        <v>GA 5000</v>
      </c>
      <c r="AQI37" t="str">
        <f ca="1"/>
        <v>GASCARD</v>
      </c>
      <c r="AQJ37" t="str">
        <f ca="1"/>
        <v>GASCEHCK G</v>
      </c>
      <c r="AQK37" t="str">
        <f ca="1"/>
        <v>Gascheck</v>
      </c>
      <c r="AQL37" t="str">
        <f ca="1"/>
        <v>GASCHECK 3000</v>
      </c>
      <c r="AQM37" t="str">
        <f ca="1"/>
        <v>GASCHECK 5000</v>
      </c>
      <c r="AQN37" t="str">
        <f ca="1"/>
        <v>GASCHECK 6000</v>
      </c>
      <c r="AQO37" t="str">
        <f ca="1"/>
        <v>GASCHECK G</v>
      </c>
      <c r="AQP37" t="str">
        <f ca="1"/>
        <v>GASCHECK P1</v>
      </c>
      <c r="AQQ37" t="str">
        <f ca="1"/>
        <v>GASPOINT</v>
      </c>
      <c r="AQR37" t="str">
        <f ca="1"/>
        <v>GATEWAY</v>
      </c>
      <c r="AQS37" t="str">
        <f ca="1"/>
        <v>GEM</v>
      </c>
      <c r="AQT37" t="str">
        <f ca="1"/>
        <v>GEM 2000</v>
      </c>
      <c r="AQU37" t="str">
        <f ca="1"/>
        <v>GEM 5000</v>
      </c>
      <c r="AQV37" t="str">
        <f ca="1"/>
        <v>GEM/GA/BIOGAS 5000</v>
      </c>
      <c r="AQW37" t="str">
        <f ca="1"/>
        <v>GeneCount</v>
      </c>
      <c r="AQX37" t="str">
        <f ca="1"/>
        <v>GENIE</v>
      </c>
      <c r="AQY37" t="str">
        <f ca="1"/>
        <v>Guardian</v>
      </c>
      <c r="AQZ37" t="str">
        <f ca="1"/>
        <v>GUARDIAN 2</v>
      </c>
      <c r="ARA37" t="str">
        <f ca="1"/>
        <v>H.OIL</v>
      </c>
      <c r="ARB37" t="str">
        <f ca="1"/>
        <v>HA20</v>
      </c>
      <c r="ARC37" t="str">
        <f ca="1"/>
        <v>HA40</v>
      </c>
      <c r="ARD37" t="str">
        <f ca="1"/>
        <v>HA-71</v>
      </c>
      <c r="ARE37" t="str">
        <f ca="1"/>
        <v>HA-72</v>
      </c>
      <c r="ARF37" t="str">
        <f ca="1"/>
        <v>HAVEX</v>
      </c>
      <c r="ARG37" t="str">
        <f ca="1"/>
        <v>HON</v>
      </c>
      <c r="ARH37" t="str">
        <f ca="1"/>
        <v>HON TITAN</v>
      </c>
      <c r="ARI37" t="str">
        <f ca="1"/>
        <v>Hora Técnica</v>
      </c>
      <c r="ARJ37" t="str">
        <f ca="1"/>
        <v>IAQ POINT 2</v>
      </c>
      <c r="ARK37" t="str">
        <f ca="1"/>
        <v>IMPACT PRO</v>
      </c>
      <c r="ARL37" t="str">
        <f ca="1"/>
        <v>Inativo</v>
      </c>
      <c r="ARM37" t="str">
        <f ca="1"/>
        <v>INNOVA</v>
      </c>
      <c r="ARN37" t="str">
        <f ca="1"/>
        <v>Instalação</v>
      </c>
      <c r="ARO37" t="str">
        <f ca="1"/>
        <v>INTELLIDOX</v>
      </c>
      <c r="ARP37" t="str">
        <f ca="1"/>
        <v>IQ PIPE</v>
      </c>
      <c r="ARQ37" t="str">
        <f ca="1"/>
        <v>IQ PLUS</v>
      </c>
      <c r="ARR37" t="str">
        <f ca="1"/>
        <v>IQ Standard</v>
      </c>
      <c r="ARS37" t="str">
        <f ca="1"/>
        <v>ITRANS</v>
      </c>
      <c r="ART37" t="str">
        <f ca="1"/>
        <v>JES-301</v>
      </c>
      <c r="ARU37" t="str">
        <f ca="1"/>
        <v>JFID</v>
      </c>
      <c r="ARV37" t="str">
        <f ca="1"/>
        <v>JH3E</v>
      </c>
      <c r="ARW37" t="str">
        <f ca="1"/>
        <v>JSP-87</v>
      </c>
      <c r="ARX37" t="str">
        <f ca="1"/>
        <v>JSP-89</v>
      </c>
      <c r="ARY37" t="str">
        <f ca="1"/>
        <v>L360</v>
      </c>
      <c r="ARZ37" t="str">
        <f ca="1"/>
        <v>LEAKCHECK P1</v>
      </c>
      <c r="ASA37" t="str">
        <f ca="1"/>
        <v>LEAKMATE</v>
      </c>
      <c r="ASB37" t="str">
        <f ca="1"/>
        <v>Locação</v>
      </c>
      <c r="ASC37" t="str">
        <f ca="1"/>
        <v>Luminometro</v>
      </c>
      <c r="ASD37" t="str">
        <f ca="1"/>
        <v>M10</v>
      </c>
      <c r="ASE37" t="str">
        <f ca="1"/>
        <v>M11</v>
      </c>
      <c r="ASF37" t="str">
        <f ca="1"/>
        <v>M9</v>
      </c>
      <c r="ASG37" t="str">
        <f ca="1"/>
        <v>MAGFLUX</v>
      </c>
      <c r="ASH37" t="str">
        <f ca="1"/>
        <v>Maleta</v>
      </c>
      <c r="ASI37" t="str">
        <f ca="1"/>
        <v>MANHANDLER</v>
      </c>
      <c r="ASJ37" t="str">
        <f ca="1"/>
        <v>MANNING</v>
      </c>
      <c r="ASK37" t="str">
        <f ca="1"/>
        <v>Manta</v>
      </c>
      <c r="ASL37" t="str">
        <f ca="1"/>
        <v>Manta OWS</v>
      </c>
      <c r="ASM37" t="str">
        <f ca="1"/>
        <v>MARPLE</v>
      </c>
      <c r="ASN37" t="str">
        <f ca="1"/>
        <v>MAX XT</v>
      </c>
      <c r="ASO37" t="str">
        <f ca="1"/>
        <v>Metalyser</v>
      </c>
      <c r="ASP37" t="str">
        <f ca="1"/>
        <v>METREX</v>
      </c>
      <c r="ASQ37" t="str">
        <f ca="1"/>
        <v>MGD</v>
      </c>
      <c r="ASR37" t="str">
        <f ca="1"/>
        <v>MICRO 5</v>
      </c>
      <c r="ASS37" t="str">
        <f ca="1"/>
        <v>MicroADV</v>
      </c>
      <c r="AST37" t="str">
        <f ca="1"/>
        <v>MICROCLIP</v>
      </c>
      <c r="ASU37" t="str">
        <f ca="1"/>
        <v>MICRODOCK</v>
      </c>
      <c r="ASV37" t="str">
        <f ca="1"/>
        <v>MICRODUST</v>
      </c>
      <c r="ASW37" t="str">
        <f ca="1"/>
        <v>MIDAS</v>
      </c>
      <c r="ASX37" t="str">
        <f ca="1"/>
        <v>MILLER</v>
      </c>
      <c r="ASY37" t="str">
        <f ca="1"/>
        <v>MIRAN</v>
      </c>
      <c r="ASZ37" t="str">
        <f ca="1"/>
        <v>MKII</v>
      </c>
      <c r="ATA37" t="str">
        <f ca="1"/>
        <v>Moden</v>
      </c>
      <c r="ATB37" t="str">
        <f ca="1"/>
        <v>Mosquetão</v>
      </c>
      <c r="ATC37" t="str">
        <f ca="1"/>
        <v>MP10</v>
      </c>
      <c r="ATD37" t="str">
        <f ca="1"/>
        <v>MP15</v>
      </c>
      <c r="ATE37" t="str">
        <f ca="1"/>
        <v>MP20</v>
      </c>
      <c r="ATF37" t="str">
        <f ca="1"/>
        <v>MP30</v>
      </c>
      <c r="ATG37" t="str">
        <f ca="1"/>
        <v>MP50</v>
      </c>
      <c r="ATH37" t="str">
        <f ca="1"/>
        <v>MPD</v>
      </c>
      <c r="ATI37" t="str">
        <f ca="1"/>
        <v>MULTILAB</v>
      </c>
      <c r="ATJ37" t="str">
        <f ca="1"/>
        <v>MV02</v>
      </c>
      <c r="ATK37" t="str">
        <f ca="1"/>
        <v>MV03</v>
      </c>
      <c r="ATL37" t="str">
        <f ca="1"/>
        <v>MVI</v>
      </c>
      <c r="ATM37" t="str">
        <f ca="1"/>
        <v>MX4</v>
      </c>
      <c r="ATN37" t="str">
        <f ca="1"/>
        <v>MX6</v>
      </c>
      <c r="ATO37" t="str">
        <f ca="1"/>
        <v>NDP - 25 BAN</v>
      </c>
      <c r="ATP37" t="str">
        <f ca="1"/>
        <v>Numatic</v>
      </c>
      <c r="ATQ37" t="str">
        <f ca="1"/>
        <v>ODO200</v>
      </c>
      <c r="ATR37" t="str">
        <f ca="1"/>
        <v>OELD</v>
      </c>
      <c r="ATS37" t="str">
        <f ca="1"/>
        <v>OLCT</v>
      </c>
      <c r="ATT37" t="str">
        <f ca="1"/>
        <v>OPTI-FIT</v>
      </c>
      <c r="ATU37" t="str">
        <f ca="1"/>
        <v>OPTIMA PLUS</v>
      </c>
      <c r="ATV37" t="str">
        <f ca="1"/>
        <v>Outros</v>
      </c>
      <c r="ATW37" t="str">
        <f ca="1"/>
        <v>OWS</v>
      </c>
      <c r="ATX37" t="str">
        <f ca="1"/>
        <v>Painel</v>
      </c>
      <c r="ATY37" t="str">
        <f ca="1"/>
        <v>Painel de Controle</v>
      </c>
      <c r="ATZ37" t="str">
        <f ca="1"/>
        <v>Painel Solar</v>
      </c>
      <c r="AUA37" t="str">
        <f ca="1"/>
        <v>PANTHER</v>
      </c>
      <c r="AUB37" t="str">
        <f ca="1"/>
        <v>PCM</v>
      </c>
      <c r="AUC37" t="str">
        <f ca="1"/>
        <v>PDR1500</v>
      </c>
      <c r="AUD37" t="str">
        <f ca="1"/>
        <v>PH100</v>
      </c>
      <c r="AUE37" t="str">
        <f ca="1"/>
        <v>PHD6</v>
      </c>
      <c r="AUF37" t="str">
        <f ca="1"/>
        <v>PHOCHECK 1000</v>
      </c>
      <c r="AUG37" t="str">
        <f ca="1"/>
        <v>PHOCHECK 3000</v>
      </c>
      <c r="AUH37" t="str">
        <f ca="1"/>
        <v>Pro Plus</v>
      </c>
      <c r="AUI37" t="str">
        <f ca="1"/>
        <v>Pro Quattro</v>
      </c>
      <c r="AUJ37" t="str">
        <f ca="1"/>
        <v>PRO10</v>
      </c>
      <c r="AUK37" t="str">
        <f ca="1"/>
        <v>PRO1020</v>
      </c>
      <c r="AUL37" t="str">
        <f ca="1"/>
        <v>PRO1030</v>
      </c>
      <c r="AUM37" t="str">
        <f ca="1"/>
        <v>PRO20</v>
      </c>
      <c r="AUN37" t="str">
        <f ca="1"/>
        <v>PRO2030</v>
      </c>
      <c r="AUO37" t="str">
        <f ca="1"/>
        <v>PRO30</v>
      </c>
      <c r="AUP37" t="str">
        <f ca="1"/>
        <v>PRODO</v>
      </c>
      <c r="AUQ37" t="str">
        <f ca="1"/>
        <v>ProDss</v>
      </c>
      <c r="AUR37" t="str">
        <f ca="1"/>
        <v>PROSOLO</v>
      </c>
      <c r="AUS37" t="str">
        <f ca="1"/>
        <v>PROSWAP</v>
      </c>
      <c r="AUT37" t="str">
        <f ca="1"/>
        <v>PT100</v>
      </c>
      <c r="AUU37" t="str">
        <f ca="1"/>
        <v>QRAE 3</v>
      </c>
      <c r="AUV37" t="str">
        <f ca="1"/>
        <v>QRAE3</v>
      </c>
      <c r="AUW37" t="str">
        <f ca="1"/>
        <v>QUATTRO</v>
      </c>
      <c r="AUX37" t="str">
        <f ca="1"/>
        <v>Quimico</v>
      </c>
      <c r="AUY37" t="str">
        <f ca="1"/>
        <v>RAEGUARD</v>
      </c>
      <c r="AUZ37" t="str">
        <f ca="1"/>
        <v>Reagente</v>
      </c>
      <c r="AVA37" t="str">
        <f ca="1"/>
        <v>Reforma</v>
      </c>
      <c r="AVB37" t="str">
        <f ca="1"/>
        <v>REMOX</v>
      </c>
      <c r="AVC37" t="str">
        <f ca="1"/>
        <v>RIG RAT</v>
      </c>
      <c r="AVD37" t="str">
        <f ca="1"/>
        <v>RIKEN KEIKE</v>
      </c>
      <c r="AVE37" t="str">
        <f ca="1"/>
        <v>RS5</v>
      </c>
      <c r="AVF37" t="str">
        <f ca="1"/>
        <v>RS6</v>
      </c>
      <c r="AVG37" t="str">
        <f ca="1"/>
        <v>RS7</v>
      </c>
      <c r="AVH37" t="str">
        <f ca="1"/>
        <v>SAGE RIO</v>
      </c>
      <c r="AVI37" t="str">
        <f ca="1"/>
        <v>Sample Pro</v>
      </c>
      <c r="AVJ37" t="str">
        <f ca="1"/>
        <v>SAMPLEASE</v>
      </c>
      <c r="AVK37" t="str">
        <f ca="1"/>
        <v>SC</v>
      </c>
      <c r="AVL37" t="str">
        <f ca="1"/>
        <v>SCORPION</v>
      </c>
      <c r="AVM37" t="str">
        <f ca="1"/>
        <v>SEARCHLINE</v>
      </c>
      <c r="AVN37" t="str">
        <f ca="1"/>
        <v>SENSEPOINT</v>
      </c>
      <c r="AVO37" t="str">
        <f ca="1"/>
        <v>Sensor</v>
      </c>
      <c r="AVP37" t="str">
        <f ca="1"/>
        <v>SERIE BW</v>
      </c>
      <c r="AVQ37" t="str">
        <f ca="1"/>
        <v>SERIE6</v>
      </c>
      <c r="AVR37" t="str">
        <f ca="1"/>
        <v>SHAKETEST</v>
      </c>
      <c r="AVS37" t="str">
        <f ca="1"/>
        <v>SHARPEYE</v>
      </c>
      <c r="AVT37" t="str">
        <f ca="1"/>
        <v>Signature</v>
      </c>
      <c r="AVU37" t="str">
        <f ca="1"/>
        <v>Sistema</v>
      </c>
      <c r="AVV37" t="str">
        <f ca="1"/>
        <v>Skimmer</v>
      </c>
      <c r="AVW37" t="str">
        <f ca="1"/>
        <v>SKINNY DIPPER</v>
      </c>
      <c r="AVX37" t="str">
        <f ca="1"/>
        <v>SM.OIL</v>
      </c>
      <c r="AVY37" t="str">
        <f ca="1"/>
        <v>Software</v>
      </c>
      <c r="AVZ37" t="str">
        <f ca="1"/>
        <v>Solução</v>
      </c>
      <c r="AWA37" t="str">
        <f ca="1"/>
        <v>Sonda RTU</v>
      </c>
      <c r="AWB37" t="str">
        <f ca="1"/>
        <v>SOS-4-003</v>
      </c>
      <c r="AWC37" t="str">
        <f ca="1"/>
        <v>SPERIAN</v>
      </c>
      <c r="AWD37" t="str">
        <f ca="1"/>
        <v>SPM FLEX</v>
      </c>
      <c r="AWE37" t="str">
        <f ca="1"/>
        <v>T8000</v>
      </c>
      <c r="AWF37" t="str">
        <f ca="1"/>
        <v>TadLar Bag</v>
      </c>
      <c r="AWG37" t="str">
        <f ca="1"/>
        <v>TERMAL</v>
      </c>
      <c r="AWH37" t="str">
        <f ca="1"/>
        <v>Termovelocimétrico</v>
      </c>
      <c r="AWI37" t="str">
        <f ca="1"/>
        <v>TIGER</v>
      </c>
      <c r="AWJ37" t="str">
        <f ca="1"/>
        <v>TITAN</v>
      </c>
      <c r="AWK37" t="str">
        <f ca="1"/>
        <v>TITAN 2</v>
      </c>
      <c r="AWL37" t="str">
        <f ca="1"/>
        <v>TOP TRACK</v>
      </c>
      <c r="AWM37" t="str">
        <f ca="1"/>
        <v>TOUCHPOINT</v>
      </c>
      <c r="AWN37" t="str">
        <f ca="1"/>
        <v>Transdutor</v>
      </c>
      <c r="AWO37" t="str">
        <f ca="1"/>
        <v>Transmissor</v>
      </c>
      <c r="AWP37" t="str">
        <f ca="1"/>
        <v>Treinamento</v>
      </c>
      <c r="AWQ37" t="str">
        <f ca="1"/>
        <v>TruLab</v>
      </c>
      <c r="AWR37" t="str">
        <f ca="1"/>
        <v>TVA</v>
      </c>
      <c r="AWS37" t="str">
        <f ca="1"/>
        <v xml:space="preserve">TVA </v>
      </c>
      <c r="AWT37" t="str">
        <f ca="1"/>
        <v>TVA 1000B</v>
      </c>
      <c r="AWU37" t="str">
        <f ca="1"/>
        <v>TVA 2020</v>
      </c>
      <c r="AWV37" t="str">
        <f ca="1"/>
        <v>TVOC</v>
      </c>
      <c r="AWW37" t="str">
        <f ca="1"/>
        <v>TX1</v>
      </c>
      <c r="AWX37" t="str">
        <f ca="1"/>
        <v>UMR</v>
      </c>
      <c r="AWY37" t="str">
        <f ca="1"/>
        <v>UVEX</v>
      </c>
      <c r="AWZ37" t="str">
        <f ca="1"/>
        <v>Vapor pin/ Clean</v>
      </c>
      <c r="AXA37" t="str">
        <f ca="1"/>
        <v>WATER TAPE</v>
      </c>
      <c r="AXB37" t="str">
        <f ca="1"/>
        <v>WELLHEAD</v>
      </c>
      <c r="AXC37" t="str">
        <f ca="1"/>
        <v>WellTape</v>
      </c>
      <c r="AXD37" t="str">
        <f ca="1"/>
        <v>WX16</v>
      </c>
      <c r="AXE37" t="str">
        <f ca="1"/>
        <v>WX4</v>
      </c>
      <c r="AXF37" t="str">
        <f ca="1"/>
        <v>WX64</v>
      </c>
      <c r="AXG37" t="str">
        <f ca="1"/>
        <v>XCD</v>
      </c>
      <c r="AXH37" t="str">
        <f ca="1"/>
        <v>XCL</v>
      </c>
      <c r="AXI37" t="str">
        <f ca="1"/>
        <v>XNX</v>
      </c>
      <c r="AXJ37" t="str">
        <f ca="1"/>
        <v>XPIS</v>
      </c>
      <c r="AXK37" t="str">
        <f ca="1"/>
        <v>XPV</v>
      </c>
      <c r="AXL37" t="str">
        <f ca="1"/>
        <v>XRL</v>
      </c>
      <c r="AXM37" t="str">
        <f ca="1"/>
        <v>YSI30</v>
      </c>
      <c r="AXN37" t="str">
        <f ca="1"/>
        <v>YSI3100</v>
      </c>
      <c r="AXO37" t="str">
        <f ca="1"/>
        <v>YSI3200</v>
      </c>
      <c r="AXP37" t="str">
        <f ca="1"/>
        <v>YSI5000</v>
      </c>
      <c r="AXQ37" t="str">
        <f ca="1"/>
        <v>YSI5100</v>
      </c>
      <c r="AXR37" t="str">
        <f ca="1"/>
        <v>YSI55</v>
      </c>
      <c r="AXS37" t="str">
        <f ca="1"/>
        <v>YSI60</v>
      </c>
      <c r="AXT37" t="str">
        <f ca="1"/>
        <v>YSI85</v>
      </c>
      <c r="AXU37" t="str">
        <f ca="1"/>
        <v>ZAREBA</v>
      </c>
      <c r="BFV37" t="str" cm="1">
        <f t="array" aca="1" ref="BFV37:BGB37" ca="1">IFERROR(TRANSPOSE(_xlfn._xlws.SORT(_xlfn.UNIQUE(_xlfn._xlws.FILTER(cp_tipo_mercadoria,(($A37="")+(cp_linha=$A37))*(($B37="")+(cp_grupo=$B37))*(($C37="")+(cp_subgrupo=$C37))*(($E37="")+(cp_fabricante=$E37)))))),"")</f>
        <v>Acessório</v>
      </c>
      <c r="BFW37" t="str">
        <f ca="1"/>
        <v>Acessório/Reposição</v>
      </c>
      <c r="BFX37" t="str">
        <f ca="1"/>
        <v>Inativo</v>
      </c>
      <c r="BFY37" t="str">
        <f ca="1"/>
        <v>Insumo</v>
      </c>
      <c r="BFZ37" t="str">
        <f ca="1"/>
        <v>Produto</v>
      </c>
      <c r="BGA37" t="str">
        <f ca="1"/>
        <v>Reposição</v>
      </c>
      <c r="BGB37" t="str">
        <f ca="1"/>
        <v>Serviço</v>
      </c>
      <c r="BZB37" t="str" cm="1">
        <f t="array" aca="1" ref="BZB37:CBA37" ca="1">IFERROR(TRANSPOSE(_xlfn._xlws.SORT(_xlfn.UNIQUE(_xlfn._xlws.FILTER(cp_fabricante,(($A37="")+(cp_linha=$A37))*(($B37="")+(cp_grupo=$B37))*(($C37="")+(cp_subgrupo=$C37))*(($D37="")+(cp_tipo_mercadoria=$D37)))))),"")</f>
        <v>ABK</v>
      </c>
      <c r="BZC37" t="str">
        <f ca="1"/>
        <v>AGT</v>
      </c>
      <c r="BZD37" t="str">
        <f ca="1"/>
        <v>Air Liquide</v>
      </c>
      <c r="BZE37" t="str">
        <f ca="1"/>
        <v>AMBIENTAL</v>
      </c>
      <c r="BZF37" t="str">
        <f ca="1"/>
        <v>AMS</v>
      </c>
      <c r="BZG37" t="str">
        <f ca="1"/>
        <v>Campbell</v>
      </c>
      <c r="BZH37" t="str">
        <f ca="1"/>
        <v>CASELLA</v>
      </c>
      <c r="BZI37" t="str">
        <f ca="1"/>
        <v>CHP</v>
      </c>
      <c r="BZJ37" t="str">
        <f ca="1"/>
        <v>Clean</v>
      </c>
      <c r="BZK37" t="str">
        <f ca="1"/>
        <v>COPPI</v>
      </c>
      <c r="BZL37" t="str">
        <f ca="1"/>
        <v>Coregas</v>
      </c>
      <c r="BZM37" t="str">
        <f ca="1"/>
        <v>DFT</v>
      </c>
      <c r="BZN37" t="str">
        <f ca="1"/>
        <v>DPUNION</v>
      </c>
      <c r="BZO37" t="str">
        <f ca="1"/>
        <v>EDINBURG</v>
      </c>
      <c r="BZP37" t="str">
        <f ca="1"/>
        <v>EMEC</v>
      </c>
      <c r="BZQ37" t="str">
        <f ca="1"/>
        <v>EN NOVATIVE</v>
      </c>
      <c r="BZR37" t="str">
        <f ca="1"/>
        <v>environics</v>
      </c>
      <c r="BZS37" t="str">
        <f ca="1"/>
        <v>EON</v>
      </c>
      <c r="BZT37" t="str">
        <f ca="1"/>
        <v>ESS</v>
      </c>
      <c r="BZU37" t="str">
        <f ca="1"/>
        <v>Fabricante</v>
      </c>
      <c r="BZV37" t="str">
        <f ca="1"/>
        <v>Global Water</v>
      </c>
      <c r="BZW37" t="str">
        <f ca="1"/>
        <v>GRACO</v>
      </c>
      <c r="BZX37" t="str">
        <f ca="1"/>
        <v>HER</v>
      </c>
      <c r="BZY37" t="str">
        <f ca="1"/>
        <v>HISCO</v>
      </c>
      <c r="BZZ37" t="str">
        <f ca="1"/>
        <v>HON</v>
      </c>
      <c r="CAA37" t="str">
        <f ca="1"/>
        <v>Inativo</v>
      </c>
      <c r="CAB37" t="str">
        <f ca="1"/>
        <v>Industrial</v>
      </c>
      <c r="CAC37" t="str">
        <f ca="1"/>
        <v>ION</v>
      </c>
      <c r="CAD37" t="str">
        <f ca="1"/>
        <v>ISCO</v>
      </c>
      <c r="CAE37" t="str">
        <f ca="1"/>
        <v>JCT</v>
      </c>
      <c r="CAF37" t="str">
        <f ca="1"/>
        <v>LINDE</v>
      </c>
      <c r="CAG37" t="str">
        <f ca="1"/>
        <v>Luminutra</v>
      </c>
      <c r="CAH37" t="str">
        <f ca="1"/>
        <v>MJK</v>
      </c>
      <c r="CAI37" t="str">
        <f ca="1"/>
        <v>NIVELCO</v>
      </c>
      <c r="CAJ37" t="str">
        <f ca="1"/>
        <v>NOVALINX</v>
      </c>
      <c r="CAK37" t="str">
        <f ca="1"/>
        <v>Oceanalpha</v>
      </c>
      <c r="CAL37" t="str">
        <f ca="1"/>
        <v>QED</v>
      </c>
      <c r="CAM37" t="str">
        <f ca="1"/>
        <v>RADIONDETECTION</v>
      </c>
      <c r="CAN37" t="str">
        <f ca="1"/>
        <v>RDI</v>
      </c>
      <c r="CAO37" t="str">
        <f ca="1"/>
        <v>Regenesis</v>
      </c>
      <c r="CAP37" t="str">
        <f ca="1"/>
        <v>RIKA</v>
      </c>
      <c r="CAQ37" t="str">
        <f ca="1"/>
        <v>SF</v>
      </c>
      <c r="CAR37" t="str">
        <f ca="1"/>
        <v>SHANGHAI</v>
      </c>
      <c r="CAS37" t="str">
        <f ca="1"/>
        <v>SON</v>
      </c>
      <c r="CAT37" t="str">
        <f ca="1"/>
        <v>TDS</v>
      </c>
      <c r="CAU37" t="str">
        <f ca="1"/>
        <v>Thermo</v>
      </c>
      <c r="CAV37" t="str">
        <f ca="1"/>
        <v>Trace2o</v>
      </c>
      <c r="CAW37" t="str">
        <f ca="1"/>
        <v>VAPOR PIN</v>
      </c>
      <c r="CAX37" t="str">
        <f ca="1"/>
        <v>waterloo</v>
      </c>
      <c r="CAY37" t="str">
        <f ca="1"/>
        <v>White</v>
      </c>
      <c r="CAZ37" t="str">
        <f ca="1"/>
        <v>YSI</v>
      </c>
      <c r="CBA37">
        <f ca="1"/>
        <v>0</v>
      </c>
    </row>
    <row r="38" spans="30:624 1030:2081" x14ac:dyDescent="0.25">
      <c r="AD38" t="str" cm="1">
        <f t="array" aca="1" ref="AD38:AI38" ca="1">IFERROR(TRANSPOSE(_xlfn._xlws.SORT(_xlfn.UNIQUE(_xlfn._xlws.FILTER(cp_linha,(($B38="")+(cp_grupo=$B38))*(($C38="")+(cp_subgrupo=$C38))*(($D38="")+(cp_tipo_mercadoria=$D38))*(($E38="")+(cp_fabricante=$E38)))))),"")</f>
        <v>Detecção e Processos de Gases</v>
      </c>
      <c r="AE38" t="str">
        <f ca="1"/>
        <v>Diversos</v>
      </c>
      <c r="AF38" t="str">
        <f ca="1"/>
        <v>Inativo</v>
      </c>
      <c r="AG38" t="str">
        <f ca="1"/>
        <v>Locação</v>
      </c>
      <c r="AH38" t="str">
        <f ca="1"/>
        <v>Recursos Hídricos</v>
      </c>
      <c r="AI38" t="str">
        <f ca="1"/>
        <v>Remediação</v>
      </c>
      <c r="TJ38" t="str" cm="1">
        <f t="array" aca="1" ref="TJ38:WZ38" ca="1">IFERROR(TRANSPOSE(_xlfn._xlws.SORT(_xlfn.UNIQUE(_xlfn._xlws.FILTER(cp_grupo,(($A38="")+(cp_linha=$A38))*(($C38="")+(cp_subgrupo=$C38))*(($D38="")+(cp_tipo_mercadoria=$D38))*(($E38="")+(cp_fabricante=$E38)))))),"")</f>
        <v>Absorvedores</v>
      </c>
      <c r="TK38" t="str">
        <f ca="1"/>
        <v>Alimentação Eletrico</v>
      </c>
      <c r="TL38" t="str">
        <f ca="1"/>
        <v>Alimentação Solar</v>
      </c>
      <c r="TM38" t="str">
        <f ca="1"/>
        <v>Amostrador Diversos</v>
      </c>
      <c r="TN38" t="str">
        <f ca="1"/>
        <v>Amostrador Não Refrigerado Portátil</v>
      </c>
      <c r="TO38" t="str">
        <f ca="1"/>
        <v>Amostrador Refrigerado Fixo</v>
      </c>
      <c r="TP38" t="str">
        <f ca="1"/>
        <v>Amostrador Refrigerado Portátil</v>
      </c>
      <c r="TQ38" t="str">
        <f ca="1"/>
        <v>Amostragem Diversos</v>
      </c>
      <c r="TR38" t="str">
        <f ca="1"/>
        <v>Analisador Diversos</v>
      </c>
      <c r="TS38" t="str">
        <f ca="1"/>
        <v>Analisador Fixo</v>
      </c>
      <c r="TT38" t="str">
        <f ca="1"/>
        <v xml:space="preserve">Analisador Fixo </v>
      </c>
      <c r="TU38" t="str">
        <f ca="1"/>
        <v>Analisador Microbiologico</v>
      </c>
      <c r="TV38" t="str">
        <f ca="1"/>
        <v>Analisador Portátil</v>
      </c>
      <c r="TW38" t="str">
        <f ca="1"/>
        <v xml:space="preserve">Analisador Portátil </v>
      </c>
      <c r="TX38" t="str">
        <f ca="1"/>
        <v>Analisador Portátil Locação</v>
      </c>
      <c r="TY38" t="str">
        <f ca="1"/>
        <v>Aterramento Diversos</v>
      </c>
      <c r="TZ38" t="str">
        <f ca="1"/>
        <v>Bomba de Amostragem Fixa</v>
      </c>
      <c r="UA38" t="str">
        <f ca="1"/>
        <v>BOMBA DE AMOSTRAGEM Fixo</v>
      </c>
      <c r="UB38" t="str">
        <f ca="1"/>
        <v>Bomba de Amostragem Portátil</v>
      </c>
      <c r="UC38" t="str">
        <f ca="1"/>
        <v>Bombeamento Fixo</v>
      </c>
      <c r="UD38" t="str">
        <f ca="1"/>
        <v>Cabeçote/Válvula Extração Metano</v>
      </c>
      <c r="UE38" t="str">
        <f ca="1"/>
        <v>Caixa Separadora Fixo</v>
      </c>
      <c r="UF38" t="str">
        <f ca="1"/>
        <v>Calibração Diversos</v>
      </c>
      <c r="UG38" t="str">
        <f ca="1"/>
        <v>Cinto de Segurança</v>
      </c>
      <c r="UH38" t="str">
        <f ca="1"/>
        <v xml:space="preserve">Cinto de Segurança </v>
      </c>
      <c r="UI38" t="str">
        <f ca="1"/>
        <v>Colorimetro Portátil</v>
      </c>
      <c r="UJ38" t="str">
        <f ca="1"/>
        <v>Conjunto Autônomo</v>
      </c>
      <c r="UK38" t="str">
        <f ca="1"/>
        <v>Cromatógrafo Portátil</v>
      </c>
      <c r="UL38" t="str">
        <f ca="1"/>
        <v>Detector de Incendio Fixo</v>
      </c>
      <c r="UM38" t="str">
        <f ca="1"/>
        <v>Detector Diversos</v>
      </c>
      <c r="UN38" t="str">
        <f ca="1"/>
        <v>Detector Fixo</v>
      </c>
      <c r="UO38" t="str">
        <f ca="1"/>
        <v>Detector Portátil</v>
      </c>
      <c r="UP38" t="str">
        <f ca="1"/>
        <v>Diversos Diversos</v>
      </c>
      <c r="UQ38" t="str">
        <f ca="1"/>
        <v>Dosímetro de ruído</v>
      </c>
      <c r="UR38" t="str">
        <f ca="1"/>
        <v>Elevador de Liquidos Fixo</v>
      </c>
      <c r="US38" t="str">
        <f ca="1"/>
        <v>Extração Diversos</v>
      </c>
      <c r="UT38" t="str">
        <f ca="1"/>
        <v>Filtração Diversos</v>
      </c>
      <c r="UU38" t="str">
        <f ca="1"/>
        <v>Fotometro Portátil</v>
      </c>
      <c r="UV38" t="str">
        <f ca="1"/>
        <v>Guincho</v>
      </c>
      <c r="UW38" t="str">
        <f ca="1"/>
        <v>Impactador de Cascata</v>
      </c>
      <c r="UX38" t="str">
        <f ca="1"/>
        <v>Inativo Inativo</v>
      </c>
      <c r="UY38" t="str">
        <f ca="1"/>
        <v>Locação Diversos</v>
      </c>
      <c r="UZ38" t="str">
        <f ca="1"/>
        <v>Medidor de Material Particulado Fixo</v>
      </c>
      <c r="VA38" t="str">
        <f ca="1"/>
        <v>Medidor de Material Particulado Portátil</v>
      </c>
      <c r="VB38" t="str">
        <f ca="1"/>
        <v>Medidor de Nível de Pressão Sonora</v>
      </c>
      <c r="VC38" t="str">
        <f ca="1"/>
        <v>Medidor de Nivel Diversos</v>
      </c>
      <c r="VD38" t="str">
        <f ca="1"/>
        <v>Medidor de Nivel Fixo</v>
      </c>
      <c r="VE38" t="str">
        <f ca="1"/>
        <v>Medidor de Nivel Portátil</v>
      </c>
      <c r="VF38" t="str">
        <f ca="1"/>
        <v>Medidor de Vazão Argonaut SL</v>
      </c>
      <c r="VG38" t="str">
        <f ca="1"/>
        <v>Medidor de Vazão Fixo</v>
      </c>
      <c r="VH38" t="str">
        <f ca="1"/>
        <v>Medidor de Vazão FlowTracker</v>
      </c>
      <c r="VI38" t="str">
        <f ca="1"/>
        <v>Medidor de Vazão Portátil</v>
      </c>
      <c r="VJ38" t="str">
        <f ca="1"/>
        <v>Medidor de Vazão RS5</v>
      </c>
      <c r="VK38" t="str">
        <f ca="1"/>
        <v>Medidor de Vazão RS6</v>
      </c>
      <c r="VL38" t="str">
        <f ca="1"/>
        <v>Medidor de Vazão RS7</v>
      </c>
      <c r="VM38" t="str">
        <f ca="1"/>
        <v>Medidor de Vazão RS-M10</v>
      </c>
      <c r="VN38" t="str">
        <f ca="1"/>
        <v>Medidor de Vazão RS-M11</v>
      </c>
      <c r="VO38" t="str">
        <f ca="1"/>
        <v>Medidor de Vazão RS-M9</v>
      </c>
      <c r="VP38" t="str">
        <f ca="1"/>
        <v>Medidor de Vazão RS-S5</v>
      </c>
      <c r="VQ38" t="str">
        <f ca="1"/>
        <v>Medidor de Vibração Portátil</v>
      </c>
      <c r="VR38" t="str">
        <f ca="1"/>
        <v>Meteorologia Fixo</v>
      </c>
      <c r="VS38" t="str">
        <f ca="1"/>
        <v>MODFLOW Diversos</v>
      </c>
      <c r="VT38" t="str">
        <f ca="1"/>
        <v>Monitor de Material Particulado</v>
      </c>
      <c r="VU38" t="str">
        <f ca="1"/>
        <v>Monitor de Material Particulado Portátil</v>
      </c>
      <c r="VV38" t="str">
        <f ca="1"/>
        <v>Monitoramento Fixo</v>
      </c>
      <c r="VW38" t="str">
        <f ca="1"/>
        <v>Mosquetão</v>
      </c>
      <c r="VX38" t="str">
        <f ca="1"/>
        <v>Óculos de Proteção</v>
      </c>
      <c r="VY38" t="str">
        <f ca="1"/>
        <v>Outros Diversos</v>
      </c>
      <c r="VZ38" t="str">
        <f ca="1"/>
        <v>Painel controlador Diversos</v>
      </c>
      <c r="WA38" t="str">
        <f ca="1"/>
        <v>Painel controlador Fixo</v>
      </c>
      <c r="WB38" t="str">
        <f ca="1"/>
        <v>Painel controlador Portátil</v>
      </c>
      <c r="WC38" t="str">
        <f ca="1"/>
        <v>Respirador Facial</v>
      </c>
      <c r="WD38" t="str">
        <f ca="1"/>
        <v>Separador de Agua/ Oleo Fixo</v>
      </c>
      <c r="WE38" t="str">
        <f ca="1"/>
        <v>Sistema de Monitoramento de Material Particulado</v>
      </c>
      <c r="WF38" t="str">
        <f ca="1"/>
        <v>Sonda Portátil</v>
      </c>
      <c r="WG38" t="str">
        <f ca="1"/>
        <v xml:space="preserve">Sonda Portátil </v>
      </c>
      <c r="WH38" t="str">
        <f ca="1"/>
        <v>Sonda Serie 6</v>
      </c>
      <c r="WI38" t="str">
        <f ca="1"/>
        <v>Sonda Serie EcoSense</v>
      </c>
      <c r="WJ38" t="str">
        <f ca="1"/>
        <v>Sonda Serie EXO</v>
      </c>
      <c r="WK38" t="str">
        <f ca="1"/>
        <v>Sonda Serie IQ SensorNet</v>
      </c>
      <c r="WL38" t="str">
        <f ca="1"/>
        <v>Sonda Serie Lab &amp; Field</v>
      </c>
      <c r="WM38" t="str">
        <f ca="1"/>
        <v>Sonda Serie MultiLab</v>
      </c>
      <c r="WN38" t="str">
        <f ca="1"/>
        <v>Sonda Serie ODO-RTU</v>
      </c>
      <c r="WO38" t="str">
        <f ca="1"/>
        <v>Sonda Serie Pro</v>
      </c>
      <c r="WP38" t="str">
        <f ca="1"/>
        <v>Sonda Serie ProDigital</v>
      </c>
      <c r="WQ38" t="str">
        <f ca="1"/>
        <v>Sonda Serie TruLab</v>
      </c>
      <c r="WR38" t="str">
        <f ca="1"/>
        <v>Talabarte</v>
      </c>
      <c r="WS38" t="str">
        <f ca="1"/>
        <v>Telemetria Fixo</v>
      </c>
      <c r="WT38" t="str">
        <f ca="1"/>
        <v>TERMAL Fixo</v>
      </c>
      <c r="WU38" t="str">
        <f ca="1"/>
        <v>Transmissão Fixo</v>
      </c>
      <c r="WV38" t="str">
        <f ca="1"/>
        <v>Tratamento Diversos</v>
      </c>
      <c r="WW38" t="str">
        <f ca="1"/>
        <v>Tratamento Fixo</v>
      </c>
      <c r="WX38" t="str">
        <f ca="1"/>
        <v>Travaqueda</v>
      </c>
      <c r="WY38" t="str">
        <f ca="1"/>
        <v>Tripe</v>
      </c>
      <c r="WZ38" t="str">
        <f ca="1"/>
        <v>UMR Fixo</v>
      </c>
      <c r="AMP38" cm="1">
        <f t="array" aca="1" ref="AMP38:AXU38" ca="1">IFERROR(TRANSPOSE(_xlfn._xlws.SORT(_xlfn.UNIQUE(_xlfn._xlws.FILTER(cp_subgrupo,(($A38="")+(cp_linha=$A38))*(($B38="")+(cp_grupo=$B38))*(($D38="")+(cp_tipo_mercadoria=$D38))*(($E38="")+(cp_fabricante=$E38)))))),"")</f>
        <v>550</v>
      </c>
      <c r="AMQ38">
        <f ca="1"/>
        <v>556</v>
      </c>
      <c r="AMR38">
        <f ca="1"/>
        <v>6600</v>
      </c>
      <c r="AMS38">
        <f ca="1"/>
        <v>9500</v>
      </c>
      <c r="AMT38">
        <f ca="1"/>
        <v>9800</v>
      </c>
      <c r="AMU38" t="str">
        <f ca="1"/>
        <v>3017M</v>
      </c>
      <c r="AMV38" t="str">
        <f ca="1"/>
        <v>301-ADI</v>
      </c>
      <c r="AMW38" t="str">
        <f ca="1"/>
        <v>301C</v>
      </c>
      <c r="AMX38" t="str">
        <f ca="1"/>
        <v>301-R8</v>
      </c>
      <c r="AMY38" t="str">
        <f ca="1"/>
        <v>4000 series Isco</v>
      </c>
      <c r="AMZ38" t="str">
        <f ca="1"/>
        <v xml:space="preserve">Absorvedores </v>
      </c>
      <c r="ANA38" t="str">
        <f ca="1"/>
        <v>Acessório</v>
      </c>
      <c r="ANB38" t="str">
        <f ca="1"/>
        <v>ADCP</v>
      </c>
      <c r="ANC38" t="str">
        <f ca="1"/>
        <v>ADP</v>
      </c>
      <c r="AND38" t="str">
        <f ca="1"/>
        <v>ADR 1500</v>
      </c>
      <c r="ANE38" t="str">
        <f ca="1"/>
        <v>AIR AWARE</v>
      </c>
      <c r="ANF38" t="str">
        <f ca="1"/>
        <v>Air Striper</v>
      </c>
      <c r="ANG38" t="str">
        <f ca="1"/>
        <v>AIRSCAN</v>
      </c>
      <c r="ANH38" t="str">
        <f ca="1"/>
        <v>Amostrador</v>
      </c>
      <c r="ANI38" t="str">
        <f ca="1"/>
        <v>Anel</v>
      </c>
      <c r="ANJ38" t="str">
        <f ca="1"/>
        <v>APEX 2</v>
      </c>
      <c r="ANK38" t="str">
        <f ca="1"/>
        <v>Argonaut</v>
      </c>
      <c r="ANL38" t="str">
        <f ca="1"/>
        <v>Auto Pump</v>
      </c>
      <c r="ANM38" t="str">
        <f ca="1"/>
        <v>BADGE PLUS</v>
      </c>
      <c r="ANN38" t="str">
        <f ca="1"/>
        <v>Biogas</v>
      </c>
      <c r="ANO38" t="str">
        <f ca="1"/>
        <v>BIOGAS 300</v>
      </c>
      <c r="ANP38" t="str">
        <f ca="1"/>
        <v>BIOGAS 3000</v>
      </c>
      <c r="ANQ38" t="str">
        <f ca="1"/>
        <v>BIOGAS 5000</v>
      </c>
      <c r="ANR38" t="str">
        <f ca="1"/>
        <v>BM25</v>
      </c>
      <c r="ANS38" t="str">
        <f ca="1"/>
        <v>Bomba</v>
      </c>
      <c r="ANT38" t="str">
        <f ca="1"/>
        <v>BW</v>
      </c>
      <c r="ANU38" t="str">
        <f ca="1"/>
        <v xml:space="preserve">BW </v>
      </c>
      <c r="ANV38" t="str">
        <f ca="1"/>
        <v>BW CLIP</v>
      </c>
      <c r="ANW38" t="str">
        <f ca="1"/>
        <v>BW FLEX</v>
      </c>
      <c r="ANX38" t="str">
        <f ca="1"/>
        <v>BW ICON</v>
      </c>
      <c r="ANY38" t="str">
        <f ca="1"/>
        <v>BW SOLO</v>
      </c>
      <c r="ANZ38" t="str">
        <f ca="1"/>
        <v>BW ULTRA</v>
      </c>
      <c r="AOA38" t="str">
        <f ca="1"/>
        <v>C100</v>
      </c>
      <c r="AOB38" t="str">
        <f ca="1"/>
        <v>Cabo</v>
      </c>
      <c r="AOC38" t="str">
        <f ca="1"/>
        <v>Calibração</v>
      </c>
      <c r="AOD38" t="str">
        <f ca="1"/>
        <v>Castaway</v>
      </c>
      <c r="AOE38" t="str">
        <f ca="1"/>
        <v>CEL-24X</v>
      </c>
      <c r="AOF38" t="str">
        <f ca="1"/>
        <v>CEL-35X</v>
      </c>
      <c r="AOG38" t="str">
        <f ca="1"/>
        <v>CEL-62X</v>
      </c>
      <c r="AOH38" t="str">
        <f ca="1"/>
        <v>CEL-63X</v>
      </c>
      <c r="AOI38" t="str">
        <f ca="1"/>
        <v>Certificado</v>
      </c>
      <c r="AOJ38" t="str">
        <f ca="1"/>
        <v>CEX300</v>
      </c>
      <c r="AOK38" t="str">
        <f ca="1"/>
        <v>Chempro</v>
      </c>
      <c r="AOL38" t="str">
        <f ca="1"/>
        <v>Cilindro</v>
      </c>
      <c r="AOM38" t="str">
        <f ca="1"/>
        <v xml:space="preserve">Cinto de Segurança </v>
      </c>
      <c r="AON38" t="str">
        <f ca="1"/>
        <v>Clean Cell Pro</v>
      </c>
      <c r="AOO38" t="str">
        <f ca="1"/>
        <v>CLEANVIEWERGAS</v>
      </c>
      <c r="AOP38" t="str">
        <f ca="1"/>
        <v>CM4</v>
      </c>
      <c r="AOQ38" t="str">
        <f ca="1"/>
        <v>CONDUCTIVITY PLUS</v>
      </c>
      <c r="AOR38" t="str">
        <f ca="1"/>
        <v>CONTADOR DE CICLOS</v>
      </c>
      <c r="AOS38" t="str">
        <f ca="1"/>
        <v>Controlador</v>
      </c>
      <c r="AOT38" t="str">
        <f ca="1"/>
        <v>CTX 300</v>
      </c>
      <c r="AOU38" t="str">
        <f ca="1"/>
        <v>CUB</v>
      </c>
      <c r="AOV38" t="str">
        <f ca="1"/>
        <v>DataLogger</v>
      </c>
      <c r="AOW38" t="str">
        <f ca="1"/>
        <v>DATARAM 4</v>
      </c>
      <c r="AOX38" t="str">
        <f ca="1"/>
        <v>DBADGE 2</v>
      </c>
      <c r="AOY38" t="str">
        <f ca="1"/>
        <v>DBO</v>
      </c>
      <c r="AOZ38" t="str">
        <f ca="1"/>
        <v>DIPPER TOUGH</v>
      </c>
      <c r="APA38" t="str">
        <f ca="1"/>
        <v>DIPPERLOG</v>
      </c>
      <c r="APB38" t="str">
        <f ca="1"/>
        <v>DIPPER-T</v>
      </c>
      <c r="APC38" t="str">
        <f ca="1"/>
        <v>Display</v>
      </c>
      <c r="APD38" t="str">
        <f ca="1"/>
        <v>Diversos</v>
      </c>
      <c r="APE38" t="str">
        <f ca="1"/>
        <v>DO200</v>
      </c>
      <c r="APF38" t="str">
        <f ca="1"/>
        <v>DURATRACKER</v>
      </c>
      <c r="APG38" t="str">
        <f ca="1"/>
        <v>E3 POINT</v>
      </c>
      <c r="APH38" t="str">
        <f ca="1"/>
        <v>EAGLE</v>
      </c>
      <c r="API38" t="str">
        <f ca="1"/>
        <v>EC300</v>
      </c>
      <c r="APJ38" t="str">
        <f ca="1"/>
        <v>EC30A</v>
      </c>
      <c r="APK38" t="str">
        <f ca="1"/>
        <v>Embarcação</v>
      </c>
      <c r="APL38" t="str">
        <f ca="1"/>
        <v>EmeClean</v>
      </c>
      <c r="APM38" t="str">
        <f ca="1"/>
        <v>Estação</v>
      </c>
      <c r="APN38" t="str">
        <f ca="1"/>
        <v>Estrutura</v>
      </c>
      <c r="APO38" t="str">
        <f ca="1"/>
        <v>EXO</v>
      </c>
      <c r="APP38" t="str">
        <f ca="1"/>
        <v>EXO (Completa)</v>
      </c>
      <c r="APQ38" t="str">
        <f ca="1"/>
        <v>EXTREME</v>
      </c>
      <c r="APR38" t="str">
        <f ca="1"/>
        <v>FALCO</v>
      </c>
      <c r="APS38" t="str">
        <f ca="1"/>
        <v>FAU</v>
      </c>
      <c r="APT38" t="str">
        <f ca="1"/>
        <v>Ferramental</v>
      </c>
      <c r="APU38" t="str">
        <f ca="1"/>
        <v>Filtro</v>
      </c>
      <c r="APV38" t="str">
        <f ca="1"/>
        <v>FIREPRO</v>
      </c>
      <c r="APW38" t="str">
        <f ca="1"/>
        <v>FlowTracker</v>
      </c>
      <c r="APX38" t="str">
        <f ca="1"/>
        <v>FROG</v>
      </c>
      <c r="APY38" t="str">
        <f ca="1"/>
        <v>FS20X</v>
      </c>
      <c r="APZ38" t="str">
        <f ca="1"/>
        <v>FS-20X</v>
      </c>
      <c r="AQA38" t="str">
        <f ca="1"/>
        <v>FS24X</v>
      </c>
      <c r="AQB38" t="str">
        <f ca="1"/>
        <v>FSL100</v>
      </c>
      <c r="AQC38" t="str">
        <f ca="1"/>
        <v>FSX</v>
      </c>
      <c r="AQD38" t="str">
        <f ca="1"/>
        <v>G100</v>
      </c>
      <c r="AQE38" t="str">
        <f ca="1"/>
        <v>G110</v>
      </c>
      <c r="AQF38" t="str">
        <f ca="1"/>
        <v>G200</v>
      </c>
      <c r="AQG38" t="str">
        <f ca="1"/>
        <v>GA 3000</v>
      </c>
      <c r="AQH38" t="str">
        <f ca="1"/>
        <v>GA 5000</v>
      </c>
      <c r="AQI38" t="str">
        <f ca="1"/>
        <v>GASCARD</v>
      </c>
      <c r="AQJ38" t="str">
        <f ca="1"/>
        <v>GASCEHCK G</v>
      </c>
      <c r="AQK38" t="str">
        <f ca="1"/>
        <v>Gascheck</v>
      </c>
      <c r="AQL38" t="str">
        <f ca="1"/>
        <v>GASCHECK 3000</v>
      </c>
      <c r="AQM38" t="str">
        <f ca="1"/>
        <v>GASCHECK 5000</v>
      </c>
      <c r="AQN38" t="str">
        <f ca="1"/>
        <v>GASCHECK 6000</v>
      </c>
      <c r="AQO38" t="str">
        <f ca="1"/>
        <v>GASCHECK G</v>
      </c>
      <c r="AQP38" t="str">
        <f ca="1"/>
        <v>GASCHECK P1</v>
      </c>
      <c r="AQQ38" t="str">
        <f ca="1"/>
        <v>GASPOINT</v>
      </c>
      <c r="AQR38" t="str">
        <f ca="1"/>
        <v>GATEWAY</v>
      </c>
      <c r="AQS38" t="str">
        <f ca="1"/>
        <v>GEM</v>
      </c>
      <c r="AQT38" t="str">
        <f ca="1"/>
        <v>GEM 2000</v>
      </c>
      <c r="AQU38" t="str">
        <f ca="1"/>
        <v>GEM 5000</v>
      </c>
      <c r="AQV38" t="str">
        <f ca="1"/>
        <v>GEM/GA/BIOGAS 5000</v>
      </c>
      <c r="AQW38" t="str">
        <f ca="1"/>
        <v>GeneCount</v>
      </c>
      <c r="AQX38" t="str">
        <f ca="1"/>
        <v>GENIE</v>
      </c>
      <c r="AQY38" t="str">
        <f ca="1"/>
        <v>Guardian</v>
      </c>
      <c r="AQZ38" t="str">
        <f ca="1"/>
        <v>GUARDIAN 2</v>
      </c>
      <c r="ARA38" t="str">
        <f ca="1"/>
        <v>H.OIL</v>
      </c>
      <c r="ARB38" t="str">
        <f ca="1"/>
        <v>HA20</v>
      </c>
      <c r="ARC38" t="str">
        <f ca="1"/>
        <v>HA40</v>
      </c>
      <c r="ARD38" t="str">
        <f ca="1"/>
        <v>HA-71</v>
      </c>
      <c r="ARE38" t="str">
        <f ca="1"/>
        <v>HA-72</v>
      </c>
      <c r="ARF38" t="str">
        <f ca="1"/>
        <v>HAVEX</v>
      </c>
      <c r="ARG38" t="str">
        <f ca="1"/>
        <v>HON</v>
      </c>
      <c r="ARH38" t="str">
        <f ca="1"/>
        <v>HON TITAN</v>
      </c>
      <c r="ARI38" t="str">
        <f ca="1"/>
        <v>Hora Técnica</v>
      </c>
      <c r="ARJ38" t="str">
        <f ca="1"/>
        <v>IAQ POINT 2</v>
      </c>
      <c r="ARK38" t="str">
        <f ca="1"/>
        <v>IMPACT PRO</v>
      </c>
      <c r="ARL38" t="str">
        <f ca="1"/>
        <v>Inativo</v>
      </c>
      <c r="ARM38" t="str">
        <f ca="1"/>
        <v>INNOVA</v>
      </c>
      <c r="ARN38" t="str">
        <f ca="1"/>
        <v>Instalação</v>
      </c>
      <c r="ARO38" t="str">
        <f ca="1"/>
        <v>INTELLIDOX</v>
      </c>
      <c r="ARP38" t="str">
        <f ca="1"/>
        <v>IQ PIPE</v>
      </c>
      <c r="ARQ38" t="str">
        <f ca="1"/>
        <v>IQ PLUS</v>
      </c>
      <c r="ARR38" t="str">
        <f ca="1"/>
        <v>IQ Standard</v>
      </c>
      <c r="ARS38" t="str">
        <f ca="1"/>
        <v>ITRANS</v>
      </c>
      <c r="ART38" t="str">
        <f ca="1"/>
        <v>JES-301</v>
      </c>
      <c r="ARU38" t="str">
        <f ca="1"/>
        <v>JFID</v>
      </c>
      <c r="ARV38" t="str">
        <f ca="1"/>
        <v>JH3E</v>
      </c>
      <c r="ARW38" t="str">
        <f ca="1"/>
        <v>JSP-87</v>
      </c>
      <c r="ARX38" t="str">
        <f ca="1"/>
        <v>JSP-89</v>
      </c>
      <c r="ARY38" t="str">
        <f ca="1"/>
        <v>L360</v>
      </c>
      <c r="ARZ38" t="str">
        <f ca="1"/>
        <v>LEAKCHECK P1</v>
      </c>
      <c r="ASA38" t="str">
        <f ca="1"/>
        <v>LEAKMATE</v>
      </c>
      <c r="ASB38" t="str">
        <f ca="1"/>
        <v>Locação</v>
      </c>
      <c r="ASC38" t="str">
        <f ca="1"/>
        <v>Luminometro</v>
      </c>
      <c r="ASD38" t="str">
        <f ca="1"/>
        <v>M10</v>
      </c>
      <c r="ASE38" t="str">
        <f ca="1"/>
        <v>M11</v>
      </c>
      <c r="ASF38" t="str">
        <f ca="1"/>
        <v>M9</v>
      </c>
      <c r="ASG38" t="str">
        <f ca="1"/>
        <v>MAGFLUX</v>
      </c>
      <c r="ASH38" t="str">
        <f ca="1"/>
        <v>Maleta</v>
      </c>
      <c r="ASI38" t="str">
        <f ca="1"/>
        <v>MANHANDLER</v>
      </c>
      <c r="ASJ38" t="str">
        <f ca="1"/>
        <v>MANNING</v>
      </c>
      <c r="ASK38" t="str">
        <f ca="1"/>
        <v>Manta</v>
      </c>
      <c r="ASL38" t="str">
        <f ca="1"/>
        <v>Manta OWS</v>
      </c>
      <c r="ASM38" t="str">
        <f ca="1"/>
        <v>MARPLE</v>
      </c>
      <c r="ASN38" t="str">
        <f ca="1"/>
        <v>MAX XT</v>
      </c>
      <c r="ASO38" t="str">
        <f ca="1"/>
        <v>Metalyser</v>
      </c>
      <c r="ASP38" t="str">
        <f ca="1"/>
        <v>METREX</v>
      </c>
      <c r="ASQ38" t="str">
        <f ca="1"/>
        <v>MGD</v>
      </c>
      <c r="ASR38" t="str">
        <f ca="1"/>
        <v>MICRO 5</v>
      </c>
      <c r="ASS38" t="str">
        <f ca="1"/>
        <v>MicroADV</v>
      </c>
      <c r="AST38" t="str">
        <f ca="1"/>
        <v>MICROCLIP</v>
      </c>
      <c r="ASU38" t="str">
        <f ca="1"/>
        <v>MICRODOCK</v>
      </c>
      <c r="ASV38" t="str">
        <f ca="1"/>
        <v>MICRODUST</v>
      </c>
      <c r="ASW38" t="str">
        <f ca="1"/>
        <v>MIDAS</v>
      </c>
      <c r="ASX38" t="str">
        <f ca="1"/>
        <v>MILLER</v>
      </c>
      <c r="ASY38" t="str">
        <f ca="1"/>
        <v>MIRAN</v>
      </c>
      <c r="ASZ38" t="str">
        <f ca="1"/>
        <v>MKII</v>
      </c>
      <c r="ATA38" t="str">
        <f ca="1"/>
        <v>Moden</v>
      </c>
      <c r="ATB38" t="str">
        <f ca="1"/>
        <v>Mosquetão</v>
      </c>
      <c r="ATC38" t="str">
        <f ca="1"/>
        <v>MP10</v>
      </c>
      <c r="ATD38" t="str">
        <f ca="1"/>
        <v>MP15</v>
      </c>
      <c r="ATE38" t="str">
        <f ca="1"/>
        <v>MP20</v>
      </c>
      <c r="ATF38" t="str">
        <f ca="1"/>
        <v>MP30</v>
      </c>
      <c r="ATG38" t="str">
        <f ca="1"/>
        <v>MP50</v>
      </c>
      <c r="ATH38" t="str">
        <f ca="1"/>
        <v>MPD</v>
      </c>
      <c r="ATI38" t="str">
        <f ca="1"/>
        <v>MULTILAB</v>
      </c>
      <c r="ATJ38" t="str">
        <f ca="1"/>
        <v>MV02</v>
      </c>
      <c r="ATK38" t="str">
        <f ca="1"/>
        <v>MV03</v>
      </c>
      <c r="ATL38" t="str">
        <f ca="1"/>
        <v>MVI</v>
      </c>
      <c r="ATM38" t="str">
        <f ca="1"/>
        <v>MX4</v>
      </c>
      <c r="ATN38" t="str">
        <f ca="1"/>
        <v>MX6</v>
      </c>
      <c r="ATO38" t="str">
        <f ca="1"/>
        <v>NDP - 25 BAN</v>
      </c>
      <c r="ATP38" t="str">
        <f ca="1"/>
        <v>Numatic</v>
      </c>
      <c r="ATQ38" t="str">
        <f ca="1"/>
        <v>ODO200</v>
      </c>
      <c r="ATR38" t="str">
        <f ca="1"/>
        <v>OELD</v>
      </c>
      <c r="ATS38" t="str">
        <f ca="1"/>
        <v>OLCT</v>
      </c>
      <c r="ATT38" t="str">
        <f ca="1"/>
        <v>OPTI-FIT</v>
      </c>
      <c r="ATU38" t="str">
        <f ca="1"/>
        <v>OPTIMA PLUS</v>
      </c>
      <c r="ATV38" t="str">
        <f ca="1"/>
        <v>Outros</v>
      </c>
      <c r="ATW38" t="str">
        <f ca="1"/>
        <v>OWS</v>
      </c>
      <c r="ATX38" t="str">
        <f ca="1"/>
        <v>Painel</v>
      </c>
      <c r="ATY38" t="str">
        <f ca="1"/>
        <v>Painel de Controle</v>
      </c>
      <c r="ATZ38" t="str">
        <f ca="1"/>
        <v>Painel Solar</v>
      </c>
      <c r="AUA38" t="str">
        <f ca="1"/>
        <v>PANTHER</v>
      </c>
      <c r="AUB38" t="str">
        <f ca="1"/>
        <v>PCM</v>
      </c>
      <c r="AUC38" t="str">
        <f ca="1"/>
        <v>PDR1500</v>
      </c>
      <c r="AUD38" t="str">
        <f ca="1"/>
        <v>PH100</v>
      </c>
      <c r="AUE38" t="str">
        <f ca="1"/>
        <v>PHD6</v>
      </c>
      <c r="AUF38" t="str">
        <f ca="1"/>
        <v>PHOCHECK 1000</v>
      </c>
      <c r="AUG38" t="str">
        <f ca="1"/>
        <v>PHOCHECK 3000</v>
      </c>
      <c r="AUH38" t="str">
        <f ca="1"/>
        <v>Pro Plus</v>
      </c>
      <c r="AUI38" t="str">
        <f ca="1"/>
        <v>Pro Quattro</v>
      </c>
      <c r="AUJ38" t="str">
        <f ca="1"/>
        <v>PRO10</v>
      </c>
      <c r="AUK38" t="str">
        <f ca="1"/>
        <v>PRO1020</v>
      </c>
      <c r="AUL38" t="str">
        <f ca="1"/>
        <v>PRO1030</v>
      </c>
      <c r="AUM38" t="str">
        <f ca="1"/>
        <v>PRO20</v>
      </c>
      <c r="AUN38" t="str">
        <f ca="1"/>
        <v>PRO2030</v>
      </c>
      <c r="AUO38" t="str">
        <f ca="1"/>
        <v>PRO30</v>
      </c>
      <c r="AUP38" t="str">
        <f ca="1"/>
        <v>PRODO</v>
      </c>
      <c r="AUQ38" t="str">
        <f ca="1"/>
        <v>ProDss</v>
      </c>
      <c r="AUR38" t="str">
        <f ca="1"/>
        <v>PROSOLO</v>
      </c>
      <c r="AUS38" t="str">
        <f ca="1"/>
        <v>PROSWAP</v>
      </c>
      <c r="AUT38" t="str">
        <f ca="1"/>
        <v>PT100</v>
      </c>
      <c r="AUU38" t="str">
        <f ca="1"/>
        <v>QRAE 3</v>
      </c>
      <c r="AUV38" t="str">
        <f ca="1"/>
        <v>QRAE3</v>
      </c>
      <c r="AUW38" t="str">
        <f ca="1"/>
        <v>QUATTRO</v>
      </c>
      <c r="AUX38" t="str">
        <f ca="1"/>
        <v>Quimico</v>
      </c>
      <c r="AUY38" t="str">
        <f ca="1"/>
        <v>RAEGUARD</v>
      </c>
      <c r="AUZ38" t="str">
        <f ca="1"/>
        <v>Reagente</v>
      </c>
      <c r="AVA38" t="str">
        <f ca="1"/>
        <v>Reforma</v>
      </c>
      <c r="AVB38" t="str">
        <f ca="1"/>
        <v>REMOX</v>
      </c>
      <c r="AVC38" t="str">
        <f ca="1"/>
        <v>RIG RAT</v>
      </c>
      <c r="AVD38" t="str">
        <f ca="1"/>
        <v>RIKEN KEIKE</v>
      </c>
      <c r="AVE38" t="str">
        <f ca="1"/>
        <v>RS5</v>
      </c>
      <c r="AVF38" t="str">
        <f ca="1"/>
        <v>RS6</v>
      </c>
      <c r="AVG38" t="str">
        <f ca="1"/>
        <v>RS7</v>
      </c>
      <c r="AVH38" t="str">
        <f ca="1"/>
        <v>SAGE RIO</v>
      </c>
      <c r="AVI38" t="str">
        <f ca="1"/>
        <v>Sample Pro</v>
      </c>
      <c r="AVJ38" t="str">
        <f ca="1"/>
        <v>SAMPLEASE</v>
      </c>
      <c r="AVK38" t="str">
        <f ca="1"/>
        <v>SC</v>
      </c>
      <c r="AVL38" t="str">
        <f ca="1"/>
        <v>SCORPION</v>
      </c>
      <c r="AVM38" t="str">
        <f ca="1"/>
        <v>SEARCHLINE</v>
      </c>
      <c r="AVN38" t="str">
        <f ca="1"/>
        <v>SENSEPOINT</v>
      </c>
      <c r="AVO38" t="str">
        <f ca="1"/>
        <v>Sensor</v>
      </c>
      <c r="AVP38" t="str">
        <f ca="1"/>
        <v>SERIE BW</v>
      </c>
      <c r="AVQ38" t="str">
        <f ca="1"/>
        <v>SERIE6</v>
      </c>
      <c r="AVR38" t="str">
        <f ca="1"/>
        <v>SHAKETEST</v>
      </c>
      <c r="AVS38" t="str">
        <f ca="1"/>
        <v>SHARPEYE</v>
      </c>
      <c r="AVT38" t="str">
        <f ca="1"/>
        <v>Signature</v>
      </c>
      <c r="AVU38" t="str">
        <f ca="1"/>
        <v>Sistema</v>
      </c>
      <c r="AVV38" t="str">
        <f ca="1"/>
        <v>Skimmer</v>
      </c>
      <c r="AVW38" t="str">
        <f ca="1"/>
        <v>SKINNY DIPPER</v>
      </c>
      <c r="AVX38" t="str">
        <f ca="1"/>
        <v>SM.OIL</v>
      </c>
      <c r="AVY38" t="str">
        <f ca="1"/>
        <v>Software</v>
      </c>
      <c r="AVZ38" t="str">
        <f ca="1"/>
        <v>Solução</v>
      </c>
      <c r="AWA38" t="str">
        <f ca="1"/>
        <v>Sonda RTU</v>
      </c>
      <c r="AWB38" t="str">
        <f ca="1"/>
        <v>SOS-4-003</v>
      </c>
      <c r="AWC38" t="str">
        <f ca="1"/>
        <v>SPERIAN</v>
      </c>
      <c r="AWD38" t="str">
        <f ca="1"/>
        <v>SPM FLEX</v>
      </c>
      <c r="AWE38" t="str">
        <f ca="1"/>
        <v>T8000</v>
      </c>
      <c r="AWF38" t="str">
        <f ca="1"/>
        <v>TadLar Bag</v>
      </c>
      <c r="AWG38" t="str">
        <f ca="1"/>
        <v>TERMAL</v>
      </c>
      <c r="AWH38" t="str">
        <f ca="1"/>
        <v>Termovelocimétrico</v>
      </c>
      <c r="AWI38" t="str">
        <f ca="1"/>
        <v>TIGER</v>
      </c>
      <c r="AWJ38" t="str">
        <f ca="1"/>
        <v>TITAN</v>
      </c>
      <c r="AWK38" t="str">
        <f ca="1"/>
        <v>TITAN 2</v>
      </c>
      <c r="AWL38" t="str">
        <f ca="1"/>
        <v>TOP TRACK</v>
      </c>
      <c r="AWM38" t="str">
        <f ca="1"/>
        <v>TOUCHPOINT</v>
      </c>
      <c r="AWN38" t="str">
        <f ca="1"/>
        <v>Transdutor</v>
      </c>
      <c r="AWO38" t="str">
        <f ca="1"/>
        <v>Transmissor</v>
      </c>
      <c r="AWP38" t="str">
        <f ca="1"/>
        <v>Treinamento</v>
      </c>
      <c r="AWQ38" t="str">
        <f ca="1"/>
        <v>TruLab</v>
      </c>
      <c r="AWR38" t="str">
        <f ca="1"/>
        <v>TVA</v>
      </c>
      <c r="AWS38" t="str">
        <f ca="1"/>
        <v xml:space="preserve">TVA </v>
      </c>
      <c r="AWT38" t="str">
        <f ca="1"/>
        <v>TVA 1000B</v>
      </c>
      <c r="AWU38" t="str">
        <f ca="1"/>
        <v>TVA 2020</v>
      </c>
      <c r="AWV38" t="str">
        <f ca="1"/>
        <v>TVOC</v>
      </c>
      <c r="AWW38" t="str">
        <f ca="1"/>
        <v>TX1</v>
      </c>
      <c r="AWX38" t="str">
        <f ca="1"/>
        <v>UMR</v>
      </c>
      <c r="AWY38" t="str">
        <f ca="1"/>
        <v>UVEX</v>
      </c>
      <c r="AWZ38" t="str">
        <f ca="1"/>
        <v>Vapor pin/ Clean</v>
      </c>
      <c r="AXA38" t="str">
        <f ca="1"/>
        <v>WATER TAPE</v>
      </c>
      <c r="AXB38" t="str">
        <f ca="1"/>
        <v>WELLHEAD</v>
      </c>
      <c r="AXC38" t="str">
        <f ca="1"/>
        <v>WellTape</v>
      </c>
      <c r="AXD38" t="str">
        <f ca="1"/>
        <v>WX16</v>
      </c>
      <c r="AXE38" t="str">
        <f ca="1"/>
        <v>WX4</v>
      </c>
      <c r="AXF38" t="str">
        <f ca="1"/>
        <v>WX64</v>
      </c>
      <c r="AXG38" t="str">
        <f ca="1"/>
        <v>XCD</v>
      </c>
      <c r="AXH38" t="str">
        <f ca="1"/>
        <v>XCL</v>
      </c>
      <c r="AXI38" t="str">
        <f ca="1"/>
        <v>XNX</v>
      </c>
      <c r="AXJ38" t="str">
        <f ca="1"/>
        <v>XPIS</v>
      </c>
      <c r="AXK38" t="str">
        <f ca="1"/>
        <v>XPV</v>
      </c>
      <c r="AXL38" t="str">
        <f ca="1"/>
        <v>XRL</v>
      </c>
      <c r="AXM38" t="str">
        <f ca="1"/>
        <v>YSI30</v>
      </c>
      <c r="AXN38" t="str">
        <f ca="1"/>
        <v>YSI3100</v>
      </c>
      <c r="AXO38" t="str">
        <f ca="1"/>
        <v>YSI3200</v>
      </c>
      <c r="AXP38" t="str">
        <f ca="1"/>
        <v>YSI5000</v>
      </c>
      <c r="AXQ38" t="str">
        <f ca="1"/>
        <v>YSI5100</v>
      </c>
      <c r="AXR38" t="str">
        <f ca="1"/>
        <v>YSI55</v>
      </c>
      <c r="AXS38" t="str">
        <f ca="1"/>
        <v>YSI60</v>
      </c>
      <c r="AXT38" t="str">
        <f ca="1"/>
        <v>YSI85</v>
      </c>
      <c r="AXU38" t="str">
        <f ca="1"/>
        <v>ZAREBA</v>
      </c>
      <c r="BFV38" t="str" cm="1">
        <f t="array" aca="1" ref="BFV38:BGB38" ca="1">IFERROR(TRANSPOSE(_xlfn._xlws.SORT(_xlfn.UNIQUE(_xlfn._xlws.FILTER(cp_tipo_mercadoria,(($A38="")+(cp_linha=$A38))*(($B38="")+(cp_grupo=$B38))*(($C38="")+(cp_subgrupo=$C38))*(($E38="")+(cp_fabricante=$E38)))))),"")</f>
        <v>Acessório</v>
      </c>
      <c r="BFW38" t="str">
        <f ca="1"/>
        <v>Acessório/Reposição</v>
      </c>
      <c r="BFX38" t="str">
        <f ca="1"/>
        <v>Inativo</v>
      </c>
      <c r="BFY38" t="str">
        <f ca="1"/>
        <v>Insumo</v>
      </c>
      <c r="BFZ38" t="str">
        <f ca="1"/>
        <v>Produto</v>
      </c>
      <c r="BGA38" t="str">
        <f ca="1"/>
        <v>Reposição</v>
      </c>
      <c r="BGB38" t="str">
        <f ca="1"/>
        <v>Serviço</v>
      </c>
      <c r="BZB38" t="str" cm="1">
        <f t="array" aca="1" ref="BZB38:CBA38" ca="1">IFERROR(TRANSPOSE(_xlfn._xlws.SORT(_xlfn.UNIQUE(_xlfn._xlws.FILTER(cp_fabricante,(($A38="")+(cp_linha=$A38))*(($B38="")+(cp_grupo=$B38))*(($C38="")+(cp_subgrupo=$C38))*(($D38="")+(cp_tipo_mercadoria=$D38)))))),"")</f>
        <v>ABK</v>
      </c>
      <c r="BZC38" t="str">
        <f ca="1"/>
        <v>AGT</v>
      </c>
      <c r="BZD38" t="str">
        <f ca="1"/>
        <v>Air Liquide</v>
      </c>
      <c r="BZE38" t="str">
        <f ca="1"/>
        <v>AMBIENTAL</v>
      </c>
      <c r="BZF38" t="str">
        <f ca="1"/>
        <v>AMS</v>
      </c>
      <c r="BZG38" t="str">
        <f ca="1"/>
        <v>Campbell</v>
      </c>
      <c r="BZH38" t="str">
        <f ca="1"/>
        <v>CASELLA</v>
      </c>
      <c r="BZI38" t="str">
        <f ca="1"/>
        <v>CHP</v>
      </c>
      <c r="BZJ38" t="str">
        <f ca="1"/>
        <v>Clean</v>
      </c>
      <c r="BZK38" t="str">
        <f ca="1"/>
        <v>COPPI</v>
      </c>
      <c r="BZL38" t="str">
        <f ca="1"/>
        <v>Coregas</v>
      </c>
      <c r="BZM38" t="str">
        <f ca="1"/>
        <v>DFT</v>
      </c>
      <c r="BZN38" t="str">
        <f ca="1"/>
        <v>DPUNION</v>
      </c>
      <c r="BZO38" t="str">
        <f ca="1"/>
        <v>EDINBURG</v>
      </c>
      <c r="BZP38" t="str">
        <f ca="1"/>
        <v>EMEC</v>
      </c>
      <c r="BZQ38" t="str">
        <f ca="1"/>
        <v>EN NOVATIVE</v>
      </c>
      <c r="BZR38" t="str">
        <f ca="1"/>
        <v>environics</v>
      </c>
      <c r="BZS38" t="str">
        <f ca="1"/>
        <v>EON</v>
      </c>
      <c r="BZT38" t="str">
        <f ca="1"/>
        <v>ESS</v>
      </c>
      <c r="BZU38" t="str">
        <f ca="1"/>
        <v>Fabricante</v>
      </c>
      <c r="BZV38" t="str">
        <f ca="1"/>
        <v>Global Water</v>
      </c>
      <c r="BZW38" t="str">
        <f ca="1"/>
        <v>GRACO</v>
      </c>
      <c r="BZX38" t="str">
        <f ca="1"/>
        <v>HER</v>
      </c>
      <c r="BZY38" t="str">
        <f ca="1"/>
        <v>HISCO</v>
      </c>
      <c r="BZZ38" t="str">
        <f ca="1"/>
        <v>HON</v>
      </c>
      <c r="CAA38" t="str">
        <f ca="1"/>
        <v>Inativo</v>
      </c>
      <c r="CAB38" t="str">
        <f ca="1"/>
        <v>Industrial</v>
      </c>
      <c r="CAC38" t="str">
        <f ca="1"/>
        <v>ION</v>
      </c>
      <c r="CAD38" t="str">
        <f ca="1"/>
        <v>ISCO</v>
      </c>
      <c r="CAE38" t="str">
        <f ca="1"/>
        <v>JCT</v>
      </c>
      <c r="CAF38" t="str">
        <f ca="1"/>
        <v>LINDE</v>
      </c>
      <c r="CAG38" t="str">
        <f ca="1"/>
        <v>Luminutra</v>
      </c>
      <c r="CAH38" t="str">
        <f ca="1"/>
        <v>MJK</v>
      </c>
      <c r="CAI38" t="str">
        <f ca="1"/>
        <v>NIVELCO</v>
      </c>
      <c r="CAJ38" t="str">
        <f ca="1"/>
        <v>NOVALINX</v>
      </c>
      <c r="CAK38" t="str">
        <f ca="1"/>
        <v>Oceanalpha</v>
      </c>
      <c r="CAL38" t="str">
        <f ca="1"/>
        <v>QED</v>
      </c>
      <c r="CAM38" t="str">
        <f ca="1"/>
        <v>RADIONDETECTION</v>
      </c>
      <c r="CAN38" t="str">
        <f ca="1"/>
        <v>RDI</v>
      </c>
      <c r="CAO38" t="str">
        <f ca="1"/>
        <v>Regenesis</v>
      </c>
      <c r="CAP38" t="str">
        <f ca="1"/>
        <v>RIKA</v>
      </c>
      <c r="CAQ38" t="str">
        <f ca="1"/>
        <v>SF</v>
      </c>
      <c r="CAR38" t="str">
        <f ca="1"/>
        <v>SHANGHAI</v>
      </c>
      <c r="CAS38" t="str">
        <f ca="1"/>
        <v>SON</v>
      </c>
      <c r="CAT38" t="str">
        <f ca="1"/>
        <v>TDS</v>
      </c>
      <c r="CAU38" t="str">
        <f ca="1"/>
        <v>Thermo</v>
      </c>
      <c r="CAV38" t="str">
        <f ca="1"/>
        <v>Trace2o</v>
      </c>
      <c r="CAW38" t="str">
        <f ca="1"/>
        <v>VAPOR PIN</v>
      </c>
      <c r="CAX38" t="str">
        <f ca="1"/>
        <v>waterloo</v>
      </c>
      <c r="CAY38" t="str">
        <f ca="1"/>
        <v>White</v>
      </c>
      <c r="CAZ38" t="str">
        <f ca="1"/>
        <v>YSI</v>
      </c>
      <c r="CBA38">
        <f ca="1"/>
        <v>0</v>
      </c>
    </row>
    <row r="39" spans="30:624 1030:2081" x14ac:dyDescent="0.25">
      <c r="AD39" t="str" cm="1">
        <f t="array" aca="1" ref="AD39:AI39" ca="1">IFERROR(TRANSPOSE(_xlfn._xlws.SORT(_xlfn.UNIQUE(_xlfn._xlws.FILTER(cp_linha,(($B39="")+(cp_grupo=$B39))*(($C39="")+(cp_subgrupo=$C39))*(($D39="")+(cp_tipo_mercadoria=$D39))*(($E39="")+(cp_fabricante=$E39)))))),"")</f>
        <v>Detecção e Processos de Gases</v>
      </c>
      <c r="AE39" t="str">
        <f ca="1"/>
        <v>Diversos</v>
      </c>
      <c r="AF39" t="str">
        <f ca="1"/>
        <v>Inativo</v>
      </c>
      <c r="AG39" t="str">
        <f ca="1"/>
        <v>Locação</v>
      </c>
      <c r="AH39" t="str">
        <f ca="1"/>
        <v>Recursos Hídricos</v>
      </c>
      <c r="AI39" t="str">
        <f ca="1"/>
        <v>Remediação</v>
      </c>
      <c r="TJ39" t="str" cm="1">
        <f t="array" aca="1" ref="TJ39:WZ39" ca="1">IFERROR(TRANSPOSE(_xlfn._xlws.SORT(_xlfn.UNIQUE(_xlfn._xlws.FILTER(cp_grupo,(($A39="")+(cp_linha=$A39))*(($C39="")+(cp_subgrupo=$C39))*(($D39="")+(cp_tipo_mercadoria=$D39))*(($E39="")+(cp_fabricante=$E39)))))),"")</f>
        <v>Absorvedores</v>
      </c>
      <c r="TK39" t="str">
        <f ca="1"/>
        <v>Alimentação Eletrico</v>
      </c>
      <c r="TL39" t="str">
        <f ca="1"/>
        <v>Alimentação Solar</v>
      </c>
      <c r="TM39" t="str">
        <f ca="1"/>
        <v>Amostrador Diversos</v>
      </c>
      <c r="TN39" t="str">
        <f ca="1"/>
        <v>Amostrador Não Refrigerado Portátil</v>
      </c>
      <c r="TO39" t="str">
        <f ca="1"/>
        <v>Amostrador Refrigerado Fixo</v>
      </c>
      <c r="TP39" t="str">
        <f ca="1"/>
        <v>Amostrador Refrigerado Portátil</v>
      </c>
      <c r="TQ39" t="str">
        <f ca="1"/>
        <v>Amostragem Diversos</v>
      </c>
      <c r="TR39" t="str">
        <f ca="1"/>
        <v>Analisador Diversos</v>
      </c>
      <c r="TS39" t="str">
        <f ca="1"/>
        <v>Analisador Fixo</v>
      </c>
      <c r="TT39" t="str">
        <f ca="1"/>
        <v xml:space="preserve">Analisador Fixo </v>
      </c>
      <c r="TU39" t="str">
        <f ca="1"/>
        <v>Analisador Microbiologico</v>
      </c>
      <c r="TV39" t="str">
        <f ca="1"/>
        <v>Analisador Portátil</v>
      </c>
      <c r="TW39" t="str">
        <f ca="1"/>
        <v xml:space="preserve">Analisador Portátil </v>
      </c>
      <c r="TX39" t="str">
        <f ca="1"/>
        <v>Analisador Portátil Locação</v>
      </c>
      <c r="TY39" t="str">
        <f ca="1"/>
        <v>Aterramento Diversos</v>
      </c>
      <c r="TZ39" t="str">
        <f ca="1"/>
        <v>Bomba de Amostragem Fixa</v>
      </c>
      <c r="UA39" t="str">
        <f ca="1"/>
        <v>BOMBA DE AMOSTRAGEM Fixo</v>
      </c>
      <c r="UB39" t="str">
        <f ca="1"/>
        <v>Bomba de Amostragem Portátil</v>
      </c>
      <c r="UC39" t="str">
        <f ca="1"/>
        <v>Bombeamento Fixo</v>
      </c>
      <c r="UD39" t="str">
        <f ca="1"/>
        <v>Cabeçote/Válvula Extração Metano</v>
      </c>
      <c r="UE39" t="str">
        <f ca="1"/>
        <v>Caixa Separadora Fixo</v>
      </c>
      <c r="UF39" t="str">
        <f ca="1"/>
        <v>Calibração Diversos</v>
      </c>
      <c r="UG39" t="str">
        <f ca="1"/>
        <v>Cinto de Segurança</v>
      </c>
      <c r="UH39" t="str">
        <f ca="1"/>
        <v xml:space="preserve">Cinto de Segurança </v>
      </c>
      <c r="UI39" t="str">
        <f ca="1"/>
        <v>Colorimetro Portátil</v>
      </c>
      <c r="UJ39" t="str">
        <f ca="1"/>
        <v>Conjunto Autônomo</v>
      </c>
      <c r="UK39" t="str">
        <f ca="1"/>
        <v>Cromatógrafo Portátil</v>
      </c>
      <c r="UL39" t="str">
        <f ca="1"/>
        <v>Detector de Incendio Fixo</v>
      </c>
      <c r="UM39" t="str">
        <f ca="1"/>
        <v>Detector Diversos</v>
      </c>
      <c r="UN39" t="str">
        <f ca="1"/>
        <v>Detector Fixo</v>
      </c>
      <c r="UO39" t="str">
        <f ca="1"/>
        <v>Detector Portátil</v>
      </c>
      <c r="UP39" t="str">
        <f ca="1"/>
        <v>Diversos Diversos</v>
      </c>
      <c r="UQ39" t="str">
        <f ca="1"/>
        <v>Dosímetro de ruído</v>
      </c>
      <c r="UR39" t="str">
        <f ca="1"/>
        <v>Elevador de Liquidos Fixo</v>
      </c>
      <c r="US39" t="str">
        <f ca="1"/>
        <v>Extração Diversos</v>
      </c>
      <c r="UT39" t="str">
        <f ca="1"/>
        <v>Filtração Diversos</v>
      </c>
      <c r="UU39" t="str">
        <f ca="1"/>
        <v>Fotometro Portátil</v>
      </c>
      <c r="UV39" t="str">
        <f ca="1"/>
        <v>Guincho</v>
      </c>
      <c r="UW39" t="str">
        <f ca="1"/>
        <v>Impactador de Cascata</v>
      </c>
      <c r="UX39" t="str">
        <f ca="1"/>
        <v>Inativo Inativo</v>
      </c>
      <c r="UY39" t="str">
        <f ca="1"/>
        <v>Locação Diversos</v>
      </c>
      <c r="UZ39" t="str">
        <f ca="1"/>
        <v>Medidor de Material Particulado Fixo</v>
      </c>
      <c r="VA39" t="str">
        <f ca="1"/>
        <v>Medidor de Material Particulado Portátil</v>
      </c>
      <c r="VB39" t="str">
        <f ca="1"/>
        <v>Medidor de Nível de Pressão Sonora</v>
      </c>
      <c r="VC39" t="str">
        <f ca="1"/>
        <v>Medidor de Nivel Diversos</v>
      </c>
      <c r="VD39" t="str">
        <f ca="1"/>
        <v>Medidor de Nivel Fixo</v>
      </c>
      <c r="VE39" t="str">
        <f ca="1"/>
        <v>Medidor de Nivel Portátil</v>
      </c>
      <c r="VF39" t="str">
        <f ca="1"/>
        <v>Medidor de Vazão Argonaut SL</v>
      </c>
      <c r="VG39" t="str">
        <f ca="1"/>
        <v>Medidor de Vazão Fixo</v>
      </c>
      <c r="VH39" t="str">
        <f ca="1"/>
        <v>Medidor de Vazão FlowTracker</v>
      </c>
      <c r="VI39" t="str">
        <f ca="1"/>
        <v>Medidor de Vazão Portátil</v>
      </c>
      <c r="VJ39" t="str">
        <f ca="1"/>
        <v>Medidor de Vazão RS5</v>
      </c>
      <c r="VK39" t="str">
        <f ca="1"/>
        <v>Medidor de Vazão RS6</v>
      </c>
      <c r="VL39" t="str">
        <f ca="1"/>
        <v>Medidor de Vazão RS7</v>
      </c>
      <c r="VM39" t="str">
        <f ca="1"/>
        <v>Medidor de Vazão RS-M10</v>
      </c>
      <c r="VN39" t="str">
        <f ca="1"/>
        <v>Medidor de Vazão RS-M11</v>
      </c>
      <c r="VO39" t="str">
        <f ca="1"/>
        <v>Medidor de Vazão RS-M9</v>
      </c>
      <c r="VP39" t="str">
        <f ca="1"/>
        <v>Medidor de Vazão RS-S5</v>
      </c>
      <c r="VQ39" t="str">
        <f ca="1"/>
        <v>Medidor de Vibração Portátil</v>
      </c>
      <c r="VR39" t="str">
        <f ca="1"/>
        <v>Meteorologia Fixo</v>
      </c>
      <c r="VS39" t="str">
        <f ca="1"/>
        <v>MODFLOW Diversos</v>
      </c>
      <c r="VT39" t="str">
        <f ca="1"/>
        <v>Monitor de Material Particulado</v>
      </c>
      <c r="VU39" t="str">
        <f ca="1"/>
        <v>Monitor de Material Particulado Portátil</v>
      </c>
      <c r="VV39" t="str">
        <f ca="1"/>
        <v>Monitoramento Fixo</v>
      </c>
      <c r="VW39" t="str">
        <f ca="1"/>
        <v>Mosquetão</v>
      </c>
      <c r="VX39" t="str">
        <f ca="1"/>
        <v>Óculos de Proteção</v>
      </c>
      <c r="VY39" t="str">
        <f ca="1"/>
        <v>Outros Diversos</v>
      </c>
      <c r="VZ39" t="str">
        <f ca="1"/>
        <v>Painel controlador Diversos</v>
      </c>
      <c r="WA39" t="str">
        <f ca="1"/>
        <v>Painel controlador Fixo</v>
      </c>
      <c r="WB39" t="str">
        <f ca="1"/>
        <v>Painel controlador Portátil</v>
      </c>
      <c r="WC39" t="str">
        <f ca="1"/>
        <v>Respirador Facial</v>
      </c>
      <c r="WD39" t="str">
        <f ca="1"/>
        <v>Separador de Agua/ Oleo Fixo</v>
      </c>
      <c r="WE39" t="str">
        <f ca="1"/>
        <v>Sistema de Monitoramento de Material Particulado</v>
      </c>
      <c r="WF39" t="str">
        <f ca="1"/>
        <v>Sonda Portátil</v>
      </c>
      <c r="WG39" t="str">
        <f ca="1"/>
        <v xml:space="preserve">Sonda Portátil </v>
      </c>
      <c r="WH39" t="str">
        <f ca="1"/>
        <v>Sonda Serie 6</v>
      </c>
      <c r="WI39" t="str">
        <f ca="1"/>
        <v>Sonda Serie EcoSense</v>
      </c>
      <c r="WJ39" t="str">
        <f ca="1"/>
        <v>Sonda Serie EXO</v>
      </c>
      <c r="WK39" t="str">
        <f ca="1"/>
        <v>Sonda Serie IQ SensorNet</v>
      </c>
      <c r="WL39" t="str">
        <f ca="1"/>
        <v>Sonda Serie Lab &amp; Field</v>
      </c>
      <c r="WM39" t="str">
        <f ca="1"/>
        <v>Sonda Serie MultiLab</v>
      </c>
      <c r="WN39" t="str">
        <f ca="1"/>
        <v>Sonda Serie ODO-RTU</v>
      </c>
      <c r="WO39" t="str">
        <f ca="1"/>
        <v>Sonda Serie Pro</v>
      </c>
      <c r="WP39" t="str">
        <f ca="1"/>
        <v>Sonda Serie ProDigital</v>
      </c>
      <c r="WQ39" t="str">
        <f ca="1"/>
        <v>Sonda Serie TruLab</v>
      </c>
      <c r="WR39" t="str">
        <f ca="1"/>
        <v>Talabarte</v>
      </c>
      <c r="WS39" t="str">
        <f ca="1"/>
        <v>Telemetria Fixo</v>
      </c>
      <c r="WT39" t="str">
        <f ca="1"/>
        <v>TERMAL Fixo</v>
      </c>
      <c r="WU39" t="str">
        <f ca="1"/>
        <v>Transmissão Fixo</v>
      </c>
      <c r="WV39" t="str">
        <f ca="1"/>
        <v>Tratamento Diversos</v>
      </c>
      <c r="WW39" t="str">
        <f ca="1"/>
        <v>Tratamento Fixo</v>
      </c>
      <c r="WX39" t="str">
        <f ca="1"/>
        <v>Travaqueda</v>
      </c>
      <c r="WY39" t="str">
        <f ca="1"/>
        <v>Tripe</v>
      </c>
      <c r="WZ39" t="str">
        <f ca="1"/>
        <v>UMR Fixo</v>
      </c>
      <c r="AMP39" cm="1">
        <f t="array" aca="1" ref="AMP39:AXU39" ca="1">IFERROR(TRANSPOSE(_xlfn._xlws.SORT(_xlfn.UNIQUE(_xlfn._xlws.FILTER(cp_subgrupo,(($A39="")+(cp_linha=$A39))*(($B39="")+(cp_grupo=$B39))*(($D39="")+(cp_tipo_mercadoria=$D39))*(($E39="")+(cp_fabricante=$E39)))))),"")</f>
        <v>550</v>
      </c>
      <c r="AMQ39">
        <f ca="1"/>
        <v>556</v>
      </c>
      <c r="AMR39">
        <f ca="1"/>
        <v>6600</v>
      </c>
      <c r="AMS39">
        <f ca="1"/>
        <v>9500</v>
      </c>
      <c r="AMT39">
        <f ca="1"/>
        <v>9800</v>
      </c>
      <c r="AMU39" t="str">
        <f ca="1"/>
        <v>3017M</v>
      </c>
      <c r="AMV39" t="str">
        <f ca="1"/>
        <v>301-ADI</v>
      </c>
      <c r="AMW39" t="str">
        <f ca="1"/>
        <v>301C</v>
      </c>
      <c r="AMX39" t="str">
        <f ca="1"/>
        <v>301-R8</v>
      </c>
      <c r="AMY39" t="str">
        <f ca="1"/>
        <v>4000 series Isco</v>
      </c>
      <c r="AMZ39" t="str">
        <f ca="1"/>
        <v xml:space="preserve">Absorvedores </v>
      </c>
      <c r="ANA39" t="str">
        <f ca="1"/>
        <v>Acessório</v>
      </c>
      <c r="ANB39" t="str">
        <f ca="1"/>
        <v>ADCP</v>
      </c>
      <c r="ANC39" t="str">
        <f ca="1"/>
        <v>ADP</v>
      </c>
      <c r="AND39" t="str">
        <f ca="1"/>
        <v>ADR 1500</v>
      </c>
      <c r="ANE39" t="str">
        <f ca="1"/>
        <v>AIR AWARE</v>
      </c>
      <c r="ANF39" t="str">
        <f ca="1"/>
        <v>Air Striper</v>
      </c>
      <c r="ANG39" t="str">
        <f ca="1"/>
        <v>AIRSCAN</v>
      </c>
      <c r="ANH39" t="str">
        <f ca="1"/>
        <v>Amostrador</v>
      </c>
      <c r="ANI39" t="str">
        <f ca="1"/>
        <v>Anel</v>
      </c>
      <c r="ANJ39" t="str">
        <f ca="1"/>
        <v>APEX 2</v>
      </c>
      <c r="ANK39" t="str">
        <f ca="1"/>
        <v>Argonaut</v>
      </c>
      <c r="ANL39" t="str">
        <f ca="1"/>
        <v>Auto Pump</v>
      </c>
      <c r="ANM39" t="str">
        <f ca="1"/>
        <v>BADGE PLUS</v>
      </c>
      <c r="ANN39" t="str">
        <f ca="1"/>
        <v>Biogas</v>
      </c>
      <c r="ANO39" t="str">
        <f ca="1"/>
        <v>BIOGAS 300</v>
      </c>
      <c r="ANP39" t="str">
        <f ca="1"/>
        <v>BIOGAS 3000</v>
      </c>
      <c r="ANQ39" t="str">
        <f ca="1"/>
        <v>BIOGAS 5000</v>
      </c>
      <c r="ANR39" t="str">
        <f ca="1"/>
        <v>BM25</v>
      </c>
      <c r="ANS39" t="str">
        <f ca="1"/>
        <v>Bomba</v>
      </c>
      <c r="ANT39" t="str">
        <f ca="1"/>
        <v>BW</v>
      </c>
      <c r="ANU39" t="str">
        <f ca="1"/>
        <v xml:space="preserve">BW </v>
      </c>
      <c r="ANV39" t="str">
        <f ca="1"/>
        <v>BW CLIP</v>
      </c>
      <c r="ANW39" t="str">
        <f ca="1"/>
        <v>BW FLEX</v>
      </c>
      <c r="ANX39" t="str">
        <f ca="1"/>
        <v>BW ICON</v>
      </c>
      <c r="ANY39" t="str">
        <f ca="1"/>
        <v>BW SOLO</v>
      </c>
      <c r="ANZ39" t="str">
        <f ca="1"/>
        <v>BW ULTRA</v>
      </c>
      <c r="AOA39" t="str">
        <f ca="1"/>
        <v>C100</v>
      </c>
      <c r="AOB39" t="str">
        <f ca="1"/>
        <v>Cabo</v>
      </c>
      <c r="AOC39" t="str">
        <f ca="1"/>
        <v>Calibração</v>
      </c>
      <c r="AOD39" t="str">
        <f ca="1"/>
        <v>Castaway</v>
      </c>
      <c r="AOE39" t="str">
        <f ca="1"/>
        <v>CEL-24X</v>
      </c>
      <c r="AOF39" t="str">
        <f ca="1"/>
        <v>CEL-35X</v>
      </c>
      <c r="AOG39" t="str">
        <f ca="1"/>
        <v>CEL-62X</v>
      </c>
      <c r="AOH39" t="str">
        <f ca="1"/>
        <v>CEL-63X</v>
      </c>
      <c r="AOI39" t="str">
        <f ca="1"/>
        <v>Certificado</v>
      </c>
      <c r="AOJ39" t="str">
        <f ca="1"/>
        <v>CEX300</v>
      </c>
      <c r="AOK39" t="str">
        <f ca="1"/>
        <v>Chempro</v>
      </c>
      <c r="AOL39" t="str">
        <f ca="1"/>
        <v>Cilindro</v>
      </c>
      <c r="AOM39" t="str">
        <f ca="1"/>
        <v xml:space="preserve">Cinto de Segurança </v>
      </c>
      <c r="AON39" t="str">
        <f ca="1"/>
        <v>Clean Cell Pro</v>
      </c>
      <c r="AOO39" t="str">
        <f ca="1"/>
        <v>CLEANVIEWERGAS</v>
      </c>
      <c r="AOP39" t="str">
        <f ca="1"/>
        <v>CM4</v>
      </c>
      <c r="AOQ39" t="str">
        <f ca="1"/>
        <v>CONDUCTIVITY PLUS</v>
      </c>
      <c r="AOR39" t="str">
        <f ca="1"/>
        <v>CONTADOR DE CICLOS</v>
      </c>
      <c r="AOS39" t="str">
        <f ca="1"/>
        <v>Controlador</v>
      </c>
      <c r="AOT39" t="str">
        <f ca="1"/>
        <v>CTX 300</v>
      </c>
      <c r="AOU39" t="str">
        <f ca="1"/>
        <v>CUB</v>
      </c>
      <c r="AOV39" t="str">
        <f ca="1"/>
        <v>DataLogger</v>
      </c>
      <c r="AOW39" t="str">
        <f ca="1"/>
        <v>DATARAM 4</v>
      </c>
      <c r="AOX39" t="str">
        <f ca="1"/>
        <v>DBADGE 2</v>
      </c>
      <c r="AOY39" t="str">
        <f ca="1"/>
        <v>DBO</v>
      </c>
      <c r="AOZ39" t="str">
        <f ca="1"/>
        <v>DIPPER TOUGH</v>
      </c>
      <c r="APA39" t="str">
        <f ca="1"/>
        <v>DIPPERLOG</v>
      </c>
      <c r="APB39" t="str">
        <f ca="1"/>
        <v>DIPPER-T</v>
      </c>
      <c r="APC39" t="str">
        <f ca="1"/>
        <v>Display</v>
      </c>
      <c r="APD39" t="str">
        <f ca="1"/>
        <v>Diversos</v>
      </c>
      <c r="APE39" t="str">
        <f ca="1"/>
        <v>DO200</v>
      </c>
      <c r="APF39" t="str">
        <f ca="1"/>
        <v>DURATRACKER</v>
      </c>
      <c r="APG39" t="str">
        <f ca="1"/>
        <v>E3 POINT</v>
      </c>
      <c r="APH39" t="str">
        <f ca="1"/>
        <v>EAGLE</v>
      </c>
      <c r="API39" t="str">
        <f ca="1"/>
        <v>EC300</v>
      </c>
      <c r="APJ39" t="str">
        <f ca="1"/>
        <v>EC30A</v>
      </c>
      <c r="APK39" t="str">
        <f ca="1"/>
        <v>Embarcação</v>
      </c>
      <c r="APL39" t="str">
        <f ca="1"/>
        <v>EmeClean</v>
      </c>
      <c r="APM39" t="str">
        <f ca="1"/>
        <v>Estação</v>
      </c>
      <c r="APN39" t="str">
        <f ca="1"/>
        <v>Estrutura</v>
      </c>
      <c r="APO39" t="str">
        <f ca="1"/>
        <v>EXO</v>
      </c>
      <c r="APP39" t="str">
        <f ca="1"/>
        <v>EXO (Completa)</v>
      </c>
      <c r="APQ39" t="str">
        <f ca="1"/>
        <v>EXTREME</v>
      </c>
      <c r="APR39" t="str">
        <f ca="1"/>
        <v>FALCO</v>
      </c>
      <c r="APS39" t="str">
        <f ca="1"/>
        <v>FAU</v>
      </c>
      <c r="APT39" t="str">
        <f ca="1"/>
        <v>Ferramental</v>
      </c>
      <c r="APU39" t="str">
        <f ca="1"/>
        <v>Filtro</v>
      </c>
      <c r="APV39" t="str">
        <f ca="1"/>
        <v>FIREPRO</v>
      </c>
      <c r="APW39" t="str">
        <f ca="1"/>
        <v>FlowTracker</v>
      </c>
      <c r="APX39" t="str">
        <f ca="1"/>
        <v>FROG</v>
      </c>
      <c r="APY39" t="str">
        <f ca="1"/>
        <v>FS20X</v>
      </c>
      <c r="APZ39" t="str">
        <f ca="1"/>
        <v>FS-20X</v>
      </c>
      <c r="AQA39" t="str">
        <f ca="1"/>
        <v>FS24X</v>
      </c>
      <c r="AQB39" t="str">
        <f ca="1"/>
        <v>FSL100</v>
      </c>
      <c r="AQC39" t="str">
        <f ca="1"/>
        <v>FSX</v>
      </c>
      <c r="AQD39" t="str">
        <f ca="1"/>
        <v>G100</v>
      </c>
      <c r="AQE39" t="str">
        <f ca="1"/>
        <v>G110</v>
      </c>
      <c r="AQF39" t="str">
        <f ca="1"/>
        <v>G200</v>
      </c>
      <c r="AQG39" t="str">
        <f ca="1"/>
        <v>GA 3000</v>
      </c>
      <c r="AQH39" t="str">
        <f ca="1"/>
        <v>GA 5000</v>
      </c>
      <c r="AQI39" t="str">
        <f ca="1"/>
        <v>GASCARD</v>
      </c>
      <c r="AQJ39" t="str">
        <f ca="1"/>
        <v>GASCEHCK G</v>
      </c>
      <c r="AQK39" t="str">
        <f ca="1"/>
        <v>Gascheck</v>
      </c>
      <c r="AQL39" t="str">
        <f ca="1"/>
        <v>GASCHECK 3000</v>
      </c>
      <c r="AQM39" t="str">
        <f ca="1"/>
        <v>GASCHECK 5000</v>
      </c>
      <c r="AQN39" t="str">
        <f ca="1"/>
        <v>GASCHECK 6000</v>
      </c>
      <c r="AQO39" t="str">
        <f ca="1"/>
        <v>GASCHECK G</v>
      </c>
      <c r="AQP39" t="str">
        <f ca="1"/>
        <v>GASCHECK P1</v>
      </c>
      <c r="AQQ39" t="str">
        <f ca="1"/>
        <v>GASPOINT</v>
      </c>
      <c r="AQR39" t="str">
        <f ca="1"/>
        <v>GATEWAY</v>
      </c>
      <c r="AQS39" t="str">
        <f ca="1"/>
        <v>GEM</v>
      </c>
      <c r="AQT39" t="str">
        <f ca="1"/>
        <v>GEM 2000</v>
      </c>
      <c r="AQU39" t="str">
        <f ca="1"/>
        <v>GEM 5000</v>
      </c>
      <c r="AQV39" t="str">
        <f ca="1"/>
        <v>GEM/GA/BIOGAS 5000</v>
      </c>
      <c r="AQW39" t="str">
        <f ca="1"/>
        <v>GeneCount</v>
      </c>
      <c r="AQX39" t="str">
        <f ca="1"/>
        <v>GENIE</v>
      </c>
      <c r="AQY39" t="str">
        <f ca="1"/>
        <v>Guardian</v>
      </c>
      <c r="AQZ39" t="str">
        <f ca="1"/>
        <v>GUARDIAN 2</v>
      </c>
      <c r="ARA39" t="str">
        <f ca="1"/>
        <v>H.OIL</v>
      </c>
      <c r="ARB39" t="str">
        <f ca="1"/>
        <v>HA20</v>
      </c>
      <c r="ARC39" t="str">
        <f ca="1"/>
        <v>HA40</v>
      </c>
      <c r="ARD39" t="str">
        <f ca="1"/>
        <v>HA-71</v>
      </c>
      <c r="ARE39" t="str">
        <f ca="1"/>
        <v>HA-72</v>
      </c>
      <c r="ARF39" t="str">
        <f ca="1"/>
        <v>HAVEX</v>
      </c>
      <c r="ARG39" t="str">
        <f ca="1"/>
        <v>HON</v>
      </c>
      <c r="ARH39" t="str">
        <f ca="1"/>
        <v>HON TITAN</v>
      </c>
      <c r="ARI39" t="str">
        <f ca="1"/>
        <v>Hora Técnica</v>
      </c>
      <c r="ARJ39" t="str">
        <f ca="1"/>
        <v>IAQ POINT 2</v>
      </c>
      <c r="ARK39" t="str">
        <f ca="1"/>
        <v>IMPACT PRO</v>
      </c>
      <c r="ARL39" t="str">
        <f ca="1"/>
        <v>Inativo</v>
      </c>
      <c r="ARM39" t="str">
        <f ca="1"/>
        <v>INNOVA</v>
      </c>
      <c r="ARN39" t="str">
        <f ca="1"/>
        <v>Instalação</v>
      </c>
      <c r="ARO39" t="str">
        <f ca="1"/>
        <v>INTELLIDOX</v>
      </c>
      <c r="ARP39" t="str">
        <f ca="1"/>
        <v>IQ PIPE</v>
      </c>
      <c r="ARQ39" t="str">
        <f ca="1"/>
        <v>IQ PLUS</v>
      </c>
      <c r="ARR39" t="str">
        <f ca="1"/>
        <v>IQ Standard</v>
      </c>
      <c r="ARS39" t="str">
        <f ca="1"/>
        <v>ITRANS</v>
      </c>
      <c r="ART39" t="str">
        <f ca="1"/>
        <v>JES-301</v>
      </c>
      <c r="ARU39" t="str">
        <f ca="1"/>
        <v>JFID</v>
      </c>
      <c r="ARV39" t="str">
        <f ca="1"/>
        <v>JH3E</v>
      </c>
      <c r="ARW39" t="str">
        <f ca="1"/>
        <v>JSP-87</v>
      </c>
      <c r="ARX39" t="str">
        <f ca="1"/>
        <v>JSP-89</v>
      </c>
      <c r="ARY39" t="str">
        <f ca="1"/>
        <v>L360</v>
      </c>
      <c r="ARZ39" t="str">
        <f ca="1"/>
        <v>LEAKCHECK P1</v>
      </c>
      <c r="ASA39" t="str">
        <f ca="1"/>
        <v>LEAKMATE</v>
      </c>
      <c r="ASB39" t="str">
        <f ca="1"/>
        <v>Locação</v>
      </c>
      <c r="ASC39" t="str">
        <f ca="1"/>
        <v>Luminometro</v>
      </c>
      <c r="ASD39" t="str">
        <f ca="1"/>
        <v>M10</v>
      </c>
      <c r="ASE39" t="str">
        <f ca="1"/>
        <v>M11</v>
      </c>
      <c r="ASF39" t="str">
        <f ca="1"/>
        <v>M9</v>
      </c>
      <c r="ASG39" t="str">
        <f ca="1"/>
        <v>MAGFLUX</v>
      </c>
      <c r="ASH39" t="str">
        <f ca="1"/>
        <v>Maleta</v>
      </c>
      <c r="ASI39" t="str">
        <f ca="1"/>
        <v>MANHANDLER</v>
      </c>
      <c r="ASJ39" t="str">
        <f ca="1"/>
        <v>MANNING</v>
      </c>
      <c r="ASK39" t="str">
        <f ca="1"/>
        <v>Manta</v>
      </c>
      <c r="ASL39" t="str">
        <f ca="1"/>
        <v>Manta OWS</v>
      </c>
      <c r="ASM39" t="str">
        <f ca="1"/>
        <v>MARPLE</v>
      </c>
      <c r="ASN39" t="str">
        <f ca="1"/>
        <v>MAX XT</v>
      </c>
      <c r="ASO39" t="str">
        <f ca="1"/>
        <v>Metalyser</v>
      </c>
      <c r="ASP39" t="str">
        <f ca="1"/>
        <v>METREX</v>
      </c>
      <c r="ASQ39" t="str">
        <f ca="1"/>
        <v>MGD</v>
      </c>
      <c r="ASR39" t="str">
        <f ca="1"/>
        <v>MICRO 5</v>
      </c>
      <c r="ASS39" t="str">
        <f ca="1"/>
        <v>MicroADV</v>
      </c>
      <c r="AST39" t="str">
        <f ca="1"/>
        <v>MICROCLIP</v>
      </c>
      <c r="ASU39" t="str">
        <f ca="1"/>
        <v>MICRODOCK</v>
      </c>
      <c r="ASV39" t="str">
        <f ca="1"/>
        <v>MICRODUST</v>
      </c>
      <c r="ASW39" t="str">
        <f ca="1"/>
        <v>MIDAS</v>
      </c>
      <c r="ASX39" t="str">
        <f ca="1"/>
        <v>MILLER</v>
      </c>
      <c r="ASY39" t="str">
        <f ca="1"/>
        <v>MIRAN</v>
      </c>
      <c r="ASZ39" t="str">
        <f ca="1"/>
        <v>MKII</v>
      </c>
      <c r="ATA39" t="str">
        <f ca="1"/>
        <v>Moden</v>
      </c>
      <c r="ATB39" t="str">
        <f ca="1"/>
        <v>Mosquetão</v>
      </c>
      <c r="ATC39" t="str">
        <f ca="1"/>
        <v>MP10</v>
      </c>
      <c r="ATD39" t="str">
        <f ca="1"/>
        <v>MP15</v>
      </c>
      <c r="ATE39" t="str">
        <f ca="1"/>
        <v>MP20</v>
      </c>
      <c r="ATF39" t="str">
        <f ca="1"/>
        <v>MP30</v>
      </c>
      <c r="ATG39" t="str">
        <f ca="1"/>
        <v>MP50</v>
      </c>
      <c r="ATH39" t="str">
        <f ca="1"/>
        <v>MPD</v>
      </c>
      <c r="ATI39" t="str">
        <f ca="1"/>
        <v>MULTILAB</v>
      </c>
      <c r="ATJ39" t="str">
        <f ca="1"/>
        <v>MV02</v>
      </c>
      <c r="ATK39" t="str">
        <f ca="1"/>
        <v>MV03</v>
      </c>
      <c r="ATL39" t="str">
        <f ca="1"/>
        <v>MVI</v>
      </c>
      <c r="ATM39" t="str">
        <f ca="1"/>
        <v>MX4</v>
      </c>
      <c r="ATN39" t="str">
        <f ca="1"/>
        <v>MX6</v>
      </c>
      <c r="ATO39" t="str">
        <f ca="1"/>
        <v>NDP - 25 BAN</v>
      </c>
      <c r="ATP39" t="str">
        <f ca="1"/>
        <v>Numatic</v>
      </c>
      <c r="ATQ39" t="str">
        <f ca="1"/>
        <v>ODO200</v>
      </c>
      <c r="ATR39" t="str">
        <f ca="1"/>
        <v>OELD</v>
      </c>
      <c r="ATS39" t="str">
        <f ca="1"/>
        <v>OLCT</v>
      </c>
      <c r="ATT39" t="str">
        <f ca="1"/>
        <v>OPTI-FIT</v>
      </c>
      <c r="ATU39" t="str">
        <f ca="1"/>
        <v>OPTIMA PLUS</v>
      </c>
      <c r="ATV39" t="str">
        <f ca="1"/>
        <v>Outros</v>
      </c>
      <c r="ATW39" t="str">
        <f ca="1"/>
        <v>OWS</v>
      </c>
      <c r="ATX39" t="str">
        <f ca="1"/>
        <v>Painel</v>
      </c>
      <c r="ATY39" t="str">
        <f ca="1"/>
        <v>Painel de Controle</v>
      </c>
      <c r="ATZ39" t="str">
        <f ca="1"/>
        <v>Painel Solar</v>
      </c>
      <c r="AUA39" t="str">
        <f ca="1"/>
        <v>PANTHER</v>
      </c>
      <c r="AUB39" t="str">
        <f ca="1"/>
        <v>PCM</v>
      </c>
      <c r="AUC39" t="str">
        <f ca="1"/>
        <v>PDR1500</v>
      </c>
      <c r="AUD39" t="str">
        <f ca="1"/>
        <v>PH100</v>
      </c>
      <c r="AUE39" t="str">
        <f ca="1"/>
        <v>PHD6</v>
      </c>
      <c r="AUF39" t="str">
        <f ca="1"/>
        <v>PHOCHECK 1000</v>
      </c>
      <c r="AUG39" t="str">
        <f ca="1"/>
        <v>PHOCHECK 3000</v>
      </c>
      <c r="AUH39" t="str">
        <f ca="1"/>
        <v>Pro Plus</v>
      </c>
      <c r="AUI39" t="str">
        <f ca="1"/>
        <v>Pro Quattro</v>
      </c>
      <c r="AUJ39" t="str">
        <f ca="1"/>
        <v>PRO10</v>
      </c>
      <c r="AUK39" t="str">
        <f ca="1"/>
        <v>PRO1020</v>
      </c>
      <c r="AUL39" t="str">
        <f ca="1"/>
        <v>PRO1030</v>
      </c>
      <c r="AUM39" t="str">
        <f ca="1"/>
        <v>PRO20</v>
      </c>
      <c r="AUN39" t="str">
        <f ca="1"/>
        <v>PRO2030</v>
      </c>
      <c r="AUO39" t="str">
        <f ca="1"/>
        <v>PRO30</v>
      </c>
      <c r="AUP39" t="str">
        <f ca="1"/>
        <v>PRODO</v>
      </c>
      <c r="AUQ39" t="str">
        <f ca="1"/>
        <v>ProDss</v>
      </c>
      <c r="AUR39" t="str">
        <f ca="1"/>
        <v>PROSOLO</v>
      </c>
      <c r="AUS39" t="str">
        <f ca="1"/>
        <v>PROSWAP</v>
      </c>
      <c r="AUT39" t="str">
        <f ca="1"/>
        <v>PT100</v>
      </c>
      <c r="AUU39" t="str">
        <f ca="1"/>
        <v>QRAE 3</v>
      </c>
      <c r="AUV39" t="str">
        <f ca="1"/>
        <v>QRAE3</v>
      </c>
      <c r="AUW39" t="str">
        <f ca="1"/>
        <v>QUATTRO</v>
      </c>
      <c r="AUX39" t="str">
        <f ca="1"/>
        <v>Quimico</v>
      </c>
      <c r="AUY39" t="str">
        <f ca="1"/>
        <v>RAEGUARD</v>
      </c>
      <c r="AUZ39" t="str">
        <f ca="1"/>
        <v>Reagente</v>
      </c>
      <c r="AVA39" t="str">
        <f ca="1"/>
        <v>Reforma</v>
      </c>
      <c r="AVB39" t="str">
        <f ca="1"/>
        <v>REMOX</v>
      </c>
      <c r="AVC39" t="str">
        <f ca="1"/>
        <v>RIG RAT</v>
      </c>
      <c r="AVD39" t="str">
        <f ca="1"/>
        <v>RIKEN KEIKE</v>
      </c>
      <c r="AVE39" t="str">
        <f ca="1"/>
        <v>RS5</v>
      </c>
      <c r="AVF39" t="str">
        <f ca="1"/>
        <v>RS6</v>
      </c>
      <c r="AVG39" t="str">
        <f ca="1"/>
        <v>RS7</v>
      </c>
      <c r="AVH39" t="str">
        <f ca="1"/>
        <v>SAGE RIO</v>
      </c>
      <c r="AVI39" t="str">
        <f ca="1"/>
        <v>Sample Pro</v>
      </c>
      <c r="AVJ39" t="str">
        <f ca="1"/>
        <v>SAMPLEASE</v>
      </c>
      <c r="AVK39" t="str">
        <f ca="1"/>
        <v>SC</v>
      </c>
      <c r="AVL39" t="str">
        <f ca="1"/>
        <v>SCORPION</v>
      </c>
      <c r="AVM39" t="str">
        <f ca="1"/>
        <v>SEARCHLINE</v>
      </c>
      <c r="AVN39" t="str">
        <f ca="1"/>
        <v>SENSEPOINT</v>
      </c>
      <c r="AVO39" t="str">
        <f ca="1"/>
        <v>Sensor</v>
      </c>
      <c r="AVP39" t="str">
        <f ca="1"/>
        <v>SERIE BW</v>
      </c>
      <c r="AVQ39" t="str">
        <f ca="1"/>
        <v>SERIE6</v>
      </c>
      <c r="AVR39" t="str">
        <f ca="1"/>
        <v>SHAKETEST</v>
      </c>
      <c r="AVS39" t="str">
        <f ca="1"/>
        <v>SHARPEYE</v>
      </c>
      <c r="AVT39" t="str">
        <f ca="1"/>
        <v>Signature</v>
      </c>
      <c r="AVU39" t="str">
        <f ca="1"/>
        <v>Sistema</v>
      </c>
      <c r="AVV39" t="str">
        <f ca="1"/>
        <v>Skimmer</v>
      </c>
      <c r="AVW39" t="str">
        <f ca="1"/>
        <v>SKINNY DIPPER</v>
      </c>
      <c r="AVX39" t="str">
        <f ca="1"/>
        <v>SM.OIL</v>
      </c>
      <c r="AVY39" t="str">
        <f ca="1"/>
        <v>Software</v>
      </c>
      <c r="AVZ39" t="str">
        <f ca="1"/>
        <v>Solução</v>
      </c>
      <c r="AWA39" t="str">
        <f ca="1"/>
        <v>Sonda RTU</v>
      </c>
      <c r="AWB39" t="str">
        <f ca="1"/>
        <v>SOS-4-003</v>
      </c>
      <c r="AWC39" t="str">
        <f ca="1"/>
        <v>SPERIAN</v>
      </c>
      <c r="AWD39" t="str">
        <f ca="1"/>
        <v>SPM FLEX</v>
      </c>
      <c r="AWE39" t="str">
        <f ca="1"/>
        <v>T8000</v>
      </c>
      <c r="AWF39" t="str">
        <f ca="1"/>
        <v>TadLar Bag</v>
      </c>
      <c r="AWG39" t="str">
        <f ca="1"/>
        <v>TERMAL</v>
      </c>
      <c r="AWH39" t="str">
        <f ca="1"/>
        <v>Termovelocimétrico</v>
      </c>
      <c r="AWI39" t="str">
        <f ca="1"/>
        <v>TIGER</v>
      </c>
      <c r="AWJ39" t="str">
        <f ca="1"/>
        <v>TITAN</v>
      </c>
      <c r="AWK39" t="str">
        <f ca="1"/>
        <v>TITAN 2</v>
      </c>
      <c r="AWL39" t="str">
        <f ca="1"/>
        <v>TOP TRACK</v>
      </c>
      <c r="AWM39" t="str">
        <f ca="1"/>
        <v>TOUCHPOINT</v>
      </c>
      <c r="AWN39" t="str">
        <f ca="1"/>
        <v>Transdutor</v>
      </c>
      <c r="AWO39" t="str">
        <f ca="1"/>
        <v>Transmissor</v>
      </c>
      <c r="AWP39" t="str">
        <f ca="1"/>
        <v>Treinamento</v>
      </c>
      <c r="AWQ39" t="str">
        <f ca="1"/>
        <v>TruLab</v>
      </c>
      <c r="AWR39" t="str">
        <f ca="1"/>
        <v>TVA</v>
      </c>
      <c r="AWS39" t="str">
        <f ca="1"/>
        <v xml:space="preserve">TVA </v>
      </c>
      <c r="AWT39" t="str">
        <f ca="1"/>
        <v>TVA 1000B</v>
      </c>
      <c r="AWU39" t="str">
        <f ca="1"/>
        <v>TVA 2020</v>
      </c>
      <c r="AWV39" t="str">
        <f ca="1"/>
        <v>TVOC</v>
      </c>
      <c r="AWW39" t="str">
        <f ca="1"/>
        <v>TX1</v>
      </c>
      <c r="AWX39" t="str">
        <f ca="1"/>
        <v>UMR</v>
      </c>
      <c r="AWY39" t="str">
        <f ca="1"/>
        <v>UVEX</v>
      </c>
      <c r="AWZ39" t="str">
        <f ca="1"/>
        <v>Vapor pin/ Clean</v>
      </c>
      <c r="AXA39" t="str">
        <f ca="1"/>
        <v>WATER TAPE</v>
      </c>
      <c r="AXB39" t="str">
        <f ca="1"/>
        <v>WELLHEAD</v>
      </c>
      <c r="AXC39" t="str">
        <f ca="1"/>
        <v>WellTape</v>
      </c>
      <c r="AXD39" t="str">
        <f ca="1"/>
        <v>WX16</v>
      </c>
      <c r="AXE39" t="str">
        <f ca="1"/>
        <v>WX4</v>
      </c>
      <c r="AXF39" t="str">
        <f ca="1"/>
        <v>WX64</v>
      </c>
      <c r="AXG39" t="str">
        <f ca="1"/>
        <v>XCD</v>
      </c>
      <c r="AXH39" t="str">
        <f ca="1"/>
        <v>XCL</v>
      </c>
      <c r="AXI39" t="str">
        <f ca="1"/>
        <v>XNX</v>
      </c>
      <c r="AXJ39" t="str">
        <f ca="1"/>
        <v>XPIS</v>
      </c>
      <c r="AXK39" t="str">
        <f ca="1"/>
        <v>XPV</v>
      </c>
      <c r="AXL39" t="str">
        <f ca="1"/>
        <v>XRL</v>
      </c>
      <c r="AXM39" t="str">
        <f ca="1"/>
        <v>YSI30</v>
      </c>
      <c r="AXN39" t="str">
        <f ca="1"/>
        <v>YSI3100</v>
      </c>
      <c r="AXO39" t="str">
        <f ca="1"/>
        <v>YSI3200</v>
      </c>
      <c r="AXP39" t="str">
        <f ca="1"/>
        <v>YSI5000</v>
      </c>
      <c r="AXQ39" t="str">
        <f ca="1"/>
        <v>YSI5100</v>
      </c>
      <c r="AXR39" t="str">
        <f ca="1"/>
        <v>YSI55</v>
      </c>
      <c r="AXS39" t="str">
        <f ca="1"/>
        <v>YSI60</v>
      </c>
      <c r="AXT39" t="str">
        <f ca="1"/>
        <v>YSI85</v>
      </c>
      <c r="AXU39" t="str">
        <f ca="1"/>
        <v>ZAREBA</v>
      </c>
      <c r="BFV39" t="str" cm="1">
        <f t="array" aca="1" ref="BFV39:BGB39" ca="1">IFERROR(TRANSPOSE(_xlfn._xlws.SORT(_xlfn.UNIQUE(_xlfn._xlws.FILTER(cp_tipo_mercadoria,(($A39="")+(cp_linha=$A39))*(($B39="")+(cp_grupo=$B39))*(($C39="")+(cp_subgrupo=$C39))*(($E39="")+(cp_fabricante=$E39)))))),"")</f>
        <v>Acessório</v>
      </c>
      <c r="BFW39" t="str">
        <f ca="1"/>
        <v>Acessório/Reposição</v>
      </c>
      <c r="BFX39" t="str">
        <f ca="1"/>
        <v>Inativo</v>
      </c>
      <c r="BFY39" t="str">
        <f ca="1"/>
        <v>Insumo</v>
      </c>
      <c r="BFZ39" t="str">
        <f ca="1"/>
        <v>Produto</v>
      </c>
      <c r="BGA39" t="str">
        <f ca="1"/>
        <v>Reposição</v>
      </c>
      <c r="BGB39" t="str">
        <f ca="1"/>
        <v>Serviço</v>
      </c>
      <c r="BZB39" t="str" cm="1">
        <f t="array" aca="1" ref="BZB39:CBA39" ca="1">IFERROR(TRANSPOSE(_xlfn._xlws.SORT(_xlfn.UNIQUE(_xlfn._xlws.FILTER(cp_fabricante,(($A39="")+(cp_linha=$A39))*(($B39="")+(cp_grupo=$B39))*(($C39="")+(cp_subgrupo=$C39))*(($D39="")+(cp_tipo_mercadoria=$D39)))))),"")</f>
        <v>ABK</v>
      </c>
      <c r="BZC39" t="str">
        <f ca="1"/>
        <v>AGT</v>
      </c>
      <c r="BZD39" t="str">
        <f ca="1"/>
        <v>Air Liquide</v>
      </c>
      <c r="BZE39" t="str">
        <f ca="1"/>
        <v>AMBIENTAL</v>
      </c>
      <c r="BZF39" t="str">
        <f ca="1"/>
        <v>AMS</v>
      </c>
      <c r="BZG39" t="str">
        <f ca="1"/>
        <v>Campbell</v>
      </c>
      <c r="BZH39" t="str">
        <f ca="1"/>
        <v>CASELLA</v>
      </c>
      <c r="BZI39" t="str">
        <f ca="1"/>
        <v>CHP</v>
      </c>
      <c r="BZJ39" t="str">
        <f ca="1"/>
        <v>Clean</v>
      </c>
      <c r="BZK39" t="str">
        <f ca="1"/>
        <v>COPPI</v>
      </c>
      <c r="BZL39" t="str">
        <f ca="1"/>
        <v>Coregas</v>
      </c>
      <c r="BZM39" t="str">
        <f ca="1"/>
        <v>DFT</v>
      </c>
      <c r="BZN39" t="str">
        <f ca="1"/>
        <v>DPUNION</v>
      </c>
      <c r="BZO39" t="str">
        <f ca="1"/>
        <v>EDINBURG</v>
      </c>
      <c r="BZP39" t="str">
        <f ca="1"/>
        <v>EMEC</v>
      </c>
      <c r="BZQ39" t="str">
        <f ca="1"/>
        <v>EN NOVATIVE</v>
      </c>
      <c r="BZR39" t="str">
        <f ca="1"/>
        <v>environics</v>
      </c>
      <c r="BZS39" t="str">
        <f ca="1"/>
        <v>EON</v>
      </c>
      <c r="BZT39" t="str">
        <f ca="1"/>
        <v>ESS</v>
      </c>
      <c r="BZU39" t="str">
        <f ca="1"/>
        <v>Fabricante</v>
      </c>
      <c r="BZV39" t="str">
        <f ca="1"/>
        <v>Global Water</v>
      </c>
      <c r="BZW39" t="str">
        <f ca="1"/>
        <v>GRACO</v>
      </c>
      <c r="BZX39" t="str">
        <f ca="1"/>
        <v>HER</v>
      </c>
      <c r="BZY39" t="str">
        <f ca="1"/>
        <v>HISCO</v>
      </c>
      <c r="BZZ39" t="str">
        <f ca="1"/>
        <v>HON</v>
      </c>
      <c r="CAA39" t="str">
        <f ca="1"/>
        <v>Inativo</v>
      </c>
      <c r="CAB39" t="str">
        <f ca="1"/>
        <v>Industrial</v>
      </c>
      <c r="CAC39" t="str">
        <f ca="1"/>
        <v>ION</v>
      </c>
      <c r="CAD39" t="str">
        <f ca="1"/>
        <v>ISCO</v>
      </c>
      <c r="CAE39" t="str">
        <f ca="1"/>
        <v>JCT</v>
      </c>
      <c r="CAF39" t="str">
        <f ca="1"/>
        <v>LINDE</v>
      </c>
      <c r="CAG39" t="str">
        <f ca="1"/>
        <v>Luminutra</v>
      </c>
      <c r="CAH39" t="str">
        <f ca="1"/>
        <v>MJK</v>
      </c>
      <c r="CAI39" t="str">
        <f ca="1"/>
        <v>NIVELCO</v>
      </c>
      <c r="CAJ39" t="str">
        <f ca="1"/>
        <v>NOVALINX</v>
      </c>
      <c r="CAK39" t="str">
        <f ca="1"/>
        <v>Oceanalpha</v>
      </c>
      <c r="CAL39" t="str">
        <f ca="1"/>
        <v>QED</v>
      </c>
      <c r="CAM39" t="str">
        <f ca="1"/>
        <v>RADIONDETECTION</v>
      </c>
      <c r="CAN39" t="str">
        <f ca="1"/>
        <v>RDI</v>
      </c>
      <c r="CAO39" t="str">
        <f ca="1"/>
        <v>Regenesis</v>
      </c>
      <c r="CAP39" t="str">
        <f ca="1"/>
        <v>RIKA</v>
      </c>
      <c r="CAQ39" t="str">
        <f ca="1"/>
        <v>SF</v>
      </c>
      <c r="CAR39" t="str">
        <f ca="1"/>
        <v>SHANGHAI</v>
      </c>
      <c r="CAS39" t="str">
        <f ca="1"/>
        <v>SON</v>
      </c>
      <c r="CAT39" t="str">
        <f ca="1"/>
        <v>TDS</v>
      </c>
      <c r="CAU39" t="str">
        <f ca="1"/>
        <v>Thermo</v>
      </c>
      <c r="CAV39" t="str">
        <f ca="1"/>
        <v>Trace2o</v>
      </c>
      <c r="CAW39" t="str">
        <f ca="1"/>
        <v>VAPOR PIN</v>
      </c>
      <c r="CAX39" t="str">
        <f ca="1"/>
        <v>waterloo</v>
      </c>
      <c r="CAY39" t="str">
        <f ca="1"/>
        <v>White</v>
      </c>
      <c r="CAZ39" t="str">
        <f ca="1"/>
        <v>YSI</v>
      </c>
      <c r="CBA39">
        <f ca="1"/>
        <v>0</v>
      </c>
    </row>
    <row r="40" spans="30:624 1030:2081" x14ac:dyDescent="0.25">
      <c r="AD40" t="str" cm="1">
        <f t="array" aca="1" ref="AD40:AI40" ca="1">IFERROR(TRANSPOSE(_xlfn._xlws.SORT(_xlfn.UNIQUE(_xlfn._xlws.FILTER(cp_linha,(($B40="")+(cp_grupo=$B40))*(($C40="")+(cp_subgrupo=$C40))*(($D40="")+(cp_tipo_mercadoria=$D40))*(($E40="")+(cp_fabricante=$E40)))))),"")</f>
        <v>Detecção e Processos de Gases</v>
      </c>
      <c r="AE40" t="str">
        <f ca="1"/>
        <v>Diversos</v>
      </c>
      <c r="AF40" t="str">
        <f ca="1"/>
        <v>Inativo</v>
      </c>
      <c r="AG40" t="str">
        <f ca="1"/>
        <v>Locação</v>
      </c>
      <c r="AH40" t="str">
        <f ca="1"/>
        <v>Recursos Hídricos</v>
      </c>
      <c r="AI40" t="str">
        <f ca="1"/>
        <v>Remediação</v>
      </c>
      <c r="TJ40" t="str" cm="1">
        <f t="array" aca="1" ref="TJ40:WZ40" ca="1">IFERROR(TRANSPOSE(_xlfn._xlws.SORT(_xlfn.UNIQUE(_xlfn._xlws.FILTER(cp_grupo,(($A40="")+(cp_linha=$A40))*(($C40="")+(cp_subgrupo=$C40))*(($D40="")+(cp_tipo_mercadoria=$D40))*(($E40="")+(cp_fabricante=$E40)))))),"")</f>
        <v>Absorvedores</v>
      </c>
      <c r="TK40" t="str">
        <f ca="1"/>
        <v>Alimentação Eletrico</v>
      </c>
      <c r="TL40" t="str">
        <f ca="1"/>
        <v>Alimentação Solar</v>
      </c>
      <c r="TM40" t="str">
        <f ca="1"/>
        <v>Amostrador Diversos</v>
      </c>
      <c r="TN40" t="str">
        <f ca="1"/>
        <v>Amostrador Não Refrigerado Portátil</v>
      </c>
      <c r="TO40" t="str">
        <f ca="1"/>
        <v>Amostrador Refrigerado Fixo</v>
      </c>
      <c r="TP40" t="str">
        <f ca="1"/>
        <v>Amostrador Refrigerado Portátil</v>
      </c>
      <c r="TQ40" t="str">
        <f ca="1"/>
        <v>Amostragem Diversos</v>
      </c>
      <c r="TR40" t="str">
        <f ca="1"/>
        <v>Analisador Diversos</v>
      </c>
      <c r="TS40" t="str">
        <f ca="1"/>
        <v>Analisador Fixo</v>
      </c>
      <c r="TT40" t="str">
        <f ca="1"/>
        <v xml:space="preserve">Analisador Fixo </v>
      </c>
      <c r="TU40" t="str">
        <f ca="1"/>
        <v>Analisador Microbiologico</v>
      </c>
      <c r="TV40" t="str">
        <f ca="1"/>
        <v>Analisador Portátil</v>
      </c>
      <c r="TW40" t="str">
        <f ca="1"/>
        <v xml:space="preserve">Analisador Portátil </v>
      </c>
      <c r="TX40" t="str">
        <f ca="1"/>
        <v>Analisador Portátil Locação</v>
      </c>
      <c r="TY40" t="str">
        <f ca="1"/>
        <v>Aterramento Diversos</v>
      </c>
      <c r="TZ40" t="str">
        <f ca="1"/>
        <v>Bomba de Amostragem Fixa</v>
      </c>
      <c r="UA40" t="str">
        <f ca="1"/>
        <v>BOMBA DE AMOSTRAGEM Fixo</v>
      </c>
      <c r="UB40" t="str">
        <f ca="1"/>
        <v>Bomba de Amostragem Portátil</v>
      </c>
      <c r="UC40" t="str">
        <f ca="1"/>
        <v>Bombeamento Fixo</v>
      </c>
      <c r="UD40" t="str">
        <f ca="1"/>
        <v>Cabeçote/Válvula Extração Metano</v>
      </c>
      <c r="UE40" t="str">
        <f ca="1"/>
        <v>Caixa Separadora Fixo</v>
      </c>
      <c r="UF40" t="str">
        <f ca="1"/>
        <v>Calibração Diversos</v>
      </c>
      <c r="UG40" t="str">
        <f ca="1"/>
        <v>Cinto de Segurança</v>
      </c>
      <c r="UH40" t="str">
        <f ca="1"/>
        <v xml:space="preserve">Cinto de Segurança </v>
      </c>
      <c r="UI40" t="str">
        <f ca="1"/>
        <v>Colorimetro Portátil</v>
      </c>
      <c r="UJ40" t="str">
        <f ca="1"/>
        <v>Conjunto Autônomo</v>
      </c>
      <c r="UK40" t="str">
        <f ca="1"/>
        <v>Cromatógrafo Portátil</v>
      </c>
      <c r="UL40" t="str">
        <f ca="1"/>
        <v>Detector de Incendio Fixo</v>
      </c>
      <c r="UM40" t="str">
        <f ca="1"/>
        <v>Detector Diversos</v>
      </c>
      <c r="UN40" t="str">
        <f ca="1"/>
        <v>Detector Fixo</v>
      </c>
      <c r="UO40" t="str">
        <f ca="1"/>
        <v>Detector Portátil</v>
      </c>
      <c r="UP40" t="str">
        <f ca="1"/>
        <v>Diversos Diversos</v>
      </c>
      <c r="UQ40" t="str">
        <f ca="1"/>
        <v>Dosímetro de ruído</v>
      </c>
      <c r="UR40" t="str">
        <f ca="1"/>
        <v>Elevador de Liquidos Fixo</v>
      </c>
      <c r="US40" t="str">
        <f ca="1"/>
        <v>Extração Diversos</v>
      </c>
      <c r="UT40" t="str">
        <f ca="1"/>
        <v>Filtração Diversos</v>
      </c>
      <c r="UU40" t="str">
        <f ca="1"/>
        <v>Fotometro Portátil</v>
      </c>
      <c r="UV40" t="str">
        <f ca="1"/>
        <v>Guincho</v>
      </c>
      <c r="UW40" t="str">
        <f ca="1"/>
        <v>Impactador de Cascata</v>
      </c>
      <c r="UX40" t="str">
        <f ca="1"/>
        <v>Inativo Inativo</v>
      </c>
      <c r="UY40" t="str">
        <f ca="1"/>
        <v>Locação Diversos</v>
      </c>
      <c r="UZ40" t="str">
        <f ca="1"/>
        <v>Medidor de Material Particulado Fixo</v>
      </c>
      <c r="VA40" t="str">
        <f ca="1"/>
        <v>Medidor de Material Particulado Portátil</v>
      </c>
      <c r="VB40" t="str">
        <f ca="1"/>
        <v>Medidor de Nível de Pressão Sonora</v>
      </c>
      <c r="VC40" t="str">
        <f ca="1"/>
        <v>Medidor de Nivel Diversos</v>
      </c>
      <c r="VD40" t="str">
        <f ca="1"/>
        <v>Medidor de Nivel Fixo</v>
      </c>
      <c r="VE40" t="str">
        <f ca="1"/>
        <v>Medidor de Nivel Portátil</v>
      </c>
      <c r="VF40" t="str">
        <f ca="1"/>
        <v>Medidor de Vazão Argonaut SL</v>
      </c>
      <c r="VG40" t="str">
        <f ca="1"/>
        <v>Medidor de Vazão Fixo</v>
      </c>
      <c r="VH40" t="str">
        <f ca="1"/>
        <v>Medidor de Vazão FlowTracker</v>
      </c>
      <c r="VI40" t="str">
        <f ca="1"/>
        <v>Medidor de Vazão Portátil</v>
      </c>
      <c r="VJ40" t="str">
        <f ca="1"/>
        <v>Medidor de Vazão RS5</v>
      </c>
      <c r="VK40" t="str">
        <f ca="1"/>
        <v>Medidor de Vazão RS6</v>
      </c>
      <c r="VL40" t="str">
        <f ca="1"/>
        <v>Medidor de Vazão RS7</v>
      </c>
      <c r="VM40" t="str">
        <f ca="1"/>
        <v>Medidor de Vazão RS-M10</v>
      </c>
      <c r="VN40" t="str">
        <f ca="1"/>
        <v>Medidor de Vazão RS-M11</v>
      </c>
      <c r="VO40" t="str">
        <f ca="1"/>
        <v>Medidor de Vazão RS-M9</v>
      </c>
      <c r="VP40" t="str">
        <f ca="1"/>
        <v>Medidor de Vazão RS-S5</v>
      </c>
      <c r="VQ40" t="str">
        <f ca="1"/>
        <v>Medidor de Vibração Portátil</v>
      </c>
      <c r="VR40" t="str">
        <f ca="1"/>
        <v>Meteorologia Fixo</v>
      </c>
      <c r="VS40" t="str">
        <f ca="1"/>
        <v>MODFLOW Diversos</v>
      </c>
      <c r="VT40" t="str">
        <f ca="1"/>
        <v>Monitor de Material Particulado</v>
      </c>
      <c r="VU40" t="str">
        <f ca="1"/>
        <v>Monitor de Material Particulado Portátil</v>
      </c>
      <c r="VV40" t="str">
        <f ca="1"/>
        <v>Monitoramento Fixo</v>
      </c>
      <c r="VW40" t="str">
        <f ca="1"/>
        <v>Mosquetão</v>
      </c>
      <c r="VX40" t="str">
        <f ca="1"/>
        <v>Óculos de Proteção</v>
      </c>
      <c r="VY40" t="str">
        <f ca="1"/>
        <v>Outros Diversos</v>
      </c>
      <c r="VZ40" t="str">
        <f ca="1"/>
        <v>Painel controlador Diversos</v>
      </c>
      <c r="WA40" t="str">
        <f ca="1"/>
        <v>Painel controlador Fixo</v>
      </c>
      <c r="WB40" t="str">
        <f ca="1"/>
        <v>Painel controlador Portátil</v>
      </c>
      <c r="WC40" t="str">
        <f ca="1"/>
        <v>Respirador Facial</v>
      </c>
      <c r="WD40" t="str">
        <f ca="1"/>
        <v>Separador de Agua/ Oleo Fixo</v>
      </c>
      <c r="WE40" t="str">
        <f ca="1"/>
        <v>Sistema de Monitoramento de Material Particulado</v>
      </c>
      <c r="WF40" t="str">
        <f ca="1"/>
        <v>Sonda Portátil</v>
      </c>
      <c r="WG40" t="str">
        <f ca="1"/>
        <v xml:space="preserve">Sonda Portátil </v>
      </c>
      <c r="WH40" t="str">
        <f ca="1"/>
        <v>Sonda Serie 6</v>
      </c>
      <c r="WI40" t="str">
        <f ca="1"/>
        <v>Sonda Serie EcoSense</v>
      </c>
      <c r="WJ40" t="str">
        <f ca="1"/>
        <v>Sonda Serie EXO</v>
      </c>
      <c r="WK40" t="str">
        <f ca="1"/>
        <v>Sonda Serie IQ SensorNet</v>
      </c>
      <c r="WL40" t="str">
        <f ca="1"/>
        <v>Sonda Serie Lab &amp; Field</v>
      </c>
      <c r="WM40" t="str">
        <f ca="1"/>
        <v>Sonda Serie MultiLab</v>
      </c>
      <c r="WN40" t="str">
        <f ca="1"/>
        <v>Sonda Serie ODO-RTU</v>
      </c>
      <c r="WO40" t="str">
        <f ca="1"/>
        <v>Sonda Serie Pro</v>
      </c>
      <c r="WP40" t="str">
        <f ca="1"/>
        <v>Sonda Serie ProDigital</v>
      </c>
      <c r="WQ40" t="str">
        <f ca="1"/>
        <v>Sonda Serie TruLab</v>
      </c>
      <c r="WR40" t="str">
        <f ca="1"/>
        <v>Talabarte</v>
      </c>
      <c r="WS40" t="str">
        <f ca="1"/>
        <v>Telemetria Fixo</v>
      </c>
      <c r="WT40" t="str">
        <f ca="1"/>
        <v>TERMAL Fixo</v>
      </c>
      <c r="WU40" t="str">
        <f ca="1"/>
        <v>Transmissão Fixo</v>
      </c>
      <c r="WV40" t="str">
        <f ca="1"/>
        <v>Tratamento Diversos</v>
      </c>
      <c r="WW40" t="str">
        <f ca="1"/>
        <v>Tratamento Fixo</v>
      </c>
      <c r="WX40" t="str">
        <f ca="1"/>
        <v>Travaqueda</v>
      </c>
      <c r="WY40" t="str">
        <f ca="1"/>
        <v>Tripe</v>
      </c>
      <c r="WZ40" t="str">
        <f ca="1"/>
        <v>UMR Fixo</v>
      </c>
      <c r="AMP40" cm="1">
        <f t="array" aca="1" ref="AMP40:AXU40" ca="1">IFERROR(TRANSPOSE(_xlfn._xlws.SORT(_xlfn.UNIQUE(_xlfn._xlws.FILTER(cp_subgrupo,(($A40="")+(cp_linha=$A40))*(($B40="")+(cp_grupo=$B40))*(($D40="")+(cp_tipo_mercadoria=$D40))*(($E40="")+(cp_fabricante=$E40)))))),"")</f>
        <v>550</v>
      </c>
      <c r="AMQ40">
        <f ca="1"/>
        <v>556</v>
      </c>
      <c r="AMR40">
        <f ca="1"/>
        <v>6600</v>
      </c>
      <c r="AMS40">
        <f ca="1"/>
        <v>9500</v>
      </c>
      <c r="AMT40">
        <f ca="1"/>
        <v>9800</v>
      </c>
      <c r="AMU40" t="str">
        <f ca="1"/>
        <v>3017M</v>
      </c>
      <c r="AMV40" t="str">
        <f ca="1"/>
        <v>301-ADI</v>
      </c>
      <c r="AMW40" t="str">
        <f ca="1"/>
        <v>301C</v>
      </c>
      <c r="AMX40" t="str">
        <f ca="1"/>
        <v>301-R8</v>
      </c>
      <c r="AMY40" t="str">
        <f ca="1"/>
        <v>4000 series Isco</v>
      </c>
      <c r="AMZ40" t="str">
        <f ca="1"/>
        <v xml:space="preserve">Absorvedores </v>
      </c>
      <c r="ANA40" t="str">
        <f ca="1"/>
        <v>Acessório</v>
      </c>
      <c r="ANB40" t="str">
        <f ca="1"/>
        <v>ADCP</v>
      </c>
      <c r="ANC40" t="str">
        <f ca="1"/>
        <v>ADP</v>
      </c>
      <c r="AND40" t="str">
        <f ca="1"/>
        <v>ADR 1500</v>
      </c>
      <c r="ANE40" t="str">
        <f ca="1"/>
        <v>AIR AWARE</v>
      </c>
      <c r="ANF40" t="str">
        <f ca="1"/>
        <v>Air Striper</v>
      </c>
      <c r="ANG40" t="str">
        <f ca="1"/>
        <v>AIRSCAN</v>
      </c>
      <c r="ANH40" t="str">
        <f ca="1"/>
        <v>Amostrador</v>
      </c>
      <c r="ANI40" t="str">
        <f ca="1"/>
        <v>Anel</v>
      </c>
      <c r="ANJ40" t="str">
        <f ca="1"/>
        <v>APEX 2</v>
      </c>
      <c r="ANK40" t="str">
        <f ca="1"/>
        <v>Argonaut</v>
      </c>
      <c r="ANL40" t="str">
        <f ca="1"/>
        <v>Auto Pump</v>
      </c>
      <c r="ANM40" t="str">
        <f ca="1"/>
        <v>BADGE PLUS</v>
      </c>
      <c r="ANN40" t="str">
        <f ca="1"/>
        <v>Biogas</v>
      </c>
      <c r="ANO40" t="str">
        <f ca="1"/>
        <v>BIOGAS 300</v>
      </c>
      <c r="ANP40" t="str">
        <f ca="1"/>
        <v>BIOGAS 3000</v>
      </c>
      <c r="ANQ40" t="str">
        <f ca="1"/>
        <v>BIOGAS 5000</v>
      </c>
      <c r="ANR40" t="str">
        <f ca="1"/>
        <v>BM25</v>
      </c>
      <c r="ANS40" t="str">
        <f ca="1"/>
        <v>Bomba</v>
      </c>
      <c r="ANT40" t="str">
        <f ca="1"/>
        <v>BW</v>
      </c>
      <c r="ANU40" t="str">
        <f ca="1"/>
        <v xml:space="preserve">BW </v>
      </c>
      <c r="ANV40" t="str">
        <f ca="1"/>
        <v>BW CLIP</v>
      </c>
      <c r="ANW40" t="str">
        <f ca="1"/>
        <v>BW FLEX</v>
      </c>
      <c r="ANX40" t="str">
        <f ca="1"/>
        <v>BW ICON</v>
      </c>
      <c r="ANY40" t="str">
        <f ca="1"/>
        <v>BW SOLO</v>
      </c>
      <c r="ANZ40" t="str">
        <f ca="1"/>
        <v>BW ULTRA</v>
      </c>
      <c r="AOA40" t="str">
        <f ca="1"/>
        <v>C100</v>
      </c>
      <c r="AOB40" t="str">
        <f ca="1"/>
        <v>Cabo</v>
      </c>
      <c r="AOC40" t="str">
        <f ca="1"/>
        <v>Calibração</v>
      </c>
      <c r="AOD40" t="str">
        <f ca="1"/>
        <v>Castaway</v>
      </c>
      <c r="AOE40" t="str">
        <f ca="1"/>
        <v>CEL-24X</v>
      </c>
      <c r="AOF40" t="str">
        <f ca="1"/>
        <v>CEL-35X</v>
      </c>
      <c r="AOG40" t="str">
        <f ca="1"/>
        <v>CEL-62X</v>
      </c>
      <c r="AOH40" t="str">
        <f ca="1"/>
        <v>CEL-63X</v>
      </c>
      <c r="AOI40" t="str">
        <f ca="1"/>
        <v>Certificado</v>
      </c>
      <c r="AOJ40" t="str">
        <f ca="1"/>
        <v>CEX300</v>
      </c>
      <c r="AOK40" t="str">
        <f ca="1"/>
        <v>Chempro</v>
      </c>
      <c r="AOL40" t="str">
        <f ca="1"/>
        <v>Cilindro</v>
      </c>
      <c r="AOM40" t="str">
        <f ca="1"/>
        <v xml:space="preserve">Cinto de Segurança </v>
      </c>
      <c r="AON40" t="str">
        <f ca="1"/>
        <v>Clean Cell Pro</v>
      </c>
      <c r="AOO40" t="str">
        <f ca="1"/>
        <v>CLEANVIEWERGAS</v>
      </c>
      <c r="AOP40" t="str">
        <f ca="1"/>
        <v>CM4</v>
      </c>
      <c r="AOQ40" t="str">
        <f ca="1"/>
        <v>CONDUCTIVITY PLUS</v>
      </c>
      <c r="AOR40" t="str">
        <f ca="1"/>
        <v>CONTADOR DE CICLOS</v>
      </c>
      <c r="AOS40" t="str">
        <f ca="1"/>
        <v>Controlador</v>
      </c>
      <c r="AOT40" t="str">
        <f ca="1"/>
        <v>CTX 300</v>
      </c>
      <c r="AOU40" t="str">
        <f ca="1"/>
        <v>CUB</v>
      </c>
      <c r="AOV40" t="str">
        <f ca="1"/>
        <v>DataLogger</v>
      </c>
      <c r="AOW40" t="str">
        <f ca="1"/>
        <v>DATARAM 4</v>
      </c>
      <c r="AOX40" t="str">
        <f ca="1"/>
        <v>DBADGE 2</v>
      </c>
      <c r="AOY40" t="str">
        <f ca="1"/>
        <v>DBO</v>
      </c>
      <c r="AOZ40" t="str">
        <f ca="1"/>
        <v>DIPPER TOUGH</v>
      </c>
      <c r="APA40" t="str">
        <f ca="1"/>
        <v>DIPPERLOG</v>
      </c>
      <c r="APB40" t="str">
        <f ca="1"/>
        <v>DIPPER-T</v>
      </c>
      <c r="APC40" t="str">
        <f ca="1"/>
        <v>Display</v>
      </c>
      <c r="APD40" t="str">
        <f ca="1"/>
        <v>Diversos</v>
      </c>
      <c r="APE40" t="str">
        <f ca="1"/>
        <v>DO200</v>
      </c>
      <c r="APF40" t="str">
        <f ca="1"/>
        <v>DURATRACKER</v>
      </c>
      <c r="APG40" t="str">
        <f ca="1"/>
        <v>E3 POINT</v>
      </c>
      <c r="APH40" t="str">
        <f ca="1"/>
        <v>EAGLE</v>
      </c>
      <c r="API40" t="str">
        <f ca="1"/>
        <v>EC300</v>
      </c>
      <c r="APJ40" t="str">
        <f ca="1"/>
        <v>EC30A</v>
      </c>
      <c r="APK40" t="str">
        <f ca="1"/>
        <v>Embarcação</v>
      </c>
      <c r="APL40" t="str">
        <f ca="1"/>
        <v>EmeClean</v>
      </c>
      <c r="APM40" t="str">
        <f ca="1"/>
        <v>Estação</v>
      </c>
      <c r="APN40" t="str">
        <f ca="1"/>
        <v>Estrutura</v>
      </c>
      <c r="APO40" t="str">
        <f ca="1"/>
        <v>EXO</v>
      </c>
      <c r="APP40" t="str">
        <f ca="1"/>
        <v>EXO (Completa)</v>
      </c>
      <c r="APQ40" t="str">
        <f ca="1"/>
        <v>EXTREME</v>
      </c>
      <c r="APR40" t="str">
        <f ca="1"/>
        <v>FALCO</v>
      </c>
      <c r="APS40" t="str">
        <f ca="1"/>
        <v>FAU</v>
      </c>
      <c r="APT40" t="str">
        <f ca="1"/>
        <v>Ferramental</v>
      </c>
      <c r="APU40" t="str">
        <f ca="1"/>
        <v>Filtro</v>
      </c>
      <c r="APV40" t="str">
        <f ca="1"/>
        <v>FIREPRO</v>
      </c>
      <c r="APW40" t="str">
        <f ca="1"/>
        <v>FlowTracker</v>
      </c>
      <c r="APX40" t="str">
        <f ca="1"/>
        <v>FROG</v>
      </c>
      <c r="APY40" t="str">
        <f ca="1"/>
        <v>FS20X</v>
      </c>
      <c r="APZ40" t="str">
        <f ca="1"/>
        <v>FS-20X</v>
      </c>
      <c r="AQA40" t="str">
        <f ca="1"/>
        <v>FS24X</v>
      </c>
      <c r="AQB40" t="str">
        <f ca="1"/>
        <v>FSL100</v>
      </c>
      <c r="AQC40" t="str">
        <f ca="1"/>
        <v>FSX</v>
      </c>
      <c r="AQD40" t="str">
        <f ca="1"/>
        <v>G100</v>
      </c>
      <c r="AQE40" t="str">
        <f ca="1"/>
        <v>G110</v>
      </c>
      <c r="AQF40" t="str">
        <f ca="1"/>
        <v>G200</v>
      </c>
      <c r="AQG40" t="str">
        <f ca="1"/>
        <v>GA 3000</v>
      </c>
      <c r="AQH40" t="str">
        <f ca="1"/>
        <v>GA 5000</v>
      </c>
      <c r="AQI40" t="str">
        <f ca="1"/>
        <v>GASCARD</v>
      </c>
      <c r="AQJ40" t="str">
        <f ca="1"/>
        <v>GASCEHCK G</v>
      </c>
      <c r="AQK40" t="str">
        <f ca="1"/>
        <v>Gascheck</v>
      </c>
      <c r="AQL40" t="str">
        <f ca="1"/>
        <v>GASCHECK 3000</v>
      </c>
      <c r="AQM40" t="str">
        <f ca="1"/>
        <v>GASCHECK 5000</v>
      </c>
      <c r="AQN40" t="str">
        <f ca="1"/>
        <v>GASCHECK 6000</v>
      </c>
      <c r="AQO40" t="str">
        <f ca="1"/>
        <v>GASCHECK G</v>
      </c>
      <c r="AQP40" t="str">
        <f ca="1"/>
        <v>GASCHECK P1</v>
      </c>
      <c r="AQQ40" t="str">
        <f ca="1"/>
        <v>GASPOINT</v>
      </c>
      <c r="AQR40" t="str">
        <f ca="1"/>
        <v>GATEWAY</v>
      </c>
      <c r="AQS40" t="str">
        <f ca="1"/>
        <v>GEM</v>
      </c>
      <c r="AQT40" t="str">
        <f ca="1"/>
        <v>GEM 2000</v>
      </c>
      <c r="AQU40" t="str">
        <f ca="1"/>
        <v>GEM 5000</v>
      </c>
      <c r="AQV40" t="str">
        <f ca="1"/>
        <v>GEM/GA/BIOGAS 5000</v>
      </c>
      <c r="AQW40" t="str">
        <f ca="1"/>
        <v>GeneCount</v>
      </c>
      <c r="AQX40" t="str">
        <f ca="1"/>
        <v>GENIE</v>
      </c>
      <c r="AQY40" t="str">
        <f ca="1"/>
        <v>Guardian</v>
      </c>
      <c r="AQZ40" t="str">
        <f ca="1"/>
        <v>GUARDIAN 2</v>
      </c>
      <c r="ARA40" t="str">
        <f ca="1"/>
        <v>H.OIL</v>
      </c>
      <c r="ARB40" t="str">
        <f ca="1"/>
        <v>HA20</v>
      </c>
      <c r="ARC40" t="str">
        <f ca="1"/>
        <v>HA40</v>
      </c>
      <c r="ARD40" t="str">
        <f ca="1"/>
        <v>HA-71</v>
      </c>
      <c r="ARE40" t="str">
        <f ca="1"/>
        <v>HA-72</v>
      </c>
      <c r="ARF40" t="str">
        <f ca="1"/>
        <v>HAVEX</v>
      </c>
      <c r="ARG40" t="str">
        <f ca="1"/>
        <v>HON</v>
      </c>
      <c r="ARH40" t="str">
        <f ca="1"/>
        <v>HON TITAN</v>
      </c>
      <c r="ARI40" t="str">
        <f ca="1"/>
        <v>Hora Técnica</v>
      </c>
      <c r="ARJ40" t="str">
        <f ca="1"/>
        <v>IAQ POINT 2</v>
      </c>
      <c r="ARK40" t="str">
        <f ca="1"/>
        <v>IMPACT PRO</v>
      </c>
      <c r="ARL40" t="str">
        <f ca="1"/>
        <v>Inativo</v>
      </c>
      <c r="ARM40" t="str">
        <f ca="1"/>
        <v>INNOVA</v>
      </c>
      <c r="ARN40" t="str">
        <f ca="1"/>
        <v>Instalação</v>
      </c>
      <c r="ARO40" t="str">
        <f ca="1"/>
        <v>INTELLIDOX</v>
      </c>
      <c r="ARP40" t="str">
        <f ca="1"/>
        <v>IQ PIPE</v>
      </c>
      <c r="ARQ40" t="str">
        <f ca="1"/>
        <v>IQ PLUS</v>
      </c>
      <c r="ARR40" t="str">
        <f ca="1"/>
        <v>IQ Standard</v>
      </c>
      <c r="ARS40" t="str">
        <f ca="1"/>
        <v>ITRANS</v>
      </c>
      <c r="ART40" t="str">
        <f ca="1"/>
        <v>JES-301</v>
      </c>
      <c r="ARU40" t="str">
        <f ca="1"/>
        <v>JFID</v>
      </c>
      <c r="ARV40" t="str">
        <f ca="1"/>
        <v>JH3E</v>
      </c>
      <c r="ARW40" t="str">
        <f ca="1"/>
        <v>JSP-87</v>
      </c>
      <c r="ARX40" t="str">
        <f ca="1"/>
        <v>JSP-89</v>
      </c>
      <c r="ARY40" t="str">
        <f ca="1"/>
        <v>L360</v>
      </c>
      <c r="ARZ40" t="str">
        <f ca="1"/>
        <v>LEAKCHECK P1</v>
      </c>
      <c r="ASA40" t="str">
        <f ca="1"/>
        <v>LEAKMATE</v>
      </c>
      <c r="ASB40" t="str">
        <f ca="1"/>
        <v>Locação</v>
      </c>
      <c r="ASC40" t="str">
        <f ca="1"/>
        <v>Luminometro</v>
      </c>
      <c r="ASD40" t="str">
        <f ca="1"/>
        <v>M10</v>
      </c>
      <c r="ASE40" t="str">
        <f ca="1"/>
        <v>M11</v>
      </c>
      <c r="ASF40" t="str">
        <f ca="1"/>
        <v>M9</v>
      </c>
      <c r="ASG40" t="str">
        <f ca="1"/>
        <v>MAGFLUX</v>
      </c>
      <c r="ASH40" t="str">
        <f ca="1"/>
        <v>Maleta</v>
      </c>
      <c r="ASI40" t="str">
        <f ca="1"/>
        <v>MANHANDLER</v>
      </c>
      <c r="ASJ40" t="str">
        <f ca="1"/>
        <v>MANNING</v>
      </c>
      <c r="ASK40" t="str">
        <f ca="1"/>
        <v>Manta</v>
      </c>
      <c r="ASL40" t="str">
        <f ca="1"/>
        <v>Manta OWS</v>
      </c>
      <c r="ASM40" t="str">
        <f ca="1"/>
        <v>MARPLE</v>
      </c>
      <c r="ASN40" t="str">
        <f ca="1"/>
        <v>MAX XT</v>
      </c>
      <c r="ASO40" t="str">
        <f ca="1"/>
        <v>Metalyser</v>
      </c>
      <c r="ASP40" t="str">
        <f ca="1"/>
        <v>METREX</v>
      </c>
      <c r="ASQ40" t="str">
        <f ca="1"/>
        <v>MGD</v>
      </c>
      <c r="ASR40" t="str">
        <f ca="1"/>
        <v>MICRO 5</v>
      </c>
      <c r="ASS40" t="str">
        <f ca="1"/>
        <v>MicroADV</v>
      </c>
      <c r="AST40" t="str">
        <f ca="1"/>
        <v>MICROCLIP</v>
      </c>
      <c r="ASU40" t="str">
        <f ca="1"/>
        <v>MICRODOCK</v>
      </c>
      <c r="ASV40" t="str">
        <f ca="1"/>
        <v>MICRODUST</v>
      </c>
      <c r="ASW40" t="str">
        <f ca="1"/>
        <v>MIDAS</v>
      </c>
      <c r="ASX40" t="str">
        <f ca="1"/>
        <v>MILLER</v>
      </c>
      <c r="ASY40" t="str">
        <f ca="1"/>
        <v>MIRAN</v>
      </c>
      <c r="ASZ40" t="str">
        <f ca="1"/>
        <v>MKII</v>
      </c>
      <c r="ATA40" t="str">
        <f ca="1"/>
        <v>Moden</v>
      </c>
      <c r="ATB40" t="str">
        <f ca="1"/>
        <v>Mosquetão</v>
      </c>
      <c r="ATC40" t="str">
        <f ca="1"/>
        <v>MP10</v>
      </c>
      <c r="ATD40" t="str">
        <f ca="1"/>
        <v>MP15</v>
      </c>
      <c r="ATE40" t="str">
        <f ca="1"/>
        <v>MP20</v>
      </c>
      <c r="ATF40" t="str">
        <f ca="1"/>
        <v>MP30</v>
      </c>
      <c r="ATG40" t="str">
        <f ca="1"/>
        <v>MP50</v>
      </c>
      <c r="ATH40" t="str">
        <f ca="1"/>
        <v>MPD</v>
      </c>
      <c r="ATI40" t="str">
        <f ca="1"/>
        <v>MULTILAB</v>
      </c>
      <c r="ATJ40" t="str">
        <f ca="1"/>
        <v>MV02</v>
      </c>
      <c r="ATK40" t="str">
        <f ca="1"/>
        <v>MV03</v>
      </c>
      <c r="ATL40" t="str">
        <f ca="1"/>
        <v>MVI</v>
      </c>
      <c r="ATM40" t="str">
        <f ca="1"/>
        <v>MX4</v>
      </c>
      <c r="ATN40" t="str">
        <f ca="1"/>
        <v>MX6</v>
      </c>
      <c r="ATO40" t="str">
        <f ca="1"/>
        <v>NDP - 25 BAN</v>
      </c>
      <c r="ATP40" t="str">
        <f ca="1"/>
        <v>Numatic</v>
      </c>
      <c r="ATQ40" t="str">
        <f ca="1"/>
        <v>ODO200</v>
      </c>
      <c r="ATR40" t="str">
        <f ca="1"/>
        <v>OELD</v>
      </c>
      <c r="ATS40" t="str">
        <f ca="1"/>
        <v>OLCT</v>
      </c>
      <c r="ATT40" t="str">
        <f ca="1"/>
        <v>OPTI-FIT</v>
      </c>
      <c r="ATU40" t="str">
        <f ca="1"/>
        <v>OPTIMA PLUS</v>
      </c>
      <c r="ATV40" t="str">
        <f ca="1"/>
        <v>Outros</v>
      </c>
      <c r="ATW40" t="str">
        <f ca="1"/>
        <v>OWS</v>
      </c>
      <c r="ATX40" t="str">
        <f ca="1"/>
        <v>Painel</v>
      </c>
      <c r="ATY40" t="str">
        <f ca="1"/>
        <v>Painel de Controle</v>
      </c>
      <c r="ATZ40" t="str">
        <f ca="1"/>
        <v>Painel Solar</v>
      </c>
      <c r="AUA40" t="str">
        <f ca="1"/>
        <v>PANTHER</v>
      </c>
      <c r="AUB40" t="str">
        <f ca="1"/>
        <v>PCM</v>
      </c>
      <c r="AUC40" t="str">
        <f ca="1"/>
        <v>PDR1500</v>
      </c>
      <c r="AUD40" t="str">
        <f ca="1"/>
        <v>PH100</v>
      </c>
      <c r="AUE40" t="str">
        <f ca="1"/>
        <v>PHD6</v>
      </c>
      <c r="AUF40" t="str">
        <f ca="1"/>
        <v>PHOCHECK 1000</v>
      </c>
      <c r="AUG40" t="str">
        <f ca="1"/>
        <v>PHOCHECK 3000</v>
      </c>
      <c r="AUH40" t="str">
        <f ca="1"/>
        <v>Pro Plus</v>
      </c>
      <c r="AUI40" t="str">
        <f ca="1"/>
        <v>Pro Quattro</v>
      </c>
      <c r="AUJ40" t="str">
        <f ca="1"/>
        <v>PRO10</v>
      </c>
      <c r="AUK40" t="str">
        <f ca="1"/>
        <v>PRO1020</v>
      </c>
      <c r="AUL40" t="str">
        <f ca="1"/>
        <v>PRO1030</v>
      </c>
      <c r="AUM40" t="str">
        <f ca="1"/>
        <v>PRO20</v>
      </c>
      <c r="AUN40" t="str">
        <f ca="1"/>
        <v>PRO2030</v>
      </c>
      <c r="AUO40" t="str">
        <f ca="1"/>
        <v>PRO30</v>
      </c>
      <c r="AUP40" t="str">
        <f ca="1"/>
        <v>PRODO</v>
      </c>
      <c r="AUQ40" t="str">
        <f ca="1"/>
        <v>ProDss</v>
      </c>
      <c r="AUR40" t="str">
        <f ca="1"/>
        <v>PROSOLO</v>
      </c>
      <c r="AUS40" t="str">
        <f ca="1"/>
        <v>PROSWAP</v>
      </c>
      <c r="AUT40" t="str">
        <f ca="1"/>
        <v>PT100</v>
      </c>
      <c r="AUU40" t="str">
        <f ca="1"/>
        <v>QRAE 3</v>
      </c>
      <c r="AUV40" t="str">
        <f ca="1"/>
        <v>QRAE3</v>
      </c>
      <c r="AUW40" t="str">
        <f ca="1"/>
        <v>QUATTRO</v>
      </c>
      <c r="AUX40" t="str">
        <f ca="1"/>
        <v>Quimico</v>
      </c>
      <c r="AUY40" t="str">
        <f ca="1"/>
        <v>RAEGUARD</v>
      </c>
      <c r="AUZ40" t="str">
        <f ca="1"/>
        <v>Reagente</v>
      </c>
      <c r="AVA40" t="str">
        <f ca="1"/>
        <v>Reforma</v>
      </c>
      <c r="AVB40" t="str">
        <f ca="1"/>
        <v>REMOX</v>
      </c>
      <c r="AVC40" t="str">
        <f ca="1"/>
        <v>RIG RAT</v>
      </c>
      <c r="AVD40" t="str">
        <f ca="1"/>
        <v>RIKEN KEIKE</v>
      </c>
      <c r="AVE40" t="str">
        <f ca="1"/>
        <v>RS5</v>
      </c>
      <c r="AVF40" t="str">
        <f ca="1"/>
        <v>RS6</v>
      </c>
      <c r="AVG40" t="str">
        <f ca="1"/>
        <v>RS7</v>
      </c>
      <c r="AVH40" t="str">
        <f ca="1"/>
        <v>SAGE RIO</v>
      </c>
      <c r="AVI40" t="str">
        <f ca="1"/>
        <v>Sample Pro</v>
      </c>
      <c r="AVJ40" t="str">
        <f ca="1"/>
        <v>SAMPLEASE</v>
      </c>
      <c r="AVK40" t="str">
        <f ca="1"/>
        <v>SC</v>
      </c>
      <c r="AVL40" t="str">
        <f ca="1"/>
        <v>SCORPION</v>
      </c>
      <c r="AVM40" t="str">
        <f ca="1"/>
        <v>SEARCHLINE</v>
      </c>
      <c r="AVN40" t="str">
        <f ca="1"/>
        <v>SENSEPOINT</v>
      </c>
      <c r="AVO40" t="str">
        <f ca="1"/>
        <v>Sensor</v>
      </c>
      <c r="AVP40" t="str">
        <f ca="1"/>
        <v>SERIE BW</v>
      </c>
      <c r="AVQ40" t="str">
        <f ca="1"/>
        <v>SERIE6</v>
      </c>
      <c r="AVR40" t="str">
        <f ca="1"/>
        <v>SHAKETEST</v>
      </c>
      <c r="AVS40" t="str">
        <f ca="1"/>
        <v>SHARPEYE</v>
      </c>
      <c r="AVT40" t="str">
        <f ca="1"/>
        <v>Signature</v>
      </c>
      <c r="AVU40" t="str">
        <f ca="1"/>
        <v>Sistema</v>
      </c>
      <c r="AVV40" t="str">
        <f ca="1"/>
        <v>Skimmer</v>
      </c>
      <c r="AVW40" t="str">
        <f ca="1"/>
        <v>SKINNY DIPPER</v>
      </c>
      <c r="AVX40" t="str">
        <f ca="1"/>
        <v>SM.OIL</v>
      </c>
      <c r="AVY40" t="str">
        <f ca="1"/>
        <v>Software</v>
      </c>
      <c r="AVZ40" t="str">
        <f ca="1"/>
        <v>Solução</v>
      </c>
      <c r="AWA40" t="str">
        <f ca="1"/>
        <v>Sonda RTU</v>
      </c>
      <c r="AWB40" t="str">
        <f ca="1"/>
        <v>SOS-4-003</v>
      </c>
      <c r="AWC40" t="str">
        <f ca="1"/>
        <v>SPERIAN</v>
      </c>
      <c r="AWD40" t="str">
        <f ca="1"/>
        <v>SPM FLEX</v>
      </c>
      <c r="AWE40" t="str">
        <f ca="1"/>
        <v>T8000</v>
      </c>
      <c r="AWF40" t="str">
        <f ca="1"/>
        <v>TadLar Bag</v>
      </c>
      <c r="AWG40" t="str">
        <f ca="1"/>
        <v>TERMAL</v>
      </c>
      <c r="AWH40" t="str">
        <f ca="1"/>
        <v>Termovelocimétrico</v>
      </c>
      <c r="AWI40" t="str">
        <f ca="1"/>
        <v>TIGER</v>
      </c>
      <c r="AWJ40" t="str">
        <f ca="1"/>
        <v>TITAN</v>
      </c>
      <c r="AWK40" t="str">
        <f ca="1"/>
        <v>TITAN 2</v>
      </c>
      <c r="AWL40" t="str">
        <f ca="1"/>
        <v>TOP TRACK</v>
      </c>
      <c r="AWM40" t="str">
        <f ca="1"/>
        <v>TOUCHPOINT</v>
      </c>
      <c r="AWN40" t="str">
        <f ca="1"/>
        <v>Transdutor</v>
      </c>
      <c r="AWO40" t="str">
        <f ca="1"/>
        <v>Transmissor</v>
      </c>
      <c r="AWP40" t="str">
        <f ca="1"/>
        <v>Treinamento</v>
      </c>
      <c r="AWQ40" t="str">
        <f ca="1"/>
        <v>TruLab</v>
      </c>
      <c r="AWR40" t="str">
        <f ca="1"/>
        <v>TVA</v>
      </c>
      <c r="AWS40" t="str">
        <f ca="1"/>
        <v xml:space="preserve">TVA </v>
      </c>
      <c r="AWT40" t="str">
        <f ca="1"/>
        <v>TVA 1000B</v>
      </c>
      <c r="AWU40" t="str">
        <f ca="1"/>
        <v>TVA 2020</v>
      </c>
      <c r="AWV40" t="str">
        <f ca="1"/>
        <v>TVOC</v>
      </c>
      <c r="AWW40" t="str">
        <f ca="1"/>
        <v>TX1</v>
      </c>
      <c r="AWX40" t="str">
        <f ca="1"/>
        <v>UMR</v>
      </c>
      <c r="AWY40" t="str">
        <f ca="1"/>
        <v>UVEX</v>
      </c>
      <c r="AWZ40" t="str">
        <f ca="1"/>
        <v>Vapor pin/ Clean</v>
      </c>
      <c r="AXA40" t="str">
        <f ca="1"/>
        <v>WATER TAPE</v>
      </c>
      <c r="AXB40" t="str">
        <f ca="1"/>
        <v>WELLHEAD</v>
      </c>
      <c r="AXC40" t="str">
        <f ca="1"/>
        <v>WellTape</v>
      </c>
      <c r="AXD40" t="str">
        <f ca="1"/>
        <v>WX16</v>
      </c>
      <c r="AXE40" t="str">
        <f ca="1"/>
        <v>WX4</v>
      </c>
      <c r="AXF40" t="str">
        <f ca="1"/>
        <v>WX64</v>
      </c>
      <c r="AXG40" t="str">
        <f ca="1"/>
        <v>XCD</v>
      </c>
      <c r="AXH40" t="str">
        <f ca="1"/>
        <v>XCL</v>
      </c>
      <c r="AXI40" t="str">
        <f ca="1"/>
        <v>XNX</v>
      </c>
      <c r="AXJ40" t="str">
        <f ca="1"/>
        <v>XPIS</v>
      </c>
      <c r="AXK40" t="str">
        <f ca="1"/>
        <v>XPV</v>
      </c>
      <c r="AXL40" t="str">
        <f ca="1"/>
        <v>XRL</v>
      </c>
      <c r="AXM40" t="str">
        <f ca="1"/>
        <v>YSI30</v>
      </c>
      <c r="AXN40" t="str">
        <f ca="1"/>
        <v>YSI3100</v>
      </c>
      <c r="AXO40" t="str">
        <f ca="1"/>
        <v>YSI3200</v>
      </c>
      <c r="AXP40" t="str">
        <f ca="1"/>
        <v>YSI5000</v>
      </c>
      <c r="AXQ40" t="str">
        <f ca="1"/>
        <v>YSI5100</v>
      </c>
      <c r="AXR40" t="str">
        <f ca="1"/>
        <v>YSI55</v>
      </c>
      <c r="AXS40" t="str">
        <f ca="1"/>
        <v>YSI60</v>
      </c>
      <c r="AXT40" t="str">
        <f ca="1"/>
        <v>YSI85</v>
      </c>
      <c r="AXU40" t="str">
        <f ca="1"/>
        <v>ZAREBA</v>
      </c>
      <c r="BFV40" t="str" cm="1">
        <f t="array" aca="1" ref="BFV40:BGB40" ca="1">IFERROR(TRANSPOSE(_xlfn._xlws.SORT(_xlfn.UNIQUE(_xlfn._xlws.FILTER(cp_tipo_mercadoria,(($A40="")+(cp_linha=$A40))*(($B40="")+(cp_grupo=$B40))*(($C40="")+(cp_subgrupo=$C40))*(($E40="")+(cp_fabricante=$E40)))))),"")</f>
        <v>Acessório</v>
      </c>
      <c r="BFW40" t="str">
        <f ca="1"/>
        <v>Acessório/Reposição</v>
      </c>
      <c r="BFX40" t="str">
        <f ca="1"/>
        <v>Inativo</v>
      </c>
      <c r="BFY40" t="str">
        <f ca="1"/>
        <v>Insumo</v>
      </c>
      <c r="BFZ40" t="str">
        <f ca="1"/>
        <v>Produto</v>
      </c>
      <c r="BGA40" t="str">
        <f ca="1"/>
        <v>Reposição</v>
      </c>
      <c r="BGB40" t="str">
        <f ca="1"/>
        <v>Serviço</v>
      </c>
      <c r="BZB40" t="str" cm="1">
        <f t="array" aca="1" ref="BZB40:CBA40" ca="1">IFERROR(TRANSPOSE(_xlfn._xlws.SORT(_xlfn.UNIQUE(_xlfn._xlws.FILTER(cp_fabricante,(($A40="")+(cp_linha=$A40))*(($B40="")+(cp_grupo=$B40))*(($C40="")+(cp_subgrupo=$C40))*(($D40="")+(cp_tipo_mercadoria=$D40)))))),"")</f>
        <v>ABK</v>
      </c>
      <c r="BZC40" t="str">
        <f ca="1"/>
        <v>AGT</v>
      </c>
      <c r="BZD40" t="str">
        <f ca="1"/>
        <v>Air Liquide</v>
      </c>
      <c r="BZE40" t="str">
        <f ca="1"/>
        <v>AMBIENTAL</v>
      </c>
      <c r="BZF40" t="str">
        <f ca="1"/>
        <v>AMS</v>
      </c>
      <c r="BZG40" t="str">
        <f ca="1"/>
        <v>Campbell</v>
      </c>
      <c r="BZH40" t="str">
        <f ca="1"/>
        <v>CASELLA</v>
      </c>
      <c r="BZI40" t="str">
        <f ca="1"/>
        <v>CHP</v>
      </c>
      <c r="BZJ40" t="str">
        <f ca="1"/>
        <v>Clean</v>
      </c>
      <c r="BZK40" t="str">
        <f ca="1"/>
        <v>COPPI</v>
      </c>
      <c r="BZL40" t="str">
        <f ca="1"/>
        <v>Coregas</v>
      </c>
      <c r="BZM40" t="str">
        <f ca="1"/>
        <v>DFT</v>
      </c>
      <c r="BZN40" t="str">
        <f ca="1"/>
        <v>DPUNION</v>
      </c>
      <c r="BZO40" t="str">
        <f ca="1"/>
        <v>EDINBURG</v>
      </c>
      <c r="BZP40" t="str">
        <f ca="1"/>
        <v>EMEC</v>
      </c>
      <c r="BZQ40" t="str">
        <f ca="1"/>
        <v>EN NOVATIVE</v>
      </c>
      <c r="BZR40" t="str">
        <f ca="1"/>
        <v>environics</v>
      </c>
      <c r="BZS40" t="str">
        <f ca="1"/>
        <v>EON</v>
      </c>
      <c r="BZT40" t="str">
        <f ca="1"/>
        <v>ESS</v>
      </c>
      <c r="BZU40" t="str">
        <f ca="1"/>
        <v>Fabricante</v>
      </c>
      <c r="BZV40" t="str">
        <f ca="1"/>
        <v>Global Water</v>
      </c>
      <c r="BZW40" t="str">
        <f ca="1"/>
        <v>GRACO</v>
      </c>
      <c r="BZX40" t="str">
        <f ca="1"/>
        <v>HER</v>
      </c>
      <c r="BZY40" t="str">
        <f ca="1"/>
        <v>HISCO</v>
      </c>
      <c r="BZZ40" t="str">
        <f ca="1"/>
        <v>HON</v>
      </c>
      <c r="CAA40" t="str">
        <f ca="1"/>
        <v>Inativo</v>
      </c>
      <c r="CAB40" t="str">
        <f ca="1"/>
        <v>Industrial</v>
      </c>
      <c r="CAC40" t="str">
        <f ca="1"/>
        <v>ION</v>
      </c>
      <c r="CAD40" t="str">
        <f ca="1"/>
        <v>ISCO</v>
      </c>
      <c r="CAE40" t="str">
        <f ca="1"/>
        <v>JCT</v>
      </c>
      <c r="CAF40" t="str">
        <f ca="1"/>
        <v>LINDE</v>
      </c>
      <c r="CAG40" t="str">
        <f ca="1"/>
        <v>Luminutra</v>
      </c>
      <c r="CAH40" t="str">
        <f ca="1"/>
        <v>MJK</v>
      </c>
      <c r="CAI40" t="str">
        <f ca="1"/>
        <v>NIVELCO</v>
      </c>
      <c r="CAJ40" t="str">
        <f ca="1"/>
        <v>NOVALINX</v>
      </c>
      <c r="CAK40" t="str">
        <f ca="1"/>
        <v>Oceanalpha</v>
      </c>
      <c r="CAL40" t="str">
        <f ca="1"/>
        <v>QED</v>
      </c>
      <c r="CAM40" t="str">
        <f ca="1"/>
        <v>RADIONDETECTION</v>
      </c>
      <c r="CAN40" t="str">
        <f ca="1"/>
        <v>RDI</v>
      </c>
      <c r="CAO40" t="str">
        <f ca="1"/>
        <v>Regenesis</v>
      </c>
      <c r="CAP40" t="str">
        <f ca="1"/>
        <v>RIKA</v>
      </c>
      <c r="CAQ40" t="str">
        <f ca="1"/>
        <v>SF</v>
      </c>
      <c r="CAR40" t="str">
        <f ca="1"/>
        <v>SHANGHAI</v>
      </c>
      <c r="CAS40" t="str">
        <f ca="1"/>
        <v>SON</v>
      </c>
      <c r="CAT40" t="str">
        <f ca="1"/>
        <v>TDS</v>
      </c>
      <c r="CAU40" t="str">
        <f ca="1"/>
        <v>Thermo</v>
      </c>
      <c r="CAV40" t="str">
        <f ca="1"/>
        <v>Trace2o</v>
      </c>
      <c r="CAW40" t="str">
        <f ca="1"/>
        <v>VAPOR PIN</v>
      </c>
      <c r="CAX40" t="str">
        <f ca="1"/>
        <v>waterloo</v>
      </c>
      <c r="CAY40" t="str">
        <f ca="1"/>
        <v>White</v>
      </c>
      <c r="CAZ40" t="str">
        <f ca="1"/>
        <v>YSI</v>
      </c>
      <c r="CBA40">
        <f ca="1"/>
        <v>0</v>
      </c>
    </row>
    <row r="41" spans="30:624 1030:2081" x14ac:dyDescent="0.25">
      <c r="AD41" t="str" cm="1">
        <f t="array" aca="1" ref="AD41:AI41" ca="1">IFERROR(TRANSPOSE(_xlfn._xlws.SORT(_xlfn.UNIQUE(_xlfn._xlws.FILTER(cp_linha,(($B41="")+(cp_grupo=$B41))*(($C41="")+(cp_subgrupo=$C41))*(($D41="")+(cp_tipo_mercadoria=$D41))*(($E41="")+(cp_fabricante=$E41)))))),"")</f>
        <v>Detecção e Processos de Gases</v>
      </c>
      <c r="AE41" t="str">
        <f ca="1"/>
        <v>Diversos</v>
      </c>
      <c r="AF41" t="str">
        <f ca="1"/>
        <v>Inativo</v>
      </c>
      <c r="AG41" t="str">
        <f ca="1"/>
        <v>Locação</v>
      </c>
      <c r="AH41" t="str">
        <f ca="1"/>
        <v>Recursos Hídricos</v>
      </c>
      <c r="AI41" t="str">
        <f ca="1"/>
        <v>Remediação</v>
      </c>
      <c r="TJ41" t="str" cm="1">
        <f t="array" aca="1" ref="TJ41:WZ41" ca="1">IFERROR(TRANSPOSE(_xlfn._xlws.SORT(_xlfn.UNIQUE(_xlfn._xlws.FILTER(cp_grupo,(($A41="")+(cp_linha=$A41))*(($C41="")+(cp_subgrupo=$C41))*(($D41="")+(cp_tipo_mercadoria=$D41))*(($E41="")+(cp_fabricante=$E41)))))),"")</f>
        <v>Absorvedores</v>
      </c>
      <c r="TK41" t="str">
        <f ca="1"/>
        <v>Alimentação Eletrico</v>
      </c>
      <c r="TL41" t="str">
        <f ca="1"/>
        <v>Alimentação Solar</v>
      </c>
      <c r="TM41" t="str">
        <f ca="1"/>
        <v>Amostrador Diversos</v>
      </c>
      <c r="TN41" t="str">
        <f ca="1"/>
        <v>Amostrador Não Refrigerado Portátil</v>
      </c>
      <c r="TO41" t="str">
        <f ca="1"/>
        <v>Amostrador Refrigerado Fixo</v>
      </c>
      <c r="TP41" t="str">
        <f ca="1"/>
        <v>Amostrador Refrigerado Portátil</v>
      </c>
      <c r="TQ41" t="str">
        <f ca="1"/>
        <v>Amostragem Diversos</v>
      </c>
      <c r="TR41" t="str">
        <f ca="1"/>
        <v>Analisador Diversos</v>
      </c>
      <c r="TS41" t="str">
        <f ca="1"/>
        <v>Analisador Fixo</v>
      </c>
      <c r="TT41" t="str">
        <f ca="1"/>
        <v xml:space="preserve">Analisador Fixo </v>
      </c>
      <c r="TU41" t="str">
        <f ca="1"/>
        <v>Analisador Microbiologico</v>
      </c>
      <c r="TV41" t="str">
        <f ca="1"/>
        <v>Analisador Portátil</v>
      </c>
      <c r="TW41" t="str">
        <f ca="1"/>
        <v xml:space="preserve">Analisador Portátil </v>
      </c>
      <c r="TX41" t="str">
        <f ca="1"/>
        <v>Analisador Portátil Locação</v>
      </c>
      <c r="TY41" t="str">
        <f ca="1"/>
        <v>Aterramento Diversos</v>
      </c>
      <c r="TZ41" t="str">
        <f ca="1"/>
        <v>Bomba de Amostragem Fixa</v>
      </c>
      <c r="UA41" t="str">
        <f ca="1"/>
        <v>BOMBA DE AMOSTRAGEM Fixo</v>
      </c>
      <c r="UB41" t="str">
        <f ca="1"/>
        <v>Bomba de Amostragem Portátil</v>
      </c>
      <c r="UC41" t="str">
        <f ca="1"/>
        <v>Bombeamento Fixo</v>
      </c>
      <c r="UD41" t="str">
        <f ca="1"/>
        <v>Cabeçote/Válvula Extração Metano</v>
      </c>
      <c r="UE41" t="str">
        <f ca="1"/>
        <v>Caixa Separadora Fixo</v>
      </c>
      <c r="UF41" t="str">
        <f ca="1"/>
        <v>Calibração Diversos</v>
      </c>
      <c r="UG41" t="str">
        <f ca="1"/>
        <v>Cinto de Segurança</v>
      </c>
      <c r="UH41" t="str">
        <f ca="1"/>
        <v xml:space="preserve">Cinto de Segurança </v>
      </c>
      <c r="UI41" t="str">
        <f ca="1"/>
        <v>Colorimetro Portátil</v>
      </c>
      <c r="UJ41" t="str">
        <f ca="1"/>
        <v>Conjunto Autônomo</v>
      </c>
      <c r="UK41" t="str">
        <f ca="1"/>
        <v>Cromatógrafo Portátil</v>
      </c>
      <c r="UL41" t="str">
        <f ca="1"/>
        <v>Detector de Incendio Fixo</v>
      </c>
      <c r="UM41" t="str">
        <f ca="1"/>
        <v>Detector Diversos</v>
      </c>
      <c r="UN41" t="str">
        <f ca="1"/>
        <v>Detector Fixo</v>
      </c>
      <c r="UO41" t="str">
        <f ca="1"/>
        <v>Detector Portátil</v>
      </c>
      <c r="UP41" t="str">
        <f ca="1"/>
        <v>Diversos Diversos</v>
      </c>
      <c r="UQ41" t="str">
        <f ca="1"/>
        <v>Dosímetro de ruído</v>
      </c>
      <c r="UR41" t="str">
        <f ca="1"/>
        <v>Elevador de Liquidos Fixo</v>
      </c>
      <c r="US41" t="str">
        <f ca="1"/>
        <v>Extração Diversos</v>
      </c>
      <c r="UT41" t="str">
        <f ca="1"/>
        <v>Filtração Diversos</v>
      </c>
      <c r="UU41" t="str">
        <f ca="1"/>
        <v>Fotometro Portátil</v>
      </c>
      <c r="UV41" t="str">
        <f ca="1"/>
        <v>Guincho</v>
      </c>
      <c r="UW41" t="str">
        <f ca="1"/>
        <v>Impactador de Cascata</v>
      </c>
      <c r="UX41" t="str">
        <f ca="1"/>
        <v>Inativo Inativo</v>
      </c>
      <c r="UY41" t="str">
        <f ca="1"/>
        <v>Locação Diversos</v>
      </c>
      <c r="UZ41" t="str">
        <f ca="1"/>
        <v>Medidor de Material Particulado Fixo</v>
      </c>
      <c r="VA41" t="str">
        <f ca="1"/>
        <v>Medidor de Material Particulado Portátil</v>
      </c>
      <c r="VB41" t="str">
        <f ca="1"/>
        <v>Medidor de Nível de Pressão Sonora</v>
      </c>
      <c r="VC41" t="str">
        <f ca="1"/>
        <v>Medidor de Nivel Diversos</v>
      </c>
      <c r="VD41" t="str">
        <f ca="1"/>
        <v>Medidor de Nivel Fixo</v>
      </c>
      <c r="VE41" t="str">
        <f ca="1"/>
        <v>Medidor de Nivel Portátil</v>
      </c>
      <c r="VF41" t="str">
        <f ca="1"/>
        <v>Medidor de Vazão Argonaut SL</v>
      </c>
      <c r="VG41" t="str">
        <f ca="1"/>
        <v>Medidor de Vazão Fixo</v>
      </c>
      <c r="VH41" t="str">
        <f ca="1"/>
        <v>Medidor de Vazão FlowTracker</v>
      </c>
      <c r="VI41" t="str">
        <f ca="1"/>
        <v>Medidor de Vazão Portátil</v>
      </c>
      <c r="VJ41" t="str">
        <f ca="1"/>
        <v>Medidor de Vazão RS5</v>
      </c>
      <c r="VK41" t="str">
        <f ca="1"/>
        <v>Medidor de Vazão RS6</v>
      </c>
      <c r="VL41" t="str">
        <f ca="1"/>
        <v>Medidor de Vazão RS7</v>
      </c>
      <c r="VM41" t="str">
        <f ca="1"/>
        <v>Medidor de Vazão RS-M10</v>
      </c>
      <c r="VN41" t="str">
        <f ca="1"/>
        <v>Medidor de Vazão RS-M11</v>
      </c>
      <c r="VO41" t="str">
        <f ca="1"/>
        <v>Medidor de Vazão RS-M9</v>
      </c>
      <c r="VP41" t="str">
        <f ca="1"/>
        <v>Medidor de Vazão RS-S5</v>
      </c>
      <c r="VQ41" t="str">
        <f ca="1"/>
        <v>Medidor de Vibração Portátil</v>
      </c>
      <c r="VR41" t="str">
        <f ca="1"/>
        <v>Meteorologia Fixo</v>
      </c>
      <c r="VS41" t="str">
        <f ca="1"/>
        <v>MODFLOW Diversos</v>
      </c>
      <c r="VT41" t="str">
        <f ca="1"/>
        <v>Monitor de Material Particulado</v>
      </c>
      <c r="VU41" t="str">
        <f ca="1"/>
        <v>Monitor de Material Particulado Portátil</v>
      </c>
      <c r="VV41" t="str">
        <f ca="1"/>
        <v>Monitoramento Fixo</v>
      </c>
      <c r="VW41" t="str">
        <f ca="1"/>
        <v>Mosquetão</v>
      </c>
      <c r="VX41" t="str">
        <f ca="1"/>
        <v>Óculos de Proteção</v>
      </c>
      <c r="VY41" t="str">
        <f ca="1"/>
        <v>Outros Diversos</v>
      </c>
      <c r="VZ41" t="str">
        <f ca="1"/>
        <v>Painel controlador Diversos</v>
      </c>
      <c r="WA41" t="str">
        <f ca="1"/>
        <v>Painel controlador Fixo</v>
      </c>
      <c r="WB41" t="str">
        <f ca="1"/>
        <v>Painel controlador Portátil</v>
      </c>
      <c r="WC41" t="str">
        <f ca="1"/>
        <v>Respirador Facial</v>
      </c>
      <c r="WD41" t="str">
        <f ca="1"/>
        <v>Separador de Agua/ Oleo Fixo</v>
      </c>
      <c r="WE41" t="str">
        <f ca="1"/>
        <v>Sistema de Monitoramento de Material Particulado</v>
      </c>
      <c r="WF41" t="str">
        <f ca="1"/>
        <v>Sonda Portátil</v>
      </c>
      <c r="WG41" t="str">
        <f ca="1"/>
        <v xml:space="preserve">Sonda Portátil </v>
      </c>
      <c r="WH41" t="str">
        <f ca="1"/>
        <v>Sonda Serie 6</v>
      </c>
      <c r="WI41" t="str">
        <f ca="1"/>
        <v>Sonda Serie EcoSense</v>
      </c>
      <c r="WJ41" t="str">
        <f ca="1"/>
        <v>Sonda Serie EXO</v>
      </c>
      <c r="WK41" t="str">
        <f ca="1"/>
        <v>Sonda Serie IQ SensorNet</v>
      </c>
      <c r="WL41" t="str">
        <f ca="1"/>
        <v>Sonda Serie Lab &amp; Field</v>
      </c>
      <c r="WM41" t="str">
        <f ca="1"/>
        <v>Sonda Serie MultiLab</v>
      </c>
      <c r="WN41" t="str">
        <f ca="1"/>
        <v>Sonda Serie ODO-RTU</v>
      </c>
      <c r="WO41" t="str">
        <f ca="1"/>
        <v>Sonda Serie Pro</v>
      </c>
      <c r="WP41" t="str">
        <f ca="1"/>
        <v>Sonda Serie ProDigital</v>
      </c>
      <c r="WQ41" t="str">
        <f ca="1"/>
        <v>Sonda Serie TruLab</v>
      </c>
      <c r="WR41" t="str">
        <f ca="1"/>
        <v>Talabarte</v>
      </c>
      <c r="WS41" t="str">
        <f ca="1"/>
        <v>Telemetria Fixo</v>
      </c>
      <c r="WT41" t="str">
        <f ca="1"/>
        <v>TERMAL Fixo</v>
      </c>
      <c r="WU41" t="str">
        <f ca="1"/>
        <v>Transmissão Fixo</v>
      </c>
      <c r="WV41" t="str">
        <f ca="1"/>
        <v>Tratamento Diversos</v>
      </c>
      <c r="WW41" t="str">
        <f ca="1"/>
        <v>Tratamento Fixo</v>
      </c>
      <c r="WX41" t="str">
        <f ca="1"/>
        <v>Travaqueda</v>
      </c>
      <c r="WY41" t="str">
        <f ca="1"/>
        <v>Tripe</v>
      </c>
      <c r="WZ41" t="str">
        <f ca="1"/>
        <v>UMR Fixo</v>
      </c>
      <c r="AMP41" cm="1">
        <f t="array" aca="1" ref="AMP41:AXU41" ca="1">IFERROR(TRANSPOSE(_xlfn._xlws.SORT(_xlfn.UNIQUE(_xlfn._xlws.FILTER(cp_subgrupo,(($A41="")+(cp_linha=$A41))*(($B41="")+(cp_grupo=$B41))*(($D41="")+(cp_tipo_mercadoria=$D41))*(($E41="")+(cp_fabricante=$E41)))))),"")</f>
        <v>550</v>
      </c>
      <c r="AMQ41">
        <f ca="1"/>
        <v>556</v>
      </c>
      <c r="AMR41">
        <f ca="1"/>
        <v>6600</v>
      </c>
      <c r="AMS41">
        <f ca="1"/>
        <v>9500</v>
      </c>
      <c r="AMT41">
        <f ca="1"/>
        <v>9800</v>
      </c>
      <c r="AMU41" t="str">
        <f ca="1"/>
        <v>3017M</v>
      </c>
      <c r="AMV41" t="str">
        <f ca="1"/>
        <v>301-ADI</v>
      </c>
      <c r="AMW41" t="str">
        <f ca="1"/>
        <v>301C</v>
      </c>
      <c r="AMX41" t="str">
        <f ca="1"/>
        <v>301-R8</v>
      </c>
      <c r="AMY41" t="str">
        <f ca="1"/>
        <v>4000 series Isco</v>
      </c>
      <c r="AMZ41" t="str">
        <f ca="1"/>
        <v xml:space="preserve">Absorvedores </v>
      </c>
      <c r="ANA41" t="str">
        <f ca="1"/>
        <v>Acessório</v>
      </c>
      <c r="ANB41" t="str">
        <f ca="1"/>
        <v>ADCP</v>
      </c>
      <c r="ANC41" t="str">
        <f ca="1"/>
        <v>ADP</v>
      </c>
      <c r="AND41" t="str">
        <f ca="1"/>
        <v>ADR 1500</v>
      </c>
      <c r="ANE41" t="str">
        <f ca="1"/>
        <v>AIR AWARE</v>
      </c>
      <c r="ANF41" t="str">
        <f ca="1"/>
        <v>Air Striper</v>
      </c>
      <c r="ANG41" t="str">
        <f ca="1"/>
        <v>AIRSCAN</v>
      </c>
      <c r="ANH41" t="str">
        <f ca="1"/>
        <v>Amostrador</v>
      </c>
      <c r="ANI41" t="str">
        <f ca="1"/>
        <v>Anel</v>
      </c>
      <c r="ANJ41" t="str">
        <f ca="1"/>
        <v>APEX 2</v>
      </c>
      <c r="ANK41" t="str">
        <f ca="1"/>
        <v>Argonaut</v>
      </c>
      <c r="ANL41" t="str">
        <f ca="1"/>
        <v>Auto Pump</v>
      </c>
      <c r="ANM41" t="str">
        <f ca="1"/>
        <v>BADGE PLUS</v>
      </c>
      <c r="ANN41" t="str">
        <f ca="1"/>
        <v>Biogas</v>
      </c>
      <c r="ANO41" t="str">
        <f ca="1"/>
        <v>BIOGAS 300</v>
      </c>
      <c r="ANP41" t="str">
        <f ca="1"/>
        <v>BIOGAS 3000</v>
      </c>
      <c r="ANQ41" t="str">
        <f ca="1"/>
        <v>BIOGAS 5000</v>
      </c>
      <c r="ANR41" t="str">
        <f ca="1"/>
        <v>BM25</v>
      </c>
      <c r="ANS41" t="str">
        <f ca="1"/>
        <v>Bomba</v>
      </c>
      <c r="ANT41" t="str">
        <f ca="1"/>
        <v>BW</v>
      </c>
      <c r="ANU41" t="str">
        <f ca="1"/>
        <v xml:space="preserve">BW </v>
      </c>
      <c r="ANV41" t="str">
        <f ca="1"/>
        <v>BW CLIP</v>
      </c>
      <c r="ANW41" t="str">
        <f ca="1"/>
        <v>BW FLEX</v>
      </c>
      <c r="ANX41" t="str">
        <f ca="1"/>
        <v>BW ICON</v>
      </c>
      <c r="ANY41" t="str">
        <f ca="1"/>
        <v>BW SOLO</v>
      </c>
      <c r="ANZ41" t="str">
        <f ca="1"/>
        <v>BW ULTRA</v>
      </c>
      <c r="AOA41" t="str">
        <f ca="1"/>
        <v>C100</v>
      </c>
      <c r="AOB41" t="str">
        <f ca="1"/>
        <v>Cabo</v>
      </c>
      <c r="AOC41" t="str">
        <f ca="1"/>
        <v>Calibração</v>
      </c>
      <c r="AOD41" t="str">
        <f ca="1"/>
        <v>Castaway</v>
      </c>
      <c r="AOE41" t="str">
        <f ca="1"/>
        <v>CEL-24X</v>
      </c>
      <c r="AOF41" t="str">
        <f ca="1"/>
        <v>CEL-35X</v>
      </c>
      <c r="AOG41" t="str">
        <f ca="1"/>
        <v>CEL-62X</v>
      </c>
      <c r="AOH41" t="str">
        <f ca="1"/>
        <v>CEL-63X</v>
      </c>
      <c r="AOI41" t="str">
        <f ca="1"/>
        <v>Certificado</v>
      </c>
      <c r="AOJ41" t="str">
        <f ca="1"/>
        <v>CEX300</v>
      </c>
      <c r="AOK41" t="str">
        <f ca="1"/>
        <v>Chempro</v>
      </c>
      <c r="AOL41" t="str">
        <f ca="1"/>
        <v>Cilindro</v>
      </c>
      <c r="AOM41" t="str">
        <f ca="1"/>
        <v xml:space="preserve">Cinto de Segurança </v>
      </c>
      <c r="AON41" t="str">
        <f ca="1"/>
        <v>Clean Cell Pro</v>
      </c>
      <c r="AOO41" t="str">
        <f ca="1"/>
        <v>CLEANVIEWERGAS</v>
      </c>
      <c r="AOP41" t="str">
        <f ca="1"/>
        <v>CM4</v>
      </c>
      <c r="AOQ41" t="str">
        <f ca="1"/>
        <v>CONDUCTIVITY PLUS</v>
      </c>
      <c r="AOR41" t="str">
        <f ca="1"/>
        <v>CONTADOR DE CICLOS</v>
      </c>
      <c r="AOS41" t="str">
        <f ca="1"/>
        <v>Controlador</v>
      </c>
      <c r="AOT41" t="str">
        <f ca="1"/>
        <v>CTX 300</v>
      </c>
      <c r="AOU41" t="str">
        <f ca="1"/>
        <v>CUB</v>
      </c>
      <c r="AOV41" t="str">
        <f ca="1"/>
        <v>DataLogger</v>
      </c>
      <c r="AOW41" t="str">
        <f ca="1"/>
        <v>DATARAM 4</v>
      </c>
      <c r="AOX41" t="str">
        <f ca="1"/>
        <v>DBADGE 2</v>
      </c>
      <c r="AOY41" t="str">
        <f ca="1"/>
        <v>DBO</v>
      </c>
      <c r="AOZ41" t="str">
        <f ca="1"/>
        <v>DIPPER TOUGH</v>
      </c>
      <c r="APA41" t="str">
        <f ca="1"/>
        <v>DIPPERLOG</v>
      </c>
      <c r="APB41" t="str">
        <f ca="1"/>
        <v>DIPPER-T</v>
      </c>
      <c r="APC41" t="str">
        <f ca="1"/>
        <v>Display</v>
      </c>
      <c r="APD41" t="str">
        <f ca="1"/>
        <v>Diversos</v>
      </c>
      <c r="APE41" t="str">
        <f ca="1"/>
        <v>DO200</v>
      </c>
      <c r="APF41" t="str">
        <f ca="1"/>
        <v>DURATRACKER</v>
      </c>
      <c r="APG41" t="str">
        <f ca="1"/>
        <v>E3 POINT</v>
      </c>
      <c r="APH41" t="str">
        <f ca="1"/>
        <v>EAGLE</v>
      </c>
      <c r="API41" t="str">
        <f ca="1"/>
        <v>EC300</v>
      </c>
      <c r="APJ41" t="str">
        <f ca="1"/>
        <v>EC30A</v>
      </c>
      <c r="APK41" t="str">
        <f ca="1"/>
        <v>Embarcação</v>
      </c>
      <c r="APL41" t="str">
        <f ca="1"/>
        <v>EmeClean</v>
      </c>
      <c r="APM41" t="str">
        <f ca="1"/>
        <v>Estação</v>
      </c>
      <c r="APN41" t="str">
        <f ca="1"/>
        <v>Estrutura</v>
      </c>
      <c r="APO41" t="str">
        <f ca="1"/>
        <v>EXO</v>
      </c>
      <c r="APP41" t="str">
        <f ca="1"/>
        <v>EXO (Completa)</v>
      </c>
      <c r="APQ41" t="str">
        <f ca="1"/>
        <v>EXTREME</v>
      </c>
      <c r="APR41" t="str">
        <f ca="1"/>
        <v>FALCO</v>
      </c>
      <c r="APS41" t="str">
        <f ca="1"/>
        <v>FAU</v>
      </c>
      <c r="APT41" t="str">
        <f ca="1"/>
        <v>Ferramental</v>
      </c>
      <c r="APU41" t="str">
        <f ca="1"/>
        <v>Filtro</v>
      </c>
      <c r="APV41" t="str">
        <f ca="1"/>
        <v>FIREPRO</v>
      </c>
      <c r="APW41" t="str">
        <f ca="1"/>
        <v>FlowTracker</v>
      </c>
      <c r="APX41" t="str">
        <f ca="1"/>
        <v>FROG</v>
      </c>
      <c r="APY41" t="str">
        <f ca="1"/>
        <v>FS20X</v>
      </c>
      <c r="APZ41" t="str">
        <f ca="1"/>
        <v>FS-20X</v>
      </c>
      <c r="AQA41" t="str">
        <f ca="1"/>
        <v>FS24X</v>
      </c>
      <c r="AQB41" t="str">
        <f ca="1"/>
        <v>FSL100</v>
      </c>
      <c r="AQC41" t="str">
        <f ca="1"/>
        <v>FSX</v>
      </c>
      <c r="AQD41" t="str">
        <f ca="1"/>
        <v>G100</v>
      </c>
      <c r="AQE41" t="str">
        <f ca="1"/>
        <v>G110</v>
      </c>
      <c r="AQF41" t="str">
        <f ca="1"/>
        <v>G200</v>
      </c>
      <c r="AQG41" t="str">
        <f ca="1"/>
        <v>GA 3000</v>
      </c>
      <c r="AQH41" t="str">
        <f ca="1"/>
        <v>GA 5000</v>
      </c>
      <c r="AQI41" t="str">
        <f ca="1"/>
        <v>GASCARD</v>
      </c>
      <c r="AQJ41" t="str">
        <f ca="1"/>
        <v>GASCEHCK G</v>
      </c>
      <c r="AQK41" t="str">
        <f ca="1"/>
        <v>Gascheck</v>
      </c>
      <c r="AQL41" t="str">
        <f ca="1"/>
        <v>GASCHECK 3000</v>
      </c>
      <c r="AQM41" t="str">
        <f ca="1"/>
        <v>GASCHECK 5000</v>
      </c>
      <c r="AQN41" t="str">
        <f ca="1"/>
        <v>GASCHECK 6000</v>
      </c>
      <c r="AQO41" t="str">
        <f ca="1"/>
        <v>GASCHECK G</v>
      </c>
      <c r="AQP41" t="str">
        <f ca="1"/>
        <v>GASCHECK P1</v>
      </c>
      <c r="AQQ41" t="str">
        <f ca="1"/>
        <v>GASPOINT</v>
      </c>
      <c r="AQR41" t="str">
        <f ca="1"/>
        <v>GATEWAY</v>
      </c>
      <c r="AQS41" t="str">
        <f ca="1"/>
        <v>GEM</v>
      </c>
      <c r="AQT41" t="str">
        <f ca="1"/>
        <v>GEM 2000</v>
      </c>
      <c r="AQU41" t="str">
        <f ca="1"/>
        <v>GEM 5000</v>
      </c>
      <c r="AQV41" t="str">
        <f ca="1"/>
        <v>GEM/GA/BIOGAS 5000</v>
      </c>
      <c r="AQW41" t="str">
        <f ca="1"/>
        <v>GeneCount</v>
      </c>
      <c r="AQX41" t="str">
        <f ca="1"/>
        <v>GENIE</v>
      </c>
      <c r="AQY41" t="str">
        <f ca="1"/>
        <v>Guardian</v>
      </c>
      <c r="AQZ41" t="str">
        <f ca="1"/>
        <v>GUARDIAN 2</v>
      </c>
      <c r="ARA41" t="str">
        <f ca="1"/>
        <v>H.OIL</v>
      </c>
      <c r="ARB41" t="str">
        <f ca="1"/>
        <v>HA20</v>
      </c>
      <c r="ARC41" t="str">
        <f ca="1"/>
        <v>HA40</v>
      </c>
      <c r="ARD41" t="str">
        <f ca="1"/>
        <v>HA-71</v>
      </c>
      <c r="ARE41" t="str">
        <f ca="1"/>
        <v>HA-72</v>
      </c>
      <c r="ARF41" t="str">
        <f ca="1"/>
        <v>HAVEX</v>
      </c>
      <c r="ARG41" t="str">
        <f ca="1"/>
        <v>HON</v>
      </c>
      <c r="ARH41" t="str">
        <f ca="1"/>
        <v>HON TITAN</v>
      </c>
      <c r="ARI41" t="str">
        <f ca="1"/>
        <v>Hora Técnica</v>
      </c>
      <c r="ARJ41" t="str">
        <f ca="1"/>
        <v>IAQ POINT 2</v>
      </c>
      <c r="ARK41" t="str">
        <f ca="1"/>
        <v>IMPACT PRO</v>
      </c>
      <c r="ARL41" t="str">
        <f ca="1"/>
        <v>Inativo</v>
      </c>
      <c r="ARM41" t="str">
        <f ca="1"/>
        <v>INNOVA</v>
      </c>
      <c r="ARN41" t="str">
        <f ca="1"/>
        <v>Instalação</v>
      </c>
      <c r="ARO41" t="str">
        <f ca="1"/>
        <v>INTELLIDOX</v>
      </c>
      <c r="ARP41" t="str">
        <f ca="1"/>
        <v>IQ PIPE</v>
      </c>
      <c r="ARQ41" t="str">
        <f ca="1"/>
        <v>IQ PLUS</v>
      </c>
      <c r="ARR41" t="str">
        <f ca="1"/>
        <v>IQ Standard</v>
      </c>
      <c r="ARS41" t="str">
        <f ca="1"/>
        <v>ITRANS</v>
      </c>
      <c r="ART41" t="str">
        <f ca="1"/>
        <v>JES-301</v>
      </c>
      <c r="ARU41" t="str">
        <f ca="1"/>
        <v>JFID</v>
      </c>
      <c r="ARV41" t="str">
        <f ca="1"/>
        <v>JH3E</v>
      </c>
      <c r="ARW41" t="str">
        <f ca="1"/>
        <v>JSP-87</v>
      </c>
      <c r="ARX41" t="str">
        <f ca="1"/>
        <v>JSP-89</v>
      </c>
      <c r="ARY41" t="str">
        <f ca="1"/>
        <v>L360</v>
      </c>
      <c r="ARZ41" t="str">
        <f ca="1"/>
        <v>LEAKCHECK P1</v>
      </c>
      <c r="ASA41" t="str">
        <f ca="1"/>
        <v>LEAKMATE</v>
      </c>
      <c r="ASB41" t="str">
        <f ca="1"/>
        <v>Locação</v>
      </c>
      <c r="ASC41" t="str">
        <f ca="1"/>
        <v>Luminometro</v>
      </c>
      <c r="ASD41" t="str">
        <f ca="1"/>
        <v>M10</v>
      </c>
      <c r="ASE41" t="str">
        <f ca="1"/>
        <v>M11</v>
      </c>
      <c r="ASF41" t="str">
        <f ca="1"/>
        <v>M9</v>
      </c>
      <c r="ASG41" t="str">
        <f ca="1"/>
        <v>MAGFLUX</v>
      </c>
      <c r="ASH41" t="str">
        <f ca="1"/>
        <v>Maleta</v>
      </c>
      <c r="ASI41" t="str">
        <f ca="1"/>
        <v>MANHANDLER</v>
      </c>
      <c r="ASJ41" t="str">
        <f ca="1"/>
        <v>MANNING</v>
      </c>
      <c r="ASK41" t="str">
        <f ca="1"/>
        <v>Manta</v>
      </c>
      <c r="ASL41" t="str">
        <f ca="1"/>
        <v>Manta OWS</v>
      </c>
      <c r="ASM41" t="str">
        <f ca="1"/>
        <v>MARPLE</v>
      </c>
      <c r="ASN41" t="str">
        <f ca="1"/>
        <v>MAX XT</v>
      </c>
      <c r="ASO41" t="str">
        <f ca="1"/>
        <v>Metalyser</v>
      </c>
      <c r="ASP41" t="str">
        <f ca="1"/>
        <v>METREX</v>
      </c>
      <c r="ASQ41" t="str">
        <f ca="1"/>
        <v>MGD</v>
      </c>
      <c r="ASR41" t="str">
        <f ca="1"/>
        <v>MICRO 5</v>
      </c>
      <c r="ASS41" t="str">
        <f ca="1"/>
        <v>MicroADV</v>
      </c>
      <c r="AST41" t="str">
        <f ca="1"/>
        <v>MICROCLIP</v>
      </c>
      <c r="ASU41" t="str">
        <f ca="1"/>
        <v>MICRODOCK</v>
      </c>
      <c r="ASV41" t="str">
        <f ca="1"/>
        <v>MICRODUST</v>
      </c>
      <c r="ASW41" t="str">
        <f ca="1"/>
        <v>MIDAS</v>
      </c>
      <c r="ASX41" t="str">
        <f ca="1"/>
        <v>MILLER</v>
      </c>
      <c r="ASY41" t="str">
        <f ca="1"/>
        <v>MIRAN</v>
      </c>
      <c r="ASZ41" t="str">
        <f ca="1"/>
        <v>MKII</v>
      </c>
      <c r="ATA41" t="str">
        <f ca="1"/>
        <v>Moden</v>
      </c>
      <c r="ATB41" t="str">
        <f ca="1"/>
        <v>Mosquetão</v>
      </c>
      <c r="ATC41" t="str">
        <f ca="1"/>
        <v>MP10</v>
      </c>
      <c r="ATD41" t="str">
        <f ca="1"/>
        <v>MP15</v>
      </c>
      <c r="ATE41" t="str">
        <f ca="1"/>
        <v>MP20</v>
      </c>
      <c r="ATF41" t="str">
        <f ca="1"/>
        <v>MP30</v>
      </c>
      <c r="ATG41" t="str">
        <f ca="1"/>
        <v>MP50</v>
      </c>
      <c r="ATH41" t="str">
        <f ca="1"/>
        <v>MPD</v>
      </c>
      <c r="ATI41" t="str">
        <f ca="1"/>
        <v>MULTILAB</v>
      </c>
      <c r="ATJ41" t="str">
        <f ca="1"/>
        <v>MV02</v>
      </c>
      <c r="ATK41" t="str">
        <f ca="1"/>
        <v>MV03</v>
      </c>
      <c r="ATL41" t="str">
        <f ca="1"/>
        <v>MVI</v>
      </c>
      <c r="ATM41" t="str">
        <f ca="1"/>
        <v>MX4</v>
      </c>
      <c r="ATN41" t="str">
        <f ca="1"/>
        <v>MX6</v>
      </c>
      <c r="ATO41" t="str">
        <f ca="1"/>
        <v>NDP - 25 BAN</v>
      </c>
      <c r="ATP41" t="str">
        <f ca="1"/>
        <v>Numatic</v>
      </c>
      <c r="ATQ41" t="str">
        <f ca="1"/>
        <v>ODO200</v>
      </c>
      <c r="ATR41" t="str">
        <f ca="1"/>
        <v>OELD</v>
      </c>
      <c r="ATS41" t="str">
        <f ca="1"/>
        <v>OLCT</v>
      </c>
      <c r="ATT41" t="str">
        <f ca="1"/>
        <v>OPTI-FIT</v>
      </c>
      <c r="ATU41" t="str">
        <f ca="1"/>
        <v>OPTIMA PLUS</v>
      </c>
      <c r="ATV41" t="str">
        <f ca="1"/>
        <v>Outros</v>
      </c>
      <c r="ATW41" t="str">
        <f ca="1"/>
        <v>OWS</v>
      </c>
      <c r="ATX41" t="str">
        <f ca="1"/>
        <v>Painel</v>
      </c>
      <c r="ATY41" t="str">
        <f ca="1"/>
        <v>Painel de Controle</v>
      </c>
      <c r="ATZ41" t="str">
        <f ca="1"/>
        <v>Painel Solar</v>
      </c>
      <c r="AUA41" t="str">
        <f ca="1"/>
        <v>PANTHER</v>
      </c>
      <c r="AUB41" t="str">
        <f ca="1"/>
        <v>PCM</v>
      </c>
      <c r="AUC41" t="str">
        <f ca="1"/>
        <v>PDR1500</v>
      </c>
      <c r="AUD41" t="str">
        <f ca="1"/>
        <v>PH100</v>
      </c>
      <c r="AUE41" t="str">
        <f ca="1"/>
        <v>PHD6</v>
      </c>
      <c r="AUF41" t="str">
        <f ca="1"/>
        <v>PHOCHECK 1000</v>
      </c>
      <c r="AUG41" t="str">
        <f ca="1"/>
        <v>PHOCHECK 3000</v>
      </c>
      <c r="AUH41" t="str">
        <f ca="1"/>
        <v>Pro Plus</v>
      </c>
      <c r="AUI41" t="str">
        <f ca="1"/>
        <v>Pro Quattro</v>
      </c>
      <c r="AUJ41" t="str">
        <f ca="1"/>
        <v>PRO10</v>
      </c>
      <c r="AUK41" t="str">
        <f ca="1"/>
        <v>PRO1020</v>
      </c>
      <c r="AUL41" t="str">
        <f ca="1"/>
        <v>PRO1030</v>
      </c>
      <c r="AUM41" t="str">
        <f ca="1"/>
        <v>PRO20</v>
      </c>
      <c r="AUN41" t="str">
        <f ca="1"/>
        <v>PRO2030</v>
      </c>
      <c r="AUO41" t="str">
        <f ca="1"/>
        <v>PRO30</v>
      </c>
      <c r="AUP41" t="str">
        <f ca="1"/>
        <v>PRODO</v>
      </c>
      <c r="AUQ41" t="str">
        <f ca="1"/>
        <v>ProDss</v>
      </c>
      <c r="AUR41" t="str">
        <f ca="1"/>
        <v>PROSOLO</v>
      </c>
      <c r="AUS41" t="str">
        <f ca="1"/>
        <v>PROSWAP</v>
      </c>
      <c r="AUT41" t="str">
        <f ca="1"/>
        <v>PT100</v>
      </c>
      <c r="AUU41" t="str">
        <f ca="1"/>
        <v>QRAE 3</v>
      </c>
      <c r="AUV41" t="str">
        <f ca="1"/>
        <v>QRAE3</v>
      </c>
      <c r="AUW41" t="str">
        <f ca="1"/>
        <v>QUATTRO</v>
      </c>
      <c r="AUX41" t="str">
        <f ca="1"/>
        <v>Quimico</v>
      </c>
      <c r="AUY41" t="str">
        <f ca="1"/>
        <v>RAEGUARD</v>
      </c>
      <c r="AUZ41" t="str">
        <f ca="1"/>
        <v>Reagente</v>
      </c>
      <c r="AVA41" t="str">
        <f ca="1"/>
        <v>Reforma</v>
      </c>
      <c r="AVB41" t="str">
        <f ca="1"/>
        <v>REMOX</v>
      </c>
      <c r="AVC41" t="str">
        <f ca="1"/>
        <v>RIG RAT</v>
      </c>
      <c r="AVD41" t="str">
        <f ca="1"/>
        <v>RIKEN KEIKE</v>
      </c>
      <c r="AVE41" t="str">
        <f ca="1"/>
        <v>RS5</v>
      </c>
      <c r="AVF41" t="str">
        <f ca="1"/>
        <v>RS6</v>
      </c>
      <c r="AVG41" t="str">
        <f ca="1"/>
        <v>RS7</v>
      </c>
      <c r="AVH41" t="str">
        <f ca="1"/>
        <v>SAGE RIO</v>
      </c>
      <c r="AVI41" t="str">
        <f ca="1"/>
        <v>Sample Pro</v>
      </c>
      <c r="AVJ41" t="str">
        <f ca="1"/>
        <v>SAMPLEASE</v>
      </c>
      <c r="AVK41" t="str">
        <f ca="1"/>
        <v>SC</v>
      </c>
      <c r="AVL41" t="str">
        <f ca="1"/>
        <v>SCORPION</v>
      </c>
      <c r="AVM41" t="str">
        <f ca="1"/>
        <v>SEARCHLINE</v>
      </c>
      <c r="AVN41" t="str">
        <f ca="1"/>
        <v>SENSEPOINT</v>
      </c>
      <c r="AVO41" t="str">
        <f ca="1"/>
        <v>Sensor</v>
      </c>
      <c r="AVP41" t="str">
        <f ca="1"/>
        <v>SERIE BW</v>
      </c>
      <c r="AVQ41" t="str">
        <f ca="1"/>
        <v>SERIE6</v>
      </c>
      <c r="AVR41" t="str">
        <f ca="1"/>
        <v>SHAKETEST</v>
      </c>
      <c r="AVS41" t="str">
        <f ca="1"/>
        <v>SHARPEYE</v>
      </c>
      <c r="AVT41" t="str">
        <f ca="1"/>
        <v>Signature</v>
      </c>
      <c r="AVU41" t="str">
        <f ca="1"/>
        <v>Sistema</v>
      </c>
      <c r="AVV41" t="str">
        <f ca="1"/>
        <v>Skimmer</v>
      </c>
      <c r="AVW41" t="str">
        <f ca="1"/>
        <v>SKINNY DIPPER</v>
      </c>
      <c r="AVX41" t="str">
        <f ca="1"/>
        <v>SM.OIL</v>
      </c>
      <c r="AVY41" t="str">
        <f ca="1"/>
        <v>Software</v>
      </c>
      <c r="AVZ41" t="str">
        <f ca="1"/>
        <v>Solução</v>
      </c>
      <c r="AWA41" t="str">
        <f ca="1"/>
        <v>Sonda RTU</v>
      </c>
      <c r="AWB41" t="str">
        <f ca="1"/>
        <v>SOS-4-003</v>
      </c>
      <c r="AWC41" t="str">
        <f ca="1"/>
        <v>SPERIAN</v>
      </c>
      <c r="AWD41" t="str">
        <f ca="1"/>
        <v>SPM FLEX</v>
      </c>
      <c r="AWE41" t="str">
        <f ca="1"/>
        <v>T8000</v>
      </c>
      <c r="AWF41" t="str">
        <f ca="1"/>
        <v>TadLar Bag</v>
      </c>
      <c r="AWG41" t="str">
        <f ca="1"/>
        <v>TERMAL</v>
      </c>
      <c r="AWH41" t="str">
        <f ca="1"/>
        <v>Termovelocimétrico</v>
      </c>
      <c r="AWI41" t="str">
        <f ca="1"/>
        <v>TIGER</v>
      </c>
      <c r="AWJ41" t="str">
        <f ca="1"/>
        <v>TITAN</v>
      </c>
      <c r="AWK41" t="str">
        <f ca="1"/>
        <v>TITAN 2</v>
      </c>
      <c r="AWL41" t="str">
        <f ca="1"/>
        <v>TOP TRACK</v>
      </c>
      <c r="AWM41" t="str">
        <f ca="1"/>
        <v>TOUCHPOINT</v>
      </c>
      <c r="AWN41" t="str">
        <f ca="1"/>
        <v>Transdutor</v>
      </c>
      <c r="AWO41" t="str">
        <f ca="1"/>
        <v>Transmissor</v>
      </c>
      <c r="AWP41" t="str">
        <f ca="1"/>
        <v>Treinamento</v>
      </c>
      <c r="AWQ41" t="str">
        <f ca="1"/>
        <v>TruLab</v>
      </c>
      <c r="AWR41" t="str">
        <f ca="1"/>
        <v>TVA</v>
      </c>
      <c r="AWS41" t="str">
        <f ca="1"/>
        <v xml:space="preserve">TVA </v>
      </c>
      <c r="AWT41" t="str">
        <f ca="1"/>
        <v>TVA 1000B</v>
      </c>
      <c r="AWU41" t="str">
        <f ca="1"/>
        <v>TVA 2020</v>
      </c>
      <c r="AWV41" t="str">
        <f ca="1"/>
        <v>TVOC</v>
      </c>
      <c r="AWW41" t="str">
        <f ca="1"/>
        <v>TX1</v>
      </c>
      <c r="AWX41" t="str">
        <f ca="1"/>
        <v>UMR</v>
      </c>
      <c r="AWY41" t="str">
        <f ca="1"/>
        <v>UVEX</v>
      </c>
      <c r="AWZ41" t="str">
        <f ca="1"/>
        <v>Vapor pin/ Clean</v>
      </c>
      <c r="AXA41" t="str">
        <f ca="1"/>
        <v>WATER TAPE</v>
      </c>
      <c r="AXB41" t="str">
        <f ca="1"/>
        <v>WELLHEAD</v>
      </c>
      <c r="AXC41" t="str">
        <f ca="1"/>
        <v>WellTape</v>
      </c>
      <c r="AXD41" t="str">
        <f ca="1"/>
        <v>WX16</v>
      </c>
      <c r="AXE41" t="str">
        <f ca="1"/>
        <v>WX4</v>
      </c>
      <c r="AXF41" t="str">
        <f ca="1"/>
        <v>WX64</v>
      </c>
      <c r="AXG41" t="str">
        <f ca="1"/>
        <v>XCD</v>
      </c>
      <c r="AXH41" t="str">
        <f ca="1"/>
        <v>XCL</v>
      </c>
      <c r="AXI41" t="str">
        <f ca="1"/>
        <v>XNX</v>
      </c>
      <c r="AXJ41" t="str">
        <f ca="1"/>
        <v>XPIS</v>
      </c>
      <c r="AXK41" t="str">
        <f ca="1"/>
        <v>XPV</v>
      </c>
      <c r="AXL41" t="str">
        <f ca="1"/>
        <v>XRL</v>
      </c>
      <c r="AXM41" t="str">
        <f ca="1"/>
        <v>YSI30</v>
      </c>
      <c r="AXN41" t="str">
        <f ca="1"/>
        <v>YSI3100</v>
      </c>
      <c r="AXO41" t="str">
        <f ca="1"/>
        <v>YSI3200</v>
      </c>
      <c r="AXP41" t="str">
        <f ca="1"/>
        <v>YSI5000</v>
      </c>
      <c r="AXQ41" t="str">
        <f ca="1"/>
        <v>YSI5100</v>
      </c>
      <c r="AXR41" t="str">
        <f ca="1"/>
        <v>YSI55</v>
      </c>
      <c r="AXS41" t="str">
        <f ca="1"/>
        <v>YSI60</v>
      </c>
      <c r="AXT41" t="str">
        <f ca="1"/>
        <v>YSI85</v>
      </c>
      <c r="AXU41" t="str">
        <f ca="1"/>
        <v>ZAREBA</v>
      </c>
      <c r="BFV41" t="str" cm="1">
        <f t="array" aca="1" ref="BFV41:BGB41" ca="1">IFERROR(TRANSPOSE(_xlfn._xlws.SORT(_xlfn.UNIQUE(_xlfn._xlws.FILTER(cp_tipo_mercadoria,(($A41="")+(cp_linha=$A41))*(($B41="")+(cp_grupo=$B41))*(($C41="")+(cp_subgrupo=$C41))*(($E41="")+(cp_fabricante=$E41)))))),"")</f>
        <v>Acessório</v>
      </c>
      <c r="BFW41" t="str">
        <f ca="1"/>
        <v>Acessório/Reposição</v>
      </c>
      <c r="BFX41" t="str">
        <f ca="1"/>
        <v>Inativo</v>
      </c>
      <c r="BFY41" t="str">
        <f ca="1"/>
        <v>Insumo</v>
      </c>
      <c r="BFZ41" t="str">
        <f ca="1"/>
        <v>Produto</v>
      </c>
      <c r="BGA41" t="str">
        <f ca="1"/>
        <v>Reposição</v>
      </c>
      <c r="BGB41" t="str">
        <f ca="1"/>
        <v>Serviço</v>
      </c>
      <c r="BZB41" t="str" cm="1">
        <f t="array" aca="1" ref="BZB41:CBA41" ca="1">IFERROR(TRANSPOSE(_xlfn._xlws.SORT(_xlfn.UNIQUE(_xlfn._xlws.FILTER(cp_fabricante,(($A41="")+(cp_linha=$A41))*(($B41="")+(cp_grupo=$B41))*(($C41="")+(cp_subgrupo=$C41))*(($D41="")+(cp_tipo_mercadoria=$D41)))))),"")</f>
        <v>ABK</v>
      </c>
      <c r="BZC41" t="str">
        <f ca="1"/>
        <v>AGT</v>
      </c>
      <c r="BZD41" t="str">
        <f ca="1"/>
        <v>Air Liquide</v>
      </c>
      <c r="BZE41" t="str">
        <f ca="1"/>
        <v>AMBIENTAL</v>
      </c>
      <c r="BZF41" t="str">
        <f ca="1"/>
        <v>AMS</v>
      </c>
      <c r="BZG41" t="str">
        <f ca="1"/>
        <v>Campbell</v>
      </c>
      <c r="BZH41" t="str">
        <f ca="1"/>
        <v>CASELLA</v>
      </c>
      <c r="BZI41" t="str">
        <f ca="1"/>
        <v>CHP</v>
      </c>
      <c r="BZJ41" t="str">
        <f ca="1"/>
        <v>Clean</v>
      </c>
      <c r="BZK41" t="str">
        <f ca="1"/>
        <v>COPPI</v>
      </c>
      <c r="BZL41" t="str">
        <f ca="1"/>
        <v>Coregas</v>
      </c>
      <c r="BZM41" t="str">
        <f ca="1"/>
        <v>DFT</v>
      </c>
      <c r="BZN41" t="str">
        <f ca="1"/>
        <v>DPUNION</v>
      </c>
      <c r="BZO41" t="str">
        <f ca="1"/>
        <v>EDINBURG</v>
      </c>
      <c r="BZP41" t="str">
        <f ca="1"/>
        <v>EMEC</v>
      </c>
      <c r="BZQ41" t="str">
        <f ca="1"/>
        <v>EN NOVATIVE</v>
      </c>
      <c r="BZR41" t="str">
        <f ca="1"/>
        <v>environics</v>
      </c>
      <c r="BZS41" t="str">
        <f ca="1"/>
        <v>EON</v>
      </c>
      <c r="BZT41" t="str">
        <f ca="1"/>
        <v>ESS</v>
      </c>
      <c r="BZU41" t="str">
        <f ca="1"/>
        <v>Fabricante</v>
      </c>
      <c r="BZV41" t="str">
        <f ca="1"/>
        <v>Global Water</v>
      </c>
      <c r="BZW41" t="str">
        <f ca="1"/>
        <v>GRACO</v>
      </c>
      <c r="BZX41" t="str">
        <f ca="1"/>
        <v>HER</v>
      </c>
      <c r="BZY41" t="str">
        <f ca="1"/>
        <v>HISCO</v>
      </c>
      <c r="BZZ41" t="str">
        <f ca="1"/>
        <v>HON</v>
      </c>
      <c r="CAA41" t="str">
        <f ca="1"/>
        <v>Inativo</v>
      </c>
      <c r="CAB41" t="str">
        <f ca="1"/>
        <v>Industrial</v>
      </c>
      <c r="CAC41" t="str">
        <f ca="1"/>
        <v>ION</v>
      </c>
      <c r="CAD41" t="str">
        <f ca="1"/>
        <v>ISCO</v>
      </c>
      <c r="CAE41" t="str">
        <f ca="1"/>
        <v>JCT</v>
      </c>
      <c r="CAF41" t="str">
        <f ca="1"/>
        <v>LINDE</v>
      </c>
      <c r="CAG41" t="str">
        <f ca="1"/>
        <v>Luminutra</v>
      </c>
      <c r="CAH41" t="str">
        <f ca="1"/>
        <v>MJK</v>
      </c>
      <c r="CAI41" t="str">
        <f ca="1"/>
        <v>NIVELCO</v>
      </c>
      <c r="CAJ41" t="str">
        <f ca="1"/>
        <v>NOVALINX</v>
      </c>
      <c r="CAK41" t="str">
        <f ca="1"/>
        <v>Oceanalpha</v>
      </c>
      <c r="CAL41" t="str">
        <f ca="1"/>
        <v>QED</v>
      </c>
      <c r="CAM41" t="str">
        <f ca="1"/>
        <v>RADIONDETECTION</v>
      </c>
      <c r="CAN41" t="str">
        <f ca="1"/>
        <v>RDI</v>
      </c>
      <c r="CAO41" t="str">
        <f ca="1"/>
        <v>Regenesis</v>
      </c>
      <c r="CAP41" t="str">
        <f ca="1"/>
        <v>RIKA</v>
      </c>
      <c r="CAQ41" t="str">
        <f ca="1"/>
        <v>SF</v>
      </c>
      <c r="CAR41" t="str">
        <f ca="1"/>
        <v>SHANGHAI</v>
      </c>
      <c r="CAS41" t="str">
        <f ca="1"/>
        <v>SON</v>
      </c>
      <c r="CAT41" t="str">
        <f ca="1"/>
        <v>TDS</v>
      </c>
      <c r="CAU41" t="str">
        <f ca="1"/>
        <v>Thermo</v>
      </c>
      <c r="CAV41" t="str">
        <f ca="1"/>
        <v>Trace2o</v>
      </c>
      <c r="CAW41" t="str">
        <f ca="1"/>
        <v>VAPOR PIN</v>
      </c>
      <c r="CAX41" t="str">
        <f ca="1"/>
        <v>waterloo</v>
      </c>
      <c r="CAY41" t="str">
        <f ca="1"/>
        <v>White</v>
      </c>
      <c r="CAZ41" t="str">
        <f ca="1"/>
        <v>YSI</v>
      </c>
      <c r="CBA41">
        <f ca="1"/>
        <v>0</v>
      </c>
    </row>
    <row r="42" spans="30:624 1030:2081" x14ac:dyDescent="0.25">
      <c r="AD42" t="str" cm="1">
        <f t="array" aca="1" ref="AD42:AI42" ca="1">IFERROR(TRANSPOSE(_xlfn._xlws.SORT(_xlfn.UNIQUE(_xlfn._xlws.FILTER(cp_linha,(($B42="")+(cp_grupo=$B42))*(($C42="")+(cp_subgrupo=$C42))*(($D42="")+(cp_tipo_mercadoria=$D42))*(($E42="")+(cp_fabricante=$E42)))))),"")</f>
        <v>Detecção e Processos de Gases</v>
      </c>
      <c r="AE42" t="str">
        <f ca="1"/>
        <v>Diversos</v>
      </c>
      <c r="AF42" t="str">
        <f ca="1"/>
        <v>Inativo</v>
      </c>
      <c r="AG42" t="str">
        <f ca="1"/>
        <v>Locação</v>
      </c>
      <c r="AH42" t="str">
        <f ca="1"/>
        <v>Recursos Hídricos</v>
      </c>
      <c r="AI42" t="str">
        <f ca="1"/>
        <v>Remediação</v>
      </c>
      <c r="TJ42" t="str" cm="1">
        <f t="array" aca="1" ref="TJ42:WZ42" ca="1">IFERROR(TRANSPOSE(_xlfn._xlws.SORT(_xlfn.UNIQUE(_xlfn._xlws.FILTER(cp_grupo,(($A42="")+(cp_linha=$A42))*(($C42="")+(cp_subgrupo=$C42))*(($D42="")+(cp_tipo_mercadoria=$D42))*(($E42="")+(cp_fabricante=$E42)))))),"")</f>
        <v>Absorvedores</v>
      </c>
      <c r="TK42" t="str">
        <f ca="1"/>
        <v>Alimentação Eletrico</v>
      </c>
      <c r="TL42" t="str">
        <f ca="1"/>
        <v>Alimentação Solar</v>
      </c>
      <c r="TM42" t="str">
        <f ca="1"/>
        <v>Amostrador Diversos</v>
      </c>
      <c r="TN42" t="str">
        <f ca="1"/>
        <v>Amostrador Não Refrigerado Portátil</v>
      </c>
      <c r="TO42" t="str">
        <f ca="1"/>
        <v>Amostrador Refrigerado Fixo</v>
      </c>
      <c r="TP42" t="str">
        <f ca="1"/>
        <v>Amostrador Refrigerado Portátil</v>
      </c>
      <c r="TQ42" t="str">
        <f ca="1"/>
        <v>Amostragem Diversos</v>
      </c>
      <c r="TR42" t="str">
        <f ca="1"/>
        <v>Analisador Diversos</v>
      </c>
      <c r="TS42" t="str">
        <f ca="1"/>
        <v>Analisador Fixo</v>
      </c>
      <c r="TT42" t="str">
        <f ca="1"/>
        <v xml:space="preserve">Analisador Fixo </v>
      </c>
      <c r="TU42" t="str">
        <f ca="1"/>
        <v>Analisador Microbiologico</v>
      </c>
      <c r="TV42" t="str">
        <f ca="1"/>
        <v>Analisador Portátil</v>
      </c>
      <c r="TW42" t="str">
        <f ca="1"/>
        <v xml:space="preserve">Analisador Portátil </v>
      </c>
      <c r="TX42" t="str">
        <f ca="1"/>
        <v>Analisador Portátil Locação</v>
      </c>
      <c r="TY42" t="str">
        <f ca="1"/>
        <v>Aterramento Diversos</v>
      </c>
      <c r="TZ42" t="str">
        <f ca="1"/>
        <v>Bomba de Amostragem Fixa</v>
      </c>
      <c r="UA42" t="str">
        <f ca="1"/>
        <v>BOMBA DE AMOSTRAGEM Fixo</v>
      </c>
      <c r="UB42" t="str">
        <f ca="1"/>
        <v>Bomba de Amostragem Portátil</v>
      </c>
      <c r="UC42" t="str">
        <f ca="1"/>
        <v>Bombeamento Fixo</v>
      </c>
      <c r="UD42" t="str">
        <f ca="1"/>
        <v>Cabeçote/Válvula Extração Metano</v>
      </c>
      <c r="UE42" t="str">
        <f ca="1"/>
        <v>Caixa Separadora Fixo</v>
      </c>
      <c r="UF42" t="str">
        <f ca="1"/>
        <v>Calibração Diversos</v>
      </c>
      <c r="UG42" t="str">
        <f ca="1"/>
        <v>Cinto de Segurança</v>
      </c>
      <c r="UH42" t="str">
        <f ca="1"/>
        <v xml:space="preserve">Cinto de Segurança </v>
      </c>
      <c r="UI42" t="str">
        <f ca="1"/>
        <v>Colorimetro Portátil</v>
      </c>
      <c r="UJ42" t="str">
        <f ca="1"/>
        <v>Conjunto Autônomo</v>
      </c>
      <c r="UK42" t="str">
        <f ca="1"/>
        <v>Cromatógrafo Portátil</v>
      </c>
      <c r="UL42" t="str">
        <f ca="1"/>
        <v>Detector de Incendio Fixo</v>
      </c>
      <c r="UM42" t="str">
        <f ca="1"/>
        <v>Detector Diversos</v>
      </c>
      <c r="UN42" t="str">
        <f ca="1"/>
        <v>Detector Fixo</v>
      </c>
      <c r="UO42" t="str">
        <f ca="1"/>
        <v>Detector Portátil</v>
      </c>
      <c r="UP42" t="str">
        <f ca="1"/>
        <v>Diversos Diversos</v>
      </c>
      <c r="UQ42" t="str">
        <f ca="1"/>
        <v>Dosímetro de ruído</v>
      </c>
      <c r="UR42" t="str">
        <f ca="1"/>
        <v>Elevador de Liquidos Fixo</v>
      </c>
      <c r="US42" t="str">
        <f ca="1"/>
        <v>Extração Diversos</v>
      </c>
      <c r="UT42" t="str">
        <f ca="1"/>
        <v>Filtração Diversos</v>
      </c>
      <c r="UU42" t="str">
        <f ca="1"/>
        <v>Fotometro Portátil</v>
      </c>
      <c r="UV42" t="str">
        <f ca="1"/>
        <v>Guincho</v>
      </c>
      <c r="UW42" t="str">
        <f ca="1"/>
        <v>Impactador de Cascata</v>
      </c>
      <c r="UX42" t="str">
        <f ca="1"/>
        <v>Inativo Inativo</v>
      </c>
      <c r="UY42" t="str">
        <f ca="1"/>
        <v>Locação Diversos</v>
      </c>
      <c r="UZ42" t="str">
        <f ca="1"/>
        <v>Medidor de Material Particulado Fixo</v>
      </c>
      <c r="VA42" t="str">
        <f ca="1"/>
        <v>Medidor de Material Particulado Portátil</v>
      </c>
      <c r="VB42" t="str">
        <f ca="1"/>
        <v>Medidor de Nível de Pressão Sonora</v>
      </c>
      <c r="VC42" t="str">
        <f ca="1"/>
        <v>Medidor de Nivel Diversos</v>
      </c>
      <c r="VD42" t="str">
        <f ca="1"/>
        <v>Medidor de Nivel Fixo</v>
      </c>
      <c r="VE42" t="str">
        <f ca="1"/>
        <v>Medidor de Nivel Portátil</v>
      </c>
      <c r="VF42" t="str">
        <f ca="1"/>
        <v>Medidor de Vazão Argonaut SL</v>
      </c>
      <c r="VG42" t="str">
        <f ca="1"/>
        <v>Medidor de Vazão Fixo</v>
      </c>
      <c r="VH42" t="str">
        <f ca="1"/>
        <v>Medidor de Vazão FlowTracker</v>
      </c>
      <c r="VI42" t="str">
        <f ca="1"/>
        <v>Medidor de Vazão Portátil</v>
      </c>
      <c r="VJ42" t="str">
        <f ca="1"/>
        <v>Medidor de Vazão RS5</v>
      </c>
      <c r="VK42" t="str">
        <f ca="1"/>
        <v>Medidor de Vazão RS6</v>
      </c>
      <c r="VL42" t="str">
        <f ca="1"/>
        <v>Medidor de Vazão RS7</v>
      </c>
      <c r="VM42" t="str">
        <f ca="1"/>
        <v>Medidor de Vazão RS-M10</v>
      </c>
      <c r="VN42" t="str">
        <f ca="1"/>
        <v>Medidor de Vazão RS-M11</v>
      </c>
      <c r="VO42" t="str">
        <f ca="1"/>
        <v>Medidor de Vazão RS-M9</v>
      </c>
      <c r="VP42" t="str">
        <f ca="1"/>
        <v>Medidor de Vazão RS-S5</v>
      </c>
      <c r="VQ42" t="str">
        <f ca="1"/>
        <v>Medidor de Vibração Portátil</v>
      </c>
      <c r="VR42" t="str">
        <f ca="1"/>
        <v>Meteorologia Fixo</v>
      </c>
      <c r="VS42" t="str">
        <f ca="1"/>
        <v>MODFLOW Diversos</v>
      </c>
      <c r="VT42" t="str">
        <f ca="1"/>
        <v>Monitor de Material Particulado</v>
      </c>
      <c r="VU42" t="str">
        <f ca="1"/>
        <v>Monitor de Material Particulado Portátil</v>
      </c>
      <c r="VV42" t="str">
        <f ca="1"/>
        <v>Monitoramento Fixo</v>
      </c>
      <c r="VW42" t="str">
        <f ca="1"/>
        <v>Mosquetão</v>
      </c>
      <c r="VX42" t="str">
        <f ca="1"/>
        <v>Óculos de Proteção</v>
      </c>
      <c r="VY42" t="str">
        <f ca="1"/>
        <v>Outros Diversos</v>
      </c>
      <c r="VZ42" t="str">
        <f ca="1"/>
        <v>Painel controlador Diversos</v>
      </c>
      <c r="WA42" t="str">
        <f ca="1"/>
        <v>Painel controlador Fixo</v>
      </c>
      <c r="WB42" t="str">
        <f ca="1"/>
        <v>Painel controlador Portátil</v>
      </c>
      <c r="WC42" t="str">
        <f ca="1"/>
        <v>Respirador Facial</v>
      </c>
      <c r="WD42" t="str">
        <f ca="1"/>
        <v>Separador de Agua/ Oleo Fixo</v>
      </c>
      <c r="WE42" t="str">
        <f ca="1"/>
        <v>Sistema de Monitoramento de Material Particulado</v>
      </c>
      <c r="WF42" t="str">
        <f ca="1"/>
        <v>Sonda Portátil</v>
      </c>
      <c r="WG42" t="str">
        <f ca="1"/>
        <v xml:space="preserve">Sonda Portátil </v>
      </c>
      <c r="WH42" t="str">
        <f ca="1"/>
        <v>Sonda Serie 6</v>
      </c>
      <c r="WI42" t="str">
        <f ca="1"/>
        <v>Sonda Serie EcoSense</v>
      </c>
      <c r="WJ42" t="str">
        <f ca="1"/>
        <v>Sonda Serie EXO</v>
      </c>
      <c r="WK42" t="str">
        <f ca="1"/>
        <v>Sonda Serie IQ SensorNet</v>
      </c>
      <c r="WL42" t="str">
        <f ca="1"/>
        <v>Sonda Serie Lab &amp; Field</v>
      </c>
      <c r="WM42" t="str">
        <f ca="1"/>
        <v>Sonda Serie MultiLab</v>
      </c>
      <c r="WN42" t="str">
        <f ca="1"/>
        <v>Sonda Serie ODO-RTU</v>
      </c>
      <c r="WO42" t="str">
        <f ca="1"/>
        <v>Sonda Serie Pro</v>
      </c>
      <c r="WP42" t="str">
        <f ca="1"/>
        <v>Sonda Serie ProDigital</v>
      </c>
      <c r="WQ42" t="str">
        <f ca="1"/>
        <v>Sonda Serie TruLab</v>
      </c>
      <c r="WR42" t="str">
        <f ca="1"/>
        <v>Talabarte</v>
      </c>
      <c r="WS42" t="str">
        <f ca="1"/>
        <v>Telemetria Fixo</v>
      </c>
      <c r="WT42" t="str">
        <f ca="1"/>
        <v>TERMAL Fixo</v>
      </c>
      <c r="WU42" t="str">
        <f ca="1"/>
        <v>Transmissão Fixo</v>
      </c>
      <c r="WV42" t="str">
        <f ca="1"/>
        <v>Tratamento Diversos</v>
      </c>
      <c r="WW42" t="str">
        <f ca="1"/>
        <v>Tratamento Fixo</v>
      </c>
      <c r="WX42" t="str">
        <f ca="1"/>
        <v>Travaqueda</v>
      </c>
      <c r="WY42" t="str">
        <f ca="1"/>
        <v>Tripe</v>
      </c>
      <c r="WZ42" t="str">
        <f ca="1"/>
        <v>UMR Fixo</v>
      </c>
      <c r="AMP42" cm="1">
        <f t="array" aca="1" ref="AMP42:AXU42" ca="1">IFERROR(TRANSPOSE(_xlfn._xlws.SORT(_xlfn.UNIQUE(_xlfn._xlws.FILTER(cp_subgrupo,(($A42="")+(cp_linha=$A42))*(($B42="")+(cp_grupo=$B42))*(($D42="")+(cp_tipo_mercadoria=$D42))*(($E42="")+(cp_fabricante=$E42)))))),"")</f>
        <v>550</v>
      </c>
      <c r="AMQ42">
        <f ca="1"/>
        <v>556</v>
      </c>
      <c r="AMR42">
        <f ca="1"/>
        <v>6600</v>
      </c>
      <c r="AMS42">
        <f ca="1"/>
        <v>9500</v>
      </c>
      <c r="AMT42">
        <f ca="1"/>
        <v>9800</v>
      </c>
      <c r="AMU42" t="str">
        <f ca="1"/>
        <v>3017M</v>
      </c>
      <c r="AMV42" t="str">
        <f ca="1"/>
        <v>301-ADI</v>
      </c>
      <c r="AMW42" t="str">
        <f ca="1"/>
        <v>301C</v>
      </c>
      <c r="AMX42" t="str">
        <f ca="1"/>
        <v>301-R8</v>
      </c>
      <c r="AMY42" t="str">
        <f ca="1"/>
        <v>4000 series Isco</v>
      </c>
      <c r="AMZ42" t="str">
        <f ca="1"/>
        <v xml:space="preserve">Absorvedores </v>
      </c>
      <c r="ANA42" t="str">
        <f ca="1"/>
        <v>Acessório</v>
      </c>
      <c r="ANB42" t="str">
        <f ca="1"/>
        <v>ADCP</v>
      </c>
      <c r="ANC42" t="str">
        <f ca="1"/>
        <v>ADP</v>
      </c>
      <c r="AND42" t="str">
        <f ca="1"/>
        <v>ADR 1500</v>
      </c>
      <c r="ANE42" t="str">
        <f ca="1"/>
        <v>AIR AWARE</v>
      </c>
      <c r="ANF42" t="str">
        <f ca="1"/>
        <v>Air Striper</v>
      </c>
      <c r="ANG42" t="str">
        <f ca="1"/>
        <v>AIRSCAN</v>
      </c>
      <c r="ANH42" t="str">
        <f ca="1"/>
        <v>Amostrador</v>
      </c>
      <c r="ANI42" t="str">
        <f ca="1"/>
        <v>Anel</v>
      </c>
      <c r="ANJ42" t="str">
        <f ca="1"/>
        <v>APEX 2</v>
      </c>
      <c r="ANK42" t="str">
        <f ca="1"/>
        <v>Argonaut</v>
      </c>
      <c r="ANL42" t="str">
        <f ca="1"/>
        <v>Auto Pump</v>
      </c>
      <c r="ANM42" t="str">
        <f ca="1"/>
        <v>BADGE PLUS</v>
      </c>
      <c r="ANN42" t="str">
        <f ca="1"/>
        <v>Biogas</v>
      </c>
      <c r="ANO42" t="str">
        <f ca="1"/>
        <v>BIOGAS 300</v>
      </c>
      <c r="ANP42" t="str">
        <f ca="1"/>
        <v>BIOGAS 3000</v>
      </c>
      <c r="ANQ42" t="str">
        <f ca="1"/>
        <v>BIOGAS 5000</v>
      </c>
      <c r="ANR42" t="str">
        <f ca="1"/>
        <v>BM25</v>
      </c>
      <c r="ANS42" t="str">
        <f ca="1"/>
        <v>Bomba</v>
      </c>
      <c r="ANT42" t="str">
        <f ca="1"/>
        <v>BW</v>
      </c>
      <c r="ANU42" t="str">
        <f ca="1"/>
        <v xml:space="preserve">BW </v>
      </c>
      <c r="ANV42" t="str">
        <f ca="1"/>
        <v>BW CLIP</v>
      </c>
      <c r="ANW42" t="str">
        <f ca="1"/>
        <v>BW FLEX</v>
      </c>
      <c r="ANX42" t="str">
        <f ca="1"/>
        <v>BW ICON</v>
      </c>
      <c r="ANY42" t="str">
        <f ca="1"/>
        <v>BW SOLO</v>
      </c>
      <c r="ANZ42" t="str">
        <f ca="1"/>
        <v>BW ULTRA</v>
      </c>
      <c r="AOA42" t="str">
        <f ca="1"/>
        <v>C100</v>
      </c>
      <c r="AOB42" t="str">
        <f ca="1"/>
        <v>Cabo</v>
      </c>
      <c r="AOC42" t="str">
        <f ca="1"/>
        <v>Calibração</v>
      </c>
      <c r="AOD42" t="str">
        <f ca="1"/>
        <v>Castaway</v>
      </c>
      <c r="AOE42" t="str">
        <f ca="1"/>
        <v>CEL-24X</v>
      </c>
      <c r="AOF42" t="str">
        <f ca="1"/>
        <v>CEL-35X</v>
      </c>
      <c r="AOG42" t="str">
        <f ca="1"/>
        <v>CEL-62X</v>
      </c>
      <c r="AOH42" t="str">
        <f ca="1"/>
        <v>CEL-63X</v>
      </c>
      <c r="AOI42" t="str">
        <f ca="1"/>
        <v>Certificado</v>
      </c>
      <c r="AOJ42" t="str">
        <f ca="1"/>
        <v>CEX300</v>
      </c>
      <c r="AOK42" t="str">
        <f ca="1"/>
        <v>Chempro</v>
      </c>
      <c r="AOL42" t="str">
        <f ca="1"/>
        <v>Cilindro</v>
      </c>
      <c r="AOM42" t="str">
        <f ca="1"/>
        <v xml:space="preserve">Cinto de Segurança </v>
      </c>
      <c r="AON42" t="str">
        <f ca="1"/>
        <v>Clean Cell Pro</v>
      </c>
      <c r="AOO42" t="str">
        <f ca="1"/>
        <v>CLEANVIEWERGAS</v>
      </c>
      <c r="AOP42" t="str">
        <f ca="1"/>
        <v>CM4</v>
      </c>
      <c r="AOQ42" t="str">
        <f ca="1"/>
        <v>CONDUCTIVITY PLUS</v>
      </c>
      <c r="AOR42" t="str">
        <f ca="1"/>
        <v>CONTADOR DE CICLOS</v>
      </c>
      <c r="AOS42" t="str">
        <f ca="1"/>
        <v>Controlador</v>
      </c>
      <c r="AOT42" t="str">
        <f ca="1"/>
        <v>CTX 300</v>
      </c>
      <c r="AOU42" t="str">
        <f ca="1"/>
        <v>CUB</v>
      </c>
      <c r="AOV42" t="str">
        <f ca="1"/>
        <v>DataLogger</v>
      </c>
      <c r="AOW42" t="str">
        <f ca="1"/>
        <v>DATARAM 4</v>
      </c>
      <c r="AOX42" t="str">
        <f ca="1"/>
        <v>DBADGE 2</v>
      </c>
      <c r="AOY42" t="str">
        <f ca="1"/>
        <v>DBO</v>
      </c>
      <c r="AOZ42" t="str">
        <f ca="1"/>
        <v>DIPPER TOUGH</v>
      </c>
      <c r="APA42" t="str">
        <f ca="1"/>
        <v>DIPPERLOG</v>
      </c>
      <c r="APB42" t="str">
        <f ca="1"/>
        <v>DIPPER-T</v>
      </c>
      <c r="APC42" t="str">
        <f ca="1"/>
        <v>Display</v>
      </c>
      <c r="APD42" t="str">
        <f ca="1"/>
        <v>Diversos</v>
      </c>
      <c r="APE42" t="str">
        <f ca="1"/>
        <v>DO200</v>
      </c>
      <c r="APF42" t="str">
        <f ca="1"/>
        <v>DURATRACKER</v>
      </c>
      <c r="APG42" t="str">
        <f ca="1"/>
        <v>E3 POINT</v>
      </c>
      <c r="APH42" t="str">
        <f ca="1"/>
        <v>EAGLE</v>
      </c>
      <c r="API42" t="str">
        <f ca="1"/>
        <v>EC300</v>
      </c>
      <c r="APJ42" t="str">
        <f ca="1"/>
        <v>EC30A</v>
      </c>
      <c r="APK42" t="str">
        <f ca="1"/>
        <v>Embarcação</v>
      </c>
      <c r="APL42" t="str">
        <f ca="1"/>
        <v>EmeClean</v>
      </c>
      <c r="APM42" t="str">
        <f ca="1"/>
        <v>Estação</v>
      </c>
      <c r="APN42" t="str">
        <f ca="1"/>
        <v>Estrutura</v>
      </c>
      <c r="APO42" t="str">
        <f ca="1"/>
        <v>EXO</v>
      </c>
      <c r="APP42" t="str">
        <f ca="1"/>
        <v>EXO (Completa)</v>
      </c>
      <c r="APQ42" t="str">
        <f ca="1"/>
        <v>EXTREME</v>
      </c>
      <c r="APR42" t="str">
        <f ca="1"/>
        <v>FALCO</v>
      </c>
      <c r="APS42" t="str">
        <f ca="1"/>
        <v>FAU</v>
      </c>
      <c r="APT42" t="str">
        <f ca="1"/>
        <v>Ferramental</v>
      </c>
      <c r="APU42" t="str">
        <f ca="1"/>
        <v>Filtro</v>
      </c>
      <c r="APV42" t="str">
        <f ca="1"/>
        <v>FIREPRO</v>
      </c>
      <c r="APW42" t="str">
        <f ca="1"/>
        <v>FlowTracker</v>
      </c>
      <c r="APX42" t="str">
        <f ca="1"/>
        <v>FROG</v>
      </c>
      <c r="APY42" t="str">
        <f ca="1"/>
        <v>FS20X</v>
      </c>
      <c r="APZ42" t="str">
        <f ca="1"/>
        <v>FS-20X</v>
      </c>
      <c r="AQA42" t="str">
        <f ca="1"/>
        <v>FS24X</v>
      </c>
      <c r="AQB42" t="str">
        <f ca="1"/>
        <v>FSL100</v>
      </c>
      <c r="AQC42" t="str">
        <f ca="1"/>
        <v>FSX</v>
      </c>
      <c r="AQD42" t="str">
        <f ca="1"/>
        <v>G100</v>
      </c>
      <c r="AQE42" t="str">
        <f ca="1"/>
        <v>G110</v>
      </c>
      <c r="AQF42" t="str">
        <f ca="1"/>
        <v>G200</v>
      </c>
      <c r="AQG42" t="str">
        <f ca="1"/>
        <v>GA 3000</v>
      </c>
      <c r="AQH42" t="str">
        <f ca="1"/>
        <v>GA 5000</v>
      </c>
      <c r="AQI42" t="str">
        <f ca="1"/>
        <v>GASCARD</v>
      </c>
      <c r="AQJ42" t="str">
        <f ca="1"/>
        <v>GASCEHCK G</v>
      </c>
      <c r="AQK42" t="str">
        <f ca="1"/>
        <v>Gascheck</v>
      </c>
      <c r="AQL42" t="str">
        <f ca="1"/>
        <v>GASCHECK 3000</v>
      </c>
      <c r="AQM42" t="str">
        <f ca="1"/>
        <v>GASCHECK 5000</v>
      </c>
      <c r="AQN42" t="str">
        <f ca="1"/>
        <v>GASCHECK 6000</v>
      </c>
      <c r="AQO42" t="str">
        <f ca="1"/>
        <v>GASCHECK G</v>
      </c>
      <c r="AQP42" t="str">
        <f ca="1"/>
        <v>GASCHECK P1</v>
      </c>
      <c r="AQQ42" t="str">
        <f ca="1"/>
        <v>GASPOINT</v>
      </c>
      <c r="AQR42" t="str">
        <f ca="1"/>
        <v>GATEWAY</v>
      </c>
      <c r="AQS42" t="str">
        <f ca="1"/>
        <v>GEM</v>
      </c>
      <c r="AQT42" t="str">
        <f ca="1"/>
        <v>GEM 2000</v>
      </c>
      <c r="AQU42" t="str">
        <f ca="1"/>
        <v>GEM 5000</v>
      </c>
      <c r="AQV42" t="str">
        <f ca="1"/>
        <v>GEM/GA/BIOGAS 5000</v>
      </c>
      <c r="AQW42" t="str">
        <f ca="1"/>
        <v>GeneCount</v>
      </c>
      <c r="AQX42" t="str">
        <f ca="1"/>
        <v>GENIE</v>
      </c>
      <c r="AQY42" t="str">
        <f ca="1"/>
        <v>Guardian</v>
      </c>
      <c r="AQZ42" t="str">
        <f ca="1"/>
        <v>GUARDIAN 2</v>
      </c>
      <c r="ARA42" t="str">
        <f ca="1"/>
        <v>H.OIL</v>
      </c>
      <c r="ARB42" t="str">
        <f ca="1"/>
        <v>HA20</v>
      </c>
      <c r="ARC42" t="str">
        <f ca="1"/>
        <v>HA40</v>
      </c>
      <c r="ARD42" t="str">
        <f ca="1"/>
        <v>HA-71</v>
      </c>
      <c r="ARE42" t="str">
        <f ca="1"/>
        <v>HA-72</v>
      </c>
      <c r="ARF42" t="str">
        <f ca="1"/>
        <v>HAVEX</v>
      </c>
      <c r="ARG42" t="str">
        <f ca="1"/>
        <v>HON</v>
      </c>
      <c r="ARH42" t="str">
        <f ca="1"/>
        <v>HON TITAN</v>
      </c>
      <c r="ARI42" t="str">
        <f ca="1"/>
        <v>Hora Técnica</v>
      </c>
      <c r="ARJ42" t="str">
        <f ca="1"/>
        <v>IAQ POINT 2</v>
      </c>
      <c r="ARK42" t="str">
        <f ca="1"/>
        <v>IMPACT PRO</v>
      </c>
      <c r="ARL42" t="str">
        <f ca="1"/>
        <v>Inativo</v>
      </c>
      <c r="ARM42" t="str">
        <f ca="1"/>
        <v>INNOVA</v>
      </c>
      <c r="ARN42" t="str">
        <f ca="1"/>
        <v>Instalação</v>
      </c>
      <c r="ARO42" t="str">
        <f ca="1"/>
        <v>INTELLIDOX</v>
      </c>
      <c r="ARP42" t="str">
        <f ca="1"/>
        <v>IQ PIPE</v>
      </c>
      <c r="ARQ42" t="str">
        <f ca="1"/>
        <v>IQ PLUS</v>
      </c>
      <c r="ARR42" t="str">
        <f ca="1"/>
        <v>IQ Standard</v>
      </c>
      <c r="ARS42" t="str">
        <f ca="1"/>
        <v>ITRANS</v>
      </c>
      <c r="ART42" t="str">
        <f ca="1"/>
        <v>JES-301</v>
      </c>
      <c r="ARU42" t="str">
        <f ca="1"/>
        <v>JFID</v>
      </c>
      <c r="ARV42" t="str">
        <f ca="1"/>
        <v>JH3E</v>
      </c>
      <c r="ARW42" t="str">
        <f ca="1"/>
        <v>JSP-87</v>
      </c>
      <c r="ARX42" t="str">
        <f ca="1"/>
        <v>JSP-89</v>
      </c>
      <c r="ARY42" t="str">
        <f ca="1"/>
        <v>L360</v>
      </c>
      <c r="ARZ42" t="str">
        <f ca="1"/>
        <v>LEAKCHECK P1</v>
      </c>
      <c r="ASA42" t="str">
        <f ca="1"/>
        <v>LEAKMATE</v>
      </c>
      <c r="ASB42" t="str">
        <f ca="1"/>
        <v>Locação</v>
      </c>
      <c r="ASC42" t="str">
        <f ca="1"/>
        <v>Luminometro</v>
      </c>
      <c r="ASD42" t="str">
        <f ca="1"/>
        <v>M10</v>
      </c>
      <c r="ASE42" t="str">
        <f ca="1"/>
        <v>M11</v>
      </c>
      <c r="ASF42" t="str">
        <f ca="1"/>
        <v>M9</v>
      </c>
      <c r="ASG42" t="str">
        <f ca="1"/>
        <v>MAGFLUX</v>
      </c>
      <c r="ASH42" t="str">
        <f ca="1"/>
        <v>Maleta</v>
      </c>
      <c r="ASI42" t="str">
        <f ca="1"/>
        <v>MANHANDLER</v>
      </c>
      <c r="ASJ42" t="str">
        <f ca="1"/>
        <v>MANNING</v>
      </c>
      <c r="ASK42" t="str">
        <f ca="1"/>
        <v>Manta</v>
      </c>
      <c r="ASL42" t="str">
        <f ca="1"/>
        <v>Manta OWS</v>
      </c>
      <c r="ASM42" t="str">
        <f ca="1"/>
        <v>MARPLE</v>
      </c>
      <c r="ASN42" t="str">
        <f ca="1"/>
        <v>MAX XT</v>
      </c>
      <c r="ASO42" t="str">
        <f ca="1"/>
        <v>Metalyser</v>
      </c>
      <c r="ASP42" t="str">
        <f ca="1"/>
        <v>METREX</v>
      </c>
      <c r="ASQ42" t="str">
        <f ca="1"/>
        <v>MGD</v>
      </c>
      <c r="ASR42" t="str">
        <f ca="1"/>
        <v>MICRO 5</v>
      </c>
      <c r="ASS42" t="str">
        <f ca="1"/>
        <v>MicroADV</v>
      </c>
      <c r="AST42" t="str">
        <f ca="1"/>
        <v>MICROCLIP</v>
      </c>
      <c r="ASU42" t="str">
        <f ca="1"/>
        <v>MICRODOCK</v>
      </c>
      <c r="ASV42" t="str">
        <f ca="1"/>
        <v>MICRODUST</v>
      </c>
      <c r="ASW42" t="str">
        <f ca="1"/>
        <v>MIDAS</v>
      </c>
      <c r="ASX42" t="str">
        <f ca="1"/>
        <v>MILLER</v>
      </c>
      <c r="ASY42" t="str">
        <f ca="1"/>
        <v>MIRAN</v>
      </c>
      <c r="ASZ42" t="str">
        <f ca="1"/>
        <v>MKII</v>
      </c>
      <c r="ATA42" t="str">
        <f ca="1"/>
        <v>Moden</v>
      </c>
      <c r="ATB42" t="str">
        <f ca="1"/>
        <v>Mosquetão</v>
      </c>
      <c r="ATC42" t="str">
        <f ca="1"/>
        <v>MP10</v>
      </c>
      <c r="ATD42" t="str">
        <f ca="1"/>
        <v>MP15</v>
      </c>
      <c r="ATE42" t="str">
        <f ca="1"/>
        <v>MP20</v>
      </c>
      <c r="ATF42" t="str">
        <f ca="1"/>
        <v>MP30</v>
      </c>
      <c r="ATG42" t="str">
        <f ca="1"/>
        <v>MP50</v>
      </c>
      <c r="ATH42" t="str">
        <f ca="1"/>
        <v>MPD</v>
      </c>
      <c r="ATI42" t="str">
        <f ca="1"/>
        <v>MULTILAB</v>
      </c>
      <c r="ATJ42" t="str">
        <f ca="1"/>
        <v>MV02</v>
      </c>
      <c r="ATK42" t="str">
        <f ca="1"/>
        <v>MV03</v>
      </c>
      <c r="ATL42" t="str">
        <f ca="1"/>
        <v>MVI</v>
      </c>
      <c r="ATM42" t="str">
        <f ca="1"/>
        <v>MX4</v>
      </c>
      <c r="ATN42" t="str">
        <f ca="1"/>
        <v>MX6</v>
      </c>
      <c r="ATO42" t="str">
        <f ca="1"/>
        <v>NDP - 25 BAN</v>
      </c>
      <c r="ATP42" t="str">
        <f ca="1"/>
        <v>Numatic</v>
      </c>
      <c r="ATQ42" t="str">
        <f ca="1"/>
        <v>ODO200</v>
      </c>
      <c r="ATR42" t="str">
        <f ca="1"/>
        <v>OELD</v>
      </c>
      <c r="ATS42" t="str">
        <f ca="1"/>
        <v>OLCT</v>
      </c>
      <c r="ATT42" t="str">
        <f ca="1"/>
        <v>OPTI-FIT</v>
      </c>
      <c r="ATU42" t="str">
        <f ca="1"/>
        <v>OPTIMA PLUS</v>
      </c>
      <c r="ATV42" t="str">
        <f ca="1"/>
        <v>Outros</v>
      </c>
      <c r="ATW42" t="str">
        <f ca="1"/>
        <v>OWS</v>
      </c>
      <c r="ATX42" t="str">
        <f ca="1"/>
        <v>Painel</v>
      </c>
      <c r="ATY42" t="str">
        <f ca="1"/>
        <v>Painel de Controle</v>
      </c>
      <c r="ATZ42" t="str">
        <f ca="1"/>
        <v>Painel Solar</v>
      </c>
      <c r="AUA42" t="str">
        <f ca="1"/>
        <v>PANTHER</v>
      </c>
      <c r="AUB42" t="str">
        <f ca="1"/>
        <v>PCM</v>
      </c>
      <c r="AUC42" t="str">
        <f ca="1"/>
        <v>PDR1500</v>
      </c>
      <c r="AUD42" t="str">
        <f ca="1"/>
        <v>PH100</v>
      </c>
      <c r="AUE42" t="str">
        <f ca="1"/>
        <v>PHD6</v>
      </c>
      <c r="AUF42" t="str">
        <f ca="1"/>
        <v>PHOCHECK 1000</v>
      </c>
      <c r="AUG42" t="str">
        <f ca="1"/>
        <v>PHOCHECK 3000</v>
      </c>
      <c r="AUH42" t="str">
        <f ca="1"/>
        <v>Pro Plus</v>
      </c>
      <c r="AUI42" t="str">
        <f ca="1"/>
        <v>Pro Quattro</v>
      </c>
      <c r="AUJ42" t="str">
        <f ca="1"/>
        <v>PRO10</v>
      </c>
      <c r="AUK42" t="str">
        <f ca="1"/>
        <v>PRO1020</v>
      </c>
      <c r="AUL42" t="str">
        <f ca="1"/>
        <v>PRO1030</v>
      </c>
      <c r="AUM42" t="str">
        <f ca="1"/>
        <v>PRO20</v>
      </c>
      <c r="AUN42" t="str">
        <f ca="1"/>
        <v>PRO2030</v>
      </c>
      <c r="AUO42" t="str">
        <f ca="1"/>
        <v>PRO30</v>
      </c>
      <c r="AUP42" t="str">
        <f ca="1"/>
        <v>PRODO</v>
      </c>
      <c r="AUQ42" t="str">
        <f ca="1"/>
        <v>ProDss</v>
      </c>
      <c r="AUR42" t="str">
        <f ca="1"/>
        <v>PROSOLO</v>
      </c>
      <c r="AUS42" t="str">
        <f ca="1"/>
        <v>PROSWAP</v>
      </c>
      <c r="AUT42" t="str">
        <f ca="1"/>
        <v>PT100</v>
      </c>
      <c r="AUU42" t="str">
        <f ca="1"/>
        <v>QRAE 3</v>
      </c>
      <c r="AUV42" t="str">
        <f ca="1"/>
        <v>QRAE3</v>
      </c>
      <c r="AUW42" t="str">
        <f ca="1"/>
        <v>QUATTRO</v>
      </c>
      <c r="AUX42" t="str">
        <f ca="1"/>
        <v>Quimico</v>
      </c>
      <c r="AUY42" t="str">
        <f ca="1"/>
        <v>RAEGUARD</v>
      </c>
      <c r="AUZ42" t="str">
        <f ca="1"/>
        <v>Reagente</v>
      </c>
      <c r="AVA42" t="str">
        <f ca="1"/>
        <v>Reforma</v>
      </c>
      <c r="AVB42" t="str">
        <f ca="1"/>
        <v>REMOX</v>
      </c>
      <c r="AVC42" t="str">
        <f ca="1"/>
        <v>RIG RAT</v>
      </c>
      <c r="AVD42" t="str">
        <f ca="1"/>
        <v>RIKEN KEIKE</v>
      </c>
      <c r="AVE42" t="str">
        <f ca="1"/>
        <v>RS5</v>
      </c>
      <c r="AVF42" t="str">
        <f ca="1"/>
        <v>RS6</v>
      </c>
      <c r="AVG42" t="str">
        <f ca="1"/>
        <v>RS7</v>
      </c>
      <c r="AVH42" t="str">
        <f ca="1"/>
        <v>SAGE RIO</v>
      </c>
      <c r="AVI42" t="str">
        <f ca="1"/>
        <v>Sample Pro</v>
      </c>
      <c r="AVJ42" t="str">
        <f ca="1"/>
        <v>SAMPLEASE</v>
      </c>
      <c r="AVK42" t="str">
        <f ca="1"/>
        <v>SC</v>
      </c>
      <c r="AVL42" t="str">
        <f ca="1"/>
        <v>SCORPION</v>
      </c>
      <c r="AVM42" t="str">
        <f ca="1"/>
        <v>SEARCHLINE</v>
      </c>
      <c r="AVN42" t="str">
        <f ca="1"/>
        <v>SENSEPOINT</v>
      </c>
      <c r="AVO42" t="str">
        <f ca="1"/>
        <v>Sensor</v>
      </c>
      <c r="AVP42" t="str">
        <f ca="1"/>
        <v>SERIE BW</v>
      </c>
      <c r="AVQ42" t="str">
        <f ca="1"/>
        <v>SERIE6</v>
      </c>
      <c r="AVR42" t="str">
        <f ca="1"/>
        <v>SHAKETEST</v>
      </c>
      <c r="AVS42" t="str">
        <f ca="1"/>
        <v>SHARPEYE</v>
      </c>
      <c r="AVT42" t="str">
        <f ca="1"/>
        <v>Signature</v>
      </c>
      <c r="AVU42" t="str">
        <f ca="1"/>
        <v>Sistema</v>
      </c>
      <c r="AVV42" t="str">
        <f ca="1"/>
        <v>Skimmer</v>
      </c>
      <c r="AVW42" t="str">
        <f ca="1"/>
        <v>SKINNY DIPPER</v>
      </c>
      <c r="AVX42" t="str">
        <f ca="1"/>
        <v>SM.OIL</v>
      </c>
      <c r="AVY42" t="str">
        <f ca="1"/>
        <v>Software</v>
      </c>
      <c r="AVZ42" t="str">
        <f ca="1"/>
        <v>Solução</v>
      </c>
      <c r="AWA42" t="str">
        <f ca="1"/>
        <v>Sonda RTU</v>
      </c>
      <c r="AWB42" t="str">
        <f ca="1"/>
        <v>SOS-4-003</v>
      </c>
      <c r="AWC42" t="str">
        <f ca="1"/>
        <v>SPERIAN</v>
      </c>
      <c r="AWD42" t="str">
        <f ca="1"/>
        <v>SPM FLEX</v>
      </c>
      <c r="AWE42" t="str">
        <f ca="1"/>
        <v>T8000</v>
      </c>
      <c r="AWF42" t="str">
        <f ca="1"/>
        <v>TadLar Bag</v>
      </c>
      <c r="AWG42" t="str">
        <f ca="1"/>
        <v>TERMAL</v>
      </c>
      <c r="AWH42" t="str">
        <f ca="1"/>
        <v>Termovelocimétrico</v>
      </c>
      <c r="AWI42" t="str">
        <f ca="1"/>
        <v>TIGER</v>
      </c>
      <c r="AWJ42" t="str">
        <f ca="1"/>
        <v>TITAN</v>
      </c>
      <c r="AWK42" t="str">
        <f ca="1"/>
        <v>TITAN 2</v>
      </c>
      <c r="AWL42" t="str">
        <f ca="1"/>
        <v>TOP TRACK</v>
      </c>
      <c r="AWM42" t="str">
        <f ca="1"/>
        <v>TOUCHPOINT</v>
      </c>
      <c r="AWN42" t="str">
        <f ca="1"/>
        <v>Transdutor</v>
      </c>
      <c r="AWO42" t="str">
        <f ca="1"/>
        <v>Transmissor</v>
      </c>
      <c r="AWP42" t="str">
        <f ca="1"/>
        <v>Treinamento</v>
      </c>
      <c r="AWQ42" t="str">
        <f ca="1"/>
        <v>TruLab</v>
      </c>
      <c r="AWR42" t="str">
        <f ca="1"/>
        <v>TVA</v>
      </c>
      <c r="AWS42" t="str">
        <f ca="1"/>
        <v xml:space="preserve">TVA </v>
      </c>
      <c r="AWT42" t="str">
        <f ca="1"/>
        <v>TVA 1000B</v>
      </c>
      <c r="AWU42" t="str">
        <f ca="1"/>
        <v>TVA 2020</v>
      </c>
      <c r="AWV42" t="str">
        <f ca="1"/>
        <v>TVOC</v>
      </c>
      <c r="AWW42" t="str">
        <f ca="1"/>
        <v>TX1</v>
      </c>
      <c r="AWX42" t="str">
        <f ca="1"/>
        <v>UMR</v>
      </c>
      <c r="AWY42" t="str">
        <f ca="1"/>
        <v>UVEX</v>
      </c>
      <c r="AWZ42" t="str">
        <f ca="1"/>
        <v>Vapor pin/ Clean</v>
      </c>
      <c r="AXA42" t="str">
        <f ca="1"/>
        <v>WATER TAPE</v>
      </c>
      <c r="AXB42" t="str">
        <f ca="1"/>
        <v>WELLHEAD</v>
      </c>
      <c r="AXC42" t="str">
        <f ca="1"/>
        <v>WellTape</v>
      </c>
      <c r="AXD42" t="str">
        <f ca="1"/>
        <v>WX16</v>
      </c>
      <c r="AXE42" t="str">
        <f ca="1"/>
        <v>WX4</v>
      </c>
      <c r="AXF42" t="str">
        <f ca="1"/>
        <v>WX64</v>
      </c>
      <c r="AXG42" t="str">
        <f ca="1"/>
        <v>XCD</v>
      </c>
      <c r="AXH42" t="str">
        <f ca="1"/>
        <v>XCL</v>
      </c>
      <c r="AXI42" t="str">
        <f ca="1"/>
        <v>XNX</v>
      </c>
      <c r="AXJ42" t="str">
        <f ca="1"/>
        <v>XPIS</v>
      </c>
      <c r="AXK42" t="str">
        <f ca="1"/>
        <v>XPV</v>
      </c>
      <c r="AXL42" t="str">
        <f ca="1"/>
        <v>XRL</v>
      </c>
      <c r="AXM42" t="str">
        <f ca="1"/>
        <v>YSI30</v>
      </c>
      <c r="AXN42" t="str">
        <f ca="1"/>
        <v>YSI3100</v>
      </c>
      <c r="AXO42" t="str">
        <f ca="1"/>
        <v>YSI3200</v>
      </c>
      <c r="AXP42" t="str">
        <f ca="1"/>
        <v>YSI5000</v>
      </c>
      <c r="AXQ42" t="str">
        <f ca="1"/>
        <v>YSI5100</v>
      </c>
      <c r="AXR42" t="str">
        <f ca="1"/>
        <v>YSI55</v>
      </c>
      <c r="AXS42" t="str">
        <f ca="1"/>
        <v>YSI60</v>
      </c>
      <c r="AXT42" t="str">
        <f ca="1"/>
        <v>YSI85</v>
      </c>
      <c r="AXU42" t="str">
        <f ca="1"/>
        <v>ZAREBA</v>
      </c>
      <c r="BFV42" t="str" cm="1">
        <f t="array" aca="1" ref="BFV42:BGB42" ca="1">IFERROR(TRANSPOSE(_xlfn._xlws.SORT(_xlfn.UNIQUE(_xlfn._xlws.FILTER(cp_tipo_mercadoria,(($A42="")+(cp_linha=$A42))*(($B42="")+(cp_grupo=$B42))*(($C42="")+(cp_subgrupo=$C42))*(($E42="")+(cp_fabricante=$E42)))))),"")</f>
        <v>Acessório</v>
      </c>
      <c r="BFW42" t="str">
        <f ca="1"/>
        <v>Acessório/Reposição</v>
      </c>
      <c r="BFX42" t="str">
        <f ca="1"/>
        <v>Inativo</v>
      </c>
      <c r="BFY42" t="str">
        <f ca="1"/>
        <v>Insumo</v>
      </c>
      <c r="BFZ42" t="str">
        <f ca="1"/>
        <v>Produto</v>
      </c>
      <c r="BGA42" t="str">
        <f ca="1"/>
        <v>Reposição</v>
      </c>
      <c r="BGB42" t="str">
        <f ca="1"/>
        <v>Serviço</v>
      </c>
      <c r="BZB42" t="str" cm="1">
        <f t="array" aca="1" ref="BZB42:CBA42" ca="1">IFERROR(TRANSPOSE(_xlfn._xlws.SORT(_xlfn.UNIQUE(_xlfn._xlws.FILTER(cp_fabricante,(($A42="")+(cp_linha=$A42))*(($B42="")+(cp_grupo=$B42))*(($C42="")+(cp_subgrupo=$C42))*(($D42="")+(cp_tipo_mercadoria=$D42)))))),"")</f>
        <v>ABK</v>
      </c>
      <c r="BZC42" t="str">
        <f ca="1"/>
        <v>AGT</v>
      </c>
      <c r="BZD42" t="str">
        <f ca="1"/>
        <v>Air Liquide</v>
      </c>
      <c r="BZE42" t="str">
        <f ca="1"/>
        <v>AMBIENTAL</v>
      </c>
      <c r="BZF42" t="str">
        <f ca="1"/>
        <v>AMS</v>
      </c>
      <c r="BZG42" t="str">
        <f ca="1"/>
        <v>Campbell</v>
      </c>
      <c r="BZH42" t="str">
        <f ca="1"/>
        <v>CASELLA</v>
      </c>
      <c r="BZI42" t="str">
        <f ca="1"/>
        <v>CHP</v>
      </c>
      <c r="BZJ42" t="str">
        <f ca="1"/>
        <v>Clean</v>
      </c>
      <c r="BZK42" t="str">
        <f ca="1"/>
        <v>COPPI</v>
      </c>
      <c r="BZL42" t="str">
        <f ca="1"/>
        <v>Coregas</v>
      </c>
      <c r="BZM42" t="str">
        <f ca="1"/>
        <v>DFT</v>
      </c>
      <c r="BZN42" t="str">
        <f ca="1"/>
        <v>DPUNION</v>
      </c>
      <c r="BZO42" t="str">
        <f ca="1"/>
        <v>EDINBURG</v>
      </c>
      <c r="BZP42" t="str">
        <f ca="1"/>
        <v>EMEC</v>
      </c>
      <c r="BZQ42" t="str">
        <f ca="1"/>
        <v>EN NOVATIVE</v>
      </c>
      <c r="BZR42" t="str">
        <f ca="1"/>
        <v>environics</v>
      </c>
      <c r="BZS42" t="str">
        <f ca="1"/>
        <v>EON</v>
      </c>
      <c r="BZT42" t="str">
        <f ca="1"/>
        <v>ESS</v>
      </c>
      <c r="BZU42" t="str">
        <f ca="1"/>
        <v>Fabricante</v>
      </c>
      <c r="BZV42" t="str">
        <f ca="1"/>
        <v>Global Water</v>
      </c>
      <c r="BZW42" t="str">
        <f ca="1"/>
        <v>GRACO</v>
      </c>
      <c r="BZX42" t="str">
        <f ca="1"/>
        <v>HER</v>
      </c>
      <c r="BZY42" t="str">
        <f ca="1"/>
        <v>HISCO</v>
      </c>
      <c r="BZZ42" t="str">
        <f ca="1"/>
        <v>HON</v>
      </c>
      <c r="CAA42" t="str">
        <f ca="1"/>
        <v>Inativo</v>
      </c>
      <c r="CAB42" t="str">
        <f ca="1"/>
        <v>Industrial</v>
      </c>
      <c r="CAC42" t="str">
        <f ca="1"/>
        <v>ION</v>
      </c>
      <c r="CAD42" t="str">
        <f ca="1"/>
        <v>ISCO</v>
      </c>
      <c r="CAE42" t="str">
        <f ca="1"/>
        <v>JCT</v>
      </c>
      <c r="CAF42" t="str">
        <f ca="1"/>
        <v>LINDE</v>
      </c>
      <c r="CAG42" t="str">
        <f ca="1"/>
        <v>Luminutra</v>
      </c>
      <c r="CAH42" t="str">
        <f ca="1"/>
        <v>MJK</v>
      </c>
      <c r="CAI42" t="str">
        <f ca="1"/>
        <v>NIVELCO</v>
      </c>
      <c r="CAJ42" t="str">
        <f ca="1"/>
        <v>NOVALINX</v>
      </c>
      <c r="CAK42" t="str">
        <f ca="1"/>
        <v>Oceanalpha</v>
      </c>
      <c r="CAL42" t="str">
        <f ca="1"/>
        <v>QED</v>
      </c>
      <c r="CAM42" t="str">
        <f ca="1"/>
        <v>RADIONDETECTION</v>
      </c>
      <c r="CAN42" t="str">
        <f ca="1"/>
        <v>RDI</v>
      </c>
      <c r="CAO42" t="str">
        <f ca="1"/>
        <v>Regenesis</v>
      </c>
      <c r="CAP42" t="str">
        <f ca="1"/>
        <v>RIKA</v>
      </c>
      <c r="CAQ42" t="str">
        <f ca="1"/>
        <v>SF</v>
      </c>
      <c r="CAR42" t="str">
        <f ca="1"/>
        <v>SHANGHAI</v>
      </c>
      <c r="CAS42" t="str">
        <f ca="1"/>
        <v>SON</v>
      </c>
      <c r="CAT42" t="str">
        <f ca="1"/>
        <v>TDS</v>
      </c>
      <c r="CAU42" t="str">
        <f ca="1"/>
        <v>Thermo</v>
      </c>
      <c r="CAV42" t="str">
        <f ca="1"/>
        <v>Trace2o</v>
      </c>
      <c r="CAW42" t="str">
        <f ca="1"/>
        <v>VAPOR PIN</v>
      </c>
      <c r="CAX42" t="str">
        <f ca="1"/>
        <v>waterloo</v>
      </c>
      <c r="CAY42" t="str">
        <f ca="1"/>
        <v>White</v>
      </c>
      <c r="CAZ42" t="str">
        <f ca="1"/>
        <v>YSI</v>
      </c>
      <c r="CBA42">
        <f ca="1"/>
        <v>0</v>
      </c>
    </row>
    <row r="43" spans="30:624 1030:2081" x14ac:dyDescent="0.25">
      <c r="AD43" t="str" cm="1">
        <f t="array" aca="1" ref="AD43:AI43" ca="1">IFERROR(TRANSPOSE(_xlfn._xlws.SORT(_xlfn.UNIQUE(_xlfn._xlws.FILTER(cp_linha,(($B43="")+(cp_grupo=$B43))*(($C43="")+(cp_subgrupo=$C43))*(($D43="")+(cp_tipo_mercadoria=$D43))*(($E43="")+(cp_fabricante=$E43)))))),"")</f>
        <v>Detecção e Processos de Gases</v>
      </c>
      <c r="AE43" t="str">
        <f ca="1"/>
        <v>Diversos</v>
      </c>
      <c r="AF43" t="str">
        <f ca="1"/>
        <v>Inativo</v>
      </c>
      <c r="AG43" t="str">
        <f ca="1"/>
        <v>Locação</v>
      </c>
      <c r="AH43" t="str">
        <f ca="1"/>
        <v>Recursos Hídricos</v>
      </c>
      <c r="AI43" t="str">
        <f ca="1"/>
        <v>Remediação</v>
      </c>
      <c r="TJ43" t="str" cm="1">
        <f t="array" aca="1" ref="TJ43:WZ43" ca="1">IFERROR(TRANSPOSE(_xlfn._xlws.SORT(_xlfn.UNIQUE(_xlfn._xlws.FILTER(cp_grupo,(($A43="")+(cp_linha=$A43))*(($C43="")+(cp_subgrupo=$C43))*(($D43="")+(cp_tipo_mercadoria=$D43))*(($E43="")+(cp_fabricante=$E43)))))),"")</f>
        <v>Absorvedores</v>
      </c>
      <c r="TK43" t="str">
        <f ca="1"/>
        <v>Alimentação Eletrico</v>
      </c>
      <c r="TL43" t="str">
        <f ca="1"/>
        <v>Alimentação Solar</v>
      </c>
      <c r="TM43" t="str">
        <f ca="1"/>
        <v>Amostrador Diversos</v>
      </c>
      <c r="TN43" t="str">
        <f ca="1"/>
        <v>Amostrador Não Refrigerado Portátil</v>
      </c>
      <c r="TO43" t="str">
        <f ca="1"/>
        <v>Amostrador Refrigerado Fixo</v>
      </c>
      <c r="TP43" t="str">
        <f ca="1"/>
        <v>Amostrador Refrigerado Portátil</v>
      </c>
      <c r="TQ43" t="str">
        <f ca="1"/>
        <v>Amostragem Diversos</v>
      </c>
      <c r="TR43" t="str">
        <f ca="1"/>
        <v>Analisador Diversos</v>
      </c>
      <c r="TS43" t="str">
        <f ca="1"/>
        <v>Analisador Fixo</v>
      </c>
      <c r="TT43" t="str">
        <f ca="1"/>
        <v xml:space="preserve">Analisador Fixo </v>
      </c>
      <c r="TU43" t="str">
        <f ca="1"/>
        <v>Analisador Microbiologico</v>
      </c>
      <c r="TV43" t="str">
        <f ca="1"/>
        <v>Analisador Portátil</v>
      </c>
      <c r="TW43" t="str">
        <f ca="1"/>
        <v xml:space="preserve">Analisador Portátil </v>
      </c>
      <c r="TX43" t="str">
        <f ca="1"/>
        <v>Analisador Portátil Locação</v>
      </c>
      <c r="TY43" t="str">
        <f ca="1"/>
        <v>Aterramento Diversos</v>
      </c>
      <c r="TZ43" t="str">
        <f ca="1"/>
        <v>Bomba de Amostragem Fixa</v>
      </c>
      <c r="UA43" t="str">
        <f ca="1"/>
        <v>BOMBA DE AMOSTRAGEM Fixo</v>
      </c>
      <c r="UB43" t="str">
        <f ca="1"/>
        <v>Bomba de Amostragem Portátil</v>
      </c>
      <c r="UC43" t="str">
        <f ca="1"/>
        <v>Bombeamento Fixo</v>
      </c>
      <c r="UD43" t="str">
        <f ca="1"/>
        <v>Cabeçote/Válvula Extração Metano</v>
      </c>
      <c r="UE43" t="str">
        <f ca="1"/>
        <v>Caixa Separadora Fixo</v>
      </c>
      <c r="UF43" t="str">
        <f ca="1"/>
        <v>Calibração Diversos</v>
      </c>
      <c r="UG43" t="str">
        <f ca="1"/>
        <v>Cinto de Segurança</v>
      </c>
      <c r="UH43" t="str">
        <f ca="1"/>
        <v xml:space="preserve">Cinto de Segurança </v>
      </c>
      <c r="UI43" t="str">
        <f ca="1"/>
        <v>Colorimetro Portátil</v>
      </c>
      <c r="UJ43" t="str">
        <f ca="1"/>
        <v>Conjunto Autônomo</v>
      </c>
      <c r="UK43" t="str">
        <f ca="1"/>
        <v>Cromatógrafo Portátil</v>
      </c>
      <c r="UL43" t="str">
        <f ca="1"/>
        <v>Detector de Incendio Fixo</v>
      </c>
      <c r="UM43" t="str">
        <f ca="1"/>
        <v>Detector Diversos</v>
      </c>
      <c r="UN43" t="str">
        <f ca="1"/>
        <v>Detector Fixo</v>
      </c>
      <c r="UO43" t="str">
        <f ca="1"/>
        <v>Detector Portátil</v>
      </c>
      <c r="UP43" t="str">
        <f ca="1"/>
        <v>Diversos Diversos</v>
      </c>
      <c r="UQ43" t="str">
        <f ca="1"/>
        <v>Dosímetro de ruído</v>
      </c>
      <c r="UR43" t="str">
        <f ca="1"/>
        <v>Elevador de Liquidos Fixo</v>
      </c>
      <c r="US43" t="str">
        <f ca="1"/>
        <v>Extração Diversos</v>
      </c>
      <c r="UT43" t="str">
        <f ca="1"/>
        <v>Filtração Diversos</v>
      </c>
      <c r="UU43" t="str">
        <f ca="1"/>
        <v>Fotometro Portátil</v>
      </c>
      <c r="UV43" t="str">
        <f ca="1"/>
        <v>Guincho</v>
      </c>
      <c r="UW43" t="str">
        <f ca="1"/>
        <v>Impactador de Cascata</v>
      </c>
      <c r="UX43" t="str">
        <f ca="1"/>
        <v>Inativo Inativo</v>
      </c>
      <c r="UY43" t="str">
        <f ca="1"/>
        <v>Locação Diversos</v>
      </c>
      <c r="UZ43" t="str">
        <f ca="1"/>
        <v>Medidor de Material Particulado Fixo</v>
      </c>
      <c r="VA43" t="str">
        <f ca="1"/>
        <v>Medidor de Material Particulado Portátil</v>
      </c>
      <c r="VB43" t="str">
        <f ca="1"/>
        <v>Medidor de Nível de Pressão Sonora</v>
      </c>
      <c r="VC43" t="str">
        <f ca="1"/>
        <v>Medidor de Nivel Diversos</v>
      </c>
      <c r="VD43" t="str">
        <f ca="1"/>
        <v>Medidor de Nivel Fixo</v>
      </c>
      <c r="VE43" t="str">
        <f ca="1"/>
        <v>Medidor de Nivel Portátil</v>
      </c>
      <c r="VF43" t="str">
        <f ca="1"/>
        <v>Medidor de Vazão Argonaut SL</v>
      </c>
      <c r="VG43" t="str">
        <f ca="1"/>
        <v>Medidor de Vazão Fixo</v>
      </c>
      <c r="VH43" t="str">
        <f ca="1"/>
        <v>Medidor de Vazão FlowTracker</v>
      </c>
      <c r="VI43" t="str">
        <f ca="1"/>
        <v>Medidor de Vazão Portátil</v>
      </c>
      <c r="VJ43" t="str">
        <f ca="1"/>
        <v>Medidor de Vazão RS5</v>
      </c>
      <c r="VK43" t="str">
        <f ca="1"/>
        <v>Medidor de Vazão RS6</v>
      </c>
      <c r="VL43" t="str">
        <f ca="1"/>
        <v>Medidor de Vazão RS7</v>
      </c>
      <c r="VM43" t="str">
        <f ca="1"/>
        <v>Medidor de Vazão RS-M10</v>
      </c>
      <c r="VN43" t="str">
        <f ca="1"/>
        <v>Medidor de Vazão RS-M11</v>
      </c>
      <c r="VO43" t="str">
        <f ca="1"/>
        <v>Medidor de Vazão RS-M9</v>
      </c>
      <c r="VP43" t="str">
        <f ca="1"/>
        <v>Medidor de Vazão RS-S5</v>
      </c>
      <c r="VQ43" t="str">
        <f ca="1"/>
        <v>Medidor de Vibração Portátil</v>
      </c>
      <c r="VR43" t="str">
        <f ca="1"/>
        <v>Meteorologia Fixo</v>
      </c>
      <c r="VS43" t="str">
        <f ca="1"/>
        <v>MODFLOW Diversos</v>
      </c>
      <c r="VT43" t="str">
        <f ca="1"/>
        <v>Monitor de Material Particulado</v>
      </c>
      <c r="VU43" t="str">
        <f ca="1"/>
        <v>Monitor de Material Particulado Portátil</v>
      </c>
      <c r="VV43" t="str">
        <f ca="1"/>
        <v>Monitoramento Fixo</v>
      </c>
      <c r="VW43" t="str">
        <f ca="1"/>
        <v>Mosquetão</v>
      </c>
      <c r="VX43" t="str">
        <f ca="1"/>
        <v>Óculos de Proteção</v>
      </c>
      <c r="VY43" t="str">
        <f ca="1"/>
        <v>Outros Diversos</v>
      </c>
      <c r="VZ43" t="str">
        <f ca="1"/>
        <v>Painel controlador Diversos</v>
      </c>
      <c r="WA43" t="str">
        <f ca="1"/>
        <v>Painel controlador Fixo</v>
      </c>
      <c r="WB43" t="str">
        <f ca="1"/>
        <v>Painel controlador Portátil</v>
      </c>
      <c r="WC43" t="str">
        <f ca="1"/>
        <v>Respirador Facial</v>
      </c>
      <c r="WD43" t="str">
        <f ca="1"/>
        <v>Separador de Agua/ Oleo Fixo</v>
      </c>
      <c r="WE43" t="str">
        <f ca="1"/>
        <v>Sistema de Monitoramento de Material Particulado</v>
      </c>
      <c r="WF43" t="str">
        <f ca="1"/>
        <v>Sonda Portátil</v>
      </c>
      <c r="WG43" t="str">
        <f ca="1"/>
        <v xml:space="preserve">Sonda Portátil </v>
      </c>
      <c r="WH43" t="str">
        <f ca="1"/>
        <v>Sonda Serie 6</v>
      </c>
      <c r="WI43" t="str">
        <f ca="1"/>
        <v>Sonda Serie EcoSense</v>
      </c>
      <c r="WJ43" t="str">
        <f ca="1"/>
        <v>Sonda Serie EXO</v>
      </c>
      <c r="WK43" t="str">
        <f ca="1"/>
        <v>Sonda Serie IQ SensorNet</v>
      </c>
      <c r="WL43" t="str">
        <f ca="1"/>
        <v>Sonda Serie Lab &amp; Field</v>
      </c>
      <c r="WM43" t="str">
        <f ca="1"/>
        <v>Sonda Serie MultiLab</v>
      </c>
      <c r="WN43" t="str">
        <f ca="1"/>
        <v>Sonda Serie ODO-RTU</v>
      </c>
      <c r="WO43" t="str">
        <f ca="1"/>
        <v>Sonda Serie Pro</v>
      </c>
      <c r="WP43" t="str">
        <f ca="1"/>
        <v>Sonda Serie ProDigital</v>
      </c>
      <c r="WQ43" t="str">
        <f ca="1"/>
        <v>Sonda Serie TruLab</v>
      </c>
      <c r="WR43" t="str">
        <f ca="1"/>
        <v>Talabarte</v>
      </c>
      <c r="WS43" t="str">
        <f ca="1"/>
        <v>Telemetria Fixo</v>
      </c>
      <c r="WT43" t="str">
        <f ca="1"/>
        <v>TERMAL Fixo</v>
      </c>
      <c r="WU43" t="str">
        <f ca="1"/>
        <v>Transmissão Fixo</v>
      </c>
      <c r="WV43" t="str">
        <f ca="1"/>
        <v>Tratamento Diversos</v>
      </c>
      <c r="WW43" t="str">
        <f ca="1"/>
        <v>Tratamento Fixo</v>
      </c>
      <c r="WX43" t="str">
        <f ca="1"/>
        <v>Travaqueda</v>
      </c>
      <c r="WY43" t="str">
        <f ca="1"/>
        <v>Tripe</v>
      </c>
      <c r="WZ43" t="str">
        <f ca="1"/>
        <v>UMR Fixo</v>
      </c>
      <c r="AMP43" cm="1">
        <f t="array" aca="1" ref="AMP43:AXU43" ca="1">IFERROR(TRANSPOSE(_xlfn._xlws.SORT(_xlfn.UNIQUE(_xlfn._xlws.FILTER(cp_subgrupo,(($A43="")+(cp_linha=$A43))*(($B43="")+(cp_grupo=$B43))*(($D43="")+(cp_tipo_mercadoria=$D43))*(($E43="")+(cp_fabricante=$E43)))))),"")</f>
        <v>550</v>
      </c>
      <c r="AMQ43">
        <f ca="1"/>
        <v>556</v>
      </c>
      <c r="AMR43">
        <f ca="1"/>
        <v>6600</v>
      </c>
      <c r="AMS43">
        <f ca="1"/>
        <v>9500</v>
      </c>
      <c r="AMT43">
        <f ca="1"/>
        <v>9800</v>
      </c>
      <c r="AMU43" t="str">
        <f ca="1"/>
        <v>3017M</v>
      </c>
      <c r="AMV43" t="str">
        <f ca="1"/>
        <v>301-ADI</v>
      </c>
      <c r="AMW43" t="str">
        <f ca="1"/>
        <v>301C</v>
      </c>
      <c r="AMX43" t="str">
        <f ca="1"/>
        <v>301-R8</v>
      </c>
      <c r="AMY43" t="str">
        <f ca="1"/>
        <v>4000 series Isco</v>
      </c>
      <c r="AMZ43" t="str">
        <f ca="1"/>
        <v xml:space="preserve">Absorvedores </v>
      </c>
      <c r="ANA43" t="str">
        <f ca="1"/>
        <v>Acessório</v>
      </c>
      <c r="ANB43" t="str">
        <f ca="1"/>
        <v>ADCP</v>
      </c>
      <c r="ANC43" t="str">
        <f ca="1"/>
        <v>ADP</v>
      </c>
      <c r="AND43" t="str">
        <f ca="1"/>
        <v>ADR 1500</v>
      </c>
      <c r="ANE43" t="str">
        <f ca="1"/>
        <v>AIR AWARE</v>
      </c>
      <c r="ANF43" t="str">
        <f ca="1"/>
        <v>Air Striper</v>
      </c>
      <c r="ANG43" t="str">
        <f ca="1"/>
        <v>AIRSCAN</v>
      </c>
      <c r="ANH43" t="str">
        <f ca="1"/>
        <v>Amostrador</v>
      </c>
      <c r="ANI43" t="str">
        <f ca="1"/>
        <v>Anel</v>
      </c>
      <c r="ANJ43" t="str">
        <f ca="1"/>
        <v>APEX 2</v>
      </c>
      <c r="ANK43" t="str">
        <f ca="1"/>
        <v>Argonaut</v>
      </c>
      <c r="ANL43" t="str">
        <f ca="1"/>
        <v>Auto Pump</v>
      </c>
      <c r="ANM43" t="str">
        <f ca="1"/>
        <v>BADGE PLUS</v>
      </c>
      <c r="ANN43" t="str">
        <f ca="1"/>
        <v>Biogas</v>
      </c>
      <c r="ANO43" t="str">
        <f ca="1"/>
        <v>BIOGAS 300</v>
      </c>
      <c r="ANP43" t="str">
        <f ca="1"/>
        <v>BIOGAS 3000</v>
      </c>
      <c r="ANQ43" t="str">
        <f ca="1"/>
        <v>BIOGAS 5000</v>
      </c>
      <c r="ANR43" t="str">
        <f ca="1"/>
        <v>BM25</v>
      </c>
      <c r="ANS43" t="str">
        <f ca="1"/>
        <v>Bomba</v>
      </c>
      <c r="ANT43" t="str">
        <f ca="1"/>
        <v>BW</v>
      </c>
      <c r="ANU43" t="str">
        <f ca="1"/>
        <v xml:space="preserve">BW </v>
      </c>
      <c r="ANV43" t="str">
        <f ca="1"/>
        <v>BW CLIP</v>
      </c>
      <c r="ANW43" t="str">
        <f ca="1"/>
        <v>BW FLEX</v>
      </c>
      <c r="ANX43" t="str">
        <f ca="1"/>
        <v>BW ICON</v>
      </c>
      <c r="ANY43" t="str">
        <f ca="1"/>
        <v>BW SOLO</v>
      </c>
      <c r="ANZ43" t="str">
        <f ca="1"/>
        <v>BW ULTRA</v>
      </c>
      <c r="AOA43" t="str">
        <f ca="1"/>
        <v>C100</v>
      </c>
      <c r="AOB43" t="str">
        <f ca="1"/>
        <v>Cabo</v>
      </c>
      <c r="AOC43" t="str">
        <f ca="1"/>
        <v>Calibração</v>
      </c>
      <c r="AOD43" t="str">
        <f ca="1"/>
        <v>Castaway</v>
      </c>
      <c r="AOE43" t="str">
        <f ca="1"/>
        <v>CEL-24X</v>
      </c>
      <c r="AOF43" t="str">
        <f ca="1"/>
        <v>CEL-35X</v>
      </c>
      <c r="AOG43" t="str">
        <f ca="1"/>
        <v>CEL-62X</v>
      </c>
      <c r="AOH43" t="str">
        <f ca="1"/>
        <v>CEL-63X</v>
      </c>
      <c r="AOI43" t="str">
        <f ca="1"/>
        <v>Certificado</v>
      </c>
      <c r="AOJ43" t="str">
        <f ca="1"/>
        <v>CEX300</v>
      </c>
      <c r="AOK43" t="str">
        <f ca="1"/>
        <v>Chempro</v>
      </c>
      <c r="AOL43" t="str">
        <f ca="1"/>
        <v>Cilindro</v>
      </c>
      <c r="AOM43" t="str">
        <f ca="1"/>
        <v xml:space="preserve">Cinto de Segurança </v>
      </c>
      <c r="AON43" t="str">
        <f ca="1"/>
        <v>Clean Cell Pro</v>
      </c>
      <c r="AOO43" t="str">
        <f ca="1"/>
        <v>CLEANVIEWERGAS</v>
      </c>
      <c r="AOP43" t="str">
        <f ca="1"/>
        <v>CM4</v>
      </c>
      <c r="AOQ43" t="str">
        <f ca="1"/>
        <v>CONDUCTIVITY PLUS</v>
      </c>
      <c r="AOR43" t="str">
        <f ca="1"/>
        <v>CONTADOR DE CICLOS</v>
      </c>
      <c r="AOS43" t="str">
        <f ca="1"/>
        <v>Controlador</v>
      </c>
      <c r="AOT43" t="str">
        <f ca="1"/>
        <v>CTX 300</v>
      </c>
      <c r="AOU43" t="str">
        <f ca="1"/>
        <v>CUB</v>
      </c>
      <c r="AOV43" t="str">
        <f ca="1"/>
        <v>DataLogger</v>
      </c>
      <c r="AOW43" t="str">
        <f ca="1"/>
        <v>DATARAM 4</v>
      </c>
      <c r="AOX43" t="str">
        <f ca="1"/>
        <v>DBADGE 2</v>
      </c>
      <c r="AOY43" t="str">
        <f ca="1"/>
        <v>DBO</v>
      </c>
      <c r="AOZ43" t="str">
        <f ca="1"/>
        <v>DIPPER TOUGH</v>
      </c>
      <c r="APA43" t="str">
        <f ca="1"/>
        <v>DIPPERLOG</v>
      </c>
      <c r="APB43" t="str">
        <f ca="1"/>
        <v>DIPPER-T</v>
      </c>
      <c r="APC43" t="str">
        <f ca="1"/>
        <v>Display</v>
      </c>
      <c r="APD43" t="str">
        <f ca="1"/>
        <v>Diversos</v>
      </c>
      <c r="APE43" t="str">
        <f ca="1"/>
        <v>DO200</v>
      </c>
      <c r="APF43" t="str">
        <f ca="1"/>
        <v>DURATRACKER</v>
      </c>
      <c r="APG43" t="str">
        <f ca="1"/>
        <v>E3 POINT</v>
      </c>
      <c r="APH43" t="str">
        <f ca="1"/>
        <v>EAGLE</v>
      </c>
      <c r="API43" t="str">
        <f ca="1"/>
        <v>EC300</v>
      </c>
      <c r="APJ43" t="str">
        <f ca="1"/>
        <v>EC30A</v>
      </c>
      <c r="APK43" t="str">
        <f ca="1"/>
        <v>Embarcação</v>
      </c>
      <c r="APL43" t="str">
        <f ca="1"/>
        <v>EmeClean</v>
      </c>
      <c r="APM43" t="str">
        <f ca="1"/>
        <v>Estação</v>
      </c>
      <c r="APN43" t="str">
        <f ca="1"/>
        <v>Estrutura</v>
      </c>
      <c r="APO43" t="str">
        <f ca="1"/>
        <v>EXO</v>
      </c>
      <c r="APP43" t="str">
        <f ca="1"/>
        <v>EXO (Completa)</v>
      </c>
      <c r="APQ43" t="str">
        <f ca="1"/>
        <v>EXTREME</v>
      </c>
      <c r="APR43" t="str">
        <f ca="1"/>
        <v>FALCO</v>
      </c>
      <c r="APS43" t="str">
        <f ca="1"/>
        <v>FAU</v>
      </c>
      <c r="APT43" t="str">
        <f ca="1"/>
        <v>Ferramental</v>
      </c>
      <c r="APU43" t="str">
        <f ca="1"/>
        <v>Filtro</v>
      </c>
      <c r="APV43" t="str">
        <f ca="1"/>
        <v>FIREPRO</v>
      </c>
      <c r="APW43" t="str">
        <f ca="1"/>
        <v>FlowTracker</v>
      </c>
      <c r="APX43" t="str">
        <f ca="1"/>
        <v>FROG</v>
      </c>
      <c r="APY43" t="str">
        <f ca="1"/>
        <v>FS20X</v>
      </c>
      <c r="APZ43" t="str">
        <f ca="1"/>
        <v>FS-20X</v>
      </c>
      <c r="AQA43" t="str">
        <f ca="1"/>
        <v>FS24X</v>
      </c>
      <c r="AQB43" t="str">
        <f ca="1"/>
        <v>FSL100</v>
      </c>
      <c r="AQC43" t="str">
        <f ca="1"/>
        <v>FSX</v>
      </c>
      <c r="AQD43" t="str">
        <f ca="1"/>
        <v>G100</v>
      </c>
      <c r="AQE43" t="str">
        <f ca="1"/>
        <v>G110</v>
      </c>
      <c r="AQF43" t="str">
        <f ca="1"/>
        <v>G200</v>
      </c>
      <c r="AQG43" t="str">
        <f ca="1"/>
        <v>GA 3000</v>
      </c>
      <c r="AQH43" t="str">
        <f ca="1"/>
        <v>GA 5000</v>
      </c>
      <c r="AQI43" t="str">
        <f ca="1"/>
        <v>GASCARD</v>
      </c>
      <c r="AQJ43" t="str">
        <f ca="1"/>
        <v>GASCEHCK G</v>
      </c>
      <c r="AQK43" t="str">
        <f ca="1"/>
        <v>Gascheck</v>
      </c>
      <c r="AQL43" t="str">
        <f ca="1"/>
        <v>GASCHECK 3000</v>
      </c>
      <c r="AQM43" t="str">
        <f ca="1"/>
        <v>GASCHECK 5000</v>
      </c>
      <c r="AQN43" t="str">
        <f ca="1"/>
        <v>GASCHECK 6000</v>
      </c>
      <c r="AQO43" t="str">
        <f ca="1"/>
        <v>GASCHECK G</v>
      </c>
      <c r="AQP43" t="str">
        <f ca="1"/>
        <v>GASCHECK P1</v>
      </c>
      <c r="AQQ43" t="str">
        <f ca="1"/>
        <v>GASPOINT</v>
      </c>
      <c r="AQR43" t="str">
        <f ca="1"/>
        <v>GATEWAY</v>
      </c>
      <c r="AQS43" t="str">
        <f ca="1"/>
        <v>GEM</v>
      </c>
      <c r="AQT43" t="str">
        <f ca="1"/>
        <v>GEM 2000</v>
      </c>
      <c r="AQU43" t="str">
        <f ca="1"/>
        <v>GEM 5000</v>
      </c>
      <c r="AQV43" t="str">
        <f ca="1"/>
        <v>GEM/GA/BIOGAS 5000</v>
      </c>
      <c r="AQW43" t="str">
        <f ca="1"/>
        <v>GeneCount</v>
      </c>
      <c r="AQX43" t="str">
        <f ca="1"/>
        <v>GENIE</v>
      </c>
      <c r="AQY43" t="str">
        <f ca="1"/>
        <v>Guardian</v>
      </c>
      <c r="AQZ43" t="str">
        <f ca="1"/>
        <v>GUARDIAN 2</v>
      </c>
      <c r="ARA43" t="str">
        <f ca="1"/>
        <v>H.OIL</v>
      </c>
      <c r="ARB43" t="str">
        <f ca="1"/>
        <v>HA20</v>
      </c>
      <c r="ARC43" t="str">
        <f ca="1"/>
        <v>HA40</v>
      </c>
      <c r="ARD43" t="str">
        <f ca="1"/>
        <v>HA-71</v>
      </c>
      <c r="ARE43" t="str">
        <f ca="1"/>
        <v>HA-72</v>
      </c>
      <c r="ARF43" t="str">
        <f ca="1"/>
        <v>HAVEX</v>
      </c>
      <c r="ARG43" t="str">
        <f ca="1"/>
        <v>HON</v>
      </c>
      <c r="ARH43" t="str">
        <f ca="1"/>
        <v>HON TITAN</v>
      </c>
      <c r="ARI43" t="str">
        <f ca="1"/>
        <v>Hora Técnica</v>
      </c>
      <c r="ARJ43" t="str">
        <f ca="1"/>
        <v>IAQ POINT 2</v>
      </c>
      <c r="ARK43" t="str">
        <f ca="1"/>
        <v>IMPACT PRO</v>
      </c>
      <c r="ARL43" t="str">
        <f ca="1"/>
        <v>Inativo</v>
      </c>
      <c r="ARM43" t="str">
        <f ca="1"/>
        <v>INNOVA</v>
      </c>
      <c r="ARN43" t="str">
        <f ca="1"/>
        <v>Instalação</v>
      </c>
      <c r="ARO43" t="str">
        <f ca="1"/>
        <v>INTELLIDOX</v>
      </c>
      <c r="ARP43" t="str">
        <f ca="1"/>
        <v>IQ PIPE</v>
      </c>
      <c r="ARQ43" t="str">
        <f ca="1"/>
        <v>IQ PLUS</v>
      </c>
      <c r="ARR43" t="str">
        <f ca="1"/>
        <v>IQ Standard</v>
      </c>
      <c r="ARS43" t="str">
        <f ca="1"/>
        <v>ITRANS</v>
      </c>
      <c r="ART43" t="str">
        <f ca="1"/>
        <v>JES-301</v>
      </c>
      <c r="ARU43" t="str">
        <f ca="1"/>
        <v>JFID</v>
      </c>
      <c r="ARV43" t="str">
        <f ca="1"/>
        <v>JH3E</v>
      </c>
      <c r="ARW43" t="str">
        <f ca="1"/>
        <v>JSP-87</v>
      </c>
      <c r="ARX43" t="str">
        <f ca="1"/>
        <v>JSP-89</v>
      </c>
      <c r="ARY43" t="str">
        <f ca="1"/>
        <v>L360</v>
      </c>
      <c r="ARZ43" t="str">
        <f ca="1"/>
        <v>LEAKCHECK P1</v>
      </c>
      <c r="ASA43" t="str">
        <f ca="1"/>
        <v>LEAKMATE</v>
      </c>
      <c r="ASB43" t="str">
        <f ca="1"/>
        <v>Locação</v>
      </c>
      <c r="ASC43" t="str">
        <f ca="1"/>
        <v>Luminometro</v>
      </c>
      <c r="ASD43" t="str">
        <f ca="1"/>
        <v>M10</v>
      </c>
      <c r="ASE43" t="str">
        <f ca="1"/>
        <v>M11</v>
      </c>
      <c r="ASF43" t="str">
        <f ca="1"/>
        <v>M9</v>
      </c>
      <c r="ASG43" t="str">
        <f ca="1"/>
        <v>MAGFLUX</v>
      </c>
      <c r="ASH43" t="str">
        <f ca="1"/>
        <v>Maleta</v>
      </c>
      <c r="ASI43" t="str">
        <f ca="1"/>
        <v>MANHANDLER</v>
      </c>
      <c r="ASJ43" t="str">
        <f ca="1"/>
        <v>MANNING</v>
      </c>
      <c r="ASK43" t="str">
        <f ca="1"/>
        <v>Manta</v>
      </c>
      <c r="ASL43" t="str">
        <f ca="1"/>
        <v>Manta OWS</v>
      </c>
      <c r="ASM43" t="str">
        <f ca="1"/>
        <v>MARPLE</v>
      </c>
      <c r="ASN43" t="str">
        <f ca="1"/>
        <v>MAX XT</v>
      </c>
      <c r="ASO43" t="str">
        <f ca="1"/>
        <v>Metalyser</v>
      </c>
      <c r="ASP43" t="str">
        <f ca="1"/>
        <v>METREX</v>
      </c>
      <c r="ASQ43" t="str">
        <f ca="1"/>
        <v>MGD</v>
      </c>
      <c r="ASR43" t="str">
        <f ca="1"/>
        <v>MICRO 5</v>
      </c>
      <c r="ASS43" t="str">
        <f ca="1"/>
        <v>MicroADV</v>
      </c>
      <c r="AST43" t="str">
        <f ca="1"/>
        <v>MICROCLIP</v>
      </c>
      <c r="ASU43" t="str">
        <f ca="1"/>
        <v>MICRODOCK</v>
      </c>
      <c r="ASV43" t="str">
        <f ca="1"/>
        <v>MICRODUST</v>
      </c>
      <c r="ASW43" t="str">
        <f ca="1"/>
        <v>MIDAS</v>
      </c>
      <c r="ASX43" t="str">
        <f ca="1"/>
        <v>MILLER</v>
      </c>
      <c r="ASY43" t="str">
        <f ca="1"/>
        <v>MIRAN</v>
      </c>
      <c r="ASZ43" t="str">
        <f ca="1"/>
        <v>MKII</v>
      </c>
      <c r="ATA43" t="str">
        <f ca="1"/>
        <v>Moden</v>
      </c>
      <c r="ATB43" t="str">
        <f ca="1"/>
        <v>Mosquetão</v>
      </c>
      <c r="ATC43" t="str">
        <f ca="1"/>
        <v>MP10</v>
      </c>
      <c r="ATD43" t="str">
        <f ca="1"/>
        <v>MP15</v>
      </c>
      <c r="ATE43" t="str">
        <f ca="1"/>
        <v>MP20</v>
      </c>
      <c r="ATF43" t="str">
        <f ca="1"/>
        <v>MP30</v>
      </c>
      <c r="ATG43" t="str">
        <f ca="1"/>
        <v>MP50</v>
      </c>
      <c r="ATH43" t="str">
        <f ca="1"/>
        <v>MPD</v>
      </c>
      <c r="ATI43" t="str">
        <f ca="1"/>
        <v>MULTILAB</v>
      </c>
      <c r="ATJ43" t="str">
        <f ca="1"/>
        <v>MV02</v>
      </c>
      <c r="ATK43" t="str">
        <f ca="1"/>
        <v>MV03</v>
      </c>
      <c r="ATL43" t="str">
        <f ca="1"/>
        <v>MVI</v>
      </c>
      <c r="ATM43" t="str">
        <f ca="1"/>
        <v>MX4</v>
      </c>
      <c r="ATN43" t="str">
        <f ca="1"/>
        <v>MX6</v>
      </c>
      <c r="ATO43" t="str">
        <f ca="1"/>
        <v>NDP - 25 BAN</v>
      </c>
      <c r="ATP43" t="str">
        <f ca="1"/>
        <v>Numatic</v>
      </c>
      <c r="ATQ43" t="str">
        <f ca="1"/>
        <v>ODO200</v>
      </c>
      <c r="ATR43" t="str">
        <f ca="1"/>
        <v>OELD</v>
      </c>
      <c r="ATS43" t="str">
        <f ca="1"/>
        <v>OLCT</v>
      </c>
      <c r="ATT43" t="str">
        <f ca="1"/>
        <v>OPTI-FIT</v>
      </c>
      <c r="ATU43" t="str">
        <f ca="1"/>
        <v>OPTIMA PLUS</v>
      </c>
      <c r="ATV43" t="str">
        <f ca="1"/>
        <v>Outros</v>
      </c>
      <c r="ATW43" t="str">
        <f ca="1"/>
        <v>OWS</v>
      </c>
      <c r="ATX43" t="str">
        <f ca="1"/>
        <v>Painel</v>
      </c>
      <c r="ATY43" t="str">
        <f ca="1"/>
        <v>Painel de Controle</v>
      </c>
      <c r="ATZ43" t="str">
        <f ca="1"/>
        <v>Painel Solar</v>
      </c>
      <c r="AUA43" t="str">
        <f ca="1"/>
        <v>PANTHER</v>
      </c>
      <c r="AUB43" t="str">
        <f ca="1"/>
        <v>PCM</v>
      </c>
      <c r="AUC43" t="str">
        <f ca="1"/>
        <v>PDR1500</v>
      </c>
      <c r="AUD43" t="str">
        <f ca="1"/>
        <v>PH100</v>
      </c>
      <c r="AUE43" t="str">
        <f ca="1"/>
        <v>PHD6</v>
      </c>
      <c r="AUF43" t="str">
        <f ca="1"/>
        <v>PHOCHECK 1000</v>
      </c>
      <c r="AUG43" t="str">
        <f ca="1"/>
        <v>PHOCHECK 3000</v>
      </c>
      <c r="AUH43" t="str">
        <f ca="1"/>
        <v>Pro Plus</v>
      </c>
      <c r="AUI43" t="str">
        <f ca="1"/>
        <v>Pro Quattro</v>
      </c>
      <c r="AUJ43" t="str">
        <f ca="1"/>
        <v>PRO10</v>
      </c>
      <c r="AUK43" t="str">
        <f ca="1"/>
        <v>PRO1020</v>
      </c>
      <c r="AUL43" t="str">
        <f ca="1"/>
        <v>PRO1030</v>
      </c>
      <c r="AUM43" t="str">
        <f ca="1"/>
        <v>PRO20</v>
      </c>
      <c r="AUN43" t="str">
        <f ca="1"/>
        <v>PRO2030</v>
      </c>
      <c r="AUO43" t="str">
        <f ca="1"/>
        <v>PRO30</v>
      </c>
      <c r="AUP43" t="str">
        <f ca="1"/>
        <v>PRODO</v>
      </c>
      <c r="AUQ43" t="str">
        <f ca="1"/>
        <v>ProDss</v>
      </c>
      <c r="AUR43" t="str">
        <f ca="1"/>
        <v>PROSOLO</v>
      </c>
      <c r="AUS43" t="str">
        <f ca="1"/>
        <v>PROSWAP</v>
      </c>
      <c r="AUT43" t="str">
        <f ca="1"/>
        <v>PT100</v>
      </c>
      <c r="AUU43" t="str">
        <f ca="1"/>
        <v>QRAE 3</v>
      </c>
      <c r="AUV43" t="str">
        <f ca="1"/>
        <v>QRAE3</v>
      </c>
      <c r="AUW43" t="str">
        <f ca="1"/>
        <v>QUATTRO</v>
      </c>
      <c r="AUX43" t="str">
        <f ca="1"/>
        <v>Quimico</v>
      </c>
      <c r="AUY43" t="str">
        <f ca="1"/>
        <v>RAEGUARD</v>
      </c>
      <c r="AUZ43" t="str">
        <f ca="1"/>
        <v>Reagente</v>
      </c>
      <c r="AVA43" t="str">
        <f ca="1"/>
        <v>Reforma</v>
      </c>
      <c r="AVB43" t="str">
        <f ca="1"/>
        <v>REMOX</v>
      </c>
      <c r="AVC43" t="str">
        <f ca="1"/>
        <v>RIG RAT</v>
      </c>
      <c r="AVD43" t="str">
        <f ca="1"/>
        <v>RIKEN KEIKE</v>
      </c>
      <c r="AVE43" t="str">
        <f ca="1"/>
        <v>RS5</v>
      </c>
      <c r="AVF43" t="str">
        <f ca="1"/>
        <v>RS6</v>
      </c>
      <c r="AVG43" t="str">
        <f ca="1"/>
        <v>RS7</v>
      </c>
      <c r="AVH43" t="str">
        <f ca="1"/>
        <v>SAGE RIO</v>
      </c>
      <c r="AVI43" t="str">
        <f ca="1"/>
        <v>Sample Pro</v>
      </c>
      <c r="AVJ43" t="str">
        <f ca="1"/>
        <v>SAMPLEASE</v>
      </c>
      <c r="AVK43" t="str">
        <f ca="1"/>
        <v>SC</v>
      </c>
      <c r="AVL43" t="str">
        <f ca="1"/>
        <v>SCORPION</v>
      </c>
      <c r="AVM43" t="str">
        <f ca="1"/>
        <v>SEARCHLINE</v>
      </c>
      <c r="AVN43" t="str">
        <f ca="1"/>
        <v>SENSEPOINT</v>
      </c>
      <c r="AVO43" t="str">
        <f ca="1"/>
        <v>Sensor</v>
      </c>
      <c r="AVP43" t="str">
        <f ca="1"/>
        <v>SERIE BW</v>
      </c>
      <c r="AVQ43" t="str">
        <f ca="1"/>
        <v>SERIE6</v>
      </c>
      <c r="AVR43" t="str">
        <f ca="1"/>
        <v>SHAKETEST</v>
      </c>
      <c r="AVS43" t="str">
        <f ca="1"/>
        <v>SHARPEYE</v>
      </c>
      <c r="AVT43" t="str">
        <f ca="1"/>
        <v>Signature</v>
      </c>
      <c r="AVU43" t="str">
        <f ca="1"/>
        <v>Sistema</v>
      </c>
      <c r="AVV43" t="str">
        <f ca="1"/>
        <v>Skimmer</v>
      </c>
      <c r="AVW43" t="str">
        <f ca="1"/>
        <v>SKINNY DIPPER</v>
      </c>
      <c r="AVX43" t="str">
        <f ca="1"/>
        <v>SM.OIL</v>
      </c>
      <c r="AVY43" t="str">
        <f ca="1"/>
        <v>Software</v>
      </c>
      <c r="AVZ43" t="str">
        <f ca="1"/>
        <v>Solução</v>
      </c>
      <c r="AWA43" t="str">
        <f ca="1"/>
        <v>Sonda RTU</v>
      </c>
      <c r="AWB43" t="str">
        <f ca="1"/>
        <v>SOS-4-003</v>
      </c>
      <c r="AWC43" t="str">
        <f ca="1"/>
        <v>SPERIAN</v>
      </c>
      <c r="AWD43" t="str">
        <f ca="1"/>
        <v>SPM FLEX</v>
      </c>
      <c r="AWE43" t="str">
        <f ca="1"/>
        <v>T8000</v>
      </c>
      <c r="AWF43" t="str">
        <f ca="1"/>
        <v>TadLar Bag</v>
      </c>
      <c r="AWG43" t="str">
        <f ca="1"/>
        <v>TERMAL</v>
      </c>
      <c r="AWH43" t="str">
        <f ca="1"/>
        <v>Termovelocimétrico</v>
      </c>
      <c r="AWI43" t="str">
        <f ca="1"/>
        <v>TIGER</v>
      </c>
      <c r="AWJ43" t="str">
        <f ca="1"/>
        <v>TITAN</v>
      </c>
      <c r="AWK43" t="str">
        <f ca="1"/>
        <v>TITAN 2</v>
      </c>
      <c r="AWL43" t="str">
        <f ca="1"/>
        <v>TOP TRACK</v>
      </c>
      <c r="AWM43" t="str">
        <f ca="1"/>
        <v>TOUCHPOINT</v>
      </c>
      <c r="AWN43" t="str">
        <f ca="1"/>
        <v>Transdutor</v>
      </c>
      <c r="AWO43" t="str">
        <f ca="1"/>
        <v>Transmissor</v>
      </c>
      <c r="AWP43" t="str">
        <f ca="1"/>
        <v>Treinamento</v>
      </c>
      <c r="AWQ43" t="str">
        <f ca="1"/>
        <v>TruLab</v>
      </c>
      <c r="AWR43" t="str">
        <f ca="1"/>
        <v>TVA</v>
      </c>
      <c r="AWS43" t="str">
        <f ca="1"/>
        <v xml:space="preserve">TVA </v>
      </c>
      <c r="AWT43" t="str">
        <f ca="1"/>
        <v>TVA 1000B</v>
      </c>
      <c r="AWU43" t="str">
        <f ca="1"/>
        <v>TVA 2020</v>
      </c>
      <c r="AWV43" t="str">
        <f ca="1"/>
        <v>TVOC</v>
      </c>
      <c r="AWW43" t="str">
        <f ca="1"/>
        <v>TX1</v>
      </c>
      <c r="AWX43" t="str">
        <f ca="1"/>
        <v>UMR</v>
      </c>
      <c r="AWY43" t="str">
        <f ca="1"/>
        <v>UVEX</v>
      </c>
      <c r="AWZ43" t="str">
        <f ca="1"/>
        <v>Vapor pin/ Clean</v>
      </c>
      <c r="AXA43" t="str">
        <f ca="1"/>
        <v>WATER TAPE</v>
      </c>
      <c r="AXB43" t="str">
        <f ca="1"/>
        <v>WELLHEAD</v>
      </c>
      <c r="AXC43" t="str">
        <f ca="1"/>
        <v>WellTape</v>
      </c>
      <c r="AXD43" t="str">
        <f ca="1"/>
        <v>WX16</v>
      </c>
      <c r="AXE43" t="str">
        <f ca="1"/>
        <v>WX4</v>
      </c>
      <c r="AXF43" t="str">
        <f ca="1"/>
        <v>WX64</v>
      </c>
      <c r="AXG43" t="str">
        <f ca="1"/>
        <v>XCD</v>
      </c>
      <c r="AXH43" t="str">
        <f ca="1"/>
        <v>XCL</v>
      </c>
      <c r="AXI43" t="str">
        <f ca="1"/>
        <v>XNX</v>
      </c>
      <c r="AXJ43" t="str">
        <f ca="1"/>
        <v>XPIS</v>
      </c>
      <c r="AXK43" t="str">
        <f ca="1"/>
        <v>XPV</v>
      </c>
      <c r="AXL43" t="str">
        <f ca="1"/>
        <v>XRL</v>
      </c>
      <c r="AXM43" t="str">
        <f ca="1"/>
        <v>YSI30</v>
      </c>
      <c r="AXN43" t="str">
        <f ca="1"/>
        <v>YSI3100</v>
      </c>
      <c r="AXO43" t="str">
        <f ca="1"/>
        <v>YSI3200</v>
      </c>
      <c r="AXP43" t="str">
        <f ca="1"/>
        <v>YSI5000</v>
      </c>
      <c r="AXQ43" t="str">
        <f ca="1"/>
        <v>YSI5100</v>
      </c>
      <c r="AXR43" t="str">
        <f ca="1"/>
        <v>YSI55</v>
      </c>
      <c r="AXS43" t="str">
        <f ca="1"/>
        <v>YSI60</v>
      </c>
      <c r="AXT43" t="str">
        <f ca="1"/>
        <v>YSI85</v>
      </c>
      <c r="AXU43" t="str">
        <f ca="1"/>
        <v>ZAREBA</v>
      </c>
      <c r="BFV43" t="str" cm="1">
        <f t="array" aca="1" ref="BFV43:BGB43" ca="1">IFERROR(TRANSPOSE(_xlfn._xlws.SORT(_xlfn.UNIQUE(_xlfn._xlws.FILTER(cp_tipo_mercadoria,(($A43="")+(cp_linha=$A43))*(($B43="")+(cp_grupo=$B43))*(($C43="")+(cp_subgrupo=$C43))*(($E43="")+(cp_fabricante=$E43)))))),"")</f>
        <v>Acessório</v>
      </c>
      <c r="BFW43" t="str">
        <f ca="1"/>
        <v>Acessório/Reposição</v>
      </c>
      <c r="BFX43" t="str">
        <f ca="1"/>
        <v>Inativo</v>
      </c>
      <c r="BFY43" t="str">
        <f ca="1"/>
        <v>Insumo</v>
      </c>
      <c r="BFZ43" t="str">
        <f ca="1"/>
        <v>Produto</v>
      </c>
      <c r="BGA43" t="str">
        <f ca="1"/>
        <v>Reposição</v>
      </c>
      <c r="BGB43" t="str">
        <f ca="1"/>
        <v>Serviço</v>
      </c>
      <c r="BZB43" t="str" cm="1">
        <f t="array" aca="1" ref="BZB43:CBA43" ca="1">IFERROR(TRANSPOSE(_xlfn._xlws.SORT(_xlfn.UNIQUE(_xlfn._xlws.FILTER(cp_fabricante,(($A43="")+(cp_linha=$A43))*(($B43="")+(cp_grupo=$B43))*(($C43="")+(cp_subgrupo=$C43))*(($D43="")+(cp_tipo_mercadoria=$D43)))))),"")</f>
        <v>ABK</v>
      </c>
      <c r="BZC43" t="str">
        <f ca="1"/>
        <v>AGT</v>
      </c>
      <c r="BZD43" t="str">
        <f ca="1"/>
        <v>Air Liquide</v>
      </c>
      <c r="BZE43" t="str">
        <f ca="1"/>
        <v>AMBIENTAL</v>
      </c>
      <c r="BZF43" t="str">
        <f ca="1"/>
        <v>AMS</v>
      </c>
      <c r="BZG43" t="str">
        <f ca="1"/>
        <v>Campbell</v>
      </c>
      <c r="BZH43" t="str">
        <f ca="1"/>
        <v>CASELLA</v>
      </c>
      <c r="BZI43" t="str">
        <f ca="1"/>
        <v>CHP</v>
      </c>
      <c r="BZJ43" t="str">
        <f ca="1"/>
        <v>Clean</v>
      </c>
      <c r="BZK43" t="str">
        <f ca="1"/>
        <v>COPPI</v>
      </c>
      <c r="BZL43" t="str">
        <f ca="1"/>
        <v>Coregas</v>
      </c>
      <c r="BZM43" t="str">
        <f ca="1"/>
        <v>DFT</v>
      </c>
      <c r="BZN43" t="str">
        <f ca="1"/>
        <v>DPUNION</v>
      </c>
      <c r="BZO43" t="str">
        <f ca="1"/>
        <v>EDINBURG</v>
      </c>
      <c r="BZP43" t="str">
        <f ca="1"/>
        <v>EMEC</v>
      </c>
      <c r="BZQ43" t="str">
        <f ca="1"/>
        <v>EN NOVATIVE</v>
      </c>
      <c r="BZR43" t="str">
        <f ca="1"/>
        <v>environics</v>
      </c>
      <c r="BZS43" t="str">
        <f ca="1"/>
        <v>EON</v>
      </c>
      <c r="BZT43" t="str">
        <f ca="1"/>
        <v>ESS</v>
      </c>
      <c r="BZU43" t="str">
        <f ca="1"/>
        <v>Fabricante</v>
      </c>
      <c r="BZV43" t="str">
        <f ca="1"/>
        <v>Global Water</v>
      </c>
      <c r="BZW43" t="str">
        <f ca="1"/>
        <v>GRACO</v>
      </c>
      <c r="BZX43" t="str">
        <f ca="1"/>
        <v>HER</v>
      </c>
      <c r="BZY43" t="str">
        <f ca="1"/>
        <v>HISCO</v>
      </c>
      <c r="BZZ43" t="str">
        <f ca="1"/>
        <v>HON</v>
      </c>
      <c r="CAA43" t="str">
        <f ca="1"/>
        <v>Inativo</v>
      </c>
      <c r="CAB43" t="str">
        <f ca="1"/>
        <v>Industrial</v>
      </c>
      <c r="CAC43" t="str">
        <f ca="1"/>
        <v>ION</v>
      </c>
      <c r="CAD43" t="str">
        <f ca="1"/>
        <v>ISCO</v>
      </c>
      <c r="CAE43" t="str">
        <f ca="1"/>
        <v>JCT</v>
      </c>
      <c r="CAF43" t="str">
        <f ca="1"/>
        <v>LINDE</v>
      </c>
      <c r="CAG43" t="str">
        <f ca="1"/>
        <v>Luminutra</v>
      </c>
      <c r="CAH43" t="str">
        <f ca="1"/>
        <v>MJK</v>
      </c>
      <c r="CAI43" t="str">
        <f ca="1"/>
        <v>NIVELCO</v>
      </c>
      <c r="CAJ43" t="str">
        <f ca="1"/>
        <v>NOVALINX</v>
      </c>
      <c r="CAK43" t="str">
        <f ca="1"/>
        <v>Oceanalpha</v>
      </c>
      <c r="CAL43" t="str">
        <f ca="1"/>
        <v>QED</v>
      </c>
      <c r="CAM43" t="str">
        <f ca="1"/>
        <v>RADIONDETECTION</v>
      </c>
      <c r="CAN43" t="str">
        <f ca="1"/>
        <v>RDI</v>
      </c>
      <c r="CAO43" t="str">
        <f ca="1"/>
        <v>Regenesis</v>
      </c>
      <c r="CAP43" t="str">
        <f ca="1"/>
        <v>RIKA</v>
      </c>
      <c r="CAQ43" t="str">
        <f ca="1"/>
        <v>SF</v>
      </c>
      <c r="CAR43" t="str">
        <f ca="1"/>
        <v>SHANGHAI</v>
      </c>
      <c r="CAS43" t="str">
        <f ca="1"/>
        <v>SON</v>
      </c>
      <c r="CAT43" t="str">
        <f ca="1"/>
        <v>TDS</v>
      </c>
      <c r="CAU43" t="str">
        <f ca="1"/>
        <v>Thermo</v>
      </c>
      <c r="CAV43" t="str">
        <f ca="1"/>
        <v>Trace2o</v>
      </c>
      <c r="CAW43" t="str">
        <f ca="1"/>
        <v>VAPOR PIN</v>
      </c>
      <c r="CAX43" t="str">
        <f ca="1"/>
        <v>waterloo</v>
      </c>
      <c r="CAY43" t="str">
        <f ca="1"/>
        <v>White</v>
      </c>
      <c r="CAZ43" t="str">
        <f ca="1"/>
        <v>YSI</v>
      </c>
      <c r="CBA43">
        <f ca="1"/>
        <v>0</v>
      </c>
    </row>
    <row r="44" spans="30:624 1030:2081" x14ac:dyDescent="0.25">
      <c r="AD44" t="str" cm="1">
        <f t="array" aca="1" ref="AD44:AI44" ca="1">IFERROR(TRANSPOSE(_xlfn._xlws.SORT(_xlfn.UNIQUE(_xlfn._xlws.FILTER(cp_linha,(($B44="")+(cp_grupo=$B44))*(($C44="")+(cp_subgrupo=$C44))*(($D44="")+(cp_tipo_mercadoria=$D44))*(($E44="")+(cp_fabricante=$E44)))))),"")</f>
        <v>Detecção e Processos de Gases</v>
      </c>
      <c r="AE44" t="str">
        <f ca="1"/>
        <v>Diversos</v>
      </c>
      <c r="AF44" t="str">
        <f ca="1"/>
        <v>Inativo</v>
      </c>
      <c r="AG44" t="str">
        <f ca="1"/>
        <v>Locação</v>
      </c>
      <c r="AH44" t="str">
        <f ca="1"/>
        <v>Recursos Hídricos</v>
      </c>
      <c r="AI44" t="str">
        <f ca="1"/>
        <v>Remediação</v>
      </c>
      <c r="TJ44" t="str" cm="1">
        <f t="array" aca="1" ref="TJ44:WZ44" ca="1">IFERROR(TRANSPOSE(_xlfn._xlws.SORT(_xlfn.UNIQUE(_xlfn._xlws.FILTER(cp_grupo,(($A44="")+(cp_linha=$A44))*(($C44="")+(cp_subgrupo=$C44))*(($D44="")+(cp_tipo_mercadoria=$D44))*(($E44="")+(cp_fabricante=$E44)))))),"")</f>
        <v>Absorvedores</v>
      </c>
      <c r="TK44" t="str">
        <f ca="1"/>
        <v>Alimentação Eletrico</v>
      </c>
      <c r="TL44" t="str">
        <f ca="1"/>
        <v>Alimentação Solar</v>
      </c>
      <c r="TM44" t="str">
        <f ca="1"/>
        <v>Amostrador Diversos</v>
      </c>
      <c r="TN44" t="str">
        <f ca="1"/>
        <v>Amostrador Não Refrigerado Portátil</v>
      </c>
      <c r="TO44" t="str">
        <f ca="1"/>
        <v>Amostrador Refrigerado Fixo</v>
      </c>
      <c r="TP44" t="str">
        <f ca="1"/>
        <v>Amostrador Refrigerado Portátil</v>
      </c>
      <c r="TQ44" t="str">
        <f ca="1"/>
        <v>Amostragem Diversos</v>
      </c>
      <c r="TR44" t="str">
        <f ca="1"/>
        <v>Analisador Diversos</v>
      </c>
      <c r="TS44" t="str">
        <f ca="1"/>
        <v>Analisador Fixo</v>
      </c>
      <c r="TT44" t="str">
        <f ca="1"/>
        <v xml:space="preserve">Analisador Fixo </v>
      </c>
      <c r="TU44" t="str">
        <f ca="1"/>
        <v>Analisador Microbiologico</v>
      </c>
      <c r="TV44" t="str">
        <f ca="1"/>
        <v>Analisador Portátil</v>
      </c>
      <c r="TW44" t="str">
        <f ca="1"/>
        <v xml:space="preserve">Analisador Portátil </v>
      </c>
      <c r="TX44" t="str">
        <f ca="1"/>
        <v>Analisador Portátil Locação</v>
      </c>
      <c r="TY44" t="str">
        <f ca="1"/>
        <v>Aterramento Diversos</v>
      </c>
      <c r="TZ44" t="str">
        <f ca="1"/>
        <v>Bomba de Amostragem Fixa</v>
      </c>
      <c r="UA44" t="str">
        <f ca="1"/>
        <v>BOMBA DE AMOSTRAGEM Fixo</v>
      </c>
      <c r="UB44" t="str">
        <f ca="1"/>
        <v>Bomba de Amostragem Portátil</v>
      </c>
      <c r="UC44" t="str">
        <f ca="1"/>
        <v>Bombeamento Fixo</v>
      </c>
      <c r="UD44" t="str">
        <f ca="1"/>
        <v>Cabeçote/Válvula Extração Metano</v>
      </c>
      <c r="UE44" t="str">
        <f ca="1"/>
        <v>Caixa Separadora Fixo</v>
      </c>
      <c r="UF44" t="str">
        <f ca="1"/>
        <v>Calibração Diversos</v>
      </c>
      <c r="UG44" t="str">
        <f ca="1"/>
        <v>Cinto de Segurança</v>
      </c>
      <c r="UH44" t="str">
        <f ca="1"/>
        <v xml:space="preserve">Cinto de Segurança </v>
      </c>
      <c r="UI44" t="str">
        <f ca="1"/>
        <v>Colorimetro Portátil</v>
      </c>
      <c r="UJ44" t="str">
        <f ca="1"/>
        <v>Conjunto Autônomo</v>
      </c>
      <c r="UK44" t="str">
        <f ca="1"/>
        <v>Cromatógrafo Portátil</v>
      </c>
      <c r="UL44" t="str">
        <f ca="1"/>
        <v>Detector de Incendio Fixo</v>
      </c>
      <c r="UM44" t="str">
        <f ca="1"/>
        <v>Detector Diversos</v>
      </c>
      <c r="UN44" t="str">
        <f ca="1"/>
        <v>Detector Fixo</v>
      </c>
      <c r="UO44" t="str">
        <f ca="1"/>
        <v>Detector Portátil</v>
      </c>
      <c r="UP44" t="str">
        <f ca="1"/>
        <v>Diversos Diversos</v>
      </c>
      <c r="UQ44" t="str">
        <f ca="1"/>
        <v>Dosímetro de ruído</v>
      </c>
      <c r="UR44" t="str">
        <f ca="1"/>
        <v>Elevador de Liquidos Fixo</v>
      </c>
      <c r="US44" t="str">
        <f ca="1"/>
        <v>Extração Diversos</v>
      </c>
      <c r="UT44" t="str">
        <f ca="1"/>
        <v>Filtração Diversos</v>
      </c>
      <c r="UU44" t="str">
        <f ca="1"/>
        <v>Fotometro Portátil</v>
      </c>
      <c r="UV44" t="str">
        <f ca="1"/>
        <v>Guincho</v>
      </c>
      <c r="UW44" t="str">
        <f ca="1"/>
        <v>Impactador de Cascata</v>
      </c>
      <c r="UX44" t="str">
        <f ca="1"/>
        <v>Inativo Inativo</v>
      </c>
      <c r="UY44" t="str">
        <f ca="1"/>
        <v>Locação Diversos</v>
      </c>
      <c r="UZ44" t="str">
        <f ca="1"/>
        <v>Medidor de Material Particulado Fixo</v>
      </c>
      <c r="VA44" t="str">
        <f ca="1"/>
        <v>Medidor de Material Particulado Portátil</v>
      </c>
      <c r="VB44" t="str">
        <f ca="1"/>
        <v>Medidor de Nível de Pressão Sonora</v>
      </c>
      <c r="VC44" t="str">
        <f ca="1"/>
        <v>Medidor de Nivel Diversos</v>
      </c>
      <c r="VD44" t="str">
        <f ca="1"/>
        <v>Medidor de Nivel Fixo</v>
      </c>
      <c r="VE44" t="str">
        <f ca="1"/>
        <v>Medidor de Nivel Portátil</v>
      </c>
      <c r="VF44" t="str">
        <f ca="1"/>
        <v>Medidor de Vazão Argonaut SL</v>
      </c>
      <c r="VG44" t="str">
        <f ca="1"/>
        <v>Medidor de Vazão Fixo</v>
      </c>
      <c r="VH44" t="str">
        <f ca="1"/>
        <v>Medidor de Vazão FlowTracker</v>
      </c>
      <c r="VI44" t="str">
        <f ca="1"/>
        <v>Medidor de Vazão Portátil</v>
      </c>
      <c r="VJ44" t="str">
        <f ca="1"/>
        <v>Medidor de Vazão RS5</v>
      </c>
      <c r="VK44" t="str">
        <f ca="1"/>
        <v>Medidor de Vazão RS6</v>
      </c>
      <c r="VL44" t="str">
        <f ca="1"/>
        <v>Medidor de Vazão RS7</v>
      </c>
      <c r="VM44" t="str">
        <f ca="1"/>
        <v>Medidor de Vazão RS-M10</v>
      </c>
      <c r="VN44" t="str">
        <f ca="1"/>
        <v>Medidor de Vazão RS-M11</v>
      </c>
      <c r="VO44" t="str">
        <f ca="1"/>
        <v>Medidor de Vazão RS-M9</v>
      </c>
      <c r="VP44" t="str">
        <f ca="1"/>
        <v>Medidor de Vazão RS-S5</v>
      </c>
      <c r="VQ44" t="str">
        <f ca="1"/>
        <v>Medidor de Vibração Portátil</v>
      </c>
      <c r="VR44" t="str">
        <f ca="1"/>
        <v>Meteorologia Fixo</v>
      </c>
      <c r="VS44" t="str">
        <f ca="1"/>
        <v>MODFLOW Diversos</v>
      </c>
      <c r="VT44" t="str">
        <f ca="1"/>
        <v>Monitor de Material Particulado</v>
      </c>
      <c r="VU44" t="str">
        <f ca="1"/>
        <v>Monitor de Material Particulado Portátil</v>
      </c>
      <c r="VV44" t="str">
        <f ca="1"/>
        <v>Monitoramento Fixo</v>
      </c>
      <c r="VW44" t="str">
        <f ca="1"/>
        <v>Mosquetão</v>
      </c>
      <c r="VX44" t="str">
        <f ca="1"/>
        <v>Óculos de Proteção</v>
      </c>
      <c r="VY44" t="str">
        <f ca="1"/>
        <v>Outros Diversos</v>
      </c>
      <c r="VZ44" t="str">
        <f ca="1"/>
        <v>Painel controlador Diversos</v>
      </c>
      <c r="WA44" t="str">
        <f ca="1"/>
        <v>Painel controlador Fixo</v>
      </c>
      <c r="WB44" t="str">
        <f ca="1"/>
        <v>Painel controlador Portátil</v>
      </c>
      <c r="WC44" t="str">
        <f ca="1"/>
        <v>Respirador Facial</v>
      </c>
      <c r="WD44" t="str">
        <f ca="1"/>
        <v>Separador de Agua/ Oleo Fixo</v>
      </c>
      <c r="WE44" t="str">
        <f ca="1"/>
        <v>Sistema de Monitoramento de Material Particulado</v>
      </c>
      <c r="WF44" t="str">
        <f ca="1"/>
        <v>Sonda Portátil</v>
      </c>
      <c r="WG44" t="str">
        <f ca="1"/>
        <v xml:space="preserve">Sonda Portátil </v>
      </c>
      <c r="WH44" t="str">
        <f ca="1"/>
        <v>Sonda Serie 6</v>
      </c>
      <c r="WI44" t="str">
        <f ca="1"/>
        <v>Sonda Serie EcoSense</v>
      </c>
      <c r="WJ44" t="str">
        <f ca="1"/>
        <v>Sonda Serie EXO</v>
      </c>
      <c r="WK44" t="str">
        <f ca="1"/>
        <v>Sonda Serie IQ SensorNet</v>
      </c>
      <c r="WL44" t="str">
        <f ca="1"/>
        <v>Sonda Serie Lab &amp; Field</v>
      </c>
      <c r="WM44" t="str">
        <f ca="1"/>
        <v>Sonda Serie MultiLab</v>
      </c>
      <c r="WN44" t="str">
        <f ca="1"/>
        <v>Sonda Serie ODO-RTU</v>
      </c>
      <c r="WO44" t="str">
        <f ca="1"/>
        <v>Sonda Serie Pro</v>
      </c>
      <c r="WP44" t="str">
        <f ca="1"/>
        <v>Sonda Serie ProDigital</v>
      </c>
      <c r="WQ44" t="str">
        <f ca="1"/>
        <v>Sonda Serie TruLab</v>
      </c>
      <c r="WR44" t="str">
        <f ca="1"/>
        <v>Talabarte</v>
      </c>
      <c r="WS44" t="str">
        <f ca="1"/>
        <v>Telemetria Fixo</v>
      </c>
      <c r="WT44" t="str">
        <f ca="1"/>
        <v>TERMAL Fixo</v>
      </c>
      <c r="WU44" t="str">
        <f ca="1"/>
        <v>Transmissão Fixo</v>
      </c>
      <c r="WV44" t="str">
        <f ca="1"/>
        <v>Tratamento Diversos</v>
      </c>
      <c r="WW44" t="str">
        <f ca="1"/>
        <v>Tratamento Fixo</v>
      </c>
      <c r="WX44" t="str">
        <f ca="1"/>
        <v>Travaqueda</v>
      </c>
      <c r="WY44" t="str">
        <f ca="1"/>
        <v>Tripe</v>
      </c>
      <c r="WZ44" t="str">
        <f ca="1"/>
        <v>UMR Fixo</v>
      </c>
      <c r="AMP44" cm="1">
        <f t="array" aca="1" ref="AMP44:AXU44" ca="1">IFERROR(TRANSPOSE(_xlfn._xlws.SORT(_xlfn.UNIQUE(_xlfn._xlws.FILTER(cp_subgrupo,(($A44="")+(cp_linha=$A44))*(($B44="")+(cp_grupo=$B44))*(($D44="")+(cp_tipo_mercadoria=$D44))*(($E44="")+(cp_fabricante=$E44)))))),"")</f>
        <v>550</v>
      </c>
      <c r="AMQ44">
        <f ca="1"/>
        <v>556</v>
      </c>
      <c r="AMR44">
        <f ca="1"/>
        <v>6600</v>
      </c>
      <c r="AMS44">
        <f ca="1"/>
        <v>9500</v>
      </c>
      <c r="AMT44">
        <f ca="1"/>
        <v>9800</v>
      </c>
      <c r="AMU44" t="str">
        <f ca="1"/>
        <v>3017M</v>
      </c>
      <c r="AMV44" t="str">
        <f ca="1"/>
        <v>301-ADI</v>
      </c>
      <c r="AMW44" t="str">
        <f ca="1"/>
        <v>301C</v>
      </c>
      <c r="AMX44" t="str">
        <f ca="1"/>
        <v>301-R8</v>
      </c>
      <c r="AMY44" t="str">
        <f ca="1"/>
        <v>4000 series Isco</v>
      </c>
      <c r="AMZ44" t="str">
        <f ca="1"/>
        <v xml:space="preserve">Absorvedores </v>
      </c>
      <c r="ANA44" t="str">
        <f ca="1"/>
        <v>Acessório</v>
      </c>
      <c r="ANB44" t="str">
        <f ca="1"/>
        <v>ADCP</v>
      </c>
      <c r="ANC44" t="str">
        <f ca="1"/>
        <v>ADP</v>
      </c>
      <c r="AND44" t="str">
        <f ca="1"/>
        <v>ADR 1500</v>
      </c>
      <c r="ANE44" t="str">
        <f ca="1"/>
        <v>AIR AWARE</v>
      </c>
      <c r="ANF44" t="str">
        <f ca="1"/>
        <v>Air Striper</v>
      </c>
      <c r="ANG44" t="str">
        <f ca="1"/>
        <v>AIRSCAN</v>
      </c>
      <c r="ANH44" t="str">
        <f ca="1"/>
        <v>Amostrador</v>
      </c>
      <c r="ANI44" t="str">
        <f ca="1"/>
        <v>Anel</v>
      </c>
      <c r="ANJ44" t="str">
        <f ca="1"/>
        <v>APEX 2</v>
      </c>
      <c r="ANK44" t="str">
        <f ca="1"/>
        <v>Argonaut</v>
      </c>
      <c r="ANL44" t="str">
        <f ca="1"/>
        <v>Auto Pump</v>
      </c>
      <c r="ANM44" t="str">
        <f ca="1"/>
        <v>BADGE PLUS</v>
      </c>
      <c r="ANN44" t="str">
        <f ca="1"/>
        <v>Biogas</v>
      </c>
      <c r="ANO44" t="str">
        <f ca="1"/>
        <v>BIOGAS 300</v>
      </c>
      <c r="ANP44" t="str">
        <f ca="1"/>
        <v>BIOGAS 3000</v>
      </c>
      <c r="ANQ44" t="str">
        <f ca="1"/>
        <v>BIOGAS 5000</v>
      </c>
      <c r="ANR44" t="str">
        <f ca="1"/>
        <v>BM25</v>
      </c>
      <c r="ANS44" t="str">
        <f ca="1"/>
        <v>Bomba</v>
      </c>
      <c r="ANT44" t="str">
        <f ca="1"/>
        <v>BW</v>
      </c>
      <c r="ANU44" t="str">
        <f ca="1"/>
        <v xml:space="preserve">BW </v>
      </c>
      <c r="ANV44" t="str">
        <f ca="1"/>
        <v>BW CLIP</v>
      </c>
      <c r="ANW44" t="str">
        <f ca="1"/>
        <v>BW FLEX</v>
      </c>
      <c r="ANX44" t="str">
        <f ca="1"/>
        <v>BW ICON</v>
      </c>
      <c r="ANY44" t="str">
        <f ca="1"/>
        <v>BW SOLO</v>
      </c>
      <c r="ANZ44" t="str">
        <f ca="1"/>
        <v>BW ULTRA</v>
      </c>
      <c r="AOA44" t="str">
        <f ca="1"/>
        <v>C100</v>
      </c>
      <c r="AOB44" t="str">
        <f ca="1"/>
        <v>Cabo</v>
      </c>
      <c r="AOC44" t="str">
        <f ca="1"/>
        <v>Calibração</v>
      </c>
      <c r="AOD44" t="str">
        <f ca="1"/>
        <v>Castaway</v>
      </c>
      <c r="AOE44" t="str">
        <f ca="1"/>
        <v>CEL-24X</v>
      </c>
      <c r="AOF44" t="str">
        <f ca="1"/>
        <v>CEL-35X</v>
      </c>
      <c r="AOG44" t="str">
        <f ca="1"/>
        <v>CEL-62X</v>
      </c>
      <c r="AOH44" t="str">
        <f ca="1"/>
        <v>CEL-63X</v>
      </c>
      <c r="AOI44" t="str">
        <f ca="1"/>
        <v>Certificado</v>
      </c>
      <c r="AOJ44" t="str">
        <f ca="1"/>
        <v>CEX300</v>
      </c>
      <c r="AOK44" t="str">
        <f ca="1"/>
        <v>Chempro</v>
      </c>
      <c r="AOL44" t="str">
        <f ca="1"/>
        <v>Cilindro</v>
      </c>
      <c r="AOM44" t="str">
        <f ca="1"/>
        <v xml:space="preserve">Cinto de Segurança </v>
      </c>
      <c r="AON44" t="str">
        <f ca="1"/>
        <v>Clean Cell Pro</v>
      </c>
      <c r="AOO44" t="str">
        <f ca="1"/>
        <v>CLEANVIEWERGAS</v>
      </c>
      <c r="AOP44" t="str">
        <f ca="1"/>
        <v>CM4</v>
      </c>
      <c r="AOQ44" t="str">
        <f ca="1"/>
        <v>CONDUCTIVITY PLUS</v>
      </c>
      <c r="AOR44" t="str">
        <f ca="1"/>
        <v>CONTADOR DE CICLOS</v>
      </c>
      <c r="AOS44" t="str">
        <f ca="1"/>
        <v>Controlador</v>
      </c>
      <c r="AOT44" t="str">
        <f ca="1"/>
        <v>CTX 300</v>
      </c>
      <c r="AOU44" t="str">
        <f ca="1"/>
        <v>CUB</v>
      </c>
      <c r="AOV44" t="str">
        <f ca="1"/>
        <v>DataLogger</v>
      </c>
      <c r="AOW44" t="str">
        <f ca="1"/>
        <v>DATARAM 4</v>
      </c>
      <c r="AOX44" t="str">
        <f ca="1"/>
        <v>DBADGE 2</v>
      </c>
      <c r="AOY44" t="str">
        <f ca="1"/>
        <v>DBO</v>
      </c>
      <c r="AOZ44" t="str">
        <f ca="1"/>
        <v>DIPPER TOUGH</v>
      </c>
      <c r="APA44" t="str">
        <f ca="1"/>
        <v>DIPPERLOG</v>
      </c>
      <c r="APB44" t="str">
        <f ca="1"/>
        <v>DIPPER-T</v>
      </c>
      <c r="APC44" t="str">
        <f ca="1"/>
        <v>Display</v>
      </c>
      <c r="APD44" t="str">
        <f ca="1"/>
        <v>Diversos</v>
      </c>
      <c r="APE44" t="str">
        <f ca="1"/>
        <v>DO200</v>
      </c>
      <c r="APF44" t="str">
        <f ca="1"/>
        <v>DURATRACKER</v>
      </c>
      <c r="APG44" t="str">
        <f ca="1"/>
        <v>E3 POINT</v>
      </c>
      <c r="APH44" t="str">
        <f ca="1"/>
        <v>EAGLE</v>
      </c>
      <c r="API44" t="str">
        <f ca="1"/>
        <v>EC300</v>
      </c>
      <c r="APJ44" t="str">
        <f ca="1"/>
        <v>EC30A</v>
      </c>
      <c r="APK44" t="str">
        <f ca="1"/>
        <v>Embarcação</v>
      </c>
      <c r="APL44" t="str">
        <f ca="1"/>
        <v>EmeClean</v>
      </c>
      <c r="APM44" t="str">
        <f ca="1"/>
        <v>Estação</v>
      </c>
      <c r="APN44" t="str">
        <f ca="1"/>
        <v>Estrutura</v>
      </c>
      <c r="APO44" t="str">
        <f ca="1"/>
        <v>EXO</v>
      </c>
      <c r="APP44" t="str">
        <f ca="1"/>
        <v>EXO (Completa)</v>
      </c>
      <c r="APQ44" t="str">
        <f ca="1"/>
        <v>EXTREME</v>
      </c>
      <c r="APR44" t="str">
        <f ca="1"/>
        <v>FALCO</v>
      </c>
      <c r="APS44" t="str">
        <f ca="1"/>
        <v>FAU</v>
      </c>
      <c r="APT44" t="str">
        <f ca="1"/>
        <v>Ferramental</v>
      </c>
      <c r="APU44" t="str">
        <f ca="1"/>
        <v>Filtro</v>
      </c>
      <c r="APV44" t="str">
        <f ca="1"/>
        <v>FIREPRO</v>
      </c>
      <c r="APW44" t="str">
        <f ca="1"/>
        <v>FlowTracker</v>
      </c>
      <c r="APX44" t="str">
        <f ca="1"/>
        <v>FROG</v>
      </c>
      <c r="APY44" t="str">
        <f ca="1"/>
        <v>FS20X</v>
      </c>
      <c r="APZ44" t="str">
        <f ca="1"/>
        <v>FS-20X</v>
      </c>
      <c r="AQA44" t="str">
        <f ca="1"/>
        <v>FS24X</v>
      </c>
      <c r="AQB44" t="str">
        <f ca="1"/>
        <v>FSL100</v>
      </c>
      <c r="AQC44" t="str">
        <f ca="1"/>
        <v>FSX</v>
      </c>
      <c r="AQD44" t="str">
        <f ca="1"/>
        <v>G100</v>
      </c>
      <c r="AQE44" t="str">
        <f ca="1"/>
        <v>G110</v>
      </c>
      <c r="AQF44" t="str">
        <f ca="1"/>
        <v>G200</v>
      </c>
      <c r="AQG44" t="str">
        <f ca="1"/>
        <v>GA 3000</v>
      </c>
      <c r="AQH44" t="str">
        <f ca="1"/>
        <v>GA 5000</v>
      </c>
      <c r="AQI44" t="str">
        <f ca="1"/>
        <v>GASCARD</v>
      </c>
      <c r="AQJ44" t="str">
        <f ca="1"/>
        <v>GASCEHCK G</v>
      </c>
      <c r="AQK44" t="str">
        <f ca="1"/>
        <v>Gascheck</v>
      </c>
      <c r="AQL44" t="str">
        <f ca="1"/>
        <v>GASCHECK 3000</v>
      </c>
      <c r="AQM44" t="str">
        <f ca="1"/>
        <v>GASCHECK 5000</v>
      </c>
      <c r="AQN44" t="str">
        <f ca="1"/>
        <v>GASCHECK 6000</v>
      </c>
      <c r="AQO44" t="str">
        <f ca="1"/>
        <v>GASCHECK G</v>
      </c>
      <c r="AQP44" t="str">
        <f ca="1"/>
        <v>GASCHECK P1</v>
      </c>
      <c r="AQQ44" t="str">
        <f ca="1"/>
        <v>GASPOINT</v>
      </c>
      <c r="AQR44" t="str">
        <f ca="1"/>
        <v>GATEWAY</v>
      </c>
      <c r="AQS44" t="str">
        <f ca="1"/>
        <v>GEM</v>
      </c>
      <c r="AQT44" t="str">
        <f ca="1"/>
        <v>GEM 2000</v>
      </c>
      <c r="AQU44" t="str">
        <f ca="1"/>
        <v>GEM 5000</v>
      </c>
      <c r="AQV44" t="str">
        <f ca="1"/>
        <v>GEM/GA/BIOGAS 5000</v>
      </c>
      <c r="AQW44" t="str">
        <f ca="1"/>
        <v>GeneCount</v>
      </c>
      <c r="AQX44" t="str">
        <f ca="1"/>
        <v>GENIE</v>
      </c>
      <c r="AQY44" t="str">
        <f ca="1"/>
        <v>Guardian</v>
      </c>
      <c r="AQZ44" t="str">
        <f ca="1"/>
        <v>GUARDIAN 2</v>
      </c>
      <c r="ARA44" t="str">
        <f ca="1"/>
        <v>H.OIL</v>
      </c>
      <c r="ARB44" t="str">
        <f ca="1"/>
        <v>HA20</v>
      </c>
      <c r="ARC44" t="str">
        <f ca="1"/>
        <v>HA40</v>
      </c>
      <c r="ARD44" t="str">
        <f ca="1"/>
        <v>HA-71</v>
      </c>
      <c r="ARE44" t="str">
        <f ca="1"/>
        <v>HA-72</v>
      </c>
      <c r="ARF44" t="str">
        <f ca="1"/>
        <v>HAVEX</v>
      </c>
      <c r="ARG44" t="str">
        <f ca="1"/>
        <v>HON</v>
      </c>
      <c r="ARH44" t="str">
        <f ca="1"/>
        <v>HON TITAN</v>
      </c>
      <c r="ARI44" t="str">
        <f ca="1"/>
        <v>Hora Técnica</v>
      </c>
      <c r="ARJ44" t="str">
        <f ca="1"/>
        <v>IAQ POINT 2</v>
      </c>
      <c r="ARK44" t="str">
        <f ca="1"/>
        <v>IMPACT PRO</v>
      </c>
      <c r="ARL44" t="str">
        <f ca="1"/>
        <v>Inativo</v>
      </c>
      <c r="ARM44" t="str">
        <f ca="1"/>
        <v>INNOVA</v>
      </c>
      <c r="ARN44" t="str">
        <f ca="1"/>
        <v>Instalação</v>
      </c>
      <c r="ARO44" t="str">
        <f ca="1"/>
        <v>INTELLIDOX</v>
      </c>
      <c r="ARP44" t="str">
        <f ca="1"/>
        <v>IQ PIPE</v>
      </c>
      <c r="ARQ44" t="str">
        <f ca="1"/>
        <v>IQ PLUS</v>
      </c>
      <c r="ARR44" t="str">
        <f ca="1"/>
        <v>IQ Standard</v>
      </c>
      <c r="ARS44" t="str">
        <f ca="1"/>
        <v>ITRANS</v>
      </c>
      <c r="ART44" t="str">
        <f ca="1"/>
        <v>JES-301</v>
      </c>
      <c r="ARU44" t="str">
        <f ca="1"/>
        <v>JFID</v>
      </c>
      <c r="ARV44" t="str">
        <f ca="1"/>
        <v>JH3E</v>
      </c>
      <c r="ARW44" t="str">
        <f ca="1"/>
        <v>JSP-87</v>
      </c>
      <c r="ARX44" t="str">
        <f ca="1"/>
        <v>JSP-89</v>
      </c>
      <c r="ARY44" t="str">
        <f ca="1"/>
        <v>L360</v>
      </c>
      <c r="ARZ44" t="str">
        <f ca="1"/>
        <v>LEAKCHECK P1</v>
      </c>
      <c r="ASA44" t="str">
        <f ca="1"/>
        <v>LEAKMATE</v>
      </c>
      <c r="ASB44" t="str">
        <f ca="1"/>
        <v>Locação</v>
      </c>
      <c r="ASC44" t="str">
        <f ca="1"/>
        <v>Luminometro</v>
      </c>
      <c r="ASD44" t="str">
        <f ca="1"/>
        <v>M10</v>
      </c>
      <c r="ASE44" t="str">
        <f ca="1"/>
        <v>M11</v>
      </c>
      <c r="ASF44" t="str">
        <f ca="1"/>
        <v>M9</v>
      </c>
      <c r="ASG44" t="str">
        <f ca="1"/>
        <v>MAGFLUX</v>
      </c>
      <c r="ASH44" t="str">
        <f ca="1"/>
        <v>Maleta</v>
      </c>
      <c r="ASI44" t="str">
        <f ca="1"/>
        <v>MANHANDLER</v>
      </c>
      <c r="ASJ44" t="str">
        <f ca="1"/>
        <v>MANNING</v>
      </c>
      <c r="ASK44" t="str">
        <f ca="1"/>
        <v>Manta</v>
      </c>
      <c r="ASL44" t="str">
        <f ca="1"/>
        <v>Manta OWS</v>
      </c>
      <c r="ASM44" t="str">
        <f ca="1"/>
        <v>MARPLE</v>
      </c>
      <c r="ASN44" t="str">
        <f ca="1"/>
        <v>MAX XT</v>
      </c>
      <c r="ASO44" t="str">
        <f ca="1"/>
        <v>Metalyser</v>
      </c>
      <c r="ASP44" t="str">
        <f ca="1"/>
        <v>METREX</v>
      </c>
      <c r="ASQ44" t="str">
        <f ca="1"/>
        <v>MGD</v>
      </c>
      <c r="ASR44" t="str">
        <f ca="1"/>
        <v>MICRO 5</v>
      </c>
      <c r="ASS44" t="str">
        <f ca="1"/>
        <v>MicroADV</v>
      </c>
      <c r="AST44" t="str">
        <f ca="1"/>
        <v>MICROCLIP</v>
      </c>
      <c r="ASU44" t="str">
        <f ca="1"/>
        <v>MICRODOCK</v>
      </c>
      <c r="ASV44" t="str">
        <f ca="1"/>
        <v>MICRODUST</v>
      </c>
      <c r="ASW44" t="str">
        <f ca="1"/>
        <v>MIDAS</v>
      </c>
      <c r="ASX44" t="str">
        <f ca="1"/>
        <v>MILLER</v>
      </c>
      <c r="ASY44" t="str">
        <f ca="1"/>
        <v>MIRAN</v>
      </c>
      <c r="ASZ44" t="str">
        <f ca="1"/>
        <v>MKII</v>
      </c>
      <c r="ATA44" t="str">
        <f ca="1"/>
        <v>Moden</v>
      </c>
      <c r="ATB44" t="str">
        <f ca="1"/>
        <v>Mosquetão</v>
      </c>
      <c r="ATC44" t="str">
        <f ca="1"/>
        <v>MP10</v>
      </c>
      <c r="ATD44" t="str">
        <f ca="1"/>
        <v>MP15</v>
      </c>
      <c r="ATE44" t="str">
        <f ca="1"/>
        <v>MP20</v>
      </c>
      <c r="ATF44" t="str">
        <f ca="1"/>
        <v>MP30</v>
      </c>
      <c r="ATG44" t="str">
        <f ca="1"/>
        <v>MP50</v>
      </c>
      <c r="ATH44" t="str">
        <f ca="1"/>
        <v>MPD</v>
      </c>
      <c r="ATI44" t="str">
        <f ca="1"/>
        <v>MULTILAB</v>
      </c>
      <c r="ATJ44" t="str">
        <f ca="1"/>
        <v>MV02</v>
      </c>
      <c r="ATK44" t="str">
        <f ca="1"/>
        <v>MV03</v>
      </c>
      <c r="ATL44" t="str">
        <f ca="1"/>
        <v>MVI</v>
      </c>
      <c r="ATM44" t="str">
        <f ca="1"/>
        <v>MX4</v>
      </c>
      <c r="ATN44" t="str">
        <f ca="1"/>
        <v>MX6</v>
      </c>
      <c r="ATO44" t="str">
        <f ca="1"/>
        <v>NDP - 25 BAN</v>
      </c>
      <c r="ATP44" t="str">
        <f ca="1"/>
        <v>Numatic</v>
      </c>
      <c r="ATQ44" t="str">
        <f ca="1"/>
        <v>ODO200</v>
      </c>
      <c r="ATR44" t="str">
        <f ca="1"/>
        <v>OELD</v>
      </c>
      <c r="ATS44" t="str">
        <f ca="1"/>
        <v>OLCT</v>
      </c>
      <c r="ATT44" t="str">
        <f ca="1"/>
        <v>OPTI-FIT</v>
      </c>
      <c r="ATU44" t="str">
        <f ca="1"/>
        <v>OPTIMA PLUS</v>
      </c>
      <c r="ATV44" t="str">
        <f ca="1"/>
        <v>Outros</v>
      </c>
      <c r="ATW44" t="str">
        <f ca="1"/>
        <v>OWS</v>
      </c>
      <c r="ATX44" t="str">
        <f ca="1"/>
        <v>Painel</v>
      </c>
      <c r="ATY44" t="str">
        <f ca="1"/>
        <v>Painel de Controle</v>
      </c>
      <c r="ATZ44" t="str">
        <f ca="1"/>
        <v>Painel Solar</v>
      </c>
      <c r="AUA44" t="str">
        <f ca="1"/>
        <v>PANTHER</v>
      </c>
      <c r="AUB44" t="str">
        <f ca="1"/>
        <v>PCM</v>
      </c>
      <c r="AUC44" t="str">
        <f ca="1"/>
        <v>PDR1500</v>
      </c>
      <c r="AUD44" t="str">
        <f ca="1"/>
        <v>PH100</v>
      </c>
      <c r="AUE44" t="str">
        <f ca="1"/>
        <v>PHD6</v>
      </c>
      <c r="AUF44" t="str">
        <f ca="1"/>
        <v>PHOCHECK 1000</v>
      </c>
      <c r="AUG44" t="str">
        <f ca="1"/>
        <v>PHOCHECK 3000</v>
      </c>
      <c r="AUH44" t="str">
        <f ca="1"/>
        <v>Pro Plus</v>
      </c>
      <c r="AUI44" t="str">
        <f ca="1"/>
        <v>Pro Quattro</v>
      </c>
      <c r="AUJ44" t="str">
        <f ca="1"/>
        <v>PRO10</v>
      </c>
      <c r="AUK44" t="str">
        <f ca="1"/>
        <v>PRO1020</v>
      </c>
      <c r="AUL44" t="str">
        <f ca="1"/>
        <v>PRO1030</v>
      </c>
      <c r="AUM44" t="str">
        <f ca="1"/>
        <v>PRO20</v>
      </c>
      <c r="AUN44" t="str">
        <f ca="1"/>
        <v>PRO2030</v>
      </c>
      <c r="AUO44" t="str">
        <f ca="1"/>
        <v>PRO30</v>
      </c>
      <c r="AUP44" t="str">
        <f ca="1"/>
        <v>PRODO</v>
      </c>
      <c r="AUQ44" t="str">
        <f ca="1"/>
        <v>ProDss</v>
      </c>
      <c r="AUR44" t="str">
        <f ca="1"/>
        <v>PROSOLO</v>
      </c>
      <c r="AUS44" t="str">
        <f ca="1"/>
        <v>PROSWAP</v>
      </c>
      <c r="AUT44" t="str">
        <f ca="1"/>
        <v>PT100</v>
      </c>
      <c r="AUU44" t="str">
        <f ca="1"/>
        <v>QRAE 3</v>
      </c>
      <c r="AUV44" t="str">
        <f ca="1"/>
        <v>QRAE3</v>
      </c>
      <c r="AUW44" t="str">
        <f ca="1"/>
        <v>QUATTRO</v>
      </c>
      <c r="AUX44" t="str">
        <f ca="1"/>
        <v>Quimico</v>
      </c>
      <c r="AUY44" t="str">
        <f ca="1"/>
        <v>RAEGUARD</v>
      </c>
      <c r="AUZ44" t="str">
        <f ca="1"/>
        <v>Reagente</v>
      </c>
      <c r="AVA44" t="str">
        <f ca="1"/>
        <v>Reforma</v>
      </c>
      <c r="AVB44" t="str">
        <f ca="1"/>
        <v>REMOX</v>
      </c>
      <c r="AVC44" t="str">
        <f ca="1"/>
        <v>RIG RAT</v>
      </c>
      <c r="AVD44" t="str">
        <f ca="1"/>
        <v>RIKEN KEIKE</v>
      </c>
      <c r="AVE44" t="str">
        <f ca="1"/>
        <v>RS5</v>
      </c>
      <c r="AVF44" t="str">
        <f ca="1"/>
        <v>RS6</v>
      </c>
      <c r="AVG44" t="str">
        <f ca="1"/>
        <v>RS7</v>
      </c>
      <c r="AVH44" t="str">
        <f ca="1"/>
        <v>SAGE RIO</v>
      </c>
      <c r="AVI44" t="str">
        <f ca="1"/>
        <v>Sample Pro</v>
      </c>
      <c r="AVJ44" t="str">
        <f ca="1"/>
        <v>SAMPLEASE</v>
      </c>
      <c r="AVK44" t="str">
        <f ca="1"/>
        <v>SC</v>
      </c>
      <c r="AVL44" t="str">
        <f ca="1"/>
        <v>SCORPION</v>
      </c>
      <c r="AVM44" t="str">
        <f ca="1"/>
        <v>SEARCHLINE</v>
      </c>
      <c r="AVN44" t="str">
        <f ca="1"/>
        <v>SENSEPOINT</v>
      </c>
      <c r="AVO44" t="str">
        <f ca="1"/>
        <v>Sensor</v>
      </c>
      <c r="AVP44" t="str">
        <f ca="1"/>
        <v>SERIE BW</v>
      </c>
      <c r="AVQ44" t="str">
        <f ca="1"/>
        <v>SERIE6</v>
      </c>
      <c r="AVR44" t="str">
        <f ca="1"/>
        <v>SHAKETEST</v>
      </c>
      <c r="AVS44" t="str">
        <f ca="1"/>
        <v>SHARPEYE</v>
      </c>
      <c r="AVT44" t="str">
        <f ca="1"/>
        <v>Signature</v>
      </c>
      <c r="AVU44" t="str">
        <f ca="1"/>
        <v>Sistema</v>
      </c>
      <c r="AVV44" t="str">
        <f ca="1"/>
        <v>Skimmer</v>
      </c>
      <c r="AVW44" t="str">
        <f ca="1"/>
        <v>SKINNY DIPPER</v>
      </c>
      <c r="AVX44" t="str">
        <f ca="1"/>
        <v>SM.OIL</v>
      </c>
      <c r="AVY44" t="str">
        <f ca="1"/>
        <v>Software</v>
      </c>
      <c r="AVZ44" t="str">
        <f ca="1"/>
        <v>Solução</v>
      </c>
      <c r="AWA44" t="str">
        <f ca="1"/>
        <v>Sonda RTU</v>
      </c>
      <c r="AWB44" t="str">
        <f ca="1"/>
        <v>SOS-4-003</v>
      </c>
      <c r="AWC44" t="str">
        <f ca="1"/>
        <v>SPERIAN</v>
      </c>
      <c r="AWD44" t="str">
        <f ca="1"/>
        <v>SPM FLEX</v>
      </c>
      <c r="AWE44" t="str">
        <f ca="1"/>
        <v>T8000</v>
      </c>
      <c r="AWF44" t="str">
        <f ca="1"/>
        <v>TadLar Bag</v>
      </c>
      <c r="AWG44" t="str">
        <f ca="1"/>
        <v>TERMAL</v>
      </c>
      <c r="AWH44" t="str">
        <f ca="1"/>
        <v>Termovelocimétrico</v>
      </c>
      <c r="AWI44" t="str">
        <f ca="1"/>
        <v>TIGER</v>
      </c>
      <c r="AWJ44" t="str">
        <f ca="1"/>
        <v>TITAN</v>
      </c>
      <c r="AWK44" t="str">
        <f ca="1"/>
        <v>TITAN 2</v>
      </c>
      <c r="AWL44" t="str">
        <f ca="1"/>
        <v>TOP TRACK</v>
      </c>
      <c r="AWM44" t="str">
        <f ca="1"/>
        <v>TOUCHPOINT</v>
      </c>
      <c r="AWN44" t="str">
        <f ca="1"/>
        <v>Transdutor</v>
      </c>
      <c r="AWO44" t="str">
        <f ca="1"/>
        <v>Transmissor</v>
      </c>
      <c r="AWP44" t="str">
        <f ca="1"/>
        <v>Treinamento</v>
      </c>
      <c r="AWQ44" t="str">
        <f ca="1"/>
        <v>TruLab</v>
      </c>
      <c r="AWR44" t="str">
        <f ca="1"/>
        <v>TVA</v>
      </c>
      <c r="AWS44" t="str">
        <f ca="1"/>
        <v xml:space="preserve">TVA </v>
      </c>
      <c r="AWT44" t="str">
        <f ca="1"/>
        <v>TVA 1000B</v>
      </c>
      <c r="AWU44" t="str">
        <f ca="1"/>
        <v>TVA 2020</v>
      </c>
      <c r="AWV44" t="str">
        <f ca="1"/>
        <v>TVOC</v>
      </c>
      <c r="AWW44" t="str">
        <f ca="1"/>
        <v>TX1</v>
      </c>
      <c r="AWX44" t="str">
        <f ca="1"/>
        <v>UMR</v>
      </c>
      <c r="AWY44" t="str">
        <f ca="1"/>
        <v>UVEX</v>
      </c>
      <c r="AWZ44" t="str">
        <f ca="1"/>
        <v>Vapor pin/ Clean</v>
      </c>
      <c r="AXA44" t="str">
        <f ca="1"/>
        <v>WATER TAPE</v>
      </c>
      <c r="AXB44" t="str">
        <f ca="1"/>
        <v>WELLHEAD</v>
      </c>
      <c r="AXC44" t="str">
        <f ca="1"/>
        <v>WellTape</v>
      </c>
      <c r="AXD44" t="str">
        <f ca="1"/>
        <v>WX16</v>
      </c>
      <c r="AXE44" t="str">
        <f ca="1"/>
        <v>WX4</v>
      </c>
      <c r="AXF44" t="str">
        <f ca="1"/>
        <v>WX64</v>
      </c>
      <c r="AXG44" t="str">
        <f ca="1"/>
        <v>XCD</v>
      </c>
      <c r="AXH44" t="str">
        <f ca="1"/>
        <v>XCL</v>
      </c>
      <c r="AXI44" t="str">
        <f ca="1"/>
        <v>XNX</v>
      </c>
      <c r="AXJ44" t="str">
        <f ca="1"/>
        <v>XPIS</v>
      </c>
      <c r="AXK44" t="str">
        <f ca="1"/>
        <v>XPV</v>
      </c>
      <c r="AXL44" t="str">
        <f ca="1"/>
        <v>XRL</v>
      </c>
      <c r="AXM44" t="str">
        <f ca="1"/>
        <v>YSI30</v>
      </c>
      <c r="AXN44" t="str">
        <f ca="1"/>
        <v>YSI3100</v>
      </c>
      <c r="AXO44" t="str">
        <f ca="1"/>
        <v>YSI3200</v>
      </c>
      <c r="AXP44" t="str">
        <f ca="1"/>
        <v>YSI5000</v>
      </c>
      <c r="AXQ44" t="str">
        <f ca="1"/>
        <v>YSI5100</v>
      </c>
      <c r="AXR44" t="str">
        <f ca="1"/>
        <v>YSI55</v>
      </c>
      <c r="AXS44" t="str">
        <f ca="1"/>
        <v>YSI60</v>
      </c>
      <c r="AXT44" t="str">
        <f ca="1"/>
        <v>YSI85</v>
      </c>
      <c r="AXU44" t="str">
        <f ca="1"/>
        <v>ZAREBA</v>
      </c>
      <c r="BFV44" t="str" cm="1">
        <f t="array" aca="1" ref="BFV44:BGB44" ca="1">IFERROR(TRANSPOSE(_xlfn._xlws.SORT(_xlfn.UNIQUE(_xlfn._xlws.FILTER(cp_tipo_mercadoria,(($A44="")+(cp_linha=$A44))*(($B44="")+(cp_grupo=$B44))*(($C44="")+(cp_subgrupo=$C44))*(($E44="")+(cp_fabricante=$E44)))))),"")</f>
        <v>Acessório</v>
      </c>
      <c r="BFW44" t="str">
        <f ca="1"/>
        <v>Acessório/Reposição</v>
      </c>
      <c r="BFX44" t="str">
        <f ca="1"/>
        <v>Inativo</v>
      </c>
      <c r="BFY44" t="str">
        <f ca="1"/>
        <v>Insumo</v>
      </c>
      <c r="BFZ44" t="str">
        <f ca="1"/>
        <v>Produto</v>
      </c>
      <c r="BGA44" t="str">
        <f ca="1"/>
        <v>Reposição</v>
      </c>
      <c r="BGB44" t="str">
        <f ca="1"/>
        <v>Serviço</v>
      </c>
      <c r="BZB44" t="str" cm="1">
        <f t="array" aca="1" ref="BZB44:CBA44" ca="1">IFERROR(TRANSPOSE(_xlfn._xlws.SORT(_xlfn.UNIQUE(_xlfn._xlws.FILTER(cp_fabricante,(($A44="")+(cp_linha=$A44))*(($B44="")+(cp_grupo=$B44))*(($C44="")+(cp_subgrupo=$C44))*(($D44="")+(cp_tipo_mercadoria=$D44)))))),"")</f>
        <v>ABK</v>
      </c>
      <c r="BZC44" t="str">
        <f ca="1"/>
        <v>AGT</v>
      </c>
      <c r="BZD44" t="str">
        <f ca="1"/>
        <v>Air Liquide</v>
      </c>
      <c r="BZE44" t="str">
        <f ca="1"/>
        <v>AMBIENTAL</v>
      </c>
      <c r="BZF44" t="str">
        <f ca="1"/>
        <v>AMS</v>
      </c>
      <c r="BZG44" t="str">
        <f ca="1"/>
        <v>Campbell</v>
      </c>
      <c r="BZH44" t="str">
        <f ca="1"/>
        <v>CASELLA</v>
      </c>
      <c r="BZI44" t="str">
        <f ca="1"/>
        <v>CHP</v>
      </c>
      <c r="BZJ44" t="str">
        <f ca="1"/>
        <v>Clean</v>
      </c>
      <c r="BZK44" t="str">
        <f ca="1"/>
        <v>COPPI</v>
      </c>
      <c r="BZL44" t="str">
        <f ca="1"/>
        <v>Coregas</v>
      </c>
      <c r="BZM44" t="str">
        <f ca="1"/>
        <v>DFT</v>
      </c>
      <c r="BZN44" t="str">
        <f ca="1"/>
        <v>DPUNION</v>
      </c>
      <c r="BZO44" t="str">
        <f ca="1"/>
        <v>EDINBURG</v>
      </c>
      <c r="BZP44" t="str">
        <f ca="1"/>
        <v>EMEC</v>
      </c>
      <c r="BZQ44" t="str">
        <f ca="1"/>
        <v>EN NOVATIVE</v>
      </c>
      <c r="BZR44" t="str">
        <f ca="1"/>
        <v>environics</v>
      </c>
      <c r="BZS44" t="str">
        <f ca="1"/>
        <v>EON</v>
      </c>
      <c r="BZT44" t="str">
        <f ca="1"/>
        <v>ESS</v>
      </c>
      <c r="BZU44" t="str">
        <f ca="1"/>
        <v>Fabricante</v>
      </c>
      <c r="BZV44" t="str">
        <f ca="1"/>
        <v>Global Water</v>
      </c>
      <c r="BZW44" t="str">
        <f ca="1"/>
        <v>GRACO</v>
      </c>
      <c r="BZX44" t="str">
        <f ca="1"/>
        <v>HER</v>
      </c>
      <c r="BZY44" t="str">
        <f ca="1"/>
        <v>HISCO</v>
      </c>
      <c r="BZZ44" t="str">
        <f ca="1"/>
        <v>HON</v>
      </c>
      <c r="CAA44" t="str">
        <f ca="1"/>
        <v>Inativo</v>
      </c>
      <c r="CAB44" t="str">
        <f ca="1"/>
        <v>Industrial</v>
      </c>
      <c r="CAC44" t="str">
        <f ca="1"/>
        <v>ION</v>
      </c>
      <c r="CAD44" t="str">
        <f ca="1"/>
        <v>ISCO</v>
      </c>
      <c r="CAE44" t="str">
        <f ca="1"/>
        <v>JCT</v>
      </c>
      <c r="CAF44" t="str">
        <f ca="1"/>
        <v>LINDE</v>
      </c>
      <c r="CAG44" t="str">
        <f ca="1"/>
        <v>Luminutra</v>
      </c>
      <c r="CAH44" t="str">
        <f ca="1"/>
        <v>MJK</v>
      </c>
      <c r="CAI44" t="str">
        <f ca="1"/>
        <v>NIVELCO</v>
      </c>
      <c r="CAJ44" t="str">
        <f ca="1"/>
        <v>NOVALINX</v>
      </c>
      <c r="CAK44" t="str">
        <f ca="1"/>
        <v>Oceanalpha</v>
      </c>
      <c r="CAL44" t="str">
        <f ca="1"/>
        <v>QED</v>
      </c>
      <c r="CAM44" t="str">
        <f ca="1"/>
        <v>RADIONDETECTION</v>
      </c>
      <c r="CAN44" t="str">
        <f ca="1"/>
        <v>RDI</v>
      </c>
      <c r="CAO44" t="str">
        <f ca="1"/>
        <v>Regenesis</v>
      </c>
      <c r="CAP44" t="str">
        <f ca="1"/>
        <v>RIKA</v>
      </c>
      <c r="CAQ44" t="str">
        <f ca="1"/>
        <v>SF</v>
      </c>
      <c r="CAR44" t="str">
        <f ca="1"/>
        <v>SHANGHAI</v>
      </c>
      <c r="CAS44" t="str">
        <f ca="1"/>
        <v>SON</v>
      </c>
      <c r="CAT44" t="str">
        <f ca="1"/>
        <v>TDS</v>
      </c>
      <c r="CAU44" t="str">
        <f ca="1"/>
        <v>Thermo</v>
      </c>
      <c r="CAV44" t="str">
        <f ca="1"/>
        <v>Trace2o</v>
      </c>
      <c r="CAW44" t="str">
        <f ca="1"/>
        <v>VAPOR PIN</v>
      </c>
      <c r="CAX44" t="str">
        <f ca="1"/>
        <v>waterloo</v>
      </c>
      <c r="CAY44" t="str">
        <f ca="1"/>
        <v>White</v>
      </c>
      <c r="CAZ44" t="str">
        <f ca="1"/>
        <v>YSI</v>
      </c>
      <c r="CBA44">
        <f ca="1"/>
        <v>0</v>
      </c>
    </row>
    <row r="45" spans="30:624 1030:2081" x14ac:dyDescent="0.25">
      <c r="AD45" t="str" cm="1">
        <f t="array" aca="1" ref="AD45:AI45" ca="1">IFERROR(TRANSPOSE(_xlfn._xlws.SORT(_xlfn.UNIQUE(_xlfn._xlws.FILTER(cp_linha,(($B45="")+(cp_grupo=$B45))*(($C45="")+(cp_subgrupo=$C45))*(($D45="")+(cp_tipo_mercadoria=$D45))*(($E45="")+(cp_fabricante=$E45)))))),"")</f>
        <v>Detecção e Processos de Gases</v>
      </c>
      <c r="AE45" t="str">
        <f ca="1"/>
        <v>Diversos</v>
      </c>
      <c r="AF45" t="str">
        <f ca="1"/>
        <v>Inativo</v>
      </c>
      <c r="AG45" t="str">
        <f ca="1"/>
        <v>Locação</v>
      </c>
      <c r="AH45" t="str">
        <f ca="1"/>
        <v>Recursos Hídricos</v>
      </c>
      <c r="AI45" t="str">
        <f ca="1"/>
        <v>Remediação</v>
      </c>
      <c r="TJ45" t="str" cm="1">
        <f t="array" aca="1" ref="TJ45:WZ45" ca="1">IFERROR(TRANSPOSE(_xlfn._xlws.SORT(_xlfn.UNIQUE(_xlfn._xlws.FILTER(cp_grupo,(($A45="")+(cp_linha=$A45))*(($C45="")+(cp_subgrupo=$C45))*(($D45="")+(cp_tipo_mercadoria=$D45))*(($E45="")+(cp_fabricante=$E45)))))),"")</f>
        <v>Absorvedores</v>
      </c>
      <c r="TK45" t="str">
        <f ca="1"/>
        <v>Alimentação Eletrico</v>
      </c>
      <c r="TL45" t="str">
        <f ca="1"/>
        <v>Alimentação Solar</v>
      </c>
      <c r="TM45" t="str">
        <f ca="1"/>
        <v>Amostrador Diversos</v>
      </c>
      <c r="TN45" t="str">
        <f ca="1"/>
        <v>Amostrador Não Refrigerado Portátil</v>
      </c>
      <c r="TO45" t="str">
        <f ca="1"/>
        <v>Amostrador Refrigerado Fixo</v>
      </c>
      <c r="TP45" t="str">
        <f ca="1"/>
        <v>Amostrador Refrigerado Portátil</v>
      </c>
      <c r="TQ45" t="str">
        <f ca="1"/>
        <v>Amostragem Diversos</v>
      </c>
      <c r="TR45" t="str">
        <f ca="1"/>
        <v>Analisador Diversos</v>
      </c>
      <c r="TS45" t="str">
        <f ca="1"/>
        <v>Analisador Fixo</v>
      </c>
      <c r="TT45" t="str">
        <f ca="1"/>
        <v xml:space="preserve">Analisador Fixo </v>
      </c>
      <c r="TU45" t="str">
        <f ca="1"/>
        <v>Analisador Microbiologico</v>
      </c>
      <c r="TV45" t="str">
        <f ca="1"/>
        <v>Analisador Portátil</v>
      </c>
      <c r="TW45" t="str">
        <f ca="1"/>
        <v xml:space="preserve">Analisador Portátil </v>
      </c>
      <c r="TX45" t="str">
        <f ca="1"/>
        <v>Analisador Portátil Locação</v>
      </c>
      <c r="TY45" t="str">
        <f ca="1"/>
        <v>Aterramento Diversos</v>
      </c>
      <c r="TZ45" t="str">
        <f ca="1"/>
        <v>Bomba de Amostragem Fixa</v>
      </c>
      <c r="UA45" t="str">
        <f ca="1"/>
        <v>BOMBA DE AMOSTRAGEM Fixo</v>
      </c>
      <c r="UB45" t="str">
        <f ca="1"/>
        <v>Bomba de Amostragem Portátil</v>
      </c>
      <c r="UC45" t="str">
        <f ca="1"/>
        <v>Bombeamento Fixo</v>
      </c>
      <c r="UD45" t="str">
        <f ca="1"/>
        <v>Cabeçote/Válvula Extração Metano</v>
      </c>
      <c r="UE45" t="str">
        <f ca="1"/>
        <v>Caixa Separadora Fixo</v>
      </c>
      <c r="UF45" t="str">
        <f ca="1"/>
        <v>Calibração Diversos</v>
      </c>
      <c r="UG45" t="str">
        <f ca="1"/>
        <v>Cinto de Segurança</v>
      </c>
      <c r="UH45" t="str">
        <f ca="1"/>
        <v xml:space="preserve">Cinto de Segurança </v>
      </c>
      <c r="UI45" t="str">
        <f ca="1"/>
        <v>Colorimetro Portátil</v>
      </c>
      <c r="UJ45" t="str">
        <f ca="1"/>
        <v>Conjunto Autônomo</v>
      </c>
      <c r="UK45" t="str">
        <f ca="1"/>
        <v>Cromatógrafo Portátil</v>
      </c>
      <c r="UL45" t="str">
        <f ca="1"/>
        <v>Detector de Incendio Fixo</v>
      </c>
      <c r="UM45" t="str">
        <f ca="1"/>
        <v>Detector Diversos</v>
      </c>
      <c r="UN45" t="str">
        <f ca="1"/>
        <v>Detector Fixo</v>
      </c>
      <c r="UO45" t="str">
        <f ca="1"/>
        <v>Detector Portátil</v>
      </c>
      <c r="UP45" t="str">
        <f ca="1"/>
        <v>Diversos Diversos</v>
      </c>
      <c r="UQ45" t="str">
        <f ca="1"/>
        <v>Dosímetro de ruído</v>
      </c>
      <c r="UR45" t="str">
        <f ca="1"/>
        <v>Elevador de Liquidos Fixo</v>
      </c>
      <c r="US45" t="str">
        <f ca="1"/>
        <v>Extração Diversos</v>
      </c>
      <c r="UT45" t="str">
        <f ca="1"/>
        <v>Filtração Diversos</v>
      </c>
      <c r="UU45" t="str">
        <f ca="1"/>
        <v>Fotometro Portátil</v>
      </c>
      <c r="UV45" t="str">
        <f ca="1"/>
        <v>Guincho</v>
      </c>
      <c r="UW45" t="str">
        <f ca="1"/>
        <v>Impactador de Cascata</v>
      </c>
      <c r="UX45" t="str">
        <f ca="1"/>
        <v>Inativo Inativo</v>
      </c>
      <c r="UY45" t="str">
        <f ca="1"/>
        <v>Locação Diversos</v>
      </c>
      <c r="UZ45" t="str">
        <f ca="1"/>
        <v>Medidor de Material Particulado Fixo</v>
      </c>
      <c r="VA45" t="str">
        <f ca="1"/>
        <v>Medidor de Material Particulado Portátil</v>
      </c>
      <c r="VB45" t="str">
        <f ca="1"/>
        <v>Medidor de Nível de Pressão Sonora</v>
      </c>
      <c r="VC45" t="str">
        <f ca="1"/>
        <v>Medidor de Nivel Diversos</v>
      </c>
      <c r="VD45" t="str">
        <f ca="1"/>
        <v>Medidor de Nivel Fixo</v>
      </c>
      <c r="VE45" t="str">
        <f ca="1"/>
        <v>Medidor de Nivel Portátil</v>
      </c>
      <c r="VF45" t="str">
        <f ca="1"/>
        <v>Medidor de Vazão Argonaut SL</v>
      </c>
      <c r="VG45" t="str">
        <f ca="1"/>
        <v>Medidor de Vazão Fixo</v>
      </c>
      <c r="VH45" t="str">
        <f ca="1"/>
        <v>Medidor de Vazão FlowTracker</v>
      </c>
      <c r="VI45" t="str">
        <f ca="1"/>
        <v>Medidor de Vazão Portátil</v>
      </c>
      <c r="VJ45" t="str">
        <f ca="1"/>
        <v>Medidor de Vazão RS5</v>
      </c>
      <c r="VK45" t="str">
        <f ca="1"/>
        <v>Medidor de Vazão RS6</v>
      </c>
      <c r="VL45" t="str">
        <f ca="1"/>
        <v>Medidor de Vazão RS7</v>
      </c>
      <c r="VM45" t="str">
        <f ca="1"/>
        <v>Medidor de Vazão RS-M10</v>
      </c>
      <c r="VN45" t="str">
        <f ca="1"/>
        <v>Medidor de Vazão RS-M11</v>
      </c>
      <c r="VO45" t="str">
        <f ca="1"/>
        <v>Medidor de Vazão RS-M9</v>
      </c>
      <c r="VP45" t="str">
        <f ca="1"/>
        <v>Medidor de Vazão RS-S5</v>
      </c>
      <c r="VQ45" t="str">
        <f ca="1"/>
        <v>Medidor de Vibração Portátil</v>
      </c>
      <c r="VR45" t="str">
        <f ca="1"/>
        <v>Meteorologia Fixo</v>
      </c>
      <c r="VS45" t="str">
        <f ca="1"/>
        <v>MODFLOW Diversos</v>
      </c>
      <c r="VT45" t="str">
        <f ca="1"/>
        <v>Monitor de Material Particulado</v>
      </c>
      <c r="VU45" t="str">
        <f ca="1"/>
        <v>Monitor de Material Particulado Portátil</v>
      </c>
      <c r="VV45" t="str">
        <f ca="1"/>
        <v>Monitoramento Fixo</v>
      </c>
      <c r="VW45" t="str">
        <f ca="1"/>
        <v>Mosquetão</v>
      </c>
      <c r="VX45" t="str">
        <f ca="1"/>
        <v>Óculos de Proteção</v>
      </c>
      <c r="VY45" t="str">
        <f ca="1"/>
        <v>Outros Diversos</v>
      </c>
      <c r="VZ45" t="str">
        <f ca="1"/>
        <v>Painel controlador Diversos</v>
      </c>
      <c r="WA45" t="str">
        <f ca="1"/>
        <v>Painel controlador Fixo</v>
      </c>
      <c r="WB45" t="str">
        <f ca="1"/>
        <v>Painel controlador Portátil</v>
      </c>
      <c r="WC45" t="str">
        <f ca="1"/>
        <v>Respirador Facial</v>
      </c>
      <c r="WD45" t="str">
        <f ca="1"/>
        <v>Separador de Agua/ Oleo Fixo</v>
      </c>
      <c r="WE45" t="str">
        <f ca="1"/>
        <v>Sistema de Monitoramento de Material Particulado</v>
      </c>
      <c r="WF45" t="str">
        <f ca="1"/>
        <v>Sonda Portátil</v>
      </c>
      <c r="WG45" t="str">
        <f ca="1"/>
        <v xml:space="preserve">Sonda Portátil </v>
      </c>
      <c r="WH45" t="str">
        <f ca="1"/>
        <v>Sonda Serie 6</v>
      </c>
      <c r="WI45" t="str">
        <f ca="1"/>
        <v>Sonda Serie EcoSense</v>
      </c>
      <c r="WJ45" t="str">
        <f ca="1"/>
        <v>Sonda Serie EXO</v>
      </c>
      <c r="WK45" t="str">
        <f ca="1"/>
        <v>Sonda Serie IQ SensorNet</v>
      </c>
      <c r="WL45" t="str">
        <f ca="1"/>
        <v>Sonda Serie Lab &amp; Field</v>
      </c>
      <c r="WM45" t="str">
        <f ca="1"/>
        <v>Sonda Serie MultiLab</v>
      </c>
      <c r="WN45" t="str">
        <f ca="1"/>
        <v>Sonda Serie ODO-RTU</v>
      </c>
      <c r="WO45" t="str">
        <f ca="1"/>
        <v>Sonda Serie Pro</v>
      </c>
      <c r="WP45" t="str">
        <f ca="1"/>
        <v>Sonda Serie ProDigital</v>
      </c>
      <c r="WQ45" t="str">
        <f ca="1"/>
        <v>Sonda Serie TruLab</v>
      </c>
      <c r="WR45" t="str">
        <f ca="1"/>
        <v>Talabarte</v>
      </c>
      <c r="WS45" t="str">
        <f ca="1"/>
        <v>Telemetria Fixo</v>
      </c>
      <c r="WT45" t="str">
        <f ca="1"/>
        <v>TERMAL Fixo</v>
      </c>
      <c r="WU45" t="str">
        <f ca="1"/>
        <v>Transmissão Fixo</v>
      </c>
      <c r="WV45" t="str">
        <f ca="1"/>
        <v>Tratamento Diversos</v>
      </c>
      <c r="WW45" t="str">
        <f ca="1"/>
        <v>Tratamento Fixo</v>
      </c>
      <c r="WX45" t="str">
        <f ca="1"/>
        <v>Travaqueda</v>
      </c>
      <c r="WY45" t="str">
        <f ca="1"/>
        <v>Tripe</v>
      </c>
      <c r="WZ45" t="str">
        <f ca="1"/>
        <v>UMR Fixo</v>
      </c>
      <c r="AMP45" cm="1">
        <f t="array" aca="1" ref="AMP45:AXU45" ca="1">IFERROR(TRANSPOSE(_xlfn._xlws.SORT(_xlfn.UNIQUE(_xlfn._xlws.FILTER(cp_subgrupo,(($A45="")+(cp_linha=$A45))*(($B45="")+(cp_grupo=$B45))*(($D45="")+(cp_tipo_mercadoria=$D45))*(($E45="")+(cp_fabricante=$E45)))))),"")</f>
        <v>550</v>
      </c>
      <c r="AMQ45">
        <f ca="1"/>
        <v>556</v>
      </c>
      <c r="AMR45">
        <f ca="1"/>
        <v>6600</v>
      </c>
      <c r="AMS45">
        <f ca="1"/>
        <v>9500</v>
      </c>
      <c r="AMT45">
        <f ca="1"/>
        <v>9800</v>
      </c>
      <c r="AMU45" t="str">
        <f ca="1"/>
        <v>3017M</v>
      </c>
      <c r="AMV45" t="str">
        <f ca="1"/>
        <v>301-ADI</v>
      </c>
      <c r="AMW45" t="str">
        <f ca="1"/>
        <v>301C</v>
      </c>
      <c r="AMX45" t="str">
        <f ca="1"/>
        <v>301-R8</v>
      </c>
      <c r="AMY45" t="str">
        <f ca="1"/>
        <v>4000 series Isco</v>
      </c>
      <c r="AMZ45" t="str">
        <f ca="1"/>
        <v xml:space="preserve">Absorvedores </v>
      </c>
      <c r="ANA45" t="str">
        <f ca="1"/>
        <v>Acessório</v>
      </c>
      <c r="ANB45" t="str">
        <f ca="1"/>
        <v>ADCP</v>
      </c>
      <c r="ANC45" t="str">
        <f ca="1"/>
        <v>ADP</v>
      </c>
      <c r="AND45" t="str">
        <f ca="1"/>
        <v>ADR 1500</v>
      </c>
      <c r="ANE45" t="str">
        <f ca="1"/>
        <v>AIR AWARE</v>
      </c>
      <c r="ANF45" t="str">
        <f ca="1"/>
        <v>Air Striper</v>
      </c>
      <c r="ANG45" t="str">
        <f ca="1"/>
        <v>AIRSCAN</v>
      </c>
      <c r="ANH45" t="str">
        <f ca="1"/>
        <v>Amostrador</v>
      </c>
      <c r="ANI45" t="str">
        <f ca="1"/>
        <v>Anel</v>
      </c>
      <c r="ANJ45" t="str">
        <f ca="1"/>
        <v>APEX 2</v>
      </c>
      <c r="ANK45" t="str">
        <f ca="1"/>
        <v>Argonaut</v>
      </c>
      <c r="ANL45" t="str">
        <f ca="1"/>
        <v>Auto Pump</v>
      </c>
      <c r="ANM45" t="str">
        <f ca="1"/>
        <v>BADGE PLUS</v>
      </c>
      <c r="ANN45" t="str">
        <f ca="1"/>
        <v>Biogas</v>
      </c>
      <c r="ANO45" t="str">
        <f ca="1"/>
        <v>BIOGAS 300</v>
      </c>
      <c r="ANP45" t="str">
        <f ca="1"/>
        <v>BIOGAS 3000</v>
      </c>
      <c r="ANQ45" t="str">
        <f ca="1"/>
        <v>BIOGAS 5000</v>
      </c>
      <c r="ANR45" t="str">
        <f ca="1"/>
        <v>BM25</v>
      </c>
      <c r="ANS45" t="str">
        <f ca="1"/>
        <v>Bomba</v>
      </c>
      <c r="ANT45" t="str">
        <f ca="1"/>
        <v>BW</v>
      </c>
      <c r="ANU45" t="str">
        <f ca="1"/>
        <v xml:space="preserve">BW </v>
      </c>
      <c r="ANV45" t="str">
        <f ca="1"/>
        <v>BW CLIP</v>
      </c>
      <c r="ANW45" t="str">
        <f ca="1"/>
        <v>BW FLEX</v>
      </c>
      <c r="ANX45" t="str">
        <f ca="1"/>
        <v>BW ICON</v>
      </c>
      <c r="ANY45" t="str">
        <f ca="1"/>
        <v>BW SOLO</v>
      </c>
      <c r="ANZ45" t="str">
        <f ca="1"/>
        <v>BW ULTRA</v>
      </c>
      <c r="AOA45" t="str">
        <f ca="1"/>
        <v>C100</v>
      </c>
      <c r="AOB45" t="str">
        <f ca="1"/>
        <v>Cabo</v>
      </c>
      <c r="AOC45" t="str">
        <f ca="1"/>
        <v>Calibração</v>
      </c>
      <c r="AOD45" t="str">
        <f ca="1"/>
        <v>Castaway</v>
      </c>
      <c r="AOE45" t="str">
        <f ca="1"/>
        <v>CEL-24X</v>
      </c>
      <c r="AOF45" t="str">
        <f ca="1"/>
        <v>CEL-35X</v>
      </c>
      <c r="AOG45" t="str">
        <f ca="1"/>
        <v>CEL-62X</v>
      </c>
      <c r="AOH45" t="str">
        <f ca="1"/>
        <v>CEL-63X</v>
      </c>
      <c r="AOI45" t="str">
        <f ca="1"/>
        <v>Certificado</v>
      </c>
      <c r="AOJ45" t="str">
        <f ca="1"/>
        <v>CEX300</v>
      </c>
      <c r="AOK45" t="str">
        <f ca="1"/>
        <v>Chempro</v>
      </c>
      <c r="AOL45" t="str">
        <f ca="1"/>
        <v>Cilindro</v>
      </c>
      <c r="AOM45" t="str">
        <f ca="1"/>
        <v xml:space="preserve">Cinto de Segurança </v>
      </c>
      <c r="AON45" t="str">
        <f ca="1"/>
        <v>Clean Cell Pro</v>
      </c>
      <c r="AOO45" t="str">
        <f ca="1"/>
        <v>CLEANVIEWERGAS</v>
      </c>
      <c r="AOP45" t="str">
        <f ca="1"/>
        <v>CM4</v>
      </c>
      <c r="AOQ45" t="str">
        <f ca="1"/>
        <v>CONDUCTIVITY PLUS</v>
      </c>
      <c r="AOR45" t="str">
        <f ca="1"/>
        <v>CONTADOR DE CICLOS</v>
      </c>
      <c r="AOS45" t="str">
        <f ca="1"/>
        <v>Controlador</v>
      </c>
      <c r="AOT45" t="str">
        <f ca="1"/>
        <v>CTX 300</v>
      </c>
      <c r="AOU45" t="str">
        <f ca="1"/>
        <v>CUB</v>
      </c>
      <c r="AOV45" t="str">
        <f ca="1"/>
        <v>DataLogger</v>
      </c>
      <c r="AOW45" t="str">
        <f ca="1"/>
        <v>DATARAM 4</v>
      </c>
      <c r="AOX45" t="str">
        <f ca="1"/>
        <v>DBADGE 2</v>
      </c>
      <c r="AOY45" t="str">
        <f ca="1"/>
        <v>DBO</v>
      </c>
      <c r="AOZ45" t="str">
        <f ca="1"/>
        <v>DIPPER TOUGH</v>
      </c>
      <c r="APA45" t="str">
        <f ca="1"/>
        <v>DIPPERLOG</v>
      </c>
      <c r="APB45" t="str">
        <f ca="1"/>
        <v>DIPPER-T</v>
      </c>
      <c r="APC45" t="str">
        <f ca="1"/>
        <v>Display</v>
      </c>
      <c r="APD45" t="str">
        <f ca="1"/>
        <v>Diversos</v>
      </c>
      <c r="APE45" t="str">
        <f ca="1"/>
        <v>DO200</v>
      </c>
      <c r="APF45" t="str">
        <f ca="1"/>
        <v>DURATRACKER</v>
      </c>
      <c r="APG45" t="str">
        <f ca="1"/>
        <v>E3 POINT</v>
      </c>
      <c r="APH45" t="str">
        <f ca="1"/>
        <v>EAGLE</v>
      </c>
      <c r="API45" t="str">
        <f ca="1"/>
        <v>EC300</v>
      </c>
      <c r="APJ45" t="str">
        <f ca="1"/>
        <v>EC30A</v>
      </c>
      <c r="APK45" t="str">
        <f ca="1"/>
        <v>Embarcação</v>
      </c>
      <c r="APL45" t="str">
        <f ca="1"/>
        <v>EmeClean</v>
      </c>
      <c r="APM45" t="str">
        <f ca="1"/>
        <v>Estação</v>
      </c>
      <c r="APN45" t="str">
        <f ca="1"/>
        <v>Estrutura</v>
      </c>
      <c r="APO45" t="str">
        <f ca="1"/>
        <v>EXO</v>
      </c>
      <c r="APP45" t="str">
        <f ca="1"/>
        <v>EXO (Completa)</v>
      </c>
      <c r="APQ45" t="str">
        <f ca="1"/>
        <v>EXTREME</v>
      </c>
      <c r="APR45" t="str">
        <f ca="1"/>
        <v>FALCO</v>
      </c>
      <c r="APS45" t="str">
        <f ca="1"/>
        <v>FAU</v>
      </c>
      <c r="APT45" t="str">
        <f ca="1"/>
        <v>Ferramental</v>
      </c>
      <c r="APU45" t="str">
        <f ca="1"/>
        <v>Filtro</v>
      </c>
      <c r="APV45" t="str">
        <f ca="1"/>
        <v>FIREPRO</v>
      </c>
      <c r="APW45" t="str">
        <f ca="1"/>
        <v>FlowTracker</v>
      </c>
      <c r="APX45" t="str">
        <f ca="1"/>
        <v>FROG</v>
      </c>
      <c r="APY45" t="str">
        <f ca="1"/>
        <v>FS20X</v>
      </c>
      <c r="APZ45" t="str">
        <f ca="1"/>
        <v>FS-20X</v>
      </c>
      <c r="AQA45" t="str">
        <f ca="1"/>
        <v>FS24X</v>
      </c>
      <c r="AQB45" t="str">
        <f ca="1"/>
        <v>FSL100</v>
      </c>
      <c r="AQC45" t="str">
        <f ca="1"/>
        <v>FSX</v>
      </c>
      <c r="AQD45" t="str">
        <f ca="1"/>
        <v>G100</v>
      </c>
      <c r="AQE45" t="str">
        <f ca="1"/>
        <v>G110</v>
      </c>
      <c r="AQF45" t="str">
        <f ca="1"/>
        <v>G200</v>
      </c>
      <c r="AQG45" t="str">
        <f ca="1"/>
        <v>GA 3000</v>
      </c>
      <c r="AQH45" t="str">
        <f ca="1"/>
        <v>GA 5000</v>
      </c>
      <c r="AQI45" t="str">
        <f ca="1"/>
        <v>GASCARD</v>
      </c>
      <c r="AQJ45" t="str">
        <f ca="1"/>
        <v>GASCEHCK G</v>
      </c>
      <c r="AQK45" t="str">
        <f ca="1"/>
        <v>Gascheck</v>
      </c>
      <c r="AQL45" t="str">
        <f ca="1"/>
        <v>GASCHECK 3000</v>
      </c>
      <c r="AQM45" t="str">
        <f ca="1"/>
        <v>GASCHECK 5000</v>
      </c>
      <c r="AQN45" t="str">
        <f ca="1"/>
        <v>GASCHECK 6000</v>
      </c>
      <c r="AQO45" t="str">
        <f ca="1"/>
        <v>GASCHECK G</v>
      </c>
      <c r="AQP45" t="str">
        <f ca="1"/>
        <v>GASCHECK P1</v>
      </c>
      <c r="AQQ45" t="str">
        <f ca="1"/>
        <v>GASPOINT</v>
      </c>
      <c r="AQR45" t="str">
        <f ca="1"/>
        <v>GATEWAY</v>
      </c>
      <c r="AQS45" t="str">
        <f ca="1"/>
        <v>GEM</v>
      </c>
      <c r="AQT45" t="str">
        <f ca="1"/>
        <v>GEM 2000</v>
      </c>
      <c r="AQU45" t="str">
        <f ca="1"/>
        <v>GEM 5000</v>
      </c>
      <c r="AQV45" t="str">
        <f ca="1"/>
        <v>GEM/GA/BIOGAS 5000</v>
      </c>
      <c r="AQW45" t="str">
        <f ca="1"/>
        <v>GeneCount</v>
      </c>
      <c r="AQX45" t="str">
        <f ca="1"/>
        <v>GENIE</v>
      </c>
      <c r="AQY45" t="str">
        <f ca="1"/>
        <v>Guardian</v>
      </c>
      <c r="AQZ45" t="str">
        <f ca="1"/>
        <v>GUARDIAN 2</v>
      </c>
      <c r="ARA45" t="str">
        <f ca="1"/>
        <v>H.OIL</v>
      </c>
      <c r="ARB45" t="str">
        <f ca="1"/>
        <v>HA20</v>
      </c>
      <c r="ARC45" t="str">
        <f ca="1"/>
        <v>HA40</v>
      </c>
      <c r="ARD45" t="str">
        <f ca="1"/>
        <v>HA-71</v>
      </c>
      <c r="ARE45" t="str">
        <f ca="1"/>
        <v>HA-72</v>
      </c>
      <c r="ARF45" t="str">
        <f ca="1"/>
        <v>HAVEX</v>
      </c>
      <c r="ARG45" t="str">
        <f ca="1"/>
        <v>HON</v>
      </c>
      <c r="ARH45" t="str">
        <f ca="1"/>
        <v>HON TITAN</v>
      </c>
      <c r="ARI45" t="str">
        <f ca="1"/>
        <v>Hora Técnica</v>
      </c>
      <c r="ARJ45" t="str">
        <f ca="1"/>
        <v>IAQ POINT 2</v>
      </c>
      <c r="ARK45" t="str">
        <f ca="1"/>
        <v>IMPACT PRO</v>
      </c>
      <c r="ARL45" t="str">
        <f ca="1"/>
        <v>Inativo</v>
      </c>
      <c r="ARM45" t="str">
        <f ca="1"/>
        <v>INNOVA</v>
      </c>
      <c r="ARN45" t="str">
        <f ca="1"/>
        <v>Instalação</v>
      </c>
      <c r="ARO45" t="str">
        <f ca="1"/>
        <v>INTELLIDOX</v>
      </c>
      <c r="ARP45" t="str">
        <f ca="1"/>
        <v>IQ PIPE</v>
      </c>
      <c r="ARQ45" t="str">
        <f ca="1"/>
        <v>IQ PLUS</v>
      </c>
      <c r="ARR45" t="str">
        <f ca="1"/>
        <v>IQ Standard</v>
      </c>
      <c r="ARS45" t="str">
        <f ca="1"/>
        <v>ITRANS</v>
      </c>
      <c r="ART45" t="str">
        <f ca="1"/>
        <v>JES-301</v>
      </c>
      <c r="ARU45" t="str">
        <f ca="1"/>
        <v>JFID</v>
      </c>
      <c r="ARV45" t="str">
        <f ca="1"/>
        <v>JH3E</v>
      </c>
      <c r="ARW45" t="str">
        <f ca="1"/>
        <v>JSP-87</v>
      </c>
      <c r="ARX45" t="str">
        <f ca="1"/>
        <v>JSP-89</v>
      </c>
      <c r="ARY45" t="str">
        <f ca="1"/>
        <v>L360</v>
      </c>
      <c r="ARZ45" t="str">
        <f ca="1"/>
        <v>LEAKCHECK P1</v>
      </c>
      <c r="ASA45" t="str">
        <f ca="1"/>
        <v>LEAKMATE</v>
      </c>
      <c r="ASB45" t="str">
        <f ca="1"/>
        <v>Locação</v>
      </c>
      <c r="ASC45" t="str">
        <f ca="1"/>
        <v>Luminometro</v>
      </c>
      <c r="ASD45" t="str">
        <f ca="1"/>
        <v>M10</v>
      </c>
      <c r="ASE45" t="str">
        <f ca="1"/>
        <v>M11</v>
      </c>
      <c r="ASF45" t="str">
        <f ca="1"/>
        <v>M9</v>
      </c>
      <c r="ASG45" t="str">
        <f ca="1"/>
        <v>MAGFLUX</v>
      </c>
      <c r="ASH45" t="str">
        <f ca="1"/>
        <v>Maleta</v>
      </c>
      <c r="ASI45" t="str">
        <f ca="1"/>
        <v>MANHANDLER</v>
      </c>
      <c r="ASJ45" t="str">
        <f ca="1"/>
        <v>MANNING</v>
      </c>
      <c r="ASK45" t="str">
        <f ca="1"/>
        <v>Manta</v>
      </c>
      <c r="ASL45" t="str">
        <f ca="1"/>
        <v>Manta OWS</v>
      </c>
      <c r="ASM45" t="str">
        <f ca="1"/>
        <v>MARPLE</v>
      </c>
      <c r="ASN45" t="str">
        <f ca="1"/>
        <v>MAX XT</v>
      </c>
      <c r="ASO45" t="str">
        <f ca="1"/>
        <v>Metalyser</v>
      </c>
      <c r="ASP45" t="str">
        <f ca="1"/>
        <v>METREX</v>
      </c>
      <c r="ASQ45" t="str">
        <f ca="1"/>
        <v>MGD</v>
      </c>
      <c r="ASR45" t="str">
        <f ca="1"/>
        <v>MICRO 5</v>
      </c>
      <c r="ASS45" t="str">
        <f ca="1"/>
        <v>MicroADV</v>
      </c>
      <c r="AST45" t="str">
        <f ca="1"/>
        <v>MICROCLIP</v>
      </c>
      <c r="ASU45" t="str">
        <f ca="1"/>
        <v>MICRODOCK</v>
      </c>
      <c r="ASV45" t="str">
        <f ca="1"/>
        <v>MICRODUST</v>
      </c>
      <c r="ASW45" t="str">
        <f ca="1"/>
        <v>MIDAS</v>
      </c>
      <c r="ASX45" t="str">
        <f ca="1"/>
        <v>MILLER</v>
      </c>
      <c r="ASY45" t="str">
        <f ca="1"/>
        <v>MIRAN</v>
      </c>
      <c r="ASZ45" t="str">
        <f ca="1"/>
        <v>MKII</v>
      </c>
      <c r="ATA45" t="str">
        <f ca="1"/>
        <v>Moden</v>
      </c>
      <c r="ATB45" t="str">
        <f ca="1"/>
        <v>Mosquetão</v>
      </c>
      <c r="ATC45" t="str">
        <f ca="1"/>
        <v>MP10</v>
      </c>
      <c r="ATD45" t="str">
        <f ca="1"/>
        <v>MP15</v>
      </c>
      <c r="ATE45" t="str">
        <f ca="1"/>
        <v>MP20</v>
      </c>
      <c r="ATF45" t="str">
        <f ca="1"/>
        <v>MP30</v>
      </c>
      <c r="ATG45" t="str">
        <f ca="1"/>
        <v>MP50</v>
      </c>
      <c r="ATH45" t="str">
        <f ca="1"/>
        <v>MPD</v>
      </c>
      <c r="ATI45" t="str">
        <f ca="1"/>
        <v>MULTILAB</v>
      </c>
      <c r="ATJ45" t="str">
        <f ca="1"/>
        <v>MV02</v>
      </c>
      <c r="ATK45" t="str">
        <f ca="1"/>
        <v>MV03</v>
      </c>
      <c r="ATL45" t="str">
        <f ca="1"/>
        <v>MVI</v>
      </c>
      <c r="ATM45" t="str">
        <f ca="1"/>
        <v>MX4</v>
      </c>
      <c r="ATN45" t="str">
        <f ca="1"/>
        <v>MX6</v>
      </c>
      <c r="ATO45" t="str">
        <f ca="1"/>
        <v>NDP - 25 BAN</v>
      </c>
      <c r="ATP45" t="str">
        <f ca="1"/>
        <v>Numatic</v>
      </c>
      <c r="ATQ45" t="str">
        <f ca="1"/>
        <v>ODO200</v>
      </c>
      <c r="ATR45" t="str">
        <f ca="1"/>
        <v>OELD</v>
      </c>
      <c r="ATS45" t="str">
        <f ca="1"/>
        <v>OLCT</v>
      </c>
      <c r="ATT45" t="str">
        <f ca="1"/>
        <v>OPTI-FIT</v>
      </c>
      <c r="ATU45" t="str">
        <f ca="1"/>
        <v>OPTIMA PLUS</v>
      </c>
      <c r="ATV45" t="str">
        <f ca="1"/>
        <v>Outros</v>
      </c>
      <c r="ATW45" t="str">
        <f ca="1"/>
        <v>OWS</v>
      </c>
      <c r="ATX45" t="str">
        <f ca="1"/>
        <v>Painel</v>
      </c>
      <c r="ATY45" t="str">
        <f ca="1"/>
        <v>Painel de Controle</v>
      </c>
      <c r="ATZ45" t="str">
        <f ca="1"/>
        <v>Painel Solar</v>
      </c>
      <c r="AUA45" t="str">
        <f ca="1"/>
        <v>PANTHER</v>
      </c>
      <c r="AUB45" t="str">
        <f ca="1"/>
        <v>PCM</v>
      </c>
      <c r="AUC45" t="str">
        <f ca="1"/>
        <v>PDR1500</v>
      </c>
      <c r="AUD45" t="str">
        <f ca="1"/>
        <v>PH100</v>
      </c>
      <c r="AUE45" t="str">
        <f ca="1"/>
        <v>PHD6</v>
      </c>
      <c r="AUF45" t="str">
        <f ca="1"/>
        <v>PHOCHECK 1000</v>
      </c>
      <c r="AUG45" t="str">
        <f ca="1"/>
        <v>PHOCHECK 3000</v>
      </c>
      <c r="AUH45" t="str">
        <f ca="1"/>
        <v>Pro Plus</v>
      </c>
      <c r="AUI45" t="str">
        <f ca="1"/>
        <v>Pro Quattro</v>
      </c>
      <c r="AUJ45" t="str">
        <f ca="1"/>
        <v>PRO10</v>
      </c>
      <c r="AUK45" t="str">
        <f ca="1"/>
        <v>PRO1020</v>
      </c>
      <c r="AUL45" t="str">
        <f ca="1"/>
        <v>PRO1030</v>
      </c>
      <c r="AUM45" t="str">
        <f ca="1"/>
        <v>PRO20</v>
      </c>
      <c r="AUN45" t="str">
        <f ca="1"/>
        <v>PRO2030</v>
      </c>
      <c r="AUO45" t="str">
        <f ca="1"/>
        <v>PRO30</v>
      </c>
      <c r="AUP45" t="str">
        <f ca="1"/>
        <v>PRODO</v>
      </c>
      <c r="AUQ45" t="str">
        <f ca="1"/>
        <v>ProDss</v>
      </c>
      <c r="AUR45" t="str">
        <f ca="1"/>
        <v>PROSOLO</v>
      </c>
      <c r="AUS45" t="str">
        <f ca="1"/>
        <v>PROSWAP</v>
      </c>
      <c r="AUT45" t="str">
        <f ca="1"/>
        <v>PT100</v>
      </c>
      <c r="AUU45" t="str">
        <f ca="1"/>
        <v>QRAE 3</v>
      </c>
      <c r="AUV45" t="str">
        <f ca="1"/>
        <v>QRAE3</v>
      </c>
      <c r="AUW45" t="str">
        <f ca="1"/>
        <v>QUATTRO</v>
      </c>
      <c r="AUX45" t="str">
        <f ca="1"/>
        <v>Quimico</v>
      </c>
      <c r="AUY45" t="str">
        <f ca="1"/>
        <v>RAEGUARD</v>
      </c>
      <c r="AUZ45" t="str">
        <f ca="1"/>
        <v>Reagente</v>
      </c>
      <c r="AVA45" t="str">
        <f ca="1"/>
        <v>Reforma</v>
      </c>
      <c r="AVB45" t="str">
        <f ca="1"/>
        <v>REMOX</v>
      </c>
      <c r="AVC45" t="str">
        <f ca="1"/>
        <v>RIG RAT</v>
      </c>
      <c r="AVD45" t="str">
        <f ca="1"/>
        <v>RIKEN KEIKE</v>
      </c>
      <c r="AVE45" t="str">
        <f ca="1"/>
        <v>RS5</v>
      </c>
      <c r="AVF45" t="str">
        <f ca="1"/>
        <v>RS6</v>
      </c>
      <c r="AVG45" t="str">
        <f ca="1"/>
        <v>RS7</v>
      </c>
      <c r="AVH45" t="str">
        <f ca="1"/>
        <v>SAGE RIO</v>
      </c>
      <c r="AVI45" t="str">
        <f ca="1"/>
        <v>Sample Pro</v>
      </c>
      <c r="AVJ45" t="str">
        <f ca="1"/>
        <v>SAMPLEASE</v>
      </c>
      <c r="AVK45" t="str">
        <f ca="1"/>
        <v>SC</v>
      </c>
      <c r="AVL45" t="str">
        <f ca="1"/>
        <v>SCORPION</v>
      </c>
      <c r="AVM45" t="str">
        <f ca="1"/>
        <v>SEARCHLINE</v>
      </c>
      <c r="AVN45" t="str">
        <f ca="1"/>
        <v>SENSEPOINT</v>
      </c>
      <c r="AVO45" t="str">
        <f ca="1"/>
        <v>Sensor</v>
      </c>
      <c r="AVP45" t="str">
        <f ca="1"/>
        <v>SERIE BW</v>
      </c>
      <c r="AVQ45" t="str">
        <f ca="1"/>
        <v>SERIE6</v>
      </c>
      <c r="AVR45" t="str">
        <f ca="1"/>
        <v>SHAKETEST</v>
      </c>
      <c r="AVS45" t="str">
        <f ca="1"/>
        <v>SHARPEYE</v>
      </c>
      <c r="AVT45" t="str">
        <f ca="1"/>
        <v>Signature</v>
      </c>
      <c r="AVU45" t="str">
        <f ca="1"/>
        <v>Sistema</v>
      </c>
      <c r="AVV45" t="str">
        <f ca="1"/>
        <v>Skimmer</v>
      </c>
      <c r="AVW45" t="str">
        <f ca="1"/>
        <v>SKINNY DIPPER</v>
      </c>
      <c r="AVX45" t="str">
        <f ca="1"/>
        <v>SM.OIL</v>
      </c>
      <c r="AVY45" t="str">
        <f ca="1"/>
        <v>Software</v>
      </c>
      <c r="AVZ45" t="str">
        <f ca="1"/>
        <v>Solução</v>
      </c>
      <c r="AWA45" t="str">
        <f ca="1"/>
        <v>Sonda RTU</v>
      </c>
      <c r="AWB45" t="str">
        <f ca="1"/>
        <v>SOS-4-003</v>
      </c>
      <c r="AWC45" t="str">
        <f ca="1"/>
        <v>SPERIAN</v>
      </c>
      <c r="AWD45" t="str">
        <f ca="1"/>
        <v>SPM FLEX</v>
      </c>
      <c r="AWE45" t="str">
        <f ca="1"/>
        <v>T8000</v>
      </c>
      <c r="AWF45" t="str">
        <f ca="1"/>
        <v>TadLar Bag</v>
      </c>
      <c r="AWG45" t="str">
        <f ca="1"/>
        <v>TERMAL</v>
      </c>
      <c r="AWH45" t="str">
        <f ca="1"/>
        <v>Termovelocimétrico</v>
      </c>
      <c r="AWI45" t="str">
        <f ca="1"/>
        <v>TIGER</v>
      </c>
      <c r="AWJ45" t="str">
        <f ca="1"/>
        <v>TITAN</v>
      </c>
      <c r="AWK45" t="str">
        <f ca="1"/>
        <v>TITAN 2</v>
      </c>
      <c r="AWL45" t="str">
        <f ca="1"/>
        <v>TOP TRACK</v>
      </c>
      <c r="AWM45" t="str">
        <f ca="1"/>
        <v>TOUCHPOINT</v>
      </c>
      <c r="AWN45" t="str">
        <f ca="1"/>
        <v>Transdutor</v>
      </c>
      <c r="AWO45" t="str">
        <f ca="1"/>
        <v>Transmissor</v>
      </c>
      <c r="AWP45" t="str">
        <f ca="1"/>
        <v>Treinamento</v>
      </c>
      <c r="AWQ45" t="str">
        <f ca="1"/>
        <v>TruLab</v>
      </c>
      <c r="AWR45" t="str">
        <f ca="1"/>
        <v>TVA</v>
      </c>
      <c r="AWS45" t="str">
        <f ca="1"/>
        <v xml:space="preserve">TVA </v>
      </c>
      <c r="AWT45" t="str">
        <f ca="1"/>
        <v>TVA 1000B</v>
      </c>
      <c r="AWU45" t="str">
        <f ca="1"/>
        <v>TVA 2020</v>
      </c>
      <c r="AWV45" t="str">
        <f ca="1"/>
        <v>TVOC</v>
      </c>
      <c r="AWW45" t="str">
        <f ca="1"/>
        <v>TX1</v>
      </c>
      <c r="AWX45" t="str">
        <f ca="1"/>
        <v>UMR</v>
      </c>
      <c r="AWY45" t="str">
        <f ca="1"/>
        <v>UVEX</v>
      </c>
      <c r="AWZ45" t="str">
        <f ca="1"/>
        <v>Vapor pin/ Clean</v>
      </c>
      <c r="AXA45" t="str">
        <f ca="1"/>
        <v>WATER TAPE</v>
      </c>
      <c r="AXB45" t="str">
        <f ca="1"/>
        <v>WELLHEAD</v>
      </c>
      <c r="AXC45" t="str">
        <f ca="1"/>
        <v>WellTape</v>
      </c>
      <c r="AXD45" t="str">
        <f ca="1"/>
        <v>WX16</v>
      </c>
      <c r="AXE45" t="str">
        <f ca="1"/>
        <v>WX4</v>
      </c>
      <c r="AXF45" t="str">
        <f ca="1"/>
        <v>WX64</v>
      </c>
      <c r="AXG45" t="str">
        <f ca="1"/>
        <v>XCD</v>
      </c>
      <c r="AXH45" t="str">
        <f ca="1"/>
        <v>XCL</v>
      </c>
      <c r="AXI45" t="str">
        <f ca="1"/>
        <v>XNX</v>
      </c>
      <c r="AXJ45" t="str">
        <f ca="1"/>
        <v>XPIS</v>
      </c>
      <c r="AXK45" t="str">
        <f ca="1"/>
        <v>XPV</v>
      </c>
      <c r="AXL45" t="str">
        <f ca="1"/>
        <v>XRL</v>
      </c>
      <c r="AXM45" t="str">
        <f ca="1"/>
        <v>YSI30</v>
      </c>
      <c r="AXN45" t="str">
        <f ca="1"/>
        <v>YSI3100</v>
      </c>
      <c r="AXO45" t="str">
        <f ca="1"/>
        <v>YSI3200</v>
      </c>
      <c r="AXP45" t="str">
        <f ca="1"/>
        <v>YSI5000</v>
      </c>
      <c r="AXQ45" t="str">
        <f ca="1"/>
        <v>YSI5100</v>
      </c>
      <c r="AXR45" t="str">
        <f ca="1"/>
        <v>YSI55</v>
      </c>
      <c r="AXS45" t="str">
        <f ca="1"/>
        <v>YSI60</v>
      </c>
      <c r="AXT45" t="str">
        <f ca="1"/>
        <v>YSI85</v>
      </c>
      <c r="AXU45" t="str">
        <f ca="1"/>
        <v>ZAREBA</v>
      </c>
      <c r="BFV45" t="str" cm="1">
        <f t="array" aca="1" ref="BFV45:BGB45" ca="1">IFERROR(TRANSPOSE(_xlfn._xlws.SORT(_xlfn.UNIQUE(_xlfn._xlws.FILTER(cp_tipo_mercadoria,(($A45="")+(cp_linha=$A45))*(($B45="")+(cp_grupo=$B45))*(($C45="")+(cp_subgrupo=$C45))*(($E45="")+(cp_fabricante=$E45)))))),"")</f>
        <v>Acessório</v>
      </c>
      <c r="BFW45" t="str">
        <f ca="1"/>
        <v>Acessório/Reposição</v>
      </c>
      <c r="BFX45" t="str">
        <f ca="1"/>
        <v>Inativo</v>
      </c>
      <c r="BFY45" t="str">
        <f ca="1"/>
        <v>Insumo</v>
      </c>
      <c r="BFZ45" t="str">
        <f ca="1"/>
        <v>Produto</v>
      </c>
      <c r="BGA45" t="str">
        <f ca="1"/>
        <v>Reposição</v>
      </c>
      <c r="BGB45" t="str">
        <f ca="1"/>
        <v>Serviço</v>
      </c>
      <c r="BZB45" t="str" cm="1">
        <f t="array" aca="1" ref="BZB45:CBA45" ca="1">IFERROR(TRANSPOSE(_xlfn._xlws.SORT(_xlfn.UNIQUE(_xlfn._xlws.FILTER(cp_fabricante,(($A45="")+(cp_linha=$A45))*(($B45="")+(cp_grupo=$B45))*(($C45="")+(cp_subgrupo=$C45))*(($D45="")+(cp_tipo_mercadoria=$D45)))))),"")</f>
        <v>ABK</v>
      </c>
      <c r="BZC45" t="str">
        <f ca="1"/>
        <v>AGT</v>
      </c>
      <c r="BZD45" t="str">
        <f ca="1"/>
        <v>Air Liquide</v>
      </c>
      <c r="BZE45" t="str">
        <f ca="1"/>
        <v>AMBIENTAL</v>
      </c>
      <c r="BZF45" t="str">
        <f ca="1"/>
        <v>AMS</v>
      </c>
      <c r="BZG45" t="str">
        <f ca="1"/>
        <v>Campbell</v>
      </c>
      <c r="BZH45" t="str">
        <f ca="1"/>
        <v>CASELLA</v>
      </c>
      <c r="BZI45" t="str">
        <f ca="1"/>
        <v>CHP</v>
      </c>
      <c r="BZJ45" t="str">
        <f ca="1"/>
        <v>Clean</v>
      </c>
      <c r="BZK45" t="str">
        <f ca="1"/>
        <v>COPPI</v>
      </c>
      <c r="BZL45" t="str">
        <f ca="1"/>
        <v>Coregas</v>
      </c>
      <c r="BZM45" t="str">
        <f ca="1"/>
        <v>DFT</v>
      </c>
      <c r="BZN45" t="str">
        <f ca="1"/>
        <v>DPUNION</v>
      </c>
      <c r="BZO45" t="str">
        <f ca="1"/>
        <v>EDINBURG</v>
      </c>
      <c r="BZP45" t="str">
        <f ca="1"/>
        <v>EMEC</v>
      </c>
      <c r="BZQ45" t="str">
        <f ca="1"/>
        <v>EN NOVATIVE</v>
      </c>
      <c r="BZR45" t="str">
        <f ca="1"/>
        <v>environics</v>
      </c>
      <c r="BZS45" t="str">
        <f ca="1"/>
        <v>EON</v>
      </c>
      <c r="BZT45" t="str">
        <f ca="1"/>
        <v>ESS</v>
      </c>
      <c r="BZU45" t="str">
        <f ca="1"/>
        <v>Fabricante</v>
      </c>
      <c r="BZV45" t="str">
        <f ca="1"/>
        <v>Global Water</v>
      </c>
      <c r="BZW45" t="str">
        <f ca="1"/>
        <v>GRACO</v>
      </c>
      <c r="BZX45" t="str">
        <f ca="1"/>
        <v>HER</v>
      </c>
      <c r="BZY45" t="str">
        <f ca="1"/>
        <v>HISCO</v>
      </c>
      <c r="BZZ45" t="str">
        <f ca="1"/>
        <v>HON</v>
      </c>
      <c r="CAA45" t="str">
        <f ca="1"/>
        <v>Inativo</v>
      </c>
      <c r="CAB45" t="str">
        <f ca="1"/>
        <v>Industrial</v>
      </c>
      <c r="CAC45" t="str">
        <f ca="1"/>
        <v>ION</v>
      </c>
      <c r="CAD45" t="str">
        <f ca="1"/>
        <v>ISCO</v>
      </c>
      <c r="CAE45" t="str">
        <f ca="1"/>
        <v>JCT</v>
      </c>
      <c r="CAF45" t="str">
        <f ca="1"/>
        <v>LINDE</v>
      </c>
      <c r="CAG45" t="str">
        <f ca="1"/>
        <v>Luminutra</v>
      </c>
      <c r="CAH45" t="str">
        <f ca="1"/>
        <v>MJK</v>
      </c>
      <c r="CAI45" t="str">
        <f ca="1"/>
        <v>NIVELCO</v>
      </c>
      <c r="CAJ45" t="str">
        <f ca="1"/>
        <v>NOVALINX</v>
      </c>
      <c r="CAK45" t="str">
        <f ca="1"/>
        <v>Oceanalpha</v>
      </c>
      <c r="CAL45" t="str">
        <f ca="1"/>
        <v>QED</v>
      </c>
      <c r="CAM45" t="str">
        <f ca="1"/>
        <v>RADIONDETECTION</v>
      </c>
      <c r="CAN45" t="str">
        <f ca="1"/>
        <v>RDI</v>
      </c>
      <c r="CAO45" t="str">
        <f ca="1"/>
        <v>Regenesis</v>
      </c>
      <c r="CAP45" t="str">
        <f ca="1"/>
        <v>RIKA</v>
      </c>
      <c r="CAQ45" t="str">
        <f ca="1"/>
        <v>SF</v>
      </c>
      <c r="CAR45" t="str">
        <f ca="1"/>
        <v>SHANGHAI</v>
      </c>
      <c r="CAS45" t="str">
        <f ca="1"/>
        <v>SON</v>
      </c>
      <c r="CAT45" t="str">
        <f ca="1"/>
        <v>TDS</v>
      </c>
      <c r="CAU45" t="str">
        <f ca="1"/>
        <v>Thermo</v>
      </c>
      <c r="CAV45" t="str">
        <f ca="1"/>
        <v>Trace2o</v>
      </c>
      <c r="CAW45" t="str">
        <f ca="1"/>
        <v>VAPOR PIN</v>
      </c>
      <c r="CAX45" t="str">
        <f ca="1"/>
        <v>waterloo</v>
      </c>
      <c r="CAY45" t="str">
        <f ca="1"/>
        <v>White</v>
      </c>
      <c r="CAZ45" t="str">
        <f ca="1"/>
        <v>YSI</v>
      </c>
      <c r="CBA45">
        <f ca="1"/>
        <v>0</v>
      </c>
    </row>
    <row r="46" spans="30:624 1030:2081" x14ac:dyDescent="0.25">
      <c r="AD46" t="str" cm="1">
        <f t="array" aca="1" ref="AD46:AI46" ca="1">IFERROR(TRANSPOSE(_xlfn._xlws.SORT(_xlfn.UNIQUE(_xlfn._xlws.FILTER(cp_linha,(($B46="")+(cp_grupo=$B46))*(($C46="")+(cp_subgrupo=$C46))*(($D46="")+(cp_tipo_mercadoria=$D46))*(($E46="")+(cp_fabricante=$E46)))))),"")</f>
        <v>Detecção e Processos de Gases</v>
      </c>
      <c r="AE46" t="str">
        <f ca="1"/>
        <v>Diversos</v>
      </c>
      <c r="AF46" t="str">
        <f ca="1"/>
        <v>Inativo</v>
      </c>
      <c r="AG46" t="str">
        <f ca="1"/>
        <v>Locação</v>
      </c>
      <c r="AH46" t="str">
        <f ca="1"/>
        <v>Recursos Hídricos</v>
      </c>
      <c r="AI46" t="str">
        <f ca="1"/>
        <v>Remediação</v>
      </c>
      <c r="TJ46" t="str" cm="1">
        <f t="array" aca="1" ref="TJ46:WZ46" ca="1">IFERROR(TRANSPOSE(_xlfn._xlws.SORT(_xlfn.UNIQUE(_xlfn._xlws.FILTER(cp_grupo,(($A46="")+(cp_linha=$A46))*(($C46="")+(cp_subgrupo=$C46))*(($D46="")+(cp_tipo_mercadoria=$D46))*(($E46="")+(cp_fabricante=$E46)))))),"")</f>
        <v>Absorvedores</v>
      </c>
      <c r="TK46" t="str">
        <f ca="1"/>
        <v>Alimentação Eletrico</v>
      </c>
      <c r="TL46" t="str">
        <f ca="1"/>
        <v>Alimentação Solar</v>
      </c>
      <c r="TM46" t="str">
        <f ca="1"/>
        <v>Amostrador Diversos</v>
      </c>
      <c r="TN46" t="str">
        <f ca="1"/>
        <v>Amostrador Não Refrigerado Portátil</v>
      </c>
      <c r="TO46" t="str">
        <f ca="1"/>
        <v>Amostrador Refrigerado Fixo</v>
      </c>
      <c r="TP46" t="str">
        <f ca="1"/>
        <v>Amostrador Refrigerado Portátil</v>
      </c>
      <c r="TQ46" t="str">
        <f ca="1"/>
        <v>Amostragem Diversos</v>
      </c>
      <c r="TR46" t="str">
        <f ca="1"/>
        <v>Analisador Diversos</v>
      </c>
      <c r="TS46" t="str">
        <f ca="1"/>
        <v>Analisador Fixo</v>
      </c>
      <c r="TT46" t="str">
        <f ca="1"/>
        <v xml:space="preserve">Analisador Fixo </v>
      </c>
      <c r="TU46" t="str">
        <f ca="1"/>
        <v>Analisador Microbiologico</v>
      </c>
      <c r="TV46" t="str">
        <f ca="1"/>
        <v>Analisador Portátil</v>
      </c>
      <c r="TW46" t="str">
        <f ca="1"/>
        <v xml:space="preserve">Analisador Portátil </v>
      </c>
      <c r="TX46" t="str">
        <f ca="1"/>
        <v>Analisador Portátil Locação</v>
      </c>
      <c r="TY46" t="str">
        <f ca="1"/>
        <v>Aterramento Diversos</v>
      </c>
      <c r="TZ46" t="str">
        <f ca="1"/>
        <v>Bomba de Amostragem Fixa</v>
      </c>
      <c r="UA46" t="str">
        <f ca="1"/>
        <v>BOMBA DE AMOSTRAGEM Fixo</v>
      </c>
      <c r="UB46" t="str">
        <f ca="1"/>
        <v>Bomba de Amostragem Portátil</v>
      </c>
      <c r="UC46" t="str">
        <f ca="1"/>
        <v>Bombeamento Fixo</v>
      </c>
      <c r="UD46" t="str">
        <f ca="1"/>
        <v>Cabeçote/Válvula Extração Metano</v>
      </c>
      <c r="UE46" t="str">
        <f ca="1"/>
        <v>Caixa Separadora Fixo</v>
      </c>
      <c r="UF46" t="str">
        <f ca="1"/>
        <v>Calibração Diversos</v>
      </c>
      <c r="UG46" t="str">
        <f ca="1"/>
        <v>Cinto de Segurança</v>
      </c>
      <c r="UH46" t="str">
        <f ca="1"/>
        <v xml:space="preserve">Cinto de Segurança </v>
      </c>
      <c r="UI46" t="str">
        <f ca="1"/>
        <v>Colorimetro Portátil</v>
      </c>
      <c r="UJ46" t="str">
        <f ca="1"/>
        <v>Conjunto Autônomo</v>
      </c>
      <c r="UK46" t="str">
        <f ca="1"/>
        <v>Cromatógrafo Portátil</v>
      </c>
      <c r="UL46" t="str">
        <f ca="1"/>
        <v>Detector de Incendio Fixo</v>
      </c>
      <c r="UM46" t="str">
        <f ca="1"/>
        <v>Detector Diversos</v>
      </c>
      <c r="UN46" t="str">
        <f ca="1"/>
        <v>Detector Fixo</v>
      </c>
      <c r="UO46" t="str">
        <f ca="1"/>
        <v>Detector Portátil</v>
      </c>
      <c r="UP46" t="str">
        <f ca="1"/>
        <v>Diversos Diversos</v>
      </c>
      <c r="UQ46" t="str">
        <f ca="1"/>
        <v>Dosímetro de ruído</v>
      </c>
      <c r="UR46" t="str">
        <f ca="1"/>
        <v>Elevador de Liquidos Fixo</v>
      </c>
      <c r="US46" t="str">
        <f ca="1"/>
        <v>Extração Diversos</v>
      </c>
      <c r="UT46" t="str">
        <f ca="1"/>
        <v>Filtração Diversos</v>
      </c>
      <c r="UU46" t="str">
        <f ca="1"/>
        <v>Fotometro Portátil</v>
      </c>
      <c r="UV46" t="str">
        <f ca="1"/>
        <v>Guincho</v>
      </c>
      <c r="UW46" t="str">
        <f ca="1"/>
        <v>Impactador de Cascata</v>
      </c>
      <c r="UX46" t="str">
        <f ca="1"/>
        <v>Inativo Inativo</v>
      </c>
      <c r="UY46" t="str">
        <f ca="1"/>
        <v>Locação Diversos</v>
      </c>
      <c r="UZ46" t="str">
        <f ca="1"/>
        <v>Medidor de Material Particulado Fixo</v>
      </c>
      <c r="VA46" t="str">
        <f ca="1"/>
        <v>Medidor de Material Particulado Portátil</v>
      </c>
      <c r="VB46" t="str">
        <f ca="1"/>
        <v>Medidor de Nível de Pressão Sonora</v>
      </c>
      <c r="VC46" t="str">
        <f ca="1"/>
        <v>Medidor de Nivel Diversos</v>
      </c>
      <c r="VD46" t="str">
        <f ca="1"/>
        <v>Medidor de Nivel Fixo</v>
      </c>
      <c r="VE46" t="str">
        <f ca="1"/>
        <v>Medidor de Nivel Portátil</v>
      </c>
      <c r="VF46" t="str">
        <f ca="1"/>
        <v>Medidor de Vazão Argonaut SL</v>
      </c>
      <c r="VG46" t="str">
        <f ca="1"/>
        <v>Medidor de Vazão Fixo</v>
      </c>
      <c r="VH46" t="str">
        <f ca="1"/>
        <v>Medidor de Vazão FlowTracker</v>
      </c>
      <c r="VI46" t="str">
        <f ca="1"/>
        <v>Medidor de Vazão Portátil</v>
      </c>
      <c r="VJ46" t="str">
        <f ca="1"/>
        <v>Medidor de Vazão RS5</v>
      </c>
      <c r="VK46" t="str">
        <f ca="1"/>
        <v>Medidor de Vazão RS6</v>
      </c>
      <c r="VL46" t="str">
        <f ca="1"/>
        <v>Medidor de Vazão RS7</v>
      </c>
      <c r="VM46" t="str">
        <f ca="1"/>
        <v>Medidor de Vazão RS-M10</v>
      </c>
      <c r="VN46" t="str">
        <f ca="1"/>
        <v>Medidor de Vazão RS-M11</v>
      </c>
      <c r="VO46" t="str">
        <f ca="1"/>
        <v>Medidor de Vazão RS-M9</v>
      </c>
      <c r="VP46" t="str">
        <f ca="1"/>
        <v>Medidor de Vazão RS-S5</v>
      </c>
      <c r="VQ46" t="str">
        <f ca="1"/>
        <v>Medidor de Vibração Portátil</v>
      </c>
      <c r="VR46" t="str">
        <f ca="1"/>
        <v>Meteorologia Fixo</v>
      </c>
      <c r="VS46" t="str">
        <f ca="1"/>
        <v>MODFLOW Diversos</v>
      </c>
      <c r="VT46" t="str">
        <f ca="1"/>
        <v>Monitor de Material Particulado</v>
      </c>
      <c r="VU46" t="str">
        <f ca="1"/>
        <v>Monitor de Material Particulado Portátil</v>
      </c>
      <c r="VV46" t="str">
        <f ca="1"/>
        <v>Monitoramento Fixo</v>
      </c>
      <c r="VW46" t="str">
        <f ca="1"/>
        <v>Mosquetão</v>
      </c>
      <c r="VX46" t="str">
        <f ca="1"/>
        <v>Óculos de Proteção</v>
      </c>
      <c r="VY46" t="str">
        <f ca="1"/>
        <v>Outros Diversos</v>
      </c>
      <c r="VZ46" t="str">
        <f ca="1"/>
        <v>Painel controlador Diversos</v>
      </c>
      <c r="WA46" t="str">
        <f ca="1"/>
        <v>Painel controlador Fixo</v>
      </c>
      <c r="WB46" t="str">
        <f ca="1"/>
        <v>Painel controlador Portátil</v>
      </c>
      <c r="WC46" t="str">
        <f ca="1"/>
        <v>Respirador Facial</v>
      </c>
      <c r="WD46" t="str">
        <f ca="1"/>
        <v>Separador de Agua/ Oleo Fixo</v>
      </c>
      <c r="WE46" t="str">
        <f ca="1"/>
        <v>Sistema de Monitoramento de Material Particulado</v>
      </c>
      <c r="WF46" t="str">
        <f ca="1"/>
        <v>Sonda Portátil</v>
      </c>
      <c r="WG46" t="str">
        <f ca="1"/>
        <v xml:space="preserve">Sonda Portátil </v>
      </c>
      <c r="WH46" t="str">
        <f ca="1"/>
        <v>Sonda Serie 6</v>
      </c>
      <c r="WI46" t="str">
        <f ca="1"/>
        <v>Sonda Serie EcoSense</v>
      </c>
      <c r="WJ46" t="str">
        <f ca="1"/>
        <v>Sonda Serie EXO</v>
      </c>
      <c r="WK46" t="str">
        <f ca="1"/>
        <v>Sonda Serie IQ SensorNet</v>
      </c>
      <c r="WL46" t="str">
        <f ca="1"/>
        <v>Sonda Serie Lab &amp; Field</v>
      </c>
      <c r="WM46" t="str">
        <f ca="1"/>
        <v>Sonda Serie MultiLab</v>
      </c>
      <c r="WN46" t="str">
        <f ca="1"/>
        <v>Sonda Serie ODO-RTU</v>
      </c>
      <c r="WO46" t="str">
        <f ca="1"/>
        <v>Sonda Serie Pro</v>
      </c>
      <c r="WP46" t="str">
        <f ca="1"/>
        <v>Sonda Serie ProDigital</v>
      </c>
      <c r="WQ46" t="str">
        <f ca="1"/>
        <v>Sonda Serie TruLab</v>
      </c>
      <c r="WR46" t="str">
        <f ca="1"/>
        <v>Talabarte</v>
      </c>
      <c r="WS46" t="str">
        <f ca="1"/>
        <v>Telemetria Fixo</v>
      </c>
      <c r="WT46" t="str">
        <f ca="1"/>
        <v>TERMAL Fixo</v>
      </c>
      <c r="WU46" t="str">
        <f ca="1"/>
        <v>Transmissão Fixo</v>
      </c>
      <c r="WV46" t="str">
        <f ca="1"/>
        <v>Tratamento Diversos</v>
      </c>
      <c r="WW46" t="str">
        <f ca="1"/>
        <v>Tratamento Fixo</v>
      </c>
      <c r="WX46" t="str">
        <f ca="1"/>
        <v>Travaqueda</v>
      </c>
      <c r="WY46" t="str">
        <f ca="1"/>
        <v>Tripe</v>
      </c>
      <c r="WZ46" t="str">
        <f ca="1"/>
        <v>UMR Fixo</v>
      </c>
      <c r="AMP46" cm="1">
        <f t="array" aca="1" ref="AMP46:AXU46" ca="1">IFERROR(TRANSPOSE(_xlfn._xlws.SORT(_xlfn.UNIQUE(_xlfn._xlws.FILTER(cp_subgrupo,(($A46="")+(cp_linha=$A46))*(($B46="")+(cp_grupo=$B46))*(($D46="")+(cp_tipo_mercadoria=$D46))*(($E46="")+(cp_fabricante=$E46)))))),"")</f>
        <v>550</v>
      </c>
      <c r="AMQ46">
        <f ca="1"/>
        <v>556</v>
      </c>
      <c r="AMR46">
        <f ca="1"/>
        <v>6600</v>
      </c>
      <c r="AMS46">
        <f ca="1"/>
        <v>9500</v>
      </c>
      <c r="AMT46">
        <f ca="1"/>
        <v>9800</v>
      </c>
      <c r="AMU46" t="str">
        <f ca="1"/>
        <v>3017M</v>
      </c>
      <c r="AMV46" t="str">
        <f ca="1"/>
        <v>301-ADI</v>
      </c>
      <c r="AMW46" t="str">
        <f ca="1"/>
        <v>301C</v>
      </c>
      <c r="AMX46" t="str">
        <f ca="1"/>
        <v>301-R8</v>
      </c>
      <c r="AMY46" t="str">
        <f ca="1"/>
        <v>4000 series Isco</v>
      </c>
      <c r="AMZ46" t="str">
        <f ca="1"/>
        <v xml:space="preserve">Absorvedores </v>
      </c>
      <c r="ANA46" t="str">
        <f ca="1"/>
        <v>Acessório</v>
      </c>
      <c r="ANB46" t="str">
        <f ca="1"/>
        <v>ADCP</v>
      </c>
      <c r="ANC46" t="str">
        <f ca="1"/>
        <v>ADP</v>
      </c>
      <c r="AND46" t="str">
        <f ca="1"/>
        <v>ADR 1500</v>
      </c>
      <c r="ANE46" t="str">
        <f ca="1"/>
        <v>AIR AWARE</v>
      </c>
      <c r="ANF46" t="str">
        <f ca="1"/>
        <v>Air Striper</v>
      </c>
      <c r="ANG46" t="str">
        <f ca="1"/>
        <v>AIRSCAN</v>
      </c>
      <c r="ANH46" t="str">
        <f ca="1"/>
        <v>Amostrador</v>
      </c>
      <c r="ANI46" t="str">
        <f ca="1"/>
        <v>Anel</v>
      </c>
      <c r="ANJ46" t="str">
        <f ca="1"/>
        <v>APEX 2</v>
      </c>
      <c r="ANK46" t="str">
        <f ca="1"/>
        <v>Argonaut</v>
      </c>
      <c r="ANL46" t="str">
        <f ca="1"/>
        <v>Auto Pump</v>
      </c>
      <c r="ANM46" t="str">
        <f ca="1"/>
        <v>BADGE PLUS</v>
      </c>
      <c r="ANN46" t="str">
        <f ca="1"/>
        <v>Biogas</v>
      </c>
      <c r="ANO46" t="str">
        <f ca="1"/>
        <v>BIOGAS 300</v>
      </c>
      <c r="ANP46" t="str">
        <f ca="1"/>
        <v>BIOGAS 3000</v>
      </c>
      <c r="ANQ46" t="str">
        <f ca="1"/>
        <v>BIOGAS 5000</v>
      </c>
      <c r="ANR46" t="str">
        <f ca="1"/>
        <v>BM25</v>
      </c>
      <c r="ANS46" t="str">
        <f ca="1"/>
        <v>Bomba</v>
      </c>
      <c r="ANT46" t="str">
        <f ca="1"/>
        <v>BW</v>
      </c>
      <c r="ANU46" t="str">
        <f ca="1"/>
        <v xml:space="preserve">BW </v>
      </c>
      <c r="ANV46" t="str">
        <f ca="1"/>
        <v>BW CLIP</v>
      </c>
      <c r="ANW46" t="str">
        <f ca="1"/>
        <v>BW FLEX</v>
      </c>
      <c r="ANX46" t="str">
        <f ca="1"/>
        <v>BW ICON</v>
      </c>
      <c r="ANY46" t="str">
        <f ca="1"/>
        <v>BW SOLO</v>
      </c>
      <c r="ANZ46" t="str">
        <f ca="1"/>
        <v>BW ULTRA</v>
      </c>
      <c r="AOA46" t="str">
        <f ca="1"/>
        <v>C100</v>
      </c>
      <c r="AOB46" t="str">
        <f ca="1"/>
        <v>Cabo</v>
      </c>
      <c r="AOC46" t="str">
        <f ca="1"/>
        <v>Calibração</v>
      </c>
      <c r="AOD46" t="str">
        <f ca="1"/>
        <v>Castaway</v>
      </c>
      <c r="AOE46" t="str">
        <f ca="1"/>
        <v>CEL-24X</v>
      </c>
      <c r="AOF46" t="str">
        <f ca="1"/>
        <v>CEL-35X</v>
      </c>
      <c r="AOG46" t="str">
        <f ca="1"/>
        <v>CEL-62X</v>
      </c>
      <c r="AOH46" t="str">
        <f ca="1"/>
        <v>CEL-63X</v>
      </c>
      <c r="AOI46" t="str">
        <f ca="1"/>
        <v>Certificado</v>
      </c>
      <c r="AOJ46" t="str">
        <f ca="1"/>
        <v>CEX300</v>
      </c>
      <c r="AOK46" t="str">
        <f ca="1"/>
        <v>Chempro</v>
      </c>
      <c r="AOL46" t="str">
        <f ca="1"/>
        <v>Cilindro</v>
      </c>
      <c r="AOM46" t="str">
        <f ca="1"/>
        <v xml:space="preserve">Cinto de Segurança </v>
      </c>
      <c r="AON46" t="str">
        <f ca="1"/>
        <v>Clean Cell Pro</v>
      </c>
      <c r="AOO46" t="str">
        <f ca="1"/>
        <v>CLEANVIEWERGAS</v>
      </c>
      <c r="AOP46" t="str">
        <f ca="1"/>
        <v>CM4</v>
      </c>
      <c r="AOQ46" t="str">
        <f ca="1"/>
        <v>CONDUCTIVITY PLUS</v>
      </c>
      <c r="AOR46" t="str">
        <f ca="1"/>
        <v>CONTADOR DE CICLOS</v>
      </c>
      <c r="AOS46" t="str">
        <f ca="1"/>
        <v>Controlador</v>
      </c>
      <c r="AOT46" t="str">
        <f ca="1"/>
        <v>CTX 300</v>
      </c>
      <c r="AOU46" t="str">
        <f ca="1"/>
        <v>CUB</v>
      </c>
      <c r="AOV46" t="str">
        <f ca="1"/>
        <v>DataLogger</v>
      </c>
      <c r="AOW46" t="str">
        <f ca="1"/>
        <v>DATARAM 4</v>
      </c>
      <c r="AOX46" t="str">
        <f ca="1"/>
        <v>DBADGE 2</v>
      </c>
      <c r="AOY46" t="str">
        <f ca="1"/>
        <v>DBO</v>
      </c>
      <c r="AOZ46" t="str">
        <f ca="1"/>
        <v>DIPPER TOUGH</v>
      </c>
      <c r="APA46" t="str">
        <f ca="1"/>
        <v>DIPPERLOG</v>
      </c>
      <c r="APB46" t="str">
        <f ca="1"/>
        <v>DIPPER-T</v>
      </c>
      <c r="APC46" t="str">
        <f ca="1"/>
        <v>Display</v>
      </c>
      <c r="APD46" t="str">
        <f ca="1"/>
        <v>Diversos</v>
      </c>
      <c r="APE46" t="str">
        <f ca="1"/>
        <v>DO200</v>
      </c>
      <c r="APF46" t="str">
        <f ca="1"/>
        <v>DURATRACKER</v>
      </c>
      <c r="APG46" t="str">
        <f ca="1"/>
        <v>E3 POINT</v>
      </c>
      <c r="APH46" t="str">
        <f ca="1"/>
        <v>EAGLE</v>
      </c>
      <c r="API46" t="str">
        <f ca="1"/>
        <v>EC300</v>
      </c>
      <c r="APJ46" t="str">
        <f ca="1"/>
        <v>EC30A</v>
      </c>
      <c r="APK46" t="str">
        <f ca="1"/>
        <v>Embarcação</v>
      </c>
      <c r="APL46" t="str">
        <f ca="1"/>
        <v>EmeClean</v>
      </c>
      <c r="APM46" t="str">
        <f ca="1"/>
        <v>Estação</v>
      </c>
      <c r="APN46" t="str">
        <f ca="1"/>
        <v>Estrutura</v>
      </c>
      <c r="APO46" t="str">
        <f ca="1"/>
        <v>EXO</v>
      </c>
      <c r="APP46" t="str">
        <f ca="1"/>
        <v>EXO (Completa)</v>
      </c>
      <c r="APQ46" t="str">
        <f ca="1"/>
        <v>EXTREME</v>
      </c>
      <c r="APR46" t="str">
        <f ca="1"/>
        <v>FALCO</v>
      </c>
      <c r="APS46" t="str">
        <f ca="1"/>
        <v>FAU</v>
      </c>
      <c r="APT46" t="str">
        <f ca="1"/>
        <v>Ferramental</v>
      </c>
      <c r="APU46" t="str">
        <f ca="1"/>
        <v>Filtro</v>
      </c>
      <c r="APV46" t="str">
        <f ca="1"/>
        <v>FIREPRO</v>
      </c>
      <c r="APW46" t="str">
        <f ca="1"/>
        <v>FlowTracker</v>
      </c>
      <c r="APX46" t="str">
        <f ca="1"/>
        <v>FROG</v>
      </c>
      <c r="APY46" t="str">
        <f ca="1"/>
        <v>FS20X</v>
      </c>
      <c r="APZ46" t="str">
        <f ca="1"/>
        <v>FS-20X</v>
      </c>
      <c r="AQA46" t="str">
        <f ca="1"/>
        <v>FS24X</v>
      </c>
      <c r="AQB46" t="str">
        <f ca="1"/>
        <v>FSL100</v>
      </c>
      <c r="AQC46" t="str">
        <f ca="1"/>
        <v>FSX</v>
      </c>
      <c r="AQD46" t="str">
        <f ca="1"/>
        <v>G100</v>
      </c>
      <c r="AQE46" t="str">
        <f ca="1"/>
        <v>G110</v>
      </c>
      <c r="AQF46" t="str">
        <f ca="1"/>
        <v>G200</v>
      </c>
      <c r="AQG46" t="str">
        <f ca="1"/>
        <v>GA 3000</v>
      </c>
      <c r="AQH46" t="str">
        <f ca="1"/>
        <v>GA 5000</v>
      </c>
      <c r="AQI46" t="str">
        <f ca="1"/>
        <v>GASCARD</v>
      </c>
      <c r="AQJ46" t="str">
        <f ca="1"/>
        <v>GASCEHCK G</v>
      </c>
      <c r="AQK46" t="str">
        <f ca="1"/>
        <v>Gascheck</v>
      </c>
      <c r="AQL46" t="str">
        <f ca="1"/>
        <v>GASCHECK 3000</v>
      </c>
      <c r="AQM46" t="str">
        <f ca="1"/>
        <v>GASCHECK 5000</v>
      </c>
      <c r="AQN46" t="str">
        <f ca="1"/>
        <v>GASCHECK 6000</v>
      </c>
      <c r="AQO46" t="str">
        <f ca="1"/>
        <v>GASCHECK G</v>
      </c>
      <c r="AQP46" t="str">
        <f ca="1"/>
        <v>GASCHECK P1</v>
      </c>
      <c r="AQQ46" t="str">
        <f ca="1"/>
        <v>GASPOINT</v>
      </c>
      <c r="AQR46" t="str">
        <f ca="1"/>
        <v>GATEWAY</v>
      </c>
      <c r="AQS46" t="str">
        <f ca="1"/>
        <v>GEM</v>
      </c>
      <c r="AQT46" t="str">
        <f ca="1"/>
        <v>GEM 2000</v>
      </c>
      <c r="AQU46" t="str">
        <f ca="1"/>
        <v>GEM 5000</v>
      </c>
      <c r="AQV46" t="str">
        <f ca="1"/>
        <v>GEM/GA/BIOGAS 5000</v>
      </c>
      <c r="AQW46" t="str">
        <f ca="1"/>
        <v>GeneCount</v>
      </c>
      <c r="AQX46" t="str">
        <f ca="1"/>
        <v>GENIE</v>
      </c>
      <c r="AQY46" t="str">
        <f ca="1"/>
        <v>Guardian</v>
      </c>
      <c r="AQZ46" t="str">
        <f ca="1"/>
        <v>GUARDIAN 2</v>
      </c>
      <c r="ARA46" t="str">
        <f ca="1"/>
        <v>H.OIL</v>
      </c>
      <c r="ARB46" t="str">
        <f ca="1"/>
        <v>HA20</v>
      </c>
      <c r="ARC46" t="str">
        <f ca="1"/>
        <v>HA40</v>
      </c>
      <c r="ARD46" t="str">
        <f ca="1"/>
        <v>HA-71</v>
      </c>
      <c r="ARE46" t="str">
        <f ca="1"/>
        <v>HA-72</v>
      </c>
      <c r="ARF46" t="str">
        <f ca="1"/>
        <v>HAVEX</v>
      </c>
      <c r="ARG46" t="str">
        <f ca="1"/>
        <v>HON</v>
      </c>
      <c r="ARH46" t="str">
        <f ca="1"/>
        <v>HON TITAN</v>
      </c>
      <c r="ARI46" t="str">
        <f ca="1"/>
        <v>Hora Técnica</v>
      </c>
      <c r="ARJ46" t="str">
        <f ca="1"/>
        <v>IAQ POINT 2</v>
      </c>
      <c r="ARK46" t="str">
        <f ca="1"/>
        <v>IMPACT PRO</v>
      </c>
      <c r="ARL46" t="str">
        <f ca="1"/>
        <v>Inativo</v>
      </c>
      <c r="ARM46" t="str">
        <f ca="1"/>
        <v>INNOVA</v>
      </c>
      <c r="ARN46" t="str">
        <f ca="1"/>
        <v>Instalação</v>
      </c>
      <c r="ARO46" t="str">
        <f ca="1"/>
        <v>INTELLIDOX</v>
      </c>
      <c r="ARP46" t="str">
        <f ca="1"/>
        <v>IQ PIPE</v>
      </c>
      <c r="ARQ46" t="str">
        <f ca="1"/>
        <v>IQ PLUS</v>
      </c>
      <c r="ARR46" t="str">
        <f ca="1"/>
        <v>IQ Standard</v>
      </c>
      <c r="ARS46" t="str">
        <f ca="1"/>
        <v>ITRANS</v>
      </c>
      <c r="ART46" t="str">
        <f ca="1"/>
        <v>JES-301</v>
      </c>
      <c r="ARU46" t="str">
        <f ca="1"/>
        <v>JFID</v>
      </c>
      <c r="ARV46" t="str">
        <f ca="1"/>
        <v>JH3E</v>
      </c>
      <c r="ARW46" t="str">
        <f ca="1"/>
        <v>JSP-87</v>
      </c>
      <c r="ARX46" t="str">
        <f ca="1"/>
        <v>JSP-89</v>
      </c>
      <c r="ARY46" t="str">
        <f ca="1"/>
        <v>L360</v>
      </c>
      <c r="ARZ46" t="str">
        <f ca="1"/>
        <v>LEAKCHECK P1</v>
      </c>
      <c r="ASA46" t="str">
        <f ca="1"/>
        <v>LEAKMATE</v>
      </c>
      <c r="ASB46" t="str">
        <f ca="1"/>
        <v>Locação</v>
      </c>
      <c r="ASC46" t="str">
        <f ca="1"/>
        <v>Luminometro</v>
      </c>
      <c r="ASD46" t="str">
        <f ca="1"/>
        <v>M10</v>
      </c>
      <c r="ASE46" t="str">
        <f ca="1"/>
        <v>M11</v>
      </c>
      <c r="ASF46" t="str">
        <f ca="1"/>
        <v>M9</v>
      </c>
      <c r="ASG46" t="str">
        <f ca="1"/>
        <v>MAGFLUX</v>
      </c>
      <c r="ASH46" t="str">
        <f ca="1"/>
        <v>Maleta</v>
      </c>
      <c r="ASI46" t="str">
        <f ca="1"/>
        <v>MANHANDLER</v>
      </c>
      <c r="ASJ46" t="str">
        <f ca="1"/>
        <v>MANNING</v>
      </c>
      <c r="ASK46" t="str">
        <f ca="1"/>
        <v>Manta</v>
      </c>
      <c r="ASL46" t="str">
        <f ca="1"/>
        <v>Manta OWS</v>
      </c>
      <c r="ASM46" t="str">
        <f ca="1"/>
        <v>MARPLE</v>
      </c>
      <c r="ASN46" t="str">
        <f ca="1"/>
        <v>MAX XT</v>
      </c>
      <c r="ASO46" t="str">
        <f ca="1"/>
        <v>Metalyser</v>
      </c>
      <c r="ASP46" t="str">
        <f ca="1"/>
        <v>METREX</v>
      </c>
      <c r="ASQ46" t="str">
        <f ca="1"/>
        <v>MGD</v>
      </c>
      <c r="ASR46" t="str">
        <f ca="1"/>
        <v>MICRO 5</v>
      </c>
      <c r="ASS46" t="str">
        <f ca="1"/>
        <v>MicroADV</v>
      </c>
      <c r="AST46" t="str">
        <f ca="1"/>
        <v>MICROCLIP</v>
      </c>
      <c r="ASU46" t="str">
        <f ca="1"/>
        <v>MICRODOCK</v>
      </c>
      <c r="ASV46" t="str">
        <f ca="1"/>
        <v>MICRODUST</v>
      </c>
      <c r="ASW46" t="str">
        <f ca="1"/>
        <v>MIDAS</v>
      </c>
      <c r="ASX46" t="str">
        <f ca="1"/>
        <v>MILLER</v>
      </c>
      <c r="ASY46" t="str">
        <f ca="1"/>
        <v>MIRAN</v>
      </c>
      <c r="ASZ46" t="str">
        <f ca="1"/>
        <v>MKII</v>
      </c>
      <c r="ATA46" t="str">
        <f ca="1"/>
        <v>Moden</v>
      </c>
      <c r="ATB46" t="str">
        <f ca="1"/>
        <v>Mosquetão</v>
      </c>
      <c r="ATC46" t="str">
        <f ca="1"/>
        <v>MP10</v>
      </c>
      <c r="ATD46" t="str">
        <f ca="1"/>
        <v>MP15</v>
      </c>
      <c r="ATE46" t="str">
        <f ca="1"/>
        <v>MP20</v>
      </c>
      <c r="ATF46" t="str">
        <f ca="1"/>
        <v>MP30</v>
      </c>
      <c r="ATG46" t="str">
        <f ca="1"/>
        <v>MP50</v>
      </c>
      <c r="ATH46" t="str">
        <f ca="1"/>
        <v>MPD</v>
      </c>
      <c r="ATI46" t="str">
        <f ca="1"/>
        <v>MULTILAB</v>
      </c>
      <c r="ATJ46" t="str">
        <f ca="1"/>
        <v>MV02</v>
      </c>
      <c r="ATK46" t="str">
        <f ca="1"/>
        <v>MV03</v>
      </c>
      <c r="ATL46" t="str">
        <f ca="1"/>
        <v>MVI</v>
      </c>
      <c r="ATM46" t="str">
        <f ca="1"/>
        <v>MX4</v>
      </c>
      <c r="ATN46" t="str">
        <f ca="1"/>
        <v>MX6</v>
      </c>
      <c r="ATO46" t="str">
        <f ca="1"/>
        <v>NDP - 25 BAN</v>
      </c>
      <c r="ATP46" t="str">
        <f ca="1"/>
        <v>Numatic</v>
      </c>
      <c r="ATQ46" t="str">
        <f ca="1"/>
        <v>ODO200</v>
      </c>
      <c r="ATR46" t="str">
        <f ca="1"/>
        <v>OELD</v>
      </c>
      <c r="ATS46" t="str">
        <f ca="1"/>
        <v>OLCT</v>
      </c>
      <c r="ATT46" t="str">
        <f ca="1"/>
        <v>OPTI-FIT</v>
      </c>
      <c r="ATU46" t="str">
        <f ca="1"/>
        <v>OPTIMA PLUS</v>
      </c>
      <c r="ATV46" t="str">
        <f ca="1"/>
        <v>Outros</v>
      </c>
      <c r="ATW46" t="str">
        <f ca="1"/>
        <v>OWS</v>
      </c>
      <c r="ATX46" t="str">
        <f ca="1"/>
        <v>Painel</v>
      </c>
      <c r="ATY46" t="str">
        <f ca="1"/>
        <v>Painel de Controle</v>
      </c>
      <c r="ATZ46" t="str">
        <f ca="1"/>
        <v>Painel Solar</v>
      </c>
      <c r="AUA46" t="str">
        <f ca="1"/>
        <v>PANTHER</v>
      </c>
      <c r="AUB46" t="str">
        <f ca="1"/>
        <v>PCM</v>
      </c>
      <c r="AUC46" t="str">
        <f ca="1"/>
        <v>PDR1500</v>
      </c>
      <c r="AUD46" t="str">
        <f ca="1"/>
        <v>PH100</v>
      </c>
      <c r="AUE46" t="str">
        <f ca="1"/>
        <v>PHD6</v>
      </c>
      <c r="AUF46" t="str">
        <f ca="1"/>
        <v>PHOCHECK 1000</v>
      </c>
      <c r="AUG46" t="str">
        <f ca="1"/>
        <v>PHOCHECK 3000</v>
      </c>
      <c r="AUH46" t="str">
        <f ca="1"/>
        <v>Pro Plus</v>
      </c>
      <c r="AUI46" t="str">
        <f ca="1"/>
        <v>Pro Quattro</v>
      </c>
      <c r="AUJ46" t="str">
        <f ca="1"/>
        <v>PRO10</v>
      </c>
      <c r="AUK46" t="str">
        <f ca="1"/>
        <v>PRO1020</v>
      </c>
      <c r="AUL46" t="str">
        <f ca="1"/>
        <v>PRO1030</v>
      </c>
      <c r="AUM46" t="str">
        <f ca="1"/>
        <v>PRO20</v>
      </c>
      <c r="AUN46" t="str">
        <f ca="1"/>
        <v>PRO2030</v>
      </c>
      <c r="AUO46" t="str">
        <f ca="1"/>
        <v>PRO30</v>
      </c>
      <c r="AUP46" t="str">
        <f ca="1"/>
        <v>PRODO</v>
      </c>
      <c r="AUQ46" t="str">
        <f ca="1"/>
        <v>ProDss</v>
      </c>
      <c r="AUR46" t="str">
        <f ca="1"/>
        <v>PROSOLO</v>
      </c>
      <c r="AUS46" t="str">
        <f ca="1"/>
        <v>PROSWAP</v>
      </c>
      <c r="AUT46" t="str">
        <f ca="1"/>
        <v>PT100</v>
      </c>
      <c r="AUU46" t="str">
        <f ca="1"/>
        <v>QRAE 3</v>
      </c>
      <c r="AUV46" t="str">
        <f ca="1"/>
        <v>QRAE3</v>
      </c>
      <c r="AUW46" t="str">
        <f ca="1"/>
        <v>QUATTRO</v>
      </c>
      <c r="AUX46" t="str">
        <f ca="1"/>
        <v>Quimico</v>
      </c>
      <c r="AUY46" t="str">
        <f ca="1"/>
        <v>RAEGUARD</v>
      </c>
      <c r="AUZ46" t="str">
        <f ca="1"/>
        <v>Reagente</v>
      </c>
      <c r="AVA46" t="str">
        <f ca="1"/>
        <v>Reforma</v>
      </c>
      <c r="AVB46" t="str">
        <f ca="1"/>
        <v>REMOX</v>
      </c>
      <c r="AVC46" t="str">
        <f ca="1"/>
        <v>RIG RAT</v>
      </c>
      <c r="AVD46" t="str">
        <f ca="1"/>
        <v>RIKEN KEIKE</v>
      </c>
      <c r="AVE46" t="str">
        <f ca="1"/>
        <v>RS5</v>
      </c>
      <c r="AVF46" t="str">
        <f ca="1"/>
        <v>RS6</v>
      </c>
      <c r="AVG46" t="str">
        <f ca="1"/>
        <v>RS7</v>
      </c>
      <c r="AVH46" t="str">
        <f ca="1"/>
        <v>SAGE RIO</v>
      </c>
      <c r="AVI46" t="str">
        <f ca="1"/>
        <v>Sample Pro</v>
      </c>
      <c r="AVJ46" t="str">
        <f ca="1"/>
        <v>SAMPLEASE</v>
      </c>
      <c r="AVK46" t="str">
        <f ca="1"/>
        <v>SC</v>
      </c>
      <c r="AVL46" t="str">
        <f ca="1"/>
        <v>SCORPION</v>
      </c>
      <c r="AVM46" t="str">
        <f ca="1"/>
        <v>SEARCHLINE</v>
      </c>
      <c r="AVN46" t="str">
        <f ca="1"/>
        <v>SENSEPOINT</v>
      </c>
      <c r="AVO46" t="str">
        <f ca="1"/>
        <v>Sensor</v>
      </c>
      <c r="AVP46" t="str">
        <f ca="1"/>
        <v>SERIE BW</v>
      </c>
      <c r="AVQ46" t="str">
        <f ca="1"/>
        <v>SERIE6</v>
      </c>
      <c r="AVR46" t="str">
        <f ca="1"/>
        <v>SHAKETEST</v>
      </c>
      <c r="AVS46" t="str">
        <f ca="1"/>
        <v>SHARPEYE</v>
      </c>
      <c r="AVT46" t="str">
        <f ca="1"/>
        <v>Signature</v>
      </c>
      <c r="AVU46" t="str">
        <f ca="1"/>
        <v>Sistema</v>
      </c>
      <c r="AVV46" t="str">
        <f ca="1"/>
        <v>Skimmer</v>
      </c>
      <c r="AVW46" t="str">
        <f ca="1"/>
        <v>SKINNY DIPPER</v>
      </c>
      <c r="AVX46" t="str">
        <f ca="1"/>
        <v>SM.OIL</v>
      </c>
      <c r="AVY46" t="str">
        <f ca="1"/>
        <v>Software</v>
      </c>
      <c r="AVZ46" t="str">
        <f ca="1"/>
        <v>Solução</v>
      </c>
      <c r="AWA46" t="str">
        <f ca="1"/>
        <v>Sonda RTU</v>
      </c>
      <c r="AWB46" t="str">
        <f ca="1"/>
        <v>SOS-4-003</v>
      </c>
      <c r="AWC46" t="str">
        <f ca="1"/>
        <v>SPERIAN</v>
      </c>
      <c r="AWD46" t="str">
        <f ca="1"/>
        <v>SPM FLEX</v>
      </c>
      <c r="AWE46" t="str">
        <f ca="1"/>
        <v>T8000</v>
      </c>
      <c r="AWF46" t="str">
        <f ca="1"/>
        <v>TadLar Bag</v>
      </c>
      <c r="AWG46" t="str">
        <f ca="1"/>
        <v>TERMAL</v>
      </c>
      <c r="AWH46" t="str">
        <f ca="1"/>
        <v>Termovelocimétrico</v>
      </c>
      <c r="AWI46" t="str">
        <f ca="1"/>
        <v>TIGER</v>
      </c>
      <c r="AWJ46" t="str">
        <f ca="1"/>
        <v>TITAN</v>
      </c>
      <c r="AWK46" t="str">
        <f ca="1"/>
        <v>TITAN 2</v>
      </c>
      <c r="AWL46" t="str">
        <f ca="1"/>
        <v>TOP TRACK</v>
      </c>
      <c r="AWM46" t="str">
        <f ca="1"/>
        <v>TOUCHPOINT</v>
      </c>
      <c r="AWN46" t="str">
        <f ca="1"/>
        <v>Transdutor</v>
      </c>
      <c r="AWO46" t="str">
        <f ca="1"/>
        <v>Transmissor</v>
      </c>
      <c r="AWP46" t="str">
        <f ca="1"/>
        <v>Treinamento</v>
      </c>
      <c r="AWQ46" t="str">
        <f ca="1"/>
        <v>TruLab</v>
      </c>
      <c r="AWR46" t="str">
        <f ca="1"/>
        <v>TVA</v>
      </c>
      <c r="AWS46" t="str">
        <f ca="1"/>
        <v xml:space="preserve">TVA </v>
      </c>
      <c r="AWT46" t="str">
        <f ca="1"/>
        <v>TVA 1000B</v>
      </c>
      <c r="AWU46" t="str">
        <f ca="1"/>
        <v>TVA 2020</v>
      </c>
      <c r="AWV46" t="str">
        <f ca="1"/>
        <v>TVOC</v>
      </c>
      <c r="AWW46" t="str">
        <f ca="1"/>
        <v>TX1</v>
      </c>
      <c r="AWX46" t="str">
        <f ca="1"/>
        <v>UMR</v>
      </c>
      <c r="AWY46" t="str">
        <f ca="1"/>
        <v>UVEX</v>
      </c>
      <c r="AWZ46" t="str">
        <f ca="1"/>
        <v>Vapor pin/ Clean</v>
      </c>
      <c r="AXA46" t="str">
        <f ca="1"/>
        <v>WATER TAPE</v>
      </c>
      <c r="AXB46" t="str">
        <f ca="1"/>
        <v>WELLHEAD</v>
      </c>
      <c r="AXC46" t="str">
        <f ca="1"/>
        <v>WellTape</v>
      </c>
      <c r="AXD46" t="str">
        <f ca="1"/>
        <v>WX16</v>
      </c>
      <c r="AXE46" t="str">
        <f ca="1"/>
        <v>WX4</v>
      </c>
      <c r="AXF46" t="str">
        <f ca="1"/>
        <v>WX64</v>
      </c>
      <c r="AXG46" t="str">
        <f ca="1"/>
        <v>XCD</v>
      </c>
      <c r="AXH46" t="str">
        <f ca="1"/>
        <v>XCL</v>
      </c>
      <c r="AXI46" t="str">
        <f ca="1"/>
        <v>XNX</v>
      </c>
      <c r="AXJ46" t="str">
        <f ca="1"/>
        <v>XPIS</v>
      </c>
      <c r="AXK46" t="str">
        <f ca="1"/>
        <v>XPV</v>
      </c>
      <c r="AXL46" t="str">
        <f ca="1"/>
        <v>XRL</v>
      </c>
      <c r="AXM46" t="str">
        <f ca="1"/>
        <v>YSI30</v>
      </c>
      <c r="AXN46" t="str">
        <f ca="1"/>
        <v>YSI3100</v>
      </c>
      <c r="AXO46" t="str">
        <f ca="1"/>
        <v>YSI3200</v>
      </c>
      <c r="AXP46" t="str">
        <f ca="1"/>
        <v>YSI5000</v>
      </c>
      <c r="AXQ46" t="str">
        <f ca="1"/>
        <v>YSI5100</v>
      </c>
      <c r="AXR46" t="str">
        <f ca="1"/>
        <v>YSI55</v>
      </c>
      <c r="AXS46" t="str">
        <f ca="1"/>
        <v>YSI60</v>
      </c>
      <c r="AXT46" t="str">
        <f ca="1"/>
        <v>YSI85</v>
      </c>
      <c r="AXU46" t="str">
        <f ca="1"/>
        <v>ZAREBA</v>
      </c>
      <c r="BFV46" t="str" cm="1">
        <f t="array" aca="1" ref="BFV46:BGB46" ca="1">IFERROR(TRANSPOSE(_xlfn._xlws.SORT(_xlfn.UNIQUE(_xlfn._xlws.FILTER(cp_tipo_mercadoria,(($A46="")+(cp_linha=$A46))*(($B46="")+(cp_grupo=$B46))*(($C46="")+(cp_subgrupo=$C46))*(($E46="")+(cp_fabricante=$E46)))))),"")</f>
        <v>Acessório</v>
      </c>
      <c r="BFW46" t="str">
        <f ca="1"/>
        <v>Acessório/Reposição</v>
      </c>
      <c r="BFX46" t="str">
        <f ca="1"/>
        <v>Inativo</v>
      </c>
      <c r="BFY46" t="str">
        <f ca="1"/>
        <v>Insumo</v>
      </c>
      <c r="BFZ46" t="str">
        <f ca="1"/>
        <v>Produto</v>
      </c>
      <c r="BGA46" t="str">
        <f ca="1"/>
        <v>Reposição</v>
      </c>
      <c r="BGB46" t="str">
        <f ca="1"/>
        <v>Serviço</v>
      </c>
      <c r="BZB46" t="str" cm="1">
        <f t="array" aca="1" ref="BZB46:CBA46" ca="1">IFERROR(TRANSPOSE(_xlfn._xlws.SORT(_xlfn.UNIQUE(_xlfn._xlws.FILTER(cp_fabricante,(($A46="")+(cp_linha=$A46))*(($B46="")+(cp_grupo=$B46))*(($C46="")+(cp_subgrupo=$C46))*(($D46="")+(cp_tipo_mercadoria=$D46)))))),"")</f>
        <v>ABK</v>
      </c>
      <c r="BZC46" t="str">
        <f ca="1"/>
        <v>AGT</v>
      </c>
      <c r="BZD46" t="str">
        <f ca="1"/>
        <v>Air Liquide</v>
      </c>
      <c r="BZE46" t="str">
        <f ca="1"/>
        <v>AMBIENTAL</v>
      </c>
      <c r="BZF46" t="str">
        <f ca="1"/>
        <v>AMS</v>
      </c>
      <c r="BZG46" t="str">
        <f ca="1"/>
        <v>Campbell</v>
      </c>
      <c r="BZH46" t="str">
        <f ca="1"/>
        <v>CASELLA</v>
      </c>
      <c r="BZI46" t="str">
        <f ca="1"/>
        <v>CHP</v>
      </c>
      <c r="BZJ46" t="str">
        <f ca="1"/>
        <v>Clean</v>
      </c>
      <c r="BZK46" t="str">
        <f ca="1"/>
        <v>COPPI</v>
      </c>
      <c r="BZL46" t="str">
        <f ca="1"/>
        <v>Coregas</v>
      </c>
      <c r="BZM46" t="str">
        <f ca="1"/>
        <v>DFT</v>
      </c>
      <c r="BZN46" t="str">
        <f ca="1"/>
        <v>DPUNION</v>
      </c>
      <c r="BZO46" t="str">
        <f ca="1"/>
        <v>EDINBURG</v>
      </c>
      <c r="BZP46" t="str">
        <f ca="1"/>
        <v>EMEC</v>
      </c>
      <c r="BZQ46" t="str">
        <f ca="1"/>
        <v>EN NOVATIVE</v>
      </c>
      <c r="BZR46" t="str">
        <f ca="1"/>
        <v>environics</v>
      </c>
      <c r="BZS46" t="str">
        <f ca="1"/>
        <v>EON</v>
      </c>
      <c r="BZT46" t="str">
        <f ca="1"/>
        <v>ESS</v>
      </c>
      <c r="BZU46" t="str">
        <f ca="1"/>
        <v>Fabricante</v>
      </c>
      <c r="BZV46" t="str">
        <f ca="1"/>
        <v>Global Water</v>
      </c>
      <c r="BZW46" t="str">
        <f ca="1"/>
        <v>GRACO</v>
      </c>
      <c r="BZX46" t="str">
        <f ca="1"/>
        <v>HER</v>
      </c>
      <c r="BZY46" t="str">
        <f ca="1"/>
        <v>HISCO</v>
      </c>
      <c r="BZZ46" t="str">
        <f ca="1"/>
        <v>HON</v>
      </c>
      <c r="CAA46" t="str">
        <f ca="1"/>
        <v>Inativo</v>
      </c>
      <c r="CAB46" t="str">
        <f ca="1"/>
        <v>Industrial</v>
      </c>
      <c r="CAC46" t="str">
        <f ca="1"/>
        <v>ION</v>
      </c>
      <c r="CAD46" t="str">
        <f ca="1"/>
        <v>ISCO</v>
      </c>
      <c r="CAE46" t="str">
        <f ca="1"/>
        <v>JCT</v>
      </c>
      <c r="CAF46" t="str">
        <f ca="1"/>
        <v>LINDE</v>
      </c>
      <c r="CAG46" t="str">
        <f ca="1"/>
        <v>Luminutra</v>
      </c>
      <c r="CAH46" t="str">
        <f ca="1"/>
        <v>MJK</v>
      </c>
      <c r="CAI46" t="str">
        <f ca="1"/>
        <v>NIVELCO</v>
      </c>
      <c r="CAJ46" t="str">
        <f ca="1"/>
        <v>NOVALINX</v>
      </c>
      <c r="CAK46" t="str">
        <f ca="1"/>
        <v>Oceanalpha</v>
      </c>
      <c r="CAL46" t="str">
        <f ca="1"/>
        <v>QED</v>
      </c>
      <c r="CAM46" t="str">
        <f ca="1"/>
        <v>RADIONDETECTION</v>
      </c>
      <c r="CAN46" t="str">
        <f ca="1"/>
        <v>RDI</v>
      </c>
      <c r="CAO46" t="str">
        <f ca="1"/>
        <v>Regenesis</v>
      </c>
      <c r="CAP46" t="str">
        <f ca="1"/>
        <v>RIKA</v>
      </c>
      <c r="CAQ46" t="str">
        <f ca="1"/>
        <v>SF</v>
      </c>
      <c r="CAR46" t="str">
        <f ca="1"/>
        <v>SHANGHAI</v>
      </c>
      <c r="CAS46" t="str">
        <f ca="1"/>
        <v>SON</v>
      </c>
      <c r="CAT46" t="str">
        <f ca="1"/>
        <v>TDS</v>
      </c>
      <c r="CAU46" t="str">
        <f ca="1"/>
        <v>Thermo</v>
      </c>
      <c r="CAV46" t="str">
        <f ca="1"/>
        <v>Trace2o</v>
      </c>
      <c r="CAW46" t="str">
        <f ca="1"/>
        <v>VAPOR PIN</v>
      </c>
      <c r="CAX46" t="str">
        <f ca="1"/>
        <v>waterloo</v>
      </c>
      <c r="CAY46" t="str">
        <f ca="1"/>
        <v>White</v>
      </c>
      <c r="CAZ46" t="str">
        <f ca="1"/>
        <v>YSI</v>
      </c>
      <c r="CBA46">
        <f ca="1"/>
        <v>0</v>
      </c>
    </row>
    <row r="47" spans="30:624 1030:2081" x14ac:dyDescent="0.25">
      <c r="AD47" t="str" cm="1">
        <f t="array" aca="1" ref="AD47:AI47" ca="1">IFERROR(TRANSPOSE(_xlfn._xlws.SORT(_xlfn.UNIQUE(_xlfn._xlws.FILTER(cp_linha,(($B47="")+(cp_grupo=$B47))*(($C47="")+(cp_subgrupo=$C47))*(($D47="")+(cp_tipo_mercadoria=$D47))*(($E47="")+(cp_fabricante=$E47)))))),"")</f>
        <v>Detecção e Processos de Gases</v>
      </c>
      <c r="AE47" t="str">
        <f ca="1"/>
        <v>Diversos</v>
      </c>
      <c r="AF47" t="str">
        <f ca="1"/>
        <v>Inativo</v>
      </c>
      <c r="AG47" t="str">
        <f ca="1"/>
        <v>Locação</v>
      </c>
      <c r="AH47" t="str">
        <f ca="1"/>
        <v>Recursos Hídricos</v>
      </c>
      <c r="AI47" t="str">
        <f ca="1"/>
        <v>Remediação</v>
      </c>
      <c r="TJ47" t="str" cm="1">
        <f t="array" aca="1" ref="TJ47:WZ47" ca="1">IFERROR(TRANSPOSE(_xlfn._xlws.SORT(_xlfn.UNIQUE(_xlfn._xlws.FILTER(cp_grupo,(($A47="")+(cp_linha=$A47))*(($C47="")+(cp_subgrupo=$C47))*(($D47="")+(cp_tipo_mercadoria=$D47))*(($E47="")+(cp_fabricante=$E47)))))),"")</f>
        <v>Absorvedores</v>
      </c>
      <c r="TK47" t="str">
        <f ca="1"/>
        <v>Alimentação Eletrico</v>
      </c>
      <c r="TL47" t="str">
        <f ca="1"/>
        <v>Alimentação Solar</v>
      </c>
      <c r="TM47" t="str">
        <f ca="1"/>
        <v>Amostrador Diversos</v>
      </c>
      <c r="TN47" t="str">
        <f ca="1"/>
        <v>Amostrador Não Refrigerado Portátil</v>
      </c>
      <c r="TO47" t="str">
        <f ca="1"/>
        <v>Amostrador Refrigerado Fixo</v>
      </c>
      <c r="TP47" t="str">
        <f ca="1"/>
        <v>Amostrador Refrigerado Portátil</v>
      </c>
      <c r="TQ47" t="str">
        <f ca="1"/>
        <v>Amostragem Diversos</v>
      </c>
      <c r="TR47" t="str">
        <f ca="1"/>
        <v>Analisador Diversos</v>
      </c>
      <c r="TS47" t="str">
        <f ca="1"/>
        <v>Analisador Fixo</v>
      </c>
      <c r="TT47" t="str">
        <f ca="1"/>
        <v xml:space="preserve">Analisador Fixo </v>
      </c>
      <c r="TU47" t="str">
        <f ca="1"/>
        <v>Analisador Microbiologico</v>
      </c>
      <c r="TV47" t="str">
        <f ca="1"/>
        <v>Analisador Portátil</v>
      </c>
      <c r="TW47" t="str">
        <f ca="1"/>
        <v xml:space="preserve">Analisador Portátil </v>
      </c>
      <c r="TX47" t="str">
        <f ca="1"/>
        <v>Analisador Portátil Locação</v>
      </c>
      <c r="TY47" t="str">
        <f ca="1"/>
        <v>Aterramento Diversos</v>
      </c>
      <c r="TZ47" t="str">
        <f ca="1"/>
        <v>Bomba de Amostragem Fixa</v>
      </c>
      <c r="UA47" t="str">
        <f ca="1"/>
        <v>BOMBA DE AMOSTRAGEM Fixo</v>
      </c>
      <c r="UB47" t="str">
        <f ca="1"/>
        <v>Bomba de Amostragem Portátil</v>
      </c>
      <c r="UC47" t="str">
        <f ca="1"/>
        <v>Bombeamento Fixo</v>
      </c>
      <c r="UD47" t="str">
        <f ca="1"/>
        <v>Cabeçote/Válvula Extração Metano</v>
      </c>
      <c r="UE47" t="str">
        <f ca="1"/>
        <v>Caixa Separadora Fixo</v>
      </c>
      <c r="UF47" t="str">
        <f ca="1"/>
        <v>Calibração Diversos</v>
      </c>
      <c r="UG47" t="str">
        <f ca="1"/>
        <v>Cinto de Segurança</v>
      </c>
      <c r="UH47" t="str">
        <f ca="1"/>
        <v xml:space="preserve">Cinto de Segurança </v>
      </c>
      <c r="UI47" t="str">
        <f ca="1"/>
        <v>Colorimetro Portátil</v>
      </c>
      <c r="UJ47" t="str">
        <f ca="1"/>
        <v>Conjunto Autônomo</v>
      </c>
      <c r="UK47" t="str">
        <f ca="1"/>
        <v>Cromatógrafo Portátil</v>
      </c>
      <c r="UL47" t="str">
        <f ca="1"/>
        <v>Detector de Incendio Fixo</v>
      </c>
      <c r="UM47" t="str">
        <f ca="1"/>
        <v>Detector Diversos</v>
      </c>
      <c r="UN47" t="str">
        <f ca="1"/>
        <v>Detector Fixo</v>
      </c>
      <c r="UO47" t="str">
        <f ca="1"/>
        <v>Detector Portátil</v>
      </c>
      <c r="UP47" t="str">
        <f ca="1"/>
        <v>Diversos Diversos</v>
      </c>
      <c r="UQ47" t="str">
        <f ca="1"/>
        <v>Dosímetro de ruído</v>
      </c>
      <c r="UR47" t="str">
        <f ca="1"/>
        <v>Elevador de Liquidos Fixo</v>
      </c>
      <c r="US47" t="str">
        <f ca="1"/>
        <v>Extração Diversos</v>
      </c>
      <c r="UT47" t="str">
        <f ca="1"/>
        <v>Filtração Diversos</v>
      </c>
      <c r="UU47" t="str">
        <f ca="1"/>
        <v>Fotometro Portátil</v>
      </c>
      <c r="UV47" t="str">
        <f ca="1"/>
        <v>Guincho</v>
      </c>
      <c r="UW47" t="str">
        <f ca="1"/>
        <v>Impactador de Cascata</v>
      </c>
      <c r="UX47" t="str">
        <f ca="1"/>
        <v>Inativo Inativo</v>
      </c>
      <c r="UY47" t="str">
        <f ca="1"/>
        <v>Locação Diversos</v>
      </c>
      <c r="UZ47" t="str">
        <f ca="1"/>
        <v>Medidor de Material Particulado Fixo</v>
      </c>
      <c r="VA47" t="str">
        <f ca="1"/>
        <v>Medidor de Material Particulado Portátil</v>
      </c>
      <c r="VB47" t="str">
        <f ca="1"/>
        <v>Medidor de Nível de Pressão Sonora</v>
      </c>
      <c r="VC47" t="str">
        <f ca="1"/>
        <v>Medidor de Nivel Diversos</v>
      </c>
      <c r="VD47" t="str">
        <f ca="1"/>
        <v>Medidor de Nivel Fixo</v>
      </c>
      <c r="VE47" t="str">
        <f ca="1"/>
        <v>Medidor de Nivel Portátil</v>
      </c>
      <c r="VF47" t="str">
        <f ca="1"/>
        <v>Medidor de Vazão Argonaut SL</v>
      </c>
      <c r="VG47" t="str">
        <f ca="1"/>
        <v>Medidor de Vazão Fixo</v>
      </c>
      <c r="VH47" t="str">
        <f ca="1"/>
        <v>Medidor de Vazão FlowTracker</v>
      </c>
      <c r="VI47" t="str">
        <f ca="1"/>
        <v>Medidor de Vazão Portátil</v>
      </c>
      <c r="VJ47" t="str">
        <f ca="1"/>
        <v>Medidor de Vazão RS5</v>
      </c>
      <c r="VK47" t="str">
        <f ca="1"/>
        <v>Medidor de Vazão RS6</v>
      </c>
      <c r="VL47" t="str">
        <f ca="1"/>
        <v>Medidor de Vazão RS7</v>
      </c>
      <c r="VM47" t="str">
        <f ca="1"/>
        <v>Medidor de Vazão RS-M10</v>
      </c>
      <c r="VN47" t="str">
        <f ca="1"/>
        <v>Medidor de Vazão RS-M11</v>
      </c>
      <c r="VO47" t="str">
        <f ca="1"/>
        <v>Medidor de Vazão RS-M9</v>
      </c>
      <c r="VP47" t="str">
        <f ca="1"/>
        <v>Medidor de Vazão RS-S5</v>
      </c>
      <c r="VQ47" t="str">
        <f ca="1"/>
        <v>Medidor de Vibração Portátil</v>
      </c>
      <c r="VR47" t="str">
        <f ca="1"/>
        <v>Meteorologia Fixo</v>
      </c>
      <c r="VS47" t="str">
        <f ca="1"/>
        <v>MODFLOW Diversos</v>
      </c>
      <c r="VT47" t="str">
        <f ca="1"/>
        <v>Monitor de Material Particulado</v>
      </c>
      <c r="VU47" t="str">
        <f ca="1"/>
        <v>Monitor de Material Particulado Portátil</v>
      </c>
      <c r="VV47" t="str">
        <f ca="1"/>
        <v>Monitoramento Fixo</v>
      </c>
      <c r="VW47" t="str">
        <f ca="1"/>
        <v>Mosquetão</v>
      </c>
      <c r="VX47" t="str">
        <f ca="1"/>
        <v>Óculos de Proteção</v>
      </c>
      <c r="VY47" t="str">
        <f ca="1"/>
        <v>Outros Diversos</v>
      </c>
      <c r="VZ47" t="str">
        <f ca="1"/>
        <v>Painel controlador Diversos</v>
      </c>
      <c r="WA47" t="str">
        <f ca="1"/>
        <v>Painel controlador Fixo</v>
      </c>
      <c r="WB47" t="str">
        <f ca="1"/>
        <v>Painel controlador Portátil</v>
      </c>
      <c r="WC47" t="str">
        <f ca="1"/>
        <v>Respirador Facial</v>
      </c>
      <c r="WD47" t="str">
        <f ca="1"/>
        <v>Separador de Agua/ Oleo Fixo</v>
      </c>
      <c r="WE47" t="str">
        <f ca="1"/>
        <v>Sistema de Monitoramento de Material Particulado</v>
      </c>
      <c r="WF47" t="str">
        <f ca="1"/>
        <v>Sonda Portátil</v>
      </c>
      <c r="WG47" t="str">
        <f ca="1"/>
        <v xml:space="preserve">Sonda Portátil </v>
      </c>
      <c r="WH47" t="str">
        <f ca="1"/>
        <v>Sonda Serie 6</v>
      </c>
      <c r="WI47" t="str">
        <f ca="1"/>
        <v>Sonda Serie EcoSense</v>
      </c>
      <c r="WJ47" t="str">
        <f ca="1"/>
        <v>Sonda Serie EXO</v>
      </c>
      <c r="WK47" t="str">
        <f ca="1"/>
        <v>Sonda Serie IQ SensorNet</v>
      </c>
      <c r="WL47" t="str">
        <f ca="1"/>
        <v>Sonda Serie Lab &amp; Field</v>
      </c>
      <c r="WM47" t="str">
        <f ca="1"/>
        <v>Sonda Serie MultiLab</v>
      </c>
      <c r="WN47" t="str">
        <f ca="1"/>
        <v>Sonda Serie ODO-RTU</v>
      </c>
      <c r="WO47" t="str">
        <f ca="1"/>
        <v>Sonda Serie Pro</v>
      </c>
      <c r="WP47" t="str">
        <f ca="1"/>
        <v>Sonda Serie ProDigital</v>
      </c>
      <c r="WQ47" t="str">
        <f ca="1"/>
        <v>Sonda Serie TruLab</v>
      </c>
      <c r="WR47" t="str">
        <f ca="1"/>
        <v>Talabarte</v>
      </c>
      <c r="WS47" t="str">
        <f ca="1"/>
        <v>Telemetria Fixo</v>
      </c>
      <c r="WT47" t="str">
        <f ca="1"/>
        <v>TERMAL Fixo</v>
      </c>
      <c r="WU47" t="str">
        <f ca="1"/>
        <v>Transmissão Fixo</v>
      </c>
      <c r="WV47" t="str">
        <f ca="1"/>
        <v>Tratamento Diversos</v>
      </c>
      <c r="WW47" t="str">
        <f ca="1"/>
        <v>Tratamento Fixo</v>
      </c>
      <c r="WX47" t="str">
        <f ca="1"/>
        <v>Travaqueda</v>
      </c>
      <c r="WY47" t="str">
        <f ca="1"/>
        <v>Tripe</v>
      </c>
      <c r="WZ47" t="str">
        <f ca="1"/>
        <v>UMR Fixo</v>
      </c>
      <c r="AMP47" cm="1">
        <f t="array" aca="1" ref="AMP47:AXU47" ca="1">IFERROR(TRANSPOSE(_xlfn._xlws.SORT(_xlfn.UNIQUE(_xlfn._xlws.FILTER(cp_subgrupo,(($A47="")+(cp_linha=$A47))*(($B47="")+(cp_grupo=$B47))*(($D47="")+(cp_tipo_mercadoria=$D47))*(($E47="")+(cp_fabricante=$E47)))))),"")</f>
        <v>550</v>
      </c>
      <c r="AMQ47">
        <f ca="1"/>
        <v>556</v>
      </c>
      <c r="AMR47">
        <f ca="1"/>
        <v>6600</v>
      </c>
      <c r="AMS47">
        <f ca="1"/>
        <v>9500</v>
      </c>
      <c r="AMT47">
        <f ca="1"/>
        <v>9800</v>
      </c>
      <c r="AMU47" t="str">
        <f ca="1"/>
        <v>3017M</v>
      </c>
      <c r="AMV47" t="str">
        <f ca="1"/>
        <v>301-ADI</v>
      </c>
      <c r="AMW47" t="str">
        <f ca="1"/>
        <v>301C</v>
      </c>
      <c r="AMX47" t="str">
        <f ca="1"/>
        <v>301-R8</v>
      </c>
      <c r="AMY47" t="str">
        <f ca="1"/>
        <v>4000 series Isco</v>
      </c>
      <c r="AMZ47" t="str">
        <f ca="1"/>
        <v xml:space="preserve">Absorvedores </v>
      </c>
      <c r="ANA47" t="str">
        <f ca="1"/>
        <v>Acessório</v>
      </c>
      <c r="ANB47" t="str">
        <f ca="1"/>
        <v>ADCP</v>
      </c>
      <c r="ANC47" t="str">
        <f ca="1"/>
        <v>ADP</v>
      </c>
      <c r="AND47" t="str">
        <f ca="1"/>
        <v>ADR 1500</v>
      </c>
      <c r="ANE47" t="str">
        <f ca="1"/>
        <v>AIR AWARE</v>
      </c>
      <c r="ANF47" t="str">
        <f ca="1"/>
        <v>Air Striper</v>
      </c>
      <c r="ANG47" t="str">
        <f ca="1"/>
        <v>AIRSCAN</v>
      </c>
      <c r="ANH47" t="str">
        <f ca="1"/>
        <v>Amostrador</v>
      </c>
      <c r="ANI47" t="str">
        <f ca="1"/>
        <v>Anel</v>
      </c>
      <c r="ANJ47" t="str">
        <f ca="1"/>
        <v>APEX 2</v>
      </c>
      <c r="ANK47" t="str">
        <f ca="1"/>
        <v>Argonaut</v>
      </c>
      <c r="ANL47" t="str">
        <f ca="1"/>
        <v>Auto Pump</v>
      </c>
      <c r="ANM47" t="str">
        <f ca="1"/>
        <v>BADGE PLUS</v>
      </c>
      <c r="ANN47" t="str">
        <f ca="1"/>
        <v>Biogas</v>
      </c>
      <c r="ANO47" t="str">
        <f ca="1"/>
        <v>BIOGAS 300</v>
      </c>
      <c r="ANP47" t="str">
        <f ca="1"/>
        <v>BIOGAS 3000</v>
      </c>
      <c r="ANQ47" t="str">
        <f ca="1"/>
        <v>BIOGAS 5000</v>
      </c>
      <c r="ANR47" t="str">
        <f ca="1"/>
        <v>BM25</v>
      </c>
      <c r="ANS47" t="str">
        <f ca="1"/>
        <v>Bomba</v>
      </c>
      <c r="ANT47" t="str">
        <f ca="1"/>
        <v>BW</v>
      </c>
      <c r="ANU47" t="str">
        <f ca="1"/>
        <v xml:space="preserve">BW </v>
      </c>
      <c r="ANV47" t="str">
        <f ca="1"/>
        <v>BW CLIP</v>
      </c>
      <c r="ANW47" t="str">
        <f ca="1"/>
        <v>BW FLEX</v>
      </c>
      <c r="ANX47" t="str">
        <f ca="1"/>
        <v>BW ICON</v>
      </c>
      <c r="ANY47" t="str">
        <f ca="1"/>
        <v>BW SOLO</v>
      </c>
      <c r="ANZ47" t="str">
        <f ca="1"/>
        <v>BW ULTRA</v>
      </c>
      <c r="AOA47" t="str">
        <f ca="1"/>
        <v>C100</v>
      </c>
      <c r="AOB47" t="str">
        <f ca="1"/>
        <v>Cabo</v>
      </c>
      <c r="AOC47" t="str">
        <f ca="1"/>
        <v>Calibração</v>
      </c>
      <c r="AOD47" t="str">
        <f ca="1"/>
        <v>Castaway</v>
      </c>
      <c r="AOE47" t="str">
        <f ca="1"/>
        <v>CEL-24X</v>
      </c>
      <c r="AOF47" t="str">
        <f ca="1"/>
        <v>CEL-35X</v>
      </c>
      <c r="AOG47" t="str">
        <f ca="1"/>
        <v>CEL-62X</v>
      </c>
      <c r="AOH47" t="str">
        <f ca="1"/>
        <v>CEL-63X</v>
      </c>
      <c r="AOI47" t="str">
        <f ca="1"/>
        <v>Certificado</v>
      </c>
      <c r="AOJ47" t="str">
        <f ca="1"/>
        <v>CEX300</v>
      </c>
      <c r="AOK47" t="str">
        <f ca="1"/>
        <v>Chempro</v>
      </c>
      <c r="AOL47" t="str">
        <f ca="1"/>
        <v>Cilindro</v>
      </c>
      <c r="AOM47" t="str">
        <f ca="1"/>
        <v xml:space="preserve">Cinto de Segurança </v>
      </c>
      <c r="AON47" t="str">
        <f ca="1"/>
        <v>Clean Cell Pro</v>
      </c>
      <c r="AOO47" t="str">
        <f ca="1"/>
        <v>CLEANVIEWERGAS</v>
      </c>
      <c r="AOP47" t="str">
        <f ca="1"/>
        <v>CM4</v>
      </c>
      <c r="AOQ47" t="str">
        <f ca="1"/>
        <v>CONDUCTIVITY PLUS</v>
      </c>
      <c r="AOR47" t="str">
        <f ca="1"/>
        <v>CONTADOR DE CICLOS</v>
      </c>
      <c r="AOS47" t="str">
        <f ca="1"/>
        <v>Controlador</v>
      </c>
      <c r="AOT47" t="str">
        <f ca="1"/>
        <v>CTX 300</v>
      </c>
      <c r="AOU47" t="str">
        <f ca="1"/>
        <v>CUB</v>
      </c>
      <c r="AOV47" t="str">
        <f ca="1"/>
        <v>DataLogger</v>
      </c>
      <c r="AOW47" t="str">
        <f ca="1"/>
        <v>DATARAM 4</v>
      </c>
      <c r="AOX47" t="str">
        <f ca="1"/>
        <v>DBADGE 2</v>
      </c>
      <c r="AOY47" t="str">
        <f ca="1"/>
        <v>DBO</v>
      </c>
      <c r="AOZ47" t="str">
        <f ca="1"/>
        <v>DIPPER TOUGH</v>
      </c>
      <c r="APA47" t="str">
        <f ca="1"/>
        <v>DIPPERLOG</v>
      </c>
      <c r="APB47" t="str">
        <f ca="1"/>
        <v>DIPPER-T</v>
      </c>
      <c r="APC47" t="str">
        <f ca="1"/>
        <v>Display</v>
      </c>
      <c r="APD47" t="str">
        <f ca="1"/>
        <v>Diversos</v>
      </c>
      <c r="APE47" t="str">
        <f ca="1"/>
        <v>DO200</v>
      </c>
      <c r="APF47" t="str">
        <f ca="1"/>
        <v>DURATRACKER</v>
      </c>
      <c r="APG47" t="str">
        <f ca="1"/>
        <v>E3 POINT</v>
      </c>
      <c r="APH47" t="str">
        <f ca="1"/>
        <v>EAGLE</v>
      </c>
      <c r="API47" t="str">
        <f ca="1"/>
        <v>EC300</v>
      </c>
      <c r="APJ47" t="str">
        <f ca="1"/>
        <v>EC30A</v>
      </c>
      <c r="APK47" t="str">
        <f ca="1"/>
        <v>Embarcação</v>
      </c>
      <c r="APL47" t="str">
        <f ca="1"/>
        <v>EmeClean</v>
      </c>
      <c r="APM47" t="str">
        <f ca="1"/>
        <v>Estação</v>
      </c>
      <c r="APN47" t="str">
        <f ca="1"/>
        <v>Estrutura</v>
      </c>
      <c r="APO47" t="str">
        <f ca="1"/>
        <v>EXO</v>
      </c>
      <c r="APP47" t="str">
        <f ca="1"/>
        <v>EXO (Completa)</v>
      </c>
      <c r="APQ47" t="str">
        <f ca="1"/>
        <v>EXTREME</v>
      </c>
      <c r="APR47" t="str">
        <f ca="1"/>
        <v>FALCO</v>
      </c>
      <c r="APS47" t="str">
        <f ca="1"/>
        <v>FAU</v>
      </c>
      <c r="APT47" t="str">
        <f ca="1"/>
        <v>Ferramental</v>
      </c>
      <c r="APU47" t="str">
        <f ca="1"/>
        <v>Filtro</v>
      </c>
      <c r="APV47" t="str">
        <f ca="1"/>
        <v>FIREPRO</v>
      </c>
      <c r="APW47" t="str">
        <f ca="1"/>
        <v>FlowTracker</v>
      </c>
      <c r="APX47" t="str">
        <f ca="1"/>
        <v>FROG</v>
      </c>
      <c r="APY47" t="str">
        <f ca="1"/>
        <v>FS20X</v>
      </c>
      <c r="APZ47" t="str">
        <f ca="1"/>
        <v>FS-20X</v>
      </c>
      <c r="AQA47" t="str">
        <f ca="1"/>
        <v>FS24X</v>
      </c>
      <c r="AQB47" t="str">
        <f ca="1"/>
        <v>FSL100</v>
      </c>
      <c r="AQC47" t="str">
        <f ca="1"/>
        <v>FSX</v>
      </c>
      <c r="AQD47" t="str">
        <f ca="1"/>
        <v>G100</v>
      </c>
      <c r="AQE47" t="str">
        <f ca="1"/>
        <v>G110</v>
      </c>
      <c r="AQF47" t="str">
        <f ca="1"/>
        <v>G200</v>
      </c>
      <c r="AQG47" t="str">
        <f ca="1"/>
        <v>GA 3000</v>
      </c>
      <c r="AQH47" t="str">
        <f ca="1"/>
        <v>GA 5000</v>
      </c>
      <c r="AQI47" t="str">
        <f ca="1"/>
        <v>GASCARD</v>
      </c>
      <c r="AQJ47" t="str">
        <f ca="1"/>
        <v>GASCEHCK G</v>
      </c>
      <c r="AQK47" t="str">
        <f ca="1"/>
        <v>Gascheck</v>
      </c>
      <c r="AQL47" t="str">
        <f ca="1"/>
        <v>GASCHECK 3000</v>
      </c>
      <c r="AQM47" t="str">
        <f ca="1"/>
        <v>GASCHECK 5000</v>
      </c>
      <c r="AQN47" t="str">
        <f ca="1"/>
        <v>GASCHECK 6000</v>
      </c>
      <c r="AQO47" t="str">
        <f ca="1"/>
        <v>GASCHECK G</v>
      </c>
      <c r="AQP47" t="str">
        <f ca="1"/>
        <v>GASCHECK P1</v>
      </c>
      <c r="AQQ47" t="str">
        <f ca="1"/>
        <v>GASPOINT</v>
      </c>
      <c r="AQR47" t="str">
        <f ca="1"/>
        <v>GATEWAY</v>
      </c>
      <c r="AQS47" t="str">
        <f ca="1"/>
        <v>GEM</v>
      </c>
      <c r="AQT47" t="str">
        <f ca="1"/>
        <v>GEM 2000</v>
      </c>
      <c r="AQU47" t="str">
        <f ca="1"/>
        <v>GEM 5000</v>
      </c>
      <c r="AQV47" t="str">
        <f ca="1"/>
        <v>GEM/GA/BIOGAS 5000</v>
      </c>
      <c r="AQW47" t="str">
        <f ca="1"/>
        <v>GeneCount</v>
      </c>
      <c r="AQX47" t="str">
        <f ca="1"/>
        <v>GENIE</v>
      </c>
      <c r="AQY47" t="str">
        <f ca="1"/>
        <v>Guardian</v>
      </c>
      <c r="AQZ47" t="str">
        <f ca="1"/>
        <v>GUARDIAN 2</v>
      </c>
      <c r="ARA47" t="str">
        <f ca="1"/>
        <v>H.OIL</v>
      </c>
      <c r="ARB47" t="str">
        <f ca="1"/>
        <v>HA20</v>
      </c>
      <c r="ARC47" t="str">
        <f ca="1"/>
        <v>HA40</v>
      </c>
      <c r="ARD47" t="str">
        <f ca="1"/>
        <v>HA-71</v>
      </c>
      <c r="ARE47" t="str">
        <f ca="1"/>
        <v>HA-72</v>
      </c>
      <c r="ARF47" t="str">
        <f ca="1"/>
        <v>HAVEX</v>
      </c>
      <c r="ARG47" t="str">
        <f ca="1"/>
        <v>HON</v>
      </c>
      <c r="ARH47" t="str">
        <f ca="1"/>
        <v>HON TITAN</v>
      </c>
      <c r="ARI47" t="str">
        <f ca="1"/>
        <v>Hora Técnica</v>
      </c>
      <c r="ARJ47" t="str">
        <f ca="1"/>
        <v>IAQ POINT 2</v>
      </c>
      <c r="ARK47" t="str">
        <f ca="1"/>
        <v>IMPACT PRO</v>
      </c>
      <c r="ARL47" t="str">
        <f ca="1"/>
        <v>Inativo</v>
      </c>
      <c r="ARM47" t="str">
        <f ca="1"/>
        <v>INNOVA</v>
      </c>
      <c r="ARN47" t="str">
        <f ca="1"/>
        <v>Instalação</v>
      </c>
      <c r="ARO47" t="str">
        <f ca="1"/>
        <v>INTELLIDOX</v>
      </c>
      <c r="ARP47" t="str">
        <f ca="1"/>
        <v>IQ PIPE</v>
      </c>
      <c r="ARQ47" t="str">
        <f ca="1"/>
        <v>IQ PLUS</v>
      </c>
      <c r="ARR47" t="str">
        <f ca="1"/>
        <v>IQ Standard</v>
      </c>
      <c r="ARS47" t="str">
        <f ca="1"/>
        <v>ITRANS</v>
      </c>
      <c r="ART47" t="str">
        <f ca="1"/>
        <v>JES-301</v>
      </c>
      <c r="ARU47" t="str">
        <f ca="1"/>
        <v>JFID</v>
      </c>
      <c r="ARV47" t="str">
        <f ca="1"/>
        <v>JH3E</v>
      </c>
      <c r="ARW47" t="str">
        <f ca="1"/>
        <v>JSP-87</v>
      </c>
      <c r="ARX47" t="str">
        <f ca="1"/>
        <v>JSP-89</v>
      </c>
      <c r="ARY47" t="str">
        <f ca="1"/>
        <v>L360</v>
      </c>
      <c r="ARZ47" t="str">
        <f ca="1"/>
        <v>LEAKCHECK P1</v>
      </c>
      <c r="ASA47" t="str">
        <f ca="1"/>
        <v>LEAKMATE</v>
      </c>
      <c r="ASB47" t="str">
        <f ca="1"/>
        <v>Locação</v>
      </c>
      <c r="ASC47" t="str">
        <f ca="1"/>
        <v>Luminometro</v>
      </c>
      <c r="ASD47" t="str">
        <f ca="1"/>
        <v>M10</v>
      </c>
      <c r="ASE47" t="str">
        <f ca="1"/>
        <v>M11</v>
      </c>
      <c r="ASF47" t="str">
        <f ca="1"/>
        <v>M9</v>
      </c>
      <c r="ASG47" t="str">
        <f ca="1"/>
        <v>MAGFLUX</v>
      </c>
      <c r="ASH47" t="str">
        <f ca="1"/>
        <v>Maleta</v>
      </c>
      <c r="ASI47" t="str">
        <f ca="1"/>
        <v>MANHANDLER</v>
      </c>
      <c r="ASJ47" t="str">
        <f ca="1"/>
        <v>MANNING</v>
      </c>
      <c r="ASK47" t="str">
        <f ca="1"/>
        <v>Manta</v>
      </c>
      <c r="ASL47" t="str">
        <f ca="1"/>
        <v>Manta OWS</v>
      </c>
      <c r="ASM47" t="str">
        <f ca="1"/>
        <v>MARPLE</v>
      </c>
      <c r="ASN47" t="str">
        <f ca="1"/>
        <v>MAX XT</v>
      </c>
      <c r="ASO47" t="str">
        <f ca="1"/>
        <v>Metalyser</v>
      </c>
      <c r="ASP47" t="str">
        <f ca="1"/>
        <v>METREX</v>
      </c>
      <c r="ASQ47" t="str">
        <f ca="1"/>
        <v>MGD</v>
      </c>
      <c r="ASR47" t="str">
        <f ca="1"/>
        <v>MICRO 5</v>
      </c>
      <c r="ASS47" t="str">
        <f ca="1"/>
        <v>MicroADV</v>
      </c>
      <c r="AST47" t="str">
        <f ca="1"/>
        <v>MICROCLIP</v>
      </c>
      <c r="ASU47" t="str">
        <f ca="1"/>
        <v>MICRODOCK</v>
      </c>
      <c r="ASV47" t="str">
        <f ca="1"/>
        <v>MICRODUST</v>
      </c>
      <c r="ASW47" t="str">
        <f ca="1"/>
        <v>MIDAS</v>
      </c>
      <c r="ASX47" t="str">
        <f ca="1"/>
        <v>MILLER</v>
      </c>
      <c r="ASY47" t="str">
        <f ca="1"/>
        <v>MIRAN</v>
      </c>
      <c r="ASZ47" t="str">
        <f ca="1"/>
        <v>MKII</v>
      </c>
      <c r="ATA47" t="str">
        <f ca="1"/>
        <v>Moden</v>
      </c>
      <c r="ATB47" t="str">
        <f ca="1"/>
        <v>Mosquetão</v>
      </c>
      <c r="ATC47" t="str">
        <f ca="1"/>
        <v>MP10</v>
      </c>
      <c r="ATD47" t="str">
        <f ca="1"/>
        <v>MP15</v>
      </c>
      <c r="ATE47" t="str">
        <f ca="1"/>
        <v>MP20</v>
      </c>
      <c r="ATF47" t="str">
        <f ca="1"/>
        <v>MP30</v>
      </c>
      <c r="ATG47" t="str">
        <f ca="1"/>
        <v>MP50</v>
      </c>
      <c r="ATH47" t="str">
        <f ca="1"/>
        <v>MPD</v>
      </c>
      <c r="ATI47" t="str">
        <f ca="1"/>
        <v>MULTILAB</v>
      </c>
      <c r="ATJ47" t="str">
        <f ca="1"/>
        <v>MV02</v>
      </c>
      <c r="ATK47" t="str">
        <f ca="1"/>
        <v>MV03</v>
      </c>
      <c r="ATL47" t="str">
        <f ca="1"/>
        <v>MVI</v>
      </c>
      <c r="ATM47" t="str">
        <f ca="1"/>
        <v>MX4</v>
      </c>
      <c r="ATN47" t="str">
        <f ca="1"/>
        <v>MX6</v>
      </c>
      <c r="ATO47" t="str">
        <f ca="1"/>
        <v>NDP - 25 BAN</v>
      </c>
      <c r="ATP47" t="str">
        <f ca="1"/>
        <v>Numatic</v>
      </c>
      <c r="ATQ47" t="str">
        <f ca="1"/>
        <v>ODO200</v>
      </c>
      <c r="ATR47" t="str">
        <f ca="1"/>
        <v>OELD</v>
      </c>
      <c r="ATS47" t="str">
        <f ca="1"/>
        <v>OLCT</v>
      </c>
      <c r="ATT47" t="str">
        <f ca="1"/>
        <v>OPTI-FIT</v>
      </c>
      <c r="ATU47" t="str">
        <f ca="1"/>
        <v>OPTIMA PLUS</v>
      </c>
      <c r="ATV47" t="str">
        <f ca="1"/>
        <v>Outros</v>
      </c>
      <c r="ATW47" t="str">
        <f ca="1"/>
        <v>OWS</v>
      </c>
      <c r="ATX47" t="str">
        <f ca="1"/>
        <v>Painel</v>
      </c>
      <c r="ATY47" t="str">
        <f ca="1"/>
        <v>Painel de Controle</v>
      </c>
      <c r="ATZ47" t="str">
        <f ca="1"/>
        <v>Painel Solar</v>
      </c>
      <c r="AUA47" t="str">
        <f ca="1"/>
        <v>PANTHER</v>
      </c>
      <c r="AUB47" t="str">
        <f ca="1"/>
        <v>PCM</v>
      </c>
      <c r="AUC47" t="str">
        <f ca="1"/>
        <v>PDR1500</v>
      </c>
      <c r="AUD47" t="str">
        <f ca="1"/>
        <v>PH100</v>
      </c>
      <c r="AUE47" t="str">
        <f ca="1"/>
        <v>PHD6</v>
      </c>
      <c r="AUF47" t="str">
        <f ca="1"/>
        <v>PHOCHECK 1000</v>
      </c>
      <c r="AUG47" t="str">
        <f ca="1"/>
        <v>PHOCHECK 3000</v>
      </c>
      <c r="AUH47" t="str">
        <f ca="1"/>
        <v>Pro Plus</v>
      </c>
      <c r="AUI47" t="str">
        <f ca="1"/>
        <v>Pro Quattro</v>
      </c>
      <c r="AUJ47" t="str">
        <f ca="1"/>
        <v>PRO10</v>
      </c>
      <c r="AUK47" t="str">
        <f ca="1"/>
        <v>PRO1020</v>
      </c>
      <c r="AUL47" t="str">
        <f ca="1"/>
        <v>PRO1030</v>
      </c>
      <c r="AUM47" t="str">
        <f ca="1"/>
        <v>PRO20</v>
      </c>
      <c r="AUN47" t="str">
        <f ca="1"/>
        <v>PRO2030</v>
      </c>
      <c r="AUO47" t="str">
        <f ca="1"/>
        <v>PRO30</v>
      </c>
      <c r="AUP47" t="str">
        <f ca="1"/>
        <v>PRODO</v>
      </c>
      <c r="AUQ47" t="str">
        <f ca="1"/>
        <v>ProDss</v>
      </c>
      <c r="AUR47" t="str">
        <f ca="1"/>
        <v>PROSOLO</v>
      </c>
      <c r="AUS47" t="str">
        <f ca="1"/>
        <v>PROSWAP</v>
      </c>
      <c r="AUT47" t="str">
        <f ca="1"/>
        <v>PT100</v>
      </c>
      <c r="AUU47" t="str">
        <f ca="1"/>
        <v>QRAE 3</v>
      </c>
      <c r="AUV47" t="str">
        <f ca="1"/>
        <v>QRAE3</v>
      </c>
      <c r="AUW47" t="str">
        <f ca="1"/>
        <v>QUATTRO</v>
      </c>
      <c r="AUX47" t="str">
        <f ca="1"/>
        <v>Quimico</v>
      </c>
      <c r="AUY47" t="str">
        <f ca="1"/>
        <v>RAEGUARD</v>
      </c>
      <c r="AUZ47" t="str">
        <f ca="1"/>
        <v>Reagente</v>
      </c>
      <c r="AVA47" t="str">
        <f ca="1"/>
        <v>Reforma</v>
      </c>
      <c r="AVB47" t="str">
        <f ca="1"/>
        <v>REMOX</v>
      </c>
      <c r="AVC47" t="str">
        <f ca="1"/>
        <v>RIG RAT</v>
      </c>
      <c r="AVD47" t="str">
        <f ca="1"/>
        <v>RIKEN KEIKE</v>
      </c>
      <c r="AVE47" t="str">
        <f ca="1"/>
        <v>RS5</v>
      </c>
      <c r="AVF47" t="str">
        <f ca="1"/>
        <v>RS6</v>
      </c>
      <c r="AVG47" t="str">
        <f ca="1"/>
        <v>RS7</v>
      </c>
      <c r="AVH47" t="str">
        <f ca="1"/>
        <v>SAGE RIO</v>
      </c>
      <c r="AVI47" t="str">
        <f ca="1"/>
        <v>Sample Pro</v>
      </c>
      <c r="AVJ47" t="str">
        <f ca="1"/>
        <v>SAMPLEASE</v>
      </c>
      <c r="AVK47" t="str">
        <f ca="1"/>
        <v>SC</v>
      </c>
      <c r="AVL47" t="str">
        <f ca="1"/>
        <v>SCORPION</v>
      </c>
      <c r="AVM47" t="str">
        <f ca="1"/>
        <v>SEARCHLINE</v>
      </c>
      <c r="AVN47" t="str">
        <f ca="1"/>
        <v>SENSEPOINT</v>
      </c>
      <c r="AVO47" t="str">
        <f ca="1"/>
        <v>Sensor</v>
      </c>
      <c r="AVP47" t="str">
        <f ca="1"/>
        <v>SERIE BW</v>
      </c>
      <c r="AVQ47" t="str">
        <f ca="1"/>
        <v>SERIE6</v>
      </c>
      <c r="AVR47" t="str">
        <f ca="1"/>
        <v>SHAKETEST</v>
      </c>
      <c r="AVS47" t="str">
        <f ca="1"/>
        <v>SHARPEYE</v>
      </c>
      <c r="AVT47" t="str">
        <f ca="1"/>
        <v>Signature</v>
      </c>
      <c r="AVU47" t="str">
        <f ca="1"/>
        <v>Sistema</v>
      </c>
      <c r="AVV47" t="str">
        <f ca="1"/>
        <v>Skimmer</v>
      </c>
      <c r="AVW47" t="str">
        <f ca="1"/>
        <v>SKINNY DIPPER</v>
      </c>
      <c r="AVX47" t="str">
        <f ca="1"/>
        <v>SM.OIL</v>
      </c>
      <c r="AVY47" t="str">
        <f ca="1"/>
        <v>Software</v>
      </c>
      <c r="AVZ47" t="str">
        <f ca="1"/>
        <v>Solução</v>
      </c>
      <c r="AWA47" t="str">
        <f ca="1"/>
        <v>Sonda RTU</v>
      </c>
      <c r="AWB47" t="str">
        <f ca="1"/>
        <v>SOS-4-003</v>
      </c>
      <c r="AWC47" t="str">
        <f ca="1"/>
        <v>SPERIAN</v>
      </c>
      <c r="AWD47" t="str">
        <f ca="1"/>
        <v>SPM FLEX</v>
      </c>
      <c r="AWE47" t="str">
        <f ca="1"/>
        <v>T8000</v>
      </c>
      <c r="AWF47" t="str">
        <f ca="1"/>
        <v>TadLar Bag</v>
      </c>
      <c r="AWG47" t="str">
        <f ca="1"/>
        <v>TERMAL</v>
      </c>
      <c r="AWH47" t="str">
        <f ca="1"/>
        <v>Termovelocimétrico</v>
      </c>
      <c r="AWI47" t="str">
        <f ca="1"/>
        <v>TIGER</v>
      </c>
      <c r="AWJ47" t="str">
        <f ca="1"/>
        <v>TITAN</v>
      </c>
      <c r="AWK47" t="str">
        <f ca="1"/>
        <v>TITAN 2</v>
      </c>
      <c r="AWL47" t="str">
        <f ca="1"/>
        <v>TOP TRACK</v>
      </c>
      <c r="AWM47" t="str">
        <f ca="1"/>
        <v>TOUCHPOINT</v>
      </c>
      <c r="AWN47" t="str">
        <f ca="1"/>
        <v>Transdutor</v>
      </c>
      <c r="AWO47" t="str">
        <f ca="1"/>
        <v>Transmissor</v>
      </c>
      <c r="AWP47" t="str">
        <f ca="1"/>
        <v>Treinamento</v>
      </c>
      <c r="AWQ47" t="str">
        <f ca="1"/>
        <v>TruLab</v>
      </c>
      <c r="AWR47" t="str">
        <f ca="1"/>
        <v>TVA</v>
      </c>
      <c r="AWS47" t="str">
        <f ca="1"/>
        <v xml:space="preserve">TVA </v>
      </c>
      <c r="AWT47" t="str">
        <f ca="1"/>
        <v>TVA 1000B</v>
      </c>
      <c r="AWU47" t="str">
        <f ca="1"/>
        <v>TVA 2020</v>
      </c>
      <c r="AWV47" t="str">
        <f ca="1"/>
        <v>TVOC</v>
      </c>
      <c r="AWW47" t="str">
        <f ca="1"/>
        <v>TX1</v>
      </c>
      <c r="AWX47" t="str">
        <f ca="1"/>
        <v>UMR</v>
      </c>
      <c r="AWY47" t="str">
        <f ca="1"/>
        <v>UVEX</v>
      </c>
      <c r="AWZ47" t="str">
        <f ca="1"/>
        <v>Vapor pin/ Clean</v>
      </c>
      <c r="AXA47" t="str">
        <f ca="1"/>
        <v>WATER TAPE</v>
      </c>
      <c r="AXB47" t="str">
        <f ca="1"/>
        <v>WELLHEAD</v>
      </c>
      <c r="AXC47" t="str">
        <f ca="1"/>
        <v>WellTape</v>
      </c>
      <c r="AXD47" t="str">
        <f ca="1"/>
        <v>WX16</v>
      </c>
      <c r="AXE47" t="str">
        <f ca="1"/>
        <v>WX4</v>
      </c>
      <c r="AXF47" t="str">
        <f ca="1"/>
        <v>WX64</v>
      </c>
      <c r="AXG47" t="str">
        <f ca="1"/>
        <v>XCD</v>
      </c>
      <c r="AXH47" t="str">
        <f ca="1"/>
        <v>XCL</v>
      </c>
      <c r="AXI47" t="str">
        <f ca="1"/>
        <v>XNX</v>
      </c>
      <c r="AXJ47" t="str">
        <f ca="1"/>
        <v>XPIS</v>
      </c>
      <c r="AXK47" t="str">
        <f ca="1"/>
        <v>XPV</v>
      </c>
      <c r="AXL47" t="str">
        <f ca="1"/>
        <v>XRL</v>
      </c>
      <c r="AXM47" t="str">
        <f ca="1"/>
        <v>YSI30</v>
      </c>
      <c r="AXN47" t="str">
        <f ca="1"/>
        <v>YSI3100</v>
      </c>
      <c r="AXO47" t="str">
        <f ca="1"/>
        <v>YSI3200</v>
      </c>
      <c r="AXP47" t="str">
        <f ca="1"/>
        <v>YSI5000</v>
      </c>
      <c r="AXQ47" t="str">
        <f ca="1"/>
        <v>YSI5100</v>
      </c>
      <c r="AXR47" t="str">
        <f ca="1"/>
        <v>YSI55</v>
      </c>
      <c r="AXS47" t="str">
        <f ca="1"/>
        <v>YSI60</v>
      </c>
      <c r="AXT47" t="str">
        <f ca="1"/>
        <v>YSI85</v>
      </c>
      <c r="AXU47" t="str">
        <f ca="1"/>
        <v>ZAREBA</v>
      </c>
      <c r="BFV47" t="str" cm="1">
        <f t="array" aca="1" ref="BFV47:BGB47" ca="1">IFERROR(TRANSPOSE(_xlfn._xlws.SORT(_xlfn.UNIQUE(_xlfn._xlws.FILTER(cp_tipo_mercadoria,(($A47="")+(cp_linha=$A47))*(($B47="")+(cp_grupo=$B47))*(($C47="")+(cp_subgrupo=$C47))*(($E47="")+(cp_fabricante=$E47)))))),"")</f>
        <v>Acessório</v>
      </c>
      <c r="BFW47" t="str">
        <f ca="1"/>
        <v>Acessório/Reposição</v>
      </c>
      <c r="BFX47" t="str">
        <f ca="1"/>
        <v>Inativo</v>
      </c>
      <c r="BFY47" t="str">
        <f ca="1"/>
        <v>Insumo</v>
      </c>
      <c r="BFZ47" t="str">
        <f ca="1"/>
        <v>Produto</v>
      </c>
      <c r="BGA47" t="str">
        <f ca="1"/>
        <v>Reposição</v>
      </c>
      <c r="BGB47" t="str">
        <f ca="1"/>
        <v>Serviço</v>
      </c>
      <c r="BZB47" t="str" cm="1">
        <f t="array" aca="1" ref="BZB47:CBA47" ca="1">IFERROR(TRANSPOSE(_xlfn._xlws.SORT(_xlfn.UNIQUE(_xlfn._xlws.FILTER(cp_fabricante,(($A47="")+(cp_linha=$A47))*(($B47="")+(cp_grupo=$B47))*(($C47="")+(cp_subgrupo=$C47))*(($D47="")+(cp_tipo_mercadoria=$D47)))))),"")</f>
        <v>ABK</v>
      </c>
      <c r="BZC47" t="str">
        <f ca="1"/>
        <v>AGT</v>
      </c>
      <c r="BZD47" t="str">
        <f ca="1"/>
        <v>Air Liquide</v>
      </c>
      <c r="BZE47" t="str">
        <f ca="1"/>
        <v>AMBIENTAL</v>
      </c>
      <c r="BZF47" t="str">
        <f ca="1"/>
        <v>AMS</v>
      </c>
      <c r="BZG47" t="str">
        <f ca="1"/>
        <v>Campbell</v>
      </c>
      <c r="BZH47" t="str">
        <f ca="1"/>
        <v>CASELLA</v>
      </c>
      <c r="BZI47" t="str">
        <f ca="1"/>
        <v>CHP</v>
      </c>
      <c r="BZJ47" t="str">
        <f ca="1"/>
        <v>Clean</v>
      </c>
      <c r="BZK47" t="str">
        <f ca="1"/>
        <v>COPPI</v>
      </c>
      <c r="BZL47" t="str">
        <f ca="1"/>
        <v>Coregas</v>
      </c>
      <c r="BZM47" t="str">
        <f ca="1"/>
        <v>DFT</v>
      </c>
      <c r="BZN47" t="str">
        <f ca="1"/>
        <v>DPUNION</v>
      </c>
      <c r="BZO47" t="str">
        <f ca="1"/>
        <v>EDINBURG</v>
      </c>
      <c r="BZP47" t="str">
        <f ca="1"/>
        <v>EMEC</v>
      </c>
      <c r="BZQ47" t="str">
        <f ca="1"/>
        <v>EN NOVATIVE</v>
      </c>
      <c r="BZR47" t="str">
        <f ca="1"/>
        <v>environics</v>
      </c>
      <c r="BZS47" t="str">
        <f ca="1"/>
        <v>EON</v>
      </c>
      <c r="BZT47" t="str">
        <f ca="1"/>
        <v>ESS</v>
      </c>
      <c r="BZU47" t="str">
        <f ca="1"/>
        <v>Fabricante</v>
      </c>
      <c r="BZV47" t="str">
        <f ca="1"/>
        <v>Global Water</v>
      </c>
      <c r="BZW47" t="str">
        <f ca="1"/>
        <v>GRACO</v>
      </c>
      <c r="BZX47" t="str">
        <f ca="1"/>
        <v>HER</v>
      </c>
      <c r="BZY47" t="str">
        <f ca="1"/>
        <v>HISCO</v>
      </c>
      <c r="BZZ47" t="str">
        <f ca="1"/>
        <v>HON</v>
      </c>
      <c r="CAA47" t="str">
        <f ca="1"/>
        <v>Inativo</v>
      </c>
      <c r="CAB47" t="str">
        <f ca="1"/>
        <v>Industrial</v>
      </c>
      <c r="CAC47" t="str">
        <f ca="1"/>
        <v>ION</v>
      </c>
      <c r="CAD47" t="str">
        <f ca="1"/>
        <v>ISCO</v>
      </c>
      <c r="CAE47" t="str">
        <f ca="1"/>
        <v>JCT</v>
      </c>
      <c r="CAF47" t="str">
        <f ca="1"/>
        <v>LINDE</v>
      </c>
      <c r="CAG47" t="str">
        <f ca="1"/>
        <v>Luminutra</v>
      </c>
      <c r="CAH47" t="str">
        <f ca="1"/>
        <v>MJK</v>
      </c>
      <c r="CAI47" t="str">
        <f ca="1"/>
        <v>NIVELCO</v>
      </c>
      <c r="CAJ47" t="str">
        <f ca="1"/>
        <v>NOVALINX</v>
      </c>
      <c r="CAK47" t="str">
        <f ca="1"/>
        <v>Oceanalpha</v>
      </c>
      <c r="CAL47" t="str">
        <f ca="1"/>
        <v>QED</v>
      </c>
      <c r="CAM47" t="str">
        <f ca="1"/>
        <v>RADIONDETECTION</v>
      </c>
      <c r="CAN47" t="str">
        <f ca="1"/>
        <v>RDI</v>
      </c>
      <c r="CAO47" t="str">
        <f ca="1"/>
        <v>Regenesis</v>
      </c>
      <c r="CAP47" t="str">
        <f ca="1"/>
        <v>RIKA</v>
      </c>
      <c r="CAQ47" t="str">
        <f ca="1"/>
        <v>SF</v>
      </c>
      <c r="CAR47" t="str">
        <f ca="1"/>
        <v>SHANGHAI</v>
      </c>
      <c r="CAS47" t="str">
        <f ca="1"/>
        <v>SON</v>
      </c>
      <c r="CAT47" t="str">
        <f ca="1"/>
        <v>TDS</v>
      </c>
      <c r="CAU47" t="str">
        <f ca="1"/>
        <v>Thermo</v>
      </c>
      <c r="CAV47" t="str">
        <f ca="1"/>
        <v>Trace2o</v>
      </c>
      <c r="CAW47" t="str">
        <f ca="1"/>
        <v>VAPOR PIN</v>
      </c>
      <c r="CAX47" t="str">
        <f ca="1"/>
        <v>waterloo</v>
      </c>
      <c r="CAY47" t="str">
        <f ca="1"/>
        <v>White</v>
      </c>
      <c r="CAZ47" t="str">
        <f ca="1"/>
        <v>YSI</v>
      </c>
      <c r="CBA47">
        <f ca="1"/>
        <v>0</v>
      </c>
    </row>
    <row r="48" spans="30:624 1030:2081" x14ac:dyDescent="0.25">
      <c r="AD48" t="str" cm="1">
        <f t="array" aca="1" ref="AD48:AI48" ca="1">IFERROR(TRANSPOSE(_xlfn._xlws.SORT(_xlfn.UNIQUE(_xlfn._xlws.FILTER(cp_linha,(($B48="")+(cp_grupo=$B48))*(($C48="")+(cp_subgrupo=$C48))*(($D48="")+(cp_tipo_mercadoria=$D48))*(($E48="")+(cp_fabricante=$E48)))))),"")</f>
        <v>Detecção e Processos de Gases</v>
      </c>
      <c r="AE48" t="str">
        <f ca="1"/>
        <v>Diversos</v>
      </c>
      <c r="AF48" t="str">
        <f ca="1"/>
        <v>Inativo</v>
      </c>
      <c r="AG48" t="str">
        <f ca="1"/>
        <v>Locação</v>
      </c>
      <c r="AH48" t="str">
        <f ca="1"/>
        <v>Recursos Hídricos</v>
      </c>
      <c r="AI48" t="str">
        <f ca="1"/>
        <v>Remediação</v>
      </c>
      <c r="TJ48" t="str" cm="1">
        <f t="array" aca="1" ref="TJ48:WZ48" ca="1">IFERROR(TRANSPOSE(_xlfn._xlws.SORT(_xlfn.UNIQUE(_xlfn._xlws.FILTER(cp_grupo,(($A48="")+(cp_linha=$A48))*(($C48="")+(cp_subgrupo=$C48))*(($D48="")+(cp_tipo_mercadoria=$D48))*(($E48="")+(cp_fabricante=$E48)))))),"")</f>
        <v>Absorvedores</v>
      </c>
      <c r="TK48" t="str">
        <f ca="1"/>
        <v>Alimentação Eletrico</v>
      </c>
      <c r="TL48" t="str">
        <f ca="1"/>
        <v>Alimentação Solar</v>
      </c>
      <c r="TM48" t="str">
        <f ca="1"/>
        <v>Amostrador Diversos</v>
      </c>
      <c r="TN48" t="str">
        <f ca="1"/>
        <v>Amostrador Não Refrigerado Portátil</v>
      </c>
      <c r="TO48" t="str">
        <f ca="1"/>
        <v>Amostrador Refrigerado Fixo</v>
      </c>
      <c r="TP48" t="str">
        <f ca="1"/>
        <v>Amostrador Refrigerado Portátil</v>
      </c>
      <c r="TQ48" t="str">
        <f ca="1"/>
        <v>Amostragem Diversos</v>
      </c>
      <c r="TR48" t="str">
        <f ca="1"/>
        <v>Analisador Diversos</v>
      </c>
      <c r="TS48" t="str">
        <f ca="1"/>
        <v>Analisador Fixo</v>
      </c>
      <c r="TT48" t="str">
        <f ca="1"/>
        <v xml:space="preserve">Analisador Fixo </v>
      </c>
      <c r="TU48" t="str">
        <f ca="1"/>
        <v>Analisador Microbiologico</v>
      </c>
      <c r="TV48" t="str">
        <f ca="1"/>
        <v>Analisador Portátil</v>
      </c>
      <c r="TW48" t="str">
        <f ca="1"/>
        <v xml:space="preserve">Analisador Portátil </v>
      </c>
      <c r="TX48" t="str">
        <f ca="1"/>
        <v>Analisador Portátil Locação</v>
      </c>
      <c r="TY48" t="str">
        <f ca="1"/>
        <v>Aterramento Diversos</v>
      </c>
      <c r="TZ48" t="str">
        <f ca="1"/>
        <v>Bomba de Amostragem Fixa</v>
      </c>
      <c r="UA48" t="str">
        <f ca="1"/>
        <v>BOMBA DE AMOSTRAGEM Fixo</v>
      </c>
      <c r="UB48" t="str">
        <f ca="1"/>
        <v>Bomba de Amostragem Portátil</v>
      </c>
      <c r="UC48" t="str">
        <f ca="1"/>
        <v>Bombeamento Fixo</v>
      </c>
      <c r="UD48" t="str">
        <f ca="1"/>
        <v>Cabeçote/Válvula Extração Metano</v>
      </c>
      <c r="UE48" t="str">
        <f ca="1"/>
        <v>Caixa Separadora Fixo</v>
      </c>
      <c r="UF48" t="str">
        <f ca="1"/>
        <v>Calibração Diversos</v>
      </c>
      <c r="UG48" t="str">
        <f ca="1"/>
        <v>Cinto de Segurança</v>
      </c>
      <c r="UH48" t="str">
        <f ca="1"/>
        <v xml:space="preserve">Cinto de Segurança </v>
      </c>
      <c r="UI48" t="str">
        <f ca="1"/>
        <v>Colorimetro Portátil</v>
      </c>
      <c r="UJ48" t="str">
        <f ca="1"/>
        <v>Conjunto Autônomo</v>
      </c>
      <c r="UK48" t="str">
        <f ca="1"/>
        <v>Cromatógrafo Portátil</v>
      </c>
      <c r="UL48" t="str">
        <f ca="1"/>
        <v>Detector de Incendio Fixo</v>
      </c>
      <c r="UM48" t="str">
        <f ca="1"/>
        <v>Detector Diversos</v>
      </c>
      <c r="UN48" t="str">
        <f ca="1"/>
        <v>Detector Fixo</v>
      </c>
      <c r="UO48" t="str">
        <f ca="1"/>
        <v>Detector Portátil</v>
      </c>
      <c r="UP48" t="str">
        <f ca="1"/>
        <v>Diversos Diversos</v>
      </c>
      <c r="UQ48" t="str">
        <f ca="1"/>
        <v>Dosímetro de ruído</v>
      </c>
      <c r="UR48" t="str">
        <f ca="1"/>
        <v>Elevador de Liquidos Fixo</v>
      </c>
      <c r="US48" t="str">
        <f ca="1"/>
        <v>Extração Diversos</v>
      </c>
      <c r="UT48" t="str">
        <f ca="1"/>
        <v>Filtração Diversos</v>
      </c>
      <c r="UU48" t="str">
        <f ca="1"/>
        <v>Fotometro Portátil</v>
      </c>
      <c r="UV48" t="str">
        <f ca="1"/>
        <v>Guincho</v>
      </c>
      <c r="UW48" t="str">
        <f ca="1"/>
        <v>Impactador de Cascata</v>
      </c>
      <c r="UX48" t="str">
        <f ca="1"/>
        <v>Inativo Inativo</v>
      </c>
      <c r="UY48" t="str">
        <f ca="1"/>
        <v>Locação Diversos</v>
      </c>
      <c r="UZ48" t="str">
        <f ca="1"/>
        <v>Medidor de Material Particulado Fixo</v>
      </c>
      <c r="VA48" t="str">
        <f ca="1"/>
        <v>Medidor de Material Particulado Portátil</v>
      </c>
      <c r="VB48" t="str">
        <f ca="1"/>
        <v>Medidor de Nível de Pressão Sonora</v>
      </c>
      <c r="VC48" t="str">
        <f ca="1"/>
        <v>Medidor de Nivel Diversos</v>
      </c>
      <c r="VD48" t="str">
        <f ca="1"/>
        <v>Medidor de Nivel Fixo</v>
      </c>
      <c r="VE48" t="str">
        <f ca="1"/>
        <v>Medidor de Nivel Portátil</v>
      </c>
      <c r="VF48" t="str">
        <f ca="1"/>
        <v>Medidor de Vazão Argonaut SL</v>
      </c>
      <c r="VG48" t="str">
        <f ca="1"/>
        <v>Medidor de Vazão Fixo</v>
      </c>
      <c r="VH48" t="str">
        <f ca="1"/>
        <v>Medidor de Vazão FlowTracker</v>
      </c>
      <c r="VI48" t="str">
        <f ca="1"/>
        <v>Medidor de Vazão Portátil</v>
      </c>
      <c r="VJ48" t="str">
        <f ca="1"/>
        <v>Medidor de Vazão RS5</v>
      </c>
      <c r="VK48" t="str">
        <f ca="1"/>
        <v>Medidor de Vazão RS6</v>
      </c>
      <c r="VL48" t="str">
        <f ca="1"/>
        <v>Medidor de Vazão RS7</v>
      </c>
      <c r="VM48" t="str">
        <f ca="1"/>
        <v>Medidor de Vazão RS-M10</v>
      </c>
      <c r="VN48" t="str">
        <f ca="1"/>
        <v>Medidor de Vazão RS-M11</v>
      </c>
      <c r="VO48" t="str">
        <f ca="1"/>
        <v>Medidor de Vazão RS-M9</v>
      </c>
      <c r="VP48" t="str">
        <f ca="1"/>
        <v>Medidor de Vazão RS-S5</v>
      </c>
      <c r="VQ48" t="str">
        <f ca="1"/>
        <v>Medidor de Vibração Portátil</v>
      </c>
      <c r="VR48" t="str">
        <f ca="1"/>
        <v>Meteorologia Fixo</v>
      </c>
      <c r="VS48" t="str">
        <f ca="1"/>
        <v>MODFLOW Diversos</v>
      </c>
      <c r="VT48" t="str">
        <f ca="1"/>
        <v>Monitor de Material Particulado</v>
      </c>
      <c r="VU48" t="str">
        <f ca="1"/>
        <v>Monitor de Material Particulado Portátil</v>
      </c>
      <c r="VV48" t="str">
        <f ca="1"/>
        <v>Monitoramento Fixo</v>
      </c>
      <c r="VW48" t="str">
        <f ca="1"/>
        <v>Mosquetão</v>
      </c>
      <c r="VX48" t="str">
        <f ca="1"/>
        <v>Óculos de Proteção</v>
      </c>
      <c r="VY48" t="str">
        <f ca="1"/>
        <v>Outros Diversos</v>
      </c>
      <c r="VZ48" t="str">
        <f ca="1"/>
        <v>Painel controlador Diversos</v>
      </c>
      <c r="WA48" t="str">
        <f ca="1"/>
        <v>Painel controlador Fixo</v>
      </c>
      <c r="WB48" t="str">
        <f ca="1"/>
        <v>Painel controlador Portátil</v>
      </c>
      <c r="WC48" t="str">
        <f ca="1"/>
        <v>Respirador Facial</v>
      </c>
      <c r="WD48" t="str">
        <f ca="1"/>
        <v>Separador de Agua/ Oleo Fixo</v>
      </c>
      <c r="WE48" t="str">
        <f ca="1"/>
        <v>Sistema de Monitoramento de Material Particulado</v>
      </c>
      <c r="WF48" t="str">
        <f ca="1"/>
        <v>Sonda Portátil</v>
      </c>
      <c r="WG48" t="str">
        <f ca="1"/>
        <v xml:space="preserve">Sonda Portátil </v>
      </c>
      <c r="WH48" t="str">
        <f ca="1"/>
        <v>Sonda Serie 6</v>
      </c>
      <c r="WI48" t="str">
        <f ca="1"/>
        <v>Sonda Serie EcoSense</v>
      </c>
      <c r="WJ48" t="str">
        <f ca="1"/>
        <v>Sonda Serie EXO</v>
      </c>
      <c r="WK48" t="str">
        <f ca="1"/>
        <v>Sonda Serie IQ SensorNet</v>
      </c>
      <c r="WL48" t="str">
        <f ca="1"/>
        <v>Sonda Serie Lab &amp; Field</v>
      </c>
      <c r="WM48" t="str">
        <f ca="1"/>
        <v>Sonda Serie MultiLab</v>
      </c>
      <c r="WN48" t="str">
        <f ca="1"/>
        <v>Sonda Serie ODO-RTU</v>
      </c>
      <c r="WO48" t="str">
        <f ca="1"/>
        <v>Sonda Serie Pro</v>
      </c>
      <c r="WP48" t="str">
        <f ca="1"/>
        <v>Sonda Serie ProDigital</v>
      </c>
      <c r="WQ48" t="str">
        <f ca="1"/>
        <v>Sonda Serie TruLab</v>
      </c>
      <c r="WR48" t="str">
        <f ca="1"/>
        <v>Talabarte</v>
      </c>
      <c r="WS48" t="str">
        <f ca="1"/>
        <v>Telemetria Fixo</v>
      </c>
      <c r="WT48" t="str">
        <f ca="1"/>
        <v>TERMAL Fixo</v>
      </c>
      <c r="WU48" t="str">
        <f ca="1"/>
        <v>Transmissão Fixo</v>
      </c>
      <c r="WV48" t="str">
        <f ca="1"/>
        <v>Tratamento Diversos</v>
      </c>
      <c r="WW48" t="str">
        <f ca="1"/>
        <v>Tratamento Fixo</v>
      </c>
      <c r="WX48" t="str">
        <f ca="1"/>
        <v>Travaqueda</v>
      </c>
      <c r="WY48" t="str">
        <f ca="1"/>
        <v>Tripe</v>
      </c>
      <c r="WZ48" t="str">
        <f ca="1"/>
        <v>UMR Fixo</v>
      </c>
      <c r="AMP48" cm="1">
        <f t="array" aca="1" ref="AMP48:AXU48" ca="1">IFERROR(TRANSPOSE(_xlfn._xlws.SORT(_xlfn.UNIQUE(_xlfn._xlws.FILTER(cp_subgrupo,(($A48="")+(cp_linha=$A48))*(($B48="")+(cp_grupo=$B48))*(($D48="")+(cp_tipo_mercadoria=$D48))*(($E48="")+(cp_fabricante=$E48)))))),"")</f>
        <v>550</v>
      </c>
      <c r="AMQ48">
        <f ca="1"/>
        <v>556</v>
      </c>
      <c r="AMR48">
        <f ca="1"/>
        <v>6600</v>
      </c>
      <c r="AMS48">
        <f ca="1"/>
        <v>9500</v>
      </c>
      <c r="AMT48">
        <f ca="1"/>
        <v>9800</v>
      </c>
      <c r="AMU48" t="str">
        <f ca="1"/>
        <v>3017M</v>
      </c>
      <c r="AMV48" t="str">
        <f ca="1"/>
        <v>301-ADI</v>
      </c>
      <c r="AMW48" t="str">
        <f ca="1"/>
        <v>301C</v>
      </c>
      <c r="AMX48" t="str">
        <f ca="1"/>
        <v>301-R8</v>
      </c>
      <c r="AMY48" t="str">
        <f ca="1"/>
        <v>4000 series Isco</v>
      </c>
      <c r="AMZ48" t="str">
        <f ca="1"/>
        <v xml:space="preserve">Absorvedores </v>
      </c>
      <c r="ANA48" t="str">
        <f ca="1"/>
        <v>Acessório</v>
      </c>
      <c r="ANB48" t="str">
        <f ca="1"/>
        <v>ADCP</v>
      </c>
      <c r="ANC48" t="str">
        <f ca="1"/>
        <v>ADP</v>
      </c>
      <c r="AND48" t="str">
        <f ca="1"/>
        <v>ADR 1500</v>
      </c>
      <c r="ANE48" t="str">
        <f ca="1"/>
        <v>AIR AWARE</v>
      </c>
      <c r="ANF48" t="str">
        <f ca="1"/>
        <v>Air Striper</v>
      </c>
      <c r="ANG48" t="str">
        <f ca="1"/>
        <v>AIRSCAN</v>
      </c>
      <c r="ANH48" t="str">
        <f ca="1"/>
        <v>Amostrador</v>
      </c>
      <c r="ANI48" t="str">
        <f ca="1"/>
        <v>Anel</v>
      </c>
      <c r="ANJ48" t="str">
        <f ca="1"/>
        <v>APEX 2</v>
      </c>
      <c r="ANK48" t="str">
        <f ca="1"/>
        <v>Argonaut</v>
      </c>
      <c r="ANL48" t="str">
        <f ca="1"/>
        <v>Auto Pump</v>
      </c>
      <c r="ANM48" t="str">
        <f ca="1"/>
        <v>BADGE PLUS</v>
      </c>
      <c r="ANN48" t="str">
        <f ca="1"/>
        <v>Biogas</v>
      </c>
      <c r="ANO48" t="str">
        <f ca="1"/>
        <v>BIOGAS 300</v>
      </c>
      <c r="ANP48" t="str">
        <f ca="1"/>
        <v>BIOGAS 3000</v>
      </c>
      <c r="ANQ48" t="str">
        <f ca="1"/>
        <v>BIOGAS 5000</v>
      </c>
      <c r="ANR48" t="str">
        <f ca="1"/>
        <v>BM25</v>
      </c>
      <c r="ANS48" t="str">
        <f ca="1"/>
        <v>Bomba</v>
      </c>
      <c r="ANT48" t="str">
        <f ca="1"/>
        <v>BW</v>
      </c>
      <c r="ANU48" t="str">
        <f ca="1"/>
        <v xml:space="preserve">BW </v>
      </c>
      <c r="ANV48" t="str">
        <f ca="1"/>
        <v>BW CLIP</v>
      </c>
      <c r="ANW48" t="str">
        <f ca="1"/>
        <v>BW FLEX</v>
      </c>
      <c r="ANX48" t="str">
        <f ca="1"/>
        <v>BW ICON</v>
      </c>
      <c r="ANY48" t="str">
        <f ca="1"/>
        <v>BW SOLO</v>
      </c>
      <c r="ANZ48" t="str">
        <f ca="1"/>
        <v>BW ULTRA</v>
      </c>
      <c r="AOA48" t="str">
        <f ca="1"/>
        <v>C100</v>
      </c>
      <c r="AOB48" t="str">
        <f ca="1"/>
        <v>Cabo</v>
      </c>
      <c r="AOC48" t="str">
        <f ca="1"/>
        <v>Calibração</v>
      </c>
      <c r="AOD48" t="str">
        <f ca="1"/>
        <v>Castaway</v>
      </c>
      <c r="AOE48" t="str">
        <f ca="1"/>
        <v>CEL-24X</v>
      </c>
      <c r="AOF48" t="str">
        <f ca="1"/>
        <v>CEL-35X</v>
      </c>
      <c r="AOG48" t="str">
        <f ca="1"/>
        <v>CEL-62X</v>
      </c>
      <c r="AOH48" t="str">
        <f ca="1"/>
        <v>CEL-63X</v>
      </c>
      <c r="AOI48" t="str">
        <f ca="1"/>
        <v>Certificado</v>
      </c>
      <c r="AOJ48" t="str">
        <f ca="1"/>
        <v>CEX300</v>
      </c>
      <c r="AOK48" t="str">
        <f ca="1"/>
        <v>Chempro</v>
      </c>
      <c r="AOL48" t="str">
        <f ca="1"/>
        <v>Cilindro</v>
      </c>
      <c r="AOM48" t="str">
        <f ca="1"/>
        <v xml:space="preserve">Cinto de Segurança </v>
      </c>
      <c r="AON48" t="str">
        <f ca="1"/>
        <v>Clean Cell Pro</v>
      </c>
      <c r="AOO48" t="str">
        <f ca="1"/>
        <v>CLEANVIEWERGAS</v>
      </c>
      <c r="AOP48" t="str">
        <f ca="1"/>
        <v>CM4</v>
      </c>
      <c r="AOQ48" t="str">
        <f ca="1"/>
        <v>CONDUCTIVITY PLUS</v>
      </c>
      <c r="AOR48" t="str">
        <f ca="1"/>
        <v>CONTADOR DE CICLOS</v>
      </c>
      <c r="AOS48" t="str">
        <f ca="1"/>
        <v>Controlador</v>
      </c>
      <c r="AOT48" t="str">
        <f ca="1"/>
        <v>CTX 300</v>
      </c>
      <c r="AOU48" t="str">
        <f ca="1"/>
        <v>CUB</v>
      </c>
      <c r="AOV48" t="str">
        <f ca="1"/>
        <v>DataLogger</v>
      </c>
      <c r="AOW48" t="str">
        <f ca="1"/>
        <v>DATARAM 4</v>
      </c>
      <c r="AOX48" t="str">
        <f ca="1"/>
        <v>DBADGE 2</v>
      </c>
      <c r="AOY48" t="str">
        <f ca="1"/>
        <v>DBO</v>
      </c>
      <c r="AOZ48" t="str">
        <f ca="1"/>
        <v>DIPPER TOUGH</v>
      </c>
      <c r="APA48" t="str">
        <f ca="1"/>
        <v>DIPPERLOG</v>
      </c>
      <c r="APB48" t="str">
        <f ca="1"/>
        <v>DIPPER-T</v>
      </c>
      <c r="APC48" t="str">
        <f ca="1"/>
        <v>Display</v>
      </c>
      <c r="APD48" t="str">
        <f ca="1"/>
        <v>Diversos</v>
      </c>
      <c r="APE48" t="str">
        <f ca="1"/>
        <v>DO200</v>
      </c>
      <c r="APF48" t="str">
        <f ca="1"/>
        <v>DURATRACKER</v>
      </c>
      <c r="APG48" t="str">
        <f ca="1"/>
        <v>E3 POINT</v>
      </c>
      <c r="APH48" t="str">
        <f ca="1"/>
        <v>EAGLE</v>
      </c>
      <c r="API48" t="str">
        <f ca="1"/>
        <v>EC300</v>
      </c>
      <c r="APJ48" t="str">
        <f ca="1"/>
        <v>EC30A</v>
      </c>
      <c r="APK48" t="str">
        <f ca="1"/>
        <v>Embarcação</v>
      </c>
      <c r="APL48" t="str">
        <f ca="1"/>
        <v>EmeClean</v>
      </c>
      <c r="APM48" t="str">
        <f ca="1"/>
        <v>Estação</v>
      </c>
      <c r="APN48" t="str">
        <f ca="1"/>
        <v>Estrutura</v>
      </c>
      <c r="APO48" t="str">
        <f ca="1"/>
        <v>EXO</v>
      </c>
      <c r="APP48" t="str">
        <f ca="1"/>
        <v>EXO (Completa)</v>
      </c>
      <c r="APQ48" t="str">
        <f ca="1"/>
        <v>EXTREME</v>
      </c>
      <c r="APR48" t="str">
        <f ca="1"/>
        <v>FALCO</v>
      </c>
      <c r="APS48" t="str">
        <f ca="1"/>
        <v>FAU</v>
      </c>
      <c r="APT48" t="str">
        <f ca="1"/>
        <v>Ferramental</v>
      </c>
      <c r="APU48" t="str">
        <f ca="1"/>
        <v>Filtro</v>
      </c>
      <c r="APV48" t="str">
        <f ca="1"/>
        <v>FIREPRO</v>
      </c>
      <c r="APW48" t="str">
        <f ca="1"/>
        <v>FlowTracker</v>
      </c>
      <c r="APX48" t="str">
        <f ca="1"/>
        <v>FROG</v>
      </c>
      <c r="APY48" t="str">
        <f ca="1"/>
        <v>FS20X</v>
      </c>
      <c r="APZ48" t="str">
        <f ca="1"/>
        <v>FS-20X</v>
      </c>
      <c r="AQA48" t="str">
        <f ca="1"/>
        <v>FS24X</v>
      </c>
      <c r="AQB48" t="str">
        <f ca="1"/>
        <v>FSL100</v>
      </c>
      <c r="AQC48" t="str">
        <f ca="1"/>
        <v>FSX</v>
      </c>
      <c r="AQD48" t="str">
        <f ca="1"/>
        <v>G100</v>
      </c>
      <c r="AQE48" t="str">
        <f ca="1"/>
        <v>G110</v>
      </c>
      <c r="AQF48" t="str">
        <f ca="1"/>
        <v>G200</v>
      </c>
      <c r="AQG48" t="str">
        <f ca="1"/>
        <v>GA 3000</v>
      </c>
      <c r="AQH48" t="str">
        <f ca="1"/>
        <v>GA 5000</v>
      </c>
      <c r="AQI48" t="str">
        <f ca="1"/>
        <v>GASCARD</v>
      </c>
      <c r="AQJ48" t="str">
        <f ca="1"/>
        <v>GASCEHCK G</v>
      </c>
      <c r="AQK48" t="str">
        <f ca="1"/>
        <v>Gascheck</v>
      </c>
      <c r="AQL48" t="str">
        <f ca="1"/>
        <v>GASCHECK 3000</v>
      </c>
      <c r="AQM48" t="str">
        <f ca="1"/>
        <v>GASCHECK 5000</v>
      </c>
      <c r="AQN48" t="str">
        <f ca="1"/>
        <v>GASCHECK 6000</v>
      </c>
      <c r="AQO48" t="str">
        <f ca="1"/>
        <v>GASCHECK G</v>
      </c>
      <c r="AQP48" t="str">
        <f ca="1"/>
        <v>GASCHECK P1</v>
      </c>
      <c r="AQQ48" t="str">
        <f ca="1"/>
        <v>GASPOINT</v>
      </c>
      <c r="AQR48" t="str">
        <f ca="1"/>
        <v>GATEWAY</v>
      </c>
      <c r="AQS48" t="str">
        <f ca="1"/>
        <v>GEM</v>
      </c>
      <c r="AQT48" t="str">
        <f ca="1"/>
        <v>GEM 2000</v>
      </c>
      <c r="AQU48" t="str">
        <f ca="1"/>
        <v>GEM 5000</v>
      </c>
      <c r="AQV48" t="str">
        <f ca="1"/>
        <v>GEM/GA/BIOGAS 5000</v>
      </c>
      <c r="AQW48" t="str">
        <f ca="1"/>
        <v>GeneCount</v>
      </c>
      <c r="AQX48" t="str">
        <f ca="1"/>
        <v>GENIE</v>
      </c>
      <c r="AQY48" t="str">
        <f ca="1"/>
        <v>Guardian</v>
      </c>
      <c r="AQZ48" t="str">
        <f ca="1"/>
        <v>GUARDIAN 2</v>
      </c>
      <c r="ARA48" t="str">
        <f ca="1"/>
        <v>H.OIL</v>
      </c>
      <c r="ARB48" t="str">
        <f ca="1"/>
        <v>HA20</v>
      </c>
      <c r="ARC48" t="str">
        <f ca="1"/>
        <v>HA40</v>
      </c>
      <c r="ARD48" t="str">
        <f ca="1"/>
        <v>HA-71</v>
      </c>
      <c r="ARE48" t="str">
        <f ca="1"/>
        <v>HA-72</v>
      </c>
      <c r="ARF48" t="str">
        <f ca="1"/>
        <v>HAVEX</v>
      </c>
      <c r="ARG48" t="str">
        <f ca="1"/>
        <v>HON</v>
      </c>
      <c r="ARH48" t="str">
        <f ca="1"/>
        <v>HON TITAN</v>
      </c>
      <c r="ARI48" t="str">
        <f ca="1"/>
        <v>Hora Técnica</v>
      </c>
      <c r="ARJ48" t="str">
        <f ca="1"/>
        <v>IAQ POINT 2</v>
      </c>
      <c r="ARK48" t="str">
        <f ca="1"/>
        <v>IMPACT PRO</v>
      </c>
      <c r="ARL48" t="str">
        <f ca="1"/>
        <v>Inativo</v>
      </c>
      <c r="ARM48" t="str">
        <f ca="1"/>
        <v>INNOVA</v>
      </c>
      <c r="ARN48" t="str">
        <f ca="1"/>
        <v>Instalação</v>
      </c>
      <c r="ARO48" t="str">
        <f ca="1"/>
        <v>INTELLIDOX</v>
      </c>
      <c r="ARP48" t="str">
        <f ca="1"/>
        <v>IQ PIPE</v>
      </c>
      <c r="ARQ48" t="str">
        <f ca="1"/>
        <v>IQ PLUS</v>
      </c>
      <c r="ARR48" t="str">
        <f ca="1"/>
        <v>IQ Standard</v>
      </c>
      <c r="ARS48" t="str">
        <f ca="1"/>
        <v>ITRANS</v>
      </c>
      <c r="ART48" t="str">
        <f ca="1"/>
        <v>JES-301</v>
      </c>
      <c r="ARU48" t="str">
        <f ca="1"/>
        <v>JFID</v>
      </c>
      <c r="ARV48" t="str">
        <f ca="1"/>
        <v>JH3E</v>
      </c>
      <c r="ARW48" t="str">
        <f ca="1"/>
        <v>JSP-87</v>
      </c>
      <c r="ARX48" t="str">
        <f ca="1"/>
        <v>JSP-89</v>
      </c>
      <c r="ARY48" t="str">
        <f ca="1"/>
        <v>L360</v>
      </c>
      <c r="ARZ48" t="str">
        <f ca="1"/>
        <v>LEAKCHECK P1</v>
      </c>
      <c r="ASA48" t="str">
        <f ca="1"/>
        <v>LEAKMATE</v>
      </c>
      <c r="ASB48" t="str">
        <f ca="1"/>
        <v>Locação</v>
      </c>
      <c r="ASC48" t="str">
        <f ca="1"/>
        <v>Luminometro</v>
      </c>
      <c r="ASD48" t="str">
        <f ca="1"/>
        <v>M10</v>
      </c>
      <c r="ASE48" t="str">
        <f ca="1"/>
        <v>M11</v>
      </c>
      <c r="ASF48" t="str">
        <f ca="1"/>
        <v>M9</v>
      </c>
      <c r="ASG48" t="str">
        <f ca="1"/>
        <v>MAGFLUX</v>
      </c>
      <c r="ASH48" t="str">
        <f ca="1"/>
        <v>Maleta</v>
      </c>
      <c r="ASI48" t="str">
        <f ca="1"/>
        <v>MANHANDLER</v>
      </c>
      <c r="ASJ48" t="str">
        <f ca="1"/>
        <v>MANNING</v>
      </c>
      <c r="ASK48" t="str">
        <f ca="1"/>
        <v>Manta</v>
      </c>
      <c r="ASL48" t="str">
        <f ca="1"/>
        <v>Manta OWS</v>
      </c>
      <c r="ASM48" t="str">
        <f ca="1"/>
        <v>MARPLE</v>
      </c>
      <c r="ASN48" t="str">
        <f ca="1"/>
        <v>MAX XT</v>
      </c>
      <c r="ASO48" t="str">
        <f ca="1"/>
        <v>Metalyser</v>
      </c>
      <c r="ASP48" t="str">
        <f ca="1"/>
        <v>METREX</v>
      </c>
      <c r="ASQ48" t="str">
        <f ca="1"/>
        <v>MGD</v>
      </c>
      <c r="ASR48" t="str">
        <f ca="1"/>
        <v>MICRO 5</v>
      </c>
      <c r="ASS48" t="str">
        <f ca="1"/>
        <v>MicroADV</v>
      </c>
      <c r="AST48" t="str">
        <f ca="1"/>
        <v>MICROCLIP</v>
      </c>
      <c r="ASU48" t="str">
        <f ca="1"/>
        <v>MICRODOCK</v>
      </c>
      <c r="ASV48" t="str">
        <f ca="1"/>
        <v>MICRODUST</v>
      </c>
      <c r="ASW48" t="str">
        <f ca="1"/>
        <v>MIDAS</v>
      </c>
      <c r="ASX48" t="str">
        <f ca="1"/>
        <v>MILLER</v>
      </c>
      <c r="ASY48" t="str">
        <f ca="1"/>
        <v>MIRAN</v>
      </c>
      <c r="ASZ48" t="str">
        <f ca="1"/>
        <v>MKII</v>
      </c>
      <c r="ATA48" t="str">
        <f ca="1"/>
        <v>Moden</v>
      </c>
      <c r="ATB48" t="str">
        <f ca="1"/>
        <v>Mosquetão</v>
      </c>
      <c r="ATC48" t="str">
        <f ca="1"/>
        <v>MP10</v>
      </c>
      <c r="ATD48" t="str">
        <f ca="1"/>
        <v>MP15</v>
      </c>
      <c r="ATE48" t="str">
        <f ca="1"/>
        <v>MP20</v>
      </c>
      <c r="ATF48" t="str">
        <f ca="1"/>
        <v>MP30</v>
      </c>
      <c r="ATG48" t="str">
        <f ca="1"/>
        <v>MP50</v>
      </c>
      <c r="ATH48" t="str">
        <f ca="1"/>
        <v>MPD</v>
      </c>
      <c r="ATI48" t="str">
        <f ca="1"/>
        <v>MULTILAB</v>
      </c>
      <c r="ATJ48" t="str">
        <f ca="1"/>
        <v>MV02</v>
      </c>
      <c r="ATK48" t="str">
        <f ca="1"/>
        <v>MV03</v>
      </c>
      <c r="ATL48" t="str">
        <f ca="1"/>
        <v>MVI</v>
      </c>
      <c r="ATM48" t="str">
        <f ca="1"/>
        <v>MX4</v>
      </c>
      <c r="ATN48" t="str">
        <f ca="1"/>
        <v>MX6</v>
      </c>
      <c r="ATO48" t="str">
        <f ca="1"/>
        <v>NDP - 25 BAN</v>
      </c>
      <c r="ATP48" t="str">
        <f ca="1"/>
        <v>Numatic</v>
      </c>
      <c r="ATQ48" t="str">
        <f ca="1"/>
        <v>ODO200</v>
      </c>
      <c r="ATR48" t="str">
        <f ca="1"/>
        <v>OELD</v>
      </c>
      <c r="ATS48" t="str">
        <f ca="1"/>
        <v>OLCT</v>
      </c>
      <c r="ATT48" t="str">
        <f ca="1"/>
        <v>OPTI-FIT</v>
      </c>
      <c r="ATU48" t="str">
        <f ca="1"/>
        <v>OPTIMA PLUS</v>
      </c>
      <c r="ATV48" t="str">
        <f ca="1"/>
        <v>Outros</v>
      </c>
      <c r="ATW48" t="str">
        <f ca="1"/>
        <v>OWS</v>
      </c>
      <c r="ATX48" t="str">
        <f ca="1"/>
        <v>Painel</v>
      </c>
      <c r="ATY48" t="str">
        <f ca="1"/>
        <v>Painel de Controle</v>
      </c>
      <c r="ATZ48" t="str">
        <f ca="1"/>
        <v>Painel Solar</v>
      </c>
      <c r="AUA48" t="str">
        <f ca="1"/>
        <v>PANTHER</v>
      </c>
      <c r="AUB48" t="str">
        <f ca="1"/>
        <v>PCM</v>
      </c>
      <c r="AUC48" t="str">
        <f ca="1"/>
        <v>PDR1500</v>
      </c>
      <c r="AUD48" t="str">
        <f ca="1"/>
        <v>PH100</v>
      </c>
      <c r="AUE48" t="str">
        <f ca="1"/>
        <v>PHD6</v>
      </c>
      <c r="AUF48" t="str">
        <f ca="1"/>
        <v>PHOCHECK 1000</v>
      </c>
      <c r="AUG48" t="str">
        <f ca="1"/>
        <v>PHOCHECK 3000</v>
      </c>
      <c r="AUH48" t="str">
        <f ca="1"/>
        <v>Pro Plus</v>
      </c>
      <c r="AUI48" t="str">
        <f ca="1"/>
        <v>Pro Quattro</v>
      </c>
      <c r="AUJ48" t="str">
        <f ca="1"/>
        <v>PRO10</v>
      </c>
      <c r="AUK48" t="str">
        <f ca="1"/>
        <v>PRO1020</v>
      </c>
      <c r="AUL48" t="str">
        <f ca="1"/>
        <v>PRO1030</v>
      </c>
      <c r="AUM48" t="str">
        <f ca="1"/>
        <v>PRO20</v>
      </c>
      <c r="AUN48" t="str">
        <f ca="1"/>
        <v>PRO2030</v>
      </c>
      <c r="AUO48" t="str">
        <f ca="1"/>
        <v>PRO30</v>
      </c>
      <c r="AUP48" t="str">
        <f ca="1"/>
        <v>PRODO</v>
      </c>
      <c r="AUQ48" t="str">
        <f ca="1"/>
        <v>ProDss</v>
      </c>
      <c r="AUR48" t="str">
        <f ca="1"/>
        <v>PROSOLO</v>
      </c>
      <c r="AUS48" t="str">
        <f ca="1"/>
        <v>PROSWAP</v>
      </c>
      <c r="AUT48" t="str">
        <f ca="1"/>
        <v>PT100</v>
      </c>
      <c r="AUU48" t="str">
        <f ca="1"/>
        <v>QRAE 3</v>
      </c>
      <c r="AUV48" t="str">
        <f ca="1"/>
        <v>QRAE3</v>
      </c>
      <c r="AUW48" t="str">
        <f ca="1"/>
        <v>QUATTRO</v>
      </c>
      <c r="AUX48" t="str">
        <f ca="1"/>
        <v>Quimico</v>
      </c>
      <c r="AUY48" t="str">
        <f ca="1"/>
        <v>RAEGUARD</v>
      </c>
      <c r="AUZ48" t="str">
        <f ca="1"/>
        <v>Reagente</v>
      </c>
      <c r="AVA48" t="str">
        <f ca="1"/>
        <v>Reforma</v>
      </c>
      <c r="AVB48" t="str">
        <f ca="1"/>
        <v>REMOX</v>
      </c>
      <c r="AVC48" t="str">
        <f ca="1"/>
        <v>RIG RAT</v>
      </c>
      <c r="AVD48" t="str">
        <f ca="1"/>
        <v>RIKEN KEIKE</v>
      </c>
      <c r="AVE48" t="str">
        <f ca="1"/>
        <v>RS5</v>
      </c>
      <c r="AVF48" t="str">
        <f ca="1"/>
        <v>RS6</v>
      </c>
      <c r="AVG48" t="str">
        <f ca="1"/>
        <v>RS7</v>
      </c>
      <c r="AVH48" t="str">
        <f ca="1"/>
        <v>SAGE RIO</v>
      </c>
      <c r="AVI48" t="str">
        <f ca="1"/>
        <v>Sample Pro</v>
      </c>
      <c r="AVJ48" t="str">
        <f ca="1"/>
        <v>SAMPLEASE</v>
      </c>
      <c r="AVK48" t="str">
        <f ca="1"/>
        <v>SC</v>
      </c>
      <c r="AVL48" t="str">
        <f ca="1"/>
        <v>SCORPION</v>
      </c>
      <c r="AVM48" t="str">
        <f ca="1"/>
        <v>SEARCHLINE</v>
      </c>
      <c r="AVN48" t="str">
        <f ca="1"/>
        <v>SENSEPOINT</v>
      </c>
      <c r="AVO48" t="str">
        <f ca="1"/>
        <v>Sensor</v>
      </c>
      <c r="AVP48" t="str">
        <f ca="1"/>
        <v>SERIE BW</v>
      </c>
      <c r="AVQ48" t="str">
        <f ca="1"/>
        <v>SERIE6</v>
      </c>
      <c r="AVR48" t="str">
        <f ca="1"/>
        <v>SHAKETEST</v>
      </c>
      <c r="AVS48" t="str">
        <f ca="1"/>
        <v>SHARPEYE</v>
      </c>
      <c r="AVT48" t="str">
        <f ca="1"/>
        <v>Signature</v>
      </c>
      <c r="AVU48" t="str">
        <f ca="1"/>
        <v>Sistema</v>
      </c>
      <c r="AVV48" t="str">
        <f ca="1"/>
        <v>Skimmer</v>
      </c>
      <c r="AVW48" t="str">
        <f ca="1"/>
        <v>SKINNY DIPPER</v>
      </c>
      <c r="AVX48" t="str">
        <f ca="1"/>
        <v>SM.OIL</v>
      </c>
      <c r="AVY48" t="str">
        <f ca="1"/>
        <v>Software</v>
      </c>
      <c r="AVZ48" t="str">
        <f ca="1"/>
        <v>Solução</v>
      </c>
      <c r="AWA48" t="str">
        <f ca="1"/>
        <v>Sonda RTU</v>
      </c>
      <c r="AWB48" t="str">
        <f ca="1"/>
        <v>SOS-4-003</v>
      </c>
      <c r="AWC48" t="str">
        <f ca="1"/>
        <v>SPERIAN</v>
      </c>
      <c r="AWD48" t="str">
        <f ca="1"/>
        <v>SPM FLEX</v>
      </c>
      <c r="AWE48" t="str">
        <f ca="1"/>
        <v>T8000</v>
      </c>
      <c r="AWF48" t="str">
        <f ca="1"/>
        <v>TadLar Bag</v>
      </c>
      <c r="AWG48" t="str">
        <f ca="1"/>
        <v>TERMAL</v>
      </c>
      <c r="AWH48" t="str">
        <f ca="1"/>
        <v>Termovelocimétrico</v>
      </c>
      <c r="AWI48" t="str">
        <f ca="1"/>
        <v>TIGER</v>
      </c>
      <c r="AWJ48" t="str">
        <f ca="1"/>
        <v>TITAN</v>
      </c>
      <c r="AWK48" t="str">
        <f ca="1"/>
        <v>TITAN 2</v>
      </c>
      <c r="AWL48" t="str">
        <f ca="1"/>
        <v>TOP TRACK</v>
      </c>
      <c r="AWM48" t="str">
        <f ca="1"/>
        <v>TOUCHPOINT</v>
      </c>
      <c r="AWN48" t="str">
        <f ca="1"/>
        <v>Transdutor</v>
      </c>
      <c r="AWO48" t="str">
        <f ca="1"/>
        <v>Transmissor</v>
      </c>
      <c r="AWP48" t="str">
        <f ca="1"/>
        <v>Treinamento</v>
      </c>
      <c r="AWQ48" t="str">
        <f ca="1"/>
        <v>TruLab</v>
      </c>
      <c r="AWR48" t="str">
        <f ca="1"/>
        <v>TVA</v>
      </c>
      <c r="AWS48" t="str">
        <f ca="1"/>
        <v xml:space="preserve">TVA </v>
      </c>
      <c r="AWT48" t="str">
        <f ca="1"/>
        <v>TVA 1000B</v>
      </c>
      <c r="AWU48" t="str">
        <f ca="1"/>
        <v>TVA 2020</v>
      </c>
      <c r="AWV48" t="str">
        <f ca="1"/>
        <v>TVOC</v>
      </c>
      <c r="AWW48" t="str">
        <f ca="1"/>
        <v>TX1</v>
      </c>
      <c r="AWX48" t="str">
        <f ca="1"/>
        <v>UMR</v>
      </c>
      <c r="AWY48" t="str">
        <f ca="1"/>
        <v>UVEX</v>
      </c>
      <c r="AWZ48" t="str">
        <f ca="1"/>
        <v>Vapor pin/ Clean</v>
      </c>
      <c r="AXA48" t="str">
        <f ca="1"/>
        <v>WATER TAPE</v>
      </c>
      <c r="AXB48" t="str">
        <f ca="1"/>
        <v>WELLHEAD</v>
      </c>
      <c r="AXC48" t="str">
        <f ca="1"/>
        <v>WellTape</v>
      </c>
      <c r="AXD48" t="str">
        <f ca="1"/>
        <v>WX16</v>
      </c>
      <c r="AXE48" t="str">
        <f ca="1"/>
        <v>WX4</v>
      </c>
      <c r="AXF48" t="str">
        <f ca="1"/>
        <v>WX64</v>
      </c>
      <c r="AXG48" t="str">
        <f ca="1"/>
        <v>XCD</v>
      </c>
      <c r="AXH48" t="str">
        <f ca="1"/>
        <v>XCL</v>
      </c>
      <c r="AXI48" t="str">
        <f ca="1"/>
        <v>XNX</v>
      </c>
      <c r="AXJ48" t="str">
        <f ca="1"/>
        <v>XPIS</v>
      </c>
      <c r="AXK48" t="str">
        <f ca="1"/>
        <v>XPV</v>
      </c>
      <c r="AXL48" t="str">
        <f ca="1"/>
        <v>XRL</v>
      </c>
      <c r="AXM48" t="str">
        <f ca="1"/>
        <v>YSI30</v>
      </c>
      <c r="AXN48" t="str">
        <f ca="1"/>
        <v>YSI3100</v>
      </c>
      <c r="AXO48" t="str">
        <f ca="1"/>
        <v>YSI3200</v>
      </c>
      <c r="AXP48" t="str">
        <f ca="1"/>
        <v>YSI5000</v>
      </c>
      <c r="AXQ48" t="str">
        <f ca="1"/>
        <v>YSI5100</v>
      </c>
      <c r="AXR48" t="str">
        <f ca="1"/>
        <v>YSI55</v>
      </c>
      <c r="AXS48" t="str">
        <f ca="1"/>
        <v>YSI60</v>
      </c>
      <c r="AXT48" t="str">
        <f ca="1"/>
        <v>YSI85</v>
      </c>
      <c r="AXU48" t="str">
        <f ca="1"/>
        <v>ZAREBA</v>
      </c>
      <c r="BFV48" t="str" cm="1">
        <f t="array" aca="1" ref="BFV48:BGB48" ca="1">IFERROR(TRANSPOSE(_xlfn._xlws.SORT(_xlfn.UNIQUE(_xlfn._xlws.FILTER(cp_tipo_mercadoria,(($A48="")+(cp_linha=$A48))*(($B48="")+(cp_grupo=$B48))*(($C48="")+(cp_subgrupo=$C48))*(($E48="")+(cp_fabricante=$E48)))))),"")</f>
        <v>Acessório</v>
      </c>
      <c r="BFW48" t="str">
        <f ca="1"/>
        <v>Acessório/Reposição</v>
      </c>
      <c r="BFX48" t="str">
        <f ca="1"/>
        <v>Inativo</v>
      </c>
      <c r="BFY48" t="str">
        <f ca="1"/>
        <v>Insumo</v>
      </c>
      <c r="BFZ48" t="str">
        <f ca="1"/>
        <v>Produto</v>
      </c>
      <c r="BGA48" t="str">
        <f ca="1"/>
        <v>Reposição</v>
      </c>
      <c r="BGB48" t="str">
        <f ca="1"/>
        <v>Serviço</v>
      </c>
      <c r="BZB48" t="str" cm="1">
        <f t="array" aca="1" ref="BZB48:CBA48" ca="1">IFERROR(TRANSPOSE(_xlfn._xlws.SORT(_xlfn.UNIQUE(_xlfn._xlws.FILTER(cp_fabricante,(($A48="")+(cp_linha=$A48))*(($B48="")+(cp_grupo=$B48))*(($C48="")+(cp_subgrupo=$C48))*(($D48="")+(cp_tipo_mercadoria=$D48)))))),"")</f>
        <v>ABK</v>
      </c>
      <c r="BZC48" t="str">
        <f ca="1"/>
        <v>AGT</v>
      </c>
      <c r="BZD48" t="str">
        <f ca="1"/>
        <v>Air Liquide</v>
      </c>
      <c r="BZE48" t="str">
        <f ca="1"/>
        <v>AMBIENTAL</v>
      </c>
      <c r="BZF48" t="str">
        <f ca="1"/>
        <v>AMS</v>
      </c>
      <c r="BZG48" t="str">
        <f ca="1"/>
        <v>Campbell</v>
      </c>
      <c r="BZH48" t="str">
        <f ca="1"/>
        <v>CASELLA</v>
      </c>
      <c r="BZI48" t="str">
        <f ca="1"/>
        <v>CHP</v>
      </c>
      <c r="BZJ48" t="str">
        <f ca="1"/>
        <v>Clean</v>
      </c>
      <c r="BZK48" t="str">
        <f ca="1"/>
        <v>COPPI</v>
      </c>
      <c r="BZL48" t="str">
        <f ca="1"/>
        <v>Coregas</v>
      </c>
      <c r="BZM48" t="str">
        <f ca="1"/>
        <v>DFT</v>
      </c>
      <c r="BZN48" t="str">
        <f ca="1"/>
        <v>DPUNION</v>
      </c>
      <c r="BZO48" t="str">
        <f ca="1"/>
        <v>EDINBURG</v>
      </c>
      <c r="BZP48" t="str">
        <f ca="1"/>
        <v>EMEC</v>
      </c>
      <c r="BZQ48" t="str">
        <f ca="1"/>
        <v>EN NOVATIVE</v>
      </c>
      <c r="BZR48" t="str">
        <f ca="1"/>
        <v>environics</v>
      </c>
      <c r="BZS48" t="str">
        <f ca="1"/>
        <v>EON</v>
      </c>
      <c r="BZT48" t="str">
        <f ca="1"/>
        <v>ESS</v>
      </c>
      <c r="BZU48" t="str">
        <f ca="1"/>
        <v>Fabricante</v>
      </c>
      <c r="BZV48" t="str">
        <f ca="1"/>
        <v>Global Water</v>
      </c>
      <c r="BZW48" t="str">
        <f ca="1"/>
        <v>GRACO</v>
      </c>
      <c r="BZX48" t="str">
        <f ca="1"/>
        <v>HER</v>
      </c>
      <c r="BZY48" t="str">
        <f ca="1"/>
        <v>HISCO</v>
      </c>
      <c r="BZZ48" t="str">
        <f ca="1"/>
        <v>HON</v>
      </c>
      <c r="CAA48" t="str">
        <f ca="1"/>
        <v>Inativo</v>
      </c>
      <c r="CAB48" t="str">
        <f ca="1"/>
        <v>Industrial</v>
      </c>
      <c r="CAC48" t="str">
        <f ca="1"/>
        <v>ION</v>
      </c>
      <c r="CAD48" t="str">
        <f ca="1"/>
        <v>ISCO</v>
      </c>
      <c r="CAE48" t="str">
        <f ca="1"/>
        <v>JCT</v>
      </c>
      <c r="CAF48" t="str">
        <f ca="1"/>
        <v>LINDE</v>
      </c>
      <c r="CAG48" t="str">
        <f ca="1"/>
        <v>Luminutra</v>
      </c>
      <c r="CAH48" t="str">
        <f ca="1"/>
        <v>MJK</v>
      </c>
      <c r="CAI48" t="str">
        <f ca="1"/>
        <v>NIVELCO</v>
      </c>
      <c r="CAJ48" t="str">
        <f ca="1"/>
        <v>NOVALINX</v>
      </c>
      <c r="CAK48" t="str">
        <f ca="1"/>
        <v>Oceanalpha</v>
      </c>
      <c r="CAL48" t="str">
        <f ca="1"/>
        <v>QED</v>
      </c>
      <c r="CAM48" t="str">
        <f ca="1"/>
        <v>RADIONDETECTION</v>
      </c>
      <c r="CAN48" t="str">
        <f ca="1"/>
        <v>RDI</v>
      </c>
      <c r="CAO48" t="str">
        <f ca="1"/>
        <v>Regenesis</v>
      </c>
      <c r="CAP48" t="str">
        <f ca="1"/>
        <v>RIKA</v>
      </c>
      <c r="CAQ48" t="str">
        <f ca="1"/>
        <v>SF</v>
      </c>
      <c r="CAR48" t="str">
        <f ca="1"/>
        <v>SHANGHAI</v>
      </c>
      <c r="CAS48" t="str">
        <f ca="1"/>
        <v>SON</v>
      </c>
      <c r="CAT48" t="str">
        <f ca="1"/>
        <v>TDS</v>
      </c>
      <c r="CAU48" t="str">
        <f ca="1"/>
        <v>Thermo</v>
      </c>
      <c r="CAV48" t="str">
        <f ca="1"/>
        <v>Trace2o</v>
      </c>
      <c r="CAW48" t="str">
        <f ca="1"/>
        <v>VAPOR PIN</v>
      </c>
      <c r="CAX48" t="str">
        <f ca="1"/>
        <v>waterloo</v>
      </c>
      <c r="CAY48" t="str">
        <f ca="1"/>
        <v>White</v>
      </c>
      <c r="CAZ48" t="str">
        <f ca="1"/>
        <v>YSI</v>
      </c>
      <c r="CBA48">
        <f ca="1"/>
        <v>0</v>
      </c>
    </row>
    <row r="49" spans="30:624 1030:2081" x14ac:dyDescent="0.25">
      <c r="AD49" t="str" cm="1">
        <f t="array" aca="1" ref="AD49:AI49" ca="1">IFERROR(TRANSPOSE(_xlfn._xlws.SORT(_xlfn.UNIQUE(_xlfn._xlws.FILTER(cp_linha,(($B49="")+(cp_grupo=$B49))*(($C49="")+(cp_subgrupo=$C49))*(($D49="")+(cp_tipo_mercadoria=$D49))*(($E49="")+(cp_fabricante=$E49)))))),"")</f>
        <v>Detecção e Processos de Gases</v>
      </c>
      <c r="AE49" t="str">
        <f ca="1"/>
        <v>Diversos</v>
      </c>
      <c r="AF49" t="str">
        <f ca="1"/>
        <v>Inativo</v>
      </c>
      <c r="AG49" t="str">
        <f ca="1"/>
        <v>Locação</v>
      </c>
      <c r="AH49" t="str">
        <f ca="1"/>
        <v>Recursos Hídricos</v>
      </c>
      <c r="AI49" t="str">
        <f ca="1"/>
        <v>Remediação</v>
      </c>
      <c r="TJ49" t="str" cm="1">
        <f t="array" aca="1" ref="TJ49:WZ49" ca="1">IFERROR(TRANSPOSE(_xlfn._xlws.SORT(_xlfn.UNIQUE(_xlfn._xlws.FILTER(cp_grupo,(($A49="")+(cp_linha=$A49))*(($C49="")+(cp_subgrupo=$C49))*(($D49="")+(cp_tipo_mercadoria=$D49))*(($E49="")+(cp_fabricante=$E49)))))),"")</f>
        <v>Absorvedores</v>
      </c>
      <c r="TK49" t="str">
        <f ca="1"/>
        <v>Alimentação Eletrico</v>
      </c>
      <c r="TL49" t="str">
        <f ca="1"/>
        <v>Alimentação Solar</v>
      </c>
      <c r="TM49" t="str">
        <f ca="1"/>
        <v>Amostrador Diversos</v>
      </c>
      <c r="TN49" t="str">
        <f ca="1"/>
        <v>Amostrador Não Refrigerado Portátil</v>
      </c>
      <c r="TO49" t="str">
        <f ca="1"/>
        <v>Amostrador Refrigerado Fixo</v>
      </c>
      <c r="TP49" t="str">
        <f ca="1"/>
        <v>Amostrador Refrigerado Portátil</v>
      </c>
      <c r="TQ49" t="str">
        <f ca="1"/>
        <v>Amostragem Diversos</v>
      </c>
      <c r="TR49" t="str">
        <f ca="1"/>
        <v>Analisador Diversos</v>
      </c>
      <c r="TS49" t="str">
        <f ca="1"/>
        <v>Analisador Fixo</v>
      </c>
      <c r="TT49" t="str">
        <f ca="1"/>
        <v xml:space="preserve">Analisador Fixo </v>
      </c>
      <c r="TU49" t="str">
        <f ca="1"/>
        <v>Analisador Microbiologico</v>
      </c>
      <c r="TV49" t="str">
        <f ca="1"/>
        <v>Analisador Portátil</v>
      </c>
      <c r="TW49" t="str">
        <f ca="1"/>
        <v xml:space="preserve">Analisador Portátil </v>
      </c>
      <c r="TX49" t="str">
        <f ca="1"/>
        <v>Analisador Portátil Locação</v>
      </c>
      <c r="TY49" t="str">
        <f ca="1"/>
        <v>Aterramento Diversos</v>
      </c>
      <c r="TZ49" t="str">
        <f ca="1"/>
        <v>Bomba de Amostragem Fixa</v>
      </c>
      <c r="UA49" t="str">
        <f ca="1"/>
        <v>BOMBA DE AMOSTRAGEM Fixo</v>
      </c>
      <c r="UB49" t="str">
        <f ca="1"/>
        <v>Bomba de Amostragem Portátil</v>
      </c>
      <c r="UC49" t="str">
        <f ca="1"/>
        <v>Bombeamento Fixo</v>
      </c>
      <c r="UD49" t="str">
        <f ca="1"/>
        <v>Cabeçote/Válvula Extração Metano</v>
      </c>
      <c r="UE49" t="str">
        <f ca="1"/>
        <v>Caixa Separadora Fixo</v>
      </c>
      <c r="UF49" t="str">
        <f ca="1"/>
        <v>Calibração Diversos</v>
      </c>
      <c r="UG49" t="str">
        <f ca="1"/>
        <v>Cinto de Segurança</v>
      </c>
      <c r="UH49" t="str">
        <f ca="1"/>
        <v xml:space="preserve">Cinto de Segurança </v>
      </c>
      <c r="UI49" t="str">
        <f ca="1"/>
        <v>Colorimetro Portátil</v>
      </c>
      <c r="UJ49" t="str">
        <f ca="1"/>
        <v>Conjunto Autônomo</v>
      </c>
      <c r="UK49" t="str">
        <f ca="1"/>
        <v>Cromatógrafo Portátil</v>
      </c>
      <c r="UL49" t="str">
        <f ca="1"/>
        <v>Detector de Incendio Fixo</v>
      </c>
      <c r="UM49" t="str">
        <f ca="1"/>
        <v>Detector Diversos</v>
      </c>
      <c r="UN49" t="str">
        <f ca="1"/>
        <v>Detector Fixo</v>
      </c>
      <c r="UO49" t="str">
        <f ca="1"/>
        <v>Detector Portátil</v>
      </c>
      <c r="UP49" t="str">
        <f ca="1"/>
        <v>Diversos Diversos</v>
      </c>
      <c r="UQ49" t="str">
        <f ca="1"/>
        <v>Dosímetro de ruído</v>
      </c>
      <c r="UR49" t="str">
        <f ca="1"/>
        <v>Elevador de Liquidos Fixo</v>
      </c>
      <c r="US49" t="str">
        <f ca="1"/>
        <v>Extração Diversos</v>
      </c>
      <c r="UT49" t="str">
        <f ca="1"/>
        <v>Filtração Diversos</v>
      </c>
      <c r="UU49" t="str">
        <f ca="1"/>
        <v>Fotometro Portátil</v>
      </c>
      <c r="UV49" t="str">
        <f ca="1"/>
        <v>Guincho</v>
      </c>
      <c r="UW49" t="str">
        <f ca="1"/>
        <v>Impactador de Cascata</v>
      </c>
      <c r="UX49" t="str">
        <f ca="1"/>
        <v>Inativo Inativo</v>
      </c>
      <c r="UY49" t="str">
        <f ca="1"/>
        <v>Locação Diversos</v>
      </c>
      <c r="UZ49" t="str">
        <f ca="1"/>
        <v>Medidor de Material Particulado Fixo</v>
      </c>
      <c r="VA49" t="str">
        <f ca="1"/>
        <v>Medidor de Material Particulado Portátil</v>
      </c>
      <c r="VB49" t="str">
        <f ca="1"/>
        <v>Medidor de Nível de Pressão Sonora</v>
      </c>
      <c r="VC49" t="str">
        <f ca="1"/>
        <v>Medidor de Nivel Diversos</v>
      </c>
      <c r="VD49" t="str">
        <f ca="1"/>
        <v>Medidor de Nivel Fixo</v>
      </c>
      <c r="VE49" t="str">
        <f ca="1"/>
        <v>Medidor de Nivel Portátil</v>
      </c>
      <c r="VF49" t="str">
        <f ca="1"/>
        <v>Medidor de Vazão Argonaut SL</v>
      </c>
      <c r="VG49" t="str">
        <f ca="1"/>
        <v>Medidor de Vazão Fixo</v>
      </c>
      <c r="VH49" t="str">
        <f ca="1"/>
        <v>Medidor de Vazão FlowTracker</v>
      </c>
      <c r="VI49" t="str">
        <f ca="1"/>
        <v>Medidor de Vazão Portátil</v>
      </c>
      <c r="VJ49" t="str">
        <f ca="1"/>
        <v>Medidor de Vazão RS5</v>
      </c>
      <c r="VK49" t="str">
        <f ca="1"/>
        <v>Medidor de Vazão RS6</v>
      </c>
      <c r="VL49" t="str">
        <f ca="1"/>
        <v>Medidor de Vazão RS7</v>
      </c>
      <c r="VM49" t="str">
        <f ca="1"/>
        <v>Medidor de Vazão RS-M10</v>
      </c>
      <c r="VN49" t="str">
        <f ca="1"/>
        <v>Medidor de Vazão RS-M11</v>
      </c>
      <c r="VO49" t="str">
        <f ca="1"/>
        <v>Medidor de Vazão RS-M9</v>
      </c>
      <c r="VP49" t="str">
        <f ca="1"/>
        <v>Medidor de Vazão RS-S5</v>
      </c>
      <c r="VQ49" t="str">
        <f ca="1"/>
        <v>Medidor de Vibração Portátil</v>
      </c>
      <c r="VR49" t="str">
        <f ca="1"/>
        <v>Meteorologia Fixo</v>
      </c>
      <c r="VS49" t="str">
        <f ca="1"/>
        <v>MODFLOW Diversos</v>
      </c>
      <c r="VT49" t="str">
        <f ca="1"/>
        <v>Monitor de Material Particulado</v>
      </c>
      <c r="VU49" t="str">
        <f ca="1"/>
        <v>Monitor de Material Particulado Portátil</v>
      </c>
      <c r="VV49" t="str">
        <f ca="1"/>
        <v>Monitoramento Fixo</v>
      </c>
      <c r="VW49" t="str">
        <f ca="1"/>
        <v>Mosquetão</v>
      </c>
      <c r="VX49" t="str">
        <f ca="1"/>
        <v>Óculos de Proteção</v>
      </c>
      <c r="VY49" t="str">
        <f ca="1"/>
        <v>Outros Diversos</v>
      </c>
      <c r="VZ49" t="str">
        <f ca="1"/>
        <v>Painel controlador Diversos</v>
      </c>
      <c r="WA49" t="str">
        <f ca="1"/>
        <v>Painel controlador Fixo</v>
      </c>
      <c r="WB49" t="str">
        <f ca="1"/>
        <v>Painel controlador Portátil</v>
      </c>
      <c r="WC49" t="str">
        <f ca="1"/>
        <v>Respirador Facial</v>
      </c>
      <c r="WD49" t="str">
        <f ca="1"/>
        <v>Separador de Agua/ Oleo Fixo</v>
      </c>
      <c r="WE49" t="str">
        <f ca="1"/>
        <v>Sistema de Monitoramento de Material Particulado</v>
      </c>
      <c r="WF49" t="str">
        <f ca="1"/>
        <v>Sonda Portátil</v>
      </c>
      <c r="WG49" t="str">
        <f ca="1"/>
        <v xml:space="preserve">Sonda Portátil </v>
      </c>
      <c r="WH49" t="str">
        <f ca="1"/>
        <v>Sonda Serie 6</v>
      </c>
      <c r="WI49" t="str">
        <f ca="1"/>
        <v>Sonda Serie EcoSense</v>
      </c>
      <c r="WJ49" t="str">
        <f ca="1"/>
        <v>Sonda Serie EXO</v>
      </c>
      <c r="WK49" t="str">
        <f ca="1"/>
        <v>Sonda Serie IQ SensorNet</v>
      </c>
      <c r="WL49" t="str">
        <f ca="1"/>
        <v>Sonda Serie Lab &amp; Field</v>
      </c>
      <c r="WM49" t="str">
        <f ca="1"/>
        <v>Sonda Serie MultiLab</v>
      </c>
      <c r="WN49" t="str">
        <f ca="1"/>
        <v>Sonda Serie ODO-RTU</v>
      </c>
      <c r="WO49" t="str">
        <f ca="1"/>
        <v>Sonda Serie Pro</v>
      </c>
      <c r="WP49" t="str">
        <f ca="1"/>
        <v>Sonda Serie ProDigital</v>
      </c>
      <c r="WQ49" t="str">
        <f ca="1"/>
        <v>Sonda Serie TruLab</v>
      </c>
      <c r="WR49" t="str">
        <f ca="1"/>
        <v>Talabarte</v>
      </c>
      <c r="WS49" t="str">
        <f ca="1"/>
        <v>Telemetria Fixo</v>
      </c>
      <c r="WT49" t="str">
        <f ca="1"/>
        <v>TERMAL Fixo</v>
      </c>
      <c r="WU49" t="str">
        <f ca="1"/>
        <v>Transmissão Fixo</v>
      </c>
      <c r="WV49" t="str">
        <f ca="1"/>
        <v>Tratamento Diversos</v>
      </c>
      <c r="WW49" t="str">
        <f ca="1"/>
        <v>Tratamento Fixo</v>
      </c>
      <c r="WX49" t="str">
        <f ca="1"/>
        <v>Travaqueda</v>
      </c>
      <c r="WY49" t="str">
        <f ca="1"/>
        <v>Tripe</v>
      </c>
      <c r="WZ49" t="str">
        <f ca="1"/>
        <v>UMR Fixo</v>
      </c>
      <c r="AMP49" cm="1">
        <f t="array" aca="1" ref="AMP49:AXU49" ca="1">IFERROR(TRANSPOSE(_xlfn._xlws.SORT(_xlfn.UNIQUE(_xlfn._xlws.FILTER(cp_subgrupo,(($A49="")+(cp_linha=$A49))*(($B49="")+(cp_grupo=$B49))*(($D49="")+(cp_tipo_mercadoria=$D49))*(($E49="")+(cp_fabricante=$E49)))))),"")</f>
        <v>550</v>
      </c>
      <c r="AMQ49">
        <f ca="1"/>
        <v>556</v>
      </c>
      <c r="AMR49">
        <f ca="1"/>
        <v>6600</v>
      </c>
      <c r="AMS49">
        <f ca="1"/>
        <v>9500</v>
      </c>
      <c r="AMT49">
        <f ca="1"/>
        <v>9800</v>
      </c>
      <c r="AMU49" t="str">
        <f ca="1"/>
        <v>3017M</v>
      </c>
      <c r="AMV49" t="str">
        <f ca="1"/>
        <v>301-ADI</v>
      </c>
      <c r="AMW49" t="str">
        <f ca="1"/>
        <v>301C</v>
      </c>
      <c r="AMX49" t="str">
        <f ca="1"/>
        <v>301-R8</v>
      </c>
      <c r="AMY49" t="str">
        <f ca="1"/>
        <v>4000 series Isco</v>
      </c>
      <c r="AMZ49" t="str">
        <f ca="1"/>
        <v xml:space="preserve">Absorvedores </v>
      </c>
      <c r="ANA49" t="str">
        <f ca="1"/>
        <v>Acessório</v>
      </c>
      <c r="ANB49" t="str">
        <f ca="1"/>
        <v>ADCP</v>
      </c>
      <c r="ANC49" t="str">
        <f ca="1"/>
        <v>ADP</v>
      </c>
      <c r="AND49" t="str">
        <f ca="1"/>
        <v>ADR 1500</v>
      </c>
      <c r="ANE49" t="str">
        <f ca="1"/>
        <v>AIR AWARE</v>
      </c>
      <c r="ANF49" t="str">
        <f ca="1"/>
        <v>Air Striper</v>
      </c>
      <c r="ANG49" t="str">
        <f ca="1"/>
        <v>AIRSCAN</v>
      </c>
      <c r="ANH49" t="str">
        <f ca="1"/>
        <v>Amostrador</v>
      </c>
      <c r="ANI49" t="str">
        <f ca="1"/>
        <v>Anel</v>
      </c>
      <c r="ANJ49" t="str">
        <f ca="1"/>
        <v>APEX 2</v>
      </c>
      <c r="ANK49" t="str">
        <f ca="1"/>
        <v>Argonaut</v>
      </c>
      <c r="ANL49" t="str">
        <f ca="1"/>
        <v>Auto Pump</v>
      </c>
      <c r="ANM49" t="str">
        <f ca="1"/>
        <v>BADGE PLUS</v>
      </c>
      <c r="ANN49" t="str">
        <f ca="1"/>
        <v>Biogas</v>
      </c>
      <c r="ANO49" t="str">
        <f ca="1"/>
        <v>BIOGAS 300</v>
      </c>
      <c r="ANP49" t="str">
        <f ca="1"/>
        <v>BIOGAS 3000</v>
      </c>
      <c r="ANQ49" t="str">
        <f ca="1"/>
        <v>BIOGAS 5000</v>
      </c>
      <c r="ANR49" t="str">
        <f ca="1"/>
        <v>BM25</v>
      </c>
      <c r="ANS49" t="str">
        <f ca="1"/>
        <v>Bomba</v>
      </c>
      <c r="ANT49" t="str">
        <f ca="1"/>
        <v>BW</v>
      </c>
      <c r="ANU49" t="str">
        <f ca="1"/>
        <v xml:space="preserve">BW </v>
      </c>
      <c r="ANV49" t="str">
        <f ca="1"/>
        <v>BW CLIP</v>
      </c>
      <c r="ANW49" t="str">
        <f ca="1"/>
        <v>BW FLEX</v>
      </c>
      <c r="ANX49" t="str">
        <f ca="1"/>
        <v>BW ICON</v>
      </c>
      <c r="ANY49" t="str">
        <f ca="1"/>
        <v>BW SOLO</v>
      </c>
      <c r="ANZ49" t="str">
        <f ca="1"/>
        <v>BW ULTRA</v>
      </c>
      <c r="AOA49" t="str">
        <f ca="1"/>
        <v>C100</v>
      </c>
      <c r="AOB49" t="str">
        <f ca="1"/>
        <v>Cabo</v>
      </c>
      <c r="AOC49" t="str">
        <f ca="1"/>
        <v>Calibração</v>
      </c>
      <c r="AOD49" t="str">
        <f ca="1"/>
        <v>Castaway</v>
      </c>
      <c r="AOE49" t="str">
        <f ca="1"/>
        <v>CEL-24X</v>
      </c>
      <c r="AOF49" t="str">
        <f ca="1"/>
        <v>CEL-35X</v>
      </c>
      <c r="AOG49" t="str">
        <f ca="1"/>
        <v>CEL-62X</v>
      </c>
      <c r="AOH49" t="str">
        <f ca="1"/>
        <v>CEL-63X</v>
      </c>
      <c r="AOI49" t="str">
        <f ca="1"/>
        <v>Certificado</v>
      </c>
      <c r="AOJ49" t="str">
        <f ca="1"/>
        <v>CEX300</v>
      </c>
      <c r="AOK49" t="str">
        <f ca="1"/>
        <v>Chempro</v>
      </c>
      <c r="AOL49" t="str">
        <f ca="1"/>
        <v>Cilindro</v>
      </c>
      <c r="AOM49" t="str">
        <f ca="1"/>
        <v xml:space="preserve">Cinto de Segurança </v>
      </c>
      <c r="AON49" t="str">
        <f ca="1"/>
        <v>Clean Cell Pro</v>
      </c>
      <c r="AOO49" t="str">
        <f ca="1"/>
        <v>CLEANVIEWERGAS</v>
      </c>
      <c r="AOP49" t="str">
        <f ca="1"/>
        <v>CM4</v>
      </c>
      <c r="AOQ49" t="str">
        <f ca="1"/>
        <v>CONDUCTIVITY PLUS</v>
      </c>
      <c r="AOR49" t="str">
        <f ca="1"/>
        <v>CONTADOR DE CICLOS</v>
      </c>
      <c r="AOS49" t="str">
        <f ca="1"/>
        <v>Controlador</v>
      </c>
      <c r="AOT49" t="str">
        <f ca="1"/>
        <v>CTX 300</v>
      </c>
      <c r="AOU49" t="str">
        <f ca="1"/>
        <v>CUB</v>
      </c>
      <c r="AOV49" t="str">
        <f ca="1"/>
        <v>DataLogger</v>
      </c>
      <c r="AOW49" t="str">
        <f ca="1"/>
        <v>DATARAM 4</v>
      </c>
      <c r="AOX49" t="str">
        <f ca="1"/>
        <v>DBADGE 2</v>
      </c>
      <c r="AOY49" t="str">
        <f ca="1"/>
        <v>DBO</v>
      </c>
      <c r="AOZ49" t="str">
        <f ca="1"/>
        <v>DIPPER TOUGH</v>
      </c>
      <c r="APA49" t="str">
        <f ca="1"/>
        <v>DIPPERLOG</v>
      </c>
      <c r="APB49" t="str">
        <f ca="1"/>
        <v>DIPPER-T</v>
      </c>
      <c r="APC49" t="str">
        <f ca="1"/>
        <v>Display</v>
      </c>
      <c r="APD49" t="str">
        <f ca="1"/>
        <v>Diversos</v>
      </c>
      <c r="APE49" t="str">
        <f ca="1"/>
        <v>DO200</v>
      </c>
      <c r="APF49" t="str">
        <f ca="1"/>
        <v>DURATRACKER</v>
      </c>
      <c r="APG49" t="str">
        <f ca="1"/>
        <v>E3 POINT</v>
      </c>
      <c r="APH49" t="str">
        <f ca="1"/>
        <v>EAGLE</v>
      </c>
      <c r="API49" t="str">
        <f ca="1"/>
        <v>EC300</v>
      </c>
      <c r="APJ49" t="str">
        <f ca="1"/>
        <v>EC30A</v>
      </c>
      <c r="APK49" t="str">
        <f ca="1"/>
        <v>Embarcação</v>
      </c>
      <c r="APL49" t="str">
        <f ca="1"/>
        <v>EmeClean</v>
      </c>
      <c r="APM49" t="str">
        <f ca="1"/>
        <v>Estação</v>
      </c>
      <c r="APN49" t="str">
        <f ca="1"/>
        <v>Estrutura</v>
      </c>
      <c r="APO49" t="str">
        <f ca="1"/>
        <v>EXO</v>
      </c>
      <c r="APP49" t="str">
        <f ca="1"/>
        <v>EXO (Completa)</v>
      </c>
      <c r="APQ49" t="str">
        <f ca="1"/>
        <v>EXTREME</v>
      </c>
      <c r="APR49" t="str">
        <f ca="1"/>
        <v>FALCO</v>
      </c>
      <c r="APS49" t="str">
        <f ca="1"/>
        <v>FAU</v>
      </c>
      <c r="APT49" t="str">
        <f ca="1"/>
        <v>Ferramental</v>
      </c>
      <c r="APU49" t="str">
        <f ca="1"/>
        <v>Filtro</v>
      </c>
      <c r="APV49" t="str">
        <f ca="1"/>
        <v>FIREPRO</v>
      </c>
      <c r="APW49" t="str">
        <f ca="1"/>
        <v>FlowTracker</v>
      </c>
      <c r="APX49" t="str">
        <f ca="1"/>
        <v>FROG</v>
      </c>
      <c r="APY49" t="str">
        <f ca="1"/>
        <v>FS20X</v>
      </c>
      <c r="APZ49" t="str">
        <f ca="1"/>
        <v>FS-20X</v>
      </c>
      <c r="AQA49" t="str">
        <f ca="1"/>
        <v>FS24X</v>
      </c>
      <c r="AQB49" t="str">
        <f ca="1"/>
        <v>FSL100</v>
      </c>
      <c r="AQC49" t="str">
        <f ca="1"/>
        <v>FSX</v>
      </c>
      <c r="AQD49" t="str">
        <f ca="1"/>
        <v>G100</v>
      </c>
      <c r="AQE49" t="str">
        <f ca="1"/>
        <v>G110</v>
      </c>
      <c r="AQF49" t="str">
        <f ca="1"/>
        <v>G200</v>
      </c>
      <c r="AQG49" t="str">
        <f ca="1"/>
        <v>GA 3000</v>
      </c>
      <c r="AQH49" t="str">
        <f ca="1"/>
        <v>GA 5000</v>
      </c>
      <c r="AQI49" t="str">
        <f ca="1"/>
        <v>GASCARD</v>
      </c>
      <c r="AQJ49" t="str">
        <f ca="1"/>
        <v>GASCEHCK G</v>
      </c>
      <c r="AQK49" t="str">
        <f ca="1"/>
        <v>Gascheck</v>
      </c>
      <c r="AQL49" t="str">
        <f ca="1"/>
        <v>GASCHECK 3000</v>
      </c>
      <c r="AQM49" t="str">
        <f ca="1"/>
        <v>GASCHECK 5000</v>
      </c>
      <c r="AQN49" t="str">
        <f ca="1"/>
        <v>GASCHECK 6000</v>
      </c>
      <c r="AQO49" t="str">
        <f ca="1"/>
        <v>GASCHECK G</v>
      </c>
      <c r="AQP49" t="str">
        <f ca="1"/>
        <v>GASCHECK P1</v>
      </c>
      <c r="AQQ49" t="str">
        <f ca="1"/>
        <v>GASPOINT</v>
      </c>
      <c r="AQR49" t="str">
        <f ca="1"/>
        <v>GATEWAY</v>
      </c>
      <c r="AQS49" t="str">
        <f ca="1"/>
        <v>GEM</v>
      </c>
      <c r="AQT49" t="str">
        <f ca="1"/>
        <v>GEM 2000</v>
      </c>
      <c r="AQU49" t="str">
        <f ca="1"/>
        <v>GEM 5000</v>
      </c>
      <c r="AQV49" t="str">
        <f ca="1"/>
        <v>GEM/GA/BIOGAS 5000</v>
      </c>
      <c r="AQW49" t="str">
        <f ca="1"/>
        <v>GeneCount</v>
      </c>
      <c r="AQX49" t="str">
        <f ca="1"/>
        <v>GENIE</v>
      </c>
      <c r="AQY49" t="str">
        <f ca="1"/>
        <v>Guardian</v>
      </c>
      <c r="AQZ49" t="str">
        <f ca="1"/>
        <v>GUARDIAN 2</v>
      </c>
      <c r="ARA49" t="str">
        <f ca="1"/>
        <v>H.OIL</v>
      </c>
      <c r="ARB49" t="str">
        <f ca="1"/>
        <v>HA20</v>
      </c>
      <c r="ARC49" t="str">
        <f ca="1"/>
        <v>HA40</v>
      </c>
      <c r="ARD49" t="str">
        <f ca="1"/>
        <v>HA-71</v>
      </c>
      <c r="ARE49" t="str">
        <f ca="1"/>
        <v>HA-72</v>
      </c>
      <c r="ARF49" t="str">
        <f ca="1"/>
        <v>HAVEX</v>
      </c>
      <c r="ARG49" t="str">
        <f ca="1"/>
        <v>HON</v>
      </c>
      <c r="ARH49" t="str">
        <f ca="1"/>
        <v>HON TITAN</v>
      </c>
      <c r="ARI49" t="str">
        <f ca="1"/>
        <v>Hora Técnica</v>
      </c>
      <c r="ARJ49" t="str">
        <f ca="1"/>
        <v>IAQ POINT 2</v>
      </c>
      <c r="ARK49" t="str">
        <f ca="1"/>
        <v>IMPACT PRO</v>
      </c>
      <c r="ARL49" t="str">
        <f ca="1"/>
        <v>Inativo</v>
      </c>
      <c r="ARM49" t="str">
        <f ca="1"/>
        <v>INNOVA</v>
      </c>
      <c r="ARN49" t="str">
        <f ca="1"/>
        <v>Instalação</v>
      </c>
      <c r="ARO49" t="str">
        <f ca="1"/>
        <v>INTELLIDOX</v>
      </c>
      <c r="ARP49" t="str">
        <f ca="1"/>
        <v>IQ PIPE</v>
      </c>
      <c r="ARQ49" t="str">
        <f ca="1"/>
        <v>IQ PLUS</v>
      </c>
      <c r="ARR49" t="str">
        <f ca="1"/>
        <v>IQ Standard</v>
      </c>
      <c r="ARS49" t="str">
        <f ca="1"/>
        <v>ITRANS</v>
      </c>
      <c r="ART49" t="str">
        <f ca="1"/>
        <v>JES-301</v>
      </c>
      <c r="ARU49" t="str">
        <f ca="1"/>
        <v>JFID</v>
      </c>
      <c r="ARV49" t="str">
        <f ca="1"/>
        <v>JH3E</v>
      </c>
      <c r="ARW49" t="str">
        <f ca="1"/>
        <v>JSP-87</v>
      </c>
      <c r="ARX49" t="str">
        <f ca="1"/>
        <v>JSP-89</v>
      </c>
      <c r="ARY49" t="str">
        <f ca="1"/>
        <v>L360</v>
      </c>
      <c r="ARZ49" t="str">
        <f ca="1"/>
        <v>LEAKCHECK P1</v>
      </c>
      <c r="ASA49" t="str">
        <f ca="1"/>
        <v>LEAKMATE</v>
      </c>
      <c r="ASB49" t="str">
        <f ca="1"/>
        <v>Locação</v>
      </c>
      <c r="ASC49" t="str">
        <f ca="1"/>
        <v>Luminometro</v>
      </c>
      <c r="ASD49" t="str">
        <f ca="1"/>
        <v>M10</v>
      </c>
      <c r="ASE49" t="str">
        <f ca="1"/>
        <v>M11</v>
      </c>
      <c r="ASF49" t="str">
        <f ca="1"/>
        <v>M9</v>
      </c>
      <c r="ASG49" t="str">
        <f ca="1"/>
        <v>MAGFLUX</v>
      </c>
      <c r="ASH49" t="str">
        <f ca="1"/>
        <v>Maleta</v>
      </c>
      <c r="ASI49" t="str">
        <f ca="1"/>
        <v>MANHANDLER</v>
      </c>
      <c r="ASJ49" t="str">
        <f ca="1"/>
        <v>MANNING</v>
      </c>
      <c r="ASK49" t="str">
        <f ca="1"/>
        <v>Manta</v>
      </c>
      <c r="ASL49" t="str">
        <f ca="1"/>
        <v>Manta OWS</v>
      </c>
      <c r="ASM49" t="str">
        <f ca="1"/>
        <v>MARPLE</v>
      </c>
      <c r="ASN49" t="str">
        <f ca="1"/>
        <v>MAX XT</v>
      </c>
      <c r="ASO49" t="str">
        <f ca="1"/>
        <v>Metalyser</v>
      </c>
      <c r="ASP49" t="str">
        <f ca="1"/>
        <v>METREX</v>
      </c>
      <c r="ASQ49" t="str">
        <f ca="1"/>
        <v>MGD</v>
      </c>
      <c r="ASR49" t="str">
        <f ca="1"/>
        <v>MICRO 5</v>
      </c>
      <c r="ASS49" t="str">
        <f ca="1"/>
        <v>MicroADV</v>
      </c>
      <c r="AST49" t="str">
        <f ca="1"/>
        <v>MICROCLIP</v>
      </c>
      <c r="ASU49" t="str">
        <f ca="1"/>
        <v>MICRODOCK</v>
      </c>
      <c r="ASV49" t="str">
        <f ca="1"/>
        <v>MICRODUST</v>
      </c>
      <c r="ASW49" t="str">
        <f ca="1"/>
        <v>MIDAS</v>
      </c>
      <c r="ASX49" t="str">
        <f ca="1"/>
        <v>MILLER</v>
      </c>
      <c r="ASY49" t="str">
        <f ca="1"/>
        <v>MIRAN</v>
      </c>
      <c r="ASZ49" t="str">
        <f ca="1"/>
        <v>MKII</v>
      </c>
      <c r="ATA49" t="str">
        <f ca="1"/>
        <v>Moden</v>
      </c>
      <c r="ATB49" t="str">
        <f ca="1"/>
        <v>Mosquetão</v>
      </c>
      <c r="ATC49" t="str">
        <f ca="1"/>
        <v>MP10</v>
      </c>
      <c r="ATD49" t="str">
        <f ca="1"/>
        <v>MP15</v>
      </c>
      <c r="ATE49" t="str">
        <f ca="1"/>
        <v>MP20</v>
      </c>
      <c r="ATF49" t="str">
        <f ca="1"/>
        <v>MP30</v>
      </c>
      <c r="ATG49" t="str">
        <f ca="1"/>
        <v>MP50</v>
      </c>
      <c r="ATH49" t="str">
        <f ca="1"/>
        <v>MPD</v>
      </c>
      <c r="ATI49" t="str">
        <f ca="1"/>
        <v>MULTILAB</v>
      </c>
      <c r="ATJ49" t="str">
        <f ca="1"/>
        <v>MV02</v>
      </c>
      <c r="ATK49" t="str">
        <f ca="1"/>
        <v>MV03</v>
      </c>
      <c r="ATL49" t="str">
        <f ca="1"/>
        <v>MVI</v>
      </c>
      <c r="ATM49" t="str">
        <f ca="1"/>
        <v>MX4</v>
      </c>
      <c r="ATN49" t="str">
        <f ca="1"/>
        <v>MX6</v>
      </c>
      <c r="ATO49" t="str">
        <f ca="1"/>
        <v>NDP - 25 BAN</v>
      </c>
      <c r="ATP49" t="str">
        <f ca="1"/>
        <v>Numatic</v>
      </c>
      <c r="ATQ49" t="str">
        <f ca="1"/>
        <v>ODO200</v>
      </c>
      <c r="ATR49" t="str">
        <f ca="1"/>
        <v>OELD</v>
      </c>
      <c r="ATS49" t="str">
        <f ca="1"/>
        <v>OLCT</v>
      </c>
      <c r="ATT49" t="str">
        <f ca="1"/>
        <v>OPTI-FIT</v>
      </c>
      <c r="ATU49" t="str">
        <f ca="1"/>
        <v>OPTIMA PLUS</v>
      </c>
      <c r="ATV49" t="str">
        <f ca="1"/>
        <v>Outros</v>
      </c>
      <c r="ATW49" t="str">
        <f ca="1"/>
        <v>OWS</v>
      </c>
      <c r="ATX49" t="str">
        <f ca="1"/>
        <v>Painel</v>
      </c>
      <c r="ATY49" t="str">
        <f ca="1"/>
        <v>Painel de Controle</v>
      </c>
      <c r="ATZ49" t="str">
        <f ca="1"/>
        <v>Painel Solar</v>
      </c>
      <c r="AUA49" t="str">
        <f ca="1"/>
        <v>PANTHER</v>
      </c>
      <c r="AUB49" t="str">
        <f ca="1"/>
        <v>PCM</v>
      </c>
      <c r="AUC49" t="str">
        <f ca="1"/>
        <v>PDR1500</v>
      </c>
      <c r="AUD49" t="str">
        <f ca="1"/>
        <v>PH100</v>
      </c>
      <c r="AUE49" t="str">
        <f ca="1"/>
        <v>PHD6</v>
      </c>
      <c r="AUF49" t="str">
        <f ca="1"/>
        <v>PHOCHECK 1000</v>
      </c>
      <c r="AUG49" t="str">
        <f ca="1"/>
        <v>PHOCHECK 3000</v>
      </c>
      <c r="AUH49" t="str">
        <f ca="1"/>
        <v>Pro Plus</v>
      </c>
      <c r="AUI49" t="str">
        <f ca="1"/>
        <v>Pro Quattro</v>
      </c>
      <c r="AUJ49" t="str">
        <f ca="1"/>
        <v>PRO10</v>
      </c>
      <c r="AUK49" t="str">
        <f ca="1"/>
        <v>PRO1020</v>
      </c>
      <c r="AUL49" t="str">
        <f ca="1"/>
        <v>PRO1030</v>
      </c>
      <c r="AUM49" t="str">
        <f ca="1"/>
        <v>PRO20</v>
      </c>
      <c r="AUN49" t="str">
        <f ca="1"/>
        <v>PRO2030</v>
      </c>
      <c r="AUO49" t="str">
        <f ca="1"/>
        <v>PRO30</v>
      </c>
      <c r="AUP49" t="str">
        <f ca="1"/>
        <v>PRODO</v>
      </c>
      <c r="AUQ49" t="str">
        <f ca="1"/>
        <v>ProDss</v>
      </c>
      <c r="AUR49" t="str">
        <f ca="1"/>
        <v>PROSOLO</v>
      </c>
      <c r="AUS49" t="str">
        <f ca="1"/>
        <v>PROSWAP</v>
      </c>
      <c r="AUT49" t="str">
        <f ca="1"/>
        <v>PT100</v>
      </c>
      <c r="AUU49" t="str">
        <f ca="1"/>
        <v>QRAE 3</v>
      </c>
      <c r="AUV49" t="str">
        <f ca="1"/>
        <v>QRAE3</v>
      </c>
      <c r="AUW49" t="str">
        <f ca="1"/>
        <v>QUATTRO</v>
      </c>
      <c r="AUX49" t="str">
        <f ca="1"/>
        <v>Quimico</v>
      </c>
      <c r="AUY49" t="str">
        <f ca="1"/>
        <v>RAEGUARD</v>
      </c>
      <c r="AUZ49" t="str">
        <f ca="1"/>
        <v>Reagente</v>
      </c>
      <c r="AVA49" t="str">
        <f ca="1"/>
        <v>Reforma</v>
      </c>
      <c r="AVB49" t="str">
        <f ca="1"/>
        <v>REMOX</v>
      </c>
      <c r="AVC49" t="str">
        <f ca="1"/>
        <v>RIG RAT</v>
      </c>
      <c r="AVD49" t="str">
        <f ca="1"/>
        <v>RIKEN KEIKE</v>
      </c>
      <c r="AVE49" t="str">
        <f ca="1"/>
        <v>RS5</v>
      </c>
      <c r="AVF49" t="str">
        <f ca="1"/>
        <v>RS6</v>
      </c>
      <c r="AVG49" t="str">
        <f ca="1"/>
        <v>RS7</v>
      </c>
      <c r="AVH49" t="str">
        <f ca="1"/>
        <v>SAGE RIO</v>
      </c>
      <c r="AVI49" t="str">
        <f ca="1"/>
        <v>Sample Pro</v>
      </c>
      <c r="AVJ49" t="str">
        <f ca="1"/>
        <v>SAMPLEASE</v>
      </c>
      <c r="AVK49" t="str">
        <f ca="1"/>
        <v>SC</v>
      </c>
      <c r="AVL49" t="str">
        <f ca="1"/>
        <v>SCORPION</v>
      </c>
      <c r="AVM49" t="str">
        <f ca="1"/>
        <v>SEARCHLINE</v>
      </c>
      <c r="AVN49" t="str">
        <f ca="1"/>
        <v>SENSEPOINT</v>
      </c>
      <c r="AVO49" t="str">
        <f ca="1"/>
        <v>Sensor</v>
      </c>
      <c r="AVP49" t="str">
        <f ca="1"/>
        <v>SERIE BW</v>
      </c>
      <c r="AVQ49" t="str">
        <f ca="1"/>
        <v>SERIE6</v>
      </c>
      <c r="AVR49" t="str">
        <f ca="1"/>
        <v>SHAKETEST</v>
      </c>
      <c r="AVS49" t="str">
        <f ca="1"/>
        <v>SHARPEYE</v>
      </c>
      <c r="AVT49" t="str">
        <f ca="1"/>
        <v>Signature</v>
      </c>
      <c r="AVU49" t="str">
        <f ca="1"/>
        <v>Sistema</v>
      </c>
      <c r="AVV49" t="str">
        <f ca="1"/>
        <v>Skimmer</v>
      </c>
      <c r="AVW49" t="str">
        <f ca="1"/>
        <v>SKINNY DIPPER</v>
      </c>
      <c r="AVX49" t="str">
        <f ca="1"/>
        <v>SM.OIL</v>
      </c>
      <c r="AVY49" t="str">
        <f ca="1"/>
        <v>Software</v>
      </c>
      <c r="AVZ49" t="str">
        <f ca="1"/>
        <v>Solução</v>
      </c>
      <c r="AWA49" t="str">
        <f ca="1"/>
        <v>Sonda RTU</v>
      </c>
      <c r="AWB49" t="str">
        <f ca="1"/>
        <v>SOS-4-003</v>
      </c>
      <c r="AWC49" t="str">
        <f ca="1"/>
        <v>SPERIAN</v>
      </c>
      <c r="AWD49" t="str">
        <f ca="1"/>
        <v>SPM FLEX</v>
      </c>
      <c r="AWE49" t="str">
        <f ca="1"/>
        <v>T8000</v>
      </c>
      <c r="AWF49" t="str">
        <f ca="1"/>
        <v>TadLar Bag</v>
      </c>
      <c r="AWG49" t="str">
        <f ca="1"/>
        <v>TERMAL</v>
      </c>
      <c r="AWH49" t="str">
        <f ca="1"/>
        <v>Termovelocimétrico</v>
      </c>
      <c r="AWI49" t="str">
        <f ca="1"/>
        <v>TIGER</v>
      </c>
      <c r="AWJ49" t="str">
        <f ca="1"/>
        <v>TITAN</v>
      </c>
      <c r="AWK49" t="str">
        <f ca="1"/>
        <v>TITAN 2</v>
      </c>
      <c r="AWL49" t="str">
        <f ca="1"/>
        <v>TOP TRACK</v>
      </c>
      <c r="AWM49" t="str">
        <f ca="1"/>
        <v>TOUCHPOINT</v>
      </c>
      <c r="AWN49" t="str">
        <f ca="1"/>
        <v>Transdutor</v>
      </c>
      <c r="AWO49" t="str">
        <f ca="1"/>
        <v>Transmissor</v>
      </c>
      <c r="AWP49" t="str">
        <f ca="1"/>
        <v>Treinamento</v>
      </c>
      <c r="AWQ49" t="str">
        <f ca="1"/>
        <v>TruLab</v>
      </c>
      <c r="AWR49" t="str">
        <f ca="1"/>
        <v>TVA</v>
      </c>
      <c r="AWS49" t="str">
        <f ca="1"/>
        <v xml:space="preserve">TVA </v>
      </c>
      <c r="AWT49" t="str">
        <f ca="1"/>
        <v>TVA 1000B</v>
      </c>
      <c r="AWU49" t="str">
        <f ca="1"/>
        <v>TVA 2020</v>
      </c>
      <c r="AWV49" t="str">
        <f ca="1"/>
        <v>TVOC</v>
      </c>
      <c r="AWW49" t="str">
        <f ca="1"/>
        <v>TX1</v>
      </c>
      <c r="AWX49" t="str">
        <f ca="1"/>
        <v>UMR</v>
      </c>
      <c r="AWY49" t="str">
        <f ca="1"/>
        <v>UVEX</v>
      </c>
      <c r="AWZ49" t="str">
        <f ca="1"/>
        <v>Vapor pin/ Clean</v>
      </c>
      <c r="AXA49" t="str">
        <f ca="1"/>
        <v>WATER TAPE</v>
      </c>
      <c r="AXB49" t="str">
        <f ca="1"/>
        <v>WELLHEAD</v>
      </c>
      <c r="AXC49" t="str">
        <f ca="1"/>
        <v>WellTape</v>
      </c>
      <c r="AXD49" t="str">
        <f ca="1"/>
        <v>WX16</v>
      </c>
      <c r="AXE49" t="str">
        <f ca="1"/>
        <v>WX4</v>
      </c>
      <c r="AXF49" t="str">
        <f ca="1"/>
        <v>WX64</v>
      </c>
      <c r="AXG49" t="str">
        <f ca="1"/>
        <v>XCD</v>
      </c>
      <c r="AXH49" t="str">
        <f ca="1"/>
        <v>XCL</v>
      </c>
      <c r="AXI49" t="str">
        <f ca="1"/>
        <v>XNX</v>
      </c>
      <c r="AXJ49" t="str">
        <f ca="1"/>
        <v>XPIS</v>
      </c>
      <c r="AXK49" t="str">
        <f ca="1"/>
        <v>XPV</v>
      </c>
      <c r="AXL49" t="str">
        <f ca="1"/>
        <v>XRL</v>
      </c>
      <c r="AXM49" t="str">
        <f ca="1"/>
        <v>YSI30</v>
      </c>
      <c r="AXN49" t="str">
        <f ca="1"/>
        <v>YSI3100</v>
      </c>
      <c r="AXO49" t="str">
        <f ca="1"/>
        <v>YSI3200</v>
      </c>
      <c r="AXP49" t="str">
        <f ca="1"/>
        <v>YSI5000</v>
      </c>
      <c r="AXQ49" t="str">
        <f ca="1"/>
        <v>YSI5100</v>
      </c>
      <c r="AXR49" t="str">
        <f ca="1"/>
        <v>YSI55</v>
      </c>
      <c r="AXS49" t="str">
        <f ca="1"/>
        <v>YSI60</v>
      </c>
      <c r="AXT49" t="str">
        <f ca="1"/>
        <v>YSI85</v>
      </c>
      <c r="AXU49" t="str">
        <f ca="1"/>
        <v>ZAREBA</v>
      </c>
      <c r="BFV49" t="str" cm="1">
        <f t="array" aca="1" ref="BFV49:BGB49" ca="1">IFERROR(TRANSPOSE(_xlfn._xlws.SORT(_xlfn.UNIQUE(_xlfn._xlws.FILTER(cp_tipo_mercadoria,(($A49="")+(cp_linha=$A49))*(($B49="")+(cp_grupo=$B49))*(($C49="")+(cp_subgrupo=$C49))*(($E49="")+(cp_fabricante=$E49)))))),"")</f>
        <v>Acessório</v>
      </c>
      <c r="BFW49" t="str">
        <f ca="1"/>
        <v>Acessório/Reposição</v>
      </c>
      <c r="BFX49" t="str">
        <f ca="1"/>
        <v>Inativo</v>
      </c>
      <c r="BFY49" t="str">
        <f ca="1"/>
        <v>Insumo</v>
      </c>
      <c r="BFZ49" t="str">
        <f ca="1"/>
        <v>Produto</v>
      </c>
      <c r="BGA49" t="str">
        <f ca="1"/>
        <v>Reposição</v>
      </c>
      <c r="BGB49" t="str">
        <f ca="1"/>
        <v>Serviço</v>
      </c>
      <c r="BZB49" t="str" cm="1">
        <f t="array" aca="1" ref="BZB49:CBA49" ca="1">IFERROR(TRANSPOSE(_xlfn._xlws.SORT(_xlfn.UNIQUE(_xlfn._xlws.FILTER(cp_fabricante,(($A49="")+(cp_linha=$A49))*(($B49="")+(cp_grupo=$B49))*(($C49="")+(cp_subgrupo=$C49))*(($D49="")+(cp_tipo_mercadoria=$D49)))))),"")</f>
        <v>ABK</v>
      </c>
      <c r="BZC49" t="str">
        <f ca="1"/>
        <v>AGT</v>
      </c>
      <c r="BZD49" t="str">
        <f ca="1"/>
        <v>Air Liquide</v>
      </c>
      <c r="BZE49" t="str">
        <f ca="1"/>
        <v>AMBIENTAL</v>
      </c>
      <c r="BZF49" t="str">
        <f ca="1"/>
        <v>AMS</v>
      </c>
      <c r="BZG49" t="str">
        <f ca="1"/>
        <v>Campbell</v>
      </c>
      <c r="BZH49" t="str">
        <f ca="1"/>
        <v>CASELLA</v>
      </c>
      <c r="BZI49" t="str">
        <f ca="1"/>
        <v>CHP</v>
      </c>
      <c r="BZJ49" t="str">
        <f ca="1"/>
        <v>Clean</v>
      </c>
      <c r="BZK49" t="str">
        <f ca="1"/>
        <v>COPPI</v>
      </c>
      <c r="BZL49" t="str">
        <f ca="1"/>
        <v>Coregas</v>
      </c>
      <c r="BZM49" t="str">
        <f ca="1"/>
        <v>DFT</v>
      </c>
      <c r="BZN49" t="str">
        <f ca="1"/>
        <v>DPUNION</v>
      </c>
      <c r="BZO49" t="str">
        <f ca="1"/>
        <v>EDINBURG</v>
      </c>
      <c r="BZP49" t="str">
        <f ca="1"/>
        <v>EMEC</v>
      </c>
      <c r="BZQ49" t="str">
        <f ca="1"/>
        <v>EN NOVATIVE</v>
      </c>
      <c r="BZR49" t="str">
        <f ca="1"/>
        <v>environics</v>
      </c>
      <c r="BZS49" t="str">
        <f ca="1"/>
        <v>EON</v>
      </c>
      <c r="BZT49" t="str">
        <f ca="1"/>
        <v>ESS</v>
      </c>
      <c r="BZU49" t="str">
        <f ca="1"/>
        <v>Fabricante</v>
      </c>
      <c r="BZV49" t="str">
        <f ca="1"/>
        <v>Global Water</v>
      </c>
      <c r="BZW49" t="str">
        <f ca="1"/>
        <v>GRACO</v>
      </c>
      <c r="BZX49" t="str">
        <f ca="1"/>
        <v>HER</v>
      </c>
      <c r="BZY49" t="str">
        <f ca="1"/>
        <v>HISCO</v>
      </c>
      <c r="BZZ49" t="str">
        <f ca="1"/>
        <v>HON</v>
      </c>
      <c r="CAA49" t="str">
        <f ca="1"/>
        <v>Inativo</v>
      </c>
      <c r="CAB49" t="str">
        <f ca="1"/>
        <v>Industrial</v>
      </c>
      <c r="CAC49" t="str">
        <f ca="1"/>
        <v>ION</v>
      </c>
      <c r="CAD49" t="str">
        <f ca="1"/>
        <v>ISCO</v>
      </c>
      <c r="CAE49" t="str">
        <f ca="1"/>
        <v>JCT</v>
      </c>
      <c r="CAF49" t="str">
        <f ca="1"/>
        <v>LINDE</v>
      </c>
      <c r="CAG49" t="str">
        <f ca="1"/>
        <v>Luminutra</v>
      </c>
      <c r="CAH49" t="str">
        <f ca="1"/>
        <v>MJK</v>
      </c>
      <c r="CAI49" t="str">
        <f ca="1"/>
        <v>NIVELCO</v>
      </c>
      <c r="CAJ49" t="str">
        <f ca="1"/>
        <v>NOVALINX</v>
      </c>
      <c r="CAK49" t="str">
        <f ca="1"/>
        <v>Oceanalpha</v>
      </c>
      <c r="CAL49" t="str">
        <f ca="1"/>
        <v>QED</v>
      </c>
      <c r="CAM49" t="str">
        <f ca="1"/>
        <v>RADIONDETECTION</v>
      </c>
      <c r="CAN49" t="str">
        <f ca="1"/>
        <v>RDI</v>
      </c>
      <c r="CAO49" t="str">
        <f ca="1"/>
        <v>Regenesis</v>
      </c>
      <c r="CAP49" t="str">
        <f ca="1"/>
        <v>RIKA</v>
      </c>
      <c r="CAQ49" t="str">
        <f ca="1"/>
        <v>SF</v>
      </c>
      <c r="CAR49" t="str">
        <f ca="1"/>
        <v>SHANGHAI</v>
      </c>
      <c r="CAS49" t="str">
        <f ca="1"/>
        <v>SON</v>
      </c>
      <c r="CAT49" t="str">
        <f ca="1"/>
        <v>TDS</v>
      </c>
      <c r="CAU49" t="str">
        <f ca="1"/>
        <v>Thermo</v>
      </c>
      <c r="CAV49" t="str">
        <f ca="1"/>
        <v>Trace2o</v>
      </c>
      <c r="CAW49" t="str">
        <f ca="1"/>
        <v>VAPOR PIN</v>
      </c>
      <c r="CAX49" t="str">
        <f ca="1"/>
        <v>waterloo</v>
      </c>
      <c r="CAY49" t="str">
        <f ca="1"/>
        <v>White</v>
      </c>
      <c r="CAZ49" t="str">
        <f ca="1"/>
        <v>YSI</v>
      </c>
      <c r="CBA49">
        <f ca="1"/>
        <v>0</v>
      </c>
    </row>
    <row r="50" spans="30:624 1030:2081" x14ac:dyDescent="0.25">
      <c r="AD50" t="str" cm="1">
        <f t="array" aca="1" ref="AD50:AI50" ca="1">IFERROR(TRANSPOSE(_xlfn._xlws.SORT(_xlfn.UNIQUE(_xlfn._xlws.FILTER(cp_linha,(($B50="")+(cp_grupo=$B50))*(($C50="")+(cp_subgrupo=$C50))*(($D50="")+(cp_tipo_mercadoria=$D50))*(($E50="")+(cp_fabricante=$E50)))))),"")</f>
        <v>Detecção e Processos de Gases</v>
      </c>
      <c r="AE50" t="str">
        <f ca="1"/>
        <v>Diversos</v>
      </c>
      <c r="AF50" t="str">
        <f ca="1"/>
        <v>Inativo</v>
      </c>
      <c r="AG50" t="str">
        <f ca="1"/>
        <v>Locação</v>
      </c>
      <c r="AH50" t="str">
        <f ca="1"/>
        <v>Recursos Hídricos</v>
      </c>
      <c r="AI50" t="str">
        <f ca="1"/>
        <v>Remediação</v>
      </c>
      <c r="TJ50" t="str" cm="1">
        <f t="array" aca="1" ref="TJ50:WZ50" ca="1">IFERROR(TRANSPOSE(_xlfn._xlws.SORT(_xlfn.UNIQUE(_xlfn._xlws.FILTER(cp_grupo,(($A50="")+(cp_linha=$A50))*(($C50="")+(cp_subgrupo=$C50))*(($D50="")+(cp_tipo_mercadoria=$D50))*(($E50="")+(cp_fabricante=$E50)))))),"")</f>
        <v>Absorvedores</v>
      </c>
      <c r="TK50" t="str">
        <f ca="1"/>
        <v>Alimentação Eletrico</v>
      </c>
      <c r="TL50" t="str">
        <f ca="1"/>
        <v>Alimentação Solar</v>
      </c>
      <c r="TM50" t="str">
        <f ca="1"/>
        <v>Amostrador Diversos</v>
      </c>
      <c r="TN50" t="str">
        <f ca="1"/>
        <v>Amostrador Não Refrigerado Portátil</v>
      </c>
      <c r="TO50" t="str">
        <f ca="1"/>
        <v>Amostrador Refrigerado Fixo</v>
      </c>
      <c r="TP50" t="str">
        <f ca="1"/>
        <v>Amostrador Refrigerado Portátil</v>
      </c>
      <c r="TQ50" t="str">
        <f ca="1"/>
        <v>Amostragem Diversos</v>
      </c>
      <c r="TR50" t="str">
        <f ca="1"/>
        <v>Analisador Diversos</v>
      </c>
      <c r="TS50" t="str">
        <f ca="1"/>
        <v>Analisador Fixo</v>
      </c>
      <c r="TT50" t="str">
        <f ca="1"/>
        <v xml:space="preserve">Analisador Fixo </v>
      </c>
      <c r="TU50" t="str">
        <f ca="1"/>
        <v>Analisador Microbiologico</v>
      </c>
      <c r="TV50" t="str">
        <f ca="1"/>
        <v>Analisador Portátil</v>
      </c>
      <c r="TW50" t="str">
        <f ca="1"/>
        <v xml:space="preserve">Analisador Portátil </v>
      </c>
      <c r="TX50" t="str">
        <f ca="1"/>
        <v>Analisador Portátil Locação</v>
      </c>
      <c r="TY50" t="str">
        <f ca="1"/>
        <v>Aterramento Diversos</v>
      </c>
      <c r="TZ50" t="str">
        <f ca="1"/>
        <v>Bomba de Amostragem Fixa</v>
      </c>
      <c r="UA50" t="str">
        <f ca="1"/>
        <v>BOMBA DE AMOSTRAGEM Fixo</v>
      </c>
      <c r="UB50" t="str">
        <f ca="1"/>
        <v>Bomba de Amostragem Portátil</v>
      </c>
      <c r="UC50" t="str">
        <f ca="1"/>
        <v>Bombeamento Fixo</v>
      </c>
      <c r="UD50" t="str">
        <f ca="1"/>
        <v>Cabeçote/Válvula Extração Metano</v>
      </c>
      <c r="UE50" t="str">
        <f ca="1"/>
        <v>Caixa Separadora Fixo</v>
      </c>
      <c r="UF50" t="str">
        <f ca="1"/>
        <v>Calibração Diversos</v>
      </c>
      <c r="UG50" t="str">
        <f ca="1"/>
        <v>Cinto de Segurança</v>
      </c>
      <c r="UH50" t="str">
        <f ca="1"/>
        <v xml:space="preserve">Cinto de Segurança </v>
      </c>
      <c r="UI50" t="str">
        <f ca="1"/>
        <v>Colorimetro Portátil</v>
      </c>
      <c r="UJ50" t="str">
        <f ca="1"/>
        <v>Conjunto Autônomo</v>
      </c>
      <c r="UK50" t="str">
        <f ca="1"/>
        <v>Cromatógrafo Portátil</v>
      </c>
      <c r="UL50" t="str">
        <f ca="1"/>
        <v>Detector de Incendio Fixo</v>
      </c>
      <c r="UM50" t="str">
        <f ca="1"/>
        <v>Detector Diversos</v>
      </c>
      <c r="UN50" t="str">
        <f ca="1"/>
        <v>Detector Fixo</v>
      </c>
      <c r="UO50" t="str">
        <f ca="1"/>
        <v>Detector Portátil</v>
      </c>
      <c r="UP50" t="str">
        <f ca="1"/>
        <v>Diversos Diversos</v>
      </c>
      <c r="UQ50" t="str">
        <f ca="1"/>
        <v>Dosímetro de ruído</v>
      </c>
      <c r="UR50" t="str">
        <f ca="1"/>
        <v>Elevador de Liquidos Fixo</v>
      </c>
      <c r="US50" t="str">
        <f ca="1"/>
        <v>Extração Diversos</v>
      </c>
      <c r="UT50" t="str">
        <f ca="1"/>
        <v>Filtração Diversos</v>
      </c>
      <c r="UU50" t="str">
        <f ca="1"/>
        <v>Fotometro Portátil</v>
      </c>
      <c r="UV50" t="str">
        <f ca="1"/>
        <v>Guincho</v>
      </c>
      <c r="UW50" t="str">
        <f ca="1"/>
        <v>Impactador de Cascata</v>
      </c>
      <c r="UX50" t="str">
        <f ca="1"/>
        <v>Inativo Inativo</v>
      </c>
      <c r="UY50" t="str">
        <f ca="1"/>
        <v>Locação Diversos</v>
      </c>
      <c r="UZ50" t="str">
        <f ca="1"/>
        <v>Medidor de Material Particulado Fixo</v>
      </c>
      <c r="VA50" t="str">
        <f ca="1"/>
        <v>Medidor de Material Particulado Portátil</v>
      </c>
      <c r="VB50" t="str">
        <f ca="1"/>
        <v>Medidor de Nível de Pressão Sonora</v>
      </c>
      <c r="VC50" t="str">
        <f ca="1"/>
        <v>Medidor de Nivel Diversos</v>
      </c>
      <c r="VD50" t="str">
        <f ca="1"/>
        <v>Medidor de Nivel Fixo</v>
      </c>
      <c r="VE50" t="str">
        <f ca="1"/>
        <v>Medidor de Nivel Portátil</v>
      </c>
      <c r="VF50" t="str">
        <f ca="1"/>
        <v>Medidor de Vazão Argonaut SL</v>
      </c>
      <c r="VG50" t="str">
        <f ca="1"/>
        <v>Medidor de Vazão Fixo</v>
      </c>
      <c r="VH50" t="str">
        <f ca="1"/>
        <v>Medidor de Vazão FlowTracker</v>
      </c>
      <c r="VI50" t="str">
        <f ca="1"/>
        <v>Medidor de Vazão Portátil</v>
      </c>
      <c r="VJ50" t="str">
        <f ca="1"/>
        <v>Medidor de Vazão RS5</v>
      </c>
      <c r="VK50" t="str">
        <f ca="1"/>
        <v>Medidor de Vazão RS6</v>
      </c>
      <c r="VL50" t="str">
        <f ca="1"/>
        <v>Medidor de Vazão RS7</v>
      </c>
      <c r="VM50" t="str">
        <f ca="1"/>
        <v>Medidor de Vazão RS-M10</v>
      </c>
      <c r="VN50" t="str">
        <f ca="1"/>
        <v>Medidor de Vazão RS-M11</v>
      </c>
      <c r="VO50" t="str">
        <f ca="1"/>
        <v>Medidor de Vazão RS-M9</v>
      </c>
      <c r="VP50" t="str">
        <f ca="1"/>
        <v>Medidor de Vazão RS-S5</v>
      </c>
      <c r="VQ50" t="str">
        <f ca="1"/>
        <v>Medidor de Vibração Portátil</v>
      </c>
      <c r="VR50" t="str">
        <f ca="1"/>
        <v>Meteorologia Fixo</v>
      </c>
      <c r="VS50" t="str">
        <f ca="1"/>
        <v>MODFLOW Diversos</v>
      </c>
      <c r="VT50" t="str">
        <f ca="1"/>
        <v>Monitor de Material Particulado</v>
      </c>
      <c r="VU50" t="str">
        <f ca="1"/>
        <v>Monitor de Material Particulado Portátil</v>
      </c>
      <c r="VV50" t="str">
        <f ca="1"/>
        <v>Monitoramento Fixo</v>
      </c>
      <c r="VW50" t="str">
        <f ca="1"/>
        <v>Mosquetão</v>
      </c>
      <c r="VX50" t="str">
        <f ca="1"/>
        <v>Óculos de Proteção</v>
      </c>
      <c r="VY50" t="str">
        <f ca="1"/>
        <v>Outros Diversos</v>
      </c>
      <c r="VZ50" t="str">
        <f ca="1"/>
        <v>Painel controlador Diversos</v>
      </c>
      <c r="WA50" t="str">
        <f ca="1"/>
        <v>Painel controlador Fixo</v>
      </c>
      <c r="WB50" t="str">
        <f ca="1"/>
        <v>Painel controlador Portátil</v>
      </c>
      <c r="WC50" t="str">
        <f ca="1"/>
        <v>Respirador Facial</v>
      </c>
      <c r="WD50" t="str">
        <f ca="1"/>
        <v>Separador de Agua/ Oleo Fixo</v>
      </c>
      <c r="WE50" t="str">
        <f ca="1"/>
        <v>Sistema de Monitoramento de Material Particulado</v>
      </c>
      <c r="WF50" t="str">
        <f ca="1"/>
        <v>Sonda Portátil</v>
      </c>
      <c r="WG50" t="str">
        <f ca="1"/>
        <v xml:space="preserve">Sonda Portátil </v>
      </c>
      <c r="WH50" t="str">
        <f ca="1"/>
        <v>Sonda Serie 6</v>
      </c>
      <c r="WI50" t="str">
        <f ca="1"/>
        <v>Sonda Serie EcoSense</v>
      </c>
      <c r="WJ50" t="str">
        <f ca="1"/>
        <v>Sonda Serie EXO</v>
      </c>
      <c r="WK50" t="str">
        <f ca="1"/>
        <v>Sonda Serie IQ SensorNet</v>
      </c>
      <c r="WL50" t="str">
        <f ca="1"/>
        <v>Sonda Serie Lab &amp; Field</v>
      </c>
      <c r="WM50" t="str">
        <f ca="1"/>
        <v>Sonda Serie MultiLab</v>
      </c>
      <c r="WN50" t="str">
        <f ca="1"/>
        <v>Sonda Serie ODO-RTU</v>
      </c>
      <c r="WO50" t="str">
        <f ca="1"/>
        <v>Sonda Serie Pro</v>
      </c>
      <c r="WP50" t="str">
        <f ca="1"/>
        <v>Sonda Serie ProDigital</v>
      </c>
      <c r="WQ50" t="str">
        <f ca="1"/>
        <v>Sonda Serie TruLab</v>
      </c>
      <c r="WR50" t="str">
        <f ca="1"/>
        <v>Talabarte</v>
      </c>
      <c r="WS50" t="str">
        <f ca="1"/>
        <v>Telemetria Fixo</v>
      </c>
      <c r="WT50" t="str">
        <f ca="1"/>
        <v>TERMAL Fixo</v>
      </c>
      <c r="WU50" t="str">
        <f ca="1"/>
        <v>Transmissão Fixo</v>
      </c>
      <c r="WV50" t="str">
        <f ca="1"/>
        <v>Tratamento Diversos</v>
      </c>
      <c r="WW50" t="str">
        <f ca="1"/>
        <v>Tratamento Fixo</v>
      </c>
      <c r="WX50" t="str">
        <f ca="1"/>
        <v>Travaqueda</v>
      </c>
      <c r="WY50" t="str">
        <f ca="1"/>
        <v>Tripe</v>
      </c>
      <c r="WZ50" t="str">
        <f ca="1"/>
        <v>UMR Fixo</v>
      </c>
      <c r="AMP50" cm="1">
        <f t="array" aca="1" ref="AMP50:AXU50" ca="1">IFERROR(TRANSPOSE(_xlfn._xlws.SORT(_xlfn.UNIQUE(_xlfn._xlws.FILTER(cp_subgrupo,(($A50="")+(cp_linha=$A50))*(($B50="")+(cp_grupo=$B50))*(($D50="")+(cp_tipo_mercadoria=$D50))*(($E50="")+(cp_fabricante=$E50)))))),"")</f>
        <v>550</v>
      </c>
      <c r="AMQ50">
        <f ca="1"/>
        <v>556</v>
      </c>
      <c r="AMR50">
        <f ca="1"/>
        <v>6600</v>
      </c>
      <c r="AMS50">
        <f ca="1"/>
        <v>9500</v>
      </c>
      <c r="AMT50">
        <f ca="1"/>
        <v>9800</v>
      </c>
      <c r="AMU50" t="str">
        <f ca="1"/>
        <v>3017M</v>
      </c>
      <c r="AMV50" t="str">
        <f ca="1"/>
        <v>301-ADI</v>
      </c>
      <c r="AMW50" t="str">
        <f ca="1"/>
        <v>301C</v>
      </c>
      <c r="AMX50" t="str">
        <f ca="1"/>
        <v>301-R8</v>
      </c>
      <c r="AMY50" t="str">
        <f ca="1"/>
        <v>4000 series Isco</v>
      </c>
      <c r="AMZ50" t="str">
        <f ca="1"/>
        <v xml:space="preserve">Absorvedores </v>
      </c>
      <c r="ANA50" t="str">
        <f ca="1"/>
        <v>Acessório</v>
      </c>
      <c r="ANB50" t="str">
        <f ca="1"/>
        <v>ADCP</v>
      </c>
      <c r="ANC50" t="str">
        <f ca="1"/>
        <v>ADP</v>
      </c>
      <c r="AND50" t="str">
        <f ca="1"/>
        <v>ADR 1500</v>
      </c>
      <c r="ANE50" t="str">
        <f ca="1"/>
        <v>AIR AWARE</v>
      </c>
      <c r="ANF50" t="str">
        <f ca="1"/>
        <v>Air Striper</v>
      </c>
      <c r="ANG50" t="str">
        <f ca="1"/>
        <v>AIRSCAN</v>
      </c>
      <c r="ANH50" t="str">
        <f ca="1"/>
        <v>Amostrador</v>
      </c>
      <c r="ANI50" t="str">
        <f ca="1"/>
        <v>Anel</v>
      </c>
      <c r="ANJ50" t="str">
        <f ca="1"/>
        <v>APEX 2</v>
      </c>
      <c r="ANK50" t="str">
        <f ca="1"/>
        <v>Argonaut</v>
      </c>
      <c r="ANL50" t="str">
        <f ca="1"/>
        <v>Auto Pump</v>
      </c>
      <c r="ANM50" t="str">
        <f ca="1"/>
        <v>BADGE PLUS</v>
      </c>
      <c r="ANN50" t="str">
        <f ca="1"/>
        <v>Biogas</v>
      </c>
      <c r="ANO50" t="str">
        <f ca="1"/>
        <v>BIOGAS 300</v>
      </c>
      <c r="ANP50" t="str">
        <f ca="1"/>
        <v>BIOGAS 3000</v>
      </c>
      <c r="ANQ50" t="str">
        <f ca="1"/>
        <v>BIOGAS 5000</v>
      </c>
      <c r="ANR50" t="str">
        <f ca="1"/>
        <v>BM25</v>
      </c>
      <c r="ANS50" t="str">
        <f ca="1"/>
        <v>Bomba</v>
      </c>
      <c r="ANT50" t="str">
        <f ca="1"/>
        <v>BW</v>
      </c>
      <c r="ANU50" t="str">
        <f ca="1"/>
        <v xml:space="preserve">BW </v>
      </c>
      <c r="ANV50" t="str">
        <f ca="1"/>
        <v>BW CLIP</v>
      </c>
      <c r="ANW50" t="str">
        <f ca="1"/>
        <v>BW FLEX</v>
      </c>
      <c r="ANX50" t="str">
        <f ca="1"/>
        <v>BW ICON</v>
      </c>
      <c r="ANY50" t="str">
        <f ca="1"/>
        <v>BW SOLO</v>
      </c>
      <c r="ANZ50" t="str">
        <f ca="1"/>
        <v>BW ULTRA</v>
      </c>
      <c r="AOA50" t="str">
        <f ca="1"/>
        <v>C100</v>
      </c>
      <c r="AOB50" t="str">
        <f ca="1"/>
        <v>Cabo</v>
      </c>
      <c r="AOC50" t="str">
        <f ca="1"/>
        <v>Calibração</v>
      </c>
      <c r="AOD50" t="str">
        <f ca="1"/>
        <v>Castaway</v>
      </c>
      <c r="AOE50" t="str">
        <f ca="1"/>
        <v>CEL-24X</v>
      </c>
      <c r="AOF50" t="str">
        <f ca="1"/>
        <v>CEL-35X</v>
      </c>
      <c r="AOG50" t="str">
        <f ca="1"/>
        <v>CEL-62X</v>
      </c>
      <c r="AOH50" t="str">
        <f ca="1"/>
        <v>CEL-63X</v>
      </c>
      <c r="AOI50" t="str">
        <f ca="1"/>
        <v>Certificado</v>
      </c>
      <c r="AOJ50" t="str">
        <f ca="1"/>
        <v>CEX300</v>
      </c>
      <c r="AOK50" t="str">
        <f ca="1"/>
        <v>Chempro</v>
      </c>
      <c r="AOL50" t="str">
        <f ca="1"/>
        <v>Cilindro</v>
      </c>
      <c r="AOM50" t="str">
        <f ca="1"/>
        <v xml:space="preserve">Cinto de Segurança </v>
      </c>
      <c r="AON50" t="str">
        <f ca="1"/>
        <v>Clean Cell Pro</v>
      </c>
      <c r="AOO50" t="str">
        <f ca="1"/>
        <v>CLEANVIEWERGAS</v>
      </c>
      <c r="AOP50" t="str">
        <f ca="1"/>
        <v>CM4</v>
      </c>
      <c r="AOQ50" t="str">
        <f ca="1"/>
        <v>CONDUCTIVITY PLUS</v>
      </c>
      <c r="AOR50" t="str">
        <f ca="1"/>
        <v>CONTADOR DE CICLOS</v>
      </c>
      <c r="AOS50" t="str">
        <f ca="1"/>
        <v>Controlador</v>
      </c>
      <c r="AOT50" t="str">
        <f ca="1"/>
        <v>CTX 300</v>
      </c>
      <c r="AOU50" t="str">
        <f ca="1"/>
        <v>CUB</v>
      </c>
      <c r="AOV50" t="str">
        <f ca="1"/>
        <v>DataLogger</v>
      </c>
      <c r="AOW50" t="str">
        <f ca="1"/>
        <v>DATARAM 4</v>
      </c>
      <c r="AOX50" t="str">
        <f ca="1"/>
        <v>DBADGE 2</v>
      </c>
      <c r="AOY50" t="str">
        <f ca="1"/>
        <v>DBO</v>
      </c>
      <c r="AOZ50" t="str">
        <f ca="1"/>
        <v>DIPPER TOUGH</v>
      </c>
      <c r="APA50" t="str">
        <f ca="1"/>
        <v>DIPPERLOG</v>
      </c>
      <c r="APB50" t="str">
        <f ca="1"/>
        <v>DIPPER-T</v>
      </c>
      <c r="APC50" t="str">
        <f ca="1"/>
        <v>Display</v>
      </c>
      <c r="APD50" t="str">
        <f ca="1"/>
        <v>Diversos</v>
      </c>
      <c r="APE50" t="str">
        <f ca="1"/>
        <v>DO200</v>
      </c>
      <c r="APF50" t="str">
        <f ca="1"/>
        <v>DURATRACKER</v>
      </c>
      <c r="APG50" t="str">
        <f ca="1"/>
        <v>E3 POINT</v>
      </c>
      <c r="APH50" t="str">
        <f ca="1"/>
        <v>EAGLE</v>
      </c>
      <c r="API50" t="str">
        <f ca="1"/>
        <v>EC300</v>
      </c>
      <c r="APJ50" t="str">
        <f ca="1"/>
        <v>EC30A</v>
      </c>
      <c r="APK50" t="str">
        <f ca="1"/>
        <v>Embarcação</v>
      </c>
      <c r="APL50" t="str">
        <f ca="1"/>
        <v>EmeClean</v>
      </c>
      <c r="APM50" t="str">
        <f ca="1"/>
        <v>Estação</v>
      </c>
      <c r="APN50" t="str">
        <f ca="1"/>
        <v>Estrutura</v>
      </c>
      <c r="APO50" t="str">
        <f ca="1"/>
        <v>EXO</v>
      </c>
      <c r="APP50" t="str">
        <f ca="1"/>
        <v>EXO (Completa)</v>
      </c>
      <c r="APQ50" t="str">
        <f ca="1"/>
        <v>EXTREME</v>
      </c>
      <c r="APR50" t="str">
        <f ca="1"/>
        <v>FALCO</v>
      </c>
      <c r="APS50" t="str">
        <f ca="1"/>
        <v>FAU</v>
      </c>
      <c r="APT50" t="str">
        <f ca="1"/>
        <v>Ferramental</v>
      </c>
      <c r="APU50" t="str">
        <f ca="1"/>
        <v>Filtro</v>
      </c>
      <c r="APV50" t="str">
        <f ca="1"/>
        <v>FIREPRO</v>
      </c>
      <c r="APW50" t="str">
        <f ca="1"/>
        <v>FlowTracker</v>
      </c>
      <c r="APX50" t="str">
        <f ca="1"/>
        <v>FROG</v>
      </c>
      <c r="APY50" t="str">
        <f ca="1"/>
        <v>FS20X</v>
      </c>
      <c r="APZ50" t="str">
        <f ca="1"/>
        <v>FS-20X</v>
      </c>
      <c r="AQA50" t="str">
        <f ca="1"/>
        <v>FS24X</v>
      </c>
      <c r="AQB50" t="str">
        <f ca="1"/>
        <v>FSL100</v>
      </c>
      <c r="AQC50" t="str">
        <f ca="1"/>
        <v>FSX</v>
      </c>
      <c r="AQD50" t="str">
        <f ca="1"/>
        <v>G100</v>
      </c>
      <c r="AQE50" t="str">
        <f ca="1"/>
        <v>G110</v>
      </c>
      <c r="AQF50" t="str">
        <f ca="1"/>
        <v>G200</v>
      </c>
      <c r="AQG50" t="str">
        <f ca="1"/>
        <v>GA 3000</v>
      </c>
      <c r="AQH50" t="str">
        <f ca="1"/>
        <v>GA 5000</v>
      </c>
      <c r="AQI50" t="str">
        <f ca="1"/>
        <v>GASCARD</v>
      </c>
      <c r="AQJ50" t="str">
        <f ca="1"/>
        <v>GASCEHCK G</v>
      </c>
      <c r="AQK50" t="str">
        <f ca="1"/>
        <v>Gascheck</v>
      </c>
      <c r="AQL50" t="str">
        <f ca="1"/>
        <v>GASCHECK 3000</v>
      </c>
      <c r="AQM50" t="str">
        <f ca="1"/>
        <v>GASCHECK 5000</v>
      </c>
      <c r="AQN50" t="str">
        <f ca="1"/>
        <v>GASCHECK 6000</v>
      </c>
      <c r="AQO50" t="str">
        <f ca="1"/>
        <v>GASCHECK G</v>
      </c>
      <c r="AQP50" t="str">
        <f ca="1"/>
        <v>GASCHECK P1</v>
      </c>
      <c r="AQQ50" t="str">
        <f ca="1"/>
        <v>GASPOINT</v>
      </c>
      <c r="AQR50" t="str">
        <f ca="1"/>
        <v>GATEWAY</v>
      </c>
      <c r="AQS50" t="str">
        <f ca="1"/>
        <v>GEM</v>
      </c>
      <c r="AQT50" t="str">
        <f ca="1"/>
        <v>GEM 2000</v>
      </c>
      <c r="AQU50" t="str">
        <f ca="1"/>
        <v>GEM 5000</v>
      </c>
      <c r="AQV50" t="str">
        <f ca="1"/>
        <v>GEM/GA/BIOGAS 5000</v>
      </c>
      <c r="AQW50" t="str">
        <f ca="1"/>
        <v>GeneCount</v>
      </c>
      <c r="AQX50" t="str">
        <f ca="1"/>
        <v>GENIE</v>
      </c>
      <c r="AQY50" t="str">
        <f ca="1"/>
        <v>Guardian</v>
      </c>
      <c r="AQZ50" t="str">
        <f ca="1"/>
        <v>GUARDIAN 2</v>
      </c>
      <c r="ARA50" t="str">
        <f ca="1"/>
        <v>H.OIL</v>
      </c>
      <c r="ARB50" t="str">
        <f ca="1"/>
        <v>HA20</v>
      </c>
      <c r="ARC50" t="str">
        <f ca="1"/>
        <v>HA40</v>
      </c>
      <c r="ARD50" t="str">
        <f ca="1"/>
        <v>HA-71</v>
      </c>
      <c r="ARE50" t="str">
        <f ca="1"/>
        <v>HA-72</v>
      </c>
      <c r="ARF50" t="str">
        <f ca="1"/>
        <v>HAVEX</v>
      </c>
      <c r="ARG50" t="str">
        <f ca="1"/>
        <v>HON</v>
      </c>
      <c r="ARH50" t="str">
        <f ca="1"/>
        <v>HON TITAN</v>
      </c>
      <c r="ARI50" t="str">
        <f ca="1"/>
        <v>Hora Técnica</v>
      </c>
      <c r="ARJ50" t="str">
        <f ca="1"/>
        <v>IAQ POINT 2</v>
      </c>
      <c r="ARK50" t="str">
        <f ca="1"/>
        <v>IMPACT PRO</v>
      </c>
      <c r="ARL50" t="str">
        <f ca="1"/>
        <v>Inativo</v>
      </c>
      <c r="ARM50" t="str">
        <f ca="1"/>
        <v>INNOVA</v>
      </c>
      <c r="ARN50" t="str">
        <f ca="1"/>
        <v>Instalação</v>
      </c>
      <c r="ARO50" t="str">
        <f ca="1"/>
        <v>INTELLIDOX</v>
      </c>
      <c r="ARP50" t="str">
        <f ca="1"/>
        <v>IQ PIPE</v>
      </c>
      <c r="ARQ50" t="str">
        <f ca="1"/>
        <v>IQ PLUS</v>
      </c>
      <c r="ARR50" t="str">
        <f ca="1"/>
        <v>IQ Standard</v>
      </c>
      <c r="ARS50" t="str">
        <f ca="1"/>
        <v>ITRANS</v>
      </c>
      <c r="ART50" t="str">
        <f ca="1"/>
        <v>JES-301</v>
      </c>
      <c r="ARU50" t="str">
        <f ca="1"/>
        <v>JFID</v>
      </c>
      <c r="ARV50" t="str">
        <f ca="1"/>
        <v>JH3E</v>
      </c>
      <c r="ARW50" t="str">
        <f ca="1"/>
        <v>JSP-87</v>
      </c>
      <c r="ARX50" t="str">
        <f ca="1"/>
        <v>JSP-89</v>
      </c>
      <c r="ARY50" t="str">
        <f ca="1"/>
        <v>L360</v>
      </c>
      <c r="ARZ50" t="str">
        <f ca="1"/>
        <v>LEAKCHECK P1</v>
      </c>
      <c r="ASA50" t="str">
        <f ca="1"/>
        <v>LEAKMATE</v>
      </c>
      <c r="ASB50" t="str">
        <f ca="1"/>
        <v>Locação</v>
      </c>
      <c r="ASC50" t="str">
        <f ca="1"/>
        <v>Luminometro</v>
      </c>
      <c r="ASD50" t="str">
        <f ca="1"/>
        <v>M10</v>
      </c>
      <c r="ASE50" t="str">
        <f ca="1"/>
        <v>M11</v>
      </c>
      <c r="ASF50" t="str">
        <f ca="1"/>
        <v>M9</v>
      </c>
      <c r="ASG50" t="str">
        <f ca="1"/>
        <v>MAGFLUX</v>
      </c>
      <c r="ASH50" t="str">
        <f ca="1"/>
        <v>Maleta</v>
      </c>
      <c r="ASI50" t="str">
        <f ca="1"/>
        <v>MANHANDLER</v>
      </c>
      <c r="ASJ50" t="str">
        <f ca="1"/>
        <v>MANNING</v>
      </c>
      <c r="ASK50" t="str">
        <f ca="1"/>
        <v>Manta</v>
      </c>
      <c r="ASL50" t="str">
        <f ca="1"/>
        <v>Manta OWS</v>
      </c>
      <c r="ASM50" t="str">
        <f ca="1"/>
        <v>MARPLE</v>
      </c>
      <c r="ASN50" t="str">
        <f ca="1"/>
        <v>MAX XT</v>
      </c>
      <c r="ASO50" t="str">
        <f ca="1"/>
        <v>Metalyser</v>
      </c>
      <c r="ASP50" t="str">
        <f ca="1"/>
        <v>METREX</v>
      </c>
      <c r="ASQ50" t="str">
        <f ca="1"/>
        <v>MGD</v>
      </c>
      <c r="ASR50" t="str">
        <f ca="1"/>
        <v>MICRO 5</v>
      </c>
      <c r="ASS50" t="str">
        <f ca="1"/>
        <v>MicroADV</v>
      </c>
      <c r="AST50" t="str">
        <f ca="1"/>
        <v>MICROCLIP</v>
      </c>
      <c r="ASU50" t="str">
        <f ca="1"/>
        <v>MICRODOCK</v>
      </c>
      <c r="ASV50" t="str">
        <f ca="1"/>
        <v>MICRODUST</v>
      </c>
      <c r="ASW50" t="str">
        <f ca="1"/>
        <v>MIDAS</v>
      </c>
      <c r="ASX50" t="str">
        <f ca="1"/>
        <v>MILLER</v>
      </c>
      <c r="ASY50" t="str">
        <f ca="1"/>
        <v>MIRAN</v>
      </c>
      <c r="ASZ50" t="str">
        <f ca="1"/>
        <v>MKII</v>
      </c>
      <c r="ATA50" t="str">
        <f ca="1"/>
        <v>Moden</v>
      </c>
      <c r="ATB50" t="str">
        <f ca="1"/>
        <v>Mosquetão</v>
      </c>
      <c r="ATC50" t="str">
        <f ca="1"/>
        <v>MP10</v>
      </c>
      <c r="ATD50" t="str">
        <f ca="1"/>
        <v>MP15</v>
      </c>
      <c r="ATE50" t="str">
        <f ca="1"/>
        <v>MP20</v>
      </c>
      <c r="ATF50" t="str">
        <f ca="1"/>
        <v>MP30</v>
      </c>
      <c r="ATG50" t="str">
        <f ca="1"/>
        <v>MP50</v>
      </c>
      <c r="ATH50" t="str">
        <f ca="1"/>
        <v>MPD</v>
      </c>
      <c r="ATI50" t="str">
        <f ca="1"/>
        <v>MULTILAB</v>
      </c>
      <c r="ATJ50" t="str">
        <f ca="1"/>
        <v>MV02</v>
      </c>
      <c r="ATK50" t="str">
        <f ca="1"/>
        <v>MV03</v>
      </c>
      <c r="ATL50" t="str">
        <f ca="1"/>
        <v>MVI</v>
      </c>
      <c r="ATM50" t="str">
        <f ca="1"/>
        <v>MX4</v>
      </c>
      <c r="ATN50" t="str">
        <f ca="1"/>
        <v>MX6</v>
      </c>
      <c r="ATO50" t="str">
        <f ca="1"/>
        <v>NDP - 25 BAN</v>
      </c>
      <c r="ATP50" t="str">
        <f ca="1"/>
        <v>Numatic</v>
      </c>
      <c r="ATQ50" t="str">
        <f ca="1"/>
        <v>ODO200</v>
      </c>
      <c r="ATR50" t="str">
        <f ca="1"/>
        <v>OELD</v>
      </c>
      <c r="ATS50" t="str">
        <f ca="1"/>
        <v>OLCT</v>
      </c>
      <c r="ATT50" t="str">
        <f ca="1"/>
        <v>OPTI-FIT</v>
      </c>
      <c r="ATU50" t="str">
        <f ca="1"/>
        <v>OPTIMA PLUS</v>
      </c>
      <c r="ATV50" t="str">
        <f ca="1"/>
        <v>Outros</v>
      </c>
      <c r="ATW50" t="str">
        <f ca="1"/>
        <v>OWS</v>
      </c>
      <c r="ATX50" t="str">
        <f ca="1"/>
        <v>Painel</v>
      </c>
      <c r="ATY50" t="str">
        <f ca="1"/>
        <v>Painel de Controle</v>
      </c>
      <c r="ATZ50" t="str">
        <f ca="1"/>
        <v>Painel Solar</v>
      </c>
      <c r="AUA50" t="str">
        <f ca="1"/>
        <v>PANTHER</v>
      </c>
      <c r="AUB50" t="str">
        <f ca="1"/>
        <v>PCM</v>
      </c>
      <c r="AUC50" t="str">
        <f ca="1"/>
        <v>PDR1500</v>
      </c>
      <c r="AUD50" t="str">
        <f ca="1"/>
        <v>PH100</v>
      </c>
      <c r="AUE50" t="str">
        <f ca="1"/>
        <v>PHD6</v>
      </c>
      <c r="AUF50" t="str">
        <f ca="1"/>
        <v>PHOCHECK 1000</v>
      </c>
      <c r="AUG50" t="str">
        <f ca="1"/>
        <v>PHOCHECK 3000</v>
      </c>
      <c r="AUH50" t="str">
        <f ca="1"/>
        <v>Pro Plus</v>
      </c>
      <c r="AUI50" t="str">
        <f ca="1"/>
        <v>Pro Quattro</v>
      </c>
      <c r="AUJ50" t="str">
        <f ca="1"/>
        <v>PRO10</v>
      </c>
      <c r="AUK50" t="str">
        <f ca="1"/>
        <v>PRO1020</v>
      </c>
      <c r="AUL50" t="str">
        <f ca="1"/>
        <v>PRO1030</v>
      </c>
      <c r="AUM50" t="str">
        <f ca="1"/>
        <v>PRO20</v>
      </c>
      <c r="AUN50" t="str">
        <f ca="1"/>
        <v>PRO2030</v>
      </c>
      <c r="AUO50" t="str">
        <f ca="1"/>
        <v>PRO30</v>
      </c>
      <c r="AUP50" t="str">
        <f ca="1"/>
        <v>PRODO</v>
      </c>
      <c r="AUQ50" t="str">
        <f ca="1"/>
        <v>ProDss</v>
      </c>
      <c r="AUR50" t="str">
        <f ca="1"/>
        <v>PROSOLO</v>
      </c>
      <c r="AUS50" t="str">
        <f ca="1"/>
        <v>PROSWAP</v>
      </c>
      <c r="AUT50" t="str">
        <f ca="1"/>
        <v>PT100</v>
      </c>
      <c r="AUU50" t="str">
        <f ca="1"/>
        <v>QRAE 3</v>
      </c>
      <c r="AUV50" t="str">
        <f ca="1"/>
        <v>QRAE3</v>
      </c>
      <c r="AUW50" t="str">
        <f ca="1"/>
        <v>QUATTRO</v>
      </c>
      <c r="AUX50" t="str">
        <f ca="1"/>
        <v>Quimico</v>
      </c>
      <c r="AUY50" t="str">
        <f ca="1"/>
        <v>RAEGUARD</v>
      </c>
      <c r="AUZ50" t="str">
        <f ca="1"/>
        <v>Reagente</v>
      </c>
      <c r="AVA50" t="str">
        <f ca="1"/>
        <v>Reforma</v>
      </c>
      <c r="AVB50" t="str">
        <f ca="1"/>
        <v>REMOX</v>
      </c>
      <c r="AVC50" t="str">
        <f ca="1"/>
        <v>RIG RAT</v>
      </c>
      <c r="AVD50" t="str">
        <f ca="1"/>
        <v>RIKEN KEIKE</v>
      </c>
      <c r="AVE50" t="str">
        <f ca="1"/>
        <v>RS5</v>
      </c>
      <c r="AVF50" t="str">
        <f ca="1"/>
        <v>RS6</v>
      </c>
      <c r="AVG50" t="str">
        <f ca="1"/>
        <v>RS7</v>
      </c>
      <c r="AVH50" t="str">
        <f ca="1"/>
        <v>SAGE RIO</v>
      </c>
      <c r="AVI50" t="str">
        <f ca="1"/>
        <v>Sample Pro</v>
      </c>
      <c r="AVJ50" t="str">
        <f ca="1"/>
        <v>SAMPLEASE</v>
      </c>
      <c r="AVK50" t="str">
        <f ca="1"/>
        <v>SC</v>
      </c>
      <c r="AVL50" t="str">
        <f ca="1"/>
        <v>SCORPION</v>
      </c>
      <c r="AVM50" t="str">
        <f ca="1"/>
        <v>SEARCHLINE</v>
      </c>
      <c r="AVN50" t="str">
        <f ca="1"/>
        <v>SENSEPOINT</v>
      </c>
      <c r="AVO50" t="str">
        <f ca="1"/>
        <v>Sensor</v>
      </c>
      <c r="AVP50" t="str">
        <f ca="1"/>
        <v>SERIE BW</v>
      </c>
      <c r="AVQ50" t="str">
        <f ca="1"/>
        <v>SERIE6</v>
      </c>
      <c r="AVR50" t="str">
        <f ca="1"/>
        <v>SHAKETEST</v>
      </c>
      <c r="AVS50" t="str">
        <f ca="1"/>
        <v>SHARPEYE</v>
      </c>
      <c r="AVT50" t="str">
        <f ca="1"/>
        <v>Signature</v>
      </c>
      <c r="AVU50" t="str">
        <f ca="1"/>
        <v>Sistema</v>
      </c>
      <c r="AVV50" t="str">
        <f ca="1"/>
        <v>Skimmer</v>
      </c>
      <c r="AVW50" t="str">
        <f ca="1"/>
        <v>SKINNY DIPPER</v>
      </c>
      <c r="AVX50" t="str">
        <f ca="1"/>
        <v>SM.OIL</v>
      </c>
      <c r="AVY50" t="str">
        <f ca="1"/>
        <v>Software</v>
      </c>
      <c r="AVZ50" t="str">
        <f ca="1"/>
        <v>Solução</v>
      </c>
      <c r="AWA50" t="str">
        <f ca="1"/>
        <v>Sonda RTU</v>
      </c>
      <c r="AWB50" t="str">
        <f ca="1"/>
        <v>SOS-4-003</v>
      </c>
      <c r="AWC50" t="str">
        <f ca="1"/>
        <v>SPERIAN</v>
      </c>
      <c r="AWD50" t="str">
        <f ca="1"/>
        <v>SPM FLEX</v>
      </c>
      <c r="AWE50" t="str">
        <f ca="1"/>
        <v>T8000</v>
      </c>
      <c r="AWF50" t="str">
        <f ca="1"/>
        <v>TadLar Bag</v>
      </c>
      <c r="AWG50" t="str">
        <f ca="1"/>
        <v>TERMAL</v>
      </c>
      <c r="AWH50" t="str">
        <f ca="1"/>
        <v>Termovelocimétrico</v>
      </c>
      <c r="AWI50" t="str">
        <f ca="1"/>
        <v>TIGER</v>
      </c>
      <c r="AWJ50" t="str">
        <f ca="1"/>
        <v>TITAN</v>
      </c>
      <c r="AWK50" t="str">
        <f ca="1"/>
        <v>TITAN 2</v>
      </c>
      <c r="AWL50" t="str">
        <f ca="1"/>
        <v>TOP TRACK</v>
      </c>
      <c r="AWM50" t="str">
        <f ca="1"/>
        <v>TOUCHPOINT</v>
      </c>
      <c r="AWN50" t="str">
        <f ca="1"/>
        <v>Transdutor</v>
      </c>
      <c r="AWO50" t="str">
        <f ca="1"/>
        <v>Transmissor</v>
      </c>
      <c r="AWP50" t="str">
        <f ca="1"/>
        <v>Treinamento</v>
      </c>
      <c r="AWQ50" t="str">
        <f ca="1"/>
        <v>TruLab</v>
      </c>
      <c r="AWR50" t="str">
        <f ca="1"/>
        <v>TVA</v>
      </c>
      <c r="AWS50" t="str">
        <f ca="1"/>
        <v xml:space="preserve">TVA </v>
      </c>
      <c r="AWT50" t="str">
        <f ca="1"/>
        <v>TVA 1000B</v>
      </c>
      <c r="AWU50" t="str">
        <f ca="1"/>
        <v>TVA 2020</v>
      </c>
      <c r="AWV50" t="str">
        <f ca="1"/>
        <v>TVOC</v>
      </c>
      <c r="AWW50" t="str">
        <f ca="1"/>
        <v>TX1</v>
      </c>
      <c r="AWX50" t="str">
        <f ca="1"/>
        <v>UMR</v>
      </c>
      <c r="AWY50" t="str">
        <f ca="1"/>
        <v>UVEX</v>
      </c>
      <c r="AWZ50" t="str">
        <f ca="1"/>
        <v>Vapor pin/ Clean</v>
      </c>
      <c r="AXA50" t="str">
        <f ca="1"/>
        <v>WATER TAPE</v>
      </c>
      <c r="AXB50" t="str">
        <f ca="1"/>
        <v>WELLHEAD</v>
      </c>
      <c r="AXC50" t="str">
        <f ca="1"/>
        <v>WellTape</v>
      </c>
      <c r="AXD50" t="str">
        <f ca="1"/>
        <v>WX16</v>
      </c>
      <c r="AXE50" t="str">
        <f ca="1"/>
        <v>WX4</v>
      </c>
      <c r="AXF50" t="str">
        <f ca="1"/>
        <v>WX64</v>
      </c>
      <c r="AXG50" t="str">
        <f ca="1"/>
        <v>XCD</v>
      </c>
      <c r="AXH50" t="str">
        <f ca="1"/>
        <v>XCL</v>
      </c>
      <c r="AXI50" t="str">
        <f ca="1"/>
        <v>XNX</v>
      </c>
      <c r="AXJ50" t="str">
        <f ca="1"/>
        <v>XPIS</v>
      </c>
      <c r="AXK50" t="str">
        <f ca="1"/>
        <v>XPV</v>
      </c>
      <c r="AXL50" t="str">
        <f ca="1"/>
        <v>XRL</v>
      </c>
      <c r="AXM50" t="str">
        <f ca="1"/>
        <v>YSI30</v>
      </c>
      <c r="AXN50" t="str">
        <f ca="1"/>
        <v>YSI3100</v>
      </c>
      <c r="AXO50" t="str">
        <f ca="1"/>
        <v>YSI3200</v>
      </c>
      <c r="AXP50" t="str">
        <f ca="1"/>
        <v>YSI5000</v>
      </c>
      <c r="AXQ50" t="str">
        <f ca="1"/>
        <v>YSI5100</v>
      </c>
      <c r="AXR50" t="str">
        <f ca="1"/>
        <v>YSI55</v>
      </c>
      <c r="AXS50" t="str">
        <f ca="1"/>
        <v>YSI60</v>
      </c>
      <c r="AXT50" t="str">
        <f ca="1"/>
        <v>YSI85</v>
      </c>
      <c r="AXU50" t="str">
        <f ca="1"/>
        <v>ZAREBA</v>
      </c>
      <c r="BFV50" t="str" cm="1">
        <f t="array" aca="1" ref="BFV50:BGB50" ca="1">IFERROR(TRANSPOSE(_xlfn._xlws.SORT(_xlfn.UNIQUE(_xlfn._xlws.FILTER(cp_tipo_mercadoria,(($A50="")+(cp_linha=$A50))*(($B50="")+(cp_grupo=$B50))*(($C50="")+(cp_subgrupo=$C50))*(($E50="")+(cp_fabricante=$E50)))))),"")</f>
        <v>Acessório</v>
      </c>
      <c r="BFW50" t="str">
        <f ca="1"/>
        <v>Acessório/Reposição</v>
      </c>
      <c r="BFX50" t="str">
        <f ca="1"/>
        <v>Inativo</v>
      </c>
      <c r="BFY50" t="str">
        <f ca="1"/>
        <v>Insumo</v>
      </c>
      <c r="BFZ50" t="str">
        <f ca="1"/>
        <v>Produto</v>
      </c>
      <c r="BGA50" t="str">
        <f ca="1"/>
        <v>Reposição</v>
      </c>
      <c r="BGB50" t="str">
        <f ca="1"/>
        <v>Serviço</v>
      </c>
      <c r="BZB50" t="str" cm="1">
        <f t="array" aca="1" ref="BZB50:CBA50" ca="1">IFERROR(TRANSPOSE(_xlfn._xlws.SORT(_xlfn.UNIQUE(_xlfn._xlws.FILTER(cp_fabricante,(($A50="")+(cp_linha=$A50))*(($B50="")+(cp_grupo=$B50))*(($C50="")+(cp_subgrupo=$C50))*(($D50="")+(cp_tipo_mercadoria=$D50)))))),"")</f>
        <v>ABK</v>
      </c>
      <c r="BZC50" t="str">
        <f ca="1"/>
        <v>AGT</v>
      </c>
      <c r="BZD50" t="str">
        <f ca="1"/>
        <v>Air Liquide</v>
      </c>
      <c r="BZE50" t="str">
        <f ca="1"/>
        <v>AMBIENTAL</v>
      </c>
      <c r="BZF50" t="str">
        <f ca="1"/>
        <v>AMS</v>
      </c>
      <c r="BZG50" t="str">
        <f ca="1"/>
        <v>Campbell</v>
      </c>
      <c r="BZH50" t="str">
        <f ca="1"/>
        <v>CASELLA</v>
      </c>
      <c r="BZI50" t="str">
        <f ca="1"/>
        <v>CHP</v>
      </c>
      <c r="BZJ50" t="str">
        <f ca="1"/>
        <v>Clean</v>
      </c>
      <c r="BZK50" t="str">
        <f ca="1"/>
        <v>COPPI</v>
      </c>
      <c r="BZL50" t="str">
        <f ca="1"/>
        <v>Coregas</v>
      </c>
      <c r="BZM50" t="str">
        <f ca="1"/>
        <v>DFT</v>
      </c>
      <c r="BZN50" t="str">
        <f ca="1"/>
        <v>DPUNION</v>
      </c>
      <c r="BZO50" t="str">
        <f ca="1"/>
        <v>EDINBURG</v>
      </c>
      <c r="BZP50" t="str">
        <f ca="1"/>
        <v>EMEC</v>
      </c>
      <c r="BZQ50" t="str">
        <f ca="1"/>
        <v>EN NOVATIVE</v>
      </c>
      <c r="BZR50" t="str">
        <f ca="1"/>
        <v>environics</v>
      </c>
      <c r="BZS50" t="str">
        <f ca="1"/>
        <v>EON</v>
      </c>
      <c r="BZT50" t="str">
        <f ca="1"/>
        <v>ESS</v>
      </c>
      <c r="BZU50" t="str">
        <f ca="1"/>
        <v>Fabricante</v>
      </c>
      <c r="BZV50" t="str">
        <f ca="1"/>
        <v>Global Water</v>
      </c>
      <c r="BZW50" t="str">
        <f ca="1"/>
        <v>GRACO</v>
      </c>
      <c r="BZX50" t="str">
        <f ca="1"/>
        <v>HER</v>
      </c>
      <c r="BZY50" t="str">
        <f ca="1"/>
        <v>HISCO</v>
      </c>
      <c r="BZZ50" t="str">
        <f ca="1"/>
        <v>HON</v>
      </c>
      <c r="CAA50" t="str">
        <f ca="1"/>
        <v>Inativo</v>
      </c>
      <c r="CAB50" t="str">
        <f ca="1"/>
        <v>Industrial</v>
      </c>
      <c r="CAC50" t="str">
        <f ca="1"/>
        <v>ION</v>
      </c>
      <c r="CAD50" t="str">
        <f ca="1"/>
        <v>ISCO</v>
      </c>
      <c r="CAE50" t="str">
        <f ca="1"/>
        <v>JCT</v>
      </c>
      <c r="CAF50" t="str">
        <f ca="1"/>
        <v>LINDE</v>
      </c>
      <c r="CAG50" t="str">
        <f ca="1"/>
        <v>Luminutra</v>
      </c>
      <c r="CAH50" t="str">
        <f ca="1"/>
        <v>MJK</v>
      </c>
      <c r="CAI50" t="str">
        <f ca="1"/>
        <v>NIVELCO</v>
      </c>
      <c r="CAJ50" t="str">
        <f ca="1"/>
        <v>NOVALINX</v>
      </c>
      <c r="CAK50" t="str">
        <f ca="1"/>
        <v>Oceanalpha</v>
      </c>
      <c r="CAL50" t="str">
        <f ca="1"/>
        <v>QED</v>
      </c>
      <c r="CAM50" t="str">
        <f ca="1"/>
        <v>RADIONDETECTION</v>
      </c>
      <c r="CAN50" t="str">
        <f ca="1"/>
        <v>RDI</v>
      </c>
      <c r="CAO50" t="str">
        <f ca="1"/>
        <v>Regenesis</v>
      </c>
      <c r="CAP50" t="str">
        <f ca="1"/>
        <v>RIKA</v>
      </c>
      <c r="CAQ50" t="str">
        <f ca="1"/>
        <v>SF</v>
      </c>
      <c r="CAR50" t="str">
        <f ca="1"/>
        <v>SHANGHAI</v>
      </c>
      <c r="CAS50" t="str">
        <f ca="1"/>
        <v>SON</v>
      </c>
      <c r="CAT50" t="str">
        <f ca="1"/>
        <v>TDS</v>
      </c>
      <c r="CAU50" t="str">
        <f ca="1"/>
        <v>Thermo</v>
      </c>
      <c r="CAV50" t="str">
        <f ca="1"/>
        <v>Trace2o</v>
      </c>
      <c r="CAW50" t="str">
        <f ca="1"/>
        <v>VAPOR PIN</v>
      </c>
      <c r="CAX50" t="str">
        <f ca="1"/>
        <v>waterloo</v>
      </c>
      <c r="CAY50" t="str">
        <f ca="1"/>
        <v>White</v>
      </c>
      <c r="CAZ50" t="str">
        <f ca="1"/>
        <v>YSI</v>
      </c>
      <c r="CBA50">
        <f ca="1"/>
        <v>0</v>
      </c>
    </row>
    <row r="51" spans="30:624 1030:2081" x14ac:dyDescent="0.25">
      <c r="AD51" t="str" cm="1">
        <f t="array" aca="1" ref="AD51:AI51" ca="1">IFERROR(TRANSPOSE(_xlfn._xlws.SORT(_xlfn.UNIQUE(_xlfn._xlws.FILTER(cp_linha,(($B51="")+(cp_grupo=$B51))*(($C51="")+(cp_subgrupo=$C51))*(($D51="")+(cp_tipo_mercadoria=$D51))*(($E51="")+(cp_fabricante=$E51)))))),"")</f>
        <v>Detecção e Processos de Gases</v>
      </c>
      <c r="AE51" t="str">
        <f ca="1"/>
        <v>Diversos</v>
      </c>
      <c r="AF51" t="str">
        <f ca="1"/>
        <v>Inativo</v>
      </c>
      <c r="AG51" t="str">
        <f ca="1"/>
        <v>Locação</v>
      </c>
      <c r="AH51" t="str">
        <f ca="1"/>
        <v>Recursos Hídricos</v>
      </c>
      <c r="AI51" t="str">
        <f ca="1"/>
        <v>Remediação</v>
      </c>
      <c r="TJ51" t="str" cm="1">
        <f t="array" aca="1" ref="TJ51:WZ51" ca="1">IFERROR(TRANSPOSE(_xlfn._xlws.SORT(_xlfn.UNIQUE(_xlfn._xlws.FILTER(cp_grupo,(($A51="")+(cp_linha=$A51))*(($C51="")+(cp_subgrupo=$C51))*(($D51="")+(cp_tipo_mercadoria=$D51))*(($E51="")+(cp_fabricante=$E51)))))),"")</f>
        <v>Absorvedores</v>
      </c>
      <c r="TK51" t="str">
        <f ca="1"/>
        <v>Alimentação Eletrico</v>
      </c>
      <c r="TL51" t="str">
        <f ca="1"/>
        <v>Alimentação Solar</v>
      </c>
      <c r="TM51" t="str">
        <f ca="1"/>
        <v>Amostrador Diversos</v>
      </c>
      <c r="TN51" t="str">
        <f ca="1"/>
        <v>Amostrador Não Refrigerado Portátil</v>
      </c>
      <c r="TO51" t="str">
        <f ca="1"/>
        <v>Amostrador Refrigerado Fixo</v>
      </c>
      <c r="TP51" t="str">
        <f ca="1"/>
        <v>Amostrador Refrigerado Portátil</v>
      </c>
      <c r="TQ51" t="str">
        <f ca="1"/>
        <v>Amostragem Diversos</v>
      </c>
      <c r="TR51" t="str">
        <f ca="1"/>
        <v>Analisador Diversos</v>
      </c>
      <c r="TS51" t="str">
        <f ca="1"/>
        <v>Analisador Fixo</v>
      </c>
      <c r="TT51" t="str">
        <f ca="1"/>
        <v xml:space="preserve">Analisador Fixo </v>
      </c>
      <c r="TU51" t="str">
        <f ca="1"/>
        <v>Analisador Microbiologico</v>
      </c>
      <c r="TV51" t="str">
        <f ca="1"/>
        <v>Analisador Portátil</v>
      </c>
      <c r="TW51" t="str">
        <f ca="1"/>
        <v xml:space="preserve">Analisador Portátil </v>
      </c>
      <c r="TX51" t="str">
        <f ca="1"/>
        <v>Analisador Portátil Locação</v>
      </c>
      <c r="TY51" t="str">
        <f ca="1"/>
        <v>Aterramento Diversos</v>
      </c>
      <c r="TZ51" t="str">
        <f ca="1"/>
        <v>Bomba de Amostragem Fixa</v>
      </c>
      <c r="UA51" t="str">
        <f ca="1"/>
        <v>BOMBA DE AMOSTRAGEM Fixo</v>
      </c>
      <c r="UB51" t="str">
        <f ca="1"/>
        <v>Bomba de Amostragem Portátil</v>
      </c>
      <c r="UC51" t="str">
        <f ca="1"/>
        <v>Bombeamento Fixo</v>
      </c>
      <c r="UD51" t="str">
        <f ca="1"/>
        <v>Cabeçote/Válvula Extração Metano</v>
      </c>
      <c r="UE51" t="str">
        <f ca="1"/>
        <v>Caixa Separadora Fixo</v>
      </c>
      <c r="UF51" t="str">
        <f ca="1"/>
        <v>Calibração Diversos</v>
      </c>
      <c r="UG51" t="str">
        <f ca="1"/>
        <v>Cinto de Segurança</v>
      </c>
      <c r="UH51" t="str">
        <f ca="1"/>
        <v xml:space="preserve">Cinto de Segurança </v>
      </c>
      <c r="UI51" t="str">
        <f ca="1"/>
        <v>Colorimetro Portátil</v>
      </c>
      <c r="UJ51" t="str">
        <f ca="1"/>
        <v>Conjunto Autônomo</v>
      </c>
      <c r="UK51" t="str">
        <f ca="1"/>
        <v>Cromatógrafo Portátil</v>
      </c>
      <c r="UL51" t="str">
        <f ca="1"/>
        <v>Detector de Incendio Fixo</v>
      </c>
      <c r="UM51" t="str">
        <f ca="1"/>
        <v>Detector Diversos</v>
      </c>
      <c r="UN51" t="str">
        <f ca="1"/>
        <v>Detector Fixo</v>
      </c>
      <c r="UO51" t="str">
        <f ca="1"/>
        <v>Detector Portátil</v>
      </c>
      <c r="UP51" t="str">
        <f ca="1"/>
        <v>Diversos Diversos</v>
      </c>
      <c r="UQ51" t="str">
        <f ca="1"/>
        <v>Dosímetro de ruído</v>
      </c>
      <c r="UR51" t="str">
        <f ca="1"/>
        <v>Elevador de Liquidos Fixo</v>
      </c>
      <c r="US51" t="str">
        <f ca="1"/>
        <v>Extração Diversos</v>
      </c>
      <c r="UT51" t="str">
        <f ca="1"/>
        <v>Filtração Diversos</v>
      </c>
      <c r="UU51" t="str">
        <f ca="1"/>
        <v>Fotometro Portátil</v>
      </c>
      <c r="UV51" t="str">
        <f ca="1"/>
        <v>Guincho</v>
      </c>
      <c r="UW51" t="str">
        <f ca="1"/>
        <v>Impactador de Cascata</v>
      </c>
      <c r="UX51" t="str">
        <f ca="1"/>
        <v>Inativo Inativo</v>
      </c>
      <c r="UY51" t="str">
        <f ca="1"/>
        <v>Locação Diversos</v>
      </c>
      <c r="UZ51" t="str">
        <f ca="1"/>
        <v>Medidor de Material Particulado Fixo</v>
      </c>
      <c r="VA51" t="str">
        <f ca="1"/>
        <v>Medidor de Material Particulado Portátil</v>
      </c>
      <c r="VB51" t="str">
        <f ca="1"/>
        <v>Medidor de Nível de Pressão Sonora</v>
      </c>
      <c r="VC51" t="str">
        <f ca="1"/>
        <v>Medidor de Nivel Diversos</v>
      </c>
      <c r="VD51" t="str">
        <f ca="1"/>
        <v>Medidor de Nivel Fixo</v>
      </c>
      <c r="VE51" t="str">
        <f ca="1"/>
        <v>Medidor de Nivel Portátil</v>
      </c>
      <c r="VF51" t="str">
        <f ca="1"/>
        <v>Medidor de Vazão Argonaut SL</v>
      </c>
      <c r="VG51" t="str">
        <f ca="1"/>
        <v>Medidor de Vazão Fixo</v>
      </c>
      <c r="VH51" t="str">
        <f ca="1"/>
        <v>Medidor de Vazão FlowTracker</v>
      </c>
      <c r="VI51" t="str">
        <f ca="1"/>
        <v>Medidor de Vazão Portátil</v>
      </c>
      <c r="VJ51" t="str">
        <f ca="1"/>
        <v>Medidor de Vazão RS5</v>
      </c>
      <c r="VK51" t="str">
        <f ca="1"/>
        <v>Medidor de Vazão RS6</v>
      </c>
      <c r="VL51" t="str">
        <f ca="1"/>
        <v>Medidor de Vazão RS7</v>
      </c>
      <c r="VM51" t="str">
        <f ca="1"/>
        <v>Medidor de Vazão RS-M10</v>
      </c>
      <c r="VN51" t="str">
        <f ca="1"/>
        <v>Medidor de Vazão RS-M11</v>
      </c>
      <c r="VO51" t="str">
        <f ca="1"/>
        <v>Medidor de Vazão RS-M9</v>
      </c>
      <c r="VP51" t="str">
        <f ca="1"/>
        <v>Medidor de Vazão RS-S5</v>
      </c>
      <c r="VQ51" t="str">
        <f ca="1"/>
        <v>Medidor de Vibração Portátil</v>
      </c>
      <c r="VR51" t="str">
        <f ca="1"/>
        <v>Meteorologia Fixo</v>
      </c>
      <c r="VS51" t="str">
        <f ca="1"/>
        <v>MODFLOW Diversos</v>
      </c>
      <c r="VT51" t="str">
        <f ca="1"/>
        <v>Monitor de Material Particulado</v>
      </c>
      <c r="VU51" t="str">
        <f ca="1"/>
        <v>Monitor de Material Particulado Portátil</v>
      </c>
      <c r="VV51" t="str">
        <f ca="1"/>
        <v>Monitoramento Fixo</v>
      </c>
      <c r="VW51" t="str">
        <f ca="1"/>
        <v>Mosquetão</v>
      </c>
      <c r="VX51" t="str">
        <f ca="1"/>
        <v>Óculos de Proteção</v>
      </c>
      <c r="VY51" t="str">
        <f ca="1"/>
        <v>Outros Diversos</v>
      </c>
      <c r="VZ51" t="str">
        <f ca="1"/>
        <v>Painel controlador Diversos</v>
      </c>
      <c r="WA51" t="str">
        <f ca="1"/>
        <v>Painel controlador Fixo</v>
      </c>
      <c r="WB51" t="str">
        <f ca="1"/>
        <v>Painel controlador Portátil</v>
      </c>
      <c r="WC51" t="str">
        <f ca="1"/>
        <v>Respirador Facial</v>
      </c>
      <c r="WD51" t="str">
        <f ca="1"/>
        <v>Separador de Agua/ Oleo Fixo</v>
      </c>
      <c r="WE51" t="str">
        <f ca="1"/>
        <v>Sistema de Monitoramento de Material Particulado</v>
      </c>
      <c r="WF51" t="str">
        <f ca="1"/>
        <v>Sonda Portátil</v>
      </c>
      <c r="WG51" t="str">
        <f ca="1"/>
        <v xml:space="preserve">Sonda Portátil </v>
      </c>
      <c r="WH51" t="str">
        <f ca="1"/>
        <v>Sonda Serie 6</v>
      </c>
      <c r="WI51" t="str">
        <f ca="1"/>
        <v>Sonda Serie EcoSense</v>
      </c>
      <c r="WJ51" t="str">
        <f ca="1"/>
        <v>Sonda Serie EXO</v>
      </c>
      <c r="WK51" t="str">
        <f ca="1"/>
        <v>Sonda Serie IQ SensorNet</v>
      </c>
      <c r="WL51" t="str">
        <f ca="1"/>
        <v>Sonda Serie Lab &amp; Field</v>
      </c>
      <c r="WM51" t="str">
        <f ca="1"/>
        <v>Sonda Serie MultiLab</v>
      </c>
      <c r="WN51" t="str">
        <f ca="1"/>
        <v>Sonda Serie ODO-RTU</v>
      </c>
      <c r="WO51" t="str">
        <f ca="1"/>
        <v>Sonda Serie Pro</v>
      </c>
      <c r="WP51" t="str">
        <f ca="1"/>
        <v>Sonda Serie ProDigital</v>
      </c>
      <c r="WQ51" t="str">
        <f ca="1"/>
        <v>Sonda Serie TruLab</v>
      </c>
      <c r="WR51" t="str">
        <f ca="1"/>
        <v>Talabarte</v>
      </c>
      <c r="WS51" t="str">
        <f ca="1"/>
        <v>Telemetria Fixo</v>
      </c>
      <c r="WT51" t="str">
        <f ca="1"/>
        <v>TERMAL Fixo</v>
      </c>
      <c r="WU51" t="str">
        <f ca="1"/>
        <v>Transmissão Fixo</v>
      </c>
      <c r="WV51" t="str">
        <f ca="1"/>
        <v>Tratamento Diversos</v>
      </c>
      <c r="WW51" t="str">
        <f ca="1"/>
        <v>Tratamento Fixo</v>
      </c>
      <c r="WX51" t="str">
        <f ca="1"/>
        <v>Travaqueda</v>
      </c>
      <c r="WY51" t="str">
        <f ca="1"/>
        <v>Tripe</v>
      </c>
      <c r="WZ51" t="str">
        <f ca="1"/>
        <v>UMR Fixo</v>
      </c>
      <c r="AMP51" cm="1">
        <f t="array" aca="1" ref="AMP51:AXU51" ca="1">IFERROR(TRANSPOSE(_xlfn._xlws.SORT(_xlfn.UNIQUE(_xlfn._xlws.FILTER(cp_subgrupo,(($A51="")+(cp_linha=$A51))*(($B51="")+(cp_grupo=$B51))*(($D51="")+(cp_tipo_mercadoria=$D51))*(($E51="")+(cp_fabricante=$E51)))))),"")</f>
        <v>550</v>
      </c>
      <c r="AMQ51">
        <f ca="1"/>
        <v>556</v>
      </c>
      <c r="AMR51">
        <f ca="1"/>
        <v>6600</v>
      </c>
      <c r="AMS51">
        <f ca="1"/>
        <v>9500</v>
      </c>
      <c r="AMT51">
        <f ca="1"/>
        <v>9800</v>
      </c>
      <c r="AMU51" t="str">
        <f ca="1"/>
        <v>3017M</v>
      </c>
      <c r="AMV51" t="str">
        <f ca="1"/>
        <v>301-ADI</v>
      </c>
      <c r="AMW51" t="str">
        <f ca="1"/>
        <v>301C</v>
      </c>
      <c r="AMX51" t="str">
        <f ca="1"/>
        <v>301-R8</v>
      </c>
      <c r="AMY51" t="str">
        <f ca="1"/>
        <v>4000 series Isco</v>
      </c>
      <c r="AMZ51" t="str">
        <f ca="1"/>
        <v xml:space="preserve">Absorvedores </v>
      </c>
      <c r="ANA51" t="str">
        <f ca="1"/>
        <v>Acessório</v>
      </c>
      <c r="ANB51" t="str">
        <f ca="1"/>
        <v>ADCP</v>
      </c>
      <c r="ANC51" t="str">
        <f ca="1"/>
        <v>ADP</v>
      </c>
      <c r="AND51" t="str">
        <f ca="1"/>
        <v>ADR 1500</v>
      </c>
      <c r="ANE51" t="str">
        <f ca="1"/>
        <v>AIR AWARE</v>
      </c>
      <c r="ANF51" t="str">
        <f ca="1"/>
        <v>Air Striper</v>
      </c>
      <c r="ANG51" t="str">
        <f ca="1"/>
        <v>AIRSCAN</v>
      </c>
      <c r="ANH51" t="str">
        <f ca="1"/>
        <v>Amostrador</v>
      </c>
      <c r="ANI51" t="str">
        <f ca="1"/>
        <v>Anel</v>
      </c>
      <c r="ANJ51" t="str">
        <f ca="1"/>
        <v>APEX 2</v>
      </c>
      <c r="ANK51" t="str">
        <f ca="1"/>
        <v>Argonaut</v>
      </c>
      <c r="ANL51" t="str">
        <f ca="1"/>
        <v>Auto Pump</v>
      </c>
      <c r="ANM51" t="str">
        <f ca="1"/>
        <v>BADGE PLUS</v>
      </c>
      <c r="ANN51" t="str">
        <f ca="1"/>
        <v>Biogas</v>
      </c>
      <c r="ANO51" t="str">
        <f ca="1"/>
        <v>BIOGAS 300</v>
      </c>
      <c r="ANP51" t="str">
        <f ca="1"/>
        <v>BIOGAS 3000</v>
      </c>
      <c r="ANQ51" t="str">
        <f ca="1"/>
        <v>BIOGAS 5000</v>
      </c>
      <c r="ANR51" t="str">
        <f ca="1"/>
        <v>BM25</v>
      </c>
      <c r="ANS51" t="str">
        <f ca="1"/>
        <v>Bomba</v>
      </c>
      <c r="ANT51" t="str">
        <f ca="1"/>
        <v>BW</v>
      </c>
      <c r="ANU51" t="str">
        <f ca="1"/>
        <v xml:space="preserve">BW </v>
      </c>
      <c r="ANV51" t="str">
        <f ca="1"/>
        <v>BW CLIP</v>
      </c>
      <c r="ANW51" t="str">
        <f ca="1"/>
        <v>BW FLEX</v>
      </c>
      <c r="ANX51" t="str">
        <f ca="1"/>
        <v>BW ICON</v>
      </c>
      <c r="ANY51" t="str">
        <f ca="1"/>
        <v>BW SOLO</v>
      </c>
      <c r="ANZ51" t="str">
        <f ca="1"/>
        <v>BW ULTRA</v>
      </c>
      <c r="AOA51" t="str">
        <f ca="1"/>
        <v>C100</v>
      </c>
      <c r="AOB51" t="str">
        <f ca="1"/>
        <v>Cabo</v>
      </c>
      <c r="AOC51" t="str">
        <f ca="1"/>
        <v>Calibração</v>
      </c>
      <c r="AOD51" t="str">
        <f ca="1"/>
        <v>Castaway</v>
      </c>
      <c r="AOE51" t="str">
        <f ca="1"/>
        <v>CEL-24X</v>
      </c>
      <c r="AOF51" t="str">
        <f ca="1"/>
        <v>CEL-35X</v>
      </c>
      <c r="AOG51" t="str">
        <f ca="1"/>
        <v>CEL-62X</v>
      </c>
      <c r="AOH51" t="str">
        <f ca="1"/>
        <v>CEL-63X</v>
      </c>
      <c r="AOI51" t="str">
        <f ca="1"/>
        <v>Certificado</v>
      </c>
      <c r="AOJ51" t="str">
        <f ca="1"/>
        <v>CEX300</v>
      </c>
      <c r="AOK51" t="str">
        <f ca="1"/>
        <v>Chempro</v>
      </c>
      <c r="AOL51" t="str">
        <f ca="1"/>
        <v>Cilindro</v>
      </c>
      <c r="AOM51" t="str">
        <f ca="1"/>
        <v xml:space="preserve">Cinto de Segurança </v>
      </c>
      <c r="AON51" t="str">
        <f ca="1"/>
        <v>Clean Cell Pro</v>
      </c>
      <c r="AOO51" t="str">
        <f ca="1"/>
        <v>CLEANVIEWERGAS</v>
      </c>
      <c r="AOP51" t="str">
        <f ca="1"/>
        <v>CM4</v>
      </c>
      <c r="AOQ51" t="str">
        <f ca="1"/>
        <v>CONDUCTIVITY PLUS</v>
      </c>
      <c r="AOR51" t="str">
        <f ca="1"/>
        <v>CONTADOR DE CICLOS</v>
      </c>
      <c r="AOS51" t="str">
        <f ca="1"/>
        <v>Controlador</v>
      </c>
      <c r="AOT51" t="str">
        <f ca="1"/>
        <v>CTX 300</v>
      </c>
      <c r="AOU51" t="str">
        <f ca="1"/>
        <v>CUB</v>
      </c>
      <c r="AOV51" t="str">
        <f ca="1"/>
        <v>DataLogger</v>
      </c>
      <c r="AOW51" t="str">
        <f ca="1"/>
        <v>DATARAM 4</v>
      </c>
      <c r="AOX51" t="str">
        <f ca="1"/>
        <v>DBADGE 2</v>
      </c>
      <c r="AOY51" t="str">
        <f ca="1"/>
        <v>DBO</v>
      </c>
      <c r="AOZ51" t="str">
        <f ca="1"/>
        <v>DIPPER TOUGH</v>
      </c>
      <c r="APA51" t="str">
        <f ca="1"/>
        <v>DIPPERLOG</v>
      </c>
      <c r="APB51" t="str">
        <f ca="1"/>
        <v>DIPPER-T</v>
      </c>
      <c r="APC51" t="str">
        <f ca="1"/>
        <v>Display</v>
      </c>
      <c r="APD51" t="str">
        <f ca="1"/>
        <v>Diversos</v>
      </c>
      <c r="APE51" t="str">
        <f ca="1"/>
        <v>DO200</v>
      </c>
      <c r="APF51" t="str">
        <f ca="1"/>
        <v>DURATRACKER</v>
      </c>
      <c r="APG51" t="str">
        <f ca="1"/>
        <v>E3 POINT</v>
      </c>
      <c r="APH51" t="str">
        <f ca="1"/>
        <v>EAGLE</v>
      </c>
      <c r="API51" t="str">
        <f ca="1"/>
        <v>EC300</v>
      </c>
      <c r="APJ51" t="str">
        <f ca="1"/>
        <v>EC30A</v>
      </c>
      <c r="APK51" t="str">
        <f ca="1"/>
        <v>Embarcação</v>
      </c>
      <c r="APL51" t="str">
        <f ca="1"/>
        <v>EmeClean</v>
      </c>
      <c r="APM51" t="str">
        <f ca="1"/>
        <v>Estação</v>
      </c>
      <c r="APN51" t="str">
        <f ca="1"/>
        <v>Estrutura</v>
      </c>
      <c r="APO51" t="str">
        <f ca="1"/>
        <v>EXO</v>
      </c>
      <c r="APP51" t="str">
        <f ca="1"/>
        <v>EXO (Completa)</v>
      </c>
      <c r="APQ51" t="str">
        <f ca="1"/>
        <v>EXTREME</v>
      </c>
      <c r="APR51" t="str">
        <f ca="1"/>
        <v>FALCO</v>
      </c>
      <c r="APS51" t="str">
        <f ca="1"/>
        <v>FAU</v>
      </c>
      <c r="APT51" t="str">
        <f ca="1"/>
        <v>Ferramental</v>
      </c>
      <c r="APU51" t="str">
        <f ca="1"/>
        <v>Filtro</v>
      </c>
      <c r="APV51" t="str">
        <f ca="1"/>
        <v>FIREPRO</v>
      </c>
      <c r="APW51" t="str">
        <f ca="1"/>
        <v>FlowTracker</v>
      </c>
      <c r="APX51" t="str">
        <f ca="1"/>
        <v>FROG</v>
      </c>
      <c r="APY51" t="str">
        <f ca="1"/>
        <v>FS20X</v>
      </c>
      <c r="APZ51" t="str">
        <f ca="1"/>
        <v>FS-20X</v>
      </c>
      <c r="AQA51" t="str">
        <f ca="1"/>
        <v>FS24X</v>
      </c>
      <c r="AQB51" t="str">
        <f ca="1"/>
        <v>FSL100</v>
      </c>
      <c r="AQC51" t="str">
        <f ca="1"/>
        <v>FSX</v>
      </c>
      <c r="AQD51" t="str">
        <f ca="1"/>
        <v>G100</v>
      </c>
      <c r="AQE51" t="str">
        <f ca="1"/>
        <v>G110</v>
      </c>
      <c r="AQF51" t="str">
        <f ca="1"/>
        <v>G200</v>
      </c>
      <c r="AQG51" t="str">
        <f ca="1"/>
        <v>GA 3000</v>
      </c>
      <c r="AQH51" t="str">
        <f ca="1"/>
        <v>GA 5000</v>
      </c>
      <c r="AQI51" t="str">
        <f ca="1"/>
        <v>GASCARD</v>
      </c>
      <c r="AQJ51" t="str">
        <f ca="1"/>
        <v>GASCEHCK G</v>
      </c>
      <c r="AQK51" t="str">
        <f ca="1"/>
        <v>Gascheck</v>
      </c>
      <c r="AQL51" t="str">
        <f ca="1"/>
        <v>GASCHECK 3000</v>
      </c>
      <c r="AQM51" t="str">
        <f ca="1"/>
        <v>GASCHECK 5000</v>
      </c>
      <c r="AQN51" t="str">
        <f ca="1"/>
        <v>GASCHECK 6000</v>
      </c>
      <c r="AQO51" t="str">
        <f ca="1"/>
        <v>GASCHECK G</v>
      </c>
      <c r="AQP51" t="str">
        <f ca="1"/>
        <v>GASCHECK P1</v>
      </c>
      <c r="AQQ51" t="str">
        <f ca="1"/>
        <v>GASPOINT</v>
      </c>
      <c r="AQR51" t="str">
        <f ca="1"/>
        <v>GATEWAY</v>
      </c>
      <c r="AQS51" t="str">
        <f ca="1"/>
        <v>GEM</v>
      </c>
      <c r="AQT51" t="str">
        <f ca="1"/>
        <v>GEM 2000</v>
      </c>
      <c r="AQU51" t="str">
        <f ca="1"/>
        <v>GEM 5000</v>
      </c>
      <c r="AQV51" t="str">
        <f ca="1"/>
        <v>GEM/GA/BIOGAS 5000</v>
      </c>
      <c r="AQW51" t="str">
        <f ca="1"/>
        <v>GeneCount</v>
      </c>
      <c r="AQX51" t="str">
        <f ca="1"/>
        <v>GENIE</v>
      </c>
      <c r="AQY51" t="str">
        <f ca="1"/>
        <v>Guardian</v>
      </c>
      <c r="AQZ51" t="str">
        <f ca="1"/>
        <v>GUARDIAN 2</v>
      </c>
      <c r="ARA51" t="str">
        <f ca="1"/>
        <v>H.OIL</v>
      </c>
      <c r="ARB51" t="str">
        <f ca="1"/>
        <v>HA20</v>
      </c>
      <c r="ARC51" t="str">
        <f ca="1"/>
        <v>HA40</v>
      </c>
      <c r="ARD51" t="str">
        <f ca="1"/>
        <v>HA-71</v>
      </c>
      <c r="ARE51" t="str">
        <f ca="1"/>
        <v>HA-72</v>
      </c>
      <c r="ARF51" t="str">
        <f ca="1"/>
        <v>HAVEX</v>
      </c>
      <c r="ARG51" t="str">
        <f ca="1"/>
        <v>HON</v>
      </c>
      <c r="ARH51" t="str">
        <f ca="1"/>
        <v>HON TITAN</v>
      </c>
      <c r="ARI51" t="str">
        <f ca="1"/>
        <v>Hora Técnica</v>
      </c>
      <c r="ARJ51" t="str">
        <f ca="1"/>
        <v>IAQ POINT 2</v>
      </c>
      <c r="ARK51" t="str">
        <f ca="1"/>
        <v>IMPACT PRO</v>
      </c>
      <c r="ARL51" t="str">
        <f ca="1"/>
        <v>Inativo</v>
      </c>
      <c r="ARM51" t="str">
        <f ca="1"/>
        <v>INNOVA</v>
      </c>
      <c r="ARN51" t="str">
        <f ca="1"/>
        <v>Instalação</v>
      </c>
      <c r="ARO51" t="str">
        <f ca="1"/>
        <v>INTELLIDOX</v>
      </c>
      <c r="ARP51" t="str">
        <f ca="1"/>
        <v>IQ PIPE</v>
      </c>
      <c r="ARQ51" t="str">
        <f ca="1"/>
        <v>IQ PLUS</v>
      </c>
      <c r="ARR51" t="str">
        <f ca="1"/>
        <v>IQ Standard</v>
      </c>
      <c r="ARS51" t="str">
        <f ca="1"/>
        <v>ITRANS</v>
      </c>
      <c r="ART51" t="str">
        <f ca="1"/>
        <v>JES-301</v>
      </c>
      <c r="ARU51" t="str">
        <f ca="1"/>
        <v>JFID</v>
      </c>
      <c r="ARV51" t="str">
        <f ca="1"/>
        <v>JH3E</v>
      </c>
      <c r="ARW51" t="str">
        <f ca="1"/>
        <v>JSP-87</v>
      </c>
      <c r="ARX51" t="str">
        <f ca="1"/>
        <v>JSP-89</v>
      </c>
      <c r="ARY51" t="str">
        <f ca="1"/>
        <v>L360</v>
      </c>
      <c r="ARZ51" t="str">
        <f ca="1"/>
        <v>LEAKCHECK P1</v>
      </c>
      <c r="ASA51" t="str">
        <f ca="1"/>
        <v>LEAKMATE</v>
      </c>
      <c r="ASB51" t="str">
        <f ca="1"/>
        <v>Locação</v>
      </c>
      <c r="ASC51" t="str">
        <f ca="1"/>
        <v>Luminometro</v>
      </c>
      <c r="ASD51" t="str">
        <f ca="1"/>
        <v>M10</v>
      </c>
      <c r="ASE51" t="str">
        <f ca="1"/>
        <v>M11</v>
      </c>
      <c r="ASF51" t="str">
        <f ca="1"/>
        <v>M9</v>
      </c>
      <c r="ASG51" t="str">
        <f ca="1"/>
        <v>MAGFLUX</v>
      </c>
      <c r="ASH51" t="str">
        <f ca="1"/>
        <v>Maleta</v>
      </c>
      <c r="ASI51" t="str">
        <f ca="1"/>
        <v>MANHANDLER</v>
      </c>
      <c r="ASJ51" t="str">
        <f ca="1"/>
        <v>MANNING</v>
      </c>
      <c r="ASK51" t="str">
        <f ca="1"/>
        <v>Manta</v>
      </c>
      <c r="ASL51" t="str">
        <f ca="1"/>
        <v>Manta OWS</v>
      </c>
      <c r="ASM51" t="str">
        <f ca="1"/>
        <v>MARPLE</v>
      </c>
      <c r="ASN51" t="str">
        <f ca="1"/>
        <v>MAX XT</v>
      </c>
      <c r="ASO51" t="str">
        <f ca="1"/>
        <v>Metalyser</v>
      </c>
      <c r="ASP51" t="str">
        <f ca="1"/>
        <v>METREX</v>
      </c>
      <c r="ASQ51" t="str">
        <f ca="1"/>
        <v>MGD</v>
      </c>
      <c r="ASR51" t="str">
        <f ca="1"/>
        <v>MICRO 5</v>
      </c>
      <c r="ASS51" t="str">
        <f ca="1"/>
        <v>MicroADV</v>
      </c>
      <c r="AST51" t="str">
        <f ca="1"/>
        <v>MICROCLIP</v>
      </c>
      <c r="ASU51" t="str">
        <f ca="1"/>
        <v>MICRODOCK</v>
      </c>
      <c r="ASV51" t="str">
        <f ca="1"/>
        <v>MICRODUST</v>
      </c>
      <c r="ASW51" t="str">
        <f ca="1"/>
        <v>MIDAS</v>
      </c>
      <c r="ASX51" t="str">
        <f ca="1"/>
        <v>MILLER</v>
      </c>
      <c r="ASY51" t="str">
        <f ca="1"/>
        <v>MIRAN</v>
      </c>
      <c r="ASZ51" t="str">
        <f ca="1"/>
        <v>MKII</v>
      </c>
      <c r="ATA51" t="str">
        <f ca="1"/>
        <v>Moden</v>
      </c>
      <c r="ATB51" t="str">
        <f ca="1"/>
        <v>Mosquetão</v>
      </c>
      <c r="ATC51" t="str">
        <f ca="1"/>
        <v>MP10</v>
      </c>
      <c r="ATD51" t="str">
        <f ca="1"/>
        <v>MP15</v>
      </c>
      <c r="ATE51" t="str">
        <f ca="1"/>
        <v>MP20</v>
      </c>
      <c r="ATF51" t="str">
        <f ca="1"/>
        <v>MP30</v>
      </c>
      <c r="ATG51" t="str">
        <f ca="1"/>
        <v>MP50</v>
      </c>
      <c r="ATH51" t="str">
        <f ca="1"/>
        <v>MPD</v>
      </c>
      <c r="ATI51" t="str">
        <f ca="1"/>
        <v>MULTILAB</v>
      </c>
      <c r="ATJ51" t="str">
        <f ca="1"/>
        <v>MV02</v>
      </c>
      <c r="ATK51" t="str">
        <f ca="1"/>
        <v>MV03</v>
      </c>
      <c r="ATL51" t="str">
        <f ca="1"/>
        <v>MVI</v>
      </c>
      <c r="ATM51" t="str">
        <f ca="1"/>
        <v>MX4</v>
      </c>
      <c r="ATN51" t="str">
        <f ca="1"/>
        <v>MX6</v>
      </c>
      <c r="ATO51" t="str">
        <f ca="1"/>
        <v>NDP - 25 BAN</v>
      </c>
      <c r="ATP51" t="str">
        <f ca="1"/>
        <v>Numatic</v>
      </c>
      <c r="ATQ51" t="str">
        <f ca="1"/>
        <v>ODO200</v>
      </c>
      <c r="ATR51" t="str">
        <f ca="1"/>
        <v>OELD</v>
      </c>
      <c r="ATS51" t="str">
        <f ca="1"/>
        <v>OLCT</v>
      </c>
      <c r="ATT51" t="str">
        <f ca="1"/>
        <v>OPTI-FIT</v>
      </c>
      <c r="ATU51" t="str">
        <f ca="1"/>
        <v>OPTIMA PLUS</v>
      </c>
      <c r="ATV51" t="str">
        <f ca="1"/>
        <v>Outros</v>
      </c>
      <c r="ATW51" t="str">
        <f ca="1"/>
        <v>OWS</v>
      </c>
      <c r="ATX51" t="str">
        <f ca="1"/>
        <v>Painel</v>
      </c>
      <c r="ATY51" t="str">
        <f ca="1"/>
        <v>Painel de Controle</v>
      </c>
      <c r="ATZ51" t="str">
        <f ca="1"/>
        <v>Painel Solar</v>
      </c>
      <c r="AUA51" t="str">
        <f ca="1"/>
        <v>PANTHER</v>
      </c>
      <c r="AUB51" t="str">
        <f ca="1"/>
        <v>PCM</v>
      </c>
      <c r="AUC51" t="str">
        <f ca="1"/>
        <v>PDR1500</v>
      </c>
      <c r="AUD51" t="str">
        <f ca="1"/>
        <v>PH100</v>
      </c>
      <c r="AUE51" t="str">
        <f ca="1"/>
        <v>PHD6</v>
      </c>
      <c r="AUF51" t="str">
        <f ca="1"/>
        <v>PHOCHECK 1000</v>
      </c>
      <c r="AUG51" t="str">
        <f ca="1"/>
        <v>PHOCHECK 3000</v>
      </c>
      <c r="AUH51" t="str">
        <f ca="1"/>
        <v>Pro Plus</v>
      </c>
      <c r="AUI51" t="str">
        <f ca="1"/>
        <v>Pro Quattro</v>
      </c>
      <c r="AUJ51" t="str">
        <f ca="1"/>
        <v>PRO10</v>
      </c>
      <c r="AUK51" t="str">
        <f ca="1"/>
        <v>PRO1020</v>
      </c>
      <c r="AUL51" t="str">
        <f ca="1"/>
        <v>PRO1030</v>
      </c>
      <c r="AUM51" t="str">
        <f ca="1"/>
        <v>PRO20</v>
      </c>
      <c r="AUN51" t="str">
        <f ca="1"/>
        <v>PRO2030</v>
      </c>
      <c r="AUO51" t="str">
        <f ca="1"/>
        <v>PRO30</v>
      </c>
      <c r="AUP51" t="str">
        <f ca="1"/>
        <v>PRODO</v>
      </c>
      <c r="AUQ51" t="str">
        <f ca="1"/>
        <v>ProDss</v>
      </c>
      <c r="AUR51" t="str">
        <f ca="1"/>
        <v>PROSOLO</v>
      </c>
      <c r="AUS51" t="str">
        <f ca="1"/>
        <v>PROSWAP</v>
      </c>
      <c r="AUT51" t="str">
        <f ca="1"/>
        <v>PT100</v>
      </c>
      <c r="AUU51" t="str">
        <f ca="1"/>
        <v>QRAE 3</v>
      </c>
      <c r="AUV51" t="str">
        <f ca="1"/>
        <v>QRAE3</v>
      </c>
      <c r="AUW51" t="str">
        <f ca="1"/>
        <v>QUATTRO</v>
      </c>
      <c r="AUX51" t="str">
        <f ca="1"/>
        <v>Quimico</v>
      </c>
      <c r="AUY51" t="str">
        <f ca="1"/>
        <v>RAEGUARD</v>
      </c>
      <c r="AUZ51" t="str">
        <f ca="1"/>
        <v>Reagente</v>
      </c>
      <c r="AVA51" t="str">
        <f ca="1"/>
        <v>Reforma</v>
      </c>
      <c r="AVB51" t="str">
        <f ca="1"/>
        <v>REMOX</v>
      </c>
      <c r="AVC51" t="str">
        <f ca="1"/>
        <v>RIG RAT</v>
      </c>
      <c r="AVD51" t="str">
        <f ca="1"/>
        <v>RIKEN KEIKE</v>
      </c>
      <c r="AVE51" t="str">
        <f ca="1"/>
        <v>RS5</v>
      </c>
      <c r="AVF51" t="str">
        <f ca="1"/>
        <v>RS6</v>
      </c>
      <c r="AVG51" t="str">
        <f ca="1"/>
        <v>RS7</v>
      </c>
      <c r="AVH51" t="str">
        <f ca="1"/>
        <v>SAGE RIO</v>
      </c>
      <c r="AVI51" t="str">
        <f ca="1"/>
        <v>Sample Pro</v>
      </c>
      <c r="AVJ51" t="str">
        <f ca="1"/>
        <v>SAMPLEASE</v>
      </c>
      <c r="AVK51" t="str">
        <f ca="1"/>
        <v>SC</v>
      </c>
      <c r="AVL51" t="str">
        <f ca="1"/>
        <v>SCORPION</v>
      </c>
      <c r="AVM51" t="str">
        <f ca="1"/>
        <v>SEARCHLINE</v>
      </c>
      <c r="AVN51" t="str">
        <f ca="1"/>
        <v>SENSEPOINT</v>
      </c>
      <c r="AVO51" t="str">
        <f ca="1"/>
        <v>Sensor</v>
      </c>
      <c r="AVP51" t="str">
        <f ca="1"/>
        <v>SERIE BW</v>
      </c>
      <c r="AVQ51" t="str">
        <f ca="1"/>
        <v>SERIE6</v>
      </c>
      <c r="AVR51" t="str">
        <f ca="1"/>
        <v>SHAKETEST</v>
      </c>
      <c r="AVS51" t="str">
        <f ca="1"/>
        <v>SHARPEYE</v>
      </c>
      <c r="AVT51" t="str">
        <f ca="1"/>
        <v>Signature</v>
      </c>
      <c r="AVU51" t="str">
        <f ca="1"/>
        <v>Sistema</v>
      </c>
      <c r="AVV51" t="str">
        <f ca="1"/>
        <v>Skimmer</v>
      </c>
      <c r="AVW51" t="str">
        <f ca="1"/>
        <v>SKINNY DIPPER</v>
      </c>
      <c r="AVX51" t="str">
        <f ca="1"/>
        <v>SM.OIL</v>
      </c>
      <c r="AVY51" t="str">
        <f ca="1"/>
        <v>Software</v>
      </c>
      <c r="AVZ51" t="str">
        <f ca="1"/>
        <v>Solução</v>
      </c>
      <c r="AWA51" t="str">
        <f ca="1"/>
        <v>Sonda RTU</v>
      </c>
      <c r="AWB51" t="str">
        <f ca="1"/>
        <v>SOS-4-003</v>
      </c>
      <c r="AWC51" t="str">
        <f ca="1"/>
        <v>SPERIAN</v>
      </c>
      <c r="AWD51" t="str">
        <f ca="1"/>
        <v>SPM FLEX</v>
      </c>
      <c r="AWE51" t="str">
        <f ca="1"/>
        <v>T8000</v>
      </c>
      <c r="AWF51" t="str">
        <f ca="1"/>
        <v>TadLar Bag</v>
      </c>
      <c r="AWG51" t="str">
        <f ca="1"/>
        <v>TERMAL</v>
      </c>
      <c r="AWH51" t="str">
        <f ca="1"/>
        <v>Termovelocimétrico</v>
      </c>
      <c r="AWI51" t="str">
        <f ca="1"/>
        <v>TIGER</v>
      </c>
      <c r="AWJ51" t="str">
        <f ca="1"/>
        <v>TITAN</v>
      </c>
      <c r="AWK51" t="str">
        <f ca="1"/>
        <v>TITAN 2</v>
      </c>
      <c r="AWL51" t="str">
        <f ca="1"/>
        <v>TOP TRACK</v>
      </c>
      <c r="AWM51" t="str">
        <f ca="1"/>
        <v>TOUCHPOINT</v>
      </c>
      <c r="AWN51" t="str">
        <f ca="1"/>
        <v>Transdutor</v>
      </c>
      <c r="AWO51" t="str">
        <f ca="1"/>
        <v>Transmissor</v>
      </c>
      <c r="AWP51" t="str">
        <f ca="1"/>
        <v>Treinamento</v>
      </c>
      <c r="AWQ51" t="str">
        <f ca="1"/>
        <v>TruLab</v>
      </c>
      <c r="AWR51" t="str">
        <f ca="1"/>
        <v>TVA</v>
      </c>
      <c r="AWS51" t="str">
        <f ca="1"/>
        <v xml:space="preserve">TVA </v>
      </c>
      <c r="AWT51" t="str">
        <f ca="1"/>
        <v>TVA 1000B</v>
      </c>
      <c r="AWU51" t="str">
        <f ca="1"/>
        <v>TVA 2020</v>
      </c>
      <c r="AWV51" t="str">
        <f ca="1"/>
        <v>TVOC</v>
      </c>
      <c r="AWW51" t="str">
        <f ca="1"/>
        <v>TX1</v>
      </c>
      <c r="AWX51" t="str">
        <f ca="1"/>
        <v>UMR</v>
      </c>
      <c r="AWY51" t="str">
        <f ca="1"/>
        <v>UVEX</v>
      </c>
      <c r="AWZ51" t="str">
        <f ca="1"/>
        <v>Vapor pin/ Clean</v>
      </c>
      <c r="AXA51" t="str">
        <f ca="1"/>
        <v>WATER TAPE</v>
      </c>
      <c r="AXB51" t="str">
        <f ca="1"/>
        <v>WELLHEAD</v>
      </c>
      <c r="AXC51" t="str">
        <f ca="1"/>
        <v>WellTape</v>
      </c>
      <c r="AXD51" t="str">
        <f ca="1"/>
        <v>WX16</v>
      </c>
      <c r="AXE51" t="str">
        <f ca="1"/>
        <v>WX4</v>
      </c>
      <c r="AXF51" t="str">
        <f ca="1"/>
        <v>WX64</v>
      </c>
      <c r="AXG51" t="str">
        <f ca="1"/>
        <v>XCD</v>
      </c>
      <c r="AXH51" t="str">
        <f ca="1"/>
        <v>XCL</v>
      </c>
      <c r="AXI51" t="str">
        <f ca="1"/>
        <v>XNX</v>
      </c>
      <c r="AXJ51" t="str">
        <f ca="1"/>
        <v>XPIS</v>
      </c>
      <c r="AXK51" t="str">
        <f ca="1"/>
        <v>XPV</v>
      </c>
      <c r="AXL51" t="str">
        <f ca="1"/>
        <v>XRL</v>
      </c>
      <c r="AXM51" t="str">
        <f ca="1"/>
        <v>YSI30</v>
      </c>
      <c r="AXN51" t="str">
        <f ca="1"/>
        <v>YSI3100</v>
      </c>
      <c r="AXO51" t="str">
        <f ca="1"/>
        <v>YSI3200</v>
      </c>
      <c r="AXP51" t="str">
        <f ca="1"/>
        <v>YSI5000</v>
      </c>
      <c r="AXQ51" t="str">
        <f ca="1"/>
        <v>YSI5100</v>
      </c>
      <c r="AXR51" t="str">
        <f ca="1"/>
        <v>YSI55</v>
      </c>
      <c r="AXS51" t="str">
        <f ca="1"/>
        <v>YSI60</v>
      </c>
      <c r="AXT51" t="str">
        <f ca="1"/>
        <v>YSI85</v>
      </c>
      <c r="AXU51" t="str">
        <f ca="1"/>
        <v>ZAREBA</v>
      </c>
      <c r="BFV51" t="str" cm="1">
        <f t="array" aca="1" ref="BFV51:BGB51" ca="1">IFERROR(TRANSPOSE(_xlfn._xlws.SORT(_xlfn.UNIQUE(_xlfn._xlws.FILTER(cp_tipo_mercadoria,(($A51="")+(cp_linha=$A51))*(($B51="")+(cp_grupo=$B51))*(($C51="")+(cp_subgrupo=$C51))*(($E51="")+(cp_fabricante=$E51)))))),"")</f>
        <v>Acessório</v>
      </c>
      <c r="BFW51" t="str">
        <f ca="1"/>
        <v>Acessório/Reposição</v>
      </c>
      <c r="BFX51" t="str">
        <f ca="1"/>
        <v>Inativo</v>
      </c>
      <c r="BFY51" t="str">
        <f ca="1"/>
        <v>Insumo</v>
      </c>
      <c r="BFZ51" t="str">
        <f ca="1"/>
        <v>Produto</v>
      </c>
      <c r="BGA51" t="str">
        <f ca="1"/>
        <v>Reposição</v>
      </c>
      <c r="BGB51" t="str">
        <f ca="1"/>
        <v>Serviço</v>
      </c>
      <c r="BZB51" t="str" cm="1">
        <f t="array" aca="1" ref="BZB51:CBA51" ca="1">IFERROR(TRANSPOSE(_xlfn._xlws.SORT(_xlfn.UNIQUE(_xlfn._xlws.FILTER(cp_fabricante,(($A51="")+(cp_linha=$A51))*(($B51="")+(cp_grupo=$B51))*(($C51="")+(cp_subgrupo=$C51))*(($D51="")+(cp_tipo_mercadoria=$D51)))))),"")</f>
        <v>ABK</v>
      </c>
      <c r="BZC51" t="str">
        <f ca="1"/>
        <v>AGT</v>
      </c>
      <c r="BZD51" t="str">
        <f ca="1"/>
        <v>Air Liquide</v>
      </c>
      <c r="BZE51" t="str">
        <f ca="1"/>
        <v>AMBIENTAL</v>
      </c>
      <c r="BZF51" t="str">
        <f ca="1"/>
        <v>AMS</v>
      </c>
      <c r="BZG51" t="str">
        <f ca="1"/>
        <v>Campbell</v>
      </c>
      <c r="BZH51" t="str">
        <f ca="1"/>
        <v>CASELLA</v>
      </c>
      <c r="BZI51" t="str">
        <f ca="1"/>
        <v>CHP</v>
      </c>
      <c r="BZJ51" t="str">
        <f ca="1"/>
        <v>Clean</v>
      </c>
      <c r="BZK51" t="str">
        <f ca="1"/>
        <v>COPPI</v>
      </c>
      <c r="BZL51" t="str">
        <f ca="1"/>
        <v>Coregas</v>
      </c>
      <c r="BZM51" t="str">
        <f ca="1"/>
        <v>DFT</v>
      </c>
      <c r="BZN51" t="str">
        <f ca="1"/>
        <v>DPUNION</v>
      </c>
      <c r="BZO51" t="str">
        <f ca="1"/>
        <v>EDINBURG</v>
      </c>
      <c r="BZP51" t="str">
        <f ca="1"/>
        <v>EMEC</v>
      </c>
      <c r="BZQ51" t="str">
        <f ca="1"/>
        <v>EN NOVATIVE</v>
      </c>
      <c r="BZR51" t="str">
        <f ca="1"/>
        <v>environics</v>
      </c>
      <c r="BZS51" t="str">
        <f ca="1"/>
        <v>EON</v>
      </c>
      <c r="BZT51" t="str">
        <f ca="1"/>
        <v>ESS</v>
      </c>
      <c r="BZU51" t="str">
        <f ca="1"/>
        <v>Fabricante</v>
      </c>
      <c r="BZV51" t="str">
        <f ca="1"/>
        <v>Global Water</v>
      </c>
      <c r="BZW51" t="str">
        <f ca="1"/>
        <v>GRACO</v>
      </c>
      <c r="BZX51" t="str">
        <f ca="1"/>
        <v>HER</v>
      </c>
      <c r="BZY51" t="str">
        <f ca="1"/>
        <v>HISCO</v>
      </c>
      <c r="BZZ51" t="str">
        <f ca="1"/>
        <v>HON</v>
      </c>
      <c r="CAA51" t="str">
        <f ca="1"/>
        <v>Inativo</v>
      </c>
      <c r="CAB51" t="str">
        <f ca="1"/>
        <v>Industrial</v>
      </c>
      <c r="CAC51" t="str">
        <f ca="1"/>
        <v>ION</v>
      </c>
      <c r="CAD51" t="str">
        <f ca="1"/>
        <v>ISCO</v>
      </c>
      <c r="CAE51" t="str">
        <f ca="1"/>
        <v>JCT</v>
      </c>
      <c r="CAF51" t="str">
        <f ca="1"/>
        <v>LINDE</v>
      </c>
      <c r="CAG51" t="str">
        <f ca="1"/>
        <v>Luminutra</v>
      </c>
      <c r="CAH51" t="str">
        <f ca="1"/>
        <v>MJK</v>
      </c>
      <c r="CAI51" t="str">
        <f ca="1"/>
        <v>NIVELCO</v>
      </c>
      <c r="CAJ51" t="str">
        <f ca="1"/>
        <v>NOVALINX</v>
      </c>
      <c r="CAK51" t="str">
        <f ca="1"/>
        <v>Oceanalpha</v>
      </c>
      <c r="CAL51" t="str">
        <f ca="1"/>
        <v>QED</v>
      </c>
      <c r="CAM51" t="str">
        <f ca="1"/>
        <v>RADIONDETECTION</v>
      </c>
      <c r="CAN51" t="str">
        <f ca="1"/>
        <v>RDI</v>
      </c>
      <c r="CAO51" t="str">
        <f ca="1"/>
        <v>Regenesis</v>
      </c>
      <c r="CAP51" t="str">
        <f ca="1"/>
        <v>RIKA</v>
      </c>
      <c r="CAQ51" t="str">
        <f ca="1"/>
        <v>SF</v>
      </c>
      <c r="CAR51" t="str">
        <f ca="1"/>
        <v>SHANGHAI</v>
      </c>
      <c r="CAS51" t="str">
        <f ca="1"/>
        <v>SON</v>
      </c>
      <c r="CAT51" t="str">
        <f ca="1"/>
        <v>TDS</v>
      </c>
      <c r="CAU51" t="str">
        <f ca="1"/>
        <v>Thermo</v>
      </c>
      <c r="CAV51" t="str">
        <f ca="1"/>
        <v>Trace2o</v>
      </c>
      <c r="CAW51" t="str">
        <f ca="1"/>
        <v>VAPOR PIN</v>
      </c>
      <c r="CAX51" t="str">
        <f ca="1"/>
        <v>waterloo</v>
      </c>
      <c r="CAY51" t="str">
        <f ca="1"/>
        <v>White</v>
      </c>
      <c r="CAZ51" t="str">
        <f ca="1"/>
        <v>YSI</v>
      </c>
      <c r="CBA51">
        <f ca="1"/>
        <v>0</v>
      </c>
    </row>
    <row r="52" spans="30:624 1030:2081" x14ac:dyDescent="0.25">
      <c r="AD52" t="str" cm="1">
        <f t="array" aca="1" ref="AD52:AI52" ca="1">IFERROR(TRANSPOSE(_xlfn._xlws.SORT(_xlfn.UNIQUE(_xlfn._xlws.FILTER(cp_linha,(($B52="")+(cp_grupo=$B52))*(($C52="")+(cp_subgrupo=$C52))*(($D52="")+(cp_tipo_mercadoria=$D52))*(($E52="")+(cp_fabricante=$E52)))))),"")</f>
        <v>Detecção e Processos de Gases</v>
      </c>
      <c r="AE52" t="str">
        <f ca="1"/>
        <v>Diversos</v>
      </c>
      <c r="AF52" t="str">
        <f ca="1"/>
        <v>Inativo</v>
      </c>
      <c r="AG52" t="str">
        <f ca="1"/>
        <v>Locação</v>
      </c>
      <c r="AH52" t="str">
        <f ca="1"/>
        <v>Recursos Hídricos</v>
      </c>
      <c r="AI52" t="str">
        <f ca="1"/>
        <v>Remediação</v>
      </c>
      <c r="TJ52" t="str" cm="1">
        <f t="array" aca="1" ref="TJ52:WZ52" ca="1">IFERROR(TRANSPOSE(_xlfn._xlws.SORT(_xlfn.UNIQUE(_xlfn._xlws.FILTER(cp_grupo,(($A52="")+(cp_linha=$A52))*(($C52="")+(cp_subgrupo=$C52))*(($D52="")+(cp_tipo_mercadoria=$D52))*(($E52="")+(cp_fabricante=$E52)))))),"")</f>
        <v>Absorvedores</v>
      </c>
      <c r="TK52" t="str">
        <f ca="1"/>
        <v>Alimentação Eletrico</v>
      </c>
      <c r="TL52" t="str">
        <f ca="1"/>
        <v>Alimentação Solar</v>
      </c>
      <c r="TM52" t="str">
        <f ca="1"/>
        <v>Amostrador Diversos</v>
      </c>
      <c r="TN52" t="str">
        <f ca="1"/>
        <v>Amostrador Não Refrigerado Portátil</v>
      </c>
      <c r="TO52" t="str">
        <f ca="1"/>
        <v>Amostrador Refrigerado Fixo</v>
      </c>
      <c r="TP52" t="str">
        <f ca="1"/>
        <v>Amostrador Refrigerado Portátil</v>
      </c>
      <c r="TQ52" t="str">
        <f ca="1"/>
        <v>Amostragem Diversos</v>
      </c>
      <c r="TR52" t="str">
        <f ca="1"/>
        <v>Analisador Diversos</v>
      </c>
      <c r="TS52" t="str">
        <f ca="1"/>
        <v>Analisador Fixo</v>
      </c>
      <c r="TT52" t="str">
        <f ca="1"/>
        <v xml:space="preserve">Analisador Fixo </v>
      </c>
      <c r="TU52" t="str">
        <f ca="1"/>
        <v>Analisador Microbiologico</v>
      </c>
      <c r="TV52" t="str">
        <f ca="1"/>
        <v>Analisador Portátil</v>
      </c>
      <c r="TW52" t="str">
        <f ca="1"/>
        <v xml:space="preserve">Analisador Portátil </v>
      </c>
      <c r="TX52" t="str">
        <f ca="1"/>
        <v>Analisador Portátil Locação</v>
      </c>
      <c r="TY52" t="str">
        <f ca="1"/>
        <v>Aterramento Diversos</v>
      </c>
      <c r="TZ52" t="str">
        <f ca="1"/>
        <v>Bomba de Amostragem Fixa</v>
      </c>
      <c r="UA52" t="str">
        <f ca="1"/>
        <v>BOMBA DE AMOSTRAGEM Fixo</v>
      </c>
      <c r="UB52" t="str">
        <f ca="1"/>
        <v>Bomba de Amostragem Portátil</v>
      </c>
      <c r="UC52" t="str">
        <f ca="1"/>
        <v>Bombeamento Fixo</v>
      </c>
      <c r="UD52" t="str">
        <f ca="1"/>
        <v>Cabeçote/Válvula Extração Metano</v>
      </c>
      <c r="UE52" t="str">
        <f ca="1"/>
        <v>Caixa Separadora Fixo</v>
      </c>
      <c r="UF52" t="str">
        <f ca="1"/>
        <v>Calibração Diversos</v>
      </c>
      <c r="UG52" t="str">
        <f ca="1"/>
        <v>Cinto de Segurança</v>
      </c>
      <c r="UH52" t="str">
        <f ca="1"/>
        <v xml:space="preserve">Cinto de Segurança </v>
      </c>
      <c r="UI52" t="str">
        <f ca="1"/>
        <v>Colorimetro Portátil</v>
      </c>
      <c r="UJ52" t="str">
        <f ca="1"/>
        <v>Conjunto Autônomo</v>
      </c>
      <c r="UK52" t="str">
        <f ca="1"/>
        <v>Cromatógrafo Portátil</v>
      </c>
      <c r="UL52" t="str">
        <f ca="1"/>
        <v>Detector de Incendio Fixo</v>
      </c>
      <c r="UM52" t="str">
        <f ca="1"/>
        <v>Detector Diversos</v>
      </c>
      <c r="UN52" t="str">
        <f ca="1"/>
        <v>Detector Fixo</v>
      </c>
      <c r="UO52" t="str">
        <f ca="1"/>
        <v>Detector Portátil</v>
      </c>
      <c r="UP52" t="str">
        <f ca="1"/>
        <v>Diversos Diversos</v>
      </c>
      <c r="UQ52" t="str">
        <f ca="1"/>
        <v>Dosímetro de ruído</v>
      </c>
      <c r="UR52" t="str">
        <f ca="1"/>
        <v>Elevador de Liquidos Fixo</v>
      </c>
      <c r="US52" t="str">
        <f ca="1"/>
        <v>Extração Diversos</v>
      </c>
      <c r="UT52" t="str">
        <f ca="1"/>
        <v>Filtração Diversos</v>
      </c>
      <c r="UU52" t="str">
        <f ca="1"/>
        <v>Fotometro Portátil</v>
      </c>
      <c r="UV52" t="str">
        <f ca="1"/>
        <v>Guincho</v>
      </c>
      <c r="UW52" t="str">
        <f ca="1"/>
        <v>Impactador de Cascata</v>
      </c>
      <c r="UX52" t="str">
        <f ca="1"/>
        <v>Inativo Inativo</v>
      </c>
      <c r="UY52" t="str">
        <f ca="1"/>
        <v>Locação Diversos</v>
      </c>
      <c r="UZ52" t="str">
        <f ca="1"/>
        <v>Medidor de Material Particulado Fixo</v>
      </c>
      <c r="VA52" t="str">
        <f ca="1"/>
        <v>Medidor de Material Particulado Portátil</v>
      </c>
      <c r="VB52" t="str">
        <f ca="1"/>
        <v>Medidor de Nível de Pressão Sonora</v>
      </c>
      <c r="VC52" t="str">
        <f ca="1"/>
        <v>Medidor de Nivel Diversos</v>
      </c>
      <c r="VD52" t="str">
        <f ca="1"/>
        <v>Medidor de Nivel Fixo</v>
      </c>
      <c r="VE52" t="str">
        <f ca="1"/>
        <v>Medidor de Nivel Portátil</v>
      </c>
      <c r="VF52" t="str">
        <f ca="1"/>
        <v>Medidor de Vazão Argonaut SL</v>
      </c>
      <c r="VG52" t="str">
        <f ca="1"/>
        <v>Medidor de Vazão Fixo</v>
      </c>
      <c r="VH52" t="str">
        <f ca="1"/>
        <v>Medidor de Vazão FlowTracker</v>
      </c>
      <c r="VI52" t="str">
        <f ca="1"/>
        <v>Medidor de Vazão Portátil</v>
      </c>
      <c r="VJ52" t="str">
        <f ca="1"/>
        <v>Medidor de Vazão RS5</v>
      </c>
      <c r="VK52" t="str">
        <f ca="1"/>
        <v>Medidor de Vazão RS6</v>
      </c>
      <c r="VL52" t="str">
        <f ca="1"/>
        <v>Medidor de Vazão RS7</v>
      </c>
      <c r="VM52" t="str">
        <f ca="1"/>
        <v>Medidor de Vazão RS-M10</v>
      </c>
      <c r="VN52" t="str">
        <f ca="1"/>
        <v>Medidor de Vazão RS-M11</v>
      </c>
      <c r="VO52" t="str">
        <f ca="1"/>
        <v>Medidor de Vazão RS-M9</v>
      </c>
      <c r="VP52" t="str">
        <f ca="1"/>
        <v>Medidor de Vazão RS-S5</v>
      </c>
      <c r="VQ52" t="str">
        <f ca="1"/>
        <v>Medidor de Vibração Portátil</v>
      </c>
      <c r="VR52" t="str">
        <f ca="1"/>
        <v>Meteorologia Fixo</v>
      </c>
      <c r="VS52" t="str">
        <f ca="1"/>
        <v>MODFLOW Diversos</v>
      </c>
      <c r="VT52" t="str">
        <f ca="1"/>
        <v>Monitor de Material Particulado</v>
      </c>
      <c r="VU52" t="str">
        <f ca="1"/>
        <v>Monitor de Material Particulado Portátil</v>
      </c>
      <c r="VV52" t="str">
        <f ca="1"/>
        <v>Monitoramento Fixo</v>
      </c>
      <c r="VW52" t="str">
        <f ca="1"/>
        <v>Mosquetão</v>
      </c>
      <c r="VX52" t="str">
        <f ca="1"/>
        <v>Óculos de Proteção</v>
      </c>
      <c r="VY52" t="str">
        <f ca="1"/>
        <v>Outros Diversos</v>
      </c>
      <c r="VZ52" t="str">
        <f ca="1"/>
        <v>Painel controlador Diversos</v>
      </c>
      <c r="WA52" t="str">
        <f ca="1"/>
        <v>Painel controlador Fixo</v>
      </c>
      <c r="WB52" t="str">
        <f ca="1"/>
        <v>Painel controlador Portátil</v>
      </c>
      <c r="WC52" t="str">
        <f ca="1"/>
        <v>Respirador Facial</v>
      </c>
      <c r="WD52" t="str">
        <f ca="1"/>
        <v>Separador de Agua/ Oleo Fixo</v>
      </c>
      <c r="WE52" t="str">
        <f ca="1"/>
        <v>Sistema de Monitoramento de Material Particulado</v>
      </c>
      <c r="WF52" t="str">
        <f ca="1"/>
        <v>Sonda Portátil</v>
      </c>
      <c r="WG52" t="str">
        <f ca="1"/>
        <v xml:space="preserve">Sonda Portátil </v>
      </c>
      <c r="WH52" t="str">
        <f ca="1"/>
        <v>Sonda Serie 6</v>
      </c>
      <c r="WI52" t="str">
        <f ca="1"/>
        <v>Sonda Serie EcoSense</v>
      </c>
      <c r="WJ52" t="str">
        <f ca="1"/>
        <v>Sonda Serie EXO</v>
      </c>
      <c r="WK52" t="str">
        <f ca="1"/>
        <v>Sonda Serie IQ SensorNet</v>
      </c>
      <c r="WL52" t="str">
        <f ca="1"/>
        <v>Sonda Serie Lab &amp; Field</v>
      </c>
      <c r="WM52" t="str">
        <f ca="1"/>
        <v>Sonda Serie MultiLab</v>
      </c>
      <c r="WN52" t="str">
        <f ca="1"/>
        <v>Sonda Serie ODO-RTU</v>
      </c>
      <c r="WO52" t="str">
        <f ca="1"/>
        <v>Sonda Serie Pro</v>
      </c>
      <c r="WP52" t="str">
        <f ca="1"/>
        <v>Sonda Serie ProDigital</v>
      </c>
      <c r="WQ52" t="str">
        <f ca="1"/>
        <v>Sonda Serie TruLab</v>
      </c>
      <c r="WR52" t="str">
        <f ca="1"/>
        <v>Talabarte</v>
      </c>
      <c r="WS52" t="str">
        <f ca="1"/>
        <v>Telemetria Fixo</v>
      </c>
      <c r="WT52" t="str">
        <f ca="1"/>
        <v>TERMAL Fixo</v>
      </c>
      <c r="WU52" t="str">
        <f ca="1"/>
        <v>Transmissão Fixo</v>
      </c>
      <c r="WV52" t="str">
        <f ca="1"/>
        <v>Tratamento Diversos</v>
      </c>
      <c r="WW52" t="str">
        <f ca="1"/>
        <v>Tratamento Fixo</v>
      </c>
      <c r="WX52" t="str">
        <f ca="1"/>
        <v>Travaqueda</v>
      </c>
      <c r="WY52" t="str">
        <f ca="1"/>
        <v>Tripe</v>
      </c>
      <c r="WZ52" t="str">
        <f ca="1"/>
        <v>UMR Fixo</v>
      </c>
      <c r="AMP52" cm="1">
        <f t="array" aca="1" ref="AMP52:AXU52" ca="1">IFERROR(TRANSPOSE(_xlfn._xlws.SORT(_xlfn.UNIQUE(_xlfn._xlws.FILTER(cp_subgrupo,(($A52="")+(cp_linha=$A52))*(($B52="")+(cp_grupo=$B52))*(($D52="")+(cp_tipo_mercadoria=$D52))*(($E52="")+(cp_fabricante=$E52)))))),"")</f>
        <v>550</v>
      </c>
      <c r="AMQ52">
        <f ca="1"/>
        <v>556</v>
      </c>
      <c r="AMR52">
        <f ca="1"/>
        <v>6600</v>
      </c>
      <c r="AMS52">
        <f ca="1"/>
        <v>9500</v>
      </c>
      <c r="AMT52">
        <f ca="1"/>
        <v>9800</v>
      </c>
      <c r="AMU52" t="str">
        <f ca="1"/>
        <v>3017M</v>
      </c>
      <c r="AMV52" t="str">
        <f ca="1"/>
        <v>301-ADI</v>
      </c>
      <c r="AMW52" t="str">
        <f ca="1"/>
        <v>301C</v>
      </c>
      <c r="AMX52" t="str">
        <f ca="1"/>
        <v>301-R8</v>
      </c>
      <c r="AMY52" t="str">
        <f ca="1"/>
        <v>4000 series Isco</v>
      </c>
      <c r="AMZ52" t="str">
        <f ca="1"/>
        <v xml:space="preserve">Absorvedores </v>
      </c>
      <c r="ANA52" t="str">
        <f ca="1"/>
        <v>Acessório</v>
      </c>
      <c r="ANB52" t="str">
        <f ca="1"/>
        <v>ADCP</v>
      </c>
      <c r="ANC52" t="str">
        <f ca="1"/>
        <v>ADP</v>
      </c>
      <c r="AND52" t="str">
        <f ca="1"/>
        <v>ADR 1500</v>
      </c>
      <c r="ANE52" t="str">
        <f ca="1"/>
        <v>AIR AWARE</v>
      </c>
      <c r="ANF52" t="str">
        <f ca="1"/>
        <v>Air Striper</v>
      </c>
      <c r="ANG52" t="str">
        <f ca="1"/>
        <v>AIRSCAN</v>
      </c>
      <c r="ANH52" t="str">
        <f ca="1"/>
        <v>Amostrador</v>
      </c>
      <c r="ANI52" t="str">
        <f ca="1"/>
        <v>Anel</v>
      </c>
      <c r="ANJ52" t="str">
        <f ca="1"/>
        <v>APEX 2</v>
      </c>
      <c r="ANK52" t="str">
        <f ca="1"/>
        <v>Argonaut</v>
      </c>
      <c r="ANL52" t="str">
        <f ca="1"/>
        <v>Auto Pump</v>
      </c>
      <c r="ANM52" t="str">
        <f ca="1"/>
        <v>BADGE PLUS</v>
      </c>
      <c r="ANN52" t="str">
        <f ca="1"/>
        <v>Biogas</v>
      </c>
      <c r="ANO52" t="str">
        <f ca="1"/>
        <v>BIOGAS 300</v>
      </c>
      <c r="ANP52" t="str">
        <f ca="1"/>
        <v>BIOGAS 3000</v>
      </c>
      <c r="ANQ52" t="str">
        <f ca="1"/>
        <v>BIOGAS 5000</v>
      </c>
      <c r="ANR52" t="str">
        <f ca="1"/>
        <v>BM25</v>
      </c>
      <c r="ANS52" t="str">
        <f ca="1"/>
        <v>Bomba</v>
      </c>
      <c r="ANT52" t="str">
        <f ca="1"/>
        <v>BW</v>
      </c>
      <c r="ANU52" t="str">
        <f ca="1"/>
        <v xml:space="preserve">BW </v>
      </c>
      <c r="ANV52" t="str">
        <f ca="1"/>
        <v>BW CLIP</v>
      </c>
      <c r="ANW52" t="str">
        <f ca="1"/>
        <v>BW FLEX</v>
      </c>
      <c r="ANX52" t="str">
        <f ca="1"/>
        <v>BW ICON</v>
      </c>
      <c r="ANY52" t="str">
        <f ca="1"/>
        <v>BW SOLO</v>
      </c>
      <c r="ANZ52" t="str">
        <f ca="1"/>
        <v>BW ULTRA</v>
      </c>
      <c r="AOA52" t="str">
        <f ca="1"/>
        <v>C100</v>
      </c>
      <c r="AOB52" t="str">
        <f ca="1"/>
        <v>Cabo</v>
      </c>
      <c r="AOC52" t="str">
        <f ca="1"/>
        <v>Calibração</v>
      </c>
      <c r="AOD52" t="str">
        <f ca="1"/>
        <v>Castaway</v>
      </c>
      <c r="AOE52" t="str">
        <f ca="1"/>
        <v>CEL-24X</v>
      </c>
      <c r="AOF52" t="str">
        <f ca="1"/>
        <v>CEL-35X</v>
      </c>
      <c r="AOG52" t="str">
        <f ca="1"/>
        <v>CEL-62X</v>
      </c>
      <c r="AOH52" t="str">
        <f ca="1"/>
        <v>CEL-63X</v>
      </c>
      <c r="AOI52" t="str">
        <f ca="1"/>
        <v>Certificado</v>
      </c>
      <c r="AOJ52" t="str">
        <f ca="1"/>
        <v>CEX300</v>
      </c>
      <c r="AOK52" t="str">
        <f ca="1"/>
        <v>Chempro</v>
      </c>
      <c r="AOL52" t="str">
        <f ca="1"/>
        <v>Cilindro</v>
      </c>
      <c r="AOM52" t="str">
        <f ca="1"/>
        <v xml:space="preserve">Cinto de Segurança </v>
      </c>
      <c r="AON52" t="str">
        <f ca="1"/>
        <v>Clean Cell Pro</v>
      </c>
      <c r="AOO52" t="str">
        <f ca="1"/>
        <v>CLEANVIEWERGAS</v>
      </c>
      <c r="AOP52" t="str">
        <f ca="1"/>
        <v>CM4</v>
      </c>
      <c r="AOQ52" t="str">
        <f ca="1"/>
        <v>CONDUCTIVITY PLUS</v>
      </c>
      <c r="AOR52" t="str">
        <f ca="1"/>
        <v>CONTADOR DE CICLOS</v>
      </c>
      <c r="AOS52" t="str">
        <f ca="1"/>
        <v>Controlador</v>
      </c>
      <c r="AOT52" t="str">
        <f ca="1"/>
        <v>CTX 300</v>
      </c>
      <c r="AOU52" t="str">
        <f ca="1"/>
        <v>CUB</v>
      </c>
      <c r="AOV52" t="str">
        <f ca="1"/>
        <v>DataLogger</v>
      </c>
      <c r="AOW52" t="str">
        <f ca="1"/>
        <v>DATARAM 4</v>
      </c>
      <c r="AOX52" t="str">
        <f ca="1"/>
        <v>DBADGE 2</v>
      </c>
      <c r="AOY52" t="str">
        <f ca="1"/>
        <v>DBO</v>
      </c>
      <c r="AOZ52" t="str">
        <f ca="1"/>
        <v>DIPPER TOUGH</v>
      </c>
      <c r="APA52" t="str">
        <f ca="1"/>
        <v>DIPPERLOG</v>
      </c>
      <c r="APB52" t="str">
        <f ca="1"/>
        <v>DIPPER-T</v>
      </c>
      <c r="APC52" t="str">
        <f ca="1"/>
        <v>Display</v>
      </c>
      <c r="APD52" t="str">
        <f ca="1"/>
        <v>Diversos</v>
      </c>
      <c r="APE52" t="str">
        <f ca="1"/>
        <v>DO200</v>
      </c>
      <c r="APF52" t="str">
        <f ca="1"/>
        <v>DURATRACKER</v>
      </c>
      <c r="APG52" t="str">
        <f ca="1"/>
        <v>E3 POINT</v>
      </c>
      <c r="APH52" t="str">
        <f ca="1"/>
        <v>EAGLE</v>
      </c>
      <c r="API52" t="str">
        <f ca="1"/>
        <v>EC300</v>
      </c>
      <c r="APJ52" t="str">
        <f ca="1"/>
        <v>EC30A</v>
      </c>
      <c r="APK52" t="str">
        <f ca="1"/>
        <v>Embarcação</v>
      </c>
      <c r="APL52" t="str">
        <f ca="1"/>
        <v>EmeClean</v>
      </c>
      <c r="APM52" t="str">
        <f ca="1"/>
        <v>Estação</v>
      </c>
      <c r="APN52" t="str">
        <f ca="1"/>
        <v>Estrutura</v>
      </c>
      <c r="APO52" t="str">
        <f ca="1"/>
        <v>EXO</v>
      </c>
      <c r="APP52" t="str">
        <f ca="1"/>
        <v>EXO (Completa)</v>
      </c>
      <c r="APQ52" t="str">
        <f ca="1"/>
        <v>EXTREME</v>
      </c>
      <c r="APR52" t="str">
        <f ca="1"/>
        <v>FALCO</v>
      </c>
      <c r="APS52" t="str">
        <f ca="1"/>
        <v>FAU</v>
      </c>
      <c r="APT52" t="str">
        <f ca="1"/>
        <v>Ferramental</v>
      </c>
      <c r="APU52" t="str">
        <f ca="1"/>
        <v>Filtro</v>
      </c>
      <c r="APV52" t="str">
        <f ca="1"/>
        <v>FIREPRO</v>
      </c>
      <c r="APW52" t="str">
        <f ca="1"/>
        <v>FlowTracker</v>
      </c>
      <c r="APX52" t="str">
        <f ca="1"/>
        <v>FROG</v>
      </c>
      <c r="APY52" t="str">
        <f ca="1"/>
        <v>FS20X</v>
      </c>
      <c r="APZ52" t="str">
        <f ca="1"/>
        <v>FS-20X</v>
      </c>
      <c r="AQA52" t="str">
        <f ca="1"/>
        <v>FS24X</v>
      </c>
      <c r="AQB52" t="str">
        <f ca="1"/>
        <v>FSL100</v>
      </c>
      <c r="AQC52" t="str">
        <f ca="1"/>
        <v>FSX</v>
      </c>
      <c r="AQD52" t="str">
        <f ca="1"/>
        <v>G100</v>
      </c>
      <c r="AQE52" t="str">
        <f ca="1"/>
        <v>G110</v>
      </c>
      <c r="AQF52" t="str">
        <f ca="1"/>
        <v>G200</v>
      </c>
      <c r="AQG52" t="str">
        <f ca="1"/>
        <v>GA 3000</v>
      </c>
      <c r="AQH52" t="str">
        <f ca="1"/>
        <v>GA 5000</v>
      </c>
      <c r="AQI52" t="str">
        <f ca="1"/>
        <v>GASCARD</v>
      </c>
      <c r="AQJ52" t="str">
        <f ca="1"/>
        <v>GASCEHCK G</v>
      </c>
      <c r="AQK52" t="str">
        <f ca="1"/>
        <v>Gascheck</v>
      </c>
      <c r="AQL52" t="str">
        <f ca="1"/>
        <v>GASCHECK 3000</v>
      </c>
      <c r="AQM52" t="str">
        <f ca="1"/>
        <v>GASCHECK 5000</v>
      </c>
      <c r="AQN52" t="str">
        <f ca="1"/>
        <v>GASCHECK 6000</v>
      </c>
      <c r="AQO52" t="str">
        <f ca="1"/>
        <v>GASCHECK G</v>
      </c>
      <c r="AQP52" t="str">
        <f ca="1"/>
        <v>GASCHECK P1</v>
      </c>
      <c r="AQQ52" t="str">
        <f ca="1"/>
        <v>GASPOINT</v>
      </c>
      <c r="AQR52" t="str">
        <f ca="1"/>
        <v>GATEWAY</v>
      </c>
      <c r="AQS52" t="str">
        <f ca="1"/>
        <v>GEM</v>
      </c>
      <c r="AQT52" t="str">
        <f ca="1"/>
        <v>GEM 2000</v>
      </c>
      <c r="AQU52" t="str">
        <f ca="1"/>
        <v>GEM 5000</v>
      </c>
      <c r="AQV52" t="str">
        <f ca="1"/>
        <v>GEM/GA/BIOGAS 5000</v>
      </c>
      <c r="AQW52" t="str">
        <f ca="1"/>
        <v>GeneCount</v>
      </c>
      <c r="AQX52" t="str">
        <f ca="1"/>
        <v>GENIE</v>
      </c>
      <c r="AQY52" t="str">
        <f ca="1"/>
        <v>Guardian</v>
      </c>
      <c r="AQZ52" t="str">
        <f ca="1"/>
        <v>GUARDIAN 2</v>
      </c>
      <c r="ARA52" t="str">
        <f ca="1"/>
        <v>H.OIL</v>
      </c>
      <c r="ARB52" t="str">
        <f ca="1"/>
        <v>HA20</v>
      </c>
      <c r="ARC52" t="str">
        <f ca="1"/>
        <v>HA40</v>
      </c>
      <c r="ARD52" t="str">
        <f ca="1"/>
        <v>HA-71</v>
      </c>
      <c r="ARE52" t="str">
        <f ca="1"/>
        <v>HA-72</v>
      </c>
      <c r="ARF52" t="str">
        <f ca="1"/>
        <v>HAVEX</v>
      </c>
      <c r="ARG52" t="str">
        <f ca="1"/>
        <v>HON</v>
      </c>
      <c r="ARH52" t="str">
        <f ca="1"/>
        <v>HON TITAN</v>
      </c>
      <c r="ARI52" t="str">
        <f ca="1"/>
        <v>Hora Técnica</v>
      </c>
      <c r="ARJ52" t="str">
        <f ca="1"/>
        <v>IAQ POINT 2</v>
      </c>
      <c r="ARK52" t="str">
        <f ca="1"/>
        <v>IMPACT PRO</v>
      </c>
      <c r="ARL52" t="str">
        <f ca="1"/>
        <v>Inativo</v>
      </c>
      <c r="ARM52" t="str">
        <f ca="1"/>
        <v>INNOVA</v>
      </c>
      <c r="ARN52" t="str">
        <f ca="1"/>
        <v>Instalação</v>
      </c>
      <c r="ARO52" t="str">
        <f ca="1"/>
        <v>INTELLIDOX</v>
      </c>
      <c r="ARP52" t="str">
        <f ca="1"/>
        <v>IQ PIPE</v>
      </c>
      <c r="ARQ52" t="str">
        <f ca="1"/>
        <v>IQ PLUS</v>
      </c>
      <c r="ARR52" t="str">
        <f ca="1"/>
        <v>IQ Standard</v>
      </c>
      <c r="ARS52" t="str">
        <f ca="1"/>
        <v>ITRANS</v>
      </c>
      <c r="ART52" t="str">
        <f ca="1"/>
        <v>JES-301</v>
      </c>
      <c r="ARU52" t="str">
        <f ca="1"/>
        <v>JFID</v>
      </c>
      <c r="ARV52" t="str">
        <f ca="1"/>
        <v>JH3E</v>
      </c>
      <c r="ARW52" t="str">
        <f ca="1"/>
        <v>JSP-87</v>
      </c>
      <c r="ARX52" t="str">
        <f ca="1"/>
        <v>JSP-89</v>
      </c>
      <c r="ARY52" t="str">
        <f ca="1"/>
        <v>L360</v>
      </c>
      <c r="ARZ52" t="str">
        <f ca="1"/>
        <v>LEAKCHECK P1</v>
      </c>
      <c r="ASA52" t="str">
        <f ca="1"/>
        <v>LEAKMATE</v>
      </c>
      <c r="ASB52" t="str">
        <f ca="1"/>
        <v>Locação</v>
      </c>
      <c r="ASC52" t="str">
        <f ca="1"/>
        <v>Luminometro</v>
      </c>
      <c r="ASD52" t="str">
        <f ca="1"/>
        <v>M10</v>
      </c>
      <c r="ASE52" t="str">
        <f ca="1"/>
        <v>M11</v>
      </c>
      <c r="ASF52" t="str">
        <f ca="1"/>
        <v>M9</v>
      </c>
      <c r="ASG52" t="str">
        <f ca="1"/>
        <v>MAGFLUX</v>
      </c>
      <c r="ASH52" t="str">
        <f ca="1"/>
        <v>Maleta</v>
      </c>
      <c r="ASI52" t="str">
        <f ca="1"/>
        <v>MANHANDLER</v>
      </c>
      <c r="ASJ52" t="str">
        <f ca="1"/>
        <v>MANNING</v>
      </c>
      <c r="ASK52" t="str">
        <f ca="1"/>
        <v>Manta</v>
      </c>
      <c r="ASL52" t="str">
        <f ca="1"/>
        <v>Manta OWS</v>
      </c>
      <c r="ASM52" t="str">
        <f ca="1"/>
        <v>MARPLE</v>
      </c>
      <c r="ASN52" t="str">
        <f ca="1"/>
        <v>MAX XT</v>
      </c>
      <c r="ASO52" t="str">
        <f ca="1"/>
        <v>Metalyser</v>
      </c>
      <c r="ASP52" t="str">
        <f ca="1"/>
        <v>METREX</v>
      </c>
      <c r="ASQ52" t="str">
        <f ca="1"/>
        <v>MGD</v>
      </c>
      <c r="ASR52" t="str">
        <f ca="1"/>
        <v>MICRO 5</v>
      </c>
      <c r="ASS52" t="str">
        <f ca="1"/>
        <v>MicroADV</v>
      </c>
      <c r="AST52" t="str">
        <f ca="1"/>
        <v>MICROCLIP</v>
      </c>
      <c r="ASU52" t="str">
        <f ca="1"/>
        <v>MICRODOCK</v>
      </c>
      <c r="ASV52" t="str">
        <f ca="1"/>
        <v>MICRODUST</v>
      </c>
      <c r="ASW52" t="str">
        <f ca="1"/>
        <v>MIDAS</v>
      </c>
      <c r="ASX52" t="str">
        <f ca="1"/>
        <v>MILLER</v>
      </c>
      <c r="ASY52" t="str">
        <f ca="1"/>
        <v>MIRAN</v>
      </c>
      <c r="ASZ52" t="str">
        <f ca="1"/>
        <v>MKII</v>
      </c>
      <c r="ATA52" t="str">
        <f ca="1"/>
        <v>Moden</v>
      </c>
      <c r="ATB52" t="str">
        <f ca="1"/>
        <v>Mosquetão</v>
      </c>
      <c r="ATC52" t="str">
        <f ca="1"/>
        <v>MP10</v>
      </c>
      <c r="ATD52" t="str">
        <f ca="1"/>
        <v>MP15</v>
      </c>
      <c r="ATE52" t="str">
        <f ca="1"/>
        <v>MP20</v>
      </c>
      <c r="ATF52" t="str">
        <f ca="1"/>
        <v>MP30</v>
      </c>
      <c r="ATG52" t="str">
        <f ca="1"/>
        <v>MP50</v>
      </c>
      <c r="ATH52" t="str">
        <f ca="1"/>
        <v>MPD</v>
      </c>
      <c r="ATI52" t="str">
        <f ca="1"/>
        <v>MULTILAB</v>
      </c>
      <c r="ATJ52" t="str">
        <f ca="1"/>
        <v>MV02</v>
      </c>
      <c r="ATK52" t="str">
        <f ca="1"/>
        <v>MV03</v>
      </c>
      <c r="ATL52" t="str">
        <f ca="1"/>
        <v>MVI</v>
      </c>
      <c r="ATM52" t="str">
        <f ca="1"/>
        <v>MX4</v>
      </c>
      <c r="ATN52" t="str">
        <f ca="1"/>
        <v>MX6</v>
      </c>
      <c r="ATO52" t="str">
        <f ca="1"/>
        <v>NDP - 25 BAN</v>
      </c>
      <c r="ATP52" t="str">
        <f ca="1"/>
        <v>Numatic</v>
      </c>
      <c r="ATQ52" t="str">
        <f ca="1"/>
        <v>ODO200</v>
      </c>
      <c r="ATR52" t="str">
        <f ca="1"/>
        <v>OELD</v>
      </c>
      <c r="ATS52" t="str">
        <f ca="1"/>
        <v>OLCT</v>
      </c>
      <c r="ATT52" t="str">
        <f ca="1"/>
        <v>OPTI-FIT</v>
      </c>
      <c r="ATU52" t="str">
        <f ca="1"/>
        <v>OPTIMA PLUS</v>
      </c>
      <c r="ATV52" t="str">
        <f ca="1"/>
        <v>Outros</v>
      </c>
      <c r="ATW52" t="str">
        <f ca="1"/>
        <v>OWS</v>
      </c>
      <c r="ATX52" t="str">
        <f ca="1"/>
        <v>Painel</v>
      </c>
      <c r="ATY52" t="str">
        <f ca="1"/>
        <v>Painel de Controle</v>
      </c>
      <c r="ATZ52" t="str">
        <f ca="1"/>
        <v>Painel Solar</v>
      </c>
      <c r="AUA52" t="str">
        <f ca="1"/>
        <v>PANTHER</v>
      </c>
      <c r="AUB52" t="str">
        <f ca="1"/>
        <v>PCM</v>
      </c>
      <c r="AUC52" t="str">
        <f ca="1"/>
        <v>PDR1500</v>
      </c>
      <c r="AUD52" t="str">
        <f ca="1"/>
        <v>PH100</v>
      </c>
      <c r="AUE52" t="str">
        <f ca="1"/>
        <v>PHD6</v>
      </c>
      <c r="AUF52" t="str">
        <f ca="1"/>
        <v>PHOCHECK 1000</v>
      </c>
      <c r="AUG52" t="str">
        <f ca="1"/>
        <v>PHOCHECK 3000</v>
      </c>
      <c r="AUH52" t="str">
        <f ca="1"/>
        <v>Pro Plus</v>
      </c>
      <c r="AUI52" t="str">
        <f ca="1"/>
        <v>Pro Quattro</v>
      </c>
      <c r="AUJ52" t="str">
        <f ca="1"/>
        <v>PRO10</v>
      </c>
      <c r="AUK52" t="str">
        <f ca="1"/>
        <v>PRO1020</v>
      </c>
      <c r="AUL52" t="str">
        <f ca="1"/>
        <v>PRO1030</v>
      </c>
      <c r="AUM52" t="str">
        <f ca="1"/>
        <v>PRO20</v>
      </c>
      <c r="AUN52" t="str">
        <f ca="1"/>
        <v>PRO2030</v>
      </c>
      <c r="AUO52" t="str">
        <f ca="1"/>
        <v>PRO30</v>
      </c>
      <c r="AUP52" t="str">
        <f ca="1"/>
        <v>PRODO</v>
      </c>
      <c r="AUQ52" t="str">
        <f ca="1"/>
        <v>ProDss</v>
      </c>
      <c r="AUR52" t="str">
        <f ca="1"/>
        <v>PROSOLO</v>
      </c>
      <c r="AUS52" t="str">
        <f ca="1"/>
        <v>PROSWAP</v>
      </c>
      <c r="AUT52" t="str">
        <f ca="1"/>
        <v>PT100</v>
      </c>
      <c r="AUU52" t="str">
        <f ca="1"/>
        <v>QRAE 3</v>
      </c>
      <c r="AUV52" t="str">
        <f ca="1"/>
        <v>QRAE3</v>
      </c>
      <c r="AUW52" t="str">
        <f ca="1"/>
        <v>QUATTRO</v>
      </c>
      <c r="AUX52" t="str">
        <f ca="1"/>
        <v>Quimico</v>
      </c>
      <c r="AUY52" t="str">
        <f ca="1"/>
        <v>RAEGUARD</v>
      </c>
      <c r="AUZ52" t="str">
        <f ca="1"/>
        <v>Reagente</v>
      </c>
      <c r="AVA52" t="str">
        <f ca="1"/>
        <v>Reforma</v>
      </c>
      <c r="AVB52" t="str">
        <f ca="1"/>
        <v>REMOX</v>
      </c>
      <c r="AVC52" t="str">
        <f ca="1"/>
        <v>RIG RAT</v>
      </c>
      <c r="AVD52" t="str">
        <f ca="1"/>
        <v>RIKEN KEIKE</v>
      </c>
      <c r="AVE52" t="str">
        <f ca="1"/>
        <v>RS5</v>
      </c>
      <c r="AVF52" t="str">
        <f ca="1"/>
        <v>RS6</v>
      </c>
      <c r="AVG52" t="str">
        <f ca="1"/>
        <v>RS7</v>
      </c>
      <c r="AVH52" t="str">
        <f ca="1"/>
        <v>SAGE RIO</v>
      </c>
      <c r="AVI52" t="str">
        <f ca="1"/>
        <v>Sample Pro</v>
      </c>
      <c r="AVJ52" t="str">
        <f ca="1"/>
        <v>SAMPLEASE</v>
      </c>
      <c r="AVK52" t="str">
        <f ca="1"/>
        <v>SC</v>
      </c>
      <c r="AVL52" t="str">
        <f ca="1"/>
        <v>SCORPION</v>
      </c>
      <c r="AVM52" t="str">
        <f ca="1"/>
        <v>SEARCHLINE</v>
      </c>
      <c r="AVN52" t="str">
        <f ca="1"/>
        <v>SENSEPOINT</v>
      </c>
      <c r="AVO52" t="str">
        <f ca="1"/>
        <v>Sensor</v>
      </c>
      <c r="AVP52" t="str">
        <f ca="1"/>
        <v>SERIE BW</v>
      </c>
      <c r="AVQ52" t="str">
        <f ca="1"/>
        <v>SERIE6</v>
      </c>
      <c r="AVR52" t="str">
        <f ca="1"/>
        <v>SHAKETEST</v>
      </c>
      <c r="AVS52" t="str">
        <f ca="1"/>
        <v>SHARPEYE</v>
      </c>
      <c r="AVT52" t="str">
        <f ca="1"/>
        <v>Signature</v>
      </c>
      <c r="AVU52" t="str">
        <f ca="1"/>
        <v>Sistema</v>
      </c>
      <c r="AVV52" t="str">
        <f ca="1"/>
        <v>Skimmer</v>
      </c>
      <c r="AVW52" t="str">
        <f ca="1"/>
        <v>SKINNY DIPPER</v>
      </c>
      <c r="AVX52" t="str">
        <f ca="1"/>
        <v>SM.OIL</v>
      </c>
      <c r="AVY52" t="str">
        <f ca="1"/>
        <v>Software</v>
      </c>
      <c r="AVZ52" t="str">
        <f ca="1"/>
        <v>Solução</v>
      </c>
      <c r="AWA52" t="str">
        <f ca="1"/>
        <v>Sonda RTU</v>
      </c>
      <c r="AWB52" t="str">
        <f ca="1"/>
        <v>SOS-4-003</v>
      </c>
      <c r="AWC52" t="str">
        <f ca="1"/>
        <v>SPERIAN</v>
      </c>
      <c r="AWD52" t="str">
        <f ca="1"/>
        <v>SPM FLEX</v>
      </c>
      <c r="AWE52" t="str">
        <f ca="1"/>
        <v>T8000</v>
      </c>
      <c r="AWF52" t="str">
        <f ca="1"/>
        <v>TadLar Bag</v>
      </c>
      <c r="AWG52" t="str">
        <f ca="1"/>
        <v>TERMAL</v>
      </c>
      <c r="AWH52" t="str">
        <f ca="1"/>
        <v>Termovelocimétrico</v>
      </c>
      <c r="AWI52" t="str">
        <f ca="1"/>
        <v>TIGER</v>
      </c>
      <c r="AWJ52" t="str">
        <f ca="1"/>
        <v>TITAN</v>
      </c>
      <c r="AWK52" t="str">
        <f ca="1"/>
        <v>TITAN 2</v>
      </c>
      <c r="AWL52" t="str">
        <f ca="1"/>
        <v>TOP TRACK</v>
      </c>
      <c r="AWM52" t="str">
        <f ca="1"/>
        <v>TOUCHPOINT</v>
      </c>
      <c r="AWN52" t="str">
        <f ca="1"/>
        <v>Transdutor</v>
      </c>
      <c r="AWO52" t="str">
        <f ca="1"/>
        <v>Transmissor</v>
      </c>
      <c r="AWP52" t="str">
        <f ca="1"/>
        <v>Treinamento</v>
      </c>
      <c r="AWQ52" t="str">
        <f ca="1"/>
        <v>TruLab</v>
      </c>
      <c r="AWR52" t="str">
        <f ca="1"/>
        <v>TVA</v>
      </c>
      <c r="AWS52" t="str">
        <f ca="1"/>
        <v xml:space="preserve">TVA </v>
      </c>
      <c r="AWT52" t="str">
        <f ca="1"/>
        <v>TVA 1000B</v>
      </c>
      <c r="AWU52" t="str">
        <f ca="1"/>
        <v>TVA 2020</v>
      </c>
      <c r="AWV52" t="str">
        <f ca="1"/>
        <v>TVOC</v>
      </c>
      <c r="AWW52" t="str">
        <f ca="1"/>
        <v>TX1</v>
      </c>
      <c r="AWX52" t="str">
        <f ca="1"/>
        <v>UMR</v>
      </c>
      <c r="AWY52" t="str">
        <f ca="1"/>
        <v>UVEX</v>
      </c>
      <c r="AWZ52" t="str">
        <f ca="1"/>
        <v>Vapor pin/ Clean</v>
      </c>
      <c r="AXA52" t="str">
        <f ca="1"/>
        <v>WATER TAPE</v>
      </c>
      <c r="AXB52" t="str">
        <f ca="1"/>
        <v>WELLHEAD</v>
      </c>
      <c r="AXC52" t="str">
        <f ca="1"/>
        <v>WellTape</v>
      </c>
      <c r="AXD52" t="str">
        <f ca="1"/>
        <v>WX16</v>
      </c>
      <c r="AXE52" t="str">
        <f ca="1"/>
        <v>WX4</v>
      </c>
      <c r="AXF52" t="str">
        <f ca="1"/>
        <v>WX64</v>
      </c>
      <c r="AXG52" t="str">
        <f ca="1"/>
        <v>XCD</v>
      </c>
      <c r="AXH52" t="str">
        <f ca="1"/>
        <v>XCL</v>
      </c>
      <c r="AXI52" t="str">
        <f ca="1"/>
        <v>XNX</v>
      </c>
      <c r="AXJ52" t="str">
        <f ca="1"/>
        <v>XPIS</v>
      </c>
      <c r="AXK52" t="str">
        <f ca="1"/>
        <v>XPV</v>
      </c>
      <c r="AXL52" t="str">
        <f ca="1"/>
        <v>XRL</v>
      </c>
      <c r="AXM52" t="str">
        <f ca="1"/>
        <v>YSI30</v>
      </c>
      <c r="AXN52" t="str">
        <f ca="1"/>
        <v>YSI3100</v>
      </c>
      <c r="AXO52" t="str">
        <f ca="1"/>
        <v>YSI3200</v>
      </c>
      <c r="AXP52" t="str">
        <f ca="1"/>
        <v>YSI5000</v>
      </c>
      <c r="AXQ52" t="str">
        <f ca="1"/>
        <v>YSI5100</v>
      </c>
      <c r="AXR52" t="str">
        <f ca="1"/>
        <v>YSI55</v>
      </c>
      <c r="AXS52" t="str">
        <f ca="1"/>
        <v>YSI60</v>
      </c>
      <c r="AXT52" t="str">
        <f ca="1"/>
        <v>YSI85</v>
      </c>
      <c r="AXU52" t="str">
        <f ca="1"/>
        <v>ZAREBA</v>
      </c>
      <c r="BFV52" t="str" cm="1">
        <f t="array" aca="1" ref="BFV52:BGB52" ca="1">IFERROR(TRANSPOSE(_xlfn._xlws.SORT(_xlfn.UNIQUE(_xlfn._xlws.FILTER(cp_tipo_mercadoria,(($A52="")+(cp_linha=$A52))*(($B52="")+(cp_grupo=$B52))*(($C52="")+(cp_subgrupo=$C52))*(($E52="")+(cp_fabricante=$E52)))))),"")</f>
        <v>Acessório</v>
      </c>
      <c r="BFW52" t="str">
        <f ca="1"/>
        <v>Acessório/Reposição</v>
      </c>
      <c r="BFX52" t="str">
        <f ca="1"/>
        <v>Inativo</v>
      </c>
      <c r="BFY52" t="str">
        <f ca="1"/>
        <v>Insumo</v>
      </c>
      <c r="BFZ52" t="str">
        <f ca="1"/>
        <v>Produto</v>
      </c>
      <c r="BGA52" t="str">
        <f ca="1"/>
        <v>Reposição</v>
      </c>
      <c r="BGB52" t="str">
        <f ca="1"/>
        <v>Serviço</v>
      </c>
      <c r="BZB52" t="str" cm="1">
        <f t="array" aca="1" ref="BZB52:CBA52" ca="1">IFERROR(TRANSPOSE(_xlfn._xlws.SORT(_xlfn.UNIQUE(_xlfn._xlws.FILTER(cp_fabricante,(($A52="")+(cp_linha=$A52))*(($B52="")+(cp_grupo=$B52))*(($C52="")+(cp_subgrupo=$C52))*(($D52="")+(cp_tipo_mercadoria=$D52)))))),"")</f>
        <v>ABK</v>
      </c>
      <c r="BZC52" t="str">
        <f ca="1"/>
        <v>AGT</v>
      </c>
      <c r="BZD52" t="str">
        <f ca="1"/>
        <v>Air Liquide</v>
      </c>
      <c r="BZE52" t="str">
        <f ca="1"/>
        <v>AMBIENTAL</v>
      </c>
      <c r="BZF52" t="str">
        <f ca="1"/>
        <v>AMS</v>
      </c>
      <c r="BZG52" t="str">
        <f ca="1"/>
        <v>Campbell</v>
      </c>
      <c r="BZH52" t="str">
        <f ca="1"/>
        <v>CASELLA</v>
      </c>
      <c r="BZI52" t="str">
        <f ca="1"/>
        <v>CHP</v>
      </c>
      <c r="BZJ52" t="str">
        <f ca="1"/>
        <v>Clean</v>
      </c>
      <c r="BZK52" t="str">
        <f ca="1"/>
        <v>COPPI</v>
      </c>
      <c r="BZL52" t="str">
        <f ca="1"/>
        <v>Coregas</v>
      </c>
      <c r="BZM52" t="str">
        <f ca="1"/>
        <v>DFT</v>
      </c>
      <c r="BZN52" t="str">
        <f ca="1"/>
        <v>DPUNION</v>
      </c>
      <c r="BZO52" t="str">
        <f ca="1"/>
        <v>EDINBURG</v>
      </c>
      <c r="BZP52" t="str">
        <f ca="1"/>
        <v>EMEC</v>
      </c>
      <c r="BZQ52" t="str">
        <f ca="1"/>
        <v>EN NOVATIVE</v>
      </c>
      <c r="BZR52" t="str">
        <f ca="1"/>
        <v>environics</v>
      </c>
      <c r="BZS52" t="str">
        <f ca="1"/>
        <v>EON</v>
      </c>
      <c r="BZT52" t="str">
        <f ca="1"/>
        <v>ESS</v>
      </c>
      <c r="BZU52" t="str">
        <f ca="1"/>
        <v>Fabricante</v>
      </c>
      <c r="BZV52" t="str">
        <f ca="1"/>
        <v>Global Water</v>
      </c>
      <c r="BZW52" t="str">
        <f ca="1"/>
        <v>GRACO</v>
      </c>
      <c r="BZX52" t="str">
        <f ca="1"/>
        <v>HER</v>
      </c>
      <c r="BZY52" t="str">
        <f ca="1"/>
        <v>HISCO</v>
      </c>
      <c r="BZZ52" t="str">
        <f ca="1"/>
        <v>HON</v>
      </c>
      <c r="CAA52" t="str">
        <f ca="1"/>
        <v>Inativo</v>
      </c>
      <c r="CAB52" t="str">
        <f ca="1"/>
        <v>Industrial</v>
      </c>
      <c r="CAC52" t="str">
        <f ca="1"/>
        <v>ION</v>
      </c>
      <c r="CAD52" t="str">
        <f ca="1"/>
        <v>ISCO</v>
      </c>
      <c r="CAE52" t="str">
        <f ca="1"/>
        <v>JCT</v>
      </c>
      <c r="CAF52" t="str">
        <f ca="1"/>
        <v>LINDE</v>
      </c>
      <c r="CAG52" t="str">
        <f ca="1"/>
        <v>Luminutra</v>
      </c>
      <c r="CAH52" t="str">
        <f ca="1"/>
        <v>MJK</v>
      </c>
      <c r="CAI52" t="str">
        <f ca="1"/>
        <v>NIVELCO</v>
      </c>
      <c r="CAJ52" t="str">
        <f ca="1"/>
        <v>NOVALINX</v>
      </c>
      <c r="CAK52" t="str">
        <f ca="1"/>
        <v>Oceanalpha</v>
      </c>
      <c r="CAL52" t="str">
        <f ca="1"/>
        <v>QED</v>
      </c>
      <c r="CAM52" t="str">
        <f ca="1"/>
        <v>RADIONDETECTION</v>
      </c>
      <c r="CAN52" t="str">
        <f ca="1"/>
        <v>RDI</v>
      </c>
      <c r="CAO52" t="str">
        <f ca="1"/>
        <v>Regenesis</v>
      </c>
      <c r="CAP52" t="str">
        <f ca="1"/>
        <v>RIKA</v>
      </c>
      <c r="CAQ52" t="str">
        <f ca="1"/>
        <v>SF</v>
      </c>
      <c r="CAR52" t="str">
        <f ca="1"/>
        <v>SHANGHAI</v>
      </c>
      <c r="CAS52" t="str">
        <f ca="1"/>
        <v>SON</v>
      </c>
      <c r="CAT52" t="str">
        <f ca="1"/>
        <v>TDS</v>
      </c>
      <c r="CAU52" t="str">
        <f ca="1"/>
        <v>Thermo</v>
      </c>
      <c r="CAV52" t="str">
        <f ca="1"/>
        <v>Trace2o</v>
      </c>
      <c r="CAW52" t="str">
        <f ca="1"/>
        <v>VAPOR PIN</v>
      </c>
      <c r="CAX52" t="str">
        <f ca="1"/>
        <v>waterloo</v>
      </c>
      <c r="CAY52" t="str">
        <f ca="1"/>
        <v>White</v>
      </c>
      <c r="CAZ52" t="str">
        <f ca="1"/>
        <v>YSI</v>
      </c>
      <c r="CBA52">
        <f ca="1"/>
        <v>0</v>
      </c>
    </row>
    <row r="53" spans="30:624 1030:2081" x14ac:dyDescent="0.25">
      <c r="AD53" t="str" cm="1">
        <f t="array" aca="1" ref="AD53:AI53" ca="1">IFERROR(TRANSPOSE(_xlfn._xlws.SORT(_xlfn.UNIQUE(_xlfn._xlws.FILTER(cp_linha,(($B53="")+(cp_grupo=$B53))*(($C53="")+(cp_subgrupo=$C53))*(($D53="")+(cp_tipo_mercadoria=$D53))*(($E53="")+(cp_fabricante=$E53)))))),"")</f>
        <v>Detecção e Processos de Gases</v>
      </c>
      <c r="AE53" t="str">
        <f ca="1"/>
        <v>Diversos</v>
      </c>
      <c r="AF53" t="str">
        <f ca="1"/>
        <v>Inativo</v>
      </c>
      <c r="AG53" t="str">
        <f ca="1"/>
        <v>Locação</v>
      </c>
      <c r="AH53" t="str">
        <f ca="1"/>
        <v>Recursos Hídricos</v>
      </c>
      <c r="AI53" t="str">
        <f ca="1"/>
        <v>Remediação</v>
      </c>
      <c r="TJ53" t="str" cm="1">
        <f t="array" aca="1" ref="TJ53:WZ53" ca="1">IFERROR(TRANSPOSE(_xlfn._xlws.SORT(_xlfn.UNIQUE(_xlfn._xlws.FILTER(cp_grupo,(($A53="")+(cp_linha=$A53))*(($C53="")+(cp_subgrupo=$C53))*(($D53="")+(cp_tipo_mercadoria=$D53))*(($E53="")+(cp_fabricante=$E53)))))),"")</f>
        <v>Absorvedores</v>
      </c>
      <c r="TK53" t="str">
        <f ca="1"/>
        <v>Alimentação Eletrico</v>
      </c>
      <c r="TL53" t="str">
        <f ca="1"/>
        <v>Alimentação Solar</v>
      </c>
      <c r="TM53" t="str">
        <f ca="1"/>
        <v>Amostrador Diversos</v>
      </c>
      <c r="TN53" t="str">
        <f ca="1"/>
        <v>Amostrador Não Refrigerado Portátil</v>
      </c>
      <c r="TO53" t="str">
        <f ca="1"/>
        <v>Amostrador Refrigerado Fixo</v>
      </c>
      <c r="TP53" t="str">
        <f ca="1"/>
        <v>Amostrador Refrigerado Portátil</v>
      </c>
      <c r="TQ53" t="str">
        <f ca="1"/>
        <v>Amostragem Diversos</v>
      </c>
      <c r="TR53" t="str">
        <f ca="1"/>
        <v>Analisador Diversos</v>
      </c>
      <c r="TS53" t="str">
        <f ca="1"/>
        <v>Analisador Fixo</v>
      </c>
      <c r="TT53" t="str">
        <f ca="1"/>
        <v xml:space="preserve">Analisador Fixo </v>
      </c>
      <c r="TU53" t="str">
        <f ca="1"/>
        <v>Analisador Microbiologico</v>
      </c>
      <c r="TV53" t="str">
        <f ca="1"/>
        <v>Analisador Portátil</v>
      </c>
      <c r="TW53" t="str">
        <f ca="1"/>
        <v xml:space="preserve">Analisador Portátil </v>
      </c>
      <c r="TX53" t="str">
        <f ca="1"/>
        <v>Analisador Portátil Locação</v>
      </c>
      <c r="TY53" t="str">
        <f ca="1"/>
        <v>Aterramento Diversos</v>
      </c>
      <c r="TZ53" t="str">
        <f ca="1"/>
        <v>Bomba de Amostragem Fixa</v>
      </c>
      <c r="UA53" t="str">
        <f ca="1"/>
        <v>BOMBA DE AMOSTRAGEM Fixo</v>
      </c>
      <c r="UB53" t="str">
        <f ca="1"/>
        <v>Bomba de Amostragem Portátil</v>
      </c>
      <c r="UC53" t="str">
        <f ca="1"/>
        <v>Bombeamento Fixo</v>
      </c>
      <c r="UD53" t="str">
        <f ca="1"/>
        <v>Cabeçote/Válvula Extração Metano</v>
      </c>
      <c r="UE53" t="str">
        <f ca="1"/>
        <v>Caixa Separadora Fixo</v>
      </c>
      <c r="UF53" t="str">
        <f ca="1"/>
        <v>Calibração Diversos</v>
      </c>
      <c r="UG53" t="str">
        <f ca="1"/>
        <v>Cinto de Segurança</v>
      </c>
      <c r="UH53" t="str">
        <f ca="1"/>
        <v xml:space="preserve">Cinto de Segurança </v>
      </c>
      <c r="UI53" t="str">
        <f ca="1"/>
        <v>Colorimetro Portátil</v>
      </c>
      <c r="UJ53" t="str">
        <f ca="1"/>
        <v>Conjunto Autônomo</v>
      </c>
      <c r="UK53" t="str">
        <f ca="1"/>
        <v>Cromatógrafo Portátil</v>
      </c>
      <c r="UL53" t="str">
        <f ca="1"/>
        <v>Detector de Incendio Fixo</v>
      </c>
      <c r="UM53" t="str">
        <f ca="1"/>
        <v>Detector Diversos</v>
      </c>
      <c r="UN53" t="str">
        <f ca="1"/>
        <v>Detector Fixo</v>
      </c>
      <c r="UO53" t="str">
        <f ca="1"/>
        <v>Detector Portátil</v>
      </c>
      <c r="UP53" t="str">
        <f ca="1"/>
        <v>Diversos Diversos</v>
      </c>
      <c r="UQ53" t="str">
        <f ca="1"/>
        <v>Dosímetro de ruído</v>
      </c>
      <c r="UR53" t="str">
        <f ca="1"/>
        <v>Elevador de Liquidos Fixo</v>
      </c>
      <c r="US53" t="str">
        <f ca="1"/>
        <v>Extração Diversos</v>
      </c>
      <c r="UT53" t="str">
        <f ca="1"/>
        <v>Filtração Diversos</v>
      </c>
      <c r="UU53" t="str">
        <f ca="1"/>
        <v>Fotometro Portátil</v>
      </c>
      <c r="UV53" t="str">
        <f ca="1"/>
        <v>Guincho</v>
      </c>
      <c r="UW53" t="str">
        <f ca="1"/>
        <v>Impactador de Cascata</v>
      </c>
      <c r="UX53" t="str">
        <f ca="1"/>
        <v>Inativo Inativo</v>
      </c>
      <c r="UY53" t="str">
        <f ca="1"/>
        <v>Locação Diversos</v>
      </c>
      <c r="UZ53" t="str">
        <f ca="1"/>
        <v>Medidor de Material Particulado Fixo</v>
      </c>
      <c r="VA53" t="str">
        <f ca="1"/>
        <v>Medidor de Material Particulado Portátil</v>
      </c>
      <c r="VB53" t="str">
        <f ca="1"/>
        <v>Medidor de Nível de Pressão Sonora</v>
      </c>
      <c r="VC53" t="str">
        <f ca="1"/>
        <v>Medidor de Nivel Diversos</v>
      </c>
      <c r="VD53" t="str">
        <f ca="1"/>
        <v>Medidor de Nivel Fixo</v>
      </c>
      <c r="VE53" t="str">
        <f ca="1"/>
        <v>Medidor de Nivel Portátil</v>
      </c>
      <c r="VF53" t="str">
        <f ca="1"/>
        <v>Medidor de Vazão Argonaut SL</v>
      </c>
      <c r="VG53" t="str">
        <f ca="1"/>
        <v>Medidor de Vazão Fixo</v>
      </c>
      <c r="VH53" t="str">
        <f ca="1"/>
        <v>Medidor de Vazão FlowTracker</v>
      </c>
      <c r="VI53" t="str">
        <f ca="1"/>
        <v>Medidor de Vazão Portátil</v>
      </c>
      <c r="VJ53" t="str">
        <f ca="1"/>
        <v>Medidor de Vazão RS5</v>
      </c>
      <c r="VK53" t="str">
        <f ca="1"/>
        <v>Medidor de Vazão RS6</v>
      </c>
      <c r="VL53" t="str">
        <f ca="1"/>
        <v>Medidor de Vazão RS7</v>
      </c>
      <c r="VM53" t="str">
        <f ca="1"/>
        <v>Medidor de Vazão RS-M10</v>
      </c>
      <c r="VN53" t="str">
        <f ca="1"/>
        <v>Medidor de Vazão RS-M11</v>
      </c>
      <c r="VO53" t="str">
        <f ca="1"/>
        <v>Medidor de Vazão RS-M9</v>
      </c>
      <c r="VP53" t="str">
        <f ca="1"/>
        <v>Medidor de Vazão RS-S5</v>
      </c>
      <c r="VQ53" t="str">
        <f ca="1"/>
        <v>Medidor de Vibração Portátil</v>
      </c>
      <c r="VR53" t="str">
        <f ca="1"/>
        <v>Meteorologia Fixo</v>
      </c>
      <c r="VS53" t="str">
        <f ca="1"/>
        <v>MODFLOW Diversos</v>
      </c>
      <c r="VT53" t="str">
        <f ca="1"/>
        <v>Monitor de Material Particulado</v>
      </c>
      <c r="VU53" t="str">
        <f ca="1"/>
        <v>Monitor de Material Particulado Portátil</v>
      </c>
      <c r="VV53" t="str">
        <f ca="1"/>
        <v>Monitoramento Fixo</v>
      </c>
      <c r="VW53" t="str">
        <f ca="1"/>
        <v>Mosquetão</v>
      </c>
      <c r="VX53" t="str">
        <f ca="1"/>
        <v>Óculos de Proteção</v>
      </c>
      <c r="VY53" t="str">
        <f ca="1"/>
        <v>Outros Diversos</v>
      </c>
      <c r="VZ53" t="str">
        <f ca="1"/>
        <v>Painel controlador Diversos</v>
      </c>
      <c r="WA53" t="str">
        <f ca="1"/>
        <v>Painel controlador Fixo</v>
      </c>
      <c r="WB53" t="str">
        <f ca="1"/>
        <v>Painel controlador Portátil</v>
      </c>
      <c r="WC53" t="str">
        <f ca="1"/>
        <v>Respirador Facial</v>
      </c>
      <c r="WD53" t="str">
        <f ca="1"/>
        <v>Separador de Agua/ Oleo Fixo</v>
      </c>
      <c r="WE53" t="str">
        <f ca="1"/>
        <v>Sistema de Monitoramento de Material Particulado</v>
      </c>
      <c r="WF53" t="str">
        <f ca="1"/>
        <v>Sonda Portátil</v>
      </c>
      <c r="WG53" t="str">
        <f ca="1"/>
        <v xml:space="preserve">Sonda Portátil </v>
      </c>
      <c r="WH53" t="str">
        <f ca="1"/>
        <v>Sonda Serie 6</v>
      </c>
      <c r="WI53" t="str">
        <f ca="1"/>
        <v>Sonda Serie EcoSense</v>
      </c>
      <c r="WJ53" t="str">
        <f ca="1"/>
        <v>Sonda Serie EXO</v>
      </c>
      <c r="WK53" t="str">
        <f ca="1"/>
        <v>Sonda Serie IQ SensorNet</v>
      </c>
      <c r="WL53" t="str">
        <f ca="1"/>
        <v>Sonda Serie Lab &amp; Field</v>
      </c>
      <c r="WM53" t="str">
        <f ca="1"/>
        <v>Sonda Serie MultiLab</v>
      </c>
      <c r="WN53" t="str">
        <f ca="1"/>
        <v>Sonda Serie ODO-RTU</v>
      </c>
      <c r="WO53" t="str">
        <f ca="1"/>
        <v>Sonda Serie Pro</v>
      </c>
      <c r="WP53" t="str">
        <f ca="1"/>
        <v>Sonda Serie ProDigital</v>
      </c>
      <c r="WQ53" t="str">
        <f ca="1"/>
        <v>Sonda Serie TruLab</v>
      </c>
      <c r="WR53" t="str">
        <f ca="1"/>
        <v>Talabarte</v>
      </c>
      <c r="WS53" t="str">
        <f ca="1"/>
        <v>Telemetria Fixo</v>
      </c>
      <c r="WT53" t="str">
        <f ca="1"/>
        <v>TERMAL Fixo</v>
      </c>
      <c r="WU53" t="str">
        <f ca="1"/>
        <v>Transmissão Fixo</v>
      </c>
      <c r="WV53" t="str">
        <f ca="1"/>
        <v>Tratamento Diversos</v>
      </c>
      <c r="WW53" t="str">
        <f ca="1"/>
        <v>Tratamento Fixo</v>
      </c>
      <c r="WX53" t="str">
        <f ca="1"/>
        <v>Travaqueda</v>
      </c>
      <c r="WY53" t="str">
        <f ca="1"/>
        <v>Tripe</v>
      </c>
      <c r="WZ53" t="str">
        <f ca="1"/>
        <v>UMR Fixo</v>
      </c>
      <c r="AMP53" cm="1">
        <f t="array" aca="1" ref="AMP53:AXU53" ca="1">IFERROR(TRANSPOSE(_xlfn._xlws.SORT(_xlfn.UNIQUE(_xlfn._xlws.FILTER(cp_subgrupo,(($A53="")+(cp_linha=$A53))*(($B53="")+(cp_grupo=$B53))*(($D53="")+(cp_tipo_mercadoria=$D53))*(($E53="")+(cp_fabricante=$E53)))))),"")</f>
        <v>550</v>
      </c>
      <c r="AMQ53">
        <f ca="1"/>
        <v>556</v>
      </c>
      <c r="AMR53">
        <f ca="1"/>
        <v>6600</v>
      </c>
      <c r="AMS53">
        <f ca="1"/>
        <v>9500</v>
      </c>
      <c r="AMT53">
        <f ca="1"/>
        <v>9800</v>
      </c>
      <c r="AMU53" t="str">
        <f ca="1"/>
        <v>3017M</v>
      </c>
      <c r="AMV53" t="str">
        <f ca="1"/>
        <v>301-ADI</v>
      </c>
      <c r="AMW53" t="str">
        <f ca="1"/>
        <v>301C</v>
      </c>
      <c r="AMX53" t="str">
        <f ca="1"/>
        <v>301-R8</v>
      </c>
      <c r="AMY53" t="str">
        <f ca="1"/>
        <v>4000 series Isco</v>
      </c>
      <c r="AMZ53" t="str">
        <f ca="1"/>
        <v xml:space="preserve">Absorvedores </v>
      </c>
      <c r="ANA53" t="str">
        <f ca="1"/>
        <v>Acessório</v>
      </c>
      <c r="ANB53" t="str">
        <f ca="1"/>
        <v>ADCP</v>
      </c>
      <c r="ANC53" t="str">
        <f ca="1"/>
        <v>ADP</v>
      </c>
      <c r="AND53" t="str">
        <f ca="1"/>
        <v>ADR 1500</v>
      </c>
      <c r="ANE53" t="str">
        <f ca="1"/>
        <v>AIR AWARE</v>
      </c>
      <c r="ANF53" t="str">
        <f ca="1"/>
        <v>Air Striper</v>
      </c>
      <c r="ANG53" t="str">
        <f ca="1"/>
        <v>AIRSCAN</v>
      </c>
      <c r="ANH53" t="str">
        <f ca="1"/>
        <v>Amostrador</v>
      </c>
      <c r="ANI53" t="str">
        <f ca="1"/>
        <v>Anel</v>
      </c>
      <c r="ANJ53" t="str">
        <f ca="1"/>
        <v>APEX 2</v>
      </c>
      <c r="ANK53" t="str">
        <f ca="1"/>
        <v>Argonaut</v>
      </c>
      <c r="ANL53" t="str">
        <f ca="1"/>
        <v>Auto Pump</v>
      </c>
      <c r="ANM53" t="str">
        <f ca="1"/>
        <v>BADGE PLUS</v>
      </c>
      <c r="ANN53" t="str">
        <f ca="1"/>
        <v>Biogas</v>
      </c>
      <c r="ANO53" t="str">
        <f ca="1"/>
        <v>BIOGAS 300</v>
      </c>
      <c r="ANP53" t="str">
        <f ca="1"/>
        <v>BIOGAS 3000</v>
      </c>
      <c r="ANQ53" t="str">
        <f ca="1"/>
        <v>BIOGAS 5000</v>
      </c>
      <c r="ANR53" t="str">
        <f ca="1"/>
        <v>BM25</v>
      </c>
      <c r="ANS53" t="str">
        <f ca="1"/>
        <v>Bomba</v>
      </c>
      <c r="ANT53" t="str">
        <f ca="1"/>
        <v>BW</v>
      </c>
      <c r="ANU53" t="str">
        <f ca="1"/>
        <v xml:space="preserve">BW </v>
      </c>
      <c r="ANV53" t="str">
        <f ca="1"/>
        <v>BW CLIP</v>
      </c>
      <c r="ANW53" t="str">
        <f ca="1"/>
        <v>BW FLEX</v>
      </c>
      <c r="ANX53" t="str">
        <f ca="1"/>
        <v>BW ICON</v>
      </c>
      <c r="ANY53" t="str">
        <f ca="1"/>
        <v>BW SOLO</v>
      </c>
      <c r="ANZ53" t="str">
        <f ca="1"/>
        <v>BW ULTRA</v>
      </c>
      <c r="AOA53" t="str">
        <f ca="1"/>
        <v>C100</v>
      </c>
      <c r="AOB53" t="str">
        <f ca="1"/>
        <v>Cabo</v>
      </c>
      <c r="AOC53" t="str">
        <f ca="1"/>
        <v>Calibração</v>
      </c>
      <c r="AOD53" t="str">
        <f ca="1"/>
        <v>Castaway</v>
      </c>
      <c r="AOE53" t="str">
        <f ca="1"/>
        <v>CEL-24X</v>
      </c>
      <c r="AOF53" t="str">
        <f ca="1"/>
        <v>CEL-35X</v>
      </c>
      <c r="AOG53" t="str">
        <f ca="1"/>
        <v>CEL-62X</v>
      </c>
      <c r="AOH53" t="str">
        <f ca="1"/>
        <v>CEL-63X</v>
      </c>
      <c r="AOI53" t="str">
        <f ca="1"/>
        <v>Certificado</v>
      </c>
      <c r="AOJ53" t="str">
        <f ca="1"/>
        <v>CEX300</v>
      </c>
      <c r="AOK53" t="str">
        <f ca="1"/>
        <v>Chempro</v>
      </c>
      <c r="AOL53" t="str">
        <f ca="1"/>
        <v>Cilindro</v>
      </c>
      <c r="AOM53" t="str">
        <f ca="1"/>
        <v xml:space="preserve">Cinto de Segurança </v>
      </c>
      <c r="AON53" t="str">
        <f ca="1"/>
        <v>Clean Cell Pro</v>
      </c>
      <c r="AOO53" t="str">
        <f ca="1"/>
        <v>CLEANVIEWERGAS</v>
      </c>
      <c r="AOP53" t="str">
        <f ca="1"/>
        <v>CM4</v>
      </c>
      <c r="AOQ53" t="str">
        <f ca="1"/>
        <v>CONDUCTIVITY PLUS</v>
      </c>
      <c r="AOR53" t="str">
        <f ca="1"/>
        <v>CONTADOR DE CICLOS</v>
      </c>
      <c r="AOS53" t="str">
        <f ca="1"/>
        <v>Controlador</v>
      </c>
      <c r="AOT53" t="str">
        <f ca="1"/>
        <v>CTX 300</v>
      </c>
      <c r="AOU53" t="str">
        <f ca="1"/>
        <v>CUB</v>
      </c>
      <c r="AOV53" t="str">
        <f ca="1"/>
        <v>DataLogger</v>
      </c>
      <c r="AOW53" t="str">
        <f ca="1"/>
        <v>DATARAM 4</v>
      </c>
      <c r="AOX53" t="str">
        <f ca="1"/>
        <v>DBADGE 2</v>
      </c>
      <c r="AOY53" t="str">
        <f ca="1"/>
        <v>DBO</v>
      </c>
      <c r="AOZ53" t="str">
        <f ca="1"/>
        <v>DIPPER TOUGH</v>
      </c>
      <c r="APA53" t="str">
        <f ca="1"/>
        <v>DIPPERLOG</v>
      </c>
      <c r="APB53" t="str">
        <f ca="1"/>
        <v>DIPPER-T</v>
      </c>
      <c r="APC53" t="str">
        <f ca="1"/>
        <v>Display</v>
      </c>
      <c r="APD53" t="str">
        <f ca="1"/>
        <v>Diversos</v>
      </c>
      <c r="APE53" t="str">
        <f ca="1"/>
        <v>DO200</v>
      </c>
      <c r="APF53" t="str">
        <f ca="1"/>
        <v>DURATRACKER</v>
      </c>
      <c r="APG53" t="str">
        <f ca="1"/>
        <v>E3 POINT</v>
      </c>
      <c r="APH53" t="str">
        <f ca="1"/>
        <v>EAGLE</v>
      </c>
      <c r="API53" t="str">
        <f ca="1"/>
        <v>EC300</v>
      </c>
      <c r="APJ53" t="str">
        <f ca="1"/>
        <v>EC30A</v>
      </c>
      <c r="APK53" t="str">
        <f ca="1"/>
        <v>Embarcação</v>
      </c>
      <c r="APL53" t="str">
        <f ca="1"/>
        <v>EmeClean</v>
      </c>
      <c r="APM53" t="str">
        <f ca="1"/>
        <v>Estação</v>
      </c>
      <c r="APN53" t="str">
        <f ca="1"/>
        <v>Estrutura</v>
      </c>
      <c r="APO53" t="str">
        <f ca="1"/>
        <v>EXO</v>
      </c>
      <c r="APP53" t="str">
        <f ca="1"/>
        <v>EXO (Completa)</v>
      </c>
      <c r="APQ53" t="str">
        <f ca="1"/>
        <v>EXTREME</v>
      </c>
      <c r="APR53" t="str">
        <f ca="1"/>
        <v>FALCO</v>
      </c>
      <c r="APS53" t="str">
        <f ca="1"/>
        <v>FAU</v>
      </c>
      <c r="APT53" t="str">
        <f ca="1"/>
        <v>Ferramental</v>
      </c>
      <c r="APU53" t="str">
        <f ca="1"/>
        <v>Filtro</v>
      </c>
      <c r="APV53" t="str">
        <f ca="1"/>
        <v>FIREPRO</v>
      </c>
      <c r="APW53" t="str">
        <f ca="1"/>
        <v>FlowTracker</v>
      </c>
      <c r="APX53" t="str">
        <f ca="1"/>
        <v>FROG</v>
      </c>
      <c r="APY53" t="str">
        <f ca="1"/>
        <v>FS20X</v>
      </c>
      <c r="APZ53" t="str">
        <f ca="1"/>
        <v>FS-20X</v>
      </c>
      <c r="AQA53" t="str">
        <f ca="1"/>
        <v>FS24X</v>
      </c>
      <c r="AQB53" t="str">
        <f ca="1"/>
        <v>FSL100</v>
      </c>
      <c r="AQC53" t="str">
        <f ca="1"/>
        <v>FSX</v>
      </c>
      <c r="AQD53" t="str">
        <f ca="1"/>
        <v>G100</v>
      </c>
      <c r="AQE53" t="str">
        <f ca="1"/>
        <v>G110</v>
      </c>
      <c r="AQF53" t="str">
        <f ca="1"/>
        <v>G200</v>
      </c>
      <c r="AQG53" t="str">
        <f ca="1"/>
        <v>GA 3000</v>
      </c>
      <c r="AQH53" t="str">
        <f ca="1"/>
        <v>GA 5000</v>
      </c>
      <c r="AQI53" t="str">
        <f ca="1"/>
        <v>GASCARD</v>
      </c>
      <c r="AQJ53" t="str">
        <f ca="1"/>
        <v>GASCEHCK G</v>
      </c>
      <c r="AQK53" t="str">
        <f ca="1"/>
        <v>Gascheck</v>
      </c>
      <c r="AQL53" t="str">
        <f ca="1"/>
        <v>GASCHECK 3000</v>
      </c>
      <c r="AQM53" t="str">
        <f ca="1"/>
        <v>GASCHECK 5000</v>
      </c>
      <c r="AQN53" t="str">
        <f ca="1"/>
        <v>GASCHECK 6000</v>
      </c>
      <c r="AQO53" t="str">
        <f ca="1"/>
        <v>GASCHECK G</v>
      </c>
      <c r="AQP53" t="str">
        <f ca="1"/>
        <v>GASCHECK P1</v>
      </c>
      <c r="AQQ53" t="str">
        <f ca="1"/>
        <v>GASPOINT</v>
      </c>
      <c r="AQR53" t="str">
        <f ca="1"/>
        <v>GATEWAY</v>
      </c>
      <c r="AQS53" t="str">
        <f ca="1"/>
        <v>GEM</v>
      </c>
      <c r="AQT53" t="str">
        <f ca="1"/>
        <v>GEM 2000</v>
      </c>
      <c r="AQU53" t="str">
        <f ca="1"/>
        <v>GEM 5000</v>
      </c>
      <c r="AQV53" t="str">
        <f ca="1"/>
        <v>GEM/GA/BIOGAS 5000</v>
      </c>
      <c r="AQW53" t="str">
        <f ca="1"/>
        <v>GeneCount</v>
      </c>
      <c r="AQX53" t="str">
        <f ca="1"/>
        <v>GENIE</v>
      </c>
      <c r="AQY53" t="str">
        <f ca="1"/>
        <v>Guardian</v>
      </c>
      <c r="AQZ53" t="str">
        <f ca="1"/>
        <v>GUARDIAN 2</v>
      </c>
      <c r="ARA53" t="str">
        <f ca="1"/>
        <v>H.OIL</v>
      </c>
      <c r="ARB53" t="str">
        <f ca="1"/>
        <v>HA20</v>
      </c>
      <c r="ARC53" t="str">
        <f ca="1"/>
        <v>HA40</v>
      </c>
      <c r="ARD53" t="str">
        <f ca="1"/>
        <v>HA-71</v>
      </c>
      <c r="ARE53" t="str">
        <f ca="1"/>
        <v>HA-72</v>
      </c>
      <c r="ARF53" t="str">
        <f ca="1"/>
        <v>HAVEX</v>
      </c>
      <c r="ARG53" t="str">
        <f ca="1"/>
        <v>HON</v>
      </c>
      <c r="ARH53" t="str">
        <f ca="1"/>
        <v>HON TITAN</v>
      </c>
      <c r="ARI53" t="str">
        <f ca="1"/>
        <v>Hora Técnica</v>
      </c>
      <c r="ARJ53" t="str">
        <f ca="1"/>
        <v>IAQ POINT 2</v>
      </c>
      <c r="ARK53" t="str">
        <f ca="1"/>
        <v>IMPACT PRO</v>
      </c>
      <c r="ARL53" t="str">
        <f ca="1"/>
        <v>Inativo</v>
      </c>
      <c r="ARM53" t="str">
        <f ca="1"/>
        <v>INNOVA</v>
      </c>
      <c r="ARN53" t="str">
        <f ca="1"/>
        <v>Instalação</v>
      </c>
      <c r="ARO53" t="str">
        <f ca="1"/>
        <v>INTELLIDOX</v>
      </c>
      <c r="ARP53" t="str">
        <f ca="1"/>
        <v>IQ PIPE</v>
      </c>
      <c r="ARQ53" t="str">
        <f ca="1"/>
        <v>IQ PLUS</v>
      </c>
      <c r="ARR53" t="str">
        <f ca="1"/>
        <v>IQ Standard</v>
      </c>
      <c r="ARS53" t="str">
        <f ca="1"/>
        <v>ITRANS</v>
      </c>
      <c r="ART53" t="str">
        <f ca="1"/>
        <v>JES-301</v>
      </c>
      <c r="ARU53" t="str">
        <f ca="1"/>
        <v>JFID</v>
      </c>
      <c r="ARV53" t="str">
        <f ca="1"/>
        <v>JH3E</v>
      </c>
      <c r="ARW53" t="str">
        <f ca="1"/>
        <v>JSP-87</v>
      </c>
      <c r="ARX53" t="str">
        <f ca="1"/>
        <v>JSP-89</v>
      </c>
      <c r="ARY53" t="str">
        <f ca="1"/>
        <v>L360</v>
      </c>
      <c r="ARZ53" t="str">
        <f ca="1"/>
        <v>LEAKCHECK P1</v>
      </c>
      <c r="ASA53" t="str">
        <f ca="1"/>
        <v>LEAKMATE</v>
      </c>
      <c r="ASB53" t="str">
        <f ca="1"/>
        <v>Locação</v>
      </c>
      <c r="ASC53" t="str">
        <f ca="1"/>
        <v>Luminometro</v>
      </c>
      <c r="ASD53" t="str">
        <f ca="1"/>
        <v>M10</v>
      </c>
      <c r="ASE53" t="str">
        <f ca="1"/>
        <v>M11</v>
      </c>
      <c r="ASF53" t="str">
        <f ca="1"/>
        <v>M9</v>
      </c>
      <c r="ASG53" t="str">
        <f ca="1"/>
        <v>MAGFLUX</v>
      </c>
      <c r="ASH53" t="str">
        <f ca="1"/>
        <v>Maleta</v>
      </c>
      <c r="ASI53" t="str">
        <f ca="1"/>
        <v>MANHANDLER</v>
      </c>
      <c r="ASJ53" t="str">
        <f ca="1"/>
        <v>MANNING</v>
      </c>
      <c r="ASK53" t="str">
        <f ca="1"/>
        <v>Manta</v>
      </c>
      <c r="ASL53" t="str">
        <f ca="1"/>
        <v>Manta OWS</v>
      </c>
      <c r="ASM53" t="str">
        <f ca="1"/>
        <v>MARPLE</v>
      </c>
      <c r="ASN53" t="str">
        <f ca="1"/>
        <v>MAX XT</v>
      </c>
      <c r="ASO53" t="str">
        <f ca="1"/>
        <v>Metalyser</v>
      </c>
      <c r="ASP53" t="str">
        <f ca="1"/>
        <v>METREX</v>
      </c>
      <c r="ASQ53" t="str">
        <f ca="1"/>
        <v>MGD</v>
      </c>
      <c r="ASR53" t="str">
        <f ca="1"/>
        <v>MICRO 5</v>
      </c>
      <c r="ASS53" t="str">
        <f ca="1"/>
        <v>MicroADV</v>
      </c>
      <c r="AST53" t="str">
        <f ca="1"/>
        <v>MICROCLIP</v>
      </c>
      <c r="ASU53" t="str">
        <f ca="1"/>
        <v>MICRODOCK</v>
      </c>
      <c r="ASV53" t="str">
        <f ca="1"/>
        <v>MICRODUST</v>
      </c>
      <c r="ASW53" t="str">
        <f ca="1"/>
        <v>MIDAS</v>
      </c>
      <c r="ASX53" t="str">
        <f ca="1"/>
        <v>MILLER</v>
      </c>
      <c r="ASY53" t="str">
        <f ca="1"/>
        <v>MIRAN</v>
      </c>
      <c r="ASZ53" t="str">
        <f ca="1"/>
        <v>MKII</v>
      </c>
      <c r="ATA53" t="str">
        <f ca="1"/>
        <v>Moden</v>
      </c>
      <c r="ATB53" t="str">
        <f ca="1"/>
        <v>Mosquetão</v>
      </c>
      <c r="ATC53" t="str">
        <f ca="1"/>
        <v>MP10</v>
      </c>
      <c r="ATD53" t="str">
        <f ca="1"/>
        <v>MP15</v>
      </c>
      <c r="ATE53" t="str">
        <f ca="1"/>
        <v>MP20</v>
      </c>
      <c r="ATF53" t="str">
        <f ca="1"/>
        <v>MP30</v>
      </c>
      <c r="ATG53" t="str">
        <f ca="1"/>
        <v>MP50</v>
      </c>
      <c r="ATH53" t="str">
        <f ca="1"/>
        <v>MPD</v>
      </c>
      <c r="ATI53" t="str">
        <f ca="1"/>
        <v>MULTILAB</v>
      </c>
      <c r="ATJ53" t="str">
        <f ca="1"/>
        <v>MV02</v>
      </c>
      <c r="ATK53" t="str">
        <f ca="1"/>
        <v>MV03</v>
      </c>
      <c r="ATL53" t="str">
        <f ca="1"/>
        <v>MVI</v>
      </c>
      <c r="ATM53" t="str">
        <f ca="1"/>
        <v>MX4</v>
      </c>
      <c r="ATN53" t="str">
        <f ca="1"/>
        <v>MX6</v>
      </c>
      <c r="ATO53" t="str">
        <f ca="1"/>
        <v>NDP - 25 BAN</v>
      </c>
      <c r="ATP53" t="str">
        <f ca="1"/>
        <v>Numatic</v>
      </c>
      <c r="ATQ53" t="str">
        <f ca="1"/>
        <v>ODO200</v>
      </c>
      <c r="ATR53" t="str">
        <f ca="1"/>
        <v>OELD</v>
      </c>
      <c r="ATS53" t="str">
        <f ca="1"/>
        <v>OLCT</v>
      </c>
      <c r="ATT53" t="str">
        <f ca="1"/>
        <v>OPTI-FIT</v>
      </c>
      <c r="ATU53" t="str">
        <f ca="1"/>
        <v>OPTIMA PLUS</v>
      </c>
      <c r="ATV53" t="str">
        <f ca="1"/>
        <v>Outros</v>
      </c>
      <c r="ATW53" t="str">
        <f ca="1"/>
        <v>OWS</v>
      </c>
      <c r="ATX53" t="str">
        <f ca="1"/>
        <v>Painel</v>
      </c>
      <c r="ATY53" t="str">
        <f ca="1"/>
        <v>Painel de Controle</v>
      </c>
      <c r="ATZ53" t="str">
        <f ca="1"/>
        <v>Painel Solar</v>
      </c>
      <c r="AUA53" t="str">
        <f ca="1"/>
        <v>PANTHER</v>
      </c>
      <c r="AUB53" t="str">
        <f ca="1"/>
        <v>PCM</v>
      </c>
      <c r="AUC53" t="str">
        <f ca="1"/>
        <v>PDR1500</v>
      </c>
      <c r="AUD53" t="str">
        <f ca="1"/>
        <v>PH100</v>
      </c>
      <c r="AUE53" t="str">
        <f ca="1"/>
        <v>PHD6</v>
      </c>
      <c r="AUF53" t="str">
        <f ca="1"/>
        <v>PHOCHECK 1000</v>
      </c>
      <c r="AUG53" t="str">
        <f ca="1"/>
        <v>PHOCHECK 3000</v>
      </c>
      <c r="AUH53" t="str">
        <f ca="1"/>
        <v>Pro Plus</v>
      </c>
      <c r="AUI53" t="str">
        <f ca="1"/>
        <v>Pro Quattro</v>
      </c>
      <c r="AUJ53" t="str">
        <f ca="1"/>
        <v>PRO10</v>
      </c>
      <c r="AUK53" t="str">
        <f ca="1"/>
        <v>PRO1020</v>
      </c>
      <c r="AUL53" t="str">
        <f ca="1"/>
        <v>PRO1030</v>
      </c>
      <c r="AUM53" t="str">
        <f ca="1"/>
        <v>PRO20</v>
      </c>
      <c r="AUN53" t="str">
        <f ca="1"/>
        <v>PRO2030</v>
      </c>
      <c r="AUO53" t="str">
        <f ca="1"/>
        <v>PRO30</v>
      </c>
      <c r="AUP53" t="str">
        <f ca="1"/>
        <v>PRODO</v>
      </c>
      <c r="AUQ53" t="str">
        <f ca="1"/>
        <v>ProDss</v>
      </c>
      <c r="AUR53" t="str">
        <f ca="1"/>
        <v>PROSOLO</v>
      </c>
      <c r="AUS53" t="str">
        <f ca="1"/>
        <v>PROSWAP</v>
      </c>
      <c r="AUT53" t="str">
        <f ca="1"/>
        <v>PT100</v>
      </c>
      <c r="AUU53" t="str">
        <f ca="1"/>
        <v>QRAE 3</v>
      </c>
      <c r="AUV53" t="str">
        <f ca="1"/>
        <v>QRAE3</v>
      </c>
      <c r="AUW53" t="str">
        <f ca="1"/>
        <v>QUATTRO</v>
      </c>
      <c r="AUX53" t="str">
        <f ca="1"/>
        <v>Quimico</v>
      </c>
      <c r="AUY53" t="str">
        <f ca="1"/>
        <v>RAEGUARD</v>
      </c>
      <c r="AUZ53" t="str">
        <f ca="1"/>
        <v>Reagente</v>
      </c>
      <c r="AVA53" t="str">
        <f ca="1"/>
        <v>Reforma</v>
      </c>
      <c r="AVB53" t="str">
        <f ca="1"/>
        <v>REMOX</v>
      </c>
      <c r="AVC53" t="str">
        <f ca="1"/>
        <v>RIG RAT</v>
      </c>
      <c r="AVD53" t="str">
        <f ca="1"/>
        <v>RIKEN KEIKE</v>
      </c>
      <c r="AVE53" t="str">
        <f ca="1"/>
        <v>RS5</v>
      </c>
      <c r="AVF53" t="str">
        <f ca="1"/>
        <v>RS6</v>
      </c>
      <c r="AVG53" t="str">
        <f ca="1"/>
        <v>RS7</v>
      </c>
      <c r="AVH53" t="str">
        <f ca="1"/>
        <v>SAGE RIO</v>
      </c>
      <c r="AVI53" t="str">
        <f ca="1"/>
        <v>Sample Pro</v>
      </c>
      <c r="AVJ53" t="str">
        <f ca="1"/>
        <v>SAMPLEASE</v>
      </c>
      <c r="AVK53" t="str">
        <f ca="1"/>
        <v>SC</v>
      </c>
      <c r="AVL53" t="str">
        <f ca="1"/>
        <v>SCORPION</v>
      </c>
      <c r="AVM53" t="str">
        <f ca="1"/>
        <v>SEARCHLINE</v>
      </c>
      <c r="AVN53" t="str">
        <f ca="1"/>
        <v>SENSEPOINT</v>
      </c>
      <c r="AVO53" t="str">
        <f ca="1"/>
        <v>Sensor</v>
      </c>
      <c r="AVP53" t="str">
        <f ca="1"/>
        <v>SERIE BW</v>
      </c>
      <c r="AVQ53" t="str">
        <f ca="1"/>
        <v>SERIE6</v>
      </c>
      <c r="AVR53" t="str">
        <f ca="1"/>
        <v>SHAKETEST</v>
      </c>
      <c r="AVS53" t="str">
        <f ca="1"/>
        <v>SHARPEYE</v>
      </c>
      <c r="AVT53" t="str">
        <f ca="1"/>
        <v>Signature</v>
      </c>
      <c r="AVU53" t="str">
        <f ca="1"/>
        <v>Sistema</v>
      </c>
      <c r="AVV53" t="str">
        <f ca="1"/>
        <v>Skimmer</v>
      </c>
      <c r="AVW53" t="str">
        <f ca="1"/>
        <v>SKINNY DIPPER</v>
      </c>
      <c r="AVX53" t="str">
        <f ca="1"/>
        <v>SM.OIL</v>
      </c>
      <c r="AVY53" t="str">
        <f ca="1"/>
        <v>Software</v>
      </c>
      <c r="AVZ53" t="str">
        <f ca="1"/>
        <v>Solução</v>
      </c>
      <c r="AWA53" t="str">
        <f ca="1"/>
        <v>Sonda RTU</v>
      </c>
      <c r="AWB53" t="str">
        <f ca="1"/>
        <v>SOS-4-003</v>
      </c>
      <c r="AWC53" t="str">
        <f ca="1"/>
        <v>SPERIAN</v>
      </c>
      <c r="AWD53" t="str">
        <f ca="1"/>
        <v>SPM FLEX</v>
      </c>
      <c r="AWE53" t="str">
        <f ca="1"/>
        <v>T8000</v>
      </c>
      <c r="AWF53" t="str">
        <f ca="1"/>
        <v>TadLar Bag</v>
      </c>
      <c r="AWG53" t="str">
        <f ca="1"/>
        <v>TERMAL</v>
      </c>
      <c r="AWH53" t="str">
        <f ca="1"/>
        <v>Termovelocimétrico</v>
      </c>
      <c r="AWI53" t="str">
        <f ca="1"/>
        <v>TIGER</v>
      </c>
      <c r="AWJ53" t="str">
        <f ca="1"/>
        <v>TITAN</v>
      </c>
      <c r="AWK53" t="str">
        <f ca="1"/>
        <v>TITAN 2</v>
      </c>
      <c r="AWL53" t="str">
        <f ca="1"/>
        <v>TOP TRACK</v>
      </c>
      <c r="AWM53" t="str">
        <f ca="1"/>
        <v>TOUCHPOINT</v>
      </c>
      <c r="AWN53" t="str">
        <f ca="1"/>
        <v>Transdutor</v>
      </c>
      <c r="AWO53" t="str">
        <f ca="1"/>
        <v>Transmissor</v>
      </c>
      <c r="AWP53" t="str">
        <f ca="1"/>
        <v>Treinamento</v>
      </c>
      <c r="AWQ53" t="str">
        <f ca="1"/>
        <v>TruLab</v>
      </c>
      <c r="AWR53" t="str">
        <f ca="1"/>
        <v>TVA</v>
      </c>
      <c r="AWS53" t="str">
        <f ca="1"/>
        <v xml:space="preserve">TVA </v>
      </c>
      <c r="AWT53" t="str">
        <f ca="1"/>
        <v>TVA 1000B</v>
      </c>
      <c r="AWU53" t="str">
        <f ca="1"/>
        <v>TVA 2020</v>
      </c>
      <c r="AWV53" t="str">
        <f ca="1"/>
        <v>TVOC</v>
      </c>
      <c r="AWW53" t="str">
        <f ca="1"/>
        <v>TX1</v>
      </c>
      <c r="AWX53" t="str">
        <f ca="1"/>
        <v>UMR</v>
      </c>
      <c r="AWY53" t="str">
        <f ca="1"/>
        <v>UVEX</v>
      </c>
      <c r="AWZ53" t="str">
        <f ca="1"/>
        <v>Vapor pin/ Clean</v>
      </c>
      <c r="AXA53" t="str">
        <f ca="1"/>
        <v>WATER TAPE</v>
      </c>
      <c r="AXB53" t="str">
        <f ca="1"/>
        <v>WELLHEAD</v>
      </c>
      <c r="AXC53" t="str">
        <f ca="1"/>
        <v>WellTape</v>
      </c>
      <c r="AXD53" t="str">
        <f ca="1"/>
        <v>WX16</v>
      </c>
      <c r="AXE53" t="str">
        <f ca="1"/>
        <v>WX4</v>
      </c>
      <c r="AXF53" t="str">
        <f ca="1"/>
        <v>WX64</v>
      </c>
      <c r="AXG53" t="str">
        <f ca="1"/>
        <v>XCD</v>
      </c>
      <c r="AXH53" t="str">
        <f ca="1"/>
        <v>XCL</v>
      </c>
      <c r="AXI53" t="str">
        <f ca="1"/>
        <v>XNX</v>
      </c>
      <c r="AXJ53" t="str">
        <f ca="1"/>
        <v>XPIS</v>
      </c>
      <c r="AXK53" t="str">
        <f ca="1"/>
        <v>XPV</v>
      </c>
      <c r="AXL53" t="str">
        <f ca="1"/>
        <v>XRL</v>
      </c>
      <c r="AXM53" t="str">
        <f ca="1"/>
        <v>YSI30</v>
      </c>
      <c r="AXN53" t="str">
        <f ca="1"/>
        <v>YSI3100</v>
      </c>
      <c r="AXO53" t="str">
        <f ca="1"/>
        <v>YSI3200</v>
      </c>
      <c r="AXP53" t="str">
        <f ca="1"/>
        <v>YSI5000</v>
      </c>
      <c r="AXQ53" t="str">
        <f ca="1"/>
        <v>YSI5100</v>
      </c>
      <c r="AXR53" t="str">
        <f ca="1"/>
        <v>YSI55</v>
      </c>
      <c r="AXS53" t="str">
        <f ca="1"/>
        <v>YSI60</v>
      </c>
      <c r="AXT53" t="str">
        <f ca="1"/>
        <v>YSI85</v>
      </c>
      <c r="AXU53" t="str">
        <f ca="1"/>
        <v>ZAREBA</v>
      </c>
      <c r="BFV53" t="str" cm="1">
        <f t="array" aca="1" ref="BFV53:BGB53" ca="1">IFERROR(TRANSPOSE(_xlfn._xlws.SORT(_xlfn.UNIQUE(_xlfn._xlws.FILTER(cp_tipo_mercadoria,(($A53="")+(cp_linha=$A53))*(($B53="")+(cp_grupo=$B53))*(($C53="")+(cp_subgrupo=$C53))*(($E53="")+(cp_fabricante=$E53)))))),"")</f>
        <v>Acessório</v>
      </c>
      <c r="BFW53" t="str">
        <f ca="1"/>
        <v>Acessório/Reposição</v>
      </c>
      <c r="BFX53" t="str">
        <f ca="1"/>
        <v>Inativo</v>
      </c>
      <c r="BFY53" t="str">
        <f ca="1"/>
        <v>Insumo</v>
      </c>
      <c r="BFZ53" t="str">
        <f ca="1"/>
        <v>Produto</v>
      </c>
      <c r="BGA53" t="str">
        <f ca="1"/>
        <v>Reposição</v>
      </c>
      <c r="BGB53" t="str">
        <f ca="1"/>
        <v>Serviço</v>
      </c>
      <c r="BZB53" t="str" cm="1">
        <f t="array" aca="1" ref="BZB53:CBA53" ca="1">IFERROR(TRANSPOSE(_xlfn._xlws.SORT(_xlfn.UNIQUE(_xlfn._xlws.FILTER(cp_fabricante,(($A53="")+(cp_linha=$A53))*(($B53="")+(cp_grupo=$B53))*(($C53="")+(cp_subgrupo=$C53))*(($D53="")+(cp_tipo_mercadoria=$D53)))))),"")</f>
        <v>ABK</v>
      </c>
      <c r="BZC53" t="str">
        <f ca="1"/>
        <v>AGT</v>
      </c>
      <c r="BZD53" t="str">
        <f ca="1"/>
        <v>Air Liquide</v>
      </c>
      <c r="BZE53" t="str">
        <f ca="1"/>
        <v>AMBIENTAL</v>
      </c>
      <c r="BZF53" t="str">
        <f ca="1"/>
        <v>AMS</v>
      </c>
      <c r="BZG53" t="str">
        <f ca="1"/>
        <v>Campbell</v>
      </c>
      <c r="BZH53" t="str">
        <f ca="1"/>
        <v>CASELLA</v>
      </c>
      <c r="BZI53" t="str">
        <f ca="1"/>
        <v>CHP</v>
      </c>
      <c r="BZJ53" t="str">
        <f ca="1"/>
        <v>Clean</v>
      </c>
      <c r="BZK53" t="str">
        <f ca="1"/>
        <v>COPPI</v>
      </c>
      <c r="BZL53" t="str">
        <f ca="1"/>
        <v>Coregas</v>
      </c>
      <c r="BZM53" t="str">
        <f ca="1"/>
        <v>DFT</v>
      </c>
      <c r="BZN53" t="str">
        <f ca="1"/>
        <v>DPUNION</v>
      </c>
      <c r="BZO53" t="str">
        <f ca="1"/>
        <v>EDINBURG</v>
      </c>
      <c r="BZP53" t="str">
        <f ca="1"/>
        <v>EMEC</v>
      </c>
      <c r="BZQ53" t="str">
        <f ca="1"/>
        <v>EN NOVATIVE</v>
      </c>
      <c r="BZR53" t="str">
        <f ca="1"/>
        <v>environics</v>
      </c>
      <c r="BZS53" t="str">
        <f ca="1"/>
        <v>EON</v>
      </c>
      <c r="BZT53" t="str">
        <f ca="1"/>
        <v>ESS</v>
      </c>
      <c r="BZU53" t="str">
        <f ca="1"/>
        <v>Fabricante</v>
      </c>
      <c r="BZV53" t="str">
        <f ca="1"/>
        <v>Global Water</v>
      </c>
      <c r="BZW53" t="str">
        <f ca="1"/>
        <v>GRACO</v>
      </c>
      <c r="BZX53" t="str">
        <f ca="1"/>
        <v>HER</v>
      </c>
      <c r="BZY53" t="str">
        <f ca="1"/>
        <v>HISCO</v>
      </c>
      <c r="BZZ53" t="str">
        <f ca="1"/>
        <v>HON</v>
      </c>
      <c r="CAA53" t="str">
        <f ca="1"/>
        <v>Inativo</v>
      </c>
      <c r="CAB53" t="str">
        <f ca="1"/>
        <v>Industrial</v>
      </c>
      <c r="CAC53" t="str">
        <f ca="1"/>
        <v>ION</v>
      </c>
      <c r="CAD53" t="str">
        <f ca="1"/>
        <v>ISCO</v>
      </c>
      <c r="CAE53" t="str">
        <f ca="1"/>
        <v>JCT</v>
      </c>
      <c r="CAF53" t="str">
        <f ca="1"/>
        <v>LINDE</v>
      </c>
      <c r="CAG53" t="str">
        <f ca="1"/>
        <v>Luminutra</v>
      </c>
      <c r="CAH53" t="str">
        <f ca="1"/>
        <v>MJK</v>
      </c>
      <c r="CAI53" t="str">
        <f ca="1"/>
        <v>NIVELCO</v>
      </c>
      <c r="CAJ53" t="str">
        <f ca="1"/>
        <v>NOVALINX</v>
      </c>
      <c r="CAK53" t="str">
        <f ca="1"/>
        <v>Oceanalpha</v>
      </c>
      <c r="CAL53" t="str">
        <f ca="1"/>
        <v>QED</v>
      </c>
      <c r="CAM53" t="str">
        <f ca="1"/>
        <v>RADIONDETECTION</v>
      </c>
      <c r="CAN53" t="str">
        <f ca="1"/>
        <v>RDI</v>
      </c>
      <c r="CAO53" t="str">
        <f ca="1"/>
        <v>Regenesis</v>
      </c>
      <c r="CAP53" t="str">
        <f ca="1"/>
        <v>RIKA</v>
      </c>
      <c r="CAQ53" t="str">
        <f ca="1"/>
        <v>SF</v>
      </c>
      <c r="CAR53" t="str">
        <f ca="1"/>
        <v>SHANGHAI</v>
      </c>
      <c r="CAS53" t="str">
        <f ca="1"/>
        <v>SON</v>
      </c>
      <c r="CAT53" t="str">
        <f ca="1"/>
        <v>TDS</v>
      </c>
      <c r="CAU53" t="str">
        <f ca="1"/>
        <v>Thermo</v>
      </c>
      <c r="CAV53" t="str">
        <f ca="1"/>
        <v>Trace2o</v>
      </c>
      <c r="CAW53" t="str">
        <f ca="1"/>
        <v>VAPOR PIN</v>
      </c>
      <c r="CAX53" t="str">
        <f ca="1"/>
        <v>waterloo</v>
      </c>
      <c r="CAY53" t="str">
        <f ca="1"/>
        <v>White</v>
      </c>
      <c r="CAZ53" t="str">
        <f ca="1"/>
        <v>YSI</v>
      </c>
      <c r="CBA53">
        <f ca="1"/>
        <v>0</v>
      </c>
    </row>
    <row r="54" spans="30:624 1030:2081" x14ac:dyDescent="0.25">
      <c r="AD54" t="str" cm="1">
        <f t="array" aca="1" ref="AD54:AI54" ca="1">IFERROR(TRANSPOSE(_xlfn._xlws.SORT(_xlfn.UNIQUE(_xlfn._xlws.FILTER(cp_linha,(($B54="")+(cp_grupo=$B54))*(($C54="")+(cp_subgrupo=$C54))*(($D54="")+(cp_tipo_mercadoria=$D54))*(($E54="")+(cp_fabricante=$E54)))))),"")</f>
        <v>Detecção e Processos de Gases</v>
      </c>
      <c r="AE54" t="str">
        <f ca="1"/>
        <v>Diversos</v>
      </c>
      <c r="AF54" t="str">
        <f ca="1"/>
        <v>Inativo</v>
      </c>
      <c r="AG54" t="str">
        <f ca="1"/>
        <v>Locação</v>
      </c>
      <c r="AH54" t="str">
        <f ca="1"/>
        <v>Recursos Hídricos</v>
      </c>
      <c r="AI54" t="str">
        <f ca="1"/>
        <v>Remediação</v>
      </c>
      <c r="TJ54" t="str" cm="1">
        <f t="array" aca="1" ref="TJ54:WZ54" ca="1">IFERROR(TRANSPOSE(_xlfn._xlws.SORT(_xlfn.UNIQUE(_xlfn._xlws.FILTER(cp_grupo,(($A54="")+(cp_linha=$A54))*(($C54="")+(cp_subgrupo=$C54))*(($D54="")+(cp_tipo_mercadoria=$D54))*(($E54="")+(cp_fabricante=$E54)))))),"")</f>
        <v>Absorvedores</v>
      </c>
      <c r="TK54" t="str">
        <f ca="1"/>
        <v>Alimentação Eletrico</v>
      </c>
      <c r="TL54" t="str">
        <f ca="1"/>
        <v>Alimentação Solar</v>
      </c>
      <c r="TM54" t="str">
        <f ca="1"/>
        <v>Amostrador Diversos</v>
      </c>
      <c r="TN54" t="str">
        <f ca="1"/>
        <v>Amostrador Não Refrigerado Portátil</v>
      </c>
      <c r="TO54" t="str">
        <f ca="1"/>
        <v>Amostrador Refrigerado Fixo</v>
      </c>
      <c r="TP54" t="str">
        <f ca="1"/>
        <v>Amostrador Refrigerado Portátil</v>
      </c>
      <c r="TQ54" t="str">
        <f ca="1"/>
        <v>Amostragem Diversos</v>
      </c>
      <c r="TR54" t="str">
        <f ca="1"/>
        <v>Analisador Diversos</v>
      </c>
      <c r="TS54" t="str">
        <f ca="1"/>
        <v>Analisador Fixo</v>
      </c>
      <c r="TT54" t="str">
        <f ca="1"/>
        <v xml:space="preserve">Analisador Fixo </v>
      </c>
      <c r="TU54" t="str">
        <f ca="1"/>
        <v>Analisador Microbiologico</v>
      </c>
      <c r="TV54" t="str">
        <f ca="1"/>
        <v>Analisador Portátil</v>
      </c>
      <c r="TW54" t="str">
        <f ca="1"/>
        <v xml:space="preserve">Analisador Portátil </v>
      </c>
      <c r="TX54" t="str">
        <f ca="1"/>
        <v>Analisador Portátil Locação</v>
      </c>
      <c r="TY54" t="str">
        <f ca="1"/>
        <v>Aterramento Diversos</v>
      </c>
      <c r="TZ54" t="str">
        <f ca="1"/>
        <v>Bomba de Amostragem Fixa</v>
      </c>
      <c r="UA54" t="str">
        <f ca="1"/>
        <v>BOMBA DE AMOSTRAGEM Fixo</v>
      </c>
      <c r="UB54" t="str">
        <f ca="1"/>
        <v>Bomba de Amostragem Portátil</v>
      </c>
      <c r="UC54" t="str">
        <f ca="1"/>
        <v>Bombeamento Fixo</v>
      </c>
      <c r="UD54" t="str">
        <f ca="1"/>
        <v>Cabeçote/Válvula Extração Metano</v>
      </c>
      <c r="UE54" t="str">
        <f ca="1"/>
        <v>Caixa Separadora Fixo</v>
      </c>
      <c r="UF54" t="str">
        <f ca="1"/>
        <v>Calibração Diversos</v>
      </c>
      <c r="UG54" t="str">
        <f ca="1"/>
        <v>Cinto de Segurança</v>
      </c>
      <c r="UH54" t="str">
        <f ca="1"/>
        <v xml:space="preserve">Cinto de Segurança </v>
      </c>
      <c r="UI54" t="str">
        <f ca="1"/>
        <v>Colorimetro Portátil</v>
      </c>
      <c r="UJ54" t="str">
        <f ca="1"/>
        <v>Conjunto Autônomo</v>
      </c>
      <c r="UK54" t="str">
        <f ca="1"/>
        <v>Cromatógrafo Portátil</v>
      </c>
      <c r="UL54" t="str">
        <f ca="1"/>
        <v>Detector de Incendio Fixo</v>
      </c>
      <c r="UM54" t="str">
        <f ca="1"/>
        <v>Detector Diversos</v>
      </c>
      <c r="UN54" t="str">
        <f ca="1"/>
        <v>Detector Fixo</v>
      </c>
      <c r="UO54" t="str">
        <f ca="1"/>
        <v>Detector Portátil</v>
      </c>
      <c r="UP54" t="str">
        <f ca="1"/>
        <v>Diversos Diversos</v>
      </c>
      <c r="UQ54" t="str">
        <f ca="1"/>
        <v>Dosímetro de ruído</v>
      </c>
      <c r="UR54" t="str">
        <f ca="1"/>
        <v>Elevador de Liquidos Fixo</v>
      </c>
      <c r="US54" t="str">
        <f ca="1"/>
        <v>Extração Diversos</v>
      </c>
      <c r="UT54" t="str">
        <f ca="1"/>
        <v>Filtração Diversos</v>
      </c>
      <c r="UU54" t="str">
        <f ca="1"/>
        <v>Fotometro Portátil</v>
      </c>
      <c r="UV54" t="str">
        <f ca="1"/>
        <v>Guincho</v>
      </c>
      <c r="UW54" t="str">
        <f ca="1"/>
        <v>Impactador de Cascata</v>
      </c>
      <c r="UX54" t="str">
        <f ca="1"/>
        <v>Inativo Inativo</v>
      </c>
      <c r="UY54" t="str">
        <f ca="1"/>
        <v>Locação Diversos</v>
      </c>
      <c r="UZ54" t="str">
        <f ca="1"/>
        <v>Medidor de Material Particulado Fixo</v>
      </c>
      <c r="VA54" t="str">
        <f ca="1"/>
        <v>Medidor de Material Particulado Portátil</v>
      </c>
      <c r="VB54" t="str">
        <f ca="1"/>
        <v>Medidor de Nível de Pressão Sonora</v>
      </c>
      <c r="VC54" t="str">
        <f ca="1"/>
        <v>Medidor de Nivel Diversos</v>
      </c>
      <c r="VD54" t="str">
        <f ca="1"/>
        <v>Medidor de Nivel Fixo</v>
      </c>
      <c r="VE54" t="str">
        <f ca="1"/>
        <v>Medidor de Nivel Portátil</v>
      </c>
      <c r="VF54" t="str">
        <f ca="1"/>
        <v>Medidor de Vazão Argonaut SL</v>
      </c>
      <c r="VG54" t="str">
        <f ca="1"/>
        <v>Medidor de Vazão Fixo</v>
      </c>
      <c r="VH54" t="str">
        <f ca="1"/>
        <v>Medidor de Vazão FlowTracker</v>
      </c>
      <c r="VI54" t="str">
        <f ca="1"/>
        <v>Medidor de Vazão Portátil</v>
      </c>
      <c r="VJ54" t="str">
        <f ca="1"/>
        <v>Medidor de Vazão RS5</v>
      </c>
      <c r="VK54" t="str">
        <f ca="1"/>
        <v>Medidor de Vazão RS6</v>
      </c>
      <c r="VL54" t="str">
        <f ca="1"/>
        <v>Medidor de Vazão RS7</v>
      </c>
      <c r="VM54" t="str">
        <f ca="1"/>
        <v>Medidor de Vazão RS-M10</v>
      </c>
      <c r="VN54" t="str">
        <f ca="1"/>
        <v>Medidor de Vazão RS-M11</v>
      </c>
      <c r="VO54" t="str">
        <f ca="1"/>
        <v>Medidor de Vazão RS-M9</v>
      </c>
      <c r="VP54" t="str">
        <f ca="1"/>
        <v>Medidor de Vazão RS-S5</v>
      </c>
      <c r="VQ54" t="str">
        <f ca="1"/>
        <v>Medidor de Vibração Portátil</v>
      </c>
      <c r="VR54" t="str">
        <f ca="1"/>
        <v>Meteorologia Fixo</v>
      </c>
      <c r="VS54" t="str">
        <f ca="1"/>
        <v>MODFLOW Diversos</v>
      </c>
      <c r="VT54" t="str">
        <f ca="1"/>
        <v>Monitor de Material Particulado</v>
      </c>
      <c r="VU54" t="str">
        <f ca="1"/>
        <v>Monitor de Material Particulado Portátil</v>
      </c>
      <c r="VV54" t="str">
        <f ca="1"/>
        <v>Monitoramento Fixo</v>
      </c>
      <c r="VW54" t="str">
        <f ca="1"/>
        <v>Mosquetão</v>
      </c>
      <c r="VX54" t="str">
        <f ca="1"/>
        <v>Óculos de Proteção</v>
      </c>
      <c r="VY54" t="str">
        <f ca="1"/>
        <v>Outros Diversos</v>
      </c>
      <c r="VZ54" t="str">
        <f ca="1"/>
        <v>Painel controlador Diversos</v>
      </c>
      <c r="WA54" t="str">
        <f ca="1"/>
        <v>Painel controlador Fixo</v>
      </c>
      <c r="WB54" t="str">
        <f ca="1"/>
        <v>Painel controlador Portátil</v>
      </c>
      <c r="WC54" t="str">
        <f ca="1"/>
        <v>Respirador Facial</v>
      </c>
      <c r="WD54" t="str">
        <f ca="1"/>
        <v>Separador de Agua/ Oleo Fixo</v>
      </c>
      <c r="WE54" t="str">
        <f ca="1"/>
        <v>Sistema de Monitoramento de Material Particulado</v>
      </c>
      <c r="WF54" t="str">
        <f ca="1"/>
        <v>Sonda Portátil</v>
      </c>
      <c r="WG54" t="str">
        <f ca="1"/>
        <v xml:space="preserve">Sonda Portátil </v>
      </c>
      <c r="WH54" t="str">
        <f ca="1"/>
        <v>Sonda Serie 6</v>
      </c>
      <c r="WI54" t="str">
        <f ca="1"/>
        <v>Sonda Serie EcoSense</v>
      </c>
      <c r="WJ54" t="str">
        <f ca="1"/>
        <v>Sonda Serie EXO</v>
      </c>
      <c r="WK54" t="str">
        <f ca="1"/>
        <v>Sonda Serie IQ SensorNet</v>
      </c>
      <c r="WL54" t="str">
        <f ca="1"/>
        <v>Sonda Serie Lab &amp; Field</v>
      </c>
      <c r="WM54" t="str">
        <f ca="1"/>
        <v>Sonda Serie MultiLab</v>
      </c>
      <c r="WN54" t="str">
        <f ca="1"/>
        <v>Sonda Serie ODO-RTU</v>
      </c>
      <c r="WO54" t="str">
        <f ca="1"/>
        <v>Sonda Serie Pro</v>
      </c>
      <c r="WP54" t="str">
        <f ca="1"/>
        <v>Sonda Serie ProDigital</v>
      </c>
      <c r="WQ54" t="str">
        <f ca="1"/>
        <v>Sonda Serie TruLab</v>
      </c>
      <c r="WR54" t="str">
        <f ca="1"/>
        <v>Talabarte</v>
      </c>
      <c r="WS54" t="str">
        <f ca="1"/>
        <v>Telemetria Fixo</v>
      </c>
      <c r="WT54" t="str">
        <f ca="1"/>
        <v>TERMAL Fixo</v>
      </c>
      <c r="WU54" t="str">
        <f ca="1"/>
        <v>Transmissão Fixo</v>
      </c>
      <c r="WV54" t="str">
        <f ca="1"/>
        <v>Tratamento Diversos</v>
      </c>
      <c r="WW54" t="str">
        <f ca="1"/>
        <v>Tratamento Fixo</v>
      </c>
      <c r="WX54" t="str">
        <f ca="1"/>
        <v>Travaqueda</v>
      </c>
      <c r="WY54" t="str">
        <f ca="1"/>
        <v>Tripe</v>
      </c>
      <c r="WZ54" t="str">
        <f ca="1"/>
        <v>UMR Fixo</v>
      </c>
      <c r="AMP54" cm="1">
        <f t="array" aca="1" ref="AMP54:AXU54" ca="1">IFERROR(TRANSPOSE(_xlfn._xlws.SORT(_xlfn.UNIQUE(_xlfn._xlws.FILTER(cp_subgrupo,(($A54="")+(cp_linha=$A54))*(($B54="")+(cp_grupo=$B54))*(($D54="")+(cp_tipo_mercadoria=$D54))*(($E54="")+(cp_fabricante=$E54)))))),"")</f>
        <v>550</v>
      </c>
      <c r="AMQ54">
        <f ca="1"/>
        <v>556</v>
      </c>
      <c r="AMR54">
        <f ca="1"/>
        <v>6600</v>
      </c>
      <c r="AMS54">
        <f ca="1"/>
        <v>9500</v>
      </c>
      <c r="AMT54">
        <f ca="1"/>
        <v>9800</v>
      </c>
      <c r="AMU54" t="str">
        <f ca="1"/>
        <v>3017M</v>
      </c>
      <c r="AMV54" t="str">
        <f ca="1"/>
        <v>301-ADI</v>
      </c>
      <c r="AMW54" t="str">
        <f ca="1"/>
        <v>301C</v>
      </c>
      <c r="AMX54" t="str">
        <f ca="1"/>
        <v>301-R8</v>
      </c>
      <c r="AMY54" t="str">
        <f ca="1"/>
        <v>4000 series Isco</v>
      </c>
      <c r="AMZ54" t="str">
        <f ca="1"/>
        <v xml:space="preserve">Absorvedores </v>
      </c>
      <c r="ANA54" t="str">
        <f ca="1"/>
        <v>Acessório</v>
      </c>
      <c r="ANB54" t="str">
        <f ca="1"/>
        <v>ADCP</v>
      </c>
      <c r="ANC54" t="str">
        <f ca="1"/>
        <v>ADP</v>
      </c>
      <c r="AND54" t="str">
        <f ca="1"/>
        <v>ADR 1500</v>
      </c>
      <c r="ANE54" t="str">
        <f ca="1"/>
        <v>AIR AWARE</v>
      </c>
      <c r="ANF54" t="str">
        <f ca="1"/>
        <v>Air Striper</v>
      </c>
      <c r="ANG54" t="str">
        <f ca="1"/>
        <v>AIRSCAN</v>
      </c>
      <c r="ANH54" t="str">
        <f ca="1"/>
        <v>Amostrador</v>
      </c>
      <c r="ANI54" t="str">
        <f ca="1"/>
        <v>Anel</v>
      </c>
      <c r="ANJ54" t="str">
        <f ca="1"/>
        <v>APEX 2</v>
      </c>
      <c r="ANK54" t="str">
        <f ca="1"/>
        <v>Argonaut</v>
      </c>
      <c r="ANL54" t="str">
        <f ca="1"/>
        <v>Auto Pump</v>
      </c>
      <c r="ANM54" t="str">
        <f ca="1"/>
        <v>BADGE PLUS</v>
      </c>
      <c r="ANN54" t="str">
        <f ca="1"/>
        <v>Biogas</v>
      </c>
      <c r="ANO54" t="str">
        <f ca="1"/>
        <v>BIOGAS 300</v>
      </c>
      <c r="ANP54" t="str">
        <f ca="1"/>
        <v>BIOGAS 3000</v>
      </c>
      <c r="ANQ54" t="str">
        <f ca="1"/>
        <v>BIOGAS 5000</v>
      </c>
      <c r="ANR54" t="str">
        <f ca="1"/>
        <v>BM25</v>
      </c>
      <c r="ANS54" t="str">
        <f ca="1"/>
        <v>Bomba</v>
      </c>
      <c r="ANT54" t="str">
        <f ca="1"/>
        <v>BW</v>
      </c>
      <c r="ANU54" t="str">
        <f ca="1"/>
        <v xml:space="preserve">BW </v>
      </c>
      <c r="ANV54" t="str">
        <f ca="1"/>
        <v>BW CLIP</v>
      </c>
      <c r="ANW54" t="str">
        <f ca="1"/>
        <v>BW FLEX</v>
      </c>
      <c r="ANX54" t="str">
        <f ca="1"/>
        <v>BW ICON</v>
      </c>
      <c r="ANY54" t="str">
        <f ca="1"/>
        <v>BW SOLO</v>
      </c>
      <c r="ANZ54" t="str">
        <f ca="1"/>
        <v>BW ULTRA</v>
      </c>
      <c r="AOA54" t="str">
        <f ca="1"/>
        <v>C100</v>
      </c>
      <c r="AOB54" t="str">
        <f ca="1"/>
        <v>Cabo</v>
      </c>
      <c r="AOC54" t="str">
        <f ca="1"/>
        <v>Calibração</v>
      </c>
      <c r="AOD54" t="str">
        <f ca="1"/>
        <v>Castaway</v>
      </c>
      <c r="AOE54" t="str">
        <f ca="1"/>
        <v>CEL-24X</v>
      </c>
      <c r="AOF54" t="str">
        <f ca="1"/>
        <v>CEL-35X</v>
      </c>
      <c r="AOG54" t="str">
        <f ca="1"/>
        <v>CEL-62X</v>
      </c>
      <c r="AOH54" t="str">
        <f ca="1"/>
        <v>CEL-63X</v>
      </c>
      <c r="AOI54" t="str">
        <f ca="1"/>
        <v>Certificado</v>
      </c>
      <c r="AOJ54" t="str">
        <f ca="1"/>
        <v>CEX300</v>
      </c>
      <c r="AOK54" t="str">
        <f ca="1"/>
        <v>Chempro</v>
      </c>
      <c r="AOL54" t="str">
        <f ca="1"/>
        <v>Cilindro</v>
      </c>
      <c r="AOM54" t="str">
        <f ca="1"/>
        <v xml:space="preserve">Cinto de Segurança </v>
      </c>
      <c r="AON54" t="str">
        <f ca="1"/>
        <v>Clean Cell Pro</v>
      </c>
      <c r="AOO54" t="str">
        <f ca="1"/>
        <v>CLEANVIEWERGAS</v>
      </c>
      <c r="AOP54" t="str">
        <f ca="1"/>
        <v>CM4</v>
      </c>
      <c r="AOQ54" t="str">
        <f ca="1"/>
        <v>CONDUCTIVITY PLUS</v>
      </c>
      <c r="AOR54" t="str">
        <f ca="1"/>
        <v>CONTADOR DE CICLOS</v>
      </c>
      <c r="AOS54" t="str">
        <f ca="1"/>
        <v>Controlador</v>
      </c>
      <c r="AOT54" t="str">
        <f ca="1"/>
        <v>CTX 300</v>
      </c>
      <c r="AOU54" t="str">
        <f ca="1"/>
        <v>CUB</v>
      </c>
      <c r="AOV54" t="str">
        <f ca="1"/>
        <v>DataLogger</v>
      </c>
      <c r="AOW54" t="str">
        <f ca="1"/>
        <v>DATARAM 4</v>
      </c>
      <c r="AOX54" t="str">
        <f ca="1"/>
        <v>DBADGE 2</v>
      </c>
      <c r="AOY54" t="str">
        <f ca="1"/>
        <v>DBO</v>
      </c>
      <c r="AOZ54" t="str">
        <f ca="1"/>
        <v>DIPPER TOUGH</v>
      </c>
      <c r="APA54" t="str">
        <f ca="1"/>
        <v>DIPPERLOG</v>
      </c>
      <c r="APB54" t="str">
        <f ca="1"/>
        <v>DIPPER-T</v>
      </c>
      <c r="APC54" t="str">
        <f ca="1"/>
        <v>Display</v>
      </c>
      <c r="APD54" t="str">
        <f ca="1"/>
        <v>Diversos</v>
      </c>
      <c r="APE54" t="str">
        <f ca="1"/>
        <v>DO200</v>
      </c>
      <c r="APF54" t="str">
        <f ca="1"/>
        <v>DURATRACKER</v>
      </c>
      <c r="APG54" t="str">
        <f ca="1"/>
        <v>E3 POINT</v>
      </c>
      <c r="APH54" t="str">
        <f ca="1"/>
        <v>EAGLE</v>
      </c>
      <c r="API54" t="str">
        <f ca="1"/>
        <v>EC300</v>
      </c>
      <c r="APJ54" t="str">
        <f ca="1"/>
        <v>EC30A</v>
      </c>
      <c r="APK54" t="str">
        <f ca="1"/>
        <v>Embarcação</v>
      </c>
      <c r="APL54" t="str">
        <f ca="1"/>
        <v>EmeClean</v>
      </c>
      <c r="APM54" t="str">
        <f ca="1"/>
        <v>Estação</v>
      </c>
      <c r="APN54" t="str">
        <f ca="1"/>
        <v>Estrutura</v>
      </c>
      <c r="APO54" t="str">
        <f ca="1"/>
        <v>EXO</v>
      </c>
      <c r="APP54" t="str">
        <f ca="1"/>
        <v>EXO (Completa)</v>
      </c>
      <c r="APQ54" t="str">
        <f ca="1"/>
        <v>EXTREME</v>
      </c>
      <c r="APR54" t="str">
        <f ca="1"/>
        <v>FALCO</v>
      </c>
      <c r="APS54" t="str">
        <f ca="1"/>
        <v>FAU</v>
      </c>
      <c r="APT54" t="str">
        <f ca="1"/>
        <v>Ferramental</v>
      </c>
      <c r="APU54" t="str">
        <f ca="1"/>
        <v>Filtro</v>
      </c>
      <c r="APV54" t="str">
        <f ca="1"/>
        <v>FIREPRO</v>
      </c>
      <c r="APW54" t="str">
        <f ca="1"/>
        <v>FlowTracker</v>
      </c>
      <c r="APX54" t="str">
        <f ca="1"/>
        <v>FROG</v>
      </c>
      <c r="APY54" t="str">
        <f ca="1"/>
        <v>FS20X</v>
      </c>
      <c r="APZ54" t="str">
        <f ca="1"/>
        <v>FS-20X</v>
      </c>
      <c r="AQA54" t="str">
        <f ca="1"/>
        <v>FS24X</v>
      </c>
      <c r="AQB54" t="str">
        <f ca="1"/>
        <v>FSL100</v>
      </c>
      <c r="AQC54" t="str">
        <f ca="1"/>
        <v>FSX</v>
      </c>
      <c r="AQD54" t="str">
        <f ca="1"/>
        <v>G100</v>
      </c>
      <c r="AQE54" t="str">
        <f ca="1"/>
        <v>G110</v>
      </c>
      <c r="AQF54" t="str">
        <f ca="1"/>
        <v>G200</v>
      </c>
      <c r="AQG54" t="str">
        <f ca="1"/>
        <v>GA 3000</v>
      </c>
      <c r="AQH54" t="str">
        <f ca="1"/>
        <v>GA 5000</v>
      </c>
      <c r="AQI54" t="str">
        <f ca="1"/>
        <v>GASCARD</v>
      </c>
      <c r="AQJ54" t="str">
        <f ca="1"/>
        <v>GASCEHCK G</v>
      </c>
      <c r="AQK54" t="str">
        <f ca="1"/>
        <v>Gascheck</v>
      </c>
      <c r="AQL54" t="str">
        <f ca="1"/>
        <v>GASCHECK 3000</v>
      </c>
      <c r="AQM54" t="str">
        <f ca="1"/>
        <v>GASCHECK 5000</v>
      </c>
      <c r="AQN54" t="str">
        <f ca="1"/>
        <v>GASCHECK 6000</v>
      </c>
      <c r="AQO54" t="str">
        <f ca="1"/>
        <v>GASCHECK G</v>
      </c>
      <c r="AQP54" t="str">
        <f ca="1"/>
        <v>GASCHECK P1</v>
      </c>
      <c r="AQQ54" t="str">
        <f ca="1"/>
        <v>GASPOINT</v>
      </c>
      <c r="AQR54" t="str">
        <f ca="1"/>
        <v>GATEWAY</v>
      </c>
      <c r="AQS54" t="str">
        <f ca="1"/>
        <v>GEM</v>
      </c>
      <c r="AQT54" t="str">
        <f ca="1"/>
        <v>GEM 2000</v>
      </c>
      <c r="AQU54" t="str">
        <f ca="1"/>
        <v>GEM 5000</v>
      </c>
      <c r="AQV54" t="str">
        <f ca="1"/>
        <v>GEM/GA/BIOGAS 5000</v>
      </c>
      <c r="AQW54" t="str">
        <f ca="1"/>
        <v>GeneCount</v>
      </c>
      <c r="AQX54" t="str">
        <f ca="1"/>
        <v>GENIE</v>
      </c>
      <c r="AQY54" t="str">
        <f ca="1"/>
        <v>Guardian</v>
      </c>
      <c r="AQZ54" t="str">
        <f ca="1"/>
        <v>GUARDIAN 2</v>
      </c>
      <c r="ARA54" t="str">
        <f ca="1"/>
        <v>H.OIL</v>
      </c>
      <c r="ARB54" t="str">
        <f ca="1"/>
        <v>HA20</v>
      </c>
      <c r="ARC54" t="str">
        <f ca="1"/>
        <v>HA40</v>
      </c>
      <c r="ARD54" t="str">
        <f ca="1"/>
        <v>HA-71</v>
      </c>
      <c r="ARE54" t="str">
        <f ca="1"/>
        <v>HA-72</v>
      </c>
      <c r="ARF54" t="str">
        <f ca="1"/>
        <v>HAVEX</v>
      </c>
      <c r="ARG54" t="str">
        <f ca="1"/>
        <v>HON</v>
      </c>
      <c r="ARH54" t="str">
        <f ca="1"/>
        <v>HON TITAN</v>
      </c>
      <c r="ARI54" t="str">
        <f ca="1"/>
        <v>Hora Técnica</v>
      </c>
      <c r="ARJ54" t="str">
        <f ca="1"/>
        <v>IAQ POINT 2</v>
      </c>
      <c r="ARK54" t="str">
        <f ca="1"/>
        <v>IMPACT PRO</v>
      </c>
      <c r="ARL54" t="str">
        <f ca="1"/>
        <v>Inativo</v>
      </c>
      <c r="ARM54" t="str">
        <f ca="1"/>
        <v>INNOVA</v>
      </c>
      <c r="ARN54" t="str">
        <f ca="1"/>
        <v>Instalação</v>
      </c>
      <c r="ARO54" t="str">
        <f ca="1"/>
        <v>INTELLIDOX</v>
      </c>
      <c r="ARP54" t="str">
        <f ca="1"/>
        <v>IQ PIPE</v>
      </c>
      <c r="ARQ54" t="str">
        <f ca="1"/>
        <v>IQ PLUS</v>
      </c>
      <c r="ARR54" t="str">
        <f ca="1"/>
        <v>IQ Standard</v>
      </c>
      <c r="ARS54" t="str">
        <f ca="1"/>
        <v>ITRANS</v>
      </c>
      <c r="ART54" t="str">
        <f ca="1"/>
        <v>JES-301</v>
      </c>
      <c r="ARU54" t="str">
        <f ca="1"/>
        <v>JFID</v>
      </c>
      <c r="ARV54" t="str">
        <f ca="1"/>
        <v>JH3E</v>
      </c>
      <c r="ARW54" t="str">
        <f ca="1"/>
        <v>JSP-87</v>
      </c>
      <c r="ARX54" t="str">
        <f ca="1"/>
        <v>JSP-89</v>
      </c>
      <c r="ARY54" t="str">
        <f ca="1"/>
        <v>L360</v>
      </c>
      <c r="ARZ54" t="str">
        <f ca="1"/>
        <v>LEAKCHECK P1</v>
      </c>
      <c r="ASA54" t="str">
        <f ca="1"/>
        <v>LEAKMATE</v>
      </c>
      <c r="ASB54" t="str">
        <f ca="1"/>
        <v>Locação</v>
      </c>
      <c r="ASC54" t="str">
        <f ca="1"/>
        <v>Luminometro</v>
      </c>
      <c r="ASD54" t="str">
        <f ca="1"/>
        <v>M10</v>
      </c>
      <c r="ASE54" t="str">
        <f ca="1"/>
        <v>M11</v>
      </c>
      <c r="ASF54" t="str">
        <f ca="1"/>
        <v>M9</v>
      </c>
      <c r="ASG54" t="str">
        <f ca="1"/>
        <v>MAGFLUX</v>
      </c>
      <c r="ASH54" t="str">
        <f ca="1"/>
        <v>Maleta</v>
      </c>
      <c r="ASI54" t="str">
        <f ca="1"/>
        <v>MANHANDLER</v>
      </c>
      <c r="ASJ54" t="str">
        <f ca="1"/>
        <v>MANNING</v>
      </c>
      <c r="ASK54" t="str">
        <f ca="1"/>
        <v>Manta</v>
      </c>
      <c r="ASL54" t="str">
        <f ca="1"/>
        <v>Manta OWS</v>
      </c>
      <c r="ASM54" t="str">
        <f ca="1"/>
        <v>MARPLE</v>
      </c>
      <c r="ASN54" t="str">
        <f ca="1"/>
        <v>MAX XT</v>
      </c>
      <c r="ASO54" t="str">
        <f ca="1"/>
        <v>Metalyser</v>
      </c>
      <c r="ASP54" t="str">
        <f ca="1"/>
        <v>METREX</v>
      </c>
      <c r="ASQ54" t="str">
        <f ca="1"/>
        <v>MGD</v>
      </c>
      <c r="ASR54" t="str">
        <f ca="1"/>
        <v>MICRO 5</v>
      </c>
      <c r="ASS54" t="str">
        <f ca="1"/>
        <v>MicroADV</v>
      </c>
      <c r="AST54" t="str">
        <f ca="1"/>
        <v>MICROCLIP</v>
      </c>
      <c r="ASU54" t="str">
        <f ca="1"/>
        <v>MICRODOCK</v>
      </c>
      <c r="ASV54" t="str">
        <f ca="1"/>
        <v>MICRODUST</v>
      </c>
      <c r="ASW54" t="str">
        <f ca="1"/>
        <v>MIDAS</v>
      </c>
      <c r="ASX54" t="str">
        <f ca="1"/>
        <v>MILLER</v>
      </c>
      <c r="ASY54" t="str">
        <f ca="1"/>
        <v>MIRAN</v>
      </c>
      <c r="ASZ54" t="str">
        <f ca="1"/>
        <v>MKII</v>
      </c>
      <c r="ATA54" t="str">
        <f ca="1"/>
        <v>Moden</v>
      </c>
      <c r="ATB54" t="str">
        <f ca="1"/>
        <v>Mosquetão</v>
      </c>
      <c r="ATC54" t="str">
        <f ca="1"/>
        <v>MP10</v>
      </c>
      <c r="ATD54" t="str">
        <f ca="1"/>
        <v>MP15</v>
      </c>
      <c r="ATE54" t="str">
        <f ca="1"/>
        <v>MP20</v>
      </c>
      <c r="ATF54" t="str">
        <f ca="1"/>
        <v>MP30</v>
      </c>
      <c r="ATG54" t="str">
        <f ca="1"/>
        <v>MP50</v>
      </c>
      <c r="ATH54" t="str">
        <f ca="1"/>
        <v>MPD</v>
      </c>
      <c r="ATI54" t="str">
        <f ca="1"/>
        <v>MULTILAB</v>
      </c>
      <c r="ATJ54" t="str">
        <f ca="1"/>
        <v>MV02</v>
      </c>
      <c r="ATK54" t="str">
        <f ca="1"/>
        <v>MV03</v>
      </c>
      <c r="ATL54" t="str">
        <f ca="1"/>
        <v>MVI</v>
      </c>
      <c r="ATM54" t="str">
        <f ca="1"/>
        <v>MX4</v>
      </c>
      <c r="ATN54" t="str">
        <f ca="1"/>
        <v>MX6</v>
      </c>
      <c r="ATO54" t="str">
        <f ca="1"/>
        <v>NDP - 25 BAN</v>
      </c>
      <c r="ATP54" t="str">
        <f ca="1"/>
        <v>Numatic</v>
      </c>
      <c r="ATQ54" t="str">
        <f ca="1"/>
        <v>ODO200</v>
      </c>
      <c r="ATR54" t="str">
        <f ca="1"/>
        <v>OELD</v>
      </c>
      <c r="ATS54" t="str">
        <f ca="1"/>
        <v>OLCT</v>
      </c>
      <c r="ATT54" t="str">
        <f ca="1"/>
        <v>OPTI-FIT</v>
      </c>
      <c r="ATU54" t="str">
        <f ca="1"/>
        <v>OPTIMA PLUS</v>
      </c>
      <c r="ATV54" t="str">
        <f ca="1"/>
        <v>Outros</v>
      </c>
      <c r="ATW54" t="str">
        <f ca="1"/>
        <v>OWS</v>
      </c>
      <c r="ATX54" t="str">
        <f ca="1"/>
        <v>Painel</v>
      </c>
      <c r="ATY54" t="str">
        <f ca="1"/>
        <v>Painel de Controle</v>
      </c>
      <c r="ATZ54" t="str">
        <f ca="1"/>
        <v>Painel Solar</v>
      </c>
      <c r="AUA54" t="str">
        <f ca="1"/>
        <v>PANTHER</v>
      </c>
      <c r="AUB54" t="str">
        <f ca="1"/>
        <v>PCM</v>
      </c>
      <c r="AUC54" t="str">
        <f ca="1"/>
        <v>PDR1500</v>
      </c>
      <c r="AUD54" t="str">
        <f ca="1"/>
        <v>PH100</v>
      </c>
      <c r="AUE54" t="str">
        <f ca="1"/>
        <v>PHD6</v>
      </c>
      <c r="AUF54" t="str">
        <f ca="1"/>
        <v>PHOCHECK 1000</v>
      </c>
      <c r="AUG54" t="str">
        <f ca="1"/>
        <v>PHOCHECK 3000</v>
      </c>
      <c r="AUH54" t="str">
        <f ca="1"/>
        <v>Pro Plus</v>
      </c>
      <c r="AUI54" t="str">
        <f ca="1"/>
        <v>Pro Quattro</v>
      </c>
      <c r="AUJ54" t="str">
        <f ca="1"/>
        <v>PRO10</v>
      </c>
      <c r="AUK54" t="str">
        <f ca="1"/>
        <v>PRO1020</v>
      </c>
      <c r="AUL54" t="str">
        <f ca="1"/>
        <v>PRO1030</v>
      </c>
      <c r="AUM54" t="str">
        <f ca="1"/>
        <v>PRO20</v>
      </c>
      <c r="AUN54" t="str">
        <f ca="1"/>
        <v>PRO2030</v>
      </c>
      <c r="AUO54" t="str">
        <f ca="1"/>
        <v>PRO30</v>
      </c>
      <c r="AUP54" t="str">
        <f ca="1"/>
        <v>PRODO</v>
      </c>
      <c r="AUQ54" t="str">
        <f ca="1"/>
        <v>ProDss</v>
      </c>
      <c r="AUR54" t="str">
        <f ca="1"/>
        <v>PROSOLO</v>
      </c>
      <c r="AUS54" t="str">
        <f ca="1"/>
        <v>PROSWAP</v>
      </c>
      <c r="AUT54" t="str">
        <f ca="1"/>
        <v>PT100</v>
      </c>
      <c r="AUU54" t="str">
        <f ca="1"/>
        <v>QRAE 3</v>
      </c>
      <c r="AUV54" t="str">
        <f ca="1"/>
        <v>QRAE3</v>
      </c>
      <c r="AUW54" t="str">
        <f ca="1"/>
        <v>QUATTRO</v>
      </c>
      <c r="AUX54" t="str">
        <f ca="1"/>
        <v>Quimico</v>
      </c>
      <c r="AUY54" t="str">
        <f ca="1"/>
        <v>RAEGUARD</v>
      </c>
      <c r="AUZ54" t="str">
        <f ca="1"/>
        <v>Reagente</v>
      </c>
      <c r="AVA54" t="str">
        <f ca="1"/>
        <v>Reforma</v>
      </c>
      <c r="AVB54" t="str">
        <f ca="1"/>
        <v>REMOX</v>
      </c>
      <c r="AVC54" t="str">
        <f ca="1"/>
        <v>RIG RAT</v>
      </c>
      <c r="AVD54" t="str">
        <f ca="1"/>
        <v>RIKEN KEIKE</v>
      </c>
      <c r="AVE54" t="str">
        <f ca="1"/>
        <v>RS5</v>
      </c>
      <c r="AVF54" t="str">
        <f ca="1"/>
        <v>RS6</v>
      </c>
      <c r="AVG54" t="str">
        <f ca="1"/>
        <v>RS7</v>
      </c>
      <c r="AVH54" t="str">
        <f ca="1"/>
        <v>SAGE RIO</v>
      </c>
      <c r="AVI54" t="str">
        <f ca="1"/>
        <v>Sample Pro</v>
      </c>
      <c r="AVJ54" t="str">
        <f ca="1"/>
        <v>SAMPLEASE</v>
      </c>
      <c r="AVK54" t="str">
        <f ca="1"/>
        <v>SC</v>
      </c>
      <c r="AVL54" t="str">
        <f ca="1"/>
        <v>SCORPION</v>
      </c>
      <c r="AVM54" t="str">
        <f ca="1"/>
        <v>SEARCHLINE</v>
      </c>
      <c r="AVN54" t="str">
        <f ca="1"/>
        <v>SENSEPOINT</v>
      </c>
      <c r="AVO54" t="str">
        <f ca="1"/>
        <v>Sensor</v>
      </c>
      <c r="AVP54" t="str">
        <f ca="1"/>
        <v>SERIE BW</v>
      </c>
      <c r="AVQ54" t="str">
        <f ca="1"/>
        <v>SERIE6</v>
      </c>
      <c r="AVR54" t="str">
        <f ca="1"/>
        <v>SHAKETEST</v>
      </c>
      <c r="AVS54" t="str">
        <f ca="1"/>
        <v>SHARPEYE</v>
      </c>
      <c r="AVT54" t="str">
        <f ca="1"/>
        <v>Signature</v>
      </c>
      <c r="AVU54" t="str">
        <f ca="1"/>
        <v>Sistema</v>
      </c>
      <c r="AVV54" t="str">
        <f ca="1"/>
        <v>Skimmer</v>
      </c>
      <c r="AVW54" t="str">
        <f ca="1"/>
        <v>SKINNY DIPPER</v>
      </c>
      <c r="AVX54" t="str">
        <f ca="1"/>
        <v>SM.OIL</v>
      </c>
      <c r="AVY54" t="str">
        <f ca="1"/>
        <v>Software</v>
      </c>
      <c r="AVZ54" t="str">
        <f ca="1"/>
        <v>Solução</v>
      </c>
      <c r="AWA54" t="str">
        <f ca="1"/>
        <v>Sonda RTU</v>
      </c>
      <c r="AWB54" t="str">
        <f ca="1"/>
        <v>SOS-4-003</v>
      </c>
      <c r="AWC54" t="str">
        <f ca="1"/>
        <v>SPERIAN</v>
      </c>
      <c r="AWD54" t="str">
        <f ca="1"/>
        <v>SPM FLEX</v>
      </c>
      <c r="AWE54" t="str">
        <f ca="1"/>
        <v>T8000</v>
      </c>
      <c r="AWF54" t="str">
        <f ca="1"/>
        <v>TadLar Bag</v>
      </c>
      <c r="AWG54" t="str">
        <f ca="1"/>
        <v>TERMAL</v>
      </c>
      <c r="AWH54" t="str">
        <f ca="1"/>
        <v>Termovelocimétrico</v>
      </c>
      <c r="AWI54" t="str">
        <f ca="1"/>
        <v>TIGER</v>
      </c>
      <c r="AWJ54" t="str">
        <f ca="1"/>
        <v>TITAN</v>
      </c>
      <c r="AWK54" t="str">
        <f ca="1"/>
        <v>TITAN 2</v>
      </c>
      <c r="AWL54" t="str">
        <f ca="1"/>
        <v>TOP TRACK</v>
      </c>
      <c r="AWM54" t="str">
        <f ca="1"/>
        <v>TOUCHPOINT</v>
      </c>
      <c r="AWN54" t="str">
        <f ca="1"/>
        <v>Transdutor</v>
      </c>
      <c r="AWO54" t="str">
        <f ca="1"/>
        <v>Transmissor</v>
      </c>
      <c r="AWP54" t="str">
        <f ca="1"/>
        <v>Treinamento</v>
      </c>
      <c r="AWQ54" t="str">
        <f ca="1"/>
        <v>TruLab</v>
      </c>
      <c r="AWR54" t="str">
        <f ca="1"/>
        <v>TVA</v>
      </c>
      <c r="AWS54" t="str">
        <f ca="1"/>
        <v xml:space="preserve">TVA </v>
      </c>
      <c r="AWT54" t="str">
        <f ca="1"/>
        <v>TVA 1000B</v>
      </c>
      <c r="AWU54" t="str">
        <f ca="1"/>
        <v>TVA 2020</v>
      </c>
      <c r="AWV54" t="str">
        <f ca="1"/>
        <v>TVOC</v>
      </c>
      <c r="AWW54" t="str">
        <f ca="1"/>
        <v>TX1</v>
      </c>
      <c r="AWX54" t="str">
        <f ca="1"/>
        <v>UMR</v>
      </c>
      <c r="AWY54" t="str">
        <f ca="1"/>
        <v>UVEX</v>
      </c>
      <c r="AWZ54" t="str">
        <f ca="1"/>
        <v>Vapor pin/ Clean</v>
      </c>
      <c r="AXA54" t="str">
        <f ca="1"/>
        <v>WATER TAPE</v>
      </c>
      <c r="AXB54" t="str">
        <f ca="1"/>
        <v>WELLHEAD</v>
      </c>
      <c r="AXC54" t="str">
        <f ca="1"/>
        <v>WellTape</v>
      </c>
      <c r="AXD54" t="str">
        <f ca="1"/>
        <v>WX16</v>
      </c>
      <c r="AXE54" t="str">
        <f ca="1"/>
        <v>WX4</v>
      </c>
      <c r="AXF54" t="str">
        <f ca="1"/>
        <v>WX64</v>
      </c>
      <c r="AXG54" t="str">
        <f ca="1"/>
        <v>XCD</v>
      </c>
      <c r="AXH54" t="str">
        <f ca="1"/>
        <v>XCL</v>
      </c>
      <c r="AXI54" t="str">
        <f ca="1"/>
        <v>XNX</v>
      </c>
      <c r="AXJ54" t="str">
        <f ca="1"/>
        <v>XPIS</v>
      </c>
      <c r="AXK54" t="str">
        <f ca="1"/>
        <v>XPV</v>
      </c>
      <c r="AXL54" t="str">
        <f ca="1"/>
        <v>XRL</v>
      </c>
      <c r="AXM54" t="str">
        <f ca="1"/>
        <v>YSI30</v>
      </c>
      <c r="AXN54" t="str">
        <f ca="1"/>
        <v>YSI3100</v>
      </c>
      <c r="AXO54" t="str">
        <f ca="1"/>
        <v>YSI3200</v>
      </c>
      <c r="AXP54" t="str">
        <f ca="1"/>
        <v>YSI5000</v>
      </c>
      <c r="AXQ54" t="str">
        <f ca="1"/>
        <v>YSI5100</v>
      </c>
      <c r="AXR54" t="str">
        <f ca="1"/>
        <v>YSI55</v>
      </c>
      <c r="AXS54" t="str">
        <f ca="1"/>
        <v>YSI60</v>
      </c>
      <c r="AXT54" t="str">
        <f ca="1"/>
        <v>YSI85</v>
      </c>
      <c r="AXU54" t="str">
        <f ca="1"/>
        <v>ZAREBA</v>
      </c>
      <c r="BFV54" t="str" cm="1">
        <f t="array" aca="1" ref="BFV54:BGB54" ca="1">IFERROR(TRANSPOSE(_xlfn._xlws.SORT(_xlfn.UNIQUE(_xlfn._xlws.FILTER(cp_tipo_mercadoria,(($A54="")+(cp_linha=$A54))*(($B54="")+(cp_grupo=$B54))*(($C54="")+(cp_subgrupo=$C54))*(($E54="")+(cp_fabricante=$E54)))))),"")</f>
        <v>Acessório</v>
      </c>
      <c r="BFW54" t="str">
        <f ca="1"/>
        <v>Acessório/Reposição</v>
      </c>
      <c r="BFX54" t="str">
        <f ca="1"/>
        <v>Inativo</v>
      </c>
      <c r="BFY54" t="str">
        <f ca="1"/>
        <v>Insumo</v>
      </c>
      <c r="BFZ54" t="str">
        <f ca="1"/>
        <v>Produto</v>
      </c>
      <c r="BGA54" t="str">
        <f ca="1"/>
        <v>Reposição</v>
      </c>
      <c r="BGB54" t="str">
        <f ca="1"/>
        <v>Serviço</v>
      </c>
      <c r="BZB54" t="str" cm="1">
        <f t="array" aca="1" ref="BZB54:CBA54" ca="1">IFERROR(TRANSPOSE(_xlfn._xlws.SORT(_xlfn.UNIQUE(_xlfn._xlws.FILTER(cp_fabricante,(($A54="")+(cp_linha=$A54))*(($B54="")+(cp_grupo=$B54))*(($C54="")+(cp_subgrupo=$C54))*(($D54="")+(cp_tipo_mercadoria=$D54)))))),"")</f>
        <v>ABK</v>
      </c>
      <c r="BZC54" t="str">
        <f ca="1"/>
        <v>AGT</v>
      </c>
      <c r="BZD54" t="str">
        <f ca="1"/>
        <v>Air Liquide</v>
      </c>
      <c r="BZE54" t="str">
        <f ca="1"/>
        <v>AMBIENTAL</v>
      </c>
      <c r="BZF54" t="str">
        <f ca="1"/>
        <v>AMS</v>
      </c>
      <c r="BZG54" t="str">
        <f ca="1"/>
        <v>Campbell</v>
      </c>
      <c r="BZH54" t="str">
        <f ca="1"/>
        <v>CASELLA</v>
      </c>
      <c r="BZI54" t="str">
        <f ca="1"/>
        <v>CHP</v>
      </c>
      <c r="BZJ54" t="str">
        <f ca="1"/>
        <v>Clean</v>
      </c>
      <c r="BZK54" t="str">
        <f ca="1"/>
        <v>COPPI</v>
      </c>
      <c r="BZL54" t="str">
        <f ca="1"/>
        <v>Coregas</v>
      </c>
      <c r="BZM54" t="str">
        <f ca="1"/>
        <v>DFT</v>
      </c>
      <c r="BZN54" t="str">
        <f ca="1"/>
        <v>DPUNION</v>
      </c>
      <c r="BZO54" t="str">
        <f ca="1"/>
        <v>EDINBURG</v>
      </c>
      <c r="BZP54" t="str">
        <f ca="1"/>
        <v>EMEC</v>
      </c>
      <c r="BZQ54" t="str">
        <f ca="1"/>
        <v>EN NOVATIVE</v>
      </c>
      <c r="BZR54" t="str">
        <f ca="1"/>
        <v>environics</v>
      </c>
      <c r="BZS54" t="str">
        <f ca="1"/>
        <v>EON</v>
      </c>
      <c r="BZT54" t="str">
        <f ca="1"/>
        <v>ESS</v>
      </c>
      <c r="BZU54" t="str">
        <f ca="1"/>
        <v>Fabricante</v>
      </c>
      <c r="BZV54" t="str">
        <f ca="1"/>
        <v>Global Water</v>
      </c>
      <c r="BZW54" t="str">
        <f ca="1"/>
        <v>GRACO</v>
      </c>
      <c r="BZX54" t="str">
        <f ca="1"/>
        <v>HER</v>
      </c>
      <c r="BZY54" t="str">
        <f ca="1"/>
        <v>HISCO</v>
      </c>
      <c r="BZZ54" t="str">
        <f ca="1"/>
        <v>HON</v>
      </c>
      <c r="CAA54" t="str">
        <f ca="1"/>
        <v>Inativo</v>
      </c>
      <c r="CAB54" t="str">
        <f ca="1"/>
        <v>Industrial</v>
      </c>
      <c r="CAC54" t="str">
        <f ca="1"/>
        <v>ION</v>
      </c>
      <c r="CAD54" t="str">
        <f ca="1"/>
        <v>ISCO</v>
      </c>
      <c r="CAE54" t="str">
        <f ca="1"/>
        <v>JCT</v>
      </c>
      <c r="CAF54" t="str">
        <f ca="1"/>
        <v>LINDE</v>
      </c>
      <c r="CAG54" t="str">
        <f ca="1"/>
        <v>Luminutra</v>
      </c>
      <c r="CAH54" t="str">
        <f ca="1"/>
        <v>MJK</v>
      </c>
      <c r="CAI54" t="str">
        <f ca="1"/>
        <v>NIVELCO</v>
      </c>
      <c r="CAJ54" t="str">
        <f ca="1"/>
        <v>NOVALINX</v>
      </c>
      <c r="CAK54" t="str">
        <f ca="1"/>
        <v>Oceanalpha</v>
      </c>
      <c r="CAL54" t="str">
        <f ca="1"/>
        <v>QED</v>
      </c>
      <c r="CAM54" t="str">
        <f ca="1"/>
        <v>RADIONDETECTION</v>
      </c>
      <c r="CAN54" t="str">
        <f ca="1"/>
        <v>RDI</v>
      </c>
      <c r="CAO54" t="str">
        <f ca="1"/>
        <v>Regenesis</v>
      </c>
      <c r="CAP54" t="str">
        <f ca="1"/>
        <v>RIKA</v>
      </c>
      <c r="CAQ54" t="str">
        <f ca="1"/>
        <v>SF</v>
      </c>
      <c r="CAR54" t="str">
        <f ca="1"/>
        <v>SHANGHAI</v>
      </c>
      <c r="CAS54" t="str">
        <f ca="1"/>
        <v>SON</v>
      </c>
      <c r="CAT54" t="str">
        <f ca="1"/>
        <v>TDS</v>
      </c>
      <c r="CAU54" t="str">
        <f ca="1"/>
        <v>Thermo</v>
      </c>
      <c r="CAV54" t="str">
        <f ca="1"/>
        <v>Trace2o</v>
      </c>
      <c r="CAW54" t="str">
        <f ca="1"/>
        <v>VAPOR PIN</v>
      </c>
      <c r="CAX54" t="str">
        <f ca="1"/>
        <v>waterloo</v>
      </c>
      <c r="CAY54" t="str">
        <f ca="1"/>
        <v>White</v>
      </c>
      <c r="CAZ54" t="str">
        <f ca="1"/>
        <v>YSI</v>
      </c>
      <c r="CBA54">
        <f ca="1"/>
        <v>0</v>
      </c>
    </row>
    <row r="55" spans="30:624 1030:2081" x14ac:dyDescent="0.25">
      <c r="AD55" t="str" cm="1">
        <f t="array" aca="1" ref="AD55:AI55" ca="1">IFERROR(TRANSPOSE(_xlfn._xlws.SORT(_xlfn.UNIQUE(_xlfn._xlws.FILTER(cp_linha,(($B55="")+(cp_grupo=$B55))*(($C55="")+(cp_subgrupo=$C55))*(($D55="")+(cp_tipo_mercadoria=$D55))*(($E55="")+(cp_fabricante=$E55)))))),"")</f>
        <v>Detecção e Processos de Gases</v>
      </c>
      <c r="AE55" t="str">
        <f ca="1"/>
        <v>Diversos</v>
      </c>
      <c r="AF55" t="str">
        <f ca="1"/>
        <v>Inativo</v>
      </c>
      <c r="AG55" t="str">
        <f ca="1"/>
        <v>Locação</v>
      </c>
      <c r="AH55" t="str">
        <f ca="1"/>
        <v>Recursos Hídricos</v>
      </c>
      <c r="AI55" t="str">
        <f ca="1"/>
        <v>Remediação</v>
      </c>
      <c r="TJ55" t="str" cm="1">
        <f t="array" aca="1" ref="TJ55:WZ55" ca="1">IFERROR(TRANSPOSE(_xlfn._xlws.SORT(_xlfn.UNIQUE(_xlfn._xlws.FILTER(cp_grupo,(($A55="")+(cp_linha=$A55))*(($C55="")+(cp_subgrupo=$C55))*(($D55="")+(cp_tipo_mercadoria=$D55))*(($E55="")+(cp_fabricante=$E55)))))),"")</f>
        <v>Absorvedores</v>
      </c>
      <c r="TK55" t="str">
        <f ca="1"/>
        <v>Alimentação Eletrico</v>
      </c>
      <c r="TL55" t="str">
        <f ca="1"/>
        <v>Alimentação Solar</v>
      </c>
      <c r="TM55" t="str">
        <f ca="1"/>
        <v>Amostrador Diversos</v>
      </c>
      <c r="TN55" t="str">
        <f ca="1"/>
        <v>Amostrador Não Refrigerado Portátil</v>
      </c>
      <c r="TO55" t="str">
        <f ca="1"/>
        <v>Amostrador Refrigerado Fixo</v>
      </c>
      <c r="TP55" t="str">
        <f ca="1"/>
        <v>Amostrador Refrigerado Portátil</v>
      </c>
      <c r="TQ55" t="str">
        <f ca="1"/>
        <v>Amostragem Diversos</v>
      </c>
      <c r="TR55" t="str">
        <f ca="1"/>
        <v>Analisador Diversos</v>
      </c>
      <c r="TS55" t="str">
        <f ca="1"/>
        <v>Analisador Fixo</v>
      </c>
      <c r="TT55" t="str">
        <f ca="1"/>
        <v xml:space="preserve">Analisador Fixo </v>
      </c>
      <c r="TU55" t="str">
        <f ca="1"/>
        <v>Analisador Microbiologico</v>
      </c>
      <c r="TV55" t="str">
        <f ca="1"/>
        <v>Analisador Portátil</v>
      </c>
      <c r="TW55" t="str">
        <f ca="1"/>
        <v xml:space="preserve">Analisador Portátil </v>
      </c>
      <c r="TX55" t="str">
        <f ca="1"/>
        <v>Analisador Portátil Locação</v>
      </c>
      <c r="TY55" t="str">
        <f ca="1"/>
        <v>Aterramento Diversos</v>
      </c>
      <c r="TZ55" t="str">
        <f ca="1"/>
        <v>Bomba de Amostragem Fixa</v>
      </c>
      <c r="UA55" t="str">
        <f ca="1"/>
        <v>BOMBA DE AMOSTRAGEM Fixo</v>
      </c>
      <c r="UB55" t="str">
        <f ca="1"/>
        <v>Bomba de Amostragem Portátil</v>
      </c>
      <c r="UC55" t="str">
        <f ca="1"/>
        <v>Bombeamento Fixo</v>
      </c>
      <c r="UD55" t="str">
        <f ca="1"/>
        <v>Cabeçote/Válvula Extração Metano</v>
      </c>
      <c r="UE55" t="str">
        <f ca="1"/>
        <v>Caixa Separadora Fixo</v>
      </c>
      <c r="UF55" t="str">
        <f ca="1"/>
        <v>Calibração Diversos</v>
      </c>
      <c r="UG55" t="str">
        <f ca="1"/>
        <v>Cinto de Segurança</v>
      </c>
      <c r="UH55" t="str">
        <f ca="1"/>
        <v xml:space="preserve">Cinto de Segurança </v>
      </c>
      <c r="UI55" t="str">
        <f ca="1"/>
        <v>Colorimetro Portátil</v>
      </c>
      <c r="UJ55" t="str">
        <f ca="1"/>
        <v>Conjunto Autônomo</v>
      </c>
      <c r="UK55" t="str">
        <f ca="1"/>
        <v>Cromatógrafo Portátil</v>
      </c>
      <c r="UL55" t="str">
        <f ca="1"/>
        <v>Detector de Incendio Fixo</v>
      </c>
      <c r="UM55" t="str">
        <f ca="1"/>
        <v>Detector Diversos</v>
      </c>
      <c r="UN55" t="str">
        <f ca="1"/>
        <v>Detector Fixo</v>
      </c>
      <c r="UO55" t="str">
        <f ca="1"/>
        <v>Detector Portátil</v>
      </c>
      <c r="UP55" t="str">
        <f ca="1"/>
        <v>Diversos Diversos</v>
      </c>
      <c r="UQ55" t="str">
        <f ca="1"/>
        <v>Dosímetro de ruído</v>
      </c>
      <c r="UR55" t="str">
        <f ca="1"/>
        <v>Elevador de Liquidos Fixo</v>
      </c>
      <c r="US55" t="str">
        <f ca="1"/>
        <v>Extração Diversos</v>
      </c>
      <c r="UT55" t="str">
        <f ca="1"/>
        <v>Filtração Diversos</v>
      </c>
      <c r="UU55" t="str">
        <f ca="1"/>
        <v>Fotometro Portátil</v>
      </c>
      <c r="UV55" t="str">
        <f ca="1"/>
        <v>Guincho</v>
      </c>
      <c r="UW55" t="str">
        <f ca="1"/>
        <v>Impactador de Cascata</v>
      </c>
      <c r="UX55" t="str">
        <f ca="1"/>
        <v>Inativo Inativo</v>
      </c>
      <c r="UY55" t="str">
        <f ca="1"/>
        <v>Locação Diversos</v>
      </c>
      <c r="UZ55" t="str">
        <f ca="1"/>
        <v>Medidor de Material Particulado Fixo</v>
      </c>
      <c r="VA55" t="str">
        <f ca="1"/>
        <v>Medidor de Material Particulado Portátil</v>
      </c>
      <c r="VB55" t="str">
        <f ca="1"/>
        <v>Medidor de Nível de Pressão Sonora</v>
      </c>
      <c r="VC55" t="str">
        <f ca="1"/>
        <v>Medidor de Nivel Diversos</v>
      </c>
      <c r="VD55" t="str">
        <f ca="1"/>
        <v>Medidor de Nivel Fixo</v>
      </c>
      <c r="VE55" t="str">
        <f ca="1"/>
        <v>Medidor de Nivel Portátil</v>
      </c>
      <c r="VF55" t="str">
        <f ca="1"/>
        <v>Medidor de Vazão Argonaut SL</v>
      </c>
      <c r="VG55" t="str">
        <f ca="1"/>
        <v>Medidor de Vazão Fixo</v>
      </c>
      <c r="VH55" t="str">
        <f ca="1"/>
        <v>Medidor de Vazão FlowTracker</v>
      </c>
      <c r="VI55" t="str">
        <f ca="1"/>
        <v>Medidor de Vazão Portátil</v>
      </c>
      <c r="VJ55" t="str">
        <f ca="1"/>
        <v>Medidor de Vazão RS5</v>
      </c>
      <c r="VK55" t="str">
        <f ca="1"/>
        <v>Medidor de Vazão RS6</v>
      </c>
      <c r="VL55" t="str">
        <f ca="1"/>
        <v>Medidor de Vazão RS7</v>
      </c>
      <c r="VM55" t="str">
        <f ca="1"/>
        <v>Medidor de Vazão RS-M10</v>
      </c>
      <c r="VN55" t="str">
        <f ca="1"/>
        <v>Medidor de Vazão RS-M11</v>
      </c>
      <c r="VO55" t="str">
        <f ca="1"/>
        <v>Medidor de Vazão RS-M9</v>
      </c>
      <c r="VP55" t="str">
        <f ca="1"/>
        <v>Medidor de Vazão RS-S5</v>
      </c>
      <c r="VQ55" t="str">
        <f ca="1"/>
        <v>Medidor de Vibração Portátil</v>
      </c>
      <c r="VR55" t="str">
        <f ca="1"/>
        <v>Meteorologia Fixo</v>
      </c>
      <c r="VS55" t="str">
        <f ca="1"/>
        <v>MODFLOW Diversos</v>
      </c>
      <c r="VT55" t="str">
        <f ca="1"/>
        <v>Monitor de Material Particulado</v>
      </c>
      <c r="VU55" t="str">
        <f ca="1"/>
        <v>Monitor de Material Particulado Portátil</v>
      </c>
      <c r="VV55" t="str">
        <f ca="1"/>
        <v>Monitoramento Fixo</v>
      </c>
      <c r="VW55" t="str">
        <f ca="1"/>
        <v>Mosquetão</v>
      </c>
      <c r="VX55" t="str">
        <f ca="1"/>
        <v>Óculos de Proteção</v>
      </c>
      <c r="VY55" t="str">
        <f ca="1"/>
        <v>Outros Diversos</v>
      </c>
      <c r="VZ55" t="str">
        <f ca="1"/>
        <v>Painel controlador Diversos</v>
      </c>
      <c r="WA55" t="str">
        <f ca="1"/>
        <v>Painel controlador Fixo</v>
      </c>
      <c r="WB55" t="str">
        <f ca="1"/>
        <v>Painel controlador Portátil</v>
      </c>
      <c r="WC55" t="str">
        <f ca="1"/>
        <v>Respirador Facial</v>
      </c>
      <c r="WD55" t="str">
        <f ca="1"/>
        <v>Separador de Agua/ Oleo Fixo</v>
      </c>
      <c r="WE55" t="str">
        <f ca="1"/>
        <v>Sistema de Monitoramento de Material Particulado</v>
      </c>
      <c r="WF55" t="str">
        <f ca="1"/>
        <v>Sonda Portátil</v>
      </c>
      <c r="WG55" t="str">
        <f ca="1"/>
        <v xml:space="preserve">Sonda Portátil </v>
      </c>
      <c r="WH55" t="str">
        <f ca="1"/>
        <v>Sonda Serie 6</v>
      </c>
      <c r="WI55" t="str">
        <f ca="1"/>
        <v>Sonda Serie EcoSense</v>
      </c>
      <c r="WJ55" t="str">
        <f ca="1"/>
        <v>Sonda Serie EXO</v>
      </c>
      <c r="WK55" t="str">
        <f ca="1"/>
        <v>Sonda Serie IQ SensorNet</v>
      </c>
      <c r="WL55" t="str">
        <f ca="1"/>
        <v>Sonda Serie Lab &amp; Field</v>
      </c>
      <c r="WM55" t="str">
        <f ca="1"/>
        <v>Sonda Serie MultiLab</v>
      </c>
      <c r="WN55" t="str">
        <f ca="1"/>
        <v>Sonda Serie ODO-RTU</v>
      </c>
      <c r="WO55" t="str">
        <f ca="1"/>
        <v>Sonda Serie Pro</v>
      </c>
      <c r="WP55" t="str">
        <f ca="1"/>
        <v>Sonda Serie ProDigital</v>
      </c>
      <c r="WQ55" t="str">
        <f ca="1"/>
        <v>Sonda Serie TruLab</v>
      </c>
      <c r="WR55" t="str">
        <f ca="1"/>
        <v>Talabarte</v>
      </c>
      <c r="WS55" t="str">
        <f ca="1"/>
        <v>Telemetria Fixo</v>
      </c>
      <c r="WT55" t="str">
        <f ca="1"/>
        <v>TERMAL Fixo</v>
      </c>
      <c r="WU55" t="str">
        <f ca="1"/>
        <v>Transmissão Fixo</v>
      </c>
      <c r="WV55" t="str">
        <f ca="1"/>
        <v>Tratamento Diversos</v>
      </c>
      <c r="WW55" t="str">
        <f ca="1"/>
        <v>Tratamento Fixo</v>
      </c>
      <c r="WX55" t="str">
        <f ca="1"/>
        <v>Travaqueda</v>
      </c>
      <c r="WY55" t="str">
        <f ca="1"/>
        <v>Tripe</v>
      </c>
      <c r="WZ55" t="str">
        <f ca="1"/>
        <v>UMR Fixo</v>
      </c>
      <c r="AMP55" cm="1">
        <f t="array" aca="1" ref="AMP55:AXU55" ca="1">IFERROR(TRANSPOSE(_xlfn._xlws.SORT(_xlfn.UNIQUE(_xlfn._xlws.FILTER(cp_subgrupo,(($A55="")+(cp_linha=$A55))*(($B55="")+(cp_grupo=$B55))*(($D55="")+(cp_tipo_mercadoria=$D55))*(($E55="")+(cp_fabricante=$E55)))))),"")</f>
        <v>550</v>
      </c>
      <c r="AMQ55">
        <f ca="1"/>
        <v>556</v>
      </c>
      <c r="AMR55">
        <f ca="1"/>
        <v>6600</v>
      </c>
      <c r="AMS55">
        <f ca="1"/>
        <v>9500</v>
      </c>
      <c r="AMT55">
        <f ca="1"/>
        <v>9800</v>
      </c>
      <c r="AMU55" t="str">
        <f ca="1"/>
        <v>3017M</v>
      </c>
      <c r="AMV55" t="str">
        <f ca="1"/>
        <v>301-ADI</v>
      </c>
      <c r="AMW55" t="str">
        <f ca="1"/>
        <v>301C</v>
      </c>
      <c r="AMX55" t="str">
        <f ca="1"/>
        <v>301-R8</v>
      </c>
      <c r="AMY55" t="str">
        <f ca="1"/>
        <v>4000 series Isco</v>
      </c>
      <c r="AMZ55" t="str">
        <f ca="1"/>
        <v xml:space="preserve">Absorvedores </v>
      </c>
      <c r="ANA55" t="str">
        <f ca="1"/>
        <v>Acessório</v>
      </c>
      <c r="ANB55" t="str">
        <f ca="1"/>
        <v>ADCP</v>
      </c>
      <c r="ANC55" t="str">
        <f ca="1"/>
        <v>ADP</v>
      </c>
      <c r="AND55" t="str">
        <f ca="1"/>
        <v>ADR 1500</v>
      </c>
      <c r="ANE55" t="str">
        <f ca="1"/>
        <v>AIR AWARE</v>
      </c>
      <c r="ANF55" t="str">
        <f ca="1"/>
        <v>Air Striper</v>
      </c>
      <c r="ANG55" t="str">
        <f ca="1"/>
        <v>AIRSCAN</v>
      </c>
      <c r="ANH55" t="str">
        <f ca="1"/>
        <v>Amostrador</v>
      </c>
      <c r="ANI55" t="str">
        <f ca="1"/>
        <v>Anel</v>
      </c>
      <c r="ANJ55" t="str">
        <f ca="1"/>
        <v>APEX 2</v>
      </c>
      <c r="ANK55" t="str">
        <f ca="1"/>
        <v>Argonaut</v>
      </c>
      <c r="ANL55" t="str">
        <f ca="1"/>
        <v>Auto Pump</v>
      </c>
      <c r="ANM55" t="str">
        <f ca="1"/>
        <v>BADGE PLUS</v>
      </c>
      <c r="ANN55" t="str">
        <f ca="1"/>
        <v>Biogas</v>
      </c>
      <c r="ANO55" t="str">
        <f ca="1"/>
        <v>BIOGAS 300</v>
      </c>
      <c r="ANP55" t="str">
        <f ca="1"/>
        <v>BIOGAS 3000</v>
      </c>
      <c r="ANQ55" t="str">
        <f ca="1"/>
        <v>BIOGAS 5000</v>
      </c>
      <c r="ANR55" t="str">
        <f ca="1"/>
        <v>BM25</v>
      </c>
      <c r="ANS55" t="str">
        <f ca="1"/>
        <v>Bomba</v>
      </c>
      <c r="ANT55" t="str">
        <f ca="1"/>
        <v>BW</v>
      </c>
      <c r="ANU55" t="str">
        <f ca="1"/>
        <v xml:space="preserve">BW </v>
      </c>
      <c r="ANV55" t="str">
        <f ca="1"/>
        <v>BW CLIP</v>
      </c>
      <c r="ANW55" t="str">
        <f ca="1"/>
        <v>BW FLEX</v>
      </c>
      <c r="ANX55" t="str">
        <f ca="1"/>
        <v>BW ICON</v>
      </c>
      <c r="ANY55" t="str">
        <f ca="1"/>
        <v>BW SOLO</v>
      </c>
      <c r="ANZ55" t="str">
        <f ca="1"/>
        <v>BW ULTRA</v>
      </c>
      <c r="AOA55" t="str">
        <f ca="1"/>
        <v>C100</v>
      </c>
      <c r="AOB55" t="str">
        <f ca="1"/>
        <v>Cabo</v>
      </c>
      <c r="AOC55" t="str">
        <f ca="1"/>
        <v>Calibração</v>
      </c>
      <c r="AOD55" t="str">
        <f ca="1"/>
        <v>Castaway</v>
      </c>
      <c r="AOE55" t="str">
        <f ca="1"/>
        <v>CEL-24X</v>
      </c>
      <c r="AOF55" t="str">
        <f ca="1"/>
        <v>CEL-35X</v>
      </c>
      <c r="AOG55" t="str">
        <f ca="1"/>
        <v>CEL-62X</v>
      </c>
      <c r="AOH55" t="str">
        <f ca="1"/>
        <v>CEL-63X</v>
      </c>
      <c r="AOI55" t="str">
        <f ca="1"/>
        <v>Certificado</v>
      </c>
      <c r="AOJ55" t="str">
        <f ca="1"/>
        <v>CEX300</v>
      </c>
      <c r="AOK55" t="str">
        <f ca="1"/>
        <v>Chempro</v>
      </c>
      <c r="AOL55" t="str">
        <f ca="1"/>
        <v>Cilindro</v>
      </c>
      <c r="AOM55" t="str">
        <f ca="1"/>
        <v xml:space="preserve">Cinto de Segurança </v>
      </c>
      <c r="AON55" t="str">
        <f ca="1"/>
        <v>Clean Cell Pro</v>
      </c>
      <c r="AOO55" t="str">
        <f ca="1"/>
        <v>CLEANVIEWERGAS</v>
      </c>
      <c r="AOP55" t="str">
        <f ca="1"/>
        <v>CM4</v>
      </c>
      <c r="AOQ55" t="str">
        <f ca="1"/>
        <v>CONDUCTIVITY PLUS</v>
      </c>
      <c r="AOR55" t="str">
        <f ca="1"/>
        <v>CONTADOR DE CICLOS</v>
      </c>
      <c r="AOS55" t="str">
        <f ca="1"/>
        <v>Controlador</v>
      </c>
      <c r="AOT55" t="str">
        <f ca="1"/>
        <v>CTX 300</v>
      </c>
      <c r="AOU55" t="str">
        <f ca="1"/>
        <v>CUB</v>
      </c>
      <c r="AOV55" t="str">
        <f ca="1"/>
        <v>DataLogger</v>
      </c>
      <c r="AOW55" t="str">
        <f ca="1"/>
        <v>DATARAM 4</v>
      </c>
      <c r="AOX55" t="str">
        <f ca="1"/>
        <v>DBADGE 2</v>
      </c>
      <c r="AOY55" t="str">
        <f ca="1"/>
        <v>DBO</v>
      </c>
      <c r="AOZ55" t="str">
        <f ca="1"/>
        <v>DIPPER TOUGH</v>
      </c>
      <c r="APA55" t="str">
        <f ca="1"/>
        <v>DIPPERLOG</v>
      </c>
      <c r="APB55" t="str">
        <f ca="1"/>
        <v>DIPPER-T</v>
      </c>
      <c r="APC55" t="str">
        <f ca="1"/>
        <v>Display</v>
      </c>
      <c r="APD55" t="str">
        <f ca="1"/>
        <v>Diversos</v>
      </c>
      <c r="APE55" t="str">
        <f ca="1"/>
        <v>DO200</v>
      </c>
      <c r="APF55" t="str">
        <f ca="1"/>
        <v>DURATRACKER</v>
      </c>
      <c r="APG55" t="str">
        <f ca="1"/>
        <v>E3 POINT</v>
      </c>
      <c r="APH55" t="str">
        <f ca="1"/>
        <v>EAGLE</v>
      </c>
      <c r="API55" t="str">
        <f ca="1"/>
        <v>EC300</v>
      </c>
      <c r="APJ55" t="str">
        <f ca="1"/>
        <v>EC30A</v>
      </c>
      <c r="APK55" t="str">
        <f ca="1"/>
        <v>Embarcação</v>
      </c>
      <c r="APL55" t="str">
        <f ca="1"/>
        <v>EmeClean</v>
      </c>
      <c r="APM55" t="str">
        <f ca="1"/>
        <v>Estação</v>
      </c>
      <c r="APN55" t="str">
        <f ca="1"/>
        <v>Estrutura</v>
      </c>
      <c r="APO55" t="str">
        <f ca="1"/>
        <v>EXO</v>
      </c>
      <c r="APP55" t="str">
        <f ca="1"/>
        <v>EXO (Completa)</v>
      </c>
      <c r="APQ55" t="str">
        <f ca="1"/>
        <v>EXTREME</v>
      </c>
      <c r="APR55" t="str">
        <f ca="1"/>
        <v>FALCO</v>
      </c>
      <c r="APS55" t="str">
        <f ca="1"/>
        <v>FAU</v>
      </c>
      <c r="APT55" t="str">
        <f ca="1"/>
        <v>Ferramental</v>
      </c>
      <c r="APU55" t="str">
        <f ca="1"/>
        <v>Filtro</v>
      </c>
      <c r="APV55" t="str">
        <f ca="1"/>
        <v>FIREPRO</v>
      </c>
      <c r="APW55" t="str">
        <f ca="1"/>
        <v>FlowTracker</v>
      </c>
      <c r="APX55" t="str">
        <f ca="1"/>
        <v>FROG</v>
      </c>
      <c r="APY55" t="str">
        <f ca="1"/>
        <v>FS20X</v>
      </c>
      <c r="APZ55" t="str">
        <f ca="1"/>
        <v>FS-20X</v>
      </c>
      <c r="AQA55" t="str">
        <f ca="1"/>
        <v>FS24X</v>
      </c>
      <c r="AQB55" t="str">
        <f ca="1"/>
        <v>FSL100</v>
      </c>
      <c r="AQC55" t="str">
        <f ca="1"/>
        <v>FSX</v>
      </c>
      <c r="AQD55" t="str">
        <f ca="1"/>
        <v>G100</v>
      </c>
      <c r="AQE55" t="str">
        <f ca="1"/>
        <v>G110</v>
      </c>
      <c r="AQF55" t="str">
        <f ca="1"/>
        <v>G200</v>
      </c>
      <c r="AQG55" t="str">
        <f ca="1"/>
        <v>GA 3000</v>
      </c>
      <c r="AQH55" t="str">
        <f ca="1"/>
        <v>GA 5000</v>
      </c>
      <c r="AQI55" t="str">
        <f ca="1"/>
        <v>GASCARD</v>
      </c>
      <c r="AQJ55" t="str">
        <f ca="1"/>
        <v>GASCEHCK G</v>
      </c>
      <c r="AQK55" t="str">
        <f ca="1"/>
        <v>Gascheck</v>
      </c>
      <c r="AQL55" t="str">
        <f ca="1"/>
        <v>GASCHECK 3000</v>
      </c>
      <c r="AQM55" t="str">
        <f ca="1"/>
        <v>GASCHECK 5000</v>
      </c>
      <c r="AQN55" t="str">
        <f ca="1"/>
        <v>GASCHECK 6000</v>
      </c>
      <c r="AQO55" t="str">
        <f ca="1"/>
        <v>GASCHECK G</v>
      </c>
      <c r="AQP55" t="str">
        <f ca="1"/>
        <v>GASCHECK P1</v>
      </c>
      <c r="AQQ55" t="str">
        <f ca="1"/>
        <v>GASPOINT</v>
      </c>
      <c r="AQR55" t="str">
        <f ca="1"/>
        <v>GATEWAY</v>
      </c>
      <c r="AQS55" t="str">
        <f ca="1"/>
        <v>GEM</v>
      </c>
      <c r="AQT55" t="str">
        <f ca="1"/>
        <v>GEM 2000</v>
      </c>
      <c r="AQU55" t="str">
        <f ca="1"/>
        <v>GEM 5000</v>
      </c>
      <c r="AQV55" t="str">
        <f ca="1"/>
        <v>GEM/GA/BIOGAS 5000</v>
      </c>
      <c r="AQW55" t="str">
        <f ca="1"/>
        <v>GeneCount</v>
      </c>
      <c r="AQX55" t="str">
        <f ca="1"/>
        <v>GENIE</v>
      </c>
      <c r="AQY55" t="str">
        <f ca="1"/>
        <v>Guardian</v>
      </c>
      <c r="AQZ55" t="str">
        <f ca="1"/>
        <v>GUARDIAN 2</v>
      </c>
      <c r="ARA55" t="str">
        <f ca="1"/>
        <v>H.OIL</v>
      </c>
      <c r="ARB55" t="str">
        <f ca="1"/>
        <v>HA20</v>
      </c>
      <c r="ARC55" t="str">
        <f ca="1"/>
        <v>HA40</v>
      </c>
      <c r="ARD55" t="str">
        <f ca="1"/>
        <v>HA-71</v>
      </c>
      <c r="ARE55" t="str">
        <f ca="1"/>
        <v>HA-72</v>
      </c>
      <c r="ARF55" t="str">
        <f ca="1"/>
        <v>HAVEX</v>
      </c>
      <c r="ARG55" t="str">
        <f ca="1"/>
        <v>HON</v>
      </c>
      <c r="ARH55" t="str">
        <f ca="1"/>
        <v>HON TITAN</v>
      </c>
      <c r="ARI55" t="str">
        <f ca="1"/>
        <v>Hora Técnica</v>
      </c>
      <c r="ARJ55" t="str">
        <f ca="1"/>
        <v>IAQ POINT 2</v>
      </c>
      <c r="ARK55" t="str">
        <f ca="1"/>
        <v>IMPACT PRO</v>
      </c>
      <c r="ARL55" t="str">
        <f ca="1"/>
        <v>Inativo</v>
      </c>
      <c r="ARM55" t="str">
        <f ca="1"/>
        <v>INNOVA</v>
      </c>
      <c r="ARN55" t="str">
        <f ca="1"/>
        <v>Instalação</v>
      </c>
      <c r="ARO55" t="str">
        <f ca="1"/>
        <v>INTELLIDOX</v>
      </c>
      <c r="ARP55" t="str">
        <f ca="1"/>
        <v>IQ PIPE</v>
      </c>
      <c r="ARQ55" t="str">
        <f ca="1"/>
        <v>IQ PLUS</v>
      </c>
      <c r="ARR55" t="str">
        <f ca="1"/>
        <v>IQ Standard</v>
      </c>
      <c r="ARS55" t="str">
        <f ca="1"/>
        <v>ITRANS</v>
      </c>
      <c r="ART55" t="str">
        <f ca="1"/>
        <v>JES-301</v>
      </c>
      <c r="ARU55" t="str">
        <f ca="1"/>
        <v>JFID</v>
      </c>
      <c r="ARV55" t="str">
        <f ca="1"/>
        <v>JH3E</v>
      </c>
      <c r="ARW55" t="str">
        <f ca="1"/>
        <v>JSP-87</v>
      </c>
      <c r="ARX55" t="str">
        <f ca="1"/>
        <v>JSP-89</v>
      </c>
      <c r="ARY55" t="str">
        <f ca="1"/>
        <v>L360</v>
      </c>
      <c r="ARZ55" t="str">
        <f ca="1"/>
        <v>LEAKCHECK P1</v>
      </c>
      <c r="ASA55" t="str">
        <f ca="1"/>
        <v>LEAKMATE</v>
      </c>
      <c r="ASB55" t="str">
        <f ca="1"/>
        <v>Locação</v>
      </c>
      <c r="ASC55" t="str">
        <f ca="1"/>
        <v>Luminometro</v>
      </c>
      <c r="ASD55" t="str">
        <f ca="1"/>
        <v>M10</v>
      </c>
      <c r="ASE55" t="str">
        <f ca="1"/>
        <v>M11</v>
      </c>
      <c r="ASF55" t="str">
        <f ca="1"/>
        <v>M9</v>
      </c>
      <c r="ASG55" t="str">
        <f ca="1"/>
        <v>MAGFLUX</v>
      </c>
      <c r="ASH55" t="str">
        <f ca="1"/>
        <v>Maleta</v>
      </c>
      <c r="ASI55" t="str">
        <f ca="1"/>
        <v>MANHANDLER</v>
      </c>
      <c r="ASJ55" t="str">
        <f ca="1"/>
        <v>MANNING</v>
      </c>
      <c r="ASK55" t="str">
        <f ca="1"/>
        <v>Manta</v>
      </c>
      <c r="ASL55" t="str">
        <f ca="1"/>
        <v>Manta OWS</v>
      </c>
      <c r="ASM55" t="str">
        <f ca="1"/>
        <v>MARPLE</v>
      </c>
      <c r="ASN55" t="str">
        <f ca="1"/>
        <v>MAX XT</v>
      </c>
      <c r="ASO55" t="str">
        <f ca="1"/>
        <v>Metalyser</v>
      </c>
      <c r="ASP55" t="str">
        <f ca="1"/>
        <v>METREX</v>
      </c>
      <c r="ASQ55" t="str">
        <f ca="1"/>
        <v>MGD</v>
      </c>
      <c r="ASR55" t="str">
        <f ca="1"/>
        <v>MICRO 5</v>
      </c>
      <c r="ASS55" t="str">
        <f ca="1"/>
        <v>MicroADV</v>
      </c>
      <c r="AST55" t="str">
        <f ca="1"/>
        <v>MICROCLIP</v>
      </c>
      <c r="ASU55" t="str">
        <f ca="1"/>
        <v>MICRODOCK</v>
      </c>
      <c r="ASV55" t="str">
        <f ca="1"/>
        <v>MICRODUST</v>
      </c>
      <c r="ASW55" t="str">
        <f ca="1"/>
        <v>MIDAS</v>
      </c>
      <c r="ASX55" t="str">
        <f ca="1"/>
        <v>MILLER</v>
      </c>
      <c r="ASY55" t="str">
        <f ca="1"/>
        <v>MIRAN</v>
      </c>
      <c r="ASZ55" t="str">
        <f ca="1"/>
        <v>MKII</v>
      </c>
      <c r="ATA55" t="str">
        <f ca="1"/>
        <v>Moden</v>
      </c>
      <c r="ATB55" t="str">
        <f ca="1"/>
        <v>Mosquetão</v>
      </c>
      <c r="ATC55" t="str">
        <f ca="1"/>
        <v>MP10</v>
      </c>
      <c r="ATD55" t="str">
        <f ca="1"/>
        <v>MP15</v>
      </c>
      <c r="ATE55" t="str">
        <f ca="1"/>
        <v>MP20</v>
      </c>
      <c r="ATF55" t="str">
        <f ca="1"/>
        <v>MP30</v>
      </c>
      <c r="ATG55" t="str">
        <f ca="1"/>
        <v>MP50</v>
      </c>
      <c r="ATH55" t="str">
        <f ca="1"/>
        <v>MPD</v>
      </c>
      <c r="ATI55" t="str">
        <f ca="1"/>
        <v>MULTILAB</v>
      </c>
      <c r="ATJ55" t="str">
        <f ca="1"/>
        <v>MV02</v>
      </c>
      <c r="ATK55" t="str">
        <f ca="1"/>
        <v>MV03</v>
      </c>
      <c r="ATL55" t="str">
        <f ca="1"/>
        <v>MVI</v>
      </c>
      <c r="ATM55" t="str">
        <f ca="1"/>
        <v>MX4</v>
      </c>
      <c r="ATN55" t="str">
        <f ca="1"/>
        <v>MX6</v>
      </c>
      <c r="ATO55" t="str">
        <f ca="1"/>
        <v>NDP - 25 BAN</v>
      </c>
      <c r="ATP55" t="str">
        <f ca="1"/>
        <v>Numatic</v>
      </c>
      <c r="ATQ55" t="str">
        <f ca="1"/>
        <v>ODO200</v>
      </c>
      <c r="ATR55" t="str">
        <f ca="1"/>
        <v>OELD</v>
      </c>
      <c r="ATS55" t="str">
        <f ca="1"/>
        <v>OLCT</v>
      </c>
      <c r="ATT55" t="str">
        <f ca="1"/>
        <v>OPTI-FIT</v>
      </c>
      <c r="ATU55" t="str">
        <f ca="1"/>
        <v>OPTIMA PLUS</v>
      </c>
      <c r="ATV55" t="str">
        <f ca="1"/>
        <v>Outros</v>
      </c>
      <c r="ATW55" t="str">
        <f ca="1"/>
        <v>OWS</v>
      </c>
      <c r="ATX55" t="str">
        <f ca="1"/>
        <v>Painel</v>
      </c>
      <c r="ATY55" t="str">
        <f ca="1"/>
        <v>Painel de Controle</v>
      </c>
      <c r="ATZ55" t="str">
        <f ca="1"/>
        <v>Painel Solar</v>
      </c>
      <c r="AUA55" t="str">
        <f ca="1"/>
        <v>PANTHER</v>
      </c>
      <c r="AUB55" t="str">
        <f ca="1"/>
        <v>PCM</v>
      </c>
      <c r="AUC55" t="str">
        <f ca="1"/>
        <v>PDR1500</v>
      </c>
      <c r="AUD55" t="str">
        <f ca="1"/>
        <v>PH100</v>
      </c>
      <c r="AUE55" t="str">
        <f ca="1"/>
        <v>PHD6</v>
      </c>
      <c r="AUF55" t="str">
        <f ca="1"/>
        <v>PHOCHECK 1000</v>
      </c>
      <c r="AUG55" t="str">
        <f ca="1"/>
        <v>PHOCHECK 3000</v>
      </c>
      <c r="AUH55" t="str">
        <f ca="1"/>
        <v>Pro Plus</v>
      </c>
      <c r="AUI55" t="str">
        <f ca="1"/>
        <v>Pro Quattro</v>
      </c>
      <c r="AUJ55" t="str">
        <f ca="1"/>
        <v>PRO10</v>
      </c>
      <c r="AUK55" t="str">
        <f ca="1"/>
        <v>PRO1020</v>
      </c>
      <c r="AUL55" t="str">
        <f ca="1"/>
        <v>PRO1030</v>
      </c>
      <c r="AUM55" t="str">
        <f ca="1"/>
        <v>PRO20</v>
      </c>
      <c r="AUN55" t="str">
        <f ca="1"/>
        <v>PRO2030</v>
      </c>
      <c r="AUO55" t="str">
        <f ca="1"/>
        <v>PRO30</v>
      </c>
      <c r="AUP55" t="str">
        <f ca="1"/>
        <v>PRODO</v>
      </c>
      <c r="AUQ55" t="str">
        <f ca="1"/>
        <v>ProDss</v>
      </c>
      <c r="AUR55" t="str">
        <f ca="1"/>
        <v>PROSOLO</v>
      </c>
      <c r="AUS55" t="str">
        <f ca="1"/>
        <v>PROSWAP</v>
      </c>
      <c r="AUT55" t="str">
        <f ca="1"/>
        <v>PT100</v>
      </c>
      <c r="AUU55" t="str">
        <f ca="1"/>
        <v>QRAE 3</v>
      </c>
      <c r="AUV55" t="str">
        <f ca="1"/>
        <v>QRAE3</v>
      </c>
      <c r="AUW55" t="str">
        <f ca="1"/>
        <v>QUATTRO</v>
      </c>
      <c r="AUX55" t="str">
        <f ca="1"/>
        <v>Quimico</v>
      </c>
      <c r="AUY55" t="str">
        <f ca="1"/>
        <v>RAEGUARD</v>
      </c>
      <c r="AUZ55" t="str">
        <f ca="1"/>
        <v>Reagente</v>
      </c>
      <c r="AVA55" t="str">
        <f ca="1"/>
        <v>Reforma</v>
      </c>
      <c r="AVB55" t="str">
        <f ca="1"/>
        <v>REMOX</v>
      </c>
      <c r="AVC55" t="str">
        <f ca="1"/>
        <v>RIG RAT</v>
      </c>
      <c r="AVD55" t="str">
        <f ca="1"/>
        <v>RIKEN KEIKE</v>
      </c>
      <c r="AVE55" t="str">
        <f ca="1"/>
        <v>RS5</v>
      </c>
      <c r="AVF55" t="str">
        <f ca="1"/>
        <v>RS6</v>
      </c>
      <c r="AVG55" t="str">
        <f ca="1"/>
        <v>RS7</v>
      </c>
      <c r="AVH55" t="str">
        <f ca="1"/>
        <v>SAGE RIO</v>
      </c>
      <c r="AVI55" t="str">
        <f ca="1"/>
        <v>Sample Pro</v>
      </c>
      <c r="AVJ55" t="str">
        <f ca="1"/>
        <v>SAMPLEASE</v>
      </c>
      <c r="AVK55" t="str">
        <f ca="1"/>
        <v>SC</v>
      </c>
      <c r="AVL55" t="str">
        <f ca="1"/>
        <v>SCORPION</v>
      </c>
      <c r="AVM55" t="str">
        <f ca="1"/>
        <v>SEARCHLINE</v>
      </c>
      <c r="AVN55" t="str">
        <f ca="1"/>
        <v>SENSEPOINT</v>
      </c>
      <c r="AVO55" t="str">
        <f ca="1"/>
        <v>Sensor</v>
      </c>
      <c r="AVP55" t="str">
        <f ca="1"/>
        <v>SERIE BW</v>
      </c>
      <c r="AVQ55" t="str">
        <f ca="1"/>
        <v>SERIE6</v>
      </c>
      <c r="AVR55" t="str">
        <f ca="1"/>
        <v>SHAKETEST</v>
      </c>
      <c r="AVS55" t="str">
        <f ca="1"/>
        <v>SHARPEYE</v>
      </c>
      <c r="AVT55" t="str">
        <f ca="1"/>
        <v>Signature</v>
      </c>
      <c r="AVU55" t="str">
        <f ca="1"/>
        <v>Sistema</v>
      </c>
      <c r="AVV55" t="str">
        <f ca="1"/>
        <v>Skimmer</v>
      </c>
      <c r="AVW55" t="str">
        <f ca="1"/>
        <v>SKINNY DIPPER</v>
      </c>
      <c r="AVX55" t="str">
        <f ca="1"/>
        <v>SM.OIL</v>
      </c>
      <c r="AVY55" t="str">
        <f ca="1"/>
        <v>Software</v>
      </c>
      <c r="AVZ55" t="str">
        <f ca="1"/>
        <v>Solução</v>
      </c>
      <c r="AWA55" t="str">
        <f ca="1"/>
        <v>Sonda RTU</v>
      </c>
      <c r="AWB55" t="str">
        <f ca="1"/>
        <v>SOS-4-003</v>
      </c>
      <c r="AWC55" t="str">
        <f ca="1"/>
        <v>SPERIAN</v>
      </c>
      <c r="AWD55" t="str">
        <f ca="1"/>
        <v>SPM FLEX</v>
      </c>
      <c r="AWE55" t="str">
        <f ca="1"/>
        <v>T8000</v>
      </c>
      <c r="AWF55" t="str">
        <f ca="1"/>
        <v>TadLar Bag</v>
      </c>
      <c r="AWG55" t="str">
        <f ca="1"/>
        <v>TERMAL</v>
      </c>
      <c r="AWH55" t="str">
        <f ca="1"/>
        <v>Termovelocimétrico</v>
      </c>
      <c r="AWI55" t="str">
        <f ca="1"/>
        <v>TIGER</v>
      </c>
      <c r="AWJ55" t="str">
        <f ca="1"/>
        <v>TITAN</v>
      </c>
      <c r="AWK55" t="str">
        <f ca="1"/>
        <v>TITAN 2</v>
      </c>
      <c r="AWL55" t="str">
        <f ca="1"/>
        <v>TOP TRACK</v>
      </c>
      <c r="AWM55" t="str">
        <f ca="1"/>
        <v>TOUCHPOINT</v>
      </c>
      <c r="AWN55" t="str">
        <f ca="1"/>
        <v>Transdutor</v>
      </c>
      <c r="AWO55" t="str">
        <f ca="1"/>
        <v>Transmissor</v>
      </c>
      <c r="AWP55" t="str">
        <f ca="1"/>
        <v>Treinamento</v>
      </c>
      <c r="AWQ55" t="str">
        <f ca="1"/>
        <v>TruLab</v>
      </c>
      <c r="AWR55" t="str">
        <f ca="1"/>
        <v>TVA</v>
      </c>
      <c r="AWS55" t="str">
        <f ca="1"/>
        <v xml:space="preserve">TVA </v>
      </c>
      <c r="AWT55" t="str">
        <f ca="1"/>
        <v>TVA 1000B</v>
      </c>
      <c r="AWU55" t="str">
        <f ca="1"/>
        <v>TVA 2020</v>
      </c>
      <c r="AWV55" t="str">
        <f ca="1"/>
        <v>TVOC</v>
      </c>
      <c r="AWW55" t="str">
        <f ca="1"/>
        <v>TX1</v>
      </c>
      <c r="AWX55" t="str">
        <f ca="1"/>
        <v>UMR</v>
      </c>
      <c r="AWY55" t="str">
        <f ca="1"/>
        <v>UVEX</v>
      </c>
      <c r="AWZ55" t="str">
        <f ca="1"/>
        <v>Vapor pin/ Clean</v>
      </c>
      <c r="AXA55" t="str">
        <f ca="1"/>
        <v>WATER TAPE</v>
      </c>
      <c r="AXB55" t="str">
        <f ca="1"/>
        <v>WELLHEAD</v>
      </c>
      <c r="AXC55" t="str">
        <f ca="1"/>
        <v>WellTape</v>
      </c>
      <c r="AXD55" t="str">
        <f ca="1"/>
        <v>WX16</v>
      </c>
      <c r="AXE55" t="str">
        <f ca="1"/>
        <v>WX4</v>
      </c>
      <c r="AXF55" t="str">
        <f ca="1"/>
        <v>WX64</v>
      </c>
      <c r="AXG55" t="str">
        <f ca="1"/>
        <v>XCD</v>
      </c>
      <c r="AXH55" t="str">
        <f ca="1"/>
        <v>XCL</v>
      </c>
      <c r="AXI55" t="str">
        <f ca="1"/>
        <v>XNX</v>
      </c>
      <c r="AXJ55" t="str">
        <f ca="1"/>
        <v>XPIS</v>
      </c>
      <c r="AXK55" t="str">
        <f ca="1"/>
        <v>XPV</v>
      </c>
      <c r="AXL55" t="str">
        <f ca="1"/>
        <v>XRL</v>
      </c>
      <c r="AXM55" t="str">
        <f ca="1"/>
        <v>YSI30</v>
      </c>
      <c r="AXN55" t="str">
        <f ca="1"/>
        <v>YSI3100</v>
      </c>
      <c r="AXO55" t="str">
        <f ca="1"/>
        <v>YSI3200</v>
      </c>
      <c r="AXP55" t="str">
        <f ca="1"/>
        <v>YSI5000</v>
      </c>
      <c r="AXQ55" t="str">
        <f ca="1"/>
        <v>YSI5100</v>
      </c>
      <c r="AXR55" t="str">
        <f ca="1"/>
        <v>YSI55</v>
      </c>
      <c r="AXS55" t="str">
        <f ca="1"/>
        <v>YSI60</v>
      </c>
      <c r="AXT55" t="str">
        <f ca="1"/>
        <v>YSI85</v>
      </c>
      <c r="AXU55" t="str">
        <f ca="1"/>
        <v>ZAREBA</v>
      </c>
      <c r="BFV55" t="str" cm="1">
        <f t="array" aca="1" ref="BFV55:BGB55" ca="1">IFERROR(TRANSPOSE(_xlfn._xlws.SORT(_xlfn.UNIQUE(_xlfn._xlws.FILTER(cp_tipo_mercadoria,(($A55="")+(cp_linha=$A55))*(($B55="")+(cp_grupo=$B55))*(($C55="")+(cp_subgrupo=$C55))*(($E55="")+(cp_fabricante=$E55)))))),"")</f>
        <v>Acessório</v>
      </c>
      <c r="BFW55" t="str">
        <f ca="1"/>
        <v>Acessório/Reposição</v>
      </c>
      <c r="BFX55" t="str">
        <f ca="1"/>
        <v>Inativo</v>
      </c>
      <c r="BFY55" t="str">
        <f ca="1"/>
        <v>Insumo</v>
      </c>
      <c r="BFZ55" t="str">
        <f ca="1"/>
        <v>Produto</v>
      </c>
      <c r="BGA55" t="str">
        <f ca="1"/>
        <v>Reposição</v>
      </c>
      <c r="BGB55" t="str">
        <f ca="1"/>
        <v>Serviço</v>
      </c>
      <c r="BZB55" t="str" cm="1">
        <f t="array" aca="1" ref="BZB55:CBA55" ca="1">IFERROR(TRANSPOSE(_xlfn._xlws.SORT(_xlfn.UNIQUE(_xlfn._xlws.FILTER(cp_fabricante,(($A55="")+(cp_linha=$A55))*(($B55="")+(cp_grupo=$B55))*(($C55="")+(cp_subgrupo=$C55))*(($D55="")+(cp_tipo_mercadoria=$D55)))))),"")</f>
        <v>ABK</v>
      </c>
      <c r="BZC55" t="str">
        <f ca="1"/>
        <v>AGT</v>
      </c>
      <c r="BZD55" t="str">
        <f ca="1"/>
        <v>Air Liquide</v>
      </c>
      <c r="BZE55" t="str">
        <f ca="1"/>
        <v>AMBIENTAL</v>
      </c>
      <c r="BZF55" t="str">
        <f ca="1"/>
        <v>AMS</v>
      </c>
      <c r="BZG55" t="str">
        <f ca="1"/>
        <v>Campbell</v>
      </c>
      <c r="BZH55" t="str">
        <f ca="1"/>
        <v>CASELLA</v>
      </c>
      <c r="BZI55" t="str">
        <f ca="1"/>
        <v>CHP</v>
      </c>
      <c r="BZJ55" t="str">
        <f ca="1"/>
        <v>Clean</v>
      </c>
      <c r="BZK55" t="str">
        <f ca="1"/>
        <v>COPPI</v>
      </c>
      <c r="BZL55" t="str">
        <f ca="1"/>
        <v>Coregas</v>
      </c>
      <c r="BZM55" t="str">
        <f ca="1"/>
        <v>DFT</v>
      </c>
      <c r="BZN55" t="str">
        <f ca="1"/>
        <v>DPUNION</v>
      </c>
      <c r="BZO55" t="str">
        <f ca="1"/>
        <v>EDINBURG</v>
      </c>
      <c r="BZP55" t="str">
        <f ca="1"/>
        <v>EMEC</v>
      </c>
      <c r="BZQ55" t="str">
        <f ca="1"/>
        <v>EN NOVATIVE</v>
      </c>
      <c r="BZR55" t="str">
        <f ca="1"/>
        <v>environics</v>
      </c>
      <c r="BZS55" t="str">
        <f ca="1"/>
        <v>EON</v>
      </c>
      <c r="BZT55" t="str">
        <f ca="1"/>
        <v>ESS</v>
      </c>
      <c r="BZU55" t="str">
        <f ca="1"/>
        <v>Fabricante</v>
      </c>
      <c r="BZV55" t="str">
        <f ca="1"/>
        <v>Global Water</v>
      </c>
      <c r="BZW55" t="str">
        <f ca="1"/>
        <v>GRACO</v>
      </c>
      <c r="BZX55" t="str">
        <f ca="1"/>
        <v>HER</v>
      </c>
      <c r="BZY55" t="str">
        <f ca="1"/>
        <v>HISCO</v>
      </c>
      <c r="BZZ55" t="str">
        <f ca="1"/>
        <v>HON</v>
      </c>
      <c r="CAA55" t="str">
        <f ca="1"/>
        <v>Inativo</v>
      </c>
      <c r="CAB55" t="str">
        <f ca="1"/>
        <v>Industrial</v>
      </c>
      <c r="CAC55" t="str">
        <f ca="1"/>
        <v>ION</v>
      </c>
      <c r="CAD55" t="str">
        <f ca="1"/>
        <v>ISCO</v>
      </c>
      <c r="CAE55" t="str">
        <f ca="1"/>
        <v>JCT</v>
      </c>
      <c r="CAF55" t="str">
        <f ca="1"/>
        <v>LINDE</v>
      </c>
      <c r="CAG55" t="str">
        <f ca="1"/>
        <v>Luminutra</v>
      </c>
      <c r="CAH55" t="str">
        <f ca="1"/>
        <v>MJK</v>
      </c>
      <c r="CAI55" t="str">
        <f ca="1"/>
        <v>NIVELCO</v>
      </c>
      <c r="CAJ55" t="str">
        <f ca="1"/>
        <v>NOVALINX</v>
      </c>
      <c r="CAK55" t="str">
        <f ca="1"/>
        <v>Oceanalpha</v>
      </c>
      <c r="CAL55" t="str">
        <f ca="1"/>
        <v>QED</v>
      </c>
      <c r="CAM55" t="str">
        <f ca="1"/>
        <v>RADIONDETECTION</v>
      </c>
      <c r="CAN55" t="str">
        <f ca="1"/>
        <v>RDI</v>
      </c>
      <c r="CAO55" t="str">
        <f ca="1"/>
        <v>Regenesis</v>
      </c>
      <c r="CAP55" t="str">
        <f ca="1"/>
        <v>RIKA</v>
      </c>
      <c r="CAQ55" t="str">
        <f ca="1"/>
        <v>SF</v>
      </c>
      <c r="CAR55" t="str">
        <f ca="1"/>
        <v>SHANGHAI</v>
      </c>
      <c r="CAS55" t="str">
        <f ca="1"/>
        <v>SON</v>
      </c>
      <c r="CAT55" t="str">
        <f ca="1"/>
        <v>TDS</v>
      </c>
      <c r="CAU55" t="str">
        <f ca="1"/>
        <v>Thermo</v>
      </c>
      <c r="CAV55" t="str">
        <f ca="1"/>
        <v>Trace2o</v>
      </c>
      <c r="CAW55" t="str">
        <f ca="1"/>
        <v>VAPOR PIN</v>
      </c>
      <c r="CAX55" t="str">
        <f ca="1"/>
        <v>waterloo</v>
      </c>
      <c r="CAY55" t="str">
        <f ca="1"/>
        <v>White</v>
      </c>
      <c r="CAZ55" t="str">
        <f ca="1"/>
        <v>YSI</v>
      </c>
      <c r="CBA55">
        <f ca="1"/>
        <v>0</v>
      </c>
    </row>
    <row r="56" spans="30:624 1030:2081" x14ac:dyDescent="0.25">
      <c r="AD56" t="str" cm="1">
        <f t="array" aca="1" ref="AD56:AI56" ca="1">IFERROR(TRANSPOSE(_xlfn._xlws.SORT(_xlfn.UNIQUE(_xlfn._xlws.FILTER(cp_linha,(($B56="")+(cp_grupo=$B56))*(($C56="")+(cp_subgrupo=$C56))*(($D56="")+(cp_tipo_mercadoria=$D56))*(($E56="")+(cp_fabricante=$E56)))))),"")</f>
        <v>Detecção e Processos de Gases</v>
      </c>
      <c r="AE56" t="str">
        <f ca="1"/>
        <v>Diversos</v>
      </c>
      <c r="AF56" t="str">
        <f ca="1"/>
        <v>Inativo</v>
      </c>
      <c r="AG56" t="str">
        <f ca="1"/>
        <v>Locação</v>
      </c>
      <c r="AH56" t="str">
        <f ca="1"/>
        <v>Recursos Hídricos</v>
      </c>
      <c r="AI56" t="str">
        <f ca="1"/>
        <v>Remediação</v>
      </c>
      <c r="TJ56" t="str" cm="1">
        <f t="array" aca="1" ref="TJ56:WZ56" ca="1">IFERROR(TRANSPOSE(_xlfn._xlws.SORT(_xlfn.UNIQUE(_xlfn._xlws.FILTER(cp_grupo,(($A56="")+(cp_linha=$A56))*(($C56="")+(cp_subgrupo=$C56))*(($D56="")+(cp_tipo_mercadoria=$D56))*(($E56="")+(cp_fabricante=$E56)))))),"")</f>
        <v>Absorvedores</v>
      </c>
      <c r="TK56" t="str">
        <f ca="1"/>
        <v>Alimentação Eletrico</v>
      </c>
      <c r="TL56" t="str">
        <f ca="1"/>
        <v>Alimentação Solar</v>
      </c>
      <c r="TM56" t="str">
        <f ca="1"/>
        <v>Amostrador Diversos</v>
      </c>
      <c r="TN56" t="str">
        <f ca="1"/>
        <v>Amostrador Não Refrigerado Portátil</v>
      </c>
      <c r="TO56" t="str">
        <f ca="1"/>
        <v>Amostrador Refrigerado Fixo</v>
      </c>
      <c r="TP56" t="str">
        <f ca="1"/>
        <v>Amostrador Refrigerado Portátil</v>
      </c>
      <c r="TQ56" t="str">
        <f ca="1"/>
        <v>Amostragem Diversos</v>
      </c>
      <c r="TR56" t="str">
        <f ca="1"/>
        <v>Analisador Diversos</v>
      </c>
      <c r="TS56" t="str">
        <f ca="1"/>
        <v>Analisador Fixo</v>
      </c>
      <c r="TT56" t="str">
        <f ca="1"/>
        <v xml:space="preserve">Analisador Fixo </v>
      </c>
      <c r="TU56" t="str">
        <f ca="1"/>
        <v>Analisador Microbiologico</v>
      </c>
      <c r="TV56" t="str">
        <f ca="1"/>
        <v>Analisador Portátil</v>
      </c>
      <c r="TW56" t="str">
        <f ca="1"/>
        <v xml:space="preserve">Analisador Portátil </v>
      </c>
      <c r="TX56" t="str">
        <f ca="1"/>
        <v>Analisador Portátil Locação</v>
      </c>
      <c r="TY56" t="str">
        <f ca="1"/>
        <v>Aterramento Diversos</v>
      </c>
      <c r="TZ56" t="str">
        <f ca="1"/>
        <v>Bomba de Amostragem Fixa</v>
      </c>
      <c r="UA56" t="str">
        <f ca="1"/>
        <v>BOMBA DE AMOSTRAGEM Fixo</v>
      </c>
      <c r="UB56" t="str">
        <f ca="1"/>
        <v>Bomba de Amostragem Portátil</v>
      </c>
      <c r="UC56" t="str">
        <f ca="1"/>
        <v>Bombeamento Fixo</v>
      </c>
      <c r="UD56" t="str">
        <f ca="1"/>
        <v>Cabeçote/Válvula Extração Metano</v>
      </c>
      <c r="UE56" t="str">
        <f ca="1"/>
        <v>Caixa Separadora Fixo</v>
      </c>
      <c r="UF56" t="str">
        <f ca="1"/>
        <v>Calibração Diversos</v>
      </c>
      <c r="UG56" t="str">
        <f ca="1"/>
        <v>Cinto de Segurança</v>
      </c>
      <c r="UH56" t="str">
        <f ca="1"/>
        <v xml:space="preserve">Cinto de Segurança </v>
      </c>
      <c r="UI56" t="str">
        <f ca="1"/>
        <v>Colorimetro Portátil</v>
      </c>
      <c r="UJ56" t="str">
        <f ca="1"/>
        <v>Conjunto Autônomo</v>
      </c>
      <c r="UK56" t="str">
        <f ca="1"/>
        <v>Cromatógrafo Portátil</v>
      </c>
      <c r="UL56" t="str">
        <f ca="1"/>
        <v>Detector de Incendio Fixo</v>
      </c>
      <c r="UM56" t="str">
        <f ca="1"/>
        <v>Detector Diversos</v>
      </c>
      <c r="UN56" t="str">
        <f ca="1"/>
        <v>Detector Fixo</v>
      </c>
      <c r="UO56" t="str">
        <f ca="1"/>
        <v>Detector Portátil</v>
      </c>
      <c r="UP56" t="str">
        <f ca="1"/>
        <v>Diversos Diversos</v>
      </c>
      <c r="UQ56" t="str">
        <f ca="1"/>
        <v>Dosímetro de ruído</v>
      </c>
      <c r="UR56" t="str">
        <f ca="1"/>
        <v>Elevador de Liquidos Fixo</v>
      </c>
      <c r="US56" t="str">
        <f ca="1"/>
        <v>Extração Diversos</v>
      </c>
      <c r="UT56" t="str">
        <f ca="1"/>
        <v>Filtração Diversos</v>
      </c>
      <c r="UU56" t="str">
        <f ca="1"/>
        <v>Fotometro Portátil</v>
      </c>
      <c r="UV56" t="str">
        <f ca="1"/>
        <v>Guincho</v>
      </c>
      <c r="UW56" t="str">
        <f ca="1"/>
        <v>Impactador de Cascata</v>
      </c>
      <c r="UX56" t="str">
        <f ca="1"/>
        <v>Inativo Inativo</v>
      </c>
      <c r="UY56" t="str">
        <f ca="1"/>
        <v>Locação Diversos</v>
      </c>
      <c r="UZ56" t="str">
        <f ca="1"/>
        <v>Medidor de Material Particulado Fixo</v>
      </c>
      <c r="VA56" t="str">
        <f ca="1"/>
        <v>Medidor de Material Particulado Portátil</v>
      </c>
      <c r="VB56" t="str">
        <f ca="1"/>
        <v>Medidor de Nível de Pressão Sonora</v>
      </c>
      <c r="VC56" t="str">
        <f ca="1"/>
        <v>Medidor de Nivel Diversos</v>
      </c>
      <c r="VD56" t="str">
        <f ca="1"/>
        <v>Medidor de Nivel Fixo</v>
      </c>
      <c r="VE56" t="str">
        <f ca="1"/>
        <v>Medidor de Nivel Portátil</v>
      </c>
      <c r="VF56" t="str">
        <f ca="1"/>
        <v>Medidor de Vazão Argonaut SL</v>
      </c>
      <c r="VG56" t="str">
        <f ca="1"/>
        <v>Medidor de Vazão Fixo</v>
      </c>
      <c r="VH56" t="str">
        <f ca="1"/>
        <v>Medidor de Vazão FlowTracker</v>
      </c>
      <c r="VI56" t="str">
        <f ca="1"/>
        <v>Medidor de Vazão Portátil</v>
      </c>
      <c r="VJ56" t="str">
        <f ca="1"/>
        <v>Medidor de Vazão RS5</v>
      </c>
      <c r="VK56" t="str">
        <f ca="1"/>
        <v>Medidor de Vazão RS6</v>
      </c>
      <c r="VL56" t="str">
        <f ca="1"/>
        <v>Medidor de Vazão RS7</v>
      </c>
      <c r="VM56" t="str">
        <f ca="1"/>
        <v>Medidor de Vazão RS-M10</v>
      </c>
      <c r="VN56" t="str">
        <f ca="1"/>
        <v>Medidor de Vazão RS-M11</v>
      </c>
      <c r="VO56" t="str">
        <f ca="1"/>
        <v>Medidor de Vazão RS-M9</v>
      </c>
      <c r="VP56" t="str">
        <f ca="1"/>
        <v>Medidor de Vazão RS-S5</v>
      </c>
      <c r="VQ56" t="str">
        <f ca="1"/>
        <v>Medidor de Vibração Portátil</v>
      </c>
      <c r="VR56" t="str">
        <f ca="1"/>
        <v>Meteorologia Fixo</v>
      </c>
      <c r="VS56" t="str">
        <f ca="1"/>
        <v>MODFLOW Diversos</v>
      </c>
      <c r="VT56" t="str">
        <f ca="1"/>
        <v>Monitor de Material Particulado</v>
      </c>
      <c r="VU56" t="str">
        <f ca="1"/>
        <v>Monitor de Material Particulado Portátil</v>
      </c>
      <c r="VV56" t="str">
        <f ca="1"/>
        <v>Monitoramento Fixo</v>
      </c>
      <c r="VW56" t="str">
        <f ca="1"/>
        <v>Mosquetão</v>
      </c>
      <c r="VX56" t="str">
        <f ca="1"/>
        <v>Óculos de Proteção</v>
      </c>
      <c r="VY56" t="str">
        <f ca="1"/>
        <v>Outros Diversos</v>
      </c>
      <c r="VZ56" t="str">
        <f ca="1"/>
        <v>Painel controlador Diversos</v>
      </c>
      <c r="WA56" t="str">
        <f ca="1"/>
        <v>Painel controlador Fixo</v>
      </c>
      <c r="WB56" t="str">
        <f ca="1"/>
        <v>Painel controlador Portátil</v>
      </c>
      <c r="WC56" t="str">
        <f ca="1"/>
        <v>Respirador Facial</v>
      </c>
      <c r="WD56" t="str">
        <f ca="1"/>
        <v>Separador de Agua/ Oleo Fixo</v>
      </c>
      <c r="WE56" t="str">
        <f ca="1"/>
        <v>Sistema de Monitoramento de Material Particulado</v>
      </c>
      <c r="WF56" t="str">
        <f ca="1"/>
        <v>Sonda Portátil</v>
      </c>
      <c r="WG56" t="str">
        <f ca="1"/>
        <v xml:space="preserve">Sonda Portátil </v>
      </c>
      <c r="WH56" t="str">
        <f ca="1"/>
        <v>Sonda Serie 6</v>
      </c>
      <c r="WI56" t="str">
        <f ca="1"/>
        <v>Sonda Serie EcoSense</v>
      </c>
      <c r="WJ56" t="str">
        <f ca="1"/>
        <v>Sonda Serie EXO</v>
      </c>
      <c r="WK56" t="str">
        <f ca="1"/>
        <v>Sonda Serie IQ SensorNet</v>
      </c>
      <c r="WL56" t="str">
        <f ca="1"/>
        <v>Sonda Serie Lab &amp; Field</v>
      </c>
      <c r="WM56" t="str">
        <f ca="1"/>
        <v>Sonda Serie MultiLab</v>
      </c>
      <c r="WN56" t="str">
        <f ca="1"/>
        <v>Sonda Serie ODO-RTU</v>
      </c>
      <c r="WO56" t="str">
        <f ca="1"/>
        <v>Sonda Serie Pro</v>
      </c>
      <c r="WP56" t="str">
        <f ca="1"/>
        <v>Sonda Serie ProDigital</v>
      </c>
      <c r="WQ56" t="str">
        <f ca="1"/>
        <v>Sonda Serie TruLab</v>
      </c>
      <c r="WR56" t="str">
        <f ca="1"/>
        <v>Talabarte</v>
      </c>
      <c r="WS56" t="str">
        <f ca="1"/>
        <v>Telemetria Fixo</v>
      </c>
      <c r="WT56" t="str">
        <f ca="1"/>
        <v>TERMAL Fixo</v>
      </c>
      <c r="WU56" t="str">
        <f ca="1"/>
        <v>Transmissão Fixo</v>
      </c>
      <c r="WV56" t="str">
        <f ca="1"/>
        <v>Tratamento Diversos</v>
      </c>
      <c r="WW56" t="str">
        <f ca="1"/>
        <v>Tratamento Fixo</v>
      </c>
      <c r="WX56" t="str">
        <f ca="1"/>
        <v>Travaqueda</v>
      </c>
      <c r="WY56" t="str">
        <f ca="1"/>
        <v>Tripe</v>
      </c>
      <c r="WZ56" t="str">
        <f ca="1"/>
        <v>UMR Fixo</v>
      </c>
      <c r="AMP56" cm="1">
        <f t="array" aca="1" ref="AMP56:AXU56" ca="1">IFERROR(TRANSPOSE(_xlfn._xlws.SORT(_xlfn.UNIQUE(_xlfn._xlws.FILTER(cp_subgrupo,(($A56="")+(cp_linha=$A56))*(($B56="")+(cp_grupo=$B56))*(($D56="")+(cp_tipo_mercadoria=$D56))*(($E56="")+(cp_fabricante=$E56)))))),"")</f>
        <v>550</v>
      </c>
      <c r="AMQ56">
        <f ca="1"/>
        <v>556</v>
      </c>
      <c r="AMR56">
        <f ca="1"/>
        <v>6600</v>
      </c>
      <c r="AMS56">
        <f ca="1"/>
        <v>9500</v>
      </c>
      <c r="AMT56">
        <f ca="1"/>
        <v>9800</v>
      </c>
      <c r="AMU56" t="str">
        <f ca="1"/>
        <v>3017M</v>
      </c>
      <c r="AMV56" t="str">
        <f ca="1"/>
        <v>301-ADI</v>
      </c>
      <c r="AMW56" t="str">
        <f ca="1"/>
        <v>301C</v>
      </c>
      <c r="AMX56" t="str">
        <f ca="1"/>
        <v>301-R8</v>
      </c>
      <c r="AMY56" t="str">
        <f ca="1"/>
        <v>4000 series Isco</v>
      </c>
      <c r="AMZ56" t="str">
        <f ca="1"/>
        <v xml:space="preserve">Absorvedores </v>
      </c>
      <c r="ANA56" t="str">
        <f ca="1"/>
        <v>Acessório</v>
      </c>
      <c r="ANB56" t="str">
        <f ca="1"/>
        <v>ADCP</v>
      </c>
      <c r="ANC56" t="str">
        <f ca="1"/>
        <v>ADP</v>
      </c>
      <c r="AND56" t="str">
        <f ca="1"/>
        <v>ADR 1500</v>
      </c>
      <c r="ANE56" t="str">
        <f ca="1"/>
        <v>AIR AWARE</v>
      </c>
      <c r="ANF56" t="str">
        <f ca="1"/>
        <v>Air Striper</v>
      </c>
      <c r="ANG56" t="str">
        <f ca="1"/>
        <v>AIRSCAN</v>
      </c>
      <c r="ANH56" t="str">
        <f ca="1"/>
        <v>Amostrador</v>
      </c>
      <c r="ANI56" t="str">
        <f ca="1"/>
        <v>Anel</v>
      </c>
      <c r="ANJ56" t="str">
        <f ca="1"/>
        <v>APEX 2</v>
      </c>
      <c r="ANK56" t="str">
        <f ca="1"/>
        <v>Argonaut</v>
      </c>
      <c r="ANL56" t="str">
        <f ca="1"/>
        <v>Auto Pump</v>
      </c>
      <c r="ANM56" t="str">
        <f ca="1"/>
        <v>BADGE PLUS</v>
      </c>
      <c r="ANN56" t="str">
        <f ca="1"/>
        <v>Biogas</v>
      </c>
      <c r="ANO56" t="str">
        <f ca="1"/>
        <v>BIOGAS 300</v>
      </c>
      <c r="ANP56" t="str">
        <f ca="1"/>
        <v>BIOGAS 3000</v>
      </c>
      <c r="ANQ56" t="str">
        <f ca="1"/>
        <v>BIOGAS 5000</v>
      </c>
      <c r="ANR56" t="str">
        <f ca="1"/>
        <v>BM25</v>
      </c>
      <c r="ANS56" t="str">
        <f ca="1"/>
        <v>Bomba</v>
      </c>
      <c r="ANT56" t="str">
        <f ca="1"/>
        <v>BW</v>
      </c>
      <c r="ANU56" t="str">
        <f ca="1"/>
        <v xml:space="preserve">BW </v>
      </c>
      <c r="ANV56" t="str">
        <f ca="1"/>
        <v>BW CLIP</v>
      </c>
      <c r="ANW56" t="str">
        <f ca="1"/>
        <v>BW FLEX</v>
      </c>
      <c r="ANX56" t="str">
        <f ca="1"/>
        <v>BW ICON</v>
      </c>
      <c r="ANY56" t="str">
        <f ca="1"/>
        <v>BW SOLO</v>
      </c>
      <c r="ANZ56" t="str">
        <f ca="1"/>
        <v>BW ULTRA</v>
      </c>
      <c r="AOA56" t="str">
        <f ca="1"/>
        <v>C100</v>
      </c>
      <c r="AOB56" t="str">
        <f ca="1"/>
        <v>Cabo</v>
      </c>
      <c r="AOC56" t="str">
        <f ca="1"/>
        <v>Calibração</v>
      </c>
      <c r="AOD56" t="str">
        <f ca="1"/>
        <v>Castaway</v>
      </c>
      <c r="AOE56" t="str">
        <f ca="1"/>
        <v>CEL-24X</v>
      </c>
      <c r="AOF56" t="str">
        <f ca="1"/>
        <v>CEL-35X</v>
      </c>
      <c r="AOG56" t="str">
        <f ca="1"/>
        <v>CEL-62X</v>
      </c>
      <c r="AOH56" t="str">
        <f ca="1"/>
        <v>CEL-63X</v>
      </c>
      <c r="AOI56" t="str">
        <f ca="1"/>
        <v>Certificado</v>
      </c>
      <c r="AOJ56" t="str">
        <f ca="1"/>
        <v>CEX300</v>
      </c>
      <c r="AOK56" t="str">
        <f ca="1"/>
        <v>Chempro</v>
      </c>
      <c r="AOL56" t="str">
        <f ca="1"/>
        <v>Cilindro</v>
      </c>
      <c r="AOM56" t="str">
        <f ca="1"/>
        <v xml:space="preserve">Cinto de Segurança </v>
      </c>
      <c r="AON56" t="str">
        <f ca="1"/>
        <v>Clean Cell Pro</v>
      </c>
      <c r="AOO56" t="str">
        <f ca="1"/>
        <v>CLEANVIEWERGAS</v>
      </c>
      <c r="AOP56" t="str">
        <f ca="1"/>
        <v>CM4</v>
      </c>
      <c r="AOQ56" t="str">
        <f ca="1"/>
        <v>CONDUCTIVITY PLUS</v>
      </c>
      <c r="AOR56" t="str">
        <f ca="1"/>
        <v>CONTADOR DE CICLOS</v>
      </c>
      <c r="AOS56" t="str">
        <f ca="1"/>
        <v>Controlador</v>
      </c>
      <c r="AOT56" t="str">
        <f ca="1"/>
        <v>CTX 300</v>
      </c>
      <c r="AOU56" t="str">
        <f ca="1"/>
        <v>CUB</v>
      </c>
      <c r="AOV56" t="str">
        <f ca="1"/>
        <v>DataLogger</v>
      </c>
      <c r="AOW56" t="str">
        <f ca="1"/>
        <v>DATARAM 4</v>
      </c>
      <c r="AOX56" t="str">
        <f ca="1"/>
        <v>DBADGE 2</v>
      </c>
      <c r="AOY56" t="str">
        <f ca="1"/>
        <v>DBO</v>
      </c>
      <c r="AOZ56" t="str">
        <f ca="1"/>
        <v>DIPPER TOUGH</v>
      </c>
      <c r="APA56" t="str">
        <f ca="1"/>
        <v>DIPPERLOG</v>
      </c>
      <c r="APB56" t="str">
        <f ca="1"/>
        <v>DIPPER-T</v>
      </c>
      <c r="APC56" t="str">
        <f ca="1"/>
        <v>Display</v>
      </c>
      <c r="APD56" t="str">
        <f ca="1"/>
        <v>Diversos</v>
      </c>
      <c r="APE56" t="str">
        <f ca="1"/>
        <v>DO200</v>
      </c>
      <c r="APF56" t="str">
        <f ca="1"/>
        <v>DURATRACKER</v>
      </c>
      <c r="APG56" t="str">
        <f ca="1"/>
        <v>E3 POINT</v>
      </c>
      <c r="APH56" t="str">
        <f ca="1"/>
        <v>EAGLE</v>
      </c>
      <c r="API56" t="str">
        <f ca="1"/>
        <v>EC300</v>
      </c>
      <c r="APJ56" t="str">
        <f ca="1"/>
        <v>EC30A</v>
      </c>
      <c r="APK56" t="str">
        <f ca="1"/>
        <v>Embarcação</v>
      </c>
      <c r="APL56" t="str">
        <f ca="1"/>
        <v>EmeClean</v>
      </c>
      <c r="APM56" t="str">
        <f ca="1"/>
        <v>Estação</v>
      </c>
      <c r="APN56" t="str">
        <f ca="1"/>
        <v>Estrutura</v>
      </c>
      <c r="APO56" t="str">
        <f ca="1"/>
        <v>EXO</v>
      </c>
      <c r="APP56" t="str">
        <f ca="1"/>
        <v>EXO (Completa)</v>
      </c>
      <c r="APQ56" t="str">
        <f ca="1"/>
        <v>EXTREME</v>
      </c>
      <c r="APR56" t="str">
        <f ca="1"/>
        <v>FALCO</v>
      </c>
      <c r="APS56" t="str">
        <f ca="1"/>
        <v>FAU</v>
      </c>
      <c r="APT56" t="str">
        <f ca="1"/>
        <v>Ferramental</v>
      </c>
      <c r="APU56" t="str">
        <f ca="1"/>
        <v>Filtro</v>
      </c>
      <c r="APV56" t="str">
        <f ca="1"/>
        <v>FIREPRO</v>
      </c>
      <c r="APW56" t="str">
        <f ca="1"/>
        <v>FlowTracker</v>
      </c>
      <c r="APX56" t="str">
        <f ca="1"/>
        <v>FROG</v>
      </c>
      <c r="APY56" t="str">
        <f ca="1"/>
        <v>FS20X</v>
      </c>
      <c r="APZ56" t="str">
        <f ca="1"/>
        <v>FS-20X</v>
      </c>
      <c r="AQA56" t="str">
        <f ca="1"/>
        <v>FS24X</v>
      </c>
      <c r="AQB56" t="str">
        <f ca="1"/>
        <v>FSL100</v>
      </c>
      <c r="AQC56" t="str">
        <f ca="1"/>
        <v>FSX</v>
      </c>
      <c r="AQD56" t="str">
        <f ca="1"/>
        <v>G100</v>
      </c>
      <c r="AQE56" t="str">
        <f ca="1"/>
        <v>G110</v>
      </c>
      <c r="AQF56" t="str">
        <f ca="1"/>
        <v>G200</v>
      </c>
      <c r="AQG56" t="str">
        <f ca="1"/>
        <v>GA 3000</v>
      </c>
      <c r="AQH56" t="str">
        <f ca="1"/>
        <v>GA 5000</v>
      </c>
      <c r="AQI56" t="str">
        <f ca="1"/>
        <v>GASCARD</v>
      </c>
      <c r="AQJ56" t="str">
        <f ca="1"/>
        <v>GASCEHCK G</v>
      </c>
      <c r="AQK56" t="str">
        <f ca="1"/>
        <v>Gascheck</v>
      </c>
      <c r="AQL56" t="str">
        <f ca="1"/>
        <v>GASCHECK 3000</v>
      </c>
      <c r="AQM56" t="str">
        <f ca="1"/>
        <v>GASCHECK 5000</v>
      </c>
      <c r="AQN56" t="str">
        <f ca="1"/>
        <v>GASCHECK 6000</v>
      </c>
      <c r="AQO56" t="str">
        <f ca="1"/>
        <v>GASCHECK G</v>
      </c>
      <c r="AQP56" t="str">
        <f ca="1"/>
        <v>GASCHECK P1</v>
      </c>
      <c r="AQQ56" t="str">
        <f ca="1"/>
        <v>GASPOINT</v>
      </c>
      <c r="AQR56" t="str">
        <f ca="1"/>
        <v>GATEWAY</v>
      </c>
      <c r="AQS56" t="str">
        <f ca="1"/>
        <v>GEM</v>
      </c>
      <c r="AQT56" t="str">
        <f ca="1"/>
        <v>GEM 2000</v>
      </c>
      <c r="AQU56" t="str">
        <f ca="1"/>
        <v>GEM 5000</v>
      </c>
      <c r="AQV56" t="str">
        <f ca="1"/>
        <v>GEM/GA/BIOGAS 5000</v>
      </c>
      <c r="AQW56" t="str">
        <f ca="1"/>
        <v>GeneCount</v>
      </c>
      <c r="AQX56" t="str">
        <f ca="1"/>
        <v>GENIE</v>
      </c>
      <c r="AQY56" t="str">
        <f ca="1"/>
        <v>Guardian</v>
      </c>
      <c r="AQZ56" t="str">
        <f ca="1"/>
        <v>GUARDIAN 2</v>
      </c>
      <c r="ARA56" t="str">
        <f ca="1"/>
        <v>H.OIL</v>
      </c>
      <c r="ARB56" t="str">
        <f ca="1"/>
        <v>HA20</v>
      </c>
      <c r="ARC56" t="str">
        <f ca="1"/>
        <v>HA40</v>
      </c>
      <c r="ARD56" t="str">
        <f ca="1"/>
        <v>HA-71</v>
      </c>
      <c r="ARE56" t="str">
        <f ca="1"/>
        <v>HA-72</v>
      </c>
      <c r="ARF56" t="str">
        <f ca="1"/>
        <v>HAVEX</v>
      </c>
      <c r="ARG56" t="str">
        <f ca="1"/>
        <v>HON</v>
      </c>
      <c r="ARH56" t="str">
        <f ca="1"/>
        <v>HON TITAN</v>
      </c>
      <c r="ARI56" t="str">
        <f ca="1"/>
        <v>Hora Técnica</v>
      </c>
      <c r="ARJ56" t="str">
        <f ca="1"/>
        <v>IAQ POINT 2</v>
      </c>
      <c r="ARK56" t="str">
        <f ca="1"/>
        <v>IMPACT PRO</v>
      </c>
      <c r="ARL56" t="str">
        <f ca="1"/>
        <v>Inativo</v>
      </c>
      <c r="ARM56" t="str">
        <f ca="1"/>
        <v>INNOVA</v>
      </c>
      <c r="ARN56" t="str">
        <f ca="1"/>
        <v>Instalação</v>
      </c>
      <c r="ARO56" t="str">
        <f ca="1"/>
        <v>INTELLIDOX</v>
      </c>
      <c r="ARP56" t="str">
        <f ca="1"/>
        <v>IQ PIPE</v>
      </c>
      <c r="ARQ56" t="str">
        <f ca="1"/>
        <v>IQ PLUS</v>
      </c>
      <c r="ARR56" t="str">
        <f ca="1"/>
        <v>IQ Standard</v>
      </c>
      <c r="ARS56" t="str">
        <f ca="1"/>
        <v>ITRANS</v>
      </c>
      <c r="ART56" t="str">
        <f ca="1"/>
        <v>JES-301</v>
      </c>
      <c r="ARU56" t="str">
        <f ca="1"/>
        <v>JFID</v>
      </c>
      <c r="ARV56" t="str">
        <f ca="1"/>
        <v>JH3E</v>
      </c>
      <c r="ARW56" t="str">
        <f ca="1"/>
        <v>JSP-87</v>
      </c>
      <c r="ARX56" t="str">
        <f ca="1"/>
        <v>JSP-89</v>
      </c>
      <c r="ARY56" t="str">
        <f ca="1"/>
        <v>L360</v>
      </c>
      <c r="ARZ56" t="str">
        <f ca="1"/>
        <v>LEAKCHECK P1</v>
      </c>
      <c r="ASA56" t="str">
        <f ca="1"/>
        <v>LEAKMATE</v>
      </c>
      <c r="ASB56" t="str">
        <f ca="1"/>
        <v>Locação</v>
      </c>
      <c r="ASC56" t="str">
        <f ca="1"/>
        <v>Luminometro</v>
      </c>
      <c r="ASD56" t="str">
        <f ca="1"/>
        <v>M10</v>
      </c>
      <c r="ASE56" t="str">
        <f ca="1"/>
        <v>M11</v>
      </c>
      <c r="ASF56" t="str">
        <f ca="1"/>
        <v>M9</v>
      </c>
      <c r="ASG56" t="str">
        <f ca="1"/>
        <v>MAGFLUX</v>
      </c>
      <c r="ASH56" t="str">
        <f ca="1"/>
        <v>Maleta</v>
      </c>
      <c r="ASI56" t="str">
        <f ca="1"/>
        <v>MANHANDLER</v>
      </c>
      <c r="ASJ56" t="str">
        <f ca="1"/>
        <v>MANNING</v>
      </c>
      <c r="ASK56" t="str">
        <f ca="1"/>
        <v>Manta</v>
      </c>
      <c r="ASL56" t="str">
        <f ca="1"/>
        <v>Manta OWS</v>
      </c>
      <c r="ASM56" t="str">
        <f ca="1"/>
        <v>MARPLE</v>
      </c>
      <c r="ASN56" t="str">
        <f ca="1"/>
        <v>MAX XT</v>
      </c>
      <c r="ASO56" t="str">
        <f ca="1"/>
        <v>Metalyser</v>
      </c>
      <c r="ASP56" t="str">
        <f ca="1"/>
        <v>METREX</v>
      </c>
      <c r="ASQ56" t="str">
        <f ca="1"/>
        <v>MGD</v>
      </c>
      <c r="ASR56" t="str">
        <f ca="1"/>
        <v>MICRO 5</v>
      </c>
      <c r="ASS56" t="str">
        <f ca="1"/>
        <v>MicroADV</v>
      </c>
      <c r="AST56" t="str">
        <f ca="1"/>
        <v>MICROCLIP</v>
      </c>
      <c r="ASU56" t="str">
        <f ca="1"/>
        <v>MICRODOCK</v>
      </c>
      <c r="ASV56" t="str">
        <f ca="1"/>
        <v>MICRODUST</v>
      </c>
      <c r="ASW56" t="str">
        <f ca="1"/>
        <v>MIDAS</v>
      </c>
      <c r="ASX56" t="str">
        <f ca="1"/>
        <v>MILLER</v>
      </c>
      <c r="ASY56" t="str">
        <f ca="1"/>
        <v>MIRAN</v>
      </c>
      <c r="ASZ56" t="str">
        <f ca="1"/>
        <v>MKII</v>
      </c>
      <c r="ATA56" t="str">
        <f ca="1"/>
        <v>Moden</v>
      </c>
      <c r="ATB56" t="str">
        <f ca="1"/>
        <v>Mosquetão</v>
      </c>
      <c r="ATC56" t="str">
        <f ca="1"/>
        <v>MP10</v>
      </c>
      <c r="ATD56" t="str">
        <f ca="1"/>
        <v>MP15</v>
      </c>
      <c r="ATE56" t="str">
        <f ca="1"/>
        <v>MP20</v>
      </c>
      <c r="ATF56" t="str">
        <f ca="1"/>
        <v>MP30</v>
      </c>
      <c r="ATG56" t="str">
        <f ca="1"/>
        <v>MP50</v>
      </c>
      <c r="ATH56" t="str">
        <f ca="1"/>
        <v>MPD</v>
      </c>
      <c r="ATI56" t="str">
        <f ca="1"/>
        <v>MULTILAB</v>
      </c>
      <c r="ATJ56" t="str">
        <f ca="1"/>
        <v>MV02</v>
      </c>
      <c r="ATK56" t="str">
        <f ca="1"/>
        <v>MV03</v>
      </c>
      <c r="ATL56" t="str">
        <f ca="1"/>
        <v>MVI</v>
      </c>
      <c r="ATM56" t="str">
        <f ca="1"/>
        <v>MX4</v>
      </c>
      <c r="ATN56" t="str">
        <f ca="1"/>
        <v>MX6</v>
      </c>
      <c r="ATO56" t="str">
        <f ca="1"/>
        <v>NDP - 25 BAN</v>
      </c>
      <c r="ATP56" t="str">
        <f ca="1"/>
        <v>Numatic</v>
      </c>
      <c r="ATQ56" t="str">
        <f ca="1"/>
        <v>ODO200</v>
      </c>
      <c r="ATR56" t="str">
        <f ca="1"/>
        <v>OELD</v>
      </c>
      <c r="ATS56" t="str">
        <f ca="1"/>
        <v>OLCT</v>
      </c>
      <c r="ATT56" t="str">
        <f ca="1"/>
        <v>OPTI-FIT</v>
      </c>
      <c r="ATU56" t="str">
        <f ca="1"/>
        <v>OPTIMA PLUS</v>
      </c>
      <c r="ATV56" t="str">
        <f ca="1"/>
        <v>Outros</v>
      </c>
      <c r="ATW56" t="str">
        <f ca="1"/>
        <v>OWS</v>
      </c>
      <c r="ATX56" t="str">
        <f ca="1"/>
        <v>Painel</v>
      </c>
      <c r="ATY56" t="str">
        <f ca="1"/>
        <v>Painel de Controle</v>
      </c>
      <c r="ATZ56" t="str">
        <f ca="1"/>
        <v>Painel Solar</v>
      </c>
      <c r="AUA56" t="str">
        <f ca="1"/>
        <v>PANTHER</v>
      </c>
      <c r="AUB56" t="str">
        <f ca="1"/>
        <v>PCM</v>
      </c>
      <c r="AUC56" t="str">
        <f ca="1"/>
        <v>PDR1500</v>
      </c>
      <c r="AUD56" t="str">
        <f ca="1"/>
        <v>PH100</v>
      </c>
      <c r="AUE56" t="str">
        <f ca="1"/>
        <v>PHD6</v>
      </c>
      <c r="AUF56" t="str">
        <f ca="1"/>
        <v>PHOCHECK 1000</v>
      </c>
      <c r="AUG56" t="str">
        <f ca="1"/>
        <v>PHOCHECK 3000</v>
      </c>
      <c r="AUH56" t="str">
        <f ca="1"/>
        <v>Pro Plus</v>
      </c>
      <c r="AUI56" t="str">
        <f ca="1"/>
        <v>Pro Quattro</v>
      </c>
      <c r="AUJ56" t="str">
        <f ca="1"/>
        <v>PRO10</v>
      </c>
      <c r="AUK56" t="str">
        <f ca="1"/>
        <v>PRO1020</v>
      </c>
      <c r="AUL56" t="str">
        <f ca="1"/>
        <v>PRO1030</v>
      </c>
      <c r="AUM56" t="str">
        <f ca="1"/>
        <v>PRO20</v>
      </c>
      <c r="AUN56" t="str">
        <f ca="1"/>
        <v>PRO2030</v>
      </c>
      <c r="AUO56" t="str">
        <f ca="1"/>
        <v>PRO30</v>
      </c>
      <c r="AUP56" t="str">
        <f ca="1"/>
        <v>PRODO</v>
      </c>
      <c r="AUQ56" t="str">
        <f ca="1"/>
        <v>ProDss</v>
      </c>
      <c r="AUR56" t="str">
        <f ca="1"/>
        <v>PROSOLO</v>
      </c>
      <c r="AUS56" t="str">
        <f ca="1"/>
        <v>PROSWAP</v>
      </c>
      <c r="AUT56" t="str">
        <f ca="1"/>
        <v>PT100</v>
      </c>
      <c r="AUU56" t="str">
        <f ca="1"/>
        <v>QRAE 3</v>
      </c>
      <c r="AUV56" t="str">
        <f ca="1"/>
        <v>QRAE3</v>
      </c>
      <c r="AUW56" t="str">
        <f ca="1"/>
        <v>QUATTRO</v>
      </c>
      <c r="AUX56" t="str">
        <f ca="1"/>
        <v>Quimico</v>
      </c>
      <c r="AUY56" t="str">
        <f ca="1"/>
        <v>RAEGUARD</v>
      </c>
      <c r="AUZ56" t="str">
        <f ca="1"/>
        <v>Reagente</v>
      </c>
      <c r="AVA56" t="str">
        <f ca="1"/>
        <v>Reforma</v>
      </c>
      <c r="AVB56" t="str">
        <f ca="1"/>
        <v>REMOX</v>
      </c>
      <c r="AVC56" t="str">
        <f ca="1"/>
        <v>RIG RAT</v>
      </c>
      <c r="AVD56" t="str">
        <f ca="1"/>
        <v>RIKEN KEIKE</v>
      </c>
      <c r="AVE56" t="str">
        <f ca="1"/>
        <v>RS5</v>
      </c>
      <c r="AVF56" t="str">
        <f ca="1"/>
        <v>RS6</v>
      </c>
      <c r="AVG56" t="str">
        <f ca="1"/>
        <v>RS7</v>
      </c>
      <c r="AVH56" t="str">
        <f ca="1"/>
        <v>SAGE RIO</v>
      </c>
      <c r="AVI56" t="str">
        <f ca="1"/>
        <v>Sample Pro</v>
      </c>
      <c r="AVJ56" t="str">
        <f ca="1"/>
        <v>SAMPLEASE</v>
      </c>
      <c r="AVK56" t="str">
        <f ca="1"/>
        <v>SC</v>
      </c>
      <c r="AVL56" t="str">
        <f ca="1"/>
        <v>SCORPION</v>
      </c>
      <c r="AVM56" t="str">
        <f ca="1"/>
        <v>SEARCHLINE</v>
      </c>
      <c r="AVN56" t="str">
        <f ca="1"/>
        <v>SENSEPOINT</v>
      </c>
      <c r="AVO56" t="str">
        <f ca="1"/>
        <v>Sensor</v>
      </c>
      <c r="AVP56" t="str">
        <f ca="1"/>
        <v>SERIE BW</v>
      </c>
      <c r="AVQ56" t="str">
        <f ca="1"/>
        <v>SERIE6</v>
      </c>
      <c r="AVR56" t="str">
        <f ca="1"/>
        <v>SHAKETEST</v>
      </c>
      <c r="AVS56" t="str">
        <f ca="1"/>
        <v>SHARPEYE</v>
      </c>
      <c r="AVT56" t="str">
        <f ca="1"/>
        <v>Signature</v>
      </c>
      <c r="AVU56" t="str">
        <f ca="1"/>
        <v>Sistema</v>
      </c>
      <c r="AVV56" t="str">
        <f ca="1"/>
        <v>Skimmer</v>
      </c>
      <c r="AVW56" t="str">
        <f ca="1"/>
        <v>SKINNY DIPPER</v>
      </c>
      <c r="AVX56" t="str">
        <f ca="1"/>
        <v>SM.OIL</v>
      </c>
      <c r="AVY56" t="str">
        <f ca="1"/>
        <v>Software</v>
      </c>
      <c r="AVZ56" t="str">
        <f ca="1"/>
        <v>Solução</v>
      </c>
      <c r="AWA56" t="str">
        <f ca="1"/>
        <v>Sonda RTU</v>
      </c>
      <c r="AWB56" t="str">
        <f ca="1"/>
        <v>SOS-4-003</v>
      </c>
      <c r="AWC56" t="str">
        <f ca="1"/>
        <v>SPERIAN</v>
      </c>
      <c r="AWD56" t="str">
        <f ca="1"/>
        <v>SPM FLEX</v>
      </c>
      <c r="AWE56" t="str">
        <f ca="1"/>
        <v>T8000</v>
      </c>
      <c r="AWF56" t="str">
        <f ca="1"/>
        <v>TadLar Bag</v>
      </c>
      <c r="AWG56" t="str">
        <f ca="1"/>
        <v>TERMAL</v>
      </c>
      <c r="AWH56" t="str">
        <f ca="1"/>
        <v>Termovelocimétrico</v>
      </c>
      <c r="AWI56" t="str">
        <f ca="1"/>
        <v>TIGER</v>
      </c>
      <c r="AWJ56" t="str">
        <f ca="1"/>
        <v>TITAN</v>
      </c>
      <c r="AWK56" t="str">
        <f ca="1"/>
        <v>TITAN 2</v>
      </c>
      <c r="AWL56" t="str">
        <f ca="1"/>
        <v>TOP TRACK</v>
      </c>
      <c r="AWM56" t="str">
        <f ca="1"/>
        <v>TOUCHPOINT</v>
      </c>
      <c r="AWN56" t="str">
        <f ca="1"/>
        <v>Transdutor</v>
      </c>
      <c r="AWO56" t="str">
        <f ca="1"/>
        <v>Transmissor</v>
      </c>
      <c r="AWP56" t="str">
        <f ca="1"/>
        <v>Treinamento</v>
      </c>
      <c r="AWQ56" t="str">
        <f ca="1"/>
        <v>TruLab</v>
      </c>
      <c r="AWR56" t="str">
        <f ca="1"/>
        <v>TVA</v>
      </c>
      <c r="AWS56" t="str">
        <f ca="1"/>
        <v xml:space="preserve">TVA </v>
      </c>
      <c r="AWT56" t="str">
        <f ca="1"/>
        <v>TVA 1000B</v>
      </c>
      <c r="AWU56" t="str">
        <f ca="1"/>
        <v>TVA 2020</v>
      </c>
      <c r="AWV56" t="str">
        <f ca="1"/>
        <v>TVOC</v>
      </c>
      <c r="AWW56" t="str">
        <f ca="1"/>
        <v>TX1</v>
      </c>
      <c r="AWX56" t="str">
        <f ca="1"/>
        <v>UMR</v>
      </c>
      <c r="AWY56" t="str">
        <f ca="1"/>
        <v>UVEX</v>
      </c>
      <c r="AWZ56" t="str">
        <f ca="1"/>
        <v>Vapor pin/ Clean</v>
      </c>
      <c r="AXA56" t="str">
        <f ca="1"/>
        <v>WATER TAPE</v>
      </c>
      <c r="AXB56" t="str">
        <f ca="1"/>
        <v>WELLHEAD</v>
      </c>
      <c r="AXC56" t="str">
        <f ca="1"/>
        <v>WellTape</v>
      </c>
      <c r="AXD56" t="str">
        <f ca="1"/>
        <v>WX16</v>
      </c>
      <c r="AXE56" t="str">
        <f ca="1"/>
        <v>WX4</v>
      </c>
      <c r="AXF56" t="str">
        <f ca="1"/>
        <v>WX64</v>
      </c>
      <c r="AXG56" t="str">
        <f ca="1"/>
        <v>XCD</v>
      </c>
      <c r="AXH56" t="str">
        <f ca="1"/>
        <v>XCL</v>
      </c>
      <c r="AXI56" t="str">
        <f ca="1"/>
        <v>XNX</v>
      </c>
      <c r="AXJ56" t="str">
        <f ca="1"/>
        <v>XPIS</v>
      </c>
      <c r="AXK56" t="str">
        <f ca="1"/>
        <v>XPV</v>
      </c>
      <c r="AXL56" t="str">
        <f ca="1"/>
        <v>XRL</v>
      </c>
      <c r="AXM56" t="str">
        <f ca="1"/>
        <v>YSI30</v>
      </c>
      <c r="AXN56" t="str">
        <f ca="1"/>
        <v>YSI3100</v>
      </c>
      <c r="AXO56" t="str">
        <f ca="1"/>
        <v>YSI3200</v>
      </c>
      <c r="AXP56" t="str">
        <f ca="1"/>
        <v>YSI5000</v>
      </c>
      <c r="AXQ56" t="str">
        <f ca="1"/>
        <v>YSI5100</v>
      </c>
      <c r="AXR56" t="str">
        <f ca="1"/>
        <v>YSI55</v>
      </c>
      <c r="AXS56" t="str">
        <f ca="1"/>
        <v>YSI60</v>
      </c>
      <c r="AXT56" t="str">
        <f ca="1"/>
        <v>YSI85</v>
      </c>
      <c r="AXU56" t="str">
        <f ca="1"/>
        <v>ZAREBA</v>
      </c>
      <c r="BFV56" t="str" cm="1">
        <f t="array" aca="1" ref="BFV56:BGB56" ca="1">IFERROR(TRANSPOSE(_xlfn._xlws.SORT(_xlfn.UNIQUE(_xlfn._xlws.FILTER(cp_tipo_mercadoria,(($A56="")+(cp_linha=$A56))*(($B56="")+(cp_grupo=$B56))*(($C56="")+(cp_subgrupo=$C56))*(($E56="")+(cp_fabricante=$E56)))))),"")</f>
        <v>Acessório</v>
      </c>
      <c r="BFW56" t="str">
        <f ca="1"/>
        <v>Acessório/Reposição</v>
      </c>
      <c r="BFX56" t="str">
        <f ca="1"/>
        <v>Inativo</v>
      </c>
      <c r="BFY56" t="str">
        <f ca="1"/>
        <v>Insumo</v>
      </c>
      <c r="BFZ56" t="str">
        <f ca="1"/>
        <v>Produto</v>
      </c>
      <c r="BGA56" t="str">
        <f ca="1"/>
        <v>Reposição</v>
      </c>
      <c r="BGB56" t="str">
        <f ca="1"/>
        <v>Serviço</v>
      </c>
      <c r="BZB56" t="str" cm="1">
        <f t="array" aca="1" ref="BZB56:CBA56" ca="1">IFERROR(TRANSPOSE(_xlfn._xlws.SORT(_xlfn.UNIQUE(_xlfn._xlws.FILTER(cp_fabricante,(($A56="")+(cp_linha=$A56))*(($B56="")+(cp_grupo=$B56))*(($C56="")+(cp_subgrupo=$C56))*(($D56="")+(cp_tipo_mercadoria=$D56)))))),"")</f>
        <v>ABK</v>
      </c>
      <c r="BZC56" t="str">
        <f ca="1"/>
        <v>AGT</v>
      </c>
      <c r="BZD56" t="str">
        <f ca="1"/>
        <v>Air Liquide</v>
      </c>
      <c r="BZE56" t="str">
        <f ca="1"/>
        <v>AMBIENTAL</v>
      </c>
      <c r="BZF56" t="str">
        <f ca="1"/>
        <v>AMS</v>
      </c>
      <c r="BZG56" t="str">
        <f ca="1"/>
        <v>Campbell</v>
      </c>
      <c r="BZH56" t="str">
        <f ca="1"/>
        <v>CASELLA</v>
      </c>
      <c r="BZI56" t="str">
        <f ca="1"/>
        <v>CHP</v>
      </c>
      <c r="BZJ56" t="str">
        <f ca="1"/>
        <v>Clean</v>
      </c>
      <c r="BZK56" t="str">
        <f ca="1"/>
        <v>COPPI</v>
      </c>
      <c r="BZL56" t="str">
        <f ca="1"/>
        <v>Coregas</v>
      </c>
      <c r="BZM56" t="str">
        <f ca="1"/>
        <v>DFT</v>
      </c>
      <c r="BZN56" t="str">
        <f ca="1"/>
        <v>DPUNION</v>
      </c>
      <c r="BZO56" t="str">
        <f ca="1"/>
        <v>EDINBURG</v>
      </c>
      <c r="BZP56" t="str">
        <f ca="1"/>
        <v>EMEC</v>
      </c>
      <c r="BZQ56" t="str">
        <f ca="1"/>
        <v>EN NOVATIVE</v>
      </c>
      <c r="BZR56" t="str">
        <f ca="1"/>
        <v>environics</v>
      </c>
      <c r="BZS56" t="str">
        <f ca="1"/>
        <v>EON</v>
      </c>
      <c r="BZT56" t="str">
        <f ca="1"/>
        <v>ESS</v>
      </c>
      <c r="BZU56" t="str">
        <f ca="1"/>
        <v>Fabricante</v>
      </c>
      <c r="BZV56" t="str">
        <f ca="1"/>
        <v>Global Water</v>
      </c>
      <c r="BZW56" t="str">
        <f ca="1"/>
        <v>GRACO</v>
      </c>
      <c r="BZX56" t="str">
        <f ca="1"/>
        <v>HER</v>
      </c>
      <c r="BZY56" t="str">
        <f ca="1"/>
        <v>HISCO</v>
      </c>
      <c r="BZZ56" t="str">
        <f ca="1"/>
        <v>HON</v>
      </c>
      <c r="CAA56" t="str">
        <f ca="1"/>
        <v>Inativo</v>
      </c>
      <c r="CAB56" t="str">
        <f ca="1"/>
        <v>Industrial</v>
      </c>
      <c r="CAC56" t="str">
        <f ca="1"/>
        <v>ION</v>
      </c>
      <c r="CAD56" t="str">
        <f ca="1"/>
        <v>ISCO</v>
      </c>
      <c r="CAE56" t="str">
        <f ca="1"/>
        <v>JCT</v>
      </c>
      <c r="CAF56" t="str">
        <f ca="1"/>
        <v>LINDE</v>
      </c>
      <c r="CAG56" t="str">
        <f ca="1"/>
        <v>Luminutra</v>
      </c>
      <c r="CAH56" t="str">
        <f ca="1"/>
        <v>MJK</v>
      </c>
      <c r="CAI56" t="str">
        <f ca="1"/>
        <v>NIVELCO</v>
      </c>
      <c r="CAJ56" t="str">
        <f ca="1"/>
        <v>NOVALINX</v>
      </c>
      <c r="CAK56" t="str">
        <f ca="1"/>
        <v>Oceanalpha</v>
      </c>
      <c r="CAL56" t="str">
        <f ca="1"/>
        <v>QED</v>
      </c>
      <c r="CAM56" t="str">
        <f ca="1"/>
        <v>RADIONDETECTION</v>
      </c>
      <c r="CAN56" t="str">
        <f ca="1"/>
        <v>RDI</v>
      </c>
      <c r="CAO56" t="str">
        <f ca="1"/>
        <v>Regenesis</v>
      </c>
      <c r="CAP56" t="str">
        <f ca="1"/>
        <v>RIKA</v>
      </c>
      <c r="CAQ56" t="str">
        <f ca="1"/>
        <v>SF</v>
      </c>
      <c r="CAR56" t="str">
        <f ca="1"/>
        <v>SHANGHAI</v>
      </c>
      <c r="CAS56" t="str">
        <f ca="1"/>
        <v>SON</v>
      </c>
      <c r="CAT56" t="str">
        <f ca="1"/>
        <v>TDS</v>
      </c>
      <c r="CAU56" t="str">
        <f ca="1"/>
        <v>Thermo</v>
      </c>
      <c r="CAV56" t="str">
        <f ca="1"/>
        <v>Trace2o</v>
      </c>
      <c r="CAW56" t="str">
        <f ca="1"/>
        <v>VAPOR PIN</v>
      </c>
      <c r="CAX56" t="str">
        <f ca="1"/>
        <v>waterloo</v>
      </c>
      <c r="CAY56" t="str">
        <f ca="1"/>
        <v>White</v>
      </c>
      <c r="CAZ56" t="str">
        <f ca="1"/>
        <v>YSI</v>
      </c>
      <c r="CBA56">
        <f ca="1"/>
        <v>0</v>
      </c>
    </row>
    <row r="57" spans="30:624 1030:2081" x14ac:dyDescent="0.25">
      <c r="AD57" t="str" cm="1">
        <f t="array" aca="1" ref="AD57:AI57" ca="1">IFERROR(TRANSPOSE(_xlfn._xlws.SORT(_xlfn.UNIQUE(_xlfn._xlws.FILTER(cp_linha,(($B57="")+(cp_grupo=$B57))*(($C57="")+(cp_subgrupo=$C57))*(($D57="")+(cp_tipo_mercadoria=$D57))*(($E57="")+(cp_fabricante=$E57)))))),"")</f>
        <v>Detecção e Processos de Gases</v>
      </c>
      <c r="AE57" t="str">
        <f ca="1"/>
        <v>Diversos</v>
      </c>
      <c r="AF57" t="str">
        <f ca="1"/>
        <v>Inativo</v>
      </c>
      <c r="AG57" t="str">
        <f ca="1"/>
        <v>Locação</v>
      </c>
      <c r="AH57" t="str">
        <f ca="1"/>
        <v>Recursos Hídricos</v>
      </c>
      <c r="AI57" t="str">
        <f ca="1"/>
        <v>Remediação</v>
      </c>
      <c r="TJ57" t="str" cm="1">
        <f t="array" aca="1" ref="TJ57:WZ57" ca="1">IFERROR(TRANSPOSE(_xlfn._xlws.SORT(_xlfn.UNIQUE(_xlfn._xlws.FILTER(cp_grupo,(($A57="")+(cp_linha=$A57))*(($C57="")+(cp_subgrupo=$C57))*(($D57="")+(cp_tipo_mercadoria=$D57))*(($E57="")+(cp_fabricante=$E57)))))),"")</f>
        <v>Absorvedores</v>
      </c>
      <c r="TK57" t="str">
        <f ca="1"/>
        <v>Alimentação Eletrico</v>
      </c>
      <c r="TL57" t="str">
        <f ca="1"/>
        <v>Alimentação Solar</v>
      </c>
      <c r="TM57" t="str">
        <f ca="1"/>
        <v>Amostrador Diversos</v>
      </c>
      <c r="TN57" t="str">
        <f ca="1"/>
        <v>Amostrador Não Refrigerado Portátil</v>
      </c>
      <c r="TO57" t="str">
        <f ca="1"/>
        <v>Amostrador Refrigerado Fixo</v>
      </c>
      <c r="TP57" t="str">
        <f ca="1"/>
        <v>Amostrador Refrigerado Portátil</v>
      </c>
      <c r="TQ57" t="str">
        <f ca="1"/>
        <v>Amostragem Diversos</v>
      </c>
      <c r="TR57" t="str">
        <f ca="1"/>
        <v>Analisador Diversos</v>
      </c>
      <c r="TS57" t="str">
        <f ca="1"/>
        <v>Analisador Fixo</v>
      </c>
      <c r="TT57" t="str">
        <f ca="1"/>
        <v xml:space="preserve">Analisador Fixo </v>
      </c>
      <c r="TU57" t="str">
        <f ca="1"/>
        <v>Analisador Microbiologico</v>
      </c>
      <c r="TV57" t="str">
        <f ca="1"/>
        <v>Analisador Portátil</v>
      </c>
      <c r="TW57" t="str">
        <f ca="1"/>
        <v xml:space="preserve">Analisador Portátil </v>
      </c>
      <c r="TX57" t="str">
        <f ca="1"/>
        <v>Analisador Portátil Locação</v>
      </c>
      <c r="TY57" t="str">
        <f ca="1"/>
        <v>Aterramento Diversos</v>
      </c>
      <c r="TZ57" t="str">
        <f ca="1"/>
        <v>Bomba de Amostragem Fixa</v>
      </c>
      <c r="UA57" t="str">
        <f ca="1"/>
        <v>BOMBA DE AMOSTRAGEM Fixo</v>
      </c>
      <c r="UB57" t="str">
        <f ca="1"/>
        <v>Bomba de Amostragem Portátil</v>
      </c>
      <c r="UC57" t="str">
        <f ca="1"/>
        <v>Bombeamento Fixo</v>
      </c>
      <c r="UD57" t="str">
        <f ca="1"/>
        <v>Cabeçote/Válvula Extração Metano</v>
      </c>
      <c r="UE57" t="str">
        <f ca="1"/>
        <v>Caixa Separadora Fixo</v>
      </c>
      <c r="UF57" t="str">
        <f ca="1"/>
        <v>Calibração Diversos</v>
      </c>
      <c r="UG57" t="str">
        <f ca="1"/>
        <v>Cinto de Segurança</v>
      </c>
      <c r="UH57" t="str">
        <f ca="1"/>
        <v xml:space="preserve">Cinto de Segurança </v>
      </c>
      <c r="UI57" t="str">
        <f ca="1"/>
        <v>Colorimetro Portátil</v>
      </c>
      <c r="UJ57" t="str">
        <f ca="1"/>
        <v>Conjunto Autônomo</v>
      </c>
      <c r="UK57" t="str">
        <f ca="1"/>
        <v>Cromatógrafo Portátil</v>
      </c>
      <c r="UL57" t="str">
        <f ca="1"/>
        <v>Detector de Incendio Fixo</v>
      </c>
      <c r="UM57" t="str">
        <f ca="1"/>
        <v>Detector Diversos</v>
      </c>
      <c r="UN57" t="str">
        <f ca="1"/>
        <v>Detector Fixo</v>
      </c>
      <c r="UO57" t="str">
        <f ca="1"/>
        <v>Detector Portátil</v>
      </c>
      <c r="UP57" t="str">
        <f ca="1"/>
        <v>Diversos Diversos</v>
      </c>
      <c r="UQ57" t="str">
        <f ca="1"/>
        <v>Dosímetro de ruído</v>
      </c>
      <c r="UR57" t="str">
        <f ca="1"/>
        <v>Elevador de Liquidos Fixo</v>
      </c>
      <c r="US57" t="str">
        <f ca="1"/>
        <v>Extração Diversos</v>
      </c>
      <c r="UT57" t="str">
        <f ca="1"/>
        <v>Filtração Diversos</v>
      </c>
      <c r="UU57" t="str">
        <f ca="1"/>
        <v>Fotometro Portátil</v>
      </c>
      <c r="UV57" t="str">
        <f ca="1"/>
        <v>Guincho</v>
      </c>
      <c r="UW57" t="str">
        <f ca="1"/>
        <v>Impactador de Cascata</v>
      </c>
      <c r="UX57" t="str">
        <f ca="1"/>
        <v>Inativo Inativo</v>
      </c>
      <c r="UY57" t="str">
        <f ca="1"/>
        <v>Locação Diversos</v>
      </c>
      <c r="UZ57" t="str">
        <f ca="1"/>
        <v>Medidor de Material Particulado Fixo</v>
      </c>
      <c r="VA57" t="str">
        <f ca="1"/>
        <v>Medidor de Material Particulado Portátil</v>
      </c>
      <c r="VB57" t="str">
        <f ca="1"/>
        <v>Medidor de Nível de Pressão Sonora</v>
      </c>
      <c r="VC57" t="str">
        <f ca="1"/>
        <v>Medidor de Nivel Diversos</v>
      </c>
      <c r="VD57" t="str">
        <f ca="1"/>
        <v>Medidor de Nivel Fixo</v>
      </c>
      <c r="VE57" t="str">
        <f ca="1"/>
        <v>Medidor de Nivel Portátil</v>
      </c>
      <c r="VF57" t="str">
        <f ca="1"/>
        <v>Medidor de Vazão Argonaut SL</v>
      </c>
      <c r="VG57" t="str">
        <f ca="1"/>
        <v>Medidor de Vazão Fixo</v>
      </c>
      <c r="VH57" t="str">
        <f ca="1"/>
        <v>Medidor de Vazão FlowTracker</v>
      </c>
      <c r="VI57" t="str">
        <f ca="1"/>
        <v>Medidor de Vazão Portátil</v>
      </c>
      <c r="VJ57" t="str">
        <f ca="1"/>
        <v>Medidor de Vazão RS5</v>
      </c>
      <c r="VK57" t="str">
        <f ca="1"/>
        <v>Medidor de Vazão RS6</v>
      </c>
      <c r="VL57" t="str">
        <f ca="1"/>
        <v>Medidor de Vazão RS7</v>
      </c>
      <c r="VM57" t="str">
        <f ca="1"/>
        <v>Medidor de Vazão RS-M10</v>
      </c>
      <c r="VN57" t="str">
        <f ca="1"/>
        <v>Medidor de Vazão RS-M11</v>
      </c>
      <c r="VO57" t="str">
        <f ca="1"/>
        <v>Medidor de Vazão RS-M9</v>
      </c>
      <c r="VP57" t="str">
        <f ca="1"/>
        <v>Medidor de Vazão RS-S5</v>
      </c>
      <c r="VQ57" t="str">
        <f ca="1"/>
        <v>Medidor de Vibração Portátil</v>
      </c>
      <c r="VR57" t="str">
        <f ca="1"/>
        <v>Meteorologia Fixo</v>
      </c>
      <c r="VS57" t="str">
        <f ca="1"/>
        <v>MODFLOW Diversos</v>
      </c>
      <c r="VT57" t="str">
        <f ca="1"/>
        <v>Monitor de Material Particulado</v>
      </c>
      <c r="VU57" t="str">
        <f ca="1"/>
        <v>Monitor de Material Particulado Portátil</v>
      </c>
      <c r="VV57" t="str">
        <f ca="1"/>
        <v>Monitoramento Fixo</v>
      </c>
      <c r="VW57" t="str">
        <f ca="1"/>
        <v>Mosquetão</v>
      </c>
      <c r="VX57" t="str">
        <f ca="1"/>
        <v>Óculos de Proteção</v>
      </c>
      <c r="VY57" t="str">
        <f ca="1"/>
        <v>Outros Diversos</v>
      </c>
      <c r="VZ57" t="str">
        <f ca="1"/>
        <v>Painel controlador Diversos</v>
      </c>
      <c r="WA57" t="str">
        <f ca="1"/>
        <v>Painel controlador Fixo</v>
      </c>
      <c r="WB57" t="str">
        <f ca="1"/>
        <v>Painel controlador Portátil</v>
      </c>
      <c r="WC57" t="str">
        <f ca="1"/>
        <v>Respirador Facial</v>
      </c>
      <c r="WD57" t="str">
        <f ca="1"/>
        <v>Separador de Agua/ Oleo Fixo</v>
      </c>
      <c r="WE57" t="str">
        <f ca="1"/>
        <v>Sistema de Monitoramento de Material Particulado</v>
      </c>
      <c r="WF57" t="str">
        <f ca="1"/>
        <v>Sonda Portátil</v>
      </c>
      <c r="WG57" t="str">
        <f ca="1"/>
        <v xml:space="preserve">Sonda Portátil </v>
      </c>
      <c r="WH57" t="str">
        <f ca="1"/>
        <v>Sonda Serie 6</v>
      </c>
      <c r="WI57" t="str">
        <f ca="1"/>
        <v>Sonda Serie EcoSense</v>
      </c>
      <c r="WJ57" t="str">
        <f ca="1"/>
        <v>Sonda Serie EXO</v>
      </c>
      <c r="WK57" t="str">
        <f ca="1"/>
        <v>Sonda Serie IQ SensorNet</v>
      </c>
      <c r="WL57" t="str">
        <f ca="1"/>
        <v>Sonda Serie Lab &amp; Field</v>
      </c>
      <c r="WM57" t="str">
        <f ca="1"/>
        <v>Sonda Serie MultiLab</v>
      </c>
      <c r="WN57" t="str">
        <f ca="1"/>
        <v>Sonda Serie ODO-RTU</v>
      </c>
      <c r="WO57" t="str">
        <f ca="1"/>
        <v>Sonda Serie Pro</v>
      </c>
      <c r="WP57" t="str">
        <f ca="1"/>
        <v>Sonda Serie ProDigital</v>
      </c>
      <c r="WQ57" t="str">
        <f ca="1"/>
        <v>Sonda Serie TruLab</v>
      </c>
      <c r="WR57" t="str">
        <f ca="1"/>
        <v>Talabarte</v>
      </c>
      <c r="WS57" t="str">
        <f ca="1"/>
        <v>Telemetria Fixo</v>
      </c>
      <c r="WT57" t="str">
        <f ca="1"/>
        <v>TERMAL Fixo</v>
      </c>
      <c r="WU57" t="str">
        <f ca="1"/>
        <v>Transmissão Fixo</v>
      </c>
      <c r="WV57" t="str">
        <f ca="1"/>
        <v>Tratamento Diversos</v>
      </c>
      <c r="WW57" t="str">
        <f ca="1"/>
        <v>Tratamento Fixo</v>
      </c>
      <c r="WX57" t="str">
        <f ca="1"/>
        <v>Travaqueda</v>
      </c>
      <c r="WY57" t="str">
        <f ca="1"/>
        <v>Tripe</v>
      </c>
      <c r="WZ57" t="str">
        <f ca="1"/>
        <v>UMR Fixo</v>
      </c>
      <c r="AMP57" cm="1">
        <f t="array" aca="1" ref="AMP57:AXU57" ca="1">IFERROR(TRANSPOSE(_xlfn._xlws.SORT(_xlfn.UNIQUE(_xlfn._xlws.FILTER(cp_subgrupo,(($A57="")+(cp_linha=$A57))*(($B57="")+(cp_grupo=$B57))*(($D57="")+(cp_tipo_mercadoria=$D57))*(($E57="")+(cp_fabricante=$E57)))))),"")</f>
        <v>550</v>
      </c>
      <c r="AMQ57">
        <f ca="1"/>
        <v>556</v>
      </c>
      <c r="AMR57">
        <f ca="1"/>
        <v>6600</v>
      </c>
      <c r="AMS57">
        <f ca="1"/>
        <v>9500</v>
      </c>
      <c r="AMT57">
        <f ca="1"/>
        <v>9800</v>
      </c>
      <c r="AMU57" t="str">
        <f ca="1"/>
        <v>3017M</v>
      </c>
      <c r="AMV57" t="str">
        <f ca="1"/>
        <v>301-ADI</v>
      </c>
      <c r="AMW57" t="str">
        <f ca="1"/>
        <v>301C</v>
      </c>
      <c r="AMX57" t="str">
        <f ca="1"/>
        <v>301-R8</v>
      </c>
      <c r="AMY57" t="str">
        <f ca="1"/>
        <v>4000 series Isco</v>
      </c>
      <c r="AMZ57" t="str">
        <f ca="1"/>
        <v xml:space="preserve">Absorvedores </v>
      </c>
      <c r="ANA57" t="str">
        <f ca="1"/>
        <v>Acessório</v>
      </c>
      <c r="ANB57" t="str">
        <f ca="1"/>
        <v>ADCP</v>
      </c>
      <c r="ANC57" t="str">
        <f ca="1"/>
        <v>ADP</v>
      </c>
      <c r="AND57" t="str">
        <f ca="1"/>
        <v>ADR 1500</v>
      </c>
      <c r="ANE57" t="str">
        <f ca="1"/>
        <v>AIR AWARE</v>
      </c>
      <c r="ANF57" t="str">
        <f ca="1"/>
        <v>Air Striper</v>
      </c>
      <c r="ANG57" t="str">
        <f ca="1"/>
        <v>AIRSCAN</v>
      </c>
      <c r="ANH57" t="str">
        <f ca="1"/>
        <v>Amostrador</v>
      </c>
      <c r="ANI57" t="str">
        <f ca="1"/>
        <v>Anel</v>
      </c>
      <c r="ANJ57" t="str">
        <f ca="1"/>
        <v>APEX 2</v>
      </c>
      <c r="ANK57" t="str">
        <f ca="1"/>
        <v>Argonaut</v>
      </c>
      <c r="ANL57" t="str">
        <f ca="1"/>
        <v>Auto Pump</v>
      </c>
      <c r="ANM57" t="str">
        <f ca="1"/>
        <v>BADGE PLUS</v>
      </c>
      <c r="ANN57" t="str">
        <f ca="1"/>
        <v>Biogas</v>
      </c>
      <c r="ANO57" t="str">
        <f ca="1"/>
        <v>BIOGAS 300</v>
      </c>
      <c r="ANP57" t="str">
        <f ca="1"/>
        <v>BIOGAS 3000</v>
      </c>
      <c r="ANQ57" t="str">
        <f ca="1"/>
        <v>BIOGAS 5000</v>
      </c>
      <c r="ANR57" t="str">
        <f ca="1"/>
        <v>BM25</v>
      </c>
      <c r="ANS57" t="str">
        <f ca="1"/>
        <v>Bomba</v>
      </c>
      <c r="ANT57" t="str">
        <f ca="1"/>
        <v>BW</v>
      </c>
      <c r="ANU57" t="str">
        <f ca="1"/>
        <v xml:space="preserve">BW </v>
      </c>
      <c r="ANV57" t="str">
        <f ca="1"/>
        <v>BW CLIP</v>
      </c>
      <c r="ANW57" t="str">
        <f ca="1"/>
        <v>BW FLEX</v>
      </c>
      <c r="ANX57" t="str">
        <f ca="1"/>
        <v>BW ICON</v>
      </c>
      <c r="ANY57" t="str">
        <f ca="1"/>
        <v>BW SOLO</v>
      </c>
      <c r="ANZ57" t="str">
        <f ca="1"/>
        <v>BW ULTRA</v>
      </c>
      <c r="AOA57" t="str">
        <f ca="1"/>
        <v>C100</v>
      </c>
      <c r="AOB57" t="str">
        <f ca="1"/>
        <v>Cabo</v>
      </c>
      <c r="AOC57" t="str">
        <f ca="1"/>
        <v>Calibração</v>
      </c>
      <c r="AOD57" t="str">
        <f ca="1"/>
        <v>Castaway</v>
      </c>
      <c r="AOE57" t="str">
        <f ca="1"/>
        <v>CEL-24X</v>
      </c>
      <c r="AOF57" t="str">
        <f ca="1"/>
        <v>CEL-35X</v>
      </c>
      <c r="AOG57" t="str">
        <f ca="1"/>
        <v>CEL-62X</v>
      </c>
      <c r="AOH57" t="str">
        <f ca="1"/>
        <v>CEL-63X</v>
      </c>
      <c r="AOI57" t="str">
        <f ca="1"/>
        <v>Certificado</v>
      </c>
      <c r="AOJ57" t="str">
        <f ca="1"/>
        <v>CEX300</v>
      </c>
      <c r="AOK57" t="str">
        <f ca="1"/>
        <v>Chempro</v>
      </c>
      <c r="AOL57" t="str">
        <f ca="1"/>
        <v>Cilindro</v>
      </c>
      <c r="AOM57" t="str">
        <f ca="1"/>
        <v xml:space="preserve">Cinto de Segurança </v>
      </c>
      <c r="AON57" t="str">
        <f ca="1"/>
        <v>Clean Cell Pro</v>
      </c>
      <c r="AOO57" t="str">
        <f ca="1"/>
        <v>CLEANVIEWERGAS</v>
      </c>
      <c r="AOP57" t="str">
        <f ca="1"/>
        <v>CM4</v>
      </c>
      <c r="AOQ57" t="str">
        <f ca="1"/>
        <v>CONDUCTIVITY PLUS</v>
      </c>
      <c r="AOR57" t="str">
        <f ca="1"/>
        <v>CONTADOR DE CICLOS</v>
      </c>
      <c r="AOS57" t="str">
        <f ca="1"/>
        <v>Controlador</v>
      </c>
      <c r="AOT57" t="str">
        <f ca="1"/>
        <v>CTX 300</v>
      </c>
      <c r="AOU57" t="str">
        <f ca="1"/>
        <v>CUB</v>
      </c>
      <c r="AOV57" t="str">
        <f ca="1"/>
        <v>DataLogger</v>
      </c>
      <c r="AOW57" t="str">
        <f ca="1"/>
        <v>DATARAM 4</v>
      </c>
      <c r="AOX57" t="str">
        <f ca="1"/>
        <v>DBADGE 2</v>
      </c>
      <c r="AOY57" t="str">
        <f ca="1"/>
        <v>DBO</v>
      </c>
      <c r="AOZ57" t="str">
        <f ca="1"/>
        <v>DIPPER TOUGH</v>
      </c>
      <c r="APA57" t="str">
        <f ca="1"/>
        <v>DIPPERLOG</v>
      </c>
      <c r="APB57" t="str">
        <f ca="1"/>
        <v>DIPPER-T</v>
      </c>
      <c r="APC57" t="str">
        <f ca="1"/>
        <v>Display</v>
      </c>
      <c r="APD57" t="str">
        <f ca="1"/>
        <v>Diversos</v>
      </c>
      <c r="APE57" t="str">
        <f ca="1"/>
        <v>DO200</v>
      </c>
      <c r="APF57" t="str">
        <f ca="1"/>
        <v>DURATRACKER</v>
      </c>
      <c r="APG57" t="str">
        <f ca="1"/>
        <v>E3 POINT</v>
      </c>
      <c r="APH57" t="str">
        <f ca="1"/>
        <v>EAGLE</v>
      </c>
      <c r="API57" t="str">
        <f ca="1"/>
        <v>EC300</v>
      </c>
      <c r="APJ57" t="str">
        <f ca="1"/>
        <v>EC30A</v>
      </c>
      <c r="APK57" t="str">
        <f ca="1"/>
        <v>Embarcação</v>
      </c>
      <c r="APL57" t="str">
        <f ca="1"/>
        <v>EmeClean</v>
      </c>
      <c r="APM57" t="str">
        <f ca="1"/>
        <v>Estação</v>
      </c>
      <c r="APN57" t="str">
        <f ca="1"/>
        <v>Estrutura</v>
      </c>
      <c r="APO57" t="str">
        <f ca="1"/>
        <v>EXO</v>
      </c>
      <c r="APP57" t="str">
        <f ca="1"/>
        <v>EXO (Completa)</v>
      </c>
      <c r="APQ57" t="str">
        <f ca="1"/>
        <v>EXTREME</v>
      </c>
      <c r="APR57" t="str">
        <f ca="1"/>
        <v>FALCO</v>
      </c>
      <c r="APS57" t="str">
        <f ca="1"/>
        <v>FAU</v>
      </c>
      <c r="APT57" t="str">
        <f ca="1"/>
        <v>Ferramental</v>
      </c>
      <c r="APU57" t="str">
        <f ca="1"/>
        <v>Filtro</v>
      </c>
      <c r="APV57" t="str">
        <f ca="1"/>
        <v>FIREPRO</v>
      </c>
      <c r="APW57" t="str">
        <f ca="1"/>
        <v>FlowTracker</v>
      </c>
      <c r="APX57" t="str">
        <f ca="1"/>
        <v>FROG</v>
      </c>
      <c r="APY57" t="str">
        <f ca="1"/>
        <v>FS20X</v>
      </c>
      <c r="APZ57" t="str">
        <f ca="1"/>
        <v>FS-20X</v>
      </c>
      <c r="AQA57" t="str">
        <f ca="1"/>
        <v>FS24X</v>
      </c>
      <c r="AQB57" t="str">
        <f ca="1"/>
        <v>FSL100</v>
      </c>
      <c r="AQC57" t="str">
        <f ca="1"/>
        <v>FSX</v>
      </c>
      <c r="AQD57" t="str">
        <f ca="1"/>
        <v>G100</v>
      </c>
      <c r="AQE57" t="str">
        <f ca="1"/>
        <v>G110</v>
      </c>
      <c r="AQF57" t="str">
        <f ca="1"/>
        <v>G200</v>
      </c>
      <c r="AQG57" t="str">
        <f ca="1"/>
        <v>GA 3000</v>
      </c>
      <c r="AQH57" t="str">
        <f ca="1"/>
        <v>GA 5000</v>
      </c>
      <c r="AQI57" t="str">
        <f ca="1"/>
        <v>GASCARD</v>
      </c>
      <c r="AQJ57" t="str">
        <f ca="1"/>
        <v>GASCEHCK G</v>
      </c>
      <c r="AQK57" t="str">
        <f ca="1"/>
        <v>Gascheck</v>
      </c>
      <c r="AQL57" t="str">
        <f ca="1"/>
        <v>GASCHECK 3000</v>
      </c>
      <c r="AQM57" t="str">
        <f ca="1"/>
        <v>GASCHECK 5000</v>
      </c>
      <c r="AQN57" t="str">
        <f ca="1"/>
        <v>GASCHECK 6000</v>
      </c>
      <c r="AQO57" t="str">
        <f ca="1"/>
        <v>GASCHECK G</v>
      </c>
      <c r="AQP57" t="str">
        <f ca="1"/>
        <v>GASCHECK P1</v>
      </c>
      <c r="AQQ57" t="str">
        <f ca="1"/>
        <v>GASPOINT</v>
      </c>
      <c r="AQR57" t="str">
        <f ca="1"/>
        <v>GATEWAY</v>
      </c>
      <c r="AQS57" t="str">
        <f ca="1"/>
        <v>GEM</v>
      </c>
      <c r="AQT57" t="str">
        <f ca="1"/>
        <v>GEM 2000</v>
      </c>
      <c r="AQU57" t="str">
        <f ca="1"/>
        <v>GEM 5000</v>
      </c>
      <c r="AQV57" t="str">
        <f ca="1"/>
        <v>GEM/GA/BIOGAS 5000</v>
      </c>
      <c r="AQW57" t="str">
        <f ca="1"/>
        <v>GeneCount</v>
      </c>
      <c r="AQX57" t="str">
        <f ca="1"/>
        <v>GENIE</v>
      </c>
      <c r="AQY57" t="str">
        <f ca="1"/>
        <v>Guardian</v>
      </c>
      <c r="AQZ57" t="str">
        <f ca="1"/>
        <v>GUARDIAN 2</v>
      </c>
      <c r="ARA57" t="str">
        <f ca="1"/>
        <v>H.OIL</v>
      </c>
      <c r="ARB57" t="str">
        <f ca="1"/>
        <v>HA20</v>
      </c>
      <c r="ARC57" t="str">
        <f ca="1"/>
        <v>HA40</v>
      </c>
      <c r="ARD57" t="str">
        <f ca="1"/>
        <v>HA-71</v>
      </c>
      <c r="ARE57" t="str">
        <f ca="1"/>
        <v>HA-72</v>
      </c>
      <c r="ARF57" t="str">
        <f ca="1"/>
        <v>HAVEX</v>
      </c>
      <c r="ARG57" t="str">
        <f ca="1"/>
        <v>HON</v>
      </c>
      <c r="ARH57" t="str">
        <f ca="1"/>
        <v>HON TITAN</v>
      </c>
      <c r="ARI57" t="str">
        <f ca="1"/>
        <v>Hora Técnica</v>
      </c>
      <c r="ARJ57" t="str">
        <f ca="1"/>
        <v>IAQ POINT 2</v>
      </c>
      <c r="ARK57" t="str">
        <f ca="1"/>
        <v>IMPACT PRO</v>
      </c>
      <c r="ARL57" t="str">
        <f ca="1"/>
        <v>Inativo</v>
      </c>
      <c r="ARM57" t="str">
        <f ca="1"/>
        <v>INNOVA</v>
      </c>
      <c r="ARN57" t="str">
        <f ca="1"/>
        <v>Instalação</v>
      </c>
      <c r="ARO57" t="str">
        <f ca="1"/>
        <v>INTELLIDOX</v>
      </c>
      <c r="ARP57" t="str">
        <f ca="1"/>
        <v>IQ PIPE</v>
      </c>
      <c r="ARQ57" t="str">
        <f ca="1"/>
        <v>IQ PLUS</v>
      </c>
      <c r="ARR57" t="str">
        <f ca="1"/>
        <v>IQ Standard</v>
      </c>
      <c r="ARS57" t="str">
        <f ca="1"/>
        <v>ITRANS</v>
      </c>
      <c r="ART57" t="str">
        <f ca="1"/>
        <v>JES-301</v>
      </c>
      <c r="ARU57" t="str">
        <f ca="1"/>
        <v>JFID</v>
      </c>
      <c r="ARV57" t="str">
        <f ca="1"/>
        <v>JH3E</v>
      </c>
      <c r="ARW57" t="str">
        <f ca="1"/>
        <v>JSP-87</v>
      </c>
      <c r="ARX57" t="str">
        <f ca="1"/>
        <v>JSP-89</v>
      </c>
      <c r="ARY57" t="str">
        <f ca="1"/>
        <v>L360</v>
      </c>
      <c r="ARZ57" t="str">
        <f ca="1"/>
        <v>LEAKCHECK P1</v>
      </c>
      <c r="ASA57" t="str">
        <f ca="1"/>
        <v>LEAKMATE</v>
      </c>
      <c r="ASB57" t="str">
        <f ca="1"/>
        <v>Locação</v>
      </c>
      <c r="ASC57" t="str">
        <f ca="1"/>
        <v>Luminometro</v>
      </c>
      <c r="ASD57" t="str">
        <f ca="1"/>
        <v>M10</v>
      </c>
      <c r="ASE57" t="str">
        <f ca="1"/>
        <v>M11</v>
      </c>
      <c r="ASF57" t="str">
        <f ca="1"/>
        <v>M9</v>
      </c>
      <c r="ASG57" t="str">
        <f ca="1"/>
        <v>MAGFLUX</v>
      </c>
      <c r="ASH57" t="str">
        <f ca="1"/>
        <v>Maleta</v>
      </c>
      <c r="ASI57" t="str">
        <f ca="1"/>
        <v>MANHANDLER</v>
      </c>
      <c r="ASJ57" t="str">
        <f ca="1"/>
        <v>MANNING</v>
      </c>
      <c r="ASK57" t="str">
        <f ca="1"/>
        <v>Manta</v>
      </c>
      <c r="ASL57" t="str">
        <f ca="1"/>
        <v>Manta OWS</v>
      </c>
      <c r="ASM57" t="str">
        <f ca="1"/>
        <v>MARPLE</v>
      </c>
      <c r="ASN57" t="str">
        <f ca="1"/>
        <v>MAX XT</v>
      </c>
      <c r="ASO57" t="str">
        <f ca="1"/>
        <v>Metalyser</v>
      </c>
      <c r="ASP57" t="str">
        <f ca="1"/>
        <v>METREX</v>
      </c>
      <c r="ASQ57" t="str">
        <f ca="1"/>
        <v>MGD</v>
      </c>
      <c r="ASR57" t="str">
        <f ca="1"/>
        <v>MICRO 5</v>
      </c>
      <c r="ASS57" t="str">
        <f ca="1"/>
        <v>MicroADV</v>
      </c>
      <c r="AST57" t="str">
        <f ca="1"/>
        <v>MICROCLIP</v>
      </c>
      <c r="ASU57" t="str">
        <f ca="1"/>
        <v>MICRODOCK</v>
      </c>
      <c r="ASV57" t="str">
        <f ca="1"/>
        <v>MICRODUST</v>
      </c>
      <c r="ASW57" t="str">
        <f ca="1"/>
        <v>MIDAS</v>
      </c>
      <c r="ASX57" t="str">
        <f ca="1"/>
        <v>MILLER</v>
      </c>
      <c r="ASY57" t="str">
        <f ca="1"/>
        <v>MIRAN</v>
      </c>
      <c r="ASZ57" t="str">
        <f ca="1"/>
        <v>MKII</v>
      </c>
      <c r="ATA57" t="str">
        <f ca="1"/>
        <v>Moden</v>
      </c>
      <c r="ATB57" t="str">
        <f ca="1"/>
        <v>Mosquetão</v>
      </c>
      <c r="ATC57" t="str">
        <f ca="1"/>
        <v>MP10</v>
      </c>
      <c r="ATD57" t="str">
        <f ca="1"/>
        <v>MP15</v>
      </c>
      <c r="ATE57" t="str">
        <f ca="1"/>
        <v>MP20</v>
      </c>
      <c r="ATF57" t="str">
        <f ca="1"/>
        <v>MP30</v>
      </c>
      <c r="ATG57" t="str">
        <f ca="1"/>
        <v>MP50</v>
      </c>
      <c r="ATH57" t="str">
        <f ca="1"/>
        <v>MPD</v>
      </c>
      <c r="ATI57" t="str">
        <f ca="1"/>
        <v>MULTILAB</v>
      </c>
      <c r="ATJ57" t="str">
        <f ca="1"/>
        <v>MV02</v>
      </c>
      <c r="ATK57" t="str">
        <f ca="1"/>
        <v>MV03</v>
      </c>
      <c r="ATL57" t="str">
        <f ca="1"/>
        <v>MVI</v>
      </c>
      <c r="ATM57" t="str">
        <f ca="1"/>
        <v>MX4</v>
      </c>
      <c r="ATN57" t="str">
        <f ca="1"/>
        <v>MX6</v>
      </c>
      <c r="ATO57" t="str">
        <f ca="1"/>
        <v>NDP - 25 BAN</v>
      </c>
      <c r="ATP57" t="str">
        <f ca="1"/>
        <v>Numatic</v>
      </c>
      <c r="ATQ57" t="str">
        <f ca="1"/>
        <v>ODO200</v>
      </c>
      <c r="ATR57" t="str">
        <f ca="1"/>
        <v>OELD</v>
      </c>
      <c r="ATS57" t="str">
        <f ca="1"/>
        <v>OLCT</v>
      </c>
      <c r="ATT57" t="str">
        <f ca="1"/>
        <v>OPTI-FIT</v>
      </c>
      <c r="ATU57" t="str">
        <f ca="1"/>
        <v>OPTIMA PLUS</v>
      </c>
      <c r="ATV57" t="str">
        <f ca="1"/>
        <v>Outros</v>
      </c>
      <c r="ATW57" t="str">
        <f ca="1"/>
        <v>OWS</v>
      </c>
      <c r="ATX57" t="str">
        <f ca="1"/>
        <v>Painel</v>
      </c>
      <c r="ATY57" t="str">
        <f ca="1"/>
        <v>Painel de Controle</v>
      </c>
      <c r="ATZ57" t="str">
        <f ca="1"/>
        <v>Painel Solar</v>
      </c>
      <c r="AUA57" t="str">
        <f ca="1"/>
        <v>PANTHER</v>
      </c>
      <c r="AUB57" t="str">
        <f ca="1"/>
        <v>PCM</v>
      </c>
      <c r="AUC57" t="str">
        <f ca="1"/>
        <v>PDR1500</v>
      </c>
      <c r="AUD57" t="str">
        <f ca="1"/>
        <v>PH100</v>
      </c>
      <c r="AUE57" t="str">
        <f ca="1"/>
        <v>PHD6</v>
      </c>
      <c r="AUF57" t="str">
        <f ca="1"/>
        <v>PHOCHECK 1000</v>
      </c>
      <c r="AUG57" t="str">
        <f ca="1"/>
        <v>PHOCHECK 3000</v>
      </c>
      <c r="AUH57" t="str">
        <f ca="1"/>
        <v>Pro Plus</v>
      </c>
      <c r="AUI57" t="str">
        <f ca="1"/>
        <v>Pro Quattro</v>
      </c>
      <c r="AUJ57" t="str">
        <f ca="1"/>
        <v>PRO10</v>
      </c>
      <c r="AUK57" t="str">
        <f ca="1"/>
        <v>PRO1020</v>
      </c>
      <c r="AUL57" t="str">
        <f ca="1"/>
        <v>PRO1030</v>
      </c>
      <c r="AUM57" t="str">
        <f ca="1"/>
        <v>PRO20</v>
      </c>
      <c r="AUN57" t="str">
        <f ca="1"/>
        <v>PRO2030</v>
      </c>
      <c r="AUO57" t="str">
        <f ca="1"/>
        <v>PRO30</v>
      </c>
      <c r="AUP57" t="str">
        <f ca="1"/>
        <v>PRODO</v>
      </c>
      <c r="AUQ57" t="str">
        <f ca="1"/>
        <v>ProDss</v>
      </c>
      <c r="AUR57" t="str">
        <f ca="1"/>
        <v>PROSOLO</v>
      </c>
      <c r="AUS57" t="str">
        <f ca="1"/>
        <v>PROSWAP</v>
      </c>
      <c r="AUT57" t="str">
        <f ca="1"/>
        <v>PT100</v>
      </c>
      <c r="AUU57" t="str">
        <f ca="1"/>
        <v>QRAE 3</v>
      </c>
      <c r="AUV57" t="str">
        <f ca="1"/>
        <v>QRAE3</v>
      </c>
      <c r="AUW57" t="str">
        <f ca="1"/>
        <v>QUATTRO</v>
      </c>
      <c r="AUX57" t="str">
        <f ca="1"/>
        <v>Quimico</v>
      </c>
      <c r="AUY57" t="str">
        <f ca="1"/>
        <v>RAEGUARD</v>
      </c>
      <c r="AUZ57" t="str">
        <f ca="1"/>
        <v>Reagente</v>
      </c>
      <c r="AVA57" t="str">
        <f ca="1"/>
        <v>Reforma</v>
      </c>
      <c r="AVB57" t="str">
        <f ca="1"/>
        <v>REMOX</v>
      </c>
      <c r="AVC57" t="str">
        <f ca="1"/>
        <v>RIG RAT</v>
      </c>
      <c r="AVD57" t="str">
        <f ca="1"/>
        <v>RIKEN KEIKE</v>
      </c>
      <c r="AVE57" t="str">
        <f ca="1"/>
        <v>RS5</v>
      </c>
      <c r="AVF57" t="str">
        <f ca="1"/>
        <v>RS6</v>
      </c>
      <c r="AVG57" t="str">
        <f ca="1"/>
        <v>RS7</v>
      </c>
      <c r="AVH57" t="str">
        <f ca="1"/>
        <v>SAGE RIO</v>
      </c>
      <c r="AVI57" t="str">
        <f ca="1"/>
        <v>Sample Pro</v>
      </c>
      <c r="AVJ57" t="str">
        <f ca="1"/>
        <v>SAMPLEASE</v>
      </c>
      <c r="AVK57" t="str">
        <f ca="1"/>
        <v>SC</v>
      </c>
      <c r="AVL57" t="str">
        <f ca="1"/>
        <v>SCORPION</v>
      </c>
      <c r="AVM57" t="str">
        <f ca="1"/>
        <v>SEARCHLINE</v>
      </c>
      <c r="AVN57" t="str">
        <f ca="1"/>
        <v>SENSEPOINT</v>
      </c>
      <c r="AVO57" t="str">
        <f ca="1"/>
        <v>Sensor</v>
      </c>
      <c r="AVP57" t="str">
        <f ca="1"/>
        <v>SERIE BW</v>
      </c>
      <c r="AVQ57" t="str">
        <f ca="1"/>
        <v>SERIE6</v>
      </c>
      <c r="AVR57" t="str">
        <f ca="1"/>
        <v>SHAKETEST</v>
      </c>
      <c r="AVS57" t="str">
        <f ca="1"/>
        <v>SHARPEYE</v>
      </c>
      <c r="AVT57" t="str">
        <f ca="1"/>
        <v>Signature</v>
      </c>
      <c r="AVU57" t="str">
        <f ca="1"/>
        <v>Sistema</v>
      </c>
      <c r="AVV57" t="str">
        <f ca="1"/>
        <v>Skimmer</v>
      </c>
      <c r="AVW57" t="str">
        <f ca="1"/>
        <v>SKINNY DIPPER</v>
      </c>
      <c r="AVX57" t="str">
        <f ca="1"/>
        <v>SM.OIL</v>
      </c>
      <c r="AVY57" t="str">
        <f ca="1"/>
        <v>Software</v>
      </c>
      <c r="AVZ57" t="str">
        <f ca="1"/>
        <v>Solução</v>
      </c>
      <c r="AWA57" t="str">
        <f ca="1"/>
        <v>Sonda RTU</v>
      </c>
      <c r="AWB57" t="str">
        <f ca="1"/>
        <v>SOS-4-003</v>
      </c>
      <c r="AWC57" t="str">
        <f ca="1"/>
        <v>SPERIAN</v>
      </c>
      <c r="AWD57" t="str">
        <f ca="1"/>
        <v>SPM FLEX</v>
      </c>
      <c r="AWE57" t="str">
        <f ca="1"/>
        <v>T8000</v>
      </c>
      <c r="AWF57" t="str">
        <f ca="1"/>
        <v>TadLar Bag</v>
      </c>
      <c r="AWG57" t="str">
        <f ca="1"/>
        <v>TERMAL</v>
      </c>
      <c r="AWH57" t="str">
        <f ca="1"/>
        <v>Termovelocimétrico</v>
      </c>
      <c r="AWI57" t="str">
        <f ca="1"/>
        <v>TIGER</v>
      </c>
      <c r="AWJ57" t="str">
        <f ca="1"/>
        <v>TITAN</v>
      </c>
      <c r="AWK57" t="str">
        <f ca="1"/>
        <v>TITAN 2</v>
      </c>
      <c r="AWL57" t="str">
        <f ca="1"/>
        <v>TOP TRACK</v>
      </c>
      <c r="AWM57" t="str">
        <f ca="1"/>
        <v>TOUCHPOINT</v>
      </c>
      <c r="AWN57" t="str">
        <f ca="1"/>
        <v>Transdutor</v>
      </c>
      <c r="AWO57" t="str">
        <f ca="1"/>
        <v>Transmissor</v>
      </c>
      <c r="AWP57" t="str">
        <f ca="1"/>
        <v>Treinamento</v>
      </c>
      <c r="AWQ57" t="str">
        <f ca="1"/>
        <v>TruLab</v>
      </c>
      <c r="AWR57" t="str">
        <f ca="1"/>
        <v>TVA</v>
      </c>
      <c r="AWS57" t="str">
        <f ca="1"/>
        <v xml:space="preserve">TVA </v>
      </c>
      <c r="AWT57" t="str">
        <f ca="1"/>
        <v>TVA 1000B</v>
      </c>
      <c r="AWU57" t="str">
        <f ca="1"/>
        <v>TVA 2020</v>
      </c>
      <c r="AWV57" t="str">
        <f ca="1"/>
        <v>TVOC</v>
      </c>
      <c r="AWW57" t="str">
        <f ca="1"/>
        <v>TX1</v>
      </c>
      <c r="AWX57" t="str">
        <f ca="1"/>
        <v>UMR</v>
      </c>
      <c r="AWY57" t="str">
        <f ca="1"/>
        <v>UVEX</v>
      </c>
      <c r="AWZ57" t="str">
        <f ca="1"/>
        <v>Vapor pin/ Clean</v>
      </c>
      <c r="AXA57" t="str">
        <f ca="1"/>
        <v>WATER TAPE</v>
      </c>
      <c r="AXB57" t="str">
        <f ca="1"/>
        <v>WELLHEAD</v>
      </c>
      <c r="AXC57" t="str">
        <f ca="1"/>
        <v>WellTape</v>
      </c>
      <c r="AXD57" t="str">
        <f ca="1"/>
        <v>WX16</v>
      </c>
      <c r="AXE57" t="str">
        <f ca="1"/>
        <v>WX4</v>
      </c>
      <c r="AXF57" t="str">
        <f ca="1"/>
        <v>WX64</v>
      </c>
      <c r="AXG57" t="str">
        <f ca="1"/>
        <v>XCD</v>
      </c>
      <c r="AXH57" t="str">
        <f ca="1"/>
        <v>XCL</v>
      </c>
      <c r="AXI57" t="str">
        <f ca="1"/>
        <v>XNX</v>
      </c>
      <c r="AXJ57" t="str">
        <f ca="1"/>
        <v>XPIS</v>
      </c>
      <c r="AXK57" t="str">
        <f ca="1"/>
        <v>XPV</v>
      </c>
      <c r="AXL57" t="str">
        <f ca="1"/>
        <v>XRL</v>
      </c>
      <c r="AXM57" t="str">
        <f ca="1"/>
        <v>YSI30</v>
      </c>
      <c r="AXN57" t="str">
        <f ca="1"/>
        <v>YSI3100</v>
      </c>
      <c r="AXO57" t="str">
        <f ca="1"/>
        <v>YSI3200</v>
      </c>
      <c r="AXP57" t="str">
        <f ca="1"/>
        <v>YSI5000</v>
      </c>
      <c r="AXQ57" t="str">
        <f ca="1"/>
        <v>YSI5100</v>
      </c>
      <c r="AXR57" t="str">
        <f ca="1"/>
        <v>YSI55</v>
      </c>
      <c r="AXS57" t="str">
        <f ca="1"/>
        <v>YSI60</v>
      </c>
      <c r="AXT57" t="str">
        <f ca="1"/>
        <v>YSI85</v>
      </c>
      <c r="AXU57" t="str">
        <f ca="1"/>
        <v>ZAREBA</v>
      </c>
      <c r="BFV57" t="str" cm="1">
        <f t="array" aca="1" ref="BFV57:BGB57" ca="1">IFERROR(TRANSPOSE(_xlfn._xlws.SORT(_xlfn.UNIQUE(_xlfn._xlws.FILTER(cp_tipo_mercadoria,(($A57="")+(cp_linha=$A57))*(($B57="")+(cp_grupo=$B57))*(($C57="")+(cp_subgrupo=$C57))*(($E57="")+(cp_fabricante=$E57)))))),"")</f>
        <v>Acessório</v>
      </c>
      <c r="BFW57" t="str">
        <f ca="1"/>
        <v>Acessório/Reposição</v>
      </c>
      <c r="BFX57" t="str">
        <f ca="1"/>
        <v>Inativo</v>
      </c>
      <c r="BFY57" t="str">
        <f ca="1"/>
        <v>Insumo</v>
      </c>
      <c r="BFZ57" t="str">
        <f ca="1"/>
        <v>Produto</v>
      </c>
      <c r="BGA57" t="str">
        <f ca="1"/>
        <v>Reposição</v>
      </c>
      <c r="BGB57" t="str">
        <f ca="1"/>
        <v>Serviço</v>
      </c>
      <c r="BZB57" t="str" cm="1">
        <f t="array" aca="1" ref="BZB57:CBA57" ca="1">IFERROR(TRANSPOSE(_xlfn._xlws.SORT(_xlfn.UNIQUE(_xlfn._xlws.FILTER(cp_fabricante,(($A57="")+(cp_linha=$A57))*(($B57="")+(cp_grupo=$B57))*(($C57="")+(cp_subgrupo=$C57))*(($D57="")+(cp_tipo_mercadoria=$D57)))))),"")</f>
        <v>ABK</v>
      </c>
      <c r="BZC57" t="str">
        <f ca="1"/>
        <v>AGT</v>
      </c>
      <c r="BZD57" t="str">
        <f ca="1"/>
        <v>Air Liquide</v>
      </c>
      <c r="BZE57" t="str">
        <f ca="1"/>
        <v>AMBIENTAL</v>
      </c>
      <c r="BZF57" t="str">
        <f ca="1"/>
        <v>AMS</v>
      </c>
      <c r="BZG57" t="str">
        <f ca="1"/>
        <v>Campbell</v>
      </c>
      <c r="BZH57" t="str">
        <f ca="1"/>
        <v>CASELLA</v>
      </c>
      <c r="BZI57" t="str">
        <f ca="1"/>
        <v>CHP</v>
      </c>
      <c r="BZJ57" t="str">
        <f ca="1"/>
        <v>Clean</v>
      </c>
      <c r="BZK57" t="str">
        <f ca="1"/>
        <v>COPPI</v>
      </c>
      <c r="BZL57" t="str">
        <f ca="1"/>
        <v>Coregas</v>
      </c>
      <c r="BZM57" t="str">
        <f ca="1"/>
        <v>DFT</v>
      </c>
      <c r="BZN57" t="str">
        <f ca="1"/>
        <v>DPUNION</v>
      </c>
      <c r="BZO57" t="str">
        <f ca="1"/>
        <v>EDINBURG</v>
      </c>
      <c r="BZP57" t="str">
        <f ca="1"/>
        <v>EMEC</v>
      </c>
      <c r="BZQ57" t="str">
        <f ca="1"/>
        <v>EN NOVATIVE</v>
      </c>
      <c r="BZR57" t="str">
        <f ca="1"/>
        <v>environics</v>
      </c>
      <c r="BZS57" t="str">
        <f ca="1"/>
        <v>EON</v>
      </c>
      <c r="BZT57" t="str">
        <f ca="1"/>
        <v>ESS</v>
      </c>
      <c r="BZU57" t="str">
        <f ca="1"/>
        <v>Fabricante</v>
      </c>
      <c r="BZV57" t="str">
        <f ca="1"/>
        <v>Global Water</v>
      </c>
      <c r="BZW57" t="str">
        <f ca="1"/>
        <v>GRACO</v>
      </c>
      <c r="BZX57" t="str">
        <f ca="1"/>
        <v>HER</v>
      </c>
      <c r="BZY57" t="str">
        <f ca="1"/>
        <v>HISCO</v>
      </c>
      <c r="BZZ57" t="str">
        <f ca="1"/>
        <v>HON</v>
      </c>
      <c r="CAA57" t="str">
        <f ca="1"/>
        <v>Inativo</v>
      </c>
      <c r="CAB57" t="str">
        <f ca="1"/>
        <v>Industrial</v>
      </c>
      <c r="CAC57" t="str">
        <f ca="1"/>
        <v>ION</v>
      </c>
      <c r="CAD57" t="str">
        <f ca="1"/>
        <v>ISCO</v>
      </c>
      <c r="CAE57" t="str">
        <f ca="1"/>
        <v>JCT</v>
      </c>
      <c r="CAF57" t="str">
        <f ca="1"/>
        <v>LINDE</v>
      </c>
      <c r="CAG57" t="str">
        <f ca="1"/>
        <v>Luminutra</v>
      </c>
      <c r="CAH57" t="str">
        <f ca="1"/>
        <v>MJK</v>
      </c>
      <c r="CAI57" t="str">
        <f ca="1"/>
        <v>NIVELCO</v>
      </c>
      <c r="CAJ57" t="str">
        <f ca="1"/>
        <v>NOVALINX</v>
      </c>
      <c r="CAK57" t="str">
        <f ca="1"/>
        <v>Oceanalpha</v>
      </c>
      <c r="CAL57" t="str">
        <f ca="1"/>
        <v>QED</v>
      </c>
      <c r="CAM57" t="str">
        <f ca="1"/>
        <v>RADIONDETECTION</v>
      </c>
      <c r="CAN57" t="str">
        <f ca="1"/>
        <v>RDI</v>
      </c>
      <c r="CAO57" t="str">
        <f ca="1"/>
        <v>Regenesis</v>
      </c>
      <c r="CAP57" t="str">
        <f ca="1"/>
        <v>RIKA</v>
      </c>
      <c r="CAQ57" t="str">
        <f ca="1"/>
        <v>SF</v>
      </c>
      <c r="CAR57" t="str">
        <f ca="1"/>
        <v>SHANGHAI</v>
      </c>
      <c r="CAS57" t="str">
        <f ca="1"/>
        <v>SON</v>
      </c>
      <c r="CAT57" t="str">
        <f ca="1"/>
        <v>TDS</v>
      </c>
      <c r="CAU57" t="str">
        <f ca="1"/>
        <v>Thermo</v>
      </c>
      <c r="CAV57" t="str">
        <f ca="1"/>
        <v>Trace2o</v>
      </c>
      <c r="CAW57" t="str">
        <f ca="1"/>
        <v>VAPOR PIN</v>
      </c>
      <c r="CAX57" t="str">
        <f ca="1"/>
        <v>waterloo</v>
      </c>
      <c r="CAY57" t="str">
        <f ca="1"/>
        <v>White</v>
      </c>
      <c r="CAZ57" t="str">
        <f ca="1"/>
        <v>YSI</v>
      </c>
      <c r="CBA57">
        <f ca="1"/>
        <v>0</v>
      </c>
    </row>
    <row r="58" spans="30:624 1030:2081" x14ac:dyDescent="0.25">
      <c r="AD58" t="str" cm="1">
        <f t="array" aca="1" ref="AD58:AI58" ca="1">IFERROR(TRANSPOSE(_xlfn._xlws.SORT(_xlfn.UNIQUE(_xlfn._xlws.FILTER(cp_linha,(($B58="")+(cp_grupo=$B58))*(($C58="")+(cp_subgrupo=$C58))*(($D58="")+(cp_tipo_mercadoria=$D58))*(($E58="")+(cp_fabricante=$E58)))))),"")</f>
        <v>Detecção e Processos de Gases</v>
      </c>
      <c r="AE58" t="str">
        <f ca="1"/>
        <v>Diversos</v>
      </c>
      <c r="AF58" t="str">
        <f ca="1"/>
        <v>Inativo</v>
      </c>
      <c r="AG58" t="str">
        <f ca="1"/>
        <v>Locação</v>
      </c>
      <c r="AH58" t="str">
        <f ca="1"/>
        <v>Recursos Hídricos</v>
      </c>
      <c r="AI58" t="str">
        <f ca="1"/>
        <v>Remediação</v>
      </c>
      <c r="TJ58" t="str" cm="1">
        <f t="array" aca="1" ref="TJ58:WZ58" ca="1">IFERROR(TRANSPOSE(_xlfn._xlws.SORT(_xlfn.UNIQUE(_xlfn._xlws.FILTER(cp_grupo,(($A58="")+(cp_linha=$A58))*(($C58="")+(cp_subgrupo=$C58))*(($D58="")+(cp_tipo_mercadoria=$D58))*(($E58="")+(cp_fabricante=$E58)))))),"")</f>
        <v>Absorvedores</v>
      </c>
      <c r="TK58" t="str">
        <f ca="1"/>
        <v>Alimentação Eletrico</v>
      </c>
      <c r="TL58" t="str">
        <f ca="1"/>
        <v>Alimentação Solar</v>
      </c>
      <c r="TM58" t="str">
        <f ca="1"/>
        <v>Amostrador Diversos</v>
      </c>
      <c r="TN58" t="str">
        <f ca="1"/>
        <v>Amostrador Não Refrigerado Portátil</v>
      </c>
      <c r="TO58" t="str">
        <f ca="1"/>
        <v>Amostrador Refrigerado Fixo</v>
      </c>
      <c r="TP58" t="str">
        <f ca="1"/>
        <v>Amostrador Refrigerado Portátil</v>
      </c>
      <c r="TQ58" t="str">
        <f ca="1"/>
        <v>Amostragem Diversos</v>
      </c>
      <c r="TR58" t="str">
        <f ca="1"/>
        <v>Analisador Diversos</v>
      </c>
      <c r="TS58" t="str">
        <f ca="1"/>
        <v>Analisador Fixo</v>
      </c>
      <c r="TT58" t="str">
        <f ca="1"/>
        <v xml:space="preserve">Analisador Fixo </v>
      </c>
      <c r="TU58" t="str">
        <f ca="1"/>
        <v>Analisador Microbiologico</v>
      </c>
      <c r="TV58" t="str">
        <f ca="1"/>
        <v>Analisador Portátil</v>
      </c>
      <c r="TW58" t="str">
        <f ca="1"/>
        <v xml:space="preserve">Analisador Portátil </v>
      </c>
      <c r="TX58" t="str">
        <f ca="1"/>
        <v>Analisador Portátil Locação</v>
      </c>
      <c r="TY58" t="str">
        <f ca="1"/>
        <v>Aterramento Diversos</v>
      </c>
      <c r="TZ58" t="str">
        <f ca="1"/>
        <v>Bomba de Amostragem Fixa</v>
      </c>
      <c r="UA58" t="str">
        <f ca="1"/>
        <v>BOMBA DE AMOSTRAGEM Fixo</v>
      </c>
      <c r="UB58" t="str">
        <f ca="1"/>
        <v>Bomba de Amostragem Portátil</v>
      </c>
      <c r="UC58" t="str">
        <f ca="1"/>
        <v>Bombeamento Fixo</v>
      </c>
      <c r="UD58" t="str">
        <f ca="1"/>
        <v>Cabeçote/Válvula Extração Metano</v>
      </c>
      <c r="UE58" t="str">
        <f ca="1"/>
        <v>Caixa Separadora Fixo</v>
      </c>
      <c r="UF58" t="str">
        <f ca="1"/>
        <v>Calibração Diversos</v>
      </c>
      <c r="UG58" t="str">
        <f ca="1"/>
        <v>Cinto de Segurança</v>
      </c>
      <c r="UH58" t="str">
        <f ca="1"/>
        <v xml:space="preserve">Cinto de Segurança </v>
      </c>
      <c r="UI58" t="str">
        <f ca="1"/>
        <v>Colorimetro Portátil</v>
      </c>
      <c r="UJ58" t="str">
        <f ca="1"/>
        <v>Conjunto Autônomo</v>
      </c>
      <c r="UK58" t="str">
        <f ca="1"/>
        <v>Cromatógrafo Portátil</v>
      </c>
      <c r="UL58" t="str">
        <f ca="1"/>
        <v>Detector de Incendio Fixo</v>
      </c>
      <c r="UM58" t="str">
        <f ca="1"/>
        <v>Detector Diversos</v>
      </c>
      <c r="UN58" t="str">
        <f ca="1"/>
        <v>Detector Fixo</v>
      </c>
      <c r="UO58" t="str">
        <f ca="1"/>
        <v>Detector Portátil</v>
      </c>
      <c r="UP58" t="str">
        <f ca="1"/>
        <v>Diversos Diversos</v>
      </c>
      <c r="UQ58" t="str">
        <f ca="1"/>
        <v>Dosímetro de ruído</v>
      </c>
      <c r="UR58" t="str">
        <f ca="1"/>
        <v>Elevador de Liquidos Fixo</v>
      </c>
      <c r="US58" t="str">
        <f ca="1"/>
        <v>Extração Diversos</v>
      </c>
      <c r="UT58" t="str">
        <f ca="1"/>
        <v>Filtração Diversos</v>
      </c>
      <c r="UU58" t="str">
        <f ca="1"/>
        <v>Fotometro Portátil</v>
      </c>
      <c r="UV58" t="str">
        <f ca="1"/>
        <v>Guincho</v>
      </c>
      <c r="UW58" t="str">
        <f ca="1"/>
        <v>Impactador de Cascata</v>
      </c>
      <c r="UX58" t="str">
        <f ca="1"/>
        <v>Inativo Inativo</v>
      </c>
      <c r="UY58" t="str">
        <f ca="1"/>
        <v>Locação Diversos</v>
      </c>
      <c r="UZ58" t="str">
        <f ca="1"/>
        <v>Medidor de Material Particulado Fixo</v>
      </c>
      <c r="VA58" t="str">
        <f ca="1"/>
        <v>Medidor de Material Particulado Portátil</v>
      </c>
      <c r="VB58" t="str">
        <f ca="1"/>
        <v>Medidor de Nível de Pressão Sonora</v>
      </c>
      <c r="VC58" t="str">
        <f ca="1"/>
        <v>Medidor de Nivel Diversos</v>
      </c>
      <c r="VD58" t="str">
        <f ca="1"/>
        <v>Medidor de Nivel Fixo</v>
      </c>
      <c r="VE58" t="str">
        <f ca="1"/>
        <v>Medidor de Nivel Portátil</v>
      </c>
      <c r="VF58" t="str">
        <f ca="1"/>
        <v>Medidor de Vazão Argonaut SL</v>
      </c>
      <c r="VG58" t="str">
        <f ca="1"/>
        <v>Medidor de Vazão Fixo</v>
      </c>
      <c r="VH58" t="str">
        <f ca="1"/>
        <v>Medidor de Vazão FlowTracker</v>
      </c>
      <c r="VI58" t="str">
        <f ca="1"/>
        <v>Medidor de Vazão Portátil</v>
      </c>
      <c r="VJ58" t="str">
        <f ca="1"/>
        <v>Medidor de Vazão RS5</v>
      </c>
      <c r="VK58" t="str">
        <f ca="1"/>
        <v>Medidor de Vazão RS6</v>
      </c>
      <c r="VL58" t="str">
        <f ca="1"/>
        <v>Medidor de Vazão RS7</v>
      </c>
      <c r="VM58" t="str">
        <f ca="1"/>
        <v>Medidor de Vazão RS-M10</v>
      </c>
      <c r="VN58" t="str">
        <f ca="1"/>
        <v>Medidor de Vazão RS-M11</v>
      </c>
      <c r="VO58" t="str">
        <f ca="1"/>
        <v>Medidor de Vazão RS-M9</v>
      </c>
      <c r="VP58" t="str">
        <f ca="1"/>
        <v>Medidor de Vazão RS-S5</v>
      </c>
      <c r="VQ58" t="str">
        <f ca="1"/>
        <v>Medidor de Vibração Portátil</v>
      </c>
      <c r="VR58" t="str">
        <f ca="1"/>
        <v>Meteorologia Fixo</v>
      </c>
      <c r="VS58" t="str">
        <f ca="1"/>
        <v>MODFLOW Diversos</v>
      </c>
      <c r="VT58" t="str">
        <f ca="1"/>
        <v>Monitor de Material Particulado</v>
      </c>
      <c r="VU58" t="str">
        <f ca="1"/>
        <v>Monitor de Material Particulado Portátil</v>
      </c>
      <c r="VV58" t="str">
        <f ca="1"/>
        <v>Monitoramento Fixo</v>
      </c>
      <c r="VW58" t="str">
        <f ca="1"/>
        <v>Mosquetão</v>
      </c>
      <c r="VX58" t="str">
        <f ca="1"/>
        <v>Óculos de Proteção</v>
      </c>
      <c r="VY58" t="str">
        <f ca="1"/>
        <v>Outros Diversos</v>
      </c>
      <c r="VZ58" t="str">
        <f ca="1"/>
        <v>Painel controlador Diversos</v>
      </c>
      <c r="WA58" t="str">
        <f ca="1"/>
        <v>Painel controlador Fixo</v>
      </c>
      <c r="WB58" t="str">
        <f ca="1"/>
        <v>Painel controlador Portátil</v>
      </c>
      <c r="WC58" t="str">
        <f ca="1"/>
        <v>Respirador Facial</v>
      </c>
      <c r="WD58" t="str">
        <f ca="1"/>
        <v>Separador de Agua/ Oleo Fixo</v>
      </c>
      <c r="WE58" t="str">
        <f ca="1"/>
        <v>Sistema de Monitoramento de Material Particulado</v>
      </c>
      <c r="WF58" t="str">
        <f ca="1"/>
        <v>Sonda Portátil</v>
      </c>
      <c r="WG58" t="str">
        <f ca="1"/>
        <v xml:space="preserve">Sonda Portátil </v>
      </c>
      <c r="WH58" t="str">
        <f ca="1"/>
        <v>Sonda Serie 6</v>
      </c>
      <c r="WI58" t="str">
        <f ca="1"/>
        <v>Sonda Serie EcoSense</v>
      </c>
      <c r="WJ58" t="str">
        <f ca="1"/>
        <v>Sonda Serie EXO</v>
      </c>
      <c r="WK58" t="str">
        <f ca="1"/>
        <v>Sonda Serie IQ SensorNet</v>
      </c>
      <c r="WL58" t="str">
        <f ca="1"/>
        <v>Sonda Serie Lab &amp; Field</v>
      </c>
      <c r="WM58" t="str">
        <f ca="1"/>
        <v>Sonda Serie MultiLab</v>
      </c>
      <c r="WN58" t="str">
        <f ca="1"/>
        <v>Sonda Serie ODO-RTU</v>
      </c>
      <c r="WO58" t="str">
        <f ca="1"/>
        <v>Sonda Serie Pro</v>
      </c>
      <c r="WP58" t="str">
        <f ca="1"/>
        <v>Sonda Serie ProDigital</v>
      </c>
      <c r="WQ58" t="str">
        <f ca="1"/>
        <v>Sonda Serie TruLab</v>
      </c>
      <c r="WR58" t="str">
        <f ca="1"/>
        <v>Talabarte</v>
      </c>
      <c r="WS58" t="str">
        <f ca="1"/>
        <v>Telemetria Fixo</v>
      </c>
      <c r="WT58" t="str">
        <f ca="1"/>
        <v>TERMAL Fixo</v>
      </c>
      <c r="WU58" t="str">
        <f ca="1"/>
        <v>Transmissão Fixo</v>
      </c>
      <c r="WV58" t="str">
        <f ca="1"/>
        <v>Tratamento Diversos</v>
      </c>
      <c r="WW58" t="str">
        <f ca="1"/>
        <v>Tratamento Fixo</v>
      </c>
      <c r="WX58" t="str">
        <f ca="1"/>
        <v>Travaqueda</v>
      </c>
      <c r="WY58" t="str">
        <f ca="1"/>
        <v>Tripe</v>
      </c>
      <c r="WZ58" t="str">
        <f ca="1"/>
        <v>UMR Fixo</v>
      </c>
      <c r="AMP58" cm="1">
        <f t="array" aca="1" ref="AMP58:AXU58" ca="1">IFERROR(TRANSPOSE(_xlfn._xlws.SORT(_xlfn.UNIQUE(_xlfn._xlws.FILTER(cp_subgrupo,(($A58="")+(cp_linha=$A58))*(($B58="")+(cp_grupo=$B58))*(($D58="")+(cp_tipo_mercadoria=$D58))*(($E58="")+(cp_fabricante=$E58)))))),"")</f>
        <v>550</v>
      </c>
      <c r="AMQ58">
        <f ca="1"/>
        <v>556</v>
      </c>
      <c r="AMR58">
        <f ca="1"/>
        <v>6600</v>
      </c>
      <c r="AMS58">
        <f ca="1"/>
        <v>9500</v>
      </c>
      <c r="AMT58">
        <f ca="1"/>
        <v>9800</v>
      </c>
      <c r="AMU58" t="str">
        <f ca="1"/>
        <v>3017M</v>
      </c>
      <c r="AMV58" t="str">
        <f ca="1"/>
        <v>301-ADI</v>
      </c>
      <c r="AMW58" t="str">
        <f ca="1"/>
        <v>301C</v>
      </c>
      <c r="AMX58" t="str">
        <f ca="1"/>
        <v>301-R8</v>
      </c>
      <c r="AMY58" t="str">
        <f ca="1"/>
        <v>4000 series Isco</v>
      </c>
      <c r="AMZ58" t="str">
        <f ca="1"/>
        <v xml:space="preserve">Absorvedores </v>
      </c>
      <c r="ANA58" t="str">
        <f ca="1"/>
        <v>Acessório</v>
      </c>
      <c r="ANB58" t="str">
        <f ca="1"/>
        <v>ADCP</v>
      </c>
      <c r="ANC58" t="str">
        <f ca="1"/>
        <v>ADP</v>
      </c>
      <c r="AND58" t="str">
        <f ca="1"/>
        <v>ADR 1500</v>
      </c>
      <c r="ANE58" t="str">
        <f ca="1"/>
        <v>AIR AWARE</v>
      </c>
      <c r="ANF58" t="str">
        <f ca="1"/>
        <v>Air Striper</v>
      </c>
      <c r="ANG58" t="str">
        <f ca="1"/>
        <v>AIRSCAN</v>
      </c>
      <c r="ANH58" t="str">
        <f ca="1"/>
        <v>Amostrador</v>
      </c>
      <c r="ANI58" t="str">
        <f ca="1"/>
        <v>Anel</v>
      </c>
      <c r="ANJ58" t="str">
        <f ca="1"/>
        <v>APEX 2</v>
      </c>
      <c r="ANK58" t="str">
        <f ca="1"/>
        <v>Argonaut</v>
      </c>
      <c r="ANL58" t="str">
        <f ca="1"/>
        <v>Auto Pump</v>
      </c>
      <c r="ANM58" t="str">
        <f ca="1"/>
        <v>BADGE PLUS</v>
      </c>
      <c r="ANN58" t="str">
        <f ca="1"/>
        <v>Biogas</v>
      </c>
      <c r="ANO58" t="str">
        <f ca="1"/>
        <v>BIOGAS 300</v>
      </c>
      <c r="ANP58" t="str">
        <f ca="1"/>
        <v>BIOGAS 3000</v>
      </c>
      <c r="ANQ58" t="str">
        <f ca="1"/>
        <v>BIOGAS 5000</v>
      </c>
      <c r="ANR58" t="str">
        <f ca="1"/>
        <v>BM25</v>
      </c>
      <c r="ANS58" t="str">
        <f ca="1"/>
        <v>Bomba</v>
      </c>
      <c r="ANT58" t="str">
        <f ca="1"/>
        <v>BW</v>
      </c>
      <c r="ANU58" t="str">
        <f ca="1"/>
        <v xml:space="preserve">BW </v>
      </c>
      <c r="ANV58" t="str">
        <f ca="1"/>
        <v>BW CLIP</v>
      </c>
      <c r="ANW58" t="str">
        <f ca="1"/>
        <v>BW FLEX</v>
      </c>
      <c r="ANX58" t="str">
        <f ca="1"/>
        <v>BW ICON</v>
      </c>
      <c r="ANY58" t="str">
        <f ca="1"/>
        <v>BW SOLO</v>
      </c>
      <c r="ANZ58" t="str">
        <f ca="1"/>
        <v>BW ULTRA</v>
      </c>
      <c r="AOA58" t="str">
        <f ca="1"/>
        <v>C100</v>
      </c>
      <c r="AOB58" t="str">
        <f ca="1"/>
        <v>Cabo</v>
      </c>
      <c r="AOC58" t="str">
        <f ca="1"/>
        <v>Calibração</v>
      </c>
      <c r="AOD58" t="str">
        <f ca="1"/>
        <v>Castaway</v>
      </c>
      <c r="AOE58" t="str">
        <f ca="1"/>
        <v>CEL-24X</v>
      </c>
      <c r="AOF58" t="str">
        <f ca="1"/>
        <v>CEL-35X</v>
      </c>
      <c r="AOG58" t="str">
        <f ca="1"/>
        <v>CEL-62X</v>
      </c>
      <c r="AOH58" t="str">
        <f ca="1"/>
        <v>CEL-63X</v>
      </c>
      <c r="AOI58" t="str">
        <f ca="1"/>
        <v>Certificado</v>
      </c>
      <c r="AOJ58" t="str">
        <f ca="1"/>
        <v>CEX300</v>
      </c>
      <c r="AOK58" t="str">
        <f ca="1"/>
        <v>Chempro</v>
      </c>
      <c r="AOL58" t="str">
        <f ca="1"/>
        <v>Cilindro</v>
      </c>
      <c r="AOM58" t="str">
        <f ca="1"/>
        <v xml:space="preserve">Cinto de Segurança </v>
      </c>
      <c r="AON58" t="str">
        <f ca="1"/>
        <v>Clean Cell Pro</v>
      </c>
      <c r="AOO58" t="str">
        <f ca="1"/>
        <v>CLEANVIEWERGAS</v>
      </c>
      <c r="AOP58" t="str">
        <f ca="1"/>
        <v>CM4</v>
      </c>
      <c r="AOQ58" t="str">
        <f ca="1"/>
        <v>CONDUCTIVITY PLUS</v>
      </c>
      <c r="AOR58" t="str">
        <f ca="1"/>
        <v>CONTADOR DE CICLOS</v>
      </c>
      <c r="AOS58" t="str">
        <f ca="1"/>
        <v>Controlador</v>
      </c>
      <c r="AOT58" t="str">
        <f ca="1"/>
        <v>CTX 300</v>
      </c>
      <c r="AOU58" t="str">
        <f ca="1"/>
        <v>CUB</v>
      </c>
      <c r="AOV58" t="str">
        <f ca="1"/>
        <v>DataLogger</v>
      </c>
      <c r="AOW58" t="str">
        <f ca="1"/>
        <v>DATARAM 4</v>
      </c>
      <c r="AOX58" t="str">
        <f ca="1"/>
        <v>DBADGE 2</v>
      </c>
      <c r="AOY58" t="str">
        <f ca="1"/>
        <v>DBO</v>
      </c>
      <c r="AOZ58" t="str">
        <f ca="1"/>
        <v>DIPPER TOUGH</v>
      </c>
      <c r="APA58" t="str">
        <f ca="1"/>
        <v>DIPPERLOG</v>
      </c>
      <c r="APB58" t="str">
        <f ca="1"/>
        <v>DIPPER-T</v>
      </c>
      <c r="APC58" t="str">
        <f ca="1"/>
        <v>Display</v>
      </c>
      <c r="APD58" t="str">
        <f ca="1"/>
        <v>Diversos</v>
      </c>
      <c r="APE58" t="str">
        <f ca="1"/>
        <v>DO200</v>
      </c>
      <c r="APF58" t="str">
        <f ca="1"/>
        <v>DURATRACKER</v>
      </c>
      <c r="APG58" t="str">
        <f ca="1"/>
        <v>E3 POINT</v>
      </c>
      <c r="APH58" t="str">
        <f ca="1"/>
        <v>EAGLE</v>
      </c>
      <c r="API58" t="str">
        <f ca="1"/>
        <v>EC300</v>
      </c>
      <c r="APJ58" t="str">
        <f ca="1"/>
        <v>EC30A</v>
      </c>
      <c r="APK58" t="str">
        <f ca="1"/>
        <v>Embarcação</v>
      </c>
      <c r="APL58" t="str">
        <f ca="1"/>
        <v>EmeClean</v>
      </c>
      <c r="APM58" t="str">
        <f ca="1"/>
        <v>Estação</v>
      </c>
      <c r="APN58" t="str">
        <f ca="1"/>
        <v>Estrutura</v>
      </c>
      <c r="APO58" t="str">
        <f ca="1"/>
        <v>EXO</v>
      </c>
      <c r="APP58" t="str">
        <f ca="1"/>
        <v>EXO (Completa)</v>
      </c>
      <c r="APQ58" t="str">
        <f ca="1"/>
        <v>EXTREME</v>
      </c>
      <c r="APR58" t="str">
        <f ca="1"/>
        <v>FALCO</v>
      </c>
      <c r="APS58" t="str">
        <f ca="1"/>
        <v>FAU</v>
      </c>
      <c r="APT58" t="str">
        <f ca="1"/>
        <v>Ferramental</v>
      </c>
      <c r="APU58" t="str">
        <f ca="1"/>
        <v>Filtro</v>
      </c>
      <c r="APV58" t="str">
        <f ca="1"/>
        <v>FIREPRO</v>
      </c>
      <c r="APW58" t="str">
        <f ca="1"/>
        <v>FlowTracker</v>
      </c>
      <c r="APX58" t="str">
        <f ca="1"/>
        <v>FROG</v>
      </c>
      <c r="APY58" t="str">
        <f ca="1"/>
        <v>FS20X</v>
      </c>
      <c r="APZ58" t="str">
        <f ca="1"/>
        <v>FS-20X</v>
      </c>
      <c r="AQA58" t="str">
        <f ca="1"/>
        <v>FS24X</v>
      </c>
      <c r="AQB58" t="str">
        <f ca="1"/>
        <v>FSL100</v>
      </c>
      <c r="AQC58" t="str">
        <f ca="1"/>
        <v>FSX</v>
      </c>
      <c r="AQD58" t="str">
        <f ca="1"/>
        <v>G100</v>
      </c>
      <c r="AQE58" t="str">
        <f ca="1"/>
        <v>G110</v>
      </c>
      <c r="AQF58" t="str">
        <f ca="1"/>
        <v>G200</v>
      </c>
      <c r="AQG58" t="str">
        <f ca="1"/>
        <v>GA 3000</v>
      </c>
      <c r="AQH58" t="str">
        <f ca="1"/>
        <v>GA 5000</v>
      </c>
      <c r="AQI58" t="str">
        <f ca="1"/>
        <v>GASCARD</v>
      </c>
      <c r="AQJ58" t="str">
        <f ca="1"/>
        <v>GASCEHCK G</v>
      </c>
      <c r="AQK58" t="str">
        <f ca="1"/>
        <v>Gascheck</v>
      </c>
      <c r="AQL58" t="str">
        <f ca="1"/>
        <v>GASCHECK 3000</v>
      </c>
      <c r="AQM58" t="str">
        <f ca="1"/>
        <v>GASCHECK 5000</v>
      </c>
      <c r="AQN58" t="str">
        <f ca="1"/>
        <v>GASCHECK 6000</v>
      </c>
      <c r="AQO58" t="str">
        <f ca="1"/>
        <v>GASCHECK G</v>
      </c>
      <c r="AQP58" t="str">
        <f ca="1"/>
        <v>GASCHECK P1</v>
      </c>
      <c r="AQQ58" t="str">
        <f ca="1"/>
        <v>GASPOINT</v>
      </c>
      <c r="AQR58" t="str">
        <f ca="1"/>
        <v>GATEWAY</v>
      </c>
      <c r="AQS58" t="str">
        <f ca="1"/>
        <v>GEM</v>
      </c>
      <c r="AQT58" t="str">
        <f ca="1"/>
        <v>GEM 2000</v>
      </c>
      <c r="AQU58" t="str">
        <f ca="1"/>
        <v>GEM 5000</v>
      </c>
      <c r="AQV58" t="str">
        <f ca="1"/>
        <v>GEM/GA/BIOGAS 5000</v>
      </c>
      <c r="AQW58" t="str">
        <f ca="1"/>
        <v>GeneCount</v>
      </c>
      <c r="AQX58" t="str">
        <f ca="1"/>
        <v>GENIE</v>
      </c>
      <c r="AQY58" t="str">
        <f ca="1"/>
        <v>Guardian</v>
      </c>
      <c r="AQZ58" t="str">
        <f ca="1"/>
        <v>GUARDIAN 2</v>
      </c>
      <c r="ARA58" t="str">
        <f ca="1"/>
        <v>H.OIL</v>
      </c>
      <c r="ARB58" t="str">
        <f ca="1"/>
        <v>HA20</v>
      </c>
      <c r="ARC58" t="str">
        <f ca="1"/>
        <v>HA40</v>
      </c>
      <c r="ARD58" t="str">
        <f ca="1"/>
        <v>HA-71</v>
      </c>
      <c r="ARE58" t="str">
        <f ca="1"/>
        <v>HA-72</v>
      </c>
      <c r="ARF58" t="str">
        <f ca="1"/>
        <v>HAVEX</v>
      </c>
      <c r="ARG58" t="str">
        <f ca="1"/>
        <v>HON</v>
      </c>
      <c r="ARH58" t="str">
        <f ca="1"/>
        <v>HON TITAN</v>
      </c>
      <c r="ARI58" t="str">
        <f ca="1"/>
        <v>Hora Técnica</v>
      </c>
      <c r="ARJ58" t="str">
        <f ca="1"/>
        <v>IAQ POINT 2</v>
      </c>
      <c r="ARK58" t="str">
        <f ca="1"/>
        <v>IMPACT PRO</v>
      </c>
      <c r="ARL58" t="str">
        <f ca="1"/>
        <v>Inativo</v>
      </c>
      <c r="ARM58" t="str">
        <f ca="1"/>
        <v>INNOVA</v>
      </c>
      <c r="ARN58" t="str">
        <f ca="1"/>
        <v>Instalação</v>
      </c>
      <c r="ARO58" t="str">
        <f ca="1"/>
        <v>INTELLIDOX</v>
      </c>
      <c r="ARP58" t="str">
        <f ca="1"/>
        <v>IQ PIPE</v>
      </c>
      <c r="ARQ58" t="str">
        <f ca="1"/>
        <v>IQ PLUS</v>
      </c>
      <c r="ARR58" t="str">
        <f ca="1"/>
        <v>IQ Standard</v>
      </c>
      <c r="ARS58" t="str">
        <f ca="1"/>
        <v>ITRANS</v>
      </c>
      <c r="ART58" t="str">
        <f ca="1"/>
        <v>JES-301</v>
      </c>
      <c r="ARU58" t="str">
        <f ca="1"/>
        <v>JFID</v>
      </c>
      <c r="ARV58" t="str">
        <f ca="1"/>
        <v>JH3E</v>
      </c>
      <c r="ARW58" t="str">
        <f ca="1"/>
        <v>JSP-87</v>
      </c>
      <c r="ARX58" t="str">
        <f ca="1"/>
        <v>JSP-89</v>
      </c>
      <c r="ARY58" t="str">
        <f ca="1"/>
        <v>L360</v>
      </c>
      <c r="ARZ58" t="str">
        <f ca="1"/>
        <v>LEAKCHECK P1</v>
      </c>
      <c r="ASA58" t="str">
        <f ca="1"/>
        <v>LEAKMATE</v>
      </c>
      <c r="ASB58" t="str">
        <f ca="1"/>
        <v>Locação</v>
      </c>
      <c r="ASC58" t="str">
        <f ca="1"/>
        <v>Luminometro</v>
      </c>
      <c r="ASD58" t="str">
        <f ca="1"/>
        <v>M10</v>
      </c>
      <c r="ASE58" t="str">
        <f ca="1"/>
        <v>M11</v>
      </c>
      <c r="ASF58" t="str">
        <f ca="1"/>
        <v>M9</v>
      </c>
      <c r="ASG58" t="str">
        <f ca="1"/>
        <v>MAGFLUX</v>
      </c>
      <c r="ASH58" t="str">
        <f ca="1"/>
        <v>Maleta</v>
      </c>
      <c r="ASI58" t="str">
        <f ca="1"/>
        <v>MANHANDLER</v>
      </c>
      <c r="ASJ58" t="str">
        <f ca="1"/>
        <v>MANNING</v>
      </c>
      <c r="ASK58" t="str">
        <f ca="1"/>
        <v>Manta</v>
      </c>
      <c r="ASL58" t="str">
        <f ca="1"/>
        <v>Manta OWS</v>
      </c>
      <c r="ASM58" t="str">
        <f ca="1"/>
        <v>MARPLE</v>
      </c>
      <c r="ASN58" t="str">
        <f ca="1"/>
        <v>MAX XT</v>
      </c>
      <c r="ASO58" t="str">
        <f ca="1"/>
        <v>Metalyser</v>
      </c>
      <c r="ASP58" t="str">
        <f ca="1"/>
        <v>METREX</v>
      </c>
      <c r="ASQ58" t="str">
        <f ca="1"/>
        <v>MGD</v>
      </c>
      <c r="ASR58" t="str">
        <f ca="1"/>
        <v>MICRO 5</v>
      </c>
      <c r="ASS58" t="str">
        <f ca="1"/>
        <v>MicroADV</v>
      </c>
      <c r="AST58" t="str">
        <f ca="1"/>
        <v>MICROCLIP</v>
      </c>
      <c r="ASU58" t="str">
        <f ca="1"/>
        <v>MICRODOCK</v>
      </c>
      <c r="ASV58" t="str">
        <f ca="1"/>
        <v>MICRODUST</v>
      </c>
      <c r="ASW58" t="str">
        <f ca="1"/>
        <v>MIDAS</v>
      </c>
      <c r="ASX58" t="str">
        <f ca="1"/>
        <v>MILLER</v>
      </c>
      <c r="ASY58" t="str">
        <f ca="1"/>
        <v>MIRAN</v>
      </c>
      <c r="ASZ58" t="str">
        <f ca="1"/>
        <v>MKII</v>
      </c>
      <c r="ATA58" t="str">
        <f ca="1"/>
        <v>Moden</v>
      </c>
      <c r="ATB58" t="str">
        <f ca="1"/>
        <v>Mosquetão</v>
      </c>
      <c r="ATC58" t="str">
        <f ca="1"/>
        <v>MP10</v>
      </c>
      <c r="ATD58" t="str">
        <f ca="1"/>
        <v>MP15</v>
      </c>
      <c r="ATE58" t="str">
        <f ca="1"/>
        <v>MP20</v>
      </c>
      <c r="ATF58" t="str">
        <f ca="1"/>
        <v>MP30</v>
      </c>
      <c r="ATG58" t="str">
        <f ca="1"/>
        <v>MP50</v>
      </c>
      <c r="ATH58" t="str">
        <f ca="1"/>
        <v>MPD</v>
      </c>
      <c r="ATI58" t="str">
        <f ca="1"/>
        <v>MULTILAB</v>
      </c>
      <c r="ATJ58" t="str">
        <f ca="1"/>
        <v>MV02</v>
      </c>
      <c r="ATK58" t="str">
        <f ca="1"/>
        <v>MV03</v>
      </c>
      <c r="ATL58" t="str">
        <f ca="1"/>
        <v>MVI</v>
      </c>
      <c r="ATM58" t="str">
        <f ca="1"/>
        <v>MX4</v>
      </c>
      <c r="ATN58" t="str">
        <f ca="1"/>
        <v>MX6</v>
      </c>
      <c r="ATO58" t="str">
        <f ca="1"/>
        <v>NDP - 25 BAN</v>
      </c>
      <c r="ATP58" t="str">
        <f ca="1"/>
        <v>Numatic</v>
      </c>
      <c r="ATQ58" t="str">
        <f ca="1"/>
        <v>ODO200</v>
      </c>
      <c r="ATR58" t="str">
        <f ca="1"/>
        <v>OELD</v>
      </c>
      <c r="ATS58" t="str">
        <f ca="1"/>
        <v>OLCT</v>
      </c>
      <c r="ATT58" t="str">
        <f ca="1"/>
        <v>OPTI-FIT</v>
      </c>
      <c r="ATU58" t="str">
        <f ca="1"/>
        <v>OPTIMA PLUS</v>
      </c>
      <c r="ATV58" t="str">
        <f ca="1"/>
        <v>Outros</v>
      </c>
      <c r="ATW58" t="str">
        <f ca="1"/>
        <v>OWS</v>
      </c>
      <c r="ATX58" t="str">
        <f ca="1"/>
        <v>Painel</v>
      </c>
      <c r="ATY58" t="str">
        <f ca="1"/>
        <v>Painel de Controle</v>
      </c>
      <c r="ATZ58" t="str">
        <f ca="1"/>
        <v>Painel Solar</v>
      </c>
      <c r="AUA58" t="str">
        <f ca="1"/>
        <v>PANTHER</v>
      </c>
      <c r="AUB58" t="str">
        <f ca="1"/>
        <v>PCM</v>
      </c>
      <c r="AUC58" t="str">
        <f ca="1"/>
        <v>PDR1500</v>
      </c>
      <c r="AUD58" t="str">
        <f ca="1"/>
        <v>PH100</v>
      </c>
      <c r="AUE58" t="str">
        <f ca="1"/>
        <v>PHD6</v>
      </c>
      <c r="AUF58" t="str">
        <f ca="1"/>
        <v>PHOCHECK 1000</v>
      </c>
      <c r="AUG58" t="str">
        <f ca="1"/>
        <v>PHOCHECK 3000</v>
      </c>
      <c r="AUH58" t="str">
        <f ca="1"/>
        <v>Pro Plus</v>
      </c>
      <c r="AUI58" t="str">
        <f ca="1"/>
        <v>Pro Quattro</v>
      </c>
      <c r="AUJ58" t="str">
        <f ca="1"/>
        <v>PRO10</v>
      </c>
      <c r="AUK58" t="str">
        <f ca="1"/>
        <v>PRO1020</v>
      </c>
      <c r="AUL58" t="str">
        <f ca="1"/>
        <v>PRO1030</v>
      </c>
      <c r="AUM58" t="str">
        <f ca="1"/>
        <v>PRO20</v>
      </c>
      <c r="AUN58" t="str">
        <f ca="1"/>
        <v>PRO2030</v>
      </c>
      <c r="AUO58" t="str">
        <f ca="1"/>
        <v>PRO30</v>
      </c>
      <c r="AUP58" t="str">
        <f ca="1"/>
        <v>PRODO</v>
      </c>
      <c r="AUQ58" t="str">
        <f ca="1"/>
        <v>ProDss</v>
      </c>
      <c r="AUR58" t="str">
        <f ca="1"/>
        <v>PROSOLO</v>
      </c>
      <c r="AUS58" t="str">
        <f ca="1"/>
        <v>PROSWAP</v>
      </c>
      <c r="AUT58" t="str">
        <f ca="1"/>
        <v>PT100</v>
      </c>
      <c r="AUU58" t="str">
        <f ca="1"/>
        <v>QRAE 3</v>
      </c>
      <c r="AUV58" t="str">
        <f ca="1"/>
        <v>QRAE3</v>
      </c>
      <c r="AUW58" t="str">
        <f ca="1"/>
        <v>QUATTRO</v>
      </c>
      <c r="AUX58" t="str">
        <f ca="1"/>
        <v>Quimico</v>
      </c>
      <c r="AUY58" t="str">
        <f ca="1"/>
        <v>RAEGUARD</v>
      </c>
      <c r="AUZ58" t="str">
        <f ca="1"/>
        <v>Reagente</v>
      </c>
      <c r="AVA58" t="str">
        <f ca="1"/>
        <v>Reforma</v>
      </c>
      <c r="AVB58" t="str">
        <f ca="1"/>
        <v>REMOX</v>
      </c>
      <c r="AVC58" t="str">
        <f ca="1"/>
        <v>RIG RAT</v>
      </c>
      <c r="AVD58" t="str">
        <f ca="1"/>
        <v>RIKEN KEIKE</v>
      </c>
      <c r="AVE58" t="str">
        <f ca="1"/>
        <v>RS5</v>
      </c>
      <c r="AVF58" t="str">
        <f ca="1"/>
        <v>RS6</v>
      </c>
      <c r="AVG58" t="str">
        <f ca="1"/>
        <v>RS7</v>
      </c>
      <c r="AVH58" t="str">
        <f ca="1"/>
        <v>SAGE RIO</v>
      </c>
      <c r="AVI58" t="str">
        <f ca="1"/>
        <v>Sample Pro</v>
      </c>
      <c r="AVJ58" t="str">
        <f ca="1"/>
        <v>SAMPLEASE</v>
      </c>
      <c r="AVK58" t="str">
        <f ca="1"/>
        <v>SC</v>
      </c>
      <c r="AVL58" t="str">
        <f ca="1"/>
        <v>SCORPION</v>
      </c>
      <c r="AVM58" t="str">
        <f ca="1"/>
        <v>SEARCHLINE</v>
      </c>
      <c r="AVN58" t="str">
        <f ca="1"/>
        <v>SENSEPOINT</v>
      </c>
      <c r="AVO58" t="str">
        <f ca="1"/>
        <v>Sensor</v>
      </c>
      <c r="AVP58" t="str">
        <f ca="1"/>
        <v>SERIE BW</v>
      </c>
      <c r="AVQ58" t="str">
        <f ca="1"/>
        <v>SERIE6</v>
      </c>
      <c r="AVR58" t="str">
        <f ca="1"/>
        <v>SHAKETEST</v>
      </c>
      <c r="AVS58" t="str">
        <f ca="1"/>
        <v>SHARPEYE</v>
      </c>
      <c r="AVT58" t="str">
        <f ca="1"/>
        <v>Signature</v>
      </c>
      <c r="AVU58" t="str">
        <f ca="1"/>
        <v>Sistema</v>
      </c>
      <c r="AVV58" t="str">
        <f ca="1"/>
        <v>Skimmer</v>
      </c>
      <c r="AVW58" t="str">
        <f ca="1"/>
        <v>SKINNY DIPPER</v>
      </c>
      <c r="AVX58" t="str">
        <f ca="1"/>
        <v>SM.OIL</v>
      </c>
      <c r="AVY58" t="str">
        <f ca="1"/>
        <v>Software</v>
      </c>
      <c r="AVZ58" t="str">
        <f ca="1"/>
        <v>Solução</v>
      </c>
      <c r="AWA58" t="str">
        <f ca="1"/>
        <v>Sonda RTU</v>
      </c>
      <c r="AWB58" t="str">
        <f ca="1"/>
        <v>SOS-4-003</v>
      </c>
      <c r="AWC58" t="str">
        <f ca="1"/>
        <v>SPERIAN</v>
      </c>
      <c r="AWD58" t="str">
        <f ca="1"/>
        <v>SPM FLEX</v>
      </c>
      <c r="AWE58" t="str">
        <f ca="1"/>
        <v>T8000</v>
      </c>
      <c r="AWF58" t="str">
        <f ca="1"/>
        <v>TadLar Bag</v>
      </c>
      <c r="AWG58" t="str">
        <f ca="1"/>
        <v>TERMAL</v>
      </c>
      <c r="AWH58" t="str">
        <f ca="1"/>
        <v>Termovelocimétrico</v>
      </c>
      <c r="AWI58" t="str">
        <f ca="1"/>
        <v>TIGER</v>
      </c>
      <c r="AWJ58" t="str">
        <f ca="1"/>
        <v>TITAN</v>
      </c>
      <c r="AWK58" t="str">
        <f ca="1"/>
        <v>TITAN 2</v>
      </c>
      <c r="AWL58" t="str">
        <f ca="1"/>
        <v>TOP TRACK</v>
      </c>
      <c r="AWM58" t="str">
        <f ca="1"/>
        <v>TOUCHPOINT</v>
      </c>
      <c r="AWN58" t="str">
        <f ca="1"/>
        <v>Transdutor</v>
      </c>
      <c r="AWO58" t="str">
        <f ca="1"/>
        <v>Transmissor</v>
      </c>
      <c r="AWP58" t="str">
        <f ca="1"/>
        <v>Treinamento</v>
      </c>
      <c r="AWQ58" t="str">
        <f ca="1"/>
        <v>TruLab</v>
      </c>
      <c r="AWR58" t="str">
        <f ca="1"/>
        <v>TVA</v>
      </c>
      <c r="AWS58" t="str">
        <f ca="1"/>
        <v xml:space="preserve">TVA </v>
      </c>
      <c r="AWT58" t="str">
        <f ca="1"/>
        <v>TVA 1000B</v>
      </c>
      <c r="AWU58" t="str">
        <f ca="1"/>
        <v>TVA 2020</v>
      </c>
      <c r="AWV58" t="str">
        <f ca="1"/>
        <v>TVOC</v>
      </c>
      <c r="AWW58" t="str">
        <f ca="1"/>
        <v>TX1</v>
      </c>
      <c r="AWX58" t="str">
        <f ca="1"/>
        <v>UMR</v>
      </c>
      <c r="AWY58" t="str">
        <f ca="1"/>
        <v>UVEX</v>
      </c>
      <c r="AWZ58" t="str">
        <f ca="1"/>
        <v>Vapor pin/ Clean</v>
      </c>
      <c r="AXA58" t="str">
        <f ca="1"/>
        <v>WATER TAPE</v>
      </c>
      <c r="AXB58" t="str">
        <f ca="1"/>
        <v>WELLHEAD</v>
      </c>
      <c r="AXC58" t="str">
        <f ca="1"/>
        <v>WellTape</v>
      </c>
      <c r="AXD58" t="str">
        <f ca="1"/>
        <v>WX16</v>
      </c>
      <c r="AXE58" t="str">
        <f ca="1"/>
        <v>WX4</v>
      </c>
      <c r="AXF58" t="str">
        <f ca="1"/>
        <v>WX64</v>
      </c>
      <c r="AXG58" t="str">
        <f ca="1"/>
        <v>XCD</v>
      </c>
      <c r="AXH58" t="str">
        <f ca="1"/>
        <v>XCL</v>
      </c>
      <c r="AXI58" t="str">
        <f ca="1"/>
        <v>XNX</v>
      </c>
      <c r="AXJ58" t="str">
        <f ca="1"/>
        <v>XPIS</v>
      </c>
      <c r="AXK58" t="str">
        <f ca="1"/>
        <v>XPV</v>
      </c>
      <c r="AXL58" t="str">
        <f ca="1"/>
        <v>XRL</v>
      </c>
      <c r="AXM58" t="str">
        <f ca="1"/>
        <v>YSI30</v>
      </c>
      <c r="AXN58" t="str">
        <f ca="1"/>
        <v>YSI3100</v>
      </c>
      <c r="AXO58" t="str">
        <f ca="1"/>
        <v>YSI3200</v>
      </c>
      <c r="AXP58" t="str">
        <f ca="1"/>
        <v>YSI5000</v>
      </c>
      <c r="AXQ58" t="str">
        <f ca="1"/>
        <v>YSI5100</v>
      </c>
      <c r="AXR58" t="str">
        <f ca="1"/>
        <v>YSI55</v>
      </c>
      <c r="AXS58" t="str">
        <f ca="1"/>
        <v>YSI60</v>
      </c>
      <c r="AXT58" t="str">
        <f ca="1"/>
        <v>YSI85</v>
      </c>
      <c r="AXU58" t="str">
        <f ca="1"/>
        <v>ZAREBA</v>
      </c>
      <c r="BFV58" t="str" cm="1">
        <f t="array" aca="1" ref="BFV58:BGB58" ca="1">IFERROR(TRANSPOSE(_xlfn._xlws.SORT(_xlfn.UNIQUE(_xlfn._xlws.FILTER(cp_tipo_mercadoria,(($A58="")+(cp_linha=$A58))*(($B58="")+(cp_grupo=$B58))*(($C58="")+(cp_subgrupo=$C58))*(($E58="")+(cp_fabricante=$E58)))))),"")</f>
        <v>Acessório</v>
      </c>
      <c r="BFW58" t="str">
        <f ca="1"/>
        <v>Acessório/Reposição</v>
      </c>
      <c r="BFX58" t="str">
        <f ca="1"/>
        <v>Inativo</v>
      </c>
      <c r="BFY58" t="str">
        <f ca="1"/>
        <v>Insumo</v>
      </c>
      <c r="BFZ58" t="str">
        <f ca="1"/>
        <v>Produto</v>
      </c>
      <c r="BGA58" t="str">
        <f ca="1"/>
        <v>Reposição</v>
      </c>
      <c r="BGB58" t="str">
        <f ca="1"/>
        <v>Serviço</v>
      </c>
      <c r="BZB58" t="str" cm="1">
        <f t="array" aca="1" ref="BZB58:CBA58" ca="1">IFERROR(TRANSPOSE(_xlfn._xlws.SORT(_xlfn.UNIQUE(_xlfn._xlws.FILTER(cp_fabricante,(($A58="")+(cp_linha=$A58))*(($B58="")+(cp_grupo=$B58))*(($C58="")+(cp_subgrupo=$C58))*(($D58="")+(cp_tipo_mercadoria=$D58)))))),"")</f>
        <v>ABK</v>
      </c>
      <c r="BZC58" t="str">
        <f ca="1"/>
        <v>AGT</v>
      </c>
      <c r="BZD58" t="str">
        <f ca="1"/>
        <v>Air Liquide</v>
      </c>
      <c r="BZE58" t="str">
        <f ca="1"/>
        <v>AMBIENTAL</v>
      </c>
      <c r="BZF58" t="str">
        <f ca="1"/>
        <v>AMS</v>
      </c>
      <c r="BZG58" t="str">
        <f ca="1"/>
        <v>Campbell</v>
      </c>
      <c r="BZH58" t="str">
        <f ca="1"/>
        <v>CASELLA</v>
      </c>
      <c r="BZI58" t="str">
        <f ca="1"/>
        <v>CHP</v>
      </c>
      <c r="BZJ58" t="str">
        <f ca="1"/>
        <v>Clean</v>
      </c>
      <c r="BZK58" t="str">
        <f ca="1"/>
        <v>COPPI</v>
      </c>
      <c r="BZL58" t="str">
        <f ca="1"/>
        <v>Coregas</v>
      </c>
      <c r="BZM58" t="str">
        <f ca="1"/>
        <v>DFT</v>
      </c>
      <c r="BZN58" t="str">
        <f ca="1"/>
        <v>DPUNION</v>
      </c>
      <c r="BZO58" t="str">
        <f ca="1"/>
        <v>EDINBURG</v>
      </c>
      <c r="BZP58" t="str">
        <f ca="1"/>
        <v>EMEC</v>
      </c>
      <c r="BZQ58" t="str">
        <f ca="1"/>
        <v>EN NOVATIVE</v>
      </c>
      <c r="BZR58" t="str">
        <f ca="1"/>
        <v>environics</v>
      </c>
      <c r="BZS58" t="str">
        <f ca="1"/>
        <v>EON</v>
      </c>
      <c r="BZT58" t="str">
        <f ca="1"/>
        <v>ESS</v>
      </c>
      <c r="BZU58" t="str">
        <f ca="1"/>
        <v>Fabricante</v>
      </c>
      <c r="BZV58" t="str">
        <f ca="1"/>
        <v>Global Water</v>
      </c>
      <c r="BZW58" t="str">
        <f ca="1"/>
        <v>GRACO</v>
      </c>
      <c r="BZX58" t="str">
        <f ca="1"/>
        <v>HER</v>
      </c>
      <c r="BZY58" t="str">
        <f ca="1"/>
        <v>HISCO</v>
      </c>
      <c r="BZZ58" t="str">
        <f ca="1"/>
        <v>HON</v>
      </c>
      <c r="CAA58" t="str">
        <f ca="1"/>
        <v>Inativo</v>
      </c>
      <c r="CAB58" t="str">
        <f ca="1"/>
        <v>Industrial</v>
      </c>
      <c r="CAC58" t="str">
        <f ca="1"/>
        <v>ION</v>
      </c>
      <c r="CAD58" t="str">
        <f ca="1"/>
        <v>ISCO</v>
      </c>
      <c r="CAE58" t="str">
        <f ca="1"/>
        <v>JCT</v>
      </c>
      <c r="CAF58" t="str">
        <f ca="1"/>
        <v>LINDE</v>
      </c>
      <c r="CAG58" t="str">
        <f ca="1"/>
        <v>Luminutra</v>
      </c>
      <c r="CAH58" t="str">
        <f ca="1"/>
        <v>MJK</v>
      </c>
      <c r="CAI58" t="str">
        <f ca="1"/>
        <v>NIVELCO</v>
      </c>
      <c r="CAJ58" t="str">
        <f ca="1"/>
        <v>NOVALINX</v>
      </c>
      <c r="CAK58" t="str">
        <f ca="1"/>
        <v>Oceanalpha</v>
      </c>
      <c r="CAL58" t="str">
        <f ca="1"/>
        <v>QED</v>
      </c>
      <c r="CAM58" t="str">
        <f ca="1"/>
        <v>RADIONDETECTION</v>
      </c>
      <c r="CAN58" t="str">
        <f ca="1"/>
        <v>RDI</v>
      </c>
      <c r="CAO58" t="str">
        <f ca="1"/>
        <v>Regenesis</v>
      </c>
      <c r="CAP58" t="str">
        <f ca="1"/>
        <v>RIKA</v>
      </c>
      <c r="CAQ58" t="str">
        <f ca="1"/>
        <v>SF</v>
      </c>
      <c r="CAR58" t="str">
        <f ca="1"/>
        <v>SHANGHAI</v>
      </c>
      <c r="CAS58" t="str">
        <f ca="1"/>
        <v>SON</v>
      </c>
      <c r="CAT58" t="str">
        <f ca="1"/>
        <v>TDS</v>
      </c>
      <c r="CAU58" t="str">
        <f ca="1"/>
        <v>Thermo</v>
      </c>
      <c r="CAV58" t="str">
        <f ca="1"/>
        <v>Trace2o</v>
      </c>
      <c r="CAW58" t="str">
        <f ca="1"/>
        <v>VAPOR PIN</v>
      </c>
      <c r="CAX58" t="str">
        <f ca="1"/>
        <v>waterloo</v>
      </c>
      <c r="CAY58" t="str">
        <f ca="1"/>
        <v>White</v>
      </c>
      <c r="CAZ58" t="str">
        <f ca="1"/>
        <v>YSI</v>
      </c>
      <c r="CBA58">
        <f ca="1"/>
        <v>0</v>
      </c>
    </row>
    <row r="59" spans="30:624 1030:2081" x14ac:dyDescent="0.25">
      <c r="AD59" t="str" cm="1">
        <f t="array" aca="1" ref="AD59:AI59" ca="1">IFERROR(TRANSPOSE(_xlfn._xlws.SORT(_xlfn.UNIQUE(_xlfn._xlws.FILTER(cp_linha,(($B59="")+(cp_grupo=$B59))*(($C59="")+(cp_subgrupo=$C59))*(($D59="")+(cp_tipo_mercadoria=$D59))*(($E59="")+(cp_fabricante=$E59)))))),"")</f>
        <v>Detecção e Processos de Gases</v>
      </c>
      <c r="AE59" t="str">
        <f ca="1"/>
        <v>Diversos</v>
      </c>
      <c r="AF59" t="str">
        <f ca="1"/>
        <v>Inativo</v>
      </c>
      <c r="AG59" t="str">
        <f ca="1"/>
        <v>Locação</v>
      </c>
      <c r="AH59" t="str">
        <f ca="1"/>
        <v>Recursos Hídricos</v>
      </c>
      <c r="AI59" t="str">
        <f ca="1"/>
        <v>Remediação</v>
      </c>
      <c r="TJ59" t="str" cm="1">
        <f t="array" aca="1" ref="TJ59:WZ59" ca="1">IFERROR(TRANSPOSE(_xlfn._xlws.SORT(_xlfn.UNIQUE(_xlfn._xlws.FILTER(cp_grupo,(($A59="")+(cp_linha=$A59))*(($C59="")+(cp_subgrupo=$C59))*(($D59="")+(cp_tipo_mercadoria=$D59))*(($E59="")+(cp_fabricante=$E59)))))),"")</f>
        <v>Absorvedores</v>
      </c>
      <c r="TK59" t="str">
        <f ca="1"/>
        <v>Alimentação Eletrico</v>
      </c>
      <c r="TL59" t="str">
        <f ca="1"/>
        <v>Alimentação Solar</v>
      </c>
      <c r="TM59" t="str">
        <f ca="1"/>
        <v>Amostrador Diversos</v>
      </c>
      <c r="TN59" t="str">
        <f ca="1"/>
        <v>Amostrador Não Refrigerado Portátil</v>
      </c>
      <c r="TO59" t="str">
        <f ca="1"/>
        <v>Amostrador Refrigerado Fixo</v>
      </c>
      <c r="TP59" t="str">
        <f ca="1"/>
        <v>Amostrador Refrigerado Portátil</v>
      </c>
      <c r="TQ59" t="str">
        <f ca="1"/>
        <v>Amostragem Diversos</v>
      </c>
      <c r="TR59" t="str">
        <f ca="1"/>
        <v>Analisador Diversos</v>
      </c>
      <c r="TS59" t="str">
        <f ca="1"/>
        <v>Analisador Fixo</v>
      </c>
      <c r="TT59" t="str">
        <f ca="1"/>
        <v xml:space="preserve">Analisador Fixo </v>
      </c>
      <c r="TU59" t="str">
        <f ca="1"/>
        <v>Analisador Microbiologico</v>
      </c>
      <c r="TV59" t="str">
        <f ca="1"/>
        <v>Analisador Portátil</v>
      </c>
      <c r="TW59" t="str">
        <f ca="1"/>
        <v xml:space="preserve">Analisador Portátil </v>
      </c>
      <c r="TX59" t="str">
        <f ca="1"/>
        <v>Analisador Portátil Locação</v>
      </c>
      <c r="TY59" t="str">
        <f ca="1"/>
        <v>Aterramento Diversos</v>
      </c>
      <c r="TZ59" t="str">
        <f ca="1"/>
        <v>Bomba de Amostragem Fixa</v>
      </c>
      <c r="UA59" t="str">
        <f ca="1"/>
        <v>BOMBA DE AMOSTRAGEM Fixo</v>
      </c>
      <c r="UB59" t="str">
        <f ca="1"/>
        <v>Bomba de Amostragem Portátil</v>
      </c>
      <c r="UC59" t="str">
        <f ca="1"/>
        <v>Bombeamento Fixo</v>
      </c>
      <c r="UD59" t="str">
        <f ca="1"/>
        <v>Cabeçote/Válvula Extração Metano</v>
      </c>
      <c r="UE59" t="str">
        <f ca="1"/>
        <v>Caixa Separadora Fixo</v>
      </c>
      <c r="UF59" t="str">
        <f ca="1"/>
        <v>Calibração Diversos</v>
      </c>
      <c r="UG59" t="str">
        <f ca="1"/>
        <v>Cinto de Segurança</v>
      </c>
      <c r="UH59" t="str">
        <f ca="1"/>
        <v xml:space="preserve">Cinto de Segurança </v>
      </c>
      <c r="UI59" t="str">
        <f ca="1"/>
        <v>Colorimetro Portátil</v>
      </c>
      <c r="UJ59" t="str">
        <f ca="1"/>
        <v>Conjunto Autônomo</v>
      </c>
      <c r="UK59" t="str">
        <f ca="1"/>
        <v>Cromatógrafo Portátil</v>
      </c>
      <c r="UL59" t="str">
        <f ca="1"/>
        <v>Detector de Incendio Fixo</v>
      </c>
      <c r="UM59" t="str">
        <f ca="1"/>
        <v>Detector Diversos</v>
      </c>
      <c r="UN59" t="str">
        <f ca="1"/>
        <v>Detector Fixo</v>
      </c>
      <c r="UO59" t="str">
        <f ca="1"/>
        <v>Detector Portátil</v>
      </c>
      <c r="UP59" t="str">
        <f ca="1"/>
        <v>Diversos Diversos</v>
      </c>
      <c r="UQ59" t="str">
        <f ca="1"/>
        <v>Dosímetro de ruído</v>
      </c>
      <c r="UR59" t="str">
        <f ca="1"/>
        <v>Elevador de Liquidos Fixo</v>
      </c>
      <c r="US59" t="str">
        <f ca="1"/>
        <v>Extração Diversos</v>
      </c>
      <c r="UT59" t="str">
        <f ca="1"/>
        <v>Filtração Diversos</v>
      </c>
      <c r="UU59" t="str">
        <f ca="1"/>
        <v>Fotometro Portátil</v>
      </c>
      <c r="UV59" t="str">
        <f ca="1"/>
        <v>Guincho</v>
      </c>
      <c r="UW59" t="str">
        <f ca="1"/>
        <v>Impactador de Cascata</v>
      </c>
      <c r="UX59" t="str">
        <f ca="1"/>
        <v>Inativo Inativo</v>
      </c>
      <c r="UY59" t="str">
        <f ca="1"/>
        <v>Locação Diversos</v>
      </c>
      <c r="UZ59" t="str">
        <f ca="1"/>
        <v>Medidor de Material Particulado Fixo</v>
      </c>
      <c r="VA59" t="str">
        <f ca="1"/>
        <v>Medidor de Material Particulado Portátil</v>
      </c>
      <c r="VB59" t="str">
        <f ca="1"/>
        <v>Medidor de Nível de Pressão Sonora</v>
      </c>
      <c r="VC59" t="str">
        <f ca="1"/>
        <v>Medidor de Nivel Diversos</v>
      </c>
      <c r="VD59" t="str">
        <f ca="1"/>
        <v>Medidor de Nivel Fixo</v>
      </c>
      <c r="VE59" t="str">
        <f ca="1"/>
        <v>Medidor de Nivel Portátil</v>
      </c>
      <c r="VF59" t="str">
        <f ca="1"/>
        <v>Medidor de Vazão Argonaut SL</v>
      </c>
      <c r="VG59" t="str">
        <f ca="1"/>
        <v>Medidor de Vazão Fixo</v>
      </c>
      <c r="VH59" t="str">
        <f ca="1"/>
        <v>Medidor de Vazão FlowTracker</v>
      </c>
      <c r="VI59" t="str">
        <f ca="1"/>
        <v>Medidor de Vazão Portátil</v>
      </c>
      <c r="VJ59" t="str">
        <f ca="1"/>
        <v>Medidor de Vazão RS5</v>
      </c>
      <c r="VK59" t="str">
        <f ca="1"/>
        <v>Medidor de Vazão RS6</v>
      </c>
      <c r="VL59" t="str">
        <f ca="1"/>
        <v>Medidor de Vazão RS7</v>
      </c>
      <c r="VM59" t="str">
        <f ca="1"/>
        <v>Medidor de Vazão RS-M10</v>
      </c>
      <c r="VN59" t="str">
        <f ca="1"/>
        <v>Medidor de Vazão RS-M11</v>
      </c>
      <c r="VO59" t="str">
        <f ca="1"/>
        <v>Medidor de Vazão RS-M9</v>
      </c>
      <c r="VP59" t="str">
        <f ca="1"/>
        <v>Medidor de Vazão RS-S5</v>
      </c>
      <c r="VQ59" t="str">
        <f ca="1"/>
        <v>Medidor de Vibração Portátil</v>
      </c>
      <c r="VR59" t="str">
        <f ca="1"/>
        <v>Meteorologia Fixo</v>
      </c>
      <c r="VS59" t="str">
        <f ca="1"/>
        <v>MODFLOW Diversos</v>
      </c>
      <c r="VT59" t="str">
        <f ca="1"/>
        <v>Monitor de Material Particulado</v>
      </c>
      <c r="VU59" t="str">
        <f ca="1"/>
        <v>Monitor de Material Particulado Portátil</v>
      </c>
      <c r="VV59" t="str">
        <f ca="1"/>
        <v>Monitoramento Fixo</v>
      </c>
      <c r="VW59" t="str">
        <f ca="1"/>
        <v>Mosquetão</v>
      </c>
      <c r="VX59" t="str">
        <f ca="1"/>
        <v>Óculos de Proteção</v>
      </c>
      <c r="VY59" t="str">
        <f ca="1"/>
        <v>Outros Diversos</v>
      </c>
      <c r="VZ59" t="str">
        <f ca="1"/>
        <v>Painel controlador Diversos</v>
      </c>
      <c r="WA59" t="str">
        <f ca="1"/>
        <v>Painel controlador Fixo</v>
      </c>
      <c r="WB59" t="str">
        <f ca="1"/>
        <v>Painel controlador Portátil</v>
      </c>
      <c r="WC59" t="str">
        <f ca="1"/>
        <v>Respirador Facial</v>
      </c>
      <c r="WD59" t="str">
        <f ca="1"/>
        <v>Separador de Agua/ Oleo Fixo</v>
      </c>
      <c r="WE59" t="str">
        <f ca="1"/>
        <v>Sistema de Monitoramento de Material Particulado</v>
      </c>
      <c r="WF59" t="str">
        <f ca="1"/>
        <v>Sonda Portátil</v>
      </c>
      <c r="WG59" t="str">
        <f ca="1"/>
        <v xml:space="preserve">Sonda Portátil </v>
      </c>
      <c r="WH59" t="str">
        <f ca="1"/>
        <v>Sonda Serie 6</v>
      </c>
      <c r="WI59" t="str">
        <f ca="1"/>
        <v>Sonda Serie EcoSense</v>
      </c>
      <c r="WJ59" t="str">
        <f ca="1"/>
        <v>Sonda Serie EXO</v>
      </c>
      <c r="WK59" t="str">
        <f ca="1"/>
        <v>Sonda Serie IQ SensorNet</v>
      </c>
      <c r="WL59" t="str">
        <f ca="1"/>
        <v>Sonda Serie Lab &amp; Field</v>
      </c>
      <c r="WM59" t="str">
        <f ca="1"/>
        <v>Sonda Serie MultiLab</v>
      </c>
      <c r="WN59" t="str">
        <f ca="1"/>
        <v>Sonda Serie ODO-RTU</v>
      </c>
      <c r="WO59" t="str">
        <f ca="1"/>
        <v>Sonda Serie Pro</v>
      </c>
      <c r="WP59" t="str">
        <f ca="1"/>
        <v>Sonda Serie ProDigital</v>
      </c>
      <c r="WQ59" t="str">
        <f ca="1"/>
        <v>Sonda Serie TruLab</v>
      </c>
      <c r="WR59" t="str">
        <f ca="1"/>
        <v>Talabarte</v>
      </c>
      <c r="WS59" t="str">
        <f ca="1"/>
        <v>Telemetria Fixo</v>
      </c>
      <c r="WT59" t="str">
        <f ca="1"/>
        <v>TERMAL Fixo</v>
      </c>
      <c r="WU59" t="str">
        <f ca="1"/>
        <v>Transmissão Fixo</v>
      </c>
      <c r="WV59" t="str">
        <f ca="1"/>
        <v>Tratamento Diversos</v>
      </c>
      <c r="WW59" t="str">
        <f ca="1"/>
        <v>Tratamento Fixo</v>
      </c>
      <c r="WX59" t="str">
        <f ca="1"/>
        <v>Travaqueda</v>
      </c>
      <c r="WY59" t="str">
        <f ca="1"/>
        <v>Tripe</v>
      </c>
      <c r="WZ59" t="str">
        <f ca="1"/>
        <v>UMR Fixo</v>
      </c>
      <c r="AMP59" cm="1">
        <f t="array" aca="1" ref="AMP59:AXU59" ca="1">IFERROR(TRANSPOSE(_xlfn._xlws.SORT(_xlfn.UNIQUE(_xlfn._xlws.FILTER(cp_subgrupo,(($A59="")+(cp_linha=$A59))*(($B59="")+(cp_grupo=$B59))*(($D59="")+(cp_tipo_mercadoria=$D59))*(($E59="")+(cp_fabricante=$E59)))))),"")</f>
        <v>550</v>
      </c>
      <c r="AMQ59">
        <f ca="1"/>
        <v>556</v>
      </c>
      <c r="AMR59">
        <f ca="1"/>
        <v>6600</v>
      </c>
      <c r="AMS59">
        <f ca="1"/>
        <v>9500</v>
      </c>
      <c r="AMT59">
        <f ca="1"/>
        <v>9800</v>
      </c>
      <c r="AMU59" t="str">
        <f ca="1"/>
        <v>3017M</v>
      </c>
      <c r="AMV59" t="str">
        <f ca="1"/>
        <v>301-ADI</v>
      </c>
      <c r="AMW59" t="str">
        <f ca="1"/>
        <v>301C</v>
      </c>
      <c r="AMX59" t="str">
        <f ca="1"/>
        <v>301-R8</v>
      </c>
      <c r="AMY59" t="str">
        <f ca="1"/>
        <v>4000 series Isco</v>
      </c>
      <c r="AMZ59" t="str">
        <f ca="1"/>
        <v xml:space="preserve">Absorvedores </v>
      </c>
      <c r="ANA59" t="str">
        <f ca="1"/>
        <v>Acessório</v>
      </c>
      <c r="ANB59" t="str">
        <f ca="1"/>
        <v>ADCP</v>
      </c>
      <c r="ANC59" t="str">
        <f ca="1"/>
        <v>ADP</v>
      </c>
      <c r="AND59" t="str">
        <f ca="1"/>
        <v>ADR 1500</v>
      </c>
      <c r="ANE59" t="str">
        <f ca="1"/>
        <v>AIR AWARE</v>
      </c>
      <c r="ANF59" t="str">
        <f ca="1"/>
        <v>Air Striper</v>
      </c>
      <c r="ANG59" t="str">
        <f ca="1"/>
        <v>AIRSCAN</v>
      </c>
      <c r="ANH59" t="str">
        <f ca="1"/>
        <v>Amostrador</v>
      </c>
      <c r="ANI59" t="str">
        <f ca="1"/>
        <v>Anel</v>
      </c>
      <c r="ANJ59" t="str">
        <f ca="1"/>
        <v>APEX 2</v>
      </c>
      <c r="ANK59" t="str">
        <f ca="1"/>
        <v>Argonaut</v>
      </c>
      <c r="ANL59" t="str">
        <f ca="1"/>
        <v>Auto Pump</v>
      </c>
      <c r="ANM59" t="str">
        <f ca="1"/>
        <v>BADGE PLUS</v>
      </c>
      <c r="ANN59" t="str">
        <f ca="1"/>
        <v>Biogas</v>
      </c>
      <c r="ANO59" t="str">
        <f ca="1"/>
        <v>BIOGAS 300</v>
      </c>
      <c r="ANP59" t="str">
        <f ca="1"/>
        <v>BIOGAS 3000</v>
      </c>
      <c r="ANQ59" t="str">
        <f ca="1"/>
        <v>BIOGAS 5000</v>
      </c>
      <c r="ANR59" t="str">
        <f ca="1"/>
        <v>BM25</v>
      </c>
      <c r="ANS59" t="str">
        <f ca="1"/>
        <v>Bomba</v>
      </c>
      <c r="ANT59" t="str">
        <f ca="1"/>
        <v>BW</v>
      </c>
      <c r="ANU59" t="str">
        <f ca="1"/>
        <v xml:space="preserve">BW </v>
      </c>
      <c r="ANV59" t="str">
        <f ca="1"/>
        <v>BW CLIP</v>
      </c>
      <c r="ANW59" t="str">
        <f ca="1"/>
        <v>BW FLEX</v>
      </c>
      <c r="ANX59" t="str">
        <f ca="1"/>
        <v>BW ICON</v>
      </c>
      <c r="ANY59" t="str">
        <f ca="1"/>
        <v>BW SOLO</v>
      </c>
      <c r="ANZ59" t="str">
        <f ca="1"/>
        <v>BW ULTRA</v>
      </c>
      <c r="AOA59" t="str">
        <f ca="1"/>
        <v>C100</v>
      </c>
      <c r="AOB59" t="str">
        <f ca="1"/>
        <v>Cabo</v>
      </c>
      <c r="AOC59" t="str">
        <f ca="1"/>
        <v>Calibração</v>
      </c>
      <c r="AOD59" t="str">
        <f ca="1"/>
        <v>Castaway</v>
      </c>
      <c r="AOE59" t="str">
        <f ca="1"/>
        <v>CEL-24X</v>
      </c>
      <c r="AOF59" t="str">
        <f ca="1"/>
        <v>CEL-35X</v>
      </c>
      <c r="AOG59" t="str">
        <f ca="1"/>
        <v>CEL-62X</v>
      </c>
      <c r="AOH59" t="str">
        <f ca="1"/>
        <v>CEL-63X</v>
      </c>
      <c r="AOI59" t="str">
        <f ca="1"/>
        <v>Certificado</v>
      </c>
      <c r="AOJ59" t="str">
        <f ca="1"/>
        <v>CEX300</v>
      </c>
      <c r="AOK59" t="str">
        <f ca="1"/>
        <v>Chempro</v>
      </c>
      <c r="AOL59" t="str">
        <f ca="1"/>
        <v>Cilindro</v>
      </c>
      <c r="AOM59" t="str">
        <f ca="1"/>
        <v xml:space="preserve">Cinto de Segurança </v>
      </c>
      <c r="AON59" t="str">
        <f ca="1"/>
        <v>Clean Cell Pro</v>
      </c>
      <c r="AOO59" t="str">
        <f ca="1"/>
        <v>CLEANVIEWERGAS</v>
      </c>
      <c r="AOP59" t="str">
        <f ca="1"/>
        <v>CM4</v>
      </c>
      <c r="AOQ59" t="str">
        <f ca="1"/>
        <v>CONDUCTIVITY PLUS</v>
      </c>
      <c r="AOR59" t="str">
        <f ca="1"/>
        <v>CONTADOR DE CICLOS</v>
      </c>
      <c r="AOS59" t="str">
        <f ca="1"/>
        <v>Controlador</v>
      </c>
      <c r="AOT59" t="str">
        <f ca="1"/>
        <v>CTX 300</v>
      </c>
      <c r="AOU59" t="str">
        <f ca="1"/>
        <v>CUB</v>
      </c>
      <c r="AOV59" t="str">
        <f ca="1"/>
        <v>DataLogger</v>
      </c>
      <c r="AOW59" t="str">
        <f ca="1"/>
        <v>DATARAM 4</v>
      </c>
      <c r="AOX59" t="str">
        <f ca="1"/>
        <v>DBADGE 2</v>
      </c>
      <c r="AOY59" t="str">
        <f ca="1"/>
        <v>DBO</v>
      </c>
      <c r="AOZ59" t="str">
        <f ca="1"/>
        <v>DIPPER TOUGH</v>
      </c>
      <c r="APA59" t="str">
        <f ca="1"/>
        <v>DIPPERLOG</v>
      </c>
      <c r="APB59" t="str">
        <f ca="1"/>
        <v>DIPPER-T</v>
      </c>
      <c r="APC59" t="str">
        <f ca="1"/>
        <v>Display</v>
      </c>
      <c r="APD59" t="str">
        <f ca="1"/>
        <v>Diversos</v>
      </c>
      <c r="APE59" t="str">
        <f ca="1"/>
        <v>DO200</v>
      </c>
      <c r="APF59" t="str">
        <f ca="1"/>
        <v>DURATRACKER</v>
      </c>
      <c r="APG59" t="str">
        <f ca="1"/>
        <v>E3 POINT</v>
      </c>
      <c r="APH59" t="str">
        <f ca="1"/>
        <v>EAGLE</v>
      </c>
      <c r="API59" t="str">
        <f ca="1"/>
        <v>EC300</v>
      </c>
      <c r="APJ59" t="str">
        <f ca="1"/>
        <v>EC30A</v>
      </c>
      <c r="APK59" t="str">
        <f ca="1"/>
        <v>Embarcação</v>
      </c>
      <c r="APL59" t="str">
        <f ca="1"/>
        <v>EmeClean</v>
      </c>
      <c r="APM59" t="str">
        <f ca="1"/>
        <v>Estação</v>
      </c>
      <c r="APN59" t="str">
        <f ca="1"/>
        <v>Estrutura</v>
      </c>
      <c r="APO59" t="str">
        <f ca="1"/>
        <v>EXO</v>
      </c>
      <c r="APP59" t="str">
        <f ca="1"/>
        <v>EXO (Completa)</v>
      </c>
      <c r="APQ59" t="str">
        <f ca="1"/>
        <v>EXTREME</v>
      </c>
      <c r="APR59" t="str">
        <f ca="1"/>
        <v>FALCO</v>
      </c>
      <c r="APS59" t="str">
        <f ca="1"/>
        <v>FAU</v>
      </c>
      <c r="APT59" t="str">
        <f ca="1"/>
        <v>Ferramental</v>
      </c>
      <c r="APU59" t="str">
        <f ca="1"/>
        <v>Filtro</v>
      </c>
      <c r="APV59" t="str">
        <f ca="1"/>
        <v>FIREPRO</v>
      </c>
      <c r="APW59" t="str">
        <f ca="1"/>
        <v>FlowTracker</v>
      </c>
      <c r="APX59" t="str">
        <f ca="1"/>
        <v>FROG</v>
      </c>
      <c r="APY59" t="str">
        <f ca="1"/>
        <v>FS20X</v>
      </c>
      <c r="APZ59" t="str">
        <f ca="1"/>
        <v>FS-20X</v>
      </c>
      <c r="AQA59" t="str">
        <f ca="1"/>
        <v>FS24X</v>
      </c>
      <c r="AQB59" t="str">
        <f ca="1"/>
        <v>FSL100</v>
      </c>
      <c r="AQC59" t="str">
        <f ca="1"/>
        <v>FSX</v>
      </c>
      <c r="AQD59" t="str">
        <f ca="1"/>
        <v>G100</v>
      </c>
      <c r="AQE59" t="str">
        <f ca="1"/>
        <v>G110</v>
      </c>
      <c r="AQF59" t="str">
        <f ca="1"/>
        <v>G200</v>
      </c>
      <c r="AQG59" t="str">
        <f ca="1"/>
        <v>GA 3000</v>
      </c>
      <c r="AQH59" t="str">
        <f ca="1"/>
        <v>GA 5000</v>
      </c>
      <c r="AQI59" t="str">
        <f ca="1"/>
        <v>GASCARD</v>
      </c>
      <c r="AQJ59" t="str">
        <f ca="1"/>
        <v>GASCEHCK G</v>
      </c>
      <c r="AQK59" t="str">
        <f ca="1"/>
        <v>Gascheck</v>
      </c>
      <c r="AQL59" t="str">
        <f ca="1"/>
        <v>GASCHECK 3000</v>
      </c>
      <c r="AQM59" t="str">
        <f ca="1"/>
        <v>GASCHECK 5000</v>
      </c>
      <c r="AQN59" t="str">
        <f ca="1"/>
        <v>GASCHECK 6000</v>
      </c>
      <c r="AQO59" t="str">
        <f ca="1"/>
        <v>GASCHECK G</v>
      </c>
      <c r="AQP59" t="str">
        <f ca="1"/>
        <v>GASCHECK P1</v>
      </c>
      <c r="AQQ59" t="str">
        <f ca="1"/>
        <v>GASPOINT</v>
      </c>
      <c r="AQR59" t="str">
        <f ca="1"/>
        <v>GATEWAY</v>
      </c>
      <c r="AQS59" t="str">
        <f ca="1"/>
        <v>GEM</v>
      </c>
      <c r="AQT59" t="str">
        <f ca="1"/>
        <v>GEM 2000</v>
      </c>
      <c r="AQU59" t="str">
        <f ca="1"/>
        <v>GEM 5000</v>
      </c>
      <c r="AQV59" t="str">
        <f ca="1"/>
        <v>GEM/GA/BIOGAS 5000</v>
      </c>
      <c r="AQW59" t="str">
        <f ca="1"/>
        <v>GeneCount</v>
      </c>
      <c r="AQX59" t="str">
        <f ca="1"/>
        <v>GENIE</v>
      </c>
      <c r="AQY59" t="str">
        <f ca="1"/>
        <v>Guardian</v>
      </c>
      <c r="AQZ59" t="str">
        <f ca="1"/>
        <v>GUARDIAN 2</v>
      </c>
      <c r="ARA59" t="str">
        <f ca="1"/>
        <v>H.OIL</v>
      </c>
      <c r="ARB59" t="str">
        <f ca="1"/>
        <v>HA20</v>
      </c>
      <c r="ARC59" t="str">
        <f ca="1"/>
        <v>HA40</v>
      </c>
      <c r="ARD59" t="str">
        <f ca="1"/>
        <v>HA-71</v>
      </c>
      <c r="ARE59" t="str">
        <f ca="1"/>
        <v>HA-72</v>
      </c>
      <c r="ARF59" t="str">
        <f ca="1"/>
        <v>HAVEX</v>
      </c>
      <c r="ARG59" t="str">
        <f ca="1"/>
        <v>HON</v>
      </c>
      <c r="ARH59" t="str">
        <f ca="1"/>
        <v>HON TITAN</v>
      </c>
      <c r="ARI59" t="str">
        <f ca="1"/>
        <v>Hora Técnica</v>
      </c>
      <c r="ARJ59" t="str">
        <f ca="1"/>
        <v>IAQ POINT 2</v>
      </c>
      <c r="ARK59" t="str">
        <f ca="1"/>
        <v>IMPACT PRO</v>
      </c>
      <c r="ARL59" t="str">
        <f ca="1"/>
        <v>Inativo</v>
      </c>
      <c r="ARM59" t="str">
        <f ca="1"/>
        <v>INNOVA</v>
      </c>
      <c r="ARN59" t="str">
        <f ca="1"/>
        <v>Instalação</v>
      </c>
      <c r="ARO59" t="str">
        <f ca="1"/>
        <v>INTELLIDOX</v>
      </c>
      <c r="ARP59" t="str">
        <f ca="1"/>
        <v>IQ PIPE</v>
      </c>
      <c r="ARQ59" t="str">
        <f ca="1"/>
        <v>IQ PLUS</v>
      </c>
      <c r="ARR59" t="str">
        <f ca="1"/>
        <v>IQ Standard</v>
      </c>
      <c r="ARS59" t="str">
        <f ca="1"/>
        <v>ITRANS</v>
      </c>
      <c r="ART59" t="str">
        <f ca="1"/>
        <v>JES-301</v>
      </c>
      <c r="ARU59" t="str">
        <f ca="1"/>
        <v>JFID</v>
      </c>
      <c r="ARV59" t="str">
        <f ca="1"/>
        <v>JH3E</v>
      </c>
      <c r="ARW59" t="str">
        <f ca="1"/>
        <v>JSP-87</v>
      </c>
      <c r="ARX59" t="str">
        <f ca="1"/>
        <v>JSP-89</v>
      </c>
      <c r="ARY59" t="str">
        <f ca="1"/>
        <v>L360</v>
      </c>
      <c r="ARZ59" t="str">
        <f ca="1"/>
        <v>LEAKCHECK P1</v>
      </c>
      <c r="ASA59" t="str">
        <f ca="1"/>
        <v>LEAKMATE</v>
      </c>
      <c r="ASB59" t="str">
        <f ca="1"/>
        <v>Locação</v>
      </c>
      <c r="ASC59" t="str">
        <f ca="1"/>
        <v>Luminometro</v>
      </c>
      <c r="ASD59" t="str">
        <f ca="1"/>
        <v>M10</v>
      </c>
      <c r="ASE59" t="str">
        <f ca="1"/>
        <v>M11</v>
      </c>
      <c r="ASF59" t="str">
        <f ca="1"/>
        <v>M9</v>
      </c>
      <c r="ASG59" t="str">
        <f ca="1"/>
        <v>MAGFLUX</v>
      </c>
      <c r="ASH59" t="str">
        <f ca="1"/>
        <v>Maleta</v>
      </c>
      <c r="ASI59" t="str">
        <f ca="1"/>
        <v>MANHANDLER</v>
      </c>
      <c r="ASJ59" t="str">
        <f ca="1"/>
        <v>MANNING</v>
      </c>
      <c r="ASK59" t="str">
        <f ca="1"/>
        <v>Manta</v>
      </c>
      <c r="ASL59" t="str">
        <f ca="1"/>
        <v>Manta OWS</v>
      </c>
      <c r="ASM59" t="str">
        <f ca="1"/>
        <v>MARPLE</v>
      </c>
      <c r="ASN59" t="str">
        <f ca="1"/>
        <v>MAX XT</v>
      </c>
      <c r="ASO59" t="str">
        <f ca="1"/>
        <v>Metalyser</v>
      </c>
      <c r="ASP59" t="str">
        <f ca="1"/>
        <v>METREX</v>
      </c>
      <c r="ASQ59" t="str">
        <f ca="1"/>
        <v>MGD</v>
      </c>
      <c r="ASR59" t="str">
        <f ca="1"/>
        <v>MICRO 5</v>
      </c>
      <c r="ASS59" t="str">
        <f ca="1"/>
        <v>MicroADV</v>
      </c>
      <c r="AST59" t="str">
        <f ca="1"/>
        <v>MICROCLIP</v>
      </c>
      <c r="ASU59" t="str">
        <f ca="1"/>
        <v>MICRODOCK</v>
      </c>
      <c r="ASV59" t="str">
        <f ca="1"/>
        <v>MICRODUST</v>
      </c>
      <c r="ASW59" t="str">
        <f ca="1"/>
        <v>MIDAS</v>
      </c>
      <c r="ASX59" t="str">
        <f ca="1"/>
        <v>MILLER</v>
      </c>
      <c r="ASY59" t="str">
        <f ca="1"/>
        <v>MIRAN</v>
      </c>
      <c r="ASZ59" t="str">
        <f ca="1"/>
        <v>MKII</v>
      </c>
      <c r="ATA59" t="str">
        <f ca="1"/>
        <v>Moden</v>
      </c>
      <c r="ATB59" t="str">
        <f ca="1"/>
        <v>Mosquetão</v>
      </c>
      <c r="ATC59" t="str">
        <f ca="1"/>
        <v>MP10</v>
      </c>
      <c r="ATD59" t="str">
        <f ca="1"/>
        <v>MP15</v>
      </c>
      <c r="ATE59" t="str">
        <f ca="1"/>
        <v>MP20</v>
      </c>
      <c r="ATF59" t="str">
        <f ca="1"/>
        <v>MP30</v>
      </c>
      <c r="ATG59" t="str">
        <f ca="1"/>
        <v>MP50</v>
      </c>
      <c r="ATH59" t="str">
        <f ca="1"/>
        <v>MPD</v>
      </c>
      <c r="ATI59" t="str">
        <f ca="1"/>
        <v>MULTILAB</v>
      </c>
      <c r="ATJ59" t="str">
        <f ca="1"/>
        <v>MV02</v>
      </c>
      <c r="ATK59" t="str">
        <f ca="1"/>
        <v>MV03</v>
      </c>
      <c r="ATL59" t="str">
        <f ca="1"/>
        <v>MVI</v>
      </c>
      <c r="ATM59" t="str">
        <f ca="1"/>
        <v>MX4</v>
      </c>
      <c r="ATN59" t="str">
        <f ca="1"/>
        <v>MX6</v>
      </c>
      <c r="ATO59" t="str">
        <f ca="1"/>
        <v>NDP - 25 BAN</v>
      </c>
      <c r="ATP59" t="str">
        <f ca="1"/>
        <v>Numatic</v>
      </c>
      <c r="ATQ59" t="str">
        <f ca="1"/>
        <v>ODO200</v>
      </c>
      <c r="ATR59" t="str">
        <f ca="1"/>
        <v>OELD</v>
      </c>
      <c r="ATS59" t="str">
        <f ca="1"/>
        <v>OLCT</v>
      </c>
      <c r="ATT59" t="str">
        <f ca="1"/>
        <v>OPTI-FIT</v>
      </c>
      <c r="ATU59" t="str">
        <f ca="1"/>
        <v>OPTIMA PLUS</v>
      </c>
      <c r="ATV59" t="str">
        <f ca="1"/>
        <v>Outros</v>
      </c>
      <c r="ATW59" t="str">
        <f ca="1"/>
        <v>OWS</v>
      </c>
      <c r="ATX59" t="str">
        <f ca="1"/>
        <v>Painel</v>
      </c>
      <c r="ATY59" t="str">
        <f ca="1"/>
        <v>Painel de Controle</v>
      </c>
      <c r="ATZ59" t="str">
        <f ca="1"/>
        <v>Painel Solar</v>
      </c>
      <c r="AUA59" t="str">
        <f ca="1"/>
        <v>PANTHER</v>
      </c>
      <c r="AUB59" t="str">
        <f ca="1"/>
        <v>PCM</v>
      </c>
      <c r="AUC59" t="str">
        <f ca="1"/>
        <v>PDR1500</v>
      </c>
      <c r="AUD59" t="str">
        <f ca="1"/>
        <v>PH100</v>
      </c>
      <c r="AUE59" t="str">
        <f ca="1"/>
        <v>PHD6</v>
      </c>
      <c r="AUF59" t="str">
        <f ca="1"/>
        <v>PHOCHECK 1000</v>
      </c>
      <c r="AUG59" t="str">
        <f ca="1"/>
        <v>PHOCHECK 3000</v>
      </c>
      <c r="AUH59" t="str">
        <f ca="1"/>
        <v>Pro Plus</v>
      </c>
      <c r="AUI59" t="str">
        <f ca="1"/>
        <v>Pro Quattro</v>
      </c>
      <c r="AUJ59" t="str">
        <f ca="1"/>
        <v>PRO10</v>
      </c>
      <c r="AUK59" t="str">
        <f ca="1"/>
        <v>PRO1020</v>
      </c>
      <c r="AUL59" t="str">
        <f ca="1"/>
        <v>PRO1030</v>
      </c>
      <c r="AUM59" t="str">
        <f ca="1"/>
        <v>PRO20</v>
      </c>
      <c r="AUN59" t="str">
        <f ca="1"/>
        <v>PRO2030</v>
      </c>
      <c r="AUO59" t="str">
        <f ca="1"/>
        <v>PRO30</v>
      </c>
      <c r="AUP59" t="str">
        <f ca="1"/>
        <v>PRODO</v>
      </c>
      <c r="AUQ59" t="str">
        <f ca="1"/>
        <v>ProDss</v>
      </c>
      <c r="AUR59" t="str">
        <f ca="1"/>
        <v>PROSOLO</v>
      </c>
      <c r="AUS59" t="str">
        <f ca="1"/>
        <v>PROSWAP</v>
      </c>
      <c r="AUT59" t="str">
        <f ca="1"/>
        <v>PT100</v>
      </c>
      <c r="AUU59" t="str">
        <f ca="1"/>
        <v>QRAE 3</v>
      </c>
      <c r="AUV59" t="str">
        <f ca="1"/>
        <v>QRAE3</v>
      </c>
      <c r="AUW59" t="str">
        <f ca="1"/>
        <v>QUATTRO</v>
      </c>
      <c r="AUX59" t="str">
        <f ca="1"/>
        <v>Quimico</v>
      </c>
      <c r="AUY59" t="str">
        <f ca="1"/>
        <v>RAEGUARD</v>
      </c>
      <c r="AUZ59" t="str">
        <f ca="1"/>
        <v>Reagente</v>
      </c>
      <c r="AVA59" t="str">
        <f ca="1"/>
        <v>Reforma</v>
      </c>
      <c r="AVB59" t="str">
        <f ca="1"/>
        <v>REMOX</v>
      </c>
      <c r="AVC59" t="str">
        <f ca="1"/>
        <v>RIG RAT</v>
      </c>
      <c r="AVD59" t="str">
        <f ca="1"/>
        <v>RIKEN KEIKE</v>
      </c>
      <c r="AVE59" t="str">
        <f ca="1"/>
        <v>RS5</v>
      </c>
      <c r="AVF59" t="str">
        <f ca="1"/>
        <v>RS6</v>
      </c>
      <c r="AVG59" t="str">
        <f ca="1"/>
        <v>RS7</v>
      </c>
      <c r="AVH59" t="str">
        <f ca="1"/>
        <v>SAGE RIO</v>
      </c>
      <c r="AVI59" t="str">
        <f ca="1"/>
        <v>Sample Pro</v>
      </c>
      <c r="AVJ59" t="str">
        <f ca="1"/>
        <v>SAMPLEASE</v>
      </c>
      <c r="AVK59" t="str">
        <f ca="1"/>
        <v>SC</v>
      </c>
      <c r="AVL59" t="str">
        <f ca="1"/>
        <v>SCORPION</v>
      </c>
      <c r="AVM59" t="str">
        <f ca="1"/>
        <v>SEARCHLINE</v>
      </c>
      <c r="AVN59" t="str">
        <f ca="1"/>
        <v>SENSEPOINT</v>
      </c>
      <c r="AVO59" t="str">
        <f ca="1"/>
        <v>Sensor</v>
      </c>
      <c r="AVP59" t="str">
        <f ca="1"/>
        <v>SERIE BW</v>
      </c>
      <c r="AVQ59" t="str">
        <f ca="1"/>
        <v>SERIE6</v>
      </c>
      <c r="AVR59" t="str">
        <f ca="1"/>
        <v>SHAKETEST</v>
      </c>
      <c r="AVS59" t="str">
        <f ca="1"/>
        <v>SHARPEYE</v>
      </c>
      <c r="AVT59" t="str">
        <f ca="1"/>
        <v>Signature</v>
      </c>
      <c r="AVU59" t="str">
        <f ca="1"/>
        <v>Sistema</v>
      </c>
      <c r="AVV59" t="str">
        <f ca="1"/>
        <v>Skimmer</v>
      </c>
      <c r="AVW59" t="str">
        <f ca="1"/>
        <v>SKINNY DIPPER</v>
      </c>
      <c r="AVX59" t="str">
        <f ca="1"/>
        <v>SM.OIL</v>
      </c>
      <c r="AVY59" t="str">
        <f ca="1"/>
        <v>Software</v>
      </c>
      <c r="AVZ59" t="str">
        <f ca="1"/>
        <v>Solução</v>
      </c>
      <c r="AWA59" t="str">
        <f ca="1"/>
        <v>Sonda RTU</v>
      </c>
      <c r="AWB59" t="str">
        <f ca="1"/>
        <v>SOS-4-003</v>
      </c>
      <c r="AWC59" t="str">
        <f ca="1"/>
        <v>SPERIAN</v>
      </c>
      <c r="AWD59" t="str">
        <f ca="1"/>
        <v>SPM FLEX</v>
      </c>
      <c r="AWE59" t="str">
        <f ca="1"/>
        <v>T8000</v>
      </c>
      <c r="AWF59" t="str">
        <f ca="1"/>
        <v>TadLar Bag</v>
      </c>
      <c r="AWG59" t="str">
        <f ca="1"/>
        <v>TERMAL</v>
      </c>
      <c r="AWH59" t="str">
        <f ca="1"/>
        <v>Termovelocimétrico</v>
      </c>
      <c r="AWI59" t="str">
        <f ca="1"/>
        <v>TIGER</v>
      </c>
      <c r="AWJ59" t="str">
        <f ca="1"/>
        <v>TITAN</v>
      </c>
      <c r="AWK59" t="str">
        <f ca="1"/>
        <v>TITAN 2</v>
      </c>
      <c r="AWL59" t="str">
        <f ca="1"/>
        <v>TOP TRACK</v>
      </c>
      <c r="AWM59" t="str">
        <f ca="1"/>
        <v>TOUCHPOINT</v>
      </c>
      <c r="AWN59" t="str">
        <f ca="1"/>
        <v>Transdutor</v>
      </c>
      <c r="AWO59" t="str">
        <f ca="1"/>
        <v>Transmissor</v>
      </c>
      <c r="AWP59" t="str">
        <f ca="1"/>
        <v>Treinamento</v>
      </c>
      <c r="AWQ59" t="str">
        <f ca="1"/>
        <v>TruLab</v>
      </c>
      <c r="AWR59" t="str">
        <f ca="1"/>
        <v>TVA</v>
      </c>
      <c r="AWS59" t="str">
        <f ca="1"/>
        <v xml:space="preserve">TVA </v>
      </c>
      <c r="AWT59" t="str">
        <f ca="1"/>
        <v>TVA 1000B</v>
      </c>
      <c r="AWU59" t="str">
        <f ca="1"/>
        <v>TVA 2020</v>
      </c>
      <c r="AWV59" t="str">
        <f ca="1"/>
        <v>TVOC</v>
      </c>
      <c r="AWW59" t="str">
        <f ca="1"/>
        <v>TX1</v>
      </c>
      <c r="AWX59" t="str">
        <f ca="1"/>
        <v>UMR</v>
      </c>
      <c r="AWY59" t="str">
        <f ca="1"/>
        <v>UVEX</v>
      </c>
      <c r="AWZ59" t="str">
        <f ca="1"/>
        <v>Vapor pin/ Clean</v>
      </c>
      <c r="AXA59" t="str">
        <f ca="1"/>
        <v>WATER TAPE</v>
      </c>
      <c r="AXB59" t="str">
        <f ca="1"/>
        <v>WELLHEAD</v>
      </c>
      <c r="AXC59" t="str">
        <f ca="1"/>
        <v>WellTape</v>
      </c>
      <c r="AXD59" t="str">
        <f ca="1"/>
        <v>WX16</v>
      </c>
      <c r="AXE59" t="str">
        <f ca="1"/>
        <v>WX4</v>
      </c>
      <c r="AXF59" t="str">
        <f ca="1"/>
        <v>WX64</v>
      </c>
      <c r="AXG59" t="str">
        <f ca="1"/>
        <v>XCD</v>
      </c>
      <c r="AXH59" t="str">
        <f ca="1"/>
        <v>XCL</v>
      </c>
      <c r="AXI59" t="str">
        <f ca="1"/>
        <v>XNX</v>
      </c>
      <c r="AXJ59" t="str">
        <f ca="1"/>
        <v>XPIS</v>
      </c>
      <c r="AXK59" t="str">
        <f ca="1"/>
        <v>XPV</v>
      </c>
      <c r="AXL59" t="str">
        <f ca="1"/>
        <v>XRL</v>
      </c>
      <c r="AXM59" t="str">
        <f ca="1"/>
        <v>YSI30</v>
      </c>
      <c r="AXN59" t="str">
        <f ca="1"/>
        <v>YSI3100</v>
      </c>
      <c r="AXO59" t="str">
        <f ca="1"/>
        <v>YSI3200</v>
      </c>
      <c r="AXP59" t="str">
        <f ca="1"/>
        <v>YSI5000</v>
      </c>
      <c r="AXQ59" t="str">
        <f ca="1"/>
        <v>YSI5100</v>
      </c>
      <c r="AXR59" t="str">
        <f ca="1"/>
        <v>YSI55</v>
      </c>
      <c r="AXS59" t="str">
        <f ca="1"/>
        <v>YSI60</v>
      </c>
      <c r="AXT59" t="str">
        <f ca="1"/>
        <v>YSI85</v>
      </c>
      <c r="AXU59" t="str">
        <f ca="1"/>
        <v>ZAREBA</v>
      </c>
      <c r="BFV59" t="str" cm="1">
        <f t="array" aca="1" ref="BFV59:BGB59" ca="1">IFERROR(TRANSPOSE(_xlfn._xlws.SORT(_xlfn.UNIQUE(_xlfn._xlws.FILTER(cp_tipo_mercadoria,(($A59="")+(cp_linha=$A59))*(($B59="")+(cp_grupo=$B59))*(($C59="")+(cp_subgrupo=$C59))*(($E59="")+(cp_fabricante=$E59)))))),"")</f>
        <v>Acessório</v>
      </c>
      <c r="BFW59" t="str">
        <f ca="1"/>
        <v>Acessório/Reposição</v>
      </c>
      <c r="BFX59" t="str">
        <f ca="1"/>
        <v>Inativo</v>
      </c>
      <c r="BFY59" t="str">
        <f ca="1"/>
        <v>Insumo</v>
      </c>
      <c r="BFZ59" t="str">
        <f ca="1"/>
        <v>Produto</v>
      </c>
      <c r="BGA59" t="str">
        <f ca="1"/>
        <v>Reposição</v>
      </c>
      <c r="BGB59" t="str">
        <f ca="1"/>
        <v>Serviço</v>
      </c>
      <c r="BZB59" t="str" cm="1">
        <f t="array" aca="1" ref="BZB59:CBA59" ca="1">IFERROR(TRANSPOSE(_xlfn._xlws.SORT(_xlfn.UNIQUE(_xlfn._xlws.FILTER(cp_fabricante,(($A59="")+(cp_linha=$A59))*(($B59="")+(cp_grupo=$B59))*(($C59="")+(cp_subgrupo=$C59))*(($D59="")+(cp_tipo_mercadoria=$D59)))))),"")</f>
        <v>ABK</v>
      </c>
      <c r="BZC59" t="str">
        <f ca="1"/>
        <v>AGT</v>
      </c>
      <c r="BZD59" t="str">
        <f ca="1"/>
        <v>Air Liquide</v>
      </c>
      <c r="BZE59" t="str">
        <f ca="1"/>
        <v>AMBIENTAL</v>
      </c>
      <c r="BZF59" t="str">
        <f ca="1"/>
        <v>AMS</v>
      </c>
      <c r="BZG59" t="str">
        <f ca="1"/>
        <v>Campbell</v>
      </c>
      <c r="BZH59" t="str">
        <f ca="1"/>
        <v>CASELLA</v>
      </c>
      <c r="BZI59" t="str">
        <f ca="1"/>
        <v>CHP</v>
      </c>
      <c r="BZJ59" t="str">
        <f ca="1"/>
        <v>Clean</v>
      </c>
      <c r="BZK59" t="str">
        <f ca="1"/>
        <v>COPPI</v>
      </c>
      <c r="BZL59" t="str">
        <f ca="1"/>
        <v>Coregas</v>
      </c>
      <c r="BZM59" t="str">
        <f ca="1"/>
        <v>DFT</v>
      </c>
      <c r="BZN59" t="str">
        <f ca="1"/>
        <v>DPUNION</v>
      </c>
      <c r="BZO59" t="str">
        <f ca="1"/>
        <v>EDINBURG</v>
      </c>
      <c r="BZP59" t="str">
        <f ca="1"/>
        <v>EMEC</v>
      </c>
      <c r="BZQ59" t="str">
        <f ca="1"/>
        <v>EN NOVATIVE</v>
      </c>
      <c r="BZR59" t="str">
        <f ca="1"/>
        <v>environics</v>
      </c>
      <c r="BZS59" t="str">
        <f ca="1"/>
        <v>EON</v>
      </c>
      <c r="BZT59" t="str">
        <f ca="1"/>
        <v>ESS</v>
      </c>
      <c r="BZU59" t="str">
        <f ca="1"/>
        <v>Fabricante</v>
      </c>
      <c r="BZV59" t="str">
        <f ca="1"/>
        <v>Global Water</v>
      </c>
      <c r="BZW59" t="str">
        <f ca="1"/>
        <v>GRACO</v>
      </c>
      <c r="BZX59" t="str">
        <f ca="1"/>
        <v>HER</v>
      </c>
      <c r="BZY59" t="str">
        <f ca="1"/>
        <v>HISCO</v>
      </c>
      <c r="BZZ59" t="str">
        <f ca="1"/>
        <v>HON</v>
      </c>
      <c r="CAA59" t="str">
        <f ca="1"/>
        <v>Inativo</v>
      </c>
      <c r="CAB59" t="str">
        <f ca="1"/>
        <v>Industrial</v>
      </c>
      <c r="CAC59" t="str">
        <f ca="1"/>
        <v>ION</v>
      </c>
      <c r="CAD59" t="str">
        <f ca="1"/>
        <v>ISCO</v>
      </c>
      <c r="CAE59" t="str">
        <f ca="1"/>
        <v>JCT</v>
      </c>
      <c r="CAF59" t="str">
        <f ca="1"/>
        <v>LINDE</v>
      </c>
      <c r="CAG59" t="str">
        <f ca="1"/>
        <v>Luminutra</v>
      </c>
      <c r="CAH59" t="str">
        <f ca="1"/>
        <v>MJK</v>
      </c>
      <c r="CAI59" t="str">
        <f ca="1"/>
        <v>NIVELCO</v>
      </c>
      <c r="CAJ59" t="str">
        <f ca="1"/>
        <v>NOVALINX</v>
      </c>
      <c r="CAK59" t="str">
        <f ca="1"/>
        <v>Oceanalpha</v>
      </c>
      <c r="CAL59" t="str">
        <f ca="1"/>
        <v>QED</v>
      </c>
      <c r="CAM59" t="str">
        <f ca="1"/>
        <v>RADIONDETECTION</v>
      </c>
      <c r="CAN59" t="str">
        <f ca="1"/>
        <v>RDI</v>
      </c>
      <c r="CAO59" t="str">
        <f ca="1"/>
        <v>Regenesis</v>
      </c>
      <c r="CAP59" t="str">
        <f ca="1"/>
        <v>RIKA</v>
      </c>
      <c r="CAQ59" t="str">
        <f ca="1"/>
        <v>SF</v>
      </c>
      <c r="CAR59" t="str">
        <f ca="1"/>
        <v>SHANGHAI</v>
      </c>
      <c r="CAS59" t="str">
        <f ca="1"/>
        <v>SON</v>
      </c>
      <c r="CAT59" t="str">
        <f ca="1"/>
        <v>TDS</v>
      </c>
      <c r="CAU59" t="str">
        <f ca="1"/>
        <v>Thermo</v>
      </c>
      <c r="CAV59" t="str">
        <f ca="1"/>
        <v>Trace2o</v>
      </c>
      <c r="CAW59" t="str">
        <f ca="1"/>
        <v>VAPOR PIN</v>
      </c>
      <c r="CAX59" t="str">
        <f ca="1"/>
        <v>waterloo</v>
      </c>
      <c r="CAY59" t="str">
        <f ca="1"/>
        <v>White</v>
      </c>
      <c r="CAZ59" t="str">
        <f ca="1"/>
        <v>YSI</v>
      </c>
      <c r="CBA59">
        <f ca="1"/>
        <v>0</v>
      </c>
    </row>
    <row r="60" spans="30:624 1030:2081" x14ac:dyDescent="0.25">
      <c r="AD60" t="str" cm="1">
        <f t="array" aca="1" ref="AD60:AI60" ca="1">IFERROR(TRANSPOSE(_xlfn._xlws.SORT(_xlfn.UNIQUE(_xlfn._xlws.FILTER(cp_linha,(($B60="")+(cp_grupo=$B60))*(($C60="")+(cp_subgrupo=$C60))*(($D60="")+(cp_tipo_mercadoria=$D60))*(($E60="")+(cp_fabricante=$E60)))))),"")</f>
        <v>Detecção e Processos de Gases</v>
      </c>
      <c r="AE60" t="str">
        <f ca="1"/>
        <v>Diversos</v>
      </c>
      <c r="AF60" t="str">
        <f ca="1"/>
        <v>Inativo</v>
      </c>
      <c r="AG60" t="str">
        <f ca="1"/>
        <v>Locação</v>
      </c>
      <c r="AH60" t="str">
        <f ca="1"/>
        <v>Recursos Hídricos</v>
      </c>
      <c r="AI60" t="str">
        <f ca="1"/>
        <v>Remediação</v>
      </c>
      <c r="TJ60" t="str" cm="1">
        <f t="array" aca="1" ref="TJ60:WZ60" ca="1">IFERROR(TRANSPOSE(_xlfn._xlws.SORT(_xlfn.UNIQUE(_xlfn._xlws.FILTER(cp_grupo,(($A60="")+(cp_linha=$A60))*(($C60="")+(cp_subgrupo=$C60))*(($D60="")+(cp_tipo_mercadoria=$D60))*(($E60="")+(cp_fabricante=$E60)))))),"")</f>
        <v>Absorvedores</v>
      </c>
      <c r="TK60" t="str">
        <f ca="1"/>
        <v>Alimentação Eletrico</v>
      </c>
      <c r="TL60" t="str">
        <f ca="1"/>
        <v>Alimentação Solar</v>
      </c>
      <c r="TM60" t="str">
        <f ca="1"/>
        <v>Amostrador Diversos</v>
      </c>
      <c r="TN60" t="str">
        <f ca="1"/>
        <v>Amostrador Não Refrigerado Portátil</v>
      </c>
      <c r="TO60" t="str">
        <f ca="1"/>
        <v>Amostrador Refrigerado Fixo</v>
      </c>
      <c r="TP60" t="str">
        <f ca="1"/>
        <v>Amostrador Refrigerado Portátil</v>
      </c>
      <c r="TQ60" t="str">
        <f ca="1"/>
        <v>Amostragem Diversos</v>
      </c>
      <c r="TR60" t="str">
        <f ca="1"/>
        <v>Analisador Diversos</v>
      </c>
      <c r="TS60" t="str">
        <f ca="1"/>
        <v>Analisador Fixo</v>
      </c>
      <c r="TT60" t="str">
        <f ca="1"/>
        <v xml:space="preserve">Analisador Fixo </v>
      </c>
      <c r="TU60" t="str">
        <f ca="1"/>
        <v>Analisador Microbiologico</v>
      </c>
      <c r="TV60" t="str">
        <f ca="1"/>
        <v>Analisador Portátil</v>
      </c>
      <c r="TW60" t="str">
        <f ca="1"/>
        <v xml:space="preserve">Analisador Portátil </v>
      </c>
      <c r="TX60" t="str">
        <f ca="1"/>
        <v>Analisador Portátil Locação</v>
      </c>
      <c r="TY60" t="str">
        <f ca="1"/>
        <v>Aterramento Diversos</v>
      </c>
      <c r="TZ60" t="str">
        <f ca="1"/>
        <v>Bomba de Amostragem Fixa</v>
      </c>
      <c r="UA60" t="str">
        <f ca="1"/>
        <v>BOMBA DE AMOSTRAGEM Fixo</v>
      </c>
      <c r="UB60" t="str">
        <f ca="1"/>
        <v>Bomba de Amostragem Portátil</v>
      </c>
      <c r="UC60" t="str">
        <f ca="1"/>
        <v>Bombeamento Fixo</v>
      </c>
      <c r="UD60" t="str">
        <f ca="1"/>
        <v>Cabeçote/Válvula Extração Metano</v>
      </c>
      <c r="UE60" t="str">
        <f ca="1"/>
        <v>Caixa Separadora Fixo</v>
      </c>
      <c r="UF60" t="str">
        <f ca="1"/>
        <v>Calibração Diversos</v>
      </c>
      <c r="UG60" t="str">
        <f ca="1"/>
        <v>Cinto de Segurança</v>
      </c>
      <c r="UH60" t="str">
        <f ca="1"/>
        <v xml:space="preserve">Cinto de Segurança </v>
      </c>
      <c r="UI60" t="str">
        <f ca="1"/>
        <v>Colorimetro Portátil</v>
      </c>
      <c r="UJ60" t="str">
        <f ca="1"/>
        <v>Conjunto Autônomo</v>
      </c>
      <c r="UK60" t="str">
        <f ca="1"/>
        <v>Cromatógrafo Portátil</v>
      </c>
      <c r="UL60" t="str">
        <f ca="1"/>
        <v>Detector de Incendio Fixo</v>
      </c>
      <c r="UM60" t="str">
        <f ca="1"/>
        <v>Detector Diversos</v>
      </c>
      <c r="UN60" t="str">
        <f ca="1"/>
        <v>Detector Fixo</v>
      </c>
      <c r="UO60" t="str">
        <f ca="1"/>
        <v>Detector Portátil</v>
      </c>
      <c r="UP60" t="str">
        <f ca="1"/>
        <v>Diversos Diversos</v>
      </c>
      <c r="UQ60" t="str">
        <f ca="1"/>
        <v>Dosímetro de ruído</v>
      </c>
      <c r="UR60" t="str">
        <f ca="1"/>
        <v>Elevador de Liquidos Fixo</v>
      </c>
      <c r="US60" t="str">
        <f ca="1"/>
        <v>Extração Diversos</v>
      </c>
      <c r="UT60" t="str">
        <f ca="1"/>
        <v>Filtração Diversos</v>
      </c>
      <c r="UU60" t="str">
        <f ca="1"/>
        <v>Fotometro Portátil</v>
      </c>
      <c r="UV60" t="str">
        <f ca="1"/>
        <v>Guincho</v>
      </c>
      <c r="UW60" t="str">
        <f ca="1"/>
        <v>Impactador de Cascata</v>
      </c>
      <c r="UX60" t="str">
        <f ca="1"/>
        <v>Inativo Inativo</v>
      </c>
      <c r="UY60" t="str">
        <f ca="1"/>
        <v>Locação Diversos</v>
      </c>
      <c r="UZ60" t="str">
        <f ca="1"/>
        <v>Medidor de Material Particulado Fixo</v>
      </c>
      <c r="VA60" t="str">
        <f ca="1"/>
        <v>Medidor de Material Particulado Portátil</v>
      </c>
      <c r="VB60" t="str">
        <f ca="1"/>
        <v>Medidor de Nível de Pressão Sonora</v>
      </c>
      <c r="VC60" t="str">
        <f ca="1"/>
        <v>Medidor de Nivel Diversos</v>
      </c>
      <c r="VD60" t="str">
        <f ca="1"/>
        <v>Medidor de Nivel Fixo</v>
      </c>
      <c r="VE60" t="str">
        <f ca="1"/>
        <v>Medidor de Nivel Portátil</v>
      </c>
      <c r="VF60" t="str">
        <f ca="1"/>
        <v>Medidor de Vazão Argonaut SL</v>
      </c>
      <c r="VG60" t="str">
        <f ca="1"/>
        <v>Medidor de Vazão Fixo</v>
      </c>
      <c r="VH60" t="str">
        <f ca="1"/>
        <v>Medidor de Vazão FlowTracker</v>
      </c>
      <c r="VI60" t="str">
        <f ca="1"/>
        <v>Medidor de Vazão Portátil</v>
      </c>
      <c r="VJ60" t="str">
        <f ca="1"/>
        <v>Medidor de Vazão RS5</v>
      </c>
      <c r="VK60" t="str">
        <f ca="1"/>
        <v>Medidor de Vazão RS6</v>
      </c>
      <c r="VL60" t="str">
        <f ca="1"/>
        <v>Medidor de Vazão RS7</v>
      </c>
      <c r="VM60" t="str">
        <f ca="1"/>
        <v>Medidor de Vazão RS-M10</v>
      </c>
      <c r="VN60" t="str">
        <f ca="1"/>
        <v>Medidor de Vazão RS-M11</v>
      </c>
      <c r="VO60" t="str">
        <f ca="1"/>
        <v>Medidor de Vazão RS-M9</v>
      </c>
      <c r="VP60" t="str">
        <f ca="1"/>
        <v>Medidor de Vazão RS-S5</v>
      </c>
      <c r="VQ60" t="str">
        <f ca="1"/>
        <v>Medidor de Vibração Portátil</v>
      </c>
      <c r="VR60" t="str">
        <f ca="1"/>
        <v>Meteorologia Fixo</v>
      </c>
      <c r="VS60" t="str">
        <f ca="1"/>
        <v>MODFLOW Diversos</v>
      </c>
      <c r="VT60" t="str">
        <f ca="1"/>
        <v>Monitor de Material Particulado</v>
      </c>
      <c r="VU60" t="str">
        <f ca="1"/>
        <v>Monitor de Material Particulado Portátil</v>
      </c>
      <c r="VV60" t="str">
        <f ca="1"/>
        <v>Monitoramento Fixo</v>
      </c>
      <c r="VW60" t="str">
        <f ca="1"/>
        <v>Mosquetão</v>
      </c>
      <c r="VX60" t="str">
        <f ca="1"/>
        <v>Óculos de Proteção</v>
      </c>
      <c r="VY60" t="str">
        <f ca="1"/>
        <v>Outros Diversos</v>
      </c>
      <c r="VZ60" t="str">
        <f ca="1"/>
        <v>Painel controlador Diversos</v>
      </c>
      <c r="WA60" t="str">
        <f ca="1"/>
        <v>Painel controlador Fixo</v>
      </c>
      <c r="WB60" t="str">
        <f ca="1"/>
        <v>Painel controlador Portátil</v>
      </c>
      <c r="WC60" t="str">
        <f ca="1"/>
        <v>Respirador Facial</v>
      </c>
      <c r="WD60" t="str">
        <f ca="1"/>
        <v>Separador de Agua/ Oleo Fixo</v>
      </c>
      <c r="WE60" t="str">
        <f ca="1"/>
        <v>Sistema de Monitoramento de Material Particulado</v>
      </c>
      <c r="WF60" t="str">
        <f ca="1"/>
        <v>Sonda Portátil</v>
      </c>
      <c r="WG60" t="str">
        <f ca="1"/>
        <v xml:space="preserve">Sonda Portátil </v>
      </c>
      <c r="WH60" t="str">
        <f ca="1"/>
        <v>Sonda Serie 6</v>
      </c>
      <c r="WI60" t="str">
        <f ca="1"/>
        <v>Sonda Serie EcoSense</v>
      </c>
      <c r="WJ60" t="str">
        <f ca="1"/>
        <v>Sonda Serie EXO</v>
      </c>
      <c r="WK60" t="str">
        <f ca="1"/>
        <v>Sonda Serie IQ SensorNet</v>
      </c>
      <c r="WL60" t="str">
        <f ca="1"/>
        <v>Sonda Serie Lab &amp; Field</v>
      </c>
      <c r="WM60" t="str">
        <f ca="1"/>
        <v>Sonda Serie MultiLab</v>
      </c>
      <c r="WN60" t="str">
        <f ca="1"/>
        <v>Sonda Serie ODO-RTU</v>
      </c>
      <c r="WO60" t="str">
        <f ca="1"/>
        <v>Sonda Serie Pro</v>
      </c>
      <c r="WP60" t="str">
        <f ca="1"/>
        <v>Sonda Serie ProDigital</v>
      </c>
      <c r="WQ60" t="str">
        <f ca="1"/>
        <v>Sonda Serie TruLab</v>
      </c>
      <c r="WR60" t="str">
        <f ca="1"/>
        <v>Talabarte</v>
      </c>
      <c r="WS60" t="str">
        <f ca="1"/>
        <v>Telemetria Fixo</v>
      </c>
      <c r="WT60" t="str">
        <f ca="1"/>
        <v>TERMAL Fixo</v>
      </c>
      <c r="WU60" t="str">
        <f ca="1"/>
        <v>Transmissão Fixo</v>
      </c>
      <c r="WV60" t="str">
        <f ca="1"/>
        <v>Tratamento Diversos</v>
      </c>
      <c r="WW60" t="str">
        <f ca="1"/>
        <v>Tratamento Fixo</v>
      </c>
      <c r="WX60" t="str">
        <f ca="1"/>
        <v>Travaqueda</v>
      </c>
      <c r="WY60" t="str">
        <f ca="1"/>
        <v>Tripe</v>
      </c>
      <c r="WZ60" t="str">
        <f ca="1"/>
        <v>UMR Fixo</v>
      </c>
      <c r="AMP60" cm="1">
        <f t="array" aca="1" ref="AMP60:AXU60" ca="1">IFERROR(TRANSPOSE(_xlfn._xlws.SORT(_xlfn.UNIQUE(_xlfn._xlws.FILTER(cp_subgrupo,(($A60="")+(cp_linha=$A60))*(($B60="")+(cp_grupo=$B60))*(($D60="")+(cp_tipo_mercadoria=$D60))*(($E60="")+(cp_fabricante=$E60)))))),"")</f>
        <v>550</v>
      </c>
      <c r="AMQ60">
        <f ca="1"/>
        <v>556</v>
      </c>
      <c r="AMR60">
        <f ca="1"/>
        <v>6600</v>
      </c>
      <c r="AMS60">
        <f ca="1"/>
        <v>9500</v>
      </c>
      <c r="AMT60">
        <f ca="1"/>
        <v>9800</v>
      </c>
      <c r="AMU60" t="str">
        <f ca="1"/>
        <v>3017M</v>
      </c>
      <c r="AMV60" t="str">
        <f ca="1"/>
        <v>301-ADI</v>
      </c>
      <c r="AMW60" t="str">
        <f ca="1"/>
        <v>301C</v>
      </c>
      <c r="AMX60" t="str">
        <f ca="1"/>
        <v>301-R8</v>
      </c>
      <c r="AMY60" t="str">
        <f ca="1"/>
        <v>4000 series Isco</v>
      </c>
      <c r="AMZ60" t="str">
        <f ca="1"/>
        <v xml:space="preserve">Absorvedores </v>
      </c>
      <c r="ANA60" t="str">
        <f ca="1"/>
        <v>Acessório</v>
      </c>
      <c r="ANB60" t="str">
        <f ca="1"/>
        <v>ADCP</v>
      </c>
      <c r="ANC60" t="str">
        <f ca="1"/>
        <v>ADP</v>
      </c>
      <c r="AND60" t="str">
        <f ca="1"/>
        <v>ADR 1500</v>
      </c>
      <c r="ANE60" t="str">
        <f ca="1"/>
        <v>AIR AWARE</v>
      </c>
      <c r="ANF60" t="str">
        <f ca="1"/>
        <v>Air Striper</v>
      </c>
      <c r="ANG60" t="str">
        <f ca="1"/>
        <v>AIRSCAN</v>
      </c>
      <c r="ANH60" t="str">
        <f ca="1"/>
        <v>Amostrador</v>
      </c>
      <c r="ANI60" t="str">
        <f ca="1"/>
        <v>Anel</v>
      </c>
      <c r="ANJ60" t="str">
        <f ca="1"/>
        <v>APEX 2</v>
      </c>
      <c r="ANK60" t="str">
        <f ca="1"/>
        <v>Argonaut</v>
      </c>
      <c r="ANL60" t="str">
        <f ca="1"/>
        <v>Auto Pump</v>
      </c>
      <c r="ANM60" t="str">
        <f ca="1"/>
        <v>BADGE PLUS</v>
      </c>
      <c r="ANN60" t="str">
        <f ca="1"/>
        <v>Biogas</v>
      </c>
      <c r="ANO60" t="str">
        <f ca="1"/>
        <v>BIOGAS 300</v>
      </c>
      <c r="ANP60" t="str">
        <f ca="1"/>
        <v>BIOGAS 3000</v>
      </c>
      <c r="ANQ60" t="str">
        <f ca="1"/>
        <v>BIOGAS 5000</v>
      </c>
      <c r="ANR60" t="str">
        <f ca="1"/>
        <v>BM25</v>
      </c>
      <c r="ANS60" t="str">
        <f ca="1"/>
        <v>Bomba</v>
      </c>
      <c r="ANT60" t="str">
        <f ca="1"/>
        <v>BW</v>
      </c>
      <c r="ANU60" t="str">
        <f ca="1"/>
        <v xml:space="preserve">BW </v>
      </c>
      <c r="ANV60" t="str">
        <f ca="1"/>
        <v>BW CLIP</v>
      </c>
      <c r="ANW60" t="str">
        <f ca="1"/>
        <v>BW FLEX</v>
      </c>
      <c r="ANX60" t="str">
        <f ca="1"/>
        <v>BW ICON</v>
      </c>
      <c r="ANY60" t="str">
        <f ca="1"/>
        <v>BW SOLO</v>
      </c>
      <c r="ANZ60" t="str">
        <f ca="1"/>
        <v>BW ULTRA</v>
      </c>
      <c r="AOA60" t="str">
        <f ca="1"/>
        <v>C100</v>
      </c>
      <c r="AOB60" t="str">
        <f ca="1"/>
        <v>Cabo</v>
      </c>
      <c r="AOC60" t="str">
        <f ca="1"/>
        <v>Calibração</v>
      </c>
      <c r="AOD60" t="str">
        <f ca="1"/>
        <v>Castaway</v>
      </c>
      <c r="AOE60" t="str">
        <f ca="1"/>
        <v>CEL-24X</v>
      </c>
      <c r="AOF60" t="str">
        <f ca="1"/>
        <v>CEL-35X</v>
      </c>
      <c r="AOG60" t="str">
        <f ca="1"/>
        <v>CEL-62X</v>
      </c>
      <c r="AOH60" t="str">
        <f ca="1"/>
        <v>CEL-63X</v>
      </c>
      <c r="AOI60" t="str">
        <f ca="1"/>
        <v>Certificado</v>
      </c>
      <c r="AOJ60" t="str">
        <f ca="1"/>
        <v>CEX300</v>
      </c>
      <c r="AOK60" t="str">
        <f ca="1"/>
        <v>Chempro</v>
      </c>
      <c r="AOL60" t="str">
        <f ca="1"/>
        <v>Cilindro</v>
      </c>
      <c r="AOM60" t="str">
        <f ca="1"/>
        <v xml:space="preserve">Cinto de Segurança </v>
      </c>
      <c r="AON60" t="str">
        <f ca="1"/>
        <v>Clean Cell Pro</v>
      </c>
      <c r="AOO60" t="str">
        <f ca="1"/>
        <v>CLEANVIEWERGAS</v>
      </c>
      <c r="AOP60" t="str">
        <f ca="1"/>
        <v>CM4</v>
      </c>
      <c r="AOQ60" t="str">
        <f ca="1"/>
        <v>CONDUCTIVITY PLUS</v>
      </c>
      <c r="AOR60" t="str">
        <f ca="1"/>
        <v>CONTADOR DE CICLOS</v>
      </c>
      <c r="AOS60" t="str">
        <f ca="1"/>
        <v>Controlador</v>
      </c>
      <c r="AOT60" t="str">
        <f ca="1"/>
        <v>CTX 300</v>
      </c>
      <c r="AOU60" t="str">
        <f ca="1"/>
        <v>CUB</v>
      </c>
      <c r="AOV60" t="str">
        <f ca="1"/>
        <v>DataLogger</v>
      </c>
      <c r="AOW60" t="str">
        <f ca="1"/>
        <v>DATARAM 4</v>
      </c>
      <c r="AOX60" t="str">
        <f ca="1"/>
        <v>DBADGE 2</v>
      </c>
      <c r="AOY60" t="str">
        <f ca="1"/>
        <v>DBO</v>
      </c>
      <c r="AOZ60" t="str">
        <f ca="1"/>
        <v>DIPPER TOUGH</v>
      </c>
      <c r="APA60" t="str">
        <f ca="1"/>
        <v>DIPPERLOG</v>
      </c>
      <c r="APB60" t="str">
        <f ca="1"/>
        <v>DIPPER-T</v>
      </c>
      <c r="APC60" t="str">
        <f ca="1"/>
        <v>Display</v>
      </c>
      <c r="APD60" t="str">
        <f ca="1"/>
        <v>Diversos</v>
      </c>
      <c r="APE60" t="str">
        <f ca="1"/>
        <v>DO200</v>
      </c>
      <c r="APF60" t="str">
        <f ca="1"/>
        <v>DURATRACKER</v>
      </c>
      <c r="APG60" t="str">
        <f ca="1"/>
        <v>E3 POINT</v>
      </c>
      <c r="APH60" t="str">
        <f ca="1"/>
        <v>EAGLE</v>
      </c>
      <c r="API60" t="str">
        <f ca="1"/>
        <v>EC300</v>
      </c>
      <c r="APJ60" t="str">
        <f ca="1"/>
        <v>EC30A</v>
      </c>
      <c r="APK60" t="str">
        <f ca="1"/>
        <v>Embarcação</v>
      </c>
      <c r="APL60" t="str">
        <f ca="1"/>
        <v>EmeClean</v>
      </c>
      <c r="APM60" t="str">
        <f ca="1"/>
        <v>Estação</v>
      </c>
      <c r="APN60" t="str">
        <f ca="1"/>
        <v>Estrutura</v>
      </c>
      <c r="APO60" t="str">
        <f ca="1"/>
        <v>EXO</v>
      </c>
      <c r="APP60" t="str">
        <f ca="1"/>
        <v>EXO (Completa)</v>
      </c>
      <c r="APQ60" t="str">
        <f ca="1"/>
        <v>EXTREME</v>
      </c>
      <c r="APR60" t="str">
        <f ca="1"/>
        <v>FALCO</v>
      </c>
      <c r="APS60" t="str">
        <f ca="1"/>
        <v>FAU</v>
      </c>
      <c r="APT60" t="str">
        <f ca="1"/>
        <v>Ferramental</v>
      </c>
      <c r="APU60" t="str">
        <f ca="1"/>
        <v>Filtro</v>
      </c>
      <c r="APV60" t="str">
        <f ca="1"/>
        <v>FIREPRO</v>
      </c>
      <c r="APW60" t="str">
        <f ca="1"/>
        <v>FlowTracker</v>
      </c>
      <c r="APX60" t="str">
        <f ca="1"/>
        <v>FROG</v>
      </c>
      <c r="APY60" t="str">
        <f ca="1"/>
        <v>FS20X</v>
      </c>
      <c r="APZ60" t="str">
        <f ca="1"/>
        <v>FS-20X</v>
      </c>
      <c r="AQA60" t="str">
        <f ca="1"/>
        <v>FS24X</v>
      </c>
      <c r="AQB60" t="str">
        <f ca="1"/>
        <v>FSL100</v>
      </c>
      <c r="AQC60" t="str">
        <f ca="1"/>
        <v>FSX</v>
      </c>
      <c r="AQD60" t="str">
        <f ca="1"/>
        <v>G100</v>
      </c>
      <c r="AQE60" t="str">
        <f ca="1"/>
        <v>G110</v>
      </c>
      <c r="AQF60" t="str">
        <f ca="1"/>
        <v>G200</v>
      </c>
      <c r="AQG60" t="str">
        <f ca="1"/>
        <v>GA 3000</v>
      </c>
      <c r="AQH60" t="str">
        <f ca="1"/>
        <v>GA 5000</v>
      </c>
      <c r="AQI60" t="str">
        <f ca="1"/>
        <v>GASCARD</v>
      </c>
      <c r="AQJ60" t="str">
        <f ca="1"/>
        <v>GASCEHCK G</v>
      </c>
      <c r="AQK60" t="str">
        <f ca="1"/>
        <v>Gascheck</v>
      </c>
      <c r="AQL60" t="str">
        <f ca="1"/>
        <v>GASCHECK 3000</v>
      </c>
      <c r="AQM60" t="str">
        <f ca="1"/>
        <v>GASCHECK 5000</v>
      </c>
      <c r="AQN60" t="str">
        <f ca="1"/>
        <v>GASCHECK 6000</v>
      </c>
      <c r="AQO60" t="str">
        <f ca="1"/>
        <v>GASCHECK G</v>
      </c>
      <c r="AQP60" t="str">
        <f ca="1"/>
        <v>GASCHECK P1</v>
      </c>
      <c r="AQQ60" t="str">
        <f ca="1"/>
        <v>GASPOINT</v>
      </c>
      <c r="AQR60" t="str">
        <f ca="1"/>
        <v>GATEWAY</v>
      </c>
      <c r="AQS60" t="str">
        <f ca="1"/>
        <v>GEM</v>
      </c>
      <c r="AQT60" t="str">
        <f ca="1"/>
        <v>GEM 2000</v>
      </c>
      <c r="AQU60" t="str">
        <f ca="1"/>
        <v>GEM 5000</v>
      </c>
      <c r="AQV60" t="str">
        <f ca="1"/>
        <v>GEM/GA/BIOGAS 5000</v>
      </c>
      <c r="AQW60" t="str">
        <f ca="1"/>
        <v>GeneCount</v>
      </c>
      <c r="AQX60" t="str">
        <f ca="1"/>
        <v>GENIE</v>
      </c>
      <c r="AQY60" t="str">
        <f ca="1"/>
        <v>Guardian</v>
      </c>
      <c r="AQZ60" t="str">
        <f ca="1"/>
        <v>GUARDIAN 2</v>
      </c>
      <c r="ARA60" t="str">
        <f ca="1"/>
        <v>H.OIL</v>
      </c>
      <c r="ARB60" t="str">
        <f ca="1"/>
        <v>HA20</v>
      </c>
      <c r="ARC60" t="str">
        <f ca="1"/>
        <v>HA40</v>
      </c>
      <c r="ARD60" t="str">
        <f ca="1"/>
        <v>HA-71</v>
      </c>
      <c r="ARE60" t="str">
        <f ca="1"/>
        <v>HA-72</v>
      </c>
      <c r="ARF60" t="str">
        <f ca="1"/>
        <v>HAVEX</v>
      </c>
      <c r="ARG60" t="str">
        <f ca="1"/>
        <v>HON</v>
      </c>
      <c r="ARH60" t="str">
        <f ca="1"/>
        <v>HON TITAN</v>
      </c>
      <c r="ARI60" t="str">
        <f ca="1"/>
        <v>Hora Técnica</v>
      </c>
      <c r="ARJ60" t="str">
        <f ca="1"/>
        <v>IAQ POINT 2</v>
      </c>
      <c r="ARK60" t="str">
        <f ca="1"/>
        <v>IMPACT PRO</v>
      </c>
      <c r="ARL60" t="str">
        <f ca="1"/>
        <v>Inativo</v>
      </c>
      <c r="ARM60" t="str">
        <f ca="1"/>
        <v>INNOVA</v>
      </c>
      <c r="ARN60" t="str">
        <f ca="1"/>
        <v>Instalação</v>
      </c>
      <c r="ARO60" t="str">
        <f ca="1"/>
        <v>INTELLIDOX</v>
      </c>
      <c r="ARP60" t="str">
        <f ca="1"/>
        <v>IQ PIPE</v>
      </c>
      <c r="ARQ60" t="str">
        <f ca="1"/>
        <v>IQ PLUS</v>
      </c>
      <c r="ARR60" t="str">
        <f ca="1"/>
        <v>IQ Standard</v>
      </c>
      <c r="ARS60" t="str">
        <f ca="1"/>
        <v>ITRANS</v>
      </c>
      <c r="ART60" t="str">
        <f ca="1"/>
        <v>JES-301</v>
      </c>
      <c r="ARU60" t="str">
        <f ca="1"/>
        <v>JFID</v>
      </c>
      <c r="ARV60" t="str">
        <f ca="1"/>
        <v>JH3E</v>
      </c>
      <c r="ARW60" t="str">
        <f ca="1"/>
        <v>JSP-87</v>
      </c>
      <c r="ARX60" t="str">
        <f ca="1"/>
        <v>JSP-89</v>
      </c>
      <c r="ARY60" t="str">
        <f ca="1"/>
        <v>L360</v>
      </c>
      <c r="ARZ60" t="str">
        <f ca="1"/>
        <v>LEAKCHECK P1</v>
      </c>
      <c r="ASA60" t="str">
        <f ca="1"/>
        <v>LEAKMATE</v>
      </c>
      <c r="ASB60" t="str">
        <f ca="1"/>
        <v>Locação</v>
      </c>
      <c r="ASC60" t="str">
        <f ca="1"/>
        <v>Luminometro</v>
      </c>
      <c r="ASD60" t="str">
        <f ca="1"/>
        <v>M10</v>
      </c>
      <c r="ASE60" t="str">
        <f ca="1"/>
        <v>M11</v>
      </c>
      <c r="ASF60" t="str">
        <f ca="1"/>
        <v>M9</v>
      </c>
      <c r="ASG60" t="str">
        <f ca="1"/>
        <v>MAGFLUX</v>
      </c>
      <c r="ASH60" t="str">
        <f ca="1"/>
        <v>Maleta</v>
      </c>
      <c r="ASI60" t="str">
        <f ca="1"/>
        <v>MANHANDLER</v>
      </c>
      <c r="ASJ60" t="str">
        <f ca="1"/>
        <v>MANNING</v>
      </c>
      <c r="ASK60" t="str">
        <f ca="1"/>
        <v>Manta</v>
      </c>
      <c r="ASL60" t="str">
        <f ca="1"/>
        <v>Manta OWS</v>
      </c>
      <c r="ASM60" t="str">
        <f ca="1"/>
        <v>MARPLE</v>
      </c>
      <c r="ASN60" t="str">
        <f ca="1"/>
        <v>MAX XT</v>
      </c>
      <c r="ASO60" t="str">
        <f ca="1"/>
        <v>Metalyser</v>
      </c>
      <c r="ASP60" t="str">
        <f ca="1"/>
        <v>METREX</v>
      </c>
      <c r="ASQ60" t="str">
        <f ca="1"/>
        <v>MGD</v>
      </c>
      <c r="ASR60" t="str">
        <f ca="1"/>
        <v>MICRO 5</v>
      </c>
      <c r="ASS60" t="str">
        <f ca="1"/>
        <v>MicroADV</v>
      </c>
      <c r="AST60" t="str">
        <f ca="1"/>
        <v>MICROCLIP</v>
      </c>
      <c r="ASU60" t="str">
        <f ca="1"/>
        <v>MICRODOCK</v>
      </c>
      <c r="ASV60" t="str">
        <f ca="1"/>
        <v>MICRODUST</v>
      </c>
      <c r="ASW60" t="str">
        <f ca="1"/>
        <v>MIDAS</v>
      </c>
      <c r="ASX60" t="str">
        <f ca="1"/>
        <v>MILLER</v>
      </c>
      <c r="ASY60" t="str">
        <f ca="1"/>
        <v>MIRAN</v>
      </c>
      <c r="ASZ60" t="str">
        <f ca="1"/>
        <v>MKII</v>
      </c>
      <c r="ATA60" t="str">
        <f ca="1"/>
        <v>Moden</v>
      </c>
      <c r="ATB60" t="str">
        <f ca="1"/>
        <v>Mosquetão</v>
      </c>
      <c r="ATC60" t="str">
        <f ca="1"/>
        <v>MP10</v>
      </c>
      <c r="ATD60" t="str">
        <f ca="1"/>
        <v>MP15</v>
      </c>
      <c r="ATE60" t="str">
        <f ca="1"/>
        <v>MP20</v>
      </c>
      <c r="ATF60" t="str">
        <f ca="1"/>
        <v>MP30</v>
      </c>
      <c r="ATG60" t="str">
        <f ca="1"/>
        <v>MP50</v>
      </c>
      <c r="ATH60" t="str">
        <f ca="1"/>
        <v>MPD</v>
      </c>
      <c r="ATI60" t="str">
        <f ca="1"/>
        <v>MULTILAB</v>
      </c>
      <c r="ATJ60" t="str">
        <f ca="1"/>
        <v>MV02</v>
      </c>
      <c r="ATK60" t="str">
        <f ca="1"/>
        <v>MV03</v>
      </c>
      <c r="ATL60" t="str">
        <f ca="1"/>
        <v>MVI</v>
      </c>
      <c r="ATM60" t="str">
        <f ca="1"/>
        <v>MX4</v>
      </c>
      <c r="ATN60" t="str">
        <f ca="1"/>
        <v>MX6</v>
      </c>
      <c r="ATO60" t="str">
        <f ca="1"/>
        <v>NDP - 25 BAN</v>
      </c>
      <c r="ATP60" t="str">
        <f ca="1"/>
        <v>Numatic</v>
      </c>
      <c r="ATQ60" t="str">
        <f ca="1"/>
        <v>ODO200</v>
      </c>
      <c r="ATR60" t="str">
        <f ca="1"/>
        <v>OELD</v>
      </c>
      <c r="ATS60" t="str">
        <f ca="1"/>
        <v>OLCT</v>
      </c>
      <c r="ATT60" t="str">
        <f ca="1"/>
        <v>OPTI-FIT</v>
      </c>
      <c r="ATU60" t="str">
        <f ca="1"/>
        <v>OPTIMA PLUS</v>
      </c>
      <c r="ATV60" t="str">
        <f ca="1"/>
        <v>Outros</v>
      </c>
      <c r="ATW60" t="str">
        <f ca="1"/>
        <v>OWS</v>
      </c>
      <c r="ATX60" t="str">
        <f ca="1"/>
        <v>Painel</v>
      </c>
      <c r="ATY60" t="str">
        <f ca="1"/>
        <v>Painel de Controle</v>
      </c>
      <c r="ATZ60" t="str">
        <f ca="1"/>
        <v>Painel Solar</v>
      </c>
      <c r="AUA60" t="str">
        <f ca="1"/>
        <v>PANTHER</v>
      </c>
      <c r="AUB60" t="str">
        <f ca="1"/>
        <v>PCM</v>
      </c>
      <c r="AUC60" t="str">
        <f ca="1"/>
        <v>PDR1500</v>
      </c>
      <c r="AUD60" t="str">
        <f ca="1"/>
        <v>PH100</v>
      </c>
      <c r="AUE60" t="str">
        <f ca="1"/>
        <v>PHD6</v>
      </c>
      <c r="AUF60" t="str">
        <f ca="1"/>
        <v>PHOCHECK 1000</v>
      </c>
      <c r="AUG60" t="str">
        <f ca="1"/>
        <v>PHOCHECK 3000</v>
      </c>
      <c r="AUH60" t="str">
        <f ca="1"/>
        <v>Pro Plus</v>
      </c>
      <c r="AUI60" t="str">
        <f ca="1"/>
        <v>Pro Quattro</v>
      </c>
      <c r="AUJ60" t="str">
        <f ca="1"/>
        <v>PRO10</v>
      </c>
      <c r="AUK60" t="str">
        <f ca="1"/>
        <v>PRO1020</v>
      </c>
      <c r="AUL60" t="str">
        <f ca="1"/>
        <v>PRO1030</v>
      </c>
      <c r="AUM60" t="str">
        <f ca="1"/>
        <v>PRO20</v>
      </c>
      <c r="AUN60" t="str">
        <f ca="1"/>
        <v>PRO2030</v>
      </c>
      <c r="AUO60" t="str">
        <f ca="1"/>
        <v>PRO30</v>
      </c>
      <c r="AUP60" t="str">
        <f ca="1"/>
        <v>PRODO</v>
      </c>
      <c r="AUQ60" t="str">
        <f ca="1"/>
        <v>ProDss</v>
      </c>
      <c r="AUR60" t="str">
        <f ca="1"/>
        <v>PROSOLO</v>
      </c>
      <c r="AUS60" t="str">
        <f ca="1"/>
        <v>PROSWAP</v>
      </c>
      <c r="AUT60" t="str">
        <f ca="1"/>
        <v>PT100</v>
      </c>
      <c r="AUU60" t="str">
        <f ca="1"/>
        <v>QRAE 3</v>
      </c>
      <c r="AUV60" t="str">
        <f ca="1"/>
        <v>QRAE3</v>
      </c>
      <c r="AUW60" t="str">
        <f ca="1"/>
        <v>QUATTRO</v>
      </c>
      <c r="AUX60" t="str">
        <f ca="1"/>
        <v>Quimico</v>
      </c>
      <c r="AUY60" t="str">
        <f ca="1"/>
        <v>RAEGUARD</v>
      </c>
      <c r="AUZ60" t="str">
        <f ca="1"/>
        <v>Reagente</v>
      </c>
      <c r="AVA60" t="str">
        <f ca="1"/>
        <v>Reforma</v>
      </c>
      <c r="AVB60" t="str">
        <f ca="1"/>
        <v>REMOX</v>
      </c>
      <c r="AVC60" t="str">
        <f ca="1"/>
        <v>RIG RAT</v>
      </c>
      <c r="AVD60" t="str">
        <f ca="1"/>
        <v>RIKEN KEIKE</v>
      </c>
      <c r="AVE60" t="str">
        <f ca="1"/>
        <v>RS5</v>
      </c>
      <c r="AVF60" t="str">
        <f ca="1"/>
        <v>RS6</v>
      </c>
      <c r="AVG60" t="str">
        <f ca="1"/>
        <v>RS7</v>
      </c>
      <c r="AVH60" t="str">
        <f ca="1"/>
        <v>SAGE RIO</v>
      </c>
      <c r="AVI60" t="str">
        <f ca="1"/>
        <v>Sample Pro</v>
      </c>
      <c r="AVJ60" t="str">
        <f ca="1"/>
        <v>SAMPLEASE</v>
      </c>
      <c r="AVK60" t="str">
        <f ca="1"/>
        <v>SC</v>
      </c>
      <c r="AVL60" t="str">
        <f ca="1"/>
        <v>SCORPION</v>
      </c>
      <c r="AVM60" t="str">
        <f ca="1"/>
        <v>SEARCHLINE</v>
      </c>
      <c r="AVN60" t="str">
        <f ca="1"/>
        <v>SENSEPOINT</v>
      </c>
      <c r="AVO60" t="str">
        <f ca="1"/>
        <v>Sensor</v>
      </c>
      <c r="AVP60" t="str">
        <f ca="1"/>
        <v>SERIE BW</v>
      </c>
      <c r="AVQ60" t="str">
        <f ca="1"/>
        <v>SERIE6</v>
      </c>
      <c r="AVR60" t="str">
        <f ca="1"/>
        <v>SHAKETEST</v>
      </c>
      <c r="AVS60" t="str">
        <f ca="1"/>
        <v>SHARPEYE</v>
      </c>
      <c r="AVT60" t="str">
        <f ca="1"/>
        <v>Signature</v>
      </c>
      <c r="AVU60" t="str">
        <f ca="1"/>
        <v>Sistema</v>
      </c>
      <c r="AVV60" t="str">
        <f ca="1"/>
        <v>Skimmer</v>
      </c>
      <c r="AVW60" t="str">
        <f ca="1"/>
        <v>SKINNY DIPPER</v>
      </c>
      <c r="AVX60" t="str">
        <f ca="1"/>
        <v>SM.OIL</v>
      </c>
      <c r="AVY60" t="str">
        <f ca="1"/>
        <v>Software</v>
      </c>
      <c r="AVZ60" t="str">
        <f ca="1"/>
        <v>Solução</v>
      </c>
      <c r="AWA60" t="str">
        <f ca="1"/>
        <v>Sonda RTU</v>
      </c>
      <c r="AWB60" t="str">
        <f ca="1"/>
        <v>SOS-4-003</v>
      </c>
      <c r="AWC60" t="str">
        <f ca="1"/>
        <v>SPERIAN</v>
      </c>
      <c r="AWD60" t="str">
        <f ca="1"/>
        <v>SPM FLEX</v>
      </c>
      <c r="AWE60" t="str">
        <f ca="1"/>
        <v>T8000</v>
      </c>
      <c r="AWF60" t="str">
        <f ca="1"/>
        <v>TadLar Bag</v>
      </c>
      <c r="AWG60" t="str">
        <f ca="1"/>
        <v>TERMAL</v>
      </c>
      <c r="AWH60" t="str">
        <f ca="1"/>
        <v>Termovelocimétrico</v>
      </c>
      <c r="AWI60" t="str">
        <f ca="1"/>
        <v>TIGER</v>
      </c>
      <c r="AWJ60" t="str">
        <f ca="1"/>
        <v>TITAN</v>
      </c>
      <c r="AWK60" t="str">
        <f ca="1"/>
        <v>TITAN 2</v>
      </c>
      <c r="AWL60" t="str">
        <f ca="1"/>
        <v>TOP TRACK</v>
      </c>
      <c r="AWM60" t="str">
        <f ca="1"/>
        <v>TOUCHPOINT</v>
      </c>
      <c r="AWN60" t="str">
        <f ca="1"/>
        <v>Transdutor</v>
      </c>
      <c r="AWO60" t="str">
        <f ca="1"/>
        <v>Transmissor</v>
      </c>
      <c r="AWP60" t="str">
        <f ca="1"/>
        <v>Treinamento</v>
      </c>
      <c r="AWQ60" t="str">
        <f ca="1"/>
        <v>TruLab</v>
      </c>
      <c r="AWR60" t="str">
        <f ca="1"/>
        <v>TVA</v>
      </c>
      <c r="AWS60" t="str">
        <f ca="1"/>
        <v xml:space="preserve">TVA </v>
      </c>
      <c r="AWT60" t="str">
        <f ca="1"/>
        <v>TVA 1000B</v>
      </c>
      <c r="AWU60" t="str">
        <f ca="1"/>
        <v>TVA 2020</v>
      </c>
      <c r="AWV60" t="str">
        <f ca="1"/>
        <v>TVOC</v>
      </c>
      <c r="AWW60" t="str">
        <f ca="1"/>
        <v>TX1</v>
      </c>
      <c r="AWX60" t="str">
        <f ca="1"/>
        <v>UMR</v>
      </c>
      <c r="AWY60" t="str">
        <f ca="1"/>
        <v>UVEX</v>
      </c>
      <c r="AWZ60" t="str">
        <f ca="1"/>
        <v>Vapor pin/ Clean</v>
      </c>
      <c r="AXA60" t="str">
        <f ca="1"/>
        <v>WATER TAPE</v>
      </c>
      <c r="AXB60" t="str">
        <f ca="1"/>
        <v>WELLHEAD</v>
      </c>
      <c r="AXC60" t="str">
        <f ca="1"/>
        <v>WellTape</v>
      </c>
      <c r="AXD60" t="str">
        <f ca="1"/>
        <v>WX16</v>
      </c>
      <c r="AXE60" t="str">
        <f ca="1"/>
        <v>WX4</v>
      </c>
      <c r="AXF60" t="str">
        <f ca="1"/>
        <v>WX64</v>
      </c>
      <c r="AXG60" t="str">
        <f ca="1"/>
        <v>XCD</v>
      </c>
      <c r="AXH60" t="str">
        <f ca="1"/>
        <v>XCL</v>
      </c>
      <c r="AXI60" t="str">
        <f ca="1"/>
        <v>XNX</v>
      </c>
      <c r="AXJ60" t="str">
        <f ca="1"/>
        <v>XPIS</v>
      </c>
      <c r="AXK60" t="str">
        <f ca="1"/>
        <v>XPV</v>
      </c>
      <c r="AXL60" t="str">
        <f ca="1"/>
        <v>XRL</v>
      </c>
      <c r="AXM60" t="str">
        <f ca="1"/>
        <v>YSI30</v>
      </c>
      <c r="AXN60" t="str">
        <f ca="1"/>
        <v>YSI3100</v>
      </c>
      <c r="AXO60" t="str">
        <f ca="1"/>
        <v>YSI3200</v>
      </c>
      <c r="AXP60" t="str">
        <f ca="1"/>
        <v>YSI5000</v>
      </c>
      <c r="AXQ60" t="str">
        <f ca="1"/>
        <v>YSI5100</v>
      </c>
      <c r="AXR60" t="str">
        <f ca="1"/>
        <v>YSI55</v>
      </c>
      <c r="AXS60" t="str">
        <f ca="1"/>
        <v>YSI60</v>
      </c>
      <c r="AXT60" t="str">
        <f ca="1"/>
        <v>YSI85</v>
      </c>
      <c r="AXU60" t="str">
        <f ca="1"/>
        <v>ZAREBA</v>
      </c>
      <c r="BFV60" t="str" cm="1">
        <f t="array" aca="1" ref="BFV60:BGB60" ca="1">IFERROR(TRANSPOSE(_xlfn._xlws.SORT(_xlfn.UNIQUE(_xlfn._xlws.FILTER(cp_tipo_mercadoria,(($A60="")+(cp_linha=$A60))*(($B60="")+(cp_grupo=$B60))*(($C60="")+(cp_subgrupo=$C60))*(($E60="")+(cp_fabricante=$E60)))))),"")</f>
        <v>Acessório</v>
      </c>
      <c r="BFW60" t="str">
        <f ca="1"/>
        <v>Acessório/Reposição</v>
      </c>
      <c r="BFX60" t="str">
        <f ca="1"/>
        <v>Inativo</v>
      </c>
      <c r="BFY60" t="str">
        <f ca="1"/>
        <v>Insumo</v>
      </c>
      <c r="BFZ60" t="str">
        <f ca="1"/>
        <v>Produto</v>
      </c>
      <c r="BGA60" t="str">
        <f ca="1"/>
        <v>Reposição</v>
      </c>
      <c r="BGB60" t="str">
        <f ca="1"/>
        <v>Serviço</v>
      </c>
      <c r="BZB60" t="str" cm="1">
        <f t="array" aca="1" ref="BZB60:CBA60" ca="1">IFERROR(TRANSPOSE(_xlfn._xlws.SORT(_xlfn.UNIQUE(_xlfn._xlws.FILTER(cp_fabricante,(($A60="")+(cp_linha=$A60))*(($B60="")+(cp_grupo=$B60))*(($C60="")+(cp_subgrupo=$C60))*(($D60="")+(cp_tipo_mercadoria=$D60)))))),"")</f>
        <v>ABK</v>
      </c>
      <c r="BZC60" t="str">
        <f ca="1"/>
        <v>AGT</v>
      </c>
      <c r="BZD60" t="str">
        <f ca="1"/>
        <v>Air Liquide</v>
      </c>
      <c r="BZE60" t="str">
        <f ca="1"/>
        <v>AMBIENTAL</v>
      </c>
      <c r="BZF60" t="str">
        <f ca="1"/>
        <v>AMS</v>
      </c>
      <c r="BZG60" t="str">
        <f ca="1"/>
        <v>Campbell</v>
      </c>
      <c r="BZH60" t="str">
        <f ca="1"/>
        <v>CASELLA</v>
      </c>
      <c r="BZI60" t="str">
        <f ca="1"/>
        <v>CHP</v>
      </c>
      <c r="BZJ60" t="str">
        <f ca="1"/>
        <v>Clean</v>
      </c>
      <c r="BZK60" t="str">
        <f ca="1"/>
        <v>COPPI</v>
      </c>
      <c r="BZL60" t="str">
        <f ca="1"/>
        <v>Coregas</v>
      </c>
      <c r="BZM60" t="str">
        <f ca="1"/>
        <v>DFT</v>
      </c>
      <c r="BZN60" t="str">
        <f ca="1"/>
        <v>DPUNION</v>
      </c>
      <c r="BZO60" t="str">
        <f ca="1"/>
        <v>EDINBURG</v>
      </c>
      <c r="BZP60" t="str">
        <f ca="1"/>
        <v>EMEC</v>
      </c>
      <c r="BZQ60" t="str">
        <f ca="1"/>
        <v>EN NOVATIVE</v>
      </c>
      <c r="BZR60" t="str">
        <f ca="1"/>
        <v>environics</v>
      </c>
      <c r="BZS60" t="str">
        <f ca="1"/>
        <v>EON</v>
      </c>
      <c r="BZT60" t="str">
        <f ca="1"/>
        <v>ESS</v>
      </c>
      <c r="BZU60" t="str">
        <f ca="1"/>
        <v>Fabricante</v>
      </c>
      <c r="BZV60" t="str">
        <f ca="1"/>
        <v>Global Water</v>
      </c>
      <c r="BZW60" t="str">
        <f ca="1"/>
        <v>GRACO</v>
      </c>
      <c r="BZX60" t="str">
        <f ca="1"/>
        <v>HER</v>
      </c>
      <c r="BZY60" t="str">
        <f ca="1"/>
        <v>HISCO</v>
      </c>
      <c r="BZZ60" t="str">
        <f ca="1"/>
        <v>HON</v>
      </c>
      <c r="CAA60" t="str">
        <f ca="1"/>
        <v>Inativo</v>
      </c>
      <c r="CAB60" t="str">
        <f ca="1"/>
        <v>Industrial</v>
      </c>
      <c r="CAC60" t="str">
        <f ca="1"/>
        <v>ION</v>
      </c>
      <c r="CAD60" t="str">
        <f ca="1"/>
        <v>ISCO</v>
      </c>
      <c r="CAE60" t="str">
        <f ca="1"/>
        <v>JCT</v>
      </c>
      <c r="CAF60" t="str">
        <f ca="1"/>
        <v>LINDE</v>
      </c>
      <c r="CAG60" t="str">
        <f ca="1"/>
        <v>Luminutra</v>
      </c>
      <c r="CAH60" t="str">
        <f ca="1"/>
        <v>MJK</v>
      </c>
      <c r="CAI60" t="str">
        <f ca="1"/>
        <v>NIVELCO</v>
      </c>
      <c r="CAJ60" t="str">
        <f ca="1"/>
        <v>NOVALINX</v>
      </c>
      <c r="CAK60" t="str">
        <f ca="1"/>
        <v>Oceanalpha</v>
      </c>
      <c r="CAL60" t="str">
        <f ca="1"/>
        <v>QED</v>
      </c>
      <c r="CAM60" t="str">
        <f ca="1"/>
        <v>RADIONDETECTION</v>
      </c>
      <c r="CAN60" t="str">
        <f ca="1"/>
        <v>RDI</v>
      </c>
      <c r="CAO60" t="str">
        <f ca="1"/>
        <v>Regenesis</v>
      </c>
      <c r="CAP60" t="str">
        <f ca="1"/>
        <v>RIKA</v>
      </c>
      <c r="CAQ60" t="str">
        <f ca="1"/>
        <v>SF</v>
      </c>
      <c r="CAR60" t="str">
        <f ca="1"/>
        <v>SHANGHAI</v>
      </c>
      <c r="CAS60" t="str">
        <f ca="1"/>
        <v>SON</v>
      </c>
      <c r="CAT60" t="str">
        <f ca="1"/>
        <v>TDS</v>
      </c>
      <c r="CAU60" t="str">
        <f ca="1"/>
        <v>Thermo</v>
      </c>
      <c r="CAV60" t="str">
        <f ca="1"/>
        <v>Trace2o</v>
      </c>
      <c r="CAW60" t="str">
        <f ca="1"/>
        <v>VAPOR PIN</v>
      </c>
      <c r="CAX60" t="str">
        <f ca="1"/>
        <v>waterloo</v>
      </c>
      <c r="CAY60" t="str">
        <f ca="1"/>
        <v>White</v>
      </c>
      <c r="CAZ60" t="str">
        <f ca="1"/>
        <v>YSI</v>
      </c>
      <c r="CBA60">
        <f ca="1"/>
        <v>0</v>
      </c>
    </row>
    <row r="61" spans="30:624 1030:2081" x14ac:dyDescent="0.25">
      <c r="AD61" t="str" cm="1">
        <f t="array" aca="1" ref="AD61:AI61" ca="1">IFERROR(TRANSPOSE(_xlfn._xlws.SORT(_xlfn.UNIQUE(_xlfn._xlws.FILTER(cp_linha,(($B61="")+(cp_grupo=$B61))*(($C61="")+(cp_subgrupo=$C61))*(($D61="")+(cp_tipo_mercadoria=$D61))*(($E61="")+(cp_fabricante=$E61)))))),"")</f>
        <v>Detecção e Processos de Gases</v>
      </c>
      <c r="AE61" t="str">
        <f ca="1"/>
        <v>Diversos</v>
      </c>
      <c r="AF61" t="str">
        <f ca="1"/>
        <v>Inativo</v>
      </c>
      <c r="AG61" t="str">
        <f ca="1"/>
        <v>Locação</v>
      </c>
      <c r="AH61" t="str">
        <f ca="1"/>
        <v>Recursos Hídricos</v>
      </c>
      <c r="AI61" t="str">
        <f ca="1"/>
        <v>Remediação</v>
      </c>
      <c r="TJ61" t="str" cm="1">
        <f t="array" aca="1" ref="TJ61:WZ61" ca="1">IFERROR(TRANSPOSE(_xlfn._xlws.SORT(_xlfn.UNIQUE(_xlfn._xlws.FILTER(cp_grupo,(($A61="")+(cp_linha=$A61))*(($C61="")+(cp_subgrupo=$C61))*(($D61="")+(cp_tipo_mercadoria=$D61))*(($E61="")+(cp_fabricante=$E61)))))),"")</f>
        <v>Absorvedores</v>
      </c>
      <c r="TK61" t="str">
        <f ca="1"/>
        <v>Alimentação Eletrico</v>
      </c>
      <c r="TL61" t="str">
        <f ca="1"/>
        <v>Alimentação Solar</v>
      </c>
      <c r="TM61" t="str">
        <f ca="1"/>
        <v>Amostrador Diversos</v>
      </c>
      <c r="TN61" t="str">
        <f ca="1"/>
        <v>Amostrador Não Refrigerado Portátil</v>
      </c>
      <c r="TO61" t="str">
        <f ca="1"/>
        <v>Amostrador Refrigerado Fixo</v>
      </c>
      <c r="TP61" t="str">
        <f ca="1"/>
        <v>Amostrador Refrigerado Portátil</v>
      </c>
      <c r="TQ61" t="str">
        <f ca="1"/>
        <v>Amostragem Diversos</v>
      </c>
      <c r="TR61" t="str">
        <f ca="1"/>
        <v>Analisador Diversos</v>
      </c>
      <c r="TS61" t="str">
        <f ca="1"/>
        <v>Analisador Fixo</v>
      </c>
      <c r="TT61" t="str">
        <f ca="1"/>
        <v xml:space="preserve">Analisador Fixo </v>
      </c>
      <c r="TU61" t="str">
        <f ca="1"/>
        <v>Analisador Microbiologico</v>
      </c>
      <c r="TV61" t="str">
        <f ca="1"/>
        <v>Analisador Portátil</v>
      </c>
      <c r="TW61" t="str">
        <f ca="1"/>
        <v xml:space="preserve">Analisador Portátil </v>
      </c>
      <c r="TX61" t="str">
        <f ca="1"/>
        <v>Analisador Portátil Locação</v>
      </c>
      <c r="TY61" t="str">
        <f ca="1"/>
        <v>Aterramento Diversos</v>
      </c>
      <c r="TZ61" t="str">
        <f ca="1"/>
        <v>Bomba de Amostragem Fixa</v>
      </c>
      <c r="UA61" t="str">
        <f ca="1"/>
        <v>BOMBA DE AMOSTRAGEM Fixo</v>
      </c>
      <c r="UB61" t="str">
        <f ca="1"/>
        <v>Bomba de Amostragem Portátil</v>
      </c>
      <c r="UC61" t="str">
        <f ca="1"/>
        <v>Bombeamento Fixo</v>
      </c>
      <c r="UD61" t="str">
        <f ca="1"/>
        <v>Cabeçote/Válvula Extração Metano</v>
      </c>
      <c r="UE61" t="str">
        <f ca="1"/>
        <v>Caixa Separadora Fixo</v>
      </c>
      <c r="UF61" t="str">
        <f ca="1"/>
        <v>Calibração Diversos</v>
      </c>
      <c r="UG61" t="str">
        <f ca="1"/>
        <v>Cinto de Segurança</v>
      </c>
      <c r="UH61" t="str">
        <f ca="1"/>
        <v xml:space="preserve">Cinto de Segurança </v>
      </c>
      <c r="UI61" t="str">
        <f ca="1"/>
        <v>Colorimetro Portátil</v>
      </c>
      <c r="UJ61" t="str">
        <f ca="1"/>
        <v>Conjunto Autônomo</v>
      </c>
      <c r="UK61" t="str">
        <f ca="1"/>
        <v>Cromatógrafo Portátil</v>
      </c>
      <c r="UL61" t="str">
        <f ca="1"/>
        <v>Detector de Incendio Fixo</v>
      </c>
      <c r="UM61" t="str">
        <f ca="1"/>
        <v>Detector Diversos</v>
      </c>
      <c r="UN61" t="str">
        <f ca="1"/>
        <v>Detector Fixo</v>
      </c>
      <c r="UO61" t="str">
        <f ca="1"/>
        <v>Detector Portátil</v>
      </c>
      <c r="UP61" t="str">
        <f ca="1"/>
        <v>Diversos Diversos</v>
      </c>
      <c r="UQ61" t="str">
        <f ca="1"/>
        <v>Dosímetro de ruído</v>
      </c>
      <c r="UR61" t="str">
        <f ca="1"/>
        <v>Elevador de Liquidos Fixo</v>
      </c>
      <c r="US61" t="str">
        <f ca="1"/>
        <v>Extração Diversos</v>
      </c>
      <c r="UT61" t="str">
        <f ca="1"/>
        <v>Filtração Diversos</v>
      </c>
      <c r="UU61" t="str">
        <f ca="1"/>
        <v>Fotometro Portátil</v>
      </c>
      <c r="UV61" t="str">
        <f ca="1"/>
        <v>Guincho</v>
      </c>
      <c r="UW61" t="str">
        <f ca="1"/>
        <v>Impactador de Cascata</v>
      </c>
      <c r="UX61" t="str">
        <f ca="1"/>
        <v>Inativo Inativo</v>
      </c>
      <c r="UY61" t="str">
        <f ca="1"/>
        <v>Locação Diversos</v>
      </c>
      <c r="UZ61" t="str">
        <f ca="1"/>
        <v>Medidor de Material Particulado Fixo</v>
      </c>
      <c r="VA61" t="str">
        <f ca="1"/>
        <v>Medidor de Material Particulado Portátil</v>
      </c>
      <c r="VB61" t="str">
        <f ca="1"/>
        <v>Medidor de Nível de Pressão Sonora</v>
      </c>
      <c r="VC61" t="str">
        <f ca="1"/>
        <v>Medidor de Nivel Diversos</v>
      </c>
      <c r="VD61" t="str">
        <f ca="1"/>
        <v>Medidor de Nivel Fixo</v>
      </c>
      <c r="VE61" t="str">
        <f ca="1"/>
        <v>Medidor de Nivel Portátil</v>
      </c>
      <c r="VF61" t="str">
        <f ca="1"/>
        <v>Medidor de Vazão Argonaut SL</v>
      </c>
      <c r="VG61" t="str">
        <f ca="1"/>
        <v>Medidor de Vazão Fixo</v>
      </c>
      <c r="VH61" t="str">
        <f ca="1"/>
        <v>Medidor de Vazão FlowTracker</v>
      </c>
      <c r="VI61" t="str">
        <f ca="1"/>
        <v>Medidor de Vazão Portátil</v>
      </c>
      <c r="VJ61" t="str">
        <f ca="1"/>
        <v>Medidor de Vazão RS5</v>
      </c>
      <c r="VK61" t="str">
        <f ca="1"/>
        <v>Medidor de Vazão RS6</v>
      </c>
      <c r="VL61" t="str">
        <f ca="1"/>
        <v>Medidor de Vazão RS7</v>
      </c>
      <c r="VM61" t="str">
        <f ca="1"/>
        <v>Medidor de Vazão RS-M10</v>
      </c>
      <c r="VN61" t="str">
        <f ca="1"/>
        <v>Medidor de Vazão RS-M11</v>
      </c>
      <c r="VO61" t="str">
        <f ca="1"/>
        <v>Medidor de Vazão RS-M9</v>
      </c>
      <c r="VP61" t="str">
        <f ca="1"/>
        <v>Medidor de Vazão RS-S5</v>
      </c>
      <c r="VQ61" t="str">
        <f ca="1"/>
        <v>Medidor de Vibração Portátil</v>
      </c>
      <c r="VR61" t="str">
        <f ca="1"/>
        <v>Meteorologia Fixo</v>
      </c>
      <c r="VS61" t="str">
        <f ca="1"/>
        <v>MODFLOW Diversos</v>
      </c>
      <c r="VT61" t="str">
        <f ca="1"/>
        <v>Monitor de Material Particulado</v>
      </c>
      <c r="VU61" t="str">
        <f ca="1"/>
        <v>Monitor de Material Particulado Portátil</v>
      </c>
      <c r="VV61" t="str">
        <f ca="1"/>
        <v>Monitoramento Fixo</v>
      </c>
      <c r="VW61" t="str">
        <f ca="1"/>
        <v>Mosquetão</v>
      </c>
      <c r="VX61" t="str">
        <f ca="1"/>
        <v>Óculos de Proteção</v>
      </c>
      <c r="VY61" t="str">
        <f ca="1"/>
        <v>Outros Diversos</v>
      </c>
      <c r="VZ61" t="str">
        <f ca="1"/>
        <v>Painel controlador Diversos</v>
      </c>
      <c r="WA61" t="str">
        <f ca="1"/>
        <v>Painel controlador Fixo</v>
      </c>
      <c r="WB61" t="str">
        <f ca="1"/>
        <v>Painel controlador Portátil</v>
      </c>
      <c r="WC61" t="str">
        <f ca="1"/>
        <v>Respirador Facial</v>
      </c>
      <c r="WD61" t="str">
        <f ca="1"/>
        <v>Separador de Agua/ Oleo Fixo</v>
      </c>
      <c r="WE61" t="str">
        <f ca="1"/>
        <v>Sistema de Monitoramento de Material Particulado</v>
      </c>
      <c r="WF61" t="str">
        <f ca="1"/>
        <v>Sonda Portátil</v>
      </c>
      <c r="WG61" t="str">
        <f ca="1"/>
        <v xml:space="preserve">Sonda Portátil </v>
      </c>
      <c r="WH61" t="str">
        <f ca="1"/>
        <v>Sonda Serie 6</v>
      </c>
      <c r="WI61" t="str">
        <f ca="1"/>
        <v>Sonda Serie EcoSense</v>
      </c>
      <c r="WJ61" t="str">
        <f ca="1"/>
        <v>Sonda Serie EXO</v>
      </c>
      <c r="WK61" t="str">
        <f ca="1"/>
        <v>Sonda Serie IQ SensorNet</v>
      </c>
      <c r="WL61" t="str">
        <f ca="1"/>
        <v>Sonda Serie Lab &amp; Field</v>
      </c>
      <c r="WM61" t="str">
        <f ca="1"/>
        <v>Sonda Serie MultiLab</v>
      </c>
      <c r="WN61" t="str">
        <f ca="1"/>
        <v>Sonda Serie ODO-RTU</v>
      </c>
      <c r="WO61" t="str">
        <f ca="1"/>
        <v>Sonda Serie Pro</v>
      </c>
      <c r="WP61" t="str">
        <f ca="1"/>
        <v>Sonda Serie ProDigital</v>
      </c>
      <c r="WQ61" t="str">
        <f ca="1"/>
        <v>Sonda Serie TruLab</v>
      </c>
      <c r="WR61" t="str">
        <f ca="1"/>
        <v>Talabarte</v>
      </c>
      <c r="WS61" t="str">
        <f ca="1"/>
        <v>Telemetria Fixo</v>
      </c>
      <c r="WT61" t="str">
        <f ca="1"/>
        <v>TERMAL Fixo</v>
      </c>
      <c r="WU61" t="str">
        <f ca="1"/>
        <v>Transmissão Fixo</v>
      </c>
      <c r="WV61" t="str">
        <f ca="1"/>
        <v>Tratamento Diversos</v>
      </c>
      <c r="WW61" t="str">
        <f ca="1"/>
        <v>Tratamento Fixo</v>
      </c>
      <c r="WX61" t="str">
        <f ca="1"/>
        <v>Travaqueda</v>
      </c>
      <c r="WY61" t="str">
        <f ca="1"/>
        <v>Tripe</v>
      </c>
      <c r="WZ61" t="str">
        <f ca="1"/>
        <v>UMR Fixo</v>
      </c>
      <c r="AMP61" cm="1">
        <f t="array" aca="1" ref="AMP61:AXU61" ca="1">IFERROR(TRANSPOSE(_xlfn._xlws.SORT(_xlfn.UNIQUE(_xlfn._xlws.FILTER(cp_subgrupo,(($A61="")+(cp_linha=$A61))*(($B61="")+(cp_grupo=$B61))*(($D61="")+(cp_tipo_mercadoria=$D61))*(($E61="")+(cp_fabricante=$E61)))))),"")</f>
        <v>550</v>
      </c>
      <c r="AMQ61">
        <f ca="1"/>
        <v>556</v>
      </c>
      <c r="AMR61">
        <f ca="1"/>
        <v>6600</v>
      </c>
      <c r="AMS61">
        <f ca="1"/>
        <v>9500</v>
      </c>
      <c r="AMT61">
        <f ca="1"/>
        <v>9800</v>
      </c>
      <c r="AMU61" t="str">
        <f ca="1"/>
        <v>3017M</v>
      </c>
      <c r="AMV61" t="str">
        <f ca="1"/>
        <v>301-ADI</v>
      </c>
      <c r="AMW61" t="str">
        <f ca="1"/>
        <v>301C</v>
      </c>
      <c r="AMX61" t="str">
        <f ca="1"/>
        <v>301-R8</v>
      </c>
      <c r="AMY61" t="str">
        <f ca="1"/>
        <v>4000 series Isco</v>
      </c>
      <c r="AMZ61" t="str">
        <f ca="1"/>
        <v xml:space="preserve">Absorvedores </v>
      </c>
      <c r="ANA61" t="str">
        <f ca="1"/>
        <v>Acessório</v>
      </c>
      <c r="ANB61" t="str">
        <f ca="1"/>
        <v>ADCP</v>
      </c>
      <c r="ANC61" t="str">
        <f ca="1"/>
        <v>ADP</v>
      </c>
      <c r="AND61" t="str">
        <f ca="1"/>
        <v>ADR 1500</v>
      </c>
      <c r="ANE61" t="str">
        <f ca="1"/>
        <v>AIR AWARE</v>
      </c>
      <c r="ANF61" t="str">
        <f ca="1"/>
        <v>Air Striper</v>
      </c>
      <c r="ANG61" t="str">
        <f ca="1"/>
        <v>AIRSCAN</v>
      </c>
      <c r="ANH61" t="str">
        <f ca="1"/>
        <v>Amostrador</v>
      </c>
      <c r="ANI61" t="str">
        <f ca="1"/>
        <v>Anel</v>
      </c>
      <c r="ANJ61" t="str">
        <f ca="1"/>
        <v>APEX 2</v>
      </c>
      <c r="ANK61" t="str">
        <f ca="1"/>
        <v>Argonaut</v>
      </c>
      <c r="ANL61" t="str">
        <f ca="1"/>
        <v>Auto Pump</v>
      </c>
      <c r="ANM61" t="str">
        <f ca="1"/>
        <v>BADGE PLUS</v>
      </c>
      <c r="ANN61" t="str">
        <f ca="1"/>
        <v>Biogas</v>
      </c>
      <c r="ANO61" t="str">
        <f ca="1"/>
        <v>BIOGAS 300</v>
      </c>
      <c r="ANP61" t="str">
        <f ca="1"/>
        <v>BIOGAS 3000</v>
      </c>
      <c r="ANQ61" t="str">
        <f ca="1"/>
        <v>BIOGAS 5000</v>
      </c>
      <c r="ANR61" t="str">
        <f ca="1"/>
        <v>BM25</v>
      </c>
      <c r="ANS61" t="str">
        <f ca="1"/>
        <v>Bomba</v>
      </c>
      <c r="ANT61" t="str">
        <f ca="1"/>
        <v>BW</v>
      </c>
      <c r="ANU61" t="str">
        <f ca="1"/>
        <v xml:space="preserve">BW </v>
      </c>
      <c r="ANV61" t="str">
        <f ca="1"/>
        <v>BW CLIP</v>
      </c>
      <c r="ANW61" t="str">
        <f ca="1"/>
        <v>BW FLEX</v>
      </c>
      <c r="ANX61" t="str">
        <f ca="1"/>
        <v>BW ICON</v>
      </c>
      <c r="ANY61" t="str">
        <f ca="1"/>
        <v>BW SOLO</v>
      </c>
      <c r="ANZ61" t="str">
        <f ca="1"/>
        <v>BW ULTRA</v>
      </c>
      <c r="AOA61" t="str">
        <f ca="1"/>
        <v>C100</v>
      </c>
      <c r="AOB61" t="str">
        <f ca="1"/>
        <v>Cabo</v>
      </c>
      <c r="AOC61" t="str">
        <f ca="1"/>
        <v>Calibração</v>
      </c>
      <c r="AOD61" t="str">
        <f ca="1"/>
        <v>Castaway</v>
      </c>
      <c r="AOE61" t="str">
        <f ca="1"/>
        <v>CEL-24X</v>
      </c>
      <c r="AOF61" t="str">
        <f ca="1"/>
        <v>CEL-35X</v>
      </c>
      <c r="AOG61" t="str">
        <f ca="1"/>
        <v>CEL-62X</v>
      </c>
      <c r="AOH61" t="str">
        <f ca="1"/>
        <v>CEL-63X</v>
      </c>
      <c r="AOI61" t="str">
        <f ca="1"/>
        <v>Certificado</v>
      </c>
      <c r="AOJ61" t="str">
        <f ca="1"/>
        <v>CEX300</v>
      </c>
      <c r="AOK61" t="str">
        <f ca="1"/>
        <v>Chempro</v>
      </c>
      <c r="AOL61" t="str">
        <f ca="1"/>
        <v>Cilindro</v>
      </c>
      <c r="AOM61" t="str">
        <f ca="1"/>
        <v xml:space="preserve">Cinto de Segurança </v>
      </c>
      <c r="AON61" t="str">
        <f ca="1"/>
        <v>Clean Cell Pro</v>
      </c>
      <c r="AOO61" t="str">
        <f ca="1"/>
        <v>CLEANVIEWERGAS</v>
      </c>
      <c r="AOP61" t="str">
        <f ca="1"/>
        <v>CM4</v>
      </c>
      <c r="AOQ61" t="str">
        <f ca="1"/>
        <v>CONDUCTIVITY PLUS</v>
      </c>
      <c r="AOR61" t="str">
        <f ca="1"/>
        <v>CONTADOR DE CICLOS</v>
      </c>
      <c r="AOS61" t="str">
        <f ca="1"/>
        <v>Controlador</v>
      </c>
      <c r="AOT61" t="str">
        <f ca="1"/>
        <v>CTX 300</v>
      </c>
      <c r="AOU61" t="str">
        <f ca="1"/>
        <v>CUB</v>
      </c>
      <c r="AOV61" t="str">
        <f ca="1"/>
        <v>DataLogger</v>
      </c>
      <c r="AOW61" t="str">
        <f ca="1"/>
        <v>DATARAM 4</v>
      </c>
      <c r="AOX61" t="str">
        <f ca="1"/>
        <v>DBADGE 2</v>
      </c>
      <c r="AOY61" t="str">
        <f ca="1"/>
        <v>DBO</v>
      </c>
      <c r="AOZ61" t="str">
        <f ca="1"/>
        <v>DIPPER TOUGH</v>
      </c>
      <c r="APA61" t="str">
        <f ca="1"/>
        <v>DIPPERLOG</v>
      </c>
      <c r="APB61" t="str">
        <f ca="1"/>
        <v>DIPPER-T</v>
      </c>
      <c r="APC61" t="str">
        <f ca="1"/>
        <v>Display</v>
      </c>
      <c r="APD61" t="str">
        <f ca="1"/>
        <v>Diversos</v>
      </c>
      <c r="APE61" t="str">
        <f ca="1"/>
        <v>DO200</v>
      </c>
      <c r="APF61" t="str">
        <f ca="1"/>
        <v>DURATRACKER</v>
      </c>
      <c r="APG61" t="str">
        <f ca="1"/>
        <v>E3 POINT</v>
      </c>
      <c r="APH61" t="str">
        <f ca="1"/>
        <v>EAGLE</v>
      </c>
      <c r="API61" t="str">
        <f ca="1"/>
        <v>EC300</v>
      </c>
      <c r="APJ61" t="str">
        <f ca="1"/>
        <v>EC30A</v>
      </c>
      <c r="APK61" t="str">
        <f ca="1"/>
        <v>Embarcação</v>
      </c>
      <c r="APL61" t="str">
        <f ca="1"/>
        <v>EmeClean</v>
      </c>
      <c r="APM61" t="str">
        <f ca="1"/>
        <v>Estação</v>
      </c>
      <c r="APN61" t="str">
        <f ca="1"/>
        <v>Estrutura</v>
      </c>
      <c r="APO61" t="str">
        <f ca="1"/>
        <v>EXO</v>
      </c>
      <c r="APP61" t="str">
        <f ca="1"/>
        <v>EXO (Completa)</v>
      </c>
      <c r="APQ61" t="str">
        <f ca="1"/>
        <v>EXTREME</v>
      </c>
      <c r="APR61" t="str">
        <f ca="1"/>
        <v>FALCO</v>
      </c>
      <c r="APS61" t="str">
        <f ca="1"/>
        <v>FAU</v>
      </c>
      <c r="APT61" t="str">
        <f ca="1"/>
        <v>Ferramental</v>
      </c>
      <c r="APU61" t="str">
        <f ca="1"/>
        <v>Filtro</v>
      </c>
      <c r="APV61" t="str">
        <f ca="1"/>
        <v>FIREPRO</v>
      </c>
      <c r="APW61" t="str">
        <f ca="1"/>
        <v>FlowTracker</v>
      </c>
      <c r="APX61" t="str">
        <f ca="1"/>
        <v>FROG</v>
      </c>
      <c r="APY61" t="str">
        <f ca="1"/>
        <v>FS20X</v>
      </c>
      <c r="APZ61" t="str">
        <f ca="1"/>
        <v>FS-20X</v>
      </c>
      <c r="AQA61" t="str">
        <f ca="1"/>
        <v>FS24X</v>
      </c>
      <c r="AQB61" t="str">
        <f ca="1"/>
        <v>FSL100</v>
      </c>
      <c r="AQC61" t="str">
        <f ca="1"/>
        <v>FSX</v>
      </c>
      <c r="AQD61" t="str">
        <f ca="1"/>
        <v>G100</v>
      </c>
      <c r="AQE61" t="str">
        <f ca="1"/>
        <v>G110</v>
      </c>
      <c r="AQF61" t="str">
        <f ca="1"/>
        <v>G200</v>
      </c>
      <c r="AQG61" t="str">
        <f ca="1"/>
        <v>GA 3000</v>
      </c>
      <c r="AQH61" t="str">
        <f ca="1"/>
        <v>GA 5000</v>
      </c>
      <c r="AQI61" t="str">
        <f ca="1"/>
        <v>GASCARD</v>
      </c>
      <c r="AQJ61" t="str">
        <f ca="1"/>
        <v>GASCEHCK G</v>
      </c>
      <c r="AQK61" t="str">
        <f ca="1"/>
        <v>Gascheck</v>
      </c>
      <c r="AQL61" t="str">
        <f ca="1"/>
        <v>GASCHECK 3000</v>
      </c>
      <c r="AQM61" t="str">
        <f ca="1"/>
        <v>GASCHECK 5000</v>
      </c>
      <c r="AQN61" t="str">
        <f ca="1"/>
        <v>GASCHECK 6000</v>
      </c>
      <c r="AQO61" t="str">
        <f ca="1"/>
        <v>GASCHECK G</v>
      </c>
      <c r="AQP61" t="str">
        <f ca="1"/>
        <v>GASCHECK P1</v>
      </c>
      <c r="AQQ61" t="str">
        <f ca="1"/>
        <v>GASPOINT</v>
      </c>
      <c r="AQR61" t="str">
        <f ca="1"/>
        <v>GATEWAY</v>
      </c>
      <c r="AQS61" t="str">
        <f ca="1"/>
        <v>GEM</v>
      </c>
      <c r="AQT61" t="str">
        <f ca="1"/>
        <v>GEM 2000</v>
      </c>
      <c r="AQU61" t="str">
        <f ca="1"/>
        <v>GEM 5000</v>
      </c>
      <c r="AQV61" t="str">
        <f ca="1"/>
        <v>GEM/GA/BIOGAS 5000</v>
      </c>
      <c r="AQW61" t="str">
        <f ca="1"/>
        <v>GeneCount</v>
      </c>
      <c r="AQX61" t="str">
        <f ca="1"/>
        <v>GENIE</v>
      </c>
      <c r="AQY61" t="str">
        <f ca="1"/>
        <v>Guardian</v>
      </c>
      <c r="AQZ61" t="str">
        <f ca="1"/>
        <v>GUARDIAN 2</v>
      </c>
      <c r="ARA61" t="str">
        <f ca="1"/>
        <v>H.OIL</v>
      </c>
      <c r="ARB61" t="str">
        <f ca="1"/>
        <v>HA20</v>
      </c>
      <c r="ARC61" t="str">
        <f ca="1"/>
        <v>HA40</v>
      </c>
      <c r="ARD61" t="str">
        <f ca="1"/>
        <v>HA-71</v>
      </c>
      <c r="ARE61" t="str">
        <f ca="1"/>
        <v>HA-72</v>
      </c>
      <c r="ARF61" t="str">
        <f ca="1"/>
        <v>HAVEX</v>
      </c>
      <c r="ARG61" t="str">
        <f ca="1"/>
        <v>HON</v>
      </c>
      <c r="ARH61" t="str">
        <f ca="1"/>
        <v>HON TITAN</v>
      </c>
      <c r="ARI61" t="str">
        <f ca="1"/>
        <v>Hora Técnica</v>
      </c>
      <c r="ARJ61" t="str">
        <f ca="1"/>
        <v>IAQ POINT 2</v>
      </c>
      <c r="ARK61" t="str">
        <f ca="1"/>
        <v>IMPACT PRO</v>
      </c>
      <c r="ARL61" t="str">
        <f ca="1"/>
        <v>Inativo</v>
      </c>
      <c r="ARM61" t="str">
        <f ca="1"/>
        <v>INNOVA</v>
      </c>
      <c r="ARN61" t="str">
        <f ca="1"/>
        <v>Instalação</v>
      </c>
      <c r="ARO61" t="str">
        <f ca="1"/>
        <v>INTELLIDOX</v>
      </c>
      <c r="ARP61" t="str">
        <f ca="1"/>
        <v>IQ PIPE</v>
      </c>
      <c r="ARQ61" t="str">
        <f ca="1"/>
        <v>IQ PLUS</v>
      </c>
      <c r="ARR61" t="str">
        <f ca="1"/>
        <v>IQ Standard</v>
      </c>
      <c r="ARS61" t="str">
        <f ca="1"/>
        <v>ITRANS</v>
      </c>
      <c r="ART61" t="str">
        <f ca="1"/>
        <v>JES-301</v>
      </c>
      <c r="ARU61" t="str">
        <f ca="1"/>
        <v>JFID</v>
      </c>
      <c r="ARV61" t="str">
        <f ca="1"/>
        <v>JH3E</v>
      </c>
      <c r="ARW61" t="str">
        <f ca="1"/>
        <v>JSP-87</v>
      </c>
      <c r="ARX61" t="str">
        <f ca="1"/>
        <v>JSP-89</v>
      </c>
      <c r="ARY61" t="str">
        <f ca="1"/>
        <v>L360</v>
      </c>
      <c r="ARZ61" t="str">
        <f ca="1"/>
        <v>LEAKCHECK P1</v>
      </c>
      <c r="ASA61" t="str">
        <f ca="1"/>
        <v>LEAKMATE</v>
      </c>
      <c r="ASB61" t="str">
        <f ca="1"/>
        <v>Locação</v>
      </c>
      <c r="ASC61" t="str">
        <f ca="1"/>
        <v>Luminometro</v>
      </c>
      <c r="ASD61" t="str">
        <f ca="1"/>
        <v>M10</v>
      </c>
      <c r="ASE61" t="str">
        <f ca="1"/>
        <v>M11</v>
      </c>
      <c r="ASF61" t="str">
        <f ca="1"/>
        <v>M9</v>
      </c>
      <c r="ASG61" t="str">
        <f ca="1"/>
        <v>MAGFLUX</v>
      </c>
      <c r="ASH61" t="str">
        <f ca="1"/>
        <v>Maleta</v>
      </c>
      <c r="ASI61" t="str">
        <f ca="1"/>
        <v>MANHANDLER</v>
      </c>
      <c r="ASJ61" t="str">
        <f ca="1"/>
        <v>MANNING</v>
      </c>
      <c r="ASK61" t="str">
        <f ca="1"/>
        <v>Manta</v>
      </c>
      <c r="ASL61" t="str">
        <f ca="1"/>
        <v>Manta OWS</v>
      </c>
      <c r="ASM61" t="str">
        <f ca="1"/>
        <v>MARPLE</v>
      </c>
      <c r="ASN61" t="str">
        <f ca="1"/>
        <v>MAX XT</v>
      </c>
      <c r="ASO61" t="str">
        <f ca="1"/>
        <v>Metalyser</v>
      </c>
      <c r="ASP61" t="str">
        <f ca="1"/>
        <v>METREX</v>
      </c>
      <c r="ASQ61" t="str">
        <f ca="1"/>
        <v>MGD</v>
      </c>
      <c r="ASR61" t="str">
        <f ca="1"/>
        <v>MICRO 5</v>
      </c>
      <c r="ASS61" t="str">
        <f ca="1"/>
        <v>MicroADV</v>
      </c>
      <c r="AST61" t="str">
        <f ca="1"/>
        <v>MICROCLIP</v>
      </c>
      <c r="ASU61" t="str">
        <f ca="1"/>
        <v>MICRODOCK</v>
      </c>
      <c r="ASV61" t="str">
        <f ca="1"/>
        <v>MICRODUST</v>
      </c>
      <c r="ASW61" t="str">
        <f ca="1"/>
        <v>MIDAS</v>
      </c>
      <c r="ASX61" t="str">
        <f ca="1"/>
        <v>MILLER</v>
      </c>
      <c r="ASY61" t="str">
        <f ca="1"/>
        <v>MIRAN</v>
      </c>
      <c r="ASZ61" t="str">
        <f ca="1"/>
        <v>MKII</v>
      </c>
      <c r="ATA61" t="str">
        <f ca="1"/>
        <v>Moden</v>
      </c>
      <c r="ATB61" t="str">
        <f ca="1"/>
        <v>Mosquetão</v>
      </c>
      <c r="ATC61" t="str">
        <f ca="1"/>
        <v>MP10</v>
      </c>
      <c r="ATD61" t="str">
        <f ca="1"/>
        <v>MP15</v>
      </c>
      <c r="ATE61" t="str">
        <f ca="1"/>
        <v>MP20</v>
      </c>
      <c r="ATF61" t="str">
        <f ca="1"/>
        <v>MP30</v>
      </c>
      <c r="ATG61" t="str">
        <f ca="1"/>
        <v>MP50</v>
      </c>
      <c r="ATH61" t="str">
        <f ca="1"/>
        <v>MPD</v>
      </c>
      <c r="ATI61" t="str">
        <f ca="1"/>
        <v>MULTILAB</v>
      </c>
      <c r="ATJ61" t="str">
        <f ca="1"/>
        <v>MV02</v>
      </c>
      <c r="ATK61" t="str">
        <f ca="1"/>
        <v>MV03</v>
      </c>
      <c r="ATL61" t="str">
        <f ca="1"/>
        <v>MVI</v>
      </c>
      <c r="ATM61" t="str">
        <f ca="1"/>
        <v>MX4</v>
      </c>
      <c r="ATN61" t="str">
        <f ca="1"/>
        <v>MX6</v>
      </c>
      <c r="ATO61" t="str">
        <f ca="1"/>
        <v>NDP - 25 BAN</v>
      </c>
      <c r="ATP61" t="str">
        <f ca="1"/>
        <v>Numatic</v>
      </c>
      <c r="ATQ61" t="str">
        <f ca="1"/>
        <v>ODO200</v>
      </c>
      <c r="ATR61" t="str">
        <f ca="1"/>
        <v>OELD</v>
      </c>
      <c r="ATS61" t="str">
        <f ca="1"/>
        <v>OLCT</v>
      </c>
      <c r="ATT61" t="str">
        <f ca="1"/>
        <v>OPTI-FIT</v>
      </c>
      <c r="ATU61" t="str">
        <f ca="1"/>
        <v>OPTIMA PLUS</v>
      </c>
      <c r="ATV61" t="str">
        <f ca="1"/>
        <v>Outros</v>
      </c>
      <c r="ATW61" t="str">
        <f ca="1"/>
        <v>OWS</v>
      </c>
      <c r="ATX61" t="str">
        <f ca="1"/>
        <v>Painel</v>
      </c>
      <c r="ATY61" t="str">
        <f ca="1"/>
        <v>Painel de Controle</v>
      </c>
      <c r="ATZ61" t="str">
        <f ca="1"/>
        <v>Painel Solar</v>
      </c>
      <c r="AUA61" t="str">
        <f ca="1"/>
        <v>PANTHER</v>
      </c>
      <c r="AUB61" t="str">
        <f ca="1"/>
        <v>PCM</v>
      </c>
      <c r="AUC61" t="str">
        <f ca="1"/>
        <v>PDR1500</v>
      </c>
      <c r="AUD61" t="str">
        <f ca="1"/>
        <v>PH100</v>
      </c>
      <c r="AUE61" t="str">
        <f ca="1"/>
        <v>PHD6</v>
      </c>
      <c r="AUF61" t="str">
        <f ca="1"/>
        <v>PHOCHECK 1000</v>
      </c>
      <c r="AUG61" t="str">
        <f ca="1"/>
        <v>PHOCHECK 3000</v>
      </c>
      <c r="AUH61" t="str">
        <f ca="1"/>
        <v>Pro Plus</v>
      </c>
      <c r="AUI61" t="str">
        <f ca="1"/>
        <v>Pro Quattro</v>
      </c>
      <c r="AUJ61" t="str">
        <f ca="1"/>
        <v>PRO10</v>
      </c>
      <c r="AUK61" t="str">
        <f ca="1"/>
        <v>PRO1020</v>
      </c>
      <c r="AUL61" t="str">
        <f ca="1"/>
        <v>PRO1030</v>
      </c>
      <c r="AUM61" t="str">
        <f ca="1"/>
        <v>PRO20</v>
      </c>
      <c r="AUN61" t="str">
        <f ca="1"/>
        <v>PRO2030</v>
      </c>
      <c r="AUO61" t="str">
        <f ca="1"/>
        <v>PRO30</v>
      </c>
      <c r="AUP61" t="str">
        <f ca="1"/>
        <v>PRODO</v>
      </c>
      <c r="AUQ61" t="str">
        <f ca="1"/>
        <v>ProDss</v>
      </c>
      <c r="AUR61" t="str">
        <f ca="1"/>
        <v>PROSOLO</v>
      </c>
      <c r="AUS61" t="str">
        <f ca="1"/>
        <v>PROSWAP</v>
      </c>
      <c r="AUT61" t="str">
        <f ca="1"/>
        <v>PT100</v>
      </c>
      <c r="AUU61" t="str">
        <f ca="1"/>
        <v>QRAE 3</v>
      </c>
      <c r="AUV61" t="str">
        <f ca="1"/>
        <v>QRAE3</v>
      </c>
      <c r="AUW61" t="str">
        <f ca="1"/>
        <v>QUATTRO</v>
      </c>
      <c r="AUX61" t="str">
        <f ca="1"/>
        <v>Quimico</v>
      </c>
      <c r="AUY61" t="str">
        <f ca="1"/>
        <v>RAEGUARD</v>
      </c>
      <c r="AUZ61" t="str">
        <f ca="1"/>
        <v>Reagente</v>
      </c>
      <c r="AVA61" t="str">
        <f ca="1"/>
        <v>Reforma</v>
      </c>
      <c r="AVB61" t="str">
        <f ca="1"/>
        <v>REMOX</v>
      </c>
      <c r="AVC61" t="str">
        <f ca="1"/>
        <v>RIG RAT</v>
      </c>
      <c r="AVD61" t="str">
        <f ca="1"/>
        <v>RIKEN KEIKE</v>
      </c>
      <c r="AVE61" t="str">
        <f ca="1"/>
        <v>RS5</v>
      </c>
      <c r="AVF61" t="str">
        <f ca="1"/>
        <v>RS6</v>
      </c>
      <c r="AVG61" t="str">
        <f ca="1"/>
        <v>RS7</v>
      </c>
      <c r="AVH61" t="str">
        <f ca="1"/>
        <v>SAGE RIO</v>
      </c>
      <c r="AVI61" t="str">
        <f ca="1"/>
        <v>Sample Pro</v>
      </c>
      <c r="AVJ61" t="str">
        <f ca="1"/>
        <v>SAMPLEASE</v>
      </c>
      <c r="AVK61" t="str">
        <f ca="1"/>
        <v>SC</v>
      </c>
      <c r="AVL61" t="str">
        <f ca="1"/>
        <v>SCORPION</v>
      </c>
      <c r="AVM61" t="str">
        <f ca="1"/>
        <v>SEARCHLINE</v>
      </c>
      <c r="AVN61" t="str">
        <f ca="1"/>
        <v>SENSEPOINT</v>
      </c>
      <c r="AVO61" t="str">
        <f ca="1"/>
        <v>Sensor</v>
      </c>
      <c r="AVP61" t="str">
        <f ca="1"/>
        <v>SERIE BW</v>
      </c>
      <c r="AVQ61" t="str">
        <f ca="1"/>
        <v>SERIE6</v>
      </c>
      <c r="AVR61" t="str">
        <f ca="1"/>
        <v>SHAKETEST</v>
      </c>
      <c r="AVS61" t="str">
        <f ca="1"/>
        <v>SHARPEYE</v>
      </c>
      <c r="AVT61" t="str">
        <f ca="1"/>
        <v>Signature</v>
      </c>
      <c r="AVU61" t="str">
        <f ca="1"/>
        <v>Sistema</v>
      </c>
      <c r="AVV61" t="str">
        <f ca="1"/>
        <v>Skimmer</v>
      </c>
      <c r="AVW61" t="str">
        <f ca="1"/>
        <v>SKINNY DIPPER</v>
      </c>
      <c r="AVX61" t="str">
        <f ca="1"/>
        <v>SM.OIL</v>
      </c>
      <c r="AVY61" t="str">
        <f ca="1"/>
        <v>Software</v>
      </c>
      <c r="AVZ61" t="str">
        <f ca="1"/>
        <v>Solução</v>
      </c>
      <c r="AWA61" t="str">
        <f ca="1"/>
        <v>Sonda RTU</v>
      </c>
      <c r="AWB61" t="str">
        <f ca="1"/>
        <v>SOS-4-003</v>
      </c>
      <c r="AWC61" t="str">
        <f ca="1"/>
        <v>SPERIAN</v>
      </c>
      <c r="AWD61" t="str">
        <f ca="1"/>
        <v>SPM FLEX</v>
      </c>
      <c r="AWE61" t="str">
        <f ca="1"/>
        <v>T8000</v>
      </c>
      <c r="AWF61" t="str">
        <f ca="1"/>
        <v>TadLar Bag</v>
      </c>
      <c r="AWG61" t="str">
        <f ca="1"/>
        <v>TERMAL</v>
      </c>
      <c r="AWH61" t="str">
        <f ca="1"/>
        <v>Termovelocimétrico</v>
      </c>
      <c r="AWI61" t="str">
        <f ca="1"/>
        <v>TIGER</v>
      </c>
      <c r="AWJ61" t="str">
        <f ca="1"/>
        <v>TITAN</v>
      </c>
      <c r="AWK61" t="str">
        <f ca="1"/>
        <v>TITAN 2</v>
      </c>
      <c r="AWL61" t="str">
        <f ca="1"/>
        <v>TOP TRACK</v>
      </c>
      <c r="AWM61" t="str">
        <f ca="1"/>
        <v>TOUCHPOINT</v>
      </c>
      <c r="AWN61" t="str">
        <f ca="1"/>
        <v>Transdutor</v>
      </c>
      <c r="AWO61" t="str">
        <f ca="1"/>
        <v>Transmissor</v>
      </c>
      <c r="AWP61" t="str">
        <f ca="1"/>
        <v>Treinamento</v>
      </c>
      <c r="AWQ61" t="str">
        <f ca="1"/>
        <v>TruLab</v>
      </c>
      <c r="AWR61" t="str">
        <f ca="1"/>
        <v>TVA</v>
      </c>
      <c r="AWS61" t="str">
        <f ca="1"/>
        <v xml:space="preserve">TVA </v>
      </c>
      <c r="AWT61" t="str">
        <f ca="1"/>
        <v>TVA 1000B</v>
      </c>
      <c r="AWU61" t="str">
        <f ca="1"/>
        <v>TVA 2020</v>
      </c>
      <c r="AWV61" t="str">
        <f ca="1"/>
        <v>TVOC</v>
      </c>
      <c r="AWW61" t="str">
        <f ca="1"/>
        <v>TX1</v>
      </c>
      <c r="AWX61" t="str">
        <f ca="1"/>
        <v>UMR</v>
      </c>
      <c r="AWY61" t="str">
        <f ca="1"/>
        <v>UVEX</v>
      </c>
      <c r="AWZ61" t="str">
        <f ca="1"/>
        <v>Vapor pin/ Clean</v>
      </c>
      <c r="AXA61" t="str">
        <f ca="1"/>
        <v>WATER TAPE</v>
      </c>
      <c r="AXB61" t="str">
        <f ca="1"/>
        <v>WELLHEAD</v>
      </c>
      <c r="AXC61" t="str">
        <f ca="1"/>
        <v>WellTape</v>
      </c>
      <c r="AXD61" t="str">
        <f ca="1"/>
        <v>WX16</v>
      </c>
      <c r="AXE61" t="str">
        <f ca="1"/>
        <v>WX4</v>
      </c>
      <c r="AXF61" t="str">
        <f ca="1"/>
        <v>WX64</v>
      </c>
      <c r="AXG61" t="str">
        <f ca="1"/>
        <v>XCD</v>
      </c>
      <c r="AXH61" t="str">
        <f ca="1"/>
        <v>XCL</v>
      </c>
      <c r="AXI61" t="str">
        <f ca="1"/>
        <v>XNX</v>
      </c>
      <c r="AXJ61" t="str">
        <f ca="1"/>
        <v>XPIS</v>
      </c>
      <c r="AXK61" t="str">
        <f ca="1"/>
        <v>XPV</v>
      </c>
      <c r="AXL61" t="str">
        <f ca="1"/>
        <v>XRL</v>
      </c>
      <c r="AXM61" t="str">
        <f ca="1"/>
        <v>YSI30</v>
      </c>
      <c r="AXN61" t="str">
        <f ca="1"/>
        <v>YSI3100</v>
      </c>
      <c r="AXO61" t="str">
        <f ca="1"/>
        <v>YSI3200</v>
      </c>
      <c r="AXP61" t="str">
        <f ca="1"/>
        <v>YSI5000</v>
      </c>
      <c r="AXQ61" t="str">
        <f ca="1"/>
        <v>YSI5100</v>
      </c>
      <c r="AXR61" t="str">
        <f ca="1"/>
        <v>YSI55</v>
      </c>
      <c r="AXS61" t="str">
        <f ca="1"/>
        <v>YSI60</v>
      </c>
      <c r="AXT61" t="str">
        <f ca="1"/>
        <v>YSI85</v>
      </c>
      <c r="AXU61" t="str">
        <f ca="1"/>
        <v>ZAREBA</v>
      </c>
      <c r="BFV61" t="str" cm="1">
        <f t="array" aca="1" ref="BFV61:BGB61" ca="1">IFERROR(TRANSPOSE(_xlfn._xlws.SORT(_xlfn.UNIQUE(_xlfn._xlws.FILTER(cp_tipo_mercadoria,(($A61="")+(cp_linha=$A61))*(($B61="")+(cp_grupo=$B61))*(($C61="")+(cp_subgrupo=$C61))*(($E61="")+(cp_fabricante=$E61)))))),"")</f>
        <v>Acessório</v>
      </c>
      <c r="BFW61" t="str">
        <f ca="1"/>
        <v>Acessório/Reposição</v>
      </c>
      <c r="BFX61" t="str">
        <f ca="1"/>
        <v>Inativo</v>
      </c>
      <c r="BFY61" t="str">
        <f ca="1"/>
        <v>Insumo</v>
      </c>
      <c r="BFZ61" t="str">
        <f ca="1"/>
        <v>Produto</v>
      </c>
      <c r="BGA61" t="str">
        <f ca="1"/>
        <v>Reposição</v>
      </c>
      <c r="BGB61" t="str">
        <f ca="1"/>
        <v>Serviço</v>
      </c>
      <c r="BZB61" t="str" cm="1">
        <f t="array" aca="1" ref="BZB61:CBA61" ca="1">IFERROR(TRANSPOSE(_xlfn._xlws.SORT(_xlfn.UNIQUE(_xlfn._xlws.FILTER(cp_fabricante,(($A61="")+(cp_linha=$A61))*(($B61="")+(cp_grupo=$B61))*(($C61="")+(cp_subgrupo=$C61))*(($D61="")+(cp_tipo_mercadoria=$D61)))))),"")</f>
        <v>ABK</v>
      </c>
      <c r="BZC61" t="str">
        <f ca="1"/>
        <v>AGT</v>
      </c>
      <c r="BZD61" t="str">
        <f ca="1"/>
        <v>Air Liquide</v>
      </c>
      <c r="BZE61" t="str">
        <f ca="1"/>
        <v>AMBIENTAL</v>
      </c>
      <c r="BZF61" t="str">
        <f ca="1"/>
        <v>AMS</v>
      </c>
      <c r="BZG61" t="str">
        <f ca="1"/>
        <v>Campbell</v>
      </c>
      <c r="BZH61" t="str">
        <f ca="1"/>
        <v>CASELLA</v>
      </c>
      <c r="BZI61" t="str">
        <f ca="1"/>
        <v>CHP</v>
      </c>
      <c r="BZJ61" t="str">
        <f ca="1"/>
        <v>Clean</v>
      </c>
      <c r="BZK61" t="str">
        <f ca="1"/>
        <v>COPPI</v>
      </c>
      <c r="BZL61" t="str">
        <f ca="1"/>
        <v>Coregas</v>
      </c>
      <c r="BZM61" t="str">
        <f ca="1"/>
        <v>DFT</v>
      </c>
      <c r="BZN61" t="str">
        <f ca="1"/>
        <v>DPUNION</v>
      </c>
      <c r="BZO61" t="str">
        <f ca="1"/>
        <v>EDINBURG</v>
      </c>
      <c r="BZP61" t="str">
        <f ca="1"/>
        <v>EMEC</v>
      </c>
      <c r="BZQ61" t="str">
        <f ca="1"/>
        <v>EN NOVATIVE</v>
      </c>
      <c r="BZR61" t="str">
        <f ca="1"/>
        <v>environics</v>
      </c>
      <c r="BZS61" t="str">
        <f ca="1"/>
        <v>EON</v>
      </c>
      <c r="BZT61" t="str">
        <f ca="1"/>
        <v>ESS</v>
      </c>
      <c r="BZU61" t="str">
        <f ca="1"/>
        <v>Fabricante</v>
      </c>
      <c r="BZV61" t="str">
        <f ca="1"/>
        <v>Global Water</v>
      </c>
      <c r="BZW61" t="str">
        <f ca="1"/>
        <v>GRACO</v>
      </c>
      <c r="BZX61" t="str">
        <f ca="1"/>
        <v>HER</v>
      </c>
      <c r="BZY61" t="str">
        <f ca="1"/>
        <v>HISCO</v>
      </c>
      <c r="BZZ61" t="str">
        <f ca="1"/>
        <v>HON</v>
      </c>
      <c r="CAA61" t="str">
        <f ca="1"/>
        <v>Inativo</v>
      </c>
      <c r="CAB61" t="str">
        <f ca="1"/>
        <v>Industrial</v>
      </c>
      <c r="CAC61" t="str">
        <f ca="1"/>
        <v>ION</v>
      </c>
      <c r="CAD61" t="str">
        <f ca="1"/>
        <v>ISCO</v>
      </c>
      <c r="CAE61" t="str">
        <f ca="1"/>
        <v>JCT</v>
      </c>
      <c r="CAF61" t="str">
        <f ca="1"/>
        <v>LINDE</v>
      </c>
      <c r="CAG61" t="str">
        <f ca="1"/>
        <v>Luminutra</v>
      </c>
      <c r="CAH61" t="str">
        <f ca="1"/>
        <v>MJK</v>
      </c>
      <c r="CAI61" t="str">
        <f ca="1"/>
        <v>NIVELCO</v>
      </c>
      <c r="CAJ61" t="str">
        <f ca="1"/>
        <v>NOVALINX</v>
      </c>
      <c r="CAK61" t="str">
        <f ca="1"/>
        <v>Oceanalpha</v>
      </c>
      <c r="CAL61" t="str">
        <f ca="1"/>
        <v>QED</v>
      </c>
      <c r="CAM61" t="str">
        <f ca="1"/>
        <v>RADIONDETECTION</v>
      </c>
      <c r="CAN61" t="str">
        <f ca="1"/>
        <v>RDI</v>
      </c>
      <c r="CAO61" t="str">
        <f ca="1"/>
        <v>Regenesis</v>
      </c>
      <c r="CAP61" t="str">
        <f ca="1"/>
        <v>RIKA</v>
      </c>
      <c r="CAQ61" t="str">
        <f ca="1"/>
        <v>SF</v>
      </c>
      <c r="CAR61" t="str">
        <f ca="1"/>
        <v>SHANGHAI</v>
      </c>
      <c r="CAS61" t="str">
        <f ca="1"/>
        <v>SON</v>
      </c>
      <c r="CAT61" t="str">
        <f ca="1"/>
        <v>TDS</v>
      </c>
      <c r="CAU61" t="str">
        <f ca="1"/>
        <v>Thermo</v>
      </c>
      <c r="CAV61" t="str">
        <f ca="1"/>
        <v>Trace2o</v>
      </c>
      <c r="CAW61" t="str">
        <f ca="1"/>
        <v>VAPOR PIN</v>
      </c>
      <c r="CAX61" t="str">
        <f ca="1"/>
        <v>waterloo</v>
      </c>
      <c r="CAY61" t="str">
        <f ca="1"/>
        <v>White</v>
      </c>
      <c r="CAZ61" t="str">
        <f ca="1"/>
        <v>YSI</v>
      </c>
      <c r="CBA61">
        <f ca="1"/>
        <v>0</v>
      </c>
    </row>
    <row r="62" spans="30:624 1030:2081" x14ac:dyDescent="0.25">
      <c r="AD62" t="str" cm="1">
        <f t="array" aca="1" ref="AD62:AI62" ca="1">IFERROR(TRANSPOSE(_xlfn._xlws.SORT(_xlfn.UNIQUE(_xlfn._xlws.FILTER(cp_linha,(($B62="")+(cp_grupo=$B62))*(($C62="")+(cp_subgrupo=$C62))*(($D62="")+(cp_tipo_mercadoria=$D62))*(($E62="")+(cp_fabricante=$E62)))))),"")</f>
        <v>Detecção e Processos de Gases</v>
      </c>
      <c r="AE62" t="str">
        <f ca="1"/>
        <v>Diversos</v>
      </c>
      <c r="AF62" t="str">
        <f ca="1"/>
        <v>Inativo</v>
      </c>
      <c r="AG62" t="str">
        <f ca="1"/>
        <v>Locação</v>
      </c>
      <c r="AH62" t="str">
        <f ca="1"/>
        <v>Recursos Hídricos</v>
      </c>
      <c r="AI62" t="str">
        <f ca="1"/>
        <v>Remediação</v>
      </c>
      <c r="TJ62" t="str" cm="1">
        <f t="array" aca="1" ref="TJ62:WZ62" ca="1">IFERROR(TRANSPOSE(_xlfn._xlws.SORT(_xlfn.UNIQUE(_xlfn._xlws.FILTER(cp_grupo,(($A62="")+(cp_linha=$A62))*(($C62="")+(cp_subgrupo=$C62))*(($D62="")+(cp_tipo_mercadoria=$D62))*(($E62="")+(cp_fabricante=$E62)))))),"")</f>
        <v>Absorvedores</v>
      </c>
      <c r="TK62" t="str">
        <f ca="1"/>
        <v>Alimentação Eletrico</v>
      </c>
      <c r="TL62" t="str">
        <f ca="1"/>
        <v>Alimentação Solar</v>
      </c>
      <c r="TM62" t="str">
        <f ca="1"/>
        <v>Amostrador Diversos</v>
      </c>
      <c r="TN62" t="str">
        <f ca="1"/>
        <v>Amostrador Não Refrigerado Portátil</v>
      </c>
      <c r="TO62" t="str">
        <f ca="1"/>
        <v>Amostrador Refrigerado Fixo</v>
      </c>
      <c r="TP62" t="str">
        <f ca="1"/>
        <v>Amostrador Refrigerado Portátil</v>
      </c>
      <c r="TQ62" t="str">
        <f ca="1"/>
        <v>Amostragem Diversos</v>
      </c>
      <c r="TR62" t="str">
        <f ca="1"/>
        <v>Analisador Diversos</v>
      </c>
      <c r="TS62" t="str">
        <f ca="1"/>
        <v>Analisador Fixo</v>
      </c>
      <c r="TT62" t="str">
        <f ca="1"/>
        <v xml:space="preserve">Analisador Fixo </v>
      </c>
      <c r="TU62" t="str">
        <f ca="1"/>
        <v>Analisador Microbiologico</v>
      </c>
      <c r="TV62" t="str">
        <f ca="1"/>
        <v>Analisador Portátil</v>
      </c>
      <c r="TW62" t="str">
        <f ca="1"/>
        <v xml:space="preserve">Analisador Portátil </v>
      </c>
      <c r="TX62" t="str">
        <f ca="1"/>
        <v>Analisador Portátil Locação</v>
      </c>
      <c r="TY62" t="str">
        <f ca="1"/>
        <v>Aterramento Diversos</v>
      </c>
      <c r="TZ62" t="str">
        <f ca="1"/>
        <v>Bomba de Amostragem Fixa</v>
      </c>
      <c r="UA62" t="str">
        <f ca="1"/>
        <v>BOMBA DE AMOSTRAGEM Fixo</v>
      </c>
      <c r="UB62" t="str">
        <f ca="1"/>
        <v>Bomba de Amostragem Portátil</v>
      </c>
      <c r="UC62" t="str">
        <f ca="1"/>
        <v>Bombeamento Fixo</v>
      </c>
      <c r="UD62" t="str">
        <f ca="1"/>
        <v>Cabeçote/Válvula Extração Metano</v>
      </c>
      <c r="UE62" t="str">
        <f ca="1"/>
        <v>Caixa Separadora Fixo</v>
      </c>
      <c r="UF62" t="str">
        <f ca="1"/>
        <v>Calibração Diversos</v>
      </c>
      <c r="UG62" t="str">
        <f ca="1"/>
        <v>Cinto de Segurança</v>
      </c>
      <c r="UH62" t="str">
        <f ca="1"/>
        <v xml:space="preserve">Cinto de Segurança </v>
      </c>
      <c r="UI62" t="str">
        <f ca="1"/>
        <v>Colorimetro Portátil</v>
      </c>
      <c r="UJ62" t="str">
        <f ca="1"/>
        <v>Conjunto Autônomo</v>
      </c>
      <c r="UK62" t="str">
        <f ca="1"/>
        <v>Cromatógrafo Portátil</v>
      </c>
      <c r="UL62" t="str">
        <f ca="1"/>
        <v>Detector de Incendio Fixo</v>
      </c>
      <c r="UM62" t="str">
        <f ca="1"/>
        <v>Detector Diversos</v>
      </c>
      <c r="UN62" t="str">
        <f ca="1"/>
        <v>Detector Fixo</v>
      </c>
      <c r="UO62" t="str">
        <f ca="1"/>
        <v>Detector Portátil</v>
      </c>
      <c r="UP62" t="str">
        <f ca="1"/>
        <v>Diversos Diversos</v>
      </c>
      <c r="UQ62" t="str">
        <f ca="1"/>
        <v>Dosímetro de ruído</v>
      </c>
      <c r="UR62" t="str">
        <f ca="1"/>
        <v>Elevador de Liquidos Fixo</v>
      </c>
      <c r="US62" t="str">
        <f ca="1"/>
        <v>Extração Diversos</v>
      </c>
      <c r="UT62" t="str">
        <f ca="1"/>
        <v>Filtração Diversos</v>
      </c>
      <c r="UU62" t="str">
        <f ca="1"/>
        <v>Fotometro Portátil</v>
      </c>
      <c r="UV62" t="str">
        <f ca="1"/>
        <v>Guincho</v>
      </c>
      <c r="UW62" t="str">
        <f ca="1"/>
        <v>Impactador de Cascata</v>
      </c>
      <c r="UX62" t="str">
        <f ca="1"/>
        <v>Inativo Inativo</v>
      </c>
      <c r="UY62" t="str">
        <f ca="1"/>
        <v>Locação Diversos</v>
      </c>
      <c r="UZ62" t="str">
        <f ca="1"/>
        <v>Medidor de Material Particulado Fixo</v>
      </c>
      <c r="VA62" t="str">
        <f ca="1"/>
        <v>Medidor de Material Particulado Portátil</v>
      </c>
      <c r="VB62" t="str">
        <f ca="1"/>
        <v>Medidor de Nível de Pressão Sonora</v>
      </c>
      <c r="VC62" t="str">
        <f ca="1"/>
        <v>Medidor de Nivel Diversos</v>
      </c>
      <c r="VD62" t="str">
        <f ca="1"/>
        <v>Medidor de Nivel Fixo</v>
      </c>
      <c r="VE62" t="str">
        <f ca="1"/>
        <v>Medidor de Nivel Portátil</v>
      </c>
      <c r="VF62" t="str">
        <f ca="1"/>
        <v>Medidor de Vazão Argonaut SL</v>
      </c>
      <c r="VG62" t="str">
        <f ca="1"/>
        <v>Medidor de Vazão Fixo</v>
      </c>
      <c r="VH62" t="str">
        <f ca="1"/>
        <v>Medidor de Vazão FlowTracker</v>
      </c>
      <c r="VI62" t="str">
        <f ca="1"/>
        <v>Medidor de Vazão Portátil</v>
      </c>
      <c r="VJ62" t="str">
        <f ca="1"/>
        <v>Medidor de Vazão RS5</v>
      </c>
      <c r="VK62" t="str">
        <f ca="1"/>
        <v>Medidor de Vazão RS6</v>
      </c>
      <c r="VL62" t="str">
        <f ca="1"/>
        <v>Medidor de Vazão RS7</v>
      </c>
      <c r="VM62" t="str">
        <f ca="1"/>
        <v>Medidor de Vazão RS-M10</v>
      </c>
      <c r="VN62" t="str">
        <f ca="1"/>
        <v>Medidor de Vazão RS-M11</v>
      </c>
      <c r="VO62" t="str">
        <f ca="1"/>
        <v>Medidor de Vazão RS-M9</v>
      </c>
      <c r="VP62" t="str">
        <f ca="1"/>
        <v>Medidor de Vazão RS-S5</v>
      </c>
      <c r="VQ62" t="str">
        <f ca="1"/>
        <v>Medidor de Vibração Portátil</v>
      </c>
      <c r="VR62" t="str">
        <f ca="1"/>
        <v>Meteorologia Fixo</v>
      </c>
      <c r="VS62" t="str">
        <f ca="1"/>
        <v>MODFLOW Diversos</v>
      </c>
      <c r="VT62" t="str">
        <f ca="1"/>
        <v>Monitor de Material Particulado</v>
      </c>
      <c r="VU62" t="str">
        <f ca="1"/>
        <v>Monitor de Material Particulado Portátil</v>
      </c>
      <c r="VV62" t="str">
        <f ca="1"/>
        <v>Monitoramento Fixo</v>
      </c>
      <c r="VW62" t="str">
        <f ca="1"/>
        <v>Mosquetão</v>
      </c>
      <c r="VX62" t="str">
        <f ca="1"/>
        <v>Óculos de Proteção</v>
      </c>
      <c r="VY62" t="str">
        <f ca="1"/>
        <v>Outros Diversos</v>
      </c>
      <c r="VZ62" t="str">
        <f ca="1"/>
        <v>Painel controlador Diversos</v>
      </c>
      <c r="WA62" t="str">
        <f ca="1"/>
        <v>Painel controlador Fixo</v>
      </c>
      <c r="WB62" t="str">
        <f ca="1"/>
        <v>Painel controlador Portátil</v>
      </c>
      <c r="WC62" t="str">
        <f ca="1"/>
        <v>Respirador Facial</v>
      </c>
      <c r="WD62" t="str">
        <f ca="1"/>
        <v>Separador de Agua/ Oleo Fixo</v>
      </c>
      <c r="WE62" t="str">
        <f ca="1"/>
        <v>Sistema de Monitoramento de Material Particulado</v>
      </c>
      <c r="WF62" t="str">
        <f ca="1"/>
        <v>Sonda Portátil</v>
      </c>
      <c r="WG62" t="str">
        <f ca="1"/>
        <v xml:space="preserve">Sonda Portátil </v>
      </c>
      <c r="WH62" t="str">
        <f ca="1"/>
        <v>Sonda Serie 6</v>
      </c>
      <c r="WI62" t="str">
        <f ca="1"/>
        <v>Sonda Serie EcoSense</v>
      </c>
      <c r="WJ62" t="str">
        <f ca="1"/>
        <v>Sonda Serie EXO</v>
      </c>
      <c r="WK62" t="str">
        <f ca="1"/>
        <v>Sonda Serie IQ SensorNet</v>
      </c>
      <c r="WL62" t="str">
        <f ca="1"/>
        <v>Sonda Serie Lab &amp; Field</v>
      </c>
      <c r="WM62" t="str">
        <f ca="1"/>
        <v>Sonda Serie MultiLab</v>
      </c>
      <c r="WN62" t="str">
        <f ca="1"/>
        <v>Sonda Serie ODO-RTU</v>
      </c>
      <c r="WO62" t="str">
        <f ca="1"/>
        <v>Sonda Serie Pro</v>
      </c>
      <c r="WP62" t="str">
        <f ca="1"/>
        <v>Sonda Serie ProDigital</v>
      </c>
      <c r="WQ62" t="str">
        <f ca="1"/>
        <v>Sonda Serie TruLab</v>
      </c>
      <c r="WR62" t="str">
        <f ca="1"/>
        <v>Talabarte</v>
      </c>
      <c r="WS62" t="str">
        <f ca="1"/>
        <v>Telemetria Fixo</v>
      </c>
      <c r="WT62" t="str">
        <f ca="1"/>
        <v>TERMAL Fixo</v>
      </c>
      <c r="WU62" t="str">
        <f ca="1"/>
        <v>Transmissão Fixo</v>
      </c>
      <c r="WV62" t="str">
        <f ca="1"/>
        <v>Tratamento Diversos</v>
      </c>
      <c r="WW62" t="str">
        <f ca="1"/>
        <v>Tratamento Fixo</v>
      </c>
      <c r="WX62" t="str">
        <f ca="1"/>
        <v>Travaqueda</v>
      </c>
      <c r="WY62" t="str">
        <f ca="1"/>
        <v>Tripe</v>
      </c>
      <c r="WZ62" t="str">
        <f ca="1"/>
        <v>UMR Fixo</v>
      </c>
      <c r="AMP62" cm="1">
        <f t="array" aca="1" ref="AMP62:AXU62" ca="1">IFERROR(TRANSPOSE(_xlfn._xlws.SORT(_xlfn.UNIQUE(_xlfn._xlws.FILTER(cp_subgrupo,(($A62="")+(cp_linha=$A62))*(($B62="")+(cp_grupo=$B62))*(($D62="")+(cp_tipo_mercadoria=$D62))*(($E62="")+(cp_fabricante=$E62)))))),"")</f>
        <v>550</v>
      </c>
      <c r="AMQ62">
        <f ca="1"/>
        <v>556</v>
      </c>
      <c r="AMR62">
        <f ca="1"/>
        <v>6600</v>
      </c>
      <c r="AMS62">
        <f ca="1"/>
        <v>9500</v>
      </c>
      <c r="AMT62">
        <f ca="1"/>
        <v>9800</v>
      </c>
      <c r="AMU62" t="str">
        <f ca="1"/>
        <v>3017M</v>
      </c>
      <c r="AMV62" t="str">
        <f ca="1"/>
        <v>301-ADI</v>
      </c>
      <c r="AMW62" t="str">
        <f ca="1"/>
        <v>301C</v>
      </c>
      <c r="AMX62" t="str">
        <f ca="1"/>
        <v>301-R8</v>
      </c>
      <c r="AMY62" t="str">
        <f ca="1"/>
        <v>4000 series Isco</v>
      </c>
      <c r="AMZ62" t="str">
        <f ca="1"/>
        <v xml:space="preserve">Absorvedores </v>
      </c>
      <c r="ANA62" t="str">
        <f ca="1"/>
        <v>Acessório</v>
      </c>
      <c r="ANB62" t="str">
        <f ca="1"/>
        <v>ADCP</v>
      </c>
      <c r="ANC62" t="str">
        <f ca="1"/>
        <v>ADP</v>
      </c>
      <c r="AND62" t="str">
        <f ca="1"/>
        <v>ADR 1500</v>
      </c>
      <c r="ANE62" t="str">
        <f ca="1"/>
        <v>AIR AWARE</v>
      </c>
      <c r="ANF62" t="str">
        <f ca="1"/>
        <v>Air Striper</v>
      </c>
      <c r="ANG62" t="str">
        <f ca="1"/>
        <v>AIRSCAN</v>
      </c>
      <c r="ANH62" t="str">
        <f ca="1"/>
        <v>Amostrador</v>
      </c>
      <c r="ANI62" t="str">
        <f ca="1"/>
        <v>Anel</v>
      </c>
      <c r="ANJ62" t="str">
        <f ca="1"/>
        <v>APEX 2</v>
      </c>
      <c r="ANK62" t="str">
        <f ca="1"/>
        <v>Argonaut</v>
      </c>
      <c r="ANL62" t="str">
        <f ca="1"/>
        <v>Auto Pump</v>
      </c>
      <c r="ANM62" t="str">
        <f ca="1"/>
        <v>BADGE PLUS</v>
      </c>
      <c r="ANN62" t="str">
        <f ca="1"/>
        <v>Biogas</v>
      </c>
      <c r="ANO62" t="str">
        <f ca="1"/>
        <v>BIOGAS 300</v>
      </c>
      <c r="ANP62" t="str">
        <f ca="1"/>
        <v>BIOGAS 3000</v>
      </c>
      <c r="ANQ62" t="str">
        <f ca="1"/>
        <v>BIOGAS 5000</v>
      </c>
      <c r="ANR62" t="str">
        <f ca="1"/>
        <v>BM25</v>
      </c>
      <c r="ANS62" t="str">
        <f ca="1"/>
        <v>Bomba</v>
      </c>
      <c r="ANT62" t="str">
        <f ca="1"/>
        <v>BW</v>
      </c>
      <c r="ANU62" t="str">
        <f ca="1"/>
        <v xml:space="preserve">BW </v>
      </c>
      <c r="ANV62" t="str">
        <f ca="1"/>
        <v>BW CLIP</v>
      </c>
      <c r="ANW62" t="str">
        <f ca="1"/>
        <v>BW FLEX</v>
      </c>
      <c r="ANX62" t="str">
        <f ca="1"/>
        <v>BW ICON</v>
      </c>
      <c r="ANY62" t="str">
        <f ca="1"/>
        <v>BW SOLO</v>
      </c>
      <c r="ANZ62" t="str">
        <f ca="1"/>
        <v>BW ULTRA</v>
      </c>
      <c r="AOA62" t="str">
        <f ca="1"/>
        <v>C100</v>
      </c>
      <c r="AOB62" t="str">
        <f ca="1"/>
        <v>Cabo</v>
      </c>
      <c r="AOC62" t="str">
        <f ca="1"/>
        <v>Calibração</v>
      </c>
      <c r="AOD62" t="str">
        <f ca="1"/>
        <v>Castaway</v>
      </c>
      <c r="AOE62" t="str">
        <f ca="1"/>
        <v>CEL-24X</v>
      </c>
      <c r="AOF62" t="str">
        <f ca="1"/>
        <v>CEL-35X</v>
      </c>
      <c r="AOG62" t="str">
        <f ca="1"/>
        <v>CEL-62X</v>
      </c>
      <c r="AOH62" t="str">
        <f ca="1"/>
        <v>CEL-63X</v>
      </c>
      <c r="AOI62" t="str">
        <f ca="1"/>
        <v>Certificado</v>
      </c>
      <c r="AOJ62" t="str">
        <f ca="1"/>
        <v>CEX300</v>
      </c>
      <c r="AOK62" t="str">
        <f ca="1"/>
        <v>Chempro</v>
      </c>
      <c r="AOL62" t="str">
        <f ca="1"/>
        <v>Cilindro</v>
      </c>
      <c r="AOM62" t="str">
        <f ca="1"/>
        <v xml:space="preserve">Cinto de Segurança </v>
      </c>
      <c r="AON62" t="str">
        <f ca="1"/>
        <v>Clean Cell Pro</v>
      </c>
      <c r="AOO62" t="str">
        <f ca="1"/>
        <v>CLEANVIEWERGAS</v>
      </c>
      <c r="AOP62" t="str">
        <f ca="1"/>
        <v>CM4</v>
      </c>
      <c r="AOQ62" t="str">
        <f ca="1"/>
        <v>CONDUCTIVITY PLUS</v>
      </c>
      <c r="AOR62" t="str">
        <f ca="1"/>
        <v>CONTADOR DE CICLOS</v>
      </c>
      <c r="AOS62" t="str">
        <f ca="1"/>
        <v>Controlador</v>
      </c>
      <c r="AOT62" t="str">
        <f ca="1"/>
        <v>CTX 300</v>
      </c>
      <c r="AOU62" t="str">
        <f ca="1"/>
        <v>CUB</v>
      </c>
      <c r="AOV62" t="str">
        <f ca="1"/>
        <v>DataLogger</v>
      </c>
      <c r="AOW62" t="str">
        <f ca="1"/>
        <v>DATARAM 4</v>
      </c>
      <c r="AOX62" t="str">
        <f ca="1"/>
        <v>DBADGE 2</v>
      </c>
      <c r="AOY62" t="str">
        <f ca="1"/>
        <v>DBO</v>
      </c>
      <c r="AOZ62" t="str">
        <f ca="1"/>
        <v>DIPPER TOUGH</v>
      </c>
      <c r="APA62" t="str">
        <f ca="1"/>
        <v>DIPPERLOG</v>
      </c>
      <c r="APB62" t="str">
        <f ca="1"/>
        <v>DIPPER-T</v>
      </c>
      <c r="APC62" t="str">
        <f ca="1"/>
        <v>Display</v>
      </c>
      <c r="APD62" t="str">
        <f ca="1"/>
        <v>Diversos</v>
      </c>
      <c r="APE62" t="str">
        <f ca="1"/>
        <v>DO200</v>
      </c>
      <c r="APF62" t="str">
        <f ca="1"/>
        <v>DURATRACKER</v>
      </c>
      <c r="APG62" t="str">
        <f ca="1"/>
        <v>E3 POINT</v>
      </c>
      <c r="APH62" t="str">
        <f ca="1"/>
        <v>EAGLE</v>
      </c>
      <c r="API62" t="str">
        <f ca="1"/>
        <v>EC300</v>
      </c>
      <c r="APJ62" t="str">
        <f ca="1"/>
        <v>EC30A</v>
      </c>
      <c r="APK62" t="str">
        <f ca="1"/>
        <v>Embarcação</v>
      </c>
      <c r="APL62" t="str">
        <f ca="1"/>
        <v>EmeClean</v>
      </c>
      <c r="APM62" t="str">
        <f ca="1"/>
        <v>Estação</v>
      </c>
      <c r="APN62" t="str">
        <f ca="1"/>
        <v>Estrutura</v>
      </c>
      <c r="APO62" t="str">
        <f ca="1"/>
        <v>EXO</v>
      </c>
      <c r="APP62" t="str">
        <f ca="1"/>
        <v>EXO (Completa)</v>
      </c>
      <c r="APQ62" t="str">
        <f ca="1"/>
        <v>EXTREME</v>
      </c>
      <c r="APR62" t="str">
        <f ca="1"/>
        <v>FALCO</v>
      </c>
      <c r="APS62" t="str">
        <f ca="1"/>
        <v>FAU</v>
      </c>
      <c r="APT62" t="str">
        <f ca="1"/>
        <v>Ferramental</v>
      </c>
      <c r="APU62" t="str">
        <f ca="1"/>
        <v>Filtro</v>
      </c>
      <c r="APV62" t="str">
        <f ca="1"/>
        <v>FIREPRO</v>
      </c>
      <c r="APW62" t="str">
        <f ca="1"/>
        <v>FlowTracker</v>
      </c>
      <c r="APX62" t="str">
        <f ca="1"/>
        <v>FROG</v>
      </c>
      <c r="APY62" t="str">
        <f ca="1"/>
        <v>FS20X</v>
      </c>
      <c r="APZ62" t="str">
        <f ca="1"/>
        <v>FS-20X</v>
      </c>
      <c r="AQA62" t="str">
        <f ca="1"/>
        <v>FS24X</v>
      </c>
      <c r="AQB62" t="str">
        <f ca="1"/>
        <v>FSL100</v>
      </c>
      <c r="AQC62" t="str">
        <f ca="1"/>
        <v>FSX</v>
      </c>
      <c r="AQD62" t="str">
        <f ca="1"/>
        <v>G100</v>
      </c>
      <c r="AQE62" t="str">
        <f ca="1"/>
        <v>G110</v>
      </c>
      <c r="AQF62" t="str">
        <f ca="1"/>
        <v>G200</v>
      </c>
      <c r="AQG62" t="str">
        <f ca="1"/>
        <v>GA 3000</v>
      </c>
      <c r="AQH62" t="str">
        <f ca="1"/>
        <v>GA 5000</v>
      </c>
      <c r="AQI62" t="str">
        <f ca="1"/>
        <v>GASCARD</v>
      </c>
      <c r="AQJ62" t="str">
        <f ca="1"/>
        <v>GASCEHCK G</v>
      </c>
      <c r="AQK62" t="str">
        <f ca="1"/>
        <v>Gascheck</v>
      </c>
      <c r="AQL62" t="str">
        <f ca="1"/>
        <v>GASCHECK 3000</v>
      </c>
      <c r="AQM62" t="str">
        <f ca="1"/>
        <v>GASCHECK 5000</v>
      </c>
      <c r="AQN62" t="str">
        <f ca="1"/>
        <v>GASCHECK 6000</v>
      </c>
      <c r="AQO62" t="str">
        <f ca="1"/>
        <v>GASCHECK G</v>
      </c>
      <c r="AQP62" t="str">
        <f ca="1"/>
        <v>GASCHECK P1</v>
      </c>
      <c r="AQQ62" t="str">
        <f ca="1"/>
        <v>GASPOINT</v>
      </c>
      <c r="AQR62" t="str">
        <f ca="1"/>
        <v>GATEWAY</v>
      </c>
      <c r="AQS62" t="str">
        <f ca="1"/>
        <v>GEM</v>
      </c>
      <c r="AQT62" t="str">
        <f ca="1"/>
        <v>GEM 2000</v>
      </c>
      <c r="AQU62" t="str">
        <f ca="1"/>
        <v>GEM 5000</v>
      </c>
      <c r="AQV62" t="str">
        <f ca="1"/>
        <v>GEM/GA/BIOGAS 5000</v>
      </c>
      <c r="AQW62" t="str">
        <f ca="1"/>
        <v>GeneCount</v>
      </c>
      <c r="AQX62" t="str">
        <f ca="1"/>
        <v>GENIE</v>
      </c>
      <c r="AQY62" t="str">
        <f ca="1"/>
        <v>Guardian</v>
      </c>
      <c r="AQZ62" t="str">
        <f ca="1"/>
        <v>GUARDIAN 2</v>
      </c>
      <c r="ARA62" t="str">
        <f ca="1"/>
        <v>H.OIL</v>
      </c>
      <c r="ARB62" t="str">
        <f ca="1"/>
        <v>HA20</v>
      </c>
      <c r="ARC62" t="str">
        <f ca="1"/>
        <v>HA40</v>
      </c>
      <c r="ARD62" t="str">
        <f ca="1"/>
        <v>HA-71</v>
      </c>
      <c r="ARE62" t="str">
        <f ca="1"/>
        <v>HA-72</v>
      </c>
      <c r="ARF62" t="str">
        <f ca="1"/>
        <v>HAVEX</v>
      </c>
      <c r="ARG62" t="str">
        <f ca="1"/>
        <v>HON</v>
      </c>
      <c r="ARH62" t="str">
        <f ca="1"/>
        <v>HON TITAN</v>
      </c>
      <c r="ARI62" t="str">
        <f ca="1"/>
        <v>Hora Técnica</v>
      </c>
      <c r="ARJ62" t="str">
        <f ca="1"/>
        <v>IAQ POINT 2</v>
      </c>
      <c r="ARK62" t="str">
        <f ca="1"/>
        <v>IMPACT PRO</v>
      </c>
      <c r="ARL62" t="str">
        <f ca="1"/>
        <v>Inativo</v>
      </c>
      <c r="ARM62" t="str">
        <f ca="1"/>
        <v>INNOVA</v>
      </c>
      <c r="ARN62" t="str">
        <f ca="1"/>
        <v>Instalação</v>
      </c>
      <c r="ARO62" t="str">
        <f ca="1"/>
        <v>INTELLIDOX</v>
      </c>
      <c r="ARP62" t="str">
        <f ca="1"/>
        <v>IQ PIPE</v>
      </c>
      <c r="ARQ62" t="str">
        <f ca="1"/>
        <v>IQ PLUS</v>
      </c>
      <c r="ARR62" t="str">
        <f ca="1"/>
        <v>IQ Standard</v>
      </c>
      <c r="ARS62" t="str">
        <f ca="1"/>
        <v>ITRANS</v>
      </c>
      <c r="ART62" t="str">
        <f ca="1"/>
        <v>JES-301</v>
      </c>
      <c r="ARU62" t="str">
        <f ca="1"/>
        <v>JFID</v>
      </c>
      <c r="ARV62" t="str">
        <f ca="1"/>
        <v>JH3E</v>
      </c>
      <c r="ARW62" t="str">
        <f ca="1"/>
        <v>JSP-87</v>
      </c>
      <c r="ARX62" t="str">
        <f ca="1"/>
        <v>JSP-89</v>
      </c>
      <c r="ARY62" t="str">
        <f ca="1"/>
        <v>L360</v>
      </c>
      <c r="ARZ62" t="str">
        <f ca="1"/>
        <v>LEAKCHECK P1</v>
      </c>
      <c r="ASA62" t="str">
        <f ca="1"/>
        <v>LEAKMATE</v>
      </c>
      <c r="ASB62" t="str">
        <f ca="1"/>
        <v>Locação</v>
      </c>
      <c r="ASC62" t="str">
        <f ca="1"/>
        <v>Luminometro</v>
      </c>
      <c r="ASD62" t="str">
        <f ca="1"/>
        <v>M10</v>
      </c>
      <c r="ASE62" t="str">
        <f ca="1"/>
        <v>M11</v>
      </c>
      <c r="ASF62" t="str">
        <f ca="1"/>
        <v>M9</v>
      </c>
      <c r="ASG62" t="str">
        <f ca="1"/>
        <v>MAGFLUX</v>
      </c>
      <c r="ASH62" t="str">
        <f ca="1"/>
        <v>Maleta</v>
      </c>
      <c r="ASI62" t="str">
        <f ca="1"/>
        <v>MANHANDLER</v>
      </c>
      <c r="ASJ62" t="str">
        <f ca="1"/>
        <v>MANNING</v>
      </c>
      <c r="ASK62" t="str">
        <f ca="1"/>
        <v>Manta</v>
      </c>
      <c r="ASL62" t="str">
        <f ca="1"/>
        <v>Manta OWS</v>
      </c>
      <c r="ASM62" t="str">
        <f ca="1"/>
        <v>MARPLE</v>
      </c>
      <c r="ASN62" t="str">
        <f ca="1"/>
        <v>MAX XT</v>
      </c>
      <c r="ASO62" t="str">
        <f ca="1"/>
        <v>Metalyser</v>
      </c>
      <c r="ASP62" t="str">
        <f ca="1"/>
        <v>METREX</v>
      </c>
      <c r="ASQ62" t="str">
        <f ca="1"/>
        <v>MGD</v>
      </c>
      <c r="ASR62" t="str">
        <f ca="1"/>
        <v>MICRO 5</v>
      </c>
      <c r="ASS62" t="str">
        <f ca="1"/>
        <v>MicroADV</v>
      </c>
      <c r="AST62" t="str">
        <f ca="1"/>
        <v>MICROCLIP</v>
      </c>
      <c r="ASU62" t="str">
        <f ca="1"/>
        <v>MICRODOCK</v>
      </c>
      <c r="ASV62" t="str">
        <f ca="1"/>
        <v>MICRODUST</v>
      </c>
      <c r="ASW62" t="str">
        <f ca="1"/>
        <v>MIDAS</v>
      </c>
      <c r="ASX62" t="str">
        <f ca="1"/>
        <v>MILLER</v>
      </c>
      <c r="ASY62" t="str">
        <f ca="1"/>
        <v>MIRAN</v>
      </c>
      <c r="ASZ62" t="str">
        <f ca="1"/>
        <v>MKII</v>
      </c>
      <c r="ATA62" t="str">
        <f ca="1"/>
        <v>Moden</v>
      </c>
      <c r="ATB62" t="str">
        <f ca="1"/>
        <v>Mosquetão</v>
      </c>
      <c r="ATC62" t="str">
        <f ca="1"/>
        <v>MP10</v>
      </c>
      <c r="ATD62" t="str">
        <f ca="1"/>
        <v>MP15</v>
      </c>
      <c r="ATE62" t="str">
        <f ca="1"/>
        <v>MP20</v>
      </c>
      <c r="ATF62" t="str">
        <f ca="1"/>
        <v>MP30</v>
      </c>
      <c r="ATG62" t="str">
        <f ca="1"/>
        <v>MP50</v>
      </c>
      <c r="ATH62" t="str">
        <f ca="1"/>
        <v>MPD</v>
      </c>
      <c r="ATI62" t="str">
        <f ca="1"/>
        <v>MULTILAB</v>
      </c>
      <c r="ATJ62" t="str">
        <f ca="1"/>
        <v>MV02</v>
      </c>
      <c r="ATK62" t="str">
        <f ca="1"/>
        <v>MV03</v>
      </c>
      <c r="ATL62" t="str">
        <f ca="1"/>
        <v>MVI</v>
      </c>
      <c r="ATM62" t="str">
        <f ca="1"/>
        <v>MX4</v>
      </c>
      <c r="ATN62" t="str">
        <f ca="1"/>
        <v>MX6</v>
      </c>
      <c r="ATO62" t="str">
        <f ca="1"/>
        <v>NDP - 25 BAN</v>
      </c>
      <c r="ATP62" t="str">
        <f ca="1"/>
        <v>Numatic</v>
      </c>
      <c r="ATQ62" t="str">
        <f ca="1"/>
        <v>ODO200</v>
      </c>
      <c r="ATR62" t="str">
        <f ca="1"/>
        <v>OELD</v>
      </c>
      <c r="ATS62" t="str">
        <f ca="1"/>
        <v>OLCT</v>
      </c>
      <c r="ATT62" t="str">
        <f ca="1"/>
        <v>OPTI-FIT</v>
      </c>
      <c r="ATU62" t="str">
        <f ca="1"/>
        <v>OPTIMA PLUS</v>
      </c>
      <c r="ATV62" t="str">
        <f ca="1"/>
        <v>Outros</v>
      </c>
      <c r="ATW62" t="str">
        <f ca="1"/>
        <v>OWS</v>
      </c>
      <c r="ATX62" t="str">
        <f ca="1"/>
        <v>Painel</v>
      </c>
      <c r="ATY62" t="str">
        <f ca="1"/>
        <v>Painel de Controle</v>
      </c>
      <c r="ATZ62" t="str">
        <f ca="1"/>
        <v>Painel Solar</v>
      </c>
      <c r="AUA62" t="str">
        <f ca="1"/>
        <v>PANTHER</v>
      </c>
      <c r="AUB62" t="str">
        <f ca="1"/>
        <v>PCM</v>
      </c>
      <c r="AUC62" t="str">
        <f ca="1"/>
        <v>PDR1500</v>
      </c>
      <c r="AUD62" t="str">
        <f ca="1"/>
        <v>PH100</v>
      </c>
      <c r="AUE62" t="str">
        <f ca="1"/>
        <v>PHD6</v>
      </c>
      <c r="AUF62" t="str">
        <f ca="1"/>
        <v>PHOCHECK 1000</v>
      </c>
      <c r="AUG62" t="str">
        <f ca="1"/>
        <v>PHOCHECK 3000</v>
      </c>
      <c r="AUH62" t="str">
        <f ca="1"/>
        <v>Pro Plus</v>
      </c>
      <c r="AUI62" t="str">
        <f ca="1"/>
        <v>Pro Quattro</v>
      </c>
      <c r="AUJ62" t="str">
        <f ca="1"/>
        <v>PRO10</v>
      </c>
      <c r="AUK62" t="str">
        <f ca="1"/>
        <v>PRO1020</v>
      </c>
      <c r="AUL62" t="str">
        <f ca="1"/>
        <v>PRO1030</v>
      </c>
      <c r="AUM62" t="str">
        <f ca="1"/>
        <v>PRO20</v>
      </c>
      <c r="AUN62" t="str">
        <f ca="1"/>
        <v>PRO2030</v>
      </c>
      <c r="AUO62" t="str">
        <f ca="1"/>
        <v>PRO30</v>
      </c>
      <c r="AUP62" t="str">
        <f ca="1"/>
        <v>PRODO</v>
      </c>
      <c r="AUQ62" t="str">
        <f ca="1"/>
        <v>ProDss</v>
      </c>
      <c r="AUR62" t="str">
        <f ca="1"/>
        <v>PROSOLO</v>
      </c>
      <c r="AUS62" t="str">
        <f ca="1"/>
        <v>PROSWAP</v>
      </c>
      <c r="AUT62" t="str">
        <f ca="1"/>
        <v>PT100</v>
      </c>
      <c r="AUU62" t="str">
        <f ca="1"/>
        <v>QRAE 3</v>
      </c>
      <c r="AUV62" t="str">
        <f ca="1"/>
        <v>QRAE3</v>
      </c>
      <c r="AUW62" t="str">
        <f ca="1"/>
        <v>QUATTRO</v>
      </c>
      <c r="AUX62" t="str">
        <f ca="1"/>
        <v>Quimico</v>
      </c>
      <c r="AUY62" t="str">
        <f ca="1"/>
        <v>RAEGUARD</v>
      </c>
      <c r="AUZ62" t="str">
        <f ca="1"/>
        <v>Reagente</v>
      </c>
      <c r="AVA62" t="str">
        <f ca="1"/>
        <v>Reforma</v>
      </c>
      <c r="AVB62" t="str">
        <f ca="1"/>
        <v>REMOX</v>
      </c>
      <c r="AVC62" t="str">
        <f ca="1"/>
        <v>RIG RAT</v>
      </c>
      <c r="AVD62" t="str">
        <f ca="1"/>
        <v>RIKEN KEIKE</v>
      </c>
      <c r="AVE62" t="str">
        <f ca="1"/>
        <v>RS5</v>
      </c>
      <c r="AVF62" t="str">
        <f ca="1"/>
        <v>RS6</v>
      </c>
      <c r="AVG62" t="str">
        <f ca="1"/>
        <v>RS7</v>
      </c>
      <c r="AVH62" t="str">
        <f ca="1"/>
        <v>SAGE RIO</v>
      </c>
      <c r="AVI62" t="str">
        <f ca="1"/>
        <v>Sample Pro</v>
      </c>
      <c r="AVJ62" t="str">
        <f ca="1"/>
        <v>SAMPLEASE</v>
      </c>
      <c r="AVK62" t="str">
        <f ca="1"/>
        <v>SC</v>
      </c>
      <c r="AVL62" t="str">
        <f ca="1"/>
        <v>SCORPION</v>
      </c>
      <c r="AVM62" t="str">
        <f ca="1"/>
        <v>SEARCHLINE</v>
      </c>
      <c r="AVN62" t="str">
        <f ca="1"/>
        <v>SENSEPOINT</v>
      </c>
      <c r="AVO62" t="str">
        <f ca="1"/>
        <v>Sensor</v>
      </c>
      <c r="AVP62" t="str">
        <f ca="1"/>
        <v>SERIE BW</v>
      </c>
      <c r="AVQ62" t="str">
        <f ca="1"/>
        <v>SERIE6</v>
      </c>
      <c r="AVR62" t="str">
        <f ca="1"/>
        <v>SHAKETEST</v>
      </c>
      <c r="AVS62" t="str">
        <f ca="1"/>
        <v>SHARPEYE</v>
      </c>
      <c r="AVT62" t="str">
        <f ca="1"/>
        <v>Signature</v>
      </c>
      <c r="AVU62" t="str">
        <f ca="1"/>
        <v>Sistema</v>
      </c>
      <c r="AVV62" t="str">
        <f ca="1"/>
        <v>Skimmer</v>
      </c>
      <c r="AVW62" t="str">
        <f ca="1"/>
        <v>SKINNY DIPPER</v>
      </c>
      <c r="AVX62" t="str">
        <f ca="1"/>
        <v>SM.OIL</v>
      </c>
      <c r="AVY62" t="str">
        <f ca="1"/>
        <v>Software</v>
      </c>
      <c r="AVZ62" t="str">
        <f ca="1"/>
        <v>Solução</v>
      </c>
      <c r="AWA62" t="str">
        <f ca="1"/>
        <v>Sonda RTU</v>
      </c>
      <c r="AWB62" t="str">
        <f ca="1"/>
        <v>SOS-4-003</v>
      </c>
      <c r="AWC62" t="str">
        <f ca="1"/>
        <v>SPERIAN</v>
      </c>
      <c r="AWD62" t="str">
        <f ca="1"/>
        <v>SPM FLEX</v>
      </c>
      <c r="AWE62" t="str">
        <f ca="1"/>
        <v>T8000</v>
      </c>
      <c r="AWF62" t="str">
        <f ca="1"/>
        <v>TadLar Bag</v>
      </c>
      <c r="AWG62" t="str">
        <f ca="1"/>
        <v>TERMAL</v>
      </c>
      <c r="AWH62" t="str">
        <f ca="1"/>
        <v>Termovelocimétrico</v>
      </c>
      <c r="AWI62" t="str">
        <f ca="1"/>
        <v>TIGER</v>
      </c>
      <c r="AWJ62" t="str">
        <f ca="1"/>
        <v>TITAN</v>
      </c>
      <c r="AWK62" t="str">
        <f ca="1"/>
        <v>TITAN 2</v>
      </c>
      <c r="AWL62" t="str">
        <f ca="1"/>
        <v>TOP TRACK</v>
      </c>
      <c r="AWM62" t="str">
        <f ca="1"/>
        <v>TOUCHPOINT</v>
      </c>
      <c r="AWN62" t="str">
        <f ca="1"/>
        <v>Transdutor</v>
      </c>
      <c r="AWO62" t="str">
        <f ca="1"/>
        <v>Transmissor</v>
      </c>
      <c r="AWP62" t="str">
        <f ca="1"/>
        <v>Treinamento</v>
      </c>
      <c r="AWQ62" t="str">
        <f ca="1"/>
        <v>TruLab</v>
      </c>
      <c r="AWR62" t="str">
        <f ca="1"/>
        <v>TVA</v>
      </c>
      <c r="AWS62" t="str">
        <f ca="1"/>
        <v xml:space="preserve">TVA </v>
      </c>
      <c r="AWT62" t="str">
        <f ca="1"/>
        <v>TVA 1000B</v>
      </c>
      <c r="AWU62" t="str">
        <f ca="1"/>
        <v>TVA 2020</v>
      </c>
      <c r="AWV62" t="str">
        <f ca="1"/>
        <v>TVOC</v>
      </c>
      <c r="AWW62" t="str">
        <f ca="1"/>
        <v>TX1</v>
      </c>
      <c r="AWX62" t="str">
        <f ca="1"/>
        <v>UMR</v>
      </c>
      <c r="AWY62" t="str">
        <f ca="1"/>
        <v>UVEX</v>
      </c>
      <c r="AWZ62" t="str">
        <f ca="1"/>
        <v>Vapor pin/ Clean</v>
      </c>
      <c r="AXA62" t="str">
        <f ca="1"/>
        <v>WATER TAPE</v>
      </c>
      <c r="AXB62" t="str">
        <f ca="1"/>
        <v>WELLHEAD</v>
      </c>
      <c r="AXC62" t="str">
        <f ca="1"/>
        <v>WellTape</v>
      </c>
      <c r="AXD62" t="str">
        <f ca="1"/>
        <v>WX16</v>
      </c>
      <c r="AXE62" t="str">
        <f ca="1"/>
        <v>WX4</v>
      </c>
      <c r="AXF62" t="str">
        <f ca="1"/>
        <v>WX64</v>
      </c>
      <c r="AXG62" t="str">
        <f ca="1"/>
        <v>XCD</v>
      </c>
      <c r="AXH62" t="str">
        <f ca="1"/>
        <v>XCL</v>
      </c>
      <c r="AXI62" t="str">
        <f ca="1"/>
        <v>XNX</v>
      </c>
      <c r="AXJ62" t="str">
        <f ca="1"/>
        <v>XPIS</v>
      </c>
      <c r="AXK62" t="str">
        <f ca="1"/>
        <v>XPV</v>
      </c>
      <c r="AXL62" t="str">
        <f ca="1"/>
        <v>XRL</v>
      </c>
      <c r="AXM62" t="str">
        <f ca="1"/>
        <v>YSI30</v>
      </c>
      <c r="AXN62" t="str">
        <f ca="1"/>
        <v>YSI3100</v>
      </c>
      <c r="AXO62" t="str">
        <f ca="1"/>
        <v>YSI3200</v>
      </c>
      <c r="AXP62" t="str">
        <f ca="1"/>
        <v>YSI5000</v>
      </c>
      <c r="AXQ62" t="str">
        <f ca="1"/>
        <v>YSI5100</v>
      </c>
      <c r="AXR62" t="str">
        <f ca="1"/>
        <v>YSI55</v>
      </c>
      <c r="AXS62" t="str">
        <f ca="1"/>
        <v>YSI60</v>
      </c>
      <c r="AXT62" t="str">
        <f ca="1"/>
        <v>YSI85</v>
      </c>
      <c r="AXU62" t="str">
        <f ca="1"/>
        <v>ZAREBA</v>
      </c>
      <c r="BFV62" t="str" cm="1">
        <f t="array" aca="1" ref="BFV62:BGB62" ca="1">IFERROR(TRANSPOSE(_xlfn._xlws.SORT(_xlfn.UNIQUE(_xlfn._xlws.FILTER(cp_tipo_mercadoria,(($A62="")+(cp_linha=$A62))*(($B62="")+(cp_grupo=$B62))*(($C62="")+(cp_subgrupo=$C62))*(($E62="")+(cp_fabricante=$E62)))))),"")</f>
        <v>Acessório</v>
      </c>
      <c r="BFW62" t="str">
        <f ca="1"/>
        <v>Acessório/Reposição</v>
      </c>
      <c r="BFX62" t="str">
        <f ca="1"/>
        <v>Inativo</v>
      </c>
      <c r="BFY62" t="str">
        <f ca="1"/>
        <v>Insumo</v>
      </c>
      <c r="BFZ62" t="str">
        <f ca="1"/>
        <v>Produto</v>
      </c>
      <c r="BGA62" t="str">
        <f ca="1"/>
        <v>Reposição</v>
      </c>
      <c r="BGB62" t="str">
        <f ca="1"/>
        <v>Serviço</v>
      </c>
      <c r="BZB62" t="str" cm="1">
        <f t="array" aca="1" ref="BZB62:CBA62" ca="1">IFERROR(TRANSPOSE(_xlfn._xlws.SORT(_xlfn.UNIQUE(_xlfn._xlws.FILTER(cp_fabricante,(($A62="")+(cp_linha=$A62))*(($B62="")+(cp_grupo=$B62))*(($C62="")+(cp_subgrupo=$C62))*(($D62="")+(cp_tipo_mercadoria=$D62)))))),"")</f>
        <v>ABK</v>
      </c>
      <c r="BZC62" t="str">
        <f ca="1"/>
        <v>AGT</v>
      </c>
      <c r="BZD62" t="str">
        <f ca="1"/>
        <v>Air Liquide</v>
      </c>
      <c r="BZE62" t="str">
        <f ca="1"/>
        <v>AMBIENTAL</v>
      </c>
      <c r="BZF62" t="str">
        <f ca="1"/>
        <v>AMS</v>
      </c>
      <c r="BZG62" t="str">
        <f ca="1"/>
        <v>Campbell</v>
      </c>
      <c r="BZH62" t="str">
        <f ca="1"/>
        <v>CASELLA</v>
      </c>
      <c r="BZI62" t="str">
        <f ca="1"/>
        <v>CHP</v>
      </c>
      <c r="BZJ62" t="str">
        <f ca="1"/>
        <v>Clean</v>
      </c>
      <c r="BZK62" t="str">
        <f ca="1"/>
        <v>COPPI</v>
      </c>
      <c r="BZL62" t="str">
        <f ca="1"/>
        <v>Coregas</v>
      </c>
      <c r="BZM62" t="str">
        <f ca="1"/>
        <v>DFT</v>
      </c>
      <c r="BZN62" t="str">
        <f ca="1"/>
        <v>DPUNION</v>
      </c>
      <c r="BZO62" t="str">
        <f ca="1"/>
        <v>EDINBURG</v>
      </c>
      <c r="BZP62" t="str">
        <f ca="1"/>
        <v>EMEC</v>
      </c>
      <c r="BZQ62" t="str">
        <f ca="1"/>
        <v>EN NOVATIVE</v>
      </c>
      <c r="BZR62" t="str">
        <f ca="1"/>
        <v>environics</v>
      </c>
      <c r="BZS62" t="str">
        <f ca="1"/>
        <v>EON</v>
      </c>
      <c r="BZT62" t="str">
        <f ca="1"/>
        <v>ESS</v>
      </c>
      <c r="BZU62" t="str">
        <f ca="1"/>
        <v>Fabricante</v>
      </c>
      <c r="BZV62" t="str">
        <f ca="1"/>
        <v>Global Water</v>
      </c>
      <c r="BZW62" t="str">
        <f ca="1"/>
        <v>GRACO</v>
      </c>
      <c r="BZX62" t="str">
        <f ca="1"/>
        <v>HER</v>
      </c>
      <c r="BZY62" t="str">
        <f ca="1"/>
        <v>HISCO</v>
      </c>
      <c r="BZZ62" t="str">
        <f ca="1"/>
        <v>HON</v>
      </c>
      <c r="CAA62" t="str">
        <f ca="1"/>
        <v>Inativo</v>
      </c>
      <c r="CAB62" t="str">
        <f ca="1"/>
        <v>Industrial</v>
      </c>
      <c r="CAC62" t="str">
        <f ca="1"/>
        <v>ION</v>
      </c>
      <c r="CAD62" t="str">
        <f ca="1"/>
        <v>ISCO</v>
      </c>
      <c r="CAE62" t="str">
        <f ca="1"/>
        <v>JCT</v>
      </c>
      <c r="CAF62" t="str">
        <f ca="1"/>
        <v>LINDE</v>
      </c>
      <c r="CAG62" t="str">
        <f ca="1"/>
        <v>Luminutra</v>
      </c>
      <c r="CAH62" t="str">
        <f ca="1"/>
        <v>MJK</v>
      </c>
      <c r="CAI62" t="str">
        <f ca="1"/>
        <v>NIVELCO</v>
      </c>
      <c r="CAJ62" t="str">
        <f ca="1"/>
        <v>NOVALINX</v>
      </c>
      <c r="CAK62" t="str">
        <f ca="1"/>
        <v>Oceanalpha</v>
      </c>
      <c r="CAL62" t="str">
        <f ca="1"/>
        <v>QED</v>
      </c>
      <c r="CAM62" t="str">
        <f ca="1"/>
        <v>RADIONDETECTION</v>
      </c>
      <c r="CAN62" t="str">
        <f ca="1"/>
        <v>RDI</v>
      </c>
      <c r="CAO62" t="str">
        <f ca="1"/>
        <v>Regenesis</v>
      </c>
      <c r="CAP62" t="str">
        <f ca="1"/>
        <v>RIKA</v>
      </c>
      <c r="CAQ62" t="str">
        <f ca="1"/>
        <v>SF</v>
      </c>
      <c r="CAR62" t="str">
        <f ca="1"/>
        <v>SHANGHAI</v>
      </c>
      <c r="CAS62" t="str">
        <f ca="1"/>
        <v>SON</v>
      </c>
      <c r="CAT62" t="str">
        <f ca="1"/>
        <v>TDS</v>
      </c>
      <c r="CAU62" t="str">
        <f ca="1"/>
        <v>Thermo</v>
      </c>
      <c r="CAV62" t="str">
        <f ca="1"/>
        <v>Trace2o</v>
      </c>
      <c r="CAW62" t="str">
        <f ca="1"/>
        <v>VAPOR PIN</v>
      </c>
      <c r="CAX62" t="str">
        <f ca="1"/>
        <v>waterloo</v>
      </c>
      <c r="CAY62" t="str">
        <f ca="1"/>
        <v>White</v>
      </c>
      <c r="CAZ62" t="str">
        <f ca="1"/>
        <v>YSI</v>
      </c>
      <c r="CBA62">
        <f ca="1"/>
        <v>0</v>
      </c>
    </row>
    <row r="63" spans="30:624 1030:2081" x14ac:dyDescent="0.25">
      <c r="AD63" t="str" cm="1">
        <f t="array" aca="1" ref="AD63:AI63" ca="1">IFERROR(TRANSPOSE(_xlfn._xlws.SORT(_xlfn.UNIQUE(_xlfn._xlws.FILTER(cp_linha,(($B63="")+(cp_grupo=$B63))*(($C63="")+(cp_subgrupo=$C63))*(($D63="")+(cp_tipo_mercadoria=$D63))*(($E63="")+(cp_fabricante=$E63)))))),"")</f>
        <v>Detecção e Processos de Gases</v>
      </c>
      <c r="AE63" t="str">
        <f ca="1"/>
        <v>Diversos</v>
      </c>
      <c r="AF63" t="str">
        <f ca="1"/>
        <v>Inativo</v>
      </c>
      <c r="AG63" t="str">
        <f ca="1"/>
        <v>Locação</v>
      </c>
      <c r="AH63" t="str">
        <f ca="1"/>
        <v>Recursos Hídricos</v>
      </c>
      <c r="AI63" t="str">
        <f ca="1"/>
        <v>Remediação</v>
      </c>
      <c r="TJ63" t="str" cm="1">
        <f t="array" aca="1" ref="TJ63:WZ63" ca="1">IFERROR(TRANSPOSE(_xlfn._xlws.SORT(_xlfn.UNIQUE(_xlfn._xlws.FILTER(cp_grupo,(($A63="")+(cp_linha=$A63))*(($C63="")+(cp_subgrupo=$C63))*(($D63="")+(cp_tipo_mercadoria=$D63))*(($E63="")+(cp_fabricante=$E63)))))),"")</f>
        <v>Absorvedores</v>
      </c>
      <c r="TK63" t="str">
        <f ca="1"/>
        <v>Alimentação Eletrico</v>
      </c>
      <c r="TL63" t="str">
        <f ca="1"/>
        <v>Alimentação Solar</v>
      </c>
      <c r="TM63" t="str">
        <f ca="1"/>
        <v>Amostrador Diversos</v>
      </c>
      <c r="TN63" t="str">
        <f ca="1"/>
        <v>Amostrador Não Refrigerado Portátil</v>
      </c>
      <c r="TO63" t="str">
        <f ca="1"/>
        <v>Amostrador Refrigerado Fixo</v>
      </c>
      <c r="TP63" t="str">
        <f ca="1"/>
        <v>Amostrador Refrigerado Portátil</v>
      </c>
      <c r="TQ63" t="str">
        <f ca="1"/>
        <v>Amostragem Diversos</v>
      </c>
      <c r="TR63" t="str">
        <f ca="1"/>
        <v>Analisador Diversos</v>
      </c>
      <c r="TS63" t="str">
        <f ca="1"/>
        <v>Analisador Fixo</v>
      </c>
      <c r="TT63" t="str">
        <f ca="1"/>
        <v xml:space="preserve">Analisador Fixo </v>
      </c>
      <c r="TU63" t="str">
        <f ca="1"/>
        <v>Analisador Microbiologico</v>
      </c>
      <c r="TV63" t="str">
        <f ca="1"/>
        <v>Analisador Portátil</v>
      </c>
      <c r="TW63" t="str">
        <f ca="1"/>
        <v xml:space="preserve">Analisador Portátil </v>
      </c>
      <c r="TX63" t="str">
        <f ca="1"/>
        <v>Analisador Portátil Locação</v>
      </c>
      <c r="TY63" t="str">
        <f ca="1"/>
        <v>Aterramento Diversos</v>
      </c>
      <c r="TZ63" t="str">
        <f ca="1"/>
        <v>Bomba de Amostragem Fixa</v>
      </c>
      <c r="UA63" t="str">
        <f ca="1"/>
        <v>BOMBA DE AMOSTRAGEM Fixo</v>
      </c>
      <c r="UB63" t="str">
        <f ca="1"/>
        <v>Bomba de Amostragem Portátil</v>
      </c>
      <c r="UC63" t="str">
        <f ca="1"/>
        <v>Bombeamento Fixo</v>
      </c>
      <c r="UD63" t="str">
        <f ca="1"/>
        <v>Cabeçote/Válvula Extração Metano</v>
      </c>
      <c r="UE63" t="str">
        <f ca="1"/>
        <v>Caixa Separadora Fixo</v>
      </c>
      <c r="UF63" t="str">
        <f ca="1"/>
        <v>Calibração Diversos</v>
      </c>
      <c r="UG63" t="str">
        <f ca="1"/>
        <v>Cinto de Segurança</v>
      </c>
      <c r="UH63" t="str">
        <f ca="1"/>
        <v xml:space="preserve">Cinto de Segurança </v>
      </c>
      <c r="UI63" t="str">
        <f ca="1"/>
        <v>Colorimetro Portátil</v>
      </c>
      <c r="UJ63" t="str">
        <f ca="1"/>
        <v>Conjunto Autônomo</v>
      </c>
      <c r="UK63" t="str">
        <f ca="1"/>
        <v>Cromatógrafo Portátil</v>
      </c>
      <c r="UL63" t="str">
        <f ca="1"/>
        <v>Detector de Incendio Fixo</v>
      </c>
      <c r="UM63" t="str">
        <f ca="1"/>
        <v>Detector Diversos</v>
      </c>
      <c r="UN63" t="str">
        <f ca="1"/>
        <v>Detector Fixo</v>
      </c>
      <c r="UO63" t="str">
        <f ca="1"/>
        <v>Detector Portátil</v>
      </c>
      <c r="UP63" t="str">
        <f ca="1"/>
        <v>Diversos Diversos</v>
      </c>
      <c r="UQ63" t="str">
        <f ca="1"/>
        <v>Dosímetro de ruído</v>
      </c>
      <c r="UR63" t="str">
        <f ca="1"/>
        <v>Elevador de Liquidos Fixo</v>
      </c>
      <c r="US63" t="str">
        <f ca="1"/>
        <v>Extração Diversos</v>
      </c>
      <c r="UT63" t="str">
        <f ca="1"/>
        <v>Filtração Diversos</v>
      </c>
      <c r="UU63" t="str">
        <f ca="1"/>
        <v>Fotometro Portátil</v>
      </c>
      <c r="UV63" t="str">
        <f ca="1"/>
        <v>Guincho</v>
      </c>
      <c r="UW63" t="str">
        <f ca="1"/>
        <v>Impactador de Cascata</v>
      </c>
      <c r="UX63" t="str">
        <f ca="1"/>
        <v>Inativo Inativo</v>
      </c>
      <c r="UY63" t="str">
        <f ca="1"/>
        <v>Locação Diversos</v>
      </c>
      <c r="UZ63" t="str">
        <f ca="1"/>
        <v>Medidor de Material Particulado Fixo</v>
      </c>
      <c r="VA63" t="str">
        <f ca="1"/>
        <v>Medidor de Material Particulado Portátil</v>
      </c>
      <c r="VB63" t="str">
        <f ca="1"/>
        <v>Medidor de Nível de Pressão Sonora</v>
      </c>
      <c r="VC63" t="str">
        <f ca="1"/>
        <v>Medidor de Nivel Diversos</v>
      </c>
      <c r="VD63" t="str">
        <f ca="1"/>
        <v>Medidor de Nivel Fixo</v>
      </c>
      <c r="VE63" t="str">
        <f ca="1"/>
        <v>Medidor de Nivel Portátil</v>
      </c>
      <c r="VF63" t="str">
        <f ca="1"/>
        <v>Medidor de Vazão Argonaut SL</v>
      </c>
      <c r="VG63" t="str">
        <f ca="1"/>
        <v>Medidor de Vazão Fixo</v>
      </c>
      <c r="VH63" t="str">
        <f ca="1"/>
        <v>Medidor de Vazão FlowTracker</v>
      </c>
      <c r="VI63" t="str">
        <f ca="1"/>
        <v>Medidor de Vazão Portátil</v>
      </c>
      <c r="VJ63" t="str">
        <f ca="1"/>
        <v>Medidor de Vazão RS5</v>
      </c>
      <c r="VK63" t="str">
        <f ca="1"/>
        <v>Medidor de Vazão RS6</v>
      </c>
      <c r="VL63" t="str">
        <f ca="1"/>
        <v>Medidor de Vazão RS7</v>
      </c>
      <c r="VM63" t="str">
        <f ca="1"/>
        <v>Medidor de Vazão RS-M10</v>
      </c>
      <c r="VN63" t="str">
        <f ca="1"/>
        <v>Medidor de Vazão RS-M11</v>
      </c>
      <c r="VO63" t="str">
        <f ca="1"/>
        <v>Medidor de Vazão RS-M9</v>
      </c>
      <c r="VP63" t="str">
        <f ca="1"/>
        <v>Medidor de Vazão RS-S5</v>
      </c>
      <c r="VQ63" t="str">
        <f ca="1"/>
        <v>Medidor de Vibração Portátil</v>
      </c>
      <c r="VR63" t="str">
        <f ca="1"/>
        <v>Meteorologia Fixo</v>
      </c>
      <c r="VS63" t="str">
        <f ca="1"/>
        <v>MODFLOW Diversos</v>
      </c>
      <c r="VT63" t="str">
        <f ca="1"/>
        <v>Monitor de Material Particulado</v>
      </c>
      <c r="VU63" t="str">
        <f ca="1"/>
        <v>Monitor de Material Particulado Portátil</v>
      </c>
      <c r="VV63" t="str">
        <f ca="1"/>
        <v>Monitoramento Fixo</v>
      </c>
      <c r="VW63" t="str">
        <f ca="1"/>
        <v>Mosquetão</v>
      </c>
      <c r="VX63" t="str">
        <f ca="1"/>
        <v>Óculos de Proteção</v>
      </c>
      <c r="VY63" t="str">
        <f ca="1"/>
        <v>Outros Diversos</v>
      </c>
      <c r="VZ63" t="str">
        <f ca="1"/>
        <v>Painel controlador Diversos</v>
      </c>
      <c r="WA63" t="str">
        <f ca="1"/>
        <v>Painel controlador Fixo</v>
      </c>
      <c r="WB63" t="str">
        <f ca="1"/>
        <v>Painel controlador Portátil</v>
      </c>
      <c r="WC63" t="str">
        <f ca="1"/>
        <v>Respirador Facial</v>
      </c>
      <c r="WD63" t="str">
        <f ca="1"/>
        <v>Separador de Agua/ Oleo Fixo</v>
      </c>
      <c r="WE63" t="str">
        <f ca="1"/>
        <v>Sistema de Monitoramento de Material Particulado</v>
      </c>
      <c r="WF63" t="str">
        <f ca="1"/>
        <v>Sonda Portátil</v>
      </c>
      <c r="WG63" t="str">
        <f ca="1"/>
        <v xml:space="preserve">Sonda Portátil </v>
      </c>
      <c r="WH63" t="str">
        <f ca="1"/>
        <v>Sonda Serie 6</v>
      </c>
      <c r="WI63" t="str">
        <f ca="1"/>
        <v>Sonda Serie EcoSense</v>
      </c>
      <c r="WJ63" t="str">
        <f ca="1"/>
        <v>Sonda Serie EXO</v>
      </c>
      <c r="WK63" t="str">
        <f ca="1"/>
        <v>Sonda Serie IQ SensorNet</v>
      </c>
      <c r="WL63" t="str">
        <f ca="1"/>
        <v>Sonda Serie Lab &amp; Field</v>
      </c>
      <c r="WM63" t="str">
        <f ca="1"/>
        <v>Sonda Serie MultiLab</v>
      </c>
      <c r="WN63" t="str">
        <f ca="1"/>
        <v>Sonda Serie ODO-RTU</v>
      </c>
      <c r="WO63" t="str">
        <f ca="1"/>
        <v>Sonda Serie Pro</v>
      </c>
      <c r="WP63" t="str">
        <f ca="1"/>
        <v>Sonda Serie ProDigital</v>
      </c>
      <c r="WQ63" t="str">
        <f ca="1"/>
        <v>Sonda Serie TruLab</v>
      </c>
      <c r="WR63" t="str">
        <f ca="1"/>
        <v>Talabarte</v>
      </c>
      <c r="WS63" t="str">
        <f ca="1"/>
        <v>Telemetria Fixo</v>
      </c>
      <c r="WT63" t="str">
        <f ca="1"/>
        <v>TERMAL Fixo</v>
      </c>
      <c r="WU63" t="str">
        <f ca="1"/>
        <v>Transmissão Fixo</v>
      </c>
      <c r="WV63" t="str">
        <f ca="1"/>
        <v>Tratamento Diversos</v>
      </c>
      <c r="WW63" t="str">
        <f ca="1"/>
        <v>Tratamento Fixo</v>
      </c>
      <c r="WX63" t="str">
        <f ca="1"/>
        <v>Travaqueda</v>
      </c>
      <c r="WY63" t="str">
        <f ca="1"/>
        <v>Tripe</v>
      </c>
      <c r="WZ63" t="str">
        <f ca="1"/>
        <v>UMR Fixo</v>
      </c>
      <c r="AMP63" cm="1">
        <f t="array" aca="1" ref="AMP63:AXU63" ca="1">IFERROR(TRANSPOSE(_xlfn._xlws.SORT(_xlfn.UNIQUE(_xlfn._xlws.FILTER(cp_subgrupo,(($A63="")+(cp_linha=$A63))*(($B63="")+(cp_grupo=$B63))*(($D63="")+(cp_tipo_mercadoria=$D63))*(($E63="")+(cp_fabricante=$E63)))))),"")</f>
        <v>550</v>
      </c>
      <c r="AMQ63">
        <f ca="1"/>
        <v>556</v>
      </c>
      <c r="AMR63">
        <f ca="1"/>
        <v>6600</v>
      </c>
      <c r="AMS63">
        <f ca="1"/>
        <v>9500</v>
      </c>
      <c r="AMT63">
        <f ca="1"/>
        <v>9800</v>
      </c>
      <c r="AMU63" t="str">
        <f ca="1"/>
        <v>3017M</v>
      </c>
      <c r="AMV63" t="str">
        <f ca="1"/>
        <v>301-ADI</v>
      </c>
      <c r="AMW63" t="str">
        <f ca="1"/>
        <v>301C</v>
      </c>
      <c r="AMX63" t="str">
        <f ca="1"/>
        <v>301-R8</v>
      </c>
      <c r="AMY63" t="str">
        <f ca="1"/>
        <v>4000 series Isco</v>
      </c>
      <c r="AMZ63" t="str">
        <f ca="1"/>
        <v xml:space="preserve">Absorvedores </v>
      </c>
      <c r="ANA63" t="str">
        <f ca="1"/>
        <v>Acessório</v>
      </c>
      <c r="ANB63" t="str">
        <f ca="1"/>
        <v>ADCP</v>
      </c>
      <c r="ANC63" t="str">
        <f ca="1"/>
        <v>ADP</v>
      </c>
      <c r="AND63" t="str">
        <f ca="1"/>
        <v>ADR 1500</v>
      </c>
      <c r="ANE63" t="str">
        <f ca="1"/>
        <v>AIR AWARE</v>
      </c>
      <c r="ANF63" t="str">
        <f ca="1"/>
        <v>Air Striper</v>
      </c>
      <c r="ANG63" t="str">
        <f ca="1"/>
        <v>AIRSCAN</v>
      </c>
      <c r="ANH63" t="str">
        <f ca="1"/>
        <v>Amostrador</v>
      </c>
      <c r="ANI63" t="str">
        <f ca="1"/>
        <v>Anel</v>
      </c>
      <c r="ANJ63" t="str">
        <f ca="1"/>
        <v>APEX 2</v>
      </c>
      <c r="ANK63" t="str">
        <f ca="1"/>
        <v>Argonaut</v>
      </c>
      <c r="ANL63" t="str">
        <f ca="1"/>
        <v>Auto Pump</v>
      </c>
      <c r="ANM63" t="str">
        <f ca="1"/>
        <v>BADGE PLUS</v>
      </c>
      <c r="ANN63" t="str">
        <f ca="1"/>
        <v>Biogas</v>
      </c>
      <c r="ANO63" t="str">
        <f ca="1"/>
        <v>BIOGAS 300</v>
      </c>
      <c r="ANP63" t="str">
        <f ca="1"/>
        <v>BIOGAS 3000</v>
      </c>
      <c r="ANQ63" t="str">
        <f ca="1"/>
        <v>BIOGAS 5000</v>
      </c>
      <c r="ANR63" t="str">
        <f ca="1"/>
        <v>BM25</v>
      </c>
      <c r="ANS63" t="str">
        <f ca="1"/>
        <v>Bomba</v>
      </c>
      <c r="ANT63" t="str">
        <f ca="1"/>
        <v>BW</v>
      </c>
      <c r="ANU63" t="str">
        <f ca="1"/>
        <v xml:space="preserve">BW </v>
      </c>
      <c r="ANV63" t="str">
        <f ca="1"/>
        <v>BW CLIP</v>
      </c>
      <c r="ANW63" t="str">
        <f ca="1"/>
        <v>BW FLEX</v>
      </c>
      <c r="ANX63" t="str">
        <f ca="1"/>
        <v>BW ICON</v>
      </c>
      <c r="ANY63" t="str">
        <f ca="1"/>
        <v>BW SOLO</v>
      </c>
      <c r="ANZ63" t="str">
        <f ca="1"/>
        <v>BW ULTRA</v>
      </c>
      <c r="AOA63" t="str">
        <f ca="1"/>
        <v>C100</v>
      </c>
      <c r="AOB63" t="str">
        <f ca="1"/>
        <v>Cabo</v>
      </c>
      <c r="AOC63" t="str">
        <f ca="1"/>
        <v>Calibração</v>
      </c>
      <c r="AOD63" t="str">
        <f ca="1"/>
        <v>Castaway</v>
      </c>
      <c r="AOE63" t="str">
        <f ca="1"/>
        <v>CEL-24X</v>
      </c>
      <c r="AOF63" t="str">
        <f ca="1"/>
        <v>CEL-35X</v>
      </c>
      <c r="AOG63" t="str">
        <f ca="1"/>
        <v>CEL-62X</v>
      </c>
      <c r="AOH63" t="str">
        <f ca="1"/>
        <v>CEL-63X</v>
      </c>
      <c r="AOI63" t="str">
        <f ca="1"/>
        <v>Certificado</v>
      </c>
      <c r="AOJ63" t="str">
        <f ca="1"/>
        <v>CEX300</v>
      </c>
      <c r="AOK63" t="str">
        <f ca="1"/>
        <v>Chempro</v>
      </c>
      <c r="AOL63" t="str">
        <f ca="1"/>
        <v>Cilindro</v>
      </c>
      <c r="AOM63" t="str">
        <f ca="1"/>
        <v xml:space="preserve">Cinto de Segurança </v>
      </c>
      <c r="AON63" t="str">
        <f ca="1"/>
        <v>Clean Cell Pro</v>
      </c>
      <c r="AOO63" t="str">
        <f ca="1"/>
        <v>CLEANVIEWERGAS</v>
      </c>
      <c r="AOP63" t="str">
        <f ca="1"/>
        <v>CM4</v>
      </c>
      <c r="AOQ63" t="str">
        <f ca="1"/>
        <v>CONDUCTIVITY PLUS</v>
      </c>
      <c r="AOR63" t="str">
        <f ca="1"/>
        <v>CONTADOR DE CICLOS</v>
      </c>
      <c r="AOS63" t="str">
        <f ca="1"/>
        <v>Controlador</v>
      </c>
      <c r="AOT63" t="str">
        <f ca="1"/>
        <v>CTX 300</v>
      </c>
      <c r="AOU63" t="str">
        <f ca="1"/>
        <v>CUB</v>
      </c>
      <c r="AOV63" t="str">
        <f ca="1"/>
        <v>DataLogger</v>
      </c>
      <c r="AOW63" t="str">
        <f ca="1"/>
        <v>DATARAM 4</v>
      </c>
      <c r="AOX63" t="str">
        <f ca="1"/>
        <v>DBADGE 2</v>
      </c>
      <c r="AOY63" t="str">
        <f ca="1"/>
        <v>DBO</v>
      </c>
      <c r="AOZ63" t="str">
        <f ca="1"/>
        <v>DIPPER TOUGH</v>
      </c>
      <c r="APA63" t="str">
        <f ca="1"/>
        <v>DIPPERLOG</v>
      </c>
      <c r="APB63" t="str">
        <f ca="1"/>
        <v>DIPPER-T</v>
      </c>
      <c r="APC63" t="str">
        <f ca="1"/>
        <v>Display</v>
      </c>
      <c r="APD63" t="str">
        <f ca="1"/>
        <v>Diversos</v>
      </c>
      <c r="APE63" t="str">
        <f ca="1"/>
        <v>DO200</v>
      </c>
      <c r="APF63" t="str">
        <f ca="1"/>
        <v>DURATRACKER</v>
      </c>
      <c r="APG63" t="str">
        <f ca="1"/>
        <v>E3 POINT</v>
      </c>
      <c r="APH63" t="str">
        <f ca="1"/>
        <v>EAGLE</v>
      </c>
      <c r="API63" t="str">
        <f ca="1"/>
        <v>EC300</v>
      </c>
      <c r="APJ63" t="str">
        <f ca="1"/>
        <v>EC30A</v>
      </c>
      <c r="APK63" t="str">
        <f ca="1"/>
        <v>Embarcação</v>
      </c>
      <c r="APL63" t="str">
        <f ca="1"/>
        <v>EmeClean</v>
      </c>
      <c r="APM63" t="str">
        <f ca="1"/>
        <v>Estação</v>
      </c>
      <c r="APN63" t="str">
        <f ca="1"/>
        <v>Estrutura</v>
      </c>
      <c r="APO63" t="str">
        <f ca="1"/>
        <v>EXO</v>
      </c>
      <c r="APP63" t="str">
        <f ca="1"/>
        <v>EXO (Completa)</v>
      </c>
      <c r="APQ63" t="str">
        <f ca="1"/>
        <v>EXTREME</v>
      </c>
      <c r="APR63" t="str">
        <f ca="1"/>
        <v>FALCO</v>
      </c>
      <c r="APS63" t="str">
        <f ca="1"/>
        <v>FAU</v>
      </c>
      <c r="APT63" t="str">
        <f ca="1"/>
        <v>Ferramental</v>
      </c>
      <c r="APU63" t="str">
        <f ca="1"/>
        <v>Filtro</v>
      </c>
      <c r="APV63" t="str">
        <f ca="1"/>
        <v>FIREPRO</v>
      </c>
      <c r="APW63" t="str">
        <f ca="1"/>
        <v>FlowTracker</v>
      </c>
      <c r="APX63" t="str">
        <f ca="1"/>
        <v>FROG</v>
      </c>
      <c r="APY63" t="str">
        <f ca="1"/>
        <v>FS20X</v>
      </c>
      <c r="APZ63" t="str">
        <f ca="1"/>
        <v>FS-20X</v>
      </c>
      <c r="AQA63" t="str">
        <f ca="1"/>
        <v>FS24X</v>
      </c>
      <c r="AQB63" t="str">
        <f ca="1"/>
        <v>FSL100</v>
      </c>
      <c r="AQC63" t="str">
        <f ca="1"/>
        <v>FSX</v>
      </c>
      <c r="AQD63" t="str">
        <f ca="1"/>
        <v>G100</v>
      </c>
      <c r="AQE63" t="str">
        <f ca="1"/>
        <v>G110</v>
      </c>
      <c r="AQF63" t="str">
        <f ca="1"/>
        <v>G200</v>
      </c>
      <c r="AQG63" t="str">
        <f ca="1"/>
        <v>GA 3000</v>
      </c>
      <c r="AQH63" t="str">
        <f ca="1"/>
        <v>GA 5000</v>
      </c>
      <c r="AQI63" t="str">
        <f ca="1"/>
        <v>GASCARD</v>
      </c>
      <c r="AQJ63" t="str">
        <f ca="1"/>
        <v>GASCEHCK G</v>
      </c>
      <c r="AQK63" t="str">
        <f ca="1"/>
        <v>Gascheck</v>
      </c>
      <c r="AQL63" t="str">
        <f ca="1"/>
        <v>GASCHECK 3000</v>
      </c>
      <c r="AQM63" t="str">
        <f ca="1"/>
        <v>GASCHECK 5000</v>
      </c>
      <c r="AQN63" t="str">
        <f ca="1"/>
        <v>GASCHECK 6000</v>
      </c>
      <c r="AQO63" t="str">
        <f ca="1"/>
        <v>GASCHECK G</v>
      </c>
      <c r="AQP63" t="str">
        <f ca="1"/>
        <v>GASCHECK P1</v>
      </c>
      <c r="AQQ63" t="str">
        <f ca="1"/>
        <v>GASPOINT</v>
      </c>
      <c r="AQR63" t="str">
        <f ca="1"/>
        <v>GATEWAY</v>
      </c>
      <c r="AQS63" t="str">
        <f ca="1"/>
        <v>GEM</v>
      </c>
      <c r="AQT63" t="str">
        <f ca="1"/>
        <v>GEM 2000</v>
      </c>
      <c r="AQU63" t="str">
        <f ca="1"/>
        <v>GEM 5000</v>
      </c>
      <c r="AQV63" t="str">
        <f ca="1"/>
        <v>GEM/GA/BIOGAS 5000</v>
      </c>
      <c r="AQW63" t="str">
        <f ca="1"/>
        <v>GeneCount</v>
      </c>
      <c r="AQX63" t="str">
        <f ca="1"/>
        <v>GENIE</v>
      </c>
      <c r="AQY63" t="str">
        <f ca="1"/>
        <v>Guardian</v>
      </c>
      <c r="AQZ63" t="str">
        <f ca="1"/>
        <v>GUARDIAN 2</v>
      </c>
      <c r="ARA63" t="str">
        <f ca="1"/>
        <v>H.OIL</v>
      </c>
      <c r="ARB63" t="str">
        <f ca="1"/>
        <v>HA20</v>
      </c>
      <c r="ARC63" t="str">
        <f ca="1"/>
        <v>HA40</v>
      </c>
      <c r="ARD63" t="str">
        <f ca="1"/>
        <v>HA-71</v>
      </c>
      <c r="ARE63" t="str">
        <f ca="1"/>
        <v>HA-72</v>
      </c>
      <c r="ARF63" t="str">
        <f ca="1"/>
        <v>HAVEX</v>
      </c>
      <c r="ARG63" t="str">
        <f ca="1"/>
        <v>HON</v>
      </c>
      <c r="ARH63" t="str">
        <f ca="1"/>
        <v>HON TITAN</v>
      </c>
      <c r="ARI63" t="str">
        <f ca="1"/>
        <v>Hora Técnica</v>
      </c>
      <c r="ARJ63" t="str">
        <f ca="1"/>
        <v>IAQ POINT 2</v>
      </c>
      <c r="ARK63" t="str">
        <f ca="1"/>
        <v>IMPACT PRO</v>
      </c>
      <c r="ARL63" t="str">
        <f ca="1"/>
        <v>Inativo</v>
      </c>
      <c r="ARM63" t="str">
        <f ca="1"/>
        <v>INNOVA</v>
      </c>
      <c r="ARN63" t="str">
        <f ca="1"/>
        <v>Instalação</v>
      </c>
      <c r="ARO63" t="str">
        <f ca="1"/>
        <v>INTELLIDOX</v>
      </c>
      <c r="ARP63" t="str">
        <f ca="1"/>
        <v>IQ PIPE</v>
      </c>
      <c r="ARQ63" t="str">
        <f ca="1"/>
        <v>IQ PLUS</v>
      </c>
      <c r="ARR63" t="str">
        <f ca="1"/>
        <v>IQ Standard</v>
      </c>
      <c r="ARS63" t="str">
        <f ca="1"/>
        <v>ITRANS</v>
      </c>
      <c r="ART63" t="str">
        <f ca="1"/>
        <v>JES-301</v>
      </c>
      <c r="ARU63" t="str">
        <f ca="1"/>
        <v>JFID</v>
      </c>
      <c r="ARV63" t="str">
        <f ca="1"/>
        <v>JH3E</v>
      </c>
      <c r="ARW63" t="str">
        <f ca="1"/>
        <v>JSP-87</v>
      </c>
      <c r="ARX63" t="str">
        <f ca="1"/>
        <v>JSP-89</v>
      </c>
      <c r="ARY63" t="str">
        <f ca="1"/>
        <v>L360</v>
      </c>
      <c r="ARZ63" t="str">
        <f ca="1"/>
        <v>LEAKCHECK P1</v>
      </c>
      <c r="ASA63" t="str">
        <f ca="1"/>
        <v>LEAKMATE</v>
      </c>
      <c r="ASB63" t="str">
        <f ca="1"/>
        <v>Locação</v>
      </c>
      <c r="ASC63" t="str">
        <f ca="1"/>
        <v>Luminometro</v>
      </c>
      <c r="ASD63" t="str">
        <f ca="1"/>
        <v>M10</v>
      </c>
      <c r="ASE63" t="str">
        <f ca="1"/>
        <v>M11</v>
      </c>
      <c r="ASF63" t="str">
        <f ca="1"/>
        <v>M9</v>
      </c>
      <c r="ASG63" t="str">
        <f ca="1"/>
        <v>MAGFLUX</v>
      </c>
      <c r="ASH63" t="str">
        <f ca="1"/>
        <v>Maleta</v>
      </c>
      <c r="ASI63" t="str">
        <f ca="1"/>
        <v>MANHANDLER</v>
      </c>
      <c r="ASJ63" t="str">
        <f ca="1"/>
        <v>MANNING</v>
      </c>
      <c r="ASK63" t="str">
        <f ca="1"/>
        <v>Manta</v>
      </c>
      <c r="ASL63" t="str">
        <f ca="1"/>
        <v>Manta OWS</v>
      </c>
      <c r="ASM63" t="str">
        <f ca="1"/>
        <v>MARPLE</v>
      </c>
      <c r="ASN63" t="str">
        <f ca="1"/>
        <v>MAX XT</v>
      </c>
      <c r="ASO63" t="str">
        <f ca="1"/>
        <v>Metalyser</v>
      </c>
      <c r="ASP63" t="str">
        <f ca="1"/>
        <v>METREX</v>
      </c>
      <c r="ASQ63" t="str">
        <f ca="1"/>
        <v>MGD</v>
      </c>
      <c r="ASR63" t="str">
        <f ca="1"/>
        <v>MICRO 5</v>
      </c>
      <c r="ASS63" t="str">
        <f ca="1"/>
        <v>MicroADV</v>
      </c>
      <c r="AST63" t="str">
        <f ca="1"/>
        <v>MICROCLIP</v>
      </c>
      <c r="ASU63" t="str">
        <f ca="1"/>
        <v>MICRODOCK</v>
      </c>
      <c r="ASV63" t="str">
        <f ca="1"/>
        <v>MICRODUST</v>
      </c>
      <c r="ASW63" t="str">
        <f ca="1"/>
        <v>MIDAS</v>
      </c>
      <c r="ASX63" t="str">
        <f ca="1"/>
        <v>MILLER</v>
      </c>
      <c r="ASY63" t="str">
        <f ca="1"/>
        <v>MIRAN</v>
      </c>
      <c r="ASZ63" t="str">
        <f ca="1"/>
        <v>MKII</v>
      </c>
      <c r="ATA63" t="str">
        <f ca="1"/>
        <v>Moden</v>
      </c>
      <c r="ATB63" t="str">
        <f ca="1"/>
        <v>Mosquetão</v>
      </c>
      <c r="ATC63" t="str">
        <f ca="1"/>
        <v>MP10</v>
      </c>
      <c r="ATD63" t="str">
        <f ca="1"/>
        <v>MP15</v>
      </c>
      <c r="ATE63" t="str">
        <f ca="1"/>
        <v>MP20</v>
      </c>
      <c r="ATF63" t="str">
        <f ca="1"/>
        <v>MP30</v>
      </c>
      <c r="ATG63" t="str">
        <f ca="1"/>
        <v>MP50</v>
      </c>
      <c r="ATH63" t="str">
        <f ca="1"/>
        <v>MPD</v>
      </c>
      <c r="ATI63" t="str">
        <f ca="1"/>
        <v>MULTILAB</v>
      </c>
      <c r="ATJ63" t="str">
        <f ca="1"/>
        <v>MV02</v>
      </c>
      <c r="ATK63" t="str">
        <f ca="1"/>
        <v>MV03</v>
      </c>
      <c r="ATL63" t="str">
        <f ca="1"/>
        <v>MVI</v>
      </c>
      <c r="ATM63" t="str">
        <f ca="1"/>
        <v>MX4</v>
      </c>
      <c r="ATN63" t="str">
        <f ca="1"/>
        <v>MX6</v>
      </c>
      <c r="ATO63" t="str">
        <f ca="1"/>
        <v>NDP - 25 BAN</v>
      </c>
      <c r="ATP63" t="str">
        <f ca="1"/>
        <v>Numatic</v>
      </c>
      <c r="ATQ63" t="str">
        <f ca="1"/>
        <v>ODO200</v>
      </c>
      <c r="ATR63" t="str">
        <f ca="1"/>
        <v>OELD</v>
      </c>
      <c r="ATS63" t="str">
        <f ca="1"/>
        <v>OLCT</v>
      </c>
      <c r="ATT63" t="str">
        <f ca="1"/>
        <v>OPTI-FIT</v>
      </c>
      <c r="ATU63" t="str">
        <f ca="1"/>
        <v>OPTIMA PLUS</v>
      </c>
      <c r="ATV63" t="str">
        <f ca="1"/>
        <v>Outros</v>
      </c>
      <c r="ATW63" t="str">
        <f ca="1"/>
        <v>OWS</v>
      </c>
      <c r="ATX63" t="str">
        <f ca="1"/>
        <v>Painel</v>
      </c>
      <c r="ATY63" t="str">
        <f ca="1"/>
        <v>Painel de Controle</v>
      </c>
      <c r="ATZ63" t="str">
        <f ca="1"/>
        <v>Painel Solar</v>
      </c>
      <c r="AUA63" t="str">
        <f ca="1"/>
        <v>PANTHER</v>
      </c>
      <c r="AUB63" t="str">
        <f ca="1"/>
        <v>PCM</v>
      </c>
      <c r="AUC63" t="str">
        <f ca="1"/>
        <v>PDR1500</v>
      </c>
      <c r="AUD63" t="str">
        <f ca="1"/>
        <v>PH100</v>
      </c>
      <c r="AUE63" t="str">
        <f ca="1"/>
        <v>PHD6</v>
      </c>
      <c r="AUF63" t="str">
        <f ca="1"/>
        <v>PHOCHECK 1000</v>
      </c>
      <c r="AUG63" t="str">
        <f ca="1"/>
        <v>PHOCHECK 3000</v>
      </c>
      <c r="AUH63" t="str">
        <f ca="1"/>
        <v>Pro Plus</v>
      </c>
      <c r="AUI63" t="str">
        <f ca="1"/>
        <v>Pro Quattro</v>
      </c>
      <c r="AUJ63" t="str">
        <f ca="1"/>
        <v>PRO10</v>
      </c>
      <c r="AUK63" t="str">
        <f ca="1"/>
        <v>PRO1020</v>
      </c>
      <c r="AUL63" t="str">
        <f ca="1"/>
        <v>PRO1030</v>
      </c>
      <c r="AUM63" t="str">
        <f ca="1"/>
        <v>PRO20</v>
      </c>
      <c r="AUN63" t="str">
        <f ca="1"/>
        <v>PRO2030</v>
      </c>
      <c r="AUO63" t="str">
        <f ca="1"/>
        <v>PRO30</v>
      </c>
      <c r="AUP63" t="str">
        <f ca="1"/>
        <v>PRODO</v>
      </c>
      <c r="AUQ63" t="str">
        <f ca="1"/>
        <v>ProDss</v>
      </c>
      <c r="AUR63" t="str">
        <f ca="1"/>
        <v>PROSOLO</v>
      </c>
      <c r="AUS63" t="str">
        <f ca="1"/>
        <v>PROSWAP</v>
      </c>
      <c r="AUT63" t="str">
        <f ca="1"/>
        <v>PT100</v>
      </c>
      <c r="AUU63" t="str">
        <f ca="1"/>
        <v>QRAE 3</v>
      </c>
      <c r="AUV63" t="str">
        <f ca="1"/>
        <v>QRAE3</v>
      </c>
      <c r="AUW63" t="str">
        <f ca="1"/>
        <v>QUATTRO</v>
      </c>
      <c r="AUX63" t="str">
        <f ca="1"/>
        <v>Quimico</v>
      </c>
      <c r="AUY63" t="str">
        <f ca="1"/>
        <v>RAEGUARD</v>
      </c>
      <c r="AUZ63" t="str">
        <f ca="1"/>
        <v>Reagente</v>
      </c>
      <c r="AVA63" t="str">
        <f ca="1"/>
        <v>Reforma</v>
      </c>
      <c r="AVB63" t="str">
        <f ca="1"/>
        <v>REMOX</v>
      </c>
      <c r="AVC63" t="str">
        <f ca="1"/>
        <v>RIG RAT</v>
      </c>
      <c r="AVD63" t="str">
        <f ca="1"/>
        <v>RIKEN KEIKE</v>
      </c>
      <c r="AVE63" t="str">
        <f ca="1"/>
        <v>RS5</v>
      </c>
      <c r="AVF63" t="str">
        <f ca="1"/>
        <v>RS6</v>
      </c>
      <c r="AVG63" t="str">
        <f ca="1"/>
        <v>RS7</v>
      </c>
      <c r="AVH63" t="str">
        <f ca="1"/>
        <v>SAGE RIO</v>
      </c>
      <c r="AVI63" t="str">
        <f ca="1"/>
        <v>Sample Pro</v>
      </c>
      <c r="AVJ63" t="str">
        <f ca="1"/>
        <v>SAMPLEASE</v>
      </c>
      <c r="AVK63" t="str">
        <f ca="1"/>
        <v>SC</v>
      </c>
      <c r="AVL63" t="str">
        <f ca="1"/>
        <v>SCORPION</v>
      </c>
      <c r="AVM63" t="str">
        <f ca="1"/>
        <v>SEARCHLINE</v>
      </c>
      <c r="AVN63" t="str">
        <f ca="1"/>
        <v>SENSEPOINT</v>
      </c>
      <c r="AVO63" t="str">
        <f ca="1"/>
        <v>Sensor</v>
      </c>
      <c r="AVP63" t="str">
        <f ca="1"/>
        <v>SERIE BW</v>
      </c>
      <c r="AVQ63" t="str">
        <f ca="1"/>
        <v>SERIE6</v>
      </c>
      <c r="AVR63" t="str">
        <f ca="1"/>
        <v>SHAKETEST</v>
      </c>
      <c r="AVS63" t="str">
        <f ca="1"/>
        <v>SHARPEYE</v>
      </c>
      <c r="AVT63" t="str">
        <f ca="1"/>
        <v>Signature</v>
      </c>
      <c r="AVU63" t="str">
        <f ca="1"/>
        <v>Sistema</v>
      </c>
      <c r="AVV63" t="str">
        <f ca="1"/>
        <v>Skimmer</v>
      </c>
      <c r="AVW63" t="str">
        <f ca="1"/>
        <v>SKINNY DIPPER</v>
      </c>
      <c r="AVX63" t="str">
        <f ca="1"/>
        <v>SM.OIL</v>
      </c>
      <c r="AVY63" t="str">
        <f ca="1"/>
        <v>Software</v>
      </c>
      <c r="AVZ63" t="str">
        <f ca="1"/>
        <v>Solução</v>
      </c>
      <c r="AWA63" t="str">
        <f ca="1"/>
        <v>Sonda RTU</v>
      </c>
      <c r="AWB63" t="str">
        <f ca="1"/>
        <v>SOS-4-003</v>
      </c>
      <c r="AWC63" t="str">
        <f ca="1"/>
        <v>SPERIAN</v>
      </c>
      <c r="AWD63" t="str">
        <f ca="1"/>
        <v>SPM FLEX</v>
      </c>
      <c r="AWE63" t="str">
        <f ca="1"/>
        <v>T8000</v>
      </c>
      <c r="AWF63" t="str">
        <f ca="1"/>
        <v>TadLar Bag</v>
      </c>
      <c r="AWG63" t="str">
        <f ca="1"/>
        <v>TERMAL</v>
      </c>
      <c r="AWH63" t="str">
        <f ca="1"/>
        <v>Termovelocimétrico</v>
      </c>
      <c r="AWI63" t="str">
        <f ca="1"/>
        <v>TIGER</v>
      </c>
      <c r="AWJ63" t="str">
        <f ca="1"/>
        <v>TITAN</v>
      </c>
      <c r="AWK63" t="str">
        <f ca="1"/>
        <v>TITAN 2</v>
      </c>
      <c r="AWL63" t="str">
        <f ca="1"/>
        <v>TOP TRACK</v>
      </c>
      <c r="AWM63" t="str">
        <f ca="1"/>
        <v>TOUCHPOINT</v>
      </c>
      <c r="AWN63" t="str">
        <f ca="1"/>
        <v>Transdutor</v>
      </c>
      <c r="AWO63" t="str">
        <f ca="1"/>
        <v>Transmissor</v>
      </c>
      <c r="AWP63" t="str">
        <f ca="1"/>
        <v>Treinamento</v>
      </c>
      <c r="AWQ63" t="str">
        <f ca="1"/>
        <v>TruLab</v>
      </c>
      <c r="AWR63" t="str">
        <f ca="1"/>
        <v>TVA</v>
      </c>
      <c r="AWS63" t="str">
        <f ca="1"/>
        <v xml:space="preserve">TVA </v>
      </c>
      <c r="AWT63" t="str">
        <f ca="1"/>
        <v>TVA 1000B</v>
      </c>
      <c r="AWU63" t="str">
        <f ca="1"/>
        <v>TVA 2020</v>
      </c>
      <c r="AWV63" t="str">
        <f ca="1"/>
        <v>TVOC</v>
      </c>
      <c r="AWW63" t="str">
        <f ca="1"/>
        <v>TX1</v>
      </c>
      <c r="AWX63" t="str">
        <f ca="1"/>
        <v>UMR</v>
      </c>
      <c r="AWY63" t="str">
        <f ca="1"/>
        <v>UVEX</v>
      </c>
      <c r="AWZ63" t="str">
        <f ca="1"/>
        <v>Vapor pin/ Clean</v>
      </c>
      <c r="AXA63" t="str">
        <f ca="1"/>
        <v>WATER TAPE</v>
      </c>
      <c r="AXB63" t="str">
        <f ca="1"/>
        <v>WELLHEAD</v>
      </c>
      <c r="AXC63" t="str">
        <f ca="1"/>
        <v>WellTape</v>
      </c>
      <c r="AXD63" t="str">
        <f ca="1"/>
        <v>WX16</v>
      </c>
      <c r="AXE63" t="str">
        <f ca="1"/>
        <v>WX4</v>
      </c>
      <c r="AXF63" t="str">
        <f ca="1"/>
        <v>WX64</v>
      </c>
      <c r="AXG63" t="str">
        <f ca="1"/>
        <v>XCD</v>
      </c>
      <c r="AXH63" t="str">
        <f ca="1"/>
        <v>XCL</v>
      </c>
      <c r="AXI63" t="str">
        <f ca="1"/>
        <v>XNX</v>
      </c>
      <c r="AXJ63" t="str">
        <f ca="1"/>
        <v>XPIS</v>
      </c>
      <c r="AXK63" t="str">
        <f ca="1"/>
        <v>XPV</v>
      </c>
      <c r="AXL63" t="str">
        <f ca="1"/>
        <v>XRL</v>
      </c>
      <c r="AXM63" t="str">
        <f ca="1"/>
        <v>YSI30</v>
      </c>
      <c r="AXN63" t="str">
        <f ca="1"/>
        <v>YSI3100</v>
      </c>
      <c r="AXO63" t="str">
        <f ca="1"/>
        <v>YSI3200</v>
      </c>
      <c r="AXP63" t="str">
        <f ca="1"/>
        <v>YSI5000</v>
      </c>
      <c r="AXQ63" t="str">
        <f ca="1"/>
        <v>YSI5100</v>
      </c>
      <c r="AXR63" t="str">
        <f ca="1"/>
        <v>YSI55</v>
      </c>
      <c r="AXS63" t="str">
        <f ca="1"/>
        <v>YSI60</v>
      </c>
      <c r="AXT63" t="str">
        <f ca="1"/>
        <v>YSI85</v>
      </c>
      <c r="AXU63" t="str">
        <f ca="1"/>
        <v>ZAREBA</v>
      </c>
      <c r="BFV63" t="str" cm="1">
        <f t="array" aca="1" ref="BFV63:BGB63" ca="1">IFERROR(TRANSPOSE(_xlfn._xlws.SORT(_xlfn.UNIQUE(_xlfn._xlws.FILTER(cp_tipo_mercadoria,(($A63="")+(cp_linha=$A63))*(($B63="")+(cp_grupo=$B63))*(($C63="")+(cp_subgrupo=$C63))*(($E63="")+(cp_fabricante=$E63)))))),"")</f>
        <v>Acessório</v>
      </c>
      <c r="BFW63" t="str">
        <f ca="1"/>
        <v>Acessório/Reposição</v>
      </c>
      <c r="BFX63" t="str">
        <f ca="1"/>
        <v>Inativo</v>
      </c>
      <c r="BFY63" t="str">
        <f ca="1"/>
        <v>Insumo</v>
      </c>
      <c r="BFZ63" t="str">
        <f ca="1"/>
        <v>Produto</v>
      </c>
      <c r="BGA63" t="str">
        <f ca="1"/>
        <v>Reposição</v>
      </c>
      <c r="BGB63" t="str">
        <f ca="1"/>
        <v>Serviço</v>
      </c>
      <c r="BZB63" t="str" cm="1">
        <f t="array" aca="1" ref="BZB63:CBA63" ca="1">IFERROR(TRANSPOSE(_xlfn._xlws.SORT(_xlfn.UNIQUE(_xlfn._xlws.FILTER(cp_fabricante,(($A63="")+(cp_linha=$A63))*(($B63="")+(cp_grupo=$B63))*(($C63="")+(cp_subgrupo=$C63))*(($D63="")+(cp_tipo_mercadoria=$D63)))))),"")</f>
        <v>ABK</v>
      </c>
      <c r="BZC63" t="str">
        <f ca="1"/>
        <v>AGT</v>
      </c>
      <c r="BZD63" t="str">
        <f ca="1"/>
        <v>Air Liquide</v>
      </c>
      <c r="BZE63" t="str">
        <f ca="1"/>
        <v>AMBIENTAL</v>
      </c>
      <c r="BZF63" t="str">
        <f ca="1"/>
        <v>AMS</v>
      </c>
      <c r="BZG63" t="str">
        <f ca="1"/>
        <v>Campbell</v>
      </c>
      <c r="BZH63" t="str">
        <f ca="1"/>
        <v>CASELLA</v>
      </c>
      <c r="BZI63" t="str">
        <f ca="1"/>
        <v>CHP</v>
      </c>
      <c r="BZJ63" t="str">
        <f ca="1"/>
        <v>Clean</v>
      </c>
      <c r="BZK63" t="str">
        <f ca="1"/>
        <v>COPPI</v>
      </c>
      <c r="BZL63" t="str">
        <f ca="1"/>
        <v>Coregas</v>
      </c>
      <c r="BZM63" t="str">
        <f ca="1"/>
        <v>DFT</v>
      </c>
      <c r="BZN63" t="str">
        <f ca="1"/>
        <v>DPUNION</v>
      </c>
      <c r="BZO63" t="str">
        <f ca="1"/>
        <v>EDINBURG</v>
      </c>
      <c r="BZP63" t="str">
        <f ca="1"/>
        <v>EMEC</v>
      </c>
      <c r="BZQ63" t="str">
        <f ca="1"/>
        <v>EN NOVATIVE</v>
      </c>
      <c r="BZR63" t="str">
        <f ca="1"/>
        <v>environics</v>
      </c>
      <c r="BZS63" t="str">
        <f ca="1"/>
        <v>EON</v>
      </c>
      <c r="BZT63" t="str">
        <f ca="1"/>
        <v>ESS</v>
      </c>
      <c r="BZU63" t="str">
        <f ca="1"/>
        <v>Fabricante</v>
      </c>
      <c r="BZV63" t="str">
        <f ca="1"/>
        <v>Global Water</v>
      </c>
      <c r="BZW63" t="str">
        <f ca="1"/>
        <v>GRACO</v>
      </c>
      <c r="BZX63" t="str">
        <f ca="1"/>
        <v>HER</v>
      </c>
      <c r="BZY63" t="str">
        <f ca="1"/>
        <v>HISCO</v>
      </c>
      <c r="BZZ63" t="str">
        <f ca="1"/>
        <v>HON</v>
      </c>
      <c r="CAA63" t="str">
        <f ca="1"/>
        <v>Inativo</v>
      </c>
      <c r="CAB63" t="str">
        <f ca="1"/>
        <v>Industrial</v>
      </c>
      <c r="CAC63" t="str">
        <f ca="1"/>
        <v>ION</v>
      </c>
      <c r="CAD63" t="str">
        <f ca="1"/>
        <v>ISCO</v>
      </c>
      <c r="CAE63" t="str">
        <f ca="1"/>
        <v>JCT</v>
      </c>
      <c r="CAF63" t="str">
        <f ca="1"/>
        <v>LINDE</v>
      </c>
      <c r="CAG63" t="str">
        <f ca="1"/>
        <v>Luminutra</v>
      </c>
      <c r="CAH63" t="str">
        <f ca="1"/>
        <v>MJK</v>
      </c>
      <c r="CAI63" t="str">
        <f ca="1"/>
        <v>NIVELCO</v>
      </c>
      <c r="CAJ63" t="str">
        <f ca="1"/>
        <v>NOVALINX</v>
      </c>
      <c r="CAK63" t="str">
        <f ca="1"/>
        <v>Oceanalpha</v>
      </c>
      <c r="CAL63" t="str">
        <f ca="1"/>
        <v>QED</v>
      </c>
      <c r="CAM63" t="str">
        <f ca="1"/>
        <v>RADIONDETECTION</v>
      </c>
      <c r="CAN63" t="str">
        <f ca="1"/>
        <v>RDI</v>
      </c>
      <c r="CAO63" t="str">
        <f ca="1"/>
        <v>Regenesis</v>
      </c>
      <c r="CAP63" t="str">
        <f ca="1"/>
        <v>RIKA</v>
      </c>
      <c r="CAQ63" t="str">
        <f ca="1"/>
        <v>SF</v>
      </c>
      <c r="CAR63" t="str">
        <f ca="1"/>
        <v>SHANGHAI</v>
      </c>
      <c r="CAS63" t="str">
        <f ca="1"/>
        <v>SON</v>
      </c>
      <c r="CAT63" t="str">
        <f ca="1"/>
        <v>TDS</v>
      </c>
      <c r="CAU63" t="str">
        <f ca="1"/>
        <v>Thermo</v>
      </c>
      <c r="CAV63" t="str">
        <f ca="1"/>
        <v>Trace2o</v>
      </c>
      <c r="CAW63" t="str">
        <f ca="1"/>
        <v>VAPOR PIN</v>
      </c>
      <c r="CAX63" t="str">
        <f ca="1"/>
        <v>waterloo</v>
      </c>
      <c r="CAY63" t="str">
        <f ca="1"/>
        <v>White</v>
      </c>
      <c r="CAZ63" t="str">
        <f ca="1"/>
        <v>YSI</v>
      </c>
      <c r="CBA63">
        <f ca="1"/>
        <v>0</v>
      </c>
    </row>
    <row r="64" spans="30:624 1030:2081" x14ac:dyDescent="0.25">
      <c r="AD64" t="str" cm="1">
        <f t="array" aca="1" ref="AD64:AI64" ca="1">IFERROR(TRANSPOSE(_xlfn._xlws.SORT(_xlfn.UNIQUE(_xlfn._xlws.FILTER(cp_linha,(($B64="")+(cp_grupo=$B64))*(($C64="")+(cp_subgrupo=$C64))*(($D64="")+(cp_tipo_mercadoria=$D64))*(($E64="")+(cp_fabricante=$E64)))))),"")</f>
        <v>Detecção e Processos de Gases</v>
      </c>
      <c r="AE64" t="str">
        <f ca="1"/>
        <v>Diversos</v>
      </c>
      <c r="AF64" t="str">
        <f ca="1"/>
        <v>Inativo</v>
      </c>
      <c r="AG64" t="str">
        <f ca="1"/>
        <v>Locação</v>
      </c>
      <c r="AH64" t="str">
        <f ca="1"/>
        <v>Recursos Hídricos</v>
      </c>
      <c r="AI64" t="str">
        <f ca="1"/>
        <v>Remediação</v>
      </c>
      <c r="TJ64" t="str" cm="1">
        <f t="array" aca="1" ref="TJ64:WZ64" ca="1">IFERROR(TRANSPOSE(_xlfn._xlws.SORT(_xlfn.UNIQUE(_xlfn._xlws.FILTER(cp_grupo,(($A64="")+(cp_linha=$A64))*(($C64="")+(cp_subgrupo=$C64))*(($D64="")+(cp_tipo_mercadoria=$D64))*(($E64="")+(cp_fabricante=$E64)))))),"")</f>
        <v>Absorvedores</v>
      </c>
      <c r="TK64" t="str">
        <f ca="1"/>
        <v>Alimentação Eletrico</v>
      </c>
      <c r="TL64" t="str">
        <f ca="1"/>
        <v>Alimentação Solar</v>
      </c>
      <c r="TM64" t="str">
        <f ca="1"/>
        <v>Amostrador Diversos</v>
      </c>
      <c r="TN64" t="str">
        <f ca="1"/>
        <v>Amostrador Não Refrigerado Portátil</v>
      </c>
      <c r="TO64" t="str">
        <f ca="1"/>
        <v>Amostrador Refrigerado Fixo</v>
      </c>
      <c r="TP64" t="str">
        <f ca="1"/>
        <v>Amostrador Refrigerado Portátil</v>
      </c>
      <c r="TQ64" t="str">
        <f ca="1"/>
        <v>Amostragem Diversos</v>
      </c>
      <c r="TR64" t="str">
        <f ca="1"/>
        <v>Analisador Diversos</v>
      </c>
      <c r="TS64" t="str">
        <f ca="1"/>
        <v>Analisador Fixo</v>
      </c>
      <c r="TT64" t="str">
        <f ca="1"/>
        <v xml:space="preserve">Analisador Fixo </v>
      </c>
      <c r="TU64" t="str">
        <f ca="1"/>
        <v>Analisador Microbiologico</v>
      </c>
      <c r="TV64" t="str">
        <f ca="1"/>
        <v>Analisador Portátil</v>
      </c>
      <c r="TW64" t="str">
        <f ca="1"/>
        <v xml:space="preserve">Analisador Portátil </v>
      </c>
      <c r="TX64" t="str">
        <f ca="1"/>
        <v>Analisador Portátil Locação</v>
      </c>
      <c r="TY64" t="str">
        <f ca="1"/>
        <v>Aterramento Diversos</v>
      </c>
      <c r="TZ64" t="str">
        <f ca="1"/>
        <v>Bomba de Amostragem Fixa</v>
      </c>
      <c r="UA64" t="str">
        <f ca="1"/>
        <v>BOMBA DE AMOSTRAGEM Fixo</v>
      </c>
      <c r="UB64" t="str">
        <f ca="1"/>
        <v>Bomba de Amostragem Portátil</v>
      </c>
      <c r="UC64" t="str">
        <f ca="1"/>
        <v>Bombeamento Fixo</v>
      </c>
      <c r="UD64" t="str">
        <f ca="1"/>
        <v>Cabeçote/Válvula Extração Metano</v>
      </c>
      <c r="UE64" t="str">
        <f ca="1"/>
        <v>Caixa Separadora Fixo</v>
      </c>
      <c r="UF64" t="str">
        <f ca="1"/>
        <v>Calibração Diversos</v>
      </c>
      <c r="UG64" t="str">
        <f ca="1"/>
        <v>Cinto de Segurança</v>
      </c>
      <c r="UH64" t="str">
        <f ca="1"/>
        <v xml:space="preserve">Cinto de Segurança </v>
      </c>
      <c r="UI64" t="str">
        <f ca="1"/>
        <v>Colorimetro Portátil</v>
      </c>
      <c r="UJ64" t="str">
        <f ca="1"/>
        <v>Conjunto Autônomo</v>
      </c>
      <c r="UK64" t="str">
        <f ca="1"/>
        <v>Cromatógrafo Portátil</v>
      </c>
      <c r="UL64" t="str">
        <f ca="1"/>
        <v>Detector de Incendio Fixo</v>
      </c>
      <c r="UM64" t="str">
        <f ca="1"/>
        <v>Detector Diversos</v>
      </c>
      <c r="UN64" t="str">
        <f ca="1"/>
        <v>Detector Fixo</v>
      </c>
      <c r="UO64" t="str">
        <f ca="1"/>
        <v>Detector Portátil</v>
      </c>
      <c r="UP64" t="str">
        <f ca="1"/>
        <v>Diversos Diversos</v>
      </c>
      <c r="UQ64" t="str">
        <f ca="1"/>
        <v>Dosímetro de ruído</v>
      </c>
      <c r="UR64" t="str">
        <f ca="1"/>
        <v>Elevador de Liquidos Fixo</v>
      </c>
      <c r="US64" t="str">
        <f ca="1"/>
        <v>Extração Diversos</v>
      </c>
      <c r="UT64" t="str">
        <f ca="1"/>
        <v>Filtração Diversos</v>
      </c>
      <c r="UU64" t="str">
        <f ca="1"/>
        <v>Fotometro Portátil</v>
      </c>
      <c r="UV64" t="str">
        <f ca="1"/>
        <v>Guincho</v>
      </c>
      <c r="UW64" t="str">
        <f ca="1"/>
        <v>Impactador de Cascata</v>
      </c>
      <c r="UX64" t="str">
        <f ca="1"/>
        <v>Inativo Inativo</v>
      </c>
      <c r="UY64" t="str">
        <f ca="1"/>
        <v>Locação Diversos</v>
      </c>
      <c r="UZ64" t="str">
        <f ca="1"/>
        <v>Medidor de Material Particulado Fixo</v>
      </c>
      <c r="VA64" t="str">
        <f ca="1"/>
        <v>Medidor de Material Particulado Portátil</v>
      </c>
      <c r="VB64" t="str">
        <f ca="1"/>
        <v>Medidor de Nível de Pressão Sonora</v>
      </c>
      <c r="VC64" t="str">
        <f ca="1"/>
        <v>Medidor de Nivel Diversos</v>
      </c>
      <c r="VD64" t="str">
        <f ca="1"/>
        <v>Medidor de Nivel Fixo</v>
      </c>
      <c r="VE64" t="str">
        <f ca="1"/>
        <v>Medidor de Nivel Portátil</v>
      </c>
      <c r="VF64" t="str">
        <f ca="1"/>
        <v>Medidor de Vazão Argonaut SL</v>
      </c>
      <c r="VG64" t="str">
        <f ca="1"/>
        <v>Medidor de Vazão Fixo</v>
      </c>
      <c r="VH64" t="str">
        <f ca="1"/>
        <v>Medidor de Vazão FlowTracker</v>
      </c>
      <c r="VI64" t="str">
        <f ca="1"/>
        <v>Medidor de Vazão Portátil</v>
      </c>
      <c r="VJ64" t="str">
        <f ca="1"/>
        <v>Medidor de Vazão RS5</v>
      </c>
      <c r="VK64" t="str">
        <f ca="1"/>
        <v>Medidor de Vazão RS6</v>
      </c>
      <c r="VL64" t="str">
        <f ca="1"/>
        <v>Medidor de Vazão RS7</v>
      </c>
      <c r="VM64" t="str">
        <f ca="1"/>
        <v>Medidor de Vazão RS-M10</v>
      </c>
      <c r="VN64" t="str">
        <f ca="1"/>
        <v>Medidor de Vazão RS-M11</v>
      </c>
      <c r="VO64" t="str">
        <f ca="1"/>
        <v>Medidor de Vazão RS-M9</v>
      </c>
      <c r="VP64" t="str">
        <f ca="1"/>
        <v>Medidor de Vazão RS-S5</v>
      </c>
      <c r="VQ64" t="str">
        <f ca="1"/>
        <v>Medidor de Vibração Portátil</v>
      </c>
      <c r="VR64" t="str">
        <f ca="1"/>
        <v>Meteorologia Fixo</v>
      </c>
      <c r="VS64" t="str">
        <f ca="1"/>
        <v>MODFLOW Diversos</v>
      </c>
      <c r="VT64" t="str">
        <f ca="1"/>
        <v>Monitor de Material Particulado</v>
      </c>
      <c r="VU64" t="str">
        <f ca="1"/>
        <v>Monitor de Material Particulado Portátil</v>
      </c>
      <c r="VV64" t="str">
        <f ca="1"/>
        <v>Monitoramento Fixo</v>
      </c>
      <c r="VW64" t="str">
        <f ca="1"/>
        <v>Mosquetão</v>
      </c>
      <c r="VX64" t="str">
        <f ca="1"/>
        <v>Óculos de Proteção</v>
      </c>
      <c r="VY64" t="str">
        <f ca="1"/>
        <v>Outros Diversos</v>
      </c>
      <c r="VZ64" t="str">
        <f ca="1"/>
        <v>Painel controlador Diversos</v>
      </c>
      <c r="WA64" t="str">
        <f ca="1"/>
        <v>Painel controlador Fixo</v>
      </c>
      <c r="WB64" t="str">
        <f ca="1"/>
        <v>Painel controlador Portátil</v>
      </c>
      <c r="WC64" t="str">
        <f ca="1"/>
        <v>Respirador Facial</v>
      </c>
      <c r="WD64" t="str">
        <f ca="1"/>
        <v>Separador de Agua/ Oleo Fixo</v>
      </c>
      <c r="WE64" t="str">
        <f ca="1"/>
        <v>Sistema de Monitoramento de Material Particulado</v>
      </c>
      <c r="WF64" t="str">
        <f ca="1"/>
        <v>Sonda Portátil</v>
      </c>
      <c r="WG64" t="str">
        <f ca="1"/>
        <v xml:space="preserve">Sonda Portátil </v>
      </c>
      <c r="WH64" t="str">
        <f ca="1"/>
        <v>Sonda Serie 6</v>
      </c>
      <c r="WI64" t="str">
        <f ca="1"/>
        <v>Sonda Serie EcoSense</v>
      </c>
      <c r="WJ64" t="str">
        <f ca="1"/>
        <v>Sonda Serie EXO</v>
      </c>
      <c r="WK64" t="str">
        <f ca="1"/>
        <v>Sonda Serie IQ SensorNet</v>
      </c>
      <c r="WL64" t="str">
        <f ca="1"/>
        <v>Sonda Serie Lab &amp; Field</v>
      </c>
      <c r="WM64" t="str">
        <f ca="1"/>
        <v>Sonda Serie MultiLab</v>
      </c>
      <c r="WN64" t="str">
        <f ca="1"/>
        <v>Sonda Serie ODO-RTU</v>
      </c>
      <c r="WO64" t="str">
        <f ca="1"/>
        <v>Sonda Serie Pro</v>
      </c>
      <c r="WP64" t="str">
        <f ca="1"/>
        <v>Sonda Serie ProDigital</v>
      </c>
      <c r="WQ64" t="str">
        <f ca="1"/>
        <v>Sonda Serie TruLab</v>
      </c>
      <c r="WR64" t="str">
        <f ca="1"/>
        <v>Talabarte</v>
      </c>
      <c r="WS64" t="str">
        <f ca="1"/>
        <v>Telemetria Fixo</v>
      </c>
      <c r="WT64" t="str">
        <f ca="1"/>
        <v>TERMAL Fixo</v>
      </c>
      <c r="WU64" t="str">
        <f ca="1"/>
        <v>Transmissão Fixo</v>
      </c>
      <c r="WV64" t="str">
        <f ca="1"/>
        <v>Tratamento Diversos</v>
      </c>
      <c r="WW64" t="str">
        <f ca="1"/>
        <v>Tratamento Fixo</v>
      </c>
      <c r="WX64" t="str">
        <f ca="1"/>
        <v>Travaqueda</v>
      </c>
      <c r="WY64" t="str">
        <f ca="1"/>
        <v>Tripe</v>
      </c>
      <c r="WZ64" t="str">
        <f ca="1"/>
        <v>UMR Fixo</v>
      </c>
      <c r="AMP64" cm="1">
        <f t="array" aca="1" ref="AMP64:AXU64" ca="1">IFERROR(TRANSPOSE(_xlfn._xlws.SORT(_xlfn.UNIQUE(_xlfn._xlws.FILTER(cp_subgrupo,(($A64="")+(cp_linha=$A64))*(($B64="")+(cp_grupo=$B64))*(($D64="")+(cp_tipo_mercadoria=$D64))*(($E64="")+(cp_fabricante=$E64)))))),"")</f>
        <v>550</v>
      </c>
      <c r="AMQ64">
        <f ca="1"/>
        <v>556</v>
      </c>
      <c r="AMR64">
        <f ca="1"/>
        <v>6600</v>
      </c>
      <c r="AMS64">
        <f ca="1"/>
        <v>9500</v>
      </c>
      <c r="AMT64">
        <f ca="1"/>
        <v>9800</v>
      </c>
      <c r="AMU64" t="str">
        <f ca="1"/>
        <v>3017M</v>
      </c>
      <c r="AMV64" t="str">
        <f ca="1"/>
        <v>301-ADI</v>
      </c>
      <c r="AMW64" t="str">
        <f ca="1"/>
        <v>301C</v>
      </c>
      <c r="AMX64" t="str">
        <f ca="1"/>
        <v>301-R8</v>
      </c>
      <c r="AMY64" t="str">
        <f ca="1"/>
        <v>4000 series Isco</v>
      </c>
      <c r="AMZ64" t="str">
        <f ca="1"/>
        <v xml:space="preserve">Absorvedores </v>
      </c>
      <c r="ANA64" t="str">
        <f ca="1"/>
        <v>Acessório</v>
      </c>
      <c r="ANB64" t="str">
        <f ca="1"/>
        <v>ADCP</v>
      </c>
      <c r="ANC64" t="str">
        <f ca="1"/>
        <v>ADP</v>
      </c>
      <c r="AND64" t="str">
        <f ca="1"/>
        <v>ADR 1500</v>
      </c>
      <c r="ANE64" t="str">
        <f ca="1"/>
        <v>AIR AWARE</v>
      </c>
      <c r="ANF64" t="str">
        <f ca="1"/>
        <v>Air Striper</v>
      </c>
      <c r="ANG64" t="str">
        <f ca="1"/>
        <v>AIRSCAN</v>
      </c>
      <c r="ANH64" t="str">
        <f ca="1"/>
        <v>Amostrador</v>
      </c>
      <c r="ANI64" t="str">
        <f ca="1"/>
        <v>Anel</v>
      </c>
      <c r="ANJ64" t="str">
        <f ca="1"/>
        <v>APEX 2</v>
      </c>
      <c r="ANK64" t="str">
        <f ca="1"/>
        <v>Argonaut</v>
      </c>
      <c r="ANL64" t="str">
        <f ca="1"/>
        <v>Auto Pump</v>
      </c>
      <c r="ANM64" t="str">
        <f ca="1"/>
        <v>BADGE PLUS</v>
      </c>
      <c r="ANN64" t="str">
        <f ca="1"/>
        <v>Biogas</v>
      </c>
      <c r="ANO64" t="str">
        <f ca="1"/>
        <v>BIOGAS 300</v>
      </c>
      <c r="ANP64" t="str">
        <f ca="1"/>
        <v>BIOGAS 3000</v>
      </c>
      <c r="ANQ64" t="str">
        <f ca="1"/>
        <v>BIOGAS 5000</v>
      </c>
      <c r="ANR64" t="str">
        <f ca="1"/>
        <v>BM25</v>
      </c>
      <c r="ANS64" t="str">
        <f ca="1"/>
        <v>Bomba</v>
      </c>
      <c r="ANT64" t="str">
        <f ca="1"/>
        <v>BW</v>
      </c>
      <c r="ANU64" t="str">
        <f ca="1"/>
        <v xml:space="preserve">BW </v>
      </c>
      <c r="ANV64" t="str">
        <f ca="1"/>
        <v>BW CLIP</v>
      </c>
      <c r="ANW64" t="str">
        <f ca="1"/>
        <v>BW FLEX</v>
      </c>
      <c r="ANX64" t="str">
        <f ca="1"/>
        <v>BW ICON</v>
      </c>
      <c r="ANY64" t="str">
        <f ca="1"/>
        <v>BW SOLO</v>
      </c>
      <c r="ANZ64" t="str">
        <f ca="1"/>
        <v>BW ULTRA</v>
      </c>
      <c r="AOA64" t="str">
        <f ca="1"/>
        <v>C100</v>
      </c>
      <c r="AOB64" t="str">
        <f ca="1"/>
        <v>Cabo</v>
      </c>
      <c r="AOC64" t="str">
        <f ca="1"/>
        <v>Calibração</v>
      </c>
      <c r="AOD64" t="str">
        <f ca="1"/>
        <v>Castaway</v>
      </c>
      <c r="AOE64" t="str">
        <f ca="1"/>
        <v>CEL-24X</v>
      </c>
      <c r="AOF64" t="str">
        <f ca="1"/>
        <v>CEL-35X</v>
      </c>
      <c r="AOG64" t="str">
        <f ca="1"/>
        <v>CEL-62X</v>
      </c>
      <c r="AOH64" t="str">
        <f ca="1"/>
        <v>CEL-63X</v>
      </c>
      <c r="AOI64" t="str">
        <f ca="1"/>
        <v>Certificado</v>
      </c>
      <c r="AOJ64" t="str">
        <f ca="1"/>
        <v>CEX300</v>
      </c>
      <c r="AOK64" t="str">
        <f ca="1"/>
        <v>Chempro</v>
      </c>
      <c r="AOL64" t="str">
        <f ca="1"/>
        <v>Cilindro</v>
      </c>
      <c r="AOM64" t="str">
        <f ca="1"/>
        <v xml:space="preserve">Cinto de Segurança </v>
      </c>
      <c r="AON64" t="str">
        <f ca="1"/>
        <v>Clean Cell Pro</v>
      </c>
      <c r="AOO64" t="str">
        <f ca="1"/>
        <v>CLEANVIEWERGAS</v>
      </c>
      <c r="AOP64" t="str">
        <f ca="1"/>
        <v>CM4</v>
      </c>
      <c r="AOQ64" t="str">
        <f ca="1"/>
        <v>CONDUCTIVITY PLUS</v>
      </c>
      <c r="AOR64" t="str">
        <f ca="1"/>
        <v>CONTADOR DE CICLOS</v>
      </c>
      <c r="AOS64" t="str">
        <f ca="1"/>
        <v>Controlador</v>
      </c>
      <c r="AOT64" t="str">
        <f ca="1"/>
        <v>CTX 300</v>
      </c>
      <c r="AOU64" t="str">
        <f ca="1"/>
        <v>CUB</v>
      </c>
      <c r="AOV64" t="str">
        <f ca="1"/>
        <v>DataLogger</v>
      </c>
      <c r="AOW64" t="str">
        <f ca="1"/>
        <v>DATARAM 4</v>
      </c>
      <c r="AOX64" t="str">
        <f ca="1"/>
        <v>DBADGE 2</v>
      </c>
      <c r="AOY64" t="str">
        <f ca="1"/>
        <v>DBO</v>
      </c>
      <c r="AOZ64" t="str">
        <f ca="1"/>
        <v>DIPPER TOUGH</v>
      </c>
      <c r="APA64" t="str">
        <f ca="1"/>
        <v>DIPPERLOG</v>
      </c>
      <c r="APB64" t="str">
        <f ca="1"/>
        <v>DIPPER-T</v>
      </c>
      <c r="APC64" t="str">
        <f ca="1"/>
        <v>Display</v>
      </c>
      <c r="APD64" t="str">
        <f ca="1"/>
        <v>Diversos</v>
      </c>
      <c r="APE64" t="str">
        <f ca="1"/>
        <v>DO200</v>
      </c>
      <c r="APF64" t="str">
        <f ca="1"/>
        <v>DURATRACKER</v>
      </c>
      <c r="APG64" t="str">
        <f ca="1"/>
        <v>E3 POINT</v>
      </c>
      <c r="APH64" t="str">
        <f ca="1"/>
        <v>EAGLE</v>
      </c>
      <c r="API64" t="str">
        <f ca="1"/>
        <v>EC300</v>
      </c>
      <c r="APJ64" t="str">
        <f ca="1"/>
        <v>EC30A</v>
      </c>
      <c r="APK64" t="str">
        <f ca="1"/>
        <v>Embarcação</v>
      </c>
      <c r="APL64" t="str">
        <f ca="1"/>
        <v>EmeClean</v>
      </c>
      <c r="APM64" t="str">
        <f ca="1"/>
        <v>Estação</v>
      </c>
      <c r="APN64" t="str">
        <f ca="1"/>
        <v>Estrutura</v>
      </c>
      <c r="APO64" t="str">
        <f ca="1"/>
        <v>EXO</v>
      </c>
      <c r="APP64" t="str">
        <f ca="1"/>
        <v>EXO (Completa)</v>
      </c>
      <c r="APQ64" t="str">
        <f ca="1"/>
        <v>EXTREME</v>
      </c>
      <c r="APR64" t="str">
        <f ca="1"/>
        <v>FALCO</v>
      </c>
      <c r="APS64" t="str">
        <f ca="1"/>
        <v>FAU</v>
      </c>
      <c r="APT64" t="str">
        <f ca="1"/>
        <v>Ferramental</v>
      </c>
      <c r="APU64" t="str">
        <f ca="1"/>
        <v>Filtro</v>
      </c>
      <c r="APV64" t="str">
        <f ca="1"/>
        <v>FIREPRO</v>
      </c>
      <c r="APW64" t="str">
        <f ca="1"/>
        <v>FlowTracker</v>
      </c>
      <c r="APX64" t="str">
        <f ca="1"/>
        <v>FROG</v>
      </c>
      <c r="APY64" t="str">
        <f ca="1"/>
        <v>FS20X</v>
      </c>
      <c r="APZ64" t="str">
        <f ca="1"/>
        <v>FS-20X</v>
      </c>
      <c r="AQA64" t="str">
        <f ca="1"/>
        <v>FS24X</v>
      </c>
      <c r="AQB64" t="str">
        <f ca="1"/>
        <v>FSL100</v>
      </c>
      <c r="AQC64" t="str">
        <f ca="1"/>
        <v>FSX</v>
      </c>
      <c r="AQD64" t="str">
        <f ca="1"/>
        <v>G100</v>
      </c>
      <c r="AQE64" t="str">
        <f ca="1"/>
        <v>G110</v>
      </c>
      <c r="AQF64" t="str">
        <f ca="1"/>
        <v>G200</v>
      </c>
      <c r="AQG64" t="str">
        <f ca="1"/>
        <v>GA 3000</v>
      </c>
      <c r="AQH64" t="str">
        <f ca="1"/>
        <v>GA 5000</v>
      </c>
      <c r="AQI64" t="str">
        <f ca="1"/>
        <v>GASCARD</v>
      </c>
      <c r="AQJ64" t="str">
        <f ca="1"/>
        <v>GASCEHCK G</v>
      </c>
      <c r="AQK64" t="str">
        <f ca="1"/>
        <v>Gascheck</v>
      </c>
      <c r="AQL64" t="str">
        <f ca="1"/>
        <v>GASCHECK 3000</v>
      </c>
      <c r="AQM64" t="str">
        <f ca="1"/>
        <v>GASCHECK 5000</v>
      </c>
      <c r="AQN64" t="str">
        <f ca="1"/>
        <v>GASCHECK 6000</v>
      </c>
      <c r="AQO64" t="str">
        <f ca="1"/>
        <v>GASCHECK G</v>
      </c>
      <c r="AQP64" t="str">
        <f ca="1"/>
        <v>GASCHECK P1</v>
      </c>
      <c r="AQQ64" t="str">
        <f ca="1"/>
        <v>GASPOINT</v>
      </c>
      <c r="AQR64" t="str">
        <f ca="1"/>
        <v>GATEWAY</v>
      </c>
      <c r="AQS64" t="str">
        <f ca="1"/>
        <v>GEM</v>
      </c>
      <c r="AQT64" t="str">
        <f ca="1"/>
        <v>GEM 2000</v>
      </c>
      <c r="AQU64" t="str">
        <f ca="1"/>
        <v>GEM 5000</v>
      </c>
      <c r="AQV64" t="str">
        <f ca="1"/>
        <v>GEM/GA/BIOGAS 5000</v>
      </c>
      <c r="AQW64" t="str">
        <f ca="1"/>
        <v>GeneCount</v>
      </c>
      <c r="AQX64" t="str">
        <f ca="1"/>
        <v>GENIE</v>
      </c>
      <c r="AQY64" t="str">
        <f ca="1"/>
        <v>Guardian</v>
      </c>
      <c r="AQZ64" t="str">
        <f ca="1"/>
        <v>GUARDIAN 2</v>
      </c>
      <c r="ARA64" t="str">
        <f ca="1"/>
        <v>H.OIL</v>
      </c>
      <c r="ARB64" t="str">
        <f ca="1"/>
        <v>HA20</v>
      </c>
      <c r="ARC64" t="str">
        <f ca="1"/>
        <v>HA40</v>
      </c>
      <c r="ARD64" t="str">
        <f ca="1"/>
        <v>HA-71</v>
      </c>
      <c r="ARE64" t="str">
        <f ca="1"/>
        <v>HA-72</v>
      </c>
      <c r="ARF64" t="str">
        <f ca="1"/>
        <v>HAVEX</v>
      </c>
      <c r="ARG64" t="str">
        <f ca="1"/>
        <v>HON</v>
      </c>
      <c r="ARH64" t="str">
        <f ca="1"/>
        <v>HON TITAN</v>
      </c>
      <c r="ARI64" t="str">
        <f ca="1"/>
        <v>Hora Técnica</v>
      </c>
      <c r="ARJ64" t="str">
        <f ca="1"/>
        <v>IAQ POINT 2</v>
      </c>
      <c r="ARK64" t="str">
        <f ca="1"/>
        <v>IMPACT PRO</v>
      </c>
      <c r="ARL64" t="str">
        <f ca="1"/>
        <v>Inativo</v>
      </c>
      <c r="ARM64" t="str">
        <f ca="1"/>
        <v>INNOVA</v>
      </c>
      <c r="ARN64" t="str">
        <f ca="1"/>
        <v>Instalação</v>
      </c>
      <c r="ARO64" t="str">
        <f ca="1"/>
        <v>INTELLIDOX</v>
      </c>
      <c r="ARP64" t="str">
        <f ca="1"/>
        <v>IQ PIPE</v>
      </c>
      <c r="ARQ64" t="str">
        <f ca="1"/>
        <v>IQ PLUS</v>
      </c>
      <c r="ARR64" t="str">
        <f ca="1"/>
        <v>IQ Standard</v>
      </c>
      <c r="ARS64" t="str">
        <f ca="1"/>
        <v>ITRANS</v>
      </c>
      <c r="ART64" t="str">
        <f ca="1"/>
        <v>JES-301</v>
      </c>
      <c r="ARU64" t="str">
        <f ca="1"/>
        <v>JFID</v>
      </c>
      <c r="ARV64" t="str">
        <f ca="1"/>
        <v>JH3E</v>
      </c>
      <c r="ARW64" t="str">
        <f ca="1"/>
        <v>JSP-87</v>
      </c>
      <c r="ARX64" t="str">
        <f ca="1"/>
        <v>JSP-89</v>
      </c>
      <c r="ARY64" t="str">
        <f ca="1"/>
        <v>L360</v>
      </c>
      <c r="ARZ64" t="str">
        <f ca="1"/>
        <v>LEAKCHECK P1</v>
      </c>
      <c r="ASA64" t="str">
        <f ca="1"/>
        <v>LEAKMATE</v>
      </c>
      <c r="ASB64" t="str">
        <f ca="1"/>
        <v>Locação</v>
      </c>
      <c r="ASC64" t="str">
        <f ca="1"/>
        <v>Luminometro</v>
      </c>
      <c r="ASD64" t="str">
        <f ca="1"/>
        <v>M10</v>
      </c>
      <c r="ASE64" t="str">
        <f ca="1"/>
        <v>M11</v>
      </c>
      <c r="ASF64" t="str">
        <f ca="1"/>
        <v>M9</v>
      </c>
      <c r="ASG64" t="str">
        <f ca="1"/>
        <v>MAGFLUX</v>
      </c>
      <c r="ASH64" t="str">
        <f ca="1"/>
        <v>Maleta</v>
      </c>
      <c r="ASI64" t="str">
        <f ca="1"/>
        <v>MANHANDLER</v>
      </c>
      <c r="ASJ64" t="str">
        <f ca="1"/>
        <v>MANNING</v>
      </c>
      <c r="ASK64" t="str">
        <f ca="1"/>
        <v>Manta</v>
      </c>
      <c r="ASL64" t="str">
        <f ca="1"/>
        <v>Manta OWS</v>
      </c>
      <c r="ASM64" t="str">
        <f ca="1"/>
        <v>MARPLE</v>
      </c>
      <c r="ASN64" t="str">
        <f ca="1"/>
        <v>MAX XT</v>
      </c>
      <c r="ASO64" t="str">
        <f ca="1"/>
        <v>Metalyser</v>
      </c>
      <c r="ASP64" t="str">
        <f ca="1"/>
        <v>METREX</v>
      </c>
      <c r="ASQ64" t="str">
        <f ca="1"/>
        <v>MGD</v>
      </c>
      <c r="ASR64" t="str">
        <f ca="1"/>
        <v>MICRO 5</v>
      </c>
      <c r="ASS64" t="str">
        <f ca="1"/>
        <v>MicroADV</v>
      </c>
      <c r="AST64" t="str">
        <f ca="1"/>
        <v>MICROCLIP</v>
      </c>
      <c r="ASU64" t="str">
        <f ca="1"/>
        <v>MICRODOCK</v>
      </c>
      <c r="ASV64" t="str">
        <f ca="1"/>
        <v>MICRODUST</v>
      </c>
      <c r="ASW64" t="str">
        <f ca="1"/>
        <v>MIDAS</v>
      </c>
      <c r="ASX64" t="str">
        <f ca="1"/>
        <v>MILLER</v>
      </c>
      <c r="ASY64" t="str">
        <f ca="1"/>
        <v>MIRAN</v>
      </c>
      <c r="ASZ64" t="str">
        <f ca="1"/>
        <v>MKII</v>
      </c>
      <c r="ATA64" t="str">
        <f ca="1"/>
        <v>Moden</v>
      </c>
      <c r="ATB64" t="str">
        <f ca="1"/>
        <v>Mosquetão</v>
      </c>
      <c r="ATC64" t="str">
        <f ca="1"/>
        <v>MP10</v>
      </c>
      <c r="ATD64" t="str">
        <f ca="1"/>
        <v>MP15</v>
      </c>
      <c r="ATE64" t="str">
        <f ca="1"/>
        <v>MP20</v>
      </c>
      <c r="ATF64" t="str">
        <f ca="1"/>
        <v>MP30</v>
      </c>
      <c r="ATG64" t="str">
        <f ca="1"/>
        <v>MP50</v>
      </c>
      <c r="ATH64" t="str">
        <f ca="1"/>
        <v>MPD</v>
      </c>
      <c r="ATI64" t="str">
        <f ca="1"/>
        <v>MULTILAB</v>
      </c>
      <c r="ATJ64" t="str">
        <f ca="1"/>
        <v>MV02</v>
      </c>
      <c r="ATK64" t="str">
        <f ca="1"/>
        <v>MV03</v>
      </c>
      <c r="ATL64" t="str">
        <f ca="1"/>
        <v>MVI</v>
      </c>
      <c r="ATM64" t="str">
        <f ca="1"/>
        <v>MX4</v>
      </c>
      <c r="ATN64" t="str">
        <f ca="1"/>
        <v>MX6</v>
      </c>
      <c r="ATO64" t="str">
        <f ca="1"/>
        <v>NDP - 25 BAN</v>
      </c>
      <c r="ATP64" t="str">
        <f ca="1"/>
        <v>Numatic</v>
      </c>
      <c r="ATQ64" t="str">
        <f ca="1"/>
        <v>ODO200</v>
      </c>
      <c r="ATR64" t="str">
        <f ca="1"/>
        <v>OELD</v>
      </c>
      <c r="ATS64" t="str">
        <f ca="1"/>
        <v>OLCT</v>
      </c>
      <c r="ATT64" t="str">
        <f ca="1"/>
        <v>OPTI-FIT</v>
      </c>
      <c r="ATU64" t="str">
        <f ca="1"/>
        <v>OPTIMA PLUS</v>
      </c>
      <c r="ATV64" t="str">
        <f ca="1"/>
        <v>Outros</v>
      </c>
      <c r="ATW64" t="str">
        <f ca="1"/>
        <v>OWS</v>
      </c>
      <c r="ATX64" t="str">
        <f ca="1"/>
        <v>Painel</v>
      </c>
      <c r="ATY64" t="str">
        <f ca="1"/>
        <v>Painel de Controle</v>
      </c>
      <c r="ATZ64" t="str">
        <f ca="1"/>
        <v>Painel Solar</v>
      </c>
      <c r="AUA64" t="str">
        <f ca="1"/>
        <v>PANTHER</v>
      </c>
      <c r="AUB64" t="str">
        <f ca="1"/>
        <v>PCM</v>
      </c>
      <c r="AUC64" t="str">
        <f ca="1"/>
        <v>PDR1500</v>
      </c>
      <c r="AUD64" t="str">
        <f ca="1"/>
        <v>PH100</v>
      </c>
      <c r="AUE64" t="str">
        <f ca="1"/>
        <v>PHD6</v>
      </c>
      <c r="AUF64" t="str">
        <f ca="1"/>
        <v>PHOCHECK 1000</v>
      </c>
      <c r="AUG64" t="str">
        <f ca="1"/>
        <v>PHOCHECK 3000</v>
      </c>
      <c r="AUH64" t="str">
        <f ca="1"/>
        <v>Pro Plus</v>
      </c>
      <c r="AUI64" t="str">
        <f ca="1"/>
        <v>Pro Quattro</v>
      </c>
      <c r="AUJ64" t="str">
        <f ca="1"/>
        <v>PRO10</v>
      </c>
      <c r="AUK64" t="str">
        <f ca="1"/>
        <v>PRO1020</v>
      </c>
      <c r="AUL64" t="str">
        <f ca="1"/>
        <v>PRO1030</v>
      </c>
      <c r="AUM64" t="str">
        <f ca="1"/>
        <v>PRO20</v>
      </c>
      <c r="AUN64" t="str">
        <f ca="1"/>
        <v>PRO2030</v>
      </c>
      <c r="AUO64" t="str">
        <f ca="1"/>
        <v>PRO30</v>
      </c>
      <c r="AUP64" t="str">
        <f ca="1"/>
        <v>PRODO</v>
      </c>
      <c r="AUQ64" t="str">
        <f ca="1"/>
        <v>ProDss</v>
      </c>
      <c r="AUR64" t="str">
        <f ca="1"/>
        <v>PROSOLO</v>
      </c>
      <c r="AUS64" t="str">
        <f ca="1"/>
        <v>PROSWAP</v>
      </c>
      <c r="AUT64" t="str">
        <f ca="1"/>
        <v>PT100</v>
      </c>
      <c r="AUU64" t="str">
        <f ca="1"/>
        <v>QRAE 3</v>
      </c>
      <c r="AUV64" t="str">
        <f ca="1"/>
        <v>QRAE3</v>
      </c>
      <c r="AUW64" t="str">
        <f ca="1"/>
        <v>QUATTRO</v>
      </c>
      <c r="AUX64" t="str">
        <f ca="1"/>
        <v>Quimico</v>
      </c>
      <c r="AUY64" t="str">
        <f ca="1"/>
        <v>RAEGUARD</v>
      </c>
      <c r="AUZ64" t="str">
        <f ca="1"/>
        <v>Reagente</v>
      </c>
      <c r="AVA64" t="str">
        <f ca="1"/>
        <v>Reforma</v>
      </c>
      <c r="AVB64" t="str">
        <f ca="1"/>
        <v>REMOX</v>
      </c>
      <c r="AVC64" t="str">
        <f ca="1"/>
        <v>RIG RAT</v>
      </c>
      <c r="AVD64" t="str">
        <f ca="1"/>
        <v>RIKEN KEIKE</v>
      </c>
      <c r="AVE64" t="str">
        <f ca="1"/>
        <v>RS5</v>
      </c>
      <c r="AVF64" t="str">
        <f ca="1"/>
        <v>RS6</v>
      </c>
      <c r="AVG64" t="str">
        <f ca="1"/>
        <v>RS7</v>
      </c>
      <c r="AVH64" t="str">
        <f ca="1"/>
        <v>SAGE RIO</v>
      </c>
      <c r="AVI64" t="str">
        <f ca="1"/>
        <v>Sample Pro</v>
      </c>
      <c r="AVJ64" t="str">
        <f ca="1"/>
        <v>SAMPLEASE</v>
      </c>
      <c r="AVK64" t="str">
        <f ca="1"/>
        <v>SC</v>
      </c>
      <c r="AVL64" t="str">
        <f ca="1"/>
        <v>SCORPION</v>
      </c>
      <c r="AVM64" t="str">
        <f ca="1"/>
        <v>SEARCHLINE</v>
      </c>
      <c r="AVN64" t="str">
        <f ca="1"/>
        <v>SENSEPOINT</v>
      </c>
      <c r="AVO64" t="str">
        <f ca="1"/>
        <v>Sensor</v>
      </c>
      <c r="AVP64" t="str">
        <f ca="1"/>
        <v>SERIE BW</v>
      </c>
      <c r="AVQ64" t="str">
        <f ca="1"/>
        <v>SERIE6</v>
      </c>
      <c r="AVR64" t="str">
        <f ca="1"/>
        <v>SHAKETEST</v>
      </c>
      <c r="AVS64" t="str">
        <f ca="1"/>
        <v>SHARPEYE</v>
      </c>
      <c r="AVT64" t="str">
        <f ca="1"/>
        <v>Signature</v>
      </c>
      <c r="AVU64" t="str">
        <f ca="1"/>
        <v>Sistema</v>
      </c>
      <c r="AVV64" t="str">
        <f ca="1"/>
        <v>Skimmer</v>
      </c>
      <c r="AVW64" t="str">
        <f ca="1"/>
        <v>SKINNY DIPPER</v>
      </c>
      <c r="AVX64" t="str">
        <f ca="1"/>
        <v>SM.OIL</v>
      </c>
      <c r="AVY64" t="str">
        <f ca="1"/>
        <v>Software</v>
      </c>
      <c r="AVZ64" t="str">
        <f ca="1"/>
        <v>Solução</v>
      </c>
      <c r="AWA64" t="str">
        <f ca="1"/>
        <v>Sonda RTU</v>
      </c>
      <c r="AWB64" t="str">
        <f ca="1"/>
        <v>SOS-4-003</v>
      </c>
      <c r="AWC64" t="str">
        <f ca="1"/>
        <v>SPERIAN</v>
      </c>
      <c r="AWD64" t="str">
        <f ca="1"/>
        <v>SPM FLEX</v>
      </c>
      <c r="AWE64" t="str">
        <f ca="1"/>
        <v>T8000</v>
      </c>
      <c r="AWF64" t="str">
        <f ca="1"/>
        <v>TadLar Bag</v>
      </c>
      <c r="AWG64" t="str">
        <f ca="1"/>
        <v>TERMAL</v>
      </c>
      <c r="AWH64" t="str">
        <f ca="1"/>
        <v>Termovelocimétrico</v>
      </c>
      <c r="AWI64" t="str">
        <f ca="1"/>
        <v>TIGER</v>
      </c>
      <c r="AWJ64" t="str">
        <f ca="1"/>
        <v>TITAN</v>
      </c>
      <c r="AWK64" t="str">
        <f ca="1"/>
        <v>TITAN 2</v>
      </c>
      <c r="AWL64" t="str">
        <f ca="1"/>
        <v>TOP TRACK</v>
      </c>
      <c r="AWM64" t="str">
        <f ca="1"/>
        <v>TOUCHPOINT</v>
      </c>
      <c r="AWN64" t="str">
        <f ca="1"/>
        <v>Transdutor</v>
      </c>
      <c r="AWO64" t="str">
        <f ca="1"/>
        <v>Transmissor</v>
      </c>
      <c r="AWP64" t="str">
        <f ca="1"/>
        <v>Treinamento</v>
      </c>
      <c r="AWQ64" t="str">
        <f ca="1"/>
        <v>TruLab</v>
      </c>
      <c r="AWR64" t="str">
        <f ca="1"/>
        <v>TVA</v>
      </c>
      <c r="AWS64" t="str">
        <f ca="1"/>
        <v xml:space="preserve">TVA </v>
      </c>
      <c r="AWT64" t="str">
        <f ca="1"/>
        <v>TVA 1000B</v>
      </c>
      <c r="AWU64" t="str">
        <f ca="1"/>
        <v>TVA 2020</v>
      </c>
      <c r="AWV64" t="str">
        <f ca="1"/>
        <v>TVOC</v>
      </c>
      <c r="AWW64" t="str">
        <f ca="1"/>
        <v>TX1</v>
      </c>
      <c r="AWX64" t="str">
        <f ca="1"/>
        <v>UMR</v>
      </c>
      <c r="AWY64" t="str">
        <f ca="1"/>
        <v>UVEX</v>
      </c>
      <c r="AWZ64" t="str">
        <f ca="1"/>
        <v>Vapor pin/ Clean</v>
      </c>
      <c r="AXA64" t="str">
        <f ca="1"/>
        <v>WATER TAPE</v>
      </c>
      <c r="AXB64" t="str">
        <f ca="1"/>
        <v>WELLHEAD</v>
      </c>
      <c r="AXC64" t="str">
        <f ca="1"/>
        <v>WellTape</v>
      </c>
      <c r="AXD64" t="str">
        <f ca="1"/>
        <v>WX16</v>
      </c>
      <c r="AXE64" t="str">
        <f ca="1"/>
        <v>WX4</v>
      </c>
      <c r="AXF64" t="str">
        <f ca="1"/>
        <v>WX64</v>
      </c>
      <c r="AXG64" t="str">
        <f ca="1"/>
        <v>XCD</v>
      </c>
      <c r="AXH64" t="str">
        <f ca="1"/>
        <v>XCL</v>
      </c>
      <c r="AXI64" t="str">
        <f ca="1"/>
        <v>XNX</v>
      </c>
      <c r="AXJ64" t="str">
        <f ca="1"/>
        <v>XPIS</v>
      </c>
      <c r="AXK64" t="str">
        <f ca="1"/>
        <v>XPV</v>
      </c>
      <c r="AXL64" t="str">
        <f ca="1"/>
        <v>XRL</v>
      </c>
      <c r="AXM64" t="str">
        <f ca="1"/>
        <v>YSI30</v>
      </c>
      <c r="AXN64" t="str">
        <f ca="1"/>
        <v>YSI3100</v>
      </c>
      <c r="AXO64" t="str">
        <f ca="1"/>
        <v>YSI3200</v>
      </c>
      <c r="AXP64" t="str">
        <f ca="1"/>
        <v>YSI5000</v>
      </c>
      <c r="AXQ64" t="str">
        <f ca="1"/>
        <v>YSI5100</v>
      </c>
      <c r="AXR64" t="str">
        <f ca="1"/>
        <v>YSI55</v>
      </c>
      <c r="AXS64" t="str">
        <f ca="1"/>
        <v>YSI60</v>
      </c>
      <c r="AXT64" t="str">
        <f ca="1"/>
        <v>YSI85</v>
      </c>
      <c r="AXU64" t="str">
        <f ca="1"/>
        <v>ZAREBA</v>
      </c>
      <c r="BFV64" t="str" cm="1">
        <f t="array" aca="1" ref="BFV64:BGB64" ca="1">IFERROR(TRANSPOSE(_xlfn._xlws.SORT(_xlfn.UNIQUE(_xlfn._xlws.FILTER(cp_tipo_mercadoria,(($A64="")+(cp_linha=$A64))*(($B64="")+(cp_grupo=$B64))*(($C64="")+(cp_subgrupo=$C64))*(($E64="")+(cp_fabricante=$E64)))))),"")</f>
        <v>Acessório</v>
      </c>
      <c r="BFW64" t="str">
        <f ca="1"/>
        <v>Acessório/Reposição</v>
      </c>
      <c r="BFX64" t="str">
        <f ca="1"/>
        <v>Inativo</v>
      </c>
      <c r="BFY64" t="str">
        <f ca="1"/>
        <v>Insumo</v>
      </c>
      <c r="BFZ64" t="str">
        <f ca="1"/>
        <v>Produto</v>
      </c>
      <c r="BGA64" t="str">
        <f ca="1"/>
        <v>Reposição</v>
      </c>
      <c r="BGB64" t="str">
        <f ca="1"/>
        <v>Serviço</v>
      </c>
      <c r="BZB64" t="str" cm="1">
        <f t="array" aca="1" ref="BZB64:CBA64" ca="1">IFERROR(TRANSPOSE(_xlfn._xlws.SORT(_xlfn.UNIQUE(_xlfn._xlws.FILTER(cp_fabricante,(($A64="")+(cp_linha=$A64))*(($B64="")+(cp_grupo=$B64))*(($C64="")+(cp_subgrupo=$C64))*(($D64="")+(cp_tipo_mercadoria=$D64)))))),"")</f>
        <v>ABK</v>
      </c>
      <c r="BZC64" t="str">
        <f ca="1"/>
        <v>AGT</v>
      </c>
      <c r="BZD64" t="str">
        <f ca="1"/>
        <v>Air Liquide</v>
      </c>
      <c r="BZE64" t="str">
        <f ca="1"/>
        <v>AMBIENTAL</v>
      </c>
      <c r="BZF64" t="str">
        <f ca="1"/>
        <v>AMS</v>
      </c>
      <c r="BZG64" t="str">
        <f ca="1"/>
        <v>Campbell</v>
      </c>
      <c r="BZH64" t="str">
        <f ca="1"/>
        <v>CASELLA</v>
      </c>
      <c r="BZI64" t="str">
        <f ca="1"/>
        <v>CHP</v>
      </c>
      <c r="BZJ64" t="str">
        <f ca="1"/>
        <v>Clean</v>
      </c>
      <c r="BZK64" t="str">
        <f ca="1"/>
        <v>COPPI</v>
      </c>
      <c r="BZL64" t="str">
        <f ca="1"/>
        <v>Coregas</v>
      </c>
      <c r="BZM64" t="str">
        <f ca="1"/>
        <v>DFT</v>
      </c>
      <c r="BZN64" t="str">
        <f ca="1"/>
        <v>DPUNION</v>
      </c>
      <c r="BZO64" t="str">
        <f ca="1"/>
        <v>EDINBURG</v>
      </c>
      <c r="BZP64" t="str">
        <f ca="1"/>
        <v>EMEC</v>
      </c>
      <c r="BZQ64" t="str">
        <f ca="1"/>
        <v>EN NOVATIVE</v>
      </c>
      <c r="BZR64" t="str">
        <f ca="1"/>
        <v>environics</v>
      </c>
      <c r="BZS64" t="str">
        <f ca="1"/>
        <v>EON</v>
      </c>
      <c r="BZT64" t="str">
        <f ca="1"/>
        <v>ESS</v>
      </c>
      <c r="BZU64" t="str">
        <f ca="1"/>
        <v>Fabricante</v>
      </c>
      <c r="BZV64" t="str">
        <f ca="1"/>
        <v>Global Water</v>
      </c>
      <c r="BZW64" t="str">
        <f ca="1"/>
        <v>GRACO</v>
      </c>
      <c r="BZX64" t="str">
        <f ca="1"/>
        <v>HER</v>
      </c>
      <c r="BZY64" t="str">
        <f ca="1"/>
        <v>HISCO</v>
      </c>
      <c r="BZZ64" t="str">
        <f ca="1"/>
        <v>HON</v>
      </c>
      <c r="CAA64" t="str">
        <f ca="1"/>
        <v>Inativo</v>
      </c>
      <c r="CAB64" t="str">
        <f ca="1"/>
        <v>Industrial</v>
      </c>
      <c r="CAC64" t="str">
        <f ca="1"/>
        <v>ION</v>
      </c>
      <c r="CAD64" t="str">
        <f ca="1"/>
        <v>ISCO</v>
      </c>
      <c r="CAE64" t="str">
        <f ca="1"/>
        <v>JCT</v>
      </c>
      <c r="CAF64" t="str">
        <f ca="1"/>
        <v>LINDE</v>
      </c>
      <c r="CAG64" t="str">
        <f ca="1"/>
        <v>Luminutra</v>
      </c>
      <c r="CAH64" t="str">
        <f ca="1"/>
        <v>MJK</v>
      </c>
      <c r="CAI64" t="str">
        <f ca="1"/>
        <v>NIVELCO</v>
      </c>
      <c r="CAJ64" t="str">
        <f ca="1"/>
        <v>NOVALINX</v>
      </c>
      <c r="CAK64" t="str">
        <f ca="1"/>
        <v>Oceanalpha</v>
      </c>
      <c r="CAL64" t="str">
        <f ca="1"/>
        <v>QED</v>
      </c>
      <c r="CAM64" t="str">
        <f ca="1"/>
        <v>RADIONDETECTION</v>
      </c>
      <c r="CAN64" t="str">
        <f ca="1"/>
        <v>RDI</v>
      </c>
      <c r="CAO64" t="str">
        <f ca="1"/>
        <v>Regenesis</v>
      </c>
      <c r="CAP64" t="str">
        <f ca="1"/>
        <v>RIKA</v>
      </c>
      <c r="CAQ64" t="str">
        <f ca="1"/>
        <v>SF</v>
      </c>
      <c r="CAR64" t="str">
        <f ca="1"/>
        <v>SHANGHAI</v>
      </c>
      <c r="CAS64" t="str">
        <f ca="1"/>
        <v>SON</v>
      </c>
      <c r="CAT64" t="str">
        <f ca="1"/>
        <v>TDS</v>
      </c>
      <c r="CAU64" t="str">
        <f ca="1"/>
        <v>Thermo</v>
      </c>
      <c r="CAV64" t="str">
        <f ca="1"/>
        <v>Trace2o</v>
      </c>
      <c r="CAW64" t="str">
        <f ca="1"/>
        <v>VAPOR PIN</v>
      </c>
      <c r="CAX64" t="str">
        <f ca="1"/>
        <v>waterloo</v>
      </c>
      <c r="CAY64" t="str">
        <f ca="1"/>
        <v>White</v>
      </c>
      <c r="CAZ64" t="str">
        <f ca="1"/>
        <v>YSI</v>
      </c>
      <c r="CBA64">
        <f ca="1"/>
        <v>0</v>
      </c>
    </row>
    <row r="65" spans="30:624 1030:2081" x14ac:dyDescent="0.25">
      <c r="AD65" t="str" cm="1">
        <f t="array" aca="1" ref="AD65:AI65" ca="1">IFERROR(TRANSPOSE(_xlfn._xlws.SORT(_xlfn.UNIQUE(_xlfn._xlws.FILTER(cp_linha,(($B65="")+(cp_grupo=$B65))*(($C65="")+(cp_subgrupo=$C65))*(($D65="")+(cp_tipo_mercadoria=$D65))*(($E65="")+(cp_fabricante=$E65)))))),"")</f>
        <v>Detecção e Processos de Gases</v>
      </c>
      <c r="AE65" t="str">
        <f ca="1"/>
        <v>Diversos</v>
      </c>
      <c r="AF65" t="str">
        <f ca="1"/>
        <v>Inativo</v>
      </c>
      <c r="AG65" t="str">
        <f ca="1"/>
        <v>Locação</v>
      </c>
      <c r="AH65" t="str">
        <f ca="1"/>
        <v>Recursos Hídricos</v>
      </c>
      <c r="AI65" t="str">
        <f ca="1"/>
        <v>Remediação</v>
      </c>
      <c r="TJ65" t="str" cm="1">
        <f t="array" aca="1" ref="TJ65:WZ65" ca="1">IFERROR(TRANSPOSE(_xlfn._xlws.SORT(_xlfn.UNIQUE(_xlfn._xlws.FILTER(cp_grupo,(($A65="")+(cp_linha=$A65))*(($C65="")+(cp_subgrupo=$C65))*(($D65="")+(cp_tipo_mercadoria=$D65))*(($E65="")+(cp_fabricante=$E65)))))),"")</f>
        <v>Absorvedores</v>
      </c>
      <c r="TK65" t="str">
        <f ca="1"/>
        <v>Alimentação Eletrico</v>
      </c>
      <c r="TL65" t="str">
        <f ca="1"/>
        <v>Alimentação Solar</v>
      </c>
      <c r="TM65" t="str">
        <f ca="1"/>
        <v>Amostrador Diversos</v>
      </c>
      <c r="TN65" t="str">
        <f ca="1"/>
        <v>Amostrador Não Refrigerado Portátil</v>
      </c>
      <c r="TO65" t="str">
        <f ca="1"/>
        <v>Amostrador Refrigerado Fixo</v>
      </c>
      <c r="TP65" t="str">
        <f ca="1"/>
        <v>Amostrador Refrigerado Portátil</v>
      </c>
      <c r="TQ65" t="str">
        <f ca="1"/>
        <v>Amostragem Diversos</v>
      </c>
      <c r="TR65" t="str">
        <f ca="1"/>
        <v>Analisador Diversos</v>
      </c>
      <c r="TS65" t="str">
        <f ca="1"/>
        <v>Analisador Fixo</v>
      </c>
      <c r="TT65" t="str">
        <f ca="1"/>
        <v xml:space="preserve">Analisador Fixo </v>
      </c>
      <c r="TU65" t="str">
        <f ca="1"/>
        <v>Analisador Microbiologico</v>
      </c>
      <c r="TV65" t="str">
        <f ca="1"/>
        <v>Analisador Portátil</v>
      </c>
      <c r="TW65" t="str">
        <f ca="1"/>
        <v xml:space="preserve">Analisador Portátil </v>
      </c>
      <c r="TX65" t="str">
        <f ca="1"/>
        <v>Analisador Portátil Locação</v>
      </c>
      <c r="TY65" t="str">
        <f ca="1"/>
        <v>Aterramento Diversos</v>
      </c>
      <c r="TZ65" t="str">
        <f ca="1"/>
        <v>Bomba de Amostragem Fixa</v>
      </c>
      <c r="UA65" t="str">
        <f ca="1"/>
        <v>BOMBA DE AMOSTRAGEM Fixo</v>
      </c>
      <c r="UB65" t="str">
        <f ca="1"/>
        <v>Bomba de Amostragem Portátil</v>
      </c>
      <c r="UC65" t="str">
        <f ca="1"/>
        <v>Bombeamento Fixo</v>
      </c>
      <c r="UD65" t="str">
        <f ca="1"/>
        <v>Cabeçote/Válvula Extração Metano</v>
      </c>
      <c r="UE65" t="str">
        <f ca="1"/>
        <v>Caixa Separadora Fixo</v>
      </c>
      <c r="UF65" t="str">
        <f ca="1"/>
        <v>Calibração Diversos</v>
      </c>
      <c r="UG65" t="str">
        <f ca="1"/>
        <v>Cinto de Segurança</v>
      </c>
      <c r="UH65" t="str">
        <f ca="1"/>
        <v xml:space="preserve">Cinto de Segurança </v>
      </c>
      <c r="UI65" t="str">
        <f ca="1"/>
        <v>Colorimetro Portátil</v>
      </c>
      <c r="UJ65" t="str">
        <f ca="1"/>
        <v>Conjunto Autônomo</v>
      </c>
      <c r="UK65" t="str">
        <f ca="1"/>
        <v>Cromatógrafo Portátil</v>
      </c>
      <c r="UL65" t="str">
        <f ca="1"/>
        <v>Detector de Incendio Fixo</v>
      </c>
      <c r="UM65" t="str">
        <f ca="1"/>
        <v>Detector Diversos</v>
      </c>
      <c r="UN65" t="str">
        <f ca="1"/>
        <v>Detector Fixo</v>
      </c>
      <c r="UO65" t="str">
        <f ca="1"/>
        <v>Detector Portátil</v>
      </c>
      <c r="UP65" t="str">
        <f ca="1"/>
        <v>Diversos Diversos</v>
      </c>
      <c r="UQ65" t="str">
        <f ca="1"/>
        <v>Dosímetro de ruído</v>
      </c>
      <c r="UR65" t="str">
        <f ca="1"/>
        <v>Elevador de Liquidos Fixo</v>
      </c>
      <c r="US65" t="str">
        <f ca="1"/>
        <v>Extração Diversos</v>
      </c>
      <c r="UT65" t="str">
        <f ca="1"/>
        <v>Filtração Diversos</v>
      </c>
      <c r="UU65" t="str">
        <f ca="1"/>
        <v>Fotometro Portátil</v>
      </c>
      <c r="UV65" t="str">
        <f ca="1"/>
        <v>Guincho</v>
      </c>
      <c r="UW65" t="str">
        <f ca="1"/>
        <v>Impactador de Cascata</v>
      </c>
      <c r="UX65" t="str">
        <f ca="1"/>
        <v>Inativo Inativo</v>
      </c>
      <c r="UY65" t="str">
        <f ca="1"/>
        <v>Locação Diversos</v>
      </c>
      <c r="UZ65" t="str">
        <f ca="1"/>
        <v>Medidor de Material Particulado Fixo</v>
      </c>
      <c r="VA65" t="str">
        <f ca="1"/>
        <v>Medidor de Material Particulado Portátil</v>
      </c>
      <c r="VB65" t="str">
        <f ca="1"/>
        <v>Medidor de Nível de Pressão Sonora</v>
      </c>
      <c r="VC65" t="str">
        <f ca="1"/>
        <v>Medidor de Nivel Diversos</v>
      </c>
      <c r="VD65" t="str">
        <f ca="1"/>
        <v>Medidor de Nivel Fixo</v>
      </c>
      <c r="VE65" t="str">
        <f ca="1"/>
        <v>Medidor de Nivel Portátil</v>
      </c>
      <c r="VF65" t="str">
        <f ca="1"/>
        <v>Medidor de Vazão Argonaut SL</v>
      </c>
      <c r="VG65" t="str">
        <f ca="1"/>
        <v>Medidor de Vazão Fixo</v>
      </c>
      <c r="VH65" t="str">
        <f ca="1"/>
        <v>Medidor de Vazão FlowTracker</v>
      </c>
      <c r="VI65" t="str">
        <f ca="1"/>
        <v>Medidor de Vazão Portátil</v>
      </c>
      <c r="VJ65" t="str">
        <f ca="1"/>
        <v>Medidor de Vazão RS5</v>
      </c>
      <c r="VK65" t="str">
        <f ca="1"/>
        <v>Medidor de Vazão RS6</v>
      </c>
      <c r="VL65" t="str">
        <f ca="1"/>
        <v>Medidor de Vazão RS7</v>
      </c>
      <c r="VM65" t="str">
        <f ca="1"/>
        <v>Medidor de Vazão RS-M10</v>
      </c>
      <c r="VN65" t="str">
        <f ca="1"/>
        <v>Medidor de Vazão RS-M11</v>
      </c>
      <c r="VO65" t="str">
        <f ca="1"/>
        <v>Medidor de Vazão RS-M9</v>
      </c>
      <c r="VP65" t="str">
        <f ca="1"/>
        <v>Medidor de Vazão RS-S5</v>
      </c>
      <c r="VQ65" t="str">
        <f ca="1"/>
        <v>Medidor de Vibração Portátil</v>
      </c>
      <c r="VR65" t="str">
        <f ca="1"/>
        <v>Meteorologia Fixo</v>
      </c>
      <c r="VS65" t="str">
        <f ca="1"/>
        <v>MODFLOW Diversos</v>
      </c>
      <c r="VT65" t="str">
        <f ca="1"/>
        <v>Monitor de Material Particulado</v>
      </c>
      <c r="VU65" t="str">
        <f ca="1"/>
        <v>Monitor de Material Particulado Portátil</v>
      </c>
      <c r="VV65" t="str">
        <f ca="1"/>
        <v>Monitoramento Fixo</v>
      </c>
      <c r="VW65" t="str">
        <f ca="1"/>
        <v>Mosquetão</v>
      </c>
      <c r="VX65" t="str">
        <f ca="1"/>
        <v>Óculos de Proteção</v>
      </c>
      <c r="VY65" t="str">
        <f ca="1"/>
        <v>Outros Diversos</v>
      </c>
      <c r="VZ65" t="str">
        <f ca="1"/>
        <v>Painel controlador Diversos</v>
      </c>
      <c r="WA65" t="str">
        <f ca="1"/>
        <v>Painel controlador Fixo</v>
      </c>
      <c r="WB65" t="str">
        <f ca="1"/>
        <v>Painel controlador Portátil</v>
      </c>
      <c r="WC65" t="str">
        <f ca="1"/>
        <v>Respirador Facial</v>
      </c>
      <c r="WD65" t="str">
        <f ca="1"/>
        <v>Separador de Agua/ Oleo Fixo</v>
      </c>
      <c r="WE65" t="str">
        <f ca="1"/>
        <v>Sistema de Monitoramento de Material Particulado</v>
      </c>
      <c r="WF65" t="str">
        <f ca="1"/>
        <v>Sonda Portátil</v>
      </c>
      <c r="WG65" t="str">
        <f ca="1"/>
        <v xml:space="preserve">Sonda Portátil </v>
      </c>
      <c r="WH65" t="str">
        <f ca="1"/>
        <v>Sonda Serie 6</v>
      </c>
      <c r="WI65" t="str">
        <f ca="1"/>
        <v>Sonda Serie EcoSense</v>
      </c>
      <c r="WJ65" t="str">
        <f ca="1"/>
        <v>Sonda Serie EXO</v>
      </c>
      <c r="WK65" t="str">
        <f ca="1"/>
        <v>Sonda Serie IQ SensorNet</v>
      </c>
      <c r="WL65" t="str">
        <f ca="1"/>
        <v>Sonda Serie Lab &amp; Field</v>
      </c>
      <c r="WM65" t="str">
        <f ca="1"/>
        <v>Sonda Serie MultiLab</v>
      </c>
      <c r="WN65" t="str">
        <f ca="1"/>
        <v>Sonda Serie ODO-RTU</v>
      </c>
      <c r="WO65" t="str">
        <f ca="1"/>
        <v>Sonda Serie Pro</v>
      </c>
      <c r="WP65" t="str">
        <f ca="1"/>
        <v>Sonda Serie ProDigital</v>
      </c>
      <c r="WQ65" t="str">
        <f ca="1"/>
        <v>Sonda Serie TruLab</v>
      </c>
      <c r="WR65" t="str">
        <f ca="1"/>
        <v>Talabarte</v>
      </c>
      <c r="WS65" t="str">
        <f ca="1"/>
        <v>Telemetria Fixo</v>
      </c>
      <c r="WT65" t="str">
        <f ca="1"/>
        <v>TERMAL Fixo</v>
      </c>
      <c r="WU65" t="str">
        <f ca="1"/>
        <v>Transmissão Fixo</v>
      </c>
      <c r="WV65" t="str">
        <f ca="1"/>
        <v>Tratamento Diversos</v>
      </c>
      <c r="WW65" t="str">
        <f ca="1"/>
        <v>Tratamento Fixo</v>
      </c>
      <c r="WX65" t="str">
        <f ca="1"/>
        <v>Travaqueda</v>
      </c>
      <c r="WY65" t="str">
        <f ca="1"/>
        <v>Tripe</v>
      </c>
      <c r="WZ65" t="str">
        <f ca="1"/>
        <v>UMR Fixo</v>
      </c>
      <c r="AMP65" cm="1">
        <f t="array" aca="1" ref="AMP65:AXU65" ca="1">IFERROR(TRANSPOSE(_xlfn._xlws.SORT(_xlfn.UNIQUE(_xlfn._xlws.FILTER(cp_subgrupo,(($A65="")+(cp_linha=$A65))*(($B65="")+(cp_grupo=$B65))*(($D65="")+(cp_tipo_mercadoria=$D65))*(($E65="")+(cp_fabricante=$E65)))))),"")</f>
        <v>550</v>
      </c>
      <c r="AMQ65">
        <f ca="1"/>
        <v>556</v>
      </c>
      <c r="AMR65">
        <f ca="1"/>
        <v>6600</v>
      </c>
      <c r="AMS65">
        <f ca="1"/>
        <v>9500</v>
      </c>
      <c r="AMT65">
        <f ca="1"/>
        <v>9800</v>
      </c>
      <c r="AMU65" t="str">
        <f ca="1"/>
        <v>3017M</v>
      </c>
      <c r="AMV65" t="str">
        <f ca="1"/>
        <v>301-ADI</v>
      </c>
      <c r="AMW65" t="str">
        <f ca="1"/>
        <v>301C</v>
      </c>
      <c r="AMX65" t="str">
        <f ca="1"/>
        <v>301-R8</v>
      </c>
      <c r="AMY65" t="str">
        <f ca="1"/>
        <v>4000 series Isco</v>
      </c>
      <c r="AMZ65" t="str">
        <f ca="1"/>
        <v xml:space="preserve">Absorvedores </v>
      </c>
      <c r="ANA65" t="str">
        <f ca="1"/>
        <v>Acessório</v>
      </c>
      <c r="ANB65" t="str">
        <f ca="1"/>
        <v>ADCP</v>
      </c>
      <c r="ANC65" t="str">
        <f ca="1"/>
        <v>ADP</v>
      </c>
      <c r="AND65" t="str">
        <f ca="1"/>
        <v>ADR 1500</v>
      </c>
      <c r="ANE65" t="str">
        <f ca="1"/>
        <v>AIR AWARE</v>
      </c>
      <c r="ANF65" t="str">
        <f ca="1"/>
        <v>Air Striper</v>
      </c>
      <c r="ANG65" t="str">
        <f ca="1"/>
        <v>AIRSCAN</v>
      </c>
      <c r="ANH65" t="str">
        <f ca="1"/>
        <v>Amostrador</v>
      </c>
      <c r="ANI65" t="str">
        <f ca="1"/>
        <v>Anel</v>
      </c>
      <c r="ANJ65" t="str">
        <f ca="1"/>
        <v>APEX 2</v>
      </c>
      <c r="ANK65" t="str">
        <f ca="1"/>
        <v>Argonaut</v>
      </c>
      <c r="ANL65" t="str">
        <f ca="1"/>
        <v>Auto Pump</v>
      </c>
      <c r="ANM65" t="str">
        <f ca="1"/>
        <v>BADGE PLUS</v>
      </c>
      <c r="ANN65" t="str">
        <f ca="1"/>
        <v>Biogas</v>
      </c>
      <c r="ANO65" t="str">
        <f ca="1"/>
        <v>BIOGAS 300</v>
      </c>
      <c r="ANP65" t="str">
        <f ca="1"/>
        <v>BIOGAS 3000</v>
      </c>
      <c r="ANQ65" t="str">
        <f ca="1"/>
        <v>BIOGAS 5000</v>
      </c>
      <c r="ANR65" t="str">
        <f ca="1"/>
        <v>BM25</v>
      </c>
      <c r="ANS65" t="str">
        <f ca="1"/>
        <v>Bomba</v>
      </c>
      <c r="ANT65" t="str">
        <f ca="1"/>
        <v>BW</v>
      </c>
      <c r="ANU65" t="str">
        <f ca="1"/>
        <v xml:space="preserve">BW </v>
      </c>
      <c r="ANV65" t="str">
        <f ca="1"/>
        <v>BW CLIP</v>
      </c>
      <c r="ANW65" t="str">
        <f ca="1"/>
        <v>BW FLEX</v>
      </c>
      <c r="ANX65" t="str">
        <f ca="1"/>
        <v>BW ICON</v>
      </c>
      <c r="ANY65" t="str">
        <f ca="1"/>
        <v>BW SOLO</v>
      </c>
      <c r="ANZ65" t="str">
        <f ca="1"/>
        <v>BW ULTRA</v>
      </c>
      <c r="AOA65" t="str">
        <f ca="1"/>
        <v>C100</v>
      </c>
      <c r="AOB65" t="str">
        <f ca="1"/>
        <v>Cabo</v>
      </c>
      <c r="AOC65" t="str">
        <f ca="1"/>
        <v>Calibração</v>
      </c>
      <c r="AOD65" t="str">
        <f ca="1"/>
        <v>Castaway</v>
      </c>
      <c r="AOE65" t="str">
        <f ca="1"/>
        <v>CEL-24X</v>
      </c>
      <c r="AOF65" t="str">
        <f ca="1"/>
        <v>CEL-35X</v>
      </c>
      <c r="AOG65" t="str">
        <f ca="1"/>
        <v>CEL-62X</v>
      </c>
      <c r="AOH65" t="str">
        <f ca="1"/>
        <v>CEL-63X</v>
      </c>
      <c r="AOI65" t="str">
        <f ca="1"/>
        <v>Certificado</v>
      </c>
      <c r="AOJ65" t="str">
        <f ca="1"/>
        <v>CEX300</v>
      </c>
      <c r="AOK65" t="str">
        <f ca="1"/>
        <v>Chempro</v>
      </c>
      <c r="AOL65" t="str">
        <f ca="1"/>
        <v>Cilindro</v>
      </c>
      <c r="AOM65" t="str">
        <f ca="1"/>
        <v xml:space="preserve">Cinto de Segurança </v>
      </c>
      <c r="AON65" t="str">
        <f ca="1"/>
        <v>Clean Cell Pro</v>
      </c>
      <c r="AOO65" t="str">
        <f ca="1"/>
        <v>CLEANVIEWERGAS</v>
      </c>
      <c r="AOP65" t="str">
        <f ca="1"/>
        <v>CM4</v>
      </c>
      <c r="AOQ65" t="str">
        <f ca="1"/>
        <v>CONDUCTIVITY PLUS</v>
      </c>
      <c r="AOR65" t="str">
        <f ca="1"/>
        <v>CONTADOR DE CICLOS</v>
      </c>
      <c r="AOS65" t="str">
        <f ca="1"/>
        <v>Controlador</v>
      </c>
      <c r="AOT65" t="str">
        <f ca="1"/>
        <v>CTX 300</v>
      </c>
      <c r="AOU65" t="str">
        <f ca="1"/>
        <v>CUB</v>
      </c>
      <c r="AOV65" t="str">
        <f ca="1"/>
        <v>DataLogger</v>
      </c>
      <c r="AOW65" t="str">
        <f ca="1"/>
        <v>DATARAM 4</v>
      </c>
      <c r="AOX65" t="str">
        <f ca="1"/>
        <v>DBADGE 2</v>
      </c>
      <c r="AOY65" t="str">
        <f ca="1"/>
        <v>DBO</v>
      </c>
      <c r="AOZ65" t="str">
        <f ca="1"/>
        <v>DIPPER TOUGH</v>
      </c>
      <c r="APA65" t="str">
        <f ca="1"/>
        <v>DIPPERLOG</v>
      </c>
      <c r="APB65" t="str">
        <f ca="1"/>
        <v>DIPPER-T</v>
      </c>
      <c r="APC65" t="str">
        <f ca="1"/>
        <v>Display</v>
      </c>
      <c r="APD65" t="str">
        <f ca="1"/>
        <v>Diversos</v>
      </c>
      <c r="APE65" t="str">
        <f ca="1"/>
        <v>DO200</v>
      </c>
      <c r="APF65" t="str">
        <f ca="1"/>
        <v>DURATRACKER</v>
      </c>
      <c r="APG65" t="str">
        <f ca="1"/>
        <v>E3 POINT</v>
      </c>
      <c r="APH65" t="str">
        <f ca="1"/>
        <v>EAGLE</v>
      </c>
      <c r="API65" t="str">
        <f ca="1"/>
        <v>EC300</v>
      </c>
      <c r="APJ65" t="str">
        <f ca="1"/>
        <v>EC30A</v>
      </c>
      <c r="APK65" t="str">
        <f ca="1"/>
        <v>Embarcação</v>
      </c>
      <c r="APL65" t="str">
        <f ca="1"/>
        <v>EmeClean</v>
      </c>
      <c r="APM65" t="str">
        <f ca="1"/>
        <v>Estação</v>
      </c>
      <c r="APN65" t="str">
        <f ca="1"/>
        <v>Estrutura</v>
      </c>
      <c r="APO65" t="str">
        <f ca="1"/>
        <v>EXO</v>
      </c>
      <c r="APP65" t="str">
        <f ca="1"/>
        <v>EXO (Completa)</v>
      </c>
      <c r="APQ65" t="str">
        <f ca="1"/>
        <v>EXTREME</v>
      </c>
      <c r="APR65" t="str">
        <f ca="1"/>
        <v>FALCO</v>
      </c>
      <c r="APS65" t="str">
        <f ca="1"/>
        <v>FAU</v>
      </c>
      <c r="APT65" t="str">
        <f ca="1"/>
        <v>Ferramental</v>
      </c>
      <c r="APU65" t="str">
        <f ca="1"/>
        <v>Filtro</v>
      </c>
      <c r="APV65" t="str">
        <f ca="1"/>
        <v>FIREPRO</v>
      </c>
      <c r="APW65" t="str">
        <f ca="1"/>
        <v>FlowTracker</v>
      </c>
      <c r="APX65" t="str">
        <f ca="1"/>
        <v>FROG</v>
      </c>
      <c r="APY65" t="str">
        <f ca="1"/>
        <v>FS20X</v>
      </c>
      <c r="APZ65" t="str">
        <f ca="1"/>
        <v>FS-20X</v>
      </c>
      <c r="AQA65" t="str">
        <f ca="1"/>
        <v>FS24X</v>
      </c>
      <c r="AQB65" t="str">
        <f ca="1"/>
        <v>FSL100</v>
      </c>
      <c r="AQC65" t="str">
        <f ca="1"/>
        <v>FSX</v>
      </c>
      <c r="AQD65" t="str">
        <f ca="1"/>
        <v>G100</v>
      </c>
      <c r="AQE65" t="str">
        <f ca="1"/>
        <v>G110</v>
      </c>
      <c r="AQF65" t="str">
        <f ca="1"/>
        <v>G200</v>
      </c>
      <c r="AQG65" t="str">
        <f ca="1"/>
        <v>GA 3000</v>
      </c>
      <c r="AQH65" t="str">
        <f ca="1"/>
        <v>GA 5000</v>
      </c>
      <c r="AQI65" t="str">
        <f ca="1"/>
        <v>GASCARD</v>
      </c>
      <c r="AQJ65" t="str">
        <f ca="1"/>
        <v>GASCEHCK G</v>
      </c>
      <c r="AQK65" t="str">
        <f ca="1"/>
        <v>Gascheck</v>
      </c>
      <c r="AQL65" t="str">
        <f ca="1"/>
        <v>GASCHECK 3000</v>
      </c>
      <c r="AQM65" t="str">
        <f ca="1"/>
        <v>GASCHECK 5000</v>
      </c>
      <c r="AQN65" t="str">
        <f ca="1"/>
        <v>GASCHECK 6000</v>
      </c>
      <c r="AQO65" t="str">
        <f ca="1"/>
        <v>GASCHECK G</v>
      </c>
      <c r="AQP65" t="str">
        <f ca="1"/>
        <v>GASCHECK P1</v>
      </c>
      <c r="AQQ65" t="str">
        <f ca="1"/>
        <v>GASPOINT</v>
      </c>
      <c r="AQR65" t="str">
        <f ca="1"/>
        <v>GATEWAY</v>
      </c>
      <c r="AQS65" t="str">
        <f ca="1"/>
        <v>GEM</v>
      </c>
      <c r="AQT65" t="str">
        <f ca="1"/>
        <v>GEM 2000</v>
      </c>
      <c r="AQU65" t="str">
        <f ca="1"/>
        <v>GEM 5000</v>
      </c>
      <c r="AQV65" t="str">
        <f ca="1"/>
        <v>GEM/GA/BIOGAS 5000</v>
      </c>
      <c r="AQW65" t="str">
        <f ca="1"/>
        <v>GeneCount</v>
      </c>
      <c r="AQX65" t="str">
        <f ca="1"/>
        <v>GENIE</v>
      </c>
      <c r="AQY65" t="str">
        <f ca="1"/>
        <v>Guardian</v>
      </c>
      <c r="AQZ65" t="str">
        <f ca="1"/>
        <v>GUARDIAN 2</v>
      </c>
      <c r="ARA65" t="str">
        <f ca="1"/>
        <v>H.OIL</v>
      </c>
      <c r="ARB65" t="str">
        <f ca="1"/>
        <v>HA20</v>
      </c>
      <c r="ARC65" t="str">
        <f ca="1"/>
        <v>HA40</v>
      </c>
      <c r="ARD65" t="str">
        <f ca="1"/>
        <v>HA-71</v>
      </c>
      <c r="ARE65" t="str">
        <f ca="1"/>
        <v>HA-72</v>
      </c>
      <c r="ARF65" t="str">
        <f ca="1"/>
        <v>HAVEX</v>
      </c>
      <c r="ARG65" t="str">
        <f ca="1"/>
        <v>HON</v>
      </c>
      <c r="ARH65" t="str">
        <f ca="1"/>
        <v>HON TITAN</v>
      </c>
      <c r="ARI65" t="str">
        <f ca="1"/>
        <v>Hora Técnica</v>
      </c>
      <c r="ARJ65" t="str">
        <f ca="1"/>
        <v>IAQ POINT 2</v>
      </c>
      <c r="ARK65" t="str">
        <f ca="1"/>
        <v>IMPACT PRO</v>
      </c>
      <c r="ARL65" t="str">
        <f ca="1"/>
        <v>Inativo</v>
      </c>
      <c r="ARM65" t="str">
        <f ca="1"/>
        <v>INNOVA</v>
      </c>
      <c r="ARN65" t="str">
        <f ca="1"/>
        <v>Instalação</v>
      </c>
      <c r="ARO65" t="str">
        <f ca="1"/>
        <v>INTELLIDOX</v>
      </c>
      <c r="ARP65" t="str">
        <f ca="1"/>
        <v>IQ PIPE</v>
      </c>
      <c r="ARQ65" t="str">
        <f ca="1"/>
        <v>IQ PLUS</v>
      </c>
      <c r="ARR65" t="str">
        <f ca="1"/>
        <v>IQ Standard</v>
      </c>
      <c r="ARS65" t="str">
        <f ca="1"/>
        <v>ITRANS</v>
      </c>
      <c r="ART65" t="str">
        <f ca="1"/>
        <v>JES-301</v>
      </c>
      <c r="ARU65" t="str">
        <f ca="1"/>
        <v>JFID</v>
      </c>
      <c r="ARV65" t="str">
        <f ca="1"/>
        <v>JH3E</v>
      </c>
      <c r="ARW65" t="str">
        <f ca="1"/>
        <v>JSP-87</v>
      </c>
      <c r="ARX65" t="str">
        <f ca="1"/>
        <v>JSP-89</v>
      </c>
      <c r="ARY65" t="str">
        <f ca="1"/>
        <v>L360</v>
      </c>
      <c r="ARZ65" t="str">
        <f ca="1"/>
        <v>LEAKCHECK P1</v>
      </c>
      <c r="ASA65" t="str">
        <f ca="1"/>
        <v>LEAKMATE</v>
      </c>
      <c r="ASB65" t="str">
        <f ca="1"/>
        <v>Locação</v>
      </c>
      <c r="ASC65" t="str">
        <f ca="1"/>
        <v>Luminometro</v>
      </c>
      <c r="ASD65" t="str">
        <f ca="1"/>
        <v>M10</v>
      </c>
      <c r="ASE65" t="str">
        <f ca="1"/>
        <v>M11</v>
      </c>
      <c r="ASF65" t="str">
        <f ca="1"/>
        <v>M9</v>
      </c>
      <c r="ASG65" t="str">
        <f ca="1"/>
        <v>MAGFLUX</v>
      </c>
      <c r="ASH65" t="str">
        <f ca="1"/>
        <v>Maleta</v>
      </c>
      <c r="ASI65" t="str">
        <f ca="1"/>
        <v>MANHANDLER</v>
      </c>
      <c r="ASJ65" t="str">
        <f ca="1"/>
        <v>MANNING</v>
      </c>
      <c r="ASK65" t="str">
        <f ca="1"/>
        <v>Manta</v>
      </c>
      <c r="ASL65" t="str">
        <f ca="1"/>
        <v>Manta OWS</v>
      </c>
      <c r="ASM65" t="str">
        <f ca="1"/>
        <v>MARPLE</v>
      </c>
      <c r="ASN65" t="str">
        <f ca="1"/>
        <v>MAX XT</v>
      </c>
      <c r="ASO65" t="str">
        <f ca="1"/>
        <v>Metalyser</v>
      </c>
      <c r="ASP65" t="str">
        <f ca="1"/>
        <v>METREX</v>
      </c>
      <c r="ASQ65" t="str">
        <f ca="1"/>
        <v>MGD</v>
      </c>
      <c r="ASR65" t="str">
        <f ca="1"/>
        <v>MICRO 5</v>
      </c>
      <c r="ASS65" t="str">
        <f ca="1"/>
        <v>MicroADV</v>
      </c>
      <c r="AST65" t="str">
        <f ca="1"/>
        <v>MICROCLIP</v>
      </c>
      <c r="ASU65" t="str">
        <f ca="1"/>
        <v>MICRODOCK</v>
      </c>
      <c r="ASV65" t="str">
        <f ca="1"/>
        <v>MICRODUST</v>
      </c>
      <c r="ASW65" t="str">
        <f ca="1"/>
        <v>MIDAS</v>
      </c>
      <c r="ASX65" t="str">
        <f ca="1"/>
        <v>MILLER</v>
      </c>
      <c r="ASY65" t="str">
        <f ca="1"/>
        <v>MIRAN</v>
      </c>
      <c r="ASZ65" t="str">
        <f ca="1"/>
        <v>MKII</v>
      </c>
      <c r="ATA65" t="str">
        <f ca="1"/>
        <v>Moden</v>
      </c>
      <c r="ATB65" t="str">
        <f ca="1"/>
        <v>Mosquetão</v>
      </c>
      <c r="ATC65" t="str">
        <f ca="1"/>
        <v>MP10</v>
      </c>
      <c r="ATD65" t="str">
        <f ca="1"/>
        <v>MP15</v>
      </c>
      <c r="ATE65" t="str">
        <f ca="1"/>
        <v>MP20</v>
      </c>
      <c r="ATF65" t="str">
        <f ca="1"/>
        <v>MP30</v>
      </c>
      <c r="ATG65" t="str">
        <f ca="1"/>
        <v>MP50</v>
      </c>
      <c r="ATH65" t="str">
        <f ca="1"/>
        <v>MPD</v>
      </c>
      <c r="ATI65" t="str">
        <f ca="1"/>
        <v>MULTILAB</v>
      </c>
      <c r="ATJ65" t="str">
        <f ca="1"/>
        <v>MV02</v>
      </c>
      <c r="ATK65" t="str">
        <f ca="1"/>
        <v>MV03</v>
      </c>
      <c r="ATL65" t="str">
        <f ca="1"/>
        <v>MVI</v>
      </c>
      <c r="ATM65" t="str">
        <f ca="1"/>
        <v>MX4</v>
      </c>
      <c r="ATN65" t="str">
        <f ca="1"/>
        <v>MX6</v>
      </c>
      <c r="ATO65" t="str">
        <f ca="1"/>
        <v>NDP - 25 BAN</v>
      </c>
      <c r="ATP65" t="str">
        <f ca="1"/>
        <v>Numatic</v>
      </c>
      <c r="ATQ65" t="str">
        <f ca="1"/>
        <v>ODO200</v>
      </c>
      <c r="ATR65" t="str">
        <f ca="1"/>
        <v>OELD</v>
      </c>
      <c r="ATS65" t="str">
        <f ca="1"/>
        <v>OLCT</v>
      </c>
      <c r="ATT65" t="str">
        <f ca="1"/>
        <v>OPTI-FIT</v>
      </c>
      <c r="ATU65" t="str">
        <f ca="1"/>
        <v>OPTIMA PLUS</v>
      </c>
      <c r="ATV65" t="str">
        <f ca="1"/>
        <v>Outros</v>
      </c>
      <c r="ATW65" t="str">
        <f ca="1"/>
        <v>OWS</v>
      </c>
      <c r="ATX65" t="str">
        <f ca="1"/>
        <v>Painel</v>
      </c>
      <c r="ATY65" t="str">
        <f ca="1"/>
        <v>Painel de Controle</v>
      </c>
      <c r="ATZ65" t="str">
        <f ca="1"/>
        <v>Painel Solar</v>
      </c>
      <c r="AUA65" t="str">
        <f ca="1"/>
        <v>PANTHER</v>
      </c>
      <c r="AUB65" t="str">
        <f ca="1"/>
        <v>PCM</v>
      </c>
      <c r="AUC65" t="str">
        <f ca="1"/>
        <v>PDR1500</v>
      </c>
      <c r="AUD65" t="str">
        <f ca="1"/>
        <v>PH100</v>
      </c>
      <c r="AUE65" t="str">
        <f ca="1"/>
        <v>PHD6</v>
      </c>
      <c r="AUF65" t="str">
        <f ca="1"/>
        <v>PHOCHECK 1000</v>
      </c>
      <c r="AUG65" t="str">
        <f ca="1"/>
        <v>PHOCHECK 3000</v>
      </c>
      <c r="AUH65" t="str">
        <f ca="1"/>
        <v>Pro Plus</v>
      </c>
      <c r="AUI65" t="str">
        <f ca="1"/>
        <v>Pro Quattro</v>
      </c>
      <c r="AUJ65" t="str">
        <f ca="1"/>
        <v>PRO10</v>
      </c>
      <c r="AUK65" t="str">
        <f ca="1"/>
        <v>PRO1020</v>
      </c>
      <c r="AUL65" t="str">
        <f ca="1"/>
        <v>PRO1030</v>
      </c>
      <c r="AUM65" t="str">
        <f ca="1"/>
        <v>PRO20</v>
      </c>
      <c r="AUN65" t="str">
        <f ca="1"/>
        <v>PRO2030</v>
      </c>
      <c r="AUO65" t="str">
        <f ca="1"/>
        <v>PRO30</v>
      </c>
      <c r="AUP65" t="str">
        <f ca="1"/>
        <v>PRODO</v>
      </c>
      <c r="AUQ65" t="str">
        <f ca="1"/>
        <v>ProDss</v>
      </c>
      <c r="AUR65" t="str">
        <f ca="1"/>
        <v>PROSOLO</v>
      </c>
      <c r="AUS65" t="str">
        <f ca="1"/>
        <v>PROSWAP</v>
      </c>
      <c r="AUT65" t="str">
        <f ca="1"/>
        <v>PT100</v>
      </c>
      <c r="AUU65" t="str">
        <f ca="1"/>
        <v>QRAE 3</v>
      </c>
      <c r="AUV65" t="str">
        <f ca="1"/>
        <v>QRAE3</v>
      </c>
      <c r="AUW65" t="str">
        <f ca="1"/>
        <v>QUATTRO</v>
      </c>
      <c r="AUX65" t="str">
        <f ca="1"/>
        <v>Quimico</v>
      </c>
      <c r="AUY65" t="str">
        <f ca="1"/>
        <v>RAEGUARD</v>
      </c>
      <c r="AUZ65" t="str">
        <f ca="1"/>
        <v>Reagente</v>
      </c>
      <c r="AVA65" t="str">
        <f ca="1"/>
        <v>Reforma</v>
      </c>
      <c r="AVB65" t="str">
        <f ca="1"/>
        <v>REMOX</v>
      </c>
      <c r="AVC65" t="str">
        <f ca="1"/>
        <v>RIG RAT</v>
      </c>
      <c r="AVD65" t="str">
        <f ca="1"/>
        <v>RIKEN KEIKE</v>
      </c>
      <c r="AVE65" t="str">
        <f ca="1"/>
        <v>RS5</v>
      </c>
      <c r="AVF65" t="str">
        <f ca="1"/>
        <v>RS6</v>
      </c>
      <c r="AVG65" t="str">
        <f ca="1"/>
        <v>RS7</v>
      </c>
      <c r="AVH65" t="str">
        <f ca="1"/>
        <v>SAGE RIO</v>
      </c>
      <c r="AVI65" t="str">
        <f ca="1"/>
        <v>Sample Pro</v>
      </c>
      <c r="AVJ65" t="str">
        <f ca="1"/>
        <v>SAMPLEASE</v>
      </c>
      <c r="AVK65" t="str">
        <f ca="1"/>
        <v>SC</v>
      </c>
      <c r="AVL65" t="str">
        <f ca="1"/>
        <v>SCORPION</v>
      </c>
      <c r="AVM65" t="str">
        <f ca="1"/>
        <v>SEARCHLINE</v>
      </c>
      <c r="AVN65" t="str">
        <f ca="1"/>
        <v>SENSEPOINT</v>
      </c>
      <c r="AVO65" t="str">
        <f ca="1"/>
        <v>Sensor</v>
      </c>
      <c r="AVP65" t="str">
        <f ca="1"/>
        <v>SERIE BW</v>
      </c>
      <c r="AVQ65" t="str">
        <f ca="1"/>
        <v>SERIE6</v>
      </c>
      <c r="AVR65" t="str">
        <f ca="1"/>
        <v>SHAKETEST</v>
      </c>
      <c r="AVS65" t="str">
        <f ca="1"/>
        <v>SHARPEYE</v>
      </c>
      <c r="AVT65" t="str">
        <f ca="1"/>
        <v>Signature</v>
      </c>
      <c r="AVU65" t="str">
        <f ca="1"/>
        <v>Sistema</v>
      </c>
      <c r="AVV65" t="str">
        <f ca="1"/>
        <v>Skimmer</v>
      </c>
      <c r="AVW65" t="str">
        <f ca="1"/>
        <v>SKINNY DIPPER</v>
      </c>
      <c r="AVX65" t="str">
        <f ca="1"/>
        <v>SM.OIL</v>
      </c>
      <c r="AVY65" t="str">
        <f ca="1"/>
        <v>Software</v>
      </c>
      <c r="AVZ65" t="str">
        <f ca="1"/>
        <v>Solução</v>
      </c>
      <c r="AWA65" t="str">
        <f ca="1"/>
        <v>Sonda RTU</v>
      </c>
      <c r="AWB65" t="str">
        <f ca="1"/>
        <v>SOS-4-003</v>
      </c>
      <c r="AWC65" t="str">
        <f ca="1"/>
        <v>SPERIAN</v>
      </c>
      <c r="AWD65" t="str">
        <f ca="1"/>
        <v>SPM FLEX</v>
      </c>
      <c r="AWE65" t="str">
        <f ca="1"/>
        <v>T8000</v>
      </c>
      <c r="AWF65" t="str">
        <f ca="1"/>
        <v>TadLar Bag</v>
      </c>
      <c r="AWG65" t="str">
        <f ca="1"/>
        <v>TERMAL</v>
      </c>
      <c r="AWH65" t="str">
        <f ca="1"/>
        <v>Termovelocimétrico</v>
      </c>
      <c r="AWI65" t="str">
        <f ca="1"/>
        <v>TIGER</v>
      </c>
      <c r="AWJ65" t="str">
        <f ca="1"/>
        <v>TITAN</v>
      </c>
      <c r="AWK65" t="str">
        <f ca="1"/>
        <v>TITAN 2</v>
      </c>
      <c r="AWL65" t="str">
        <f ca="1"/>
        <v>TOP TRACK</v>
      </c>
      <c r="AWM65" t="str">
        <f ca="1"/>
        <v>TOUCHPOINT</v>
      </c>
      <c r="AWN65" t="str">
        <f ca="1"/>
        <v>Transdutor</v>
      </c>
      <c r="AWO65" t="str">
        <f ca="1"/>
        <v>Transmissor</v>
      </c>
      <c r="AWP65" t="str">
        <f ca="1"/>
        <v>Treinamento</v>
      </c>
      <c r="AWQ65" t="str">
        <f ca="1"/>
        <v>TruLab</v>
      </c>
      <c r="AWR65" t="str">
        <f ca="1"/>
        <v>TVA</v>
      </c>
      <c r="AWS65" t="str">
        <f ca="1"/>
        <v xml:space="preserve">TVA </v>
      </c>
      <c r="AWT65" t="str">
        <f ca="1"/>
        <v>TVA 1000B</v>
      </c>
      <c r="AWU65" t="str">
        <f ca="1"/>
        <v>TVA 2020</v>
      </c>
      <c r="AWV65" t="str">
        <f ca="1"/>
        <v>TVOC</v>
      </c>
      <c r="AWW65" t="str">
        <f ca="1"/>
        <v>TX1</v>
      </c>
      <c r="AWX65" t="str">
        <f ca="1"/>
        <v>UMR</v>
      </c>
      <c r="AWY65" t="str">
        <f ca="1"/>
        <v>UVEX</v>
      </c>
      <c r="AWZ65" t="str">
        <f ca="1"/>
        <v>Vapor pin/ Clean</v>
      </c>
      <c r="AXA65" t="str">
        <f ca="1"/>
        <v>WATER TAPE</v>
      </c>
      <c r="AXB65" t="str">
        <f ca="1"/>
        <v>WELLHEAD</v>
      </c>
      <c r="AXC65" t="str">
        <f ca="1"/>
        <v>WellTape</v>
      </c>
      <c r="AXD65" t="str">
        <f ca="1"/>
        <v>WX16</v>
      </c>
      <c r="AXE65" t="str">
        <f ca="1"/>
        <v>WX4</v>
      </c>
      <c r="AXF65" t="str">
        <f ca="1"/>
        <v>WX64</v>
      </c>
      <c r="AXG65" t="str">
        <f ca="1"/>
        <v>XCD</v>
      </c>
      <c r="AXH65" t="str">
        <f ca="1"/>
        <v>XCL</v>
      </c>
      <c r="AXI65" t="str">
        <f ca="1"/>
        <v>XNX</v>
      </c>
      <c r="AXJ65" t="str">
        <f ca="1"/>
        <v>XPIS</v>
      </c>
      <c r="AXK65" t="str">
        <f ca="1"/>
        <v>XPV</v>
      </c>
      <c r="AXL65" t="str">
        <f ca="1"/>
        <v>XRL</v>
      </c>
      <c r="AXM65" t="str">
        <f ca="1"/>
        <v>YSI30</v>
      </c>
      <c r="AXN65" t="str">
        <f ca="1"/>
        <v>YSI3100</v>
      </c>
      <c r="AXO65" t="str">
        <f ca="1"/>
        <v>YSI3200</v>
      </c>
      <c r="AXP65" t="str">
        <f ca="1"/>
        <v>YSI5000</v>
      </c>
      <c r="AXQ65" t="str">
        <f ca="1"/>
        <v>YSI5100</v>
      </c>
      <c r="AXR65" t="str">
        <f ca="1"/>
        <v>YSI55</v>
      </c>
      <c r="AXS65" t="str">
        <f ca="1"/>
        <v>YSI60</v>
      </c>
      <c r="AXT65" t="str">
        <f ca="1"/>
        <v>YSI85</v>
      </c>
      <c r="AXU65" t="str">
        <f ca="1"/>
        <v>ZAREBA</v>
      </c>
      <c r="BFV65" t="str" cm="1">
        <f t="array" aca="1" ref="BFV65:BGB65" ca="1">IFERROR(TRANSPOSE(_xlfn._xlws.SORT(_xlfn.UNIQUE(_xlfn._xlws.FILTER(cp_tipo_mercadoria,(($A65="")+(cp_linha=$A65))*(($B65="")+(cp_grupo=$B65))*(($C65="")+(cp_subgrupo=$C65))*(($E65="")+(cp_fabricante=$E65)))))),"")</f>
        <v>Acessório</v>
      </c>
      <c r="BFW65" t="str">
        <f ca="1"/>
        <v>Acessório/Reposição</v>
      </c>
      <c r="BFX65" t="str">
        <f ca="1"/>
        <v>Inativo</v>
      </c>
      <c r="BFY65" t="str">
        <f ca="1"/>
        <v>Insumo</v>
      </c>
      <c r="BFZ65" t="str">
        <f ca="1"/>
        <v>Produto</v>
      </c>
      <c r="BGA65" t="str">
        <f ca="1"/>
        <v>Reposição</v>
      </c>
      <c r="BGB65" t="str">
        <f ca="1"/>
        <v>Serviço</v>
      </c>
      <c r="BZB65" t="str" cm="1">
        <f t="array" aca="1" ref="BZB65:CBA65" ca="1">IFERROR(TRANSPOSE(_xlfn._xlws.SORT(_xlfn.UNIQUE(_xlfn._xlws.FILTER(cp_fabricante,(($A65="")+(cp_linha=$A65))*(($B65="")+(cp_grupo=$B65))*(($C65="")+(cp_subgrupo=$C65))*(($D65="")+(cp_tipo_mercadoria=$D65)))))),"")</f>
        <v>ABK</v>
      </c>
      <c r="BZC65" t="str">
        <f ca="1"/>
        <v>AGT</v>
      </c>
      <c r="BZD65" t="str">
        <f ca="1"/>
        <v>Air Liquide</v>
      </c>
      <c r="BZE65" t="str">
        <f ca="1"/>
        <v>AMBIENTAL</v>
      </c>
      <c r="BZF65" t="str">
        <f ca="1"/>
        <v>AMS</v>
      </c>
      <c r="BZG65" t="str">
        <f ca="1"/>
        <v>Campbell</v>
      </c>
      <c r="BZH65" t="str">
        <f ca="1"/>
        <v>CASELLA</v>
      </c>
      <c r="BZI65" t="str">
        <f ca="1"/>
        <v>CHP</v>
      </c>
      <c r="BZJ65" t="str">
        <f ca="1"/>
        <v>Clean</v>
      </c>
      <c r="BZK65" t="str">
        <f ca="1"/>
        <v>COPPI</v>
      </c>
      <c r="BZL65" t="str">
        <f ca="1"/>
        <v>Coregas</v>
      </c>
      <c r="BZM65" t="str">
        <f ca="1"/>
        <v>DFT</v>
      </c>
      <c r="BZN65" t="str">
        <f ca="1"/>
        <v>DPUNION</v>
      </c>
      <c r="BZO65" t="str">
        <f ca="1"/>
        <v>EDINBURG</v>
      </c>
      <c r="BZP65" t="str">
        <f ca="1"/>
        <v>EMEC</v>
      </c>
      <c r="BZQ65" t="str">
        <f ca="1"/>
        <v>EN NOVATIVE</v>
      </c>
      <c r="BZR65" t="str">
        <f ca="1"/>
        <v>environics</v>
      </c>
      <c r="BZS65" t="str">
        <f ca="1"/>
        <v>EON</v>
      </c>
      <c r="BZT65" t="str">
        <f ca="1"/>
        <v>ESS</v>
      </c>
      <c r="BZU65" t="str">
        <f ca="1"/>
        <v>Fabricante</v>
      </c>
      <c r="BZV65" t="str">
        <f ca="1"/>
        <v>Global Water</v>
      </c>
      <c r="BZW65" t="str">
        <f ca="1"/>
        <v>GRACO</v>
      </c>
      <c r="BZX65" t="str">
        <f ca="1"/>
        <v>HER</v>
      </c>
      <c r="BZY65" t="str">
        <f ca="1"/>
        <v>HISCO</v>
      </c>
      <c r="BZZ65" t="str">
        <f ca="1"/>
        <v>HON</v>
      </c>
      <c r="CAA65" t="str">
        <f ca="1"/>
        <v>Inativo</v>
      </c>
      <c r="CAB65" t="str">
        <f ca="1"/>
        <v>Industrial</v>
      </c>
      <c r="CAC65" t="str">
        <f ca="1"/>
        <v>ION</v>
      </c>
      <c r="CAD65" t="str">
        <f ca="1"/>
        <v>ISCO</v>
      </c>
      <c r="CAE65" t="str">
        <f ca="1"/>
        <v>JCT</v>
      </c>
      <c r="CAF65" t="str">
        <f ca="1"/>
        <v>LINDE</v>
      </c>
      <c r="CAG65" t="str">
        <f ca="1"/>
        <v>Luminutra</v>
      </c>
      <c r="CAH65" t="str">
        <f ca="1"/>
        <v>MJK</v>
      </c>
      <c r="CAI65" t="str">
        <f ca="1"/>
        <v>NIVELCO</v>
      </c>
      <c r="CAJ65" t="str">
        <f ca="1"/>
        <v>NOVALINX</v>
      </c>
      <c r="CAK65" t="str">
        <f ca="1"/>
        <v>Oceanalpha</v>
      </c>
      <c r="CAL65" t="str">
        <f ca="1"/>
        <v>QED</v>
      </c>
      <c r="CAM65" t="str">
        <f ca="1"/>
        <v>RADIONDETECTION</v>
      </c>
      <c r="CAN65" t="str">
        <f ca="1"/>
        <v>RDI</v>
      </c>
      <c r="CAO65" t="str">
        <f ca="1"/>
        <v>Regenesis</v>
      </c>
      <c r="CAP65" t="str">
        <f ca="1"/>
        <v>RIKA</v>
      </c>
      <c r="CAQ65" t="str">
        <f ca="1"/>
        <v>SF</v>
      </c>
      <c r="CAR65" t="str">
        <f ca="1"/>
        <v>SHANGHAI</v>
      </c>
      <c r="CAS65" t="str">
        <f ca="1"/>
        <v>SON</v>
      </c>
      <c r="CAT65" t="str">
        <f ca="1"/>
        <v>TDS</v>
      </c>
      <c r="CAU65" t="str">
        <f ca="1"/>
        <v>Thermo</v>
      </c>
      <c r="CAV65" t="str">
        <f ca="1"/>
        <v>Trace2o</v>
      </c>
      <c r="CAW65" t="str">
        <f ca="1"/>
        <v>VAPOR PIN</v>
      </c>
      <c r="CAX65" t="str">
        <f ca="1"/>
        <v>waterloo</v>
      </c>
      <c r="CAY65" t="str">
        <f ca="1"/>
        <v>White</v>
      </c>
      <c r="CAZ65" t="str">
        <f ca="1"/>
        <v>YSI</v>
      </c>
      <c r="CBA65">
        <f ca="1"/>
        <v>0</v>
      </c>
    </row>
    <row r="66" spans="30:624 1030:2081" x14ac:dyDescent="0.25">
      <c r="AD66" t="str" cm="1">
        <f t="array" aca="1" ref="AD66:AI66" ca="1">IFERROR(TRANSPOSE(_xlfn._xlws.SORT(_xlfn.UNIQUE(_xlfn._xlws.FILTER(cp_linha,(($B66="")+(cp_grupo=$B66))*(($C66="")+(cp_subgrupo=$C66))*(($D66="")+(cp_tipo_mercadoria=$D66))*(($E66="")+(cp_fabricante=$E66)))))),"")</f>
        <v>Detecção e Processos de Gases</v>
      </c>
      <c r="AE66" t="str">
        <f ca="1"/>
        <v>Diversos</v>
      </c>
      <c r="AF66" t="str">
        <f ca="1"/>
        <v>Inativo</v>
      </c>
      <c r="AG66" t="str">
        <f ca="1"/>
        <v>Locação</v>
      </c>
      <c r="AH66" t="str">
        <f ca="1"/>
        <v>Recursos Hídricos</v>
      </c>
      <c r="AI66" t="str">
        <f ca="1"/>
        <v>Remediação</v>
      </c>
      <c r="TJ66" t="str" cm="1">
        <f t="array" aca="1" ref="TJ66:WZ66" ca="1">IFERROR(TRANSPOSE(_xlfn._xlws.SORT(_xlfn.UNIQUE(_xlfn._xlws.FILTER(cp_grupo,(($A66="")+(cp_linha=$A66))*(($C66="")+(cp_subgrupo=$C66))*(($D66="")+(cp_tipo_mercadoria=$D66))*(($E66="")+(cp_fabricante=$E66)))))),"")</f>
        <v>Absorvedores</v>
      </c>
      <c r="TK66" t="str">
        <f ca="1"/>
        <v>Alimentação Eletrico</v>
      </c>
      <c r="TL66" t="str">
        <f ca="1"/>
        <v>Alimentação Solar</v>
      </c>
      <c r="TM66" t="str">
        <f ca="1"/>
        <v>Amostrador Diversos</v>
      </c>
      <c r="TN66" t="str">
        <f ca="1"/>
        <v>Amostrador Não Refrigerado Portátil</v>
      </c>
      <c r="TO66" t="str">
        <f ca="1"/>
        <v>Amostrador Refrigerado Fixo</v>
      </c>
      <c r="TP66" t="str">
        <f ca="1"/>
        <v>Amostrador Refrigerado Portátil</v>
      </c>
      <c r="TQ66" t="str">
        <f ca="1"/>
        <v>Amostragem Diversos</v>
      </c>
      <c r="TR66" t="str">
        <f ca="1"/>
        <v>Analisador Diversos</v>
      </c>
      <c r="TS66" t="str">
        <f ca="1"/>
        <v>Analisador Fixo</v>
      </c>
      <c r="TT66" t="str">
        <f ca="1"/>
        <v xml:space="preserve">Analisador Fixo </v>
      </c>
      <c r="TU66" t="str">
        <f ca="1"/>
        <v>Analisador Microbiologico</v>
      </c>
      <c r="TV66" t="str">
        <f ca="1"/>
        <v>Analisador Portátil</v>
      </c>
      <c r="TW66" t="str">
        <f ca="1"/>
        <v xml:space="preserve">Analisador Portátil </v>
      </c>
      <c r="TX66" t="str">
        <f ca="1"/>
        <v>Analisador Portátil Locação</v>
      </c>
      <c r="TY66" t="str">
        <f ca="1"/>
        <v>Aterramento Diversos</v>
      </c>
      <c r="TZ66" t="str">
        <f ca="1"/>
        <v>Bomba de Amostragem Fixa</v>
      </c>
      <c r="UA66" t="str">
        <f ca="1"/>
        <v>BOMBA DE AMOSTRAGEM Fixo</v>
      </c>
      <c r="UB66" t="str">
        <f ca="1"/>
        <v>Bomba de Amostragem Portátil</v>
      </c>
      <c r="UC66" t="str">
        <f ca="1"/>
        <v>Bombeamento Fixo</v>
      </c>
      <c r="UD66" t="str">
        <f ca="1"/>
        <v>Cabeçote/Válvula Extração Metano</v>
      </c>
      <c r="UE66" t="str">
        <f ca="1"/>
        <v>Caixa Separadora Fixo</v>
      </c>
      <c r="UF66" t="str">
        <f ca="1"/>
        <v>Calibração Diversos</v>
      </c>
      <c r="UG66" t="str">
        <f ca="1"/>
        <v>Cinto de Segurança</v>
      </c>
      <c r="UH66" t="str">
        <f ca="1"/>
        <v xml:space="preserve">Cinto de Segurança </v>
      </c>
      <c r="UI66" t="str">
        <f ca="1"/>
        <v>Colorimetro Portátil</v>
      </c>
      <c r="UJ66" t="str">
        <f ca="1"/>
        <v>Conjunto Autônomo</v>
      </c>
      <c r="UK66" t="str">
        <f ca="1"/>
        <v>Cromatógrafo Portátil</v>
      </c>
      <c r="UL66" t="str">
        <f ca="1"/>
        <v>Detector de Incendio Fixo</v>
      </c>
      <c r="UM66" t="str">
        <f ca="1"/>
        <v>Detector Diversos</v>
      </c>
      <c r="UN66" t="str">
        <f ca="1"/>
        <v>Detector Fixo</v>
      </c>
      <c r="UO66" t="str">
        <f ca="1"/>
        <v>Detector Portátil</v>
      </c>
      <c r="UP66" t="str">
        <f ca="1"/>
        <v>Diversos Diversos</v>
      </c>
      <c r="UQ66" t="str">
        <f ca="1"/>
        <v>Dosímetro de ruído</v>
      </c>
      <c r="UR66" t="str">
        <f ca="1"/>
        <v>Elevador de Liquidos Fixo</v>
      </c>
      <c r="US66" t="str">
        <f ca="1"/>
        <v>Extração Diversos</v>
      </c>
      <c r="UT66" t="str">
        <f ca="1"/>
        <v>Filtração Diversos</v>
      </c>
      <c r="UU66" t="str">
        <f ca="1"/>
        <v>Fotometro Portátil</v>
      </c>
      <c r="UV66" t="str">
        <f ca="1"/>
        <v>Guincho</v>
      </c>
      <c r="UW66" t="str">
        <f ca="1"/>
        <v>Impactador de Cascata</v>
      </c>
      <c r="UX66" t="str">
        <f ca="1"/>
        <v>Inativo Inativo</v>
      </c>
      <c r="UY66" t="str">
        <f ca="1"/>
        <v>Locação Diversos</v>
      </c>
      <c r="UZ66" t="str">
        <f ca="1"/>
        <v>Medidor de Material Particulado Fixo</v>
      </c>
      <c r="VA66" t="str">
        <f ca="1"/>
        <v>Medidor de Material Particulado Portátil</v>
      </c>
      <c r="VB66" t="str">
        <f ca="1"/>
        <v>Medidor de Nível de Pressão Sonora</v>
      </c>
      <c r="VC66" t="str">
        <f ca="1"/>
        <v>Medidor de Nivel Diversos</v>
      </c>
      <c r="VD66" t="str">
        <f ca="1"/>
        <v>Medidor de Nivel Fixo</v>
      </c>
      <c r="VE66" t="str">
        <f ca="1"/>
        <v>Medidor de Nivel Portátil</v>
      </c>
      <c r="VF66" t="str">
        <f ca="1"/>
        <v>Medidor de Vazão Argonaut SL</v>
      </c>
      <c r="VG66" t="str">
        <f ca="1"/>
        <v>Medidor de Vazão Fixo</v>
      </c>
      <c r="VH66" t="str">
        <f ca="1"/>
        <v>Medidor de Vazão FlowTracker</v>
      </c>
      <c r="VI66" t="str">
        <f ca="1"/>
        <v>Medidor de Vazão Portátil</v>
      </c>
      <c r="VJ66" t="str">
        <f ca="1"/>
        <v>Medidor de Vazão RS5</v>
      </c>
      <c r="VK66" t="str">
        <f ca="1"/>
        <v>Medidor de Vazão RS6</v>
      </c>
      <c r="VL66" t="str">
        <f ca="1"/>
        <v>Medidor de Vazão RS7</v>
      </c>
      <c r="VM66" t="str">
        <f ca="1"/>
        <v>Medidor de Vazão RS-M10</v>
      </c>
      <c r="VN66" t="str">
        <f ca="1"/>
        <v>Medidor de Vazão RS-M11</v>
      </c>
      <c r="VO66" t="str">
        <f ca="1"/>
        <v>Medidor de Vazão RS-M9</v>
      </c>
      <c r="VP66" t="str">
        <f ca="1"/>
        <v>Medidor de Vazão RS-S5</v>
      </c>
      <c r="VQ66" t="str">
        <f ca="1"/>
        <v>Medidor de Vibração Portátil</v>
      </c>
      <c r="VR66" t="str">
        <f ca="1"/>
        <v>Meteorologia Fixo</v>
      </c>
      <c r="VS66" t="str">
        <f ca="1"/>
        <v>MODFLOW Diversos</v>
      </c>
      <c r="VT66" t="str">
        <f ca="1"/>
        <v>Monitor de Material Particulado</v>
      </c>
      <c r="VU66" t="str">
        <f ca="1"/>
        <v>Monitor de Material Particulado Portátil</v>
      </c>
      <c r="VV66" t="str">
        <f ca="1"/>
        <v>Monitoramento Fixo</v>
      </c>
      <c r="VW66" t="str">
        <f ca="1"/>
        <v>Mosquetão</v>
      </c>
      <c r="VX66" t="str">
        <f ca="1"/>
        <v>Óculos de Proteção</v>
      </c>
      <c r="VY66" t="str">
        <f ca="1"/>
        <v>Outros Diversos</v>
      </c>
      <c r="VZ66" t="str">
        <f ca="1"/>
        <v>Painel controlador Diversos</v>
      </c>
      <c r="WA66" t="str">
        <f ca="1"/>
        <v>Painel controlador Fixo</v>
      </c>
      <c r="WB66" t="str">
        <f ca="1"/>
        <v>Painel controlador Portátil</v>
      </c>
      <c r="WC66" t="str">
        <f ca="1"/>
        <v>Respirador Facial</v>
      </c>
      <c r="WD66" t="str">
        <f ca="1"/>
        <v>Separador de Agua/ Oleo Fixo</v>
      </c>
      <c r="WE66" t="str">
        <f ca="1"/>
        <v>Sistema de Monitoramento de Material Particulado</v>
      </c>
      <c r="WF66" t="str">
        <f ca="1"/>
        <v>Sonda Portátil</v>
      </c>
      <c r="WG66" t="str">
        <f ca="1"/>
        <v xml:space="preserve">Sonda Portátil </v>
      </c>
      <c r="WH66" t="str">
        <f ca="1"/>
        <v>Sonda Serie 6</v>
      </c>
      <c r="WI66" t="str">
        <f ca="1"/>
        <v>Sonda Serie EcoSense</v>
      </c>
      <c r="WJ66" t="str">
        <f ca="1"/>
        <v>Sonda Serie EXO</v>
      </c>
      <c r="WK66" t="str">
        <f ca="1"/>
        <v>Sonda Serie IQ SensorNet</v>
      </c>
      <c r="WL66" t="str">
        <f ca="1"/>
        <v>Sonda Serie Lab &amp; Field</v>
      </c>
      <c r="WM66" t="str">
        <f ca="1"/>
        <v>Sonda Serie MultiLab</v>
      </c>
      <c r="WN66" t="str">
        <f ca="1"/>
        <v>Sonda Serie ODO-RTU</v>
      </c>
      <c r="WO66" t="str">
        <f ca="1"/>
        <v>Sonda Serie Pro</v>
      </c>
      <c r="WP66" t="str">
        <f ca="1"/>
        <v>Sonda Serie ProDigital</v>
      </c>
      <c r="WQ66" t="str">
        <f ca="1"/>
        <v>Sonda Serie TruLab</v>
      </c>
      <c r="WR66" t="str">
        <f ca="1"/>
        <v>Talabarte</v>
      </c>
      <c r="WS66" t="str">
        <f ca="1"/>
        <v>Telemetria Fixo</v>
      </c>
      <c r="WT66" t="str">
        <f ca="1"/>
        <v>TERMAL Fixo</v>
      </c>
      <c r="WU66" t="str">
        <f ca="1"/>
        <v>Transmissão Fixo</v>
      </c>
      <c r="WV66" t="str">
        <f ca="1"/>
        <v>Tratamento Diversos</v>
      </c>
      <c r="WW66" t="str">
        <f ca="1"/>
        <v>Tratamento Fixo</v>
      </c>
      <c r="WX66" t="str">
        <f ca="1"/>
        <v>Travaqueda</v>
      </c>
      <c r="WY66" t="str">
        <f ca="1"/>
        <v>Tripe</v>
      </c>
      <c r="WZ66" t="str">
        <f ca="1"/>
        <v>UMR Fixo</v>
      </c>
      <c r="AMP66" cm="1">
        <f t="array" aca="1" ref="AMP66:AXU66" ca="1">IFERROR(TRANSPOSE(_xlfn._xlws.SORT(_xlfn.UNIQUE(_xlfn._xlws.FILTER(cp_subgrupo,(($A66="")+(cp_linha=$A66))*(($B66="")+(cp_grupo=$B66))*(($D66="")+(cp_tipo_mercadoria=$D66))*(($E66="")+(cp_fabricante=$E66)))))),"")</f>
        <v>550</v>
      </c>
      <c r="AMQ66">
        <f ca="1"/>
        <v>556</v>
      </c>
      <c r="AMR66">
        <f ca="1"/>
        <v>6600</v>
      </c>
      <c r="AMS66">
        <f ca="1"/>
        <v>9500</v>
      </c>
      <c r="AMT66">
        <f ca="1"/>
        <v>9800</v>
      </c>
      <c r="AMU66" t="str">
        <f ca="1"/>
        <v>3017M</v>
      </c>
      <c r="AMV66" t="str">
        <f ca="1"/>
        <v>301-ADI</v>
      </c>
      <c r="AMW66" t="str">
        <f ca="1"/>
        <v>301C</v>
      </c>
      <c r="AMX66" t="str">
        <f ca="1"/>
        <v>301-R8</v>
      </c>
      <c r="AMY66" t="str">
        <f ca="1"/>
        <v>4000 series Isco</v>
      </c>
      <c r="AMZ66" t="str">
        <f ca="1"/>
        <v xml:space="preserve">Absorvedores </v>
      </c>
      <c r="ANA66" t="str">
        <f ca="1"/>
        <v>Acessório</v>
      </c>
      <c r="ANB66" t="str">
        <f ca="1"/>
        <v>ADCP</v>
      </c>
      <c r="ANC66" t="str">
        <f ca="1"/>
        <v>ADP</v>
      </c>
      <c r="AND66" t="str">
        <f ca="1"/>
        <v>ADR 1500</v>
      </c>
      <c r="ANE66" t="str">
        <f ca="1"/>
        <v>AIR AWARE</v>
      </c>
      <c r="ANF66" t="str">
        <f ca="1"/>
        <v>Air Striper</v>
      </c>
      <c r="ANG66" t="str">
        <f ca="1"/>
        <v>AIRSCAN</v>
      </c>
      <c r="ANH66" t="str">
        <f ca="1"/>
        <v>Amostrador</v>
      </c>
      <c r="ANI66" t="str">
        <f ca="1"/>
        <v>Anel</v>
      </c>
      <c r="ANJ66" t="str">
        <f ca="1"/>
        <v>APEX 2</v>
      </c>
      <c r="ANK66" t="str">
        <f ca="1"/>
        <v>Argonaut</v>
      </c>
      <c r="ANL66" t="str">
        <f ca="1"/>
        <v>Auto Pump</v>
      </c>
      <c r="ANM66" t="str">
        <f ca="1"/>
        <v>BADGE PLUS</v>
      </c>
      <c r="ANN66" t="str">
        <f ca="1"/>
        <v>Biogas</v>
      </c>
      <c r="ANO66" t="str">
        <f ca="1"/>
        <v>BIOGAS 300</v>
      </c>
      <c r="ANP66" t="str">
        <f ca="1"/>
        <v>BIOGAS 3000</v>
      </c>
      <c r="ANQ66" t="str">
        <f ca="1"/>
        <v>BIOGAS 5000</v>
      </c>
      <c r="ANR66" t="str">
        <f ca="1"/>
        <v>BM25</v>
      </c>
      <c r="ANS66" t="str">
        <f ca="1"/>
        <v>Bomba</v>
      </c>
      <c r="ANT66" t="str">
        <f ca="1"/>
        <v>BW</v>
      </c>
      <c r="ANU66" t="str">
        <f ca="1"/>
        <v xml:space="preserve">BW </v>
      </c>
      <c r="ANV66" t="str">
        <f ca="1"/>
        <v>BW CLIP</v>
      </c>
      <c r="ANW66" t="str">
        <f ca="1"/>
        <v>BW FLEX</v>
      </c>
      <c r="ANX66" t="str">
        <f ca="1"/>
        <v>BW ICON</v>
      </c>
      <c r="ANY66" t="str">
        <f ca="1"/>
        <v>BW SOLO</v>
      </c>
      <c r="ANZ66" t="str">
        <f ca="1"/>
        <v>BW ULTRA</v>
      </c>
      <c r="AOA66" t="str">
        <f ca="1"/>
        <v>C100</v>
      </c>
      <c r="AOB66" t="str">
        <f ca="1"/>
        <v>Cabo</v>
      </c>
      <c r="AOC66" t="str">
        <f ca="1"/>
        <v>Calibração</v>
      </c>
      <c r="AOD66" t="str">
        <f ca="1"/>
        <v>Castaway</v>
      </c>
      <c r="AOE66" t="str">
        <f ca="1"/>
        <v>CEL-24X</v>
      </c>
      <c r="AOF66" t="str">
        <f ca="1"/>
        <v>CEL-35X</v>
      </c>
      <c r="AOG66" t="str">
        <f ca="1"/>
        <v>CEL-62X</v>
      </c>
      <c r="AOH66" t="str">
        <f ca="1"/>
        <v>CEL-63X</v>
      </c>
      <c r="AOI66" t="str">
        <f ca="1"/>
        <v>Certificado</v>
      </c>
      <c r="AOJ66" t="str">
        <f ca="1"/>
        <v>CEX300</v>
      </c>
      <c r="AOK66" t="str">
        <f ca="1"/>
        <v>Chempro</v>
      </c>
      <c r="AOL66" t="str">
        <f ca="1"/>
        <v>Cilindro</v>
      </c>
      <c r="AOM66" t="str">
        <f ca="1"/>
        <v xml:space="preserve">Cinto de Segurança </v>
      </c>
      <c r="AON66" t="str">
        <f ca="1"/>
        <v>Clean Cell Pro</v>
      </c>
      <c r="AOO66" t="str">
        <f ca="1"/>
        <v>CLEANVIEWERGAS</v>
      </c>
      <c r="AOP66" t="str">
        <f ca="1"/>
        <v>CM4</v>
      </c>
      <c r="AOQ66" t="str">
        <f ca="1"/>
        <v>CONDUCTIVITY PLUS</v>
      </c>
      <c r="AOR66" t="str">
        <f ca="1"/>
        <v>CONTADOR DE CICLOS</v>
      </c>
      <c r="AOS66" t="str">
        <f ca="1"/>
        <v>Controlador</v>
      </c>
      <c r="AOT66" t="str">
        <f ca="1"/>
        <v>CTX 300</v>
      </c>
      <c r="AOU66" t="str">
        <f ca="1"/>
        <v>CUB</v>
      </c>
      <c r="AOV66" t="str">
        <f ca="1"/>
        <v>DataLogger</v>
      </c>
      <c r="AOW66" t="str">
        <f ca="1"/>
        <v>DATARAM 4</v>
      </c>
      <c r="AOX66" t="str">
        <f ca="1"/>
        <v>DBADGE 2</v>
      </c>
      <c r="AOY66" t="str">
        <f ca="1"/>
        <v>DBO</v>
      </c>
      <c r="AOZ66" t="str">
        <f ca="1"/>
        <v>DIPPER TOUGH</v>
      </c>
      <c r="APA66" t="str">
        <f ca="1"/>
        <v>DIPPERLOG</v>
      </c>
      <c r="APB66" t="str">
        <f ca="1"/>
        <v>DIPPER-T</v>
      </c>
      <c r="APC66" t="str">
        <f ca="1"/>
        <v>Display</v>
      </c>
      <c r="APD66" t="str">
        <f ca="1"/>
        <v>Diversos</v>
      </c>
      <c r="APE66" t="str">
        <f ca="1"/>
        <v>DO200</v>
      </c>
      <c r="APF66" t="str">
        <f ca="1"/>
        <v>DURATRACKER</v>
      </c>
      <c r="APG66" t="str">
        <f ca="1"/>
        <v>E3 POINT</v>
      </c>
      <c r="APH66" t="str">
        <f ca="1"/>
        <v>EAGLE</v>
      </c>
      <c r="API66" t="str">
        <f ca="1"/>
        <v>EC300</v>
      </c>
      <c r="APJ66" t="str">
        <f ca="1"/>
        <v>EC30A</v>
      </c>
      <c r="APK66" t="str">
        <f ca="1"/>
        <v>Embarcação</v>
      </c>
      <c r="APL66" t="str">
        <f ca="1"/>
        <v>EmeClean</v>
      </c>
      <c r="APM66" t="str">
        <f ca="1"/>
        <v>Estação</v>
      </c>
      <c r="APN66" t="str">
        <f ca="1"/>
        <v>Estrutura</v>
      </c>
      <c r="APO66" t="str">
        <f ca="1"/>
        <v>EXO</v>
      </c>
      <c r="APP66" t="str">
        <f ca="1"/>
        <v>EXO (Completa)</v>
      </c>
      <c r="APQ66" t="str">
        <f ca="1"/>
        <v>EXTREME</v>
      </c>
      <c r="APR66" t="str">
        <f ca="1"/>
        <v>FALCO</v>
      </c>
      <c r="APS66" t="str">
        <f ca="1"/>
        <v>FAU</v>
      </c>
      <c r="APT66" t="str">
        <f ca="1"/>
        <v>Ferramental</v>
      </c>
      <c r="APU66" t="str">
        <f ca="1"/>
        <v>Filtro</v>
      </c>
      <c r="APV66" t="str">
        <f ca="1"/>
        <v>FIREPRO</v>
      </c>
      <c r="APW66" t="str">
        <f ca="1"/>
        <v>FlowTracker</v>
      </c>
      <c r="APX66" t="str">
        <f ca="1"/>
        <v>FROG</v>
      </c>
      <c r="APY66" t="str">
        <f ca="1"/>
        <v>FS20X</v>
      </c>
      <c r="APZ66" t="str">
        <f ca="1"/>
        <v>FS-20X</v>
      </c>
      <c r="AQA66" t="str">
        <f ca="1"/>
        <v>FS24X</v>
      </c>
      <c r="AQB66" t="str">
        <f ca="1"/>
        <v>FSL100</v>
      </c>
      <c r="AQC66" t="str">
        <f ca="1"/>
        <v>FSX</v>
      </c>
      <c r="AQD66" t="str">
        <f ca="1"/>
        <v>G100</v>
      </c>
      <c r="AQE66" t="str">
        <f ca="1"/>
        <v>G110</v>
      </c>
      <c r="AQF66" t="str">
        <f ca="1"/>
        <v>G200</v>
      </c>
      <c r="AQG66" t="str">
        <f ca="1"/>
        <v>GA 3000</v>
      </c>
      <c r="AQH66" t="str">
        <f ca="1"/>
        <v>GA 5000</v>
      </c>
      <c r="AQI66" t="str">
        <f ca="1"/>
        <v>GASCARD</v>
      </c>
      <c r="AQJ66" t="str">
        <f ca="1"/>
        <v>GASCEHCK G</v>
      </c>
      <c r="AQK66" t="str">
        <f ca="1"/>
        <v>Gascheck</v>
      </c>
      <c r="AQL66" t="str">
        <f ca="1"/>
        <v>GASCHECK 3000</v>
      </c>
      <c r="AQM66" t="str">
        <f ca="1"/>
        <v>GASCHECK 5000</v>
      </c>
      <c r="AQN66" t="str">
        <f ca="1"/>
        <v>GASCHECK 6000</v>
      </c>
      <c r="AQO66" t="str">
        <f ca="1"/>
        <v>GASCHECK G</v>
      </c>
      <c r="AQP66" t="str">
        <f ca="1"/>
        <v>GASCHECK P1</v>
      </c>
      <c r="AQQ66" t="str">
        <f ca="1"/>
        <v>GASPOINT</v>
      </c>
      <c r="AQR66" t="str">
        <f ca="1"/>
        <v>GATEWAY</v>
      </c>
      <c r="AQS66" t="str">
        <f ca="1"/>
        <v>GEM</v>
      </c>
      <c r="AQT66" t="str">
        <f ca="1"/>
        <v>GEM 2000</v>
      </c>
      <c r="AQU66" t="str">
        <f ca="1"/>
        <v>GEM 5000</v>
      </c>
      <c r="AQV66" t="str">
        <f ca="1"/>
        <v>GEM/GA/BIOGAS 5000</v>
      </c>
      <c r="AQW66" t="str">
        <f ca="1"/>
        <v>GeneCount</v>
      </c>
      <c r="AQX66" t="str">
        <f ca="1"/>
        <v>GENIE</v>
      </c>
      <c r="AQY66" t="str">
        <f ca="1"/>
        <v>Guardian</v>
      </c>
      <c r="AQZ66" t="str">
        <f ca="1"/>
        <v>GUARDIAN 2</v>
      </c>
      <c r="ARA66" t="str">
        <f ca="1"/>
        <v>H.OIL</v>
      </c>
      <c r="ARB66" t="str">
        <f ca="1"/>
        <v>HA20</v>
      </c>
      <c r="ARC66" t="str">
        <f ca="1"/>
        <v>HA40</v>
      </c>
      <c r="ARD66" t="str">
        <f ca="1"/>
        <v>HA-71</v>
      </c>
      <c r="ARE66" t="str">
        <f ca="1"/>
        <v>HA-72</v>
      </c>
      <c r="ARF66" t="str">
        <f ca="1"/>
        <v>HAVEX</v>
      </c>
      <c r="ARG66" t="str">
        <f ca="1"/>
        <v>HON</v>
      </c>
      <c r="ARH66" t="str">
        <f ca="1"/>
        <v>HON TITAN</v>
      </c>
      <c r="ARI66" t="str">
        <f ca="1"/>
        <v>Hora Técnica</v>
      </c>
      <c r="ARJ66" t="str">
        <f ca="1"/>
        <v>IAQ POINT 2</v>
      </c>
      <c r="ARK66" t="str">
        <f ca="1"/>
        <v>IMPACT PRO</v>
      </c>
      <c r="ARL66" t="str">
        <f ca="1"/>
        <v>Inativo</v>
      </c>
      <c r="ARM66" t="str">
        <f ca="1"/>
        <v>INNOVA</v>
      </c>
      <c r="ARN66" t="str">
        <f ca="1"/>
        <v>Instalação</v>
      </c>
      <c r="ARO66" t="str">
        <f ca="1"/>
        <v>INTELLIDOX</v>
      </c>
      <c r="ARP66" t="str">
        <f ca="1"/>
        <v>IQ PIPE</v>
      </c>
      <c r="ARQ66" t="str">
        <f ca="1"/>
        <v>IQ PLUS</v>
      </c>
      <c r="ARR66" t="str">
        <f ca="1"/>
        <v>IQ Standard</v>
      </c>
      <c r="ARS66" t="str">
        <f ca="1"/>
        <v>ITRANS</v>
      </c>
      <c r="ART66" t="str">
        <f ca="1"/>
        <v>JES-301</v>
      </c>
      <c r="ARU66" t="str">
        <f ca="1"/>
        <v>JFID</v>
      </c>
      <c r="ARV66" t="str">
        <f ca="1"/>
        <v>JH3E</v>
      </c>
      <c r="ARW66" t="str">
        <f ca="1"/>
        <v>JSP-87</v>
      </c>
      <c r="ARX66" t="str">
        <f ca="1"/>
        <v>JSP-89</v>
      </c>
      <c r="ARY66" t="str">
        <f ca="1"/>
        <v>L360</v>
      </c>
      <c r="ARZ66" t="str">
        <f ca="1"/>
        <v>LEAKCHECK P1</v>
      </c>
      <c r="ASA66" t="str">
        <f ca="1"/>
        <v>LEAKMATE</v>
      </c>
      <c r="ASB66" t="str">
        <f ca="1"/>
        <v>Locação</v>
      </c>
      <c r="ASC66" t="str">
        <f ca="1"/>
        <v>Luminometro</v>
      </c>
      <c r="ASD66" t="str">
        <f ca="1"/>
        <v>M10</v>
      </c>
      <c r="ASE66" t="str">
        <f ca="1"/>
        <v>M11</v>
      </c>
      <c r="ASF66" t="str">
        <f ca="1"/>
        <v>M9</v>
      </c>
      <c r="ASG66" t="str">
        <f ca="1"/>
        <v>MAGFLUX</v>
      </c>
      <c r="ASH66" t="str">
        <f ca="1"/>
        <v>Maleta</v>
      </c>
      <c r="ASI66" t="str">
        <f ca="1"/>
        <v>MANHANDLER</v>
      </c>
      <c r="ASJ66" t="str">
        <f ca="1"/>
        <v>MANNING</v>
      </c>
      <c r="ASK66" t="str">
        <f ca="1"/>
        <v>Manta</v>
      </c>
      <c r="ASL66" t="str">
        <f ca="1"/>
        <v>Manta OWS</v>
      </c>
      <c r="ASM66" t="str">
        <f ca="1"/>
        <v>MARPLE</v>
      </c>
      <c r="ASN66" t="str">
        <f ca="1"/>
        <v>MAX XT</v>
      </c>
      <c r="ASO66" t="str">
        <f ca="1"/>
        <v>Metalyser</v>
      </c>
      <c r="ASP66" t="str">
        <f ca="1"/>
        <v>METREX</v>
      </c>
      <c r="ASQ66" t="str">
        <f ca="1"/>
        <v>MGD</v>
      </c>
      <c r="ASR66" t="str">
        <f ca="1"/>
        <v>MICRO 5</v>
      </c>
      <c r="ASS66" t="str">
        <f ca="1"/>
        <v>MicroADV</v>
      </c>
      <c r="AST66" t="str">
        <f ca="1"/>
        <v>MICROCLIP</v>
      </c>
      <c r="ASU66" t="str">
        <f ca="1"/>
        <v>MICRODOCK</v>
      </c>
      <c r="ASV66" t="str">
        <f ca="1"/>
        <v>MICRODUST</v>
      </c>
      <c r="ASW66" t="str">
        <f ca="1"/>
        <v>MIDAS</v>
      </c>
      <c r="ASX66" t="str">
        <f ca="1"/>
        <v>MILLER</v>
      </c>
      <c r="ASY66" t="str">
        <f ca="1"/>
        <v>MIRAN</v>
      </c>
      <c r="ASZ66" t="str">
        <f ca="1"/>
        <v>MKII</v>
      </c>
      <c r="ATA66" t="str">
        <f ca="1"/>
        <v>Moden</v>
      </c>
      <c r="ATB66" t="str">
        <f ca="1"/>
        <v>Mosquetão</v>
      </c>
      <c r="ATC66" t="str">
        <f ca="1"/>
        <v>MP10</v>
      </c>
      <c r="ATD66" t="str">
        <f ca="1"/>
        <v>MP15</v>
      </c>
      <c r="ATE66" t="str">
        <f ca="1"/>
        <v>MP20</v>
      </c>
      <c r="ATF66" t="str">
        <f ca="1"/>
        <v>MP30</v>
      </c>
      <c r="ATG66" t="str">
        <f ca="1"/>
        <v>MP50</v>
      </c>
      <c r="ATH66" t="str">
        <f ca="1"/>
        <v>MPD</v>
      </c>
      <c r="ATI66" t="str">
        <f ca="1"/>
        <v>MULTILAB</v>
      </c>
      <c r="ATJ66" t="str">
        <f ca="1"/>
        <v>MV02</v>
      </c>
      <c r="ATK66" t="str">
        <f ca="1"/>
        <v>MV03</v>
      </c>
      <c r="ATL66" t="str">
        <f ca="1"/>
        <v>MVI</v>
      </c>
      <c r="ATM66" t="str">
        <f ca="1"/>
        <v>MX4</v>
      </c>
      <c r="ATN66" t="str">
        <f ca="1"/>
        <v>MX6</v>
      </c>
      <c r="ATO66" t="str">
        <f ca="1"/>
        <v>NDP - 25 BAN</v>
      </c>
      <c r="ATP66" t="str">
        <f ca="1"/>
        <v>Numatic</v>
      </c>
      <c r="ATQ66" t="str">
        <f ca="1"/>
        <v>ODO200</v>
      </c>
      <c r="ATR66" t="str">
        <f ca="1"/>
        <v>OELD</v>
      </c>
      <c r="ATS66" t="str">
        <f ca="1"/>
        <v>OLCT</v>
      </c>
      <c r="ATT66" t="str">
        <f ca="1"/>
        <v>OPTI-FIT</v>
      </c>
      <c r="ATU66" t="str">
        <f ca="1"/>
        <v>OPTIMA PLUS</v>
      </c>
      <c r="ATV66" t="str">
        <f ca="1"/>
        <v>Outros</v>
      </c>
      <c r="ATW66" t="str">
        <f ca="1"/>
        <v>OWS</v>
      </c>
      <c r="ATX66" t="str">
        <f ca="1"/>
        <v>Painel</v>
      </c>
      <c r="ATY66" t="str">
        <f ca="1"/>
        <v>Painel de Controle</v>
      </c>
      <c r="ATZ66" t="str">
        <f ca="1"/>
        <v>Painel Solar</v>
      </c>
      <c r="AUA66" t="str">
        <f ca="1"/>
        <v>PANTHER</v>
      </c>
      <c r="AUB66" t="str">
        <f ca="1"/>
        <v>PCM</v>
      </c>
      <c r="AUC66" t="str">
        <f ca="1"/>
        <v>PDR1500</v>
      </c>
      <c r="AUD66" t="str">
        <f ca="1"/>
        <v>PH100</v>
      </c>
      <c r="AUE66" t="str">
        <f ca="1"/>
        <v>PHD6</v>
      </c>
      <c r="AUF66" t="str">
        <f ca="1"/>
        <v>PHOCHECK 1000</v>
      </c>
      <c r="AUG66" t="str">
        <f ca="1"/>
        <v>PHOCHECK 3000</v>
      </c>
      <c r="AUH66" t="str">
        <f ca="1"/>
        <v>Pro Plus</v>
      </c>
      <c r="AUI66" t="str">
        <f ca="1"/>
        <v>Pro Quattro</v>
      </c>
      <c r="AUJ66" t="str">
        <f ca="1"/>
        <v>PRO10</v>
      </c>
      <c r="AUK66" t="str">
        <f ca="1"/>
        <v>PRO1020</v>
      </c>
      <c r="AUL66" t="str">
        <f ca="1"/>
        <v>PRO1030</v>
      </c>
      <c r="AUM66" t="str">
        <f ca="1"/>
        <v>PRO20</v>
      </c>
      <c r="AUN66" t="str">
        <f ca="1"/>
        <v>PRO2030</v>
      </c>
      <c r="AUO66" t="str">
        <f ca="1"/>
        <v>PRO30</v>
      </c>
      <c r="AUP66" t="str">
        <f ca="1"/>
        <v>PRODO</v>
      </c>
      <c r="AUQ66" t="str">
        <f ca="1"/>
        <v>ProDss</v>
      </c>
      <c r="AUR66" t="str">
        <f ca="1"/>
        <v>PROSOLO</v>
      </c>
      <c r="AUS66" t="str">
        <f ca="1"/>
        <v>PROSWAP</v>
      </c>
      <c r="AUT66" t="str">
        <f ca="1"/>
        <v>PT100</v>
      </c>
      <c r="AUU66" t="str">
        <f ca="1"/>
        <v>QRAE 3</v>
      </c>
      <c r="AUV66" t="str">
        <f ca="1"/>
        <v>QRAE3</v>
      </c>
      <c r="AUW66" t="str">
        <f ca="1"/>
        <v>QUATTRO</v>
      </c>
      <c r="AUX66" t="str">
        <f ca="1"/>
        <v>Quimico</v>
      </c>
      <c r="AUY66" t="str">
        <f ca="1"/>
        <v>RAEGUARD</v>
      </c>
      <c r="AUZ66" t="str">
        <f ca="1"/>
        <v>Reagente</v>
      </c>
      <c r="AVA66" t="str">
        <f ca="1"/>
        <v>Reforma</v>
      </c>
      <c r="AVB66" t="str">
        <f ca="1"/>
        <v>REMOX</v>
      </c>
      <c r="AVC66" t="str">
        <f ca="1"/>
        <v>RIG RAT</v>
      </c>
      <c r="AVD66" t="str">
        <f ca="1"/>
        <v>RIKEN KEIKE</v>
      </c>
      <c r="AVE66" t="str">
        <f ca="1"/>
        <v>RS5</v>
      </c>
      <c r="AVF66" t="str">
        <f ca="1"/>
        <v>RS6</v>
      </c>
      <c r="AVG66" t="str">
        <f ca="1"/>
        <v>RS7</v>
      </c>
      <c r="AVH66" t="str">
        <f ca="1"/>
        <v>SAGE RIO</v>
      </c>
      <c r="AVI66" t="str">
        <f ca="1"/>
        <v>Sample Pro</v>
      </c>
      <c r="AVJ66" t="str">
        <f ca="1"/>
        <v>SAMPLEASE</v>
      </c>
      <c r="AVK66" t="str">
        <f ca="1"/>
        <v>SC</v>
      </c>
      <c r="AVL66" t="str">
        <f ca="1"/>
        <v>SCORPION</v>
      </c>
      <c r="AVM66" t="str">
        <f ca="1"/>
        <v>SEARCHLINE</v>
      </c>
      <c r="AVN66" t="str">
        <f ca="1"/>
        <v>SENSEPOINT</v>
      </c>
      <c r="AVO66" t="str">
        <f ca="1"/>
        <v>Sensor</v>
      </c>
      <c r="AVP66" t="str">
        <f ca="1"/>
        <v>SERIE BW</v>
      </c>
      <c r="AVQ66" t="str">
        <f ca="1"/>
        <v>SERIE6</v>
      </c>
      <c r="AVR66" t="str">
        <f ca="1"/>
        <v>SHAKETEST</v>
      </c>
      <c r="AVS66" t="str">
        <f ca="1"/>
        <v>SHARPEYE</v>
      </c>
      <c r="AVT66" t="str">
        <f ca="1"/>
        <v>Signature</v>
      </c>
      <c r="AVU66" t="str">
        <f ca="1"/>
        <v>Sistema</v>
      </c>
      <c r="AVV66" t="str">
        <f ca="1"/>
        <v>Skimmer</v>
      </c>
      <c r="AVW66" t="str">
        <f ca="1"/>
        <v>SKINNY DIPPER</v>
      </c>
      <c r="AVX66" t="str">
        <f ca="1"/>
        <v>SM.OIL</v>
      </c>
      <c r="AVY66" t="str">
        <f ca="1"/>
        <v>Software</v>
      </c>
      <c r="AVZ66" t="str">
        <f ca="1"/>
        <v>Solução</v>
      </c>
      <c r="AWA66" t="str">
        <f ca="1"/>
        <v>Sonda RTU</v>
      </c>
      <c r="AWB66" t="str">
        <f ca="1"/>
        <v>SOS-4-003</v>
      </c>
      <c r="AWC66" t="str">
        <f ca="1"/>
        <v>SPERIAN</v>
      </c>
      <c r="AWD66" t="str">
        <f ca="1"/>
        <v>SPM FLEX</v>
      </c>
      <c r="AWE66" t="str">
        <f ca="1"/>
        <v>T8000</v>
      </c>
      <c r="AWF66" t="str">
        <f ca="1"/>
        <v>TadLar Bag</v>
      </c>
      <c r="AWG66" t="str">
        <f ca="1"/>
        <v>TERMAL</v>
      </c>
      <c r="AWH66" t="str">
        <f ca="1"/>
        <v>Termovelocimétrico</v>
      </c>
      <c r="AWI66" t="str">
        <f ca="1"/>
        <v>TIGER</v>
      </c>
      <c r="AWJ66" t="str">
        <f ca="1"/>
        <v>TITAN</v>
      </c>
      <c r="AWK66" t="str">
        <f ca="1"/>
        <v>TITAN 2</v>
      </c>
      <c r="AWL66" t="str">
        <f ca="1"/>
        <v>TOP TRACK</v>
      </c>
      <c r="AWM66" t="str">
        <f ca="1"/>
        <v>TOUCHPOINT</v>
      </c>
      <c r="AWN66" t="str">
        <f ca="1"/>
        <v>Transdutor</v>
      </c>
      <c r="AWO66" t="str">
        <f ca="1"/>
        <v>Transmissor</v>
      </c>
      <c r="AWP66" t="str">
        <f ca="1"/>
        <v>Treinamento</v>
      </c>
      <c r="AWQ66" t="str">
        <f ca="1"/>
        <v>TruLab</v>
      </c>
      <c r="AWR66" t="str">
        <f ca="1"/>
        <v>TVA</v>
      </c>
      <c r="AWS66" t="str">
        <f ca="1"/>
        <v xml:space="preserve">TVA </v>
      </c>
      <c r="AWT66" t="str">
        <f ca="1"/>
        <v>TVA 1000B</v>
      </c>
      <c r="AWU66" t="str">
        <f ca="1"/>
        <v>TVA 2020</v>
      </c>
      <c r="AWV66" t="str">
        <f ca="1"/>
        <v>TVOC</v>
      </c>
      <c r="AWW66" t="str">
        <f ca="1"/>
        <v>TX1</v>
      </c>
      <c r="AWX66" t="str">
        <f ca="1"/>
        <v>UMR</v>
      </c>
      <c r="AWY66" t="str">
        <f ca="1"/>
        <v>UVEX</v>
      </c>
      <c r="AWZ66" t="str">
        <f ca="1"/>
        <v>Vapor pin/ Clean</v>
      </c>
      <c r="AXA66" t="str">
        <f ca="1"/>
        <v>WATER TAPE</v>
      </c>
      <c r="AXB66" t="str">
        <f ca="1"/>
        <v>WELLHEAD</v>
      </c>
      <c r="AXC66" t="str">
        <f ca="1"/>
        <v>WellTape</v>
      </c>
      <c r="AXD66" t="str">
        <f ca="1"/>
        <v>WX16</v>
      </c>
      <c r="AXE66" t="str">
        <f ca="1"/>
        <v>WX4</v>
      </c>
      <c r="AXF66" t="str">
        <f ca="1"/>
        <v>WX64</v>
      </c>
      <c r="AXG66" t="str">
        <f ca="1"/>
        <v>XCD</v>
      </c>
      <c r="AXH66" t="str">
        <f ca="1"/>
        <v>XCL</v>
      </c>
      <c r="AXI66" t="str">
        <f ca="1"/>
        <v>XNX</v>
      </c>
      <c r="AXJ66" t="str">
        <f ca="1"/>
        <v>XPIS</v>
      </c>
      <c r="AXK66" t="str">
        <f ca="1"/>
        <v>XPV</v>
      </c>
      <c r="AXL66" t="str">
        <f ca="1"/>
        <v>XRL</v>
      </c>
      <c r="AXM66" t="str">
        <f ca="1"/>
        <v>YSI30</v>
      </c>
      <c r="AXN66" t="str">
        <f ca="1"/>
        <v>YSI3100</v>
      </c>
      <c r="AXO66" t="str">
        <f ca="1"/>
        <v>YSI3200</v>
      </c>
      <c r="AXP66" t="str">
        <f ca="1"/>
        <v>YSI5000</v>
      </c>
      <c r="AXQ66" t="str">
        <f ca="1"/>
        <v>YSI5100</v>
      </c>
      <c r="AXR66" t="str">
        <f ca="1"/>
        <v>YSI55</v>
      </c>
      <c r="AXS66" t="str">
        <f ca="1"/>
        <v>YSI60</v>
      </c>
      <c r="AXT66" t="str">
        <f ca="1"/>
        <v>YSI85</v>
      </c>
      <c r="AXU66" t="str">
        <f ca="1"/>
        <v>ZAREBA</v>
      </c>
      <c r="BFV66" t="str" cm="1">
        <f t="array" aca="1" ref="BFV66:BGB66" ca="1">IFERROR(TRANSPOSE(_xlfn._xlws.SORT(_xlfn.UNIQUE(_xlfn._xlws.FILTER(cp_tipo_mercadoria,(($A66="")+(cp_linha=$A66))*(($B66="")+(cp_grupo=$B66))*(($C66="")+(cp_subgrupo=$C66))*(($E66="")+(cp_fabricante=$E66)))))),"")</f>
        <v>Acessório</v>
      </c>
      <c r="BFW66" t="str">
        <f ca="1"/>
        <v>Acessório/Reposição</v>
      </c>
      <c r="BFX66" t="str">
        <f ca="1"/>
        <v>Inativo</v>
      </c>
      <c r="BFY66" t="str">
        <f ca="1"/>
        <v>Insumo</v>
      </c>
      <c r="BFZ66" t="str">
        <f ca="1"/>
        <v>Produto</v>
      </c>
      <c r="BGA66" t="str">
        <f ca="1"/>
        <v>Reposição</v>
      </c>
      <c r="BGB66" t="str">
        <f ca="1"/>
        <v>Serviço</v>
      </c>
      <c r="BZB66" t="str" cm="1">
        <f t="array" aca="1" ref="BZB66:CBA66" ca="1">IFERROR(TRANSPOSE(_xlfn._xlws.SORT(_xlfn.UNIQUE(_xlfn._xlws.FILTER(cp_fabricante,(($A66="")+(cp_linha=$A66))*(($B66="")+(cp_grupo=$B66))*(($C66="")+(cp_subgrupo=$C66))*(($D66="")+(cp_tipo_mercadoria=$D66)))))),"")</f>
        <v>ABK</v>
      </c>
      <c r="BZC66" t="str">
        <f ca="1"/>
        <v>AGT</v>
      </c>
      <c r="BZD66" t="str">
        <f ca="1"/>
        <v>Air Liquide</v>
      </c>
      <c r="BZE66" t="str">
        <f ca="1"/>
        <v>AMBIENTAL</v>
      </c>
      <c r="BZF66" t="str">
        <f ca="1"/>
        <v>AMS</v>
      </c>
      <c r="BZG66" t="str">
        <f ca="1"/>
        <v>Campbell</v>
      </c>
      <c r="BZH66" t="str">
        <f ca="1"/>
        <v>CASELLA</v>
      </c>
      <c r="BZI66" t="str">
        <f ca="1"/>
        <v>CHP</v>
      </c>
      <c r="BZJ66" t="str">
        <f ca="1"/>
        <v>Clean</v>
      </c>
      <c r="BZK66" t="str">
        <f ca="1"/>
        <v>COPPI</v>
      </c>
      <c r="BZL66" t="str">
        <f ca="1"/>
        <v>Coregas</v>
      </c>
      <c r="BZM66" t="str">
        <f ca="1"/>
        <v>DFT</v>
      </c>
      <c r="BZN66" t="str">
        <f ca="1"/>
        <v>DPUNION</v>
      </c>
      <c r="BZO66" t="str">
        <f ca="1"/>
        <v>EDINBURG</v>
      </c>
      <c r="BZP66" t="str">
        <f ca="1"/>
        <v>EMEC</v>
      </c>
      <c r="BZQ66" t="str">
        <f ca="1"/>
        <v>EN NOVATIVE</v>
      </c>
      <c r="BZR66" t="str">
        <f ca="1"/>
        <v>environics</v>
      </c>
      <c r="BZS66" t="str">
        <f ca="1"/>
        <v>EON</v>
      </c>
      <c r="BZT66" t="str">
        <f ca="1"/>
        <v>ESS</v>
      </c>
      <c r="BZU66" t="str">
        <f ca="1"/>
        <v>Fabricante</v>
      </c>
      <c r="BZV66" t="str">
        <f ca="1"/>
        <v>Global Water</v>
      </c>
      <c r="BZW66" t="str">
        <f ca="1"/>
        <v>GRACO</v>
      </c>
      <c r="BZX66" t="str">
        <f ca="1"/>
        <v>HER</v>
      </c>
      <c r="BZY66" t="str">
        <f ca="1"/>
        <v>HISCO</v>
      </c>
      <c r="BZZ66" t="str">
        <f ca="1"/>
        <v>HON</v>
      </c>
      <c r="CAA66" t="str">
        <f ca="1"/>
        <v>Inativo</v>
      </c>
      <c r="CAB66" t="str">
        <f ca="1"/>
        <v>Industrial</v>
      </c>
      <c r="CAC66" t="str">
        <f ca="1"/>
        <v>ION</v>
      </c>
      <c r="CAD66" t="str">
        <f ca="1"/>
        <v>ISCO</v>
      </c>
      <c r="CAE66" t="str">
        <f ca="1"/>
        <v>JCT</v>
      </c>
      <c r="CAF66" t="str">
        <f ca="1"/>
        <v>LINDE</v>
      </c>
      <c r="CAG66" t="str">
        <f ca="1"/>
        <v>Luminutra</v>
      </c>
      <c r="CAH66" t="str">
        <f ca="1"/>
        <v>MJK</v>
      </c>
      <c r="CAI66" t="str">
        <f ca="1"/>
        <v>NIVELCO</v>
      </c>
      <c r="CAJ66" t="str">
        <f ca="1"/>
        <v>NOVALINX</v>
      </c>
      <c r="CAK66" t="str">
        <f ca="1"/>
        <v>Oceanalpha</v>
      </c>
      <c r="CAL66" t="str">
        <f ca="1"/>
        <v>QED</v>
      </c>
      <c r="CAM66" t="str">
        <f ca="1"/>
        <v>RADIONDETECTION</v>
      </c>
      <c r="CAN66" t="str">
        <f ca="1"/>
        <v>RDI</v>
      </c>
      <c r="CAO66" t="str">
        <f ca="1"/>
        <v>Regenesis</v>
      </c>
      <c r="CAP66" t="str">
        <f ca="1"/>
        <v>RIKA</v>
      </c>
      <c r="CAQ66" t="str">
        <f ca="1"/>
        <v>SF</v>
      </c>
      <c r="CAR66" t="str">
        <f ca="1"/>
        <v>SHANGHAI</v>
      </c>
      <c r="CAS66" t="str">
        <f ca="1"/>
        <v>SON</v>
      </c>
      <c r="CAT66" t="str">
        <f ca="1"/>
        <v>TDS</v>
      </c>
      <c r="CAU66" t="str">
        <f ca="1"/>
        <v>Thermo</v>
      </c>
      <c r="CAV66" t="str">
        <f ca="1"/>
        <v>Trace2o</v>
      </c>
      <c r="CAW66" t="str">
        <f ca="1"/>
        <v>VAPOR PIN</v>
      </c>
      <c r="CAX66" t="str">
        <f ca="1"/>
        <v>waterloo</v>
      </c>
      <c r="CAY66" t="str">
        <f ca="1"/>
        <v>White</v>
      </c>
      <c r="CAZ66" t="str">
        <f ca="1"/>
        <v>YSI</v>
      </c>
      <c r="CBA66">
        <f ca="1"/>
        <v>0</v>
      </c>
    </row>
    <row r="67" spans="30:624 1030:2081" x14ac:dyDescent="0.25">
      <c r="AD67" t="str" cm="1">
        <f t="array" aca="1" ref="AD67:AI67" ca="1">IFERROR(TRANSPOSE(_xlfn._xlws.SORT(_xlfn.UNIQUE(_xlfn._xlws.FILTER(cp_linha,(($B67="")+(cp_grupo=$B67))*(($C67="")+(cp_subgrupo=$C67))*(($D67="")+(cp_tipo_mercadoria=$D67))*(($E67="")+(cp_fabricante=$E67)))))),"")</f>
        <v>Detecção e Processos de Gases</v>
      </c>
      <c r="AE67" t="str">
        <f ca="1"/>
        <v>Diversos</v>
      </c>
      <c r="AF67" t="str">
        <f ca="1"/>
        <v>Inativo</v>
      </c>
      <c r="AG67" t="str">
        <f ca="1"/>
        <v>Locação</v>
      </c>
      <c r="AH67" t="str">
        <f ca="1"/>
        <v>Recursos Hídricos</v>
      </c>
      <c r="AI67" t="str">
        <f ca="1"/>
        <v>Remediação</v>
      </c>
      <c r="TJ67" t="str" cm="1">
        <f t="array" aca="1" ref="TJ67:WZ67" ca="1">IFERROR(TRANSPOSE(_xlfn._xlws.SORT(_xlfn.UNIQUE(_xlfn._xlws.FILTER(cp_grupo,(($A67="")+(cp_linha=$A67))*(($C67="")+(cp_subgrupo=$C67))*(($D67="")+(cp_tipo_mercadoria=$D67))*(($E67="")+(cp_fabricante=$E67)))))),"")</f>
        <v>Absorvedores</v>
      </c>
      <c r="TK67" t="str">
        <f ca="1"/>
        <v>Alimentação Eletrico</v>
      </c>
      <c r="TL67" t="str">
        <f ca="1"/>
        <v>Alimentação Solar</v>
      </c>
      <c r="TM67" t="str">
        <f ca="1"/>
        <v>Amostrador Diversos</v>
      </c>
      <c r="TN67" t="str">
        <f ca="1"/>
        <v>Amostrador Não Refrigerado Portátil</v>
      </c>
      <c r="TO67" t="str">
        <f ca="1"/>
        <v>Amostrador Refrigerado Fixo</v>
      </c>
      <c r="TP67" t="str">
        <f ca="1"/>
        <v>Amostrador Refrigerado Portátil</v>
      </c>
      <c r="TQ67" t="str">
        <f ca="1"/>
        <v>Amostragem Diversos</v>
      </c>
      <c r="TR67" t="str">
        <f ca="1"/>
        <v>Analisador Diversos</v>
      </c>
      <c r="TS67" t="str">
        <f ca="1"/>
        <v>Analisador Fixo</v>
      </c>
      <c r="TT67" t="str">
        <f ca="1"/>
        <v xml:space="preserve">Analisador Fixo </v>
      </c>
      <c r="TU67" t="str">
        <f ca="1"/>
        <v>Analisador Microbiologico</v>
      </c>
      <c r="TV67" t="str">
        <f ca="1"/>
        <v>Analisador Portátil</v>
      </c>
      <c r="TW67" t="str">
        <f ca="1"/>
        <v xml:space="preserve">Analisador Portátil </v>
      </c>
      <c r="TX67" t="str">
        <f ca="1"/>
        <v>Analisador Portátil Locação</v>
      </c>
      <c r="TY67" t="str">
        <f ca="1"/>
        <v>Aterramento Diversos</v>
      </c>
      <c r="TZ67" t="str">
        <f ca="1"/>
        <v>Bomba de Amostragem Fixa</v>
      </c>
      <c r="UA67" t="str">
        <f ca="1"/>
        <v>BOMBA DE AMOSTRAGEM Fixo</v>
      </c>
      <c r="UB67" t="str">
        <f ca="1"/>
        <v>Bomba de Amostragem Portátil</v>
      </c>
      <c r="UC67" t="str">
        <f ca="1"/>
        <v>Bombeamento Fixo</v>
      </c>
      <c r="UD67" t="str">
        <f ca="1"/>
        <v>Cabeçote/Válvula Extração Metano</v>
      </c>
      <c r="UE67" t="str">
        <f ca="1"/>
        <v>Caixa Separadora Fixo</v>
      </c>
      <c r="UF67" t="str">
        <f ca="1"/>
        <v>Calibração Diversos</v>
      </c>
      <c r="UG67" t="str">
        <f ca="1"/>
        <v>Cinto de Segurança</v>
      </c>
      <c r="UH67" t="str">
        <f ca="1"/>
        <v xml:space="preserve">Cinto de Segurança </v>
      </c>
      <c r="UI67" t="str">
        <f ca="1"/>
        <v>Colorimetro Portátil</v>
      </c>
      <c r="UJ67" t="str">
        <f ca="1"/>
        <v>Conjunto Autônomo</v>
      </c>
      <c r="UK67" t="str">
        <f ca="1"/>
        <v>Cromatógrafo Portátil</v>
      </c>
      <c r="UL67" t="str">
        <f ca="1"/>
        <v>Detector de Incendio Fixo</v>
      </c>
      <c r="UM67" t="str">
        <f ca="1"/>
        <v>Detector Diversos</v>
      </c>
      <c r="UN67" t="str">
        <f ca="1"/>
        <v>Detector Fixo</v>
      </c>
      <c r="UO67" t="str">
        <f ca="1"/>
        <v>Detector Portátil</v>
      </c>
      <c r="UP67" t="str">
        <f ca="1"/>
        <v>Diversos Diversos</v>
      </c>
      <c r="UQ67" t="str">
        <f ca="1"/>
        <v>Dosímetro de ruído</v>
      </c>
      <c r="UR67" t="str">
        <f ca="1"/>
        <v>Elevador de Liquidos Fixo</v>
      </c>
      <c r="US67" t="str">
        <f ca="1"/>
        <v>Extração Diversos</v>
      </c>
      <c r="UT67" t="str">
        <f ca="1"/>
        <v>Filtração Diversos</v>
      </c>
      <c r="UU67" t="str">
        <f ca="1"/>
        <v>Fotometro Portátil</v>
      </c>
      <c r="UV67" t="str">
        <f ca="1"/>
        <v>Guincho</v>
      </c>
      <c r="UW67" t="str">
        <f ca="1"/>
        <v>Impactador de Cascata</v>
      </c>
      <c r="UX67" t="str">
        <f ca="1"/>
        <v>Inativo Inativo</v>
      </c>
      <c r="UY67" t="str">
        <f ca="1"/>
        <v>Locação Diversos</v>
      </c>
      <c r="UZ67" t="str">
        <f ca="1"/>
        <v>Medidor de Material Particulado Fixo</v>
      </c>
      <c r="VA67" t="str">
        <f ca="1"/>
        <v>Medidor de Material Particulado Portátil</v>
      </c>
      <c r="VB67" t="str">
        <f ca="1"/>
        <v>Medidor de Nível de Pressão Sonora</v>
      </c>
      <c r="VC67" t="str">
        <f ca="1"/>
        <v>Medidor de Nivel Diversos</v>
      </c>
      <c r="VD67" t="str">
        <f ca="1"/>
        <v>Medidor de Nivel Fixo</v>
      </c>
      <c r="VE67" t="str">
        <f ca="1"/>
        <v>Medidor de Nivel Portátil</v>
      </c>
      <c r="VF67" t="str">
        <f ca="1"/>
        <v>Medidor de Vazão Argonaut SL</v>
      </c>
      <c r="VG67" t="str">
        <f ca="1"/>
        <v>Medidor de Vazão Fixo</v>
      </c>
      <c r="VH67" t="str">
        <f ca="1"/>
        <v>Medidor de Vazão FlowTracker</v>
      </c>
      <c r="VI67" t="str">
        <f ca="1"/>
        <v>Medidor de Vazão Portátil</v>
      </c>
      <c r="VJ67" t="str">
        <f ca="1"/>
        <v>Medidor de Vazão RS5</v>
      </c>
      <c r="VK67" t="str">
        <f ca="1"/>
        <v>Medidor de Vazão RS6</v>
      </c>
      <c r="VL67" t="str">
        <f ca="1"/>
        <v>Medidor de Vazão RS7</v>
      </c>
      <c r="VM67" t="str">
        <f ca="1"/>
        <v>Medidor de Vazão RS-M10</v>
      </c>
      <c r="VN67" t="str">
        <f ca="1"/>
        <v>Medidor de Vazão RS-M11</v>
      </c>
      <c r="VO67" t="str">
        <f ca="1"/>
        <v>Medidor de Vazão RS-M9</v>
      </c>
      <c r="VP67" t="str">
        <f ca="1"/>
        <v>Medidor de Vazão RS-S5</v>
      </c>
      <c r="VQ67" t="str">
        <f ca="1"/>
        <v>Medidor de Vibração Portátil</v>
      </c>
      <c r="VR67" t="str">
        <f ca="1"/>
        <v>Meteorologia Fixo</v>
      </c>
      <c r="VS67" t="str">
        <f ca="1"/>
        <v>MODFLOW Diversos</v>
      </c>
      <c r="VT67" t="str">
        <f ca="1"/>
        <v>Monitor de Material Particulado</v>
      </c>
      <c r="VU67" t="str">
        <f ca="1"/>
        <v>Monitor de Material Particulado Portátil</v>
      </c>
      <c r="VV67" t="str">
        <f ca="1"/>
        <v>Monitoramento Fixo</v>
      </c>
      <c r="VW67" t="str">
        <f ca="1"/>
        <v>Mosquetão</v>
      </c>
      <c r="VX67" t="str">
        <f ca="1"/>
        <v>Óculos de Proteção</v>
      </c>
      <c r="VY67" t="str">
        <f ca="1"/>
        <v>Outros Diversos</v>
      </c>
      <c r="VZ67" t="str">
        <f ca="1"/>
        <v>Painel controlador Diversos</v>
      </c>
      <c r="WA67" t="str">
        <f ca="1"/>
        <v>Painel controlador Fixo</v>
      </c>
      <c r="WB67" t="str">
        <f ca="1"/>
        <v>Painel controlador Portátil</v>
      </c>
      <c r="WC67" t="str">
        <f ca="1"/>
        <v>Respirador Facial</v>
      </c>
      <c r="WD67" t="str">
        <f ca="1"/>
        <v>Separador de Agua/ Oleo Fixo</v>
      </c>
      <c r="WE67" t="str">
        <f ca="1"/>
        <v>Sistema de Monitoramento de Material Particulado</v>
      </c>
      <c r="WF67" t="str">
        <f ca="1"/>
        <v>Sonda Portátil</v>
      </c>
      <c r="WG67" t="str">
        <f ca="1"/>
        <v xml:space="preserve">Sonda Portátil </v>
      </c>
      <c r="WH67" t="str">
        <f ca="1"/>
        <v>Sonda Serie 6</v>
      </c>
      <c r="WI67" t="str">
        <f ca="1"/>
        <v>Sonda Serie EcoSense</v>
      </c>
      <c r="WJ67" t="str">
        <f ca="1"/>
        <v>Sonda Serie EXO</v>
      </c>
      <c r="WK67" t="str">
        <f ca="1"/>
        <v>Sonda Serie IQ SensorNet</v>
      </c>
      <c r="WL67" t="str">
        <f ca="1"/>
        <v>Sonda Serie Lab &amp; Field</v>
      </c>
      <c r="WM67" t="str">
        <f ca="1"/>
        <v>Sonda Serie MultiLab</v>
      </c>
      <c r="WN67" t="str">
        <f ca="1"/>
        <v>Sonda Serie ODO-RTU</v>
      </c>
      <c r="WO67" t="str">
        <f ca="1"/>
        <v>Sonda Serie Pro</v>
      </c>
      <c r="WP67" t="str">
        <f ca="1"/>
        <v>Sonda Serie ProDigital</v>
      </c>
      <c r="WQ67" t="str">
        <f ca="1"/>
        <v>Sonda Serie TruLab</v>
      </c>
      <c r="WR67" t="str">
        <f ca="1"/>
        <v>Talabarte</v>
      </c>
      <c r="WS67" t="str">
        <f ca="1"/>
        <v>Telemetria Fixo</v>
      </c>
      <c r="WT67" t="str">
        <f ca="1"/>
        <v>TERMAL Fixo</v>
      </c>
      <c r="WU67" t="str">
        <f ca="1"/>
        <v>Transmissão Fixo</v>
      </c>
      <c r="WV67" t="str">
        <f ca="1"/>
        <v>Tratamento Diversos</v>
      </c>
      <c r="WW67" t="str">
        <f ca="1"/>
        <v>Tratamento Fixo</v>
      </c>
      <c r="WX67" t="str">
        <f ca="1"/>
        <v>Travaqueda</v>
      </c>
      <c r="WY67" t="str">
        <f ca="1"/>
        <v>Tripe</v>
      </c>
      <c r="WZ67" t="str">
        <f ca="1"/>
        <v>UMR Fixo</v>
      </c>
      <c r="AMP67" cm="1">
        <f t="array" aca="1" ref="AMP67:AXU67" ca="1">IFERROR(TRANSPOSE(_xlfn._xlws.SORT(_xlfn.UNIQUE(_xlfn._xlws.FILTER(cp_subgrupo,(($A67="")+(cp_linha=$A67))*(($B67="")+(cp_grupo=$B67))*(($D67="")+(cp_tipo_mercadoria=$D67))*(($E67="")+(cp_fabricante=$E67)))))),"")</f>
        <v>550</v>
      </c>
      <c r="AMQ67">
        <f ca="1"/>
        <v>556</v>
      </c>
      <c r="AMR67">
        <f ca="1"/>
        <v>6600</v>
      </c>
      <c r="AMS67">
        <f ca="1"/>
        <v>9500</v>
      </c>
      <c r="AMT67">
        <f ca="1"/>
        <v>9800</v>
      </c>
      <c r="AMU67" t="str">
        <f ca="1"/>
        <v>3017M</v>
      </c>
      <c r="AMV67" t="str">
        <f ca="1"/>
        <v>301-ADI</v>
      </c>
      <c r="AMW67" t="str">
        <f ca="1"/>
        <v>301C</v>
      </c>
      <c r="AMX67" t="str">
        <f ca="1"/>
        <v>301-R8</v>
      </c>
      <c r="AMY67" t="str">
        <f ca="1"/>
        <v>4000 series Isco</v>
      </c>
      <c r="AMZ67" t="str">
        <f ca="1"/>
        <v xml:space="preserve">Absorvedores </v>
      </c>
      <c r="ANA67" t="str">
        <f ca="1"/>
        <v>Acessório</v>
      </c>
      <c r="ANB67" t="str">
        <f ca="1"/>
        <v>ADCP</v>
      </c>
      <c r="ANC67" t="str">
        <f ca="1"/>
        <v>ADP</v>
      </c>
      <c r="AND67" t="str">
        <f ca="1"/>
        <v>ADR 1500</v>
      </c>
      <c r="ANE67" t="str">
        <f ca="1"/>
        <v>AIR AWARE</v>
      </c>
      <c r="ANF67" t="str">
        <f ca="1"/>
        <v>Air Striper</v>
      </c>
      <c r="ANG67" t="str">
        <f ca="1"/>
        <v>AIRSCAN</v>
      </c>
      <c r="ANH67" t="str">
        <f ca="1"/>
        <v>Amostrador</v>
      </c>
      <c r="ANI67" t="str">
        <f ca="1"/>
        <v>Anel</v>
      </c>
      <c r="ANJ67" t="str">
        <f ca="1"/>
        <v>APEX 2</v>
      </c>
      <c r="ANK67" t="str">
        <f ca="1"/>
        <v>Argonaut</v>
      </c>
      <c r="ANL67" t="str">
        <f ca="1"/>
        <v>Auto Pump</v>
      </c>
      <c r="ANM67" t="str">
        <f ca="1"/>
        <v>BADGE PLUS</v>
      </c>
      <c r="ANN67" t="str">
        <f ca="1"/>
        <v>Biogas</v>
      </c>
      <c r="ANO67" t="str">
        <f ca="1"/>
        <v>BIOGAS 300</v>
      </c>
      <c r="ANP67" t="str">
        <f ca="1"/>
        <v>BIOGAS 3000</v>
      </c>
      <c r="ANQ67" t="str">
        <f ca="1"/>
        <v>BIOGAS 5000</v>
      </c>
      <c r="ANR67" t="str">
        <f ca="1"/>
        <v>BM25</v>
      </c>
      <c r="ANS67" t="str">
        <f ca="1"/>
        <v>Bomba</v>
      </c>
      <c r="ANT67" t="str">
        <f ca="1"/>
        <v>BW</v>
      </c>
      <c r="ANU67" t="str">
        <f ca="1"/>
        <v xml:space="preserve">BW </v>
      </c>
      <c r="ANV67" t="str">
        <f ca="1"/>
        <v>BW CLIP</v>
      </c>
      <c r="ANW67" t="str">
        <f ca="1"/>
        <v>BW FLEX</v>
      </c>
      <c r="ANX67" t="str">
        <f ca="1"/>
        <v>BW ICON</v>
      </c>
      <c r="ANY67" t="str">
        <f ca="1"/>
        <v>BW SOLO</v>
      </c>
      <c r="ANZ67" t="str">
        <f ca="1"/>
        <v>BW ULTRA</v>
      </c>
      <c r="AOA67" t="str">
        <f ca="1"/>
        <v>C100</v>
      </c>
      <c r="AOB67" t="str">
        <f ca="1"/>
        <v>Cabo</v>
      </c>
      <c r="AOC67" t="str">
        <f ca="1"/>
        <v>Calibração</v>
      </c>
      <c r="AOD67" t="str">
        <f ca="1"/>
        <v>Castaway</v>
      </c>
      <c r="AOE67" t="str">
        <f ca="1"/>
        <v>CEL-24X</v>
      </c>
      <c r="AOF67" t="str">
        <f ca="1"/>
        <v>CEL-35X</v>
      </c>
      <c r="AOG67" t="str">
        <f ca="1"/>
        <v>CEL-62X</v>
      </c>
      <c r="AOH67" t="str">
        <f ca="1"/>
        <v>CEL-63X</v>
      </c>
      <c r="AOI67" t="str">
        <f ca="1"/>
        <v>Certificado</v>
      </c>
      <c r="AOJ67" t="str">
        <f ca="1"/>
        <v>CEX300</v>
      </c>
      <c r="AOK67" t="str">
        <f ca="1"/>
        <v>Chempro</v>
      </c>
      <c r="AOL67" t="str">
        <f ca="1"/>
        <v>Cilindro</v>
      </c>
      <c r="AOM67" t="str">
        <f ca="1"/>
        <v xml:space="preserve">Cinto de Segurança </v>
      </c>
      <c r="AON67" t="str">
        <f ca="1"/>
        <v>Clean Cell Pro</v>
      </c>
      <c r="AOO67" t="str">
        <f ca="1"/>
        <v>CLEANVIEWERGAS</v>
      </c>
      <c r="AOP67" t="str">
        <f ca="1"/>
        <v>CM4</v>
      </c>
      <c r="AOQ67" t="str">
        <f ca="1"/>
        <v>CONDUCTIVITY PLUS</v>
      </c>
      <c r="AOR67" t="str">
        <f ca="1"/>
        <v>CONTADOR DE CICLOS</v>
      </c>
      <c r="AOS67" t="str">
        <f ca="1"/>
        <v>Controlador</v>
      </c>
      <c r="AOT67" t="str">
        <f ca="1"/>
        <v>CTX 300</v>
      </c>
      <c r="AOU67" t="str">
        <f ca="1"/>
        <v>CUB</v>
      </c>
      <c r="AOV67" t="str">
        <f ca="1"/>
        <v>DataLogger</v>
      </c>
      <c r="AOW67" t="str">
        <f ca="1"/>
        <v>DATARAM 4</v>
      </c>
      <c r="AOX67" t="str">
        <f ca="1"/>
        <v>DBADGE 2</v>
      </c>
      <c r="AOY67" t="str">
        <f ca="1"/>
        <v>DBO</v>
      </c>
      <c r="AOZ67" t="str">
        <f ca="1"/>
        <v>DIPPER TOUGH</v>
      </c>
      <c r="APA67" t="str">
        <f ca="1"/>
        <v>DIPPERLOG</v>
      </c>
      <c r="APB67" t="str">
        <f ca="1"/>
        <v>DIPPER-T</v>
      </c>
      <c r="APC67" t="str">
        <f ca="1"/>
        <v>Display</v>
      </c>
      <c r="APD67" t="str">
        <f ca="1"/>
        <v>Diversos</v>
      </c>
      <c r="APE67" t="str">
        <f ca="1"/>
        <v>DO200</v>
      </c>
      <c r="APF67" t="str">
        <f ca="1"/>
        <v>DURATRACKER</v>
      </c>
      <c r="APG67" t="str">
        <f ca="1"/>
        <v>E3 POINT</v>
      </c>
      <c r="APH67" t="str">
        <f ca="1"/>
        <v>EAGLE</v>
      </c>
      <c r="API67" t="str">
        <f ca="1"/>
        <v>EC300</v>
      </c>
      <c r="APJ67" t="str">
        <f ca="1"/>
        <v>EC30A</v>
      </c>
      <c r="APK67" t="str">
        <f ca="1"/>
        <v>Embarcação</v>
      </c>
      <c r="APL67" t="str">
        <f ca="1"/>
        <v>EmeClean</v>
      </c>
      <c r="APM67" t="str">
        <f ca="1"/>
        <v>Estação</v>
      </c>
      <c r="APN67" t="str">
        <f ca="1"/>
        <v>Estrutura</v>
      </c>
      <c r="APO67" t="str">
        <f ca="1"/>
        <v>EXO</v>
      </c>
      <c r="APP67" t="str">
        <f ca="1"/>
        <v>EXO (Completa)</v>
      </c>
      <c r="APQ67" t="str">
        <f ca="1"/>
        <v>EXTREME</v>
      </c>
      <c r="APR67" t="str">
        <f ca="1"/>
        <v>FALCO</v>
      </c>
      <c r="APS67" t="str">
        <f ca="1"/>
        <v>FAU</v>
      </c>
      <c r="APT67" t="str">
        <f ca="1"/>
        <v>Ferramental</v>
      </c>
      <c r="APU67" t="str">
        <f ca="1"/>
        <v>Filtro</v>
      </c>
      <c r="APV67" t="str">
        <f ca="1"/>
        <v>FIREPRO</v>
      </c>
      <c r="APW67" t="str">
        <f ca="1"/>
        <v>FlowTracker</v>
      </c>
      <c r="APX67" t="str">
        <f ca="1"/>
        <v>FROG</v>
      </c>
      <c r="APY67" t="str">
        <f ca="1"/>
        <v>FS20X</v>
      </c>
      <c r="APZ67" t="str">
        <f ca="1"/>
        <v>FS-20X</v>
      </c>
      <c r="AQA67" t="str">
        <f ca="1"/>
        <v>FS24X</v>
      </c>
      <c r="AQB67" t="str">
        <f ca="1"/>
        <v>FSL100</v>
      </c>
      <c r="AQC67" t="str">
        <f ca="1"/>
        <v>FSX</v>
      </c>
      <c r="AQD67" t="str">
        <f ca="1"/>
        <v>G100</v>
      </c>
      <c r="AQE67" t="str">
        <f ca="1"/>
        <v>G110</v>
      </c>
      <c r="AQF67" t="str">
        <f ca="1"/>
        <v>G200</v>
      </c>
      <c r="AQG67" t="str">
        <f ca="1"/>
        <v>GA 3000</v>
      </c>
      <c r="AQH67" t="str">
        <f ca="1"/>
        <v>GA 5000</v>
      </c>
      <c r="AQI67" t="str">
        <f ca="1"/>
        <v>GASCARD</v>
      </c>
      <c r="AQJ67" t="str">
        <f ca="1"/>
        <v>GASCEHCK G</v>
      </c>
      <c r="AQK67" t="str">
        <f ca="1"/>
        <v>Gascheck</v>
      </c>
      <c r="AQL67" t="str">
        <f ca="1"/>
        <v>GASCHECK 3000</v>
      </c>
      <c r="AQM67" t="str">
        <f ca="1"/>
        <v>GASCHECK 5000</v>
      </c>
      <c r="AQN67" t="str">
        <f ca="1"/>
        <v>GASCHECK 6000</v>
      </c>
      <c r="AQO67" t="str">
        <f ca="1"/>
        <v>GASCHECK G</v>
      </c>
      <c r="AQP67" t="str">
        <f ca="1"/>
        <v>GASCHECK P1</v>
      </c>
      <c r="AQQ67" t="str">
        <f ca="1"/>
        <v>GASPOINT</v>
      </c>
      <c r="AQR67" t="str">
        <f ca="1"/>
        <v>GATEWAY</v>
      </c>
      <c r="AQS67" t="str">
        <f ca="1"/>
        <v>GEM</v>
      </c>
      <c r="AQT67" t="str">
        <f ca="1"/>
        <v>GEM 2000</v>
      </c>
      <c r="AQU67" t="str">
        <f ca="1"/>
        <v>GEM 5000</v>
      </c>
      <c r="AQV67" t="str">
        <f ca="1"/>
        <v>GEM/GA/BIOGAS 5000</v>
      </c>
      <c r="AQW67" t="str">
        <f ca="1"/>
        <v>GeneCount</v>
      </c>
      <c r="AQX67" t="str">
        <f ca="1"/>
        <v>GENIE</v>
      </c>
      <c r="AQY67" t="str">
        <f ca="1"/>
        <v>Guardian</v>
      </c>
      <c r="AQZ67" t="str">
        <f ca="1"/>
        <v>GUARDIAN 2</v>
      </c>
      <c r="ARA67" t="str">
        <f ca="1"/>
        <v>H.OIL</v>
      </c>
      <c r="ARB67" t="str">
        <f ca="1"/>
        <v>HA20</v>
      </c>
      <c r="ARC67" t="str">
        <f ca="1"/>
        <v>HA40</v>
      </c>
      <c r="ARD67" t="str">
        <f ca="1"/>
        <v>HA-71</v>
      </c>
      <c r="ARE67" t="str">
        <f ca="1"/>
        <v>HA-72</v>
      </c>
      <c r="ARF67" t="str">
        <f ca="1"/>
        <v>HAVEX</v>
      </c>
      <c r="ARG67" t="str">
        <f ca="1"/>
        <v>HON</v>
      </c>
      <c r="ARH67" t="str">
        <f ca="1"/>
        <v>HON TITAN</v>
      </c>
      <c r="ARI67" t="str">
        <f ca="1"/>
        <v>Hora Técnica</v>
      </c>
      <c r="ARJ67" t="str">
        <f ca="1"/>
        <v>IAQ POINT 2</v>
      </c>
      <c r="ARK67" t="str">
        <f ca="1"/>
        <v>IMPACT PRO</v>
      </c>
      <c r="ARL67" t="str">
        <f ca="1"/>
        <v>Inativo</v>
      </c>
      <c r="ARM67" t="str">
        <f ca="1"/>
        <v>INNOVA</v>
      </c>
      <c r="ARN67" t="str">
        <f ca="1"/>
        <v>Instalação</v>
      </c>
      <c r="ARO67" t="str">
        <f ca="1"/>
        <v>INTELLIDOX</v>
      </c>
      <c r="ARP67" t="str">
        <f ca="1"/>
        <v>IQ PIPE</v>
      </c>
      <c r="ARQ67" t="str">
        <f ca="1"/>
        <v>IQ PLUS</v>
      </c>
      <c r="ARR67" t="str">
        <f ca="1"/>
        <v>IQ Standard</v>
      </c>
      <c r="ARS67" t="str">
        <f ca="1"/>
        <v>ITRANS</v>
      </c>
      <c r="ART67" t="str">
        <f ca="1"/>
        <v>JES-301</v>
      </c>
      <c r="ARU67" t="str">
        <f ca="1"/>
        <v>JFID</v>
      </c>
      <c r="ARV67" t="str">
        <f ca="1"/>
        <v>JH3E</v>
      </c>
      <c r="ARW67" t="str">
        <f ca="1"/>
        <v>JSP-87</v>
      </c>
      <c r="ARX67" t="str">
        <f ca="1"/>
        <v>JSP-89</v>
      </c>
      <c r="ARY67" t="str">
        <f ca="1"/>
        <v>L360</v>
      </c>
      <c r="ARZ67" t="str">
        <f ca="1"/>
        <v>LEAKCHECK P1</v>
      </c>
      <c r="ASA67" t="str">
        <f ca="1"/>
        <v>LEAKMATE</v>
      </c>
      <c r="ASB67" t="str">
        <f ca="1"/>
        <v>Locação</v>
      </c>
      <c r="ASC67" t="str">
        <f ca="1"/>
        <v>Luminometro</v>
      </c>
      <c r="ASD67" t="str">
        <f ca="1"/>
        <v>M10</v>
      </c>
      <c r="ASE67" t="str">
        <f ca="1"/>
        <v>M11</v>
      </c>
      <c r="ASF67" t="str">
        <f ca="1"/>
        <v>M9</v>
      </c>
      <c r="ASG67" t="str">
        <f ca="1"/>
        <v>MAGFLUX</v>
      </c>
      <c r="ASH67" t="str">
        <f ca="1"/>
        <v>Maleta</v>
      </c>
      <c r="ASI67" t="str">
        <f ca="1"/>
        <v>MANHANDLER</v>
      </c>
      <c r="ASJ67" t="str">
        <f ca="1"/>
        <v>MANNING</v>
      </c>
      <c r="ASK67" t="str">
        <f ca="1"/>
        <v>Manta</v>
      </c>
      <c r="ASL67" t="str">
        <f ca="1"/>
        <v>Manta OWS</v>
      </c>
      <c r="ASM67" t="str">
        <f ca="1"/>
        <v>MARPLE</v>
      </c>
      <c r="ASN67" t="str">
        <f ca="1"/>
        <v>MAX XT</v>
      </c>
      <c r="ASO67" t="str">
        <f ca="1"/>
        <v>Metalyser</v>
      </c>
      <c r="ASP67" t="str">
        <f ca="1"/>
        <v>METREX</v>
      </c>
      <c r="ASQ67" t="str">
        <f ca="1"/>
        <v>MGD</v>
      </c>
      <c r="ASR67" t="str">
        <f ca="1"/>
        <v>MICRO 5</v>
      </c>
      <c r="ASS67" t="str">
        <f ca="1"/>
        <v>MicroADV</v>
      </c>
      <c r="AST67" t="str">
        <f ca="1"/>
        <v>MICROCLIP</v>
      </c>
      <c r="ASU67" t="str">
        <f ca="1"/>
        <v>MICRODOCK</v>
      </c>
      <c r="ASV67" t="str">
        <f ca="1"/>
        <v>MICRODUST</v>
      </c>
      <c r="ASW67" t="str">
        <f ca="1"/>
        <v>MIDAS</v>
      </c>
      <c r="ASX67" t="str">
        <f ca="1"/>
        <v>MILLER</v>
      </c>
      <c r="ASY67" t="str">
        <f ca="1"/>
        <v>MIRAN</v>
      </c>
      <c r="ASZ67" t="str">
        <f ca="1"/>
        <v>MKII</v>
      </c>
      <c r="ATA67" t="str">
        <f ca="1"/>
        <v>Moden</v>
      </c>
      <c r="ATB67" t="str">
        <f ca="1"/>
        <v>Mosquetão</v>
      </c>
      <c r="ATC67" t="str">
        <f ca="1"/>
        <v>MP10</v>
      </c>
      <c r="ATD67" t="str">
        <f ca="1"/>
        <v>MP15</v>
      </c>
      <c r="ATE67" t="str">
        <f ca="1"/>
        <v>MP20</v>
      </c>
      <c r="ATF67" t="str">
        <f ca="1"/>
        <v>MP30</v>
      </c>
      <c r="ATG67" t="str">
        <f ca="1"/>
        <v>MP50</v>
      </c>
      <c r="ATH67" t="str">
        <f ca="1"/>
        <v>MPD</v>
      </c>
      <c r="ATI67" t="str">
        <f ca="1"/>
        <v>MULTILAB</v>
      </c>
      <c r="ATJ67" t="str">
        <f ca="1"/>
        <v>MV02</v>
      </c>
      <c r="ATK67" t="str">
        <f ca="1"/>
        <v>MV03</v>
      </c>
      <c r="ATL67" t="str">
        <f ca="1"/>
        <v>MVI</v>
      </c>
      <c r="ATM67" t="str">
        <f ca="1"/>
        <v>MX4</v>
      </c>
      <c r="ATN67" t="str">
        <f ca="1"/>
        <v>MX6</v>
      </c>
      <c r="ATO67" t="str">
        <f ca="1"/>
        <v>NDP - 25 BAN</v>
      </c>
      <c r="ATP67" t="str">
        <f ca="1"/>
        <v>Numatic</v>
      </c>
      <c r="ATQ67" t="str">
        <f ca="1"/>
        <v>ODO200</v>
      </c>
      <c r="ATR67" t="str">
        <f ca="1"/>
        <v>OELD</v>
      </c>
      <c r="ATS67" t="str">
        <f ca="1"/>
        <v>OLCT</v>
      </c>
      <c r="ATT67" t="str">
        <f ca="1"/>
        <v>OPTI-FIT</v>
      </c>
      <c r="ATU67" t="str">
        <f ca="1"/>
        <v>OPTIMA PLUS</v>
      </c>
      <c r="ATV67" t="str">
        <f ca="1"/>
        <v>Outros</v>
      </c>
      <c r="ATW67" t="str">
        <f ca="1"/>
        <v>OWS</v>
      </c>
      <c r="ATX67" t="str">
        <f ca="1"/>
        <v>Painel</v>
      </c>
      <c r="ATY67" t="str">
        <f ca="1"/>
        <v>Painel de Controle</v>
      </c>
      <c r="ATZ67" t="str">
        <f ca="1"/>
        <v>Painel Solar</v>
      </c>
      <c r="AUA67" t="str">
        <f ca="1"/>
        <v>PANTHER</v>
      </c>
      <c r="AUB67" t="str">
        <f ca="1"/>
        <v>PCM</v>
      </c>
      <c r="AUC67" t="str">
        <f ca="1"/>
        <v>PDR1500</v>
      </c>
      <c r="AUD67" t="str">
        <f ca="1"/>
        <v>PH100</v>
      </c>
      <c r="AUE67" t="str">
        <f ca="1"/>
        <v>PHD6</v>
      </c>
      <c r="AUF67" t="str">
        <f ca="1"/>
        <v>PHOCHECK 1000</v>
      </c>
      <c r="AUG67" t="str">
        <f ca="1"/>
        <v>PHOCHECK 3000</v>
      </c>
      <c r="AUH67" t="str">
        <f ca="1"/>
        <v>Pro Plus</v>
      </c>
      <c r="AUI67" t="str">
        <f ca="1"/>
        <v>Pro Quattro</v>
      </c>
      <c r="AUJ67" t="str">
        <f ca="1"/>
        <v>PRO10</v>
      </c>
      <c r="AUK67" t="str">
        <f ca="1"/>
        <v>PRO1020</v>
      </c>
      <c r="AUL67" t="str">
        <f ca="1"/>
        <v>PRO1030</v>
      </c>
      <c r="AUM67" t="str">
        <f ca="1"/>
        <v>PRO20</v>
      </c>
      <c r="AUN67" t="str">
        <f ca="1"/>
        <v>PRO2030</v>
      </c>
      <c r="AUO67" t="str">
        <f ca="1"/>
        <v>PRO30</v>
      </c>
      <c r="AUP67" t="str">
        <f ca="1"/>
        <v>PRODO</v>
      </c>
      <c r="AUQ67" t="str">
        <f ca="1"/>
        <v>ProDss</v>
      </c>
      <c r="AUR67" t="str">
        <f ca="1"/>
        <v>PROSOLO</v>
      </c>
      <c r="AUS67" t="str">
        <f ca="1"/>
        <v>PROSWAP</v>
      </c>
      <c r="AUT67" t="str">
        <f ca="1"/>
        <v>PT100</v>
      </c>
      <c r="AUU67" t="str">
        <f ca="1"/>
        <v>QRAE 3</v>
      </c>
      <c r="AUV67" t="str">
        <f ca="1"/>
        <v>QRAE3</v>
      </c>
      <c r="AUW67" t="str">
        <f ca="1"/>
        <v>QUATTRO</v>
      </c>
      <c r="AUX67" t="str">
        <f ca="1"/>
        <v>Quimico</v>
      </c>
      <c r="AUY67" t="str">
        <f ca="1"/>
        <v>RAEGUARD</v>
      </c>
      <c r="AUZ67" t="str">
        <f ca="1"/>
        <v>Reagente</v>
      </c>
      <c r="AVA67" t="str">
        <f ca="1"/>
        <v>Reforma</v>
      </c>
      <c r="AVB67" t="str">
        <f ca="1"/>
        <v>REMOX</v>
      </c>
      <c r="AVC67" t="str">
        <f ca="1"/>
        <v>RIG RAT</v>
      </c>
      <c r="AVD67" t="str">
        <f ca="1"/>
        <v>RIKEN KEIKE</v>
      </c>
      <c r="AVE67" t="str">
        <f ca="1"/>
        <v>RS5</v>
      </c>
      <c r="AVF67" t="str">
        <f ca="1"/>
        <v>RS6</v>
      </c>
      <c r="AVG67" t="str">
        <f ca="1"/>
        <v>RS7</v>
      </c>
      <c r="AVH67" t="str">
        <f ca="1"/>
        <v>SAGE RIO</v>
      </c>
      <c r="AVI67" t="str">
        <f ca="1"/>
        <v>Sample Pro</v>
      </c>
      <c r="AVJ67" t="str">
        <f ca="1"/>
        <v>SAMPLEASE</v>
      </c>
      <c r="AVK67" t="str">
        <f ca="1"/>
        <v>SC</v>
      </c>
      <c r="AVL67" t="str">
        <f ca="1"/>
        <v>SCORPION</v>
      </c>
      <c r="AVM67" t="str">
        <f ca="1"/>
        <v>SEARCHLINE</v>
      </c>
      <c r="AVN67" t="str">
        <f ca="1"/>
        <v>SENSEPOINT</v>
      </c>
      <c r="AVO67" t="str">
        <f ca="1"/>
        <v>Sensor</v>
      </c>
      <c r="AVP67" t="str">
        <f ca="1"/>
        <v>SERIE BW</v>
      </c>
      <c r="AVQ67" t="str">
        <f ca="1"/>
        <v>SERIE6</v>
      </c>
      <c r="AVR67" t="str">
        <f ca="1"/>
        <v>SHAKETEST</v>
      </c>
      <c r="AVS67" t="str">
        <f ca="1"/>
        <v>SHARPEYE</v>
      </c>
      <c r="AVT67" t="str">
        <f ca="1"/>
        <v>Signature</v>
      </c>
      <c r="AVU67" t="str">
        <f ca="1"/>
        <v>Sistema</v>
      </c>
      <c r="AVV67" t="str">
        <f ca="1"/>
        <v>Skimmer</v>
      </c>
      <c r="AVW67" t="str">
        <f ca="1"/>
        <v>SKINNY DIPPER</v>
      </c>
      <c r="AVX67" t="str">
        <f ca="1"/>
        <v>SM.OIL</v>
      </c>
      <c r="AVY67" t="str">
        <f ca="1"/>
        <v>Software</v>
      </c>
      <c r="AVZ67" t="str">
        <f ca="1"/>
        <v>Solução</v>
      </c>
      <c r="AWA67" t="str">
        <f ca="1"/>
        <v>Sonda RTU</v>
      </c>
      <c r="AWB67" t="str">
        <f ca="1"/>
        <v>SOS-4-003</v>
      </c>
      <c r="AWC67" t="str">
        <f ca="1"/>
        <v>SPERIAN</v>
      </c>
      <c r="AWD67" t="str">
        <f ca="1"/>
        <v>SPM FLEX</v>
      </c>
      <c r="AWE67" t="str">
        <f ca="1"/>
        <v>T8000</v>
      </c>
      <c r="AWF67" t="str">
        <f ca="1"/>
        <v>TadLar Bag</v>
      </c>
      <c r="AWG67" t="str">
        <f ca="1"/>
        <v>TERMAL</v>
      </c>
      <c r="AWH67" t="str">
        <f ca="1"/>
        <v>Termovelocimétrico</v>
      </c>
      <c r="AWI67" t="str">
        <f ca="1"/>
        <v>TIGER</v>
      </c>
      <c r="AWJ67" t="str">
        <f ca="1"/>
        <v>TITAN</v>
      </c>
      <c r="AWK67" t="str">
        <f ca="1"/>
        <v>TITAN 2</v>
      </c>
      <c r="AWL67" t="str">
        <f ca="1"/>
        <v>TOP TRACK</v>
      </c>
      <c r="AWM67" t="str">
        <f ca="1"/>
        <v>TOUCHPOINT</v>
      </c>
      <c r="AWN67" t="str">
        <f ca="1"/>
        <v>Transdutor</v>
      </c>
      <c r="AWO67" t="str">
        <f ca="1"/>
        <v>Transmissor</v>
      </c>
      <c r="AWP67" t="str">
        <f ca="1"/>
        <v>Treinamento</v>
      </c>
      <c r="AWQ67" t="str">
        <f ca="1"/>
        <v>TruLab</v>
      </c>
      <c r="AWR67" t="str">
        <f ca="1"/>
        <v>TVA</v>
      </c>
      <c r="AWS67" t="str">
        <f ca="1"/>
        <v xml:space="preserve">TVA </v>
      </c>
      <c r="AWT67" t="str">
        <f ca="1"/>
        <v>TVA 1000B</v>
      </c>
      <c r="AWU67" t="str">
        <f ca="1"/>
        <v>TVA 2020</v>
      </c>
      <c r="AWV67" t="str">
        <f ca="1"/>
        <v>TVOC</v>
      </c>
      <c r="AWW67" t="str">
        <f ca="1"/>
        <v>TX1</v>
      </c>
      <c r="AWX67" t="str">
        <f ca="1"/>
        <v>UMR</v>
      </c>
      <c r="AWY67" t="str">
        <f ca="1"/>
        <v>UVEX</v>
      </c>
      <c r="AWZ67" t="str">
        <f ca="1"/>
        <v>Vapor pin/ Clean</v>
      </c>
      <c r="AXA67" t="str">
        <f ca="1"/>
        <v>WATER TAPE</v>
      </c>
      <c r="AXB67" t="str">
        <f ca="1"/>
        <v>WELLHEAD</v>
      </c>
      <c r="AXC67" t="str">
        <f ca="1"/>
        <v>WellTape</v>
      </c>
      <c r="AXD67" t="str">
        <f ca="1"/>
        <v>WX16</v>
      </c>
      <c r="AXE67" t="str">
        <f ca="1"/>
        <v>WX4</v>
      </c>
      <c r="AXF67" t="str">
        <f ca="1"/>
        <v>WX64</v>
      </c>
      <c r="AXG67" t="str">
        <f ca="1"/>
        <v>XCD</v>
      </c>
      <c r="AXH67" t="str">
        <f ca="1"/>
        <v>XCL</v>
      </c>
      <c r="AXI67" t="str">
        <f ca="1"/>
        <v>XNX</v>
      </c>
      <c r="AXJ67" t="str">
        <f ca="1"/>
        <v>XPIS</v>
      </c>
      <c r="AXK67" t="str">
        <f ca="1"/>
        <v>XPV</v>
      </c>
      <c r="AXL67" t="str">
        <f ca="1"/>
        <v>XRL</v>
      </c>
      <c r="AXM67" t="str">
        <f ca="1"/>
        <v>YSI30</v>
      </c>
      <c r="AXN67" t="str">
        <f ca="1"/>
        <v>YSI3100</v>
      </c>
      <c r="AXO67" t="str">
        <f ca="1"/>
        <v>YSI3200</v>
      </c>
      <c r="AXP67" t="str">
        <f ca="1"/>
        <v>YSI5000</v>
      </c>
      <c r="AXQ67" t="str">
        <f ca="1"/>
        <v>YSI5100</v>
      </c>
      <c r="AXR67" t="str">
        <f ca="1"/>
        <v>YSI55</v>
      </c>
      <c r="AXS67" t="str">
        <f ca="1"/>
        <v>YSI60</v>
      </c>
      <c r="AXT67" t="str">
        <f ca="1"/>
        <v>YSI85</v>
      </c>
      <c r="AXU67" t="str">
        <f ca="1"/>
        <v>ZAREBA</v>
      </c>
      <c r="BFV67" t="str" cm="1">
        <f t="array" aca="1" ref="BFV67:BGB67" ca="1">IFERROR(TRANSPOSE(_xlfn._xlws.SORT(_xlfn.UNIQUE(_xlfn._xlws.FILTER(cp_tipo_mercadoria,(($A67="")+(cp_linha=$A67))*(($B67="")+(cp_grupo=$B67))*(($C67="")+(cp_subgrupo=$C67))*(($E67="")+(cp_fabricante=$E67)))))),"")</f>
        <v>Acessório</v>
      </c>
      <c r="BFW67" t="str">
        <f ca="1"/>
        <v>Acessório/Reposição</v>
      </c>
      <c r="BFX67" t="str">
        <f ca="1"/>
        <v>Inativo</v>
      </c>
      <c r="BFY67" t="str">
        <f ca="1"/>
        <v>Insumo</v>
      </c>
      <c r="BFZ67" t="str">
        <f ca="1"/>
        <v>Produto</v>
      </c>
      <c r="BGA67" t="str">
        <f ca="1"/>
        <v>Reposição</v>
      </c>
      <c r="BGB67" t="str">
        <f ca="1"/>
        <v>Serviço</v>
      </c>
      <c r="BZB67" t="str" cm="1">
        <f t="array" aca="1" ref="BZB67:CBA67" ca="1">IFERROR(TRANSPOSE(_xlfn._xlws.SORT(_xlfn.UNIQUE(_xlfn._xlws.FILTER(cp_fabricante,(($A67="")+(cp_linha=$A67))*(($B67="")+(cp_grupo=$B67))*(($C67="")+(cp_subgrupo=$C67))*(($D67="")+(cp_tipo_mercadoria=$D67)))))),"")</f>
        <v>ABK</v>
      </c>
      <c r="BZC67" t="str">
        <f ca="1"/>
        <v>AGT</v>
      </c>
      <c r="BZD67" t="str">
        <f ca="1"/>
        <v>Air Liquide</v>
      </c>
      <c r="BZE67" t="str">
        <f ca="1"/>
        <v>AMBIENTAL</v>
      </c>
      <c r="BZF67" t="str">
        <f ca="1"/>
        <v>AMS</v>
      </c>
      <c r="BZG67" t="str">
        <f ca="1"/>
        <v>Campbell</v>
      </c>
      <c r="BZH67" t="str">
        <f ca="1"/>
        <v>CASELLA</v>
      </c>
      <c r="BZI67" t="str">
        <f ca="1"/>
        <v>CHP</v>
      </c>
      <c r="BZJ67" t="str">
        <f ca="1"/>
        <v>Clean</v>
      </c>
      <c r="BZK67" t="str">
        <f ca="1"/>
        <v>COPPI</v>
      </c>
      <c r="BZL67" t="str">
        <f ca="1"/>
        <v>Coregas</v>
      </c>
      <c r="BZM67" t="str">
        <f ca="1"/>
        <v>DFT</v>
      </c>
      <c r="BZN67" t="str">
        <f ca="1"/>
        <v>DPUNION</v>
      </c>
      <c r="BZO67" t="str">
        <f ca="1"/>
        <v>EDINBURG</v>
      </c>
      <c r="BZP67" t="str">
        <f ca="1"/>
        <v>EMEC</v>
      </c>
      <c r="BZQ67" t="str">
        <f ca="1"/>
        <v>EN NOVATIVE</v>
      </c>
      <c r="BZR67" t="str">
        <f ca="1"/>
        <v>environics</v>
      </c>
      <c r="BZS67" t="str">
        <f ca="1"/>
        <v>EON</v>
      </c>
      <c r="BZT67" t="str">
        <f ca="1"/>
        <v>ESS</v>
      </c>
      <c r="BZU67" t="str">
        <f ca="1"/>
        <v>Fabricante</v>
      </c>
      <c r="BZV67" t="str">
        <f ca="1"/>
        <v>Global Water</v>
      </c>
      <c r="BZW67" t="str">
        <f ca="1"/>
        <v>GRACO</v>
      </c>
      <c r="BZX67" t="str">
        <f ca="1"/>
        <v>HER</v>
      </c>
      <c r="BZY67" t="str">
        <f ca="1"/>
        <v>HISCO</v>
      </c>
      <c r="BZZ67" t="str">
        <f ca="1"/>
        <v>HON</v>
      </c>
      <c r="CAA67" t="str">
        <f ca="1"/>
        <v>Inativo</v>
      </c>
      <c r="CAB67" t="str">
        <f ca="1"/>
        <v>Industrial</v>
      </c>
      <c r="CAC67" t="str">
        <f ca="1"/>
        <v>ION</v>
      </c>
      <c r="CAD67" t="str">
        <f ca="1"/>
        <v>ISCO</v>
      </c>
      <c r="CAE67" t="str">
        <f ca="1"/>
        <v>JCT</v>
      </c>
      <c r="CAF67" t="str">
        <f ca="1"/>
        <v>LINDE</v>
      </c>
      <c r="CAG67" t="str">
        <f ca="1"/>
        <v>Luminutra</v>
      </c>
      <c r="CAH67" t="str">
        <f ca="1"/>
        <v>MJK</v>
      </c>
      <c r="CAI67" t="str">
        <f ca="1"/>
        <v>NIVELCO</v>
      </c>
      <c r="CAJ67" t="str">
        <f ca="1"/>
        <v>NOVALINX</v>
      </c>
      <c r="CAK67" t="str">
        <f ca="1"/>
        <v>Oceanalpha</v>
      </c>
      <c r="CAL67" t="str">
        <f ca="1"/>
        <v>QED</v>
      </c>
      <c r="CAM67" t="str">
        <f ca="1"/>
        <v>RADIONDETECTION</v>
      </c>
      <c r="CAN67" t="str">
        <f ca="1"/>
        <v>RDI</v>
      </c>
      <c r="CAO67" t="str">
        <f ca="1"/>
        <v>Regenesis</v>
      </c>
      <c r="CAP67" t="str">
        <f ca="1"/>
        <v>RIKA</v>
      </c>
      <c r="CAQ67" t="str">
        <f ca="1"/>
        <v>SF</v>
      </c>
      <c r="CAR67" t="str">
        <f ca="1"/>
        <v>SHANGHAI</v>
      </c>
      <c r="CAS67" t="str">
        <f ca="1"/>
        <v>SON</v>
      </c>
      <c r="CAT67" t="str">
        <f ca="1"/>
        <v>TDS</v>
      </c>
      <c r="CAU67" t="str">
        <f ca="1"/>
        <v>Thermo</v>
      </c>
      <c r="CAV67" t="str">
        <f ca="1"/>
        <v>Trace2o</v>
      </c>
      <c r="CAW67" t="str">
        <f ca="1"/>
        <v>VAPOR PIN</v>
      </c>
      <c r="CAX67" t="str">
        <f ca="1"/>
        <v>waterloo</v>
      </c>
      <c r="CAY67" t="str">
        <f ca="1"/>
        <v>White</v>
      </c>
      <c r="CAZ67" t="str">
        <f ca="1"/>
        <v>YSI</v>
      </c>
      <c r="CBA67">
        <f ca="1"/>
        <v>0</v>
      </c>
    </row>
    <row r="68" spans="30:624 1030:2081" x14ac:dyDescent="0.25">
      <c r="AD68" t="str" cm="1">
        <f t="array" aca="1" ref="AD68:AI68" ca="1">IFERROR(TRANSPOSE(_xlfn._xlws.SORT(_xlfn.UNIQUE(_xlfn._xlws.FILTER(cp_linha,(($B68="")+(cp_grupo=$B68))*(($C68="")+(cp_subgrupo=$C68))*(($D68="")+(cp_tipo_mercadoria=$D68))*(($E68="")+(cp_fabricante=$E68)))))),"")</f>
        <v>Detecção e Processos de Gases</v>
      </c>
      <c r="AE68" t="str">
        <f ca="1"/>
        <v>Diversos</v>
      </c>
      <c r="AF68" t="str">
        <f ca="1"/>
        <v>Inativo</v>
      </c>
      <c r="AG68" t="str">
        <f ca="1"/>
        <v>Locação</v>
      </c>
      <c r="AH68" t="str">
        <f ca="1"/>
        <v>Recursos Hídricos</v>
      </c>
      <c r="AI68" t="str">
        <f ca="1"/>
        <v>Remediação</v>
      </c>
      <c r="TJ68" t="str" cm="1">
        <f t="array" aca="1" ref="TJ68:WZ68" ca="1">IFERROR(TRANSPOSE(_xlfn._xlws.SORT(_xlfn.UNIQUE(_xlfn._xlws.FILTER(cp_grupo,(($A68="")+(cp_linha=$A68))*(($C68="")+(cp_subgrupo=$C68))*(($D68="")+(cp_tipo_mercadoria=$D68))*(($E68="")+(cp_fabricante=$E68)))))),"")</f>
        <v>Absorvedores</v>
      </c>
      <c r="TK68" t="str">
        <f ca="1"/>
        <v>Alimentação Eletrico</v>
      </c>
      <c r="TL68" t="str">
        <f ca="1"/>
        <v>Alimentação Solar</v>
      </c>
      <c r="TM68" t="str">
        <f ca="1"/>
        <v>Amostrador Diversos</v>
      </c>
      <c r="TN68" t="str">
        <f ca="1"/>
        <v>Amostrador Não Refrigerado Portátil</v>
      </c>
      <c r="TO68" t="str">
        <f ca="1"/>
        <v>Amostrador Refrigerado Fixo</v>
      </c>
      <c r="TP68" t="str">
        <f ca="1"/>
        <v>Amostrador Refrigerado Portátil</v>
      </c>
      <c r="TQ68" t="str">
        <f ca="1"/>
        <v>Amostragem Diversos</v>
      </c>
      <c r="TR68" t="str">
        <f ca="1"/>
        <v>Analisador Diversos</v>
      </c>
      <c r="TS68" t="str">
        <f ca="1"/>
        <v>Analisador Fixo</v>
      </c>
      <c r="TT68" t="str">
        <f ca="1"/>
        <v xml:space="preserve">Analisador Fixo </v>
      </c>
      <c r="TU68" t="str">
        <f ca="1"/>
        <v>Analisador Microbiologico</v>
      </c>
      <c r="TV68" t="str">
        <f ca="1"/>
        <v>Analisador Portátil</v>
      </c>
      <c r="TW68" t="str">
        <f ca="1"/>
        <v xml:space="preserve">Analisador Portátil </v>
      </c>
      <c r="TX68" t="str">
        <f ca="1"/>
        <v>Analisador Portátil Locação</v>
      </c>
      <c r="TY68" t="str">
        <f ca="1"/>
        <v>Aterramento Diversos</v>
      </c>
      <c r="TZ68" t="str">
        <f ca="1"/>
        <v>Bomba de Amostragem Fixa</v>
      </c>
      <c r="UA68" t="str">
        <f ca="1"/>
        <v>BOMBA DE AMOSTRAGEM Fixo</v>
      </c>
      <c r="UB68" t="str">
        <f ca="1"/>
        <v>Bomba de Amostragem Portátil</v>
      </c>
      <c r="UC68" t="str">
        <f ca="1"/>
        <v>Bombeamento Fixo</v>
      </c>
      <c r="UD68" t="str">
        <f ca="1"/>
        <v>Cabeçote/Válvula Extração Metano</v>
      </c>
      <c r="UE68" t="str">
        <f ca="1"/>
        <v>Caixa Separadora Fixo</v>
      </c>
      <c r="UF68" t="str">
        <f ca="1"/>
        <v>Calibração Diversos</v>
      </c>
      <c r="UG68" t="str">
        <f ca="1"/>
        <v>Cinto de Segurança</v>
      </c>
      <c r="UH68" t="str">
        <f ca="1"/>
        <v xml:space="preserve">Cinto de Segurança </v>
      </c>
      <c r="UI68" t="str">
        <f ca="1"/>
        <v>Colorimetro Portátil</v>
      </c>
      <c r="UJ68" t="str">
        <f ca="1"/>
        <v>Conjunto Autônomo</v>
      </c>
      <c r="UK68" t="str">
        <f ca="1"/>
        <v>Cromatógrafo Portátil</v>
      </c>
      <c r="UL68" t="str">
        <f ca="1"/>
        <v>Detector de Incendio Fixo</v>
      </c>
      <c r="UM68" t="str">
        <f ca="1"/>
        <v>Detector Diversos</v>
      </c>
      <c r="UN68" t="str">
        <f ca="1"/>
        <v>Detector Fixo</v>
      </c>
      <c r="UO68" t="str">
        <f ca="1"/>
        <v>Detector Portátil</v>
      </c>
      <c r="UP68" t="str">
        <f ca="1"/>
        <v>Diversos Diversos</v>
      </c>
      <c r="UQ68" t="str">
        <f ca="1"/>
        <v>Dosímetro de ruído</v>
      </c>
      <c r="UR68" t="str">
        <f ca="1"/>
        <v>Elevador de Liquidos Fixo</v>
      </c>
      <c r="US68" t="str">
        <f ca="1"/>
        <v>Extração Diversos</v>
      </c>
      <c r="UT68" t="str">
        <f ca="1"/>
        <v>Filtração Diversos</v>
      </c>
      <c r="UU68" t="str">
        <f ca="1"/>
        <v>Fotometro Portátil</v>
      </c>
      <c r="UV68" t="str">
        <f ca="1"/>
        <v>Guincho</v>
      </c>
      <c r="UW68" t="str">
        <f ca="1"/>
        <v>Impactador de Cascata</v>
      </c>
      <c r="UX68" t="str">
        <f ca="1"/>
        <v>Inativo Inativo</v>
      </c>
      <c r="UY68" t="str">
        <f ca="1"/>
        <v>Locação Diversos</v>
      </c>
      <c r="UZ68" t="str">
        <f ca="1"/>
        <v>Medidor de Material Particulado Fixo</v>
      </c>
      <c r="VA68" t="str">
        <f ca="1"/>
        <v>Medidor de Material Particulado Portátil</v>
      </c>
      <c r="VB68" t="str">
        <f ca="1"/>
        <v>Medidor de Nível de Pressão Sonora</v>
      </c>
      <c r="VC68" t="str">
        <f ca="1"/>
        <v>Medidor de Nivel Diversos</v>
      </c>
      <c r="VD68" t="str">
        <f ca="1"/>
        <v>Medidor de Nivel Fixo</v>
      </c>
      <c r="VE68" t="str">
        <f ca="1"/>
        <v>Medidor de Nivel Portátil</v>
      </c>
      <c r="VF68" t="str">
        <f ca="1"/>
        <v>Medidor de Vazão Argonaut SL</v>
      </c>
      <c r="VG68" t="str">
        <f ca="1"/>
        <v>Medidor de Vazão Fixo</v>
      </c>
      <c r="VH68" t="str">
        <f ca="1"/>
        <v>Medidor de Vazão FlowTracker</v>
      </c>
      <c r="VI68" t="str">
        <f ca="1"/>
        <v>Medidor de Vazão Portátil</v>
      </c>
      <c r="VJ68" t="str">
        <f ca="1"/>
        <v>Medidor de Vazão RS5</v>
      </c>
      <c r="VK68" t="str">
        <f ca="1"/>
        <v>Medidor de Vazão RS6</v>
      </c>
      <c r="VL68" t="str">
        <f ca="1"/>
        <v>Medidor de Vazão RS7</v>
      </c>
      <c r="VM68" t="str">
        <f ca="1"/>
        <v>Medidor de Vazão RS-M10</v>
      </c>
      <c r="VN68" t="str">
        <f ca="1"/>
        <v>Medidor de Vazão RS-M11</v>
      </c>
      <c r="VO68" t="str">
        <f ca="1"/>
        <v>Medidor de Vazão RS-M9</v>
      </c>
      <c r="VP68" t="str">
        <f ca="1"/>
        <v>Medidor de Vazão RS-S5</v>
      </c>
      <c r="VQ68" t="str">
        <f ca="1"/>
        <v>Medidor de Vibração Portátil</v>
      </c>
      <c r="VR68" t="str">
        <f ca="1"/>
        <v>Meteorologia Fixo</v>
      </c>
      <c r="VS68" t="str">
        <f ca="1"/>
        <v>MODFLOW Diversos</v>
      </c>
      <c r="VT68" t="str">
        <f ca="1"/>
        <v>Monitor de Material Particulado</v>
      </c>
      <c r="VU68" t="str">
        <f ca="1"/>
        <v>Monitor de Material Particulado Portátil</v>
      </c>
      <c r="VV68" t="str">
        <f ca="1"/>
        <v>Monitoramento Fixo</v>
      </c>
      <c r="VW68" t="str">
        <f ca="1"/>
        <v>Mosquetão</v>
      </c>
      <c r="VX68" t="str">
        <f ca="1"/>
        <v>Óculos de Proteção</v>
      </c>
      <c r="VY68" t="str">
        <f ca="1"/>
        <v>Outros Diversos</v>
      </c>
      <c r="VZ68" t="str">
        <f ca="1"/>
        <v>Painel controlador Diversos</v>
      </c>
      <c r="WA68" t="str">
        <f ca="1"/>
        <v>Painel controlador Fixo</v>
      </c>
      <c r="WB68" t="str">
        <f ca="1"/>
        <v>Painel controlador Portátil</v>
      </c>
      <c r="WC68" t="str">
        <f ca="1"/>
        <v>Respirador Facial</v>
      </c>
      <c r="WD68" t="str">
        <f ca="1"/>
        <v>Separador de Agua/ Oleo Fixo</v>
      </c>
      <c r="WE68" t="str">
        <f ca="1"/>
        <v>Sistema de Monitoramento de Material Particulado</v>
      </c>
      <c r="WF68" t="str">
        <f ca="1"/>
        <v>Sonda Portátil</v>
      </c>
      <c r="WG68" t="str">
        <f ca="1"/>
        <v xml:space="preserve">Sonda Portátil </v>
      </c>
      <c r="WH68" t="str">
        <f ca="1"/>
        <v>Sonda Serie 6</v>
      </c>
      <c r="WI68" t="str">
        <f ca="1"/>
        <v>Sonda Serie EcoSense</v>
      </c>
      <c r="WJ68" t="str">
        <f ca="1"/>
        <v>Sonda Serie EXO</v>
      </c>
      <c r="WK68" t="str">
        <f ca="1"/>
        <v>Sonda Serie IQ SensorNet</v>
      </c>
      <c r="WL68" t="str">
        <f ca="1"/>
        <v>Sonda Serie Lab &amp; Field</v>
      </c>
      <c r="WM68" t="str">
        <f ca="1"/>
        <v>Sonda Serie MultiLab</v>
      </c>
      <c r="WN68" t="str">
        <f ca="1"/>
        <v>Sonda Serie ODO-RTU</v>
      </c>
      <c r="WO68" t="str">
        <f ca="1"/>
        <v>Sonda Serie Pro</v>
      </c>
      <c r="WP68" t="str">
        <f ca="1"/>
        <v>Sonda Serie ProDigital</v>
      </c>
      <c r="WQ68" t="str">
        <f ca="1"/>
        <v>Sonda Serie TruLab</v>
      </c>
      <c r="WR68" t="str">
        <f ca="1"/>
        <v>Talabarte</v>
      </c>
      <c r="WS68" t="str">
        <f ca="1"/>
        <v>Telemetria Fixo</v>
      </c>
      <c r="WT68" t="str">
        <f ca="1"/>
        <v>TERMAL Fixo</v>
      </c>
      <c r="WU68" t="str">
        <f ca="1"/>
        <v>Transmissão Fixo</v>
      </c>
      <c r="WV68" t="str">
        <f ca="1"/>
        <v>Tratamento Diversos</v>
      </c>
      <c r="WW68" t="str">
        <f ca="1"/>
        <v>Tratamento Fixo</v>
      </c>
      <c r="WX68" t="str">
        <f ca="1"/>
        <v>Travaqueda</v>
      </c>
      <c r="WY68" t="str">
        <f ca="1"/>
        <v>Tripe</v>
      </c>
      <c r="WZ68" t="str">
        <f ca="1"/>
        <v>UMR Fixo</v>
      </c>
      <c r="AMP68" cm="1">
        <f t="array" aca="1" ref="AMP68:AXU68" ca="1">IFERROR(TRANSPOSE(_xlfn._xlws.SORT(_xlfn.UNIQUE(_xlfn._xlws.FILTER(cp_subgrupo,(($A68="")+(cp_linha=$A68))*(($B68="")+(cp_grupo=$B68))*(($D68="")+(cp_tipo_mercadoria=$D68))*(($E68="")+(cp_fabricante=$E68)))))),"")</f>
        <v>550</v>
      </c>
      <c r="AMQ68">
        <f ca="1"/>
        <v>556</v>
      </c>
      <c r="AMR68">
        <f ca="1"/>
        <v>6600</v>
      </c>
      <c r="AMS68">
        <f ca="1"/>
        <v>9500</v>
      </c>
      <c r="AMT68">
        <f ca="1"/>
        <v>9800</v>
      </c>
      <c r="AMU68" t="str">
        <f ca="1"/>
        <v>3017M</v>
      </c>
      <c r="AMV68" t="str">
        <f ca="1"/>
        <v>301-ADI</v>
      </c>
      <c r="AMW68" t="str">
        <f ca="1"/>
        <v>301C</v>
      </c>
      <c r="AMX68" t="str">
        <f ca="1"/>
        <v>301-R8</v>
      </c>
      <c r="AMY68" t="str">
        <f ca="1"/>
        <v>4000 series Isco</v>
      </c>
      <c r="AMZ68" t="str">
        <f ca="1"/>
        <v xml:space="preserve">Absorvedores </v>
      </c>
      <c r="ANA68" t="str">
        <f ca="1"/>
        <v>Acessório</v>
      </c>
      <c r="ANB68" t="str">
        <f ca="1"/>
        <v>ADCP</v>
      </c>
      <c r="ANC68" t="str">
        <f ca="1"/>
        <v>ADP</v>
      </c>
      <c r="AND68" t="str">
        <f ca="1"/>
        <v>ADR 1500</v>
      </c>
      <c r="ANE68" t="str">
        <f ca="1"/>
        <v>AIR AWARE</v>
      </c>
      <c r="ANF68" t="str">
        <f ca="1"/>
        <v>Air Striper</v>
      </c>
      <c r="ANG68" t="str">
        <f ca="1"/>
        <v>AIRSCAN</v>
      </c>
      <c r="ANH68" t="str">
        <f ca="1"/>
        <v>Amostrador</v>
      </c>
      <c r="ANI68" t="str">
        <f ca="1"/>
        <v>Anel</v>
      </c>
      <c r="ANJ68" t="str">
        <f ca="1"/>
        <v>APEX 2</v>
      </c>
      <c r="ANK68" t="str">
        <f ca="1"/>
        <v>Argonaut</v>
      </c>
      <c r="ANL68" t="str">
        <f ca="1"/>
        <v>Auto Pump</v>
      </c>
      <c r="ANM68" t="str">
        <f ca="1"/>
        <v>BADGE PLUS</v>
      </c>
      <c r="ANN68" t="str">
        <f ca="1"/>
        <v>Biogas</v>
      </c>
      <c r="ANO68" t="str">
        <f ca="1"/>
        <v>BIOGAS 300</v>
      </c>
      <c r="ANP68" t="str">
        <f ca="1"/>
        <v>BIOGAS 3000</v>
      </c>
      <c r="ANQ68" t="str">
        <f ca="1"/>
        <v>BIOGAS 5000</v>
      </c>
      <c r="ANR68" t="str">
        <f ca="1"/>
        <v>BM25</v>
      </c>
      <c r="ANS68" t="str">
        <f ca="1"/>
        <v>Bomba</v>
      </c>
      <c r="ANT68" t="str">
        <f ca="1"/>
        <v>BW</v>
      </c>
      <c r="ANU68" t="str">
        <f ca="1"/>
        <v xml:space="preserve">BW </v>
      </c>
      <c r="ANV68" t="str">
        <f ca="1"/>
        <v>BW CLIP</v>
      </c>
      <c r="ANW68" t="str">
        <f ca="1"/>
        <v>BW FLEX</v>
      </c>
      <c r="ANX68" t="str">
        <f ca="1"/>
        <v>BW ICON</v>
      </c>
      <c r="ANY68" t="str">
        <f ca="1"/>
        <v>BW SOLO</v>
      </c>
      <c r="ANZ68" t="str">
        <f ca="1"/>
        <v>BW ULTRA</v>
      </c>
      <c r="AOA68" t="str">
        <f ca="1"/>
        <v>C100</v>
      </c>
      <c r="AOB68" t="str">
        <f ca="1"/>
        <v>Cabo</v>
      </c>
      <c r="AOC68" t="str">
        <f ca="1"/>
        <v>Calibração</v>
      </c>
      <c r="AOD68" t="str">
        <f ca="1"/>
        <v>Castaway</v>
      </c>
      <c r="AOE68" t="str">
        <f ca="1"/>
        <v>CEL-24X</v>
      </c>
      <c r="AOF68" t="str">
        <f ca="1"/>
        <v>CEL-35X</v>
      </c>
      <c r="AOG68" t="str">
        <f ca="1"/>
        <v>CEL-62X</v>
      </c>
      <c r="AOH68" t="str">
        <f ca="1"/>
        <v>CEL-63X</v>
      </c>
      <c r="AOI68" t="str">
        <f ca="1"/>
        <v>Certificado</v>
      </c>
      <c r="AOJ68" t="str">
        <f ca="1"/>
        <v>CEX300</v>
      </c>
      <c r="AOK68" t="str">
        <f ca="1"/>
        <v>Chempro</v>
      </c>
      <c r="AOL68" t="str">
        <f ca="1"/>
        <v>Cilindro</v>
      </c>
      <c r="AOM68" t="str">
        <f ca="1"/>
        <v xml:space="preserve">Cinto de Segurança </v>
      </c>
      <c r="AON68" t="str">
        <f ca="1"/>
        <v>Clean Cell Pro</v>
      </c>
      <c r="AOO68" t="str">
        <f ca="1"/>
        <v>CLEANVIEWERGAS</v>
      </c>
      <c r="AOP68" t="str">
        <f ca="1"/>
        <v>CM4</v>
      </c>
      <c r="AOQ68" t="str">
        <f ca="1"/>
        <v>CONDUCTIVITY PLUS</v>
      </c>
      <c r="AOR68" t="str">
        <f ca="1"/>
        <v>CONTADOR DE CICLOS</v>
      </c>
      <c r="AOS68" t="str">
        <f ca="1"/>
        <v>Controlador</v>
      </c>
      <c r="AOT68" t="str">
        <f ca="1"/>
        <v>CTX 300</v>
      </c>
      <c r="AOU68" t="str">
        <f ca="1"/>
        <v>CUB</v>
      </c>
      <c r="AOV68" t="str">
        <f ca="1"/>
        <v>DataLogger</v>
      </c>
      <c r="AOW68" t="str">
        <f ca="1"/>
        <v>DATARAM 4</v>
      </c>
      <c r="AOX68" t="str">
        <f ca="1"/>
        <v>DBADGE 2</v>
      </c>
      <c r="AOY68" t="str">
        <f ca="1"/>
        <v>DBO</v>
      </c>
      <c r="AOZ68" t="str">
        <f ca="1"/>
        <v>DIPPER TOUGH</v>
      </c>
      <c r="APA68" t="str">
        <f ca="1"/>
        <v>DIPPERLOG</v>
      </c>
      <c r="APB68" t="str">
        <f ca="1"/>
        <v>DIPPER-T</v>
      </c>
      <c r="APC68" t="str">
        <f ca="1"/>
        <v>Display</v>
      </c>
      <c r="APD68" t="str">
        <f ca="1"/>
        <v>Diversos</v>
      </c>
      <c r="APE68" t="str">
        <f ca="1"/>
        <v>DO200</v>
      </c>
      <c r="APF68" t="str">
        <f ca="1"/>
        <v>DURATRACKER</v>
      </c>
      <c r="APG68" t="str">
        <f ca="1"/>
        <v>E3 POINT</v>
      </c>
      <c r="APH68" t="str">
        <f ca="1"/>
        <v>EAGLE</v>
      </c>
      <c r="API68" t="str">
        <f ca="1"/>
        <v>EC300</v>
      </c>
      <c r="APJ68" t="str">
        <f ca="1"/>
        <v>EC30A</v>
      </c>
      <c r="APK68" t="str">
        <f ca="1"/>
        <v>Embarcação</v>
      </c>
      <c r="APL68" t="str">
        <f ca="1"/>
        <v>EmeClean</v>
      </c>
      <c r="APM68" t="str">
        <f ca="1"/>
        <v>Estação</v>
      </c>
      <c r="APN68" t="str">
        <f ca="1"/>
        <v>Estrutura</v>
      </c>
      <c r="APO68" t="str">
        <f ca="1"/>
        <v>EXO</v>
      </c>
      <c r="APP68" t="str">
        <f ca="1"/>
        <v>EXO (Completa)</v>
      </c>
      <c r="APQ68" t="str">
        <f ca="1"/>
        <v>EXTREME</v>
      </c>
      <c r="APR68" t="str">
        <f ca="1"/>
        <v>FALCO</v>
      </c>
      <c r="APS68" t="str">
        <f ca="1"/>
        <v>FAU</v>
      </c>
      <c r="APT68" t="str">
        <f ca="1"/>
        <v>Ferramental</v>
      </c>
      <c r="APU68" t="str">
        <f ca="1"/>
        <v>Filtro</v>
      </c>
      <c r="APV68" t="str">
        <f ca="1"/>
        <v>FIREPRO</v>
      </c>
      <c r="APW68" t="str">
        <f ca="1"/>
        <v>FlowTracker</v>
      </c>
      <c r="APX68" t="str">
        <f ca="1"/>
        <v>FROG</v>
      </c>
      <c r="APY68" t="str">
        <f ca="1"/>
        <v>FS20X</v>
      </c>
      <c r="APZ68" t="str">
        <f ca="1"/>
        <v>FS-20X</v>
      </c>
      <c r="AQA68" t="str">
        <f ca="1"/>
        <v>FS24X</v>
      </c>
      <c r="AQB68" t="str">
        <f ca="1"/>
        <v>FSL100</v>
      </c>
      <c r="AQC68" t="str">
        <f ca="1"/>
        <v>FSX</v>
      </c>
      <c r="AQD68" t="str">
        <f ca="1"/>
        <v>G100</v>
      </c>
      <c r="AQE68" t="str">
        <f ca="1"/>
        <v>G110</v>
      </c>
      <c r="AQF68" t="str">
        <f ca="1"/>
        <v>G200</v>
      </c>
      <c r="AQG68" t="str">
        <f ca="1"/>
        <v>GA 3000</v>
      </c>
      <c r="AQH68" t="str">
        <f ca="1"/>
        <v>GA 5000</v>
      </c>
      <c r="AQI68" t="str">
        <f ca="1"/>
        <v>GASCARD</v>
      </c>
      <c r="AQJ68" t="str">
        <f ca="1"/>
        <v>GASCEHCK G</v>
      </c>
      <c r="AQK68" t="str">
        <f ca="1"/>
        <v>Gascheck</v>
      </c>
      <c r="AQL68" t="str">
        <f ca="1"/>
        <v>GASCHECK 3000</v>
      </c>
      <c r="AQM68" t="str">
        <f ca="1"/>
        <v>GASCHECK 5000</v>
      </c>
      <c r="AQN68" t="str">
        <f ca="1"/>
        <v>GASCHECK 6000</v>
      </c>
      <c r="AQO68" t="str">
        <f ca="1"/>
        <v>GASCHECK G</v>
      </c>
      <c r="AQP68" t="str">
        <f ca="1"/>
        <v>GASCHECK P1</v>
      </c>
      <c r="AQQ68" t="str">
        <f ca="1"/>
        <v>GASPOINT</v>
      </c>
      <c r="AQR68" t="str">
        <f ca="1"/>
        <v>GATEWAY</v>
      </c>
      <c r="AQS68" t="str">
        <f ca="1"/>
        <v>GEM</v>
      </c>
      <c r="AQT68" t="str">
        <f ca="1"/>
        <v>GEM 2000</v>
      </c>
      <c r="AQU68" t="str">
        <f ca="1"/>
        <v>GEM 5000</v>
      </c>
      <c r="AQV68" t="str">
        <f ca="1"/>
        <v>GEM/GA/BIOGAS 5000</v>
      </c>
      <c r="AQW68" t="str">
        <f ca="1"/>
        <v>GeneCount</v>
      </c>
      <c r="AQX68" t="str">
        <f ca="1"/>
        <v>GENIE</v>
      </c>
      <c r="AQY68" t="str">
        <f ca="1"/>
        <v>Guardian</v>
      </c>
      <c r="AQZ68" t="str">
        <f ca="1"/>
        <v>GUARDIAN 2</v>
      </c>
      <c r="ARA68" t="str">
        <f ca="1"/>
        <v>H.OIL</v>
      </c>
      <c r="ARB68" t="str">
        <f ca="1"/>
        <v>HA20</v>
      </c>
      <c r="ARC68" t="str">
        <f ca="1"/>
        <v>HA40</v>
      </c>
      <c r="ARD68" t="str">
        <f ca="1"/>
        <v>HA-71</v>
      </c>
      <c r="ARE68" t="str">
        <f ca="1"/>
        <v>HA-72</v>
      </c>
      <c r="ARF68" t="str">
        <f ca="1"/>
        <v>HAVEX</v>
      </c>
      <c r="ARG68" t="str">
        <f ca="1"/>
        <v>HON</v>
      </c>
      <c r="ARH68" t="str">
        <f ca="1"/>
        <v>HON TITAN</v>
      </c>
      <c r="ARI68" t="str">
        <f ca="1"/>
        <v>Hora Técnica</v>
      </c>
      <c r="ARJ68" t="str">
        <f ca="1"/>
        <v>IAQ POINT 2</v>
      </c>
      <c r="ARK68" t="str">
        <f ca="1"/>
        <v>IMPACT PRO</v>
      </c>
      <c r="ARL68" t="str">
        <f ca="1"/>
        <v>Inativo</v>
      </c>
      <c r="ARM68" t="str">
        <f ca="1"/>
        <v>INNOVA</v>
      </c>
      <c r="ARN68" t="str">
        <f ca="1"/>
        <v>Instalação</v>
      </c>
      <c r="ARO68" t="str">
        <f ca="1"/>
        <v>INTELLIDOX</v>
      </c>
      <c r="ARP68" t="str">
        <f ca="1"/>
        <v>IQ PIPE</v>
      </c>
      <c r="ARQ68" t="str">
        <f ca="1"/>
        <v>IQ PLUS</v>
      </c>
      <c r="ARR68" t="str">
        <f ca="1"/>
        <v>IQ Standard</v>
      </c>
      <c r="ARS68" t="str">
        <f ca="1"/>
        <v>ITRANS</v>
      </c>
      <c r="ART68" t="str">
        <f ca="1"/>
        <v>JES-301</v>
      </c>
      <c r="ARU68" t="str">
        <f ca="1"/>
        <v>JFID</v>
      </c>
      <c r="ARV68" t="str">
        <f ca="1"/>
        <v>JH3E</v>
      </c>
      <c r="ARW68" t="str">
        <f ca="1"/>
        <v>JSP-87</v>
      </c>
      <c r="ARX68" t="str">
        <f ca="1"/>
        <v>JSP-89</v>
      </c>
      <c r="ARY68" t="str">
        <f ca="1"/>
        <v>L360</v>
      </c>
      <c r="ARZ68" t="str">
        <f ca="1"/>
        <v>LEAKCHECK P1</v>
      </c>
      <c r="ASA68" t="str">
        <f ca="1"/>
        <v>LEAKMATE</v>
      </c>
      <c r="ASB68" t="str">
        <f ca="1"/>
        <v>Locação</v>
      </c>
      <c r="ASC68" t="str">
        <f ca="1"/>
        <v>Luminometro</v>
      </c>
      <c r="ASD68" t="str">
        <f ca="1"/>
        <v>M10</v>
      </c>
      <c r="ASE68" t="str">
        <f ca="1"/>
        <v>M11</v>
      </c>
      <c r="ASF68" t="str">
        <f ca="1"/>
        <v>M9</v>
      </c>
      <c r="ASG68" t="str">
        <f ca="1"/>
        <v>MAGFLUX</v>
      </c>
      <c r="ASH68" t="str">
        <f ca="1"/>
        <v>Maleta</v>
      </c>
      <c r="ASI68" t="str">
        <f ca="1"/>
        <v>MANHANDLER</v>
      </c>
      <c r="ASJ68" t="str">
        <f ca="1"/>
        <v>MANNING</v>
      </c>
      <c r="ASK68" t="str">
        <f ca="1"/>
        <v>Manta</v>
      </c>
      <c r="ASL68" t="str">
        <f ca="1"/>
        <v>Manta OWS</v>
      </c>
      <c r="ASM68" t="str">
        <f ca="1"/>
        <v>MARPLE</v>
      </c>
      <c r="ASN68" t="str">
        <f ca="1"/>
        <v>MAX XT</v>
      </c>
      <c r="ASO68" t="str">
        <f ca="1"/>
        <v>Metalyser</v>
      </c>
      <c r="ASP68" t="str">
        <f ca="1"/>
        <v>METREX</v>
      </c>
      <c r="ASQ68" t="str">
        <f ca="1"/>
        <v>MGD</v>
      </c>
      <c r="ASR68" t="str">
        <f ca="1"/>
        <v>MICRO 5</v>
      </c>
      <c r="ASS68" t="str">
        <f ca="1"/>
        <v>MicroADV</v>
      </c>
      <c r="AST68" t="str">
        <f ca="1"/>
        <v>MICROCLIP</v>
      </c>
      <c r="ASU68" t="str">
        <f ca="1"/>
        <v>MICRODOCK</v>
      </c>
      <c r="ASV68" t="str">
        <f ca="1"/>
        <v>MICRODUST</v>
      </c>
      <c r="ASW68" t="str">
        <f ca="1"/>
        <v>MIDAS</v>
      </c>
      <c r="ASX68" t="str">
        <f ca="1"/>
        <v>MILLER</v>
      </c>
      <c r="ASY68" t="str">
        <f ca="1"/>
        <v>MIRAN</v>
      </c>
      <c r="ASZ68" t="str">
        <f ca="1"/>
        <v>MKII</v>
      </c>
      <c r="ATA68" t="str">
        <f ca="1"/>
        <v>Moden</v>
      </c>
      <c r="ATB68" t="str">
        <f ca="1"/>
        <v>Mosquetão</v>
      </c>
      <c r="ATC68" t="str">
        <f ca="1"/>
        <v>MP10</v>
      </c>
      <c r="ATD68" t="str">
        <f ca="1"/>
        <v>MP15</v>
      </c>
      <c r="ATE68" t="str">
        <f ca="1"/>
        <v>MP20</v>
      </c>
      <c r="ATF68" t="str">
        <f ca="1"/>
        <v>MP30</v>
      </c>
      <c r="ATG68" t="str">
        <f ca="1"/>
        <v>MP50</v>
      </c>
      <c r="ATH68" t="str">
        <f ca="1"/>
        <v>MPD</v>
      </c>
      <c r="ATI68" t="str">
        <f ca="1"/>
        <v>MULTILAB</v>
      </c>
      <c r="ATJ68" t="str">
        <f ca="1"/>
        <v>MV02</v>
      </c>
      <c r="ATK68" t="str">
        <f ca="1"/>
        <v>MV03</v>
      </c>
      <c r="ATL68" t="str">
        <f ca="1"/>
        <v>MVI</v>
      </c>
      <c r="ATM68" t="str">
        <f ca="1"/>
        <v>MX4</v>
      </c>
      <c r="ATN68" t="str">
        <f ca="1"/>
        <v>MX6</v>
      </c>
      <c r="ATO68" t="str">
        <f ca="1"/>
        <v>NDP - 25 BAN</v>
      </c>
      <c r="ATP68" t="str">
        <f ca="1"/>
        <v>Numatic</v>
      </c>
      <c r="ATQ68" t="str">
        <f ca="1"/>
        <v>ODO200</v>
      </c>
      <c r="ATR68" t="str">
        <f ca="1"/>
        <v>OELD</v>
      </c>
      <c r="ATS68" t="str">
        <f ca="1"/>
        <v>OLCT</v>
      </c>
      <c r="ATT68" t="str">
        <f ca="1"/>
        <v>OPTI-FIT</v>
      </c>
      <c r="ATU68" t="str">
        <f ca="1"/>
        <v>OPTIMA PLUS</v>
      </c>
      <c r="ATV68" t="str">
        <f ca="1"/>
        <v>Outros</v>
      </c>
      <c r="ATW68" t="str">
        <f ca="1"/>
        <v>OWS</v>
      </c>
      <c r="ATX68" t="str">
        <f ca="1"/>
        <v>Painel</v>
      </c>
      <c r="ATY68" t="str">
        <f ca="1"/>
        <v>Painel de Controle</v>
      </c>
      <c r="ATZ68" t="str">
        <f ca="1"/>
        <v>Painel Solar</v>
      </c>
      <c r="AUA68" t="str">
        <f ca="1"/>
        <v>PANTHER</v>
      </c>
      <c r="AUB68" t="str">
        <f ca="1"/>
        <v>PCM</v>
      </c>
      <c r="AUC68" t="str">
        <f ca="1"/>
        <v>PDR1500</v>
      </c>
      <c r="AUD68" t="str">
        <f ca="1"/>
        <v>PH100</v>
      </c>
      <c r="AUE68" t="str">
        <f ca="1"/>
        <v>PHD6</v>
      </c>
      <c r="AUF68" t="str">
        <f ca="1"/>
        <v>PHOCHECK 1000</v>
      </c>
      <c r="AUG68" t="str">
        <f ca="1"/>
        <v>PHOCHECK 3000</v>
      </c>
      <c r="AUH68" t="str">
        <f ca="1"/>
        <v>Pro Plus</v>
      </c>
      <c r="AUI68" t="str">
        <f ca="1"/>
        <v>Pro Quattro</v>
      </c>
      <c r="AUJ68" t="str">
        <f ca="1"/>
        <v>PRO10</v>
      </c>
      <c r="AUK68" t="str">
        <f ca="1"/>
        <v>PRO1020</v>
      </c>
      <c r="AUL68" t="str">
        <f ca="1"/>
        <v>PRO1030</v>
      </c>
      <c r="AUM68" t="str">
        <f ca="1"/>
        <v>PRO20</v>
      </c>
      <c r="AUN68" t="str">
        <f ca="1"/>
        <v>PRO2030</v>
      </c>
      <c r="AUO68" t="str">
        <f ca="1"/>
        <v>PRO30</v>
      </c>
      <c r="AUP68" t="str">
        <f ca="1"/>
        <v>PRODO</v>
      </c>
      <c r="AUQ68" t="str">
        <f ca="1"/>
        <v>ProDss</v>
      </c>
      <c r="AUR68" t="str">
        <f ca="1"/>
        <v>PROSOLO</v>
      </c>
      <c r="AUS68" t="str">
        <f ca="1"/>
        <v>PROSWAP</v>
      </c>
      <c r="AUT68" t="str">
        <f ca="1"/>
        <v>PT100</v>
      </c>
      <c r="AUU68" t="str">
        <f ca="1"/>
        <v>QRAE 3</v>
      </c>
      <c r="AUV68" t="str">
        <f ca="1"/>
        <v>QRAE3</v>
      </c>
      <c r="AUW68" t="str">
        <f ca="1"/>
        <v>QUATTRO</v>
      </c>
      <c r="AUX68" t="str">
        <f ca="1"/>
        <v>Quimico</v>
      </c>
      <c r="AUY68" t="str">
        <f ca="1"/>
        <v>RAEGUARD</v>
      </c>
      <c r="AUZ68" t="str">
        <f ca="1"/>
        <v>Reagente</v>
      </c>
      <c r="AVA68" t="str">
        <f ca="1"/>
        <v>Reforma</v>
      </c>
      <c r="AVB68" t="str">
        <f ca="1"/>
        <v>REMOX</v>
      </c>
      <c r="AVC68" t="str">
        <f ca="1"/>
        <v>RIG RAT</v>
      </c>
      <c r="AVD68" t="str">
        <f ca="1"/>
        <v>RIKEN KEIKE</v>
      </c>
      <c r="AVE68" t="str">
        <f ca="1"/>
        <v>RS5</v>
      </c>
      <c r="AVF68" t="str">
        <f ca="1"/>
        <v>RS6</v>
      </c>
      <c r="AVG68" t="str">
        <f ca="1"/>
        <v>RS7</v>
      </c>
      <c r="AVH68" t="str">
        <f ca="1"/>
        <v>SAGE RIO</v>
      </c>
      <c r="AVI68" t="str">
        <f ca="1"/>
        <v>Sample Pro</v>
      </c>
      <c r="AVJ68" t="str">
        <f ca="1"/>
        <v>SAMPLEASE</v>
      </c>
      <c r="AVK68" t="str">
        <f ca="1"/>
        <v>SC</v>
      </c>
      <c r="AVL68" t="str">
        <f ca="1"/>
        <v>SCORPION</v>
      </c>
      <c r="AVM68" t="str">
        <f ca="1"/>
        <v>SEARCHLINE</v>
      </c>
      <c r="AVN68" t="str">
        <f ca="1"/>
        <v>SENSEPOINT</v>
      </c>
      <c r="AVO68" t="str">
        <f ca="1"/>
        <v>Sensor</v>
      </c>
      <c r="AVP68" t="str">
        <f ca="1"/>
        <v>SERIE BW</v>
      </c>
      <c r="AVQ68" t="str">
        <f ca="1"/>
        <v>SERIE6</v>
      </c>
      <c r="AVR68" t="str">
        <f ca="1"/>
        <v>SHAKETEST</v>
      </c>
      <c r="AVS68" t="str">
        <f ca="1"/>
        <v>SHARPEYE</v>
      </c>
      <c r="AVT68" t="str">
        <f ca="1"/>
        <v>Signature</v>
      </c>
      <c r="AVU68" t="str">
        <f ca="1"/>
        <v>Sistema</v>
      </c>
      <c r="AVV68" t="str">
        <f ca="1"/>
        <v>Skimmer</v>
      </c>
      <c r="AVW68" t="str">
        <f ca="1"/>
        <v>SKINNY DIPPER</v>
      </c>
      <c r="AVX68" t="str">
        <f ca="1"/>
        <v>SM.OIL</v>
      </c>
      <c r="AVY68" t="str">
        <f ca="1"/>
        <v>Software</v>
      </c>
      <c r="AVZ68" t="str">
        <f ca="1"/>
        <v>Solução</v>
      </c>
      <c r="AWA68" t="str">
        <f ca="1"/>
        <v>Sonda RTU</v>
      </c>
      <c r="AWB68" t="str">
        <f ca="1"/>
        <v>SOS-4-003</v>
      </c>
      <c r="AWC68" t="str">
        <f ca="1"/>
        <v>SPERIAN</v>
      </c>
      <c r="AWD68" t="str">
        <f ca="1"/>
        <v>SPM FLEX</v>
      </c>
      <c r="AWE68" t="str">
        <f ca="1"/>
        <v>T8000</v>
      </c>
      <c r="AWF68" t="str">
        <f ca="1"/>
        <v>TadLar Bag</v>
      </c>
      <c r="AWG68" t="str">
        <f ca="1"/>
        <v>TERMAL</v>
      </c>
      <c r="AWH68" t="str">
        <f ca="1"/>
        <v>Termovelocimétrico</v>
      </c>
      <c r="AWI68" t="str">
        <f ca="1"/>
        <v>TIGER</v>
      </c>
      <c r="AWJ68" t="str">
        <f ca="1"/>
        <v>TITAN</v>
      </c>
      <c r="AWK68" t="str">
        <f ca="1"/>
        <v>TITAN 2</v>
      </c>
      <c r="AWL68" t="str">
        <f ca="1"/>
        <v>TOP TRACK</v>
      </c>
      <c r="AWM68" t="str">
        <f ca="1"/>
        <v>TOUCHPOINT</v>
      </c>
      <c r="AWN68" t="str">
        <f ca="1"/>
        <v>Transdutor</v>
      </c>
      <c r="AWO68" t="str">
        <f ca="1"/>
        <v>Transmissor</v>
      </c>
      <c r="AWP68" t="str">
        <f ca="1"/>
        <v>Treinamento</v>
      </c>
      <c r="AWQ68" t="str">
        <f ca="1"/>
        <v>TruLab</v>
      </c>
      <c r="AWR68" t="str">
        <f ca="1"/>
        <v>TVA</v>
      </c>
      <c r="AWS68" t="str">
        <f ca="1"/>
        <v xml:space="preserve">TVA </v>
      </c>
      <c r="AWT68" t="str">
        <f ca="1"/>
        <v>TVA 1000B</v>
      </c>
      <c r="AWU68" t="str">
        <f ca="1"/>
        <v>TVA 2020</v>
      </c>
      <c r="AWV68" t="str">
        <f ca="1"/>
        <v>TVOC</v>
      </c>
      <c r="AWW68" t="str">
        <f ca="1"/>
        <v>TX1</v>
      </c>
      <c r="AWX68" t="str">
        <f ca="1"/>
        <v>UMR</v>
      </c>
      <c r="AWY68" t="str">
        <f ca="1"/>
        <v>UVEX</v>
      </c>
      <c r="AWZ68" t="str">
        <f ca="1"/>
        <v>Vapor pin/ Clean</v>
      </c>
      <c r="AXA68" t="str">
        <f ca="1"/>
        <v>WATER TAPE</v>
      </c>
      <c r="AXB68" t="str">
        <f ca="1"/>
        <v>WELLHEAD</v>
      </c>
      <c r="AXC68" t="str">
        <f ca="1"/>
        <v>WellTape</v>
      </c>
      <c r="AXD68" t="str">
        <f ca="1"/>
        <v>WX16</v>
      </c>
      <c r="AXE68" t="str">
        <f ca="1"/>
        <v>WX4</v>
      </c>
      <c r="AXF68" t="str">
        <f ca="1"/>
        <v>WX64</v>
      </c>
      <c r="AXG68" t="str">
        <f ca="1"/>
        <v>XCD</v>
      </c>
      <c r="AXH68" t="str">
        <f ca="1"/>
        <v>XCL</v>
      </c>
      <c r="AXI68" t="str">
        <f ca="1"/>
        <v>XNX</v>
      </c>
      <c r="AXJ68" t="str">
        <f ca="1"/>
        <v>XPIS</v>
      </c>
      <c r="AXK68" t="str">
        <f ca="1"/>
        <v>XPV</v>
      </c>
      <c r="AXL68" t="str">
        <f ca="1"/>
        <v>XRL</v>
      </c>
      <c r="AXM68" t="str">
        <f ca="1"/>
        <v>YSI30</v>
      </c>
      <c r="AXN68" t="str">
        <f ca="1"/>
        <v>YSI3100</v>
      </c>
      <c r="AXO68" t="str">
        <f ca="1"/>
        <v>YSI3200</v>
      </c>
      <c r="AXP68" t="str">
        <f ca="1"/>
        <v>YSI5000</v>
      </c>
      <c r="AXQ68" t="str">
        <f ca="1"/>
        <v>YSI5100</v>
      </c>
      <c r="AXR68" t="str">
        <f ca="1"/>
        <v>YSI55</v>
      </c>
      <c r="AXS68" t="str">
        <f ca="1"/>
        <v>YSI60</v>
      </c>
      <c r="AXT68" t="str">
        <f ca="1"/>
        <v>YSI85</v>
      </c>
      <c r="AXU68" t="str">
        <f ca="1"/>
        <v>ZAREBA</v>
      </c>
      <c r="BFV68" t="str" cm="1">
        <f t="array" aca="1" ref="BFV68:BGB68" ca="1">IFERROR(TRANSPOSE(_xlfn._xlws.SORT(_xlfn.UNIQUE(_xlfn._xlws.FILTER(cp_tipo_mercadoria,(($A68="")+(cp_linha=$A68))*(($B68="")+(cp_grupo=$B68))*(($C68="")+(cp_subgrupo=$C68))*(($E68="")+(cp_fabricante=$E68)))))),"")</f>
        <v>Acessório</v>
      </c>
      <c r="BFW68" t="str">
        <f ca="1"/>
        <v>Acessório/Reposição</v>
      </c>
      <c r="BFX68" t="str">
        <f ca="1"/>
        <v>Inativo</v>
      </c>
      <c r="BFY68" t="str">
        <f ca="1"/>
        <v>Insumo</v>
      </c>
      <c r="BFZ68" t="str">
        <f ca="1"/>
        <v>Produto</v>
      </c>
      <c r="BGA68" t="str">
        <f ca="1"/>
        <v>Reposição</v>
      </c>
      <c r="BGB68" t="str">
        <f ca="1"/>
        <v>Serviço</v>
      </c>
      <c r="BZB68" t="str" cm="1">
        <f t="array" aca="1" ref="BZB68:CBA68" ca="1">IFERROR(TRANSPOSE(_xlfn._xlws.SORT(_xlfn.UNIQUE(_xlfn._xlws.FILTER(cp_fabricante,(($A68="")+(cp_linha=$A68))*(($B68="")+(cp_grupo=$B68))*(($C68="")+(cp_subgrupo=$C68))*(($D68="")+(cp_tipo_mercadoria=$D68)))))),"")</f>
        <v>ABK</v>
      </c>
      <c r="BZC68" t="str">
        <f ca="1"/>
        <v>AGT</v>
      </c>
      <c r="BZD68" t="str">
        <f ca="1"/>
        <v>Air Liquide</v>
      </c>
      <c r="BZE68" t="str">
        <f ca="1"/>
        <v>AMBIENTAL</v>
      </c>
      <c r="BZF68" t="str">
        <f ca="1"/>
        <v>AMS</v>
      </c>
      <c r="BZG68" t="str">
        <f ca="1"/>
        <v>Campbell</v>
      </c>
      <c r="BZH68" t="str">
        <f ca="1"/>
        <v>CASELLA</v>
      </c>
      <c r="BZI68" t="str">
        <f ca="1"/>
        <v>CHP</v>
      </c>
      <c r="BZJ68" t="str">
        <f ca="1"/>
        <v>Clean</v>
      </c>
      <c r="BZK68" t="str">
        <f ca="1"/>
        <v>COPPI</v>
      </c>
      <c r="BZL68" t="str">
        <f ca="1"/>
        <v>Coregas</v>
      </c>
      <c r="BZM68" t="str">
        <f ca="1"/>
        <v>DFT</v>
      </c>
      <c r="BZN68" t="str">
        <f ca="1"/>
        <v>DPUNION</v>
      </c>
      <c r="BZO68" t="str">
        <f ca="1"/>
        <v>EDINBURG</v>
      </c>
      <c r="BZP68" t="str">
        <f ca="1"/>
        <v>EMEC</v>
      </c>
      <c r="BZQ68" t="str">
        <f ca="1"/>
        <v>EN NOVATIVE</v>
      </c>
      <c r="BZR68" t="str">
        <f ca="1"/>
        <v>environics</v>
      </c>
      <c r="BZS68" t="str">
        <f ca="1"/>
        <v>EON</v>
      </c>
      <c r="BZT68" t="str">
        <f ca="1"/>
        <v>ESS</v>
      </c>
      <c r="BZU68" t="str">
        <f ca="1"/>
        <v>Fabricante</v>
      </c>
      <c r="BZV68" t="str">
        <f ca="1"/>
        <v>Global Water</v>
      </c>
      <c r="BZW68" t="str">
        <f ca="1"/>
        <v>GRACO</v>
      </c>
      <c r="BZX68" t="str">
        <f ca="1"/>
        <v>HER</v>
      </c>
      <c r="BZY68" t="str">
        <f ca="1"/>
        <v>HISCO</v>
      </c>
      <c r="BZZ68" t="str">
        <f ca="1"/>
        <v>HON</v>
      </c>
      <c r="CAA68" t="str">
        <f ca="1"/>
        <v>Inativo</v>
      </c>
      <c r="CAB68" t="str">
        <f ca="1"/>
        <v>Industrial</v>
      </c>
      <c r="CAC68" t="str">
        <f ca="1"/>
        <v>ION</v>
      </c>
      <c r="CAD68" t="str">
        <f ca="1"/>
        <v>ISCO</v>
      </c>
      <c r="CAE68" t="str">
        <f ca="1"/>
        <v>JCT</v>
      </c>
      <c r="CAF68" t="str">
        <f ca="1"/>
        <v>LINDE</v>
      </c>
      <c r="CAG68" t="str">
        <f ca="1"/>
        <v>Luminutra</v>
      </c>
      <c r="CAH68" t="str">
        <f ca="1"/>
        <v>MJK</v>
      </c>
      <c r="CAI68" t="str">
        <f ca="1"/>
        <v>NIVELCO</v>
      </c>
      <c r="CAJ68" t="str">
        <f ca="1"/>
        <v>NOVALINX</v>
      </c>
      <c r="CAK68" t="str">
        <f ca="1"/>
        <v>Oceanalpha</v>
      </c>
      <c r="CAL68" t="str">
        <f ca="1"/>
        <v>QED</v>
      </c>
      <c r="CAM68" t="str">
        <f ca="1"/>
        <v>RADIONDETECTION</v>
      </c>
      <c r="CAN68" t="str">
        <f ca="1"/>
        <v>RDI</v>
      </c>
      <c r="CAO68" t="str">
        <f ca="1"/>
        <v>Regenesis</v>
      </c>
      <c r="CAP68" t="str">
        <f ca="1"/>
        <v>RIKA</v>
      </c>
      <c r="CAQ68" t="str">
        <f ca="1"/>
        <v>SF</v>
      </c>
      <c r="CAR68" t="str">
        <f ca="1"/>
        <v>SHANGHAI</v>
      </c>
      <c r="CAS68" t="str">
        <f ca="1"/>
        <v>SON</v>
      </c>
      <c r="CAT68" t="str">
        <f ca="1"/>
        <v>TDS</v>
      </c>
      <c r="CAU68" t="str">
        <f ca="1"/>
        <v>Thermo</v>
      </c>
      <c r="CAV68" t="str">
        <f ca="1"/>
        <v>Trace2o</v>
      </c>
      <c r="CAW68" t="str">
        <f ca="1"/>
        <v>VAPOR PIN</v>
      </c>
      <c r="CAX68" t="str">
        <f ca="1"/>
        <v>waterloo</v>
      </c>
      <c r="CAY68" t="str">
        <f ca="1"/>
        <v>White</v>
      </c>
      <c r="CAZ68" t="str">
        <f ca="1"/>
        <v>YSI</v>
      </c>
      <c r="CBA68">
        <f ca="1"/>
        <v>0</v>
      </c>
    </row>
    <row r="69" spans="30:624 1030:2081" x14ac:dyDescent="0.25">
      <c r="AD69" t="str" cm="1">
        <f t="array" aca="1" ref="AD69:AI69" ca="1">IFERROR(TRANSPOSE(_xlfn._xlws.SORT(_xlfn.UNIQUE(_xlfn._xlws.FILTER(cp_linha,(($B69="")+(cp_grupo=$B69))*(($C69="")+(cp_subgrupo=$C69))*(($D69="")+(cp_tipo_mercadoria=$D69))*(($E69="")+(cp_fabricante=$E69)))))),"")</f>
        <v>Detecção e Processos de Gases</v>
      </c>
      <c r="AE69" t="str">
        <f ca="1"/>
        <v>Diversos</v>
      </c>
      <c r="AF69" t="str">
        <f ca="1"/>
        <v>Inativo</v>
      </c>
      <c r="AG69" t="str">
        <f ca="1"/>
        <v>Locação</v>
      </c>
      <c r="AH69" t="str">
        <f ca="1"/>
        <v>Recursos Hídricos</v>
      </c>
      <c r="AI69" t="str">
        <f ca="1"/>
        <v>Remediação</v>
      </c>
      <c r="TJ69" t="str" cm="1">
        <f t="array" aca="1" ref="TJ69:WZ69" ca="1">IFERROR(TRANSPOSE(_xlfn._xlws.SORT(_xlfn.UNIQUE(_xlfn._xlws.FILTER(cp_grupo,(($A69="")+(cp_linha=$A69))*(($C69="")+(cp_subgrupo=$C69))*(($D69="")+(cp_tipo_mercadoria=$D69))*(($E69="")+(cp_fabricante=$E69)))))),"")</f>
        <v>Absorvedores</v>
      </c>
      <c r="TK69" t="str">
        <f ca="1"/>
        <v>Alimentação Eletrico</v>
      </c>
      <c r="TL69" t="str">
        <f ca="1"/>
        <v>Alimentação Solar</v>
      </c>
      <c r="TM69" t="str">
        <f ca="1"/>
        <v>Amostrador Diversos</v>
      </c>
      <c r="TN69" t="str">
        <f ca="1"/>
        <v>Amostrador Não Refrigerado Portátil</v>
      </c>
      <c r="TO69" t="str">
        <f ca="1"/>
        <v>Amostrador Refrigerado Fixo</v>
      </c>
      <c r="TP69" t="str">
        <f ca="1"/>
        <v>Amostrador Refrigerado Portátil</v>
      </c>
      <c r="TQ69" t="str">
        <f ca="1"/>
        <v>Amostragem Diversos</v>
      </c>
      <c r="TR69" t="str">
        <f ca="1"/>
        <v>Analisador Diversos</v>
      </c>
      <c r="TS69" t="str">
        <f ca="1"/>
        <v>Analisador Fixo</v>
      </c>
      <c r="TT69" t="str">
        <f ca="1"/>
        <v xml:space="preserve">Analisador Fixo </v>
      </c>
      <c r="TU69" t="str">
        <f ca="1"/>
        <v>Analisador Microbiologico</v>
      </c>
      <c r="TV69" t="str">
        <f ca="1"/>
        <v>Analisador Portátil</v>
      </c>
      <c r="TW69" t="str">
        <f ca="1"/>
        <v xml:space="preserve">Analisador Portátil </v>
      </c>
      <c r="TX69" t="str">
        <f ca="1"/>
        <v>Analisador Portátil Locação</v>
      </c>
      <c r="TY69" t="str">
        <f ca="1"/>
        <v>Aterramento Diversos</v>
      </c>
      <c r="TZ69" t="str">
        <f ca="1"/>
        <v>Bomba de Amostragem Fixa</v>
      </c>
      <c r="UA69" t="str">
        <f ca="1"/>
        <v>BOMBA DE AMOSTRAGEM Fixo</v>
      </c>
      <c r="UB69" t="str">
        <f ca="1"/>
        <v>Bomba de Amostragem Portátil</v>
      </c>
      <c r="UC69" t="str">
        <f ca="1"/>
        <v>Bombeamento Fixo</v>
      </c>
      <c r="UD69" t="str">
        <f ca="1"/>
        <v>Cabeçote/Válvula Extração Metano</v>
      </c>
      <c r="UE69" t="str">
        <f ca="1"/>
        <v>Caixa Separadora Fixo</v>
      </c>
      <c r="UF69" t="str">
        <f ca="1"/>
        <v>Calibração Diversos</v>
      </c>
      <c r="UG69" t="str">
        <f ca="1"/>
        <v>Cinto de Segurança</v>
      </c>
      <c r="UH69" t="str">
        <f ca="1"/>
        <v xml:space="preserve">Cinto de Segurança </v>
      </c>
      <c r="UI69" t="str">
        <f ca="1"/>
        <v>Colorimetro Portátil</v>
      </c>
      <c r="UJ69" t="str">
        <f ca="1"/>
        <v>Conjunto Autônomo</v>
      </c>
      <c r="UK69" t="str">
        <f ca="1"/>
        <v>Cromatógrafo Portátil</v>
      </c>
      <c r="UL69" t="str">
        <f ca="1"/>
        <v>Detector de Incendio Fixo</v>
      </c>
      <c r="UM69" t="str">
        <f ca="1"/>
        <v>Detector Diversos</v>
      </c>
      <c r="UN69" t="str">
        <f ca="1"/>
        <v>Detector Fixo</v>
      </c>
      <c r="UO69" t="str">
        <f ca="1"/>
        <v>Detector Portátil</v>
      </c>
      <c r="UP69" t="str">
        <f ca="1"/>
        <v>Diversos Diversos</v>
      </c>
      <c r="UQ69" t="str">
        <f ca="1"/>
        <v>Dosímetro de ruído</v>
      </c>
      <c r="UR69" t="str">
        <f ca="1"/>
        <v>Elevador de Liquidos Fixo</v>
      </c>
      <c r="US69" t="str">
        <f ca="1"/>
        <v>Extração Diversos</v>
      </c>
      <c r="UT69" t="str">
        <f ca="1"/>
        <v>Filtração Diversos</v>
      </c>
      <c r="UU69" t="str">
        <f ca="1"/>
        <v>Fotometro Portátil</v>
      </c>
      <c r="UV69" t="str">
        <f ca="1"/>
        <v>Guincho</v>
      </c>
      <c r="UW69" t="str">
        <f ca="1"/>
        <v>Impactador de Cascata</v>
      </c>
      <c r="UX69" t="str">
        <f ca="1"/>
        <v>Inativo Inativo</v>
      </c>
      <c r="UY69" t="str">
        <f ca="1"/>
        <v>Locação Diversos</v>
      </c>
      <c r="UZ69" t="str">
        <f ca="1"/>
        <v>Medidor de Material Particulado Fixo</v>
      </c>
      <c r="VA69" t="str">
        <f ca="1"/>
        <v>Medidor de Material Particulado Portátil</v>
      </c>
      <c r="VB69" t="str">
        <f ca="1"/>
        <v>Medidor de Nível de Pressão Sonora</v>
      </c>
      <c r="VC69" t="str">
        <f ca="1"/>
        <v>Medidor de Nivel Diversos</v>
      </c>
      <c r="VD69" t="str">
        <f ca="1"/>
        <v>Medidor de Nivel Fixo</v>
      </c>
      <c r="VE69" t="str">
        <f ca="1"/>
        <v>Medidor de Nivel Portátil</v>
      </c>
      <c r="VF69" t="str">
        <f ca="1"/>
        <v>Medidor de Vazão Argonaut SL</v>
      </c>
      <c r="VG69" t="str">
        <f ca="1"/>
        <v>Medidor de Vazão Fixo</v>
      </c>
      <c r="VH69" t="str">
        <f ca="1"/>
        <v>Medidor de Vazão FlowTracker</v>
      </c>
      <c r="VI69" t="str">
        <f ca="1"/>
        <v>Medidor de Vazão Portátil</v>
      </c>
      <c r="VJ69" t="str">
        <f ca="1"/>
        <v>Medidor de Vazão RS5</v>
      </c>
      <c r="VK69" t="str">
        <f ca="1"/>
        <v>Medidor de Vazão RS6</v>
      </c>
      <c r="VL69" t="str">
        <f ca="1"/>
        <v>Medidor de Vazão RS7</v>
      </c>
      <c r="VM69" t="str">
        <f ca="1"/>
        <v>Medidor de Vazão RS-M10</v>
      </c>
      <c r="VN69" t="str">
        <f ca="1"/>
        <v>Medidor de Vazão RS-M11</v>
      </c>
      <c r="VO69" t="str">
        <f ca="1"/>
        <v>Medidor de Vazão RS-M9</v>
      </c>
      <c r="VP69" t="str">
        <f ca="1"/>
        <v>Medidor de Vazão RS-S5</v>
      </c>
      <c r="VQ69" t="str">
        <f ca="1"/>
        <v>Medidor de Vibração Portátil</v>
      </c>
      <c r="VR69" t="str">
        <f ca="1"/>
        <v>Meteorologia Fixo</v>
      </c>
      <c r="VS69" t="str">
        <f ca="1"/>
        <v>MODFLOW Diversos</v>
      </c>
      <c r="VT69" t="str">
        <f ca="1"/>
        <v>Monitor de Material Particulado</v>
      </c>
      <c r="VU69" t="str">
        <f ca="1"/>
        <v>Monitor de Material Particulado Portátil</v>
      </c>
      <c r="VV69" t="str">
        <f ca="1"/>
        <v>Monitoramento Fixo</v>
      </c>
      <c r="VW69" t="str">
        <f ca="1"/>
        <v>Mosquetão</v>
      </c>
      <c r="VX69" t="str">
        <f ca="1"/>
        <v>Óculos de Proteção</v>
      </c>
      <c r="VY69" t="str">
        <f ca="1"/>
        <v>Outros Diversos</v>
      </c>
      <c r="VZ69" t="str">
        <f ca="1"/>
        <v>Painel controlador Diversos</v>
      </c>
      <c r="WA69" t="str">
        <f ca="1"/>
        <v>Painel controlador Fixo</v>
      </c>
      <c r="WB69" t="str">
        <f ca="1"/>
        <v>Painel controlador Portátil</v>
      </c>
      <c r="WC69" t="str">
        <f ca="1"/>
        <v>Respirador Facial</v>
      </c>
      <c r="WD69" t="str">
        <f ca="1"/>
        <v>Separador de Agua/ Oleo Fixo</v>
      </c>
      <c r="WE69" t="str">
        <f ca="1"/>
        <v>Sistema de Monitoramento de Material Particulado</v>
      </c>
      <c r="WF69" t="str">
        <f ca="1"/>
        <v>Sonda Portátil</v>
      </c>
      <c r="WG69" t="str">
        <f ca="1"/>
        <v xml:space="preserve">Sonda Portátil </v>
      </c>
      <c r="WH69" t="str">
        <f ca="1"/>
        <v>Sonda Serie 6</v>
      </c>
      <c r="WI69" t="str">
        <f ca="1"/>
        <v>Sonda Serie EcoSense</v>
      </c>
      <c r="WJ69" t="str">
        <f ca="1"/>
        <v>Sonda Serie EXO</v>
      </c>
      <c r="WK69" t="str">
        <f ca="1"/>
        <v>Sonda Serie IQ SensorNet</v>
      </c>
      <c r="WL69" t="str">
        <f ca="1"/>
        <v>Sonda Serie Lab &amp; Field</v>
      </c>
      <c r="WM69" t="str">
        <f ca="1"/>
        <v>Sonda Serie MultiLab</v>
      </c>
      <c r="WN69" t="str">
        <f ca="1"/>
        <v>Sonda Serie ODO-RTU</v>
      </c>
      <c r="WO69" t="str">
        <f ca="1"/>
        <v>Sonda Serie Pro</v>
      </c>
      <c r="WP69" t="str">
        <f ca="1"/>
        <v>Sonda Serie ProDigital</v>
      </c>
      <c r="WQ69" t="str">
        <f ca="1"/>
        <v>Sonda Serie TruLab</v>
      </c>
      <c r="WR69" t="str">
        <f ca="1"/>
        <v>Talabarte</v>
      </c>
      <c r="WS69" t="str">
        <f ca="1"/>
        <v>Telemetria Fixo</v>
      </c>
      <c r="WT69" t="str">
        <f ca="1"/>
        <v>TERMAL Fixo</v>
      </c>
      <c r="WU69" t="str">
        <f ca="1"/>
        <v>Transmissão Fixo</v>
      </c>
      <c r="WV69" t="str">
        <f ca="1"/>
        <v>Tratamento Diversos</v>
      </c>
      <c r="WW69" t="str">
        <f ca="1"/>
        <v>Tratamento Fixo</v>
      </c>
      <c r="WX69" t="str">
        <f ca="1"/>
        <v>Travaqueda</v>
      </c>
      <c r="WY69" t="str">
        <f ca="1"/>
        <v>Tripe</v>
      </c>
      <c r="WZ69" t="str">
        <f ca="1"/>
        <v>UMR Fixo</v>
      </c>
      <c r="AMP69" cm="1">
        <f t="array" aca="1" ref="AMP69:AXU69" ca="1">IFERROR(TRANSPOSE(_xlfn._xlws.SORT(_xlfn.UNIQUE(_xlfn._xlws.FILTER(cp_subgrupo,(($A69="")+(cp_linha=$A69))*(($B69="")+(cp_grupo=$B69))*(($D69="")+(cp_tipo_mercadoria=$D69))*(($E69="")+(cp_fabricante=$E69)))))),"")</f>
        <v>550</v>
      </c>
      <c r="AMQ69">
        <f ca="1"/>
        <v>556</v>
      </c>
      <c r="AMR69">
        <f ca="1"/>
        <v>6600</v>
      </c>
      <c r="AMS69">
        <f ca="1"/>
        <v>9500</v>
      </c>
      <c r="AMT69">
        <f ca="1"/>
        <v>9800</v>
      </c>
      <c r="AMU69" t="str">
        <f ca="1"/>
        <v>3017M</v>
      </c>
      <c r="AMV69" t="str">
        <f ca="1"/>
        <v>301-ADI</v>
      </c>
      <c r="AMW69" t="str">
        <f ca="1"/>
        <v>301C</v>
      </c>
      <c r="AMX69" t="str">
        <f ca="1"/>
        <v>301-R8</v>
      </c>
      <c r="AMY69" t="str">
        <f ca="1"/>
        <v>4000 series Isco</v>
      </c>
      <c r="AMZ69" t="str">
        <f ca="1"/>
        <v xml:space="preserve">Absorvedores </v>
      </c>
      <c r="ANA69" t="str">
        <f ca="1"/>
        <v>Acessório</v>
      </c>
      <c r="ANB69" t="str">
        <f ca="1"/>
        <v>ADCP</v>
      </c>
      <c r="ANC69" t="str">
        <f ca="1"/>
        <v>ADP</v>
      </c>
      <c r="AND69" t="str">
        <f ca="1"/>
        <v>ADR 1500</v>
      </c>
      <c r="ANE69" t="str">
        <f ca="1"/>
        <v>AIR AWARE</v>
      </c>
      <c r="ANF69" t="str">
        <f ca="1"/>
        <v>Air Striper</v>
      </c>
      <c r="ANG69" t="str">
        <f ca="1"/>
        <v>AIRSCAN</v>
      </c>
      <c r="ANH69" t="str">
        <f ca="1"/>
        <v>Amostrador</v>
      </c>
      <c r="ANI69" t="str">
        <f ca="1"/>
        <v>Anel</v>
      </c>
      <c r="ANJ69" t="str">
        <f ca="1"/>
        <v>APEX 2</v>
      </c>
      <c r="ANK69" t="str">
        <f ca="1"/>
        <v>Argonaut</v>
      </c>
      <c r="ANL69" t="str">
        <f ca="1"/>
        <v>Auto Pump</v>
      </c>
      <c r="ANM69" t="str">
        <f ca="1"/>
        <v>BADGE PLUS</v>
      </c>
      <c r="ANN69" t="str">
        <f ca="1"/>
        <v>Biogas</v>
      </c>
      <c r="ANO69" t="str">
        <f ca="1"/>
        <v>BIOGAS 300</v>
      </c>
      <c r="ANP69" t="str">
        <f ca="1"/>
        <v>BIOGAS 3000</v>
      </c>
      <c r="ANQ69" t="str">
        <f ca="1"/>
        <v>BIOGAS 5000</v>
      </c>
      <c r="ANR69" t="str">
        <f ca="1"/>
        <v>BM25</v>
      </c>
      <c r="ANS69" t="str">
        <f ca="1"/>
        <v>Bomba</v>
      </c>
      <c r="ANT69" t="str">
        <f ca="1"/>
        <v>BW</v>
      </c>
      <c r="ANU69" t="str">
        <f ca="1"/>
        <v xml:space="preserve">BW </v>
      </c>
      <c r="ANV69" t="str">
        <f ca="1"/>
        <v>BW CLIP</v>
      </c>
      <c r="ANW69" t="str">
        <f ca="1"/>
        <v>BW FLEX</v>
      </c>
      <c r="ANX69" t="str">
        <f ca="1"/>
        <v>BW ICON</v>
      </c>
      <c r="ANY69" t="str">
        <f ca="1"/>
        <v>BW SOLO</v>
      </c>
      <c r="ANZ69" t="str">
        <f ca="1"/>
        <v>BW ULTRA</v>
      </c>
      <c r="AOA69" t="str">
        <f ca="1"/>
        <v>C100</v>
      </c>
      <c r="AOB69" t="str">
        <f ca="1"/>
        <v>Cabo</v>
      </c>
      <c r="AOC69" t="str">
        <f ca="1"/>
        <v>Calibração</v>
      </c>
      <c r="AOD69" t="str">
        <f ca="1"/>
        <v>Castaway</v>
      </c>
      <c r="AOE69" t="str">
        <f ca="1"/>
        <v>CEL-24X</v>
      </c>
      <c r="AOF69" t="str">
        <f ca="1"/>
        <v>CEL-35X</v>
      </c>
      <c r="AOG69" t="str">
        <f ca="1"/>
        <v>CEL-62X</v>
      </c>
      <c r="AOH69" t="str">
        <f ca="1"/>
        <v>CEL-63X</v>
      </c>
      <c r="AOI69" t="str">
        <f ca="1"/>
        <v>Certificado</v>
      </c>
      <c r="AOJ69" t="str">
        <f ca="1"/>
        <v>CEX300</v>
      </c>
      <c r="AOK69" t="str">
        <f ca="1"/>
        <v>Chempro</v>
      </c>
      <c r="AOL69" t="str">
        <f ca="1"/>
        <v>Cilindro</v>
      </c>
      <c r="AOM69" t="str">
        <f ca="1"/>
        <v xml:space="preserve">Cinto de Segurança </v>
      </c>
      <c r="AON69" t="str">
        <f ca="1"/>
        <v>Clean Cell Pro</v>
      </c>
      <c r="AOO69" t="str">
        <f ca="1"/>
        <v>CLEANVIEWERGAS</v>
      </c>
      <c r="AOP69" t="str">
        <f ca="1"/>
        <v>CM4</v>
      </c>
      <c r="AOQ69" t="str">
        <f ca="1"/>
        <v>CONDUCTIVITY PLUS</v>
      </c>
      <c r="AOR69" t="str">
        <f ca="1"/>
        <v>CONTADOR DE CICLOS</v>
      </c>
      <c r="AOS69" t="str">
        <f ca="1"/>
        <v>Controlador</v>
      </c>
      <c r="AOT69" t="str">
        <f ca="1"/>
        <v>CTX 300</v>
      </c>
      <c r="AOU69" t="str">
        <f ca="1"/>
        <v>CUB</v>
      </c>
      <c r="AOV69" t="str">
        <f ca="1"/>
        <v>DataLogger</v>
      </c>
      <c r="AOW69" t="str">
        <f ca="1"/>
        <v>DATARAM 4</v>
      </c>
      <c r="AOX69" t="str">
        <f ca="1"/>
        <v>DBADGE 2</v>
      </c>
      <c r="AOY69" t="str">
        <f ca="1"/>
        <v>DBO</v>
      </c>
      <c r="AOZ69" t="str">
        <f ca="1"/>
        <v>DIPPER TOUGH</v>
      </c>
      <c r="APA69" t="str">
        <f ca="1"/>
        <v>DIPPERLOG</v>
      </c>
      <c r="APB69" t="str">
        <f ca="1"/>
        <v>DIPPER-T</v>
      </c>
      <c r="APC69" t="str">
        <f ca="1"/>
        <v>Display</v>
      </c>
      <c r="APD69" t="str">
        <f ca="1"/>
        <v>Diversos</v>
      </c>
      <c r="APE69" t="str">
        <f ca="1"/>
        <v>DO200</v>
      </c>
      <c r="APF69" t="str">
        <f ca="1"/>
        <v>DURATRACKER</v>
      </c>
      <c r="APG69" t="str">
        <f ca="1"/>
        <v>E3 POINT</v>
      </c>
      <c r="APH69" t="str">
        <f ca="1"/>
        <v>EAGLE</v>
      </c>
      <c r="API69" t="str">
        <f ca="1"/>
        <v>EC300</v>
      </c>
      <c r="APJ69" t="str">
        <f ca="1"/>
        <v>EC30A</v>
      </c>
      <c r="APK69" t="str">
        <f ca="1"/>
        <v>Embarcação</v>
      </c>
      <c r="APL69" t="str">
        <f ca="1"/>
        <v>EmeClean</v>
      </c>
      <c r="APM69" t="str">
        <f ca="1"/>
        <v>Estação</v>
      </c>
      <c r="APN69" t="str">
        <f ca="1"/>
        <v>Estrutura</v>
      </c>
      <c r="APO69" t="str">
        <f ca="1"/>
        <v>EXO</v>
      </c>
      <c r="APP69" t="str">
        <f ca="1"/>
        <v>EXO (Completa)</v>
      </c>
      <c r="APQ69" t="str">
        <f ca="1"/>
        <v>EXTREME</v>
      </c>
      <c r="APR69" t="str">
        <f ca="1"/>
        <v>FALCO</v>
      </c>
      <c r="APS69" t="str">
        <f ca="1"/>
        <v>FAU</v>
      </c>
      <c r="APT69" t="str">
        <f ca="1"/>
        <v>Ferramental</v>
      </c>
      <c r="APU69" t="str">
        <f ca="1"/>
        <v>Filtro</v>
      </c>
      <c r="APV69" t="str">
        <f ca="1"/>
        <v>FIREPRO</v>
      </c>
      <c r="APW69" t="str">
        <f ca="1"/>
        <v>FlowTracker</v>
      </c>
      <c r="APX69" t="str">
        <f ca="1"/>
        <v>FROG</v>
      </c>
      <c r="APY69" t="str">
        <f ca="1"/>
        <v>FS20X</v>
      </c>
      <c r="APZ69" t="str">
        <f ca="1"/>
        <v>FS-20X</v>
      </c>
      <c r="AQA69" t="str">
        <f ca="1"/>
        <v>FS24X</v>
      </c>
      <c r="AQB69" t="str">
        <f ca="1"/>
        <v>FSL100</v>
      </c>
      <c r="AQC69" t="str">
        <f ca="1"/>
        <v>FSX</v>
      </c>
      <c r="AQD69" t="str">
        <f ca="1"/>
        <v>G100</v>
      </c>
      <c r="AQE69" t="str">
        <f ca="1"/>
        <v>G110</v>
      </c>
      <c r="AQF69" t="str">
        <f ca="1"/>
        <v>G200</v>
      </c>
      <c r="AQG69" t="str">
        <f ca="1"/>
        <v>GA 3000</v>
      </c>
      <c r="AQH69" t="str">
        <f ca="1"/>
        <v>GA 5000</v>
      </c>
      <c r="AQI69" t="str">
        <f ca="1"/>
        <v>GASCARD</v>
      </c>
      <c r="AQJ69" t="str">
        <f ca="1"/>
        <v>GASCEHCK G</v>
      </c>
      <c r="AQK69" t="str">
        <f ca="1"/>
        <v>Gascheck</v>
      </c>
      <c r="AQL69" t="str">
        <f ca="1"/>
        <v>GASCHECK 3000</v>
      </c>
      <c r="AQM69" t="str">
        <f ca="1"/>
        <v>GASCHECK 5000</v>
      </c>
      <c r="AQN69" t="str">
        <f ca="1"/>
        <v>GASCHECK 6000</v>
      </c>
      <c r="AQO69" t="str">
        <f ca="1"/>
        <v>GASCHECK G</v>
      </c>
      <c r="AQP69" t="str">
        <f ca="1"/>
        <v>GASCHECK P1</v>
      </c>
      <c r="AQQ69" t="str">
        <f ca="1"/>
        <v>GASPOINT</v>
      </c>
      <c r="AQR69" t="str">
        <f ca="1"/>
        <v>GATEWAY</v>
      </c>
      <c r="AQS69" t="str">
        <f ca="1"/>
        <v>GEM</v>
      </c>
      <c r="AQT69" t="str">
        <f ca="1"/>
        <v>GEM 2000</v>
      </c>
      <c r="AQU69" t="str">
        <f ca="1"/>
        <v>GEM 5000</v>
      </c>
      <c r="AQV69" t="str">
        <f ca="1"/>
        <v>GEM/GA/BIOGAS 5000</v>
      </c>
      <c r="AQW69" t="str">
        <f ca="1"/>
        <v>GeneCount</v>
      </c>
      <c r="AQX69" t="str">
        <f ca="1"/>
        <v>GENIE</v>
      </c>
      <c r="AQY69" t="str">
        <f ca="1"/>
        <v>Guardian</v>
      </c>
      <c r="AQZ69" t="str">
        <f ca="1"/>
        <v>GUARDIAN 2</v>
      </c>
      <c r="ARA69" t="str">
        <f ca="1"/>
        <v>H.OIL</v>
      </c>
      <c r="ARB69" t="str">
        <f ca="1"/>
        <v>HA20</v>
      </c>
      <c r="ARC69" t="str">
        <f ca="1"/>
        <v>HA40</v>
      </c>
      <c r="ARD69" t="str">
        <f ca="1"/>
        <v>HA-71</v>
      </c>
      <c r="ARE69" t="str">
        <f ca="1"/>
        <v>HA-72</v>
      </c>
      <c r="ARF69" t="str">
        <f ca="1"/>
        <v>HAVEX</v>
      </c>
      <c r="ARG69" t="str">
        <f ca="1"/>
        <v>HON</v>
      </c>
      <c r="ARH69" t="str">
        <f ca="1"/>
        <v>HON TITAN</v>
      </c>
      <c r="ARI69" t="str">
        <f ca="1"/>
        <v>Hora Técnica</v>
      </c>
      <c r="ARJ69" t="str">
        <f ca="1"/>
        <v>IAQ POINT 2</v>
      </c>
      <c r="ARK69" t="str">
        <f ca="1"/>
        <v>IMPACT PRO</v>
      </c>
      <c r="ARL69" t="str">
        <f ca="1"/>
        <v>Inativo</v>
      </c>
      <c r="ARM69" t="str">
        <f ca="1"/>
        <v>INNOVA</v>
      </c>
      <c r="ARN69" t="str">
        <f ca="1"/>
        <v>Instalação</v>
      </c>
      <c r="ARO69" t="str">
        <f ca="1"/>
        <v>INTELLIDOX</v>
      </c>
      <c r="ARP69" t="str">
        <f ca="1"/>
        <v>IQ PIPE</v>
      </c>
      <c r="ARQ69" t="str">
        <f ca="1"/>
        <v>IQ PLUS</v>
      </c>
      <c r="ARR69" t="str">
        <f ca="1"/>
        <v>IQ Standard</v>
      </c>
      <c r="ARS69" t="str">
        <f ca="1"/>
        <v>ITRANS</v>
      </c>
      <c r="ART69" t="str">
        <f ca="1"/>
        <v>JES-301</v>
      </c>
      <c r="ARU69" t="str">
        <f ca="1"/>
        <v>JFID</v>
      </c>
      <c r="ARV69" t="str">
        <f ca="1"/>
        <v>JH3E</v>
      </c>
      <c r="ARW69" t="str">
        <f ca="1"/>
        <v>JSP-87</v>
      </c>
      <c r="ARX69" t="str">
        <f ca="1"/>
        <v>JSP-89</v>
      </c>
      <c r="ARY69" t="str">
        <f ca="1"/>
        <v>L360</v>
      </c>
      <c r="ARZ69" t="str">
        <f ca="1"/>
        <v>LEAKCHECK P1</v>
      </c>
      <c r="ASA69" t="str">
        <f ca="1"/>
        <v>LEAKMATE</v>
      </c>
      <c r="ASB69" t="str">
        <f ca="1"/>
        <v>Locação</v>
      </c>
      <c r="ASC69" t="str">
        <f ca="1"/>
        <v>Luminometro</v>
      </c>
      <c r="ASD69" t="str">
        <f ca="1"/>
        <v>M10</v>
      </c>
      <c r="ASE69" t="str">
        <f ca="1"/>
        <v>M11</v>
      </c>
      <c r="ASF69" t="str">
        <f ca="1"/>
        <v>M9</v>
      </c>
      <c r="ASG69" t="str">
        <f ca="1"/>
        <v>MAGFLUX</v>
      </c>
      <c r="ASH69" t="str">
        <f ca="1"/>
        <v>Maleta</v>
      </c>
      <c r="ASI69" t="str">
        <f ca="1"/>
        <v>MANHANDLER</v>
      </c>
      <c r="ASJ69" t="str">
        <f ca="1"/>
        <v>MANNING</v>
      </c>
      <c r="ASK69" t="str">
        <f ca="1"/>
        <v>Manta</v>
      </c>
      <c r="ASL69" t="str">
        <f ca="1"/>
        <v>Manta OWS</v>
      </c>
      <c r="ASM69" t="str">
        <f ca="1"/>
        <v>MARPLE</v>
      </c>
      <c r="ASN69" t="str">
        <f ca="1"/>
        <v>MAX XT</v>
      </c>
      <c r="ASO69" t="str">
        <f ca="1"/>
        <v>Metalyser</v>
      </c>
      <c r="ASP69" t="str">
        <f ca="1"/>
        <v>METREX</v>
      </c>
      <c r="ASQ69" t="str">
        <f ca="1"/>
        <v>MGD</v>
      </c>
      <c r="ASR69" t="str">
        <f ca="1"/>
        <v>MICRO 5</v>
      </c>
      <c r="ASS69" t="str">
        <f ca="1"/>
        <v>MicroADV</v>
      </c>
      <c r="AST69" t="str">
        <f ca="1"/>
        <v>MICROCLIP</v>
      </c>
      <c r="ASU69" t="str">
        <f ca="1"/>
        <v>MICRODOCK</v>
      </c>
      <c r="ASV69" t="str">
        <f ca="1"/>
        <v>MICRODUST</v>
      </c>
      <c r="ASW69" t="str">
        <f ca="1"/>
        <v>MIDAS</v>
      </c>
      <c r="ASX69" t="str">
        <f ca="1"/>
        <v>MILLER</v>
      </c>
      <c r="ASY69" t="str">
        <f ca="1"/>
        <v>MIRAN</v>
      </c>
      <c r="ASZ69" t="str">
        <f ca="1"/>
        <v>MKII</v>
      </c>
      <c r="ATA69" t="str">
        <f ca="1"/>
        <v>Moden</v>
      </c>
      <c r="ATB69" t="str">
        <f ca="1"/>
        <v>Mosquetão</v>
      </c>
      <c r="ATC69" t="str">
        <f ca="1"/>
        <v>MP10</v>
      </c>
      <c r="ATD69" t="str">
        <f ca="1"/>
        <v>MP15</v>
      </c>
      <c r="ATE69" t="str">
        <f ca="1"/>
        <v>MP20</v>
      </c>
      <c r="ATF69" t="str">
        <f ca="1"/>
        <v>MP30</v>
      </c>
      <c r="ATG69" t="str">
        <f ca="1"/>
        <v>MP50</v>
      </c>
      <c r="ATH69" t="str">
        <f ca="1"/>
        <v>MPD</v>
      </c>
      <c r="ATI69" t="str">
        <f ca="1"/>
        <v>MULTILAB</v>
      </c>
      <c r="ATJ69" t="str">
        <f ca="1"/>
        <v>MV02</v>
      </c>
      <c r="ATK69" t="str">
        <f ca="1"/>
        <v>MV03</v>
      </c>
      <c r="ATL69" t="str">
        <f ca="1"/>
        <v>MVI</v>
      </c>
      <c r="ATM69" t="str">
        <f ca="1"/>
        <v>MX4</v>
      </c>
      <c r="ATN69" t="str">
        <f ca="1"/>
        <v>MX6</v>
      </c>
      <c r="ATO69" t="str">
        <f ca="1"/>
        <v>NDP - 25 BAN</v>
      </c>
      <c r="ATP69" t="str">
        <f ca="1"/>
        <v>Numatic</v>
      </c>
      <c r="ATQ69" t="str">
        <f ca="1"/>
        <v>ODO200</v>
      </c>
      <c r="ATR69" t="str">
        <f ca="1"/>
        <v>OELD</v>
      </c>
      <c r="ATS69" t="str">
        <f ca="1"/>
        <v>OLCT</v>
      </c>
      <c r="ATT69" t="str">
        <f ca="1"/>
        <v>OPTI-FIT</v>
      </c>
      <c r="ATU69" t="str">
        <f ca="1"/>
        <v>OPTIMA PLUS</v>
      </c>
      <c r="ATV69" t="str">
        <f ca="1"/>
        <v>Outros</v>
      </c>
      <c r="ATW69" t="str">
        <f ca="1"/>
        <v>OWS</v>
      </c>
      <c r="ATX69" t="str">
        <f ca="1"/>
        <v>Painel</v>
      </c>
      <c r="ATY69" t="str">
        <f ca="1"/>
        <v>Painel de Controle</v>
      </c>
      <c r="ATZ69" t="str">
        <f ca="1"/>
        <v>Painel Solar</v>
      </c>
      <c r="AUA69" t="str">
        <f ca="1"/>
        <v>PANTHER</v>
      </c>
      <c r="AUB69" t="str">
        <f ca="1"/>
        <v>PCM</v>
      </c>
      <c r="AUC69" t="str">
        <f ca="1"/>
        <v>PDR1500</v>
      </c>
      <c r="AUD69" t="str">
        <f ca="1"/>
        <v>PH100</v>
      </c>
      <c r="AUE69" t="str">
        <f ca="1"/>
        <v>PHD6</v>
      </c>
      <c r="AUF69" t="str">
        <f ca="1"/>
        <v>PHOCHECK 1000</v>
      </c>
      <c r="AUG69" t="str">
        <f ca="1"/>
        <v>PHOCHECK 3000</v>
      </c>
      <c r="AUH69" t="str">
        <f ca="1"/>
        <v>Pro Plus</v>
      </c>
      <c r="AUI69" t="str">
        <f ca="1"/>
        <v>Pro Quattro</v>
      </c>
      <c r="AUJ69" t="str">
        <f ca="1"/>
        <v>PRO10</v>
      </c>
      <c r="AUK69" t="str">
        <f ca="1"/>
        <v>PRO1020</v>
      </c>
      <c r="AUL69" t="str">
        <f ca="1"/>
        <v>PRO1030</v>
      </c>
      <c r="AUM69" t="str">
        <f ca="1"/>
        <v>PRO20</v>
      </c>
      <c r="AUN69" t="str">
        <f ca="1"/>
        <v>PRO2030</v>
      </c>
      <c r="AUO69" t="str">
        <f ca="1"/>
        <v>PRO30</v>
      </c>
      <c r="AUP69" t="str">
        <f ca="1"/>
        <v>PRODO</v>
      </c>
      <c r="AUQ69" t="str">
        <f ca="1"/>
        <v>ProDss</v>
      </c>
      <c r="AUR69" t="str">
        <f ca="1"/>
        <v>PROSOLO</v>
      </c>
      <c r="AUS69" t="str">
        <f ca="1"/>
        <v>PROSWAP</v>
      </c>
      <c r="AUT69" t="str">
        <f ca="1"/>
        <v>PT100</v>
      </c>
      <c r="AUU69" t="str">
        <f ca="1"/>
        <v>QRAE 3</v>
      </c>
      <c r="AUV69" t="str">
        <f ca="1"/>
        <v>QRAE3</v>
      </c>
      <c r="AUW69" t="str">
        <f ca="1"/>
        <v>QUATTRO</v>
      </c>
      <c r="AUX69" t="str">
        <f ca="1"/>
        <v>Quimico</v>
      </c>
      <c r="AUY69" t="str">
        <f ca="1"/>
        <v>RAEGUARD</v>
      </c>
      <c r="AUZ69" t="str">
        <f ca="1"/>
        <v>Reagente</v>
      </c>
      <c r="AVA69" t="str">
        <f ca="1"/>
        <v>Reforma</v>
      </c>
      <c r="AVB69" t="str">
        <f ca="1"/>
        <v>REMOX</v>
      </c>
      <c r="AVC69" t="str">
        <f ca="1"/>
        <v>RIG RAT</v>
      </c>
      <c r="AVD69" t="str">
        <f ca="1"/>
        <v>RIKEN KEIKE</v>
      </c>
      <c r="AVE69" t="str">
        <f ca="1"/>
        <v>RS5</v>
      </c>
      <c r="AVF69" t="str">
        <f ca="1"/>
        <v>RS6</v>
      </c>
      <c r="AVG69" t="str">
        <f ca="1"/>
        <v>RS7</v>
      </c>
      <c r="AVH69" t="str">
        <f ca="1"/>
        <v>SAGE RIO</v>
      </c>
      <c r="AVI69" t="str">
        <f ca="1"/>
        <v>Sample Pro</v>
      </c>
      <c r="AVJ69" t="str">
        <f ca="1"/>
        <v>SAMPLEASE</v>
      </c>
      <c r="AVK69" t="str">
        <f ca="1"/>
        <v>SC</v>
      </c>
      <c r="AVL69" t="str">
        <f ca="1"/>
        <v>SCORPION</v>
      </c>
      <c r="AVM69" t="str">
        <f ca="1"/>
        <v>SEARCHLINE</v>
      </c>
      <c r="AVN69" t="str">
        <f ca="1"/>
        <v>SENSEPOINT</v>
      </c>
      <c r="AVO69" t="str">
        <f ca="1"/>
        <v>Sensor</v>
      </c>
      <c r="AVP69" t="str">
        <f ca="1"/>
        <v>SERIE BW</v>
      </c>
      <c r="AVQ69" t="str">
        <f ca="1"/>
        <v>SERIE6</v>
      </c>
      <c r="AVR69" t="str">
        <f ca="1"/>
        <v>SHAKETEST</v>
      </c>
      <c r="AVS69" t="str">
        <f ca="1"/>
        <v>SHARPEYE</v>
      </c>
      <c r="AVT69" t="str">
        <f ca="1"/>
        <v>Signature</v>
      </c>
      <c r="AVU69" t="str">
        <f ca="1"/>
        <v>Sistema</v>
      </c>
      <c r="AVV69" t="str">
        <f ca="1"/>
        <v>Skimmer</v>
      </c>
      <c r="AVW69" t="str">
        <f ca="1"/>
        <v>SKINNY DIPPER</v>
      </c>
      <c r="AVX69" t="str">
        <f ca="1"/>
        <v>SM.OIL</v>
      </c>
      <c r="AVY69" t="str">
        <f ca="1"/>
        <v>Software</v>
      </c>
      <c r="AVZ69" t="str">
        <f ca="1"/>
        <v>Solução</v>
      </c>
      <c r="AWA69" t="str">
        <f ca="1"/>
        <v>Sonda RTU</v>
      </c>
      <c r="AWB69" t="str">
        <f ca="1"/>
        <v>SOS-4-003</v>
      </c>
      <c r="AWC69" t="str">
        <f ca="1"/>
        <v>SPERIAN</v>
      </c>
      <c r="AWD69" t="str">
        <f ca="1"/>
        <v>SPM FLEX</v>
      </c>
      <c r="AWE69" t="str">
        <f ca="1"/>
        <v>T8000</v>
      </c>
      <c r="AWF69" t="str">
        <f ca="1"/>
        <v>TadLar Bag</v>
      </c>
      <c r="AWG69" t="str">
        <f ca="1"/>
        <v>TERMAL</v>
      </c>
      <c r="AWH69" t="str">
        <f ca="1"/>
        <v>Termovelocimétrico</v>
      </c>
      <c r="AWI69" t="str">
        <f ca="1"/>
        <v>TIGER</v>
      </c>
      <c r="AWJ69" t="str">
        <f ca="1"/>
        <v>TITAN</v>
      </c>
      <c r="AWK69" t="str">
        <f ca="1"/>
        <v>TITAN 2</v>
      </c>
      <c r="AWL69" t="str">
        <f ca="1"/>
        <v>TOP TRACK</v>
      </c>
      <c r="AWM69" t="str">
        <f ca="1"/>
        <v>TOUCHPOINT</v>
      </c>
      <c r="AWN69" t="str">
        <f ca="1"/>
        <v>Transdutor</v>
      </c>
      <c r="AWO69" t="str">
        <f ca="1"/>
        <v>Transmissor</v>
      </c>
      <c r="AWP69" t="str">
        <f ca="1"/>
        <v>Treinamento</v>
      </c>
      <c r="AWQ69" t="str">
        <f ca="1"/>
        <v>TruLab</v>
      </c>
      <c r="AWR69" t="str">
        <f ca="1"/>
        <v>TVA</v>
      </c>
      <c r="AWS69" t="str">
        <f ca="1"/>
        <v xml:space="preserve">TVA </v>
      </c>
      <c r="AWT69" t="str">
        <f ca="1"/>
        <v>TVA 1000B</v>
      </c>
      <c r="AWU69" t="str">
        <f ca="1"/>
        <v>TVA 2020</v>
      </c>
      <c r="AWV69" t="str">
        <f ca="1"/>
        <v>TVOC</v>
      </c>
      <c r="AWW69" t="str">
        <f ca="1"/>
        <v>TX1</v>
      </c>
      <c r="AWX69" t="str">
        <f ca="1"/>
        <v>UMR</v>
      </c>
      <c r="AWY69" t="str">
        <f ca="1"/>
        <v>UVEX</v>
      </c>
      <c r="AWZ69" t="str">
        <f ca="1"/>
        <v>Vapor pin/ Clean</v>
      </c>
      <c r="AXA69" t="str">
        <f ca="1"/>
        <v>WATER TAPE</v>
      </c>
      <c r="AXB69" t="str">
        <f ca="1"/>
        <v>WELLHEAD</v>
      </c>
      <c r="AXC69" t="str">
        <f ca="1"/>
        <v>WellTape</v>
      </c>
      <c r="AXD69" t="str">
        <f ca="1"/>
        <v>WX16</v>
      </c>
      <c r="AXE69" t="str">
        <f ca="1"/>
        <v>WX4</v>
      </c>
      <c r="AXF69" t="str">
        <f ca="1"/>
        <v>WX64</v>
      </c>
      <c r="AXG69" t="str">
        <f ca="1"/>
        <v>XCD</v>
      </c>
      <c r="AXH69" t="str">
        <f ca="1"/>
        <v>XCL</v>
      </c>
      <c r="AXI69" t="str">
        <f ca="1"/>
        <v>XNX</v>
      </c>
      <c r="AXJ69" t="str">
        <f ca="1"/>
        <v>XPIS</v>
      </c>
      <c r="AXK69" t="str">
        <f ca="1"/>
        <v>XPV</v>
      </c>
      <c r="AXL69" t="str">
        <f ca="1"/>
        <v>XRL</v>
      </c>
      <c r="AXM69" t="str">
        <f ca="1"/>
        <v>YSI30</v>
      </c>
      <c r="AXN69" t="str">
        <f ca="1"/>
        <v>YSI3100</v>
      </c>
      <c r="AXO69" t="str">
        <f ca="1"/>
        <v>YSI3200</v>
      </c>
      <c r="AXP69" t="str">
        <f ca="1"/>
        <v>YSI5000</v>
      </c>
      <c r="AXQ69" t="str">
        <f ca="1"/>
        <v>YSI5100</v>
      </c>
      <c r="AXR69" t="str">
        <f ca="1"/>
        <v>YSI55</v>
      </c>
      <c r="AXS69" t="str">
        <f ca="1"/>
        <v>YSI60</v>
      </c>
      <c r="AXT69" t="str">
        <f ca="1"/>
        <v>YSI85</v>
      </c>
      <c r="AXU69" t="str">
        <f ca="1"/>
        <v>ZAREBA</v>
      </c>
      <c r="BFV69" t="str" cm="1">
        <f t="array" aca="1" ref="BFV69:BGB69" ca="1">IFERROR(TRANSPOSE(_xlfn._xlws.SORT(_xlfn.UNIQUE(_xlfn._xlws.FILTER(cp_tipo_mercadoria,(($A69="")+(cp_linha=$A69))*(($B69="")+(cp_grupo=$B69))*(($C69="")+(cp_subgrupo=$C69))*(($E69="")+(cp_fabricante=$E69)))))),"")</f>
        <v>Acessório</v>
      </c>
      <c r="BFW69" t="str">
        <f ca="1"/>
        <v>Acessório/Reposição</v>
      </c>
      <c r="BFX69" t="str">
        <f ca="1"/>
        <v>Inativo</v>
      </c>
      <c r="BFY69" t="str">
        <f ca="1"/>
        <v>Insumo</v>
      </c>
      <c r="BFZ69" t="str">
        <f ca="1"/>
        <v>Produto</v>
      </c>
      <c r="BGA69" t="str">
        <f ca="1"/>
        <v>Reposição</v>
      </c>
      <c r="BGB69" t="str">
        <f ca="1"/>
        <v>Serviço</v>
      </c>
      <c r="BZB69" t="str" cm="1">
        <f t="array" aca="1" ref="BZB69:CBA69" ca="1">IFERROR(TRANSPOSE(_xlfn._xlws.SORT(_xlfn.UNIQUE(_xlfn._xlws.FILTER(cp_fabricante,(($A69="")+(cp_linha=$A69))*(($B69="")+(cp_grupo=$B69))*(($C69="")+(cp_subgrupo=$C69))*(($D69="")+(cp_tipo_mercadoria=$D69)))))),"")</f>
        <v>ABK</v>
      </c>
      <c r="BZC69" t="str">
        <f ca="1"/>
        <v>AGT</v>
      </c>
      <c r="BZD69" t="str">
        <f ca="1"/>
        <v>Air Liquide</v>
      </c>
      <c r="BZE69" t="str">
        <f ca="1"/>
        <v>AMBIENTAL</v>
      </c>
      <c r="BZF69" t="str">
        <f ca="1"/>
        <v>AMS</v>
      </c>
      <c r="BZG69" t="str">
        <f ca="1"/>
        <v>Campbell</v>
      </c>
      <c r="BZH69" t="str">
        <f ca="1"/>
        <v>CASELLA</v>
      </c>
      <c r="BZI69" t="str">
        <f ca="1"/>
        <v>CHP</v>
      </c>
      <c r="BZJ69" t="str">
        <f ca="1"/>
        <v>Clean</v>
      </c>
      <c r="BZK69" t="str">
        <f ca="1"/>
        <v>COPPI</v>
      </c>
      <c r="BZL69" t="str">
        <f ca="1"/>
        <v>Coregas</v>
      </c>
      <c r="BZM69" t="str">
        <f ca="1"/>
        <v>DFT</v>
      </c>
      <c r="BZN69" t="str">
        <f ca="1"/>
        <v>DPUNION</v>
      </c>
      <c r="BZO69" t="str">
        <f ca="1"/>
        <v>EDINBURG</v>
      </c>
      <c r="BZP69" t="str">
        <f ca="1"/>
        <v>EMEC</v>
      </c>
      <c r="BZQ69" t="str">
        <f ca="1"/>
        <v>EN NOVATIVE</v>
      </c>
      <c r="BZR69" t="str">
        <f ca="1"/>
        <v>environics</v>
      </c>
      <c r="BZS69" t="str">
        <f ca="1"/>
        <v>EON</v>
      </c>
      <c r="BZT69" t="str">
        <f ca="1"/>
        <v>ESS</v>
      </c>
      <c r="BZU69" t="str">
        <f ca="1"/>
        <v>Fabricante</v>
      </c>
      <c r="BZV69" t="str">
        <f ca="1"/>
        <v>Global Water</v>
      </c>
      <c r="BZW69" t="str">
        <f ca="1"/>
        <v>GRACO</v>
      </c>
      <c r="BZX69" t="str">
        <f ca="1"/>
        <v>HER</v>
      </c>
      <c r="BZY69" t="str">
        <f ca="1"/>
        <v>HISCO</v>
      </c>
      <c r="BZZ69" t="str">
        <f ca="1"/>
        <v>HON</v>
      </c>
      <c r="CAA69" t="str">
        <f ca="1"/>
        <v>Inativo</v>
      </c>
      <c r="CAB69" t="str">
        <f ca="1"/>
        <v>Industrial</v>
      </c>
      <c r="CAC69" t="str">
        <f ca="1"/>
        <v>ION</v>
      </c>
      <c r="CAD69" t="str">
        <f ca="1"/>
        <v>ISCO</v>
      </c>
      <c r="CAE69" t="str">
        <f ca="1"/>
        <v>JCT</v>
      </c>
      <c r="CAF69" t="str">
        <f ca="1"/>
        <v>LINDE</v>
      </c>
      <c r="CAG69" t="str">
        <f ca="1"/>
        <v>Luminutra</v>
      </c>
      <c r="CAH69" t="str">
        <f ca="1"/>
        <v>MJK</v>
      </c>
      <c r="CAI69" t="str">
        <f ca="1"/>
        <v>NIVELCO</v>
      </c>
      <c r="CAJ69" t="str">
        <f ca="1"/>
        <v>NOVALINX</v>
      </c>
      <c r="CAK69" t="str">
        <f ca="1"/>
        <v>Oceanalpha</v>
      </c>
      <c r="CAL69" t="str">
        <f ca="1"/>
        <v>QED</v>
      </c>
      <c r="CAM69" t="str">
        <f ca="1"/>
        <v>RADIONDETECTION</v>
      </c>
      <c r="CAN69" t="str">
        <f ca="1"/>
        <v>RDI</v>
      </c>
      <c r="CAO69" t="str">
        <f ca="1"/>
        <v>Regenesis</v>
      </c>
      <c r="CAP69" t="str">
        <f ca="1"/>
        <v>RIKA</v>
      </c>
      <c r="CAQ69" t="str">
        <f ca="1"/>
        <v>SF</v>
      </c>
      <c r="CAR69" t="str">
        <f ca="1"/>
        <v>SHANGHAI</v>
      </c>
      <c r="CAS69" t="str">
        <f ca="1"/>
        <v>SON</v>
      </c>
      <c r="CAT69" t="str">
        <f ca="1"/>
        <v>TDS</v>
      </c>
      <c r="CAU69" t="str">
        <f ca="1"/>
        <v>Thermo</v>
      </c>
      <c r="CAV69" t="str">
        <f ca="1"/>
        <v>Trace2o</v>
      </c>
      <c r="CAW69" t="str">
        <f ca="1"/>
        <v>VAPOR PIN</v>
      </c>
      <c r="CAX69" t="str">
        <f ca="1"/>
        <v>waterloo</v>
      </c>
      <c r="CAY69" t="str">
        <f ca="1"/>
        <v>White</v>
      </c>
      <c r="CAZ69" t="str">
        <f ca="1"/>
        <v>YSI</v>
      </c>
      <c r="CBA69">
        <f ca="1"/>
        <v>0</v>
      </c>
    </row>
    <row r="70" spans="30:624 1030:2081" x14ac:dyDescent="0.25">
      <c r="AD70" t="str" cm="1">
        <f t="array" aca="1" ref="AD70:AI70" ca="1">IFERROR(TRANSPOSE(_xlfn._xlws.SORT(_xlfn.UNIQUE(_xlfn._xlws.FILTER(cp_linha,(($B70="")+(cp_grupo=$B70))*(($C70="")+(cp_subgrupo=$C70))*(($D70="")+(cp_tipo_mercadoria=$D70))*(($E70="")+(cp_fabricante=$E70)))))),"")</f>
        <v>Detecção e Processos de Gases</v>
      </c>
      <c r="AE70" t="str">
        <f ca="1"/>
        <v>Diversos</v>
      </c>
      <c r="AF70" t="str">
        <f ca="1"/>
        <v>Inativo</v>
      </c>
      <c r="AG70" t="str">
        <f ca="1"/>
        <v>Locação</v>
      </c>
      <c r="AH70" t="str">
        <f ca="1"/>
        <v>Recursos Hídricos</v>
      </c>
      <c r="AI70" t="str">
        <f ca="1"/>
        <v>Remediação</v>
      </c>
      <c r="TJ70" t="str" cm="1">
        <f t="array" aca="1" ref="TJ70:WZ70" ca="1">IFERROR(TRANSPOSE(_xlfn._xlws.SORT(_xlfn.UNIQUE(_xlfn._xlws.FILTER(cp_grupo,(($A70="")+(cp_linha=$A70))*(($C70="")+(cp_subgrupo=$C70))*(($D70="")+(cp_tipo_mercadoria=$D70))*(($E70="")+(cp_fabricante=$E70)))))),"")</f>
        <v>Absorvedores</v>
      </c>
      <c r="TK70" t="str">
        <f ca="1"/>
        <v>Alimentação Eletrico</v>
      </c>
      <c r="TL70" t="str">
        <f ca="1"/>
        <v>Alimentação Solar</v>
      </c>
      <c r="TM70" t="str">
        <f ca="1"/>
        <v>Amostrador Diversos</v>
      </c>
      <c r="TN70" t="str">
        <f ca="1"/>
        <v>Amostrador Não Refrigerado Portátil</v>
      </c>
      <c r="TO70" t="str">
        <f ca="1"/>
        <v>Amostrador Refrigerado Fixo</v>
      </c>
      <c r="TP70" t="str">
        <f ca="1"/>
        <v>Amostrador Refrigerado Portátil</v>
      </c>
      <c r="TQ70" t="str">
        <f ca="1"/>
        <v>Amostragem Diversos</v>
      </c>
      <c r="TR70" t="str">
        <f ca="1"/>
        <v>Analisador Diversos</v>
      </c>
      <c r="TS70" t="str">
        <f ca="1"/>
        <v>Analisador Fixo</v>
      </c>
      <c r="TT70" t="str">
        <f ca="1"/>
        <v xml:space="preserve">Analisador Fixo </v>
      </c>
      <c r="TU70" t="str">
        <f ca="1"/>
        <v>Analisador Microbiologico</v>
      </c>
      <c r="TV70" t="str">
        <f ca="1"/>
        <v>Analisador Portátil</v>
      </c>
      <c r="TW70" t="str">
        <f ca="1"/>
        <v xml:space="preserve">Analisador Portátil </v>
      </c>
      <c r="TX70" t="str">
        <f ca="1"/>
        <v>Analisador Portátil Locação</v>
      </c>
      <c r="TY70" t="str">
        <f ca="1"/>
        <v>Aterramento Diversos</v>
      </c>
      <c r="TZ70" t="str">
        <f ca="1"/>
        <v>Bomba de Amostragem Fixa</v>
      </c>
      <c r="UA70" t="str">
        <f ca="1"/>
        <v>BOMBA DE AMOSTRAGEM Fixo</v>
      </c>
      <c r="UB70" t="str">
        <f ca="1"/>
        <v>Bomba de Amostragem Portátil</v>
      </c>
      <c r="UC70" t="str">
        <f ca="1"/>
        <v>Bombeamento Fixo</v>
      </c>
      <c r="UD70" t="str">
        <f ca="1"/>
        <v>Cabeçote/Válvula Extração Metano</v>
      </c>
      <c r="UE70" t="str">
        <f ca="1"/>
        <v>Caixa Separadora Fixo</v>
      </c>
      <c r="UF70" t="str">
        <f ca="1"/>
        <v>Calibração Diversos</v>
      </c>
      <c r="UG70" t="str">
        <f ca="1"/>
        <v>Cinto de Segurança</v>
      </c>
      <c r="UH70" t="str">
        <f ca="1"/>
        <v xml:space="preserve">Cinto de Segurança </v>
      </c>
      <c r="UI70" t="str">
        <f ca="1"/>
        <v>Colorimetro Portátil</v>
      </c>
      <c r="UJ70" t="str">
        <f ca="1"/>
        <v>Conjunto Autônomo</v>
      </c>
      <c r="UK70" t="str">
        <f ca="1"/>
        <v>Cromatógrafo Portátil</v>
      </c>
      <c r="UL70" t="str">
        <f ca="1"/>
        <v>Detector de Incendio Fixo</v>
      </c>
      <c r="UM70" t="str">
        <f ca="1"/>
        <v>Detector Diversos</v>
      </c>
      <c r="UN70" t="str">
        <f ca="1"/>
        <v>Detector Fixo</v>
      </c>
      <c r="UO70" t="str">
        <f ca="1"/>
        <v>Detector Portátil</v>
      </c>
      <c r="UP70" t="str">
        <f ca="1"/>
        <v>Diversos Diversos</v>
      </c>
      <c r="UQ70" t="str">
        <f ca="1"/>
        <v>Dosímetro de ruído</v>
      </c>
      <c r="UR70" t="str">
        <f ca="1"/>
        <v>Elevador de Liquidos Fixo</v>
      </c>
      <c r="US70" t="str">
        <f ca="1"/>
        <v>Extração Diversos</v>
      </c>
      <c r="UT70" t="str">
        <f ca="1"/>
        <v>Filtração Diversos</v>
      </c>
      <c r="UU70" t="str">
        <f ca="1"/>
        <v>Fotometro Portátil</v>
      </c>
      <c r="UV70" t="str">
        <f ca="1"/>
        <v>Guincho</v>
      </c>
      <c r="UW70" t="str">
        <f ca="1"/>
        <v>Impactador de Cascata</v>
      </c>
      <c r="UX70" t="str">
        <f ca="1"/>
        <v>Inativo Inativo</v>
      </c>
      <c r="UY70" t="str">
        <f ca="1"/>
        <v>Locação Diversos</v>
      </c>
      <c r="UZ70" t="str">
        <f ca="1"/>
        <v>Medidor de Material Particulado Fixo</v>
      </c>
      <c r="VA70" t="str">
        <f ca="1"/>
        <v>Medidor de Material Particulado Portátil</v>
      </c>
      <c r="VB70" t="str">
        <f ca="1"/>
        <v>Medidor de Nível de Pressão Sonora</v>
      </c>
      <c r="VC70" t="str">
        <f ca="1"/>
        <v>Medidor de Nivel Diversos</v>
      </c>
      <c r="VD70" t="str">
        <f ca="1"/>
        <v>Medidor de Nivel Fixo</v>
      </c>
      <c r="VE70" t="str">
        <f ca="1"/>
        <v>Medidor de Nivel Portátil</v>
      </c>
      <c r="VF70" t="str">
        <f ca="1"/>
        <v>Medidor de Vazão Argonaut SL</v>
      </c>
      <c r="VG70" t="str">
        <f ca="1"/>
        <v>Medidor de Vazão Fixo</v>
      </c>
      <c r="VH70" t="str">
        <f ca="1"/>
        <v>Medidor de Vazão FlowTracker</v>
      </c>
      <c r="VI70" t="str">
        <f ca="1"/>
        <v>Medidor de Vazão Portátil</v>
      </c>
      <c r="VJ70" t="str">
        <f ca="1"/>
        <v>Medidor de Vazão RS5</v>
      </c>
      <c r="VK70" t="str">
        <f ca="1"/>
        <v>Medidor de Vazão RS6</v>
      </c>
      <c r="VL70" t="str">
        <f ca="1"/>
        <v>Medidor de Vazão RS7</v>
      </c>
      <c r="VM70" t="str">
        <f ca="1"/>
        <v>Medidor de Vazão RS-M10</v>
      </c>
      <c r="VN70" t="str">
        <f ca="1"/>
        <v>Medidor de Vazão RS-M11</v>
      </c>
      <c r="VO70" t="str">
        <f ca="1"/>
        <v>Medidor de Vazão RS-M9</v>
      </c>
      <c r="VP70" t="str">
        <f ca="1"/>
        <v>Medidor de Vazão RS-S5</v>
      </c>
      <c r="VQ70" t="str">
        <f ca="1"/>
        <v>Medidor de Vibração Portátil</v>
      </c>
      <c r="VR70" t="str">
        <f ca="1"/>
        <v>Meteorologia Fixo</v>
      </c>
      <c r="VS70" t="str">
        <f ca="1"/>
        <v>MODFLOW Diversos</v>
      </c>
      <c r="VT70" t="str">
        <f ca="1"/>
        <v>Monitor de Material Particulado</v>
      </c>
      <c r="VU70" t="str">
        <f ca="1"/>
        <v>Monitor de Material Particulado Portátil</v>
      </c>
      <c r="VV70" t="str">
        <f ca="1"/>
        <v>Monitoramento Fixo</v>
      </c>
      <c r="VW70" t="str">
        <f ca="1"/>
        <v>Mosquetão</v>
      </c>
      <c r="VX70" t="str">
        <f ca="1"/>
        <v>Óculos de Proteção</v>
      </c>
      <c r="VY70" t="str">
        <f ca="1"/>
        <v>Outros Diversos</v>
      </c>
      <c r="VZ70" t="str">
        <f ca="1"/>
        <v>Painel controlador Diversos</v>
      </c>
      <c r="WA70" t="str">
        <f ca="1"/>
        <v>Painel controlador Fixo</v>
      </c>
      <c r="WB70" t="str">
        <f ca="1"/>
        <v>Painel controlador Portátil</v>
      </c>
      <c r="WC70" t="str">
        <f ca="1"/>
        <v>Respirador Facial</v>
      </c>
      <c r="WD70" t="str">
        <f ca="1"/>
        <v>Separador de Agua/ Oleo Fixo</v>
      </c>
      <c r="WE70" t="str">
        <f ca="1"/>
        <v>Sistema de Monitoramento de Material Particulado</v>
      </c>
      <c r="WF70" t="str">
        <f ca="1"/>
        <v>Sonda Portátil</v>
      </c>
      <c r="WG70" t="str">
        <f ca="1"/>
        <v xml:space="preserve">Sonda Portátil </v>
      </c>
      <c r="WH70" t="str">
        <f ca="1"/>
        <v>Sonda Serie 6</v>
      </c>
      <c r="WI70" t="str">
        <f ca="1"/>
        <v>Sonda Serie EcoSense</v>
      </c>
      <c r="WJ70" t="str">
        <f ca="1"/>
        <v>Sonda Serie EXO</v>
      </c>
      <c r="WK70" t="str">
        <f ca="1"/>
        <v>Sonda Serie IQ SensorNet</v>
      </c>
      <c r="WL70" t="str">
        <f ca="1"/>
        <v>Sonda Serie Lab &amp; Field</v>
      </c>
      <c r="WM70" t="str">
        <f ca="1"/>
        <v>Sonda Serie MultiLab</v>
      </c>
      <c r="WN70" t="str">
        <f ca="1"/>
        <v>Sonda Serie ODO-RTU</v>
      </c>
      <c r="WO70" t="str">
        <f ca="1"/>
        <v>Sonda Serie Pro</v>
      </c>
      <c r="WP70" t="str">
        <f ca="1"/>
        <v>Sonda Serie ProDigital</v>
      </c>
      <c r="WQ70" t="str">
        <f ca="1"/>
        <v>Sonda Serie TruLab</v>
      </c>
      <c r="WR70" t="str">
        <f ca="1"/>
        <v>Talabarte</v>
      </c>
      <c r="WS70" t="str">
        <f ca="1"/>
        <v>Telemetria Fixo</v>
      </c>
      <c r="WT70" t="str">
        <f ca="1"/>
        <v>TERMAL Fixo</v>
      </c>
      <c r="WU70" t="str">
        <f ca="1"/>
        <v>Transmissão Fixo</v>
      </c>
      <c r="WV70" t="str">
        <f ca="1"/>
        <v>Tratamento Diversos</v>
      </c>
      <c r="WW70" t="str">
        <f ca="1"/>
        <v>Tratamento Fixo</v>
      </c>
      <c r="WX70" t="str">
        <f ca="1"/>
        <v>Travaqueda</v>
      </c>
      <c r="WY70" t="str">
        <f ca="1"/>
        <v>Tripe</v>
      </c>
      <c r="WZ70" t="str">
        <f ca="1"/>
        <v>UMR Fixo</v>
      </c>
      <c r="AMP70" cm="1">
        <f t="array" aca="1" ref="AMP70:AXU70" ca="1">IFERROR(TRANSPOSE(_xlfn._xlws.SORT(_xlfn.UNIQUE(_xlfn._xlws.FILTER(cp_subgrupo,(($A70="")+(cp_linha=$A70))*(($B70="")+(cp_grupo=$B70))*(($D70="")+(cp_tipo_mercadoria=$D70))*(($E70="")+(cp_fabricante=$E70)))))),"")</f>
        <v>550</v>
      </c>
      <c r="AMQ70">
        <f ca="1"/>
        <v>556</v>
      </c>
      <c r="AMR70">
        <f ca="1"/>
        <v>6600</v>
      </c>
      <c r="AMS70">
        <f ca="1"/>
        <v>9500</v>
      </c>
      <c r="AMT70">
        <f ca="1"/>
        <v>9800</v>
      </c>
      <c r="AMU70" t="str">
        <f ca="1"/>
        <v>3017M</v>
      </c>
      <c r="AMV70" t="str">
        <f ca="1"/>
        <v>301-ADI</v>
      </c>
      <c r="AMW70" t="str">
        <f ca="1"/>
        <v>301C</v>
      </c>
      <c r="AMX70" t="str">
        <f ca="1"/>
        <v>301-R8</v>
      </c>
      <c r="AMY70" t="str">
        <f ca="1"/>
        <v>4000 series Isco</v>
      </c>
      <c r="AMZ70" t="str">
        <f ca="1"/>
        <v xml:space="preserve">Absorvedores </v>
      </c>
      <c r="ANA70" t="str">
        <f ca="1"/>
        <v>Acessório</v>
      </c>
      <c r="ANB70" t="str">
        <f ca="1"/>
        <v>ADCP</v>
      </c>
      <c r="ANC70" t="str">
        <f ca="1"/>
        <v>ADP</v>
      </c>
      <c r="AND70" t="str">
        <f ca="1"/>
        <v>ADR 1500</v>
      </c>
      <c r="ANE70" t="str">
        <f ca="1"/>
        <v>AIR AWARE</v>
      </c>
      <c r="ANF70" t="str">
        <f ca="1"/>
        <v>Air Striper</v>
      </c>
      <c r="ANG70" t="str">
        <f ca="1"/>
        <v>AIRSCAN</v>
      </c>
      <c r="ANH70" t="str">
        <f ca="1"/>
        <v>Amostrador</v>
      </c>
      <c r="ANI70" t="str">
        <f ca="1"/>
        <v>Anel</v>
      </c>
      <c r="ANJ70" t="str">
        <f ca="1"/>
        <v>APEX 2</v>
      </c>
      <c r="ANK70" t="str">
        <f ca="1"/>
        <v>Argonaut</v>
      </c>
      <c r="ANL70" t="str">
        <f ca="1"/>
        <v>Auto Pump</v>
      </c>
      <c r="ANM70" t="str">
        <f ca="1"/>
        <v>BADGE PLUS</v>
      </c>
      <c r="ANN70" t="str">
        <f ca="1"/>
        <v>Biogas</v>
      </c>
      <c r="ANO70" t="str">
        <f ca="1"/>
        <v>BIOGAS 300</v>
      </c>
      <c r="ANP70" t="str">
        <f ca="1"/>
        <v>BIOGAS 3000</v>
      </c>
      <c r="ANQ70" t="str">
        <f ca="1"/>
        <v>BIOGAS 5000</v>
      </c>
      <c r="ANR70" t="str">
        <f ca="1"/>
        <v>BM25</v>
      </c>
      <c r="ANS70" t="str">
        <f ca="1"/>
        <v>Bomba</v>
      </c>
      <c r="ANT70" t="str">
        <f ca="1"/>
        <v>BW</v>
      </c>
      <c r="ANU70" t="str">
        <f ca="1"/>
        <v xml:space="preserve">BW </v>
      </c>
      <c r="ANV70" t="str">
        <f ca="1"/>
        <v>BW CLIP</v>
      </c>
      <c r="ANW70" t="str">
        <f ca="1"/>
        <v>BW FLEX</v>
      </c>
      <c r="ANX70" t="str">
        <f ca="1"/>
        <v>BW ICON</v>
      </c>
      <c r="ANY70" t="str">
        <f ca="1"/>
        <v>BW SOLO</v>
      </c>
      <c r="ANZ70" t="str">
        <f ca="1"/>
        <v>BW ULTRA</v>
      </c>
      <c r="AOA70" t="str">
        <f ca="1"/>
        <v>C100</v>
      </c>
      <c r="AOB70" t="str">
        <f ca="1"/>
        <v>Cabo</v>
      </c>
      <c r="AOC70" t="str">
        <f ca="1"/>
        <v>Calibração</v>
      </c>
      <c r="AOD70" t="str">
        <f ca="1"/>
        <v>Castaway</v>
      </c>
      <c r="AOE70" t="str">
        <f ca="1"/>
        <v>CEL-24X</v>
      </c>
      <c r="AOF70" t="str">
        <f ca="1"/>
        <v>CEL-35X</v>
      </c>
      <c r="AOG70" t="str">
        <f ca="1"/>
        <v>CEL-62X</v>
      </c>
      <c r="AOH70" t="str">
        <f ca="1"/>
        <v>CEL-63X</v>
      </c>
      <c r="AOI70" t="str">
        <f ca="1"/>
        <v>Certificado</v>
      </c>
      <c r="AOJ70" t="str">
        <f ca="1"/>
        <v>CEX300</v>
      </c>
      <c r="AOK70" t="str">
        <f ca="1"/>
        <v>Chempro</v>
      </c>
      <c r="AOL70" t="str">
        <f ca="1"/>
        <v>Cilindro</v>
      </c>
      <c r="AOM70" t="str">
        <f ca="1"/>
        <v xml:space="preserve">Cinto de Segurança </v>
      </c>
      <c r="AON70" t="str">
        <f ca="1"/>
        <v>Clean Cell Pro</v>
      </c>
      <c r="AOO70" t="str">
        <f ca="1"/>
        <v>CLEANVIEWERGAS</v>
      </c>
      <c r="AOP70" t="str">
        <f ca="1"/>
        <v>CM4</v>
      </c>
      <c r="AOQ70" t="str">
        <f ca="1"/>
        <v>CONDUCTIVITY PLUS</v>
      </c>
      <c r="AOR70" t="str">
        <f ca="1"/>
        <v>CONTADOR DE CICLOS</v>
      </c>
      <c r="AOS70" t="str">
        <f ca="1"/>
        <v>Controlador</v>
      </c>
      <c r="AOT70" t="str">
        <f ca="1"/>
        <v>CTX 300</v>
      </c>
      <c r="AOU70" t="str">
        <f ca="1"/>
        <v>CUB</v>
      </c>
      <c r="AOV70" t="str">
        <f ca="1"/>
        <v>DataLogger</v>
      </c>
      <c r="AOW70" t="str">
        <f ca="1"/>
        <v>DATARAM 4</v>
      </c>
      <c r="AOX70" t="str">
        <f ca="1"/>
        <v>DBADGE 2</v>
      </c>
      <c r="AOY70" t="str">
        <f ca="1"/>
        <v>DBO</v>
      </c>
      <c r="AOZ70" t="str">
        <f ca="1"/>
        <v>DIPPER TOUGH</v>
      </c>
      <c r="APA70" t="str">
        <f ca="1"/>
        <v>DIPPERLOG</v>
      </c>
      <c r="APB70" t="str">
        <f ca="1"/>
        <v>DIPPER-T</v>
      </c>
      <c r="APC70" t="str">
        <f ca="1"/>
        <v>Display</v>
      </c>
      <c r="APD70" t="str">
        <f ca="1"/>
        <v>Diversos</v>
      </c>
      <c r="APE70" t="str">
        <f ca="1"/>
        <v>DO200</v>
      </c>
      <c r="APF70" t="str">
        <f ca="1"/>
        <v>DURATRACKER</v>
      </c>
      <c r="APG70" t="str">
        <f ca="1"/>
        <v>E3 POINT</v>
      </c>
      <c r="APH70" t="str">
        <f ca="1"/>
        <v>EAGLE</v>
      </c>
      <c r="API70" t="str">
        <f ca="1"/>
        <v>EC300</v>
      </c>
      <c r="APJ70" t="str">
        <f ca="1"/>
        <v>EC30A</v>
      </c>
      <c r="APK70" t="str">
        <f ca="1"/>
        <v>Embarcação</v>
      </c>
      <c r="APL70" t="str">
        <f ca="1"/>
        <v>EmeClean</v>
      </c>
      <c r="APM70" t="str">
        <f ca="1"/>
        <v>Estação</v>
      </c>
      <c r="APN70" t="str">
        <f ca="1"/>
        <v>Estrutura</v>
      </c>
      <c r="APO70" t="str">
        <f ca="1"/>
        <v>EXO</v>
      </c>
      <c r="APP70" t="str">
        <f ca="1"/>
        <v>EXO (Completa)</v>
      </c>
      <c r="APQ70" t="str">
        <f ca="1"/>
        <v>EXTREME</v>
      </c>
      <c r="APR70" t="str">
        <f ca="1"/>
        <v>FALCO</v>
      </c>
      <c r="APS70" t="str">
        <f ca="1"/>
        <v>FAU</v>
      </c>
      <c r="APT70" t="str">
        <f ca="1"/>
        <v>Ferramental</v>
      </c>
      <c r="APU70" t="str">
        <f ca="1"/>
        <v>Filtro</v>
      </c>
      <c r="APV70" t="str">
        <f ca="1"/>
        <v>FIREPRO</v>
      </c>
      <c r="APW70" t="str">
        <f ca="1"/>
        <v>FlowTracker</v>
      </c>
      <c r="APX70" t="str">
        <f ca="1"/>
        <v>FROG</v>
      </c>
      <c r="APY70" t="str">
        <f ca="1"/>
        <v>FS20X</v>
      </c>
      <c r="APZ70" t="str">
        <f ca="1"/>
        <v>FS-20X</v>
      </c>
      <c r="AQA70" t="str">
        <f ca="1"/>
        <v>FS24X</v>
      </c>
      <c r="AQB70" t="str">
        <f ca="1"/>
        <v>FSL100</v>
      </c>
      <c r="AQC70" t="str">
        <f ca="1"/>
        <v>FSX</v>
      </c>
      <c r="AQD70" t="str">
        <f ca="1"/>
        <v>G100</v>
      </c>
      <c r="AQE70" t="str">
        <f ca="1"/>
        <v>G110</v>
      </c>
      <c r="AQF70" t="str">
        <f ca="1"/>
        <v>G200</v>
      </c>
      <c r="AQG70" t="str">
        <f ca="1"/>
        <v>GA 3000</v>
      </c>
      <c r="AQH70" t="str">
        <f ca="1"/>
        <v>GA 5000</v>
      </c>
      <c r="AQI70" t="str">
        <f ca="1"/>
        <v>GASCARD</v>
      </c>
      <c r="AQJ70" t="str">
        <f ca="1"/>
        <v>GASCEHCK G</v>
      </c>
      <c r="AQK70" t="str">
        <f ca="1"/>
        <v>Gascheck</v>
      </c>
      <c r="AQL70" t="str">
        <f ca="1"/>
        <v>GASCHECK 3000</v>
      </c>
      <c r="AQM70" t="str">
        <f ca="1"/>
        <v>GASCHECK 5000</v>
      </c>
      <c r="AQN70" t="str">
        <f ca="1"/>
        <v>GASCHECK 6000</v>
      </c>
      <c r="AQO70" t="str">
        <f ca="1"/>
        <v>GASCHECK G</v>
      </c>
      <c r="AQP70" t="str">
        <f ca="1"/>
        <v>GASCHECK P1</v>
      </c>
      <c r="AQQ70" t="str">
        <f ca="1"/>
        <v>GASPOINT</v>
      </c>
      <c r="AQR70" t="str">
        <f ca="1"/>
        <v>GATEWAY</v>
      </c>
      <c r="AQS70" t="str">
        <f ca="1"/>
        <v>GEM</v>
      </c>
      <c r="AQT70" t="str">
        <f ca="1"/>
        <v>GEM 2000</v>
      </c>
      <c r="AQU70" t="str">
        <f ca="1"/>
        <v>GEM 5000</v>
      </c>
      <c r="AQV70" t="str">
        <f ca="1"/>
        <v>GEM/GA/BIOGAS 5000</v>
      </c>
      <c r="AQW70" t="str">
        <f ca="1"/>
        <v>GeneCount</v>
      </c>
      <c r="AQX70" t="str">
        <f ca="1"/>
        <v>GENIE</v>
      </c>
      <c r="AQY70" t="str">
        <f ca="1"/>
        <v>Guardian</v>
      </c>
      <c r="AQZ70" t="str">
        <f ca="1"/>
        <v>GUARDIAN 2</v>
      </c>
      <c r="ARA70" t="str">
        <f ca="1"/>
        <v>H.OIL</v>
      </c>
      <c r="ARB70" t="str">
        <f ca="1"/>
        <v>HA20</v>
      </c>
      <c r="ARC70" t="str">
        <f ca="1"/>
        <v>HA40</v>
      </c>
      <c r="ARD70" t="str">
        <f ca="1"/>
        <v>HA-71</v>
      </c>
      <c r="ARE70" t="str">
        <f ca="1"/>
        <v>HA-72</v>
      </c>
      <c r="ARF70" t="str">
        <f ca="1"/>
        <v>HAVEX</v>
      </c>
      <c r="ARG70" t="str">
        <f ca="1"/>
        <v>HON</v>
      </c>
      <c r="ARH70" t="str">
        <f ca="1"/>
        <v>HON TITAN</v>
      </c>
      <c r="ARI70" t="str">
        <f ca="1"/>
        <v>Hora Técnica</v>
      </c>
      <c r="ARJ70" t="str">
        <f ca="1"/>
        <v>IAQ POINT 2</v>
      </c>
      <c r="ARK70" t="str">
        <f ca="1"/>
        <v>IMPACT PRO</v>
      </c>
      <c r="ARL70" t="str">
        <f ca="1"/>
        <v>Inativo</v>
      </c>
      <c r="ARM70" t="str">
        <f ca="1"/>
        <v>INNOVA</v>
      </c>
      <c r="ARN70" t="str">
        <f ca="1"/>
        <v>Instalação</v>
      </c>
      <c r="ARO70" t="str">
        <f ca="1"/>
        <v>INTELLIDOX</v>
      </c>
      <c r="ARP70" t="str">
        <f ca="1"/>
        <v>IQ PIPE</v>
      </c>
      <c r="ARQ70" t="str">
        <f ca="1"/>
        <v>IQ PLUS</v>
      </c>
      <c r="ARR70" t="str">
        <f ca="1"/>
        <v>IQ Standard</v>
      </c>
      <c r="ARS70" t="str">
        <f ca="1"/>
        <v>ITRANS</v>
      </c>
      <c r="ART70" t="str">
        <f ca="1"/>
        <v>JES-301</v>
      </c>
      <c r="ARU70" t="str">
        <f ca="1"/>
        <v>JFID</v>
      </c>
      <c r="ARV70" t="str">
        <f ca="1"/>
        <v>JH3E</v>
      </c>
      <c r="ARW70" t="str">
        <f ca="1"/>
        <v>JSP-87</v>
      </c>
      <c r="ARX70" t="str">
        <f ca="1"/>
        <v>JSP-89</v>
      </c>
      <c r="ARY70" t="str">
        <f ca="1"/>
        <v>L360</v>
      </c>
      <c r="ARZ70" t="str">
        <f ca="1"/>
        <v>LEAKCHECK P1</v>
      </c>
      <c r="ASA70" t="str">
        <f ca="1"/>
        <v>LEAKMATE</v>
      </c>
      <c r="ASB70" t="str">
        <f ca="1"/>
        <v>Locação</v>
      </c>
      <c r="ASC70" t="str">
        <f ca="1"/>
        <v>Luminometro</v>
      </c>
      <c r="ASD70" t="str">
        <f ca="1"/>
        <v>M10</v>
      </c>
      <c r="ASE70" t="str">
        <f ca="1"/>
        <v>M11</v>
      </c>
      <c r="ASF70" t="str">
        <f ca="1"/>
        <v>M9</v>
      </c>
      <c r="ASG70" t="str">
        <f ca="1"/>
        <v>MAGFLUX</v>
      </c>
      <c r="ASH70" t="str">
        <f ca="1"/>
        <v>Maleta</v>
      </c>
      <c r="ASI70" t="str">
        <f ca="1"/>
        <v>MANHANDLER</v>
      </c>
      <c r="ASJ70" t="str">
        <f ca="1"/>
        <v>MANNING</v>
      </c>
      <c r="ASK70" t="str">
        <f ca="1"/>
        <v>Manta</v>
      </c>
      <c r="ASL70" t="str">
        <f ca="1"/>
        <v>Manta OWS</v>
      </c>
      <c r="ASM70" t="str">
        <f ca="1"/>
        <v>MARPLE</v>
      </c>
      <c r="ASN70" t="str">
        <f ca="1"/>
        <v>MAX XT</v>
      </c>
      <c r="ASO70" t="str">
        <f ca="1"/>
        <v>Metalyser</v>
      </c>
      <c r="ASP70" t="str">
        <f ca="1"/>
        <v>METREX</v>
      </c>
      <c r="ASQ70" t="str">
        <f ca="1"/>
        <v>MGD</v>
      </c>
      <c r="ASR70" t="str">
        <f ca="1"/>
        <v>MICRO 5</v>
      </c>
      <c r="ASS70" t="str">
        <f ca="1"/>
        <v>MicroADV</v>
      </c>
      <c r="AST70" t="str">
        <f ca="1"/>
        <v>MICROCLIP</v>
      </c>
      <c r="ASU70" t="str">
        <f ca="1"/>
        <v>MICRODOCK</v>
      </c>
      <c r="ASV70" t="str">
        <f ca="1"/>
        <v>MICRODUST</v>
      </c>
      <c r="ASW70" t="str">
        <f ca="1"/>
        <v>MIDAS</v>
      </c>
      <c r="ASX70" t="str">
        <f ca="1"/>
        <v>MILLER</v>
      </c>
      <c r="ASY70" t="str">
        <f ca="1"/>
        <v>MIRAN</v>
      </c>
      <c r="ASZ70" t="str">
        <f ca="1"/>
        <v>MKII</v>
      </c>
      <c r="ATA70" t="str">
        <f ca="1"/>
        <v>Moden</v>
      </c>
      <c r="ATB70" t="str">
        <f ca="1"/>
        <v>Mosquetão</v>
      </c>
      <c r="ATC70" t="str">
        <f ca="1"/>
        <v>MP10</v>
      </c>
      <c r="ATD70" t="str">
        <f ca="1"/>
        <v>MP15</v>
      </c>
      <c r="ATE70" t="str">
        <f ca="1"/>
        <v>MP20</v>
      </c>
      <c r="ATF70" t="str">
        <f ca="1"/>
        <v>MP30</v>
      </c>
      <c r="ATG70" t="str">
        <f ca="1"/>
        <v>MP50</v>
      </c>
      <c r="ATH70" t="str">
        <f ca="1"/>
        <v>MPD</v>
      </c>
      <c r="ATI70" t="str">
        <f ca="1"/>
        <v>MULTILAB</v>
      </c>
      <c r="ATJ70" t="str">
        <f ca="1"/>
        <v>MV02</v>
      </c>
      <c r="ATK70" t="str">
        <f ca="1"/>
        <v>MV03</v>
      </c>
      <c r="ATL70" t="str">
        <f ca="1"/>
        <v>MVI</v>
      </c>
      <c r="ATM70" t="str">
        <f ca="1"/>
        <v>MX4</v>
      </c>
      <c r="ATN70" t="str">
        <f ca="1"/>
        <v>MX6</v>
      </c>
      <c r="ATO70" t="str">
        <f ca="1"/>
        <v>NDP - 25 BAN</v>
      </c>
      <c r="ATP70" t="str">
        <f ca="1"/>
        <v>Numatic</v>
      </c>
      <c r="ATQ70" t="str">
        <f ca="1"/>
        <v>ODO200</v>
      </c>
      <c r="ATR70" t="str">
        <f ca="1"/>
        <v>OELD</v>
      </c>
      <c r="ATS70" t="str">
        <f ca="1"/>
        <v>OLCT</v>
      </c>
      <c r="ATT70" t="str">
        <f ca="1"/>
        <v>OPTI-FIT</v>
      </c>
      <c r="ATU70" t="str">
        <f ca="1"/>
        <v>OPTIMA PLUS</v>
      </c>
      <c r="ATV70" t="str">
        <f ca="1"/>
        <v>Outros</v>
      </c>
      <c r="ATW70" t="str">
        <f ca="1"/>
        <v>OWS</v>
      </c>
      <c r="ATX70" t="str">
        <f ca="1"/>
        <v>Painel</v>
      </c>
      <c r="ATY70" t="str">
        <f ca="1"/>
        <v>Painel de Controle</v>
      </c>
      <c r="ATZ70" t="str">
        <f ca="1"/>
        <v>Painel Solar</v>
      </c>
      <c r="AUA70" t="str">
        <f ca="1"/>
        <v>PANTHER</v>
      </c>
      <c r="AUB70" t="str">
        <f ca="1"/>
        <v>PCM</v>
      </c>
      <c r="AUC70" t="str">
        <f ca="1"/>
        <v>PDR1500</v>
      </c>
      <c r="AUD70" t="str">
        <f ca="1"/>
        <v>PH100</v>
      </c>
      <c r="AUE70" t="str">
        <f ca="1"/>
        <v>PHD6</v>
      </c>
      <c r="AUF70" t="str">
        <f ca="1"/>
        <v>PHOCHECK 1000</v>
      </c>
      <c r="AUG70" t="str">
        <f ca="1"/>
        <v>PHOCHECK 3000</v>
      </c>
      <c r="AUH70" t="str">
        <f ca="1"/>
        <v>Pro Plus</v>
      </c>
      <c r="AUI70" t="str">
        <f ca="1"/>
        <v>Pro Quattro</v>
      </c>
      <c r="AUJ70" t="str">
        <f ca="1"/>
        <v>PRO10</v>
      </c>
      <c r="AUK70" t="str">
        <f ca="1"/>
        <v>PRO1020</v>
      </c>
      <c r="AUL70" t="str">
        <f ca="1"/>
        <v>PRO1030</v>
      </c>
      <c r="AUM70" t="str">
        <f ca="1"/>
        <v>PRO20</v>
      </c>
      <c r="AUN70" t="str">
        <f ca="1"/>
        <v>PRO2030</v>
      </c>
      <c r="AUO70" t="str">
        <f ca="1"/>
        <v>PRO30</v>
      </c>
      <c r="AUP70" t="str">
        <f ca="1"/>
        <v>PRODO</v>
      </c>
      <c r="AUQ70" t="str">
        <f ca="1"/>
        <v>ProDss</v>
      </c>
      <c r="AUR70" t="str">
        <f ca="1"/>
        <v>PROSOLO</v>
      </c>
      <c r="AUS70" t="str">
        <f ca="1"/>
        <v>PROSWAP</v>
      </c>
      <c r="AUT70" t="str">
        <f ca="1"/>
        <v>PT100</v>
      </c>
      <c r="AUU70" t="str">
        <f ca="1"/>
        <v>QRAE 3</v>
      </c>
      <c r="AUV70" t="str">
        <f ca="1"/>
        <v>QRAE3</v>
      </c>
      <c r="AUW70" t="str">
        <f ca="1"/>
        <v>QUATTRO</v>
      </c>
      <c r="AUX70" t="str">
        <f ca="1"/>
        <v>Quimico</v>
      </c>
      <c r="AUY70" t="str">
        <f ca="1"/>
        <v>RAEGUARD</v>
      </c>
      <c r="AUZ70" t="str">
        <f ca="1"/>
        <v>Reagente</v>
      </c>
      <c r="AVA70" t="str">
        <f ca="1"/>
        <v>Reforma</v>
      </c>
      <c r="AVB70" t="str">
        <f ca="1"/>
        <v>REMOX</v>
      </c>
      <c r="AVC70" t="str">
        <f ca="1"/>
        <v>RIG RAT</v>
      </c>
      <c r="AVD70" t="str">
        <f ca="1"/>
        <v>RIKEN KEIKE</v>
      </c>
      <c r="AVE70" t="str">
        <f ca="1"/>
        <v>RS5</v>
      </c>
      <c r="AVF70" t="str">
        <f ca="1"/>
        <v>RS6</v>
      </c>
      <c r="AVG70" t="str">
        <f ca="1"/>
        <v>RS7</v>
      </c>
      <c r="AVH70" t="str">
        <f ca="1"/>
        <v>SAGE RIO</v>
      </c>
      <c r="AVI70" t="str">
        <f ca="1"/>
        <v>Sample Pro</v>
      </c>
      <c r="AVJ70" t="str">
        <f ca="1"/>
        <v>SAMPLEASE</v>
      </c>
      <c r="AVK70" t="str">
        <f ca="1"/>
        <v>SC</v>
      </c>
      <c r="AVL70" t="str">
        <f ca="1"/>
        <v>SCORPION</v>
      </c>
      <c r="AVM70" t="str">
        <f ca="1"/>
        <v>SEARCHLINE</v>
      </c>
      <c r="AVN70" t="str">
        <f ca="1"/>
        <v>SENSEPOINT</v>
      </c>
      <c r="AVO70" t="str">
        <f ca="1"/>
        <v>Sensor</v>
      </c>
      <c r="AVP70" t="str">
        <f ca="1"/>
        <v>SERIE BW</v>
      </c>
      <c r="AVQ70" t="str">
        <f ca="1"/>
        <v>SERIE6</v>
      </c>
      <c r="AVR70" t="str">
        <f ca="1"/>
        <v>SHAKETEST</v>
      </c>
      <c r="AVS70" t="str">
        <f ca="1"/>
        <v>SHARPEYE</v>
      </c>
      <c r="AVT70" t="str">
        <f ca="1"/>
        <v>Signature</v>
      </c>
      <c r="AVU70" t="str">
        <f ca="1"/>
        <v>Sistema</v>
      </c>
      <c r="AVV70" t="str">
        <f ca="1"/>
        <v>Skimmer</v>
      </c>
      <c r="AVW70" t="str">
        <f ca="1"/>
        <v>SKINNY DIPPER</v>
      </c>
      <c r="AVX70" t="str">
        <f ca="1"/>
        <v>SM.OIL</v>
      </c>
      <c r="AVY70" t="str">
        <f ca="1"/>
        <v>Software</v>
      </c>
      <c r="AVZ70" t="str">
        <f ca="1"/>
        <v>Solução</v>
      </c>
      <c r="AWA70" t="str">
        <f ca="1"/>
        <v>Sonda RTU</v>
      </c>
      <c r="AWB70" t="str">
        <f ca="1"/>
        <v>SOS-4-003</v>
      </c>
      <c r="AWC70" t="str">
        <f ca="1"/>
        <v>SPERIAN</v>
      </c>
      <c r="AWD70" t="str">
        <f ca="1"/>
        <v>SPM FLEX</v>
      </c>
      <c r="AWE70" t="str">
        <f ca="1"/>
        <v>T8000</v>
      </c>
      <c r="AWF70" t="str">
        <f ca="1"/>
        <v>TadLar Bag</v>
      </c>
      <c r="AWG70" t="str">
        <f ca="1"/>
        <v>TERMAL</v>
      </c>
      <c r="AWH70" t="str">
        <f ca="1"/>
        <v>Termovelocimétrico</v>
      </c>
      <c r="AWI70" t="str">
        <f ca="1"/>
        <v>TIGER</v>
      </c>
      <c r="AWJ70" t="str">
        <f ca="1"/>
        <v>TITAN</v>
      </c>
      <c r="AWK70" t="str">
        <f ca="1"/>
        <v>TITAN 2</v>
      </c>
      <c r="AWL70" t="str">
        <f ca="1"/>
        <v>TOP TRACK</v>
      </c>
      <c r="AWM70" t="str">
        <f ca="1"/>
        <v>TOUCHPOINT</v>
      </c>
      <c r="AWN70" t="str">
        <f ca="1"/>
        <v>Transdutor</v>
      </c>
      <c r="AWO70" t="str">
        <f ca="1"/>
        <v>Transmissor</v>
      </c>
      <c r="AWP70" t="str">
        <f ca="1"/>
        <v>Treinamento</v>
      </c>
      <c r="AWQ70" t="str">
        <f ca="1"/>
        <v>TruLab</v>
      </c>
      <c r="AWR70" t="str">
        <f ca="1"/>
        <v>TVA</v>
      </c>
      <c r="AWS70" t="str">
        <f ca="1"/>
        <v xml:space="preserve">TVA </v>
      </c>
      <c r="AWT70" t="str">
        <f ca="1"/>
        <v>TVA 1000B</v>
      </c>
      <c r="AWU70" t="str">
        <f ca="1"/>
        <v>TVA 2020</v>
      </c>
      <c r="AWV70" t="str">
        <f ca="1"/>
        <v>TVOC</v>
      </c>
      <c r="AWW70" t="str">
        <f ca="1"/>
        <v>TX1</v>
      </c>
      <c r="AWX70" t="str">
        <f ca="1"/>
        <v>UMR</v>
      </c>
      <c r="AWY70" t="str">
        <f ca="1"/>
        <v>UVEX</v>
      </c>
      <c r="AWZ70" t="str">
        <f ca="1"/>
        <v>Vapor pin/ Clean</v>
      </c>
      <c r="AXA70" t="str">
        <f ca="1"/>
        <v>WATER TAPE</v>
      </c>
      <c r="AXB70" t="str">
        <f ca="1"/>
        <v>WELLHEAD</v>
      </c>
      <c r="AXC70" t="str">
        <f ca="1"/>
        <v>WellTape</v>
      </c>
      <c r="AXD70" t="str">
        <f ca="1"/>
        <v>WX16</v>
      </c>
      <c r="AXE70" t="str">
        <f ca="1"/>
        <v>WX4</v>
      </c>
      <c r="AXF70" t="str">
        <f ca="1"/>
        <v>WX64</v>
      </c>
      <c r="AXG70" t="str">
        <f ca="1"/>
        <v>XCD</v>
      </c>
      <c r="AXH70" t="str">
        <f ca="1"/>
        <v>XCL</v>
      </c>
      <c r="AXI70" t="str">
        <f ca="1"/>
        <v>XNX</v>
      </c>
      <c r="AXJ70" t="str">
        <f ca="1"/>
        <v>XPIS</v>
      </c>
      <c r="AXK70" t="str">
        <f ca="1"/>
        <v>XPV</v>
      </c>
      <c r="AXL70" t="str">
        <f ca="1"/>
        <v>XRL</v>
      </c>
      <c r="AXM70" t="str">
        <f ca="1"/>
        <v>YSI30</v>
      </c>
      <c r="AXN70" t="str">
        <f ca="1"/>
        <v>YSI3100</v>
      </c>
      <c r="AXO70" t="str">
        <f ca="1"/>
        <v>YSI3200</v>
      </c>
      <c r="AXP70" t="str">
        <f ca="1"/>
        <v>YSI5000</v>
      </c>
      <c r="AXQ70" t="str">
        <f ca="1"/>
        <v>YSI5100</v>
      </c>
      <c r="AXR70" t="str">
        <f ca="1"/>
        <v>YSI55</v>
      </c>
      <c r="AXS70" t="str">
        <f ca="1"/>
        <v>YSI60</v>
      </c>
      <c r="AXT70" t="str">
        <f ca="1"/>
        <v>YSI85</v>
      </c>
      <c r="AXU70" t="str">
        <f ca="1"/>
        <v>ZAREBA</v>
      </c>
      <c r="BFV70" t="str" cm="1">
        <f t="array" aca="1" ref="BFV70:BGB70" ca="1">IFERROR(TRANSPOSE(_xlfn._xlws.SORT(_xlfn.UNIQUE(_xlfn._xlws.FILTER(cp_tipo_mercadoria,(($A70="")+(cp_linha=$A70))*(($B70="")+(cp_grupo=$B70))*(($C70="")+(cp_subgrupo=$C70))*(($E70="")+(cp_fabricante=$E70)))))),"")</f>
        <v>Acessório</v>
      </c>
      <c r="BFW70" t="str">
        <f ca="1"/>
        <v>Acessório/Reposição</v>
      </c>
      <c r="BFX70" t="str">
        <f ca="1"/>
        <v>Inativo</v>
      </c>
      <c r="BFY70" t="str">
        <f ca="1"/>
        <v>Insumo</v>
      </c>
      <c r="BFZ70" t="str">
        <f ca="1"/>
        <v>Produto</v>
      </c>
      <c r="BGA70" t="str">
        <f ca="1"/>
        <v>Reposição</v>
      </c>
      <c r="BGB70" t="str">
        <f ca="1"/>
        <v>Serviço</v>
      </c>
      <c r="BZB70" t="str" cm="1">
        <f t="array" aca="1" ref="BZB70:CBA70" ca="1">IFERROR(TRANSPOSE(_xlfn._xlws.SORT(_xlfn.UNIQUE(_xlfn._xlws.FILTER(cp_fabricante,(($A70="")+(cp_linha=$A70))*(($B70="")+(cp_grupo=$B70))*(($C70="")+(cp_subgrupo=$C70))*(($D70="")+(cp_tipo_mercadoria=$D70)))))),"")</f>
        <v>ABK</v>
      </c>
      <c r="BZC70" t="str">
        <f ca="1"/>
        <v>AGT</v>
      </c>
      <c r="BZD70" t="str">
        <f ca="1"/>
        <v>Air Liquide</v>
      </c>
      <c r="BZE70" t="str">
        <f ca="1"/>
        <v>AMBIENTAL</v>
      </c>
      <c r="BZF70" t="str">
        <f ca="1"/>
        <v>AMS</v>
      </c>
      <c r="BZG70" t="str">
        <f ca="1"/>
        <v>Campbell</v>
      </c>
      <c r="BZH70" t="str">
        <f ca="1"/>
        <v>CASELLA</v>
      </c>
      <c r="BZI70" t="str">
        <f ca="1"/>
        <v>CHP</v>
      </c>
      <c r="BZJ70" t="str">
        <f ca="1"/>
        <v>Clean</v>
      </c>
      <c r="BZK70" t="str">
        <f ca="1"/>
        <v>COPPI</v>
      </c>
      <c r="BZL70" t="str">
        <f ca="1"/>
        <v>Coregas</v>
      </c>
      <c r="BZM70" t="str">
        <f ca="1"/>
        <v>DFT</v>
      </c>
      <c r="BZN70" t="str">
        <f ca="1"/>
        <v>DPUNION</v>
      </c>
      <c r="BZO70" t="str">
        <f ca="1"/>
        <v>EDINBURG</v>
      </c>
      <c r="BZP70" t="str">
        <f ca="1"/>
        <v>EMEC</v>
      </c>
      <c r="BZQ70" t="str">
        <f ca="1"/>
        <v>EN NOVATIVE</v>
      </c>
      <c r="BZR70" t="str">
        <f ca="1"/>
        <v>environics</v>
      </c>
      <c r="BZS70" t="str">
        <f ca="1"/>
        <v>EON</v>
      </c>
      <c r="BZT70" t="str">
        <f ca="1"/>
        <v>ESS</v>
      </c>
      <c r="BZU70" t="str">
        <f ca="1"/>
        <v>Fabricante</v>
      </c>
      <c r="BZV70" t="str">
        <f ca="1"/>
        <v>Global Water</v>
      </c>
      <c r="BZW70" t="str">
        <f ca="1"/>
        <v>GRACO</v>
      </c>
      <c r="BZX70" t="str">
        <f ca="1"/>
        <v>HER</v>
      </c>
      <c r="BZY70" t="str">
        <f ca="1"/>
        <v>HISCO</v>
      </c>
      <c r="BZZ70" t="str">
        <f ca="1"/>
        <v>HON</v>
      </c>
      <c r="CAA70" t="str">
        <f ca="1"/>
        <v>Inativo</v>
      </c>
      <c r="CAB70" t="str">
        <f ca="1"/>
        <v>Industrial</v>
      </c>
      <c r="CAC70" t="str">
        <f ca="1"/>
        <v>ION</v>
      </c>
      <c r="CAD70" t="str">
        <f ca="1"/>
        <v>ISCO</v>
      </c>
      <c r="CAE70" t="str">
        <f ca="1"/>
        <v>JCT</v>
      </c>
      <c r="CAF70" t="str">
        <f ca="1"/>
        <v>LINDE</v>
      </c>
      <c r="CAG70" t="str">
        <f ca="1"/>
        <v>Luminutra</v>
      </c>
      <c r="CAH70" t="str">
        <f ca="1"/>
        <v>MJK</v>
      </c>
      <c r="CAI70" t="str">
        <f ca="1"/>
        <v>NIVELCO</v>
      </c>
      <c r="CAJ70" t="str">
        <f ca="1"/>
        <v>NOVALINX</v>
      </c>
      <c r="CAK70" t="str">
        <f ca="1"/>
        <v>Oceanalpha</v>
      </c>
      <c r="CAL70" t="str">
        <f ca="1"/>
        <v>QED</v>
      </c>
      <c r="CAM70" t="str">
        <f ca="1"/>
        <v>RADIONDETECTION</v>
      </c>
      <c r="CAN70" t="str">
        <f ca="1"/>
        <v>RDI</v>
      </c>
      <c r="CAO70" t="str">
        <f ca="1"/>
        <v>Regenesis</v>
      </c>
      <c r="CAP70" t="str">
        <f ca="1"/>
        <v>RIKA</v>
      </c>
      <c r="CAQ70" t="str">
        <f ca="1"/>
        <v>SF</v>
      </c>
      <c r="CAR70" t="str">
        <f ca="1"/>
        <v>SHANGHAI</v>
      </c>
      <c r="CAS70" t="str">
        <f ca="1"/>
        <v>SON</v>
      </c>
      <c r="CAT70" t="str">
        <f ca="1"/>
        <v>TDS</v>
      </c>
      <c r="CAU70" t="str">
        <f ca="1"/>
        <v>Thermo</v>
      </c>
      <c r="CAV70" t="str">
        <f ca="1"/>
        <v>Trace2o</v>
      </c>
      <c r="CAW70" t="str">
        <f ca="1"/>
        <v>VAPOR PIN</v>
      </c>
      <c r="CAX70" t="str">
        <f ca="1"/>
        <v>waterloo</v>
      </c>
      <c r="CAY70" t="str">
        <f ca="1"/>
        <v>White</v>
      </c>
      <c r="CAZ70" t="str">
        <f ca="1"/>
        <v>YSI</v>
      </c>
      <c r="CBA70">
        <f ca="1"/>
        <v>0</v>
      </c>
    </row>
    <row r="71" spans="30:624 1030:2081" x14ac:dyDescent="0.25">
      <c r="AD71" t="str" cm="1">
        <f t="array" aca="1" ref="AD71:AI71" ca="1">IFERROR(TRANSPOSE(_xlfn._xlws.SORT(_xlfn.UNIQUE(_xlfn._xlws.FILTER(cp_linha,(($B71="")+(cp_grupo=$B71))*(($C71="")+(cp_subgrupo=$C71))*(($D71="")+(cp_tipo_mercadoria=$D71))*(($E71="")+(cp_fabricante=$E71)))))),"")</f>
        <v>Detecção e Processos de Gases</v>
      </c>
      <c r="AE71" t="str">
        <f ca="1"/>
        <v>Diversos</v>
      </c>
      <c r="AF71" t="str">
        <f ca="1"/>
        <v>Inativo</v>
      </c>
      <c r="AG71" t="str">
        <f ca="1"/>
        <v>Locação</v>
      </c>
      <c r="AH71" t="str">
        <f ca="1"/>
        <v>Recursos Hídricos</v>
      </c>
      <c r="AI71" t="str">
        <f ca="1"/>
        <v>Remediação</v>
      </c>
      <c r="TJ71" t="str" cm="1">
        <f t="array" aca="1" ref="TJ71:WZ71" ca="1">IFERROR(TRANSPOSE(_xlfn._xlws.SORT(_xlfn.UNIQUE(_xlfn._xlws.FILTER(cp_grupo,(($A71="")+(cp_linha=$A71))*(($C71="")+(cp_subgrupo=$C71))*(($D71="")+(cp_tipo_mercadoria=$D71))*(($E71="")+(cp_fabricante=$E71)))))),"")</f>
        <v>Absorvedores</v>
      </c>
      <c r="TK71" t="str">
        <f ca="1"/>
        <v>Alimentação Eletrico</v>
      </c>
      <c r="TL71" t="str">
        <f ca="1"/>
        <v>Alimentação Solar</v>
      </c>
      <c r="TM71" t="str">
        <f ca="1"/>
        <v>Amostrador Diversos</v>
      </c>
      <c r="TN71" t="str">
        <f ca="1"/>
        <v>Amostrador Não Refrigerado Portátil</v>
      </c>
      <c r="TO71" t="str">
        <f ca="1"/>
        <v>Amostrador Refrigerado Fixo</v>
      </c>
      <c r="TP71" t="str">
        <f ca="1"/>
        <v>Amostrador Refrigerado Portátil</v>
      </c>
      <c r="TQ71" t="str">
        <f ca="1"/>
        <v>Amostragem Diversos</v>
      </c>
      <c r="TR71" t="str">
        <f ca="1"/>
        <v>Analisador Diversos</v>
      </c>
      <c r="TS71" t="str">
        <f ca="1"/>
        <v>Analisador Fixo</v>
      </c>
      <c r="TT71" t="str">
        <f ca="1"/>
        <v xml:space="preserve">Analisador Fixo </v>
      </c>
      <c r="TU71" t="str">
        <f ca="1"/>
        <v>Analisador Microbiologico</v>
      </c>
      <c r="TV71" t="str">
        <f ca="1"/>
        <v>Analisador Portátil</v>
      </c>
      <c r="TW71" t="str">
        <f ca="1"/>
        <v xml:space="preserve">Analisador Portátil </v>
      </c>
      <c r="TX71" t="str">
        <f ca="1"/>
        <v>Analisador Portátil Locação</v>
      </c>
      <c r="TY71" t="str">
        <f ca="1"/>
        <v>Aterramento Diversos</v>
      </c>
      <c r="TZ71" t="str">
        <f ca="1"/>
        <v>Bomba de Amostragem Fixa</v>
      </c>
      <c r="UA71" t="str">
        <f ca="1"/>
        <v>BOMBA DE AMOSTRAGEM Fixo</v>
      </c>
      <c r="UB71" t="str">
        <f ca="1"/>
        <v>Bomba de Amostragem Portátil</v>
      </c>
      <c r="UC71" t="str">
        <f ca="1"/>
        <v>Bombeamento Fixo</v>
      </c>
      <c r="UD71" t="str">
        <f ca="1"/>
        <v>Cabeçote/Válvula Extração Metano</v>
      </c>
      <c r="UE71" t="str">
        <f ca="1"/>
        <v>Caixa Separadora Fixo</v>
      </c>
      <c r="UF71" t="str">
        <f ca="1"/>
        <v>Calibração Diversos</v>
      </c>
      <c r="UG71" t="str">
        <f ca="1"/>
        <v>Cinto de Segurança</v>
      </c>
      <c r="UH71" t="str">
        <f ca="1"/>
        <v xml:space="preserve">Cinto de Segurança </v>
      </c>
      <c r="UI71" t="str">
        <f ca="1"/>
        <v>Colorimetro Portátil</v>
      </c>
      <c r="UJ71" t="str">
        <f ca="1"/>
        <v>Conjunto Autônomo</v>
      </c>
      <c r="UK71" t="str">
        <f ca="1"/>
        <v>Cromatógrafo Portátil</v>
      </c>
      <c r="UL71" t="str">
        <f ca="1"/>
        <v>Detector de Incendio Fixo</v>
      </c>
      <c r="UM71" t="str">
        <f ca="1"/>
        <v>Detector Diversos</v>
      </c>
      <c r="UN71" t="str">
        <f ca="1"/>
        <v>Detector Fixo</v>
      </c>
      <c r="UO71" t="str">
        <f ca="1"/>
        <v>Detector Portátil</v>
      </c>
      <c r="UP71" t="str">
        <f ca="1"/>
        <v>Diversos Diversos</v>
      </c>
      <c r="UQ71" t="str">
        <f ca="1"/>
        <v>Dosímetro de ruído</v>
      </c>
      <c r="UR71" t="str">
        <f ca="1"/>
        <v>Elevador de Liquidos Fixo</v>
      </c>
      <c r="US71" t="str">
        <f ca="1"/>
        <v>Extração Diversos</v>
      </c>
      <c r="UT71" t="str">
        <f ca="1"/>
        <v>Filtração Diversos</v>
      </c>
      <c r="UU71" t="str">
        <f ca="1"/>
        <v>Fotometro Portátil</v>
      </c>
      <c r="UV71" t="str">
        <f ca="1"/>
        <v>Guincho</v>
      </c>
      <c r="UW71" t="str">
        <f ca="1"/>
        <v>Impactador de Cascata</v>
      </c>
      <c r="UX71" t="str">
        <f ca="1"/>
        <v>Inativo Inativo</v>
      </c>
      <c r="UY71" t="str">
        <f ca="1"/>
        <v>Locação Diversos</v>
      </c>
      <c r="UZ71" t="str">
        <f ca="1"/>
        <v>Medidor de Material Particulado Fixo</v>
      </c>
      <c r="VA71" t="str">
        <f ca="1"/>
        <v>Medidor de Material Particulado Portátil</v>
      </c>
      <c r="VB71" t="str">
        <f ca="1"/>
        <v>Medidor de Nível de Pressão Sonora</v>
      </c>
      <c r="VC71" t="str">
        <f ca="1"/>
        <v>Medidor de Nivel Diversos</v>
      </c>
      <c r="VD71" t="str">
        <f ca="1"/>
        <v>Medidor de Nivel Fixo</v>
      </c>
      <c r="VE71" t="str">
        <f ca="1"/>
        <v>Medidor de Nivel Portátil</v>
      </c>
      <c r="VF71" t="str">
        <f ca="1"/>
        <v>Medidor de Vazão Argonaut SL</v>
      </c>
      <c r="VG71" t="str">
        <f ca="1"/>
        <v>Medidor de Vazão Fixo</v>
      </c>
      <c r="VH71" t="str">
        <f ca="1"/>
        <v>Medidor de Vazão FlowTracker</v>
      </c>
      <c r="VI71" t="str">
        <f ca="1"/>
        <v>Medidor de Vazão Portátil</v>
      </c>
      <c r="VJ71" t="str">
        <f ca="1"/>
        <v>Medidor de Vazão RS5</v>
      </c>
      <c r="VK71" t="str">
        <f ca="1"/>
        <v>Medidor de Vazão RS6</v>
      </c>
      <c r="VL71" t="str">
        <f ca="1"/>
        <v>Medidor de Vazão RS7</v>
      </c>
      <c r="VM71" t="str">
        <f ca="1"/>
        <v>Medidor de Vazão RS-M10</v>
      </c>
      <c r="VN71" t="str">
        <f ca="1"/>
        <v>Medidor de Vazão RS-M11</v>
      </c>
      <c r="VO71" t="str">
        <f ca="1"/>
        <v>Medidor de Vazão RS-M9</v>
      </c>
      <c r="VP71" t="str">
        <f ca="1"/>
        <v>Medidor de Vazão RS-S5</v>
      </c>
      <c r="VQ71" t="str">
        <f ca="1"/>
        <v>Medidor de Vibração Portátil</v>
      </c>
      <c r="VR71" t="str">
        <f ca="1"/>
        <v>Meteorologia Fixo</v>
      </c>
      <c r="VS71" t="str">
        <f ca="1"/>
        <v>MODFLOW Diversos</v>
      </c>
      <c r="VT71" t="str">
        <f ca="1"/>
        <v>Monitor de Material Particulado</v>
      </c>
      <c r="VU71" t="str">
        <f ca="1"/>
        <v>Monitor de Material Particulado Portátil</v>
      </c>
      <c r="VV71" t="str">
        <f ca="1"/>
        <v>Monitoramento Fixo</v>
      </c>
      <c r="VW71" t="str">
        <f ca="1"/>
        <v>Mosquetão</v>
      </c>
      <c r="VX71" t="str">
        <f ca="1"/>
        <v>Óculos de Proteção</v>
      </c>
      <c r="VY71" t="str">
        <f ca="1"/>
        <v>Outros Diversos</v>
      </c>
      <c r="VZ71" t="str">
        <f ca="1"/>
        <v>Painel controlador Diversos</v>
      </c>
      <c r="WA71" t="str">
        <f ca="1"/>
        <v>Painel controlador Fixo</v>
      </c>
      <c r="WB71" t="str">
        <f ca="1"/>
        <v>Painel controlador Portátil</v>
      </c>
      <c r="WC71" t="str">
        <f ca="1"/>
        <v>Respirador Facial</v>
      </c>
      <c r="WD71" t="str">
        <f ca="1"/>
        <v>Separador de Agua/ Oleo Fixo</v>
      </c>
      <c r="WE71" t="str">
        <f ca="1"/>
        <v>Sistema de Monitoramento de Material Particulado</v>
      </c>
      <c r="WF71" t="str">
        <f ca="1"/>
        <v>Sonda Portátil</v>
      </c>
      <c r="WG71" t="str">
        <f ca="1"/>
        <v xml:space="preserve">Sonda Portátil </v>
      </c>
      <c r="WH71" t="str">
        <f ca="1"/>
        <v>Sonda Serie 6</v>
      </c>
      <c r="WI71" t="str">
        <f ca="1"/>
        <v>Sonda Serie EcoSense</v>
      </c>
      <c r="WJ71" t="str">
        <f ca="1"/>
        <v>Sonda Serie EXO</v>
      </c>
      <c r="WK71" t="str">
        <f ca="1"/>
        <v>Sonda Serie IQ SensorNet</v>
      </c>
      <c r="WL71" t="str">
        <f ca="1"/>
        <v>Sonda Serie Lab &amp; Field</v>
      </c>
      <c r="WM71" t="str">
        <f ca="1"/>
        <v>Sonda Serie MultiLab</v>
      </c>
      <c r="WN71" t="str">
        <f ca="1"/>
        <v>Sonda Serie ODO-RTU</v>
      </c>
      <c r="WO71" t="str">
        <f ca="1"/>
        <v>Sonda Serie Pro</v>
      </c>
      <c r="WP71" t="str">
        <f ca="1"/>
        <v>Sonda Serie ProDigital</v>
      </c>
      <c r="WQ71" t="str">
        <f ca="1"/>
        <v>Sonda Serie TruLab</v>
      </c>
      <c r="WR71" t="str">
        <f ca="1"/>
        <v>Talabarte</v>
      </c>
      <c r="WS71" t="str">
        <f ca="1"/>
        <v>Telemetria Fixo</v>
      </c>
      <c r="WT71" t="str">
        <f ca="1"/>
        <v>TERMAL Fixo</v>
      </c>
      <c r="WU71" t="str">
        <f ca="1"/>
        <v>Transmissão Fixo</v>
      </c>
      <c r="WV71" t="str">
        <f ca="1"/>
        <v>Tratamento Diversos</v>
      </c>
      <c r="WW71" t="str">
        <f ca="1"/>
        <v>Tratamento Fixo</v>
      </c>
      <c r="WX71" t="str">
        <f ca="1"/>
        <v>Travaqueda</v>
      </c>
      <c r="WY71" t="str">
        <f ca="1"/>
        <v>Tripe</v>
      </c>
      <c r="WZ71" t="str">
        <f ca="1"/>
        <v>UMR Fixo</v>
      </c>
      <c r="AMP71" cm="1">
        <f t="array" aca="1" ref="AMP71:AXU71" ca="1">IFERROR(TRANSPOSE(_xlfn._xlws.SORT(_xlfn.UNIQUE(_xlfn._xlws.FILTER(cp_subgrupo,(($A71="")+(cp_linha=$A71))*(($B71="")+(cp_grupo=$B71))*(($D71="")+(cp_tipo_mercadoria=$D71))*(($E71="")+(cp_fabricante=$E71)))))),"")</f>
        <v>550</v>
      </c>
      <c r="AMQ71">
        <f ca="1"/>
        <v>556</v>
      </c>
      <c r="AMR71">
        <f ca="1"/>
        <v>6600</v>
      </c>
      <c r="AMS71">
        <f ca="1"/>
        <v>9500</v>
      </c>
      <c r="AMT71">
        <f ca="1"/>
        <v>9800</v>
      </c>
      <c r="AMU71" t="str">
        <f ca="1"/>
        <v>3017M</v>
      </c>
      <c r="AMV71" t="str">
        <f ca="1"/>
        <v>301-ADI</v>
      </c>
      <c r="AMW71" t="str">
        <f ca="1"/>
        <v>301C</v>
      </c>
      <c r="AMX71" t="str">
        <f ca="1"/>
        <v>301-R8</v>
      </c>
      <c r="AMY71" t="str">
        <f ca="1"/>
        <v>4000 series Isco</v>
      </c>
      <c r="AMZ71" t="str">
        <f ca="1"/>
        <v xml:space="preserve">Absorvedores </v>
      </c>
      <c r="ANA71" t="str">
        <f ca="1"/>
        <v>Acessório</v>
      </c>
      <c r="ANB71" t="str">
        <f ca="1"/>
        <v>ADCP</v>
      </c>
      <c r="ANC71" t="str">
        <f ca="1"/>
        <v>ADP</v>
      </c>
      <c r="AND71" t="str">
        <f ca="1"/>
        <v>ADR 1500</v>
      </c>
      <c r="ANE71" t="str">
        <f ca="1"/>
        <v>AIR AWARE</v>
      </c>
      <c r="ANF71" t="str">
        <f ca="1"/>
        <v>Air Striper</v>
      </c>
      <c r="ANG71" t="str">
        <f ca="1"/>
        <v>AIRSCAN</v>
      </c>
      <c r="ANH71" t="str">
        <f ca="1"/>
        <v>Amostrador</v>
      </c>
      <c r="ANI71" t="str">
        <f ca="1"/>
        <v>Anel</v>
      </c>
      <c r="ANJ71" t="str">
        <f ca="1"/>
        <v>APEX 2</v>
      </c>
      <c r="ANK71" t="str">
        <f ca="1"/>
        <v>Argonaut</v>
      </c>
      <c r="ANL71" t="str">
        <f ca="1"/>
        <v>Auto Pump</v>
      </c>
      <c r="ANM71" t="str">
        <f ca="1"/>
        <v>BADGE PLUS</v>
      </c>
      <c r="ANN71" t="str">
        <f ca="1"/>
        <v>Biogas</v>
      </c>
      <c r="ANO71" t="str">
        <f ca="1"/>
        <v>BIOGAS 300</v>
      </c>
      <c r="ANP71" t="str">
        <f ca="1"/>
        <v>BIOGAS 3000</v>
      </c>
      <c r="ANQ71" t="str">
        <f ca="1"/>
        <v>BIOGAS 5000</v>
      </c>
      <c r="ANR71" t="str">
        <f ca="1"/>
        <v>BM25</v>
      </c>
      <c r="ANS71" t="str">
        <f ca="1"/>
        <v>Bomba</v>
      </c>
      <c r="ANT71" t="str">
        <f ca="1"/>
        <v>BW</v>
      </c>
      <c r="ANU71" t="str">
        <f ca="1"/>
        <v xml:space="preserve">BW </v>
      </c>
      <c r="ANV71" t="str">
        <f ca="1"/>
        <v>BW CLIP</v>
      </c>
      <c r="ANW71" t="str">
        <f ca="1"/>
        <v>BW FLEX</v>
      </c>
      <c r="ANX71" t="str">
        <f ca="1"/>
        <v>BW ICON</v>
      </c>
      <c r="ANY71" t="str">
        <f ca="1"/>
        <v>BW SOLO</v>
      </c>
      <c r="ANZ71" t="str">
        <f ca="1"/>
        <v>BW ULTRA</v>
      </c>
      <c r="AOA71" t="str">
        <f ca="1"/>
        <v>C100</v>
      </c>
      <c r="AOB71" t="str">
        <f ca="1"/>
        <v>Cabo</v>
      </c>
      <c r="AOC71" t="str">
        <f ca="1"/>
        <v>Calibração</v>
      </c>
      <c r="AOD71" t="str">
        <f ca="1"/>
        <v>Castaway</v>
      </c>
      <c r="AOE71" t="str">
        <f ca="1"/>
        <v>CEL-24X</v>
      </c>
      <c r="AOF71" t="str">
        <f ca="1"/>
        <v>CEL-35X</v>
      </c>
      <c r="AOG71" t="str">
        <f ca="1"/>
        <v>CEL-62X</v>
      </c>
      <c r="AOH71" t="str">
        <f ca="1"/>
        <v>CEL-63X</v>
      </c>
      <c r="AOI71" t="str">
        <f ca="1"/>
        <v>Certificado</v>
      </c>
      <c r="AOJ71" t="str">
        <f ca="1"/>
        <v>CEX300</v>
      </c>
      <c r="AOK71" t="str">
        <f ca="1"/>
        <v>Chempro</v>
      </c>
      <c r="AOL71" t="str">
        <f ca="1"/>
        <v>Cilindro</v>
      </c>
      <c r="AOM71" t="str">
        <f ca="1"/>
        <v xml:space="preserve">Cinto de Segurança </v>
      </c>
      <c r="AON71" t="str">
        <f ca="1"/>
        <v>Clean Cell Pro</v>
      </c>
      <c r="AOO71" t="str">
        <f ca="1"/>
        <v>CLEANVIEWERGAS</v>
      </c>
      <c r="AOP71" t="str">
        <f ca="1"/>
        <v>CM4</v>
      </c>
      <c r="AOQ71" t="str">
        <f ca="1"/>
        <v>CONDUCTIVITY PLUS</v>
      </c>
      <c r="AOR71" t="str">
        <f ca="1"/>
        <v>CONTADOR DE CICLOS</v>
      </c>
      <c r="AOS71" t="str">
        <f ca="1"/>
        <v>Controlador</v>
      </c>
      <c r="AOT71" t="str">
        <f ca="1"/>
        <v>CTX 300</v>
      </c>
      <c r="AOU71" t="str">
        <f ca="1"/>
        <v>CUB</v>
      </c>
      <c r="AOV71" t="str">
        <f ca="1"/>
        <v>DataLogger</v>
      </c>
      <c r="AOW71" t="str">
        <f ca="1"/>
        <v>DATARAM 4</v>
      </c>
      <c r="AOX71" t="str">
        <f ca="1"/>
        <v>DBADGE 2</v>
      </c>
      <c r="AOY71" t="str">
        <f ca="1"/>
        <v>DBO</v>
      </c>
      <c r="AOZ71" t="str">
        <f ca="1"/>
        <v>DIPPER TOUGH</v>
      </c>
      <c r="APA71" t="str">
        <f ca="1"/>
        <v>DIPPERLOG</v>
      </c>
      <c r="APB71" t="str">
        <f ca="1"/>
        <v>DIPPER-T</v>
      </c>
      <c r="APC71" t="str">
        <f ca="1"/>
        <v>Display</v>
      </c>
      <c r="APD71" t="str">
        <f ca="1"/>
        <v>Diversos</v>
      </c>
      <c r="APE71" t="str">
        <f ca="1"/>
        <v>DO200</v>
      </c>
      <c r="APF71" t="str">
        <f ca="1"/>
        <v>DURATRACKER</v>
      </c>
      <c r="APG71" t="str">
        <f ca="1"/>
        <v>E3 POINT</v>
      </c>
      <c r="APH71" t="str">
        <f ca="1"/>
        <v>EAGLE</v>
      </c>
      <c r="API71" t="str">
        <f ca="1"/>
        <v>EC300</v>
      </c>
      <c r="APJ71" t="str">
        <f ca="1"/>
        <v>EC30A</v>
      </c>
      <c r="APK71" t="str">
        <f ca="1"/>
        <v>Embarcação</v>
      </c>
      <c r="APL71" t="str">
        <f ca="1"/>
        <v>EmeClean</v>
      </c>
      <c r="APM71" t="str">
        <f ca="1"/>
        <v>Estação</v>
      </c>
      <c r="APN71" t="str">
        <f ca="1"/>
        <v>Estrutura</v>
      </c>
      <c r="APO71" t="str">
        <f ca="1"/>
        <v>EXO</v>
      </c>
      <c r="APP71" t="str">
        <f ca="1"/>
        <v>EXO (Completa)</v>
      </c>
      <c r="APQ71" t="str">
        <f ca="1"/>
        <v>EXTREME</v>
      </c>
      <c r="APR71" t="str">
        <f ca="1"/>
        <v>FALCO</v>
      </c>
      <c r="APS71" t="str">
        <f ca="1"/>
        <v>FAU</v>
      </c>
      <c r="APT71" t="str">
        <f ca="1"/>
        <v>Ferramental</v>
      </c>
      <c r="APU71" t="str">
        <f ca="1"/>
        <v>Filtro</v>
      </c>
      <c r="APV71" t="str">
        <f ca="1"/>
        <v>FIREPRO</v>
      </c>
      <c r="APW71" t="str">
        <f ca="1"/>
        <v>FlowTracker</v>
      </c>
      <c r="APX71" t="str">
        <f ca="1"/>
        <v>FROG</v>
      </c>
      <c r="APY71" t="str">
        <f ca="1"/>
        <v>FS20X</v>
      </c>
      <c r="APZ71" t="str">
        <f ca="1"/>
        <v>FS-20X</v>
      </c>
      <c r="AQA71" t="str">
        <f ca="1"/>
        <v>FS24X</v>
      </c>
      <c r="AQB71" t="str">
        <f ca="1"/>
        <v>FSL100</v>
      </c>
      <c r="AQC71" t="str">
        <f ca="1"/>
        <v>FSX</v>
      </c>
      <c r="AQD71" t="str">
        <f ca="1"/>
        <v>G100</v>
      </c>
      <c r="AQE71" t="str">
        <f ca="1"/>
        <v>G110</v>
      </c>
      <c r="AQF71" t="str">
        <f ca="1"/>
        <v>G200</v>
      </c>
      <c r="AQG71" t="str">
        <f ca="1"/>
        <v>GA 3000</v>
      </c>
      <c r="AQH71" t="str">
        <f ca="1"/>
        <v>GA 5000</v>
      </c>
      <c r="AQI71" t="str">
        <f ca="1"/>
        <v>GASCARD</v>
      </c>
      <c r="AQJ71" t="str">
        <f ca="1"/>
        <v>GASCEHCK G</v>
      </c>
      <c r="AQK71" t="str">
        <f ca="1"/>
        <v>Gascheck</v>
      </c>
      <c r="AQL71" t="str">
        <f ca="1"/>
        <v>GASCHECK 3000</v>
      </c>
      <c r="AQM71" t="str">
        <f ca="1"/>
        <v>GASCHECK 5000</v>
      </c>
      <c r="AQN71" t="str">
        <f ca="1"/>
        <v>GASCHECK 6000</v>
      </c>
      <c r="AQO71" t="str">
        <f ca="1"/>
        <v>GASCHECK G</v>
      </c>
      <c r="AQP71" t="str">
        <f ca="1"/>
        <v>GASCHECK P1</v>
      </c>
      <c r="AQQ71" t="str">
        <f ca="1"/>
        <v>GASPOINT</v>
      </c>
      <c r="AQR71" t="str">
        <f ca="1"/>
        <v>GATEWAY</v>
      </c>
      <c r="AQS71" t="str">
        <f ca="1"/>
        <v>GEM</v>
      </c>
      <c r="AQT71" t="str">
        <f ca="1"/>
        <v>GEM 2000</v>
      </c>
      <c r="AQU71" t="str">
        <f ca="1"/>
        <v>GEM 5000</v>
      </c>
      <c r="AQV71" t="str">
        <f ca="1"/>
        <v>GEM/GA/BIOGAS 5000</v>
      </c>
      <c r="AQW71" t="str">
        <f ca="1"/>
        <v>GeneCount</v>
      </c>
      <c r="AQX71" t="str">
        <f ca="1"/>
        <v>GENIE</v>
      </c>
      <c r="AQY71" t="str">
        <f ca="1"/>
        <v>Guardian</v>
      </c>
      <c r="AQZ71" t="str">
        <f ca="1"/>
        <v>GUARDIAN 2</v>
      </c>
      <c r="ARA71" t="str">
        <f ca="1"/>
        <v>H.OIL</v>
      </c>
      <c r="ARB71" t="str">
        <f ca="1"/>
        <v>HA20</v>
      </c>
      <c r="ARC71" t="str">
        <f ca="1"/>
        <v>HA40</v>
      </c>
      <c r="ARD71" t="str">
        <f ca="1"/>
        <v>HA-71</v>
      </c>
      <c r="ARE71" t="str">
        <f ca="1"/>
        <v>HA-72</v>
      </c>
      <c r="ARF71" t="str">
        <f ca="1"/>
        <v>HAVEX</v>
      </c>
      <c r="ARG71" t="str">
        <f ca="1"/>
        <v>HON</v>
      </c>
      <c r="ARH71" t="str">
        <f ca="1"/>
        <v>HON TITAN</v>
      </c>
      <c r="ARI71" t="str">
        <f ca="1"/>
        <v>Hora Técnica</v>
      </c>
      <c r="ARJ71" t="str">
        <f ca="1"/>
        <v>IAQ POINT 2</v>
      </c>
      <c r="ARK71" t="str">
        <f ca="1"/>
        <v>IMPACT PRO</v>
      </c>
      <c r="ARL71" t="str">
        <f ca="1"/>
        <v>Inativo</v>
      </c>
      <c r="ARM71" t="str">
        <f ca="1"/>
        <v>INNOVA</v>
      </c>
      <c r="ARN71" t="str">
        <f ca="1"/>
        <v>Instalação</v>
      </c>
      <c r="ARO71" t="str">
        <f ca="1"/>
        <v>INTELLIDOX</v>
      </c>
      <c r="ARP71" t="str">
        <f ca="1"/>
        <v>IQ PIPE</v>
      </c>
      <c r="ARQ71" t="str">
        <f ca="1"/>
        <v>IQ PLUS</v>
      </c>
      <c r="ARR71" t="str">
        <f ca="1"/>
        <v>IQ Standard</v>
      </c>
      <c r="ARS71" t="str">
        <f ca="1"/>
        <v>ITRANS</v>
      </c>
      <c r="ART71" t="str">
        <f ca="1"/>
        <v>JES-301</v>
      </c>
      <c r="ARU71" t="str">
        <f ca="1"/>
        <v>JFID</v>
      </c>
      <c r="ARV71" t="str">
        <f ca="1"/>
        <v>JH3E</v>
      </c>
      <c r="ARW71" t="str">
        <f ca="1"/>
        <v>JSP-87</v>
      </c>
      <c r="ARX71" t="str">
        <f ca="1"/>
        <v>JSP-89</v>
      </c>
      <c r="ARY71" t="str">
        <f ca="1"/>
        <v>L360</v>
      </c>
      <c r="ARZ71" t="str">
        <f ca="1"/>
        <v>LEAKCHECK P1</v>
      </c>
      <c r="ASA71" t="str">
        <f ca="1"/>
        <v>LEAKMATE</v>
      </c>
      <c r="ASB71" t="str">
        <f ca="1"/>
        <v>Locação</v>
      </c>
      <c r="ASC71" t="str">
        <f ca="1"/>
        <v>Luminometro</v>
      </c>
      <c r="ASD71" t="str">
        <f ca="1"/>
        <v>M10</v>
      </c>
      <c r="ASE71" t="str">
        <f ca="1"/>
        <v>M11</v>
      </c>
      <c r="ASF71" t="str">
        <f ca="1"/>
        <v>M9</v>
      </c>
      <c r="ASG71" t="str">
        <f ca="1"/>
        <v>MAGFLUX</v>
      </c>
      <c r="ASH71" t="str">
        <f ca="1"/>
        <v>Maleta</v>
      </c>
      <c r="ASI71" t="str">
        <f ca="1"/>
        <v>MANHANDLER</v>
      </c>
      <c r="ASJ71" t="str">
        <f ca="1"/>
        <v>MANNING</v>
      </c>
      <c r="ASK71" t="str">
        <f ca="1"/>
        <v>Manta</v>
      </c>
      <c r="ASL71" t="str">
        <f ca="1"/>
        <v>Manta OWS</v>
      </c>
      <c r="ASM71" t="str">
        <f ca="1"/>
        <v>MARPLE</v>
      </c>
      <c r="ASN71" t="str">
        <f ca="1"/>
        <v>MAX XT</v>
      </c>
      <c r="ASO71" t="str">
        <f ca="1"/>
        <v>Metalyser</v>
      </c>
      <c r="ASP71" t="str">
        <f ca="1"/>
        <v>METREX</v>
      </c>
      <c r="ASQ71" t="str">
        <f ca="1"/>
        <v>MGD</v>
      </c>
      <c r="ASR71" t="str">
        <f ca="1"/>
        <v>MICRO 5</v>
      </c>
      <c r="ASS71" t="str">
        <f ca="1"/>
        <v>MicroADV</v>
      </c>
      <c r="AST71" t="str">
        <f ca="1"/>
        <v>MICROCLIP</v>
      </c>
      <c r="ASU71" t="str">
        <f ca="1"/>
        <v>MICRODOCK</v>
      </c>
      <c r="ASV71" t="str">
        <f ca="1"/>
        <v>MICRODUST</v>
      </c>
      <c r="ASW71" t="str">
        <f ca="1"/>
        <v>MIDAS</v>
      </c>
      <c r="ASX71" t="str">
        <f ca="1"/>
        <v>MILLER</v>
      </c>
      <c r="ASY71" t="str">
        <f ca="1"/>
        <v>MIRAN</v>
      </c>
      <c r="ASZ71" t="str">
        <f ca="1"/>
        <v>MKII</v>
      </c>
      <c r="ATA71" t="str">
        <f ca="1"/>
        <v>Moden</v>
      </c>
      <c r="ATB71" t="str">
        <f ca="1"/>
        <v>Mosquetão</v>
      </c>
      <c r="ATC71" t="str">
        <f ca="1"/>
        <v>MP10</v>
      </c>
      <c r="ATD71" t="str">
        <f ca="1"/>
        <v>MP15</v>
      </c>
      <c r="ATE71" t="str">
        <f ca="1"/>
        <v>MP20</v>
      </c>
      <c r="ATF71" t="str">
        <f ca="1"/>
        <v>MP30</v>
      </c>
      <c r="ATG71" t="str">
        <f ca="1"/>
        <v>MP50</v>
      </c>
      <c r="ATH71" t="str">
        <f ca="1"/>
        <v>MPD</v>
      </c>
      <c r="ATI71" t="str">
        <f ca="1"/>
        <v>MULTILAB</v>
      </c>
      <c r="ATJ71" t="str">
        <f ca="1"/>
        <v>MV02</v>
      </c>
      <c r="ATK71" t="str">
        <f ca="1"/>
        <v>MV03</v>
      </c>
      <c r="ATL71" t="str">
        <f ca="1"/>
        <v>MVI</v>
      </c>
      <c r="ATM71" t="str">
        <f ca="1"/>
        <v>MX4</v>
      </c>
      <c r="ATN71" t="str">
        <f ca="1"/>
        <v>MX6</v>
      </c>
      <c r="ATO71" t="str">
        <f ca="1"/>
        <v>NDP - 25 BAN</v>
      </c>
      <c r="ATP71" t="str">
        <f ca="1"/>
        <v>Numatic</v>
      </c>
      <c r="ATQ71" t="str">
        <f ca="1"/>
        <v>ODO200</v>
      </c>
      <c r="ATR71" t="str">
        <f ca="1"/>
        <v>OELD</v>
      </c>
      <c r="ATS71" t="str">
        <f ca="1"/>
        <v>OLCT</v>
      </c>
      <c r="ATT71" t="str">
        <f ca="1"/>
        <v>OPTI-FIT</v>
      </c>
      <c r="ATU71" t="str">
        <f ca="1"/>
        <v>OPTIMA PLUS</v>
      </c>
      <c r="ATV71" t="str">
        <f ca="1"/>
        <v>Outros</v>
      </c>
      <c r="ATW71" t="str">
        <f ca="1"/>
        <v>OWS</v>
      </c>
      <c r="ATX71" t="str">
        <f ca="1"/>
        <v>Painel</v>
      </c>
      <c r="ATY71" t="str">
        <f ca="1"/>
        <v>Painel de Controle</v>
      </c>
      <c r="ATZ71" t="str">
        <f ca="1"/>
        <v>Painel Solar</v>
      </c>
      <c r="AUA71" t="str">
        <f ca="1"/>
        <v>PANTHER</v>
      </c>
      <c r="AUB71" t="str">
        <f ca="1"/>
        <v>PCM</v>
      </c>
      <c r="AUC71" t="str">
        <f ca="1"/>
        <v>PDR1500</v>
      </c>
      <c r="AUD71" t="str">
        <f ca="1"/>
        <v>PH100</v>
      </c>
      <c r="AUE71" t="str">
        <f ca="1"/>
        <v>PHD6</v>
      </c>
      <c r="AUF71" t="str">
        <f ca="1"/>
        <v>PHOCHECK 1000</v>
      </c>
      <c r="AUG71" t="str">
        <f ca="1"/>
        <v>PHOCHECK 3000</v>
      </c>
      <c r="AUH71" t="str">
        <f ca="1"/>
        <v>Pro Plus</v>
      </c>
      <c r="AUI71" t="str">
        <f ca="1"/>
        <v>Pro Quattro</v>
      </c>
      <c r="AUJ71" t="str">
        <f ca="1"/>
        <v>PRO10</v>
      </c>
      <c r="AUK71" t="str">
        <f ca="1"/>
        <v>PRO1020</v>
      </c>
      <c r="AUL71" t="str">
        <f ca="1"/>
        <v>PRO1030</v>
      </c>
      <c r="AUM71" t="str">
        <f ca="1"/>
        <v>PRO20</v>
      </c>
      <c r="AUN71" t="str">
        <f ca="1"/>
        <v>PRO2030</v>
      </c>
      <c r="AUO71" t="str">
        <f ca="1"/>
        <v>PRO30</v>
      </c>
      <c r="AUP71" t="str">
        <f ca="1"/>
        <v>PRODO</v>
      </c>
      <c r="AUQ71" t="str">
        <f ca="1"/>
        <v>ProDss</v>
      </c>
      <c r="AUR71" t="str">
        <f ca="1"/>
        <v>PROSOLO</v>
      </c>
      <c r="AUS71" t="str">
        <f ca="1"/>
        <v>PROSWAP</v>
      </c>
      <c r="AUT71" t="str">
        <f ca="1"/>
        <v>PT100</v>
      </c>
      <c r="AUU71" t="str">
        <f ca="1"/>
        <v>QRAE 3</v>
      </c>
      <c r="AUV71" t="str">
        <f ca="1"/>
        <v>QRAE3</v>
      </c>
      <c r="AUW71" t="str">
        <f ca="1"/>
        <v>QUATTRO</v>
      </c>
      <c r="AUX71" t="str">
        <f ca="1"/>
        <v>Quimico</v>
      </c>
      <c r="AUY71" t="str">
        <f ca="1"/>
        <v>RAEGUARD</v>
      </c>
      <c r="AUZ71" t="str">
        <f ca="1"/>
        <v>Reagente</v>
      </c>
      <c r="AVA71" t="str">
        <f ca="1"/>
        <v>Reforma</v>
      </c>
      <c r="AVB71" t="str">
        <f ca="1"/>
        <v>REMOX</v>
      </c>
      <c r="AVC71" t="str">
        <f ca="1"/>
        <v>RIG RAT</v>
      </c>
      <c r="AVD71" t="str">
        <f ca="1"/>
        <v>RIKEN KEIKE</v>
      </c>
      <c r="AVE71" t="str">
        <f ca="1"/>
        <v>RS5</v>
      </c>
      <c r="AVF71" t="str">
        <f ca="1"/>
        <v>RS6</v>
      </c>
      <c r="AVG71" t="str">
        <f ca="1"/>
        <v>RS7</v>
      </c>
      <c r="AVH71" t="str">
        <f ca="1"/>
        <v>SAGE RIO</v>
      </c>
      <c r="AVI71" t="str">
        <f ca="1"/>
        <v>Sample Pro</v>
      </c>
      <c r="AVJ71" t="str">
        <f ca="1"/>
        <v>SAMPLEASE</v>
      </c>
      <c r="AVK71" t="str">
        <f ca="1"/>
        <v>SC</v>
      </c>
      <c r="AVL71" t="str">
        <f ca="1"/>
        <v>SCORPION</v>
      </c>
      <c r="AVM71" t="str">
        <f ca="1"/>
        <v>SEARCHLINE</v>
      </c>
      <c r="AVN71" t="str">
        <f ca="1"/>
        <v>SENSEPOINT</v>
      </c>
      <c r="AVO71" t="str">
        <f ca="1"/>
        <v>Sensor</v>
      </c>
      <c r="AVP71" t="str">
        <f ca="1"/>
        <v>SERIE BW</v>
      </c>
      <c r="AVQ71" t="str">
        <f ca="1"/>
        <v>SERIE6</v>
      </c>
      <c r="AVR71" t="str">
        <f ca="1"/>
        <v>SHAKETEST</v>
      </c>
      <c r="AVS71" t="str">
        <f ca="1"/>
        <v>SHARPEYE</v>
      </c>
      <c r="AVT71" t="str">
        <f ca="1"/>
        <v>Signature</v>
      </c>
      <c r="AVU71" t="str">
        <f ca="1"/>
        <v>Sistema</v>
      </c>
      <c r="AVV71" t="str">
        <f ca="1"/>
        <v>Skimmer</v>
      </c>
      <c r="AVW71" t="str">
        <f ca="1"/>
        <v>SKINNY DIPPER</v>
      </c>
      <c r="AVX71" t="str">
        <f ca="1"/>
        <v>SM.OIL</v>
      </c>
      <c r="AVY71" t="str">
        <f ca="1"/>
        <v>Software</v>
      </c>
      <c r="AVZ71" t="str">
        <f ca="1"/>
        <v>Solução</v>
      </c>
      <c r="AWA71" t="str">
        <f ca="1"/>
        <v>Sonda RTU</v>
      </c>
      <c r="AWB71" t="str">
        <f ca="1"/>
        <v>SOS-4-003</v>
      </c>
      <c r="AWC71" t="str">
        <f ca="1"/>
        <v>SPERIAN</v>
      </c>
      <c r="AWD71" t="str">
        <f ca="1"/>
        <v>SPM FLEX</v>
      </c>
      <c r="AWE71" t="str">
        <f ca="1"/>
        <v>T8000</v>
      </c>
      <c r="AWF71" t="str">
        <f ca="1"/>
        <v>TadLar Bag</v>
      </c>
      <c r="AWG71" t="str">
        <f ca="1"/>
        <v>TERMAL</v>
      </c>
      <c r="AWH71" t="str">
        <f ca="1"/>
        <v>Termovelocimétrico</v>
      </c>
      <c r="AWI71" t="str">
        <f ca="1"/>
        <v>TIGER</v>
      </c>
      <c r="AWJ71" t="str">
        <f ca="1"/>
        <v>TITAN</v>
      </c>
      <c r="AWK71" t="str">
        <f ca="1"/>
        <v>TITAN 2</v>
      </c>
      <c r="AWL71" t="str">
        <f ca="1"/>
        <v>TOP TRACK</v>
      </c>
      <c r="AWM71" t="str">
        <f ca="1"/>
        <v>TOUCHPOINT</v>
      </c>
      <c r="AWN71" t="str">
        <f ca="1"/>
        <v>Transdutor</v>
      </c>
      <c r="AWO71" t="str">
        <f ca="1"/>
        <v>Transmissor</v>
      </c>
      <c r="AWP71" t="str">
        <f ca="1"/>
        <v>Treinamento</v>
      </c>
      <c r="AWQ71" t="str">
        <f ca="1"/>
        <v>TruLab</v>
      </c>
      <c r="AWR71" t="str">
        <f ca="1"/>
        <v>TVA</v>
      </c>
      <c r="AWS71" t="str">
        <f ca="1"/>
        <v xml:space="preserve">TVA </v>
      </c>
      <c r="AWT71" t="str">
        <f ca="1"/>
        <v>TVA 1000B</v>
      </c>
      <c r="AWU71" t="str">
        <f ca="1"/>
        <v>TVA 2020</v>
      </c>
      <c r="AWV71" t="str">
        <f ca="1"/>
        <v>TVOC</v>
      </c>
      <c r="AWW71" t="str">
        <f ca="1"/>
        <v>TX1</v>
      </c>
      <c r="AWX71" t="str">
        <f ca="1"/>
        <v>UMR</v>
      </c>
      <c r="AWY71" t="str">
        <f ca="1"/>
        <v>UVEX</v>
      </c>
      <c r="AWZ71" t="str">
        <f ca="1"/>
        <v>Vapor pin/ Clean</v>
      </c>
      <c r="AXA71" t="str">
        <f ca="1"/>
        <v>WATER TAPE</v>
      </c>
      <c r="AXB71" t="str">
        <f ca="1"/>
        <v>WELLHEAD</v>
      </c>
      <c r="AXC71" t="str">
        <f ca="1"/>
        <v>WellTape</v>
      </c>
      <c r="AXD71" t="str">
        <f ca="1"/>
        <v>WX16</v>
      </c>
      <c r="AXE71" t="str">
        <f ca="1"/>
        <v>WX4</v>
      </c>
      <c r="AXF71" t="str">
        <f ca="1"/>
        <v>WX64</v>
      </c>
      <c r="AXG71" t="str">
        <f ca="1"/>
        <v>XCD</v>
      </c>
      <c r="AXH71" t="str">
        <f ca="1"/>
        <v>XCL</v>
      </c>
      <c r="AXI71" t="str">
        <f ca="1"/>
        <v>XNX</v>
      </c>
      <c r="AXJ71" t="str">
        <f ca="1"/>
        <v>XPIS</v>
      </c>
      <c r="AXK71" t="str">
        <f ca="1"/>
        <v>XPV</v>
      </c>
      <c r="AXL71" t="str">
        <f ca="1"/>
        <v>XRL</v>
      </c>
      <c r="AXM71" t="str">
        <f ca="1"/>
        <v>YSI30</v>
      </c>
      <c r="AXN71" t="str">
        <f ca="1"/>
        <v>YSI3100</v>
      </c>
      <c r="AXO71" t="str">
        <f ca="1"/>
        <v>YSI3200</v>
      </c>
      <c r="AXP71" t="str">
        <f ca="1"/>
        <v>YSI5000</v>
      </c>
      <c r="AXQ71" t="str">
        <f ca="1"/>
        <v>YSI5100</v>
      </c>
      <c r="AXR71" t="str">
        <f ca="1"/>
        <v>YSI55</v>
      </c>
      <c r="AXS71" t="str">
        <f ca="1"/>
        <v>YSI60</v>
      </c>
      <c r="AXT71" t="str">
        <f ca="1"/>
        <v>YSI85</v>
      </c>
      <c r="AXU71" t="str">
        <f ca="1"/>
        <v>ZAREBA</v>
      </c>
      <c r="BFV71" t="str" cm="1">
        <f t="array" aca="1" ref="BFV71:BGB71" ca="1">IFERROR(TRANSPOSE(_xlfn._xlws.SORT(_xlfn.UNIQUE(_xlfn._xlws.FILTER(cp_tipo_mercadoria,(($A71="")+(cp_linha=$A71))*(($B71="")+(cp_grupo=$B71))*(($C71="")+(cp_subgrupo=$C71))*(($E71="")+(cp_fabricante=$E71)))))),"")</f>
        <v>Acessório</v>
      </c>
      <c r="BFW71" t="str">
        <f ca="1"/>
        <v>Acessório/Reposição</v>
      </c>
      <c r="BFX71" t="str">
        <f ca="1"/>
        <v>Inativo</v>
      </c>
      <c r="BFY71" t="str">
        <f ca="1"/>
        <v>Insumo</v>
      </c>
      <c r="BFZ71" t="str">
        <f ca="1"/>
        <v>Produto</v>
      </c>
      <c r="BGA71" t="str">
        <f ca="1"/>
        <v>Reposição</v>
      </c>
      <c r="BGB71" t="str">
        <f ca="1"/>
        <v>Serviço</v>
      </c>
      <c r="BZB71" t="str" cm="1">
        <f t="array" aca="1" ref="BZB71:CBA71" ca="1">IFERROR(TRANSPOSE(_xlfn._xlws.SORT(_xlfn.UNIQUE(_xlfn._xlws.FILTER(cp_fabricante,(($A71="")+(cp_linha=$A71))*(($B71="")+(cp_grupo=$B71))*(($C71="")+(cp_subgrupo=$C71))*(($D71="")+(cp_tipo_mercadoria=$D71)))))),"")</f>
        <v>ABK</v>
      </c>
      <c r="BZC71" t="str">
        <f ca="1"/>
        <v>AGT</v>
      </c>
      <c r="BZD71" t="str">
        <f ca="1"/>
        <v>Air Liquide</v>
      </c>
      <c r="BZE71" t="str">
        <f ca="1"/>
        <v>AMBIENTAL</v>
      </c>
      <c r="BZF71" t="str">
        <f ca="1"/>
        <v>AMS</v>
      </c>
      <c r="BZG71" t="str">
        <f ca="1"/>
        <v>Campbell</v>
      </c>
      <c r="BZH71" t="str">
        <f ca="1"/>
        <v>CASELLA</v>
      </c>
      <c r="BZI71" t="str">
        <f ca="1"/>
        <v>CHP</v>
      </c>
      <c r="BZJ71" t="str">
        <f ca="1"/>
        <v>Clean</v>
      </c>
      <c r="BZK71" t="str">
        <f ca="1"/>
        <v>COPPI</v>
      </c>
      <c r="BZL71" t="str">
        <f ca="1"/>
        <v>Coregas</v>
      </c>
      <c r="BZM71" t="str">
        <f ca="1"/>
        <v>DFT</v>
      </c>
      <c r="BZN71" t="str">
        <f ca="1"/>
        <v>DPUNION</v>
      </c>
      <c r="BZO71" t="str">
        <f ca="1"/>
        <v>EDINBURG</v>
      </c>
      <c r="BZP71" t="str">
        <f ca="1"/>
        <v>EMEC</v>
      </c>
      <c r="BZQ71" t="str">
        <f ca="1"/>
        <v>EN NOVATIVE</v>
      </c>
      <c r="BZR71" t="str">
        <f ca="1"/>
        <v>environics</v>
      </c>
      <c r="BZS71" t="str">
        <f ca="1"/>
        <v>EON</v>
      </c>
      <c r="BZT71" t="str">
        <f ca="1"/>
        <v>ESS</v>
      </c>
      <c r="BZU71" t="str">
        <f ca="1"/>
        <v>Fabricante</v>
      </c>
      <c r="BZV71" t="str">
        <f ca="1"/>
        <v>Global Water</v>
      </c>
      <c r="BZW71" t="str">
        <f ca="1"/>
        <v>GRACO</v>
      </c>
      <c r="BZX71" t="str">
        <f ca="1"/>
        <v>HER</v>
      </c>
      <c r="BZY71" t="str">
        <f ca="1"/>
        <v>HISCO</v>
      </c>
      <c r="BZZ71" t="str">
        <f ca="1"/>
        <v>HON</v>
      </c>
      <c r="CAA71" t="str">
        <f ca="1"/>
        <v>Inativo</v>
      </c>
      <c r="CAB71" t="str">
        <f ca="1"/>
        <v>Industrial</v>
      </c>
      <c r="CAC71" t="str">
        <f ca="1"/>
        <v>ION</v>
      </c>
      <c r="CAD71" t="str">
        <f ca="1"/>
        <v>ISCO</v>
      </c>
      <c r="CAE71" t="str">
        <f ca="1"/>
        <v>JCT</v>
      </c>
      <c r="CAF71" t="str">
        <f ca="1"/>
        <v>LINDE</v>
      </c>
      <c r="CAG71" t="str">
        <f ca="1"/>
        <v>Luminutra</v>
      </c>
      <c r="CAH71" t="str">
        <f ca="1"/>
        <v>MJK</v>
      </c>
      <c r="CAI71" t="str">
        <f ca="1"/>
        <v>NIVELCO</v>
      </c>
      <c r="CAJ71" t="str">
        <f ca="1"/>
        <v>NOVALINX</v>
      </c>
      <c r="CAK71" t="str">
        <f ca="1"/>
        <v>Oceanalpha</v>
      </c>
      <c r="CAL71" t="str">
        <f ca="1"/>
        <v>QED</v>
      </c>
      <c r="CAM71" t="str">
        <f ca="1"/>
        <v>RADIONDETECTION</v>
      </c>
      <c r="CAN71" t="str">
        <f ca="1"/>
        <v>RDI</v>
      </c>
      <c r="CAO71" t="str">
        <f ca="1"/>
        <v>Regenesis</v>
      </c>
      <c r="CAP71" t="str">
        <f ca="1"/>
        <v>RIKA</v>
      </c>
      <c r="CAQ71" t="str">
        <f ca="1"/>
        <v>SF</v>
      </c>
      <c r="CAR71" t="str">
        <f ca="1"/>
        <v>SHANGHAI</v>
      </c>
      <c r="CAS71" t="str">
        <f ca="1"/>
        <v>SON</v>
      </c>
      <c r="CAT71" t="str">
        <f ca="1"/>
        <v>TDS</v>
      </c>
      <c r="CAU71" t="str">
        <f ca="1"/>
        <v>Thermo</v>
      </c>
      <c r="CAV71" t="str">
        <f ca="1"/>
        <v>Trace2o</v>
      </c>
      <c r="CAW71" t="str">
        <f ca="1"/>
        <v>VAPOR PIN</v>
      </c>
      <c r="CAX71" t="str">
        <f ca="1"/>
        <v>waterloo</v>
      </c>
      <c r="CAY71" t="str">
        <f ca="1"/>
        <v>White</v>
      </c>
      <c r="CAZ71" t="str">
        <f ca="1"/>
        <v>YSI</v>
      </c>
      <c r="CBA71">
        <f ca="1"/>
        <v>0</v>
      </c>
    </row>
    <row r="72" spans="30:624 1030:2081" x14ac:dyDescent="0.25">
      <c r="AD72" t="str" cm="1">
        <f t="array" aca="1" ref="AD72:AI72" ca="1">IFERROR(TRANSPOSE(_xlfn._xlws.SORT(_xlfn.UNIQUE(_xlfn._xlws.FILTER(cp_linha,(($B72="")+(cp_grupo=$B72))*(($C72="")+(cp_subgrupo=$C72))*(($D72="")+(cp_tipo_mercadoria=$D72))*(($E72="")+(cp_fabricante=$E72)))))),"")</f>
        <v>Detecção e Processos de Gases</v>
      </c>
      <c r="AE72" t="str">
        <f ca="1"/>
        <v>Diversos</v>
      </c>
      <c r="AF72" t="str">
        <f ca="1"/>
        <v>Inativo</v>
      </c>
      <c r="AG72" t="str">
        <f ca="1"/>
        <v>Locação</v>
      </c>
      <c r="AH72" t="str">
        <f ca="1"/>
        <v>Recursos Hídricos</v>
      </c>
      <c r="AI72" t="str">
        <f ca="1"/>
        <v>Remediação</v>
      </c>
      <c r="TJ72" t="str" cm="1">
        <f t="array" aca="1" ref="TJ72:WZ72" ca="1">IFERROR(TRANSPOSE(_xlfn._xlws.SORT(_xlfn.UNIQUE(_xlfn._xlws.FILTER(cp_grupo,(($A72="")+(cp_linha=$A72))*(($C72="")+(cp_subgrupo=$C72))*(($D72="")+(cp_tipo_mercadoria=$D72))*(($E72="")+(cp_fabricante=$E72)))))),"")</f>
        <v>Absorvedores</v>
      </c>
      <c r="TK72" t="str">
        <f ca="1"/>
        <v>Alimentação Eletrico</v>
      </c>
      <c r="TL72" t="str">
        <f ca="1"/>
        <v>Alimentação Solar</v>
      </c>
      <c r="TM72" t="str">
        <f ca="1"/>
        <v>Amostrador Diversos</v>
      </c>
      <c r="TN72" t="str">
        <f ca="1"/>
        <v>Amostrador Não Refrigerado Portátil</v>
      </c>
      <c r="TO72" t="str">
        <f ca="1"/>
        <v>Amostrador Refrigerado Fixo</v>
      </c>
      <c r="TP72" t="str">
        <f ca="1"/>
        <v>Amostrador Refrigerado Portátil</v>
      </c>
      <c r="TQ72" t="str">
        <f ca="1"/>
        <v>Amostragem Diversos</v>
      </c>
      <c r="TR72" t="str">
        <f ca="1"/>
        <v>Analisador Diversos</v>
      </c>
      <c r="TS72" t="str">
        <f ca="1"/>
        <v>Analisador Fixo</v>
      </c>
      <c r="TT72" t="str">
        <f ca="1"/>
        <v xml:space="preserve">Analisador Fixo </v>
      </c>
      <c r="TU72" t="str">
        <f ca="1"/>
        <v>Analisador Microbiologico</v>
      </c>
      <c r="TV72" t="str">
        <f ca="1"/>
        <v>Analisador Portátil</v>
      </c>
      <c r="TW72" t="str">
        <f ca="1"/>
        <v xml:space="preserve">Analisador Portátil </v>
      </c>
      <c r="TX72" t="str">
        <f ca="1"/>
        <v>Analisador Portátil Locação</v>
      </c>
      <c r="TY72" t="str">
        <f ca="1"/>
        <v>Aterramento Diversos</v>
      </c>
      <c r="TZ72" t="str">
        <f ca="1"/>
        <v>Bomba de Amostragem Fixa</v>
      </c>
      <c r="UA72" t="str">
        <f ca="1"/>
        <v>BOMBA DE AMOSTRAGEM Fixo</v>
      </c>
      <c r="UB72" t="str">
        <f ca="1"/>
        <v>Bomba de Amostragem Portátil</v>
      </c>
      <c r="UC72" t="str">
        <f ca="1"/>
        <v>Bombeamento Fixo</v>
      </c>
      <c r="UD72" t="str">
        <f ca="1"/>
        <v>Cabeçote/Válvula Extração Metano</v>
      </c>
      <c r="UE72" t="str">
        <f ca="1"/>
        <v>Caixa Separadora Fixo</v>
      </c>
      <c r="UF72" t="str">
        <f ca="1"/>
        <v>Calibração Diversos</v>
      </c>
      <c r="UG72" t="str">
        <f ca="1"/>
        <v>Cinto de Segurança</v>
      </c>
      <c r="UH72" t="str">
        <f ca="1"/>
        <v xml:space="preserve">Cinto de Segurança </v>
      </c>
      <c r="UI72" t="str">
        <f ca="1"/>
        <v>Colorimetro Portátil</v>
      </c>
      <c r="UJ72" t="str">
        <f ca="1"/>
        <v>Conjunto Autônomo</v>
      </c>
      <c r="UK72" t="str">
        <f ca="1"/>
        <v>Cromatógrafo Portátil</v>
      </c>
      <c r="UL72" t="str">
        <f ca="1"/>
        <v>Detector de Incendio Fixo</v>
      </c>
      <c r="UM72" t="str">
        <f ca="1"/>
        <v>Detector Diversos</v>
      </c>
      <c r="UN72" t="str">
        <f ca="1"/>
        <v>Detector Fixo</v>
      </c>
      <c r="UO72" t="str">
        <f ca="1"/>
        <v>Detector Portátil</v>
      </c>
      <c r="UP72" t="str">
        <f ca="1"/>
        <v>Diversos Diversos</v>
      </c>
      <c r="UQ72" t="str">
        <f ca="1"/>
        <v>Dosímetro de ruído</v>
      </c>
      <c r="UR72" t="str">
        <f ca="1"/>
        <v>Elevador de Liquidos Fixo</v>
      </c>
      <c r="US72" t="str">
        <f ca="1"/>
        <v>Extração Diversos</v>
      </c>
      <c r="UT72" t="str">
        <f ca="1"/>
        <v>Filtração Diversos</v>
      </c>
      <c r="UU72" t="str">
        <f ca="1"/>
        <v>Fotometro Portátil</v>
      </c>
      <c r="UV72" t="str">
        <f ca="1"/>
        <v>Guincho</v>
      </c>
      <c r="UW72" t="str">
        <f ca="1"/>
        <v>Impactador de Cascata</v>
      </c>
      <c r="UX72" t="str">
        <f ca="1"/>
        <v>Inativo Inativo</v>
      </c>
      <c r="UY72" t="str">
        <f ca="1"/>
        <v>Locação Diversos</v>
      </c>
      <c r="UZ72" t="str">
        <f ca="1"/>
        <v>Medidor de Material Particulado Fixo</v>
      </c>
      <c r="VA72" t="str">
        <f ca="1"/>
        <v>Medidor de Material Particulado Portátil</v>
      </c>
      <c r="VB72" t="str">
        <f ca="1"/>
        <v>Medidor de Nível de Pressão Sonora</v>
      </c>
      <c r="VC72" t="str">
        <f ca="1"/>
        <v>Medidor de Nivel Diversos</v>
      </c>
      <c r="VD72" t="str">
        <f ca="1"/>
        <v>Medidor de Nivel Fixo</v>
      </c>
      <c r="VE72" t="str">
        <f ca="1"/>
        <v>Medidor de Nivel Portátil</v>
      </c>
      <c r="VF72" t="str">
        <f ca="1"/>
        <v>Medidor de Vazão Argonaut SL</v>
      </c>
      <c r="VG72" t="str">
        <f ca="1"/>
        <v>Medidor de Vazão Fixo</v>
      </c>
      <c r="VH72" t="str">
        <f ca="1"/>
        <v>Medidor de Vazão FlowTracker</v>
      </c>
      <c r="VI72" t="str">
        <f ca="1"/>
        <v>Medidor de Vazão Portátil</v>
      </c>
      <c r="VJ72" t="str">
        <f ca="1"/>
        <v>Medidor de Vazão RS5</v>
      </c>
      <c r="VK72" t="str">
        <f ca="1"/>
        <v>Medidor de Vazão RS6</v>
      </c>
      <c r="VL72" t="str">
        <f ca="1"/>
        <v>Medidor de Vazão RS7</v>
      </c>
      <c r="VM72" t="str">
        <f ca="1"/>
        <v>Medidor de Vazão RS-M10</v>
      </c>
      <c r="VN72" t="str">
        <f ca="1"/>
        <v>Medidor de Vazão RS-M11</v>
      </c>
      <c r="VO72" t="str">
        <f ca="1"/>
        <v>Medidor de Vazão RS-M9</v>
      </c>
      <c r="VP72" t="str">
        <f ca="1"/>
        <v>Medidor de Vazão RS-S5</v>
      </c>
      <c r="VQ72" t="str">
        <f ca="1"/>
        <v>Medidor de Vibração Portátil</v>
      </c>
      <c r="VR72" t="str">
        <f ca="1"/>
        <v>Meteorologia Fixo</v>
      </c>
      <c r="VS72" t="str">
        <f ca="1"/>
        <v>MODFLOW Diversos</v>
      </c>
      <c r="VT72" t="str">
        <f ca="1"/>
        <v>Monitor de Material Particulado</v>
      </c>
      <c r="VU72" t="str">
        <f ca="1"/>
        <v>Monitor de Material Particulado Portátil</v>
      </c>
      <c r="VV72" t="str">
        <f ca="1"/>
        <v>Monitoramento Fixo</v>
      </c>
      <c r="VW72" t="str">
        <f ca="1"/>
        <v>Mosquetão</v>
      </c>
      <c r="VX72" t="str">
        <f ca="1"/>
        <v>Óculos de Proteção</v>
      </c>
      <c r="VY72" t="str">
        <f ca="1"/>
        <v>Outros Diversos</v>
      </c>
      <c r="VZ72" t="str">
        <f ca="1"/>
        <v>Painel controlador Diversos</v>
      </c>
      <c r="WA72" t="str">
        <f ca="1"/>
        <v>Painel controlador Fixo</v>
      </c>
      <c r="WB72" t="str">
        <f ca="1"/>
        <v>Painel controlador Portátil</v>
      </c>
      <c r="WC72" t="str">
        <f ca="1"/>
        <v>Respirador Facial</v>
      </c>
      <c r="WD72" t="str">
        <f ca="1"/>
        <v>Separador de Agua/ Oleo Fixo</v>
      </c>
      <c r="WE72" t="str">
        <f ca="1"/>
        <v>Sistema de Monitoramento de Material Particulado</v>
      </c>
      <c r="WF72" t="str">
        <f ca="1"/>
        <v>Sonda Portátil</v>
      </c>
      <c r="WG72" t="str">
        <f ca="1"/>
        <v xml:space="preserve">Sonda Portátil </v>
      </c>
      <c r="WH72" t="str">
        <f ca="1"/>
        <v>Sonda Serie 6</v>
      </c>
      <c r="WI72" t="str">
        <f ca="1"/>
        <v>Sonda Serie EcoSense</v>
      </c>
      <c r="WJ72" t="str">
        <f ca="1"/>
        <v>Sonda Serie EXO</v>
      </c>
      <c r="WK72" t="str">
        <f ca="1"/>
        <v>Sonda Serie IQ SensorNet</v>
      </c>
      <c r="WL72" t="str">
        <f ca="1"/>
        <v>Sonda Serie Lab &amp; Field</v>
      </c>
      <c r="WM72" t="str">
        <f ca="1"/>
        <v>Sonda Serie MultiLab</v>
      </c>
      <c r="WN72" t="str">
        <f ca="1"/>
        <v>Sonda Serie ODO-RTU</v>
      </c>
      <c r="WO72" t="str">
        <f ca="1"/>
        <v>Sonda Serie Pro</v>
      </c>
      <c r="WP72" t="str">
        <f ca="1"/>
        <v>Sonda Serie ProDigital</v>
      </c>
      <c r="WQ72" t="str">
        <f ca="1"/>
        <v>Sonda Serie TruLab</v>
      </c>
      <c r="WR72" t="str">
        <f ca="1"/>
        <v>Talabarte</v>
      </c>
      <c r="WS72" t="str">
        <f ca="1"/>
        <v>Telemetria Fixo</v>
      </c>
      <c r="WT72" t="str">
        <f ca="1"/>
        <v>TERMAL Fixo</v>
      </c>
      <c r="WU72" t="str">
        <f ca="1"/>
        <v>Transmissão Fixo</v>
      </c>
      <c r="WV72" t="str">
        <f ca="1"/>
        <v>Tratamento Diversos</v>
      </c>
      <c r="WW72" t="str">
        <f ca="1"/>
        <v>Tratamento Fixo</v>
      </c>
      <c r="WX72" t="str">
        <f ca="1"/>
        <v>Travaqueda</v>
      </c>
      <c r="WY72" t="str">
        <f ca="1"/>
        <v>Tripe</v>
      </c>
      <c r="WZ72" t="str">
        <f ca="1"/>
        <v>UMR Fixo</v>
      </c>
      <c r="AMP72" cm="1">
        <f t="array" aca="1" ref="AMP72:AXU72" ca="1">IFERROR(TRANSPOSE(_xlfn._xlws.SORT(_xlfn.UNIQUE(_xlfn._xlws.FILTER(cp_subgrupo,(($A72="")+(cp_linha=$A72))*(($B72="")+(cp_grupo=$B72))*(($D72="")+(cp_tipo_mercadoria=$D72))*(($E72="")+(cp_fabricante=$E72)))))),"")</f>
        <v>550</v>
      </c>
      <c r="AMQ72">
        <f ca="1"/>
        <v>556</v>
      </c>
      <c r="AMR72">
        <f ca="1"/>
        <v>6600</v>
      </c>
      <c r="AMS72">
        <f ca="1"/>
        <v>9500</v>
      </c>
      <c r="AMT72">
        <f ca="1"/>
        <v>9800</v>
      </c>
      <c r="AMU72" t="str">
        <f ca="1"/>
        <v>3017M</v>
      </c>
      <c r="AMV72" t="str">
        <f ca="1"/>
        <v>301-ADI</v>
      </c>
      <c r="AMW72" t="str">
        <f ca="1"/>
        <v>301C</v>
      </c>
      <c r="AMX72" t="str">
        <f ca="1"/>
        <v>301-R8</v>
      </c>
      <c r="AMY72" t="str">
        <f ca="1"/>
        <v>4000 series Isco</v>
      </c>
      <c r="AMZ72" t="str">
        <f ca="1"/>
        <v xml:space="preserve">Absorvedores </v>
      </c>
      <c r="ANA72" t="str">
        <f ca="1"/>
        <v>Acessório</v>
      </c>
      <c r="ANB72" t="str">
        <f ca="1"/>
        <v>ADCP</v>
      </c>
      <c r="ANC72" t="str">
        <f ca="1"/>
        <v>ADP</v>
      </c>
      <c r="AND72" t="str">
        <f ca="1"/>
        <v>ADR 1500</v>
      </c>
      <c r="ANE72" t="str">
        <f ca="1"/>
        <v>AIR AWARE</v>
      </c>
      <c r="ANF72" t="str">
        <f ca="1"/>
        <v>Air Striper</v>
      </c>
      <c r="ANG72" t="str">
        <f ca="1"/>
        <v>AIRSCAN</v>
      </c>
      <c r="ANH72" t="str">
        <f ca="1"/>
        <v>Amostrador</v>
      </c>
      <c r="ANI72" t="str">
        <f ca="1"/>
        <v>Anel</v>
      </c>
      <c r="ANJ72" t="str">
        <f ca="1"/>
        <v>APEX 2</v>
      </c>
      <c r="ANK72" t="str">
        <f ca="1"/>
        <v>Argonaut</v>
      </c>
      <c r="ANL72" t="str">
        <f ca="1"/>
        <v>Auto Pump</v>
      </c>
      <c r="ANM72" t="str">
        <f ca="1"/>
        <v>BADGE PLUS</v>
      </c>
      <c r="ANN72" t="str">
        <f ca="1"/>
        <v>Biogas</v>
      </c>
      <c r="ANO72" t="str">
        <f ca="1"/>
        <v>BIOGAS 300</v>
      </c>
      <c r="ANP72" t="str">
        <f ca="1"/>
        <v>BIOGAS 3000</v>
      </c>
      <c r="ANQ72" t="str">
        <f ca="1"/>
        <v>BIOGAS 5000</v>
      </c>
      <c r="ANR72" t="str">
        <f ca="1"/>
        <v>BM25</v>
      </c>
      <c r="ANS72" t="str">
        <f ca="1"/>
        <v>Bomba</v>
      </c>
      <c r="ANT72" t="str">
        <f ca="1"/>
        <v>BW</v>
      </c>
      <c r="ANU72" t="str">
        <f ca="1"/>
        <v xml:space="preserve">BW </v>
      </c>
      <c r="ANV72" t="str">
        <f ca="1"/>
        <v>BW CLIP</v>
      </c>
      <c r="ANW72" t="str">
        <f ca="1"/>
        <v>BW FLEX</v>
      </c>
      <c r="ANX72" t="str">
        <f ca="1"/>
        <v>BW ICON</v>
      </c>
      <c r="ANY72" t="str">
        <f ca="1"/>
        <v>BW SOLO</v>
      </c>
      <c r="ANZ72" t="str">
        <f ca="1"/>
        <v>BW ULTRA</v>
      </c>
      <c r="AOA72" t="str">
        <f ca="1"/>
        <v>C100</v>
      </c>
      <c r="AOB72" t="str">
        <f ca="1"/>
        <v>Cabo</v>
      </c>
      <c r="AOC72" t="str">
        <f ca="1"/>
        <v>Calibração</v>
      </c>
      <c r="AOD72" t="str">
        <f ca="1"/>
        <v>Castaway</v>
      </c>
      <c r="AOE72" t="str">
        <f ca="1"/>
        <v>CEL-24X</v>
      </c>
      <c r="AOF72" t="str">
        <f ca="1"/>
        <v>CEL-35X</v>
      </c>
      <c r="AOG72" t="str">
        <f ca="1"/>
        <v>CEL-62X</v>
      </c>
      <c r="AOH72" t="str">
        <f ca="1"/>
        <v>CEL-63X</v>
      </c>
      <c r="AOI72" t="str">
        <f ca="1"/>
        <v>Certificado</v>
      </c>
      <c r="AOJ72" t="str">
        <f ca="1"/>
        <v>CEX300</v>
      </c>
      <c r="AOK72" t="str">
        <f ca="1"/>
        <v>Chempro</v>
      </c>
      <c r="AOL72" t="str">
        <f ca="1"/>
        <v>Cilindro</v>
      </c>
      <c r="AOM72" t="str">
        <f ca="1"/>
        <v xml:space="preserve">Cinto de Segurança </v>
      </c>
      <c r="AON72" t="str">
        <f ca="1"/>
        <v>Clean Cell Pro</v>
      </c>
      <c r="AOO72" t="str">
        <f ca="1"/>
        <v>CLEANVIEWERGAS</v>
      </c>
      <c r="AOP72" t="str">
        <f ca="1"/>
        <v>CM4</v>
      </c>
      <c r="AOQ72" t="str">
        <f ca="1"/>
        <v>CONDUCTIVITY PLUS</v>
      </c>
      <c r="AOR72" t="str">
        <f ca="1"/>
        <v>CONTADOR DE CICLOS</v>
      </c>
      <c r="AOS72" t="str">
        <f ca="1"/>
        <v>Controlador</v>
      </c>
      <c r="AOT72" t="str">
        <f ca="1"/>
        <v>CTX 300</v>
      </c>
      <c r="AOU72" t="str">
        <f ca="1"/>
        <v>CUB</v>
      </c>
      <c r="AOV72" t="str">
        <f ca="1"/>
        <v>DataLogger</v>
      </c>
      <c r="AOW72" t="str">
        <f ca="1"/>
        <v>DATARAM 4</v>
      </c>
      <c r="AOX72" t="str">
        <f ca="1"/>
        <v>DBADGE 2</v>
      </c>
      <c r="AOY72" t="str">
        <f ca="1"/>
        <v>DBO</v>
      </c>
      <c r="AOZ72" t="str">
        <f ca="1"/>
        <v>DIPPER TOUGH</v>
      </c>
      <c r="APA72" t="str">
        <f ca="1"/>
        <v>DIPPERLOG</v>
      </c>
      <c r="APB72" t="str">
        <f ca="1"/>
        <v>DIPPER-T</v>
      </c>
      <c r="APC72" t="str">
        <f ca="1"/>
        <v>Display</v>
      </c>
      <c r="APD72" t="str">
        <f ca="1"/>
        <v>Diversos</v>
      </c>
      <c r="APE72" t="str">
        <f ca="1"/>
        <v>DO200</v>
      </c>
      <c r="APF72" t="str">
        <f ca="1"/>
        <v>DURATRACKER</v>
      </c>
      <c r="APG72" t="str">
        <f ca="1"/>
        <v>E3 POINT</v>
      </c>
      <c r="APH72" t="str">
        <f ca="1"/>
        <v>EAGLE</v>
      </c>
      <c r="API72" t="str">
        <f ca="1"/>
        <v>EC300</v>
      </c>
      <c r="APJ72" t="str">
        <f ca="1"/>
        <v>EC30A</v>
      </c>
      <c r="APK72" t="str">
        <f ca="1"/>
        <v>Embarcação</v>
      </c>
      <c r="APL72" t="str">
        <f ca="1"/>
        <v>EmeClean</v>
      </c>
      <c r="APM72" t="str">
        <f ca="1"/>
        <v>Estação</v>
      </c>
      <c r="APN72" t="str">
        <f ca="1"/>
        <v>Estrutura</v>
      </c>
      <c r="APO72" t="str">
        <f ca="1"/>
        <v>EXO</v>
      </c>
      <c r="APP72" t="str">
        <f ca="1"/>
        <v>EXO (Completa)</v>
      </c>
      <c r="APQ72" t="str">
        <f ca="1"/>
        <v>EXTREME</v>
      </c>
      <c r="APR72" t="str">
        <f ca="1"/>
        <v>FALCO</v>
      </c>
      <c r="APS72" t="str">
        <f ca="1"/>
        <v>FAU</v>
      </c>
      <c r="APT72" t="str">
        <f ca="1"/>
        <v>Ferramental</v>
      </c>
      <c r="APU72" t="str">
        <f ca="1"/>
        <v>Filtro</v>
      </c>
      <c r="APV72" t="str">
        <f ca="1"/>
        <v>FIREPRO</v>
      </c>
      <c r="APW72" t="str">
        <f ca="1"/>
        <v>FlowTracker</v>
      </c>
      <c r="APX72" t="str">
        <f ca="1"/>
        <v>FROG</v>
      </c>
      <c r="APY72" t="str">
        <f ca="1"/>
        <v>FS20X</v>
      </c>
      <c r="APZ72" t="str">
        <f ca="1"/>
        <v>FS-20X</v>
      </c>
      <c r="AQA72" t="str">
        <f ca="1"/>
        <v>FS24X</v>
      </c>
      <c r="AQB72" t="str">
        <f ca="1"/>
        <v>FSL100</v>
      </c>
      <c r="AQC72" t="str">
        <f ca="1"/>
        <v>FSX</v>
      </c>
      <c r="AQD72" t="str">
        <f ca="1"/>
        <v>G100</v>
      </c>
      <c r="AQE72" t="str">
        <f ca="1"/>
        <v>G110</v>
      </c>
      <c r="AQF72" t="str">
        <f ca="1"/>
        <v>G200</v>
      </c>
      <c r="AQG72" t="str">
        <f ca="1"/>
        <v>GA 3000</v>
      </c>
      <c r="AQH72" t="str">
        <f ca="1"/>
        <v>GA 5000</v>
      </c>
      <c r="AQI72" t="str">
        <f ca="1"/>
        <v>GASCARD</v>
      </c>
      <c r="AQJ72" t="str">
        <f ca="1"/>
        <v>GASCEHCK G</v>
      </c>
      <c r="AQK72" t="str">
        <f ca="1"/>
        <v>Gascheck</v>
      </c>
      <c r="AQL72" t="str">
        <f ca="1"/>
        <v>GASCHECK 3000</v>
      </c>
      <c r="AQM72" t="str">
        <f ca="1"/>
        <v>GASCHECK 5000</v>
      </c>
      <c r="AQN72" t="str">
        <f ca="1"/>
        <v>GASCHECK 6000</v>
      </c>
      <c r="AQO72" t="str">
        <f ca="1"/>
        <v>GASCHECK G</v>
      </c>
      <c r="AQP72" t="str">
        <f ca="1"/>
        <v>GASCHECK P1</v>
      </c>
      <c r="AQQ72" t="str">
        <f ca="1"/>
        <v>GASPOINT</v>
      </c>
      <c r="AQR72" t="str">
        <f ca="1"/>
        <v>GATEWAY</v>
      </c>
      <c r="AQS72" t="str">
        <f ca="1"/>
        <v>GEM</v>
      </c>
      <c r="AQT72" t="str">
        <f ca="1"/>
        <v>GEM 2000</v>
      </c>
      <c r="AQU72" t="str">
        <f ca="1"/>
        <v>GEM 5000</v>
      </c>
      <c r="AQV72" t="str">
        <f ca="1"/>
        <v>GEM/GA/BIOGAS 5000</v>
      </c>
      <c r="AQW72" t="str">
        <f ca="1"/>
        <v>GeneCount</v>
      </c>
      <c r="AQX72" t="str">
        <f ca="1"/>
        <v>GENIE</v>
      </c>
      <c r="AQY72" t="str">
        <f ca="1"/>
        <v>Guardian</v>
      </c>
      <c r="AQZ72" t="str">
        <f ca="1"/>
        <v>GUARDIAN 2</v>
      </c>
      <c r="ARA72" t="str">
        <f ca="1"/>
        <v>H.OIL</v>
      </c>
      <c r="ARB72" t="str">
        <f ca="1"/>
        <v>HA20</v>
      </c>
      <c r="ARC72" t="str">
        <f ca="1"/>
        <v>HA40</v>
      </c>
      <c r="ARD72" t="str">
        <f ca="1"/>
        <v>HA-71</v>
      </c>
      <c r="ARE72" t="str">
        <f ca="1"/>
        <v>HA-72</v>
      </c>
      <c r="ARF72" t="str">
        <f ca="1"/>
        <v>HAVEX</v>
      </c>
      <c r="ARG72" t="str">
        <f ca="1"/>
        <v>HON</v>
      </c>
      <c r="ARH72" t="str">
        <f ca="1"/>
        <v>HON TITAN</v>
      </c>
      <c r="ARI72" t="str">
        <f ca="1"/>
        <v>Hora Técnica</v>
      </c>
      <c r="ARJ72" t="str">
        <f ca="1"/>
        <v>IAQ POINT 2</v>
      </c>
      <c r="ARK72" t="str">
        <f ca="1"/>
        <v>IMPACT PRO</v>
      </c>
      <c r="ARL72" t="str">
        <f ca="1"/>
        <v>Inativo</v>
      </c>
      <c r="ARM72" t="str">
        <f ca="1"/>
        <v>INNOVA</v>
      </c>
      <c r="ARN72" t="str">
        <f ca="1"/>
        <v>Instalação</v>
      </c>
      <c r="ARO72" t="str">
        <f ca="1"/>
        <v>INTELLIDOX</v>
      </c>
      <c r="ARP72" t="str">
        <f ca="1"/>
        <v>IQ PIPE</v>
      </c>
      <c r="ARQ72" t="str">
        <f ca="1"/>
        <v>IQ PLUS</v>
      </c>
      <c r="ARR72" t="str">
        <f ca="1"/>
        <v>IQ Standard</v>
      </c>
      <c r="ARS72" t="str">
        <f ca="1"/>
        <v>ITRANS</v>
      </c>
      <c r="ART72" t="str">
        <f ca="1"/>
        <v>JES-301</v>
      </c>
      <c r="ARU72" t="str">
        <f ca="1"/>
        <v>JFID</v>
      </c>
      <c r="ARV72" t="str">
        <f ca="1"/>
        <v>JH3E</v>
      </c>
      <c r="ARW72" t="str">
        <f ca="1"/>
        <v>JSP-87</v>
      </c>
      <c r="ARX72" t="str">
        <f ca="1"/>
        <v>JSP-89</v>
      </c>
      <c r="ARY72" t="str">
        <f ca="1"/>
        <v>L360</v>
      </c>
      <c r="ARZ72" t="str">
        <f ca="1"/>
        <v>LEAKCHECK P1</v>
      </c>
      <c r="ASA72" t="str">
        <f ca="1"/>
        <v>LEAKMATE</v>
      </c>
      <c r="ASB72" t="str">
        <f ca="1"/>
        <v>Locação</v>
      </c>
      <c r="ASC72" t="str">
        <f ca="1"/>
        <v>Luminometro</v>
      </c>
      <c r="ASD72" t="str">
        <f ca="1"/>
        <v>M10</v>
      </c>
      <c r="ASE72" t="str">
        <f ca="1"/>
        <v>M11</v>
      </c>
      <c r="ASF72" t="str">
        <f ca="1"/>
        <v>M9</v>
      </c>
      <c r="ASG72" t="str">
        <f ca="1"/>
        <v>MAGFLUX</v>
      </c>
      <c r="ASH72" t="str">
        <f ca="1"/>
        <v>Maleta</v>
      </c>
      <c r="ASI72" t="str">
        <f ca="1"/>
        <v>MANHANDLER</v>
      </c>
      <c r="ASJ72" t="str">
        <f ca="1"/>
        <v>MANNING</v>
      </c>
      <c r="ASK72" t="str">
        <f ca="1"/>
        <v>Manta</v>
      </c>
      <c r="ASL72" t="str">
        <f ca="1"/>
        <v>Manta OWS</v>
      </c>
      <c r="ASM72" t="str">
        <f ca="1"/>
        <v>MARPLE</v>
      </c>
      <c r="ASN72" t="str">
        <f ca="1"/>
        <v>MAX XT</v>
      </c>
      <c r="ASO72" t="str">
        <f ca="1"/>
        <v>Metalyser</v>
      </c>
      <c r="ASP72" t="str">
        <f ca="1"/>
        <v>METREX</v>
      </c>
      <c r="ASQ72" t="str">
        <f ca="1"/>
        <v>MGD</v>
      </c>
      <c r="ASR72" t="str">
        <f ca="1"/>
        <v>MICRO 5</v>
      </c>
      <c r="ASS72" t="str">
        <f ca="1"/>
        <v>MicroADV</v>
      </c>
      <c r="AST72" t="str">
        <f ca="1"/>
        <v>MICROCLIP</v>
      </c>
      <c r="ASU72" t="str">
        <f ca="1"/>
        <v>MICRODOCK</v>
      </c>
      <c r="ASV72" t="str">
        <f ca="1"/>
        <v>MICRODUST</v>
      </c>
      <c r="ASW72" t="str">
        <f ca="1"/>
        <v>MIDAS</v>
      </c>
      <c r="ASX72" t="str">
        <f ca="1"/>
        <v>MILLER</v>
      </c>
      <c r="ASY72" t="str">
        <f ca="1"/>
        <v>MIRAN</v>
      </c>
      <c r="ASZ72" t="str">
        <f ca="1"/>
        <v>MKII</v>
      </c>
      <c r="ATA72" t="str">
        <f ca="1"/>
        <v>Moden</v>
      </c>
      <c r="ATB72" t="str">
        <f ca="1"/>
        <v>Mosquetão</v>
      </c>
      <c r="ATC72" t="str">
        <f ca="1"/>
        <v>MP10</v>
      </c>
      <c r="ATD72" t="str">
        <f ca="1"/>
        <v>MP15</v>
      </c>
      <c r="ATE72" t="str">
        <f ca="1"/>
        <v>MP20</v>
      </c>
      <c r="ATF72" t="str">
        <f ca="1"/>
        <v>MP30</v>
      </c>
      <c r="ATG72" t="str">
        <f ca="1"/>
        <v>MP50</v>
      </c>
      <c r="ATH72" t="str">
        <f ca="1"/>
        <v>MPD</v>
      </c>
      <c r="ATI72" t="str">
        <f ca="1"/>
        <v>MULTILAB</v>
      </c>
      <c r="ATJ72" t="str">
        <f ca="1"/>
        <v>MV02</v>
      </c>
      <c r="ATK72" t="str">
        <f ca="1"/>
        <v>MV03</v>
      </c>
      <c r="ATL72" t="str">
        <f ca="1"/>
        <v>MVI</v>
      </c>
      <c r="ATM72" t="str">
        <f ca="1"/>
        <v>MX4</v>
      </c>
      <c r="ATN72" t="str">
        <f ca="1"/>
        <v>MX6</v>
      </c>
      <c r="ATO72" t="str">
        <f ca="1"/>
        <v>NDP - 25 BAN</v>
      </c>
      <c r="ATP72" t="str">
        <f ca="1"/>
        <v>Numatic</v>
      </c>
      <c r="ATQ72" t="str">
        <f ca="1"/>
        <v>ODO200</v>
      </c>
      <c r="ATR72" t="str">
        <f ca="1"/>
        <v>OELD</v>
      </c>
      <c r="ATS72" t="str">
        <f ca="1"/>
        <v>OLCT</v>
      </c>
      <c r="ATT72" t="str">
        <f ca="1"/>
        <v>OPTI-FIT</v>
      </c>
      <c r="ATU72" t="str">
        <f ca="1"/>
        <v>OPTIMA PLUS</v>
      </c>
      <c r="ATV72" t="str">
        <f ca="1"/>
        <v>Outros</v>
      </c>
      <c r="ATW72" t="str">
        <f ca="1"/>
        <v>OWS</v>
      </c>
      <c r="ATX72" t="str">
        <f ca="1"/>
        <v>Painel</v>
      </c>
      <c r="ATY72" t="str">
        <f ca="1"/>
        <v>Painel de Controle</v>
      </c>
      <c r="ATZ72" t="str">
        <f ca="1"/>
        <v>Painel Solar</v>
      </c>
      <c r="AUA72" t="str">
        <f ca="1"/>
        <v>PANTHER</v>
      </c>
      <c r="AUB72" t="str">
        <f ca="1"/>
        <v>PCM</v>
      </c>
      <c r="AUC72" t="str">
        <f ca="1"/>
        <v>PDR1500</v>
      </c>
      <c r="AUD72" t="str">
        <f ca="1"/>
        <v>PH100</v>
      </c>
      <c r="AUE72" t="str">
        <f ca="1"/>
        <v>PHD6</v>
      </c>
      <c r="AUF72" t="str">
        <f ca="1"/>
        <v>PHOCHECK 1000</v>
      </c>
      <c r="AUG72" t="str">
        <f ca="1"/>
        <v>PHOCHECK 3000</v>
      </c>
      <c r="AUH72" t="str">
        <f ca="1"/>
        <v>Pro Plus</v>
      </c>
      <c r="AUI72" t="str">
        <f ca="1"/>
        <v>Pro Quattro</v>
      </c>
      <c r="AUJ72" t="str">
        <f ca="1"/>
        <v>PRO10</v>
      </c>
      <c r="AUK72" t="str">
        <f ca="1"/>
        <v>PRO1020</v>
      </c>
      <c r="AUL72" t="str">
        <f ca="1"/>
        <v>PRO1030</v>
      </c>
      <c r="AUM72" t="str">
        <f ca="1"/>
        <v>PRO20</v>
      </c>
      <c r="AUN72" t="str">
        <f ca="1"/>
        <v>PRO2030</v>
      </c>
      <c r="AUO72" t="str">
        <f ca="1"/>
        <v>PRO30</v>
      </c>
      <c r="AUP72" t="str">
        <f ca="1"/>
        <v>PRODO</v>
      </c>
      <c r="AUQ72" t="str">
        <f ca="1"/>
        <v>ProDss</v>
      </c>
      <c r="AUR72" t="str">
        <f ca="1"/>
        <v>PROSOLO</v>
      </c>
      <c r="AUS72" t="str">
        <f ca="1"/>
        <v>PROSWAP</v>
      </c>
      <c r="AUT72" t="str">
        <f ca="1"/>
        <v>PT100</v>
      </c>
      <c r="AUU72" t="str">
        <f ca="1"/>
        <v>QRAE 3</v>
      </c>
      <c r="AUV72" t="str">
        <f ca="1"/>
        <v>QRAE3</v>
      </c>
      <c r="AUW72" t="str">
        <f ca="1"/>
        <v>QUATTRO</v>
      </c>
      <c r="AUX72" t="str">
        <f ca="1"/>
        <v>Quimico</v>
      </c>
      <c r="AUY72" t="str">
        <f ca="1"/>
        <v>RAEGUARD</v>
      </c>
      <c r="AUZ72" t="str">
        <f ca="1"/>
        <v>Reagente</v>
      </c>
      <c r="AVA72" t="str">
        <f ca="1"/>
        <v>Reforma</v>
      </c>
      <c r="AVB72" t="str">
        <f ca="1"/>
        <v>REMOX</v>
      </c>
      <c r="AVC72" t="str">
        <f ca="1"/>
        <v>RIG RAT</v>
      </c>
      <c r="AVD72" t="str">
        <f ca="1"/>
        <v>RIKEN KEIKE</v>
      </c>
      <c r="AVE72" t="str">
        <f ca="1"/>
        <v>RS5</v>
      </c>
      <c r="AVF72" t="str">
        <f ca="1"/>
        <v>RS6</v>
      </c>
      <c r="AVG72" t="str">
        <f ca="1"/>
        <v>RS7</v>
      </c>
      <c r="AVH72" t="str">
        <f ca="1"/>
        <v>SAGE RIO</v>
      </c>
      <c r="AVI72" t="str">
        <f ca="1"/>
        <v>Sample Pro</v>
      </c>
      <c r="AVJ72" t="str">
        <f ca="1"/>
        <v>SAMPLEASE</v>
      </c>
      <c r="AVK72" t="str">
        <f ca="1"/>
        <v>SC</v>
      </c>
      <c r="AVL72" t="str">
        <f ca="1"/>
        <v>SCORPION</v>
      </c>
      <c r="AVM72" t="str">
        <f ca="1"/>
        <v>SEARCHLINE</v>
      </c>
      <c r="AVN72" t="str">
        <f ca="1"/>
        <v>SENSEPOINT</v>
      </c>
      <c r="AVO72" t="str">
        <f ca="1"/>
        <v>Sensor</v>
      </c>
      <c r="AVP72" t="str">
        <f ca="1"/>
        <v>SERIE BW</v>
      </c>
      <c r="AVQ72" t="str">
        <f ca="1"/>
        <v>SERIE6</v>
      </c>
      <c r="AVR72" t="str">
        <f ca="1"/>
        <v>SHAKETEST</v>
      </c>
      <c r="AVS72" t="str">
        <f ca="1"/>
        <v>SHARPEYE</v>
      </c>
      <c r="AVT72" t="str">
        <f ca="1"/>
        <v>Signature</v>
      </c>
      <c r="AVU72" t="str">
        <f ca="1"/>
        <v>Sistema</v>
      </c>
      <c r="AVV72" t="str">
        <f ca="1"/>
        <v>Skimmer</v>
      </c>
      <c r="AVW72" t="str">
        <f ca="1"/>
        <v>SKINNY DIPPER</v>
      </c>
      <c r="AVX72" t="str">
        <f ca="1"/>
        <v>SM.OIL</v>
      </c>
      <c r="AVY72" t="str">
        <f ca="1"/>
        <v>Software</v>
      </c>
      <c r="AVZ72" t="str">
        <f ca="1"/>
        <v>Solução</v>
      </c>
      <c r="AWA72" t="str">
        <f ca="1"/>
        <v>Sonda RTU</v>
      </c>
      <c r="AWB72" t="str">
        <f ca="1"/>
        <v>SOS-4-003</v>
      </c>
      <c r="AWC72" t="str">
        <f ca="1"/>
        <v>SPERIAN</v>
      </c>
      <c r="AWD72" t="str">
        <f ca="1"/>
        <v>SPM FLEX</v>
      </c>
      <c r="AWE72" t="str">
        <f ca="1"/>
        <v>T8000</v>
      </c>
      <c r="AWF72" t="str">
        <f ca="1"/>
        <v>TadLar Bag</v>
      </c>
      <c r="AWG72" t="str">
        <f ca="1"/>
        <v>TERMAL</v>
      </c>
      <c r="AWH72" t="str">
        <f ca="1"/>
        <v>Termovelocimétrico</v>
      </c>
      <c r="AWI72" t="str">
        <f ca="1"/>
        <v>TIGER</v>
      </c>
      <c r="AWJ72" t="str">
        <f ca="1"/>
        <v>TITAN</v>
      </c>
      <c r="AWK72" t="str">
        <f ca="1"/>
        <v>TITAN 2</v>
      </c>
      <c r="AWL72" t="str">
        <f ca="1"/>
        <v>TOP TRACK</v>
      </c>
      <c r="AWM72" t="str">
        <f ca="1"/>
        <v>TOUCHPOINT</v>
      </c>
      <c r="AWN72" t="str">
        <f ca="1"/>
        <v>Transdutor</v>
      </c>
      <c r="AWO72" t="str">
        <f ca="1"/>
        <v>Transmissor</v>
      </c>
      <c r="AWP72" t="str">
        <f ca="1"/>
        <v>Treinamento</v>
      </c>
      <c r="AWQ72" t="str">
        <f ca="1"/>
        <v>TruLab</v>
      </c>
      <c r="AWR72" t="str">
        <f ca="1"/>
        <v>TVA</v>
      </c>
      <c r="AWS72" t="str">
        <f ca="1"/>
        <v xml:space="preserve">TVA </v>
      </c>
      <c r="AWT72" t="str">
        <f ca="1"/>
        <v>TVA 1000B</v>
      </c>
      <c r="AWU72" t="str">
        <f ca="1"/>
        <v>TVA 2020</v>
      </c>
      <c r="AWV72" t="str">
        <f ca="1"/>
        <v>TVOC</v>
      </c>
      <c r="AWW72" t="str">
        <f ca="1"/>
        <v>TX1</v>
      </c>
      <c r="AWX72" t="str">
        <f ca="1"/>
        <v>UMR</v>
      </c>
      <c r="AWY72" t="str">
        <f ca="1"/>
        <v>UVEX</v>
      </c>
      <c r="AWZ72" t="str">
        <f ca="1"/>
        <v>Vapor pin/ Clean</v>
      </c>
      <c r="AXA72" t="str">
        <f ca="1"/>
        <v>WATER TAPE</v>
      </c>
      <c r="AXB72" t="str">
        <f ca="1"/>
        <v>WELLHEAD</v>
      </c>
      <c r="AXC72" t="str">
        <f ca="1"/>
        <v>WellTape</v>
      </c>
      <c r="AXD72" t="str">
        <f ca="1"/>
        <v>WX16</v>
      </c>
      <c r="AXE72" t="str">
        <f ca="1"/>
        <v>WX4</v>
      </c>
      <c r="AXF72" t="str">
        <f ca="1"/>
        <v>WX64</v>
      </c>
      <c r="AXG72" t="str">
        <f ca="1"/>
        <v>XCD</v>
      </c>
      <c r="AXH72" t="str">
        <f ca="1"/>
        <v>XCL</v>
      </c>
      <c r="AXI72" t="str">
        <f ca="1"/>
        <v>XNX</v>
      </c>
      <c r="AXJ72" t="str">
        <f ca="1"/>
        <v>XPIS</v>
      </c>
      <c r="AXK72" t="str">
        <f ca="1"/>
        <v>XPV</v>
      </c>
      <c r="AXL72" t="str">
        <f ca="1"/>
        <v>XRL</v>
      </c>
      <c r="AXM72" t="str">
        <f ca="1"/>
        <v>YSI30</v>
      </c>
      <c r="AXN72" t="str">
        <f ca="1"/>
        <v>YSI3100</v>
      </c>
      <c r="AXO72" t="str">
        <f ca="1"/>
        <v>YSI3200</v>
      </c>
      <c r="AXP72" t="str">
        <f ca="1"/>
        <v>YSI5000</v>
      </c>
      <c r="AXQ72" t="str">
        <f ca="1"/>
        <v>YSI5100</v>
      </c>
      <c r="AXR72" t="str">
        <f ca="1"/>
        <v>YSI55</v>
      </c>
      <c r="AXS72" t="str">
        <f ca="1"/>
        <v>YSI60</v>
      </c>
      <c r="AXT72" t="str">
        <f ca="1"/>
        <v>YSI85</v>
      </c>
      <c r="AXU72" t="str">
        <f ca="1"/>
        <v>ZAREBA</v>
      </c>
      <c r="BFV72" t="str" cm="1">
        <f t="array" aca="1" ref="BFV72:BGB72" ca="1">IFERROR(TRANSPOSE(_xlfn._xlws.SORT(_xlfn.UNIQUE(_xlfn._xlws.FILTER(cp_tipo_mercadoria,(($A72="")+(cp_linha=$A72))*(($B72="")+(cp_grupo=$B72))*(($C72="")+(cp_subgrupo=$C72))*(($E72="")+(cp_fabricante=$E72)))))),"")</f>
        <v>Acessório</v>
      </c>
      <c r="BFW72" t="str">
        <f ca="1"/>
        <v>Acessório/Reposição</v>
      </c>
      <c r="BFX72" t="str">
        <f ca="1"/>
        <v>Inativo</v>
      </c>
      <c r="BFY72" t="str">
        <f ca="1"/>
        <v>Insumo</v>
      </c>
      <c r="BFZ72" t="str">
        <f ca="1"/>
        <v>Produto</v>
      </c>
      <c r="BGA72" t="str">
        <f ca="1"/>
        <v>Reposição</v>
      </c>
      <c r="BGB72" t="str">
        <f ca="1"/>
        <v>Serviço</v>
      </c>
      <c r="BZB72" t="str" cm="1">
        <f t="array" aca="1" ref="BZB72:CBA72" ca="1">IFERROR(TRANSPOSE(_xlfn._xlws.SORT(_xlfn.UNIQUE(_xlfn._xlws.FILTER(cp_fabricante,(($A72="")+(cp_linha=$A72))*(($B72="")+(cp_grupo=$B72))*(($C72="")+(cp_subgrupo=$C72))*(($D72="")+(cp_tipo_mercadoria=$D72)))))),"")</f>
        <v>ABK</v>
      </c>
      <c r="BZC72" t="str">
        <f ca="1"/>
        <v>AGT</v>
      </c>
      <c r="BZD72" t="str">
        <f ca="1"/>
        <v>Air Liquide</v>
      </c>
      <c r="BZE72" t="str">
        <f ca="1"/>
        <v>AMBIENTAL</v>
      </c>
      <c r="BZF72" t="str">
        <f ca="1"/>
        <v>AMS</v>
      </c>
      <c r="BZG72" t="str">
        <f ca="1"/>
        <v>Campbell</v>
      </c>
      <c r="BZH72" t="str">
        <f ca="1"/>
        <v>CASELLA</v>
      </c>
      <c r="BZI72" t="str">
        <f ca="1"/>
        <v>CHP</v>
      </c>
      <c r="BZJ72" t="str">
        <f ca="1"/>
        <v>Clean</v>
      </c>
      <c r="BZK72" t="str">
        <f ca="1"/>
        <v>COPPI</v>
      </c>
      <c r="BZL72" t="str">
        <f ca="1"/>
        <v>Coregas</v>
      </c>
      <c r="BZM72" t="str">
        <f ca="1"/>
        <v>DFT</v>
      </c>
      <c r="BZN72" t="str">
        <f ca="1"/>
        <v>DPUNION</v>
      </c>
      <c r="BZO72" t="str">
        <f ca="1"/>
        <v>EDINBURG</v>
      </c>
      <c r="BZP72" t="str">
        <f ca="1"/>
        <v>EMEC</v>
      </c>
      <c r="BZQ72" t="str">
        <f ca="1"/>
        <v>EN NOVATIVE</v>
      </c>
      <c r="BZR72" t="str">
        <f ca="1"/>
        <v>environics</v>
      </c>
      <c r="BZS72" t="str">
        <f ca="1"/>
        <v>EON</v>
      </c>
      <c r="BZT72" t="str">
        <f ca="1"/>
        <v>ESS</v>
      </c>
      <c r="BZU72" t="str">
        <f ca="1"/>
        <v>Fabricante</v>
      </c>
      <c r="BZV72" t="str">
        <f ca="1"/>
        <v>Global Water</v>
      </c>
      <c r="BZW72" t="str">
        <f ca="1"/>
        <v>GRACO</v>
      </c>
      <c r="BZX72" t="str">
        <f ca="1"/>
        <v>HER</v>
      </c>
      <c r="BZY72" t="str">
        <f ca="1"/>
        <v>HISCO</v>
      </c>
      <c r="BZZ72" t="str">
        <f ca="1"/>
        <v>HON</v>
      </c>
      <c r="CAA72" t="str">
        <f ca="1"/>
        <v>Inativo</v>
      </c>
      <c r="CAB72" t="str">
        <f ca="1"/>
        <v>Industrial</v>
      </c>
      <c r="CAC72" t="str">
        <f ca="1"/>
        <v>ION</v>
      </c>
      <c r="CAD72" t="str">
        <f ca="1"/>
        <v>ISCO</v>
      </c>
      <c r="CAE72" t="str">
        <f ca="1"/>
        <v>JCT</v>
      </c>
      <c r="CAF72" t="str">
        <f ca="1"/>
        <v>LINDE</v>
      </c>
      <c r="CAG72" t="str">
        <f ca="1"/>
        <v>Luminutra</v>
      </c>
      <c r="CAH72" t="str">
        <f ca="1"/>
        <v>MJK</v>
      </c>
      <c r="CAI72" t="str">
        <f ca="1"/>
        <v>NIVELCO</v>
      </c>
      <c r="CAJ72" t="str">
        <f ca="1"/>
        <v>NOVALINX</v>
      </c>
      <c r="CAK72" t="str">
        <f ca="1"/>
        <v>Oceanalpha</v>
      </c>
      <c r="CAL72" t="str">
        <f ca="1"/>
        <v>QED</v>
      </c>
      <c r="CAM72" t="str">
        <f ca="1"/>
        <v>RADIONDETECTION</v>
      </c>
      <c r="CAN72" t="str">
        <f ca="1"/>
        <v>RDI</v>
      </c>
      <c r="CAO72" t="str">
        <f ca="1"/>
        <v>Regenesis</v>
      </c>
      <c r="CAP72" t="str">
        <f ca="1"/>
        <v>RIKA</v>
      </c>
      <c r="CAQ72" t="str">
        <f ca="1"/>
        <v>SF</v>
      </c>
      <c r="CAR72" t="str">
        <f ca="1"/>
        <v>SHANGHAI</v>
      </c>
      <c r="CAS72" t="str">
        <f ca="1"/>
        <v>SON</v>
      </c>
      <c r="CAT72" t="str">
        <f ca="1"/>
        <v>TDS</v>
      </c>
      <c r="CAU72" t="str">
        <f ca="1"/>
        <v>Thermo</v>
      </c>
      <c r="CAV72" t="str">
        <f ca="1"/>
        <v>Trace2o</v>
      </c>
      <c r="CAW72" t="str">
        <f ca="1"/>
        <v>VAPOR PIN</v>
      </c>
      <c r="CAX72" t="str">
        <f ca="1"/>
        <v>waterloo</v>
      </c>
      <c r="CAY72" t="str">
        <f ca="1"/>
        <v>White</v>
      </c>
      <c r="CAZ72" t="str">
        <f ca="1"/>
        <v>YSI</v>
      </c>
      <c r="CBA72">
        <f ca="1"/>
        <v>0</v>
      </c>
    </row>
    <row r="73" spans="30:624 1030:2081" x14ac:dyDescent="0.25">
      <c r="AD73" t="str" cm="1">
        <f t="array" aca="1" ref="AD73:AI73" ca="1">IFERROR(TRANSPOSE(_xlfn._xlws.SORT(_xlfn.UNIQUE(_xlfn._xlws.FILTER(cp_linha,(($B73="")+(cp_grupo=$B73))*(($C73="")+(cp_subgrupo=$C73))*(($D73="")+(cp_tipo_mercadoria=$D73))*(($E73="")+(cp_fabricante=$E73)))))),"")</f>
        <v>Detecção e Processos de Gases</v>
      </c>
      <c r="AE73" t="str">
        <f ca="1"/>
        <v>Diversos</v>
      </c>
      <c r="AF73" t="str">
        <f ca="1"/>
        <v>Inativo</v>
      </c>
      <c r="AG73" t="str">
        <f ca="1"/>
        <v>Locação</v>
      </c>
      <c r="AH73" t="str">
        <f ca="1"/>
        <v>Recursos Hídricos</v>
      </c>
      <c r="AI73" t="str">
        <f ca="1"/>
        <v>Remediação</v>
      </c>
      <c r="TJ73" t="str" cm="1">
        <f t="array" aca="1" ref="TJ73:WZ73" ca="1">IFERROR(TRANSPOSE(_xlfn._xlws.SORT(_xlfn.UNIQUE(_xlfn._xlws.FILTER(cp_grupo,(($A73="")+(cp_linha=$A73))*(($C73="")+(cp_subgrupo=$C73))*(($D73="")+(cp_tipo_mercadoria=$D73))*(($E73="")+(cp_fabricante=$E73)))))),"")</f>
        <v>Absorvedores</v>
      </c>
      <c r="TK73" t="str">
        <f ca="1"/>
        <v>Alimentação Eletrico</v>
      </c>
      <c r="TL73" t="str">
        <f ca="1"/>
        <v>Alimentação Solar</v>
      </c>
      <c r="TM73" t="str">
        <f ca="1"/>
        <v>Amostrador Diversos</v>
      </c>
      <c r="TN73" t="str">
        <f ca="1"/>
        <v>Amostrador Não Refrigerado Portátil</v>
      </c>
      <c r="TO73" t="str">
        <f ca="1"/>
        <v>Amostrador Refrigerado Fixo</v>
      </c>
      <c r="TP73" t="str">
        <f ca="1"/>
        <v>Amostrador Refrigerado Portátil</v>
      </c>
      <c r="TQ73" t="str">
        <f ca="1"/>
        <v>Amostragem Diversos</v>
      </c>
      <c r="TR73" t="str">
        <f ca="1"/>
        <v>Analisador Diversos</v>
      </c>
      <c r="TS73" t="str">
        <f ca="1"/>
        <v>Analisador Fixo</v>
      </c>
      <c r="TT73" t="str">
        <f ca="1"/>
        <v xml:space="preserve">Analisador Fixo </v>
      </c>
      <c r="TU73" t="str">
        <f ca="1"/>
        <v>Analisador Microbiologico</v>
      </c>
      <c r="TV73" t="str">
        <f ca="1"/>
        <v>Analisador Portátil</v>
      </c>
      <c r="TW73" t="str">
        <f ca="1"/>
        <v xml:space="preserve">Analisador Portátil </v>
      </c>
      <c r="TX73" t="str">
        <f ca="1"/>
        <v>Analisador Portátil Locação</v>
      </c>
      <c r="TY73" t="str">
        <f ca="1"/>
        <v>Aterramento Diversos</v>
      </c>
      <c r="TZ73" t="str">
        <f ca="1"/>
        <v>Bomba de Amostragem Fixa</v>
      </c>
      <c r="UA73" t="str">
        <f ca="1"/>
        <v>BOMBA DE AMOSTRAGEM Fixo</v>
      </c>
      <c r="UB73" t="str">
        <f ca="1"/>
        <v>Bomba de Amostragem Portátil</v>
      </c>
      <c r="UC73" t="str">
        <f ca="1"/>
        <v>Bombeamento Fixo</v>
      </c>
      <c r="UD73" t="str">
        <f ca="1"/>
        <v>Cabeçote/Válvula Extração Metano</v>
      </c>
      <c r="UE73" t="str">
        <f ca="1"/>
        <v>Caixa Separadora Fixo</v>
      </c>
      <c r="UF73" t="str">
        <f ca="1"/>
        <v>Calibração Diversos</v>
      </c>
      <c r="UG73" t="str">
        <f ca="1"/>
        <v>Cinto de Segurança</v>
      </c>
      <c r="UH73" t="str">
        <f ca="1"/>
        <v xml:space="preserve">Cinto de Segurança </v>
      </c>
      <c r="UI73" t="str">
        <f ca="1"/>
        <v>Colorimetro Portátil</v>
      </c>
      <c r="UJ73" t="str">
        <f ca="1"/>
        <v>Conjunto Autônomo</v>
      </c>
      <c r="UK73" t="str">
        <f ca="1"/>
        <v>Cromatógrafo Portátil</v>
      </c>
      <c r="UL73" t="str">
        <f ca="1"/>
        <v>Detector de Incendio Fixo</v>
      </c>
      <c r="UM73" t="str">
        <f ca="1"/>
        <v>Detector Diversos</v>
      </c>
      <c r="UN73" t="str">
        <f ca="1"/>
        <v>Detector Fixo</v>
      </c>
      <c r="UO73" t="str">
        <f ca="1"/>
        <v>Detector Portátil</v>
      </c>
      <c r="UP73" t="str">
        <f ca="1"/>
        <v>Diversos Diversos</v>
      </c>
      <c r="UQ73" t="str">
        <f ca="1"/>
        <v>Dosímetro de ruído</v>
      </c>
      <c r="UR73" t="str">
        <f ca="1"/>
        <v>Elevador de Liquidos Fixo</v>
      </c>
      <c r="US73" t="str">
        <f ca="1"/>
        <v>Extração Diversos</v>
      </c>
      <c r="UT73" t="str">
        <f ca="1"/>
        <v>Filtração Diversos</v>
      </c>
      <c r="UU73" t="str">
        <f ca="1"/>
        <v>Fotometro Portátil</v>
      </c>
      <c r="UV73" t="str">
        <f ca="1"/>
        <v>Guincho</v>
      </c>
      <c r="UW73" t="str">
        <f ca="1"/>
        <v>Impactador de Cascata</v>
      </c>
      <c r="UX73" t="str">
        <f ca="1"/>
        <v>Inativo Inativo</v>
      </c>
      <c r="UY73" t="str">
        <f ca="1"/>
        <v>Locação Diversos</v>
      </c>
      <c r="UZ73" t="str">
        <f ca="1"/>
        <v>Medidor de Material Particulado Fixo</v>
      </c>
      <c r="VA73" t="str">
        <f ca="1"/>
        <v>Medidor de Material Particulado Portátil</v>
      </c>
      <c r="VB73" t="str">
        <f ca="1"/>
        <v>Medidor de Nível de Pressão Sonora</v>
      </c>
      <c r="VC73" t="str">
        <f ca="1"/>
        <v>Medidor de Nivel Diversos</v>
      </c>
      <c r="VD73" t="str">
        <f ca="1"/>
        <v>Medidor de Nivel Fixo</v>
      </c>
      <c r="VE73" t="str">
        <f ca="1"/>
        <v>Medidor de Nivel Portátil</v>
      </c>
      <c r="VF73" t="str">
        <f ca="1"/>
        <v>Medidor de Vazão Argonaut SL</v>
      </c>
      <c r="VG73" t="str">
        <f ca="1"/>
        <v>Medidor de Vazão Fixo</v>
      </c>
      <c r="VH73" t="str">
        <f ca="1"/>
        <v>Medidor de Vazão FlowTracker</v>
      </c>
      <c r="VI73" t="str">
        <f ca="1"/>
        <v>Medidor de Vazão Portátil</v>
      </c>
      <c r="VJ73" t="str">
        <f ca="1"/>
        <v>Medidor de Vazão RS5</v>
      </c>
      <c r="VK73" t="str">
        <f ca="1"/>
        <v>Medidor de Vazão RS6</v>
      </c>
      <c r="VL73" t="str">
        <f ca="1"/>
        <v>Medidor de Vazão RS7</v>
      </c>
      <c r="VM73" t="str">
        <f ca="1"/>
        <v>Medidor de Vazão RS-M10</v>
      </c>
      <c r="VN73" t="str">
        <f ca="1"/>
        <v>Medidor de Vazão RS-M11</v>
      </c>
      <c r="VO73" t="str">
        <f ca="1"/>
        <v>Medidor de Vazão RS-M9</v>
      </c>
      <c r="VP73" t="str">
        <f ca="1"/>
        <v>Medidor de Vazão RS-S5</v>
      </c>
      <c r="VQ73" t="str">
        <f ca="1"/>
        <v>Medidor de Vibração Portátil</v>
      </c>
      <c r="VR73" t="str">
        <f ca="1"/>
        <v>Meteorologia Fixo</v>
      </c>
      <c r="VS73" t="str">
        <f ca="1"/>
        <v>MODFLOW Diversos</v>
      </c>
      <c r="VT73" t="str">
        <f ca="1"/>
        <v>Monitor de Material Particulado</v>
      </c>
      <c r="VU73" t="str">
        <f ca="1"/>
        <v>Monitor de Material Particulado Portátil</v>
      </c>
      <c r="VV73" t="str">
        <f ca="1"/>
        <v>Monitoramento Fixo</v>
      </c>
      <c r="VW73" t="str">
        <f ca="1"/>
        <v>Mosquetão</v>
      </c>
      <c r="VX73" t="str">
        <f ca="1"/>
        <v>Óculos de Proteção</v>
      </c>
      <c r="VY73" t="str">
        <f ca="1"/>
        <v>Outros Diversos</v>
      </c>
      <c r="VZ73" t="str">
        <f ca="1"/>
        <v>Painel controlador Diversos</v>
      </c>
      <c r="WA73" t="str">
        <f ca="1"/>
        <v>Painel controlador Fixo</v>
      </c>
      <c r="WB73" t="str">
        <f ca="1"/>
        <v>Painel controlador Portátil</v>
      </c>
      <c r="WC73" t="str">
        <f ca="1"/>
        <v>Respirador Facial</v>
      </c>
      <c r="WD73" t="str">
        <f ca="1"/>
        <v>Separador de Agua/ Oleo Fixo</v>
      </c>
      <c r="WE73" t="str">
        <f ca="1"/>
        <v>Sistema de Monitoramento de Material Particulado</v>
      </c>
      <c r="WF73" t="str">
        <f ca="1"/>
        <v>Sonda Portátil</v>
      </c>
      <c r="WG73" t="str">
        <f ca="1"/>
        <v xml:space="preserve">Sonda Portátil </v>
      </c>
      <c r="WH73" t="str">
        <f ca="1"/>
        <v>Sonda Serie 6</v>
      </c>
      <c r="WI73" t="str">
        <f ca="1"/>
        <v>Sonda Serie EcoSense</v>
      </c>
      <c r="WJ73" t="str">
        <f ca="1"/>
        <v>Sonda Serie EXO</v>
      </c>
      <c r="WK73" t="str">
        <f ca="1"/>
        <v>Sonda Serie IQ SensorNet</v>
      </c>
      <c r="WL73" t="str">
        <f ca="1"/>
        <v>Sonda Serie Lab &amp; Field</v>
      </c>
      <c r="WM73" t="str">
        <f ca="1"/>
        <v>Sonda Serie MultiLab</v>
      </c>
      <c r="WN73" t="str">
        <f ca="1"/>
        <v>Sonda Serie ODO-RTU</v>
      </c>
      <c r="WO73" t="str">
        <f ca="1"/>
        <v>Sonda Serie Pro</v>
      </c>
      <c r="WP73" t="str">
        <f ca="1"/>
        <v>Sonda Serie ProDigital</v>
      </c>
      <c r="WQ73" t="str">
        <f ca="1"/>
        <v>Sonda Serie TruLab</v>
      </c>
      <c r="WR73" t="str">
        <f ca="1"/>
        <v>Talabarte</v>
      </c>
      <c r="WS73" t="str">
        <f ca="1"/>
        <v>Telemetria Fixo</v>
      </c>
      <c r="WT73" t="str">
        <f ca="1"/>
        <v>TERMAL Fixo</v>
      </c>
      <c r="WU73" t="str">
        <f ca="1"/>
        <v>Transmissão Fixo</v>
      </c>
      <c r="WV73" t="str">
        <f ca="1"/>
        <v>Tratamento Diversos</v>
      </c>
      <c r="WW73" t="str">
        <f ca="1"/>
        <v>Tratamento Fixo</v>
      </c>
      <c r="WX73" t="str">
        <f ca="1"/>
        <v>Travaqueda</v>
      </c>
      <c r="WY73" t="str">
        <f ca="1"/>
        <v>Tripe</v>
      </c>
      <c r="WZ73" t="str">
        <f ca="1"/>
        <v>UMR Fixo</v>
      </c>
      <c r="AMP73" cm="1">
        <f t="array" aca="1" ref="AMP73:AXU73" ca="1">IFERROR(TRANSPOSE(_xlfn._xlws.SORT(_xlfn.UNIQUE(_xlfn._xlws.FILTER(cp_subgrupo,(($A73="")+(cp_linha=$A73))*(($B73="")+(cp_grupo=$B73))*(($D73="")+(cp_tipo_mercadoria=$D73))*(($E73="")+(cp_fabricante=$E73)))))),"")</f>
        <v>550</v>
      </c>
      <c r="AMQ73">
        <f ca="1"/>
        <v>556</v>
      </c>
      <c r="AMR73">
        <f ca="1"/>
        <v>6600</v>
      </c>
      <c r="AMS73">
        <f ca="1"/>
        <v>9500</v>
      </c>
      <c r="AMT73">
        <f ca="1"/>
        <v>9800</v>
      </c>
      <c r="AMU73" t="str">
        <f ca="1"/>
        <v>3017M</v>
      </c>
      <c r="AMV73" t="str">
        <f ca="1"/>
        <v>301-ADI</v>
      </c>
      <c r="AMW73" t="str">
        <f ca="1"/>
        <v>301C</v>
      </c>
      <c r="AMX73" t="str">
        <f ca="1"/>
        <v>301-R8</v>
      </c>
      <c r="AMY73" t="str">
        <f ca="1"/>
        <v>4000 series Isco</v>
      </c>
      <c r="AMZ73" t="str">
        <f ca="1"/>
        <v xml:space="preserve">Absorvedores </v>
      </c>
      <c r="ANA73" t="str">
        <f ca="1"/>
        <v>Acessório</v>
      </c>
      <c r="ANB73" t="str">
        <f ca="1"/>
        <v>ADCP</v>
      </c>
      <c r="ANC73" t="str">
        <f ca="1"/>
        <v>ADP</v>
      </c>
      <c r="AND73" t="str">
        <f ca="1"/>
        <v>ADR 1500</v>
      </c>
      <c r="ANE73" t="str">
        <f ca="1"/>
        <v>AIR AWARE</v>
      </c>
      <c r="ANF73" t="str">
        <f ca="1"/>
        <v>Air Striper</v>
      </c>
      <c r="ANG73" t="str">
        <f ca="1"/>
        <v>AIRSCAN</v>
      </c>
      <c r="ANH73" t="str">
        <f ca="1"/>
        <v>Amostrador</v>
      </c>
      <c r="ANI73" t="str">
        <f ca="1"/>
        <v>Anel</v>
      </c>
      <c r="ANJ73" t="str">
        <f ca="1"/>
        <v>APEX 2</v>
      </c>
      <c r="ANK73" t="str">
        <f ca="1"/>
        <v>Argonaut</v>
      </c>
      <c r="ANL73" t="str">
        <f ca="1"/>
        <v>Auto Pump</v>
      </c>
      <c r="ANM73" t="str">
        <f ca="1"/>
        <v>BADGE PLUS</v>
      </c>
      <c r="ANN73" t="str">
        <f ca="1"/>
        <v>Biogas</v>
      </c>
      <c r="ANO73" t="str">
        <f ca="1"/>
        <v>BIOGAS 300</v>
      </c>
      <c r="ANP73" t="str">
        <f ca="1"/>
        <v>BIOGAS 3000</v>
      </c>
      <c r="ANQ73" t="str">
        <f ca="1"/>
        <v>BIOGAS 5000</v>
      </c>
      <c r="ANR73" t="str">
        <f ca="1"/>
        <v>BM25</v>
      </c>
      <c r="ANS73" t="str">
        <f ca="1"/>
        <v>Bomba</v>
      </c>
      <c r="ANT73" t="str">
        <f ca="1"/>
        <v>BW</v>
      </c>
      <c r="ANU73" t="str">
        <f ca="1"/>
        <v xml:space="preserve">BW </v>
      </c>
      <c r="ANV73" t="str">
        <f ca="1"/>
        <v>BW CLIP</v>
      </c>
      <c r="ANW73" t="str">
        <f ca="1"/>
        <v>BW FLEX</v>
      </c>
      <c r="ANX73" t="str">
        <f ca="1"/>
        <v>BW ICON</v>
      </c>
      <c r="ANY73" t="str">
        <f ca="1"/>
        <v>BW SOLO</v>
      </c>
      <c r="ANZ73" t="str">
        <f ca="1"/>
        <v>BW ULTRA</v>
      </c>
      <c r="AOA73" t="str">
        <f ca="1"/>
        <v>C100</v>
      </c>
      <c r="AOB73" t="str">
        <f ca="1"/>
        <v>Cabo</v>
      </c>
      <c r="AOC73" t="str">
        <f ca="1"/>
        <v>Calibração</v>
      </c>
      <c r="AOD73" t="str">
        <f ca="1"/>
        <v>Castaway</v>
      </c>
      <c r="AOE73" t="str">
        <f ca="1"/>
        <v>CEL-24X</v>
      </c>
      <c r="AOF73" t="str">
        <f ca="1"/>
        <v>CEL-35X</v>
      </c>
      <c r="AOG73" t="str">
        <f ca="1"/>
        <v>CEL-62X</v>
      </c>
      <c r="AOH73" t="str">
        <f ca="1"/>
        <v>CEL-63X</v>
      </c>
      <c r="AOI73" t="str">
        <f ca="1"/>
        <v>Certificado</v>
      </c>
      <c r="AOJ73" t="str">
        <f ca="1"/>
        <v>CEX300</v>
      </c>
      <c r="AOK73" t="str">
        <f ca="1"/>
        <v>Chempro</v>
      </c>
      <c r="AOL73" t="str">
        <f ca="1"/>
        <v>Cilindro</v>
      </c>
      <c r="AOM73" t="str">
        <f ca="1"/>
        <v xml:space="preserve">Cinto de Segurança </v>
      </c>
      <c r="AON73" t="str">
        <f ca="1"/>
        <v>Clean Cell Pro</v>
      </c>
      <c r="AOO73" t="str">
        <f ca="1"/>
        <v>CLEANVIEWERGAS</v>
      </c>
      <c r="AOP73" t="str">
        <f ca="1"/>
        <v>CM4</v>
      </c>
      <c r="AOQ73" t="str">
        <f ca="1"/>
        <v>CONDUCTIVITY PLUS</v>
      </c>
      <c r="AOR73" t="str">
        <f ca="1"/>
        <v>CONTADOR DE CICLOS</v>
      </c>
      <c r="AOS73" t="str">
        <f ca="1"/>
        <v>Controlador</v>
      </c>
      <c r="AOT73" t="str">
        <f ca="1"/>
        <v>CTX 300</v>
      </c>
      <c r="AOU73" t="str">
        <f ca="1"/>
        <v>CUB</v>
      </c>
      <c r="AOV73" t="str">
        <f ca="1"/>
        <v>DataLogger</v>
      </c>
      <c r="AOW73" t="str">
        <f ca="1"/>
        <v>DATARAM 4</v>
      </c>
      <c r="AOX73" t="str">
        <f ca="1"/>
        <v>DBADGE 2</v>
      </c>
      <c r="AOY73" t="str">
        <f ca="1"/>
        <v>DBO</v>
      </c>
      <c r="AOZ73" t="str">
        <f ca="1"/>
        <v>DIPPER TOUGH</v>
      </c>
      <c r="APA73" t="str">
        <f ca="1"/>
        <v>DIPPERLOG</v>
      </c>
      <c r="APB73" t="str">
        <f ca="1"/>
        <v>DIPPER-T</v>
      </c>
      <c r="APC73" t="str">
        <f ca="1"/>
        <v>Display</v>
      </c>
      <c r="APD73" t="str">
        <f ca="1"/>
        <v>Diversos</v>
      </c>
      <c r="APE73" t="str">
        <f ca="1"/>
        <v>DO200</v>
      </c>
      <c r="APF73" t="str">
        <f ca="1"/>
        <v>DURATRACKER</v>
      </c>
      <c r="APG73" t="str">
        <f ca="1"/>
        <v>E3 POINT</v>
      </c>
      <c r="APH73" t="str">
        <f ca="1"/>
        <v>EAGLE</v>
      </c>
      <c r="API73" t="str">
        <f ca="1"/>
        <v>EC300</v>
      </c>
      <c r="APJ73" t="str">
        <f ca="1"/>
        <v>EC30A</v>
      </c>
      <c r="APK73" t="str">
        <f ca="1"/>
        <v>Embarcação</v>
      </c>
      <c r="APL73" t="str">
        <f ca="1"/>
        <v>EmeClean</v>
      </c>
      <c r="APM73" t="str">
        <f ca="1"/>
        <v>Estação</v>
      </c>
      <c r="APN73" t="str">
        <f ca="1"/>
        <v>Estrutura</v>
      </c>
      <c r="APO73" t="str">
        <f ca="1"/>
        <v>EXO</v>
      </c>
      <c r="APP73" t="str">
        <f ca="1"/>
        <v>EXO (Completa)</v>
      </c>
      <c r="APQ73" t="str">
        <f ca="1"/>
        <v>EXTREME</v>
      </c>
      <c r="APR73" t="str">
        <f ca="1"/>
        <v>FALCO</v>
      </c>
      <c r="APS73" t="str">
        <f ca="1"/>
        <v>FAU</v>
      </c>
      <c r="APT73" t="str">
        <f ca="1"/>
        <v>Ferramental</v>
      </c>
      <c r="APU73" t="str">
        <f ca="1"/>
        <v>Filtro</v>
      </c>
      <c r="APV73" t="str">
        <f ca="1"/>
        <v>FIREPRO</v>
      </c>
      <c r="APW73" t="str">
        <f ca="1"/>
        <v>FlowTracker</v>
      </c>
      <c r="APX73" t="str">
        <f ca="1"/>
        <v>FROG</v>
      </c>
      <c r="APY73" t="str">
        <f ca="1"/>
        <v>FS20X</v>
      </c>
      <c r="APZ73" t="str">
        <f ca="1"/>
        <v>FS-20X</v>
      </c>
      <c r="AQA73" t="str">
        <f ca="1"/>
        <v>FS24X</v>
      </c>
      <c r="AQB73" t="str">
        <f ca="1"/>
        <v>FSL100</v>
      </c>
      <c r="AQC73" t="str">
        <f ca="1"/>
        <v>FSX</v>
      </c>
      <c r="AQD73" t="str">
        <f ca="1"/>
        <v>G100</v>
      </c>
      <c r="AQE73" t="str">
        <f ca="1"/>
        <v>G110</v>
      </c>
      <c r="AQF73" t="str">
        <f ca="1"/>
        <v>G200</v>
      </c>
      <c r="AQG73" t="str">
        <f ca="1"/>
        <v>GA 3000</v>
      </c>
      <c r="AQH73" t="str">
        <f ca="1"/>
        <v>GA 5000</v>
      </c>
      <c r="AQI73" t="str">
        <f ca="1"/>
        <v>GASCARD</v>
      </c>
      <c r="AQJ73" t="str">
        <f ca="1"/>
        <v>GASCEHCK G</v>
      </c>
      <c r="AQK73" t="str">
        <f ca="1"/>
        <v>Gascheck</v>
      </c>
      <c r="AQL73" t="str">
        <f ca="1"/>
        <v>GASCHECK 3000</v>
      </c>
      <c r="AQM73" t="str">
        <f ca="1"/>
        <v>GASCHECK 5000</v>
      </c>
      <c r="AQN73" t="str">
        <f ca="1"/>
        <v>GASCHECK 6000</v>
      </c>
      <c r="AQO73" t="str">
        <f ca="1"/>
        <v>GASCHECK G</v>
      </c>
      <c r="AQP73" t="str">
        <f ca="1"/>
        <v>GASCHECK P1</v>
      </c>
      <c r="AQQ73" t="str">
        <f ca="1"/>
        <v>GASPOINT</v>
      </c>
      <c r="AQR73" t="str">
        <f ca="1"/>
        <v>GATEWAY</v>
      </c>
      <c r="AQS73" t="str">
        <f ca="1"/>
        <v>GEM</v>
      </c>
      <c r="AQT73" t="str">
        <f ca="1"/>
        <v>GEM 2000</v>
      </c>
      <c r="AQU73" t="str">
        <f ca="1"/>
        <v>GEM 5000</v>
      </c>
      <c r="AQV73" t="str">
        <f ca="1"/>
        <v>GEM/GA/BIOGAS 5000</v>
      </c>
      <c r="AQW73" t="str">
        <f ca="1"/>
        <v>GeneCount</v>
      </c>
      <c r="AQX73" t="str">
        <f ca="1"/>
        <v>GENIE</v>
      </c>
      <c r="AQY73" t="str">
        <f ca="1"/>
        <v>Guardian</v>
      </c>
      <c r="AQZ73" t="str">
        <f ca="1"/>
        <v>GUARDIAN 2</v>
      </c>
      <c r="ARA73" t="str">
        <f ca="1"/>
        <v>H.OIL</v>
      </c>
      <c r="ARB73" t="str">
        <f ca="1"/>
        <v>HA20</v>
      </c>
      <c r="ARC73" t="str">
        <f ca="1"/>
        <v>HA40</v>
      </c>
      <c r="ARD73" t="str">
        <f ca="1"/>
        <v>HA-71</v>
      </c>
      <c r="ARE73" t="str">
        <f ca="1"/>
        <v>HA-72</v>
      </c>
      <c r="ARF73" t="str">
        <f ca="1"/>
        <v>HAVEX</v>
      </c>
      <c r="ARG73" t="str">
        <f ca="1"/>
        <v>HON</v>
      </c>
      <c r="ARH73" t="str">
        <f ca="1"/>
        <v>HON TITAN</v>
      </c>
      <c r="ARI73" t="str">
        <f ca="1"/>
        <v>Hora Técnica</v>
      </c>
      <c r="ARJ73" t="str">
        <f ca="1"/>
        <v>IAQ POINT 2</v>
      </c>
      <c r="ARK73" t="str">
        <f ca="1"/>
        <v>IMPACT PRO</v>
      </c>
      <c r="ARL73" t="str">
        <f ca="1"/>
        <v>Inativo</v>
      </c>
      <c r="ARM73" t="str">
        <f ca="1"/>
        <v>INNOVA</v>
      </c>
      <c r="ARN73" t="str">
        <f ca="1"/>
        <v>Instalação</v>
      </c>
      <c r="ARO73" t="str">
        <f ca="1"/>
        <v>INTELLIDOX</v>
      </c>
      <c r="ARP73" t="str">
        <f ca="1"/>
        <v>IQ PIPE</v>
      </c>
      <c r="ARQ73" t="str">
        <f ca="1"/>
        <v>IQ PLUS</v>
      </c>
      <c r="ARR73" t="str">
        <f ca="1"/>
        <v>IQ Standard</v>
      </c>
      <c r="ARS73" t="str">
        <f ca="1"/>
        <v>ITRANS</v>
      </c>
      <c r="ART73" t="str">
        <f ca="1"/>
        <v>JES-301</v>
      </c>
      <c r="ARU73" t="str">
        <f ca="1"/>
        <v>JFID</v>
      </c>
      <c r="ARV73" t="str">
        <f ca="1"/>
        <v>JH3E</v>
      </c>
      <c r="ARW73" t="str">
        <f ca="1"/>
        <v>JSP-87</v>
      </c>
      <c r="ARX73" t="str">
        <f ca="1"/>
        <v>JSP-89</v>
      </c>
      <c r="ARY73" t="str">
        <f ca="1"/>
        <v>L360</v>
      </c>
      <c r="ARZ73" t="str">
        <f ca="1"/>
        <v>LEAKCHECK P1</v>
      </c>
      <c r="ASA73" t="str">
        <f ca="1"/>
        <v>LEAKMATE</v>
      </c>
      <c r="ASB73" t="str">
        <f ca="1"/>
        <v>Locação</v>
      </c>
      <c r="ASC73" t="str">
        <f ca="1"/>
        <v>Luminometro</v>
      </c>
      <c r="ASD73" t="str">
        <f ca="1"/>
        <v>M10</v>
      </c>
      <c r="ASE73" t="str">
        <f ca="1"/>
        <v>M11</v>
      </c>
      <c r="ASF73" t="str">
        <f ca="1"/>
        <v>M9</v>
      </c>
      <c r="ASG73" t="str">
        <f ca="1"/>
        <v>MAGFLUX</v>
      </c>
      <c r="ASH73" t="str">
        <f ca="1"/>
        <v>Maleta</v>
      </c>
      <c r="ASI73" t="str">
        <f ca="1"/>
        <v>MANHANDLER</v>
      </c>
      <c r="ASJ73" t="str">
        <f ca="1"/>
        <v>MANNING</v>
      </c>
      <c r="ASK73" t="str">
        <f ca="1"/>
        <v>Manta</v>
      </c>
      <c r="ASL73" t="str">
        <f ca="1"/>
        <v>Manta OWS</v>
      </c>
      <c r="ASM73" t="str">
        <f ca="1"/>
        <v>MARPLE</v>
      </c>
      <c r="ASN73" t="str">
        <f ca="1"/>
        <v>MAX XT</v>
      </c>
      <c r="ASO73" t="str">
        <f ca="1"/>
        <v>Metalyser</v>
      </c>
      <c r="ASP73" t="str">
        <f ca="1"/>
        <v>METREX</v>
      </c>
      <c r="ASQ73" t="str">
        <f ca="1"/>
        <v>MGD</v>
      </c>
      <c r="ASR73" t="str">
        <f ca="1"/>
        <v>MICRO 5</v>
      </c>
      <c r="ASS73" t="str">
        <f ca="1"/>
        <v>MicroADV</v>
      </c>
      <c r="AST73" t="str">
        <f ca="1"/>
        <v>MICROCLIP</v>
      </c>
      <c r="ASU73" t="str">
        <f ca="1"/>
        <v>MICRODOCK</v>
      </c>
      <c r="ASV73" t="str">
        <f ca="1"/>
        <v>MICRODUST</v>
      </c>
      <c r="ASW73" t="str">
        <f ca="1"/>
        <v>MIDAS</v>
      </c>
      <c r="ASX73" t="str">
        <f ca="1"/>
        <v>MILLER</v>
      </c>
      <c r="ASY73" t="str">
        <f ca="1"/>
        <v>MIRAN</v>
      </c>
      <c r="ASZ73" t="str">
        <f ca="1"/>
        <v>MKII</v>
      </c>
      <c r="ATA73" t="str">
        <f ca="1"/>
        <v>Moden</v>
      </c>
      <c r="ATB73" t="str">
        <f ca="1"/>
        <v>Mosquetão</v>
      </c>
      <c r="ATC73" t="str">
        <f ca="1"/>
        <v>MP10</v>
      </c>
      <c r="ATD73" t="str">
        <f ca="1"/>
        <v>MP15</v>
      </c>
      <c r="ATE73" t="str">
        <f ca="1"/>
        <v>MP20</v>
      </c>
      <c r="ATF73" t="str">
        <f ca="1"/>
        <v>MP30</v>
      </c>
      <c r="ATG73" t="str">
        <f ca="1"/>
        <v>MP50</v>
      </c>
      <c r="ATH73" t="str">
        <f ca="1"/>
        <v>MPD</v>
      </c>
      <c r="ATI73" t="str">
        <f ca="1"/>
        <v>MULTILAB</v>
      </c>
      <c r="ATJ73" t="str">
        <f ca="1"/>
        <v>MV02</v>
      </c>
      <c r="ATK73" t="str">
        <f ca="1"/>
        <v>MV03</v>
      </c>
      <c r="ATL73" t="str">
        <f ca="1"/>
        <v>MVI</v>
      </c>
      <c r="ATM73" t="str">
        <f ca="1"/>
        <v>MX4</v>
      </c>
      <c r="ATN73" t="str">
        <f ca="1"/>
        <v>MX6</v>
      </c>
      <c r="ATO73" t="str">
        <f ca="1"/>
        <v>NDP - 25 BAN</v>
      </c>
      <c r="ATP73" t="str">
        <f ca="1"/>
        <v>Numatic</v>
      </c>
      <c r="ATQ73" t="str">
        <f ca="1"/>
        <v>ODO200</v>
      </c>
      <c r="ATR73" t="str">
        <f ca="1"/>
        <v>OELD</v>
      </c>
      <c r="ATS73" t="str">
        <f ca="1"/>
        <v>OLCT</v>
      </c>
      <c r="ATT73" t="str">
        <f ca="1"/>
        <v>OPTI-FIT</v>
      </c>
      <c r="ATU73" t="str">
        <f ca="1"/>
        <v>OPTIMA PLUS</v>
      </c>
      <c r="ATV73" t="str">
        <f ca="1"/>
        <v>Outros</v>
      </c>
      <c r="ATW73" t="str">
        <f ca="1"/>
        <v>OWS</v>
      </c>
      <c r="ATX73" t="str">
        <f ca="1"/>
        <v>Painel</v>
      </c>
      <c r="ATY73" t="str">
        <f ca="1"/>
        <v>Painel de Controle</v>
      </c>
      <c r="ATZ73" t="str">
        <f ca="1"/>
        <v>Painel Solar</v>
      </c>
      <c r="AUA73" t="str">
        <f ca="1"/>
        <v>PANTHER</v>
      </c>
      <c r="AUB73" t="str">
        <f ca="1"/>
        <v>PCM</v>
      </c>
      <c r="AUC73" t="str">
        <f ca="1"/>
        <v>PDR1500</v>
      </c>
      <c r="AUD73" t="str">
        <f ca="1"/>
        <v>PH100</v>
      </c>
      <c r="AUE73" t="str">
        <f ca="1"/>
        <v>PHD6</v>
      </c>
      <c r="AUF73" t="str">
        <f ca="1"/>
        <v>PHOCHECK 1000</v>
      </c>
      <c r="AUG73" t="str">
        <f ca="1"/>
        <v>PHOCHECK 3000</v>
      </c>
      <c r="AUH73" t="str">
        <f ca="1"/>
        <v>Pro Plus</v>
      </c>
      <c r="AUI73" t="str">
        <f ca="1"/>
        <v>Pro Quattro</v>
      </c>
      <c r="AUJ73" t="str">
        <f ca="1"/>
        <v>PRO10</v>
      </c>
      <c r="AUK73" t="str">
        <f ca="1"/>
        <v>PRO1020</v>
      </c>
      <c r="AUL73" t="str">
        <f ca="1"/>
        <v>PRO1030</v>
      </c>
      <c r="AUM73" t="str">
        <f ca="1"/>
        <v>PRO20</v>
      </c>
      <c r="AUN73" t="str">
        <f ca="1"/>
        <v>PRO2030</v>
      </c>
      <c r="AUO73" t="str">
        <f ca="1"/>
        <v>PRO30</v>
      </c>
      <c r="AUP73" t="str">
        <f ca="1"/>
        <v>PRODO</v>
      </c>
      <c r="AUQ73" t="str">
        <f ca="1"/>
        <v>ProDss</v>
      </c>
      <c r="AUR73" t="str">
        <f ca="1"/>
        <v>PROSOLO</v>
      </c>
      <c r="AUS73" t="str">
        <f ca="1"/>
        <v>PROSWAP</v>
      </c>
      <c r="AUT73" t="str">
        <f ca="1"/>
        <v>PT100</v>
      </c>
      <c r="AUU73" t="str">
        <f ca="1"/>
        <v>QRAE 3</v>
      </c>
      <c r="AUV73" t="str">
        <f ca="1"/>
        <v>QRAE3</v>
      </c>
      <c r="AUW73" t="str">
        <f ca="1"/>
        <v>QUATTRO</v>
      </c>
      <c r="AUX73" t="str">
        <f ca="1"/>
        <v>Quimico</v>
      </c>
      <c r="AUY73" t="str">
        <f ca="1"/>
        <v>RAEGUARD</v>
      </c>
      <c r="AUZ73" t="str">
        <f ca="1"/>
        <v>Reagente</v>
      </c>
      <c r="AVA73" t="str">
        <f ca="1"/>
        <v>Reforma</v>
      </c>
      <c r="AVB73" t="str">
        <f ca="1"/>
        <v>REMOX</v>
      </c>
      <c r="AVC73" t="str">
        <f ca="1"/>
        <v>RIG RAT</v>
      </c>
      <c r="AVD73" t="str">
        <f ca="1"/>
        <v>RIKEN KEIKE</v>
      </c>
      <c r="AVE73" t="str">
        <f ca="1"/>
        <v>RS5</v>
      </c>
      <c r="AVF73" t="str">
        <f ca="1"/>
        <v>RS6</v>
      </c>
      <c r="AVG73" t="str">
        <f ca="1"/>
        <v>RS7</v>
      </c>
      <c r="AVH73" t="str">
        <f ca="1"/>
        <v>SAGE RIO</v>
      </c>
      <c r="AVI73" t="str">
        <f ca="1"/>
        <v>Sample Pro</v>
      </c>
      <c r="AVJ73" t="str">
        <f ca="1"/>
        <v>SAMPLEASE</v>
      </c>
      <c r="AVK73" t="str">
        <f ca="1"/>
        <v>SC</v>
      </c>
      <c r="AVL73" t="str">
        <f ca="1"/>
        <v>SCORPION</v>
      </c>
      <c r="AVM73" t="str">
        <f ca="1"/>
        <v>SEARCHLINE</v>
      </c>
      <c r="AVN73" t="str">
        <f ca="1"/>
        <v>SENSEPOINT</v>
      </c>
      <c r="AVO73" t="str">
        <f ca="1"/>
        <v>Sensor</v>
      </c>
      <c r="AVP73" t="str">
        <f ca="1"/>
        <v>SERIE BW</v>
      </c>
      <c r="AVQ73" t="str">
        <f ca="1"/>
        <v>SERIE6</v>
      </c>
      <c r="AVR73" t="str">
        <f ca="1"/>
        <v>SHAKETEST</v>
      </c>
      <c r="AVS73" t="str">
        <f ca="1"/>
        <v>SHARPEYE</v>
      </c>
      <c r="AVT73" t="str">
        <f ca="1"/>
        <v>Signature</v>
      </c>
      <c r="AVU73" t="str">
        <f ca="1"/>
        <v>Sistema</v>
      </c>
      <c r="AVV73" t="str">
        <f ca="1"/>
        <v>Skimmer</v>
      </c>
      <c r="AVW73" t="str">
        <f ca="1"/>
        <v>SKINNY DIPPER</v>
      </c>
      <c r="AVX73" t="str">
        <f ca="1"/>
        <v>SM.OIL</v>
      </c>
      <c r="AVY73" t="str">
        <f ca="1"/>
        <v>Software</v>
      </c>
      <c r="AVZ73" t="str">
        <f ca="1"/>
        <v>Solução</v>
      </c>
      <c r="AWA73" t="str">
        <f ca="1"/>
        <v>Sonda RTU</v>
      </c>
      <c r="AWB73" t="str">
        <f ca="1"/>
        <v>SOS-4-003</v>
      </c>
      <c r="AWC73" t="str">
        <f ca="1"/>
        <v>SPERIAN</v>
      </c>
      <c r="AWD73" t="str">
        <f ca="1"/>
        <v>SPM FLEX</v>
      </c>
      <c r="AWE73" t="str">
        <f ca="1"/>
        <v>T8000</v>
      </c>
      <c r="AWF73" t="str">
        <f ca="1"/>
        <v>TadLar Bag</v>
      </c>
      <c r="AWG73" t="str">
        <f ca="1"/>
        <v>TERMAL</v>
      </c>
      <c r="AWH73" t="str">
        <f ca="1"/>
        <v>Termovelocimétrico</v>
      </c>
      <c r="AWI73" t="str">
        <f ca="1"/>
        <v>TIGER</v>
      </c>
      <c r="AWJ73" t="str">
        <f ca="1"/>
        <v>TITAN</v>
      </c>
      <c r="AWK73" t="str">
        <f ca="1"/>
        <v>TITAN 2</v>
      </c>
      <c r="AWL73" t="str">
        <f ca="1"/>
        <v>TOP TRACK</v>
      </c>
      <c r="AWM73" t="str">
        <f ca="1"/>
        <v>TOUCHPOINT</v>
      </c>
      <c r="AWN73" t="str">
        <f ca="1"/>
        <v>Transdutor</v>
      </c>
      <c r="AWO73" t="str">
        <f ca="1"/>
        <v>Transmissor</v>
      </c>
      <c r="AWP73" t="str">
        <f ca="1"/>
        <v>Treinamento</v>
      </c>
      <c r="AWQ73" t="str">
        <f ca="1"/>
        <v>TruLab</v>
      </c>
      <c r="AWR73" t="str">
        <f ca="1"/>
        <v>TVA</v>
      </c>
      <c r="AWS73" t="str">
        <f ca="1"/>
        <v xml:space="preserve">TVA </v>
      </c>
      <c r="AWT73" t="str">
        <f ca="1"/>
        <v>TVA 1000B</v>
      </c>
      <c r="AWU73" t="str">
        <f ca="1"/>
        <v>TVA 2020</v>
      </c>
      <c r="AWV73" t="str">
        <f ca="1"/>
        <v>TVOC</v>
      </c>
      <c r="AWW73" t="str">
        <f ca="1"/>
        <v>TX1</v>
      </c>
      <c r="AWX73" t="str">
        <f ca="1"/>
        <v>UMR</v>
      </c>
      <c r="AWY73" t="str">
        <f ca="1"/>
        <v>UVEX</v>
      </c>
      <c r="AWZ73" t="str">
        <f ca="1"/>
        <v>Vapor pin/ Clean</v>
      </c>
      <c r="AXA73" t="str">
        <f ca="1"/>
        <v>WATER TAPE</v>
      </c>
      <c r="AXB73" t="str">
        <f ca="1"/>
        <v>WELLHEAD</v>
      </c>
      <c r="AXC73" t="str">
        <f ca="1"/>
        <v>WellTape</v>
      </c>
      <c r="AXD73" t="str">
        <f ca="1"/>
        <v>WX16</v>
      </c>
      <c r="AXE73" t="str">
        <f ca="1"/>
        <v>WX4</v>
      </c>
      <c r="AXF73" t="str">
        <f ca="1"/>
        <v>WX64</v>
      </c>
      <c r="AXG73" t="str">
        <f ca="1"/>
        <v>XCD</v>
      </c>
      <c r="AXH73" t="str">
        <f ca="1"/>
        <v>XCL</v>
      </c>
      <c r="AXI73" t="str">
        <f ca="1"/>
        <v>XNX</v>
      </c>
      <c r="AXJ73" t="str">
        <f ca="1"/>
        <v>XPIS</v>
      </c>
      <c r="AXK73" t="str">
        <f ca="1"/>
        <v>XPV</v>
      </c>
      <c r="AXL73" t="str">
        <f ca="1"/>
        <v>XRL</v>
      </c>
      <c r="AXM73" t="str">
        <f ca="1"/>
        <v>YSI30</v>
      </c>
      <c r="AXN73" t="str">
        <f ca="1"/>
        <v>YSI3100</v>
      </c>
      <c r="AXO73" t="str">
        <f ca="1"/>
        <v>YSI3200</v>
      </c>
      <c r="AXP73" t="str">
        <f ca="1"/>
        <v>YSI5000</v>
      </c>
      <c r="AXQ73" t="str">
        <f ca="1"/>
        <v>YSI5100</v>
      </c>
      <c r="AXR73" t="str">
        <f ca="1"/>
        <v>YSI55</v>
      </c>
      <c r="AXS73" t="str">
        <f ca="1"/>
        <v>YSI60</v>
      </c>
      <c r="AXT73" t="str">
        <f ca="1"/>
        <v>YSI85</v>
      </c>
      <c r="AXU73" t="str">
        <f ca="1"/>
        <v>ZAREBA</v>
      </c>
      <c r="BFV73" t="str" cm="1">
        <f t="array" aca="1" ref="BFV73:BGB73" ca="1">IFERROR(TRANSPOSE(_xlfn._xlws.SORT(_xlfn.UNIQUE(_xlfn._xlws.FILTER(cp_tipo_mercadoria,(($A73="")+(cp_linha=$A73))*(($B73="")+(cp_grupo=$B73))*(($C73="")+(cp_subgrupo=$C73))*(($E73="")+(cp_fabricante=$E73)))))),"")</f>
        <v>Acessório</v>
      </c>
      <c r="BFW73" t="str">
        <f ca="1"/>
        <v>Acessório/Reposição</v>
      </c>
      <c r="BFX73" t="str">
        <f ca="1"/>
        <v>Inativo</v>
      </c>
      <c r="BFY73" t="str">
        <f ca="1"/>
        <v>Insumo</v>
      </c>
      <c r="BFZ73" t="str">
        <f ca="1"/>
        <v>Produto</v>
      </c>
      <c r="BGA73" t="str">
        <f ca="1"/>
        <v>Reposição</v>
      </c>
      <c r="BGB73" t="str">
        <f ca="1"/>
        <v>Serviço</v>
      </c>
      <c r="BZB73" t="str" cm="1">
        <f t="array" aca="1" ref="BZB73:CBA73" ca="1">IFERROR(TRANSPOSE(_xlfn._xlws.SORT(_xlfn.UNIQUE(_xlfn._xlws.FILTER(cp_fabricante,(($A73="")+(cp_linha=$A73))*(($B73="")+(cp_grupo=$B73))*(($C73="")+(cp_subgrupo=$C73))*(($D73="")+(cp_tipo_mercadoria=$D73)))))),"")</f>
        <v>ABK</v>
      </c>
      <c r="BZC73" t="str">
        <f ca="1"/>
        <v>AGT</v>
      </c>
      <c r="BZD73" t="str">
        <f ca="1"/>
        <v>Air Liquide</v>
      </c>
      <c r="BZE73" t="str">
        <f ca="1"/>
        <v>AMBIENTAL</v>
      </c>
      <c r="BZF73" t="str">
        <f ca="1"/>
        <v>AMS</v>
      </c>
      <c r="BZG73" t="str">
        <f ca="1"/>
        <v>Campbell</v>
      </c>
      <c r="BZH73" t="str">
        <f ca="1"/>
        <v>CASELLA</v>
      </c>
      <c r="BZI73" t="str">
        <f ca="1"/>
        <v>CHP</v>
      </c>
      <c r="BZJ73" t="str">
        <f ca="1"/>
        <v>Clean</v>
      </c>
      <c r="BZK73" t="str">
        <f ca="1"/>
        <v>COPPI</v>
      </c>
      <c r="BZL73" t="str">
        <f ca="1"/>
        <v>Coregas</v>
      </c>
      <c r="BZM73" t="str">
        <f ca="1"/>
        <v>DFT</v>
      </c>
      <c r="BZN73" t="str">
        <f ca="1"/>
        <v>DPUNION</v>
      </c>
      <c r="BZO73" t="str">
        <f ca="1"/>
        <v>EDINBURG</v>
      </c>
      <c r="BZP73" t="str">
        <f ca="1"/>
        <v>EMEC</v>
      </c>
      <c r="BZQ73" t="str">
        <f ca="1"/>
        <v>EN NOVATIVE</v>
      </c>
      <c r="BZR73" t="str">
        <f ca="1"/>
        <v>environics</v>
      </c>
      <c r="BZS73" t="str">
        <f ca="1"/>
        <v>EON</v>
      </c>
      <c r="BZT73" t="str">
        <f ca="1"/>
        <v>ESS</v>
      </c>
      <c r="BZU73" t="str">
        <f ca="1"/>
        <v>Fabricante</v>
      </c>
      <c r="BZV73" t="str">
        <f ca="1"/>
        <v>Global Water</v>
      </c>
      <c r="BZW73" t="str">
        <f ca="1"/>
        <v>GRACO</v>
      </c>
      <c r="BZX73" t="str">
        <f ca="1"/>
        <v>HER</v>
      </c>
      <c r="BZY73" t="str">
        <f ca="1"/>
        <v>HISCO</v>
      </c>
      <c r="BZZ73" t="str">
        <f ca="1"/>
        <v>HON</v>
      </c>
      <c r="CAA73" t="str">
        <f ca="1"/>
        <v>Inativo</v>
      </c>
      <c r="CAB73" t="str">
        <f ca="1"/>
        <v>Industrial</v>
      </c>
      <c r="CAC73" t="str">
        <f ca="1"/>
        <v>ION</v>
      </c>
      <c r="CAD73" t="str">
        <f ca="1"/>
        <v>ISCO</v>
      </c>
      <c r="CAE73" t="str">
        <f ca="1"/>
        <v>JCT</v>
      </c>
      <c r="CAF73" t="str">
        <f ca="1"/>
        <v>LINDE</v>
      </c>
      <c r="CAG73" t="str">
        <f ca="1"/>
        <v>Luminutra</v>
      </c>
      <c r="CAH73" t="str">
        <f ca="1"/>
        <v>MJK</v>
      </c>
      <c r="CAI73" t="str">
        <f ca="1"/>
        <v>NIVELCO</v>
      </c>
      <c r="CAJ73" t="str">
        <f ca="1"/>
        <v>NOVALINX</v>
      </c>
      <c r="CAK73" t="str">
        <f ca="1"/>
        <v>Oceanalpha</v>
      </c>
      <c r="CAL73" t="str">
        <f ca="1"/>
        <v>QED</v>
      </c>
      <c r="CAM73" t="str">
        <f ca="1"/>
        <v>RADIONDETECTION</v>
      </c>
      <c r="CAN73" t="str">
        <f ca="1"/>
        <v>RDI</v>
      </c>
      <c r="CAO73" t="str">
        <f ca="1"/>
        <v>Regenesis</v>
      </c>
      <c r="CAP73" t="str">
        <f ca="1"/>
        <v>RIKA</v>
      </c>
      <c r="CAQ73" t="str">
        <f ca="1"/>
        <v>SF</v>
      </c>
      <c r="CAR73" t="str">
        <f ca="1"/>
        <v>SHANGHAI</v>
      </c>
      <c r="CAS73" t="str">
        <f ca="1"/>
        <v>SON</v>
      </c>
      <c r="CAT73" t="str">
        <f ca="1"/>
        <v>TDS</v>
      </c>
      <c r="CAU73" t="str">
        <f ca="1"/>
        <v>Thermo</v>
      </c>
      <c r="CAV73" t="str">
        <f ca="1"/>
        <v>Trace2o</v>
      </c>
      <c r="CAW73" t="str">
        <f ca="1"/>
        <v>VAPOR PIN</v>
      </c>
      <c r="CAX73" t="str">
        <f ca="1"/>
        <v>waterloo</v>
      </c>
      <c r="CAY73" t="str">
        <f ca="1"/>
        <v>White</v>
      </c>
      <c r="CAZ73" t="str">
        <f ca="1"/>
        <v>YSI</v>
      </c>
      <c r="CBA73">
        <f ca="1"/>
        <v>0</v>
      </c>
    </row>
    <row r="74" spans="30:624 1030:2081" x14ac:dyDescent="0.25">
      <c r="AD74" t="str" cm="1">
        <f t="array" aca="1" ref="AD74:AI74" ca="1">IFERROR(TRANSPOSE(_xlfn._xlws.SORT(_xlfn.UNIQUE(_xlfn._xlws.FILTER(cp_linha,(($B74="")+(cp_grupo=$B74))*(($C74="")+(cp_subgrupo=$C74))*(($D74="")+(cp_tipo_mercadoria=$D74))*(($E74="")+(cp_fabricante=$E74)))))),"")</f>
        <v>Detecção e Processos de Gases</v>
      </c>
      <c r="AE74" t="str">
        <f ca="1"/>
        <v>Diversos</v>
      </c>
      <c r="AF74" t="str">
        <f ca="1"/>
        <v>Inativo</v>
      </c>
      <c r="AG74" t="str">
        <f ca="1"/>
        <v>Locação</v>
      </c>
      <c r="AH74" t="str">
        <f ca="1"/>
        <v>Recursos Hídricos</v>
      </c>
      <c r="AI74" t="str">
        <f ca="1"/>
        <v>Remediação</v>
      </c>
      <c r="TJ74" t="str" cm="1">
        <f t="array" aca="1" ref="TJ74:WZ74" ca="1">IFERROR(TRANSPOSE(_xlfn._xlws.SORT(_xlfn.UNIQUE(_xlfn._xlws.FILTER(cp_grupo,(($A74="")+(cp_linha=$A74))*(($C74="")+(cp_subgrupo=$C74))*(($D74="")+(cp_tipo_mercadoria=$D74))*(($E74="")+(cp_fabricante=$E74)))))),"")</f>
        <v>Absorvedores</v>
      </c>
      <c r="TK74" t="str">
        <f ca="1"/>
        <v>Alimentação Eletrico</v>
      </c>
      <c r="TL74" t="str">
        <f ca="1"/>
        <v>Alimentação Solar</v>
      </c>
      <c r="TM74" t="str">
        <f ca="1"/>
        <v>Amostrador Diversos</v>
      </c>
      <c r="TN74" t="str">
        <f ca="1"/>
        <v>Amostrador Não Refrigerado Portátil</v>
      </c>
      <c r="TO74" t="str">
        <f ca="1"/>
        <v>Amostrador Refrigerado Fixo</v>
      </c>
      <c r="TP74" t="str">
        <f ca="1"/>
        <v>Amostrador Refrigerado Portátil</v>
      </c>
      <c r="TQ74" t="str">
        <f ca="1"/>
        <v>Amostragem Diversos</v>
      </c>
      <c r="TR74" t="str">
        <f ca="1"/>
        <v>Analisador Diversos</v>
      </c>
      <c r="TS74" t="str">
        <f ca="1"/>
        <v>Analisador Fixo</v>
      </c>
      <c r="TT74" t="str">
        <f ca="1"/>
        <v xml:space="preserve">Analisador Fixo </v>
      </c>
      <c r="TU74" t="str">
        <f ca="1"/>
        <v>Analisador Microbiologico</v>
      </c>
      <c r="TV74" t="str">
        <f ca="1"/>
        <v>Analisador Portátil</v>
      </c>
      <c r="TW74" t="str">
        <f ca="1"/>
        <v xml:space="preserve">Analisador Portátil </v>
      </c>
      <c r="TX74" t="str">
        <f ca="1"/>
        <v>Analisador Portátil Locação</v>
      </c>
      <c r="TY74" t="str">
        <f ca="1"/>
        <v>Aterramento Diversos</v>
      </c>
      <c r="TZ74" t="str">
        <f ca="1"/>
        <v>Bomba de Amostragem Fixa</v>
      </c>
      <c r="UA74" t="str">
        <f ca="1"/>
        <v>BOMBA DE AMOSTRAGEM Fixo</v>
      </c>
      <c r="UB74" t="str">
        <f ca="1"/>
        <v>Bomba de Amostragem Portátil</v>
      </c>
      <c r="UC74" t="str">
        <f ca="1"/>
        <v>Bombeamento Fixo</v>
      </c>
      <c r="UD74" t="str">
        <f ca="1"/>
        <v>Cabeçote/Válvula Extração Metano</v>
      </c>
      <c r="UE74" t="str">
        <f ca="1"/>
        <v>Caixa Separadora Fixo</v>
      </c>
      <c r="UF74" t="str">
        <f ca="1"/>
        <v>Calibração Diversos</v>
      </c>
      <c r="UG74" t="str">
        <f ca="1"/>
        <v>Cinto de Segurança</v>
      </c>
      <c r="UH74" t="str">
        <f ca="1"/>
        <v xml:space="preserve">Cinto de Segurança </v>
      </c>
      <c r="UI74" t="str">
        <f ca="1"/>
        <v>Colorimetro Portátil</v>
      </c>
      <c r="UJ74" t="str">
        <f ca="1"/>
        <v>Conjunto Autônomo</v>
      </c>
      <c r="UK74" t="str">
        <f ca="1"/>
        <v>Cromatógrafo Portátil</v>
      </c>
      <c r="UL74" t="str">
        <f ca="1"/>
        <v>Detector de Incendio Fixo</v>
      </c>
      <c r="UM74" t="str">
        <f ca="1"/>
        <v>Detector Diversos</v>
      </c>
      <c r="UN74" t="str">
        <f ca="1"/>
        <v>Detector Fixo</v>
      </c>
      <c r="UO74" t="str">
        <f ca="1"/>
        <v>Detector Portátil</v>
      </c>
      <c r="UP74" t="str">
        <f ca="1"/>
        <v>Diversos Diversos</v>
      </c>
      <c r="UQ74" t="str">
        <f ca="1"/>
        <v>Dosímetro de ruído</v>
      </c>
      <c r="UR74" t="str">
        <f ca="1"/>
        <v>Elevador de Liquidos Fixo</v>
      </c>
      <c r="US74" t="str">
        <f ca="1"/>
        <v>Extração Diversos</v>
      </c>
      <c r="UT74" t="str">
        <f ca="1"/>
        <v>Filtração Diversos</v>
      </c>
      <c r="UU74" t="str">
        <f ca="1"/>
        <v>Fotometro Portátil</v>
      </c>
      <c r="UV74" t="str">
        <f ca="1"/>
        <v>Guincho</v>
      </c>
      <c r="UW74" t="str">
        <f ca="1"/>
        <v>Impactador de Cascata</v>
      </c>
      <c r="UX74" t="str">
        <f ca="1"/>
        <v>Inativo Inativo</v>
      </c>
      <c r="UY74" t="str">
        <f ca="1"/>
        <v>Locação Diversos</v>
      </c>
      <c r="UZ74" t="str">
        <f ca="1"/>
        <v>Medidor de Material Particulado Fixo</v>
      </c>
      <c r="VA74" t="str">
        <f ca="1"/>
        <v>Medidor de Material Particulado Portátil</v>
      </c>
      <c r="VB74" t="str">
        <f ca="1"/>
        <v>Medidor de Nível de Pressão Sonora</v>
      </c>
      <c r="VC74" t="str">
        <f ca="1"/>
        <v>Medidor de Nivel Diversos</v>
      </c>
      <c r="VD74" t="str">
        <f ca="1"/>
        <v>Medidor de Nivel Fixo</v>
      </c>
      <c r="VE74" t="str">
        <f ca="1"/>
        <v>Medidor de Nivel Portátil</v>
      </c>
      <c r="VF74" t="str">
        <f ca="1"/>
        <v>Medidor de Vazão Argonaut SL</v>
      </c>
      <c r="VG74" t="str">
        <f ca="1"/>
        <v>Medidor de Vazão Fixo</v>
      </c>
      <c r="VH74" t="str">
        <f ca="1"/>
        <v>Medidor de Vazão FlowTracker</v>
      </c>
      <c r="VI74" t="str">
        <f ca="1"/>
        <v>Medidor de Vazão Portátil</v>
      </c>
      <c r="VJ74" t="str">
        <f ca="1"/>
        <v>Medidor de Vazão RS5</v>
      </c>
      <c r="VK74" t="str">
        <f ca="1"/>
        <v>Medidor de Vazão RS6</v>
      </c>
      <c r="VL74" t="str">
        <f ca="1"/>
        <v>Medidor de Vazão RS7</v>
      </c>
      <c r="VM74" t="str">
        <f ca="1"/>
        <v>Medidor de Vazão RS-M10</v>
      </c>
      <c r="VN74" t="str">
        <f ca="1"/>
        <v>Medidor de Vazão RS-M11</v>
      </c>
      <c r="VO74" t="str">
        <f ca="1"/>
        <v>Medidor de Vazão RS-M9</v>
      </c>
      <c r="VP74" t="str">
        <f ca="1"/>
        <v>Medidor de Vazão RS-S5</v>
      </c>
      <c r="VQ74" t="str">
        <f ca="1"/>
        <v>Medidor de Vibração Portátil</v>
      </c>
      <c r="VR74" t="str">
        <f ca="1"/>
        <v>Meteorologia Fixo</v>
      </c>
      <c r="VS74" t="str">
        <f ca="1"/>
        <v>MODFLOW Diversos</v>
      </c>
      <c r="VT74" t="str">
        <f ca="1"/>
        <v>Monitor de Material Particulado</v>
      </c>
      <c r="VU74" t="str">
        <f ca="1"/>
        <v>Monitor de Material Particulado Portátil</v>
      </c>
      <c r="VV74" t="str">
        <f ca="1"/>
        <v>Monitoramento Fixo</v>
      </c>
      <c r="VW74" t="str">
        <f ca="1"/>
        <v>Mosquetão</v>
      </c>
      <c r="VX74" t="str">
        <f ca="1"/>
        <v>Óculos de Proteção</v>
      </c>
      <c r="VY74" t="str">
        <f ca="1"/>
        <v>Outros Diversos</v>
      </c>
      <c r="VZ74" t="str">
        <f ca="1"/>
        <v>Painel controlador Diversos</v>
      </c>
      <c r="WA74" t="str">
        <f ca="1"/>
        <v>Painel controlador Fixo</v>
      </c>
      <c r="WB74" t="str">
        <f ca="1"/>
        <v>Painel controlador Portátil</v>
      </c>
      <c r="WC74" t="str">
        <f ca="1"/>
        <v>Respirador Facial</v>
      </c>
      <c r="WD74" t="str">
        <f ca="1"/>
        <v>Separador de Agua/ Oleo Fixo</v>
      </c>
      <c r="WE74" t="str">
        <f ca="1"/>
        <v>Sistema de Monitoramento de Material Particulado</v>
      </c>
      <c r="WF74" t="str">
        <f ca="1"/>
        <v>Sonda Portátil</v>
      </c>
      <c r="WG74" t="str">
        <f ca="1"/>
        <v xml:space="preserve">Sonda Portátil </v>
      </c>
      <c r="WH74" t="str">
        <f ca="1"/>
        <v>Sonda Serie 6</v>
      </c>
      <c r="WI74" t="str">
        <f ca="1"/>
        <v>Sonda Serie EcoSense</v>
      </c>
      <c r="WJ74" t="str">
        <f ca="1"/>
        <v>Sonda Serie EXO</v>
      </c>
      <c r="WK74" t="str">
        <f ca="1"/>
        <v>Sonda Serie IQ SensorNet</v>
      </c>
      <c r="WL74" t="str">
        <f ca="1"/>
        <v>Sonda Serie Lab &amp; Field</v>
      </c>
      <c r="WM74" t="str">
        <f ca="1"/>
        <v>Sonda Serie MultiLab</v>
      </c>
      <c r="WN74" t="str">
        <f ca="1"/>
        <v>Sonda Serie ODO-RTU</v>
      </c>
      <c r="WO74" t="str">
        <f ca="1"/>
        <v>Sonda Serie Pro</v>
      </c>
      <c r="WP74" t="str">
        <f ca="1"/>
        <v>Sonda Serie ProDigital</v>
      </c>
      <c r="WQ74" t="str">
        <f ca="1"/>
        <v>Sonda Serie TruLab</v>
      </c>
      <c r="WR74" t="str">
        <f ca="1"/>
        <v>Talabarte</v>
      </c>
      <c r="WS74" t="str">
        <f ca="1"/>
        <v>Telemetria Fixo</v>
      </c>
      <c r="WT74" t="str">
        <f ca="1"/>
        <v>TERMAL Fixo</v>
      </c>
      <c r="WU74" t="str">
        <f ca="1"/>
        <v>Transmissão Fixo</v>
      </c>
      <c r="WV74" t="str">
        <f ca="1"/>
        <v>Tratamento Diversos</v>
      </c>
      <c r="WW74" t="str">
        <f ca="1"/>
        <v>Tratamento Fixo</v>
      </c>
      <c r="WX74" t="str">
        <f ca="1"/>
        <v>Travaqueda</v>
      </c>
      <c r="WY74" t="str">
        <f ca="1"/>
        <v>Tripe</v>
      </c>
      <c r="WZ74" t="str">
        <f ca="1"/>
        <v>UMR Fixo</v>
      </c>
      <c r="AMP74" cm="1">
        <f t="array" aca="1" ref="AMP74:AXU74" ca="1">IFERROR(TRANSPOSE(_xlfn._xlws.SORT(_xlfn.UNIQUE(_xlfn._xlws.FILTER(cp_subgrupo,(($A74="")+(cp_linha=$A74))*(($B74="")+(cp_grupo=$B74))*(($D74="")+(cp_tipo_mercadoria=$D74))*(($E74="")+(cp_fabricante=$E74)))))),"")</f>
        <v>550</v>
      </c>
      <c r="AMQ74">
        <f ca="1"/>
        <v>556</v>
      </c>
      <c r="AMR74">
        <f ca="1"/>
        <v>6600</v>
      </c>
      <c r="AMS74">
        <f ca="1"/>
        <v>9500</v>
      </c>
      <c r="AMT74">
        <f ca="1"/>
        <v>9800</v>
      </c>
      <c r="AMU74" t="str">
        <f ca="1"/>
        <v>3017M</v>
      </c>
      <c r="AMV74" t="str">
        <f ca="1"/>
        <v>301-ADI</v>
      </c>
      <c r="AMW74" t="str">
        <f ca="1"/>
        <v>301C</v>
      </c>
      <c r="AMX74" t="str">
        <f ca="1"/>
        <v>301-R8</v>
      </c>
      <c r="AMY74" t="str">
        <f ca="1"/>
        <v>4000 series Isco</v>
      </c>
      <c r="AMZ74" t="str">
        <f ca="1"/>
        <v xml:space="preserve">Absorvedores </v>
      </c>
      <c r="ANA74" t="str">
        <f ca="1"/>
        <v>Acessório</v>
      </c>
      <c r="ANB74" t="str">
        <f ca="1"/>
        <v>ADCP</v>
      </c>
      <c r="ANC74" t="str">
        <f ca="1"/>
        <v>ADP</v>
      </c>
      <c r="AND74" t="str">
        <f ca="1"/>
        <v>ADR 1500</v>
      </c>
      <c r="ANE74" t="str">
        <f ca="1"/>
        <v>AIR AWARE</v>
      </c>
      <c r="ANF74" t="str">
        <f ca="1"/>
        <v>Air Striper</v>
      </c>
      <c r="ANG74" t="str">
        <f ca="1"/>
        <v>AIRSCAN</v>
      </c>
      <c r="ANH74" t="str">
        <f ca="1"/>
        <v>Amostrador</v>
      </c>
      <c r="ANI74" t="str">
        <f ca="1"/>
        <v>Anel</v>
      </c>
      <c r="ANJ74" t="str">
        <f ca="1"/>
        <v>APEX 2</v>
      </c>
      <c r="ANK74" t="str">
        <f ca="1"/>
        <v>Argonaut</v>
      </c>
      <c r="ANL74" t="str">
        <f ca="1"/>
        <v>Auto Pump</v>
      </c>
      <c r="ANM74" t="str">
        <f ca="1"/>
        <v>BADGE PLUS</v>
      </c>
      <c r="ANN74" t="str">
        <f ca="1"/>
        <v>Biogas</v>
      </c>
      <c r="ANO74" t="str">
        <f ca="1"/>
        <v>BIOGAS 300</v>
      </c>
      <c r="ANP74" t="str">
        <f ca="1"/>
        <v>BIOGAS 3000</v>
      </c>
      <c r="ANQ74" t="str">
        <f ca="1"/>
        <v>BIOGAS 5000</v>
      </c>
      <c r="ANR74" t="str">
        <f ca="1"/>
        <v>BM25</v>
      </c>
      <c r="ANS74" t="str">
        <f ca="1"/>
        <v>Bomba</v>
      </c>
      <c r="ANT74" t="str">
        <f ca="1"/>
        <v>BW</v>
      </c>
      <c r="ANU74" t="str">
        <f ca="1"/>
        <v xml:space="preserve">BW </v>
      </c>
      <c r="ANV74" t="str">
        <f ca="1"/>
        <v>BW CLIP</v>
      </c>
      <c r="ANW74" t="str">
        <f ca="1"/>
        <v>BW FLEX</v>
      </c>
      <c r="ANX74" t="str">
        <f ca="1"/>
        <v>BW ICON</v>
      </c>
      <c r="ANY74" t="str">
        <f ca="1"/>
        <v>BW SOLO</v>
      </c>
      <c r="ANZ74" t="str">
        <f ca="1"/>
        <v>BW ULTRA</v>
      </c>
      <c r="AOA74" t="str">
        <f ca="1"/>
        <v>C100</v>
      </c>
      <c r="AOB74" t="str">
        <f ca="1"/>
        <v>Cabo</v>
      </c>
      <c r="AOC74" t="str">
        <f ca="1"/>
        <v>Calibração</v>
      </c>
      <c r="AOD74" t="str">
        <f ca="1"/>
        <v>Castaway</v>
      </c>
      <c r="AOE74" t="str">
        <f ca="1"/>
        <v>CEL-24X</v>
      </c>
      <c r="AOF74" t="str">
        <f ca="1"/>
        <v>CEL-35X</v>
      </c>
      <c r="AOG74" t="str">
        <f ca="1"/>
        <v>CEL-62X</v>
      </c>
      <c r="AOH74" t="str">
        <f ca="1"/>
        <v>CEL-63X</v>
      </c>
      <c r="AOI74" t="str">
        <f ca="1"/>
        <v>Certificado</v>
      </c>
      <c r="AOJ74" t="str">
        <f ca="1"/>
        <v>CEX300</v>
      </c>
      <c r="AOK74" t="str">
        <f ca="1"/>
        <v>Chempro</v>
      </c>
      <c r="AOL74" t="str">
        <f ca="1"/>
        <v>Cilindro</v>
      </c>
      <c r="AOM74" t="str">
        <f ca="1"/>
        <v xml:space="preserve">Cinto de Segurança </v>
      </c>
      <c r="AON74" t="str">
        <f ca="1"/>
        <v>Clean Cell Pro</v>
      </c>
      <c r="AOO74" t="str">
        <f ca="1"/>
        <v>CLEANVIEWERGAS</v>
      </c>
      <c r="AOP74" t="str">
        <f ca="1"/>
        <v>CM4</v>
      </c>
      <c r="AOQ74" t="str">
        <f ca="1"/>
        <v>CONDUCTIVITY PLUS</v>
      </c>
      <c r="AOR74" t="str">
        <f ca="1"/>
        <v>CONTADOR DE CICLOS</v>
      </c>
      <c r="AOS74" t="str">
        <f ca="1"/>
        <v>Controlador</v>
      </c>
      <c r="AOT74" t="str">
        <f ca="1"/>
        <v>CTX 300</v>
      </c>
      <c r="AOU74" t="str">
        <f ca="1"/>
        <v>CUB</v>
      </c>
      <c r="AOV74" t="str">
        <f ca="1"/>
        <v>DataLogger</v>
      </c>
      <c r="AOW74" t="str">
        <f ca="1"/>
        <v>DATARAM 4</v>
      </c>
      <c r="AOX74" t="str">
        <f ca="1"/>
        <v>DBADGE 2</v>
      </c>
      <c r="AOY74" t="str">
        <f ca="1"/>
        <v>DBO</v>
      </c>
      <c r="AOZ74" t="str">
        <f ca="1"/>
        <v>DIPPER TOUGH</v>
      </c>
      <c r="APA74" t="str">
        <f ca="1"/>
        <v>DIPPERLOG</v>
      </c>
      <c r="APB74" t="str">
        <f ca="1"/>
        <v>DIPPER-T</v>
      </c>
      <c r="APC74" t="str">
        <f ca="1"/>
        <v>Display</v>
      </c>
      <c r="APD74" t="str">
        <f ca="1"/>
        <v>Diversos</v>
      </c>
      <c r="APE74" t="str">
        <f ca="1"/>
        <v>DO200</v>
      </c>
      <c r="APF74" t="str">
        <f ca="1"/>
        <v>DURATRACKER</v>
      </c>
      <c r="APG74" t="str">
        <f ca="1"/>
        <v>E3 POINT</v>
      </c>
      <c r="APH74" t="str">
        <f ca="1"/>
        <v>EAGLE</v>
      </c>
      <c r="API74" t="str">
        <f ca="1"/>
        <v>EC300</v>
      </c>
      <c r="APJ74" t="str">
        <f ca="1"/>
        <v>EC30A</v>
      </c>
      <c r="APK74" t="str">
        <f ca="1"/>
        <v>Embarcação</v>
      </c>
      <c r="APL74" t="str">
        <f ca="1"/>
        <v>EmeClean</v>
      </c>
      <c r="APM74" t="str">
        <f ca="1"/>
        <v>Estação</v>
      </c>
      <c r="APN74" t="str">
        <f ca="1"/>
        <v>Estrutura</v>
      </c>
      <c r="APO74" t="str">
        <f ca="1"/>
        <v>EXO</v>
      </c>
      <c r="APP74" t="str">
        <f ca="1"/>
        <v>EXO (Completa)</v>
      </c>
      <c r="APQ74" t="str">
        <f ca="1"/>
        <v>EXTREME</v>
      </c>
      <c r="APR74" t="str">
        <f ca="1"/>
        <v>FALCO</v>
      </c>
      <c r="APS74" t="str">
        <f ca="1"/>
        <v>FAU</v>
      </c>
      <c r="APT74" t="str">
        <f ca="1"/>
        <v>Ferramental</v>
      </c>
      <c r="APU74" t="str">
        <f ca="1"/>
        <v>Filtro</v>
      </c>
      <c r="APV74" t="str">
        <f ca="1"/>
        <v>FIREPRO</v>
      </c>
      <c r="APW74" t="str">
        <f ca="1"/>
        <v>FlowTracker</v>
      </c>
      <c r="APX74" t="str">
        <f ca="1"/>
        <v>FROG</v>
      </c>
      <c r="APY74" t="str">
        <f ca="1"/>
        <v>FS20X</v>
      </c>
      <c r="APZ74" t="str">
        <f ca="1"/>
        <v>FS-20X</v>
      </c>
      <c r="AQA74" t="str">
        <f ca="1"/>
        <v>FS24X</v>
      </c>
      <c r="AQB74" t="str">
        <f ca="1"/>
        <v>FSL100</v>
      </c>
      <c r="AQC74" t="str">
        <f ca="1"/>
        <v>FSX</v>
      </c>
      <c r="AQD74" t="str">
        <f ca="1"/>
        <v>G100</v>
      </c>
      <c r="AQE74" t="str">
        <f ca="1"/>
        <v>G110</v>
      </c>
      <c r="AQF74" t="str">
        <f ca="1"/>
        <v>G200</v>
      </c>
      <c r="AQG74" t="str">
        <f ca="1"/>
        <v>GA 3000</v>
      </c>
      <c r="AQH74" t="str">
        <f ca="1"/>
        <v>GA 5000</v>
      </c>
      <c r="AQI74" t="str">
        <f ca="1"/>
        <v>GASCARD</v>
      </c>
      <c r="AQJ74" t="str">
        <f ca="1"/>
        <v>GASCEHCK G</v>
      </c>
      <c r="AQK74" t="str">
        <f ca="1"/>
        <v>Gascheck</v>
      </c>
      <c r="AQL74" t="str">
        <f ca="1"/>
        <v>GASCHECK 3000</v>
      </c>
      <c r="AQM74" t="str">
        <f ca="1"/>
        <v>GASCHECK 5000</v>
      </c>
      <c r="AQN74" t="str">
        <f ca="1"/>
        <v>GASCHECK 6000</v>
      </c>
      <c r="AQO74" t="str">
        <f ca="1"/>
        <v>GASCHECK G</v>
      </c>
      <c r="AQP74" t="str">
        <f ca="1"/>
        <v>GASCHECK P1</v>
      </c>
      <c r="AQQ74" t="str">
        <f ca="1"/>
        <v>GASPOINT</v>
      </c>
      <c r="AQR74" t="str">
        <f ca="1"/>
        <v>GATEWAY</v>
      </c>
      <c r="AQS74" t="str">
        <f ca="1"/>
        <v>GEM</v>
      </c>
      <c r="AQT74" t="str">
        <f ca="1"/>
        <v>GEM 2000</v>
      </c>
      <c r="AQU74" t="str">
        <f ca="1"/>
        <v>GEM 5000</v>
      </c>
      <c r="AQV74" t="str">
        <f ca="1"/>
        <v>GEM/GA/BIOGAS 5000</v>
      </c>
      <c r="AQW74" t="str">
        <f ca="1"/>
        <v>GeneCount</v>
      </c>
      <c r="AQX74" t="str">
        <f ca="1"/>
        <v>GENIE</v>
      </c>
      <c r="AQY74" t="str">
        <f ca="1"/>
        <v>Guardian</v>
      </c>
      <c r="AQZ74" t="str">
        <f ca="1"/>
        <v>GUARDIAN 2</v>
      </c>
      <c r="ARA74" t="str">
        <f ca="1"/>
        <v>H.OIL</v>
      </c>
      <c r="ARB74" t="str">
        <f ca="1"/>
        <v>HA20</v>
      </c>
      <c r="ARC74" t="str">
        <f ca="1"/>
        <v>HA40</v>
      </c>
      <c r="ARD74" t="str">
        <f ca="1"/>
        <v>HA-71</v>
      </c>
      <c r="ARE74" t="str">
        <f ca="1"/>
        <v>HA-72</v>
      </c>
      <c r="ARF74" t="str">
        <f ca="1"/>
        <v>HAVEX</v>
      </c>
      <c r="ARG74" t="str">
        <f ca="1"/>
        <v>HON</v>
      </c>
      <c r="ARH74" t="str">
        <f ca="1"/>
        <v>HON TITAN</v>
      </c>
      <c r="ARI74" t="str">
        <f ca="1"/>
        <v>Hora Técnica</v>
      </c>
      <c r="ARJ74" t="str">
        <f ca="1"/>
        <v>IAQ POINT 2</v>
      </c>
      <c r="ARK74" t="str">
        <f ca="1"/>
        <v>IMPACT PRO</v>
      </c>
      <c r="ARL74" t="str">
        <f ca="1"/>
        <v>Inativo</v>
      </c>
      <c r="ARM74" t="str">
        <f ca="1"/>
        <v>INNOVA</v>
      </c>
      <c r="ARN74" t="str">
        <f ca="1"/>
        <v>Instalação</v>
      </c>
      <c r="ARO74" t="str">
        <f ca="1"/>
        <v>INTELLIDOX</v>
      </c>
      <c r="ARP74" t="str">
        <f ca="1"/>
        <v>IQ PIPE</v>
      </c>
      <c r="ARQ74" t="str">
        <f ca="1"/>
        <v>IQ PLUS</v>
      </c>
      <c r="ARR74" t="str">
        <f ca="1"/>
        <v>IQ Standard</v>
      </c>
      <c r="ARS74" t="str">
        <f ca="1"/>
        <v>ITRANS</v>
      </c>
      <c r="ART74" t="str">
        <f ca="1"/>
        <v>JES-301</v>
      </c>
      <c r="ARU74" t="str">
        <f ca="1"/>
        <v>JFID</v>
      </c>
      <c r="ARV74" t="str">
        <f ca="1"/>
        <v>JH3E</v>
      </c>
      <c r="ARW74" t="str">
        <f ca="1"/>
        <v>JSP-87</v>
      </c>
      <c r="ARX74" t="str">
        <f ca="1"/>
        <v>JSP-89</v>
      </c>
      <c r="ARY74" t="str">
        <f ca="1"/>
        <v>L360</v>
      </c>
      <c r="ARZ74" t="str">
        <f ca="1"/>
        <v>LEAKCHECK P1</v>
      </c>
      <c r="ASA74" t="str">
        <f ca="1"/>
        <v>LEAKMATE</v>
      </c>
      <c r="ASB74" t="str">
        <f ca="1"/>
        <v>Locação</v>
      </c>
      <c r="ASC74" t="str">
        <f ca="1"/>
        <v>Luminometro</v>
      </c>
      <c r="ASD74" t="str">
        <f ca="1"/>
        <v>M10</v>
      </c>
      <c r="ASE74" t="str">
        <f ca="1"/>
        <v>M11</v>
      </c>
      <c r="ASF74" t="str">
        <f ca="1"/>
        <v>M9</v>
      </c>
      <c r="ASG74" t="str">
        <f ca="1"/>
        <v>MAGFLUX</v>
      </c>
      <c r="ASH74" t="str">
        <f ca="1"/>
        <v>Maleta</v>
      </c>
      <c r="ASI74" t="str">
        <f ca="1"/>
        <v>MANHANDLER</v>
      </c>
      <c r="ASJ74" t="str">
        <f ca="1"/>
        <v>MANNING</v>
      </c>
      <c r="ASK74" t="str">
        <f ca="1"/>
        <v>Manta</v>
      </c>
      <c r="ASL74" t="str">
        <f ca="1"/>
        <v>Manta OWS</v>
      </c>
      <c r="ASM74" t="str">
        <f ca="1"/>
        <v>MARPLE</v>
      </c>
      <c r="ASN74" t="str">
        <f ca="1"/>
        <v>MAX XT</v>
      </c>
      <c r="ASO74" t="str">
        <f ca="1"/>
        <v>Metalyser</v>
      </c>
      <c r="ASP74" t="str">
        <f ca="1"/>
        <v>METREX</v>
      </c>
      <c r="ASQ74" t="str">
        <f ca="1"/>
        <v>MGD</v>
      </c>
      <c r="ASR74" t="str">
        <f ca="1"/>
        <v>MICRO 5</v>
      </c>
      <c r="ASS74" t="str">
        <f ca="1"/>
        <v>MicroADV</v>
      </c>
      <c r="AST74" t="str">
        <f ca="1"/>
        <v>MICROCLIP</v>
      </c>
      <c r="ASU74" t="str">
        <f ca="1"/>
        <v>MICRODOCK</v>
      </c>
      <c r="ASV74" t="str">
        <f ca="1"/>
        <v>MICRODUST</v>
      </c>
      <c r="ASW74" t="str">
        <f ca="1"/>
        <v>MIDAS</v>
      </c>
      <c r="ASX74" t="str">
        <f ca="1"/>
        <v>MILLER</v>
      </c>
      <c r="ASY74" t="str">
        <f ca="1"/>
        <v>MIRAN</v>
      </c>
      <c r="ASZ74" t="str">
        <f ca="1"/>
        <v>MKII</v>
      </c>
      <c r="ATA74" t="str">
        <f ca="1"/>
        <v>Moden</v>
      </c>
      <c r="ATB74" t="str">
        <f ca="1"/>
        <v>Mosquetão</v>
      </c>
      <c r="ATC74" t="str">
        <f ca="1"/>
        <v>MP10</v>
      </c>
      <c r="ATD74" t="str">
        <f ca="1"/>
        <v>MP15</v>
      </c>
      <c r="ATE74" t="str">
        <f ca="1"/>
        <v>MP20</v>
      </c>
      <c r="ATF74" t="str">
        <f ca="1"/>
        <v>MP30</v>
      </c>
      <c r="ATG74" t="str">
        <f ca="1"/>
        <v>MP50</v>
      </c>
      <c r="ATH74" t="str">
        <f ca="1"/>
        <v>MPD</v>
      </c>
      <c r="ATI74" t="str">
        <f ca="1"/>
        <v>MULTILAB</v>
      </c>
      <c r="ATJ74" t="str">
        <f ca="1"/>
        <v>MV02</v>
      </c>
      <c r="ATK74" t="str">
        <f ca="1"/>
        <v>MV03</v>
      </c>
      <c r="ATL74" t="str">
        <f ca="1"/>
        <v>MVI</v>
      </c>
      <c r="ATM74" t="str">
        <f ca="1"/>
        <v>MX4</v>
      </c>
      <c r="ATN74" t="str">
        <f ca="1"/>
        <v>MX6</v>
      </c>
      <c r="ATO74" t="str">
        <f ca="1"/>
        <v>NDP - 25 BAN</v>
      </c>
      <c r="ATP74" t="str">
        <f ca="1"/>
        <v>Numatic</v>
      </c>
      <c r="ATQ74" t="str">
        <f ca="1"/>
        <v>ODO200</v>
      </c>
      <c r="ATR74" t="str">
        <f ca="1"/>
        <v>OELD</v>
      </c>
      <c r="ATS74" t="str">
        <f ca="1"/>
        <v>OLCT</v>
      </c>
      <c r="ATT74" t="str">
        <f ca="1"/>
        <v>OPTI-FIT</v>
      </c>
      <c r="ATU74" t="str">
        <f ca="1"/>
        <v>OPTIMA PLUS</v>
      </c>
      <c r="ATV74" t="str">
        <f ca="1"/>
        <v>Outros</v>
      </c>
      <c r="ATW74" t="str">
        <f ca="1"/>
        <v>OWS</v>
      </c>
      <c r="ATX74" t="str">
        <f ca="1"/>
        <v>Painel</v>
      </c>
      <c r="ATY74" t="str">
        <f ca="1"/>
        <v>Painel de Controle</v>
      </c>
      <c r="ATZ74" t="str">
        <f ca="1"/>
        <v>Painel Solar</v>
      </c>
      <c r="AUA74" t="str">
        <f ca="1"/>
        <v>PANTHER</v>
      </c>
      <c r="AUB74" t="str">
        <f ca="1"/>
        <v>PCM</v>
      </c>
      <c r="AUC74" t="str">
        <f ca="1"/>
        <v>PDR1500</v>
      </c>
      <c r="AUD74" t="str">
        <f ca="1"/>
        <v>PH100</v>
      </c>
      <c r="AUE74" t="str">
        <f ca="1"/>
        <v>PHD6</v>
      </c>
      <c r="AUF74" t="str">
        <f ca="1"/>
        <v>PHOCHECK 1000</v>
      </c>
      <c r="AUG74" t="str">
        <f ca="1"/>
        <v>PHOCHECK 3000</v>
      </c>
      <c r="AUH74" t="str">
        <f ca="1"/>
        <v>Pro Plus</v>
      </c>
      <c r="AUI74" t="str">
        <f ca="1"/>
        <v>Pro Quattro</v>
      </c>
      <c r="AUJ74" t="str">
        <f ca="1"/>
        <v>PRO10</v>
      </c>
      <c r="AUK74" t="str">
        <f ca="1"/>
        <v>PRO1020</v>
      </c>
      <c r="AUL74" t="str">
        <f ca="1"/>
        <v>PRO1030</v>
      </c>
      <c r="AUM74" t="str">
        <f ca="1"/>
        <v>PRO20</v>
      </c>
      <c r="AUN74" t="str">
        <f ca="1"/>
        <v>PRO2030</v>
      </c>
      <c r="AUO74" t="str">
        <f ca="1"/>
        <v>PRO30</v>
      </c>
      <c r="AUP74" t="str">
        <f ca="1"/>
        <v>PRODO</v>
      </c>
      <c r="AUQ74" t="str">
        <f ca="1"/>
        <v>ProDss</v>
      </c>
      <c r="AUR74" t="str">
        <f ca="1"/>
        <v>PROSOLO</v>
      </c>
      <c r="AUS74" t="str">
        <f ca="1"/>
        <v>PROSWAP</v>
      </c>
      <c r="AUT74" t="str">
        <f ca="1"/>
        <v>PT100</v>
      </c>
      <c r="AUU74" t="str">
        <f ca="1"/>
        <v>QRAE 3</v>
      </c>
      <c r="AUV74" t="str">
        <f ca="1"/>
        <v>QRAE3</v>
      </c>
      <c r="AUW74" t="str">
        <f ca="1"/>
        <v>QUATTRO</v>
      </c>
      <c r="AUX74" t="str">
        <f ca="1"/>
        <v>Quimico</v>
      </c>
      <c r="AUY74" t="str">
        <f ca="1"/>
        <v>RAEGUARD</v>
      </c>
      <c r="AUZ74" t="str">
        <f ca="1"/>
        <v>Reagente</v>
      </c>
      <c r="AVA74" t="str">
        <f ca="1"/>
        <v>Reforma</v>
      </c>
      <c r="AVB74" t="str">
        <f ca="1"/>
        <v>REMOX</v>
      </c>
      <c r="AVC74" t="str">
        <f ca="1"/>
        <v>RIG RAT</v>
      </c>
      <c r="AVD74" t="str">
        <f ca="1"/>
        <v>RIKEN KEIKE</v>
      </c>
      <c r="AVE74" t="str">
        <f ca="1"/>
        <v>RS5</v>
      </c>
      <c r="AVF74" t="str">
        <f ca="1"/>
        <v>RS6</v>
      </c>
      <c r="AVG74" t="str">
        <f ca="1"/>
        <v>RS7</v>
      </c>
      <c r="AVH74" t="str">
        <f ca="1"/>
        <v>SAGE RIO</v>
      </c>
      <c r="AVI74" t="str">
        <f ca="1"/>
        <v>Sample Pro</v>
      </c>
      <c r="AVJ74" t="str">
        <f ca="1"/>
        <v>SAMPLEASE</v>
      </c>
      <c r="AVK74" t="str">
        <f ca="1"/>
        <v>SC</v>
      </c>
      <c r="AVL74" t="str">
        <f ca="1"/>
        <v>SCORPION</v>
      </c>
      <c r="AVM74" t="str">
        <f ca="1"/>
        <v>SEARCHLINE</v>
      </c>
      <c r="AVN74" t="str">
        <f ca="1"/>
        <v>SENSEPOINT</v>
      </c>
      <c r="AVO74" t="str">
        <f ca="1"/>
        <v>Sensor</v>
      </c>
      <c r="AVP74" t="str">
        <f ca="1"/>
        <v>SERIE BW</v>
      </c>
      <c r="AVQ74" t="str">
        <f ca="1"/>
        <v>SERIE6</v>
      </c>
      <c r="AVR74" t="str">
        <f ca="1"/>
        <v>SHAKETEST</v>
      </c>
      <c r="AVS74" t="str">
        <f ca="1"/>
        <v>SHARPEYE</v>
      </c>
      <c r="AVT74" t="str">
        <f ca="1"/>
        <v>Signature</v>
      </c>
      <c r="AVU74" t="str">
        <f ca="1"/>
        <v>Sistema</v>
      </c>
      <c r="AVV74" t="str">
        <f ca="1"/>
        <v>Skimmer</v>
      </c>
      <c r="AVW74" t="str">
        <f ca="1"/>
        <v>SKINNY DIPPER</v>
      </c>
      <c r="AVX74" t="str">
        <f ca="1"/>
        <v>SM.OIL</v>
      </c>
      <c r="AVY74" t="str">
        <f ca="1"/>
        <v>Software</v>
      </c>
      <c r="AVZ74" t="str">
        <f ca="1"/>
        <v>Solução</v>
      </c>
      <c r="AWA74" t="str">
        <f ca="1"/>
        <v>Sonda RTU</v>
      </c>
      <c r="AWB74" t="str">
        <f ca="1"/>
        <v>SOS-4-003</v>
      </c>
      <c r="AWC74" t="str">
        <f ca="1"/>
        <v>SPERIAN</v>
      </c>
      <c r="AWD74" t="str">
        <f ca="1"/>
        <v>SPM FLEX</v>
      </c>
      <c r="AWE74" t="str">
        <f ca="1"/>
        <v>T8000</v>
      </c>
      <c r="AWF74" t="str">
        <f ca="1"/>
        <v>TadLar Bag</v>
      </c>
      <c r="AWG74" t="str">
        <f ca="1"/>
        <v>TERMAL</v>
      </c>
      <c r="AWH74" t="str">
        <f ca="1"/>
        <v>Termovelocimétrico</v>
      </c>
      <c r="AWI74" t="str">
        <f ca="1"/>
        <v>TIGER</v>
      </c>
      <c r="AWJ74" t="str">
        <f ca="1"/>
        <v>TITAN</v>
      </c>
      <c r="AWK74" t="str">
        <f ca="1"/>
        <v>TITAN 2</v>
      </c>
      <c r="AWL74" t="str">
        <f ca="1"/>
        <v>TOP TRACK</v>
      </c>
      <c r="AWM74" t="str">
        <f ca="1"/>
        <v>TOUCHPOINT</v>
      </c>
      <c r="AWN74" t="str">
        <f ca="1"/>
        <v>Transdutor</v>
      </c>
      <c r="AWO74" t="str">
        <f ca="1"/>
        <v>Transmissor</v>
      </c>
      <c r="AWP74" t="str">
        <f ca="1"/>
        <v>Treinamento</v>
      </c>
      <c r="AWQ74" t="str">
        <f ca="1"/>
        <v>TruLab</v>
      </c>
      <c r="AWR74" t="str">
        <f ca="1"/>
        <v>TVA</v>
      </c>
      <c r="AWS74" t="str">
        <f ca="1"/>
        <v xml:space="preserve">TVA </v>
      </c>
      <c r="AWT74" t="str">
        <f ca="1"/>
        <v>TVA 1000B</v>
      </c>
      <c r="AWU74" t="str">
        <f ca="1"/>
        <v>TVA 2020</v>
      </c>
      <c r="AWV74" t="str">
        <f ca="1"/>
        <v>TVOC</v>
      </c>
      <c r="AWW74" t="str">
        <f ca="1"/>
        <v>TX1</v>
      </c>
      <c r="AWX74" t="str">
        <f ca="1"/>
        <v>UMR</v>
      </c>
      <c r="AWY74" t="str">
        <f ca="1"/>
        <v>UVEX</v>
      </c>
      <c r="AWZ74" t="str">
        <f ca="1"/>
        <v>Vapor pin/ Clean</v>
      </c>
      <c r="AXA74" t="str">
        <f ca="1"/>
        <v>WATER TAPE</v>
      </c>
      <c r="AXB74" t="str">
        <f ca="1"/>
        <v>WELLHEAD</v>
      </c>
      <c r="AXC74" t="str">
        <f ca="1"/>
        <v>WellTape</v>
      </c>
      <c r="AXD74" t="str">
        <f ca="1"/>
        <v>WX16</v>
      </c>
      <c r="AXE74" t="str">
        <f ca="1"/>
        <v>WX4</v>
      </c>
      <c r="AXF74" t="str">
        <f ca="1"/>
        <v>WX64</v>
      </c>
      <c r="AXG74" t="str">
        <f ca="1"/>
        <v>XCD</v>
      </c>
      <c r="AXH74" t="str">
        <f ca="1"/>
        <v>XCL</v>
      </c>
      <c r="AXI74" t="str">
        <f ca="1"/>
        <v>XNX</v>
      </c>
      <c r="AXJ74" t="str">
        <f ca="1"/>
        <v>XPIS</v>
      </c>
      <c r="AXK74" t="str">
        <f ca="1"/>
        <v>XPV</v>
      </c>
      <c r="AXL74" t="str">
        <f ca="1"/>
        <v>XRL</v>
      </c>
      <c r="AXM74" t="str">
        <f ca="1"/>
        <v>YSI30</v>
      </c>
      <c r="AXN74" t="str">
        <f ca="1"/>
        <v>YSI3100</v>
      </c>
      <c r="AXO74" t="str">
        <f ca="1"/>
        <v>YSI3200</v>
      </c>
      <c r="AXP74" t="str">
        <f ca="1"/>
        <v>YSI5000</v>
      </c>
      <c r="AXQ74" t="str">
        <f ca="1"/>
        <v>YSI5100</v>
      </c>
      <c r="AXR74" t="str">
        <f ca="1"/>
        <v>YSI55</v>
      </c>
      <c r="AXS74" t="str">
        <f ca="1"/>
        <v>YSI60</v>
      </c>
      <c r="AXT74" t="str">
        <f ca="1"/>
        <v>YSI85</v>
      </c>
      <c r="AXU74" t="str">
        <f ca="1"/>
        <v>ZAREBA</v>
      </c>
      <c r="BFV74" t="str" cm="1">
        <f t="array" aca="1" ref="BFV74:BGB74" ca="1">IFERROR(TRANSPOSE(_xlfn._xlws.SORT(_xlfn.UNIQUE(_xlfn._xlws.FILTER(cp_tipo_mercadoria,(($A74="")+(cp_linha=$A74))*(($B74="")+(cp_grupo=$B74))*(($C74="")+(cp_subgrupo=$C74))*(($E74="")+(cp_fabricante=$E74)))))),"")</f>
        <v>Acessório</v>
      </c>
      <c r="BFW74" t="str">
        <f ca="1"/>
        <v>Acessório/Reposição</v>
      </c>
      <c r="BFX74" t="str">
        <f ca="1"/>
        <v>Inativo</v>
      </c>
      <c r="BFY74" t="str">
        <f ca="1"/>
        <v>Insumo</v>
      </c>
      <c r="BFZ74" t="str">
        <f ca="1"/>
        <v>Produto</v>
      </c>
      <c r="BGA74" t="str">
        <f ca="1"/>
        <v>Reposição</v>
      </c>
      <c r="BGB74" t="str">
        <f ca="1"/>
        <v>Serviço</v>
      </c>
      <c r="BZB74" t="str" cm="1">
        <f t="array" aca="1" ref="BZB74:CBA74" ca="1">IFERROR(TRANSPOSE(_xlfn._xlws.SORT(_xlfn.UNIQUE(_xlfn._xlws.FILTER(cp_fabricante,(($A74="")+(cp_linha=$A74))*(($B74="")+(cp_grupo=$B74))*(($C74="")+(cp_subgrupo=$C74))*(($D74="")+(cp_tipo_mercadoria=$D74)))))),"")</f>
        <v>ABK</v>
      </c>
      <c r="BZC74" t="str">
        <f ca="1"/>
        <v>AGT</v>
      </c>
      <c r="BZD74" t="str">
        <f ca="1"/>
        <v>Air Liquide</v>
      </c>
      <c r="BZE74" t="str">
        <f ca="1"/>
        <v>AMBIENTAL</v>
      </c>
      <c r="BZF74" t="str">
        <f ca="1"/>
        <v>AMS</v>
      </c>
      <c r="BZG74" t="str">
        <f ca="1"/>
        <v>Campbell</v>
      </c>
      <c r="BZH74" t="str">
        <f ca="1"/>
        <v>CASELLA</v>
      </c>
      <c r="BZI74" t="str">
        <f ca="1"/>
        <v>CHP</v>
      </c>
      <c r="BZJ74" t="str">
        <f ca="1"/>
        <v>Clean</v>
      </c>
      <c r="BZK74" t="str">
        <f ca="1"/>
        <v>COPPI</v>
      </c>
      <c r="BZL74" t="str">
        <f ca="1"/>
        <v>Coregas</v>
      </c>
      <c r="BZM74" t="str">
        <f ca="1"/>
        <v>DFT</v>
      </c>
      <c r="BZN74" t="str">
        <f ca="1"/>
        <v>DPUNION</v>
      </c>
      <c r="BZO74" t="str">
        <f ca="1"/>
        <v>EDINBURG</v>
      </c>
      <c r="BZP74" t="str">
        <f ca="1"/>
        <v>EMEC</v>
      </c>
      <c r="BZQ74" t="str">
        <f ca="1"/>
        <v>EN NOVATIVE</v>
      </c>
      <c r="BZR74" t="str">
        <f ca="1"/>
        <v>environics</v>
      </c>
      <c r="BZS74" t="str">
        <f ca="1"/>
        <v>EON</v>
      </c>
      <c r="BZT74" t="str">
        <f ca="1"/>
        <v>ESS</v>
      </c>
      <c r="BZU74" t="str">
        <f ca="1"/>
        <v>Fabricante</v>
      </c>
      <c r="BZV74" t="str">
        <f ca="1"/>
        <v>Global Water</v>
      </c>
      <c r="BZW74" t="str">
        <f ca="1"/>
        <v>GRACO</v>
      </c>
      <c r="BZX74" t="str">
        <f ca="1"/>
        <v>HER</v>
      </c>
      <c r="BZY74" t="str">
        <f ca="1"/>
        <v>HISCO</v>
      </c>
      <c r="BZZ74" t="str">
        <f ca="1"/>
        <v>HON</v>
      </c>
      <c r="CAA74" t="str">
        <f ca="1"/>
        <v>Inativo</v>
      </c>
      <c r="CAB74" t="str">
        <f ca="1"/>
        <v>Industrial</v>
      </c>
      <c r="CAC74" t="str">
        <f ca="1"/>
        <v>ION</v>
      </c>
      <c r="CAD74" t="str">
        <f ca="1"/>
        <v>ISCO</v>
      </c>
      <c r="CAE74" t="str">
        <f ca="1"/>
        <v>JCT</v>
      </c>
      <c r="CAF74" t="str">
        <f ca="1"/>
        <v>LINDE</v>
      </c>
      <c r="CAG74" t="str">
        <f ca="1"/>
        <v>Luminutra</v>
      </c>
      <c r="CAH74" t="str">
        <f ca="1"/>
        <v>MJK</v>
      </c>
      <c r="CAI74" t="str">
        <f ca="1"/>
        <v>NIVELCO</v>
      </c>
      <c r="CAJ74" t="str">
        <f ca="1"/>
        <v>NOVALINX</v>
      </c>
      <c r="CAK74" t="str">
        <f ca="1"/>
        <v>Oceanalpha</v>
      </c>
      <c r="CAL74" t="str">
        <f ca="1"/>
        <v>QED</v>
      </c>
      <c r="CAM74" t="str">
        <f ca="1"/>
        <v>RADIONDETECTION</v>
      </c>
      <c r="CAN74" t="str">
        <f ca="1"/>
        <v>RDI</v>
      </c>
      <c r="CAO74" t="str">
        <f ca="1"/>
        <v>Regenesis</v>
      </c>
      <c r="CAP74" t="str">
        <f ca="1"/>
        <v>RIKA</v>
      </c>
      <c r="CAQ74" t="str">
        <f ca="1"/>
        <v>SF</v>
      </c>
      <c r="CAR74" t="str">
        <f ca="1"/>
        <v>SHANGHAI</v>
      </c>
      <c r="CAS74" t="str">
        <f ca="1"/>
        <v>SON</v>
      </c>
      <c r="CAT74" t="str">
        <f ca="1"/>
        <v>TDS</v>
      </c>
      <c r="CAU74" t="str">
        <f ca="1"/>
        <v>Thermo</v>
      </c>
      <c r="CAV74" t="str">
        <f ca="1"/>
        <v>Trace2o</v>
      </c>
      <c r="CAW74" t="str">
        <f ca="1"/>
        <v>VAPOR PIN</v>
      </c>
      <c r="CAX74" t="str">
        <f ca="1"/>
        <v>waterloo</v>
      </c>
      <c r="CAY74" t="str">
        <f ca="1"/>
        <v>White</v>
      </c>
      <c r="CAZ74" t="str">
        <f ca="1"/>
        <v>YSI</v>
      </c>
      <c r="CBA74">
        <f ca="1"/>
        <v>0</v>
      </c>
    </row>
    <row r="75" spans="30:624 1030:2081" x14ac:dyDescent="0.25">
      <c r="AD75" t="str" cm="1">
        <f t="array" aca="1" ref="AD75:AI75" ca="1">IFERROR(TRANSPOSE(_xlfn._xlws.SORT(_xlfn.UNIQUE(_xlfn._xlws.FILTER(cp_linha,(($B75="")+(cp_grupo=$B75))*(($C75="")+(cp_subgrupo=$C75))*(($D75="")+(cp_tipo_mercadoria=$D75))*(($E75="")+(cp_fabricante=$E75)))))),"")</f>
        <v>Detecção e Processos de Gases</v>
      </c>
      <c r="AE75" t="str">
        <f ca="1"/>
        <v>Diversos</v>
      </c>
      <c r="AF75" t="str">
        <f ca="1"/>
        <v>Inativo</v>
      </c>
      <c r="AG75" t="str">
        <f ca="1"/>
        <v>Locação</v>
      </c>
      <c r="AH75" t="str">
        <f ca="1"/>
        <v>Recursos Hídricos</v>
      </c>
      <c r="AI75" t="str">
        <f ca="1"/>
        <v>Remediação</v>
      </c>
      <c r="TJ75" t="str" cm="1">
        <f t="array" aca="1" ref="TJ75:WZ75" ca="1">IFERROR(TRANSPOSE(_xlfn._xlws.SORT(_xlfn.UNIQUE(_xlfn._xlws.FILTER(cp_grupo,(($A75="")+(cp_linha=$A75))*(($C75="")+(cp_subgrupo=$C75))*(($D75="")+(cp_tipo_mercadoria=$D75))*(($E75="")+(cp_fabricante=$E75)))))),"")</f>
        <v>Absorvedores</v>
      </c>
      <c r="TK75" t="str">
        <f ca="1"/>
        <v>Alimentação Eletrico</v>
      </c>
      <c r="TL75" t="str">
        <f ca="1"/>
        <v>Alimentação Solar</v>
      </c>
      <c r="TM75" t="str">
        <f ca="1"/>
        <v>Amostrador Diversos</v>
      </c>
      <c r="TN75" t="str">
        <f ca="1"/>
        <v>Amostrador Não Refrigerado Portátil</v>
      </c>
      <c r="TO75" t="str">
        <f ca="1"/>
        <v>Amostrador Refrigerado Fixo</v>
      </c>
      <c r="TP75" t="str">
        <f ca="1"/>
        <v>Amostrador Refrigerado Portátil</v>
      </c>
      <c r="TQ75" t="str">
        <f ca="1"/>
        <v>Amostragem Diversos</v>
      </c>
      <c r="TR75" t="str">
        <f ca="1"/>
        <v>Analisador Diversos</v>
      </c>
      <c r="TS75" t="str">
        <f ca="1"/>
        <v>Analisador Fixo</v>
      </c>
      <c r="TT75" t="str">
        <f ca="1"/>
        <v xml:space="preserve">Analisador Fixo </v>
      </c>
      <c r="TU75" t="str">
        <f ca="1"/>
        <v>Analisador Microbiologico</v>
      </c>
      <c r="TV75" t="str">
        <f ca="1"/>
        <v>Analisador Portátil</v>
      </c>
      <c r="TW75" t="str">
        <f ca="1"/>
        <v xml:space="preserve">Analisador Portátil </v>
      </c>
      <c r="TX75" t="str">
        <f ca="1"/>
        <v>Analisador Portátil Locação</v>
      </c>
      <c r="TY75" t="str">
        <f ca="1"/>
        <v>Aterramento Diversos</v>
      </c>
      <c r="TZ75" t="str">
        <f ca="1"/>
        <v>Bomba de Amostragem Fixa</v>
      </c>
      <c r="UA75" t="str">
        <f ca="1"/>
        <v>BOMBA DE AMOSTRAGEM Fixo</v>
      </c>
      <c r="UB75" t="str">
        <f ca="1"/>
        <v>Bomba de Amostragem Portátil</v>
      </c>
      <c r="UC75" t="str">
        <f ca="1"/>
        <v>Bombeamento Fixo</v>
      </c>
      <c r="UD75" t="str">
        <f ca="1"/>
        <v>Cabeçote/Válvula Extração Metano</v>
      </c>
      <c r="UE75" t="str">
        <f ca="1"/>
        <v>Caixa Separadora Fixo</v>
      </c>
      <c r="UF75" t="str">
        <f ca="1"/>
        <v>Calibração Diversos</v>
      </c>
      <c r="UG75" t="str">
        <f ca="1"/>
        <v>Cinto de Segurança</v>
      </c>
      <c r="UH75" t="str">
        <f ca="1"/>
        <v xml:space="preserve">Cinto de Segurança </v>
      </c>
      <c r="UI75" t="str">
        <f ca="1"/>
        <v>Colorimetro Portátil</v>
      </c>
      <c r="UJ75" t="str">
        <f ca="1"/>
        <v>Conjunto Autônomo</v>
      </c>
      <c r="UK75" t="str">
        <f ca="1"/>
        <v>Cromatógrafo Portátil</v>
      </c>
      <c r="UL75" t="str">
        <f ca="1"/>
        <v>Detector de Incendio Fixo</v>
      </c>
      <c r="UM75" t="str">
        <f ca="1"/>
        <v>Detector Diversos</v>
      </c>
      <c r="UN75" t="str">
        <f ca="1"/>
        <v>Detector Fixo</v>
      </c>
      <c r="UO75" t="str">
        <f ca="1"/>
        <v>Detector Portátil</v>
      </c>
      <c r="UP75" t="str">
        <f ca="1"/>
        <v>Diversos Diversos</v>
      </c>
      <c r="UQ75" t="str">
        <f ca="1"/>
        <v>Dosímetro de ruído</v>
      </c>
      <c r="UR75" t="str">
        <f ca="1"/>
        <v>Elevador de Liquidos Fixo</v>
      </c>
      <c r="US75" t="str">
        <f ca="1"/>
        <v>Extração Diversos</v>
      </c>
      <c r="UT75" t="str">
        <f ca="1"/>
        <v>Filtração Diversos</v>
      </c>
      <c r="UU75" t="str">
        <f ca="1"/>
        <v>Fotometro Portátil</v>
      </c>
      <c r="UV75" t="str">
        <f ca="1"/>
        <v>Guincho</v>
      </c>
      <c r="UW75" t="str">
        <f ca="1"/>
        <v>Impactador de Cascata</v>
      </c>
      <c r="UX75" t="str">
        <f ca="1"/>
        <v>Inativo Inativo</v>
      </c>
      <c r="UY75" t="str">
        <f ca="1"/>
        <v>Locação Diversos</v>
      </c>
      <c r="UZ75" t="str">
        <f ca="1"/>
        <v>Medidor de Material Particulado Fixo</v>
      </c>
      <c r="VA75" t="str">
        <f ca="1"/>
        <v>Medidor de Material Particulado Portátil</v>
      </c>
      <c r="VB75" t="str">
        <f ca="1"/>
        <v>Medidor de Nível de Pressão Sonora</v>
      </c>
      <c r="VC75" t="str">
        <f ca="1"/>
        <v>Medidor de Nivel Diversos</v>
      </c>
      <c r="VD75" t="str">
        <f ca="1"/>
        <v>Medidor de Nivel Fixo</v>
      </c>
      <c r="VE75" t="str">
        <f ca="1"/>
        <v>Medidor de Nivel Portátil</v>
      </c>
      <c r="VF75" t="str">
        <f ca="1"/>
        <v>Medidor de Vazão Argonaut SL</v>
      </c>
      <c r="VG75" t="str">
        <f ca="1"/>
        <v>Medidor de Vazão Fixo</v>
      </c>
      <c r="VH75" t="str">
        <f ca="1"/>
        <v>Medidor de Vazão FlowTracker</v>
      </c>
      <c r="VI75" t="str">
        <f ca="1"/>
        <v>Medidor de Vazão Portátil</v>
      </c>
      <c r="VJ75" t="str">
        <f ca="1"/>
        <v>Medidor de Vazão RS5</v>
      </c>
      <c r="VK75" t="str">
        <f ca="1"/>
        <v>Medidor de Vazão RS6</v>
      </c>
      <c r="VL75" t="str">
        <f ca="1"/>
        <v>Medidor de Vazão RS7</v>
      </c>
      <c r="VM75" t="str">
        <f ca="1"/>
        <v>Medidor de Vazão RS-M10</v>
      </c>
      <c r="VN75" t="str">
        <f ca="1"/>
        <v>Medidor de Vazão RS-M11</v>
      </c>
      <c r="VO75" t="str">
        <f ca="1"/>
        <v>Medidor de Vazão RS-M9</v>
      </c>
      <c r="VP75" t="str">
        <f ca="1"/>
        <v>Medidor de Vazão RS-S5</v>
      </c>
      <c r="VQ75" t="str">
        <f ca="1"/>
        <v>Medidor de Vibração Portátil</v>
      </c>
      <c r="VR75" t="str">
        <f ca="1"/>
        <v>Meteorologia Fixo</v>
      </c>
      <c r="VS75" t="str">
        <f ca="1"/>
        <v>MODFLOW Diversos</v>
      </c>
      <c r="VT75" t="str">
        <f ca="1"/>
        <v>Monitor de Material Particulado</v>
      </c>
      <c r="VU75" t="str">
        <f ca="1"/>
        <v>Monitor de Material Particulado Portátil</v>
      </c>
      <c r="VV75" t="str">
        <f ca="1"/>
        <v>Monitoramento Fixo</v>
      </c>
      <c r="VW75" t="str">
        <f ca="1"/>
        <v>Mosquetão</v>
      </c>
      <c r="VX75" t="str">
        <f ca="1"/>
        <v>Óculos de Proteção</v>
      </c>
      <c r="VY75" t="str">
        <f ca="1"/>
        <v>Outros Diversos</v>
      </c>
      <c r="VZ75" t="str">
        <f ca="1"/>
        <v>Painel controlador Diversos</v>
      </c>
      <c r="WA75" t="str">
        <f ca="1"/>
        <v>Painel controlador Fixo</v>
      </c>
      <c r="WB75" t="str">
        <f ca="1"/>
        <v>Painel controlador Portátil</v>
      </c>
      <c r="WC75" t="str">
        <f ca="1"/>
        <v>Respirador Facial</v>
      </c>
      <c r="WD75" t="str">
        <f ca="1"/>
        <v>Separador de Agua/ Oleo Fixo</v>
      </c>
      <c r="WE75" t="str">
        <f ca="1"/>
        <v>Sistema de Monitoramento de Material Particulado</v>
      </c>
      <c r="WF75" t="str">
        <f ca="1"/>
        <v>Sonda Portátil</v>
      </c>
      <c r="WG75" t="str">
        <f ca="1"/>
        <v xml:space="preserve">Sonda Portátil </v>
      </c>
      <c r="WH75" t="str">
        <f ca="1"/>
        <v>Sonda Serie 6</v>
      </c>
      <c r="WI75" t="str">
        <f ca="1"/>
        <v>Sonda Serie EcoSense</v>
      </c>
      <c r="WJ75" t="str">
        <f ca="1"/>
        <v>Sonda Serie EXO</v>
      </c>
      <c r="WK75" t="str">
        <f ca="1"/>
        <v>Sonda Serie IQ SensorNet</v>
      </c>
      <c r="WL75" t="str">
        <f ca="1"/>
        <v>Sonda Serie Lab &amp; Field</v>
      </c>
      <c r="WM75" t="str">
        <f ca="1"/>
        <v>Sonda Serie MultiLab</v>
      </c>
      <c r="WN75" t="str">
        <f ca="1"/>
        <v>Sonda Serie ODO-RTU</v>
      </c>
      <c r="WO75" t="str">
        <f ca="1"/>
        <v>Sonda Serie Pro</v>
      </c>
      <c r="WP75" t="str">
        <f ca="1"/>
        <v>Sonda Serie ProDigital</v>
      </c>
      <c r="WQ75" t="str">
        <f ca="1"/>
        <v>Sonda Serie TruLab</v>
      </c>
      <c r="WR75" t="str">
        <f ca="1"/>
        <v>Talabarte</v>
      </c>
      <c r="WS75" t="str">
        <f ca="1"/>
        <v>Telemetria Fixo</v>
      </c>
      <c r="WT75" t="str">
        <f ca="1"/>
        <v>TERMAL Fixo</v>
      </c>
      <c r="WU75" t="str">
        <f ca="1"/>
        <v>Transmissão Fixo</v>
      </c>
      <c r="WV75" t="str">
        <f ca="1"/>
        <v>Tratamento Diversos</v>
      </c>
      <c r="WW75" t="str">
        <f ca="1"/>
        <v>Tratamento Fixo</v>
      </c>
      <c r="WX75" t="str">
        <f ca="1"/>
        <v>Travaqueda</v>
      </c>
      <c r="WY75" t="str">
        <f ca="1"/>
        <v>Tripe</v>
      </c>
      <c r="WZ75" t="str">
        <f ca="1"/>
        <v>UMR Fixo</v>
      </c>
      <c r="AMP75" cm="1">
        <f t="array" aca="1" ref="AMP75:AXU75" ca="1">IFERROR(TRANSPOSE(_xlfn._xlws.SORT(_xlfn.UNIQUE(_xlfn._xlws.FILTER(cp_subgrupo,(($A75="")+(cp_linha=$A75))*(($B75="")+(cp_grupo=$B75))*(($D75="")+(cp_tipo_mercadoria=$D75))*(($E75="")+(cp_fabricante=$E75)))))),"")</f>
        <v>550</v>
      </c>
      <c r="AMQ75">
        <f ca="1"/>
        <v>556</v>
      </c>
      <c r="AMR75">
        <f ca="1"/>
        <v>6600</v>
      </c>
      <c r="AMS75">
        <f ca="1"/>
        <v>9500</v>
      </c>
      <c r="AMT75">
        <f ca="1"/>
        <v>9800</v>
      </c>
      <c r="AMU75" t="str">
        <f ca="1"/>
        <v>3017M</v>
      </c>
      <c r="AMV75" t="str">
        <f ca="1"/>
        <v>301-ADI</v>
      </c>
      <c r="AMW75" t="str">
        <f ca="1"/>
        <v>301C</v>
      </c>
      <c r="AMX75" t="str">
        <f ca="1"/>
        <v>301-R8</v>
      </c>
      <c r="AMY75" t="str">
        <f ca="1"/>
        <v>4000 series Isco</v>
      </c>
      <c r="AMZ75" t="str">
        <f ca="1"/>
        <v xml:space="preserve">Absorvedores </v>
      </c>
      <c r="ANA75" t="str">
        <f ca="1"/>
        <v>Acessório</v>
      </c>
      <c r="ANB75" t="str">
        <f ca="1"/>
        <v>ADCP</v>
      </c>
      <c r="ANC75" t="str">
        <f ca="1"/>
        <v>ADP</v>
      </c>
      <c r="AND75" t="str">
        <f ca="1"/>
        <v>ADR 1500</v>
      </c>
      <c r="ANE75" t="str">
        <f ca="1"/>
        <v>AIR AWARE</v>
      </c>
      <c r="ANF75" t="str">
        <f ca="1"/>
        <v>Air Striper</v>
      </c>
      <c r="ANG75" t="str">
        <f ca="1"/>
        <v>AIRSCAN</v>
      </c>
      <c r="ANH75" t="str">
        <f ca="1"/>
        <v>Amostrador</v>
      </c>
      <c r="ANI75" t="str">
        <f ca="1"/>
        <v>Anel</v>
      </c>
      <c r="ANJ75" t="str">
        <f ca="1"/>
        <v>APEX 2</v>
      </c>
      <c r="ANK75" t="str">
        <f ca="1"/>
        <v>Argonaut</v>
      </c>
      <c r="ANL75" t="str">
        <f ca="1"/>
        <v>Auto Pump</v>
      </c>
      <c r="ANM75" t="str">
        <f ca="1"/>
        <v>BADGE PLUS</v>
      </c>
      <c r="ANN75" t="str">
        <f ca="1"/>
        <v>Biogas</v>
      </c>
      <c r="ANO75" t="str">
        <f ca="1"/>
        <v>BIOGAS 300</v>
      </c>
      <c r="ANP75" t="str">
        <f ca="1"/>
        <v>BIOGAS 3000</v>
      </c>
      <c r="ANQ75" t="str">
        <f ca="1"/>
        <v>BIOGAS 5000</v>
      </c>
      <c r="ANR75" t="str">
        <f ca="1"/>
        <v>BM25</v>
      </c>
      <c r="ANS75" t="str">
        <f ca="1"/>
        <v>Bomba</v>
      </c>
      <c r="ANT75" t="str">
        <f ca="1"/>
        <v>BW</v>
      </c>
      <c r="ANU75" t="str">
        <f ca="1"/>
        <v xml:space="preserve">BW </v>
      </c>
      <c r="ANV75" t="str">
        <f ca="1"/>
        <v>BW CLIP</v>
      </c>
      <c r="ANW75" t="str">
        <f ca="1"/>
        <v>BW FLEX</v>
      </c>
      <c r="ANX75" t="str">
        <f ca="1"/>
        <v>BW ICON</v>
      </c>
      <c r="ANY75" t="str">
        <f ca="1"/>
        <v>BW SOLO</v>
      </c>
      <c r="ANZ75" t="str">
        <f ca="1"/>
        <v>BW ULTRA</v>
      </c>
      <c r="AOA75" t="str">
        <f ca="1"/>
        <v>C100</v>
      </c>
      <c r="AOB75" t="str">
        <f ca="1"/>
        <v>Cabo</v>
      </c>
      <c r="AOC75" t="str">
        <f ca="1"/>
        <v>Calibração</v>
      </c>
      <c r="AOD75" t="str">
        <f ca="1"/>
        <v>Castaway</v>
      </c>
      <c r="AOE75" t="str">
        <f ca="1"/>
        <v>CEL-24X</v>
      </c>
      <c r="AOF75" t="str">
        <f ca="1"/>
        <v>CEL-35X</v>
      </c>
      <c r="AOG75" t="str">
        <f ca="1"/>
        <v>CEL-62X</v>
      </c>
      <c r="AOH75" t="str">
        <f ca="1"/>
        <v>CEL-63X</v>
      </c>
      <c r="AOI75" t="str">
        <f ca="1"/>
        <v>Certificado</v>
      </c>
      <c r="AOJ75" t="str">
        <f ca="1"/>
        <v>CEX300</v>
      </c>
      <c r="AOK75" t="str">
        <f ca="1"/>
        <v>Chempro</v>
      </c>
      <c r="AOL75" t="str">
        <f ca="1"/>
        <v>Cilindro</v>
      </c>
      <c r="AOM75" t="str">
        <f ca="1"/>
        <v xml:space="preserve">Cinto de Segurança </v>
      </c>
      <c r="AON75" t="str">
        <f ca="1"/>
        <v>Clean Cell Pro</v>
      </c>
      <c r="AOO75" t="str">
        <f ca="1"/>
        <v>CLEANVIEWERGAS</v>
      </c>
      <c r="AOP75" t="str">
        <f ca="1"/>
        <v>CM4</v>
      </c>
      <c r="AOQ75" t="str">
        <f ca="1"/>
        <v>CONDUCTIVITY PLUS</v>
      </c>
      <c r="AOR75" t="str">
        <f ca="1"/>
        <v>CONTADOR DE CICLOS</v>
      </c>
      <c r="AOS75" t="str">
        <f ca="1"/>
        <v>Controlador</v>
      </c>
      <c r="AOT75" t="str">
        <f ca="1"/>
        <v>CTX 300</v>
      </c>
      <c r="AOU75" t="str">
        <f ca="1"/>
        <v>CUB</v>
      </c>
      <c r="AOV75" t="str">
        <f ca="1"/>
        <v>DataLogger</v>
      </c>
      <c r="AOW75" t="str">
        <f ca="1"/>
        <v>DATARAM 4</v>
      </c>
      <c r="AOX75" t="str">
        <f ca="1"/>
        <v>DBADGE 2</v>
      </c>
      <c r="AOY75" t="str">
        <f ca="1"/>
        <v>DBO</v>
      </c>
      <c r="AOZ75" t="str">
        <f ca="1"/>
        <v>DIPPER TOUGH</v>
      </c>
      <c r="APA75" t="str">
        <f ca="1"/>
        <v>DIPPERLOG</v>
      </c>
      <c r="APB75" t="str">
        <f ca="1"/>
        <v>DIPPER-T</v>
      </c>
      <c r="APC75" t="str">
        <f ca="1"/>
        <v>Display</v>
      </c>
      <c r="APD75" t="str">
        <f ca="1"/>
        <v>Diversos</v>
      </c>
      <c r="APE75" t="str">
        <f ca="1"/>
        <v>DO200</v>
      </c>
      <c r="APF75" t="str">
        <f ca="1"/>
        <v>DURATRACKER</v>
      </c>
      <c r="APG75" t="str">
        <f ca="1"/>
        <v>E3 POINT</v>
      </c>
      <c r="APH75" t="str">
        <f ca="1"/>
        <v>EAGLE</v>
      </c>
      <c r="API75" t="str">
        <f ca="1"/>
        <v>EC300</v>
      </c>
      <c r="APJ75" t="str">
        <f ca="1"/>
        <v>EC30A</v>
      </c>
      <c r="APK75" t="str">
        <f ca="1"/>
        <v>Embarcação</v>
      </c>
      <c r="APL75" t="str">
        <f ca="1"/>
        <v>EmeClean</v>
      </c>
      <c r="APM75" t="str">
        <f ca="1"/>
        <v>Estação</v>
      </c>
      <c r="APN75" t="str">
        <f ca="1"/>
        <v>Estrutura</v>
      </c>
      <c r="APO75" t="str">
        <f ca="1"/>
        <v>EXO</v>
      </c>
      <c r="APP75" t="str">
        <f ca="1"/>
        <v>EXO (Completa)</v>
      </c>
      <c r="APQ75" t="str">
        <f ca="1"/>
        <v>EXTREME</v>
      </c>
      <c r="APR75" t="str">
        <f ca="1"/>
        <v>FALCO</v>
      </c>
      <c r="APS75" t="str">
        <f ca="1"/>
        <v>FAU</v>
      </c>
      <c r="APT75" t="str">
        <f ca="1"/>
        <v>Ferramental</v>
      </c>
      <c r="APU75" t="str">
        <f ca="1"/>
        <v>Filtro</v>
      </c>
      <c r="APV75" t="str">
        <f ca="1"/>
        <v>FIREPRO</v>
      </c>
      <c r="APW75" t="str">
        <f ca="1"/>
        <v>FlowTracker</v>
      </c>
      <c r="APX75" t="str">
        <f ca="1"/>
        <v>FROG</v>
      </c>
      <c r="APY75" t="str">
        <f ca="1"/>
        <v>FS20X</v>
      </c>
      <c r="APZ75" t="str">
        <f ca="1"/>
        <v>FS-20X</v>
      </c>
      <c r="AQA75" t="str">
        <f ca="1"/>
        <v>FS24X</v>
      </c>
      <c r="AQB75" t="str">
        <f ca="1"/>
        <v>FSL100</v>
      </c>
      <c r="AQC75" t="str">
        <f ca="1"/>
        <v>FSX</v>
      </c>
      <c r="AQD75" t="str">
        <f ca="1"/>
        <v>G100</v>
      </c>
      <c r="AQE75" t="str">
        <f ca="1"/>
        <v>G110</v>
      </c>
      <c r="AQF75" t="str">
        <f ca="1"/>
        <v>G200</v>
      </c>
      <c r="AQG75" t="str">
        <f ca="1"/>
        <v>GA 3000</v>
      </c>
      <c r="AQH75" t="str">
        <f ca="1"/>
        <v>GA 5000</v>
      </c>
      <c r="AQI75" t="str">
        <f ca="1"/>
        <v>GASCARD</v>
      </c>
      <c r="AQJ75" t="str">
        <f ca="1"/>
        <v>GASCEHCK G</v>
      </c>
      <c r="AQK75" t="str">
        <f ca="1"/>
        <v>Gascheck</v>
      </c>
      <c r="AQL75" t="str">
        <f ca="1"/>
        <v>GASCHECK 3000</v>
      </c>
      <c r="AQM75" t="str">
        <f ca="1"/>
        <v>GASCHECK 5000</v>
      </c>
      <c r="AQN75" t="str">
        <f ca="1"/>
        <v>GASCHECK 6000</v>
      </c>
      <c r="AQO75" t="str">
        <f ca="1"/>
        <v>GASCHECK G</v>
      </c>
      <c r="AQP75" t="str">
        <f ca="1"/>
        <v>GASCHECK P1</v>
      </c>
      <c r="AQQ75" t="str">
        <f ca="1"/>
        <v>GASPOINT</v>
      </c>
      <c r="AQR75" t="str">
        <f ca="1"/>
        <v>GATEWAY</v>
      </c>
      <c r="AQS75" t="str">
        <f ca="1"/>
        <v>GEM</v>
      </c>
      <c r="AQT75" t="str">
        <f ca="1"/>
        <v>GEM 2000</v>
      </c>
      <c r="AQU75" t="str">
        <f ca="1"/>
        <v>GEM 5000</v>
      </c>
      <c r="AQV75" t="str">
        <f ca="1"/>
        <v>GEM/GA/BIOGAS 5000</v>
      </c>
      <c r="AQW75" t="str">
        <f ca="1"/>
        <v>GeneCount</v>
      </c>
      <c r="AQX75" t="str">
        <f ca="1"/>
        <v>GENIE</v>
      </c>
      <c r="AQY75" t="str">
        <f ca="1"/>
        <v>Guardian</v>
      </c>
      <c r="AQZ75" t="str">
        <f ca="1"/>
        <v>GUARDIAN 2</v>
      </c>
      <c r="ARA75" t="str">
        <f ca="1"/>
        <v>H.OIL</v>
      </c>
      <c r="ARB75" t="str">
        <f ca="1"/>
        <v>HA20</v>
      </c>
      <c r="ARC75" t="str">
        <f ca="1"/>
        <v>HA40</v>
      </c>
      <c r="ARD75" t="str">
        <f ca="1"/>
        <v>HA-71</v>
      </c>
      <c r="ARE75" t="str">
        <f ca="1"/>
        <v>HA-72</v>
      </c>
      <c r="ARF75" t="str">
        <f ca="1"/>
        <v>HAVEX</v>
      </c>
      <c r="ARG75" t="str">
        <f ca="1"/>
        <v>HON</v>
      </c>
      <c r="ARH75" t="str">
        <f ca="1"/>
        <v>HON TITAN</v>
      </c>
      <c r="ARI75" t="str">
        <f ca="1"/>
        <v>Hora Técnica</v>
      </c>
      <c r="ARJ75" t="str">
        <f ca="1"/>
        <v>IAQ POINT 2</v>
      </c>
      <c r="ARK75" t="str">
        <f ca="1"/>
        <v>IMPACT PRO</v>
      </c>
      <c r="ARL75" t="str">
        <f ca="1"/>
        <v>Inativo</v>
      </c>
      <c r="ARM75" t="str">
        <f ca="1"/>
        <v>INNOVA</v>
      </c>
      <c r="ARN75" t="str">
        <f ca="1"/>
        <v>Instalação</v>
      </c>
      <c r="ARO75" t="str">
        <f ca="1"/>
        <v>INTELLIDOX</v>
      </c>
      <c r="ARP75" t="str">
        <f ca="1"/>
        <v>IQ PIPE</v>
      </c>
      <c r="ARQ75" t="str">
        <f ca="1"/>
        <v>IQ PLUS</v>
      </c>
      <c r="ARR75" t="str">
        <f ca="1"/>
        <v>IQ Standard</v>
      </c>
      <c r="ARS75" t="str">
        <f ca="1"/>
        <v>ITRANS</v>
      </c>
      <c r="ART75" t="str">
        <f ca="1"/>
        <v>JES-301</v>
      </c>
      <c r="ARU75" t="str">
        <f ca="1"/>
        <v>JFID</v>
      </c>
      <c r="ARV75" t="str">
        <f ca="1"/>
        <v>JH3E</v>
      </c>
      <c r="ARW75" t="str">
        <f ca="1"/>
        <v>JSP-87</v>
      </c>
      <c r="ARX75" t="str">
        <f ca="1"/>
        <v>JSP-89</v>
      </c>
      <c r="ARY75" t="str">
        <f ca="1"/>
        <v>L360</v>
      </c>
      <c r="ARZ75" t="str">
        <f ca="1"/>
        <v>LEAKCHECK P1</v>
      </c>
      <c r="ASA75" t="str">
        <f ca="1"/>
        <v>LEAKMATE</v>
      </c>
      <c r="ASB75" t="str">
        <f ca="1"/>
        <v>Locação</v>
      </c>
      <c r="ASC75" t="str">
        <f ca="1"/>
        <v>Luminometro</v>
      </c>
      <c r="ASD75" t="str">
        <f ca="1"/>
        <v>M10</v>
      </c>
      <c r="ASE75" t="str">
        <f ca="1"/>
        <v>M11</v>
      </c>
      <c r="ASF75" t="str">
        <f ca="1"/>
        <v>M9</v>
      </c>
      <c r="ASG75" t="str">
        <f ca="1"/>
        <v>MAGFLUX</v>
      </c>
      <c r="ASH75" t="str">
        <f ca="1"/>
        <v>Maleta</v>
      </c>
      <c r="ASI75" t="str">
        <f ca="1"/>
        <v>MANHANDLER</v>
      </c>
      <c r="ASJ75" t="str">
        <f ca="1"/>
        <v>MANNING</v>
      </c>
      <c r="ASK75" t="str">
        <f ca="1"/>
        <v>Manta</v>
      </c>
      <c r="ASL75" t="str">
        <f ca="1"/>
        <v>Manta OWS</v>
      </c>
      <c r="ASM75" t="str">
        <f ca="1"/>
        <v>MARPLE</v>
      </c>
      <c r="ASN75" t="str">
        <f ca="1"/>
        <v>MAX XT</v>
      </c>
      <c r="ASO75" t="str">
        <f ca="1"/>
        <v>Metalyser</v>
      </c>
      <c r="ASP75" t="str">
        <f ca="1"/>
        <v>METREX</v>
      </c>
      <c r="ASQ75" t="str">
        <f ca="1"/>
        <v>MGD</v>
      </c>
      <c r="ASR75" t="str">
        <f ca="1"/>
        <v>MICRO 5</v>
      </c>
      <c r="ASS75" t="str">
        <f ca="1"/>
        <v>MicroADV</v>
      </c>
      <c r="AST75" t="str">
        <f ca="1"/>
        <v>MICROCLIP</v>
      </c>
      <c r="ASU75" t="str">
        <f ca="1"/>
        <v>MICRODOCK</v>
      </c>
      <c r="ASV75" t="str">
        <f ca="1"/>
        <v>MICRODUST</v>
      </c>
      <c r="ASW75" t="str">
        <f ca="1"/>
        <v>MIDAS</v>
      </c>
      <c r="ASX75" t="str">
        <f ca="1"/>
        <v>MILLER</v>
      </c>
      <c r="ASY75" t="str">
        <f ca="1"/>
        <v>MIRAN</v>
      </c>
      <c r="ASZ75" t="str">
        <f ca="1"/>
        <v>MKII</v>
      </c>
      <c r="ATA75" t="str">
        <f ca="1"/>
        <v>Moden</v>
      </c>
      <c r="ATB75" t="str">
        <f ca="1"/>
        <v>Mosquetão</v>
      </c>
      <c r="ATC75" t="str">
        <f ca="1"/>
        <v>MP10</v>
      </c>
      <c r="ATD75" t="str">
        <f ca="1"/>
        <v>MP15</v>
      </c>
      <c r="ATE75" t="str">
        <f ca="1"/>
        <v>MP20</v>
      </c>
      <c r="ATF75" t="str">
        <f ca="1"/>
        <v>MP30</v>
      </c>
      <c r="ATG75" t="str">
        <f ca="1"/>
        <v>MP50</v>
      </c>
      <c r="ATH75" t="str">
        <f ca="1"/>
        <v>MPD</v>
      </c>
      <c r="ATI75" t="str">
        <f ca="1"/>
        <v>MULTILAB</v>
      </c>
      <c r="ATJ75" t="str">
        <f ca="1"/>
        <v>MV02</v>
      </c>
      <c r="ATK75" t="str">
        <f ca="1"/>
        <v>MV03</v>
      </c>
      <c r="ATL75" t="str">
        <f ca="1"/>
        <v>MVI</v>
      </c>
      <c r="ATM75" t="str">
        <f ca="1"/>
        <v>MX4</v>
      </c>
      <c r="ATN75" t="str">
        <f ca="1"/>
        <v>MX6</v>
      </c>
      <c r="ATO75" t="str">
        <f ca="1"/>
        <v>NDP - 25 BAN</v>
      </c>
      <c r="ATP75" t="str">
        <f ca="1"/>
        <v>Numatic</v>
      </c>
      <c r="ATQ75" t="str">
        <f ca="1"/>
        <v>ODO200</v>
      </c>
      <c r="ATR75" t="str">
        <f ca="1"/>
        <v>OELD</v>
      </c>
      <c r="ATS75" t="str">
        <f ca="1"/>
        <v>OLCT</v>
      </c>
      <c r="ATT75" t="str">
        <f ca="1"/>
        <v>OPTI-FIT</v>
      </c>
      <c r="ATU75" t="str">
        <f ca="1"/>
        <v>OPTIMA PLUS</v>
      </c>
      <c r="ATV75" t="str">
        <f ca="1"/>
        <v>Outros</v>
      </c>
      <c r="ATW75" t="str">
        <f ca="1"/>
        <v>OWS</v>
      </c>
      <c r="ATX75" t="str">
        <f ca="1"/>
        <v>Painel</v>
      </c>
      <c r="ATY75" t="str">
        <f ca="1"/>
        <v>Painel de Controle</v>
      </c>
      <c r="ATZ75" t="str">
        <f ca="1"/>
        <v>Painel Solar</v>
      </c>
      <c r="AUA75" t="str">
        <f ca="1"/>
        <v>PANTHER</v>
      </c>
      <c r="AUB75" t="str">
        <f ca="1"/>
        <v>PCM</v>
      </c>
      <c r="AUC75" t="str">
        <f ca="1"/>
        <v>PDR1500</v>
      </c>
      <c r="AUD75" t="str">
        <f ca="1"/>
        <v>PH100</v>
      </c>
      <c r="AUE75" t="str">
        <f ca="1"/>
        <v>PHD6</v>
      </c>
      <c r="AUF75" t="str">
        <f ca="1"/>
        <v>PHOCHECK 1000</v>
      </c>
      <c r="AUG75" t="str">
        <f ca="1"/>
        <v>PHOCHECK 3000</v>
      </c>
      <c r="AUH75" t="str">
        <f ca="1"/>
        <v>Pro Plus</v>
      </c>
      <c r="AUI75" t="str">
        <f ca="1"/>
        <v>Pro Quattro</v>
      </c>
      <c r="AUJ75" t="str">
        <f ca="1"/>
        <v>PRO10</v>
      </c>
      <c r="AUK75" t="str">
        <f ca="1"/>
        <v>PRO1020</v>
      </c>
      <c r="AUL75" t="str">
        <f ca="1"/>
        <v>PRO1030</v>
      </c>
      <c r="AUM75" t="str">
        <f ca="1"/>
        <v>PRO20</v>
      </c>
      <c r="AUN75" t="str">
        <f ca="1"/>
        <v>PRO2030</v>
      </c>
      <c r="AUO75" t="str">
        <f ca="1"/>
        <v>PRO30</v>
      </c>
      <c r="AUP75" t="str">
        <f ca="1"/>
        <v>PRODO</v>
      </c>
      <c r="AUQ75" t="str">
        <f ca="1"/>
        <v>ProDss</v>
      </c>
      <c r="AUR75" t="str">
        <f ca="1"/>
        <v>PROSOLO</v>
      </c>
      <c r="AUS75" t="str">
        <f ca="1"/>
        <v>PROSWAP</v>
      </c>
      <c r="AUT75" t="str">
        <f ca="1"/>
        <v>PT100</v>
      </c>
      <c r="AUU75" t="str">
        <f ca="1"/>
        <v>QRAE 3</v>
      </c>
      <c r="AUV75" t="str">
        <f ca="1"/>
        <v>QRAE3</v>
      </c>
      <c r="AUW75" t="str">
        <f ca="1"/>
        <v>QUATTRO</v>
      </c>
      <c r="AUX75" t="str">
        <f ca="1"/>
        <v>Quimico</v>
      </c>
      <c r="AUY75" t="str">
        <f ca="1"/>
        <v>RAEGUARD</v>
      </c>
      <c r="AUZ75" t="str">
        <f ca="1"/>
        <v>Reagente</v>
      </c>
      <c r="AVA75" t="str">
        <f ca="1"/>
        <v>Reforma</v>
      </c>
      <c r="AVB75" t="str">
        <f ca="1"/>
        <v>REMOX</v>
      </c>
      <c r="AVC75" t="str">
        <f ca="1"/>
        <v>RIG RAT</v>
      </c>
      <c r="AVD75" t="str">
        <f ca="1"/>
        <v>RIKEN KEIKE</v>
      </c>
      <c r="AVE75" t="str">
        <f ca="1"/>
        <v>RS5</v>
      </c>
      <c r="AVF75" t="str">
        <f ca="1"/>
        <v>RS6</v>
      </c>
      <c r="AVG75" t="str">
        <f ca="1"/>
        <v>RS7</v>
      </c>
      <c r="AVH75" t="str">
        <f ca="1"/>
        <v>SAGE RIO</v>
      </c>
      <c r="AVI75" t="str">
        <f ca="1"/>
        <v>Sample Pro</v>
      </c>
      <c r="AVJ75" t="str">
        <f ca="1"/>
        <v>SAMPLEASE</v>
      </c>
      <c r="AVK75" t="str">
        <f ca="1"/>
        <v>SC</v>
      </c>
      <c r="AVL75" t="str">
        <f ca="1"/>
        <v>SCORPION</v>
      </c>
      <c r="AVM75" t="str">
        <f ca="1"/>
        <v>SEARCHLINE</v>
      </c>
      <c r="AVN75" t="str">
        <f ca="1"/>
        <v>SENSEPOINT</v>
      </c>
      <c r="AVO75" t="str">
        <f ca="1"/>
        <v>Sensor</v>
      </c>
      <c r="AVP75" t="str">
        <f ca="1"/>
        <v>SERIE BW</v>
      </c>
      <c r="AVQ75" t="str">
        <f ca="1"/>
        <v>SERIE6</v>
      </c>
      <c r="AVR75" t="str">
        <f ca="1"/>
        <v>SHAKETEST</v>
      </c>
      <c r="AVS75" t="str">
        <f ca="1"/>
        <v>SHARPEYE</v>
      </c>
      <c r="AVT75" t="str">
        <f ca="1"/>
        <v>Signature</v>
      </c>
      <c r="AVU75" t="str">
        <f ca="1"/>
        <v>Sistema</v>
      </c>
      <c r="AVV75" t="str">
        <f ca="1"/>
        <v>Skimmer</v>
      </c>
      <c r="AVW75" t="str">
        <f ca="1"/>
        <v>SKINNY DIPPER</v>
      </c>
      <c r="AVX75" t="str">
        <f ca="1"/>
        <v>SM.OIL</v>
      </c>
      <c r="AVY75" t="str">
        <f ca="1"/>
        <v>Software</v>
      </c>
      <c r="AVZ75" t="str">
        <f ca="1"/>
        <v>Solução</v>
      </c>
      <c r="AWA75" t="str">
        <f ca="1"/>
        <v>Sonda RTU</v>
      </c>
      <c r="AWB75" t="str">
        <f ca="1"/>
        <v>SOS-4-003</v>
      </c>
      <c r="AWC75" t="str">
        <f ca="1"/>
        <v>SPERIAN</v>
      </c>
      <c r="AWD75" t="str">
        <f ca="1"/>
        <v>SPM FLEX</v>
      </c>
      <c r="AWE75" t="str">
        <f ca="1"/>
        <v>T8000</v>
      </c>
      <c r="AWF75" t="str">
        <f ca="1"/>
        <v>TadLar Bag</v>
      </c>
      <c r="AWG75" t="str">
        <f ca="1"/>
        <v>TERMAL</v>
      </c>
      <c r="AWH75" t="str">
        <f ca="1"/>
        <v>Termovelocimétrico</v>
      </c>
      <c r="AWI75" t="str">
        <f ca="1"/>
        <v>TIGER</v>
      </c>
      <c r="AWJ75" t="str">
        <f ca="1"/>
        <v>TITAN</v>
      </c>
      <c r="AWK75" t="str">
        <f ca="1"/>
        <v>TITAN 2</v>
      </c>
      <c r="AWL75" t="str">
        <f ca="1"/>
        <v>TOP TRACK</v>
      </c>
      <c r="AWM75" t="str">
        <f ca="1"/>
        <v>TOUCHPOINT</v>
      </c>
      <c r="AWN75" t="str">
        <f ca="1"/>
        <v>Transdutor</v>
      </c>
      <c r="AWO75" t="str">
        <f ca="1"/>
        <v>Transmissor</v>
      </c>
      <c r="AWP75" t="str">
        <f ca="1"/>
        <v>Treinamento</v>
      </c>
      <c r="AWQ75" t="str">
        <f ca="1"/>
        <v>TruLab</v>
      </c>
      <c r="AWR75" t="str">
        <f ca="1"/>
        <v>TVA</v>
      </c>
      <c r="AWS75" t="str">
        <f ca="1"/>
        <v xml:space="preserve">TVA </v>
      </c>
      <c r="AWT75" t="str">
        <f ca="1"/>
        <v>TVA 1000B</v>
      </c>
      <c r="AWU75" t="str">
        <f ca="1"/>
        <v>TVA 2020</v>
      </c>
      <c r="AWV75" t="str">
        <f ca="1"/>
        <v>TVOC</v>
      </c>
      <c r="AWW75" t="str">
        <f ca="1"/>
        <v>TX1</v>
      </c>
      <c r="AWX75" t="str">
        <f ca="1"/>
        <v>UMR</v>
      </c>
      <c r="AWY75" t="str">
        <f ca="1"/>
        <v>UVEX</v>
      </c>
      <c r="AWZ75" t="str">
        <f ca="1"/>
        <v>Vapor pin/ Clean</v>
      </c>
      <c r="AXA75" t="str">
        <f ca="1"/>
        <v>WATER TAPE</v>
      </c>
      <c r="AXB75" t="str">
        <f ca="1"/>
        <v>WELLHEAD</v>
      </c>
      <c r="AXC75" t="str">
        <f ca="1"/>
        <v>WellTape</v>
      </c>
      <c r="AXD75" t="str">
        <f ca="1"/>
        <v>WX16</v>
      </c>
      <c r="AXE75" t="str">
        <f ca="1"/>
        <v>WX4</v>
      </c>
      <c r="AXF75" t="str">
        <f ca="1"/>
        <v>WX64</v>
      </c>
      <c r="AXG75" t="str">
        <f ca="1"/>
        <v>XCD</v>
      </c>
      <c r="AXH75" t="str">
        <f ca="1"/>
        <v>XCL</v>
      </c>
      <c r="AXI75" t="str">
        <f ca="1"/>
        <v>XNX</v>
      </c>
      <c r="AXJ75" t="str">
        <f ca="1"/>
        <v>XPIS</v>
      </c>
      <c r="AXK75" t="str">
        <f ca="1"/>
        <v>XPV</v>
      </c>
      <c r="AXL75" t="str">
        <f ca="1"/>
        <v>XRL</v>
      </c>
      <c r="AXM75" t="str">
        <f ca="1"/>
        <v>YSI30</v>
      </c>
      <c r="AXN75" t="str">
        <f ca="1"/>
        <v>YSI3100</v>
      </c>
      <c r="AXO75" t="str">
        <f ca="1"/>
        <v>YSI3200</v>
      </c>
      <c r="AXP75" t="str">
        <f ca="1"/>
        <v>YSI5000</v>
      </c>
      <c r="AXQ75" t="str">
        <f ca="1"/>
        <v>YSI5100</v>
      </c>
      <c r="AXR75" t="str">
        <f ca="1"/>
        <v>YSI55</v>
      </c>
      <c r="AXS75" t="str">
        <f ca="1"/>
        <v>YSI60</v>
      </c>
      <c r="AXT75" t="str">
        <f ca="1"/>
        <v>YSI85</v>
      </c>
      <c r="AXU75" t="str">
        <f ca="1"/>
        <v>ZAREBA</v>
      </c>
      <c r="BFV75" t="str" cm="1">
        <f t="array" aca="1" ref="BFV75:BGB75" ca="1">IFERROR(TRANSPOSE(_xlfn._xlws.SORT(_xlfn.UNIQUE(_xlfn._xlws.FILTER(cp_tipo_mercadoria,(($A75="")+(cp_linha=$A75))*(($B75="")+(cp_grupo=$B75))*(($C75="")+(cp_subgrupo=$C75))*(($E75="")+(cp_fabricante=$E75)))))),"")</f>
        <v>Acessório</v>
      </c>
      <c r="BFW75" t="str">
        <f ca="1"/>
        <v>Acessório/Reposição</v>
      </c>
      <c r="BFX75" t="str">
        <f ca="1"/>
        <v>Inativo</v>
      </c>
      <c r="BFY75" t="str">
        <f ca="1"/>
        <v>Insumo</v>
      </c>
      <c r="BFZ75" t="str">
        <f ca="1"/>
        <v>Produto</v>
      </c>
      <c r="BGA75" t="str">
        <f ca="1"/>
        <v>Reposição</v>
      </c>
      <c r="BGB75" t="str">
        <f ca="1"/>
        <v>Serviço</v>
      </c>
      <c r="BZB75" t="str" cm="1">
        <f t="array" aca="1" ref="BZB75:CBA75" ca="1">IFERROR(TRANSPOSE(_xlfn._xlws.SORT(_xlfn.UNIQUE(_xlfn._xlws.FILTER(cp_fabricante,(($A75="")+(cp_linha=$A75))*(($B75="")+(cp_grupo=$B75))*(($C75="")+(cp_subgrupo=$C75))*(($D75="")+(cp_tipo_mercadoria=$D75)))))),"")</f>
        <v>ABK</v>
      </c>
      <c r="BZC75" t="str">
        <f ca="1"/>
        <v>AGT</v>
      </c>
      <c r="BZD75" t="str">
        <f ca="1"/>
        <v>Air Liquide</v>
      </c>
      <c r="BZE75" t="str">
        <f ca="1"/>
        <v>AMBIENTAL</v>
      </c>
      <c r="BZF75" t="str">
        <f ca="1"/>
        <v>AMS</v>
      </c>
      <c r="BZG75" t="str">
        <f ca="1"/>
        <v>Campbell</v>
      </c>
      <c r="BZH75" t="str">
        <f ca="1"/>
        <v>CASELLA</v>
      </c>
      <c r="BZI75" t="str">
        <f ca="1"/>
        <v>CHP</v>
      </c>
      <c r="BZJ75" t="str">
        <f ca="1"/>
        <v>Clean</v>
      </c>
      <c r="BZK75" t="str">
        <f ca="1"/>
        <v>COPPI</v>
      </c>
      <c r="BZL75" t="str">
        <f ca="1"/>
        <v>Coregas</v>
      </c>
      <c r="BZM75" t="str">
        <f ca="1"/>
        <v>DFT</v>
      </c>
      <c r="BZN75" t="str">
        <f ca="1"/>
        <v>DPUNION</v>
      </c>
      <c r="BZO75" t="str">
        <f ca="1"/>
        <v>EDINBURG</v>
      </c>
      <c r="BZP75" t="str">
        <f ca="1"/>
        <v>EMEC</v>
      </c>
      <c r="BZQ75" t="str">
        <f ca="1"/>
        <v>EN NOVATIVE</v>
      </c>
      <c r="BZR75" t="str">
        <f ca="1"/>
        <v>environics</v>
      </c>
      <c r="BZS75" t="str">
        <f ca="1"/>
        <v>EON</v>
      </c>
      <c r="BZT75" t="str">
        <f ca="1"/>
        <v>ESS</v>
      </c>
      <c r="BZU75" t="str">
        <f ca="1"/>
        <v>Fabricante</v>
      </c>
      <c r="BZV75" t="str">
        <f ca="1"/>
        <v>Global Water</v>
      </c>
      <c r="BZW75" t="str">
        <f ca="1"/>
        <v>GRACO</v>
      </c>
      <c r="BZX75" t="str">
        <f ca="1"/>
        <v>HER</v>
      </c>
      <c r="BZY75" t="str">
        <f ca="1"/>
        <v>HISCO</v>
      </c>
      <c r="BZZ75" t="str">
        <f ca="1"/>
        <v>HON</v>
      </c>
      <c r="CAA75" t="str">
        <f ca="1"/>
        <v>Inativo</v>
      </c>
      <c r="CAB75" t="str">
        <f ca="1"/>
        <v>Industrial</v>
      </c>
      <c r="CAC75" t="str">
        <f ca="1"/>
        <v>ION</v>
      </c>
      <c r="CAD75" t="str">
        <f ca="1"/>
        <v>ISCO</v>
      </c>
      <c r="CAE75" t="str">
        <f ca="1"/>
        <v>JCT</v>
      </c>
      <c r="CAF75" t="str">
        <f ca="1"/>
        <v>LINDE</v>
      </c>
      <c r="CAG75" t="str">
        <f ca="1"/>
        <v>Luminutra</v>
      </c>
      <c r="CAH75" t="str">
        <f ca="1"/>
        <v>MJK</v>
      </c>
      <c r="CAI75" t="str">
        <f ca="1"/>
        <v>NIVELCO</v>
      </c>
      <c r="CAJ75" t="str">
        <f ca="1"/>
        <v>NOVALINX</v>
      </c>
      <c r="CAK75" t="str">
        <f ca="1"/>
        <v>Oceanalpha</v>
      </c>
      <c r="CAL75" t="str">
        <f ca="1"/>
        <v>QED</v>
      </c>
      <c r="CAM75" t="str">
        <f ca="1"/>
        <v>RADIONDETECTION</v>
      </c>
      <c r="CAN75" t="str">
        <f ca="1"/>
        <v>RDI</v>
      </c>
      <c r="CAO75" t="str">
        <f ca="1"/>
        <v>Regenesis</v>
      </c>
      <c r="CAP75" t="str">
        <f ca="1"/>
        <v>RIKA</v>
      </c>
      <c r="CAQ75" t="str">
        <f ca="1"/>
        <v>SF</v>
      </c>
      <c r="CAR75" t="str">
        <f ca="1"/>
        <v>SHANGHAI</v>
      </c>
      <c r="CAS75" t="str">
        <f ca="1"/>
        <v>SON</v>
      </c>
      <c r="CAT75" t="str">
        <f ca="1"/>
        <v>TDS</v>
      </c>
      <c r="CAU75" t="str">
        <f ca="1"/>
        <v>Thermo</v>
      </c>
      <c r="CAV75" t="str">
        <f ca="1"/>
        <v>Trace2o</v>
      </c>
      <c r="CAW75" t="str">
        <f ca="1"/>
        <v>VAPOR PIN</v>
      </c>
      <c r="CAX75" t="str">
        <f ca="1"/>
        <v>waterloo</v>
      </c>
      <c r="CAY75" t="str">
        <f ca="1"/>
        <v>White</v>
      </c>
      <c r="CAZ75" t="str">
        <f ca="1"/>
        <v>YSI</v>
      </c>
      <c r="CBA75">
        <f ca="1"/>
        <v>0</v>
      </c>
    </row>
    <row r="76" spans="30:624 1030:2081" x14ac:dyDescent="0.25">
      <c r="AD76" t="str" cm="1">
        <f t="array" aca="1" ref="AD76:AI76" ca="1">IFERROR(TRANSPOSE(_xlfn._xlws.SORT(_xlfn.UNIQUE(_xlfn._xlws.FILTER(cp_linha,(($B76="")+(cp_grupo=$B76))*(($C76="")+(cp_subgrupo=$C76))*(($D76="")+(cp_tipo_mercadoria=$D76))*(($E76="")+(cp_fabricante=$E76)))))),"")</f>
        <v>Detecção e Processos de Gases</v>
      </c>
      <c r="AE76" t="str">
        <f ca="1"/>
        <v>Diversos</v>
      </c>
      <c r="AF76" t="str">
        <f ca="1"/>
        <v>Inativo</v>
      </c>
      <c r="AG76" t="str">
        <f ca="1"/>
        <v>Locação</v>
      </c>
      <c r="AH76" t="str">
        <f ca="1"/>
        <v>Recursos Hídricos</v>
      </c>
      <c r="AI76" t="str">
        <f ca="1"/>
        <v>Remediação</v>
      </c>
      <c r="TJ76" t="str" cm="1">
        <f t="array" aca="1" ref="TJ76:WZ76" ca="1">IFERROR(TRANSPOSE(_xlfn._xlws.SORT(_xlfn.UNIQUE(_xlfn._xlws.FILTER(cp_grupo,(($A76="")+(cp_linha=$A76))*(($C76="")+(cp_subgrupo=$C76))*(($D76="")+(cp_tipo_mercadoria=$D76))*(($E76="")+(cp_fabricante=$E76)))))),"")</f>
        <v>Absorvedores</v>
      </c>
      <c r="TK76" t="str">
        <f ca="1"/>
        <v>Alimentação Eletrico</v>
      </c>
      <c r="TL76" t="str">
        <f ca="1"/>
        <v>Alimentação Solar</v>
      </c>
      <c r="TM76" t="str">
        <f ca="1"/>
        <v>Amostrador Diversos</v>
      </c>
      <c r="TN76" t="str">
        <f ca="1"/>
        <v>Amostrador Não Refrigerado Portátil</v>
      </c>
      <c r="TO76" t="str">
        <f ca="1"/>
        <v>Amostrador Refrigerado Fixo</v>
      </c>
      <c r="TP76" t="str">
        <f ca="1"/>
        <v>Amostrador Refrigerado Portátil</v>
      </c>
      <c r="TQ76" t="str">
        <f ca="1"/>
        <v>Amostragem Diversos</v>
      </c>
      <c r="TR76" t="str">
        <f ca="1"/>
        <v>Analisador Diversos</v>
      </c>
      <c r="TS76" t="str">
        <f ca="1"/>
        <v>Analisador Fixo</v>
      </c>
      <c r="TT76" t="str">
        <f ca="1"/>
        <v xml:space="preserve">Analisador Fixo </v>
      </c>
      <c r="TU76" t="str">
        <f ca="1"/>
        <v>Analisador Microbiologico</v>
      </c>
      <c r="TV76" t="str">
        <f ca="1"/>
        <v>Analisador Portátil</v>
      </c>
      <c r="TW76" t="str">
        <f ca="1"/>
        <v xml:space="preserve">Analisador Portátil </v>
      </c>
      <c r="TX76" t="str">
        <f ca="1"/>
        <v>Analisador Portátil Locação</v>
      </c>
      <c r="TY76" t="str">
        <f ca="1"/>
        <v>Aterramento Diversos</v>
      </c>
      <c r="TZ76" t="str">
        <f ca="1"/>
        <v>Bomba de Amostragem Fixa</v>
      </c>
      <c r="UA76" t="str">
        <f ca="1"/>
        <v>BOMBA DE AMOSTRAGEM Fixo</v>
      </c>
      <c r="UB76" t="str">
        <f ca="1"/>
        <v>Bomba de Amostragem Portátil</v>
      </c>
      <c r="UC76" t="str">
        <f ca="1"/>
        <v>Bombeamento Fixo</v>
      </c>
      <c r="UD76" t="str">
        <f ca="1"/>
        <v>Cabeçote/Válvula Extração Metano</v>
      </c>
      <c r="UE76" t="str">
        <f ca="1"/>
        <v>Caixa Separadora Fixo</v>
      </c>
      <c r="UF76" t="str">
        <f ca="1"/>
        <v>Calibração Diversos</v>
      </c>
      <c r="UG76" t="str">
        <f ca="1"/>
        <v>Cinto de Segurança</v>
      </c>
      <c r="UH76" t="str">
        <f ca="1"/>
        <v xml:space="preserve">Cinto de Segurança </v>
      </c>
      <c r="UI76" t="str">
        <f ca="1"/>
        <v>Colorimetro Portátil</v>
      </c>
      <c r="UJ76" t="str">
        <f ca="1"/>
        <v>Conjunto Autônomo</v>
      </c>
      <c r="UK76" t="str">
        <f ca="1"/>
        <v>Cromatógrafo Portátil</v>
      </c>
      <c r="UL76" t="str">
        <f ca="1"/>
        <v>Detector de Incendio Fixo</v>
      </c>
      <c r="UM76" t="str">
        <f ca="1"/>
        <v>Detector Diversos</v>
      </c>
      <c r="UN76" t="str">
        <f ca="1"/>
        <v>Detector Fixo</v>
      </c>
      <c r="UO76" t="str">
        <f ca="1"/>
        <v>Detector Portátil</v>
      </c>
      <c r="UP76" t="str">
        <f ca="1"/>
        <v>Diversos Diversos</v>
      </c>
      <c r="UQ76" t="str">
        <f ca="1"/>
        <v>Dosímetro de ruído</v>
      </c>
      <c r="UR76" t="str">
        <f ca="1"/>
        <v>Elevador de Liquidos Fixo</v>
      </c>
      <c r="US76" t="str">
        <f ca="1"/>
        <v>Extração Diversos</v>
      </c>
      <c r="UT76" t="str">
        <f ca="1"/>
        <v>Filtração Diversos</v>
      </c>
      <c r="UU76" t="str">
        <f ca="1"/>
        <v>Fotometro Portátil</v>
      </c>
      <c r="UV76" t="str">
        <f ca="1"/>
        <v>Guincho</v>
      </c>
      <c r="UW76" t="str">
        <f ca="1"/>
        <v>Impactador de Cascata</v>
      </c>
      <c r="UX76" t="str">
        <f ca="1"/>
        <v>Inativo Inativo</v>
      </c>
      <c r="UY76" t="str">
        <f ca="1"/>
        <v>Locação Diversos</v>
      </c>
      <c r="UZ76" t="str">
        <f ca="1"/>
        <v>Medidor de Material Particulado Fixo</v>
      </c>
      <c r="VA76" t="str">
        <f ca="1"/>
        <v>Medidor de Material Particulado Portátil</v>
      </c>
      <c r="VB76" t="str">
        <f ca="1"/>
        <v>Medidor de Nível de Pressão Sonora</v>
      </c>
      <c r="VC76" t="str">
        <f ca="1"/>
        <v>Medidor de Nivel Diversos</v>
      </c>
      <c r="VD76" t="str">
        <f ca="1"/>
        <v>Medidor de Nivel Fixo</v>
      </c>
      <c r="VE76" t="str">
        <f ca="1"/>
        <v>Medidor de Nivel Portátil</v>
      </c>
      <c r="VF76" t="str">
        <f ca="1"/>
        <v>Medidor de Vazão Argonaut SL</v>
      </c>
      <c r="VG76" t="str">
        <f ca="1"/>
        <v>Medidor de Vazão Fixo</v>
      </c>
      <c r="VH76" t="str">
        <f ca="1"/>
        <v>Medidor de Vazão FlowTracker</v>
      </c>
      <c r="VI76" t="str">
        <f ca="1"/>
        <v>Medidor de Vazão Portátil</v>
      </c>
      <c r="VJ76" t="str">
        <f ca="1"/>
        <v>Medidor de Vazão RS5</v>
      </c>
      <c r="VK76" t="str">
        <f ca="1"/>
        <v>Medidor de Vazão RS6</v>
      </c>
      <c r="VL76" t="str">
        <f ca="1"/>
        <v>Medidor de Vazão RS7</v>
      </c>
      <c r="VM76" t="str">
        <f ca="1"/>
        <v>Medidor de Vazão RS-M10</v>
      </c>
      <c r="VN76" t="str">
        <f ca="1"/>
        <v>Medidor de Vazão RS-M11</v>
      </c>
      <c r="VO76" t="str">
        <f ca="1"/>
        <v>Medidor de Vazão RS-M9</v>
      </c>
      <c r="VP76" t="str">
        <f ca="1"/>
        <v>Medidor de Vazão RS-S5</v>
      </c>
      <c r="VQ76" t="str">
        <f ca="1"/>
        <v>Medidor de Vibração Portátil</v>
      </c>
      <c r="VR76" t="str">
        <f ca="1"/>
        <v>Meteorologia Fixo</v>
      </c>
      <c r="VS76" t="str">
        <f ca="1"/>
        <v>MODFLOW Diversos</v>
      </c>
      <c r="VT76" t="str">
        <f ca="1"/>
        <v>Monitor de Material Particulado</v>
      </c>
      <c r="VU76" t="str">
        <f ca="1"/>
        <v>Monitor de Material Particulado Portátil</v>
      </c>
      <c r="VV76" t="str">
        <f ca="1"/>
        <v>Monitoramento Fixo</v>
      </c>
      <c r="VW76" t="str">
        <f ca="1"/>
        <v>Mosquetão</v>
      </c>
      <c r="VX76" t="str">
        <f ca="1"/>
        <v>Óculos de Proteção</v>
      </c>
      <c r="VY76" t="str">
        <f ca="1"/>
        <v>Outros Diversos</v>
      </c>
      <c r="VZ76" t="str">
        <f ca="1"/>
        <v>Painel controlador Diversos</v>
      </c>
      <c r="WA76" t="str">
        <f ca="1"/>
        <v>Painel controlador Fixo</v>
      </c>
      <c r="WB76" t="str">
        <f ca="1"/>
        <v>Painel controlador Portátil</v>
      </c>
      <c r="WC76" t="str">
        <f ca="1"/>
        <v>Respirador Facial</v>
      </c>
      <c r="WD76" t="str">
        <f ca="1"/>
        <v>Separador de Agua/ Oleo Fixo</v>
      </c>
      <c r="WE76" t="str">
        <f ca="1"/>
        <v>Sistema de Monitoramento de Material Particulado</v>
      </c>
      <c r="WF76" t="str">
        <f ca="1"/>
        <v>Sonda Portátil</v>
      </c>
      <c r="WG76" t="str">
        <f ca="1"/>
        <v xml:space="preserve">Sonda Portátil </v>
      </c>
      <c r="WH76" t="str">
        <f ca="1"/>
        <v>Sonda Serie 6</v>
      </c>
      <c r="WI76" t="str">
        <f ca="1"/>
        <v>Sonda Serie EcoSense</v>
      </c>
      <c r="WJ76" t="str">
        <f ca="1"/>
        <v>Sonda Serie EXO</v>
      </c>
      <c r="WK76" t="str">
        <f ca="1"/>
        <v>Sonda Serie IQ SensorNet</v>
      </c>
      <c r="WL76" t="str">
        <f ca="1"/>
        <v>Sonda Serie Lab &amp; Field</v>
      </c>
      <c r="WM76" t="str">
        <f ca="1"/>
        <v>Sonda Serie MultiLab</v>
      </c>
      <c r="WN76" t="str">
        <f ca="1"/>
        <v>Sonda Serie ODO-RTU</v>
      </c>
      <c r="WO76" t="str">
        <f ca="1"/>
        <v>Sonda Serie Pro</v>
      </c>
      <c r="WP76" t="str">
        <f ca="1"/>
        <v>Sonda Serie ProDigital</v>
      </c>
      <c r="WQ76" t="str">
        <f ca="1"/>
        <v>Sonda Serie TruLab</v>
      </c>
      <c r="WR76" t="str">
        <f ca="1"/>
        <v>Talabarte</v>
      </c>
      <c r="WS76" t="str">
        <f ca="1"/>
        <v>Telemetria Fixo</v>
      </c>
      <c r="WT76" t="str">
        <f ca="1"/>
        <v>TERMAL Fixo</v>
      </c>
      <c r="WU76" t="str">
        <f ca="1"/>
        <v>Transmissão Fixo</v>
      </c>
      <c r="WV76" t="str">
        <f ca="1"/>
        <v>Tratamento Diversos</v>
      </c>
      <c r="WW76" t="str">
        <f ca="1"/>
        <v>Tratamento Fixo</v>
      </c>
      <c r="WX76" t="str">
        <f ca="1"/>
        <v>Travaqueda</v>
      </c>
      <c r="WY76" t="str">
        <f ca="1"/>
        <v>Tripe</v>
      </c>
      <c r="WZ76" t="str">
        <f ca="1"/>
        <v>UMR Fixo</v>
      </c>
      <c r="AMP76" cm="1">
        <f t="array" aca="1" ref="AMP76:AXU76" ca="1">IFERROR(TRANSPOSE(_xlfn._xlws.SORT(_xlfn.UNIQUE(_xlfn._xlws.FILTER(cp_subgrupo,(($A76="")+(cp_linha=$A76))*(($B76="")+(cp_grupo=$B76))*(($D76="")+(cp_tipo_mercadoria=$D76))*(($E76="")+(cp_fabricante=$E76)))))),"")</f>
        <v>550</v>
      </c>
      <c r="AMQ76">
        <f ca="1"/>
        <v>556</v>
      </c>
      <c r="AMR76">
        <f ca="1"/>
        <v>6600</v>
      </c>
      <c r="AMS76">
        <f ca="1"/>
        <v>9500</v>
      </c>
      <c r="AMT76">
        <f ca="1"/>
        <v>9800</v>
      </c>
      <c r="AMU76" t="str">
        <f ca="1"/>
        <v>3017M</v>
      </c>
      <c r="AMV76" t="str">
        <f ca="1"/>
        <v>301-ADI</v>
      </c>
      <c r="AMW76" t="str">
        <f ca="1"/>
        <v>301C</v>
      </c>
      <c r="AMX76" t="str">
        <f ca="1"/>
        <v>301-R8</v>
      </c>
      <c r="AMY76" t="str">
        <f ca="1"/>
        <v>4000 series Isco</v>
      </c>
      <c r="AMZ76" t="str">
        <f ca="1"/>
        <v xml:space="preserve">Absorvedores </v>
      </c>
      <c r="ANA76" t="str">
        <f ca="1"/>
        <v>Acessório</v>
      </c>
      <c r="ANB76" t="str">
        <f ca="1"/>
        <v>ADCP</v>
      </c>
      <c r="ANC76" t="str">
        <f ca="1"/>
        <v>ADP</v>
      </c>
      <c r="AND76" t="str">
        <f ca="1"/>
        <v>ADR 1500</v>
      </c>
      <c r="ANE76" t="str">
        <f ca="1"/>
        <v>AIR AWARE</v>
      </c>
      <c r="ANF76" t="str">
        <f ca="1"/>
        <v>Air Striper</v>
      </c>
      <c r="ANG76" t="str">
        <f ca="1"/>
        <v>AIRSCAN</v>
      </c>
      <c r="ANH76" t="str">
        <f ca="1"/>
        <v>Amostrador</v>
      </c>
      <c r="ANI76" t="str">
        <f ca="1"/>
        <v>Anel</v>
      </c>
      <c r="ANJ76" t="str">
        <f ca="1"/>
        <v>APEX 2</v>
      </c>
      <c r="ANK76" t="str">
        <f ca="1"/>
        <v>Argonaut</v>
      </c>
      <c r="ANL76" t="str">
        <f ca="1"/>
        <v>Auto Pump</v>
      </c>
      <c r="ANM76" t="str">
        <f ca="1"/>
        <v>BADGE PLUS</v>
      </c>
      <c r="ANN76" t="str">
        <f ca="1"/>
        <v>Biogas</v>
      </c>
      <c r="ANO76" t="str">
        <f ca="1"/>
        <v>BIOGAS 300</v>
      </c>
      <c r="ANP76" t="str">
        <f ca="1"/>
        <v>BIOGAS 3000</v>
      </c>
      <c r="ANQ76" t="str">
        <f ca="1"/>
        <v>BIOGAS 5000</v>
      </c>
      <c r="ANR76" t="str">
        <f ca="1"/>
        <v>BM25</v>
      </c>
      <c r="ANS76" t="str">
        <f ca="1"/>
        <v>Bomba</v>
      </c>
      <c r="ANT76" t="str">
        <f ca="1"/>
        <v>BW</v>
      </c>
      <c r="ANU76" t="str">
        <f ca="1"/>
        <v xml:space="preserve">BW </v>
      </c>
      <c r="ANV76" t="str">
        <f ca="1"/>
        <v>BW CLIP</v>
      </c>
      <c r="ANW76" t="str">
        <f ca="1"/>
        <v>BW FLEX</v>
      </c>
      <c r="ANX76" t="str">
        <f ca="1"/>
        <v>BW ICON</v>
      </c>
      <c r="ANY76" t="str">
        <f ca="1"/>
        <v>BW SOLO</v>
      </c>
      <c r="ANZ76" t="str">
        <f ca="1"/>
        <v>BW ULTRA</v>
      </c>
      <c r="AOA76" t="str">
        <f ca="1"/>
        <v>C100</v>
      </c>
      <c r="AOB76" t="str">
        <f ca="1"/>
        <v>Cabo</v>
      </c>
      <c r="AOC76" t="str">
        <f ca="1"/>
        <v>Calibração</v>
      </c>
      <c r="AOD76" t="str">
        <f ca="1"/>
        <v>Castaway</v>
      </c>
      <c r="AOE76" t="str">
        <f ca="1"/>
        <v>CEL-24X</v>
      </c>
      <c r="AOF76" t="str">
        <f ca="1"/>
        <v>CEL-35X</v>
      </c>
      <c r="AOG76" t="str">
        <f ca="1"/>
        <v>CEL-62X</v>
      </c>
      <c r="AOH76" t="str">
        <f ca="1"/>
        <v>CEL-63X</v>
      </c>
      <c r="AOI76" t="str">
        <f ca="1"/>
        <v>Certificado</v>
      </c>
      <c r="AOJ76" t="str">
        <f ca="1"/>
        <v>CEX300</v>
      </c>
      <c r="AOK76" t="str">
        <f ca="1"/>
        <v>Chempro</v>
      </c>
      <c r="AOL76" t="str">
        <f ca="1"/>
        <v>Cilindro</v>
      </c>
      <c r="AOM76" t="str">
        <f ca="1"/>
        <v xml:space="preserve">Cinto de Segurança </v>
      </c>
      <c r="AON76" t="str">
        <f ca="1"/>
        <v>Clean Cell Pro</v>
      </c>
      <c r="AOO76" t="str">
        <f ca="1"/>
        <v>CLEANVIEWERGAS</v>
      </c>
      <c r="AOP76" t="str">
        <f ca="1"/>
        <v>CM4</v>
      </c>
      <c r="AOQ76" t="str">
        <f ca="1"/>
        <v>CONDUCTIVITY PLUS</v>
      </c>
      <c r="AOR76" t="str">
        <f ca="1"/>
        <v>CONTADOR DE CICLOS</v>
      </c>
      <c r="AOS76" t="str">
        <f ca="1"/>
        <v>Controlador</v>
      </c>
      <c r="AOT76" t="str">
        <f ca="1"/>
        <v>CTX 300</v>
      </c>
      <c r="AOU76" t="str">
        <f ca="1"/>
        <v>CUB</v>
      </c>
      <c r="AOV76" t="str">
        <f ca="1"/>
        <v>DataLogger</v>
      </c>
      <c r="AOW76" t="str">
        <f ca="1"/>
        <v>DATARAM 4</v>
      </c>
      <c r="AOX76" t="str">
        <f ca="1"/>
        <v>DBADGE 2</v>
      </c>
      <c r="AOY76" t="str">
        <f ca="1"/>
        <v>DBO</v>
      </c>
      <c r="AOZ76" t="str">
        <f ca="1"/>
        <v>DIPPER TOUGH</v>
      </c>
      <c r="APA76" t="str">
        <f ca="1"/>
        <v>DIPPERLOG</v>
      </c>
      <c r="APB76" t="str">
        <f ca="1"/>
        <v>DIPPER-T</v>
      </c>
      <c r="APC76" t="str">
        <f ca="1"/>
        <v>Display</v>
      </c>
      <c r="APD76" t="str">
        <f ca="1"/>
        <v>Diversos</v>
      </c>
      <c r="APE76" t="str">
        <f ca="1"/>
        <v>DO200</v>
      </c>
      <c r="APF76" t="str">
        <f ca="1"/>
        <v>DURATRACKER</v>
      </c>
      <c r="APG76" t="str">
        <f ca="1"/>
        <v>E3 POINT</v>
      </c>
      <c r="APH76" t="str">
        <f ca="1"/>
        <v>EAGLE</v>
      </c>
      <c r="API76" t="str">
        <f ca="1"/>
        <v>EC300</v>
      </c>
      <c r="APJ76" t="str">
        <f ca="1"/>
        <v>EC30A</v>
      </c>
      <c r="APK76" t="str">
        <f ca="1"/>
        <v>Embarcação</v>
      </c>
      <c r="APL76" t="str">
        <f ca="1"/>
        <v>EmeClean</v>
      </c>
      <c r="APM76" t="str">
        <f ca="1"/>
        <v>Estação</v>
      </c>
      <c r="APN76" t="str">
        <f ca="1"/>
        <v>Estrutura</v>
      </c>
      <c r="APO76" t="str">
        <f ca="1"/>
        <v>EXO</v>
      </c>
      <c r="APP76" t="str">
        <f ca="1"/>
        <v>EXO (Completa)</v>
      </c>
      <c r="APQ76" t="str">
        <f ca="1"/>
        <v>EXTREME</v>
      </c>
      <c r="APR76" t="str">
        <f ca="1"/>
        <v>FALCO</v>
      </c>
      <c r="APS76" t="str">
        <f ca="1"/>
        <v>FAU</v>
      </c>
      <c r="APT76" t="str">
        <f ca="1"/>
        <v>Ferramental</v>
      </c>
      <c r="APU76" t="str">
        <f ca="1"/>
        <v>Filtro</v>
      </c>
      <c r="APV76" t="str">
        <f ca="1"/>
        <v>FIREPRO</v>
      </c>
      <c r="APW76" t="str">
        <f ca="1"/>
        <v>FlowTracker</v>
      </c>
      <c r="APX76" t="str">
        <f ca="1"/>
        <v>FROG</v>
      </c>
      <c r="APY76" t="str">
        <f ca="1"/>
        <v>FS20X</v>
      </c>
      <c r="APZ76" t="str">
        <f ca="1"/>
        <v>FS-20X</v>
      </c>
      <c r="AQA76" t="str">
        <f ca="1"/>
        <v>FS24X</v>
      </c>
      <c r="AQB76" t="str">
        <f ca="1"/>
        <v>FSL100</v>
      </c>
      <c r="AQC76" t="str">
        <f ca="1"/>
        <v>FSX</v>
      </c>
      <c r="AQD76" t="str">
        <f ca="1"/>
        <v>G100</v>
      </c>
      <c r="AQE76" t="str">
        <f ca="1"/>
        <v>G110</v>
      </c>
      <c r="AQF76" t="str">
        <f ca="1"/>
        <v>G200</v>
      </c>
      <c r="AQG76" t="str">
        <f ca="1"/>
        <v>GA 3000</v>
      </c>
      <c r="AQH76" t="str">
        <f ca="1"/>
        <v>GA 5000</v>
      </c>
      <c r="AQI76" t="str">
        <f ca="1"/>
        <v>GASCARD</v>
      </c>
      <c r="AQJ76" t="str">
        <f ca="1"/>
        <v>GASCEHCK G</v>
      </c>
      <c r="AQK76" t="str">
        <f ca="1"/>
        <v>Gascheck</v>
      </c>
      <c r="AQL76" t="str">
        <f ca="1"/>
        <v>GASCHECK 3000</v>
      </c>
      <c r="AQM76" t="str">
        <f ca="1"/>
        <v>GASCHECK 5000</v>
      </c>
      <c r="AQN76" t="str">
        <f ca="1"/>
        <v>GASCHECK 6000</v>
      </c>
      <c r="AQO76" t="str">
        <f ca="1"/>
        <v>GASCHECK G</v>
      </c>
      <c r="AQP76" t="str">
        <f ca="1"/>
        <v>GASCHECK P1</v>
      </c>
      <c r="AQQ76" t="str">
        <f ca="1"/>
        <v>GASPOINT</v>
      </c>
      <c r="AQR76" t="str">
        <f ca="1"/>
        <v>GATEWAY</v>
      </c>
      <c r="AQS76" t="str">
        <f ca="1"/>
        <v>GEM</v>
      </c>
      <c r="AQT76" t="str">
        <f ca="1"/>
        <v>GEM 2000</v>
      </c>
      <c r="AQU76" t="str">
        <f ca="1"/>
        <v>GEM 5000</v>
      </c>
      <c r="AQV76" t="str">
        <f ca="1"/>
        <v>GEM/GA/BIOGAS 5000</v>
      </c>
      <c r="AQW76" t="str">
        <f ca="1"/>
        <v>GeneCount</v>
      </c>
      <c r="AQX76" t="str">
        <f ca="1"/>
        <v>GENIE</v>
      </c>
      <c r="AQY76" t="str">
        <f ca="1"/>
        <v>Guardian</v>
      </c>
      <c r="AQZ76" t="str">
        <f ca="1"/>
        <v>GUARDIAN 2</v>
      </c>
      <c r="ARA76" t="str">
        <f ca="1"/>
        <v>H.OIL</v>
      </c>
      <c r="ARB76" t="str">
        <f ca="1"/>
        <v>HA20</v>
      </c>
      <c r="ARC76" t="str">
        <f ca="1"/>
        <v>HA40</v>
      </c>
      <c r="ARD76" t="str">
        <f ca="1"/>
        <v>HA-71</v>
      </c>
      <c r="ARE76" t="str">
        <f ca="1"/>
        <v>HA-72</v>
      </c>
      <c r="ARF76" t="str">
        <f ca="1"/>
        <v>HAVEX</v>
      </c>
      <c r="ARG76" t="str">
        <f ca="1"/>
        <v>HON</v>
      </c>
      <c r="ARH76" t="str">
        <f ca="1"/>
        <v>HON TITAN</v>
      </c>
      <c r="ARI76" t="str">
        <f ca="1"/>
        <v>Hora Técnica</v>
      </c>
      <c r="ARJ76" t="str">
        <f ca="1"/>
        <v>IAQ POINT 2</v>
      </c>
      <c r="ARK76" t="str">
        <f ca="1"/>
        <v>IMPACT PRO</v>
      </c>
      <c r="ARL76" t="str">
        <f ca="1"/>
        <v>Inativo</v>
      </c>
      <c r="ARM76" t="str">
        <f ca="1"/>
        <v>INNOVA</v>
      </c>
      <c r="ARN76" t="str">
        <f ca="1"/>
        <v>Instalação</v>
      </c>
      <c r="ARO76" t="str">
        <f ca="1"/>
        <v>INTELLIDOX</v>
      </c>
      <c r="ARP76" t="str">
        <f ca="1"/>
        <v>IQ PIPE</v>
      </c>
      <c r="ARQ76" t="str">
        <f ca="1"/>
        <v>IQ PLUS</v>
      </c>
      <c r="ARR76" t="str">
        <f ca="1"/>
        <v>IQ Standard</v>
      </c>
      <c r="ARS76" t="str">
        <f ca="1"/>
        <v>ITRANS</v>
      </c>
      <c r="ART76" t="str">
        <f ca="1"/>
        <v>JES-301</v>
      </c>
      <c r="ARU76" t="str">
        <f ca="1"/>
        <v>JFID</v>
      </c>
      <c r="ARV76" t="str">
        <f ca="1"/>
        <v>JH3E</v>
      </c>
      <c r="ARW76" t="str">
        <f ca="1"/>
        <v>JSP-87</v>
      </c>
      <c r="ARX76" t="str">
        <f ca="1"/>
        <v>JSP-89</v>
      </c>
      <c r="ARY76" t="str">
        <f ca="1"/>
        <v>L360</v>
      </c>
      <c r="ARZ76" t="str">
        <f ca="1"/>
        <v>LEAKCHECK P1</v>
      </c>
      <c r="ASA76" t="str">
        <f ca="1"/>
        <v>LEAKMATE</v>
      </c>
      <c r="ASB76" t="str">
        <f ca="1"/>
        <v>Locação</v>
      </c>
      <c r="ASC76" t="str">
        <f ca="1"/>
        <v>Luminometro</v>
      </c>
      <c r="ASD76" t="str">
        <f ca="1"/>
        <v>M10</v>
      </c>
      <c r="ASE76" t="str">
        <f ca="1"/>
        <v>M11</v>
      </c>
      <c r="ASF76" t="str">
        <f ca="1"/>
        <v>M9</v>
      </c>
      <c r="ASG76" t="str">
        <f ca="1"/>
        <v>MAGFLUX</v>
      </c>
      <c r="ASH76" t="str">
        <f ca="1"/>
        <v>Maleta</v>
      </c>
      <c r="ASI76" t="str">
        <f ca="1"/>
        <v>MANHANDLER</v>
      </c>
      <c r="ASJ76" t="str">
        <f ca="1"/>
        <v>MANNING</v>
      </c>
      <c r="ASK76" t="str">
        <f ca="1"/>
        <v>Manta</v>
      </c>
      <c r="ASL76" t="str">
        <f ca="1"/>
        <v>Manta OWS</v>
      </c>
      <c r="ASM76" t="str">
        <f ca="1"/>
        <v>MARPLE</v>
      </c>
      <c r="ASN76" t="str">
        <f ca="1"/>
        <v>MAX XT</v>
      </c>
      <c r="ASO76" t="str">
        <f ca="1"/>
        <v>Metalyser</v>
      </c>
      <c r="ASP76" t="str">
        <f ca="1"/>
        <v>METREX</v>
      </c>
      <c r="ASQ76" t="str">
        <f ca="1"/>
        <v>MGD</v>
      </c>
      <c r="ASR76" t="str">
        <f ca="1"/>
        <v>MICRO 5</v>
      </c>
      <c r="ASS76" t="str">
        <f ca="1"/>
        <v>MicroADV</v>
      </c>
      <c r="AST76" t="str">
        <f ca="1"/>
        <v>MICROCLIP</v>
      </c>
      <c r="ASU76" t="str">
        <f ca="1"/>
        <v>MICRODOCK</v>
      </c>
      <c r="ASV76" t="str">
        <f ca="1"/>
        <v>MICRODUST</v>
      </c>
      <c r="ASW76" t="str">
        <f ca="1"/>
        <v>MIDAS</v>
      </c>
      <c r="ASX76" t="str">
        <f ca="1"/>
        <v>MILLER</v>
      </c>
      <c r="ASY76" t="str">
        <f ca="1"/>
        <v>MIRAN</v>
      </c>
      <c r="ASZ76" t="str">
        <f ca="1"/>
        <v>MKII</v>
      </c>
      <c r="ATA76" t="str">
        <f ca="1"/>
        <v>Moden</v>
      </c>
      <c r="ATB76" t="str">
        <f ca="1"/>
        <v>Mosquetão</v>
      </c>
      <c r="ATC76" t="str">
        <f ca="1"/>
        <v>MP10</v>
      </c>
      <c r="ATD76" t="str">
        <f ca="1"/>
        <v>MP15</v>
      </c>
      <c r="ATE76" t="str">
        <f ca="1"/>
        <v>MP20</v>
      </c>
      <c r="ATF76" t="str">
        <f ca="1"/>
        <v>MP30</v>
      </c>
      <c r="ATG76" t="str">
        <f ca="1"/>
        <v>MP50</v>
      </c>
      <c r="ATH76" t="str">
        <f ca="1"/>
        <v>MPD</v>
      </c>
      <c r="ATI76" t="str">
        <f ca="1"/>
        <v>MULTILAB</v>
      </c>
      <c r="ATJ76" t="str">
        <f ca="1"/>
        <v>MV02</v>
      </c>
      <c r="ATK76" t="str">
        <f ca="1"/>
        <v>MV03</v>
      </c>
      <c r="ATL76" t="str">
        <f ca="1"/>
        <v>MVI</v>
      </c>
      <c r="ATM76" t="str">
        <f ca="1"/>
        <v>MX4</v>
      </c>
      <c r="ATN76" t="str">
        <f ca="1"/>
        <v>MX6</v>
      </c>
      <c r="ATO76" t="str">
        <f ca="1"/>
        <v>NDP - 25 BAN</v>
      </c>
      <c r="ATP76" t="str">
        <f ca="1"/>
        <v>Numatic</v>
      </c>
      <c r="ATQ76" t="str">
        <f ca="1"/>
        <v>ODO200</v>
      </c>
      <c r="ATR76" t="str">
        <f ca="1"/>
        <v>OELD</v>
      </c>
      <c r="ATS76" t="str">
        <f ca="1"/>
        <v>OLCT</v>
      </c>
      <c r="ATT76" t="str">
        <f ca="1"/>
        <v>OPTI-FIT</v>
      </c>
      <c r="ATU76" t="str">
        <f ca="1"/>
        <v>OPTIMA PLUS</v>
      </c>
      <c r="ATV76" t="str">
        <f ca="1"/>
        <v>Outros</v>
      </c>
      <c r="ATW76" t="str">
        <f ca="1"/>
        <v>OWS</v>
      </c>
      <c r="ATX76" t="str">
        <f ca="1"/>
        <v>Painel</v>
      </c>
      <c r="ATY76" t="str">
        <f ca="1"/>
        <v>Painel de Controle</v>
      </c>
      <c r="ATZ76" t="str">
        <f ca="1"/>
        <v>Painel Solar</v>
      </c>
      <c r="AUA76" t="str">
        <f ca="1"/>
        <v>PANTHER</v>
      </c>
      <c r="AUB76" t="str">
        <f ca="1"/>
        <v>PCM</v>
      </c>
      <c r="AUC76" t="str">
        <f ca="1"/>
        <v>PDR1500</v>
      </c>
      <c r="AUD76" t="str">
        <f ca="1"/>
        <v>PH100</v>
      </c>
      <c r="AUE76" t="str">
        <f ca="1"/>
        <v>PHD6</v>
      </c>
      <c r="AUF76" t="str">
        <f ca="1"/>
        <v>PHOCHECK 1000</v>
      </c>
      <c r="AUG76" t="str">
        <f ca="1"/>
        <v>PHOCHECK 3000</v>
      </c>
      <c r="AUH76" t="str">
        <f ca="1"/>
        <v>Pro Plus</v>
      </c>
      <c r="AUI76" t="str">
        <f ca="1"/>
        <v>Pro Quattro</v>
      </c>
      <c r="AUJ76" t="str">
        <f ca="1"/>
        <v>PRO10</v>
      </c>
      <c r="AUK76" t="str">
        <f ca="1"/>
        <v>PRO1020</v>
      </c>
      <c r="AUL76" t="str">
        <f ca="1"/>
        <v>PRO1030</v>
      </c>
      <c r="AUM76" t="str">
        <f ca="1"/>
        <v>PRO20</v>
      </c>
      <c r="AUN76" t="str">
        <f ca="1"/>
        <v>PRO2030</v>
      </c>
      <c r="AUO76" t="str">
        <f ca="1"/>
        <v>PRO30</v>
      </c>
      <c r="AUP76" t="str">
        <f ca="1"/>
        <v>PRODO</v>
      </c>
      <c r="AUQ76" t="str">
        <f ca="1"/>
        <v>ProDss</v>
      </c>
      <c r="AUR76" t="str">
        <f ca="1"/>
        <v>PROSOLO</v>
      </c>
      <c r="AUS76" t="str">
        <f ca="1"/>
        <v>PROSWAP</v>
      </c>
      <c r="AUT76" t="str">
        <f ca="1"/>
        <v>PT100</v>
      </c>
      <c r="AUU76" t="str">
        <f ca="1"/>
        <v>QRAE 3</v>
      </c>
      <c r="AUV76" t="str">
        <f ca="1"/>
        <v>QRAE3</v>
      </c>
      <c r="AUW76" t="str">
        <f ca="1"/>
        <v>QUATTRO</v>
      </c>
      <c r="AUX76" t="str">
        <f ca="1"/>
        <v>Quimico</v>
      </c>
      <c r="AUY76" t="str">
        <f ca="1"/>
        <v>RAEGUARD</v>
      </c>
      <c r="AUZ76" t="str">
        <f ca="1"/>
        <v>Reagente</v>
      </c>
      <c r="AVA76" t="str">
        <f ca="1"/>
        <v>Reforma</v>
      </c>
      <c r="AVB76" t="str">
        <f ca="1"/>
        <v>REMOX</v>
      </c>
      <c r="AVC76" t="str">
        <f ca="1"/>
        <v>RIG RAT</v>
      </c>
      <c r="AVD76" t="str">
        <f ca="1"/>
        <v>RIKEN KEIKE</v>
      </c>
      <c r="AVE76" t="str">
        <f ca="1"/>
        <v>RS5</v>
      </c>
      <c r="AVF76" t="str">
        <f ca="1"/>
        <v>RS6</v>
      </c>
      <c r="AVG76" t="str">
        <f ca="1"/>
        <v>RS7</v>
      </c>
      <c r="AVH76" t="str">
        <f ca="1"/>
        <v>SAGE RIO</v>
      </c>
      <c r="AVI76" t="str">
        <f ca="1"/>
        <v>Sample Pro</v>
      </c>
      <c r="AVJ76" t="str">
        <f ca="1"/>
        <v>SAMPLEASE</v>
      </c>
      <c r="AVK76" t="str">
        <f ca="1"/>
        <v>SC</v>
      </c>
      <c r="AVL76" t="str">
        <f ca="1"/>
        <v>SCORPION</v>
      </c>
      <c r="AVM76" t="str">
        <f ca="1"/>
        <v>SEARCHLINE</v>
      </c>
      <c r="AVN76" t="str">
        <f ca="1"/>
        <v>SENSEPOINT</v>
      </c>
      <c r="AVO76" t="str">
        <f ca="1"/>
        <v>Sensor</v>
      </c>
      <c r="AVP76" t="str">
        <f ca="1"/>
        <v>SERIE BW</v>
      </c>
      <c r="AVQ76" t="str">
        <f ca="1"/>
        <v>SERIE6</v>
      </c>
      <c r="AVR76" t="str">
        <f ca="1"/>
        <v>SHAKETEST</v>
      </c>
      <c r="AVS76" t="str">
        <f ca="1"/>
        <v>SHARPEYE</v>
      </c>
      <c r="AVT76" t="str">
        <f ca="1"/>
        <v>Signature</v>
      </c>
      <c r="AVU76" t="str">
        <f ca="1"/>
        <v>Sistema</v>
      </c>
      <c r="AVV76" t="str">
        <f ca="1"/>
        <v>Skimmer</v>
      </c>
      <c r="AVW76" t="str">
        <f ca="1"/>
        <v>SKINNY DIPPER</v>
      </c>
      <c r="AVX76" t="str">
        <f ca="1"/>
        <v>SM.OIL</v>
      </c>
      <c r="AVY76" t="str">
        <f ca="1"/>
        <v>Software</v>
      </c>
      <c r="AVZ76" t="str">
        <f ca="1"/>
        <v>Solução</v>
      </c>
      <c r="AWA76" t="str">
        <f ca="1"/>
        <v>Sonda RTU</v>
      </c>
      <c r="AWB76" t="str">
        <f ca="1"/>
        <v>SOS-4-003</v>
      </c>
      <c r="AWC76" t="str">
        <f ca="1"/>
        <v>SPERIAN</v>
      </c>
      <c r="AWD76" t="str">
        <f ca="1"/>
        <v>SPM FLEX</v>
      </c>
      <c r="AWE76" t="str">
        <f ca="1"/>
        <v>T8000</v>
      </c>
      <c r="AWF76" t="str">
        <f ca="1"/>
        <v>TadLar Bag</v>
      </c>
      <c r="AWG76" t="str">
        <f ca="1"/>
        <v>TERMAL</v>
      </c>
      <c r="AWH76" t="str">
        <f ca="1"/>
        <v>Termovelocimétrico</v>
      </c>
      <c r="AWI76" t="str">
        <f ca="1"/>
        <v>TIGER</v>
      </c>
      <c r="AWJ76" t="str">
        <f ca="1"/>
        <v>TITAN</v>
      </c>
      <c r="AWK76" t="str">
        <f ca="1"/>
        <v>TITAN 2</v>
      </c>
      <c r="AWL76" t="str">
        <f ca="1"/>
        <v>TOP TRACK</v>
      </c>
      <c r="AWM76" t="str">
        <f ca="1"/>
        <v>TOUCHPOINT</v>
      </c>
      <c r="AWN76" t="str">
        <f ca="1"/>
        <v>Transdutor</v>
      </c>
      <c r="AWO76" t="str">
        <f ca="1"/>
        <v>Transmissor</v>
      </c>
      <c r="AWP76" t="str">
        <f ca="1"/>
        <v>Treinamento</v>
      </c>
      <c r="AWQ76" t="str">
        <f ca="1"/>
        <v>TruLab</v>
      </c>
      <c r="AWR76" t="str">
        <f ca="1"/>
        <v>TVA</v>
      </c>
      <c r="AWS76" t="str">
        <f ca="1"/>
        <v xml:space="preserve">TVA </v>
      </c>
      <c r="AWT76" t="str">
        <f ca="1"/>
        <v>TVA 1000B</v>
      </c>
      <c r="AWU76" t="str">
        <f ca="1"/>
        <v>TVA 2020</v>
      </c>
      <c r="AWV76" t="str">
        <f ca="1"/>
        <v>TVOC</v>
      </c>
      <c r="AWW76" t="str">
        <f ca="1"/>
        <v>TX1</v>
      </c>
      <c r="AWX76" t="str">
        <f ca="1"/>
        <v>UMR</v>
      </c>
      <c r="AWY76" t="str">
        <f ca="1"/>
        <v>UVEX</v>
      </c>
      <c r="AWZ76" t="str">
        <f ca="1"/>
        <v>Vapor pin/ Clean</v>
      </c>
      <c r="AXA76" t="str">
        <f ca="1"/>
        <v>WATER TAPE</v>
      </c>
      <c r="AXB76" t="str">
        <f ca="1"/>
        <v>WELLHEAD</v>
      </c>
      <c r="AXC76" t="str">
        <f ca="1"/>
        <v>WellTape</v>
      </c>
      <c r="AXD76" t="str">
        <f ca="1"/>
        <v>WX16</v>
      </c>
      <c r="AXE76" t="str">
        <f ca="1"/>
        <v>WX4</v>
      </c>
      <c r="AXF76" t="str">
        <f ca="1"/>
        <v>WX64</v>
      </c>
      <c r="AXG76" t="str">
        <f ca="1"/>
        <v>XCD</v>
      </c>
      <c r="AXH76" t="str">
        <f ca="1"/>
        <v>XCL</v>
      </c>
      <c r="AXI76" t="str">
        <f ca="1"/>
        <v>XNX</v>
      </c>
      <c r="AXJ76" t="str">
        <f ca="1"/>
        <v>XPIS</v>
      </c>
      <c r="AXK76" t="str">
        <f ca="1"/>
        <v>XPV</v>
      </c>
      <c r="AXL76" t="str">
        <f ca="1"/>
        <v>XRL</v>
      </c>
      <c r="AXM76" t="str">
        <f ca="1"/>
        <v>YSI30</v>
      </c>
      <c r="AXN76" t="str">
        <f ca="1"/>
        <v>YSI3100</v>
      </c>
      <c r="AXO76" t="str">
        <f ca="1"/>
        <v>YSI3200</v>
      </c>
      <c r="AXP76" t="str">
        <f ca="1"/>
        <v>YSI5000</v>
      </c>
      <c r="AXQ76" t="str">
        <f ca="1"/>
        <v>YSI5100</v>
      </c>
      <c r="AXR76" t="str">
        <f ca="1"/>
        <v>YSI55</v>
      </c>
      <c r="AXS76" t="str">
        <f ca="1"/>
        <v>YSI60</v>
      </c>
      <c r="AXT76" t="str">
        <f ca="1"/>
        <v>YSI85</v>
      </c>
      <c r="AXU76" t="str">
        <f ca="1"/>
        <v>ZAREBA</v>
      </c>
      <c r="BFV76" t="str" cm="1">
        <f t="array" aca="1" ref="BFV76:BGB76" ca="1">IFERROR(TRANSPOSE(_xlfn._xlws.SORT(_xlfn.UNIQUE(_xlfn._xlws.FILTER(cp_tipo_mercadoria,(($A76="")+(cp_linha=$A76))*(($B76="")+(cp_grupo=$B76))*(($C76="")+(cp_subgrupo=$C76))*(($E76="")+(cp_fabricante=$E76)))))),"")</f>
        <v>Acessório</v>
      </c>
      <c r="BFW76" t="str">
        <f ca="1"/>
        <v>Acessório/Reposição</v>
      </c>
      <c r="BFX76" t="str">
        <f ca="1"/>
        <v>Inativo</v>
      </c>
      <c r="BFY76" t="str">
        <f ca="1"/>
        <v>Insumo</v>
      </c>
      <c r="BFZ76" t="str">
        <f ca="1"/>
        <v>Produto</v>
      </c>
      <c r="BGA76" t="str">
        <f ca="1"/>
        <v>Reposição</v>
      </c>
      <c r="BGB76" t="str">
        <f ca="1"/>
        <v>Serviço</v>
      </c>
      <c r="BZB76" t="str" cm="1">
        <f t="array" aca="1" ref="BZB76:CBA76" ca="1">IFERROR(TRANSPOSE(_xlfn._xlws.SORT(_xlfn.UNIQUE(_xlfn._xlws.FILTER(cp_fabricante,(($A76="")+(cp_linha=$A76))*(($B76="")+(cp_grupo=$B76))*(($C76="")+(cp_subgrupo=$C76))*(($D76="")+(cp_tipo_mercadoria=$D76)))))),"")</f>
        <v>ABK</v>
      </c>
      <c r="BZC76" t="str">
        <f ca="1"/>
        <v>AGT</v>
      </c>
      <c r="BZD76" t="str">
        <f ca="1"/>
        <v>Air Liquide</v>
      </c>
      <c r="BZE76" t="str">
        <f ca="1"/>
        <v>AMBIENTAL</v>
      </c>
      <c r="BZF76" t="str">
        <f ca="1"/>
        <v>AMS</v>
      </c>
      <c r="BZG76" t="str">
        <f ca="1"/>
        <v>Campbell</v>
      </c>
      <c r="BZH76" t="str">
        <f ca="1"/>
        <v>CASELLA</v>
      </c>
      <c r="BZI76" t="str">
        <f ca="1"/>
        <v>CHP</v>
      </c>
      <c r="BZJ76" t="str">
        <f ca="1"/>
        <v>Clean</v>
      </c>
      <c r="BZK76" t="str">
        <f ca="1"/>
        <v>COPPI</v>
      </c>
      <c r="BZL76" t="str">
        <f ca="1"/>
        <v>Coregas</v>
      </c>
      <c r="BZM76" t="str">
        <f ca="1"/>
        <v>DFT</v>
      </c>
      <c r="BZN76" t="str">
        <f ca="1"/>
        <v>DPUNION</v>
      </c>
      <c r="BZO76" t="str">
        <f ca="1"/>
        <v>EDINBURG</v>
      </c>
      <c r="BZP76" t="str">
        <f ca="1"/>
        <v>EMEC</v>
      </c>
      <c r="BZQ76" t="str">
        <f ca="1"/>
        <v>EN NOVATIVE</v>
      </c>
      <c r="BZR76" t="str">
        <f ca="1"/>
        <v>environics</v>
      </c>
      <c r="BZS76" t="str">
        <f ca="1"/>
        <v>EON</v>
      </c>
      <c r="BZT76" t="str">
        <f ca="1"/>
        <v>ESS</v>
      </c>
      <c r="BZU76" t="str">
        <f ca="1"/>
        <v>Fabricante</v>
      </c>
      <c r="BZV76" t="str">
        <f ca="1"/>
        <v>Global Water</v>
      </c>
      <c r="BZW76" t="str">
        <f ca="1"/>
        <v>GRACO</v>
      </c>
      <c r="BZX76" t="str">
        <f ca="1"/>
        <v>HER</v>
      </c>
      <c r="BZY76" t="str">
        <f ca="1"/>
        <v>HISCO</v>
      </c>
      <c r="BZZ76" t="str">
        <f ca="1"/>
        <v>HON</v>
      </c>
      <c r="CAA76" t="str">
        <f ca="1"/>
        <v>Inativo</v>
      </c>
      <c r="CAB76" t="str">
        <f ca="1"/>
        <v>Industrial</v>
      </c>
      <c r="CAC76" t="str">
        <f ca="1"/>
        <v>ION</v>
      </c>
      <c r="CAD76" t="str">
        <f ca="1"/>
        <v>ISCO</v>
      </c>
      <c r="CAE76" t="str">
        <f ca="1"/>
        <v>JCT</v>
      </c>
      <c r="CAF76" t="str">
        <f ca="1"/>
        <v>LINDE</v>
      </c>
      <c r="CAG76" t="str">
        <f ca="1"/>
        <v>Luminutra</v>
      </c>
      <c r="CAH76" t="str">
        <f ca="1"/>
        <v>MJK</v>
      </c>
      <c r="CAI76" t="str">
        <f ca="1"/>
        <v>NIVELCO</v>
      </c>
      <c r="CAJ76" t="str">
        <f ca="1"/>
        <v>NOVALINX</v>
      </c>
      <c r="CAK76" t="str">
        <f ca="1"/>
        <v>Oceanalpha</v>
      </c>
      <c r="CAL76" t="str">
        <f ca="1"/>
        <v>QED</v>
      </c>
      <c r="CAM76" t="str">
        <f ca="1"/>
        <v>RADIONDETECTION</v>
      </c>
      <c r="CAN76" t="str">
        <f ca="1"/>
        <v>RDI</v>
      </c>
      <c r="CAO76" t="str">
        <f ca="1"/>
        <v>Regenesis</v>
      </c>
      <c r="CAP76" t="str">
        <f ca="1"/>
        <v>RIKA</v>
      </c>
      <c r="CAQ76" t="str">
        <f ca="1"/>
        <v>SF</v>
      </c>
      <c r="CAR76" t="str">
        <f ca="1"/>
        <v>SHANGHAI</v>
      </c>
      <c r="CAS76" t="str">
        <f ca="1"/>
        <v>SON</v>
      </c>
      <c r="CAT76" t="str">
        <f ca="1"/>
        <v>TDS</v>
      </c>
      <c r="CAU76" t="str">
        <f ca="1"/>
        <v>Thermo</v>
      </c>
      <c r="CAV76" t="str">
        <f ca="1"/>
        <v>Trace2o</v>
      </c>
      <c r="CAW76" t="str">
        <f ca="1"/>
        <v>VAPOR PIN</v>
      </c>
      <c r="CAX76" t="str">
        <f ca="1"/>
        <v>waterloo</v>
      </c>
      <c r="CAY76" t="str">
        <f ca="1"/>
        <v>White</v>
      </c>
      <c r="CAZ76" t="str">
        <f ca="1"/>
        <v>YSI</v>
      </c>
      <c r="CBA76">
        <f ca="1"/>
        <v>0</v>
      </c>
    </row>
    <row r="77" spans="30:624 1030:2081" x14ac:dyDescent="0.25">
      <c r="AD77" t="str" cm="1">
        <f t="array" aca="1" ref="AD77:AI77" ca="1">IFERROR(TRANSPOSE(_xlfn._xlws.SORT(_xlfn.UNIQUE(_xlfn._xlws.FILTER(cp_linha,(($B77="")+(cp_grupo=$B77))*(($C77="")+(cp_subgrupo=$C77))*(($D77="")+(cp_tipo_mercadoria=$D77))*(($E77="")+(cp_fabricante=$E77)))))),"")</f>
        <v>Detecção e Processos de Gases</v>
      </c>
      <c r="AE77" t="str">
        <f ca="1"/>
        <v>Diversos</v>
      </c>
      <c r="AF77" t="str">
        <f ca="1"/>
        <v>Inativo</v>
      </c>
      <c r="AG77" t="str">
        <f ca="1"/>
        <v>Locação</v>
      </c>
      <c r="AH77" t="str">
        <f ca="1"/>
        <v>Recursos Hídricos</v>
      </c>
      <c r="AI77" t="str">
        <f ca="1"/>
        <v>Remediação</v>
      </c>
      <c r="TJ77" t="str" cm="1">
        <f t="array" aca="1" ref="TJ77:WZ77" ca="1">IFERROR(TRANSPOSE(_xlfn._xlws.SORT(_xlfn.UNIQUE(_xlfn._xlws.FILTER(cp_grupo,(($A77="")+(cp_linha=$A77))*(($C77="")+(cp_subgrupo=$C77))*(($D77="")+(cp_tipo_mercadoria=$D77))*(($E77="")+(cp_fabricante=$E77)))))),"")</f>
        <v>Absorvedores</v>
      </c>
      <c r="TK77" t="str">
        <f ca="1"/>
        <v>Alimentação Eletrico</v>
      </c>
      <c r="TL77" t="str">
        <f ca="1"/>
        <v>Alimentação Solar</v>
      </c>
      <c r="TM77" t="str">
        <f ca="1"/>
        <v>Amostrador Diversos</v>
      </c>
      <c r="TN77" t="str">
        <f ca="1"/>
        <v>Amostrador Não Refrigerado Portátil</v>
      </c>
      <c r="TO77" t="str">
        <f ca="1"/>
        <v>Amostrador Refrigerado Fixo</v>
      </c>
      <c r="TP77" t="str">
        <f ca="1"/>
        <v>Amostrador Refrigerado Portátil</v>
      </c>
      <c r="TQ77" t="str">
        <f ca="1"/>
        <v>Amostragem Diversos</v>
      </c>
      <c r="TR77" t="str">
        <f ca="1"/>
        <v>Analisador Diversos</v>
      </c>
      <c r="TS77" t="str">
        <f ca="1"/>
        <v>Analisador Fixo</v>
      </c>
      <c r="TT77" t="str">
        <f ca="1"/>
        <v xml:space="preserve">Analisador Fixo </v>
      </c>
      <c r="TU77" t="str">
        <f ca="1"/>
        <v>Analisador Microbiologico</v>
      </c>
      <c r="TV77" t="str">
        <f ca="1"/>
        <v>Analisador Portátil</v>
      </c>
      <c r="TW77" t="str">
        <f ca="1"/>
        <v xml:space="preserve">Analisador Portátil </v>
      </c>
      <c r="TX77" t="str">
        <f ca="1"/>
        <v>Analisador Portátil Locação</v>
      </c>
      <c r="TY77" t="str">
        <f ca="1"/>
        <v>Aterramento Diversos</v>
      </c>
      <c r="TZ77" t="str">
        <f ca="1"/>
        <v>Bomba de Amostragem Fixa</v>
      </c>
      <c r="UA77" t="str">
        <f ca="1"/>
        <v>BOMBA DE AMOSTRAGEM Fixo</v>
      </c>
      <c r="UB77" t="str">
        <f ca="1"/>
        <v>Bomba de Amostragem Portátil</v>
      </c>
      <c r="UC77" t="str">
        <f ca="1"/>
        <v>Bombeamento Fixo</v>
      </c>
      <c r="UD77" t="str">
        <f ca="1"/>
        <v>Cabeçote/Válvula Extração Metano</v>
      </c>
      <c r="UE77" t="str">
        <f ca="1"/>
        <v>Caixa Separadora Fixo</v>
      </c>
      <c r="UF77" t="str">
        <f ca="1"/>
        <v>Calibração Diversos</v>
      </c>
      <c r="UG77" t="str">
        <f ca="1"/>
        <v>Cinto de Segurança</v>
      </c>
      <c r="UH77" t="str">
        <f ca="1"/>
        <v xml:space="preserve">Cinto de Segurança </v>
      </c>
      <c r="UI77" t="str">
        <f ca="1"/>
        <v>Colorimetro Portátil</v>
      </c>
      <c r="UJ77" t="str">
        <f ca="1"/>
        <v>Conjunto Autônomo</v>
      </c>
      <c r="UK77" t="str">
        <f ca="1"/>
        <v>Cromatógrafo Portátil</v>
      </c>
      <c r="UL77" t="str">
        <f ca="1"/>
        <v>Detector de Incendio Fixo</v>
      </c>
      <c r="UM77" t="str">
        <f ca="1"/>
        <v>Detector Diversos</v>
      </c>
      <c r="UN77" t="str">
        <f ca="1"/>
        <v>Detector Fixo</v>
      </c>
      <c r="UO77" t="str">
        <f ca="1"/>
        <v>Detector Portátil</v>
      </c>
      <c r="UP77" t="str">
        <f ca="1"/>
        <v>Diversos Diversos</v>
      </c>
      <c r="UQ77" t="str">
        <f ca="1"/>
        <v>Dosímetro de ruído</v>
      </c>
      <c r="UR77" t="str">
        <f ca="1"/>
        <v>Elevador de Liquidos Fixo</v>
      </c>
      <c r="US77" t="str">
        <f ca="1"/>
        <v>Extração Diversos</v>
      </c>
      <c r="UT77" t="str">
        <f ca="1"/>
        <v>Filtração Diversos</v>
      </c>
      <c r="UU77" t="str">
        <f ca="1"/>
        <v>Fotometro Portátil</v>
      </c>
      <c r="UV77" t="str">
        <f ca="1"/>
        <v>Guincho</v>
      </c>
      <c r="UW77" t="str">
        <f ca="1"/>
        <v>Impactador de Cascata</v>
      </c>
      <c r="UX77" t="str">
        <f ca="1"/>
        <v>Inativo Inativo</v>
      </c>
      <c r="UY77" t="str">
        <f ca="1"/>
        <v>Locação Diversos</v>
      </c>
      <c r="UZ77" t="str">
        <f ca="1"/>
        <v>Medidor de Material Particulado Fixo</v>
      </c>
      <c r="VA77" t="str">
        <f ca="1"/>
        <v>Medidor de Material Particulado Portátil</v>
      </c>
      <c r="VB77" t="str">
        <f ca="1"/>
        <v>Medidor de Nível de Pressão Sonora</v>
      </c>
      <c r="VC77" t="str">
        <f ca="1"/>
        <v>Medidor de Nivel Diversos</v>
      </c>
      <c r="VD77" t="str">
        <f ca="1"/>
        <v>Medidor de Nivel Fixo</v>
      </c>
      <c r="VE77" t="str">
        <f ca="1"/>
        <v>Medidor de Nivel Portátil</v>
      </c>
      <c r="VF77" t="str">
        <f ca="1"/>
        <v>Medidor de Vazão Argonaut SL</v>
      </c>
      <c r="VG77" t="str">
        <f ca="1"/>
        <v>Medidor de Vazão Fixo</v>
      </c>
      <c r="VH77" t="str">
        <f ca="1"/>
        <v>Medidor de Vazão FlowTracker</v>
      </c>
      <c r="VI77" t="str">
        <f ca="1"/>
        <v>Medidor de Vazão Portátil</v>
      </c>
      <c r="VJ77" t="str">
        <f ca="1"/>
        <v>Medidor de Vazão RS5</v>
      </c>
      <c r="VK77" t="str">
        <f ca="1"/>
        <v>Medidor de Vazão RS6</v>
      </c>
      <c r="VL77" t="str">
        <f ca="1"/>
        <v>Medidor de Vazão RS7</v>
      </c>
      <c r="VM77" t="str">
        <f ca="1"/>
        <v>Medidor de Vazão RS-M10</v>
      </c>
      <c r="VN77" t="str">
        <f ca="1"/>
        <v>Medidor de Vazão RS-M11</v>
      </c>
      <c r="VO77" t="str">
        <f ca="1"/>
        <v>Medidor de Vazão RS-M9</v>
      </c>
      <c r="VP77" t="str">
        <f ca="1"/>
        <v>Medidor de Vazão RS-S5</v>
      </c>
      <c r="VQ77" t="str">
        <f ca="1"/>
        <v>Medidor de Vibração Portátil</v>
      </c>
      <c r="VR77" t="str">
        <f ca="1"/>
        <v>Meteorologia Fixo</v>
      </c>
      <c r="VS77" t="str">
        <f ca="1"/>
        <v>MODFLOW Diversos</v>
      </c>
      <c r="VT77" t="str">
        <f ca="1"/>
        <v>Monitor de Material Particulado</v>
      </c>
      <c r="VU77" t="str">
        <f ca="1"/>
        <v>Monitor de Material Particulado Portátil</v>
      </c>
      <c r="VV77" t="str">
        <f ca="1"/>
        <v>Monitoramento Fixo</v>
      </c>
      <c r="VW77" t="str">
        <f ca="1"/>
        <v>Mosquetão</v>
      </c>
      <c r="VX77" t="str">
        <f ca="1"/>
        <v>Óculos de Proteção</v>
      </c>
      <c r="VY77" t="str">
        <f ca="1"/>
        <v>Outros Diversos</v>
      </c>
      <c r="VZ77" t="str">
        <f ca="1"/>
        <v>Painel controlador Diversos</v>
      </c>
      <c r="WA77" t="str">
        <f ca="1"/>
        <v>Painel controlador Fixo</v>
      </c>
      <c r="WB77" t="str">
        <f ca="1"/>
        <v>Painel controlador Portátil</v>
      </c>
      <c r="WC77" t="str">
        <f ca="1"/>
        <v>Respirador Facial</v>
      </c>
      <c r="WD77" t="str">
        <f ca="1"/>
        <v>Separador de Agua/ Oleo Fixo</v>
      </c>
      <c r="WE77" t="str">
        <f ca="1"/>
        <v>Sistema de Monitoramento de Material Particulado</v>
      </c>
      <c r="WF77" t="str">
        <f ca="1"/>
        <v>Sonda Portátil</v>
      </c>
      <c r="WG77" t="str">
        <f ca="1"/>
        <v xml:space="preserve">Sonda Portátil </v>
      </c>
      <c r="WH77" t="str">
        <f ca="1"/>
        <v>Sonda Serie 6</v>
      </c>
      <c r="WI77" t="str">
        <f ca="1"/>
        <v>Sonda Serie EcoSense</v>
      </c>
      <c r="WJ77" t="str">
        <f ca="1"/>
        <v>Sonda Serie EXO</v>
      </c>
      <c r="WK77" t="str">
        <f ca="1"/>
        <v>Sonda Serie IQ SensorNet</v>
      </c>
      <c r="WL77" t="str">
        <f ca="1"/>
        <v>Sonda Serie Lab &amp; Field</v>
      </c>
      <c r="WM77" t="str">
        <f ca="1"/>
        <v>Sonda Serie MultiLab</v>
      </c>
      <c r="WN77" t="str">
        <f ca="1"/>
        <v>Sonda Serie ODO-RTU</v>
      </c>
      <c r="WO77" t="str">
        <f ca="1"/>
        <v>Sonda Serie Pro</v>
      </c>
      <c r="WP77" t="str">
        <f ca="1"/>
        <v>Sonda Serie ProDigital</v>
      </c>
      <c r="WQ77" t="str">
        <f ca="1"/>
        <v>Sonda Serie TruLab</v>
      </c>
      <c r="WR77" t="str">
        <f ca="1"/>
        <v>Talabarte</v>
      </c>
      <c r="WS77" t="str">
        <f ca="1"/>
        <v>Telemetria Fixo</v>
      </c>
      <c r="WT77" t="str">
        <f ca="1"/>
        <v>TERMAL Fixo</v>
      </c>
      <c r="WU77" t="str">
        <f ca="1"/>
        <v>Transmissão Fixo</v>
      </c>
      <c r="WV77" t="str">
        <f ca="1"/>
        <v>Tratamento Diversos</v>
      </c>
      <c r="WW77" t="str">
        <f ca="1"/>
        <v>Tratamento Fixo</v>
      </c>
      <c r="WX77" t="str">
        <f ca="1"/>
        <v>Travaqueda</v>
      </c>
      <c r="WY77" t="str">
        <f ca="1"/>
        <v>Tripe</v>
      </c>
      <c r="WZ77" t="str">
        <f ca="1"/>
        <v>UMR Fixo</v>
      </c>
      <c r="AMP77" cm="1">
        <f t="array" aca="1" ref="AMP77:AXU77" ca="1">IFERROR(TRANSPOSE(_xlfn._xlws.SORT(_xlfn.UNIQUE(_xlfn._xlws.FILTER(cp_subgrupo,(($A77="")+(cp_linha=$A77))*(($B77="")+(cp_grupo=$B77))*(($D77="")+(cp_tipo_mercadoria=$D77))*(($E77="")+(cp_fabricante=$E77)))))),"")</f>
        <v>550</v>
      </c>
      <c r="AMQ77">
        <f ca="1"/>
        <v>556</v>
      </c>
      <c r="AMR77">
        <f ca="1"/>
        <v>6600</v>
      </c>
      <c r="AMS77">
        <f ca="1"/>
        <v>9500</v>
      </c>
      <c r="AMT77">
        <f ca="1"/>
        <v>9800</v>
      </c>
      <c r="AMU77" t="str">
        <f ca="1"/>
        <v>3017M</v>
      </c>
      <c r="AMV77" t="str">
        <f ca="1"/>
        <v>301-ADI</v>
      </c>
      <c r="AMW77" t="str">
        <f ca="1"/>
        <v>301C</v>
      </c>
      <c r="AMX77" t="str">
        <f ca="1"/>
        <v>301-R8</v>
      </c>
      <c r="AMY77" t="str">
        <f ca="1"/>
        <v>4000 series Isco</v>
      </c>
      <c r="AMZ77" t="str">
        <f ca="1"/>
        <v xml:space="preserve">Absorvedores </v>
      </c>
      <c r="ANA77" t="str">
        <f ca="1"/>
        <v>Acessório</v>
      </c>
      <c r="ANB77" t="str">
        <f ca="1"/>
        <v>ADCP</v>
      </c>
      <c r="ANC77" t="str">
        <f ca="1"/>
        <v>ADP</v>
      </c>
      <c r="AND77" t="str">
        <f ca="1"/>
        <v>ADR 1500</v>
      </c>
      <c r="ANE77" t="str">
        <f ca="1"/>
        <v>AIR AWARE</v>
      </c>
      <c r="ANF77" t="str">
        <f ca="1"/>
        <v>Air Striper</v>
      </c>
      <c r="ANG77" t="str">
        <f ca="1"/>
        <v>AIRSCAN</v>
      </c>
      <c r="ANH77" t="str">
        <f ca="1"/>
        <v>Amostrador</v>
      </c>
      <c r="ANI77" t="str">
        <f ca="1"/>
        <v>Anel</v>
      </c>
      <c r="ANJ77" t="str">
        <f ca="1"/>
        <v>APEX 2</v>
      </c>
      <c r="ANK77" t="str">
        <f ca="1"/>
        <v>Argonaut</v>
      </c>
      <c r="ANL77" t="str">
        <f ca="1"/>
        <v>Auto Pump</v>
      </c>
      <c r="ANM77" t="str">
        <f ca="1"/>
        <v>BADGE PLUS</v>
      </c>
      <c r="ANN77" t="str">
        <f ca="1"/>
        <v>Biogas</v>
      </c>
      <c r="ANO77" t="str">
        <f ca="1"/>
        <v>BIOGAS 300</v>
      </c>
      <c r="ANP77" t="str">
        <f ca="1"/>
        <v>BIOGAS 3000</v>
      </c>
      <c r="ANQ77" t="str">
        <f ca="1"/>
        <v>BIOGAS 5000</v>
      </c>
      <c r="ANR77" t="str">
        <f ca="1"/>
        <v>BM25</v>
      </c>
      <c r="ANS77" t="str">
        <f ca="1"/>
        <v>Bomba</v>
      </c>
      <c r="ANT77" t="str">
        <f ca="1"/>
        <v>BW</v>
      </c>
      <c r="ANU77" t="str">
        <f ca="1"/>
        <v xml:space="preserve">BW </v>
      </c>
      <c r="ANV77" t="str">
        <f ca="1"/>
        <v>BW CLIP</v>
      </c>
      <c r="ANW77" t="str">
        <f ca="1"/>
        <v>BW FLEX</v>
      </c>
      <c r="ANX77" t="str">
        <f ca="1"/>
        <v>BW ICON</v>
      </c>
      <c r="ANY77" t="str">
        <f ca="1"/>
        <v>BW SOLO</v>
      </c>
      <c r="ANZ77" t="str">
        <f ca="1"/>
        <v>BW ULTRA</v>
      </c>
      <c r="AOA77" t="str">
        <f ca="1"/>
        <v>C100</v>
      </c>
      <c r="AOB77" t="str">
        <f ca="1"/>
        <v>Cabo</v>
      </c>
      <c r="AOC77" t="str">
        <f ca="1"/>
        <v>Calibração</v>
      </c>
      <c r="AOD77" t="str">
        <f ca="1"/>
        <v>Castaway</v>
      </c>
      <c r="AOE77" t="str">
        <f ca="1"/>
        <v>CEL-24X</v>
      </c>
      <c r="AOF77" t="str">
        <f ca="1"/>
        <v>CEL-35X</v>
      </c>
      <c r="AOG77" t="str">
        <f ca="1"/>
        <v>CEL-62X</v>
      </c>
      <c r="AOH77" t="str">
        <f ca="1"/>
        <v>CEL-63X</v>
      </c>
      <c r="AOI77" t="str">
        <f ca="1"/>
        <v>Certificado</v>
      </c>
      <c r="AOJ77" t="str">
        <f ca="1"/>
        <v>CEX300</v>
      </c>
      <c r="AOK77" t="str">
        <f ca="1"/>
        <v>Chempro</v>
      </c>
      <c r="AOL77" t="str">
        <f ca="1"/>
        <v>Cilindro</v>
      </c>
      <c r="AOM77" t="str">
        <f ca="1"/>
        <v xml:space="preserve">Cinto de Segurança </v>
      </c>
      <c r="AON77" t="str">
        <f ca="1"/>
        <v>Clean Cell Pro</v>
      </c>
      <c r="AOO77" t="str">
        <f ca="1"/>
        <v>CLEANVIEWERGAS</v>
      </c>
      <c r="AOP77" t="str">
        <f ca="1"/>
        <v>CM4</v>
      </c>
      <c r="AOQ77" t="str">
        <f ca="1"/>
        <v>CONDUCTIVITY PLUS</v>
      </c>
      <c r="AOR77" t="str">
        <f ca="1"/>
        <v>CONTADOR DE CICLOS</v>
      </c>
      <c r="AOS77" t="str">
        <f ca="1"/>
        <v>Controlador</v>
      </c>
      <c r="AOT77" t="str">
        <f ca="1"/>
        <v>CTX 300</v>
      </c>
      <c r="AOU77" t="str">
        <f ca="1"/>
        <v>CUB</v>
      </c>
      <c r="AOV77" t="str">
        <f ca="1"/>
        <v>DataLogger</v>
      </c>
      <c r="AOW77" t="str">
        <f ca="1"/>
        <v>DATARAM 4</v>
      </c>
      <c r="AOX77" t="str">
        <f ca="1"/>
        <v>DBADGE 2</v>
      </c>
      <c r="AOY77" t="str">
        <f ca="1"/>
        <v>DBO</v>
      </c>
      <c r="AOZ77" t="str">
        <f ca="1"/>
        <v>DIPPER TOUGH</v>
      </c>
      <c r="APA77" t="str">
        <f ca="1"/>
        <v>DIPPERLOG</v>
      </c>
      <c r="APB77" t="str">
        <f ca="1"/>
        <v>DIPPER-T</v>
      </c>
      <c r="APC77" t="str">
        <f ca="1"/>
        <v>Display</v>
      </c>
      <c r="APD77" t="str">
        <f ca="1"/>
        <v>Diversos</v>
      </c>
      <c r="APE77" t="str">
        <f ca="1"/>
        <v>DO200</v>
      </c>
      <c r="APF77" t="str">
        <f ca="1"/>
        <v>DURATRACKER</v>
      </c>
      <c r="APG77" t="str">
        <f ca="1"/>
        <v>E3 POINT</v>
      </c>
      <c r="APH77" t="str">
        <f ca="1"/>
        <v>EAGLE</v>
      </c>
      <c r="API77" t="str">
        <f ca="1"/>
        <v>EC300</v>
      </c>
      <c r="APJ77" t="str">
        <f ca="1"/>
        <v>EC30A</v>
      </c>
      <c r="APK77" t="str">
        <f ca="1"/>
        <v>Embarcação</v>
      </c>
      <c r="APL77" t="str">
        <f ca="1"/>
        <v>EmeClean</v>
      </c>
      <c r="APM77" t="str">
        <f ca="1"/>
        <v>Estação</v>
      </c>
      <c r="APN77" t="str">
        <f ca="1"/>
        <v>Estrutura</v>
      </c>
      <c r="APO77" t="str">
        <f ca="1"/>
        <v>EXO</v>
      </c>
      <c r="APP77" t="str">
        <f ca="1"/>
        <v>EXO (Completa)</v>
      </c>
      <c r="APQ77" t="str">
        <f ca="1"/>
        <v>EXTREME</v>
      </c>
      <c r="APR77" t="str">
        <f ca="1"/>
        <v>FALCO</v>
      </c>
      <c r="APS77" t="str">
        <f ca="1"/>
        <v>FAU</v>
      </c>
      <c r="APT77" t="str">
        <f ca="1"/>
        <v>Ferramental</v>
      </c>
      <c r="APU77" t="str">
        <f ca="1"/>
        <v>Filtro</v>
      </c>
      <c r="APV77" t="str">
        <f ca="1"/>
        <v>FIREPRO</v>
      </c>
      <c r="APW77" t="str">
        <f ca="1"/>
        <v>FlowTracker</v>
      </c>
      <c r="APX77" t="str">
        <f ca="1"/>
        <v>FROG</v>
      </c>
      <c r="APY77" t="str">
        <f ca="1"/>
        <v>FS20X</v>
      </c>
      <c r="APZ77" t="str">
        <f ca="1"/>
        <v>FS-20X</v>
      </c>
      <c r="AQA77" t="str">
        <f ca="1"/>
        <v>FS24X</v>
      </c>
      <c r="AQB77" t="str">
        <f ca="1"/>
        <v>FSL100</v>
      </c>
      <c r="AQC77" t="str">
        <f ca="1"/>
        <v>FSX</v>
      </c>
      <c r="AQD77" t="str">
        <f ca="1"/>
        <v>G100</v>
      </c>
      <c r="AQE77" t="str">
        <f ca="1"/>
        <v>G110</v>
      </c>
      <c r="AQF77" t="str">
        <f ca="1"/>
        <v>G200</v>
      </c>
      <c r="AQG77" t="str">
        <f ca="1"/>
        <v>GA 3000</v>
      </c>
      <c r="AQH77" t="str">
        <f ca="1"/>
        <v>GA 5000</v>
      </c>
      <c r="AQI77" t="str">
        <f ca="1"/>
        <v>GASCARD</v>
      </c>
      <c r="AQJ77" t="str">
        <f ca="1"/>
        <v>GASCEHCK G</v>
      </c>
      <c r="AQK77" t="str">
        <f ca="1"/>
        <v>Gascheck</v>
      </c>
      <c r="AQL77" t="str">
        <f ca="1"/>
        <v>GASCHECK 3000</v>
      </c>
      <c r="AQM77" t="str">
        <f ca="1"/>
        <v>GASCHECK 5000</v>
      </c>
      <c r="AQN77" t="str">
        <f ca="1"/>
        <v>GASCHECK 6000</v>
      </c>
      <c r="AQO77" t="str">
        <f ca="1"/>
        <v>GASCHECK G</v>
      </c>
      <c r="AQP77" t="str">
        <f ca="1"/>
        <v>GASCHECK P1</v>
      </c>
      <c r="AQQ77" t="str">
        <f ca="1"/>
        <v>GASPOINT</v>
      </c>
      <c r="AQR77" t="str">
        <f ca="1"/>
        <v>GATEWAY</v>
      </c>
      <c r="AQS77" t="str">
        <f ca="1"/>
        <v>GEM</v>
      </c>
      <c r="AQT77" t="str">
        <f ca="1"/>
        <v>GEM 2000</v>
      </c>
      <c r="AQU77" t="str">
        <f ca="1"/>
        <v>GEM 5000</v>
      </c>
      <c r="AQV77" t="str">
        <f ca="1"/>
        <v>GEM/GA/BIOGAS 5000</v>
      </c>
      <c r="AQW77" t="str">
        <f ca="1"/>
        <v>GeneCount</v>
      </c>
      <c r="AQX77" t="str">
        <f ca="1"/>
        <v>GENIE</v>
      </c>
      <c r="AQY77" t="str">
        <f ca="1"/>
        <v>Guardian</v>
      </c>
      <c r="AQZ77" t="str">
        <f ca="1"/>
        <v>GUARDIAN 2</v>
      </c>
      <c r="ARA77" t="str">
        <f ca="1"/>
        <v>H.OIL</v>
      </c>
      <c r="ARB77" t="str">
        <f ca="1"/>
        <v>HA20</v>
      </c>
      <c r="ARC77" t="str">
        <f ca="1"/>
        <v>HA40</v>
      </c>
      <c r="ARD77" t="str">
        <f ca="1"/>
        <v>HA-71</v>
      </c>
      <c r="ARE77" t="str">
        <f ca="1"/>
        <v>HA-72</v>
      </c>
      <c r="ARF77" t="str">
        <f ca="1"/>
        <v>HAVEX</v>
      </c>
      <c r="ARG77" t="str">
        <f ca="1"/>
        <v>HON</v>
      </c>
      <c r="ARH77" t="str">
        <f ca="1"/>
        <v>HON TITAN</v>
      </c>
      <c r="ARI77" t="str">
        <f ca="1"/>
        <v>Hora Técnica</v>
      </c>
      <c r="ARJ77" t="str">
        <f ca="1"/>
        <v>IAQ POINT 2</v>
      </c>
      <c r="ARK77" t="str">
        <f ca="1"/>
        <v>IMPACT PRO</v>
      </c>
      <c r="ARL77" t="str">
        <f ca="1"/>
        <v>Inativo</v>
      </c>
      <c r="ARM77" t="str">
        <f ca="1"/>
        <v>INNOVA</v>
      </c>
      <c r="ARN77" t="str">
        <f ca="1"/>
        <v>Instalação</v>
      </c>
      <c r="ARO77" t="str">
        <f ca="1"/>
        <v>INTELLIDOX</v>
      </c>
      <c r="ARP77" t="str">
        <f ca="1"/>
        <v>IQ PIPE</v>
      </c>
      <c r="ARQ77" t="str">
        <f ca="1"/>
        <v>IQ PLUS</v>
      </c>
      <c r="ARR77" t="str">
        <f ca="1"/>
        <v>IQ Standard</v>
      </c>
      <c r="ARS77" t="str">
        <f ca="1"/>
        <v>ITRANS</v>
      </c>
      <c r="ART77" t="str">
        <f ca="1"/>
        <v>JES-301</v>
      </c>
      <c r="ARU77" t="str">
        <f ca="1"/>
        <v>JFID</v>
      </c>
      <c r="ARV77" t="str">
        <f ca="1"/>
        <v>JH3E</v>
      </c>
      <c r="ARW77" t="str">
        <f ca="1"/>
        <v>JSP-87</v>
      </c>
      <c r="ARX77" t="str">
        <f ca="1"/>
        <v>JSP-89</v>
      </c>
      <c r="ARY77" t="str">
        <f ca="1"/>
        <v>L360</v>
      </c>
      <c r="ARZ77" t="str">
        <f ca="1"/>
        <v>LEAKCHECK P1</v>
      </c>
      <c r="ASA77" t="str">
        <f ca="1"/>
        <v>LEAKMATE</v>
      </c>
      <c r="ASB77" t="str">
        <f ca="1"/>
        <v>Locação</v>
      </c>
      <c r="ASC77" t="str">
        <f ca="1"/>
        <v>Luminometro</v>
      </c>
      <c r="ASD77" t="str">
        <f ca="1"/>
        <v>M10</v>
      </c>
      <c r="ASE77" t="str">
        <f ca="1"/>
        <v>M11</v>
      </c>
      <c r="ASF77" t="str">
        <f ca="1"/>
        <v>M9</v>
      </c>
      <c r="ASG77" t="str">
        <f ca="1"/>
        <v>MAGFLUX</v>
      </c>
      <c r="ASH77" t="str">
        <f ca="1"/>
        <v>Maleta</v>
      </c>
      <c r="ASI77" t="str">
        <f ca="1"/>
        <v>MANHANDLER</v>
      </c>
      <c r="ASJ77" t="str">
        <f ca="1"/>
        <v>MANNING</v>
      </c>
      <c r="ASK77" t="str">
        <f ca="1"/>
        <v>Manta</v>
      </c>
      <c r="ASL77" t="str">
        <f ca="1"/>
        <v>Manta OWS</v>
      </c>
      <c r="ASM77" t="str">
        <f ca="1"/>
        <v>MARPLE</v>
      </c>
      <c r="ASN77" t="str">
        <f ca="1"/>
        <v>MAX XT</v>
      </c>
      <c r="ASO77" t="str">
        <f ca="1"/>
        <v>Metalyser</v>
      </c>
      <c r="ASP77" t="str">
        <f ca="1"/>
        <v>METREX</v>
      </c>
      <c r="ASQ77" t="str">
        <f ca="1"/>
        <v>MGD</v>
      </c>
      <c r="ASR77" t="str">
        <f ca="1"/>
        <v>MICRO 5</v>
      </c>
      <c r="ASS77" t="str">
        <f ca="1"/>
        <v>MicroADV</v>
      </c>
      <c r="AST77" t="str">
        <f ca="1"/>
        <v>MICROCLIP</v>
      </c>
      <c r="ASU77" t="str">
        <f ca="1"/>
        <v>MICRODOCK</v>
      </c>
      <c r="ASV77" t="str">
        <f ca="1"/>
        <v>MICRODUST</v>
      </c>
      <c r="ASW77" t="str">
        <f ca="1"/>
        <v>MIDAS</v>
      </c>
      <c r="ASX77" t="str">
        <f ca="1"/>
        <v>MILLER</v>
      </c>
      <c r="ASY77" t="str">
        <f ca="1"/>
        <v>MIRAN</v>
      </c>
      <c r="ASZ77" t="str">
        <f ca="1"/>
        <v>MKII</v>
      </c>
      <c r="ATA77" t="str">
        <f ca="1"/>
        <v>Moden</v>
      </c>
      <c r="ATB77" t="str">
        <f ca="1"/>
        <v>Mosquetão</v>
      </c>
      <c r="ATC77" t="str">
        <f ca="1"/>
        <v>MP10</v>
      </c>
      <c r="ATD77" t="str">
        <f ca="1"/>
        <v>MP15</v>
      </c>
      <c r="ATE77" t="str">
        <f ca="1"/>
        <v>MP20</v>
      </c>
      <c r="ATF77" t="str">
        <f ca="1"/>
        <v>MP30</v>
      </c>
      <c r="ATG77" t="str">
        <f ca="1"/>
        <v>MP50</v>
      </c>
      <c r="ATH77" t="str">
        <f ca="1"/>
        <v>MPD</v>
      </c>
      <c r="ATI77" t="str">
        <f ca="1"/>
        <v>MULTILAB</v>
      </c>
      <c r="ATJ77" t="str">
        <f ca="1"/>
        <v>MV02</v>
      </c>
      <c r="ATK77" t="str">
        <f ca="1"/>
        <v>MV03</v>
      </c>
      <c r="ATL77" t="str">
        <f ca="1"/>
        <v>MVI</v>
      </c>
      <c r="ATM77" t="str">
        <f ca="1"/>
        <v>MX4</v>
      </c>
      <c r="ATN77" t="str">
        <f ca="1"/>
        <v>MX6</v>
      </c>
      <c r="ATO77" t="str">
        <f ca="1"/>
        <v>NDP - 25 BAN</v>
      </c>
      <c r="ATP77" t="str">
        <f ca="1"/>
        <v>Numatic</v>
      </c>
      <c r="ATQ77" t="str">
        <f ca="1"/>
        <v>ODO200</v>
      </c>
      <c r="ATR77" t="str">
        <f ca="1"/>
        <v>OELD</v>
      </c>
      <c r="ATS77" t="str">
        <f ca="1"/>
        <v>OLCT</v>
      </c>
      <c r="ATT77" t="str">
        <f ca="1"/>
        <v>OPTI-FIT</v>
      </c>
      <c r="ATU77" t="str">
        <f ca="1"/>
        <v>OPTIMA PLUS</v>
      </c>
      <c r="ATV77" t="str">
        <f ca="1"/>
        <v>Outros</v>
      </c>
      <c r="ATW77" t="str">
        <f ca="1"/>
        <v>OWS</v>
      </c>
      <c r="ATX77" t="str">
        <f ca="1"/>
        <v>Painel</v>
      </c>
      <c r="ATY77" t="str">
        <f ca="1"/>
        <v>Painel de Controle</v>
      </c>
      <c r="ATZ77" t="str">
        <f ca="1"/>
        <v>Painel Solar</v>
      </c>
      <c r="AUA77" t="str">
        <f ca="1"/>
        <v>PANTHER</v>
      </c>
      <c r="AUB77" t="str">
        <f ca="1"/>
        <v>PCM</v>
      </c>
      <c r="AUC77" t="str">
        <f ca="1"/>
        <v>PDR1500</v>
      </c>
      <c r="AUD77" t="str">
        <f ca="1"/>
        <v>PH100</v>
      </c>
      <c r="AUE77" t="str">
        <f ca="1"/>
        <v>PHD6</v>
      </c>
      <c r="AUF77" t="str">
        <f ca="1"/>
        <v>PHOCHECK 1000</v>
      </c>
      <c r="AUG77" t="str">
        <f ca="1"/>
        <v>PHOCHECK 3000</v>
      </c>
      <c r="AUH77" t="str">
        <f ca="1"/>
        <v>Pro Plus</v>
      </c>
      <c r="AUI77" t="str">
        <f ca="1"/>
        <v>Pro Quattro</v>
      </c>
      <c r="AUJ77" t="str">
        <f ca="1"/>
        <v>PRO10</v>
      </c>
      <c r="AUK77" t="str">
        <f ca="1"/>
        <v>PRO1020</v>
      </c>
      <c r="AUL77" t="str">
        <f ca="1"/>
        <v>PRO1030</v>
      </c>
      <c r="AUM77" t="str">
        <f ca="1"/>
        <v>PRO20</v>
      </c>
      <c r="AUN77" t="str">
        <f ca="1"/>
        <v>PRO2030</v>
      </c>
      <c r="AUO77" t="str">
        <f ca="1"/>
        <v>PRO30</v>
      </c>
      <c r="AUP77" t="str">
        <f ca="1"/>
        <v>PRODO</v>
      </c>
      <c r="AUQ77" t="str">
        <f ca="1"/>
        <v>ProDss</v>
      </c>
      <c r="AUR77" t="str">
        <f ca="1"/>
        <v>PROSOLO</v>
      </c>
      <c r="AUS77" t="str">
        <f ca="1"/>
        <v>PROSWAP</v>
      </c>
      <c r="AUT77" t="str">
        <f ca="1"/>
        <v>PT100</v>
      </c>
      <c r="AUU77" t="str">
        <f ca="1"/>
        <v>QRAE 3</v>
      </c>
      <c r="AUV77" t="str">
        <f ca="1"/>
        <v>QRAE3</v>
      </c>
      <c r="AUW77" t="str">
        <f ca="1"/>
        <v>QUATTRO</v>
      </c>
      <c r="AUX77" t="str">
        <f ca="1"/>
        <v>Quimico</v>
      </c>
      <c r="AUY77" t="str">
        <f ca="1"/>
        <v>RAEGUARD</v>
      </c>
      <c r="AUZ77" t="str">
        <f ca="1"/>
        <v>Reagente</v>
      </c>
      <c r="AVA77" t="str">
        <f ca="1"/>
        <v>Reforma</v>
      </c>
      <c r="AVB77" t="str">
        <f ca="1"/>
        <v>REMOX</v>
      </c>
      <c r="AVC77" t="str">
        <f ca="1"/>
        <v>RIG RAT</v>
      </c>
      <c r="AVD77" t="str">
        <f ca="1"/>
        <v>RIKEN KEIKE</v>
      </c>
      <c r="AVE77" t="str">
        <f ca="1"/>
        <v>RS5</v>
      </c>
      <c r="AVF77" t="str">
        <f ca="1"/>
        <v>RS6</v>
      </c>
      <c r="AVG77" t="str">
        <f ca="1"/>
        <v>RS7</v>
      </c>
      <c r="AVH77" t="str">
        <f ca="1"/>
        <v>SAGE RIO</v>
      </c>
      <c r="AVI77" t="str">
        <f ca="1"/>
        <v>Sample Pro</v>
      </c>
      <c r="AVJ77" t="str">
        <f ca="1"/>
        <v>SAMPLEASE</v>
      </c>
      <c r="AVK77" t="str">
        <f ca="1"/>
        <v>SC</v>
      </c>
      <c r="AVL77" t="str">
        <f ca="1"/>
        <v>SCORPION</v>
      </c>
      <c r="AVM77" t="str">
        <f ca="1"/>
        <v>SEARCHLINE</v>
      </c>
      <c r="AVN77" t="str">
        <f ca="1"/>
        <v>SENSEPOINT</v>
      </c>
      <c r="AVO77" t="str">
        <f ca="1"/>
        <v>Sensor</v>
      </c>
      <c r="AVP77" t="str">
        <f ca="1"/>
        <v>SERIE BW</v>
      </c>
      <c r="AVQ77" t="str">
        <f ca="1"/>
        <v>SERIE6</v>
      </c>
      <c r="AVR77" t="str">
        <f ca="1"/>
        <v>SHAKETEST</v>
      </c>
      <c r="AVS77" t="str">
        <f ca="1"/>
        <v>SHARPEYE</v>
      </c>
      <c r="AVT77" t="str">
        <f ca="1"/>
        <v>Signature</v>
      </c>
      <c r="AVU77" t="str">
        <f ca="1"/>
        <v>Sistema</v>
      </c>
      <c r="AVV77" t="str">
        <f ca="1"/>
        <v>Skimmer</v>
      </c>
      <c r="AVW77" t="str">
        <f ca="1"/>
        <v>SKINNY DIPPER</v>
      </c>
      <c r="AVX77" t="str">
        <f ca="1"/>
        <v>SM.OIL</v>
      </c>
      <c r="AVY77" t="str">
        <f ca="1"/>
        <v>Software</v>
      </c>
      <c r="AVZ77" t="str">
        <f ca="1"/>
        <v>Solução</v>
      </c>
      <c r="AWA77" t="str">
        <f ca="1"/>
        <v>Sonda RTU</v>
      </c>
      <c r="AWB77" t="str">
        <f ca="1"/>
        <v>SOS-4-003</v>
      </c>
      <c r="AWC77" t="str">
        <f ca="1"/>
        <v>SPERIAN</v>
      </c>
      <c r="AWD77" t="str">
        <f ca="1"/>
        <v>SPM FLEX</v>
      </c>
      <c r="AWE77" t="str">
        <f ca="1"/>
        <v>T8000</v>
      </c>
      <c r="AWF77" t="str">
        <f ca="1"/>
        <v>TadLar Bag</v>
      </c>
      <c r="AWG77" t="str">
        <f ca="1"/>
        <v>TERMAL</v>
      </c>
      <c r="AWH77" t="str">
        <f ca="1"/>
        <v>Termovelocimétrico</v>
      </c>
      <c r="AWI77" t="str">
        <f ca="1"/>
        <v>TIGER</v>
      </c>
      <c r="AWJ77" t="str">
        <f ca="1"/>
        <v>TITAN</v>
      </c>
      <c r="AWK77" t="str">
        <f ca="1"/>
        <v>TITAN 2</v>
      </c>
      <c r="AWL77" t="str">
        <f ca="1"/>
        <v>TOP TRACK</v>
      </c>
      <c r="AWM77" t="str">
        <f ca="1"/>
        <v>TOUCHPOINT</v>
      </c>
      <c r="AWN77" t="str">
        <f ca="1"/>
        <v>Transdutor</v>
      </c>
      <c r="AWO77" t="str">
        <f ca="1"/>
        <v>Transmissor</v>
      </c>
      <c r="AWP77" t="str">
        <f ca="1"/>
        <v>Treinamento</v>
      </c>
      <c r="AWQ77" t="str">
        <f ca="1"/>
        <v>TruLab</v>
      </c>
      <c r="AWR77" t="str">
        <f ca="1"/>
        <v>TVA</v>
      </c>
      <c r="AWS77" t="str">
        <f ca="1"/>
        <v xml:space="preserve">TVA </v>
      </c>
      <c r="AWT77" t="str">
        <f ca="1"/>
        <v>TVA 1000B</v>
      </c>
      <c r="AWU77" t="str">
        <f ca="1"/>
        <v>TVA 2020</v>
      </c>
      <c r="AWV77" t="str">
        <f ca="1"/>
        <v>TVOC</v>
      </c>
      <c r="AWW77" t="str">
        <f ca="1"/>
        <v>TX1</v>
      </c>
      <c r="AWX77" t="str">
        <f ca="1"/>
        <v>UMR</v>
      </c>
      <c r="AWY77" t="str">
        <f ca="1"/>
        <v>UVEX</v>
      </c>
      <c r="AWZ77" t="str">
        <f ca="1"/>
        <v>Vapor pin/ Clean</v>
      </c>
      <c r="AXA77" t="str">
        <f ca="1"/>
        <v>WATER TAPE</v>
      </c>
      <c r="AXB77" t="str">
        <f ca="1"/>
        <v>WELLHEAD</v>
      </c>
      <c r="AXC77" t="str">
        <f ca="1"/>
        <v>WellTape</v>
      </c>
      <c r="AXD77" t="str">
        <f ca="1"/>
        <v>WX16</v>
      </c>
      <c r="AXE77" t="str">
        <f ca="1"/>
        <v>WX4</v>
      </c>
      <c r="AXF77" t="str">
        <f ca="1"/>
        <v>WX64</v>
      </c>
      <c r="AXG77" t="str">
        <f ca="1"/>
        <v>XCD</v>
      </c>
      <c r="AXH77" t="str">
        <f ca="1"/>
        <v>XCL</v>
      </c>
      <c r="AXI77" t="str">
        <f ca="1"/>
        <v>XNX</v>
      </c>
      <c r="AXJ77" t="str">
        <f ca="1"/>
        <v>XPIS</v>
      </c>
      <c r="AXK77" t="str">
        <f ca="1"/>
        <v>XPV</v>
      </c>
      <c r="AXL77" t="str">
        <f ca="1"/>
        <v>XRL</v>
      </c>
      <c r="AXM77" t="str">
        <f ca="1"/>
        <v>YSI30</v>
      </c>
      <c r="AXN77" t="str">
        <f ca="1"/>
        <v>YSI3100</v>
      </c>
      <c r="AXO77" t="str">
        <f ca="1"/>
        <v>YSI3200</v>
      </c>
      <c r="AXP77" t="str">
        <f ca="1"/>
        <v>YSI5000</v>
      </c>
      <c r="AXQ77" t="str">
        <f ca="1"/>
        <v>YSI5100</v>
      </c>
      <c r="AXR77" t="str">
        <f ca="1"/>
        <v>YSI55</v>
      </c>
      <c r="AXS77" t="str">
        <f ca="1"/>
        <v>YSI60</v>
      </c>
      <c r="AXT77" t="str">
        <f ca="1"/>
        <v>YSI85</v>
      </c>
      <c r="AXU77" t="str">
        <f ca="1"/>
        <v>ZAREBA</v>
      </c>
      <c r="BFV77" t="str" cm="1">
        <f t="array" aca="1" ref="BFV77:BGB77" ca="1">IFERROR(TRANSPOSE(_xlfn._xlws.SORT(_xlfn.UNIQUE(_xlfn._xlws.FILTER(cp_tipo_mercadoria,(($A77="")+(cp_linha=$A77))*(($B77="")+(cp_grupo=$B77))*(($C77="")+(cp_subgrupo=$C77))*(($E77="")+(cp_fabricante=$E77)))))),"")</f>
        <v>Acessório</v>
      </c>
      <c r="BFW77" t="str">
        <f ca="1"/>
        <v>Acessório/Reposição</v>
      </c>
      <c r="BFX77" t="str">
        <f ca="1"/>
        <v>Inativo</v>
      </c>
      <c r="BFY77" t="str">
        <f ca="1"/>
        <v>Insumo</v>
      </c>
      <c r="BFZ77" t="str">
        <f ca="1"/>
        <v>Produto</v>
      </c>
      <c r="BGA77" t="str">
        <f ca="1"/>
        <v>Reposição</v>
      </c>
      <c r="BGB77" t="str">
        <f ca="1"/>
        <v>Serviço</v>
      </c>
      <c r="BZB77" t="str" cm="1">
        <f t="array" aca="1" ref="BZB77:CBA77" ca="1">IFERROR(TRANSPOSE(_xlfn._xlws.SORT(_xlfn.UNIQUE(_xlfn._xlws.FILTER(cp_fabricante,(($A77="")+(cp_linha=$A77))*(($B77="")+(cp_grupo=$B77))*(($C77="")+(cp_subgrupo=$C77))*(($D77="")+(cp_tipo_mercadoria=$D77)))))),"")</f>
        <v>ABK</v>
      </c>
      <c r="BZC77" t="str">
        <f ca="1"/>
        <v>AGT</v>
      </c>
      <c r="BZD77" t="str">
        <f ca="1"/>
        <v>Air Liquide</v>
      </c>
      <c r="BZE77" t="str">
        <f ca="1"/>
        <v>AMBIENTAL</v>
      </c>
      <c r="BZF77" t="str">
        <f ca="1"/>
        <v>AMS</v>
      </c>
      <c r="BZG77" t="str">
        <f ca="1"/>
        <v>Campbell</v>
      </c>
      <c r="BZH77" t="str">
        <f ca="1"/>
        <v>CASELLA</v>
      </c>
      <c r="BZI77" t="str">
        <f ca="1"/>
        <v>CHP</v>
      </c>
      <c r="BZJ77" t="str">
        <f ca="1"/>
        <v>Clean</v>
      </c>
      <c r="BZK77" t="str">
        <f ca="1"/>
        <v>COPPI</v>
      </c>
      <c r="BZL77" t="str">
        <f ca="1"/>
        <v>Coregas</v>
      </c>
      <c r="BZM77" t="str">
        <f ca="1"/>
        <v>DFT</v>
      </c>
      <c r="BZN77" t="str">
        <f ca="1"/>
        <v>DPUNION</v>
      </c>
      <c r="BZO77" t="str">
        <f ca="1"/>
        <v>EDINBURG</v>
      </c>
      <c r="BZP77" t="str">
        <f ca="1"/>
        <v>EMEC</v>
      </c>
      <c r="BZQ77" t="str">
        <f ca="1"/>
        <v>EN NOVATIVE</v>
      </c>
      <c r="BZR77" t="str">
        <f ca="1"/>
        <v>environics</v>
      </c>
      <c r="BZS77" t="str">
        <f ca="1"/>
        <v>EON</v>
      </c>
      <c r="BZT77" t="str">
        <f ca="1"/>
        <v>ESS</v>
      </c>
      <c r="BZU77" t="str">
        <f ca="1"/>
        <v>Fabricante</v>
      </c>
      <c r="BZV77" t="str">
        <f ca="1"/>
        <v>Global Water</v>
      </c>
      <c r="BZW77" t="str">
        <f ca="1"/>
        <v>GRACO</v>
      </c>
      <c r="BZX77" t="str">
        <f ca="1"/>
        <v>HER</v>
      </c>
      <c r="BZY77" t="str">
        <f ca="1"/>
        <v>HISCO</v>
      </c>
      <c r="BZZ77" t="str">
        <f ca="1"/>
        <v>HON</v>
      </c>
      <c r="CAA77" t="str">
        <f ca="1"/>
        <v>Inativo</v>
      </c>
      <c r="CAB77" t="str">
        <f ca="1"/>
        <v>Industrial</v>
      </c>
      <c r="CAC77" t="str">
        <f ca="1"/>
        <v>ION</v>
      </c>
      <c r="CAD77" t="str">
        <f ca="1"/>
        <v>ISCO</v>
      </c>
      <c r="CAE77" t="str">
        <f ca="1"/>
        <v>JCT</v>
      </c>
      <c r="CAF77" t="str">
        <f ca="1"/>
        <v>LINDE</v>
      </c>
      <c r="CAG77" t="str">
        <f ca="1"/>
        <v>Luminutra</v>
      </c>
      <c r="CAH77" t="str">
        <f ca="1"/>
        <v>MJK</v>
      </c>
      <c r="CAI77" t="str">
        <f ca="1"/>
        <v>NIVELCO</v>
      </c>
      <c r="CAJ77" t="str">
        <f ca="1"/>
        <v>NOVALINX</v>
      </c>
      <c r="CAK77" t="str">
        <f ca="1"/>
        <v>Oceanalpha</v>
      </c>
      <c r="CAL77" t="str">
        <f ca="1"/>
        <v>QED</v>
      </c>
      <c r="CAM77" t="str">
        <f ca="1"/>
        <v>RADIONDETECTION</v>
      </c>
      <c r="CAN77" t="str">
        <f ca="1"/>
        <v>RDI</v>
      </c>
      <c r="CAO77" t="str">
        <f ca="1"/>
        <v>Regenesis</v>
      </c>
      <c r="CAP77" t="str">
        <f ca="1"/>
        <v>RIKA</v>
      </c>
      <c r="CAQ77" t="str">
        <f ca="1"/>
        <v>SF</v>
      </c>
      <c r="CAR77" t="str">
        <f ca="1"/>
        <v>SHANGHAI</v>
      </c>
      <c r="CAS77" t="str">
        <f ca="1"/>
        <v>SON</v>
      </c>
      <c r="CAT77" t="str">
        <f ca="1"/>
        <v>TDS</v>
      </c>
      <c r="CAU77" t="str">
        <f ca="1"/>
        <v>Thermo</v>
      </c>
      <c r="CAV77" t="str">
        <f ca="1"/>
        <v>Trace2o</v>
      </c>
      <c r="CAW77" t="str">
        <f ca="1"/>
        <v>VAPOR PIN</v>
      </c>
      <c r="CAX77" t="str">
        <f ca="1"/>
        <v>waterloo</v>
      </c>
      <c r="CAY77" t="str">
        <f ca="1"/>
        <v>White</v>
      </c>
      <c r="CAZ77" t="str">
        <f ca="1"/>
        <v>YSI</v>
      </c>
      <c r="CBA77">
        <f ca="1"/>
        <v>0</v>
      </c>
    </row>
    <row r="78" spans="30:624 1030:2081" x14ac:dyDescent="0.25">
      <c r="AD78" t="str" cm="1">
        <f t="array" aca="1" ref="AD78:AI78" ca="1">IFERROR(TRANSPOSE(_xlfn._xlws.SORT(_xlfn.UNIQUE(_xlfn._xlws.FILTER(cp_linha,(($B78="")+(cp_grupo=$B78))*(($C78="")+(cp_subgrupo=$C78))*(($D78="")+(cp_tipo_mercadoria=$D78))*(($E78="")+(cp_fabricante=$E78)))))),"")</f>
        <v>Detecção e Processos de Gases</v>
      </c>
      <c r="AE78" t="str">
        <f ca="1"/>
        <v>Diversos</v>
      </c>
      <c r="AF78" t="str">
        <f ca="1"/>
        <v>Inativo</v>
      </c>
      <c r="AG78" t="str">
        <f ca="1"/>
        <v>Locação</v>
      </c>
      <c r="AH78" t="str">
        <f ca="1"/>
        <v>Recursos Hídricos</v>
      </c>
      <c r="AI78" t="str">
        <f ca="1"/>
        <v>Remediação</v>
      </c>
      <c r="TJ78" t="str" cm="1">
        <f t="array" aca="1" ref="TJ78:WZ78" ca="1">IFERROR(TRANSPOSE(_xlfn._xlws.SORT(_xlfn.UNIQUE(_xlfn._xlws.FILTER(cp_grupo,(($A78="")+(cp_linha=$A78))*(($C78="")+(cp_subgrupo=$C78))*(($D78="")+(cp_tipo_mercadoria=$D78))*(($E78="")+(cp_fabricante=$E78)))))),"")</f>
        <v>Absorvedores</v>
      </c>
      <c r="TK78" t="str">
        <f ca="1"/>
        <v>Alimentação Eletrico</v>
      </c>
      <c r="TL78" t="str">
        <f ca="1"/>
        <v>Alimentação Solar</v>
      </c>
      <c r="TM78" t="str">
        <f ca="1"/>
        <v>Amostrador Diversos</v>
      </c>
      <c r="TN78" t="str">
        <f ca="1"/>
        <v>Amostrador Não Refrigerado Portátil</v>
      </c>
      <c r="TO78" t="str">
        <f ca="1"/>
        <v>Amostrador Refrigerado Fixo</v>
      </c>
      <c r="TP78" t="str">
        <f ca="1"/>
        <v>Amostrador Refrigerado Portátil</v>
      </c>
      <c r="TQ78" t="str">
        <f ca="1"/>
        <v>Amostragem Diversos</v>
      </c>
      <c r="TR78" t="str">
        <f ca="1"/>
        <v>Analisador Diversos</v>
      </c>
      <c r="TS78" t="str">
        <f ca="1"/>
        <v>Analisador Fixo</v>
      </c>
      <c r="TT78" t="str">
        <f ca="1"/>
        <v xml:space="preserve">Analisador Fixo </v>
      </c>
      <c r="TU78" t="str">
        <f ca="1"/>
        <v>Analisador Microbiologico</v>
      </c>
      <c r="TV78" t="str">
        <f ca="1"/>
        <v>Analisador Portátil</v>
      </c>
      <c r="TW78" t="str">
        <f ca="1"/>
        <v xml:space="preserve">Analisador Portátil </v>
      </c>
      <c r="TX78" t="str">
        <f ca="1"/>
        <v>Analisador Portátil Locação</v>
      </c>
      <c r="TY78" t="str">
        <f ca="1"/>
        <v>Aterramento Diversos</v>
      </c>
      <c r="TZ78" t="str">
        <f ca="1"/>
        <v>Bomba de Amostragem Fixa</v>
      </c>
      <c r="UA78" t="str">
        <f ca="1"/>
        <v>BOMBA DE AMOSTRAGEM Fixo</v>
      </c>
      <c r="UB78" t="str">
        <f ca="1"/>
        <v>Bomba de Amostragem Portátil</v>
      </c>
      <c r="UC78" t="str">
        <f ca="1"/>
        <v>Bombeamento Fixo</v>
      </c>
      <c r="UD78" t="str">
        <f ca="1"/>
        <v>Cabeçote/Válvula Extração Metano</v>
      </c>
      <c r="UE78" t="str">
        <f ca="1"/>
        <v>Caixa Separadora Fixo</v>
      </c>
      <c r="UF78" t="str">
        <f ca="1"/>
        <v>Calibração Diversos</v>
      </c>
      <c r="UG78" t="str">
        <f ca="1"/>
        <v>Cinto de Segurança</v>
      </c>
      <c r="UH78" t="str">
        <f ca="1"/>
        <v xml:space="preserve">Cinto de Segurança </v>
      </c>
      <c r="UI78" t="str">
        <f ca="1"/>
        <v>Colorimetro Portátil</v>
      </c>
      <c r="UJ78" t="str">
        <f ca="1"/>
        <v>Conjunto Autônomo</v>
      </c>
      <c r="UK78" t="str">
        <f ca="1"/>
        <v>Cromatógrafo Portátil</v>
      </c>
      <c r="UL78" t="str">
        <f ca="1"/>
        <v>Detector de Incendio Fixo</v>
      </c>
      <c r="UM78" t="str">
        <f ca="1"/>
        <v>Detector Diversos</v>
      </c>
      <c r="UN78" t="str">
        <f ca="1"/>
        <v>Detector Fixo</v>
      </c>
      <c r="UO78" t="str">
        <f ca="1"/>
        <v>Detector Portátil</v>
      </c>
      <c r="UP78" t="str">
        <f ca="1"/>
        <v>Diversos Diversos</v>
      </c>
      <c r="UQ78" t="str">
        <f ca="1"/>
        <v>Dosímetro de ruído</v>
      </c>
      <c r="UR78" t="str">
        <f ca="1"/>
        <v>Elevador de Liquidos Fixo</v>
      </c>
      <c r="US78" t="str">
        <f ca="1"/>
        <v>Extração Diversos</v>
      </c>
      <c r="UT78" t="str">
        <f ca="1"/>
        <v>Filtração Diversos</v>
      </c>
      <c r="UU78" t="str">
        <f ca="1"/>
        <v>Fotometro Portátil</v>
      </c>
      <c r="UV78" t="str">
        <f ca="1"/>
        <v>Guincho</v>
      </c>
      <c r="UW78" t="str">
        <f ca="1"/>
        <v>Impactador de Cascata</v>
      </c>
      <c r="UX78" t="str">
        <f ca="1"/>
        <v>Inativo Inativo</v>
      </c>
      <c r="UY78" t="str">
        <f ca="1"/>
        <v>Locação Diversos</v>
      </c>
      <c r="UZ78" t="str">
        <f ca="1"/>
        <v>Medidor de Material Particulado Fixo</v>
      </c>
      <c r="VA78" t="str">
        <f ca="1"/>
        <v>Medidor de Material Particulado Portátil</v>
      </c>
      <c r="VB78" t="str">
        <f ca="1"/>
        <v>Medidor de Nível de Pressão Sonora</v>
      </c>
      <c r="VC78" t="str">
        <f ca="1"/>
        <v>Medidor de Nivel Diversos</v>
      </c>
      <c r="VD78" t="str">
        <f ca="1"/>
        <v>Medidor de Nivel Fixo</v>
      </c>
      <c r="VE78" t="str">
        <f ca="1"/>
        <v>Medidor de Nivel Portátil</v>
      </c>
      <c r="VF78" t="str">
        <f ca="1"/>
        <v>Medidor de Vazão Argonaut SL</v>
      </c>
      <c r="VG78" t="str">
        <f ca="1"/>
        <v>Medidor de Vazão Fixo</v>
      </c>
      <c r="VH78" t="str">
        <f ca="1"/>
        <v>Medidor de Vazão FlowTracker</v>
      </c>
      <c r="VI78" t="str">
        <f ca="1"/>
        <v>Medidor de Vazão Portátil</v>
      </c>
      <c r="VJ78" t="str">
        <f ca="1"/>
        <v>Medidor de Vazão RS5</v>
      </c>
      <c r="VK78" t="str">
        <f ca="1"/>
        <v>Medidor de Vazão RS6</v>
      </c>
      <c r="VL78" t="str">
        <f ca="1"/>
        <v>Medidor de Vazão RS7</v>
      </c>
      <c r="VM78" t="str">
        <f ca="1"/>
        <v>Medidor de Vazão RS-M10</v>
      </c>
      <c r="VN78" t="str">
        <f ca="1"/>
        <v>Medidor de Vazão RS-M11</v>
      </c>
      <c r="VO78" t="str">
        <f ca="1"/>
        <v>Medidor de Vazão RS-M9</v>
      </c>
      <c r="VP78" t="str">
        <f ca="1"/>
        <v>Medidor de Vazão RS-S5</v>
      </c>
      <c r="VQ78" t="str">
        <f ca="1"/>
        <v>Medidor de Vibração Portátil</v>
      </c>
      <c r="VR78" t="str">
        <f ca="1"/>
        <v>Meteorologia Fixo</v>
      </c>
      <c r="VS78" t="str">
        <f ca="1"/>
        <v>MODFLOW Diversos</v>
      </c>
      <c r="VT78" t="str">
        <f ca="1"/>
        <v>Monitor de Material Particulado</v>
      </c>
      <c r="VU78" t="str">
        <f ca="1"/>
        <v>Monitor de Material Particulado Portátil</v>
      </c>
      <c r="VV78" t="str">
        <f ca="1"/>
        <v>Monitoramento Fixo</v>
      </c>
      <c r="VW78" t="str">
        <f ca="1"/>
        <v>Mosquetão</v>
      </c>
      <c r="VX78" t="str">
        <f ca="1"/>
        <v>Óculos de Proteção</v>
      </c>
      <c r="VY78" t="str">
        <f ca="1"/>
        <v>Outros Diversos</v>
      </c>
      <c r="VZ78" t="str">
        <f ca="1"/>
        <v>Painel controlador Diversos</v>
      </c>
      <c r="WA78" t="str">
        <f ca="1"/>
        <v>Painel controlador Fixo</v>
      </c>
      <c r="WB78" t="str">
        <f ca="1"/>
        <v>Painel controlador Portátil</v>
      </c>
      <c r="WC78" t="str">
        <f ca="1"/>
        <v>Respirador Facial</v>
      </c>
      <c r="WD78" t="str">
        <f ca="1"/>
        <v>Separador de Agua/ Oleo Fixo</v>
      </c>
      <c r="WE78" t="str">
        <f ca="1"/>
        <v>Sistema de Monitoramento de Material Particulado</v>
      </c>
      <c r="WF78" t="str">
        <f ca="1"/>
        <v>Sonda Portátil</v>
      </c>
      <c r="WG78" t="str">
        <f ca="1"/>
        <v xml:space="preserve">Sonda Portátil </v>
      </c>
      <c r="WH78" t="str">
        <f ca="1"/>
        <v>Sonda Serie 6</v>
      </c>
      <c r="WI78" t="str">
        <f ca="1"/>
        <v>Sonda Serie EcoSense</v>
      </c>
      <c r="WJ78" t="str">
        <f ca="1"/>
        <v>Sonda Serie EXO</v>
      </c>
      <c r="WK78" t="str">
        <f ca="1"/>
        <v>Sonda Serie IQ SensorNet</v>
      </c>
      <c r="WL78" t="str">
        <f ca="1"/>
        <v>Sonda Serie Lab &amp; Field</v>
      </c>
      <c r="WM78" t="str">
        <f ca="1"/>
        <v>Sonda Serie MultiLab</v>
      </c>
      <c r="WN78" t="str">
        <f ca="1"/>
        <v>Sonda Serie ODO-RTU</v>
      </c>
      <c r="WO78" t="str">
        <f ca="1"/>
        <v>Sonda Serie Pro</v>
      </c>
      <c r="WP78" t="str">
        <f ca="1"/>
        <v>Sonda Serie ProDigital</v>
      </c>
      <c r="WQ78" t="str">
        <f ca="1"/>
        <v>Sonda Serie TruLab</v>
      </c>
      <c r="WR78" t="str">
        <f ca="1"/>
        <v>Talabarte</v>
      </c>
      <c r="WS78" t="str">
        <f ca="1"/>
        <v>Telemetria Fixo</v>
      </c>
      <c r="WT78" t="str">
        <f ca="1"/>
        <v>TERMAL Fixo</v>
      </c>
      <c r="WU78" t="str">
        <f ca="1"/>
        <v>Transmissão Fixo</v>
      </c>
      <c r="WV78" t="str">
        <f ca="1"/>
        <v>Tratamento Diversos</v>
      </c>
      <c r="WW78" t="str">
        <f ca="1"/>
        <v>Tratamento Fixo</v>
      </c>
      <c r="WX78" t="str">
        <f ca="1"/>
        <v>Travaqueda</v>
      </c>
      <c r="WY78" t="str">
        <f ca="1"/>
        <v>Tripe</v>
      </c>
      <c r="WZ78" t="str">
        <f ca="1"/>
        <v>UMR Fixo</v>
      </c>
      <c r="AMP78" cm="1">
        <f t="array" aca="1" ref="AMP78:AXU78" ca="1">IFERROR(TRANSPOSE(_xlfn._xlws.SORT(_xlfn.UNIQUE(_xlfn._xlws.FILTER(cp_subgrupo,(($A78="")+(cp_linha=$A78))*(($B78="")+(cp_grupo=$B78))*(($D78="")+(cp_tipo_mercadoria=$D78))*(($E78="")+(cp_fabricante=$E78)))))),"")</f>
        <v>550</v>
      </c>
      <c r="AMQ78">
        <f ca="1"/>
        <v>556</v>
      </c>
      <c r="AMR78">
        <f ca="1"/>
        <v>6600</v>
      </c>
      <c r="AMS78">
        <f ca="1"/>
        <v>9500</v>
      </c>
      <c r="AMT78">
        <f ca="1"/>
        <v>9800</v>
      </c>
      <c r="AMU78" t="str">
        <f ca="1"/>
        <v>3017M</v>
      </c>
      <c r="AMV78" t="str">
        <f ca="1"/>
        <v>301-ADI</v>
      </c>
      <c r="AMW78" t="str">
        <f ca="1"/>
        <v>301C</v>
      </c>
      <c r="AMX78" t="str">
        <f ca="1"/>
        <v>301-R8</v>
      </c>
      <c r="AMY78" t="str">
        <f ca="1"/>
        <v>4000 series Isco</v>
      </c>
      <c r="AMZ78" t="str">
        <f ca="1"/>
        <v xml:space="preserve">Absorvedores </v>
      </c>
      <c r="ANA78" t="str">
        <f ca="1"/>
        <v>Acessório</v>
      </c>
      <c r="ANB78" t="str">
        <f ca="1"/>
        <v>ADCP</v>
      </c>
      <c r="ANC78" t="str">
        <f ca="1"/>
        <v>ADP</v>
      </c>
      <c r="AND78" t="str">
        <f ca="1"/>
        <v>ADR 1500</v>
      </c>
      <c r="ANE78" t="str">
        <f ca="1"/>
        <v>AIR AWARE</v>
      </c>
      <c r="ANF78" t="str">
        <f ca="1"/>
        <v>Air Striper</v>
      </c>
      <c r="ANG78" t="str">
        <f ca="1"/>
        <v>AIRSCAN</v>
      </c>
      <c r="ANH78" t="str">
        <f ca="1"/>
        <v>Amostrador</v>
      </c>
      <c r="ANI78" t="str">
        <f ca="1"/>
        <v>Anel</v>
      </c>
      <c r="ANJ78" t="str">
        <f ca="1"/>
        <v>APEX 2</v>
      </c>
      <c r="ANK78" t="str">
        <f ca="1"/>
        <v>Argonaut</v>
      </c>
      <c r="ANL78" t="str">
        <f ca="1"/>
        <v>Auto Pump</v>
      </c>
      <c r="ANM78" t="str">
        <f ca="1"/>
        <v>BADGE PLUS</v>
      </c>
      <c r="ANN78" t="str">
        <f ca="1"/>
        <v>Biogas</v>
      </c>
      <c r="ANO78" t="str">
        <f ca="1"/>
        <v>BIOGAS 300</v>
      </c>
      <c r="ANP78" t="str">
        <f ca="1"/>
        <v>BIOGAS 3000</v>
      </c>
      <c r="ANQ78" t="str">
        <f ca="1"/>
        <v>BIOGAS 5000</v>
      </c>
      <c r="ANR78" t="str">
        <f ca="1"/>
        <v>BM25</v>
      </c>
      <c r="ANS78" t="str">
        <f ca="1"/>
        <v>Bomba</v>
      </c>
      <c r="ANT78" t="str">
        <f ca="1"/>
        <v>BW</v>
      </c>
      <c r="ANU78" t="str">
        <f ca="1"/>
        <v xml:space="preserve">BW </v>
      </c>
      <c r="ANV78" t="str">
        <f ca="1"/>
        <v>BW CLIP</v>
      </c>
      <c r="ANW78" t="str">
        <f ca="1"/>
        <v>BW FLEX</v>
      </c>
      <c r="ANX78" t="str">
        <f ca="1"/>
        <v>BW ICON</v>
      </c>
      <c r="ANY78" t="str">
        <f ca="1"/>
        <v>BW SOLO</v>
      </c>
      <c r="ANZ78" t="str">
        <f ca="1"/>
        <v>BW ULTRA</v>
      </c>
      <c r="AOA78" t="str">
        <f ca="1"/>
        <v>C100</v>
      </c>
      <c r="AOB78" t="str">
        <f ca="1"/>
        <v>Cabo</v>
      </c>
      <c r="AOC78" t="str">
        <f ca="1"/>
        <v>Calibração</v>
      </c>
      <c r="AOD78" t="str">
        <f ca="1"/>
        <v>Castaway</v>
      </c>
      <c r="AOE78" t="str">
        <f ca="1"/>
        <v>CEL-24X</v>
      </c>
      <c r="AOF78" t="str">
        <f ca="1"/>
        <v>CEL-35X</v>
      </c>
      <c r="AOG78" t="str">
        <f ca="1"/>
        <v>CEL-62X</v>
      </c>
      <c r="AOH78" t="str">
        <f ca="1"/>
        <v>CEL-63X</v>
      </c>
      <c r="AOI78" t="str">
        <f ca="1"/>
        <v>Certificado</v>
      </c>
      <c r="AOJ78" t="str">
        <f ca="1"/>
        <v>CEX300</v>
      </c>
      <c r="AOK78" t="str">
        <f ca="1"/>
        <v>Chempro</v>
      </c>
      <c r="AOL78" t="str">
        <f ca="1"/>
        <v>Cilindro</v>
      </c>
      <c r="AOM78" t="str">
        <f ca="1"/>
        <v xml:space="preserve">Cinto de Segurança </v>
      </c>
      <c r="AON78" t="str">
        <f ca="1"/>
        <v>Clean Cell Pro</v>
      </c>
      <c r="AOO78" t="str">
        <f ca="1"/>
        <v>CLEANVIEWERGAS</v>
      </c>
      <c r="AOP78" t="str">
        <f ca="1"/>
        <v>CM4</v>
      </c>
      <c r="AOQ78" t="str">
        <f ca="1"/>
        <v>CONDUCTIVITY PLUS</v>
      </c>
      <c r="AOR78" t="str">
        <f ca="1"/>
        <v>CONTADOR DE CICLOS</v>
      </c>
      <c r="AOS78" t="str">
        <f ca="1"/>
        <v>Controlador</v>
      </c>
      <c r="AOT78" t="str">
        <f ca="1"/>
        <v>CTX 300</v>
      </c>
      <c r="AOU78" t="str">
        <f ca="1"/>
        <v>CUB</v>
      </c>
      <c r="AOV78" t="str">
        <f ca="1"/>
        <v>DataLogger</v>
      </c>
      <c r="AOW78" t="str">
        <f ca="1"/>
        <v>DATARAM 4</v>
      </c>
      <c r="AOX78" t="str">
        <f ca="1"/>
        <v>DBADGE 2</v>
      </c>
      <c r="AOY78" t="str">
        <f ca="1"/>
        <v>DBO</v>
      </c>
      <c r="AOZ78" t="str">
        <f ca="1"/>
        <v>DIPPER TOUGH</v>
      </c>
      <c r="APA78" t="str">
        <f ca="1"/>
        <v>DIPPERLOG</v>
      </c>
      <c r="APB78" t="str">
        <f ca="1"/>
        <v>DIPPER-T</v>
      </c>
      <c r="APC78" t="str">
        <f ca="1"/>
        <v>Display</v>
      </c>
      <c r="APD78" t="str">
        <f ca="1"/>
        <v>Diversos</v>
      </c>
      <c r="APE78" t="str">
        <f ca="1"/>
        <v>DO200</v>
      </c>
      <c r="APF78" t="str">
        <f ca="1"/>
        <v>DURATRACKER</v>
      </c>
      <c r="APG78" t="str">
        <f ca="1"/>
        <v>E3 POINT</v>
      </c>
      <c r="APH78" t="str">
        <f ca="1"/>
        <v>EAGLE</v>
      </c>
      <c r="API78" t="str">
        <f ca="1"/>
        <v>EC300</v>
      </c>
      <c r="APJ78" t="str">
        <f ca="1"/>
        <v>EC30A</v>
      </c>
      <c r="APK78" t="str">
        <f ca="1"/>
        <v>Embarcação</v>
      </c>
      <c r="APL78" t="str">
        <f ca="1"/>
        <v>EmeClean</v>
      </c>
      <c r="APM78" t="str">
        <f ca="1"/>
        <v>Estação</v>
      </c>
      <c r="APN78" t="str">
        <f ca="1"/>
        <v>Estrutura</v>
      </c>
      <c r="APO78" t="str">
        <f ca="1"/>
        <v>EXO</v>
      </c>
      <c r="APP78" t="str">
        <f ca="1"/>
        <v>EXO (Completa)</v>
      </c>
      <c r="APQ78" t="str">
        <f ca="1"/>
        <v>EXTREME</v>
      </c>
      <c r="APR78" t="str">
        <f ca="1"/>
        <v>FALCO</v>
      </c>
      <c r="APS78" t="str">
        <f ca="1"/>
        <v>FAU</v>
      </c>
      <c r="APT78" t="str">
        <f ca="1"/>
        <v>Ferramental</v>
      </c>
      <c r="APU78" t="str">
        <f ca="1"/>
        <v>Filtro</v>
      </c>
      <c r="APV78" t="str">
        <f ca="1"/>
        <v>FIREPRO</v>
      </c>
      <c r="APW78" t="str">
        <f ca="1"/>
        <v>FlowTracker</v>
      </c>
      <c r="APX78" t="str">
        <f ca="1"/>
        <v>FROG</v>
      </c>
      <c r="APY78" t="str">
        <f ca="1"/>
        <v>FS20X</v>
      </c>
      <c r="APZ78" t="str">
        <f ca="1"/>
        <v>FS-20X</v>
      </c>
      <c r="AQA78" t="str">
        <f ca="1"/>
        <v>FS24X</v>
      </c>
      <c r="AQB78" t="str">
        <f ca="1"/>
        <v>FSL100</v>
      </c>
      <c r="AQC78" t="str">
        <f ca="1"/>
        <v>FSX</v>
      </c>
      <c r="AQD78" t="str">
        <f ca="1"/>
        <v>G100</v>
      </c>
      <c r="AQE78" t="str">
        <f ca="1"/>
        <v>G110</v>
      </c>
      <c r="AQF78" t="str">
        <f ca="1"/>
        <v>G200</v>
      </c>
      <c r="AQG78" t="str">
        <f ca="1"/>
        <v>GA 3000</v>
      </c>
      <c r="AQH78" t="str">
        <f ca="1"/>
        <v>GA 5000</v>
      </c>
      <c r="AQI78" t="str">
        <f ca="1"/>
        <v>GASCARD</v>
      </c>
      <c r="AQJ78" t="str">
        <f ca="1"/>
        <v>GASCEHCK G</v>
      </c>
      <c r="AQK78" t="str">
        <f ca="1"/>
        <v>Gascheck</v>
      </c>
      <c r="AQL78" t="str">
        <f ca="1"/>
        <v>GASCHECK 3000</v>
      </c>
      <c r="AQM78" t="str">
        <f ca="1"/>
        <v>GASCHECK 5000</v>
      </c>
      <c r="AQN78" t="str">
        <f ca="1"/>
        <v>GASCHECK 6000</v>
      </c>
      <c r="AQO78" t="str">
        <f ca="1"/>
        <v>GASCHECK G</v>
      </c>
      <c r="AQP78" t="str">
        <f ca="1"/>
        <v>GASCHECK P1</v>
      </c>
      <c r="AQQ78" t="str">
        <f ca="1"/>
        <v>GASPOINT</v>
      </c>
      <c r="AQR78" t="str">
        <f ca="1"/>
        <v>GATEWAY</v>
      </c>
      <c r="AQS78" t="str">
        <f ca="1"/>
        <v>GEM</v>
      </c>
      <c r="AQT78" t="str">
        <f ca="1"/>
        <v>GEM 2000</v>
      </c>
      <c r="AQU78" t="str">
        <f ca="1"/>
        <v>GEM 5000</v>
      </c>
      <c r="AQV78" t="str">
        <f ca="1"/>
        <v>GEM/GA/BIOGAS 5000</v>
      </c>
      <c r="AQW78" t="str">
        <f ca="1"/>
        <v>GeneCount</v>
      </c>
      <c r="AQX78" t="str">
        <f ca="1"/>
        <v>GENIE</v>
      </c>
      <c r="AQY78" t="str">
        <f ca="1"/>
        <v>Guardian</v>
      </c>
      <c r="AQZ78" t="str">
        <f ca="1"/>
        <v>GUARDIAN 2</v>
      </c>
      <c r="ARA78" t="str">
        <f ca="1"/>
        <v>H.OIL</v>
      </c>
      <c r="ARB78" t="str">
        <f ca="1"/>
        <v>HA20</v>
      </c>
      <c r="ARC78" t="str">
        <f ca="1"/>
        <v>HA40</v>
      </c>
      <c r="ARD78" t="str">
        <f ca="1"/>
        <v>HA-71</v>
      </c>
      <c r="ARE78" t="str">
        <f ca="1"/>
        <v>HA-72</v>
      </c>
      <c r="ARF78" t="str">
        <f ca="1"/>
        <v>HAVEX</v>
      </c>
      <c r="ARG78" t="str">
        <f ca="1"/>
        <v>HON</v>
      </c>
      <c r="ARH78" t="str">
        <f ca="1"/>
        <v>HON TITAN</v>
      </c>
      <c r="ARI78" t="str">
        <f ca="1"/>
        <v>Hora Técnica</v>
      </c>
      <c r="ARJ78" t="str">
        <f ca="1"/>
        <v>IAQ POINT 2</v>
      </c>
      <c r="ARK78" t="str">
        <f ca="1"/>
        <v>IMPACT PRO</v>
      </c>
      <c r="ARL78" t="str">
        <f ca="1"/>
        <v>Inativo</v>
      </c>
      <c r="ARM78" t="str">
        <f ca="1"/>
        <v>INNOVA</v>
      </c>
      <c r="ARN78" t="str">
        <f ca="1"/>
        <v>Instalação</v>
      </c>
      <c r="ARO78" t="str">
        <f ca="1"/>
        <v>INTELLIDOX</v>
      </c>
      <c r="ARP78" t="str">
        <f ca="1"/>
        <v>IQ PIPE</v>
      </c>
      <c r="ARQ78" t="str">
        <f ca="1"/>
        <v>IQ PLUS</v>
      </c>
      <c r="ARR78" t="str">
        <f ca="1"/>
        <v>IQ Standard</v>
      </c>
      <c r="ARS78" t="str">
        <f ca="1"/>
        <v>ITRANS</v>
      </c>
      <c r="ART78" t="str">
        <f ca="1"/>
        <v>JES-301</v>
      </c>
      <c r="ARU78" t="str">
        <f ca="1"/>
        <v>JFID</v>
      </c>
      <c r="ARV78" t="str">
        <f ca="1"/>
        <v>JH3E</v>
      </c>
      <c r="ARW78" t="str">
        <f ca="1"/>
        <v>JSP-87</v>
      </c>
      <c r="ARX78" t="str">
        <f ca="1"/>
        <v>JSP-89</v>
      </c>
      <c r="ARY78" t="str">
        <f ca="1"/>
        <v>L360</v>
      </c>
      <c r="ARZ78" t="str">
        <f ca="1"/>
        <v>LEAKCHECK P1</v>
      </c>
      <c r="ASA78" t="str">
        <f ca="1"/>
        <v>LEAKMATE</v>
      </c>
      <c r="ASB78" t="str">
        <f ca="1"/>
        <v>Locação</v>
      </c>
      <c r="ASC78" t="str">
        <f ca="1"/>
        <v>Luminometro</v>
      </c>
      <c r="ASD78" t="str">
        <f ca="1"/>
        <v>M10</v>
      </c>
      <c r="ASE78" t="str">
        <f ca="1"/>
        <v>M11</v>
      </c>
      <c r="ASF78" t="str">
        <f ca="1"/>
        <v>M9</v>
      </c>
      <c r="ASG78" t="str">
        <f ca="1"/>
        <v>MAGFLUX</v>
      </c>
      <c r="ASH78" t="str">
        <f ca="1"/>
        <v>Maleta</v>
      </c>
      <c r="ASI78" t="str">
        <f ca="1"/>
        <v>MANHANDLER</v>
      </c>
      <c r="ASJ78" t="str">
        <f ca="1"/>
        <v>MANNING</v>
      </c>
      <c r="ASK78" t="str">
        <f ca="1"/>
        <v>Manta</v>
      </c>
      <c r="ASL78" t="str">
        <f ca="1"/>
        <v>Manta OWS</v>
      </c>
      <c r="ASM78" t="str">
        <f ca="1"/>
        <v>MARPLE</v>
      </c>
      <c r="ASN78" t="str">
        <f ca="1"/>
        <v>MAX XT</v>
      </c>
      <c r="ASO78" t="str">
        <f ca="1"/>
        <v>Metalyser</v>
      </c>
      <c r="ASP78" t="str">
        <f ca="1"/>
        <v>METREX</v>
      </c>
      <c r="ASQ78" t="str">
        <f ca="1"/>
        <v>MGD</v>
      </c>
      <c r="ASR78" t="str">
        <f ca="1"/>
        <v>MICRO 5</v>
      </c>
      <c r="ASS78" t="str">
        <f ca="1"/>
        <v>MicroADV</v>
      </c>
      <c r="AST78" t="str">
        <f ca="1"/>
        <v>MICROCLIP</v>
      </c>
      <c r="ASU78" t="str">
        <f ca="1"/>
        <v>MICRODOCK</v>
      </c>
      <c r="ASV78" t="str">
        <f ca="1"/>
        <v>MICRODUST</v>
      </c>
      <c r="ASW78" t="str">
        <f ca="1"/>
        <v>MIDAS</v>
      </c>
      <c r="ASX78" t="str">
        <f ca="1"/>
        <v>MILLER</v>
      </c>
      <c r="ASY78" t="str">
        <f ca="1"/>
        <v>MIRAN</v>
      </c>
      <c r="ASZ78" t="str">
        <f ca="1"/>
        <v>MKII</v>
      </c>
      <c r="ATA78" t="str">
        <f ca="1"/>
        <v>Moden</v>
      </c>
      <c r="ATB78" t="str">
        <f ca="1"/>
        <v>Mosquetão</v>
      </c>
      <c r="ATC78" t="str">
        <f ca="1"/>
        <v>MP10</v>
      </c>
      <c r="ATD78" t="str">
        <f ca="1"/>
        <v>MP15</v>
      </c>
      <c r="ATE78" t="str">
        <f ca="1"/>
        <v>MP20</v>
      </c>
      <c r="ATF78" t="str">
        <f ca="1"/>
        <v>MP30</v>
      </c>
      <c r="ATG78" t="str">
        <f ca="1"/>
        <v>MP50</v>
      </c>
      <c r="ATH78" t="str">
        <f ca="1"/>
        <v>MPD</v>
      </c>
      <c r="ATI78" t="str">
        <f ca="1"/>
        <v>MULTILAB</v>
      </c>
      <c r="ATJ78" t="str">
        <f ca="1"/>
        <v>MV02</v>
      </c>
      <c r="ATK78" t="str">
        <f ca="1"/>
        <v>MV03</v>
      </c>
      <c r="ATL78" t="str">
        <f ca="1"/>
        <v>MVI</v>
      </c>
      <c r="ATM78" t="str">
        <f ca="1"/>
        <v>MX4</v>
      </c>
      <c r="ATN78" t="str">
        <f ca="1"/>
        <v>MX6</v>
      </c>
      <c r="ATO78" t="str">
        <f ca="1"/>
        <v>NDP - 25 BAN</v>
      </c>
      <c r="ATP78" t="str">
        <f ca="1"/>
        <v>Numatic</v>
      </c>
      <c r="ATQ78" t="str">
        <f ca="1"/>
        <v>ODO200</v>
      </c>
      <c r="ATR78" t="str">
        <f ca="1"/>
        <v>OELD</v>
      </c>
      <c r="ATS78" t="str">
        <f ca="1"/>
        <v>OLCT</v>
      </c>
      <c r="ATT78" t="str">
        <f ca="1"/>
        <v>OPTI-FIT</v>
      </c>
      <c r="ATU78" t="str">
        <f ca="1"/>
        <v>OPTIMA PLUS</v>
      </c>
      <c r="ATV78" t="str">
        <f ca="1"/>
        <v>Outros</v>
      </c>
      <c r="ATW78" t="str">
        <f ca="1"/>
        <v>OWS</v>
      </c>
      <c r="ATX78" t="str">
        <f ca="1"/>
        <v>Painel</v>
      </c>
      <c r="ATY78" t="str">
        <f ca="1"/>
        <v>Painel de Controle</v>
      </c>
      <c r="ATZ78" t="str">
        <f ca="1"/>
        <v>Painel Solar</v>
      </c>
      <c r="AUA78" t="str">
        <f ca="1"/>
        <v>PANTHER</v>
      </c>
      <c r="AUB78" t="str">
        <f ca="1"/>
        <v>PCM</v>
      </c>
      <c r="AUC78" t="str">
        <f ca="1"/>
        <v>PDR1500</v>
      </c>
      <c r="AUD78" t="str">
        <f ca="1"/>
        <v>PH100</v>
      </c>
      <c r="AUE78" t="str">
        <f ca="1"/>
        <v>PHD6</v>
      </c>
      <c r="AUF78" t="str">
        <f ca="1"/>
        <v>PHOCHECK 1000</v>
      </c>
      <c r="AUG78" t="str">
        <f ca="1"/>
        <v>PHOCHECK 3000</v>
      </c>
      <c r="AUH78" t="str">
        <f ca="1"/>
        <v>Pro Plus</v>
      </c>
      <c r="AUI78" t="str">
        <f ca="1"/>
        <v>Pro Quattro</v>
      </c>
      <c r="AUJ78" t="str">
        <f ca="1"/>
        <v>PRO10</v>
      </c>
      <c r="AUK78" t="str">
        <f ca="1"/>
        <v>PRO1020</v>
      </c>
      <c r="AUL78" t="str">
        <f ca="1"/>
        <v>PRO1030</v>
      </c>
      <c r="AUM78" t="str">
        <f ca="1"/>
        <v>PRO20</v>
      </c>
      <c r="AUN78" t="str">
        <f ca="1"/>
        <v>PRO2030</v>
      </c>
      <c r="AUO78" t="str">
        <f ca="1"/>
        <v>PRO30</v>
      </c>
      <c r="AUP78" t="str">
        <f ca="1"/>
        <v>PRODO</v>
      </c>
      <c r="AUQ78" t="str">
        <f ca="1"/>
        <v>ProDss</v>
      </c>
      <c r="AUR78" t="str">
        <f ca="1"/>
        <v>PROSOLO</v>
      </c>
      <c r="AUS78" t="str">
        <f ca="1"/>
        <v>PROSWAP</v>
      </c>
      <c r="AUT78" t="str">
        <f ca="1"/>
        <v>PT100</v>
      </c>
      <c r="AUU78" t="str">
        <f ca="1"/>
        <v>QRAE 3</v>
      </c>
      <c r="AUV78" t="str">
        <f ca="1"/>
        <v>QRAE3</v>
      </c>
      <c r="AUW78" t="str">
        <f ca="1"/>
        <v>QUATTRO</v>
      </c>
      <c r="AUX78" t="str">
        <f ca="1"/>
        <v>Quimico</v>
      </c>
      <c r="AUY78" t="str">
        <f ca="1"/>
        <v>RAEGUARD</v>
      </c>
      <c r="AUZ78" t="str">
        <f ca="1"/>
        <v>Reagente</v>
      </c>
      <c r="AVA78" t="str">
        <f ca="1"/>
        <v>Reforma</v>
      </c>
      <c r="AVB78" t="str">
        <f ca="1"/>
        <v>REMOX</v>
      </c>
      <c r="AVC78" t="str">
        <f ca="1"/>
        <v>RIG RAT</v>
      </c>
      <c r="AVD78" t="str">
        <f ca="1"/>
        <v>RIKEN KEIKE</v>
      </c>
      <c r="AVE78" t="str">
        <f ca="1"/>
        <v>RS5</v>
      </c>
      <c r="AVF78" t="str">
        <f ca="1"/>
        <v>RS6</v>
      </c>
      <c r="AVG78" t="str">
        <f ca="1"/>
        <v>RS7</v>
      </c>
      <c r="AVH78" t="str">
        <f ca="1"/>
        <v>SAGE RIO</v>
      </c>
      <c r="AVI78" t="str">
        <f ca="1"/>
        <v>Sample Pro</v>
      </c>
      <c r="AVJ78" t="str">
        <f ca="1"/>
        <v>SAMPLEASE</v>
      </c>
      <c r="AVK78" t="str">
        <f ca="1"/>
        <v>SC</v>
      </c>
      <c r="AVL78" t="str">
        <f ca="1"/>
        <v>SCORPION</v>
      </c>
      <c r="AVM78" t="str">
        <f ca="1"/>
        <v>SEARCHLINE</v>
      </c>
      <c r="AVN78" t="str">
        <f ca="1"/>
        <v>SENSEPOINT</v>
      </c>
      <c r="AVO78" t="str">
        <f ca="1"/>
        <v>Sensor</v>
      </c>
      <c r="AVP78" t="str">
        <f ca="1"/>
        <v>SERIE BW</v>
      </c>
      <c r="AVQ78" t="str">
        <f ca="1"/>
        <v>SERIE6</v>
      </c>
      <c r="AVR78" t="str">
        <f ca="1"/>
        <v>SHAKETEST</v>
      </c>
      <c r="AVS78" t="str">
        <f ca="1"/>
        <v>SHARPEYE</v>
      </c>
      <c r="AVT78" t="str">
        <f ca="1"/>
        <v>Signature</v>
      </c>
      <c r="AVU78" t="str">
        <f ca="1"/>
        <v>Sistema</v>
      </c>
      <c r="AVV78" t="str">
        <f ca="1"/>
        <v>Skimmer</v>
      </c>
      <c r="AVW78" t="str">
        <f ca="1"/>
        <v>SKINNY DIPPER</v>
      </c>
      <c r="AVX78" t="str">
        <f ca="1"/>
        <v>SM.OIL</v>
      </c>
      <c r="AVY78" t="str">
        <f ca="1"/>
        <v>Software</v>
      </c>
      <c r="AVZ78" t="str">
        <f ca="1"/>
        <v>Solução</v>
      </c>
      <c r="AWA78" t="str">
        <f ca="1"/>
        <v>Sonda RTU</v>
      </c>
      <c r="AWB78" t="str">
        <f ca="1"/>
        <v>SOS-4-003</v>
      </c>
      <c r="AWC78" t="str">
        <f ca="1"/>
        <v>SPERIAN</v>
      </c>
      <c r="AWD78" t="str">
        <f ca="1"/>
        <v>SPM FLEX</v>
      </c>
      <c r="AWE78" t="str">
        <f ca="1"/>
        <v>T8000</v>
      </c>
      <c r="AWF78" t="str">
        <f ca="1"/>
        <v>TadLar Bag</v>
      </c>
      <c r="AWG78" t="str">
        <f ca="1"/>
        <v>TERMAL</v>
      </c>
      <c r="AWH78" t="str">
        <f ca="1"/>
        <v>Termovelocimétrico</v>
      </c>
      <c r="AWI78" t="str">
        <f ca="1"/>
        <v>TIGER</v>
      </c>
      <c r="AWJ78" t="str">
        <f ca="1"/>
        <v>TITAN</v>
      </c>
      <c r="AWK78" t="str">
        <f ca="1"/>
        <v>TITAN 2</v>
      </c>
      <c r="AWL78" t="str">
        <f ca="1"/>
        <v>TOP TRACK</v>
      </c>
      <c r="AWM78" t="str">
        <f ca="1"/>
        <v>TOUCHPOINT</v>
      </c>
      <c r="AWN78" t="str">
        <f ca="1"/>
        <v>Transdutor</v>
      </c>
      <c r="AWO78" t="str">
        <f ca="1"/>
        <v>Transmissor</v>
      </c>
      <c r="AWP78" t="str">
        <f ca="1"/>
        <v>Treinamento</v>
      </c>
      <c r="AWQ78" t="str">
        <f ca="1"/>
        <v>TruLab</v>
      </c>
      <c r="AWR78" t="str">
        <f ca="1"/>
        <v>TVA</v>
      </c>
      <c r="AWS78" t="str">
        <f ca="1"/>
        <v xml:space="preserve">TVA </v>
      </c>
      <c r="AWT78" t="str">
        <f ca="1"/>
        <v>TVA 1000B</v>
      </c>
      <c r="AWU78" t="str">
        <f ca="1"/>
        <v>TVA 2020</v>
      </c>
      <c r="AWV78" t="str">
        <f ca="1"/>
        <v>TVOC</v>
      </c>
      <c r="AWW78" t="str">
        <f ca="1"/>
        <v>TX1</v>
      </c>
      <c r="AWX78" t="str">
        <f ca="1"/>
        <v>UMR</v>
      </c>
      <c r="AWY78" t="str">
        <f ca="1"/>
        <v>UVEX</v>
      </c>
      <c r="AWZ78" t="str">
        <f ca="1"/>
        <v>Vapor pin/ Clean</v>
      </c>
      <c r="AXA78" t="str">
        <f ca="1"/>
        <v>WATER TAPE</v>
      </c>
      <c r="AXB78" t="str">
        <f ca="1"/>
        <v>WELLHEAD</v>
      </c>
      <c r="AXC78" t="str">
        <f ca="1"/>
        <v>WellTape</v>
      </c>
      <c r="AXD78" t="str">
        <f ca="1"/>
        <v>WX16</v>
      </c>
      <c r="AXE78" t="str">
        <f ca="1"/>
        <v>WX4</v>
      </c>
      <c r="AXF78" t="str">
        <f ca="1"/>
        <v>WX64</v>
      </c>
      <c r="AXG78" t="str">
        <f ca="1"/>
        <v>XCD</v>
      </c>
      <c r="AXH78" t="str">
        <f ca="1"/>
        <v>XCL</v>
      </c>
      <c r="AXI78" t="str">
        <f ca="1"/>
        <v>XNX</v>
      </c>
      <c r="AXJ78" t="str">
        <f ca="1"/>
        <v>XPIS</v>
      </c>
      <c r="AXK78" t="str">
        <f ca="1"/>
        <v>XPV</v>
      </c>
      <c r="AXL78" t="str">
        <f ca="1"/>
        <v>XRL</v>
      </c>
      <c r="AXM78" t="str">
        <f ca="1"/>
        <v>YSI30</v>
      </c>
      <c r="AXN78" t="str">
        <f ca="1"/>
        <v>YSI3100</v>
      </c>
      <c r="AXO78" t="str">
        <f ca="1"/>
        <v>YSI3200</v>
      </c>
      <c r="AXP78" t="str">
        <f ca="1"/>
        <v>YSI5000</v>
      </c>
      <c r="AXQ78" t="str">
        <f ca="1"/>
        <v>YSI5100</v>
      </c>
      <c r="AXR78" t="str">
        <f ca="1"/>
        <v>YSI55</v>
      </c>
      <c r="AXS78" t="str">
        <f ca="1"/>
        <v>YSI60</v>
      </c>
      <c r="AXT78" t="str">
        <f ca="1"/>
        <v>YSI85</v>
      </c>
      <c r="AXU78" t="str">
        <f ca="1"/>
        <v>ZAREBA</v>
      </c>
      <c r="BFV78" t="str" cm="1">
        <f t="array" aca="1" ref="BFV78:BGB78" ca="1">IFERROR(TRANSPOSE(_xlfn._xlws.SORT(_xlfn.UNIQUE(_xlfn._xlws.FILTER(cp_tipo_mercadoria,(($A78="")+(cp_linha=$A78))*(($B78="")+(cp_grupo=$B78))*(($C78="")+(cp_subgrupo=$C78))*(($E78="")+(cp_fabricante=$E78)))))),"")</f>
        <v>Acessório</v>
      </c>
      <c r="BFW78" t="str">
        <f ca="1"/>
        <v>Acessório/Reposição</v>
      </c>
      <c r="BFX78" t="str">
        <f ca="1"/>
        <v>Inativo</v>
      </c>
      <c r="BFY78" t="str">
        <f ca="1"/>
        <v>Insumo</v>
      </c>
      <c r="BFZ78" t="str">
        <f ca="1"/>
        <v>Produto</v>
      </c>
      <c r="BGA78" t="str">
        <f ca="1"/>
        <v>Reposição</v>
      </c>
      <c r="BGB78" t="str">
        <f ca="1"/>
        <v>Serviço</v>
      </c>
      <c r="BZB78" t="str" cm="1">
        <f t="array" aca="1" ref="BZB78:CBA78" ca="1">IFERROR(TRANSPOSE(_xlfn._xlws.SORT(_xlfn.UNIQUE(_xlfn._xlws.FILTER(cp_fabricante,(($A78="")+(cp_linha=$A78))*(($B78="")+(cp_grupo=$B78))*(($C78="")+(cp_subgrupo=$C78))*(($D78="")+(cp_tipo_mercadoria=$D78)))))),"")</f>
        <v>ABK</v>
      </c>
      <c r="BZC78" t="str">
        <f ca="1"/>
        <v>AGT</v>
      </c>
      <c r="BZD78" t="str">
        <f ca="1"/>
        <v>Air Liquide</v>
      </c>
      <c r="BZE78" t="str">
        <f ca="1"/>
        <v>AMBIENTAL</v>
      </c>
      <c r="BZF78" t="str">
        <f ca="1"/>
        <v>AMS</v>
      </c>
      <c r="BZG78" t="str">
        <f ca="1"/>
        <v>Campbell</v>
      </c>
      <c r="BZH78" t="str">
        <f ca="1"/>
        <v>CASELLA</v>
      </c>
      <c r="BZI78" t="str">
        <f ca="1"/>
        <v>CHP</v>
      </c>
      <c r="BZJ78" t="str">
        <f ca="1"/>
        <v>Clean</v>
      </c>
      <c r="BZK78" t="str">
        <f ca="1"/>
        <v>COPPI</v>
      </c>
      <c r="BZL78" t="str">
        <f ca="1"/>
        <v>Coregas</v>
      </c>
      <c r="BZM78" t="str">
        <f ca="1"/>
        <v>DFT</v>
      </c>
      <c r="BZN78" t="str">
        <f ca="1"/>
        <v>DPUNION</v>
      </c>
      <c r="BZO78" t="str">
        <f ca="1"/>
        <v>EDINBURG</v>
      </c>
      <c r="BZP78" t="str">
        <f ca="1"/>
        <v>EMEC</v>
      </c>
      <c r="BZQ78" t="str">
        <f ca="1"/>
        <v>EN NOVATIVE</v>
      </c>
      <c r="BZR78" t="str">
        <f ca="1"/>
        <v>environics</v>
      </c>
      <c r="BZS78" t="str">
        <f ca="1"/>
        <v>EON</v>
      </c>
      <c r="BZT78" t="str">
        <f ca="1"/>
        <v>ESS</v>
      </c>
      <c r="BZU78" t="str">
        <f ca="1"/>
        <v>Fabricante</v>
      </c>
      <c r="BZV78" t="str">
        <f ca="1"/>
        <v>Global Water</v>
      </c>
      <c r="BZW78" t="str">
        <f ca="1"/>
        <v>GRACO</v>
      </c>
      <c r="BZX78" t="str">
        <f ca="1"/>
        <v>HER</v>
      </c>
      <c r="BZY78" t="str">
        <f ca="1"/>
        <v>HISCO</v>
      </c>
      <c r="BZZ78" t="str">
        <f ca="1"/>
        <v>HON</v>
      </c>
      <c r="CAA78" t="str">
        <f ca="1"/>
        <v>Inativo</v>
      </c>
      <c r="CAB78" t="str">
        <f ca="1"/>
        <v>Industrial</v>
      </c>
      <c r="CAC78" t="str">
        <f ca="1"/>
        <v>ION</v>
      </c>
      <c r="CAD78" t="str">
        <f ca="1"/>
        <v>ISCO</v>
      </c>
      <c r="CAE78" t="str">
        <f ca="1"/>
        <v>JCT</v>
      </c>
      <c r="CAF78" t="str">
        <f ca="1"/>
        <v>LINDE</v>
      </c>
      <c r="CAG78" t="str">
        <f ca="1"/>
        <v>Luminutra</v>
      </c>
      <c r="CAH78" t="str">
        <f ca="1"/>
        <v>MJK</v>
      </c>
      <c r="CAI78" t="str">
        <f ca="1"/>
        <v>NIVELCO</v>
      </c>
      <c r="CAJ78" t="str">
        <f ca="1"/>
        <v>NOVALINX</v>
      </c>
      <c r="CAK78" t="str">
        <f ca="1"/>
        <v>Oceanalpha</v>
      </c>
      <c r="CAL78" t="str">
        <f ca="1"/>
        <v>QED</v>
      </c>
      <c r="CAM78" t="str">
        <f ca="1"/>
        <v>RADIONDETECTION</v>
      </c>
      <c r="CAN78" t="str">
        <f ca="1"/>
        <v>RDI</v>
      </c>
      <c r="CAO78" t="str">
        <f ca="1"/>
        <v>Regenesis</v>
      </c>
      <c r="CAP78" t="str">
        <f ca="1"/>
        <v>RIKA</v>
      </c>
      <c r="CAQ78" t="str">
        <f ca="1"/>
        <v>SF</v>
      </c>
      <c r="CAR78" t="str">
        <f ca="1"/>
        <v>SHANGHAI</v>
      </c>
      <c r="CAS78" t="str">
        <f ca="1"/>
        <v>SON</v>
      </c>
      <c r="CAT78" t="str">
        <f ca="1"/>
        <v>TDS</v>
      </c>
      <c r="CAU78" t="str">
        <f ca="1"/>
        <v>Thermo</v>
      </c>
      <c r="CAV78" t="str">
        <f ca="1"/>
        <v>Trace2o</v>
      </c>
      <c r="CAW78" t="str">
        <f ca="1"/>
        <v>VAPOR PIN</v>
      </c>
      <c r="CAX78" t="str">
        <f ca="1"/>
        <v>waterloo</v>
      </c>
      <c r="CAY78" t="str">
        <f ca="1"/>
        <v>White</v>
      </c>
      <c r="CAZ78" t="str">
        <f ca="1"/>
        <v>YSI</v>
      </c>
      <c r="CBA78">
        <f ca="1"/>
        <v>0</v>
      </c>
    </row>
    <row r="79" spans="30:624 1030:2081" x14ac:dyDescent="0.25">
      <c r="AD79" t="str" cm="1">
        <f t="array" aca="1" ref="AD79:AI79" ca="1">IFERROR(TRANSPOSE(_xlfn._xlws.SORT(_xlfn.UNIQUE(_xlfn._xlws.FILTER(cp_linha,(($B79="")+(cp_grupo=$B79))*(($C79="")+(cp_subgrupo=$C79))*(($D79="")+(cp_tipo_mercadoria=$D79))*(($E79="")+(cp_fabricante=$E79)))))),"")</f>
        <v>Detecção e Processos de Gases</v>
      </c>
      <c r="AE79" t="str">
        <f ca="1"/>
        <v>Diversos</v>
      </c>
      <c r="AF79" t="str">
        <f ca="1"/>
        <v>Inativo</v>
      </c>
      <c r="AG79" t="str">
        <f ca="1"/>
        <v>Locação</v>
      </c>
      <c r="AH79" t="str">
        <f ca="1"/>
        <v>Recursos Hídricos</v>
      </c>
      <c r="AI79" t="str">
        <f ca="1"/>
        <v>Remediação</v>
      </c>
      <c r="TJ79" t="str" cm="1">
        <f t="array" aca="1" ref="TJ79:WZ79" ca="1">IFERROR(TRANSPOSE(_xlfn._xlws.SORT(_xlfn.UNIQUE(_xlfn._xlws.FILTER(cp_grupo,(($A79="")+(cp_linha=$A79))*(($C79="")+(cp_subgrupo=$C79))*(($D79="")+(cp_tipo_mercadoria=$D79))*(($E79="")+(cp_fabricante=$E79)))))),"")</f>
        <v>Absorvedores</v>
      </c>
      <c r="TK79" t="str">
        <f ca="1"/>
        <v>Alimentação Eletrico</v>
      </c>
      <c r="TL79" t="str">
        <f ca="1"/>
        <v>Alimentação Solar</v>
      </c>
      <c r="TM79" t="str">
        <f ca="1"/>
        <v>Amostrador Diversos</v>
      </c>
      <c r="TN79" t="str">
        <f ca="1"/>
        <v>Amostrador Não Refrigerado Portátil</v>
      </c>
      <c r="TO79" t="str">
        <f ca="1"/>
        <v>Amostrador Refrigerado Fixo</v>
      </c>
      <c r="TP79" t="str">
        <f ca="1"/>
        <v>Amostrador Refrigerado Portátil</v>
      </c>
      <c r="TQ79" t="str">
        <f ca="1"/>
        <v>Amostragem Diversos</v>
      </c>
      <c r="TR79" t="str">
        <f ca="1"/>
        <v>Analisador Diversos</v>
      </c>
      <c r="TS79" t="str">
        <f ca="1"/>
        <v>Analisador Fixo</v>
      </c>
      <c r="TT79" t="str">
        <f ca="1"/>
        <v xml:space="preserve">Analisador Fixo </v>
      </c>
      <c r="TU79" t="str">
        <f ca="1"/>
        <v>Analisador Microbiologico</v>
      </c>
      <c r="TV79" t="str">
        <f ca="1"/>
        <v>Analisador Portátil</v>
      </c>
      <c r="TW79" t="str">
        <f ca="1"/>
        <v xml:space="preserve">Analisador Portátil </v>
      </c>
      <c r="TX79" t="str">
        <f ca="1"/>
        <v>Analisador Portátil Locação</v>
      </c>
      <c r="TY79" t="str">
        <f ca="1"/>
        <v>Aterramento Diversos</v>
      </c>
      <c r="TZ79" t="str">
        <f ca="1"/>
        <v>Bomba de Amostragem Fixa</v>
      </c>
      <c r="UA79" t="str">
        <f ca="1"/>
        <v>BOMBA DE AMOSTRAGEM Fixo</v>
      </c>
      <c r="UB79" t="str">
        <f ca="1"/>
        <v>Bomba de Amostragem Portátil</v>
      </c>
      <c r="UC79" t="str">
        <f ca="1"/>
        <v>Bombeamento Fixo</v>
      </c>
      <c r="UD79" t="str">
        <f ca="1"/>
        <v>Cabeçote/Válvula Extração Metano</v>
      </c>
      <c r="UE79" t="str">
        <f ca="1"/>
        <v>Caixa Separadora Fixo</v>
      </c>
      <c r="UF79" t="str">
        <f ca="1"/>
        <v>Calibração Diversos</v>
      </c>
      <c r="UG79" t="str">
        <f ca="1"/>
        <v>Cinto de Segurança</v>
      </c>
      <c r="UH79" t="str">
        <f ca="1"/>
        <v xml:space="preserve">Cinto de Segurança </v>
      </c>
      <c r="UI79" t="str">
        <f ca="1"/>
        <v>Colorimetro Portátil</v>
      </c>
      <c r="UJ79" t="str">
        <f ca="1"/>
        <v>Conjunto Autônomo</v>
      </c>
      <c r="UK79" t="str">
        <f ca="1"/>
        <v>Cromatógrafo Portátil</v>
      </c>
      <c r="UL79" t="str">
        <f ca="1"/>
        <v>Detector de Incendio Fixo</v>
      </c>
      <c r="UM79" t="str">
        <f ca="1"/>
        <v>Detector Diversos</v>
      </c>
      <c r="UN79" t="str">
        <f ca="1"/>
        <v>Detector Fixo</v>
      </c>
      <c r="UO79" t="str">
        <f ca="1"/>
        <v>Detector Portátil</v>
      </c>
      <c r="UP79" t="str">
        <f ca="1"/>
        <v>Diversos Diversos</v>
      </c>
      <c r="UQ79" t="str">
        <f ca="1"/>
        <v>Dosímetro de ruído</v>
      </c>
      <c r="UR79" t="str">
        <f ca="1"/>
        <v>Elevador de Liquidos Fixo</v>
      </c>
      <c r="US79" t="str">
        <f ca="1"/>
        <v>Extração Diversos</v>
      </c>
      <c r="UT79" t="str">
        <f ca="1"/>
        <v>Filtração Diversos</v>
      </c>
      <c r="UU79" t="str">
        <f ca="1"/>
        <v>Fotometro Portátil</v>
      </c>
      <c r="UV79" t="str">
        <f ca="1"/>
        <v>Guincho</v>
      </c>
      <c r="UW79" t="str">
        <f ca="1"/>
        <v>Impactador de Cascata</v>
      </c>
      <c r="UX79" t="str">
        <f ca="1"/>
        <v>Inativo Inativo</v>
      </c>
      <c r="UY79" t="str">
        <f ca="1"/>
        <v>Locação Diversos</v>
      </c>
      <c r="UZ79" t="str">
        <f ca="1"/>
        <v>Medidor de Material Particulado Fixo</v>
      </c>
      <c r="VA79" t="str">
        <f ca="1"/>
        <v>Medidor de Material Particulado Portátil</v>
      </c>
      <c r="VB79" t="str">
        <f ca="1"/>
        <v>Medidor de Nível de Pressão Sonora</v>
      </c>
      <c r="VC79" t="str">
        <f ca="1"/>
        <v>Medidor de Nivel Diversos</v>
      </c>
      <c r="VD79" t="str">
        <f ca="1"/>
        <v>Medidor de Nivel Fixo</v>
      </c>
      <c r="VE79" t="str">
        <f ca="1"/>
        <v>Medidor de Nivel Portátil</v>
      </c>
      <c r="VF79" t="str">
        <f ca="1"/>
        <v>Medidor de Vazão Argonaut SL</v>
      </c>
      <c r="VG79" t="str">
        <f ca="1"/>
        <v>Medidor de Vazão Fixo</v>
      </c>
      <c r="VH79" t="str">
        <f ca="1"/>
        <v>Medidor de Vazão FlowTracker</v>
      </c>
      <c r="VI79" t="str">
        <f ca="1"/>
        <v>Medidor de Vazão Portátil</v>
      </c>
      <c r="VJ79" t="str">
        <f ca="1"/>
        <v>Medidor de Vazão RS5</v>
      </c>
      <c r="VK79" t="str">
        <f ca="1"/>
        <v>Medidor de Vazão RS6</v>
      </c>
      <c r="VL79" t="str">
        <f ca="1"/>
        <v>Medidor de Vazão RS7</v>
      </c>
      <c r="VM79" t="str">
        <f ca="1"/>
        <v>Medidor de Vazão RS-M10</v>
      </c>
      <c r="VN79" t="str">
        <f ca="1"/>
        <v>Medidor de Vazão RS-M11</v>
      </c>
      <c r="VO79" t="str">
        <f ca="1"/>
        <v>Medidor de Vazão RS-M9</v>
      </c>
      <c r="VP79" t="str">
        <f ca="1"/>
        <v>Medidor de Vazão RS-S5</v>
      </c>
      <c r="VQ79" t="str">
        <f ca="1"/>
        <v>Medidor de Vibração Portátil</v>
      </c>
      <c r="VR79" t="str">
        <f ca="1"/>
        <v>Meteorologia Fixo</v>
      </c>
      <c r="VS79" t="str">
        <f ca="1"/>
        <v>MODFLOW Diversos</v>
      </c>
      <c r="VT79" t="str">
        <f ca="1"/>
        <v>Monitor de Material Particulado</v>
      </c>
      <c r="VU79" t="str">
        <f ca="1"/>
        <v>Monitor de Material Particulado Portátil</v>
      </c>
      <c r="VV79" t="str">
        <f ca="1"/>
        <v>Monitoramento Fixo</v>
      </c>
      <c r="VW79" t="str">
        <f ca="1"/>
        <v>Mosquetão</v>
      </c>
      <c r="VX79" t="str">
        <f ca="1"/>
        <v>Óculos de Proteção</v>
      </c>
      <c r="VY79" t="str">
        <f ca="1"/>
        <v>Outros Diversos</v>
      </c>
      <c r="VZ79" t="str">
        <f ca="1"/>
        <v>Painel controlador Diversos</v>
      </c>
      <c r="WA79" t="str">
        <f ca="1"/>
        <v>Painel controlador Fixo</v>
      </c>
      <c r="WB79" t="str">
        <f ca="1"/>
        <v>Painel controlador Portátil</v>
      </c>
      <c r="WC79" t="str">
        <f ca="1"/>
        <v>Respirador Facial</v>
      </c>
      <c r="WD79" t="str">
        <f ca="1"/>
        <v>Separador de Agua/ Oleo Fixo</v>
      </c>
      <c r="WE79" t="str">
        <f ca="1"/>
        <v>Sistema de Monitoramento de Material Particulado</v>
      </c>
      <c r="WF79" t="str">
        <f ca="1"/>
        <v>Sonda Portátil</v>
      </c>
      <c r="WG79" t="str">
        <f ca="1"/>
        <v xml:space="preserve">Sonda Portátil </v>
      </c>
      <c r="WH79" t="str">
        <f ca="1"/>
        <v>Sonda Serie 6</v>
      </c>
      <c r="WI79" t="str">
        <f ca="1"/>
        <v>Sonda Serie EcoSense</v>
      </c>
      <c r="WJ79" t="str">
        <f ca="1"/>
        <v>Sonda Serie EXO</v>
      </c>
      <c r="WK79" t="str">
        <f ca="1"/>
        <v>Sonda Serie IQ SensorNet</v>
      </c>
      <c r="WL79" t="str">
        <f ca="1"/>
        <v>Sonda Serie Lab &amp; Field</v>
      </c>
      <c r="WM79" t="str">
        <f ca="1"/>
        <v>Sonda Serie MultiLab</v>
      </c>
      <c r="WN79" t="str">
        <f ca="1"/>
        <v>Sonda Serie ODO-RTU</v>
      </c>
      <c r="WO79" t="str">
        <f ca="1"/>
        <v>Sonda Serie Pro</v>
      </c>
      <c r="WP79" t="str">
        <f ca="1"/>
        <v>Sonda Serie ProDigital</v>
      </c>
      <c r="WQ79" t="str">
        <f ca="1"/>
        <v>Sonda Serie TruLab</v>
      </c>
      <c r="WR79" t="str">
        <f ca="1"/>
        <v>Talabarte</v>
      </c>
      <c r="WS79" t="str">
        <f ca="1"/>
        <v>Telemetria Fixo</v>
      </c>
      <c r="WT79" t="str">
        <f ca="1"/>
        <v>TERMAL Fixo</v>
      </c>
      <c r="WU79" t="str">
        <f ca="1"/>
        <v>Transmissão Fixo</v>
      </c>
      <c r="WV79" t="str">
        <f ca="1"/>
        <v>Tratamento Diversos</v>
      </c>
      <c r="WW79" t="str">
        <f ca="1"/>
        <v>Tratamento Fixo</v>
      </c>
      <c r="WX79" t="str">
        <f ca="1"/>
        <v>Travaqueda</v>
      </c>
      <c r="WY79" t="str">
        <f ca="1"/>
        <v>Tripe</v>
      </c>
      <c r="WZ79" t="str">
        <f ca="1"/>
        <v>UMR Fixo</v>
      </c>
      <c r="AMP79" cm="1">
        <f t="array" aca="1" ref="AMP79:AXU79" ca="1">IFERROR(TRANSPOSE(_xlfn._xlws.SORT(_xlfn.UNIQUE(_xlfn._xlws.FILTER(cp_subgrupo,(($A79="")+(cp_linha=$A79))*(($B79="")+(cp_grupo=$B79))*(($D79="")+(cp_tipo_mercadoria=$D79))*(($E79="")+(cp_fabricante=$E79)))))),"")</f>
        <v>550</v>
      </c>
      <c r="AMQ79">
        <f ca="1"/>
        <v>556</v>
      </c>
      <c r="AMR79">
        <f ca="1"/>
        <v>6600</v>
      </c>
      <c r="AMS79">
        <f ca="1"/>
        <v>9500</v>
      </c>
      <c r="AMT79">
        <f ca="1"/>
        <v>9800</v>
      </c>
      <c r="AMU79" t="str">
        <f ca="1"/>
        <v>3017M</v>
      </c>
      <c r="AMV79" t="str">
        <f ca="1"/>
        <v>301-ADI</v>
      </c>
      <c r="AMW79" t="str">
        <f ca="1"/>
        <v>301C</v>
      </c>
      <c r="AMX79" t="str">
        <f ca="1"/>
        <v>301-R8</v>
      </c>
      <c r="AMY79" t="str">
        <f ca="1"/>
        <v>4000 series Isco</v>
      </c>
      <c r="AMZ79" t="str">
        <f ca="1"/>
        <v xml:space="preserve">Absorvedores </v>
      </c>
      <c r="ANA79" t="str">
        <f ca="1"/>
        <v>Acessório</v>
      </c>
      <c r="ANB79" t="str">
        <f ca="1"/>
        <v>ADCP</v>
      </c>
      <c r="ANC79" t="str">
        <f ca="1"/>
        <v>ADP</v>
      </c>
      <c r="AND79" t="str">
        <f ca="1"/>
        <v>ADR 1500</v>
      </c>
      <c r="ANE79" t="str">
        <f ca="1"/>
        <v>AIR AWARE</v>
      </c>
      <c r="ANF79" t="str">
        <f ca="1"/>
        <v>Air Striper</v>
      </c>
      <c r="ANG79" t="str">
        <f ca="1"/>
        <v>AIRSCAN</v>
      </c>
      <c r="ANH79" t="str">
        <f ca="1"/>
        <v>Amostrador</v>
      </c>
      <c r="ANI79" t="str">
        <f ca="1"/>
        <v>Anel</v>
      </c>
      <c r="ANJ79" t="str">
        <f ca="1"/>
        <v>APEX 2</v>
      </c>
      <c r="ANK79" t="str">
        <f ca="1"/>
        <v>Argonaut</v>
      </c>
      <c r="ANL79" t="str">
        <f ca="1"/>
        <v>Auto Pump</v>
      </c>
      <c r="ANM79" t="str">
        <f ca="1"/>
        <v>BADGE PLUS</v>
      </c>
      <c r="ANN79" t="str">
        <f ca="1"/>
        <v>Biogas</v>
      </c>
      <c r="ANO79" t="str">
        <f ca="1"/>
        <v>BIOGAS 300</v>
      </c>
      <c r="ANP79" t="str">
        <f ca="1"/>
        <v>BIOGAS 3000</v>
      </c>
      <c r="ANQ79" t="str">
        <f ca="1"/>
        <v>BIOGAS 5000</v>
      </c>
      <c r="ANR79" t="str">
        <f ca="1"/>
        <v>BM25</v>
      </c>
      <c r="ANS79" t="str">
        <f ca="1"/>
        <v>Bomba</v>
      </c>
      <c r="ANT79" t="str">
        <f ca="1"/>
        <v>BW</v>
      </c>
      <c r="ANU79" t="str">
        <f ca="1"/>
        <v xml:space="preserve">BW </v>
      </c>
      <c r="ANV79" t="str">
        <f ca="1"/>
        <v>BW CLIP</v>
      </c>
      <c r="ANW79" t="str">
        <f ca="1"/>
        <v>BW FLEX</v>
      </c>
      <c r="ANX79" t="str">
        <f ca="1"/>
        <v>BW ICON</v>
      </c>
      <c r="ANY79" t="str">
        <f ca="1"/>
        <v>BW SOLO</v>
      </c>
      <c r="ANZ79" t="str">
        <f ca="1"/>
        <v>BW ULTRA</v>
      </c>
      <c r="AOA79" t="str">
        <f ca="1"/>
        <v>C100</v>
      </c>
      <c r="AOB79" t="str">
        <f ca="1"/>
        <v>Cabo</v>
      </c>
      <c r="AOC79" t="str">
        <f ca="1"/>
        <v>Calibração</v>
      </c>
      <c r="AOD79" t="str">
        <f ca="1"/>
        <v>Castaway</v>
      </c>
      <c r="AOE79" t="str">
        <f ca="1"/>
        <v>CEL-24X</v>
      </c>
      <c r="AOF79" t="str">
        <f ca="1"/>
        <v>CEL-35X</v>
      </c>
      <c r="AOG79" t="str">
        <f ca="1"/>
        <v>CEL-62X</v>
      </c>
      <c r="AOH79" t="str">
        <f ca="1"/>
        <v>CEL-63X</v>
      </c>
      <c r="AOI79" t="str">
        <f ca="1"/>
        <v>Certificado</v>
      </c>
      <c r="AOJ79" t="str">
        <f ca="1"/>
        <v>CEX300</v>
      </c>
      <c r="AOK79" t="str">
        <f ca="1"/>
        <v>Chempro</v>
      </c>
      <c r="AOL79" t="str">
        <f ca="1"/>
        <v>Cilindro</v>
      </c>
      <c r="AOM79" t="str">
        <f ca="1"/>
        <v xml:space="preserve">Cinto de Segurança </v>
      </c>
      <c r="AON79" t="str">
        <f ca="1"/>
        <v>Clean Cell Pro</v>
      </c>
      <c r="AOO79" t="str">
        <f ca="1"/>
        <v>CLEANVIEWERGAS</v>
      </c>
      <c r="AOP79" t="str">
        <f ca="1"/>
        <v>CM4</v>
      </c>
      <c r="AOQ79" t="str">
        <f ca="1"/>
        <v>CONDUCTIVITY PLUS</v>
      </c>
      <c r="AOR79" t="str">
        <f ca="1"/>
        <v>CONTADOR DE CICLOS</v>
      </c>
      <c r="AOS79" t="str">
        <f ca="1"/>
        <v>Controlador</v>
      </c>
      <c r="AOT79" t="str">
        <f ca="1"/>
        <v>CTX 300</v>
      </c>
      <c r="AOU79" t="str">
        <f ca="1"/>
        <v>CUB</v>
      </c>
      <c r="AOV79" t="str">
        <f ca="1"/>
        <v>DataLogger</v>
      </c>
      <c r="AOW79" t="str">
        <f ca="1"/>
        <v>DATARAM 4</v>
      </c>
      <c r="AOX79" t="str">
        <f ca="1"/>
        <v>DBADGE 2</v>
      </c>
      <c r="AOY79" t="str">
        <f ca="1"/>
        <v>DBO</v>
      </c>
      <c r="AOZ79" t="str">
        <f ca="1"/>
        <v>DIPPER TOUGH</v>
      </c>
      <c r="APA79" t="str">
        <f ca="1"/>
        <v>DIPPERLOG</v>
      </c>
      <c r="APB79" t="str">
        <f ca="1"/>
        <v>DIPPER-T</v>
      </c>
      <c r="APC79" t="str">
        <f ca="1"/>
        <v>Display</v>
      </c>
      <c r="APD79" t="str">
        <f ca="1"/>
        <v>Diversos</v>
      </c>
      <c r="APE79" t="str">
        <f ca="1"/>
        <v>DO200</v>
      </c>
      <c r="APF79" t="str">
        <f ca="1"/>
        <v>DURATRACKER</v>
      </c>
      <c r="APG79" t="str">
        <f ca="1"/>
        <v>E3 POINT</v>
      </c>
      <c r="APH79" t="str">
        <f ca="1"/>
        <v>EAGLE</v>
      </c>
      <c r="API79" t="str">
        <f ca="1"/>
        <v>EC300</v>
      </c>
      <c r="APJ79" t="str">
        <f ca="1"/>
        <v>EC30A</v>
      </c>
      <c r="APK79" t="str">
        <f ca="1"/>
        <v>Embarcação</v>
      </c>
      <c r="APL79" t="str">
        <f ca="1"/>
        <v>EmeClean</v>
      </c>
      <c r="APM79" t="str">
        <f ca="1"/>
        <v>Estação</v>
      </c>
      <c r="APN79" t="str">
        <f ca="1"/>
        <v>Estrutura</v>
      </c>
      <c r="APO79" t="str">
        <f ca="1"/>
        <v>EXO</v>
      </c>
      <c r="APP79" t="str">
        <f ca="1"/>
        <v>EXO (Completa)</v>
      </c>
      <c r="APQ79" t="str">
        <f ca="1"/>
        <v>EXTREME</v>
      </c>
      <c r="APR79" t="str">
        <f ca="1"/>
        <v>FALCO</v>
      </c>
      <c r="APS79" t="str">
        <f ca="1"/>
        <v>FAU</v>
      </c>
      <c r="APT79" t="str">
        <f ca="1"/>
        <v>Ferramental</v>
      </c>
      <c r="APU79" t="str">
        <f ca="1"/>
        <v>Filtro</v>
      </c>
      <c r="APV79" t="str">
        <f ca="1"/>
        <v>FIREPRO</v>
      </c>
      <c r="APW79" t="str">
        <f ca="1"/>
        <v>FlowTracker</v>
      </c>
      <c r="APX79" t="str">
        <f ca="1"/>
        <v>FROG</v>
      </c>
      <c r="APY79" t="str">
        <f ca="1"/>
        <v>FS20X</v>
      </c>
      <c r="APZ79" t="str">
        <f ca="1"/>
        <v>FS-20X</v>
      </c>
      <c r="AQA79" t="str">
        <f ca="1"/>
        <v>FS24X</v>
      </c>
      <c r="AQB79" t="str">
        <f ca="1"/>
        <v>FSL100</v>
      </c>
      <c r="AQC79" t="str">
        <f ca="1"/>
        <v>FSX</v>
      </c>
      <c r="AQD79" t="str">
        <f ca="1"/>
        <v>G100</v>
      </c>
      <c r="AQE79" t="str">
        <f ca="1"/>
        <v>G110</v>
      </c>
      <c r="AQF79" t="str">
        <f ca="1"/>
        <v>G200</v>
      </c>
      <c r="AQG79" t="str">
        <f ca="1"/>
        <v>GA 3000</v>
      </c>
      <c r="AQH79" t="str">
        <f ca="1"/>
        <v>GA 5000</v>
      </c>
      <c r="AQI79" t="str">
        <f ca="1"/>
        <v>GASCARD</v>
      </c>
      <c r="AQJ79" t="str">
        <f ca="1"/>
        <v>GASCEHCK G</v>
      </c>
      <c r="AQK79" t="str">
        <f ca="1"/>
        <v>Gascheck</v>
      </c>
      <c r="AQL79" t="str">
        <f ca="1"/>
        <v>GASCHECK 3000</v>
      </c>
      <c r="AQM79" t="str">
        <f ca="1"/>
        <v>GASCHECK 5000</v>
      </c>
      <c r="AQN79" t="str">
        <f ca="1"/>
        <v>GASCHECK 6000</v>
      </c>
      <c r="AQO79" t="str">
        <f ca="1"/>
        <v>GASCHECK G</v>
      </c>
      <c r="AQP79" t="str">
        <f ca="1"/>
        <v>GASCHECK P1</v>
      </c>
      <c r="AQQ79" t="str">
        <f ca="1"/>
        <v>GASPOINT</v>
      </c>
      <c r="AQR79" t="str">
        <f ca="1"/>
        <v>GATEWAY</v>
      </c>
      <c r="AQS79" t="str">
        <f ca="1"/>
        <v>GEM</v>
      </c>
      <c r="AQT79" t="str">
        <f ca="1"/>
        <v>GEM 2000</v>
      </c>
      <c r="AQU79" t="str">
        <f ca="1"/>
        <v>GEM 5000</v>
      </c>
      <c r="AQV79" t="str">
        <f ca="1"/>
        <v>GEM/GA/BIOGAS 5000</v>
      </c>
      <c r="AQW79" t="str">
        <f ca="1"/>
        <v>GeneCount</v>
      </c>
      <c r="AQX79" t="str">
        <f ca="1"/>
        <v>GENIE</v>
      </c>
      <c r="AQY79" t="str">
        <f ca="1"/>
        <v>Guardian</v>
      </c>
      <c r="AQZ79" t="str">
        <f ca="1"/>
        <v>GUARDIAN 2</v>
      </c>
      <c r="ARA79" t="str">
        <f ca="1"/>
        <v>H.OIL</v>
      </c>
      <c r="ARB79" t="str">
        <f ca="1"/>
        <v>HA20</v>
      </c>
      <c r="ARC79" t="str">
        <f ca="1"/>
        <v>HA40</v>
      </c>
      <c r="ARD79" t="str">
        <f ca="1"/>
        <v>HA-71</v>
      </c>
      <c r="ARE79" t="str">
        <f ca="1"/>
        <v>HA-72</v>
      </c>
      <c r="ARF79" t="str">
        <f ca="1"/>
        <v>HAVEX</v>
      </c>
      <c r="ARG79" t="str">
        <f ca="1"/>
        <v>HON</v>
      </c>
      <c r="ARH79" t="str">
        <f ca="1"/>
        <v>HON TITAN</v>
      </c>
      <c r="ARI79" t="str">
        <f ca="1"/>
        <v>Hora Técnica</v>
      </c>
      <c r="ARJ79" t="str">
        <f ca="1"/>
        <v>IAQ POINT 2</v>
      </c>
      <c r="ARK79" t="str">
        <f ca="1"/>
        <v>IMPACT PRO</v>
      </c>
      <c r="ARL79" t="str">
        <f ca="1"/>
        <v>Inativo</v>
      </c>
      <c r="ARM79" t="str">
        <f ca="1"/>
        <v>INNOVA</v>
      </c>
      <c r="ARN79" t="str">
        <f ca="1"/>
        <v>Instalação</v>
      </c>
      <c r="ARO79" t="str">
        <f ca="1"/>
        <v>INTELLIDOX</v>
      </c>
      <c r="ARP79" t="str">
        <f ca="1"/>
        <v>IQ PIPE</v>
      </c>
      <c r="ARQ79" t="str">
        <f ca="1"/>
        <v>IQ PLUS</v>
      </c>
      <c r="ARR79" t="str">
        <f ca="1"/>
        <v>IQ Standard</v>
      </c>
      <c r="ARS79" t="str">
        <f ca="1"/>
        <v>ITRANS</v>
      </c>
      <c r="ART79" t="str">
        <f ca="1"/>
        <v>JES-301</v>
      </c>
      <c r="ARU79" t="str">
        <f ca="1"/>
        <v>JFID</v>
      </c>
      <c r="ARV79" t="str">
        <f ca="1"/>
        <v>JH3E</v>
      </c>
      <c r="ARW79" t="str">
        <f ca="1"/>
        <v>JSP-87</v>
      </c>
      <c r="ARX79" t="str">
        <f ca="1"/>
        <v>JSP-89</v>
      </c>
      <c r="ARY79" t="str">
        <f ca="1"/>
        <v>L360</v>
      </c>
      <c r="ARZ79" t="str">
        <f ca="1"/>
        <v>LEAKCHECK P1</v>
      </c>
      <c r="ASA79" t="str">
        <f ca="1"/>
        <v>LEAKMATE</v>
      </c>
      <c r="ASB79" t="str">
        <f ca="1"/>
        <v>Locação</v>
      </c>
      <c r="ASC79" t="str">
        <f ca="1"/>
        <v>Luminometro</v>
      </c>
      <c r="ASD79" t="str">
        <f ca="1"/>
        <v>M10</v>
      </c>
      <c r="ASE79" t="str">
        <f ca="1"/>
        <v>M11</v>
      </c>
      <c r="ASF79" t="str">
        <f ca="1"/>
        <v>M9</v>
      </c>
      <c r="ASG79" t="str">
        <f ca="1"/>
        <v>MAGFLUX</v>
      </c>
      <c r="ASH79" t="str">
        <f ca="1"/>
        <v>Maleta</v>
      </c>
      <c r="ASI79" t="str">
        <f ca="1"/>
        <v>MANHANDLER</v>
      </c>
      <c r="ASJ79" t="str">
        <f ca="1"/>
        <v>MANNING</v>
      </c>
      <c r="ASK79" t="str">
        <f ca="1"/>
        <v>Manta</v>
      </c>
      <c r="ASL79" t="str">
        <f ca="1"/>
        <v>Manta OWS</v>
      </c>
      <c r="ASM79" t="str">
        <f ca="1"/>
        <v>MARPLE</v>
      </c>
      <c r="ASN79" t="str">
        <f ca="1"/>
        <v>MAX XT</v>
      </c>
      <c r="ASO79" t="str">
        <f ca="1"/>
        <v>Metalyser</v>
      </c>
      <c r="ASP79" t="str">
        <f ca="1"/>
        <v>METREX</v>
      </c>
      <c r="ASQ79" t="str">
        <f ca="1"/>
        <v>MGD</v>
      </c>
      <c r="ASR79" t="str">
        <f ca="1"/>
        <v>MICRO 5</v>
      </c>
      <c r="ASS79" t="str">
        <f ca="1"/>
        <v>MicroADV</v>
      </c>
      <c r="AST79" t="str">
        <f ca="1"/>
        <v>MICROCLIP</v>
      </c>
      <c r="ASU79" t="str">
        <f ca="1"/>
        <v>MICRODOCK</v>
      </c>
      <c r="ASV79" t="str">
        <f ca="1"/>
        <v>MICRODUST</v>
      </c>
      <c r="ASW79" t="str">
        <f ca="1"/>
        <v>MIDAS</v>
      </c>
      <c r="ASX79" t="str">
        <f ca="1"/>
        <v>MILLER</v>
      </c>
      <c r="ASY79" t="str">
        <f ca="1"/>
        <v>MIRAN</v>
      </c>
      <c r="ASZ79" t="str">
        <f ca="1"/>
        <v>MKII</v>
      </c>
      <c r="ATA79" t="str">
        <f ca="1"/>
        <v>Moden</v>
      </c>
      <c r="ATB79" t="str">
        <f ca="1"/>
        <v>Mosquetão</v>
      </c>
      <c r="ATC79" t="str">
        <f ca="1"/>
        <v>MP10</v>
      </c>
      <c r="ATD79" t="str">
        <f ca="1"/>
        <v>MP15</v>
      </c>
      <c r="ATE79" t="str">
        <f ca="1"/>
        <v>MP20</v>
      </c>
      <c r="ATF79" t="str">
        <f ca="1"/>
        <v>MP30</v>
      </c>
      <c r="ATG79" t="str">
        <f ca="1"/>
        <v>MP50</v>
      </c>
      <c r="ATH79" t="str">
        <f ca="1"/>
        <v>MPD</v>
      </c>
      <c r="ATI79" t="str">
        <f ca="1"/>
        <v>MULTILAB</v>
      </c>
      <c r="ATJ79" t="str">
        <f ca="1"/>
        <v>MV02</v>
      </c>
      <c r="ATK79" t="str">
        <f ca="1"/>
        <v>MV03</v>
      </c>
      <c r="ATL79" t="str">
        <f ca="1"/>
        <v>MVI</v>
      </c>
      <c r="ATM79" t="str">
        <f ca="1"/>
        <v>MX4</v>
      </c>
      <c r="ATN79" t="str">
        <f ca="1"/>
        <v>MX6</v>
      </c>
      <c r="ATO79" t="str">
        <f ca="1"/>
        <v>NDP - 25 BAN</v>
      </c>
      <c r="ATP79" t="str">
        <f ca="1"/>
        <v>Numatic</v>
      </c>
      <c r="ATQ79" t="str">
        <f ca="1"/>
        <v>ODO200</v>
      </c>
      <c r="ATR79" t="str">
        <f ca="1"/>
        <v>OELD</v>
      </c>
      <c r="ATS79" t="str">
        <f ca="1"/>
        <v>OLCT</v>
      </c>
      <c r="ATT79" t="str">
        <f ca="1"/>
        <v>OPTI-FIT</v>
      </c>
      <c r="ATU79" t="str">
        <f ca="1"/>
        <v>OPTIMA PLUS</v>
      </c>
      <c r="ATV79" t="str">
        <f ca="1"/>
        <v>Outros</v>
      </c>
      <c r="ATW79" t="str">
        <f ca="1"/>
        <v>OWS</v>
      </c>
      <c r="ATX79" t="str">
        <f ca="1"/>
        <v>Painel</v>
      </c>
      <c r="ATY79" t="str">
        <f ca="1"/>
        <v>Painel de Controle</v>
      </c>
      <c r="ATZ79" t="str">
        <f ca="1"/>
        <v>Painel Solar</v>
      </c>
      <c r="AUA79" t="str">
        <f ca="1"/>
        <v>PANTHER</v>
      </c>
      <c r="AUB79" t="str">
        <f ca="1"/>
        <v>PCM</v>
      </c>
      <c r="AUC79" t="str">
        <f ca="1"/>
        <v>PDR1500</v>
      </c>
      <c r="AUD79" t="str">
        <f ca="1"/>
        <v>PH100</v>
      </c>
      <c r="AUE79" t="str">
        <f ca="1"/>
        <v>PHD6</v>
      </c>
      <c r="AUF79" t="str">
        <f ca="1"/>
        <v>PHOCHECK 1000</v>
      </c>
      <c r="AUG79" t="str">
        <f ca="1"/>
        <v>PHOCHECK 3000</v>
      </c>
      <c r="AUH79" t="str">
        <f ca="1"/>
        <v>Pro Plus</v>
      </c>
      <c r="AUI79" t="str">
        <f ca="1"/>
        <v>Pro Quattro</v>
      </c>
      <c r="AUJ79" t="str">
        <f ca="1"/>
        <v>PRO10</v>
      </c>
      <c r="AUK79" t="str">
        <f ca="1"/>
        <v>PRO1020</v>
      </c>
      <c r="AUL79" t="str">
        <f ca="1"/>
        <v>PRO1030</v>
      </c>
      <c r="AUM79" t="str">
        <f ca="1"/>
        <v>PRO20</v>
      </c>
      <c r="AUN79" t="str">
        <f ca="1"/>
        <v>PRO2030</v>
      </c>
      <c r="AUO79" t="str">
        <f ca="1"/>
        <v>PRO30</v>
      </c>
      <c r="AUP79" t="str">
        <f ca="1"/>
        <v>PRODO</v>
      </c>
      <c r="AUQ79" t="str">
        <f ca="1"/>
        <v>ProDss</v>
      </c>
      <c r="AUR79" t="str">
        <f ca="1"/>
        <v>PROSOLO</v>
      </c>
      <c r="AUS79" t="str">
        <f ca="1"/>
        <v>PROSWAP</v>
      </c>
      <c r="AUT79" t="str">
        <f ca="1"/>
        <v>PT100</v>
      </c>
      <c r="AUU79" t="str">
        <f ca="1"/>
        <v>QRAE 3</v>
      </c>
      <c r="AUV79" t="str">
        <f ca="1"/>
        <v>QRAE3</v>
      </c>
      <c r="AUW79" t="str">
        <f ca="1"/>
        <v>QUATTRO</v>
      </c>
      <c r="AUX79" t="str">
        <f ca="1"/>
        <v>Quimico</v>
      </c>
      <c r="AUY79" t="str">
        <f ca="1"/>
        <v>RAEGUARD</v>
      </c>
      <c r="AUZ79" t="str">
        <f ca="1"/>
        <v>Reagente</v>
      </c>
      <c r="AVA79" t="str">
        <f ca="1"/>
        <v>Reforma</v>
      </c>
      <c r="AVB79" t="str">
        <f ca="1"/>
        <v>REMOX</v>
      </c>
      <c r="AVC79" t="str">
        <f ca="1"/>
        <v>RIG RAT</v>
      </c>
      <c r="AVD79" t="str">
        <f ca="1"/>
        <v>RIKEN KEIKE</v>
      </c>
      <c r="AVE79" t="str">
        <f ca="1"/>
        <v>RS5</v>
      </c>
      <c r="AVF79" t="str">
        <f ca="1"/>
        <v>RS6</v>
      </c>
      <c r="AVG79" t="str">
        <f ca="1"/>
        <v>RS7</v>
      </c>
      <c r="AVH79" t="str">
        <f ca="1"/>
        <v>SAGE RIO</v>
      </c>
      <c r="AVI79" t="str">
        <f ca="1"/>
        <v>Sample Pro</v>
      </c>
      <c r="AVJ79" t="str">
        <f ca="1"/>
        <v>SAMPLEASE</v>
      </c>
      <c r="AVK79" t="str">
        <f ca="1"/>
        <v>SC</v>
      </c>
      <c r="AVL79" t="str">
        <f ca="1"/>
        <v>SCORPION</v>
      </c>
      <c r="AVM79" t="str">
        <f ca="1"/>
        <v>SEARCHLINE</v>
      </c>
      <c r="AVN79" t="str">
        <f ca="1"/>
        <v>SENSEPOINT</v>
      </c>
      <c r="AVO79" t="str">
        <f ca="1"/>
        <v>Sensor</v>
      </c>
      <c r="AVP79" t="str">
        <f ca="1"/>
        <v>SERIE BW</v>
      </c>
      <c r="AVQ79" t="str">
        <f ca="1"/>
        <v>SERIE6</v>
      </c>
      <c r="AVR79" t="str">
        <f ca="1"/>
        <v>SHAKETEST</v>
      </c>
      <c r="AVS79" t="str">
        <f ca="1"/>
        <v>SHARPEYE</v>
      </c>
      <c r="AVT79" t="str">
        <f ca="1"/>
        <v>Signature</v>
      </c>
      <c r="AVU79" t="str">
        <f ca="1"/>
        <v>Sistema</v>
      </c>
      <c r="AVV79" t="str">
        <f ca="1"/>
        <v>Skimmer</v>
      </c>
      <c r="AVW79" t="str">
        <f ca="1"/>
        <v>SKINNY DIPPER</v>
      </c>
      <c r="AVX79" t="str">
        <f ca="1"/>
        <v>SM.OIL</v>
      </c>
      <c r="AVY79" t="str">
        <f ca="1"/>
        <v>Software</v>
      </c>
      <c r="AVZ79" t="str">
        <f ca="1"/>
        <v>Solução</v>
      </c>
      <c r="AWA79" t="str">
        <f ca="1"/>
        <v>Sonda RTU</v>
      </c>
      <c r="AWB79" t="str">
        <f ca="1"/>
        <v>SOS-4-003</v>
      </c>
      <c r="AWC79" t="str">
        <f ca="1"/>
        <v>SPERIAN</v>
      </c>
      <c r="AWD79" t="str">
        <f ca="1"/>
        <v>SPM FLEX</v>
      </c>
      <c r="AWE79" t="str">
        <f ca="1"/>
        <v>T8000</v>
      </c>
      <c r="AWF79" t="str">
        <f ca="1"/>
        <v>TadLar Bag</v>
      </c>
      <c r="AWG79" t="str">
        <f ca="1"/>
        <v>TERMAL</v>
      </c>
      <c r="AWH79" t="str">
        <f ca="1"/>
        <v>Termovelocimétrico</v>
      </c>
      <c r="AWI79" t="str">
        <f ca="1"/>
        <v>TIGER</v>
      </c>
      <c r="AWJ79" t="str">
        <f ca="1"/>
        <v>TITAN</v>
      </c>
      <c r="AWK79" t="str">
        <f ca="1"/>
        <v>TITAN 2</v>
      </c>
      <c r="AWL79" t="str">
        <f ca="1"/>
        <v>TOP TRACK</v>
      </c>
      <c r="AWM79" t="str">
        <f ca="1"/>
        <v>TOUCHPOINT</v>
      </c>
      <c r="AWN79" t="str">
        <f ca="1"/>
        <v>Transdutor</v>
      </c>
      <c r="AWO79" t="str">
        <f ca="1"/>
        <v>Transmissor</v>
      </c>
      <c r="AWP79" t="str">
        <f ca="1"/>
        <v>Treinamento</v>
      </c>
      <c r="AWQ79" t="str">
        <f ca="1"/>
        <v>TruLab</v>
      </c>
      <c r="AWR79" t="str">
        <f ca="1"/>
        <v>TVA</v>
      </c>
      <c r="AWS79" t="str">
        <f ca="1"/>
        <v xml:space="preserve">TVA </v>
      </c>
      <c r="AWT79" t="str">
        <f ca="1"/>
        <v>TVA 1000B</v>
      </c>
      <c r="AWU79" t="str">
        <f ca="1"/>
        <v>TVA 2020</v>
      </c>
      <c r="AWV79" t="str">
        <f ca="1"/>
        <v>TVOC</v>
      </c>
      <c r="AWW79" t="str">
        <f ca="1"/>
        <v>TX1</v>
      </c>
      <c r="AWX79" t="str">
        <f ca="1"/>
        <v>UMR</v>
      </c>
      <c r="AWY79" t="str">
        <f ca="1"/>
        <v>UVEX</v>
      </c>
      <c r="AWZ79" t="str">
        <f ca="1"/>
        <v>Vapor pin/ Clean</v>
      </c>
      <c r="AXA79" t="str">
        <f ca="1"/>
        <v>WATER TAPE</v>
      </c>
      <c r="AXB79" t="str">
        <f ca="1"/>
        <v>WELLHEAD</v>
      </c>
      <c r="AXC79" t="str">
        <f ca="1"/>
        <v>WellTape</v>
      </c>
      <c r="AXD79" t="str">
        <f ca="1"/>
        <v>WX16</v>
      </c>
      <c r="AXE79" t="str">
        <f ca="1"/>
        <v>WX4</v>
      </c>
      <c r="AXF79" t="str">
        <f ca="1"/>
        <v>WX64</v>
      </c>
      <c r="AXG79" t="str">
        <f ca="1"/>
        <v>XCD</v>
      </c>
      <c r="AXH79" t="str">
        <f ca="1"/>
        <v>XCL</v>
      </c>
      <c r="AXI79" t="str">
        <f ca="1"/>
        <v>XNX</v>
      </c>
      <c r="AXJ79" t="str">
        <f ca="1"/>
        <v>XPIS</v>
      </c>
      <c r="AXK79" t="str">
        <f ca="1"/>
        <v>XPV</v>
      </c>
      <c r="AXL79" t="str">
        <f ca="1"/>
        <v>XRL</v>
      </c>
      <c r="AXM79" t="str">
        <f ca="1"/>
        <v>YSI30</v>
      </c>
      <c r="AXN79" t="str">
        <f ca="1"/>
        <v>YSI3100</v>
      </c>
      <c r="AXO79" t="str">
        <f ca="1"/>
        <v>YSI3200</v>
      </c>
      <c r="AXP79" t="str">
        <f ca="1"/>
        <v>YSI5000</v>
      </c>
      <c r="AXQ79" t="str">
        <f ca="1"/>
        <v>YSI5100</v>
      </c>
      <c r="AXR79" t="str">
        <f ca="1"/>
        <v>YSI55</v>
      </c>
      <c r="AXS79" t="str">
        <f ca="1"/>
        <v>YSI60</v>
      </c>
      <c r="AXT79" t="str">
        <f ca="1"/>
        <v>YSI85</v>
      </c>
      <c r="AXU79" t="str">
        <f ca="1"/>
        <v>ZAREBA</v>
      </c>
      <c r="BFV79" t="str" cm="1">
        <f t="array" aca="1" ref="BFV79:BGB79" ca="1">IFERROR(TRANSPOSE(_xlfn._xlws.SORT(_xlfn.UNIQUE(_xlfn._xlws.FILTER(cp_tipo_mercadoria,(($A79="")+(cp_linha=$A79))*(($B79="")+(cp_grupo=$B79))*(($C79="")+(cp_subgrupo=$C79))*(($E79="")+(cp_fabricante=$E79)))))),"")</f>
        <v>Acessório</v>
      </c>
      <c r="BFW79" t="str">
        <f ca="1"/>
        <v>Acessório/Reposição</v>
      </c>
      <c r="BFX79" t="str">
        <f ca="1"/>
        <v>Inativo</v>
      </c>
      <c r="BFY79" t="str">
        <f ca="1"/>
        <v>Insumo</v>
      </c>
      <c r="BFZ79" t="str">
        <f ca="1"/>
        <v>Produto</v>
      </c>
      <c r="BGA79" t="str">
        <f ca="1"/>
        <v>Reposição</v>
      </c>
      <c r="BGB79" t="str">
        <f ca="1"/>
        <v>Serviço</v>
      </c>
      <c r="BZB79" t="str" cm="1">
        <f t="array" aca="1" ref="BZB79:CBA79" ca="1">IFERROR(TRANSPOSE(_xlfn._xlws.SORT(_xlfn.UNIQUE(_xlfn._xlws.FILTER(cp_fabricante,(($A79="")+(cp_linha=$A79))*(($B79="")+(cp_grupo=$B79))*(($C79="")+(cp_subgrupo=$C79))*(($D79="")+(cp_tipo_mercadoria=$D79)))))),"")</f>
        <v>ABK</v>
      </c>
      <c r="BZC79" t="str">
        <f ca="1"/>
        <v>AGT</v>
      </c>
      <c r="BZD79" t="str">
        <f ca="1"/>
        <v>Air Liquide</v>
      </c>
      <c r="BZE79" t="str">
        <f ca="1"/>
        <v>AMBIENTAL</v>
      </c>
      <c r="BZF79" t="str">
        <f ca="1"/>
        <v>AMS</v>
      </c>
      <c r="BZG79" t="str">
        <f ca="1"/>
        <v>Campbell</v>
      </c>
      <c r="BZH79" t="str">
        <f ca="1"/>
        <v>CASELLA</v>
      </c>
      <c r="BZI79" t="str">
        <f ca="1"/>
        <v>CHP</v>
      </c>
      <c r="BZJ79" t="str">
        <f ca="1"/>
        <v>Clean</v>
      </c>
      <c r="BZK79" t="str">
        <f ca="1"/>
        <v>COPPI</v>
      </c>
      <c r="BZL79" t="str">
        <f ca="1"/>
        <v>Coregas</v>
      </c>
      <c r="BZM79" t="str">
        <f ca="1"/>
        <v>DFT</v>
      </c>
      <c r="BZN79" t="str">
        <f ca="1"/>
        <v>DPUNION</v>
      </c>
      <c r="BZO79" t="str">
        <f ca="1"/>
        <v>EDINBURG</v>
      </c>
      <c r="BZP79" t="str">
        <f ca="1"/>
        <v>EMEC</v>
      </c>
      <c r="BZQ79" t="str">
        <f ca="1"/>
        <v>EN NOVATIVE</v>
      </c>
      <c r="BZR79" t="str">
        <f ca="1"/>
        <v>environics</v>
      </c>
      <c r="BZS79" t="str">
        <f ca="1"/>
        <v>EON</v>
      </c>
      <c r="BZT79" t="str">
        <f ca="1"/>
        <v>ESS</v>
      </c>
      <c r="BZU79" t="str">
        <f ca="1"/>
        <v>Fabricante</v>
      </c>
      <c r="BZV79" t="str">
        <f ca="1"/>
        <v>Global Water</v>
      </c>
      <c r="BZW79" t="str">
        <f ca="1"/>
        <v>GRACO</v>
      </c>
      <c r="BZX79" t="str">
        <f ca="1"/>
        <v>HER</v>
      </c>
      <c r="BZY79" t="str">
        <f ca="1"/>
        <v>HISCO</v>
      </c>
      <c r="BZZ79" t="str">
        <f ca="1"/>
        <v>HON</v>
      </c>
      <c r="CAA79" t="str">
        <f ca="1"/>
        <v>Inativo</v>
      </c>
      <c r="CAB79" t="str">
        <f ca="1"/>
        <v>Industrial</v>
      </c>
      <c r="CAC79" t="str">
        <f ca="1"/>
        <v>ION</v>
      </c>
      <c r="CAD79" t="str">
        <f ca="1"/>
        <v>ISCO</v>
      </c>
      <c r="CAE79" t="str">
        <f ca="1"/>
        <v>JCT</v>
      </c>
      <c r="CAF79" t="str">
        <f ca="1"/>
        <v>LINDE</v>
      </c>
      <c r="CAG79" t="str">
        <f ca="1"/>
        <v>Luminutra</v>
      </c>
      <c r="CAH79" t="str">
        <f ca="1"/>
        <v>MJK</v>
      </c>
      <c r="CAI79" t="str">
        <f ca="1"/>
        <v>NIVELCO</v>
      </c>
      <c r="CAJ79" t="str">
        <f ca="1"/>
        <v>NOVALINX</v>
      </c>
      <c r="CAK79" t="str">
        <f ca="1"/>
        <v>Oceanalpha</v>
      </c>
      <c r="CAL79" t="str">
        <f ca="1"/>
        <v>QED</v>
      </c>
      <c r="CAM79" t="str">
        <f ca="1"/>
        <v>RADIONDETECTION</v>
      </c>
      <c r="CAN79" t="str">
        <f ca="1"/>
        <v>RDI</v>
      </c>
      <c r="CAO79" t="str">
        <f ca="1"/>
        <v>Regenesis</v>
      </c>
      <c r="CAP79" t="str">
        <f ca="1"/>
        <v>RIKA</v>
      </c>
      <c r="CAQ79" t="str">
        <f ca="1"/>
        <v>SF</v>
      </c>
      <c r="CAR79" t="str">
        <f ca="1"/>
        <v>SHANGHAI</v>
      </c>
      <c r="CAS79" t="str">
        <f ca="1"/>
        <v>SON</v>
      </c>
      <c r="CAT79" t="str">
        <f ca="1"/>
        <v>TDS</v>
      </c>
      <c r="CAU79" t="str">
        <f ca="1"/>
        <v>Thermo</v>
      </c>
      <c r="CAV79" t="str">
        <f ca="1"/>
        <v>Trace2o</v>
      </c>
      <c r="CAW79" t="str">
        <f ca="1"/>
        <v>VAPOR PIN</v>
      </c>
      <c r="CAX79" t="str">
        <f ca="1"/>
        <v>waterloo</v>
      </c>
      <c r="CAY79" t="str">
        <f ca="1"/>
        <v>White</v>
      </c>
      <c r="CAZ79" t="str">
        <f ca="1"/>
        <v>YSI</v>
      </c>
      <c r="CBA79">
        <f ca="1"/>
        <v>0</v>
      </c>
    </row>
    <row r="80" spans="30:624 1030:2081" x14ac:dyDescent="0.25">
      <c r="AD80" t="str" cm="1">
        <f t="array" aca="1" ref="AD80:AI80" ca="1">IFERROR(TRANSPOSE(_xlfn._xlws.SORT(_xlfn.UNIQUE(_xlfn._xlws.FILTER(cp_linha,(($B80="")+(cp_grupo=$B80))*(($C80="")+(cp_subgrupo=$C80))*(($D80="")+(cp_tipo_mercadoria=$D80))*(($E80="")+(cp_fabricante=$E80)))))),"")</f>
        <v>Detecção e Processos de Gases</v>
      </c>
      <c r="AE80" t="str">
        <f ca="1"/>
        <v>Diversos</v>
      </c>
      <c r="AF80" t="str">
        <f ca="1"/>
        <v>Inativo</v>
      </c>
      <c r="AG80" t="str">
        <f ca="1"/>
        <v>Locação</v>
      </c>
      <c r="AH80" t="str">
        <f ca="1"/>
        <v>Recursos Hídricos</v>
      </c>
      <c r="AI80" t="str">
        <f ca="1"/>
        <v>Remediação</v>
      </c>
      <c r="TJ80" t="str" cm="1">
        <f t="array" aca="1" ref="TJ80:WZ80" ca="1">IFERROR(TRANSPOSE(_xlfn._xlws.SORT(_xlfn.UNIQUE(_xlfn._xlws.FILTER(cp_grupo,(($A80="")+(cp_linha=$A80))*(($C80="")+(cp_subgrupo=$C80))*(($D80="")+(cp_tipo_mercadoria=$D80))*(($E80="")+(cp_fabricante=$E80)))))),"")</f>
        <v>Absorvedores</v>
      </c>
      <c r="TK80" t="str">
        <f ca="1"/>
        <v>Alimentação Eletrico</v>
      </c>
      <c r="TL80" t="str">
        <f ca="1"/>
        <v>Alimentação Solar</v>
      </c>
      <c r="TM80" t="str">
        <f ca="1"/>
        <v>Amostrador Diversos</v>
      </c>
      <c r="TN80" t="str">
        <f ca="1"/>
        <v>Amostrador Não Refrigerado Portátil</v>
      </c>
      <c r="TO80" t="str">
        <f ca="1"/>
        <v>Amostrador Refrigerado Fixo</v>
      </c>
      <c r="TP80" t="str">
        <f ca="1"/>
        <v>Amostrador Refrigerado Portátil</v>
      </c>
      <c r="TQ80" t="str">
        <f ca="1"/>
        <v>Amostragem Diversos</v>
      </c>
      <c r="TR80" t="str">
        <f ca="1"/>
        <v>Analisador Diversos</v>
      </c>
      <c r="TS80" t="str">
        <f ca="1"/>
        <v>Analisador Fixo</v>
      </c>
      <c r="TT80" t="str">
        <f ca="1"/>
        <v xml:space="preserve">Analisador Fixo </v>
      </c>
      <c r="TU80" t="str">
        <f ca="1"/>
        <v>Analisador Microbiologico</v>
      </c>
      <c r="TV80" t="str">
        <f ca="1"/>
        <v>Analisador Portátil</v>
      </c>
      <c r="TW80" t="str">
        <f ca="1"/>
        <v xml:space="preserve">Analisador Portátil </v>
      </c>
      <c r="TX80" t="str">
        <f ca="1"/>
        <v>Analisador Portátil Locação</v>
      </c>
      <c r="TY80" t="str">
        <f ca="1"/>
        <v>Aterramento Diversos</v>
      </c>
      <c r="TZ80" t="str">
        <f ca="1"/>
        <v>Bomba de Amostragem Fixa</v>
      </c>
      <c r="UA80" t="str">
        <f ca="1"/>
        <v>BOMBA DE AMOSTRAGEM Fixo</v>
      </c>
      <c r="UB80" t="str">
        <f ca="1"/>
        <v>Bomba de Amostragem Portátil</v>
      </c>
      <c r="UC80" t="str">
        <f ca="1"/>
        <v>Bombeamento Fixo</v>
      </c>
      <c r="UD80" t="str">
        <f ca="1"/>
        <v>Cabeçote/Válvula Extração Metano</v>
      </c>
      <c r="UE80" t="str">
        <f ca="1"/>
        <v>Caixa Separadora Fixo</v>
      </c>
      <c r="UF80" t="str">
        <f ca="1"/>
        <v>Calibração Diversos</v>
      </c>
      <c r="UG80" t="str">
        <f ca="1"/>
        <v>Cinto de Segurança</v>
      </c>
      <c r="UH80" t="str">
        <f ca="1"/>
        <v xml:space="preserve">Cinto de Segurança </v>
      </c>
      <c r="UI80" t="str">
        <f ca="1"/>
        <v>Colorimetro Portátil</v>
      </c>
      <c r="UJ80" t="str">
        <f ca="1"/>
        <v>Conjunto Autônomo</v>
      </c>
      <c r="UK80" t="str">
        <f ca="1"/>
        <v>Cromatógrafo Portátil</v>
      </c>
      <c r="UL80" t="str">
        <f ca="1"/>
        <v>Detector de Incendio Fixo</v>
      </c>
      <c r="UM80" t="str">
        <f ca="1"/>
        <v>Detector Diversos</v>
      </c>
      <c r="UN80" t="str">
        <f ca="1"/>
        <v>Detector Fixo</v>
      </c>
      <c r="UO80" t="str">
        <f ca="1"/>
        <v>Detector Portátil</v>
      </c>
      <c r="UP80" t="str">
        <f ca="1"/>
        <v>Diversos Diversos</v>
      </c>
      <c r="UQ80" t="str">
        <f ca="1"/>
        <v>Dosímetro de ruído</v>
      </c>
      <c r="UR80" t="str">
        <f ca="1"/>
        <v>Elevador de Liquidos Fixo</v>
      </c>
      <c r="US80" t="str">
        <f ca="1"/>
        <v>Extração Diversos</v>
      </c>
      <c r="UT80" t="str">
        <f ca="1"/>
        <v>Filtração Diversos</v>
      </c>
      <c r="UU80" t="str">
        <f ca="1"/>
        <v>Fotometro Portátil</v>
      </c>
      <c r="UV80" t="str">
        <f ca="1"/>
        <v>Guincho</v>
      </c>
      <c r="UW80" t="str">
        <f ca="1"/>
        <v>Impactador de Cascata</v>
      </c>
      <c r="UX80" t="str">
        <f ca="1"/>
        <v>Inativo Inativo</v>
      </c>
      <c r="UY80" t="str">
        <f ca="1"/>
        <v>Locação Diversos</v>
      </c>
      <c r="UZ80" t="str">
        <f ca="1"/>
        <v>Medidor de Material Particulado Fixo</v>
      </c>
      <c r="VA80" t="str">
        <f ca="1"/>
        <v>Medidor de Material Particulado Portátil</v>
      </c>
      <c r="VB80" t="str">
        <f ca="1"/>
        <v>Medidor de Nível de Pressão Sonora</v>
      </c>
      <c r="VC80" t="str">
        <f ca="1"/>
        <v>Medidor de Nivel Diversos</v>
      </c>
      <c r="VD80" t="str">
        <f ca="1"/>
        <v>Medidor de Nivel Fixo</v>
      </c>
      <c r="VE80" t="str">
        <f ca="1"/>
        <v>Medidor de Nivel Portátil</v>
      </c>
      <c r="VF80" t="str">
        <f ca="1"/>
        <v>Medidor de Vazão Argonaut SL</v>
      </c>
      <c r="VG80" t="str">
        <f ca="1"/>
        <v>Medidor de Vazão Fixo</v>
      </c>
      <c r="VH80" t="str">
        <f ca="1"/>
        <v>Medidor de Vazão FlowTracker</v>
      </c>
      <c r="VI80" t="str">
        <f ca="1"/>
        <v>Medidor de Vazão Portátil</v>
      </c>
      <c r="VJ80" t="str">
        <f ca="1"/>
        <v>Medidor de Vazão RS5</v>
      </c>
      <c r="VK80" t="str">
        <f ca="1"/>
        <v>Medidor de Vazão RS6</v>
      </c>
      <c r="VL80" t="str">
        <f ca="1"/>
        <v>Medidor de Vazão RS7</v>
      </c>
      <c r="VM80" t="str">
        <f ca="1"/>
        <v>Medidor de Vazão RS-M10</v>
      </c>
      <c r="VN80" t="str">
        <f ca="1"/>
        <v>Medidor de Vazão RS-M11</v>
      </c>
      <c r="VO80" t="str">
        <f ca="1"/>
        <v>Medidor de Vazão RS-M9</v>
      </c>
      <c r="VP80" t="str">
        <f ca="1"/>
        <v>Medidor de Vazão RS-S5</v>
      </c>
      <c r="VQ80" t="str">
        <f ca="1"/>
        <v>Medidor de Vibração Portátil</v>
      </c>
      <c r="VR80" t="str">
        <f ca="1"/>
        <v>Meteorologia Fixo</v>
      </c>
      <c r="VS80" t="str">
        <f ca="1"/>
        <v>MODFLOW Diversos</v>
      </c>
      <c r="VT80" t="str">
        <f ca="1"/>
        <v>Monitor de Material Particulado</v>
      </c>
      <c r="VU80" t="str">
        <f ca="1"/>
        <v>Monitor de Material Particulado Portátil</v>
      </c>
      <c r="VV80" t="str">
        <f ca="1"/>
        <v>Monitoramento Fixo</v>
      </c>
      <c r="VW80" t="str">
        <f ca="1"/>
        <v>Mosquetão</v>
      </c>
      <c r="VX80" t="str">
        <f ca="1"/>
        <v>Óculos de Proteção</v>
      </c>
      <c r="VY80" t="str">
        <f ca="1"/>
        <v>Outros Diversos</v>
      </c>
      <c r="VZ80" t="str">
        <f ca="1"/>
        <v>Painel controlador Diversos</v>
      </c>
      <c r="WA80" t="str">
        <f ca="1"/>
        <v>Painel controlador Fixo</v>
      </c>
      <c r="WB80" t="str">
        <f ca="1"/>
        <v>Painel controlador Portátil</v>
      </c>
      <c r="WC80" t="str">
        <f ca="1"/>
        <v>Respirador Facial</v>
      </c>
      <c r="WD80" t="str">
        <f ca="1"/>
        <v>Separador de Agua/ Oleo Fixo</v>
      </c>
      <c r="WE80" t="str">
        <f ca="1"/>
        <v>Sistema de Monitoramento de Material Particulado</v>
      </c>
      <c r="WF80" t="str">
        <f ca="1"/>
        <v>Sonda Portátil</v>
      </c>
      <c r="WG80" t="str">
        <f ca="1"/>
        <v xml:space="preserve">Sonda Portátil </v>
      </c>
      <c r="WH80" t="str">
        <f ca="1"/>
        <v>Sonda Serie 6</v>
      </c>
      <c r="WI80" t="str">
        <f ca="1"/>
        <v>Sonda Serie EcoSense</v>
      </c>
      <c r="WJ80" t="str">
        <f ca="1"/>
        <v>Sonda Serie EXO</v>
      </c>
      <c r="WK80" t="str">
        <f ca="1"/>
        <v>Sonda Serie IQ SensorNet</v>
      </c>
      <c r="WL80" t="str">
        <f ca="1"/>
        <v>Sonda Serie Lab &amp; Field</v>
      </c>
      <c r="WM80" t="str">
        <f ca="1"/>
        <v>Sonda Serie MultiLab</v>
      </c>
      <c r="WN80" t="str">
        <f ca="1"/>
        <v>Sonda Serie ODO-RTU</v>
      </c>
      <c r="WO80" t="str">
        <f ca="1"/>
        <v>Sonda Serie Pro</v>
      </c>
      <c r="WP80" t="str">
        <f ca="1"/>
        <v>Sonda Serie ProDigital</v>
      </c>
      <c r="WQ80" t="str">
        <f ca="1"/>
        <v>Sonda Serie TruLab</v>
      </c>
      <c r="WR80" t="str">
        <f ca="1"/>
        <v>Talabarte</v>
      </c>
      <c r="WS80" t="str">
        <f ca="1"/>
        <v>Telemetria Fixo</v>
      </c>
      <c r="WT80" t="str">
        <f ca="1"/>
        <v>TERMAL Fixo</v>
      </c>
      <c r="WU80" t="str">
        <f ca="1"/>
        <v>Transmissão Fixo</v>
      </c>
      <c r="WV80" t="str">
        <f ca="1"/>
        <v>Tratamento Diversos</v>
      </c>
      <c r="WW80" t="str">
        <f ca="1"/>
        <v>Tratamento Fixo</v>
      </c>
      <c r="WX80" t="str">
        <f ca="1"/>
        <v>Travaqueda</v>
      </c>
      <c r="WY80" t="str">
        <f ca="1"/>
        <v>Tripe</v>
      </c>
      <c r="WZ80" t="str">
        <f ca="1"/>
        <v>UMR Fixo</v>
      </c>
      <c r="AMP80" cm="1">
        <f t="array" aca="1" ref="AMP80:AXU80" ca="1">IFERROR(TRANSPOSE(_xlfn._xlws.SORT(_xlfn.UNIQUE(_xlfn._xlws.FILTER(cp_subgrupo,(($A80="")+(cp_linha=$A80))*(($B80="")+(cp_grupo=$B80))*(($D80="")+(cp_tipo_mercadoria=$D80))*(($E80="")+(cp_fabricante=$E80)))))),"")</f>
        <v>550</v>
      </c>
      <c r="AMQ80">
        <f ca="1"/>
        <v>556</v>
      </c>
      <c r="AMR80">
        <f ca="1"/>
        <v>6600</v>
      </c>
      <c r="AMS80">
        <f ca="1"/>
        <v>9500</v>
      </c>
      <c r="AMT80">
        <f ca="1"/>
        <v>9800</v>
      </c>
      <c r="AMU80" t="str">
        <f ca="1"/>
        <v>3017M</v>
      </c>
      <c r="AMV80" t="str">
        <f ca="1"/>
        <v>301-ADI</v>
      </c>
      <c r="AMW80" t="str">
        <f ca="1"/>
        <v>301C</v>
      </c>
      <c r="AMX80" t="str">
        <f ca="1"/>
        <v>301-R8</v>
      </c>
      <c r="AMY80" t="str">
        <f ca="1"/>
        <v>4000 series Isco</v>
      </c>
      <c r="AMZ80" t="str">
        <f ca="1"/>
        <v xml:space="preserve">Absorvedores </v>
      </c>
      <c r="ANA80" t="str">
        <f ca="1"/>
        <v>Acessório</v>
      </c>
      <c r="ANB80" t="str">
        <f ca="1"/>
        <v>ADCP</v>
      </c>
      <c r="ANC80" t="str">
        <f ca="1"/>
        <v>ADP</v>
      </c>
      <c r="AND80" t="str">
        <f ca="1"/>
        <v>ADR 1500</v>
      </c>
      <c r="ANE80" t="str">
        <f ca="1"/>
        <v>AIR AWARE</v>
      </c>
      <c r="ANF80" t="str">
        <f ca="1"/>
        <v>Air Striper</v>
      </c>
      <c r="ANG80" t="str">
        <f ca="1"/>
        <v>AIRSCAN</v>
      </c>
      <c r="ANH80" t="str">
        <f ca="1"/>
        <v>Amostrador</v>
      </c>
      <c r="ANI80" t="str">
        <f ca="1"/>
        <v>Anel</v>
      </c>
      <c r="ANJ80" t="str">
        <f ca="1"/>
        <v>APEX 2</v>
      </c>
      <c r="ANK80" t="str">
        <f ca="1"/>
        <v>Argonaut</v>
      </c>
      <c r="ANL80" t="str">
        <f ca="1"/>
        <v>Auto Pump</v>
      </c>
      <c r="ANM80" t="str">
        <f ca="1"/>
        <v>BADGE PLUS</v>
      </c>
      <c r="ANN80" t="str">
        <f ca="1"/>
        <v>Biogas</v>
      </c>
      <c r="ANO80" t="str">
        <f ca="1"/>
        <v>BIOGAS 300</v>
      </c>
      <c r="ANP80" t="str">
        <f ca="1"/>
        <v>BIOGAS 3000</v>
      </c>
      <c r="ANQ80" t="str">
        <f ca="1"/>
        <v>BIOGAS 5000</v>
      </c>
      <c r="ANR80" t="str">
        <f ca="1"/>
        <v>BM25</v>
      </c>
      <c r="ANS80" t="str">
        <f ca="1"/>
        <v>Bomba</v>
      </c>
      <c r="ANT80" t="str">
        <f ca="1"/>
        <v>BW</v>
      </c>
      <c r="ANU80" t="str">
        <f ca="1"/>
        <v xml:space="preserve">BW </v>
      </c>
      <c r="ANV80" t="str">
        <f ca="1"/>
        <v>BW CLIP</v>
      </c>
      <c r="ANW80" t="str">
        <f ca="1"/>
        <v>BW FLEX</v>
      </c>
      <c r="ANX80" t="str">
        <f ca="1"/>
        <v>BW ICON</v>
      </c>
      <c r="ANY80" t="str">
        <f ca="1"/>
        <v>BW SOLO</v>
      </c>
      <c r="ANZ80" t="str">
        <f ca="1"/>
        <v>BW ULTRA</v>
      </c>
      <c r="AOA80" t="str">
        <f ca="1"/>
        <v>C100</v>
      </c>
      <c r="AOB80" t="str">
        <f ca="1"/>
        <v>Cabo</v>
      </c>
      <c r="AOC80" t="str">
        <f ca="1"/>
        <v>Calibração</v>
      </c>
      <c r="AOD80" t="str">
        <f ca="1"/>
        <v>Castaway</v>
      </c>
      <c r="AOE80" t="str">
        <f ca="1"/>
        <v>CEL-24X</v>
      </c>
      <c r="AOF80" t="str">
        <f ca="1"/>
        <v>CEL-35X</v>
      </c>
      <c r="AOG80" t="str">
        <f ca="1"/>
        <v>CEL-62X</v>
      </c>
      <c r="AOH80" t="str">
        <f ca="1"/>
        <v>CEL-63X</v>
      </c>
      <c r="AOI80" t="str">
        <f ca="1"/>
        <v>Certificado</v>
      </c>
      <c r="AOJ80" t="str">
        <f ca="1"/>
        <v>CEX300</v>
      </c>
      <c r="AOK80" t="str">
        <f ca="1"/>
        <v>Chempro</v>
      </c>
      <c r="AOL80" t="str">
        <f ca="1"/>
        <v>Cilindro</v>
      </c>
      <c r="AOM80" t="str">
        <f ca="1"/>
        <v xml:space="preserve">Cinto de Segurança </v>
      </c>
      <c r="AON80" t="str">
        <f ca="1"/>
        <v>Clean Cell Pro</v>
      </c>
      <c r="AOO80" t="str">
        <f ca="1"/>
        <v>CLEANVIEWERGAS</v>
      </c>
      <c r="AOP80" t="str">
        <f ca="1"/>
        <v>CM4</v>
      </c>
      <c r="AOQ80" t="str">
        <f ca="1"/>
        <v>CONDUCTIVITY PLUS</v>
      </c>
      <c r="AOR80" t="str">
        <f ca="1"/>
        <v>CONTADOR DE CICLOS</v>
      </c>
      <c r="AOS80" t="str">
        <f ca="1"/>
        <v>Controlador</v>
      </c>
      <c r="AOT80" t="str">
        <f ca="1"/>
        <v>CTX 300</v>
      </c>
      <c r="AOU80" t="str">
        <f ca="1"/>
        <v>CUB</v>
      </c>
      <c r="AOV80" t="str">
        <f ca="1"/>
        <v>DataLogger</v>
      </c>
      <c r="AOW80" t="str">
        <f ca="1"/>
        <v>DATARAM 4</v>
      </c>
      <c r="AOX80" t="str">
        <f ca="1"/>
        <v>DBADGE 2</v>
      </c>
      <c r="AOY80" t="str">
        <f ca="1"/>
        <v>DBO</v>
      </c>
      <c r="AOZ80" t="str">
        <f ca="1"/>
        <v>DIPPER TOUGH</v>
      </c>
      <c r="APA80" t="str">
        <f ca="1"/>
        <v>DIPPERLOG</v>
      </c>
      <c r="APB80" t="str">
        <f ca="1"/>
        <v>DIPPER-T</v>
      </c>
      <c r="APC80" t="str">
        <f ca="1"/>
        <v>Display</v>
      </c>
      <c r="APD80" t="str">
        <f ca="1"/>
        <v>Diversos</v>
      </c>
      <c r="APE80" t="str">
        <f ca="1"/>
        <v>DO200</v>
      </c>
      <c r="APF80" t="str">
        <f ca="1"/>
        <v>DURATRACKER</v>
      </c>
      <c r="APG80" t="str">
        <f ca="1"/>
        <v>E3 POINT</v>
      </c>
      <c r="APH80" t="str">
        <f ca="1"/>
        <v>EAGLE</v>
      </c>
      <c r="API80" t="str">
        <f ca="1"/>
        <v>EC300</v>
      </c>
      <c r="APJ80" t="str">
        <f ca="1"/>
        <v>EC30A</v>
      </c>
      <c r="APK80" t="str">
        <f ca="1"/>
        <v>Embarcação</v>
      </c>
      <c r="APL80" t="str">
        <f ca="1"/>
        <v>EmeClean</v>
      </c>
      <c r="APM80" t="str">
        <f ca="1"/>
        <v>Estação</v>
      </c>
      <c r="APN80" t="str">
        <f ca="1"/>
        <v>Estrutura</v>
      </c>
      <c r="APO80" t="str">
        <f ca="1"/>
        <v>EXO</v>
      </c>
      <c r="APP80" t="str">
        <f ca="1"/>
        <v>EXO (Completa)</v>
      </c>
      <c r="APQ80" t="str">
        <f ca="1"/>
        <v>EXTREME</v>
      </c>
      <c r="APR80" t="str">
        <f ca="1"/>
        <v>FALCO</v>
      </c>
      <c r="APS80" t="str">
        <f ca="1"/>
        <v>FAU</v>
      </c>
      <c r="APT80" t="str">
        <f ca="1"/>
        <v>Ferramental</v>
      </c>
      <c r="APU80" t="str">
        <f ca="1"/>
        <v>Filtro</v>
      </c>
      <c r="APV80" t="str">
        <f ca="1"/>
        <v>FIREPRO</v>
      </c>
      <c r="APW80" t="str">
        <f ca="1"/>
        <v>FlowTracker</v>
      </c>
      <c r="APX80" t="str">
        <f ca="1"/>
        <v>FROG</v>
      </c>
      <c r="APY80" t="str">
        <f ca="1"/>
        <v>FS20X</v>
      </c>
      <c r="APZ80" t="str">
        <f ca="1"/>
        <v>FS-20X</v>
      </c>
      <c r="AQA80" t="str">
        <f ca="1"/>
        <v>FS24X</v>
      </c>
      <c r="AQB80" t="str">
        <f ca="1"/>
        <v>FSL100</v>
      </c>
      <c r="AQC80" t="str">
        <f ca="1"/>
        <v>FSX</v>
      </c>
      <c r="AQD80" t="str">
        <f ca="1"/>
        <v>G100</v>
      </c>
      <c r="AQE80" t="str">
        <f ca="1"/>
        <v>G110</v>
      </c>
      <c r="AQF80" t="str">
        <f ca="1"/>
        <v>G200</v>
      </c>
      <c r="AQG80" t="str">
        <f ca="1"/>
        <v>GA 3000</v>
      </c>
      <c r="AQH80" t="str">
        <f ca="1"/>
        <v>GA 5000</v>
      </c>
      <c r="AQI80" t="str">
        <f ca="1"/>
        <v>GASCARD</v>
      </c>
      <c r="AQJ80" t="str">
        <f ca="1"/>
        <v>GASCEHCK G</v>
      </c>
      <c r="AQK80" t="str">
        <f ca="1"/>
        <v>Gascheck</v>
      </c>
      <c r="AQL80" t="str">
        <f ca="1"/>
        <v>GASCHECK 3000</v>
      </c>
      <c r="AQM80" t="str">
        <f ca="1"/>
        <v>GASCHECK 5000</v>
      </c>
      <c r="AQN80" t="str">
        <f ca="1"/>
        <v>GASCHECK 6000</v>
      </c>
      <c r="AQO80" t="str">
        <f ca="1"/>
        <v>GASCHECK G</v>
      </c>
      <c r="AQP80" t="str">
        <f ca="1"/>
        <v>GASCHECK P1</v>
      </c>
      <c r="AQQ80" t="str">
        <f ca="1"/>
        <v>GASPOINT</v>
      </c>
      <c r="AQR80" t="str">
        <f ca="1"/>
        <v>GATEWAY</v>
      </c>
      <c r="AQS80" t="str">
        <f ca="1"/>
        <v>GEM</v>
      </c>
      <c r="AQT80" t="str">
        <f ca="1"/>
        <v>GEM 2000</v>
      </c>
      <c r="AQU80" t="str">
        <f ca="1"/>
        <v>GEM 5000</v>
      </c>
      <c r="AQV80" t="str">
        <f ca="1"/>
        <v>GEM/GA/BIOGAS 5000</v>
      </c>
      <c r="AQW80" t="str">
        <f ca="1"/>
        <v>GeneCount</v>
      </c>
      <c r="AQX80" t="str">
        <f ca="1"/>
        <v>GENIE</v>
      </c>
      <c r="AQY80" t="str">
        <f ca="1"/>
        <v>Guardian</v>
      </c>
      <c r="AQZ80" t="str">
        <f ca="1"/>
        <v>GUARDIAN 2</v>
      </c>
      <c r="ARA80" t="str">
        <f ca="1"/>
        <v>H.OIL</v>
      </c>
      <c r="ARB80" t="str">
        <f ca="1"/>
        <v>HA20</v>
      </c>
      <c r="ARC80" t="str">
        <f ca="1"/>
        <v>HA40</v>
      </c>
      <c r="ARD80" t="str">
        <f ca="1"/>
        <v>HA-71</v>
      </c>
      <c r="ARE80" t="str">
        <f ca="1"/>
        <v>HA-72</v>
      </c>
      <c r="ARF80" t="str">
        <f ca="1"/>
        <v>HAVEX</v>
      </c>
      <c r="ARG80" t="str">
        <f ca="1"/>
        <v>HON</v>
      </c>
      <c r="ARH80" t="str">
        <f ca="1"/>
        <v>HON TITAN</v>
      </c>
      <c r="ARI80" t="str">
        <f ca="1"/>
        <v>Hora Técnica</v>
      </c>
      <c r="ARJ80" t="str">
        <f ca="1"/>
        <v>IAQ POINT 2</v>
      </c>
      <c r="ARK80" t="str">
        <f ca="1"/>
        <v>IMPACT PRO</v>
      </c>
      <c r="ARL80" t="str">
        <f ca="1"/>
        <v>Inativo</v>
      </c>
      <c r="ARM80" t="str">
        <f ca="1"/>
        <v>INNOVA</v>
      </c>
      <c r="ARN80" t="str">
        <f ca="1"/>
        <v>Instalação</v>
      </c>
      <c r="ARO80" t="str">
        <f ca="1"/>
        <v>INTELLIDOX</v>
      </c>
      <c r="ARP80" t="str">
        <f ca="1"/>
        <v>IQ PIPE</v>
      </c>
      <c r="ARQ80" t="str">
        <f ca="1"/>
        <v>IQ PLUS</v>
      </c>
      <c r="ARR80" t="str">
        <f ca="1"/>
        <v>IQ Standard</v>
      </c>
      <c r="ARS80" t="str">
        <f ca="1"/>
        <v>ITRANS</v>
      </c>
      <c r="ART80" t="str">
        <f ca="1"/>
        <v>JES-301</v>
      </c>
      <c r="ARU80" t="str">
        <f ca="1"/>
        <v>JFID</v>
      </c>
      <c r="ARV80" t="str">
        <f ca="1"/>
        <v>JH3E</v>
      </c>
      <c r="ARW80" t="str">
        <f ca="1"/>
        <v>JSP-87</v>
      </c>
      <c r="ARX80" t="str">
        <f ca="1"/>
        <v>JSP-89</v>
      </c>
      <c r="ARY80" t="str">
        <f ca="1"/>
        <v>L360</v>
      </c>
      <c r="ARZ80" t="str">
        <f ca="1"/>
        <v>LEAKCHECK P1</v>
      </c>
      <c r="ASA80" t="str">
        <f ca="1"/>
        <v>LEAKMATE</v>
      </c>
      <c r="ASB80" t="str">
        <f ca="1"/>
        <v>Locação</v>
      </c>
      <c r="ASC80" t="str">
        <f ca="1"/>
        <v>Luminometro</v>
      </c>
      <c r="ASD80" t="str">
        <f ca="1"/>
        <v>M10</v>
      </c>
      <c r="ASE80" t="str">
        <f ca="1"/>
        <v>M11</v>
      </c>
      <c r="ASF80" t="str">
        <f ca="1"/>
        <v>M9</v>
      </c>
      <c r="ASG80" t="str">
        <f ca="1"/>
        <v>MAGFLUX</v>
      </c>
      <c r="ASH80" t="str">
        <f ca="1"/>
        <v>Maleta</v>
      </c>
      <c r="ASI80" t="str">
        <f ca="1"/>
        <v>MANHANDLER</v>
      </c>
      <c r="ASJ80" t="str">
        <f ca="1"/>
        <v>MANNING</v>
      </c>
      <c r="ASK80" t="str">
        <f ca="1"/>
        <v>Manta</v>
      </c>
      <c r="ASL80" t="str">
        <f ca="1"/>
        <v>Manta OWS</v>
      </c>
      <c r="ASM80" t="str">
        <f ca="1"/>
        <v>MARPLE</v>
      </c>
      <c r="ASN80" t="str">
        <f ca="1"/>
        <v>MAX XT</v>
      </c>
      <c r="ASO80" t="str">
        <f ca="1"/>
        <v>Metalyser</v>
      </c>
      <c r="ASP80" t="str">
        <f ca="1"/>
        <v>METREX</v>
      </c>
      <c r="ASQ80" t="str">
        <f ca="1"/>
        <v>MGD</v>
      </c>
      <c r="ASR80" t="str">
        <f ca="1"/>
        <v>MICRO 5</v>
      </c>
      <c r="ASS80" t="str">
        <f ca="1"/>
        <v>MicroADV</v>
      </c>
      <c r="AST80" t="str">
        <f ca="1"/>
        <v>MICROCLIP</v>
      </c>
      <c r="ASU80" t="str">
        <f ca="1"/>
        <v>MICRODOCK</v>
      </c>
      <c r="ASV80" t="str">
        <f ca="1"/>
        <v>MICRODUST</v>
      </c>
      <c r="ASW80" t="str">
        <f ca="1"/>
        <v>MIDAS</v>
      </c>
      <c r="ASX80" t="str">
        <f ca="1"/>
        <v>MILLER</v>
      </c>
      <c r="ASY80" t="str">
        <f ca="1"/>
        <v>MIRAN</v>
      </c>
      <c r="ASZ80" t="str">
        <f ca="1"/>
        <v>MKII</v>
      </c>
      <c r="ATA80" t="str">
        <f ca="1"/>
        <v>Moden</v>
      </c>
      <c r="ATB80" t="str">
        <f ca="1"/>
        <v>Mosquetão</v>
      </c>
      <c r="ATC80" t="str">
        <f ca="1"/>
        <v>MP10</v>
      </c>
      <c r="ATD80" t="str">
        <f ca="1"/>
        <v>MP15</v>
      </c>
      <c r="ATE80" t="str">
        <f ca="1"/>
        <v>MP20</v>
      </c>
      <c r="ATF80" t="str">
        <f ca="1"/>
        <v>MP30</v>
      </c>
      <c r="ATG80" t="str">
        <f ca="1"/>
        <v>MP50</v>
      </c>
      <c r="ATH80" t="str">
        <f ca="1"/>
        <v>MPD</v>
      </c>
      <c r="ATI80" t="str">
        <f ca="1"/>
        <v>MULTILAB</v>
      </c>
      <c r="ATJ80" t="str">
        <f ca="1"/>
        <v>MV02</v>
      </c>
      <c r="ATK80" t="str">
        <f ca="1"/>
        <v>MV03</v>
      </c>
      <c r="ATL80" t="str">
        <f ca="1"/>
        <v>MVI</v>
      </c>
      <c r="ATM80" t="str">
        <f ca="1"/>
        <v>MX4</v>
      </c>
      <c r="ATN80" t="str">
        <f ca="1"/>
        <v>MX6</v>
      </c>
      <c r="ATO80" t="str">
        <f ca="1"/>
        <v>NDP - 25 BAN</v>
      </c>
      <c r="ATP80" t="str">
        <f ca="1"/>
        <v>Numatic</v>
      </c>
      <c r="ATQ80" t="str">
        <f ca="1"/>
        <v>ODO200</v>
      </c>
      <c r="ATR80" t="str">
        <f ca="1"/>
        <v>OELD</v>
      </c>
      <c r="ATS80" t="str">
        <f ca="1"/>
        <v>OLCT</v>
      </c>
      <c r="ATT80" t="str">
        <f ca="1"/>
        <v>OPTI-FIT</v>
      </c>
      <c r="ATU80" t="str">
        <f ca="1"/>
        <v>OPTIMA PLUS</v>
      </c>
      <c r="ATV80" t="str">
        <f ca="1"/>
        <v>Outros</v>
      </c>
      <c r="ATW80" t="str">
        <f ca="1"/>
        <v>OWS</v>
      </c>
      <c r="ATX80" t="str">
        <f ca="1"/>
        <v>Painel</v>
      </c>
      <c r="ATY80" t="str">
        <f ca="1"/>
        <v>Painel de Controle</v>
      </c>
      <c r="ATZ80" t="str">
        <f ca="1"/>
        <v>Painel Solar</v>
      </c>
      <c r="AUA80" t="str">
        <f ca="1"/>
        <v>PANTHER</v>
      </c>
      <c r="AUB80" t="str">
        <f ca="1"/>
        <v>PCM</v>
      </c>
      <c r="AUC80" t="str">
        <f ca="1"/>
        <v>PDR1500</v>
      </c>
      <c r="AUD80" t="str">
        <f ca="1"/>
        <v>PH100</v>
      </c>
      <c r="AUE80" t="str">
        <f ca="1"/>
        <v>PHD6</v>
      </c>
      <c r="AUF80" t="str">
        <f ca="1"/>
        <v>PHOCHECK 1000</v>
      </c>
      <c r="AUG80" t="str">
        <f ca="1"/>
        <v>PHOCHECK 3000</v>
      </c>
      <c r="AUH80" t="str">
        <f ca="1"/>
        <v>Pro Plus</v>
      </c>
      <c r="AUI80" t="str">
        <f ca="1"/>
        <v>Pro Quattro</v>
      </c>
      <c r="AUJ80" t="str">
        <f ca="1"/>
        <v>PRO10</v>
      </c>
      <c r="AUK80" t="str">
        <f ca="1"/>
        <v>PRO1020</v>
      </c>
      <c r="AUL80" t="str">
        <f ca="1"/>
        <v>PRO1030</v>
      </c>
      <c r="AUM80" t="str">
        <f ca="1"/>
        <v>PRO20</v>
      </c>
      <c r="AUN80" t="str">
        <f ca="1"/>
        <v>PRO2030</v>
      </c>
      <c r="AUO80" t="str">
        <f ca="1"/>
        <v>PRO30</v>
      </c>
      <c r="AUP80" t="str">
        <f ca="1"/>
        <v>PRODO</v>
      </c>
      <c r="AUQ80" t="str">
        <f ca="1"/>
        <v>ProDss</v>
      </c>
      <c r="AUR80" t="str">
        <f ca="1"/>
        <v>PROSOLO</v>
      </c>
      <c r="AUS80" t="str">
        <f ca="1"/>
        <v>PROSWAP</v>
      </c>
      <c r="AUT80" t="str">
        <f ca="1"/>
        <v>PT100</v>
      </c>
      <c r="AUU80" t="str">
        <f ca="1"/>
        <v>QRAE 3</v>
      </c>
      <c r="AUV80" t="str">
        <f ca="1"/>
        <v>QRAE3</v>
      </c>
      <c r="AUW80" t="str">
        <f ca="1"/>
        <v>QUATTRO</v>
      </c>
      <c r="AUX80" t="str">
        <f ca="1"/>
        <v>Quimico</v>
      </c>
      <c r="AUY80" t="str">
        <f ca="1"/>
        <v>RAEGUARD</v>
      </c>
      <c r="AUZ80" t="str">
        <f ca="1"/>
        <v>Reagente</v>
      </c>
      <c r="AVA80" t="str">
        <f ca="1"/>
        <v>Reforma</v>
      </c>
      <c r="AVB80" t="str">
        <f ca="1"/>
        <v>REMOX</v>
      </c>
      <c r="AVC80" t="str">
        <f ca="1"/>
        <v>RIG RAT</v>
      </c>
      <c r="AVD80" t="str">
        <f ca="1"/>
        <v>RIKEN KEIKE</v>
      </c>
      <c r="AVE80" t="str">
        <f ca="1"/>
        <v>RS5</v>
      </c>
      <c r="AVF80" t="str">
        <f ca="1"/>
        <v>RS6</v>
      </c>
      <c r="AVG80" t="str">
        <f ca="1"/>
        <v>RS7</v>
      </c>
      <c r="AVH80" t="str">
        <f ca="1"/>
        <v>SAGE RIO</v>
      </c>
      <c r="AVI80" t="str">
        <f ca="1"/>
        <v>Sample Pro</v>
      </c>
      <c r="AVJ80" t="str">
        <f ca="1"/>
        <v>SAMPLEASE</v>
      </c>
      <c r="AVK80" t="str">
        <f ca="1"/>
        <v>SC</v>
      </c>
      <c r="AVL80" t="str">
        <f ca="1"/>
        <v>SCORPION</v>
      </c>
      <c r="AVM80" t="str">
        <f ca="1"/>
        <v>SEARCHLINE</v>
      </c>
      <c r="AVN80" t="str">
        <f ca="1"/>
        <v>SENSEPOINT</v>
      </c>
      <c r="AVO80" t="str">
        <f ca="1"/>
        <v>Sensor</v>
      </c>
      <c r="AVP80" t="str">
        <f ca="1"/>
        <v>SERIE BW</v>
      </c>
      <c r="AVQ80" t="str">
        <f ca="1"/>
        <v>SERIE6</v>
      </c>
      <c r="AVR80" t="str">
        <f ca="1"/>
        <v>SHAKETEST</v>
      </c>
      <c r="AVS80" t="str">
        <f ca="1"/>
        <v>SHARPEYE</v>
      </c>
      <c r="AVT80" t="str">
        <f ca="1"/>
        <v>Signature</v>
      </c>
      <c r="AVU80" t="str">
        <f ca="1"/>
        <v>Sistema</v>
      </c>
      <c r="AVV80" t="str">
        <f ca="1"/>
        <v>Skimmer</v>
      </c>
      <c r="AVW80" t="str">
        <f ca="1"/>
        <v>SKINNY DIPPER</v>
      </c>
      <c r="AVX80" t="str">
        <f ca="1"/>
        <v>SM.OIL</v>
      </c>
      <c r="AVY80" t="str">
        <f ca="1"/>
        <v>Software</v>
      </c>
      <c r="AVZ80" t="str">
        <f ca="1"/>
        <v>Solução</v>
      </c>
      <c r="AWA80" t="str">
        <f ca="1"/>
        <v>Sonda RTU</v>
      </c>
      <c r="AWB80" t="str">
        <f ca="1"/>
        <v>SOS-4-003</v>
      </c>
      <c r="AWC80" t="str">
        <f ca="1"/>
        <v>SPERIAN</v>
      </c>
      <c r="AWD80" t="str">
        <f ca="1"/>
        <v>SPM FLEX</v>
      </c>
      <c r="AWE80" t="str">
        <f ca="1"/>
        <v>T8000</v>
      </c>
      <c r="AWF80" t="str">
        <f ca="1"/>
        <v>TadLar Bag</v>
      </c>
      <c r="AWG80" t="str">
        <f ca="1"/>
        <v>TERMAL</v>
      </c>
      <c r="AWH80" t="str">
        <f ca="1"/>
        <v>Termovelocimétrico</v>
      </c>
      <c r="AWI80" t="str">
        <f ca="1"/>
        <v>TIGER</v>
      </c>
      <c r="AWJ80" t="str">
        <f ca="1"/>
        <v>TITAN</v>
      </c>
      <c r="AWK80" t="str">
        <f ca="1"/>
        <v>TITAN 2</v>
      </c>
      <c r="AWL80" t="str">
        <f ca="1"/>
        <v>TOP TRACK</v>
      </c>
      <c r="AWM80" t="str">
        <f ca="1"/>
        <v>TOUCHPOINT</v>
      </c>
      <c r="AWN80" t="str">
        <f ca="1"/>
        <v>Transdutor</v>
      </c>
      <c r="AWO80" t="str">
        <f ca="1"/>
        <v>Transmissor</v>
      </c>
      <c r="AWP80" t="str">
        <f ca="1"/>
        <v>Treinamento</v>
      </c>
      <c r="AWQ80" t="str">
        <f ca="1"/>
        <v>TruLab</v>
      </c>
      <c r="AWR80" t="str">
        <f ca="1"/>
        <v>TVA</v>
      </c>
      <c r="AWS80" t="str">
        <f ca="1"/>
        <v xml:space="preserve">TVA </v>
      </c>
      <c r="AWT80" t="str">
        <f ca="1"/>
        <v>TVA 1000B</v>
      </c>
      <c r="AWU80" t="str">
        <f ca="1"/>
        <v>TVA 2020</v>
      </c>
      <c r="AWV80" t="str">
        <f ca="1"/>
        <v>TVOC</v>
      </c>
      <c r="AWW80" t="str">
        <f ca="1"/>
        <v>TX1</v>
      </c>
      <c r="AWX80" t="str">
        <f ca="1"/>
        <v>UMR</v>
      </c>
      <c r="AWY80" t="str">
        <f ca="1"/>
        <v>UVEX</v>
      </c>
      <c r="AWZ80" t="str">
        <f ca="1"/>
        <v>Vapor pin/ Clean</v>
      </c>
      <c r="AXA80" t="str">
        <f ca="1"/>
        <v>WATER TAPE</v>
      </c>
      <c r="AXB80" t="str">
        <f ca="1"/>
        <v>WELLHEAD</v>
      </c>
      <c r="AXC80" t="str">
        <f ca="1"/>
        <v>WellTape</v>
      </c>
      <c r="AXD80" t="str">
        <f ca="1"/>
        <v>WX16</v>
      </c>
      <c r="AXE80" t="str">
        <f ca="1"/>
        <v>WX4</v>
      </c>
      <c r="AXF80" t="str">
        <f ca="1"/>
        <v>WX64</v>
      </c>
      <c r="AXG80" t="str">
        <f ca="1"/>
        <v>XCD</v>
      </c>
      <c r="AXH80" t="str">
        <f ca="1"/>
        <v>XCL</v>
      </c>
      <c r="AXI80" t="str">
        <f ca="1"/>
        <v>XNX</v>
      </c>
      <c r="AXJ80" t="str">
        <f ca="1"/>
        <v>XPIS</v>
      </c>
      <c r="AXK80" t="str">
        <f ca="1"/>
        <v>XPV</v>
      </c>
      <c r="AXL80" t="str">
        <f ca="1"/>
        <v>XRL</v>
      </c>
      <c r="AXM80" t="str">
        <f ca="1"/>
        <v>YSI30</v>
      </c>
      <c r="AXN80" t="str">
        <f ca="1"/>
        <v>YSI3100</v>
      </c>
      <c r="AXO80" t="str">
        <f ca="1"/>
        <v>YSI3200</v>
      </c>
      <c r="AXP80" t="str">
        <f ca="1"/>
        <v>YSI5000</v>
      </c>
      <c r="AXQ80" t="str">
        <f ca="1"/>
        <v>YSI5100</v>
      </c>
      <c r="AXR80" t="str">
        <f ca="1"/>
        <v>YSI55</v>
      </c>
      <c r="AXS80" t="str">
        <f ca="1"/>
        <v>YSI60</v>
      </c>
      <c r="AXT80" t="str">
        <f ca="1"/>
        <v>YSI85</v>
      </c>
      <c r="AXU80" t="str">
        <f ca="1"/>
        <v>ZAREBA</v>
      </c>
      <c r="BFV80" t="str" cm="1">
        <f t="array" aca="1" ref="BFV80:BGB80" ca="1">IFERROR(TRANSPOSE(_xlfn._xlws.SORT(_xlfn.UNIQUE(_xlfn._xlws.FILTER(cp_tipo_mercadoria,(($A80="")+(cp_linha=$A80))*(($B80="")+(cp_grupo=$B80))*(($C80="")+(cp_subgrupo=$C80))*(($E80="")+(cp_fabricante=$E80)))))),"")</f>
        <v>Acessório</v>
      </c>
      <c r="BFW80" t="str">
        <f ca="1"/>
        <v>Acessório/Reposição</v>
      </c>
      <c r="BFX80" t="str">
        <f ca="1"/>
        <v>Inativo</v>
      </c>
      <c r="BFY80" t="str">
        <f ca="1"/>
        <v>Insumo</v>
      </c>
      <c r="BFZ80" t="str">
        <f ca="1"/>
        <v>Produto</v>
      </c>
      <c r="BGA80" t="str">
        <f ca="1"/>
        <v>Reposição</v>
      </c>
      <c r="BGB80" t="str">
        <f ca="1"/>
        <v>Serviço</v>
      </c>
      <c r="BZB80" t="str" cm="1">
        <f t="array" aca="1" ref="BZB80:CBA80" ca="1">IFERROR(TRANSPOSE(_xlfn._xlws.SORT(_xlfn.UNIQUE(_xlfn._xlws.FILTER(cp_fabricante,(($A80="")+(cp_linha=$A80))*(($B80="")+(cp_grupo=$B80))*(($C80="")+(cp_subgrupo=$C80))*(($D80="")+(cp_tipo_mercadoria=$D80)))))),"")</f>
        <v>ABK</v>
      </c>
      <c r="BZC80" t="str">
        <f ca="1"/>
        <v>AGT</v>
      </c>
      <c r="BZD80" t="str">
        <f ca="1"/>
        <v>Air Liquide</v>
      </c>
      <c r="BZE80" t="str">
        <f ca="1"/>
        <v>AMBIENTAL</v>
      </c>
      <c r="BZF80" t="str">
        <f ca="1"/>
        <v>AMS</v>
      </c>
      <c r="BZG80" t="str">
        <f ca="1"/>
        <v>Campbell</v>
      </c>
      <c r="BZH80" t="str">
        <f ca="1"/>
        <v>CASELLA</v>
      </c>
      <c r="BZI80" t="str">
        <f ca="1"/>
        <v>CHP</v>
      </c>
      <c r="BZJ80" t="str">
        <f ca="1"/>
        <v>Clean</v>
      </c>
      <c r="BZK80" t="str">
        <f ca="1"/>
        <v>COPPI</v>
      </c>
      <c r="BZL80" t="str">
        <f ca="1"/>
        <v>Coregas</v>
      </c>
      <c r="BZM80" t="str">
        <f ca="1"/>
        <v>DFT</v>
      </c>
      <c r="BZN80" t="str">
        <f ca="1"/>
        <v>DPUNION</v>
      </c>
      <c r="BZO80" t="str">
        <f ca="1"/>
        <v>EDINBURG</v>
      </c>
      <c r="BZP80" t="str">
        <f ca="1"/>
        <v>EMEC</v>
      </c>
      <c r="BZQ80" t="str">
        <f ca="1"/>
        <v>EN NOVATIVE</v>
      </c>
      <c r="BZR80" t="str">
        <f ca="1"/>
        <v>environics</v>
      </c>
      <c r="BZS80" t="str">
        <f ca="1"/>
        <v>EON</v>
      </c>
      <c r="BZT80" t="str">
        <f ca="1"/>
        <v>ESS</v>
      </c>
      <c r="BZU80" t="str">
        <f ca="1"/>
        <v>Fabricante</v>
      </c>
      <c r="BZV80" t="str">
        <f ca="1"/>
        <v>Global Water</v>
      </c>
      <c r="BZW80" t="str">
        <f ca="1"/>
        <v>GRACO</v>
      </c>
      <c r="BZX80" t="str">
        <f ca="1"/>
        <v>HER</v>
      </c>
      <c r="BZY80" t="str">
        <f ca="1"/>
        <v>HISCO</v>
      </c>
      <c r="BZZ80" t="str">
        <f ca="1"/>
        <v>HON</v>
      </c>
      <c r="CAA80" t="str">
        <f ca="1"/>
        <v>Inativo</v>
      </c>
      <c r="CAB80" t="str">
        <f ca="1"/>
        <v>Industrial</v>
      </c>
      <c r="CAC80" t="str">
        <f ca="1"/>
        <v>ION</v>
      </c>
      <c r="CAD80" t="str">
        <f ca="1"/>
        <v>ISCO</v>
      </c>
      <c r="CAE80" t="str">
        <f ca="1"/>
        <v>JCT</v>
      </c>
      <c r="CAF80" t="str">
        <f ca="1"/>
        <v>LINDE</v>
      </c>
      <c r="CAG80" t="str">
        <f ca="1"/>
        <v>Luminutra</v>
      </c>
      <c r="CAH80" t="str">
        <f ca="1"/>
        <v>MJK</v>
      </c>
      <c r="CAI80" t="str">
        <f ca="1"/>
        <v>NIVELCO</v>
      </c>
      <c r="CAJ80" t="str">
        <f ca="1"/>
        <v>NOVALINX</v>
      </c>
      <c r="CAK80" t="str">
        <f ca="1"/>
        <v>Oceanalpha</v>
      </c>
      <c r="CAL80" t="str">
        <f ca="1"/>
        <v>QED</v>
      </c>
      <c r="CAM80" t="str">
        <f ca="1"/>
        <v>RADIONDETECTION</v>
      </c>
      <c r="CAN80" t="str">
        <f ca="1"/>
        <v>RDI</v>
      </c>
      <c r="CAO80" t="str">
        <f ca="1"/>
        <v>Regenesis</v>
      </c>
      <c r="CAP80" t="str">
        <f ca="1"/>
        <v>RIKA</v>
      </c>
      <c r="CAQ80" t="str">
        <f ca="1"/>
        <v>SF</v>
      </c>
      <c r="CAR80" t="str">
        <f ca="1"/>
        <v>SHANGHAI</v>
      </c>
      <c r="CAS80" t="str">
        <f ca="1"/>
        <v>SON</v>
      </c>
      <c r="CAT80" t="str">
        <f ca="1"/>
        <v>TDS</v>
      </c>
      <c r="CAU80" t="str">
        <f ca="1"/>
        <v>Thermo</v>
      </c>
      <c r="CAV80" t="str">
        <f ca="1"/>
        <v>Trace2o</v>
      </c>
      <c r="CAW80" t="str">
        <f ca="1"/>
        <v>VAPOR PIN</v>
      </c>
      <c r="CAX80" t="str">
        <f ca="1"/>
        <v>waterloo</v>
      </c>
      <c r="CAY80" t="str">
        <f ca="1"/>
        <v>White</v>
      </c>
      <c r="CAZ80" t="str">
        <f ca="1"/>
        <v>YSI</v>
      </c>
      <c r="CBA80">
        <f ca="1"/>
        <v>0</v>
      </c>
    </row>
    <row r="81" spans="30:624 1030:2081" x14ac:dyDescent="0.25">
      <c r="AD81" t="str" cm="1">
        <f t="array" aca="1" ref="AD81:AI81" ca="1">IFERROR(TRANSPOSE(_xlfn._xlws.SORT(_xlfn.UNIQUE(_xlfn._xlws.FILTER(cp_linha,(($B81="")+(cp_grupo=$B81))*(($C81="")+(cp_subgrupo=$C81))*(($D81="")+(cp_tipo_mercadoria=$D81))*(($E81="")+(cp_fabricante=$E81)))))),"")</f>
        <v>Detecção e Processos de Gases</v>
      </c>
      <c r="AE81" t="str">
        <f ca="1"/>
        <v>Diversos</v>
      </c>
      <c r="AF81" t="str">
        <f ca="1"/>
        <v>Inativo</v>
      </c>
      <c r="AG81" t="str">
        <f ca="1"/>
        <v>Locação</v>
      </c>
      <c r="AH81" t="str">
        <f ca="1"/>
        <v>Recursos Hídricos</v>
      </c>
      <c r="AI81" t="str">
        <f ca="1"/>
        <v>Remediação</v>
      </c>
      <c r="TJ81" t="str" cm="1">
        <f t="array" aca="1" ref="TJ81:WZ81" ca="1">IFERROR(TRANSPOSE(_xlfn._xlws.SORT(_xlfn.UNIQUE(_xlfn._xlws.FILTER(cp_grupo,(($A81="")+(cp_linha=$A81))*(($C81="")+(cp_subgrupo=$C81))*(($D81="")+(cp_tipo_mercadoria=$D81))*(($E81="")+(cp_fabricante=$E81)))))),"")</f>
        <v>Absorvedores</v>
      </c>
      <c r="TK81" t="str">
        <f ca="1"/>
        <v>Alimentação Eletrico</v>
      </c>
      <c r="TL81" t="str">
        <f ca="1"/>
        <v>Alimentação Solar</v>
      </c>
      <c r="TM81" t="str">
        <f ca="1"/>
        <v>Amostrador Diversos</v>
      </c>
      <c r="TN81" t="str">
        <f ca="1"/>
        <v>Amostrador Não Refrigerado Portátil</v>
      </c>
      <c r="TO81" t="str">
        <f ca="1"/>
        <v>Amostrador Refrigerado Fixo</v>
      </c>
      <c r="TP81" t="str">
        <f ca="1"/>
        <v>Amostrador Refrigerado Portátil</v>
      </c>
      <c r="TQ81" t="str">
        <f ca="1"/>
        <v>Amostragem Diversos</v>
      </c>
      <c r="TR81" t="str">
        <f ca="1"/>
        <v>Analisador Diversos</v>
      </c>
      <c r="TS81" t="str">
        <f ca="1"/>
        <v>Analisador Fixo</v>
      </c>
      <c r="TT81" t="str">
        <f ca="1"/>
        <v xml:space="preserve">Analisador Fixo </v>
      </c>
      <c r="TU81" t="str">
        <f ca="1"/>
        <v>Analisador Microbiologico</v>
      </c>
      <c r="TV81" t="str">
        <f ca="1"/>
        <v>Analisador Portátil</v>
      </c>
      <c r="TW81" t="str">
        <f ca="1"/>
        <v xml:space="preserve">Analisador Portátil </v>
      </c>
      <c r="TX81" t="str">
        <f ca="1"/>
        <v>Analisador Portátil Locação</v>
      </c>
      <c r="TY81" t="str">
        <f ca="1"/>
        <v>Aterramento Diversos</v>
      </c>
      <c r="TZ81" t="str">
        <f ca="1"/>
        <v>Bomba de Amostragem Fixa</v>
      </c>
      <c r="UA81" t="str">
        <f ca="1"/>
        <v>BOMBA DE AMOSTRAGEM Fixo</v>
      </c>
      <c r="UB81" t="str">
        <f ca="1"/>
        <v>Bomba de Amostragem Portátil</v>
      </c>
      <c r="UC81" t="str">
        <f ca="1"/>
        <v>Bombeamento Fixo</v>
      </c>
      <c r="UD81" t="str">
        <f ca="1"/>
        <v>Cabeçote/Válvula Extração Metano</v>
      </c>
      <c r="UE81" t="str">
        <f ca="1"/>
        <v>Caixa Separadora Fixo</v>
      </c>
      <c r="UF81" t="str">
        <f ca="1"/>
        <v>Calibração Diversos</v>
      </c>
      <c r="UG81" t="str">
        <f ca="1"/>
        <v>Cinto de Segurança</v>
      </c>
      <c r="UH81" t="str">
        <f ca="1"/>
        <v xml:space="preserve">Cinto de Segurança </v>
      </c>
      <c r="UI81" t="str">
        <f ca="1"/>
        <v>Colorimetro Portátil</v>
      </c>
      <c r="UJ81" t="str">
        <f ca="1"/>
        <v>Conjunto Autônomo</v>
      </c>
      <c r="UK81" t="str">
        <f ca="1"/>
        <v>Cromatógrafo Portátil</v>
      </c>
      <c r="UL81" t="str">
        <f ca="1"/>
        <v>Detector de Incendio Fixo</v>
      </c>
      <c r="UM81" t="str">
        <f ca="1"/>
        <v>Detector Diversos</v>
      </c>
      <c r="UN81" t="str">
        <f ca="1"/>
        <v>Detector Fixo</v>
      </c>
      <c r="UO81" t="str">
        <f ca="1"/>
        <v>Detector Portátil</v>
      </c>
      <c r="UP81" t="str">
        <f ca="1"/>
        <v>Diversos Diversos</v>
      </c>
      <c r="UQ81" t="str">
        <f ca="1"/>
        <v>Dosímetro de ruído</v>
      </c>
      <c r="UR81" t="str">
        <f ca="1"/>
        <v>Elevador de Liquidos Fixo</v>
      </c>
      <c r="US81" t="str">
        <f ca="1"/>
        <v>Extração Diversos</v>
      </c>
      <c r="UT81" t="str">
        <f ca="1"/>
        <v>Filtração Diversos</v>
      </c>
      <c r="UU81" t="str">
        <f ca="1"/>
        <v>Fotometro Portátil</v>
      </c>
      <c r="UV81" t="str">
        <f ca="1"/>
        <v>Guincho</v>
      </c>
      <c r="UW81" t="str">
        <f ca="1"/>
        <v>Impactador de Cascata</v>
      </c>
      <c r="UX81" t="str">
        <f ca="1"/>
        <v>Inativo Inativo</v>
      </c>
      <c r="UY81" t="str">
        <f ca="1"/>
        <v>Locação Diversos</v>
      </c>
      <c r="UZ81" t="str">
        <f ca="1"/>
        <v>Medidor de Material Particulado Fixo</v>
      </c>
      <c r="VA81" t="str">
        <f ca="1"/>
        <v>Medidor de Material Particulado Portátil</v>
      </c>
      <c r="VB81" t="str">
        <f ca="1"/>
        <v>Medidor de Nível de Pressão Sonora</v>
      </c>
      <c r="VC81" t="str">
        <f ca="1"/>
        <v>Medidor de Nivel Diversos</v>
      </c>
      <c r="VD81" t="str">
        <f ca="1"/>
        <v>Medidor de Nivel Fixo</v>
      </c>
      <c r="VE81" t="str">
        <f ca="1"/>
        <v>Medidor de Nivel Portátil</v>
      </c>
      <c r="VF81" t="str">
        <f ca="1"/>
        <v>Medidor de Vazão Argonaut SL</v>
      </c>
      <c r="VG81" t="str">
        <f ca="1"/>
        <v>Medidor de Vazão Fixo</v>
      </c>
      <c r="VH81" t="str">
        <f ca="1"/>
        <v>Medidor de Vazão FlowTracker</v>
      </c>
      <c r="VI81" t="str">
        <f ca="1"/>
        <v>Medidor de Vazão Portátil</v>
      </c>
      <c r="VJ81" t="str">
        <f ca="1"/>
        <v>Medidor de Vazão RS5</v>
      </c>
      <c r="VK81" t="str">
        <f ca="1"/>
        <v>Medidor de Vazão RS6</v>
      </c>
      <c r="VL81" t="str">
        <f ca="1"/>
        <v>Medidor de Vazão RS7</v>
      </c>
      <c r="VM81" t="str">
        <f ca="1"/>
        <v>Medidor de Vazão RS-M10</v>
      </c>
      <c r="VN81" t="str">
        <f ca="1"/>
        <v>Medidor de Vazão RS-M11</v>
      </c>
      <c r="VO81" t="str">
        <f ca="1"/>
        <v>Medidor de Vazão RS-M9</v>
      </c>
      <c r="VP81" t="str">
        <f ca="1"/>
        <v>Medidor de Vazão RS-S5</v>
      </c>
      <c r="VQ81" t="str">
        <f ca="1"/>
        <v>Medidor de Vibração Portátil</v>
      </c>
      <c r="VR81" t="str">
        <f ca="1"/>
        <v>Meteorologia Fixo</v>
      </c>
      <c r="VS81" t="str">
        <f ca="1"/>
        <v>MODFLOW Diversos</v>
      </c>
      <c r="VT81" t="str">
        <f ca="1"/>
        <v>Monitor de Material Particulado</v>
      </c>
      <c r="VU81" t="str">
        <f ca="1"/>
        <v>Monitor de Material Particulado Portátil</v>
      </c>
      <c r="VV81" t="str">
        <f ca="1"/>
        <v>Monitoramento Fixo</v>
      </c>
      <c r="VW81" t="str">
        <f ca="1"/>
        <v>Mosquetão</v>
      </c>
      <c r="VX81" t="str">
        <f ca="1"/>
        <v>Óculos de Proteção</v>
      </c>
      <c r="VY81" t="str">
        <f ca="1"/>
        <v>Outros Diversos</v>
      </c>
      <c r="VZ81" t="str">
        <f ca="1"/>
        <v>Painel controlador Diversos</v>
      </c>
      <c r="WA81" t="str">
        <f ca="1"/>
        <v>Painel controlador Fixo</v>
      </c>
      <c r="WB81" t="str">
        <f ca="1"/>
        <v>Painel controlador Portátil</v>
      </c>
      <c r="WC81" t="str">
        <f ca="1"/>
        <v>Respirador Facial</v>
      </c>
      <c r="WD81" t="str">
        <f ca="1"/>
        <v>Separador de Agua/ Oleo Fixo</v>
      </c>
      <c r="WE81" t="str">
        <f ca="1"/>
        <v>Sistema de Monitoramento de Material Particulado</v>
      </c>
      <c r="WF81" t="str">
        <f ca="1"/>
        <v>Sonda Portátil</v>
      </c>
      <c r="WG81" t="str">
        <f ca="1"/>
        <v xml:space="preserve">Sonda Portátil </v>
      </c>
      <c r="WH81" t="str">
        <f ca="1"/>
        <v>Sonda Serie 6</v>
      </c>
      <c r="WI81" t="str">
        <f ca="1"/>
        <v>Sonda Serie EcoSense</v>
      </c>
      <c r="WJ81" t="str">
        <f ca="1"/>
        <v>Sonda Serie EXO</v>
      </c>
      <c r="WK81" t="str">
        <f ca="1"/>
        <v>Sonda Serie IQ SensorNet</v>
      </c>
      <c r="WL81" t="str">
        <f ca="1"/>
        <v>Sonda Serie Lab &amp; Field</v>
      </c>
      <c r="WM81" t="str">
        <f ca="1"/>
        <v>Sonda Serie MultiLab</v>
      </c>
      <c r="WN81" t="str">
        <f ca="1"/>
        <v>Sonda Serie ODO-RTU</v>
      </c>
      <c r="WO81" t="str">
        <f ca="1"/>
        <v>Sonda Serie Pro</v>
      </c>
      <c r="WP81" t="str">
        <f ca="1"/>
        <v>Sonda Serie ProDigital</v>
      </c>
      <c r="WQ81" t="str">
        <f ca="1"/>
        <v>Sonda Serie TruLab</v>
      </c>
      <c r="WR81" t="str">
        <f ca="1"/>
        <v>Talabarte</v>
      </c>
      <c r="WS81" t="str">
        <f ca="1"/>
        <v>Telemetria Fixo</v>
      </c>
      <c r="WT81" t="str">
        <f ca="1"/>
        <v>TERMAL Fixo</v>
      </c>
      <c r="WU81" t="str">
        <f ca="1"/>
        <v>Transmissão Fixo</v>
      </c>
      <c r="WV81" t="str">
        <f ca="1"/>
        <v>Tratamento Diversos</v>
      </c>
      <c r="WW81" t="str">
        <f ca="1"/>
        <v>Tratamento Fixo</v>
      </c>
      <c r="WX81" t="str">
        <f ca="1"/>
        <v>Travaqueda</v>
      </c>
      <c r="WY81" t="str">
        <f ca="1"/>
        <v>Tripe</v>
      </c>
      <c r="WZ81" t="str">
        <f ca="1"/>
        <v>UMR Fixo</v>
      </c>
      <c r="AMP81" cm="1">
        <f t="array" aca="1" ref="AMP81:AXU81" ca="1">IFERROR(TRANSPOSE(_xlfn._xlws.SORT(_xlfn.UNIQUE(_xlfn._xlws.FILTER(cp_subgrupo,(($A81="")+(cp_linha=$A81))*(($B81="")+(cp_grupo=$B81))*(($D81="")+(cp_tipo_mercadoria=$D81))*(($E81="")+(cp_fabricante=$E81)))))),"")</f>
        <v>550</v>
      </c>
      <c r="AMQ81">
        <f ca="1"/>
        <v>556</v>
      </c>
      <c r="AMR81">
        <f ca="1"/>
        <v>6600</v>
      </c>
      <c r="AMS81">
        <f ca="1"/>
        <v>9500</v>
      </c>
      <c r="AMT81">
        <f ca="1"/>
        <v>9800</v>
      </c>
      <c r="AMU81" t="str">
        <f ca="1"/>
        <v>3017M</v>
      </c>
      <c r="AMV81" t="str">
        <f ca="1"/>
        <v>301-ADI</v>
      </c>
      <c r="AMW81" t="str">
        <f ca="1"/>
        <v>301C</v>
      </c>
      <c r="AMX81" t="str">
        <f ca="1"/>
        <v>301-R8</v>
      </c>
      <c r="AMY81" t="str">
        <f ca="1"/>
        <v>4000 series Isco</v>
      </c>
      <c r="AMZ81" t="str">
        <f ca="1"/>
        <v xml:space="preserve">Absorvedores </v>
      </c>
      <c r="ANA81" t="str">
        <f ca="1"/>
        <v>Acessório</v>
      </c>
      <c r="ANB81" t="str">
        <f ca="1"/>
        <v>ADCP</v>
      </c>
      <c r="ANC81" t="str">
        <f ca="1"/>
        <v>ADP</v>
      </c>
      <c r="AND81" t="str">
        <f ca="1"/>
        <v>ADR 1500</v>
      </c>
      <c r="ANE81" t="str">
        <f ca="1"/>
        <v>AIR AWARE</v>
      </c>
      <c r="ANF81" t="str">
        <f ca="1"/>
        <v>Air Striper</v>
      </c>
      <c r="ANG81" t="str">
        <f ca="1"/>
        <v>AIRSCAN</v>
      </c>
      <c r="ANH81" t="str">
        <f ca="1"/>
        <v>Amostrador</v>
      </c>
      <c r="ANI81" t="str">
        <f ca="1"/>
        <v>Anel</v>
      </c>
      <c r="ANJ81" t="str">
        <f ca="1"/>
        <v>APEX 2</v>
      </c>
      <c r="ANK81" t="str">
        <f ca="1"/>
        <v>Argonaut</v>
      </c>
      <c r="ANL81" t="str">
        <f ca="1"/>
        <v>Auto Pump</v>
      </c>
      <c r="ANM81" t="str">
        <f ca="1"/>
        <v>BADGE PLUS</v>
      </c>
      <c r="ANN81" t="str">
        <f ca="1"/>
        <v>Biogas</v>
      </c>
      <c r="ANO81" t="str">
        <f ca="1"/>
        <v>BIOGAS 300</v>
      </c>
      <c r="ANP81" t="str">
        <f ca="1"/>
        <v>BIOGAS 3000</v>
      </c>
      <c r="ANQ81" t="str">
        <f ca="1"/>
        <v>BIOGAS 5000</v>
      </c>
      <c r="ANR81" t="str">
        <f ca="1"/>
        <v>BM25</v>
      </c>
      <c r="ANS81" t="str">
        <f ca="1"/>
        <v>Bomba</v>
      </c>
      <c r="ANT81" t="str">
        <f ca="1"/>
        <v>BW</v>
      </c>
      <c r="ANU81" t="str">
        <f ca="1"/>
        <v xml:space="preserve">BW </v>
      </c>
      <c r="ANV81" t="str">
        <f ca="1"/>
        <v>BW CLIP</v>
      </c>
      <c r="ANW81" t="str">
        <f ca="1"/>
        <v>BW FLEX</v>
      </c>
      <c r="ANX81" t="str">
        <f ca="1"/>
        <v>BW ICON</v>
      </c>
      <c r="ANY81" t="str">
        <f ca="1"/>
        <v>BW SOLO</v>
      </c>
      <c r="ANZ81" t="str">
        <f ca="1"/>
        <v>BW ULTRA</v>
      </c>
      <c r="AOA81" t="str">
        <f ca="1"/>
        <v>C100</v>
      </c>
      <c r="AOB81" t="str">
        <f ca="1"/>
        <v>Cabo</v>
      </c>
      <c r="AOC81" t="str">
        <f ca="1"/>
        <v>Calibração</v>
      </c>
      <c r="AOD81" t="str">
        <f ca="1"/>
        <v>Castaway</v>
      </c>
      <c r="AOE81" t="str">
        <f ca="1"/>
        <v>CEL-24X</v>
      </c>
      <c r="AOF81" t="str">
        <f ca="1"/>
        <v>CEL-35X</v>
      </c>
      <c r="AOG81" t="str">
        <f ca="1"/>
        <v>CEL-62X</v>
      </c>
      <c r="AOH81" t="str">
        <f ca="1"/>
        <v>CEL-63X</v>
      </c>
      <c r="AOI81" t="str">
        <f ca="1"/>
        <v>Certificado</v>
      </c>
      <c r="AOJ81" t="str">
        <f ca="1"/>
        <v>CEX300</v>
      </c>
      <c r="AOK81" t="str">
        <f ca="1"/>
        <v>Chempro</v>
      </c>
      <c r="AOL81" t="str">
        <f ca="1"/>
        <v>Cilindro</v>
      </c>
      <c r="AOM81" t="str">
        <f ca="1"/>
        <v xml:space="preserve">Cinto de Segurança </v>
      </c>
      <c r="AON81" t="str">
        <f ca="1"/>
        <v>Clean Cell Pro</v>
      </c>
      <c r="AOO81" t="str">
        <f ca="1"/>
        <v>CLEANVIEWERGAS</v>
      </c>
      <c r="AOP81" t="str">
        <f ca="1"/>
        <v>CM4</v>
      </c>
      <c r="AOQ81" t="str">
        <f ca="1"/>
        <v>CONDUCTIVITY PLUS</v>
      </c>
      <c r="AOR81" t="str">
        <f ca="1"/>
        <v>CONTADOR DE CICLOS</v>
      </c>
      <c r="AOS81" t="str">
        <f ca="1"/>
        <v>Controlador</v>
      </c>
      <c r="AOT81" t="str">
        <f ca="1"/>
        <v>CTX 300</v>
      </c>
      <c r="AOU81" t="str">
        <f ca="1"/>
        <v>CUB</v>
      </c>
      <c r="AOV81" t="str">
        <f ca="1"/>
        <v>DataLogger</v>
      </c>
      <c r="AOW81" t="str">
        <f ca="1"/>
        <v>DATARAM 4</v>
      </c>
      <c r="AOX81" t="str">
        <f ca="1"/>
        <v>DBADGE 2</v>
      </c>
      <c r="AOY81" t="str">
        <f ca="1"/>
        <v>DBO</v>
      </c>
      <c r="AOZ81" t="str">
        <f ca="1"/>
        <v>DIPPER TOUGH</v>
      </c>
      <c r="APA81" t="str">
        <f ca="1"/>
        <v>DIPPERLOG</v>
      </c>
      <c r="APB81" t="str">
        <f ca="1"/>
        <v>DIPPER-T</v>
      </c>
      <c r="APC81" t="str">
        <f ca="1"/>
        <v>Display</v>
      </c>
      <c r="APD81" t="str">
        <f ca="1"/>
        <v>Diversos</v>
      </c>
      <c r="APE81" t="str">
        <f ca="1"/>
        <v>DO200</v>
      </c>
      <c r="APF81" t="str">
        <f ca="1"/>
        <v>DURATRACKER</v>
      </c>
      <c r="APG81" t="str">
        <f ca="1"/>
        <v>E3 POINT</v>
      </c>
      <c r="APH81" t="str">
        <f ca="1"/>
        <v>EAGLE</v>
      </c>
      <c r="API81" t="str">
        <f ca="1"/>
        <v>EC300</v>
      </c>
      <c r="APJ81" t="str">
        <f ca="1"/>
        <v>EC30A</v>
      </c>
      <c r="APK81" t="str">
        <f ca="1"/>
        <v>Embarcação</v>
      </c>
      <c r="APL81" t="str">
        <f ca="1"/>
        <v>EmeClean</v>
      </c>
      <c r="APM81" t="str">
        <f ca="1"/>
        <v>Estação</v>
      </c>
      <c r="APN81" t="str">
        <f ca="1"/>
        <v>Estrutura</v>
      </c>
      <c r="APO81" t="str">
        <f ca="1"/>
        <v>EXO</v>
      </c>
      <c r="APP81" t="str">
        <f ca="1"/>
        <v>EXO (Completa)</v>
      </c>
      <c r="APQ81" t="str">
        <f ca="1"/>
        <v>EXTREME</v>
      </c>
      <c r="APR81" t="str">
        <f ca="1"/>
        <v>FALCO</v>
      </c>
      <c r="APS81" t="str">
        <f ca="1"/>
        <v>FAU</v>
      </c>
      <c r="APT81" t="str">
        <f ca="1"/>
        <v>Ferramental</v>
      </c>
      <c r="APU81" t="str">
        <f ca="1"/>
        <v>Filtro</v>
      </c>
      <c r="APV81" t="str">
        <f ca="1"/>
        <v>FIREPRO</v>
      </c>
      <c r="APW81" t="str">
        <f ca="1"/>
        <v>FlowTracker</v>
      </c>
      <c r="APX81" t="str">
        <f ca="1"/>
        <v>FROG</v>
      </c>
      <c r="APY81" t="str">
        <f ca="1"/>
        <v>FS20X</v>
      </c>
      <c r="APZ81" t="str">
        <f ca="1"/>
        <v>FS-20X</v>
      </c>
      <c r="AQA81" t="str">
        <f ca="1"/>
        <v>FS24X</v>
      </c>
      <c r="AQB81" t="str">
        <f ca="1"/>
        <v>FSL100</v>
      </c>
      <c r="AQC81" t="str">
        <f ca="1"/>
        <v>FSX</v>
      </c>
      <c r="AQD81" t="str">
        <f ca="1"/>
        <v>G100</v>
      </c>
      <c r="AQE81" t="str">
        <f ca="1"/>
        <v>G110</v>
      </c>
      <c r="AQF81" t="str">
        <f ca="1"/>
        <v>G200</v>
      </c>
      <c r="AQG81" t="str">
        <f ca="1"/>
        <v>GA 3000</v>
      </c>
      <c r="AQH81" t="str">
        <f ca="1"/>
        <v>GA 5000</v>
      </c>
      <c r="AQI81" t="str">
        <f ca="1"/>
        <v>GASCARD</v>
      </c>
      <c r="AQJ81" t="str">
        <f ca="1"/>
        <v>GASCEHCK G</v>
      </c>
      <c r="AQK81" t="str">
        <f ca="1"/>
        <v>Gascheck</v>
      </c>
      <c r="AQL81" t="str">
        <f ca="1"/>
        <v>GASCHECK 3000</v>
      </c>
      <c r="AQM81" t="str">
        <f ca="1"/>
        <v>GASCHECK 5000</v>
      </c>
      <c r="AQN81" t="str">
        <f ca="1"/>
        <v>GASCHECK 6000</v>
      </c>
      <c r="AQO81" t="str">
        <f ca="1"/>
        <v>GASCHECK G</v>
      </c>
      <c r="AQP81" t="str">
        <f ca="1"/>
        <v>GASCHECK P1</v>
      </c>
      <c r="AQQ81" t="str">
        <f ca="1"/>
        <v>GASPOINT</v>
      </c>
      <c r="AQR81" t="str">
        <f ca="1"/>
        <v>GATEWAY</v>
      </c>
      <c r="AQS81" t="str">
        <f ca="1"/>
        <v>GEM</v>
      </c>
      <c r="AQT81" t="str">
        <f ca="1"/>
        <v>GEM 2000</v>
      </c>
      <c r="AQU81" t="str">
        <f ca="1"/>
        <v>GEM 5000</v>
      </c>
      <c r="AQV81" t="str">
        <f ca="1"/>
        <v>GEM/GA/BIOGAS 5000</v>
      </c>
      <c r="AQW81" t="str">
        <f ca="1"/>
        <v>GeneCount</v>
      </c>
      <c r="AQX81" t="str">
        <f ca="1"/>
        <v>GENIE</v>
      </c>
      <c r="AQY81" t="str">
        <f ca="1"/>
        <v>Guardian</v>
      </c>
      <c r="AQZ81" t="str">
        <f ca="1"/>
        <v>GUARDIAN 2</v>
      </c>
      <c r="ARA81" t="str">
        <f ca="1"/>
        <v>H.OIL</v>
      </c>
      <c r="ARB81" t="str">
        <f ca="1"/>
        <v>HA20</v>
      </c>
      <c r="ARC81" t="str">
        <f ca="1"/>
        <v>HA40</v>
      </c>
      <c r="ARD81" t="str">
        <f ca="1"/>
        <v>HA-71</v>
      </c>
      <c r="ARE81" t="str">
        <f ca="1"/>
        <v>HA-72</v>
      </c>
      <c r="ARF81" t="str">
        <f ca="1"/>
        <v>HAVEX</v>
      </c>
      <c r="ARG81" t="str">
        <f ca="1"/>
        <v>HON</v>
      </c>
      <c r="ARH81" t="str">
        <f ca="1"/>
        <v>HON TITAN</v>
      </c>
      <c r="ARI81" t="str">
        <f ca="1"/>
        <v>Hora Técnica</v>
      </c>
      <c r="ARJ81" t="str">
        <f ca="1"/>
        <v>IAQ POINT 2</v>
      </c>
      <c r="ARK81" t="str">
        <f ca="1"/>
        <v>IMPACT PRO</v>
      </c>
      <c r="ARL81" t="str">
        <f ca="1"/>
        <v>Inativo</v>
      </c>
      <c r="ARM81" t="str">
        <f ca="1"/>
        <v>INNOVA</v>
      </c>
      <c r="ARN81" t="str">
        <f ca="1"/>
        <v>Instalação</v>
      </c>
      <c r="ARO81" t="str">
        <f ca="1"/>
        <v>INTELLIDOX</v>
      </c>
      <c r="ARP81" t="str">
        <f ca="1"/>
        <v>IQ PIPE</v>
      </c>
      <c r="ARQ81" t="str">
        <f ca="1"/>
        <v>IQ PLUS</v>
      </c>
      <c r="ARR81" t="str">
        <f ca="1"/>
        <v>IQ Standard</v>
      </c>
      <c r="ARS81" t="str">
        <f ca="1"/>
        <v>ITRANS</v>
      </c>
      <c r="ART81" t="str">
        <f ca="1"/>
        <v>JES-301</v>
      </c>
      <c r="ARU81" t="str">
        <f ca="1"/>
        <v>JFID</v>
      </c>
      <c r="ARV81" t="str">
        <f ca="1"/>
        <v>JH3E</v>
      </c>
      <c r="ARW81" t="str">
        <f ca="1"/>
        <v>JSP-87</v>
      </c>
      <c r="ARX81" t="str">
        <f ca="1"/>
        <v>JSP-89</v>
      </c>
      <c r="ARY81" t="str">
        <f ca="1"/>
        <v>L360</v>
      </c>
      <c r="ARZ81" t="str">
        <f ca="1"/>
        <v>LEAKCHECK P1</v>
      </c>
      <c r="ASA81" t="str">
        <f ca="1"/>
        <v>LEAKMATE</v>
      </c>
      <c r="ASB81" t="str">
        <f ca="1"/>
        <v>Locação</v>
      </c>
      <c r="ASC81" t="str">
        <f ca="1"/>
        <v>Luminometro</v>
      </c>
      <c r="ASD81" t="str">
        <f ca="1"/>
        <v>M10</v>
      </c>
      <c r="ASE81" t="str">
        <f ca="1"/>
        <v>M11</v>
      </c>
      <c r="ASF81" t="str">
        <f ca="1"/>
        <v>M9</v>
      </c>
      <c r="ASG81" t="str">
        <f ca="1"/>
        <v>MAGFLUX</v>
      </c>
      <c r="ASH81" t="str">
        <f ca="1"/>
        <v>Maleta</v>
      </c>
      <c r="ASI81" t="str">
        <f ca="1"/>
        <v>MANHANDLER</v>
      </c>
      <c r="ASJ81" t="str">
        <f ca="1"/>
        <v>MANNING</v>
      </c>
      <c r="ASK81" t="str">
        <f ca="1"/>
        <v>Manta</v>
      </c>
      <c r="ASL81" t="str">
        <f ca="1"/>
        <v>Manta OWS</v>
      </c>
      <c r="ASM81" t="str">
        <f ca="1"/>
        <v>MARPLE</v>
      </c>
      <c r="ASN81" t="str">
        <f ca="1"/>
        <v>MAX XT</v>
      </c>
      <c r="ASO81" t="str">
        <f ca="1"/>
        <v>Metalyser</v>
      </c>
      <c r="ASP81" t="str">
        <f ca="1"/>
        <v>METREX</v>
      </c>
      <c r="ASQ81" t="str">
        <f ca="1"/>
        <v>MGD</v>
      </c>
      <c r="ASR81" t="str">
        <f ca="1"/>
        <v>MICRO 5</v>
      </c>
      <c r="ASS81" t="str">
        <f ca="1"/>
        <v>MicroADV</v>
      </c>
      <c r="AST81" t="str">
        <f ca="1"/>
        <v>MICROCLIP</v>
      </c>
      <c r="ASU81" t="str">
        <f ca="1"/>
        <v>MICRODOCK</v>
      </c>
      <c r="ASV81" t="str">
        <f ca="1"/>
        <v>MICRODUST</v>
      </c>
      <c r="ASW81" t="str">
        <f ca="1"/>
        <v>MIDAS</v>
      </c>
      <c r="ASX81" t="str">
        <f ca="1"/>
        <v>MILLER</v>
      </c>
      <c r="ASY81" t="str">
        <f ca="1"/>
        <v>MIRAN</v>
      </c>
      <c r="ASZ81" t="str">
        <f ca="1"/>
        <v>MKII</v>
      </c>
      <c r="ATA81" t="str">
        <f ca="1"/>
        <v>Moden</v>
      </c>
      <c r="ATB81" t="str">
        <f ca="1"/>
        <v>Mosquetão</v>
      </c>
      <c r="ATC81" t="str">
        <f ca="1"/>
        <v>MP10</v>
      </c>
      <c r="ATD81" t="str">
        <f ca="1"/>
        <v>MP15</v>
      </c>
      <c r="ATE81" t="str">
        <f ca="1"/>
        <v>MP20</v>
      </c>
      <c r="ATF81" t="str">
        <f ca="1"/>
        <v>MP30</v>
      </c>
      <c r="ATG81" t="str">
        <f ca="1"/>
        <v>MP50</v>
      </c>
      <c r="ATH81" t="str">
        <f ca="1"/>
        <v>MPD</v>
      </c>
      <c r="ATI81" t="str">
        <f ca="1"/>
        <v>MULTILAB</v>
      </c>
      <c r="ATJ81" t="str">
        <f ca="1"/>
        <v>MV02</v>
      </c>
      <c r="ATK81" t="str">
        <f ca="1"/>
        <v>MV03</v>
      </c>
      <c r="ATL81" t="str">
        <f ca="1"/>
        <v>MVI</v>
      </c>
      <c r="ATM81" t="str">
        <f ca="1"/>
        <v>MX4</v>
      </c>
      <c r="ATN81" t="str">
        <f ca="1"/>
        <v>MX6</v>
      </c>
      <c r="ATO81" t="str">
        <f ca="1"/>
        <v>NDP - 25 BAN</v>
      </c>
      <c r="ATP81" t="str">
        <f ca="1"/>
        <v>Numatic</v>
      </c>
      <c r="ATQ81" t="str">
        <f ca="1"/>
        <v>ODO200</v>
      </c>
      <c r="ATR81" t="str">
        <f ca="1"/>
        <v>OELD</v>
      </c>
      <c r="ATS81" t="str">
        <f ca="1"/>
        <v>OLCT</v>
      </c>
      <c r="ATT81" t="str">
        <f ca="1"/>
        <v>OPTI-FIT</v>
      </c>
      <c r="ATU81" t="str">
        <f ca="1"/>
        <v>OPTIMA PLUS</v>
      </c>
      <c r="ATV81" t="str">
        <f ca="1"/>
        <v>Outros</v>
      </c>
      <c r="ATW81" t="str">
        <f ca="1"/>
        <v>OWS</v>
      </c>
      <c r="ATX81" t="str">
        <f ca="1"/>
        <v>Painel</v>
      </c>
      <c r="ATY81" t="str">
        <f ca="1"/>
        <v>Painel de Controle</v>
      </c>
      <c r="ATZ81" t="str">
        <f ca="1"/>
        <v>Painel Solar</v>
      </c>
      <c r="AUA81" t="str">
        <f ca="1"/>
        <v>PANTHER</v>
      </c>
      <c r="AUB81" t="str">
        <f ca="1"/>
        <v>PCM</v>
      </c>
      <c r="AUC81" t="str">
        <f ca="1"/>
        <v>PDR1500</v>
      </c>
      <c r="AUD81" t="str">
        <f ca="1"/>
        <v>PH100</v>
      </c>
      <c r="AUE81" t="str">
        <f ca="1"/>
        <v>PHD6</v>
      </c>
      <c r="AUF81" t="str">
        <f ca="1"/>
        <v>PHOCHECK 1000</v>
      </c>
      <c r="AUG81" t="str">
        <f ca="1"/>
        <v>PHOCHECK 3000</v>
      </c>
      <c r="AUH81" t="str">
        <f ca="1"/>
        <v>Pro Plus</v>
      </c>
      <c r="AUI81" t="str">
        <f ca="1"/>
        <v>Pro Quattro</v>
      </c>
      <c r="AUJ81" t="str">
        <f ca="1"/>
        <v>PRO10</v>
      </c>
      <c r="AUK81" t="str">
        <f ca="1"/>
        <v>PRO1020</v>
      </c>
      <c r="AUL81" t="str">
        <f ca="1"/>
        <v>PRO1030</v>
      </c>
      <c r="AUM81" t="str">
        <f ca="1"/>
        <v>PRO20</v>
      </c>
      <c r="AUN81" t="str">
        <f ca="1"/>
        <v>PRO2030</v>
      </c>
      <c r="AUO81" t="str">
        <f ca="1"/>
        <v>PRO30</v>
      </c>
      <c r="AUP81" t="str">
        <f ca="1"/>
        <v>PRODO</v>
      </c>
      <c r="AUQ81" t="str">
        <f ca="1"/>
        <v>ProDss</v>
      </c>
      <c r="AUR81" t="str">
        <f ca="1"/>
        <v>PROSOLO</v>
      </c>
      <c r="AUS81" t="str">
        <f ca="1"/>
        <v>PROSWAP</v>
      </c>
      <c r="AUT81" t="str">
        <f ca="1"/>
        <v>PT100</v>
      </c>
      <c r="AUU81" t="str">
        <f ca="1"/>
        <v>QRAE 3</v>
      </c>
      <c r="AUV81" t="str">
        <f ca="1"/>
        <v>QRAE3</v>
      </c>
      <c r="AUW81" t="str">
        <f ca="1"/>
        <v>QUATTRO</v>
      </c>
      <c r="AUX81" t="str">
        <f ca="1"/>
        <v>Quimico</v>
      </c>
      <c r="AUY81" t="str">
        <f ca="1"/>
        <v>RAEGUARD</v>
      </c>
      <c r="AUZ81" t="str">
        <f ca="1"/>
        <v>Reagente</v>
      </c>
      <c r="AVA81" t="str">
        <f ca="1"/>
        <v>Reforma</v>
      </c>
      <c r="AVB81" t="str">
        <f ca="1"/>
        <v>REMOX</v>
      </c>
      <c r="AVC81" t="str">
        <f ca="1"/>
        <v>RIG RAT</v>
      </c>
      <c r="AVD81" t="str">
        <f ca="1"/>
        <v>RIKEN KEIKE</v>
      </c>
      <c r="AVE81" t="str">
        <f ca="1"/>
        <v>RS5</v>
      </c>
      <c r="AVF81" t="str">
        <f ca="1"/>
        <v>RS6</v>
      </c>
      <c r="AVG81" t="str">
        <f ca="1"/>
        <v>RS7</v>
      </c>
      <c r="AVH81" t="str">
        <f ca="1"/>
        <v>SAGE RIO</v>
      </c>
      <c r="AVI81" t="str">
        <f ca="1"/>
        <v>Sample Pro</v>
      </c>
      <c r="AVJ81" t="str">
        <f ca="1"/>
        <v>SAMPLEASE</v>
      </c>
      <c r="AVK81" t="str">
        <f ca="1"/>
        <v>SC</v>
      </c>
      <c r="AVL81" t="str">
        <f ca="1"/>
        <v>SCORPION</v>
      </c>
      <c r="AVM81" t="str">
        <f ca="1"/>
        <v>SEARCHLINE</v>
      </c>
      <c r="AVN81" t="str">
        <f ca="1"/>
        <v>SENSEPOINT</v>
      </c>
      <c r="AVO81" t="str">
        <f ca="1"/>
        <v>Sensor</v>
      </c>
      <c r="AVP81" t="str">
        <f ca="1"/>
        <v>SERIE BW</v>
      </c>
      <c r="AVQ81" t="str">
        <f ca="1"/>
        <v>SERIE6</v>
      </c>
      <c r="AVR81" t="str">
        <f ca="1"/>
        <v>SHAKETEST</v>
      </c>
      <c r="AVS81" t="str">
        <f ca="1"/>
        <v>SHARPEYE</v>
      </c>
      <c r="AVT81" t="str">
        <f ca="1"/>
        <v>Signature</v>
      </c>
      <c r="AVU81" t="str">
        <f ca="1"/>
        <v>Sistema</v>
      </c>
      <c r="AVV81" t="str">
        <f ca="1"/>
        <v>Skimmer</v>
      </c>
      <c r="AVW81" t="str">
        <f ca="1"/>
        <v>SKINNY DIPPER</v>
      </c>
      <c r="AVX81" t="str">
        <f ca="1"/>
        <v>SM.OIL</v>
      </c>
      <c r="AVY81" t="str">
        <f ca="1"/>
        <v>Software</v>
      </c>
      <c r="AVZ81" t="str">
        <f ca="1"/>
        <v>Solução</v>
      </c>
      <c r="AWA81" t="str">
        <f ca="1"/>
        <v>Sonda RTU</v>
      </c>
      <c r="AWB81" t="str">
        <f ca="1"/>
        <v>SOS-4-003</v>
      </c>
      <c r="AWC81" t="str">
        <f ca="1"/>
        <v>SPERIAN</v>
      </c>
      <c r="AWD81" t="str">
        <f ca="1"/>
        <v>SPM FLEX</v>
      </c>
      <c r="AWE81" t="str">
        <f ca="1"/>
        <v>T8000</v>
      </c>
      <c r="AWF81" t="str">
        <f ca="1"/>
        <v>TadLar Bag</v>
      </c>
      <c r="AWG81" t="str">
        <f ca="1"/>
        <v>TERMAL</v>
      </c>
      <c r="AWH81" t="str">
        <f ca="1"/>
        <v>Termovelocimétrico</v>
      </c>
      <c r="AWI81" t="str">
        <f ca="1"/>
        <v>TIGER</v>
      </c>
      <c r="AWJ81" t="str">
        <f ca="1"/>
        <v>TITAN</v>
      </c>
      <c r="AWK81" t="str">
        <f ca="1"/>
        <v>TITAN 2</v>
      </c>
      <c r="AWL81" t="str">
        <f ca="1"/>
        <v>TOP TRACK</v>
      </c>
      <c r="AWM81" t="str">
        <f ca="1"/>
        <v>TOUCHPOINT</v>
      </c>
      <c r="AWN81" t="str">
        <f ca="1"/>
        <v>Transdutor</v>
      </c>
      <c r="AWO81" t="str">
        <f ca="1"/>
        <v>Transmissor</v>
      </c>
      <c r="AWP81" t="str">
        <f ca="1"/>
        <v>Treinamento</v>
      </c>
      <c r="AWQ81" t="str">
        <f ca="1"/>
        <v>TruLab</v>
      </c>
      <c r="AWR81" t="str">
        <f ca="1"/>
        <v>TVA</v>
      </c>
      <c r="AWS81" t="str">
        <f ca="1"/>
        <v xml:space="preserve">TVA </v>
      </c>
      <c r="AWT81" t="str">
        <f ca="1"/>
        <v>TVA 1000B</v>
      </c>
      <c r="AWU81" t="str">
        <f ca="1"/>
        <v>TVA 2020</v>
      </c>
      <c r="AWV81" t="str">
        <f ca="1"/>
        <v>TVOC</v>
      </c>
      <c r="AWW81" t="str">
        <f ca="1"/>
        <v>TX1</v>
      </c>
      <c r="AWX81" t="str">
        <f ca="1"/>
        <v>UMR</v>
      </c>
      <c r="AWY81" t="str">
        <f ca="1"/>
        <v>UVEX</v>
      </c>
      <c r="AWZ81" t="str">
        <f ca="1"/>
        <v>Vapor pin/ Clean</v>
      </c>
      <c r="AXA81" t="str">
        <f ca="1"/>
        <v>WATER TAPE</v>
      </c>
      <c r="AXB81" t="str">
        <f ca="1"/>
        <v>WELLHEAD</v>
      </c>
      <c r="AXC81" t="str">
        <f ca="1"/>
        <v>WellTape</v>
      </c>
      <c r="AXD81" t="str">
        <f ca="1"/>
        <v>WX16</v>
      </c>
      <c r="AXE81" t="str">
        <f ca="1"/>
        <v>WX4</v>
      </c>
      <c r="AXF81" t="str">
        <f ca="1"/>
        <v>WX64</v>
      </c>
      <c r="AXG81" t="str">
        <f ca="1"/>
        <v>XCD</v>
      </c>
      <c r="AXH81" t="str">
        <f ca="1"/>
        <v>XCL</v>
      </c>
      <c r="AXI81" t="str">
        <f ca="1"/>
        <v>XNX</v>
      </c>
      <c r="AXJ81" t="str">
        <f ca="1"/>
        <v>XPIS</v>
      </c>
      <c r="AXK81" t="str">
        <f ca="1"/>
        <v>XPV</v>
      </c>
      <c r="AXL81" t="str">
        <f ca="1"/>
        <v>XRL</v>
      </c>
      <c r="AXM81" t="str">
        <f ca="1"/>
        <v>YSI30</v>
      </c>
      <c r="AXN81" t="str">
        <f ca="1"/>
        <v>YSI3100</v>
      </c>
      <c r="AXO81" t="str">
        <f ca="1"/>
        <v>YSI3200</v>
      </c>
      <c r="AXP81" t="str">
        <f ca="1"/>
        <v>YSI5000</v>
      </c>
      <c r="AXQ81" t="str">
        <f ca="1"/>
        <v>YSI5100</v>
      </c>
      <c r="AXR81" t="str">
        <f ca="1"/>
        <v>YSI55</v>
      </c>
      <c r="AXS81" t="str">
        <f ca="1"/>
        <v>YSI60</v>
      </c>
      <c r="AXT81" t="str">
        <f ca="1"/>
        <v>YSI85</v>
      </c>
      <c r="AXU81" t="str">
        <f ca="1"/>
        <v>ZAREBA</v>
      </c>
      <c r="BFV81" t="str" cm="1">
        <f t="array" aca="1" ref="BFV81:BGB81" ca="1">IFERROR(TRANSPOSE(_xlfn._xlws.SORT(_xlfn.UNIQUE(_xlfn._xlws.FILTER(cp_tipo_mercadoria,(($A81="")+(cp_linha=$A81))*(($B81="")+(cp_grupo=$B81))*(($C81="")+(cp_subgrupo=$C81))*(($E81="")+(cp_fabricante=$E81)))))),"")</f>
        <v>Acessório</v>
      </c>
      <c r="BFW81" t="str">
        <f ca="1"/>
        <v>Acessório/Reposição</v>
      </c>
      <c r="BFX81" t="str">
        <f ca="1"/>
        <v>Inativo</v>
      </c>
      <c r="BFY81" t="str">
        <f ca="1"/>
        <v>Insumo</v>
      </c>
      <c r="BFZ81" t="str">
        <f ca="1"/>
        <v>Produto</v>
      </c>
      <c r="BGA81" t="str">
        <f ca="1"/>
        <v>Reposição</v>
      </c>
      <c r="BGB81" t="str">
        <f ca="1"/>
        <v>Serviço</v>
      </c>
      <c r="BZB81" t="str" cm="1">
        <f t="array" aca="1" ref="BZB81:CBA81" ca="1">IFERROR(TRANSPOSE(_xlfn._xlws.SORT(_xlfn.UNIQUE(_xlfn._xlws.FILTER(cp_fabricante,(($A81="")+(cp_linha=$A81))*(($B81="")+(cp_grupo=$B81))*(($C81="")+(cp_subgrupo=$C81))*(($D81="")+(cp_tipo_mercadoria=$D81)))))),"")</f>
        <v>ABK</v>
      </c>
      <c r="BZC81" t="str">
        <f ca="1"/>
        <v>AGT</v>
      </c>
      <c r="BZD81" t="str">
        <f ca="1"/>
        <v>Air Liquide</v>
      </c>
      <c r="BZE81" t="str">
        <f ca="1"/>
        <v>AMBIENTAL</v>
      </c>
      <c r="BZF81" t="str">
        <f ca="1"/>
        <v>AMS</v>
      </c>
      <c r="BZG81" t="str">
        <f ca="1"/>
        <v>Campbell</v>
      </c>
      <c r="BZH81" t="str">
        <f ca="1"/>
        <v>CASELLA</v>
      </c>
      <c r="BZI81" t="str">
        <f ca="1"/>
        <v>CHP</v>
      </c>
      <c r="BZJ81" t="str">
        <f ca="1"/>
        <v>Clean</v>
      </c>
      <c r="BZK81" t="str">
        <f ca="1"/>
        <v>COPPI</v>
      </c>
      <c r="BZL81" t="str">
        <f ca="1"/>
        <v>Coregas</v>
      </c>
      <c r="BZM81" t="str">
        <f ca="1"/>
        <v>DFT</v>
      </c>
      <c r="BZN81" t="str">
        <f ca="1"/>
        <v>DPUNION</v>
      </c>
      <c r="BZO81" t="str">
        <f ca="1"/>
        <v>EDINBURG</v>
      </c>
      <c r="BZP81" t="str">
        <f ca="1"/>
        <v>EMEC</v>
      </c>
      <c r="BZQ81" t="str">
        <f ca="1"/>
        <v>EN NOVATIVE</v>
      </c>
      <c r="BZR81" t="str">
        <f ca="1"/>
        <v>environics</v>
      </c>
      <c r="BZS81" t="str">
        <f ca="1"/>
        <v>EON</v>
      </c>
      <c r="BZT81" t="str">
        <f ca="1"/>
        <v>ESS</v>
      </c>
      <c r="BZU81" t="str">
        <f ca="1"/>
        <v>Fabricante</v>
      </c>
      <c r="BZV81" t="str">
        <f ca="1"/>
        <v>Global Water</v>
      </c>
      <c r="BZW81" t="str">
        <f ca="1"/>
        <v>GRACO</v>
      </c>
      <c r="BZX81" t="str">
        <f ca="1"/>
        <v>HER</v>
      </c>
      <c r="BZY81" t="str">
        <f ca="1"/>
        <v>HISCO</v>
      </c>
      <c r="BZZ81" t="str">
        <f ca="1"/>
        <v>HON</v>
      </c>
      <c r="CAA81" t="str">
        <f ca="1"/>
        <v>Inativo</v>
      </c>
      <c r="CAB81" t="str">
        <f ca="1"/>
        <v>Industrial</v>
      </c>
      <c r="CAC81" t="str">
        <f ca="1"/>
        <v>ION</v>
      </c>
      <c r="CAD81" t="str">
        <f ca="1"/>
        <v>ISCO</v>
      </c>
      <c r="CAE81" t="str">
        <f ca="1"/>
        <v>JCT</v>
      </c>
      <c r="CAF81" t="str">
        <f ca="1"/>
        <v>LINDE</v>
      </c>
      <c r="CAG81" t="str">
        <f ca="1"/>
        <v>Luminutra</v>
      </c>
      <c r="CAH81" t="str">
        <f ca="1"/>
        <v>MJK</v>
      </c>
      <c r="CAI81" t="str">
        <f ca="1"/>
        <v>NIVELCO</v>
      </c>
      <c r="CAJ81" t="str">
        <f ca="1"/>
        <v>NOVALINX</v>
      </c>
      <c r="CAK81" t="str">
        <f ca="1"/>
        <v>Oceanalpha</v>
      </c>
      <c r="CAL81" t="str">
        <f ca="1"/>
        <v>QED</v>
      </c>
      <c r="CAM81" t="str">
        <f ca="1"/>
        <v>RADIONDETECTION</v>
      </c>
      <c r="CAN81" t="str">
        <f ca="1"/>
        <v>RDI</v>
      </c>
      <c r="CAO81" t="str">
        <f ca="1"/>
        <v>Regenesis</v>
      </c>
      <c r="CAP81" t="str">
        <f ca="1"/>
        <v>RIKA</v>
      </c>
      <c r="CAQ81" t="str">
        <f ca="1"/>
        <v>SF</v>
      </c>
      <c r="CAR81" t="str">
        <f ca="1"/>
        <v>SHANGHAI</v>
      </c>
      <c r="CAS81" t="str">
        <f ca="1"/>
        <v>SON</v>
      </c>
      <c r="CAT81" t="str">
        <f ca="1"/>
        <v>TDS</v>
      </c>
      <c r="CAU81" t="str">
        <f ca="1"/>
        <v>Thermo</v>
      </c>
      <c r="CAV81" t="str">
        <f ca="1"/>
        <v>Trace2o</v>
      </c>
      <c r="CAW81" t="str">
        <f ca="1"/>
        <v>VAPOR PIN</v>
      </c>
      <c r="CAX81" t="str">
        <f ca="1"/>
        <v>waterloo</v>
      </c>
      <c r="CAY81" t="str">
        <f ca="1"/>
        <v>White</v>
      </c>
      <c r="CAZ81" t="str">
        <f ca="1"/>
        <v>YSI</v>
      </c>
      <c r="CBA81">
        <f ca="1"/>
        <v>0</v>
      </c>
    </row>
    <row r="82" spans="30:624 1030:2081" x14ac:dyDescent="0.25">
      <c r="AD82" t="str" cm="1">
        <f t="array" aca="1" ref="AD82:AI82" ca="1">IFERROR(TRANSPOSE(_xlfn._xlws.SORT(_xlfn.UNIQUE(_xlfn._xlws.FILTER(cp_linha,(($B82="")+(cp_grupo=$B82))*(($C82="")+(cp_subgrupo=$C82))*(($D82="")+(cp_tipo_mercadoria=$D82))*(($E82="")+(cp_fabricante=$E82)))))),"")</f>
        <v>Detecção e Processos de Gases</v>
      </c>
      <c r="AE82" t="str">
        <f ca="1"/>
        <v>Diversos</v>
      </c>
      <c r="AF82" t="str">
        <f ca="1"/>
        <v>Inativo</v>
      </c>
      <c r="AG82" t="str">
        <f ca="1"/>
        <v>Locação</v>
      </c>
      <c r="AH82" t="str">
        <f ca="1"/>
        <v>Recursos Hídricos</v>
      </c>
      <c r="AI82" t="str">
        <f ca="1"/>
        <v>Remediação</v>
      </c>
      <c r="TJ82" t="str" cm="1">
        <f t="array" aca="1" ref="TJ82:WZ82" ca="1">IFERROR(TRANSPOSE(_xlfn._xlws.SORT(_xlfn.UNIQUE(_xlfn._xlws.FILTER(cp_grupo,(($A82="")+(cp_linha=$A82))*(($C82="")+(cp_subgrupo=$C82))*(($D82="")+(cp_tipo_mercadoria=$D82))*(($E82="")+(cp_fabricante=$E82)))))),"")</f>
        <v>Absorvedores</v>
      </c>
      <c r="TK82" t="str">
        <f ca="1"/>
        <v>Alimentação Eletrico</v>
      </c>
      <c r="TL82" t="str">
        <f ca="1"/>
        <v>Alimentação Solar</v>
      </c>
      <c r="TM82" t="str">
        <f ca="1"/>
        <v>Amostrador Diversos</v>
      </c>
      <c r="TN82" t="str">
        <f ca="1"/>
        <v>Amostrador Não Refrigerado Portátil</v>
      </c>
      <c r="TO82" t="str">
        <f ca="1"/>
        <v>Amostrador Refrigerado Fixo</v>
      </c>
      <c r="TP82" t="str">
        <f ca="1"/>
        <v>Amostrador Refrigerado Portátil</v>
      </c>
      <c r="TQ82" t="str">
        <f ca="1"/>
        <v>Amostragem Diversos</v>
      </c>
      <c r="TR82" t="str">
        <f ca="1"/>
        <v>Analisador Diversos</v>
      </c>
      <c r="TS82" t="str">
        <f ca="1"/>
        <v>Analisador Fixo</v>
      </c>
      <c r="TT82" t="str">
        <f ca="1"/>
        <v xml:space="preserve">Analisador Fixo </v>
      </c>
      <c r="TU82" t="str">
        <f ca="1"/>
        <v>Analisador Microbiologico</v>
      </c>
      <c r="TV82" t="str">
        <f ca="1"/>
        <v>Analisador Portátil</v>
      </c>
      <c r="TW82" t="str">
        <f ca="1"/>
        <v xml:space="preserve">Analisador Portátil </v>
      </c>
      <c r="TX82" t="str">
        <f ca="1"/>
        <v>Analisador Portátil Locação</v>
      </c>
      <c r="TY82" t="str">
        <f ca="1"/>
        <v>Aterramento Diversos</v>
      </c>
      <c r="TZ82" t="str">
        <f ca="1"/>
        <v>Bomba de Amostragem Fixa</v>
      </c>
      <c r="UA82" t="str">
        <f ca="1"/>
        <v>BOMBA DE AMOSTRAGEM Fixo</v>
      </c>
      <c r="UB82" t="str">
        <f ca="1"/>
        <v>Bomba de Amostragem Portátil</v>
      </c>
      <c r="UC82" t="str">
        <f ca="1"/>
        <v>Bombeamento Fixo</v>
      </c>
      <c r="UD82" t="str">
        <f ca="1"/>
        <v>Cabeçote/Válvula Extração Metano</v>
      </c>
      <c r="UE82" t="str">
        <f ca="1"/>
        <v>Caixa Separadora Fixo</v>
      </c>
      <c r="UF82" t="str">
        <f ca="1"/>
        <v>Calibração Diversos</v>
      </c>
      <c r="UG82" t="str">
        <f ca="1"/>
        <v>Cinto de Segurança</v>
      </c>
      <c r="UH82" t="str">
        <f ca="1"/>
        <v xml:space="preserve">Cinto de Segurança </v>
      </c>
      <c r="UI82" t="str">
        <f ca="1"/>
        <v>Colorimetro Portátil</v>
      </c>
      <c r="UJ82" t="str">
        <f ca="1"/>
        <v>Conjunto Autônomo</v>
      </c>
      <c r="UK82" t="str">
        <f ca="1"/>
        <v>Cromatógrafo Portátil</v>
      </c>
      <c r="UL82" t="str">
        <f ca="1"/>
        <v>Detector de Incendio Fixo</v>
      </c>
      <c r="UM82" t="str">
        <f ca="1"/>
        <v>Detector Diversos</v>
      </c>
      <c r="UN82" t="str">
        <f ca="1"/>
        <v>Detector Fixo</v>
      </c>
      <c r="UO82" t="str">
        <f ca="1"/>
        <v>Detector Portátil</v>
      </c>
      <c r="UP82" t="str">
        <f ca="1"/>
        <v>Diversos Diversos</v>
      </c>
      <c r="UQ82" t="str">
        <f ca="1"/>
        <v>Dosímetro de ruído</v>
      </c>
      <c r="UR82" t="str">
        <f ca="1"/>
        <v>Elevador de Liquidos Fixo</v>
      </c>
      <c r="US82" t="str">
        <f ca="1"/>
        <v>Extração Diversos</v>
      </c>
      <c r="UT82" t="str">
        <f ca="1"/>
        <v>Filtração Diversos</v>
      </c>
      <c r="UU82" t="str">
        <f ca="1"/>
        <v>Fotometro Portátil</v>
      </c>
      <c r="UV82" t="str">
        <f ca="1"/>
        <v>Guincho</v>
      </c>
      <c r="UW82" t="str">
        <f ca="1"/>
        <v>Impactador de Cascata</v>
      </c>
      <c r="UX82" t="str">
        <f ca="1"/>
        <v>Inativo Inativo</v>
      </c>
      <c r="UY82" t="str">
        <f ca="1"/>
        <v>Locação Diversos</v>
      </c>
      <c r="UZ82" t="str">
        <f ca="1"/>
        <v>Medidor de Material Particulado Fixo</v>
      </c>
      <c r="VA82" t="str">
        <f ca="1"/>
        <v>Medidor de Material Particulado Portátil</v>
      </c>
      <c r="VB82" t="str">
        <f ca="1"/>
        <v>Medidor de Nível de Pressão Sonora</v>
      </c>
      <c r="VC82" t="str">
        <f ca="1"/>
        <v>Medidor de Nivel Diversos</v>
      </c>
      <c r="VD82" t="str">
        <f ca="1"/>
        <v>Medidor de Nivel Fixo</v>
      </c>
      <c r="VE82" t="str">
        <f ca="1"/>
        <v>Medidor de Nivel Portátil</v>
      </c>
      <c r="VF82" t="str">
        <f ca="1"/>
        <v>Medidor de Vazão Argonaut SL</v>
      </c>
      <c r="VG82" t="str">
        <f ca="1"/>
        <v>Medidor de Vazão Fixo</v>
      </c>
      <c r="VH82" t="str">
        <f ca="1"/>
        <v>Medidor de Vazão FlowTracker</v>
      </c>
      <c r="VI82" t="str">
        <f ca="1"/>
        <v>Medidor de Vazão Portátil</v>
      </c>
      <c r="VJ82" t="str">
        <f ca="1"/>
        <v>Medidor de Vazão RS5</v>
      </c>
      <c r="VK82" t="str">
        <f ca="1"/>
        <v>Medidor de Vazão RS6</v>
      </c>
      <c r="VL82" t="str">
        <f ca="1"/>
        <v>Medidor de Vazão RS7</v>
      </c>
      <c r="VM82" t="str">
        <f ca="1"/>
        <v>Medidor de Vazão RS-M10</v>
      </c>
      <c r="VN82" t="str">
        <f ca="1"/>
        <v>Medidor de Vazão RS-M11</v>
      </c>
      <c r="VO82" t="str">
        <f ca="1"/>
        <v>Medidor de Vazão RS-M9</v>
      </c>
      <c r="VP82" t="str">
        <f ca="1"/>
        <v>Medidor de Vazão RS-S5</v>
      </c>
      <c r="VQ82" t="str">
        <f ca="1"/>
        <v>Medidor de Vibração Portátil</v>
      </c>
      <c r="VR82" t="str">
        <f ca="1"/>
        <v>Meteorologia Fixo</v>
      </c>
      <c r="VS82" t="str">
        <f ca="1"/>
        <v>MODFLOW Diversos</v>
      </c>
      <c r="VT82" t="str">
        <f ca="1"/>
        <v>Monitor de Material Particulado</v>
      </c>
      <c r="VU82" t="str">
        <f ca="1"/>
        <v>Monitor de Material Particulado Portátil</v>
      </c>
      <c r="VV82" t="str">
        <f ca="1"/>
        <v>Monitoramento Fixo</v>
      </c>
      <c r="VW82" t="str">
        <f ca="1"/>
        <v>Mosquetão</v>
      </c>
      <c r="VX82" t="str">
        <f ca="1"/>
        <v>Óculos de Proteção</v>
      </c>
      <c r="VY82" t="str">
        <f ca="1"/>
        <v>Outros Diversos</v>
      </c>
      <c r="VZ82" t="str">
        <f ca="1"/>
        <v>Painel controlador Diversos</v>
      </c>
      <c r="WA82" t="str">
        <f ca="1"/>
        <v>Painel controlador Fixo</v>
      </c>
      <c r="WB82" t="str">
        <f ca="1"/>
        <v>Painel controlador Portátil</v>
      </c>
      <c r="WC82" t="str">
        <f ca="1"/>
        <v>Respirador Facial</v>
      </c>
      <c r="WD82" t="str">
        <f ca="1"/>
        <v>Separador de Agua/ Oleo Fixo</v>
      </c>
      <c r="WE82" t="str">
        <f ca="1"/>
        <v>Sistema de Monitoramento de Material Particulado</v>
      </c>
      <c r="WF82" t="str">
        <f ca="1"/>
        <v>Sonda Portátil</v>
      </c>
      <c r="WG82" t="str">
        <f ca="1"/>
        <v xml:space="preserve">Sonda Portátil </v>
      </c>
      <c r="WH82" t="str">
        <f ca="1"/>
        <v>Sonda Serie 6</v>
      </c>
      <c r="WI82" t="str">
        <f ca="1"/>
        <v>Sonda Serie EcoSense</v>
      </c>
      <c r="WJ82" t="str">
        <f ca="1"/>
        <v>Sonda Serie EXO</v>
      </c>
      <c r="WK82" t="str">
        <f ca="1"/>
        <v>Sonda Serie IQ SensorNet</v>
      </c>
      <c r="WL82" t="str">
        <f ca="1"/>
        <v>Sonda Serie Lab &amp; Field</v>
      </c>
      <c r="WM82" t="str">
        <f ca="1"/>
        <v>Sonda Serie MultiLab</v>
      </c>
      <c r="WN82" t="str">
        <f ca="1"/>
        <v>Sonda Serie ODO-RTU</v>
      </c>
      <c r="WO82" t="str">
        <f ca="1"/>
        <v>Sonda Serie Pro</v>
      </c>
      <c r="WP82" t="str">
        <f ca="1"/>
        <v>Sonda Serie ProDigital</v>
      </c>
      <c r="WQ82" t="str">
        <f ca="1"/>
        <v>Sonda Serie TruLab</v>
      </c>
      <c r="WR82" t="str">
        <f ca="1"/>
        <v>Talabarte</v>
      </c>
      <c r="WS82" t="str">
        <f ca="1"/>
        <v>Telemetria Fixo</v>
      </c>
      <c r="WT82" t="str">
        <f ca="1"/>
        <v>TERMAL Fixo</v>
      </c>
      <c r="WU82" t="str">
        <f ca="1"/>
        <v>Transmissão Fixo</v>
      </c>
      <c r="WV82" t="str">
        <f ca="1"/>
        <v>Tratamento Diversos</v>
      </c>
      <c r="WW82" t="str">
        <f ca="1"/>
        <v>Tratamento Fixo</v>
      </c>
      <c r="WX82" t="str">
        <f ca="1"/>
        <v>Travaqueda</v>
      </c>
      <c r="WY82" t="str">
        <f ca="1"/>
        <v>Tripe</v>
      </c>
      <c r="WZ82" t="str">
        <f ca="1"/>
        <v>UMR Fixo</v>
      </c>
      <c r="AMP82" cm="1">
        <f t="array" aca="1" ref="AMP82:AXU82" ca="1">IFERROR(TRANSPOSE(_xlfn._xlws.SORT(_xlfn.UNIQUE(_xlfn._xlws.FILTER(cp_subgrupo,(($A82="")+(cp_linha=$A82))*(($B82="")+(cp_grupo=$B82))*(($D82="")+(cp_tipo_mercadoria=$D82))*(($E82="")+(cp_fabricante=$E82)))))),"")</f>
        <v>550</v>
      </c>
      <c r="AMQ82">
        <f ca="1"/>
        <v>556</v>
      </c>
      <c r="AMR82">
        <f ca="1"/>
        <v>6600</v>
      </c>
      <c r="AMS82">
        <f ca="1"/>
        <v>9500</v>
      </c>
      <c r="AMT82">
        <f ca="1"/>
        <v>9800</v>
      </c>
      <c r="AMU82" t="str">
        <f ca="1"/>
        <v>3017M</v>
      </c>
      <c r="AMV82" t="str">
        <f ca="1"/>
        <v>301-ADI</v>
      </c>
      <c r="AMW82" t="str">
        <f ca="1"/>
        <v>301C</v>
      </c>
      <c r="AMX82" t="str">
        <f ca="1"/>
        <v>301-R8</v>
      </c>
      <c r="AMY82" t="str">
        <f ca="1"/>
        <v>4000 series Isco</v>
      </c>
      <c r="AMZ82" t="str">
        <f ca="1"/>
        <v xml:space="preserve">Absorvedores </v>
      </c>
      <c r="ANA82" t="str">
        <f ca="1"/>
        <v>Acessório</v>
      </c>
      <c r="ANB82" t="str">
        <f ca="1"/>
        <v>ADCP</v>
      </c>
      <c r="ANC82" t="str">
        <f ca="1"/>
        <v>ADP</v>
      </c>
      <c r="AND82" t="str">
        <f ca="1"/>
        <v>ADR 1500</v>
      </c>
      <c r="ANE82" t="str">
        <f ca="1"/>
        <v>AIR AWARE</v>
      </c>
      <c r="ANF82" t="str">
        <f ca="1"/>
        <v>Air Striper</v>
      </c>
      <c r="ANG82" t="str">
        <f ca="1"/>
        <v>AIRSCAN</v>
      </c>
      <c r="ANH82" t="str">
        <f ca="1"/>
        <v>Amostrador</v>
      </c>
      <c r="ANI82" t="str">
        <f ca="1"/>
        <v>Anel</v>
      </c>
      <c r="ANJ82" t="str">
        <f ca="1"/>
        <v>APEX 2</v>
      </c>
      <c r="ANK82" t="str">
        <f ca="1"/>
        <v>Argonaut</v>
      </c>
      <c r="ANL82" t="str">
        <f ca="1"/>
        <v>Auto Pump</v>
      </c>
      <c r="ANM82" t="str">
        <f ca="1"/>
        <v>BADGE PLUS</v>
      </c>
      <c r="ANN82" t="str">
        <f ca="1"/>
        <v>Biogas</v>
      </c>
      <c r="ANO82" t="str">
        <f ca="1"/>
        <v>BIOGAS 300</v>
      </c>
      <c r="ANP82" t="str">
        <f ca="1"/>
        <v>BIOGAS 3000</v>
      </c>
      <c r="ANQ82" t="str">
        <f ca="1"/>
        <v>BIOGAS 5000</v>
      </c>
      <c r="ANR82" t="str">
        <f ca="1"/>
        <v>BM25</v>
      </c>
      <c r="ANS82" t="str">
        <f ca="1"/>
        <v>Bomba</v>
      </c>
      <c r="ANT82" t="str">
        <f ca="1"/>
        <v>BW</v>
      </c>
      <c r="ANU82" t="str">
        <f ca="1"/>
        <v xml:space="preserve">BW </v>
      </c>
      <c r="ANV82" t="str">
        <f ca="1"/>
        <v>BW CLIP</v>
      </c>
      <c r="ANW82" t="str">
        <f ca="1"/>
        <v>BW FLEX</v>
      </c>
      <c r="ANX82" t="str">
        <f ca="1"/>
        <v>BW ICON</v>
      </c>
      <c r="ANY82" t="str">
        <f ca="1"/>
        <v>BW SOLO</v>
      </c>
      <c r="ANZ82" t="str">
        <f ca="1"/>
        <v>BW ULTRA</v>
      </c>
      <c r="AOA82" t="str">
        <f ca="1"/>
        <v>C100</v>
      </c>
      <c r="AOB82" t="str">
        <f ca="1"/>
        <v>Cabo</v>
      </c>
      <c r="AOC82" t="str">
        <f ca="1"/>
        <v>Calibração</v>
      </c>
      <c r="AOD82" t="str">
        <f ca="1"/>
        <v>Castaway</v>
      </c>
      <c r="AOE82" t="str">
        <f ca="1"/>
        <v>CEL-24X</v>
      </c>
      <c r="AOF82" t="str">
        <f ca="1"/>
        <v>CEL-35X</v>
      </c>
      <c r="AOG82" t="str">
        <f ca="1"/>
        <v>CEL-62X</v>
      </c>
      <c r="AOH82" t="str">
        <f ca="1"/>
        <v>CEL-63X</v>
      </c>
      <c r="AOI82" t="str">
        <f ca="1"/>
        <v>Certificado</v>
      </c>
      <c r="AOJ82" t="str">
        <f ca="1"/>
        <v>CEX300</v>
      </c>
      <c r="AOK82" t="str">
        <f ca="1"/>
        <v>Chempro</v>
      </c>
      <c r="AOL82" t="str">
        <f ca="1"/>
        <v>Cilindro</v>
      </c>
      <c r="AOM82" t="str">
        <f ca="1"/>
        <v xml:space="preserve">Cinto de Segurança </v>
      </c>
      <c r="AON82" t="str">
        <f ca="1"/>
        <v>Clean Cell Pro</v>
      </c>
      <c r="AOO82" t="str">
        <f ca="1"/>
        <v>CLEANVIEWERGAS</v>
      </c>
      <c r="AOP82" t="str">
        <f ca="1"/>
        <v>CM4</v>
      </c>
      <c r="AOQ82" t="str">
        <f ca="1"/>
        <v>CONDUCTIVITY PLUS</v>
      </c>
      <c r="AOR82" t="str">
        <f ca="1"/>
        <v>CONTADOR DE CICLOS</v>
      </c>
      <c r="AOS82" t="str">
        <f ca="1"/>
        <v>Controlador</v>
      </c>
      <c r="AOT82" t="str">
        <f ca="1"/>
        <v>CTX 300</v>
      </c>
      <c r="AOU82" t="str">
        <f ca="1"/>
        <v>CUB</v>
      </c>
      <c r="AOV82" t="str">
        <f ca="1"/>
        <v>DataLogger</v>
      </c>
      <c r="AOW82" t="str">
        <f ca="1"/>
        <v>DATARAM 4</v>
      </c>
      <c r="AOX82" t="str">
        <f ca="1"/>
        <v>DBADGE 2</v>
      </c>
      <c r="AOY82" t="str">
        <f ca="1"/>
        <v>DBO</v>
      </c>
      <c r="AOZ82" t="str">
        <f ca="1"/>
        <v>DIPPER TOUGH</v>
      </c>
      <c r="APA82" t="str">
        <f ca="1"/>
        <v>DIPPERLOG</v>
      </c>
      <c r="APB82" t="str">
        <f ca="1"/>
        <v>DIPPER-T</v>
      </c>
      <c r="APC82" t="str">
        <f ca="1"/>
        <v>Display</v>
      </c>
      <c r="APD82" t="str">
        <f ca="1"/>
        <v>Diversos</v>
      </c>
      <c r="APE82" t="str">
        <f ca="1"/>
        <v>DO200</v>
      </c>
      <c r="APF82" t="str">
        <f ca="1"/>
        <v>DURATRACKER</v>
      </c>
      <c r="APG82" t="str">
        <f ca="1"/>
        <v>E3 POINT</v>
      </c>
      <c r="APH82" t="str">
        <f ca="1"/>
        <v>EAGLE</v>
      </c>
      <c r="API82" t="str">
        <f ca="1"/>
        <v>EC300</v>
      </c>
      <c r="APJ82" t="str">
        <f ca="1"/>
        <v>EC30A</v>
      </c>
      <c r="APK82" t="str">
        <f ca="1"/>
        <v>Embarcação</v>
      </c>
      <c r="APL82" t="str">
        <f ca="1"/>
        <v>EmeClean</v>
      </c>
      <c r="APM82" t="str">
        <f ca="1"/>
        <v>Estação</v>
      </c>
      <c r="APN82" t="str">
        <f ca="1"/>
        <v>Estrutura</v>
      </c>
      <c r="APO82" t="str">
        <f ca="1"/>
        <v>EXO</v>
      </c>
      <c r="APP82" t="str">
        <f ca="1"/>
        <v>EXO (Completa)</v>
      </c>
      <c r="APQ82" t="str">
        <f ca="1"/>
        <v>EXTREME</v>
      </c>
      <c r="APR82" t="str">
        <f ca="1"/>
        <v>FALCO</v>
      </c>
      <c r="APS82" t="str">
        <f ca="1"/>
        <v>FAU</v>
      </c>
      <c r="APT82" t="str">
        <f ca="1"/>
        <v>Ferramental</v>
      </c>
      <c r="APU82" t="str">
        <f ca="1"/>
        <v>Filtro</v>
      </c>
      <c r="APV82" t="str">
        <f ca="1"/>
        <v>FIREPRO</v>
      </c>
      <c r="APW82" t="str">
        <f ca="1"/>
        <v>FlowTracker</v>
      </c>
      <c r="APX82" t="str">
        <f ca="1"/>
        <v>FROG</v>
      </c>
      <c r="APY82" t="str">
        <f ca="1"/>
        <v>FS20X</v>
      </c>
      <c r="APZ82" t="str">
        <f ca="1"/>
        <v>FS-20X</v>
      </c>
      <c r="AQA82" t="str">
        <f ca="1"/>
        <v>FS24X</v>
      </c>
      <c r="AQB82" t="str">
        <f ca="1"/>
        <v>FSL100</v>
      </c>
      <c r="AQC82" t="str">
        <f ca="1"/>
        <v>FSX</v>
      </c>
      <c r="AQD82" t="str">
        <f ca="1"/>
        <v>G100</v>
      </c>
      <c r="AQE82" t="str">
        <f ca="1"/>
        <v>G110</v>
      </c>
      <c r="AQF82" t="str">
        <f ca="1"/>
        <v>G200</v>
      </c>
      <c r="AQG82" t="str">
        <f ca="1"/>
        <v>GA 3000</v>
      </c>
      <c r="AQH82" t="str">
        <f ca="1"/>
        <v>GA 5000</v>
      </c>
      <c r="AQI82" t="str">
        <f ca="1"/>
        <v>GASCARD</v>
      </c>
      <c r="AQJ82" t="str">
        <f ca="1"/>
        <v>GASCEHCK G</v>
      </c>
      <c r="AQK82" t="str">
        <f ca="1"/>
        <v>Gascheck</v>
      </c>
      <c r="AQL82" t="str">
        <f ca="1"/>
        <v>GASCHECK 3000</v>
      </c>
      <c r="AQM82" t="str">
        <f ca="1"/>
        <v>GASCHECK 5000</v>
      </c>
      <c r="AQN82" t="str">
        <f ca="1"/>
        <v>GASCHECK 6000</v>
      </c>
      <c r="AQO82" t="str">
        <f ca="1"/>
        <v>GASCHECK G</v>
      </c>
      <c r="AQP82" t="str">
        <f ca="1"/>
        <v>GASCHECK P1</v>
      </c>
      <c r="AQQ82" t="str">
        <f ca="1"/>
        <v>GASPOINT</v>
      </c>
      <c r="AQR82" t="str">
        <f ca="1"/>
        <v>GATEWAY</v>
      </c>
      <c r="AQS82" t="str">
        <f ca="1"/>
        <v>GEM</v>
      </c>
      <c r="AQT82" t="str">
        <f ca="1"/>
        <v>GEM 2000</v>
      </c>
      <c r="AQU82" t="str">
        <f ca="1"/>
        <v>GEM 5000</v>
      </c>
      <c r="AQV82" t="str">
        <f ca="1"/>
        <v>GEM/GA/BIOGAS 5000</v>
      </c>
      <c r="AQW82" t="str">
        <f ca="1"/>
        <v>GeneCount</v>
      </c>
      <c r="AQX82" t="str">
        <f ca="1"/>
        <v>GENIE</v>
      </c>
      <c r="AQY82" t="str">
        <f ca="1"/>
        <v>Guardian</v>
      </c>
      <c r="AQZ82" t="str">
        <f ca="1"/>
        <v>GUARDIAN 2</v>
      </c>
      <c r="ARA82" t="str">
        <f ca="1"/>
        <v>H.OIL</v>
      </c>
      <c r="ARB82" t="str">
        <f ca="1"/>
        <v>HA20</v>
      </c>
      <c r="ARC82" t="str">
        <f ca="1"/>
        <v>HA40</v>
      </c>
      <c r="ARD82" t="str">
        <f ca="1"/>
        <v>HA-71</v>
      </c>
      <c r="ARE82" t="str">
        <f ca="1"/>
        <v>HA-72</v>
      </c>
      <c r="ARF82" t="str">
        <f ca="1"/>
        <v>HAVEX</v>
      </c>
      <c r="ARG82" t="str">
        <f ca="1"/>
        <v>HON</v>
      </c>
      <c r="ARH82" t="str">
        <f ca="1"/>
        <v>HON TITAN</v>
      </c>
      <c r="ARI82" t="str">
        <f ca="1"/>
        <v>Hora Técnica</v>
      </c>
      <c r="ARJ82" t="str">
        <f ca="1"/>
        <v>IAQ POINT 2</v>
      </c>
      <c r="ARK82" t="str">
        <f ca="1"/>
        <v>IMPACT PRO</v>
      </c>
      <c r="ARL82" t="str">
        <f ca="1"/>
        <v>Inativo</v>
      </c>
      <c r="ARM82" t="str">
        <f ca="1"/>
        <v>INNOVA</v>
      </c>
      <c r="ARN82" t="str">
        <f ca="1"/>
        <v>Instalação</v>
      </c>
      <c r="ARO82" t="str">
        <f ca="1"/>
        <v>INTELLIDOX</v>
      </c>
      <c r="ARP82" t="str">
        <f ca="1"/>
        <v>IQ PIPE</v>
      </c>
      <c r="ARQ82" t="str">
        <f ca="1"/>
        <v>IQ PLUS</v>
      </c>
      <c r="ARR82" t="str">
        <f ca="1"/>
        <v>IQ Standard</v>
      </c>
      <c r="ARS82" t="str">
        <f ca="1"/>
        <v>ITRANS</v>
      </c>
      <c r="ART82" t="str">
        <f ca="1"/>
        <v>JES-301</v>
      </c>
      <c r="ARU82" t="str">
        <f ca="1"/>
        <v>JFID</v>
      </c>
      <c r="ARV82" t="str">
        <f ca="1"/>
        <v>JH3E</v>
      </c>
      <c r="ARW82" t="str">
        <f ca="1"/>
        <v>JSP-87</v>
      </c>
      <c r="ARX82" t="str">
        <f ca="1"/>
        <v>JSP-89</v>
      </c>
      <c r="ARY82" t="str">
        <f ca="1"/>
        <v>L360</v>
      </c>
      <c r="ARZ82" t="str">
        <f ca="1"/>
        <v>LEAKCHECK P1</v>
      </c>
      <c r="ASA82" t="str">
        <f ca="1"/>
        <v>LEAKMATE</v>
      </c>
      <c r="ASB82" t="str">
        <f ca="1"/>
        <v>Locação</v>
      </c>
      <c r="ASC82" t="str">
        <f ca="1"/>
        <v>Luminometro</v>
      </c>
      <c r="ASD82" t="str">
        <f ca="1"/>
        <v>M10</v>
      </c>
      <c r="ASE82" t="str">
        <f ca="1"/>
        <v>M11</v>
      </c>
      <c r="ASF82" t="str">
        <f ca="1"/>
        <v>M9</v>
      </c>
      <c r="ASG82" t="str">
        <f ca="1"/>
        <v>MAGFLUX</v>
      </c>
      <c r="ASH82" t="str">
        <f ca="1"/>
        <v>Maleta</v>
      </c>
      <c r="ASI82" t="str">
        <f ca="1"/>
        <v>MANHANDLER</v>
      </c>
      <c r="ASJ82" t="str">
        <f ca="1"/>
        <v>MANNING</v>
      </c>
      <c r="ASK82" t="str">
        <f ca="1"/>
        <v>Manta</v>
      </c>
      <c r="ASL82" t="str">
        <f ca="1"/>
        <v>Manta OWS</v>
      </c>
      <c r="ASM82" t="str">
        <f ca="1"/>
        <v>MARPLE</v>
      </c>
      <c r="ASN82" t="str">
        <f ca="1"/>
        <v>MAX XT</v>
      </c>
      <c r="ASO82" t="str">
        <f ca="1"/>
        <v>Metalyser</v>
      </c>
      <c r="ASP82" t="str">
        <f ca="1"/>
        <v>METREX</v>
      </c>
      <c r="ASQ82" t="str">
        <f ca="1"/>
        <v>MGD</v>
      </c>
      <c r="ASR82" t="str">
        <f ca="1"/>
        <v>MICRO 5</v>
      </c>
      <c r="ASS82" t="str">
        <f ca="1"/>
        <v>MicroADV</v>
      </c>
      <c r="AST82" t="str">
        <f ca="1"/>
        <v>MICROCLIP</v>
      </c>
      <c r="ASU82" t="str">
        <f ca="1"/>
        <v>MICRODOCK</v>
      </c>
      <c r="ASV82" t="str">
        <f ca="1"/>
        <v>MICRODUST</v>
      </c>
      <c r="ASW82" t="str">
        <f ca="1"/>
        <v>MIDAS</v>
      </c>
      <c r="ASX82" t="str">
        <f ca="1"/>
        <v>MILLER</v>
      </c>
      <c r="ASY82" t="str">
        <f ca="1"/>
        <v>MIRAN</v>
      </c>
      <c r="ASZ82" t="str">
        <f ca="1"/>
        <v>MKII</v>
      </c>
      <c r="ATA82" t="str">
        <f ca="1"/>
        <v>Moden</v>
      </c>
      <c r="ATB82" t="str">
        <f ca="1"/>
        <v>Mosquetão</v>
      </c>
      <c r="ATC82" t="str">
        <f ca="1"/>
        <v>MP10</v>
      </c>
      <c r="ATD82" t="str">
        <f ca="1"/>
        <v>MP15</v>
      </c>
      <c r="ATE82" t="str">
        <f ca="1"/>
        <v>MP20</v>
      </c>
      <c r="ATF82" t="str">
        <f ca="1"/>
        <v>MP30</v>
      </c>
      <c r="ATG82" t="str">
        <f ca="1"/>
        <v>MP50</v>
      </c>
      <c r="ATH82" t="str">
        <f ca="1"/>
        <v>MPD</v>
      </c>
      <c r="ATI82" t="str">
        <f ca="1"/>
        <v>MULTILAB</v>
      </c>
      <c r="ATJ82" t="str">
        <f ca="1"/>
        <v>MV02</v>
      </c>
      <c r="ATK82" t="str">
        <f ca="1"/>
        <v>MV03</v>
      </c>
      <c r="ATL82" t="str">
        <f ca="1"/>
        <v>MVI</v>
      </c>
      <c r="ATM82" t="str">
        <f ca="1"/>
        <v>MX4</v>
      </c>
      <c r="ATN82" t="str">
        <f ca="1"/>
        <v>MX6</v>
      </c>
      <c r="ATO82" t="str">
        <f ca="1"/>
        <v>NDP - 25 BAN</v>
      </c>
      <c r="ATP82" t="str">
        <f ca="1"/>
        <v>Numatic</v>
      </c>
      <c r="ATQ82" t="str">
        <f ca="1"/>
        <v>ODO200</v>
      </c>
      <c r="ATR82" t="str">
        <f ca="1"/>
        <v>OELD</v>
      </c>
      <c r="ATS82" t="str">
        <f ca="1"/>
        <v>OLCT</v>
      </c>
      <c r="ATT82" t="str">
        <f ca="1"/>
        <v>OPTI-FIT</v>
      </c>
      <c r="ATU82" t="str">
        <f ca="1"/>
        <v>OPTIMA PLUS</v>
      </c>
      <c r="ATV82" t="str">
        <f ca="1"/>
        <v>Outros</v>
      </c>
      <c r="ATW82" t="str">
        <f ca="1"/>
        <v>OWS</v>
      </c>
      <c r="ATX82" t="str">
        <f ca="1"/>
        <v>Painel</v>
      </c>
      <c r="ATY82" t="str">
        <f ca="1"/>
        <v>Painel de Controle</v>
      </c>
      <c r="ATZ82" t="str">
        <f ca="1"/>
        <v>Painel Solar</v>
      </c>
      <c r="AUA82" t="str">
        <f ca="1"/>
        <v>PANTHER</v>
      </c>
      <c r="AUB82" t="str">
        <f ca="1"/>
        <v>PCM</v>
      </c>
      <c r="AUC82" t="str">
        <f ca="1"/>
        <v>PDR1500</v>
      </c>
      <c r="AUD82" t="str">
        <f ca="1"/>
        <v>PH100</v>
      </c>
      <c r="AUE82" t="str">
        <f ca="1"/>
        <v>PHD6</v>
      </c>
      <c r="AUF82" t="str">
        <f ca="1"/>
        <v>PHOCHECK 1000</v>
      </c>
      <c r="AUG82" t="str">
        <f ca="1"/>
        <v>PHOCHECK 3000</v>
      </c>
      <c r="AUH82" t="str">
        <f ca="1"/>
        <v>Pro Plus</v>
      </c>
      <c r="AUI82" t="str">
        <f ca="1"/>
        <v>Pro Quattro</v>
      </c>
      <c r="AUJ82" t="str">
        <f ca="1"/>
        <v>PRO10</v>
      </c>
      <c r="AUK82" t="str">
        <f ca="1"/>
        <v>PRO1020</v>
      </c>
      <c r="AUL82" t="str">
        <f ca="1"/>
        <v>PRO1030</v>
      </c>
      <c r="AUM82" t="str">
        <f ca="1"/>
        <v>PRO20</v>
      </c>
      <c r="AUN82" t="str">
        <f ca="1"/>
        <v>PRO2030</v>
      </c>
      <c r="AUO82" t="str">
        <f ca="1"/>
        <v>PRO30</v>
      </c>
      <c r="AUP82" t="str">
        <f ca="1"/>
        <v>PRODO</v>
      </c>
      <c r="AUQ82" t="str">
        <f ca="1"/>
        <v>ProDss</v>
      </c>
      <c r="AUR82" t="str">
        <f ca="1"/>
        <v>PROSOLO</v>
      </c>
      <c r="AUS82" t="str">
        <f ca="1"/>
        <v>PROSWAP</v>
      </c>
      <c r="AUT82" t="str">
        <f ca="1"/>
        <v>PT100</v>
      </c>
      <c r="AUU82" t="str">
        <f ca="1"/>
        <v>QRAE 3</v>
      </c>
      <c r="AUV82" t="str">
        <f ca="1"/>
        <v>QRAE3</v>
      </c>
      <c r="AUW82" t="str">
        <f ca="1"/>
        <v>QUATTRO</v>
      </c>
      <c r="AUX82" t="str">
        <f ca="1"/>
        <v>Quimico</v>
      </c>
      <c r="AUY82" t="str">
        <f ca="1"/>
        <v>RAEGUARD</v>
      </c>
      <c r="AUZ82" t="str">
        <f ca="1"/>
        <v>Reagente</v>
      </c>
      <c r="AVA82" t="str">
        <f ca="1"/>
        <v>Reforma</v>
      </c>
      <c r="AVB82" t="str">
        <f ca="1"/>
        <v>REMOX</v>
      </c>
      <c r="AVC82" t="str">
        <f ca="1"/>
        <v>RIG RAT</v>
      </c>
      <c r="AVD82" t="str">
        <f ca="1"/>
        <v>RIKEN KEIKE</v>
      </c>
      <c r="AVE82" t="str">
        <f ca="1"/>
        <v>RS5</v>
      </c>
      <c r="AVF82" t="str">
        <f ca="1"/>
        <v>RS6</v>
      </c>
      <c r="AVG82" t="str">
        <f ca="1"/>
        <v>RS7</v>
      </c>
      <c r="AVH82" t="str">
        <f ca="1"/>
        <v>SAGE RIO</v>
      </c>
      <c r="AVI82" t="str">
        <f ca="1"/>
        <v>Sample Pro</v>
      </c>
      <c r="AVJ82" t="str">
        <f ca="1"/>
        <v>SAMPLEASE</v>
      </c>
      <c r="AVK82" t="str">
        <f ca="1"/>
        <v>SC</v>
      </c>
      <c r="AVL82" t="str">
        <f ca="1"/>
        <v>SCORPION</v>
      </c>
      <c r="AVM82" t="str">
        <f ca="1"/>
        <v>SEARCHLINE</v>
      </c>
      <c r="AVN82" t="str">
        <f ca="1"/>
        <v>SENSEPOINT</v>
      </c>
      <c r="AVO82" t="str">
        <f ca="1"/>
        <v>Sensor</v>
      </c>
      <c r="AVP82" t="str">
        <f ca="1"/>
        <v>SERIE BW</v>
      </c>
      <c r="AVQ82" t="str">
        <f ca="1"/>
        <v>SERIE6</v>
      </c>
      <c r="AVR82" t="str">
        <f ca="1"/>
        <v>SHAKETEST</v>
      </c>
      <c r="AVS82" t="str">
        <f ca="1"/>
        <v>SHARPEYE</v>
      </c>
      <c r="AVT82" t="str">
        <f ca="1"/>
        <v>Signature</v>
      </c>
      <c r="AVU82" t="str">
        <f ca="1"/>
        <v>Sistema</v>
      </c>
      <c r="AVV82" t="str">
        <f ca="1"/>
        <v>Skimmer</v>
      </c>
      <c r="AVW82" t="str">
        <f ca="1"/>
        <v>SKINNY DIPPER</v>
      </c>
      <c r="AVX82" t="str">
        <f ca="1"/>
        <v>SM.OIL</v>
      </c>
      <c r="AVY82" t="str">
        <f ca="1"/>
        <v>Software</v>
      </c>
      <c r="AVZ82" t="str">
        <f ca="1"/>
        <v>Solução</v>
      </c>
      <c r="AWA82" t="str">
        <f ca="1"/>
        <v>Sonda RTU</v>
      </c>
      <c r="AWB82" t="str">
        <f ca="1"/>
        <v>SOS-4-003</v>
      </c>
      <c r="AWC82" t="str">
        <f ca="1"/>
        <v>SPERIAN</v>
      </c>
      <c r="AWD82" t="str">
        <f ca="1"/>
        <v>SPM FLEX</v>
      </c>
      <c r="AWE82" t="str">
        <f ca="1"/>
        <v>T8000</v>
      </c>
      <c r="AWF82" t="str">
        <f ca="1"/>
        <v>TadLar Bag</v>
      </c>
      <c r="AWG82" t="str">
        <f ca="1"/>
        <v>TERMAL</v>
      </c>
      <c r="AWH82" t="str">
        <f ca="1"/>
        <v>Termovelocimétrico</v>
      </c>
      <c r="AWI82" t="str">
        <f ca="1"/>
        <v>TIGER</v>
      </c>
      <c r="AWJ82" t="str">
        <f ca="1"/>
        <v>TITAN</v>
      </c>
      <c r="AWK82" t="str">
        <f ca="1"/>
        <v>TITAN 2</v>
      </c>
      <c r="AWL82" t="str">
        <f ca="1"/>
        <v>TOP TRACK</v>
      </c>
      <c r="AWM82" t="str">
        <f ca="1"/>
        <v>TOUCHPOINT</v>
      </c>
      <c r="AWN82" t="str">
        <f ca="1"/>
        <v>Transdutor</v>
      </c>
      <c r="AWO82" t="str">
        <f ca="1"/>
        <v>Transmissor</v>
      </c>
      <c r="AWP82" t="str">
        <f ca="1"/>
        <v>Treinamento</v>
      </c>
      <c r="AWQ82" t="str">
        <f ca="1"/>
        <v>TruLab</v>
      </c>
      <c r="AWR82" t="str">
        <f ca="1"/>
        <v>TVA</v>
      </c>
      <c r="AWS82" t="str">
        <f ca="1"/>
        <v xml:space="preserve">TVA </v>
      </c>
      <c r="AWT82" t="str">
        <f ca="1"/>
        <v>TVA 1000B</v>
      </c>
      <c r="AWU82" t="str">
        <f ca="1"/>
        <v>TVA 2020</v>
      </c>
      <c r="AWV82" t="str">
        <f ca="1"/>
        <v>TVOC</v>
      </c>
      <c r="AWW82" t="str">
        <f ca="1"/>
        <v>TX1</v>
      </c>
      <c r="AWX82" t="str">
        <f ca="1"/>
        <v>UMR</v>
      </c>
      <c r="AWY82" t="str">
        <f ca="1"/>
        <v>UVEX</v>
      </c>
      <c r="AWZ82" t="str">
        <f ca="1"/>
        <v>Vapor pin/ Clean</v>
      </c>
      <c r="AXA82" t="str">
        <f ca="1"/>
        <v>WATER TAPE</v>
      </c>
      <c r="AXB82" t="str">
        <f ca="1"/>
        <v>WELLHEAD</v>
      </c>
      <c r="AXC82" t="str">
        <f ca="1"/>
        <v>WellTape</v>
      </c>
      <c r="AXD82" t="str">
        <f ca="1"/>
        <v>WX16</v>
      </c>
      <c r="AXE82" t="str">
        <f ca="1"/>
        <v>WX4</v>
      </c>
      <c r="AXF82" t="str">
        <f ca="1"/>
        <v>WX64</v>
      </c>
      <c r="AXG82" t="str">
        <f ca="1"/>
        <v>XCD</v>
      </c>
      <c r="AXH82" t="str">
        <f ca="1"/>
        <v>XCL</v>
      </c>
      <c r="AXI82" t="str">
        <f ca="1"/>
        <v>XNX</v>
      </c>
      <c r="AXJ82" t="str">
        <f ca="1"/>
        <v>XPIS</v>
      </c>
      <c r="AXK82" t="str">
        <f ca="1"/>
        <v>XPV</v>
      </c>
      <c r="AXL82" t="str">
        <f ca="1"/>
        <v>XRL</v>
      </c>
      <c r="AXM82" t="str">
        <f ca="1"/>
        <v>YSI30</v>
      </c>
      <c r="AXN82" t="str">
        <f ca="1"/>
        <v>YSI3100</v>
      </c>
      <c r="AXO82" t="str">
        <f ca="1"/>
        <v>YSI3200</v>
      </c>
      <c r="AXP82" t="str">
        <f ca="1"/>
        <v>YSI5000</v>
      </c>
      <c r="AXQ82" t="str">
        <f ca="1"/>
        <v>YSI5100</v>
      </c>
      <c r="AXR82" t="str">
        <f ca="1"/>
        <v>YSI55</v>
      </c>
      <c r="AXS82" t="str">
        <f ca="1"/>
        <v>YSI60</v>
      </c>
      <c r="AXT82" t="str">
        <f ca="1"/>
        <v>YSI85</v>
      </c>
      <c r="AXU82" t="str">
        <f ca="1"/>
        <v>ZAREBA</v>
      </c>
      <c r="BFV82" t="str" cm="1">
        <f t="array" aca="1" ref="BFV82:BGB82" ca="1">IFERROR(TRANSPOSE(_xlfn._xlws.SORT(_xlfn.UNIQUE(_xlfn._xlws.FILTER(cp_tipo_mercadoria,(($A82="")+(cp_linha=$A82))*(($B82="")+(cp_grupo=$B82))*(($C82="")+(cp_subgrupo=$C82))*(($E82="")+(cp_fabricante=$E82)))))),"")</f>
        <v>Acessório</v>
      </c>
      <c r="BFW82" t="str">
        <f ca="1"/>
        <v>Acessório/Reposição</v>
      </c>
      <c r="BFX82" t="str">
        <f ca="1"/>
        <v>Inativo</v>
      </c>
      <c r="BFY82" t="str">
        <f ca="1"/>
        <v>Insumo</v>
      </c>
      <c r="BFZ82" t="str">
        <f ca="1"/>
        <v>Produto</v>
      </c>
      <c r="BGA82" t="str">
        <f ca="1"/>
        <v>Reposição</v>
      </c>
      <c r="BGB82" t="str">
        <f ca="1"/>
        <v>Serviço</v>
      </c>
      <c r="BZB82" t="str" cm="1">
        <f t="array" aca="1" ref="BZB82:CBA82" ca="1">IFERROR(TRANSPOSE(_xlfn._xlws.SORT(_xlfn.UNIQUE(_xlfn._xlws.FILTER(cp_fabricante,(($A82="")+(cp_linha=$A82))*(($B82="")+(cp_grupo=$B82))*(($C82="")+(cp_subgrupo=$C82))*(($D82="")+(cp_tipo_mercadoria=$D82)))))),"")</f>
        <v>ABK</v>
      </c>
      <c r="BZC82" t="str">
        <f ca="1"/>
        <v>AGT</v>
      </c>
      <c r="BZD82" t="str">
        <f ca="1"/>
        <v>Air Liquide</v>
      </c>
      <c r="BZE82" t="str">
        <f ca="1"/>
        <v>AMBIENTAL</v>
      </c>
      <c r="BZF82" t="str">
        <f ca="1"/>
        <v>AMS</v>
      </c>
      <c r="BZG82" t="str">
        <f ca="1"/>
        <v>Campbell</v>
      </c>
      <c r="BZH82" t="str">
        <f ca="1"/>
        <v>CASELLA</v>
      </c>
      <c r="BZI82" t="str">
        <f ca="1"/>
        <v>CHP</v>
      </c>
      <c r="BZJ82" t="str">
        <f ca="1"/>
        <v>Clean</v>
      </c>
      <c r="BZK82" t="str">
        <f ca="1"/>
        <v>COPPI</v>
      </c>
      <c r="BZL82" t="str">
        <f ca="1"/>
        <v>Coregas</v>
      </c>
      <c r="BZM82" t="str">
        <f ca="1"/>
        <v>DFT</v>
      </c>
      <c r="BZN82" t="str">
        <f ca="1"/>
        <v>DPUNION</v>
      </c>
      <c r="BZO82" t="str">
        <f ca="1"/>
        <v>EDINBURG</v>
      </c>
      <c r="BZP82" t="str">
        <f ca="1"/>
        <v>EMEC</v>
      </c>
      <c r="BZQ82" t="str">
        <f ca="1"/>
        <v>EN NOVATIVE</v>
      </c>
      <c r="BZR82" t="str">
        <f ca="1"/>
        <v>environics</v>
      </c>
      <c r="BZS82" t="str">
        <f ca="1"/>
        <v>EON</v>
      </c>
      <c r="BZT82" t="str">
        <f ca="1"/>
        <v>ESS</v>
      </c>
      <c r="BZU82" t="str">
        <f ca="1"/>
        <v>Fabricante</v>
      </c>
      <c r="BZV82" t="str">
        <f ca="1"/>
        <v>Global Water</v>
      </c>
      <c r="BZW82" t="str">
        <f ca="1"/>
        <v>GRACO</v>
      </c>
      <c r="BZX82" t="str">
        <f ca="1"/>
        <v>HER</v>
      </c>
      <c r="BZY82" t="str">
        <f ca="1"/>
        <v>HISCO</v>
      </c>
      <c r="BZZ82" t="str">
        <f ca="1"/>
        <v>HON</v>
      </c>
      <c r="CAA82" t="str">
        <f ca="1"/>
        <v>Inativo</v>
      </c>
      <c r="CAB82" t="str">
        <f ca="1"/>
        <v>Industrial</v>
      </c>
      <c r="CAC82" t="str">
        <f ca="1"/>
        <v>ION</v>
      </c>
      <c r="CAD82" t="str">
        <f ca="1"/>
        <v>ISCO</v>
      </c>
      <c r="CAE82" t="str">
        <f ca="1"/>
        <v>JCT</v>
      </c>
      <c r="CAF82" t="str">
        <f ca="1"/>
        <v>LINDE</v>
      </c>
      <c r="CAG82" t="str">
        <f ca="1"/>
        <v>Luminutra</v>
      </c>
      <c r="CAH82" t="str">
        <f ca="1"/>
        <v>MJK</v>
      </c>
      <c r="CAI82" t="str">
        <f ca="1"/>
        <v>NIVELCO</v>
      </c>
      <c r="CAJ82" t="str">
        <f ca="1"/>
        <v>NOVALINX</v>
      </c>
      <c r="CAK82" t="str">
        <f ca="1"/>
        <v>Oceanalpha</v>
      </c>
      <c r="CAL82" t="str">
        <f ca="1"/>
        <v>QED</v>
      </c>
      <c r="CAM82" t="str">
        <f ca="1"/>
        <v>RADIONDETECTION</v>
      </c>
      <c r="CAN82" t="str">
        <f ca="1"/>
        <v>RDI</v>
      </c>
      <c r="CAO82" t="str">
        <f ca="1"/>
        <v>Regenesis</v>
      </c>
      <c r="CAP82" t="str">
        <f ca="1"/>
        <v>RIKA</v>
      </c>
      <c r="CAQ82" t="str">
        <f ca="1"/>
        <v>SF</v>
      </c>
      <c r="CAR82" t="str">
        <f ca="1"/>
        <v>SHANGHAI</v>
      </c>
      <c r="CAS82" t="str">
        <f ca="1"/>
        <v>SON</v>
      </c>
      <c r="CAT82" t="str">
        <f ca="1"/>
        <v>TDS</v>
      </c>
      <c r="CAU82" t="str">
        <f ca="1"/>
        <v>Thermo</v>
      </c>
      <c r="CAV82" t="str">
        <f ca="1"/>
        <v>Trace2o</v>
      </c>
      <c r="CAW82" t="str">
        <f ca="1"/>
        <v>VAPOR PIN</v>
      </c>
      <c r="CAX82" t="str">
        <f ca="1"/>
        <v>waterloo</v>
      </c>
      <c r="CAY82" t="str">
        <f ca="1"/>
        <v>White</v>
      </c>
      <c r="CAZ82" t="str">
        <f ca="1"/>
        <v>YSI</v>
      </c>
      <c r="CBA82">
        <f ca="1"/>
        <v>0</v>
      </c>
    </row>
    <row r="83" spans="30:624 1030:2081" x14ac:dyDescent="0.25">
      <c r="AD83" t="str" cm="1">
        <f t="array" aca="1" ref="AD83:AI83" ca="1">IFERROR(TRANSPOSE(_xlfn._xlws.SORT(_xlfn.UNIQUE(_xlfn._xlws.FILTER(cp_linha,(($B83="")+(cp_grupo=$B83))*(($C83="")+(cp_subgrupo=$C83))*(($D83="")+(cp_tipo_mercadoria=$D83))*(($E83="")+(cp_fabricante=$E83)))))),"")</f>
        <v>Detecção e Processos de Gases</v>
      </c>
      <c r="AE83" t="str">
        <f ca="1"/>
        <v>Diversos</v>
      </c>
      <c r="AF83" t="str">
        <f ca="1"/>
        <v>Inativo</v>
      </c>
      <c r="AG83" t="str">
        <f ca="1"/>
        <v>Locação</v>
      </c>
      <c r="AH83" t="str">
        <f ca="1"/>
        <v>Recursos Hídricos</v>
      </c>
      <c r="AI83" t="str">
        <f ca="1"/>
        <v>Remediação</v>
      </c>
      <c r="TJ83" t="str" cm="1">
        <f t="array" aca="1" ref="TJ83:WZ83" ca="1">IFERROR(TRANSPOSE(_xlfn._xlws.SORT(_xlfn.UNIQUE(_xlfn._xlws.FILTER(cp_grupo,(($A83="")+(cp_linha=$A83))*(($C83="")+(cp_subgrupo=$C83))*(($D83="")+(cp_tipo_mercadoria=$D83))*(($E83="")+(cp_fabricante=$E83)))))),"")</f>
        <v>Absorvedores</v>
      </c>
      <c r="TK83" t="str">
        <f ca="1"/>
        <v>Alimentação Eletrico</v>
      </c>
      <c r="TL83" t="str">
        <f ca="1"/>
        <v>Alimentação Solar</v>
      </c>
      <c r="TM83" t="str">
        <f ca="1"/>
        <v>Amostrador Diversos</v>
      </c>
      <c r="TN83" t="str">
        <f ca="1"/>
        <v>Amostrador Não Refrigerado Portátil</v>
      </c>
      <c r="TO83" t="str">
        <f ca="1"/>
        <v>Amostrador Refrigerado Fixo</v>
      </c>
      <c r="TP83" t="str">
        <f ca="1"/>
        <v>Amostrador Refrigerado Portátil</v>
      </c>
      <c r="TQ83" t="str">
        <f ca="1"/>
        <v>Amostragem Diversos</v>
      </c>
      <c r="TR83" t="str">
        <f ca="1"/>
        <v>Analisador Diversos</v>
      </c>
      <c r="TS83" t="str">
        <f ca="1"/>
        <v>Analisador Fixo</v>
      </c>
      <c r="TT83" t="str">
        <f ca="1"/>
        <v xml:space="preserve">Analisador Fixo </v>
      </c>
      <c r="TU83" t="str">
        <f ca="1"/>
        <v>Analisador Microbiologico</v>
      </c>
      <c r="TV83" t="str">
        <f ca="1"/>
        <v>Analisador Portátil</v>
      </c>
      <c r="TW83" t="str">
        <f ca="1"/>
        <v xml:space="preserve">Analisador Portátil </v>
      </c>
      <c r="TX83" t="str">
        <f ca="1"/>
        <v>Analisador Portátil Locação</v>
      </c>
      <c r="TY83" t="str">
        <f ca="1"/>
        <v>Aterramento Diversos</v>
      </c>
      <c r="TZ83" t="str">
        <f ca="1"/>
        <v>Bomba de Amostragem Fixa</v>
      </c>
      <c r="UA83" t="str">
        <f ca="1"/>
        <v>BOMBA DE AMOSTRAGEM Fixo</v>
      </c>
      <c r="UB83" t="str">
        <f ca="1"/>
        <v>Bomba de Amostragem Portátil</v>
      </c>
      <c r="UC83" t="str">
        <f ca="1"/>
        <v>Bombeamento Fixo</v>
      </c>
      <c r="UD83" t="str">
        <f ca="1"/>
        <v>Cabeçote/Válvula Extração Metano</v>
      </c>
      <c r="UE83" t="str">
        <f ca="1"/>
        <v>Caixa Separadora Fixo</v>
      </c>
      <c r="UF83" t="str">
        <f ca="1"/>
        <v>Calibração Diversos</v>
      </c>
      <c r="UG83" t="str">
        <f ca="1"/>
        <v>Cinto de Segurança</v>
      </c>
      <c r="UH83" t="str">
        <f ca="1"/>
        <v xml:space="preserve">Cinto de Segurança </v>
      </c>
      <c r="UI83" t="str">
        <f ca="1"/>
        <v>Colorimetro Portátil</v>
      </c>
      <c r="UJ83" t="str">
        <f ca="1"/>
        <v>Conjunto Autônomo</v>
      </c>
      <c r="UK83" t="str">
        <f ca="1"/>
        <v>Cromatógrafo Portátil</v>
      </c>
      <c r="UL83" t="str">
        <f ca="1"/>
        <v>Detector de Incendio Fixo</v>
      </c>
      <c r="UM83" t="str">
        <f ca="1"/>
        <v>Detector Diversos</v>
      </c>
      <c r="UN83" t="str">
        <f ca="1"/>
        <v>Detector Fixo</v>
      </c>
      <c r="UO83" t="str">
        <f ca="1"/>
        <v>Detector Portátil</v>
      </c>
      <c r="UP83" t="str">
        <f ca="1"/>
        <v>Diversos Diversos</v>
      </c>
      <c r="UQ83" t="str">
        <f ca="1"/>
        <v>Dosímetro de ruído</v>
      </c>
      <c r="UR83" t="str">
        <f ca="1"/>
        <v>Elevador de Liquidos Fixo</v>
      </c>
      <c r="US83" t="str">
        <f ca="1"/>
        <v>Extração Diversos</v>
      </c>
      <c r="UT83" t="str">
        <f ca="1"/>
        <v>Filtração Diversos</v>
      </c>
      <c r="UU83" t="str">
        <f ca="1"/>
        <v>Fotometro Portátil</v>
      </c>
      <c r="UV83" t="str">
        <f ca="1"/>
        <v>Guincho</v>
      </c>
      <c r="UW83" t="str">
        <f ca="1"/>
        <v>Impactador de Cascata</v>
      </c>
      <c r="UX83" t="str">
        <f ca="1"/>
        <v>Inativo Inativo</v>
      </c>
      <c r="UY83" t="str">
        <f ca="1"/>
        <v>Locação Diversos</v>
      </c>
      <c r="UZ83" t="str">
        <f ca="1"/>
        <v>Medidor de Material Particulado Fixo</v>
      </c>
      <c r="VA83" t="str">
        <f ca="1"/>
        <v>Medidor de Material Particulado Portátil</v>
      </c>
      <c r="VB83" t="str">
        <f ca="1"/>
        <v>Medidor de Nível de Pressão Sonora</v>
      </c>
      <c r="VC83" t="str">
        <f ca="1"/>
        <v>Medidor de Nivel Diversos</v>
      </c>
      <c r="VD83" t="str">
        <f ca="1"/>
        <v>Medidor de Nivel Fixo</v>
      </c>
      <c r="VE83" t="str">
        <f ca="1"/>
        <v>Medidor de Nivel Portátil</v>
      </c>
      <c r="VF83" t="str">
        <f ca="1"/>
        <v>Medidor de Vazão Argonaut SL</v>
      </c>
      <c r="VG83" t="str">
        <f ca="1"/>
        <v>Medidor de Vazão Fixo</v>
      </c>
      <c r="VH83" t="str">
        <f ca="1"/>
        <v>Medidor de Vazão FlowTracker</v>
      </c>
      <c r="VI83" t="str">
        <f ca="1"/>
        <v>Medidor de Vazão Portátil</v>
      </c>
      <c r="VJ83" t="str">
        <f ca="1"/>
        <v>Medidor de Vazão RS5</v>
      </c>
      <c r="VK83" t="str">
        <f ca="1"/>
        <v>Medidor de Vazão RS6</v>
      </c>
      <c r="VL83" t="str">
        <f ca="1"/>
        <v>Medidor de Vazão RS7</v>
      </c>
      <c r="VM83" t="str">
        <f ca="1"/>
        <v>Medidor de Vazão RS-M10</v>
      </c>
      <c r="VN83" t="str">
        <f ca="1"/>
        <v>Medidor de Vazão RS-M11</v>
      </c>
      <c r="VO83" t="str">
        <f ca="1"/>
        <v>Medidor de Vazão RS-M9</v>
      </c>
      <c r="VP83" t="str">
        <f ca="1"/>
        <v>Medidor de Vazão RS-S5</v>
      </c>
      <c r="VQ83" t="str">
        <f ca="1"/>
        <v>Medidor de Vibração Portátil</v>
      </c>
      <c r="VR83" t="str">
        <f ca="1"/>
        <v>Meteorologia Fixo</v>
      </c>
      <c r="VS83" t="str">
        <f ca="1"/>
        <v>MODFLOW Diversos</v>
      </c>
      <c r="VT83" t="str">
        <f ca="1"/>
        <v>Monitor de Material Particulado</v>
      </c>
      <c r="VU83" t="str">
        <f ca="1"/>
        <v>Monitor de Material Particulado Portátil</v>
      </c>
      <c r="VV83" t="str">
        <f ca="1"/>
        <v>Monitoramento Fixo</v>
      </c>
      <c r="VW83" t="str">
        <f ca="1"/>
        <v>Mosquetão</v>
      </c>
      <c r="VX83" t="str">
        <f ca="1"/>
        <v>Óculos de Proteção</v>
      </c>
      <c r="VY83" t="str">
        <f ca="1"/>
        <v>Outros Diversos</v>
      </c>
      <c r="VZ83" t="str">
        <f ca="1"/>
        <v>Painel controlador Diversos</v>
      </c>
      <c r="WA83" t="str">
        <f ca="1"/>
        <v>Painel controlador Fixo</v>
      </c>
      <c r="WB83" t="str">
        <f ca="1"/>
        <v>Painel controlador Portátil</v>
      </c>
      <c r="WC83" t="str">
        <f ca="1"/>
        <v>Respirador Facial</v>
      </c>
      <c r="WD83" t="str">
        <f ca="1"/>
        <v>Separador de Agua/ Oleo Fixo</v>
      </c>
      <c r="WE83" t="str">
        <f ca="1"/>
        <v>Sistema de Monitoramento de Material Particulado</v>
      </c>
      <c r="WF83" t="str">
        <f ca="1"/>
        <v>Sonda Portátil</v>
      </c>
      <c r="WG83" t="str">
        <f ca="1"/>
        <v xml:space="preserve">Sonda Portátil </v>
      </c>
      <c r="WH83" t="str">
        <f ca="1"/>
        <v>Sonda Serie 6</v>
      </c>
      <c r="WI83" t="str">
        <f ca="1"/>
        <v>Sonda Serie EcoSense</v>
      </c>
      <c r="WJ83" t="str">
        <f ca="1"/>
        <v>Sonda Serie EXO</v>
      </c>
      <c r="WK83" t="str">
        <f ca="1"/>
        <v>Sonda Serie IQ SensorNet</v>
      </c>
      <c r="WL83" t="str">
        <f ca="1"/>
        <v>Sonda Serie Lab &amp; Field</v>
      </c>
      <c r="WM83" t="str">
        <f ca="1"/>
        <v>Sonda Serie MultiLab</v>
      </c>
      <c r="WN83" t="str">
        <f ca="1"/>
        <v>Sonda Serie ODO-RTU</v>
      </c>
      <c r="WO83" t="str">
        <f ca="1"/>
        <v>Sonda Serie Pro</v>
      </c>
      <c r="WP83" t="str">
        <f ca="1"/>
        <v>Sonda Serie ProDigital</v>
      </c>
      <c r="WQ83" t="str">
        <f ca="1"/>
        <v>Sonda Serie TruLab</v>
      </c>
      <c r="WR83" t="str">
        <f ca="1"/>
        <v>Talabarte</v>
      </c>
      <c r="WS83" t="str">
        <f ca="1"/>
        <v>Telemetria Fixo</v>
      </c>
      <c r="WT83" t="str">
        <f ca="1"/>
        <v>TERMAL Fixo</v>
      </c>
      <c r="WU83" t="str">
        <f ca="1"/>
        <v>Transmissão Fixo</v>
      </c>
      <c r="WV83" t="str">
        <f ca="1"/>
        <v>Tratamento Diversos</v>
      </c>
      <c r="WW83" t="str">
        <f ca="1"/>
        <v>Tratamento Fixo</v>
      </c>
      <c r="WX83" t="str">
        <f ca="1"/>
        <v>Travaqueda</v>
      </c>
      <c r="WY83" t="str">
        <f ca="1"/>
        <v>Tripe</v>
      </c>
      <c r="WZ83" t="str">
        <f ca="1"/>
        <v>UMR Fixo</v>
      </c>
      <c r="AMP83" cm="1">
        <f t="array" aca="1" ref="AMP83:AXU83" ca="1">IFERROR(TRANSPOSE(_xlfn._xlws.SORT(_xlfn.UNIQUE(_xlfn._xlws.FILTER(cp_subgrupo,(($A83="")+(cp_linha=$A83))*(($B83="")+(cp_grupo=$B83))*(($D83="")+(cp_tipo_mercadoria=$D83))*(($E83="")+(cp_fabricante=$E83)))))),"")</f>
        <v>550</v>
      </c>
      <c r="AMQ83">
        <f ca="1"/>
        <v>556</v>
      </c>
      <c r="AMR83">
        <f ca="1"/>
        <v>6600</v>
      </c>
      <c r="AMS83">
        <f ca="1"/>
        <v>9500</v>
      </c>
      <c r="AMT83">
        <f ca="1"/>
        <v>9800</v>
      </c>
      <c r="AMU83" t="str">
        <f ca="1"/>
        <v>3017M</v>
      </c>
      <c r="AMV83" t="str">
        <f ca="1"/>
        <v>301-ADI</v>
      </c>
      <c r="AMW83" t="str">
        <f ca="1"/>
        <v>301C</v>
      </c>
      <c r="AMX83" t="str">
        <f ca="1"/>
        <v>301-R8</v>
      </c>
      <c r="AMY83" t="str">
        <f ca="1"/>
        <v>4000 series Isco</v>
      </c>
      <c r="AMZ83" t="str">
        <f ca="1"/>
        <v xml:space="preserve">Absorvedores </v>
      </c>
      <c r="ANA83" t="str">
        <f ca="1"/>
        <v>Acessório</v>
      </c>
      <c r="ANB83" t="str">
        <f ca="1"/>
        <v>ADCP</v>
      </c>
      <c r="ANC83" t="str">
        <f ca="1"/>
        <v>ADP</v>
      </c>
      <c r="AND83" t="str">
        <f ca="1"/>
        <v>ADR 1500</v>
      </c>
      <c r="ANE83" t="str">
        <f ca="1"/>
        <v>AIR AWARE</v>
      </c>
      <c r="ANF83" t="str">
        <f ca="1"/>
        <v>Air Striper</v>
      </c>
      <c r="ANG83" t="str">
        <f ca="1"/>
        <v>AIRSCAN</v>
      </c>
      <c r="ANH83" t="str">
        <f ca="1"/>
        <v>Amostrador</v>
      </c>
      <c r="ANI83" t="str">
        <f ca="1"/>
        <v>Anel</v>
      </c>
      <c r="ANJ83" t="str">
        <f ca="1"/>
        <v>APEX 2</v>
      </c>
      <c r="ANK83" t="str">
        <f ca="1"/>
        <v>Argonaut</v>
      </c>
      <c r="ANL83" t="str">
        <f ca="1"/>
        <v>Auto Pump</v>
      </c>
      <c r="ANM83" t="str">
        <f ca="1"/>
        <v>BADGE PLUS</v>
      </c>
      <c r="ANN83" t="str">
        <f ca="1"/>
        <v>Biogas</v>
      </c>
      <c r="ANO83" t="str">
        <f ca="1"/>
        <v>BIOGAS 300</v>
      </c>
      <c r="ANP83" t="str">
        <f ca="1"/>
        <v>BIOGAS 3000</v>
      </c>
      <c r="ANQ83" t="str">
        <f ca="1"/>
        <v>BIOGAS 5000</v>
      </c>
      <c r="ANR83" t="str">
        <f ca="1"/>
        <v>BM25</v>
      </c>
      <c r="ANS83" t="str">
        <f ca="1"/>
        <v>Bomba</v>
      </c>
      <c r="ANT83" t="str">
        <f ca="1"/>
        <v>BW</v>
      </c>
      <c r="ANU83" t="str">
        <f ca="1"/>
        <v xml:space="preserve">BW </v>
      </c>
      <c r="ANV83" t="str">
        <f ca="1"/>
        <v>BW CLIP</v>
      </c>
      <c r="ANW83" t="str">
        <f ca="1"/>
        <v>BW FLEX</v>
      </c>
      <c r="ANX83" t="str">
        <f ca="1"/>
        <v>BW ICON</v>
      </c>
      <c r="ANY83" t="str">
        <f ca="1"/>
        <v>BW SOLO</v>
      </c>
      <c r="ANZ83" t="str">
        <f ca="1"/>
        <v>BW ULTRA</v>
      </c>
      <c r="AOA83" t="str">
        <f ca="1"/>
        <v>C100</v>
      </c>
      <c r="AOB83" t="str">
        <f ca="1"/>
        <v>Cabo</v>
      </c>
      <c r="AOC83" t="str">
        <f ca="1"/>
        <v>Calibração</v>
      </c>
      <c r="AOD83" t="str">
        <f ca="1"/>
        <v>Castaway</v>
      </c>
      <c r="AOE83" t="str">
        <f ca="1"/>
        <v>CEL-24X</v>
      </c>
      <c r="AOF83" t="str">
        <f ca="1"/>
        <v>CEL-35X</v>
      </c>
      <c r="AOG83" t="str">
        <f ca="1"/>
        <v>CEL-62X</v>
      </c>
      <c r="AOH83" t="str">
        <f ca="1"/>
        <v>CEL-63X</v>
      </c>
      <c r="AOI83" t="str">
        <f ca="1"/>
        <v>Certificado</v>
      </c>
      <c r="AOJ83" t="str">
        <f ca="1"/>
        <v>CEX300</v>
      </c>
      <c r="AOK83" t="str">
        <f ca="1"/>
        <v>Chempro</v>
      </c>
      <c r="AOL83" t="str">
        <f ca="1"/>
        <v>Cilindro</v>
      </c>
      <c r="AOM83" t="str">
        <f ca="1"/>
        <v xml:space="preserve">Cinto de Segurança </v>
      </c>
      <c r="AON83" t="str">
        <f ca="1"/>
        <v>Clean Cell Pro</v>
      </c>
      <c r="AOO83" t="str">
        <f ca="1"/>
        <v>CLEANVIEWERGAS</v>
      </c>
      <c r="AOP83" t="str">
        <f ca="1"/>
        <v>CM4</v>
      </c>
      <c r="AOQ83" t="str">
        <f ca="1"/>
        <v>CONDUCTIVITY PLUS</v>
      </c>
      <c r="AOR83" t="str">
        <f ca="1"/>
        <v>CONTADOR DE CICLOS</v>
      </c>
      <c r="AOS83" t="str">
        <f ca="1"/>
        <v>Controlador</v>
      </c>
      <c r="AOT83" t="str">
        <f ca="1"/>
        <v>CTX 300</v>
      </c>
      <c r="AOU83" t="str">
        <f ca="1"/>
        <v>CUB</v>
      </c>
      <c r="AOV83" t="str">
        <f ca="1"/>
        <v>DataLogger</v>
      </c>
      <c r="AOW83" t="str">
        <f ca="1"/>
        <v>DATARAM 4</v>
      </c>
      <c r="AOX83" t="str">
        <f ca="1"/>
        <v>DBADGE 2</v>
      </c>
      <c r="AOY83" t="str">
        <f ca="1"/>
        <v>DBO</v>
      </c>
      <c r="AOZ83" t="str">
        <f ca="1"/>
        <v>DIPPER TOUGH</v>
      </c>
      <c r="APA83" t="str">
        <f ca="1"/>
        <v>DIPPERLOG</v>
      </c>
      <c r="APB83" t="str">
        <f ca="1"/>
        <v>DIPPER-T</v>
      </c>
      <c r="APC83" t="str">
        <f ca="1"/>
        <v>Display</v>
      </c>
      <c r="APD83" t="str">
        <f ca="1"/>
        <v>Diversos</v>
      </c>
      <c r="APE83" t="str">
        <f ca="1"/>
        <v>DO200</v>
      </c>
      <c r="APF83" t="str">
        <f ca="1"/>
        <v>DURATRACKER</v>
      </c>
      <c r="APG83" t="str">
        <f ca="1"/>
        <v>E3 POINT</v>
      </c>
      <c r="APH83" t="str">
        <f ca="1"/>
        <v>EAGLE</v>
      </c>
      <c r="API83" t="str">
        <f ca="1"/>
        <v>EC300</v>
      </c>
      <c r="APJ83" t="str">
        <f ca="1"/>
        <v>EC30A</v>
      </c>
      <c r="APK83" t="str">
        <f ca="1"/>
        <v>Embarcação</v>
      </c>
      <c r="APL83" t="str">
        <f ca="1"/>
        <v>EmeClean</v>
      </c>
      <c r="APM83" t="str">
        <f ca="1"/>
        <v>Estação</v>
      </c>
      <c r="APN83" t="str">
        <f ca="1"/>
        <v>Estrutura</v>
      </c>
      <c r="APO83" t="str">
        <f ca="1"/>
        <v>EXO</v>
      </c>
      <c r="APP83" t="str">
        <f ca="1"/>
        <v>EXO (Completa)</v>
      </c>
      <c r="APQ83" t="str">
        <f ca="1"/>
        <v>EXTREME</v>
      </c>
      <c r="APR83" t="str">
        <f ca="1"/>
        <v>FALCO</v>
      </c>
      <c r="APS83" t="str">
        <f ca="1"/>
        <v>FAU</v>
      </c>
      <c r="APT83" t="str">
        <f ca="1"/>
        <v>Ferramental</v>
      </c>
      <c r="APU83" t="str">
        <f ca="1"/>
        <v>Filtro</v>
      </c>
      <c r="APV83" t="str">
        <f ca="1"/>
        <v>FIREPRO</v>
      </c>
      <c r="APW83" t="str">
        <f ca="1"/>
        <v>FlowTracker</v>
      </c>
      <c r="APX83" t="str">
        <f ca="1"/>
        <v>FROG</v>
      </c>
      <c r="APY83" t="str">
        <f ca="1"/>
        <v>FS20X</v>
      </c>
      <c r="APZ83" t="str">
        <f ca="1"/>
        <v>FS-20X</v>
      </c>
      <c r="AQA83" t="str">
        <f ca="1"/>
        <v>FS24X</v>
      </c>
      <c r="AQB83" t="str">
        <f ca="1"/>
        <v>FSL100</v>
      </c>
      <c r="AQC83" t="str">
        <f ca="1"/>
        <v>FSX</v>
      </c>
      <c r="AQD83" t="str">
        <f ca="1"/>
        <v>G100</v>
      </c>
      <c r="AQE83" t="str">
        <f ca="1"/>
        <v>G110</v>
      </c>
      <c r="AQF83" t="str">
        <f ca="1"/>
        <v>G200</v>
      </c>
      <c r="AQG83" t="str">
        <f ca="1"/>
        <v>GA 3000</v>
      </c>
      <c r="AQH83" t="str">
        <f ca="1"/>
        <v>GA 5000</v>
      </c>
      <c r="AQI83" t="str">
        <f ca="1"/>
        <v>GASCARD</v>
      </c>
      <c r="AQJ83" t="str">
        <f ca="1"/>
        <v>GASCEHCK G</v>
      </c>
      <c r="AQK83" t="str">
        <f ca="1"/>
        <v>Gascheck</v>
      </c>
      <c r="AQL83" t="str">
        <f ca="1"/>
        <v>GASCHECK 3000</v>
      </c>
      <c r="AQM83" t="str">
        <f ca="1"/>
        <v>GASCHECK 5000</v>
      </c>
      <c r="AQN83" t="str">
        <f ca="1"/>
        <v>GASCHECK 6000</v>
      </c>
      <c r="AQO83" t="str">
        <f ca="1"/>
        <v>GASCHECK G</v>
      </c>
      <c r="AQP83" t="str">
        <f ca="1"/>
        <v>GASCHECK P1</v>
      </c>
      <c r="AQQ83" t="str">
        <f ca="1"/>
        <v>GASPOINT</v>
      </c>
      <c r="AQR83" t="str">
        <f ca="1"/>
        <v>GATEWAY</v>
      </c>
      <c r="AQS83" t="str">
        <f ca="1"/>
        <v>GEM</v>
      </c>
      <c r="AQT83" t="str">
        <f ca="1"/>
        <v>GEM 2000</v>
      </c>
      <c r="AQU83" t="str">
        <f ca="1"/>
        <v>GEM 5000</v>
      </c>
      <c r="AQV83" t="str">
        <f ca="1"/>
        <v>GEM/GA/BIOGAS 5000</v>
      </c>
      <c r="AQW83" t="str">
        <f ca="1"/>
        <v>GeneCount</v>
      </c>
      <c r="AQX83" t="str">
        <f ca="1"/>
        <v>GENIE</v>
      </c>
      <c r="AQY83" t="str">
        <f ca="1"/>
        <v>Guardian</v>
      </c>
      <c r="AQZ83" t="str">
        <f ca="1"/>
        <v>GUARDIAN 2</v>
      </c>
      <c r="ARA83" t="str">
        <f ca="1"/>
        <v>H.OIL</v>
      </c>
      <c r="ARB83" t="str">
        <f ca="1"/>
        <v>HA20</v>
      </c>
      <c r="ARC83" t="str">
        <f ca="1"/>
        <v>HA40</v>
      </c>
      <c r="ARD83" t="str">
        <f ca="1"/>
        <v>HA-71</v>
      </c>
      <c r="ARE83" t="str">
        <f ca="1"/>
        <v>HA-72</v>
      </c>
      <c r="ARF83" t="str">
        <f ca="1"/>
        <v>HAVEX</v>
      </c>
      <c r="ARG83" t="str">
        <f ca="1"/>
        <v>HON</v>
      </c>
      <c r="ARH83" t="str">
        <f ca="1"/>
        <v>HON TITAN</v>
      </c>
      <c r="ARI83" t="str">
        <f ca="1"/>
        <v>Hora Técnica</v>
      </c>
      <c r="ARJ83" t="str">
        <f ca="1"/>
        <v>IAQ POINT 2</v>
      </c>
      <c r="ARK83" t="str">
        <f ca="1"/>
        <v>IMPACT PRO</v>
      </c>
      <c r="ARL83" t="str">
        <f ca="1"/>
        <v>Inativo</v>
      </c>
      <c r="ARM83" t="str">
        <f ca="1"/>
        <v>INNOVA</v>
      </c>
      <c r="ARN83" t="str">
        <f ca="1"/>
        <v>Instalação</v>
      </c>
      <c r="ARO83" t="str">
        <f ca="1"/>
        <v>INTELLIDOX</v>
      </c>
      <c r="ARP83" t="str">
        <f ca="1"/>
        <v>IQ PIPE</v>
      </c>
      <c r="ARQ83" t="str">
        <f ca="1"/>
        <v>IQ PLUS</v>
      </c>
      <c r="ARR83" t="str">
        <f ca="1"/>
        <v>IQ Standard</v>
      </c>
      <c r="ARS83" t="str">
        <f ca="1"/>
        <v>ITRANS</v>
      </c>
      <c r="ART83" t="str">
        <f ca="1"/>
        <v>JES-301</v>
      </c>
      <c r="ARU83" t="str">
        <f ca="1"/>
        <v>JFID</v>
      </c>
      <c r="ARV83" t="str">
        <f ca="1"/>
        <v>JH3E</v>
      </c>
      <c r="ARW83" t="str">
        <f ca="1"/>
        <v>JSP-87</v>
      </c>
      <c r="ARX83" t="str">
        <f ca="1"/>
        <v>JSP-89</v>
      </c>
      <c r="ARY83" t="str">
        <f ca="1"/>
        <v>L360</v>
      </c>
      <c r="ARZ83" t="str">
        <f ca="1"/>
        <v>LEAKCHECK P1</v>
      </c>
      <c r="ASA83" t="str">
        <f ca="1"/>
        <v>LEAKMATE</v>
      </c>
      <c r="ASB83" t="str">
        <f ca="1"/>
        <v>Locação</v>
      </c>
      <c r="ASC83" t="str">
        <f ca="1"/>
        <v>Luminometro</v>
      </c>
      <c r="ASD83" t="str">
        <f ca="1"/>
        <v>M10</v>
      </c>
      <c r="ASE83" t="str">
        <f ca="1"/>
        <v>M11</v>
      </c>
      <c r="ASF83" t="str">
        <f ca="1"/>
        <v>M9</v>
      </c>
      <c r="ASG83" t="str">
        <f ca="1"/>
        <v>MAGFLUX</v>
      </c>
      <c r="ASH83" t="str">
        <f ca="1"/>
        <v>Maleta</v>
      </c>
      <c r="ASI83" t="str">
        <f ca="1"/>
        <v>MANHANDLER</v>
      </c>
      <c r="ASJ83" t="str">
        <f ca="1"/>
        <v>MANNING</v>
      </c>
      <c r="ASK83" t="str">
        <f ca="1"/>
        <v>Manta</v>
      </c>
      <c r="ASL83" t="str">
        <f ca="1"/>
        <v>Manta OWS</v>
      </c>
      <c r="ASM83" t="str">
        <f ca="1"/>
        <v>MARPLE</v>
      </c>
      <c r="ASN83" t="str">
        <f ca="1"/>
        <v>MAX XT</v>
      </c>
      <c r="ASO83" t="str">
        <f ca="1"/>
        <v>Metalyser</v>
      </c>
      <c r="ASP83" t="str">
        <f ca="1"/>
        <v>METREX</v>
      </c>
      <c r="ASQ83" t="str">
        <f ca="1"/>
        <v>MGD</v>
      </c>
      <c r="ASR83" t="str">
        <f ca="1"/>
        <v>MICRO 5</v>
      </c>
      <c r="ASS83" t="str">
        <f ca="1"/>
        <v>MicroADV</v>
      </c>
      <c r="AST83" t="str">
        <f ca="1"/>
        <v>MICROCLIP</v>
      </c>
      <c r="ASU83" t="str">
        <f ca="1"/>
        <v>MICRODOCK</v>
      </c>
      <c r="ASV83" t="str">
        <f ca="1"/>
        <v>MICRODUST</v>
      </c>
      <c r="ASW83" t="str">
        <f ca="1"/>
        <v>MIDAS</v>
      </c>
      <c r="ASX83" t="str">
        <f ca="1"/>
        <v>MILLER</v>
      </c>
      <c r="ASY83" t="str">
        <f ca="1"/>
        <v>MIRAN</v>
      </c>
      <c r="ASZ83" t="str">
        <f ca="1"/>
        <v>MKII</v>
      </c>
      <c r="ATA83" t="str">
        <f ca="1"/>
        <v>Moden</v>
      </c>
      <c r="ATB83" t="str">
        <f ca="1"/>
        <v>Mosquetão</v>
      </c>
      <c r="ATC83" t="str">
        <f ca="1"/>
        <v>MP10</v>
      </c>
      <c r="ATD83" t="str">
        <f ca="1"/>
        <v>MP15</v>
      </c>
      <c r="ATE83" t="str">
        <f ca="1"/>
        <v>MP20</v>
      </c>
      <c r="ATF83" t="str">
        <f ca="1"/>
        <v>MP30</v>
      </c>
      <c r="ATG83" t="str">
        <f ca="1"/>
        <v>MP50</v>
      </c>
      <c r="ATH83" t="str">
        <f ca="1"/>
        <v>MPD</v>
      </c>
      <c r="ATI83" t="str">
        <f ca="1"/>
        <v>MULTILAB</v>
      </c>
      <c r="ATJ83" t="str">
        <f ca="1"/>
        <v>MV02</v>
      </c>
      <c r="ATK83" t="str">
        <f ca="1"/>
        <v>MV03</v>
      </c>
      <c r="ATL83" t="str">
        <f ca="1"/>
        <v>MVI</v>
      </c>
      <c r="ATM83" t="str">
        <f ca="1"/>
        <v>MX4</v>
      </c>
      <c r="ATN83" t="str">
        <f ca="1"/>
        <v>MX6</v>
      </c>
      <c r="ATO83" t="str">
        <f ca="1"/>
        <v>NDP - 25 BAN</v>
      </c>
      <c r="ATP83" t="str">
        <f ca="1"/>
        <v>Numatic</v>
      </c>
      <c r="ATQ83" t="str">
        <f ca="1"/>
        <v>ODO200</v>
      </c>
      <c r="ATR83" t="str">
        <f ca="1"/>
        <v>OELD</v>
      </c>
      <c r="ATS83" t="str">
        <f ca="1"/>
        <v>OLCT</v>
      </c>
      <c r="ATT83" t="str">
        <f ca="1"/>
        <v>OPTI-FIT</v>
      </c>
      <c r="ATU83" t="str">
        <f ca="1"/>
        <v>OPTIMA PLUS</v>
      </c>
      <c r="ATV83" t="str">
        <f ca="1"/>
        <v>Outros</v>
      </c>
      <c r="ATW83" t="str">
        <f ca="1"/>
        <v>OWS</v>
      </c>
      <c r="ATX83" t="str">
        <f ca="1"/>
        <v>Painel</v>
      </c>
      <c r="ATY83" t="str">
        <f ca="1"/>
        <v>Painel de Controle</v>
      </c>
      <c r="ATZ83" t="str">
        <f ca="1"/>
        <v>Painel Solar</v>
      </c>
      <c r="AUA83" t="str">
        <f ca="1"/>
        <v>PANTHER</v>
      </c>
      <c r="AUB83" t="str">
        <f ca="1"/>
        <v>PCM</v>
      </c>
      <c r="AUC83" t="str">
        <f ca="1"/>
        <v>PDR1500</v>
      </c>
      <c r="AUD83" t="str">
        <f ca="1"/>
        <v>PH100</v>
      </c>
      <c r="AUE83" t="str">
        <f ca="1"/>
        <v>PHD6</v>
      </c>
      <c r="AUF83" t="str">
        <f ca="1"/>
        <v>PHOCHECK 1000</v>
      </c>
      <c r="AUG83" t="str">
        <f ca="1"/>
        <v>PHOCHECK 3000</v>
      </c>
      <c r="AUH83" t="str">
        <f ca="1"/>
        <v>Pro Plus</v>
      </c>
      <c r="AUI83" t="str">
        <f ca="1"/>
        <v>Pro Quattro</v>
      </c>
      <c r="AUJ83" t="str">
        <f ca="1"/>
        <v>PRO10</v>
      </c>
      <c r="AUK83" t="str">
        <f ca="1"/>
        <v>PRO1020</v>
      </c>
      <c r="AUL83" t="str">
        <f ca="1"/>
        <v>PRO1030</v>
      </c>
      <c r="AUM83" t="str">
        <f ca="1"/>
        <v>PRO20</v>
      </c>
      <c r="AUN83" t="str">
        <f ca="1"/>
        <v>PRO2030</v>
      </c>
      <c r="AUO83" t="str">
        <f ca="1"/>
        <v>PRO30</v>
      </c>
      <c r="AUP83" t="str">
        <f ca="1"/>
        <v>PRODO</v>
      </c>
      <c r="AUQ83" t="str">
        <f ca="1"/>
        <v>ProDss</v>
      </c>
      <c r="AUR83" t="str">
        <f ca="1"/>
        <v>PROSOLO</v>
      </c>
      <c r="AUS83" t="str">
        <f ca="1"/>
        <v>PROSWAP</v>
      </c>
      <c r="AUT83" t="str">
        <f ca="1"/>
        <v>PT100</v>
      </c>
      <c r="AUU83" t="str">
        <f ca="1"/>
        <v>QRAE 3</v>
      </c>
      <c r="AUV83" t="str">
        <f ca="1"/>
        <v>QRAE3</v>
      </c>
      <c r="AUW83" t="str">
        <f ca="1"/>
        <v>QUATTRO</v>
      </c>
      <c r="AUX83" t="str">
        <f ca="1"/>
        <v>Quimico</v>
      </c>
      <c r="AUY83" t="str">
        <f ca="1"/>
        <v>RAEGUARD</v>
      </c>
      <c r="AUZ83" t="str">
        <f ca="1"/>
        <v>Reagente</v>
      </c>
      <c r="AVA83" t="str">
        <f ca="1"/>
        <v>Reforma</v>
      </c>
      <c r="AVB83" t="str">
        <f ca="1"/>
        <v>REMOX</v>
      </c>
      <c r="AVC83" t="str">
        <f ca="1"/>
        <v>RIG RAT</v>
      </c>
      <c r="AVD83" t="str">
        <f ca="1"/>
        <v>RIKEN KEIKE</v>
      </c>
      <c r="AVE83" t="str">
        <f ca="1"/>
        <v>RS5</v>
      </c>
      <c r="AVF83" t="str">
        <f ca="1"/>
        <v>RS6</v>
      </c>
      <c r="AVG83" t="str">
        <f ca="1"/>
        <v>RS7</v>
      </c>
      <c r="AVH83" t="str">
        <f ca="1"/>
        <v>SAGE RIO</v>
      </c>
      <c r="AVI83" t="str">
        <f ca="1"/>
        <v>Sample Pro</v>
      </c>
      <c r="AVJ83" t="str">
        <f ca="1"/>
        <v>SAMPLEASE</v>
      </c>
      <c r="AVK83" t="str">
        <f ca="1"/>
        <v>SC</v>
      </c>
      <c r="AVL83" t="str">
        <f ca="1"/>
        <v>SCORPION</v>
      </c>
      <c r="AVM83" t="str">
        <f ca="1"/>
        <v>SEARCHLINE</v>
      </c>
      <c r="AVN83" t="str">
        <f ca="1"/>
        <v>SENSEPOINT</v>
      </c>
      <c r="AVO83" t="str">
        <f ca="1"/>
        <v>Sensor</v>
      </c>
      <c r="AVP83" t="str">
        <f ca="1"/>
        <v>SERIE BW</v>
      </c>
      <c r="AVQ83" t="str">
        <f ca="1"/>
        <v>SERIE6</v>
      </c>
      <c r="AVR83" t="str">
        <f ca="1"/>
        <v>SHAKETEST</v>
      </c>
      <c r="AVS83" t="str">
        <f ca="1"/>
        <v>SHARPEYE</v>
      </c>
      <c r="AVT83" t="str">
        <f ca="1"/>
        <v>Signature</v>
      </c>
      <c r="AVU83" t="str">
        <f ca="1"/>
        <v>Sistema</v>
      </c>
      <c r="AVV83" t="str">
        <f ca="1"/>
        <v>Skimmer</v>
      </c>
      <c r="AVW83" t="str">
        <f ca="1"/>
        <v>SKINNY DIPPER</v>
      </c>
      <c r="AVX83" t="str">
        <f ca="1"/>
        <v>SM.OIL</v>
      </c>
      <c r="AVY83" t="str">
        <f ca="1"/>
        <v>Software</v>
      </c>
      <c r="AVZ83" t="str">
        <f ca="1"/>
        <v>Solução</v>
      </c>
      <c r="AWA83" t="str">
        <f ca="1"/>
        <v>Sonda RTU</v>
      </c>
      <c r="AWB83" t="str">
        <f ca="1"/>
        <v>SOS-4-003</v>
      </c>
      <c r="AWC83" t="str">
        <f ca="1"/>
        <v>SPERIAN</v>
      </c>
      <c r="AWD83" t="str">
        <f ca="1"/>
        <v>SPM FLEX</v>
      </c>
      <c r="AWE83" t="str">
        <f ca="1"/>
        <v>T8000</v>
      </c>
      <c r="AWF83" t="str">
        <f ca="1"/>
        <v>TadLar Bag</v>
      </c>
      <c r="AWG83" t="str">
        <f ca="1"/>
        <v>TERMAL</v>
      </c>
      <c r="AWH83" t="str">
        <f ca="1"/>
        <v>Termovelocimétrico</v>
      </c>
      <c r="AWI83" t="str">
        <f ca="1"/>
        <v>TIGER</v>
      </c>
      <c r="AWJ83" t="str">
        <f ca="1"/>
        <v>TITAN</v>
      </c>
      <c r="AWK83" t="str">
        <f ca="1"/>
        <v>TITAN 2</v>
      </c>
      <c r="AWL83" t="str">
        <f ca="1"/>
        <v>TOP TRACK</v>
      </c>
      <c r="AWM83" t="str">
        <f ca="1"/>
        <v>TOUCHPOINT</v>
      </c>
      <c r="AWN83" t="str">
        <f ca="1"/>
        <v>Transdutor</v>
      </c>
      <c r="AWO83" t="str">
        <f ca="1"/>
        <v>Transmissor</v>
      </c>
      <c r="AWP83" t="str">
        <f ca="1"/>
        <v>Treinamento</v>
      </c>
      <c r="AWQ83" t="str">
        <f ca="1"/>
        <v>TruLab</v>
      </c>
      <c r="AWR83" t="str">
        <f ca="1"/>
        <v>TVA</v>
      </c>
      <c r="AWS83" t="str">
        <f ca="1"/>
        <v xml:space="preserve">TVA </v>
      </c>
      <c r="AWT83" t="str">
        <f ca="1"/>
        <v>TVA 1000B</v>
      </c>
      <c r="AWU83" t="str">
        <f ca="1"/>
        <v>TVA 2020</v>
      </c>
      <c r="AWV83" t="str">
        <f ca="1"/>
        <v>TVOC</v>
      </c>
      <c r="AWW83" t="str">
        <f ca="1"/>
        <v>TX1</v>
      </c>
      <c r="AWX83" t="str">
        <f ca="1"/>
        <v>UMR</v>
      </c>
      <c r="AWY83" t="str">
        <f ca="1"/>
        <v>UVEX</v>
      </c>
      <c r="AWZ83" t="str">
        <f ca="1"/>
        <v>Vapor pin/ Clean</v>
      </c>
      <c r="AXA83" t="str">
        <f ca="1"/>
        <v>WATER TAPE</v>
      </c>
      <c r="AXB83" t="str">
        <f ca="1"/>
        <v>WELLHEAD</v>
      </c>
      <c r="AXC83" t="str">
        <f ca="1"/>
        <v>WellTape</v>
      </c>
      <c r="AXD83" t="str">
        <f ca="1"/>
        <v>WX16</v>
      </c>
      <c r="AXE83" t="str">
        <f ca="1"/>
        <v>WX4</v>
      </c>
      <c r="AXF83" t="str">
        <f ca="1"/>
        <v>WX64</v>
      </c>
      <c r="AXG83" t="str">
        <f ca="1"/>
        <v>XCD</v>
      </c>
      <c r="AXH83" t="str">
        <f ca="1"/>
        <v>XCL</v>
      </c>
      <c r="AXI83" t="str">
        <f ca="1"/>
        <v>XNX</v>
      </c>
      <c r="AXJ83" t="str">
        <f ca="1"/>
        <v>XPIS</v>
      </c>
      <c r="AXK83" t="str">
        <f ca="1"/>
        <v>XPV</v>
      </c>
      <c r="AXL83" t="str">
        <f ca="1"/>
        <v>XRL</v>
      </c>
      <c r="AXM83" t="str">
        <f ca="1"/>
        <v>YSI30</v>
      </c>
      <c r="AXN83" t="str">
        <f ca="1"/>
        <v>YSI3100</v>
      </c>
      <c r="AXO83" t="str">
        <f ca="1"/>
        <v>YSI3200</v>
      </c>
      <c r="AXP83" t="str">
        <f ca="1"/>
        <v>YSI5000</v>
      </c>
      <c r="AXQ83" t="str">
        <f ca="1"/>
        <v>YSI5100</v>
      </c>
      <c r="AXR83" t="str">
        <f ca="1"/>
        <v>YSI55</v>
      </c>
      <c r="AXS83" t="str">
        <f ca="1"/>
        <v>YSI60</v>
      </c>
      <c r="AXT83" t="str">
        <f ca="1"/>
        <v>YSI85</v>
      </c>
      <c r="AXU83" t="str">
        <f ca="1"/>
        <v>ZAREBA</v>
      </c>
      <c r="BFV83" t="str" cm="1">
        <f t="array" aca="1" ref="BFV83:BGB83" ca="1">IFERROR(TRANSPOSE(_xlfn._xlws.SORT(_xlfn.UNIQUE(_xlfn._xlws.FILTER(cp_tipo_mercadoria,(($A83="")+(cp_linha=$A83))*(($B83="")+(cp_grupo=$B83))*(($C83="")+(cp_subgrupo=$C83))*(($E83="")+(cp_fabricante=$E83)))))),"")</f>
        <v>Acessório</v>
      </c>
      <c r="BFW83" t="str">
        <f ca="1"/>
        <v>Acessório/Reposição</v>
      </c>
      <c r="BFX83" t="str">
        <f ca="1"/>
        <v>Inativo</v>
      </c>
      <c r="BFY83" t="str">
        <f ca="1"/>
        <v>Insumo</v>
      </c>
      <c r="BFZ83" t="str">
        <f ca="1"/>
        <v>Produto</v>
      </c>
      <c r="BGA83" t="str">
        <f ca="1"/>
        <v>Reposição</v>
      </c>
      <c r="BGB83" t="str">
        <f ca="1"/>
        <v>Serviço</v>
      </c>
      <c r="BZB83" t="str" cm="1">
        <f t="array" aca="1" ref="BZB83:CBA83" ca="1">IFERROR(TRANSPOSE(_xlfn._xlws.SORT(_xlfn.UNIQUE(_xlfn._xlws.FILTER(cp_fabricante,(($A83="")+(cp_linha=$A83))*(($B83="")+(cp_grupo=$B83))*(($C83="")+(cp_subgrupo=$C83))*(($D83="")+(cp_tipo_mercadoria=$D83)))))),"")</f>
        <v>ABK</v>
      </c>
      <c r="BZC83" t="str">
        <f ca="1"/>
        <v>AGT</v>
      </c>
      <c r="BZD83" t="str">
        <f ca="1"/>
        <v>Air Liquide</v>
      </c>
      <c r="BZE83" t="str">
        <f ca="1"/>
        <v>AMBIENTAL</v>
      </c>
      <c r="BZF83" t="str">
        <f ca="1"/>
        <v>AMS</v>
      </c>
      <c r="BZG83" t="str">
        <f ca="1"/>
        <v>Campbell</v>
      </c>
      <c r="BZH83" t="str">
        <f ca="1"/>
        <v>CASELLA</v>
      </c>
      <c r="BZI83" t="str">
        <f ca="1"/>
        <v>CHP</v>
      </c>
      <c r="BZJ83" t="str">
        <f ca="1"/>
        <v>Clean</v>
      </c>
      <c r="BZK83" t="str">
        <f ca="1"/>
        <v>COPPI</v>
      </c>
      <c r="BZL83" t="str">
        <f ca="1"/>
        <v>Coregas</v>
      </c>
      <c r="BZM83" t="str">
        <f ca="1"/>
        <v>DFT</v>
      </c>
      <c r="BZN83" t="str">
        <f ca="1"/>
        <v>DPUNION</v>
      </c>
      <c r="BZO83" t="str">
        <f ca="1"/>
        <v>EDINBURG</v>
      </c>
      <c r="BZP83" t="str">
        <f ca="1"/>
        <v>EMEC</v>
      </c>
      <c r="BZQ83" t="str">
        <f ca="1"/>
        <v>EN NOVATIVE</v>
      </c>
      <c r="BZR83" t="str">
        <f ca="1"/>
        <v>environics</v>
      </c>
      <c r="BZS83" t="str">
        <f ca="1"/>
        <v>EON</v>
      </c>
      <c r="BZT83" t="str">
        <f ca="1"/>
        <v>ESS</v>
      </c>
      <c r="BZU83" t="str">
        <f ca="1"/>
        <v>Fabricante</v>
      </c>
      <c r="BZV83" t="str">
        <f ca="1"/>
        <v>Global Water</v>
      </c>
      <c r="BZW83" t="str">
        <f ca="1"/>
        <v>GRACO</v>
      </c>
      <c r="BZX83" t="str">
        <f ca="1"/>
        <v>HER</v>
      </c>
      <c r="BZY83" t="str">
        <f ca="1"/>
        <v>HISCO</v>
      </c>
      <c r="BZZ83" t="str">
        <f ca="1"/>
        <v>HON</v>
      </c>
      <c r="CAA83" t="str">
        <f ca="1"/>
        <v>Inativo</v>
      </c>
      <c r="CAB83" t="str">
        <f ca="1"/>
        <v>Industrial</v>
      </c>
      <c r="CAC83" t="str">
        <f ca="1"/>
        <v>ION</v>
      </c>
      <c r="CAD83" t="str">
        <f ca="1"/>
        <v>ISCO</v>
      </c>
      <c r="CAE83" t="str">
        <f ca="1"/>
        <v>JCT</v>
      </c>
      <c r="CAF83" t="str">
        <f ca="1"/>
        <v>LINDE</v>
      </c>
      <c r="CAG83" t="str">
        <f ca="1"/>
        <v>Luminutra</v>
      </c>
      <c r="CAH83" t="str">
        <f ca="1"/>
        <v>MJK</v>
      </c>
      <c r="CAI83" t="str">
        <f ca="1"/>
        <v>NIVELCO</v>
      </c>
      <c r="CAJ83" t="str">
        <f ca="1"/>
        <v>NOVALINX</v>
      </c>
      <c r="CAK83" t="str">
        <f ca="1"/>
        <v>Oceanalpha</v>
      </c>
      <c r="CAL83" t="str">
        <f ca="1"/>
        <v>QED</v>
      </c>
      <c r="CAM83" t="str">
        <f ca="1"/>
        <v>RADIONDETECTION</v>
      </c>
      <c r="CAN83" t="str">
        <f ca="1"/>
        <v>RDI</v>
      </c>
      <c r="CAO83" t="str">
        <f ca="1"/>
        <v>Regenesis</v>
      </c>
      <c r="CAP83" t="str">
        <f ca="1"/>
        <v>RIKA</v>
      </c>
      <c r="CAQ83" t="str">
        <f ca="1"/>
        <v>SF</v>
      </c>
      <c r="CAR83" t="str">
        <f ca="1"/>
        <v>SHANGHAI</v>
      </c>
      <c r="CAS83" t="str">
        <f ca="1"/>
        <v>SON</v>
      </c>
      <c r="CAT83" t="str">
        <f ca="1"/>
        <v>TDS</v>
      </c>
      <c r="CAU83" t="str">
        <f ca="1"/>
        <v>Thermo</v>
      </c>
      <c r="CAV83" t="str">
        <f ca="1"/>
        <v>Trace2o</v>
      </c>
      <c r="CAW83" t="str">
        <f ca="1"/>
        <v>VAPOR PIN</v>
      </c>
      <c r="CAX83" t="str">
        <f ca="1"/>
        <v>waterloo</v>
      </c>
      <c r="CAY83" t="str">
        <f ca="1"/>
        <v>White</v>
      </c>
      <c r="CAZ83" t="str">
        <f ca="1"/>
        <v>YSI</v>
      </c>
      <c r="CBA83">
        <f ca="1"/>
        <v>0</v>
      </c>
    </row>
    <row r="84" spans="30:624 1030:2081" x14ac:dyDescent="0.25">
      <c r="AD84" t="str" cm="1">
        <f t="array" aca="1" ref="AD84:AI84" ca="1">IFERROR(TRANSPOSE(_xlfn._xlws.SORT(_xlfn.UNIQUE(_xlfn._xlws.FILTER(cp_linha,(($B84="")+(cp_grupo=$B84))*(($C84="")+(cp_subgrupo=$C84))*(($D84="")+(cp_tipo_mercadoria=$D84))*(($E84="")+(cp_fabricante=$E84)))))),"")</f>
        <v>Detecção e Processos de Gases</v>
      </c>
      <c r="AE84" t="str">
        <f ca="1"/>
        <v>Diversos</v>
      </c>
      <c r="AF84" t="str">
        <f ca="1"/>
        <v>Inativo</v>
      </c>
      <c r="AG84" t="str">
        <f ca="1"/>
        <v>Locação</v>
      </c>
      <c r="AH84" t="str">
        <f ca="1"/>
        <v>Recursos Hídricos</v>
      </c>
      <c r="AI84" t="str">
        <f ca="1"/>
        <v>Remediação</v>
      </c>
      <c r="TJ84" t="str" cm="1">
        <f t="array" aca="1" ref="TJ84:WZ84" ca="1">IFERROR(TRANSPOSE(_xlfn._xlws.SORT(_xlfn.UNIQUE(_xlfn._xlws.FILTER(cp_grupo,(($A84="")+(cp_linha=$A84))*(($C84="")+(cp_subgrupo=$C84))*(($D84="")+(cp_tipo_mercadoria=$D84))*(($E84="")+(cp_fabricante=$E84)))))),"")</f>
        <v>Absorvedores</v>
      </c>
      <c r="TK84" t="str">
        <f ca="1"/>
        <v>Alimentação Eletrico</v>
      </c>
      <c r="TL84" t="str">
        <f ca="1"/>
        <v>Alimentação Solar</v>
      </c>
      <c r="TM84" t="str">
        <f ca="1"/>
        <v>Amostrador Diversos</v>
      </c>
      <c r="TN84" t="str">
        <f ca="1"/>
        <v>Amostrador Não Refrigerado Portátil</v>
      </c>
      <c r="TO84" t="str">
        <f ca="1"/>
        <v>Amostrador Refrigerado Fixo</v>
      </c>
      <c r="TP84" t="str">
        <f ca="1"/>
        <v>Amostrador Refrigerado Portátil</v>
      </c>
      <c r="TQ84" t="str">
        <f ca="1"/>
        <v>Amostragem Diversos</v>
      </c>
      <c r="TR84" t="str">
        <f ca="1"/>
        <v>Analisador Diversos</v>
      </c>
      <c r="TS84" t="str">
        <f ca="1"/>
        <v>Analisador Fixo</v>
      </c>
      <c r="TT84" t="str">
        <f ca="1"/>
        <v xml:space="preserve">Analisador Fixo </v>
      </c>
      <c r="TU84" t="str">
        <f ca="1"/>
        <v>Analisador Microbiologico</v>
      </c>
      <c r="TV84" t="str">
        <f ca="1"/>
        <v>Analisador Portátil</v>
      </c>
      <c r="TW84" t="str">
        <f ca="1"/>
        <v xml:space="preserve">Analisador Portátil </v>
      </c>
      <c r="TX84" t="str">
        <f ca="1"/>
        <v>Analisador Portátil Locação</v>
      </c>
      <c r="TY84" t="str">
        <f ca="1"/>
        <v>Aterramento Diversos</v>
      </c>
      <c r="TZ84" t="str">
        <f ca="1"/>
        <v>Bomba de Amostragem Fixa</v>
      </c>
      <c r="UA84" t="str">
        <f ca="1"/>
        <v>BOMBA DE AMOSTRAGEM Fixo</v>
      </c>
      <c r="UB84" t="str">
        <f ca="1"/>
        <v>Bomba de Amostragem Portátil</v>
      </c>
      <c r="UC84" t="str">
        <f ca="1"/>
        <v>Bombeamento Fixo</v>
      </c>
      <c r="UD84" t="str">
        <f ca="1"/>
        <v>Cabeçote/Válvula Extração Metano</v>
      </c>
      <c r="UE84" t="str">
        <f ca="1"/>
        <v>Caixa Separadora Fixo</v>
      </c>
      <c r="UF84" t="str">
        <f ca="1"/>
        <v>Calibração Diversos</v>
      </c>
      <c r="UG84" t="str">
        <f ca="1"/>
        <v>Cinto de Segurança</v>
      </c>
      <c r="UH84" t="str">
        <f ca="1"/>
        <v xml:space="preserve">Cinto de Segurança </v>
      </c>
      <c r="UI84" t="str">
        <f ca="1"/>
        <v>Colorimetro Portátil</v>
      </c>
      <c r="UJ84" t="str">
        <f ca="1"/>
        <v>Conjunto Autônomo</v>
      </c>
      <c r="UK84" t="str">
        <f ca="1"/>
        <v>Cromatógrafo Portátil</v>
      </c>
      <c r="UL84" t="str">
        <f ca="1"/>
        <v>Detector de Incendio Fixo</v>
      </c>
      <c r="UM84" t="str">
        <f ca="1"/>
        <v>Detector Diversos</v>
      </c>
      <c r="UN84" t="str">
        <f ca="1"/>
        <v>Detector Fixo</v>
      </c>
      <c r="UO84" t="str">
        <f ca="1"/>
        <v>Detector Portátil</v>
      </c>
      <c r="UP84" t="str">
        <f ca="1"/>
        <v>Diversos Diversos</v>
      </c>
      <c r="UQ84" t="str">
        <f ca="1"/>
        <v>Dosímetro de ruído</v>
      </c>
      <c r="UR84" t="str">
        <f ca="1"/>
        <v>Elevador de Liquidos Fixo</v>
      </c>
      <c r="US84" t="str">
        <f ca="1"/>
        <v>Extração Diversos</v>
      </c>
      <c r="UT84" t="str">
        <f ca="1"/>
        <v>Filtração Diversos</v>
      </c>
      <c r="UU84" t="str">
        <f ca="1"/>
        <v>Fotometro Portátil</v>
      </c>
      <c r="UV84" t="str">
        <f ca="1"/>
        <v>Guincho</v>
      </c>
      <c r="UW84" t="str">
        <f ca="1"/>
        <v>Impactador de Cascata</v>
      </c>
      <c r="UX84" t="str">
        <f ca="1"/>
        <v>Inativo Inativo</v>
      </c>
      <c r="UY84" t="str">
        <f ca="1"/>
        <v>Locação Diversos</v>
      </c>
      <c r="UZ84" t="str">
        <f ca="1"/>
        <v>Medidor de Material Particulado Fixo</v>
      </c>
      <c r="VA84" t="str">
        <f ca="1"/>
        <v>Medidor de Material Particulado Portátil</v>
      </c>
      <c r="VB84" t="str">
        <f ca="1"/>
        <v>Medidor de Nível de Pressão Sonora</v>
      </c>
      <c r="VC84" t="str">
        <f ca="1"/>
        <v>Medidor de Nivel Diversos</v>
      </c>
      <c r="VD84" t="str">
        <f ca="1"/>
        <v>Medidor de Nivel Fixo</v>
      </c>
      <c r="VE84" t="str">
        <f ca="1"/>
        <v>Medidor de Nivel Portátil</v>
      </c>
      <c r="VF84" t="str">
        <f ca="1"/>
        <v>Medidor de Vazão Argonaut SL</v>
      </c>
      <c r="VG84" t="str">
        <f ca="1"/>
        <v>Medidor de Vazão Fixo</v>
      </c>
      <c r="VH84" t="str">
        <f ca="1"/>
        <v>Medidor de Vazão FlowTracker</v>
      </c>
      <c r="VI84" t="str">
        <f ca="1"/>
        <v>Medidor de Vazão Portátil</v>
      </c>
      <c r="VJ84" t="str">
        <f ca="1"/>
        <v>Medidor de Vazão RS5</v>
      </c>
      <c r="VK84" t="str">
        <f ca="1"/>
        <v>Medidor de Vazão RS6</v>
      </c>
      <c r="VL84" t="str">
        <f ca="1"/>
        <v>Medidor de Vazão RS7</v>
      </c>
      <c r="VM84" t="str">
        <f ca="1"/>
        <v>Medidor de Vazão RS-M10</v>
      </c>
      <c r="VN84" t="str">
        <f ca="1"/>
        <v>Medidor de Vazão RS-M11</v>
      </c>
      <c r="VO84" t="str">
        <f ca="1"/>
        <v>Medidor de Vazão RS-M9</v>
      </c>
      <c r="VP84" t="str">
        <f ca="1"/>
        <v>Medidor de Vazão RS-S5</v>
      </c>
      <c r="VQ84" t="str">
        <f ca="1"/>
        <v>Medidor de Vibração Portátil</v>
      </c>
      <c r="VR84" t="str">
        <f ca="1"/>
        <v>Meteorologia Fixo</v>
      </c>
      <c r="VS84" t="str">
        <f ca="1"/>
        <v>MODFLOW Diversos</v>
      </c>
      <c r="VT84" t="str">
        <f ca="1"/>
        <v>Monitor de Material Particulado</v>
      </c>
      <c r="VU84" t="str">
        <f ca="1"/>
        <v>Monitor de Material Particulado Portátil</v>
      </c>
      <c r="VV84" t="str">
        <f ca="1"/>
        <v>Monitoramento Fixo</v>
      </c>
      <c r="VW84" t="str">
        <f ca="1"/>
        <v>Mosquetão</v>
      </c>
      <c r="VX84" t="str">
        <f ca="1"/>
        <v>Óculos de Proteção</v>
      </c>
      <c r="VY84" t="str">
        <f ca="1"/>
        <v>Outros Diversos</v>
      </c>
      <c r="VZ84" t="str">
        <f ca="1"/>
        <v>Painel controlador Diversos</v>
      </c>
      <c r="WA84" t="str">
        <f ca="1"/>
        <v>Painel controlador Fixo</v>
      </c>
      <c r="WB84" t="str">
        <f ca="1"/>
        <v>Painel controlador Portátil</v>
      </c>
      <c r="WC84" t="str">
        <f ca="1"/>
        <v>Respirador Facial</v>
      </c>
      <c r="WD84" t="str">
        <f ca="1"/>
        <v>Separador de Agua/ Oleo Fixo</v>
      </c>
      <c r="WE84" t="str">
        <f ca="1"/>
        <v>Sistema de Monitoramento de Material Particulado</v>
      </c>
      <c r="WF84" t="str">
        <f ca="1"/>
        <v>Sonda Portátil</v>
      </c>
      <c r="WG84" t="str">
        <f ca="1"/>
        <v xml:space="preserve">Sonda Portátil </v>
      </c>
      <c r="WH84" t="str">
        <f ca="1"/>
        <v>Sonda Serie 6</v>
      </c>
      <c r="WI84" t="str">
        <f ca="1"/>
        <v>Sonda Serie EcoSense</v>
      </c>
      <c r="WJ84" t="str">
        <f ca="1"/>
        <v>Sonda Serie EXO</v>
      </c>
      <c r="WK84" t="str">
        <f ca="1"/>
        <v>Sonda Serie IQ SensorNet</v>
      </c>
      <c r="WL84" t="str">
        <f ca="1"/>
        <v>Sonda Serie Lab &amp; Field</v>
      </c>
      <c r="WM84" t="str">
        <f ca="1"/>
        <v>Sonda Serie MultiLab</v>
      </c>
      <c r="WN84" t="str">
        <f ca="1"/>
        <v>Sonda Serie ODO-RTU</v>
      </c>
      <c r="WO84" t="str">
        <f ca="1"/>
        <v>Sonda Serie Pro</v>
      </c>
      <c r="WP84" t="str">
        <f ca="1"/>
        <v>Sonda Serie ProDigital</v>
      </c>
      <c r="WQ84" t="str">
        <f ca="1"/>
        <v>Sonda Serie TruLab</v>
      </c>
      <c r="WR84" t="str">
        <f ca="1"/>
        <v>Talabarte</v>
      </c>
      <c r="WS84" t="str">
        <f ca="1"/>
        <v>Telemetria Fixo</v>
      </c>
      <c r="WT84" t="str">
        <f ca="1"/>
        <v>TERMAL Fixo</v>
      </c>
      <c r="WU84" t="str">
        <f ca="1"/>
        <v>Transmissão Fixo</v>
      </c>
      <c r="WV84" t="str">
        <f ca="1"/>
        <v>Tratamento Diversos</v>
      </c>
      <c r="WW84" t="str">
        <f ca="1"/>
        <v>Tratamento Fixo</v>
      </c>
      <c r="WX84" t="str">
        <f ca="1"/>
        <v>Travaqueda</v>
      </c>
      <c r="WY84" t="str">
        <f ca="1"/>
        <v>Tripe</v>
      </c>
      <c r="WZ84" t="str">
        <f ca="1"/>
        <v>UMR Fixo</v>
      </c>
      <c r="AMP84" cm="1">
        <f t="array" aca="1" ref="AMP84:AXU84" ca="1">IFERROR(TRANSPOSE(_xlfn._xlws.SORT(_xlfn.UNIQUE(_xlfn._xlws.FILTER(cp_subgrupo,(($A84="")+(cp_linha=$A84))*(($B84="")+(cp_grupo=$B84))*(($D84="")+(cp_tipo_mercadoria=$D84))*(($E84="")+(cp_fabricante=$E84)))))),"")</f>
        <v>550</v>
      </c>
      <c r="AMQ84">
        <f ca="1"/>
        <v>556</v>
      </c>
      <c r="AMR84">
        <f ca="1"/>
        <v>6600</v>
      </c>
      <c r="AMS84">
        <f ca="1"/>
        <v>9500</v>
      </c>
      <c r="AMT84">
        <f ca="1"/>
        <v>9800</v>
      </c>
      <c r="AMU84" t="str">
        <f ca="1"/>
        <v>3017M</v>
      </c>
      <c r="AMV84" t="str">
        <f ca="1"/>
        <v>301-ADI</v>
      </c>
      <c r="AMW84" t="str">
        <f ca="1"/>
        <v>301C</v>
      </c>
      <c r="AMX84" t="str">
        <f ca="1"/>
        <v>301-R8</v>
      </c>
      <c r="AMY84" t="str">
        <f ca="1"/>
        <v>4000 series Isco</v>
      </c>
      <c r="AMZ84" t="str">
        <f ca="1"/>
        <v xml:space="preserve">Absorvedores </v>
      </c>
      <c r="ANA84" t="str">
        <f ca="1"/>
        <v>Acessório</v>
      </c>
      <c r="ANB84" t="str">
        <f ca="1"/>
        <v>ADCP</v>
      </c>
      <c r="ANC84" t="str">
        <f ca="1"/>
        <v>ADP</v>
      </c>
      <c r="AND84" t="str">
        <f ca="1"/>
        <v>ADR 1500</v>
      </c>
      <c r="ANE84" t="str">
        <f ca="1"/>
        <v>AIR AWARE</v>
      </c>
      <c r="ANF84" t="str">
        <f ca="1"/>
        <v>Air Striper</v>
      </c>
      <c r="ANG84" t="str">
        <f ca="1"/>
        <v>AIRSCAN</v>
      </c>
      <c r="ANH84" t="str">
        <f ca="1"/>
        <v>Amostrador</v>
      </c>
      <c r="ANI84" t="str">
        <f ca="1"/>
        <v>Anel</v>
      </c>
      <c r="ANJ84" t="str">
        <f ca="1"/>
        <v>APEX 2</v>
      </c>
      <c r="ANK84" t="str">
        <f ca="1"/>
        <v>Argonaut</v>
      </c>
      <c r="ANL84" t="str">
        <f ca="1"/>
        <v>Auto Pump</v>
      </c>
      <c r="ANM84" t="str">
        <f ca="1"/>
        <v>BADGE PLUS</v>
      </c>
      <c r="ANN84" t="str">
        <f ca="1"/>
        <v>Biogas</v>
      </c>
      <c r="ANO84" t="str">
        <f ca="1"/>
        <v>BIOGAS 300</v>
      </c>
      <c r="ANP84" t="str">
        <f ca="1"/>
        <v>BIOGAS 3000</v>
      </c>
      <c r="ANQ84" t="str">
        <f ca="1"/>
        <v>BIOGAS 5000</v>
      </c>
      <c r="ANR84" t="str">
        <f ca="1"/>
        <v>BM25</v>
      </c>
      <c r="ANS84" t="str">
        <f ca="1"/>
        <v>Bomba</v>
      </c>
      <c r="ANT84" t="str">
        <f ca="1"/>
        <v>BW</v>
      </c>
      <c r="ANU84" t="str">
        <f ca="1"/>
        <v xml:space="preserve">BW </v>
      </c>
      <c r="ANV84" t="str">
        <f ca="1"/>
        <v>BW CLIP</v>
      </c>
      <c r="ANW84" t="str">
        <f ca="1"/>
        <v>BW FLEX</v>
      </c>
      <c r="ANX84" t="str">
        <f ca="1"/>
        <v>BW ICON</v>
      </c>
      <c r="ANY84" t="str">
        <f ca="1"/>
        <v>BW SOLO</v>
      </c>
      <c r="ANZ84" t="str">
        <f ca="1"/>
        <v>BW ULTRA</v>
      </c>
      <c r="AOA84" t="str">
        <f ca="1"/>
        <v>C100</v>
      </c>
      <c r="AOB84" t="str">
        <f ca="1"/>
        <v>Cabo</v>
      </c>
      <c r="AOC84" t="str">
        <f ca="1"/>
        <v>Calibração</v>
      </c>
      <c r="AOD84" t="str">
        <f ca="1"/>
        <v>Castaway</v>
      </c>
      <c r="AOE84" t="str">
        <f ca="1"/>
        <v>CEL-24X</v>
      </c>
      <c r="AOF84" t="str">
        <f ca="1"/>
        <v>CEL-35X</v>
      </c>
      <c r="AOG84" t="str">
        <f ca="1"/>
        <v>CEL-62X</v>
      </c>
      <c r="AOH84" t="str">
        <f ca="1"/>
        <v>CEL-63X</v>
      </c>
      <c r="AOI84" t="str">
        <f ca="1"/>
        <v>Certificado</v>
      </c>
      <c r="AOJ84" t="str">
        <f ca="1"/>
        <v>CEX300</v>
      </c>
      <c r="AOK84" t="str">
        <f ca="1"/>
        <v>Chempro</v>
      </c>
      <c r="AOL84" t="str">
        <f ca="1"/>
        <v>Cilindro</v>
      </c>
      <c r="AOM84" t="str">
        <f ca="1"/>
        <v xml:space="preserve">Cinto de Segurança </v>
      </c>
      <c r="AON84" t="str">
        <f ca="1"/>
        <v>Clean Cell Pro</v>
      </c>
      <c r="AOO84" t="str">
        <f ca="1"/>
        <v>CLEANVIEWERGAS</v>
      </c>
      <c r="AOP84" t="str">
        <f ca="1"/>
        <v>CM4</v>
      </c>
      <c r="AOQ84" t="str">
        <f ca="1"/>
        <v>CONDUCTIVITY PLUS</v>
      </c>
      <c r="AOR84" t="str">
        <f ca="1"/>
        <v>CONTADOR DE CICLOS</v>
      </c>
      <c r="AOS84" t="str">
        <f ca="1"/>
        <v>Controlador</v>
      </c>
      <c r="AOT84" t="str">
        <f ca="1"/>
        <v>CTX 300</v>
      </c>
      <c r="AOU84" t="str">
        <f ca="1"/>
        <v>CUB</v>
      </c>
      <c r="AOV84" t="str">
        <f ca="1"/>
        <v>DataLogger</v>
      </c>
      <c r="AOW84" t="str">
        <f ca="1"/>
        <v>DATARAM 4</v>
      </c>
      <c r="AOX84" t="str">
        <f ca="1"/>
        <v>DBADGE 2</v>
      </c>
      <c r="AOY84" t="str">
        <f ca="1"/>
        <v>DBO</v>
      </c>
      <c r="AOZ84" t="str">
        <f ca="1"/>
        <v>DIPPER TOUGH</v>
      </c>
      <c r="APA84" t="str">
        <f ca="1"/>
        <v>DIPPERLOG</v>
      </c>
      <c r="APB84" t="str">
        <f ca="1"/>
        <v>DIPPER-T</v>
      </c>
      <c r="APC84" t="str">
        <f ca="1"/>
        <v>Display</v>
      </c>
      <c r="APD84" t="str">
        <f ca="1"/>
        <v>Diversos</v>
      </c>
      <c r="APE84" t="str">
        <f ca="1"/>
        <v>DO200</v>
      </c>
      <c r="APF84" t="str">
        <f ca="1"/>
        <v>DURATRACKER</v>
      </c>
      <c r="APG84" t="str">
        <f ca="1"/>
        <v>E3 POINT</v>
      </c>
      <c r="APH84" t="str">
        <f ca="1"/>
        <v>EAGLE</v>
      </c>
      <c r="API84" t="str">
        <f ca="1"/>
        <v>EC300</v>
      </c>
      <c r="APJ84" t="str">
        <f ca="1"/>
        <v>EC30A</v>
      </c>
      <c r="APK84" t="str">
        <f ca="1"/>
        <v>Embarcação</v>
      </c>
      <c r="APL84" t="str">
        <f ca="1"/>
        <v>EmeClean</v>
      </c>
      <c r="APM84" t="str">
        <f ca="1"/>
        <v>Estação</v>
      </c>
      <c r="APN84" t="str">
        <f ca="1"/>
        <v>Estrutura</v>
      </c>
      <c r="APO84" t="str">
        <f ca="1"/>
        <v>EXO</v>
      </c>
      <c r="APP84" t="str">
        <f ca="1"/>
        <v>EXO (Completa)</v>
      </c>
      <c r="APQ84" t="str">
        <f ca="1"/>
        <v>EXTREME</v>
      </c>
      <c r="APR84" t="str">
        <f ca="1"/>
        <v>FALCO</v>
      </c>
      <c r="APS84" t="str">
        <f ca="1"/>
        <v>FAU</v>
      </c>
      <c r="APT84" t="str">
        <f ca="1"/>
        <v>Ferramental</v>
      </c>
      <c r="APU84" t="str">
        <f ca="1"/>
        <v>Filtro</v>
      </c>
      <c r="APV84" t="str">
        <f ca="1"/>
        <v>FIREPRO</v>
      </c>
      <c r="APW84" t="str">
        <f ca="1"/>
        <v>FlowTracker</v>
      </c>
      <c r="APX84" t="str">
        <f ca="1"/>
        <v>FROG</v>
      </c>
      <c r="APY84" t="str">
        <f ca="1"/>
        <v>FS20X</v>
      </c>
      <c r="APZ84" t="str">
        <f ca="1"/>
        <v>FS-20X</v>
      </c>
      <c r="AQA84" t="str">
        <f ca="1"/>
        <v>FS24X</v>
      </c>
      <c r="AQB84" t="str">
        <f ca="1"/>
        <v>FSL100</v>
      </c>
      <c r="AQC84" t="str">
        <f ca="1"/>
        <v>FSX</v>
      </c>
      <c r="AQD84" t="str">
        <f ca="1"/>
        <v>G100</v>
      </c>
      <c r="AQE84" t="str">
        <f ca="1"/>
        <v>G110</v>
      </c>
      <c r="AQF84" t="str">
        <f ca="1"/>
        <v>G200</v>
      </c>
      <c r="AQG84" t="str">
        <f ca="1"/>
        <v>GA 3000</v>
      </c>
      <c r="AQH84" t="str">
        <f ca="1"/>
        <v>GA 5000</v>
      </c>
      <c r="AQI84" t="str">
        <f ca="1"/>
        <v>GASCARD</v>
      </c>
      <c r="AQJ84" t="str">
        <f ca="1"/>
        <v>GASCEHCK G</v>
      </c>
      <c r="AQK84" t="str">
        <f ca="1"/>
        <v>Gascheck</v>
      </c>
      <c r="AQL84" t="str">
        <f ca="1"/>
        <v>GASCHECK 3000</v>
      </c>
      <c r="AQM84" t="str">
        <f ca="1"/>
        <v>GASCHECK 5000</v>
      </c>
      <c r="AQN84" t="str">
        <f ca="1"/>
        <v>GASCHECK 6000</v>
      </c>
      <c r="AQO84" t="str">
        <f ca="1"/>
        <v>GASCHECK G</v>
      </c>
      <c r="AQP84" t="str">
        <f ca="1"/>
        <v>GASCHECK P1</v>
      </c>
      <c r="AQQ84" t="str">
        <f ca="1"/>
        <v>GASPOINT</v>
      </c>
      <c r="AQR84" t="str">
        <f ca="1"/>
        <v>GATEWAY</v>
      </c>
      <c r="AQS84" t="str">
        <f ca="1"/>
        <v>GEM</v>
      </c>
      <c r="AQT84" t="str">
        <f ca="1"/>
        <v>GEM 2000</v>
      </c>
      <c r="AQU84" t="str">
        <f ca="1"/>
        <v>GEM 5000</v>
      </c>
      <c r="AQV84" t="str">
        <f ca="1"/>
        <v>GEM/GA/BIOGAS 5000</v>
      </c>
      <c r="AQW84" t="str">
        <f ca="1"/>
        <v>GeneCount</v>
      </c>
      <c r="AQX84" t="str">
        <f ca="1"/>
        <v>GENIE</v>
      </c>
      <c r="AQY84" t="str">
        <f ca="1"/>
        <v>Guardian</v>
      </c>
      <c r="AQZ84" t="str">
        <f ca="1"/>
        <v>GUARDIAN 2</v>
      </c>
      <c r="ARA84" t="str">
        <f ca="1"/>
        <v>H.OIL</v>
      </c>
      <c r="ARB84" t="str">
        <f ca="1"/>
        <v>HA20</v>
      </c>
      <c r="ARC84" t="str">
        <f ca="1"/>
        <v>HA40</v>
      </c>
      <c r="ARD84" t="str">
        <f ca="1"/>
        <v>HA-71</v>
      </c>
      <c r="ARE84" t="str">
        <f ca="1"/>
        <v>HA-72</v>
      </c>
      <c r="ARF84" t="str">
        <f ca="1"/>
        <v>HAVEX</v>
      </c>
      <c r="ARG84" t="str">
        <f ca="1"/>
        <v>HON</v>
      </c>
      <c r="ARH84" t="str">
        <f ca="1"/>
        <v>HON TITAN</v>
      </c>
      <c r="ARI84" t="str">
        <f ca="1"/>
        <v>Hora Técnica</v>
      </c>
      <c r="ARJ84" t="str">
        <f ca="1"/>
        <v>IAQ POINT 2</v>
      </c>
      <c r="ARK84" t="str">
        <f ca="1"/>
        <v>IMPACT PRO</v>
      </c>
      <c r="ARL84" t="str">
        <f ca="1"/>
        <v>Inativo</v>
      </c>
      <c r="ARM84" t="str">
        <f ca="1"/>
        <v>INNOVA</v>
      </c>
      <c r="ARN84" t="str">
        <f ca="1"/>
        <v>Instalação</v>
      </c>
      <c r="ARO84" t="str">
        <f ca="1"/>
        <v>INTELLIDOX</v>
      </c>
      <c r="ARP84" t="str">
        <f ca="1"/>
        <v>IQ PIPE</v>
      </c>
      <c r="ARQ84" t="str">
        <f ca="1"/>
        <v>IQ PLUS</v>
      </c>
      <c r="ARR84" t="str">
        <f ca="1"/>
        <v>IQ Standard</v>
      </c>
      <c r="ARS84" t="str">
        <f ca="1"/>
        <v>ITRANS</v>
      </c>
      <c r="ART84" t="str">
        <f ca="1"/>
        <v>JES-301</v>
      </c>
      <c r="ARU84" t="str">
        <f ca="1"/>
        <v>JFID</v>
      </c>
      <c r="ARV84" t="str">
        <f ca="1"/>
        <v>JH3E</v>
      </c>
      <c r="ARW84" t="str">
        <f ca="1"/>
        <v>JSP-87</v>
      </c>
      <c r="ARX84" t="str">
        <f ca="1"/>
        <v>JSP-89</v>
      </c>
      <c r="ARY84" t="str">
        <f ca="1"/>
        <v>L360</v>
      </c>
      <c r="ARZ84" t="str">
        <f ca="1"/>
        <v>LEAKCHECK P1</v>
      </c>
      <c r="ASA84" t="str">
        <f ca="1"/>
        <v>LEAKMATE</v>
      </c>
      <c r="ASB84" t="str">
        <f ca="1"/>
        <v>Locação</v>
      </c>
      <c r="ASC84" t="str">
        <f ca="1"/>
        <v>Luminometro</v>
      </c>
      <c r="ASD84" t="str">
        <f ca="1"/>
        <v>M10</v>
      </c>
      <c r="ASE84" t="str">
        <f ca="1"/>
        <v>M11</v>
      </c>
      <c r="ASF84" t="str">
        <f ca="1"/>
        <v>M9</v>
      </c>
      <c r="ASG84" t="str">
        <f ca="1"/>
        <v>MAGFLUX</v>
      </c>
      <c r="ASH84" t="str">
        <f ca="1"/>
        <v>Maleta</v>
      </c>
      <c r="ASI84" t="str">
        <f ca="1"/>
        <v>MANHANDLER</v>
      </c>
      <c r="ASJ84" t="str">
        <f ca="1"/>
        <v>MANNING</v>
      </c>
      <c r="ASK84" t="str">
        <f ca="1"/>
        <v>Manta</v>
      </c>
      <c r="ASL84" t="str">
        <f ca="1"/>
        <v>Manta OWS</v>
      </c>
      <c r="ASM84" t="str">
        <f ca="1"/>
        <v>MARPLE</v>
      </c>
      <c r="ASN84" t="str">
        <f ca="1"/>
        <v>MAX XT</v>
      </c>
      <c r="ASO84" t="str">
        <f ca="1"/>
        <v>Metalyser</v>
      </c>
      <c r="ASP84" t="str">
        <f ca="1"/>
        <v>METREX</v>
      </c>
      <c r="ASQ84" t="str">
        <f ca="1"/>
        <v>MGD</v>
      </c>
      <c r="ASR84" t="str">
        <f ca="1"/>
        <v>MICRO 5</v>
      </c>
      <c r="ASS84" t="str">
        <f ca="1"/>
        <v>MicroADV</v>
      </c>
      <c r="AST84" t="str">
        <f ca="1"/>
        <v>MICROCLIP</v>
      </c>
      <c r="ASU84" t="str">
        <f ca="1"/>
        <v>MICRODOCK</v>
      </c>
      <c r="ASV84" t="str">
        <f ca="1"/>
        <v>MICRODUST</v>
      </c>
      <c r="ASW84" t="str">
        <f ca="1"/>
        <v>MIDAS</v>
      </c>
      <c r="ASX84" t="str">
        <f ca="1"/>
        <v>MILLER</v>
      </c>
      <c r="ASY84" t="str">
        <f ca="1"/>
        <v>MIRAN</v>
      </c>
      <c r="ASZ84" t="str">
        <f ca="1"/>
        <v>MKII</v>
      </c>
      <c r="ATA84" t="str">
        <f ca="1"/>
        <v>Moden</v>
      </c>
      <c r="ATB84" t="str">
        <f ca="1"/>
        <v>Mosquetão</v>
      </c>
      <c r="ATC84" t="str">
        <f ca="1"/>
        <v>MP10</v>
      </c>
      <c r="ATD84" t="str">
        <f ca="1"/>
        <v>MP15</v>
      </c>
      <c r="ATE84" t="str">
        <f ca="1"/>
        <v>MP20</v>
      </c>
      <c r="ATF84" t="str">
        <f ca="1"/>
        <v>MP30</v>
      </c>
      <c r="ATG84" t="str">
        <f ca="1"/>
        <v>MP50</v>
      </c>
      <c r="ATH84" t="str">
        <f ca="1"/>
        <v>MPD</v>
      </c>
      <c r="ATI84" t="str">
        <f ca="1"/>
        <v>MULTILAB</v>
      </c>
      <c r="ATJ84" t="str">
        <f ca="1"/>
        <v>MV02</v>
      </c>
      <c r="ATK84" t="str">
        <f ca="1"/>
        <v>MV03</v>
      </c>
      <c r="ATL84" t="str">
        <f ca="1"/>
        <v>MVI</v>
      </c>
      <c r="ATM84" t="str">
        <f ca="1"/>
        <v>MX4</v>
      </c>
      <c r="ATN84" t="str">
        <f ca="1"/>
        <v>MX6</v>
      </c>
      <c r="ATO84" t="str">
        <f ca="1"/>
        <v>NDP - 25 BAN</v>
      </c>
      <c r="ATP84" t="str">
        <f ca="1"/>
        <v>Numatic</v>
      </c>
      <c r="ATQ84" t="str">
        <f ca="1"/>
        <v>ODO200</v>
      </c>
      <c r="ATR84" t="str">
        <f ca="1"/>
        <v>OELD</v>
      </c>
      <c r="ATS84" t="str">
        <f ca="1"/>
        <v>OLCT</v>
      </c>
      <c r="ATT84" t="str">
        <f ca="1"/>
        <v>OPTI-FIT</v>
      </c>
      <c r="ATU84" t="str">
        <f ca="1"/>
        <v>OPTIMA PLUS</v>
      </c>
      <c r="ATV84" t="str">
        <f ca="1"/>
        <v>Outros</v>
      </c>
      <c r="ATW84" t="str">
        <f ca="1"/>
        <v>OWS</v>
      </c>
      <c r="ATX84" t="str">
        <f ca="1"/>
        <v>Painel</v>
      </c>
      <c r="ATY84" t="str">
        <f ca="1"/>
        <v>Painel de Controle</v>
      </c>
      <c r="ATZ84" t="str">
        <f ca="1"/>
        <v>Painel Solar</v>
      </c>
      <c r="AUA84" t="str">
        <f ca="1"/>
        <v>PANTHER</v>
      </c>
      <c r="AUB84" t="str">
        <f ca="1"/>
        <v>PCM</v>
      </c>
      <c r="AUC84" t="str">
        <f ca="1"/>
        <v>PDR1500</v>
      </c>
      <c r="AUD84" t="str">
        <f ca="1"/>
        <v>PH100</v>
      </c>
      <c r="AUE84" t="str">
        <f ca="1"/>
        <v>PHD6</v>
      </c>
      <c r="AUF84" t="str">
        <f ca="1"/>
        <v>PHOCHECK 1000</v>
      </c>
      <c r="AUG84" t="str">
        <f ca="1"/>
        <v>PHOCHECK 3000</v>
      </c>
      <c r="AUH84" t="str">
        <f ca="1"/>
        <v>Pro Plus</v>
      </c>
      <c r="AUI84" t="str">
        <f ca="1"/>
        <v>Pro Quattro</v>
      </c>
      <c r="AUJ84" t="str">
        <f ca="1"/>
        <v>PRO10</v>
      </c>
      <c r="AUK84" t="str">
        <f ca="1"/>
        <v>PRO1020</v>
      </c>
      <c r="AUL84" t="str">
        <f ca="1"/>
        <v>PRO1030</v>
      </c>
      <c r="AUM84" t="str">
        <f ca="1"/>
        <v>PRO20</v>
      </c>
      <c r="AUN84" t="str">
        <f ca="1"/>
        <v>PRO2030</v>
      </c>
      <c r="AUO84" t="str">
        <f ca="1"/>
        <v>PRO30</v>
      </c>
      <c r="AUP84" t="str">
        <f ca="1"/>
        <v>PRODO</v>
      </c>
      <c r="AUQ84" t="str">
        <f ca="1"/>
        <v>ProDss</v>
      </c>
      <c r="AUR84" t="str">
        <f ca="1"/>
        <v>PROSOLO</v>
      </c>
      <c r="AUS84" t="str">
        <f ca="1"/>
        <v>PROSWAP</v>
      </c>
      <c r="AUT84" t="str">
        <f ca="1"/>
        <v>PT100</v>
      </c>
      <c r="AUU84" t="str">
        <f ca="1"/>
        <v>QRAE 3</v>
      </c>
      <c r="AUV84" t="str">
        <f ca="1"/>
        <v>QRAE3</v>
      </c>
      <c r="AUW84" t="str">
        <f ca="1"/>
        <v>QUATTRO</v>
      </c>
      <c r="AUX84" t="str">
        <f ca="1"/>
        <v>Quimico</v>
      </c>
      <c r="AUY84" t="str">
        <f ca="1"/>
        <v>RAEGUARD</v>
      </c>
      <c r="AUZ84" t="str">
        <f ca="1"/>
        <v>Reagente</v>
      </c>
      <c r="AVA84" t="str">
        <f ca="1"/>
        <v>Reforma</v>
      </c>
      <c r="AVB84" t="str">
        <f ca="1"/>
        <v>REMOX</v>
      </c>
      <c r="AVC84" t="str">
        <f ca="1"/>
        <v>RIG RAT</v>
      </c>
      <c r="AVD84" t="str">
        <f ca="1"/>
        <v>RIKEN KEIKE</v>
      </c>
      <c r="AVE84" t="str">
        <f ca="1"/>
        <v>RS5</v>
      </c>
      <c r="AVF84" t="str">
        <f ca="1"/>
        <v>RS6</v>
      </c>
      <c r="AVG84" t="str">
        <f ca="1"/>
        <v>RS7</v>
      </c>
      <c r="AVH84" t="str">
        <f ca="1"/>
        <v>SAGE RIO</v>
      </c>
      <c r="AVI84" t="str">
        <f ca="1"/>
        <v>Sample Pro</v>
      </c>
      <c r="AVJ84" t="str">
        <f ca="1"/>
        <v>SAMPLEASE</v>
      </c>
      <c r="AVK84" t="str">
        <f ca="1"/>
        <v>SC</v>
      </c>
      <c r="AVL84" t="str">
        <f ca="1"/>
        <v>SCORPION</v>
      </c>
      <c r="AVM84" t="str">
        <f ca="1"/>
        <v>SEARCHLINE</v>
      </c>
      <c r="AVN84" t="str">
        <f ca="1"/>
        <v>SENSEPOINT</v>
      </c>
      <c r="AVO84" t="str">
        <f ca="1"/>
        <v>Sensor</v>
      </c>
      <c r="AVP84" t="str">
        <f ca="1"/>
        <v>SERIE BW</v>
      </c>
      <c r="AVQ84" t="str">
        <f ca="1"/>
        <v>SERIE6</v>
      </c>
      <c r="AVR84" t="str">
        <f ca="1"/>
        <v>SHAKETEST</v>
      </c>
      <c r="AVS84" t="str">
        <f ca="1"/>
        <v>SHARPEYE</v>
      </c>
      <c r="AVT84" t="str">
        <f ca="1"/>
        <v>Signature</v>
      </c>
      <c r="AVU84" t="str">
        <f ca="1"/>
        <v>Sistema</v>
      </c>
      <c r="AVV84" t="str">
        <f ca="1"/>
        <v>Skimmer</v>
      </c>
      <c r="AVW84" t="str">
        <f ca="1"/>
        <v>SKINNY DIPPER</v>
      </c>
      <c r="AVX84" t="str">
        <f ca="1"/>
        <v>SM.OIL</v>
      </c>
      <c r="AVY84" t="str">
        <f ca="1"/>
        <v>Software</v>
      </c>
      <c r="AVZ84" t="str">
        <f ca="1"/>
        <v>Solução</v>
      </c>
      <c r="AWA84" t="str">
        <f ca="1"/>
        <v>Sonda RTU</v>
      </c>
      <c r="AWB84" t="str">
        <f ca="1"/>
        <v>SOS-4-003</v>
      </c>
      <c r="AWC84" t="str">
        <f ca="1"/>
        <v>SPERIAN</v>
      </c>
      <c r="AWD84" t="str">
        <f ca="1"/>
        <v>SPM FLEX</v>
      </c>
      <c r="AWE84" t="str">
        <f ca="1"/>
        <v>T8000</v>
      </c>
      <c r="AWF84" t="str">
        <f ca="1"/>
        <v>TadLar Bag</v>
      </c>
      <c r="AWG84" t="str">
        <f ca="1"/>
        <v>TERMAL</v>
      </c>
      <c r="AWH84" t="str">
        <f ca="1"/>
        <v>Termovelocimétrico</v>
      </c>
      <c r="AWI84" t="str">
        <f ca="1"/>
        <v>TIGER</v>
      </c>
      <c r="AWJ84" t="str">
        <f ca="1"/>
        <v>TITAN</v>
      </c>
      <c r="AWK84" t="str">
        <f ca="1"/>
        <v>TITAN 2</v>
      </c>
      <c r="AWL84" t="str">
        <f ca="1"/>
        <v>TOP TRACK</v>
      </c>
      <c r="AWM84" t="str">
        <f ca="1"/>
        <v>TOUCHPOINT</v>
      </c>
      <c r="AWN84" t="str">
        <f ca="1"/>
        <v>Transdutor</v>
      </c>
      <c r="AWO84" t="str">
        <f ca="1"/>
        <v>Transmissor</v>
      </c>
      <c r="AWP84" t="str">
        <f ca="1"/>
        <v>Treinamento</v>
      </c>
      <c r="AWQ84" t="str">
        <f ca="1"/>
        <v>TruLab</v>
      </c>
      <c r="AWR84" t="str">
        <f ca="1"/>
        <v>TVA</v>
      </c>
      <c r="AWS84" t="str">
        <f ca="1"/>
        <v xml:space="preserve">TVA </v>
      </c>
      <c r="AWT84" t="str">
        <f ca="1"/>
        <v>TVA 1000B</v>
      </c>
      <c r="AWU84" t="str">
        <f ca="1"/>
        <v>TVA 2020</v>
      </c>
      <c r="AWV84" t="str">
        <f ca="1"/>
        <v>TVOC</v>
      </c>
      <c r="AWW84" t="str">
        <f ca="1"/>
        <v>TX1</v>
      </c>
      <c r="AWX84" t="str">
        <f ca="1"/>
        <v>UMR</v>
      </c>
      <c r="AWY84" t="str">
        <f ca="1"/>
        <v>UVEX</v>
      </c>
      <c r="AWZ84" t="str">
        <f ca="1"/>
        <v>Vapor pin/ Clean</v>
      </c>
      <c r="AXA84" t="str">
        <f ca="1"/>
        <v>WATER TAPE</v>
      </c>
      <c r="AXB84" t="str">
        <f ca="1"/>
        <v>WELLHEAD</v>
      </c>
      <c r="AXC84" t="str">
        <f ca="1"/>
        <v>WellTape</v>
      </c>
      <c r="AXD84" t="str">
        <f ca="1"/>
        <v>WX16</v>
      </c>
      <c r="AXE84" t="str">
        <f ca="1"/>
        <v>WX4</v>
      </c>
      <c r="AXF84" t="str">
        <f ca="1"/>
        <v>WX64</v>
      </c>
      <c r="AXG84" t="str">
        <f ca="1"/>
        <v>XCD</v>
      </c>
      <c r="AXH84" t="str">
        <f ca="1"/>
        <v>XCL</v>
      </c>
      <c r="AXI84" t="str">
        <f ca="1"/>
        <v>XNX</v>
      </c>
      <c r="AXJ84" t="str">
        <f ca="1"/>
        <v>XPIS</v>
      </c>
      <c r="AXK84" t="str">
        <f ca="1"/>
        <v>XPV</v>
      </c>
      <c r="AXL84" t="str">
        <f ca="1"/>
        <v>XRL</v>
      </c>
      <c r="AXM84" t="str">
        <f ca="1"/>
        <v>YSI30</v>
      </c>
      <c r="AXN84" t="str">
        <f ca="1"/>
        <v>YSI3100</v>
      </c>
      <c r="AXO84" t="str">
        <f ca="1"/>
        <v>YSI3200</v>
      </c>
      <c r="AXP84" t="str">
        <f ca="1"/>
        <v>YSI5000</v>
      </c>
      <c r="AXQ84" t="str">
        <f ca="1"/>
        <v>YSI5100</v>
      </c>
      <c r="AXR84" t="str">
        <f ca="1"/>
        <v>YSI55</v>
      </c>
      <c r="AXS84" t="str">
        <f ca="1"/>
        <v>YSI60</v>
      </c>
      <c r="AXT84" t="str">
        <f ca="1"/>
        <v>YSI85</v>
      </c>
      <c r="AXU84" t="str">
        <f ca="1"/>
        <v>ZAREBA</v>
      </c>
      <c r="BFV84" t="str" cm="1">
        <f t="array" aca="1" ref="BFV84:BGB84" ca="1">IFERROR(TRANSPOSE(_xlfn._xlws.SORT(_xlfn.UNIQUE(_xlfn._xlws.FILTER(cp_tipo_mercadoria,(($A84="")+(cp_linha=$A84))*(($B84="")+(cp_grupo=$B84))*(($C84="")+(cp_subgrupo=$C84))*(($E84="")+(cp_fabricante=$E84)))))),"")</f>
        <v>Acessório</v>
      </c>
      <c r="BFW84" t="str">
        <f ca="1"/>
        <v>Acessório/Reposição</v>
      </c>
      <c r="BFX84" t="str">
        <f ca="1"/>
        <v>Inativo</v>
      </c>
      <c r="BFY84" t="str">
        <f ca="1"/>
        <v>Insumo</v>
      </c>
      <c r="BFZ84" t="str">
        <f ca="1"/>
        <v>Produto</v>
      </c>
      <c r="BGA84" t="str">
        <f ca="1"/>
        <v>Reposição</v>
      </c>
      <c r="BGB84" t="str">
        <f ca="1"/>
        <v>Serviço</v>
      </c>
      <c r="BZB84" t="str" cm="1">
        <f t="array" aca="1" ref="BZB84:CBA84" ca="1">IFERROR(TRANSPOSE(_xlfn._xlws.SORT(_xlfn.UNIQUE(_xlfn._xlws.FILTER(cp_fabricante,(($A84="")+(cp_linha=$A84))*(($B84="")+(cp_grupo=$B84))*(($C84="")+(cp_subgrupo=$C84))*(($D84="")+(cp_tipo_mercadoria=$D84)))))),"")</f>
        <v>ABK</v>
      </c>
      <c r="BZC84" t="str">
        <f ca="1"/>
        <v>AGT</v>
      </c>
      <c r="BZD84" t="str">
        <f ca="1"/>
        <v>Air Liquide</v>
      </c>
      <c r="BZE84" t="str">
        <f ca="1"/>
        <v>AMBIENTAL</v>
      </c>
      <c r="BZF84" t="str">
        <f ca="1"/>
        <v>AMS</v>
      </c>
      <c r="BZG84" t="str">
        <f ca="1"/>
        <v>Campbell</v>
      </c>
      <c r="BZH84" t="str">
        <f ca="1"/>
        <v>CASELLA</v>
      </c>
      <c r="BZI84" t="str">
        <f ca="1"/>
        <v>CHP</v>
      </c>
      <c r="BZJ84" t="str">
        <f ca="1"/>
        <v>Clean</v>
      </c>
      <c r="BZK84" t="str">
        <f ca="1"/>
        <v>COPPI</v>
      </c>
      <c r="BZL84" t="str">
        <f ca="1"/>
        <v>Coregas</v>
      </c>
      <c r="BZM84" t="str">
        <f ca="1"/>
        <v>DFT</v>
      </c>
      <c r="BZN84" t="str">
        <f ca="1"/>
        <v>DPUNION</v>
      </c>
      <c r="BZO84" t="str">
        <f ca="1"/>
        <v>EDINBURG</v>
      </c>
      <c r="BZP84" t="str">
        <f ca="1"/>
        <v>EMEC</v>
      </c>
      <c r="BZQ84" t="str">
        <f ca="1"/>
        <v>EN NOVATIVE</v>
      </c>
      <c r="BZR84" t="str">
        <f ca="1"/>
        <v>environics</v>
      </c>
      <c r="BZS84" t="str">
        <f ca="1"/>
        <v>EON</v>
      </c>
      <c r="BZT84" t="str">
        <f ca="1"/>
        <v>ESS</v>
      </c>
      <c r="BZU84" t="str">
        <f ca="1"/>
        <v>Fabricante</v>
      </c>
      <c r="BZV84" t="str">
        <f ca="1"/>
        <v>Global Water</v>
      </c>
      <c r="BZW84" t="str">
        <f ca="1"/>
        <v>GRACO</v>
      </c>
      <c r="BZX84" t="str">
        <f ca="1"/>
        <v>HER</v>
      </c>
      <c r="BZY84" t="str">
        <f ca="1"/>
        <v>HISCO</v>
      </c>
      <c r="BZZ84" t="str">
        <f ca="1"/>
        <v>HON</v>
      </c>
      <c r="CAA84" t="str">
        <f ca="1"/>
        <v>Inativo</v>
      </c>
      <c r="CAB84" t="str">
        <f ca="1"/>
        <v>Industrial</v>
      </c>
      <c r="CAC84" t="str">
        <f ca="1"/>
        <v>ION</v>
      </c>
      <c r="CAD84" t="str">
        <f ca="1"/>
        <v>ISCO</v>
      </c>
      <c r="CAE84" t="str">
        <f ca="1"/>
        <v>JCT</v>
      </c>
      <c r="CAF84" t="str">
        <f ca="1"/>
        <v>LINDE</v>
      </c>
      <c r="CAG84" t="str">
        <f ca="1"/>
        <v>Luminutra</v>
      </c>
      <c r="CAH84" t="str">
        <f ca="1"/>
        <v>MJK</v>
      </c>
      <c r="CAI84" t="str">
        <f ca="1"/>
        <v>NIVELCO</v>
      </c>
      <c r="CAJ84" t="str">
        <f ca="1"/>
        <v>NOVALINX</v>
      </c>
      <c r="CAK84" t="str">
        <f ca="1"/>
        <v>Oceanalpha</v>
      </c>
      <c r="CAL84" t="str">
        <f ca="1"/>
        <v>QED</v>
      </c>
      <c r="CAM84" t="str">
        <f ca="1"/>
        <v>RADIONDETECTION</v>
      </c>
      <c r="CAN84" t="str">
        <f ca="1"/>
        <v>RDI</v>
      </c>
      <c r="CAO84" t="str">
        <f ca="1"/>
        <v>Regenesis</v>
      </c>
      <c r="CAP84" t="str">
        <f ca="1"/>
        <v>RIKA</v>
      </c>
      <c r="CAQ84" t="str">
        <f ca="1"/>
        <v>SF</v>
      </c>
      <c r="CAR84" t="str">
        <f ca="1"/>
        <v>SHANGHAI</v>
      </c>
      <c r="CAS84" t="str">
        <f ca="1"/>
        <v>SON</v>
      </c>
      <c r="CAT84" t="str">
        <f ca="1"/>
        <v>TDS</v>
      </c>
      <c r="CAU84" t="str">
        <f ca="1"/>
        <v>Thermo</v>
      </c>
      <c r="CAV84" t="str">
        <f ca="1"/>
        <v>Trace2o</v>
      </c>
      <c r="CAW84" t="str">
        <f ca="1"/>
        <v>VAPOR PIN</v>
      </c>
      <c r="CAX84" t="str">
        <f ca="1"/>
        <v>waterloo</v>
      </c>
      <c r="CAY84" t="str">
        <f ca="1"/>
        <v>White</v>
      </c>
      <c r="CAZ84" t="str">
        <f ca="1"/>
        <v>YSI</v>
      </c>
      <c r="CBA84">
        <f ca="1"/>
        <v>0</v>
      </c>
    </row>
    <row r="85" spans="30:624 1030:2081" x14ac:dyDescent="0.25">
      <c r="AD85" t="str" cm="1">
        <f t="array" aca="1" ref="AD85:AI85" ca="1">IFERROR(TRANSPOSE(_xlfn._xlws.SORT(_xlfn.UNIQUE(_xlfn._xlws.FILTER(cp_linha,(($B85="")+(cp_grupo=$B85))*(($C85="")+(cp_subgrupo=$C85))*(($D85="")+(cp_tipo_mercadoria=$D85))*(($E85="")+(cp_fabricante=$E85)))))),"")</f>
        <v>Detecção e Processos de Gases</v>
      </c>
      <c r="AE85" t="str">
        <f ca="1"/>
        <v>Diversos</v>
      </c>
      <c r="AF85" t="str">
        <f ca="1"/>
        <v>Inativo</v>
      </c>
      <c r="AG85" t="str">
        <f ca="1"/>
        <v>Locação</v>
      </c>
      <c r="AH85" t="str">
        <f ca="1"/>
        <v>Recursos Hídricos</v>
      </c>
      <c r="AI85" t="str">
        <f ca="1"/>
        <v>Remediação</v>
      </c>
      <c r="TJ85" t="str" cm="1">
        <f t="array" aca="1" ref="TJ85:WZ85" ca="1">IFERROR(TRANSPOSE(_xlfn._xlws.SORT(_xlfn.UNIQUE(_xlfn._xlws.FILTER(cp_grupo,(($A85="")+(cp_linha=$A85))*(($C85="")+(cp_subgrupo=$C85))*(($D85="")+(cp_tipo_mercadoria=$D85))*(($E85="")+(cp_fabricante=$E85)))))),"")</f>
        <v>Absorvedores</v>
      </c>
      <c r="TK85" t="str">
        <f ca="1"/>
        <v>Alimentação Eletrico</v>
      </c>
      <c r="TL85" t="str">
        <f ca="1"/>
        <v>Alimentação Solar</v>
      </c>
      <c r="TM85" t="str">
        <f ca="1"/>
        <v>Amostrador Diversos</v>
      </c>
      <c r="TN85" t="str">
        <f ca="1"/>
        <v>Amostrador Não Refrigerado Portátil</v>
      </c>
      <c r="TO85" t="str">
        <f ca="1"/>
        <v>Amostrador Refrigerado Fixo</v>
      </c>
      <c r="TP85" t="str">
        <f ca="1"/>
        <v>Amostrador Refrigerado Portátil</v>
      </c>
      <c r="TQ85" t="str">
        <f ca="1"/>
        <v>Amostragem Diversos</v>
      </c>
      <c r="TR85" t="str">
        <f ca="1"/>
        <v>Analisador Diversos</v>
      </c>
      <c r="TS85" t="str">
        <f ca="1"/>
        <v>Analisador Fixo</v>
      </c>
      <c r="TT85" t="str">
        <f ca="1"/>
        <v xml:space="preserve">Analisador Fixo </v>
      </c>
      <c r="TU85" t="str">
        <f ca="1"/>
        <v>Analisador Microbiologico</v>
      </c>
      <c r="TV85" t="str">
        <f ca="1"/>
        <v>Analisador Portátil</v>
      </c>
      <c r="TW85" t="str">
        <f ca="1"/>
        <v xml:space="preserve">Analisador Portátil </v>
      </c>
      <c r="TX85" t="str">
        <f ca="1"/>
        <v>Analisador Portátil Locação</v>
      </c>
      <c r="TY85" t="str">
        <f ca="1"/>
        <v>Aterramento Diversos</v>
      </c>
      <c r="TZ85" t="str">
        <f ca="1"/>
        <v>Bomba de Amostragem Fixa</v>
      </c>
      <c r="UA85" t="str">
        <f ca="1"/>
        <v>BOMBA DE AMOSTRAGEM Fixo</v>
      </c>
      <c r="UB85" t="str">
        <f ca="1"/>
        <v>Bomba de Amostragem Portátil</v>
      </c>
      <c r="UC85" t="str">
        <f ca="1"/>
        <v>Bombeamento Fixo</v>
      </c>
      <c r="UD85" t="str">
        <f ca="1"/>
        <v>Cabeçote/Válvula Extração Metano</v>
      </c>
      <c r="UE85" t="str">
        <f ca="1"/>
        <v>Caixa Separadora Fixo</v>
      </c>
      <c r="UF85" t="str">
        <f ca="1"/>
        <v>Calibração Diversos</v>
      </c>
      <c r="UG85" t="str">
        <f ca="1"/>
        <v>Cinto de Segurança</v>
      </c>
      <c r="UH85" t="str">
        <f ca="1"/>
        <v xml:space="preserve">Cinto de Segurança </v>
      </c>
      <c r="UI85" t="str">
        <f ca="1"/>
        <v>Colorimetro Portátil</v>
      </c>
      <c r="UJ85" t="str">
        <f ca="1"/>
        <v>Conjunto Autônomo</v>
      </c>
      <c r="UK85" t="str">
        <f ca="1"/>
        <v>Cromatógrafo Portátil</v>
      </c>
      <c r="UL85" t="str">
        <f ca="1"/>
        <v>Detector de Incendio Fixo</v>
      </c>
      <c r="UM85" t="str">
        <f ca="1"/>
        <v>Detector Diversos</v>
      </c>
      <c r="UN85" t="str">
        <f ca="1"/>
        <v>Detector Fixo</v>
      </c>
      <c r="UO85" t="str">
        <f ca="1"/>
        <v>Detector Portátil</v>
      </c>
      <c r="UP85" t="str">
        <f ca="1"/>
        <v>Diversos Diversos</v>
      </c>
      <c r="UQ85" t="str">
        <f ca="1"/>
        <v>Dosímetro de ruído</v>
      </c>
      <c r="UR85" t="str">
        <f ca="1"/>
        <v>Elevador de Liquidos Fixo</v>
      </c>
      <c r="US85" t="str">
        <f ca="1"/>
        <v>Extração Diversos</v>
      </c>
      <c r="UT85" t="str">
        <f ca="1"/>
        <v>Filtração Diversos</v>
      </c>
      <c r="UU85" t="str">
        <f ca="1"/>
        <v>Fotometro Portátil</v>
      </c>
      <c r="UV85" t="str">
        <f ca="1"/>
        <v>Guincho</v>
      </c>
      <c r="UW85" t="str">
        <f ca="1"/>
        <v>Impactador de Cascata</v>
      </c>
      <c r="UX85" t="str">
        <f ca="1"/>
        <v>Inativo Inativo</v>
      </c>
      <c r="UY85" t="str">
        <f ca="1"/>
        <v>Locação Diversos</v>
      </c>
      <c r="UZ85" t="str">
        <f ca="1"/>
        <v>Medidor de Material Particulado Fixo</v>
      </c>
      <c r="VA85" t="str">
        <f ca="1"/>
        <v>Medidor de Material Particulado Portátil</v>
      </c>
      <c r="VB85" t="str">
        <f ca="1"/>
        <v>Medidor de Nível de Pressão Sonora</v>
      </c>
      <c r="VC85" t="str">
        <f ca="1"/>
        <v>Medidor de Nivel Diversos</v>
      </c>
      <c r="VD85" t="str">
        <f ca="1"/>
        <v>Medidor de Nivel Fixo</v>
      </c>
      <c r="VE85" t="str">
        <f ca="1"/>
        <v>Medidor de Nivel Portátil</v>
      </c>
      <c r="VF85" t="str">
        <f ca="1"/>
        <v>Medidor de Vazão Argonaut SL</v>
      </c>
      <c r="VG85" t="str">
        <f ca="1"/>
        <v>Medidor de Vazão Fixo</v>
      </c>
      <c r="VH85" t="str">
        <f ca="1"/>
        <v>Medidor de Vazão FlowTracker</v>
      </c>
      <c r="VI85" t="str">
        <f ca="1"/>
        <v>Medidor de Vazão Portátil</v>
      </c>
      <c r="VJ85" t="str">
        <f ca="1"/>
        <v>Medidor de Vazão RS5</v>
      </c>
      <c r="VK85" t="str">
        <f ca="1"/>
        <v>Medidor de Vazão RS6</v>
      </c>
      <c r="VL85" t="str">
        <f ca="1"/>
        <v>Medidor de Vazão RS7</v>
      </c>
      <c r="VM85" t="str">
        <f ca="1"/>
        <v>Medidor de Vazão RS-M10</v>
      </c>
      <c r="VN85" t="str">
        <f ca="1"/>
        <v>Medidor de Vazão RS-M11</v>
      </c>
      <c r="VO85" t="str">
        <f ca="1"/>
        <v>Medidor de Vazão RS-M9</v>
      </c>
      <c r="VP85" t="str">
        <f ca="1"/>
        <v>Medidor de Vazão RS-S5</v>
      </c>
      <c r="VQ85" t="str">
        <f ca="1"/>
        <v>Medidor de Vibração Portátil</v>
      </c>
      <c r="VR85" t="str">
        <f ca="1"/>
        <v>Meteorologia Fixo</v>
      </c>
      <c r="VS85" t="str">
        <f ca="1"/>
        <v>MODFLOW Diversos</v>
      </c>
      <c r="VT85" t="str">
        <f ca="1"/>
        <v>Monitor de Material Particulado</v>
      </c>
      <c r="VU85" t="str">
        <f ca="1"/>
        <v>Monitor de Material Particulado Portátil</v>
      </c>
      <c r="VV85" t="str">
        <f ca="1"/>
        <v>Monitoramento Fixo</v>
      </c>
      <c r="VW85" t="str">
        <f ca="1"/>
        <v>Mosquetão</v>
      </c>
      <c r="VX85" t="str">
        <f ca="1"/>
        <v>Óculos de Proteção</v>
      </c>
      <c r="VY85" t="str">
        <f ca="1"/>
        <v>Outros Diversos</v>
      </c>
      <c r="VZ85" t="str">
        <f ca="1"/>
        <v>Painel controlador Diversos</v>
      </c>
      <c r="WA85" t="str">
        <f ca="1"/>
        <v>Painel controlador Fixo</v>
      </c>
      <c r="WB85" t="str">
        <f ca="1"/>
        <v>Painel controlador Portátil</v>
      </c>
      <c r="WC85" t="str">
        <f ca="1"/>
        <v>Respirador Facial</v>
      </c>
      <c r="WD85" t="str">
        <f ca="1"/>
        <v>Separador de Agua/ Oleo Fixo</v>
      </c>
      <c r="WE85" t="str">
        <f ca="1"/>
        <v>Sistema de Monitoramento de Material Particulado</v>
      </c>
      <c r="WF85" t="str">
        <f ca="1"/>
        <v>Sonda Portátil</v>
      </c>
      <c r="WG85" t="str">
        <f ca="1"/>
        <v xml:space="preserve">Sonda Portátil </v>
      </c>
      <c r="WH85" t="str">
        <f ca="1"/>
        <v>Sonda Serie 6</v>
      </c>
      <c r="WI85" t="str">
        <f ca="1"/>
        <v>Sonda Serie EcoSense</v>
      </c>
      <c r="WJ85" t="str">
        <f ca="1"/>
        <v>Sonda Serie EXO</v>
      </c>
      <c r="WK85" t="str">
        <f ca="1"/>
        <v>Sonda Serie IQ SensorNet</v>
      </c>
      <c r="WL85" t="str">
        <f ca="1"/>
        <v>Sonda Serie Lab &amp; Field</v>
      </c>
      <c r="WM85" t="str">
        <f ca="1"/>
        <v>Sonda Serie MultiLab</v>
      </c>
      <c r="WN85" t="str">
        <f ca="1"/>
        <v>Sonda Serie ODO-RTU</v>
      </c>
      <c r="WO85" t="str">
        <f ca="1"/>
        <v>Sonda Serie Pro</v>
      </c>
      <c r="WP85" t="str">
        <f ca="1"/>
        <v>Sonda Serie ProDigital</v>
      </c>
      <c r="WQ85" t="str">
        <f ca="1"/>
        <v>Sonda Serie TruLab</v>
      </c>
      <c r="WR85" t="str">
        <f ca="1"/>
        <v>Talabarte</v>
      </c>
      <c r="WS85" t="str">
        <f ca="1"/>
        <v>Telemetria Fixo</v>
      </c>
      <c r="WT85" t="str">
        <f ca="1"/>
        <v>TERMAL Fixo</v>
      </c>
      <c r="WU85" t="str">
        <f ca="1"/>
        <v>Transmissão Fixo</v>
      </c>
      <c r="WV85" t="str">
        <f ca="1"/>
        <v>Tratamento Diversos</v>
      </c>
      <c r="WW85" t="str">
        <f ca="1"/>
        <v>Tratamento Fixo</v>
      </c>
      <c r="WX85" t="str">
        <f ca="1"/>
        <v>Travaqueda</v>
      </c>
      <c r="WY85" t="str">
        <f ca="1"/>
        <v>Tripe</v>
      </c>
      <c r="WZ85" t="str">
        <f ca="1"/>
        <v>UMR Fixo</v>
      </c>
      <c r="AMP85" cm="1">
        <f t="array" aca="1" ref="AMP85:AXU85" ca="1">IFERROR(TRANSPOSE(_xlfn._xlws.SORT(_xlfn.UNIQUE(_xlfn._xlws.FILTER(cp_subgrupo,(($A85="")+(cp_linha=$A85))*(($B85="")+(cp_grupo=$B85))*(($D85="")+(cp_tipo_mercadoria=$D85))*(($E85="")+(cp_fabricante=$E85)))))),"")</f>
        <v>550</v>
      </c>
      <c r="AMQ85">
        <f ca="1"/>
        <v>556</v>
      </c>
      <c r="AMR85">
        <f ca="1"/>
        <v>6600</v>
      </c>
      <c r="AMS85">
        <f ca="1"/>
        <v>9500</v>
      </c>
      <c r="AMT85">
        <f ca="1"/>
        <v>9800</v>
      </c>
      <c r="AMU85" t="str">
        <f ca="1"/>
        <v>3017M</v>
      </c>
      <c r="AMV85" t="str">
        <f ca="1"/>
        <v>301-ADI</v>
      </c>
      <c r="AMW85" t="str">
        <f ca="1"/>
        <v>301C</v>
      </c>
      <c r="AMX85" t="str">
        <f ca="1"/>
        <v>301-R8</v>
      </c>
      <c r="AMY85" t="str">
        <f ca="1"/>
        <v>4000 series Isco</v>
      </c>
      <c r="AMZ85" t="str">
        <f ca="1"/>
        <v xml:space="preserve">Absorvedores </v>
      </c>
      <c r="ANA85" t="str">
        <f ca="1"/>
        <v>Acessório</v>
      </c>
      <c r="ANB85" t="str">
        <f ca="1"/>
        <v>ADCP</v>
      </c>
      <c r="ANC85" t="str">
        <f ca="1"/>
        <v>ADP</v>
      </c>
      <c r="AND85" t="str">
        <f ca="1"/>
        <v>ADR 1500</v>
      </c>
      <c r="ANE85" t="str">
        <f ca="1"/>
        <v>AIR AWARE</v>
      </c>
      <c r="ANF85" t="str">
        <f ca="1"/>
        <v>Air Striper</v>
      </c>
      <c r="ANG85" t="str">
        <f ca="1"/>
        <v>AIRSCAN</v>
      </c>
      <c r="ANH85" t="str">
        <f ca="1"/>
        <v>Amostrador</v>
      </c>
      <c r="ANI85" t="str">
        <f ca="1"/>
        <v>Anel</v>
      </c>
      <c r="ANJ85" t="str">
        <f ca="1"/>
        <v>APEX 2</v>
      </c>
      <c r="ANK85" t="str">
        <f ca="1"/>
        <v>Argonaut</v>
      </c>
      <c r="ANL85" t="str">
        <f ca="1"/>
        <v>Auto Pump</v>
      </c>
      <c r="ANM85" t="str">
        <f ca="1"/>
        <v>BADGE PLUS</v>
      </c>
      <c r="ANN85" t="str">
        <f ca="1"/>
        <v>Biogas</v>
      </c>
      <c r="ANO85" t="str">
        <f ca="1"/>
        <v>BIOGAS 300</v>
      </c>
      <c r="ANP85" t="str">
        <f ca="1"/>
        <v>BIOGAS 3000</v>
      </c>
      <c r="ANQ85" t="str">
        <f ca="1"/>
        <v>BIOGAS 5000</v>
      </c>
      <c r="ANR85" t="str">
        <f ca="1"/>
        <v>BM25</v>
      </c>
      <c r="ANS85" t="str">
        <f ca="1"/>
        <v>Bomba</v>
      </c>
      <c r="ANT85" t="str">
        <f ca="1"/>
        <v>BW</v>
      </c>
      <c r="ANU85" t="str">
        <f ca="1"/>
        <v xml:space="preserve">BW </v>
      </c>
      <c r="ANV85" t="str">
        <f ca="1"/>
        <v>BW CLIP</v>
      </c>
      <c r="ANW85" t="str">
        <f ca="1"/>
        <v>BW FLEX</v>
      </c>
      <c r="ANX85" t="str">
        <f ca="1"/>
        <v>BW ICON</v>
      </c>
      <c r="ANY85" t="str">
        <f ca="1"/>
        <v>BW SOLO</v>
      </c>
      <c r="ANZ85" t="str">
        <f ca="1"/>
        <v>BW ULTRA</v>
      </c>
      <c r="AOA85" t="str">
        <f ca="1"/>
        <v>C100</v>
      </c>
      <c r="AOB85" t="str">
        <f ca="1"/>
        <v>Cabo</v>
      </c>
      <c r="AOC85" t="str">
        <f ca="1"/>
        <v>Calibração</v>
      </c>
      <c r="AOD85" t="str">
        <f ca="1"/>
        <v>Castaway</v>
      </c>
      <c r="AOE85" t="str">
        <f ca="1"/>
        <v>CEL-24X</v>
      </c>
      <c r="AOF85" t="str">
        <f ca="1"/>
        <v>CEL-35X</v>
      </c>
      <c r="AOG85" t="str">
        <f ca="1"/>
        <v>CEL-62X</v>
      </c>
      <c r="AOH85" t="str">
        <f ca="1"/>
        <v>CEL-63X</v>
      </c>
      <c r="AOI85" t="str">
        <f ca="1"/>
        <v>Certificado</v>
      </c>
      <c r="AOJ85" t="str">
        <f ca="1"/>
        <v>CEX300</v>
      </c>
      <c r="AOK85" t="str">
        <f ca="1"/>
        <v>Chempro</v>
      </c>
      <c r="AOL85" t="str">
        <f ca="1"/>
        <v>Cilindro</v>
      </c>
      <c r="AOM85" t="str">
        <f ca="1"/>
        <v xml:space="preserve">Cinto de Segurança </v>
      </c>
      <c r="AON85" t="str">
        <f ca="1"/>
        <v>Clean Cell Pro</v>
      </c>
      <c r="AOO85" t="str">
        <f ca="1"/>
        <v>CLEANVIEWERGAS</v>
      </c>
      <c r="AOP85" t="str">
        <f ca="1"/>
        <v>CM4</v>
      </c>
      <c r="AOQ85" t="str">
        <f ca="1"/>
        <v>CONDUCTIVITY PLUS</v>
      </c>
      <c r="AOR85" t="str">
        <f ca="1"/>
        <v>CONTADOR DE CICLOS</v>
      </c>
      <c r="AOS85" t="str">
        <f ca="1"/>
        <v>Controlador</v>
      </c>
      <c r="AOT85" t="str">
        <f ca="1"/>
        <v>CTX 300</v>
      </c>
      <c r="AOU85" t="str">
        <f ca="1"/>
        <v>CUB</v>
      </c>
      <c r="AOV85" t="str">
        <f ca="1"/>
        <v>DataLogger</v>
      </c>
      <c r="AOW85" t="str">
        <f ca="1"/>
        <v>DATARAM 4</v>
      </c>
      <c r="AOX85" t="str">
        <f ca="1"/>
        <v>DBADGE 2</v>
      </c>
      <c r="AOY85" t="str">
        <f ca="1"/>
        <v>DBO</v>
      </c>
      <c r="AOZ85" t="str">
        <f ca="1"/>
        <v>DIPPER TOUGH</v>
      </c>
      <c r="APA85" t="str">
        <f ca="1"/>
        <v>DIPPERLOG</v>
      </c>
      <c r="APB85" t="str">
        <f ca="1"/>
        <v>DIPPER-T</v>
      </c>
      <c r="APC85" t="str">
        <f ca="1"/>
        <v>Display</v>
      </c>
      <c r="APD85" t="str">
        <f ca="1"/>
        <v>Diversos</v>
      </c>
      <c r="APE85" t="str">
        <f ca="1"/>
        <v>DO200</v>
      </c>
      <c r="APF85" t="str">
        <f ca="1"/>
        <v>DURATRACKER</v>
      </c>
      <c r="APG85" t="str">
        <f ca="1"/>
        <v>E3 POINT</v>
      </c>
      <c r="APH85" t="str">
        <f ca="1"/>
        <v>EAGLE</v>
      </c>
      <c r="API85" t="str">
        <f ca="1"/>
        <v>EC300</v>
      </c>
      <c r="APJ85" t="str">
        <f ca="1"/>
        <v>EC30A</v>
      </c>
      <c r="APK85" t="str">
        <f ca="1"/>
        <v>Embarcação</v>
      </c>
      <c r="APL85" t="str">
        <f ca="1"/>
        <v>EmeClean</v>
      </c>
      <c r="APM85" t="str">
        <f ca="1"/>
        <v>Estação</v>
      </c>
      <c r="APN85" t="str">
        <f ca="1"/>
        <v>Estrutura</v>
      </c>
      <c r="APO85" t="str">
        <f ca="1"/>
        <v>EXO</v>
      </c>
      <c r="APP85" t="str">
        <f ca="1"/>
        <v>EXO (Completa)</v>
      </c>
      <c r="APQ85" t="str">
        <f ca="1"/>
        <v>EXTREME</v>
      </c>
      <c r="APR85" t="str">
        <f ca="1"/>
        <v>FALCO</v>
      </c>
      <c r="APS85" t="str">
        <f ca="1"/>
        <v>FAU</v>
      </c>
      <c r="APT85" t="str">
        <f ca="1"/>
        <v>Ferramental</v>
      </c>
      <c r="APU85" t="str">
        <f ca="1"/>
        <v>Filtro</v>
      </c>
      <c r="APV85" t="str">
        <f ca="1"/>
        <v>FIREPRO</v>
      </c>
      <c r="APW85" t="str">
        <f ca="1"/>
        <v>FlowTracker</v>
      </c>
      <c r="APX85" t="str">
        <f ca="1"/>
        <v>FROG</v>
      </c>
      <c r="APY85" t="str">
        <f ca="1"/>
        <v>FS20X</v>
      </c>
      <c r="APZ85" t="str">
        <f ca="1"/>
        <v>FS-20X</v>
      </c>
      <c r="AQA85" t="str">
        <f ca="1"/>
        <v>FS24X</v>
      </c>
      <c r="AQB85" t="str">
        <f ca="1"/>
        <v>FSL100</v>
      </c>
      <c r="AQC85" t="str">
        <f ca="1"/>
        <v>FSX</v>
      </c>
      <c r="AQD85" t="str">
        <f ca="1"/>
        <v>G100</v>
      </c>
      <c r="AQE85" t="str">
        <f ca="1"/>
        <v>G110</v>
      </c>
      <c r="AQF85" t="str">
        <f ca="1"/>
        <v>G200</v>
      </c>
      <c r="AQG85" t="str">
        <f ca="1"/>
        <v>GA 3000</v>
      </c>
      <c r="AQH85" t="str">
        <f ca="1"/>
        <v>GA 5000</v>
      </c>
      <c r="AQI85" t="str">
        <f ca="1"/>
        <v>GASCARD</v>
      </c>
      <c r="AQJ85" t="str">
        <f ca="1"/>
        <v>GASCEHCK G</v>
      </c>
      <c r="AQK85" t="str">
        <f ca="1"/>
        <v>Gascheck</v>
      </c>
      <c r="AQL85" t="str">
        <f ca="1"/>
        <v>GASCHECK 3000</v>
      </c>
      <c r="AQM85" t="str">
        <f ca="1"/>
        <v>GASCHECK 5000</v>
      </c>
      <c r="AQN85" t="str">
        <f ca="1"/>
        <v>GASCHECK 6000</v>
      </c>
      <c r="AQO85" t="str">
        <f ca="1"/>
        <v>GASCHECK G</v>
      </c>
      <c r="AQP85" t="str">
        <f ca="1"/>
        <v>GASCHECK P1</v>
      </c>
      <c r="AQQ85" t="str">
        <f ca="1"/>
        <v>GASPOINT</v>
      </c>
      <c r="AQR85" t="str">
        <f ca="1"/>
        <v>GATEWAY</v>
      </c>
      <c r="AQS85" t="str">
        <f ca="1"/>
        <v>GEM</v>
      </c>
      <c r="AQT85" t="str">
        <f ca="1"/>
        <v>GEM 2000</v>
      </c>
      <c r="AQU85" t="str">
        <f ca="1"/>
        <v>GEM 5000</v>
      </c>
      <c r="AQV85" t="str">
        <f ca="1"/>
        <v>GEM/GA/BIOGAS 5000</v>
      </c>
      <c r="AQW85" t="str">
        <f ca="1"/>
        <v>GeneCount</v>
      </c>
      <c r="AQX85" t="str">
        <f ca="1"/>
        <v>GENIE</v>
      </c>
      <c r="AQY85" t="str">
        <f ca="1"/>
        <v>Guardian</v>
      </c>
      <c r="AQZ85" t="str">
        <f ca="1"/>
        <v>GUARDIAN 2</v>
      </c>
      <c r="ARA85" t="str">
        <f ca="1"/>
        <v>H.OIL</v>
      </c>
      <c r="ARB85" t="str">
        <f ca="1"/>
        <v>HA20</v>
      </c>
      <c r="ARC85" t="str">
        <f ca="1"/>
        <v>HA40</v>
      </c>
      <c r="ARD85" t="str">
        <f ca="1"/>
        <v>HA-71</v>
      </c>
      <c r="ARE85" t="str">
        <f ca="1"/>
        <v>HA-72</v>
      </c>
      <c r="ARF85" t="str">
        <f ca="1"/>
        <v>HAVEX</v>
      </c>
      <c r="ARG85" t="str">
        <f ca="1"/>
        <v>HON</v>
      </c>
      <c r="ARH85" t="str">
        <f ca="1"/>
        <v>HON TITAN</v>
      </c>
      <c r="ARI85" t="str">
        <f ca="1"/>
        <v>Hora Técnica</v>
      </c>
      <c r="ARJ85" t="str">
        <f ca="1"/>
        <v>IAQ POINT 2</v>
      </c>
      <c r="ARK85" t="str">
        <f ca="1"/>
        <v>IMPACT PRO</v>
      </c>
      <c r="ARL85" t="str">
        <f ca="1"/>
        <v>Inativo</v>
      </c>
      <c r="ARM85" t="str">
        <f ca="1"/>
        <v>INNOVA</v>
      </c>
      <c r="ARN85" t="str">
        <f ca="1"/>
        <v>Instalação</v>
      </c>
      <c r="ARO85" t="str">
        <f ca="1"/>
        <v>INTELLIDOX</v>
      </c>
      <c r="ARP85" t="str">
        <f ca="1"/>
        <v>IQ PIPE</v>
      </c>
      <c r="ARQ85" t="str">
        <f ca="1"/>
        <v>IQ PLUS</v>
      </c>
      <c r="ARR85" t="str">
        <f ca="1"/>
        <v>IQ Standard</v>
      </c>
      <c r="ARS85" t="str">
        <f ca="1"/>
        <v>ITRANS</v>
      </c>
      <c r="ART85" t="str">
        <f ca="1"/>
        <v>JES-301</v>
      </c>
      <c r="ARU85" t="str">
        <f ca="1"/>
        <v>JFID</v>
      </c>
      <c r="ARV85" t="str">
        <f ca="1"/>
        <v>JH3E</v>
      </c>
      <c r="ARW85" t="str">
        <f ca="1"/>
        <v>JSP-87</v>
      </c>
      <c r="ARX85" t="str">
        <f ca="1"/>
        <v>JSP-89</v>
      </c>
      <c r="ARY85" t="str">
        <f ca="1"/>
        <v>L360</v>
      </c>
      <c r="ARZ85" t="str">
        <f ca="1"/>
        <v>LEAKCHECK P1</v>
      </c>
      <c r="ASA85" t="str">
        <f ca="1"/>
        <v>LEAKMATE</v>
      </c>
      <c r="ASB85" t="str">
        <f ca="1"/>
        <v>Locação</v>
      </c>
      <c r="ASC85" t="str">
        <f ca="1"/>
        <v>Luminometro</v>
      </c>
      <c r="ASD85" t="str">
        <f ca="1"/>
        <v>M10</v>
      </c>
      <c r="ASE85" t="str">
        <f ca="1"/>
        <v>M11</v>
      </c>
      <c r="ASF85" t="str">
        <f ca="1"/>
        <v>M9</v>
      </c>
      <c r="ASG85" t="str">
        <f ca="1"/>
        <v>MAGFLUX</v>
      </c>
      <c r="ASH85" t="str">
        <f ca="1"/>
        <v>Maleta</v>
      </c>
      <c r="ASI85" t="str">
        <f ca="1"/>
        <v>MANHANDLER</v>
      </c>
      <c r="ASJ85" t="str">
        <f ca="1"/>
        <v>MANNING</v>
      </c>
      <c r="ASK85" t="str">
        <f ca="1"/>
        <v>Manta</v>
      </c>
      <c r="ASL85" t="str">
        <f ca="1"/>
        <v>Manta OWS</v>
      </c>
      <c r="ASM85" t="str">
        <f ca="1"/>
        <v>MARPLE</v>
      </c>
      <c r="ASN85" t="str">
        <f ca="1"/>
        <v>MAX XT</v>
      </c>
      <c r="ASO85" t="str">
        <f ca="1"/>
        <v>Metalyser</v>
      </c>
      <c r="ASP85" t="str">
        <f ca="1"/>
        <v>METREX</v>
      </c>
      <c r="ASQ85" t="str">
        <f ca="1"/>
        <v>MGD</v>
      </c>
      <c r="ASR85" t="str">
        <f ca="1"/>
        <v>MICRO 5</v>
      </c>
      <c r="ASS85" t="str">
        <f ca="1"/>
        <v>MicroADV</v>
      </c>
      <c r="AST85" t="str">
        <f ca="1"/>
        <v>MICROCLIP</v>
      </c>
      <c r="ASU85" t="str">
        <f ca="1"/>
        <v>MICRODOCK</v>
      </c>
      <c r="ASV85" t="str">
        <f ca="1"/>
        <v>MICRODUST</v>
      </c>
      <c r="ASW85" t="str">
        <f ca="1"/>
        <v>MIDAS</v>
      </c>
      <c r="ASX85" t="str">
        <f ca="1"/>
        <v>MILLER</v>
      </c>
      <c r="ASY85" t="str">
        <f ca="1"/>
        <v>MIRAN</v>
      </c>
      <c r="ASZ85" t="str">
        <f ca="1"/>
        <v>MKII</v>
      </c>
      <c r="ATA85" t="str">
        <f ca="1"/>
        <v>Moden</v>
      </c>
      <c r="ATB85" t="str">
        <f ca="1"/>
        <v>Mosquetão</v>
      </c>
      <c r="ATC85" t="str">
        <f ca="1"/>
        <v>MP10</v>
      </c>
      <c r="ATD85" t="str">
        <f ca="1"/>
        <v>MP15</v>
      </c>
      <c r="ATE85" t="str">
        <f ca="1"/>
        <v>MP20</v>
      </c>
      <c r="ATF85" t="str">
        <f ca="1"/>
        <v>MP30</v>
      </c>
      <c r="ATG85" t="str">
        <f ca="1"/>
        <v>MP50</v>
      </c>
      <c r="ATH85" t="str">
        <f ca="1"/>
        <v>MPD</v>
      </c>
      <c r="ATI85" t="str">
        <f ca="1"/>
        <v>MULTILAB</v>
      </c>
      <c r="ATJ85" t="str">
        <f ca="1"/>
        <v>MV02</v>
      </c>
      <c r="ATK85" t="str">
        <f ca="1"/>
        <v>MV03</v>
      </c>
      <c r="ATL85" t="str">
        <f ca="1"/>
        <v>MVI</v>
      </c>
      <c r="ATM85" t="str">
        <f ca="1"/>
        <v>MX4</v>
      </c>
      <c r="ATN85" t="str">
        <f ca="1"/>
        <v>MX6</v>
      </c>
      <c r="ATO85" t="str">
        <f ca="1"/>
        <v>NDP - 25 BAN</v>
      </c>
      <c r="ATP85" t="str">
        <f ca="1"/>
        <v>Numatic</v>
      </c>
      <c r="ATQ85" t="str">
        <f ca="1"/>
        <v>ODO200</v>
      </c>
      <c r="ATR85" t="str">
        <f ca="1"/>
        <v>OELD</v>
      </c>
      <c r="ATS85" t="str">
        <f ca="1"/>
        <v>OLCT</v>
      </c>
      <c r="ATT85" t="str">
        <f ca="1"/>
        <v>OPTI-FIT</v>
      </c>
      <c r="ATU85" t="str">
        <f ca="1"/>
        <v>OPTIMA PLUS</v>
      </c>
      <c r="ATV85" t="str">
        <f ca="1"/>
        <v>Outros</v>
      </c>
      <c r="ATW85" t="str">
        <f ca="1"/>
        <v>OWS</v>
      </c>
      <c r="ATX85" t="str">
        <f ca="1"/>
        <v>Painel</v>
      </c>
      <c r="ATY85" t="str">
        <f ca="1"/>
        <v>Painel de Controle</v>
      </c>
      <c r="ATZ85" t="str">
        <f ca="1"/>
        <v>Painel Solar</v>
      </c>
      <c r="AUA85" t="str">
        <f ca="1"/>
        <v>PANTHER</v>
      </c>
      <c r="AUB85" t="str">
        <f ca="1"/>
        <v>PCM</v>
      </c>
      <c r="AUC85" t="str">
        <f ca="1"/>
        <v>PDR1500</v>
      </c>
      <c r="AUD85" t="str">
        <f ca="1"/>
        <v>PH100</v>
      </c>
      <c r="AUE85" t="str">
        <f ca="1"/>
        <v>PHD6</v>
      </c>
      <c r="AUF85" t="str">
        <f ca="1"/>
        <v>PHOCHECK 1000</v>
      </c>
      <c r="AUG85" t="str">
        <f ca="1"/>
        <v>PHOCHECK 3000</v>
      </c>
      <c r="AUH85" t="str">
        <f ca="1"/>
        <v>Pro Plus</v>
      </c>
      <c r="AUI85" t="str">
        <f ca="1"/>
        <v>Pro Quattro</v>
      </c>
      <c r="AUJ85" t="str">
        <f ca="1"/>
        <v>PRO10</v>
      </c>
      <c r="AUK85" t="str">
        <f ca="1"/>
        <v>PRO1020</v>
      </c>
      <c r="AUL85" t="str">
        <f ca="1"/>
        <v>PRO1030</v>
      </c>
      <c r="AUM85" t="str">
        <f ca="1"/>
        <v>PRO20</v>
      </c>
      <c r="AUN85" t="str">
        <f ca="1"/>
        <v>PRO2030</v>
      </c>
      <c r="AUO85" t="str">
        <f ca="1"/>
        <v>PRO30</v>
      </c>
      <c r="AUP85" t="str">
        <f ca="1"/>
        <v>PRODO</v>
      </c>
      <c r="AUQ85" t="str">
        <f ca="1"/>
        <v>ProDss</v>
      </c>
      <c r="AUR85" t="str">
        <f ca="1"/>
        <v>PROSOLO</v>
      </c>
      <c r="AUS85" t="str">
        <f ca="1"/>
        <v>PROSWAP</v>
      </c>
      <c r="AUT85" t="str">
        <f ca="1"/>
        <v>PT100</v>
      </c>
      <c r="AUU85" t="str">
        <f ca="1"/>
        <v>QRAE 3</v>
      </c>
      <c r="AUV85" t="str">
        <f ca="1"/>
        <v>QRAE3</v>
      </c>
      <c r="AUW85" t="str">
        <f ca="1"/>
        <v>QUATTRO</v>
      </c>
      <c r="AUX85" t="str">
        <f ca="1"/>
        <v>Quimico</v>
      </c>
      <c r="AUY85" t="str">
        <f ca="1"/>
        <v>RAEGUARD</v>
      </c>
      <c r="AUZ85" t="str">
        <f ca="1"/>
        <v>Reagente</v>
      </c>
      <c r="AVA85" t="str">
        <f ca="1"/>
        <v>Reforma</v>
      </c>
      <c r="AVB85" t="str">
        <f ca="1"/>
        <v>REMOX</v>
      </c>
      <c r="AVC85" t="str">
        <f ca="1"/>
        <v>RIG RAT</v>
      </c>
      <c r="AVD85" t="str">
        <f ca="1"/>
        <v>RIKEN KEIKE</v>
      </c>
      <c r="AVE85" t="str">
        <f ca="1"/>
        <v>RS5</v>
      </c>
      <c r="AVF85" t="str">
        <f ca="1"/>
        <v>RS6</v>
      </c>
      <c r="AVG85" t="str">
        <f ca="1"/>
        <v>RS7</v>
      </c>
      <c r="AVH85" t="str">
        <f ca="1"/>
        <v>SAGE RIO</v>
      </c>
      <c r="AVI85" t="str">
        <f ca="1"/>
        <v>Sample Pro</v>
      </c>
      <c r="AVJ85" t="str">
        <f ca="1"/>
        <v>SAMPLEASE</v>
      </c>
      <c r="AVK85" t="str">
        <f ca="1"/>
        <v>SC</v>
      </c>
      <c r="AVL85" t="str">
        <f ca="1"/>
        <v>SCORPION</v>
      </c>
      <c r="AVM85" t="str">
        <f ca="1"/>
        <v>SEARCHLINE</v>
      </c>
      <c r="AVN85" t="str">
        <f ca="1"/>
        <v>SENSEPOINT</v>
      </c>
      <c r="AVO85" t="str">
        <f ca="1"/>
        <v>Sensor</v>
      </c>
      <c r="AVP85" t="str">
        <f ca="1"/>
        <v>SERIE BW</v>
      </c>
      <c r="AVQ85" t="str">
        <f ca="1"/>
        <v>SERIE6</v>
      </c>
      <c r="AVR85" t="str">
        <f ca="1"/>
        <v>SHAKETEST</v>
      </c>
      <c r="AVS85" t="str">
        <f ca="1"/>
        <v>SHARPEYE</v>
      </c>
      <c r="AVT85" t="str">
        <f ca="1"/>
        <v>Signature</v>
      </c>
      <c r="AVU85" t="str">
        <f ca="1"/>
        <v>Sistema</v>
      </c>
      <c r="AVV85" t="str">
        <f ca="1"/>
        <v>Skimmer</v>
      </c>
      <c r="AVW85" t="str">
        <f ca="1"/>
        <v>SKINNY DIPPER</v>
      </c>
      <c r="AVX85" t="str">
        <f ca="1"/>
        <v>SM.OIL</v>
      </c>
      <c r="AVY85" t="str">
        <f ca="1"/>
        <v>Software</v>
      </c>
      <c r="AVZ85" t="str">
        <f ca="1"/>
        <v>Solução</v>
      </c>
      <c r="AWA85" t="str">
        <f ca="1"/>
        <v>Sonda RTU</v>
      </c>
      <c r="AWB85" t="str">
        <f ca="1"/>
        <v>SOS-4-003</v>
      </c>
      <c r="AWC85" t="str">
        <f ca="1"/>
        <v>SPERIAN</v>
      </c>
      <c r="AWD85" t="str">
        <f ca="1"/>
        <v>SPM FLEX</v>
      </c>
      <c r="AWE85" t="str">
        <f ca="1"/>
        <v>T8000</v>
      </c>
      <c r="AWF85" t="str">
        <f ca="1"/>
        <v>TadLar Bag</v>
      </c>
      <c r="AWG85" t="str">
        <f ca="1"/>
        <v>TERMAL</v>
      </c>
      <c r="AWH85" t="str">
        <f ca="1"/>
        <v>Termovelocimétrico</v>
      </c>
      <c r="AWI85" t="str">
        <f ca="1"/>
        <v>TIGER</v>
      </c>
      <c r="AWJ85" t="str">
        <f ca="1"/>
        <v>TITAN</v>
      </c>
      <c r="AWK85" t="str">
        <f ca="1"/>
        <v>TITAN 2</v>
      </c>
      <c r="AWL85" t="str">
        <f ca="1"/>
        <v>TOP TRACK</v>
      </c>
      <c r="AWM85" t="str">
        <f ca="1"/>
        <v>TOUCHPOINT</v>
      </c>
      <c r="AWN85" t="str">
        <f ca="1"/>
        <v>Transdutor</v>
      </c>
      <c r="AWO85" t="str">
        <f ca="1"/>
        <v>Transmissor</v>
      </c>
      <c r="AWP85" t="str">
        <f ca="1"/>
        <v>Treinamento</v>
      </c>
      <c r="AWQ85" t="str">
        <f ca="1"/>
        <v>TruLab</v>
      </c>
      <c r="AWR85" t="str">
        <f ca="1"/>
        <v>TVA</v>
      </c>
      <c r="AWS85" t="str">
        <f ca="1"/>
        <v xml:space="preserve">TVA </v>
      </c>
      <c r="AWT85" t="str">
        <f ca="1"/>
        <v>TVA 1000B</v>
      </c>
      <c r="AWU85" t="str">
        <f ca="1"/>
        <v>TVA 2020</v>
      </c>
      <c r="AWV85" t="str">
        <f ca="1"/>
        <v>TVOC</v>
      </c>
      <c r="AWW85" t="str">
        <f ca="1"/>
        <v>TX1</v>
      </c>
      <c r="AWX85" t="str">
        <f ca="1"/>
        <v>UMR</v>
      </c>
      <c r="AWY85" t="str">
        <f ca="1"/>
        <v>UVEX</v>
      </c>
      <c r="AWZ85" t="str">
        <f ca="1"/>
        <v>Vapor pin/ Clean</v>
      </c>
      <c r="AXA85" t="str">
        <f ca="1"/>
        <v>WATER TAPE</v>
      </c>
      <c r="AXB85" t="str">
        <f ca="1"/>
        <v>WELLHEAD</v>
      </c>
      <c r="AXC85" t="str">
        <f ca="1"/>
        <v>WellTape</v>
      </c>
      <c r="AXD85" t="str">
        <f ca="1"/>
        <v>WX16</v>
      </c>
      <c r="AXE85" t="str">
        <f ca="1"/>
        <v>WX4</v>
      </c>
      <c r="AXF85" t="str">
        <f ca="1"/>
        <v>WX64</v>
      </c>
      <c r="AXG85" t="str">
        <f ca="1"/>
        <v>XCD</v>
      </c>
      <c r="AXH85" t="str">
        <f ca="1"/>
        <v>XCL</v>
      </c>
      <c r="AXI85" t="str">
        <f ca="1"/>
        <v>XNX</v>
      </c>
      <c r="AXJ85" t="str">
        <f ca="1"/>
        <v>XPIS</v>
      </c>
      <c r="AXK85" t="str">
        <f ca="1"/>
        <v>XPV</v>
      </c>
      <c r="AXL85" t="str">
        <f ca="1"/>
        <v>XRL</v>
      </c>
      <c r="AXM85" t="str">
        <f ca="1"/>
        <v>YSI30</v>
      </c>
      <c r="AXN85" t="str">
        <f ca="1"/>
        <v>YSI3100</v>
      </c>
      <c r="AXO85" t="str">
        <f ca="1"/>
        <v>YSI3200</v>
      </c>
      <c r="AXP85" t="str">
        <f ca="1"/>
        <v>YSI5000</v>
      </c>
      <c r="AXQ85" t="str">
        <f ca="1"/>
        <v>YSI5100</v>
      </c>
      <c r="AXR85" t="str">
        <f ca="1"/>
        <v>YSI55</v>
      </c>
      <c r="AXS85" t="str">
        <f ca="1"/>
        <v>YSI60</v>
      </c>
      <c r="AXT85" t="str">
        <f ca="1"/>
        <v>YSI85</v>
      </c>
      <c r="AXU85" t="str">
        <f ca="1"/>
        <v>ZAREBA</v>
      </c>
      <c r="BFV85" t="str" cm="1">
        <f t="array" aca="1" ref="BFV85:BGB85" ca="1">IFERROR(TRANSPOSE(_xlfn._xlws.SORT(_xlfn.UNIQUE(_xlfn._xlws.FILTER(cp_tipo_mercadoria,(($A85="")+(cp_linha=$A85))*(($B85="")+(cp_grupo=$B85))*(($C85="")+(cp_subgrupo=$C85))*(($E85="")+(cp_fabricante=$E85)))))),"")</f>
        <v>Acessório</v>
      </c>
      <c r="BFW85" t="str">
        <f ca="1"/>
        <v>Acessório/Reposição</v>
      </c>
      <c r="BFX85" t="str">
        <f ca="1"/>
        <v>Inativo</v>
      </c>
      <c r="BFY85" t="str">
        <f ca="1"/>
        <v>Insumo</v>
      </c>
      <c r="BFZ85" t="str">
        <f ca="1"/>
        <v>Produto</v>
      </c>
      <c r="BGA85" t="str">
        <f ca="1"/>
        <v>Reposição</v>
      </c>
      <c r="BGB85" t="str">
        <f ca="1"/>
        <v>Serviço</v>
      </c>
      <c r="BZB85" t="str" cm="1">
        <f t="array" aca="1" ref="BZB85:CBA85" ca="1">IFERROR(TRANSPOSE(_xlfn._xlws.SORT(_xlfn.UNIQUE(_xlfn._xlws.FILTER(cp_fabricante,(($A85="")+(cp_linha=$A85))*(($B85="")+(cp_grupo=$B85))*(($C85="")+(cp_subgrupo=$C85))*(($D85="")+(cp_tipo_mercadoria=$D85)))))),"")</f>
        <v>ABK</v>
      </c>
      <c r="BZC85" t="str">
        <f ca="1"/>
        <v>AGT</v>
      </c>
      <c r="BZD85" t="str">
        <f ca="1"/>
        <v>Air Liquide</v>
      </c>
      <c r="BZE85" t="str">
        <f ca="1"/>
        <v>AMBIENTAL</v>
      </c>
      <c r="BZF85" t="str">
        <f ca="1"/>
        <v>AMS</v>
      </c>
      <c r="BZG85" t="str">
        <f ca="1"/>
        <v>Campbell</v>
      </c>
      <c r="BZH85" t="str">
        <f ca="1"/>
        <v>CASELLA</v>
      </c>
      <c r="BZI85" t="str">
        <f ca="1"/>
        <v>CHP</v>
      </c>
      <c r="BZJ85" t="str">
        <f ca="1"/>
        <v>Clean</v>
      </c>
      <c r="BZK85" t="str">
        <f ca="1"/>
        <v>COPPI</v>
      </c>
      <c r="BZL85" t="str">
        <f ca="1"/>
        <v>Coregas</v>
      </c>
      <c r="BZM85" t="str">
        <f ca="1"/>
        <v>DFT</v>
      </c>
      <c r="BZN85" t="str">
        <f ca="1"/>
        <v>DPUNION</v>
      </c>
      <c r="BZO85" t="str">
        <f ca="1"/>
        <v>EDINBURG</v>
      </c>
      <c r="BZP85" t="str">
        <f ca="1"/>
        <v>EMEC</v>
      </c>
      <c r="BZQ85" t="str">
        <f ca="1"/>
        <v>EN NOVATIVE</v>
      </c>
      <c r="BZR85" t="str">
        <f ca="1"/>
        <v>environics</v>
      </c>
      <c r="BZS85" t="str">
        <f ca="1"/>
        <v>EON</v>
      </c>
      <c r="BZT85" t="str">
        <f ca="1"/>
        <v>ESS</v>
      </c>
      <c r="BZU85" t="str">
        <f ca="1"/>
        <v>Fabricante</v>
      </c>
      <c r="BZV85" t="str">
        <f ca="1"/>
        <v>Global Water</v>
      </c>
      <c r="BZW85" t="str">
        <f ca="1"/>
        <v>GRACO</v>
      </c>
      <c r="BZX85" t="str">
        <f ca="1"/>
        <v>HER</v>
      </c>
      <c r="BZY85" t="str">
        <f ca="1"/>
        <v>HISCO</v>
      </c>
      <c r="BZZ85" t="str">
        <f ca="1"/>
        <v>HON</v>
      </c>
      <c r="CAA85" t="str">
        <f ca="1"/>
        <v>Inativo</v>
      </c>
      <c r="CAB85" t="str">
        <f ca="1"/>
        <v>Industrial</v>
      </c>
      <c r="CAC85" t="str">
        <f ca="1"/>
        <v>ION</v>
      </c>
      <c r="CAD85" t="str">
        <f ca="1"/>
        <v>ISCO</v>
      </c>
      <c r="CAE85" t="str">
        <f ca="1"/>
        <v>JCT</v>
      </c>
      <c r="CAF85" t="str">
        <f ca="1"/>
        <v>LINDE</v>
      </c>
      <c r="CAG85" t="str">
        <f ca="1"/>
        <v>Luminutra</v>
      </c>
      <c r="CAH85" t="str">
        <f ca="1"/>
        <v>MJK</v>
      </c>
      <c r="CAI85" t="str">
        <f ca="1"/>
        <v>NIVELCO</v>
      </c>
      <c r="CAJ85" t="str">
        <f ca="1"/>
        <v>NOVALINX</v>
      </c>
      <c r="CAK85" t="str">
        <f ca="1"/>
        <v>Oceanalpha</v>
      </c>
      <c r="CAL85" t="str">
        <f ca="1"/>
        <v>QED</v>
      </c>
      <c r="CAM85" t="str">
        <f ca="1"/>
        <v>RADIONDETECTION</v>
      </c>
      <c r="CAN85" t="str">
        <f ca="1"/>
        <v>RDI</v>
      </c>
      <c r="CAO85" t="str">
        <f ca="1"/>
        <v>Regenesis</v>
      </c>
      <c r="CAP85" t="str">
        <f ca="1"/>
        <v>RIKA</v>
      </c>
      <c r="CAQ85" t="str">
        <f ca="1"/>
        <v>SF</v>
      </c>
      <c r="CAR85" t="str">
        <f ca="1"/>
        <v>SHANGHAI</v>
      </c>
      <c r="CAS85" t="str">
        <f ca="1"/>
        <v>SON</v>
      </c>
      <c r="CAT85" t="str">
        <f ca="1"/>
        <v>TDS</v>
      </c>
      <c r="CAU85" t="str">
        <f ca="1"/>
        <v>Thermo</v>
      </c>
      <c r="CAV85" t="str">
        <f ca="1"/>
        <v>Trace2o</v>
      </c>
      <c r="CAW85" t="str">
        <f ca="1"/>
        <v>VAPOR PIN</v>
      </c>
      <c r="CAX85" t="str">
        <f ca="1"/>
        <v>waterloo</v>
      </c>
      <c r="CAY85" t="str">
        <f ca="1"/>
        <v>White</v>
      </c>
      <c r="CAZ85" t="str">
        <f ca="1"/>
        <v>YSI</v>
      </c>
      <c r="CBA85">
        <f ca="1"/>
        <v>0</v>
      </c>
    </row>
    <row r="86" spans="30:624 1030:2081" x14ac:dyDescent="0.25">
      <c r="AD86" t="str" cm="1">
        <f t="array" aca="1" ref="AD86:AI86" ca="1">IFERROR(TRANSPOSE(_xlfn._xlws.SORT(_xlfn.UNIQUE(_xlfn._xlws.FILTER(cp_linha,(($B86="")+(cp_grupo=$B86))*(($C86="")+(cp_subgrupo=$C86))*(($D86="")+(cp_tipo_mercadoria=$D86))*(($E86="")+(cp_fabricante=$E86)))))),"")</f>
        <v>Detecção e Processos de Gases</v>
      </c>
      <c r="AE86" t="str">
        <f ca="1"/>
        <v>Diversos</v>
      </c>
      <c r="AF86" t="str">
        <f ca="1"/>
        <v>Inativo</v>
      </c>
      <c r="AG86" t="str">
        <f ca="1"/>
        <v>Locação</v>
      </c>
      <c r="AH86" t="str">
        <f ca="1"/>
        <v>Recursos Hídricos</v>
      </c>
      <c r="AI86" t="str">
        <f ca="1"/>
        <v>Remediação</v>
      </c>
      <c r="TJ86" t="str" cm="1">
        <f t="array" aca="1" ref="TJ86:WZ86" ca="1">IFERROR(TRANSPOSE(_xlfn._xlws.SORT(_xlfn.UNIQUE(_xlfn._xlws.FILTER(cp_grupo,(($A86="")+(cp_linha=$A86))*(($C86="")+(cp_subgrupo=$C86))*(($D86="")+(cp_tipo_mercadoria=$D86))*(($E86="")+(cp_fabricante=$E86)))))),"")</f>
        <v>Absorvedores</v>
      </c>
      <c r="TK86" t="str">
        <f ca="1"/>
        <v>Alimentação Eletrico</v>
      </c>
      <c r="TL86" t="str">
        <f ca="1"/>
        <v>Alimentação Solar</v>
      </c>
      <c r="TM86" t="str">
        <f ca="1"/>
        <v>Amostrador Diversos</v>
      </c>
      <c r="TN86" t="str">
        <f ca="1"/>
        <v>Amostrador Não Refrigerado Portátil</v>
      </c>
      <c r="TO86" t="str">
        <f ca="1"/>
        <v>Amostrador Refrigerado Fixo</v>
      </c>
      <c r="TP86" t="str">
        <f ca="1"/>
        <v>Amostrador Refrigerado Portátil</v>
      </c>
      <c r="TQ86" t="str">
        <f ca="1"/>
        <v>Amostragem Diversos</v>
      </c>
      <c r="TR86" t="str">
        <f ca="1"/>
        <v>Analisador Diversos</v>
      </c>
      <c r="TS86" t="str">
        <f ca="1"/>
        <v>Analisador Fixo</v>
      </c>
      <c r="TT86" t="str">
        <f ca="1"/>
        <v xml:space="preserve">Analisador Fixo </v>
      </c>
      <c r="TU86" t="str">
        <f ca="1"/>
        <v>Analisador Microbiologico</v>
      </c>
      <c r="TV86" t="str">
        <f ca="1"/>
        <v>Analisador Portátil</v>
      </c>
      <c r="TW86" t="str">
        <f ca="1"/>
        <v xml:space="preserve">Analisador Portátil </v>
      </c>
      <c r="TX86" t="str">
        <f ca="1"/>
        <v>Analisador Portátil Locação</v>
      </c>
      <c r="TY86" t="str">
        <f ca="1"/>
        <v>Aterramento Diversos</v>
      </c>
      <c r="TZ86" t="str">
        <f ca="1"/>
        <v>Bomba de Amostragem Fixa</v>
      </c>
      <c r="UA86" t="str">
        <f ca="1"/>
        <v>BOMBA DE AMOSTRAGEM Fixo</v>
      </c>
      <c r="UB86" t="str">
        <f ca="1"/>
        <v>Bomba de Amostragem Portátil</v>
      </c>
      <c r="UC86" t="str">
        <f ca="1"/>
        <v>Bombeamento Fixo</v>
      </c>
      <c r="UD86" t="str">
        <f ca="1"/>
        <v>Cabeçote/Válvula Extração Metano</v>
      </c>
      <c r="UE86" t="str">
        <f ca="1"/>
        <v>Caixa Separadora Fixo</v>
      </c>
      <c r="UF86" t="str">
        <f ca="1"/>
        <v>Calibração Diversos</v>
      </c>
      <c r="UG86" t="str">
        <f ca="1"/>
        <v>Cinto de Segurança</v>
      </c>
      <c r="UH86" t="str">
        <f ca="1"/>
        <v xml:space="preserve">Cinto de Segurança </v>
      </c>
      <c r="UI86" t="str">
        <f ca="1"/>
        <v>Colorimetro Portátil</v>
      </c>
      <c r="UJ86" t="str">
        <f ca="1"/>
        <v>Conjunto Autônomo</v>
      </c>
      <c r="UK86" t="str">
        <f ca="1"/>
        <v>Cromatógrafo Portátil</v>
      </c>
      <c r="UL86" t="str">
        <f ca="1"/>
        <v>Detector de Incendio Fixo</v>
      </c>
      <c r="UM86" t="str">
        <f ca="1"/>
        <v>Detector Diversos</v>
      </c>
      <c r="UN86" t="str">
        <f ca="1"/>
        <v>Detector Fixo</v>
      </c>
      <c r="UO86" t="str">
        <f ca="1"/>
        <v>Detector Portátil</v>
      </c>
      <c r="UP86" t="str">
        <f ca="1"/>
        <v>Diversos Diversos</v>
      </c>
      <c r="UQ86" t="str">
        <f ca="1"/>
        <v>Dosímetro de ruído</v>
      </c>
      <c r="UR86" t="str">
        <f ca="1"/>
        <v>Elevador de Liquidos Fixo</v>
      </c>
      <c r="US86" t="str">
        <f ca="1"/>
        <v>Extração Diversos</v>
      </c>
      <c r="UT86" t="str">
        <f ca="1"/>
        <v>Filtração Diversos</v>
      </c>
      <c r="UU86" t="str">
        <f ca="1"/>
        <v>Fotometro Portátil</v>
      </c>
      <c r="UV86" t="str">
        <f ca="1"/>
        <v>Guincho</v>
      </c>
      <c r="UW86" t="str">
        <f ca="1"/>
        <v>Impactador de Cascata</v>
      </c>
      <c r="UX86" t="str">
        <f ca="1"/>
        <v>Inativo Inativo</v>
      </c>
      <c r="UY86" t="str">
        <f ca="1"/>
        <v>Locação Diversos</v>
      </c>
      <c r="UZ86" t="str">
        <f ca="1"/>
        <v>Medidor de Material Particulado Fixo</v>
      </c>
      <c r="VA86" t="str">
        <f ca="1"/>
        <v>Medidor de Material Particulado Portátil</v>
      </c>
      <c r="VB86" t="str">
        <f ca="1"/>
        <v>Medidor de Nível de Pressão Sonora</v>
      </c>
      <c r="VC86" t="str">
        <f ca="1"/>
        <v>Medidor de Nivel Diversos</v>
      </c>
      <c r="VD86" t="str">
        <f ca="1"/>
        <v>Medidor de Nivel Fixo</v>
      </c>
      <c r="VE86" t="str">
        <f ca="1"/>
        <v>Medidor de Nivel Portátil</v>
      </c>
      <c r="VF86" t="str">
        <f ca="1"/>
        <v>Medidor de Vazão Argonaut SL</v>
      </c>
      <c r="VG86" t="str">
        <f ca="1"/>
        <v>Medidor de Vazão Fixo</v>
      </c>
      <c r="VH86" t="str">
        <f ca="1"/>
        <v>Medidor de Vazão FlowTracker</v>
      </c>
      <c r="VI86" t="str">
        <f ca="1"/>
        <v>Medidor de Vazão Portátil</v>
      </c>
      <c r="VJ86" t="str">
        <f ca="1"/>
        <v>Medidor de Vazão RS5</v>
      </c>
      <c r="VK86" t="str">
        <f ca="1"/>
        <v>Medidor de Vazão RS6</v>
      </c>
      <c r="VL86" t="str">
        <f ca="1"/>
        <v>Medidor de Vazão RS7</v>
      </c>
      <c r="VM86" t="str">
        <f ca="1"/>
        <v>Medidor de Vazão RS-M10</v>
      </c>
      <c r="VN86" t="str">
        <f ca="1"/>
        <v>Medidor de Vazão RS-M11</v>
      </c>
      <c r="VO86" t="str">
        <f ca="1"/>
        <v>Medidor de Vazão RS-M9</v>
      </c>
      <c r="VP86" t="str">
        <f ca="1"/>
        <v>Medidor de Vazão RS-S5</v>
      </c>
      <c r="VQ86" t="str">
        <f ca="1"/>
        <v>Medidor de Vibração Portátil</v>
      </c>
      <c r="VR86" t="str">
        <f ca="1"/>
        <v>Meteorologia Fixo</v>
      </c>
      <c r="VS86" t="str">
        <f ca="1"/>
        <v>MODFLOW Diversos</v>
      </c>
      <c r="VT86" t="str">
        <f ca="1"/>
        <v>Monitor de Material Particulado</v>
      </c>
      <c r="VU86" t="str">
        <f ca="1"/>
        <v>Monitor de Material Particulado Portátil</v>
      </c>
      <c r="VV86" t="str">
        <f ca="1"/>
        <v>Monitoramento Fixo</v>
      </c>
      <c r="VW86" t="str">
        <f ca="1"/>
        <v>Mosquetão</v>
      </c>
      <c r="VX86" t="str">
        <f ca="1"/>
        <v>Óculos de Proteção</v>
      </c>
      <c r="VY86" t="str">
        <f ca="1"/>
        <v>Outros Diversos</v>
      </c>
      <c r="VZ86" t="str">
        <f ca="1"/>
        <v>Painel controlador Diversos</v>
      </c>
      <c r="WA86" t="str">
        <f ca="1"/>
        <v>Painel controlador Fixo</v>
      </c>
      <c r="WB86" t="str">
        <f ca="1"/>
        <v>Painel controlador Portátil</v>
      </c>
      <c r="WC86" t="str">
        <f ca="1"/>
        <v>Respirador Facial</v>
      </c>
      <c r="WD86" t="str">
        <f ca="1"/>
        <v>Separador de Agua/ Oleo Fixo</v>
      </c>
      <c r="WE86" t="str">
        <f ca="1"/>
        <v>Sistema de Monitoramento de Material Particulado</v>
      </c>
      <c r="WF86" t="str">
        <f ca="1"/>
        <v>Sonda Portátil</v>
      </c>
      <c r="WG86" t="str">
        <f ca="1"/>
        <v xml:space="preserve">Sonda Portátil </v>
      </c>
      <c r="WH86" t="str">
        <f ca="1"/>
        <v>Sonda Serie 6</v>
      </c>
      <c r="WI86" t="str">
        <f ca="1"/>
        <v>Sonda Serie EcoSense</v>
      </c>
      <c r="WJ86" t="str">
        <f ca="1"/>
        <v>Sonda Serie EXO</v>
      </c>
      <c r="WK86" t="str">
        <f ca="1"/>
        <v>Sonda Serie IQ SensorNet</v>
      </c>
      <c r="WL86" t="str">
        <f ca="1"/>
        <v>Sonda Serie Lab &amp; Field</v>
      </c>
      <c r="WM86" t="str">
        <f ca="1"/>
        <v>Sonda Serie MultiLab</v>
      </c>
      <c r="WN86" t="str">
        <f ca="1"/>
        <v>Sonda Serie ODO-RTU</v>
      </c>
      <c r="WO86" t="str">
        <f ca="1"/>
        <v>Sonda Serie Pro</v>
      </c>
      <c r="WP86" t="str">
        <f ca="1"/>
        <v>Sonda Serie ProDigital</v>
      </c>
      <c r="WQ86" t="str">
        <f ca="1"/>
        <v>Sonda Serie TruLab</v>
      </c>
      <c r="WR86" t="str">
        <f ca="1"/>
        <v>Talabarte</v>
      </c>
      <c r="WS86" t="str">
        <f ca="1"/>
        <v>Telemetria Fixo</v>
      </c>
      <c r="WT86" t="str">
        <f ca="1"/>
        <v>TERMAL Fixo</v>
      </c>
      <c r="WU86" t="str">
        <f ca="1"/>
        <v>Transmissão Fixo</v>
      </c>
      <c r="WV86" t="str">
        <f ca="1"/>
        <v>Tratamento Diversos</v>
      </c>
      <c r="WW86" t="str">
        <f ca="1"/>
        <v>Tratamento Fixo</v>
      </c>
      <c r="WX86" t="str">
        <f ca="1"/>
        <v>Travaqueda</v>
      </c>
      <c r="WY86" t="str">
        <f ca="1"/>
        <v>Tripe</v>
      </c>
      <c r="WZ86" t="str">
        <f ca="1"/>
        <v>UMR Fixo</v>
      </c>
      <c r="AMP86" cm="1">
        <f t="array" aca="1" ref="AMP86:AXU86" ca="1">IFERROR(TRANSPOSE(_xlfn._xlws.SORT(_xlfn.UNIQUE(_xlfn._xlws.FILTER(cp_subgrupo,(($A86="")+(cp_linha=$A86))*(($B86="")+(cp_grupo=$B86))*(($D86="")+(cp_tipo_mercadoria=$D86))*(($E86="")+(cp_fabricante=$E86)))))),"")</f>
        <v>550</v>
      </c>
      <c r="AMQ86">
        <f ca="1"/>
        <v>556</v>
      </c>
      <c r="AMR86">
        <f ca="1"/>
        <v>6600</v>
      </c>
      <c r="AMS86">
        <f ca="1"/>
        <v>9500</v>
      </c>
      <c r="AMT86">
        <f ca="1"/>
        <v>9800</v>
      </c>
      <c r="AMU86" t="str">
        <f ca="1"/>
        <v>3017M</v>
      </c>
      <c r="AMV86" t="str">
        <f ca="1"/>
        <v>301-ADI</v>
      </c>
      <c r="AMW86" t="str">
        <f ca="1"/>
        <v>301C</v>
      </c>
      <c r="AMX86" t="str">
        <f ca="1"/>
        <v>301-R8</v>
      </c>
      <c r="AMY86" t="str">
        <f ca="1"/>
        <v>4000 series Isco</v>
      </c>
      <c r="AMZ86" t="str">
        <f ca="1"/>
        <v xml:space="preserve">Absorvedores </v>
      </c>
      <c r="ANA86" t="str">
        <f ca="1"/>
        <v>Acessório</v>
      </c>
      <c r="ANB86" t="str">
        <f ca="1"/>
        <v>ADCP</v>
      </c>
      <c r="ANC86" t="str">
        <f ca="1"/>
        <v>ADP</v>
      </c>
      <c r="AND86" t="str">
        <f ca="1"/>
        <v>ADR 1500</v>
      </c>
      <c r="ANE86" t="str">
        <f ca="1"/>
        <v>AIR AWARE</v>
      </c>
      <c r="ANF86" t="str">
        <f ca="1"/>
        <v>Air Striper</v>
      </c>
      <c r="ANG86" t="str">
        <f ca="1"/>
        <v>AIRSCAN</v>
      </c>
      <c r="ANH86" t="str">
        <f ca="1"/>
        <v>Amostrador</v>
      </c>
      <c r="ANI86" t="str">
        <f ca="1"/>
        <v>Anel</v>
      </c>
      <c r="ANJ86" t="str">
        <f ca="1"/>
        <v>APEX 2</v>
      </c>
      <c r="ANK86" t="str">
        <f ca="1"/>
        <v>Argonaut</v>
      </c>
      <c r="ANL86" t="str">
        <f ca="1"/>
        <v>Auto Pump</v>
      </c>
      <c r="ANM86" t="str">
        <f ca="1"/>
        <v>BADGE PLUS</v>
      </c>
      <c r="ANN86" t="str">
        <f ca="1"/>
        <v>Biogas</v>
      </c>
      <c r="ANO86" t="str">
        <f ca="1"/>
        <v>BIOGAS 300</v>
      </c>
      <c r="ANP86" t="str">
        <f ca="1"/>
        <v>BIOGAS 3000</v>
      </c>
      <c r="ANQ86" t="str">
        <f ca="1"/>
        <v>BIOGAS 5000</v>
      </c>
      <c r="ANR86" t="str">
        <f ca="1"/>
        <v>BM25</v>
      </c>
      <c r="ANS86" t="str">
        <f ca="1"/>
        <v>Bomba</v>
      </c>
      <c r="ANT86" t="str">
        <f ca="1"/>
        <v>BW</v>
      </c>
      <c r="ANU86" t="str">
        <f ca="1"/>
        <v xml:space="preserve">BW </v>
      </c>
      <c r="ANV86" t="str">
        <f ca="1"/>
        <v>BW CLIP</v>
      </c>
      <c r="ANW86" t="str">
        <f ca="1"/>
        <v>BW FLEX</v>
      </c>
      <c r="ANX86" t="str">
        <f ca="1"/>
        <v>BW ICON</v>
      </c>
      <c r="ANY86" t="str">
        <f ca="1"/>
        <v>BW SOLO</v>
      </c>
      <c r="ANZ86" t="str">
        <f ca="1"/>
        <v>BW ULTRA</v>
      </c>
      <c r="AOA86" t="str">
        <f ca="1"/>
        <v>C100</v>
      </c>
      <c r="AOB86" t="str">
        <f ca="1"/>
        <v>Cabo</v>
      </c>
      <c r="AOC86" t="str">
        <f ca="1"/>
        <v>Calibração</v>
      </c>
      <c r="AOD86" t="str">
        <f ca="1"/>
        <v>Castaway</v>
      </c>
      <c r="AOE86" t="str">
        <f ca="1"/>
        <v>CEL-24X</v>
      </c>
      <c r="AOF86" t="str">
        <f ca="1"/>
        <v>CEL-35X</v>
      </c>
      <c r="AOG86" t="str">
        <f ca="1"/>
        <v>CEL-62X</v>
      </c>
      <c r="AOH86" t="str">
        <f ca="1"/>
        <v>CEL-63X</v>
      </c>
      <c r="AOI86" t="str">
        <f ca="1"/>
        <v>Certificado</v>
      </c>
      <c r="AOJ86" t="str">
        <f ca="1"/>
        <v>CEX300</v>
      </c>
      <c r="AOK86" t="str">
        <f ca="1"/>
        <v>Chempro</v>
      </c>
      <c r="AOL86" t="str">
        <f ca="1"/>
        <v>Cilindro</v>
      </c>
      <c r="AOM86" t="str">
        <f ca="1"/>
        <v xml:space="preserve">Cinto de Segurança </v>
      </c>
      <c r="AON86" t="str">
        <f ca="1"/>
        <v>Clean Cell Pro</v>
      </c>
      <c r="AOO86" t="str">
        <f ca="1"/>
        <v>CLEANVIEWERGAS</v>
      </c>
      <c r="AOP86" t="str">
        <f ca="1"/>
        <v>CM4</v>
      </c>
      <c r="AOQ86" t="str">
        <f ca="1"/>
        <v>CONDUCTIVITY PLUS</v>
      </c>
      <c r="AOR86" t="str">
        <f ca="1"/>
        <v>CONTADOR DE CICLOS</v>
      </c>
      <c r="AOS86" t="str">
        <f ca="1"/>
        <v>Controlador</v>
      </c>
      <c r="AOT86" t="str">
        <f ca="1"/>
        <v>CTX 300</v>
      </c>
      <c r="AOU86" t="str">
        <f ca="1"/>
        <v>CUB</v>
      </c>
      <c r="AOV86" t="str">
        <f ca="1"/>
        <v>DataLogger</v>
      </c>
      <c r="AOW86" t="str">
        <f ca="1"/>
        <v>DATARAM 4</v>
      </c>
      <c r="AOX86" t="str">
        <f ca="1"/>
        <v>DBADGE 2</v>
      </c>
      <c r="AOY86" t="str">
        <f ca="1"/>
        <v>DBO</v>
      </c>
      <c r="AOZ86" t="str">
        <f ca="1"/>
        <v>DIPPER TOUGH</v>
      </c>
      <c r="APA86" t="str">
        <f ca="1"/>
        <v>DIPPERLOG</v>
      </c>
      <c r="APB86" t="str">
        <f ca="1"/>
        <v>DIPPER-T</v>
      </c>
      <c r="APC86" t="str">
        <f ca="1"/>
        <v>Display</v>
      </c>
      <c r="APD86" t="str">
        <f ca="1"/>
        <v>Diversos</v>
      </c>
      <c r="APE86" t="str">
        <f ca="1"/>
        <v>DO200</v>
      </c>
      <c r="APF86" t="str">
        <f ca="1"/>
        <v>DURATRACKER</v>
      </c>
      <c r="APG86" t="str">
        <f ca="1"/>
        <v>E3 POINT</v>
      </c>
      <c r="APH86" t="str">
        <f ca="1"/>
        <v>EAGLE</v>
      </c>
      <c r="API86" t="str">
        <f ca="1"/>
        <v>EC300</v>
      </c>
      <c r="APJ86" t="str">
        <f ca="1"/>
        <v>EC30A</v>
      </c>
      <c r="APK86" t="str">
        <f ca="1"/>
        <v>Embarcação</v>
      </c>
      <c r="APL86" t="str">
        <f ca="1"/>
        <v>EmeClean</v>
      </c>
      <c r="APM86" t="str">
        <f ca="1"/>
        <v>Estação</v>
      </c>
      <c r="APN86" t="str">
        <f ca="1"/>
        <v>Estrutura</v>
      </c>
      <c r="APO86" t="str">
        <f ca="1"/>
        <v>EXO</v>
      </c>
      <c r="APP86" t="str">
        <f ca="1"/>
        <v>EXO (Completa)</v>
      </c>
      <c r="APQ86" t="str">
        <f ca="1"/>
        <v>EXTREME</v>
      </c>
      <c r="APR86" t="str">
        <f ca="1"/>
        <v>FALCO</v>
      </c>
      <c r="APS86" t="str">
        <f ca="1"/>
        <v>FAU</v>
      </c>
      <c r="APT86" t="str">
        <f ca="1"/>
        <v>Ferramental</v>
      </c>
      <c r="APU86" t="str">
        <f ca="1"/>
        <v>Filtro</v>
      </c>
      <c r="APV86" t="str">
        <f ca="1"/>
        <v>FIREPRO</v>
      </c>
      <c r="APW86" t="str">
        <f ca="1"/>
        <v>FlowTracker</v>
      </c>
      <c r="APX86" t="str">
        <f ca="1"/>
        <v>FROG</v>
      </c>
      <c r="APY86" t="str">
        <f ca="1"/>
        <v>FS20X</v>
      </c>
      <c r="APZ86" t="str">
        <f ca="1"/>
        <v>FS-20X</v>
      </c>
      <c r="AQA86" t="str">
        <f ca="1"/>
        <v>FS24X</v>
      </c>
      <c r="AQB86" t="str">
        <f ca="1"/>
        <v>FSL100</v>
      </c>
      <c r="AQC86" t="str">
        <f ca="1"/>
        <v>FSX</v>
      </c>
      <c r="AQD86" t="str">
        <f ca="1"/>
        <v>G100</v>
      </c>
      <c r="AQE86" t="str">
        <f ca="1"/>
        <v>G110</v>
      </c>
      <c r="AQF86" t="str">
        <f ca="1"/>
        <v>G200</v>
      </c>
      <c r="AQG86" t="str">
        <f ca="1"/>
        <v>GA 3000</v>
      </c>
      <c r="AQH86" t="str">
        <f ca="1"/>
        <v>GA 5000</v>
      </c>
      <c r="AQI86" t="str">
        <f ca="1"/>
        <v>GASCARD</v>
      </c>
      <c r="AQJ86" t="str">
        <f ca="1"/>
        <v>GASCEHCK G</v>
      </c>
      <c r="AQK86" t="str">
        <f ca="1"/>
        <v>Gascheck</v>
      </c>
      <c r="AQL86" t="str">
        <f ca="1"/>
        <v>GASCHECK 3000</v>
      </c>
      <c r="AQM86" t="str">
        <f ca="1"/>
        <v>GASCHECK 5000</v>
      </c>
      <c r="AQN86" t="str">
        <f ca="1"/>
        <v>GASCHECK 6000</v>
      </c>
      <c r="AQO86" t="str">
        <f ca="1"/>
        <v>GASCHECK G</v>
      </c>
      <c r="AQP86" t="str">
        <f ca="1"/>
        <v>GASCHECK P1</v>
      </c>
      <c r="AQQ86" t="str">
        <f ca="1"/>
        <v>GASPOINT</v>
      </c>
      <c r="AQR86" t="str">
        <f ca="1"/>
        <v>GATEWAY</v>
      </c>
      <c r="AQS86" t="str">
        <f ca="1"/>
        <v>GEM</v>
      </c>
      <c r="AQT86" t="str">
        <f ca="1"/>
        <v>GEM 2000</v>
      </c>
      <c r="AQU86" t="str">
        <f ca="1"/>
        <v>GEM 5000</v>
      </c>
      <c r="AQV86" t="str">
        <f ca="1"/>
        <v>GEM/GA/BIOGAS 5000</v>
      </c>
      <c r="AQW86" t="str">
        <f ca="1"/>
        <v>GeneCount</v>
      </c>
      <c r="AQX86" t="str">
        <f ca="1"/>
        <v>GENIE</v>
      </c>
      <c r="AQY86" t="str">
        <f ca="1"/>
        <v>Guardian</v>
      </c>
      <c r="AQZ86" t="str">
        <f ca="1"/>
        <v>GUARDIAN 2</v>
      </c>
      <c r="ARA86" t="str">
        <f ca="1"/>
        <v>H.OIL</v>
      </c>
      <c r="ARB86" t="str">
        <f ca="1"/>
        <v>HA20</v>
      </c>
      <c r="ARC86" t="str">
        <f ca="1"/>
        <v>HA40</v>
      </c>
      <c r="ARD86" t="str">
        <f ca="1"/>
        <v>HA-71</v>
      </c>
      <c r="ARE86" t="str">
        <f ca="1"/>
        <v>HA-72</v>
      </c>
      <c r="ARF86" t="str">
        <f ca="1"/>
        <v>HAVEX</v>
      </c>
      <c r="ARG86" t="str">
        <f ca="1"/>
        <v>HON</v>
      </c>
      <c r="ARH86" t="str">
        <f ca="1"/>
        <v>HON TITAN</v>
      </c>
      <c r="ARI86" t="str">
        <f ca="1"/>
        <v>Hora Técnica</v>
      </c>
      <c r="ARJ86" t="str">
        <f ca="1"/>
        <v>IAQ POINT 2</v>
      </c>
      <c r="ARK86" t="str">
        <f ca="1"/>
        <v>IMPACT PRO</v>
      </c>
      <c r="ARL86" t="str">
        <f ca="1"/>
        <v>Inativo</v>
      </c>
      <c r="ARM86" t="str">
        <f ca="1"/>
        <v>INNOVA</v>
      </c>
      <c r="ARN86" t="str">
        <f ca="1"/>
        <v>Instalação</v>
      </c>
      <c r="ARO86" t="str">
        <f ca="1"/>
        <v>INTELLIDOX</v>
      </c>
      <c r="ARP86" t="str">
        <f ca="1"/>
        <v>IQ PIPE</v>
      </c>
      <c r="ARQ86" t="str">
        <f ca="1"/>
        <v>IQ PLUS</v>
      </c>
      <c r="ARR86" t="str">
        <f ca="1"/>
        <v>IQ Standard</v>
      </c>
      <c r="ARS86" t="str">
        <f ca="1"/>
        <v>ITRANS</v>
      </c>
      <c r="ART86" t="str">
        <f ca="1"/>
        <v>JES-301</v>
      </c>
      <c r="ARU86" t="str">
        <f ca="1"/>
        <v>JFID</v>
      </c>
      <c r="ARV86" t="str">
        <f ca="1"/>
        <v>JH3E</v>
      </c>
      <c r="ARW86" t="str">
        <f ca="1"/>
        <v>JSP-87</v>
      </c>
      <c r="ARX86" t="str">
        <f ca="1"/>
        <v>JSP-89</v>
      </c>
      <c r="ARY86" t="str">
        <f ca="1"/>
        <v>L360</v>
      </c>
      <c r="ARZ86" t="str">
        <f ca="1"/>
        <v>LEAKCHECK P1</v>
      </c>
      <c r="ASA86" t="str">
        <f ca="1"/>
        <v>LEAKMATE</v>
      </c>
      <c r="ASB86" t="str">
        <f ca="1"/>
        <v>Locação</v>
      </c>
      <c r="ASC86" t="str">
        <f ca="1"/>
        <v>Luminometro</v>
      </c>
      <c r="ASD86" t="str">
        <f ca="1"/>
        <v>M10</v>
      </c>
      <c r="ASE86" t="str">
        <f ca="1"/>
        <v>M11</v>
      </c>
      <c r="ASF86" t="str">
        <f ca="1"/>
        <v>M9</v>
      </c>
      <c r="ASG86" t="str">
        <f ca="1"/>
        <v>MAGFLUX</v>
      </c>
      <c r="ASH86" t="str">
        <f ca="1"/>
        <v>Maleta</v>
      </c>
      <c r="ASI86" t="str">
        <f ca="1"/>
        <v>MANHANDLER</v>
      </c>
      <c r="ASJ86" t="str">
        <f ca="1"/>
        <v>MANNING</v>
      </c>
      <c r="ASK86" t="str">
        <f ca="1"/>
        <v>Manta</v>
      </c>
      <c r="ASL86" t="str">
        <f ca="1"/>
        <v>Manta OWS</v>
      </c>
      <c r="ASM86" t="str">
        <f ca="1"/>
        <v>MARPLE</v>
      </c>
      <c r="ASN86" t="str">
        <f ca="1"/>
        <v>MAX XT</v>
      </c>
      <c r="ASO86" t="str">
        <f ca="1"/>
        <v>Metalyser</v>
      </c>
      <c r="ASP86" t="str">
        <f ca="1"/>
        <v>METREX</v>
      </c>
      <c r="ASQ86" t="str">
        <f ca="1"/>
        <v>MGD</v>
      </c>
      <c r="ASR86" t="str">
        <f ca="1"/>
        <v>MICRO 5</v>
      </c>
      <c r="ASS86" t="str">
        <f ca="1"/>
        <v>MicroADV</v>
      </c>
      <c r="AST86" t="str">
        <f ca="1"/>
        <v>MICROCLIP</v>
      </c>
      <c r="ASU86" t="str">
        <f ca="1"/>
        <v>MICRODOCK</v>
      </c>
      <c r="ASV86" t="str">
        <f ca="1"/>
        <v>MICRODUST</v>
      </c>
      <c r="ASW86" t="str">
        <f ca="1"/>
        <v>MIDAS</v>
      </c>
      <c r="ASX86" t="str">
        <f ca="1"/>
        <v>MILLER</v>
      </c>
      <c r="ASY86" t="str">
        <f ca="1"/>
        <v>MIRAN</v>
      </c>
      <c r="ASZ86" t="str">
        <f ca="1"/>
        <v>MKII</v>
      </c>
      <c r="ATA86" t="str">
        <f ca="1"/>
        <v>Moden</v>
      </c>
      <c r="ATB86" t="str">
        <f ca="1"/>
        <v>Mosquetão</v>
      </c>
      <c r="ATC86" t="str">
        <f ca="1"/>
        <v>MP10</v>
      </c>
      <c r="ATD86" t="str">
        <f ca="1"/>
        <v>MP15</v>
      </c>
      <c r="ATE86" t="str">
        <f ca="1"/>
        <v>MP20</v>
      </c>
      <c r="ATF86" t="str">
        <f ca="1"/>
        <v>MP30</v>
      </c>
      <c r="ATG86" t="str">
        <f ca="1"/>
        <v>MP50</v>
      </c>
      <c r="ATH86" t="str">
        <f ca="1"/>
        <v>MPD</v>
      </c>
      <c r="ATI86" t="str">
        <f ca="1"/>
        <v>MULTILAB</v>
      </c>
      <c r="ATJ86" t="str">
        <f ca="1"/>
        <v>MV02</v>
      </c>
      <c r="ATK86" t="str">
        <f ca="1"/>
        <v>MV03</v>
      </c>
      <c r="ATL86" t="str">
        <f ca="1"/>
        <v>MVI</v>
      </c>
      <c r="ATM86" t="str">
        <f ca="1"/>
        <v>MX4</v>
      </c>
      <c r="ATN86" t="str">
        <f ca="1"/>
        <v>MX6</v>
      </c>
      <c r="ATO86" t="str">
        <f ca="1"/>
        <v>NDP - 25 BAN</v>
      </c>
      <c r="ATP86" t="str">
        <f ca="1"/>
        <v>Numatic</v>
      </c>
      <c r="ATQ86" t="str">
        <f ca="1"/>
        <v>ODO200</v>
      </c>
      <c r="ATR86" t="str">
        <f ca="1"/>
        <v>OELD</v>
      </c>
      <c r="ATS86" t="str">
        <f ca="1"/>
        <v>OLCT</v>
      </c>
      <c r="ATT86" t="str">
        <f ca="1"/>
        <v>OPTI-FIT</v>
      </c>
      <c r="ATU86" t="str">
        <f ca="1"/>
        <v>OPTIMA PLUS</v>
      </c>
      <c r="ATV86" t="str">
        <f ca="1"/>
        <v>Outros</v>
      </c>
      <c r="ATW86" t="str">
        <f ca="1"/>
        <v>OWS</v>
      </c>
      <c r="ATX86" t="str">
        <f ca="1"/>
        <v>Painel</v>
      </c>
      <c r="ATY86" t="str">
        <f ca="1"/>
        <v>Painel de Controle</v>
      </c>
      <c r="ATZ86" t="str">
        <f ca="1"/>
        <v>Painel Solar</v>
      </c>
      <c r="AUA86" t="str">
        <f ca="1"/>
        <v>PANTHER</v>
      </c>
      <c r="AUB86" t="str">
        <f ca="1"/>
        <v>PCM</v>
      </c>
      <c r="AUC86" t="str">
        <f ca="1"/>
        <v>PDR1500</v>
      </c>
      <c r="AUD86" t="str">
        <f ca="1"/>
        <v>PH100</v>
      </c>
      <c r="AUE86" t="str">
        <f ca="1"/>
        <v>PHD6</v>
      </c>
      <c r="AUF86" t="str">
        <f ca="1"/>
        <v>PHOCHECK 1000</v>
      </c>
      <c r="AUG86" t="str">
        <f ca="1"/>
        <v>PHOCHECK 3000</v>
      </c>
      <c r="AUH86" t="str">
        <f ca="1"/>
        <v>Pro Plus</v>
      </c>
      <c r="AUI86" t="str">
        <f ca="1"/>
        <v>Pro Quattro</v>
      </c>
      <c r="AUJ86" t="str">
        <f ca="1"/>
        <v>PRO10</v>
      </c>
      <c r="AUK86" t="str">
        <f ca="1"/>
        <v>PRO1020</v>
      </c>
      <c r="AUL86" t="str">
        <f ca="1"/>
        <v>PRO1030</v>
      </c>
      <c r="AUM86" t="str">
        <f ca="1"/>
        <v>PRO20</v>
      </c>
      <c r="AUN86" t="str">
        <f ca="1"/>
        <v>PRO2030</v>
      </c>
      <c r="AUO86" t="str">
        <f ca="1"/>
        <v>PRO30</v>
      </c>
      <c r="AUP86" t="str">
        <f ca="1"/>
        <v>PRODO</v>
      </c>
      <c r="AUQ86" t="str">
        <f ca="1"/>
        <v>ProDss</v>
      </c>
      <c r="AUR86" t="str">
        <f ca="1"/>
        <v>PROSOLO</v>
      </c>
      <c r="AUS86" t="str">
        <f ca="1"/>
        <v>PROSWAP</v>
      </c>
      <c r="AUT86" t="str">
        <f ca="1"/>
        <v>PT100</v>
      </c>
      <c r="AUU86" t="str">
        <f ca="1"/>
        <v>QRAE 3</v>
      </c>
      <c r="AUV86" t="str">
        <f ca="1"/>
        <v>QRAE3</v>
      </c>
      <c r="AUW86" t="str">
        <f ca="1"/>
        <v>QUATTRO</v>
      </c>
      <c r="AUX86" t="str">
        <f ca="1"/>
        <v>Quimico</v>
      </c>
      <c r="AUY86" t="str">
        <f ca="1"/>
        <v>RAEGUARD</v>
      </c>
      <c r="AUZ86" t="str">
        <f ca="1"/>
        <v>Reagente</v>
      </c>
      <c r="AVA86" t="str">
        <f ca="1"/>
        <v>Reforma</v>
      </c>
      <c r="AVB86" t="str">
        <f ca="1"/>
        <v>REMOX</v>
      </c>
      <c r="AVC86" t="str">
        <f ca="1"/>
        <v>RIG RAT</v>
      </c>
      <c r="AVD86" t="str">
        <f ca="1"/>
        <v>RIKEN KEIKE</v>
      </c>
      <c r="AVE86" t="str">
        <f ca="1"/>
        <v>RS5</v>
      </c>
      <c r="AVF86" t="str">
        <f ca="1"/>
        <v>RS6</v>
      </c>
      <c r="AVG86" t="str">
        <f ca="1"/>
        <v>RS7</v>
      </c>
      <c r="AVH86" t="str">
        <f ca="1"/>
        <v>SAGE RIO</v>
      </c>
      <c r="AVI86" t="str">
        <f ca="1"/>
        <v>Sample Pro</v>
      </c>
      <c r="AVJ86" t="str">
        <f ca="1"/>
        <v>SAMPLEASE</v>
      </c>
      <c r="AVK86" t="str">
        <f ca="1"/>
        <v>SC</v>
      </c>
      <c r="AVL86" t="str">
        <f ca="1"/>
        <v>SCORPION</v>
      </c>
      <c r="AVM86" t="str">
        <f ca="1"/>
        <v>SEARCHLINE</v>
      </c>
      <c r="AVN86" t="str">
        <f ca="1"/>
        <v>SENSEPOINT</v>
      </c>
      <c r="AVO86" t="str">
        <f ca="1"/>
        <v>Sensor</v>
      </c>
      <c r="AVP86" t="str">
        <f ca="1"/>
        <v>SERIE BW</v>
      </c>
      <c r="AVQ86" t="str">
        <f ca="1"/>
        <v>SERIE6</v>
      </c>
      <c r="AVR86" t="str">
        <f ca="1"/>
        <v>SHAKETEST</v>
      </c>
      <c r="AVS86" t="str">
        <f ca="1"/>
        <v>SHARPEYE</v>
      </c>
      <c r="AVT86" t="str">
        <f ca="1"/>
        <v>Signature</v>
      </c>
      <c r="AVU86" t="str">
        <f ca="1"/>
        <v>Sistema</v>
      </c>
      <c r="AVV86" t="str">
        <f ca="1"/>
        <v>Skimmer</v>
      </c>
      <c r="AVW86" t="str">
        <f ca="1"/>
        <v>SKINNY DIPPER</v>
      </c>
      <c r="AVX86" t="str">
        <f ca="1"/>
        <v>SM.OIL</v>
      </c>
      <c r="AVY86" t="str">
        <f ca="1"/>
        <v>Software</v>
      </c>
      <c r="AVZ86" t="str">
        <f ca="1"/>
        <v>Solução</v>
      </c>
      <c r="AWA86" t="str">
        <f ca="1"/>
        <v>Sonda RTU</v>
      </c>
      <c r="AWB86" t="str">
        <f ca="1"/>
        <v>SOS-4-003</v>
      </c>
      <c r="AWC86" t="str">
        <f ca="1"/>
        <v>SPERIAN</v>
      </c>
      <c r="AWD86" t="str">
        <f ca="1"/>
        <v>SPM FLEX</v>
      </c>
      <c r="AWE86" t="str">
        <f ca="1"/>
        <v>T8000</v>
      </c>
      <c r="AWF86" t="str">
        <f ca="1"/>
        <v>TadLar Bag</v>
      </c>
      <c r="AWG86" t="str">
        <f ca="1"/>
        <v>TERMAL</v>
      </c>
      <c r="AWH86" t="str">
        <f ca="1"/>
        <v>Termovelocimétrico</v>
      </c>
      <c r="AWI86" t="str">
        <f ca="1"/>
        <v>TIGER</v>
      </c>
      <c r="AWJ86" t="str">
        <f ca="1"/>
        <v>TITAN</v>
      </c>
      <c r="AWK86" t="str">
        <f ca="1"/>
        <v>TITAN 2</v>
      </c>
      <c r="AWL86" t="str">
        <f ca="1"/>
        <v>TOP TRACK</v>
      </c>
      <c r="AWM86" t="str">
        <f ca="1"/>
        <v>TOUCHPOINT</v>
      </c>
      <c r="AWN86" t="str">
        <f ca="1"/>
        <v>Transdutor</v>
      </c>
      <c r="AWO86" t="str">
        <f ca="1"/>
        <v>Transmissor</v>
      </c>
      <c r="AWP86" t="str">
        <f ca="1"/>
        <v>Treinamento</v>
      </c>
      <c r="AWQ86" t="str">
        <f ca="1"/>
        <v>TruLab</v>
      </c>
      <c r="AWR86" t="str">
        <f ca="1"/>
        <v>TVA</v>
      </c>
      <c r="AWS86" t="str">
        <f ca="1"/>
        <v xml:space="preserve">TVA </v>
      </c>
      <c r="AWT86" t="str">
        <f ca="1"/>
        <v>TVA 1000B</v>
      </c>
      <c r="AWU86" t="str">
        <f ca="1"/>
        <v>TVA 2020</v>
      </c>
      <c r="AWV86" t="str">
        <f ca="1"/>
        <v>TVOC</v>
      </c>
      <c r="AWW86" t="str">
        <f ca="1"/>
        <v>TX1</v>
      </c>
      <c r="AWX86" t="str">
        <f ca="1"/>
        <v>UMR</v>
      </c>
      <c r="AWY86" t="str">
        <f ca="1"/>
        <v>UVEX</v>
      </c>
      <c r="AWZ86" t="str">
        <f ca="1"/>
        <v>Vapor pin/ Clean</v>
      </c>
      <c r="AXA86" t="str">
        <f ca="1"/>
        <v>WATER TAPE</v>
      </c>
      <c r="AXB86" t="str">
        <f ca="1"/>
        <v>WELLHEAD</v>
      </c>
      <c r="AXC86" t="str">
        <f ca="1"/>
        <v>WellTape</v>
      </c>
      <c r="AXD86" t="str">
        <f ca="1"/>
        <v>WX16</v>
      </c>
      <c r="AXE86" t="str">
        <f ca="1"/>
        <v>WX4</v>
      </c>
      <c r="AXF86" t="str">
        <f ca="1"/>
        <v>WX64</v>
      </c>
      <c r="AXG86" t="str">
        <f ca="1"/>
        <v>XCD</v>
      </c>
      <c r="AXH86" t="str">
        <f ca="1"/>
        <v>XCL</v>
      </c>
      <c r="AXI86" t="str">
        <f ca="1"/>
        <v>XNX</v>
      </c>
      <c r="AXJ86" t="str">
        <f ca="1"/>
        <v>XPIS</v>
      </c>
      <c r="AXK86" t="str">
        <f ca="1"/>
        <v>XPV</v>
      </c>
      <c r="AXL86" t="str">
        <f ca="1"/>
        <v>XRL</v>
      </c>
      <c r="AXM86" t="str">
        <f ca="1"/>
        <v>YSI30</v>
      </c>
      <c r="AXN86" t="str">
        <f ca="1"/>
        <v>YSI3100</v>
      </c>
      <c r="AXO86" t="str">
        <f ca="1"/>
        <v>YSI3200</v>
      </c>
      <c r="AXP86" t="str">
        <f ca="1"/>
        <v>YSI5000</v>
      </c>
      <c r="AXQ86" t="str">
        <f ca="1"/>
        <v>YSI5100</v>
      </c>
      <c r="AXR86" t="str">
        <f ca="1"/>
        <v>YSI55</v>
      </c>
      <c r="AXS86" t="str">
        <f ca="1"/>
        <v>YSI60</v>
      </c>
      <c r="AXT86" t="str">
        <f ca="1"/>
        <v>YSI85</v>
      </c>
      <c r="AXU86" t="str">
        <f ca="1"/>
        <v>ZAREBA</v>
      </c>
      <c r="BFV86" t="str" cm="1">
        <f t="array" aca="1" ref="BFV86:BGB86" ca="1">IFERROR(TRANSPOSE(_xlfn._xlws.SORT(_xlfn.UNIQUE(_xlfn._xlws.FILTER(cp_tipo_mercadoria,(($A86="")+(cp_linha=$A86))*(($B86="")+(cp_grupo=$B86))*(($C86="")+(cp_subgrupo=$C86))*(($E86="")+(cp_fabricante=$E86)))))),"")</f>
        <v>Acessório</v>
      </c>
      <c r="BFW86" t="str">
        <f ca="1"/>
        <v>Acessório/Reposição</v>
      </c>
      <c r="BFX86" t="str">
        <f ca="1"/>
        <v>Inativo</v>
      </c>
      <c r="BFY86" t="str">
        <f ca="1"/>
        <v>Insumo</v>
      </c>
      <c r="BFZ86" t="str">
        <f ca="1"/>
        <v>Produto</v>
      </c>
      <c r="BGA86" t="str">
        <f ca="1"/>
        <v>Reposição</v>
      </c>
      <c r="BGB86" t="str">
        <f ca="1"/>
        <v>Serviço</v>
      </c>
      <c r="BZB86" t="str" cm="1">
        <f t="array" aca="1" ref="BZB86:CBA86" ca="1">IFERROR(TRANSPOSE(_xlfn._xlws.SORT(_xlfn.UNIQUE(_xlfn._xlws.FILTER(cp_fabricante,(($A86="")+(cp_linha=$A86))*(($B86="")+(cp_grupo=$B86))*(($C86="")+(cp_subgrupo=$C86))*(($D86="")+(cp_tipo_mercadoria=$D86)))))),"")</f>
        <v>ABK</v>
      </c>
      <c r="BZC86" t="str">
        <f ca="1"/>
        <v>AGT</v>
      </c>
      <c r="BZD86" t="str">
        <f ca="1"/>
        <v>Air Liquide</v>
      </c>
      <c r="BZE86" t="str">
        <f ca="1"/>
        <v>AMBIENTAL</v>
      </c>
      <c r="BZF86" t="str">
        <f ca="1"/>
        <v>AMS</v>
      </c>
      <c r="BZG86" t="str">
        <f ca="1"/>
        <v>Campbell</v>
      </c>
      <c r="BZH86" t="str">
        <f ca="1"/>
        <v>CASELLA</v>
      </c>
      <c r="BZI86" t="str">
        <f ca="1"/>
        <v>CHP</v>
      </c>
      <c r="BZJ86" t="str">
        <f ca="1"/>
        <v>Clean</v>
      </c>
      <c r="BZK86" t="str">
        <f ca="1"/>
        <v>COPPI</v>
      </c>
      <c r="BZL86" t="str">
        <f ca="1"/>
        <v>Coregas</v>
      </c>
      <c r="BZM86" t="str">
        <f ca="1"/>
        <v>DFT</v>
      </c>
      <c r="BZN86" t="str">
        <f ca="1"/>
        <v>DPUNION</v>
      </c>
      <c r="BZO86" t="str">
        <f ca="1"/>
        <v>EDINBURG</v>
      </c>
      <c r="BZP86" t="str">
        <f ca="1"/>
        <v>EMEC</v>
      </c>
      <c r="BZQ86" t="str">
        <f ca="1"/>
        <v>EN NOVATIVE</v>
      </c>
      <c r="BZR86" t="str">
        <f ca="1"/>
        <v>environics</v>
      </c>
      <c r="BZS86" t="str">
        <f ca="1"/>
        <v>EON</v>
      </c>
      <c r="BZT86" t="str">
        <f ca="1"/>
        <v>ESS</v>
      </c>
      <c r="BZU86" t="str">
        <f ca="1"/>
        <v>Fabricante</v>
      </c>
      <c r="BZV86" t="str">
        <f ca="1"/>
        <v>Global Water</v>
      </c>
      <c r="BZW86" t="str">
        <f ca="1"/>
        <v>GRACO</v>
      </c>
      <c r="BZX86" t="str">
        <f ca="1"/>
        <v>HER</v>
      </c>
      <c r="BZY86" t="str">
        <f ca="1"/>
        <v>HISCO</v>
      </c>
      <c r="BZZ86" t="str">
        <f ca="1"/>
        <v>HON</v>
      </c>
      <c r="CAA86" t="str">
        <f ca="1"/>
        <v>Inativo</v>
      </c>
      <c r="CAB86" t="str">
        <f ca="1"/>
        <v>Industrial</v>
      </c>
      <c r="CAC86" t="str">
        <f ca="1"/>
        <v>ION</v>
      </c>
      <c r="CAD86" t="str">
        <f ca="1"/>
        <v>ISCO</v>
      </c>
      <c r="CAE86" t="str">
        <f ca="1"/>
        <v>JCT</v>
      </c>
      <c r="CAF86" t="str">
        <f ca="1"/>
        <v>LINDE</v>
      </c>
      <c r="CAG86" t="str">
        <f ca="1"/>
        <v>Luminutra</v>
      </c>
      <c r="CAH86" t="str">
        <f ca="1"/>
        <v>MJK</v>
      </c>
      <c r="CAI86" t="str">
        <f ca="1"/>
        <v>NIVELCO</v>
      </c>
      <c r="CAJ86" t="str">
        <f ca="1"/>
        <v>NOVALINX</v>
      </c>
      <c r="CAK86" t="str">
        <f ca="1"/>
        <v>Oceanalpha</v>
      </c>
      <c r="CAL86" t="str">
        <f ca="1"/>
        <v>QED</v>
      </c>
      <c r="CAM86" t="str">
        <f ca="1"/>
        <v>RADIONDETECTION</v>
      </c>
      <c r="CAN86" t="str">
        <f ca="1"/>
        <v>RDI</v>
      </c>
      <c r="CAO86" t="str">
        <f ca="1"/>
        <v>Regenesis</v>
      </c>
      <c r="CAP86" t="str">
        <f ca="1"/>
        <v>RIKA</v>
      </c>
      <c r="CAQ86" t="str">
        <f ca="1"/>
        <v>SF</v>
      </c>
      <c r="CAR86" t="str">
        <f ca="1"/>
        <v>SHANGHAI</v>
      </c>
      <c r="CAS86" t="str">
        <f ca="1"/>
        <v>SON</v>
      </c>
      <c r="CAT86" t="str">
        <f ca="1"/>
        <v>TDS</v>
      </c>
      <c r="CAU86" t="str">
        <f ca="1"/>
        <v>Thermo</v>
      </c>
      <c r="CAV86" t="str">
        <f ca="1"/>
        <v>Trace2o</v>
      </c>
      <c r="CAW86" t="str">
        <f ca="1"/>
        <v>VAPOR PIN</v>
      </c>
      <c r="CAX86" t="str">
        <f ca="1"/>
        <v>waterloo</v>
      </c>
      <c r="CAY86" t="str">
        <f ca="1"/>
        <v>White</v>
      </c>
      <c r="CAZ86" t="str">
        <f ca="1"/>
        <v>YSI</v>
      </c>
      <c r="CBA86">
        <f ca="1"/>
        <v>0</v>
      </c>
    </row>
    <row r="87" spans="30:624 1030:2081" x14ac:dyDescent="0.25">
      <c r="AD87" t="str" cm="1">
        <f t="array" aca="1" ref="AD87:AI87" ca="1">IFERROR(TRANSPOSE(_xlfn._xlws.SORT(_xlfn.UNIQUE(_xlfn._xlws.FILTER(cp_linha,(($B87="")+(cp_grupo=$B87))*(($C87="")+(cp_subgrupo=$C87))*(($D87="")+(cp_tipo_mercadoria=$D87))*(($E87="")+(cp_fabricante=$E87)))))),"")</f>
        <v>Detecção e Processos de Gases</v>
      </c>
      <c r="AE87" t="str">
        <f ca="1"/>
        <v>Diversos</v>
      </c>
      <c r="AF87" t="str">
        <f ca="1"/>
        <v>Inativo</v>
      </c>
      <c r="AG87" t="str">
        <f ca="1"/>
        <v>Locação</v>
      </c>
      <c r="AH87" t="str">
        <f ca="1"/>
        <v>Recursos Hídricos</v>
      </c>
      <c r="AI87" t="str">
        <f ca="1"/>
        <v>Remediação</v>
      </c>
      <c r="TJ87" t="str" cm="1">
        <f t="array" aca="1" ref="TJ87:WZ87" ca="1">IFERROR(TRANSPOSE(_xlfn._xlws.SORT(_xlfn.UNIQUE(_xlfn._xlws.FILTER(cp_grupo,(($A87="")+(cp_linha=$A87))*(($C87="")+(cp_subgrupo=$C87))*(($D87="")+(cp_tipo_mercadoria=$D87))*(($E87="")+(cp_fabricante=$E87)))))),"")</f>
        <v>Absorvedores</v>
      </c>
      <c r="TK87" t="str">
        <f ca="1"/>
        <v>Alimentação Eletrico</v>
      </c>
      <c r="TL87" t="str">
        <f ca="1"/>
        <v>Alimentação Solar</v>
      </c>
      <c r="TM87" t="str">
        <f ca="1"/>
        <v>Amostrador Diversos</v>
      </c>
      <c r="TN87" t="str">
        <f ca="1"/>
        <v>Amostrador Não Refrigerado Portátil</v>
      </c>
      <c r="TO87" t="str">
        <f ca="1"/>
        <v>Amostrador Refrigerado Fixo</v>
      </c>
      <c r="TP87" t="str">
        <f ca="1"/>
        <v>Amostrador Refrigerado Portátil</v>
      </c>
      <c r="TQ87" t="str">
        <f ca="1"/>
        <v>Amostragem Diversos</v>
      </c>
      <c r="TR87" t="str">
        <f ca="1"/>
        <v>Analisador Diversos</v>
      </c>
      <c r="TS87" t="str">
        <f ca="1"/>
        <v>Analisador Fixo</v>
      </c>
      <c r="TT87" t="str">
        <f ca="1"/>
        <v xml:space="preserve">Analisador Fixo </v>
      </c>
      <c r="TU87" t="str">
        <f ca="1"/>
        <v>Analisador Microbiologico</v>
      </c>
      <c r="TV87" t="str">
        <f ca="1"/>
        <v>Analisador Portátil</v>
      </c>
      <c r="TW87" t="str">
        <f ca="1"/>
        <v xml:space="preserve">Analisador Portátil </v>
      </c>
      <c r="TX87" t="str">
        <f ca="1"/>
        <v>Analisador Portátil Locação</v>
      </c>
      <c r="TY87" t="str">
        <f ca="1"/>
        <v>Aterramento Diversos</v>
      </c>
      <c r="TZ87" t="str">
        <f ca="1"/>
        <v>Bomba de Amostragem Fixa</v>
      </c>
      <c r="UA87" t="str">
        <f ca="1"/>
        <v>BOMBA DE AMOSTRAGEM Fixo</v>
      </c>
      <c r="UB87" t="str">
        <f ca="1"/>
        <v>Bomba de Amostragem Portátil</v>
      </c>
      <c r="UC87" t="str">
        <f ca="1"/>
        <v>Bombeamento Fixo</v>
      </c>
      <c r="UD87" t="str">
        <f ca="1"/>
        <v>Cabeçote/Válvula Extração Metano</v>
      </c>
      <c r="UE87" t="str">
        <f ca="1"/>
        <v>Caixa Separadora Fixo</v>
      </c>
      <c r="UF87" t="str">
        <f ca="1"/>
        <v>Calibração Diversos</v>
      </c>
      <c r="UG87" t="str">
        <f ca="1"/>
        <v>Cinto de Segurança</v>
      </c>
      <c r="UH87" t="str">
        <f ca="1"/>
        <v xml:space="preserve">Cinto de Segurança </v>
      </c>
      <c r="UI87" t="str">
        <f ca="1"/>
        <v>Colorimetro Portátil</v>
      </c>
      <c r="UJ87" t="str">
        <f ca="1"/>
        <v>Conjunto Autônomo</v>
      </c>
      <c r="UK87" t="str">
        <f ca="1"/>
        <v>Cromatógrafo Portátil</v>
      </c>
      <c r="UL87" t="str">
        <f ca="1"/>
        <v>Detector de Incendio Fixo</v>
      </c>
      <c r="UM87" t="str">
        <f ca="1"/>
        <v>Detector Diversos</v>
      </c>
      <c r="UN87" t="str">
        <f ca="1"/>
        <v>Detector Fixo</v>
      </c>
      <c r="UO87" t="str">
        <f ca="1"/>
        <v>Detector Portátil</v>
      </c>
      <c r="UP87" t="str">
        <f ca="1"/>
        <v>Diversos Diversos</v>
      </c>
      <c r="UQ87" t="str">
        <f ca="1"/>
        <v>Dosímetro de ruído</v>
      </c>
      <c r="UR87" t="str">
        <f ca="1"/>
        <v>Elevador de Liquidos Fixo</v>
      </c>
      <c r="US87" t="str">
        <f ca="1"/>
        <v>Extração Diversos</v>
      </c>
      <c r="UT87" t="str">
        <f ca="1"/>
        <v>Filtração Diversos</v>
      </c>
      <c r="UU87" t="str">
        <f ca="1"/>
        <v>Fotometro Portátil</v>
      </c>
      <c r="UV87" t="str">
        <f ca="1"/>
        <v>Guincho</v>
      </c>
      <c r="UW87" t="str">
        <f ca="1"/>
        <v>Impactador de Cascata</v>
      </c>
      <c r="UX87" t="str">
        <f ca="1"/>
        <v>Inativo Inativo</v>
      </c>
      <c r="UY87" t="str">
        <f ca="1"/>
        <v>Locação Diversos</v>
      </c>
      <c r="UZ87" t="str">
        <f ca="1"/>
        <v>Medidor de Material Particulado Fixo</v>
      </c>
      <c r="VA87" t="str">
        <f ca="1"/>
        <v>Medidor de Material Particulado Portátil</v>
      </c>
      <c r="VB87" t="str">
        <f ca="1"/>
        <v>Medidor de Nível de Pressão Sonora</v>
      </c>
      <c r="VC87" t="str">
        <f ca="1"/>
        <v>Medidor de Nivel Diversos</v>
      </c>
      <c r="VD87" t="str">
        <f ca="1"/>
        <v>Medidor de Nivel Fixo</v>
      </c>
      <c r="VE87" t="str">
        <f ca="1"/>
        <v>Medidor de Nivel Portátil</v>
      </c>
      <c r="VF87" t="str">
        <f ca="1"/>
        <v>Medidor de Vazão Argonaut SL</v>
      </c>
      <c r="VG87" t="str">
        <f ca="1"/>
        <v>Medidor de Vazão Fixo</v>
      </c>
      <c r="VH87" t="str">
        <f ca="1"/>
        <v>Medidor de Vazão FlowTracker</v>
      </c>
      <c r="VI87" t="str">
        <f ca="1"/>
        <v>Medidor de Vazão Portátil</v>
      </c>
      <c r="VJ87" t="str">
        <f ca="1"/>
        <v>Medidor de Vazão RS5</v>
      </c>
      <c r="VK87" t="str">
        <f ca="1"/>
        <v>Medidor de Vazão RS6</v>
      </c>
      <c r="VL87" t="str">
        <f ca="1"/>
        <v>Medidor de Vazão RS7</v>
      </c>
      <c r="VM87" t="str">
        <f ca="1"/>
        <v>Medidor de Vazão RS-M10</v>
      </c>
      <c r="VN87" t="str">
        <f ca="1"/>
        <v>Medidor de Vazão RS-M11</v>
      </c>
      <c r="VO87" t="str">
        <f ca="1"/>
        <v>Medidor de Vazão RS-M9</v>
      </c>
      <c r="VP87" t="str">
        <f ca="1"/>
        <v>Medidor de Vazão RS-S5</v>
      </c>
      <c r="VQ87" t="str">
        <f ca="1"/>
        <v>Medidor de Vibração Portátil</v>
      </c>
      <c r="VR87" t="str">
        <f ca="1"/>
        <v>Meteorologia Fixo</v>
      </c>
      <c r="VS87" t="str">
        <f ca="1"/>
        <v>MODFLOW Diversos</v>
      </c>
      <c r="VT87" t="str">
        <f ca="1"/>
        <v>Monitor de Material Particulado</v>
      </c>
      <c r="VU87" t="str">
        <f ca="1"/>
        <v>Monitor de Material Particulado Portátil</v>
      </c>
      <c r="VV87" t="str">
        <f ca="1"/>
        <v>Monitoramento Fixo</v>
      </c>
      <c r="VW87" t="str">
        <f ca="1"/>
        <v>Mosquetão</v>
      </c>
      <c r="VX87" t="str">
        <f ca="1"/>
        <v>Óculos de Proteção</v>
      </c>
      <c r="VY87" t="str">
        <f ca="1"/>
        <v>Outros Diversos</v>
      </c>
      <c r="VZ87" t="str">
        <f ca="1"/>
        <v>Painel controlador Diversos</v>
      </c>
      <c r="WA87" t="str">
        <f ca="1"/>
        <v>Painel controlador Fixo</v>
      </c>
      <c r="WB87" t="str">
        <f ca="1"/>
        <v>Painel controlador Portátil</v>
      </c>
      <c r="WC87" t="str">
        <f ca="1"/>
        <v>Respirador Facial</v>
      </c>
      <c r="WD87" t="str">
        <f ca="1"/>
        <v>Separador de Agua/ Oleo Fixo</v>
      </c>
      <c r="WE87" t="str">
        <f ca="1"/>
        <v>Sistema de Monitoramento de Material Particulado</v>
      </c>
      <c r="WF87" t="str">
        <f ca="1"/>
        <v>Sonda Portátil</v>
      </c>
      <c r="WG87" t="str">
        <f ca="1"/>
        <v xml:space="preserve">Sonda Portátil </v>
      </c>
      <c r="WH87" t="str">
        <f ca="1"/>
        <v>Sonda Serie 6</v>
      </c>
      <c r="WI87" t="str">
        <f ca="1"/>
        <v>Sonda Serie EcoSense</v>
      </c>
      <c r="WJ87" t="str">
        <f ca="1"/>
        <v>Sonda Serie EXO</v>
      </c>
      <c r="WK87" t="str">
        <f ca="1"/>
        <v>Sonda Serie IQ SensorNet</v>
      </c>
      <c r="WL87" t="str">
        <f ca="1"/>
        <v>Sonda Serie Lab &amp; Field</v>
      </c>
      <c r="WM87" t="str">
        <f ca="1"/>
        <v>Sonda Serie MultiLab</v>
      </c>
      <c r="WN87" t="str">
        <f ca="1"/>
        <v>Sonda Serie ODO-RTU</v>
      </c>
      <c r="WO87" t="str">
        <f ca="1"/>
        <v>Sonda Serie Pro</v>
      </c>
      <c r="WP87" t="str">
        <f ca="1"/>
        <v>Sonda Serie ProDigital</v>
      </c>
      <c r="WQ87" t="str">
        <f ca="1"/>
        <v>Sonda Serie TruLab</v>
      </c>
      <c r="WR87" t="str">
        <f ca="1"/>
        <v>Talabarte</v>
      </c>
      <c r="WS87" t="str">
        <f ca="1"/>
        <v>Telemetria Fixo</v>
      </c>
      <c r="WT87" t="str">
        <f ca="1"/>
        <v>TERMAL Fixo</v>
      </c>
      <c r="WU87" t="str">
        <f ca="1"/>
        <v>Transmissão Fixo</v>
      </c>
      <c r="WV87" t="str">
        <f ca="1"/>
        <v>Tratamento Diversos</v>
      </c>
      <c r="WW87" t="str">
        <f ca="1"/>
        <v>Tratamento Fixo</v>
      </c>
      <c r="WX87" t="str">
        <f ca="1"/>
        <v>Travaqueda</v>
      </c>
      <c r="WY87" t="str">
        <f ca="1"/>
        <v>Tripe</v>
      </c>
      <c r="WZ87" t="str">
        <f ca="1"/>
        <v>UMR Fixo</v>
      </c>
      <c r="AMP87" cm="1">
        <f t="array" aca="1" ref="AMP87:AXU87" ca="1">IFERROR(TRANSPOSE(_xlfn._xlws.SORT(_xlfn.UNIQUE(_xlfn._xlws.FILTER(cp_subgrupo,(($A87="")+(cp_linha=$A87))*(($B87="")+(cp_grupo=$B87))*(($D87="")+(cp_tipo_mercadoria=$D87))*(($E87="")+(cp_fabricante=$E87)))))),"")</f>
        <v>550</v>
      </c>
      <c r="AMQ87">
        <f ca="1"/>
        <v>556</v>
      </c>
      <c r="AMR87">
        <f ca="1"/>
        <v>6600</v>
      </c>
      <c r="AMS87">
        <f ca="1"/>
        <v>9500</v>
      </c>
      <c r="AMT87">
        <f ca="1"/>
        <v>9800</v>
      </c>
      <c r="AMU87" t="str">
        <f ca="1"/>
        <v>3017M</v>
      </c>
      <c r="AMV87" t="str">
        <f ca="1"/>
        <v>301-ADI</v>
      </c>
      <c r="AMW87" t="str">
        <f ca="1"/>
        <v>301C</v>
      </c>
      <c r="AMX87" t="str">
        <f ca="1"/>
        <v>301-R8</v>
      </c>
      <c r="AMY87" t="str">
        <f ca="1"/>
        <v>4000 series Isco</v>
      </c>
      <c r="AMZ87" t="str">
        <f ca="1"/>
        <v xml:space="preserve">Absorvedores </v>
      </c>
      <c r="ANA87" t="str">
        <f ca="1"/>
        <v>Acessório</v>
      </c>
      <c r="ANB87" t="str">
        <f ca="1"/>
        <v>ADCP</v>
      </c>
      <c r="ANC87" t="str">
        <f ca="1"/>
        <v>ADP</v>
      </c>
      <c r="AND87" t="str">
        <f ca="1"/>
        <v>ADR 1500</v>
      </c>
      <c r="ANE87" t="str">
        <f ca="1"/>
        <v>AIR AWARE</v>
      </c>
      <c r="ANF87" t="str">
        <f ca="1"/>
        <v>Air Striper</v>
      </c>
      <c r="ANG87" t="str">
        <f ca="1"/>
        <v>AIRSCAN</v>
      </c>
      <c r="ANH87" t="str">
        <f ca="1"/>
        <v>Amostrador</v>
      </c>
      <c r="ANI87" t="str">
        <f ca="1"/>
        <v>Anel</v>
      </c>
      <c r="ANJ87" t="str">
        <f ca="1"/>
        <v>APEX 2</v>
      </c>
      <c r="ANK87" t="str">
        <f ca="1"/>
        <v>Argonaut</v>
      </c>
      <c r="ANL87" t="str">
        <f ca="1"/>
        <v>Auto Pump</v>
      </c>
      <c r="ANM87" t="str">
        <f ca="1"/>
        <v>BADGE PLUS</v>
      </c>
      <c r="ANN87" t="str">
        <f ca="1"/>
        <v>Biogas</v>
      </c>
      <c r="ANO87" t="str">
        <f ca="1"/>
        <v>BIOGAS 300</v>
      </c>
      <c r="ANP87" t="str">
        <f ca="1"/>
        <v>BIOGAS 3000</v>
      </c>
      <c r="ANQ87" t="str">
        <f ca="1"/>
        <v>BIOGAS 5000</v>
      </c>
      <c r="ANR87" t="str">
        <f ca="1"/>
        <v>BM25</v>
      </c>
      <c r="ANS87" t="str">
        <f ca="1"/>
        <v>Bomba</v>
      </c>
      <c r="ANT87" t="str">
        <f ca="1"/>
        <v>BW</v>
      </c>
      <c r="ANU87" t="str">
        <f ca="1"/>
        <v xml:space="preserve">BW </v>
      </c>
      <c r="ANV87" t="str">
        <f ca="1"/>
        <v>BW CLIP</v>
      </c>
      <c r="ANW87" t="str">
        <f ca="1"/>
        <v>BW FLEX</v>
      </c>
      <c r="ANX87" t="str">
        <f ca="1"/>
        <v>BW ICON</v>
      </c>
      <c r="ANY87" t="str">
        <f ca="1"/>
        <v>BW SOLO</v>
      </c>
      <c r="ANZ87" t="str">
        <f ca="1"/>
        <v>BW ULTRA</v>
      </c>
      <c r="AOA87" t="str">
        <f ca="1"/>
        <v>C100</v>
      </c>
      <c r="AOB87" t="str">
        <f ca="1"/>
        <v>Cabo</v>
      </c>
      <c r="AOC87" t="str">
        <f ca="1"/>
        <v>Calibração</v>
      </c>
      <c r="AOD87" t="str">
        <f ca="1"/>
        <v>Castaway</v>
      </c>
      <c r="AOE87" t="str">
        <f ca="1"/>
        <v>CEL-24X</v>
      </c>
      <c r="AOF87" t="str">
        <f ca="1"/>
        <v>CEL-35X</v>
      </c>
      <c r="AOG87" t="str">
        <f ca="1"/>
        <v>CEL-62X</v>
      </c>
      <c r="AOH87" t="str">
        <f ca="1"/>
        <v>CEL-63X</v>
      </c>
      <c r="AOI87" t="str">
        <f ca="1"/>
        <v>Certificado</v>
      </c>
      <c r="AOJ87" t="str">
        <f ca="1"/>
        <v>CEX300</v>
      </c>
      <c r="AOK87" t="str">
        <f ca="1"/>
        <v>Chempro</v>
      </c>
      <c r="AOL87" t="str">
        <f ca="1"/>
        <v>Cilindro</v>
      </c>
      <c r="AOM87" t="str">
        <f ca="1"/>
        <v xml:space="preserve">Cinto de Segurança </v>
      </c>
      <c r="AON87" t="str">
        <f ca="1"/>
        <v>Clean Cell Pro</v>
      </c>
      <c r="AOO87" t="str">
        <f ca="1"/>
        <v>CLEANVIEWERGAS</v>
      </c>
      <c r="AOP87" t="str">
        <f ca="1"/>
        <v>CM4</v>
      </c>
      <c r="AOQ87" t="str">
        <f ca="1"/>
        <v>CONDUCTIVITY PLUS</v>
      </c>
      <c r="AOR87" t="str">
        <f ca="1"/>
        <v>CONTADOR DE CICLOS</v>
      </c>
      <c r="AOS87" t="str">
        <f ca="1"/>
        <v>Controlador</v>
      </c>
      <c r="AOT87" t="str">
        <f ca="1"/>
        <v>CTX 300</v>
      </c>
      <c r="AOU87" t="str">
        <f ca="1"/>
        <v>CUB</v>
      </c>
      <c r="AOV87" t="str">
        <f ca="1"/>
        <v>DataLogger</v>
      </c>
      <c r="AOW87" t="str">
        <f ca="1"/>
        <v>DATARAM 4</v>
      </c>
      <c r="AOX87" t="str">
        <f ca="1"/>
        <v>DBADGE 2</v>
      </c>
      <c r="AOY87" t="str">
        <f ca="1"/>
        <v>DBO</v>
      </c>
      <c r="AOZ87" t="str">
        <f ca="1"/>
        <v>DIPPER TOUGH</v>
      </c>
      <c r="APA87" t="str">
        <f ca="1"/>
        <v>DIPPERLOG</v>
      </c>
      <c r="APB87" t="str">
        <f ca="1"/>
        <v>DIPPER-T</v>
      </c>
      <c r="APC87" t="str">
        <f ca="1"/>
        <v>Display</v>
      </c>
      <c r="APD87" t="str">
        <f ca="1"/>
        <v>Diversos</v>
      </c>
      <c r="APE87" t="str">
        <f ca="1"/>
        <v>DO200</v>
      </c>
      <c r="APF87" t="str">
        <f ca="1"/>
        <v>DURATRACKER</v>
      </c>
      <c r="APG87" t="str">
        <f ca="1"/>
        <v>E3 POINT</v>
      </c>
      <c r="APH87" t="str">
        <f ca="1"/>
        <v>EAGLE</v>
      </c>
      <c r="API87" t="str">
        <f ca="1"/>
        <v>EC300</v>
      </c>
      <c r="APJ87" t="str">
        <f ca="1"/>
        <v>EC30A</v>
      </c>
      <c r="APK87" t="str">
        <f ca="1"/>
        <v>Embarcação</v>
      </c>
      <c r="APL87" t="str">
        <f ca="1"/>
        <v>EmeClean</v>
      </c>
      <c r="APM87" t="str">
        <f ca="1"/>
        <v>Estação</v>
      </c>
      <c r="APN87" t="str">
        <f ca="1"/>
        <v>Estrutura</v>
      </c>
      <c r="APO87" t="str">
        <f ca="1"/>
        <v>EXO</v>
      </c>
      <c r="APP87" t="str">
        <f ca="1"/>
        <v>EXO (Completa)</v>
      </c>
      <c r="APQ87" t="str">
        <f ca="1"/>
        <v>EXTREME</v>
      </c>
      <c r="APR87" t="str">
        <f ca="1"/>
        <v>FALCO</v>
      </c>
      <c r="APS87" t="str">
        <f ca="1"/>
        <v>FAU</v>
      </c>
      <c r="APT87" t="str">
        <f ca="1"/>
        <v>Ferramental</v>
      </c>
      <c r="APU87" t="str">
        <f ca="1"/>
        <v>Filtro</v>
      </c>
      <c r="APV87" t="str">
        <f ca="1"/>
        <v>FIREPRO</v>
      </c>
      <c r="APW87" t="str">
        <f ca="1"/>
        <v>FlowTracker</v>
      </c>
      <c r="APX87" t="str">
        <f ca="1"/>
        <v>FROG</v>
      </c>
      <c r="APY87" t="str">
        <f ca="1"/>
        <v>FS20X</v>
      </c>
      <c r="APZ87" t="str">
        <f ca="1"/>
        <v>FS-20X</v>
      </c>
      <c r="AQA87" t="str">
        <f ca="1"/>
        <v>FS24X</v>
      </c>
      <c r="AQB87" t="str">
        <f ca="1"/>
        <v>FSL100</v>
      </c>
      <c r="AQC87" t="str">
        <f ca="1"/>
        <v>FSX</v>
      </c>
      <c r="AQD87" t="str">
        <f ca="1"/>
        <v>G100</v>
      </c>
      <c r="AQE87" t="str">
        <f ca="1"/>
        <v>G110</v>
      </c>
      <c r="AQF87" t="str">
        <f ca="1"/>
        <v>G200</v>
      </c>
      <c r="AQG87" t="str">
        <f ca="1"/>
        <v>GA 3000</v>
      </c>
      <c r="AQH87" t="str">
        <f ca="1"/>
        <v>GA 5000</v>
      </c>
      <c r="AQI87" t="str">
        <f ca="1"/>
        <v>GASCARD</v>
      </c>
      <c r="AQJ87" t="str">
        <f ca="1"/>
        <v>GASCEHCK G</v>
      </c>
      <c r="AQK87" t="str">
        <f ca="1"/>
        <v>Gascheck</v>
      </c>
      <c r="AQL87" t="str">
        <f ca="1"/>
        <v>GASCHECK 3000</v>
      </c>
      <c r="AQM87" t="str">
        <f ca="1"/>
        <v>GASCHECK 5000</v>
      </c>
      <c r="AQN87" t="str">
        <f ca="1"/>
        <v>GASCHECK 6000</v>
      </c>
      <c r="AQO87" t="str">
        <f ca="1"/>
        <v>GASCHECK G</v>
      </c>
      <c r="AQP87" t="str">
        <f ca="1"/>
        <v>GASCHECK P1</v>
      </c>
      <c r="AQQ87" t="str">
        <f ca="1"/>
        <v>GASPOINT</v>
      </c>
      <c r="AQR87" t="str">
        <f ca="1"/>
        <v>GATEWAY</v>
      </c>
      <c r="AQS87" t="str">
        <f ca="1"/>
        <v>GEM</v>
      </c>
      <c r="AQT87" t="str">
        <f ca="1"/>
        <v>GEM 2000</v>
      </c>
      <c r="AQU87" t="str">
        <f ca="1"/>
        <v>GEM 5000</v>
      </c>
      <c r="AQV87" t="str">
        <f ca="1"/>
        <v>GEM/GA/BIOGAS 5000</v>
      </c>
      <c r="AQW87" t="str">
        <f ca="1"/>
        <v>GeneCount</v>
      </c>
      <c r="AQX87" t="str">
        <f ca="1"/>
        <v>GENIE</v>
      </c>
      <c r="AQY87" t="str">
        <f ca="1"/>
        <v>Guardian</v>
      </c>
      <c r="AQZ87" t="str">
        <f ca="1"/>
        <v>GUARDIAN 2</v>
      </c>
      <c r="ARA87" t="str">
        <f ca="1"/>
        <v>H.OIL</v>
      </c>
      <c r="ARB87" t="str">
        <f ca="1"/>
        <v>HA20</v>
      </c>
      <c r="ARC87" t="str">
        <f ca="1"/>
        <v>HA40</v>
      </c>
      <c r="ARD87" t="str">
        <f ca="1"/>
        <v>HA-71</v>
      </c>
      <c r="ARE87" t="str">
        <f ca="1"/>
        <v>HA-72</v>
      </c>
      <c r="ARF87" t="str">
        <f ca="1"/>
        <v>HAVEX</v>
      </c>
      <c r="ARG87" t="str">
        <f ca="1"/>
        <v>HON</v>
      </c>
      <c r="ARH87" t="str">
        <f ca="1"/>
        <v>HON TITAN</v>
      </c>
      <c r="ARI87" t="str">
        <f ca="1"/>
        <v>Hora Técnica</v>
      </c>
      <c r="ARJ87" t="str">
        <f ca="1"/>
        <v>IAQ POINT 2</v>
      </c>
      <c r="ARK87" t="str">
        <f ca="1"/>
        <v>IMPACT PRO</v>
      </c>
      <c r="ARL87" t="str">
        <f ca="1"/>
        <v>Inativo</v>
      </c>
      <c r="ARM87" t="str">
        <f ca="1"/>
        <v>INNOVA</v>
      </c>
      <c r="ARN87" t="str">
        <f ca="1"/>
        <v>Instalação</v>
      </c>
      <c r="ARO87" t="str">
        <f ca="1"/>
        <v>INTELLIDOX</v>
      </c>
      <c r="ARP87" t="str">
        <f ca="1"/>
        <v>IQ PIPE</v>
      </c>
      <c r="ARQ87" t="str">
        <f ca="1"/>
        <v>IQ PLUS</v>
      </c>
      <c r="ARR87" t="str">
        <f ca="1"/>
        <v>IQ Standard</v>
      </c>
      <c r="ARS87" t="str">
        <f ca="1"/>
        <v>ITRANS</v>
      </c>
      <c r="ART87" t="str">
        <f ca="1"/>
        <v>JES-301</v>
      </c>
      <c r="ARU87" t="str">
        <f ca="1"/>
        <v>JFID</v>
      </c>
      <c r="ARV87" t="str">
        <f ca="1"/>
        <v>JH3E</v>
      </c>
      <c r="ARW87" t="str">
        <f ca="1"/>
        <v>JSP-87</v>
      </c>
      <c r="ARX87" t="str">
        <f ca="1"/>
        <v>JSP-89</v>
      </c>
      <c r="ARY87" t="str">
        <f ca="1"/>
        <v>L360</v>
      </c>
      <c r="ARZ87" t="str">
        <f ca="1"/>
        <v>LEAKCHECK P1</v>
      </c>
      <c r="ASA87" t="str">
        <f ca="1"/>
        <v>LEAKMATE</v>
      </c>
      <c r="ASB87" t="str">
        <f ca="1"/>
        <v>Locação</v>
      </c>
      <c r="ASC87" t="str">
        <f ca="1"/>
        <v>Luminometro</v>
      </c>
      <c r="ASD87" t="str">
        <f ca="1"/>
        <v>M10</v>
      </c>
      <c r="ASE87" t="str">
        <f ca="1"/>
        <v>M11</v>
      </c>
      <c r="ASF87" t="str">
        <f ca="1"/>
        <v>M9</v>
      </c>
      <c r="ASG87" t="str">
        <f ca="1"/>
        <v>MAGFLUX</v>
      </c>
      <c r="ASH87" t="str">
        <f ca="1"/>
        <v>Maleta</v>
      </c>
      <c r="ASI87" t="str">
        <f ca="1"/>
        <v>MANHANDLER</v>
      </c>
      <c r="ASJ87" t="str">
        <f ca="1"/>
        <v>MANNING</v>
      </c>
      <c r="ASK87" t="str">
        <f ca="1"/>
        <v>Manta</v>
      </c>
      <c r="ASL87" t="str">
        <f ca="1"/>
        <v>Manta OWS</v>
      </c>
      <c r="ASM87" t="str">
        <f ca="1"/>
        <v>MARPLE</v>
      </c>
      <c r="ASN87" t="str">
        <f ca="1"/>
        <v>MAX XT</v>
      </c>
      <c r="ASO87" t="str">
        <f ca="1"/>
        <v>Metalyser</v>
      </c>
      <c r="ASP87" t="str">
        <f ca="1"/>
        <v>METREX</v>
      </c>
      <c r="ASQ87" t="str">
        <f ca="1"/>
        <v>MGD</v>
      </c>
      <c r="ASR87" t="str">
        <f ca="1"/>
        <v>MICRO 5</v>
      </c>
      <c r="ASS87" t="str">
        <f ca="1"/>
        <v>MicroADV</v>
      </c>
      <c r="AST87" t="str">
        <f ca="1"/>
        <v>MICROCLIP</v>
      </c>
      <c r="ASU87" t="str">
        <f ca="1"/>
        <v>MICRODOCK</v>
      </c>
      <c r="ASV87" t="str">
        <f ca="1"/>
        <v>MICRODUST</v>
      </c>
      <c r="ASW87" t="str">
        <f ca="1"/>
        <v>MIDAS</v>
      </c>
      <c r="ASX87" t="str">
        <f ca="1"/>
        <v>MILLER</v>
      </c>
      <c r="ASY87" t="str">
        <f ca="1"/>
        <v>MIRAN</v>
      </c>
      <c r="ASZ87" t="str">
        <f ca="1"/>
        <v>MKII</v>
      </c>
      <c r="ATA87" t="str">
        <f ca="1"/>
        <v>Moden</v>
      </c>
      <c r="ATB87" t="str">
        <f ca="1"/>
        <v>Mosquetão</v>
      </c>
      <c r="ATC87" t="str">
        <f ca="1"/>
        <v>MP10</v>
      </c>
      <c r="ATD87" t="str">
        <f ca="1"/>
        <v>MP15</v>
      </c>
      <c r="ATE87" t="str">
        <f ca="1"/>
        <v>MP20</v>
      </c>
      <c r="ATF87" t="str">
        <f ca="1"/>
        <v>MP30</v>
      </c>
      <c r="ATG87" t="str">
        <f ca="1"/>
        <v>MP50</v>
      </c>
      <c r="ATH87" t="str">
        <f ca="1"/>
        <v>MPD</v>
      </c>
      <c r="ATI87" t="str">
        <f ca="1"/>
        <v>MULTILAB</v>
      </c>
      <c r="ATJ87" t="str">
        <f ca="1"/>
        <v>MV02</v>
      </c>
      <c r="ATK87" t="str">
        <f ca="1"/>
        <v>MV03</v>
      </c>
      <c r="ATL87" t="str">
        <f ca="1"/>
        <v>MVI</v>
      </c>
      <c r="ATM87" t="str">
        <f ca="1"/>
        <v>MX4</v>
      </c>
      <c r="ATN87" t="str">
        <f ca="1"/>
        <v>MX6</v>
      </c>
      <c r="ATO87" t="str">
        <f ca="1"/>
        <v>NDP - 25 BAN</v>
      </c>
      <c r="ATP87" t="str">
        <f ca="1"/>
        <v>Numatic</v>
      </c>
      <c r="ATQ87" t="str">
        <f ca="1"/>
        <v>ODO200</v>
      </c>
      <c r="ATR87" t="str">
        <f ca="1"/>
        <v>OELD</v>
      </c>
      <c r="ATS87" t="str">
        <f ca="1"/>
        <v>OLCT</v>
      </c>
      <c r="ATT87" t="str">
        <f ca="1"/>
        <v>OPTI-FIT</v>
      </c>
      <c r="ATU87" t="str">
        <f ca="1"/>
        <v>OPTIMA PLUS</v>
      </c>
      <c r="ATV87" t="str">
        <f ca="1"/>
        <v>Outros</v>
      </c>
      <c r="ATW87" t="str">
        <f ca="1"/>
        <v>OWS</v>
      </c>
      <c r="ATX87" t="str">
        <f ca="1"/>
        <v>Painel</v>
      </c>
      <c r="ATY87" t="str">
        <f ca="1"/>
        <v>Painel de Controle</v>
      </c>
      <c r="ATZ87" t="str">
        <f ca="1"/>
        <v>Painel Solar</v>
      </c>
      <c r="AUA87" t="str">
        <f ca="1"/>
        <v>PANTHER</v>
      </c>
      <c r="AUB87" t="str">
        <f ca="1"/>
        <v>PCM</v>
      </c>
      <c r="AUC87" t="str">
        <f ca="1"/>
        <v>PDR1500</v>
      </c>
      <c r="AUD87" t="str">
        <f ca="1"/>
        <v>PH100</v>
      </c>
      <c r="AUE87" t="str">
        <f ca="1"/>
        <v>PHD6</v>
      </c>
      <c r="AUF87" t="str">
        <f ca="1"/>
        <v>PHOCHECK 1000</v>
      </c>
      <c r="AUG87" t="str">
        <f ca="1"/>
        <v>PHOCHECK 3000</v>
      </c>
      <c r="AUH87" t="str">
        <f ca="1"/>
        <v>Pro Plus</v>
      </c>
      <c r="AUI87" t="str">
        <f ca="1"/>
        <v>Pro Quattro</v>
      </c>
      <c r="AUJ87" t="str">
        <f ca="1"/>
        <v>PRO10</v>
      </c>
      <c r="AUK87" t="str">
        <f ca="1"/>
        <v>PRO1020</v>
      </c>
      <c r="AUL87" t="str">
        <f ca="1"/>
        <v>PRO1030</v>
      </c>
      <c r="AUM87" t="str">
        <f ca="1"/>
        <v>PRO20</v>
      </c>
      <c r="AUN87" t="str">
        <f ca="1"/>
        <v>PRO2030</v>
      </c>
      <c r="AUO87" t="str">
        <f ca="1"/>
        <v>PRO30</v>
      </c>
      <c r="AUP87" t="str">
        <f ca="1"/>
        <v>PRODO</v>
      </c>
      <c r="AUQ87" t="str">
        <f ca="1"/>
        <v>ProDss</v>
      </c>
      <c r="AUR87" t="str">
        <f ca="1"/>
        <v>PROSOLO</v>
      </c>
      <c r="AUS87" t="str">
        <f ca="1"/>
        <v>PROSWAP</v>
      </c>
      <c r="AUT87" t="str">
        <f ca="1"/>
        <v>PT100</v>
      </c>
      <c r="AUU87" t="str">
        <f ca="1"/>
        <v>QRAE 3</v>
      </c>
      <c r="AUV87" t="str">
        <f ca="1"/>
        <v>QRAE3</v>
      </c>
      <c r="AUW87" t="str">
        <f ca="1"/>
        <v>QUATTRO</v>
      </c>
      <c r="AUX87" t="str">
        <f ca="1"/>
        <v>Quimico</v>
      </c>
      <c r="AUY87" t="str">
        <f ca="1"/>
        <v>RAEGUARD</v>
      </c>
      <c r="AUZ87" t="str">
        <f ca="1"/>
        <v>Reagente</v>
      </c>
      <c r="AVA87" t="str">
        <f ca="1"/>
        <v>Reforma</v>
      </c>
      <c r="AVB87" t="str">
        <f ca="1"/>
        <v>REMOX</v>
      </c>
      <c r="AVC87" t="str">
        <f ca="1"/>
        <v>RIG RAT</v>
      </c>
      <c r="AVD87" t="str">
        <f ca="1"/>
        <v>RIKEN KEIKE</v>
      </c>
      <c r="AVE87" t="str">
        <f ca="1"/>
        <v>RS5</v>
      </c>
      <c r="AVF87" t="str">
        <f ca="1"/>
        <v>RS6</v>
      </c>
      <c r="AVG87" t="str">
        <f ca="1"/>
        <v>RS7</v>
      </c>
      <c r="AVH87" t="str">
        <f ca="1"/>
        <v>SAGE RIO</v>
      </c>
      <c r="AVI87" t="str">
        <f ca="1"/>
        <v>Sample Pro</v>
      </c>
      <c r="AVJ87" t="str">
        <f ca="1"/>
        <v>SAMPLEASE</v>
      </c>
      <c r="AVK87" t="str">
        <f ca="1"/>
        <v>SC</v>
      </c>
      <c r="AVL87" t="str">
        <f ca="1"/>
        <v>SCORPION</v>
      </c>
      <c r="AVM87" t="str">
        <f ca="1"/>
        <v>SEARCHLINE</v>
      </c>
      <c r="AVN87" t="str">
        <f ca="1"/>
        <v>SENSEPOINT</v>
      </c>
      <c r="AVO87" t="str">
        <f ca="1"/>
        <v>Sensor</v>
      </c>
      <c r="AVP87" t="str">
        <f ca="1"/>
        <v>SERIE BW</v>
      </c>
      <c r="AVQ87" t="str">
        <f ca="1"/>
        <v>SERIE6</v>
      </c>
      <c r="AVR87" t="str">
        <f ca="1"/>
        <v>SHAKETEST</v>
      </c>
      <c r="AVS87" t="str">
        <f ca="1"/>
        <v>SHARPEYE</v>
      </c>
      <c r="AVT87" t="str">
        <f ca="1"/>
        <v>Signature</v>
      </c>
      <c r="AVU87" t="str">
        <f ca="1"/>
        <v>Sistema</v>
      </c>
      <c r="AVV87" t="str">
        <f ca="1"/>
        <v>Skimmer</v>
      </c>
      <c r="AVW87" t="str">
        <f ca="1"/>
        <v>SKINNY DIPPER</v>
      </c>
      <c r="AVX87" t="str">
        <f ca="1"/>
        <v>SM.OIL</v>
      </c>
      <c r="AVY87" t="str">
        <f ca="1"/>
        <v>Software</v>
      </c>
      <c r="AVZ87" t="str">
        <f ca="1"/>
        <v>Solução</v>
      </c>
      <c r="AWA87" t="str">
        <f ca="1"/>
        <v>Sonda RTU</v>
      </c>
      <c r="AWB87" t="str">
        <f ca="1"/>
        <v>SOS-4-003</v>
      </c>
      <c r="AWC87" t="str">
        <f ca="1"/>
        <v>SPERIAN</v>
      </c>
      <c r="AWD87" t="str">
        <f ca="1"/>
        <v>SPM FLEX</v>
      </c>
      <c r="AWE87" t="str">
        <f ca="1"/>
        <v>T8000</v>
      </c>
      <c r="AWF87" t="str">
        <f ca="1"/>
        <v>TadLar Bag</v>
      </c>
      <c r="AWG87" t="str">
        <f ca="1"/>
        <v>TERMAL</v>
      </c>
      <c r="AWH87" t="str">
        <f ca="1"/>
        <v>Termovelocimétrico</v>
      </c>
      <c r="AWI87" t="str">
        <f ca="1"/>
        <v>TIGER</v>
      </c>
      <c r="AWJ87" t="str">
        <f ca="1"/>
        <v>TITAN</v>
      </c>
      <c r="AWK87" t="str">
        <f ca="1"/>
        <v>TITAN 2</v>
      </c>
      <c r="AWL87" t="str">
        <f ca="1"/>
        <v>TOP TRACK</v>
      </c>
      <c r="AWM87" t="str">
        <f ca="1"/>
        <v>TOUCHPOINT</v>
      </c>
      <c r="AWN87" t="str">
        <f ca="1"/>
        <v>Transdutor</v>
      </c>
      <c r="AWO87" t="str">
        <f ca="1"/>
        <v>Transmissor</v>
      </c>
      <c r="AWP87" t="str">
        <f ca="1"/>
        <v>Treinamento</v>
      </c>
      <c r="AWQ87" t="str">
        <f ca="1"/>
        <v>TruLab</v>
      </c>
      <c r="AWR87" t="str">
        <f ca="1"/>
        <v>TVA</v>
      </c>
      <c r="AWS87" t="str">
        <f ca="1"/>
        <v xml:space="preserve">TVA </v>
      </c>
      <c r="AWT87" t="str">
        <f ca="1"/>
        <v>TVA 1000B</v>
      </c>
      <c r="AWU87" t="str">
        <f ca="1"/>
        <v>TVA 2020</v>
      </c>
      <c r="AWV87" t="str">
        <f ca="1"/>
        <v>TVOC</v>
      </c>
      <c r="AWW87" t="str">
        <f ca="1"/>
        <v>TX1</v>
      </c>
      <c r="AWX87" t="str">
        <f ca="1"/>
        <v>UMR</v>
      </c>
      <c r="AWY87" t="str">
        <f ca="1"/>
        <v>UVEX</v>
      </c>
      <c r="AWZ87" t="str">
        <f ca="1"/>
        <v>Vapor pin/ Clean</v>
      </c>
      <c r="AXA87" t="str">
        <f ca="1"/>
        <v>WATER TAPE</v>
      </c>
      <c r="AXB87" t="str">
        <f ca="1"/>
        <v>WELLHEAD</v>
      </c>
      <c r="AXC87" t="str">
        <f ca="1"/>
        <v>WellTape</v>
      </c>
      <c r="AXD87" t="str">
        <f ca="1"/>
        <v>WX16</v>
      </c>
      <c r="AXE87" t="str">
        <f ca="1"/>
        <v>WX4</v>
      </c>
      <c r="AXF87" t="str">
        <f ca="1"/>
        <v>WX64</v>
      </c>
      <c r="AXG87" t="str">
        <f ca="1"/>
        <v>XCD</v>
      </c>
      <c r="AXH87" t="str">
        <f ca="1"/>
        <v>XCL</v>
      </c>
      <c r="AXI87" t="str">
        <f ca="1"/>
        <v>XNX</v>
      </c>
      <c r="AXJ87" t="str">
        <f ca="1"/>
        <v>XPIS</v>
      </c>
      <c r="AXK87" t="str">
        <f ca="1"/>
        <v>XPV</v>
      </c>
      <c r="AXL87" t="str">
        <f ca="1"/>
        <v>XRL</v>
      </c>
      <c r="AXM87" t="str">
        <f ca="1"/>
        <v>YSI30</v>
      </c>
      <c r="AXN87" t="str">
        <f ca="1"/>
        <v>YSI3100</v>
      </c>
      <c r="AXO87" t="str">
        <f ca="1"/>
        <v>YSI3200</v>
      </c>
      <c r="AXP87" t="str">
        <f ca="1"/>
        <v>YSI5000</v>
      </c>
      <c r="AXQ87" t="str">
        <f ca="1"/>
        <v>YSI5100</v>
      </c>
      <c r="AXR87" t="str">
        <f ca="1"/>
        <v>YSI55</v>
      </c>
      <c r="AXS87" t="str">
        <f ca="1"/>
        <v>YSI60</v>
      </c>
      <c r="AXT87" t="str">
        <f ca="1"/>
        <v>YSI85</v>
      </c>
      <c r="AXU87" t="str">
        <f ca="1"/>
        <v>ZAREBA</v>
      </c>
      <c r="BFV87" t="str" cm="1">
        <f t="array" aca="1" ref="BFV87:BGB87" ca="1">IFERROR(TRANSPOSE(_xlfn._xlws.SORT(_xlfn.UNIQUE(_xlfn._xlws.FILTER(cp_tipo_mercadoria,(($A87="")+(cp_linha=$A87))*(($B87="")+(cp_grupo=$B87))*(($C87="")+(cp_subgrupo=$C87))*(($E87="")+(cp_fabricante=$E87)))))),"")</f>
        <v>Acessório</v>
      </c>
      <c r="BFW87" t="str">
        <f ca="1"/>
        <v>Acessório/Reposição</v>
      </c>
      <c r="BFX87" t="str">
        <f ca="1"/>
        <v>Inativo</v>
      </c>
      <c r="BFY87" t="str">
        <f ca="1"/>
        <v>Insumo</v>
      </c>
      <c r="BFZ87" t="str">
        <f ca="1"/>
        <v>Produto</v>
      </c>
      <c r="BGA87" t="str">
        <f ca="1"/>
        <v>Reposição</v>
      </c>
      <c r="BGB87" t="str">
        <f ca="1"/>
        <v>Serviço</v>
      </c>
      <c r="BZB87" t="str" cm="1">
        <f t="array" aca="1" ref="BZB87:CBA87" ca="1">IFERROR(TRANSPOSE(_xlfn._xlws.SORT(_xlfn.UNIQUE(_xlfn._xlws.FILTER(cp_fabricante,(($A87="")+(cp_linha=$A87))*(($B87="")+(cp_grupo=$B87))*(($C87="")+(cp_subgrupo=$C87))*(($D87="")+(cp_tipo_mercadoria=$D87)))))),"")</f>
        <v>ABK</v>
      </c>
      <c r="BZC87" t="str">
        <f ca="1"/>
        <v>AGT</v>
      </c>
      <c r="BZD87" t="str">
        <f ca="1"/>
        <v>Air Liquide</v>
      </c>
      <c r="BZE87" t="str">
        <f ca="1"/>
        <v>AMBIENTAL</v>
      </c>
      <c r="BZF87" t="str">
        <f ca="1"/>
        <v>AMS</v>
      </c>
      <c r="BZG87" t="str">
        <f ca="1"/>
        <v>Campbell</v>
      </c>
      <c r="BZH87" t="str">
        <f ca="1"/>
        <v>CASELLA</v>
      </c>
      <c r="BZI87" t="str">
        <f ca="1"/>
        <v>CHP</v>
      </c>
      <c r="BZJ87" t="str">
        <f ca="1"/>
        <v>Clean</v>
      </c>
      <c r="BZK87" t="str">
        <f ca="1"/>
        <v>COPPI</v>
      </c>
      <c r="BZL87" t="str">
        <f ca="1"/>
        <v>Coregas</v>
      </c>
      <c r="BZM87" t="str">
        <f ca="1"/>
        <v>DFT</v>
      </c>
      <c r="BZN87" t="str">
        <f ca="1"/>
        <v>DPUNION</v>
      </c>
      <c r="BZO87" t="str">
        <f ca="1"/>
        <v>EDINBURG</v>
      </c>
      <c r="BZP87" t="str">
        <f ca="1"/>
        <v>EMEC</v>
      </c>
      <c r="BZQ87" t="str">
        <f ca="1"/>
        <v>EN NOVATIVE</v>
      </c>
      <c r="BZR87" t="str">
        <f ca="1"/>
        <v>environics</v>
      </c>
      <c r="BZS87" t="str">
        <f ca="1"/>
        <v>EON</v>
      </c>
      <c r="BZT87" t="str">
        <f ca="1"/>
        <v>ESS</v>
      </c>
      <c r="BZU87" t="str">
        <f ca="1"/>
        <v>Fabricante</v>
      </c>
      <c r="BZV87" t="str">
        <f ca="1"/>
        <v>Global Water</v>
      </c>
      <c r="BZW87" t="str">
        <f ca="1"/>
        <v>GRACO</v>
      </c>
      <c r="BZX87" t="str">
        <f ca="1"/>
        <v>HER</v>
      </c>
      <c r="BZY87" t="str">
        <f ca="1"/>
        <v>HISCO</v>
      </c>
      <c r="BZZ87" t="str">
        <f ca="1"/>
        <v>HON</v>
      </c>
      <c r="CAA87" t="str">
        <f ca="1"/>
        <v>Inativo</v>
      </c>
      <c r="CAB87" t="str">
        <f ca="1"/>
        <v>Industrial</v>
      </c>
      <c r="CAC87" t="str">
        <f ca="1"/>
        <v>ION</v>
      </c>
      <c r="CAD87" t="str">
        <f ca="1"/>
        <v>ISCO</v>
      </c>
      <c r="CAE87" t="str">
        <f ca="1"/>
        <v>JCT</v>
      </c>
      <c r="CAF87" t="str">
        <f ca="1"/>
        <v>LINDE</v>
      </c>
      <c r="CAG87" t="str">
        <f ca="1"/>
        <v>Luminutra</v>
      </c>
      <c r="CAH87" t="str">
        <f ca="1"/>
        <v>MJK</v>
      </c>
      <c r="CAI87" t="str">
        <f ca="1"/>
        <v>NIVELCO</v>
      </c>
      <c r="CAJ87" t="str">
        <f ca="1"/>
        <v>NOVALINX</v>
      </c>
      <c r="CAK87" t="str">
        <f ca="1"/>
        <v>Oceanalpha</v>
      </c>
      <c r="CAL87" t="str">
        <f ca="1"/>
        <v>QED</v>
      </c>
      <c r="CAM87" t="str">
        <f ca="1"/>
        <v>RADIONDETECTION</v>
      </c>
      <c r="CAN87" t="str">
        <f ca="1"/>
        <v>RDI</v>
      </c>
      <c r="CAO87" t="str">
        <f ca="1"/>
        <v>Regenesis</v>
      </c>
      <c r="CAP87" t="str">
        <f ca="1"/>
        <v>RIKA</v>
      </c>
      <c r="CAQ87" t="str">
        <f ca="1"/>
        <v>SF</v>
      </c>
      <c r="CAR87" t="str">
        <f ca="1"/>
        <v>SHANGHAI</v>
      </c>
      <c r="CAS87" t="str">
        <f ca="1"/>
        <v>SON</v>
      </c>
      <c r="CAT87" t="str">
        <f ca="1"/>
        <v>TDS</v>
      </c>
      <c r="CAU87" t="str">
        <f ca="1"/>
        <v>Thermo</v>
      </c>
      <c r="CAV87" t="str">
        <f ca="1"/>
        <v>Trace2o</v>
      </c>
      <c r="CAW87" t="str">
        <f ca="1"/>
        <v>VAPOR PIN</v>
      </c>
      <c r="CAX87" t="str">
        <f ca="1"/>
        <v>waterloo</v>
      </c>
      <c r="CAY87" t="str">
        <f ca="1"/>
        <v>White</v>
      </c>
      <c r="CAZ87" t="str">
        <f ca="1"/>
        <v>YSI</v>
      </c>
      <c r="CBA87">
        <f ca="1"/>
        <v>0</v>
      </c>
    </row>
    <row r="88" spans="30:624 1030:2081" x14ac:dyDescent="0.25">
      <c r="AD88" t="str" cm="1">
        <f t="array" aca="1" ref="AD88:AI88" ca="1">IFERROR(TRANSPOSE(_xlfn._xlws.SORT(_xlfn.UNIQUE(_xlfn._xlws.FILTER(cp_linha,(($B88="")+(cp_grupo=$B88))*(($C88="")+(cp_subgrupo=$C88))*(($D88="")+(cp_tipo_mercadoria=$D88))*(($E88="")+(cp_fabricante=$E88)))))),"")</f>
        <v>Detecção e Processos de Gases</v>
      </c>
      <c r="AE88" t="str">
        <f ca="1"/>
        <v>Diversos</v>
      </c>
      <c r="AF88" t="str">
        <f ca="1"/>
        <v>Inativo</v>
      </c>
      <c r="AG88" t="str">
        <f ca="1"/>
        <v>Locação</v>
      </c>
      <c r="AH88" t="str">
        <f ca="1"/>
        <v>Recursos Hídricos</v>
      </c>
      <c r="AI88" t="str">
        <f ca="1"/>
        <v>Remediação</v>
      </c>
      <c r="TJ88" t="str" cm="1">
        <f t="array" aca="1" ref="TJ88:WZ88" ca="1">IFERROR(TRANSPOSE(_xlfn._xlws.SORT(_xlfn.UNIQUE(_xlfn._xlws.FILTER(cp_grupo,(($A88="")+(cp_linha=$A88))*(($C88="")+(cp_subgrupo=$C88))*(($D88="")+(cp_tipo_mercadoria=$D88))*(($E88="")+(cp_fabricante=$E88)))))),"")</f>
        <v>Absorvedores</v>
      </c>
      <c r="TK88" t="str">
        <f ca="1"/>
        <v>Alimentação Eletrico</v>
      </c>
      <c r="TL88" t="str">
        <f ca="1"/>
        <v>Alimentação Solar</v>
      </c>
      <c r="TM88" t="str">
        <f ca="1"/>
        <v>Amostrador Diversos</v>
      </c>
      <c r="TN88" t="str">
        <f ca="1"/>
        <v>Amostrador Não Refrigerado Portátil</v>
      </c>
      <c r="TO88" t="str">
        <f ca="1"/>
        <v>Amostrador Refrigerado Fixo</v>
      </c>
      <c r="TP88" t="str">
        <f ca="1"/>
        <v>Amostrador Refrigerado Portátil</v>
      </c>
      <c r="TQ88" t="str">
        <f ca="1"/>
        <v>Amostragem Diversos</v>
      </c>
      <c r="TR88" t="str">
        <f ca="1"/>
        <v>Analisador Diversos</v>
      </c>
      <c r="TS88" t="str">
        <f ca="1"/>
        <v>Analisador Fixo</v>
      </c>
      <c r="TT88" t="str">
        <f ca="1"/>
        <v xml:space="preserve">Analisador Fixo </v>
      </c>
      <c r="TU88" t="str">
        <f ca="1"/>
        <v>Analisador Microbiologico</v>
      </c>
      <c r="TV88" t="str">
        <f ca="1"/>
        <v>Analisador Portátil</v>
      </c>
      <c r="TW88" t="str">
        <f ca="1"/>
        <v xml:space="preserve">Analisador Portátil </v>
      </c>
      <c r="TX88" t="str">
        <f ca="1"/>
        <v>Analisador Portátil Locação</v>
      </c>
      <c r="TY88" t="str">
        <f ca="1"/>
        <v>Aterramento Diversos</v>
      </c>
      <c r="TZ88" t="str">
        <f ca="1"/>
        <v>Bomba de Amostragem Fixa</v>
      </c>
      <c r="UA88" t="str">
        <f ca="1"/>
        <v>BOMBA DE AMOSTRAGEM Fixo</v>
      </c>
      <c r="UB88" t="str">
        <f ca="1"/>
        <v>Bomba de Amostragem Portátil</v>
      </c>
      <c r="UC88" t="str">
        <f ca="1"/>
        <v>Bombeamento Fixo</v>
      </c>
      <c r="UD88" t="str">
        <f ca="1"/>
        <v>Cabeçote/Válvula Extração Metano</v>
      </c>
      <c r="UE88" t="str">
        <f ca="1"/>
        <v>Caixa Separadora Fixo</v>
      </c>
      <c r="UF88" t="str">
        <f ca="1"/>
        <v>Calibração Diversos</v>
      </c>
      <c r="UG88" t="str">
        <f ca="1"/>
        <v>Cinto de Segurança</v>
      </c>
      <c r="UH88" t="str">
        <f ca="1"/>
        <v xml:space="preserve">Cinto de Segurança </v>
      </c>
      <c r="UI88" t="str">
        <f ca="1"/>
        <v>Colorimetro Portátil</v>
      </c>
      <c r="UJ88" t="str">
        <f ca="1"/>
        <v>Conjunto Autônomo</v>
      </c>
      <c r="UK88" t="str">
        <f ca="1"/>
        <v>Cromatógrafo Portátil</v>
      </c>
      <c r="UL88" t="str">
        <f ca="1"/>
        <v>Detector de Incendio Fixo</v>
      </c>
      <c r="UM88" t="str">
        <f ca="1"/>
        <v>Detector Diversos</v>
      </c>
      <c r="UN88" t="str">
        <f ca="1"/>
        <v>Detector Fixo</v>
      </c>
      <c r="UO88" t="str">
        <f ca="1"/>
        <v>Detector Portátil</v>
      </c>
      <c r="UP88" t="str">
        <f ca="1"/>
        <v>Diversos Diversos</v>
      </c>
      <c r="UQ88" t="str">
        <f ca="1"/>
        <v>Dosímetro de ruído</v>
      </c>
      <c r="UR88" t="str">
        <f ca="1"/>
        <v>Elevador de Liquidos Fixo</v>
      </c>
      <c r="US88" t="str">
        <f ca="1"/>
        <v>Extração Diversos</v>
      </c>
      <c r="UT88" t="str">
        <f ca="1"/>
        <v>Filtração Diversos</v>
      </c>
      <c r="UU88" t="str">
        <f ca="1"/>
        <v>Fotometro Portátil</v>
      </c>
      <c r="UV88" t="str">
        <f ca="1"/>
        <v>Guincho</v>
      </c>
      <c r="UW88" t="str">
        <f ca="1"/>
        <v>Impactador de Cascata</v>
      </c>
      <c r="UX88" t="str">
        <f ca="1"/>
        <v>Inativo Inativo</v>
      </c>
      <c r="UY88" t="str">
        <f ca="1"/>
        <v>Locação Diversos</v>
      </c>
      <c r="UZ88" t="str">
        <f ca="1"/>
        <v>Medidor de Material Particulado Fixo</v>
      </c>
      <c r="VA88" t="str">
        <f ca="1"/>
        <v>Medidor de Material Particulado Portátil</v>
      </c>
      <c r="VB88" t="str">
        <f ca="1"/>
        <v>Medidor de Nível de Pressão Sonora</v>
      </c>
      <c r="VC88" t="str">
        <f ca="1"/>
        <v>Medidor de Nivel Diversos</v>
      </c>
      <c r="VD88" t="str">
        <f ca="1"/>
        <v>Medidor de Nivel Fixo</v>
      </c>
      <c r="VE88" t="str">
        <f ca="1"/>
        <v>Medidor de Nivel Portátil</v>
      </c>
      <c r="VF88" t="str">
        <f ca="1"/>
        <v>Medidor de Vazão Argonaut SL</v>
      </c>
      <c r="VG88" t="str">
        <f ca="1"/>
        <v>Medidor de Vazão Fixo</v>
      </c>
      <c r="VH88" t="str">
        <f ca="1"/>
        <v>Medidor de Vazão FlowTracker</v>
      </c>
      <c r="VI88" t="str">
        <f ca="1"/>
        <v>Medidor de Vazão Portátil</v>
      </c>
      <c r="VJ88" t="str">
        <f ca="1"/>
        <v>Medidor de Vazão RS5</v>
      </c>
      <c r="VK88" t="str">
        <f ca="1"/>
        <v>Medidor de Vazão RS6</v>
      </c>
      <c r="VL88" t="str">
        <f ca="1"/>
        <v>Medidor de Vazão RS7</v>
      </c>
      <c r="VM88" t="str">
        <f ca="1"/>
        <v>Medidor de Vazão RS-M10</v>
      </c>
      <c r="VN88" t="str">
        <f ca="1"/>
        <v>Medidor de Vazão RS-M11</v>
      </c>
      <c r="VO88" t="str">
        <f ca="1"/>
        <v>Medidor de Vazão RS-M9</v>
      </c>
      <c r="VP88" t="str">
        <f ca="1"/>
        <v>Medidor de Vazão RS-S5</v>
      </c>
      <c r="VQ88" t="str">
        <f ca="1"/>
        <v>Medidor de Vibração Portátil</v>
      </c>
      <c r="VR88" t="str">
        <f ca="1"/>
        <v>Meteorologia Fixo</v>
      </c>
      <c r="VS88" t="str">
        <f ca="1"/>
        <v>MODFLOW Diversos</v>
      </c>
      <c r="VT88" t="str">
        <f ca="1"/>
        <v>Monitor de Material Particulado</v>
      </c>
      <c r="VU88" t="str">
        <f ca="1"/>
        <v>Monitor de Material Particulado Portátil</v>
      </c>
      <c r="VV88" t="str">
        <f ca="1"/>
        <v>Monitoramento Fixo</v>
      </c>
      <c r="VW88" t="str">
        <f ca="1"/>
        <v>Mosquetão</v>
      </c>
      <c r="VX88" t="str">
        <f ca="1"/>
        <v>Óculos de Proteção</v>
      </c>
      <c r="VY88" t="str">
        <f ca="1"/>
        <v>Outros Diversos</v>
      </c>
      <c r="VZ88" t="str">
        <f ca="1"/>
        <v>Painel controlador Diversos</v>
      </c>
      <c r="WA88" t="str">
        <f ca="1"/>
        <v>Painel controlador Fixo</v>
      </c>
      <c r="WB88" t="str">
        <f ca="1"/>
        <v>Painel controlador Portátil</v>
      </c>
      <c r="WC88" t="str">
        <f ca="1"/>
        <v>Respirador Facial</v>
      </c>
      <c r="WD88" t="str">
        <f ca="1"/>
        <v>Separador de Agua/ Oleo Fixo</v>
      </c>
      <c r="WE88" t="str">
        <f ca="1"/>
        <v>Sistema de Monitoramento de Material Particulado</v>
      </c>
      <c r="WF88" t="str">
        <f ca="1"/>
        <v>Sonda Portátil</v>
      </c>
      <c r="WG88" t="str">
        <f ca="1"/>
        <v xml:space="preserve">Sonda Portátil </v>
      </c>
      <c r="WH88" t="str">
        <f ca="1"/>
        <v>Sonda Serie 6</v>
      </c>
      <c r="WI88" t="str">
        <f ca="1"/>
        <v>Sonda Serie EcoSense</v>
      </c>
      <c r="WJ88" t="str">
        <f ca="1"/>
        <v>Sonda Serie EXO</v>
      </c>
      <c r="WK88" t="str">
        <f ca="1"/>
        <v>Sonda Serie IQ SensorNet</v>
      </c>
      <c r="WL88" t="str">
        <f ca="1"/>
        <v>Sonda Serie Lab &amp; Field</v>
      </c>
      <c r="WM88" t="str">
        <f ca="1"/>
        <v>Sonda Serie MultiLab</v>
      </c>
      <c r="WN88" t="str">
        <f ca="1"/>
        <v>Sonda Serie ODO-RTU</v>
      </c>
      <c r="WO88" t="str">
        <f ca="1"/>
        <v>Sonda Serie Pro</v>
      </c>
      <c r="WP88" t="str">
        <f ca="1"/>
        <v>Sonda Serie ProDigital</v>
      </c>
      <c r="WQ88" t="str">
        <f ca="1"/>
        <v>Sonda Serie TruLab</v>
      </c>
      <c r="WR88" t="str">
        <f ca="1"/>
        <v>Talabarte</v>
      </c>
      <c r="WS88" t="str">
        <f ca="1"/>
        <v>Telemetria Fixo</v>
      </c>
      <c r="WT88" t="str">
        <f ca="1"/>
        <v>TERMAL Fixo</v>
      </c>
      <c r="WU88" t="str">
        <f ca="1"/>
        <v>Transmissão Fixo</v>
      </c>
      <c r="WV88" t="str">
        <f ca="1"/>
        <v>Tratamento Diversos</v>
      </c>
      <c r="WW88" t="str">
        <f ca="1"/>
        <v>Tratamento Fixo</v>
      </c>
      <c r="WX88" t="str">
        <f ca="1"/>
        <v>Travaqueda</v>
      </c>
      <c r="WY88" t="str">
        <f ca="1"/>
        <v>Tripe</v>
      </c>
      <c r="WZ88" t="str">
        <f ca="1"/>
        <v>UMR Fixo</v>
      </c>
      <c r="AMP88" cm="1">
        <f t="array" aca="1" ref="AMP88:AXU88" ca="1">IFERROR(TRANSPOSE(_xlfn._xlws.SORT(_xlfn.UNIQUE(_xlfn._xlws.FILTER(cp_subgrupo,(($A88="")+(cp_linha=$A88))*(($B88="")+(cp_grupo=$B88))*(($D88="")+(cp_tipo_mercadoria=$D88))*(($E88="")+(cp_fabricante=$E88)))))),"")</f>
        <v>550</v>
      </c>
      <c r="AMQ88">
        <f ca="1"/>
        <v>556</v>
      </c>
      <c r="AMR88">
        <f ca="1"/>
        <v>6600</v>
      </c>
      <c r="AMS88">
        <f ca="1"/>
        <v>9500</v>
      </c>
      <c r="AMT88">
        <f ca="1"/>
        <v>9800</v>
      </c>
      <c r="AMU88" t="str">
        <f ca="1"/>
        <v>3017M</v>
      </c>
      <c r="AMV88" t="str">
        <f ca="1"/>
        <v>301-ADI</v>
      </c>
      <c r="AMW88" t="str">
        <f ca="1"/>
        <v>301C</v>
      </c>
      <c r="AMX88" t="str">
        <f ca="1"/>
        <v>301-R8</v>
      </c>
      <c r="AMY88" t="str">
        <f ca="1"/>
        <v>4000 series Isco</v>
      </c>
      <c r="AMZ88" t="str">
        <f ca="1"/>
        <v xml:space="preserve">Absorvedores </v>
      </c>
      <c r="ANA88" t="str">
        <f ca="1"/>
        <v>Acessório</v>
      </c>
      <c r="ANB88" t="str">
        <f ca="1"/>
        <v>ADCP</v>
      </c>
      <c r="ANC88" t="str">
        <f ca="1"/>
        <v>ADP</v>
      </c>
      <c r="AND88" t="str">
        <f ca="1"/>
        <v>ADR 1500</v>
      </c>
      <c r="ANE88" t="str">
        <f ca="1"/>
        <v>AIR AWARE</v>
      </c>
      <c r="ANF88" t="str">
        <f ca="1"/>
        <v>Air Striper</v>
      </c>
      <c r="ANG88" t="str">
        <f ca="1"/>
        <v>AIRSCAN</v>
      </c>
      <c r="ANH88" t="str">
        <f ca="1"/>
        <v>Amostrador</v>
      </c>
      <c r="ANI88" t="str">
        <f ca="1"/>
        <v>Anel</v>
      </c>
      <c r="ANJ88" t="str">
        <f ca="1"/>
        <v>APEX 2</v>
      </c>
      <c r="ANK88" t="str">
        <f ca="1"/>
        <v>Argonaut</v>
      </c>
      <c r="ANL88" t="str">
        <f ca="1"/>
        <v>Auto Pump</v>
      </c>
      <c r="ANM88" t="str">
        <f ca="1"/>
        <v>BADGE PLUS</v>
      </c>
      <c r="ANN88" t="str">
        <f ca="1"/>
        <v>Biogas</v>
      </c>
      <c r="ANO88" t="str">
        <f ca="1"/>
        <v>BIOGAS 300</v>
      </c>
      <c r="ANP88" t="str">
        <f ca="1"/>
        <v>BIOGAS 3000</v>
      </c>
      <c r="ANQ88" t="str">
        <f ca="1"/>
        <v>BIOGAS 5000</v>
      </c>
      <c r="ANR88" t="str">
        <f ca="1"/>
        <v>BM25</v>
      </c>
      <c r="ANS88" t="str">
        <f ca="1"/>
        <v>Bomba</v>
      </c>
      <c r="ANT88" t="str">
        <f ca="1"/>
        <v>BW</v>
      </c>
      <c r="ANU88" t="str">
        <f ca="1"/>
        <v xml:space="preserve">BW </v>
      </c>
      <c r="ANV88" t="str">
        <f ca="1"/>
        <v>BW CLIP</v>
      </c>
      <c r="ANW88" t="str">
        <f ca="1"/>
        <v>BW FLEX</v>
      </c>
      <c r="ANX88" t="str">
        <f ca="1"/>
        <v>BW ICON</v>
      </c>
      <c r="ANY88" t="str">
        <f ca="1"/>
        <v>BW SOLO</v>
      </c>
      <c r="ANZ88" t="str">
        <f ca="1"/>
        <v>BW ULTRA</v>
      </c>
      <c r="AOA88" t="str">
        <f ca="1"/>
        <v>C100</v>
      </c>
      <c r="AOB88" t="str">
        <f ca="1"/>
        <v>Cabo</v>
      </c>
      <c r="AOC88" t="str">
        <f ca="1"/>
        <v>Calibração</v>
      </c>
      <c r="AOD88" t="str">
        <f ca="1"/>
        <v>Castaway</v>
      </c>
      <c r="AOE88" t="str">
        <f ca="1"/>
        <v>CEL-24X</v>
      </c>
      <c r="AOF88" t="str">
        <f ca="1"/>
        <v>CEL-35X</v>
      </c>
      <c r="AOG88" t="str">
        <f ca="1"/>
        <v>CEL-62X</v>
      </c>
      <c r="AOH88" t="str">
        <f ca="1"/>
        <v>CEL-63X</v>
      </c>
      <c r="AOI88" t="str">
        <f ca="1"/>
        <v>Certificado</v>
      </c>
      <c r="AOJ88" t="str">
        <f ca="1"/>
        <v>CEX300</v>
      </c>
      <c r="AOK88" t="str">
        <f ca="1"/>
        <v>Chempro</v>
      </c>
      <c r="AOL88" t="str">
        <f ca="1"/>
        <v>Cilindro</v>
      </c>
      <c r="AOM88" t="str">
        <f ca="1"/>
        <v xml:space="preserve">Cinto de Segurança </v>
      </c>
      <c r="AON88" t="str">
        <f ca="1"/>
        <v>Clean Cell Pro</v>
      </c>
      <c r="AOO88" t="str">
        <f ca="1"/>
        <v>CLEANVIEWERGAS</v>
      </c>
      <c r="AOP88" t="str">
        <f ca="1"/>
        <v>CM4</v>
      </c>
      <c r="AOQ88" t="str">
        <f ca="1"/>
        <v>CONDUCTIVITY PLUS</v>
      </c>
      <c r="AOR88" t="str">
        <f ca="1"/>
        <v>CONTADOR DE CICLOS</v>
      </c>
      <c r="AOS88" t="str">
        <f ca="1"/>
        <v>Controlador</v>
      </c>
      <c r="AOT88" t="str">
        <f ca="1"/>
        <v>CTX 300</v>
      </c>
      <c r="AOU88" t="str">
        <f ca="1"/>
        <v>CUB</v>
      </c>
      <c r="AOV88" t="str">
        <f ca="1"/>
        <v>DataLogger</v>
      </c>
      <c r="AOW88" t="str">
        <f ca="1"/>
        <v>DATARAM 4</v>
      </c>
      <c r="AOX88" t="str">
        <f ca="1"/>
        <v>DBADGE 2</v>
      </c>
      <c r="AOY88" t="str">
        <f ca="1"/>
        <v>DBO</v>
      </c>
      <c r="AOZ88" t="str">
        <f ca="1"/>
        <v>DIPPER TOUGH</v>
      </c>
      <c r="APA88" t="str">
        <f ca="1"/>
        <v>DIPPERLOG</v>
      </c>
      <c r="APB88" t="str">
        <f ca="1"/>
        <v>DIPPER-T</v>
      </c>
      <c r="APC88" t="str">
        <f ca="1"/>
        <v>Display</v>
      </c>
      <c r="APD88" t="str">
        <f ca="1"/>
        <v>Diversos</v>
      </c>
      <c r="APE88" t="str">
        <f ca="1"/>
        <v>DO200</v>
      </c>
      <c r="APF88" t="str">
        <f ca="1"/>
        <v>DURATRACKER</v>
      </c>
      <c r="APG88" t="str">
        <f ca="1"/>
        <v>E3 POINT</v>
      </c>
      <c r="APH88" t="str">
        <f ca="1"/>
        <v>EAGLE</v>
      </c>
      <c r="API88" t="str">
        <f ca="1"/>
        <v>EC300</v>
      </c>
      <c r="APJ88" t="str">
        <f ca="1"/>
        <v>EC30A</v>
      </c>
      <c r="APK88" t="str">
        <f ca="1"/>
        <v>Embarcação</v>
      </c>
      <c r="APL88" t="str">
        <f ca="1"/>
        <v>EmeClean</v>
      </c>
      <c r="APM88" t="str">
        <f ca="1"/>
        <v>Estação</v>
      </c>
      <c r="APN88" t="str">
        <f ca="1"/>
        <v>Estrutura</v>
      </c>
      <c r="APO88" t="str">
        <f ca="1"/>
        <v>EXO</v>
      </c>
      <c r="APP88" t="str">
        <f ca="1"/>
        <v>EXO (Completa)</v>
      </c>
      <c r="APQ88" t="str">
        <f ca="1"/>
        <v>EXTREME</v>
      </c>
      <c r="APR88" t="str">
        <f ca="1"/>
        <v>FALCO</v>
      </c>
      <c r="APS88" t="str">
        <f ca="1"/>
        <v>FAU</v>
      </c>
      <c r="APT88" t="str">
        <f ca="1"/>
        <v>Ferramental</v>
      </c>
      <c r="APU88" t="str">
        <f ca="1"/>
        <v>Filtro</v>
      </c>
      <c r="APV88" t="str">
        <f ca="1"/>
        <v>FIREPRO</v>
      </c>
      <c r="APW88" t="str">
        <f ca="1"/>
        <v>FlowTracker</v>
      </c>
      <c r="APX88" t="str">
        <f ca="1"/>
        <v>FROG</v>
      </c>
      <c r="APY88" t="str">
        <f ca="1"/>
        <v>FS20X</v>
      </c>
      <c r="APZ88" t="str">
        <f ca="1"/>
        <v>FS-20X</v>
      </c>
      <c r="AQA88" t="str">
        <f ca="1"/>
        <v>FS24X</v>
      </c>
      <c r="AQB88" t="str">
        <f ca="1"/>
        <v>FSL100</v>
      </c>
      <c r="AQC88" t="str">
        <f ca="1"/>
        <v>FSX</v>
      </c>
      <c r="AQD88" t="str">
        <f ca="1"/>
        <v>G100</v>
      </c>
      <c r="AQE88" t="str">
        <f ca="1"/>
        <v>G110</v>
      </c>
      <c r="AQF88" t="str">
        <f ca="1"/>
        <v>G200</v>
      </c>
      <c r="AQG88" t="str">
        <f ca="1"/>
        <v>GA 3000</v>
      </c>
      <c r="AQH88" t="str">
        <f ca="1"/>
        <v>GA 5000</v>
      </c>
      <c r="AQI88" t="str">
        <f ca="1"/>
        <v>GASCARD</v>
      </c>
      <c r="AQJ88" t="str">
        <f ca="1"/>
        <v>GASCEHCK G</v>
      </c>
      <c r="AQK88" t="str">
        <f ca="1"/>
        <v>Gascheck</v>
      </c>
      <c r="AQL88" t="str">
        <f ca="1"/>
        <v>GASCHECK 3000</v>
      </c>
      <c r="AQM88" t="str">
        <f ca="1"/>
        <v>GASCHECK 5000</v>
      </c>
      <c r="AQN88" t="str">
        <f ca="1"/>
        <v>GASCHECK 6000</v>
      </c>
      <c r="AQO88" t="str">
        <f ca="1"/>
        <v>GASCHECK G</v>
      </c>
      <c r="AQP88" t="str">
        <f ca="1"/>
        <v>GASCHECK P1</v>
      </c>
      <c r="AQQ88" t="str">
        <f ca="1"/>
        <v>GASPOINT</v>
      </c>
      <c r="AQR88" t="str">
        <f ca="1"/>
        <v>GATEWAY</v>
      </c>
      <c r="AQS88" t="str">
        <f ca="1"/>
        <v>GEM</v>
      </c>
      <c r="AQT88" t="str">
        <f ca="1"/>
        <v>GEM 2000</v>
      </c>
      <c r="AQU88" t="str">
        <f ca="1"/>
        <v>GEM 5000</v>
      </c>
      <c r="AQV88" t="str">
        <f ca="1"/>
        <v>GEM/GA/BIOGAS 5000</v>
      </c>
      <c r="AQW88" t="str">
        <f ca="1"/>
        <v>GeneCount</v>
      </c>
      <c r="AQX88" t="str">
        <f ca="1"/>
        <v>GENIE</v>
      </c>
      <c r="AQY88" t="str">
        <f ca="1"/>
        <v>Guardian</v>
      </c>
      <c r="AQZ88" t="str">
        <f ca="1"/>
        <v>GUARDIAN 2</v>
      </c>
      <c r="ARA88" t="str">
        <f ca="1"/>
        <v>H.OIL</v>
      </c>
      <c r="ARB88" t="str">
        <f ca="1"/>
        <v>HA20</v>
      </c>
      <c r="ARC88" t="str">
        <f ca="1"/>
        <v>HA40</v>
      </c>
      <c r="ARD88" t="str">
        <f ca="1"/>
        <v>HA-71</v>
      </c>
      <c r="ARE88" t="str">
        <f ca="1"/>
        <v>HA-72</v>
      </c>
      <c r="ARF88" t="str">
        <f ca="1"/>
        <v>HAVEX</v>
      </c>
      <c r="ARG88" t="str">
        <f ca="1"/>
        <v>HON</v>
      </c>
      <c r="ARH88" t="str">
        <f ca="1"/>
        <v>HON TITAN</v>
      </c>
      <c r="ARI88" t="str">
        <f ca="1"/>
        <v>Hora Técnica</v>
      </c>
      <c r="ARJ88" t="str">
        <f ca="1"/>
        <v>IAQ POINT 2</v>
      </c>
      <c r="ARK88" t="str">
        <f ca="1"/>
        <v>IMPACT PRO</v>
      </c>
      <c r="ARL88" t="str">
        <f ca="1"/>
        <v>Inativo</v>
      </c>
      <c r="ARM88" t="str">
        <f ca="1"/>
        <v>INNOVA</v>
      </c>
      <c r="ARN88" t="str">
        <f ca="1"/>
        <v>Instalação</v>
      </c>
      <c r="ARO88" t="str">
        <f ca="1"/>
        <v>INTELLIDOX</v>
      </c>
      <c r="ARP88" t="str">
        <f ca="1"/>
        <v>IQ PIPE</v>
      </c>
      <c r="ARQ88" t="str">
        <f ca="1"/>
        <v>IQ PLUS</v>
      </c>
      <c r="ARR88" t="str">
        <f ca="1"/>
        <v>IQ Standard</v>
      </c>
      <c r="ARS88" t="str">
        <f ca="1"/>
        <v>ITRANS</v>
      </c>
      <c r="ART88" t="str">
        <f ca="1"/>
        <v>JES-301</v>
      </c>
      <c r="ARU88" t="str">
        <f ca="1"/>
        <v>JFID</v>
      </c>
      <c r="ARV88" t="str">
        <f ca="1"/>
        <v>JH3E</v>
      </c>
      <c r="ARW88" t="str">
        <f ca="1"/>
        <v>JSP-87</v>
      </c>
      <c r="ARX88" t="str">
        <f ca="1"/>
        <v>JSP-89</v>
      </c>
      <c r="ARY88" t="str">
        <f ca="1"/>
        <v>L360</v>
      </c>
      <c r="ARZ88" t="str">
        <f ca="1"/>
        <v>LEAKCHECK P1</v>
      </c>
      <c r="ASA88" t="str">
        <f ca="1"/>
        <v>LEAKMATE</v>
      </c>
      <c r="ASB88" t="str">
        <f ca="1"/>
        <v>Locação</v>
      </c>
      <c r="ASC88" t="str">
        <f ca="1"/>
        <v>Luminometro</v>
      </c>
      <c r="ASD88" t="str">
        <f ca="1"/>
        <v>M10</v>
      </c>
      <c r="ASE88" t="str">
        <f ca="1"/>
        <v>M11</v>
      </c>
      <c r="ASF88" t="str">
        <f ca="1"/>
        <v>M9</v>
      </c>
      <c r="ASG88" t="str">
        <f ca="1"/>
        <v>MAGFLUX</v>
      </c>
      <c r="ASH88" t="str">
        <f ca="1"/>
        <v>Maleta</v>
      </c>
      <c r="ASI88" t="str">
        <f ca="1"/>
        <v>MANHANDLER</v>
      </c>
      <c r="ASJ88" t="str">
        <f ca="1"/>
        <v>MANNING</v>
      </c>
      <c r="ASK88" t="str">
        <f ca="1"/>
        <v>Manta</v>
      </c>
      <c r="ASL88" t="str">
        <f ca="1"/>
        <v>Manta OWS</v>
      </c>
      <c r="ASM88" t="str">
        <f ca="1"/>
        <v>MARPLE</v>
      </c>
      <c r="ASN88" t="str">
        <f ca="1"/>
        <v>MAX XT</v>
      </c>
      <c r="ASO88" t="str">
        <f ca="1"/>
        <v>Metalyser</v>
      </c>
      <c r="ASP88" t="str">
        <f ca="1"/>
        <v>METREX</v>
      </c>
      <c r="ASQ88" t="str">
        <f ca="1"/>
        <v>MGD</v>
      </c>
      <c r="ASR88" t="str">
        <f ca="1"/>
        <v>MICRO 5</v>
      </c>
      <c r="ASS88" t="str">
        <f ca="1"/>
        <v>MicroADV</v>
      </c>
      <c r="AST88" t="str">
        <f ca="1"/>
        <v>MICROCLIP</v>
      </c>
      <c r="ASU88" t="str">
        <f ca="1"/>
        <v>MICRODOCK</v>
      </c>
      <c r="ASV88" t="str">
        <f ca="1"/>
        <v>MICRODUST</v>
      </c>
      <c r="ASW88" t="str">
        <f ca="1"/>
        <v>MIDAS</v>
      </c>
      <c r="ASX88" t="str">
        <f ca="1"/>
        <v>MILLER</v>
      </c>
      <c r="ASY88" t="str">
        <f ca="1"/>
        <v>MIRAN</v>
      </c>
      <c r="ASZ88" t="str">
        <f ca="1"/>
        <v>MKII</v>
      </c>
      <c r="ATA88" t="str">
        <f ca="1"/>
        <v>Moden</v>
      </c>
      <c r="ATB88" t="str">
        <f ca="1"/>
        <v>Mosquetão</v>
      </c>
      <c r="ATC88" t="str">
        <f ca="1"/>
        <v>MP10</v>
      </c>
      <c r="ATD88" t="str">
        <f ca="1"/>
        <v>MP15</v>
      </c>
      <c r="ATE88" t="str">
        <f ca="1"/>
        <v>MP20</v>
      </c>
      <c r="ATF88" t="str">
        <f ca="1"/>
        <v>MP30</v>
      </c>
      <c r="ATG88" t="str">
        <f ca="1"/>
        <v>MP50</v>
      </c>
      <c r="ATH88" t="str">
        <f ca="1"/>
        <v>MPD</v>
      </c>
      <c r="ATI88" t="str">
        <f ca="1"/>
        <v>MULTILAB</v>
      </c>
      <c r="ATJ88" t="str">
        <f ca="1"/>
        <v>MV02</v>
      </c>
      <c r="ATK88" t="str">
        <f ca="1"/>
        <v>MV03</v>
      </c>
      <c r="ATL88" t="str">
        <f ca="1"/>
        <v>MVI</v>
      </c>
      <c r="ATM88" t="str">
        <f ca="1"/>
        <v>MX4</v>
      </c>
      <c r="ATN88" t="str">
        <f ca="1"/>
        <v>MX6</v>
      </c>
      <c r="ATO88" t="str">
        <f ca="1"/>
        <v>NDP - 25 BAN</v>
      </c>
      <c r="ATP88" t="str">
        <f ca="1"/>
        <v>Numatic</v>
      </c>
      <c r="ATQ88" t="str">
        <f ca="1"/>
        <v>ODO200</v>
      </c>
      <c r="ATR88" t="str">
        <f ca="1"/>
        <v>OELD</v>
      </c>
      <c r="ATS88" t="str">
        <f ca="1"/>
        <v>OLCT</v>
      </c>
      <c r="ATT88" t="str">
        <f ca="1"/>
        <v>OPTI-FIT</v>
      </c>
      <c r="ATU88" t="str">
        <f ca="1"/>
        <v>OPTIMA PLUS</v>
      </c>
      <c r="ATV88" t="str">
        <f ca="1"/>
        <v>Outros</v>
      </c>
      <c r="ATW88" t="str">
        <f ca="1"/>
        <v>OWS</v>
      </c>
      <c r="ATX88" t="str">
        <f ca="1"/>
        <v>Painel</v>
      </c>
      <c r="ATY88" t="str">
        <f ca="1"/>
        <v>Painel de Controle</v>
      </c>
      <c r="ATZ88" t="str">
        <f ca="1"/>
        <v>Painel Solar</v>
      </c>
      <c r="AUA88" t="str">
        <f ca="1"/>
        <v>PANTHER</v>
      </c>
      <c r="AUB88" t="str">
        <f ca="1"/>
        <v>PCM</v>
      </c>
      <c r="AUC88" t="str">
        <f ca="1"/>
        <v>PDR1500</v>
      </c>
      <c r="AUD88" t="str">
        <f ca="1"/>
        <v>PH100</v>
      </c>
      <c r="AUE88" t="str">
        <f ca="1"/>
        <v>PHD6</v>
      </c>
      <c r="AUF88" t="str">
        <f ca="1"/>
        <v>PHOCHECK 1000</v>
      </c>
      <c r="AUG88" t="str">
        <f ca="1"/>
        <v>PHOCHECK 3000</v>
      </c>
      <c r="AUH88" t="str">
        <f ca="1"/>
        <v>Pro Plus</v>
      </c>
      <c r="AUI88" t="str">
        <f ca="1"/>
        <v>Pro Quattro</v>
      </c>
      <c r="AUJ88" t="str">
        <f ca="1"/>
        <v>PRO10</v>
      </c>
      <c r="AUK88" t="str">
        <f ca="1"/>
        <v>PRO1020</v>
      </c>
      <c r="AUL88" t="str">
        <f ca="1"/>
        <v>PRO1030</v>
      </c>
      <c r="AUM88" t="str">
        <f ca="1"/>
        <v>PRO20</v>
      </c>
      <c r="AUN88" t="str">
        <f ca="1"/>
        <v>PRO2030</v>
      </c>
      <c r="AUO88" t="str">
        <f ca="1"/>
        <v>PRO30</v>
      </c>
      <c r="AUP88" t="str">
        <f ca="1"/>
        <v>PRODO</v>
      </c>
      <c r="AUQ88" t="str">
        <f ca="1"/>
        <v>ProDss</v>
      </c>
      <c r="AUR88" t="str">
        <f ca="1"/>
        <v>PROSOLO</v>
      </c>
      <c r="AUS88" t="str">
        <f ca="1"/>
        <v>PROSWAP</v>
      </c>
      <c r="AUT88" t="str">
        <f ca="1"/>
        <v>PT100</v>
      </c>
      <c r="AUU88" t="str">
        <f ca="1"/>
        <v>QRAE 3</v>
      </c>
      <c r="AUV88" t="str">
        <f ca="1"/>
        <v>QRAE3</v>
      </c>
      <c r="AUW88" t="str">
        <f ca="1"/>
        <v>QUATTRO</v>
      </c>
      <c r="AUX88" t="str">
        <f ca="1"/>
        <v>Quimico</v>
      </c>
      <c r="AUY88" t="str">
        <f ca="1"/>
        <v>RAEGUARD</v>
      </c>
      <c r="AUZ88" t="str">
        <f ca="1"/>
        <v>Reagente</v>
      </c>
      <c r="AVA88" t="str">
        <f ca="1"/>
        <v>Reforma</v>
      </c>
      <c r="AVB88" t="str">
        <f ca="1"/>
        <v>REMOX</v>
      </c>
      <c r="AVC88" t="str">
        <f ca="1"/>
        <v>RIG RAT</v>
      </c>
      <c r="AVD88" t="str">
        <f ca="1"/>
        <v>RIKEN KEIKE</v>
      </c>
      <c r="AVE88" t="str">
        <f ca="1"/>
        <v>RS5</v>
      </c>
      <c r="AVF88" t="str">
        <f ca="1"/>
        <v>RS6</v>
      </c>
      <c r="AVG88" t="str">
        <f ca="1"/>
        <v>RS7</v>
      </c>
      <c r="AVH88" t="str">
        <f ca="1"/>
        <v>SAGE RIO</v>
      </c>
      <c r="AVI88" t="str">
        <f ca="1"/>
        <v>Sample Pro</v>
      </c>
      <c r="AVJ88" t="str">
        <f ca="1"/>
        <v>SAMPLEASE</v>
      </c>
      <c r="AVK88" t="str">
        <f ca="1"/>
        <v>SC</v>
      </c>
      <c r="AVL88" t="str">
        <f ca="1"/>
        <v>SCORPION</v>
      </c>
      <c r="AVM88" t="str">
        <f ca="1"/>
        <v>SEARCHLINE</v>
      </c>
      <c r="AVN88" t="str">
        <f ca="1"/>
        <v>SENSEPOINT</v>
      </c>
      <c r="AVO88" t="str">
        <f ca="1"/>
        <v>Sensor</v>
      </c>
      <c r="AVP88" t="str">
        <f ca="1"/>
        <v>SERIE BW</v>
      </c>
      <c r="AVQ88" t="str">
        <f ca="1"/>
        <v>SERIE6</v>
      </c>
      <c r="AVR88" t="str">
        <f ca="1"/>
        <v>SHAKETEST</v>
      </c>
      <c r="AVS88" t="str">
        <f ca="1"/>
        <v>SHARPEYE</v>
      </c>
      <c r="AVT88" t="str">
        <f ca="1"/>
        <v>Signature</v>
      </c>
      <c r="AVU88" t="str">
        <f ca="1"/>
        <v>Sistema</v>
      </c>
      <c r="AVV88" t="str">
        <f ca="1"/>
        <v>Skimmer</v>
      </c>
      <c r="AVW88" t="str">
        <f ca="1"/>
        <v>SKINNY DIPPER</v>
      </c>
      <c r="AVX88" t="str">
        <f ca="1"/>
        <v>SM.OIL</v>
      </c>
      <c r="AVY88" t="str">
        <f ca="1"/>
        <v>Software</v>
      </c>
      <c r="AVZ88" t="str">
        <f ca="1"/>
        <v>Solução</v>
      </c>
      <c r="AWA88" t="str">
        <f ca="1"/>
        <v>Sonda RTU</v>
      </c>
      <c r="AWB88" t="str">
        <f ca="1"/>
        <v>SOS-4-003</v>
      </c>
      <c r="AWC88" t="str">
        <f ca="1"/>
        <v>SPERIAN</v>
      </c>
      <c r="AWD88" t="str">
        <f ca="1"/>
        <v>SPM FLEX</v>
      </c>
      <c r="AWE88" t="str">
        <f ca="1"/>
        <v>T8000</v>
      </c>
      <c r="AWF88" t="str">
        <f ca="1"/>
        <v>TadLar Bag</v>
      </c>
      <c r="AWG88" t="str">
        <f ca="1"/>
        <v>TERMAL</v>
      </c>
      <c r="AWH88" t="str">
        <f ca="1"/>
        <v>Termovelocimétrico</v>
      </c>
      <c r="AWI88" t="str">
        <f ca="1"/>
        <v>TIGER</v>
      </c>
      <c r="AWJ88" t="str">
        <f ca="1"/>
        <v>TITAN</v>
      </c>
      <c r="AWK88" t="str">
        <f ca="1"/>
        <v>TITAN 2</v>
      </c>
      <c r="AWL88" t="str">
        <f ca="1"/>
        <v>TOP TRACK</v>
      </c>
      <c r="AWM88" t="str">
        <f ca="1"/>
        <v>TOUCHPOINT</v>
      </c>
      <c r="AWN88" t="str">
        <f ca="1"/>
        <v>Transdutor</v>
      </c>
      <c r="AWO88" t="str">
        <f ca="1"/>
        <v>Transmissor</v>
      </c>
      <c r="AWP88" t="str">
        <f ca="1"/>
        <v>Treinamento</v>
      </c>
      <c r="AWQ88" t="str">
        <f ca="1"/>
        <v>TruLab</v>
      </c>
      <c r="AWR88" t="str">
        <f ca="1"/>
        <v>TVA</v>
      </c>
      <c r="AWS88" t="str">
        <f ca="1"/>
        <v xml:space="preserve">TVA </v>
      </c>
      <c r="AWT88" t="str">
        <f ca="1"/>
        <v>TVA 1000B</v>
      </c>
      <c r="AWU88" t="str">
        <f ca="1"/>
        <v>TVA 2020</v>
      </c>
      <c r="AWV88" t="str">
        <f ca="1"/>
        <v>TVOC</v>
      </c>
      <c r="AWW88" t="str">
        <f ca="1"/>
        <v>TX1</v>
      </c>
      <c r="AWX88" t="str">
        <f ca="1"/>
        <v>UMR</v>
      </c>
      <c r="AWY88" t="str">
        <f ca="1"/>
        <v>UVEX</v>
      </c>
      <c r="AWZ88" t="str">
        <f ca="1"/>
        <v>Vapor pin/ Clean</v>
      </c>
      <c r="AXA88" t="str">
        <f ca="1"/>
        <v>WATER TAPE</v>
      </c>
      <c r="AXB88" t="str">
        <f ca="1"/>
        <v>WELLHEAD</v>
      </c>
      <c r="AXC88" t="str">
        <f ca="1"/>
        <v>WellTape</v>
      </c>
      <c r="AXD88" t="str">
        <f ca="1"/>
        <v>WX16</v>
      </c>
      <c r="AXE88" t="str">
        <f ca="1"/>
        <v>WX4</v>
      </c>
      <c r="AXF88" t="str">
        <f ca="1"/>
        <v>WX64</v>
      </c>
      <c r="AXG88" t="str">
        <f ca="1"/>
        <v>XCD</v>
      </c>
      <c r="AXH88" t="str">
        <f ca="1"/>
        <v>XCL</v>
      </c>
      <c r="AXI88" t="str">
        <f ca="1"/>
        <v>XNX</v>
      </c>
      <c r="AXJ88" t="str">
        <f ca="1"/>
        <v>XPIS</v>
      </c>
      <c r="AXK88" t="str">
        <f ca="1"/>
        <v>XPV</v>
      </c>
      <c r="AXL88" t="str">
        <f ca="1"/>
        <v>XRL</v>
      </c>
      <c r="AXM88" t="str">
        <f ca="1"/>
        <v>YSI30</v>
      </c>
      <c r="AXN88" t="str">
        <f ca="1"/>
        <v>YSI3100</v>
      </c>
      <c r="AXO88" t="str">
        <f ca="1"/>
        <v>YSI3200</v>
      </c>
      <c r="AXP88" t="str">
        <f ca="1"/>
        <v>YSI5000</v>
      </c>
      <c r="AXQ88" t="str">
        <f ca="1"/>
        <v>YSI5100</v>
      </c>
      <c r="AXR88" t="str">
        <f ca="1"/>
        <v>YSI55</v>
      </c>
      <c r="AXS88" t="str">
        <f ca="1"/>
        <v>YSI60</v>
      </c>
      <c r="AXT88" t="str">
        <f ca="1"/>
        <v>YSI85</v>
      </c>
      <c r="AXU88" t="str">
        <f ca="1"/>
        <v>ZAREBA</v>
      </c>
      <c r="BFV88" t="str" cm="1">
        <f t="array" aca="1" ref="BFV88:BGB88" ca="1">IFERROR(TRANSPOSE(_xlfn._xlws.SORT(_xlfn.UNIQUE(_xlfn._xlws.FILTER(cp_tipo_mercadoria,(($A88="")+(cp_linha=$A88))*(($B88="")+(cp_grupo=$B88))*(($C88="")+(cp_subgrupo=$C88))*(($E88="")+(cp_fabricante=$E88)))))),"")</f>
        <v>Acessório</v>
      </c>
      <c r="BFW88" t="str">
        <f ca="1"/>
        <v>Acessório/Reposição</v>
      </c>
      <c r="BFX88" t="str">
        <f ca="1"/>
        <v>Inativo</v>
      </c>
      <c r="BFY88" t="str">
        <f ca="1"/>
        <v>Insumo</v>
      </c>
      <c r="BFZ88" t="str">
        <f ca="1"/>
        <v>Produto</v>
      </c>
      <c r="BGA88" t="str">
        <f ca="1"/>
        <v>Reposição</v>
      </c>
      <c r="BGB88" t="str">
        <f ca="1"/>
        <v>Serviço</v>
      </c>
      <c r="BZB88" t="str" cm="1">
        <f t="array" aca="1" ref="BZB88:CBA88" ca="1">IFERROR(TRANSPOSE(_xlfn._xlws.SORT(_xlfn.UNIQUE(_xlfn._xlws.FILTER(cp_fabricante,(($A88="")+(cp_linha=$A88))*(($B88="")+(cp_grupo=$B88))*(($C88="")+(cp_subgrupo=$C88))*(($D88="")+(cp_tipo_mercadoria=$D88)))))),"")</f>
        <v>ABK</v>
      </c>
      <c r="BZC88" t="str">
        <f ca="1"/>
        <v>AGT</v>
      </c>
      <c r="BZD88" t="str">
        <f ca="1"/>
        <v>Air Liquide</v>
      </c>
      <c r="BZE88" t="str">
        <f ca="1"/>
        <v>AMBIENTAL</v>
      </c>
      <c r="BZF88" t="str">
        <f ca="1"/>
        <v>AMS</v>
      </c>
      <c r="BZG88" t="str">
        <f ca="1"/>
        <v>Campbell</v>
      </c>
      <c r="BZH88" t="str">
        <f ca="1"/>
        <v>CASELLA</v>
      </c>
      <c r="BZI88" t="str">
        <f ca="1"/>
        <v>CHP</v>
      </c>
      <c r="BZJ88" t="str">
        <f ca="1"/>
        <v>Clean</v>
      </c>
      <c r="BZK88" t="str">
        <f ca="1"/>
        <v>COPPI</v>
      </c>
      <c r="BZL88" t="str">
        <f ca="1"/>
        <v>Coregas</v>
      </c>
      <c r="BZM88" t="str">
        <f ca="1"/>
        <v>DFT</v>
      </c>
      <c r="BZN88" t="str">
        <f ca="1"/>
        <v>DPUNION</v>
      </c>
      <c r="BZO88" t="str">
        <f ca="1"/>
        <v>EDINBURG</v>
      </c>
      <c r="BZP88" t="str">
        <f ca="1"/>
        <v>EMEC</v>
      </c>
      <c r="BZQ88" t="str">
        <f ca="1"/>
        <v>EN NOVATIVE</v>
      </c>
      <c r="BZR88" t="str">
        <f ca="1"/>
        <v>environics</v>
      </c>
      <c r="BZS88" t="str">
        <f ca="1"/>
        <v>EON</v>
      </c>
      <c r="BZT88" t="str">
        <f ca="1"/>
        <v>ESS</v>
      </c>
      <c r="BZU88" t="str">
        <f ca="1"/>
        <v>Fabricante</v>
      </c>
      <c r="BZV88" t="str">
        <f ca="1"/>
        <v>Global Water</v>
      </c>
      <c r="BZW88" t="str">
        <f ca="1"/>
        <v>GRACO</v>
      </c>
      <c r="BZX88" t="str">
        <f ca="1"/>
        <v>HER</v>
      </c>
      <c r="BZY88" t="str">
        <f ca="1"/>
        <v>HISCO</v>
      </c>
      <c r="BZZ88" t="str">
        <f ca="1"/>
        <v>HON</v>
      </c>
      <c r="CAA88" t="str">
        <f ca="1"/>
        <v>Inativo</v>
      </c>
      <c r="CAB88" t="str">
        <f ca="1"/>
        <v>Industrial</v>
      </c>
      <c r="CAC88" t="str">
        <f ca="1"/>
        <v>ION</v>
      </c>
      <c r="CAD88" t="str">
        <f ca="1"/>
        <v>ISCO</v>
      </c>
      <c r="CAE88" t="str">
        <f ca="1"/>
        <v>JCT</v>
      </c>
      <c r="CAF88" t="str">
        <f ca="1"/>
        <v>LINDE</v>
      </c>
      <c r="CAG88" t="str">
        <f ca="1"/>
        <v>Luminutra</v>
      </c>
      <c r="CAH88" t="str">
        <f ca="1"/>
        <v>MJK</v>
      </c>
      <c r="CAI88" t="str">
        <f ca="1"/>
        <v>NIVELCO</v>
      </c>
      <c r="CAJ88" t="str">
        <f ca="1"/>
        <v>NOVALINX</v>
      </c>
      <c r="CAK88" t="str">
        <f ca="1"/>
        <v>Oceanalpha</v>
      </c>
      <c r="CAL88" t="str">
        <f ca="1"/>
        <v>QED</v>
      </c>
      <c r="CAM88" t="str">
        <f ca="1"/>
        <v>RADIONDETECTION</v>
      </c>
      <c r="CAN88" t="str">
        <f ca="1"/>
        <v>RDI</v>
      </c>
      <c r="CAO88" t="str">
        <f ca="1"/>
        <v>Regenesis</v>
      </c>
      <c r="CAP88" t="str">
        <f ca="1"/>
        <v>RIKA</v>
      </c>
      <c r="CAQ88" t="str">
        <f ca="1"/>
        <v>SF</v>
      </c>
      <c r="CAR88" t="str">
        <f ca="1"/>
        <v>SHANGHAI</v>
      </c>
      <c r="CAS88" t="str">
        <f ca="1"/>
        <v>SON</v>
      </c>
      <c r="CAT88" t="str">
        <f ca="1"/>
        <v>TDS</v>
      </c>
      <c r="CAU88" t="str">
        <f ca="1"/>
        <v>Thermo</v>
      </c>
      <c r="CAV88" t="str">
        <f ca="1"/>
        <v>Trace2o</v>
      </c>
      <c r="CAW88" t="str">
        <f ca="1"/>
        <v>VAPOR PIN</v>
      </c>
      <c r="CAX88" t="str">
        <f ca="1"/>
        <v>waterloo</v>
      </c>
      <c r="CAY88" t="str">
        <f ca="1"/>
        <v>White</v>
      </c>
      <c r="CAZ88" t="str">
        <f ca="1"/>
        <v>YSI</v>
      </c>
      <c r="CBA88">
        <f ca="1"/>
        <v>0</v>
      </c>
    </row>
    <row r="89" spans="30:624 1030:2081" x14ac:dyDescent="0.25">
      <c r="AD89" t="str" cm="1">
        <f t="array" aca="1" ref="AD89:AI89" ca="1">IFERROR(TRANSPOSE(_xlfn._xlws.SORT(_xlfn.UNIQUE(_xlfn._xlws.FILTER(cp_linha,(($B89="")+(cp_grupo=$B89))*(($C89="")+(cp_subgrupo=$C89))*(($D89="")+(cp_tipo_mercadoria=$D89))*(($E89="")+(cp_fabricante=$E89)))))),"")</f>
        <v>Detecção e Processos de Gases</v>
      </c>
      <c r="AE89" t="str">
        <f ca="1"/>
        <v>Diversos</v>
      </c>
      <c r="AF89" t="str">
        <f ca="1"/>
        <v>Inativo</v>
      </c>
      <c r="AG89" t="str">
        <f ca="1"/>
        <v>Locação</v>
      </c>
      <c r="AH89" t="str">
        <f ca="1"/>
        <v>Recursos Hídricos</v>
      </c>
      <c r="AI89" t="str">
        <f ca="1"/>
        <v>Remediação</v>
      </c>
      <c r="TJ89" t="str" cm="1">
        <f t="array" aca="1" ref="TJ89:WZ89" ca="1">IFERROR(TRANSPOSE(_xlfn._xlws.SORT(_xlfn.UNIQUE(_xlfn._xlws.FILTER(cp_grupo,(($A89="")+(cp_linha=$A89))*(($C89="")+(cp_subgrupo=$C89))*(($D89="")+(cp_tipo_mercadoria=$D89))*(($E89="")+(cp_fabricante=$E89)))))),"")</f>
        <v>Absorvedores</v>
      </c>
      <c r="TK89" t="str">
        <f ca="1"/>
        <v>Alimentação Eletrico</v>
      </c>
      <c r="TL89" t="str">
        <f ca="1"/>
        <v>Alimentação Solar</v>
      </c>
      <c r="TM89" t="str">
        <f ca="1"/>
        <v>Amostrador Diversos</v>
      </c>
      <c r="TN89" t="str">
        <f ca="1"/>
        <v>Amostrador Não Refrigerado Portátil</v>
      </c>
      <c r="TO89" t="str">
        <f ca="1"/>
        <v>Amostrador Refrigerado Fixo</v>
      </c>
      <c r="TP89" t="str">
        <f ca="1"/>
        <v>Amostrador Refrigerado Portátil</v>
      </c>
      <c r="TQ89" t="str">
        <f ca="1"/>
        <v>Amostragem Diversos</v>
      </c>
      <c r="TR89" t="str">
        <f ca="1"/>
        <v>Analisador Diversos</v>
      </c>
      <c r="TS89" t="str">
        <f ca="1"/>
        <v>Analisador Fixo</v>
      </c>
      <c r="TT89" t="str">
        <f ca="1"/>
        <v xml:space="preserve">Analisador Fixo </v>
      </c>
      <c r="TU89" t="str">
        <f ca="1"/>
        <v>Analisador Microbiologico</v>
      </c>
      <c r="TV89" t="str">
        <f ca="1"/>
        <v>Analisador Portátil</v>
      </c>
      <c r="TW89" t="str">
        <f ca="1"/>
        <v xml:space="preserve">Analisador Portátil </v>
      </c>
      <c r="TX89" t="str">
        <f ca="1"/>
        <v>Analisador Portátil Locação</v>
      </c>
      <c r="TY89" t="str">
        <f ca="1"/>
        <v>Aterramento Diversos</v>
      </c>
      <c r="TZ89" t="str">
        <f ca="1"/>
        <v>Bomba de Amostragem Fixa</v>
      </c>
      <c r="UA89" t="str">
        <f ca="1"/>
        <v>BOMBA DE AMOSTRAGEM Fixo</v>
      </c>
      <c r="UB89" t="str">
        <f ca="1"/>
        <v>Bomba de Amostragem Portátil</v>
      </c>
      <c r="UC89" t="str">
        <f ca="1"/>
        <v>Bombeamento Fixo</v>
      </c>
      <c r="UD89" t="str">
        <f ca="1"/>
        <v>Cabeçote/Válvula Extração Metano</v>
      </c>
      <c r="UE89" t="str">
        <f ca="1"/>
        <v>Caixa Separadora Fixo</v>
      </c>
      <c r="UF89" t="str">
        <f ca="1"/>
        <v>Calibração Diversos</v>
      </c>
      <c r="UG89" t="str">
        <f ca="1"/>
        <v>Cinto de Segurança</v>
      </c>
      <c r="UH89" t="str">
        <f ca="1"/>
        <v xml:space="preserve">Cinto de Segurança </v>
      </c>
      <c r="UI89" t="str">
        <f ca="1"/>
        <v>Colorimetro Portátil</v>
      </c>
      <c r="UJ89" t="str">
        <f ca="1"/>
        <v>Conjunto Autônomo</v>
      </c>
      <c r="UK89" t="str">
        <f ca="1"/>
        <v>Cromatógrafo Portátil</v>
      </c>
      <c r="UL89" t="str">
        <f ca="1"/>
        <v>Detector de Incendio Fixo</v>
      </c>
      <c r="UM89" t="str">
        <f ca="1"/>
        <v>Detector Diversos</v>
      </c>
      <c r="UN89" t="str">
        <f ca="1"/>
        <v>Detector Fixo</v>
      </c>
      <c r="UO89" t="str">
        <f ca="1"/>
        <v>Detector Portátil</v>
      </c>
      <c r="UP89" t="str">
        <f ca="1"/>
        <v>Diversos Diversos</v>
      </c>
      <c r="UQ89" t="str">
        <f ca="1"/>
        <v>Dosímetro de ruído</v>
      </c>
      <c r="UR89" t="str">
        <f ca="1"/>
        <v>Elevador de Liquidos Fixo</v>
      </c>
      <c r="US89" t="str">
        <f ca="1"/>
        <v>Extração Diversos</v>
      </c>
      <c r="UT89" t="str">
        <f ca="1"/>
        <v>Filtração Diversos</v>
      </c>
      <c r="UU89" t="str">
        <f ca="1"/>
        <v>Fotometro Portátil</v>
      </c>
      <c r="UV89" t="str">
        <f ca="1"/>
        <v>Guincho</v>
      </c>
      <c r="UW89" t="str">
        <f ca="1"/>
        <v>Impactador de Cascata</v>
      </c>
      <c r="UX89" t="str">
        <f ca="1"/>
        <v>Inativo Inativo</v>
      </c>
      <c r="UY89" t="str">
        <f ca="1"/>
        <v>Locação Diversos</v>
      </c>
      <c r="UZ89" t="str">
        <f ca="1"/>
        <v>Medidor de Material Particulado Fixo</v>
      </c>
      <c r="VA89" t="str">
        <f ca="1"/>
        <v>Medidor de Material Particulado Portátil</v>
      </c>
      <c r="VB89" t="str">
        <f ca="1"/>
        <v>Medidor de Nível de Pressão Sonora</v>
      </c>
      <c r="VC89" t="str">
        <f ca="1"/>
        <v>Medidor de Nivel Diversos</v>
      </c>
      <c r="VD89" t="str">
        <f ca="1"/>
        <v>Medidor de Nivel Fixo</v>
      </c>
      <c r="VE89" t="str">
        <f ca="1"/>
        <v>Medidor de Nivel Portátil</v>
      </c>
      <c r="VF89" t="str">
        <f ca="1"/>
        <v>Medidor de Vazão Argonaut SL</v>
      </c>
      <c r="VG89" t="str">
        <f ca="1"/>
        <v>Medidor de Vazão Fixo</v>
      </c>
      <c r="VH89" t="str">
        <f ca="1"/>
        <v>Medidor de Vazão FlowTracker</v>
      </c>
      <c r="VI89" t="str">
        <f ca="1"/>
        <v>Medidor de Vazão Portátil</v>
      </c>
      <c r="VJ89" t="str">
        <f ca="1"/>
        <v>Medidor de Vazão RS5</v>
      </c>
      <c r="VK89" t="str">
        <f ca="1"/>
        <v>Medidor de Vazão RS6</v>
      </c>
      <c r="VL89" t="str">
        <f ca="1"/>
        <v>Medidor de Vazão RS7</v>
      </c>
      <c r="VM89" t="str">
        <f ca="1"/>
        <v>Medidor de Vazão RS-M10</v>
      </c>
      <c r="VN89" t="str">
        <f ca="1"/>
        <v>Medidor de Vazão RS-M11</v>
      </c>
      <c r="VO89" t="str">
        <f ca="1"/>
        <v>Medidor de Vazão RS-M9</v>
      </c>
      <c r="VP89" t="str">
        <f ca="1"/>
        <v>Medidor de Vazão RS-S5</v>
      </c>
      <c r="VQ89" t="str">
        <f ca="1"/>
        <v>Medidor de Vibração Portátil</v>
      </c>
      <c r="VR89" t="str">
        <f ca="1"/>
        <v>Meteorologia Fixo</v>
      </c>
      <c r="VS89" t="str">
        <f ca="1"/>
        <v>MODFLOW Diversos</v>
      </c>
      <c r="VT89" t="str">
        <f ca="1"/>
        <v>Monitor de Material Particulado</v>
      </c>
      <c r="VU89" t="str">
        <f ca="1"/>
        <v>Monitor de Material Particulado Portátil</v>
      </c>
      <c r="VV89" t="str">
        <f ca="1"/>
        <v>Monitoramento Fixo</v>
      </c>
      <c r="VW89" t="str">
        <f ca="1"/>
        <v>Mosquetão</v>
      </c>
      <c r="VX89" t="str">
        <f ca="1"/>
        <v>Óculos de Proteção</v>
      </c>
      <c r="VY89" t="str">
        <f ca="1"/>
        <v>Outros Diversos</v>
      </c>
      <c r="VZ89" t="str">
        <f ca="1"/>
        <v>Painel controlador Diversos</v>
      </c>
      <c r="WA89" t="str">
        <f ca="1"/>
        <v>Painel controlador Fixo</v>
      </c>
      <c r="WB89" t="str">
        <f ca="1"/>
        <v>Painel controlador Portátil</v>
      </c>
      <c r="WC89" t="str">
        <f ca="1"/>
        <v>Respirador Facial</v>
      </c>
      <c r="WD89" t="str">
        <f ca="1"/>
        <v>Separador de Agua/ Oleo Fixo</v>
      </c>
      <c r="WE89" t="str">
        <f ca="1"/>
        <v>Sistema de Monitoramento de Material Particulado</v>
      </c>
      <c r="WF89" t="str">
        <f ca="1"/>
        <v>Sonda Portátil</v>
      </c>
      <c r="WG89" t="str">
        <f ca="1"/>
        <v xml:space="preserve">Sonda Portátil </v>
      </c>
      <c r="WH89" t="str">
        <f ca="1"/>
        <v>Sonda Serie 6</v>
      </c>
      <c r="WI89" t="str">
        <f ca="1"/>
        <v>Sonda Serie EcoSense</v>
      </c>
      <c r="WJ89" t="str">
        <f ca="1"/>
        <v>Sonda Serie EXO</v>
      </c>
      <c r="WK89" t="str">
        <f ca="1"/>
        <v>Sonda Serie IQ SensorNet</v>
      </c>
      <c r="WL89" t="str">
        <f ca="1"/>
        <v>Sonda Serie Lab &amp; Field</v>
      </c>
      <c r="WM89" t="str">
        <f ca="1"/>
        <v>Sonda Serie MultiLab</v>
      </c>
      <c r="WN89" t="str">
        <f ca="1"/>
        <v>Sonda Serie ODO-RTU</v>
      </c>
      <c r="WO89" t="str">
        <f ca="1"/>
        <v>Sonda Serie Pro</v>
      </c>
      <c r="WP89" t="str">
        <f ca="1"/>
        <v>Sonda Serie ProDigital</v>
      </c>
      <c r="WQ89" t="str">
        <f ca="1"/>
        <v>Sonda Serie TruLab</v>
      </c>
      <c r="WR89" t="str">
        <f ca="1"/>
        <v>Talabarte</v>
      </c>
      <c r="WS89" t="str">
        <f ca="1"/>
        <v>Telemetria Fixo</v>
      </c>
      <c r="WT89" t="str">
        <f ca="1"/>
        <v>TERMAL Fixo</v>
      </c>
      <c r="WU89" t="str">
        <f ca="1"/>
        <v>Transmissão Fixo</v>
      </c>
      <c r="WV89" t="str">
        <f ca="1"/>
        <v>Tratamento Diversos</v>
      </c>
      <c r="WW89" t="str">
        <f ca="1"/>
        <v>Tratamento Fixo</v>
      </c>
      <c r="WX89" t="str">
        <f ca="1"/>
        <v>Travaqueda</v>
      </c>
      <c r="WY89" t="str">
        <f ca="1"/>
        <v>Tripe</v>
      </c>
      <c r="WZ89" t="str">
        <f ca="1"/>
        <v>UMR Fixo</v>
      </c>
      <c r="AMP89" cm="1">
        <f t="array" aca="1" ref="AMP89:AXU89" ca="1">IFERROR(TRANSPOSE(_xlfn._xlws.SORT(_xlfn.UNIQUE(_xlfn._xlws.FILTER(cp_subgrupo,(($A89="")+(cp_linha=$A89))*(($B89="")+(cp_grupo=$B89))*(($D89="")+(cp_tipo_mercadoria=$D89))*(($E89="")+(cp_fabricante=$E89)))))),"")</f>
        <v>550</v>
      </c>
      <c r="AMQ89">
        <f ca="1"/>
        <v>556</v>
      </c>
      <c r="AMR89">
        <f ca="1"/>
        <v>6600</v>
      </c>
      <c r="AMS89">
        <f ca="1"/>
        <v>9500</v>
      </c>
      <c r="AMT89">
        <f ca="1"/>
        <v>9800</v>
      </c>
      <c r="AMU89" t="str">
        <f ca="1"/>
        <v>3017M</v>
      </c>
      <c r="AMV89" t="str">
        <f ca="1"/>
        <v>301-ADI</v>
      </c>
      <c r="AMW89" t="str">
        <f ca="1"/>
        <v>301C</v>
      </c>
      <c r="AMX89" t="str">
        <f ca="1"/>
        <v>301-R8</v>
      </c>
      <c r="AMY89" t="str">
        <f ca="1"/>
        <v>4000 series Isco</v>
      </c>
      <c r="AMZ89" t="str">
        <f ca="1"/>
        <v xml:space="preserve">Absorvedores </v>
      </c>
      <c r="ANA89" t="str">
        <f ca="1"/>
        <v>Acessório</v>
      </c>
      <c r="ANB89" t="str">
        <f ca="1"/>
        <v>ADCP</v>
      </c>
      <c r="ANC89" t="str">
        <f ca="1"/>
        <v>ADP</v>
      </c>
      <c r="AND89" t="str">
        <f ca="1"/>
        <v>ADR 1500</v>
      </c>
      <c r="ANE89" t="str">
        <f ca="1"/>
        <v>AIR AWARE</v>
      </c>
      <c r="ANF89" t="str">
        <f ca="1"/>
        <v>Air Striper</v>
      </c>
      <c r="ANG89" t="str">
        <f ca="1"/>
        <v>AIRSCAN</v>
      </c>
      <c r="ANH89" t="str">
        <f ca="1"/>
        <v>Amostrador</v>
      </c>
      <c r="ANI89" t="str">
        <f ca="1"/>
        <v>Anel</v>
      </c>
      <c r="ANJ89" t="str">
        <f ca="1"/>
        <v>APEX 2</v>
      </c>
      <c r="ANK89" t="str">
        <f ca="1"/>
        <v>Argonaut</v>
      </c>
      <c r="ANL89" t="str">
        <f ca="1"/>
        <v>Auto Pump</v>
      </c>
      <c r="ANM89" t="str">
        <f ca="1"/>
        <v>BADGE PLUS</v>
      </c>
      <c r="ANN89" t="str">
        <f ca="1"/>
        <v>Biogas</v>
      </c>
      <c r="ANO89" t="str">
        <f ca="1"/>
        <v>BIOGAS 300</v>
      </c>
      <c r="ANP89" t="str">
        <f ca="1"/>
        <v>BIOGAS 3000</v>
      </c>
      <c r="ANQ89" t="str">
        <f ca="1"/>
        <v>BIOGAS 5000</v>
      </c>
      <c r="ANR89" t="str">
        <f ca="1"/>
        <v>BM25</v>
      </c>
      <c r="ANS89" t="str">
        <f ca="1"/>
        <v>Bomba</v>
      </c>
      <c r="ANT89" t="str">
        <f ca="1"/>
        <v>BW</v>
      </c>
      <c r="ANU89" t="str">
        <f ca="1"/>
        <v xml:space="preserve">BW </v>
      </c>
      <c r="ANV89" t="str">
        <f ca="1"/>
        <v>BW CLIP</v>
      </c>
      <c r="ANW89" t="str">
        <f ca="1"/>
        <v>BW FLEX</v>
      </c>
      <c r="ANX89" t="str">
        <f ca="1"/>
        <v>BW ICON</v>
      </c>
      <c r="ANY89" t="str">
        <f ca="1"/>
        <v>BW SOLO</v>
      </c>
      <c r="ANZ89" t="str">
        <f ca="1"/>
        <v>BW ULTRA</v>
      </c>
      <c r="AOA89" t="str">
        <f ca="1"/>
        <v>C100</v>
      </c>
      <c r="AOB89" t="str">
        <f ca="1"/>
        <v>Cabo</v>
      </c>
      <c r="AOC89" t="str">
        <f ca="1"/>
        <v>Calibração</v>
      </c>
      <c r="AOD89" t="str">
        <f ca="1"/>
        <v>Castaway</v>
      </c>
      <c r="AOE89" t="str">
        <f ca="1"/>
        <v>CEL-24X</v>
      </c>
      <c r="AOF89" t="str">
        <f ca="1"/>
        <v>CEL-35X</v>
      </c>
      <c r="AOG89" t="str">
        <f ca="1"/>
        <v>CEL-62X</v>
      </c>
      <c r="AOH89" t="str">
        <f ca="1"/>
        <v>CEL-63X</v>
      </c>
      <c r="AOI89" t="str">
        <f ca="1"/>
        <v>Certificado</v>
      </c>
      <c r="AOJ89" t="str">
        <f ca="1"/>
        <v>CEX300</v>
      </c>
      <c r="AOK89" t="str">
        <f ca="1"/>
        <v>Chempro</v>
      </c>
      <c r="AOL89" t="str">
        <f ca="1"/>
        <v>Cilindro</v>
      </c>
      <c r="AOM89" t="str">
        <f ca="1"/>
        <v xml:space="preserve">Cinto de Segurança </v>
      </c>
      <c r="AON89" t="str">
        <f ca="1"/>
        <v>Clean Cell Pro</v>
      </c>
      <c r="AOO89" t="str">
        <f ca="1"/>
        <v>CLEANVIEWERGAS</v>
      </c>
      <c r="AOP89" t="str">
        <f ca="1"/>
        <v>CM4</v>
      </c>
      <c r="AOQ89" t="str">
        <f ca="1"/>
        <v>CONDUCTIVITY PLUS</v>
      </c>
      <c r="AOR89" t="str">
        <f ca="1"/>
        <v>CONTADOR DE CICLOS</v>
      </c>
      <c r="AOS89" t="str">
        <f ca="1"/>
        <v>Controlador</v>
      </c>
      <c r="AOT89" t="str">
        <f ca="1"/>
        <v>CTX 300</v>
      </c>
      <c r="AOU89" t="str">
        <f ca="1"/>
        <v>CUB</v>
      </c>
      <c r="AOV89" t="str">
        <f ca="1"/>
        <v>DataLogger</v>
      </c>
      <c r="AOW89" t="str">
        <f ca="1"/>
        <v>DATARAM 4</v>
      </c>
      <c r="AOX89" t="str">
        <f ca="1"/>
        <v>DBADGE 2</v>
      </c>
      <c r="AOY89" t="str">
        <f ca="1"/>
        <v>DBO</v>
      </c>
      <c r="AOZ89" t="str">
        <f ca="1"/>
        <v>DIPPER TOUGH</v>
      </c>
      <c r="APA89" t="str">
        <f ca="1"/>
        <v>DIPPERLOG</v>
      </c>
      <c r="APB89" t="str">
        <f ca="1"/>
        <v>DIPPER-T</v>
      </c>
      <c r="APC89" t="str">
        <f ca="1"/>
        <v>Display</v>
      </c>
      <c r="APD89" t="str">
        <f ca="1"/>
        <v>Diversos</v>
      </c>
      <c r="APE89" t="str">
        <f ca="1"/>
        <v>DO200</v>
      </c>
      <c r="APF89" t="str">
        <f ca="1"/>
        <v>DURATRACKER</v>
      </c>
      <c r="APG89" t="str">
        <f ca="1"/>
        <v>E3 POINT</v>
      </c>
      <c r="APH89" t="str">
        <f ca="1"/>
        <v>EAGLE</v>
      </c>
      <c r="API89" t="str">
        <f ca="1"/>
        <v>EC300</v>
      </c>
      <c r="APJ89" t="str">
        <f ca="1"/>
        <v>EC30A</v>
      </c>
      <c r="APK89" t="str">
        <f ca="1"/>
        <v>Embarcação</v>
      </c>
      <c r="APL89" t="str">
        <f ca="1"/>
        <v>EmeClean</v>
      </c>
      <c r="APM89" t="str">
        <f ca="1"/>
        <v>Estação</v>
      </c>
      <c r="APN89" t="str">
        <f ca="1"/>
        <v>Estrutura</v>
      </c>
      <c r="APO89" t="str">
        <f ca="1"/>
        <v>EXO</v>
      </c>
      <c r="APP89" t="str">
        <f ca="1"/>
        <v>EXO (Completa)</v>
      </c>
      <c r="APQ89" t="str">
        <f ca="1"/>
        <v>EXTREME</v>
      </c>
      <c r="APR89" t="str">
        <f ca="1"/>
        <v>FALCO</v>
      </c>
      <c r="APS89" t="str">
        <f ca="1"/>
        <v>FAU</v>
      </c>
      <c r="APT89" t="str">
        <f ca="1"/>
        <v>Ferramental</v>
      </c>
      <c r="APU89" t="str">
        <f ca="1"/>
        <v>Filtro</v>
      </c>
      <c r="APV89" t="str">
        <f ca="1"/>
        <v>FIREPRO</v>
      </c>
      <c r="APW89" t="str">
        <f ca="1"/>
        <v>FlowTracker</v>
      </c>
      <c r="APX89" t="str">
        <f ca="1"/>
        <v>FROG</v>
      </c>
      <c r="APY89" t="str">
        <f ca="1"/>
        <v>FS20X</v>
      </c>
      <c r="APZ89" t="str">
        <f ca="1"/>
        <v>FS-20X</v>
      </c>
      <c r="AQA89" t="str">
        <f ca="1"/>
        <v>FS24X</v>
      </c>
      <c r="AQB89" t="str">
        <f ca="1"/>
        <v>FSL100</v>
      </c>
      <c r="AQC89" t="str">
        <f ca="1"/>
        <v>FSX</v>
      </c>
      <c r="AQD89" t="str">
        <f ca="1"/>
        <v>G100</v>
      </c>
      <c r="AQE89" t="str">
        <f ca="1"/>
        <v>G110</v>
      </c>
      <c r="AQF89" t="str">
        <f ca="1"/>
        <v>G200</v>
      </c>
      <c r="AQG89" t="str">
        <f ca="1"/>
        <v>GA 3000</v>
      </c>
      <c r="AQH89" t="str">
        <f ca="1"/>
        <v>GA 5000</v>
      </c>
      <c r="AQI89" t="str">
        <f ca="1"/>
        <v>GASCARD</v>
      </c>
      <c r="AQJ89" t="str">
        <f ca="1"/>
        <v>GASCEHCK G</v>
      </c>
      <c r="AQK89" t="str">
        <f ca="1"/>
        <v>Gascheck</v>
      </c>
      <c r="AQL89" t="str">
        <f ca="1"/>
        <v>GASCHECK 3000</v>
      </c>
      <c r="AQM89" t="str">
        <f ca="1"/>
        <v>GASCHECK 5000</v>
      </c>
      <c r="AQN89" t="str">
        <f ca="1"/>
        <v>GASCHECK 6000</v>
      </c>
      <c r="AQO89" t="str">
        <f ca="1"/>
        <v>GASCHECK G</v>
      </c>
      <c r="AQP89" t="str">
        <f ca="1"/>
        <v>GASCHECK P1</v>
      </c>
      <c r="AQQ89" t="str">
        <f ca="1"/>
        <v>GASPOINT</v>
      </c>
      <c r="AQR89" t="str">
        <f ca="1"/>
        <v>GATEWAY</v>
      </c>
      <c r="AQS89" t="str">
        <f ca="1"/>
        <v>GEM</v>
      </c>
      <c r="AQT89" t="str">
        <f ca="1"/>
        <v>GEM 2000</v>
      </c>
      <c r="AQU89" t="str">
        <f ca="1"/>
        <v>GEM 5000</v>
      </c>
      <c r="AQV89" t="str">
        <f ca="1"/>
        <v>GEM/GA/BIOGAS 5000</v>
      </c>
      <c r="AQW89" t="str">
        <f ca="1"/>
        <v>GeneCount</v>
      </c>
      <c r="AQX89" t="str">
        <f ca="1"/>
        <v>GENIE</v>
      </c>
      <c r="AQY89" t="str">
        <f ca="1"/>
        <v>Guardian</v>
      </c>
      <c r="AQZ89" t="str">
        <f ca="1"/>
        <v>GUARDIAN 2</v>
      </c>
      <c r="ARA89" t="str">
        <f ca="1"/>
        <v>H.OIL</v>
      </c>
      <c r="ARB89" t="str">
        <f ca="1"/>
        <v>HA20</v>
      </c>
      <c r="ARC89" t="str">
        <f ca="1"/>
        <v>HA40</v>
      </c>
      <c r="ARD89" t="str">
        <f ca="1"/>
        <v>HA-71</v>
      </c>
      <c r="ARE89" t="str">
        <f ca="1"/>
        <v>HA-72</v>
      </c>
      <c r="ARF89" t="str">
        <f ca="1"/>
        <v>HAVEX</v>
      </c>
      <c r="ARG89" t="str">
        <f ca="1"/>
        <v>HON</v>
      </c>
      <c r="ARH89" t="str">
        <f ca="1"/>
        <v>HON TITAN</v>
      </c>
      <c r="ARI89" t="str">
        <f ca="1"/>
        <v>Hora Técnica</v>
      </c>
      <c r="ARJ89" t="str">
        <f ca="1"/>
        <v>IAQ POINT 2</v>
      </c>
      <c r="ARK89" t="str">
        <f ca="1"/>
        <v>IMPACT PRO</v>
      </c>
      <c r="ARL89" t="str">
        <f ca="1"/>
        <v>Inativo</v>
      </c>
      <c r="ARM89" t="str">
        <f ca="1"/>
        <v>INNOVA</v>
      </c>
      <c r="ARN89" t="str">
        <f ca="1"/>
        <v>Instalação</v>
      </c>
      <c r="ARO89" t="str">
        <f ca="1"/>
        <v>INTELLIDOX</v>
      </c>
      <c r="ARP89" t="str">
        <f ca="1"/>
        <v>IQ PIPE</v>
      </c>
      <c r="ARQ89" t="str">
        <f ca="1"/>
        <v>IQ PLUS</v>
      </c>
      <c r="ARR89" t="str">
        <f ca="1"/>
        <v>IQ Standard</v>
      </c>
      <c r="ARS89" t="str">
        <f ca="1"/>
        <v>ITRANS</v>
      </c>
      <c r="ART89" t="str">
        <f ca="1"/>
        <v>JES-301</v>
      </c>
      <c r="ARU89" t="str">
        <f ca="1"/>
        <v>JFID</v>
      </c>
      <c r="ARV89" t="str">
        <f ca="1"/>
        <v>JH3E</v>
      </c>
      <c r="ARW89" t="str">
        <f ca="1"/>
        <v>JSP-87</v>
      </c>
      <c r="ARX89" t="str">
        <f ca="1"/>
        <v>JSP-89</v>
      </c>
      <c r="ARY89" t="str">
        <f ca="1"/>
        <v>L360</v>
      </c>
      <c r="ARZ89" t="str">
        <f ca="1"/>
        <v>LEAKCHECK P1</v>
      </c>
      <c r="ASA89" t="str">
        <f ca="1"/>
        <v>LEAKMATE</v>
      </c>
      <c r="ASB89" t="str">
        <f ca="1"/>
        <v>Locação</v>
      </c>
      <c r="ASC89" t="str">
        <f ca="1"/>
        <v>Luminometro</v>
      </c>
      <c r="ASD89" t="str">
        <f ca="1"/>
        <v>M10</v>
      </c>
      <c r="ASE89" t="str">
        <f ca="1"/>
        <v>M11</v>
      </c>
      <c r="ASF89" t="str">
        <f ca="1"/>
        <v>M9</v>
      </c>
      <c r="ASG89" t="str">
        <f ca="1"/>
        <v>MAGFLUX</v>
      </c>
      <c r="ASH89" t="str">
        <f ca="1"/>
        <v>Maleta</v>
      </c>
      <c r="ASI89" t="str">
        <f ca="1"/>
        <v>MANHANDLER</v>
      </c>
      <c r="ASJ89" t="str">
        <f ca="1"/>
        <v>MANNING</v>
      </c>
      <c r="ASK89" t="str">
        <f ca="1"/>
        <v>Manta</v>
      </c>
      <c r="ASL89" t="str">
        <f ca="1"/>
        <v>Manta OWS</v>
      </c>
      <c r="ASM89" t="str">
        <f ca="1"/>
        <v>MARPLE</v>
      </c>
      <c r="ASN89" t="str">
        <f ca="1"/>
        <v>MAX XT</v>
      </c>
      <c r="ASO89" t="str">
        <f ca="1"/>
        <v>Metalyser</v>
      </c>
      <c r="ASP89" t="str">
        <f ca="1"/>
        <v>METREX</v>
      </c>
      <c r="ASQ89" t="str">
        <f ca="1"/>
        <v>MGD</v>
      </c>
      <c r="ASR89" t="str">
        <f ca="1"/>
        <v>MICRO 5</v>
      </c>
      <c r="ASS89" t="str">
        <f ca="1"/>
        <v>MicroADV</v>
      </c>
      <c r="AST89" t="str">
        <f ca="1"/>
        <v>MICROCLIP</v>
      </c>
      <c r="ASU89" t="str">
        <f ca="1"/>
        <v>MICRODOCK</v>
      </c>
      <c r="ASV89" t="str">
        <f ca="1"/>
        <v>MICRODUST</v>
      </c>
      <c r="ASW89" t="str">
        <f ca="1"/>
        <v>MIDAS</v>
      </c>
      <c r="ASX89" t="str">
        <f ca="1"/>
        <v>MILLER</v>
      </c>
      <c r="ASY89" t="str">
        <f ca="1"/>
        <v>MIRAN</v>
      </c>
      <c r="ASZ89" t="str">
        <f ca="1"/>
        <v>MKII</v>
      </c>
      <c r="ATA89" t="str">
        <f ca="1"/>
        <v>Moden</v>
      </c>
      <c r="ATB89" t="str">
        <f ca="1"/>
        <v>Mosquetão</v>
      </c>
      <c r="ATC89" t="str">
        <f ca="1"/>
        <v>MP10</v>
      </c>
      <c r="ATD89" t="str">
        <f ca="1"/>
        <v>MP15</v>
      </c>
      <c r="ATE89" t="str">
        <f ca="1"/>
        <v>MP20</v>
      </c>
      <c r="ATF89" t="str">
        <f ca="1"/>
        <v>MP30</v>
      </c>
      <c r="ATG89" t="str">
        <f ca="1"/>
        <v>MP50</v>
      </c>
      <c r="ATH89" t="str">
        <f ca="1"/>
        <v>MPD</v>
      </c>
      <c r="ATI89" t="str">
        <f ca="1"/>
        <v>MULTILAB</v>
      </c>
      <c r="ATJ89" t="str">
        <f ca="1"/>
        <v>MV02</v>
      </c>
      <c r="ATK89" t="str">
        <f ca="1"/>
        <v>MV03</v>
      </c>
      <c r="ATL89" t="str">
        <f ca="1"/>
        <v>MVI</v>
      </c>
      <c r="ATM89" t="str">
        <f ca="1"/>
        <v>MX4</v>
      </c>
      <c r="ATN89" t="str">
        <f ca="1"/>
        <v>MX6</v>
      </c>
      <c r="ATO89" t="str">
        <f ca="1"/>
        <v>NDP - 25 BAN</v>
      </c>
      <c r="ATP89" t="str">
        <f ca="1"/>
        <v>Numatic</v>
      </c>
      <c r="ATQ89" t="str">
        <f ca="1"/>
        <v>ODO200</v>
      </c>
      <c r="ATR89" t="str">
        <f ca="1"/>
        <v>OELD</v>
      </c>
      <c r="ATS89" t="str">
        <f ca="1"/>
        <v>OLCT</v>
      </c>
      <c r="ATT89" t="str">
        <f ca="1"/>
        <v>OPTI-FIT</v>
      </c>
      <c r="ATU89" t="str">
        <f ca="1"/>
        <v>OPTIMA PLUS</v>
      </c>
      <c r="ATV89" t="str">
        <f ca="1"/>
        <v>Outros</v>
      </c>
      <c r="ATW89" t="str">
        <f ca="1"/>
        <v>OWS</v>
      </c>
      <c r="ATX89" t="str">
        <f ca="1"/>
        <v>Painel</v>
      </c>
      <c r="ATY89" t="str">
        <f ca="1"/>
        <v>Painel de Controle</v>
      </c>
      <c r="ATZ89" t="str">
        <f ca="1"/>
        <v>Painel Solar</v>
      </c>
      <c r="AUA89" t="str">
        <f ca="1"/>
        <v>PANTHER</v>
      </c>
      <c r="AUB89" t="str">
        <f ca="1"/>
        <v>PCM</v>
      </c>
      <c r="AUC89" t="str">
        <f ca="1"/>
        <v>PDR1500</v>
      </c>
      <c r="AUD89" t="str">
        <f ca="1"/>
        <v>PH100</v>
      </c>
      <c r="AUE89" t="str">
        <f ca="1"/>
        <v>PHD6</v>
      </c>
      <c r="AUF89" t="str">
        <f ca="1"/>
        <v>PHOCHECK 1000</v>
      </c>
      <c r="AUG89" t="str">
        <f ca="1"/>
        <v>PHOCHECK 3000</v>
      </c>
      <c r="AUH89" t="str">
        <f ca="1"/>
        <v>Pro Plus</v>
      </c>
      <c r="AUI89" t="str">
        <f ca="1"/>
        <v>Pro Quattro</v>
      </c>
      <c r="AUJ89" t="str">
        <f ca="1"/>
        <v>PRO10</v>
      </c>
      <c r="AUK89" t="str">
        <f ca="1"/>
        <v>PRO1020</v>
      </c>
      <c r="AUL89" t="str">
        <f ca="1"/>
        <v>PRO1030</v>
      </c>
      <c r="AUM89" t="str">
        <f ca="1"/>
        <v>PRO20</v>
      </c>
      <c r="AUN89" t="str">
        <f ca="1"/>
        <v>PRO2030</v>
      </c>
      <c r="AUO89" t="str">
        <f ca="1"/>
        <v>PRO30</v>
      </c>
      <c r="AUP89" t="str">
        <f ca="1"/>
        <v>PRODO</v>
      </c>
      <c r="AUQ89" t="str">
        <f ca="1"/>
        <v>ProDss</v>
      </c>
      <c r="AUR89" t="str">
        <f ca="1"/>
        <v>PROSOLO</v>
      </c>
      <c r="AUS89" t="str">
        <f ca="1"/>
        <v>PROSWAP</v>
      </c>
      <c r="AUT89" t="str">
        <f ca="1"/>
        <v>PT100</v>
      </c>
      <c r="AUU89" t="str">
        <f ca="1"/>
        <v>QRAE 3</v>
      </c>
      <c r="AUV89" t="str">
        <f ca="1"/>
        <v>QRAE3</v>
      </c>
      <c r="AUW89" t="str">
        <f ca="1"/>
        <v>QUATTRO</v>
      </c>
      <c r="AUX89" t="str">
        <f ca="1"/>
        <v>Quimico</v>
      </c>
      <c r="AUY89" t="str">
        <f ca="1"/>
        <v>RAEGUARD</v>
      </c>
      <c r="AUZ89" t="str">
        <f ca="1"/>
        <v>Reagente</v>
      </c>
      <c r="AVA89" t="str">
        <f ca="1"/>
        <v>Reforma</v>
      </c>
      <c r="AVB89" t="str">
        <f ca="1"/>
        <v>REMOX</v>
      </c>
      <c r="AVC89" t="str">
        <f ca="1"/>
        <v>RIG RAT</v>
      </c>
      <c r="AVD89" t="str">
        <f ca="1"/>
        <v>RIKEN KEIKE</v>
      </c>
      <c r="AVE89" t="str">
        <f ca="1"/>
        <v>RS5</v>
      </c>
      <c r="AVF89" t="str">
        <f ca="1"/>
        <v>RS6</v>
      </c>
      <c r="AVG89" t="str">
        <f ca="1"/>
        <v>RS7</v>
      </c>
      <c r="AVH89" t="str">
        <f ca="1"/>
        <v>SAGE RIO</v>
      </c>
      <c r="AVI89" t="str">
        <f ca="1"/>
        <v>Sample Pro</v>
      </c>
      <c r="AVJ89" t="str">
        <f ca="1"/>
        <v>SAMPLEASE</v>
      </c>
      <c r="AVK89" t="str">
        <f ca="1"/>
        <v>SC</v>
      </c>
      <c r="AVL89" t="str">
        <f ca="1"/>
        <v>SCORPION</v>
      </c>
      <c r="AVM89" t="str">
        <f ca="1"/>
        <v>SEARCHLINE</v>
      </c>
      <c r="AVN89" t="str">
        <f ca="1"/>
        <v>SENSEPOINT</v>
      </c>
      <c r="AVO89" t="str">
        <f ca="1"/>
        <v>Sensor</v>
      </c>
      <c r="AVP89" t="str">
        <f ca="1"/>
        <v>SERIE BW</v>
      </c>
      <c r="AVQ89" t="str">
        <f ca="1"/>
        <v>SERIE6</v>
      </c>
      <c r="AVR89" t="str">
        <f ca="1"/>
        <v>SHAKETEST</v>
      </c>
      <c r="AVS89" t="str">
        <f ca="1"/>
        <v>SHARPEYE</v>
      </c>
      <c r="AVT89" t="str">
        <f ca="1"/>
        <v>Signature</v>
      </c>
      <c r="AVU89" t="str">
        <f ca="1"/>
        <v>Sistema</v>
      </c>
      <c r="AVV89" t="str">
        <f ca="1"/>
        <v>Skimmer</v>
      </c>
      <c r="AVW89" t="str">
        <f ca="1"/>
        <v>SKINNY DIPPER</v>
      </c>
      <c r="AVX89" t="str">
        <f ca="1"/>
        <v>SM.OIL</v>
      </c>
      <c r="AVY89" t="str">
        <f ca="1"/>
        <v>Software</v>
      </c>
      <c r="AVZ89" t="str">
        <f ca="1"/>
        <v>Solução</v>
      </c>
      <c r="AWA89" t="str">
        <f ca="1"/>
        <v>Sonda RTU</v>
      </c>
      <c r="AWB89" t="str">
        <f ca="1"/>
        <v>SOS-4-003</v>
      </c>
      <c r="AWC89" t="str">
        <f ca="1"/>
        <v>SPERIAN</v>
      </c>
      <c r="AWD89" t="str">
        <f ca="1"/>
        <v>SPM FLEX</v>
      </c>
      <c r="AWE89" t="str">
        <f ca="1"/>
        <v>T8000</v>
      </c>
      <c r="AWF89" t="str">
        <f ca="1"/>
        <v>TadLar Bag</v>
      </c>
      <c r="AWG89" t="str">
        <f ca="1"/>
        <v>TERMAL</v>
      </c>
      <c r="AWH89" t="str">
        <f ca="1"/>
        <v>Termovelocimétrico</v>
      </c>
      <c r="AWI89" t="str">
        <f ca="1"/>
        <v>TIGER</v>
      </c>
      <c r="AWJ89" t="str">
        <f ca="1"/>
        <v>TITAN</v>
      </c>
      <c r="AWK89" t="str">
        <f ca="1"/>
        <v>TITAN 2</v>
      </c>
      <c r="AWL89" t="str">
        <f ca="1"/>
        <v>TOP TRACK</v>
      </c>
      <c r="AWM89" t="str">
        <f ca="1"/>
        <v>TOUCHPOINT</v>
      </c>
      <c r="AWN89" t="str">
        <f ca="1"/>
        <v>Transdutor</v>
      </c>
      <c r="AWO89" t="str">
        <f ca="1"/>
        <v>Transmissor</v>
      </c>
      <c r="AWP89" t="str">
        <f ca="1"/>
        <v>Treinamento</v>
      </c>
      <c r="AWQ89" t="str">
        <f ca="1"/>
        <v>TruLab</v>
      </c>
      <c r="AWR89" t="str">
        <f ca="1"/>
        <v>TVA</v>
      </c>
      <c r="AWS89" t="str">
        <f ca="1"/>
        <v xml:space="preserve">TVA </v>
      </c>
      <c r="AWT89" t="str">
        <f ca="1"/>
        <v>TVA 1000B</v>
      </c>
      <c r="AWU89" t="str">
        <f ca="1"/>
        <v>TVA 2020</v>
      </c>
      <c r="AWV89" t="str">
        <f ca="1"/>
        <v>TVOC</v>
      </c>
      <c r="AWW89" t="str">
        <f ca="1"/>
        <v>TX1</v>
      </c>
      <c r="AWX89" t="str">
        <f ca="1"/>
        <v>UMR</v>
      </c>
      <c r="AWY89" t="str">
        <f ca="1"/>
        <v>UVEX</v>
      </c>
      <c r="AWZ89" t="str">
        <f ca="1"/>
        <v>Vapor pin/ Clean</v>
      </c>
      <c r="AXA89" t="str">
        <f ca="1"/>
        <v>WATER TAPE</v>
      </c>
      <c r="AXB89" t="str">
        <f ca="1"/>
        <v>WELLHEAD</v>
      </c>
      <c r="AXC89" t="str">
        <f ca="1"/>
        <v>WellTape</v>
      </c>
      <c r="AXD89" t="str">
        <f ca="1"/>
        <v>WX16</v>
      </c>
      <c r="AXE89" t="str">
        <f ca="1"/>
        <v>WX4</v>
      </c>
      <c r="AXF89" t="str">
        <f ca="1"/>
        <v>WX64</v>
      </c>
      <c r="AXG89" t="str">
        <f ca="1"/>
        <v>XCD</v>
      </c>
      <c r="AXH89" t="str">
        <f ca="1"/>
        <v>XCL</v>
      </c>
      <c r="AXI89" t="str">
        <f ca="1"/>
        <v>XNX</v>
      </c>
      <c r="AXJ89" t="str">
        <f ca="1"/>
        <v>XPIS</v>
      </c>
      <c r="AXK89" t="str">
        <f ca="1"/>
        <v>XPV</v>
      </c>
      <c r="AXL89" t="str">
        <f ca="1"/>
        <v>XRL</v>
      </c>
      <c r="AXM89" t="str">
        <f ca="1"/>
        <v>YSI30</v>
      </c>
      <c r="AXN89" t="str">
        <f ca="1"/>
        <v>YSI3100</v>
      </c>
      <c r="AXO89" t="str">
        <f ca="1"/>
        <v>YSI3200</v>
      </c>
      <c r="AXP89" t="str">
        <f ca="1"/>
        <v>YSI5000</v>
      </c>
      <c r="AXQ89" t="str">
        <f ca="1"/>
        <v>YSI5100</v>
      </c>
      <c r="AXR89" t="str">
        <f ca="1"/>
        <v>YSI55</v>
      </c>
      <c r="AXS89" t="str">
        <f ca="1"/>
        <v>YSI60</v>
      </c>
      <c r="AXT89" t="str">
        <f ca="1"/>
        <v>YSI85</v>
      </c>
      <c r="AXU89" t="str">
        <f ca="1"/>
        <v>ZAREBA</v>
      </c>
      <c r="BFV89" t="str" cm="1">
        <f t="array" aca="1" ref="BFV89:BGB89" ca="1">IFERROR(TRANSPOSE(_xlfn._xlws.SORT(_xlfn.UNIQUE(_xlfn._xlws.FILTER(cp_tipo_mercadoria,(($A89="")+(cp_linha=$A89))*(($B89="")+(cp_grupo=$B89))*(($C89="")+(cp_subgrupo=$C89))*(($E89="")+(cp_fabricante=$E89)))))),"")</f>
        <v>Acessório</v>
      </c>
      <c r="BFW89" t="str">
        <f ca="1"/>
        <v>Acessório/Reposição</v>
      </c>
      <c r="BFX89" t="str">
        <f ca="1"/>
        <v>Inativo</v>
      </c>
      <c r="BFY89" t="str">
        <f ca="1"/>
        <v>Insumo</v>
      </c>
      <c r="BFZ89" t="str">
        <f ca="1"/>
        <v>Produto</v>
      </c>
      <c r="BGA89" t="str">
        <f ca="1"/>
        <v>Reposição</v>
      </c>
      <c r="BGB89" t="str">
        <f ca="1"/>
        <v>Serviço</v>
      </c>
      <c r="BZB89" t="str" cm="1">
        <f t="array" aca="1" ref="BZB89:CBA89" ca="1">IFERROR(TRANSPOSE(_xlfn._xlws.SORT(_xlfn.UNIQUE(_xlfn._xlws.FILTER(cp_fabricante,(($A89="")+(cp_linha=$A89))*(($B89="")+(cp_grupo=$B89))*(($C89="")+(cp_subgrupo=$C89))*(($D89="")+(cp_tipo_mercadoria=$D89)))))),"")</f>
        <v>ABK</v>
      </c>
      <c r="BZC89" t="str">
        <f ca="1"/>
        <v>AGT</v>
      </c>
      <c r="BZD89" t="str">
        <f ca="1"/>
        <v>Air Liquide</v>
      </c>
      <c r="BZE89" t="str">
        <f ca="1"/>
        <v>AMBIENTAL</v>
      </c>
      <c r="BZF89" t="str">
        <f ca="1"/>
        <v>AMS</v>
      </c>
      <c r="BZG89" t="str">
        <f ca="1"/>
        <v>Campbell</v>
      </c>
      <c r="BZH89" t="str">
        <f ca="1"/>
        <v>CASELLA</v>
      </c>
      <c r="BZI89" t="str">
        <f ca="1"/>
        <v>CHP</v>
      </c>
      <c r="BZJ89" t="str">
        <f ca="1"/>
        <v>Clean</v>
      </c>
      <c r="BZK89" t="str">
        <f ca="1"/>
        <v>COPPI</v>
      </c>
      <c r="BZL89" t="str">
        <f ca="1"/>
        <v>Coregas</v>
      </c>
      <c r="BZM89" t="str">
        <f ca="1"/>
        <v>DFT</v>
      </c>
      <c r="BZN89" t="str">
        <f ca="1"/>
        <v>DPUNION</v>
      </c>
      <c r="BZO89" t="str">
        <f ca="1"/>
        <v>EDINBURG</v>
      </c>
      <c r="BZP89" t="str">
        <f ca="1"/>
        <v>EMEC</v>
      </c>
      <c r="BZQ89" t="str">
        <f ca="1"/>
        <v>EN NOVATIVE</v>
      </c>
      <c r="BZR89" t="str">
        <f ca="1"/>
        <v>environics</v>
      </c>
      <c r="BZS89" t="str">
        <f ca="1"/>
        <v>EON</v>
      </c>
      <c r="BZT89" t="str">
        <f ca="1"/>
        <v>ESS</v>
      </c>
      <c r="BZU89" t="str">
        <f ca="1"/>
        <v>Fabricante</v>
      </c>
      <c r="BZV89" t="str">
        <f ca="1"/>
        <v>Global Water</v>
      </c>
      <c r="BZW89" t="str">
        <f ca="1"/>
        <v>GRACO</v>
      </c>
      <c r="BZX89" t="str">
        <f ca="1"/>
        <v>HER</v>
      </c>
      <c r="BZY89" t="str">
        <f ca="1"/>
        <v>HISCO</v>
      </c>
      <c r="BZZ89" t="str">
        <f ca="1"/>
        <v>HON</v>
      </c>
      <c r="CAA89" t="str">
        <f ca="1"/>
        <v>Inativo</v>
      </c>
      <c r="CAB89" t="str">
        <f ca="1"/>
        <v>Industrial</v>
      </c>
      <c r="CAC89" t="str">
        <f ca="1"/>
        <v>ION</v>
      </c>
      <c r="CAD89" t="str">
        <f ca="1"/>
        <v>ISCO</v>
      </c>
      <c r="CAE89" t="str">
        <f ca="1"/>
        <v>JCT</v>
      </c>
      <c r="CAF89" t="str">
        <f ca="1"/>
        <v>LINDE</v>
      </c>
      <c r="CAG89" t="str">
        <f ca="1"/>
        <v>Luminutra</v>
      </c>
      <c r="CAH89" t="str">
        <f ca="1"/>
        <v>MJK</v>
      </c>
      <c r="CAI89" t="str">
        <f ca="1"/>
        <v>NIVELCO</v>
      </c>
      <c r="CAJ89" t="str">
        <f ca="1"/>
        <v>NOVALINX</v>
      </c>
      <c r="CAK89" t="str">
        <f ca="1"/>
        <v>Oceanalpha</v>
      </c>
      <c r="CAL89" t="str">
        <f ca="1"/>
        <v>QED</v>
      </c>
      <c r="CAM89" t="str">
        <f ca="1"/>
        <v>RADIONDETECTION</v>
      </c>
      <c r="CAN89" t="str">
        <f ca="1"/>
        <v>RDI</v>
      </c>
      <c r="CAO89" t="str">
        <f ca="1"/>
        <v>Regenesis</v>
      </c>
      <c r="CAP89" t="str">
        <f ca="1"/>
        <v>RIKA</v>
      </c>
      <c r="CAQ89" t="str">
        <f ca="1"/>
        <v>SF</v>
      </c>
      <c r="CAR89" t="str">
        <f ca="1"/>
        <v>SHANGHAI</v>
      </c>
      <c r="CAS89" t="str">
        <f ca="1"/>
        <v>SON</v>
      </c>
      <c r="CAT89" t="str">
        <f ca="1"/>
        <v>TDS</v>
      </c>
      <c r="CAU89" t="str">
        <f ca="1"/>
        <v>Thermo</v>
      </c>
      <c r="CAV89" t="str">
        <f ca="1"/>
        <v>Trace2o</v>
      </c>
      <c r="CAW89" t="str">
        <f ca="1"/>
        <v>VAPOR PIN</v>
      </c>
      <c r="CAX89" t="str">
        <f ca="1"/>
        <v>waterloo</v>
      </c>
      <c r="CAY89" t="str">
        <f ca="1"/>
        <v>White</v>
      </c>
      <c r="CAZ89" t="str">
        <f ca="1"/>
        <v>YSI</v>
      </c>
      <c r="CBA89">
        <f ca="1"/>
        <v>0</v>
      </c>
    </row>
    <row r="90" spans="30:624 1030:2081" x14ac:dyDescent="0.25">
      <c r="AD90" t="str" cm="1">
        <f t="array" aca="1" ref="AD90:AI90" ca="1">IFERROR(TRANSPOSE(_xlfn._xlws.SORT(_xlfn.UNIQUE(_xlfn._xlws.FILTER(cp_linha,(($B90="")+(cp_grupo=$B90))*(($C90="")+(cp_subgrupo=$C90))*(($D90="")+(cp_tipo_mercadoria=$D90))*(($E90="")+(cp_fabricante=$E90)))))),"")</f>
        <v>Detecção e Processos de Gases</v>
      </c>
      <c r="AE90" t="str">
        <f ca="1"/>
        <v>Diversos</v>
      </c>
      <c r="AF90" t="str">
        <f ca="1"/>
        <v>Inativo</v>
      </c>
      <c r="AG90" t="str">
        <f ca="1"/>
        <v>Locação</v>
      </c>
      <c r="AH90" t="str">
        <f ca="1"/>
        <v>Recursos Hídricos</v>
      </c>
      <c r="AI90" t="str">
        <f ca="1"/>
        <v>Remediação</v>
      </c>
      <c r="TJ90" t="str" cm="1">
        <f t="array" aca="1" ref="TJ90:WZ90" ca="1">IFERROR(TRANSPOSE(_xlfn._xlws.SORT(_xlfn.UNIQUE(_xlfn._xlws.FILTER(cp_grupo,(($A90="")+(cp_linha=$A90))*(($C90="")+(cp_subgrupo=$C90))*(($D90="")+(cp_tipo_mercadoria=$D90))*(($E90="")+(cp_fabricante=$E90)))))),"")</f>
        <v>Absorvedores</v>
      </c>
      <c r="TK90" t="str">
        <f ca="1"/>
        <v>Alimentação Eletrico</v>
      </c>
      <c r="TL90" t="str">
        <f ca="1"/>
        <v>Alimentação Solar</v>
      </c>
      <c r="TM90" t="str">
        <f ca="1"/>
        <v>Amostrador Diversos</v>
      </c>
      <c r="TN90" t="str">
        <f ca="1"/>
        <v>Amostrador Não Refrigerado Portátil</v>
      </c>
      <c r="TO90" t="str">
        <f ca="1"/>
        <v>Amostrador Refrigerado Fixo</v>
      </c>
      <c r="TP90" t="str">
        <f ca="1"/>
        <v>Amostrador Refrigerado Portátil</v>
      </c>
      <c r="TQ90" t="str">
        <f ca="1"/>
        <v>Amostragem Diversos</v>
      </c>
      <c r="TR90" t="str">
        <f ca="1"/>
        <v>Analisador Diversos</v>
      </c>
      <c r="TS90" t="str">
        <f ca="1"/>
        <v>Analisador Fixo</v>
      </c>
      <c r="TT90" t="str">
        <f ca="1"/>
        <v xml:space="preserve">Analisador Fixo </v>
      </c>
      <c r="TU90" t="str">
        <f ca="1"/>
        <v>Analisador Microbiologico</v>
      </c>
      <c r="TV90" t="str">
        <f ca="1"/>
        <v>Analisador Portátil</v>
      </c>
      <c r="TW90" t="str">
        <f ca="1"/>
        <v xml:space="preserve">Analisador Portátil </v>
      </c>
      <c r="TX90" t="str">
        <f ca="1"/>
        <v>Analisador Portátil Locação</v>
      </c>
      <c r="TY90" t="str">
        <f ca="1"/>
        <v>Aterramento Diversos</v>
      </c>
      <c r="TZ90" t="str">
        <f ca="1"/>
        <v>Bomba de Amostragem Fixa</v>
      </c>
      <c r="UA90" t="str">
        <f ca="1"/>
        <v>BOMBA DE AMOSTRAGEM Fixo</v>
      </c>
      <c r="UB90" t="str">
        <f ca="1"/>
        <v>Bomba de Amostragem Portátil</v>
      </c>
      <c r="UC90" t="str">
        <f ca="1"/>
        <v>Bombeamento Fixo</v>
      </c>
      <c r="UD90" t="str">
        <f ca="1"/>
        <v>Cabeçote/Válvula Extração Metano</v>
      </c>
      <c r="UE90" t="str">
        <f ca="1"/>
        <v>Caixa Separadora Fixo</v>
      </c>
      <c r="UF90" t="str">
        <f ca="1"/>
        <v>Calibração Diversos</v>
      </c>
      <c r="UG90" t="str">
        <f ca="1"/>
        <v>Cinto de Segurança</v>
      </c>
      <c r="UH90" t="str">
        <f ca="1"/>
        <v xml:space="preserve">Cinto de Segurança </v>
      </c>
      <c r="UI90" t="str">
        <f ca="1"/>
        <v>Colorimetro Portátil</v>
      </c>
      <c r="UJ90" t="str">
        <f ca="1"/>
        <v>Conjunto Autônomo</v>
      </c>
      <c r="UK90" t="str">
        <f ca="1"/>
        <v>Cromatógrafo Portátil</v>
      </c>
      <c r="UL90" t="str">
        <f ca="1"/>
        <v>Detector de Incendio Fixo</v>
      </c>
      <c r="UM90" t="str">
        <f ca="1"/>
        <v>Detector Diversos</v>
      </c>
      <c r="UN90" t="str">
        <f ca="1"/>
        <v>Detector Fixo</v>
      </c>
      <c r="UO90" t="str">
        <f ca="1"/>
        <v>Detector Portátil</v>
      </c>
      <c r="UP90" t="str">
        <f ca="1"/>
        <v>Diversos Diversos</v>
      </c>
      <c r="UQ90" t="str">
        <f ca="1"/>
        <v>Dosímetro de ruído</v>
      </c>
      <c r="UR90" t="str">
        <f ca="1"/>
        <v>Elevador de Liquidos Fixo</v>
      </c>
      <c r="US90" t="str">
        <f ca="1"/>
        <v>Extração Diversos</v>
      </c>
      <c r="UT90" t="str">
        <f ca="1"/>
        <v>Filtração Diversos</v>
      </c>
      <c r="UU90" t="str">
        <f ca="1"/>
        <v>Fotometro Portátil</v>
      </c>
      <c r="UV90" t="str">
        <f ca="1"/>
        <v>Guincho</v>
      </c>
      <c r="UW90" t="str">
        <f ca="1"/>
        <v>Impactador de Cascata</v>
      </c>
      <c r="UX90" t="str">
        <f ca="1"/>
        <v>Inativo Inativo</v>
      </c>
      <c r="UY90" t="str">
        <f ca="1"/>
        <v>Locação Diversos</v>
      </c>
      <c r="UZ90" t="str">
        <f ca="1"/>
        <v>Medidor de Material Particulado Fixo</v>
      </c>
      <c r="VA90" t="str">
        <f ca="1"/>
        <v>Medidor de Material Particulado Portátil</v>
      </c>
      <c r="VB90" t="str">
        <f ca="1"/>
        <v>Medidor de Nível de Pressão Sonora</v>
      </c>
      <c r="VC90" t="str">
        <f ca="1"/>
        <v>Medidor de Nivel Diversos</v>
      </c>
      <c r="VD90" t="str">
        <f ca="1"/>
        <v>Medidor de Nivel Fixo</v>
      </c>
      <c r="VE90" t="str">
        <f ca="1"/>
        <v>Medidor de Nivel Portátil</v>
      </c>
      <c r="VF90" t="str">
        <f ca="1"/>
        <v>Medidor de Vazão Argonaut SL</v>
      </c>
      <c r="VG90" t="str">
        <f ca="1"/>
        <v>Medidor de Vazão Fixo</v>
      </c>
      <c r="VH90" t="str">
        <f ca="1"/>
        <v>Medidor de Vazão FlowTracker</v>
      </c>
      <c r="VI90" t="str">
        <f ca="1"/>
        <v>Medidor de Vazão Portátil</v>
      </c>
      <c r="VJ90" t="str">
        <f ca="1"/>
        <v>Medidor de Vazão RS5</v>
      </c>
      <c r="VK90" t="str">
        <f ca="1"/>
        <v>Medidor de Vazão RS6</v>
      </c>
      <c r="VL90" t="str">
        <f ca="1"/>
        <v>Medidor de Vazão RS7</v>
      </c>
      <c r="VM90" t="str">
        <f ca="1"/>
        <v>Medidor de Vazão RS-M10</v>
      </c>
      <c r="VN90" t="str">
        <f ca="1"/>
        <v>Medidor de Vazão RS-M11</v>
      </c>
      <c r="VO90" t="str">
        <f ca="1"/>
        <v>Medidor de Vazão RS-M9</v>
      </c>
      <c r="VP90" t="str">
        <f ca="1"/>
        <v>Medidor de Vazão RS-S5</v>
      </c>
      <c r="VQ90" t="str">
        <f ca="1"/>
        <v>Medidor de Vibração Portátil</v>
      </c>
      <c r="VR90" t="str">
        <f ca="1"/>
        <v>Meteorologia Fixo</v>
      </c>
      <c r="VS90" t="str">
        <f ca="1"/>
        <v>MODFLOW Diversos</v>
      </c>
      <c r="VT90" t="str">
        <f ca="1"/>
        <v>Monitor de Material Particulado</v>
      </c>
      <c r="VU90" t="str">
        <f ca="1"/>
        <v>Monitor de Material Particulado Portátil</v>
      </c>
      <c r="VV90" t="str">
        <f ca="1"/>
        <v>Monitoramento Fixo</v>
      </c>
      <c r="VW90" t="str">
        <f ca="1"/>
        <v>Mosquetão</v>
      </c>
      <c r="VX90" t="str">
        <f ca="1"/>
        <v>Óculos de Proteção</v>
      </c>
      <c r="VY90" t="str">
        <f ca="1"/>
        <v>Outros Diversos</v>
      </c>
      <c r="VZ90" t="str">
        <f ca="1"/>
        <v>Painel controlador Diversos</v>
      </c>
      <c r="WA90" t="str">
        <f ca="1"/>
        <v>Painel controlador Fixo</v>
      </c>
      <c r="WB90" t="str">
        <f ca="1"/>
        <v>Painel controlador Portátil</v>
      </c>
      <c r="WC90" t="str">
        <f ca="1"/>
        <v>Respirador Facial</v>
      </c>
      <c r="WD90" t="str">
        <f ca="1"/>
        <v>Separador de Agua/ Oleo Fixo</v>
      </c>
      <c r="WE90" t="str">
        <f ca="1"/>
        <v>Sistema de Monitoramento de Material Particulado</v>
      </c>
      <c r="WF90" t="str">
        <f ca="1"/>
        <v>Sonda Portátil</v>
      </c>
      <c r="WG90" t="str">
        <f ca="1"/>
        <v xml:space="preserve">Sonda Portátil </v>
      </c>
      <c r="WH90" t="str">
        <f ca="1"/>
        <v>Sonda Serie 6</v>
      </c>
      <c r="WI90" t="str">
        <f ca="1"/>
        <v>Sonda Serie EcoSense</v>
      </c>
      <c r="WJ90" t="str">
        <f ca="1"/>
        <v>Sonda Serie EXO</v>
      </c>
      <c r="WK90" t="str">
        <f ca="1"/>
        <v>Sonda Serie IQ SensorNet</v>
      </c>
      <c r="WL90" t="str">
        <f ca="1"/>
        <v>Sonda Serie Lab &amp; Field</v>
      </c>
      <c r="WM90" t="str">
        <f ca="1"/>
        <v>Sonda Serie MultiLab</v>
      </c>
      <c r="WN90" t="str">
        <f ca="1"/>
        <v>Sonda Serie ODO-RTU</v>
      </c>
      <c r="WO90" t="str">
        <f ca="1"/>
        <v>Sonda Serie Pro</v>
      </c>
      <c r="WP90" t="str">
        <f ca="1"/>
        <v>Sonda Serie ProDigital</v>
      </c>
      <c r="WQ90" t="str">
        <f ca="1"/>
        <v>Sonda Serie TruLab</v>
      </c>
      <c r="WR90" t="str">
        <f ca="1"/>
        <v>Talabarte</v>
      </c>
      <c r="WS90" t="str">
        <f ca="1"/>
        <v>Telemetria Fixo</v>
      </c>
      <c r="WT90" t="str">
        <f ca="1"/>
        <v>TERMAL Fixo</v>
      </c>
      <c r="WU90" t="str">
        <f ca="1"/>
        <v>Transmissão Fixo</v>
      </c>
      <c r="WV90" t="str">
        <f ca="1"/>
        <v>Tratamento Diversos</v>
      </c>
      <c r="WW90" t="str">
        <f ca="1"/>
        <v>Tratamento Fixo</v>
      </c>
      <c r="WX90" t="str">
        <f ca="1"/>
        <v>Travaqueda</v>
      </c>
      <c r="WY90" t="str">
        <f ca="1"/>
        <v>Tripe</v>
      </c>
      <c r="WZ90" t="str">
        <f ca="1"/>
        <v>UMR Fixo</v>
      </c>
      <c r="AMP90" cm="1">
        <f t="array" aca="1" ref="AMP90:AXU90" ca="1">IFERROR(TRANSPOSE(_xlfn._xlws.SORT(_xlfn.UNIQUE(_xlfn._xlws.FILTER(cp_subgrupo,(($A90="")+(cp_linha=$A90))*(($B90="")+(cp_grupo=$B90))*(($D90="")+(cp_tipo_mercadoria=$D90))*(($E90="")+(cp_fabricante=$E90)))))),"")</f>
        <v>550</v>
      </c>
      <c r="AMQ90">
        <f ca="1"/>
        <v>556</v>
      </c>
      <c r="AMR90">
        <f ca="1"/>
        <v>6600</v>
      </c>
      <c r="AMS90">
        <f ca="1"/>
        <v>9500</v>
      </c>
      <c r="AMT90">
        <f ca="1"/>
        <v>9800</v>
      </c>
      <c r="AMU90" t="str">
        <f ca="1"/>
        <v>3017M</v>
      </c>
      <c r="AMV90" t="str">
        <f ca="1"/>
        <v>301-ADI</v>
      </c>
      <c r="AMW90" t="str">
        <f ca="1"/>
        <v>301C</v>
      </c>
      <c r="AMX90" t="str">
        <f ca="1"/>
        <v>301-R8</v>
      </c>
      <c r="AMY90" t="str">
        <f ca="1"/>
        <v>4000 series Isco</v>
      </c>
      <c r="AMZ90" t="str">
        <f ca="1"/>
        <v xml:space="preserve">Absorvedores </v>
      </c>
      <c r="ANA90" t="str">
        <f ca="1"/>
        <v>Acessório</v>
      </c>
      <c r="ANB90" t="str">
        <f ca="1"/>
        <v>ADCP</v>
      </c>
      <c r="ANC90" t="str">
        <f ca="1"/>
        <v>ADP</v>
      </c>
      <c r="AND90" t="str">
        <f ca="1"/>
        <v>ADR 1500</v>
      </c>
      <c r="ANE90" t="str">
        <f ca="1"/>
        <v>AIR AWARE</v>
      </c>
      <c r="ANF90" t="str">
        <f ca="1"/>
        <v>Air Striper</v>
      </c>
      <c r="ANG90" t="str">
        <f ca="1"/>
        <v>AIRSCAN</v>
      </c>
      <c r="ANH90" t="str">
        <f ca="1"/>
        <v>Amostrador</v>
      </c>
      <c r="ANI90" t="str">
        <f ca="1"/>
        <v>Anel</v>
      </c>
      <c r="ANJ90" t="str">
        <f ca="1"/>
        <v>APEX 2</v>
      </c>
      <c r="ANK90" t="str">
        <f ca="1"/>
        <v>Argonaut</v>
      </c>
      <c r="ANL90" t="str">
        <f ca="1"/>
        <v>Auto Pump</v>
      </c>
      <c r="ANM90" t="str">
        <f ca="1"/>
        <v>BADGE PLUS</v>
      </c>
      <c r="ANN90" t="str">
        <f ca="1"/>
        <v>Biogas</v>
      </c>
      <c r="ANO90" t="str">
        <f ca="1"/>
        <v>BIOGAS 300</v>
      </c>
      <c r="ANP90" t="str">
        <f ca="1"/>
        <v>BIOGAS 3000</v>
      </c>
      <c r="ANQ90" t="str">
        <f ca="1"/>
        <v>BIOGAS 5000</v>
      </c>
      <c r="ANR90" t="str">
        <f ca="1"/>
        <v>BM25</v>
      </c>
      <c r="ANS90" t="str">
        <f ca="1"/>
        <v>Bomba</v>
      </c>
      <c r="ANT90" t="str">
        <f ca="1"/>
        <v>BW</v>
      </c>
      <c r="ANU90" t="str">
        <f ca="1"/>
        <v xml:space="preserve">BW </v>
      </c>
      <c r="ANV90" t="str">
        <f ca="1"/>
        <v>BW CLIP</v>
      </c>
      <c r="ANW90" t="str">
        <f ca="1"/>
        <v>BW FLEX</v>
      </c>
      <c r="ANX90" t="str">
        <f ca="1"/>
        <v>BW ICON</v>
      </c>
      <c r="ANY90" t="str">
        <f ca="1"/>
        <v>BW SOLO</v>
      </c>
      <c r="ANZ90" t="str">
        <f ca="1"/>
        <v>BW ULTRA</v>
      </c>
      <c r="AOA90" t="str">
        <f ca="1"/>
        <v>C100</v>
      </c>
      <c r="AOB90" t="str">
        <f ca="1"/>
        <v>Cabo</v>
      </c>
      <c r="AOC90" t="str">
        <f ca="1"/>
        <v>Calibração</v>
      </c>
      <c r="AOD90" t="str">
        <f ca="1"/>
        <v>Castaway</v>
      </c>
      <c r="AOE90" t="str">
        <f ca="1"/>
        <v>CEL-24X</v>
      </c>
      <c r="AOF90" t="str">
        <f ca="1"/>
        <v>CEL-35X</v>
      </c>
      <c r="AOG90" t="str">
        <f ca="1"/>
        <v>CEL-62X</v>
      </c>
      <c r="AOH90" t="str">
        <f ca="1"/>
        <v>CEL-63X</v>
      </c>
      <c r="AOI90" t="str">
        <f ca="1"/>
        <v>Certificado</v>
      </c>
      <c r="AOJ90" t="str">
        <f ca="1"/>
        <v>CEX300</v>
      </c>
      <c r="AOK90" t="str">
        <f ca="1"/>
        <v>Chempro</v>
      </c>
      <c r="AOL90" t="str">
        <f ca="1"/>
        <v>Cilindro</v>
      </c>
      <c r="AOM90" t="str">
        <f ca="1"/>
        <v xml:space="preserve">Cinto de Segurança </v>
      </c>
      <c r="AON90" t="str">
        <f ca="1"/>
        <v>Clean Cell Pro</v>
      </c>
      <c r="AOO90" t="str">
        <f ca="1"/>
        <v>CLEANVIEWERGAS</v>
      </c>
      <c r="AOP90" t="str">
        <f ca="1"/>
        <v>CM4</v>
      </c>
      <c r="AOQ90" t="str">
        <f ca="1"/>
        <v>CONDUCTIVITY PLUS</v>
      </c>
      <c r="AOR90" t="str">
        <f ca="1"/>
        <v>CONTADOR DE CICLOS</v>
      </c>
      <c r="AOS90" t="str">
        <f ca="1"/>
        <v>Controlador</v>
      </c>
      <c r="AOT90" t="str">
        <f ca="1"/>
        <v>CTX 300</v>
      </c>
      <c r="AOU90" t="str">
        <f ca="1"/>
        <v>CUB</v>
      </c>
      <c r="AOV90" t="str">
        <f ca="1"/>
        <v>DataLogger</v>
      </c>
      <c r="AOW90" t="str">
        <f ca="1"/>
        <v>DATARAM 4</v>
      </c>
      <c r="AOX90" t="str">
        <f ca="1"/>
        <v>DBADGE 2</v>
      </c>
      <c r="AOY90" t="str">
        <f ca="1"/>
        <v>DBO</v>
      </c>
      <c r="AOZ90" t="str">
        <f ca="1"/>
        <v>DIPPER TOUGH</v>
      </c>
      <c r="APA90" t="str">
        <f ca="1"/>
        <v>DIPPERLOG</v>
      </c>
      <c r="APB90" t="str">
        <f ca="1"/>
        <v>DIPPER-T</v>
      </c>
      <c r="APC90" t="str">
        <f ca="1"/>
        <v>Display</v>
      </c>
      <c r="APD90" t="str">
        <f ca="1"/>
        <v>Diversos</v>
      </c>
      <c r="APE90" t="str">
        <f ca="1"/>
        <v>DO200</v>
      </c>
      <c r="APF90" t="str">
        <f ca="1"/>
        <v>DURATRACKER</v>
      </c>
      <c r="APG90" t="str">
        <f ca="1"/>
        <v>E3 POINT</v>
      </c>
      <c r="APH90" t="str">
        <f ca="1"/>
        <v>EAGLE</v>
      </c>
      <c r="API90" t="str">
        <f ca="1"/>
        <v>EC300</v>
      </c>
      <c r="APJ90" t="str">
        <f ca="1"/>
        <v>EC30A</v>
      </c>
      <c r="APK90" t="str">
        <f ca="1"/>
        <v>Embarcação</v>
      </c>
      <c r="APL90" t="str">
        <f ca="1"/>
        <v>EmeClean</v>
      </c>
      <c r="APM90" t="str">
        <f ca="1"/>
        <v>Estação</v>
      </c>
      <c r="APN90" t="str">
        <f ca="1"/>
        <v>Estrutura</v>
      </c>
      <c r="APO90" t="str">
        <f ca="1"/>
        <v>EXO</v>
      </c>
      <c r="APP90" t="str">
        <f ca="1"/>
        <v>EXO (Completa)</v>
      </c>
      <c r="APQ90" t="str">
        <f ca="1"/>
        <v>EXTREME</v>
      </c>
      <c r="APR90" t="str">
        <f ca="1"/>
        <v>FALCO</v>
      </c>
      <c r="APS90" t="str">
        <f ca="1"/>
        <v>FAU</v>
      </c>
      <c r="APT90" t="str">
        <f ca="1"/>
        <v>Ferramental</v>
      </c>
      <c r="APU90" t="str">
        <f ca="1"/>
        <v>Filtro</v>
      </c>
      <c r="APV90" t="str">
        <f ca="1"/>
        <v>FIREPRO</v>
      </c>
      <c r="APW90" t="str">
        <f ca="1"/>
        <v>FlowTracker</v>
      </c>
      <c r="APX90" t="str">
        <f ca="1"/>
        <v>FROG</v>
      </c>
      <c r="APY90" t="str">
        <f ca="1"/>
        <v>FS20X</v>
      </c>
      <c r="APZ90" t="str">
        <f ca="1"/>
        <v>FS-20X</v>
      </c>
      <c r="AQA90" t="str">
        <f ca="1"/>
        <v>FS24X</v>
      </c>
      <c r="AQB90" t="str">
        <f ca="1"/>
        <v>FSL100</v>
      </c>
      <c r="AQC90" t="str">
        <f ca="1"/>
        <v>FSX</v>
      </c>
      <c r="AQD90" t="str">
        <f ca="1"/>
        <v>G100</v>
      </c>
      <c r="AQE90" t="str">
        <f ca="1"/>
        <v>G110</v>
      </c>
      <c r="AQF90" t="str">
        <f ca="1"/>
        <v>G200</v>
      </c>
      <c r="AQG90" t="str">
        <f ca="1"/>
        <v>GA 3000</v>
      </c>
      <c r="AQH90" t="str">
        <f ca="1"/>
        <v>GA 5000</v>
      </c>
      <c r="AQI90" t="str">
        <f ca="1"/>
        <v>GASCARD</v>
      </c>
      <c r="AQJ90" t="str">
        <f ca="1"/>
        <v>GASCEHCK G</v>
      </c>
      <c r="AQK90" t="str">
        <f ca="1"/>
        <v>Gascheck</v>
      </c>
      <c r="AQL90" t="str">
        <f ca="1"/>
        <v>GASCHECK 3000</v>
      </c>
      <c r="AQM90" t="str">
        <f ca="1"/>
        <v>GASCHECK 5000</v>
      </c>
      <c r="AQN90" t="str">
        <f ca="1"/>
        <v>GASCHECK 6000</v>
      </c>
      <c r="AQO90" t="str">
        <f ca="1"/>
        <v>GASCHECK G</v>
      </c>
      <c r="AQP90" t="str">
        <f ca="1"/>
        <v>GASCHECK P1</v>
      </c>
      <c r="AQQ90" t="str">
        <f ca="1"/>
        <v>GASPOINT</v>
      </c>
      <c r="AQR90" t="str">
        <f ca="1"/>
        <v>GATEWAY</v>
      </c>
      <c r="AQS90" t="str">
        <f ca="1"/>
        <v>GEM</v>
      </c>
      <c r="AQT90" t="str">
        <f ca="1"/>
        <v>GEM 2000</v>
      </c>
      <c r="AQU90" t="str">
        <f ca="1"/>
        <v>GEM 5000</v>
      </c>
      <c r="AQV90" t="str">
        <f ca="1"/>
        <v>GEM/GA/BIOGAS 5000</v>
      </c>
      <c r="AQW90" t="str">
        <f ca="1"/>
        <v>GeneCount</v>
      </c>
      <c r="AQX90" t="str">
        <f ca="1"/>
        <v>GENIE</v>
      </c>
      <c r="AQY90" t="str">
        <f ca="1"/>
        <v>Guardian</v>
      </c>
      <c r="AQZ90" t="str">
        <f ca="1"/>
        <v>GUARDIAN 2</v>
      </c>
      <c r="ARA90" t="str">
        <f ca="1"/>
        <v>H.OIL</v>
      </c>
      <c r="ARB90" t="str">
        <f ca="1"/>
        <v>HA20</v>
      </c>
      <c r="ARC90" t="str">
        <f ca="1"/>
        <v>HA40</v>
      </c>
      <c r="ARD90" t="str">
        <f ca="1"/>
        <v>HA-71</v>
      </c>
      <c r="ARE90" t="str">
        <f ca="1"/>
        <v>HA-72</v>
      </c>
      <c r="ARF90" t="str">
        <f ca="1"/>
        <v>HAVEX</v>
      </c>
      <c r="ARG90" t="str">
        <f ca="1"/>
        <v>HON</v>
      </c>
      <c r="ARH90" t="str">
        <f ca="1"/>
        <v>HON TITAN</v>
      </c>
      <c r="ARI90" t="str">
        <f ca="1"/>
        <v>Hora Técnica</v>
      </c>
      <c r="ARJ90" t="str">
        <f ca="1"/>
        <v>IAQ POINT 2</v>
      </c>
      <c r="ARK90" t="str">
        <f ca="1"/>
        <v>IMPACT PRO</v>
      </c>
      <c r="ARL90" t="str">
        <f ca="1"/>
        <v>Inativo</v>
      </c>
      <c r="ARM90" t="str">
        <f ca="1"/>
        <v>INNOVA</v>
      </c>
      <c r="ARN90" t="str">
        <f ca="1"/>
        <v>Instalação</v>
      </c>
      <c r="ARO90" t="str">
        <f ca="1"/>
        <v>INTELLIDOX</v>
      </c>
      <c r="ARP90" t="str">
        <f ca="1"/>
        <v>IQ PIPE</v>
      </c>
      <c r="ARQ90" t="str">
        <f ca="1"/>
        <v>IQ PLUS</v>
      </c>
      <c r="ARR90" t="str">
        <f ca="1"/>
        <v>IQ Standard</v>
      </c>
      <c r="ARS90" t="str">
        <f ca="1"/>
        <v>ITRANS</v>
      </c>
      <c r="ART90" t="str">
        <f ca="1"/>
        <v>JES-301</v>
      </c>
      <c r="ARU90" t="str">
        <f ca="1"/>
        <v>JFID</v>
      </c>
      <c r="ARV90" t="str">
        <f ca="1"/>
        <v>JH3E</v>
      </c>
      <c r="ARW90" t="str">
        <f ca="1"/>
        <v>JSP-87</v>
      </c>
      <c r="ARX90" t="str">
        <f ca="1"/>
        <v>JSP-89</v>
      </c>
      <c r="ARY90" t="str">
        <f ca="1"/>
        <v>L360</v>
      </c>
      <c r="ARZ90" t="str">
        <f ca="1"/>
        <v>LEAKCHECK P1</v>
      </c>
      <c r="ASA90" t="str">
        <f ca="1"/>
        <v>LEAKMATE</v>
      </c>
      <c r="ASB90" t="str">
        <f ca="1"/>
        <v>Locação</v>
      </c>
      <c r="ASC90" t="str">
        <f ca="1"/>
        <v>Luminometro</v>
      </c>
      <c r="ASD90" t="str">
        <f ca="1"/>
        <v>M10</v>
      </c>
      <c r="ASE90" t="str">
        <f ca="1"/>
        <v>M11</v>
      </c>
      <c r="ASF90" t="str">
        <f ca="1"/>
        <v>M9</v>
      </c>
      <c r="ASG90" t="str">
        <f ca="1"/>
        <v>MAGFLUX</v>
      </c>
      <c r="ASH90" t="str">
        <f ca="1"/>
        <v>Maleta</v>
      </c>
      <c r="ASI90" t="str">
        <f ca="1"/>
        <v>MANHANDLER</v>
      </c>
      <c r="ASJ90" t="str">
        <f ca="1"/>
        <v>MANNING</v>
      </c>
      <c r="ASK90" t="str">
        <f ca="1"/>
        <v>Manta</v>
      </c>
      <c r="ASL90" t="str">
        <f ca="1"/>
        <v>Manta OWS</v>
      </c>
      <c r="ASM90" t="str">
        <f ca="1"/>
        <v>MARPLE</v>
      </c>
      <c r="ASN90" t="str">
        <f ca="1"/>
        <v>MAX XT</v>
      </c>
      <c r="ASO90" t="str">
        <f ca="1"/>
        <v>Metalyser</v>
      </c>
      <c r="ASP90" t="str">
        <f ca="1"/>
        <v>METREX</v>
      </c>
      <c r="ASQ90" t="str">
        <f ca="1"/>
        <v>MGD</v>
      </c>
      <c r="ASR90" t="str">
        <f ca="1"/>
        <v>MICRO 5</v>
      </c>
      <c r="ASS90" t="str">
        <f ca="1"/>
        <v>MicroADV</v>
      </c>
      <c r="AST90" t="str">
        <f ca="1"/>
        <v>MICROCLIP</v>
      </c>
      <c r="ASU90" t="str">
        <f ca="1"/>
        <v>MICRODOCK</v>
      </c>
      <c r="ASV90" t="str">
        <f ca="1"/>
        <v>MICRODUST</v>
      </c>
      <c r="ASW90" t="str">
        <f ca="1"/>
        <v>MIDAS</v>
      </c>
      <c r="ASX90" t="str">
        <f ca="1"/>
        <v>MILLER</v>
      </c>
      <c r="ASY90" t="str">
        <f ca="1"/>
        <v>MIRAN</v>
      </c>
      <c r="ASZ90" t="str">
        <f ca="1"/>
        <v>MKII</v>
      </c>
      <c r="ATA90" t="str">
        <f ca="1"/>
        <v>Moden</v>
      </c>
      <c r="ATB90" t="str">
        <f ca="1"/>
        <v>Mosquetão</v>
      </c>
      <c r="ATC90" t="str">
        <f ca="1"/>
        <v>MP10</v>
      </c>
      <c r="ATD90" t="str">
        <f ca="1"/>
        <v>MP15</v>
      </c>
      <c r="ATE90" t="str">
        <f ca="1"/>
        <v>MP20</v>
      </c>
      <c r="ATF90" t="str">
        <f ca="1"/>
        <v>MP30</v>
      </c>
      <c r="ATG90" t="str">
        <f ca="1"/>
        <v>MP50</v>
      </c>
      <c r="ATH90" t="str">
        <f ca="1"/>
        <v>MPD</v>
      </c>
      <c r="ATI90" t="str">
        <f ca="1"/>
        <v>MULTILAB</v>
      </c>
      <c r="ATJ90" t="str">
        <f ca="1"/>
        <v>MV02</v>
      </c>
      <c r="ATK90" t="str">
        <f ca="1"/>
        <v>MV03</v>
      </c>
      <c r="ATL90" t="str">
        <f ca="1"/>
        <v>MVI</v>
      </c>
      <c r="ATM90" t="str">
        <f ca="1"/>
        <v>MX4</v>
      </c>
      <c r="ATN90" t="str">
        <f ca="1"/>
        <v>MX6</v>
      </c>
      <c r="ATO90" t="str">
        <f ca="1"/>
        <v>NDP - 25 BAN</v>
      </c>
      <c r="ATP90" t="str">
        <f ca="1"/>
        <v>Numatic</v>
      </c>
      <c r="ATQ90" t="str">
        <f ca="1"/>
        <v>ODO200</v>
      </c>
      <c r="ATR90" t="str">
        <f ca="1"/>
        <v>OELD</v>
      </c>
      <c r="ATS90" t="str">
        <f ca="1"/>
        <v>OLCT</v>
      </c>
      <c r="ATT90" t="str">
        <f ca="1"/>
        <v>OPTI-FIT</v>
      </c>
      <c r="ATU90" t="str">
        <f ca="1"/>
        <v>OPTIMA PLUS</v>
      </c>
      <c r="ATV90" t="str">
        <f ca="1"/>
        <v>Outros</v>
      </c>
      <c r="ATW90" t="str">
        <f ca="1"/>
        <v>OWS</v>
      </c>
      <c r="ATX90" t="str">
        <f ca="1"/>
        <v>Painel</v>
      </c>
      <c r="ATY90" t="str">
        <f ca="1"/>
        <v>Painel de Controle</v>
      </c>
      <c r="ATZ90" t="str">
        <f ca="1"/>
        <v>Painel Solar</v>
      </c>
      <c r="AUA90" t="str">
        <f ca="1"/>
        <v>PANTHER</v>
      </c>
      <c r="AUB90" t="str">
        <f ca="1"/>
        <v>PCM</v>
      </c>
      <c r="AUC90" t="str">
        <f ca="1"/>
        <v>PDR1500</v>
      </c>
      <c r="AUD90" t="str">
        <f ca="1"/>
        <v>PH100</v>
      </c>
      <c r="AUE90" t="str">
        <f ca="1"/>
        <v>PHD6</v>
      </c>
      <c r="AUF90" t="str">
        <f ca="1"/>
        <v>PHOCHECK 1000</v>
      </c>
      <c r="AUG90" t="str">
        <f ca="1"/>
        <v>PHOCHECK 3000</v>
      </c>
      <c r="AUH90" t="str">
        <f ca="1"/>
        <v>Pro Plus</v>
      </c>
      <c r="AUI90" t="str">
        <f ca="1"/>
        <v>Pro Quattro</v>
      </c>
      <c r="AUJ90" t="str">
        <f ca="1"/>
        <v>PRO10</v>
      </c>
      <c r="AUK90" t="str">
        <f ca="1"/>
        <v>PRO1020</v>
      </c>
      <c r="AUL90" t="str">
        <f ca="1"/>
        <v>PRO1030</v>
      </c>
      <c r="AUM90" t="str">
        <f ca="1"/>
        <v>PRO20</v>
      </c>
      <c r="AUN90" t="str">
        <f ca="1"/>
        <v>PRO2030</v>
      </c>
      <c r="AUO90" t="str">
        <f ca="1"/>
        <v>PRO30</v>
      </c>
      <c r="AUP90" t="str">
        <f ca="1"/>
        <v>PRODO</v>
      </c>
      <c r="AUQ90" t="str">
        <f ca="1"/>
        <v>ProDss</v>
      </c>
      <c r="AUR90" t="str">
        <f ca="1"/>
        <v>PROSOLO</v>
      </c>
      <c r="AUS90" t="str">
        <f ca="1"/>
        <v>PROSWAP</v>
      </c>
      <c r="AUT90" t="str">
        <f ca="1"/>
        <v>PT100</v>
      </c>
      <c r="AUU90" t="str">
        <f ca="1"/>
        <v>QRAE 3</v>
      </c>
      <c r="AUV90" t="str">
        <f ca="1"/>
        <v>QRAE3</v>
      </c>
      <c r="AUW90" t="str">
        <f ca="1"/>
        <v>QUATTRO</v>
      </c>
      <c r="AUX90" t="str">
        <f ca="1"/>
        <v>Quimico</v>
      </c>
      <c r="AUY90" t="str">
        <f ca="1"/>
        <v>RAEGUARD</v>
      </c>
      <c r="AUZ90" t="str">
        <f ca="1"/>
        <v>Reagente</v>
      </c>
      <c r="AVA90" t="str">
        <f ca="1"/>
        <v>Reforma</v>
      </c>
      <c r="AVB90" t="str">
        <f ca="1"/>
        <v>REMOX</v>
      </c>
      <c r="AVC90" t="str">
        <f ca="1"/>
        <v>RIG RAT</v>
      </c>
      <c r="AVD90" t="str">
        <f ca="1"/>
        <v>RIKEN KEIKE</v>
      </c>
      <c r="AVE90" t="str">
        <f ca="1"/>
        <v>RS5</v>
      </c>
      <c r="AVF90" t="str">
        <f ca="1"/>
        <v>RS6</v>
      </c>
      <c r="AVG90" t="str">
        <f ca="1"/>
        <v>RS7</v>
      </c>
      <c r="AVH90" t="str">
        <f ca="1"/>
        <v>SAGE RIO</v>
      </c>
      <c r="AVI90" t="str">
        <f ca="1"/>
        <v>Sample Pro</v>
      </c>
      <c r="AVJ90" t="str">
        <f ca="1"/>
        <v>SAMPLEASE</v>
      </c>
      <c r="AVK90" t="str">
        <f ca="1"/>
        <v>SC</v>
      </c>
      <c r="AVL90" t="str">
        <f ca="1"/>
        <v>SCORPION</v>
      </c>
      <c r="AVM90" t="str">
        <f ca="1"/>
        <v>SEARCHLINE</v>
      </c>
      <c r="AVN90" t="str">
        <f ca="1"/>
        <v>SENSEPOINT</v>
      </c>
      <c r="AVO90" t="str">
        <f ca="1"/>
        <v>Sensor</v>
      </c>
      <c r="AVP90" t="str">
        <f ca="1"/>
        <v>SERIE BW</v>
      </c>
      <c r="AVQ90" t="str">
        <f ca="1"/>
        <v>SERIE6</v>
      </c>
      <c r="AVR90" t="str">
        <f ca="1"/>
        <v>SHAKETEST</v>
      </c>
      <c r="AVS90" t="str">
        <f ca="1"/>
        <v>SHARPEYE</v>
      </c>
      <c r="AVT90" t="str">
        <f ca="1"/>
        <v>Signature</v>
      </c>
      <c r="AVU90" t="str">
        <f ca="1"/>
        <v>Sistema</v>
      </c>
      <c r="AVV90" t="str">
        <f ca="1"/>
        <v>Skimmer</v>
      </c>
      <c r="AVW90" t="str">
        <f ca="1"/>
        <v>SKINNY DIPPER</v>
      </c>
      <c r="AVX90" t="str">
        <f ca="1"/>
        <v>SM.OIL</v>
      </c>
      <c r="AVY90" t="str">
        <f ca="1"/>
        <v>Software</v>
      </c>
      <c r="AVZ90" t="str">
        <f ca="1"/>
        <v>Solução</v>
      </c>
      <c r="AWA90" t="str">
        <f ca="1"/>
        <v>Sonda RTU</v>
      </c>
      <c r="AWB90" t="str">
        <f ca="1"/>
        <v>SOS-4-003</v>
      </c>
      <c r="AWC90" t="str">
        <f ca="1"/>
        <v>SPERIAN</v>
      </c>
      <c r="AWD90" t="str">
        <f ca="1"/>
        <v>SPM FLEX</v>
      </c>
      <c r="AWE90" t="str">
        <f ca="1"/>
        <v>T8000</v>
      </c>
      <c r="AWF90" t="str">
        <f ca="1"/>
        <v>TadLar Bag</v>
      </c>
      <c r="AWG90" t="str">
        <f ca="1"/>
        <v>TERMAL</v>
      </c>
      <c r="AWH90" t="str">
        <f ca="1"/>
        <v>Termovelocimétrico</v>
      </c>
      <c r="AWI90" t="str">
        <f ca="1"/>
        <v>TIGER</v>
      </c>
      <c r="AWJ90" t="str">
        <f ca="1"/>
        <v>TITAN</v>
      </c>
      <c r="AWK90" t="str">
        <f ca="1"/>
        <v>TITAN 2</v>
      </c>
      <c r="AWL90" t="str">
        <f ca="1"/>
        <v>TOP TRACK</v>
      </c>
      <c r="AWM90" t="str">
        <f ca="1"/>
        <v>TOUCHPOINT</v>
      </c>
      <c r="AWN90" t="str">
        <f ca="1"/>
        <v>Transdutor</v>
      </c>
      <c r="AWO90" t="str">
        <f ca="1"/>
        <v>Transmissor</v>
      </c>
      <c r="AWP90" t="str">
        <f ca="1"/>
        <v>Treinamento</v>
      </c>
      <c r="AWQ90" t="str">
        <f ca="1"/>
        <v>TruLab</v>
      </c>
      <c r="AWR90" t="str">
        <f ca="1"/>
        <v>TVA</v>
      </c>
      <c r="AWS90" t="str">
        <f ca="1"/>
        <v xml:space="preserve">TVA </v>
      </c>
      <c r="AWT90" t="str">
        <f ca="1"/>
        <v>TVA 1000B</v>
      </c>
      <c r="AWU90" t="str">
        <f ca="1"/>
        <v>TVA 2020</v>
      </c>
      <c r="AWV90" t="str">
        <f ca="1"/>
        <v>TVOC</v>
      </c>
      <c r="AWW90" t="str">
        <f ca="1"/>
        <v>TX1</v>
      </c>
      <c r="AWX90" t="str">
        <f ca="1"/>
        <v>UMR</v>
      </c>
      <c r="AWY90" t="str">
        <f ca="1"/>
        <v>UVEX</v>
      </c>
      <c r="AWZ90" t="str">
        <f ca="1"/>
        <v>Vapor pin/ Clean</v>
      </c>
      <c r="AXA90" t="str">
        <f ca="1"/>
        <v>WATER TAPE</v>
      </c>
      <c r="AXB90" t="str">
        <f ca="1"/>
        <v>WELLHEAD</v>
      </c>
      <c r="AXC90" t="str">
        <f ca="1"/>
        <v>WellTape</v>
      </c>
      <c r="AXD90" t="str">
        <f ca="1"/>
        <v>WX16</v>
      </c>
      <c r="AXE90" t="str">
        <f ca="1"/>
        <v>WX4</v>
      </c>
      <c r="AXF90" t="str">
        <f ca="1"/>
        <v>WX64</v>
      </c>
      <c r="AXG90" t="str">
        <f ca="1"/>
        <v>XCD</v>
      </c>
      <c r="AXH90" t="str">
        <f ca="1"/>
        <v>XCL</v>
      </c>
      <c r="AXI90" t="str">
        <f ca="1"/>
        <v>XNX</v>
      </c>
      <c r="AXJ90" t="str">
        <f ca="1"/>
        <v>XPIS</v>
      </c>
      <c r="AXK90" t="str">
        <f ca="1"/>
        <v>XPV</v>
      </c>
      <c r="AXL90" t="str">
        <f ca="1"/>
        <v>XRL</v>
      </c>
      <c r="AXM90" t="str">
        <f ca="1"/>
        <v>YSI30</v>
      </c>
      <c r="AXN90" t="str">
        <f ca="1"/>
        <v>YSI3100</v>
      </c>
      <c r="AXO90" t="str">
        <f ca="1"/>
        <v>YSI3200</v>
      </c>
      <c r="AXP90" t="str">
        <f ca="1"/>
        <v>YSI5000</v>
      </c>
      <c r="AXQ90" t="str">
        <f ca="1"/>
        <v>YSI5100</v>
      </c>
      <c r="AXR90" t="str">
        <f ca="1"/>
        <v>YSI55</v>
      </c>
      <c r="AXS90" t="str">
        <f ca="1"/>
        <v>YSI60</v>
      </c>
      <c r="AXT90" t="str">
        <f ca="1"/>
        <v>YSI85</v>
      </c>
      <c r="AXU90" t="str">
        <f ca="1"/>
        <v>ZAREBA</v>
      </c>
      <c r="BFV90" t="str" cm="1">
        <f t="array" aca="1" ref="BFV90:BGB90" ca="1">IFERROR(TRANSPOSE(_xlfn._xlws.SORT(_xlfn.UNIQUE(_xlfn._xlws.FILTER(cp_tipo_mercadoria,(($A90="")+(cp_linha=$A90))*(($B90="")+(cp_grupo=$B90))*(($C90="")+(cp_subgrupo=$C90))*(($E90="")+(cp_fabricante=$E90)))))),"")</f>
        <v>Acessório</v>
      </c>
      <c r="BFW90" t="str">
        <f ca="1"/>
        <v>Acessório/Reposição</v>
      </c>
      <c r="BFX90" t="str">
        <f ca="1"/>
        <v>Inativo</v>
      </c>
      <c r="BFY90" t="str">
        <f ca="1"/>
        <v>Insumo</v>
      </c>
      <c r="BFZ90" t="str">
        <f ca="1"/>
        <v>Produto</v>
      </c>
      <c r="BGA90" t="str">
        <f ca="1"/>
        <v>Reposição</v>
      </c>
      <c r="BGB90" t="str">
        <f ca="1"/>
        <v>Serviço</v>
      </c>
      <c r="BZB90" t="str" cm="1">
        <f t="array" aca="1" ref="BZB90:CBA90" ca="1">IFERROR(TRANSPOSE(_xlfn._xlws.SORT(_xlfn.UNIQUE(_xlfn._xlws.FILTER(cp_fabricante,(($A90="")+(cp_linha=$A90))*(($B90="")+(cp_grupo=$B90))*(($C90="")+(cp_subgrupo=$C90))*(($D90="")+(cp_tipo_mercadoria=$D90)))))),"")</f>
        <v>ABK</v>
      </c>
      <c r="BZC90" t="str">
        <f ca="1"/>
        <v>AGT</v>
      </c>
      <c r="BZD90" t="str">
        <f ca="1"/>
        <v>Air Liquide</v>
      </c>
      <c r="BZE90" t="str">
        <f ca="1"/>
        <v>AMBIENTAL</v>
      </c>
      <c r="BZF90" t="str">
        <f ca="1"/>
        <v>AMS</v>
      </c>
      <c r="BZG90" t="str">
        <f ca="1"/>
        <v>Campbell</v>
      </c>
      <c r="BZH90" t="str">
        <f ca="1"/>
        <v>CASELLA</v>
      </c>
      <c r="BZI90" t="str">
        <f ca="1"/>
        <v>CHP</v>
      </c>
      <c r="BZJ90" t="str">
        <f ca="1"/>
        <v>Clean</v>
      </c>
      <c r="BZK90" t="str">
        <f ca="1"/>
        <v>COPPI</v>
      </c>
      <c r="BZL90" t="str">
        <f ca="1"/>
        <v>Coregas</v>
      </c>
      <c r="BZM90" t="str">
        <f ca="1"/>
        <v>DFT</v>
      </c>
      <c r="BZN90" t="str">
        <f ca="1"/>
        <v>DPUNION</v>
      </c>
      <c r="BZO90" t="str">
        <f ca="1"/>
        <v>EDINBURG</v>
      </c>
      <c r="BZP90" t="str">
        <f ca="1"/>
        <v>EMEC</v>
      </c>
      <c r="BZQ90" t="str">
        <f ca="1"/>
        <v>EN NOVATIVE</v>
      </c>
      <c r="BZR90" t="str">
        <f ca="1"/>
        <v>environics</v>
      </c>
      <c r="BZS90" t="str">
        <f ca="1"/>
        <v>EON</v>
      </c>
      <c r="BZT90" t="str">
        <f ca="1"/>
        <v>ESS</v>
      </c>
      <c r="BZU90" t="str">
        <f ca="1"/>
        <v>Fabricante</v>
      </c>
      <c r="BZV90" t="str">
        <f ca="1"/>
        <v>Global Water</v>
      </c>
      <c r="BZW90" t="str">
        <f ca="1"/>
        <v>GRACO</v>
      </c>
      <c r="BZX90" t="str">
        <f ca="1"/>
        <v>HER</v>
      </c>
      <c r="BZY90" t="str">
        <f ca="1"/>
        <v>HISCO</v>
      </c>
      <c r="BZZ90" t="str">
        <f ca="1"/>
        <v>HON</v>
      </c>
      <c r="CAA90" t="str">
        <f ca="1"/>
        <v>Inativo</v>
      </c>
      <c r="CAB90" t="str">
        <f ca="1"/>
        <v>Industrial</v>
      </c>
      <c r="CAC90" t="str">
        <f ca="1"/>
        <v>ION</v>
      </c>
      <c r="CAD90" t="str">
        <f ca="1"/>
        <v>ISCO</v>
      </c>
      <c r="CAE90" t="str">
        <f ca="1"/>
        <v>JCT</v>
      </c>
      <c r="CAF90" t="str">
        <f ca="1"/>
        <v>LINDE</v>
      </c>
      <c r="CAG90" t="str">
        <f ca="1"/>
        <v>Luminutra</v>
      </c>
      <c r="CAH90" t="str">
        <f ca="1"/>
        <v>MJK</v>
      </c>
      <c r="CAI90" t="str">
        <f ca="1"/>
        <v>NIVELCO</v>
      </c>
      <c r="CAJ90" t="str">
        <f ca="1"/>
        <v>NOVALINX</v>
      </c>
      <c r="CAK90" t="str">
        <f ca="1"/>
        <v>Oceanalpha</v>
      </c>
      <c r="CAL90" t="str">
        <f ca="1"/>
        <v>QED</v>
      </c>
      <c r="CAM90" t="str">
        <f ca="1"/>
        <v>RADIONDETECTION</v>
      </c>
      <c r="CAN90" t="str">
        <f ca="1"/>
        <v>RDI</v>
      </c>
      <c r="CAO90" t="str">
        <f ca="1"/>
        <v>Regenesis</v>
      </c>
      <c r="CAP90" t="str">
        <f ca="1"/>
        <v>RIKA</v>
      </c>
      <c r="CAQ90" t="str">
        <f ca="1"/>
        <v>SF</v>
      </c>
      <c r="CAR90" t="str">
        <f ca="1"/>
        <v>SHANGHAI</v>
      </c>
      <c r="CAS90" t="str">
        <f ca="1"/>
        <v>SON</v>
      </c>
      <c r="CAT90" t="str">
        <f ca="1"/>
        <v>TDS</v>
      </c>
      <c r="CAU90" t="str">
        <f ca="1"/>
        <v>Thermo</v>
      </c>
      <c r="CAV90" t="str">
        <f ca="1"/>
        <v>Trace2o</v>
      </c>
      <c r="CAW90" t="str">
        <f ca="1"/>
        <v>VAPOR PIN</v>
      </c>
      <c r="CAX90" t="str">
        <f ca="1"/>
        <v>waterloo</v>
      </c>
      <c r="CAY90" t="str">
        <f ca="1"/>
        <v>White</v>
      </c>
      <c r="CAZ90" t="str">
        <f ca="1"/>
        <v>YSI</v>
      </c>
      <c r="CBA90">
        <f ca="1"/>
        <v>0</v>
      </c>
    </row>
    <row r="91" spans="30:624 1030:2081" x14ac:dyDescent="0.25">
      <c r="AD91" t="str" cm="1">
        <f t="array" aca="1" ref="AD91:AI91" ca="1">IFERROR(TRANSPOSE(_xlfn._xlws.SORT(_xlfn.UNIQUE(_xlfn._xlws.FILTER(cp_linha,(($B91="")+(cp_grupo=$B91))*(($C91="")+(cp_subgrupo=$C91))*(($D91="")+(cp_tipo_mercadoria=$D91))*(($E91="")+(cp_fabricante=$E91)))))),"")</f>
        <v>Detecção e Processos de Gases</v>
      </c>
      <c r="AE91" t="str">
        <f ca="1"/>
        <v>Diversos</v>
      </c>
      <c r="AF91" t="str">
        <f ca="1"/>
        <v>Inativo</v>
      </c>
      <c r="AG91" t="str">
        <f ca="1"/>
        <v>Locação</v>
      </c>
      <c r="AH91" t="str">
        <f ca="1"/>
        <v>Recursos Hídricos</v>
      </c>
      <c r="AI91" t="str">
        <f ca="1"/>
        <v>Remediação</v>
      </c>
      <c r="TJ91" t="str" cm="1">
        <f t="array" aca="1" ref="TJ91:WZ91" ca="1">IFERROR(TRANSPOSE(_xlfn._xlws.SORT(_xlfn.UNIQUE(_xlfn._xlws.FILTER(cp_grupo,(($A91="")+(cp_linha=$A91))*(($C91="")+(cp_subgrupo=$C91))*(($D91="")+(cp_tipo_mercadoria=$D91))*(($E91="")+(cp_fabricante=$E91)))))),"")</f>
        <v>Absorvedores</v>
      </c>
      <c r="TK91" t="str">
        <f ca="1"/>
        <v>Alimentação Eletrico</v>
      </c>
      <c r="TL91" t="str">
        <f ca="1"/>
        <v>Alimentação Solar</v>
      </c>
      <c r="TM91" t="str">
        <f ca="1"/>
        <v>Amostrador Diversos</v>
      </c>
      <c r="TN91" t="str">
        <f ca="1"/>
        <v>Amostrador Não Refrigerado Portátil</v>
      </c>
      <c r="TO91" t="str">
        <f ca="1"/>
        <v>Amostrador Refrigerado Fixo</v>
      </c>
      <c r="TP91" t="str">
        <f ca="1"/>
        <v>Amostrador Refrigerado Portátil</v>
      </c>
      <c r="TQ91" t="str">
        <f ca="1"/>
        <v>Amostragem Diversos</v>
      </c>
      <c r="TR91" t="str">
        <f ca="1"/>
        <v>Analisador Diversos</v>
      </c>
      <c r="TS91" t="str">
        <f ca="1"/>
        <v>Analisador Fixo</v>
      </c>
      <c r="TT91" t="str">
        <f ca="1"/>
        <v xml:space="preserve">Analisador Fixo </v>
      </c>
      <c r="TU91" t="str">
        <f ca="1"/>
        <v>Analisador Microbiologico</v>
      </c>
      <c r="TV91" t="str">
        <f ca="1"/>
        <v>Analisador Portátil</v>
      </c>
      <c r="TW91" t="str">
        <f ca="1"/>
        <v xml:space="preserve">Analisador Portátil </v>
      </c>
      <c r="TX91" t="str">
        <f ca="1"/>
        <v>Analisador Portátil Locação</v>
      </c>
      <c r="TY91" t="str">
        <f ca="1"/>
        <v>Aterramento Diversos</v>
      </c>
      <c r="TZ91" t="str">
        <f ca="1"/>
        <v>Bomba de Amostragem Fixa</v>
      </c>
      <c r="UA91" t="str">
        <f ca="1"/>
        <v>BOMBA DE AMOSTRAGEM Fixo</v>
      </c>
      <c r="UB91" t="str">
        <f ca="1"/>
        <v>Bomba de Amostragem Portátil</v>
      </c>
      <c r="UC91" t="str">
        <f ca="1"/>
        <v>Bombeamento Fixo</v>
      </c>
      <c r="UD91" t="str">
        <f ca="1"/>
        <v>Cabeçote/Válvula Extração Metano</v>
      </c>
      <c r="UE91" t="str">
        <f ca="1"/>
        <v>Caixa Separadora Fixo</v>
      </c>
      <c r="UF91" t="str">
        <f ca="1"/>
        <v>Calibração Diversos</v>
      </c>
      <c r="UG91" t="str">
        <f ca="1"/>
        <v>Cinto de Segurança</v>
      </c>
      <c r="UH91" t="str">
        <f ca="1"/>
        <v xml:space="preserve">Cinto de Segurança </v>
      </c>
      <c r="UI91" t="str">
        <f ca="1"/>
        <v>Colorimetro Portátil</v>
      </c>
      <c r="UJ91" t="str">
        <f ca="1"/>
        <v>Conjunto Autônomo</v>
      </c>
      <c r="UK91" t="str">
        <f ca="1"/>
        <v>Cromatógrafo Portátil</v>
      </c>
      <c r="UL91" t="str">
        <f ca="1"/>
        <v>Detector de Incendio Fixo</v>
      </c>
      <c r="UM91" t="str">
        <f ca="1"/>
        <v>Detector Diversos</v>
      </c>
      <c r="UN91" t="str">
        <f ca="1"/>
        <v>Detector Fixo</v>
      </c>
      <c r="UO91" t="str">
        <f ca="1"/>
        <v>Detector Portátil</v>
      </c>
      <c r="UP91" t="str">
        <f ca="1"/>
        <v>Diversos Diversos</v>
      </c>
      <c r="UQ91" t="str">
        <f ca="1"/>
        <v>Dosímetro de ruído</v>
      </c>
      <c r="UR91" t="str">
        <f ca="1"/>
        <v>Elevador de Liquidos Fixo</v>
      </c>
      <c r="US91" t="str">
        <f ca="1"/>
        <v>Extração Diversos</v>
      </c>
      <c r="UT91" t="str">
        <f ca="1"/>
        <v>Filtração Diversos</v>
      </c>
      <c r="UU91" t="str">
        <f ca="1"/>
        <v>Fotometro Portátil</v>
      </c>
      <c r="UV91" t="str">
        <f ca="1"/>
        <v>Guincho</v>
      </c>
      <c r="UW91" t="str">
        <f ca="1"/>
        <v>Impactador de Cascata</v>
      </c>
      <c r="UX91" t="str">
        <f ca="1"/>
        <v>Inativo Inativo</v>
      </c>
      <c r="UY91" t="str">
        <f ca="1"/>
        <v>Locação Diversos</v>
      </c>
      <c r="UZ91" t="str">
        <f ca="1"/>
        <v>Medidor de Material Particulado Fixo</v>
      </c>
      <c r="VA91" t="str">
        <f ca="1"/>
        <v>Medidor de Material Particulado Portátil</v>
      </c>
      <c r="VB91" t="str">
        <f ca="1"/>
        <v>Medidor de Nível de Pressão Sonora</v>
      </c>
      <c r="VC91" t="str">
        <f ca="1"/>
        <v>Medidor de Nivel Diversos</v>
      </c>
      <c r="VD91" t="str">
        <f ca="1"/>
        <v>Medidor de Nivel Fixo</v>
      </c>
      <c r="VE91" t="str">
        <f ca="1"/>
        <v>Medidor de Nivel Portátil</v>
      </c>
      <c r="VF91" t="str">
        <f ca="1"/>
        <v>Medidor de Vazão Argonaut SL</v>
      </c>
      <c r="VG91" t="str">
        <f ca="1"/>
        <v>Medidor de Vazão Fixo</v>
      </c>
      <c r="VH91" t="str">
        <f ca="1"/>
        <v>Medidor de Vazão FlowTracker</v>
      </c>
      <c r="VI91" t="str">
        <f ca="1"/>
        <v>Medidor de Vazão Portátil</v>
      </c>
      <c r="VJ91" t="str">
        <f ca="1"/>
        <v>Medidor de Vazão RS5</v>
      </c>
      <c r="VK91" t="str">
        <f ca="1"/>
        <v>Medidor de Vazão RS6</v>
      </c>
      <c r="VL91" t="str">
        <f ca="1"/>
        <v>Medidor de Vazão RS7</v>
      </c>
      <c r="VM91" t="str">
        <f ca="1"/>
        <v>Medidor de Vazão RS-M10</v>
      </c>
      <c r="VN91" t="str">
        <f ca="1"/>
        <v>Medidor de Vazão RS-M11</v>
      </c>
      <c r="VO91" t="str">
        <f ca="1"/>
        <v>Medidor de Vazão RS-M9</v>
      </c>
      <c r="VP91" t="str">
        <f ca="1"/>
        <v>Medidor de Vazão RS-S5</v>
      </c>
      <c r="VQ91" t="str">
        <f ca="1"/>
        <v>Medidor de Vibração Portátil</v>
      </c>
      <c r="VR91" t="str">
        <f ca="1"/>
        <v>Meteorologia Fixo</v>
      </c>
      <c r="VS91" t="str">
        <f ca="1"/>
        <v>MODFLOW Diversos</v>
      </c>
      <c r="VT91" t="str">
        <f ca="1"/>
        <v>Monitor de Material Particulado</v>
      </c>
      <c r="VU91" t="str">
        <f ca="1"/>
        <v>Monitor de Material Particulado Portátil</v>
      </c>
      <c r="VV91" t="str">
        <f ca="1"/>
        <v>Monitoramento Fixo</v>
      </c>
      <c r="VW91" t="str">
        <f ca="1"/>
        <v>Mosquetão</v>
      </c>
      <c r="VX91" t="str">
        <f ca="1"/>
        <v>Óculos de Proteção</v>
      </c>
      <c r="VY91" t="str">
        <f ca="1"/>
        <v>Outros Diversos</v>
      </c>
      <c r="VZ91" t="str">
        <f ca="1"/>
        <v>Painel controlador Diversos</v>
      </c>
      <c r="WA91" t="str">
        <f ca="1"/>
        <v>Painel controlador Fixo</v>
      </c>
      <c r="WB91" t="str">
        <f ca="1"/>
        <v>Painel controlador Portátil</v>
      </c>
      <c r="WC91" t="str">
        <f ca="1"/>
        <v>Respirador Facial</v>
      </c>
      <c r="WD91" t="str">
        <f ca="1"/>
        <v>Separador de Agua/ Oleo Fixo</v>
      </c>
      <c r="WE91" t="str">
        <f ca="1"/>
        <v>Sistema de Monitoramento de Material Particulado</v>
      </c>
      <c r="WF91" t="str">
        <f ca="1"/>
        <v>Sonda Portátil</v>
      </c>
      <c r="WG91" t="str">
        <f ca="1"/>
        <v xml:space="preserve">Sonda Portátil </v>
      </c>
      <c r="WH91" t="str">
        <f ca="1"/>
        <v>Sonda Serie 6</v>
      </c>
      <c r="WI91" t="str">
        <f ca="1"/>
        <v>Sonda Serie EcoSense</v>
      </c>
      <c r="WJ91" t="str">
        <f ca="1"/>
        <v>Sonda Serie EXO</v>
      </c>
      <c r="WK91" t="str">
        <f ca="1"/>
        <v>Sonda Serie IQ SensorNet</v>
      </c>
      <c r="WL91" t="str">
        <f ca="1"/>
        <v>Sonda Serie Lab &amp; Field</v>
      </c>
      <c r="WM91" t="str">
        <f ca="1"/>
        <v>Sonda Serie MultiLab</v>
      </c>
      <c r="WN91" t="str">
        <f ca="1"/>
        <v>Sonda Serie ODO-RTU</v>
      </c>
      <c r="WO91" t="str">
        <f ca="1"/>
        <v>Sonda Serie Pro</v>
      </c>
      <c r="WP91" t="str">
        <f ca="1"/>
        <v>Sonda Serie ProDigital</v>
      </c>
      <c r="WQ91" t="str">
        <f ca="1"/>
        <v>Sonda Serie TruLab</v>
      </c>
      <c r="WR91" t="str">
        <f ca="1"/>
        <v>Talabarte</v>
      </c>
      <c r="WS91" t="str">
        <f ca="1"/>
        <v>Telemetria Fixo</v>
      </c>
      <c r="WT91" t="str">
        <f ca="1"/>
        <v>TERMAL Fixo</v>
      </c>
      <c r="WU91" t="str">
        <f ca="1"/>
        <v>Transmissão Fixo</v>
      </c>
      <c r="WV91" t="str">
        <f ca="1"/>
        <v>Tratamento Diversos</v>
      </c>
      <c r="WW91" t="str">
        <f ca="1"/>
        <v>Tratamento Fixo</v>
      </c>
      <c r="WX91" t="str">
        <f ca="1"/>
        <v>Travaqueda</v>
      </c>
      <c r="WY91" t="str">
        <f ca="1"/>
        <v>Tripe</v>
      </c>
      <c r="WZ91" t="str">
        <f ca="1"/>
        <v>UMR Fixo</v>
      </c>
      <c r="AMP91" cm="1">
        <f t="array" aca="1" ref="AMP91:AXU91" ca="1">IFERROR(TRANSPOSE(_xlfn._xlws.SORT(_xlfn.UNIQUE(_xlfn._xlws.FILTER(cp_subgrupo,(($A91="")+(cp_linha=$A91))*(($B91="")+(cp_grupo=$B91))*(($D91="")+(cp_tipo_mercadoria=$D91))*(($E91="")+(cp_fabricante=$E91)))))),"")</f>
        <v>550</v>
      </c>
      <c r="AMQ91">
        <f ca="1"/>
        <v>556</v>
      </c>
      <c r="AMR91">
        <f ca="1"/>
        <v>6600</v>
      </c>
      <c r="AMS91">
        <f ca="1"/>
        <v>9500</v>
      </c>
      <c r="AMT91">
        <f ca="1"/>
        <v>9800</v>
      </c>
      <c r="AMU91" t="str">
        <f ca="1"/>
        <v>3017M</v>
      </c>
      <c r="AMV91" t="str">
        <f ca="1"/>
        <v>301-ADI</v>
      </c>
      <c r="AMW91" t="str">
        <f ca="1"/>
        <v>301C</v>
      </c>
      <c r="AMX91" t="str">
        <f ca="1"/>
        <v>301-R8</v>
      </c>
      <c r="AMY91" t="str">
        <f ca="1"/>
        <v>4000 series Isco</v>
      </c>
      <c r="AMZ91" t="str">
        <f ca="1"/>
        <v xml:space="preserve">Absorvedores </v>
      </c>
      <c r="ANA91" t="str">
        <f ca="1"/>
        <v>Acessório</v>
      </c>
      <c r="ANB91" t="str">
        <f ca="1"/>
        <v>ADCP</v>
      </c>
      <c r="ANC91" t="str">
        <f ca="1"/>
        <v>ADP</v>
      </c>
      <c r="AND91" t="str">
        <f ca="1"/>
        <v>ADR 1500</v>
      </c>
      <c r="ANE91" t="str">
        <f ca="1"/>
        <v>AIR AWARE</v>
      </c>
      <c r="ANF91" t="str">
        <f ca="1"/>
        <v>Air Striper</v>
      </c>
      <c r="ANG91" t="str">
        <f ca="1"/>
        <v>AIRSCAN</v>
      </c>
      <c r="ANH91" t="str">
        <f ca="1"/>
        <v>Amostrador</v>
      </c>
      <c r="ANI91" t="str">
        <f ca="1"/>
        <v>Anel</v>
      </c>
      <c r="ANJ91" t="str">
        <f ca="1"/>
        <v>APEX 2</v>
      </c>
      <c r="ANK91" t="str">
        <f ca="1"/>
        <v>Argonaut</v>
      </c>
      <c r="ANL91" t="str">
        <f ca="1"/>
        <v>Auto Pump</v>
      </c>
      <c r="ANM91" t="str">
        <f ca="1"/>
        <v>BADGE PLUS</v>
      </c>
      <c r="ANN91" t="str">
        <f ca="1"/>
        <v>Biogas</v>
      </c>
      <c r="ANO91" t="str">
        <f ca="1"/>
        <v>BIOGAS 300</v>
      </c>
      <c r="ANP91" t="str">
        <f ca="1"/>
        <v>BIOGAS 3000</v>
      </c>
      <c r="ANQ91" t="str">
        <f ca="1"/>
        <v>BIOGAS 5000</v>
      </c>
      <c r="ANR91" t="str">
        <f ca="1"/>
        <v>BM25</v>
      </c>
      <c r="ANS91" t="str">
        <f ca="1"/>
        <v>Bomba</v>
      </c>
      <c r="ANT91" t="str">
        <f ca="1"/>
        <v>BW</v>
      </c>
      <c r="ANU91" t="str">
        <f ca="1"/>
        <v xml:space="preserve">BW </v>
      </c>
      <c r="ANV91" t="str">
        <f ca="1"/>
        <v>BW CLIP</v>
      </c>
      <c r="ANW91" t="str">
        <f ca="1"/>
        <v>BW FLEX</v>
      </c>
      <c r="ANX91" t="str">
        <f ca="1"/>
        <v>BW ICON</v>
      </c>
      <c r="ANY91" t="str">
        <f ca="1"/>
        <v>BW SOLO</v>
      </c>
      <c r="ANZ91" t="str">
        <f ca="1"/>
        <v>BW ULTRA</v>
      </c>
      <c r="AOA91" t="str">
        <f ca="1"/>
        <v>C100</v>
      </c>
      <c r="AOB91" t="str">
        <f ca="1"/>
        <v>Cabo</v>
      </c>
      <c r="AOC91" t="str">
        <f ca="1"/>
        <v>Calibração</v>
      </c>
      <c r="AOD91" t="str">
        <f ca="1"/>
        <v>Castaway</v>
      </c>
      <c r="AOE91" t="str">
        <f ca="1"/>
        <v>CEL-24X</v>
      </c>
      <c r="AOF91" t="str">
        <f ca="1"/>
        <v>CEL-35X</v>
      </c>
      <c r="AOG91" t="str">
        <f ca="1"/>
        <v>CEL-62X</v>
      </c>
      <c r="AOH91" t="str">
        <f ca="1"/>
        <v>CEL-63X</v>
      </c>
      <c r="AOI91" t="str">
        <f ca="1"/>
        <v>Certificado</v>
      </c>
      <c r="AOJ91" t="str">
        <f ca="1"/>
        <v>CEX300</v>
      </c>
      <c r="AOK91" t="str">
        <f ca="1"/>
        <v>Chempro</v>
      </c>
      <c r="AOL91" t="str">
        <f ca="1"/>
        <v>Cilindro</v>
      </c>
      <c r="AOM91" t="str">
        <f ca="1"/>
        <v xml:space="preserve">Cinto de Segurança </v>
      </c>
      <c r="AON91" t="str">
        <f ca="1"/>
        <v>Clean Cell Pro</v>
      </c>
      <c r="AOO91" t="str">
        <f ca="1"/>
        <v>CLEANVIEWERGAS</v>
      </c>
      <c r="AOP91" t="str">
        <f ca="1"/>
        <v>CM4</v>
      </c>
      <c r="AOQ91" t="str">
        <f ca="1"/>
        <v>CONDUCTIVITY PLUS</v>
      </c>
      <c r="AOR91" t="str">
        <f ca="1"/>
        <v>CONTADOR DE CICLOS</v>
      </c>
      <c r="AOS91" t="str">
        <f ca="1"/>
        <v>Controlador</v>
      </c>
      <c r="AOT91" t="str">
        <f ca="1"/>
        <v>CTX 300</v>
      </c>
      <c r="AOU91" t="str">
        <f ca="1"/>
        <v>CUB</v>
      </c>
      <c r="AOV91" t="str">
        <f ca="1"/>
        <v>DataLogger</v>
      </c>
      <c r="AOW91" t="str">
        <f ca="1"/>
        <v>DATARAM 4</v>
      </c>
      <c r="AOX91" t="str">
        <f ca="1"/>
        <v>DBADGE 2</v>
      </c>
      <c r="AOY91" t="str">
        <f ca="1"/>
        <v>DBO</v>
      </c>
      <c r="AOZ91" t="str">
        <f ca="1"/>
        <v>DIPPER TOUGH</v>
      </c>
      <c r="APA91" t="str">
        <f ca="1"/>
        <v>DIPPERLOG</v>
      </c>
      <c r="APB91" t="str">
        <f ca="1"/>
        <v>DIPPER-T</v>
      </c>
      <c r="APC91" t="str">
        <f ca="1"/>
        <v>Display</v>
      </c>
      <c r="APD91" t="str">
        <f ca="1"/>
        <v>Diversos</v>
      </c>
      <c r="APE91" t="str">
        <f ca="1"/>
        <v>DO200</v>
      </c>
      <c r="APF91" t="str">
        <f ca="1"/>
        <v>DURATRACKER</v>
      </c>
      <c r="APG91" t="str">
        <f ca="1"/>
        <v>E3 POINT</v>
      </c>
      <c r="APH91" t="str">
        <f ca="1"/>
        <v>EAGLE</v>
      </c>
      <c r="API91" t="str">
        <f ca="1"/>
        <v>EC300</v>
      </c>
      <c r="APJ91" t="str">
        <f ca="1"/>
        <v>EC30A</v>
      </c>
      <c r="APK91" t="str">
        <f ca="1"/>
        <v>Embarcação</v>
      </c>
      <c r="APL91" t="str">
        <f ca="1"/>
        <v>EmeClean</v>
      </c>
      <c r="APM91" t="str">
        <f ca="1"/>
        <v>Estação</v>
      </c>
      <c r="APN91" t="str">
        <f ca="1"/>
        <v>Estrutura</v>
      </c>
      <c r="APO91" t="str">
        <f ca="1"/>
        <v>EXO</v>
      </c>
      <c r="APP91" t="str">
        <f ca="1"/>
        <v>EXO (Completa)</v>
      </c>
      <c r="APQ91" t="str">
        <f ca="1"/>
        <v>EXTREME</v>
      </c>
      <c r="APR91" t="str">
        <f ca="1"/>
        <v>FALCO</v>
      </c>
      <c r="APS91" t="str">
        <f ca="1"/>
        <v>FAU</v>
      </c>
      <c r="APT91" t="str">
        <f ca="1"/>
        <v>Ferramental</v>
      </c>
      <c r="APU91" t="str">
        <f ca="1"/>
        <v>Filtro</v>
      </c>
      <c r="APV91" t="str">
        <f ca="1"/>
        <v>FIREPRO</v>
      </c>
      <c r="APW91" t="str">
        <f ca="1"/>
        <v>FlowTracker</v>
      </c>
      <c r="APX91" t="str">
        <f ca="1"/>
        <v>FROG</v>
      </c>
      <c r="APY91" t="str">
        <f ca="1"/>
        <v>FS20X</v>
      </c>
      <c r="APZ91" t="str">
        <f ca="1"/>
        <v>FS-20X</v>
      </c>
      <c r="AQA91" t="str">
        <f ca="1"/>
        <v>FS24X</v>
      </c>
      <c r="AQB91" t="str">
        <f ca="1"/>
        <v>FSL100</v>
      </c>
      <c r="AQC91" t="str">
        <f ca="1"/>
        <v>FSX</v>
      </c>
      <c r="AQD91" t="str">
        <f ca="1"/>
        <v>G100</v>
      </c>
      <c r="AQE91" t="str">
        <f ca="1"/>
        <v>G110</v>
      </c>
      <c r="AQF91" t="str">
        <f ca="1"/>
        <v>G200</v>
      </c>
      <c r="AQG91" t="str">
        <f ca="1"/>
        <v>GA 3000</v>
      </c>
      <c r="AQH91" t="str">
        <f ca="1"/>
        <v>GA 5000</v>
      </c>
      <c r="AQI91" t="str">
        <f ca="1"/>
        <v>GASCARD</v>
      </c>
      <c r="AQJ91" t="str">
        <f ca="1"/>
        <v>GASCEHCK G</v>
      </c>
      <c r="AQK91" t="str">
        <f ca="1"/>
        <v>Gascheck</v>
      </c>
      <c r="AQL91" t="str">
        <f ca="1"/>
        <v>GASCHECK 3000</v>
      </c>
      <c r="AQM91" t="str">
        <f ca="1"/>
        <v>GASCHECK 5000</v>
      </c>
      <c r="AQN91" t="str">
        <f ca="1"/>
        <v>GASCHECK 6000</v>
      </c>
      <c r="AQO91" t="str">
        <f ca="1"/>
        <v>GASCHECK G</v>
      </c>
      <c r="AQP91" t="str">
        <f ca="1"/>
        <v>GASCHECK P1</v>
      </c>
      <c r="AQQ91" t="str">
        <f ca="1"/>
        <v>GASPOINT</v>
      </c>
      <c r="AQR91" t="str">
        <f ca="1"/>
        <v>GATEWAY</v>
      </c>
      <c r="AQS91" t="str">
        <f ca="1"/>
        <v>GEM</v>
      </c>
      <c r="AQT91" t="str">
        <f ca="1"/>
        <v>GEM 2000</v>
      </c>
      <c r="AQU91" t="str">
        <f ca="1"/>
        <v>GEM 5000</v>
      </c>
      <c r="AQV91" t="str">
        <f ca="1"/>
        <v>GEM/GA/BIOGAS 5000</v>
      </c>
      <c r="AQW91" t="str">
        <f ca="1"/>
        <v>GeneCount</v>
      </c>
      <c r="AQX91" t="str">
        <f ca="1"/>
        <v>GENIE</v>
      </c>
      <c r="AQY91" t="str">
        <f ca="1"/>
        <v>Guardian</v>
      </c>
      <c r="AQZ91" t="str">
        <f ca="1"/>
        <v>GUARDIAN 2</v>
      </c>
      <c r="ARA91" t="str">
        <f ca="1"/>
        <v>H.OIL</v>
      </c>
      <c r="ARB91" t="str">
        <f ca="1"/>
        <v>HA20</v>
      </c>
      <c r="ARC91" t="str">
        <f ca="1"/>
        <v>HA40</v>
      </c>
      <c r="ARD91" t="str">
        <f ca="1"/>
        <v>HA-71</v>
      </c>
      <c r="ARE91" t="str">
        <f ca="1"/>
        <v>HA-72</v>
      </c>
      <c r="ARF91" t="str">
        <f ca="1"/>
        <v>HAVEX</v>
      </c>
      <c r="ARG91" t="str">
        <f ca="1"/>
        <v>HON</v>
      </c>
      <c r="ARH91" t="str">
        <f ca="1"/>
        <v>HON TITAN</v>
      </c>
      <c r="ARI91" t="str">
        <f ca="1"/>
        <v>Hora Técnica</v>
      </c>
      <c r="ARJ91" t="str">
        <f ca="1"/>
        <v>IAQ POINT 2</v>
      </c>
      <c r="ARK91" t="str">
        <f ca="1"/>
        <v>IMPACT PRO</v>
      </c>
      <c r="ARL91" t="str">
        <f ca="1"/>
        <v>Inativo</v>
      </c>
      <c r="ARM91" t="str">
        <f ca="1"/>
        <v>INNOVA</v>
      </c>
      <c r="ARN91" t="str">
        <f ca="1"/>
        <v>Instalação</v>
      </c>
      <c r="ARO91" t="str">
        <f ca="1"/>
        <v>INTELLIDOX</v>
      </c>
      <c r="ARP91" t="str">
        <f ca="1"/>
        <v>IQ PIPE</v>
      </c>
      <c r="ARQ91" t="str">
        <f ca="1"/>
        <v>IQ PLUS</v>
      </c>
      <c r="ARR91" t="str">
        <f ca="1"/>
        <v>IQ Standard</v>
      </c>
      <c r="ARS91" t="str">
        <f ca="1"/>
        <v>ITRANS</v>
      </c>
      <c r="ART91" t="str">
        <f ca="1"/>
        <v>JES-301</v>
      </c>
      <c r="ARU91" t="str">
        <f ca="1"/>
        <v>JFID</v>
      </c>
      <c r="ARV91" t="str">
        <f ca="1"/>
        <v>JH3E</v>
      </c>
      <c r="ARW91" t="str">
        <f ca="1"/>
        <v>JSP-87</v>
      </c>
      <c r="ARX91" t="str">
        <f ca="1"/>
        <v>JSP-89</v>
      </c>
      <c r="ARY91" t="str">
        <f ca="1"/>
        <v>L360</v>
      </c>
      <c r="ARZ91" t="str">
        <f ca="1"/>
        <v>LEAKCHECK P1</v>
      </c>
      <c r="ASA91" t="str">
        <f ca="1"/>
        <v>LEAKMATE</v>
      </c>
      <c r="ASB91" t="str">
        <f ca="1"/>
        <v>Locação</v>
      </c>
      <c r="ASC91" t="str">
        <f ca="1"/>
        <v>Luminometro</v>
      </c>
      <c r="ASD91" t="str">
        <f ca="1"/>
        <v>M10</v>
      </c>
      <c r="ASE91" t="str">
        <f ca="1"/>
        <v>M11</v>
      </c>
      <c r="ASF91" t="str">
        <f ca="1"/>
        <v>M9</v>
      </c>
      <c r="ASG91" t="str">
        <f ca="1"/>
        <v>MAGFLUX</v>
      </c>
      <c r="ASH91" t="str">
        <f ca="1"/>
        <v>Maleta</v>
      </c>
      <c r="ASI91" t="str">
        <f ca="1"/>
        <v>MANHANDLER</v>
      </c>
      <c r="ASJ91" t="str">
        <f ca="1"/>
        <v>MANNING</v>
      </c>
      <c r="ASK91" t="str">
        <f ca="1"/>
        <v>Manta</v>
      </c>
      <c r="ASL91" t="str">
        <f ca="1"/>
        <v>Manta OWS</v>
      </c>
      <c r="ASM91" t="str">
        <f ca="1"/>
        <v>MARPLE</v>
      </c>
      <c r="ASN91" t="str">
        <f ca="1"/>
        <v>MAX XT</v>
      </c>
      <c r="ASO91" t="str">
        <f ca="1"/>
        <v>Metalyser</v>
      </c>
      <c r="ASP91" t="str">
        <f ca="1"/>
        <v>METREX</v>
      </c>
      <c r="ASQ91" t="str">
        <f ca="1"/>
        <v>MGD</v>
      </c>
      <c r="ASR91" t="str">
        <f ca="1"/>
        <v>MICRO 5</v>
      </c>
      <c r="ASS91" t="str">
        <f ca="1"/>
        <v>MicroADV</v>
      </c>
      <c r="AST91" t="str">
        <f ca="1"/>
        <v>MICROCLIP</v>
      </c>
      <c r="ASU91" t="str">
        <f ca="1"/>
        <v>MICRODOCK</v>
      </c>
      <c r="ASV91" t="str">
        <f ca="1"/>
        <v>MICRODUST</v>
      </c>
      <c r="ASW91" t="str">
        <f ca="1"/>
        <v>MIDAS</v>
      </c>
      <c r="ASX91" t="str">
        <f ca="1"/>
        <v>MILLER</v>
      </c>
      <c r="ASY91" t="str">
        <f ca="1"/>
        <v>MIRAN</v>
      </c>
      <c r="ASZ91" t="str">
        <f ca="1"/>
        <v>MKII</v>
      </c>
      <c r="ATA91" t="str">
        <f ca="1"/>
        <v>Moden</v>
      </c>
      <c r="ATB91" t="str">
        <f ca="1"/>
        <v>Mosquetão</v>
      </c>
      <c r="ATC91" t="str">
        <f ca="1"/>
        <v>MP10</v>
      </c>
      <c r="ATD91" t="str">
        <f ca="1"/>
        <v>MP15</v>
      </c>
      <c r="ATE91" t="str">
        <f ca="1"/>
        <v>MP20</v>
      </c>
      <c r="ATF91" t="str">
        <f ca="1"/>
        <v>MP30</v>
      </c>
      <c r="ATG91" t="str">
        <f ca="1"/>
        <v>MP50</v>
      </c>
      <c r="ATH91" t="str">
        <f ca="1"/>
        <v>MPD</v>
      </c>
      <c r="ATI91" t="str">
        <f ca="1"/>
        <v>MULTILAB</v>
      </c>
      <c r="ATJ91" t="str">
        <f ca="1"/>
        <v>MV02</v>
      </c>
      <c r="ATK91" t="str">
        <f ca="1"/>
        <v>MV03</v>
      </c>
      <c r="ATL91" t="str">
        <f ca="1"/>
        <v>MVI</v>
      </c>
      <c r="ATM91" t="str">
        <f ca="1"/>
        <v>MX4</v>
      </c>
      <c r="ATN91" t="str">
        <f ca="1"/>
        <v>MX6</v>
      </c>
      <c r="ATO91" t="str">
        <f ca="1"/>
        <v>NDP - 25 BAN</v>
      </c>
      <c r="ATP91" t="str">
        <f ca="1"/>
        <v>Numatic</v>
      </c>
      <c r="ATQ91" t="str">
        <f ca="1"/>
        <v>ODO200</v>
      </c>
      <c r="ATR91" t="str">
        <f ca="1"/>
        <v>OELD</v>
      </c>
      <c r="ATS91" t="str">
        <f ca="1"/>
        <v>OLCT</v>
      </c>
      <c r="ATT91" t="str">
        <f ca="1"/>
        <v>OPTI-FIT</v>
      </c>
      <c r="ATU91" t="str">
        <f ca="1"/>
        <v>OPTIMA PLUS</v>
      </c>
      <c r="ATV91" t="str">
        <f ca="1"/>
        <v>Outros</v>
      </c>
      <c r="ATW91" t="str">
        <f ca="1"/>
        <v>OWS</v>
      </c>
      <c r="ATX91" t="str">
        <f ca="1"/>
        <v>Painel</v>
      </c>
      <c r="ATY91" t="str">
        <f ca="1"/>
        <v>Painel de Controle</v>
      </c>
      <c r="ATZ91" t="str">
        <f ca="1"/>
        <v>Painel Solar</v>
      </c>
      <c r="AUA91" t="str">
        <f ca="1"/>
        <v>PANTHER</v>
      </c>
      <c r="AUB91" t="str">
        <f ca="1"/>
        <v>PCM</v>
      </c>
      <c r="AUC91" t="str">
        <f ca="1"/>
        <v>PDR1500</v>
      </c>
      <c r="AUD91" t="str">
        <f ca="1"/>
        <v>PH100</v>
      </c>
      <c r="AUE91" t="str">
        <f ca="1"/>
        <v>PHD6</v>
      </c>
      <c r="AUF91" t="str">
        <f ca="1"/>
        <v>PHOCHECK 1000</v>
      </c>
      <c r="AUG91" t="str">
        <f ca="1"/>
        <v>PHOCHECK 3000</v>
      </c>
      <c r="AUH91" t="str">
        <f ca="1"/>
        <v>Pro Plus</v>
      </c>
      <c r="AUI91" t="str">
        <f ca="1"/>
        <v>Pro Quattro</v>
      </c>
      <c r="AUJ91" t="str">
        <f ca="1"/>
        <v>PRO10</v>
      </c>
      <c r="AUK91" t="str">
        <f ca="1"/>
        <v>PRO1020</v>
      </c>
      <c r="AUL91" t="str">
        <f ca="1"/>
        <v>PRO1030</v>
      </c>
      <c r="AUM91" t="str">
        <f ca="1"/>
        <v>PRO20</v>
      </c>
      <c r="AUN91" t="str">
        <f ca="1"/>
        <v>PRO2030</v>
      </c>
      <c r="AUO91" t="str">
        <f ca="1"/>
        <v>PRO30</v>
      </c>
      <c r="AUP91" t="str">
        <f ca="1"/>
        <v>PRODO</v>
      </c>
      <c r="AUQ91" t="str">
        <f ca="1"/>
        <v>ProDss</v>
      </c>
      <c r="AUR91" t="str">
        <f ca="1"/>
        <v>PROSOLO</v>
      </c>
      <c r="AUS91" t="str">
        <f ca="1"/>
        <v>PROSWAP</v>
      </c>
      <c r="AUT91" t="str">
        <f ca="1"/>
        <v>PT100</v>
      </c>
      <c r="AUU91" t="str">
        <f ca="1"/>
        <v>QRAE 3</v>
      </c>
      <c r="AUV91" t="str">
        <f ca="1"/>
        <v>QRAE3</v>
      </c>
      <c r="AUW91" t="str">
        <f ca="1"/>
        <v>QUATTRO</v>
      </c>
      <c r="AUX91" t="str">
        <f ca="1"/>
        <v>Quimico</v>
      </c>
      <c r="AUY91" t="str">
        <f ca="1"/>
        <v>RAEGUARD</v>
      </c>
      <c r="AUZ91" t="str">
        <f ca="1"/>
        <v>Reagente</v>
      </c>
      <c r="AVA91" t="str">
        <f ca="1"/>
        <v>Reforma</v>
      </c>
      <c r="AVB91" t="str">
        <f ca="1"/>
        <v>REMOX</v>
      </c>
      <c r="AVC91" t="str">
        <f ca="1"/>
        <v>RIG RAT</v>
      </c>
      <c r="AVD91" t="str">
        <f ca="1"/>
        <v>RIKEN KEIKE</v>
      </c>
      <c r="AVE91" t="str">
        <f ca="1"/>
        <v>RS5</v>
      </c>
      <c r="AVF91" t="str">
        <f ca="1"/>
        <v>RS6</v>
      </c>
      <c r="AVG91" t="str">
        <f ca="1"/>
        <v>RS7</v>
      </c>
      <c r="AVH91" t="str">
        <f ca="1"/>
        <v>SAGE RIO</v>
      </c>
      <c r="AVI91" t="str">
        <f ca="1"/>
        <v>Sample Pro</v>
      </c>
      <c r="AVJ91" t="str">
        <f ca="1"/>
        <v>SAMPLEASE</v>
      </c>
      <c r="AVK91" t="str">
        <f ca="1"/>
        <v>SC</v>
      </c>
      <c r="AVL91" t="str">
        <f ca="1"/>
        <v>SCORPION</v>
      </c>
      <c r="AVM91" t="str">
        <f ca="1"/>
        <v>SEARCHLINE</v>
      </c>
      <c r="AVN91" t="str">
        <f ca="1"/>
        <v>SENSEPOINT</v>
      </c>
      <c r="AVO91" t="str">
        <f ca="1"/>
        <v>Sensor</v>
      </c>
      <c r="AVP91" t="str">
        <f ca="1"/>
        <v>SERIE BW</v>
      </c>
      <c r="AVQ91" t="str">
        <f ca="1"/>
        <v>SERIE6</v>
      </c>
      <c r="AVR91" t="str">
        <f ca="1"/>
        <v>SHAKETEST</v>
      </c>
      <c r="AVS91" t="str">
        <f ca="1"/>
        <v>SHARPEYE</v>
      </c>
      <c r="AVT91" t="str">
        <f ca="1"/>
        <v>Signature</v>
      </c>
      <c r="AVU91" t="str">
        <f ca="1"/>
        <v>Sistema</v>
      </c>
      <c r="AVV91" t="str">
        <f ca="1"/>
        <v>Skimmer</v>
      </c>
      <c r="AVW91" t="str">
        <f ca="1"/>
        <v>SKINNY DIPPER</v>
      </c>
      <c r="AVX91" t="str">
        <f ca="1"/>
        <v>SM.OIL</v>
      </c>
      <c r="AVY91" t="str">
        <f ca="1"/>
        <v>Software</v>
      </c>
      <c r="AVZ91" t="str">
        <f ca="1"/>
        <v>Solução</v>
      </c>
      <c r="AWA91" t="str">
        <f ca="1"/>
        <v>Sonda RTU</v>
      </c>
      <c r="AWB91" t="str">
        <f ca="1"/>
        <v>SOS-4-003</v>
      </c>
      <c r="AWC91" t="str">
        <f ca="1"/>
        <v>SPERIAN</v>
      </c>
      <c r="AWD91" t="str">
        <f ca="1"/>
        <v>SPM FLEX</v>
      </c>
      <c r="AWE91" t="str">
        <f ca="1"/>
        <v>T8000</v>
      </c>
      <c r="AWF91" t="str">
        <f ca="1"/>
        <v>TadLar Bag</v>
      </c>
      <c r="AWG91" t="str">
        <f ca="1"/>
        <v>TERMAL</v>
      </c>
      <c r="AWH91" t="str">
        <f ca="1"/>
        <v>Termovelocimétrico</v>
      </c>
      <c r="AWI91" t="str">
        <f ca="1"/>
        <v>TIGER</v>
      </c>
      <c r="AWJ91" t="str">
        <f ca="1"/>
        <v>TITAN</v>
      </c>
      <c r="AWK91" t="str">
        <f ca="1"/>
        <v>TITAN 2</v>
      </c>
      <c r="AWL91" t="str">
        <f ca="1"/>
        <v>TOP TRACK</v>
      </c>
      <c r="AWM91" t="str">
        <f ca="1"/>
        <v>TOUCHPOINT</v>
      </c>
      <c r="AWN91" t="str">
        <f ca="1"/>
        <v>Transdutor</v>
      </c>
      <c r="AWO91" t="str">
        <f ca="1"/>
        <v>Transmissor</v>
      </c>
      <c r="AWP91" t="str">
        <f ca="1"/>
        <v>Treinamento</v>
      </c>
      <c r="AWQ91" t="str">
        <f ca="1"/>
        <v>TruLab</v>
      </c>
      <c r="AWR91" t="str">
        <f ca="1"/>
        <v>TVA</v>
      </c>
      <c r="AWS91" t="str">
        <f ca="1"/>
        <v xml:space="preserve">TVA </v>
      </c>
      <c r="AWT91" t="str">
        <f ca="1"/>
        <v>TVA 1000B</v>
      </c>
      <c r="AWU91" t="str">
        <f ca="1"/>
        <v>TVA 2020</v>
      </c>
      <c r="AWV91" t="str">
        <f ca="1"/>
        <v>TVOC</v>
      </c>
      <c r="AWW91" t="str">
        <f ca="1"/>
        <v>TX1</v>
      </c>
      <c r="AWX91" t="str">
        <f ca="1"/>
        <v>UMR</v>
      </c>
      <c r="AWY91" t="str">
        <f ca="1"/>
        <v>UVEX</v>
      </c>
      <c r="AWZ91" t="str">
        <f ca="1"/>
        <v>Vapor pin/ Clean</v>
      </c>
      <c r="AXA91" t="str">
        <f ca="1"/>
        <v>WATER TAPE</v>
      </c>
      <c r="AXB91" t="str">
        <f ca="1"/>
        <v>WELLHEAD</v>
      </c>
      <c r="AXC91" t="str">
        <f ca="1"/>
        <v>WellTape</v>
      </c>
      <c r="AXD91" t="str">
        <f ca="1"/>
        <v>WX16</v>
      </c>
      <c r="AXE91" t="str">
        <f ca="1"/>
        <v>WX4</v>
      </c>
      <c r="AXF91" t="str">
        <f ca="1"/>
        <v>WX64</v>
      </c>
      <c r="AXG91" t="str">
        <f ca="1"/>
        <v>XCD</v>
      </c>
      <c r="AXH91" t="str">
        <f ca="1"/>
        <v>XCL</v>
      </c>
      <c r="AXI91" t="str">
        <f ca="1"/>
        <v>XNX</v>
      </c>
      <c r="AXJ91" t="str">
        <f ca="1"/>
        <v>XPIS</v>
      </c>
      <c r="AXK91" t="str">
        <f ca="1"/>
        <v>XPV</v>
      </c>
      <c r="AXL91" t="str">
        <f ca="1"/>
        <v>XRL</v>
      </c>
      <c r="AXM91" t="str">
        <f ca="1"/>
        <v>YSI30</v>
      </c>
      <c r="AXN91" t="str">
        <f ca="1"/>
        <v>YSI3100</v>
      </c>
      <c r="AXO91" t="str">
        <f ca="1"/>
        <v>YSI3200</v>
      </c>
      <c r="AXP91" t="str">
        <f ca="1"/>
        <v>YSI5000</v>
      </c>
      <c r="AXQ91" t="str">
        <f ca="1"/>
        <v>YSI5100</v>
      </c>
      <c r="AXR91" t="str">
        <f ca="1"/>
        <v>YSI55</v>
      </c>
      <c r="AXS91" t="str">
        <f ca="1"/>
        <v>YSI60</v>
      </c>
      <c r="AXT91" t="str">
        <f ca="1"/>
        <v>YSI85</v>
      </c>
      <c r="AXU91" t="str">
        <f ca="1"/>
        <v>ZAREBA</v>
      </c>
      <c r="BFV91" t="str" cm="1">
        <f t="array" aca="1" ref="BFV91:BGB91" ca="1">IFERROR(TRANSPOSE(_xlfn._xlws.SORT(_xlfn.UNIQUE(_xlfn._xlws.FILTER(cp_tipo_mercadoria,(($A91="")+(cp_linha=$A91))*(($B91="")+(cp_grupo=$B91))*(($C91="")+(cp_subgrupo=$C91))*(($E91="")+(cp_fabricante=$E91)))))),"")</f>
        <v>Acessório</v>
      </c>
      <c r="BFW91" t="str">
        <f ca="1"/>
        <v>Acessório/Reposição</v>
      </c>
      <c r="BFX91" t="str">
        <f ca="1"/>
        <v>Inativo</v>
      </c>
      <c r="BFY91" t="str">
        <f ca="1"/>
        <v>Insumo</v>
      </c>
      <c r="BFZ91" t="str">
        <f ca="1"/>
        <v>Produto</v>
      </c>
      <c r="BGA91" t="str">
        <f ca="1"/>
        <v>Reposição</v>
      </c>
      <c r="BGB91" t="str">
        <f ca="1"/>
        <v>Serviço</v>
      </c>
      <c r="BZB91" t="str" cm="1">
        <f t="array" aca="1" ref="BZB91:CBA91" ca="1">IFERROR(TRANSPOSE(_xlfn._xlws.SORT(_xlfn.UNIQUE(_xlfn._xlws.FILTER(cp_fabricante,(($A91="")+(cp_linha=$A91))*(($B91="")+(cp_grupo=$B91))*(($C91="")+(cp_subgrupo=$C91))*(($D91="")+(cp_tipo_mercadoria=$D91)))))),"")</f>
        <v>ABK</v>
      </c>
      <c r="BZC91" t="str">
        <f ca="1"/>
        <v>AGT</v>
      </c>
      <c r="BZD91" t="str">
        <f ca="1"/>
        <v>Air Liquide</v>
      </c>
      <c r="BZE91" t="str">
        <f ca="1"/>
        <v>AMBIENTAL</v>
      </c>
      <c r="BZF91" t="str">
        <f ca="1"/>
        <v>AMS</v>
      </c>
      <c r="BZG91" t="str">
        <f ca="1"/>
        <v>Campbell</v>
      </c>
      <c r="BZH91" t="str">
        <f ca="1"/>
        <v>CASELLA</v>
      </c>
      <c r="BZI91" t="str">
        <f ca="1"/>
        <v>CHP</v>
      </c>
      <c r="BZJ91" t="str">
        <f ca="1"/>
        <v>Clean</v>
      </c>
      <c r="BZK91" t="str">
        <f ca="1"/>
        <v>COPPI</v>
      </c>
      <c r="BZL91" t="str">
        <f ca="1"/>
        <v>Coregas</v>
      </c>
      <c r="BZM91" t="str">
        <f ca="1"/>
        <v>DFT</v>
      </c>
      <c r="BZN91" t="str">
        <f ca="1"/>
        <v>DPUNION</v>
      </c>
      <c r="BZO91" t="str">
        <f ca="1"/>
        <v>EDINBURG</v>
      </c>
      <c r="BZP91" t="str">
        <f ca="1"/>
        <v>EMEC</v>
      </c>
      <c r="BZQ91" t="str">
        <f ca="1"/>
        <v>EN NOVATIVE</v>
      </c>
      <c r="BZR91" t="str">
        <f ca="1"/>
        <v>environics</v>
      </c>
      <c r="BZS91" t="str">
        <f ca="1"/>
        <v>EON</v>
      </c>
      <c r="BZT91" t="str">
        <f ca="1"/>
        <v>ESS</v>
      </c>
      <c r="BZU91" t="str">
        <f ca="1"/>
        <v>Fabricante</v>
      </c>
      <c r="BZV91" t="str">
        <f ca="1"/>
        <v>Global Water</v>
      </c>
      <c r="BZW91" t="str">
        <f ca="1"/>
        <v>GRACO</v>
      </c>
      <c r="BZX91" t="str">
        <f ca="1"/>
        <v>HER</v>
      </c>
      <c r="BZY91" t="str">
        <f ca="1"/>
        <v>HISCO</v>
      </c>
      <c r="BZZ91" t="str">
        <f ca="1"/>
        <v>HON</v>
      </c>
      <c r="CAA91" t="str">
        <f ca="1"/>
        <v>Inativo</v>
      </c>
      <c r="CAB91" t="str">
        <f ca="1"/>
        <v>Industrial</v>
      </c>
      <c r="CAC91" t="str">
        <f ca="1"/>
        <v>ION</v>
      </c>
      <c r="CAD91" t="str">
        <f ca="1"/>
        <v>ISCO</v>
      </c>
      <c r="CAE91" t="str">
        <f ca="1"/>
        <v>JCT</v>
      </c>
      <c r="CAF91" t="str">
        <f ca="1"/>
        <v>LINDE</v>
      </c>
      <c r="CAG91" t="str">
        <f ca="1"/>
        <v>Luminutra</v>
      </c>
      <c r="CAH91" t="str">
        <f ca="1"/>
        <v>MJK</v>
      </c>
      <c r="CAI91" t="str">
        <f ca="1"/>
        <v>NIVELCO</v>
      </c>
      <c r="CAJ91" t="str">
        <f ca="1"/>
        <v>NOVALINX</v>
      </c>
      <c r="CAK91" t="str">
        <f ca="1"/>
        <v>Oceanalpha</v>
      </c>
      <c r="CAL91" t="str">
        <f ca="1"/>
        <v>QED</v>
      </c>
      <c r="CAM91" t="str">
        <f ca="1"/>
        <v>RADIONDETECTION</v>
      </c>
      <c r="CAN91" t="str">
        <f ca="1"/>
        <v>RDI</v>
      </c>
      <c r="CAO91" t="str">
        <f ca="1"/>
        <v>Regenesis</v>
      </c>
      <c r="CAP91" t="str">
        <f ca="1"/>
        <v>RIKA</v>
      </c>
      <c r="CAQ91" t="str">
        <f ca="1"/>
        <v>SF</v>
      </c>
      <c r="CAR91" t="str">
        <f ca="1"/>
        <v>SHANGHAI</v>
      </c>
      <c r="CAS91" t="str">
        <f ca="1"/>
        <v>SON</v>
      </c>
      <c r="CAT91" t="str">
        <f ca="1"/>
        <v>TDS</v>
      </c>
      <c r="CAU91" t="str">
        <f ca="1"/>
        <v>Thermo</v>
      </c>
      <c r="CAV91" t="str">
        <f ca="1"/>
        <v>Trace2o</v>
      </c>
      <c r="CAW91" t="str">
        <f ca="1"/>
        <v>VAPOR PIN</v>
      </c>
      <c r="CAX91" t="str">
        <f ca="1"/>
        <v>waterloo</v>
      </c>
      <c r="CAY91" t="str">
        <f ca="1"/>
        <v>White</v>
      </c>
      <c r="CAZ91" t="str">
        <f ca="1"/>
        <v>YSI</v>
      </c>
      <c r="CBA91">
        <f ca="1"/>
        <v>0</v>
      </c>
    </row>
    <row r="92" spans="30:624 1030:2081" x14ac:dyDescent="0.25">
      <c r="AD92" t="str" cm="1">
        <f t="array" aca="1" ref="AD92:AI92" ca="1">IFERROR(TRANSPOSE(_xlfn._xlws.SORT(_xlfn.UNIQUE(_xlfn._xlws.FILTER(cp_linha,(($B92="")+(cp_grupo=$B92))*(($C92="")+(cp_subgrupo=$C92))*(($D92="")+(cp_tipo_mercadoria=$D92))*(($E92="")+(cp_fabricante=$E92)))))),"")</f>
        <v>Detecção e Processos de Gases</v>
      </c>
      <c r="AE92" t="str">
        <f ca="1"/>
        <v>Diversos</v>
      </c>
      <c r="AF92" t="str">
        <f ca="1"/>
        <v>Inativo</v>
      </c>
      <c r="AG92" t="str">
        <f ca="1"/>
        <v>Locação</v>
      </c>
      <c r="AH92" t="str">
        <f ca="1"/>
        <v>Recursos Hídricos</v>
      </c>
      <c r="AI92" t="str">
        <f ca="1"/>
        <v>Remediação</v>
      </c>
      <c r="TJ92" t="str" cm="1">
        <f t="array" aca="1" ref="TJ92:WZ92" ca="1">IFERROR(TRANSPOSE(_xlfn._xlws.SORT(_xlfn.UNIQUE(_xlfn._xlws.FILTER(cp_grupo,(($A92="")+(cp_linha=$A92))*(($C92="")+(cp_subgrupo=$C92))*(($D92="")+(cp_tipo_mercadoria=$D92))*(($E92="")+(cp_fabricante=$E92)))))),"")</f>
        <v>Absorvedores</v>
      </c>
      <c r="TK92" t="str">
        <f ca="1"/>
        <v>Alimentação Eletrico</v>
      </c>
      <c r="TL92" t="str">
        <f ca="1"/>
        <v>Alimentação Solar</v>
      </c>
      <c r="TM92" t="str">
        <f ca="1"/>
        <v>Amostrador Diversos</v>
      </c>
      <c r="TN92" t="str">
        <f ca="1"/>
        <v>Amostrador Não Refrigerado Portátil</v>
      </c>
      <c r="TO92" t="str">
        <f ca="1"/>
        <v>Amostrador Refrigerado Fixo</v>
      </c>
      <c r="TP92" t="str">
        <f ca="1"/>
        <v>Amostrador Refrigerado Portátil</v>
      </c>
      <c r="TQ92" t="str">
        <f ca="1"/>
        <v>Amostragem Diversos</v>
      </c>
      <c r="TR92" t="str">
        <f ca="1"/>
        <v>Analisador Diversos</v>
      </c>
      <c r="TS92" t="str">
        <f ca="1"/>
        <v>Analisador Fixo</v>
      </c>
      <c r="TT92" t="str">
        <f ca="1"/>
        <v xml:space="preserve">Analisador Fixo </v>
      </c>
      <c r="TU92" t="str">
        <f ca="1"/>
        <v>Analisador Microbiologico</v>
      </c>
      <c r="TV92" t="str">
        <f ca="1"/>
        <v>Analisador Portátil</v>
      </c>
      <c r="TW92" t="str">
        <f ca="1"/>
        <v xml:space="preserve">Analisador Portátil </v>
      </c>
      <c r="TX92" t="str">
        <f ca="1"/>
        <v>Analisador Portátil Locação</v>
      </c>
      <c r="TY92" t="str">
        <f ca="1"/>
        <v>Aterramento Diversos</v>
      </c>
      <c r="TZ92" t="str">
        <f ca="1"/>
        <v>Bomba de Amostragem Fixa</v>
      </c>
      <c r="UA92" t="str">
        <f ca="1"/>
        <v>BOMBA DE AMOSTRAGEM Fixo</v>
      </c>
      <c r="UB92" t="str">
        <f ca="1"/>
        <v>Bomba de Amostragem Portátil</v>
      </c>
      <c r="UC92" t="str">
        <f ca="1"/>
        <v>Bombeamento Fixo</v>
      </c>
      <c r="UD92" t="str">
        <f ca="1"/>
        <v>Cabeçote/Válvula Extração Metano</v>
      </c>
      <c r="UE92" t="str">
        <f ca="1"/>
        <v>Caixa Separadora Fixo</v>
      </c>
      <c r="UF92" t="str">
        <f ca="1"/>
        <v>Calibração Diversos</v>
      </c>
      <c r="UG92" t="str">
        <f ca="1"/>
        <v>Cinto de Segurança</v>
      </c>
      <c r="UH92" t="str">
        <f ca="1"/>
        <v xml:space="preserve">Cinto de Segurança </v>
      </c>
      <c r="UI92" t="str">
        <f ca="1"/>
        <v>Colorimetro Portátil</v>
      </c>
      <c r="UJ92" t="str">
        <f ca="1"/>
        <v>Conjunto Autônomo</v>
      </c>
      <c r="UK92" t="str">
        <f ca="1"/>
        <v>Cromatógrafo Portátil</v>
      </c>
      <c r="UL92" t="str">
        <f ca="1"/>
        <v>Detector de Incendio Fixo</v>
      </c>
      <c r="UM92" t="str">
        <f ca="1"/>
        <v>Detector Diversos</v>
      </c>
      <c r="UN92" t="str">
        <f ca="1"/>
        <v>Detector Fixo</v>
      </c>
      <c r="UO92" t="str">
        <f ca="1"/>
        <v>Detector Portátil</v>
      </c>
      <c r="UP92" t="str">
        <f ca="1"/>
        <v>Diversos Diversos</v>
      </c>
      <c r="UQ92" t="str">
        <f ca="1"/>
        <v>Dosímetro de ruído</v>
      </c>
      <c r="UR92" t="str">
        <f ca="1"/>
        <v>Elevador de Liquidos Fixo</v>
      </c>
      <c r="US92" t="str">
        <f ca="1"/>
        <v>Extração Diversos</v>
      </c>
      <c r="UT92" t="str">
        <f ca="1"/>
        <v>Filtração Diversos</v>
      </c>
      <c r="UU92" t="str">
        <f ca="1"/>
        <v>Fotometro Portátil</v>
      </c>
      <c r="UV92" t="str">
        <f ca="1"/>
        <v>Guincho</v>
      </c>
      <c r="UW92" t="str">
        <f ca="1"/>
        <v>Impactador de Cascata</v>
      </c>
      <c r="UX92" t="str">
        <f ca="1"/>
        <v>Inativo Inativo</v>
      </c>
      <c r="UY92" t="str">
        <f ca="1"/>
        <v>Locação Diversos</v>
      </c>
      <c r="UZ92" t="str">
        <f ca="1"/>
        <v>Medidor de Material Particulado Fixo</v>
      </c>
      <c r="VA92" t="str">
        <f ca="1"/>
        <v>Medidor de Material Particulado Portátil</v>
      </c>
      <c r="VB92" t="str">
        <f ca="1"/>
        <v>Medidor de Nível de Pressão Sonora</v>
      </c>
      <c r="VC92" t="str">
        <f ca="1"/>
        <v>Medidor de Nivel Diversos</v>
      </c>
      <c r="VD92" t="str">
        <f ca="1"/>
        <v>Medidor de Nivel Fixo</v>
      </c>
      <c r="VE92" t="str">
        <f ca="1"/>
        <v>Medidor de Nivel Portátil</v>
      </c>
      <c r="VF92" t="str">
        <f ca="1"/>
        <v>Medidor de Vazão Argonaut SL</v>
      </c>
      <c r="VG92" t="str">
        <f ca="1"/>
        <v>Medidor de Vazão Fixo</v>
      </c>
      <c r="VH92" t="str">
        <f ca="1"/>
        <v>Medidor de Vazão FlowTracker</v>
      </c>
      <c r="VI92" t="str">
        <f ca="1"/>
        <v>Medidor de Vazão Portátil</v>
      </c>
      <c r="VJ92" t="str">
        <f ca="1"/>
        <v>Medidor de Vazão RS5</v>
      </c>
      <c r="VK92" t="str">
        <f ca="1"/>
        <v>Medidor de Vazão RS6</v>
      </c>
      <c r="VL92" t="str">
        <f ca="1"/>
        <v>Medidor de Vazão RS7</v>
      </c>
      <c r="VM92" t="str">
        <f ca="1"/>
        <v>Medidor de Vazão RS-M10</v>
      </c>
      <c r="VN92" t="str">
        <f ca="1"/>
        <v>Medidor de Vazão RS-M11</v>
      </c>
      <c r="VO92" t="str">
        <f ca="1"/>
        <v>Medidor de Vazão RS-M9</v>
      </c>
      <c r="VP92" t="str">
        <f ca="1"/>
        <v>Medidor de Vazão RS-S5</v>
      </c>
      <c r="VQ92" t="str">
        <f ca="1"/>
        <v>Medidor de Vibração Portátil</v>
      </c>
      <c r="VR92" t="str">
        <f ca="1"/>
        <v>Meteorologia Fixo</v>
      </c>
      <c r="VS92" t="str">
        <f ca="1"/>
        <v>MODFLOW Diversos</v>
      </c>
      <c r="VT92" t="str">
        <f ca="1"/>
        <v>Monitor de Material Particulado</v>
      </c>
      <c r="VU92" t="str">
        <f ca="1"/>
        <v>Monitor de Material Particulado Portátil</v>
      </c>
      <c r="VV92" t="str">
        <f ca="1"/>
        <v>Monitoramento Fixo</v>
      </c>
      <c r="VW92" t="str">
        <f ca="1"/>
        <v>Mosquetão</v>
      </c>
      <c r="VX92" t="str">
        <f ca="1"/>
        <v>Óculos de Proteção</v>
      </c>
      <c r="VY92" t="str">
        <f ca="1"/>
        <v>Outros Diversos</v>
      </c>
      <c r="VZ92" t="str">
        <f ca="1"/>
        <v>Painel controlador Diversos</v>
      </c>
      <c r="WA92" t="str">
        <f ca="1"/>
        <v>Painel controlador Fixo</v>
      </c>
      <c r="WB92" t="str">
        <f ca="1"/>
        <v>Painel controlador Portátil</v>
      </c>
      <c r="WC92" t="str">
        <f ca="1"/>
        <v>Respirador Facial</v>
      </c>
      <c r="WD92" t="str">
        <f ca="1"/>
        <v>Separador de Agua/ Oleo Fixo</v>
      </c>
      <c r="WE92" t="str">
        <f ca="1"/>
        <v>Sistema de Monitoramento de Material Particulado</v>
      </c>
      <c r="WF92" t="str">
        <f ca="1"/>
        <v>Sonda Portátil</v>
      </c>
      <c r="WG92" t="str">
        <f ca="1"/>
        <v xml:space="preserve">Sonda Portátil </v>
      </c>
      <c r="WH92" t="str">
        <f ca="1"/>
        <v>Sonda Serie 6</v>
      </c>
      <c r="WI92" t="str">
        <f ca="1"/>
        <v>Sonda Serie EcoSense</v>
      </c>
      <c r="WJ92" t="str">
        <f ca="1"/>
        <v>Sonda Serie EXO</v>
      </c>
      <c r="WK92" t="str">
        <f ca="1"/>
        <v>Sonda Serie IQ SensorNet</v>
      </c>
      <c r="WL92" t="str">
        <f ca="1"/>
        <v>Sonda Serie Lab &amp; Field</v>
      </c>
      <c r="WM92" t="str">
        <f ca="1"/>
        <v>Sonda Serie MultiLab</v>
      </c>
      <c r="WN92" t="str">
        <f ca="1"/>
        <v>Sonda Serie ODO-RTU</v>
      </c>
      <c r="WO92" t="str">
        <f ca="1"/>
        <v>Sonda Serie Pro</v>
      </c>
      <c r="WP92" t="str">
        <f ca="1"/>
        <v>Sonda Serie ProDigital</v>
      </c>
      <c r="WQ92" t="str">
        <f ca="1"/>
        <v>Sonda Serie TruLab</v>
      </c>
      <c r="WR92" t="str">
        <f ca="1"/>
        <v>Talabarte</v>
      </c>
      <c r="WS92" t="str">
        <f ca="1"/>
        <v>Telemetria Fixo</v>
      </c>
      <c r="WT92" t="str">
        <f ca="1"/>
        <v>TERMAL Fixo</v>
      </c>
      <c r="WU92" t="str">
        <f ca="1"/>
        <v>Transmissão Fixo</v>
      </c>
      <c r="WV92" t="str">
        <f ca="1"/>
        <v>Tratamento Diversos</v>
      </c>
      <c r="WW92" t="str">
        <f ca="1"/>
        <v>Tratamento Fixo</v>
      </c>
      <c r="WX92" t="str">
        <f ca="1"/>
        <v>Travaqueda</v>
      </c>
      <c r="WY92" t="str">
        <f ca="1"/>
        <v>Tripe</v>
      </c>
      <c r="WZ92" t="str">
        <f ca="1"/>
        <v>UMR Fixo</v>
      </c>
      <c r="AMP92" cm="1">
        <f t="array" aca="1" ref="AMP92:AXU92" ca="1">IFERROR(TRANSPOSE(_xlfn._xlws.SORT(_xlfn.UNIQUE(_xlfn._xlws.FILTER(cp_subgrupo,(($A92="")+(cp_linha=$A92))*(($B92="")+(cp_grupo=$B92))*(($D92="")+(cp_tipo_mercadoria=$D92))*(($E92="")+(cp_fabricante=$E92)))))),"")</f>
        <v>550</v>
      </c>
      <c r="AMQ92">
        <f ca="1"/>
        <v>556</v>
      </c>
      <c r="AMR92">
        <f ca="1"/>
        <v>6600</v>
      </c>
      <c r="AMS92">
        <f ca="1"/>
        <v>9500</v>
      </c>
      <c r="AMT92">
        <f ca="1"/>
        <v>9800</v>
      </c>
      <c r="AMU92" t="str">
        <f ca="1"/>
        <v>3017M</v>
      </c>
      <c r="AMV92" t="str">
        <f ca="1"/>
        <v>301-ADI</v>
      </c>
      <c r="AMW92" t="str">
        <f ca="1"/>
        <v>301C</v>
      </c>
      <c r="AMX92" t="str">
        <f ca="1"/>
        <v>301-R8</v>
      </c>
      <c r="AMY92" t="str">
        <f ca="1"/>
        <v>4000 series Isco</v>
      </c>
      <c r="AMZ92" t="str">
        <f ca="1"/>
        <v xml:space="preserve">Absorvedores </v>
      </c>
      <c r="ANA92" t="str">
        <f ca="1"/>
        <v>Acessório</v>
      </c>
      <c r="ANB92" t="str">
        <f ca="1"/>
        <v>ADCP</v>
      </c>
      <c r="ANC92" t="str">
        <f ca="1"/>
        <v>ADP</v>
      </c>
      <c r="AND92" t="str">
        <f ca="1"/>
        <v>ADR 1500</v>
      </c>
      <c r="ANE92" t="str">
        <f ca="1"/>
        <v>AIR AWARE</v>
      </c>
      <c r="ANF92" t="str">
        <f ca="1"/>
        <v>Air Striper</v>
      </c>
      <c r="ANG92" t="str">
        <f ca="1"/>
        <v>AIRSCAN</v>
      </c>
      <c r="ANH92" t="str">
        <f ca="1"/>
        <v>Amostrador</v>
      </c>
      <c r="ANI92" t="str">
        <f ca="1"/>
        <v>Anel</v>
      </c>
      <c r="ANJ92" t="str">
        <f ca="1"/>
        <v>APEX 2</v>
      </c>
      <c r="ANK92" t="str">
        <f ca="1"/>
        <v>Argonaut</v>
      </c>
      <c r="ANL92" t="str">
        <f ca="1"/>
        <v>Auto Pump</v>
      </c>
      <c r="ANM92" t="str">
        <f ca="1"/>
        <v>BADGE PLUS</v>
      </c>
      <c r="ANN92" t="str">
        <f ca="1"/>
        <v>Biogas</v>
      </c>
      <c r="ANO92" t="str">
        <f ca="1"/>
        <v>BIOGAS 300</v>
      </c>
      <c r="ANP92" t="str">
        <f ca="1"/>
        <v>BIOGAS 3000</v>
      </c>
      <c r="ANQ92" t="str">
        <f ca="1"/>
        <v>BIOGAS 5000</v>
      </c>
      <c r="ANR92" t="str">
        <f ca="1"/>
        <v>BM25</v>
      </c>
      <c r="ANS92" t="str">
        <f ca="1"/>
        <v>Bomba</v>
      </c>
      <c r="ANT92" t="str">
        <f ca="1"/>
        <v>BW</v>
      </c>
      <c r="ANU92" t="str">
        <f ca="1"/>
        <v xml:space="preserve">BW </v>
      </c>
      <c r="ANV92" t="str">
        <f ca="1"/>
        <v>BW CLIP</v>
      </c>
      <c r="ANW92" t="str">
        <f ca="1"/>
        <v>BW FLEX</v>
      </c>
      <c r="ANX92" t="str">
        <f ca="1"/>
        <v>BW ICON</v>
      </c>
      <c r="ANY92" t="str">
        <f ca="1"/>
        <v>BW SOLO</v>
      </c>
      <c r="ANZ92" t="str">
        <f ca="1"/>
        <v>BW ULTRA</v>
      </c>
      <c r="AOA92" t="str">
        <f ca="1"/>
        <v>C100</v>
      </c>
      <c r="AOB92" t="str">
        <f ca="1"/>
        <v>Cabo</v>
      </c>
      <c r="AOC92" t="str">
        <f ca="1"/>
        <v>Calibração</v>
      </c>
      <c r="AOD92" t="str">
        <f ca="1"/>
        <v>Castaway</v>
      </c>
      <c r="AOE92" t="str">
        <f ca="1"/>
        <v>CEL-24X</v>
      </c>
      <c r="AOF92" t="str">
        <f ca="1"/>
        <v>CEL-35X</v>
      </c>
      <c r="AOG92" t="str">
        <f ca="1"/>
        <v>CEL-62X</v>
      </c>
      <c r="AOH92" t="str">
        <f ca="1"/>
        <v>CEL-63X</v>
      </c>
      <c r="AOI92" t="str">
        <f ca="1"/>
        <v>Certificado</v>
      </c>
      <c r="AOJ92" t="str">
        <f ca="1"/>
        <v>CEX300</v>
      </c>
      <c r="AOK92" t="str">
        <f ca="1"/>
        <v>Chempro</v>
      </c>
      <c r="AOL92" t="str">
        <f ca="1"/>
        <v>Cilindro</v>
      </c>
      <c r="AOM92" t="str">
        <f ca="1"/>
        <v xml:space="preserve">Cinto de Segurança </v>
      </c>
      <c r="AON92" t="str">
        <f ca="1"/>
        <v>Clean Cell Pro</v>
      </c>
      <c r="AOO92" t="str">
        <f ca="1"/>
        <v>CLEANVIEWERGAS</v>
      </c>
      <c r="AOP92" t="str">
        <f ca="1"/>
        <v>CM4</v>
      </c>
      <c r="AOQ92" t="str">
        <f ca="1"/>
        <v>CONDUCTIVITY PLUS</v>
      </c>
      <c r="AOR92" t="str">
        <f ca="1"/>
        <v>CONTADOR DE CICLOS</v>
      </c>
      <c r="AOS92" t="str">
        <f ca="1"/>
        <v>Controlador</v>
      </c>
      <c r="AOT92" t="str">
        <f ca="1"/>
        <v>CTX 300</v>
      </c>
      <c r="AOU92" t="str">
        <f ca="1"/>
        <v>CUB</v>
      </c>
      <c r="AOV92" t="str">
        <f ca="1"/>
        <v>DataLogger</v>
      </c>
      <c r="AOW92" t="str">
        <f ca="1"/>
        <v>DATARAM 4</v>
      </c>
      <c r="AOX92" t="str">
        <f ca="1"/>
        <v>DBADGE 2</v>
      </c>
      <c r="AOY92" t="str">
        <f ca="1"/>
        <v>DBO</v>
      </c>
      <c r="AOZ92" t="str">
        <f ca="1"/>
        <v>DIPPER TOUGH</v>
      </c>
      <c r="APA92" t="str">
        <f ca="1"/>
        <v>DIPPERLOG</v>
      </c>
      <c r="APB92" t="str">
        <f ca="1"/>
        <v>DIPPER-T</v>
      </c>
      <c r="APC92" t="str">
        <f ca="1"/>
        <v>Display</v>
      </c>
      <c r="APD92" t="str">
        <f ca="1"/>
        <v>Diversos</v>
      </c>
      <c r="APE92" t="str">
        <f ca="1"/>
        <v>DO200</v>
      </c>
      <c r="APF92" t="str">
        <f ca="1"/>
        <v>DURATRACKER</v>
      </c>
      <c r="APG92" t="str">
        <f ca="1"/>
        <v>E3 POINT</v>
      </c>
      <c r="APH92" t="str">
        <f ca="1"/>
        <v>EAGLE</v>
      </c>
      <c r="API92" t="str">
        <f ca="1"/>
        <v>EC300</v>
      </c>
      <c r="APJ92" t="str">
        <f ca="1"/>
        <v>EC30A</v>
      </c>
      <c r="APK92" t="str">
        <f ca="1"/>
        <v>Embarcação</v>
      </c>
      <c r="APL92" t="str">
        <f ca="1"/>
        <v>EmeClean</v>
      </c>
      <c r="APM92" t="str">
        <f ca="1"/>
        <v>Estação</v>
      </c>
      <c r="APN92" t="str">
        <f ca="1"/>
        <v>Estrutura</v>
      </c>
      <c r="APO92" t="str">
        <f ca="1"/>
        <v>EXO</v>
      </c>
      <c r="APP92" t="str">
        <f ca="1"/>
        <v>EXO (Completa)</v>
      </c>
      <c r="APQ92" t="str">
        <f ca="1"/>
        <v>EXTREME</v>
      </c>
      <c r="APR92" t="str">
        <f ca="1"/>
        <v>FALCO</v>
      </c>
      <c r="APS92" t="str">
        <f ca="1"/>
        <v>FAU</v>
      </c>
      <c r="APT92" t="str">
        <f ca="1"/>
        <v>Ferramental</v>
      </c>
      <c r="APU92" t="str">
        <f ca="1"/>
        <v>Filtro</v>
      </c>
      <c r="APV92" t="str">
        <f ca="1"/>
        <v>FIREPRO</v>
      </c>
      <c r="APW92" t="str">
        <f ca="1"/>
        <v>FlowTracker</v>
      </c>
      <c r="APX92" t="str">
        <f ca="1"/>
        <v>FROG</v>
      </c>
      <c r="APY92" t="str">
        <f ca="1"/>
        <v>FS20X</v>
      </c>
      <c r="APZ92" t="str">
        <f ca="1"/>
        <v>FS-20X</v>
      </c>
      <c r="AQA92" t="str">
        <f ca="1"/>
        <v>FS24X</v>
      </c>
      <c r="AQB92" t="str">
        <f ca="1"/>
        <v>FSL100</v>
      </c>
      <c r="AQC92" t="str">
        <f ca="1"/>
        <v>FSX</v>
      </c>
      <c r="AQD92" t="str">
        <f ca="1"/>
        <v>G100</v>
      </c>
      <c r="AQE92" t="str">
        <f ca="1"/>
        <v>G110</v>
      </c>
      <c r="AQF92" t="str">
        <f ca="1"/>
        <v>G200</v>
      </c>
      <c r="AQG92" t="str">
        <f ca="1"/>
        <v>GA 3000</v>
      </c>
      <c r="AQH92" t="str">
        <f ca="1"/>
        <v>GA 5000</v>
      </c>
      <c r="AQI92" t="str">
        <f ca="1"/>
        <v>GASCARD</v>
      </c>
      <c r="AQJ92" t="str">
        <f ca="1"/>
        <v>GASCEHCK G</v>
      </c>
      <c r="AQK92" t="str">
        <f ca="1"/>
        <v>Gascheck</v>
      </c>
      <c r="AQL92" t="str">
        <f ca="1"/>
        <v>GASCHECK 3000</v>
      </c>
      <c r="AQM92" t="str">
        <f ca="1"/>
        <v>GASCHECK 5000</v>
      </c>
      <c r="AQN92" t="str">
        <f ca="1"/>
        <v>GASCHECK 6000</v>
      </c>
      <c r="AQO92" t="str">
        <f ca="1"/>
        <v>GASCHECK G</v>
      </c>
      <c r="AQP92" t="str">
        <f ca="1"/>
        <v>GASCHECK P1</v>
      </c>
      <c r="AQQ92" t="str">
        <f ca="1"/>
        <v>GASPOINT</v>
      </c>
      <c r="AQR92" t="str">
        <f ca="1"/>
        <v>GATEWAY</v>
      </c>
      <c r="AQS92" t="str">
        <f ca="1"/>
        <v>GEM</v>
      </c>
      <c r="AQT92" t="str">
        <f ca="1"/>
        <v>GEM 2000</v>
      </c>
      <c r="AQU92" t="str">
        <f ca="1"/>
        <v>GEM 5000</v>
      </c>
      <c r="AQV92" t="str">
        <f ca="1"/>
        <v>GEM/GA/BIOGAS 5000</v>
      </c>
      <c r="AQW92" t="str">
        <f ca="1"/>
        <v>GeneCount</v>
      </c>
      <c r="AQX92" t="str">
        <f ca="1"/>
        <v>GENIE</v>
      </c>
      <c r="AQY92" t="str">
        <f ca="1"/>
        <v>Guardian</v>
      </c>
      <c r="AQZ92" t="str">
        <f ca="1"/>
        <v>GUARDIAN 2</v>
      </c>
      <c r="ARA92" t="str">
        <f ca="1"/>
        <v>H.OIL</v>
      </c>
      <c r="ARB92" t="str">
        <f ca="1"/>
        <v>HA20</v>
      </c>
      <c r="ARC92" t="str">
        <f ca="1"/>
        <v>HA40</v>
      </c>
      <c r="ARD92" t="str">
        <f ca="1"/>
        <v>HA-71</v>
      </c>
      <c r="ARE92" t="str">
        <f ca="1"/>
        <v>HA-72</v>
      </c>
      <c r="ARF92" t="str">
        <f ca="1"/>
        <v>HAVEX</v>
      </c>
      <c r="ARG92" t="str">
        <f ca="1"/>
        <v>HON</v>
      </c>
      <c r="ARH92" t="str">
        <f ca="1"/>
        <v>HON TITAN</v>
      </c>
      <c r="ARI92" t="str">
        <f ca="1"/>
        <v>Hora Técnica</v>
      </c>
      <c r="ARJ92" t="str">
        <f ca="1"/>
        <v>IAQ POINT 2</v>
      </c>
      <c r="ARK92" t="str">
        <f ca="1"/>
        <v>IMPACT PRO</v>
      </c>
      <c r="ARL92" t="str">
        <f ca="1"/>
        <v>Inativo</v>
      </c>
      <c r="ARM92" t="str">
        <f ca="1"/>
        <v>INNOVA</v>
      </c>
      <c r="ARN92" t="str">
        <f ca="1"/>
        <v>Instalação</v>
      </c>
      <c r="ARO92" t="str">
        <f ca="1"/>
        <v>INTELLIDOX</v>
      </c>
      <c r="ARP92" t="str">
        <f ca="1"/>
        <v>IQ PIPE</v>
      </c>
      <c r="ARQ92" t="str">
        <f ca="1"/>
        <v>IQ PLUS</v>
      </c>
      <c r="ARR92" t="str">
        <f ca="1"/>
        <v>IQ Standard</v>
      </c>
      <c r="ARS92" t="str">
        <f ca="1"/>
        <v>ITRANS</v>
      </c>
      <c r="ART92" t="str">
        <f ca="1"/>
        <v>JES-301</v>
      </c>
      <c r="ARU92" t="str">
        <f ca="1"/>
        <v>JFID</v>
      </c>
      <c r="ARV92" t="str">
        <f ca="1"/>
        <v>JH3E</v>
      </c>
      <c r="ARW92" t="str">
        <f ca="1"/>
        <v>JSP-87</v>
      </c>
      <c r="ARX92" t="str">
        <f ca="1"/>
        <v>JSP-89</v>
      </c>
      <c r="ARY92" t="str">
        <f ca="1"/>
        <v>L360</v>
      </c>
      <c r="ARZ92" t="str">
        <f ca="1"/>
        <v>LEAKCHECK P1</v>
      </c>
      <c r="ASA92" t="str">
        <f ca="1"/>
        <v>LEAKMATE</v>
      </c>
      <c r="ASB92" t="str">
        <f ca="1"/>
        <v>Locação</v>
      </c>
      <c r="ASC92" t="str">
        <f ca="1"/>
        <v>Luminometro</v>
      </c>
      <c r="ASD92" t="str">
        <f ca="1"/>
        <v>M10</v>
      </c>
      <c r="ASE92" t="str">
        <f ca="1"/>
        <v>M11</v>
      </c>
      <c r="ASF92" t="str">
        <f ca="1"/>
        <v>M9</v>
      </c>
      <c r="ASG92" t="str">
        <f ca="1"/>
        <v>MAGFLUX</v>
      </c>
      <c r="ASH92" t="str">
        <f ca="1"/>
        <v>Maleta</v>
      </c>
      <c r="ASI92" t="str">
        <f ca="1"/>
        <v>MANHANDLER</v>
      </c>
      <c r="ASJ92" t="str">
        <f ca="1"/>
        <v>MANNING</v>
      </c>
      <c r="ASK92" t="str">
        <f ca="1"/>
        <v>Manta</v>
      </c>
      <c r="ASL92" t="str">
        <f ca="1"/>
        <v>Manta OWS</v>
      </c>
      <c r="ASM92" t="str">
        <f ca="1"/>
        <v>MARPLE</v>
      </c>
      <c r="ASN92" t="str">
        <f ca="1"/>
        <v>MAX XT</v>
      </c>
      <c r="ASO92" t="str">
        <f ca="1"/>
        <v>Metalyser</v>
      </c>
      <c r="ASP92" t="str">
        <f ca="1"/>
        <v>METREX</v>
      </c>
      <c r="ASQ92" t="str">
        <f ca="1"/>
        <v>MGD</v>
      </c>
      <c r="ASR92" t="str">
        <f ca="1"/>
        <v>MICRO 5</v>
      </c>
      <c r="ASS92" t="str">
        <f ca="1"/>
        <v>MicroADV</v>
      </c>
      <c r="AST92" t="str">
        <f ca="1"/>
        <v>MICROCLIP</v>
      </c>
      <c r="ASU92" t="str">
        <f ca="1"/>
        <v>MICRODOCK</v>
      </c>
      <c r="ASV92" t="str">
        <f ca="1"/>
        <v>MICRODUST</v>
      </c>
      <c r="ASW92" t="str">
        <f ca="1"/>
        <v>MIDAS</v>
      </c>
      <c r="ASX92" t="str">
        <f ca="1"/>
        <v>MILLER</v>
      </c>
      <c r="ASY92" t="str">
        <f ca="1"/>
        <v>MIRAN</v>
      </c>
      <c r="ASZ92" t="str">
        <f ca="1"/>
        <v>MKII</v>
      </c>
      <c r="ATA92" t="str">
        <f ca="1"/>
        <v>Moden</v>
      </c>
      <c r="ATB92" t="str">
        <f ca="1"/>
        <v>Mosquetão</v>
      </c>
      <c r="ATC92" t="str">
        <f ca="1"/>
        <v>MP10</v>
      </c>
      <c r="ATD92" t="str">
        <f ca="1"/>
        <v>MP15</v>
      </c>
      <c r="ATE92" t="str">
        <f ca="1"/>
        <v>MP20</v>
      </c>
      <c r="ATF92" t="str">
        <f ca="1"/>
        <v>MP30</v>
      </c>
      <c r="ATG92" t="str">
        <f ca="1"/>
        <v>MP50</v>
      </c>
      <c r="ATH92" t="str">
        <f ca="1"/>
        <v>MPD</v>
      </c>
      <c r="ATI92" t="str">
        <f ca="1"/>
        <v>MULTILAB</v>
      </c>
      <c r="ATJ92" t="str">
        <f ca="1"/>
        <v>MV02</v>
      </c>
      <c r="ATK92" t="str">
        <f ca="1"/>
        <v>MV03</v>
      </c>
      <c r="ATL92" t="str">
        <f ca="1"/>
        <v>MVI</v>
      </c>
      <c r="ATM92" t="str">
        <f ca="1"/>
        <v>MX4</v>
      </c>
      <c r="ATN92" t="str">
        <f ca="1"/>
        <v>MX6</v>
      </c>
      <c r="ATO92" t="str">
        <f ca="1"/>
        <v>NDP - 25 BAN</v>
      </c>
      <c r="ATP92" t="str">
        <f ca="1"/>
        <v>Numatic</v>
      </c>
      <c r="ATQ92" t="str">
        <f ca="1"/>
        <v>ODO200</v>
      </c>
      <c r="ATR92" t="str">
        <f ca="1"/>
        <v>OELD</v>
      </c>
      <c r="ATS92" t="str">
        <f ca="1"/>
        <v>OLCT</v>
      </c>
      <c r="ATT92" t="str">
        <f ca="1"/>
        <v>OPTI-FIT</v>
      </c>
      <c r="ATU92" t="str">
        <f ca="1"/>
        <v>OPTIMA PLUS</v>
      </c>
      <c r="ATV92" t="str">
        <f ca="1"/>
        <v>Outros</v>
      </c>
      <c r="ATW92" t="str">
        <f ca="1"/>
        <v>OWS</v>
      </c>
      <c r="ATX92" t="str">
        <f ca="1"/>
        <v>Painel</v>
      </c>
      <c r="ATY92" t="str">
        <f ca="1"/>
        <v>Painel de Controle</v>
      </c>
      <c r="ATZ92" t="str">
        <f ca="1"/>
        <v>Painel Solar</v>
      </c>
      <c r="AUA92" t="str">
        <f ca="1"/>
        <v>PANTHER</v>
      </c>
      <c r="AUB92" t="str">
        <f ca="1"/>
        <v>PCM</v>
      </c>
      <c r="AUC92" t="str">
        <f ca="1"/>
        <v>PDR1500</v>
      </c>
      <c r="AUD92" t="str">
        <f ca="1"/>
        <v>PH100</v>
      </c>
      <c r="AUE92" t="str">
        <f ca="1"/>
        <v>PHD6</v>
      </c>
      <c r="AUF92" t="str">
        <f ca="1"/>
        <v>PHOCHECK 1000</v>
      </c>
      <c r="AUG92" t="str">
        <f ca="1"/>
        <v>PHOCHECK 3000</v>
      </c>
      <c r="AUH92" t="str">
        <f ca="1"/>
        <v>Pro Plus</v>
      </c>
      <c r="AUI92" t="str">
        <f ca="1"/>
        <v>Pro Quattro</v>
      </c>
      <c r="AUJ92" t="str">
        <f ca="1"/>
        <v>PRO10</v>
      </c>
      <c r="AUK92" t="str">
        <f ca="1"/>
        <v>PRO1020</v>
      </c>
      <c r="AUL92" t="str">
        <f ca="1"/>
        <v>PRO1030</v>
      </c>
      <c r="AUM92" t="str">
        <f ca="1"/>
        <v>PRO20</v>
      </c>
      <c r="AUN92" t="str">
        <f ca="1"/>
        <v>PRO2030</v>
      </c>
      <c r="AUO92" t="str">
        <f ca="1"/>
        <v>PRO30</v>
      </c>
      <c r="AUP92" t="str">
        <f ca="1"/>
        <v>PRODO</v>
      </c>
      <c r="AUQ92" t="str">
        <f ca="1"/>
        <v>ProDss</v>
      </c>
      <c r="AUR92" t="str">
        <f ca="1"/>
        <v>PROSOLO</v>
      </c>
      <c r="AUS92" t="str">
        <f ca="1"/>
        <v>PROSWAP</v>
      </c>
      <c r="AUT92" t="str">
        <f ca="1"/>
        <v>PT100</v>
      </c>
      <c r="AUU92" t="str">
        <f ca="1"/>
        <v>QRAE 3</v>
      </c>
      <c r="AUV92" t="str">
        <f ca="1"/>
        <v>QRAE3</v>
      </c>
      <c r="AUW92" t="str">
        <f ca="1"/>
        <v>QUATTRO</v>
      </c>
      <c r="AUX92" t="str">
        <f ca="1"/>
        <v>Quimico</v>
      </c>
      <c r="AUY92" t="str">
        <f ca="1"/>
        <v>RAEGUARD</v>
      </c>
      <c r="AUZ92" t="str">
        <f ca="1"/>
        <v>Reagente</v>
      </c>
      <c r="AVA92" t="str">
        <f ca="1"/>
        <v>Reforma</v>
      </c>
      <c r="AVB92" t="str">
        <f ca="1"/>
        <v>REMOX</v>
      </c>
      <c r="AVC92" t="str">
        <f ca="1"/>
        <v>RIG RAT</v>
      </c>
      <c r="AVD92" t="str">
        <f ca="1"/>
        <v>RIKEN KEIKE</v>
      </c>
      <c r="AVE92" t="str">
        <f ca="1"/>
        <v>RS5</v>
      </c>
      <c r="AVF92" t="str">
        <f ca="1"/>
        <v>RS6</v>
      </c>
      <c r="AVG92" t="str">
        <f ca="1"/>
        <v>RS7</v>
      </c>
      <c r="AVH92" t="str">
        <f ca="1"/>
        <v>SAGE RIO</v>
      </c>
      <c r="AVI92" t="str">
        <f ca="1"/>
        <v>Sample Pro</v>
      </c>
      <c r="AVJ92" t="str">
        <f ca="1"/>
        <v>SAMPLEASE</v>
      </c>
      <c r="AVK92" t="str">
        <f ca="1"/>
        <v>SC</v>
      </c>
      <c r="AVL92" t="str">
        <f ca="1"/>
        <v>SCORPION</v>
      </c>
      <c r="AVM92" t="str">
        <f ca="1"/>
        <v>SEARCHLINE</v>
      </c>
      <c r="AVN92" t="str">
        <f ca="1"/>
        <v>SENSEPOINT</v>
      </c>
      <c r="AVO92" t="str">
        <f ca="1"/>
        <v>Sensor</v>
      </c>
      <c r="AVP92" t="str">
        <f ca="1"/>
        <v>SERIE BW</v>
      </c>
      <c r="AVQ92" t="str">
        <f ca="1"/>
        <v>SERIE6</v>
      </c>
      <c r="AVR92" t="str">
        <f ca="1"/>
        <v>SHAKETEST</v>
      </c>
      <c r="AVS92" t="str">
        <f ca="1"/>
        <v>SHARPEYE</v>
      </c>
      <c r="AVT92" t="str">
        <f ca="1"/>
        <v>Signature</v>
      </c>
      <c r="AVU92" t="str">
        <f ca="1"/>
        <v>Sistema</v>
      </c>
      <c r="AVV92" t="str">
        <f ca="1"/>
        <v>Skimmer</v>
      </c>
      <c r="AVW92" t="str">
        <f ca="1"/>
        <v>SKINNY DIPPER</v>
      </c>
      <c r="AVX92" t="str">
        <f ca="1"/>
        <v>SM.OIL</v>
      </c>
      <c r="AVY92" t="str">
        <f ca="1"/>
        <v>Software</v>
      </c>
      <c r="AVZ92" t="str">
        <f ca="1"/>
        <v>Solução</v>
      </c>
      <c r="AWA92" t="str">
        <f ca="1"/>
        <v>Sonda RTU</v>
      </c>
      <c r="AWB92" t="str">
        <f ca="1"/>
        <v>SOS-4-003</v>
      </c>
      <c r="AWC92" t="str">
        <f ca="1"/>
        <v>SPERIAN</v>
      </c>
      <c r="AWD92" t="str">
        <f ca="1"/>
        <v>SPM FLEX</v>
      </c>
      <c r="AWE92" t="str">
        <f ca="1"/>
        <v>T8000</v>
      </c>
      <c r="AWF92" t="str">
        <f ca="1"/>
        <v>TadLar Bag</v>
      </c>
      <c r="AWG92" t="str">
        <f ca="1"/>
        <v>TERMAL</v>
      </c>
      <c r="AWH92" t="str">
        <f ca="1"/>
        <v>Termovelocimétrico</v>
      </c>
      <c r="AWI92" t="str">
        <f ca="1"/>
        <v>TIGER</v>
      </c>
      <c r="AWJ92" t="str">
        <f ca="1"/>
        <v>TITAN</v>
      </c>
      <c r="AWK92" t="str">
        <f ca="1"/>
        <v>TITAN 2</v>
      </c>
      <c r="AWL92" t="str">
        <f ca="1"/>
        <v>TOP TRACK</v>
      </c>
      <c r="AWM92" t="str">
        <f ca="1"/>
        <v>TOUCHPOINT</v>
      </c>
      <c r="AWN92" t="str">
        <f ca="1"/>
        <v>Transdutor</v>
      </c>
      <c r="AWO92" t="str">
        <f ca="1"/>
        <v>Transmissor</v>
      </c>
      <c r="AWP92" t="str">
        <f ca="1"/>
        <v>Treinamento</v>
      </c>
      <c r="AWQ92" t="str">
        <f ca="1"/>
        <v>TruLab</v>
      </c>
      <c r="AWR92" t="str">
        <f ca="1"/>
        <v>TVA</v>
      </c>
      <c r="AWS92" t="str">
        <f ca="1"/>
        <v xml:space="preserve">TVA </v>
      </c>
      <c r="AWT92" t="str">
        <f ca="1"/>
        <v>TVA 1000B</v>
      </c>
      <c r="AWU92" t="str">
        <f ca="1"/>
        <v>TVA 2020</v>
      </c>
      <c r="AWV92" t="str">
        <f ca="1"/>
        <v>TVOC</v>
      </c>
      <c r="AWW92" t="str">
        <f ca="1"/>
        <v>TX1</v>
      </c>
      <c r="AWX92" t="str">
        <f ca="1"/>
        <v>UMR</v>
      </c>
      <c r="AWY92" t="str">
        <f ca="1"/>
        <v>UVEX</v>
      </c>
      <c r="AWZ92" t="str">
        <f ca="1"/>
        <v>Vapor pin/ Clean</v>
      </c>
      <c r="AXA92" t="str">
        <f ca="1"/>
        <v>WATER TAPE</v>
      </c>
      <c r="AXB92" t="str">
        <f ca="1"/>
        <v>WELLHEAD</v>
      </c>
      <c r="AXC92" t="str">
        <f ca="1"/>
        <v>WellTape</v>
      </c>
      <c r="AXD92" t="str">
        <f ca="1"/>
        <v>WX16</v>
      </c>
      <c r="AXE92" t="str">
        <f ca="1"/>
        <v>WX4</v>
      </c>
      <c r="AXF92" t="str">
        <f ca="1"/>
        <v>WX64</v>
      </c>
      <c r="AXG92" t="str">
        <f ca="1"/>
        <v>XCD</v>
      </c>
      <c r="AXH92" t="str">
        <f ca="1"/>
        <v>XCL</v>
      </c>
      <c r="AXI92" t="str">
        <f ca="1"/>
        <v>XNX</v>
      </c>
      <c r="AXJ92" t="str">
        <f ca="1"/>
        <v>XPIS</v>
      </c>
      <c r="AXK92" t="str">
        <f ca="1"/>
        <v>XPV</v>
      </c>
      <c r="AXL92" t="str">
        <f ca="1"/>
        <v>XRL</v>
      </c>
      <c r="AXM92" t="str">
        <f ca="1"/>
        <v>YSI30</v>
      </c>
      <c r="AXN92" t="str">
        <f ca="1"/>
        <v>YSI3100</v>
      </c>
      <c r="AXO92" t="str">
        <f ca="1"/>
        <v>YSI3200</v>
      </c>
      <c r="AXP92" t="str">
        <f ca="1"/>
        <v>YSI5000</v>
      </c>
      <c r="AXQ92" t="str">
        <f ca="1"/>
        <v>YSI5100</v>
      </c>
      <c r="AXR92" t="str">
        <f ca="1"/>
        <v>YSI55</v>
      </c>
      <c r="AXS92" t="str">
        <f ca="1"/>
        <v>YSI60</v>
      </c>
      <c r="AXT92" t="str">
        <f ca="1"/>
        <v>YSI85</v>
      </c>
      <c r="AXU92" t="str">
        <f ca="1"/>
        <v>ZAREBA</v>
      </c>
      <c r="BFV92" t="str" cm="1">
        <f t="array" aca="1" ref="BFV92:BGB92" ca="1">IFERROR(TRANSPOSE(_xlfn._xlws.SORT(_xlfn.UNIQUE(_xlfn._xlws.FILTER(cp_tipo_mercadoria,(($A92="")+(cp_linha=$A92))*(($B92="")+(cp_grupo=$B92))*(($C92="")+(cp_subgrupo=$C92))*(($E92="")+(cp_fabricante=$E92)))))),"")</f>
        <v>Acessório</v>
      </c>
      <c r="BFW92" t="str">
        <f ca="1"/>
        <v>Acessório/Reposição</v>
      </c>
      <c r="BFX92" t="str">
        <f ca="1"/>
        <v>Inativo</v>
      </c>
      <c r="BFY92" t="str">
        <f ca="1"/>
        <v>Insumo</v>
      </c>
      <c r="BFZ92" t="str">
        <f ca="1"/>
        <v>Produto</v>
      </c>
      <c r="BGA92" t="str">
        <f ca="1"/>
        <v>Reposição</v>
      </c>
      <c r="BGB92" t="str">
        <f ca="1"/>
        <v>Serviço</v>
      </c>
      <c r="BZB92" t="str" cm="1">
        <f t="array" aca="1" ref="BZB92:CBA92" ca="1">IFERROR(TRANSPOSE(_xlfn._xlws.SORT(_xlfn.UNIQUE(_xlfn._xlws.FILTER(cp_fabricante,(($A92="")+(cp_linha=$A92))*(($B92="")+(cp_grupo=$B92))*(($C92="")+(cp_subgrupo=$C92))*(($D92="")+(cp_tipo_mercadoria=$D92)))))),"")</f>
        <v>ABK</v>
      </c>
      <c r="BZC92" t="str">
        <f ca="1"/>
        <v>AGT</v>
      </c>
      <c r="BZD92" t="str">
        <f ca="1"/>
        <v>Air Liquide</v>
      </c>
      <c r="BZE92" t="str">
        <f ca="1"/>
        <v>AMBIENTAL</v>
      </c>
      <c r="BZF92" t="str">
        <f ca="1"/>
        <v>AMS</v>
      </c>
      <c r="BZG92" t="str">
        <f ca="1"/>
        <v>Campbell</v>
      </c>
      <c r="BZH92" t="str">
        <f ca="1"/>
        <v>CASELLA</v>
      </c>
      <c r="BZI92" t="str">
        <f ca="1"/>
        <v>CHP</v>
      </c>
      <c r="BZJ92" t="str">
        <f ca="1"/>
        <v>Clean</v>
      </c>
      <c r="BZK92" t="str">
        <f ca="1"/>
        <v>COPPI</v>
      </c>
      <c r="BZL92" t="str">
        <f ca="1"/>
        <v>Coregas</v>
      </c>
      <c r="BZM92" t="str">
        <f ca="1"/>
        <v>DFT</v>
      </c>
      <c r="BZN92" t="str">
        <f ca="1"/>
        <v>DPUNION</v>
      </c>
      <c r="BZO92" t="str">
        <f ca="1"/>
        <v>EDINBURG</v>
      </c>
      <c r="BZP92" t="str">
        <f ca="1"/>
        <v>EMEC</v>
      </c>
      <c r="BZQ92" t="str">
        <f ca="1"/>
        <v>EN NOVATIVE</v>
      </c>
      <c r="BZR92" t="str">
        <f ca="1"/>
        <v>environics</v>
      </c>
      <c r="BZS92" t="str">
        <f ca="1"/>
        <v>EON</v>
      </c>
      <c r="BZT92" t="str">
        <f ca="1"/>
        <v>ESS</v>
      </c>
      <c r="BZU92" t="str">
        <f ca="1"/>
        <v>Fabricante</v>
      </c>
      <c r="BZV92" t="str">
        <f ca="1"/>
        <v>Global Water</v>
      </c>
      <c r="BZW92" t="str">
        <f ca="1"/>
        <v>GRACO</v>
      </c>
      <c r="BZX92" t="str">
        <f ca="1"/>
        <v>HER</v>
      </c>
      <c r="BZY92" t="str">
        <f ca="1"/>
        <v>HISCO</v>
      </c>
      <c r="BZZ92" t="str">
        <f ca="1"/>
        <v>HON</v>
      </c>
      <c r="CAA92" t="str">
        <f ca="1"/>
        <v>Inativo</v>
      </c>
      <c r="CAB92" t="str">
        <f ca="1"/>
        <v>Industrial</v>
      </c>
      <c r="CAC92" t="str">
        <f ca="1"/>
        <v>ION</v>
      </c>
      <c r="CAD92" t="str">
        <f ca="1"/>
        <v>ISCO</v>
      </c>
      <c r="CAE92" t="str">
        <f ca="1"/>
        <v>JCT</v>
      </c>
      <c r="CAF92" t="str">
        <f ca="1"/>
        <v>LINDE</v>
      </c>
      <c r="CAG92" t="str">
        <f ca="1"/>
        <v>Luminutra</v>
      </c>
      <c r="CAH92" t="str">
        <f ca="1"/>
        <v>MJK</v>
      </c>
      <c r="CAI92" t="str">
        <f ca="1"/>
        <v>NIVELCO</v>
      </c>
      <c r="CAJ92" t="str">
        <f ca="1"/>
        <v>NOVALINX</v>
      </c>
      <c r="CAK92" t="str">
        <f ca="1"/>
        <v>Oceanalpha</v>
      </c>
      <c r="CAL92" t="str">
        <f ca="1"/>
        <v>QED</v>
      </c>
      <c r="CAM92" t="str">
        <f ca="1"/>
        <v>RADIONDETECTION</v>
      </c>
      <c r="CAN92" t="str">
        <f ca="1"/>
        <v>RDI</v>
      </c>
      <c r="CAO92" t="str">
        <f ca="1"/>
        <v>Regenesis</v>
      </c>
      <c r="CAP92" t="str">
        <f ca="1"/>
        <v>RIKA</v>
      </c>
      <c r="CAQ92" t="str">
        <f ca="1"/>
        <v>SF</v>
      </c>
      <c r="CAR92" t="str">
        <f ca="1"/>
        <v>SHANGHAI</v>
      </c>
      <c r="CAS92" t="str">
        <f ca="1"/>
        <v>SON</v>
      </c>
      <c r="CAT92" t="str">
        <f ca="1"/>
        <v>TDS</v>
      </c>
      <c r="CAU92" t="str">
        <f ca="1"/>
        <v>Thermo</v>
      </c>
      <c r="CAV92" t="str">
        <f ca="1"/>
        <v>Trace2o</v>
      </c>
      <c r="CAW92" t="str">
        <f ca="1"/>
        <v>VAPOR PIN</v>
      </c>
      <c r="CAX92" t="str">
        <f ca="1"/>
        <v>waterloo</v>
      </c>
      <c r="CAY92" t="str">
        <f ca="1"/>
        <v>White</v>
      </c>
      <c r="CAZ92" t="str">
        <f ca="1"/>
        <v>YSI</v>
      </c>
      <c r="CBA92">
        <f ca="1"/>
        <v>0</v>
      </c>
    </row>
    <row r="93" spans="30:624 1030:2081" x14ac:dyDescent="0.25">
      <c r="AD93" t="str" cm="1">
        <f t="array" aca="1" ref="AD93:AI93" ca="1">IFERROR(TRANSPOSE(_xlfn._xlws.SORT(_xlfn.UNIQUE(_xlfn._xlws.FILTER(cp_linha,(($B93="")+(cp_grupo=$B93))*(($C93="")+(cp_subgrupo=$C93))*(($D93="")+(cp_tipo_mercadoria=$D93))*(($E93="")+(cp_fabricante=$E93)))))),"")</f>
        <v>Detecção e Processos de Gases</v>
      </c>
      <c r="AE93" t="str">
        <f ca="1"/>
        <v>Diversos</v>
      </c>
      <c r="AF93" t="str">
        <f ca="1"/>
        <v>Inativo</v>
      </c>
      <c r="AG93" t="str">
        <f ca="1"/>
        <v>Locação</v>
      </c>
      <c r="AH93" t="str">
        <f ca="1"/>
        <v>Recursos Hídricos</v>
      </c>
      <c r="AI93" t="str">
        <f ca="1"/>
        <v>Remediação</v>
      </c>
      <c r="TJ93" t="str" cm="1">
        <f t="array" aca="1" ref="TJ93:WZ93" ca="1">IFERROR(TRANSPOSE(_xlfn._xlws.SORT(_xlfn.UNIQUE(_xlfn._xlws.FILTER(cp_grupo,(($A93="")+(cp_linha=$A93))*(($C93="")+(cp_subgrupo=$C93))*(($D93="")+(cp_tipo_mercadoria=$D93))*(($E93="")+(cp_fabricante=$E93)))))),"")</f>
        <v>Absorvedores</v>
      </c>
      <c r="TK93" t="str">
        <f ca="1"/>
        <v>Alimentação Eletrico</v>
      </c>
      <c r="TL93" t="str">
        <f ca="1"/>
        <v>Alimentação Solar</v>
      </c>
      <c r="TM93" t="str">
        <f ca="1"/>
        <v>Amostrador Diversos</v>
      </c>
      <c r="TN93" t="str">
        <f ca="1"/>
        <v>Amostrador Não Refrigerado Portátil</v>
      </c>
      <c r="TO93" t="str">
        <f ca="1"/>
        <v>Amostrador Refrigerado Fixo</v>
      </c>
      <c r="TP93" t="str">
        <f ca="1"/>
        <v>Amostrador Refrigerado Portátil</v>
      </c>
      <c r="TQ93" t="str">
        <f ca="1"/>
        <v>Amostragem Diversos</v>
      </c>
      <c r="TR93" t="str">
        <f ca="1"/>
        <v>Analisador Diversos</v>
      </c>
      <c r="TS93" t="str">
        <f ca="1"/>
        <v>Analisador Fixo</v>
      </c>
      <c r="TT93" t="str">
        <f ca="1"/>
        <v xml:space="preserve">Analisador Fixo </v>
      </c>
      <c r="TU93" t="str">
        <f ca="1"/>
        <v>Analisador Microbiologico</v>
      </c>
      <c r="TV93" t="str">
        <f ca="1"/>
        <v>Analisador Portátil</v>
      </c>
      <c r="TW93" t="str">
        <f ca="1"/>
        <v xml:space="preserve">Analisador Portátil </v>
      </c>
      <c r="TX93" t="str">
        <f ca="1"/>
        <v>Analisador Portátil Locação</v>
      </c>
      <c r="TY93" t="str">
        <f ca="1"/>
        <v>Aterramento Diversos</v>
      </c>
      <c r="TZ93" t="str">
        <f ca="1"/>
        <v>Bomba de Amostragem Fixa</v>
      </c>
      <c r="UA93" t="str">
        <f ca="1"/>
        <v>BOMBA DE AMOSTRAGEM Fixo</v>
      </c>
      <c r="UB93" t="str">
        <f ca="1"/>
        <v>Bomba de Amostragem Portátil</v>
      </c>
      <c r="UC93" t="str">
        <f ca="1"/>
        <v>Bombeamento Fixo</v>
      </c>
      <c r="UD93" t="str">
        <f ca="1"/>
        <v>Cabeçote/Válvula Extração Metano</v>
      </c>
      <c r="UE93" t="str">
        <f ca="1"/>
        <v>Caixa Separadora Fixo</v>
      </c>
      <c r="UF93" t="str">
        <f ca="1"/>
        <v>Calibração Diversos</v>
      </c>
      <c r="UG93" t="str">
        <f ca="1"/>
        <v>Cinto de Segurança</v>
      </c>
      <c r="UH93" t="str">
        <f ca="1"/>
        <v xml:space="preserve">Cinto de Segurança </v>
      </c>
      <c r="UI93" t="str">
        <f ca="1"/>
        <v>Colorimetro Portátil</v>
      </c>
      <c r="UJ93" t="str">
        <f ca="1"/>
        <v>Conjunto Autônomo</v>
      </c>
      <c r="UK93" t="str">
        <f ca="1"/>
        <v>Cromatógrafo Portátil</v>
      </c>
      <c r="UL93" t="str">
        <f ca="1"/>
        <v>Detector de Incendio Fixo</v>
      </c>
      <c r="UM93" t="str">
        <f ca="1"/>
        <v>Detector Diversos</v>
      </c>
      <c r="UN93" t="str">
        <f ca="1"/>
        <v>Detector Fixo</v>
      </c>
      <c r="UO93" t="str">
        <f ca="1"/>
        <v>Detector Portátil</v>
      </c>
      <c r="UP93" t="str">
        <f ca="1"/>
        <v>Diversos Diversos</v>
      </c>
      <c r="UQ93" t="str">
        <f ca="1"/>
        <v>Dosímetro de ruído</v>
      </c>
      <c r="UR93" t="str">
        <f ca="1"/>
        <v>Elevador de Liquidos Fixo</v>
      </c>
      <c r="US93" t="str">
        <f ca="1"/>
        <v>Extração Diversos</v>
      </c>
      <c r="UT93" t="str">
        <f ca="1"/>
        <v>Filtração Diversos</v>
      </c>
      <c r="UU93" t="str">
        <f ca="1"/>
        <v>Fotometro Portátil</v>
      </c>
      <c r="UV93" t="str">
        <f ca="1"/>
        <v>Guincho</v>
      </c>
      <c r="UW93" t="str">
        <f ca="1"/>
        <v>Impactador de Cascata</v>
      </c>
      <c r="UX93" t="str">
        <f ca="1"/>
        <v>Inativo Inativo</v>
      </c>
      <c r="UY93" t="str">
        <f ca="1"/>
        <v>Locação Diversos</v>
      </c>
      <c r="UZ93" t="str">
        <f ca="1"/>
        <v>Medidor de Material Particulado Fixo</v>
      </c>
      <c r="VA93" t="str">
        <f ca="1"/>
        <v>Medidor de Material Particulado Portátil</v>
      </c>
      <c r="VB93" t="str">
        <f ca="1"/>
        <v>Medidor de Nível de Pressão Sonora</v>
      </c>
      <c r="VC93" t="str">
        <f ca="1"/>
        <v>Medidor de Nivel Diversos</v>
      </c>
      <c r="VD93" t="str">
        <f ca="1"/>
        <v>Medidor de Nivel Fixo</v>
      </c>
      <c r="VE93" t="str">
        <f ca="1"/>
        <v>Medidor de Nivel Portátil</v>
      </c>
      <c r="VF93" t="str">
        <f ca="1"/>
        <v>Medidor de Vazão Argonaut SL</v>
      </c>
      <c r="VG93" t="str">
        <f ca="1"/>
        <v>Medidor de Vazão Fixo</v>
      </c>
      <c r="VH93" t="str">
        <f ca="1"/>
        <v>Medidor de Vazão FlowTracker</v>
      </c>
      <c r="VI93" t="str">
        <f ca="1"/>
        <v>Medidor de Vazão Portátil</v>
      </c>
      <c r="VJ93" t="str">
        <f ca="1"/>
        <v>Medidor de Vazão RS5</v>
      </c>
      <c r="VK93" t="str">
        <f ca="1"/>
        <v>Medidor de Vazão RS6</v>
      </c>
      <c r="VL93" t="str">
        <f ca="1"/>
        <v>Medidor de Vazão RS7</v>
      </c>
      <c r="VM93" t="str">
        <f ca="1"/>
        <v>Medidor de Vazão RS-M10</v>
      </c>
      <c r="VN93" t="str">
        <f ca="1"/>
        <v>Medidor de Vazão RS-M11</v>
      </c>
      <c r="VO93" t="str">
        <f ca="1"/>
        <v>Medidor de Vazão RS-M9</v>
      </c>
      <c r="VP93" t="str">
        <f ca="1"/>
        <v>Medidor de Vazão RS-S5</v>
      </c>
      <c r="VQ93" t="str">
        <f ca="1"/>
        <v>Medidor de Vibração Portátil</v>
      </c>
      <c r="VR93" t="str">
        <f ca="1"/>
        <v>Meteorologia Fixo</v>
      </c>
      <c r="VS93" t="str">
        <f ca="1"/>
        <v>MODFLOW Diversos</v>
      </c>
      <c r="VT93" t="str">
        <f ca="1"/>
        <v>Monitor de Material Particulado</v>
      </c>
      <c r="VU93" t="str">
        <f ca="1"/>
        <v>Monitor de Material Particulado Portátil</v>
      </c>
      <c r="VV93" t="str">
        <f ca="1"/>
        <v>Monitoramento Fixo</v>
      </c>
      <c r="VW93" t="str">
        <f ca="1"/>
        <v>Mosquetão</v>
      </c>
      <c r="VX93" t="str">
        <f ca="1"/>
        <v>Óculos de Proteção</v>
      </c>
      <c r="VY93" t="str">
        <f ca="1"/>
        <v>Outros Diversos</v>
      </c>
      <c r="VZ93" t="str">
        <f ca="1"/>
        <v>Painel controlador Diversos</v>
      </c>
      <c r="WA93" t="str">
        <f ca="1"/>
        <v>Painel controlador Fixo</v>
      </c>
      <c r="WB93" t="str">
        <f ca="1"/>
        <v>Painel controlador Portátil</v>
      </c>
      <c r="WC93" t="str">
        <f ca="1"/>
        <v>Respirador Facial</v>
      </c>
      <c r="WD93" t="str">
        <f ca="1"/>
        <v>Separador de Agua/ Oleo Fixo</v>
      </c>
      <c r="WE93" t="str">
        <f ca="1"/>
        <v>Sistema de Monitoramento de Material Particulado</v>
      </c>
      <c r="WF93" t="str">
        <f ca="1"/>
        <v>Sonda Portátil</v>
      </c>
      <c r="WG93" t="str">
        <f ca="1"/>
        <v xml:space="preserve">Sonda Portátil </v>
      </c>
      <c r="WH93" t="str">
        <f ca="1"/>
        <v>Sonda Serie 6</v>
      </c>
      <c r="WI93" t="str">
        <f ca="1"/>
        <v>Sonda Serie EcoSense</v>
      </c>
      <c r="WJ93" t="str">
        <f ca="1"/>
        <v>Sonda Serie EXO</v>
      </c>
      <c r="WK93" t="str">
        <f ca="1"/>
        <v>Sonda Serie IQ SensorNet</v>
      </c>
      <c r="WL93" t="str">
        <f ca="1"/>
        <v>Sonda Serie Lab &amp; Field</v>
      </c>
      <c r="WM93" t="str">
        <f ca="1"/>
        <v>Sonda Serie MultiLab</v>
      </c>
      <c r="WN93" t="str">
        <f ca="1"/>
        <v>Sonda Serie ODO-RTU</v>
      </c>
      <c r="WO93" t="str">
        <f ca="1"/>
        <v>Sonda Serie Pro</v>
      </c>
      <c r="WP93" t="str">
        <f ca="1"/>
        <v>Sonda Serie ProDigital</v>
      </c>
      <c r="WQ93" t="str">
        <f ca="1"/>
        <v>Sonda Serie TruLab</v>
      </c>
      <c r="WR93" t="str">
        <f ca="1"/>
        <v>Talabarte</v>
      </c>
      <c r="WS93" t="str">
        <f ca="1"/>
        <v>Telemetria Fixo</v>
      </c>
      <c r="WT93" t="str">
        <f ca="1"/>
        <v>TERMAL Fixo</v>
      </c>
      <c r="WU93" t="str">
        <f ca="1"/>
        <v>Transmissão Fixo</v>
      </c>
      <c r="WV93" t="str">
        <f ca="1"/>
        <v>Tratamento Diversos</v>
      </c>
      <c r="WW93" t="str">
        <f ca="1"/>
        <v>Tratamento Fixo</v>
      </c>
      <c r="WX93" t="str">
        <f ca="1"/>
        <v>Travaqueda</v>
      </c>
      <c r="WY93" t="str">
        <f ca="1"/>
        <v>Tripe</v>
      </c>
      <c r="WZ93" t="str">
        <f ca="1"/>
        <v>UMR Fixo</v>
      </c>
      <c r="AMP93" cm="1">
        <f t="array" aca="1" ref="AMP93:AXU93" ca="1">IFERROR(TRANSPOSE(_xlfn._xlws.SORT(_xlfn.UNIQUE(_xlfn._xlws.FILTER(cp_subgrupo,(($A93="")+(cp_linha=$A93))*(($B93="")+(cp_grupo=$B93))*(($D93="")+(cp_tipo_mercadoria=$D93))*(($E93="")+(cp_fabricante=$E93)))))),"")</f>
        <v>550</v>
      </c>
      <c r="AMQ93">
        <f ca="1"/>
        <v>556</v>
      </c>
      <c r="AMR93">
        <f ca="1"/>
        <v>6600</v>
      </c>
      <c r="AMS93">
        <f ca="1"/>
        <v>9500</v>
      </c>
      <c r="AMT93">
        <f ca="1"/>
        <v>9800</v>
      </c>
      <c r="AMU93" t="str">
        <f ca="1"/>
        <v>3017M</v>
      </c>
      <c r="AMV93" t="str">
        <f ca="1"/>
        <v>301-ADI</v>
      </c>
      <c r="AMW93" t="str">
        <f ca="1"/>
        <v>301C</v>
      </c>
      <c r="AMX93" t="str">
        <f ca="1"/>
        <v>301-R8</v>
      </c>
      <c r="AMY93" t="str">
        <f ca="1"/>
        <v>4000 series Isco</v>
      </c>
      <c r="AMZ93" t="str">
        <f ca="1"/>
        <v xml:space="preserve">Absorvedores </v>
      </c>
      <c r="ANA93" t="str">
        <f ca="1"/>
        <v>Acessório</v>
      </c>
      <c r="ANB93" t="str">
        <f ca="1"/>
        <v>ADCP</v>
      </c>
      <c r="ANC93" t="str">
        <f ca="1"/>
        <v>ADP</v>
      </c>
      <c r="AND93" t="str">
        <f ca="1"/>
        <v>ADR 1500</v>
      </c>
      <c r="ANE93" t="str">
        <f ca="1"/>
        <v>AIR AWARE</v>
      </c>
      <c r="ANF93" t="str">
        <f ca="1"/>
        <v>Air Striper</v>
      </c>
      <c r="ANG93" t="str">
        <f ca="1"/>
        <v>AIRSCAN</v>
      </c>
      <c r="ANH93" t="str">
        <f ca="1"/>
        <v>Amostrador</v>
      </c>
      <c r="ANI93" t="str">
        <f ca="1"/>
        <v>Anel</v>
      </c>
      <c r="ANJ93" t="str">
        <f ca="1"/>
        <v>APEX 2</v>
      </c>
      <c r="ANK93" t="str">
        <f ca="1"/>
        <v>Argonaut</v>
      </c>
      <c r="ANL93" t="str">
        <f ca="1"/>
        <v>Auto Pump</v>
      </c>
      <c r="ANM93" t="str">
        <f ca="1"/>
        <v>BADGE PLUS</v>
      </c>
      <c r="ANN93" t="str">
        <f ca="1"/>
        <v>Biogas</v>
      </c>
      <c r="ANO93" t="str">
        <f ca="1"/>
        <v>BIOGAS 300</v>
      </c>
      <c r="ANP93" t="str">
        <f ca="1"/>
        <v>BIOGAS 3000</v>
      </c>
      <c r="ANQ93" t="str">
        <f ca="1"/>
        <v>BIOGAS 5000</v>
      </c>
      <c r="ANR93" t="str">
        <f ca="1"/>
        <v>BM25</v>
      </c>
      <c r="ANS93" t="str">
        <f ca="1"/>
        <v>Bomba</v>
      </c>
      <c r="ANT93" t="str">
        <f ca="1"/>
        <v>BW</v>
      </c>
      <c r="ANU93" t="str">
        <f ca="1"/>
        <v xml:space="preserve">BW </v>
      </c>
      <c r="ANV93" t="str">
        <f ca="1"/>
        <v>BW CLIP</v>
      </c>
      <c r="ANW93" t="str">
        <f ca="1"/>
        <v>BW FLEX</v>
      </c>
      <c r="ANX93" t="str">
        <f ca="1"/>
        <v>BW ICON</v>
      </c>
      <c r="ANY93" t="str">
        <f ca="1"/>
        <v>BW SOLO</v>
      </c>
      <c r="ANZ93" t="str">
        <f ca="1"/>
        <v>BW ULTRA</v>
      </c>
      <c r="AOA93" t="str">
        <f ca="1"/>
        <v>C100</v>
      </c>
      <c r="AOB93" t="str">
        <f ca="1"/>
        <v>Cabo</v>
      </c>
      <c r="AOC93" t="str">
        <f ca="1"/>
        <v>Calibração</v>
      </c>
      <c r="AOD93" t="str">
        <f ca="1"/>
        <v>Castaway</v>
      </c>
      <c r="AOE93" t="str">
        <f ca="1"/>
        <v>CEL-24X</v>
      </c>
      <c r="AOF93" t="str">
        <f ca="1"/>
        <v>CEL-35X</v>
      </c>
      <c r="AOG93" t="str">
        <f ca="1"/>
        <v>CEL-62X</v>
      </c>
      <c r="AOH93" t="str">
        <f ca="1"/>
        <v>CEL-63X</v>
      </c>
      <c r="AOI93" t="str">
        <f ca="1"/>
        <v>Certificado</v>
      </c>
      <c r="AOJ93" t="str">
        <f ca="1"/>
        <v>CEX300</v>
      </c>
      <c r="AOK93" t="str">
        <f ca="1"/>
        <v>Chempro</v>
      </c>
      <c r="AOL93" t="str">
        <f ca="1"/>
        <v>Cilindro</v>
      </c>
      <c r="AOM93" t="str">
        <f ca="1"/>
        <v xml:space="preserve">Cinto de Segurança </v>
      </c>
      <c r="AON93" t="str">
        <f ca="1"/>
        <v>Clean Cell Pro</v>
      </c>
      <c r="AOO93" t="str">
        <f ca="1"/>
        <v>CLEANVIEWERGAS</v>
      </c>
      <c r="AOP93" t="str">
        <f ca="1"/>
        <v>CM4</v>
      </c>
      <c r="AOQ93" t="str">
        <f ca="1"/>
        <v>CONDUCTIVITY PLUS</v>
      </c>
      <c r="AOR93" t="str">
        <f ca="1"/>
        <v>CONTADOR DE CICLOS</v>
      </c>
      <c r="AOS93" t="str">
        <f ca="1"/>
        <v>Controlador</v>
      </c>
      <c r="AOT93" t="str">
        <f ca="1"/>
        <v>CTX 300</v>
      </c>
      <c r="AOU93" t="str">
        <f ca="1"/>
        <v>CUB</v>
      </c>
      <c r="AOV93" t="str">
        <f ca="1"/>
        <v>DataLogger</v>
      </c>
      <c r="AOW93" t="str">
        <f ca="1"/>
        <v>DATARAM 4</v>
      </c>
      <c r="AOX93" t="str">
        <f ca="1"/>
        <v>DBADGE 2</v>
      </c>
      <c r="AOY93" t="str">
        <f ca="1"/>
        <v>DBO</v>
      </c>
      <c r="AOZ93" t="str">
        <f ca="1"/>
        <v>DIPPER TOUGH</v>
      </c>
      <c r="APA93" t="str">
        <f ca="1"/>
        <v>DIPPERLOG</v>
      </c>
      <c r="APB93" t="str">
        <f ca="1"/>
        <v>DIPPER-T</v>
      </c>
      <c r="APC93" t="str">
        <f ca="1"/>
        <v>Display</v>
      </c>
      <c r="APD93" t="str">
        <f ca="1"/>
        <v>Diversos</v>
      </c>
      <c r="APE93" t="str">
        <f ca="1"/>
        <v>DO200</v>
      </c>
      <c r="APF93" t="str">
        <f ca="1"/>
        <v>DURATRACKER</v>
      </c>
      <c r="APG93" t="str">
        <f ca="1"/>
        <v>E3 POINT</v>
      </c>
      <c r="APH93" t="str">
        <f ca="1"/>
        <v>EAGLE</v>
      </c>
      <c r="API93" t="str">
        <f ca="1"/>
        <v>EC300</v>
      </c>
      <c r="APJ93" t="str">
        <f ca="1"/>
        <v>EC30A</v>
      </c>
      <c r="APK93" t="str">
        <f ca="1"/>
        <v>Embarcação</v>
      </c>
      <c r="APL93" t="str">
        <f ca="1"/>
        <v>EmeClean</v>
      </c>
      <c r="APM93" t="str">
        <f ca="1"/>
        <v>Estação</v>
      </c>
      <c r="APN93" t="str">
        <f ca="1"/>
        <v>Estrutura</v>
      </c>
      <c r="APO93" t="str">
        <f ca="1"/>
        <v>EXO</v>
      </c>
      <c r="APP93" t="str">
        <f ca="1"/>
        <v>EXO (Completa)</v>
      </c>
      <c r="APQ93" t="str">
        <f ca="1"/>
        <v>EXTREME</v>
      </c>
      <c r="APR93" t="str">
        <f ca="1"/>
        <v>FALCO</v>
      </c>
      <c r="APS93" t="str">
        <f ca="1"/>
        <v>FAU</v>
      </c>
      <c r="APT93" t="str">
        <f ca="1"/>
        <v>Ferramental</v>
      </c>
      <c r="APU93" t="str">
        <f ca="1"/>
        <v>Filtro</v>
      </c>
      <c r="APV93" t="str">
        <f ca="1"/>
        <v>FIREPRO</v>
      </c>
      <c r="APW93" t="str">
        <f ca="1"/>
        <v>FlowTracker</v>
      </c>
      <c r="APX93" t="str">
        <f ca="1"/>
        <v>FROG</v>
      </c>
      <c r="APY93" t="str">
        <f ca="1"/>
        <v>FS20X</v>
      </c>
      <c r="APZ93" t="str">
        <f ca="1"/>
        <v>FS-20X</v>
      </c>
      <c r="AQA93" t="str">
        <f ca="1"/>
        <v>FS24X</v>
      </c>
      <c r="AQB93" t="str">
        <f ca="1"/>
        <v>FSL100</v>
      </c>
      <c r="AQC93" t="str">
        <f ca="1"/>
        <v>FSX</v>
      </c>
      <c r="AQD93" t="str">
        <f ca="1"/>
        <v>G100</v>
      </c>
      <c r="AQE93" t="str">
        <f ca="1"/>
        <v>G110</v>
      </c>
      <c r="AQF93" t="str">
        <f ca="1"/>
        <v>G200</v>
      </c>
      <c r="AQG93" t="str">
        <f ca="1"/>
        <v>GA 3000</v>
      </c>
      <c r="AQH93" t="str">
        <f ca="1"/>
        <v>GA 5000</v>
      </c>
      <c r="AQI93" t="str">
        <f ca="1"/>
        <v>GASCARD</v>
      </c>
      <c r="AQJ93" t="str">
        <f ca="1"/>
        <v>GASCEHCK G</v>
      </c>
      <c r="AQK93" t="str">
        <f ca="1"/>
        <v>Gascheck</v>
      </c>
      <c r="AQL93" t="str">
        <f ca="1"/>
        <v>GASCHECK 3000</v>
      </c>
      <c r="AQM93" t="str">
        <f ca="1"/>
        <v>GASCHECK 5000</v>
      </c>
      <c r="AQN93" t="str">
        <f ca="1"/>
        <v>GASCHECK 6000</v>
      </c>
      <c r="AQO93" t="str">
        <f ca="1"/>
        <v>GASCHECK G</v>
      </c>
      <c r="AQP93" t="str">
        <f ca="1"/>
        <v>GASCHECK P1</v>
      </c>
      <c r="AQQ93" t="str">
        <f ca="1"/>
        <v>GASPOINT</v>
      </c>
      <c r="AQR93" t="str">
        <f ca="1"/>
        <v>GATEWAY</v>
      </c>
      <c r="AQS93" t="str">
        <f ca="1"/>
        <v>GEM</v>
      </c>
      <c r="AQT93" t="str">
        <f ca="1"/>
        <v>GEM 2000</v>
      </c>
      <c r="AQU93" t="str">
        <f ca="1"/>
        <v>GEM 5000</v>
      </c>
      <c r="AQV93" t="str">
        <f ca="1"/>
        <v>GEM/GA/BIOGAS 5000</v>
      </c>
      <c r="AQW93" t="str">
        <f ca="1"/>
        <v>GeneCount</v>
      </c>
      <c r="AQX93" t="str">
        <f ca="1"/>
        <v>GENIE</v>
      </c>
      <c r="AQY93" t="str">
        <f ca="1"/>
        <v>Guardian</v>
      </c>
      <c r="AQZ93" t="str">
        <f ca="1"/>
        <v>GUARDIAN 2</v>
      </c>
      <c r="ARA93" t="str">
        <f ca="1"/>
        <v>H.OIL</v>
      </c>
      <c r="ARB93" t="str">
        <f ca="1"/>
        <v>HA20</v>
      </c>
      <c r="ARC93" t="str">
        <f ca="1"/>
        <v>HA40</v>
      </c>
      <c r="ARD93" t="str">
        <f ca="1"/>
        <v>HA-71</v>
      </c>
      <c r="ARE93" t="str">
        <f ca="1"/>
        <v>HA-72</v>
      </c>
      <c r="ARF93" t="str">
        <f ca="1"/>
        <v>HAVEX</v>
      </c>
      <c r="ARG93" t="str">
        <f ca="1"/>
        <v>HON</v>
      </c>
      <c r="ARH93" t="str">
        <f ca="1"/>
        <v>HON TITAN</v>
      </c>
      <c r="ARI93" t="str">
        <f ca="1"/>
        <v>Hora Técnica</v>
      </c>
      <c r="ARJ93" t="str">
        <f ca="1"/>
        <v>IAQ POINT 2</v>
      </c>
      <c r="ARK93" t="str">
        <f ca="1"/>
        <v>IMPACT PRO</v>
      </c>
      <c r="ARL93" t="str">
        <f ca="1"/>
        <v>Inativo</v>
      </c>
      <c r="ARM93" t="str">
        <f ca="1"/>
        <v>INNOVA</v>
      </c>
      <c r="ARN93" t="str">
        <f ca="1"/>
        <v>Instalação</v>
      </c>
      <c r="ARO93" t="str">
        <f ca="1"/>
        <v>INTELLIDOX</v>
      </c>
      <c r="ARP93" t="str">
        <f ca="1"/>
        <v>IQ PIPE</v>
      </c>
      <c r="ARQ93" t="str">
        <f ca="1"/>
        <v>IQ PLUS</v>
      </c>
      <c r="ARR93" t="str">
        <f ca="1"/>
        <v>IQ Standard</v>
      </c>
      <c r="ARS93" t="str">
        <f ca="1"/>
        <v>ITRANS</v>
      </c>
      <c r="ART93" t="str">
        <f ca="1"/>
        <v>JES-301</v>
      </c>
      <c r="ARU93" t="str">
        <f ca="1"/>
        <v>JFID</v>
      </c>
      <c r="ARV93" t="str">
        <f ca="1"/>
        <v>JH3E</v>
      </c>
      <c r="ARW93" t="str">
        <f ca="1"/>
        <v>JSP-87</v>
      </c>
      <c r="ARX93" t="str">
        <f ca="1"/>
        <v>JSP-89</v>
      </c>
      <c r="ARY93" t="str">
        <f ca="1"/>
        <v>L360</v>
      </c>
      <c r="ARZ93" t="str">
        <f ca="1"/>
        <v>LEAKCHECK P1</v>
      </c>
      <c r="ASA93" t="str">
        <f ca="1"/>
        <v>LEAKMATE</v>
      </c>
      <c r="ASB93" t="str">
        <f ca="1"/>
        <v>Locação</v>
      </c>
      <c r="ASC93" t="str">
        <f ca="1"/>
        <v>Luminometro</v>
      </c>
      <c r="ASD93" t="str">
        <f ca="1"/>
        <v>M10</v>
      </c>
      <c r="ASE93" t="str">
        <f ca="1"/>
        <v>M11</v>
      </c>
      <c r="ASF93" t="str">
        <f ca="1"/>
        <v>M9</v>
      </c>
      <c r="ASG93" t="str">
        <f ca="1"/>
        <v>MAGFLUX</v>
      </c>
      <c r="ASH93" t="str">
        <f ca="1"/>
        <v>Maleta</v>
      </c>
      <c r="ASI93" t="str">
        <f ca="1"/>
        <v>MANHANDLER</v>
      </c>
      <c r="ASJ93" t="str">
        <f ca="1"/>
        <v>MANNING</v>
      </c>
      <c r="ASK93" t="str">
        <f ca="1"/>
        <v>Manta</v>
      </c>
      <c r="ASL93" t="str">
        <f ca="1"/>
        <v>Manta OWS</v>
      </c>
      <c r="ASM93" t="str">
        <f ca="1"/>
        <v>MARPLE</v>
      </c>
      <c r="ASN93" t="str">
        <f ca="1"/>
        <v>MAX XT</v>
      </c>
      <c r="ASO93" t="str">
        <f ca="1"/>
        <v>Metalyser</v>
      </c>
      <c r="ASP93" t="str">
        <f ca="1"/>
        <v>METREX</v>
      </c>
      <c r="ASQ93" t="str">
        <f ca="1"/>
        <v>MGD</v>
      </c>
      <c r="ASR93" t="str">
        <f ca="1"/>
        <v>MICRO 5</v>
      </c>
      <c r="ASS93" t="str">
        <f ca="1"/>
        <v>MicroADV</v>
      </c>
      <c r="AST93" t="str">
        <f ca="1"/>
        <v>MICROCLIP</v>
      </c>
      <c r="ASU93" t="str">
        <f ca="1"/>
        <v>MICRODOCK</v>
      </c>
      <c r="ASV93" t="str">
        <f ca="1"/>
        <v>MICRODUST</v>
      </c>
      <c r="ASW93" t="str">
        <f ca="1"/>
        <v>MIDAS</v>
      </c>
      <c r="ASX93" t="str">
        <f ca="1"/>
        <v>MILLER</v>
      </c>
      <c r="ASY93" t="str">
        <f ca="1"/>
        <v>MIRAN</v>
      </c>
      <c r="ASZ93" t="str">
        <f ca="1"/>
        <v>MKII</v>
      </c>
      <c r="ATA93" t="str">
        <f ca="1"/>
        <v>Moden</v>
      </c>
      <c r="ATB93" t="str">
        <f ca="1"/>
        <v>Mosquetão</v>
      </c>
      <c r="ATC93" t="str">
        <f ca="1"/>
        <v>MP10</v>
      </c>
      <c r="ATD93" t="str">
        <f ca="1"/>
        <v>MP15</v>
      </c>
      <c r="ATE93" t="str">
        <f ca="1"/>
        <v>MP20</v>
      </c>
      <c r="ATF93" t="str">
        <f ca="1"/>
        <v>MP30</v>
      </c>
      <c r="ATG93" t="str">
        <f ca="1"/>
        <v>MP50</v>
      </c>
      <c r="ATH93" t="str">
        <f ca="1"/>
        <v>MPD</v>
      </c>
      <c r="ATI93" t="str">
        <f ca="1"/>
        <v>MULTILAB</v>
      </c>
      <c r="ATJ93" t="str">
        <f ca="1"/>
        <v>MV02</v>
      </c>
      <c r="ATK93" t="str">
        <f ca="1"/>
        <v>MV03</v>
      </c>
      <c r="ATL93" t="str">
        <f ca="1"/>
        <v>MVI</v>
      </c>
      <c r="ATM93" t="str">
        <f ca="1"/>
        <v>MX4</v>
      </c>
      <c r="ATN93" t="str">
        <f ca="1"/>
        <v>MX6</v>
      </c>
      <c r="ATO93" t="str">
        <f ca="1"/>
        <v>NDP - 25 BAN</v>
      </c>
      <c r="ATP93" t="str">
        <f ca="1"/>
        <v>Numatic</v>
      </c>
      <c r="ATQ93" t="str">
        <f ca="1"/>
        <v>ODO200</v>
      </c>
      <c r="ATR93" t="str">
        <f ca="1"/>
        <v>OELD</v>
      </c>
      <c r="ATS93" t="str">
        <f ca="1"/>
        <v>OLCT</v>
      </c>
      <c r="ATT93" t="str">
        <f ca="1"/>
        <v>OPTI-FIT</v>
      </c>
      <c r="ATU93" t="str">
        <f ca="1"/>
        <v>OPTIMA PLUS</v>
      </c>
      <c r="ATV93" t="str">
        <f ca="1"/>
        <v>Outros</v>
      </c>
      <c r="ATW93" t="str">
        <f ca="1"/>
        <v>OWS</v>
      </c>
      <c r="ATX93" t="str">
        <f ca="1"/>
        <v>Painel</v>
      </c>
      <c r="ATY93" t="str">
        <f ca="1"/>
        <v>Painel de Controle</v>
      </c>
      <c r="ATZ93" t="str">
        <f ca="1"/>
        <v>Painel Solar</v>
      </c>
      <c r="AUA93" t="str">
        <f ca="1"/>
        <v>PANTHER</v>
      </c>
      <c r="AUB93" t="str">
        <f ca="1"/>
        <v>PCM</v>
      </c>
      <c r="AUC93" t="str">
        <f ca="1"/>
        <v>PDR1500</v>
      </c>
      <c r="AUD93" t="str">
        <f ca="1"/>
        <v>PH100</v>
      </c>
      <c r="AUE93" t="str">
        <f ca="1"/>
        <v>PHD6</v>
      </c>
      <c r="AUF93" t="str">
        <f ca="1"/>
        <v>PHOCHECK 1000</v>
      </c>
      <c r="AUG93" t="str">
        <f ca="1"/>
        <v>PHOCHECK 3000</v>
      </c>
      <c r="AUH93" t="str">
        <f ca="1"/>
        <v>Pro Plus</v>
      </c>
      <c r="AUI93" t="str">
        <f ca="1"/>
        <v>Pro Quattro</v>
      </c>
      <c r="AUJ93" t="str">
        <f ca="1"/>
        <v>PRO10</v>
      </c>
      <c r="AUK93" t="str">
        <f ca="1"/>
        <v>PRO1020</v>
      </c>
      <c r="AUL93" t="str">
        <f ca="1"/>
        <v>PRO1030</v>
      </c>
      <c r="AUM93" t="str">
        <f ca="1"/>
        <v>PRO20</v>
      </c>
      <c r="AUN93" t="str">
        <f ca="1"/>
        <v>PRO2030</v>
      </c>
      <c r="AUO93" t="str">
        <f ca="1"/>
        <v>PRO30</v>
      </c>
      <c r="AUP93" t="str">
        <f ca="1"/>
        <v>PRODO</v>
      </c>
      <c r="AUQ93" t="str">
        <f ca="1"/>
        <v>ProDss</v>
      </c>
      <c r="AUR93" t="str">
        <f ca="1"/>
        <v>PROSOLO</v>
      </c>
      <c r="AUS93" t="str">
        <f ca="1"/>
        <v>PROSWAP</v>
      </c>
      <c r="AUT93" t="str">
        <f ca="1"/>
        <v>PT100</v>
      </c>
      <c r="AUU93" t="str">
        <f ca="1"/>
        <v>QRAE 3</v>
      </c>
      <c r="AUV93" t="str">
        <f ca="1"/>
        <v>QRAE3</v>
      </c>
      <c r="AUW93" t="str">
        <f ca="1"/>
        <v>QUATTRO</v>
      </c>
      <c r="AUX93" t="str">
        <f ca="1"/>
        <v>Quimico</v>
      </c>
      <c r="AUY93" t="str">
        <f ca="1"/>
        <v>RAEGUARD</v>
      </c>
      <c r="AUZ93" t="str">
        <f ca="1"/>
        <v>Reagente</v>
      </c>
      <c r="AVA93" t="str">
        <f ca="1"/>
        <v>Reforma</v>
      </c>
      <c r="AVB93" t="str">
        <f ca="1"/>
        <v>REMOX</v>
      </c>
      <c r="AVC93" t="str">
        <f ca="1"/>
        <v>RIG RAT</v>
      </c>
      <c r="AVD93" t="str">
        <f ca="1"/>
        <v>RIKEN KEIKE</v>
      </c>
      <c r="AVE93" t="str">
        <f ca="1"/>
        <v>RS5</v>
      </c>
      <c r="AVF93" t="str">
        <f ca="1"/>
        <v>RS6</v>
      </c>
      <c r="AVG93" t="str">
        <f ca="1"/>
        <v>RS7</v>
      </c>
      <c r="AVH93" t="str">
        <f ca="1"/>
        <v>SAGE RIO</v>
      </c>
      <c r="AVI93" t="str">
        <f ca="1"/>
        <v>Sample Pro</v>
      </c>
      <c r="AVJ93" t="str">
        <f ca="1"/>
        <v>SAMPLEASE</v>
      </c>
      <c r="AVK93" t="str">
        <f ca="1"/>
        <v>SC</v>
      </c>
      <c r="AVL93" t="str">
        <f ca="1"/>
        <v>SCORPION</v>
      </c>
      <c r="AVM93" t="str">
        <f ca="1"/>
        <v>SEARCHLINE</v>
      </c>
      <c r="AVN93" t="str">
        <f ca="1"/>
        <v>SENSEPOINT</v>
      </c>
      <c r="AVO93" t="str">
        <f ca="1"/>
        <v>Sensor</v>
      </c>
      <c r="AVP93" t="str">
        <f ca="1"/>
        <v>SERIE BW</v>
      </c>
      <c r="AVQ93" t="str">
        <f ca="1"/>
        <v>SERIE6</v>
      </c>
      <c r="AVR93" t="str">
        <f ca="1"/>
        <v>SHAKETEST</v>
      </c>
      <c r="AVS93" t="str">
        <f ca="1"/>
        <v>SHARPEYE</v>
      </c>
      <c r="AVT93" t="str">
        <f ca="1"/>
        <v>Signature</v>
      </c>
      <c r="AVU93" t="str">
        <f ca="1"/>
        <v>Sistema</v>
      </c>
      <c r="AVV93" t="str">
        <f ca="1"/>
        <v>Skimmer</v>
      </c>
      <c r="AVW93" t="str">
        <f ca="1"/>
        <v>SKINNY DIPPER</v>
      </c>
      <c r="AVX93" t="str">
        <f ca="1"/>
        <v>SM.OIL</v>
      </c>
      <c r="AVY93" t="str">
        <f ca="1"/>
        <v>Software</v>
      </c>
      <c r="AVZ93" t="str">
        <f ca="1"/>
        <v>Solução</v>
      </c>
      <c r="AWA93" t="str">
        <f ca="1"/>
        <v>Sonda RTU</v>
      </c>
      <c r="AWB93" t="str">
        <f ca="1"/>
        <v>SOS-4-003</v>
      </c>
      <c r="AWC93" t="str">
        <f ca="1"/>
        <v>SPERIAN</v>
      </c>
      <c r="AWD93" t="str">
        <f ca="1"/>
        <v>SPM FLEX</v>
      </c>
      <c r="AWE93" t="str">
        <f ca="1"/>
        <v>T8000</v>
      </c>
      <c r="AWF93" t="str">
        <f ca="1"/>
        <v>TadLar Bag</v>
      </c>
      <c r="AWG93" t="str">
        <f ca="1"/>
        <v>TERMAL</v>
      </c>
      <c r="AWH93" t="str">
        <f ca="1"/>
        <v>Termovelocimétrico</v>
      </c>
      <c r="AWI93" t="str">
        <f ca="1"/>
        <v>TIGER</v>
      </c>
      <c r="AWJ93" t="str">
        <f ca="1"/>
        <v>TITAN</v>
      </c>
      <c r="AWK93" t="str">
        <f ca="1"/>
        <v>TITAN 2</v>
      </c>
      <c r="AWL93" t="str">
        <f ca="1"/>
        <v>TOP TRACK</v>
      </c>
      <c r="AWM93" t="str">
        <f ca="1"/>
        <v>TOUCHPOINT</v>
      </c>
      <c r="AWN93" t="str">
        <f ca="1"/>
        <v>Transdutor</v>
      </c>
      <c r="AWO93" t="str">
        <f ca="1"/>
        <v>Transmissor</v>
      </c>
      <c r="AWP93" t="str">
        <f ca="1"/>
        <v>Treinamento</v>
      </c>
      <c r="AWQ93" t="str">
        <f ca="1"/>
        <v>TruLab</v>
      </c>
      <c r="AWR93" t="str">
        <f ca="1"/>
        <v>TVA</v>
      </c>
      <c r="AWS93" t="str">
        <f ca="1"/>
        <v xml:space="preserve">TVA </v>
      </c>
      <c r="AWT93" t="str">
        <f ca="1"/>
        <v>TVA 1000B</v>
      </c>
      <c r="AWU93" t="str">
        <f ca="1"/>
        <v>TVA 2020</v>
      </c>
      <c r="AWV93" t="str">
        <f ca="1"/>
        <v>TVOC</v>
      </c>
      <c r="AWW93" t="str">
        <f ca="1"/>
        <v>TX1</v>
      </c>
      <c r="AWX93" t="str">
        <f ca="1"/>
        <v>UMR</v>
      </c>
      <c r="AWY93" t="str">
        <f ca="1"/>
        <v>UVEX</v>
      </c>
      <c r="AWZ93" t="str">
        <f ca="1"/>
        <v>Vapor pin/ Clean</v>
      </c>
      <c r="AXA93" t="str">
        <f ca="1"/>
        <v>WATER TAPE</v>
      </c>
      <c r="AXB93" t="str">
        <f ca="1"/>
        <v>WELLHEAD</v>
      </c>
      <c r="AXC93" t="str">
        <f ca="1"/>
        <v>WellTape</v>
      </c>
      <c r="AXD93" t="str">
        <f ca="1"/>
        <v>WX16</v>
      </c>
      <c r="AXE93" t="str">
        <f ca="1"/>
        <v>WX4</v>
      </c>
      <c r="AXF93" t="str">
        <f ca="1"/>
        <v>WX64</v>
      </c>
      <c r="AXG93" t="str">
        <f ca="1"/>
        <v>XCD</v>
      </c>
      <c r="AXH93" t="str">
        <f ca="1"/>
        <v>XCL</v>
      </c>
      <c r="AXI93" t="str">
        <f ca="1"/>
        <v>XNX</v>
      </c>
      <c r="AXJ93" t="str">
        <f ca="1"/>
        <v>XPIS</v>
      </c>
      <c r="AXK93" t="str">
        <f ca="1"/>
        <v>XPV</v>
      </c>
      <c r="AXL93" t="str">
        <f ca="1"/>
        <v>XRL</v>
      </c>
      <c r="AXM93" t="str">
        <f ca="1"/>
        <v>YSI30</v>
      </c>
      <c r="AXN93" t="str">
        <f ca="1"/>
        <v>YSI3100</v>
      </c>
      <c r="AXO93" t="str">
        <f ca="1"/>
        <v>YSI3200</v>
      </c>
      <c r="AXP93" t="str">
        <f ca="1"/>
        <v>YSI5000</v>
      </c>
      <c r="AXQ93" t="str">
        <f ca="1"/>
        <v>YSI5100</v>
      </c>
      <c r="AXR93" t="str">
        <f ca="1"/>
        <v>YSI55</v>
      </c>
      <c r="AXS93" t="str">
        <f ca="1"/>
        <v>YSI60</v>
      </c>
      <c r="AXT93" t="str">
        <f ca="1"/>
        <v>YSI85</v>
      </c>
      <c r="AXU93" t="str">
        <f ca="1"/>
        <v>ZAREBA</v>
      </c>
      <c r="BFV93" t="str" cm="1">
        <f t="array" aca="1" ref="BFV93:BGB93" ca="1">IFERROR(TRANSPOSE(_xlfn._xlws.SORT(_xlfn.UNIQUE(_xlfn._xlws.FILTER(cp_tipo_mercadoria,(($A93="")+(cp_linha=$A93))*(($B93="")+(cp_grupo=$B93))*(($C93="")+(cp_subgrupo=$C93))*(($E93="")+(cp_fabricante=$E93)))))),"")</f>
        <v>Acessório</v>
      </c>
      <c r="BFW93" t="str">
        <f ca="1"/>
        <v>Acessório/Reposição</v>
      </c>
      <c r="BFX93" t="str">
        <f ca="1"/>
        <v>Inativo</v>
      </c>
      <c r="BFY93" t="str">
        <f ca="1"/>
        <v>Insumo</v>
      </c>
      <c r="BFZ93" t="str">
        <f ca="1"/>
        <v>Produto</v>
      </c>
      <c r="BGA93" t="str">
        <f ca="1"/>
        <v>Reposição</v>
      </c>
      <c r="BGB93" t="str">
        <f ca="1"/>
        <v>Serviço</v>
      </c>
      <c r="BZB93" t="str" cm="1">
        <f t="array" aca="1" ref="BZB93:CBA93" ca="1">IFERROR(TRANSPOSE(_xlfn._xlws.SORT(_xlfn.UNIQUE(_xlfn._xlws.FILTER(cp_fabricante,(($A93="")+(cp_linha=$A93))*(($B93="")+(cp_grupo=$B93))*(($C93="")+(cp_subgrupo=$C93))*(($D93="")+(cp_tipo_mercadoria=$D93)))))),"")</f>
        <v>ABK</v>
      </c>
      <c r="BZC93" t="str">
        <f ca="1"/>
        <v>AGT</v>
      </c>
      <c r="BZD93" t="str">
        <f ca="1"/>
        <v>Air Liquide</v>
      </c>
      <c r="BZE93" t="str">
        <f ca="1"/>
        <v>AMBIENTAL</v>
      </c>
      <c r="BZF93" t="str">
        <f ca="1"/>
        <v>AMS</v>
      </c>
      <c r="BZG93" t="str">
        <f ca="1"/>
        <v>Campbell</v>
      </c>
      <c r="BZH93" t="str">
        <f ca="1"/>
        <v>CASELLA</v>
      </c>
      <c r="BZI93" t="str">
        <f ca="1"/>
        <v>CHP</v>
      </c>
      <c r="BZJ93" t="str">
        <f ca="1"/>
        <v>Clean</v>
      </c>
      <c r="BZK93" t="str">
        <f ca="1"/>
        <v>COPPI</v>
      </c>
      <c r="BZL93" t="str">
        <f ca="1"/>
        <v>Coregas</v>
      </c>
      <c r="BZM93" t="str">
        <f ca="1"/>
        <v>DFT</v>
      </c>
      <c r="BZN93" t="str">
        <f ca="1"/>
        <v>DPUNION</v>
      </c>
      <c r="BZO93" t="str">
        <f ca="1"/>
        <v>EDINBURG</v>
      </c>
      <c r="BZP93" t="str">
        <f ca="1"/>
        <v>EMEC</v>
      </c>
      <c r="BZQ93" t="str">
        <f ca="1"/>
        <v>EN NOVATIVE</v>
      </c>
      <c r="BZR93" t="str">
        <f ca="1"/>
        <v>environics</v>
      </c>
      <c r="BZS93" t="str">
        <f ca="1"/>
        <v>EON</v>
      </c>
      <c r="BZT93" t="str">
        <f ca="1"/>
        <v>ESS</v>
      </c>
      <c r="BZU93" t="str">
        <f ca="1"/>
        <v>Fabricante</v>
      </c>
      <c r="BZV93" t="str">
        <f ca="1"/>
        <v>Global Water</v>
      </c>
      <c r="BZW93" t="str">
        <f ca="1"/>
        <v>GRACO</v>
      </c>
      <c r="BZX93" t="str">
        <f ca="1"/>
        <v>HER</v>
      </c>
      <c r="BZY93" t="str">
        <f ca="1"/>
        <v>HISCO</v>
      </c>
      <c r="BZZ93" t="str">
        <f ca="1"/>
        <v>HON</v>
      </c>
      <c r="CAA93" t="str">
        <f ca="1"/>
        <v>Inativo</v>
      </c>
      <c r="CAB93" t="str">
        <f ca="1"/>
        <v>Industrial</v>
      </c>
      <c r="CAC93" t="str">
        <f ca="1"/>
        <v>ION</v>
      </c>
      <c r="CAD93" t="str">
        <f ca="1"/>
        <v>ISCO</v>
      </c>
      <c r="CAE93" t="str">
        <f ca="1"/>
        <v>JCT</v>
      </c>
      <c r="CAF93" t="str">
        <f ca="1"/>
        <v>LINDE</v>
      </c>
      <c r="CAG93" t="str">
        <f ca="1"/>
        <v>Luminutra</v>
      </c>
      <c r="CAH93" t="str">
        <f ca="1"/>
        <v>MJK</v>
      </c>
      <c r="CAI93" t="str">
        <f ca="1"/>
        <v>NIVELCO</v>
      </c>
      <c r="CAJ93" t="str">
        <f ca="1"/>
        <v>NOVALINX</v>
      </c>
      <c r="CAK93" t="str">
        <f ca="1"/>
        <v>Oceanalpha</v>
      </c>
      <c r="CAL93" t="str">
        <f ca="1"/>
        <v>QED</v>
      </c>
      <c r="CAM93" t="str">
        <f ca="1"/>
        <v>RADIONDETECTION</v>
      </c>
      <c r="CAN93" t="str">
        <f ca="1"/>
        <v>RDI</v>
      </c>
      <c r="CAO93" t="str">
        <f ca="1"/>
        <v>Regenesis</v>
      </c>
      <c r="CAP93" t="str">
        <f ca="1"/>
        <v>RIKA</v>
      </c>
      <c r="CAQ93" t="str">
        <f ca="1"/>
        <v>SF</v>
      </c>
      <c r="CAR93" t="str">
        <f ca="1"/>
        <v>SHANGHAI</v>
      </c>
      <c r="CAS93" t="str">
        <f ca="1"/>
        <v>SON</v>
      </c>
      <c r="CAT93" t="str">
        <f ca="1"/>
        <v>TDS</v>
      </c>
      <c r="CAU93" t="str">
        <f ca="1"/>
        <v>Thermo</v>
      </c>
      <c r="CAV93" t="str">
        <f ca="1"/>
        <v>Trace2o</v>
      </c>
      <c r="CAW93" t="str">
        <f ca="1"/>
        <v>VAPOR PIN</v>
      </c>
      <c r="CAX93" t="str">
        <f ca="1"/>
        <v>waterloo</v>
      </c>
      <c r="CAY93" t="str">
        <f ca="1"/>
        <v>White</v>
      </c>
      <c r="CAZ93" t="str">
        <f ca="1"/>
        <v>YSI</v>
      </c>
      <c r="CBA93">
        <f ca="1"/>
        <v>0</v>
      </c>
    </row>
    <row r="94" spans="30:624 1030:2081" x14ac:dyDescent="0.25">
      <c r="AD94" t="str" cm="1">
        <f t="array" aca="1" ref="AD94:AI94" ca="1">IFERROR(TRANSPOSE(_xlfn._xlws.SORT(_xlfn.UNIQUE(_xlfn._xlws.FILTER(cp_linha,(($B94="")+(cp_grupo=$B94))*(($C94="")+(cp_subgrupo=$C94))*(($D94="")+(cp_tipo_mercadoria=$D94))*(($E94="")+(cp_fabricante=$E94)))))),"")</f>
        <v>Detecção e Processos de Gases</v>
      </c>
      <c r="AE94" t="str">
        <f ca="1"/>
        <v>Diversos</v>
      </c>
      <c r="AF94" t="str">
        <f ca="1"/>
        <v>Inativo</v>
      </c>
      <c r="AG94" t="str">
        <f ca="1"/>
        <v>Locação</v>
      </c>
      <c r="AH94" t="str">
        <f ca="1"/>
        <v>Recursos Hídricos</v>
      </c>
      <c r="AI94" t="str">
        <f ca="1"/>
        <v>Remediação</v>
      </c>
      <c r="TJ94" t="str" cm="1">
        <f t="array" aca="1" ref="TJ94:WZ94" ca="1">IFERROR(TRANSPOSE(_xlfn._xlws.SORT(_xlfn.UNIQUE(_xlfn._xlws.FILTER(cp_grupo,(($A94="")+(cp_linha=$A94))*(($C94="")+(cp_subgrupo=$C94))*(($D94="")+(cp_tipo_mercadoria=$D94))*(($E94="")+(cp_fabricante=$E94)))))),"")</f>
        <v>Absorvedores</v>
      </c>
      <c r="TK94" t="str">
        <f ca="1"/>
        <v>Alimentação Eletrico</v>
      </c>
      <c r="TL94" t="str">
        <f ca="1"/>
        <v>Alimentação Solar</v>
      </c>
      <c r="TM94" t="str">
        <f ca="1"/>
        <v>Amostrador Diversos</v>
      </c>
      <c r="TN94" t="str">
        <f ca="1"/>
        <v>Amostrador Não Refrigerado Portátil</v>
      </c>
      <c r="TO94" t="str">
        <f ca="1"/>
        <v>Amostrador Refrigerado Fixo</v>
      </c>
      <c r="TP94" t="str">
        <f ca="1"/>
        <v>Amostrador Refrigerado Portátil</v>
      </c>
      <c r="TQ94" t="str">
        <f ca="1"/>
        <v>Amostragem Diversos</v>
      </c>
      <c r="TR94" t="str">
        <f ca="1"/>
        <v>Analisador Diversos</v>
      </c>
      <c r="TS94" t="str">
        <f ca="1"/>
        <v>Analisador Fixo</v>
      </c>
      <c r="TT94" t="str">
        <f ca="1"/>
        <v xml:space="preserve">Analisador Fixo </v>
      </c>
      <c r="TU94" t="str">
        <f ca="1"/>
        <v>Analisador Microbiologico</v>
      </c>
      <c r="TV94" t="str">
        <f ca="1"/>
        <v>Analisador Portátil</v>
      </c>
      <c r="TW94" t="str">
        <f ca="1"/>
        <v xml:space="preserve">Analisador Portátil </v>
      </c>
      <c r="TX94" t="str">
        <f ca="1"/>
        <v>Analisador Portátil Locação</v>
      </c>
      <c r="TY94" t="str">
        <f ca="1"/>
        <v>Aterramento Diversos</v>
      </c>
      <c r="TZ94" t="str">
        <f ca="1"/>
        <v>Bomba de Amostragem Fixa</v>
      </c>
      <c r="UA94" t="str">
        <f ca="1"/>
        <v>BOMBA DE AMOSTRAGEM Fixo</v>
      </c>
      <c r="UB94" t="str">
        <f ca="1"/>
        <v>Bomba de Amostragem Portátil</v>
      </c>
      <c r="UC94" t="str">
        <f ca="1"/>
        <v>Bombeamento Fixo</v>
      </c>
      <c r="UD94" t="str">
        <f ca="1"/>
        <v>Cabeçote/Válvula Extração Metano</v>
      </c>
      <c r="UE94" t="str">
        <f ca="1"/>
        <v>Caixa Separadora Fixo</v>
      </c>
      <c r="UF94" t="str">
        <f ca="1"/>
        <v>Calibração Diversos</v>
      </c>
      <c r="UG94" t="str">
        <f ca="1"/>
        <v>Cinto de Segurança</v>
      </c>
      <c r="UH94" t="str">
        <f ca="1"/>
        <v xml:space="preserve">Cinto de Segurança </v>
      </c>
      <c r="UI94" t="str">
        <f ca="1"/>
        <v>Colorimetro Portátil</v>
      </c>
      <c r="UJ94" t="str">
        <f ca="1"/>
        <v>Conjunto Autônomo</v>
      </c>
      <c r="UK94" t="str">
        <f ca="1"/>
        <v>Cromatógrafo Portátil</v>
      </c>
      <c r="UL94" t="str">
        <f ca="1"/>
        <v>Detector de Incendio Fixo</v>
      </c>
      <c r="UM94" t="str">
        <f ca="1"/>
        <v>Detector Diversos</v>
      </c>
      <c r="UN94" t="str">
        <f ca="1"/>
        <v>Detector Fixo</v>
      </c>
      <c r="UO94" t="str">
        <f ca="1"/>
        <v>Detector Portátil</v>
      </c>
      <c r="UP94" t="str">
        <f ca="1"/>
        <v>Diversos Diversos</v>
      </c>
      <c r="UQ94" t="str">
        <f ca="1"/>
        <v>Dosímetro de ruído</v>
      </c>
      <c r="UR94" t="str">
        <f ca="1"/>
        <v>Elevador de Liquidos Fixo</v>
      </c>
      <c r="US94" t="str">
        <f ca="1"/>
        <v>Extração Diversos</v>
      </c>
      <c r="UT94" t="str">
        <f ca="1"/>
        <v>Filtração Diversos</v>
      </c>
      <c r="UU94" t="str">
        <f ca="1"/>
        <v>Fotometro Portátil</v>
      </c>
      <c r="UV94" t="str">
        <f ca="1"/>
        <v>Guincho</v>
      </c>
      <c r="UW94" t="str">
        <f ca="1"/>
        <v>Impactador de Cascata</v>
      </c>
      <c r="UX94" t="str">
        <f ca="1"/>
        <v>Inativo Inativo</v>
      </c>
      <c r="UY94" t="str">
        <f ca="1"/>
        <v>Locação Diversos</v>
      </c>
      <c r="UZ94" t="str">
        <f ca="1"/>
        <v>Medidor de Material Particulado Fixo</v>
      </c>
      <c r="VA94" t="str">
        <f ca="1"/>
        <v>Medidor de Material Particulado Portátil</v>
      </c>
      <c r="VB94" t="str">
        <f ca="1"/>
        <v>Medidor de Nível de Pressão Sonora</v>
      </c>
      <c r="VC94" t="str">
        <f ca="1"/>
        <v>Medidor de Nivel Diversos</v>
      </c>
      <c r="VD94" t="str">
        <f ca="1"/>
        <v>Medidor de Nivel Fixo</v>
      </c>
      <c r="VE94" t="str">
        <f ca="1"/>
        <v>Medidor de Nivel Portátil</v>
      </c>
      <c r="VF94" t="str">
        <f ca="1"/>
        <v>Medidor de Vazão Argonaut SL</v>
      </c>
      <c r="VG94" t="str">
        <f ca="1"/>
        <v>Medidor de Vazão Fixo</v>
      </c>
      <c r="VH94" t="str">
        <f ca="1"/>
        <v>Medidor de Vazão FlowTracker</v>
      </c>
      <c r="VI94" t="str">
        <f ca="1"/>
        <v>Medidor de Vazão Portátil</v>
      </c>
      <c r="VJ94" t="str">
        <f ca="1"/>
        <v>Medidor de Vazão RS5</v>
      </c>
      <c r="VK94" t="str">
        <f ca="1"/>
        <v>Medidor de Vazão RS6</v>
      </c>
      <c r="VL94" t="str">
        <f ca="1"/>
        <v>Medidor de Vazão RS7</v>
      </c>
      <c r="VM94" t="str">
        <f ca="1"/>
        <v>Medidor de Vazão RS-M10</v>
      </c>
      <c r="VN94" t="str">
        <f ca="1"/>
        <v>Medidor de Vazão RS-M11</v>
      </c>
      <c r="VO94" t="str">
        <f ca="1"/>
        <v>Medidor de Vazão RS-M9</v>
      </c>
      <c r="VP94" t="str">
        <f ca="1"/>
        <v>Medidor de Vazão RS-S5</v>
      </c>
      <c r="VQ94" t="str">
        <f ca="1"/>
        <v>Medidor de Vibração Portátil</v>
      </c>
      <c r="VR94" t="str">
        <f ca="1"/>
        <v>Meteorologia Fixo</v>
      </c>
      <c r="VS94" t="str">
        <f ca="1"/>
        <v>MODFLOW Diversos</v>
      </c>
      <c r="VT94" t="str">
        <f ca="1"/>
        <v>Monitor de Material Particulado</v>
      </c>
      <c r="VU94" t="str">
        <f ca="1"/>
        <v>Monitor de Material Particulado Portátil</v>
      </c>
      <c r="VV94" t="str">
        <f ca="1"/>
        <v>Monitoramento Fixo</v>
      </c>
      <c r="VW94" t="str">
        <f ca="1"/>
        <v>Mosquetão</v>
      </c>
      <c r="VX94" t="str">
        <f ca="1"/>
        <v>Óculos de Proteção</v>
      </c>
      <c r="VY94" t="str">
        <f ca="1"/>
        <v>Outros Diversos</v>
      </c>
      <c r="VZ94" t="str">
        <f ca="1"/>
        <v>Painel controlador Diversos</v>
      </c>
      <c r="WA94" t="str">
        <f ca="1"/>
        <v>Painel controlador Fixo</v>
      </c>
      <c r="WB94" t="str">
        <f ca="1"/>
        <v>Painel controlador Portátil</v>
      </c>
      <c r="WC94" t="str">
        <f ca="1"/>
        <v>Respirador Facial</v>
      </c>
      <c r="WD94" t="str">
        <f ca="1"/>
        <v>Separador de Agua/ Oleo Fixo</v>
      </c>
      <c r="WE94" t="str">
        <f ca="1"/>
        <v>Sistema de Monitoramento de Material Particulado</v>
      </c>
      <c r="WF94" t="str">
        <f ca="1"/>
        <v>Sonda Portátil</v>
      </c>
      <c r="WG94" t="str">
        <f ca="1"/>
        <v xml:space="preserve">Sonda Portátil </v>
      </c>
      <c r="WH94" t="str">
        <f ca="1"/>
        <v>Sonda Serie 6</v>
      </c>
      <c r="WI94" t="str">
        <f ca="1"/>
        <v>Sonda Serie EcoSense</v>
      </c>
      <c r="WJ94" t="str">
        <f ca="1"/>
        <v>Sonda Serie EXO</v>
      </c>
      <c r="WK94" t="str">
        <f ca="1"/>
        <v>Sonda Serie IQ SensorNet</v>
      </c>
      <c r="WL94" t="str">
        <f ca="1"/>
        <v>Sonda Serie Lab &amp; Field</v>
      </c>
      <c r="WM94" t="str">
        <f ca="1"/>
        <v>Sonda Serie MultiLab</v>
      </c>
      <c r="WN94" t="str">
        <f ca="1"/>
        <v>Sonda Serie ODO-RTU</v>
      </c>
      <c r="WO94" t="str">
        <f ca="1"/>
        <v>Sonda Serie Pro</v>
      </c>
      <c r="WP94" t="str">
        <f ca="1"/>
        <v>Sonda Serie ProDigital</v>
      </c>
      <c r="WQ94" t="str">
        <f ca="1"/>
        <v>Sonda Serie TruLab</v>
      </c>
      <c r="WR94" t="str">
        <f ca="1"/>
        <v>Talabarte</v>
      </c>
      <c r="WS94" t="str">
        <f ca="1"/>
        <v>Telemetria Fixo</v>
      </c>
      <c r="WT94" t="str">
        <f ca="1"/>
        <v>TERMAL Fixo</v>
      </c>
      <c r="WU94" t="str">
        <f ca="1"/>
        <v>Transmissão Fixo</v>
      </c>
      <c r="WV94" t="str">
        <f ca="1"/>
        <v>Tratamento Diversos</v>
      </c>
      <c r="WW94" t="str">
        <f ca="1"/>
        <v>Tratamento Fixo</v>
      </c>
      <c r="WX94" t="str">
        <f ca="1"/>
        <v>Travaqueda</v>
      </c>
      <c r="WY94" t="str">
        <f ca="1"/>
        <v>Tripe</v>
      </c>
      <c r="WZ94" t="str">
        <f ca="1"/>
        <v>UMR Fixo</v>
      </c>
      <c r="AMP94" cm="1">
        <f t="array" aca="1" ref="AMP94:AXU94" ca="1">IFERROR(TRANSPOSE(_xlfn._xlws.SORT(_xlfn.UNIQUE(_xlfn._xlws.FILTER(cp_subgrupo,(($A94="")+(cp_linha=$A94))*(($B94="")+(cp_grupo=$B94))*(($D94="")+(cp_tipo_mercadoria=$D94))*(($E94="")+(cp_fabricante=$E94)))))),"")</f>
        <v>550</v>
      </c>
      <c r="AMQ94">
        <f ca="1"/>
        <v>556</v>
      </c>
      <c r="AMR94">
        <f ca="1"/>
        <v>6600</v>
      </c>
      <c r="AMS94">
        <f ca="1"/>
        <v>9500</v>
      </c>
      <c r="AMT94">
        <f ca="1"/>
        <v>9800</v>
      </c>
      <c r="AMU94" t="str">
        <f ca="1"/>
        <v>3017M</v>
      </c>
      <c r="AMV94" t="str">
        <f ca="1"/>
        <v>301-ADI</v>
      </c>
      <c r="AMW94" t="str">
        <f ca="1"/>
        <v>301C</v>
      </c>
      <c r="AMX94" t="str">
        <f ca="1"/>
        <v>301-R8</v>
      </c>
      <c r="AMY94" t="str">
        <f ca="1"/>
        <v>4000 series Isco</v>
      </c>
      <c r="AMZ94" t="str">
        <f ca="1"/>
        <v xml:space="preserve">Absorvedores </v>
      </c>
      <c r="ANA94" t="str">
        <f ca="1"/>
        <v>Acessório</v>
      </c>
      <c r="ANB94" t="str">
        <f ca="1"/>
        <v>ADCP</v>
      </c>
      <c r="ANC94" t="str">
        <f ca="1"/>
        <v>ADP</v>
      </c>
      <c r="AND94" t="str">
        <f ca="1"/>
        <v>ADR 1500</v>
      </c>
      <c r="ANE94" t="str">
        <f ca="1"/>
        <v>AIR AWARE</v>
      </c>
      <c r="ANF94" t="str">
        <f ca="1"/>
        <v>Air Striper</v>
      </c>
      <c r="ANG94" t="str">
        <f ca="1"/>
        <v>AIRSCAN</v>
      </c>
      <c r="ANH94" t="str">
        <f ca="1"/>
        <v>Amostrador</v>
      </c>
      <c r="ANI94" t="str">
        <f ca="1"/>
        <v>Anel</v>
      </c>
      <c r="ANJ94" t="str">
        <f ca="1"/>
        <v>APEX 2</v>
      </c>
      <c r="ANK94" t="str">
        <f ca="1"/>
        <v>Argonaut</v>
      </c>
      <c r="ANL94" t="str">
        <f ca="1"/>
        <v>Auto Pump</v>
      </c>
      <c r="ANM94" t="str">
        <f ca="1"/>
        <v>BADGE PLUS</v>
      </c>
      <c r="ANN94" t="str">
        <f ca="1"/>
        <v>Biogas</v>
      </c>
      <c r="ANO94" t="str">
        <f ca="1"/>
        <v>BIOGAS 300</v>
      </c>
      <c r="ANP94" t="str">
        <f ca="1"/>
        <v>BIOGAS 3000</v>
      </c>
      <c r="ANQ94" t="str">
        <f ca="1"/>
        <v>BIOGAS 5000</v>
      </c>
      <c r="ANR94" t="str">
        <f ca="1"/>
        <v>BM25</v>
      </c>
      <c r="ANS94" t="str">
        <f ca="1"/>
        <v>Bomba</v>
      </c>
      <c r="ANT94" t="str">
        <f ca="1"/>
        <v>BW</v>
      </c>
      <c r="ANU94" t="str">
        <f ca="1"/>
        <v xml:space="preserve">BW </v>
      </c>
      <c r="ANV94" t="str">
        <f ca="1"/>
        <v>BW CLIP</v>
      </c>
      <c r="ANW94" t="str">
        <f ca="1"/>
        <v>BW FLEX</v>
      </c>
      <c r="ANX94" t="str">
        <f ca="1"/>
        <v>BW ICON</v>
      </c>
      <c r="ANY94" t="str">
        <f ca="1"/>
        <v>BW SOLO</v>
      </c>
      <c r="ANZ94" t="str">
        <f ca="1"/>
        <v>BW ULTRA</v>
      </c>
      <c r="AOA94" t="str">
        <f ca="1"/>
        <v>C100</v>
      </c>
      <c r="AOB94" t="str">
        <f ca="1"/>
        <v>Cabo</v>
      </c>
      <c r="AOC94" t="str">
        <f ca="1"/>
        <v>Calibração</v>
      </c>
      <c r="AOD94" t="str">
        <f ca="1"/>
        <v>Castaway</v>
      </c>
      <c r="AOE94" t="str">
        <f ca="1"/>
        <v>CEL-24X</v>
      </c>
      <c r="AOF94" t="str">
        <f ca="1"/>
        <v>CEL-35X</v>
      </c>
      <c r="AOG94" t="str">
        <f ca="1"/>
        <v>CEL-62X</v>
      </c>
      <c r="AOH94" t="str">
        <f ca="1"/>
        <v>CEL-63X</v>
      </c>
      <c r="AOI94" t="str">
        <f ca="1"/>
        <v>Certificado</v>
      </c>
      <c r="AOJ94" t="str">
        <f ca="1"/>
        <v>CEX300</v>
      </c>
      <c r="AOK94" t="str">
        <f ca="1"/>
        <v>Chempro</v>
      </c>
      <c r="AOL94" t="str">
        <f ca="1"/>
        <v>Cilindro</v>
      </c>
      <c r="AOM94" t="str">
        <f ca="1"/>
        <v xml:space="preserve">Cinto de Segurança </v>
      </c>
      <c r="AON94" t="str">
        <f ca="1"/>
        <v>Clean Cell Pro</v>
      </c>
      <c r="AOO94" t="str">
        <f ca="1"/>
        <v>CLEANVIEWERGAS</v>
      </c>
      <c r="AOP94" t="str">
        <f ca="1"/>
        <v>CM4</v>
      </c>
      <c r="AOQ94" t="str">
        <f ca="1"/>
        <v>CONDUCTIVITY PLUS</v>
      </c>
      <c r="AOR94" t="str">
        <f ca="1"/>
        <v>CONTADOR DE CICLOS</v>
      </c>
      <c r="AOS94" t="str">
        <f ca="1"/>
        <v>Controlador</v>
      </c>
      <c r="AOT94" t="str">
        <f ca="1"/>
        <v>CTX 300</v>
      </c>
      <c r="AOU94" t="str">
        <f ca="1"/>
        <v>CUB</v>
      </c>
      <c r="AOV94" t="str">
        <f ca="1"/>
        <v>DataLogger</v>
      </c>
      <c r="AOW94" t="str">
        <f ca="1"/>
        <v>DATARAM 4</v>
      </c>
      <c r="AOX94" t="str">
        <f ca="1"/>
        <v>DBADGE 2</v>
      </c>
      <c r="AOY94" t="str">
        <f ca="1"/>
        <v>DBO</v>
      </c>
      <c r="AOZ94" t="str">
        <f ca="1"/>
        <v>DIPPER TOUGH</v>
      </c>
      <c r="APA94" t="str">
        <f ca="1"/>
        <v>DIPPERLOG</v>
      </c>
      <c r="APB94" t="str">
        <f ca="1"/>
        <v>DIPPER-T</v>
      </c>
      <c r="APC94" t="str">
        <f ca="1"/>
        <v>Display</v>
      </c>
      <c r="APD94" t="str">
        <f ca="1"/>
        <v>Diversos</v>
      </c>
      <c r="APE94" t="str">
        <f ca="1"/>
        <v>DO200</v>
      </c>
      <c r="APF94" t="str">
        <f ca="1"/>
        <v>DURATRACKER</v>
      </c>
      <c r="APG94" t="str">
        <f ca="1"/>
        <v>E3 POINT</v>
      </c>
      <c r="APH94" t="str">
        <f ca="1"/>
        <v>EAGLE</v>
      </c>
      <c r="API94" t="str">
        <f ca="1"/>
        <v>EC300</v>
      </c>
      <c r="APJ94" t="str">
        <f ca="1"/>
        <v>EC30A</v>
      </c>
      <c r="APK94" t="str">
        <f ca="1"/>
        <v>Embarcação</v>
      </c>
      <c r="APL94" t="str">
        <f ca="1"/>
        <v>EmeClean</v>
      </c>
      <c r="APM94" t="str">
        <f ca="1"/>
        <v>Estação</v>
      </c>
      <c r="APN94" t="str">
        <f ca="1"/>
        <v>Estrutura</v>
      </c>
      <c r="APO94" t="str">
        <f ca="1"/>
        <v>EXO</v>
      </c>
      <c r="APP94" t="str">
        <f ca="1"/>
        <v>EXO (Completa)</v>
      </c>
      <c r="APQ94" t="str">
        <f ca="1"/>
        <v>EXTREME</v>
      </c>
      <c r="APR94" t="str">
        <f ca="1"/>
        <v>FALCO</v>
      </c>
      <c r="APS94" t="str">
        <f ca="1"/>
        <v>FAU</v>
      </c>
      <c r="APT94" t="str">
        <f ca="1"/>
        <v>Ferramental</v>
      </c>
      <c r="APU94" t="str">
        <f ca="1"/>
        <v>Filtro</v>
      </c>
      <c r="APV94" t="str">
        <f ca="1"/>
        <v>FIREPRO</v>
      </c>
      <c r="APW94" t="str">
        <f ca="1"/>
        <v>FlowTracker</v>
      </c>
      <c r="APX94" t="str">
        <f ca="1"/>
        <v>FROG</v>
      </c>
      <c r="APY94" t="str">
        <f ca="1"/>
        <v>FS20X</v>
      </c>
      <c r="APZ94" t="str">
        <f ca="1"/>
        <v>FS-20X</v>
      </c>
      <c r="AQA94" t="str">
        <f ca="1"/>
        <v>FS24X</v>
      </c>
      <c r="AQB94" t="str">
        <f ca="1"/>
        <v>FSL100</v>
      </c>
      <c r="AQC94" t="str">
        <f ca="1"/>
        <v>FSX</v>
      </c>
      <c r="AQD94" t="str">
        <f ca="1"/>
        <v>G100</v>
      </c>
      <c r="AQE94" t="str">
        <f ca="1"/>
        <v>G110</v>
      </c>
      <c r="AQF94" t="str">
        <f ca="1"/>
        <v>G200</v>
      </c>
      <c r="AQG94" t="str">
        <f ca="1"/>
        <v>GA 3000</v>
      </c>
      <c r="AQH94" t="str">
        <f ca="1"/>
        <v>GA 5000</v>
      </c>
      <c r="AQI94" t="str">
        <f ca="1"/>
        <v>GASCARD</v>
      </c>
      <c r="AQJ94" t="str">
        <f ca="1"/>
        <v>GASCEHCK G</v>
      </c>
      <c r="AQK94" t="str">
        <f ca="1"/>
        <v>Gascheck</v>
      </c>
      <c r="AQL94" t="str">
        <f ca="1"/>
        <v>GASCHECK 3000</v>
      </c>
      <c r="AQM94" t="str">
        <f ca="1"/>
        <v>GASCHECK 5000</v>
      </c>
      <c r="AQN94" t="str">
        <f ca="1"/>
        <v>GASCHECK 6000</v>
      </c>
      <c r="AQO94" t="str">
        <f ca="1"/>
        <v>GASCHECK G</v>
      </c>
      <c r="AQP94" t="str">
        <f ca="1"/>
        <v>GASCHECK P1</v>
      </c>
      <c r="AQQ94" t="str">
        <f ca="1"/>
        <v>GASPOINT</v>
      </c>
      <c r="AQR94" t="str">
        <f ca="1"/>
        <v>GATEWAY</v>
      </c>
      <c r="AQS94" t="str">
        <f ca="1"/>
        <v>GEM</v>
      </c>
      <c r="AQT94" t="str">
        <f ca="1"/>
        <v>GEM 2000</v>
      </c>
      <c r="AQU94" t="str">
        <f ca="1"/>
        <v>GEM 5000</v>
      </c>
      <c r="AQV94" t="str">
        <f ca="1"/>
        <v>GEM/GA/BIOGAS 5000</v>
      </c>
      <c r="AQW94" t="str">
        <f ca="1"/>
        <v>GeneCount</v>
      </c>
      <c r="AQX94" t="str">
        <f ca="1"/>
        <v>GENIE</v>
      </c>
      <c r="AQY94" t="str">
        <f ca="1"/>
        <v>Guardian</v>
      </c>
      <c r="AQZ94" t="str">
        <f ca="1"/>
        <v>GUARDIAN 2</v>
      </c>
      <c r="ARA94" t="str">
        <f ca="1"/>
        <v>H.OIL</v>
      </c>
      <c r="ARB94" t="str">
        <f ca="1"/>
        <v>HA20</v>
      </c>
      <c r="ARC94" t="str">
        <f ca="1"/>
        <v>HA40</v>
      </c>
      <c r="ARD94" t="str">
        <f ca="1"/>
        <v>HA-71</v>
      </c>
      <c r="ARE94" t="str">
        <f ca="1"/>
        <v>HA-72</v>
      </c>
      <c r="ARF94" t="str">
        <f ca="1"/>
        <v>HAVEX</v>
      </c>
      <c r="ARG94" t="str">
        <f ca="1"/>
        <v>HON</v>
      </c>
      <c r="ARH94" t="str">
        <f ca="1"/>
        <v>HON TITAN</v>
      </c>
      <c r="ARI94" t="str">
        <f ca="1"/>
        <v>Hora Técnica</v>
      </c>
      <c r="ARJ94" t="str">
        <f ca="1"/>
        <v>IAQ POINT 2</v>
      </c>
      <c r="ARK94" t="str">
        <f ca="1"/>
        <v>IMPACT PRO</v>
      </c>
      <c r="ARL94" t="str">
        <f ca="1"/>
        <v>Inativo</v>
      </c>
      <c r="ARM94" t="str">
        <f ca="1"/>
        <v>INNOVA</v>
      </c>
      <c r="ARN94" t="str">
        <f ca="1"/>
        <v>Instalação</v>
      </c>
      <c r="ARO94" t="str">
        <f ca="1"/>
        <v>INTELLIDOX</v>
      </c>
      <c r="ARP94" t="str">
        <f ca="1"/>
        <v>IQ PIPE</v>
      </c>
      <c r="ARQ94" t="str">
        <f ca="1"/>
        <v>IQ PLUS</v>
      </c>
      <c r="ARR94" t="str">
        <f ca="1"/>
        <v>IQ Standard</v>
      </c>
      <c r="ARS94" t="str">
        <f ca="1"/>
        <v>ITRANS</v>
      </c>
      <c r="ART94" t="str">
        <f ca="1"/>
        <v>JES-301</v>
      </c>
      <c r="ARU94" t="str">
        <f ca="1"/>
        <v>JFID</v>
      </c>
      <c r="ARV94" t="str">
        <f ca="1"/>
        <v>JH3E</v>
      </c>
      <c r="ARW94" t="str">
        <f ca="1"/>
        <v>JSP-87</v>
      </c>
      <c r="ARX94" t="str">
        <f ca="1"/>
        <v>JSP-89</v>
      </c>
      <c r="ARY94" t="str">
        <f ca="1"/>
        <v>L360</v>
      </c>
      <c r="ARZ94" t="str">
        <f ca="1"/>
        <v>LEAKCHECK P1</v>
      </c>
      <c r="ASA94" t="str">
        <f ca="1"/>
        <v>LEAKMATE</v>
      </c>
      <c r="ASB94" t="str">
        <f ca="1"/>
        <v>Locação</v>
      </c>
      <c r="ASC94" t="str">
        <f ca="1"/>
        <v>Luminometro</v>
      </c>
      <c r="ASD94" t="str">
        <f ca="1"/>
        <v>M10</v>
      </c>
      <c r="ASE94" t="str">
        <f ca="1"/>
        <v>M11</v>
      </c>
      <c r="ASF94" t="str">
        <f ca="1"/>
        <v>M9</v>
      </c>
      <c r="ASG94" t="str">
        <f ca="1"/>
        <v>MAGFLUX</v>
      </c>
      <c r="ASH94" t="str">
        <f ca="1"/>
        <v>Maleta</v>
      </c>
      <c r="ASI94" t="str">
        <f ca="1"/>
        <v>MANHANDLER</v>
      </c>
      <c r="ASJ94" t="str">
        <f ca="1"/>
        <v>MANNING</v>
      </c>
      <c r="ASK94" t="str">
        <f ca="1"/>
        <v>Manta</v>
      </c>
      <c r="ASL94" t="str">
        <f ca="1"/>
        <v>Manta OWS</v>
      </c>
      <c r="ASM94" t="str">
        <f ca="1"/>
        <v>MARPLE</v>
      </c>
      <c r="ASN94" t="str">
        <f ca="1"/>
        <v>MAX XT</v>
      </c>
      <c r="ASO94" t="str">
        <f ca="1"/>
        <v>Metalyser</v>
      </c>
      <c r="ASP94" t="str">
        <f ca="1"/>
        <v>METREX</v>
      </c>
      <c r="ASQ94" t="str">
        <f ca="1"/>
        <v>MGD</v>
      </c>
      <c r="ASR94" t="str">
        <f ca="1"/>
        <v>MICRO 5</v>
      </c>
      <c r="ASS94" t="str">
        <f ca="1"/>
        <v>MicroADV</v>
      </c>
      <c r="AST94" t="str">
        <f ca="1"/>
        <v>MICROCLIP</v>
      </c>
      <c r="ASU94" t="str">
        <f ca="1"/>
        <v>MICRODOCK</v>
      </c>
      <c r="ASV94" t="str">
        <f ca="1"/>
        <v>MICRODUST</v>
      </c>
      <c r="ASW94" t="str">
        <f ca="1"/>
        <v>MIDAS</v>
      </c>
      <c r="ASX94" t="str">
        <f ca="1"/>
        <v>MILLER</v>
      </c>
      <c r="ASY94" t="str">
        <f ca="1"/>
        <v>MIRAN</v>
      </c>
      <c r="ASZ94" t="str">
        <f ca="1"/>
        <v>MKII</v>
      </c>
      <c r="ATA94" t="str">
        <f ca="1"/>
        <v>Moden</v>
      </c>
      <c r="ATB94" t="str">
        <f ca="1"/>
        <v>Mosquetão</v>
      </c>
      <c r="ATC94" t="str">
        <f ca="1"/>
        <v>MP10</v>
      </c>
      <c r="ATD94" t="str">
        <f ca="1"/>
        <v>MP15</v>
      </c>
      <c r="ATE94" t="str">
        <f ca="1"/>
        <v>MP20</v>
      </c>
      <c r="ATF94" t="str">
        <f ca="1"/>
        <v>MP30</v>
      </c>
      <c r="ATG94" t="str">
        <f ca="1"/>
        <v>MP50</v>
      </c>
      <c r="ATH94" t="str">
        <f ca="1"/>
        <v>MPD</v>
      </c>
      <c r="ATI94" t="str">
        <f ca="1"/>
        <v>MULTILAB</v>
      </c>
      <c r="ATJ94" t="str">
        <f ca="1"/>
        <v>MV02</v>
      </c>
      <c r="ATK94" t="str">
        <f ca="1"/>
        <v>MV03</v>
      </c>
      <c r="ATL94" t="str">
        <f ca="1"/>
        <v>MVI</v>
      </c>
      <c r="ATM94" t="str">
        <f ca="1"/>
        <v>MX4</v>
      </c>
      <c r="ATN94" t="str">
        <f ca="1"/>
        <v>MX6</v>
      </c>
      <c r="ATO94" t="str">
        <f ca="1"/>
        <v>NDP - 25 BAN</v>
      </c>
      <c r="ATP94" t="str">
        <f ca="1"/>
        <v>Numatic</v>
      </c>
      <c r="ATQ94" t="str">
        <f ca="1"/>
        <v>ODO200</v>
      </c>
      <c r="ATR94" t="str">
        <f ca="1"/>
        <v>OELD</v>
      </c>
      <c r="ATS94" t="str">
        <f ca="1"/>
        <v>OLCT</v>
      </c>
      <c r="ATT94" t="str">
        <f ca="1"/>
        <v>OPTI-FIT</v>
      </c>
      <c r="ATU94" t="str">
        <f ca="1"/>
        <v>OPTIMA PLUS</v>
      </c>
      <c r="ATV94" t="str">
        <f ca="1"/>
        <v>Outros</v>
      </c>
      <c r="ATW94" t="str">
        <f ca="1"/>
        <v>OWS</v>
      </c>
      <c r="ATX94" t="str">
        <f ca="1"/>
        <v>Painel</v>
      </c>
      <c r="ATY94" t="str">
        <f ca="1"/>
        <v>Painel de Controle</v>
      </c>
      <c r="ATZ94" t="str">
        <f ca="1"/>
        <v>Painel Solar</v>
      </c>
      <c r="AUA94" t="str">
        <f ca="1"/>
        <v>PANTHER</v>
      </c>
      <c r="AUB94" t="str">
        <f ca="1"/>
        <v>PCM</v>
      </c>
      <c r="AUC94" t="str">
        <f ca="1"/>
        <v>PDR1500</v>
      </c>
      <c r="AUD94" t="str">
        <f ca="1"/>
        <v>PH100</v>
      </c>
      <c r="AUE94" t="str">
        <f ca="1"/>
        <v>PHD6</v>
      </c>
      <c r="AUF94" t="str">
        <f ca="1"/>
        <v>PHOCHECK 1000</v>
      </c>
      <c r="AUG94" t="str">
        <f ca="1"/>
        <v>PHOCHECK 3000</v>
      </c>
      <c r="AUH94" t="str">
        <f ca="1"/>
        <v>Pro Plus</v>
      </c>
      <c r="AUI94" t="str">
        <f ca="1"/>
        <v>Pro Quattro</v>
      </c>
      <c r="AUJ94" t="str">
        <f ca="1"/>
        <v>PRO10</v>
      </c>
      <c r="AUK94" t="str">
        <f ca="1"/>
        <v>PRO1020</v>
      </c>
      <c r="AUL94" t="str">
        <f ca="1"/>
        <v>PRO1030</v>
      </c>
      <c r="AUM94" t="str">
        <f ca="1"/>
        <v>PRO20</v>
      </c>
      <c r="AUN94" t="str">
        <f ca="1"/>
        <v>PRO2030</v>
      </c>
      <c r="AUO94" t="str">
        <f ca="1"/>
        <v>PRO30</v>
      </c>
      <c r="AUP94" t="str">
        <f ca="1"/>
        <v>PRODO</v>
      </c>
      <c r="AUQ94" t="str">
        <f ca="1"/>
        <v>ProDss</v>
      </c>
      <c r="AUR94" t="str">
        <f ca="1"/>
        <v>PROSOLO</v>
      </c>
      <c r="AUS94" t="str">
        <f ca="1"/>
        <v>PROSWAP</v>
      </c>
      <c r="AUT94" t="str">
        <f ca="1"/>
        <v>PT100</v>
      </c>
      <c r="AUU94" t="str">
        <f ca="1"/>
        <v>QRAE 3</v>
      </c>
      <c r="AUV94" t="str">
        <f ca="1"/>
        <v>QRAE3</v>
      </c>
      <c r="AUW94" t="str">
        <f ca="1"/>
        <v>QUATTRO</v>
      </c>
      <c r="AUX94" t="str">
        <f ca="1"/>
        <v>Quimico</v>
      </c>
      <c r="AUY94" t="str">
        <f ca="1"/>
        <v>RAEGUARD</v>
      </c>
      <c r="AUZ94" t="str">
        <f ca="1"/>
        <v>Reagente</v>
      </c>
      <c r="AVA94" t="str">
        <f ca="1"/>
        <v>Reforma</v>
      </c>
      <c r="AVB94" t="str">
        <f ca="1"/>
        <v>REMOX</v>
      </c>
      <c r="AVC94" t="str">
        <f ca="1"/>
        <v>RIG RAT</v>
      </c>
      <c r="AVD94" t="str">
        <f ca="1"/>
        <v>RIKEN KEIKE</v>
      </c>
      <c r="AVE94" t="str">
        <f ca="1"/>
        <v>RS5</v>
      </c>
      <c r="AVF94" t="str">
        <f ca="1"/>
        <v>RS6</v>
      </c>
      <c r="AVG94" t="str">
        <f ca="1"/>
        <v>RS7</v>
      </c>
      <c r="AVH94" t="str">
        <f ca="1"/>
        <v>SAGE RIO</v>
      </c>
      <c r="AVI94" t="str">
        <f ca="1"/>
        <v>Sample Pro</v>
      </c>
      <c r="AVJ94" t="str">
        <f ca="1"/>
        <v>SAMPLEASE</v>
      </c>
      <c r="AVK94" t="str">
        <f ca="1"/>
        <v>SC</v>
      </c>
      <c r="AVL94" t="str">
        <f ca="1"/>
        <v>SCORPION</v>
      </c>
      <c r="AVM94" t="str">
        <f ca="1"/>
        <v>SEARCHLINE</v>
      </c>
      <c r="AVN94" t="str">
        <f ca="1"/>
        <v>SENSEPOINT</v>
      </c>
      <c r="AVO94" t="str">
        <f ca="1"/>
        <v>Sensor</v>
      </c>
      <c r="AVP94" t="str">
        <f ca="1"/>
        <v>SERIE BW</v>
      </c>
      <c r="AVQ94" t="str">
        <f ca="1"/>
        <v>SERIE6</v>
      </c>
      <c r="AVR94" t="str">
        <f ca="1"/>
        <v>SHAKETEST</v>
      </c>
      <c r="AVS94" t="str">
        <f ca="1"/>
        <v>SHARPEYE</v>
      </c>
      <c r="AVT94" t="str">
        <f ca="1"/>
        <v>Signature</v>
      </c>
      <c r="AVU94" t="str">
        <f ca="1"/>
        <v>Sistema</v>
      </c>
      <c r="AVV94" t="str">
        <f ca="1"/>
        <v>Skimmer</v>
      </c>
      <c r="AVW94" t="str">
        <f ca="1"/>
        <v>SKINNY DIPPER</v>
      </c>
      <c r="AVX94" t="str">
        <f ca="1"/>
        <v>SM.OIL</v>
      </c>
      <c r="AVY94" t="str">
        <f ca="1"/>
        <v>Software</v>
      </c>
      <c r="AVZ94" t="str">
        <f ca="1"/>
        <v>Solução</v>
      </c>
      <c r="AWA94" t="str">
        <f ca="1"/>
        <v>Sonda RTU</v>
      </c>
      <c r="AWB94" t="str">
        <f ca="1"/>
        <v>SOS-4-003</v>
      </c>
      <c r="AWC94" t="str">
        <f ca="1"/>
        <v>SPERIAN</v>
      </c>
      <c r="AWD94" t="str">
        <f ca="1"/>
        <v>SPM FLEX</v>
      </c>
      <c r="AWE94" t="str">
        <f ca="1"/>
        <v>T8000</v>
      </c>
      <c r="AWF94" t="str">
        <f ca="1"/>
        <v>TadLar Bag</v>
      </c>
      <c r="AWG94" t="str">
        <f ca="1"/>
        <v>TERMAL</v>
      </c>
      <c r="AWH94" t="str">
        <f ca="1"/>
        <v>Termovelocimétrico</v>
      </c>
      <c r="AWI94" t="str">
        <f ca="1"/>
        <v>TIGER</v>
      </c>
      <c r="AWJ94" t="str">
        <f ca="1"/>
        <v>TITAN</v>
      </c>
      <c r="AWK94" t="str">
        <f ca="1"/>
        <v>TITAN 2</v>
      </c>
      <c r="AWL94" t="str">
        <f ca="1"/>
        <v>TOP TRACK</v>
      </c>
      <c r="AWM94" t="str">
        <f ca="1"/>
        <v>TOUCHPOINT</v>
      </c>
      <c r="AWN94" t="str">
        <f ca="1"/>
        <v>Transdutor</v>
      </c>
      <c r="AWO94" t="str">
        <f ca="1"/>
        <v>Transmissor</v>
      </c>
      <c r="AWP94" t="str">
        <f ca="1"/>
        <v>Treinamento</v>
      </c>
      <c r="AWQ94" t="str">
        <f ca="1"/>
        <v>TruLab</v>
      </c>
      <c r="AWR94" t="str">
        <f ca="1"/>
        <v>TVA</v>
      </c>
      <c r="AWS94" t="str">
        <f ca="1"/>
        <v xml:space="preserve">TVA </v>
      </c>
      <c r="AWT94" t="str">
        <f ca="1"/>
        <v>TVA 1000B</v>
      </c>
      <c r="AWU94" t="str">
        <f ca="1"/>
        <v>TVA 2020</v>
      </c>
      <c r="AWV94" t="str">
        <f ca="1"/>
        <v>TVOC</v>
      </c>
      <c r="AWW94" t="str">
        <f ca="1"/>
        <v>TX1</v>
      </c>
      <c r="AWX94" t="str">
        <f ca="1"/>
        <v>UMR</v>
      </c>
      <c r="AWY94" t="str">
        <f ca="1"/>
        <v>UVEX</v>
      </c>
      <c r="AWZ94" t="str">
        <f ca="1"/>
        <v>Vapor pin/ Clean</v>
      </c>
      <c r="AXA94" t="str">
        <f ca="1"/>
        <v>WATER TAPE</v>
      </c>
      <c r="AXB94" t="str">
        <f ca="1"/>
        <v>WELLHEAD</v>
      </c>
      <c r="AXC94" t="str">
        <f ca="1"/>
        <v>WellTape</v>
      </c>
      <c r="AXD94" t="str">
        <f ca="1"/>
        <v>WX16</v>
      </c>
      <c r="AXE94" t="str">
        <f ca="1"/>
        <v>WX4</v>
      </c>
      <c r="AXF94" t="str">
        <f ca="1"/>
        <v>WX64</v>
      </c>
      <c r="AXG94" t="str">
        <f ca="1"/>
        <v>XCD</v>
      </c>
      <c r="AXH94" t="str">
        <f ca="1"/>
        <v>XCL</v>
      </c>
      <c r="AXI94" t="str">
        <f ca="1"/>
        <v>XNX</v>
      </c>
      <c r="AXJ94" t="str">
        <f ca="1"/>
        <v>XPIS</v>
      </c>
      <c r="AXK94" t="str">
        <f ca="1"/>
        <v>XPV</v>
      </c>
      <c r="AXL94" t="str">
        <f ca="1"/>
        <v>XRL</v>
      </c>
      <c r="AXM94" t="str">
        <f ca="1"/>
        <v>YSI30</v>
      </c>
      <c r="AXN94" t="str">
        <f ca="1"/>
        <v>YSI3100</v>
      </c>
      <c r="AXO94" t="str">
        <f ca="1"/>
        <v>YSI3200</v>
      </c>
      <c r="AXP94" t="str">
        <f ca="1"/>
        <v>YSI5000</v>
      </c>
      <c r="AXQ94" t="str">
        <f ca="1"/>
        <v>YSI5100</v>
      </c>
      <c r="AXR94" t="str">
        <f ca="1"/>
        <v>YSI55</v>
      </c>
      <c r="AXS94" t="str">
        <f ca="1"/>
        <v>YSI60</v>
      </c>
      <c r="AXT94" t="str">
        <f ca="1"/>
        <v>YSI85</v>
      </c>
      <c r="AXU94" t="str">
        <f ca="1"/>
        <v>ZAREBA</v>
      </c>
      <c r="BFV94" t="str" cm="1">
        <f t="array" aca="1" ref="BFV94:BGB94" ca="1">IFERROR(TRANSPOSE(_xlfn._xlws.SORT(_xlfn.UNIQUE(_xlfn._xlws.FILTER(cp_tipo_mercadoria,(($A94="")+(cp_linha=$A94))*(($B94="")+(cp_grupo=$B94))*(($C94="")+(cp_subgrupo=$C94))*(($E94="")+(cp_fabricante=$E94)))))),"")</f>
        <v>Acessório</v>
      </c>
      <c r="BFW94" t="str">
        <f ca="1"/>
        <v>Acessório/Reposição</v>
      </c>
      <c r="BFX94" t="str">
        <f ca="1"/>
        <v>Inativo</v>
      </c>
      <c r="BFY94" t="str">
        <f ca="1"/>
        <v>Insumo</v>
      </c>
      <c r="BFZ94" t="str">
        <f ca="1"/>
        <v>Produto</v>
      </c>
      <c r="BGA94" t="str">
        <f ca="1"/>
        <v>Reposição</v>
      </c>
      <c r="BGB94" t="str">
        <f ca="1"/>
        <v>Serviço</v>
      </c>
      <c r="BZB94" t="str" cm="1">
        <f t="array" aca="1" ref="BZB94:CBA94" ca="1">IFERROR(TRANSPOSE(_xlfn._xlws.SORT(_xlfn.UNIQUE(_xlfn._xlws.FILTER(cp_fabricante,(($A94="")+(cp_linha=$A94))*(($B94="")+(cp_grupo=$B94))*(($C94="")+(cp_subgrupo=$C94))*(($D94="")+(cp_tipo_mercadoria=$D94)))))),"")</f>
        <v>ABK</v>
      </c>
      <c r="BZC94" t="str">
        <f ca="1"/>
        <v>AGT</v>
      </c>
      <c r="BZD94" t="str">
        <f ca="1"/>
        <v>Air Liquide</v>
      </c>
      <c r="BZE94" t="str">
        <f ca="1"/>
        <v>AMBIENTAL</v>
      </c>
      <c r="BZF94" t="str">
        <f ca="1"/>
        <v>AMS</v>
      </c>
      <c r="BZG94" t="str">
        <f ca="1"/>
        <v>Campbell</v>
      </c>
      <c r="BZH94" t="str">
        <f ca="1"/>
        <v>CASELLA</v>
      </c>
      <c r="BZI94" t="str">
        <f ca="1"/>
        <v>CHP</v>
      </c>
      <c r="BZJ94" t="str">
        <f ca="1"/>
        <v>Clean</v>
      </c>
      <c r="BZK94" t="str">
        <f ca="1"/>
        <v>COPPI</v>
      </c>
      <c r="BZL94" t="str">
        <f ca="1"/>
        <v>Coregas</v>
      </c>
      <c r="BZM94" t="str">
        <f ca="1"/>
        <v>DFT</v>
      </c>
      <c r="BZN94" t="str">
        <f ca="1"/>
        <v>DPUNION</v>
      </c>
      <c r="BZO94" t="str">
        <f ca="1"/>
        <v>EDINBURG</v>
      </c>
      <c r="BZP94" t="str">
        <f ca="1"/>
        <v>EMEC</v>
      </c>
      <c r="BZQ94" t="str">
        <f ca="1"/>
        <v>EN NOVATIVE</v>
      </c>
      <c r="BZR94" t="str">
        <f ca="1"/>
        <v>environics</v>
      </c>
      <c r="BZS94" t="str">
        <f ca="1"/>
        <v>EON</v>
      </c>
      <c r="BZT94" t="str">
        <f ca="1"/>
        <v>ESS</v>
      </c>
      <c r="BZU94" t="str">
        <f ca="1"/>
        <v>Fabricante</v>
      </c>
      <c r="BZV94" t="str">
        <f ca="1"/>
        <v>Global Water</v>
      </c>
      <c r="BZW94" t="str">
        <f ca="1"/>
        <v>GRACO</v>
      </c>
      <c r="BZX94" t="str">
        <f ca="1"/>
        <v>HER</v>
      </c>
      <c r="BZY94" t="str">
        <f ca="1"/>
        <v>HISCO</v>
      </c>
      <c r="BZZ94" t="str">
        <f ca="1"/>
        <v>HON</v>
      </c>
      <c r="CAA94" t="str">
        <f ca="1"/>
        <v>Inativo</v>
      </c>
      <c r="CAB94" t="str">
        <f ca="1"/>
        <v>Industrial</v>
      </c>
      <c r="CAC94" t="str">
        <f ca="1"/>
        <v>ION</v>
      </c>
      <c r="CAD94" t="str">
        <f ca="1"/>
        <v>ISCO</v>
      </c>
      <c r="CAE94" t="str">
        <f ca="1"/>
        <v>JCT</v>
      </c>
      <c r="CAF94" t="str">
        <f ca="1"/>
        <v>LINDE</v>
      </c>
      <c r="CAG94" t="str">
        <f ca="1"/>
        <v>Luminutra</v>
      </c>
      <c r="CAH94" t="str">
        <f ca="1"/>
        <v>MJK</v>
      </c>
      <c r="CAI94" t="str">
        <f ca="1"/>
        <v>NIVELCO</v>
      </c>
      <c r="CAJ94" t="str">
        <f ca="1"/>
        <v>NOVALINX</v>
      </c>
      <c r="CAK94" t="str">
        <f ca="1"/>
        <v>Oceanalpha</v>
      </c>
      <c r="CAL94" t="str">
        <f ca="1"/>
        <v>QED</v>
      </c>
      <c r="CAM94" t="str">
        <f ca="1"/>
        <v>RADIONDETECTION</v>
      </c>
      <c r="CAN94" t="str">
        <f ca="1"/>
        <v>RDI</v>
      </c>
      <c r="CAO94" t="str">
        <f ca="1"/>
        <v>Regenesis</v>
      </c>
      <c r="CAP94" t="str">
        <f ca="1"/>
        <v>RIKA</v>
      </c>
      <c r="CAQ94" t="str">
        <f ca="1"/>
        <v>SF</v>
      </c>
      <c r="CAR94" t="str">
        <f ca="1"/>
        <v>SHANGHAI</v>
      </c>
      <c r="CAS94" t="str">
        <f ca="1"/>
        <v>SON</v>
      </c>
      <c r="CAT94" t="str">
        <f ca="1"/>
        <v>TDS</v>
      </c>
      <c r="CAU94" t="str">
        <f ca="1"/>
        <v>Thermo</v>
      </c>
      <c r="CAV94" t="str">
        <f ca="1"/>
        <v>Trace2o</v>
      </c>
      <c r="CAW94" t="str">
        <f ca="1"/>
        <v>VAPOR PIN</v>
      </c>
      <c r="CAX94" t="str">
        <f ca="1"/>
        <v>waterloo</v>
      </c>
      <c r="CAY94" t="str">
        <f ca="1"/>
        <v>White</v>
      </c>
      <c r="CAZ94" t="str">
        <f ca="1"/>
        <v>YSI</v>
      </c>
      <c r="CBA94">
        <f ca="1"/>
        <v>0</v>
      </c>
    </row>
    <row r="95" spans="30:624 1030:2081" x14ac:dyDescent="0.25">
      <c r="AD95" t="str" cm="1">
        <f t="array" aca="1" ref="AD95:AI95" ca="1">IFERROR(TRANSPOSE(_xlfn._xlws.SORT(_xlfn.UNIQUE(_xlfn._xlws.FILTER(cp_linha,(($B95="")+(cp_grupo=$B95))*(($C95="")+(cp_subgrupo=$C95))*(($D95="")+(cp_tipo_mercadoria=$D95))*(($E95="")+(cp_fabricante=$E95)))))),"")</f>
        <v>Detecção e Processos de Gases</v>
      </c>
      <c r="AE95" t="str">
        <f ca="1"/>
        <v>Diversos</v>
      </c>
      <c r="AF95" t="str">
        <f ca="1"/>
        <v>Inativo</v>
      </c>
      <c r="AG95" t="str">
        <f ca="1"/>
        <v>Locação</v>
      </c>
      <c r="AH95" t="str">
        <f ca="1"/>
        <v>Recursos Hídricos</v>
      </c>
      <c r="AI95" t="str">
        <f ca="1"/>
        <v>Remediação</v>
      </c>
      <c r="TJ95" t="str" cm="1">
        <f t="array" aca="1" ref="TJ95:WZ95" ca="1">IFERROR(TRANSPOSE(_xlfn._xlws.SORT(_xlfn.UNIQUE(_xlfn._xlws.FILTER(cp_grupo,(($A95="")+(cp_linha=$A95))*(($C95="")+(cp_subgrupo=$C95))*(($D95="")+(cp_tipo_mercadoria=$D95))*(($E95="")+(cp_fabricante=$E95)))))),"")</f>
        <v>Absorvedores</v>
      </c>
      <c r="TK95" t="str">
        <f ca="1"/>
        <v>Alimentação Eletrico</v>
      </c>
      <c r="TL95" t="str">
        <f ca="1"/>
        <v>Alimentação Solar</v>
      </c>
      <c r="TM95" t="str">
        <f ca="1"/>
        <v>Amostrador Diversos</v>
      </c>
      <c r="TN95" t="str">
        <f ca="1"/>
        <v>Amostrador Não Refrigerado Portátil</v>
      </c>
      <c r="TO95" t="str">
        <f ca="1"/>
        <v>Amostrador Refrigerado Fixo</v>
      </c>
      <c r="TP95" t="str">
        <f ca="1"/>
        <v>Amostrador Refrigerado Portátil</v>
      </c>
      <c r="TQ95" t="str">
        <f ca="1"/>
        <v>Amostragem Diversos</v>
      </c>
      <c r="TR95" t="str">
        <f ca="1"/>
        <v>Analisador Diversos</v>
      </c>
      <c r="TS95" t="str">
        <f ca="1"/>
        <v>Analisador Fixo</v>
      </c>
      <c r="TT95" t="str">
        <f ca="1"/>
        <v xml:space="preserve">Analisador Fixo </v>
      </c>
      <c r="TU95" t="str">
        <f ca="1"/>
        <v>Analisador Microbiologico</v>
      </c>
      <c r="TV95" t="str">
        <f ca="1"/>
        <v>Analisador Portátil</v>
      </c>
      <c r="TW95" t="str">
        <f ca="1"/>
        <v xml:space="preserve">Analisador Portátil </v>
      </c>
      <c r="TX95" t="str">
        <f ca="1"/>
        <v>Analisador Portátil Locação</v>
      </c>
      <c r="TY95" t="str">
        <f ca="1"/>
        <v>Aterramento Diversos</v>
      </c>
      <c r="TZ95" t="str">
        <f ca="1"/>
        <v>Bomba de Amostragem Fixa</v>
      </c>
      <c r="UA95" t="str">
        <f ca="1"/>
        <v>BOMBA DE AMOSTRAGEM Fixo</v>
      </c>
      <c r="UB95" t="str">
        <f ca="1"/>
        <v>Bomba de Amostragem Portátil</v>
      </c>
      <c r="UC95" t="str">
        <f ca="1"/>
        <v>Bombeamento Fixo</v>
      </c>
      <c r="UD95" t="str">
        <f ca="1"/>
        <v>Cabeçote/Válvula Extração Metano</v>
      </c>
      <c r="UE95" t="str">
        <f ca="1"/>
        <v>Caixa Separadora Fixo</v>
      </c>
      <c r="UF95" t="str">
        <f ca="1"/>
        <v>Calibração Diversos</v>
      </c>
      <c r="UG95" t="str">
        <f ca="1"/>
        <v>Cinto de Segurança</v>
      </c>
      <c r="UH95" t="str">
        <f ca="1"/>
        <v xml:space="preserve">Cinto de Segurança </v>
      </c>
      <c r="UI95" t="str">
        <f ca="1"/>
        <v>Colorimetro Portátil</v>
      </c>
      <c r="UJ95" t="str">
        <f ca="1"/>
        <v>Conjunto Autônomo</v>
      </c>
      <c r="UK95" t="str">
        <f ca="1"/>
        <v>Cromatógrafo Portátil</v>
      </c>
      <c r="UL95" t="str">
        <f ca="1"/>
        <v>Detector de Incendio Fixo</v>
      </c>
      <c r="UM95" t="str">
        <f ca="1"/>
        <v>Detector Diversos</v>
      </c>
      <c r="UN95" t="str">
        <f ca="1"/>
        <v>Detector Fixo</v>
      </c>
      <c r="UO95" t="str">
        <f ca="1"/>
        <v>Detector Portátil</v>
      </c>
      <c r="UP95" t="str">
        <f ca="1"/>
        <v>Diversos Diversos</v>
      </c>
      <c r="UQ95" t="str">
        <f ca="1"/>
        <v>Dosímetro de ruído</v>
      </c>
      <c r="UR95" t="str">
        <f ca="1"/>
        <v>Elevador de Liquidos Fixo</v>
      </c>
      <c r="US95" t="str">
        <f ca="1"/>
        <v>Extração Diversos</v>
      </c>
      <c r="UT95" t="str">
        <f ca="1"/>
        <v>Filtração Diversos</v>
      </c>
      <c r="UU95" t="str">
        <f ca="1"/>
        <v>Fotometro Portátil</v>
      </c>
      <c r="UV95" t="str">
        <f ca="1"/>
        <v>Guincho</v>
      </c>
      <c r="UW95" t="str">
        <f ca="1"/>
        <v>Impactador de Cascata</v>
      </c>
      <c r="UX95" t="str">
        <f ca="1"/>
        <v>Inativo Inativo</v>
      </c>
      <c r="UY95" t="str">
        <f ca="1"/>
        <v>Locação Diversos</v>
      </c>
      <c r="UZ95" t="str">
        <f ca="1"/>
        <v>Medidor de Material Particulado Fixo</v>
      </c>
      <c r="VA95" t="str">
        <f ca="1"/>
        <v>Medidor de Material Particulado Portátil</v>
      </c>
      <c r="VB95" t="str">
        <f ca="1"/>
        <v>Medidor de Nível de Pressão Sonora</v>
      </c>
      <c r="VC95" t="str">
        <f ca="1"/>
        <v>Medidor de Nivel Diversos</v>
      </c>
      <c r="VD95" t="str">
        <f ca="1"/>
        <v>Medidor de Nivel Fixo</v>
      </c>
      <c r="VE95" t="str">
        <f ca="1"/>
        <v>Medidor de Nivel Portátil</v>
      </c>
      <c r="VF95" t="str">
        <f ca="1"/>
        <v>Medidor de Vazão Argonaut SL</v>
      </c>
      <c r="VG95" t="str">
        <f ca="1"/>
        <v>Medidor de Vazão Fixo</v>
      </c>
      <c r="VH95" t="str">
        <f ca="1"/>
        <v>Medidor de Vazão FlowTracker</v>
      </c>
      <c r="VI95" t="str">
        <f ca="1"/>
        <v>Medidor de Vazão Portátil</v>
      </c>
      <c r="VJ95" t="str">
        <f ca="1"/>
        <v>Medidor de Vazão RS5</v>
      </c>
      <c r="VK95" t="str">
        <f ca="1"/>
        <v>Medidor de Vazão RS6</v>
      </c>
      <c r="VL95" t="str">
        <f ca="1"/>
        <v>Medidor de Vazão RS7</v>
      </c>
      <c r="VM95" t="str">
        <f ca="1"/>
        <v>Medidor de Vazão RS-M10</v>
      </c>
      <c r="VN95" t="str">
        <f ca="1"/>
        <v>Medidor de Vazão RS-M11</v>
      </c>
      <c r="VO95" t="str">
        <f ca="1"/>
        <v>Medidor de Vazão RS-M9</v>
      </c>
      <c r="VP95" t="str">
        <f ca="1"/>
        <v>Medidor de Vazão RS-S5</v>
      </c>
      <c r="VQ95" t="str">
        <f ca="1"/>
        <v>Medidor de Vibração Portátil</v>
      </c>
      <c r="VR95" t="str">
        <f ca="1"/>
        <v>Meteorologia Fixo</v>
      </c>
      <c r="VS95" t="str">
        <f ca="1"/>
        <v>MODFLOW Diversos</v>
      </c>
      <c r="VT95" t="str">
        <f ca="1"/>
        <v>Monitor de Material Particulado</v>
      </c>
      <c r="VU95" t="str">
        <f ca="1"/>
        <v>Monitor de Material Particulado Portátil</v>
      </c>
      <c r="VV95" t="str">
        <f ca="1"/>
        <v>Monitoramento Fixo</v>
      </c>
      <c r="VW95" t="str">
        <f ca="1"/>
        <v>Mosquetão</v>
      </c>
      <c r="VX95" t="str">
        <f ca="1"/>
        <v>Óculos de Proteção</v>
      </c>
      <c r="VY95" t="str">
        <f ca="1"/>
        <v>Outros Diversos</v>
      </c>
      <c r="VZ95" t="str">
        <f ca="1"/>
        <v>Painel controlador Diversos</v>
      </c>
      <c r="WA95" t="str">
        <f ca="1"/>
        <v>Painel controlador Fixo</v>
      </c>
      <c r="WB95" t="str">
        <f ca="1"/>
        <v>Painel controlador Portátil</v>
      </c>
      <c r="WC95" t="str">
        <f ca="1"/>
        <v>Respirador Facial</v>
      </c>
      <c r="WD95" t="str">
        <f ca="1"/>
        <v>Separador de Agua/ Oleo Fixo</v>
      </c>
      <c r="WE95" t="str">
        <f ca="1"/>
        <v>Sistema de Monitoramento de Material Particulado</v>
      </c>
      <c r="WF95" t="str">
        <f ca="1"/>
        <v>Sonda Portátil</v>
      </c>
      <c r="WG95" t="str">
        <f ca="1"/>
        <v xml:space="preserve">Sonda Portátil </v>
      </c>
      <c r="WH95" t="str">
        <f ca="1"/>
        <v>Sonda Serie 6</v>
      </c>
      <c r="WI95" t="str">
        <f ca="1"/>
        <v>Sonda Serie EcoSense</v>
      </c>
      <c r="WJ95" t="str">
        <f ca="1"/>
        <v>Sonda Serie EXO</v>
      </c>
      <c r="WK95" t="str">
        <f ca="1"/>
        <v>Sonda Serie IQ SensorNet</v>
      </c>
      <c r="WL95" t="str">
        <f ca="1"/>
        <v>Sonda Serie Lab &amp; Field</v>
      </c>
      <c r="WM95" t="str">
        <f ca="1"/>
        <v>Sonda Serie MultiLab</v>
      </c>
      <c r="WN95" t="str">
        <f ca="1"/>
        <v>Sonda Serie ODO-RTU</v>
      </c>
      <c r="WO95" t="str">
        <f ca="1"/>
        <v>Sonda Serie Pro</v>
      </c>
      <c r="WP95" t="str">
        <f ca="1"/>
        <v>Sonda Serie ProDigital</v>
      </c>
      <c r="WQ95" t="str">
        <f ca="1"/>
        <v>Sonda Serie TruLab</v>
      </c>
      <c r="WR95" t="str">
        <f ca="1"/>
        <v>Talabarte</v>
      </c>
      <c r="WS95" t="str">
        <f ca="1"/>
        <v>Telemetria Fixo</v>
      </c>
      <c r="WT95" t="str">
        <f ca="1"/>
        <v>TERMAL Fixo</v>
      </c>
      <c r="WU95" t="str">
        <f ca="1"/>
        <v>Transmissão Fixo</v>
      </c>
      <c r="WV95" t="str">
        <f ca="1"/>
        <v>Tratamento Diversos</v>
      </c>
      <c r="WW95" t="str">
        <f ca="1"/>
        <v>Tratamento Fixo</v>
      </c>
      <c r="WX95" t="str">
        <f ca="1"/>
        <v>Travaqueda</v>
      </c>
      <c r="WY95" t="str">
        <f ca="1"/>
        <v>Tripe</v>
      </c>
      <c r="WZ95" t="str">
        <f ca="1"/>
        <v>UMR Fixo</v>
      </c>
      <c r="AMP95" cm="1">
        <f t="array" aca="1" ref="AMP95:AXU95" ca="1">IFERROR(TRANSPOSE(_xlfn._xlws.SORT(_xlfn.UNIQUE(_xlfn._xlws.FILTER(cp_subgrupo,(($A95="")+(cp_linha=$A95))*(($B95="")+(cp_grupo=$B95))*(($D95="")+(cp_tipo_mercadoria=$D95))*(($E95="")+(cp_fabricante=$E95)))))),"")</f>
        <v>550</v>
      </c>
      <c r="AMQ95">
        <f ca="1"/>
        <v>556</v>
      </c>
      <c r="AMR95">
        <f ca="1"/>
        <v>6600</v>
      </c>
      <c r="AMS95">
        <f ca="1"/>
        <v>9500</v>
      </c>
      <c r="AMT95">
        <f ca="1"/>
        <v>9800</v>
      </c>
      <c r="AMU95" t="str">
        <f ca="1"/>
        <v>3017M</v>
      </c>
      <c r="AMV95" t="str">
        <f ca="1"/>
        <v>301-ADI</v>
      </c>
      <c r="AMW95" t="str">
        <f ca="1"/>
        <v>301C</v>
      </c>
      <c r="AMX95" t="str">
        <f ca="1"/>
        <v>301-R8</v>
      </c>
      <c r="AMY95" t="str">
        <f ca="1"/>
        <v>4000 series Isco</v>
      </c>
      <c r="AMZ95" t="str">
        <f ca="1"/>
        <v xml:space="preserve">Absorvedores </v>
      </c>
      <c r="ANA95" t="str">
        <f ca="1"/>
        <v>Acessório</v>
      </c>
      <c r="ANB95" t="str">
        <f ca="1"/>
        <v>ADCP</v>
      </c>
      <c r="ANC95" t="str">
        <f ca="1"/>
        <v>ADP</v>
      </c>
      <c r="AND95" t="str">
        <f ca="1"/>
        <v>ADR 1500</v>
      </c>
      <c r="ANE95" t="str">
        <f ca="1"/>
        <v>AIR AWARE</v>
      </c>
      <c r="ANF95" t="str">
        <f ca="1"/>
        <v>Air Striper</v>
      </c>
      <c r="ANG95" t="str">
        <f ca="1"/>
        <v>AIRSCAN</v>
      </c>
      <c r="ANH95" t="str">
        <f ca="1"/>
        <v>Amostrador</v>
      </c>
      <c r="ANI95" t="str">
        <f ca="1"/>
        <v>Anel</v>
      </c>
      <c r="ANJ95" t="str">
        <f ca="1"/>
        <v>APEX 2</v>
      </c>
      <c r="ANK95" t="str">
        <f ca="1"/>
        <v>Argonaut</v>
      </c>
      <c r="ANL95" t="str">
        <f ca="1"/>
        <v>Auto Pump</v>
      </c>
      <c r="ANM95" t="str">
        <f ca="1"/>
        <v>BADGE PLUS</v>
      </c>
      <c r="ANN95" t="str">
        <f ca="1"/>
        <v>Biogas</v>
      </c>
      <c r="ANO95" t="str">
        <f ca="1"/>
        <v>BIOGAS 300</v>
      </c>
      <c r="ANP95" t="str">
        <f ca="1"/>
        <v>BIOGAS 3000</v>
      </c>
      <c r="ANQ95" t="str">
        <f ca="1"/>
        <v>BIOGAS 5000</v>
      </c>
      <c r="ANR95" t="str">
        <f ca="1"/>
        <v>BM25</v>
      </c>
      <c r="ANS95" t="str">
        <f ca="1"/>
        <v>Bomba</v>
      </c>
      <c r="ANT95" t="str">
        <f ca="1"/>
        <v>BW</v>
      </c>
      <c r="ANU95" t="str">
        <f ca="1"/>
        <v xml:space="preserve">BW </v>
      </c>
      <c r="ANV95" t="str">
        <f ca="1"/>
        <v>BW CLIP</v>
      </c>
      <c r="ANW95" t="str">
        <f ca="1"/>
        <v>BW FLEX</v>
      </c>
      <c r="ANX95" t="str">
        <f ca="1"/>
        <v>BW ICON</v>
      </c>
      <c r="ANY95" t="str">
        <f ca="1"/>
        <v>BW SOLO</v>
      </c>
      <c r="ANZ95" t="str">
        <f ca="1"/>
        <v>BW ULTRA</v>
      </c>
      <c r="AOA95" t="str">
        <f ca="1"/>
        <v>C100</v>
      </c>
      <c r="AOB95" t="str">
        <f ca="1"/>
        <v>Cabo</v>
      </c>
      <c r="AOC95" t="str">
        <f ca="1"/>
        <v>Calibração</v>
      </c>
      <c r="AOD95" t="str">
        <f ca="1"/>
        <v>Castaway</v>
      </c>
      <c r="AOE95" t="str">
        <f ca="1"/>
        <v>CEL-24X</v>
      </c>
      <c r="AOF95" t="str">
        <f ca="1"/>
        <v>CEL-35X</v>
      </c>
      <c r="AOG95" t="str">
        <f ca="1"/>
        <v>CEL-62X</v>
      </c>
      <c r="AOH95" t="str">
        <f ca="1"/>
        <v>CEL-63X</v>
      </c>
      <c r="AOI95" t="str">
        <f ca="1"/>
        <v>Certificado</v>
      </c>
      <c r="AOJ95" t="str">
        <f ca="1"/>
        <v>CEX300</v>
      </c>
      <c r="AOK95" t="str">
        <f ca="1"/>
        <v>Chempro</v>
      </c>
      <c r="AOL95" t="str">
        <f ca="1"/>
        <v>Cilindro</v>
      </c>
      <c r="AOM95" t="str">
        <f ca="1"/>
        <v xml:space="preserve">Cinto de Segurança </v>
      </c>
      <c r="AON95" t="str">
        <f ca="1"/>
        <v>Clean Cell Pro</v>
      </c>
      <c r="AOO95" t="str">
        <f ca="1"/>
        <v>CLEANVIEWERGAS</v>
      </c>
      <c r="AOP95" t="str">
        <f ca="1"/>
        <v>CM4</v>
      </c>
      <c r="AOQ95" t="str">
        <f ca="1"/>
        <v>CONDUCTIVITY PLUS</v>
      </c>
      <c r="AOR95" t="str">
        <f ca="1"/>
        <v>CONTADOR DE CICLOS</v>
      </c>
      <c r="AOS95" t="str">
        <f ca="1"/>
        <v>Controlador</v>
      </c>
      <c r="AOT95" t="str">
        <f ca="1"/>
        <v>CTX 300</v>
      </c>
      <c r="AOU95" t="str">
        <f ca="1"/>
        <v>CUB</v>
      </c>
      <c r="AOV95" t="str">
        <f ca="1"/>
        <v>DataLogger</v>
      </c>
      <c r="AOW95" t="str">
        <f ca="1"/>
        <v>DATARAM 4</v>
      </c>
      <c r="AOX95" t="str">
        <f ca="1"/>
        <v>DBADGE 2</v>
      </c>
      <c r="AOY95" t="str">
        <f ca="1"/>
        <v>DBO</v>
      </c>
      <c r="AOZ95" t="str">
        <f ca="1"/>
        <v>DIPPER TOUGH</v>
      </c>
      <c r="APA95" t="str">
        <f ca="1"/>
        <v>DIPPERLOG</v>
      </c>
      <c r="APB95" t="str">
        <f ca="1"/>
        <v>DIPPER-T</v>
      </c>
      <c r="APC95" t="str">
        <f ca="1"/>
        <v>Display</v>
      </c>
      <c r="APD95" t="str">
        <f ca="1"/>
        <v>Diversos</v>
      </c>
      <c r="APE95" t="str">
        <f ca="1"/>
        <v>DO200</v>
      </c>
      <c r="APF95" t="str">
        <f ca="1"/>
        <v>DURATRACKER</v>
      </c>
      <c r="APG95" t="str">
        <f ca="1"/>
        <v>E3 POINT</v>
      </c>
      <c r="APH95" t="str">
        <f ca="1"/>
        <v>EAGLE</v>
      </c>
      <c r="API95" t="str">
        <f ca="1"/>
        <v>EC300</v>
      </c>
      <c r="APJ95" t="str">
        <f ca="1"/>
        <v>EC30A</v>
      </c>
      <c r="APK95" t="str">
        <f ca="1"/>
        <v>Embarcação</v>
      </c>
      <c r="APL95" t="str">
        <f ca="1"/>
        <v>EmeClean</v>
      </c>
      <c r="APM95" t="str">
        <f ca="1"/>
        <v>Estação</v>
      </c>
      <c r="APN95" t="str">
        <f ca="1"/>
        <v>Estrutura</v>
      </c>
      <c r="APO95" t="str">
        <f ca="1"/>
        <v>EXO</v>
      </c>
      <c r="APP95" t="str">
        <f ca="1"/>
        <v>EXO (Completa)</v>
      </c>
      <c r="APQ95" t="str">
        <f ca="1"/>
        <v>EXTREME</v>
      </c>
      <c r="APR95" t="str">
        <f ca="1"/>
        <v>FALCO</v>
      </c>
      <c r="APS95" t="str">
        <f ca="1"/>
        <v>FAU</v>
      </c>
      <c r="APT95" t="str">
        <f ca="1"/>
        <v>Ferramental</v>
      </c>
      <c r="APU95" t="str">
        <f ca="1"/>
        <v>Filtro</v>
      </c>
      <c r="APV95" t="str">
        <f ca="1"/>
        <v>FIREPRO</v>
      </c>
      <c r="APW95" t="str">
        <f ca="1"/>
        <v>FlowTracker</v>
      </c>
      <c r="APX95" t="str">
        <f ca="1"/>
        <v>FROG</v>
      </c>
      <c r="APY95" t="str">
        <f ca="1"/>
        <v>FS20X</v>
      </c>
      <c r="APZ95" t="str">
        <f ca="1"/>
        <v>FS-20X</v>
      </c>
      <c r="AQA95" t="str">
        <f ca="1"/>
        <v>FS24X</v>
      </c>
      <c r="AQB95" t="str">
        <f ca="1"/>
        <v>FSL100</v>
      </c>
      <c r="AQC95" t="str">
        <f ca="1"/>
        <v>FSX</v>
      </c>
      <c r="AQD95" t="str">
        <f ca="1"/>
        <v>G100</v>
      </c>
      <c r="AQE95" t="str">
        <f ca="1"/>
        <v>G110</v>
      </c>
      <c r="AQF95" t="str">
        <f ca="1"/>
        <v>G200</v>
      </c>
      <c r="AQG95" t="str">
        <f ca="1"/>
        <v>GA 3000</v>
      </c>
      <c r="AQH95" t="str">
        <f ca="1"/>
        <v>GA 5000</v>
      </c>
      <c r="AQI95" t="str">
        <f ca="1"/>
        <v>GASCARD</v>
      </c>
      <c r="AQJ95" t="str">
        <f ca="1"/>
        <v>GASCEHCK G</v>
      </c>
      <c r="AQK95" t="str">
        <f ca="1"/>
        <v>Gascheck</v>
      </c>
      <c r="AQL95" t="str">
        <f ca="1"/>
        <v>GASCHECK 3000</v>
      </c>
      <c r="AQM95" t="str">
        <f ca="1"/>
        <v>GASCHECK 5000</v>
      </c>
      <c r="AQN95" t="str">
        <f ca="1"/>
        <v>GASCHECK 6000</v>
      </c>
      <c r="AQO95" t="str">
        <f ca="1"/>
        <v>GASCHECK G</v>
      </c>
      <c r="AQP95" t="str">
        <f ca="1"/>
        <v>GASCHECK P1</v>
      </c>
      <c r="AQQ95" t="str">
        <f ca="1"/>
        <v>GASPOINT</v>
      </c>
      <c r="AQR95" t="str">
        <f ca="1"/>
        <v>GATEWAY</v>
      </c>
      <c r="AQS95" t="str">
        <f ca="1"/>
        <v>GEM</v>
      </c>
      <c r="AQT95" t="str">
        <f ca="1"/>
        <v>GEM 2000</v>
      </c>
      <c r="AQU95" t="str">
        <f ca="1"/>
        <v>GEM 5000</v>
      </c>
      <c r="AQV95" t="str">
        <f ca="1"/>
        <v>GEM/GA/BIOGAS 5000</v>
      </c>
      <c r="AQW95" t="str">
        <f ca="1"/>
        <v>GeneCount</v>
      </c>
      <c r="AQX95" t="str">
        <f ca="1"/>
        <v>GENIE</v>
      </c>
      <c r="AQY95" t="str">
        <f ca="1"/>
        <v>Guardian</v>
      </c>
      <c r="AQZ95" t="str">
        <f ca="1"/>
        <v>GUARDIAN 2</v>
      </c>
      <c r="ARA95" t="str">
        <f ca="1"/>
        <v>H.OIL</v>
      </c>
      <c r="ARB95" t="str">
        <f ca="1"/>
        <v>HA20</v>
      </c>
      <c r="ARC95" t="str">
        <f ca="1"/>
        <v>HA40</v>
      </c>
      <c r="ARD95" t="str">
        <f ca="1"/>
        <v>HA-71</v>
      </c>
      <c r="ARE95" t="str">
        <f ca="1"/>
        <v>HA-72</v>
      </c>
      <c r="ARF95" t="str">
        <f ca="1"/>
        <v>HAVEX</v>
      </c>
      <c r="ARG95" t="str">
        <f ca="1"/>
        <v>HON</v>
      </c>
      <c r="ARH95" t="str">
        <f ca="1"/>
        <v>HON TITAN</v>
      </c>
      <c r="ARI95" t="str">
        <f ca="1"/>
        <v>Hora Técnica</v>
      </c>
      <c r="ARJ95" t="str">
        <f ca="1"/>
        <v>IAQ POINT 2</v>
      </c>
      <c r="ARK95" t="str">
        <f ca="1"/>
        <v>IMPACT PRO</v>
      </c>
      <c r="ARL95" t="str">
        <f ca="1"/>
        <v>Inativo</v>
      </c>
      <c r="ARM95" t="str">
        <f ca="1"/>
        <v>INNOVA</v>
      </c>
      <c r="ARN95" t="str">
        <f ca="1"/>
        <v>Instalação</v>
      </c>
      <c r="ARO95" t="str">
        <f ca="1"/>
        <v>INTELLIDOX</v>
      </c>
      <c r="ARP95" t="str">
        <f ca="1"/>
        <v>IQ PIPE</v>
      </c>
      <c r="ARQ95" t="str">
        <f ca="1"/>
        <v>IQ PLUS</v>
      </c>
      <c r="ARR95" t="str">
        <f ca="1"/>
        <v>IQ Standard</v>
      </c>
      <c r="ARS95" t="str">
        <f ca="1"/>
        <v>ITRANS</v>
      </c>
      <c r="ART95" t="str">
        <f ca="1"/>
        <v>JES-301</v>
      </c>
      <c r="ARU95" t="str">
        <f ca="1"/>
        <v>JFID</v>
      </c>
      <c r="ARV95" t="str">
        <f ca="1"/>
        <v>JH3E</v>
      </c>
      <c r="ARW95" t="str">
        <f ca="1"/>
        <v>JSP-87</v>
      </c>
      <c r="ARX95" t="str">
        <f ca="1"/>
        <v>JSP-89</v>
      </c>
      <c r="ARY95" t="str">
        <f ca="1"/>
        <v>L360</v>
      </c>
      <c r="ARZ95" t="str">
        <f ca="1"/>
        <v>LEAKCHECK P1</v>
      </c>
      <c r="ASA95" t="str">
        <f ca="1"/>
        <v>LEAKMATE</v>
      </c>
      <c r="ASB95" t="str">
        <f ca="1"/>
        <v>Locação</v>
      </c>
      <c r="ASC95" t="str">
        <f ca="1"/>
        <v>Luminometro</v>
      </c>
      <c r="ASD95" t="str">
        <f ca="1"/>
        <v>M10</v>
      </c>
      <c r="ASE95" t="str">
        <f ca="1"/>
        <v>M11</v>
      </c>
      <c r="ASF95" t="str">
        <f ca="1"/>
        <v>M9</v>
      </c>
      <c r="ASG95" t="str">
        <f ca="1"/>
        <v>MAGFLUX</v>
      </c>
      <c r="ASH95" t="str">
        <f ca="1"/>
        <v>Maleta</v>
      </c>
      <c r="ASI95" t="str">
        <f ca="1"/>
        <v>MANHANDLER</v>
      </c>
      <c r="ASJ95" t="str">
        <f ca="1"/>
        <v>MANNING</v>
      </c>
      <c r="ASK95" t="str">
        <f ca="1"/>
        <v>Manta</v>
      </c>
      <c r="ASL95" t="str">
        <f ca="1"/>
        <v>Manta OWS</v>
      </c>
      <c r="ASM95" t="str">
        <f ca="1"/>
        <v>MARPLE</v>
      </c>
      <c r="ASN95" t="str">
        <f ca="1"/>
        <v>MAX XT</v>
      </c>
      <c r="ASO95" t="str">
        <f ca="1"/>
        <v>Metalyser</v>
      </c>
      <c r="ASP95" t="str">
        <f ca="1"/>
        <v>METREX</v>
      </c>
      <c r="ASQ95" t="str">
        <f ca="1"/>
        <v>MGD</v>
      </c>
      <c r="ASR95" t="str">
        <f ca="1"/>
        <v>MICRO 5</v>
      </c>
      <c r="ASS95" t="str">
        <f ca="1"/>
        <v>MicroADV</v>
      </c>
      <c r="AST95" t="str">
        <f ca="1"/>
        <v>MICROCLIP</v>
      </c>
      <c r="ASU95" t="str">
        <f ca="1"/>
        <v>MICRODOCK</v>
      </c>
      <c r="ASV95" t="str">
        <f ca="1"/>
        <v>MICRODUST</v>
      </c>
      <c r="ASW95" t="str">
        <f ca="1"/>
        <v>MIDAS</v>
      </c>
      <c r="ASX95" t="str">
        <f ca="1"/>
        <v>MILLER</v>
      </c>
      <c r="ASY95" t="str">
        <f ca="1"/>
        <v>MIRAN</v>
      </c>
      <c r="ASZ95" t="str">
        <f ca="1"/>
        <v>MKII</v>
      </c>
      <c r="ATA95" t="str">
        <f ca="1"/>
        <v>Moden</v>
      </c>
      <c r="ATB95" t="str">
        <f ca="1"/>
        <v>Mosquetão</v>
      </c>
      <c r="ATC95" t="str">
        <f ca="1"/>
        <v>MP10</v>
      </c>
      <c r="ATD95" t="str">
        <f ca="1"/>
        <v>MP15</v>
      </c>
      <c r="ATE95" t="str">
        <f ca="1"/>
        <v>MP20</v>
      </c>
      <c r="ATF95" t="str">
        <f ca="1"/>
        <v>MP30</v>
      </c>
      <c r="ATG95" t="str">
        <f ca="1"/>
        <v>MP50</v>
      </c>
      <c r="ATH95" t="str">
        <f ca="1"/>
        <v>MPD</v>
      </c>
      <c r="ATI95" t="str">
        <f ca="1"/>
        <v>MULTILAB</v>
      </c>
      <c r="ATJ95" t="str">
        <f ca="1"/>
        <v>MV02</v>
      </c>
      <c r="ATK95" t="str">
        <f ca="1"/>
        <v>MV03</v>
      </c>
      <c r="ATL95" t="str">
        <f ca="1"/>
        <v>MVI</v>
      </c>
      <c r="ATM95" t="str">
        <f ca="1"/>
        <v>MX4</v>
      </c>
      <c r="ATN95" t="str">
        <f ca="1"/>
        <v>MX6</v>
      </c>
      <c r="ATO95" t="str">
        <f ca="1"/>
        <v>NDP - 25 BAN</v>
      </c>
      <c r="ATP95" t="str">
        <f ca="1"/>
        <v>Numatic</v>
      </c>
      <c r="ATQ95" t="str">
        <f ca="1"/>
        <v>ODO200</v>
      </c>
      <c r="ATR95" t="str">
        <f ca="1"/>
        <v>OELD</v>
      </c>
      <c r="ATS95" t="str">
        <f ca="1"/>
        <v>OLCT</v>
      </c>
      <c r="ATT95" t="str">
        <f ca="1"/>
        <v>OPTI-FIT</v>
      </c>
      <c r="ATU95" t="str">
        <f ca="1"/>
        <v>OPTIMA PLUS</v>
      </c>
      <c r="ATV95" t="str">
        <f ca="1"/>
        <v>Outros</v>
      </c>
      <c r="ATW95" t="str">
        <f ca="1"/>
        <v>OWS</v>
      </c>
      <c r="ATX95" t="str">
        <f ca="1"/>
        <v>Painel</v>
      </c>
      <c r="ATY95" t="str">
        <f ca="1"/>
        <v>Painel de Controle</v>
      </c>
      <c r="ATZ95" t="str">
        <f ca="1"/>
        <v>Painel Solar</v>
      </c>
      <c r="AUA95" t="str">
        <f ca="1"/>
        <v>PANTHER</v>
      </c>
      <c r="AUB95" t="str">
        <f ca="1"/>
        <v>PCM</v>
      </c>
      <c r="AUC95" t="str">
        <f ca="1"/>
        <v>PDR1500</v>
      </c>
      <c r="AUD95" t="str">
        <f ca="1"/>
        <v>PH100</v>
      </c>
      <c r="AUE95" t="str">
        <f ca="1"/>
        <v>PHD6</v>
      </c>
      <c r="AUF95" t="str">
        <f ca="1"/>
        <v>PHOCHECK 1000</v>
      </c>
      <c r="AUG95" t="str">
        <f ca="1"/>
        <v>PHOCHECK 3000</v>
      </c>
      <c r="AUH95" t="str">
        <f ca="1"/>
        <v>Pro Plus</v>
      </c>
      <c r="AUI95" t="str">
        <f ca="1"/>
        <v>Pro Quattro</v>
      </c>
      <c r="AUJ95" t="str">
        <f ca="1"/>
        <v>PRO10</v>
      </c>
      <c r="AUK95" t="str">
        <f ca="1"/>
        <v>PRO1020</v>
      </c>
      <c r="AUL95" t="str">
        <f ca="1"/>
        <v>PRO1030</v>
      </c>
      <c r="AUM95" t="str">
        <f ca="1"/>
        <v>PRO20</v>
      </c>
      <c r="AUN95" t="str">
        <f ca="1"/>
        <v>PRO2030</v>
      </c>
      <c r="AUO95" t="str">
        <f ca="1"/>
        <v>PRO30</v>
      </c>
      <c r="AUP95" t="str">
        <f ca="1"/>
        <v>PRODO</v>
      </c>
      <c r="AUQ95" t="str">
        <f ca="1"/>
        <v>ProDss</v>
      </c>
      <c r="AUR95" t="str">
        <f ca="1"/>
        <v>PROSOLO</v>
      </c>
      <c r="AUS95" t="str">
        <f ca="1"/>
        <v>PROSWAP</v>
      </c>
      <c r="AUT95" t="str">
        <f ca="1"/>
        <v>PT100</v>
      </c>
      <c r="AUU95" t="str">
        <f ca="1"/>
        <v>QRAE 3</v>
      </c>
      <c r="AUV95" t="str">
        <f ca="1"/>
        <v>QRAE3</v>
      </c>
      <c r="AUW95" t="str">
        <f ca="1"/>
        <v>QUATTRO</v>
      </c>
      <c r="AUX95" t="str">
        <f ca="1"/>
        <v>Quimico</v>
      </c>
      <c r="AUY95" t="str">
        <f ca="1"/>
        <v>RAEGUARD</v>
      </c>
      <c r="AUZ95" t="str">
        <f ca="1"/>
        <v>Reagente</v>
      </c>
      <c r="AVA95" t="str">
        <f ca="1"/>
        <v>Reforma</v>
      </c>
      <c r="AVB95" t="str">
        <f ca="1"/>
        <v>REMOX</v>
      </c>
      <c r="AVC95" t="str">
        <f ca="1"/>
        <v>RIG RAT</v>
      </c>
      <c r="AVD95" t="str">
        <f ca="1"/>
        <v>RIKEN KEIKE</v>
      </c>
      <c r="AVE95" t="str">
        <f ca="1"/>
        <v>RS5</v>
      </c>
      <c r="AVF95" t="str">
        <f ca="1"/>
        <v>RS6</v>
      </c>
      <c r="AVG95" t="str">
        <f ca="1"/>
        <v>RS7</v>
      </c>
      <c r="AVH95" t="str">
        <f ca="1"/>
        <v>SAGE RIO</v>
      </c>
      <c r="AVI95" t="str">
        <f ca="1"/>
        <v>Sample Pro</v>
      </c>
      <c r="AVJ95" t="str">
        <f ca="1"/>
        <v>SAMPLEASE</v>
      </c>
      <c r="AVK95" t="str">
        <f ca="1"/>
        <v>SC</v>
      </c>
      <c r="AVL95" t="str">
        <f ca="1"/>
        <v>SCORPION</v>
      </c>
      <c r="AVM95" t="str">
        <f ca="1"/>
        <v>SEARCHLINE</v>
      </c>
      <c r="AVN95" t="str">
        <f ca="1"/>
        <v>SENSEPOINT</v>
      </c>
      <c r="AVO95" t="str">
        <f ca="1"/>
        <v>Sensor</v>
      </c>
      <c r="AVP95" t="str">
        <f ca="1"/>
        <v>SERIE BW</v>
      </c>
      <c r="AVQ95" t="str">
        <f ca="1"/>
        <v>SERIE6</v>
      </c>
      <c r="AVR95" t="str">
        <f ca="1"/>
        <v>SHAKETEST</v>
      </c>
      <c r="AVS95" t="str">
        <f ca="1"/>
        <v>SHARPEYE</v>
      </c>
      <c r="AVT95" t="str">
        <f ca="1"/>
        <v>Signature</v>
      </c>
      <c r="AVU95" t="str">
        <f ca="1"/>
        <v>Sistema</v>
      </c>
      <c r="AVV95" t="str">
        <f ca="1"/>
        <v>Skimmer</v>
      </c>
      <c r="AVW95" t="str">
        <f ca="1"/>
        <v>SKINNY DIPPER</v>
      </c>
      <c r="AVX95" t="str">
        <f ca="1"/>
        <v>SM.OIL</v>
      </c>
      <c r="AVY95" t="str">
        <f ca="1"/>
        <v>Software</v>
      </c>
      <c r="AVZ95" t="str">
        <f ca="1"/>
        <v>Solução</v>
      </c>
      <c r="AWA95" t="str">
        <f ca="1"/>
        <v>Sonda RTU</v>
      </c>
      <c r="AWB95" t="str">
        <f ca="1"/>
        <v>SOS-4-003</v>
      </c>
      <c r="AWC95" t="str">
        <f ca="1"/>
        <v>SPERIAN</v>
      </c>
      <c r="AWD95" t="str">
        <f ca="1"/>
        <v>SPM FLEX</v>
      </c>
      <c r="AWE95" t="str">
        <f ca="1"/>
        <v>T8000</v>
      </c>
      <c r="AWF95" t="str">
        <f ca="1"/>
        <v>TadLar Bag</v>
      </c>
      <c r="AWG95" t="str">
        <f ca="1"/>
        <v>TERMAL</v>
      </c>
      <c r="AWH95" t="str">
        <f ca="1"/>
        <v>Termovelocimétrico</v>
      </c>
      <c r="AWI95" t="str">
        <f ca="1"/>
        <v>TIGER</v>
      </c>
      <c r="AWJ95" t="str">
        <f ca="1"/>
        <v>TITAN</v>
      </c>
      <c r="AWK95" t="str">
        <f ca="1"/>
        <v>TITAN 2</v>
      </c>
      <c r="AWL95" t="str">
        <f ca="1"/>
        <v>TOP TRACK</v>
      </c>
      <c r="AWM95" t="str">
        <f ca="1"/>
        <v>TOUCHPOINT</v>
      </c>
      <c r="AWN95" t="str">
        <f ca="1"/>
        <v>Transdutor</v>
      </c>
      <c r="AWO95" t="str">
        <f ca="1"/>
        <v>Transmissor</v>
      </c>
      <c r="AWP95" t="str">
        <f ca="1"/>
        <v>Treinamento</v>
      </c>
      <c r="AWQ95" t="str">
        <f ca="1"/>
        <v>TruLab</v>
      </c>
      <c r="AWR95" t="str">
        <f ca="1"/>
        <v>TVA</v>
      </c>
      <c r="AWS95" t="str">
        <f ca="1"/>
        <v xml:space="preserve">TVA </v>
      </c>
      <c r="AWT95" t="str">
        <f ca="1"/>
        <v>TVA 1000B</v>
      </c>
      <c r="AWU95" t="str">
        <f ca="1"/>
        <v>TVA 2020</v>
      </c>
      <c r="AWV95" t="str">
        <f ca="1"/>
        <v>TVOC</v>
      </c>
      <c r="AWW95" t="str">
        <f ca="1"/>
        <v>TX1</v>
      </c>
      <c r="AWX95" t="str">
        <f ca="1"/>
        <v>UMR</v>
      </c>
      <c r="AWY95" t="str">
        <f ca="1"/>
        <v>UVEX</v>
      </c>
      <c r="AWZ95" t="str">
        <f ca="1"/>
        <v>Vapor pin/ Clean</v>
      </c>
      <c r="AXA95" t="str">
        <f ca="1"/>
        <v>WATER TAPE</v>
      </c>
      <c r="AXB95" t="str">
        <f ca="1"/>
        <v>WELLHEAD</v>
      </c>
      <c r="AXC95" t="str">
        <f ca="1"/>
        <v>WellTape</v>
      </c>
      <c r="AXD95" t="str">
        <f ca="1"/>
        <v>WX16</v>
      </c>
      <c r="AXE95" t="str">
        <f ca="1"/>
        <v>WX4</v>
      </c>
      <c r="AXF95" t="str">
        <f ca="1"/>
        <v>WX64</v>
      </c>
      <c r="AXG95" t="str">
        <f ca="1"/>
        <v>XCD</v>
      </c>
      <c r="AXH95" t="str">
        <f ca="1"/>
        <v>XCL</v>
      </c>
      <c r="AXI95" t="str">
        <f ca="1"/>
        <v>XNX</v>
      </c>
      <c r="AXJ95" t="str">
        <f ca="1"/>
        <v>XPIS</v>
      </c>
      <c r="AXK95" t="str">
        <f ca="1"/>
        <v>XPV</v>
      </c>
      <c r="AXL95" t="str">
        <f ca="1"/>
        <v>XRL</v>
      </c>
      <c r="AXM95" t="str">
        <f ca="1"/>
        <v>YSI30</v>
      </c>
      <c r="AXN95" t="str">
        <f ca="1"/>
        <v>YSI3100</v>
      </c>
      <c r="AXO95" t="str">
        <f ca="1"/>
        <v>YSI3200</v>
      </c>
      <c r="AXP95" t="str">
        <f ca="1"/>
        <v>YSI5000</v>
      </c>
      <c r="AXQ95" t="str">
        <f ca="1"/>
        <v>YSI5100</v>
      </c>
      <c r="AXR95" t="str">
        <f ca="1"/>
        <v>YSI55</v>
      </c>
      <c r="AXS95" t="str">
        <f ca="1"/>
        <v>YSI60</v>
      </c>
      <c r="AXT95" t="str">
        <f ca="1"/>
        <v>YSI85</v>
      </c>
      <c r="AXU95" t="str">
        <f ca="1"/>
        <v>ZAREBA</v>
      </c>
      <c r="BFV95" t="str" cm="1">
        <f t="array" aca="1" ref="BFV95:BGB95" ca="1">IFERROR(TRANSPOSE(_xlfn._xlws.SORT(_xlfn.UNIQUE(_xlfn._xlws.FILTER(cp_tipo_mercadoria,(($A95="")+(cp_linha=$A95))*(($B95="")+(cp_grupo=$B95))*(($C95="")+(cp_subgrupo=$C95))*(($E95="")+(cp_fabricante=$E95)))))),"")</f>
        <v>Acessório</v>
      </c>
      <c r="BFW95" t="str">
        <f ca="1"/>
        <v>Acessório/Reposição</v>
      </c>
      <c r="BFX95" t="str">
        <f ca="1"/>
        <v>Inativo</v>
      </c>
      <c r="BFY95" t="str">
        <f ca="1"/>
        <v>Insumo</v>
      </c>
      <c r="BFZ95" t="str">
        <f ca="1"/>
        <v>Produto</v>
      </c>
      <c r="BGA95" t="str">
        <f ca="1"/>
        <v>Reposição</v>
      </c>
      <c r="BGB95" t="str">
        <f ca="1"/>
        <v>Serviço</v>
      </c>
      <c r="BZB95" t="str" cm="1">
        <f t="array" aca="1" ref="BZB95:CBA95" ca="1">IFERROR(TRANSPOSE(_xlfn._xlws.SORT(_xlfn.UNIQUE(_xlfn._xlws.FILTER(cp_fabricante,(($A95="")+(cp_linha=$A95))*(($B95="")+(cp_grupo=$B95))*(($C95="")+(cp_subgrupo=$C95))*(($D95="")+(cp_tipo_mercadoria=$D95)))))),"")</f>
        <v>ABK</v>
      </c>
      <c r="BZC95" t="str">
        <f ca="1"/>
        <v>AGT</v>
      </c>
      <c r="BZD95" t="str">
        <f ca="1"/>
        <v>Air Liquide</v>
      </c>
      <c r="BZE95" t="str">
        <f ca="1"/>
        <v>AMBIENTAL</v>
      </c>
      <c r="BZF95" t="str">
        <f ca="1"/>
        <v>AMS</v>
      </c>
      <c r="BZG95" t="str">
        <f ca="1"/>
        <v>Campbell</v>
      </c>
      <c r="BZH95" t="str">
        <f ca="1"/>
        <v>CASELLA</v>
      </c>
      <c r="BZI95" t="str">
        <f ca="1"/>
        <v>CHP</v>
      </c>
      <c r="BZJ95" t="str">
        <f ca="1"/>
        <v>Clean</v>
      </c>
      <c r="BZK95" t="str">
        <f ca="1"/>
        <v>COPPI</v>
      </c>
      <c r="BZL95" t="str">
        <f ca="1"/>
        <v>Coregas</v>
      </c>
      <c r="BZM95" t="str">
        <f ca="1"/>
        <v>DFT</v>
      </c>
      <c r="BZN95" t="str">
        <f ca="1"/>
        <v>DPUNION</v>
      </c>
      <c r="BZO95" t="str">
        <f ca="1"/>
        <v>EDINBURG</v>
      </c>
      <c r="BZP95" t="str">
        <f ca="1"/>
        <v>EMEC</v>
      </c>
      <c r="BZQ95" t="str">
        <f ca="1"/>
        <v>EN NOVATIVE</v>
      </c>
      <c r="BZR95" t="str">
        <f ca="1"/>
        <v>environics</v>
      </c>
      <c r="BZS95" t="str">
        <f ca="1"/>
        <v>EON</v>
      </c>
      <c r="BZT95" t="str">
        <f ca="1"/>
        <v>ESS</v>
      </c>
      <c r="BZU95" t="str">
        <f ca="1"/>
        <v>Fabricante</v>
      </c>
      <c r="BZV95" t="str">
        <f ca="1"/>
        <v>Global Water</v>
      </c>
      <c r="BZW95" t="str">
        <f ca="1"/>
        <v>GRACO</v>
      </c>
      <c r="BZX95" t="str">
        <f ca="1"/>
        <v>HER</v>
      </c>
      <c r="BZY95" t="str">
        <f ca="1"/>
        <v>HISCO</v>
      </c>
      <c r="BZZ95" t="str">
        <f ca="1"/>
        <v>HON</v>
      </c>
      <c r="CAA95" t="str">
        <f ca="1"/>
        <v>Inativo</v>
      </c>
      <c r="CAB95" t="str">
        <f ca="1"/>
        <v>Industrial</v>
      </c>
      <c r="CAC95" t="str">
        <f ca="1"/>
        <v>ION</v>
      </c>
      <c r="CAD95" t="str">
        <f ca="1"/>
        <v>ISCO</v>
      </c>
      <c r="CAE95" t="str">
        <f ca="1"/>
        <v>JCT</v>
      </c>
      <c r="CAF95" t="str">
        <f ca="1"/>
        <v>LINDE</v>
      </c>
      <c r="CAG95" t="str">
        <f ca="1"/>
        <v>Luminutra</v>
      </c>
      <c r="CAH95" t="str">
        <f ca="1"/>
        <v>MJK</v>
      </c>
      <c r="CAI95" t="str">
        <f ca="1"/>
        <v>NIVELCO</v>
      </c>
      <c r="CAJ95" t="str">
        <f ca="1"/>
        <v>NOVALINX</v>
      </c>
      <c r="CAK95" t="str">
        <f ca="1"/>
        <v>Oceanalpha</v>
      </c>
      <c r="CAL95" t="str">
        <f ca="1"/>
        <v>QED</v>
      </c>
      <c r="CAM95" t="str">
        <f ca="1"/>
        <v>RADIONDETECTION</v>
      </c>
      <c r="CAN95" t="str">
        <f ca="1"/>
        <v>RDI</v>
      </c>
      <c r="CAO95" t="str">
        <f ca="1"/>
        <v>Regenesis</v>
      </c>
      <c r="CAP95" t="str">
        <f ca="1"/>
        <v>RIKA</v>
      </c>
      <c r="CAQ95" t="str">
        <f ca="1"/>
        <v>SF</v>
      </c>
      <c r="CAR95" t="str">
        <f ca="1"/>
        <v>SHANGHAI</v>
      </c>
      <c r="CAS95" t="str">
        <f ca="1"/>
        <v>SON</v>
      </c>
      <c r="CAT95" t="str">
        <f ca="1"/>
        <v>TDS</v>
      </c>
      <c r="CAU95" t="str">
        <f ca="1"/>
        <v>Thermo</v>
      </c>
      <c r="CAV95" t="str">
        <f ca="1"/>
        <v>Trace2o</v>
      </c>
      <c r="CAW95" t="str">
        <f ca="1"/>
        <v>VAPOR PIN</v>
      </c>
      <c r="CAX95" t="str">
        <f ca="1"/>
        <v>waterloo</v>
      </c>
      <c r="CAY95" t="str">
        <f ca="1"/>
        <v>White</v>
      </c>
      <c r="CAZ95" t="str">
        <f ca="1"/>
        <v>YSI</v>
      </c>
      <c r="CBA95">
        <f ca="1"/>
        <v>0</v>
      </c>
    </row>
    <row r="96" spans="30:624 1030:2081" x14ac:dyDescent="0.25">
      <c r="AD96" t="str" cm="1">
        <f t="array" aca="1" ref="AD96:AI96" ca="1">IFERROR(TRANSPOSE(_xlfn._xlws.SORT(_xlfn.UNIQUE(_xlfn._xlws.FILTER(cp_linha,(($B96="")+(cp_grupo=$B96))*(($C96="")+(cp_subgrupo=$C96))*(($D96="")+(cp_tipo_mercadoria=$D96))*(($E96="")+(cp_fabricante=$E96)))))),"")</f>
        <v>Detecção e Processos de Gases</v>
      </c>
      <c r="AE96" t="str">
        <f ca="1"/>
        <v>Diversos</v>
      </c>
      <c r="AF96" t="str">
        <f ca="1"/>
        <v>Inativo</v>
      </c>
      <c r="AG96" t="str">
        <f ca="1"/>
        <v>Locação</v>
      </c>
      <c r="AH96" t="str">
        <f ca="1"/>
        <v>Recursos Hídricos</v>
      </c>
      <c r="AI96" t="str">
        <f ca="1"/>
        <v>Remediação</v>
      </c>
      <c r="TJ96" t="str" cm="1">
        <f t="array" aca="1" ref="TJ96:WZ96" ca="1">IFERROR(TRANSPOSE(_xlfn._xlws.SORT(_xlfn.UNIQUE(_xlfn._xlws.FILTER(cp_grupo,(($A96="")+(cp_linha=$A96))*(($C96="")+(cp_subgrupo=$C96))*(($D96="")+(cp_tipo_mercadoria=$D96))*(($E96="")+(cp_fabricante=$E96)))))),"")</f>
        <v>Absorvedores</v>
      </c>
      <c r="TK96" t="str">
        <f ca="1"/>
        <v>Alimentação Eletrico</v>
      </c>
      <c r="TL96" t="str">
        <f ca="1"/>
        <v>Alimentação Solar</v>
      </c>
      <c r="TM96" t="str">
        <f ca="1"/>
        <v>Amostrador Diversos</v>
      </c>
      <c r="TN96" t="str">
        <f ca="1"/>
        <v>Amostrador Não Refrigerado Portátil</v>
      </c>
      <c r="TO96" t="str">
        <f ca="1"/>
        <v>Amostrador Refrigerado Fixo</v>
      </c>
      <c r="TP96" t="str">
        <f ca="1"/>
        <v>Amostrador Refrigerado Portátil</v>
      </c>
      <c r="TQ96" t="str">
        <f ca="1"/>
        <v>Amostragem Diversos</v>
      </c>
      <c r="TR96" t="str">
        <f ca="1"/>
        <v>Analisador Diversos</v>
      </c>
      <c r="TS96" t="str">
        <f ca="1"/>
        <v>Analisador Fixo</v>
      </c>
      <c r="TT96" t="str">
        <f ca="1"/>
        <v xml:space="preserve">Analisador Fixo </v>
      </c>
      <c r="TU96" t="str">
        <f ca="1"/>
        <v>Analisador Microbiologico</v>
      </c>
      <c r="TV96" t="str">
        <f ca="1"/>
        <v>Analisador Portátil</v>
      </c>
      <c r="TW96" t="str">
        <f ca="1"/>
        <v xml:space="preserve">Analisador Portátil </v>
      </c>
      <c r="TX96" t="str">
        <f ca="1"/>
        <v>Analisador Portátil Locação</v>
      </c>
      <c r="TY96" t="str">
        <f ca="1"/>
        <v>Aterramento Diversos</v>
      </c>
      <c r="TZ96" t="str">
        <f ca="1"/>
        <v>Bomba de Amostragem Fixa</v>
      </c>
      <c r="UA96" t="str">
        <f ca="1"/>
        <v>BOMBA DE AMOSTRAGEM Fixo</v>
      </c>
      <c r="UB96" t="str">
        <f ca="1"/>
        <v>Bomba de Amostragem Portátil</v>
      </c>
      <c r="UC96" t="str">
        <f ca="1"/>
        <v>Bombeamento Fixo</v>
      </c>
      <c r="UD96" t="str">
        <f ca="1"/>
        <v>Cabeçote/Válvula Extração Metano</v>
      </c>
      <c r="UE96" t="str">
        <f ca="1"/>
        <v>Caixa Separadora Fixo</v>
      </c>
      <c r="UF96" t="str">
        <f ca="1"/>
        <v>Calibração Diversos</v>
      </c>
      <c r="UG96" t="str">
        <f ca="1"/>
        <v>Cinto de Segurança</v>
      </c>
      <c r="UH96" t="str">
        <f ca="1"/>
        <v xml:space="preserve">Cinto de Segurança </v>
      </c>
      <c r="UI96" t="str">
        <f ca="1"/>
        <v>Colorimetro Portátil</v>
      </c>
      <c r="UJ96" t="str">
        <f ca="1"/>
        <v>Conjunto Autônomo</v>
      </c>
      <c r="UK96" t="str">
        <f ca="1"/>
        <v>Cromatógrafo Portátil</v>
      </c>
      <c r="UL96" t="str">
        <f ca="1"/>
        <v>Detector de Incendio Fixo</v>
      </c>
      <c r="UM96" t="str">
        <f ca="1"/>
        <v>Detector Diversos</v>
      </c>
      <c r="UN96" t="str">
        <f ca="1"/>
        <v>Detector Fixo</v>
      </c>
      <c r="UO96" t="str">
        <f ca="1"/>
        <v>Detector Portátil</v>
      </c>
      <c r="UP96" t="str">
        <f ca="1"/>
        <v>Diversos Diversos</v>
      </c>
      <c r="UQ96" t="str">
        <f ca="1"/>
        <v>Dosímetro de ruído</v>
      </c>
      <c r="UR96" t="str">
        <f ca="1"/>
        <v>Elevador de Liquidos Fixo</v>
      </c>
      <c r="US96" t="str">
        <f ca="1"/>
        <v>Extração Diversos</v>
      </c>
      <c r="UT96" t="str">
        <f ca="1"/>
        <v>Filtração Diversos</v>
      </c>
      <c r="UU96" t="str">
        <f ca="1"/>
        <v>Fotometro Portátil</v>
      </c>
      <c r="UV96" t="str">
        <f ca="1"/>
        <v>Guincho</v>
      </c>
      <c r="UW96" t="str">
        <f ca="1"/>
        <v>Impactador de Cascata</v>
      </c>
      <c r="UX96" t="str">
        <f ca="1"/>
        <v>Inativo Inativo</v>
      </c>
      <c r="UY96" t="str">
        <f ca="1"/>
        <v>Locação Diversos</v>
      </c>
      <c r="UZ96" t="str">
        <f ca="1"/>
        <v>Medidor de Material Particulado Fixo</v>
      </c>
      <c r="VA96" t="str">
        <f ca="1"/>
        <v>Medidor de Material Particulado Portátil</v>
      </c>
      <c r="VB96" t="str">
        <f ca="1"/>
        <v>Medidor de Nível de Pressão Sonora</v>
      </c>
      <c r="VC96" t="str">
        <f ca="1"/>
        <v>Medidor de Nivel Diversos</v>
      </c>
      <c r="VD96" t="str">
        <f ca="1"/>
        <v>Medidor de Nivel Fixo</v>
      </c>
      <c r="VE96" t="str">
        <f ca="1"/>
        <v>Medidor de Nivel Portátil</v>
      </c>
      <c r="VF96" t="str">
        <f ca="1"/>
        <v>Medidor de Vazão Argonaut SL</v>
      </c>
      <c r="VG96" t="str">
        <f ca="1"/>
        <v>Medidor de Vazão Fixo</v>
      </c>
      <c r="VH96" t="str">
        <f ca="1"/>
        <v>Medidor de Vazão FlowTracker</v>
      </c>
      <c r="VI96" t="str">
        <f ca="1"/>
        <v>Medidor de Vazão Portátil</v>
      </c>
      <c r="VJ96" t="str">
        <f ca="1"/>
        <v>Medidor de Vazão RS5</v>
      </c>
      <c r="VK96" t="str">
        <f ca="1"/>
        <v>Medidor de Vazão RS6</v>
      </c>
      <c r="VL96" t="str">
        <f ca="1"/>
        <v>Medidor de Vazão RS7</v>
      </c>
      <c r="VM96" t="str">
        <f ca="1"/>
        <v>Medidor de Vazão RS-M10</v>
      </c>
      <c r="VN96" t="str">
        <f ca="1"/>
        <v>Medidor de Vazão RS-M11</v>
      </c>
      <c r="VO96" t="str">
        <f ca="1"/>
        <v>Medidor de Vazão RS-M9</v>
      </c>
      <c r="VP96" t="str">
        <f ca="1"/>
        <v>Medidor de Vazão RS-S5</v>
      </c>
      <c r="VQ96" t="str">
        <f ca="1"/>
        <v>Medidor de Vibração Portátil</v>
      </c>
      <c r="VR96" t="str">
        <f ca="1"/>
        <v>Meteorologia Fixo</v>
      </c>
      <c r="VS96" t="str">
        <f ca="1"/>
        <v>MODFLOW Diversos</v>
      </c>
      <c r="VT96" t="str">
        <f ca="1"/>
        <v>Monitor de Material Particulado</v>
      </c>
      <c r="VU96" t="str">
        <f ca="1"/>
        <v>Monitor de Material Particulado Portátil</v>
      </c>
      <c r="VV96" t="str">
        <f ca="1"/>
        <v>Monitoramento Fixo</v>
      </c>
      <c r="VW96" t="str">
        <f ca="1"/>
        <v>Mosquetão</v>
      </c>
      <c r="VX96" t="str">
        <f ca="1"/>
        <v>Óculos de Proteção</v>
      </c>
      <c r="VY96" t="str">
        <f ca="1"/>
        <v>Outros Diversos</v>
      </c>
      <c r="VZ96" t="str">
        <f ca="1"/>
        <v>Painel controlador Diversos</v>
      </c>
      <c r="WA96" t="str">
        <f ca="1"/>
        <v>Painel controlador Fixo</v>
      </c>
      <c r="WB96" t="str">
        <f ca="1"/>
        <v>Painel controlador Portátil</v>
      </c>
      <c r="WC96" t="str">
        <f ca="1"/>
        <v>Respirador Facial</v>
      </c>
      <c r="WD96" t="str">
        <f ca="1"/>
        <v>Separador de Agua/ Oleo Fixo</v>
      </c>
      <c r="WE96" t="str">
        <f ca="1"/>
        <v>Sistema de Monitoramento de Material Particulado</v>
      </c>
      <c r="WF96" t="str">
        <f ca="1"/>
        <v>Sonda Portátil</v>
      </c>
      <c r="WG96" t="str">
        <f ca="1"/>
        <v xml:space="preserve">Sonda Portátil </v>
      </c>
      <c r="WH96" t="str">
        <f ca="1"/>
        <v>Sonda Serie 6</v>
      </c>
      <c r="WI96" t="str">
        <f ca="1"/>
        <v>Sonda Serie EcoSense</v>
      </c>
      <c r="WJ96" t="str">
        <f ca="1"/>
        <v>Sonda Serie EXO</v>
      </c>
      <c r="WK96" t="str">
        <f ca="1"/>
        <v>Sonda Serie IQ SensorNet</v>
      </c>
      <c r="WL96" t="str">
        <f ca="1"/>
        <v>Sonda Serie Lab &amp; Field</v>
      </c>
      <c r="WM96" t="str">
        <f ca="1"/>
        <v>Sonda Serie MultiLab</v>
      </c>
      <c r="WN96" t="str">
        <f ca="1"/>
        <v>Sonda Serie ODO-RTU</v>
      </c>
      <c r="WO96" t="str">
        <f ca="1"/>
        <v>Sonda Serie Pro</v>
      </c>
      <c r="WP96" t="str">
        <f ca="1"/>
        <v>Sonda Serie ProDigital</v>
      </c>
      <c r="WQ96" t="str">
        <f ca="1"/>
        <v>Sonda Serie TruLab</v>
      </c>
      <c r="WR96" t="str">
        <f ca="1"/>
        <v>Talabarte</v>
      </c>
      <c r="WS96" t="str">
        <f ca="1"/>
        <v>Telemetria Fixo</v>
      </c>
      <c r="WT96" t="str">
        <f ca="1"/>
        <v>TERMAL Fixo</v>
      </c>
      <c r="WU96" t="str">
        <f ca="1"/>
        <v>Transmissão Fixo</v>
      </c>
      <c r="WV96" t="str">
        <f ca="1"/>
        <v>Tratamento Diversos</v>
      </c>
      <c r="WW96" t="str">
        <f ca="1"/>
        <v>Tratamento Fixo</v>
      </c>
      <c r="WX96" t="str">
        <f ca="1"/>
        <v>Travaqueda</v>
      </c>
      <c r="WY96" t="str">
        <f ca="1"/>
        <v>Tripe</v>
      </c>
      <c r="WZ96" t="str">
        <f ca="1"/>
        <v>UMR Fixo</v>
      </c>
      <c r="AMP96" cm="1">
        <f t="array" aca="1" ref="AMP96:AXU96" ca="1">IFERROR(TRANSPOSE(_xlfn._xlws.SORT(_xlfn.UNIQUE(_xlfn._xlws.FILTER(cp_subgrupo,(($A96="")+(cp_linha=$A96))*(($B96="")+(cp_grupo=$B96))*(($D96="")+(cp_tipo_mercadoria=$D96))*(($E96="")+(cp_fabricante=$E96)))))),"")</f>
        <v>550</v>
      </c>
      <c r="AMQ96">
        <f ca="1"/>
        <v>556</v>
      </c>
      <c r="AMR96">
        <f ca="1"/>
        <v>6600</v>
      </c>
      <c r="AMS96">
        <f ca="1"/>
        <v>9500</v>
      </c>
      <c r="AMT96">
        <f ca="1"/>
        <v>9800</v>
      </c>
      <c r="AMU96" t="str">
        <f ca="1"/>
        <v>3017M</v>
      </c>
      <c r="AMV96" t="str">
        <f ca="1"/>
        <v>301-ADI</v>
      </c>
      <c r="AMW96" t="str">
        <f ca="1"/>
        <v>301C</v>
      </c>
      <c r="AMX96" t="str">
        <f ca="1"/>
        <v>301-R8</v>
      </c>
      <c r="AMY96" t="str">
        <f ca="1"/>
        <v>4000 series Isco</v>
      </c>
      <c r="AMZ96" t="str">
        <f ca="1"/>
        <v xml:space="preserve">Absorvedores </v>
      </c>
      <c r="ANA96" t="str">
        <f ca="1"/>
        <v>Acessório</v>
      </c>
      <c r="ANB96" t="str">
        <f ca="1"/>
        <v>ADCP</v>
      </c>
      <c r="ANC96" t="str">
        <f ca="1"/>
        <v>ADP</v>
      </c>
      <c r="AND96" t="str">
        <f ca="1"/>
        <v>ADR 1500</v>
      </c>
      <c r="ANE96" t="str">
        <f ca="1"/>
        <v>AIR AWARE</v>
      </c>
      <c r="ANF96" t="str">
        <f ca="1"/>
        <v>Air Striper</v>
      </c>
      <c r="ANG96" t="str">
        <f ca="1"/>
        <v>AIRSCAN</v>
      </c>
      <c r="ANH96" t="str">
        <f ca="1"/>
        <v>Amostrador</v>
      </c>
      <c r="ANI96" t="str">
        <f ca="1"/>
        <v>Anel</v>
      </c>
      <c r="ANJ96" t="str">
        <f ca="1"/>
        <v>APEX 2</v>
      </c>
      <c r="ANK96" t="str">
        <f ca="1"/>
        <v>Argonaut</v>
      </c>
      <c r="ANL96" t="str">
        <f ca="1"/>
        <v>Auto Pump</v>
      </c>
      <c r="ANM96" t="str">
        <f ca="1"/>
        <v>BADGE PLUS</v>
      </c>
      <c r="ANN96" t="str">
        <f ca="1"/>
        <v>Biogas</v>
      </c>
      <c r="ANO96" t="str">
        <f ca="1"/>
        <v>BIOGAS 300</v>
      </c>
      <c r="ANP96" t="str">
        <f ca="1"/>
        <v>BIOGAS 3000</v>
      </c>
      <c r="ANQ96" t="str">
        <f ca="1"/>
        <v>BIOGAS 5000</v>
      </c>
      <c r="ANR96" t="str">
        <f ca="1"/>
        <v>BM25</v>
      </c>
      <c r="ANS96" t="str">
        <f ca="1"/>
        <v>Bomba</v>
      </c>
      <c r="ANT96" t="str">
        <f ca="1"/>
        <v>BW</v>
      </c>
      <c r="ANU96" t="str">
        <f ca="1"/>
        <v xml:space="preserve">BW </v>
      </c>
      <c r="ANV96" t="str">
        <f ca="1"/>
        <v>BW CLIP</v>
      </c>
      <c r="ANW96" t="str">
        <f ca="1"/>
        <v>BW FLEX</v>
      </c>
      <c r="ANX96" t="str">
        <f ca="1"/>
        <v>BW ICON</v>
      </c>
      <c r="ANY96" t="str">
        <f ca="1"/>
        <v>BW SOLO</v>
      </c>
      <c r="ANZ96" t="str">
        <f ca="1"/>
        <v>BW ULTRA</v>
      </c>
      <c r="AOA96" t="str">
        <f ca="1"/>
        <v>C100</v>
      </c>
      <c r="AOB96" t="str">
        <f ca="1"/>
        <v>Cabo</v>
      </c>
      <c r="AOC96" t="str">
        <f ca="1"/>
        <v>Calibração</v>
      </c>
      <c r="AOD96" t="str">
        <f ca="1"/>
        <v>Castaway</v>
      </c>
      <c r="AOE96" t="str">
        <f ca="1"/>
        <v>CEL-24X</v>
      </c>
      <c r="AOF96" t="str">
        <f ca="1"/>
        <v>CEL-35X</v>
      </c>
      <c r="AOG96" t="str">
        <f ca="1"/>
        <v>CEL-62X</v>
      </c>
      <c r="AOH96" t="str">
        <f ca="1"/>
        <v>CEL-63X</v>
      </c>
      <c r="AOI96" t="str">
        <f ca="1"/>
        <v>Certificado</v>
      </c>
      <c r="AOJ96" t="str">
        <f ca="1"/>
        <v>CEX300</v>
      </c>
      <c r="AOK96" t="str">
        <f ca="1"/>
        <v>Chempro</v>
      </c>
      <c r="AOL96" t="str">
        <f ca="1"/>
        <v>Cilindro</v>
      </c>
      <c r="AOM96" t="str">
        <f ca="1"/>
        <v xml:space="preserve">Cinto de Segurança </v>
      </c>
      <c r="AON96" t="str">
        <f ca="1"/>
        <v>Clean Cell Pro</v>
      </c>
      <c r="AOO96" t="str">
        <f ca="1"/>
        <v>CLEANVIEWERGAS</v>
      </c>
      <c r="AOP96" t="str">
        <f ca="1"/>
        <v>CM4</v>
      </c>
      <c r="AOQ96" t="str">
        <f ca="1"/>
        <v>CONDUCTIVITY PLUS</v>
      </c>
      <c r="AOR96" t="str">
        <f ca="1"/>
        <v>CONTADOR DE CICLOS</v>
      </c>
      <c r="AOS96" t="str">
        <f ca="1"/>
        <v>Controlador</v>
      </c>
      <c r="AOT96" t="str">
        <f ca="1"/>
        <v>CTX 300</v>
      </c>
      <c r="AOU96" t="str">
        <f ca="1"/>
        <v>CUB</v>
      </c>
      <c r="AOV96" t="str">
        <f ca="1"/>
        <v>DataLogger</v>
      </c>
      <c r="AOW96" t="str">
        <f ca="1"/>
        <v>DATARAM 4</v>
      </c>
      <c r="AOX96" t="str">
        <f ca="1"/>
        <v>DBADGE 2</v>
      </c>
      <c r="AOY96" t="str">
        <f ca="1"/>
        <v>DBO</v>
      </c>
      <c r="AOZ96" t="str">
        <f ca="1"/>
        <v>DIPPER TOUGH</v>
      </c>
      <c r="APA96" t="str">
        <f ca="1"/>
        <v>DIPPERLOG</v>
      </c>
      <c r="APB96" t="str">
        <f ca="1"/>
        <v>DIPPER-T</v>
      </c>
      <c r="APC96" t="str">
        <f ca="1"/>
        <v>Display</v>
      </c>
      <c r="APD96" t="str">
        <f ca="1"/>
        <v>Diversos</v>
      </c>
      <c r="APE96" t="str">
        <f ca="1"/>
        <v>DO200</v>
      </c>
      <c r="APF96" t="str">
        <f ca="1"/>
        <v>DURATRACKER</v>
      </c>
      <c r="APG96" t="str">
        <f ca="1"/>
        <v>E3 POINT</v>
      </c>
      <c r="APH96" t="str">
        <f ca="1"/>
        <v>EAGLE</v>
      </c>
      <c r="API96" t="str">
        <f ca="1"/>
        <v>EC300</v>
      </c>
      <c r="APJ96" t="str">
        <f ca="1"/>
        <v>EC30A</v>
      </c>
      <c r="APK96" t="str">
        <f ca="1"/>
        <v>Embarcação</v>
      </c>
      <c r="APL96" t="str">
        <f ca="1"/>
        <v>EmeClean</v>
      </c>
      <c r="APM96" t="str">
        <f ca="1"/>
        <v>Estação</v>
      </c>
      <c r="APN96" t="str">
        <f ca="1"/>
        <v>Estrutura</v>
      </c>
      <c r="APO96" t="str">
        <f ca="1"/>
        <v>EXO</v>
      </c>
      <c r="APP96" t="str">
        <f ca="1"/>
        <v>EXO (Completa)</v>
      </c>
      <c r="APQ96" t="str">
        <f ca="1"/>
        <v>EXTREME</v>
      </c>
      <c r="APR96" t="str">
        <f ca="1"/>
        <v>FALCO</v>
      </c>
      <c r="APS96" t="str">
        <f ca="1"/>
        <v>FAU</v>
      </c>
      <c r="APT96" t="str">
        <f ca="1"/>
        <v>Ferramental</v>
      </c>
      <c r="APU96" t="str">
        <f ca="1"/>
        <v>Filtro</v>
      </c>
      <c r="APV96" t="str">
        <f ca="1"/>
        <v>FIREPRO</v>
      </c>
      <c r="APW96" t="str">
        <f ca="1"/>
        <v>FlowTracker</v>
      </c>
      <c r="APX96" t="str">
        <f ca="1"/>
        <v>FROG</v>
      </c>
      <c r="APY96" t="str">
        <f ca="1"/>
        <v>FS20X</v>
      </c>
      <c r="APZ96" t="str">
        <f ca="1"/>
        <v>FS-20X</v>
      </c>
      <c r="AQA96" t="str">
        <f ca="1"/>
        <v>FS24X</v>
      </c>
      <c r="AQB96" t="str">
        <f ca="1"/>
        <v>FSL100</v>
      </c>
      <c r="AQC96" t="str">
        <f ca="1"/>
        <v>FSX</v>
      </c>
      <c r="AQD96" t="str">
        <f ca="1"/>
        <v>G100</v>
      </c>
      <c r="AQE96" t="str">
        <f ca="1"/>
        <v>G110</v>
      </c>
      <c r="AQF96" t="str">
        <f ca="1"/>
        <v>G200</v>
      </c>
      <c r="AQG96" t="str">
        <f ca="1"/>
        <v>GA 3000</v>
      </c>
      <c r="AQH96" t="str">
        <f ca="1"/>
        <v>GA 5000</v>
      </c>
      <c r="AQI96" t="str">
        <f ca="1"/>
        <v>GASCARD</v>
      </c>
      <c r="AQJ96" t="str">
        <f ca="1"/>
        <v>GASCEHCK G</v>
      </c>
      <c r="AQK96" t="str">
        <f ca="1"/>
        <v>Gascheck</v>
      </c>
      <c r="AQL96" t="str">
        <f ca="1"/>
        <v>GASCHECK 3000</v>
      </c>
      <c r="AQM96" t="str">
        <f ca="1"/>
        <v>GASCHECK 5000</v>
      </c>
      <c r="AQN96" t="str">
        <f ca="1"/>
        <v>GASCHECK 6000</v>
      </c>
      <c r="AQO96" t="str">
        <f ca="1"/>
        <v>GASCHECK G</v>
      </c>
      <c r="AQP96" t="str">
        <f ca="1"/>
        <v>GASCHECK P1</v>
      </c>
      <c r="AQQ96" t="str">
        <f ca="1"/>
        <v>GASPOINT</v>
      </c>
      <c r="AQR96" t="str">
        <f ca="1"/>
        <v>GATEWAY</v>
      </c>
      <c r="AQS96" t="str">
        <f ca="1"/>
        <v>GEM</v>
      </c>
      <c r="AQT96" t="str">
        <f ca="1"/>
        <v>GEM 2000</v>
      </c>
      <c r="AQU96" t="str">
        <f ca="1"/>
        <v>GEM 5000</v>
      </c>
      <c r="AQV96" t="str">
        <f ca="1"/>
        <v>GEM/GA/BIOGAS 5000</v>
      </c>
      <c r="AQW96" t="str">
        <f ca="1"/>
        <v>GeneCount</v>
      </c>
      <c r="AQX96" t="str">
        <f ca="1"/>
        <v>GENIE</v>
      </c>
      <c r="AQY96" t="str">
        <f ca="1"/>
        <v>Guardian</v>
      </c>
      <c r="AQZ96" t="str">
        <f ca="1"/>
        <v>GUARDIAN 2</v>
      </c>
      <c r="ARA96" t="str">
        <f ca="1"/>
        <v>H.OIL</v>
      </c>
      <c r="ARB96" t="str">
        <f ca="1"/>
        <v>HA20</v>
      </c>
      <c r="ARC96" t="str">
        <f ca="1"/>
        <v>HA40</v>
      </c>
      <c r="ARD96" t="str">
        <f ca="1"/>
        <v>HA-71</v>
      </c>
      <c r="ARE96" t="str">
        <f ca="1"/>
        <v>HA-72</v>
      </c>
      <c r="ARF96" t="str">
        <f ca="1"/>
        <v>HAVEX</v>
      </c>
      <c r="ARG96" t="str">
        <f ca="1"/>
        <v>HON</v>
      </c>
      <c r="ARH96" t="str">
        <f ca="1"/>
        <v>HON TITAN</v>
      </c>
      <c r="ARI96" t="str">
        <f ca="1"/>
        <v>Hora Técnica</v>
      </c>
      <c r="ARJ96" t="str">
        <f ca="1"/>
        <v>IAQ POINT 2</v>
      </c>
      <c r="ARK96" t="str">
        <f ca="1"/>
        <v>IMPACT PRO</v>
      </c>
      <c r="ARL96" t="str">
        <f ca="1"/>
        <v>Inativo</v>
      </c>
      <c r="ARM96" t="str">
        <f ca="1"/>
        <v>INNOVA</v>
      </c>
      <c r="ARN96" t="str">
        <f ca="1"/>
        <v>Instalação</v>
      </c>
      <c r="ARO96" t="str">
        <f ca="1"/>
        <v>INTELLIDOX</v>
      </c>
      <c r="ARP96" t="str">
        <f ca="1"/>
        <v>IQ PIPE</v>
      </c>
      <c r="ARQ96" t="str">
        <f ca="1"/>
        <v>IQ PLUS</v>
      </c>
      <c r="ARR96" t="str">
        <f ca="1"/>
        <v>IQ Standard</v>
      </c>
      <c r="ARS96" t="str">
        <f ca="1"/>
        <v>ITRANS</v>
      </c>
      <c r="ART96" t="str">
        <f ca="1"/>
        <v>JES-301</v>
      </c>
      <c r="ARU96" t="str">
        <f ca="1"/>
        <v>JFID</v>
      </c>
      <c r="ARV96" t="str">
        <f ca="1"/>
        <v>JH3E</v>
      </c>
      <c r="ARW96" t="str">
        <f ca="1"/>
        <v>JSP-87</v>
      </c>
      <c r="ARX96" t="str">
        <f ca="1"/>
        <v>JSP-89</v>
      </c>
      <c r="ARY96" t="str">
        <f ca="1"/>
        <v>L360</v>
      </c>
      <c r="ARZ96" t="str">
        <f ca="1"/>
        <v>LEAKCHECK P1</v>
      </c>
      <c r="ASA96" t="str">
        <f ca="1"/>
        <v>LEAKMATE</v>
      </c>
      <c r="ASB96" t="str">
        <f ca="1"/>
        <v>Locação</v>
      </c>
      <c r="ASC96" t="str">
        <f ca="1"/>
        <v>Luminometro</v>
      </c>
      <c r="ASD96" t="str">
        <f ca="1"/>
        <v>M10</v>
      </c>
      <c r="ASE96" t="str">
        <f ca="1"/>
        <v>M11</v>
      </c>
      <c r="ASF96" t="str">
        <f ca="1"/>
        <v>M9</v>
      </c>
      <c r="ASG96" t="str">
        <f ca="1"/>
        <v>MAGFLUX</v>
      </c>
      <c r="ASH96" t="str">
        <f ca="1"/>
        <v>Maleta</v>
      </c>
      <c r="ASI96" t="str">
        <f ca="1"/>
        <v>MANHANDLER</v>
      </c>
      <c r="ASJ96" t="str">
        <f ca="1"/>
        <v>MANNING</v>
      </c>
      <c r="ASK96" t="str">
        <f ca="1"/>
        <v>Manta</v>
      </c>
      <c r="ASL96" t="str">
        <f ca="1"/>
        <v>Manta OWS</v>
      </c>
      <c r="ASM96" t="str">
        <f ca="1"/>
        <v>MARPLE</v>
      </c>
      <c r="ASN96" t="str">
        <f ca="1"/>
        <v>MAX XT</v>
      </c>
      <c r="ASO96" t="str">
        <f ca="1"/>
        <v>Metalyser</v>
      </c>
      <c r="ASP96" t="str">
        <f ca="1"/>
        <v>METREX</v>
      </c>
      <c r="ASQ96" t="str">
        <f ca="1"/>
        <v>MGD</v>
      </c>
      <c r="ASR96" t="str">
        <f ca="1"/>
        <v>MICRO 5</v>
      </c>
      <c r="ASS96" t="str">
        <f ca="1"/>
        <v>MicroADV</v>
      </c>
      <c r="AST96" t="str">
        <f ca="1"/>
        <v>MICROCLIP</v>
      </c>
      <c r="ASU96" t="str">
        <f ca="1"/>
        <v>MICRODOCK</v>
      </c>
      <c r="ASV96" t="str">
        <f ca="1"/>
        <v>MICRODUST</v>
      </c>
      <c r="ASW96" t="str">
        <f ca="1"/>
        <v>MIDAS</v>
      </c>
      <c r="ASX96" t="str">
        <f ca="1"/>
        <v>MILLER</v>
      </c>
      <c r="ASY96" t="str">
        <f ca="1"/>
        <v>MIRAN</v>
      </c>
      <c r="ASZ96" t="str">
        <f ca="1"/>
        <v>MKII</v>
      </c>
      <c r="ATA96" t="str">
        <f ca="1"/>
        <v>Moden</v>
      </c>
      <c r="ATB96" t="str">
        <f ca="1"/>
        <v>Mosquetão</v>
      </c>
      <c r="ATC96" t="str">
        <f ca="1"/>
        <v>MP10</v>
      </c>
      <c r="ATD96" t="str">
        <f ca="1"/>
        <v>MP15</v>
      </c>
      <c r="ATE96" t="str">
        <f ca="1"/>
        <v>MP20</v>
      </c>
      <c r="ATF96" t="str">
        <f ca="1"/>
        <v>MP30</v>
      </c>
      <c r="ATG96" t="str">
        <f ca="1"/>
        <v>MP50</v>
      </c>
      <c r="ATH96" t="str">
        <f ca="1"/>
        <v>MPD</v>
      </c>
      <c r="ATI96" t="str">
        <f ca="1"/>
        <v>MULTILAB</v>
      </c>
      <c r="ATJ96" t="str">
        <f ca="1"/>
        <v>MV02</v>
      </c>
      <c r="ATK96" t="str">
        <f ca="1"/>
        <v>MV03</v>
      </c>
      <c r="ATL96" t="str">
        <f ca="1"/>
        <v>MVI</v>
      </c>
      <c r="ATM96" t="str">
        <f ca="1"/>
        <v>MX4</v>
      </c>
      <c r="ATN96" t="str">
        <f ca="1"/>
        <v>MX6</v>
      </c>
      <c r="ATO96" t="str">
        <f ca="1"/>
        <v>NDP - 25 BAN</v>
      </c>
      <c r="ATP96" t="str">
        <f ca="1"/>
        <v>Numatic</v>
      </c>
      <c r="ATQ96" t="str">
        <f ca="1"/>
        <v>ODO200</v>
      </c>
      <c r="ATR96" t="str">
        <f ca="1"/>
        <v>OELD</v>
      </c>
      <c r="ATS96" t="str">
        <f ca="1"/>
        <v>OLCT</v>
      </c>
      <c r="ATT96" t="str">
        <f ca="1"/>
        <v>OPTI-FIT</v>
      </c>
      <c r="ATU96" t="str">
        <f ca="1"/>
        <v>OPTIMA PLUS</v>
      </c>
      <c r="ATV96" t="str">
        <f ca="1"/>
        <v>Outros</v>
      </c>
      <c r="ATW96" t="str">
        <f ca="1"/>
        <v>OWS</v>
      </c>
      <c r="ATX96" t="str">
        <f ca="1"/>
        <v>Painel</v>
      </c>
      <c r="ATY96" t="str">
        <f ca="1"/>
        <v>Painel de Controle</v>
      </c>
      <c r="ATZ96" t="str">
        <f ca="1"/>
        <v>Painel Solar</v>
      </c>
      <c r="AUA96" t="str">
        <f ca="1"/>
        <v>PANTHER</v>
      </c>
      <c r="AUB96" t="str">
        <f ca="1"/>
        <v>PCM</v>
      </c>
      <c r="AUC96" t="str">
        <f ca="1"/>
        <v>PDR1500</v>
      </c>
      <c r="AUD96" t="str">
        <f ca="1"/>
        <v>PH100</v>
      </c>
      <c r="AUE96" t="str">
        <f ca="1"/>
        <v>PHD6</v>
      </c>
      <c r="AUF96" t="str">
        <f ca="1"/>
        <v>PHOCHECK 1000</v>
      </c>
      <c r="AUG96" t="str">
        <f ca="1"/>
        <v>PHOCHECK 3000</v>
      </c>
      <c r="AUH96" t="str">
        <f ca="1"/>
        <v>Pro Plus</v>
      </c>
      <c r="AUI96" t="str">
        <f ca="1"/>
        <v>Pro Quattro</v>
      </c>
      <c r="AUJ96" t="str">
        <f ca="1"/>
        <v>PRO10</v>
      </c>
      <c r="AUK96" t="str">
        <f ca="1"/>
        <v>PRO1020</v>
      </c>
      <c r="AUL96" t="str">
        <f ca="1"/>
        <v>PRO1030</v>
      </c>
      <c r="AUM96" t="str">
        <f ca="1"/>
        <v>PRO20</v>
      </c>
      <c r="AUN96" t="str">
        <f ca="1"/>
        <v>PRO2030</v>
      </c>
      <c r="AUO96" t="str">
        <f ca="1"/>
        <v>PRO30</v>
      </c>
      <c r="AUP96" t="str">
        <f ca="1"/>
        <v>PRODO</v>
      </c>
      <c r="AUQ96" t="str">
        <f ca="1"/>
        <v>ProDss</v>
      </c>
      <c r="AUR96" t="str">
        <f ca="1"/>
        <v>PROSOLO</v>
      </c>
      <c r="AUS96" t="str">
        <f ca="1"/>
        <v>PROSWAP</v>
      </c>
      <c r="AUT96" t="str">
        <f ca="1"/>
        <v>PT100</v>
      </c>
      <c r="AUU96" t="str">
        <f ca="1"/>
        <v>QRAE 3</v>
      </c>
      <c r="AUV96" t="str">
        <f ca="1"/>
        <v>QRAE3</v>
      </c>
      <c r="AUW96" t="str">
        <f ca="1"/>
        <v>QUATTRO</v>
      </c>
      <c r="AUX96" t="str">
        <f ca="1"/>
        <v>Quimico</v>
      </c>
      <c r="AUY96" t="str">
        <f ca="1"/>
        <v>RAEGUARD</v>
      </c>
      <c r="AUZ96" t="str">
        <f ca="1"/>
        <v>Reagente</v>
      </c>
      <c r="AVA96" t="str">
        <f ca="1"/>
        <v>Reforma</v>
      </c>
      <c r="AVB96" t="str">
        <f ca="1"/>
        <v>REMOX</v>
      </c>
      <c r="AVC96" t="str">
        <f ca="1"/>
        <v>RIG RAT</v>
      </c>
      <c r="AVD96" t="str">
        <f ca="1"/>
        <v>RIKEN KEIKE</v>
      </c>
      <c r="AVE96" t="str">
        <f ca="1"/>
        <v>RS5</v>
      </c>
      <c r="AVF96" t="str">
        <f ca="1"/>
        <v>RS6</v>
      </c>
      <c r="AVG96" t="str">
        <f ca="1"/>
        <v>RS7</v>
      </c>
      <c r="AVH96" t="str">
        <f ca="1"/>
        <v>SAGE RIO</v>
      </c>
      <c r="AVI96" t="str">
        <f ca="1"/>
        <v>Sample Pro</v>
      </c>
      <c r="AVJ96" t="str">
        <f ca="1"/>
        <v>SAMPLEASE</v>
      </c>
      <c r="AVK96" t="str">
        <f ca="1"/>
        <v>SC</v>
      </c>
      <c r="AVL96" t="str">
        <f ca="1"/>
        <v>SCORPION</v>
      </c>
      <c r="AVM96" t="str">
        <f ca="1"/>
        <v>SEARCHLINE</v>
      </c>
      <c r="AVN96" t="str">
        <f ca="1"/>
        <v>SENSEPOINT</v>
      </c>
      <c r="AVO96" t="str">
        <f ca="1"/>
        <v>Sensor</v>
      </c>
      <c r="AVP96" t="str">
        <f ca="1"/>
        <v>SERIE BW</v>
      </c>
      <c r="AVQ96" t="str">
        <f ca="1"/>
        <v>SERIE6</v>
      </c>
      <c r="AVR96" t="str">
        <f ca="1"/>
        <v>SHAKETEST</v>
      </c>
      <c r="AVS96" t="str">
        <f ca="1"/>
        <v>SHARPEYE</v>
      </c>
      <c r="AVT96" t="str">
        <f ca="1"/>
        <v>Signature</v>
      </c>
      <c r="AVU96" t="str">
        <f ca="1"/>
        <v>Sistema</v>
      </c>
      <c r="AVV96" t="str">
        <f ca="1"/>
        <v>Skimmer</v>
      </c>
      <c r="AVW96" t="str">
        <f ca="1"/>
        <v>SKINNY DIPPER</v>
      </c>
      <c r="AVX96" t="str">
        <f ca="1"/>
        <v>SM.OIL</v>
      </c>
      <c r="AVY96" t="str">
        <f ca="1"/>
        <v>Software</v>
      </c>
      <c r="AVZ96" t="str">
        <f ca="1"/>
        <v>Solução</v>
      </c>
      <c r="AWA96" t="str">
        <f ca="1"/>
        <v>Sonda RTU</v>
      </c>
      <c r="AWB96" t="str">
        <f ca="1"/>
        <v>SOS-4-003</v>
      </c>
      <c r="AWC96" t="str">
        <f ca="1"/>
        <v>SPERIAN</v>
      </c>
      <c r="AWD96" t="str">
        <f ca="1"/>
        <v>SPM FLEX</v>
      </c>
      <c r="AWE96" t="str">
        <f ca="1"/>
        <v>T8000</v>
      </c>
      <c r="AWF96" t="str">
        <f ca="1"/>
        <v>TadLar Bag</v>
      </c>
      <c r="AWG96" t="str">
        <f ca="1"/>
        <v>TERMAL</v>
      </c>
      <c r="AWH96" t="str">
        <f ca="1"/>
        <v>Termovelocimétrico</v>
      </c>
      <c r="AWI96" t="str">
        <f ca="1"/>
        <v>TIGER</v>
      </c>
      <c r="AWJ96" t="str">
        <f ca="1"/>
        <v>TITAN</v>
      </c>
      <c r="AWK96" t="str">
        <f ca="1"/>
        <v>TITAN 2</v>
      </c>
      <c r="AWL96" t="str">
        <f ca="1"/>
        <v>TOP TRACK</v>
      </c>
      <c r="AWM96" t="str">
        <f ca="1"/>
        <v>TOUCHPOINT</v>
      </c>
      <c r="AWN96" t="str">
        <f ca="1"/>
        <v>Transdutor</v>
      </c>
      <c r="AWO96" t="str">
        <f ca="1"/>
        <v>Transmissor</v>
      </c>
      <c r="AWP96" t="str">
        <f ca="1"/>
        <v>Treinamento</v>
      </c>
      <c r="AWQ96" t="str">
        <f ca="1"/>
        <v>TruLab</v>
      </c>
      <c r="AWR96" t="str">
        <f ca="1"/>
        <v>TVA</v>
      </c>
      <c r="AWS96" t="str">
        <f ca="1"/>
        <v xml:space="preserve">TVA </v>
      </c>
      <c r="AWT96" t="str">
        <f ca="1"/>
        <v>TVA 1000B</v>
      </c>
      <c r="AWU96" t="str">
        <f ca="1"/>
        <v>TVA 2020</v>
      </c>
      <c r="AWV96" t="str">
        <f ca="1"/>
        <v>TVOC</v>
      </c>
      <c r="AWW96" t="str">
        <f ca="1"/>
        <v>TX1</v>
      </c>
      <c r="AWX96" t="str">
        <f ca="1"/>
        <v>UMR</v>
      </c>
      <c r="AWY96" t="str">
        <f ca="1"/>
        <v>UVEX</v>
      </c>
      <c r="AWZ96" t="str">
        <f ca="1"/>
        <v>Vapor pin/ Clean</v>
      </c>
      <c r="AXA96" t="str">
        <f ca="1"/>
        <v>WATER TAPE</v>
      </c>
      <c r="AXB96" t="str">
        <f ca="1"/>
        <v>WELLHEAD</v>
      </c>
      <c r="AXC96" t="str">
        <f ca="1"/>
        <v>WellTape</v>
      </c>
      <c r="AXD96" t="str">
        <f ca="1"/>
        <v>WX16</v>
      </c>
      <c r="AXE96" t="str">
        <f ca="1"/>
        <v>WX4</v>
      </c>
      <c r="AXF96" t="str">
        <f ca="1"/>
        <v>WX64</v>
      </c>
      <c r="AXG96" t="str">
        <f ca="1"/>
        <v>XCD</v>
      </c>
      <c r="AXH96" t="str">
        <f ca="1"/>
        <v>XCL</v>
      </c>
      <c r="AXI96" t="str">
        <f ca="1"/>
        <v>XNX</v>
      </c>
      <c r="AXJ96" t="str">
        <f ca="1"/>
        <v>XPIS</v>
      </c>
      <c r="AXK96" t="str">
        <f ca="1"/>
        <v>XPV</v>
      </c>
      <c r="AXL96" t="str">
        <f ca="1"/>
        <v>XRL</v>
      </c>
      <c r="AXM96" t="str">
        <f ca="1"/>
        <v>YSI30</v>
      </c>
      <c r="AXN96" t="str">
        <f ca="1"/>
        <v>YSI3100</v>
      </c>
      <c r="AXO96" t="str">
        <f ca="1"/>
        <v>YSI3200</v>
      </c>
      <c r="AXP96" t="str">
        <f ca="1"/>
        <v>YSI5000</v>
      </c>
      <c r="AXQ96" t="str">
        <f ca="1"/>
        <v>YSI5100</v>
      </c>
      <c r="AXR96" t="str">
        <f ca="1"/>
        <v>YSI55</v>
      </c>
      <c r="AXS96" t="str">
        <f ca="1"/>
        <v>YSI60</v>
      </c>
      <c r="AXT96" t="str">
        <f ca="1"/>
        <v>YSI85</v>
      </c>
      <c r="AXU96" t="str">
        <f ca="1"/>
        <v>ZAREBA</v>
      </c>
      <c r="BFV96" t="str" cm="1">
        <f t="array" aca="1" ref="BFV96:BGB96" ca="1">IFERROR(TRANSPOSE(_xlfn._xlws.SORT(_xlfn.UNIQUE(_xlfn._xlws.FILTER(cp_tipo_mercadoria,(($A96="")+(cp_linha=$A96))*(($B96="")+(cp_grupo=$B96))*(($C96="")+(cp_subgrupo=$C96))*(($E96="")+(cp_fabricante=$E96)))))),"")</f>
        <v>Acessório</v>
      </c>
      <c r="BFW96" t="str">
        <f ca="1"/>
        <v>Acessório/Reposição</v>
      </c>
      <c r="BFX96" t="str">
        <f ca="1"/>
        <v>Inativo</v>
      </c>
      <c r="BFY96" t="str">
        <f ca="1"/>
        <v>Insumo</v>
      </c>
      <c r="BFZ96" t="str">
        <f ca="1"/>
        <v>Produto</v>
      </c>
      <c r="BGA96" t="str">
        <f ca="1"/>
        <v>Reposição</v>
      </c>
      <c r="BGB96" t="str">
        <f ca="1"/>
        <v>Serviço</v>
      </c>
      <c r="BZB96" t="str" cm="1">
        <f t="array" aca="1" ref="BZB96:CBA96" ca="1">IFERROR(TRANSPOSE(_xlfn._xlws.SORT(_xlfn.UNIQUE(_xlfn._xlws.FILTER(cp_fabricante,(($A96="")+(cp_linha=$A96))*(($B96="")+(cp_grupo=$B96))*(($C96="")+(cp_subgrupo=$C96))*(($D96="")+(cp_tipo_mercadoria=$D96)))))),"")</f>
        <v>ABK</v>
      </c>
      <c r="BZC96" t="str">
        <f ca="1"/>
        <v>AGT</v>
      </c>
      <c r="BZD96" t="str">
        <f ca="1"/>
        <v>Air Liquide</v>
      </c>
      <c r="BZE96" t="str">
        <f ca="1"/>
        <v>AMBIENTAL</v>
      </c>
      <c r="BZF96" t="str">
        <f ca="1"/>
        <v>AMS</v>
      </c>
      <c r="BZG96" t="str">
        <f ca="1"/>
        <v>Campbell</v>
      </c>
      <c r="BZH96" t="str">
        <f ca="1"/>
        <v>CASELLA</v>
      </c>
      <c r="BZI96" t="str">
        <f ca="1"/>
        <v>CHP</v>
      </c>
      <c r="BZJ96" t="str">
        <f ca="1"/>
        <v>Clean</v>
      </c>
      <c r="BZK96" t="str">
        <f ca="1"/>
        <v>COPPI</v>
      </c>
      <c r="BZL96" t="str">
        <f ca="1"/>
        <v>Coregas</v>
      </c>
      <c r="BZM96" t="str">
        <f ca="1"/>
        <v>DFT</v>
      </c>
      <c r="BZN96" t="str">
        <f ca="1"/>
        <v>DPUNION</v>
      </c>
      <c r="BZO96" t="str">
        <f ca="1"/>
        <v>EDINBURG</v>
      </c>
      <c r="BZP96" t="str">
        <f ca="1"/>
        <v>EMEC</v>
      </c>
      <c r="BZQ96" t="str">
        <f ca="1"/>
        <v>EN NOVATIVE</v>
      </c>
      <c r="BZR96" t="str">
        <f ca="1"/>
        <v>environics</v>
      </c>
      <c r="BZS96" t="str">
        <f ca="1"/>
        <v>EON</v>
      </c>
      <c r="BZT96" t="str">
        <f ca="1"/>
        <v>ESS</v>
      </c>
      <c r="BZU96" t="str">
        <f ca="1"/>
        <v>Fabricante</v>
      </c>
      <c r="BZV96" t="str">
        <f ca="1"/>
        <v>Global Water</v>
      </c>
      <c r="BZW96" t="str">
        <f ca="1"/>
        <v>GRACO</v>
      </c>
      <c r="BZX96" t="str">
        <f ca="1"/>
        <v>HER</v>
      </c>
      <c r="BZY96" t="str">
        <f ca="1"/>
        <v>HISCO</v>
      </c>
      <c r="BZZ96" t="str">
        <f ca="1"/>
        <v>HON</v>
      </c>
      <c r="CAA96" t="str">
        <f ca="1"/>
        <v>Inativo</v>
      </c>
      <c r="CAB96" t="str">
        <f ca="1"/>
        <v>Industrial</v>
      </c>
      <c r="CAC96" t="str">
        <f ca="1"/>
        <v>ION</v>
      </c>
      <c r="CAD96" t="str">
        <f ca="1"/>
        <v>ISCO</v>
      </c>
      <c r="CAE96" t="str">
        <f ca="1"/>
        <v>JCT</v>
      </c>
      <c r="CAF96" t="str">
        <f ca="1"/>
        <v>LINDE</v>
      </c>
      <c r="CAG96" t="str">
        <f ca="1"/>
        <v>Luminutra</v>
      </c>
      <c r="CAH96" t="str">
        <f ca="1"/>
        <v>MJK</v>
      </c>
      <c r="CAI96" t="str">
        <f ca="1"/>
        <v>NIVELCO</v>
      </c>
      <c r="CAJ96" t="str">
        <f ca="1"/>
        <v>NOVALINX</v>
      </c>
      <c r="CAK96" t="str">
        <f ca="1"/>
        <v>Oceanalpha</v>
      </c>
      <c r="CAL96" t="str">
        <f ca="1"/>
        <v>QED</v>
      </c>
      <c r="CAM96" t="str">
        <f ca="1"/>
        <v>RADIONDETECTION</v>
      </c>
      <c r="CAN96" t="str">
        <f ca="1"/>
        <v>RDI</v>
      </c>
      <c r="CAO96" t="str">
        <f ca="1"/>
        <v>Regenesis</v>
      </c>
      <c r="CAP96" t="str">
        <f ca="1"/>
        <v>RIKA</v>
      </c>
      <c r="CAQ96" t="str">
        <f ca="1"/>
        <v>SF</v>
      </c>
      <c r="CAR96" t="str">
        <f ca="1"/>
        <v>SHANGHAI</v>
      </c>
      <c r="CAS96" t="str">
        <f ca="1"/>
        <v>SON</v>
      </c>
      <c r="CAT96" t="str">
        <f ca="1"/>
        <v>TDS</v>
      </c>
      <c r="CAU96" t="str">
        <f ca="1"/>
        <v>Thermo</v>
      </c>
      <c r="CAV96" t="str">
        <f ca="1"/>
        <v>Trace2o</v>
      </c>
      <c r="CAW96" t="str">
        <f ca="1"/>
        <v>VAPOR PIN</v>
      </c>
      <c r="CAX96" t="str">
        <f ca="1"/>
        <v>waterloo</v>
      </c>
      <c r="CAY96" t="str">
        <f ca="1"/>
        <v>White</v>
      </c>
      <c r="CAZ96" t="str">
        <f ca="1"/>
        <v>YSI</v>
      </c>
      <c r="CBA96">
        <f ca="1"/>
        <v>0</v>
      </c>
    </row>
    <row r="97" spans="30:624 1030:2081" x14ac:dyDescent="0.25">
      <c r="AD97" t="str" cm="1">
        <f t="array" aca="1" ref="AD97:AI97" ca="1">IFERROR(TRANSPOSE(_xlfn._xlws.SORT(_xlfn.UNIQUE(_xlfn._xlws.FILTER(cp_linha,(($B97="")+(cp_grupo=$B97))*(($C97="")+(cp_subgrupo=$C97))*(($D97="")+(cp_tipo_mercadoria=$D97))*(($E97="")+(cp_fabricante=$E97)))))),"")</f>
        <v>Detecção e Processos de Gases</v>
      </c>
      <c r="AE97" t="str">
        <f ca="1"/>
        <v>Diversos</v>
      </c>
      <c r="AF97" t="str">
        <f ca="1"/>
        <v>Inativo</v>
      </c>
      <c r="AG97" t="str">
        <f ca="1"/>
        <v>Locação</v>
      </c>
      <c r="AH97" t="str">
        <f ca="1"/>
        <v>Recursos Hídricos</v>
      </c>
      <c r="AI97" t="str">
        <f ca="1"/>
        <v>Remediação</v>
      </c>
      <c r="TJ97" t="str" cm="1">
        <f t="array" aca="1" ref="TJ97:WZ97" ca="1">IFERROR(TRANSPOSE(_xlfn._xlws.SORT(_xlfn.UNIQUE(_xlfn._xlws.FILTER(cp_grupo,(($A97="")+(cp_linha=$A97))*(($C97="")+(cp_subgrupo=$C97))*(($D97="")+(cp_tipo_mercadoria=$D97))*(($E97="")+(cp_fabricante=$E97)))))),"")</f>
        <v>Absorvedores</v>
      </c>
      <c r="TK97" t="str">
        <f ca="1"/>
        <v>Alimentação Eletrico</v>
      </c>
      <c r="TL97" t="str">
        <f ca="1"/>
        <v>Alimentação Solar</v>
      </c>
      <c r="TM97" t="str">
        <f ca="1"/>
        <v>Amostrador Diversos</v>
      </c>
      <c r="TN97" t="str">
        <f ca="1"/>
        <v>Amostrador Não Refrigerado Portátil</v>
      </c>
      <c r="TO97" t="str">
        <f ca="1"/>
        <v>Amostrador Refrigerado Fixo</v>
      </c>
      <c r="TP97" t="str">
        <f ca="1"/>
        <v>Amostrador Refrigerado Portátil</v>
      </c>
      <c r="TQ97" t="str">
        <f ca="1"/>
        <v>Amostragem Diversos</v>
      </c>
      <c r="TR97" t="str">
        <f ca="1"/>
        <v>Analisador Diversos</v>
      </c>
      <c r="TS97" t="str">
        <f ca="1"/>
        <v>Analisador Fixo</v>
      </c>
      <c r="TT97" t="str">
        <f ca="1"/>
        <v xml:space="preserve">Analisador Fixo </v>
      </c>
      <c r="TU97" t="str">
        <f ca="1"/>
        <v>Analisador Microbiologico</v>
      </c>
      <c r="TV97" t="str">
        <f ca="1"/>
        <v>Analisador Portátil</v>
      </c>
      <c r="TW97" t="str">
        <f ca="1"/>
        <v xml:space="preserve">Analisador Portátil </v>
      </c>
      <c r="TX97" t="str">
        <f ca="1"/>
        <v>Analisador Portátil Locação</v>
      </c>
      <c r="TY97" t="str">
        <f ca="1"/>
        <v>Aterramento Diversos</v>
      </c>
      <c r="TZ97" t="str">
        <f ca="1"/>
        <v>Bomba de Amostragem Fixa</v>
      </c>
      <c r="UA97" t="str">
        <f ca="1"/>
        <v>BOMBA DE AMOSTRAGEM Fixo</v>
      </c>
      <c r="UB97" t="str">
        <f ca="1"/>
        <v>Bomba de Amostragem Portátil</v>
      </c>
      <c r="UC97" t="str">
        <f ca="1"/>
        <v>Bombeamento Fixo</v>
      </c>
      <c r="UD97" t="str">
        <f ca="1"/>
        <v>Cabeçote/Válvula Extração Metano</v>
      </c>
      <c r="UE97" t="str">
        <f ca="1"/>
        <v>Caixa Separadora Fixo</v>
      </c>
      <c r="UF97" t="str">
        <f ca="1"/>
        <v>Calibração Diversos</v>
      </c>
      <c r="UG97" t="str">
        <f ca="1"/>
        <v>Cinto de Segurança</v>
      </c>
      <c r="UH97" t="str">
        <f ca="1"/>
        <v xml:space="preserve">Cinto de Segurança </v>
      </c>
      <c r="UI97" t="str">
        <f ca="1"/>
        <v>Colorimetro Portátil</v>
      </c>
      <c r="UJ97" t="str">
        <f ca="1"/>
        <v>Conjunto Autônomo</v>
      </c>
      <c r="UK97" t="str">
        <f ca="1"/>
        <v>Cromatógrafo Portátil</v>
      </c>
      <c r="UL97" t="str">
        <f ca="1"/>
        <v>Detector de Incendio Fixo</v>
      </c>
      <c r="UM97" t="str">
        <f ca="1"/>
        <v>Detector Diversos</v>
      </c>
      <c r="UN97" t="str">
        <f ca="1"/>
        <v>Detector Fixo</v>
      </c>
      <c r="UO97" t="str">
        <f ca="1"/>
        <v>Detector Portátil</v>
      </c>
      <c r="UP97" t="str">
        <f ca="1"/>
        <v>Diversos Diversos</v>
      </c>
      <c r="UQ97" t="str">
        <f ca="1"/>
        <v>Dosímetro de ruído</v>
      </c>
      <c r="UR97" t="str">
        <f ca="1"/>
        <v>Elevador de Liquidos Fixo</v>
      </c>
      <c r="US97" t="str">
        <f ca="1"/>
        <v>Extração Diversos</v>
      </c>
      <c r="UT97" t="str">
        <f ca="1"/>
        <v>Filtração Diversos</v>
      </c>
      <c r="UU97" t="str">
        <f ca="1"/>
        <v>Fotometro Portátil</v>
      </c>
      <c r="UV97" t="str">
        <f ca="1"/>
        <v>Guincho</v>
      </c>
      <c r="UW97" t="str">
        <f ca="1"/>
        <v>Impactador de Cascata</v>
      </c>
      <c r="UX97" t="str">
        <f ca="1"/>
        <v>Inativo Inativo</v>
      </c>
      <c r="UY97" t="str">
        <f ca="1"/>
        <v>Locação Diversos</v>
      </c>
      <c r="UZ97" t="str">
        <f ca="1"/>
        <v>Medidor de Material Particulado Fixo</v>
      </c>
      <c r="VA97" t="str">
        <f ca="1"/>
        <v>Medidor de Material Particulado Portátil</v>
      </c>
      <c r="VB97" t="str">
        <f ca="1"/>
        <v>Medidor de Nível de Pressão Sonora</v>
      </c>
      <c r="VC97" t="str">
        <f ca="1"/>
        <v>Medidor de Nivel Diversos</v>
      </c>
      <c r="VD97" t="str">
        <f ca="1"/>
        <v>Medidor de Nivel Fixo</v>
      </c>
      <c r="VE97" t="str">
        <f ca="1"/>
        <v>Medidor de Nivel Portátil</v>
      </c>
      <c r="VF97" t="str">
        <f ca="1"/>
        <v>Medidor de Vazão Argonaut SL</v>
      </c>
      <c r="VG97" t="str">
        <f ca="1"/>
        <v>Medidor de Vazão Fixo</v>
      </c>
      <c r="VH97" t="str">
        <f ca="1"/>
        <v>Medidor de Vazão FlowTracker</v>
      </c>
      <c r="VI97" t="str">
        <f ca="1"/>
        <v>Medidor de Vazão Portátil</v>
      </c>
      <c r="VJ97" t="str">
        <f ca="1"/>
        <v>Medidor de Vazão RS5</v>
      </c>
      <c r="VK97" t="str">
        <f ca="1"/>
        <v>Medidor de Vazão RS6</v>
      </c>
      <c r="VL97" t="str">
        <f ca="1"/>
        <v>Medidor de Vazão RS7</v>
      </c>
      <c r="VM97" t="str">
        <f ca="1"/>
        <v>Medidor de Vazão RS-M10</v>
      </c>
      <c r="VN97" t="str">
        <f ca="1"/>
        <v>Medidor de Vazão RS-M11</v>
      </c>
      <c r="VO97" t="str">
        <f ca="1"/>
        <v>Medidor de Vazão RS-M9</v>
      </c>
      <c r="VP97" t="str">
        <f ca="1"/>
        <v>Medidor de Vazão RS-S5</v>
      </c>
      <c r="VQ97" t="str">
        <f ca="1"/>
        <v>Medidor de Vibração Portátil</v>
      </c>
      <c r="VR97" t="str">
        <f ca="1"/>
        <v>Meteorologia Fixo</v>
      </c>
      <c r="VS97" t="str">
        <f ca="1"/>
        <v>MODFLOW Diversos</v>
      </c>
      <c r="VT97" t="str">
        <f ca="1"/>
        <v>Monitor de Material Particulado</v>
      </c>
      <c r="VU97" t="str">
        <f ca="1"/>
        <v>Monitor de Material Particulado Portátil</v>
      </c>
      <c r="VV97" t="str">
        <f ca="1"/>
        <v>Monitoramento Fixo</v>
      </c>
      <c r="VW97" t="str">
        <f ca="1"/>
        <v>Mosquetão</v>
      </c>
      <c r="VX97" t="str">
        <f ca="1"/>
        <v>Óculos de Proteção</v>
      </c>
      <c r="VY97" t="str">
        <f ca="1"/>
        <v>Outros Diversos</v>
      </c>
      <c r="VZ97" t="str">
        <f ca="1"/>
        <v>Painel controlador Diversos</v>
      </c>
      <c r="WA97" t="str">
        <f ca="1"/>
        <v>Painel controlador Fixo</v>
      </c>
      <c r="WB97" t="str">
        <f ca="1"/>
        <v>Painel controlador Portátil</v>
      </c>
      <c r="WC97" t="str">
        <f ca="1"/>
        <v>Respirador Facial</v>
      </c>
      <c r="WD97" t="str">
        <f ca="1"/>
        <v>Separador de Agua/ Oleo Fixo</v>
      </c>
      <c r="WE97" t="str">
        <f ca="1"/>
        <v>Sistema de Monitoramento de Material Particulado</v>
      </c>
      <c r="WF97" t="str">
        <f ca="1"/>
        <v>Sonda Portátil</v>
      </c>
      <c r="WG97" t="str">
        <f ca="1"/>
        <v xml:space="preserve">Sonda Portátil </v>
      </c>
      <c r="WH97" t="str">
        <f ca="1"/>
        <v>Sonda Serie 6</v>
      </c>
      <c r="WI97" t="str">
        <f ca="1"/>
        <v>Sonda Serie EcoSense</v>
      </c>
      <c r="WJ97" t="str">
        <f ca="1"/>
        <v>Sonda Serie EXO</v>
      </c>
      <c r="WK97" t="str">
        <f ca="1"/>
        <v>Sonda Serie IQ SensorNet</v>
      </c>
      <c r="WL97" t="str">
        <f ca="1"/>
        <v>Sonda Serie Lab &amp; Field</v>
      </c>
      <c r="WM97" t="str">
        <f ca="1"/>
        <v>Sonda Serie MultiLab</v>
      </c>
      <c r="WN97" t="str">
        <f ca="1"/>
        <v>Sonda Serie ODO-RTU</v>
      </c>
      <c r="WO97" t="str">
        <f ca="1"/>
        <v>Sonda Serie Pro</v>
      </c>
      <c r="WP97" t="str">
        <f ca="1"/>
        <v>Sonda Serie ProDigital</v>
      </c>
      <c r="WQ97" t="str">
        <f ca="1"/>
        <v>Sonda Serie TruLab</v>
      </c>
      <c r="WR97" t="str">
        <f ca="1"/>
        <v>Talabarte</v>
      </c>
      <c r="WS97" t="str">
        <f ca="1"/>
        <v>Telemetria Fixo</v>
      </c>
      <c r="WT97" t="str">
        <f ca="1"/>
        <v>TERMAL Fixo</v>
      </c>
      <c r="WU97" t="str">
        <f ca="1"/>
        <v>Transmissão Fixo</v>
      </c>
      <c r="WV97" t="str">
        <f ca="1"/>
        <v>Tratamento Diversos</v>
      </c>
      <c r="WW97" t="str">
        <f ca="1"/>
        <v>Tratamento Fixo</v>
      </c>
      <c r="WX97" t="str">
        <f ca="1"/>
        <v>Travaqueda</v>
      </c>
      <c r="WY97" t="str">
        <f ca="1"/>
        <v>Tripe</v>
      </c>
      <c r="WZ97" t="str">
        <f ca="1"/>
        <v>UMR Fixo</v>
      </c>
      <c r="AMP97" cm="1">
        <f t="array" aca="1" ref="AMP97:AXU97" ca="1">IFERROR(TRANSPOSE(_xlfn._xlws.SORT(_xlfn.UNIQUE(_xlfn._xlws.FILTER(cp_subgrupo,(($A97="")+(cp_linha=$A97))*(($B97="")+(cp_grupo=$B97))*(($D97="")+(cp_tipo_mercadoria=$D97))*(($E97="")+(cp_fabricante=$E97)))))),"")</f>
        <v>550</v>
      </c>
      <c r="AMQ97">
        <f ca="1"/>
        <v>556</v>
      </c>
      <c r="AMR97">
        <f ca="1"/>
        <v>6600</v>
      </c>
      <c r="AMS97">
        <f ca="1"/>
        <v>9500</v>
      </c>
      <c r="AMT97">
        <f ca="1"/>
        <v>9800</v>
      </c>
      <c r="AMU97" t="str">
        <f ca="1"/>
        <v>3017M</v>
      </c>
      <c r="AMV97" t="str">
        <f ca="1"/>
        <v>301-ADI</v>
      </c>
      <c r="AMW97" t="str">
        <f ca="1"/>
        <v>301C</v>
      </c>
      <c r="AMX97" t="str">
        <f ca="1"/>
        <v>301-R8</v>
      </c>
      <c r="AMY97" t="str">
        <f ca="1"/>
        <v>4000 series Isco</v>
      </c>
      <c r="AMZ97" t="str">
        <f ca="1"/>
        <v xml:space="preserve">Absorvedores </v>
      </c>
      <c r="ANA97" t="str">
        <f ca="1"/>
        <v>Acessório</v>
      </c>
      <c r="ANB97" t="str">
        <f ca="1"/>
        <v>ADCP</v>
      </c>
      <c r="ANC97" t="str">
        <f ca="1"/>
        <v>ADP</v>
      </c>
      <c r="AND97" t="str">
        <f ca="1"/>
        <v>ADR 1500</v>
      </c>
      <c r="ANE97" t="str">
        <f ca="1"/>
        <v>AIR AWARE</v>
      </c>
      <c r="ANF97" t="str">
        <f ca="1"/>
        <v>Air Striper</v>
      </c>
      <c r="ANG97" t="str">
        <f ca="1"/>
        <v>AIRSCAN</v>
      </c>
      <c r="ANH97" t="str">
        <f ca="1"/>
        <v>Amostrador</v>
      </c>
      <c r="ANI97" t="str">
        <f ca="1"/>
        <v>Anel</v>
      </c>
      <c r="ANJ97" t="str">
        <f ca="1"/>
        <v>APEX 2</v>
      </c>
      <c r="ANK97" t="str">
        <f ca="1"/>
        <v>Argonaut</v>
      </c>
      <c r="ANL97" t="str">
        <f ca="1"/>
        <v>Auto Pump</v>
      </c>
      <c r="ANM97" t="str">
        <f ca="1"/>
        <v>BADGE PLUS</v>
      </c>
      <c r="ANN97" t="str">
        <f ca="1"/>
        <v>Biogas</v>
      </c>
      <c r="ANO97" t="str">
        <f ca="1"/>
        <v>BIOGAS 300</v>
      </c>
      <c r="ANP97" t="str">
        <f ca="1"/>
        <v>BIOGAS 3000</v>
      </c>
      <c r="ANQ97" t="str">
        <f ca="1"/>
        <v>BIOGAS 5000</v>
      </c>
      <c r="ANR97" t="str">
        <f ca="1"/>
        <v>BM25</v>
      </c>
      <c r="ANS97" t="str">
        <f ca="1"/>
        <v>Bomba</v>
      </c>
      <c r="ANT97" t="str">
        <f ca="1"/>
        <v>BW</v>
      </c>
      <c r="ANU97" t="str">
        <f ca="1"/>
        <v xml:space="preserve">BW </v>
      </c>
      <c r="ANV97" t="str">
        <f ca="1"/>
        <v>BW CLIP</v>
      </c>
      <c r="ANW97" t="str">
        <f ca="1"/>
        <v>BW FLEX</v>
      </c>
      <c r="ANX97" t="str">
        <f ca="1"/>
        <v>BW ICON</v>
      </c>
      <c r="ANY97" t="str">
        <f ca="1"/>
        <v>BW SOLO</v>
      </c>
      <c r="ANZ97" t="str">
        <f ca="1"/>
        <v>BW ULTRA</v>
      </c>
      <c r="AOA97" t="str">
        <f ca="1"/>
        <v>C100</v>
      </c>
      <c r="AOB97" t="str">
        <f ca="1"/>
        <v>Cabo</v>
      </c>
      <c r="AOC97" t="str">
        <f ca="1"/>
        <v>Calibração</v>
      </c>
      <c r="AOD97" t="str">
        <f ca="1"/>
        <v>Castaway</v>
      </c>
      <c r="AOE97" t="str">
        <f ca="1"/>
        <v>CEL-24X</v>
      </c>
      <c r="AOF97" t="str">
        <f ca="1"/>
        <v>CEL-35X</v>
      </c>
      <c r="AOG97" t="str">
        <f ca="1"/>
        <v>CEL-62X</v>
      </c>
      <c r="AOH97" t="str">
        <f ca="1"/>
        <v>CEL-63X</v>
      </c>
      <c r="AOI97" t="str">
        <f ca="1"/>
        <v>Certificado</v>
      </c>
      <c r="AOJ97" t="str">
        <f ca="1"/>
        <v>CEX300</v>
      </c>
      <c r="AOK97" t="str">
        <f ca="1"/>
        <v>Chempro</v>
      </c>
      <c r="AOL97" t="str">
        <f ca="1"/>
        <v>Cilindro</v>
      </c>
      <c r="AOM97" t="str">
        <f ca="1"/>
        <v xml:space="preserve">Cinto de Segurança </v>
      </c>
      <c r="AON97" t="str">
        <f ca="1"/>
        <v>Clean Cell Pro</v>
      </c>
      <c r="AOO97" t="str">
        <f ca="1"/>
        <v>CLEANVIEWERGAS</v>
      </c>
      <c r="AOP97" t="str">
        <f ca="1"/>
        <v>CM4</v>
      </c>
      <c r="AOQ97" t="str">
        <f ca="1"/>
        <v>CONDUCTIVITY PLUS</v>
      </c>
      <c r="AOR97" t="str">
        <f ca="1"/>
        <v>CONTADOR DE CICLOS</v>
      </c>
      <c r="AOS97" t="str">
        <f ca="1"/>
        <v>Controlador</v>
      </c>
      <c r="AOT97" t="str">
        <f ca="1"/>
        <v>CTX 300</v>
      </c>
      <c r="AOU97" t="str">
        <f ca="1"/>
        <v>CUB</v>
      </c>
      <c r="AOV97" t="str">
        <f ca="1"/>
        <v>DataLogger</v>
      </c>
      <c r="AOW97" t="str">
        <f ca="1"/>
        <v>DATARAM 4</v>
      </c>
      <c r="AOX97" t="str">
        <f ca="1"/>
        <v>DBADGE 2</v>
      </c>
      <c r="AOY97" t="str">
        <f ca="1"/>
        <v>DBO</v>
      </c>
      <c r="AOZ97" t="str">
        <f ca="1"/>
        <v>DIPPER TOUGH</v>
      </c>
      <c r="APA97" t="str">
        <f ca="1"/>
        <v>DIPPERLOG</v>
      </c>
      <c r="APB97" t="str">
        <f ca="1"/>
        <v>DIPPER-T</v>
      </c>
      <c r="APC97" t="str">
        <f ca="1"/>
        <v>Display</v>
      </c>
      <c r="APD97" t="str">
        <f ca="1"/>
        <v>Diversos</v>
      </c>
      <c r="APE97" t="str">
        <f ca="1"/>
        <v>DO200</v>
      </c>
      <c r="APF97" t="str">
        <f ca="1"/>
        <v>DURATRACKER</v>
      </c>
      <c r="APG97" t="str">
        <f ca="1"/>
        <v>E3 POINT</v>
      </c>
      <c r="APH97" t="str">
        <f ca="1"/>
        <v>EAGLE</v>
      </c>
      <c r="API97" t="str">
        <f ca="1"/>
        <v>EC300</v>
      </c>
      <c r="APJ97" t="str">
        <f ca="1"/>
        <v>EC30A</v>
      </c>
      <c r="APK97" t="str">
        <f ca="1"/>
        <v>Embarcação</v>
      </c>
      <c r="APL97" t="str">
        <f ca="1"/>
        <v>EmeClean</v>
      </c>
      <c r="APM97" t="str">
        <f ca="1"/>
        <v>Estação</v>
      </c>
      <c r="APN97" t="str">
        <f ca="1"/>
        <v>Estrutura</v>
      </c>
      <c r="APO97" t="str">
        <f ca="1"/>
        <v>EXO</v>
      </c>
      <c r="APP97" t="str">
        <f ca="1"/>
        <v>EXO (Completa)</v>
      </c>
      <c r="APQ97" t="str">
        <f ca="1"/>
        <v>EXTREME</v>
      </c>
      <c r="APR97" t="str">
        <f ca="1"/>
        <v>FALCO</v>
      </c>
      <c r="APS97" t="str">
        <f ca="1"/>
        <v>FAU</v>
      </c>
      <c r="APT97" t="str">
        <f ca="1"/>
        <v>Ferramental</v>
      </c>
      <c r="APU97" t="str">
        <f ca="1"/>
        <v>Filtro</v>
      </c>
      <c r="APV97" t="str">
        <f ca="1"/>
        <v>FIREPRO</v>
      </c>
      <c r="APW97" t="str">
        <f ca="1"/>
        <v>FlowTracker</v>
      </c>
      <c r="APX97" t="str">
        <f ca="1"/>
        <v>FROG</v>
      </c>
      <c r="APY97" t="str">
        <f ca="1"/>
        <v>FS20X</v>
      </c>
      <c r="APZ97" t="str">
        <f ca="1"/>
        <v>FS-20X</v>
      </c>
      <c r="AQA97" t="str">
        <f ca="1"/>
        <v>FS24X</v>
      </c>
      <c r="AQB97" t="str">
        <f ca="1"/>
        <v>FSL100</v>
      </c>
      <c r="AQC97" t="str">
        <f ca="1"/>
        <v>FSX</v>
      </c>
      <c r="AQD97" t="str">
        <f ca="1"/>
        <v>G100</v>
      </c>
      <c r="AQE97" t="str">
        <f ca="1"/>
        <v>G110</v>
      </c>
      <c r="AQF97" t="str">
        <f ca="1"/>
        <v>G200</v>
      </c>
      <c r="AQG97" t="str">
        <f ca="1"/>
        <v>GA 3000</v>
      </c>
      <c r="AQH97" t="str">
        <f ca="1"/>
        <v>GA 5000</v>
      </c>
      <c r="AQI97" t="str">
        <f ca="1"/>
        <v>GASCARD</v>
      </c>
      <c r="AQJ97" t="str">
        <f ca="1"/>
        <v>GASCEHCK G</v>
      </c>
      <c r="AQK97" t="str">
        <f ca="1"/>
        <v>Gascheck</v>
      </c>
      <c r="AQL97" t="str">
        <f ca="1"/>
        <v>GASCHECK 3000</v>
      </c>
      <c r="AQM97" t="str">
        <f ca="1"/>
        <v>GASCHECK 5000</v>
      </c>
      <c r="AQN97" t="str">
        <f ca="1"/>
        <v>GASCHECK 6000</v>
      </c>
      <c r="AQO97" t="str">
        <f ca="1"/>
        <v>GASCHECK G</v>
      </c>
      <c r="AQP97" t="str">
        <f ca="1"/>
        <v>GASCHECK P1</v>
      </c>
      <c r="AQQ97" t="str">
        <f ca="1"/>
        <v>GASPOINT</v>
      </c>
      <c r="AQR97" t="str">
        <f ca="1"/>
        <v>GATEWAY</v>
      </c>
      <c r="AQS97" t="str">
        <f ca="1"/>
        <v>GEM</v>
      </c>
      <c r="AQT97" t="str">
        <f ca="1"/>
        <v>GEM 2000</v>
      </c>
      <c r="AQU97" t="str">
        <f ca="1"/>
        <v>GEM 5000</v>
      </c>
      <c r="AQV97" t="str">
        <f ca="1"/>
        <v>GEM/GA/BIOGAS 5000</v>
      </c>
      <c r="AQW97" t="str">
        <f ca="1"/>
        <v>GeneCount</v>
      </c>
      <c r="AQX97" t="str">
        <f ca="1"/>
        <v>GENIE</v>
      </c>
      <c r="AQY97" t="str">
        <f ca="1"/>
        <v>Guardian</v>
      </c>
      <c r="AQZ97" t="str">
        <f ca="1"/>
        <v>GUARDIAN 2</v>
      </c>
      <c r="ARA97" t="str">
        <f ca="1"/>
        <v>H.OIL</v>
      </c>
      <c r="ARB97" t="str">
        <f ca="1"/>
        <v>HA20</v>
      </c>
      <c r="ARC97" t="str">
        <f ca="1"/>
        <v>HA40</v>
      </c>
      <c r="ARD97" t="str">
        <f ca="1"/>
        <v>HA-71</v>
      </c>
      <c r="ARE97" t="str">
        <f ca="1"/>
        <v>HA-72</v>
      </c>
      <c r="ARF97" t="str">
        <f ca="1"/>
        <v>HAVEX</v>
      </c>
      <c r="ARG97" t="str">
        <f ca="1"/>
        <v>HON</v>
      </c>
      <c r="ARH97" t="str">
        <f ca="1"/>
        <v>HON TITAN</v>
      </c>
      <c r="ARI97" t="str">
        <f ca="1"/>
        <v>Hora Técnica</v>
      </c>
      <c r="ARJ97" t="str">
        <f ca="1"/>
        <v>IAQ POINT 2</v>
      </c>
      <c r="ARK97" t="str">
        <f ca="1"/>
        <v>IMPACT PRO</v>
      </c>
      <c r="ARL97" t="str">
        <f ca="1"/>
        <v>Inativo</v>
      </c>
      <c r="ARM97" t="str">
        <f ca="1"/>
        <v>INNOVA</v>
      </c>
      <c r="ARN97" t="str">
        <f ca="1"/>
        <v>Instalação</v>
      </c>
      <c r="ARO97" t="str">
        <f ca="1"/>
        <v>INTELLIDOX</v>
      </c>
      <c r="ARP97" t="str">
        <f ca="1"/>
        <v>IQ PIPE</v>
      </c>
      <c r="ARQ97" t="str">
        <f ca="1"/>
        <v>IQ PLUS</v>
      </c>
      <c r="ARR97" t="str">
        <f ca="1"/>
        <v>IQ Standard</v>
      </c>
      <c r="ARS97" t="str">
        <f ca="1"/>
        <v>ITRANS</v>
      </c>
      <c r="ART97" t="str">
        <f ca="1"/>
        <v>JES-301</v>
      </c>
      <c r="ARU97" t="str">
        <f ca="1"/>
        <v>JFID</v>
      </c>
      <c r="ARV97" t="str">
        <f ca="1"/>
        <v>JH3E</v>
      </c>
      <c r="ARW97" t="str">
        <f ca="1"/>
        <v>JSP-87</v>
      </c>
      <c r="ARX97" t="str">
        <f ca="1"/>
        <v>JSP-89</v>
      </c>
      <c r="ARY97" t="str">
        <f ca="1"/>
        <v>L360</v>
      </c>
      <c r="ARZ97" t="str">
        <f ca="1"/>
        <v>LEAKCHECK P1</v>
      </c>
      <c r="ASA97" t="str">
        <f ca="1"/>
        <v>LEAKMATE</v>
      </c>
      <c r="ASB97" t="str">
        <f ca="1"/>
        <v>Locação</v>
      </c>
      <c r="ASC97" t="str">
        <f ca="1"/>
        <v>Luminometro</v>
      </c>
      <c r="ASD97" t="str">
        <f ca="1"/>
        <v>M10</v>
      </c>
      <c r="ASE97" t="str">
        <f ca="1"/>
        <v>M11</v>
      </c>
      <c r="ASF97" t="str">
        <f ca="1"/>
        <v>M9</v>
      </c>
      <c r="ASG97" t="str">
        <f ca="1"/>
        <v>MAGFLUX</v>
      </c>
      <c r="ASH97" t="str">
        <f ca="1"/>
        <v>Maleta</v>
      </c>
      <c r="ASI97" t="str">
        <f ca="1"/>
        <v>MANHANDLER</v>
      </c>
      <c r="ASJ97" t="str">
        <f ca="1"/>
        <v>MANNING</v>
      </c>
      <c r="ASK97" t="str">
        <f ca="1"/>
        <v>Manta</v>
      </c>
      <c r="ASL97" t="str">
        <f ca="1"/>
        <v>Manta OWS</v>
      </c>
      <c r="ASM97" t="str">
        <f ca="1"/>
        <v>MARPLE</v>
      </c>
      <c r="ASN97" t="str">
        <f ca="1"/>
        <v>MAX XT</v>
      </c>
      <c r="ASO97" t="str">
        <f ca="1"/>
        <v>Metalyser</v>
      </c>
      <c r="ASP97" t="str">
        <f ca="1"/>
        <v>METREX</v>
      </c>
      <c r="ASQ97" t="str">
        <f ca="1"/>
        <v>MGD</v>
      </c>
      <c r="ASR97" t="str">
        <f ca="1"/>
        <v>MICRO 5</v>
      </c>
      <c r="ASS97" t="str">
        <f ca="1"/>
        <v>MicroADV</v>
      </c>
      <c r="AST97" t="str">
        <f ca="1"/>
        <v>MICROCLIP</v>
      </c>
      <c r="ASU97" t="str">
        <f ca="1"/>
        <v>MICRODOCK</v>
      </c>
      <c r="ASV97" t="str">
        <f ca="1"/>
        <v>MICRODUST</v>
      </c>
      <c r="ASW97" t="str">
        <f ca="1"/>
        <v>MIDAS</v>
      </c>
      <c r="ASX97" t="str">
        <f ca="1"/>
        <v>MILLER</v>
      </c>
      <c r="ASY97" t="str">
        <f ca="1"/>
        <v>MIRAN</v>
      </c>
      <c r="ASZ97" t="str">
        <f ca="1"/>
        <v>MKII</v>
      </c>
      <c r="ATA97" t="str">
        <f ca="1"/>
        <v>Moden</v>
      </c>
      <c r="ATB97" t="str">
        <f ca="1"/>
        <v>Mosquetão</v>
      </c>
      <c r="ATC97" t="str">
        <f ca="1"/>
        <v>MP10</v>
      </c>
      <c r="ATD97" t="str">
        <f ca="1"/>
        <v>MP15</v>
      </c>
      <c r="ATE97" t="str">
        <f ca="1"/>
        <v>MP20</v>
      </c>
      <c r="ATF97" t="str">
        <f ca="1"/>
        <v>MP30</v>
      </c>
      <c r="ATG97" t="str">
        <f ca="1"/>
        <v>MP50</v>
      </c>
      <c r="ATH97" t="str">
        <f ca="1"/>
        <v>MPD</v>
      </c>
      <c r="ATI97" t="str">
        <f ca="1"/>
        <v>MULTILAB</v>
      </c>
      <c r="ATJ97" t="str">
        <f ca="1"/>
        <v>MV02</v>
      </c>
      <c r="ATK97" t="str">
        <f ca="1"/>
        <v>MV03</v>
      </c>
      <c r="ATL97" t="str">
        <f ca="1"/>
        <v>MVI</v>
      </c>
      <c r="ATM97" t="str">
        <f ca="1"/>
        <v>MX4</v>
      </c>
      <c r="ATN97" t="str">
        <f ca="1"/>
        <v>MX6</v>
      </c>
      <c r="ATO97" t="str">
        <f ca="1"/>
        <v>NDP - 25 BAN</v>
      </c>
      <c r="ATP97" t="str">
        <f ca="1"/>
        <v>Numatic</v>
      </c>
      <c r="ATQ97" t="str">
        <f ca="1"/>
        <v>ODO200</v>
      </c>
      <c r="ATR97" t="str">
        <f ca="1"/>
        <v>OELD</v>
      </c>
      <c r="ATS97" t="str">
        <f ca="1"/>
        <v>OLCT</v>
      </c>
      <c r="ATT97" t="str">
        <f ca="1"/>
        <v>OPTI-FIT</v>
      </c>
      <c r="ATU97" t="str">
        <f ca="1"/>
        <v>OPTIMA PLUS</v>
      </c>
      <c r="ATV97" t="str">
        <f ca="1"/>
        <v>Outros</v>
      </c>
      <c r="ATW97" t="str">
        <f ca="1"/>
        <v>OWS</v>
      </c>
      <c r="ATX97" t="str">
        <f ca="1"/>
        <v>Painel</v>
      </c>
      <c r="ATY97" t="str">
        <f ca="1"/>
        <v>Painel de Controle</v>
      </c>
      <c r="ATZ97" t="str">
        <f ca="1"/>
        <v>Painel Solar</v>
      </c>
      <c r="AUA97" t="str">
        <f ca="1"/>
        <v>PANTHER</v>
      </c>
      <c r="AUB97" t="str">
        <f ca="1"/>
        <v>PCM</v>
      </c>
      <c r="AUC97" t="str">
        <f ca="1"/>
        <v>PDR1500</v>
      </c>
      <c r="AUD97" t="str">
        <f ca="1"/>
        <v>PH100</v>
      </c>
      <c r="AUE97" t="str">
        <f ca="1"/>
        <v>PHD6</v>
      </c>
      <c r="AUF97" t="str">
        <f ca="1"/>
        <v>PHOCHECK 1000</v>
      </c>
      <c r="AUG97" t="str">
        <f ca="1"/>
        <v>PHOCHECK 3000</v>
      </c>
      <c r="AUH97" t="str">
        <f ca="1"/>
        <v>Pro Plus</v>
      </c>
      <c r="AUI97" t="str">
        <f ca="1"/>
        <v>Pro Quattro</v>
      </c>
      <c r="AUJ97" t="str">
        <f ca="1"/>
        <v>PRO10</v>
      </c>
      <c r="AUK97" t="str">
        <f ca="1"/>
        <v>PRO1020</v>
      </c>
      <c r="AUL97" t="str">
        <f ca="1"/>
        <v>PRO1030</v>
      </c>
      <c r="AUM97" t="str">
        <f ca="1"/>
        <v>PRO20</v>
      </c>
      <c r="AUN97" t="str">
        <f ca="1"/>
        <v>PRO2030</v>
      </c>
      <c r="AUO97" t="str">
        <f ca="1"/>
        <v>PRO30</v>
      </c>
      <c r="AUP97" t="str">
        <f ca="1"/>
        <v>PRODO</v>
      </c>
      <c r="AUQ97" t="str">
        <f ca="1"/>
        <v>ProDss</v>
      </c>
      <c r="AUR97" t="str">
        <f ca="1"/>
        <v>PROSOLO</v>
      </c>
      <c r="AUS97" t="str">
        <f ca="1"/>
        <v>PROSWAP</v>
      </c>
      <c r="AUT97" t="str">
        <f ca="1"/>
        <v>PT100</v>
      </c>
      <c r="AUU97" t="str">
        <f ca="1"/>
        <v>QRAE 3</v>
      </c>
      <c r="AUV97" t="str">
        <f ca="1"/>
        <v>QRAE3</v>
      </c>
      <c r="AUW97" t="str">
        <f ca="1"/>
        <v>QUATTRO</v>
      </c>
      <c r="AUX97" t="str">
        <f ca="1"/>
        <v>Quimico</v>
      </c>
      <c r="AUY97" t="str">
        <f ca="1"/>
        <v>RAEGUARD</v>
      </c>
      <c r="AUZ97" t="str">
        <f ca="1"/>
        <v>Reagente</v>
      </c>
      <c r="AVA97" t="str">
        <f ca="1"/>
        <v>Reforma</v>
      </c>
      <c r="AVB97" t="str">
        <f ca="1"/>
        <v>REMOX</v>
      </c>
      <c r="AVC97" t="str">
        <f ca="1"/>
        <v>RIG RAT</v>
      </c>
      <c r="AVD97" t="str">
        <f ca="1"/>
        <v>RIKEN KEIKE</v>
      </c>
      <c r="AVE97" t="str">
        <f ca="1"/>
        <v>RS5</v>
      </c>
      <c r="AVF97" t="str">
        <f ca="1"/>
        <v>RS6</v>
      </c>
      <c r="AVG97" t="str">
        <f ca="1"/>
        <v>RS7</v>
      </c>
      <c r="AVH97" t="str">
        <f ca="1"/>
        <v>SAGE RIO</v>
      </c>
      <c r="AVI97" t="str">
        <f ca="1"/>
        <v>Sample Pro</v>
      </c>
      <c r="AVJ97" t="str">
        <f ca="1"/>
        <v>SAMPLEASE</v>
      </c>
      <c r="AVK97" t="str">
        <f ca="1"/>
        <v>SC</v>
      </c>
      <c r="AVL97" t="str">
        <f ca="1"/>
        <v>SCORPION</v>
      </c>
      <c r="AVM97" t="str">
        <f ca="1"/>
        <v>SEARCHLINE</v>
      </c>
      <c r="AVN97" t="str">
        <f ca="1"/>
        <v>SENSEPOINT</v>
      </c>
      <c r="AVO97" t="str">
        <f ca="1"/>
        <v>Sensor</v>
      </c>
      <c r="AVP97" t="str">
        <f ca="1"/>
        <v>SERIE BW</v>
      </c>
      <c r="AVQ97" t="str">
        <f ca="1"/>
        <v>SERIE6</v>
      </c>
      <c r="AVR97" t="str">
        <f ca="1"/>
        <v>SHAKETEST</v>
      </c>
      <c r="AVS97" t="str">
        <f ca="1"/>
        <v>SHARPEYE</v>
      </c>
      <c r="AVT97" t="str">
        <f ca="1"/>
        <v>Signature</v>
      </c>
      <c r="AVU97" t="str">
        <f ca="1"/>
        <v>Sistema</v>
      </c>
      <c r="AVV97" t="str">
        <f ca="1"/>
        <v>Skimmer</v>
      </c>
      <c r="AVW97" t="str">
        <f ca="1"/>
        <v>SKINNY DIPPER</v>
      </c>
      <c r="AVX97" t="str">
        <f ca="1"/>
        <v>SM.OIL</v>
      </c>
      <c r="AVY97" t="str">
        <f ca="1"/>
        <v>Software</v>
      </c>
      <c r="AVZ97" t="str">
        <f ca="1"/>
        <v>Solução</v>
      </c>
      <c r="AWA97" t="str">
        <f ca="1"/>
        <v>Sonda RTU</v>
      </c>
      <c r="AWB97" t="str">
        <f ca="1"/>
        <v>SOS-4-003</v>
      </c>
      <c r="AWC97" t="str">
        <f ca="1"/>
        <v>SPERIAN</v>
      </c>
      <c r="AWD97" t="str">
        <f ca="1"/>
        <v>SPM FLEX</v>
      </c>
      <c r="AWE97" t="str">
        <f ca="1"/>
        <v>T8000</v>
      </c>
      <c r="AWF97" t="str">
        <f ca="1"/>
        <v>TadLar Bag</v>
      </c>
      <c r="AWG97" t="str">
        <f ca="1"/>
        <v>TERMAL</v>
      </c>
      <c r="AWH97" t="str">
        <f ca="1"/>
        <v>Termovelocimétrico</v>
      </c>
      <c r="AWI97" t="str">
        <f ca="1"/>
        <v>TIGER</v>
      </c>
      <c r="AWJ97" t="str">
        <f ca="1"/>
        <v>TITAN</v>
      </c>
      <c r="AWK97" t="str">
        <f ca="1"/>
        <v>TITAN 2</v>
      </c>
      <c r="AWL97" t="str">
        <f ca="1"/>
        <v>TOP TRACK</v>
      </c>
      <c r="AWM97" t="str">
        <f ca="1"/>
        <v>TOUCHPOINT</v>
      </c>
      <c r="AWN97" t="str">
        <f ca="1"/>
        <v>Transdutor</v>
      </c>
      <c r="AWO97" t="str">
        <f ca="1"/>
        <v>Transmissor</v>
      </c>
      <c r="AWP97" t="str">
        <f ca="1"/>
        <v>Treinamento</v>
      </c>
      <c r="AWQ97" t="str">
        <f ca="1"/>
        <v>TruLab</v>
      </c>
      <c r="AWR97" t="str">
        <f ca="1"/>
        <v>TVA</v>
      </c>
      <c r="AWS97" t="str">
        <f ca="1"/>
        <v xml:space="preserve">TVA </v>
      </c>
      <c r="AWT97" t="str">
        <f ca="1"/>
        <v>TVA 1000B</v>
      </c>
      <c r="AWU97" t="str">
        <f ca="1"/>
        <v>TVA 2020</v>
      </c>
      <c r="AWV97" t="str">
        <f ca="1"/>
        <v>TVOC</v>
      </c>
      <c r="AWW97" t="str">
        <f ca="1"/>
        <v>TX1</v>
      </c>
      <c r="AWX97" t="str">
        <f ca="1"/>
        <v>UMR</v>
      </c>
      <c r="AWY97" t="str">
        <f ca="1"/>
        <v>UVEX</v>
      </c>
      <c r="AWZ97" t="str">
        <f ca="1"/>
        <v>Vapor pin/ Clean</v>
      </c>
      <c r="AXA97" t="str">
        <f ca="1"/>
        <v>WATER TAPE</v>
      </c>
      <c r="AXB97" t="str">
        <f ca="1"/>
        <v>WELLHEAD</v>
      </c>
      <c r="AXC97" t="str">
        <f ca="1"/>
        <v>WellTape</v>
      </c>
      <c r="AXD97" t="str">
        <f ca="1"/>
        <v>WX16</v>
      </c>
      <c r="AXE97" t="str">
        <f ca="1"/>
        <v>WX4</v>
      </c>
      <c r="AXF97" t="str">
        <f ca="1"/>
        <v>WX64</v>
      </c>
      <c r="AXG97" t="str">
        <f ca="1"/>
        <v>XCD</v>
      </c>
      <c r="AXH97" t="str">
        <f ca="1"/>
        <v>XCL</v>
      </c>
      <c r="AXI97" t="str">
        <f ca="1"/>
        <v>XNX</v>
      </c>
      <c r="AXJ97" t="str">
        <f ca="1"/>
        <v>XPIS</v>
      </c>
      <c r="AXK97" t="str">
        <f ca="1"/>
        <v>XPV</v>
      </c>
      <c r="AXL97" t="str">
        <f ca="1"/>
        <v>XRL</v>
      </c>
      <c r="AXM97" t="str">
        <f ca="1"/>
        <v>YSI30</v>
      </c>
      <c r="AXN97" t="str">
        <f ca="1"/>
        <v>YSI3100</v>
      </c>
      <c r="AXO97" t="str">
        <f ca="1"/>
        <v>YSI3200</v>
      </c>
      <c r="AXP97" t="str">
        <f ca="1"/>
        <v>YSI5000</v>
      </c>
      <c r="AXQ97" t="str">
        <f ca="1"/>
        <v>YSI5100</v>
      </c>
      <c r="AXR97" t="str">
        <f ca="1"/>
        <v>YSI55</v>
      </c>
      <c r="AXS97" t="str">
        <f ca="1"/>
        <v>YSI60</v>
      </c>
      <c r="AXT97" t="str">
        <f ca="1"/>
        <v>YSI85</v>
      </c>
      <c r="AXU97" t="str">
        <f ca="1"/>
        <v>ZAREBA</v>
      </c>
      <c r="BFV97" t="str" cm="1">
        <f t="array" aca="1" ref="BFV97:BGB97" ca="1">IFERROR(TRANSPOSE(_xlfn._xlws.SORT(_xlfn.UNIQUE(_xlfn._xlws.FILTER(cp_tipo_mercadoria,(($A97="")+(cp_linha=$A97))*(($B97="")+(cp_grupo=$B97))*(($C97="")+(cp_subgrupo=$C97))*(($E97="")+(cp_fabricante=$E97)))))),"")</f>
        <v>Acessório</v>
      </c>
      <c r="BFW97" t="str">
        <f ca="1"/>
        <v>Acessório/Reposição</v>
      </c>
      <c r="BFX97" t="str">
        <f ca="1"/>
        <v>Inativo</v>
      </c>
      <c r="BFY97" t="str">
        <f ca="1"/>
        <v>Insumo</v>
      </c>
      <c r="BFZ97" t="str">
        <f ca="1"/>
        <v>Produto</v>
      </c>
      <c r="BGA97" t="str">
        <f ca="1"/>
        <v>Reposição</v>
      </c>
      <c r="BGB97" t="str">
        <f ca="1"/>
        <v>Serviço</v>
      </c>
      <c r="BZB97" t="str" cm="1">
        <f t="array" aca="1" ref="BZB97:CBA97" ca="1">IFERROR(TRANSPOSE(_xlfn._xlws.SORT(_xlfn.UNIQUE(_xlfn._xlws.FILTER(cp_fabricante,(($A97="")+(cp_linha=$A97))*(($B97="")+(cp_grupo=$B97))*(($C97="")+(cp_subgrupo=$C97))*(($D97="")+(cp_tipo_mercadoria=$D97)))))),"")</f>
        <v>ABK</v>
      </c>
      <c r="BZC97" t="str">
        <f ca="1"/>
        <v>AGT</v>
      </c>
      <c r="BZD97" t="str">
        <f ca="1"/>
        <v>Air Liquide</v>
      </c>
      <c r="BZE97" t="str">
        <f ca="1"/>
        <v>AMBIENTAL</v>
      </c>
      <c r="BZF97" t="str">
        <f ca="1"/>
        <v>AMS</v>
      </c>
      <c r="BZG97" t="str">
        <f ca="1"/>
        <v>Campbell</v>
      </c>
      <c r="BZH97" t="str">
        <f ca="1"/>
        <v>CASELLA</v>
      </c>
      <c r="BZI97" t="str">
        <f ca="1"/>
        <v>CHP</v>
      </c>
      <c r="BZJ97" t="str">
        <f ca="1"/>
        <v>Clean</v>
      </c>
      <c r="BZK97" t="str">
        <f ca="1"/>
        <v>COPPI</v>
      </c>
      <c r="BZL97" t="str">
        <f ca="1"/>
        <v>Coregas</v>
      </c>
      <c r="BZM97" t="str">
        <f ca="1"/>
        <v>DFT</v>
      </c>
      <c r="BZN97" t="str">
        <f ca="1"/>
        <v>DPUNION</v>
      </c>
      <c r="BZO97" t="str">
        <f ca="1"/>
        <v>EDINBURG</v>
      </c>
      <c r="BZP97" t="str">
        <f ca="1"/>
        <v>EMEC</v>
      </c>
      <c r="BZQ97" t="str">
        <f ca="1"/>
        <v>EN NOVATIVE</v>
      </c>
      <c r="BZR97" t="str">
        <f ca="1"/>
        <v>environics</v>
      </c>
      <c r="BZS97" t="str">
        <f ca="1"/>
        <v>EON</v>
      </c>
      <c r="BZT97" t="str">
        <f ca="1"/>
        <v>ESS</v>
      </c>
      <c r="BZU97" t="str">
        <f ca="1"/>
        <v>Fabricante</v>
      </c>
      <c r="BZV97" t="str">
        <f ca="1"/>
        <v>Global Water</v>
      </c>
      <c r="BZW97" t="str">
        <f ca="1"/>
        <v>GRACO</v>
      </c>
      <c r="BZX97" t="str">
        <f ca="1"/>
        <v>HER</v>
      </c>
      <c r="BZY97" t="str">
        <f ca="1"/>
        <v>HISCO</v>
      </c>
      <c r="BZZ97" t="str">
        <f ca="1"/>
        <v>HON</v>
      </c>
      <c r="CAA97" t="str">
        <f ca="1"/>
        <v>Inativo</v>
      </c>
      <c r="CAB97" t="str">
        <f ca="1"/>
        <v>Industrial</v>
      </c>
      <c r="CAC97" t="str">
        <f ca="1"/>
        <v>ION</v>
      </c>
      <c r="CAD97" t="str">
        <f ca="1"/>
        <v>ISCO</v>
      </c>
      <c r="CAE97" t="str">
        <f ca="1"/>
        <v>JCT</v>
      </c>
      <c r="CAF97" t="str">
        <f ca="1"/>
        <v>LINDE</v>
      </c>
      <c r="CAG97" t="str">
        <f ca="1"/>
        <v>Luminutra</v>
      </c>
      <c r="CAH97" t="str">
        <f ca="1"/>
        <v>MJK</v>
      </c>
      <c r="CAI97" t="str">
        <f ca="1"/>
        <v>NIVELCO</v>
      </c>
      <c r="CAJ97" t="str">
        <f ca="1"/>
        <v>NOVALINX</v>
      </c>
      <c r="CAK97" t="str">
        <f ca="1"/>
        <v>Oceanalpha</v>
      </c>
      <c r="CAL97" t="str">
        <f ca="1"/>
        <v>QED</v>
      </c>
      <c r="CAM97" t="str">
        <f ca="1"/>
        <v>RADIONDETECTION</v>
      </c>
      <c r="CAN97" t="str">
        <f ca="1"/>
        <v>RDI</v>
      </c>
      <c r="CAO97" t="str">
        <f ca="1"/>
        <v>Regenesis</v>
      </c>
      <c r="CAP97" t="str">
        <f ca="1"/>
        <v>RIKA</v>
      </c>
      <c r="CAQ97" t="str">
        <f ca="1"/>
        <v>SF</v>
      </c>
      <c r="CAR97" t="str">
        <f ca="1"/>
        <v>SHANGHAI</v>
      </c>
      <c r="CAS97" t="str">
        <f ca="1"/>
        <v>SON</v>
      </c>
      <c r="CAT97" t="str">
        <f ca="1"/>
        <v>TDS</v>
      </c>
      <c r="CAU97" t="str">
        <f ca="1"/>
        <v>Thermo</v>
      </c>
      <c r="CAV97" t="str">
        <f ca="1"/>
        <v>Trace2o</v>
      </c>
      <c r="CAW97" t="str">
        <f ca="1"/>
        <v>VAPOR PIN</v>
      </c>
      <c r="CAX97" t="str">
        <f ca="1"/>
        <v>waterloo</v>
      </c>
      <c r="CAY97" t="str">
        <f ca="1"/>
        <v>White</v>
      </c>
      <c r="CAZ97" t="str">
        <f ca="1"/>
        <v>YSI</v>
      </c>
      <c r="CBA97">
        <f ca="1"/>
        <v>0</v>
      </c>
    </row>
    <row r="98" spans="30:624 1030:2081" x14ac:dyDescent="0.25">
      <c r="AD98" t="str" cm="1">
        <f t="array" aca="1" ref="AD98:AI98" ca="1">IFERROR(TRANSPOSE(_xlfn._xlws.SORT(_xlfn.UNIQUE(_xlfn._xlws.FILTER(cp_linha,(($B98="")+(cp_grupo=$B98))*(($C98="")+(cp_subgrupo=$C98))*(($D98="")+(cp_tipo_mercadoria=$D98))*(($E98="")+(cp_fabricante=$E98)))))),"")</f>
        <v>Detecção e Processos de Gases</v>
      </c>
      <c r="AE98" t="str">
        <f ca="1"/>
        <v>Diversos</v>
      </c>
      <c r="AF98" t="str">
        <f ca="1"/>
        <v>Inativo</v>
      </c>
      <c r="AG98" t="str">
        <f ca="1"/>
        <v>Locação</v>
      </c>
      <c r="AH98" t="str">
        <f ca="1"/>
        <v>Recursos Hídricos</v>
      </c>
      <c r="AI98" t="str">
        <f ca="1"/>
        <v>Remediação</v>
      </c>
      <c r="TJ98" t="str" cm="1">
        <f t="array" aca="1" ref="TJ98:WZ98" ca="1">IFERROR(TRANSPOSE(_xlfn._xlws.SORT(_xlfn.UNIQUE(_xlfn._xlws.FILTER(cp_grupo,(($A98="")+(cp_linha=$A98))*(($C98="")+(cp_subgrupo=$C98))*(($D98="")+(cp_tipo_mercadoria=$D98))*(($E98="")+(cp_fabricante=$E98)))))),"")</f>
        <v>Absorvedores</v>
      </c>
      <c r="TK98" t="str">
        <f ca="1"/>
        <v>Alimentação Eletrico</v>
      </c>
      <c r="TL98" t="str">
        <f ca="1"/>
        <v>Alimentação Solar</v>
      </c>
      <c r="TM98" t="str">
        <f ca="1"/>
        <v>Amostrador Diversos</v>
      </c>
      <c r="TN98" t="str">
        <f ca="1"/>
        <v>Amostrador Não Refrigerado Portátil</v>
      </c>
      <c r="TO98" t="str">
        <f ca="1"/>
        <v>Amostrador Refrigerado Fixo</v>
      </c>
      <c r="TP98" t="str">
        <f ca="1"/>
        <v>Amostrador Refrigerado Portátil</v>
      </c>
      <c r="TQ98" t="str">
        <f ca="1"/>
        <v>Amostragem Diversos</v>
      </c>
      <c r="TR98" t="str">
        <f ca="1"/>
        <v>Analisador Diversos</v>
      </c>
      <c r="TS98" t="str">
        <f ca="1"/>
        <v>Analisador Fixo</v>
      </c>
      <c r="TT98" t="str">
        <f ca="1"/>
        <v xml:space="preserve">Analisador Fixo </v>
      </c>
      <c r="TU98" t="str">
        <f ca="1"/>
        <v>Analisador Microbiologico</v>
      </c>
      <c r="TV98" t="str">
        <f ca="1"/>
        <v>Analisador Portátil</v>
      </c>
      <c r="TW98" t="str">
        <f ca="1"/>
        <v xml:space="preserve">Analisador Portátil </v>
      </c>
      <c r="TX98" t="str">
        <f ca="1"/>
        <v>Analisador Portátil Locação</v>
      </c>
      <c r="TY98" t="str">
        <f ca="1"/>
        <v>Aterramento Diversos</v>
      </c>
      <c r="TZ98" t="str">
        <f ca="1"/>
        <v>Bomba de Amostragem Fixa</v>
      </c>
      <c r="UA98" t="str">
        <f ca="1"/>
        <v>BOMBA DE AMOSTRAGEM Fixo</v>
      </c>
      <c r="UB98" t="str">
        <f ca="1"/>
        <v>Bomba de Amostragem Portátil</v>
      </c>
      <c r="UC98" t="str">
        <f ca="1"/>
        <v>Bombeamento Fixo</v>
      </c>
      <c r="UD98" t="str">
        <f ca="1"/>
        <v>Cabeçote/Válvula Extração Metano</v>
      </c>
      <c r="UE98" t="str">
        <f ca="1"/>
        <v>Caixa Separadora Fixo</v>
      </c>
      <c r="UF98" t="str">
        <f ca="1"/>
        <v>Calibração Diversos</v>
      </c>
      <c r="UG98" t="str">
        <f ca="1"/>
        <v>Cinto de Segurança</v>
      </c>
      <c r="UH98" t="str">
        <f ca="1"/>
        <v xml:space="preserve">Cinto de Segurança </v>
      </c>
      <c r="UI98" t="str">
        <f ca="1"/>
        <v>Colorimetro Portátil</v>
      </c>
      <c r="UJ98" t="str">
        <f ca="1"/>
        <v>Conjunto Autônomo</v>
      </c>
      <c r="UK98" t="str">
        <f ca="1"/>
        <v>Cromatógrafo Portátil</v>
      </c>
      <c r="UL98" t="str">
        <f ca="1"/>
        <v>Detector de Incendio Fixo</v>
      </c>
      <c r="UM98" t="str">
        <f ca="1"/>
        <v>Detector Diversos</v>
      </c>
      <c r="UN98" t="str">
        <f ca="1"/>
        <v>Detector Fixo</v>
      </c>
      <c r="UO98" t="str">
        <f ca="1"/>
        <v>Detector Portátil</v>
      </c>
      <c r="UP98" t="str">
        <f ca="1"/>
        <v>Diversos Diversos</v>
      </c>
      <c r="UQ98" t="str">
        <f ca="1"/>
        <v>Dosímetro de ruído</v>
      </c>
      <c r="UR98" t="str">
        <f ca="1"/>
        <v>Elevador de Liquidos Fixo</v>
      </c>
      <c r="US98" t="str">
        <f ca="1"/>
        <v>Extração Diversos</v>
      </c>
      <c r="UT98" t="str">
        <f ca="1"/>
        <v>Filtração Diversos</v>
      </c>
      <c r="UU98" t="str">
        <f ca="1"/>
        <v>Fotometro Portátil</v>
      </c>
      <c r="UV98" t="str">
        <f ca="1"/>
        <v>Guincho</v>
      </c>
      <c r="UW98" t="str">
        <f ca="1"/>
        <v>Impactador de Cascata</v>
      </c>
      <c r="UX98" t="str">
        <f ca="1"/>
        <v>Inativo Inativo</v>
      </c>
      <c r="UY98" t="str">
        <f ca="1"/>
        <v>Locação Diversos</v>
      </c>
      <c r="UZ98" t="str">
        <f ca="1"/>
        <v>Medidor de Material Particulado Fixo</v>
      </c>
      <c r="VA98" t="str">
        <f ca="1"/>
        <v>Medidor de Material Particulado Portátil</v>
      </c>
      <c r="VB98" t="str">
        <f ca="1"/>
        <v>Medidor de Nível de Pressão Sonora</v>
      </c>
      <c r="VC98" t="str">
        <f ca="1"/>
        <v>Medidor de Nivel Diversos</v>
      </c>
      <c r="VD98" t="str">
        <f ca="1"/>
        <v>Medidor de Nivel Fixo</v>
      </c>
      <c r="VE98" t="str">
        <f ca="1"/>
        <v>Medidor de Nivel Portátil</v>
      </c>
      <c r="VF98" t="str">
        <f ca="1"/>
        <v>Medidor de Vazão Argonaut SL</v>
      </c>
      <c r="VG98" t="str">
        <f ca="1"/>
        <v>Medidor de Vazão Fixo</v>
      </c>
      <c r="VH98" t="str">
        <f ca="1"/>
        <v>Medidor de Vazão FlowTracker</v>
      </c>
      <c r="VI98" t="str">
        <f ca="1"/>
        <v>Medidor de Vazão Portátil</v>
      </c>
      <c r="VJ98" t="str">
        <f ca="1"/>
        <v>Medidor de Vazão RS5</v>
      </c>
      <c r="VK98" t="str">
        <f ca="1"/>
        <v>Medidor de Vazão RS6</v>
      </c>
      <c r="VL98" t="str">
        <f ca="1"/>
        <v>Medidor de Vazão RS7</v>
      </c>
      <c r="VM98" t="str">
        <f ca="1"/>
        <v>Medidor de Vazão RS-M10</v>
      </c>
      <c r="VN98" t="str">
        <f ca="1"/>
        <v>Medidor de Vazão RS-M11</v>
      </c>
      <c r="VO98" t="str">
        <f ca="1"/>
        <v>Medidor de Vazão RS-M9</v>
      </c>
      <c r="VP98" t="str">
        <f ca="1"/>
        <v>Medidor de Vazão RS-S5</v>
      </c>
      <c r="VQ98" t="str">
        <f ca="1"/>
        <v>Medidor de Vibração Portátil</v>
      </c>
      <c r="VR98" t="str">
        <f ca="1"/>
        <v>Meteorologia Fixo</v>
      </c>
      <c r="VS98" t="str">
        <f ca="1"/>
        <v>MODFLOW Diversos</v>
      </c>
      <c r="VT98" t="str">
        <f ca="1"/>
        <v>Monitor de Material Particulado</v>
      </c>
      <c r="VU98" t="str">
        <f ca="1"/>
        <v>Monitor de Material Particulado Portátil</v>
      </c>
      <c r="VV98" t="str">
        <f ca="1"/>
        <v>Monitoramento Fixo</v>
      </c>
      <c r="VW98" t="str">
        <f ca="1"/>
        <v>Mosquetão</v>
      </c>
      <c r="VX98" t="str">
        <f ca="1"/>
        <v>Óculos de Proteção</v>
      </c>
      <c r="VY98" t="str">
        <f ca="1"/>
        <v>Outros Diversos</v>
      </c>
      <c r="VZ98" t="str">
        <f ca="1"/>
        <v>Painel controlador Diversos</v>
      </c>
      <c r="WA98" t="str">
        <f ca="1"/>
        <v>Painel controlador Fixo</v>
      </c>
      <c r="WB98" t="str">
        <f ca="1"/>
        <v>Painel controlador Portátil</v>
      </c>
      <c r="WC98" t="str">
        <f ca="1"/>
        <v>Respirador Facial</v>
      </c>
      <c r="WD98" t="str">
        <f ca="1"/>
        <v>Separador de Agua/ Oleo Fixo</v>
      </c>
      <c r="WE98" t="str">
        <f ca="1"/>
        <v>Sistema de Monitoramento de Material Particulado</v>
      </c>
      <c r="WF98" t="str">
        <f ca="1"/>
        <v>Sonda Portátil</v>
      </c>
      <c r="WG98" t="str">
        <f ca="1"/>
        <v xml:space="preserve">Sonda Portátil </v>
      </c>
      <c r="WH98" t="str">
        <f ca="1"/>
        <v>Sonda Serie 6</v>
      </c>
      <c r="WI98" t="str">
        <f ca="1"/>
        <v>Sonda Serie EcoSense</v>
      </c>
      <c r="WJ98" t="str">
        <f ca="1"/>
        <v>Sonda Serie EXO</v>
      </c>
      <c r="WK98" t="str">
        <f ca="1"/>
        <v>Sonda Serie IQ SensorNet</v>
      </c>
      <c r="WL98" t="str">
        <f ca="1"/>
        <v>Sonda Serie Lab &amp; Field</v>
      </c>
      <c r="WM98" t="str">
        <f ca="1"/>
        <v>Sonda Serie MultiLab</v>
      </c>
      <c r="WN98" t="str">
        <f ca="1"/>
        <v>Sonda Serie ODO-RTU</v>
      </c>
      <c r="WO98" t="str">
        <f ca="1"/>
        <v>Sonda Serie Pro</v>
      </c>
      <c r="WP98" t="str">
        <f ca="1"/>
        <v>Sonda Serie ProDigital</v>
      </c>
      <c r="WQ98" t="str">
        <f ca="1"/>
        <v>Sonda Serie TruLab</v>
      </c>
      <c r="WR98" t="str">
        <f ca="1"/>
        <v>Talabarte</v>
      </c>
      <c r="WS98" t="str">
        <f ca="1"/>
        <v>Telemetria Fixo</v>
      </c>
      <c r="WT98" t="str">
        <f ca="1"/>
        <v>TERMAL Fixo</v>
      </c>
      <c r="WU98" t="str">
        <f ca="1"/>
        <v>Transmissão Fixo</v>
      </c>
      <c r="WV98" t="str">
        <f ca="1"/>
        <v>Tratamento Diversos</v>
      </c>
      <c r="WW98" t="str">
        <f ca="1"/>
        <v>Tratamento Fixo</v>
      </c>
      <c r="WX98" t="str">
        <f ca="1"/>
        <v>Travaqueda</v>
      </c>
      <c r="WY98" t="str">
        <f ca="1"/>
        <v>Tripe</v>
      </c>
      <c r="WZ98" t="str">
        <f ca="1"/>
        <v>UMR Fixo</v>
      </c>
      <c r="AMP98" cm="1">
        <f t="array" aca="1" ref="AMP98:AXU98" ca="1">IFERROR(TRANSPOSE(_xlfn._xlws.SORT(_xlfn.UNIQUE(_xlfn._xlws.FILTER(cp_subgrupo,(($A98="")+(cp_linha=$A98))*(($B98="")+(cp_grupo=$B98))*(($D98="")+(cp_tipo_mercadoria=$D98))*(($E98="")+(cp_fabricante=$E98)))))),"")</f>
        <v>550</v>
      </c>
      <c r="AMQ98">
        <f ca="1"/>
        <v>556</v>
      </c>
      <c r="AMR98">
        <f ca="1"/>
        <v>6600</v>
      </c>
      <c r="AMS98">
        <f ca="1"/>
        <v>9500</v>
      </c>
      <c r="AMT98">
        <f ca="1"/>
        <v>9800</v>
      </c>
      <c r="AMU98" t="str">
        <f ca="1"/>
        <v>3017M</v>
      </c>
      <c r="AMV98" t="str">
        <f ca="1"/>
        <v>301-ADI</v>
      </c>
      <c r="AMW98" t="str">
        <f ca="1"/>
        <v>301C</v>
      </c>
      <c r="AMX98" t="str">
        <f ca="1"/>
        <v>301-R8</v>
      </c>
      <c r="AMY98" t="str">
        <f ca="1"/>
        <v>4000 series Isco</v>
      </c>
      <c r="AMZ98" t="str">
        <f ca="1"/>
        <v xml:space="preserve">Absorvedores </v>
      </c>
      <c r="ANA98" t="str">
        <f ca="1"/>
        <v>Acessório</v>
      </c>
      <c r="ANB98" t="str">
        <f ca="1"/>
        <v>ADCP</v>
      </c>
      <c r="ANC98" t="str">
        <f ca="1"/>
        <v>ADP</v>
      </c>
      <c r="AND98" t="str">
        <f ca="1"/>
        <v>ADR 1500</v>
      </c>
      <c r="ANE98" t="str">
        <f ca="1"/>
        <v>AIR AWARE</v>
      </c>
      <c r="ANF98" t="str">
        <f ca="1"/>
        <v>Air Striper</v>
      </c>
      <c r="ANG98" t="str">
        <f ca="1"/>
        <v>AIRSCAN</v>
      </c>
      <c r="ANH98" t="str">
        <f ca="1"/>
        <v>Amostrador</v>
      </c>
      <c r="ANI98" t="str">
        <f ca="1"/>
        <v>Anel</v>
      </c>
      <c r="ANJ98" t="str">
        <f ca="1"/>
        <v>APEX 2</v>
      </c>
      <c r="ANK98" t="str">
        <f ca="1"/>
        <v>Argonaut</v>
      </c>
      <c r="ANL98" t="str">
        <f ca="1"/>
        <v>Auto Pump</v>
      </c>
      <c r="ANM98" t="str">
        <f ca="1"/>
        <v>BADGE PLUS</v>
      </c>
      <c r="ANN98" t="str">
        <f ca="1"/>
        <v>Biogas</v>
      </c>
      <c r="ANO98" t="str">
        <f ca="1"/>
        <v>BIOGAS 300</v>
      </c>
      <c r="ANP98" t="str">
        <f ca="1"/>
        <v>BIOGAS 3000</v>
      </c>
      <c r="ANQ98" t="str">
        <f ca="1"/>
        <v>BIOGAS 5000</v>
      </c>
      <c r="ANR98" t="str">
        <f ca="1"/>
        <v>BM25</v>
      </c>
      <c r="ANS98" t="str">
        <f ca="1"/>
        <v>Bomba</v>
      </c>
      <c r="ANT98" t="str">
        <f ca="1"/>
        <v>BW</v>
      </c>
      <c r="ANU98" t="str">
        <f ca="1"/>
        <v xml:space="preserve">BW </v>
      </c>
      <c r="ANV98" t="str">
        <f ca="1"/>
        <v>BW CLIP</v>
      </c>
      <c r="ANW98" t="str">
        <f ca="1"/>
        <v>BW FLEX</v>
      </c>
      <c r="ANX98" t="str">
        <f ca="1"/>
        <v>BW ICON</v>
      </c>
      <c r="ANY98" t="str">
        <f ca="1"/>
        <v>BW SOLO</v>
      </c>
      <c r="ANZ98" t="str">
        <f ca="1"/>
        <v>BW ULTRA</v>
      </c>
      <c r="AOA98" t="str">
        <f ca="1"/>
        <v>C100</v>
      </c>
      <c r="AOB98" t="str">
        <f ca="1"/>
        <v>Cabo</v>
      </c>
      <c r="AOC98" t="str">
        <f ca="1"/>
        <v>Calibração</v>
      </c>
      <c r="AOD98" t="str">
        <f ca="1"/>
        <v>Castaway</v>
      </c>
      <c r="AOE98" t="str">
        <f ca="1"/>
        <v>CEL-24X</v>
      </c>
      <c r="AOF98" t="str">
        <f ca="1"/>
        <v>CEL-35X</v>
      </c>
      <c r="AOG98" t="str">
        <f ca="1"/>
        <v>CEL-62X</v>
      </c>
      <c r="AOH98" t="str">
        <f ca="1"/>
        <v>CEL-63X</v>
      </c>
      <c r="AOI98" t="str">
        <f ca="1"/>
        <v>Certificado</v>
      </c>
      <c r="AOJ98" t="str">
        <f ca="1"/>
        <v>CEX300</v>
      </c>
      <c r="AOK98" t="str">
        <f ca="1"/>
        <v>Chempro</v>
      </c>
      <c r="AOL98" t="str">
        <f ca="1"/>
        <v>Cilindro</v>
      </c>
      <c r="AOM98" t="str">
        <f ca="1"/>
        <v xml:space="preserve">Cinto de Segurança </v>
      </c>
      <c r="AON98" t="str">
        <f ca="1"/>
        <v>Clean Cell Pro</v>
      </c>
      <c r="AOO98" t="str">
        <f ca="1"/>
        <v>CLEANVIEWERGAS</v>
      </c>
      <c r="AOP98" t="str">
        <f ca="1"/>
        <v>CM4</v>
      </c>
      <c r="AOQ98" t="str">
        <f ca="1"/>
        <v>CONDUCTIVITY PLUS</v>
      </c>
      <c r="AOR98" t="str">
        <f ca="1"/>
        <v>CONTADOR DE CICLOS</v>
      </c>
      <c r="AOS98" t="str">
        <f ca="1"/>
        <v>Controlador</v>
      </c>
      <c r="AOT98" t="str">
        <f ca="1"/>
        <v>CTX 300</v>
      </c>
      <c r="AOU98" t="str">
        <f ca="1"/>
        <v>CUB</v>
      </c>
      <c r="AOV98" t="str">
        <f ca="1"/>
        <v>DataLogger</v>
      </c>
      <c r="AOW98" t="str">
        <f ca="1"/>
        <v>DATARAM 4</v>
      </c>
      <c r="AOX98" t="str">
        <f ca="1"/>
        <v>DBADGE 2</v>
      </c>
      <c r="AOY98" t="str">
        <f ca="1"/>
        <v>DBO</v>
      </c>
      <c r="AOZ98" t="str">
        <f ca="1"/>
        <v>DIPPER TOUGH</v>
      </c>
      <c r="APA98" t="str">
        <f ca="1"/>
        <v>DIPPERLOG</v>
      </c>
      <c r="APB98" t="str">
        <f ca="1"/>
        <v>DIPPER-T</v>
      </c>
      <c r="APC98" t="str">
        <f ca="1"/>
        <v>Display</v>
      </c>
      <c r="APD98" t="str">
        <f ca="1"/>
        <v>Diversos</v>
      </c>
      <c r="APE98" t="str">
        <f ca="1"/>
        <v>DO200</v>
      </c>
      <c r="APF98" t="str">
        <f ca="1"/>
        <v>DURATRACKER</v>
      </c>
      <c r="APG98" t="str">
        <f ca="1"/>
        <v>E3 POINT</v>
      </c>
      <c r="APH98" t="str">
        <f ca="1"/>
        <v>EAGLE</v>
      </c>
      <c r="API98" t="str">
        <f ca="1"/>
        <v>EC300</v>
      </c>
      <c r="APJ98" t="str">
        <f ca="1"/>
        <v>EC30A</v>
      </c>
      <c r="APK98" t="str">
        <f ca="1"/>
        <v>Embarcação</v>
      </c>
      <c r="APL98" t="str">
        <f ca="1"/>
        <v>EmeClean</v>
      </c>
      <c r="APM98" t="str">
        <f ca="1"/>
        <v>Estação</v>
      </c>
      <c r="APN98" t="str">
        <f ca="1"/>
        <v>Estrutura</v>
      </c>
      <c r="APO98" t="str">
        <f ca="1"/>
        <v>EXO</v>
      </c>
      <c r="APP98" t="str">
        <f ca="1"/>
        <v>EXO (Completa)</v>
      </c>
      <c r="APQ98" t="str">
        <f ca="1"/>
        <v>EXTREME</v>
      </c>
      <c r="APR98" t="str">
        <f ca="1"/>
        <v>FALCO</v>
      </c>
      <c r="APS98" t="str">
        <f ca="1"/>
        <v>FAU</v>
      </c>
      <c r="APT98" t="str">
        <f ca="1"/>
        <v>Ferramental</v>
      </c>
      <c r="APU98" t="str">
        <f ca="1"/>
        <v>Filtro</v>
      </c>
      <c r="APV98" t="str">
        <f ca="1"/>
        <v>FIREPRO</v>
      </c>
      <c r="APW98" t="str">
        <f ca="1"/>
        <v>FlowTracker</v>
      </c>
      <c r="APX98" t="str">
        <f ca="1"/>
        <v>FROG</v>
      </c>
      <c r="APY98" t="str">
        <f ca="1"/>
        <v>FS20X</v>
      </c>
      <c r="APZ98" t="str">
        <f ca="1"/>
        <v>FS-20X</v>
      </c>
      <c r="AQA98" t="str">
        <f ca="1"/>
        <v>FS24X</v>
      </c>
      <c r="AQB98" t="str">
        <f ca="1"/>
        <v>FSL100</v>
      </c>
      <c r="AQC98" t="str">
        <f ca="1"/>
        <v>FSX</v>
      </c>
      <c r="AQD98" t="str">
        <f ca="1"/>
        <v>G100</v>
      </c>
      <c r="AQE98" t="str">
        <f ca="1"/>
        <v>G110</v>
      </c>
      <c r="AQF98" t="str">
        <f ca="1"/>
        <v>G200</v>
      </c>
      <c r="AQG98" t="str">
        <f ca="1"/>
        <v>GA 3000</v>
      </c>
      <c r="AQH98" t="str">
        <f ca="1"/>
        <v>GA 5000</v>
      </c>
      <c r="AQI98" t="str">
        <f ca="1"/>
        <v>GASCARD</v>
      </c>
      <c r="AQJ98" t="str">
        <f ca="1"/>
        <v>GASCEHCK G</v>
      </c>
      <c r="AQK98" t="str">
        <f ca="1"/>
        <v>Gascheck</v>
      </c>
      <c r="AQL98" t="str">
        <f ca="1"/>
        <v>GASCHECK 3000</v>
      </c>
      <c r="AQM98" t="str">
        <f ca="1"/>
        <v>GASCHECK 5000</v>
      </c>
      <c r="AQN98" t="str">
        <f ca="1"/>
        <v>GASCHECK 6000</v>
      </c>
      <c r="AQO98" t="str">
        <f ca="1"/>
        <v>GASCHECK G</v>
      </c>
      <c r="AQP98" t="str">
        <f ca="1"/>
        <v>GASCHECK P1</v>
      </c>
      <c r="AQQ98" t="str">
        <f ca="1"/>
        <v>GASPOINT</v>
      </c>
      <c r="AQR98" t="str">
        <f ca="1"/>
        <v>GATEWAY</v>
      </c>
      <c r="AQS98" t="str">
        <f ca="1"/>
        <v>GEM</v>
      </c>
      <c r="AQT98" t="str">
        <f ca="1"/>
        <v>GEM 2000</v>
      </c>
      <c r="AQU98" t="str">
        <f ca="1"/>
        <v>GEM 5000</v>
      </c>
      <c r="AQV98" t="str">
        <f ca="1"/>
        <v>GEM/GA/BIOGAS 5000</v>
      </c>
      <c r="AQW98" t="str">
        <f ca="1"/>
        <v>GeneCount</v>
      </c>
      <c r="AQX98" t="str">
        <f ca="1"/>
        <v>GENIE</v>
      </c>
      <c r="AQY98" t="str">
        <f ca="1"/>
        <v>Guardian</v>
      </c>
      <c r="AQZ98" t="str">
        <f ca="1"/>
        <v>GUARDIAN 2</v>
      </c>
      <c r="ARA98" t="str">
        <f ca="1"/>
        <v>H.OIL</v>
      </c>
      <c r="ARB98" t="str">
        <f ca="1"/>
        <v>HA20</v>
      </c>
      <c r="ARC98" t="str">
        <f ca="1"/>
        <v>HA40</v>
      </c>
      <c r="ARD98" t="str">
        <f ca="1"/>
        <v>HA-71</v>
      </c>
      <c r="ARE98" t="str">
        <f ca="1"/>
        <v>HA-72</v>
      </c>
      <c r="ARF98" t="str">
        <f ca="1"/>
        <v>HAVEX</v>
      </c>
      <c r="ARG98" t="str">
        <f ca="1"/>
        <v>HON</v>
      </c>
      <c r="ARH98" t="str">
        <f ca="1"/>
        <v>HON TITAN</v>
      </c>
      <c r="ARI98" t="str">
        <f ca="1"/>
        <v>Hora Técnica</v>
      </c>
      <c r="ARJ98" t="str">
        <f ca="1"/>
        <v>IAQ POINT 2</v>
      </c>
      <c r="ARK98" t="str">
        <f ca="1"/>
        <v>IMPACT PRO</v>
      </c>
      <c r="ARL98" t="str">
        <f ca="1"/>
        <v>Inativo</v>
      </c>
      <c r="ARM98" t="str">
        <f ca="1"/>
        <v>INNOVA</v>
      </c>
      <c r="ARN98" t="str">
        <f ca="1"/>
        <v>Instalação</v>
      </c>
      <c r="ARO98" t="str">
        <f ca="1"/>
        <v>INTELLIDOX</v>
      </c>
      <c r="ARP98" t="str">
        <f ca="1"/>
        <v>IQ PIPE</v>
      </c>
      <c r="ARQ98" t="str">
        <f ca="1"/>
        <v>IQ PLUS</v>
      </c>
      <c r="ARR98" t="str">
        <f ca="1"/>
        <v>IQ Standard</v>
      </c>
      <c r="ARS98" t="str">
        <f ca="1"/>
        <v>ITRANS</v>
      </c>
      <c r="ART98" t="str">
        <f ca="1"/>
        <v>JES-301</v>
      </c>
      <c r="ARU98" t="str">
        <f ca="1"/>
        <v>JFID</v>
      </c>
      <c r="ARV98" t="str">
        <f ca="1"/>
        <v>JH3E</v>
      </c>
      <c r="ARW98" t="str">
        <f ca="1"/>
        <v>JSP-87</v>
      </c>
      <c r="ARX98" t="str">
        <f ca="1"/>
        <v>JSP-89</v>
      </c>
      <c r="ARY98" t="str">
        <f ca="1"/>
        <v>L360</v>
      </c>
      <c r="ARZ98" t="str">
        <f ca="1"/>
        <v>LEAKCHECK P1</v>
      </c>
      <c r="ASA98" t="str">
        <f ca="1"/>
        <v>LEAKMATE</v>
      </c>
      <c r="ASB98" t="str">
        <f ca="1"/>
        <v>Locação</v>
      </c>
      <c r="ASC98" t="str">
        <f ca="1"/>
        <v>Luminometro</v>
      </c>
      <c r="ASD98" t="str">
        <f ca="1"/>
        <v>M10</v>
      </c>
      <c r="ASE98" t="str">
        <f ca="1"/>
        <v>M11</v>
      </c>
      <c r="ASF98" t="str">
        <f ca="1"/>
        <v>M9</v>
      </c>
      <c r="ASG98" t="str">
        <f ca="1"/>
        <v>MAGFLUX</v>
      </c>
      <c r="ASH98" t="str">
        <f ca="1"/>
        <v>Maleta</v>
      </c>
      <c r="ASI98" t="str">
        <f ca="1"/>
        <v>MANHANDLER</v>
      </c>
      <c r="ASJ98" t="str">
        <f ca="1"/>
        <v>MANNING</v>
      </c>
      <c r="ASK98" t="str">
        <f ca="1"/>
        <v>Manta</v>
      </c>
      <c r="ASL98" t="str">
        <f ca="1"/>
        <v>Manta OWS</v>
      </c>
      <c r="ASM98" t="str">
        <f ca="1"/>
        <v>MARPLE</v>
      </c>
      <c r="ASN98" t="str">
        <f ca="1"/>
        <v>MAX XT</v>
      </c>
      <c r="ASO98" t="str">
        <f ca="1"/>
        <v>Metalyser</v>
      </c>
      <c r="ASP98" t="str">
        <f ca="1"/>
        <v>METREX</v>
      </c>
      <c r="ASQ98" t="str">
        <f ca="1"/>
        <v>MGD</v>
      </c>
      <c r="ASR98" t="str">
        <f ca="1"/>
        <v>MICRO 5</v>
      </c>
      <c r="ASS98" t="str">
        <f ca="1"/>
        <v>MicroADV</v>
      </c>
      <c r="AST98" t="str">
        <f ca="1"/>
        <v>MICROCLIP</v>
      </c>
      <c r="ASU98" t="str">
        <f ca="1"/>
        <v>MICRODOCK</v>
      </c>
      <c r="ASV98" t="str">
        <f ca="1"/>
        <v>MICRODUST</v>
      </c>
      <c r="ASW98" t="str">
        <f ca="1"/>
        <v>MIDAS</v>
      </c>
      <c r="ASX98" t="str">
        <f ca="1"/>
        <v>MILLER</v>
      </c>
      <c r="ASY98" t="str">
        <f ca="1"/>
        <v>MIRAN</v>
      </c>
      <c r="ASZ98" t="str">
        <f ca="1"/>
        <v>MKII</v>
      </c>
      <c r="ATA98" t="str">
        <f ca="1"/>
        <v>Moden</v>
      </c>
      <c r="ATB98" t="str">
        <f ca="1"/>
        <v>Mosquetão</v>
      </c>
      <c r="ATC98" t="str">
        <f ca="1"/>
        <v>MP10</v>
      </c>
      <c r="ATD98" t="str">
        <f ca="1"/>
        <v>MP15</v>
      </c>
      <c r="ATE98" t="str">
        <f ca="1"/>
        <v>MP20</v>
      </c>
      <c r="ATF98" t="str">
        <f ca="1"/>
        <v>MP30</v>
      </c>
      <c r="ATG98" t="str">
        <f ca="1"/>
        <v>MP50</v>
      </c>
      <c r="ATH98" t="str">
        <f ca="1"/>
        <v>MPD</v>
      </c>
      <c r="ATI98" t="str">
        <f ca="1"/>
        <v>MULTILAB</v>
      </c>
      <c r="ATJ98" t="str">
        <f ca="1"/>
        <v>MV02</v>
      </c>
      <c r="ATK98" t="str">
        <f ca="1"/>
        <v>MV03</v>
      </c>
      <c r="ATL98" t="str">
        <f ca="1"/>
        <v>MVI</v>
      </c>
      <c r="ATM98" t="str">
        <f ca="1"/>
        <v>MX4</v>
      </c>
      <c r="ATN98" t="str">
        <f ca="1"/>
        <v>MX6</v>
      </c>
      <c r="ATO98" t="str">
        <f ca="1"/>
        <v>NDP - 25 BAN</v>
      </c>
      <c r="ATP98" t="str">
        <f ca="1"/>
        <v>Numatic</v>
      </c>
      <c r="ATQ98" t="str">
        <f ca="1"/>
        <v>ODO200</v>
      </c>
      <c r="ATR98" t="str">
        <f ca="1"/>
        <v>OELD</v>
      </c>
      <c r="ATS98" t="str">
        <f ca="1"/>
        <v>OLCT</v>
      </c>
      <c r="ATT98" t="str">
        <f ca="1"/>
        <v>OPTI-FIT</v>
      </c>
      <c r="ATU98" t="str">
        <f ca="1"/>
        <v>OPTIMA PLUS</v>
      </c>
      <c r="ATV98" t="str">
        <f ca="1"/>
        <v>Outros</v>
      </c>
      <c r="ATW98" t="str">
        <f ca="1"/>
        <v>OWS</v>
      </c>
      <c r="ATX98" t="str">
        <f ca="1"/>
        <v>Painel</v>
      </c>
      <c r="ATY98" t="str">
        <f ca="1"/>
        <v>Painel de Controle</v>
      </c>
      <c r="ATZ98" t="str">
        <f ca="1"/>
        <v>Painel Solar</v>
      </c>
      <c r="AUA98" t="str">
        <f ca="1"/>
        <v>PANTHER</v>
      </c>
      <c r="AUB98" t="str">
        <f ca="1"/>
        <v>PCM</v>
      </c>
      <c r="AUC98" t="str">
        <f ca="1"/>
        <v>PDR1500</v>
      </c>
      <c r="AUD98" t="str">
        <f ca="1"/>
        <v>PH100</v>
      </c>
      <c r="AUE98" t="str">
        <f ca="1"/>
        <v>PHD6</v>
      </c>
      <c r="AUF98" t="str">
        <f ca="1"/>
        <v>PHOCHECK 1000</v>
      </c>
      <c r="AUG98" t="str">
        <f ca="1"/>
        <v>PHOCHECK 3000</v>
      </c>
      <c r="AUH98" t="str">
        <f ca="1"/>
        <v>Pro Plus</v>
      </c>
      <c r="AUI98" t="str">
        <f ca="1"/>
        <v>Pro Quattro</v>
      </c>
      <c r="AUJ98" t="str">
        <f ca="1"/>
        <v>PRO10</v>
      </c>
      <c r="AUK98" t="str">
        <f ca="1"/>
        <v>PRO1020</v>
      </c>
      <c r="AUL98" t="str">
        <f ca="1"/>
        <v>PRO1030</v>
      </c>
      <c r="AUM98" t="str">
        <f ca="1"/>
        <v>PRO20</v>
      </c>
      <c r="AUN98" t="str">
        <f ca="1"/>
        <v>PRO2030</v>
      </c>
      <c r="AUO98" t="str">
        <f ca="1"/>
        <v>PRO30</v>
      </c>
      <c r="AUP98" t="str">
        <f ca="1"/>
        <v>PRODO</v>
      </c>
      <c r="AUQ98" t="str">
        <f ca="1"/>
        <v>ProDss</v>
      </c>
      <c r="AUR98" t="str">
        <f ca="1"/>
        <v>PROSOLO</v>
      </c>
      <c r="AUS98" t="str">
        <f ca="1"/>
        <v>PROSWAP</v>
      </c>
      <c r="AUT98" t="str">
        <f ca="1"/>
        <v>PT100</v>
      </c>
      <c r="AUU98" t="str">
        <f ca="1"/>
        <v>QRAE 3</v>
      </c>
      <c r="AUV98" t="str">
        <f ca="1"/>
        <v>QRAE3</v>
      </c>
      <c r="AUW98" t="str">
        <f ca="1"/>
        <v>QUATTRO</v>
      </c>
      <c r="AUX98" t="str">
        <f ca="1"/>
        <v>Quimico</v>
      </c>
      <c r="AUY98" t="str">
        <f ca="1"/>
        <v>RAEGUARD</v>
      </c>
      <c r="AUZ98" t="str">
        <f ca="1"/>
        <v>Reagente</v>
      </c>
      <c r="AVA98" t="str">
        <f ca="1"/>
        <v>Reforma</v>
      </c>
      <c r="AVB98" t="str">
        <f ca="1"/>
        <v>REMOX</v>
      </c>
      <c r="AVC98" t="str">
        <f ca="1"/>
        <v>RIG RAT</v>
      </c>
      <c r="AVD98" t="str">
        <f ca="1"/>
        <v>RIKEN KEIKE</v>
      </c>
      <c r="AVE98" t="str">
        <f ca="1"/>
        <v>RS5</v>
      </c>
      <c r="AVF98" t="str">
        <f ca="1"/>
        <v>RS6</v>
      </c>
      <c r="AVG98" t="str">
        <f ca="1"/>
        <v>RS7</v>
      </c>
      <c r="AVH98" t="str">
        <f ca="1"/>
        <v>SAGE RIO</v>
      </c>
      <c r="AVI98" t="str">
        <f ca="1"/>
        <v>Sample Pro</v>
      </c>
      <c r="AVJ98" t="str">
        <f ca="1"/>
        <v>SAMPLEASE</v>
      </c>
      <c r="AVK98" t="str">
        <f ca="1"/>
        <v>SC</v>
      </c>
      <c r="AVL98" t="str">
        <f ca="1"/>
        <v>SCORPION</v>
      </c>
      <c r="AVM98" t="str">
        <f ca="1"/>
        <v>SEARCHLINE</v>
      </c>
      <c r="AVN98" t="str">
        <f ca="1"/>
        <v>SENSEPOINT</v>
      </c>
      <c r="AVO98" t="str">
        <f ca="1"/>
        <v>Sensor</v>
      </c>
      <c r="AVP98" t="str">
        <f ca="1"/>
        <v>SERIE BW</v>
      </c>
      <c r="AVQ98" t="str">
        <f ca="1"/>
        <v>SERIE6</v>
      </c>
      <c r="AVR98" t="str">
        <f ca="1"/>
        <v>SHAKETEST</v>
      </c>
      <c r="AVS98" t="str">
        <f ca="1"/>
        <v>SHARPEYE</v>
      </c>
      <c r="AVT98" t="str">
        <f ca="1"/>
        <v>Signature</v>
      </c>
      <c r="AVU98" t="str">
        <f ca="1"/>
        <v>Sistema</v>
      </c>
      <c r="AVV98" t="str">
        <f ca="1"/>
        <v>Skimmer</v>
      </c>
      <c r="AVW98" t="str">
        <f ca="1"/>
        <v>SKINNY DIPPER</v>
      </c>
      <c r="AVX98" t="str">
        <f ca="1"/>
        <v>SM.OIL</v>
      </c>
      <c r="AVY98" t="str">
        <f ca="1"/>
        <v>Software</v>
      </c>
      <c r="AVZ98" t="str">
        <f ca="1"/>
        <v>Solução</v>
      </c>
      <c r="AWA98" t="str">
        <f ca="1"/>
        <v>Sonda RTU</v>
      </c>
      <c r="AWB98" t="str">
        <f ca="1"/>
        <v>SOS-4-003</v>
      </c>
      <c r="AWC98" t="str">
        <f ca="1"/>
        <v>SPERIAN</v>
      </c>
      <c r="AWD98" t="str">
        <f ca="1"/>
        <v>SPM FLEX</v>
      </c>
      <c r="AWE98" t="str">
        <f ca="1"/>
        <v>T8000</v>
      </c>
      <c r="AWF98" t="str">
        <f ca="1"/>
        <v>TadLar Bag</v>
      </c>
      <c r="AWG98" t="str">
        <f ca="1"/>
        <v>TERMAL</v>
      </c>
      <c r="AWH98" t="str">
        <f ca="1"/>
        <v>Termovelocimétrico</v>
      </c>
      <c r="AWI98" t="str">
        <f ca="1"/>
        <v>TIGER</v>
      </c>
      <c r="AWJ98" t="str">
        <f ca="1"/>
        <v>TITAN</v>
      </c>
      <c r="AWK98" t="str">
        <f ca="1"/>
        <v>TITAN 2</v>
      </c>
      <c r="AWL98" t="str">
        <f ca="1"/>
        <v>TOP TRACK</v>
      </c>
      <c r="AWM98" t="str">
        <f ca="1"/>
        <v>TOUCHPOINT</v>
      </c>
      <c r="AWN98" t="str">
        <f ca="1"/>
        <v>Transdutor</v>
      </c>
      <c r="AWO98" t="str">
        <f ca="1"/>
        <v>Transmissor</v>
      </c>
      <c r="AWP98" t="str">
        <f ca="1"/>
        <v>Treinamento</v>
      </c>
      <c r="AWQ98" t="str">
        <f ca="1"/>
        <v>TruLab</v>
      </c>
      <c r="AWR98" t="str">
        <f ca="1"/>
        <v>TVA</v>
      </c>
      <c r="AWS98" t="str">
        <f ca="1"/>
        <v xml:space="preserve">TVA </v>
      </c>
      <c r="AWT98" t="str">
        <f ca="1"/>
        <v>TVA 1000B</v>
      </c>
      <c r="AWU98" t="str">
        <f ca="1"/>
        <v>TVA 2020</v>
      </c>
      <c r="AWV98" t="str">
        <f ca="1"/>
        <v>TVOC</v>
      </c>
      <c r="AWW98" t="str">
        <f ca="1"/>
        <v>TX1</v>
      </c>
      <c r="AWX98" t="str">
        <f ca="1"/>
        <v>UMR</v>
      </c>
      <c r="AWY98" t="str">
        <f ca="1"/>
        <v>UVEX</v>
      </c>
      <c r="AWZ98" t="str">
        <f ca="1"/>
        <v>Vapor pin/ Clean</v>
      </c>
      <c r="AXA98" t="str">
        <f ca="1"/>
        <v>WATER TAPE</v>
      </c>
      <c r="AXB98" t="str">
        <f ca="1"/>
        <v>WELLHEAD</v>
      </c>
      <c r="AXC98" t="str">
        <f ca="1"/>
        <v>WellTape</v>
      </c>
      <c r="AXD98" t="str">
        <f ca="1"/>
        <v>WX16</v>
      </c>
      <c r="AXE98" t="str">
        <f ca="1"/>
        <v>WX4</v>
      </c>
      <c r="AXF98" t="str">
        <f ca="1"/>
        <v>WX64</v>
      </c>
      <c r="AXG98" t="str">
        <f ca="1"/>
        <v>XCD</v>
      </c>
      <c r="AXH98" t="str">
        <f ca="1"/>
        <v>XCL</v>
      </c>
      <c r="AXI98" t="str">
        <f ca="1"/>
        <v>XNX</v>
      </c>
      <c r="AXJ98" t="str">
        <f ca="1"/>
        <v>XPIS</v>
      </c>
      <c r="AXK98" t="str">
        <f ca="1"/>
        <v>XPV</v>
      </c>
      <c r="AXL98" t="str">
        <f ca="1"/>
        <v>XRL</v>
      </c>
      <c r="AXM98" t="str">
        <f ca="1"/>
        <v>YSI30</v>
      </c>
      <c r="AXN98" t="str">
        <f ca="1"/>
        <v>YSI3100</v>
      </c>
      <c r="AXO98" t="str">
        <f ca="1"/>
        <v>YSI3200</v>
      </c>
      <c r="AXP98" t="str">
        <f ca="1"/>
        <v>YSI5000</v>
      </c>
      <c r="AXQ98" t="str">
        <f ca="1"/>
        <v>YSI5100</v>
      </c>
      <c r="AXR98" t="str">
        <f ca="1"/>
        <v>YSI55</v>
      </c>
      <c r="AXS98" t="str">
        <f ca="1"/>
        <v>YSI60</v>
      </c>
      <c r="AXT98" t="str">
        <f ca="1"/>
        <v>YSI85</v>
      </c>
      <c r="AXU98" t="str">
        <f ca="1"/>
        <v>ZAREBA</v>
      </c>
      <c r="BFV98" t="str" cm="1">
        <f t="array" aca="1" ref="BFV98:BGB98" ca="1">IFERROR(TRANSPOSE(_xlfn._xlws.SORT(_xlfn.UNIQUE(_xlfn._xlws.FILTER(cp_tipo_mercadoria,(($A98="")+(cp_linha=$A98))*(($B98="")+(cp_grupo=$B98))*(($C98="")+(cp_subgrupo=$C98))*(($E98="")+(cp_fabricante=$E98)))))),"")</f>
        <v>Acessório</v>
      </c>
      <c r="BFW98" t="str">
        <f ca="1"/>
        <v>Acessório/Reposição</v>
      </c>
      <c r="BFX98" t="str">
        <f ca="1"/>
        <v>Inativo</v>
      </c>
      <c r="BFY98" t="str">
        <f ca="1"/>
        <v>Insumo</v>
      </c>
      <c r="BFZ98" t="str">
        <f ca="1"/>
        <v>Produto</v>
      </c>
      <c r="BGA98" t="str">
        <f ca="1"/>
        <v>Reposição</v>
      </c>
      <c r="BGB98" t="str">
        <f ca="1"/>
        <v>Serviço</v>
      </c>
      <c r="BZB98" t="str" cm="1">
        <f t="array" aca="1" ref="BZB98:CBA98" ca="1">IFERROR(TRANSPOSE(_xlfn._xlws.SORT(_xlfn.UNIQUE(_xlfn._xlws.FILTER(cp_fabricante,(($A98="")+(cp_linha=$A98))*(($B98="")+(cp_grupo=$B98))*(($C98="")+(cp_subgrupo=$C98))*(($D98="")+(cp_tipo_mercadoria=$D98)))))),"")</f>
        <v>ABK</v>
      </c>
      <c r="BZC98" t="str">
        <f ca="1"/>
        <v>AGT</v>
      </c>
      <c r="BZD98" t="str">
        <f ca="1"/>
        <v>Air Liquide</v>
      </c>
      <c r="BZE98" t="str">
        <f ca="1"/>
        <v>AMBIENTAL</v>
      </c>
      <c r="BZF98" t="str">
        <f ca="1"/>
        <v>AMS</v>
      </c>
      <c r="BZG98" t="str">
        <f ca="1"/>
        <v>Campbell</v>
      </c>
      <c r="BZH98" t="str">
        <f ca="1"/>
        <v>CASELLA</v>
      </c>
      <c r="BZI98" t="str">
        <f ca="1"/>
        <v>CHP</v>
      </c>
      <c r="BZJ98" t="str">
        <f ca="1"/>
        <v>Clean</v>
      </c>
      <c r="BZK98" t="str">
        <f ca="1"/>
        <v>COPPI</v>
      </c>
      <c r="BZL98" t="str">
        <f ca="1"/>
        <v>Coregas</v>
      </c>
      <c r="BZM98" t="str">
        <f ca="1"/>
        <v>DFT</v>
      </c>
      <c r="BZN98" t="str">
        <f ca="1"/>
        <v>DPUNION</v>
      </c>
      <c r="BZO98" t="str">
        <f ca="1"/>
        <v>EDINBURG</v>
      </c>
      <c r="BZP98" t="str">
        <f ca="1"/>
        <v>EMEC</v>
      </c>
      <c r="BZQ98" t="str">
        <f ca="1"/>
        <v>EN NOVATIVE</v>
      </c>
      <c r="BZR98" t="str">
        <f ca="1"/>
        <v>environics</v>
      </c>
      <c r="BZS98" t="str">
        <f ca="1"/>
        <v>EON</v>
      </c>
      <c r="BZT98" t="str">
        <f ca="1"/>
        <v>ESS</v>
      </c>
      <c r="BZU98" t="str">
        <f ca="1"/>
        <v>Fabricante</v>
      </c>
      <c r="BZV98" t="str">
        <f ca="1"/>
        <v>Global Water</v>
      </c>
      <c r="BZW98" t="str">
        <f ca="1"/>
        <v>GRACO</v>
      </c>
      <c r="BZX98" t="str">
        <f ca="1"/>
        <v>HER</v>
      </c>
      <c r="BZY98" t="str">
        <f ca="1"/>
        <v>HISCO</v>
      </c>
      <c r="BZZ98" t="str">
        <f ca="1"/>
        <v>HON</v>
      </c>
      <c r="CAA98" t="str">
        <f ca="1"/>
        <v>Inativo</v>
      </c>
      <c r="CAB98" t="str">
        <f ca="1"/>
        <v>Industrial</v>
      </c>
      <c r="CAC98" t="str">
        <f ca="1"/>
        <v>ION</v>
      </c>
      <c r="CAD98" t="str">
        <f ca="1"/>
        <v>ISCO</v>
      </c>
      <c r="CAE98" t="str">
        <f ca="1"/>
        <v>JCT</v>
      </c>
      <c r="CAF98" t="str">
        <f ca="1"/>
        <v>LINDE</v>
      </c>
      <c r="CAG98" t="str">
        <f ca="1"/>
        <v>Luminutra</v>
      </c>
      <c r="CAH98" t="str">
        <f ca="1"/>
        <v>MJK</v>
      </c>
      <c r="CAI98" t="str">
        <f ca="1"/>
        <v>NIVELCO</v>
      </c>
      <c r="CAJ98" t="str">
        <f ca="1"/>
        <v>NOVALINX</v>
      </c>
      <c r="CAK98" t="str">
        <f ca="1"/>
        <v>Oceanalpha</v>
      </c>
      <c r="CAL98" t="str">
        <f ca="1"/>
        <v>QED</v>
      </c>
      <c r="CAM98" t="str">
        <f ca="1"/>
        <v>RADIONDETECTION</v>
      </c>
      <c r="CAN98" t="str">
        <f ca="1"/>
        <v>RDI</v>
      </c>
      <c r="CAO98" t="str">
        <f ca="1"/>
        <v>Regenesis</v>
      </c>
      <c r="CAP98" t="str">
        <f ca="1"/>
        <v>RIKA</v>
      </c>
      <c r="CAQ98" t="str">
        <f ca="1"/>
        <v>SF</v>
      </c>
      <c r="CAR98" t="str">
        <f ca="1"/>
        <v>SHANGHAI</v>
      </c>
      <c r="CAS98" t="str">
        <f ca="1"/>
        <v>SON</v>
      </c>
      <c r="CAT98" t="str">
        <f ca="1"/>
        <v>TDS</v>
      </c>
      <c r="CAU98" t="str">
        <f ca="1"/>
        <v>Thermo</v>
      </c>
      <c r="CAV98" t="str">
        <f ca="1"/>
        <v>Trace2o</v>
      </c>
      <c r="CAW98" t="str">
        <f ca="1"/>
        <v>VAPOR PIN</v>
      </c>
      <c r="CAX98" t="str">
        <f ca="1"/>
        <v>waterloo</v>
      </c>
      <c r="CAY98" t="str">
        <f ca="1"/>
        <v>White</v>
      </c>
      <c r="CAZ98" t="str">
        <f ca="1"/>
        <v>YSI</v>
      </c>
      <c r="CBA98">
        <f ca="1"/>
        <v>0</v>
      </c>
    </row>
    <row r="99" spans="30:624 1030:2081" x14ac:dyDescent="0.25">
      <c r="AD99" t="str" cm="1">
        <f t="array" aca="1" ref="AD99:AI99" ca="1">IFERROR(TRANSPOSE(_xlfn._xlws.SORT(_xlfn.UNIQUE(_xlfn._xlws.FILTER(cp_linha,(($B99="")+(cp_grupo=$B99))*(($C99="")+(cp_subgrupo=$C99))*(($D99="")+(cp_tipo_mercadoria=$D99))*(($E99="")+(cp_fabricante=$E99)))))),"")</f>
        <v>Detecção e Processos de Gases</v>
      </c>
      <c r="AE99" t="str">
        <f ca="1"/>
        <v>Diversos</v>
      </c>
      <c r="AF99" t="str">
        <f ca="1"/>
        <v>Inativo</v>
      </c>
      <c r="AG99" t="str">
        <f ca="1"/>
        <v>Locação</v>
      </c>
      <c r="AH99" t="str">
        <f ca="1"/>
        <v>Recursos Hídricos</v>
      </c>
      <c r="AI99" t="str">
        <f ca="1"/>
        <v>Remediação</v>
      </c>
      <c r="TJ99" t="str" cm="1">
        <f t="array" aca="1" ref="TJ99:WZ99" ca="1">IFERROR(TRANSPOSE(_xlfn._xlws.SORT(_xlfn.UNIQUE(_xlfn._xlws.FILTER(cp_grupo,(($A99="")+(cp_linha=$A99))*(($C99="")+(cp_subgrupo=$C99))*(($D99="")+(cp_tipo_mercadoria=$D99))*(($E99="")+(cp_fabricante=$E99)))))),"")</f>
        <v>Absorvedores</v>
      </c>
      <c r="TK99" t="str">
        <f ca="1"/>
        <v>Alimentação Eletrico</v>
      </c>
      <c r="TL99" t="str">
        <f ca="1"/>
        <v>Alimentação Solar</v>
      </c>
      <c r="TM99" t="str">
        <f ca="1"/>
        <v>Amostrador Diversos</v>
      </c>
      <c r="TN99" t="str">
        <f ca="1"/>
        <v>Amostrador Não Refrigerado Portátil</v>
      </c>
      <c r="TO99" t="str">
        <f ca="1"/>
        <v>Amostrador Refrigerado Fixo</v>
      </c>
      <c r="TP99" t="str">
        <f ca="1"/>
        <v>Amostrador Refrigerado Portátil</v>
      </c>
      <c r="TQ99" t="str">
        <f ca="1"/>
        <v>Amostragem Diversos</v>
      </c>
      <c r="TR99" t="str">
        <f ca="1"/>
        <v>Analisador Diversos</v>
      </c>
      <c r="TS99" t="str">
        <f ca="1"/>
        <v>Analisador Fixo</v>
      </c>
      <c r="TT99" t="str">
        <f ca="1"/>
        <v xml:space="preserve">Analisador Fixo </v>
      </c>
      <c r="TU99" t="str">
        <f ca="1"/>
        <v>Analisador Microbiologico</v>
      </c>
      <c r="TV99" t="str">
        <f ca="1"/>
        <v>Analisador Portátil</v>
      </c>
      <c r="TW99" t="str">
        <f ca="1"/>
        <v xml:space="preserve">Analisador Portátil </v>
      </c>
      <c r="TX99" t="str">
        <f ca="1"/>
        <v>Analisador Portátil Locação</v>
      </c>
      <c r="TY99" t="str">
        <f ca="1"/>
        <v>Aterramento Diversos</v>
      </c>
      <c r="TZ99" t="str">
        <f ca="1"/>
        <v>Bomba de Amostragem Fixa</v>
      </c>
      <c r="UA99" t="str">
        <f ca="1"/>
        <v>BOMBA DE AMOSTRAGEM Fixo</v>
      </c>
      <c r="UB99" t="str">
        <f ca="1"/>
        <v>Bomba de Amostragem Portátil</v>
      </c>
      <c r="UC99" t="str">
        <f ca="1"/>
        <v>Bombeamento Fixo</v>
      </c>
      <c r="UD99" t="str">
        <f ca="1"/>
        <v>Cabeçote/Válvula Extração Metano</v>
      </c>
      <c r="UE99" t="str">
        <f ca="1"/>
        <v>Caixa Separadora Fixo</v>
      </c>
      <c r="UF99" t="str">
        <f ca="1"/>
        <v>Calibração Diversos</v>
      </c>
      <c r="UG99" t="str">
        <f ca="1"/>
        <v>Cinto de Segurança</v>
      </c>
      <c r="UH99" t="str">
        <f ca="1"/>
        <v xml:space="preserve">Cinto de Segurança </v>
      </c>
      <c r="UI99" t="str">
        <f ca="1"/>
        <v>Colorimetro Portátil</v>
      </c>
      <c r="UJ99" t="str">
        <f ca="1"/>
        <v>Conjunto Autônomo</v>
      </c>
      <c r="UK99" t="str">
        <f ca="1"/>
        <v>Cromatógrafo Portátil</v>
      </c>
      <c r="UL99" t="str">
        <f ca="1"/>
        <v>Detector de Incendio Fixo</v>
      </c>
      <c r="UM99" t="str">
        <f ca="1"/>
        <v>Detector Diversos</v>
      </c>
      <c r="UN99" t="str">
        <f ca="1"/>
        <v>Detector Fixo</v>
      </c>
      <c r="UO99" t="str">
        <f ca="1"/>
        <v>Detector Portátil</v>
      </c>
      <c r="UP99" t="str">
        <f ca="1"/>
        <v>Diversos Diversos</v>
      </c>
      <c r="UQ99" t="str">
        <f ca="1"/>
        <v>Dosímetro de ruído</v>
      </c>
      <c r="UR99" t="str">
        <f ca="1"/>
        <v>Elevador de Liquidos Fixo</v>
      </c>
      <c r="US99" t="str">
        <f ca="1"/>
        <v>Extração Diversos</v>
      </c>
      <c r="UT99" t="str">
        <f ca="1"/>
        <v>Filtração Diversos</v>
      </c>
      <c r="UU99" t="str">
        <f ca="1"/>
        <v>Fotometro Portátil</v>
      </c>
      <c r="UV99" t="str">
        <f ca="1"/>
        <v>Guincho</v>
      </c>
      <c r="UW99" t="str">
        <f ca="1"/>
        <v>Impactador de Cascata</v>
      </c>
      <c r="UX99" t="str">
        <f ca="1"/>
        <v>Inativo Inativo</v>
      </c>
      <c r="UY99" t="str">
        <f ca="1"/>
        <v>Locação Diversos</v>
      </c>
      <c r="UZ99" t="str">
        <f ca="1"/>
        <v>Medidor de Material Particulado Fixo</v>
      </c>
      <c r="VA99" t="str">
        <f ca="1"/>
        <v>Medidor de Material Particulado Portátil</v>
      </c>
      <c r="VB99" t="str">
        <f ca="1"/>
        <v>Medidor de Nível de Pressão Sonora</v>
      </c>
      <c r="VC99" t="str">
        <f ca="1"/>
        <v>Medidor de Nivel Diversos</v>
      </c>
      <c r="VD99" t="str">
        <f ca="1"/>
        <v>Medidor de Nivel Fixo</v>
      </c>
      <c r="VE99" t="str">
        <f ca="1"/>
        <v>Medidor de Nivel Portátil</v>
      </c>
      <c r="VF99" t="str">
        <f ca="1"/>
        <v>Medidor de Vazão Argonaut SL</v>
      </c>
      <c r="VG99" t="str">
        <f ca="1"/>
        <v>Medidor de Vazão Fixo</v>
      </c>
      <c r="VH99" t="str">
        <f ca="1"/>
        <v>Medidor de Vazão FlowTracker</v>
      </c>
      <c r="VI99" t="str">
        <f ca="1"/>
        <v>Medidor de Vazão Portátil</v>
      </c>
      <c r="VJ99" t="str">
        <f ca="1"/>
        <v>Medidor de Vazão RS5</v>
      </c>
      <c r="VK99" t="str">
        <f ca="1"/>
        <v>Medidor de Vazão RS6</v>
      </c>
      <c r="VL99" t="str">
        <f ca="1"/>
        <v>Medidor de Vazão RS7</v>
      </c>
      <c r="VM99" t="str">
        <f ca="1"/>
        <v>Medidor de Vazão RS-M10</v>
      </c>
      <c r="VN99" t="str">
        <f ca="1"/>
        <v>Medidor de Vazão RS-M11</v>
      </c>
      <c r="VO99" t="str">
        <f ca="1"/>
        <v>Medidor de Vazão RS-M9</v>
      </c>
      <c r="VP99" t="str">
        <f ca="1"/>
        <v>Medidor de Vazão RS-S5</v>
      </c>
      <c r="VQ99" t="str">
        <f ca="1"/>
        <v>Medidor de Vibração Portátil</v>
      </c>
      <c r="VR99" t="str">
        <f ca="1"/>
        <v>Meteorologia Fixo</v>
      </c>
      <c r="VS99" t="str">
        <f ca="1"/>
        <v>MODFLOW Diversos</v>
      </c>
      <c r="VT99" t="str">
        <f ca="1"/>
        <v>Monitor de Material Particulado</v>
      </c>
      <c r="VU99" t="str">
        <f ca="1"/>
        <v>Monitor de Material Particulado Portátil</v>
      </c>
      <c r="VV99" t="str">
        <f ca="1"/>
        <v>Monitoramento Fixo</v>
      </c>
      <c r="VW99" t="str">
        <f ca="1"/>
        <v>Mosquetão</v>
      </c>
      <c r="VX99" t="str">
        <f ca="1"/>
        <v>Óculos de Proteção</v>
      </c>
      <c r="VY99" t="str">
        <f ca="1"/>
        <v>Outros Diversos</v>
      </c>
      <c r="VZ99" t="str">
        <f ca="1"/>
        <v>Painel controlador Diversos</v>
      </c>
      <c r="WA99" t="str">
        <f ca="1"/>
        <v>Painel controlador Fixo</v>
      </c>
      <c r="WB99" t="str">
        <f ca="1"/>
        <v>Painel controlador Portátil</v>
      </c>
      <c r="WC99" t="str">
        <f ca="1"/>
        <v>Respirador Facial</v>
      </c>
      <c r="WD99" t="str">
        <f ca="1"/>
        <v>Separador de Agua/ Oleo Fixo</v>
      </c>
      <c r="WE99" t="str">
        <f ca="1"/>
        <v>Sistema de Monitoramento de Material Particulado</v>
      </c>
      <c r="WF99" t="str">
        <f ca="1"/>
        <v>Sonda Portátil</v>
      </c>
      <c r="WG99" t="str">
        <f ca="1"/>
        <v xml:space="preserve">Sonda Portátil </v>
      </c>
      <c r="WH99" t="str">
        <f ca="1"/>
        <v>Sonda Serie 6</v>
      </c>
      <c r="WI99" t="str">
        <f ca="1"/>
        <v>Sonda Serie EcoSense</v>
      </c>
      <c r="WJ99" t="str">
        <f ca="1"/>
        <v>Sonda Serie EXO</v>
      </c>
      <c r="WK99" t="str">
        <f ca="1"/>
        <v>Sonda Serie IQ SensorNet</v>
      </c>
      <c r="WL99" t="str">
        <f ca="1"/>
        <v>Sonda Serie Lab &amp; Field</v>
      </c>
      <c r="WM99" t="str">
        <f ca="1"/>
        <v>Sonda Serie MultiLab</v>
      </c>
      <c r="WN99" t="str">
        <f ca="1"/>
        <v>Sonda Serie ODO-RTU</v>
      </c>
      <c r="WO99" t="str">
        <f ca="1"/>
        <v>Sonda Serie Pro</v>
      </c>
      <c r="WP99" t="str">
        <f ca="1"/>
        <v>Sonda Serie ProDigital</v>
      </c>
      <c r="WQ99" t="str">
        <f ca="1"/>
        <v>Sonda Serie TruLab</v>
      </c>
      <c r="WR99" t="str">
        <f ca="1"/>
        <v>Talabarte</v>
      </c>
      <c r="WS99" t="str">
        <f ca="1"/>
        <v>Telemetria Fixo</v>
      </c>
      <c r="WT99" t="str">
        <f ca="1"/>
        <v>TERMAL Fixo</v>
      </c>
      <c r="WU99" t="str">
        <f ca="1"/>
        <v>Transmissão Fixo</v>
      </c>
      <c r="WV99" t="str">
        <f ca="1"/>
        <v>Tratamento Diversos</v>
      </c>
      <c r="WW99" t="str">
        <f ca="1"/>
        <v>Tratamento Fixo</v>
      </c>
      <c r="WX99" t="str">
        <f ca="1"/>
        <v>Travaqueda</v>
      </c>
      <c r="WY99" t="str">
        <f ca="1"/>
        <v>Tripe</v>
      </c>
      <c r="WZ99" t="str">
        <f ca="1"/>
        <v>UMR Fixo</v>
      </c>
      <c r="AMP99" cm="1">
        <f t="array" aca="1" ref="AMP99:AXU99" ca="1">IFERROR(TRANSPOSE(_xlfn._xlws.SORT(_xlfn.UNIQUE(_xlfn._xlws.FILTER(cp_subgrupo,(($A99="")+(cp_linha=$A99))*(($B99="")+(cp_grupo=$B99))*(($D99="")+(cp_tipo_mercadoria=$D99))*(($E99="")+(cp_fabricante=$E99)))))),"")</f>
        <v>550</v>
      </c>
      <c r="AMQ99">
        <f ca="1"/>
        <v>556</v>
      </c>
      <c r="AMR99">
        <f ca="1"/>
        <v>6600</v>
      </c>
      <c r="AMS99">
        <f ca="1"/>
        <v>9500</v>
      </c>
      <c r="AMT99">
        <f ca="1"/>
        <v>9800</v>
      </c>
      <c r="AMU99" t="str">
        <f ca="1"/>
        <v>3017M</v>
      </c>
      <c r="AMV99" t="str">
        <f ca="1"/>
        <v>301-ADI</v>
      </c>
      <c r="AMW99" t="str">
        <f ca="1"/>
        <v>301C</v>
      </c>
      <c r="AMX99" t="str">
        <f ca="1"/>
        <v>301-R8</v>
      </c>
      <c r="AMY99" t="str">
        <f ca="1"/>
        <v>4000 series Isco</v>
      </c>
      <c r="AMZ99" t="str">
        <f ca="1"/>
        <v xml:space="preserve">Absorvedores </v>
      </c>
      <c r="ANA99" t="str">
        <f ca="1"/>
        <v>Acessório</v>
      </c>
      <c r="ANB99" t="str">
        <f ca="1"/>
        <v>ADCP</v>
      </c>
      <c r="ANC99" t="str">
        <f ca="1"/>
        <v>ADP</v>
      </c>
      <c r="AND99" t="str">
        <f ca="1"/>
        <v>ADR 1500</v>
      </c>
      <c r="ANE99" t="str">
        <f ca="1"/>
        <v>AIR AWARE</v>
      </c>
      <c r="ANF99" t="str">
        <f ca="1"/>
        <v>Air Striper</v>
      </c>
      <c r="ANG99" t="str">
        <f ca="1"/>
        <v>AIRSCAN</v>
      </c>
      <c r="ANH99" t="str">
        <f ca="1"/>
        <v>Amostrador</v>
      </c>
      <c r="ANI99" t="str">
        <f ca="1"/>
        <v>Anel</v>
      </c>
      <c r="ANJ99" t="str">
        <f ca="1"/>
        <v>APEX 2</v>
      </c>
      <c r="ANK99" t="str">
        <f ca="1"/>
        <v>Argonaut</v>
      </c>
      <c r="ANL99" t="str">
        <f ca="1"/>
        <v>Auto Pump</v>
      </c>
      <c r="ANM99" t="str">
        <f ca="1"/>
        <v>BADGE PLUS</v>
      </c>
      <c r="ANN99" t="str">
        <f ca="1"/>
        <v>Biogas</v>
      </c>
      <c r="ANO99" t="str">
        <f ca="1"/>
        <v>BIOGAS 300</v>
      </c>
      <c r="ANP99" t="str">
        <f ca="1"/>
        <v>BIOGAS 3000</v>
      </c>
      <c r="ANQ99" t="str">
        <f ca="1"/>
        <v>BIOGAS 5000</v>
      </c>
      <c r="ANR99" t="str">
        <f ca="1"/>
        <v>BM25</v>
      </c>
      <c r="ANS99" t="str">
        <f ca="1"/>
        <v>Bomba</v>
      </c>
      <c r="ANT99" t="str">
        <f ca="1"/>
        <v>BW</v>
      </c>
      <c r="ANU99" t="str">
        <f ca="1"/>
        <v xml:space="preserve">BW </v>
      </c>
      <c r="ANV99" t="str">
        <f ca="1"/>
        <v>BW CLIP</v>
      </c>
      <c r="ANW99" t="str">
        <f ca="1"/>
        <v>BW FLEX</v>
      </c>
      <c r="ANX99" t="str">
        <f ca="1"/>
        <v>BW ICON</v>
      </c>
      <c r="ANY99" t="str">
        <f ca="1"/>
        <v>BW SOLO</v>
      </c>
      <c r="ANZ99" t="str">
        <f ca="1"/>
        <v>BW ULTRA</v>
      </c>
      <c r="AOA99" t="str">
        <f ca="1"/>
        <v>C100</v>
      </c>
      <c r="AOB99" t="str">
        <f ca="1"/>
        <v>Cabo</v>
      </c>
      <c r="AOC99" t="str">
        <f ca="1"/>
        <v>Calibração</v>
      </c>
      <c r="AOD99" t="str">
        <f ca="1"/>
        <v>Castaway</v>
      </c>
      <c r="AOE99" t="str">
        <f ca="1"/>
        <v>CEL-24X</v>
      </c>
      <c r="AOF99" t="str">
        <f ca="1"/>
        <v>CEL-35X</v>
      </c>
      <c r="AOG99" t="str">
        <f ca="1"/>
        <v>CEL-62X</v>
      </c>
      <c r="AOH99" t="str">
        <f ca="1"/>
        <v>CEL-63X</v>
      </c>
      <c r="AOI99" t="str">
        <f ca="1"/>
        <v>Certificado</v>
      </c>
      <c r="AOJ99" t="str">
        <f ca="1"/>
        <v>CEX300</v>
      </c>
      <c r="AOK99" t="str">
        <f ca="1"/>
        <v>Chempro</v>
      </c>
      <c r="AOL99" t="str">
        <f ca="1"/>
        <v>Cilindro</v>
      </c>
      <c r="AOM99" t="str">
        <f ca="1"/>
        <v xml:space="preserve">Cinto de Segurança </v>
      </c>
      <c r="AON99" t="str">
        <f ca="1"/>
        <v>Clean Cell Pro</v>
      </c>
      <c r="AOO99" t="str">
        <f ca="1"/>
        <v>CLEANVIEWERGAS</v>
      </c>
      <c r="AOP99" t="str">
        <f ca="1"/>
        <v>CM4</v>
      </c>
      <c r="AOQ99" t="str">
        <f ca="1"/>
        <v>CONDUCTIVITY PLUS</v>
      </c>
      <c r="AOR99" t="str">
        <f ca="1"/>
        <v>CONTADOR DE CICLOS</v>
      </c>
      <c r="AOS99" t="str">
        <f ca="1"/>
        <v>Controlador</v>
      </c>
      <c r="AOT99" t="str">
        <f ca="1"/>
        <v>CTX 300</v>
      </c>
      <c r="AOU99" t="str">
        <f ca="1"/>
        <v>CUB</v>
      </c>
      <c r="AOV99" t="str">
        <f ca="1"/>
        <v>DataLogger</v>
      </c>
      <c r="AOW99" t="str">
        <f ca="1"/>
        <v>DATARAM 4</v>
      </c>
      <c r="AOX99" t="str">
        <f ca="1"/>
        <v>DBADGE 2</v>
      </c>
      <c r="AOY99" t="str">
        <f ca="1"/>
        <v>DBO</v>
      </c>
      <c r="AOZ99" t="str">
        <f ca="1"/>
        <v>DIPPER TOUGH</v>
      </c>
      <c r="APA99" t="str">
        <f ca="1"/>
        <v>DIPPERLOG</v>
      </c>
      <c r="APB99" t="str">
        <f ca="1"/>
        <v>DIPPER-T</v>
      </c>
      <c r="APC99" t="str">
        <f ca="1"/>
        <v>Display</v>
      </c>
      <c r="APD99" t="str">
        <f ca="1"/>
        <v>Diversos</v>
      </c>
      <c r="APE99" t="str">
        <f ca="1"/>
        <v>DO200</v>
      </c>
      <c r="APF99" t="str">
        <f ca="1"/>
        <v>DURATRACKER</v>
      </c>
      <c r="APG99" t="str">
        <f ca="1"/>
        <v>E3 POINT</v>
      </c>
      <c r="APH99" t="str">
        <f ca="1"/>
        <v>EAGLE</v>
      </c>
      <c r="API99" t="str">
        <f ca="1"/>
        <v>EC300</v>
      </c>
      <c r="APJ99" t="str">
        <f ca="1"/>
        <v>EC30A</v>
      </c>
      <c r="APK99" t="str">
        <f ca="1"/>
        <v>Embarcação</v>
      </c>
      <c r="APL99" t="str">
        <f ca="1"/>
        <v>EmeClean</v>
      </c>
      <c r="APM99" t="str">
        <f ca="1"/>
        <v>Estação</v>
      </c>
      <c r="APN99" t="str">
        <f ca="1"/>
        <v>Estrutura</v>
      </c>
      <c r="APO99" t="str">
        <f ca="1"/>
        <v>EXO</v>
      </c>
      <c r="APP99" t="str">
        <f ca="1"/>
        <v>EXO (Completa)</v>
      </c>
      <c r="APQ99" t="str">
        <f ca="1"/>
        <v>EXTREME</v>
      </c>
      <c r="APR99" t="str">
        <f ca="1"/>
        <v>FALCO</v>
      </c>
      <c r="APS99" t="str">
        <f ca="1"/>
        <v>FAU</v>
      </c>
      <c r="APT99" t="str">
        <f ca="1"/>
        <v>Ferramental</v>
      </c>
      <c r="APU99" t="str">
        <f ca="1"/>
        <v>Filtro</v>
      </c>
      <c r="APV99" t="str">
        <f ca="1"/>
        <v>FIREPRO</v>
      </c>
      <c r="APW99" t="str">
        <f ca="1"/>
        <v>FlowTracker</v>
      </c>
      <c r="APX99" t="str">
        <f ca="1"/>
        <v>FROG</v>
      </c>
      <c r="APY99" t="str">
        <f ca="1"/>
        <v>FS20X</v>
      </c>
      <c r="APZ99" t="str">
        <f ca="1"/>
        <v>FS-20X</v>
      </c>
      <c r="AQA99" t="str">
        <f ca="1"/>
        <v>FS24X</v>
      </c>
      <c r="AQB99" t="str">
        <f ca="1"/>
        <v>FSL100</v>
      </c>
      <c r="AQC99" t="str">
        <f ca="1"/>
        <v>FSX</v>
      </c>
      <c r="AQD99" t="str">
        <f ca="1"/>
        <v>G100</v>
      </c>
      <c r="AQE99" t="str">
        <f ca="1"/>
        <v>G110</v>
      </c>
      <c r="AQF99" t="str">
        <f ca="1"/>
        <v>G200</v>
      </c>
      <c r="AQG99" t="str">
        <f ca="1"/>
        <v>GA 3000</v>
      </c>
      <c r="AQH99" t="str">
        <f ca="1"/>
        <v>GA 5000</v>
      </c>
      <c r="AQI99" t="str">
        <f ca="1"/>
        <v>GASCARD</v>
      </c>
      <c r="AQJ99" t="str">
        <f ca="1"/>
        <v>GASCEHCK G</v>
      </c>
      <c r="AQK99" t="str">
        <f ca="1"/>
        <v>Gascheck</v>
      </c>
      <c r="AQL99" t="str">
        <f ca="1"/>
        <v>GASCHECK 3000</v>
      </c>
      <c r="AQM99" t="str">
        <f ca="1"/>
        <v>GASCHECK 5000</v>
      </c>
      <c r="AQN99" t="str">
        <f ca="1"/>
        <v>GASCHECK 6000</v>
      </c>
      <c r="AQO99" t="str">
        <f ca="1"/>
        <v>GASCHECK G</v>
      </c>
      <c r="AQP99" t="str">
        <f ca="1"/>
        <v>GASCHECK P1</v>
      </c>
      <c r="AQQ99" t="str">
        <f ca="1"/>
        <v>GASPOINT</v>
      </c>
      <c r="AQR99" t="str">
        <f ca="1"/>
        <v>GATEWAY</v>
      </c>
      <c r="AQS99" t="str">
        <f ca="1"/>
        <v>GEM</v>
      </c>
      <c r="AQT99" t="str">
        <f ca="1"/>
        <v>GEM 2000</v>
      </c>
      <c r="AQU99" t="str">
        <f ca="1"/>
        <v>GEM 5000</v>
      </c>
      <c r="AQV99" t="str">
        <f ca="1"/>
        <v>GEM/GA/BIOGAS 5000</v>
      </c>
      <c r="AQW99" t="str">
        <f ca="1"/>
        <v>GeneCount</v>
      </c>
      <c r="AQX99" t="str">
        <f ca="1"/>
        <v>GENIE</v>
      </c>
      <c r="AQY99" t="str">
        <f ca="1"/>
        <v>Guardian</v>
      </c>
      <c r="AQZ99" t="str">
        <f ca="1"/>
        <v>GUARDIAN 2</v>
      </c>
      <c r="ARA99" t="str">
        <f ca="1"/>
        <v>H.OIL</v>
      </c>
      <c r="ARB99" t="str">
        <f ca="1"/>
        <v>HA20</v>
      </c>
      <c r="ARC99" t="str">
        <f ca="1"/>
        <v>HA40</v>
      </c>
      <c r="ARD99" t="str">
        <f ca="1"/>
        <v>HA-71</v>
      </c>
      <c r="ARE99" t="str">
        <f ca="1"/>
        <v>HA-72</v>
      </c>
      <c r="ARF99" t="str">
        <f ca="1"/>
        <v>HAVEX</v>
      </c>
      <c r="ARG99" t="str">
        <f ca="1"/>
        <v>HON</v>
      </c>
      <c r="ARH99" t="str">
        <f ca="1"/>
        <v>HON TITAN</v>
      </c>
      <c r="ARI99" t="str">
        <f ca="1"/>
        <v>Hora Técnica</v>
      </c>
      <c r="ARJ99" t="str">
        <f ca="1"/>
        <v>IAQ POINT 2</v>
      </c>
      <c r="ARK99" t="str">
        <f ca="1"/>
        <v>IMPACT PRO</v>
      </c>
      <c r="ARL99" t="str">
        <f ca="1"/>
        <v>Inativo</v>
      </c>
      <c r="ARM99" t="str">
        <f ca="1"/>
        <v>INNOVA</v>
      </c>
      <c r="ARN99" t="str">
        <f ca="1"/>
        <v>Instalação</v>
      </c>
      <c r="ARO99" t="str">
        <f ca="1"/>
        <v>INTELLIDOX</v>
      </c>
      <c r="ARP99" t="str">
        <f ca="1"/>
        <v>IQ PIPE</v>
      </c>
      <c r="ARQ99" t="str">
        <f ca="1"/>
        <v>IQ PLUS</v>
      </c>
      <c r="ARR99" t="str">
        <f ca="1"/>
        <v>IQ Standard</v>
      </c>
      <c r="ARS99" t="str">
        <f ca="1"/>
        <v>ITRANS</v>
      </c>
      <c r="ART99" t="str">
        <f ca="1"/>
        <v>JES-301</v>
      </c>
      <c r="ARU99" t="str">
        <f ca="1"/>
        <v>JFID</v>
      </c>
      <c r="ARV99" t="str">
        <f ca="1"/>
        <v>JH3E</v>
      </c>
      <c r="ARW99" t="str">
        <f ca="1"/>
        <v>JSP-87</v>
      </c>
      <c r="ARX99" t="str">
        <f ca="1"/>
        <v>JSP-89</v>
      </c>
      <c r="ARY99" t="str">
        <f ca="1"/>
        <v>L360</v>
      </c>
      <c r="ARZ99" t="str">
        <f ca="1"/>
        <v>LEAKCHECK P1</v>
      </c>
      <c r="ASA99" t="str">
        <f ca="1"/>
        <v>LEAKMATE</v>
      </c>
      <c r="ASB99" t="str">
        <f ca="1"/>
        <v>Locação</v>
      </c>
      <c r="ASC99" t="str">
        <f ca="1"/>
        <v>Luminometro</v>
      </c>
      <c r="ASD99" t="str">
        <f ca="1"/>
        <v>M10</v>
      </c>
      <c r="ASE99" t="str">
        <f ca="1"/>
        <v>M11</v>
      </c>
      <c r="ASF99" t="str">
        <f ca="1"/>
        <v>M9</v>
      </c>
      <c r="ASG99" t="str">
        <f ca="1"/>
        <v>MAGFLUX</v>
      </c>
      <c r="ASH99" t="str">
        <f ca="1"/>
        <v>Maleta</v>
      </c>
      <c r="ASI99" t="str">
        <f ca="1"/>
        <v>MANHANDLER</v>
      </c>
      <c r="ASJ99" t="str">
        <f ca="1"/>
        <v>MANNING</v>
      </c>
      <c r="ASK99" t="str">
        <f ca="1"/>
        <v>Manta</v>
      </c>
      <c r="ASL99" t="str">
        <f ca="1"/>
        <v>Manta OWS</v>
      </c>
      <c r="ASM99" t="str">
        <f ca="1"/>
        <v>MARPLE</v>
      </c>
      <c r="ASN99" t="str">
        <f ca="1"/>
        <v>MAX XT</v>
      </c>
      <c r="ASO99" t="str">
        <f ca="1"/>
        <v>Metalyser</v>
      </c>
      <c r="ASP99" t="str">
        <f ca="1"/>
        <v>METREX</v>
      </c>
      <c r="ASQ99" t="str">
        <f ca="1"/>
        <v>MGD</v>
      </c>
      <c r="ASR99" t="str">
        <f ca="1"/>
        <v>MICRO 5</v>
      </c>
      <c r="ASS99" t="str">
        <f ca="1"/>
        <v>MicroADV</v>
      </c>
      <c r="AST99" t="str">
        <f ca="1"/>
        <v>MICROCLIP</v>
      </c>
      <c r="ASU99" t="str">
        <f ca="1"/>
        <v>MICRODOCK</v>
      </c>
      <c r="ASV99" t="str">
        <f ca="1"/>
        <v>MICRODUST</v>
      </c>
      <c r="ASW99" t="str">
        <f ca="1"/>
        <v>MIDAS</v>
      </c>
      <c r="ASX99" t="str">
        <f ca="1"/>
        <v>MILLER</v>
      </c>
      <c r="ASY99" t="str">
        <f ca="1"/>
        <v>MIRAN</v>
      </c>
      <c r="ASZ99" t="str">
        <f ca="1"/>
        <v>MKII</v>
      </c>
      <c r="ATA99" t="str">
        <f ca="1"/>
        <v>Moden</v>
      </c>
      <c r="ATB99" t="str">
        <f ca="1"/>
        <v>Mosquetão</v>
      </c>
      <c r="ATC99" t="str">
        <f ca="1"/>
        <v>MP10</v>
      </c>
      <c r="ATD99" t="str">
        <f ca="1"/>
        <v>MP15</v>
      </c>
      <c r="ATE99" t="str">
        <f ca="1"/>
        <v>MP20</v>
      </c>
      <c r="ATF99" t="str">
        <f ca="1"/>
        <v>MP30</v>
      </c>
      <c r="ATG99" t="str">
        <f ca="1"/>
        <v>MP50</v>
      </c>
      <c r="ATH99" t="str">
        <f ca="1"/>
        <v>MPD</v>
      </c>
      <c r="ATI99" t="str">
        <f ca="1"/>
        <v>MULTILAB</v>
      </c>
      <c r="ATJ99" t="str">
        <f ca="1"/>
        <v>MV02</v>
      </c>
      <c r="ATK99" t="str">
        <f ca="1"/>
        <v>MV03</v>
      </c>
      <c r="ATL99" t="str">
        <f ca="1"/>
        <v>MVI</v>
      </c>
      <c r="ATM99" t="str">
        <f ca="1"/>
        <v>MX4</v>
      </c>
      <c r="ATN99" t="str">
        <f ca="1"/>
        <v>MX6</v>
      </c>
      <c r="ATO99" t="str">
        <f ca="1"/>
        <v>NDP - 25 BAN</v>
      </c>
      <c r="ATP99" t="str">
        <f ca="1"/>
        <v>Numatic</v>
      </c>
      <c r="ATQ99" t="str">
        <f ca="1"/>
        <v>ODO200</v>
      </c>
      <c r="ATR99" t="str">
        <f ca="1"/>
        <v>OELD</v>
      </c>
      <c r="ATS99" t="str">
        <f ca="1"/>
        <v>OLCT</v>
      </c>
      <c r="ATT99" t="str">
        <f ca="1"/>
        <v>OPTI-FIT</v>
      </c>
      <c r="ATU99" t="str">
        <f ca="1"/>
        <v>OPTIMA PLUS</v>
      </c>
      <c r="ATV99" t="str">
        <f ca="1"/>
        <v>Outros</v>
      </c>
      <c r="ATW99" t="str">
        <f ca="1"/>
        <v>OWS</v>
      </c>
      <c r="ATX99" t="str">
        <f ca="1"/>
        <v>Painel</v>
      </c>
      <c r="ATY99" t="str">
        <f ca="1"/>
        <v>Painel de Controle</v>
      </c>
      <c r="ATZ99" t="str">
        <f ca="1"/>
        <v>Painel Solar</v>
      </c>
      <c r="AUA99" t="str">
        <f ca="1"/>
        <v>PANTHER</v>
      </c>
      <c r="AUB99" t="str">
        <f ca="1"/>
        <v>PCM</v>
      </c>
      <c r="AUC99" t="str">
        <f ca="1"/>
        <v>PDR1500</v>
      </c>
      <c r="AUD99" t="str">
        <f ca="1"/>
        <v>PH100</v>
      </c>
      <c r="AUE99" t="str">
        <f ca="1"/>
        <v>PHD6</v>
      </c>
      <c r="AUF99" t="str">
        <f ca="1"/>
        <v>PHOCHECK 1000</v>
      </c>
      <c r="AUG99" t="str">
        <f ca="1"/>
        <v>PHOCHECK 3000</v>
      </c>
      <c r="AUH99" t="str">
        <f ca="1"/>
        <v>Pro Plus</v>
      </c>
      <c r="AUI99" t="str">
        <f ca="1"/>
        <v>Pro Quattro</v>
      </c>
      <c r="AUJ99" t="str">
        <f ca="1"/>
        <v>PRO10</v>
      </c>
      <c r="AUK99" t="str">
        <f ca="1"/>
        <v>PRO1020</v>
      </c>
      <c r="AUL99" t="str">
        <f ca="1"/>
        <v>PRO1030</v>
      </c>
      <c r="AUM99" t="str">
        <f ca="1"/>
        <v>PRO20</v>
      </c>
      <c r="AUN99" t="str">
        <f ca="1"/>
        <v>PRO2030</v>
      </c>
      <c r="AUO99" t="str">
        <f ca="1"/>
        <v>PRO30</v>
      </c>
      <c r="AUP99" t="str">
        <f ca="1"/>
        <v>PRODO</v>
      </c>
      <c r="AUQ99" t="str">
        <f ca="1"/>
        <v>ProDss</v>
      </c>
      <c r="AUR99" t="str">
        <f ca="1"/>
        <v>PROSOLO</v>
      </c>
      <c r="AUS99" t="str">
        <f ca="1"/>
        <v>PROSWAP</v>
      </c>
      <c r="AUT99" t="str">
        <f ca="1"/>
        <v>PT100</v>
      </c>
      <c r="AUU99" t="str">
        <f ca="1"/>
        <v>QRAE 3</v>
      </c>
      <c r="AUV99" t="str">
        <f ca="1"/>
        <v>QRAE3</v>
      </c>
      <c r="AUW99" t="str">
        <f ca="1"/>
        <v>QUATTRO</v>
      </c>
      <c r="AUX99" t="str">
        <f ca="1"/>
        <v>Quimico</v>
      </c>
      <c r="AUY99" t="str">
        <f ca="1"/>
        <v>RAEGUARD</v>
      </c>
      <c r="AUZ99" t="str">
        <f ca="1"/>
        <v>Reagente</v>
      </c>
      <c r="AVA99" t="str">
        <f ca="1"/>
        <v>Reforma</v>
      </c>
      <c r="AVB99" t="str">
        <f ca="1"/>
        <v>REMOX</v>
      </c>
      <c r="AVC99" t="str">
        <f ca="1"/>
        <v>RIG RAT</v>
      </c>
      <c r="AVD99" t="str">
        <f ca="1"/>
        <v>RIKEN KEIKE</v>
      </c>
      <c r="AVE99" t="str">
        <f ca="1"/>
        <v>RS5</v>
      </c>
      <c r="AVF99" t="str">
        <f ca="1"/>
        <v>RS6</v>
      </c>
      <c r="AVG99" t="str">
        <f ca="1"/>
        <v>RS7</v>
      </c>
      <c r="AVH99" t="str">
        <f ca="1"/>
        <v>SAGE RIO</v>
      </c>
      <c r="AVI99" t="str">
        <f ca="1"/>
        <v>Sample Pro</v>
      </c>
      <c r="AVJ99" t="str">
        <f ca="1"/>
        <v>SAMPLEASE</v>
      </c>
      <c r="AVK99" t="str">
        <f ca="1"/>
        <v>SC</v>
      </c>
      <c r="AVL99" t="str">
        <f ca="1"/>
        <v>SCORPION</v>
      </c>
      <c r="AVM99" t="str">
        <f ca="1"/>
        <v>SEARCHLINE</v>
      </c>
      <c r="AVN99" t="str">
        <f ca="1"/>
        <v>SENSEPOINT</v>
      </c>
      <c r="AVO99" t="str">
        <f ca="1"/>
        <v>Sensor</v>
      </c>
      <c r="AVP99" t="str">
        <f ca="1"/>
        <v>SERIE BW</v>
      </c>
      <c r="AVQ99" t="str">
        <f ca="1"/>
        <v>SERIE6</v>
      </c>
      <c r="AVR99" t="str">
        <f ca="1"/>
        <v>SHAKETEST</v>
      </c>
      <c r="AVS99" t="str">
        <f ca="1"/>
        <v>SHARPEYE</v>
      </c>
      <c r="AVT99" t="str">
        <f ca="1"/>
        <v>Signature</v>
      </c>
      <c r="AVU99" t="str">
        <f ca="1"/>
        <v>Sistema</v>
      </c>
      <c r="AVV99" t="str">
        <f ca="1"/>
        <v>Skimmer</v>
      </c>
      <c r="AVW99" t="str">
        <f ca="1"/>
        <v>SKINNY DIPPER</v>
      </c>
      <c r="AVX99" t="str">
        <f ca="1"/>
        <v>SM.OIL</v>
      </c>
      <c r="AVY99" t="str">
        <f ca="1"/>
        <v>Software</v>
      </c>
      <c r="AVZ99" t="str">
        <f ca="1"/>
        <v>Solução</v>
      </c>
      <c r="AWA99" t="str">
        <f ca="1"/>
        <v>Sonda RTU</v>
      </c>
      <c r="AWB99" t="str">
        <f ca="1"/>
        <v>SOS-4-003</v>
      </c>
      <c r="AWC99" t="str">
        <f ca="1"/>
        <v>SPERIAN</v>
      </c>
      <c r="AWD99" t="str">
        <f ca="1"/>
        <v>SPM FLEX</v>
      </c>
      <c r="AWE99" t="str">
        <f ca="1"/>
        <v>T8000</v>
      </c>
      <c r="AWF99" t="str">
        <f ca="1"/>
        <v>TadLar Bag</v>
      </c>
      <c r="AWG99" t="str">
        <f ca="1"/>
        <v>TERMAL</v>
      </c>
      <c r="AWH99" t="str">
        <f ca="1"/>
        <v>Termovelocimétrico</v>
      </c>
      <c r="AWI99" t="str">
        <f ca="1"/>
        <v>TIGER</v>
      </c>
      <c r="AWJ99" t="str">
        <f ca="1"/>
        <v>TITAN</v>
      </c>
      <c r="AWK99" t="str">
        <f ca="1"/>
        <v>TITAN 2</v>
      </c>
      <c r="AWL99" t="str">
        <f ca="1"/>
        <v>TOP TRACK</v>
      </c>
      <c r="AWM99" t="str">
        <f ca="1"/>
        <v>TOUCHPOINT</v>
      </c>
      <c r="AWN99" t="str">
        <f ca="1"/>
        <v>Transdutor</v>
      </c>
      <c r="AWO99" t="str">
        <f ca="1"/>
        <v>Transmissor</v>
      </c>
      <c r="AWP99" t="str">
        <f ca="1"/>
        <v>Treinamento</v>
      </c>
      <c r="AWQ99" t="str">
        <f ca="1"/>
        <v>TruLab</v>
      </c>
      <c r="AWR99" t="str">
        <f ca="1"/>
        <v>TVA</v>
      </c>
      <c r="AWS99" t="str">
        <f ca="1"/>
        <v xml:space="preserve">TVA </v>
      </c>
      <c r="AWT99" t="str">
        <f ca="1"/>
        <v>TVA 1000B</v>
      </c>
      <c r="AWU99" t="str">
        <f ca="1"/>
        <v>TVA 2020</v>
      </c>
      <c r="AWV99" t="str">
        <f ca="1"/>
        <v>TVOC</v>
      </c>
      <c r="AWW99" t="str">
        <f ca="1"/>
        <v>TX1</v>
      </c>
      <c r="AWX99" t="str">
        <f ca="1"/>
        <v>UMR</v>
      </c>
      <c r="AWY99" t="str">
        <f ca="1"/>
        <v>UVEX</v>
      </c>
      <c r="AWZ99" t="str">
        <f ca="1"/>
        <v>Vapor pin/ Clean</v>
      </c>
      <c r="AXA99" t="str">
        <f ca="1"/>
        <v>WATER TAPE</v>
      </c>
      <c r="AXB99" t="str">
        <f ca="1"/>
        <v>WELLHEAD</v>
      </c>
      <c r="AXC99" t="str">
        <f ca="1"/>
        <v>WellTape</v>
      </c>
      <c r="AXD99" t="str">
        <f ca="1"/>
        <v>WX16</v>
      </c>
      <c r="AXE99" t="str">
        <f ca="1"/>
        <v>WX4</v>
      </c>
      <c r="AXF99" t="str">
        <f ca="1"/>
        <v>WX64</v>
      </c>
      <c r="AXG99" t="str">
        <f ca="1"/>
        <v>XCD</v>
      </c>
      <c r="AXH99" t="str">
        <f ca="1"/>
        <v>XCL</v>
      </c>
      <c r="AXI99" t="str">
        <f ca="1"/>
        <v>XNX</v>
      </c>
      <c r="AXJ99" t="str">
        <f ca="1"/>
        <v>XPIS</v>
      </c>
      <c r="AXK99" t="str">
        <f ca="1"/>
        <v>XPV</v>
      </c>
      <c r="AXL99" t="str">
        <f ca="1"/>
        <v>XRL</v>
      </c>
      <c r="AXM99" t="str">
        <f ca="1"/>
        <v>YSI30</v>
      </c>
      <c r="AXN99" t="str">
        <f ca="1"/>
        <v>YSI3100</v>
      </c>
      <c r="AXO99" t="str">
        <f ca="1"/>
        <v>YSI3200</v>
      </c>
      <c r="AXP99" t="str">
        <f ca="1"/>
        <v>YSI5000</v>
      </c>
      <c r="AXQ99" t="str">
        <f ca="1"/>
        <v>YSI5100</v>
      </c>
      <c r="AXR99" t="str">
        <f ca="1"/>
        <v>YSI55</v>
      </c>
      <c r="AXS99" t="str">
        <f ca="1"/>
        <v>YSI60</v>
      </c>
      <c r="AXT99" t="str">
        <f ca="1"/>
        <v>YSI85</v>
      </c>
      <c r="AXU99" t="str">
        <f ca="1"/>
        <v>ZAREBA</v>
      </c>
      <c r="BFV99" t="str" cm="1">
        <f t="array" aca="1" ref="BFV99:BGB99" ca="1">IFERROR(TRANSPOSE(_xlfn._xlws.SORT(_xlfn.UNIQUE(_xlfn._xlws.FILTER(cp_tipo_mercadoria,(($A99="")+(cp_linha=$A99))*(($B99="")+(cp_grupo=$B99))*(($C99="")+(cp_subgrupo=$C99))*(($E99="")+(cp_fabricante=$E99)))))),"")</f>
        <v>Acessório</v>
      </c>
      <c r="BFW99" t="str">
        <f ca="1"/>
        <v>Acessório/Reposição</v>
      </c>
      <c r="BFX99" t="str">
        <f ca="1"/>
        <v>Inativo</v>
      </c>
      <c r="BFY99" t="str">
        <f ca="1"/>
        <v>Insumo</v>
      </c>
      <c r="BFZ99" t="str">
        <f ca="1"/>
        <v>Produto</v>
      </c>
      <c r="BGA99" t="str">
        <f ca="1"/>
        <v>Reposição</v>
      </c>
      <c r="BGB99" t="str">
        <f ca="1"/>
        <v>Serviço</v>
      </c>
      <c r="BZB99" t="str" cm="1">
        <f t="array" aca="1" ref="BZB99:CBA99" ca="1">IFERROR(TRANSPOSE(_xlfn._xlws.SORT(_xlfn.UNIQUE(_xlfn._xlws.FILTER(cp_fabricante,(($A99="")+(cp_linha=$A99))*(($B99="")+(cp_grupo=$B99))*(($C99="")+(cp_subgrupo=$C99))*(($D99="")+(cp_tipo_mercadoria=$D99)))))),"")</f>
        <v>ABK</v>
      </c>
      <c r="BZC99" t="str">
        <f ca="1"/>
        <v>AGT</v>
      </c>
      <c r="BZD99" t="str">
        <f ca="1"/>
        <v>Air Liquide</v>
      </c>
      <c r="BZE99" t="str">
        <f ca="1"/>
        <v>AMBIENTAL</v>
      </c>
      <c r="BZF99" t="str">
        <f ca="1"/>
        <v>AMS</v>
      </c>
      <c r="BZG99" t="str">
        <f ca="1"/>
        <v>Campbell</v>
      </c>
      <c r="BZH99" t="str">
        <f ca="1"/>
        <v>CASELLA</v>
      </c>
      <c r="BZI99" t="str">
        <f ca="1"/>
        <v>CHP</v>
      </c>
      <c r="BZJ99" t="str">
        <f ca="1"/>
        <v>Clean</v>
      </c>
      <c r="BZK99" t="str">
        <f ca="1"/>
        <v>COPPI</v>
      </c>
      <c r="BZL99" t="str">
        <f ca="1"/>
        <v>Coregas</v>
      </c>
      <c r="BZM99" t="str">
        <f ca="1"/>
        <v>DFT</v>
      </c>
      <c r="BZN99" t="str">
        <f ca="1"/>
        <v>DPUNION</v>
      </c>
      <c r="BZO99" t="str">
        <f ca="1"/>
        <v>EDINBURG</v>
      </c>
      <c r="BZP99" t="str">
        <f ca="1"/>
        <v>EMEC</v>
      </c>
      <c r="BZQ99" t="str">
        <f ca="1"/>
        <v>EN NOVATIVE</v>
      </c>
      <c r="BZR99" t="str">
        <f ca="1"/>
        <v>environics</v>
      </c>
      <c r="BZS99" t="str">
        <f ca="1"/>
        <v>EON</v>
      </c>
      <c r="BZT99" t="str">
        <f ca="1"/>
        <v>ESS</v>
      </c>
      <c r="BZU99" t="str">
        <f ca="1"/>
        <v>Fabricante</v>
      </c>
      <c r="BZV99" t="str">
        <f ca="1"/>
        <v>Global Water</v>
      </c>
      <c r="BZW99" t="str">
        <f ca="1"/>
        <v>GRACO</v>
      </c>
      <c r="BZX99" t="str">
        <f ca="1"/>
        <v>HER</v>
      </c>
      <c r="BZY99" t="str">
        <f ca="1"/>
        <v>HISCO</v>
      </c>
      <c r="BZZ99" t="str">
        <f ca="1"/>
        <v>HON</v>
      </c>
      <c r="CAA99" t="str">
        <f ca="1"/>
        <v>Inativo</v>
      </c>
      <c r="CAB99" t="str">
        <f ca="1"/>
        <v>Industrial</v>
      </c>
      <c r="CAC99" t="str">
        <f ca="1"/>
        <v>ION</v>
      </c>
      <c r="CAD99" t="str">
        <f ca="1"/>
        <v>ISCO</v>
      </c>
      <c r="CAE99" t="str">
        <f ca="1"/>
        <v>JCT</v>
      </c>
      <c r="CAF99" t="str">
        <f ca="1"/>
        <v>LINDE</v>
      </c>
      <c r="CAG99" t="str">
        <f ca="1"/>
        <v>Luminutra</v>
      </c>
      <c r="CAH99" t="str">
        <f ca="1"/>
        <v>MJK</v>
      </c>
      <c r="CAI99" t="str">
        <f ca="1"/>
        <v>NIVELCO</v>
      </c>
      <c r="CAJ99" t="str">
        <f ca="1"/>
        <v>NOVALINX</v>
      </c>
      <c r="CAK99" t="str">
        <f ca="1"/>
        <v>Oceanalpha</v>
      </c>
      <c r="CAL99" t="str">
        <f ca="1"/>
        <v>QED</v>
      </c>
      <c r="CAM99" t="str">
        <f ca="1"/>
        <v>RADIONDETECTION</v>
      </c>
      <c r="CAN99" t="str">
        <f ca="1"/>
        <v>RDI</v>
      </c>
      <c r="CAO99" t="str">
        <f ca="1"/>
        <v>Regenesis</v>
      </c>
      <c r="CAP99" t="str">
        <f ca="1"/>
        <v>RIKA</v>
      </c>
      <c r="CAQ99" t="str">
        <f ca="1"/>
        <v>SF</v>
      </c>
      <c r="CAR99" t="str">
        <f ca="1"/>
        <v>SHANGHAI</v>
      </c>
      <c r="CAS99" t="str">
        <f ca="1"/>
        <v>SON</v>
      </c>
      <c r="CAT99" t="str">
        <f ca="1"/>
        <v>TDS</v>
      </c>
      <c r="CAU99" t="str">
        <f ca="1"/>
        <v>Thermo</v>
      </c>
      <c r="CAV99" t="str">
        <f ca="1"/>
        <v>Trace2o</v>
      </c>
      <c r="CAW99" t="str">
        <f ca="1"/>
        <v>VAPOR PIN</v>
      </c>
      <c r="CAX99" t="str">
        <f ca="1"/>
        <v>waterloo</v>
      </c>
      <c r="CAY99" t="str">
        <f ca="1"/>
        <v>White</v>
      </c>
      <c r="CAZ99" t="str">
        <f ca="1"/>
        <v>YSI</v>
      </c>
      <c r="CBA99">
        <f ca="1"/>
        <v>0</v>
      </c>
    </row>
    <row r="100" spans="30:624 1030:2081" x14ac:dyDescent="0.25">
      <c r="AD100" t="str" cm="1">
        <f t="array" aca="1" ref="AD100:AI100" ca="1">IFERROR(TRANSPOSE(_xlfn._xlws.SORT(_xlfn.UNIQUE(_xlfn._xlws.FILTER(cp_linha,(($B100="")+(cp_grupo=$B100))*(($C100="")+(cp_subgrupo=$C100))*(($D100="")+(cp_tipo_mercadoria=$D100))*(($E100="")+(cp_fabricante=$E100)))))),"")</f>
        <v>Detecção e Processos de Gases</v>
      </c>
      <c r="AE100" t="str">
        <f ca="1"/>
        <v>Diversos</v>
      </c>
      <c r="AF100" t="str">
        <f ca="1"/>
        <v>Inativo</v>
      </c>
      <c r="AG100" t="str">
        <f ca="1"/>
        <v>Locação</v>
      </c>
      <c r="AH100" t="str">
        <f ca="1"/>
        <v>Recursos Hídricos</v>
      </c>
      <c r="AI100" t="str">
        <f ca="1"/>
        <v>Remediação</v>
      </c>
      <c r="TJ100" t="str" cm="1">
        <f t="array" aca="1" ref="TJ100:WZ100" ca="1">IFERROR(TRANSPOSE(_xlfn._xlws.SORT(_xlfn.UNIQUE(_xlfn._xlws.FILTER(cp_grupo,(($A100="")+(cp_linha=$A100))*(($C100="")+(cp_subgrupo=$C100))*(($D100="")+(cp_tipo_mercadoria=$D100))*(($E100="")+(cp_fabricante=$E100)))))),"")</f>
        <v>Absorvedores</v>
      </c>
      <c r="TK100" t="str">
        <f ca="1"/>
        <v>Alimentação Eletrico</v>
      </c>
      <c r="TL100" t="str">
        <f ca="1"/>
        <v>Alimentação Solar</v>
      </c>
      <c r="TM100" t="str">
        <f ca="1"/>
        <v>Amostrador Diversos</v>
      </c>
      <c r="TN100" t="str">
        <f ca="1"/>
        <v>Amostrador Não Refrigerado Portátil</v>
      </c>
      <c r="TO100" t="str">
        <f ca="1"/>
        <v>Amostrador Refrigerado Fixo</v>
      </c>
      <c r="TP100" t="str">
        <f ca="1"/>
        <v>Amostrador Refrigerado Portátil</v>
      </c>
      <c r="TQ100" t="str">
        <f ca="1"/>
        <v>Amostragem Diversos</v>
      </c>
      <c r="TR100" t="str">
        <f ca="1"/>
        <v>Analisador Diversos</v>
      </c>
      <c r="TS100" t="str">
        <f ca="1"/>
        <v>Analisador Fixo</v>
      </c>
      <c r="TT100" t="str">
        <f ca="1"/>
        <v xml:space="preserve">Analisador Fixo </v>
      </c>
      <c r="TU100" t="str">
        <f ca="1"/>
        <v>Analisador Microbiologico</v>
      </c>
      <c r="TV100" t="str">
        <f ca="1"/>
        <v>Analisador Portátil</v>
      </c>
      <c r="TW100" t="str">
        <f ca="1"/>
        <v xml:space="preserve">Analisador Portátil </v>
      </c>
      <c r="TX100" t="str">
        <f ca="1"/>
        <v>Analisador Portátil Locação</v>
      </c>
      <c r="TY100" t="str">
        <f ca="1"/>
        <v>Aterramento Diversos</v>
      </c>
      <c r="TZ100" t="str">
        <f ca="1"/>
        <v>Bomba de Amostragem Fixa</v>
      </c>
      <c r="UA100" t="str">
        <f ca="1"/>
        <v>BOMBA DE AMOSTRAGEM Fixo</v>
      </c>
      <c r="UB100" t="str">
        <f ca="1"/>
        <v>Bomba de Amostragem Portátil</v>
      </c>
      <c r="UC100" t="str">
        <f ca="1"/>
        <v>Bombeamento Fixo</v>
      </c>
      <c r="UD100" t="str">
        <f ca="1"/>
        <v>Cabeçote/Válvula Extração Metano</v>
      </c>
      <c r="UE100" t="str">
        <f ca="1"/>
        <v>Caixa Separadora Fixo</v>
      </c>
      <c r="UF100" t="str">
        <f ca="1"/>
        <v>Calibração Diversos</v>
      </c>
      <c r="UG100" t="str">
        <f ca="1"/>
        <v>Cinto de Segurança</v>
      </c>
      <c r="UH100" t="str">
        <f ca="1"/>
        <v xml:space="preserve">Cinto de Segurança </v>
      </c>
      <c r="UI100" t="str">
        <f ca="1"/>
        <v>Colorimetro Portátil</v>
      </c>
      <c r="UJ100" t="str">
        <f ca="1"/>
        <v>Conjunto Autônomo</v>
      </c>
      <c r="UK100" t="str">
        <f ca="1"/>
        <v>Cromatógrafo Portátil</v>
      </c>
      <c r="UL100" t="str">
        <f ca="1"/>
        <v>Detector de Incendio Fixo</v>
      </c>
      <c r="UM100" t="str">
        <f ca="1"/>
        <v>Detector Diversos</v>
      </c>
      <c r="UN100" t="str">
        <f ca="1"/>
        <v>Detector Fixo</v>
      </c>
      <c r="UO100" t="str">
        <f ca="1"/>
        <v>Detector Portátil</v>
      </c>
      <c r="UP100" t="str">
        <f ca="1"/>
        <v>Diversos Diversos</v>
      </c>
      <c r="UQ100" t="str">
        <f ca="1"/>
        <v>Dosímetro de ruído</v>
      </c>
      <c r="UR100" t="str">
        <f ca="1"/>
        <v>Elevador de Liquidos Fixo</v>
      </c>
      <c r="US100" t="str">
        <f ca="1"/>
        <v>Extração Diversos</v>
      </c>
      <c r="UT100" t="str">
        <f ca="1"/>
        <v>Filtração Diversos</v>
      </c>
      <c r="UU100" t="str">
        <f ca="1"/>
        <v>Fotometro Portátil</v>
      </c>
      <c r="UV100" t="str">
        <f ca="1"/>
        <v>Guincho</v>
      </c>
      <c r="UW100" t="str">
        <f ca="1"/>
        <v>Impactador de Cascata</v>
      </c>
      <c r="UX100" t="str">
        <f ca="1"/>
        <v>Inativo Inativo</v>
      </c>
      <c r="UY100" t="str">
        <f ca="1"/>
        <v>Locação Diversos</v>
      </c>
      <c r="UZ100" t="str">
        <f ca="1"/>
        <v>Medidor de Material Particulado Fixo</v>
      </c>
      <c r="VA100" t="str">
        <f ca="1"/>
        <v>Medidor de Material Particulado Portátil</v>
      </c>
      <c r="VB100" t="str">
        <f ca="1"/>
        <v>Medidor de Nível de Pressão Sonora</v>
      </c>
      <c r="VC100" t="str">
        <f ca="1"/>
        <v>Medidor de Nivel Diversos</v>
      </c>
      <c r="VD100" t="str">
        <f ca="1"/>
        <v>Medidor de Nivel Fixo</v>
      </c>
      <c r="VE100" t="str">
        <f ca="1"/>
        <v>Medidor de Nivel Portátil</v>
      </c>
      <c r="VF100" t="str">
        <f ca="1"/>
        <v>Medidor de Vazão Argonaut SL</v>
      </c>
      <c r="VG100" t="str">
        <f ca="1"/>
        <v>Medidor de Vazão Fixo</v>
      </c>
      <c r="VH100" t="str">
        <f ca="1"/>
        <v>Medidor de Vazão FlowTracker</v>
      </c>
      <c r="VI100" t="str">
        <f ca="1"/>
        <v>Medidor de Vazão Portátil</v>
      </c>
      <c r="VJ100" t="str">
        <f ca="1"/>
        <v>Medidor de Vazão RS5</v>
      </c>
      <c r="VK100" t="str">
        <f ca="1"/>
        <v>Medidor de Vazão RS6</v>
      </c>
      <c r="VL100" t="str">
        <f ca="1"/>
        <v>Medidor de Vazão RS7</v>
      </c>
      <c r="VM100" t="str">
        <f ca="1"/>
        <v>Medidor de Vazão RS-M10</v>
      </c>
      <c r="VN100" t="str">
        <f ca="1"/>
        <v>Medidor de Vazão RS-M11</v>
      </c>
      <c r="VO100" t="str">
        <f ca="1"/>
        <v>Medidor de Vazão RS-M9</v>
      </c>
      <c r="VP100" t="str">
        <f ca="1"/>
        <v>Medidor de Vazão RS-S5</v>
      </c>
      <c r="VQ100" t="str">
        <f ca="1"/>
        <v>Medidor de Vibração Portátil</v>
      </c>
      <c r="VR100" t="str">
        <f ca="1"/>
        <v>Meteorologia Fixo</v>
      </c>
      <c r="VS100" t="str">
        <f ca="1"/>
        <v>MODFLOW Diversos</v>
      </c>
      <c r="VT100" t="str">
        <f ca="1"/>
        <v>Monitor de Material Particulado</v>
      </c>
      <c r="VU100" t="str">
        <f ca="1"/>
        <v>Monitor de Material Particulado Portátil</v>
      </c>
      <c r="VV100" t="str">
        <f ca="1"/>
        <v>Monitoramento Fixo</v>
      </c>
      <c r="VW100" t="str">
        <f ca="1"/>
        <v>Mosquetão</v>
      </c>
      <c r="VX100" t="str">
        <f ca="1"/>
        <v>Óculos de Proteção</v>
      </c>
      <c r="VY100" t="str">
        <f ca="1"/>
        <v>Outros Diversos</v>
      </c>
      <c r="VZ100" t="str">
        <f ca="1"/>
        <v>Painel controlador Diversos</v>
      </c>
      <c r="WA100" t="str">
        <f ca="1"/>
        <v>Painel controlador Fixo</v>
      </c>
      <c r="WB100" t="str">
        <f ca="1"/>
        <v>Painel controlador Portátil</v>
      </c>
      <c r="WC100" t="str">
        <f ca="1"/>
        <v>Respirador Facial</v>
      </c>
      <c r="WD100" t="str">
        <f ca="1"/>
        <v>Separador de Agua/ Oleo Fixo</v>
      </c>
      <c r="WE100" t="str">
        <f ca="1"/>
        <v>Sistema de Monitoramento de Material Particulado</v>
      </c>
      <c r="WF100" t="str">
        <f ca="1"/>
        <v>Sonda Portátil</v>
      </c>
      <c r="WG100" t="str">
        <f ca="1"/>
        <v xml:space="preserve">Sonda Portátil </v>
      </c>
      <c r="WH100" t="str">
        <f ca="1"/>
        <v>Sonda Serie 6</v>
      </c>
      <c r="WI100" t="str">
        <f ca="1"/>
        <v>Sonda Serie EcoSense</v>
      </c>
      <c r="WJ100" t="str">
        <f ca="1"/>
        <v>Sonda Serie EXO</v>
      </c>
      <c r="WK100" t="str">
        <f ca="1"/>
        <v>Sonda Serie IQ SensorNet</v>
      </c>
      <c r="WL100" t="str">
        <f ca="1"/>
        <v>Sonda Serie Lab &amp; Field</v>
      </c>
      <c r="WM100" t="str">
        <f ca="1"/>
        <v>Sonda Serie MultiLab</v>
      </c>
      <c r="WN100" t="str">
        <f ca="1"/>
        <v>Sonda Serie ODO-RTU</v>
      </c>
      <c r="WO100" t="str">
        <f ca="1"/>
        <v>Sonda Serie Pro</v>
      </c>
      <c r="WP100" t="str">
        <f ca="1"/>
        <v>Sonda Serie ProDigital</v>
      </c>
      <c r="WQ100" t="str">
        <f ca="1"/>
        <v>Sonda Serie TruLab</v>
      </c>
      <c r="WR100" t="str">
        <f ca="1"/>
        <v>Talabarte</v>
      </c>
      <c r="WS100" t="str">
        <f ca="1"/>
        <v>Telemetria Fixo</v>
      </c>
      <c r="WT100" t="str">
        <f ca="1"/>
        <v>TERMAL Fixo</v>
      </c>
      <c r="WU100" t="str">
        <f ca="1"/>
        <v>Transmissão Fixo</v>
      </c>
      <c r="WV100" t="str">
        <f ca="1"/>
        <v>Tratamento Diversos</v>
      </c>
      <c r="WW100" t="str">
        <f ca="1"/>
        <v>Tratamento Fixo</v>
      </c>
      <c r="WX100" t="str">
        <f ca="1"/>
        <v>Travaqueda</v>
      </c>
      <c r="WY100" t="str">
        <f ca="1"/>
        <v>Tripe</v>
      </c>
      <c r="WZ100" t="str">
        <f ca="1"/>
        <v>UMR Fixo</v>
      </c>
      <c r="AMP100" cm="1">
        <f t="array" aca="1" ref="AMP100:AXU100" ca="1">IFERROR(TRANSPOSE(_xlfn._xlws.SORT(_xlfn.UNIQUE(_xlfn._xlws.FILTER(cp_subgrupo,(($A100="")+(cp_linha=$A100))*(($B100="")+(cp_grupo=$B100))*(($D100="")+(cp_tipo_mercadoria=$D100))*(($E100="")+(cp_fabricante=$E100)))))),"")</f>
        <v>550</v>
      </c>
      <c r="AMQ100">
        <f ca="1"/>
        <v>556</v>
      </c>
      <c r="AMR100">
        <f ca="1"/>
        <v>6600</v>
      </c>
      <c r="AMS100">
        <f ca="1"/>
        <v>9500</v>
      </c>
      <c r="AMT100">
        <f ca="1"/>
        <v>9800</v>
      </c>
      <c r="AMU100" t="str">
        <f ca="1"/>
        <v>3017M</v>
      </c>
      <c r="AMV100" t="str">
        <f ca="1"/>
        <v>301-ADI</v>
      </c>
      <c r="AMW100" t="str">
        <f ca="1"/>
        <v>301C</v>
      </c>
      <c r="AMX100" t="str">
        <f ca="1"/>
        <v>301-R8</v>
      </c>
      <c r="AMY100" t="str">
        <f ca="1"/>
        <v>4000 series Isco</v>
      </c>
      <c r="AMZ100" t="str">
        <f ca="1"/>
        <v xml:space="preserve">Absorvedores </v>
      </c>
      <c r="ANA100" t="str">
        <f ca="1"/>
        <v>Acessório</v>
      </c>
      <c r="ANB100" t="str">
        <f ca="1"/>
        <v>ADCP</v>
      </c>
      <c r="ANC100" t="str">
        <f ca="1"/>
        <v>ADP</v>
      </c>
      <c r="AND100" t="str">
        <f ca="1"/>
        <v>ADR 1500</v>
      </c>
      <c r="ANE100" t="str">
        <f ca="1"/>
        <v>AIR AWARE</v>
      </c>
      <c r="ANF100" t="str">
        <f ca="1"/>
        <v>Air Striper</v>
      </c>
      <c r="ANG100" t="str">
        <f ca="1"/>
        <v>AIRSCAN</v>
      </c>
      <c r="ANH100" t="str">
        <f ca="1"/>
        <v>Amostrador</v>
      </c>
      <c r="ANI100" t="str">
        <f ca="1"/>
        <v>Anel</v>
      </c>
      <c r="ANJ100" t="str">
        <f ca="1"/>
        <v>APEX 2</v>
      </c>
      <c r="ANK100" t="str">
        <f ca="1"/>
        <v>Argonaut</v>
      </c>
      <c r="ANL100" t="str">
        <f ca="1"/>
        <v>Auto Pump</v>
      </c>
      <c r="ANM100" t="str">
        <f ca="1"/>
        <v>BADGE PLUS</v>
      </c>
      <c r="ANN100" t="str">
        <f ca="1"/>
        <v>Biogas</v>
      </c>
      <c r="ANO100" t="str">
        <f ca="1"/>
        <v>BIOGAS 300</v>
      </c>
      <c r="ANP100" t="str">
        <f ca="1"/>
        <v>BIOGAS 3000</v>
      </c>
      <c r="ANQ100" t="str">
        <f ca="1"/>
        <v>BIOGAS 5000</v>
      </c>
      <c r="ANR100" t="str">
        <f ca="1"/>
        <v>BM25</v>
      </c>
      <c r="ANS100" t="str">
        <f ca="1"/>
        <v>Bomba</v>
      </c>
      <c r="ANT100" t="str">
        <f ca="1"/>
        <v>BW</v>
      </c>
      <c r="ANU100" t="str">
        <f ca="1"/>
        <v xml:space="preserve">BW </v>
      </c>
      <c r="ANV100" t="str">
        <f ca="1"/>
        <v>BW CLIP</v>
      </c>
      <c r="ANW100" t="str">
        <f ca="1"/>
        <v>BW FLEX</v>
      </c>
      <c r="ANX100" t="str">
        <f ca="1"/>
        <v>BW ICON</v>
      </c>
      <c r="ANY100" t="str">
        <f ca="1"/>
        <v>BW SOLO</v>
      </c>
      <c r="ANZ100" t="str">
        <f ca="1"/>
        <v>BW ULTRA</v>
      </c>
      <c r="AOA100" t="str">
        <f ca="1"/>
        <v>C100</v>
      </c>
      <c r="AOB100" t="str">
        <f ca="1"/>
        <v>Cabo</v>
      </c>
      <c r="AOC100" t="str">
        <f ca="1"/>
        <v>Calibração</v>
      </c>
      <c r="AOD100" t="str">
        <f ca="1"/>
        <v>Castaway</v>
      </c>
      <c r="AOE100" t="str">
        <f ca="1"/>
        <v>CEL-24X</v>
      </c>
      <c r="AOF100" t="str">
        <f ca="1"/>
        <v>CEL-35X</v>
      </c>
      <c r="AOG100" t="str">
        <f ca="1"/>
        <v>CEL-62X</v>
      </c>
      <c r="AOH100" t="str">
        <f ca="1"/>
        <v>CEL-63X</v>
      </c>
      <c r="AOI100" t="str">
        <f ca="1"/>
        <v>Certificado</v>
      </c>
      <c r="AOJ100" t="str">
        <f ca="1"/>
        <v>CEX300</v>
      </c>
      <c r="AOK100" t="str">
        <f ca="1"/>
        <v>Chempro</v>
      </c>
      <c r="AOL100" t="str">
        <f ca="1"/>
        <v>Cilindro</v>
      </c>
      <c r="AOM100" t="str">
        <f ca="1"/>
        <v xml:space="preserve">Cinto de Segurança </v>
      </c>
      <c r="AON100" t="str">
        <f ca="1"/>
        <v>Clean Cell Pro</v>
      </c>
      <c r="AOO100" t="str">
        <f ca="1"/>
        <v>CLEANVIEWERGAS</v>
      </c>
      <c r="AOP100" t="str">
        <f ca="1"/>
        <v>CM4</v>
      </c>
      <c r="AOQ100" t="str">
        <f ca="1"/>
        <v>CONDUCTIVITY PLUS</v>
      </c>
      <c r="AOR100" t="str">
        <f ca="1"/>
        <v>CONTADOR DE CICLOS</v>
      </c>
      <c r="AOS100" t="str">
        <f ca="1"/>
        <v>Controlador</v>
      </c>
      <c r="AOT100" t="str">
        <f ca="1"/>
        <v>CTX 300</v>
      </c>
      <c r="AOU100" t="str">
        <f ca="1"/>
        <v>CUB</v>
      </c>
      <c r="AOV100" t="str">
        <f ca="1"/>
        <v>DataLogger</v>
      </c>
      <c r="AOW100" t="str">
        <f ca="1"/>
        <v>DATARAM 4</v>
      </c>
      <c r="AOX100" t="str">
        <f ca="1"/>
        <v>DBADGE 2</v>
      </c>
      <c r="AOY100" t="str">
        <f ca="1"/>
        <v>DBO</v>
      </c>
      <c r="AOZ100" t="str">
        <f ca="1"/>
        <v>DIPPER TOUGH</v>
      </c>
      <c r="APA100" t="str">
        <f ca="1"/>
        <v>DIPPERLOG</v>
      </c>
      <c r="APB100" t="str">
        <f ca="1"/>
        <v>DIPPER-T</v>
      </c>
      <c r="APC100" t="str">
        <f ca="1"/>
        <v>Display</v>
      </c>
      <c r="APD100" t="str">
        <f ca="1"/>
        <v>Diversos</v>
      </c>
      <c r="APE100" t="str">
        <f ca="1"/>
        <v>DO200</v>
      </c>
      <c r="APF100" t="str">
        <f ca="1"/>
        <v>DURATRACKER</v>
      </c>
      <c r="APG100" t="str">
        <f ca="1"/>
        <v>E3 POINT</v>
      </c>
      <c r="APH100" t="str">
        <f ca="1"/>
        <v>EAGLE</v>
      </c>
      <c r="API100" t="str">
        <f ca="1"/>
        <v>EC300</v>
      </c>
      <c r="APJ100" t="str">
        <f ca="1"/>
        <v>EC30A</v>
      </c>
      <c r="APK100" t="str">
        <f ca="1"/>
        <v>Embarcação</v>
      </c>
      <c r="APL100" t="str">
        <f ca="1"/>
        <v>EmeClean</v>
      </c>
      <c r="APM100" t="str">
        <f ca="1"/>
        <v>Estação</v>
      </c>
      <c r="APN100" t="str">
        <f ca="1"/>
        <v>Estrutura</v>
      </c>
      <c r="APO100" t="str">
        <f ca="1"/>
        <v>EXO</v>
      </c>
      <c r="APP100" t="str">
        <f ca="1"/>
        <v>EXO (Completa)</v>
      </c>
      <c r="APQ100" t="str">
        <f ca="1"/>
        <v>EXTREME</v>
      </c>
      <c r="APR100" t="str">
        <f ca="1"/>
        <v>FALCO</v>
      </c>
      <c r="APS100" t="str">
        <f ca="1"/>
        <v>FAU</v>
      </c>
      <c r="APT100" t="str">
        <f ca="1"/>
        <v>Ferramental</v>
      </c>
      <c r="APU100" t="str">
        <f ca="1"/>
        <v>Filtro</v>
      </c>
      <c r="APV100" t="str">
        <f ca="1"/>
        <v>FIREPRO</v>
      </c>
      <c r="APW100" t="str">
        <f ca="1"/>
        <v>FlowTracker</v>
      </c>
      <c r="APX100" t="str">
        <f ca="1"/>
        <v>FROG</v>
      </c>
      <c r="APY100" t="str">
        <f ca="1"/>
        <v>FS20X</v>
      </c>
      <c r="APZ100" t="str">
        <f ca="1"/>
        <v>FS-20X</v>
      </c>
      <c r="AQA100" t="str">
        <f ca="1"/>
        <v>FS24X</v>
      </c>
      <c r="AQB100" t="str">
        <f ca="1"/>
        <v>FSL100</v>
      </c>
      <c r="AQC100" t="str">
        <f ca="1"/>
        <v>FSX</v>
      </c>
      <c r="AQD100" t="str">
        <f ca="1"/>
        <v>G100</v>
      </c>
      <c r="AQE100" t="str">
        <f ca="1"/>
        <v>G110</v>
      </c>
      <c r="AQF100" t="str">
        <f ca="1"/>
        <v>G200</v>
      </c>
      <c r="AQG100" t="str">
        <f ca="1"/>
        <v>GA 3000</v>
      </c>
      <c r="AQH100" t="str">
        <f ca="1"/>
        <v>GA 5000</v>
      </c>
      <c r="AQI100" t="str">
        <f ca="1"/>
        <v>GASCARD</v>
      </c>
      <c r="AQJ100" t="str">
        <f ca="1"/>
        <v>GASCEHCK G</v>
      </c>
      <c r="AQK100" t="str">
        <f ca="1"/>
        <v>Gascheck</v>
      </c>
      <c r="AQL100" t="str">
        <f ca="1"/>
        <v>GASCHECK 3000</v>
      </c>
      <c r="AQM100" t="str">
        <f ca="1"/>
        <v>GASCHECK 5000</v>
      </c>
      <c r="AQN100" t="str">
        <f ca="1"/>
        <v>GASCHECK 6000</v>
      </c>
      <c r="AQO100" t="str">
        <f ca="1"/>
        <v>GASCHECK G</v>
      </c>
      <c r="AQP100" t="str">
        <f ca="1"/>
        <v>GASCHECK P1</v>
      </c>
      <c r="AQQ100" t="str">
        <f ca="1"/>
        <v>GASPOINT</v>
      </c>
      <c r="AQR100" t="str">
        <f ca="1"/>
        <v>GATEWAY</v>
      </c>
      <c r="AQS100" t="str">
        <f ca="1"/>
        <v>GEM</v>
      </c>
      <c r="AQT100" t="str">
        <f ca="1"/>
        <v>GEM 2000</v>
      </c>
      <c r="AQU100" t="str">
        <f ca="1"/>
        <v>GEM 5000</v>
      </c>
      <c r="AQV100" t="str">
        <f ca="1"/>
        <v>GEM/GA/BIOGAS 5000</v>
      </c>
      <c r="AQW100" t="str">
        <f ca="1"/>
        <v>GeneCount</v>
      </c>
      <c r="AQX100" t="str">
        <f ca="1"/>
        <v>GENIE</v>
      </c>
      <c r="AQY100" t="str">
        <f ca="1"/>
        <v>Guardian</v>
      </c>
      <c r="AQZ100" t="str">
        <f ca="1"/>
        <v>GUARDIAN 2</v>
      </c>
      <c r="ARA100" t="str">
        <f ca="1"/>
        <v>H.OIL</v>
      </c>
      <c r="ARB100" t="str">
        <f ca="1"/>
        <v>HA20</v>
      </c>
      <c r="ARC100" t="str">
        <f ca="1"/>
        <v>HA40</v>
      </c>
      <c r="ARD100" t="str">
        <f ca="1"/>
        <v>HA-71</v>
      </c>
      <c r="ARE100" t="str">
        <f ca="1"/>
        <v>HA-72</v>
      </c>
      <c r="ARF100" t="str">
        <f ca="1"/>
        <v>HAVEX</v>
      </c>
      <c r="ARG100" t="str">
        <f ca="1"/>
        <v>HON</v>
      </c>
      <c r="ARH100" t="str">
        <f ca="1"/>
        <v>HON TITAN</v>
      </c>
      <c r="ARI100" t="str">
        <f ca="1"/>
        <v>Hora Técnica</v>
      </c>
      <c r="ARJ100" t="str">
        <f ca="1"/>
        <v>IAQ POINT 2</v>
      </c>
      <c r="ARK100" t="str">
        <f ca="1"/>
        <v>IMPACT PRO</v>
      </c>
      <c r="ARL100" t="str">
        <f ca="1"/>
        <v>Inativo</v>
      </c>
      <c r="ARM100" t="str">
        <f ca="1"/>
        <v>INNOVA</v>
      </c>
      <c r="ARN100" t="str">
        <f ca="1"/>
        <v>Instalação</v>
      </c>
      <c r="ARO100" t="str">
        <f ca="1"/>
        <v>INTELLIDOX</v>
      </c>
      <c r="ARP100" t="str">
        <f ca="1"/>
        <v>IQ PIPE</v>
      </c>
      <c r="ARQ100" t="str">
        <f ca="1"/>
        <v>IQ PLUS</v>
      </c>
      <c r="ARR100" t="str">
        <f ca="1"/>
        <v>IQ Standard</v>
      </c>
      <c r="ARS100" t="str">
        <f ca="1"/>
        <v>ITRANS</v>
      </c>
      <c r="ART100" t="str">
        <f ca="1"/>
        <v>JES-301</v>
      </c>
      <c r="ARU100" t="str">
        <f ca="1"/>
        <v>JFID</v>
      </c>
      <c r="ARV100" t="str">
        <f ca="1"/>
        <v>JH3E</v>
      </c>
      <c r="ARW100" t="str">
        <f ca="1"/>
        <v>JSP-87</v>
      </c>
      <c r="ARX100" t="str">
        <f ca="1"/>
        <v>JSP-89</v>
      </c>
      <c r="ARY100" t="str">
        <f ca="1"/>
        <v>L360</v>
      </c>
      <c r="ARZ100" t="str">
        <f ca="1"/>
        <v>LEAKCHECK P1</v>
      </c>
      <c r="ASA100" t="str">
        <f ca="1"/>
        <v>LEAKMATE</v>
      </c>
      <c r="ASB100" t="str">
        <f ca="1"/>
        <v>Locação</v>
      </c>
      <c r="ASC100" t="str">
        <f ca="1"/>
        <v>Luminometro</v>
      </c>
      <c r="ASD100" t="str">
        <f ca="1"/>
        <v>M10</v>
      </c>
      <c r="ASE100" t="str">
        <f ca="1"/>
        <v>M11</v>
      </c>
      <c r="ASF100" t="str">
        <f ca="1"/>
        <v>M9</v>
      </c>
      <c r="ASG100" t="str">
        <f ca="1"/>
        <v>MAGFLUX</v>
      </c>
      <c r="ASH100" t="str">
        <f ca="1"/>
        <v>Maleta</v>
      </c>
      <c r="ASI100" t="str">
        <f ca="1"/>
        <v>MANHANDLER</v>
      </c>
      <c r="ASJ100" t="str">
        <f ca="1"/>
        <v>MANNING</v>
      </c>
      <c r="ASK100" t="str">
        <f ca="1"/>
        <v>Manta</v>
      </c>
      <c r="ASL100" t="str">
        <f ca="1"/>
        <v>Manta OWS</v>
      </c>
      <c r="ASM100" t="str">
        <f ca="1"/>
        <v>MARPLE</v>
      </c>
      <c r="ASN100" t="str">
        <f ca="1"/>
        <v>MAX XT</v>
      </c>
      <c r="ASO100" t="str">
        <f ca="1"/>
        <v>Metalyser</v>
      </c>
      <c r="ASP100" t="str">
        <f ca="1"/>
        <v>METREX</v>
      </c>
      <c r="ASQ100" t="str">
        <f ca="1"/>
        <v>MGD</v>
      </c>
      <c r="ASR100" t="str">
        <f ca="1"/>
        <v>MICRO 5</v>
      </c>
      <c r="ASS100" t="str">
        <f ca="1"/>
        <v>MicroADV</v>
      </c>
      <c r="AST100" t="str">
        <f ca="1"/>
        <v>MICROCLIP</v>
      </c>
      <c r="ASU100" t="str">
        <f ca="1"/>
        <v>MICRODOCK</v>
      </c>
      <c r="ASV100" t="str">
        <f ca="1"/>
        <v>MICRODUST</v>
      </c>
      <c r="ASW100" t="str">
        <f ca="1"/>
        <v>MIDAS</v>
      </c>
      <c r="ASX100" t="str">
        <f ca="1"/>
        <v>MILLER</v>
      </c>
      <c r="ASY100" t="str">
        <f ca="1"/>
        <v>MIRAN</v>
      </c>
      <c r="ASZ100" t="str">
        <f ca="1"/>
        <v>MKII</v>
      </c>
      <c r="ATA100" t="str">
        <f ca="1"/>
        <v>Moden</v>
      </c>
      <c r="ATB100" t="str">
        <f ca="1"/>
        <v>Mosquetão</v>
      </c>
      <c r="ATC100" t="str">
        <f ca="1"/>
        <v>MP10</v>
      </c>
      <c r="ATD100" t="str">
        <f ca="1"/>
        <v>MP15</v>
      </c>
      <c r="ATE100" t="str">
        <f ca="1"/>
        <v>MP20</v>
      </c>
      <c r="ATF100" t="str">
        <f ca="1"/>
        <v>MP30</v>
      </c>
      <c r="ATG100" t="str">
        <f ca="1"/>
        <v>MP50</v>
      </c>
      <c r="ATH100" t="str">
        <f ca="1"/>
        <v>MPD</v>
      </c>
      <c r="ATI100" t="str">
        <f ca="1"/>
        <v>MULTILAB</v>
      </c>
      <c r="ATJ100" t="str">
        <f ca="1"/>
        <v>MV02</v>
      </c>
      <c r="ATK100" t="str">
        <f ca="1"/>
        <v>MV03</v>
      </c>
      <c r="ATL100" t="str">
        <f ca="1"/>
        <v>MVI</v>
      </c>
      <c r="ATM100" t="str">
        <f ca="1"/>
        <v>MX4</v>
      </c>
      <c r="ATN100" t="str">
        <f ca="1"/>
        <v>MX6</v>
      </c>
      <c r="ATO100" t="str">
        <f ca="1"/>
        <v>NDP - 25 BAN</v>
      </c>
      <c r="ATP100" t="str">
        <f ca="1"/>
        <v>Numatic</v>
      </c>
      <c r="ATQ100" t="str">
        <f ca="1"/>
        <v>ODO200</v>
      </c>
      <c r="ATR100" t="str">
        <f ca="1"/>
        <v>OELD</v>
      </c>
      <c r="ATS100" t="str">
        <f ca="1"/>
        <v>OLCT</v>
      </c>
      <c r="ATT100" t="str">
        <f ca="1"/>
        <v>OPTI-FIT</v>
      </c>
      <c r="ATU100" t="str">
        <f ca="1"/>
        <v>OPTIMA PLUS</v>
      </c>
      <c r="ATV100" t="str">
        <f ca="1"/>
        <v>Outros</v>
      </c>
      <c r="ATW100" t="str">
        <f ca="1"/>
        <v>OWS</v>
      </c>
      <c r="ATX100" t="str">
        <f ca="1"/>
        <v>Painel</v>
      </c>
      <c r="ATY100" t="str">
        <f ca="1"/>
        <v>Painel de Controle</v>
      </c>
      <c r="ATZ100" t="str">
        <f ca="1"/>
        <v>Painel Solar</v>
      </c>
      <c r="AUA100" t="str">
        <f ca="1"/>
        <v>PANTHER</v>
      </c>
      <c r="AUB100" t="str">
        <f ca="1"/>
        <v>PCM</v>
      </c>
      <c r="AUC100" t="str">
        <f ca="1"/>
        <v>PDR1500</v>
      </c>
      <c r="AUD100" t="str">
        <f ca="1"/>
        <v>PH100</v>
      </c>
      <c r="AUE100" t="str">
        <f ca="1"/>
        <v>PHD6</v>
      </c>
      <c r="AUF100" t="str">
        <f ca="1"/>
        <v>PHOCHECK 1000</v>
      </c>
      <c r="AUG100" t="str">
        <f ca="1"/>
        <v>PHOCHECK 3000</v>
      </c>
      <c r="AUH100" t="str">
        <f ca="1"/>
        <v>Pro Plus</v>
      </c>
      <c r="AUI100" t="str">
        <f ca="1"/>
        <v>Pro Quattro</v>
      </c>
      <c r="AUJ100" t="str">
        <f ca="1"/>
        <v>PRO10</v>
      </c>
      <c r="AUK100" t="str">
        <f ca="1"/>
        <v>PRO1020</v>
      </c>
      <c r="AUL100" t="str">
        <f ca="1"/>
        <v>PRO1030</v>
      </c>
      <c r="AUM100" t="str">
        <f ca="1"/>
        <v>PRO20</v>
      </c>
      <c r="AUN100" t="str">
        <f ca="1"/>
        <v>PRO2030</v>
      </c>
      <c r="AUO100" t="str">
        <f ca="1"/>
        <v>PRO30</v>
      </c>
      <c r="AUP100" t="str">
        <f ca="1"/>
        <v>PRODO</v>
      </c>
      <c r="AUQ100" t="str">
        <f ca="1"/>
        <v>ProDss</v>
      </c>
      <c r="AUR100" t="str">
        <f ca="1"/>
        <v>PROSOLO</v>
      </c>
      <c r="AUS100" t="str">
        <f ca="1"/>
        <v>PROSWAP</v>
      </c>
      <c r="AUT100" t="str">
        <f ca="1"/>
        <v>PT100</v>
      </c>
      <c r="AUU100" t="str">
        <f ca="1"/>
        <v>QRAE 3</v>
      </c>
      <c r="AUV100" t="str">
        <f ca="1"/>
        <v>QRAE3</v>
      </c>
      <c r="AUW100" t="str">
        <f ca="1"/>
        <v>QUATTRO</v>
      </c>
      <c r="AUX100" t="str">
        <f ca="1"/>
        <v>Quimico</v>
      </c>
      <c r="AUY100" t="str">
        <f ca="1"/>
        <v>RAEGUARD</v>
      </c>
      <c r="AUZ100" t="str">
        <f ca="1"/>
        <v>Reagente</v>
      </c>
      <c r="AVA100" t="str">
        <f ca="1"/>
        <v>Reforma</v>
      </c>
      <c r="AVB100" t="str">
        <f ca="1"/>
        <v>REMOX</v>
      </c>
      <c r="AVC100" t="str">
        <f ca="1"/>
        <v>RIG RAT</v>
      </c>
      <c r="AVD100" t="str">
        <f ca="1"/>
        <v>RIKEN KEIKE</v>
      </c>
      <c r="AVE100" t="str">
        <f ca="1"/>
        <v>RS5</v>
      </c>
      <c r="AVF100" t="str">
        <f ca="1"/>
        <v>RS6</v>
      </c>
      <c r="AVG100" t="str">
        <f ca="1"/>
        <v>RS7</v>
      </c>
      <c r="AVH100" t="str">
        <f ca="1"/>
        <v>SAGE RIO</v>
      </c>
      <c r="AVI100" t="str">
        <f ca="1"/>
        <v>Sample Pro</v>
      </c>
      <c r="AVJ100" t="str">
        <f ca="1"/>
        <v>SAMPLEASE</v>
      </c>
      <c r="AVK100" t="str">
        <f ca="1"/>
        <v>SC</v>
      </c>
      <c r="AVL100" t="str">
        <f ca="1"/>
        <v>SCORPION</v>
      </c>
      <c r="AVM100" t="str">
        <f ca="1"/>
        <v>SEARCHLINE</v>
      </c>
      <c r="AVN100" t="str">
        <f ca="1"/>
        <v>SENSEPOINT</v>
      </c>
      <c r="AVO100" t="str">
        <f ca="1"/>
        <v>Sensor</v>
      </c>
      <c r="AVP100" t="str">
        <f ca="1"/>
        <v>SERIE BW</v>
      </c>
      <c r="AVQ100" t="str">
        <f ca="1"/>
        <v>SERIE6</v>
      </c>
      <c r="AVR100" t="str">
        <f ca="1"/>
        <v>SHAKETEST</v>
      </c>
      <c r="AVS100" t="str">
        <f ca="1"/>
        <v>SHARPEYE</v>
      </c>
      <c r="AVT100" t="str">
        <f ca="1"/>
        <v>Signature</v>
      </c>
      <c r="AVU100" t="str">
        <f ca="1"/>
        <v>Sistema</v>
      </c>
      <c r="AVV100" t="str">
        <f ca="1"/>
        <v>Skimmer</v>
      </c>
      <c r="AVW100" t="str">
        <f ca="1"/>
        <v>SKINNY DIPPER</v>
      </c>
      <c r="AVX100" t="str">
        <f ca="1"/>
        <v>SM.OIL</v>
      </c>
      <c r="AVY100" t="str">
        <f ca="1"/>
        <v>Software</v>
      </c>
      <c r="AVZ100" t="str">
        <f ca="1"/>
        <v>Solução</v>
      </c>
      <c r="AWA100" t="str">
        <f ca="1"/>
        <v>Sonda RTU</v>
      </c>
      <c r="AWB100" t="str">
        <f ca="1"/>
        <v>SOS-4-003</v>
      </c>
      <c r="AWC100" t="str">
        <f ca="1"/>
        <v>SPERIAN</v>
      </c>
      <c r="AWD100" t="str">
        <f ca="1"/>
        <v>SPM FLEX</v>
      </c>
      <c r="AWE100" t="str">
        <f ca="1"/>
        <v>T8000</v>
      </c>
      <c r="AWF100" t="str">
        <f ca="1"/>
        <v>TadLar Bag</v>
      </c>
      <c r="AWG100" t="str">
        <f ca="1"/>
        <v>TERMAL</v>
      </c>
      <c r="AWH100" t="str">
        <f ca="1"/>
        <v>Termovelocimétrico</v>
      </c>
      <c r="AWI100" t="str">
        <f ca="1"/>
        <v>TIGER</v>
      </c>
      <c r="AWJ100" t="str">
        <f ca="1"/>
        <v>TITAN</v>
      </c>
      <c r="AWK100" t="str">
        <f ca="1"/>
        <v>TITAN 2</v>
      </c>
      <c r="AWL100" t="str">
        <f ca="1"/>
        <v>TOP TRACK</v>
      </c>
      <c r="AWM100" t="str">
        <f ca="1"/>
        <v>TOUCHPOINT</v>
      </c>
      <c r="AWN100" t="str">
        <f ca="1"/>
        <v>Transdutor</v>
      </c>
      <c r="AWO100" t="str">
        <f ca="1"/>
        <v>Transmissor</v>
      </c>
      <c r="AWP100" t="str">
        <f ca="1"/>
        <v>Treinamento</v>
      </c>
      <c r="AWQ100" t="str">
        <f ca="1"/>
        <v>TruLab</v>
      </c>
      <c r="AWR100" t="str">
        <f ca="1"/>
        <v>TVA</v>
      </c>
      <c r="AWS100" t="str">
        <f ca="1"/>
        <v xml:space="preserve">TVA </v>
      </c>
      <c r="AWT100" t="str">
        <f ca="1"/>
        <v>TVA 1000B</v>
      </c>
      <c r="AWU100" t="str">
        <f ca="1"/>
        <v>TVA 2020</v>
      </c>
      <c r="AWV100" t="str">
        <f ca="1"/>
        <v>TVOC</v>
      </c>
      <c r="AWW100" t="str">
        <f ca="1"/>
        <v>TX1</v>
      </c>
      <c r="AWX100" t="str">
        <f ca="1"/>
        <v>UMR</v>
      </c>
      <c r="AWY100" t="str">
        <f ca="1"/>
        <v>UVEX</v>
      </c>
      <c r="AWZ100" t="str">
        <f ca="1"/>
        <v>Vapor pin/ Clean</v>
      </c>
      <c r="AXA100" t="str">
        <f ca="1"/>
        <v>WATER TAPE</v>
      </c>
      <c r="AXB100" t="str">
        <f ca="1"/>
        <v>WELLHEAD</v>
      </c>
      <c r="AXC100" t="str">
        <f ca="1"/>
        <v>WellTape</v>
      </c>
      <c r="AXD100" t="str">
        <f ca="1"/>
        <v>WX16</v>
      </c>
      <c r="AXE100" t="str">
        <f ca="1"/>
        <v>WX4</v>
      </c>
      <c r="AXF100" t="str">
        <f ca="1"/>
        <v>WX64</v>
      </c>
      <c r="AXG100" t="str">
        <f ca="1"/>
        <v>XCD</v>
      </c>
      <c r="AXH100" t="str">
        <f ca="1"/>
        <v>XCL</v>
      </c>
      <c r="AXI100" t="str">
        <f ca="1"/>
        <v>XNX</v>
      </c>
      <c r="AXJ100" t="str">
        <f ca="1"/>
        <v>XPIS</v>
      </c>
      <c r="AXK100" t="str">
        <f ca="1"/>
        <v>XPV</v>
      </c>
      <c r="AXL100" t="str">
        <f ca="1"/>
        <v>XRL</v>
      </c>
      <c r="AXM100" t="str">
        <f ca="1"/>
        <v>YSI30</v>
      </c>
      <c r="AXN100" t="str">
        <f ca="1"/>
        <v>YSI3100</v>
      </c>
      <c r="AXO100" t="str">
        <f ca="1"/>
        <v>YSI3200</v>
      </c>
      <c r="AXP100" t="str">
        <f ca="1"/>
        <v>YSI5000</v>
      </c>
      <c r="AXQ100" t="str">
        <f ca="1"/>
        <v>YSI5100</v>
      </c>
      <c r="AXR100" t="str">
        <f ca="1"/>
        <v>YSI55</v>
      </c>
      <c r="AXS100" t="str">
        <f ca="1"/>
        <v>YSI60</v>
      </c>
      <c r="AXT100" t="str">
        <f ca="1"/>
        <v>YSI85</v>
      </c>
      <c r="AXU100" t="str">
        <f ca="1"/>
        <v>ZAREBA</v>
      </c>
      <c r="BFV100" t="str" cm="1">
        <f t="array" aca="1" ref="BFV100:BGB100" ca="1">IFERROR(TRANSPOSE(_xlfn._xlws.SORT(_xlfn.UNIQUE(_xlfn._xlws.FILTER(cp_tipo_mercadoria,(($A100="")+(cp_linha=$A100))*(($B100="")+(cp_grupo=$B100))*(($C100="")+(cp_subgrupo=$C100))*(($E100="")+(cp_fabricante=$E100)))))),"")</f>
        <v>Acessório</v>
      </c>
      <c r="BFW100" t="str">
        <f ca="1"/>
        <v>Acessório/Reposição</v>
      </c>
      <c r="BFX100" t="str">
        <f ca="1"/>
        <v>Inativo</v>
      </c>
      <c r="BFY100" t="str">
        <f ca="1"/>
        <v>Insumo</v>
      </c>
      <c r="BFZ100" t="str">
        <f ca="1"/>
        <v>Produto</v>
      </c>
      <c r="BGA100" t="str">
        <f ca="1"/>
        <v>Reposição</v>
      </c>
      <c r="BGB100" t="str">
        <f ca="1"/>
        <v>Serviço</v>
      </c>
      <c r="BZB100" t="str" cm="1">
        <f t="array" aca="1" ref="BZB100:CBA100" ca="1">IFERROR(TRANSPOSE(_xlfn._xlws.SORT(_xlfn.UNIQUE(_xlfn._xlws.FILTER(cp_fabricante,(($A100="")+(cp_linha=$A100))*(($B100="")+(cp_grupo=$B100))*(($C100="")+(cp_subgrupo=$C100))*(($D100="")+(cp_tipo_mercadoria=$D100)))))),"")</f>
        <v>ABK</v>
      </c>
      <c r="BZC100" t="str">
        <f ca="1"/>
        <v>AGT</v>
      </c>
      <c r="BZD100" t="str">
        <f ca="1"/>
        <v>Air Liquide</v>
      </c>
      <c r="BZE100" t="str">
        <f ca="1"/>
        <v>AMBIENTAL</v>
      </c>
      <c r="BZF100" t="str">
        <f ca="1"/>
        <v>AMS</v>
      </c>
      <c r="BZG100" t="str">
        <f ca="1"/>
        <v>Campbell</v>
      </c>
      <c r="BZH100" t="str">
        <f ca="1"/>
        <v>CASELLA</v>
      </c>
      <c r="BZI100" t="str">
        <f ca="1"/>
        <v>CHP</v>
      </c>
      <c r="BZJ100" t="str">
        <f ca="1"/>
        <v>Clean</v>
      </c>
      <c r="BZK100" t="str">
        <f ca="1"/>
        <v>COPPI</v>
      </c>
      <c r="BZL100" t="str">
        <f ca="1"/>
        <v>Coregas</v>
      </c>
      <c r="BZM100" t="str">
        <f ca="1"/>
        <v>DFT</v>
      </c>
      <c r="BZN100" t="str">
        <f ca="1"/>
        <v>DPUNION</v>
      </c>
      <c r="BZO100" t="str">
        <f ca="1"/>
        <v>EDINBURG</v>
      </c>
      <c r="BZP100" t="str">
        <f ca="1"/>
        <v>EMEC</v>
      </c>
      <c r="BZQ100" t="str">
        <f ca="1"/>
        <v>EN NOVATIVE</v>
      </c>
      <c r="BZR100" t="str">
        <f ca="1"/>
        <v>environics</v>
      </c>
      <c r="BZS100" t="str">
        <f ca="1"/>
        <v>EON</v>
      </c>
      <c r="BZT100" t="str">
        <f ca="1"/>
        <v>ESS</v>
      </c>
      <c r="BZU100" t="str">
        <f ca="1"/>
        <v>Fabricante</v>
      </c>
      <c r="BZV100" t="str">
        <f ca="1"/>
        <v>Global Water</v>
      </c>
      <c r="BZW100" t="str">
        <f ca="1"/>
        <v>GRACO</v>
      </c>
      <c r="BZX100" t="str">
        <f ca="1"/>
        <v>HER</v>
      </c>
      <c r="BZY100" t="str">
        <f ca="1"/>
        <v>HISCO</v>
      </c>
      <c r="BZZ100" t="str">
        <f ca="1"/>
        <v>HON</v>
      </c>
      <c r="CAA100" t="str">
        <f ca="1"/>
        <v>Inativo</v>
      </c>
      <c r="CAB100" t="str">
        <f ca="1"/>
        <v>Industrial</v>
      </c>
      <c r="CAC100" t="str">
        <f ca="1"/>
        <v>ION</v>
      </c>
      <c r="CAD100" t="str">
        <f ca="1"/>
        <v>ISCO</v>
      </c>
      <c r="CAE100" t="str">
        <f ca="1"/>
        <v>JCT</v>
      </c>
      <c r="CAF100" t="str">
        <f ca="1"/>
        <v>LINDE</v>
      </c>
      <c r="CAG100" t="str">
        <f ca="1"/>
        <v>Luminutra</v>
      </c>
      <c r="CAH100" t="str">
        <f ca="1"/>
        <v>MJK</v>
      </c>
      <c r="CAI100" t="str">
        <f ca="1"/>
        <v>NIVELCO</v>
      </c>
      <c r="CAJ100" t="str">
        <f ca="1"/>
        <v>NOVALINX</v>
      </c>
      <c r="CAK100" t="str">
        <f ca="1"/>
        <v>Oceanalpha</v>
      </c>
      <c r="CAL100" t="str">
        <f ca="1"/>
        <v>QED</v>
      </c>
      <c r="CAM100" t="str">
        <f ca="1"/>
        <v>RADIONDETECTION</v>
      </c>
      <c r="CAN100" t="str">
        <f ca="1"/>
        <v>RDI</v>
      </c>
      <c r="CAO100" t="str">
        <f ca="1"/>
        <v>Regenesis</v>
      </c>
      <c r="CAP100" t="str">
        <f ca="1"/>
        <v>RIKA</v>
      </c>
      <c r="CAQ100" t="str">
        <f ca="1"/>
        <v>SF</v>
      </c>
      <c r="CAR100" t="str">
        <f ca="1"/>
        <v>SHANGHAI</v>
      </c>
      <c r="CAS100" t="str">
        <f ca="1"/>
        <v>SON</v>
      </c>
      <c r="CAT100" t="str">
        <f ca="1"/>
        <v>TDS</v>
      </c>
      <c r="CAU100" t="str">
        <f ca="1"/>
        <v>Thermo</v>
      </c>
      <c r="CAV100" t="str">
        <f ca="1"/>
        <v>Trace2o</v>
      </c>
      <c r="CAW100" t="str">
        <f ca="1"/>
        <v>VAPOR PIN</v>
      </c>
      <c r="CAX100" t="str">
        <f ca="1"/>
        <v>waterloo</v>
      </c>
      <c r="CAY100" t="str">
        <f ca="1"/>
        <v>White</v>
      </c>
      <c r="CAZ100" t="str">
        <f ca="1"/>
        <v>YSI</v>
      </c>
      <c r="CBA100">
        <f ca="1"/>
        <v>0</v>
      </c>
    </row>
    <row r="101" spans="30:624 1030:2081" x14ac:dyDescent="0.25">
      <c r="AD101" t="str" cm="1">
        <f t="array" aca="1" ref="AD101:AI101" ca="1">IFERROR(TRANSPOSE(_xlfn._xlws.SORT(_xlfn.UNIQUE(_xlfn._xlws.FILTER(cp_linha,(($B101="")+(cp_grupo=$B101))*(($C101="")+(cp_subgrupo=$C101))*(($D101="")+(cp_tipo_mercadoria=$D101))*(($E101="")+(cp_fabricante=$E101)))))),"")</f>
        <v>Detecção e Processos de Gases</v>
      </c>
      <c r="AE101" t="str">
        <f ca="1"/>
        <v>Diversos</v>
      </c>
      <c r="AF101" t="str">
        <f ca="1"/>
        <v>Inativo</v>
      </c>
      <c r="AG101" t="str">
        <f ca="1"/>
        <v>Locação</v>
      </c>
      <c r="AH101" t="str">
        <f ca="1"/>
        <v>Recursos Hídricos</v>
      </c>
      <c r="AI101" t="str">
        <f ca="1"/>
        <v>Remediação</v>
      </c>
      <c r="TJ101" t="str" cm="1">
        <f t="array" aca="1" ref="TJ101:WZ101" ca="1">IFERROR(TRANSPOSE(_xlfn._xlws.SORT(_xlfn.UNIQUE(_xlfn._xlws.FILTER(cp_grupo,(($A101="")+(cp_linha=$A101))*(($C101="")+(cp_subgrupo=$C101))*(($D101="")+(cp_tipo_mercadoria=$D101))*(($E101="")+(cp_fabricante=$E101)))))),"")</f>
        <v>Absorvedores</v>
      </c>
      <c r="TK101" t="str">
        <f ca="1"/>
        <v>Alimentação Eletrico</v>
      </c>
      <c r="TL101" t="str">
        <f ca="1"/>
        <v>Alimentação Solar</v>
      </c>
      <c r="TM101" t="str">
        <f ca="1"/>
        <v>Amostrador Diversos</v>
      </c>
      <c r="TN101" t="str">
        <f ca="1"/>
        <v>Amostrador Não Refrigerado Portátil</v>
      </c>
      <c r="TO101" t="str">
        <f ca="1"/>
        <v>Amostrador Refrigerado Fixo</v>
      </c>
      <c r="TP101" t="str">
        <f ca="1"/>
        <v>Amostrador Refrigerado Portátil</v>
      </c>
      <c r="TQ101" t="str">
        <f ca="1"/>
        <v>Amostragem Diversos</v>
      </c>
      <c r="TR101" t="str">
        <f ca="1"/>
        <v>Analisador Diversos</v>
      </c>
      <c r="TS101" t="str">
        <f ca="1"/>
        <v>Analisador Fixo</v>
      </c>
      <c r="TT101" t="str">
        <f ca="1"/>
        <v xml:space="preserve">Analisador Fixo </v>
      </c>
      <c r="TU101" t="str">
        <f ca="1"/>
        <v>Analisador Microbiologico</v>
      </c>
      <c r="TV101" t="str">
        <f ca="1"/>
        <v>Analisador Portátil</v>
      </c>
      <c r="TW101" t="str">
        <f ca="1"/>
        <v xml:space="preserve">Analisador Portátil </v>
      </c>
      <c r="TX101" t="str">
        <f ca="1"/>
        <v>Analisador Portátil Locação</v>
      </c>
      <c r="TY101" t="str">
        <f ca="1"/>
        <v>Aterramento Diversos</v>
      </c>
      <c r="TZ101" t="str">
        <f ca="1"/>
        <v>Bomba de Amostragem Fixa</v>
      </c>
      <c r="UA101" t="str">
        <f ca="1"/>
        <v>BOMBA DE AMOSTRAGEM Fixo</v>
      </c>
      <c r="UB101" t="str">
        <f ca="1"/>
        <v>Bomba de Amostragem Portátil</v>
      </c>
      <c r="UC101" t="str">
        <f ca="1"/>
        <v>Bombeamento Fixo</v>
      </c>
      <c r="UD101" t="str">
        <f ca="1"/>
        <v>Cabeçote/Válvula Extração Metano</v>
      </c>
      <c r="UE101" t="str">
        <f ca="1"/>
        <v>Caixa Separadora Fixo</v>
      </c>
      <c r="UF101" t="str">
        <f ca="1"/>
        <v>Calibração Diversos</v>
      </c>
      <c r="UG101" t="str">
        <f ca="1"/>
        <v>Cinto de Segurança</v>
      </c>
      <c r="UH101" t="str">
        <f ca="1"/>
        <v xml:space="preserve">Cinto de Segurança </v>
      </c>
      <c r="UI101" t="str">
        <f ca="1"/>
        <v>Colorimetro Portátil</v>
      </c>
      <c r="UJ101" t="str">
        <f ca="1"/>
        <v>Conjunto Autônomo</v>
      </c>
      <c r="UK101" t="str">
        <f ca="1"/>
        <v>Cromatógrafo Portátil</v>
      </c>
      <c r="UL101" t="str">
        <f ca="1"/>
        <v>Detector de Incendio Fixo</v>
      </c>
      <c r="UM101" t="str">
        <f ca="1"/>
        <v>Detector Diversos</v>
      </c>
      <c r="UN101" t="str">
        <f ca="1"/>
        <v>Detector Fixo</v>
      </c>
      <c r="UO101" t="str">
        <f ca="1"/>
        <v>Detector Portátil</v>
      </c>
      <c r="UP101" t="str">
        <f ca="1"/>
        <v>Diversos Diversos</v>
      </c>
      <c r="UQ101" t="str">
        <f ca="1"/>
        <v>Dosímetro de ruído</v>
      </c>
      <c r="UR101" t="str">
        <f ca="1"/>
        <v>Elevador de Liquidos Fixo</v>
      </c>
      <c r="US101" t="str">
        <f ca="1"/>
        <v>Extração Diversos</v>
      </c>
      <c r="UT101" t="str">
        <f ca="1"/>
        <v>Filtração Diversos</v>
      </c>
      <c r="UU101" t="str">
        <f ca="1"/>
        <v>Fotometro Portátil</v>
      </c>
      <c r="UV101" t="str">
        <f ca="1"/>
        <v>Guincho</v>
      </c>
      <c r="UW101" t="str">
        <f ca="1"/>
        <v>Impactador de Cascata</v>
      </c>
      <c r="UX101" t="str">
        <f ca="1"/>
        <v>Inativo Inativo</v>
      </c>
      <c r="UY101" t="str">
        <f ca="1"/>
        <v>Locação Diversos</v>
      </c>
      <c r="UZ101" t="str">
        <f ca="1"/>
        <v>Medidor de Material Particulado Fixo</v>
      </c>
      <c r="VA101" t="str">
        <f ca="1"/>
        <v>Medidor de Material Particulado Portátil</v>
      </c>
      <c r="VB101" t="str">
        <f ca="1"/>
        <v>Medidor de Nível de Pressão Sonora</v>
      </c>
      <c r="VC101" t="str">
        <f ca="1"/>
        <v>Medidor de Nivel Diversos</v>
      </c>
      <c r="VD101" t="str">
        <f ca="1"/>
        <v>Medidor de Nivel Fixo</v>
      </c>
      <c r="VE101" t="str">
        <f ca="1"/>
        <v>Medidor de Nivel Portátil</v>
      </c>
      <c r="VF101" t="str">
        <f ca="1"/>
        <v>Medidor de Vazão Argonaut SL</v>
      </c>
      <c r="VG101" t="str">
        <f ca="1"/>
        <v>Medidor de Vazão Fixo</v>
      </c>
      <c r="VH101" t="str">
        <f ca="1"/>
        <v>Medidor de Vazão FlowTracker</v>
      </c>
      <c r="VI101" t="str">
        <f ca="1"/>
        <v>Medidor de Vazão Portátil</v>
      </c>
      <c r="VJ101" t="str">
        <f ca="1"/>
        <v>Medidor de Vazão RS5</v>
      </c>
      <c r="VK101" t="str">
        <f ca="1"/>
        <v>Medidor de Vazão RS6</v>
      </c>
      <c r="VL101" t="str">
        <f ca="1"/>
        <v>Medidor de Vazão RS7</v>
      </c>
      <c r="VM101" t="str">
        <f ca="1"/>
        <v>Medidor de Vazão RS-M10</v>
      </c>
      <c r="VN101" t="str">
        <f ca="1"/>
        <v>Medidor de Vazão RS-M11</v>
      </c>
      <c r="VO101" t="str">
        <f ca="1"/>
        <v>Medidor de Vazão RS-M9</v>
      </c>
      <c r="VP101" t="str">
        <f ca="1"/>
        <v>Medidor de Vazão RS-S5</v>
      </c>
      <c r="VQ101" t="str">
        <f ca="1"/>
        <v>Medidor de Vibração Portátil</v>
      </c>
      <c r="VR101" t="str">
        <f ca="1"/>
        <v>Meteorologia Fixo</v>
      </c>
      <c r="VS101" t="str">
        <f ca="1"/>
        <v>MODFLOW Diversos</v>
      </c>
      <c r="VT101" t="str">
        <f ca="1"/>
        <v>Monitor de Material Particulado</v>
      </c>
      <c r="VU101" t="str">
        <f ca="1"/>
        <v>Monitor de Material Particulado Portátil</v>
      </c>
      <c r="VV101" t="str">
        <f ca="1"/>
        <v>Monitoramento Fixo</v>
      </c>
      <c r="VW101" t="str">
        <f ca="1"/>
        <v>Mosquetão</v>
      </c>
      <c r="VX101" t="str">
        <f ca="1"/>
        <v>Óculos de Proteção</v>
      </c>
      <c r="VY101" t="str">
        <f ca="1"/>
        <v>Outros Diversos</v>
      </c>
      <c r="VZ101" t="str">
        <f ca="1"/>
        <v>Painel controlador Diversos</v>
      </c>
      <c r="WA101" t="str">
        <f ca="1"/>
        <v>Painel controlador Fixo</v>
      </c>
      <c r="WB101" t="str">
        <f ca="1"/>
        <v>Painel controlador Portátil</v>
      </c>
      <c r="WC101" t="str">
        <f ca="1"/>
        <v>Respirador Facial</v>
      </c>
      <c r="WD101" t="str">
        <f ca="1"/>
        <v>Separador de Agua/ Oleo Fixo</v>
      </c>
      <c r="WE101" t="str">
        <f ca="1"/>
        <v>Sistema de Monitoramento de Material Particulado</v>
      </c>
      <c r="WF101" t="str">
        <f ca="1"/>
        <v>Sonda Portátil</v>
      </c>
      <c r="WG101" t="str">
        <f ca="1"/>
        <v xml:space="preserve">Sonda Portátil </v>
      </c>
      <c r="WH101" t="str">
        <f ca="1"/>
        <v>Sonda Serie 6</v>
      </c>
      <c r="WI101" t="str">
        <f ca="1"/>
        <v>Sonda Serie EcoSense</v>
      </c>
      <c r="WJ101" t="str">
        <f ca="1"/>
        <v>Sonda Serie EXO</v>
      </c>
      <c r="WK101" t="str">
        <f ca="1"/>
        <v>Sonda Serie IQ SensorNet</v>
      </c>
      <c r="WL101" t="str">
        <f ca="1"/>
        <v>Sonda Serie Lab &amp; Field</v>
      </c>
      <c r="WM101" t="str">
        <f ca="1"/>
        <v>Sonda Serie MultiLab</v>
      </c>
      <c r="WN101" t="str">
        <f ca="1"/>
        <v>Sonda Serie ODO-RTU</v>
      </c>
      <c r="WO101" t="str">
        <f ca="1"/>
        <v>Sonda Serie Pro</v>
      </c>
      <c r="WP101" t="str">
        <f ca="1"/>
        <v>Sonda Serie ProDigital</v>
      </c>
      <c r="WQ101" t="str">
        <f ca="1"/>
        <v>Sonda Serie TruLab</v>
      </c>
      <c r="WR101" t="str">
        <f ca="1"/>
        <v>Talabarte</v>
      </c>
      <c r="WS101" t="str">
        <f ca="1"/>
        <v>Telemetria Fixo</v>
      </c>
      <c r="WT101" t="str">
        <f ca="1"/>
        <v>TERMAL Fixo</v>
      </c>
      <c r="WU101" t="str">
        <f ca="1"/>
        <v>Transmissão Fixo</v>
      </c>
      <c r="WV101" t="str">
        <f ca="1"/>
        <v>Tratamento Diversos</v>
      </c>
      <c r="WW101" t="str">
        <f ca="1"/>
        <v>Tratamento Fixo</v>
      </c>
      <c r="WX101" t="str">
        <f ca="1"/>
        <v>Travaqueda</v>
      </c>
      <c r="WY101" t="str">
        <f ca="1"/>
        <v>Tripe</v>
      </c>
      <c r="WZ101" t="str">
        <f ca="1"/>
        <v>UMR Fixo</v>
      </c>
      <c r="AMP101" cm="1">
        <f t="array" aca="1" ref="AMP101:AXU101" ca="1">IFERROR(TRANSPOSE(_xlfn._xlws.SORT(_xlfn.UNIQUE(_xlfn._xlws.FILTER(cp_subgrupo,(($A101="")+(cp_linha=$A101))*(($B101="")+(cp_grupo=$B101))*(($D101="")+(cp_tipo_mercadoria=$D101))*(($E101="")+(cp_fabricante=$E101)))))),"")</f>
        <v>550</v>
      </c>
      <c r="AMQ101">
        <f ca="1"/>
        <v>556</v>
      </c>
      <c r="AMR101">
        <f ca="1"/>
        <v>6600</v>
      </c>
      <c r="AMS101">
        <f ca="1"/>
        <v>9500</v>
      </c>
      <c r="AMT101">
        <f ca="1"/>
        <v>9800</v>
      </c>
      <c r="AMU101" t="str">
        <f ca="1"/>
        <v>3017M</v>
      </c>
      <c r="AMV101" t="str">
        <f ca="1"/>
        <v>301-ADI</v>
      </c>
      <c r="AMW101" t="str">
        <f ca="1"/>
        <v>301C</v>
      </c>
      <c r="AMX101" t="str">
        <f ca="1"/>
        <v>301-R8</v>
      </c>
      <c r="AMY101" t="str">
        <f ca="1"/>
        <v>4000 series Isco</v>
      </c>
      <c r="AMZ101" t="str">
        <f ca="1"/>
        <v xml:space="preserve">Absorvedores </v>
      </c>
      <c r="ANA101" t="str">
        <f ca="1"/>
        <v>Acessório</v>
      </c>
      <c r="ANB101" t="str">
        <f ca="1"/>
        <v>ADCP</v>
      </c>
      <c r="ANC101" t="str">
        <f ca="1"/>
        <v>ADP</v>
      </c>
      <c r="AND101" t="str">
        <f ca="1"/>
        <v>ADR 1500</v>
      </c>
      <c r="ANE101" t="str">
        <f ca="1"/>
        <v>AIR AWARE</v>
      </c>
      <c r="ANF101" t="str">
        <f ca="1"/>
        <v>Air Striper</v>
      </c>
      <c r="ANG101" t="str">
        <f ca="1"/>
        <v>AIRSCAN</v>
      </c>
      <c r="ANH101" t="str">
        <f ca="1"/>
        <v>Amostrador</v>
      </c>
      <c r="ANI101" t="str">
        <f ca="1"/>
        <v>Anel</v>
      </c>
      <c r="ANJ101" t="str">
        <f ca="1"/>
        <v>APEX 2</v>
      </c>
      <c r="ANK101" t="str">
        <f ca="1"/>
        <v>Argonaut</v>
      </c>
      <c r="ANL101" t="str">
        <f ca="1"/>
        <v>Auto Pump</v>
      </c>
      <c r="ANM101" t="str">
        <f ca="1"/>
        <v>BADGE PLUS</v>
      </c>
      <c r="ANN101" t="str">
        <f ca="1"/>
        <v>Biogas</v>
      </c>
      <c r="ANO101" t="str">
        <f ca="1"/>
        <v>BIOGAS 300</v>
      </c>
      <c r="ANP101" t="str">
        <f ca="1"/>
        <v>BIOGAS 3000</v>
      </c>
      <c r="ANQ101" t="str">
        <f ca="1"/>
        <v>BIOGAS 5000</v>
      </c>
      <c r="ANR101" t="str">
        <f ca="1"/>
        <v>BM25</v>
      </c>
      <c r="ANS101" t="str">
        <f ca="1"/>
        <v>Bomba</v>
      </c>
      <c r="ANT101" t="str">
        <f ca="1"/>
        <v>BW</v>
      </c>
      <c r="ANU101" t="str">
        <f ca="1"/>
        <v xml:space="preserve">BW </v>
      </c>
      <c r="ANV101" t="str">
        <f ca="1"/>
        <v>BW CLIP</v>
      </c>
      <c r="ANW101" t="str">
        <f ca="1"/>
        <v>BW FLEX</v>
      </c>
      <c r="ANX101" t="str">
        <f ca="1"/>
        <v>BW ICON</v>
      </c>
      <c r="ANY101" t="str">
        <f ca="1"/>
        <v>BW SOLO</v>
      </c>
      <c r="ANZ101" t="str">
        <f ca="1"/>
        <v>BW ULTRA</v>
      </c>
      <c r="AOA101" t="str">
        <f ca="1"/>
        <v>C100</v>
      </c>
      <c r="AOB101" t="str">
        <f ca="1"/>
        <v>Cabo</v>
      </c>
      <c r="AOC101" t="str">
        <f ca="1"/>
        <v>Calibração</v>
      </c>
      <c r="AOD101" t="str">
        <f ca="1"/>
        <v>Castaway</v>
      </c>
      <c r="AOE101" t="str">
        <f ca="1"/>
        <v>CEL-24X</v>
      </c>
      <c r="AOF101" t="str">
        <f ca="1"/>
        <v>CEL-35X</v>
      </c>
      <c r="AOG101" t="str">
        <f ca="1"/>
        <v>CEL-62X</v>
      </c>
      <c r="AOH101" t="str">
        <f ca="1"/>
        <v>CEL-63X</v>
      </c>
      <c r="AOI101" t="str">
        <f ca="1"/>
        <v>Certificado</v>
      </c>
      <c r="AOJ101" t="str">
        <f ca="1"/>
        <v>CEX300</v>
      </c>
      <c r="AOK101" t="str">
        <f ca="1"/>
        <v>Chempro</v>
      </c>
      <c r="AOL101" t="str">
        <f ca="1"/>
        <v>Cilindro</v>
      </c>
      <c r="AOM101" t="str">
        <f ca="1"/>
        <v xml:space="preserve">Cinto de Segurança </v>
      </c>
      <c r="AON101" t="str">
        <f ca="1"/>
        <v>Clean Cell Pro</v>
      </c>
      <c r="AOO101" t="str">
        <f ca="1"/>
        <v>CLEANVIEWERGAS</v>
      </c>
      <c r="AOP101" t="str">
        <f ca="1"/>
        <v>CM4</v>
      </c>
      <c r="AOQ101" t="str">
        <f ca="1"/>
        <v>CONDUCTIVITY PLUS</v>
      </c>
      <c r="AOR101" t="str">
        <f ca="1"/>
        <v>CONTADOR DE CICLOS</v>
      </c>
      <c r="AOS101" t="str">
        <f ca="1"/>
        <v>Controlador</v>
      </c>
      <c r="AOT101" t="str">
        <f ca="1"/>
        <v>CTX 300</v>
      </c>
      <c r="AOU101" t="str">
        <f ca="1"/>
        <v>CUB</v>
      </c>
      <c r="AOV101" t="str">
        <f ca="1"/>
        <v>DataLogger</v>
      </c>
      <c r="AOW101" t="str">
        <f ca="1"/>
        <v>DATARAM 4</v>
      </c>
      <c r="AOX101" t="str">
        <f ca="1"/>
        <v>DBADGE 2</v>
      </c>
      <c r="AOY101" t="str">
        <f ca="1"/>
        <v>DBO</v>
      </c>
      <c r="AOZ101" t="str">
        <f ca="1"/>
        <v>DIPPER TOUGH</v>
      </c>
      <c r="APA101" t="str">
        <f ca="1"/>
        <v>DIPPERLOG</v>
      </c>
      <c r="APB101" t="str">
        <f ca="1"/>
        <v>DIPPER-T</v>
      </c>
      <c r="APC101" t="str">
        <f ca="1"/>
        <v>Display</v>
      </c>
      <c r="APD101" t="str">
        <f ca="1"/>
        <v>Diversos</v>
      </c>
      <c r="APE101" t="str">
        <f ca="1"/>
        <v>DO200</v>
      </c>
      <c r="APF101" t="str">
        <f ca="1"/>
        <v>DURATRACKER</v>
      </c>
      <c r="APG101" t="str">
        <f ca="1"/>
        <v>E3 POINT</v>
      </c>
      <c r="APH101" t="str">
        <f ca="1"/>
        <v>EAGLE</v>
      </c>
      <c r="API101" t="str">
        <f ca="1"/>
        <v>EC300</v>
      </c>
      <c r="APJ101" t="str">
        <f ca="1"/>
        <v>EC30A</v>
      </c>
      <c r="APK101" t="str">
        <f ca="1"/>
        <v>Embarcação</v>
      </c>
      <c r="APL101" t="str">
        <f ca="1"/>
        <v>EmeClean</v>
      </c>
      <c r="APM101" t="str">
        <f ca="1"/>
        <v>Estação</v>
      </c>
      <c r="APN101" t="str">
        <f ca="1"/>
        <v>Estrutura</v>
      </c>
      <c r="APO101" t="str">
        <f ca="1"/>
        <v>EXO</v>
      </c>
      <c r="APP101" t="str">
        <f ca="1"/>
        <v>EXO (Completa)</v>
      </c>
      <c r="APQ101" t="str">
        <f ca="1"/>
        <v>EXTREME</v>
      </c>
      <c r="APR101" t="str">
        <f ca="1"/>
        <v>FALCO</v>
      </c>
      <c r="APS101" t="str">
        <f ca="1"/>
        <v>FAU</v>
      </c>
      <c r="APT101" t="str">
        <f ca="1"/>
        <v>Ferramental</v>
      </c>
      <c r="APU101" t="str">
        <f ca="1"/>
        <v>Filtro</v>
      </c>
      <c r="APV101" t="str">
        <f ca="1"/>
        <v>FIREPRO</v>
      </c>
      <c r="APW101" t="str">
        <f ca="1"/>
        <v>FlowTracker</v>
      </c>
      <c r="APX101" t="str">
        <f ca="1"/>
        <v>FROG</v>
      </c>
      <c r="APY101" t="str">
        <f ca="1"/>
        <v>FS20X</v>
      </c>
      <c r="APZ101" t="str">
        <f ca="1"/>
        <v>FS-20X</v>
      </c>
      <c r="AQA101" t="str">
        <f ca="1"/>
        <v>FS24X</v>
      </c>
      <c r="AQB101" t="str">
        <f ca="1"/>
        <v>FSL100</v>
      </c>
      <c r="AQC101" t="str">
        <f ca="1"/>
        <v>FSX</v>
      </c>
      <c r="AQD101" t="str">
        <f ca="1"/>
        <v>G100</v>
      </c>
      <c r="AQE101" t="str">
        <f ca="1"/>
        <v>G110</v>
      </c>
      <c r="AQF101" t="str">
        <f ca="1"/>
        <v>G200</v>
      </c>
      <c r="AQG101" t="str">
        <f ca="1"/>
        <v>GA 3000</v>
      </c>
      <c r="AQH101" t="str">
        <f ca="1"/>
        <v>GA 5000</v>
      </c>
      <c r="AQI101" t="str">
        <f ca="1"/>
        <v>GASCARD</v>
      </c>
      <c r="AQJ101" t="str">
        <f ca="1"/>
        <v>GASCEHCK G</v>
      </c>
      <c r="AQK101" t="str">
        <f ca="1"/>
        <v>Gascheck</v>
      </c>
      <c r="AQL101" t="str">
        <f ca="1"/>
        <v>GASCHECK 3000</v>
      </c>
      <c r="AQM101" t="str">
        <f ca="1"/>
        <v>GASCHECK 5000</v>
      </c>
      <c r="AQN101" t="str">
        <f ca="1"/>
        <v>GASCHECK 6000</v>
      </c>
      <c r="AQO101" t="str">
        <f ca="1"/>
        <v>GASCHECK G</v>
      </c>
      <c r="AQP101" t="str">
        <f ca="1"/>
        <v>GASCHECK P1</v>
      </c>
      <c r="AQQ101" t="str">
        <f ca="1"/>
        <v>GASPOINT</v>
      </c>
      <c r="AQR101" t="str">
        <f ca="1"/>
        <v>GATEWAY</v>
      </c>
      <c r="AQS101" t="str">
        <f ca="1"/>
        <v>GEM</v>
      </c>
      <c r="AQT101" t="str">
        <f ca="1"/>
        <v>GEM 2000</v>
      </c>
      <c r="AQU101" t="str">
        <f ca="1"/>
        <v>GEM 5000</v>
      </c>
      <c r="AQV101" t="str">
        <f ca="1"/>
        <v>GEM/GA/BIOGAS 5000</v>
      </c>
      <c r="AQW101" t="str">
        <f ca="1"/>
        <v>GeneCount</v>
      </c>
      <c r="AQX101" t="str">
        <f ca="1"/>
        <v>GENIE</v>
      </c>
      <c r="AQY101" t="str">
        <f ca="1"/>
        <v>Guardian</v>
      </c>
      <c r="AQZ101" t="str">
        <f ca="1"/>
        <v>GUARDIAN 2</v>
      </c>
      <c r="ARA101" t="str">
        <f ca="1"/>
        <v>H.OIL</v>
      </c>
      <c r="ARB101" t="str">
        <f ca="1"/>
        <v>HA20</v>
      </c>
      <c r="ARC101" t="str">
        <f ca="1"/>
        <v>HA40</v>
      </c>
      <c r="ARD101" t="str">
        <f ca="1"/>
        <v>HA-71</v>
      </c>
      <c r="ARE101" t="str">
        <f ca="1"/>
        <v>HA-72</v>
      </c>
      <c r="ARF101" t="str">
        <f ca="1"/>
        <v>HAVEX</v>
      </c>
      <c r="ARG101" t="str">
        <f ca="1"/>
        <v>HON</v>
      </c>
      <c r="ARH101" t="str">
        <f ca="1"/>
        <v>HON TITAN</v>
      </c>
      <c r="ARI101" t="str">
        <f ca="1"/>
        <v>Hora Técnica</v>
      </c>
      <c r="ARJ101" t="str">
        <f ca="1"/>
        <v>IAQ POINT 2</v>
      </c>
      <c r="ARK101" t="str">
        <f ca="1"/>
        <v>IMPACT PRO</v>
      </c>
      <c r="ARL101" t="str">
        <f ca="1"/>
        <v>Inativo</v>
      </c>
      <c r="ARM101" t="str">
        <f ca="1"/>
        <v>INNOVA</v>
      </c>
      <c r="ARN101" t="str">
        <f ca="1"/>
        <v>Instalação</v>
      </c>
      <c r="ARO101" t="str">
        <f ca="1"/>
        <v>INTELLIDOX</v>
      </c>
      <c r="ARP101" t="str">
        <f ca="1"/>
        <v>IQ PIPE</v>
      </c>
      <c r="ARQ101" t="str">
        <f ca="1"/>
        <v>IQ PLUS</v>
      </c>
      <c r="ARR101" t="str">
        <f ca="1"/>
        <v>IQ Standard</v>
      </c>
      <c r="ARS101" t="str">
        <f ca="1"/>
        <v>ITRANS</v>
      </c>
      <c r="ART101" t="str">
        <f ca="1"/>
        <v>JES-301</v>
      </c>
      <c r="ARU101" t="str">
        <f ca="1"/>
        <v>JFID</v>
      </c>
      <c r="ARV101" t="str">
        <f ca="1"/>
        <v>JH3E</v>
      </c>
      <c r="ARW101" t="str">
        <f ca="1"/>
        <v>JSP-87</v>
      </c>
      <c r="ARX101" t="str">
        <f ca="1"/>
        <v>JSP-89</v>
      </c>
      <c r="ARY101" t="str">
        <f ca="1"/>
        <v>L360</v>
      </c>
      <c r="ARZ101" t="str">
        <f ca="1"/>
        <v>LEAKCHECK P1</v>
      </c>
      <c r="ASA101" t="str">
        <f ca="1"/>
        <v>LEAKMATE</v>
      </c>
      <c r="ASB101" t="str">
        <f ca="1"/>
        <v>Locação</v>
      </c>
      <c r="ASC101" t="str">
        <f ca="1"/>
        <v>Luminometro</v>
      </c>
      <c r="ASD101" t="str">
        <f ca="1"/>
        <v>M10</v>
      </c>
      <c r="ASE101" t="str">
        <f ca="1"/>
        <v>M11</v>
      </c>
      <c r="ASF101" t="str">
        <f ca="1"/>
        <v>M9</v>
      </c>
      <c r="ASG101" t="str">
        <f ca="1"/>
        <v>MAGFLUX</v>
      </c>
      <c r="ASH101" t="str">
        <f ca="1"/>
        <v>Maleta</v>
      </c>
      <c r="ASI101" t="str">
        <f ca="1"/>
        <v>MANHANDLER</v>
      </c>
      <c r="ASJ101" t="str">
        <f ca="1"/>
        <v>MANNING</v>
      </c>
      <c r="ASK101" t="str">
        <f ca="1"/>
        <v>Manta</v>
      </c>
      <c r="ASL101" t="str">
        <f ca="1"/>
        <v>Manta OWS</v>
      </c>
      <c r="ASM101" t="str">
        <f ca="1"/>
        <v>MARPLE</v>
      </c>
      <c r="ASN101" t="str">
        <f ca="1"/>
        <v>MAX XT</v>
      </c>
      <c r="ASO101" t="str">
        <f ca="1"/>
        <v>Metalyser</v>
      </c>
      <c r="ASP101" t="str">
        <f ca="1"/>
        <v>METREX</v>
      </c>
      <c r="ASQ101" t="str">
        <f ca="1"/>
        <v>MGD</v>
      </c>
      <c r="ASR101" t="str">
        <f ca="1"/>
        <v>MICRO 5</v>
      </c>
      <c r="ASS101" t="str">
        <f ca="1"/>
        <v>MicroADV</v>
      </c>
      <c r="AST101" t="str">
        <f ca="1"/>
        <v>MICROCLIP</v>
      </c>
      <c r="ASU101" t="str">
        <f ca="1"/>
        <v>MICRODOCK</v>
      </c>
      <c r="ASV101" t="str">
        <f ca="1"/>
        <v>MICRODUST</v>
      </c>
      <c r="ASW101" t="str">
        <f ca="1"/>
        <v>MIDAS</v>
      </c>
      <c r="ASX101" t="str">
        <f ca="1"/>
        <v>MILLER</v>
      </c>
      <c r="ASY101" t="str">
        <f ca="1"/>
        <v>MIRAN</v>
      </c>
      <c r="ASZ101" t="str">
        <f ca="1"/>
        <v>MKII</v>
      </c>
      <c r="ATA101" t="str">
        <f ca="1"/>
        <v>Moden</v>
      </c>
      <c r="ATB101" t="str">
        <f ca="1"/>
        <v>Mosquetão</v>
      </c>
      <c r="ATC101" t="str">
        <f ca="1"/>
        <v>MP10</v>
      </c>
      <c r="ATD101" t="str">
        <f ca="1"/>
        <v>MP15</v>
      </c>
      <c r="ATE101" t="str">
        <f ca="1"/>
        <v>MP20</v>
      </c>
      <c r="ATF101" t="str">
        <f ca="1"/>
        <v>MP30</v>
      </c>
      <c r="ATG101" t="str">
        <f ca="1"/>
        <v>MP50</v>
      </c>
      <c r="ATH101" t="str">
        <f ca="1"/>
        <v>MPD</v>
      </c>
      <c r="ATI101" t="str">
        <f ca="1"/>
        <v>MULTILAB</v>
      </c>
      <c r="ATJ101" t="str">
        <f ca="1"/>
        <v>MV02</v>
      </c>
      <c r="ATK101" t="str">
        <f ca="1"/>
        <v>MV03</v>
      </c>
      <c r="ATL101" t="str">
        <f ca="1"/>
        <v>MVI</v>
      </c>
      <c r="ATM101" t="str">
        <f ca="1"/>
        <v>MX4</v>
      </c>
      <c r="ATN101" t="str">
        <f ca="1"/>
        <v>MX6</v>
      </c>
      <c r="ATO101" t="str">
        <f ca="1"/>
        <v>NDP - 25 BAN</v>
      </c>
      <c r="ATP101" t="str">
        <f ca="1"/>
        <v>Numatic</v>
      </c>
      <c r="ATQ101" t="str">
        <f ca="1"/>
        <v>ODO200</v>
      </c>
      <c r="ATR101" t="str">
        <f ca="1"/>
        <v>OELD</v>
      </c>
      <c r="ATS101" t="str">
        <f ca="1"/>
        <v>OLCT</v>
      </c>
      <c r="ATT101" t="str">
        <f ca="1"/>
        <v>OPTI-FIT</v>
      </c>
      <c r="ATU101" t="str">
        <f ca="1"/>
        <v>OPTIMA PLUS</v>
      </c>
      <c r="ATV101" t="str">
        <f ca="1"/>
        <v>Outros</v>
      </c>
      <c r="ATW101" t="str">
        <f ca="1"/>
        <v>OWS</v>
      </c>
      <c r="ATX101" t="str">
        <f ca="1"/>
        <v>Painel</v>
      </c>
      <c r="ATY101" t="str">
        <f ca="1"/>
        <v>Painel de Controle</v>
      </c>
      <c r="ATZ101" t="str">
        <f ca="1"/>
        <v>Painel Solar</v>
      </c>
      <c r="AUA101" t="str">
        <f ca="1"/>
        <v>PANTHER</v>
      </c>
      <c r="AUB101" t="str">
        <f ca="1"/>
        <v>PCM</v>
      </c>
      <c r="AUC101" t="str">
        <f ca="1"/>
        <v>PDR1500</v>
      </c>
      <c r="AUD101" t="str">
        <f ca="1"/>
        <v>PH100</v>
      </c>
      <c r="AUE101" t="str">
        <f ca="1"/>
        <v>PHD6</v>
      </c>
      <c r="AUF101" t="str">
        <f ca="1"/>
        <v>PHOCHECK 1000</v>
      </c>
      <c r="AUG101" t="str">
        <f ca="1"/>
        <v>PHOCHECK 3000</v>
      </c>
      <c r="AUH101" t="str">
        <f ca="1"/>
        <v>Pro Plus</v>
      </c>
      <c r="AUI101" t="str">
        <f ca="1"/>
        <v>Pro Quattro</v>
      </c>
      <c r="AUJ101" t="str">
        <f ca="1"/>
        <v>PRO10</v>
      </c>
      <c r="AUK101" t="str">
        <f ca="1"/>
        <v>PRO1020</v>
      </c>
      <c r="AUL101" t="str">
        <f ca="1"/>
        <v>PRO1030</v>
      </c>
      <c r="AUM101" t="str">
        <f ca="1"/>
        <v>PRO20</v>
      </c>
      <c r="AUN101" t="str">
        <f ca="1"/>
        <v>PRO2030</v>
      </c>
      <c r="AUO101" t="str">
        <f ca="1"/>
        <v>PRO30</v>
      </c>
      <c r="AUP101" t="str">
        <f ca="1"/>
        <v>PRODO</v>
      </c>
      <c r="AUQ101" t="str">
        <f ca="1"/>
        <v>ProDss</v>
      </c>
      <c r="AUR101" t="str">
        <f ca="1"/>
        <v>PROSOLO</v>
      </c>
      <c r="AUS101" t="str">
        <f ca="1"/>
        <v>PROSWAP</v>
      </c>
      <c r="AUT101" t="str">
        <f ca="1"/>
        <v>PT100</v>
      </c>
      <c r="AUU101" t="str">
        <f ca="1"/>
        <v>QRAE 3</v>
      </c>
      <c r="AUV101" t="str">
        <f ca="1"/>
        <v>QRAE3</v>
      </c>
      <c r="AUW101" t="str">
        <f ca="1"/>
        <v>QUATTRO</v>
      </c>
      <c r="AUX101" t="str">
        <f ca="1"/>
        <v>Quimico</v>
      </c>
      <c r="AUY101" t="str">
        <f ca="1"/>
        <v>RAEGUARD</v>
      </c>
      <c r="AUZ101" t="str">
        <f ca="1"/>
        <v>Reagente</v>
      </c>
      <c r="AVA101" t="str">
        <f ca="1"/>
        <v>Reforma</v>
      </c>
      <c r="AVB101" t="str">
        <f ca="1"/>
        <v>REMOX</v>
      </c>
      <c r="AVC101" t="str">
        <f ca="1"/>
        <v>RIG RAT</v>
      </c>
      <c r="AVD101" t="str">
        <f ca="1"/>
        <v>RIKEN KEIKE</v>
      </c>
      <c r="AVE101" t="str">
        <f ca="1"/>
        <v>RS5</v>
      </c>
      <c r="AVF101" t="str">
        <f ca="1"/>
        <v>RS6</v>
      </c>
      <c r="AVG101" t="str">
        <f ca="1"/>
        <v>RS7</v>
      </c>
      <c r="AVH101" t="str">
        <f ca="1"/>
        <v>SAGE RIO</v>
      </c>
      <c r="AVI101" t="str">
        <f ca="1"/>
        <v>Sample Pro</v>
      </c>
      <c r="AVJ101" t="str">
        <f ca="1"/>
        <v>SAMPLEASE</v>
      </c>
      <c r="AVK101" t="str">
        <f ca="1"/>
        <v>SC</v>
      </c>
      <c r="AVL101" t="str">
        <f ca="1"/>
        <v>SCORPION</v>
      </c>
      <c r="AVM101" t="str">
        <f ca="1"/>
        <v>SEARCHLINE</v>
      </c>
      <c r="AVN101" t="str">
        <f ca="1"/>
        <v>SENSEPOINT</v>
      </c>
      <c r="AVO101" t="str">
        <f ca="1"/>
        <v>Sensor</v>
      </c>
      <c r="AVP101" t="str">
        <f ca="1"/>
        <v>SERIE BW</v>
      </c>
      <c r="AVQ101" t="str">
        <f ca="1"/>
        <v>SERIE6</v>
      </c>
      <c r="AVR101" t="str">
        <f ca="1"/>
        <v>SHAKETEST</v>
      </c>
      <c r="AVS101" t="str">
        <f ca="1"/>
        <v>SHARPEYE</v>
      </c>
      <c r="AVT101" t="str">
        <f ca="1"/>
        <v>Signature</v>
      </c>
      <c r="AVU101" t="str">
        <f ca="1"/>
        <v>Sistema</v>
      </c>
      <c r="AVV101" t="str">
        <f ca="1"/>
        <v>Skimmer</v>
      </c>
      <c r="AVW101" t="str">
        <f ca="1"/>
        <v>SKINNY DIPPER</v>
      </c>
      <c r="AVX101" t="str">
        <f ca="1"/>
        <v>SM.OIL</v>
      </c>
      <c r="AVY101" t="str">
        <f ca="1"/>
        <v>Software</v>
      </c>
      <c r="AVZ101" t="str">
        <f ca="1"/>
        <v>Solução</v>
      </c>
      <c r="AWA101" t="str">
        <f ca="1"/>
        <v>Sonda RTU</v>
      </c>
      <c r="AWB101" t="str">
        <f ca="1"/>
        <v>SOS-4-003</v>
      </c>
      <c r="AWC101" t="str">
        <f ca="1"/>
        <v>SPERIAN</v>
      </c>
      <c r="AWD101" t="str">
        <f ca="1"/>
        <v>SPM FLEX</v>
      </c>
      <c r="AWE101" t="str">
        <f ca="1"/>
        <v>T8000</v>
      </c>
      <c r="AWF101" t="str">
        <f ca="1"/>
        <v>TadLar Bag</v>
      </c>
      <c r="AWG101" t="str">
        <f ca="1"/>
        <v>TERMAL</v>
      </c>
      <c r="AWH101" t="str">
        <f ca="1"/>
        <v>Termovelocimétrico</v>
      </c>
      <c r="AWI101" t="str">
        <f ca="1"/>
        <v>TIGER</v>
      </c>
      <c r="AWJ101" t="str">
        <f ca="1"/>
        <v>TITAN</v>
      </c>
      <c r="AWK101" t="str">
        <f ca="1"/>
        <v>TITAN 2</v>
      </c>
      <c r="AWL101" t="str">
        <f ca="1"/>
        <v>TOP TRACK</v>
      </c>
      <c r="AWM101" t="str">
        <f ca="1"/>
        <v>TOUCHPOINT</v>
      </c>
      <c r="AWN101" t="str">
        <f ca="1"/>
        <v>Transdutor</v>
      </c>
      <c r="AWO101" t="str">
        <f ca="1"/>
        <v>Transmissor</v>
      </c>
      <c r="AWP101" t="str">
        <f ca="1"/>
        <v>Treinamento</v>
      </c>
      <c r="AWQ101" t="str">
        <f ca="1"/>
        <v>TruLab</v>
      </c>
      <c r="AWR101" t="str">
        <f ca="1"/>
        <v>TVA</v>
      </c>
      <c r="AWS101" t="str">
        <f ca="1"/>
        <v xml:space="preserve">TVA </v>
      </c>
      <c r="AWT101" t="str">
        <f ca="1"/>
        <v>TVA 1000B</v>
      </c>
      <c r="AWU101" t="str">
        <f ca="1"/>
        <v>TVA 2020</v>
      </c>
      <c r="AWV101" t="str">
        <f ca="1"/>
        <v>TVOC</v>
      </c>
      <c r="AWW101" t="str">
        <f ca="1"/>
        <v>TX1</v>
      </c>
      <c r="AWX101" t="str">
        <f ca="1"/>
        <v>UMR</v>
      </c>
      <c r="AWY101" t="str">
        <f ca="1"/>
        <v>UVEX</v>
      </c>
      <c r="AWZ101" t="str">
        <f ca="1"/>
        <v>Vapor pin/ Clean</v>
      </c>
      <c r="AXA101" t="str">
        <f ca="1"/>
        <v>WATER TAPE</v>
      </c>
      <c r="AXB101" t="str">
        <f ca="1"/>
        <v>WELLHEAD</v>
      </c>
      <c r="AXC101" t="str">
        <f ca="1"/>
        <v>WellTape</v>
      </c>
      <c r="AXD101" t="str">
        <f ca="1"/>
        <v>WX16</v>
      </c>
      <c r="AXE101" t="str">
        <f ca="1"/>
        <v>WX4</v>
      </c>
      <c r="AXF101" t="str">
        <f ca="1"/>
        <v>WX64</v>
      </c>
      <c r="AXG101" t="str">
        <f ca="1"/>
        <v>XCD</v>
      </c>
      <c r="AXH101" t="str">
        <f ca="1"/>
        <v>XCL</v>
      </c>
      <c r="AXI101" t="str">
        <f ca="1"/>
        <v>XNX</v>
      </c>
      <c r="AXJ101" t="str">
        <f ca="1"/>
        <v>XPIS</v>
      </c>
      <c r="AXK101" t="str">
        <f ca="1"/>
        <v>XPV</v>
      </c>
      <c r="AXL101" t="str">
        <f ca="1"/>
        <v>XRL</v>
      </c>
      <c r="AXM101" t="str">
        <f ca="1"/>
        <v>YSI30</v>
      </c>
      <c r="AXN101" t="str">
        <f ca="1"/>
        <v>YSI3100</v>
      </c>
      <c r="AXO101" t="str">
        <f ca="1"/>
        <v>YSI3200</v>
      </c>
      <c r="AXP101" t="str">
        <f ca="1"/>
        <v>YSI5000</v>
      </c>
      <c r="AXQ101" t="str">
        <f ca="1"/>
        <v>YSI5100</v>
      </c>
      <c r="AXR101" t="str">
        <f ca="1"/>
        <v>YSI55</v>
      </c>
      <c r="AXS101" t="str">
        <f ca="1"/>
        <v>YSI60</v>
      </c>
      <c r="AXT101" t="str">
        <f ca="1"/>
        <v>YSI85</v>
      </c>
      <c r="AXU101" t="str">
        <f ca="1"/>
        <v>ZAREBA</v>
      </c>
      <c r="BFV101" t="str" cm="1">
        <f t="array" aca="1" ref="BFV101:BGB101" ca="1">IFERROR(TRANSPOSE(_xlfn._xlws.SORT(_xlfn.UNIQUE(_xlfn._xlws.FILTER(cp_tipo_mercadoria,(($A101="")+(cp_linha=$A101))*(($B101="")+(cp_grupo=$B101))*(($C101="")+(cp_subgrupo=$C101))*(($E101="")+(cp_fabricante=$E101)))))),"")</f>
        <v>Acessório</v>
      </c>
      <c r="BFW101" t="str">
        <f ca="1"/>
        <v>Acessório/Reposição</v>
      </c>
      <c r="BFX101" t="str">
        <f ca="1"/>
        <v>Inativo</v>
      </c>
      <c r="BFY101" t="str">
        <f ca="1"/>
        <v>Insumo</v>
      </c>
      <c r="BFZ101" t="str">
        <f ca="1"/>
        <v>Produto</v>
      </c>
      <c r="BGA101" t="str">
        <f ca="1"/>
        <v>Reposição</v>
      </c>
      <c r="BGB101" t="str">
        <f ca="1"/>
        <v>Serviço</v>
      </c>
      <c r="BZB101" t="str" cm="1">
        <f t="array" aca="1" ref="BZB101:CBA101" ca="1">IFERROR(TRANSPOSE(_xlfn._xlws.SORT(_xlfn.UNIQUE(_xlfn._xlws.FILTER(cp_fabricante,(($A101="")+(cp_linha=$A101))*(($B101="")+(cp_grupo=$B101))*(($C101="")+(cp_subgrupo=$C101))*(($D101="")+(cp_tipo_mercadoria=$D101)))))),"")</f>
        <v>ABK</v>
      </c>
      <c r="BZC101" t="str">
        <f ca="1"/>
        <v>AGT</v>
      </c>
      <c r="BZD101" t="str">
        <f ca="1"/>
        <v>Air Liquide</v>
      </c>
      <c r="BZE101" t="str">
        <f ca="1"/>
        <v>AMBIENTAL</v>
      </c>
      <c r="BZF101" t="str">
        <f ca="1"/>
        <v>AMS</v>
      </c>
      <c r="BZG101" t="str">
        <f ca="1"/>
        <v>Campbell</v>
      </c>
      <c r="BZH101" t="str">
        <f ca="1"/>
        <v>CASELLA</v>
      </c>
      <c r="BZI101" t="str">
        <f ca="1"/>
        <v>CHP</v>
      </c>
      <c r="BZJ101" t="str">
        <f ca="1"/>
        <v>Clean</v>
      </c>
      <c r="BZK101" t="str">
        <f ca="1"/>
        <v>COPPI</v>
      </c>
      <c r="BZL101" t="str">
        <f ca="1"/>
        <v>Coregas</v>
      </c>
      <c r="BZM101" t="str">
        <f ca="1"/>
        <v>DFT</v>
      </c>
      <c r="BZN101" t="str">
        <f ca="1"/>
        <v>DPUNION</v>
      </c>
      <c r="BZO101" t="str">
        <f ca="1"/>
        <v>EDINBURG</v>
      </c>
      <c r="BZP101" t="str">
        <f ca="1"/>
        <v>EMEC</v>
      </c>
      <c r="BZQ101" t="str">
        <f ca="1"/>
        <v>EN NOVATIVE</v>
      </c>
      <c r="BZR101" t="str">
        <f ca="1"/>
        <v>environics</v>
      </c>
      <c r="BZS101" t="str">
        <f ca="1"/>
        <v>EON</v>
      </c>
      <c r="BZT101" t="str">
        <f ca="1"/>
        <v>ESS</v>
      </c>
      <c r="BZU101" t="str">
        <f ca="1"/>
        <v>Fabricante</v>
      </c>
      <c r="BZV101" t="str">
        <f ca="1"/>
        <v>Global Water</v>
      </c>
      <c r="BZW101" t="str">
        <f ca="1"/>
        <v>GRACO</v>
      </c>
      <c r="BZX101" t="str">
        <f ca="1"/>
        <v>HER</v>
      </c>
      <c r="BZY101" t="str">
        <f ca="1"/>
        <v>HISCO</v>
      </c>
      <c r="BZZ101" t="str">
        <f ca="1"/>
        <v>HON</v>
      </c>
      <c r="CAA101" t="str">
        <f ca="1"/>
        <v>Inativo</v>
      </c>
      <c r="CAB101" t="str">
        <f ca="1"/>
        <v>Industrial</v>
      </c>
      <c r="CAC101" t="str">
        <f ca="1"/>
        <v>ION</v>
      </c>
      <c r="CAD101" t="str">
        <f ca="1"/>
        <v>ISCO</v>
      </c>
      <c r="CAE101" t="str">
        <f ca="1"/>
        <v>JCT</v>
      </c>
      <c r="CAF101" t="str">
        <f ca="1"/>
        <v>LINDE</v>
      </c>
      <c r="CAG101" t="str">
        <f ca="1"/>
        <v>Luminutra</v>
      </c>
      <c r="CAH101" t="str">
        <f ca="1"/>
        <v>MJK</v>
      </c>
      <c r="CAI101" t="str">
        <f ca="1"/>
        <v>NIVELCO</v>
      </c>
      <c r="CAJ101" t="str">
        <f ca="1"/>
        <v>NOVALINX</v>
      </c>
      <c r="CAK101" t="str">
        <f ca="1"/>
        <v>Oceanalpha</v>
      </c>
      <c r="CAL101" t="str">
        <f ca="1"/>
        <v>QED</v>
      </c>
      <c r="CAM101" t="str">
        <f ca="1"/>
        <v>RADIONDETECTION</v>
      </c>
      <c r="CAN101" t="str">
        <f ca="1"/>
        <v>RDI</v>
      </c>
      <c r="CAO101" t="str">
        <f ca="1"/>
        <v>Regenesis</v>
      </c>
      <c r="CAP101" t="str">
        <f ca="1"/>
        <v>RIKA</v>
      </c>
      <c r="CAQ101" t="str">
        <f ca="1"/>
        <v>SF</v>
      </c>
      <c r="CAR101" t="str">
        <f ca="1"/>
        <v>SHANGHAI</v>
      </c>
      <c r="CAS101" t="str">
        <f ca="1"/>
        <v>SON</v>
      </c>
      <c r="CAT101" t="str">
        <f ca="1"/>
        <v>TDS</v>
      </c>
      <c r="CAU101" t="str">
        <f ca="1"/>
        <v>Thermo</v>
      </c>
      <c r="CAV101" t="str">
        <f ca="1"/>
        <v>Trace2o</v>
      </c>
      <c r="CAW101" t="str">
        <f ca="1"/>
        <v>VAPOR PIN</v>
      </c>
      <c r="CAX101" t="str">
        <f ca="1"/>
        <v>waterloo</v>
      </c>
      <c r="CAY101" t="str">
        <f ca="1"/>
        <v>White</v>
      </c>
      <c r="CAZ101" t="str">
        <f ca="1"/>
        <v>YSI</v>
      </c>
      <c r="CBA101">
        <f ca="1"/>
        <v>0</v>
      </c>
    </row>
    <row r="102" spans="30:624 1030:2081" x14ac:dyDescent="0.25">
      <c r="AD102" t="str" cm="1">
        <f t="array" aca="1" ref="AD102:AI102" ca="1">IFERROR(TRANSPOSE(_xlfn._xlws.SORT(_xlfn.UNIQUE(_xlfn._xlws.FILTER(cp_linha,(($B102="")+(cp_grupo=$B102))*(($C102="")+(cp_subgrupo=$C102))*(($D102="")+(cp_tipo_mercadoria=$D102))*(($E102="")+(cp_fabricante=$E102)))))),"")</f>
        <v>Detecção e Processos de Gases</v>
      </c>
      <c r="AE102" t="str">
        <f ca="1"/>
        <v>Diversos</v>
      </c>
      <c r="AF102" t="str">
        <f ca="1"/>
        <v>Inativo</v>
      </c>
      <c r="AG102" t="str">
        <f ca="1"/>
        <v>Locação</v>
      </c>
      <c r="AH102" t="str">
        <f ca="1"/>
        <v>Recursos Hídricos</v>
      </c>
      <c r="AI102" t="str">
        <f ca="1"/>
        <v>Remediação</v>
      </c>
      <c r="TJ102" t="str" cm="1">
        <f t="array" aca="1" ref="TJ102:WZ102" ca="1">IFERROR(TRANSPOSE(_xlfn._xlws.SORT(_xlfn.UNIQUE(_xlfn._xlws.FILTER(cp_grupo,(($A102="")+(cp_linha=$A102))*(($C102="")+(cp_subgrupo=$C102))*(($D102="")+(cp_tipo_mercadoria=$D102))*(($E102="")+(cp_fabricante=$E102)))))),"")</f>
        <v>Absorvedores</v>
      </c>
      <c r="TK102" t="str">
        <f ca="1"/>
        <v>Alimentação Eletrico</v>
      </c>
      <c r="TL102" t="str">
        <f ca="1"/>
        <v>Alimentação Solar</v>
      </c>
      <c r="TM102" t="str">
        <f ca="1"/>
        <v>Amostrador Diversos</v>
      </c>
      <c r="TN102" t="str">
        <f ca="1"/>
        <v>Amostrador Não Refrigerado Portátil</v>
      </c>
      <c r="TO102" t="str">
        <f ca="1"/>
        <v>Amostrador Refrigerado Fixo</v>
      </c>
      <c r="TP102" t="str">
        <f ca="1"/>
        <v>Amostrador Refrigerado Portátil</v>
      </c>
      <c r="TQ102" t="str">
        <f ca="1"/>
        <v>Amostragem Diversos</v>
      </c>
      <c r="TR102" t="str">
        <f ca="1"/>
        <v>Analisador Diversos</v>
      </c>
      <c r="TS102" t="str">
        <f ca="1"/>
        <v>Analisador Fixo</v>
      </c>
      <c r="TT102" t="str">
        <f ca="1"/>
        <v xml:space="preserve">Analisador Fixo </v>
      </c>
      <c r="TU102" t="str">
        <f ca="1"/>
        <v>Analisador Microbiologico</v>
      </c>
      <c r="TV102" t="str">
        <f ca="1"/>
        <v>Analisador Portátil</v>
      </c>
      <c r="TW102" t="str">
        <f ca="1"/>
        <v xml:space="preserve">Analisador Portátil </v>
      </c>
      <c r="TX102" t="str">
        <f ca="1"/>
        <v>Analisador Portátil Locação</v>
      </c>
      <c r="TY102" t="str">
        <f ca="1"/>
        <v>Aterramento Diversos</v>
      </c>
      <c r="TZ102" t="str">
        <f ca="1"/>
        <v>Bomba de Amostragem Fixa</v>
      </c>
      <c r="UA102" t="str">
        <f ca="1"/>
        <v>BOMBA DE AMOSTRAGEM Fixo</v>
      </c>
      <c r="UB102" t="str">
        <f ca="1"/>
        <v>Bomba de Amostragem Portátil</v>
      </c>
      <c r="UC102" t="str">
        <f ca="1"/>
        <v>Bombeamento Fixo</v>
      </c>
      <c r="UD102" t="str">
        <f ca="1"/>
        <v>Cabeçote/Válvula Extração Metano</v>
      </c>
      <c r="UE102" t="str">
        <f ca="1"/>
        <v>Caixa Separadora Fixo</v>
      </c>
      <c r="UF102" t="str">
        <f ca="1"/>
        <v>Calibração Diversos</v>
      </c>
      <c r="UG102" t="str">
        <f ca="1"/>
        <v>Cinto de Segurança</v>
      </c>
      <c r="UH102" t="str">
        <f ca="1"/>
        <v xml:space="preserve">Cinto de Segurança </v>
      </c>
      <c r="UI102" t="str">
        <f ca="1"/>
        <v>Colorimetro Portátil</v>
      </c>
      <c r="UJ102" t="str">
        <f ca="1"/>
        <v>Conjunto Autônomo</v>
      </c>
      <c r="UK102" t="str">
        <f ca="1"/>
        <v>Cromatógrafo Portátil</v>
      </c>
      <c r="UL102" t="str">
        <f ca="1"/>
        <v>Detector de Incendio Fixo</v>
      </c>
      <c r="UM102" t="str">
        <f ca="1"/>
        <v>Detector Diversos</v>
      </c>
      <c r="UN102" t="str">
        <f ca="1"/>
        <v>Detector Fixo</v>
      </c>
      <c r="UO102" t="str">
        <f ca="1"/>
        <v>Detector Portátil</v>
      </c>
      <c r="UP102" t="str">
        <f ca="1"/>
        <v>Diversos Diversos</v>
      </c>
      <c r="UQ102" t="str">
        <f ca="1"/>
        <v>Dosímetro de ruído</v>
      </c>
      <c r="UR102" t="str">
        <f ca="1"/>
        <v>Elevador de Liquidos Fixo</v>
      </c>
      <c r="US102" t="str">
        <f ca="1"/>
        <v>Extração Diversos</v>
      </c>
      <c r="UT102" t="str">
        <f ca="1"/>
        <v>Filtração Diversos</v>
      </c>
      <c r="UU102" t="str">
        <f ca="1"/>
        <v>Fotometro Portátil</v>
      </c>
      <c r="UV102" t="str">
        <f ca="1"/>
        <v>Guincho</v>
      </c>
      <c r="UW102" t="str">
        <f ca="1"/>
        <v>Impactador de Cascata</v>
      </c>
      <c r="UX102" t="str">
        <f ca="1"/>
        <v>Inativo Inativo</v>
      </c>
      <c r="UY102" t="str">
        <f ca="1"/>
        <v>Locação Diversos</v>
      </c>
      <c r="UZ102" t="str">
        <f ca="1"/>
        <v>Medidor de Material Particulado Fixo</v>
      </c>
      <c r="VA102" t="str">
        <f ca="1"/>
        <v>Medidor de Material Particulado Portátil</v>
      </c>
      <c r="VB102" t="str">
        <f ca="1"/>
        <v>Medidor de Nível de Pressão Sonora</v>
      </c>
      <c r="VC102" t="str">
        <f ca="1"/>
        <v>Medidor de Nivel Diversos</v>
      </c>
      <c r="VD102" t="str">
        <f ca="1"/>
        <v>Medidor de Nivel Fixo</v>
      </c>
      <c r="VE102" t="str">
        <f ca="1"/>
        <v>Medidor de Nivel Portátil</v>
      </c>
      <c r="VF102" t="str">
        <f ca="1"/>
        <v>Medidor de Vazão Argonaut SL</v>
      </c>
      <c r="VG102" t="str">
        <f ca="1"/>
        <v>Medidor de Vazão Fixo</v>
      </c>
      <c r="VH102" t="str">
        <f ca="1"/>
        <v>Medidor de Vazão FlowTracker</v>
      </c>
      <c r="VI102" t="str">
        <f ca="1"/>
        <v>Medidor de Vazão Portátil</v>
      </c>
      <c r="VJ102" t="str">
        <f ca="1"/>
        <v>Medidor de Vazão RS5</v>
      </c>
      <c r="VK102" t="str">
        <f ca="1"/>
        <v>Medidor de Vazão RS6</v>
      </c>
      <c r="VL102" t="str">
        <f ca="1"/>
        <v>Medidor de Vazão RS7</v>
      </c>
      <c r="VM102" t="str">
        <f ca="1"/>
        <v>Medidor de Vazão RS-M10</v>
      </c>
      <c r="VN102" t="str">
        <f ca="1"/>
        <v>Medidor de Vazão RS-M11</v>
      </c>
      <c r="VO102" t="str">
        <f ca="1"/>
        <v>Medidor de Vazão RS-M9</v>
      </c>
      <c r="VP102" t="str">
        <f ca="1"/>
        <v>Medidor de Vazão RS-S5</v>
      </c>
      <c r="VQ102" t="str">
        <f ca="1"/>
        <v>Medidor de Vibração Portátil</v>
      </c>
      <c r="VR102" t="str">
        <f ca="1"/>
        <v>Meteorologia Fixo</v>
      </c>
      <c r="VS102" t="str">
        <f ca="1"/>
        <v>MODFLOW Diversos</v>
      </c>
      <c r="VT102" t="str">
        <f ca="1"/>
        <v>Monitor de Material Particulado</v>
      </c>
      <c r="VU102" t="str">
        <f ca="1"/>
        <v>Monitor de Material Particulado Portátil</v>
      </c>
      <c r="VV102" t="str">
        <f ca="1"/>
        <v>Monitoramento Fixo</v>
      </c>
      <c r="VW102" t="str">
        <f ca="1"/>
        <v>Mosquetão</v>
      </c>
      <c r="VX102" t="str">
        <f ca="1"/>
        <v>Óculos de Proteção</v>
      </c>
      <c r="VY102" t="str">
        <f ca="1"/>
        <v>Outros Diversos</v>
      </c>
      <c r="VZ102" t="str">
        <f ca="1"/>
        <v>Painel controlador Diversos</v>
      </c>
      <c r="WA102" t="str">
        <f ca="1"/>
        <v>Painel controlador Fixo</v>
      </c>
      <c r="WB102" t="str">
        <f ca="1"/>
        <v>Painel controlador Portátil</v>
      </c>
      <c r="WC102" t="str">
        <f ca="1"/>
        <v>Respirador Facial</v>
      </c>
      <c r="WD102" t="str">
        <f ca="1"/>
        <v>Separador de Agua/ Oleo Fixo</v>
      </c>
      <c r="WE102" t="str">
        <f ca="1"/>
        <v>Sistema de Monitoramento de Material Particulado</v>
      </c>
      <c r="WF102" t="str">
        <f ca="1"/>
        <v>Sonda Portátil</v>
      </c>
      <c r="WG102" t="str">
        <f ca="1"/>
        <v xml:space="preserve">Sonda Portátil </v>
      </c>
      <c r="WH102" t="str">
        <f ca="1"/>
        <v>Sonda Serie 6</v>
      </c>
      <c r="WI102" t="str">
        <f ca="1"/>
        <v>Sonda Serie EcoSense</v>
      </c>
      <c r="WJ102" t="str">
        <f ca="1"/>
        <v>Sonda Serie EXO</v>
      </c>
      <c r="WK102" t="str">
        <f ca="1"/>
        <v>Sonda Serie IQ SensorNet</v>
      </c>
      <c r="WL102" t="str">
        <f ca="1"/>
        <v>Sonda Serie Lab &amp; Field</v>
      </c>
      <c r="WM102" t="str">
        <f ca="1"/>
        <v>Sonda Serie MultiLab</v>
      </c>
      <c r="WN102" t="str">
        <f ca="1"/>
        <v>Sonda Serie ODO-RTU</v>
      </c>
      <c r="WO102" t="str">
        <f ca="1"/>
        <v>Sonda Serie Pro</v>
      </c>
      <c r="WP102" t="str">
        <f ca="1"/>
        <v>Sonda Serie ProDigital</v>
      </c>
      <c r="WQ102" t="str">
        <f ca="1"/>
        <v>Sonda Serie TruLab</v>
      </c>
      <c r="WR102" t="str">
        <f ca="1"/>
        <v>Talabarte</v>
      </c>
      <c r="WS102" t="str">
        <f ca="1"/>
        <v>Telemetria Fixo</v>
      </c>
      <c r="WT102" t="str">
        <f ca="1"/>
        <v>TERMAL Fixo</v>
      </c>
      <c r="WU102" t="str">
        <f ca="1"/>
        <v>Transmissão Fixo</v>
      </c>
      <c r="WV102" t="str">
        <f ca="1"/>
        <v>Tratamento Diversos</v>
      </c>
      <c r="WW102" t="str">
        <f ca="1"/>
        <v>Tratamento Fixo</v>
      </c>
      <c r="WX102" t="str">
        <f ca="1"/>
        <v>Travaqueda</v>
      </c>
      <c r="WY102" t="str">
        <f ca="1"/>
        <v>Tripe</v>
      </c>
      <c r="WZ102" t="str">
        <f ca="1"/>
        <v>UMR Fixo</v>
      </c>
      <c r="AMP102" cm="1">
        <f t="array" aca="1" ref="AMP102:AXU102" ca="1">IFERROR(TRANSPOSE(_xlfn._xlws.SORT(_xlfn.UNIQUE(_xlfn._xlws.FILTER(cp_subgrupo,(($A102="")+(cp_linha=$A102))*(($B102="")+(cp_grupo=$B102))*(($D102="")+(cp_tipo_mercadoria=$D102))*(($E102="")+(cp_fabricante=$E102)))))),"")</f>
        <v>550</v>
      </c>
      <c r="AMQ102">
        <f ca="1"/>
        <v>556</v>
      </c>
      <c r="AMR102">
        <f ca="1"/>
        <v>6600</v>
      </c>
      <c r="AMS102">
        <f ca="1"/>
        <v>9500</v>
      </c>
      <c r="AMT102">
        <f ca="1"/>
        <v>9800</v>
      </c>
      <c r="AMU102" t="str">
        <f ca="1"/>
        <v>3017M</v>
      </c>
      <c r="AMV102" t="str">
        <f ca="1"/>
        <v>301-ADI</v>
      </c>
      <c r="AMW102" t="str">
        <f ca="1"/>
        <v>301C</v>
      </c>
      <c r="AMX102" t="str">
        <f ca="1"/>
        <v>301-R8</v>
      </c>
      <c r="AMY102" t="str">
        <f ca="1"/>
        <v>4000 series Isco</v>
      </c>
      <c r="AMZ102" t="str">
        <f ca="1"/>
        <v xml:space="preserve">Absorvedores </v>
      </c>
      <c r="ANA102" t="str">
        <f ca="1"/>
        <v>Acessório</v>
      </c>
      <c r="ANB102" t="str">
        <f ca="1"/>
        <v>ADCP</v>
      </c>
      <c r="ANC102" t="str">
        <f ca="1"/>
        <v>ADP</v>
      </c>
      <c r="AND102" t="str">
        <f ca="1"/>
        <v>ADR 1500</v>
      </c>
      <c r="ANE102" t="str">
        <f ca="1"/>
        <v>AIR AWARE</v>
      </c>
      <c r="ANF102" t="str">
        <f ca="1"/>
        <v>Air Striper</v>
      </c>
      <c r="ANG102" t="str">
        <f ca="1"/>
        <v>AIRSCAN</v>
      </c>
      <c r="ANH102" t="str">
        <f ca="1"/>
        <v>Amostrador</v>
      </c>
      <c r="ANI102" t="str">
        <f ca="1"/>
        <v>Anel</v>
      </c>
      <c r="ANJ102" t="str">
        <f ca="1"/>
        <v>APEX 2</v>
      </c>
      <c r="ANK102" t="str">
        <f ca="1"/>
        <v>Argonaut</v>
      </c>
      <c r="ANL102" t="str">
        <f ca="1"/>
        <v>Auto Pump</v>
      </c>
      <c r="ANM102" t="str">
        <f ca="1"/>
        <v>BADGE PLUS</v>
      </c>
      <c r="ANN102" t="str">
        <f ca="1"/>
        <v>Biogas</v>
      </c>
      <c r="ANO102" t="str">
        <f ca="1"/>
        <v>BIOGAS 300</v>
      </c>
      <c r="ANP102" t="str">
        <f ca="1"/>
        <v>BIOGAS 3000</v>
      </c>
      <c r="ANQ102" t="str">
        <f ca="1"/>
        <v>BIOGAS 5000</v>
      </c>
      <c r="ANR102" t="str">
        <f ca="1"/>
        <v>BM25</v>
      </c>
      <c r="ANS102" t="str">
        <f ca="1"/>
        <v>Bomba</v>
      </c>
      <c r="ANT102" t="str">
        <f ca="1"/>
        <v>BW</v>
      </c>
      <c r="ANU102" t="str">
        <f ca="1"/>
        <v xml:space="preserve">BW </v>
      </c>
      <c r="ANV102" t="str">
        <f ca="1"/>
        <v>BW CLIP</v>
      </c>
      <c r="ANW102" t="str">
        <f ca="1"/>
        <v>BW FLEX</v>
      </c>
      <c r="ANX102" t="str">
        <f ca="1"/>
        <v>BW ICON</v>
      </c>
      <c r="ANY102" t="str">
        <f ca="1"/>
        <v>BW SOLO</v>
      </c>
      <c r="ANZ102" t="str">
        <f ca="1"/>
        <v>BW ULTRA</v>
      </c>
      <c r="AOA102" t="str">
        <f ca="1"/>
        <v>C100</v>
      </c>
      <c r="AOB102" t="str">
        <f ca="1"/>
        <v>Cabo</v>
      </c>
      <c r="AOC102" t="str">
        <f ca="1"/>
        <v>Calibração</v>
      </c>
      <c r="AOD102" t="str">
        <f ca="1"/>
        <v>Castaway</v>
      </c>
      <c r="AOE102" t="str">
        <f ca="1"/>
        <v>CEL-24X</v>
      </c>
      <c r="AOF102" t="str">
        <f ca="1"/>
        <v>CEL-35X</v>
      </c>
      <c r="AOG102" t="str">
        <f ca="1"/>
        <v>CEL-62X</v>
      </c>
      <c r="AOH102" t="str">
        <f ca="1"/>
        <v>CEL-63X</v>
      </c>
      <c r="AOI102" t="str">
        <f ca="1"/>
        <v>Certificado</v>
      </c>
      <c r="AOJ102" t="str">
        <f ca="1"/>
        <v>CEX300</v>
      </c>
      <c r="AOK102" t="str">
        <f ca="1"/>
        <v>Chempro</v>
      </c>
      <c r="AOL102" t="str">
        <f ca="1"/>
        <v>Cilindro</v>
      </c>
      <c r="AOM102" t="str">
        <f ca="1"/>
        <v xml:space="preserve">Cinto de Segurança </v>
      </c>
      <c r="AON102" t="str">
        <f ca="1"/>
        <v>Clean Cell Pro</v>
      </c>
      <c r="AOO102" t="str">
        <f ca="1"/>
        <v>CLEANVIEWERGAS</v>
      </c>
      <c r="AOP102" t="str">
        <f ca="1"/>
        <v>CM4</v>
      </c>
      <c r="AOQ102" t="str">
        <f ca="1"/>
        <v>CONDUCTIVITY PLUS</v>
      </c>
      <c r="AOR102" t="str">
        <f ca="1"/>
        <v>CONTADOR DE CICLOS</v>
      </c>
      <c r="AOS102" t="str">
        <f ca="1"/>
        <v>Controlador</v>
      </c>
      <c r="AOT102" t="str">
        <f ca="1"/>
        <v>CTX 300</v>
      </c>
      <c r="AOU102" t="str">
        <f ca="1"/>
        <v>CUB</v>
      </c>
      <c r="AOV102" t="str">
        <f ca="1"/>
        <v>DataLogger</v>
      </c>
      <c r="AOW102" t="str">
        <f ca="1"/>
        <v>DATARAM 4</v>
      </c>
      <c r="AOX102" t="str">
        <f ca="1"/>
        <v>DBADGE 2</v>
      </c>
      <c r="AOY102" t="str">
        <f ca="1"/>
        <v>DBO</v>
      </c>
      <c r="AOZ102" t="str">
        <f ca="1"/>
        <v>DIPPER TOUGH</v>
      </c>
      <c r="APA102" t="str">
        <f ca="1"/>
        <v>DIPPERLOG</v>
      </c>
      <c r="APB102" t="str">
        <f ca="1"/>
        <v>DIPPER-T</v>
      </c>
      <c r="APC102" t="str">
        <f ca="1"/>
        <v>Display</v>
      </c>
      <c r="APD102" t="str">
        <f ca="1"/>
        <v>Diversos</v>
      </c>
      <c r="APE102" t="str">
        <f ca="1"/>
        <v>DO200</v>
      </c>
      <c r="APF102" t="str">
        <f ca="1"/>
        <v>DURATRACKER</v>
      </c>
      <c r="APG102" t="str">
        <f ca="1"/>
        <v>E3 POINT</v>
      </c>
      <c r="APH102" t="str">
        <f ca="1"/>
        <v>EAGLE</v>
      </c>
      <c r="API102" t="str">
        <f ca="1"/>
        <v>EC300</v>
      </c>
      <c r="APJ102" t="str">
        <f ca="1"/>
        <v>EC30A</v>
      </c>
      <c r="APK102" t="str">
        <f ca="1"/>
        <v>Embarcação</v>
      </c>
      <c r="APL102" t="str">
        <f ca="1"/>
        <v>EmeClean</v>
      </c>
      <c r="APM102" t="str">
        <f ca="1"/>
        <v>Estação</v>
      </c>
      <c r="APN102" t="str">
        <f ca="1"/>
        <v>Estrutura</v>
      </c>
      <c r="APO102" t="str">
        <f ca="1"/>
        <v>EXO</v>
      </c>
      <c r="APP102" t="str">
        <f ca="1"/>
        <v>EXO (Completa)</v>
      </c>
      <c r="APQ102" t="str">
        <f ca="1"/>
        <v>EXTREME</v>
      </c>
      <c r="APR102" t="str">
        <f ca="1"/>
        <v>FALCO</v>
      </c>
      <c r="APS102" t="str">
        <f ca="1"/>
        <v>FAU</v>
      </c>
      <c r="APT102" t="str">
        <f ca="1"/>
        <v>Ferramental</v>
      </c>
      <c r="APU102" t="str">
        <f ca="1"/>
        <v>Filtro</v>
      </c>
      <c r="APV102" t="str">
        <f ca="1"/>
        <v>FIREPRO</v>
      </c>
      <c r="APW102" t="str">
        <f ca="1"/>
        <v>FlowTracker</v>
      </c>
      <c r="APX102" t="str">
        <f ca="1"/>
        <v>FROG</v>
      </c>
      <c r="APY102" t="str">
        <f ca="1"/>
        <v>FS20X</v>
      </c>
      <c r="APZ102" t="str">
        <f ca="1"/>
        <v>FS-20X</v>
      </c>
      <c r="AQA102" t="str">
        <f ca="1"/>
        <v>FS24X</v>
      </c>
      <c r="AQB102" t="str">
        <f ca="1"/>
        <v>FSL100</v>
      </c>
      <c r="AQC102" t="str">
        <f ca="1"/>
        <v>FSX</v>
      </c>
      <c r="AQD102" t="str">
        <f ca="1"/>
        <v>G100</v>
      </c>
      <c r="AQE102" t="str">
        <f ca="1"/>
        <v>G110</v>
      </c>
      <c r="AQF102" t="str">
        <f ca="1"/>
        <v>G200</v>
      </c>
      <c r="AQG102" t="str">
        <f ca="1"/>
        <v>GA 3000</v>
      </c>
      <c r="AQH102" t="str">
        <f ca="1"/>
        <v>GA 5000</v>
      </c>
      <c r="AQI102" t="str">
        <f ca="1"/>
        <v>GASCARD</v>
      </c>
      <c r="AQJ102" t="str">
        <f ca="1"/>
        <v>GASCEHCK G</v>
      </c>
      <c r="AQK102" t="str">
        <f ca="1"/>
        <v>Gascheck</v>
      </c>
      <c r="AQL102" t="str">
        <f ca="1"/>
        <v>GASCHECK 3000</v>
      </c>
      <c r="AQM102" t="str">
        <f ca="1"/>
        <v>GASCHECK 5000</v>
      </c>
      <c r="AQN102" t="str">
        <f ca="1"/>
        <v>GASCHECK 6000</v>
      </c>
      <c r="AQO102" t="str">
        <f ca="1"/>
        <v>GASCHECK G</v>
      </c>
      <c r="AQP102" t="str">
        <f ca="1"/>
        <v>GASCHECK P1</v>
      </c>
      <c r="AQQ102" t="str">
        <f ca="1"/>
        <v>GASPOINT</v>
      </c>
      <c r="AQR102" t="str">
        <f ca="1"/>
        <v>GATEWAY</v>
      </c>
      <c r="AQS102" t="str">
        <f ca="1"/>
        <v>GEM</v>
      </c>
      <c r="AQT102" t="str">
        <f ca="1"/>
        <v>GEM 2000</v>
      </c>
      <c r="AQU102" t="str">
        <f ca="1"/>
        <v>GEM 5000</v>
      </c>
      <c r="AQV102" t="str">
        <f ca="1"/>
        <v>GEM/GA/BIOGAS 5000</v>
      </c>
      <c r="AQW102" t="str">
        <f ca="1"/>
        <v>GeneCount</v>
      </c>
      <c r="AQX102" t="str">
        <f ca="1"/>
        <v>GENIE</v>
      </c>
      <c r="AQY102" t="str">
        <f ca="1"/>
        <v>Guardian</v>
      </c>
      <c r="AQZ102" t="str">
        <f ca="1"/>
        <v>GUARDIAN 2</v>
      </c>
      <c r="ARA102" t="str">
        <f ca="1"/>
        <v>H.OIL</v>
      </c>
      <c r="ARB102" t="str">
        <f ca="1"/>
        <v>HA20</v>
      </c>
      <c r="ARC102" t="str">
        <f ca="1"/>
        <v>HA40</v>
      </c>
      <c r="ARD102" t="str">
        <f ca="1"/>
        <v>HA-71</v>
      </c>
      <c r="ARE102" t="str">
        <f ca="1"/>
        <v>HA-72</v>
      </c>
      <c r="ARF102" t="str">
        <f ca="1"/>
        <v>HAVEX</v>
      </c>
      <c r="ARG102" t="str">
        <f ca="1"/>
        <v>HON</v>
      </c>
      <c r="ARH102" t="str">
        <f ca="1"/>
        <v>HON TITAN</v>
      </c>
      <c r="ARI102" t="str">
        <f ca="1"/>
        <v>Hora Técnica</v>
      </c>
      <c r="ARJ102" t="str">
        <f ca="1"/>
        <v>IAQ POINT 2</v>
      </c>
      <c r="ARK102" t="str">
        <f ca="1"/>
        <v>IMPACT PRO</v>
      </c>
      <c r="ARL102" t="str">
        <f ca="1"/>
        <v>Inativo</v>
      </c>
      <c r="ARM102" t="str">
        <f ca="1"/>
        <v>INNOVA</v>
      </c>
      <c r="ARN102" t="str">
        <f ca="1"/>
        <v>Instalação</v>
      </c>
      <c r="ARO102" t="str">
        <f ca="1"/>
        <v>INTELLIDOX</v>
      </c>
      <c r="ARP102" t="str">
        <f ca="1"/>
        <v>IQ PIPE</v>
      </c>
      <c r="ARQ102" t="str">
        <f ca="1"/>
        <v>IQ PLUS</v>
      </c>
      <c r="ARR102" t="str">
        <f ca="1"/>
        <v>IQ Standard</v>
      </c>
      <c r="ARS102" t="str">
        <f ca="1"/>
        <v>ITRANS</v>
      </c>
      <c r="ART102" t="str">
        <f ca="1"/>
        <v>JES-301</v>
      </c>
      <c r="ARU102" t="str">
        <f ca="1"/>
        <v>JFID</v>
      </c>
      <c r="ARV102" t="str">
        <f ca="1"/>
        <v>JH3E</v>
      </c>
      <c r="ARW102" t="str">
        <f ca="1"/>
        <v>JSP-87</v>
      </c>
      <c r="ARX102" t="str">
        <f ca="1"/>
        <v>JSP-89</v>
      </c>
      <c r="ARY102" t="str">
        <f ca="1"/>
        <v>L360</v>
      </c>
      <c r="ARZ102" t="str">
        <f ca="1"/>
        <v>LEAKCHECK P1</v>
      </c>
      <c r="ASA102" t="str">
        <f ca="1"/>
        <v>LEAKMATE</v>
      </c>
      <c r="ASB102" t="str">
        <f ca="1"/>
        <v>Locação</v>
      </c>
      <c r="ASC102" t="str">
        <f ca="1"/>
        <v>Luminometro</v>
      </c>
      <c r="ASD102" t="str">
        <f ca="1"/>
        <v>M10</v>
      </c>
      <c r="ASE102" t="str">
        <f ca="1"/>
        <v>M11</v>
      </c>
      <c r="ASF102" t="str">
        <f ca="1"/>
        <v>M9</v>
      </c>
      <c r="ASG102" t="str">
        <f ca="1"/>
        <v>MAGFLUX</v>
      </c>
      <c r="ASH102" t="str">
        <f ca="1"/>
        <v>Maleta</v>
      </c>
      <c r="ASI102" t="str">
        <f ca="1"/>
        <v>MANHANDLER</v>
      </c>
      <c r="ASJ102" t="str">
        <f ca="1"/>
        <v>MANNING</v>
      </c>
      <c r="ASK102" t="str">
        <f ca="1"/>
        <v>Manta</v>
      </c>
      <c r="ASL102" t="str">
        <f ca="1"/>
        <v>Manta OWS</v>
      </c>
      <c r="ASM102" t="str">
        <f ca="1"/>
        <v>MARPLE</v>
      </c>
      <c r="ASN102" t="str">
        <f ca="1"/>
        <v>MAX XT</v>
      </c>
      <c r="ASO102" t="str">
        <f ca="1"/>
        <v>Metalyser</v>
      </c>
      <c r="ASP102" t="str">
        <f ca="1"/>
        <v>METREX</v>
      </c>
      <c r="ASQ102" t="str">
        <f ca="1"/>
        <v>MGD</v>
      </c>
      <c r="ASR102" t="str">
        <f ca="1"/>
        <v>MICRO 5</v>
      </c>
      <c r="ASS102" t="str">
        <f ca="1"/>
        <v>MicroADV</v>
      </c>
      <c r="AST102" t="str">
        <f ca="1"/>
        <v>MICROCLIP</v>
      </c>
      <c r="ASU102" t="str">
        <f ca="1"/>
        <v>MICRODOCK</v>
      </c>
      <c r="ASV102" t="str">
        <f ca="1"/>
        <v>MICRODUST</v>
      </c>
      <c r="ASW102" t="str">
        <f ca="1"/>
        <v>MIDAS</v>
      </c>
      <c r="ASX102" t="str">
        <f ca="1"/>
        <v>MILLER</v>
      </c>
      <c r="ASY102" t="str">
        <f ca="1"/>
        <v>MIRAN</v>
      </c>
      <c r="ASZ102" t="str">
        <f ca="1"/>
        <v>MKII</v>
      </c>
      <c r="ATA102" t="str">
        <f ca="1"/>
        <v>Moden</v>
      </c>
      <c r="ATB102" t="str">
        <f ca="1"/>
        <v>Mosquetão</v>
      </c>
      <c r="ATC102" t="str">
        <f ca="1"/>
        <v>MP10</v>
      </c>
      <c r="ATD102" t="str">
        <f ca="1"/>
        <v>MP15</v>
      </c>
      <c r="ATE102" t="str">
        <f ca="1"/>
        <v>MP20</v>
      </c>
      <c r="ATF102" t="str">
        <f ca="1"/>
        <v>MP30</v>
      </c>
      <c r="ATG102" t="str">
        <f ca="1"/>
        <v>MP50</v>
      </c>
      <c r="ATH102" t="str">
        <f ca="1"/>
        <v>MPD</v>
      </c>
      <c r="ATI102" t="str">
        <f ca="1"/>
        <v>MULTILAB</v>
      </c>
      <c r="ATJ102" t="str">
        <f ca="1"/>
        <v>MV02</v>
      </c>
      <c r="ATK102" t="str">
        <f ca="1"/>
        <v>MV03</v>
      </c>
      <c r="ATL102" t="str">
        <f ca="1"/>
        <v>MVI</v>
      </c>
      <c r="ATM102" t="str">
        <f ca="1"/>
        <v>MX4</v>
      </c>
      <c r="ATN102" t="str">
        <f ca="1"/>
        <v>MX6</v>
      </c>
      <c r="ATO102" t="str">
        <f ca="1"/>
        <v>NDP - 25 BAN</v>
      </c>
      <c r="ATP102" t="str">
        <f ca="1"/>
        <v>Numatic</v>
      </c>
      <c r="ATQ102" t="str">
        <f ca="1"/>
        <v>ODO200</v>
      </c>
      <c r="ATR102" t="str">
        <f ca="1"/>
        <v>OELD</v>
      </c>
      <c r="ATS102" t="str">
        <f ca="1"/>
        <v>OLCT</v>
      </c>
      <c r="ATT102" t="str">
        <f ca="1"/>
        <v>OPTI-FIT</v>
      </c>
      <c r="ATU102" t="str">
        <f ca="1"/>
        <v>OPTIMA PLUS</v>
      </c>
      <c r="ATV102" t="str">
        <f ca="1"/>
        <v>Outros</v>
      </c>
      <c r="ATW102" t="str">
        <f ca="1"/>
        <v>OWS</v>
      </c>
      <c r="ATX102" t="str">
        <f ca="1"/>
        <v>Painel</v>
      </c>
      <c r="ATY102" t="str">
        <f ca="1"/>
        <v>Painel de Controle</v>
      </c>
      <c r="ATZ102" t="str">
        <f ca="1"/>
        <v>Painel Solar</v>
      </c>
      <c r="AUA102" t="str">
        <f ca="1"/>
        <v>PANTHER</v>
      </c>
      <c r="AUB102" t="str">
        <f ca="1"/>
        <v>PCM</v>
      </c>
      <c r="AUC102" t="str">
        <f ca="1"/>
        <v>PDR1500</v>
      </c>
      <c r="AUD102" t="str">
        <f ca="1"/>
        <v>PH100</v>
      </c>
      <c r="AUE102" t="str">
        <f ca="1"/>
        <v>PHD6</v>
      </c>
      <c r="AUF102" t="str">
        <f ca="1"/>
        <v>PHOCHECK 1000</v>
      </c>
      <c r="AUG102" t="str">
        <f ca="1"/>
        <v>PHOCHECK 3000</v>
      </c>
      <c r="AUH102" t="str">
        <f ca="1"/>
        <v>Pro Plus</v>
      </c>
      <c r="AUI102" t="str">
        <f ca="1"/>
        <v>Pro Quattro</v>
      </c>
      <c r="AUJ102" t="str">
        <f ca="1"/>
        <v>PRO10</v>
      </c>
      <c r="AUK102" t="str">
        <f ca="1"/>
        <v>PRO1020</v>
      </c>
      <c r="AUL102" t="str">
        <f ca="1"/>
        <v>PRO1030</v>
      </c>
      <c r="AUM102" t="str">
        <f ca="1"/>
        <v>PRO20</v>
      </c>
      <c r="AUN102" t="str">
        <f ca="1"/>
        <v>PRO2030</v>
      </c>
      <c r="AUO102" t="str">
        <f ca="1"/>
        <v>PRO30</v>
      </c>
      <c r="AUP102" t="str">
        <f ca="1"/>
        <v>PRODO</v>
      </c>
      <c r="AUQ102" t="str">
        <f ca="1"/>
        <v>ProDss</v>
      </c>
      <c r="AUR102" t="str">
        <f ca="1"/>
        <v>PROSOLO</v>
      </c>
      <c r="AUS102" t="str">
        <f ca="1"/>
        <v>PROSWAP</v>
      </c>
      <c r="AUT102" t="str">
        <f ca="1"/>
        <v>PT100</v>
      </c>
      <c r="AUU102" t="str">
        <f ca="1"/>
        <v>QRAE 3</v>
      </c>
      <c r="AUV102" t="str">
        <f ca="1"/>
        <v>QRAE3</v>
      </c>
      <c r="AUW102" t="str">
        <f ca="1"/>
        <v>QUATTRO</v>
      </c>
      <c r="AUX102" t="str">
        <f ca="1"/>
        <v>Quimico</v>
      </c>
      <c r="AUY102" t="str">
        <f ca="1"/>
        <v>RAEGUARD</v>
      </c>
      <c r="AUZ102" t="str">
        <f ca="1"/>
        <v>Reagente</v>
      </c>
      <c r="AVA102" t="str">
        <f ca="1"/>
        <v>Reforma</v>
      </c>
      <c r="AVB102" t="str">
        <f ca="1"/>
        <v>REMOX</v>
      </c>
      <c r="AVC102" t="str">
        <f ca="1"/>
        <v>RIG RAT</v>
      </c>
      <c r="AVD102" t="str">
        <f ca="1"/>
        <v>RIKEN KEIKE</v>
      </c>
      <c r="AVE102" t="str">
        <f ca="1"/>
        <v>RS5</v>
      </c>
      <c r="AVF102" t="str">
        <f ca="1"/>
        <v>RS6</v>
      </c>
      <c r="AVG102" t="str">
        <f ca="1"/>
        <v>RS7</v>
      </c>
      <c r="AVH102" t="str">
        <f ca="1"/>
        <v>SAGE RIO</v>
      </c>
      <c r="AVI102" t="str">
        <f ca="1"/>
        <v>Sample Pro</v>
      </c>
      <c r="AVJ102" t="str">
        <f ca="1"/>
        <v>SAMPLEASE</v>
      </c>
      <c r="AVK102" t="str">
        <f ca="1"/>
        <v>SC</v>
      </c>
      <c r="AVL102" t="str">
        <f ca="1"/>
        <v>SCORPION</v>
      </c>
      <c r="AVM102" t="str">
        <f ca="1"/>
        <v>SEARCHLINE</v>
      </c>
      <c r="AVN102" t="str">
        <f ca="1"/>
        <v>SENSEPOINT</v>
      </c>
      <c r="AVO102" t="str">
        <f ca="1"/>
        <v>Sensor</v>
      </c>
      <c r="AVP102" t="str">
        <f ca="1"/>
        <v>SERIE BW</v>
      </c>
      <c r="AVQ102" t="str">
        <f ca="1"/>
        <v>SERIE6</v>
      </c>
      <c r="AVR102" t="str">
        <f ca="1"/>
        <v>SHAKETEST</v>
      </c>
      <c r="AVS102" t="str">
        <f ca="1"/>
        <v>SHARPEYE</v>
      </c>
      <c r="AVT102" t="str">
        <f ca="1"/>
        <v>Signature</v>
      </c>
      <c r="AVU102" t="str">
        <f ca="1"/>
        <v>Sistema</v>
      </c>
      <c r="AVV102" t="str">
        <f ca="1"/>
        <v>Skimmer</v>
      </c>
      <c r="AVW102" t="str">
        <f ca="1"/>
        <v>SKINNY DIPPER</v>
      </c>
      <c r="AVX102" t="str">
        <f ca="1"/>
        <v>SM.OIL</v>
      </c>
      <c r="AVY102" t="str">
        <f ca="1"/>
        <v>Software</v>
      </c>
      <c r="AVZ102" t="str">
        <f ca="1"/>
        <v>Solução</v>
      </c>
      <c r="AWA102" t="str">
        <f ca="1"/>
        <v>Sonda RTU</v>
      </c>
      <c r="AWB102" t="str">
        <f ca="1"/>
        <v>SOS-4-003</v>
      </c>
      <c r="AWC102" t="str">
        <f ca="1"/>
        <v>SPERIAN</v>
      </c>
      <c r="AWD102" t="str">
        <f ca="1"/>
        <v>SPM FLEX</v>
      </c>
      <c r="AWE102" t="str">
        <f ca="1"/>
        <v>T8000</v>
      </c>
      <c r="AWF102" t="str">
        <f ca="1"/>
        <v>TadLar Bag</v>
      </c>
      <c r="AWG102" t="str">
        <f ca="1"/>
        <v>TERMAL</v>
      </c>
      <c r="AWH102" t="str">
        <f ca="1"/>
        <v>Termovelocimétrico</v>
      </c>
      <c r="AWI102" t="str">
        <f ca="1"/>
        <v>TIGER</v>
      </c>
      <c r="AWJ102" t="str">
        <f ca="1"/>
        <v>TITAN</v>
      </c>
      <c r="AWK102" t="str">
        <f ca="1"/>
        <v>TITAN 2</v>
      </c>
      <c r="AWL102" t="str">
        <f ca="1"/>
        <v>TOP TRACK</v>
      </c>
      <c r="AWM102" t="str">
        <f ca="1"/>
        <v>TOUCHPOINT</v>
      </c>
      <c r="AWN102" t="str">
        <f ca="1"/>
        <v>Transdutor</v>
      </c>
      <c r="AWO102" t="str">
        <f ca="1"/>
        <v>Transmissor</v>
      </c>
      <c r="AWP102" t="str">
        <f ca="1"/>
        <v>Treinamento</v>
      </c>
      <c r="AWQ102" t="str">
        <f ca="1"/>
        <v>TruLab</v>
      </c>
      <c r="AWR102" t="str">
        <f ca="1"/>
        <v>TVA</v>
      </c>
      <c r="AWS102" t="str">
        <f ca="1"/>
        <v xml:space="preserve">TVA </v>
      </c>
      <c r="AWT102" t="str">
        <f ca="1"/>
        <v>TVA 1000B</v>
      </c>
      <c r="AWU102" t="str">
        <f ca="1"/>
        <v>TVA 2020</v>
      </c>
      <c r="AWV102" t="str">
        <f ca="1"/>
        <v>TVOC</v>
      </c>
      <c r="AWW102" t="str">
        <f ca="1"/>
        <v>TX1</v>
      </c>
      <c r="AWX102" t="str">
        <f ca="1"/>
        <v>UMR</v>
      </c>
      <c r="AWY102" t="str">
        <f ca="1"/>
        <v>UVEX</v>
      </c>
      <c r="AWZ102" t="str">
        <f ca="1"/>
        <v>Vapor pin/ Clean</v>
      </c>
      <c r="AXA102" t="str">
        <f ca="1"/>
        <v>WATER TAPE</v>
      </c>
      <c r="AXB102" t="str">
        <f ca="1"/>
        <v>WELLHEAD</v>
      </c>
      <c r="AXC102" t="str">
        <f ca="1"/>
        <v>WellTape</v>
      </c>
      <c r="AXD102" t="str">
        <f ca="1"/>
        <v>WX16</v>
      </c>
      <c r="AXE102" t="str">
        <f ca="1"/>
        <v>WX4</v>
      </c>
      <c r="AXF102" t="str">
        <f ca="1"/>
        <v>WX64</v>
      </c>
      <c r="AXG102" t="str">
        <f ca="1"/>
        <v>XCD</v>
      </c>
      <c r="AXH102" t="str">
        <f ca="1"/>
        <v>XCL</v>
      </c>
      <c r="AXI102" t="str">
        <f ca="1"/>
        <v>XNX</v>
      </c>
      <c r="AXJ102" t="str">
        <f ca="1"/>
        <v>XPIS</v>
      </c>
      <c r="AXK102" t="str">
        <f ca="1"/>
        <v>XPV</v>
      </c>
      <c r="AXL102" t="str">
        <f ca="1"/>
        <v>XRL</v>
      </c>
      <c r="AXM102" t="str">
        <f ca="1"/>
        <v>YSI30</v>
      </c>
      <c r="AXN102" t="str">
        <f ca="1"/>
        <v>YSI3100</v>
      </c>
      <c r="AXO102" t="str">
        <f ca="1"/>
        <v>YSI3200</v>
      </c>
      <c r="AXP102" t="str">
        <f ca="1"/>
        <v>YSI5000</v>
      </c>
      <c r="AXQ102" t="str">
        <f ca="1"/>
        <v>YSI5100</v>
      </c>
      <c r="AXR102" t="str">
        <f ca="1"/>
        <v>YSI55</v>
      </c>
      <c r="AXS102" t="str">
        <f ca="1"/>
        <v>YSI60</v>
      </c>
      <c r="AXT102" t="str">
        <f ca="1"/>
        <v>YSI85</v>
      </c>
      <c r="AXU102" t="str">
        <f ca="1"/>
        <v>ZAREBA</v>
      </c>
      <c r="BFV102" t="str" cm="1">
        <f t="array" aca="1" ref="BFV102:BGB102" ca="1">IFERROR(TRANSPOSE(_xlfn._xlws.SORT(_xlfn.UNIQUE(_xlfn._xlws.FILTER(cp_tipo_mercadoria,(($A102="")+(cp_linha=$A102))*(($B102="")+(cp_grupo=$B102))*(($C102="")+(cp_subgrupo=$C102))*(($E102="")+(cp_fabricante=$E102)))))),"")</f>
        <v>Acessório</v>
      </c>
      <c r="BFW102" t="str">
        <f ca="1"/>
        <v>Acessório/Reposição</v>
      </c>
      <c r="BFX102" t="str">
        <f ca="1"/>
        <v>Inativo</v>
      </c>
      <c r="BFY102" t="str">
        <f ca="1"/>
        <v>Insumo</v>
      </c>
      <c r="BFZ102" t="str">
        <f ca="1"/>
        <v>Produto</v>
      </c>
      <c r="BGA102" t="str">
        <f ca="1"/>
        <v>Reposição</v>
      </c>
      <c r="BGB102" t="str">
        <f ca="1"/>
        <v>Serviço</v>
      </c>
      <c r="BZB102" t="str" cm="1">
        <f t="array" aca="1" ref="BZB102:CBA102" ca="1">IFERROR(TRANSPOSE(_xlfn._xlws.SORT(_xlfn.UNIQUE(_xlfn._xlws.FILTER(cp_fabricante,(($A102="")+(cp_linha=$A102))*(($B102="")+(cp_grupo=$B102))*(($C102="")+(cp_subgrupo=$C102))*(($D102="")+(cp_tipo_mercadoria=$D102)))))),"")</f>
        <v>ABK</v>
      </c>
      <c r="BZC102" t="str">
        <f ca="1"/>
        <v>AGT</v>
      </c>
      <c r="BZD102" t="str">
        <f ca="1"/>
        <v>Air Liquide</v>
      </c>
      <c r="BZE102" t="str">
        <f ca="1"/>
        <v>AMBIENTAL</v>
      </c>
      <c r="BZF102" t="str">
        <f ca="1"/>
        <v>AMS</v>
      </c>
      <c r="BZG102" t="str">
        <f ca="1"/>
        <v>Campbell</v>
      </c>
      <c r="BZH102" t="str">
        <f ca="1"/>
        <v>CASELLA</v>
      </c>
      <c r="BZI102" t="str">
        <f ca="1"/>
        <v>CHP</v>
      </c>
      <c r="BZJ102" t="str">
        <f ca="1"/>
        <v>Clean</v>
      </c>
      <c r="BZK102" t="str">
        <f ca="1"/>
        <v>COPPI</v>
      </c>
      <c r="BZL102" t="str">
        <f ca="1"/>
        <v>Coregas</v>
      </c>
      <c r="BZM102" t="str">
        <f ca="1"/>
        <v>DFT</v>
      </c>
      <c r="BZN102" t="str">
        <f ca="1"/>
        <v>DPUNION</v>
      </c>
      <c r="BZO102" t="str">
        <f ca="1"/>
        <v>EDINBURG</v>
      </c>
      <c r="BZP102" t="str">
        <f ca="1"/>
        <v>EMEC</v>
      </c>
      <c r="BZQ102" t="str">
        <f ca="1"/>
        <v>EN NOVATIVE</v>
      </c>
      <c r="BZR102" t="str">
        <f ca="1"/>
        <v>environics</v>
      </c>
      <c r="BZS102" t="str">
        <f ca="1"/>
        <v>EON</v>
      </c>
      <c r="BZT102" t="str">
        <f ca="1"/>
        <v>ESS</v>
      </c>
      <c r="BZU102" t="str">
        <f ca="1"/>
        <v>Fabricante</v>
      </c>
      <c r="BZV102" t="str">
        <f ca="1"/>
        <v>Global Water</v>
      </c>
      <c r="BZW102" t="str">
        <f ca="1"/>
        <v>GRACO</v>
      </c>
      <c r="BZX102" t="str">
        <f ca="1"/>
        <v>HER</v>
      </c>
      <c r="BZY102" t="str">
        <f ca="1"/>
        <v>HISCO</v>
      </c>
      <c r="BZZ102" t="str">
        <f ca="1"/>
        <v>HON</v>
      </c>
      <c r="CAA102" t="str">
        <f ca="1"/>
        <v>Inativo</v>
      </c>
      <c r="CAB102" t="str">
        <f ca="1"/>
        <v>Industrial</v>
      </c>
      <c r="CAC102" t="str">
        <f ca="1"/>
        <v>ION</v>
      </c>
      <c r="CAD102" t="str">
        <f ca="1"/>
        <v>ISCO</v>
      </c>
      <c r="CAE102" t="str">
        <f ca="1"/>
        <v>JCT</v>
      </c>
      <c r="CAF102" t="str">
        <f ca="1"/>
        <v>LINDE</v>
      </c>
      <c r="CAG102" t="str">
        <f ca="1"/>
        <v>Luminutra</v>
      </c>
      <c r="CAH102" t="str">
        <f ca="1"/>
        <v>MJK</v>
      </c>
      <c r="CAI102" t="str">
        <f ca="1"/>
        <v>NIVELCO</v>
      </c>
      <c r="CAJ102" t="str">
        <f ca="1"/>
        <v>NOVALINX</v>
      </c>
      <c r="CAK102" t="str">
        <f ca="1"/>
        <v>Oceanalpha</v>
      </c>
      <c r="CAL102" t="str">
        <f ca="1"/>
        <v>QED</v>
      </c>
      <c r="CAM102" t="str">
        <f ca="1"/>
        <v>RADIONDETECTION</v>
      </c>
      <c r="CAN102" t="str">
        <f ca="1"/>
        <v>RDI</v>
      </c>
      <c r="CAO102" t="str">
        <f ca="1"/>
        <v>Regenesis</v>
      </c>
      <c r="CAP102" t="str">
        <f ca="1"/>
        <v>RIKA</v>
      </c>
      <c r="CAQ102" t="str">
        <f ca="1"/>
        <v>SF</v>
      </c>
      <c r="CAR102" t="str">
        <f ca="1"/>
        <v>SHANGHAI</v>
      </c>
      <c r="CAS102" t="str">
        <f ca="1"/>
        <v>SON</v>
      </c>
      <c r="CAT102" t="str">
        <f ca="1"/>
        <v>TDS</v>
      </c>
      <c r="CAU102" t="str">
        <f ca="1"/>
        <v>Thermo</v>
      </c>
      <c r="CAV102" t="str">
        <f ca="1"/>
        <v>Trace2o</v>
      </c>
      <c r="CAW102" t="str">
        <f ca="1"/>
        <v>VAPOR PIN</v>
      </c>
      <c r="CAX102" t="str">
        <f ca="1"/>
        <v>waterloo</v>
      </c>
      <c r="CAY102" t="str">
        <f ca="1"/>
        <v>White</v>
      </c>
      <c r="CAZ102" t="str">
        <f ca="1"/>
        <v>YSI</v>
      </c>
      <c r="CBA102">
        <f ca="1"/>
        <v>0</v>
      </c>
    </row>
    <row r="103" spans="30:624 1030:2081" x14ac:dyDescent="0.25">
      <c r="AD103" t="str" cm="1">
        <f t="array" aca="1" ref="AD103:AI103" ca="1">IFERROR(TRANSPOSE(_xlfn._xlws.SORT(_xlfn.UNIQUE(_xlfn._xlws.FILTER(cp_linha,(($B103="")+(cp_grupo=$B103))*(($C103="")+(cp_subgrupo=$C103))*(($D103="")+(cp_tipo_mercadoria=$D103))*(($E103="")+(cp_fabricante=$E103)))))),"")</f>
        <v>Detecção e Processos de Gases</v>
      </c>
      <c r="AE103" t="str">
        <f ca="1"/>
        <v>Diversos</v>
      </c>
      <c r="AF103" t="str">
        <f ca="1"/>
        <v>Inativo</v>
      </c>
      <c r="AG103" t="str">
        <f ca="1"/>
        <v>Locação</v>
      </c>
      <c r="AH103" t="str">
        <f ca="1"/>
        <v>Recursos Hídricos</v>
      </c>
      <c r="AI103" t="str">
        <f ca="1"/>
        <v>Remediação</v>
      </c>
      <c r="TJ103" t="str" cm="1">
        <f t="array" aca="1" ref="TJ103:WZ103" ca="1">IFERROR(TRANSPOSE(_xlfn._xlws.SORT(_xlfn.UNIQUE(_xlfn._xlws.FILTER(cp_grupo,(($A103="")+(cp_linha=$A103))*(($C103="")+(cp_subgrupo=$C103))*(($D103="")+(cp_tipo_mercadoria=$D103))*(($E103="")+(cp_fabricante=$E103)))))),"")</f>
        <v>Absorvedores</v>
      </c>
      <c r="TK103" t="str">
        <f ca="1"/>
        <v>Alimentação Eletrico</v>
      </c>
      <c r="TL103" t="str">
        <f ca="1"/>
        <v>Alimentação Solar</v>
      </c>
      <c r="TM103" t="str">
        <f ca="1"/>
        <v>Amostrador Diversos</v>
      </c>
      <c r="TN103" t="str">
        <f ca="1"/>
        <v>Amostrador Não Refrigerado Portátil</v>
      </c>
      <c r="TO103" t="str">
        <f ca="1"/>
        <v>Amostrador Refrigerado Fixo</v>
      </c>
      <c r="TP103" t="str">
        <f ca="1"/>
        <v>Amostrador Refrigerado Portátil</v>
      </c>
      <c r="TQ103" t="str">
        <f ca="1"/>
        <v>Amostragem Diversos</v>
      </c>
      <c r="TR103" t="str">
        <f ca="1"/>
        <v>Analisador Diversos</v>
      </c>
      <c r="TS103" t="str">
        <f ca="1"/>
        <v>Analisador Fixo</v>
      </c>
      <c r="TT103" t="str">
        <f ca="1"/>
        <v xml:space="preserve">Analisador Fixo </v>
      </c>
      <c r="TU103" t="str">
        <f ca="1"/>
        <v>Analisador Microbiologico</v>
      </c>
      <c r="TV103" t="str">
        <f ca="1"/>
        <v>Analisador Portátil</v>
      </c>
      <c r="TW103" t="str">
        <f ca="1"/>
        <v xml:space="preserve">Analisador Portátil </v>
      </c>
      <c r="TX103" t="str">
        <f ca="1"/>
        <v>Analisador Portátil Locação</v>
      </c>
      <c r="TY103" t="str">
        <f ca="1"/>
        <v>Aterramento Diversos</v>
      </c>
      <c r="TZ103" t="str">
        <f ca="1"/>
        <v>Bomba de Amostragem Fixa</v>
      </c>
      <c r="UA103" t="str">
        <f ca="1"/>
        <v>BOMBA DE AMOSTRAGEM Fixo</v>
      </c>
      <c r="UB103" t="str">
        <f ca="1"/>
        <v>Bomba de Amostragem Portátil</v>
      </c>
      <c r="UC103" t="str">
        <f ca="1"/>
        <v>Bombeamento Fixo</v>
      </c>
      <c r="UD103" t="str">
        <f ca="1"/>
        <v>Cabeçote/Válvula Extração Metano</v>
      </c>
      <c r="UE103" t="str">
        <f ca="1"/>
        <v>Caixa Separadora Fixo</v>
      </c>
      <c r="UF103" t="str">
        <f ca="1"/>
        <v>Calibração Diversos</v>
      </c>
      <c r="UG103" t="str">
        <f ca="1"/>
        <v>Cinto de Segurança</v>
      </c>
      <c r="UH103" t="str">
        <f ca="1"/>
        <v xml:space="preserve">Cinto de Segurança </v>
      </c>
      <c r="UI103" t="str">
        <f ca="1"/>
        <v>Colorimetro Portátil</v>
      </c>
      <c r="UJ103" t="str">
        <f ca="1"/>
        <v>Conjunto Autônomo</v>
      </c>
      <c r="UK103" t="str">
        <f ca="1"/>
        <v>Cromatógrafo Portátil</v>
      </c>
      <c r="UL103" t="str">
        <f ca="1"/>
        <v>Detector de Incendio Fixo</v>
      </c>
      <c r="UM103" t="str">
        <f ca="1"/>
        <v>Detector Diversos</v>
      </c>
      <c r="UN103" t="str">
        <f ca="1"/>
        <v>Detector Fixo</v>
      </c>
      <c r="UO103" t="str">
        <f ca="1"/>
        <v>Detector Portátil</v>
      </c>
      <c r="UP103" t="str">
        <f ca="1"/>
        <v>Diversos Diversos</v>
      </c>
      <c r="UQ103" t="str">
        <f ca="1"/>
        <v>Dosímetro de ruído</v>
      </c>
      <c r="UR103" t="str">
        <f ca="1"/>
        <v>Elevador de Liquidos Fixo</v>
      </c>
      <c r="US103" t="str">
        <f ca="1"/>
        <v>Extração Diversos</v>
      </c>
      <c r="UT103" t="str">
        <f ca="1"/>
        <v>Filtração Diversos</v>
      </c>
      <c r="UU103" t="str">
        <f ca="1"/>
        <v>Fotometro Portátil</v>
      </c>
      <c r="UV103" t="str">
        <f ca="1"/>
        <v>Guincho</v>
      </c>
      <c r="UW103" t="str">
        <f ca="1"/>
        <v>Impactador de Cascata</v>
      </c>
      <c r="UX103" t="str">
        <f ca="1"/>
        <v>Inativo Inativo</v>
      </c>
      <c r="UY103" t="str">
        <f ca="1"/>
        <v>Locação Diversos</v>
      </c>
      <c r="UZ103" t="str">
        <f ca="1"/>
        <v>Medidor de Material Particulado Fixo</v>
      </c>
      <c r="VA103" t="str">
        <f ca="1"/>
        <v>Medidor de Material Particulado Portátil</v>
      </c>
      <c r="VB103" t="str">
        <f ca="1"/>
        <v>Medidor de Nível de Pressão Sonora</v>
      </c>
      <c r="VC103" t="str">
        <f ca="1"/>
        <v>Medidor de Nivel Diversos</v>
      </c>
      <c r="VD103" t="str">
        <f ca="1"/>
        <v>Medidor de Nivel Fixo</v>
      </c>
      <c r="VE103" t="str">
        <f ca="1"/>
        <v>Medidor de Nivel Portátil</v>
      </c>
      <c r="VF103" t="str">
        <f ca="1"/>
        <v>Medidor de Vazão Argonaut SL</v>
      </c>
      <c r="VG103" t="str">
        <f ca="1"/>
        <v>Medidor de Vazão Fixo</v>
      </c>
      <c r="VH103" t="str">
        <f ca="1"/>
        <v>Medidor de Vazão FlowTracker</v>
      </c>
      <c r="VI103" t="str">
        <f ca="1"/>
        <v>Medidor de Vazão Portátil</v>
      </c>
      <c r="VJ103" t="str">
        <f ca="1"/>
        <v>Medidor de Vazão RS5</v>
      </c>
      <c r="VK103" t="str">
        <f ca="1"/>
        <v>Medidor de Vazão RS6</v>
      </c>
      <c r="VL103" t="str">
        <f ca="1"/>
        <v>Medidor de Vazão RS7</v>
      </c>
      <c r="VM103" t="str">
        <f ca="1"/>
        <v>Medidor de Vazão RS-M10</v>
      </c>
      <c r="VN103" t="str">
        <f ca="1"/>
        <v>Medidor de Vazão RS-M11</v>
      </c>
      <c r="VO103" t="str">
        <f ca="1"/>
        <v>Medidor de Vazão RS-M9</v>
      </c>
      <c r="VP103" t="str">
        <f ca="1"/>
        <v>Medidor de Vazão RS-S5</v>
      </c>
      <c r="VQ103" t="str">
        <f ca="1"/>
        <v>Medidor de Vibração Portátil</v>
      </c>
      <c r="VR103" t="str">
        <f ca="1"/>
        <v>Meteorologia Fixo</v>
      </c>
      <c r="VS103" t="str">
        <f ca="1"/>
        <v>MODFLOW Diversos</v>
      </c>
      <c r="VT103" t="str">
        <f ca="1"/>
        <v>Monitor de Material Particulado</v>
      </c>
      <c r="VU103" t="str">
        <f ca="1"/>
        <v>Monitor de Material Particulado Portátil</v>
      </c>
      <c r="VV103" t="str">
        <f ca="1"/>
        <v>Monitoramento Fixo</v>
      </c>
      <c r="VW103" t="str">
        <f ca="1"/>
        <v>Mosquetão</v>
      </c>
      <c r="VX103" t="str">
        <f ca="1"/>
        <v>Óculos de Proteção</v>
      </c>
      <c r="VY103" t="str">
        <f ca="1"/>
        <v>Outros Diversos</v>
      </c>
      <c r="VZ103" t="str">
        <f ca="1"/>
        <v>Painel controlador Diversos</v>
      </c>
      <c r="WA103" t="str">
        <f ca="1"/>
        <v>Painel controlador Fixo</v>
      </c>
      <c r="WB103" t="str">
        <f ca="1"/>
        <v>Painel controlador Portátil</v>
      </c>
      <c r="WC103" t="str">
        <f ca="1"/>
        <v>Respirador Facial</v>
      </c>
      <c r="WD103" t="str">
        <f ca="1"/>
        <v>Separador de Agua/ Oleo Fixo</v>
      </c>
      <c r="WE103" t="str">
        <f ca="1"/>
        <v>Sistema de Monitoramento de Material Particulado</v>
      </c>
      <c r="WF103" t="str">
        <f ca="1"/>
        <v>Sonda Portátil</v>
      </c>
      <c r="WG103" t="str">
        <f ca="1"/>
        <v xml:space="preserve">Sonda Portátil </v>
      </c>
      <c r="WH103" t="str">
        <f ca="1"/>
        <v>Sonda Serie 6</v>
      </c>
      <c r="WI103" t="str">
        <f ca="1"/>
        <v>Sonda Serie EcoSense</v>
      </c>
      <c r="WJ103" t="str">
        <f ca="1"/>
        <v>Sonda Serie EXO</v>
      </c>
      <c r="WK103" t="str">
        <f ca="1"/>
        <v>Sonda Serie IQ SensorNet</v>
      </c>
      <c r="WL103" t="str">
        <f ca="1"/>
        <v>Sonda Serie Lab &amp; Field</v>
      </c>
      <c r="WM103" t="str">
        <f ca="1"/>
        <v>Sonda Serie MultiLab</v>
      </c>
      <c r="WN103" t="str">
        <f ca="1"/>
        <v>Sonda Serie ODO-RTU</v>
      </c>
      <c r="WO103" t="str">
        <f ca="1"/>
        <v>Sonda Serie Pro</v>
      </c>
      <c r="WP103" t="str">
        <f ca="1"/>
        <v>Sonda Serie ProDigital</v>
      </c>
      <c r="WQ103" t="str">
        <f ca="1"/>
        <v>Sonda Serie TruLab</v>
      </c>
      <c r="WR103" t="str">
        <f ca="1"/>
        <v>Talabarte</v>
      </c>
      <c r="WS103" t="str">
        <f ca="1"/>
        <v>Telemetria Fixo</v>
      </c>
      <c r="WT103" t="str">
        <f ca="1"/>
        <v>TERMAL Fixo</v>
      </c>
      <c r="WU103" t="str">
        <f ca="1"/>
        <v>Transmissão Fixo</v>
      </c>
      <c r="WV103" t="str">
        <f ca="1"/>
        <v>Tratamento Diversos</v>
      </c>
      <c r="WW103" t="str">
        <f ca="1"/>
        <v>Tratamento Fixo</v>
      </c>
      <c r="WX103" t="str">
        <f ca="1"/>
        <v>Travaqueda</v>
      </c>
      <c r="WY103" t="str">
        <f ca="1"/>
        <v>Tripe</v>
      </c>
      <c r="WZ103" t="str">
        <f ca="1"/>
        <v>UMR Fixo</v>
      </c>
      <c r="AMP103" cm="1">
        <f t="array" aca="1" ref="AMP103:AXU103" ca="1">IFERROR(TRANSPOSE(_xlfn._xlws.SORT(_xlfn.UNIQUE(_xlfn._xlws.FILTER(cp_subgrupo,(($A103="")+(cp_linha=$A103))*(($B103="")+(cp_grupo=$B103))*(($D103="")+(cp_tipo_mercadoria=$D103))*(($E103="")+(cp_fabricante=$E103)))))),"")</f>
        <v>550</v>
      </c>
      <c r="AMQ103">
        <f ca="1"/>
        <v>556</v>
      </c>
      <c r="AMR103">
        <f ca="1"/>
        <v>6600</v>
      </c>
      <c r="AMS103">
        <f ca="1"/>
        <v>9500</v>
      </c>
      <c r="AMT103">
        <f ca="1"/>
        <v>9800</v>
      </c>
      <c r="AMU103" t="str">
        <f ca="1"/>
        <v>3017M</v>
      </c>
      <c r="AMV103" t="str">
        <f ca="1"/>
        <v>301-ADI</v>
      </c>
      <c r="AMW103" t="str">
        <f ca="1"/>
        <v>301C</v>
      </c>
      <c r="AMX103" t="str">
        <f ca="1"/>
        <v>301-R8</v>
      </c>
      <c r="AMY103" t="str">
        <f ca="1"/>
        <v>4000 series Isco</v>
      </c>
      <c r="AMZ103" t="str">
        <f ca="1"/>
        <v xml:space="preserve">Absorvedores </v>
      </c>
      <c r="ANA103" t="str">
        <f ca="1"/>
        <v>Acessório</v>
      </c>
      <c r="ANB103" t="str">
        <f ca="1"/>
        <v>ADCP</v>
      </c>
      <c r="ANC103" t="str">
        <f ca="1"/>
        <v>ADP</v>
      </c>
      <c r="AND103" t="str">
        <f ca="1"/>
        <v>ADR 1500</v>
      </c>
      <c r="ANE103" t="str">
        <f ca="1"/>
        <v>AIR AWARE</v>
      </c>
      <c r="ANF103" t="str">
        <f ca="1"/>
        <v>Air Striper</v>
      </c>
      <c r="ANG103" t="str">
        <f ca="1"/>
        <v>AIRSCAN</v>
      </c>
      <c r="ANH103" t="str">
        <f ca="1"/>
        <v>Amostrador</v>
      </c>
      <c r="ANI103" t="str">
        <f ca="1"/>
        <v>Anel</v>
      </c>
      <c r="ANJ103" t="str">
        <f ca="1"/>
        <v>APEX 2</v>
      </c>
      <c r="ANK103" t="str">
        <f ca="1"/>
        <v>Argonaut</v>
      </c>
      <c r="ANL103" t="str">
        <f ca="1"/>
        <v>Auto Pump</v>
      </c>
      <c r="ANM103" t="str">
        <f ca="1"/>
        <v>BADGE PLUS</v>
      </c>
      <c r="ANN103" t="str">
        <f ca="1"/>
        <v>Biogas</v>
      </c>
      <c r="ANO103" t="str">
        <f ca="1"/>
        <v>BIOGAS 300</v>
      </c>
      <c r="ANP103" t="str">
        <f ca="1"/>
        <v>BIOGAS 3000</v>
      </c>
      <c r="ANQ103" t="str">
        <f ca="1"/>
        <v>BIOGAS 5000</v>
      </c>
      <c r="ANR103" t="str">
        <f ca="1"/>
        <v>BM25</v>
      </c>
      <c r="ANS103" t="str">
        <f ca="1"/>
        <v>Bomba</v>
      </c>
      <c r="ANT103" t="str">
        <f ca="1"/>
        <v>BW</v>
      </c>
      <c r="ANU103" t="str">
        <f ca="1"/>
        <v xml:space="preserve">BW </v>
      </c>
      <c r="ANV103" t="str">
        <f ca="1"/>
        <v>BW CLIP</v>
      </c>
      <c r="ANW103" t="str">
        <f ca="1"/>
        <v>BW FLEX</v>
      </c>
      <c r="ANX103" t="str">
        <f ca="1"/>
        <v>BW ICON</v>
      </c>
      <c r="ANY103" t="str">
        <f ca="1"/>
        <v>BW SOLO</v>
      </c>
      <c r="ANZ103" t="str">
        <f ca="1"/>
        <v>BW ULTRA</v>
      </c>
      <c r="AOA103" t="str">
        <f ca="1"/>
        <v>C100</v>
      </c>
      <c r="AOB103" t="str">
        <f ca="1"/>
        <v>Cabo</v>
      </c>
      <c r="AOC103" t="str">
        <f ca="1"/>
        <v>Calibração</v>
      </c>
      <c r="AOD103" t="str">
        <f ca="1"/>
        <v>Castaway</v>
      </c>
      <c r="AOE103" t="str">
        <f ca="1"/>
        <v>CEL-24X</v>
      </c>
      <c r="AOF103" t="str">
        <f ca="1"/>
        <v>CEL-35X</v>
      </c>
      <c r="AOG103" t="str">
        <f ca="1"/>
        <v>CEL-62X</v>
      </c>
      <c r="AOH103" t="str">
        <f ca="1"/>
        <v>CEL-63X</v>
      </c>
      <c r="AOI103" t="str">
        <f ca="1"/>
        <v>Certificado</v>
      </c>
      <c r="AOJ103" t="str">
        <f ca="1"/>
        <v>CEX300</v>
      </c>
      <c r="AOK103" t="str">
        <f ca="1"/>
        <v>Chempro</v>
      </c>
      <c r="AOL103" t="str">
        <f ca="1"/>
        <v>Cilindro</v>
      </c>
      <c r="AOM103" t="str">
        <f ca="1"/>
        <v xml:space="preserve">Cinto de Segurança </v>
      </c>
      <c r="AON103" t="str">
        <f ca="1"/>
        <v>Clean Cell Pro</v>
      </c>
      <c r="AOO103" t="str">
        <f ca="1"/>
        <v>CLEANVIEWERGAS</v>
      </c>
      <c r="AOP103" t="str">
        <f ca="1"/>
        <v>CM4</v>
      </c>
      <c r="AOQ103" t="str">
        <f ca="1"/>
        <v>CONDUCTIVITY PLUS</v>
      </c>
      <c r="AOR103" t="str">
        <f ca="1"/>
        <v>CONTADOR DE CICLOS</v>
      </c>
      <c r="AOS103" t="str">
        <f ca="1"/>
        <v>Controlador</v>
      </c>
      <c r="AOT103" t="str">
        <f ca="1"/>
        <v>CTX 300</v>
      </c>
      <c r="AOU103" t="str">
        <f ca="1"/>
        <v>CUB</v>
      </c>
      <c r="AOV103" t="str">
        <f ca="1"/>
        <v>DataLogger</v>
      </c>
      <c r="AOW103" t="str">
        <f ca="1"/>
        <v>DATARAM 4</v>
      </c>
      <c r="AOX103" t="str">
        <f ca="1"/>
        <v>DBADGE 2</v>
      </c>
      <c r="AOY103" t="str">
        <f ca="1"/>
        <v>DBO</v>
      </c>
      <c r="AOZ103" t="str">
        <f ca="1"/>
        <v>DIPPER TOUGH</v>
      </c>
      <c r="APA103" t="str">
        <f ca="1"/>
        <v>DIPPERLOG</v>
      </c>
      <c r="APB103" t="str">
        <f ca="1"/>
        <v>DIPPER-T</v>
      </c>
      <c r="APC103" t="str">
        <f ca="1"/>
        <v>Display</v>
      </c>
      <c r="APD103" t="str">
        <f ca="1"/>
        <v>Diversos</v>
      </c>
      <c r="APE103" t="str">
        <f ca="1"/>
        <v>DO200</v>
      </c>
      <c r="APF103" t="str">
        <f ca="1"/>
        <v>DURATRACKER</v>
      </c>
      <c r="APG103" t="str">
        <f ca="1"/>
        <v>E3 POINT</v>
      </c>
      <c r="APH103" t="str">
        <f ca="1"/>
        <v>EAGLE</v>
      </c>
      <c r="API103" t="str">
        <f ca="1"/>
        <v>EC300</v>
      </c>
      <c r="APJ103" t="str">
        <f ca="1"/>
        <v>EC30A</v>
      </c>
      <c r="APK103" t="str">
        <f ca="1"/>
        <v>Embarcação</v>
      </c>
      <c r="APL103" t="str">
        <f ca="1"/>
        <v>EmeClean</v>
      </c>
      <c r="APM103" t="str">
        <f ca="1"/>
        <v>Estação</v>
      </c>
      <c r="APN103" t="str">
        <f ca="1"/>
        <v>Estrutura</v>
      </c>
      <c r="APO103" t="str">
        <f ca="1"/>
        <v>EXO</v>
      </c>
      <c r="APP103" t="str">
        <f ca="1"/>
        <v>EXO (Completa)</v>
      </c>
      <c r="APQ103" t="str">
        <f ca="1"/>
        <v>EXTREME</v>
      </c>
      <c r="APR103" t="str">
        <f ca="1"/>
        <v>FALCO</v>
      </c>
      <c r="APS103" t="str">
        <f ca="1"/>
        <v>FAU</v>
      </c>
      <c r="APT103" t="str">
        <f ca="1"/>
        <v>Ferramental</v>
      </c>
      <c r="APU103" t="str">
        <f ca="1"/>
        <v>Filtro</v>
      </c>
      <c r="APV103" t="str">
        <f ca="1"/>
        <v>FIREPRO</v>
      </c>
      <c r="APW103" t="str">
        <f ca="1"/>
        <v>FlowTracker</v>
      </c>
      <c r="APX103" t="str">
        <f ca="1"/>
        <v>FROG</v>
      </c>
      <c r="APY103" t="str">
        <f ca="1"/>
        <v>FS20X</v>
      </c>
      <c r="APZ103" t="str">
        <f ca="1"/>
        <v>FS-20X</v>
      </c>
      <c r="AQA103" t="str">
        <f ca="1"/>
        <v>FS24X</v>
      </c>
      <c r="AQB103" t="str">
        <f ca="1"/>
        <v>FSL100</v>
      </c>
      <c r="AQC103" t="str">
        <f ca="1"/>
        <v>FSX</v>
      </c>
      <c r="AQD103" t="str">
        <f ca="1"/>
        <v>G100</v>
      </c>
      <c r="AQE103" t="str">
        <f ca="1"/>
        <v>G110</v>
      </c>
      <c r="AQF103" t="str">
        <f ca="1"/>
        <v>G200</v>
      </c>
      <c r="AQG103" t="str">
        <f ca="1"/>
        <v>GA 3000</v>
      </c>
      <c r="AQH103" t="str">
        <f ca="1"/>
        <v>GA 5000</v>
      </c>
      <c r="AQI103" t="str">
        <f ca="1"/>
        <v>GASCARD</v>
      </c>
      <c r="AQJ103" t="str">
        <f ca="1"/>
        <v>GASCEHCK G</v>
      </c>
      <c r="AQK103" t="str">
        <f ca="1"/>
        <v>Gascheck</v>
      </c>
      <c r="AQL103" t="str">
        <f ca="1"/>
        <v>GASCHECK 3000</v>
      </c>
      <c r="AQM103" t="str">
        <f ca="1"/>
        <v>GASCHECK 5000</v>
      </c>
      <c r="AQN103" t="str">
        <f ca="1"/>
        <v>GASCHECK 6000</v>
      </c>
      <c r="AQO103" t="str">
        <f ca="1"/>
        <v>GASCHECK G</v>
      </c>
      <c r="AQP103" t="str">
        <f ca="1"/>
        <v>GASCHECK P1</v>
      </c>
      <c r="AQQ103" t="str">
        <f ca="1"/>
        <v>GASPOINT</v>
      </c>
      <c r="AQR103" t="str">
        <f ca="1"/>
        <v>GATEWAY</v>
      </c>
      <c r="AQS103" t="str">
        <f ca="1"/>
        <v>GEM</v>
      </c>
      <c r="AQT103" t="str">
        <f ca="1"/>
        <v>GEM 2000</v>
      </c>
      <c r="AQU103" t="str">
        <f ca="1"/>
        <v>GEM 5000</v>
      </c>
      <c r="AQV103" t="str">
        <f ca="1"/>
        <v>GEM/GA/BIOGAS 5000</v>
      </c>
      <c r="AQW103" t="str">
        <f ca="1"/>
        <v>GeneCount</v>
      </c>
      <c r="AQX103" t="str">
        <f ca="1"/>
        <v>GENIE</v>
      </c>
      <c r="AQY103" t="str">
        <f ca="1"/>
        <v>Guardian</v>
      </c>
      <c r="AQZ103" t="str">
        <f ca="1"/>
        <v>GUARDIAN 2</v>
      </c>
      <c r="ARA103" t="str">
        <f ca="1"/>
        <v>H.OIL</v>
      </c>
      <c r="ARB103" t="str">
        <f ca="1"/>
        <v>HA20</v>
      </c>
      <c r="ARC103" t="str">
        <f ca="1"/>
        <v>HA40</v>
      </c>
      <c r="ARD103" t="str">
        <f ca="1"/>
        <v>HA-71</v>
      </c>
      <c r="ARE103" t="str">
        <f ca="1"/>
        <v>HA-72</v>
      </c>
      <c r="ARF103" t="str">
        <f ca="1"/>
        <v>HAVEX</v>
      </c>
      <c r="ARG103" t="str">
        <f ca="1"/>
        <v>HON</v>
      </c>
      <c r="ARH103" t="str">
        <f ca="1"/>
        <v>HON TITAN</v>
      </c>
      <c r="ARI103" t="str">
        <f ca="1"/>
        <v>Hora Técnica</v>
      </c>
      <c r="ARJ103" t="str">
        <f ca="1"/>
        <v>IAQ POINT 2</v>
      </c>
      <c r="ARK103" t="str">
        <f ca="1"/>
        <v>IMPACT PRO</v>
      </c>
      <c r="ARL103" t="str">
        <f ca="1"/>
        <v>Inativo</v>
      </c>
      <c r="ARM103" t="str">
        <f ca="1"/>
        <v>INNOVA</v>
      </c>
      <c r="ARN103" t="str">
        <f ca="1"/>
        <v>Instalação</v>
      </c>
      <c r="ARO103" t="str">
        <f ca="1"/>
        <v>INTELLIDOX</v>
      </c>
      <c r="ARP103" t="str">
        <f ca="1"/>
        <v>IQ PIPE</v>
      </c>
      <c r="ARQ103" t="str">
        <f ca="1"/>
        <v>IQ PLUS</v>
      </c>
      <c r="ARR103" t="str">
        <f ca="1"/>
        <v>IQ Standard</v>
      </c>
      <c r="ARS103" t="str">
        <f ca="1"/>
        <v>ITRANS</v>
      </c>
      <c r="ART103" t="str">
        <f ca="1"/>
        <v>JES-301</v>
      </c>
      <c r="ARU103" t="str">
        <f ca="1"/>
        <v>JFID</v>
      </c>
      <c r="ARV103" t="str">
        <f ca="1"/>
        <v>JH3E</v>
      </c>
      <c r="ARW103" t="str">
        <f ca="1"/>
        <v>JSP-87</v>
      </c>
      <c r="ARX103" t="str">
        <f ca="1"/>
        <v>JSP-89</v>
      </c>
      <c r="ARY103" t="str">
        <f ca="1"/>
        <v>L360</v>
      </c>
      <c r="ARZ103" t="str">
        <f ca="1"/>
        <v>LEAKCHECK P1</v>
      </c>
      <c r="ASA103" t="str">
        <f ca="1"/>
        <v>LEAKMATE</v>
      </c>
      <c r="ASB103" t="str">
        <f ca="1"/>
        <v>Locação</v>
      </c>
      <c r="ASC103" t="str">
        <f ca="1"/>
        <v>Luminometro</v>
      </c>
      <c r="ASD103" t="str">
        <f ca="1"/>
        <v>M10</v>
      </c>
      <c r="ASE103" t="str">
        <f ca="1"/>
        <v>M11</v>
      </c>
      <c r="ASF103" t="str">
        <f ca="1"/>
        <v>M9</v>
      </c>
      <c r="ASG103" t="str">
        <f ca="1"/>
        <v>MAGFLUX</v>
      </c>
      <c r="ASH103" t="str">
        <f ca="1"/>
        <v>Maleta</v>
      </c>
      <c r="ASI103" t="str">
        <f ca="1"/>
        <v>MANHANDLER</v>
      </c>
      <c r="ASJ103" t="str">
        <f ca="1"/>
        <v>MANNING</v>
      </c>
      <c r="ASK103" t="str">
        <f ca="1"/>
        <v>Manta</v>
      </c>
      <c r="ASL103" t="str">
        <f ca="1"/>
        <v>Manta OWS</v>
      </c>
      <c r="ASM103" t="str">
        <f ca="1"/>
        <v>MARPLE</v>
      </c>
      <c r="ASN103" t="str">
        <f ca="1"/>
        <v>MAX XT</v>
      </c>
      <c r="ASO103" t="str">
        <f ca="1"/>
        <v>Metalyser</v>
      </c>
      <c r="ASP103" t="str">
        <f ca="1"/>
        <v>METREX</v>
      </c>
      <c r="ASQ103" t="str">
        <f ca="1"/>
        <v>MGD</v>
      </c>
      <c r="ASR103" t="str">
        <f ca="1"/>
        <v>MICRO 5</v>
      </c>
      <c r="ASS103" t="str">
        <f ca="1"/>
        <v>MicroADV</v>
      </c>
      <c r="AST103" t="str">
        <f ca="1"/>
        <v>MICROCLIP</v>
      </c>
      <c r="ASU103" t="str">
        <f ca="1"/>
        <v>MICRODOCK</v>
      </c>
      <c r="ASV103" t="str">
        <f ca="1"/>
        <v>MICRODUST</v>
      </c>
      <c r="ASW103" t="str">
        <f ca="1"/>
        <v>MIDAS</v>
      </c>
      <c r="ASX103" t="str">
        <f ca="1"/>
        <v>MILLER</v>
      </c>
      <c r="ASY103" t="str">
        <f ca="1"/>
        <v>MIRAN</v>
      </c>
      <c r="ASZ103" t="str">
        <f ca="1"/>
        <v>MKII</v>
      </c>
      <c r="ATA103" t="str">
        <f ca="1"/>
        <v>Moden</v>
      </c>
      <c r="ATB103" t="str">
        <f ca="1"/>
        <v>Mosquetão</v>
      </c>
      <c r="ATC103" t="str">
        <f ca="1"/>
        <v>MP10</v>
      </c>
      <c r="ATD103" t="str">
        <f ca="1"/>
        <v>MP15</v>
      </c>
      <c r="ATE103" t="str">
        <f ca="1"/>
        <v>MP20</v>
      </c>
      <c r="ATF103" t="str">
        <f ca="1"/>
        <v>MP30</v>
      </c>
      <c r="ATG103" t="str">
        <f ca="1"/>
        <v>MP50</v>
      </c>
      <c r="ATH103" t="str">
        <f ca="1"/>
        <v>MPD</v>
      </c>
      <c r="ATI103" t="str">
        <f ca="1"/>
        <v>MULTILAB</v>
      </c>
      <c r="ATJ103" t="str">
        <f ca="1"/>
        <v>MV02</v>
      </c>
      <c r="ATK103" t="str">
        <f ca="1"/>
        <v>MV03</v>
      </c>
      <c r="ATL103" t="str">
        <f ca="1"/>
        <v>MVI</v>
      </c>
      <c r="ATM103" t="str">
        <f ca="1"/>
        <v>MX4</v>
      </c>
      <c r="ATN103" t="str">
        <f ca="1"/>
        <v>MX6</v>
      </c>
      <c r="ATO103" t="str">
        <f ca="1"/>
        <v>NDP - 25 BAN</v>
      </c>
      <c r="ATP103" t="str">
        <f ca="1"/>
        <v>Numatic</v>
      </c>
      <c r="ATQ103" t="str">
        <f ca="1"/>
        <v>ODO200</v>
      </c>
      <c r="ATR103" t="str">
        <f ca="1"/>
        <v>OELD</v>
      </c>
      <c r="ATS103" t="str">
        <f ca="1"/>
        <v>OLCT</v>
      </c>
      <c r="ATT103" t="str">
        <f ca="1"/>
        <v>OPTI-FIT</v>
      </c>
      <c r="ATU103" t="str">
        <f ca="1"/>
        <v>OPTIMA PLUS</v>
      </c>
      <c r="ATV103" t="str">
        <f ca="1"/>
        <v>Outros</v>
      </c>
      <c r="ATW103" t="str">
        <f ca="1"/>
        <v>OWS</v>
      </c>
      <c r="ATX103" t="str">
        <f ca="1"/>
        <v>Painel</v>
      </c>
      <c r="ATY103" t="str">
        <f ca="1"/>
        <v>Painel de Controle</v>
      </c>
      <c r="ATZ103" t="str">
        <f ca="1"/>
        <v>Painel Solar</v>
      </c>
      <c r="AUA103" t="str">
        <f ca="1"/>
        <v>PANTHER</v>
      </c>
      <c r="AUB103" t="str">
        <f ca="1"/>
        <v>PCM</v>
      </c>
      <c r="AUC103" t="str">
        <f ca="1"/>
        <v>PDR1500</v>
      </c>
      <c r="AUD103" t="str">
        <f ca="1"/>
        <v>PH100</v>
      </c>
      <c r="AUE103" t="str">
        <f ca="1"/>
        <v>PHD6</v>
      </c>
      <c r="AUF103" t="str">
        <f ca="1"/>
        <v>PHOCHECK 1000</v>
      </c>
      <c r="AUG103" t="str">
        <f ca="1"/>
        <v>PHOCHECK 3000</v>
      </c>
      <c r="AUH103" t="str">
        <f ca="1"/>
        <v>Pro Plus</v>
      </c>
      <c r="AUI103" t="str">
        <f ca="1"/>
        <v>Pro Quattro</v>
      </c>
      <c r="AUJ103" t="str">
        <f ca="1"/>
        <v>PRO10</v>
      </c>
      <c r="AUK103" t="str">
        <f ca="1"/>
        <v>PRO1020</v>
      </c>
      <c r="AUL103" t="str">
        <f ca="1"/>
        <v>PRO1030</v>
      </c>
      <c r="AUM103" t="str">
        <f ca="1"/>
        <v>PRO20</v>
      </c>
      <c r="AUN103" t="str">
        <f ca="1"/>
        <v>PRO2030</v>
      </c>
      <c r="AUO103" t="str">
        <f ca="1"/>
        <v>PRO30</v>
      </c>
      <c r="AUP103" t="str">
        <f ca="1"/>
        <v>PRODO</v>
      </c>
      <c r="AUQ103" t="str">
        <f ca="1"/>
        <v>ProDss</v>
      </c>
      <c r="AUR103" t="str">
        <f ca="1"/>
        <v>PROSOLO</v>
      </c>
      <c r="AUS103" t="str">
        <f ca="1"/>
        <v>PROSWAP</v>
      </c>
      <c r="AUT103" t="str">
        <f ca="1"/>
        <v>PT100</v>
      </c>
      <c r="AUU103" t="str">
        <f ca="1"/>
        <v>QRAE 3</v>
      </c>
      <c r="AUV103" t="str">
        <f ca="1"/>
        <v>QRAE3</v>
      </c>
      <c r="AUW103" t="str">
        <f ca="1"/>
        <v>QUATTRO</v>
      </c>
      <c r="AUX103" t="str">
        <f ca="1"/>
        <v>Quimico</v>
      </c>
      <c r="AUY103" t="str">
        <f ca="1"/>
        <v>RAEGUARD</v>
      </c>
      <c r="AUZ103" t="str">
        <f ca="1"/>
        <v>Reagente</v>
      </c>
      <c r="AVA103" t="str">
        <f ca="1"/>
        <v>Reforma</v>
      </c>
      <c r="AVB103" t="str">
        <f ca="1"/>
        <v>REMOX</v>
      </c>
      <c r="AVC103" t="str">
        <f ca="1"/>
        <v>RIG RAT</v>
      </c>
      <c r="AVD103" t="str">
        <f ca="1"/>
        <v>RIKEN KEIKE</v>
      </c>
      <c r="AVE103" t="str">
        <f ca="1"/>
        <v>RS5</v>
      </c>
      <c r="AVF103" t="str">
        <f ca="1"/>
        <v>RS6</v>
      </c>
      <c r="AVG103" t="str">
        <f ca="1"/>
        <v>RS7</v>
      </c>
      <c r="AVH103" t="str">
        <f ca="1"/>
        <v>SAGE RIO</v>
      </c>
      <c r="AVI103" t="str">
        <f ca="1"/>
        <v>Sample Pro</v>
      </c>
      <c r="AVJ103" t="str">
        <f ca="1"/>
        <v>SAMPLEASE</v>
      </c>
      <c r="AVK103" t="str">
        <f ca="1"/>
        <v>SC</v>
      </c>
      <c r="AVL103" t="str">
        <f ca="1"/>
        <v>SCORPION</v>
      </c>
      <c r="AVM103" t="str">
        <f ca="1"/>
        <v>SEARCHLINE</v>
      </c>
      <c r="AVN103" t="str">
        <f ca="1"/>
        <v>SENSEPOINT</v>
      </c>
      <c r="AVO103" t="str">
        <f ca="1"/>
        <v>Sensor</v>
      </c>
      <c r="AVP103" t="str">
        <f ca="1"/>
        <v>SERIE BW</v>
      </c>
      <c r="AVQ103" t="str">
        <f ca="1"/>
        <v>SERIE6</v>
      </c>
      <c r="AVR103" t="str">
        <f ca="1"/>
        <v>SHAKETEST</v>
      </c>
      <c r="AVS103" t="str">
        <f ca="1"/>
        <v>SHARPEYE</v>
      </c>
      <c r="AVT103" t="str">
        <f ca="1"/>
        <v>Signature</v>
      </c>
      <c r="AVU103" t="str">
        <f ca="1"/>
        <v>Sistema</v>
      </c>
      <c r="AVV103" t="str">
        <f ca="1"/>
        <v>Skimmer</v>
      </c>
      <c r="AVW103" t="str">
        <f ca="1"/>
        <v>SKINNY DIPPER</v>
      </c>
      <c r="AVX103" t="str">
        <f ca="1"/>
        <v>SM.OIL</v>
      </c>
      <c r="AVY103" t="str">
        <f ca="1"/>
        <v>Software</v>
      </c>
      <c r="AVZ103" t="str">
        <f ca="1"/>
        <v>Solução</v>
      </c>
      <c r="AWA103" t="str">
        <f ca="1"/>
        <v>Sonda RTU</v>
      </c>
      <c r="AWB103" t="str">
        <f ca="1"/>
        <v>SOS-4-003</v>
      </c>
      <c r="AWC103" t="str">
        <f ca="1"/>
        <v>SPERIAN</v>
      </c>
      <c r="AWD103" t="str">
        <f ca="1"/>
        <v>SPM FLEX</v>
      </c>
      <c r="AWE103" t="str">
        <f ca="1"/>
        <v>T8000</v>
      </c>
      <c r="AWF103" t="str">
        <f ca="1"/>
        <v>TadLar Bag</v>
      </c>
      <c r="AWG103" t="str">
        <f ca="1"/>
        <v>TERMAL</v>
      </c>
      <c r="AWH103" t="str">
        <f ca="1"/>
        <v>Termovelocimétrico</v>
      </c>
      <c r="AWI103" t="str">
        <f ca="1"/>
        <v>TIGER</v>
      </c>
      <c r="AWJ103" t="str">
        <f ca="1"/>
        <v>TITAN</v>
      </c>
      <c r="AWK103" t="str">
        <f ca="1"/>
        <v>TITAN 2</v>
      </c>
      <c r="AWL103" t="str">
        <f ca="1"/>
        <v>TOP TRACK</v>
      </c>
      <c r="AWM103" t="str">
        <f ca="1"/>
        <v>TOUCHPOINT</v>
      </c>
      <c r="AWN103" t="str">
        <f ca="1"/>
        <v>Transdutor</v>
      </c>
      <c r="AWO103" t="str">
        <f ca="1"/>
        <v>Transmissor</v>
      </c>
      <c r="AWP103" t="str">
        <f ca="1"/>
        <v>Treinamento</v>
      </c>
      <c r="AWQ103" t="str">
        <f ca="1"/>
        <v>TruLab</v>
      </c>
      <c r="AWR103" t="str">
        <f ca="1"/>
        <v>TVA</v>
      </c>
      <c r="AWS103" t="str">
        <f ca="1"/>
        <v xml:space="preserve">TVA </v>
      </c>
      <c r="AWT103" t="str">
        <f ca="1"/>
        <v>TVA 1000B</v>
      </c>
      <c r="AWU103" t="str">
        <f ca="1"/>
        <v>TVA 2020</v>
      </c>
      <c r="AWV103" t="str">
        <f ca="1"/>
        <v>TVOC</v>
      </c>
      <c r="AWW103" t="str">
        <f ca="1"/>
        <v>TX1</v>
      </c>
      <c r="AWX103" t="str">
        <f ca="1"/>
        <v>UMR</v>
      </c>
      <c r="AWY103" t="str">
        <f ca="1"/>
        <v>UVEX</v>
      </c>
      <c r="AWZ103" t="str">
        <f ca="1"/>
        <v>Vapor pin/ Clean</v>
      </c>
      <c r="AXA103" t="str">
        <f ca="1"/>
        <v>WATER TAPE</v>
      </c>
      <c r="AXB103" t="str">
        <f ca="1"/>
        <v>WELLHEAD</v>
      </c>
      <c r="AXC103" t="str">
        <f ca="1"/>
        <v>WellTape</v>
      </c>
      <c r="AXD103" t="str">
        <f ca="1"/>
        <v>WX16</v>
      </c>
      <c r="AXE103" t="str">
        <f ca="1"/>
        <v>WX4</v>
      </c>
      <c r="AXF103" t="str">
        <f ca="1"/>
        <v>WX64</v>
      </c>
      <c r="AXG103" t="str">
        <f ca="1"/>
        <v>XCD</v>
      </c>
      <c r="AXH103" t="str">
        <f ca="1"/>
        <v>XCL</v>
      </c>
      <c r="AXI103" t="str">
        <f ca="1"/>
        <v>XNX</v>
      </c>
      <c r="AXJ103" t="str">
        <f ca="1"/>
        <v>XPIS</v>
      </c>
      <c r="AXK103" t="str">
        <f ca="1"/>
        <v>XPV</v>
      </c>
      <c r="AXL103" t="str">
        <f ca="1"/>
        <v>XRL</v>
      </c>
      <c r="AXM103" t="str">
        <f ca="1"/>
        <v>YSI30</v>
      </c>
      <c r="AXN103" t="str">
        <f ca="1"/>
        <v>YSI3100</v>
      </c>
      <c r="AXO103" t="str">
        <f ca="1"/>
        <v>YSI3200</v>
      </c>
      <c r="AXP103" t="str">
        <f ca="1"/>
        <v>YSI5000</v>
      </c>
      <c r="AXQ103" t="str">
        <f ca="1"/>
        <v>YSI5100</v>
      </c>
      <c r="AXR103" t="str">
        <f ca="1"/>
        <v>YSI55</v>
      </c>
      <c r="AXS103" t="str">
        <f ca="1"/>
        <v>YSI60</v>
      </c>
      <c r="AXT103" t="str">
        <f ca="1"/>
        <v>YSI85</v>
      </c>
      <c r="AXU103" t="str">
        <f ca="1"/>
        <v>ZAREBA</v>
      </c>
      <c r="BFV103" t="str" cm="1">
        <f t="array" aca="1" ref="BFV103:BGB103" ca="1">IFERROR(TRANSPOSE(_xlfn._xlws.SORT(_xlfn.UNIQUE(_xlfn._xlws.FILTER(cp_tipo_mercadoria,(($A103="")+(cp_linha=$A103))*(($B103="")+(cp_grupo=$B103))*(($C103="")+(cp_subgrupo=$C103))*(($E103="")+(cp_fabricante=$E103)))))),"")</f>
        <v>Acessório</v>
      </c>
      <c r="BFW103" t="str">
        <f ca="1"/>
        <v>Acessório/Reposição</v>
      </c>
      <c r="BFX103" t="str">
        <f ca="1"/>
        <v>Inativo</v>
      </c>
      <c r="BFY103" t="str">
        <f ca="1"/>
        <v>Insumo</v>
      </c>
      <c r="BFZ103" t="str">
        <f ca="1"/>
        <v>Produto</v>
      </c>
      <c r="BGA103" t="str">
        <f ca="1"/>
        <v>Reposição</v>
      </c>
      <c r="BGB103" t="str">
        <f ca="1"/>
        <v>Serviço</v>
      </c>
      <c r="BZB103" t="str" cm="1">
        <f t="array" aca="1" ref="BZB103:CBA103" ca="1">IFERROR(TRANSPOSE(_xlfn._xlws.SORT(_xlfn.UNIQUE(_xlfn._xlws.FILTER(cp_fabricante,(($A103="")+(cp_linha=$A103))*(($B103="")+(cp_grupo=$B103))*(($C103="")+(cp_subgrupo=$C103))*(($D103="")+(cp_tipo_mercadoria=$D103)))))),"")</f>
        <v>ABK</v>
      </c>
      <c r="BZC103" t="str">
        <f ca="1"/>
        <v>AGT</v>
      </c>
      <c r="BZD103" t="str">
        <f ca="1"/>
        <v>Air Liquide</v>
      </c>
      <c r="BZE103" t="str">
        <f ca="1"/>
        <v>AMBIENTAL</v>
      </c>
      <c r="BZF103" t="str">
        <f ca="1"/>
        <v>AMS</v>
      </c>
      <c r="BZG103" t="str">
        <f ca="1"/>
        <v>Campbell</v>
      </c>
      <c r="BZH103" t="str">
        <f ca="1"/>
        <v>CASELLA</v>
      </c>
      <c r="BZI103" t="str">
        <f ca="1"/>
        <v>CHP</v>
      </c>
      <c r="BZJ103" t="str">
        <f ca="1"/>
        <v>Clean</v>
      </c>
      <c r="BZK103" t="str">
        <f ca="1"/>
        <v>COPPI</v>
      </c>
      <c r="BZL103" t="str">
        <f ca="1"/>
        <v>Coregas</v>
      </c>
      <c r="BZM103" t="str">
        <f ca="1"/>
        <v>DFT</v>
      </c>
      <c r="BZN103" t="str">
        <f ca="1"/>
        <v>DPUNION</v>
      </c>
      <c r="BZO103" t="str">
        <f ca="1"/>
        <v>EDINBURG</v>
      </c>
      <c r="BZP103" t="str">
        <f ca="1"/>
        <v>EMEC</v>
      </c>
      <c r="BZQ103" t="str">
        <f ca="1"/>
        <v>EN NOVATIVE</v>
      </c>
      <c r="BZR103" t="str">
        <f ca="1"/>
        <v>environics</v>
      </c>
      <c r="BZS103" t="str">
        <f ca="1"/>
        <v>EON</v>
      </c>
      <c r="BZT103" t="str">
        <f ca="1"/>
        <v>ESS</v>
      </c>
      <c r="BZU103" t="str">
        <f ca="1"/>
        <v>Fabricante</v>
      </c>
      <c r="BZV103" t="str">
        <f ca="1"/>
        <v>Global Water</v>
      </c>
      <c r="BZW103" t="str">
        <f ca="1"/>
        <v>GRACO</v>
      </c>
      <c r="BZX103" t="str">
        <f ca="1"/>
        <v>HER</v>
      </c>
      <c r="BZY103" t="str">
        <f ca="1"/>
        <v>HISCO</v>
      </c>
      <c r="BZZ103" t="str">
        <f ca="1"/>
        <v>HON</v>
      </c>
      <c r="CAA103" t="str">
        <f ca="1"/>
        <v>Inativo</v>
      </c>
      <c r="CAB103" t="str">
        <f ca="1"/>
        <v>Industrial</v>
      </c>
      <c r="CAC103" t="str">
        <f ca="1"/>
        <v>ION</v>
      </c>
      <c r="CAD103" t="str">
        <f ca="1"/>
        <v>ISCO</v>
      </c>
      <c r="CAE103" t="str">
        <f ca="1"/>
        <v>JCT</v>
      </c>
      <c r="CAF103" t="str">
        <f ca="1"/>
        <v>LINDE</v>
      </c>
      <c r="CAG103" t="str">
        <f ca="1"/>
        <v>Luminutra</v>
      </c>
      <c r="CAH103" t="str">
        <f ca="1"/>
        <v>MJK</v>
      </c>
      <c r="CAI103" t="str">
        <f ca="1"/>
        <v>NIVELCO</v>
      </c>
      <c r="CAJ103" t="str">
        <f ca="1"/>
        <v>NOVALINX</v>
      </c>
      <c r="CAK103" t="str">
        <f ca="1"/>
        <v>Oceanalpha</v>
      </c>
      <c r="CAL103" t="str">
        <f ca="1"/>
        <v>QED</v>
      </c>
      <c r="CAM103" t="str">
        <f ca="1"/>
        <v>RADIONDETECTION</v>
      </c>
      <c r="CAN103" t="str">
        <f ca="1"/>
        <v>RDI</v>
      </c>
      <c r="CAO103" t="str">
        <f ca="1"/>
        <v>Regenesis</v>
      </c>
      <c r="CAP103" t="str">
        <f ca="1"/>
        <v>RIKA</v>
      </c>
      <c r="CAQ103" t="str">
        <f ca="1"/>
        <v>SF</v>
      </c>
      <c r="CAR103" t="str">
        <f ca="1"/>
        <v>SHANGHAI</v>
      </c>
      <c r="CAS103" t="str">
        <f ca="1"/>
        <v>SON</v>
      </c>
      <c r="CAT103" t="str">
        <f ca="1"/>
        <v>TDS</v>
      </c>
      <c r="CAU103" t="str">
        <f ca="1"/>
        <v>Thermo</v>
      </c>
      <c r="CAV103" t="str">
        <f ca="1"/>
        <v>Trace2o</v>
      </c>
      <c r="CAW103" t="str">
        <f ca="1"/>
        <v>VAPOR PIN</v>
      </c>
      <c r="CAX103" t="str">
        <f ca="1"/>
        <v>waterloo</v>
      </c>
      <c r="CAY103" t="str">
        <f ca="1"/>
        <v>White</v>
      </c>
      <c r="CAZ103" t="str">
        <f ca="1"/>
        <v>YSI</v>
      </c>
      <c r="CBA103">
        <f ca="1"/>
        <v>0</v>
      </c>
    </row>
    <row r="104" spans="30:624 1030:2081" x14ac:dyDescent="0.25">
      <c r="AD104" t="str" cm="1">
        <f t="array" aca="1" ref="AD104:AI104" ca="1">IFERROR(TRANSPOSE(_xlfn._xlws.SORT(_xlfn.UNIQUE(_xlfn._xlws.FILTER(cp_linha,(($B104="")+(cp_grupo=$B104))*(($C104="")+(cp_subgrupo=$C104))*(($D104="")+(cp_tipo_mercadoria=$D104))*(($E104="")+(cp_fabricante=$E104)))))),"")</f>
        <v>Detecção e Processos de Gases</v>
      </c>
      <c r="AE104" t="str">
        <f ca="1"/>
        <v>Diversos</v>
      </c>
      <c r="AF104" t="str">
        <f ca="1"/>
        <v>Inativo</v>
      </c>
      <c r="AG104" t="str">
        <f ca="1"/>
        <v>Locação</v>
      </c>
      <c r="AH104" t="str">
        <f ca="1"/>
        <v>Recursos Hídricos</v>
      </c>
      <c r="AI104" t="str">
        <f ca="1"/>
        <v>Remediação</v>
      </c>
      <c r="TJ104" t="str" cm="1">
        <f t="array" aca="1" ref="TJ104:WZ104" ca="1">IFERROR(TRANSPOSE(_xlfn._xlws.SORT(_xlfn.UNIQUE(_xlfn._xlws.FILTER(cp_grupo,(($A104="")+(cp_linha=$A104))*(($C104="")+(cp_subgrupo=$C104))*(($D104="")+(cp_tipo_mercadoria=$D104))*(($E104="")+(cp_fabricante=$E104)))))),"")</f>
        <v>Absorvedores</v>
      </c>
      <c r="TK104" t="str">
        <f ca="1"/>
        <v>Alimentação Eletrico</v>
      </c>
      <c r="TL104" t="str">
        <f ca="1"/>
        <v>Alimentação Solar</v>
      </c>
      <c r="TM104" t="str">
        <f ca="1"/>
        <v>Amostrador Diversos</v>
      </c>
      <c r="TN104" t="str">
        <f ca="1"/>
        <v>Amostrador Não Refrigerado Portátil</v>
      </c>
      <c r="TO104" t="str">
        <f ca="1"/>
        <v>Amostrador Refrigerado Fixo</v>
      </c>
      <c r="TP104" t="str">
        <f ca="1"/>
        <v>Amostrador Refrigerado Portátil</v>
      </c>
      <c r="TQ104" t="str">
        <f ca="1"/>
        <v>Amostragem Diversos</v>
      </c>
      <c r="TR104" t="str">
        <f ca="1"/>
        <v>Analisador Diversos</v>
      </c>
      <c r="TS104" t="str">
        <f ca="1"/>
        <v>Analisador Fixo</v>
      </c>
      <c r="TT104" t="str">
        <f ca="1"/>
        <v xml:space="preserve">Analisador Fixo </v>
      </c>
      <c r="TU104" t="str">
        <f ca="1"/>
        <v>Analisador Microbiologico</v>
      </c>
      <c r="TV104" t="str">
        <f ca="1"/>
        <v>Analisador Portátil</v>
      </c>
      <c r="TW104" t="str">
        <f ca="1"/>
        <v xml:space="preserve">Analisador Portátil </v>
      </c>
      <c r="TX104" t="str">
        <f ca="1"/>
        <v>Analisador Portátil Locação</v>
      </c>
      <c r="TY104" t="str">
        <f ca="1"/>
        <v>Aterramento Diversos</v>
      </c>
      <c r="TZ104" t="str">
        <f ca="1"/>
        <v>Bomba de Amostragem Fixa</v>
      </c>
      <c r="UA104" t="str">
        <f ca="1"/>
        <v>BOMBA DE AMOSTRAGEM Fixo</v>
      </c>
      <c r="UB104" t="str">
        <f ca="1"/>
        <v>Bomba de Amostragem Portátil</v>
      </c>
      <c r="UC104" t="str">
        <f ca="1"/>
        <v>Bombeamento Fixo</v>
      </c>
      <c r="UD104" t="str">
        <f ca="1"/>
        <v>Cabeçote/Válvula Extração Metano</v>
      </c>
      <c r="UE104" t="str">
        <f ca="1"/>
        <v>Caixa Separadora Fixo</v>
      </c>
      <c r="UF104" t="str">
        <f ca="1"/>
        <v>Calibração Diversos</v>
      </c>
      <c r="UG104" t="str">
        <f ca="1"/>
        <v>Cinto de Segurança</v>
      </c>
      <c r="UH104" t="str">
        <f ca="1"/>
        <v xml:space="preserve">Cinto de Segurança </v>
      </c>
      <c r="UI104" t="str">
        <f ca="1"/>
        <v>Colorimetro Portátil</v>
      </c>
      <c r="UJ104" t="str">
        <f ca="1"/>
        <v>Conjunto Autônomo</v>
      </c>
      <c r="UK104" t="str">
        <f ca="1"/>
        <v>Cromatógrafo Portátil</v>
      </c>
      <c r="UL104" t="str">
        <f ca="1"/>
        <v>Detector de Incendio Fixo</v>
      </c>
      <c r="UM104" t="str">
        <f ca="1"/>
        <v>Detector Diversos</v>
      </c>
      <c r="UN104" t="str">
        <f ca="1"/>
        <v>Detector Fixo</v>
      </c>
      <c r="UO104" t="str">
        <f ca="1"/>
        <v>Detector Portátil</v>
      </c>
      <c r="UP104" t="str">
        <f ca="1"/>
        <v>Diversos Diversos</v>
      </c>
      <c r="UQ104" t="str">
        <f ca="1"/>
        <v>Dosímetro de ruído</v>
      </c>
      <c r="UR104" t="str">
        <f ca="1"/>
        <v>Elevador de Liquidos Fixo</v>
      </c>
      <c r="US104" t="str">
        <f ca="1"/>
        <v>Extração Diversos</v>
      </c>
      <c r="UT104" t="str">
        <f ca="1"/>
        <v>Filtração Diversos</v>
      </c>
      <c r="UU104" t="str">
        <f ca="1"/>
        <v>Fotometro Portátil</v>
      </c>
      <c r="UV104" t="str">
        <f ca="1"/>
        <v>Guincho</v>
      </c>
      <c r="UW104" t="str">
        <f ca="1"/>
        <v>Impactador de Cascata</v>
      </c>
      <c r="UX104" t="str">
        <f ca="1"/>
        <v>Inativo Inativo</v>
      </c>
      <c r="UY104" t="str">
        <f ca="1"/>
        <v>Locação Diversos</v>
      </c>
      <c r="UZ104" t="str">
        <f ca="1"/>
        <v>Medidor de Material Particulado Fixo</v>
      </c>
      <c r="VA104" t="str">
        <f ca="1"/>
        <v>Medidor de Material Particulado Portátil</v>
      </c>
      <c r="VB104" t="str">
        <f ca="1"/>
        <v>Medidor de Nível de Pressão Sonora</v>
      </c>
      <c r="VC104" t="str">
        <f ca="1"/>
        <v>Medidor de Nivel Diversos</v>
      </c>
      <c r="VD104" t="str">
        <f ca="1"/>
        <v>Medidor de Nivel Fixo</v>
      </c>
      <c r="VE104" t="str">
        <f ca="1"/>
        <v>Medidor de Nivel Portátil</v>
      </c>
      <c r="VF104" t="str">
        <f ca="1"/>
        <v>Medidor de Vazão Argonaut SL</v>
      </c>
      <c r="VG104" t="str">
        <f ca="1"/>
        <v>Medidor de Vazão Fixo</v>
      </c>
      <c r="VH104" t="str">
        <f ca="1"/>
        <v>Medidor de Vazão FlowTracker</v>
      </c>
      <c r="VI104" t="str">
        <f ca="1"/>
        <v>Medidor de Vazão Portátil</v>
      </c>
      <c r="VJ104" t="str">
        <f ca="1"/>
        <v>Medidor de Vazão RS5</v>
      </c>
      <c r="VK104" t="str">
        <f ca="1"/>
        <v>Medidor de Vazão RS6</v>
      </c>
      <c r="VL104" t="str">
        <f ca="1"/>
        <v>Medidor de Vazão RS7</v>
      </c>
      <c r="VM104" t="str">
        <f ca="1"/>
        <v>Medidor de Vazão RS-M10</v>
      </c>
      <c r="VN104" t="str">
        <f ca="1"/>
        <v>Medidor de Vazão RS-M11</v>
      </c>
      <c r="VO104" t="str">
        <f ca="1"/>
        <v>Medidor de Vazão RS-M9</v>
      </c>
      <c r="VP104" t="str">
        <f ca="1"/>
        <v>Medidor de Vazão RS-S5</v>
      </c>
      <c r="VQ104" t="str">
        <f ca="1"/>
        <v>Medidor de Vibração Portátil</v>
      </c>
      <c r="VR104" t="str">
        <f ca="1"/>
        <v>Meteorologia Fixo</v>
      </c>
      <c r="VS104" t="str">
        <f ca="1"/>
        <v>MODFLOW Diversos</v>
      </c>
      <c r="VT104" t="str">
        <f ca="1"/>
        <v>Monitor de Material Particulado</v>
      </c>
      <c r="VU104" t="str">
        <f ca="1"/>
        <v>Monitor de Material Particulado Portátil</v>
      </c>
      <c r="VV104" t="str">
        <f ca="1"/>
        <v>Monitoramento Fixo</v>
      </c>
      <c r="VW104" t="str">
        <f ca="1"/>
        <v>Mosquetão</v>
      </c>
      <c r="VX104" t="str">
        <f ca="1"/>
        <v>Óculos de Proteção</v>
      </c>
      <c r="VY104" t="str">
        <f ca="1"/>
        <v>Outros Diversos</v>
      </c>
      <c r="VZ104" t="str">
        <f ca="1"/>
        <v>Painel controlador Diversos</v>
      </c>
      <c r="WA104" t="str">
        <f ca="1"/>
        <v>Painel controlador Fixo</v>
      </c>
      <c r="WB104" t="str">
        <f ca="1"/>
        <v>Painel controlador Portátil</v>
      </c>
      <c r="WC104" t="str">
        <f ca="1"/>
        <v>Respirador Facial</v>
      </c>
      <c r="WD104" t="str">
        <f ca="1"/>
        <v>Separador de Agua/ Oleo Fixo</v>
      </c>
      <c r="WE104" t="str">
        <f ca="1"/>
        <v>Sistema de Monitoramento de Material Particulado</v>
      </c>
      <c r="WF104" t="str">
        <f ca="1"/>
        <v>Sonda Portátil</v>
      </c>
      <c r="WG104" t="str">
        <f ca="1"/>
        <v xml:space="preserve">Sonda Portátil </v>
      </c>
      <c r="WH104" t="str">
        <f ca="1"/>
        <v>Sonda Serie 6</v>
      </c>
      <c r="WI104" t="str">
        <f ca="1"/>
        <v>Sonda Serie EcoSense</v>
      </c>
      <c r="WJ104" t="str">
        <f ca="1"/>
        <v>Sonda Serie EXO</v>
      </c>
      <c r="WK104" t="str">
        <f ca="1"/>
        <v>Sonda Serie IQ SensorNet</v>
      </c>
      <c r="WL104" t="str">
        <f ca="1"/>
        <v>Sonda Serie Lab &amp; Field</v>
      </c>
      <c r="WM104" t="str">
        <f ca="1"/>
        <v>Sonda Serie MultiLab</v>
      </c>
      <c r="WN104" t="str">
        <f ca="1"/>
        <v>Sonda Serie ODO-RTU</v>
      </c>
      <c r="WO104" t="str">
        <f ca="1"/>
        <v>Sonda Serie Pro</v>
      </c>
      <c r="WP104" t="str">
        <f ca="1"/>
        <v>Sonda Serie ProDigital</v>
      </c>
      <c r="WQ104" t="str">
        <f ca="1"/>
        <v>Sonda Serie TruLab</v>
      </c>
      <c r="WR104" t="str">
        <f ca="1"/>
        <v>Talabarte</v>
      </c>
      <c r="WS104" t="str">
        <f ca="1"/>
        <v>Telemetria Fixo</v>
      </c>
      <c r="WT104" t="str">
        <f ca="1"/>
        <v>TERMAL Fixo</v>
      </c>
      <c r="WU104" t="str">
        <f ca="1"/>
        <v>Transmissão Fixo</v>
      </c>
      <c r="WV104" t="str">
        <f ca="1"/>
        <v>Tratamento Diversos</v>
      </c>
      <c r="WW104" t="str">
        <f ca="1"/>
        <v>Tratamento Fixo</v>
      </c>
      <c r="WX104" t="str">
        <f ca="1"/>
        <v>Travaqueda</v>
      </c>
      <c r="WY104" t="str">
        <f ca="1"/>
        <v>Tripe</v>
      </c>
      <c r="WZ104" t="str">
        <f ca="1"/>
        <v>UMR Fixo</v>
      </c>
      <c r="AMP104" cm="1">
        <f t="array" aca="1" ref="AMP104:AXU104" ca="1">IFERROR(TRANSPOSE(_xlfn._xlws.SORT(_xlfn.UNIQUE(_xlfn._xlws.FILTER(cp_subgrupo,(($A104="")+(cp_linha=$A104))*(($B104="")+(cp_grupo=$B104))*(($D104="")+(cp_tipo_mercadoria=$D104))*(($E104="")+(cp_fabricante=$E104)))))),"")</f>
        <v>550</v>
      </c>
      <c r="AMQ104">
        <f ca="1"/>
        <v>556</v>
      </c>
      <c r="AMR104">
        <f ca="1"/>
        <v>6600</v>
      </c>
      <c r="AMS104">
        <f ca="1"/>
        <v>9500</v>
      </c>
      <c r="AMT104">
        <f ca="1"/>
        <v>9800</v>
      </c>
      <c r="AMU104" t="str">
        <f ca="1"/>
        <v>3017M</v>
      </c>
      <c r="AMV104" t="str">
        <f ca="1"/>
        <v>301-ADI</v>
      </c>
      <c r="AMW104" t="str">
        <f ca="1"/>
        <v>301C</v>
      </c>
      <c r="AMX104" t="str">
        <f ca="1"/>
        <v>301-R8</v>
      </c>
      <c r="AMY104" t="str">
        <f ca="1"/>
        <v>4000 series Isco</v>
      </c>
      <c r="AMZ104" t="str">
        <f ca="1"/>
        <v xml:space="preserve">Absorvedores </v>
      </c>
      <c r="ANA104" t="str">
        <f ca="1"/>
        <v>Acessório</v>
      </c>
      <c r="ANB104" t="str">
        <f ca="1"/>
        <v>ADCP</v>
      </c>
      <c r="ANC104" t="str">
        <f ca="1"/>
        <v>ADP</v>
      </c>
      <c r="AND104" t="str">
        <f ca="1"/>
        <v>ADR 1500</v>
      </c>
      <c r="ANE104" t="str">
        <f ca="1"/>
        <v>AIR AWARE</v>
      </c>
      <c r="ANF104" t="str">
        <f ca="1"/>
        <v>Air Striper</v>
      </c>
      <c r="ANG104" t="str">
        <f ca="1"/>
        <v>AIRSCAN</v>
      </c>
      <c r="ANH104" t="str">
        <f ca="1"/>
        <v>Amostrador</v>
      </c>
      <c r="ANI104" t="str">
        <f ca="1"/>
        <v>Anel</v>
      </c>
      <c r="ANJ104" t="str">
        <f ca="1"/>
        <v>APEX 2</v>
      </c>
      <c r="ANK104" t="str">
        <f ca="1"/>
        <v>Argonaut</v>
      </c>
      <c r="ANL104" t="str">
        <f ca="1"/>
        <v>Auto Pump</v>
      </c>
      <c r="ANM104" t="str">
        <f ca="1"/>
        <v>BADGE PLUS</v>
      </c>
      <c r="ANN104" t="str">
        <f ca="1"/>
        <v>Biogas</v>
      </c>
      <c r="ANO104" t="str">
        <f ca="1"/>
        <v>BIOGAS 300</v>
      </c>
      <c r="ANP104" t="str">
        <f ca="1"/>
        <v>BIOGAS 3000</v>
      </c>
      <c r="ANQ104" t="str">
        <f ca="1"/>
        <v>BIOGAS 5000</v>
      </c>
      <c r="ANR104" t="str">
        <f ca="1"/>
        <v>BM25</v>
      </c>
      <c r="ANS104" t="str">
        <f ca="1"/>
        <v>Bomba</v>
      </c>
      <c r="ANT104" t="str">
        <f ca="1"/>
        <v>BW</v>
      </c>
      <c r="ANU104" t="str">
        <f ca="1"/>
        <v xml:space="preserve">BW </v>
      </c>
      <c r="ANV104" t="str">
        <f ca="1"/>
        <v>BW CLIP</v>
      </c>
      <c r="ANW104" t="str">
        <f ca="1"/>
        <v>BW FLEX</v>
      </c>
      <c r="ANX104" t="str">
        <f ca="1"/>
        <v>BW ICON</v>
      </c>
      <c r="ANY104" t="str">
        <f ca="1"/>
        <v>BW SOLO</v>
      </c>
      <c r="ANZ104" t="str">
        <f ca="1"/>
        <v>BW ULTRA</v>
      </c>
      <c r="AOA104" t="str">
        <f ca="1"/>
        <v>C100</v>
      </c>
      <c r="AOB104" t="str">
        <f ca="1"/>
        <v>Cabo</v>
      </c>
      <c r="AOC104" t="str">
        <f ca="1"/>
        <v>Calibração</v>
      </c>
      <c r="AOD104" t="str">
        <f ca="1"/>
        <v>Castaway</v>
      </c>
      <c r="AOE104" t="str">
        <f ca="1"/>
        <v>CEL-24X</v>
      </c>
      <c r="AOF104" t="str">
        <f ca="1"/>
        <v>CEL-35X</v>
      </c>
      <c r="AOG104" t="str">
        <f ca="1"/>
        <v>CEL-62X</v>
      </c>
      <c r="AOH104" t="str">
        <f ca="1"/>
        <v>CEL-63X</v>
      </c>
      <c r="AOI104" t="str">
        <f ca="1"/>
        <v>Certificado</v>
      </c>
      <c r="AOJ104" t="str">
        <f ca="1"/>
        <v>CEX300</v>
      </c>
      <c r="AOK104" t="str">
        <f ca="1"/>
        <v>Chempro</v>
      </c>
      <c r="AOL104" t="str">
        <f ca="1"/>
        <v>Cilindro</v>
      </c>
      <c r="AOM104" t="str">
        <f ca="1"/>
        <v xml:space="preserve">Cinto de Segurança </v>
      </c>
      <c r="AON104" t="str">
        <f ca="1"/>
        <v>Clean Cell Pro</v>
      </c>
      <c r="AOO104" t="str">
        <f ca="1"/>
        <v>CLEANVIEWERGAS</v>
      </c>
      <c r="AOP104" t="str">
        <f ca="1"/>
        <v>CM4</v>
      </c>
      <c r="AOQ104" t="str">
        <f ca="1"/>
        <v>CONDUCTIVITY PLUS</v>
      </c>
      <c r="AOR104" t="str">
        <f ca="1"/>
        <v>CONTADOR DE CICLOS</v>
      </c>
      <c r="AOS104" t="str">
        <f ca="1"/>
        <v>Controlador</v>
      </c>
      <c r="AOT104" t="str">
        <f ca="1"/>
        <v>CTX 300</v>
      </c>
      <c r="AOU104" t="str">
        <f ca="1"/>
        <v>CUB</v>
      </c>
      <c r="AOV104" t="str">
        <f ca="1"/>
        <v>DataLogger</v>
      </c>
      <c r="AOW104" t="str">
        <f ca="1"/>
        <v>DATARAM 4</v>
      </c>
      <c r="AOX104" t="str">
        <f ca="1"/>
        <v>DBADGE 2</v>
      </c>
      <c r="AOY104" t="str">
        <f ca="1"/>
        <v>DBO</v>
      </c>
      <c r="AOZ104" t="str">
        <f ca="1"/>
        <v>DIPPER TOUGH</v>
      </c>
      <c r="APA104" t="str">
        <f ca="1"/>
        <v>DIPPERLOG</v>
      </c>
      <c r="APB104" t="str">
        <f ca="1"/>
        <v>DIPPER-T</v>
      </c>
      <c r="APC104" t="str">
        <f ca="1"/>
        <v>Display</v>
      </c>
      <c r="APD104" t="str">
        <f ca="1"/>
        <v>Diversos</v>
      </c>
      <c r="APE104" t="str">
        <f ca="1"/>
        <v>DO200</v>
      </c>
      <c r="APF104" t="str">
        <f ca="1"/>
        <v>DURATRACKER</v>
      </c>
      <c r="APG104" t="str">
        <f ca="1"/>
        <v>E3 POINT</v>
      </c>
      <c r="APH104" t="str">
        <f ca="1"/>
        <v>EAGLE</v>
      </c>
      <c r="API104" t="str">
        <f ca="1"/>
        <v>EC300</v>
      </c>
      <c r="APJ104" t="str">
        <f ca="1"/>
        <v>EC30A</v>
      </c>
      <c r="APK104" t="str">
        <f ca="1"/>
        <v>Embarcação</v>
      </c>
      <c r="APL104" t="str">
        <f ca="1"/>
        <v>EmeClean</v>
      </c>
      <c r="APM104" t="str">
        <f ca="1"/>
        <v>Estação</v>
      </c>
      <c r="APN104" t="str">
        <f ca="1"/>
        <v>Estrutura</v>
      </c>
      <c r="APO104" t="str">
        <f ca="1"/>
        <v>EXO</v>
      </c>
      <c r="APP104" t="str">
        <f ca="1"/>
        <v>EXO (Completa)</v>
      </c>
      <c r="APQ104" t="str">
        <f ca="1"/>
        <v>EXTREME</v>
      </c>
      <c r="APR104" t="str">
        <f ca="1"/>
        <v>FALCO</v>
      </c>
      <c r="APS104" t="str">
        <f ca="1"/>
        <v>FAU</v>
      </c>
      <c r="APT104" t="str">
        <f ca="1"/>
        <v>Ferramental</v>
      </c>
      <c r="APU104" t="str">
        <f ca="1"/>
        <v>Filtro</v>
      </c>
      <c r="APV104" t="str">
        <f ca="1"/>
        <v>FIREPRO</v>
      </c>
      <c r="APW104" t="str">
        <f ca="1"/>
        <v>FlowTracker</v>
      </c>
      <c r="APX104" t="str">
        <f ca="1"/>
        <v>FROG</v>
      </c>
      <c r="APY104" t="str">
        <f ca="1"/>
        <v>FS20X</v>
      </c>
      <c r="APZ104" t="str">
        <f ca="1"/>
        <v>FS-20X</v>
      </c>
      <c r="AQA104" t="str">
        <f ca="1"/>
        <v>FS24X</v>
      </c>
      <c r="AQB104" t="str">
        <f ca="1"/>
        <v>FSL100</v>
      </c>
      <c r="AQC104" t="str">
        <f ca="1"/>
        <v>FSX</v>
      </c>
      <c r="AQD104" t="str">
        <f ca="1"/>
        <v>G100</v>
      </c>
      <c r="AQE104" t="str">
        <f ca="1"/>
        <v>G110</v>
      </c>
      <c r="AQF104" t="str">
        <f ca="1"/>
        <v>G200</v>
      </c>
      <c r="AQG104" t="str">
        <f ca="1"/>
        <v>GA 3000</v>
      </c>
      <c r="AQH104" t="str">
        <f ca="1"/>
        <v>GA 5000</v>
      </c>
      <c r="AQI104" t="str">
        <f ca="1"/>
        <v>GASCARD</v>
      </c>
      <c r="AQJ104" t="str">
        <f ca="1"/>
        <v>GASCEHCK G</v>
      </c>
      <c r="AQK104" t="str">
        <f ca="1"/>
        <v>Gascheck</v>
      </c>
      <c r="AQL104" t="str">
        <f ca="1"/>
        <v>GASCHECK 3000</v>
      </c>
      <c r="AQM104" t="str">
        <f ca="1"/>
        <v>GASCHECK 5000</v>
      </c>
      <c r="AQN104" t="str">
        <f ca="1"/>
        <v>GASCHECK 6000</v>
      </c>
      <c r="AQO104" t="str">
        <f ca="1"/>
        <v>GASCHECK G</v>
      </c>
      <c r="AQP104" t="str">
        <f ca="1"/>
        <v>GASCHECK P1</v>
      </c>
      <c r="AQQ104" t="str">
        <f ca="1"/>
        <v>GASPOINT</v>
      </c>
      <c r="AQR104" t="str">
        <f ca="1"/>
        <v>GATEWAY</v>
      </c>
      <c r="AQS104" t="str">
        <f ca="1"/>
        <v>GEM</v>
      </c>
      <c r="AQT104" t="str">
        <f ca="1"/>
        <v>GEM 2000</v>
      </c>
      <c r="AQU104" t="str">
        <f ca="1"/>
        <v>GEM 5000</v>
      </c>
      <c r="AQV104" t="str">
        <f ca="1"/>
        <v>GEM/GA/BIOGAS 5000</v>
      </c>
      <c r="AQW104" t="str">
        <f ca="1"/>
        <v>GeneCount</v>
      </c>
      <c r="AQX104" t="str">
        <f ca="1"/>
        <v>GENIE</v>
      </c>
      <c r="AQY104" t="str">
        <f ca="1"/>
        <v>Guardian</v>
      </c>
      <c r="AQZ104" t="str">
        <f ca="1"/>
        <v>GUARDIAN 2</v>
      </c>
      <c r="ARA104" t="str">
        <f ca="1"/>
        <v>H.OIL</v>
      </c>
      <c r="ARB104" t="str">
        <f ca="1"/>
        <v>HA20</v>
      </c>
      <c r="ARC104" t="str">
        <f ca="1"/>
        <v>HA40</v>
      </c>
      <c r="ARD104" t="str">
        <f ca="1"/>
        <v>HA-71</v>
      </c>
      <c r="ARE104" t="str">
        <f ca="1"/>
        <v>HA-72</v>
      </c>
      <c r="ARF104" t="str">
        <f ca="1"/>
        <v>HAVEX</v>
      </c>
      <c r="ARG104" t="str">
        <f ca="1"/>
        <v>HON</v>
      </c>
      <c r="ARH104" t="str">
        <f ca="1"/>
        <v>HON TITAN</v>
      </c>
      <c r="ARI104" t="str">
        <f ca="1"/>
        <v>Hora Técnica</v>
      </c>
      <c r="ARJ104" t="str">
        <f ca="1"/>
        <v>IAQ POINT 2</v>
      </c>
      <c r="ARK104" t="str">
        <f ca="1"/>
        <v>IMPACT PRO</v>
      </c>
      <c r="ARL104" t="str">
        <f ca="1"/>
        <v>Inativo</v>
      </c>
      <c r="ARM104" t="str">
        <f ca="1"/>
        <v>INNOVA</v>
      </c>
      <c r="ARN104" t="str">
        <f ca="1"/>
        <v>Instalação</v>
      </c>
      <c r="ARO104" t="str">
        <f ca="1"/>
        <v>INTELLIDOX</v>
      </c>
      <c r="ARP104" t="str">
        <f ca="1"/>
        <v>IQ PIPE</v>
      </c>
      <c r="ARQ104" t="str">
        <f ca="1"/>
        <v>IQ PLUS</v>
      </c>
      <c r="ARR104" t="str">
        <f ca="1"/>
        <v>IQ Standard</v>
      </c>
      <c r="ARS104" t="str">
        <f ca="1"/>
        <v>ITRANS</v>
      </c>
      <c r="ART104" t="str">
        <f ca="1"/>
        <v>JES-301</v>
      </c>
      <c r="ARU104" t="str">
        <f ca="1"/>
        <v>JFID</v>
      </c>
      <c r="ARV104" t="str">
        <f ca="1"/>
        <v>JH3E</v>
      </c>
      <c r="ARW104" t="str">
        <f ca="1"/>
        <v>JSP-87</v>
      </c>
      <c r="ARX104" t="str">
        <f ca="1"/>
        <v>JSP-89</v>
      </c>
      <c r="ARY104" t="str">
        <f ca="1"/>
        <v>L360</v>
      </c>
      <c r="ARZ104" t="str">
        <f ca="1"/>
        <v>LEAKCHECK P1</v>
      </c>
      <c r="ASA104" t="str">
        <f ca="1"/>
        <v>LEAKMATE</v>
      </c>
      <c r="ASB104" t="str">
        <f ca="1"/>
        <v>Locação</v>
      </c>
      <c r="ASC104" t="str">
        <f ca="1"/>
        <v>Luminometro</v>
      </c>
      <c r="ASD104" t="str">
        <f ca="1"/>
        <v>M10</v>
      </c>
      <c r="ASE104" t="str">
        <f ca="1"/>
        <v>M11</v>
      </c>
      <c r="ASF104" t="str">
        <f ca="1"/>
        <v>M9</v>
      </c>
      <c r="ASG104" t="str">
        <f ca="1"/>
        <v>MAGFLUX</v>
      </c>
      <c r="ASH104" t="str">
        <f ca="1"/>
        <v>Maleta</v>
      </c>
      <c r="ASI104" t="str">
        <f ca="1"/>
        <v>MANHANDLER</v>
      </c>
      <c r="ASJ104" t="str">
        <f ca="1"/>
        <v>MANNING</v>
      </c>
      <c r="ASK104" t="str">
        <f ca="1"/>
        <v>Manta</v>
      </c>
      <c r="ASL104" t="str">
        <f ca="1"/>
        <v>Manta OWS</v>
      </c>
      <c r="ASM104" t="str">
        <f ca="1"/>
        <v>MARPLE</v>
      </c>
      <c r="ASN104" t="str">
        <f ca="1"/>
        <v>MAX XT</v>
      </c>
      <c r="ASO104" t="str">
        <f ca="1"/>
        <v>Metalyser</v>
      </c>
      <c r="ASP104" t="str">
        <f ca="1"/>
        <v>METREX</v>
      </c>
      <c r="ASQ104" t="str">
        <f ca="1"/>
        <v>MGD</v>
      </c>
      <c r="ASR104" t="str">
        <f ca="1"/>
        <v>MICRO 5</v>
      </c>
      <c r="ASS104" t="str">
        <f ca="1"/>
        <v>MicroADV</v>
      </c>
      <c r="AST104" t="str">
        <f ca="1"/>
        <v>MICROCLIP</v>
      </c>
      <c r="ASU104" t="str">
        <f ca="1"/>
        <v>MICRODOCK</v>
      </c>
      <c r="ASV104" t="str">
        <f ca="1"/>
        <v>MICRODUST</v>
      </c>
      <c r="ASW104" t="str">
        <f ca="1"/>
        <v>MIDAS</v>
      </c>
      <c r="ASX104" t="str">
        <f ca="1"/>
        <v>MILLER</v>
      </c>
      <c r="ASY104" t="str">
        <f ca="1"/>
        <v>MIRAN</v>
      </c>
      <c r="ASZ104" t="str">
        <f ca="1"/>
        <v>MKII</v>
      </c>
      <c r="ATA104" t="str">
        <f ca="1"/>
        <v>Moden</v>
      </c>
      <c r="ATB104" t="str">
        <f ca="1"/>
        <v>Mosquetão</v>
      </c>
      <c r="ATC104" t="str">
        <f ca="1"/>
        <v>MP10</v>
      </c>
      <c r="ATD104" t="str">
        <f ca="1"/>
        <v>MP15</v>
      </c>
      <c r="ATE104" t="str">
        <f ca="1"/>
        <v>MP20</v>
      </c>
      <c r="ATF104" t="str">
        <f ca="1"/>
        <v>MP30</v>
      </c>
      <c r="ATG104" t="str">
        <f ca="1"/>
        <v>MP50</v>
      </c>
      <c r="ATH104" t="str">
        <f ca="1"/>
        <v>MPD</v>
      </c>
      <c r="ATI104" t="str">
        <f ca="1"/>
        <v>MULTILAB</v>
      </c>
      <c r="ATJ104" t="str">
        <f ca="1"/>
        <v>MV02</v>
      </c>
      <c r="ATK104" t="str">
        <f ca="1"/>
        <v>MV03</v>
      </c>
      <c r="ATL104" t="str">
        <f ca="1"/>
        <v>MVI</v>
      </c>
      <c r="ATM104" t="str">
        <f ca="1"/>
        <v>MX4</v>
      </c>
      <c r="ATN104" t="str">
        <f ca="1"/>
        <v>MX6</v>
      </c>
      <c r="ATO104" t="str">
        <f ca="1"/>
        <v>NDP - 25 BAN</v>
      </c>
      <c r="ATP104" t="str">
        <f ca="1"/>
        <v>Numatic</v>
      </c>
      <c r="ATQ104" t="str">
        <f ca="1"/>
        <v>ODO200</v>
      </c>
      <c r="ATR104" t="str">
        <f ca="1"/>
        <v>OELD</v>
      </c>
      <c r="ATS104" t="str">
        <f ca="1"/>
        <v>OLCT</v>
      </c>
      <c r="ATT104" t="str">
        <f ca="1"/>
        <v>OPTI-FIT</v>
      </c>
      <c r="ATU104" t="str">
        <f ca="1"/>
        <v>OPTIMA PLUS</v>
      </c>
      <c r="ATV104" t="str">
        <f ca="1"/>
        <v>Outros</v>
      </c>
      <c r="ATW104" t="str">
        <f ca="1"/>
        <v>OWS</v>
      </c>
      <c r="ATX104" t="str">
        <f ca="1"/>
        <v>Painel</v>
      </c>
      <c r="ATY104" t="str">
        <f ca="1"/>
        <v>Painel de Controle</v>
      </c>
      <c r="ATZ104" t="str">
        <f ca="1"/>
        <v>Painel Solar</v>
      </c>
      <c r="AUA104" t="str">
        <f ca="1"/>
        <v>PANTHER</v>
      </c>
      <c r="AUB104" t="str">
        <f ca="1"/>
        <v>PCM</v>
      </c>
      <c r="AUC104" t="str">
        <f ca="1"/>
        <v>PDR1500</v>
      </c>
      <c r="AUD104" t="str">
        <f ca="1"/>
        <v>PH100</v>
      </c>
      <c r="AUE104" t="str">
        <f ca="1"/>
        <v>PHD6</v>
      </c>
      <c r="AUF104" t="str">
        <f ca="1"/>
        <v>PHOCHECK 1000</v>
      </c>
      <c r="AUG104" t="str">
        <f ca="1"/>
        <v>PHOCHECK 3000</v>
      </c>
      <c r="AUH104" t="str">
        <f ca="1"/>
        <v>Pro Plus</v>
      </c>
      <c r="AUI104" t="str">
        <f ca="1"/>
        <v>Pro Quattro</v>
      </c>
      <c r="AUJ104" t="str">
        <f ca="1"/>
        <v>PRO10</v>
      </c>
      <c r="AUK104" t="str">
        <f ca="1"/>
        <v>PRO1020</v>
      </c>
      <c r="AUL104" t="str">
        <f ca="1"/>
        <v>PRO1030</v>
      </c>
      <c r="AUM104" t="str">
        <f ca="1"/>
        <v>PRO20</v>
      </c>
      <c r="AUN104" t="str">
        <f ca="1"/>
        <v>PRO2030</v>
      </c>
      <c r="AUO104" t="str">
        <f ca="1"/>
        <v>PRO30</v>
      </c>
      <c r="AUP104" t="str">
        <f ca="1"/>
        <v>PRODO</v>
      </c>
      <c r="AUQ104" t="str">
        <f ca="1"/>
        <v>ProDss</v>
      </c>
      <c r="AUR104" t="str">
        <f ca="1"/>
        <v>PROSOLO</v>
      </c>
      <c r="AUS104" t="str">
        <f ca="1"/>
        <v>PROSWAP</v>
      </c>
      <c r="AUT104" t="str">
        <f ca="1"/>
        <v>PT100</v>
      </c>
      <c r="AUU104" t="str">
        <f ca="1"/>
        <v>QRAE 3</v>
      </c>
      <c r="AUV104" t="str">
        <f ca="1"/>
        <v>QRAE3</v>
      </c>
      <c r="AUW104" t="str">
        <f ca="1"/>
        <v>QUATTRO</v>
      </c>
      <c r="AUX104" t="str">
        <f ca="1"/>
        <v>Quimico</v>
      </c>
      <c r="AUY104" t="str">
        <f ca="1"/>
        <v>RAEGUARD</v>
      </c>
      <c r="AUZ104" t="str">
        <f ca="1"/>
        <v>Reagente</v>
      </c>
      <c r="AVA104" t="str">
        <f ca="1"/>
        <v>Reforma</v>
      </c>
      <c r="AVB104" t="str">
        <f ca="1"/>
        <v>REMOX</v>
      </c>
      <c r="AVC104" t="str">
        <f ca="1"/>
        <v>RIG RAT</v>
      </c>
      <c r="AVD104" t="str">
        <f ca="1"/>
        <v>RIKEN KEIKE</v>
      </c>
      <c r="AVE104" t="str">
        <f ca="1"/>
        <v>RS5</v>
      </c>
      <c r="AVF104" t="str">
        <f ca="1"/>
        <v>RS6</v>
      </c>
      <c r="AVG104" t="str">
        <f ca="1"/>
        <v>RS7</v>
      </c>
      <c r="AVH104" t="str">
        <f ca="1"/>
        <v>SAGE RIO</v>
      </c>
      <c r="AVI104" t="str">
        <f ca="1"/>
        <v>Sample Pro</v>
      </c>
      <c r="AVJ104" t="str">
        <f ca="1"/>
        <v>SAMPLEASE</v>
      </c>
      <c r="AVK104" t="str">
        <f ca="1"/>
        <v>SC</v>
      </c>
      <c r="AVL104" t="str">
        <f ca="1"/>
        <v>SCORPION</v>
      </c>
      <c r="AVM104" t="str">
        <f ca="1"/>
        <v>SEARCHLINE</v>
      </c>
      <c r="AVN104" t="str">
        <f ca="1"/>
        <v>SENSEPOINT</v>
      </c>
      <c r="AVO104" t="str">
        <f ca="1"/>
        <v>Sensor</v>
      </c>
      <c r="AVP104" t="str">
        <f ca="1"/>
        <v>SERIE BW</v>
      </c>
      <c r="AVQ104" t="str">
        <f ca="1"/>
        <v>SERIE6</v>
      </c>
      <c r="AVR104" t="str">
        <f ca="1"/>
        <v>SHAKETEST</v>
      </c>
      <c r="AVS104" t="str">
        <f ca="1"/>
        <v>SHARPEYE</v>
      </c>
      <c r="AVT104" t="str">
        <f ca="1"/>
        <v>Signature</v>
      </c>
      <c r="AVU104" t="str">
        <f ca="1"/>
        <v>Sistema</v>
      </c>
      <c r="AVV104" t="str">
        <f ca="1"/>
        <v>Skimmer</v>
      </c>
      <c r="AVW104" t="str">
        <f ca="1"/>
        <v>SKINNY DIPPER</v>
      </c>
      <c r="AVX104" t="str">
        <f ca="1"/>
        <v>SM.OIL</v>
      </c>
      <c r="AVY104" t="str">
        <f ca="1"/>
        <v>Software</v>
      </c>
      <c r="AVZ104" t="str">
        <f ca="1"/>
        <v>Solução</v>
      </c>
      <c r="AWA104" t="str">
        <f ca="1"/>
        <v>Sonda RTU</v>
      </c>
      <c r="AWB104" t="str">
        <f ca="1"/>
        <v>SOS-4-003</v>
      </c>
      <c r="AWC104" t="str">
        <f ca="1"/>
        <v>SPERIAN</v>
      </c>
      <c r="AWD104" t="str">
        <f ca="1"/>
        <v>SPM FLEX</v>
      </c>
      <c r="AWE104" t="str">
        <f ca="1"/>
        <v>T8000</v>
      </c>
      <c r="AWF104" t="str">
        <f ca="1"/>
        <v>TadLar Bag</v>
      </c>
      <c r="AWG104" t="str">
        <f ca="1"/>
        <v>TERMAL</v>
      </c>
      <c r="AWH104" t="str">
        <f ca="1"/>
        <v>Termovelocimétrico</v>
      </c>
      <c r="AWI104" t="str">
        <f ca="1"/>
        <v>TIGER</v>
      </c>
      <c r="AWJ104" t="str">
        <f ca="1"/>
        <v>TITAN</v>
      </c>
      <c r="AWK104" t="str">
        <f ca="1"/>
        <v>TITAN 2</v>
      </c>
      <c r="AWL104" t="str">
        <f ca="1"/>
        <v>TOP TRACK</v>
      </c>
      <c r="AWM104" t="str">
        <f ca="1"/>
        <v>TOUCHPOINT</v>
      </c>
      <c r="AWN104" t="str">
        <f ca="1"/>
        <v>Transdutor</v>
      </c>
      <c r="AWO104" t="str">
        <f ca="1"/>
        <v>Transmissor</v>
      </c>
      <c r="AWP104" t="str">
        <f ca="1"/>
        <v>Treinamento</v>
      </c>
      <c r="AWQ104" t="str">
        <f ca="1"/>
        <v>TruLab</v>
      </c>
      <c r="AWR104" t="str">
        <f ca="1"/>
        <v>TVA</v>
      </c>
      <c r="AWS104" t="str">
        <f ca="1"/>
        <v xml:space="preserve">TVA </v>
      </c>
      <c r="AWT104" t="str">
        <f ca="1"/>
        <v>TVA 1000B</v>
      </c>
      <c r="AWU104" t="str">
        <f ca="1"/>
        <v>TVA 2020</v>
      </c>
      <c r="AWV104" t="str">
        <f ca="1"/>
        <v>TVOC</v>
      </c>
      <c r="AWW104" t="str">
        <f ca="1"/>
        <v>TX1</v>
      </c>
      <c r="AWX104" t="str">
        <f ca="1"/>
        <v>UMR</v>
      </c>
      <c r="AWY104" t="str">
        <f ca="1"/>
        <v>UVEX</v>
      </c>
      <c r="AWZ104" t="str">
        <f ca="1"/>
        <v>Vapor pin/ Clean</v>
      </c>
      <c r="AXA104" t="str">
        <f ca="1"/>
        <v>WATER TAPE</v>
      </c>
      <c r="AXB104" t="str">
        <f ca="1"/>
        <v>WELLHEAD</v>
      </c>
      <c r="AXC104" t="str">
        <f ca="1"/>
        <v>WellTape</v>
      </c>
      <c r="AXD104" t="str">
        <f ca="1"/>
        <v>WX16</v>
      </c>
      <c r="AXE104" t="str">
        <f ca="1"/>
        <v>WX4</v>
      </c>
      <c r="AXF104" t="str">
        <f ca="1"/>
        <v>WX64</v>
      </c>
      <c r="AXG104" t="str">
        <f ca="1"/>
        <v>XCD</v>
      </c>
      <c r="AXH104" t="str">
        <f ca="1"/>
        <v>XCL</v>
      </c>
      <c r="AXI104" t="str">
        <f ca="1"/>
        <v>XNX</v>
      </c>
      <c r="AXJ104" t="str">
        <f ca="1"/>
        <v>XPIS</v>
      </c>
      <c r="AXK104" t="str">
        <f ca="1"/>
        <v>XPV</v>
      </c>
      <c r="AXL104" t="str">
        <f ca="1"/>
        <v>XRL</v>
      </c>
      <c r="AXM104" t="str">
        <f ca="1"/>
        <v>YSI30</v>
      </c>
      <c r="AXN104" t="str">
        <f ca="1"/>
        <v>YSI3100</v>
      </c>
      <c r="AXO104" t="str">
        <f ca="1"/>
        <v>YSI3200</v>
      </c>
      <c r="AXP104" t="str">
        <f ca="1"/>
        <v>YSI5000</v>
      </c>
      <c r="AXQ104" t="str">
        <f ca="1"/>
        <v>YSI5100</v>
      </c>
      <c r="AXR104" t="str">
        <f ca="1"/>
        <v>YSI55</v>
      </c>
      <c r="AXS104" t="str">
        <f ca="1"/>
        <v>YSI60</v>
      </c>
      <c r="AXT104" t="str">
        <f ca="1"/>
        <v>YSI85</v>
      </c>
      <c r="AXU104" t="str">
        <f ca="1"/>
        <v>ZAREBA</v>
      </c>
      <c r="BFV104" t="str" cm="1">
        <f t="array" aca="1" ref="BFV104:BGB104" ca="1">IFERROR(TRANSPOSE(_xlfn._xlws.SORT(_xlfn.UNIQUE(_xlfn._xlws.FILTER(cp_tipo_mercadoria,(($A104="")+(cp_linha=$A104))*(($B104="")+(cp_grupo=$B104))*(($C104="")+(cp_subgrupo=$C104))*(($E104="")+(cp_fabricante=$E104)))))),"")</f>
        <v>Acessório</v>
      </c>
      <c r="BFW104" t="str">
        <f ca="1"/>
        <v>Acessório/Reposição</v>
      </c>
      <c r="BFX104" t="str">
        <f ca="1"/>
        <v>Inativo</v>
      </c>
      <c r="BFY104" t="str">
        <f ca="1"/>
        <v>Insumo</v>
      </c>
      <c r="BFZ104" t="str">
        <f ca="1"/>
        <v>Produto</v>
      </c>
      <c r="BGA104" t="str">
        <f ca="1"/>
        <v>Reposição</v>
      </c>
      <c r="BGB104" t="str">
        <f ca="1"/>
        <v>Serviço</v>
      </c>
      <c r="BZB104" t="str" cm="1">
        <f t="array" aca="1" ref="BZB104:CBA104" ca="1">IFERROR(TRANSPOSE(_xlfn._xlws.SORT(_xlfn.UNIQUE(_xlfn._xlws.FILTER(cp_fabricante,(($A104="")+(cp_linha=$A104))*(($B104="")+(cp_grupo=$B104))*(($C104="")+(cp_subgrupo=$C104))*(($D104="")+(cp_tipo_mercadoria=$D104)))))),"")</f>
        <v>ABK</v>
      </c>
      <c r="BZC104" t="str">
        <f ca="1"/>
        <v>AGT</v>
      </c>
      <c r="BZD104" t="str">
        <f ca="1"/>
        <v>Air Liquide</v>
      </c>
      <c r="BZE104" t="str">
        <f ca="1"/>
        <v>AMBIENTAL</v>
      </c>
      <c r="BZF104" t="str">
        <f ca="1"/>
        <v>AMS</v>
      </c>
      <c r="BZG104" t="str">
        <f ca="1"/>
        <v>Campbell</v>
      </c>
      <c r="BZH104" t="str">
        <f ca="1"/>
        <v>CASELLA</v>
      </c>
      <c r="BZI104" t="str">
        <f ca="1"/>
        <v>CHP</v>
      </c>
      <c r="BZJ104" t="str">
        <f ca="1"/>
        <v>Clean</v>
      </c>
      <c r="BZK104" t="str">
        <f ca="1"/>
        <v>COPPI</v>
      </c>
      <c r="BZL104" t="str">
        <f ca="1"/>
        <v>Coregas</v>
      </c>
      <c r="BZM104" t="str">
        <f ca="1"/>
        <v>DFT</v>
      </c>
      <c r="BZN104" t="str">
        <f ca="1"/>
        <v>DPUNION</v>
      </c>
      <c r="BZO104" t="str">
        <f ca="1"/>
        <v>EDINBURG</v>
      </c>
      <c r="BZP104" t="str">
        <f ca="1"/>
        <v>EMEC</v>
      </c>
      <c r="BZQ104" t="str">
        <f ca="1"/>
        <v>EN NOVATIVE</v>
      </c>
      <c r="BZR104" t="str">
        <f ca="1"/>
        <v>environics</v>
      </c>
      <c r="BZS104" t="str">
        <f ca="1"/>
        <v>EON</v>
      </c>
      <c r="BZT104" t="str">
        <f ca="1"/>
        <v>ESS</v>
      </c>
      <c r="BZU104" t="str">
        <f ca="1"/>
        <v>Fabricante</v>
      </c>
      <c r="BZV104" t="str">
        <f ca="1"/>
        <v>Global Water</v>
      </c>
      <c r="BZW104" t="str">
        <f ca="1"/>
        <v>GRACO</v>
      </c>
      <c r="BZX104" t="str">
        <f ca="1"/>
        <v>HER</v>
      </c>
      <c r="BZY104" t="str">
        <f ca="1"/>
        <v>HISCO</v>
      </c>
      <c r="BZZ104" t="str">
        <f ca="1"/>
        <v>HON</v>
      </c>
      <c r="CAA104" t="str">
        <f ca="1"/>
        <v>Inativo</v>
      </c>
      <c r="CAB104" t="str">
        <f ca="1"/>
        <v>Industrial</v>
      </c>
      <c r="CAC104" t="str">
        <f ca="1"/>
        <v>ION</v>
      </c>
      <c r="CAD104" t="str">
        <f ca="1"/>
        <v>ISCO</v>
      </c>
      <c r="CAE104" t="str">
        <f ca="1"/>
        <v>JCT</v>
      </c>
      <c r="CAF104" t="str">
        <f ca="1"/>
        <v>LINDE</v>
      </c>
      <c r="CAG104" t="str">
        <f ca="1"/>
        <v>Luminutra</v>
      </c>
      <c r="CAH104" t="str">
        <f ca="1"/>
        <v>MJK</v>
      </c>
      <c r="CAI104" t="str">
        <f ca="1"/>
        <v>NIVELCO</v>
      </c>
      <c r="CAJ104" t="str">
        <f ca="1"/>
        <v>NOVALINX</v>
      </c>
      <c r="CAK104" t="str">
        <f ca="1"/>
        <v>Oceanalpha</v>
      </c>
      <c r="CAL104" t="str">
        <f ca="1"/>
        <v>QED</v>
      </c>
      <c r="CAM104" t="str">
        <f ca="1"/>
        <v>RADIONDETECTION</v>
      </c>
      <c r="CAN104" t="str">
        <f ca="1"/>
        <v>RDI</v>
      </c>
      <c r="CAO104" t="str">
        <f ca="1"/>
        <v>Regenesis</v>
      </c>
      <c r="CAP104" t="str">
        <f ca="1"/>
        <v>RIKA</v>
      </c>
      <c r="CAQ104" t="str">
        <f ca="1"/>
        <v>SF</v>
      </c>
      <c r="CAR104" t="str">
        <f ca="1"/>
        <v>SHANGHAI</v>
      </c>
      <c r="CAS104" t="str">
        <f ca="1"/>
        <v>SON</v>
      </c>
      <c r="CAT104" t="str">
        <f ca="1"/>
        <v>TDS</v>
      </c>
      <c r="CAU104" t="str">
        <f ca="1"/>
        <v>Thermo</v>
      </c>
      <c r="CAV104" t="str">
        <f ca="1"/>
        <v>Trace2o</v>
      </c>
      <c r="CAW104" t="str">
        <f ca="1"/>
        <v>VAPOR PIN</v>
      </c>
      <c r="CAX104" t="str">
        <f ca="1"/>
        <v>waterloo</v>
      </c>
      <c r="CAY104" t="str">
        <f ca="1"/>
        <v>White</v>
      </c>
      <c r="CAZ104" t="str">
        <f ca="1"/>
        <v>YSI</v>
      </c>
      <c r="CBA104">
        <f ca="1"/>
        <v>0</v>
      </c>
    </row>
    <row r="105" spans="30:624 1030:2081" x14ac:dyDescent="0.25">
      <c r="AD105" t="str" cm="1">
        <f t="array" aca="1" ref="AD105:AI105" ca="1">IFERROR(TRANSPOSE(_xlfn._xlws.SORT(_xlfn.UNIQUE(_xlfn._xlws.FILTER(cp_linha,(($B105="")+(cp_grupo=$B105))*(($C105="")+(cp_subgrupo=$C105))*(($D105="")+(cp_tipo_mercadoria=$D105))*(($E105="")+(cp_fabricante=$E105)))))),"")</f>
        <v>Detecção e Processos de Gases</v>
      </c>
      <c r="AE105" t="str">
        <f ca="1"/>
        <v>Diversos</v>
      </c>
      <c r="AF105" t="str">
        <f ca="1"/>
        <v>Inativo</v>
      </c>
      <c r="AG105" t="str">
        <f ca="1"/>
        <v>Locação</v>
      </c>
      <c r="AH105" t="str">
        <f ca="1"/>
        <v>Recursos Hídricos</v>
      </c>
      <c r="AI105" t="str">
        <f ca="1"/>
        <v>Remediação</v>
      </c>
      <c r="TJ105" t="str" cm="1">
        <f t="array" aca="1" ref="TJ105:WZ105" ca="1">IFERROR(TRANSPOSE(_xlfn._xlws.SORT(_xlfn.UNIQUE(_xlfn._xlws.FILTER(cp_grupo,(($A105="")+(cp_linha=$A105))*(($C105="")+(cp_subgrupo=$C105))*(($D105="")+(cp_tipo_mercadoria=$D105))*(($E105="")+(cp_fabricante=$E105)))))),"")</f>
        <v>Absorvedores</v>
      </c>
      <c r="TK105" t="str">
        <f ca="1"/>
        <v>Alimentação Eletrico</v>
      </c>
      <c r="TL105" t="str">
        <f ca="1"/>
        <v>Alimentação Solar</v>
      </c>
      <c r="TM105" t="str">
        <f ca="1"/>
        <v>Amostrador Diversos</v>
      </c>
      <c r="TN105" t="str">
        <f ca="1"/>
        <v>Amostrador Não Refrigerado Portátil</v>
      </c>
      <c r="TO105" t="str">
        <f ca="1"/>
        <v>Amostrador Refrigerado Fixo</v>
      </c>
      <c r="TP105" t="str">
        <f ca="1"/>
        <v>Amostrador Refrigerado Portátil</v>
      </c>
      <c r="TQ105" t="str">
        <f ca="1"/>
        <v>Amostragem Diversos</v>
      </c>
      <c r="TR105" t="str">
        <f ca="1"/>
        <v>Analisador Diversos</v>
      </c>
      <c r="TS105" t="str">
        <f ca="1"/>
        <v>Analisador Fixo</v>
      </c>
      <c r="TT105" t="str">
        <f ca="1"/>
        <v xml:space="preserve">Analisador Fixo </v>
      </c>
      <c r="TU105" t="str">
        <f ca="1"/>
        <v>Analisador Microbiologico</v>
      </c>
      <c r="TV105" t="str">
        <f ca="1"/>
        <v>Analisador Portátil</v>
      </c>
      <c r="TW105" t="str">
        <f ca="1"/>
        <v xml:space="preserve">Analisador Portátil </v>
      </c>
      <c r="TX105" t="str">
        <f ca="1"/>
        <v>Analisador Portátil Locação</v>
      </c>
      <c r="TY105" t="str">
        <f ca="1"/>
        <v>Aterramento Diversos</v>
      </c>
      <c r="TZ105" t="str">
        <f ca="1"/>
        <v>Bomba de Amostragem Fixa</v>
      </c>
      <c r="UA105" t="str">
        <f ca="1"/>
        <v>BOMBA DE AMOSTRAGEM Fixo</v>
      </c>
      <c r="UB105" t="str">
        <f ca="1"/>
        <v>Bomba de Amostragem Portátil</v>
      </c>
      <c r="UC105" t="str">
        <f ca="1"/>
        <v>Bombeamento Fixo</v>
      </c>
      <c r="UD105" t="str">
        <f ca="1"/>
        <v>Cabeçote/Válvula Extração Metano</v>
      </c>
      <c r="UE105" t="str">
        <f ca="1"/>
        <v>Caixa Separadora Fixo</v>
      </c>
      <c r="UF105" t="str">
        <f ca="1"/>
        <v>Calibração Diversos</v>
      </c>
      <c r="UG105" t="str">
        <f ca="1"/>
        <v>Cinto de Segurança</v>
      </c>
      <c r="UH105" t="str">
        <f ca="1"/>
        <v xml:space="preserve">Cinto de Segurança </v>
      </c>
      <c r="UI105" t="str">
        <f ca="1"/>
        <v>Colorimetro Portátil</v>
      </c>
      <c r="UJ105" t="str">
        <f ca="1"/>
        <v>Conjunto Autônomo</v>
      </c>
      <c r="UK105" t="str">
        <f ca="1"/>
        <v>Cromatógrafo Portátil</v>
      </c>
      <c r="UL105" t="str">
        <f ca="1"/>
        <v>Detector de Incendio Fixo</v>
      </c>
      <c r="UM105" t="str">
        <f ca="1"/>
        <v>Detector Diversos</v>
      </c>
      <c r="UN105" t="str">
        <f ca="1"/>
        <v>Detector Fixo</v>
      </c>
      <c r="UO105" t="str">
        <f ca="1"/>
        <v>Detector Portátil</v>
      </c>
      <c r="UP105" t="str">
        <f ca="1"/>
        <v>Diversos Diversos</v>
      </c>
      <c r="UQ105" t="str">
        <f ca="1"/>
        <v>Dosímetro de ruído</v>
      </c>
      <c r="UR105" t="str">
        <f ca="1"/>
        <v>Elevador de Liquidos Fixo</v>
      </c>
      <c r="US105" t="str">
        <f ca="1"/>
        <v>Extração Diversos</v>
      </c>
      <c r="UT105" t="str">
        <f ca="1"/>
        <v>Filtração Diversos</v>
      </c>
      <c r="UU105" t="str">
        <f ca="1"/>
        <v>Fotometro Portátil</v>
      </c>
      <c r="UV105" t="str">
        <f ca="1"/>
        <v>Guincho</v>
      </c>
      <c r="UW105" t="str">
        <f ca="1"/>
        <v>Impactador de Cascata</v>
      </c>
      <c r="UX105" t="str">
        <f ca="1"/>
        <v>Inativo Inativo</v>
      </c>
      <c r="UY105" t="str">
        <f ca="1"/>
        <v>Locação Diversos</v>
      </c>
      <c r="UZ105" t="str">
        <f ca="1"/>
        <v>Medidor de Material Particulado Fixo</v>
      </c>
      <c r="VA105" t="str">
        <f ca="1"/>
        <v>Medidor de Material Particulado Portátil</v>
      </c>
      <c r="VB105" t="str">
        <f ca="1"/>
        <v>Medidor de Nível de Pressão Sonora</v>
      </c>
      <c r="VC105" t="str">
        <f ca="1"/>
        <v>Medidor de Nivel Diversos</v>
      </c>
      <c r="VD105" t="str">
        <f ca="1"/>
        <v>Medidor de Nivel Fixo</v>
      </c>
      <c r="VE105" t="str">
        <f ca="1"/>
        <v>Medidor de Nivel Portátil</v>
      </c>
      <c r="VF105" t="str">
        <f ca="1"/>
        <v>Medidor de Vazão Argonaut SL</v>
      </c>
      <c r="VG105" t="str">
        <f ca="1"/>
        <v>Medidor de Vazão Fixo</v>
      </c>
      <c r="VH105" t="str">
        <f ca="1"/>
        <v>Medidor de Vazão FlowTracker</v>
      </c>
      <c r="VI105" t="str">
        <f ca="1"/>
        <v>Medidor de Vazão Portátil</v>
      </c>
      <c r="VJ105" t="str">
        <f ca="1"/>
        <v>Medidor de Vazão RS5</v>
      </c>
      <c r="VK105" t="str">
        <f ca="1"/>
        <v>Medidor de Vazão RS6</v>
      </c>
      <c r="VL105" t="str">
        <f ca="1"/>
        <v>Medidor de Vazão RS7</v>
      </c>
      <c r="VM105" t="str">
        <f ca="1"/>
        <v>Medidor de Vazão RS-M10</v>
      </c>
      <c r="VN105" t="str">
        <f ca="1"/>
        <v>Medidor de Vazão RS-M11</v>
      </c>
      <c r="VO105" t="str">
        <f ca="1"/>
        <v>Medidor de Vazão RS-M9</v>
      </c>
      <c r="VP105" t="str">
        <f ca="1"/>
        <v>Medidor de Vazão RS-S5</v>
      </c>
      <c r="VQ105" t="str">
        <f ca="1"/>
        <v>Medidor de Vibração Portátil</v>
      </c>
      <c r="VR105" t="str">
        <f ca="1"/>
        <v>Meteorologia Fixo</v>
      </c>
      <c r="VS105" t="str">
        <f ca="1"/>
        <v>MODFLOW Diversos</v>
      </c>
      <c r="VT105" t="str">
        <f ca="1"/>
        <v>Monitor de Material Particulado</v>
      </c>
      <c r="VU105" t="str">
        <f ca="1"/>
        <v>Monitor de Material Particulado Portátil</v>
      </c>
      <c r="VV105" t="str">
        <f ca="1"/>
        <v>Monitoramento Fixo</v>
      </c>
      <c r="VW105" t="str">
        <f ca="1"/>
        <v>Mosquetão</v>
      </c>
      <c r="VX105" t="str">
        <f ca="1"/>
        <v>Óculos de Proteção</v>
      </c>
      <c r="VY105" t="str">
        <f ca="1"/>
        <v>Outros Diversos</v>
      </c>
      <c r="VZ105" t="str">
        <f ca="1"/>
        <v>Painel controlador Diversos</v>
      </c>
      <c r="WA105" t="str">
        <f ca="1"/>
        <v>Painel controlador Fixo</v>
      </c>
      <c r="WB105" t="str">
        <f ca="1"/>
        <v>Painel controlador Portátil</v>
      </c>
      <c r="WC105" t="str">
        <f ca="1"/>
        <v>Respirador Facial</v>
      </c>
      <c r="WD105" t="str">
        <f ca="1"/>
        <v>Separador de Agua/ Oleo Fixo</v>
      </c>
      <c r="WE105" t="str">
        <f ca="1"/>
        <v>Sistema de Monitoramento de Material Particulado</v>
      </c>
      <c r="WF105" t="str">
        <f ca="1"/>
        <v>Sonda Portátil</v>
      </c>
      <c r="WG105" t="str">
        <f ca="1"/>
        <v xml:space="preserve">Sonda Portátil </v>
      </c>
      <c r="WH105" t="str">
        <f ca="1"/>
        <v>Sonda Serie 6</v>
      </c>
      <c r="WI105" t="str">
        <f ca="1"/>
        <v>Sonda Serie EcoSense</v>
      </c>
      <c r="WJ105" t="str">
        <f ca="1"/>
        <v>Sonda Serie EXO</v>
      </c>
      <c r="WK105" t="str">
        <f ca="1"/>
        <v>Sonda Serie IQ SensorNet</v>
      </c>
      <c r="WL105" t="str">
        <f ca="1"/>
        <v>Sonda Serie Lab &amp; Field</v>
      </c>
      <c r="WM105" t="str">
        <f ca="1"/>
        <v>Sonda Serie MultiLab</v>
      </c>
      <c r="WN105" t="str">
        <f ca="1"/>
        <v>Sonda Serie ODO-RTU</v>
      </c>
      <c r="WO105" t="str">
        <f ca="1"/>
        <v>Sonda Serie Pro</v>
      </c>
      <c r="WP105" t="str">
        <f ca="1"/>
        <v>Sonda Serie ProDigital</v>
      </c>
      <c r="WQ105" t="str">
        <f ca="1"/>
        <v>Sonda Serie TruLab</v>
      </c>
      <c r="WR105" t="str">
        <f ca="1"/>
        <v>Talabarte</v>
      </c>
      <c r="WS105" t="str">
        <f ca="1"/>
        <v>Telemetria Fixo</v>
      </c>
      <c r="WT105" t="str">
        <f ca="1"/>
        <v>TERMAL Fixo</v>
      </c>
      <c r="WU105" t="str">
        <f ca="1"/>
        <v>Transmissão Fixo</v>
      </c>
      <c r="WV105" t="str">
        <f ca="1"/>
        <v>Tratamento Diversos</v>
      </c>
      <c r="WW105" t="str">
        <f ca="1"/>
        <v>Tratamento Fixo</v>
      </c>
      <c r="WX105" t="str">
        <f ca="1"/>
        <v>Travaqueda</v>
      </c>
      <c r="WY105" t="str">
        <f ca="1"/>
        <v>Tripe</v>
      </c>
      <c r="WZ105" t="str">
        <f ca="1"/>
        <v>UMR Fixo</v>
      </c>
      <c r="AMP105" cm="1">
        <f t="array" aca="1" ref="AMP105:AXU105" ca="1">IFERROR(TRANSPOSE(_xlfn._xlws.SORT(_xlfn.UNIQUE(_xlfn._xlws.FILTER(cp_subgrupo,(($A105="")+(cp_linha=$A105))*(($B105="")+(cp_grupo=$B105))*(($D105="")+(cp_tipo_mercadoria=$D105))*(($E105="")+(cp_fabricante=$E105)))))),"")</f>
        <v>550</v>
      </c>
      <c r="AMQ105">
        <f ca="1"/>
        <v>556</v>
      </c>
      <c r="AMR105">
        <f ca="1"/>
        <v>6600</v>
      </c>
      <c r="AMS105">
        <f ca="1"/>
        <v>9500</v>
      </c>
      <c r="AMT105">
        <f ca="1"/>
        <v>9800</v>
      </c>
      <c r="AMU105" t="str">
        <f ca="1"/>
        <v>3017M</v>
      </c>
      <c r="AMV105" t="str">
        <f ca="1"/>
        <v>301-ADI</v>
      </c>
      <c r="AMW105" t="str">
        <f ca="1"/>
        <v>301C</v>
      </c>
      <c r="AMX105" t="str">
        <f ca="1"/>
        <v>301-R8</v>
      </c>
      <c r="AMY105" t="str">
        <f ca="1"/>
        <v>4000 series Isco</v>
      </c>
      <c r="AMZ105" t="str">
        <f ca="1"/>
        <v xml:space="preserve">Absorvedores </v>
      </c>
      <c r="ANA105" t="str">
        <f ca="1"/>
        <v>Acessório</v>
      </c>
      <c r="ANB105" t="str">
        <f ca="1"/>
        <v>ADCP</v>
      </c>
      <c r="ANC105" t="str">
        <f ca="1"/>
        <v>ADP</v>
      </c>
      <c r="AND105" t="str">
        <f ca="1"/>
        <v>ADR 1500</v>
      </c>
      <c r="ANE105" t="str">
        <f ca="1"/>
        <v>AIR AWARE</v>
      </c>
      <c r="ANF105" t="str">
        <f ca="1"/>
        <v>Air Striper</v>
      </c>
      <c r="ANG105" t="str">
        <f ca="1"/>
        <v>AIRSCAN</v>
      </c>
      <c r="ANH105" t="str">
        <f ca="1"/>
        <v>Amostrador</v>
      </c>
      <c r="ANI105" t="str">
        <f ca="1"/>
        <v>Anel</v>
      </c>
      <c r="ANJ105" t="str">
        <f ca="1"/>
        <v>APEX 2</v>
      </c>
      <c r="ANK105" t="str">
        <f ca="1"/>
        <v>Argonaut</v>
      </c>
      <c r="ANL105" t="str">
        <f ca="1"/>
        <v>Auto Pump</v>
      </c>
      <c r="ANM105" t="str">
        <f ca="1"/>
        <v>BADGE PLUS</v>
      </c>
      <c r="ANN105" t="str">
        <f ca="1"/>
        <v>Biogas</v>
      </c>
      <c r="ANO105" t="str">
        <f ca="1"/>
        <v>BIOGAS 300</v>
      </c>
      <c r="ANP105" t="str">
        <f ca="1"/>
        <v>BIOGAS 3000</v>
      </c>
      <c r="ANQ105" t="str">
        <f ca="1"/>
        <v>BIOGAS 5000</v>
      </c>
      <c r="ANR105" t="str">
        <f ca="1"/>
        <v>BM25</v>
      </c>
      <c r="ANS105" t="str">
        <f ca="1"/>
        <v>Bomba</v>
      </c>
      <c r="ANT105" t="str">
        <f ca="1"/>
        <v>BW</v>
      </c>
      <c r="ANU105" t="str">
        <f ca="1"/>
        <v xml:space="preserve">BW </v>
      </c>
      <c r="ANV105" t="str">
        <f ca="1"/>
        <v>BW CLIP</v>
      </c>
      <c r="ANW105" t="str">
        <f ca="1"/>
        <v>BW FLEX</v>
      </c>
      <c r="ANX105" t="str">
        <f ca="1"/>
        <v>BW ICON</v>
      </c>
      <c r="ANY105" t="str">
        <f ca="1"/>
        <v>BW SOLO</v>
      </c>
      <c r="ANZ105" t="str">
        <f ca="1"/>
        <v>BW ULTRA</v>
      </c>
      <c r="AOA105" t="str">
        <f ca="1"/>
        <v>C100</v>
      </c>
      <c r="AOB105" t="str">
        <f ca="1"/>
        <v>Cabo</v>
      </c>
      <c r="AOC105" t="str">
        <f ca="1"/>
        <v>Calibração</v>
      </c>
      <c r="AOD105" t="str">
        <f ca="1"/>
        <v>Castaway</v>
      </c>
      <c r="AOE105" t="str">
        <f ca="1"/>
        <v>CEL-24X</v>
      </c>
      <c r="AOF105" t="str">
        <f ca="1"/>
        <v>CEL-35X</v>
      </c>
      <c r="AOG105" t="str">
        <f ca="1"/>
        <v>CEL-62X</v>
      </c>
      <c r="AOH105" t="str">
        <f ca="1"/>
        <v>CEL-63X</v>
      </c>
      <c r="AOI105" t="str">
        <f ca="1"/>
        <v>Certificado</v>
      </c>
      <c r="AOJ105" t="str">
        <f ca="1"/>
        <v>CEX300</v>
      </c>
      <c r="AOK105" t="str">
        <f ca="1"/>
        <v>Chempro</v>
      </c>
      <c r="AOL105" t="str">
        <f ca="1"/>
        <v>Cilindro</v>
      </c>
      <c r="AOM105" t="str">
        <f ca="1"/>
        <v xml:space="preserve">Cinto de Segurança </v>
      </c>
      <c r="AON105" t="str">
        <f ca="1"/>
        <v>Clean Cell Pro</v>
      </c>
      <c r="AOO105" t="str">
        <f ca="1"/>
        <v>CLEANVIEWERGAS</v>
      </c>
      <c r="AOP105" t="str">
        <f ca="1"/>
        <v>CM4</v>
      </c>
      <c r="AOQ105" t="str">
        <f ca="1"/>
        <v>CONDUCTIVITY PLUS</v>
      </c>
      <c r="AOR105" t="str">
        <f ca="1"/>
        <v>CONTADOR DE CICLOS</v>
      </c>
      <c r="AOS105" t="str">
        <f ca="1"/>
        <v>Controlador</v>
      </c>
      <c r="AOT105" t="str">
        <f ca="1"/>
        <v>CTX 300</v>
      </c>
      <c r="AOU105" t="str">
        <f ca="1"/>
        <v>CUB</v>
      </c>
      <c r="AOV105" t="str">
        <f ca="1"/>
        <v>DataLogger</v>
      </c>
      <c r="AOW105" t="str">
        <f ca="1"/>
        <v>DATARAM 4</v>
      </c>
      <c r="AOX105" t="str">
        <f ca="1"/>
        <v>DBADGE 2</v>
      </c>
      <c r="AOY105" t="str">
        <f ca="1"/>
        <v>DBO</v>
      </c>
      <c r="AOZ105" t="str">
        <f ca="1"/>
        <v>DIPPER TOUGH</v>
      </c>
      <c r="APA105" t="str">
        <f ca="1"/>
        <v>DIPPERLOG</v>
      </c>
      <c r="APB105" t="str">
        <f ca="1"/>
        <v>DIPPER-T</v>
      </c>
      <c r="APC105" t="str">
        <f ca="1"/>
        <v>Display</v>
      </c>
      <c r="APD105" t="str">
        <f ca="1"/>
        <v>Diversos</v>
      </c>
      <c r="APE105" t="str">
        <f ca="1"/>
        <v>DO200</v>
      </c>
      <c r="APF105" t="str">
        <f ca="1"/>
        <v>DURATRACKER</v>
      </c>
      <c r="APG105" t="str">
        <f ca="1"/>
        <v>E3 POINT</v>
      </c>
      <c r="APH105" t="str">
        <f ca="1"/>
        <v>EAGLE</v>
      </c>
      <c r="API105" t="str">
        <f ca="1"/>
        <v>EC300</v>
      </c>
      <c r="APJ105" t="str">
        <f ca="1"/>
        <v>EC30A</v>
      </c>
      <c r="APK105" t="str">
        <f ca="1"/>
        <v>Embarcação</v>
      </c>
      <c r="APL105" t="str">
        <f ca="1"/>
        <v>EmeClean</v>
      </c>
      <c r="APM105" t="str">
        <f ca="1"/>
        <v>Estação</v>
      </c>
      <c r="APN105" t="str">
        <f ca="1"/>
        <v>Estrutura</v>
      </c>
      <c r="APO105" t="str">
        <f ca="1"/>
        <v>EXO</v>
      </c>
      <c r="APP105" t="str">
        <f ca="1"/>
        <v>EXO (Completa)</v>
      </c>
      <c r="APQ105" t="str">
        <f ca="1"/>
        <v>EXTREME</v>
      </c>
      <c r="APR105" t="str">
        <f ca="1"/>
        <v>FALCO</v>
      </c>
      <c r="APS105" t="str">
        <f ca="1"/>
        <v>FAU</v>
      </c>
      <c r="APT105" t="str">
        <f ca="1"/>
        <v>Ferramental</v>
      </c>
      <c r="APU105" t="str">
        <f ca="1"/>
        <v>Filtro</v>
      </c>
      <c r="APV105" t="str">
        <f ca="1"/>
        <v>FIREPRO</v>
      </c>
      <c r="APW105" t="str">
        <f ca="1"/>
        <v>FlowTracker</v>
      </c>
      <c r="APX105" t="str">
        <f ca="1"/>
        <v>FROG</v>
      </c>
      <c r="APY105" t="str">
        <f ca="1"/>
        <v>FS20X</v>
      </c>
      <c r="APZ105" t="str">
        <f ca="1"/>
        <v>FS-20X</v>
      </c>
      <c r="AQA105" t="str">
        <f ca="1"/>
        <v>FS24X</v>
      </c>
      <c r="AQB105" t="str">
        <f ca="1"/>
        <v>FSL100</v>
      </c>
      <c r="AQC105" t="str">
        <f ca="1"/>
        <v>FSX</v>
      </c>
      <c r="AQD105" t="str">
        <f ca="1"/>
        <v>G100</v>
      </c>
      <c r="AQE105" t="str">
        <f ca="1"/>
        <v>G110</v>
      </c>
      <c r="AQF105" t="str">
        <f ca="1"/>
        <v>G200</v>
      </c>
      <c r="AQG105" t="str">
        <f ca="1"/>
        <v>GA 3000</v>
      </c>
      <c r="AQH105" t="str">
        <f ca="1"/>
        <v>GA 5000</v>
      </c>
      <c r="AQI105" t="str">
        <f ca="1"/>
        <v>GASCARD</v>
      </c>
      <c r="AQJ105" t="str">
        <f ca="1"/>
        <v>GASCEHCK G</v>
      </c>
      <c r="AQK105" t="str">
        <f ca="1"/>
        <v>Gascheck</v>
      </c>
      <c r="AQL105" t="str">
        <f ca="1"/>
        <v>GASCHECK 3000</v>
      </c>
      <c r="AQM105" t="str">
        <f ca="1"/>
        <v>GASCHECK 5000</v>
      </c>
      <c r="AQN105" t="str">
        <f ca="1"/>
        <v>GASCHECK 6000</v>
      </c>
      <c r="AQO105" t="str">
        <f ca="1"/>
        <v>GASCHECK G</v>
      </c>
      <c r="AQP105" t="str">
        <f ca="1"/>
        <v>GASCHECK P1</v>
      </c>
      <c r="AQQ105" t="str">
        <f ca="1"/>
        <v>GASPOINT</v>
      </c>
      <c r="AQR105" t="str">
        <f ca="1"/>
        <v>GATEWAY</v>
      </c>
      <c r="AQS105" t="str">
        <f ca="1"/>
        <v>GEM</v>
      </c>
      <c r="AQT105" t="str">
        <f ca="1"/>
        <v>GEM 2000</v>
      </c>
      <c r="AQU105" t="str">
        <f ca="1"/>
        <v>GEM 5000</v>
      </c>
      <c r="AQV105" t="str">
        <f ca="1"/>
        <v>GEM/GA/BIOGAS 5000</v>
      </c>
      <c r="AQW105" t="str">
        <f ca="1"/>
        <v>GeneCount</v>
      </c>
      <c r="AQX105" t="str">
        <f ca="1"/>
        <v>GENIE</v>
      </c>
      <c r="AQY105" t="str">
        <f ca="1"/>
        <v>Guardian</v>
      </c>
      <c r="AQZ105" t="str">
        <f ca="1"/>
        <v>GUARDIAN 2</v>
      </c>
      <c r="ARA105" t="str">
        <f ca="1"/>
        <v>H.OIL</v>
      </c>
      <c r="ARB105" t="str">
        <f ca="1"/>
        <v>HA20</v>
      </c>
      <c r="ARC105" t="str">
        <f ca="1"/>
        <v>HA40</v>
      </c>
      <c r="ARD105" t="str">
        <f ca="1"/>
        <v>HA-71</v>
      </c>
      <c r="ARE105" t="str">
        <f ca="1"/>
        <v>HA-72</v>
      </c>
      <c r="ARF105" t="str">
        <f ca="1"/>
        <v>HAVEX</v>
      </c>
      <c r="ARG105" t="str">
        <f ca="1"/>
        <v>HON</v>
      </c>
      <c r="ARH105" t="str">
        <f ca="1"/>
        <v>HON TITAN</v>
      </c>
      <c r="ARI105" t="str">
        <f ca="1"/>
        <v>Hora Técnica</v>
      </c>
      <c r="ARJ105" t="str">
        <f ca="1"/>
        <v>IAQ POINT 2</v>
      </c>
      <c r="ARK105" t="str">
        <f ca="1"/>
        <v>IMPACT PRO</v>
      </c>
      <c r="ARL105" t="str">
        <f ca="1"/>
        <v>Inativo</v>
      </c>
      <c r="ARM105" t="str">
        <f ca="1"/>
        <v>INNOVA</v>
      </c>
      <c r="ARN105" t="str">
        <f ca="1"/>
        <v>Instalação</v>
      </c>
      <c r="ARO105" t="str">
        <f ca="1"/>
        <v>INTELLIDOX</v>
      </c>
      <c r="ARP105" t="str">
        <f ca="1"/>
        <v>IQ PIPE</v>
      </c>
      <c r="ARQ105" t="str">
        <f ca="1"/>
        <v>IQ PLUS</v>
      </c>
      <c r="ARR105" t="str">
        <f ca="1"/>
        <v>IQ Standard</v>
      </c>
      <c r="ARS105" t="str">
        <f ca="1"/>
        <v>ITRANS</v>
      </c>
      <c r="ART105" t="str">
        <f ca="1"/>
        <v>JES-301</v>
      </c>
      <c r="ARU105" t="str">
        <f ca="1"/>
        <v>JFID</v>
      </c>
      <c r="ARV105" t="str">
        <f ca="1"/>
        <v>JH3E</v>
      </c>
      <c r="ARW105" t="str">
        <f ca="1"/>
        <v>JSP-87</v>
      </c>
      <c r="ARX105" t="str">
        <f ca="1"/>
        <v>JSP-89</v>
      </c>
      <c r="ARY105" t="str">
        <f ca="1"/>
        <v>L360</v>
      </c>
      <c r="ARZ105" t="str">
        <f ca="1"/>
        <v>LEAKCHECK P1</v>
      </c>
      <c r="ASA105" t="str">
        <f ca="1"/>
        <v>LEAKMATE</v>
      </c>
      <c r="ASB105" t="str">
        <f ca="1"/>
        <v>Locação</v>
      </c>
      <c r="ASC105" t="str">
        <f ca="1"/>
        <v>Luminometro</v>
      </c>
      <c r="ASD105" t="str">
        <f ca="1"/>
        <v>M10</v>
      </c>
      <c r="ASE105" t="str">
        <f ca="1"/>
        <v>M11</v>
      </c>
      <c r="ASF105" t="str">
        <f ca="1"/>
        <v>M9</v>
      </c>
      <c r="ASG105" t="str">
        <f ca="1"/>
        <v>MAGFLUX</v>
      </c>
      <c r="ASH105" t="str">
        <f ca="1"/>
        <v>Maleta</v>
      </c>
      <c r="ASI105" t="str">
        <f ca="1"/>
        <v>MANHANDLER</v>
      </c>
      <c r="ASJ105" t="str">
        <f ca="1"/>
        <v>MANNING</v>
      </c>
      <c r="ASK105" t="str">
        <f ca="1"/>
        <v>Manta</v>
      </c>
      <c r="ASL105" t="str">
        <f ca="1"/>
        <v>Manta OWS</v>
      </c>
      <c r="ASM105" t="str">
        <f ca="1"/>
        <v>MARPLE</v>
      </c>
      <c r="ASN105" t="str">
        <f ca="1"/>
        <v>MAX XT</v>
      </c>
      <c r="ASO105" t="str">
        <f ca="1"/>
        <v>Metalyser</v>
      </c>
      <c r="ASP105" t="str">
        <f ca="1"/>
        <v>METREX</v>
      </c>
      <c r="ASQ105" t="str">
        <f ca="1"/>
        <v>MGD</v>
      </c>
      <c r="ASR105" t="str">
        <f ca="1"/>
        <v>MICRO 5</v>
      </c>
      <c r="ASS105" t="str">
        <f ca="1"/>
        <v>MicroADV</v>
      </c>
      <c r="AST105" t="str">
        <f ca="1"/>
        <v>MICROCLIP</v>
      </c>
      <c r="ASU105" t="str">
        <f ca="1"/>
        <v>MICRODOCK</v>
      </c>
      <c r="ASV105" t="str">
        <f ca="1"/>
        <v>MICRODUST</v>
      </c>
      <c r="ASW105" t="str">
        <f ca="1"/>
        <v>MIDAS</v>
      </c>
      <c r="ASX105" t="str">
        <f ca="1"/>
        <v>MILLER</v>
      </c>
      <c r="ASY105" t="str">
        <f ca="1"/>
        <v>MIRAN</v>
      </c>
      <c r="ASZ105" t="str">
        <f ca="1"/>
        <v>MKII</v>
      </c>
      <c r="ATA105" t="str">
        <f ca="1"/>
        <v>Moden</v>
      </c>
      <c r="ATB105" t="str">
        <f ca="1"/>
        <v>Mosquetão</v>
      </c>
      <c r="ATC105" t="str">
        <f ca="1"/>
        <v>MP10</v>
      </c>
      <c r="ATD105" t="str">
        <f ca="1"/>
        <v>MP15</v>
      </c>
      <c r="ATE105" t="str">
        <f ca="1"/>
        <v>MP20</v>
      </c>
      <c r="ATF105" t="str">
        <f ca="1"/>
        <v>MP30</v>
      </c>
      <c r="ATG105" t="str">
        <f ca="1"/>
        <v>MP50</v>
      </c>
      <c r="ATH105" t="str">
        <f ca="1"/>
        <v>MPD</v>
      </c>
      <c r="ATI105" t="str">
        <f ca="1"/>
        <v>MULTILAB</v>
      </c>
      <c r="ATJ105" t="str">
        <f ca="1"/>
        <v>MV02</v>
      </c>
      <c r="ATK105" t="str">
        <f ca="1"/>
        <v>MV03</v>
      </c>
      <c r="ATL105" t="str">
        <f ca="1"/>
        <v>MVI</v>
      </c>
      <c r="ATM105" t="str">
        <f ca="1"/>
        <v>MX4</v>
      </c>
      <c r="ATN105" t="str">
        <f ca="1"/>
        <v>MX6</v>
      </c>
      <c r="ATO105" t="str">
        <f ca="1"/>
        <v>NDP - 25 BAN</v>
      </c>
      <c r="ATP105" t="str">
        <f ca="1"/>
        <v>Numatic</v>
      </c>
      <c r="ATQ105" t="str">
        <f ca="1"/>
        <v>ODO200</v>
      </c>
      <c r="ATR105" t="str">
        <f ca="1"/>
        <v>OELD</v>
      </c>
      <c r="ATS105" t="str">
        <f ca="1"/>
        <v>OLCT</v>
      </c>
      <c r="ATT105" t="str">
        <f ca="1"/>
        <v>OPTI-FIT</v>
      </c>
      <c r="ATU105" t="str">
        <f ca="1"/>
        <v>OPTIMA PLUS</v>
      </c>
      <c r="ATV105" t="str">
        <f ca="1"/>
        <v>Outros</v>
      </c>
      <c r="ATW105" t="str">
        <f ca="1"/>
        <v>OWS</v>
      </c>
      <c r="ATX105" t="str">
        <f ca="1"/>
        <v>Painel</v>
      </c>
      <c r="ATY105" t="str">
        <f ca="1"/>
        <v>Painel de Controle</v>
      </c>
      <c r="ATZ105" t="str">
        <f ca="1"/>
        <v>Painel Solar</v>
      </c>
      <c r="AUA105" t="str">
        <f ca="1"/>
        <v>PANTHER</v>
      </c>
      <c r="AUB105" t="str">
        <f ca="1"/>
        <v>PCM</v>
      </c>
      <c r="AUC105" t="str">
        <f ca="1"/>
        <v>PDR1500</v>
      </c>
      <c r="AUD105" t="str">
        <f ca="1"/>
        <v>PH100</v>
      </c>
      <c r="AUE105" t="str">
        <f ca="1"/>
        <v>PHD6</v>
      </c>
      <c r="AUF105" t="str">
        <f ca="1"/>
        <v>PHOCHECK 1000</v>
      </c>
      <c r="AUG105" t="str">
        <f ca="1"/>
        <v>PHOCHECK 3000</v>
      </c>
      <c r="AUH105" t="str">
        <f ca="1"/>
        <v>Pro Plus</v>
      </c>
      <c r="AUI105" t="str">
        <f ca="1"/>
        <v>Pro Quattro</v>
      </c>
      <c r="AUJ105" t="str">
        <f ca="1"/>
        <v>PRO10</v>
      </c>
      <c r="AUK105" t="str">
        <f ca="1"/>
        <v>PRO1020</v>
      </c>
      <c r="AUL105" t="str">
        <f ca="1"/>
        <v>PRO1030</v>
      </c>
      <c r="AUM105" t="str">
        <f ca="1"/>
        <v>PRO20</v>
      </c>
      <c r="AUN105" t="str">
        <f ca="1"/>
        <v>PRO2030</v>
      </c>
      <c r="AUO105" t="str">
        <f ca="1"/>
        <v>PRO30</v>
      </c>
      <c r="AUP105" t="str">
        <f ca="1"/>
        <v>PRODO</v>
      </c>
      <c r="AUQ105" t="str">
        <f ca="1"/>
        <v>ProDss</v>
      </c>
      <c r="AUR105" t="str">
        <f ca="1"/>
        <v>PROSOLO</v>
      </c>
      <c r="AUS105" t="str">
        <f ca="1"/>
        <v>PROSWAP</v>
      </c>
      <c r="AUT105" t="str">
        <f ca="1"/>
        <v>PT100</v>
      </c>
      <c r="AUU105" t="str">
        <f ca="1"/>
        <v>QRAE 3</v>
      </c>
      <c r="AUV105" t="str">
        <f ca="1"/>
        <v>QRAE3</v>
      </c>
      <c r="AUW105" t="str">
        <f ca="1"/>
        <v>QUATTRO</v>
      </c>
      <c r="AUX105" t="str">
        <f ca="1"/>
        <v>Quimico</v>
      </c>
      <c r="AUY105" t="str">
        <f ca="1"/>
        <v>RAEGUARD</v>
      </c>
      <c r="AUZ105" t="str">
        <f ca="1"/>
        <v>Reagente</v>
      </c>
      <c r="AVA105" t="str">
        <f ca="1"/>
        <v>Reforma</v>
      </c>
      <c r="AVB105" t="str">
        <f ca="1"/>
        <v>REMOX</v>
      </c>
      <c r="AVC105" t="str">
        <f ca="1"/>
        <v>RIG RAT</v>
      </c>
      <c r="AVD105" t="str">
        <f ca="1"/>
        <v>RIKEN KEIKE</v>
      </c>
      <c r="AVE105" t="str">
        <f ca="1"/>
        <v>RS5</v>
      </c>
      <c r="AVF105" t="str">
        <f ca="1"/>
        <v>RS6</v>
      </c>
      <c r="AVG105" t="str">
        <f ca="1"/>
        <v>RS7</v>
      </c>
      <c r="AVH105" t="str">
        <f ca="1"/>
        <v>SAGE RIO</v>
      </c>
      <c r="AVI105" t="str">
        <f ca="1"/>
        <v>Sample Pro</v>
      </c>
      <c r="AVJ105" t="str">
        <f ca="1"/>
        <v>SAMPLEASE</v>
      </c>
      <c r="AVK105" t="str">
        <f ca="1"/>
        <v>SC</v>
      </c>
      <c r="AVL105" t="str">
        <f ca="1"/>
        <v>SCORPION</v>
      </c>
      <c r="AVM105" t="str">
        <f ca="1"/>
        <v>SEARCHLINE</v>
      </c>
      <c r="AVN105" t="str">
        <f ca="1"/>
        <v>SENSEPOINT</v>
      </c>
      <c r="AVO105" t="str">
        <f ca="1"/>
        <v>Sensor</v>
      </c>
      <c r="AVP105" t="str">
        <f ca="1"/>
        <v>SERIE BW</v>
      </c>
      <c r="AVQ105" t="str">
        <f ca="1"/>
        <v>SERIE6</v>
      </c>
      <c r="AVR105" t="str">
        <f ca="1"/>
        <v>SHAKETEST</v>
      </c>
      <c r="AVS105" t="str">
        <f ca="1"/>
        <v>SHARPEYE</v>
      </c>
      <c r="AVT105" t="str">
        <f ca="1"/>
        <v>Signature</v>
      </c>
      <c r="AVU105" t="str">
        <f ca="1"/>
        <v>Sistema</v>
      </c>
      <c r="AVV105" t="str">
        <f ca="1"/>
        <v>Skimmer</v>
      </c>
      <c r="AVW105" t="str">
        <f ca="1"/>
        <v>SKINNY DIPPER</v>
      </c>
      <c r="AVX105" t="str">
        <f ca="1"/>
        <v>SM.OIL</v>
      </c>
      <c r="AVY105" t="str">
        <f ca="1"/>
        <v>Software</v>
      </c>
      <c r="AVZ105" t="str">
        <f ca="1"/>
        <v>Solução</v>
      </c>
      <c r="AWA105" t="str">
        <f ca="1"/>
        <v>Sonda RTU</v>
      </c>
      <c r="AWB105" t="str">
        <f ca="1"/>
        <v>SOS-4-003</v>
      </c>
      <c r="AWC105" t="str">
        <f ca="1"/>
        <v>SPERIAN</v>
      </c>
      <c r="AWD105" t="str">
        <f ca="1"/>
        <v>SPM FLEX</v>
      </c>
      <c r="AWE105" t="str">
        <f ca="1"/>
        <v>T8000</v>
      </c>
      <c r="AWF105" t="str">
        <f ca="1"/>
        <v>TadLar Bag</v>
      </c>
      <c r="AWG105" t="str">
        <f ca="1"/>
        <v>TERMAL</v>
      </c>
      <c r="AWH105" t="str">
        <f ca="1"/>
        <v>Termovelocimétrico</v>
      </c>
      <c r="AWI105" t="str">
        <f ca="1"/>
        <v>TIGER</v>
      </c>
      <c r="AWJ105" t="str">
        <f ca="1"/>
        <v>TITAN</v>
      </c>
      <c r="AWK105" t="str">
        <f ca="1"/>
        <v>TITAN 2</v>
      </c>
      <c r="AWL105" t="str">
        <f ca="1"/>
        <v>TOP TRACK</v>
      </c>
      <c r="AWM105" t="str">
        <f ca="1"/>
        <v>TOUCHPOINT</v>
      </c>
      <c r="AWN105" t="str">
        <f ca="1"/>
        <v>Transdutor</v>
      </c>
      <c r="AWO105" t="str">
        <f ca="1"/>
        <v>Transmissor</v>
      </c>
      <c r="AWP105" t="str">
        <f ca="1"/>
        <v>Treinamento</v>
      </c>
      <c r="AWQ105" t="str">
        <f ca="1"/>
        <v>TruLab</v>
      </c>
      <c r="AWR105" t="str">
        <f ca="1"/>
        <v>TVA</v>
      </c>
      <c r="AWS105" t="str">
        <f ca="1"/>
        <v xml:space="preserve">TVA </v>
      </c>
      <c r="AWT105" t="str">
        <f ca="1"/>
        <v>TVA 1000B</v>
      </c>
      <c r="AWU105" t="str">
        <f ca="1"/>
        <v>TVA 2020</v>
      </c>
      <c r="AWV105" t="str">
        <f ca="1"/>
        <v>TVOC</v>
      </c>
      <c r="AWW105" t="str">
        <f ca="1"/>
        <v>TX1</v>
      </c>
      <c r="AWX105" t="str">
        <f ca="1"/>
        <v>UMR</v>
      </c>
      <c r="AWY105" t="str">
        <f ca="1"/>
        <v>UVEX</v>
      </c>
      <c r="AWZ105" t="str">
        <f ca="1"/>
        <v>Vapor pin/ Clean</v>
      </c>
      <c r="AXA105" t="str">
        <f ca="1"/>
        <v>WATER TAPE</v>
      </c>
      <c r="AXB105" t="str">
        <f ca="1"/>
        <v>WELLHEAD</v>
      </c>
      <c r="AXC105" t="str">
        <f ca="1"/>
        <v>WellTape</v>
      </c>
      <c r="AXD105" t="str">
        <f ca="1"/>
        <v>WX16</v>
      </c>
      <c r="AXE105" t="str">
        <f ca="1"/>
        <v>WX4</v>
      </c>
      <c r="AXF105" t="str">
        <f ca="1"/>
        <v>WX64</v>
      </c>
      <c r="AXG105" t="str">
        <f ca="1"/>
        <v>XCD</v>
      </c>
      <c r="AXH105" t="str">
        <f ca="1"/>
        <v>XCL</v>
      </c>
      <c r="AXI105" t="str">
        <f ca="1"/>
        <v>XNX</v>
      </c>
      <c r="AXJ105" t="str">
        <f ca="1"/>
        <v>XPIS</v>
      </c>
      <c r="AXK105" t="str">
        <f ca="1"/>
        <v>XPV</v>
      </c>
      <c r="AXL105" t="str">
        <f ca="1"/>
        <v>XRL</v>
      </c>
      <c r="AXM105" t="str">
        <f ca="1"/>
        <v>YSI30</v>
      </c>
      <c r="AXN105" t="str">
        <f ca="1"/>
        <v>YSI3100</v>
      </c>
      <c r="AXO105" t="str">
        <f ca="1"/>
        <v>YSI3200</v>
      </c>
      <c r="AXP105" t="str">
        <f ca="1"/>
        <v>YSI5000</v>
      </c>
      <c r="AXQ105" t="str">
        <f ca="1"/>
        <v>YSI5100</v>
      </c>
      <c r="AXR105" t="str">
        <f ca="1"/>
        <v>YSI55</v>
      </c>
      <c r="AXS105" t="str">
        <f ca="1"/>
        <v>YSI60</v>
      </c>
      <c r="AXT105" t="str">
        <f ca="1"/>
        <v>YSI85</v>
      </c>
      <c r="AXU105" t="str">
        <f ca="1"/>
        <v>ZAREBA</v>
      </c>
      <c r="BFV105" t="str" cm="1">
        <f t="array" aca="1" ref="BFV105:BGB105" ca="1">IFERROR(TRANSPOSE(_xlfn._xlws.SORT(_xlfn.UNIQUE(_xlfn._xlws.FILTER(cp_tipo_mercadoria,(($A105="")+(cp_linha=$A105))*(($B105="")+(cp_grupo=$B105))*(($C105="")+(cp_subgrupo=$C105))*(($E105="")+(cp_fabricante=$E105)))))),"")</f>
        <v>Acessório</v>
      </c>
      <c r="BFW105" t="str">
        <f ca="1"/>
        <v>Acessório/Reposição</v>
      </c>
      <c r="BFX105" t="str">
        <f ca="1"/>
        <v>Inativo</v>
      </c>
      <c r="BFY105" t="str">
        <f ca="1"/>
        <v>Insumo</v>
      </c>
      <c r="BFZ105" t="str">
        <f ca="1"/>
        <v>Produto</v>
      </c>
      <c r="BGA105" t="str">
        <f ca="1"/>
        <v>Reposição</v>
      </c>
      <c r="BGB105" t="str">
        <f ca="1"/>
        <v>Serviço</v>
      </c>
      <c r="BZB105" t="str" cm="1">
        <f t="array" aca="1" ref="BZB105:CBA105" ca="1">IFERROR(TRANSPOSE(_xlfn._xlws.SORT(_xlfn.UNIQUE(_xlfn._xlws.FILTER(cp_fabricante,(($A105="")+(cp_linha=$A105))*(($B105="")+(cp_grupo=$B105))*(($C105="")+(cp_subgrupo=$C105))*(($D105="")+(cp_tipo_mercadoria=$D105)))))),"")</f>
        <v>ABK</v>
      </c>
      <c r="BZC105" t="str">
        <f ca="1"/>
        <v>AGT</v>
      </c>
      <c r="BZD105" t="str">
        <f ca="1"/>
        <v>Air Liquide</v>
      </c>
      <c r="BZE105" t="str">
        <f ca="1"/>
        <v>AMBIENTAL</v>
      </c>
      <c r="BZF105" t="str">
        <f ca="1"/>
        <v>AMS</v>
      </c>
      <c r="BZG105" t="str">
        <f ca="1"/>
        <v>Campbell</v>
      </c>
      <c r="BZH105" t="str">
        <f ca="1"/>
        <v>CASELLA</v>
      </c>
      <c r="BZI105" t="str">
        <f ca="1"/>
        <v>CHP</v>
      </c>
      <c r="BZJ105" t="str">
        <f ca="1"/>
        <v>Clean</v>
      </c>
      <c r="BZK105" t="str">
        <f ca="1"/>
        <v>COPPI</v>
      </c>
      <c r="BZL105" t="str">
        <f ca="1"/>
        <v>Coregas</v>
      </c>
      <c r="BZM105" t="str">
        <f ca="1"/>
        <v>DFT</v>
      </c>
      <c r="BZN105" t="str">
        <f ca="1"/>
        <v>DPUNION</v>
      </c>
      <c r="BZO105" t="str">
        <f ca="1"/>
        <v>EDINBURG</v>
      </c>
      <c r="BZP105" t="str">
        <f ca="1"/>
        <v>EMEC</v>
      </c>
      <c r="BZQ105" t="str">
        <f ca="1"/>
        <v>EN NOVATIVE</v>
      </c>
      <c r="BZR105" t="str">
        <f ca="1"/>
        <v>environics</v>
      </c>
      <c r="BZS105" t="str">
        <f ca="1"/>
        <v>EON</v>
      </c>
      <c r="BZT105" t="str">
        <f ca="1"/>
        <v>ESS</v>
      </c>
      <c r="BZU105" t="str">
        <f ca="1"/>
        <v>Fabricante</v>
      </c>
      <c r="BZV105" t="str">
        <f ca="1"/>
        <v>Global Water</v>
      </c>
      <c r="BZW105" t="str">
        <f ca="1"/>
        <v>GRACO</v>
      </c>
      <c r="BZX105" t="str">
        <f ca="1"/>
        <v>HER</v>
      </c>
      <c r="BZY105" t="str">
        <f ca="1"/>
        <v>HISCO</v>
      </c>
      <c r="BZZ105" t="str">
        <f ca="1"/>
        <v>HON</v>
      </c>
      <c r="CAA105" t="str">
        <f ca="1"/>
        <v>Inativo</v>
      </c>
      <c r="CAB105" t="str">
        <f ca="1"/>
        <v>Industrial</v>
      </c>
      <c r="CAC105" t="str">
        <f ca="1"/>
        <v>ION</v>
      </c>
      <c r="CAD105" t="str">
        <f ca="1"/>
        <v>ISCO</v>
      </c>
      <c r="CAE105" t="str">
        <f ca="1"/>
        <v>JCT</v>
      </c>
      <c r="CAF105" t="str">
        <f ca="1"/>
        <v>LINDE</v>
      </c>
      <c r="CAG105" t="str">
        <f ca="1"/>
        <v>Luminutra</v>
      </c>
      <c r="CAH105" t="str">
        <f ca="1"/>
        <v>MJK</v>
      </c>
      <c r="CAI105" t="str">
        <f ca="1"/>
        <v>NIVELCO</v>
      </c>
      <c r="CAJ105" t="str">
        <f ca="1"/>
        <v>NOVALINX</v>
      </c>
      <c r="CAK105" t="str">
        <f ca="1"/>
        <v>Oceanalpha</v>
      </c>
      <c r="CAL105" t="str">
        <f ca="1"/>
        <v>QED</v>
      </c>
      <c r="CAM105" t="str">
        <f ca="1"/>
        <v>RADIONDETECTION</v>
      </c>
      <c r="CAN105" t="str">
        <f ca="1"/>
        <v>RDI</v>
      </c>
      <c r="CAO105" t="str">
        <f ca="1"/>
        <v>Regenesis</v>
      </c>
      <c r="CAP105" t="str">
        <f ca="1"/>
        <v>RIKA</v>
      </c>
      <c r="CAQ105" t="str">
        <f ca="1"/>
        <v>SF</v>
      </c>
      <c r="CAR105" t="str">
        <f ca="1"/>
        <v>SHANGHAI</v>
      </c>
      <c r="CAS105" t="str">
        <f ca="1"/>
        <v>SON</v>
      </c>
      <c r="CAT105" t="str">
        <f ca="1"/>
        <v>TDS</v>
      </c>
      <c r="CAU105" t="str">
        <f ca="1"/>
        <v>Thermo</v>
      </c>
      <c r="CAV105" t="str">
        <f ca="1"/>
        <v>Trace2o</v>
      </c>
      <c r="CAW105" t="str">
        <f ca="1"/>
        <v>VAPOR PIN</v>
      </c>
      <c r="CAX105" t="str">
        <f ca="1"/>
        <v>waterloo</v>
      </c>
      <c r="CAY105" t="str">
        <f ca="1"/>
        <v>White</v>
      </c>
      <c r="CAZ105" t="str">
        <f ca="1"/>
        <v>YSI</v>
      </c>
      <c r="CBA105">
        <f ca="1"/>
        <v>0</v>
      </c>
    </row>
    <row r="106" spans="30:624 1030:2081" x14ac:dyDescent="0.25">
      <c r="AD106" t="str" cm="1">
        <f t="array" aca="1" ref="AD106:AI106" ca="1">IFERROR(TRANSPOSE(_xlfn._xlws.SORT(_xlfn.UNIQUE(_xlfn._xlws.FILTER(cp_linha,(($B106="")+(cp_grupo=$B106))*(($C106="")+(cp_subgrupo=$C106))*(($D106="")+(cp_tipo_mercadoria=$D106))*(($E106="")+(cp_fabricante=$E106)))))),"")</f>
        <v>Detecção e Processos de Gases</v>
      </c>
      <c r="AE106" t="str">
        <f ca="1"/>
        <v>Diversos</v>
      </c>
      <c r="AF106" t="str">
        <f ca="1"/>
        <v>Inativo</v>
      </c>
      <c r="AG106" t="str">
        <f ca="1"/>
        <v>Locação</v>
      </c>
      <c r="AH106" t="str">
        <f ca="1"/>
        <v>Recursos Hídricos</v>
      </c>
      <c r="AI106" t="str">
        <f ca="1"/>
        <v>Remediação</v>
      </c>
      <c r="TJ106" t="str" cm="1">
        <f t="array" aca="1" ref="TJ106:WZ106" ca="1">IFERROR(TRANSPOSE(_xlfn._xlws.SORT(_xlfn.UNIQUE(_xlfn._xlws.FILTER(cp_grupo,(($A106="")+(cp_linha=$A106))*(($C106="")+(cp_subgrupo=$C106))*(($D106="")+(cp_tipo_mercadoria=$D106))*(($E106="")+(cp_fabricante=$E106)))))),"")</f>
        <v>Absorvedores</v>
      </c>
      <c r="TK106" t="str">
        <f ca="1"/>
        <v>Alimentação Eletrico</v>
      </c>
      <c r="TL106" t="str">
        <f ca="1"/>
        <v>Alimentação Solar</v>
      </c>
      <c r="TM106" t="str">
        <f ca="1"/>
        <v>Amostrador Diversos</v>
      </c>
      <c r="TN106" t="str">
        <f ca="1"/>
        <v>Amostrador Não Refrigerado Portátil</v>
      </c>
      <c r="TO106" t="str">
        <f ca="1"/>
        <v>Amostrador Refrigerado Fixo</v>
      </c>
      <c r="TP106" t="str">
        <f ca="1"/>
        <v>Amostrador Refrigerado Portátil</v>
      </c>
      <c r="TQ106" t="str">
        <f ca="1"/>
        <v>Amostragem Diversos</v>
      </c>
      <c r="TR106" t="str">
        <f ca="1"/>
        <v>Analisador Diversos</v>
      </c>
      <c r="TS106" t="str">
        <f ca="1"/>
        <v>Analisador Fixo</v>
      </c>
      <c r="TT106" t="str">
        <f ca="1"/>
        <v xml:space="preserve">Analisador Fixo </v>
      </c>
      <c r="TU106" t="str">
        <f ca="1"/>
        <v>Analisador Microbiologico</v>
      </c>
      <c r="TV106" t="str">
        <f ca="1"/>
        <v>Analisador Portátil</v>
      </c>
      <c r="TW106" t="str">
        <f ca="1"/>
        <v xml:space="preserve">Analisador Portátil </v>
      </c>
      <c r="TX106" t="str">
        <f ca="1"/>
        <v>Analisador Portátil Locação</v>
      </c>
      <c r="TY106" t="str">
        <f ca="1"/>
        <v>Aterramento Diversos</v>
      </c>
      <c r="TZ106" t="str">
        <f ca="1"/>
        <v>Bomba de Amostragem Fixa</v>
      </c>
      <c r="UA106" t="str">
        <f ca="1"/>
        <v>BOMBA DE AMOSTRAGEM Fixo</v>
      </c>
      <c r="UB106" t="str">
        <f ca="1"/>
        <v>Bomba de Amostragem Portátil</v>
      </c>
      <c r="UC106" t="str">
        <f ca="1"/>
        <v>Bombeamento Fixo</v>
      </c>
      <c r="UD106" t="str">
        <f ca="1"/>
        <v>Cabeçote/Válvula Extração Metano</v>
      </c>
      <c r="UE106" t="str">
        <f ca="1"/>
        <v>Caixa Separadora Fixo</v>
      </c>
      <c r="UF106" t="str">
        <f ca="1"/>
        <v>Calibração Diversos</v>
      </c>
      <c r="UG106" t="str">
        <f ca="1"/>
        <v>Cinto de Segurança</v>
      </c>
      <c r="UH106" t="str">
        <f ca="1"/>
        <v xml:space="preserve">Cinto de Segurança </v>
      </c>
      <c r="UI106" t="str">
        <f ca="1"/>
        <v>Colorimetro Portátil</v>
      </c>
      <c r="UJ106" t="str">
        <f ca="1"/>
        <v>Conjunto Autônomo</v>
      </c>
      <c r="UK106" t="str">
        <f ca="1"/>
        <v>Cromatógrafo Portátil</v>
      </c>
      <c r="UL106" t="str">
        <f ca="1"/>
        <v>Detector de Incendio Fixo</v>
      </c>
      <c r="UM106" t="str">
        <f ca="1"/>
        <v>Detector Diversos</v>
      </c>
      <c r="UN106" t="str">
        <f ca="1"/>
        <v>Detector Fixo</v>
      </c>
      <c r="UO106" t="str">
        <f ca="1"/>
        <v>Detector Portátil</v>
      </c>
      <c r="UP106" t="str">
        <f ca="1"/>
        <v>Diversos Diversos</v>
      </c>
      <c r="UQ106" t="str">
        <f ca="1"/>
        <v>Dosímetro de ruído</v>
      </c>
      <c r="UR106" t="str">
        <f ca="1"/>
        <v>Elevador de Liquidos Fixo</v>
      </c>
      <c r="US106" t="str">
        <f ca="1"/>
        <v>Extração Diversos</v>
      </c>
      <c r="UT106" t="str">
        <f ca="1"/>
        <v>Filtração Diversos</v>
      </c>
      <c r="UU106" t="str">
        <f ca="1"/>
        <v>Fotometro Portátil</v>
      </c>
      <c r="UV106" t="str">
        <f ca="1"/>
        <v>Guincho</v>
      </c>
      <c r="UW106" t="str">
        <f ca="1"/>
        <v>Impactador de Cascata</v>
      </c>
      <c r="UX106" t="str">
        <f ca="1"/>
        <v>Inativo Inativo</v>
      </c>
      <c r="UY106" t="str">
        <f ca="1"/>
        <v>Locação Diversos</v>
      </c>
      <c r="UZ106" t="str">
        <f ca="1"/>
        <v>Medidor de Material Particulado Fixo</v>
      </c>
      <c r="VA106" t="str">
        <f ca="1"/>
        <v>Medidor de Material Particulado Portátil</v>
      </c>
      <c r="VB106" t="str">
        <f ca="1"/>
        <v>Medidor de Nível de Pressão Sonora</v>
      </c>
      <c r="VC106" t="str">
        <f ca="1"/>
        <v>Medidor de Nivel Diversos</v>
      </c>
      <c r="VD106" t="str">
        <f ca="1"/>
        <v>Medidor de Nivel Fixo</v>
      </c>
      <c r="VE106" t="str">
        <f ca="1"/>
        <v>Medidor de Nivel Portátil</v>
      </c>
      <c r="VF106" t="str">
        <f ca="1"/>
        <v>Medidor de Vazão Argonaut SL</v>
      </c>
      <c r="VG106" t="str">
        <f ca="1"/>
        <v>Medidor de Vazão Fixo</v>
      </c>
      <c r="VH106" t="str">
        <f ca="1"/>
        <v>Medidor de Vazão FlowTracker</v>
      </c>
      <c r="VI106" t="str">
        <f ca="1"/>
        <v>Medidor de Vazão Portátil</v>
      </c>
      <c r="VJ106" t="str">
        <f ca="1"/>
        <v>Medidor de Vazão RS5</v>
      </c>
      <c r="VK106" t="str">
        <f ca="1"/>
        <v>Medidor de Vazão RS6</v>
      </c>
      <c r="VL106" t="str">
        <f ca="1"/>
        <v>Medidor de Vazão RS7</v>
      </c>
      <c r="VM106" t="str">
        <f ca="1"/>
        <v>Medidor de Vazão RS-M10</v>
      </c>
      <c r="VN106" t="str">
        <f ca="1"/>
        <v>Medidor de Vazão RS-M11</v>
      </c>
      <c r="VO106" t="str">
        <f ca="1"/>
        <v>Medidor de Vazão RS-M9</v>
      </c>
      <c r="VP106" t="str">
        <f ca="1"/>
        <v>Medidor de Vazão RS-S5</v>
      </c>
      <c r="VQ106" t="str">
        <f ca="1"/>
        <v>Medidor de Vibração Portátil</v>
      </c>
      <c r="VR106" t="str">
        <f ca="1"/>
        <v>Meteorologia Fixo</v>
      </c>
      <c r="VS106" t="str">
        <f ca="1"/>
        <v>MODFLOW Diversos</v>
      </c>
      <c r="VT106" t="str">
        <f ca="1"/>
        <v>Monitor de Material Particulado</v>
      </c>
      <c r="VU106" t="str">
        <f ca="1"/>
        <v>Monitor de Material Particulado Portátil</v>
      </c>
      <c r="VV106" t="str">
        <f ca="1"/>
        <v>Monitoramento Fixo</v>
      </c>
      <c r="VW106" t="str">
        <f ca="1"/>
        <v>Mosquetão</v>
      </c>
      <c r="VX106" t="str">
        <f ca="1"/>
        <v>Óculos de Proteção</v>
      </c>
      <c r="VY106" t="str">
        <f ca="1"/>
        <v>Outros Diversos</v>
      </c>
      <c r="VZ106" t="str">
        <f ca="1"/>
        <v>Painel controlador Diversos</v>
      </c>
      <c r="WA106" t="str">
        <f ca="1"/>
        <v>Painel controlador Fixo</v>
      </c>
      <c r="WB106" t="str">
        <f ca="1"/>
        <v>Painel controlador Portátil</v>
      </c>
      <c r="WC106" t="str">
        <f ca="1"/>
        <v>Respirador Facial</v>
      </c>
      <c r="WD106" t="str">
        <f ca="1"/>
        <v>Separador de Agua/ Oleo Fixo</v>
      </c>
      <c r="WE106" t="str">
        <f ca="1"/>
        <v>Sistema de Monitoramento de Material Particulado</v>
      </c>
      <c r="WF106" t="str">
        <f ca="1"/>
        <v>Sonda Portátil</v>
      </c>
      <c r="WG106" t="str">
        <f ca="1"/>
        <v xml:space="preserve">Sonda Portátil </v>
      </c>
      <c r="WH106" t="str">
        <f ca="1"/>
        <v>Sonda Serie 6</v>
      </c>
      <c r="WI106" t="str">
        <f ca="1"/>
        <v>Sonda Serie EcoSense</v>
      </c>
      <c r="WJ106" t="str">
        <f ca="1"/>
        <v>Sonda Serie EXO</v>
      </c>
      <c r="WK106" t="str">
        <f ca="1"/>
        <v>Sonda Serie IQ SensorNet</v>
      </c>
      <c r="WL106" t="str">
        <f ca="1"/>
        <v>Sonda Serie Lab &amp; Field</v>
      </c>
      <c r="WM106" t="str">
        <f ca="1"/>
        <v>Sonda Serie MultiLab</v>
      </c>
      <c r="WN106" t="str">
        <f ca="1"/>
        <v>Sonda Serie ODO-RTU</v>
      </c>
      <c r="WO106" t="str">
        <f ca="1"/>
        <v>Sonda Serie Pro</v>
      </c>
      <c r="WP106" t="str">
        <f ca="1"/>
        <v>Sonda Serie ProDigital</v>
      </c>
      <c r="WQ106" t="str">
        <f ca="1"/>
        <v>Sonda Serie TruLab</v>
      </c>
      <c r="WR106" t="str">
        <f ca="1"/>
        <v>Talabarte</v>
      </c>
      <c r="WS106" t="str">
        <f ca="1"/>
        <v>Telemetria Fixo</v>
      </c>
      <c r="WT106" t="str">
        <f ca="1"/>
        <v>TERMAL Fixo</v>
      </c>
      <c r="WU106" t="str">
        <f ca="1"/>
        <v>Transmissão Fixo</v>
      </c>
      <c r="WV106" t="str">
        <f ca="1"/>
        <v>Tratamento Diversos</v>
      </c>
      <c r="WW106" t="str">
        <f ca="1"/>
        <v>Tratamento Fixo</v>
      </c>
      <c r="WX106" t="str">
        <f ca="1"/>
        <v>Travaqueda</v>
      </c>
      <c r="WY106" t="str">
        <f ca="1"/>
        <v>Tripe</v>
      </c>
      <c r="WZ106" t="str">
        <f ca="1"/>
        <v>UMR Fixo</v>
      </c>
      <c r="AMP106" cm="1">
        <f t="array" aca="1" ref="AMP106:AXU106" ca="1">IFERROR(TRANSPOSE(_xlfn._xlws.SORT(_xlfn.UNIQUE(_xlfn._xlws.FILTER(cp_subgrupo,(($A106="")+(cp_linha=$A106))*(($B106="")+(cp_grupo=$B106))*(($D106="")+(cp_tipo_mercadoria=$D106))*(($E106="")+(cp_fabricante=$E106)))))),"")</f>
        <v>550</v>
      </c>
      <c r="AMQ106">
        <f ca="1"/>
        <v>556</v>
      </c>
      <c r="AMR106">
        <f ca="1"/>
        <v>6600</v>
      </c>
      <c r="AMS106">
        <f ca="1"/>
        <v>9500</v>
      </c>
      <c r="AMT106">
        <f ca="1"/>
        <v>9800</v>
      </c>
      <c r="AMU106" t="str">
        <f ca="1"/>
        <v>3017M</v>
      </c>
      <c r="AMV106" t="str">
        <f ca="1"/>
        <v>301-ADI</v>
      </c>
      <c r="AMW106" t="str">
        <f ca="1"/>
        <v>301C</v>
      </c>
      <c r="AMX106" t="str">
        <f ca="1"/>
        <v>301-R8</v>
      </c>
      <c r="AMY106" t="str">
        <f ca="1"/>
        <v>4000 series Isco</v>
      </c>
      <c r="AMZ106" t="str">
        <f ca="1"/>
        <v xml:space="preserve">Absorvedores </v>
      </c>
      <c r="ANA106" t="str">
        <f ca="1"/>
        <v>Acessório</v>
      </c>
      <c r="ANB106" t="str">
        <f ca="1"/>
        <v>ADCP</v>
      </c>
      <c r="ANC106" t="str">
        <f ca="1"/>
        <v>ADP</v>
      </c>
      <c r="AND106" t="str">
        <f ca="1"/>
        <v>ADR 1500</v>
      </c>
      <c r="ANE106" t="str">
        <f ca="1"/>
        <v>AIR AWARE</v>
      </c>
      <c r="ANF106" t="str">
        <f ca="1"/>
        <v>Air Striper</v>
      </c>
      <c r="ANG106" t="str">
        <f ca="1"/>
        <v>AIRSCAN</v>
      </c>
      <c r="ANH106" t="str">
        <f ca="1"/>
        <v>Amostrador</v>
      </c>
      <c r="ANI106" t="str">
        <f ca="1"/>
        <v>Anel</v>
      </c>
      <c r="ANJ106" t="str">
        <f ca="1"/>
        <v>APEX 2</v>
      </c>
      <c r="ANK106" t="str">
        <f ca="1"/>
        <v>Argonaut</v>
      </c>
      <c r="ANL106" t="str">
        <f ca="1"/>
        <v>Auto Pump</v>
      </c>
      <c r="ANM106" t="str">
        <f ca="1"/>
        <v>BADGE PLUS</v>
      </c>
      <c r="ANN106" t="str">
        <f ca="1"/>
        <v>Biogas</v>
      </c>
      <c r="ANO106" t="str">
        <f ca="1"/>
        <v>BIOGAS 300</v>
      </c>
      <c r="ANP106" t="str">
        <f ca="1"/>
        <v>BIOGAS 3000</v>
      </c>
      <c r="ANQ106" t="str">
        <f ca="1"/>
        <v>BIOGAS 5000</v>
      </c>
      <c r="ANR106" t="str">
        <f ca="1"/>
        <v>BM25</v>
      </c>
      <c r="ANS106" t="str">
        <f ca="1"/>
        <v>Bomba</v>
      </c>
      <c r="ANT106" t="str">
        <f ca="1"/>
        <v>BW</v>
      </c>
      <c r="ANU106" t="str">
        <f ca="1"/>
        <v xml:space="preserve">BW </v>
      </c>
      <c r="ANV106" t="str">
        <f ca="1"/>
        <v>BW CLIP</v>
      </c>
      <c r="ANW106" t="str">
        <f ca="1"/>
        <v>BW FLEX</v>
      </c>
      <c r="ANX106" t="str">
        <f ca="1"/>
        <v>BW ICON</v>
      </c>
      <c r="ANY106" t="str">
        <f ca="1"/>
        <v>BW SOLO</v>
      </c>
      <c r="ANZ106" t="str">
        <f ca="1"/>
        <v>BW ULTRA</v>
      </c>
      <c r="AOA106" t="str">
        <f ca="1"/>
        <v>C100</v>
      </c>
      <c r="AOB106" t="str">
        <f ca="1"/>
        <v>Cabo</v>
      </c>
      <c r="AOC106" t="str">
        <f ca="1"/>
        <v>Calibração</v>
      </c>
      <c r="AOD106" t="str">
        <f ca="1"/>
        <v>Castaway</v>
      </c>
      <c r="AOE106" t="str">
        <f ca="1"/>
        <v>CEL-24X</v>
      </c>
      <c r="AOF106" t="str">
        <f ca="1"/>
        <v>CEL-35X</v>
      </c>
      <c r="AOG106" t="str">
        <f ca="1"/>
        <v>CEL-62X</v>
      </c>
      <c r="AOH106" t="str">
        <f ca="1"/>
        <v>CEL-63X</v>
      </c>
      <c r="AOI106" t="str">
        <f ca="1"/>
        <v>Certificado</v>
      </c>
      <c r="AOJ106" t="str">
        <f ca="1"/>
        <v>CEX300</v>
      </c>
      <c r="AOK106" t="str">
        <f ca="1"/>
        <v>Chempro</v>
      </c>
      <c r="AOL106" t="str">
        <f ca="1"/>
        <v>Cilindro</v>
      </c>
      <c r="AOM106" t="str">
        <f ca="1"/>
        <v xml:space="preserve">Cinto de Segurança </v>
      </c>
      <c r="AON106" t="str">
        <f ca="1"/>
        <v>Clean Cell Pro</v>
      </c>
      <c r="AOO106" t="str">
        <f ca="1"/>
        <v>CLEANVIEWERGAS</v>
      </c>
      <c r="AOP106" t="str">
        <f ca="1"/>
        <v>CM4</v>
      </c>
      <c r="AOQ106" t="str">
        <f ca="1"/>
        <v>CONDUCTIVITY PLUS</v>
      </c>
      <c r="AOR106" t="str">
        <f ca="1"/>
        <v>CONTADOR DE CICLOS</v>
      </c>
      <c r="AOS106" t="str">
        <f ca="1"/>
        <v>Controlador</v>
      </c>
      <c r="AOT106" t="str">
        <f ca="1"/>
        <v>CTX 300</v>
      </c>
      <c r="AOU106" t="str">
        <f ca="1"/>
        <v>CUB</v>
      </c>
      <c r="AOV106" t="str">
        <f ca="1"/>
        <v>DataLogger</v>
      </c>
      <c r="AOW106" t="str">
        <f ca="1"/>
        <v>DATARAM 4</v>
      </c>
      <c r="AOX106" t="str">
        <f ca="1"/>
        <v>DBADGE 2</v>
      </c>
      <c r="AOY106" t="str">
        <f ca="1"/>
        <v>DBO</v>
      </c>
      <c r="AOZ106" t="str">
        <f ca="1"/>
        <v>DIPPER TOUGH</v>
      </c>
      <c r="APA106" t="str">
        <f ca="1"/>
        <v>DIPPERLOG</v>
      </c>
      <c r="APB106" t="str">
        <f ca="1"/>
        <v>DIPPER-T</v>
      </c>
      <c r="APC106" t="str">
        <f ca="1"/>
        <v>Display</v>
      </c>
      <c r="APD106" t="str">
        <f ca="1"/>
        <v>Diversos</v>
      </c>
      <c r="APE106" t="str">
        <f ca="1"/>
        <v>DO200</v>
      </c>
      <c r="APF106" t="str">
        <f ca="1"/>
        <v>DURATRACKER</v>
      </c>
      <c r="APG106" t="str">
        <f ca="1"/>
        <v>E3 POINT</v>
      </c>
      <c r="APH106" t="str">
        <f ca="1"/>
        <v>EAGLE</v>
      </c>
      <c r="API106" t="str">
        <f ca="1"/>
        <v>EC300</v>
      </c>
      <c r="APJ106" t="str">
        <f ca="1"/>
        <v>EC30A</v>
      </c>
      <c r="APK106" t="str">
        <f ca="1"/>
        <v>Embarcação</v>
      </c>
      <c r="APL106" t="str">
        <f ca="1"/>
        <v>EmeClean</v>
      </c>
      <c r="APM106" t="str">
        <f ca="1"/>
        <v>Estação</v>
      </c>
      <c r="APN106" t="str">
        <f ca="1"/>
        <v>Estrutura</v>
      </c>
      <c r="APO106" t="str">
        <f ca="1"/>
        <v>EXO</v>
      </c>
      <c r="APP106" t="str">
        <f ca="1"/>
        <v>EXO (Completa)</v>
      </c>
      <c r="APQ106" t="str">
        <f ca="1"/>
        <v>EXTREME</v>
      </c>
      <c r="APR106" t="str">
        <f ca="1"/>
        <v>FALCO</v>
      </c>
      <c r="APS106" t="str">
        <f ca="1"/>
        <v>FAU</v>
      </c>
      <c r="APT106" t="str">
        <f ca="1"/>
        <v>Ferramental</v>
      </c>
      <c r="APU106" t="str">
        <f ca="1"/>
        <v>Filtro</v>
      </c>
      <c r="APV106" t="str">
        <f ca="1"/>
        <v>FIREPRO</v>
      </c>
      <c r="APW106" t="str">
        <f ca="1"/>
        <v>FlowTracker</v>
      </c>
      <c r="APX106" t="str">
        <f ca="1"/>
        <v>FROG</v>
      </c>
      <c r="APY106" t="str">
        <f ca="1"/>
        <v>FS20X</v>
      </c>
      <c r="APZ106" t="str">
        <f ca="1"/>
        <v>FS-20X</v>
      </c>
      <c r="AQA106" t="str">
        <f ca="1"/>
        <v>FS24X</v>
      </c>
      <c r="AQB106" t="str">
        <f ca="1"/>
        <v>FSL100</v>
      </c>
      <c r="AQC106" t="str">
        <f ca="1"/>
        <v>FSX</v>
      </c>
      <c r="AQD106" t="str">
        <f ca="1"/>
        <v>G100</v>
      </c>
      <c r="AQE106" t="str">
        <f ca="1"/>
        <v>G110</v>
      </c>
      <c r="AQF106" t="str">
        <f ca="1"/>
        <v>G200</v>
      </c>
      <c r="AQG106" t="str">
        <f ca="1"/>
        <v>GA 3000</v>
      </c>
      <c r="AQH106" t="str">
        <f ca="1"/>
        <v>GA 5000</v>
      </c>
      <c r="AQI106" t="str">
        <f ca="1"/>
        <v>GASCARD</v>
      </c>
      <c r="AQJ106" t="str">
        <f ca="1"/>
        <v>GASCEHCK G</v>
      </c>
      <c r="AQK106" t="str">
        <f ca="1"/>
        <v>Gascheck</v>
      </c>
      <c r="AQL106" t="str">
        <f ca="1"/>
        <v>GASCHECK 3000</v>
      </c>
      <c r="AQM106" t="str">
        <f ca="1"/>
        <v>GASCHECK 5000</v>
      </c>
      <c r="AQN106" t="str">
        <f ca="1"/>
        <v>GASCHECK 6000</v>
      </c>
      <c r="AQO106" t="str">
        <f ca="1"/>
        <v>GASCHECK G</v>
      </c>
      <c r="AQP106" t="str">
        <f ca="1"/>
        <v>GASCHECK P1</v>
      </c>
      <c r="AQQ106" t="str">
        <f ca="1"/>
        <v>GASPOINT</v>
      </c>
      <c r="AQR106" t="str">
        <f ca="1"/>
        <v>GATEWAY</v>
      </c>
      <c r="AQS106" t="str">
        <f ca="1"/>
        <v>GEM</v>
      </c>
      <c r="AQT106" t="str">
        <f ca="1"/>
        <v>GEM 2000</v>
      </c>
      <c r="AQU106" t="str">
        <f ca="1"/>
        <v>GEM 5000</v>
      </c>
      <c r="AQV106" t="str">
        <f ca="1"/>
        <v>GEM/GA/BIOGAS 5000</v>
      </c>
      <c r="AQW106" t="str">
        <f ca="1"/>
        <v>GeneCount</v>
      </c>
      <c r="AQX106" t="str">
        <f ca="1"/>
        <v>GENIE</v>
      </c>
      <c r="AQY106" t="str">
        <f ca="1"/>
        <v>Guardian</v>
      </c>
      <c r="AQZ106" t="str">
        <f ca="1"/>
        <v>GUARDIAN 2</v>
      </c>
      <c r="ARA106" t="str">
        <f ca="1"/>
        <v>H.OIL</v>
      </c>
      <c r="ARB106" t="str">
        <f ca="1"/>
        <v>HA20</v>
      </c>
      <c r="ARC106" t="str">
        <f ca="1"/>
        <v>HA40</v>
      </c>
      <c r="ARD106" t="str">
        <f ca="1"/>
        <v>HA-71</v>
      </c>
      <c r="ARE106" t="str">
        <f ca="1"/>
        <v>HA-72</v>
      </c>
      <c r="ARF106" t="str">
        <f ca="1"/>
        <v>HAVEX</v>
      </c>
      <c r="ARG106" t="str">
        <f ca="1"/>
        <v>HON</v>
      </c>
      <c r="ARH106" t="str">
        <f ca="1"/>
        <v>HON TITAN</v>
      </c>
      <c r="ARI106" t="str">
        <f ca="1"/>
        <v>Hora Técnica</v>
      </c>
      <c r="ARJ106" t="str">
        <f ca="1"/>
        <v>IAQ POINT 2</v>
      </c>
      <c r="ARK106" t="str">
        <f ca="1"/>
        <v>IMPACT PRO</v>
      </c>
      <c r="ARL106" t="str">
        <f ca="1"/>
        <v>Inativo</v>
      </c>
      <c r="ARM106" t="str">
        <f ca="1"/>
        <v>INNOVA</v>
      </c>
      <c r="ARN106" t="str">
        <f ca="1"/>
        <v>Instalação</v>
      </c>
      <c r="ARO106" t="str">
        <f ca="1"/>
        <v>INTELLIDOX</v>
      </c>
      <c r="ARP106" t="str">
        <f ca="1"/>
        <v>IQ PIPE</v>
      </c>
      <c r="ARQ106" t="str">
        <f ca="1"/>
        <v>IQ PLUS</v>
      </c>
      <c r="ARR106" t="str">
        <f ca="1"/>
        <v>IQ Standard</v>
      </c>
      <c r="ARS106" t="str">
        <f ca="1"/>
        <v>ITRANS</v>
      </c>
      <c r="ART106" t="str">
        <f ca="1"/>
        <v>JES-301</v>
      </c>
      <c r="ARU106" t="str">
        <f ca="1"/>
        <v>JFID</v>
      </c>
      <c r="ARV106" t="str">
        <f ca="1"/>
        <v>JH3E</v>
      </c>
      <c r="ARW106" t="str">
        <f ca="1"/>
        <v>JSP-87</v>
      </c>
      <c r="ARX106" t="str">
        <f ca="1"/>
        <v>JSP-89</v>
      </c>
      <c r="ARY106" t="str">
        <f ca="1"/>
        <v>L360</v>
      </c>
      <c r="ARZ106" t="str">
        <f ca="1"/>
        <v>LEAKCHECK P1</v>
      </c>
      <c r="ASA106" t="str">
        <f ca="1"/>
        <v>LEAKMATE</v>
      </c>
      <c r="ASB106" t="str">
        <f ca="1"/>
        <v>Locação</v>
      </c>
      <c r="ASC106" t="str">
        <f ca="1"/>
        <v>Luminometro</v>
      </c>
      <c r="ASD106" t="str">
        <f ca="1"/>
        <v>M10</v>
      </c>
      <c r="ASE106" t="str">
        <f ca="1"/>
        <v>M11</v>
      </c>
      <c r="ASF106" t="str">
        <f ca="1"/>
        <v>M9</v>
      </c>
      <c r="ASG106" t="str">
        <f ca="1"/>
        <v>MAGFLUX</v>
      </c>
      <c r="ASH106" t="str">
        <f ca="1"/>
        <v>Maleta</v>
      </c>
      <c r="ASI106" t="str">
        <f ca="1"/>
        <v>MANHANDLER</v>
      </c>
      <c r="ASJ106" t="str">
        <f ca="1"/>
        <v>MANNING</v>
      </c>
      <c r="ASK106" t="str">
        <f ca="1"/>
        <v>Manta</v>
      </c>
      <c r="ASL106" t="str">
        <f ca="1"/>
        <v>Manta OWS</v>
      </c>
      <c r="ASM106" t="str">
        <f ca="1"/>
        <v>MARPLE</v>
      </c>
      <c r="ASN106" t="str">
        <f ca="1"/>
        <v>MAX XT</v>
      </c>
      <c r="ASO106" t="str">
        <f ca="1"/>
        <v>Metalyser</v>
      </c>
      <c r="ASP106" t="str">
        <f ca="1"/>
        <v>METREX</v>
      </c>
      <c r="ASQ106" t="str">
        <f ca="1"/>
        <v>MGD</v>
      </c>
      <c r="ASR106" t="str">
        <f ca="1"/>
        <v>MICRO 5</v>
      </c>
      <c r="ASS106" t="str">
        <f ca="1"/>
        <v>MicroADV</v>
      </c>
      <c r="AST106" t="str">
        <f ca="1"/>
        <v>MICROCLIP</v>
      </c>
      <c r="ASU106" t="str">
        <f ca="1"/>
        <v>MICRODOCK</v>
      </c>
      <c r="ASV106" t="str">
        <f ca="1"/>
        <v>MICRODUST</v>
      </c>
      <c r="ASW106" t="str">
        <f ca="1"/>
        <v>MIDAS</v>
      </c>
      <c r="ASX106" t="str">
        <f ca="1"/>
        <v>MILLER</v>
      </c>
      <c r="ASY106" t="str">
        <f ca="1"/>
        <v>MIRAN</v>
      </c>
      <c r="ASZ106" t="str">
        <f ca="1"/>
        <v>MKII</v>
      </c>
      <c r="ATA106" t="str">
        <f ca="1"/>
        <v>Moden</v>
      </c>
      <c r="ATB106" t="str">
        <f ca="1"/>
        <v>Mosquetão</v>
      </c>
      <c r="ATC106" t="str">
        <f ca="1"/>
        <v>MP10</v>
      </c>
      <c r="ATD106" t="str">
        <f ca="1"/>
        <v>MP15</v>
      </c>
      <c r="ATE106" t="str">
        <f ca="1"/>
        <v>MP20</v>
      </c>
      <c r="ATF106" t="str">
        <f ca="1"/>
        <v>MP30</v>
      </c>
      <c r="ATG106" t="str">
        <f ca="1"/>
        <v>MP50</v>
      </c>
      <c r="ATH106" t="str">
        <f ca="1"/>
        <v>MPD</v>
      </c>
      <c r="ATI106" t="str">
        <f ca="1"/>
        <v>MULTILAB</v>
      </c>
      <c r="ATJ106" t="str">
        <f ca="1"/>
        <v>MV02</v>
      </c>
      <c r="ATK106" t="str">
        <f ca="1"/>
        <v>MV03</v>
      </c>
      <c r="ATL106" t="str">
        <f ca="1"/>
        <v>MVI</v>
      </c>
      <c r="ATM106" t="str">
        <f ca="1"/>
        <v>MX4</v>
      </c>
      <c r="ATN106" t="str">
        <f ca="1"/>
        <v>MX6</v>
      </c>
      <c r="ATO106" t="str">
        <f ca="1"/>
        <v>NDP - 25 BAN</v>
      </c>
      <c r="ATP106" t="str">
        <f ca="1"/>
        <v>Numatic</v>
      </c>
      <c r="ATQ106" t="str">
        <f ca="1"/>
        <v>ODO200</v>
      </c>
      <c r="ATR106" t="str">
        <f ca="1"/>
        <v>OELD</v>
      </c>
      <c r="ATS106" t="str">
        <f ca="1"/>
        <v>OLCT</v>
      </c>
      <c r="ATT106" t="str">
        <f ca="1"/>
        <v>OPTI-FIT</v>
      </c>
      <c r="ATU106" t="str">
        <f ca="1"/>
        <v>OPTIMA PLUS</v>
      </c>
      <c r="ATV106" t="str">
        <f ca="1"/>
        <v>Outros</v>
      </c>
      <c r="ATW106" t="str">
        <f ca="1"/>
        <v>OWS</v>
      </c>
      <c r="ATX106" t="str">
        <f ca="1"/>
        <v>Painel</v>
      </c>
      <c r="ATY106" t="str">
        <f ca="1"/>
        <v>Painel de Controle</v>
      </c>
      <c r="ATZ106" t="str">
        <f ca="1"/>
        <v>Painel Solar</v>
      </c>
      <c r="AUA106" t="str">
        <f ca="1"/>
        <v>PANTHER</v>
      </c>
      <c r="AUB106" t="str">
        <f ca="1"/>
        <v>PCM</v>
      </c>
      <c r="AUC106" t="str">
        <f ca="1"/>
        <v>PDR1500</v>
      </c>
      <c r="AUD106" t="str">
        <f ca="1"/>
        <v>PH100</v>
      </c>
      <c r="AUE106" t="str">
        <f ca="1"/>
        <v>PHD6</v>
      </c>
      <c r="AUF106" t="str">
        <f ca="1"/>
        <v>PHOCHECK 1000</v>
      </c>
      <c r="AUG106" t="str">
        <f ca="1"/>
        <v>PHOCHECK 3000</v>
      </c>
      <c r="AUH106" t="str">
        <f ca="1"/>
        <v>Pro Plus</v>
      </c>
      <c r="AUI106" t="str">
        <f ca="1"/>
        <v>Pro Quattro</v>
      </c>
      <c r="AUJ106" t="str">
        <f ca="1"/>
        <v>PRO10</v>
      </c>
      <c r="AUK106" t="str">
        <f ca="1"/>
        <v>PRO1020</v>
      </c>
      <c r="AUL106" t="str">
        <f ca="1"/>
        <v>PRO1030</v>
      </c>
      <c r="AUM106" t="str">
        <f ca="1"/>
        <v>PRO20</v>
      </c>
      <c r="AUN106" t="str">
        <f ca="1"/>
        <v>PRO2030</v>
      </c>
      <c r="AUO106" t="str">
        <f ca="1"/>
        <v>PRO30</v>
      </c>
      <c r="AUP106" t="str">
        <f ca="1"/>
        <v>PRODO</v>
      </c>
      <c r="AUQ106" t="str">
        <f ca="1"/>
        <v>ProDss</v>
      </c>
      <c r="AUR106" t="str">
        <f ca="1"/>
        <v>PROSOLO</v>
      </c>
      <c r="AUS106" t="str">
        <f ca="1"/>
        <v>PROSWAP</v>
      </c>
      <c r="AUT106" t="str">
        <f ca="1"/>
        <v>PT100</v>
      </c>
      <c r="AUU106" t="str">
        <f ca="1"/>
        <v>QRAE 3</v>
      </c>
      <c r="AUV106" t="str">
        <f ca="1"/>
        <v>QRAE3</v>
      </c>
      <c r="AUW106" t="str">
        <f ca="1"/>
        <v>QUATTRO</v>
      </c>
      <c r="AUX106" t="str">
        <f ca="1"/>
        <v>Quimico</v>
      </c>
      <c r="AUY106" t="str">
        <f ca="1"/>
        <v>RAEGUARD</v>
      </c>
      <c r="AUZ106" t="str">
        <f ca="1"/>
        <v>Reagente</v>
      </c>
      <c r="AVA106" t="str">
        <f ca="1"/>
        <v>Reforma</v>
      </c>
      <c r="AVB106" t="str">
        <f ca="1"/>
        <v>REMOX</v>
      </c>
      <c r="AVC106" t="str">
        <f ca="1"/>
        <v>RIG RAT</v>
      </c>
      <c r="AVD106" t="str">
        <f ca="1"/>
        <v>RIKEN KEIKE</v>
      </c>
      <c r="AVE106" t="str">
        <f ca="1"/>
        <v>RS5</v>
      </c>
      <c r="AVF106" t="str">
        <f ca="1"/>
        <v>RS6</v>
      </c>
      <c r="AVG106" t="str">
        <f ca="1"/>
        <v>RS7</v>
      </c>
      <c r="AVH106" t="str">
        <f ca="1"/>
        <v>SAGE RIO</v>
      </c>
      <c r="AVI106" t="str">
        <f ca="1"/>
        <v>Sample Pro</v>
      </c>
      <c r="AVJ106" t="str">
        <f ca="1"/>
        <v>SAMPLEASE</v>
      </c>
      <c r="AVK106" t="str">
        <f ca="1"/>
        <v>SC</v>
      </c>
      <c r="AVL106" t="str">
        <f ca="1"/>
        <v>SCORPION</v>
      </c>
      <c r="AVM106" t="str">
        <f ca="1"/>
        <v>SEARCHLINE</v>
      </c>
      <c r="AVN106" t="str">
        <f ca="1"/>
        <v>SENSEPOINT</v>
      </c>
      <c r="AVO106" t="str">
        <f ca="1"/>
        <v>Sensor</v>
      </c>
      <c r="AVP106" t="str">
        <f ca="1"/>
        <v>SERIE BW</v>
      </c>
      <c r="AVQ106" t="str">
        <f ca="1"/>
        <v>SERIE6</v>
      </c>
      <c r="AVR106" t="str">
        <f ca="1"/>
        <v>SHAKETEST</v>
      </c>
      <c r="AVS106" t="str">
        <f ca="1"/>
        <v>SHARPEYE</v>
      </c>
      <c r="AVT106" t="str">
        <f ca="1"/>
        <v>Signature</v>
      </c>
      <c r="AVU106" t="str">
        <f ca="1"/>
        <v>Sistema</v>
      </c>
      <c r="AVV106" t="str">
        <f ca="1"/>
        <v>Skimmer</v>
      </c>
      <c r="AVW106" t="str">
        <f ca="1"/>
        <v>SKINNY DIPPER</v>
      </c>
      <c r="AVX106" t="str">
        <f ca="1"/>
        <v>SM.OIL</v>
      </c>
      <c r="AVY106" t="str">
        <f ca="1"/>
        <v>Software</v>
      </c>
      <c r="AVZ106" t="str">
        <f ca="1"/>
        <v>Solução</v>
      </c>
      <c r="AWA106" t="str">
        <f ca="1"/>
        <v>Sonda RTU</v>
      </c>
      <c r="AWB106" t="str">
        <f ca="1"/>
        <v>SOS-4-003</v>
      </c>
      <c r="AWC106" t="str">
        <f ca="1"/>
        <v>SPERIAN</v>
      </c>
      <c r="AWD106" t="str">
        <f ca="1"/>
        <v>SPM FLEX</v>
      </c>
      <c r="AWE106" t="str">
        <f ca="1"/>
        <v>T8000</v>
      </c>
      <c r="AWF106" t="str">
        <f ca="1"/>
        <v>TadLar Bag</v>
      </c>
      <c r="AWG106" t="str">
        <f ca="1"/>
        <v>TERMAL</v>
      </c>
      <c r="AWH106" t="str">
        <f ca="1"/>
        <v>Termovelocimétrico</v>
      </c>
      <c r="AWI106" t="str">
        <f ca="1"/>
        <v>TIGER</v>
      </c>
      <c r="AWJ106" t="str">
        <f ca="1"/>
        <v>TITAN</v>
      </c>
      <c r="AWK106" t="str">
        <f ca="1"/>
        <v>TITAN 2</v>
      </c>
      <c r="AWL106" t="str">
        <f ca="1"/>
        <v>TOP TRACK</v>
      </c>
      <c r="AWM106" t="str">
        <f ca="1"/>
        <v>TOUCHPOINT</v>
      </c>
      <c r="AWN106" t="str">
        <f ca="1"/>
        <v>Transdutor</v>
      </c>
      <c r="AWO106" t="str">
        <f ca="1"/>
        <v>Transmissor</v>
      </c>
      <c r="AWP106" t="str">
        <f ca="1"/>
        <v>Treinamento</v>
      </c>
      <c r="AWQ106" t="str">
        <f ca="1"/>
        <v>TruLab</v>
      </c>
      <c r="AWR106" t="str">
        <f ca="1"/>
        <v>TVA</v>
      </c>
      <c r="AWS106" t="str">
        <f ca="1"/>
        <v xml:space="preserve">TVA </v>
      </c>
      <c r="AWT106" t="str">
        <f ca="1"/>
        <v>TVA 1000B</v>
      </c>
      <c r="AWU106" t="str">
        <f ca="1"/>
        <v>TVA 2020</v>
      </c>
      <c r="AWV106" t="str">
        <f ca="1"/>
        <v>TVOC</v>
      </c>
      <c r="AWW106" t="str">
        <f ca="1"/>
        <v>TX1</v>
      </c>
      <c r="AWX106" t="str">
        <f ca="1"/>
        <v>UMR</v>
      </c>
      <c r="AWY106" t="str">
        <f ca="1"/>
        <v>UVEX</v>
      </c>
      <c r="AWZ106" t="str">
        <f ca="1"/>
        <v>Vapor pin/ Clean</v>
      </c>
      <c r="AXA106" t="str">
        <f ca="1"/>
        <v>WATER TAPE</v>
      </c>
      <c r="AXB106" t="str">
        <f ca="1"/>
        <v>WELLHEAD</v>
      </c>
      <c r="AXC106" t="str">
        <f ca="1"/>
        <v>WellTape</v>
      </c>
      <c r="AXD106" t="str">
        <f ca="1"/>
        <v>WX16</v>
      </c>
      <c r="AXE106" t="str">
        <f ca="1"/>
        <v>WX4</v>
      </c>
      <c r="AXF106" t="str">
        <f ca="1"/>
        <v>WX64</v>
      </c>
      <c r="AXG106" t="str">
        <f ca="1"/>
        <v>XCD</v>
      </c>
      <c r="AXH106" t="str">
        <f ca="1"/>
        <v>XCL</v>
      </c>
      <c r="AXI106" t="str">
        <f ca="1"/>
        <v>XNX</v>
      </c>
      <c r="AXJ106" t="str">
        <f ca="1"/>
        <v>XPIS</v>
      </c>
      <c r="AXK106" t="str">
        <f ca="1"/>
        <v>XPV</v>
      </c>
      <c r="AXL106" t="str">
        <f ca="1"/>
        <v>XRL</v>
      </c>
      <c r="AXM106" t="str">
        <f ca="1"/>
        <v>YSI30</v>
      </c>
      <c r="AXN106" t="str">
        <f ca="1"/>
        <v>YSI3100</v>
      </c>
      <c r="AXO106" t="str">
        <f ca="1"/>
        <v>YSI3200</v>
      </c>
      <c r="AXP106" t="str">
        <f ca="1"/>
        <v>YSI5000</v>
      </c>
      <c r="AXQ106" t="str">
        <f ca="1"/>
        <v>YSI5100</v>
      </c>
      <c r="AXR106" t="str">
        <f ca="1"/>
        <v>YSI55</v>
      </c>
      <c r="AXS106" t="str">
        <f ca="1"/>
        <v>YSI60</v>
      </c>
      <c r="AXT106" t="str">
        <f ca="1"/>
        <v>YSI85</v>
      </c>
      <c r="AXU106" t="str">
        <f ca="1"/>
        <v>ZAREBA</v>
      </c>
      <c r="BFV106" t="str" cm="1">
        <f t="array" aca="1" ref="BFV106:BGB106" ca="1">IFERROR(TRANSPOSE(_xlfn._xlws.SORT(_xlfn.UNIQUE(_xlfn._xlws.FILTER(cp_tipo_mercadoria,(($A106="")+(cp_linha=$A106))*(($B106="")+(cp_grupo=$B106))*(($C106="")+(cp_subgrupo=$C106))*(($E106="")+(cp_fabricante=$E106)))))),"")</f>
        <v>Acessório</v>
      </c>
      <c r="BFW106" t="str">
        <f ca="1"/>
        <v>Acessório/Reposição</v>
      </c>
      <c r="BFX106" t="str">
        <f ca="1"/>
        <v>Inativo</v>
      </c>
      <c r="BFY106" t="str">
        <f ca="1"/>
        <v>Insumo</v>
      </c>
      <c r="BFZ106" t="str">
        <f ca="1"/>
        <v>Produto</v>
      </c>
      <c r="BGA106" t="str">
        <f ca="1"/>
        <v>Reposição</v>
      </c>
      <c r="BGB106" t="str">
        <f ca="1"/>
        <v>Serviço</v>
      </c>
      <c r="BZB106" t="str" cm="1">
        <f t="array" aca="1" ref="BZB106:CBA106" ca="1">IFERROR(TRANSPOSE(_xlfn._xlws.SORT(_xlfn.UNIQUE(_xlfn._xlws.FILTER(cp_fabricante,(($A106="")+(cp_linha=$A106))*(($B106="")+(cp_grupo=$B106))*(($C106="")+(cp_subgrupo=$C106))*(($D106="")+(cp_tipo_mercadoria=$D106)))))),"")</f>
        <v>ABK</v>
      </c>
      <c r="BZC106" t="str">
        <f ca="1"/>
        <v>AGT</v>
      </c>
      <c r="BZD106" t="str">
        <f ca="1"/>
        <v>Air Liquide</v>
      </c>
      <c r="BZE106" t="str">
        <f ca="1"/>
        <v>AMBIENTAL</v>
      </c>
      <c r="BZF106" t="str">
        <f ca="1"/>
        <v>AMS</v>
      </c>
      <c r="BZG106" t="str">
        <f ca="1"/>
        <v>Campbell</v>
      </c>
      <c r="BZH106" t="str">
        <f ca="1"/>
        <v>CASELLA</v>
      </c>
      <c r="BZI106" t="str">
        <f ca="1"/>
        <v>CHP</v>
      </c>
      <c r="BZJ106" t="str">
        <f ca="1"/>
        <v>Clean</v>
      </c>
      <c r="BZK106" t="str">
        <f ca="1"/>
        <v>COPPI</v>
      </c>
      <c r="BZL106" t="str">
        <f ca="1"/>
        <v>Coregas</v>
      </c>
      <c r="BZM106" t="str">
        <f ca="1"/>
        <v>DFT</v>
      </c>
      <c r="BZN106" t="str">
        <f ca="1"/>
        <v>DPUNION</v>
      </c>
      <c r="BZO106" t="str">
        <f ca="1"/>
        <v>EDINBURG</v>
      </c>
      <c r="BZP106" t="str">
        <f ca="1"/>
        <v>EMEC</v>
      </c>
      <c r="BZQ106" t="str">
        <f ca="1"/>
        <v>EN NOVATIVE</v>
      </c>
      <c r="BZR106" t="str">
        <f ca="1"/>
        <v>environics</v>
      </c>
      <c r="BZS106" t="str">
        <f ca="1"/>
        <v>EON</v>
      </c>
      <c r="BZT106" t="str">
        <f ca="1"/>
        <v>ESS</v>
      </c>
      <c r="BZU106" t="str">
        <f ca="1"/>
        <v>Fabricante</v>
      </c>
      <c r="BZV106" t="str">
        <f ca="1"/>
        <v>Global Water</v>
      </c>
      <c r="BZW106" t="str">
        <f ca="1"/>
        <v>GRACO</v>
      </c>
      <c r="BZX106" t="str">
        <f ca="1"/>
        <v>HER</v>
      </c>
      <c r="BZY106" t="str">
        <f ca="1"/>
        <v>HISCO</v>
      </c>
      <c r="BZZ106" t="str">
        <f ca="1"/>
        <v>HON</v>
      </c>
      <c r="CAA106" t="str">
        <f ca="1"/>
        <v>Inativo</v>
      </c>
      <c r="CAB106" t="str">
        <f ca="1"/>
        <v>Industrial</v>
      </c>
      <c r="CAC106" t="str">
        <f ca="1"/>
        <v>ION</v>
      </c>
      <c r="CAD106" t="str">
        <f ca="1"/>
        <v>ISCO</v>
      </c>
      <c r="CAE106" t="str">
        <f ca="1"/>
        <v>JCT</v>
      </c>
      <c r="CAF106" t="str">
        <f ca="1"/>
        <v>LINDE</v>
      </c>
      <c r="CAG106" t="str">
        <f ca="1"/>
        <v>Luminutra</v>
      </c>
      <c r="CAH106" t="str">
        <f ca="1"/>
        <v>MJK</v>
      </c>
      <c r="CAI106" t="str">
        <f ca="1"/>
        <v>NIVELCO</v>
      </c>
      <c r="CAJ106" t="str">
        <f ca="1"/>
        <v>NOVALINX</v>
      </c>
      <c r="CAK106" t="str">
        <f ca="1"/>
        <v>Oceanalpha</v>
      </c>
      <c r="CAL106" t="str">
        <f ca="1"/>
        <v>QED</v>
      </c>
      <c r="CAM106" t="str">
        <f ca="1"/>
        <v>RADIONDETECTION</v>
      </c>
      <c r="CAN106" t="str">
        <f ca="1"/>
        <v>RDI</v>
      </c>
      <c r="CAO106" t="str">
        <f ca="1"/>
        <v>Regenesis</v>
      </c>
      <c r="CAP106" t="str">
        <f ca="1"/>
        <v>RIKA</v>
      </c>
      <c r="CAQ106" t="str">
        <f ca="1"/>
        <v>SF</v>
      </c>
      <c r="CAR106" t="str">
        <f ca="1"/>
        <v>SHANGHAI</v>
      </c>
      <c r="CAS106" t="str">
        <f ca="1"/>
        <v>SON</v>
      </c>
      <c r="CAT106" t="str">
        <f ca="1"/>
        <v>TDS</v>
      </c>
      <c r="CAU106" t="str">
        <f ca="1"/>
        <v>Thermo</v>
      </c>
      <c r="CAV106" t="str">
        <f ca="1"/>
        <v>Trace2o</v>
      </c>
      <c r="CAW106" t="str">
        <f ca="1"/>
        <v>VAPOR PIN</v>
      </c>
      <c r="CAX106" t="str">
        <f ca="1"/>
        <v>waterloo</v>
      </c>
      <c r="CAY106" t="str">
        <f ca="1"/>
        <v>White</v>
      </c>
      <c r="CAZ106" t="str">
        <f ca="1"/>
        <v>YSI</v>
      </c>
      <c r="CBA106">
        <f ca="1"/>
        <v>0</v>
      </c>
    </row>
    <row r="107" spans="30:624 1030:2081" x14ac:dyDescent="0.25">
      <c r="AD107" t="str" cm="1">
        <f t="array" aca="1" ref="AD107:AI107" ca="1">IFERROR(TRANSPOSE(_xlfn._xlws.SORT(_xlfn.UNIQUE(_xlfn._xlws.FILTER(cp_linha,(($B107="")+(cp_grupo=$B107))*(($C107="")+(cp_subgrupo=$C107))*(($D107="")+(cp_tipo_mercadoria=$D107))*(($E107="")+(cp_fabricante=$E107)))))),"")</f>
        <v>Detecção e Processos de Gases</v>
      </c>
      <c r="AE107" t="str">
        <f ca="1"/>
        <v>Diversos</v>
      </c>
      <c r="AF107" t="str">
        <f ca="1"/>
        <v>Inativo</v>
      </c>
      <c r="AG107" t="str">
        <f ca="1"/>
        <v>Locação</v>
      </c>
      <c r="AH107" t="str">
        <f ca="1"/>
        <v>Recursos Hídricos</v>
      </c>
      <c r="AI107" t="str">
        <f ca="1"/>
        <v>Remediação</v>
      </c>
      <c r="TJ107" t="str" cm="1">
        <f t="array" aca="1" ref="TJ107:WZ107" ca="1">IFERROR(TRANSPOSE(_xlfn._xlws.SORT(_xlfn.UNIQUE(_xlfn._xlws.FILTER(cp_grupo,(($A107="")+(cp_linha=$A107))*(($C107="")+(cp_subgrupo=$C107))*(($D107="")+(cp_tipo_mercadoria=$D107))*(($E107="")+(cp_fabricante=$E107)))))),"")</f>
        <v>Absorvedores</v>
      </c>
      <c r="TK107" t="str">
        <f ca="1"/>
        <v>Alimentação Eletrico</v>
      </c>
      <c r="TL107" t="str">
        <f ca="1"/>
        <v>Alimentação Solar</v>
      </c>
      <c r="TM107" t="str">
        <f ca="1"/>
        <v>Amostrador Diversos</v>
      </c>
      <c r="TN107" t="str">
        <f ca="1"/>
        <v>Amostrador Não Refrigerado Portátil</v>
      </c>
      <c r="TO107" t="str">
        <f ca="1"/>
        <v>Amostrador Refrigerado Fixo</v>
      </c>
      <c r="TP107" t="str">
        <f ca="1"/>
        <v>Amostrador Refrigerado Portátil</v>
      </c>
      <c r="TQ107" t="str">
        <f ca="1"/>
        <v>Amostragem Diversos</v>
      </c>
      <c r="TR107" t="str">
        <f ca="1"/>
        <v>Analisador Diversos</v>
      </c>
      <c r="TS107" t="str">
        <f ca="1"/>
        <v>Analisador Fixo</v>
      </c>
      <c r="TT107" t="str">
        <f ca="1"/>
        <v xml:space="preserve">Analisador Fixo </v>
      </c>
      <c r="TU107" t="str">
        <f ca="1"/>
        <v>Analisador Microbiologico</v>
      </c>
      <c r="TV107" t="str">
        <f ca="1"/>
        <v>Analisador Portátil</v>
      </c>
      <c r="TW107" t="str">
        <f ca="1"/>
        <v xml:space="preserve">Analisador Portátil </v>
      </c>
      <c r="TX107" t="str">
        <f ca="1"/>
        <v>Analisador Portátil Locação</v>
      </c>
      <c r="TY107" t="str">
        <f ca="1"/>
        <v>Aterramento Diversos</v>
      </c>
      <c r="TZ107" t="str">
        <f ca="1"/>
        <v>Bomba de Amostragem Fixa</v>
      </c>
      <c r="UA107" t="str">
        <f ca="1"/>
        <v>BOMBA DE AMOSTRAGEM Fixo</v>
      </c>
      <c r="UB107" t="str">
        <f ca="1"/>
        <v>Bomba de Amostragem Portátil</v>
      </c>
      <c r="UC107" t="str">
        <f ca="1"/>
        <v>Bombeamento Fixo</v>
      </c>
      <c r="UD107" t="str">
        <f ca="1"/>
        <v>Cabeçote/Válvula Extração Metano</v>
      </c>
      <c r="UE107" t="str">
        <f ca="1"/>
        <v>Caixa Separadora Fixo</v>
      </c>
      <c r="UF107" t="str">
        <f ca="1"/>
        <v>Calibração Diversos</v>
      </c>
      <c r="UG107" t="str">
        <f ca="1"/>
        <v>Cinto de Segurança</v>
      </c>
      <c r="UH107" t="str">
        <f ca="1"/>
        <v xml:space="preserve">Cinto de Segurança </v>
      </c>
      <c r="UI107" t="str">
        <f ca="1"/>
        <v>Colorimetro Portátil</v>
      </c>
      <c r="UJ107" t="str">
        <f ca="1"/>
        <v>Conjunto Autônomo</v>
      </c>
      <c r="UK107" t="str">
        <f ca="1"/>
        <v>Cromatógrafo Portátil</v>
      </c>
      <c r="UL107" t="str">
        <f ca="1"/>
        <v>Detector de Incendio Fixo</v>
      </c>
      <c r="UM107" t="str">
        <f ca="1"/>
        <v>Detector Diversos</v>
      </c>
      <c r="UN107" t="str">
        <f ca="1"/>
        <v>Detector Fixo</v>
      </c>
      <c r="UO107" t="str">
        <f ca="1"/>
        <v>Detector Portátil</v>
      </c>
      <c r="UP107" t="str">
        <f ca="1"/>
        <v>Diversos Diversos</v>
      </c>
      <c r="UQ107" t="str">
        <f ca="1"/>
        <v>Dosímetro de ruído</v>
      </c>
      <c r="UR107" t="str">
        <f ca="1"/>
        <v>Elevador de Liquidos Fixo</v>
      </c>
      <c r="US107" t="str">
        <f ca="1"/>
        <v>Extração Diversos</v>
      </c>
      <c r="UT107" t="str">
        <f ca="1"/>
        <v>Filtração Diversos</v>
      </c>
      <c r="UU107" t="str">
        <f ca="1"/>
        <v>Fotometro Portátil</v>
      </c>
      <c r="UV107" t="str">
        <f ca="1"/>
        <v>Guincho</v>
      </c>
      <c r="UW107" t="str">
        <f ca="1"/>
        <v>Impactador de Cascata</v>
      </c>
      <c r="UX107" t="str">
        <f ca="1"/>
        <v>Inativo Inativo</v>
      </c>
      <c r="UY107" t="str">
        <f ca="1"/>
        <v>Locação Diversos</v>
      </c>
      <c r="UZ107" t="str">
        <f ca="1"/>
        <v>Medidor de Material Particulado Fixo</v>
      </c>
      <c r="VA107" t="str">
        <f ca="1"/>
        <v>Medidor de Material Particulado Portátil</v>
      </c>
      <c r="VB107" t="str">
        <f ca="1"/>
        <v>Medidor de Nível de Pressão Sonora</v>
      </c>
      <c r="VC107" t="str">
        <f ca="1"/>
        <v>Medidor de Nivel Diversos</v>
      </c>
      <c r="VD107" t="str">
        <f ca="1"/>
        <v>Medidor de Nivel Fixo</v>
      </c>
      <c r="VE107" t="str">
        <f ca="1"/>
        <v>Medidor de Nivel Portátil</v>
      </c>
      <c r="VF107" t="str">
        <f ca="1"/>
        <v>Medidor de Vazão Argonaut SL</v>
      </c>
      <c r="VG107" t="str">
        <f ca="1"/>
        <v>Medidor de Vazão Fixo</v>
      </c>
      <c r="VH107" t="str">
        <f ca="1"/>
        <v>Medidor de Vazão FlowTracker</v>
      </c>
      <c r="VI107" t="str">
        <f ca="1"/>
        <v>Medidor de Vazão Portátil</v>
      </c>
      <c r="VJ107" t="str">
        <f ca="1"/>
        <v>Medidor de Vazão RS5</v>
      </c>
      <c r="VK107" t="str">
        <f ca="1"/>
        <v>Medidor de Vazão RS6</v>
      </c>
      <c r="VL107" t="str">
        <f ca="1"/>
        <v>Medidor de Vazão RS7</v>
      </c>
      <c r="VM107" t="str">
        <f ca="1"/>
        <v>Medidor de Vazão RS-M10</v>
      </c>
      <c r="VN107" t="str">
        <f ca="1"/>
        <v>Medidor de Vazão RS-M11</v>
      </c>
      <c r="VO107" t="str">
        <f ca="1"/>
        <v>Medidor de Vazão RS-M9</v>
      </c>
      <c r="VP107" t="str">
        <f ca="1"/>
        <v>Medidor de Vazão RS-S5</v>
      </c>
      <c r="VQ107" t="str">
        <f ca="1"/>
        <v>Medidor de Vibração Portátil</v>
      </c>
      <c r="VR107" t="str">
        <f ca="1"/>
        <v>Meteorologia Fixo</v>
      </c>
      <c r="VS107" t="str">
        <f ca="1"/>
        <v>MODFLOW Diversos</v>
      </c>
      <c r="VT107" t="str">
        <f ca="1"/>
        <v>Monitor de Material Particulado</v>
      </c>
      <c r="VU107" t="str">
        <f ca="1"/>
        <v>Monitor de Material Particulado Portátil</v>
      </c>
      <c r="VV107" t="str">
        <f ca="1"/>
        <v>Monitoramento Fixo</v>
      </c>
      <c r="VW107" t="str">
        <f ca="1"/>
        <v>Mosquetão</v>
      </c>
      <c r="VX107" t="str">
        <f ca="1"/>
        <v>Óculos de Proteção</v>
      </c>
      <c r="VY107" t="str">
        <f ca="1"/>
        <v>Outros Diversos</v>
      </c>
      <c r="VZ107" t="str">
        <f ca="1"/>
        <v>Painel controlador Diversos</v>
      </c>
      <c r="WA107" t="str">
        <f ca="1"/>
        <v>Painel controlador Fixo</v>
      </c>
      <c r="WB107" t="str">
        <f ca="1"/>
        <v>Painel controlador Portátil</v>
      </c>
      <c r="WC107" t="str">
        <f ca="1"/>
        <v>Respirador Facial</v>
      </c>
      <c r="WD107" t="str">
        <f ca="1"/>
        <v>Separador de Agua/ Oleo Fixo</v>
      </c>
      <c r="WE107" t="str">
        <f ca="1"/>
        <v>Sistema de Monitoramento de Material Particulado</v>
      </c>
      <c r="WF107" t="str">
        <f ca="1"/>
        <v>Sonda Portátil</v>
      </c>
      <c r="WG107" t="str">
        <f ca="1"/>
        <v xml:space="preserve">Sonda Portátil </v>
      </c>
      <c r="WH107" t="str">
        <f ca="1"/>
        <v>Sonda Serie 6</v>
      </c>
      <c r="WI107" t="str">
        <f ca="1"/>
        <v>Sonda Serie EcoSense</v>
      </c>
      <c r="WJ107" t="str">
        <f ca="1"/>
        <v>Sonda Serie EXO</v>
      </c>
      <c r="WK107" t="str">
        <f ca="1"/>
        <v>Sonda Serie IQ SensorNet</v>
      </c>
      <c r="WL107" t="str">
        <f ca="1"/>
        <v>Sonda Serie Lab &amp; Field</v>
      </c>
      <c r="WM107" t="str">
        <f ca="1"/>
        <v>Sonda Serie MultiLab</v>
      </c>
      <c r="WN107" t="str">
        <f ca="1"/>
        <v>Sonda Serie ODO-RTU</v>
      </c>
      <c r="WO107" t="str">
        <f ca="1"/>
        <v>Sonda Serie Pro</v>
      </c>
      <c r="WP107" t="str">
        <f ca="1"/>
        <v>Sonda Serie ProDigital</v>
      </c>
      <c r="WQ107" t="str">
        <f ca="1"/>
        <v>Sonda Serie TruLab</v>
      </c>
      <c r="WR107" t="str">
        <f ca="1"/>
        <v>Talabarte</v>
      </c>
      <c r="WS107" t="str">
        <f ca="1"/>
        <v>Telemetria Fixo</v>
      </c>
      <c r="WT107" t="str">
        <f ca="1"/>
        <v>TERMAL Fixo</v>
      </c>
      <c r="WU107" t="str">
        <f ca="1"/>
        <v>Transmissão Fixo</v>
      </c>
      <c r="WV107" t="str">
        <f ca="1"/>
        <v>Tratamento Diversos</v>
      </c>
      <c r="WW107" t="str">
        <f ca="1"/>
        <v>Tratamento Fixo</v>
      </c>
      <c r="WX107" t="str">
        <f ca="1"/>
        <v>Travaqueda</v>
      </c>
      <c r="WY107" t="str">
        <f ca="1"/>
        <v>Tripe</v>
      </c>
      <c r="WZ107" t="str">
        <f ca="1"/>
        <v>UMR Fixo</v>
      </c>
      <c r="AMP107" cm="1">
        <f t="array" aca="1" ref="AMP107:AXU107" ca="1">IFERROR(TRANSPOSE(_xlfn._xlws.SORT(_xlfn.UNIQUE(_xlfn._xlws.FILTER(cp_subgrupo,(($A107="")+(cp_linha=$A107))*(($B107="")+(cp_grupo=$B107))*(($D107="")+(cp_tipo_mercadoria=$D107))*(($E107="")+(cp_fabricante=$E107)))))),"")</f>
        <v>550</v>
      </c>
      <c r="AMQ107">
        <f ca="1"/>
        <v>556</v>
      </c>
      <c r="AMR107">
        <f ca="1"/>
        <v>6600</v>
      </c>
      <c r="AMS107">
        <f ca="1"/>
        <v>9500</v>
      </c>
      <c r="AMT107">
        <f ca="1"/>
        <v>9800</v>
      </c>
      <c r="AMU107" t="str">
        <f ca="1"/>
        <v>3017M</v>
      </c>
      <c r="AMV107" t="str">
        <f ca="1"/>
        <v>301-ADI</v>
      </c>
      <c r="AMW107" t="str">
        <f ca="1"/>
        <v>301C</v>
      </c>
      <c r="AMX107" t="str">
        <f ca="1"/>
        <v>301-R8</v>
      </c>
      <c r="AMY107" t="str">
        <f ca="1"/>
        <v>4000 series Isco</v>
      </c>
      <c r="AMZ107" t="str">
        <f ca="1"/>
        <v xml:space="preserve">Absorvedores </v>
      </c>
      <c r="ANA107" t="str">
        <f ca="1"/>
        <v>Acessório</v>
      </c>
      <c r="ANB107" t="str">
        <f ca="1"/>
        <v>ADCP</v>
      </c>
      <c r="ANC107" t="str">
        <f ca="1"/>
        <v>ADP</v>
      </c>
      <c r="AND107" t="str">
        <f ca="1"/>
        <v>ADR 1500</v>
      </c>
      <c r="ANE107" t="str">
        <f ca="1"/>
        <v>AIR AWARE</v>
      </c>
      <c r="ANF107" t="str">
        <f ca="1"/>
        <v>Air Striper</v>
      </c>
      <c r="ANG107" t="str">
        <f ca="1"/>
        <v>AIRSCAN</v>
      </c>
      <c r="ANH107" t="str">
        <f ca="1"/>
        <v>Amostrador</v>
      </c>
      <c r="ANI107" t="str">
        <f ca="1"/>
        <v>Anel</v>
      </c>
      <c r="ANJ107" t="str">
        <f ca="1"/>
        <v>APEX 2</v>
      </c>
      <c r="ANK107" t="str">
        <f ca="1"/>
        <v>Argonaut</v>
      </c>
      <c r="ANL107" t="str">
        <f ca="1"/>
        <v>Auto Pump</v>
      </c>
      <c r="ANM107" t="str">
        <f ca="1"/>
        <v>BADGE PLUS</v>
      </c>
      <c r="ANN107" t="str">
        <f ca="1"/>
        <v>Biogas</v>
      </c>
      <c r="ANO107" t="str">
        <f ca="1"/>
        <v>BIOGAS 300</v>
      </c>
      <c r="ANP107" t="str">
        <f ca="1"/>
        <v>BIOGAS 3000</v>
      </c>
      <c r="ANQ107" t="str">
        <f ca="1"/>
        <v>BIOGAS 5000</v>
      </c>
      <c r="ANR107" t="str">
        <f ca="1"/>
        <v>BM25</v>
      </c>
      <c r="ANS107" t="str">
        <f ca="1"/>
        <v>Bomba</v>
      </c>
      <c r="ANT107" t="str">
        <f ca="1"/>
        <v>BW</v>
      </c>
      <c r="ANU107" t="str">
        <f ca="1"/>
        <v xml:space="preserve">BW </v>
      </c>
      <c r="ANV107" t="str">
        <f ca="1"/>
        <v>BW CLIP</v>
      </c>
      <c r="ANW107" t="str">
        <f ca="1"/>
        <v>BW FLEX</v>
      </c>
      <c r="ANX107" t="str">
        <f ca="1"/>
        <v>BW ICON</v>
      </c>
      <c r="ANY107" t="str">
        <f ca="1"/>
        <v>BW SOLO</v>
      </c>
      <c r="ANZ107" t="str">
        <f ca="1"/>
        <v>BW ULTRA</v>
      </c>
      <c r="AOA107" t="str">
        <f ca="1"/>
        <v>C100</v>
      </c>
      <c r="AOB107" t="str">
        <f ca="1"/>
        <v>Cabo</v>
      </c>
      <c r="AOC107" t="str">
        <f ca="1"/>
        <v>Calibração</v>
      </c>
      <c r="AOD107" t="str">
        <f ca="1"/>
        <v>Castaway</v>
      </c>
      <c r="AOE107" t="str">
        <f ca="1"/>
        <v>CEL-24X</v>
      </c>
      <c r="AOF107" t="str">
        <f ca="1"/>
        <v>CEL-35X</v>
      </c>
      <c r="AOG107" t="str">
        <f ca="1"/>
        <v>CEL-62X</v>
      </c>
      <c r="AOH107" t="str">
        <f ca="1"/>
        <v>CEL-63X</v>
      </c>
      <c r="AOI107" t="str">
        <f ca="1"/>
        <v>Certificado</v>
      </c>
      <c r="AOJ107" t="str">
        <f ca="1"/>
        <v>CEX300</v>
      </c>
      <c r="AOK107" t="str">
        <f ca="1"/>
        <v>Chempro</v>
      </c>
      <c r="AOL107" t="str">
        <f ca="1"/>
        <v>Cilindro</v>
      </c>
      <c r="AOM107" t="str">
        <f ca="1"/>
        <v xml:space="preserve">Cinto de Segurança </v>
      </c>
      <c r="AON107" t="str">
        <f ca="1"/>
        <v>Clean Cell Pro</v>
      </c>
      <c r="AOO107" t="str">
        <f ca="1"/>
        <v>CLEANVIEWERGAS</v>
      </c>
      <c r="AOP107" t="str">
        <f ca="1"/>
        <v>CM4</v>
      </c>
      <c r="AOQ107" t="str">
        <f ca="1"/>
        <v>CONDUCTIVITY PLUS</v>
      </c>
      <c r="AOR107" t="str">
        <f ca="1"/>
        <v>CONTADOR DE CICLOS</v>
      </c>
      <c r="AOS107" t="str">
        <f ca="1"/>
        <v>Controlador</v>
      </c>
      <c r="AOT107" t="str">
        <f ca="1"/>
        <v>CTX 300</v>
      </c>
      <c r="AOU107" t="str">
        <f ca="1"/>
        <v>CUB</v>
      </c>
      <c r="AOV107" t="str">
        <f ca="1"/>
        <v>DataLogger</v>
      </c>
      <c r="AOW107" t="str">
        <f ca="1"/>
        <v>DATARAM 4</v>
      </c>
      <c r="AOX107" t="str">
        <f ca="1"/>
        <v>DBADGE 2</v>
      </c>
      <c r="AOY107" t="str">
        <f ca="1"/>
        <v>DBO</v>
      </c>
      <c r="AOZ107" t="str">
        <f ca="1"/>
        <v>DIPPER TOUGH</v>
      </c>
      <c r="APA107" t="str">
        <f ca="1"/>
        <v>DIPPERLOG</v>
      </c>
      <c r="APB107" t="str">
        <f ca="1"/>
        <v>DIPPER-T</v>
      </c>
      <c r="APC107" t="str">
        <f ca="1"/>
        <v>Display</v>
      </c>
      <c r="APD107" t="str">
        <f ca="1"/>
        <v>Diversos</v>
      </c>
      <c r="APE107" t="str">
        <f ca="1"/>
        <v>DO200</v>
      </c>
      <c r="APF107" t="str">
        <f ca="1"/>
        <v>DURATRACKER</v>
      </c>
      <c r="APG107" t="str">
        <f ca="1"/>
        <v>E3 POINT</v>
      </c>
      <c r="APH107" t="str">
        <f ca="1"/>
        <v>EAGLE</v>
      </c>
      <c r="API107" t="str">
        <f ca="1"/>
        <v>EC300</v>
      </c>
      <c r="APJ107" t="str">
        <f ca="1"/>
        <v>EC30A</v>
      </c>
      <c r="APK107" t="str">
        <f ca="1"/>
        <v>Embarcação</v>
      </c>
      <c r="APL107" t="str">
        <f ca="1"/>
        <v>EmeClean</v>
      </c>
      <c r="APM107" t="str">
        <f ca="1"/>
        <v>Estação</v>
      </c>
      <c r="APN107" t="str">
        <f ca="1"/>
        <v>Estrutura</v>
      </c>
      <c r="APO107" t="str">
        <f ca="1"/>
        <v>EXO</v>
      </c>
      <c r="APP107" t="str">
        <f ca="1"/>
        <v>EXO (Completa)</v>
      </c>
      <c r="APQ107" t="str">
        <f ca="1"/>
        <v>EXTREME</v>
      </c>
      <c r="APR107" t="str">
        <f ca="1"/>
        <v>FALCO</v>
      </c>
      <c r="APS107" t="str">
        <f ca="1"/>
        <v>FAU</v>
      </c>
      <c r="APT107" t="str">
        <f ca="1"/>
        <v>Ferramental</v>
      </c>
      <c r="APU107" t="str">
        <f ca="1"/>
        <v>Filtro</v>
      </c>
      <c r="APV107" t="str">
        <f ca="1"/>
        <v>FIREPRO</v>
      </c>
      <c r="APW107" t="str">
        <f ca="1"/>
        <v>FlowTracker</v>
      </c>
      <c r="APX107" t="str">
        <f ca="1"/>
        <v>FROG</v>
      </c>
      <c r="APY107" t="str">
        <f ca="1"/>
        <v>FS20X</v>
      </c>
      <c r="APZ107" t="str">
        <f ca="1"/>
        <v>FS-20X</v>
      </c>
      <c r="AQA107" t="str">
        <f ca="1"/>
        <v>FS24X</v>
      </c>
      <c r="AQB107" t="str">
        <f ca="1"/>
        <v>FSL100</v>
      </c>
      <c r="AQC107" t="str">
        <f ca="1"/>
        <v>FSX</v>
      </c>
      <c r="AQD107" t="str">
        <f ca="1"/>
        <v>G100</v>
      </c>
      <c r="AQE107" t="str">
        <f ca="1"/>
        <v>G110</v>
      </c>
      <c r="AQF107" t="str">
        <f ca="1"/>
        <v>G200</v>
      </c>
      <c r="AQG107" t="str">
        <f ca="1"/>
        <v>GA 3000</v>
      </c>
      <c r="AQH107" t="str">
        <f ca="1"/>
        <v>GA 5000</v>
      </c>
      <c r="AQI107" t="str">
        <f ca="1"/>
        <v>GASCARD</v>
      </c>
      <c r="AQJ107" t="str">
        <f ca="1"/>
        <v>GASCEHCK G</v>
      </c>
      <c r="AQK107" t="str">
        <f ca="1"/>
        <v>Gascheck</v>
      </c>
      <c r="AQL107" t="str">
        <f ca="1"/>
        <v>GASCHECK 3000</v>
      </c>
      <c r="AQM107" t="str">
        <f ca="1"/>
        <v>GASCHECK 5000</v>
      </c>
      <c r="AQN107" t="str">
        <f ca="1"/>
        <v>GASCHECK 6000</v>
      </c>
      <c r="AQO107" t="str">
        <f ca="1"/>
        <v>GASCHECK G</v>
      </c>
      <c r="AQP107" t="str">
        <f ca="1"/>
        <v>GASCHECK P1</v>
      </c>
      <c r="AQQ107" t="str">
        <f ca="1"/>
        <v>GASPOINT</v>
      </c>
      <c r="AQR107" t="str">
        <f ca="1"/>
        <v>GATEWAY</v>
      </c>
      <c r="AQS107" t="str">
        <f ca="1"/>
        <v>GEM</v>
      </c>
      <c r="AQT107" t="str">
        <f ca="1"/>
        <v>GEM 2000</v>
      </c>
      <c r="AQU107" t="str">
        <f ca="1"/>
        <v>GEM 5000</v>
      </c>
      <c r="AQV107" t="str">
        <f ca="1"/>
        <v>GEM/GA/BIOGAS 5000</v>
      </c>
      <c r="AQW107" t="str">
        <f ca="1"/>
        <v>GeneCount</v>
      </c>
      <c r="AQX107" t="str">
        <f ca="1"/>
        <v>GENIE</v>
      </c>
      <c r="AQY107" t="str">
        <f ca="1"/>
        <v>Guardian</v>
      </c>
      <c r="AQZ107" t="str">
        <f ca="1"/>
        <v>GUARDIAN 2</v>
      </c>
      <c r="ARA107" t="str">
        <f ca="1"/>
        <v>H.OIL</v>
      </c>
      <c r="ARB107" t="str">
        <f ca="1"/>
        <v>HA20</v>
      </c>
      <c r="ARC107" t="str">
        <f ca="1"/>
        <v>HA40</v>
      </c>
      <c r="ARD107" t="str">
        <f ca="1"/>
        <v>HA-71</v>
      </c>
      <c r="ARE107" t="str">
        <f ca="1"/>
        <v>HA-72</v>
      </c>
      <c r="ARF107" t="str">
        <f ca="1"/>
        <v>HAVEX</v>
      </c>
      <c r="ARG107" t="str">
        <f ca="1"/>
        <v>HON</v>
      </c>
      <c r="ARH107" t="str">
        <f ca="1"/>
        <v>HON TITAN</v>
      </c>
      <c r="ARI107" t="str">
        <f ca="1"/>
        <v>Hora Técnica</v>
      </c>
      <c r="ARJ107" t="str">
        <f ca="1"/>
        <v>IAQ POINT 2</v>
      </c>
      <c r="ARK107" t="str">
        <f ca="1"/>
        <v>IMPACT PRO</v>
      </c>
      <c r="ARL107" t="str">
        <f ca="1"/>
        <v>Inativo</v>
      </c>
      <c r="ARM107" t="str">
        <f ca="1"/>
        <v>INNOVA</v>
      </c>
      <c r="ARN107" t="str">
        <f ca="1"/>
        <v>Instalação</v>
      </c>
      <c r="ARO107" t="str">
        <f ca="1"/>
        <v>INTELLIDOX</v>
      </c>
      <c r="ARP107" t="str">
        <f ca="1"/>
        <v>IQ PIPE</v>
      </c>
      <c r="ARQ107" t="str">
        <f ca="1"/>
        <v>IQ PLUS</v>
      </c>
      <c r="ARR107" t="str">
        <f ca="1"/>
        <v>IQ Standard</v>
      </c>
      <c r="ARS107" t="str">
        <f ca="1"/>
        <v>ITRANS</v>
      </c>
      <c r="ART107" t="str">
        <f ca="1"/>
        <v>JES-301</v>
      </c>
      <c r="ARU107" t="str">
        <f ca="1"/>
        <v>JFID</v>
      </c>
      <c r="ARV107" t="str">
        <f ca="1"/>
        <v>JH3E</v>
      </c>
      <c r="ARW107" t="str">
        <f ca="1"/>
        <v>JSP-87</v>
      </c>
      <c r="ARX107" t="str">
        <f ca="1"/>
        <v>JSP-89</v>
      </c>
      <c r="ARY107" t="str">
        <f ca="1"/>
        <v>L360</v>
      </c>
      <c r="ARZ107" t="str">
        <f ca="1"/>
        <v>LEAKCHECK P1</v>
      </c>
      <c r="ASA107" t="str">
        <f ca="1"/>
        <v>LEAKMATE</v>
      </c>
      <c r="ASB107" t="str">
        <f ca="1"/>
        <v>Locação</v>
      </c>
      <c r="ASC107" t="str">
        <f ca="1"/>
        <v>Luminometro</v>
      </c>
      <c r="ASD107" t="str">
        <f ca="1"/>
        <v>M10</v>
      </c>
      <c r="ASE107" t="str">
        <f ca="1"/>
        <v>M11</v>
      </c>
      <c r="ASF107" t="str">
        <f ca="1"/>
        <v>M9</v>
      </c>
      <c r="ASG107" t="str">
        <f ca="1"/>
        <v>MAGFLUX</v>
      </c>
      <c r="ASH107" t="str">
        <f ca="1"/>
        <v>Maleta</v>
      </c>
      <c r="ASI107" t="str">
        <f ca="1"/>
        <v>MANHANDLER</v>
      </c>
      <c r="ASJ107" t="str">
        <f ca="1"/>
        <v>MANNING</v>
      </c>
      <c r="ASK107" t="str">
        <f ca="1"/>
        <v>Manta</v>
      </c>
      <c r="ASL107" t="str">
        <f ca="1"/>
        <v>Manta OWS</v>
      </c>
      <c r="ASM107" t="str">
        <f ca="1"/>
        <v>MARPLE</v>
      </c>
      <c r="ASN107" t="str">
        <f ca="1"/>
        <v>MAX XT</v>
      </c>
      <c r="ASO107" t="str">
        <f ca="1"/>
        <v>Metalyser</v>
      </c>
      <c r="ASP107" t="str">
        <f ca="1"/>
        <v>METREX</v>
      </c>
      <c r="ASQ107" t="str">
        <f ca="1"/>
        <v>MGD</v>
      </c>
      <c r="ASR107" t="str">
        <f ca="1"/>
        <v>MICRO 5</v>
      </c>
      <c r="ASS107" t="str">
        <f ca="1"/>
        <v>MicroADV</v>
      </c>
      <c r="AST107" t="str">
        <f ca="1"/>
        <v>MICROCLIP</v>
      </c>
      <c r="ASU107" t="str">
        <f ca="1"/>
        <v>MICRODOCK</v>
      </c>
      <c r="ASV107" t="str">
        <f ca="1"/>
        <v>MICRODUST</v>
      </c>
      <c r="ASW107" t="str">
        <f ca="1"/>
        <v>MIDAS</v>
      </c>
      <c r="ASX107" t="str">
        <f ca="1"/>
        <v>MILLER</v>
      </c>
      <c r="ASY107" t="str">
        <f ca="1"/>
        <v>MIRAN</v>
      </c>
      <c r="ASZ107" t="str">
        <f ca="1"/>
        <v>MKII</v>
      </c>
      <c r="ATA107" t="str">
        <f ca="1"/>
        <v>Moden</v>
      </c>
      <c r="ATB107" t="str">
        <f ca="1"/>
        <v>Mosquetão</v>
      </c>
      <c r="ATC107" t="str">
        <f ca="1"/>
        <v>MP10</v>
      </c>
      <c r="ATD107" t="str">
        <f ca="1"/>
        <v>MP15</v>
      </c>
      <c r="ATE107" t="str">
        <f ca="1"/>
        <v>MP20</v>
      </c>
      <c r="ATF107" t="str">
        <f ca="1"/>
        <v>MP30</v>
      </c>
      <c r="ATG107" t="str">
        <f ca="1"/>
        <v>MP50</v>
      </c>
      <c r="ATH107" t="str">
        <f ca="1"/>
        <v>MPD</v>
      </c>
      <c r="ATI107" t="str">
        <f ca="1"/>
        <v>MULTILAB</v>
      </c>
      <c r="ATJ107" t="str">
        <f ca="1"/>
        <v>MV02</v>
      </c>
      <c r="ATK107" t="str">
        <f ca="1"/>
        <v>MV03</v>
      </c>
      <c r="ATL107" t="str">
        <f ca="1"/>
        <v>MVI</v>
      </c>
      <c r="ATM107" t="str">
        <f ca="1"/>
        <v>MX4</v>
      </c>
      <c r="ATN107" t="str">
        <f ca="1"/>
        <v>MX6</v>
      </c>
      <c r="ATO107" t="str">
        <f ca="1"/>
        <v>NDP - 25 BAN</v>
      </c>
      <c r="ATP107" t="str">
        <f ca="1"/>
        <v>Numatic</v>
      </c>
      <c r="ATQ107" t="str">
        <f ca="1"/>
        <v>ODO200</v>
      </c>
      <c r="ATR107" t="str">
        <f ca="1"/>
        <v>OELD</v>
      </c>
      <c r="ATS107" t="str">
        <f ca="1"/>
        <v>OLCT</v>
      </c>
      <c r="ATT107" t="str">
        <f ca="1"/>
        <v>OPTI-FIT</v>
      </c>
      <c r="ATU107" t="str">
        <f ca="1"/>
        <v>OPTIMA PLUS</v>
      </c>
      <c r="ATV107" t="str">
        <f ca="1"/>
        <v>Outros</v>
      </c>
      <c r="ATW107" t="str">
        <f ca="1"/>
        <v>OWS</v>
      </c>
      <c r="ATX107" t="str">
        <f ca="1"/>
        <v>Painel</v>
      </c>
      <c r="ATY107" t="str">
        <f ca="1"/>
        <v>Painel de Controle</v>
      </c>
      <c r="ATZ107" t="str">
        <f ca="1"/>
        <v>Painel Solar</v>
      </c>
      <c r="AUA107" t="str">
        <f ca="1"/>
        <v>PANTHER</v>
      </c>
      <c r="AUB107" t="str">
        <f ca="1"/>
        <v>PCM</v>
      </c>
      <c r="AUC107" t="str">
        <f ca="1"/>
        <v>PDR1500</v>
      </c>
      <c r="AUD107" t="str">
        <f ca="1"/>
        <v>PH100</v>
      </c>
      <c r="AUE107" t="str">
        <f ca="1"/>
        <v>PHD6</v>
      </c>
      <c r="AUF107" t="str">
        <f ca="1"/>
        <v>PHOCHECK 1000</v>
      </c>
      <c r="AUG107" t="str">
        <f ca="1"/>
        <v>PHOCHECK 3000</v>
      </c>
      <c r="AUH107" t="str">
        <f ca="1"/>
        <v>Pro Plus</v>
      </c>
      <c r="AUI107" t="str">
        <f ca="1"/>
        <v>Pro Quattro</v>
      </c>
      <c r="AUJ107" t="str">
        <f ca="1"/>
        <v>PRO10</v>
      </c>
      <c r="AUK107" t="str">
        <f ca="1"/>
        <v>PRO1020</v>
      </c>
      <c r="AUL107" t="str">
        <f ca="1"/>
        <v>PRO1030</v>
      </c>
      <c r="AUM107" t="str">
        <f ca="1"/>
        <v>PRO20</v>
      </c>
      <c r="AUN107" t="str">
        <f ca="1"/>
        <v>PRO2030</v>
      </c>
      <c r="AUO107" t="str">
        <f ca="1"/>
        <v>PRO30</v>
      </c>
      <c r="AUP107" t="str">
        <f ca="1"/>
        <v>PRODO</v>
      </c>
      <c r="AUQ107" t="str">
        <f ca="1"/>
        <v>ProDss</v>
      </c>
      <c r="AUR107" t="str">
        <f ca="1"/>
        <v>PROSOLO</v>
      </c>
      <c r="AUS107" t="str">
        <f ca="1"/>
        <v>PROSWAP</v>
      </c>
      <c r="AUT107" t="str">
        <f ca="1"/>
        <v>PT100</v>
      </c>
      <c r="AUU107" t="str">
        <f ca="1"/>
        <v>QRAE 3</v>
      </c>
      <c r="AUV107" t="str">
        <f ca="1"/>
        <v>QRAE3</v>
      </c>
      <c r="AUW107" t="str">
        <f ca="1"/>
        <v>QUATTRO</v>
      </c>
      <c r="AUX107" t="str">
        <f ca="1"/>
        <v>Quimico</v>
      </c>
      <c r="AUY107" t="str">
        <f ca="1"/>
        <v>RAEGUARD</v>
      </c>
      <c r="AUZ107" t="str">
        <f ca="1"/>
        <v>Reagente</v>
      </c>
      <c r="AVA107" t="str">
        <f ca="1"/>
        <v>Reforma</v>
      </c>
      <c r="AVB107" t="str">
        <f ca="1"/>
        <v>REMOX</v>
      </c>
      <c r="AVC107" t="str">
        <f ca="1"/>
        <v>RIG RAT</v>
      </c>
      <c r="AVD107" t="str">
        <f ca="1"/>
        <v>RIKEN KEIKE</v>
      </c>
      <c r="AVE107" t="str">
        <f ca="1"/>
        <v>RS5</v>
      </c>
      <c r="AVF107" t="str">
        <f ca="1"/>
        <v>RS6</v>
      </c>
      <c r="AVG107" t="str">
        <f ca="1"/>
        <v>RS7</v>
      </c>
      <c r="AVH107" t="str">
        <f ca="1"/>
        <v>SAGE RIO</v>
      </c>
      <c r="AVI107" t="str">
        <f ca="1"/>
        <v>Sample Pro</v>
      </c>
      <c r="AVJ107" t="str">
        <f ca="1"/>
        <v>SAMPLEASE</v>
      </c>
      <c r="AVK107" t="str">
        <f ca="1"/>
        <v>SC</v>
      </c>
      <c r="AVL107" t="str">
        <f ca="1"/>
        <v>SCORPION</v>
      </c>
      <c r="AVM107" t="str">
        <f ca="1"/>
        <v>SEARCHLINE</v>
      </c>
      <c r="AVN107" t="str">
        <f ca="1"/>
        <v>SENSEPOINT</v>
      </c>
      <c r="AVO107" t="str">
        <f ca="1"/>
        <v>Sensor</v>
      </c>
      <c r="AVP107" t="str">
        <f ca="1"/>
        <v>SERIE BW</v>
      </c>
      <c r="AVQ107" t="str">
        <f ca="1"/>
        <v>SERIE6</v>
      </c>
      <c r="AVR107" t="str">
        <f ca="1"/>
        <v>SHAKETEST</v>
      </c>
      <c r="AVS107" t="str">
        <f ca="1"/>
        <v>SHARPEYE</v>
      </c>
      <c r="AVT107" t="str">
        <f ca="1"/>
        <v>Signature</v>
      </c>
      <c r="AVU107" t="str">
        <f ca="1"/>
        <v>Sistema</v>
      </c>
      <c r="AVV107" t="str">
        <f ca="1"/>
        <v>Skimmer</v>
      </c>
      <c r="AVW107" t="str">
        <f ca="1"/>
        <v>SKINNY DIPPER</v>
      </c>
      <c r="AVX107" t="str">
        <f ca="1"/>
        <v>SM.OIL</v>
      </c>
      <c r="AVY107" t="str">
        <f ca="1"/>
        <v>Software</v>
      </c>
      <c r="AVZ107" t="str">
        <f ca="1"/>
        <v>Solução</v>
      </c>
      <c r="AWA107" t="str">
        <f ca="1"/>
        <v>Sonda RTU</v>
      </c>
      <c r="AWB107" t="str">
        <f ca="1"/>
        <v>SOS-4-003</v>
      </c>
      <c r="AWC107" t="str">
        <f ca="1"/>
        <v>SPERIAN</v>
      </c>
      <c r="AWD107" t="str">
        <f ca="1"/>
        <v>SPM FLEX</v>
      </c>
      <c r="AWE107" t="str">
        <f ca="1"/>
        <v>T8000</v>
      </c>
      <c r="AWF107" t="str">
        <f ca="1"/>
        <v>TadLar Bag</v>
      </c>
      <c r="AWG107" t="str">
        <f ca="1"/>
        <v>TERMAL</v>
      </c>
      <c r="AWH107" t="str">
        <f ca="1"/>
        <v>Termovelocimétrico</v>
      </c>
      <c r="AWI107" t="str">
        <f ca="1"/>
        <v>TIGER</v>
      </c>
      <c r="AWJ107" t="str">
        <f ca="1"/>
        <v>TITAN</v>
      </c>
      <c r="AWK107" t="str">
        <f ca="1"/>
        <v>TITAN 2</v>
      </c>
      <c r="AWL107" t="str">
        <f ca="1"/>
        <v>TOP TRACK</v>
      </c>
      <c r="AWM107" t="str">
        <f ca="1"/>
        <v>TOUCHPOINT</v>
      </c>
      <c r="AWN107" t="str">
        <f ca="1"/>
        <v>Transdutor</v>
      </c>
      <c r="AWO107" t="str">
        <f ca="1"/>
        <v>Transmissor</v>
      </c>
      <c r="AWP107" t="str">
        <f ca="1"/>
        <v>Treinamento</v>
      </c>
      <c r="AWQ107" t="str">
        <f ca="1"/>
        <v>TruLab</v>
      </c>
      <c r="AWR107" t="str">
        <f ca="1"/>
        <v>TVA</v>
      </c>
      <c r="AWS107" t="str">
        <f ca="1"/>
        <v xml:space="preserve">TVA </v>
      </c>
      <c r="AWT107" t="str">
        <f ca="1"/>
        <v>TVA 1000B</v>
      </c>
      <c r="AWU107" t="str">
        <f ca="1"/>
        <v>TVA 2020</v>
      </c>
      <c r="AWV107" t="str">
        <f ca="1"/>
        <v>TVOC</v>
      </c>
      <c r="AWW107" t="str">
        <f ca="1"/>
        <v>TX1</v>
      </c>
      <c r="AWX107" t="str">
        <f ca="1"/>
        <v>UMR</v>
      </c>
      <c r="AWY107" t="str">
        <f ca="1"/>
        <v>UVEX</v>
      </c>
      <c r="AWZ107" t="str">
        <f ca="1"/>
        <v>Vapor pin/ Clean</v>
      </c>
      <c r="AXA107" t="str">
        <f ca="1"/>
        <v>WATER TAPE</v>
      </c>
      <c r="AXB107" t="str">
        <f ca="1"/>
        <v>WELLHEAD</v>
      </c>
      <c r="AXC107" t="str">
        <f ca="1"/>
        <v>WellTape</v>
      </c>
      <c r="AXD107" t="str">
        <f ca="1"/>
        <v>WX16</v>
      </c>
      <c r="AXE107" t="str">
        <f ca="1"/>
        <v>WX4</v>
      </c>
      <c r="AXF107" t="str">
        <f ca="1"/>
        <v>WX64</v>
      </c>
      <c r="AXG107" t="str">
        <f ca="1"/>
        <v>XCD</v>
      </c>
      <c r="AXH107" t="str">
        <f ca="1"/>
        <v>XCL</v>
      </c>
      <c r="AXI107" t="str">
        <f ca="1"/>
        <v>XNX</v>
      </c>
      <c r="AXJ107" t="str">
        <f ca="1"/>
        <v>XPIS</v>
      </c>
      <c r="AXK107" t="str">
        <f ca="1"/>
        <v>XPV</v>
      </c>
      <c r="AXL107" t="str">
        <f ca="1"/>
        <v>XRL</v>
      </c>
      <c r="AXM107" t="str">
        <f ca="1"/>
        <v>YSI30</v>
      </c>
      <c r="AXN107" t="str">
        <f ca="1"/>
        <v>YSI3100</v>
      </c>
      <c r="AXO107" t="str">
        <f ca="1"/>
        <v>YSI3200</v>
      </c>
      <c r="AXP107" t="str">
        <f ca="1"/>
        <v>YSI5000</v>
      </c>
      <c r="AXQ107" t="str">
        <f ca="1"/>
        <v>YSI5100</v>
      </c>
      <c r="AXR107" t="str">
        <f ca="1"/>
        <v>YSI55</v>
      </c>
      <c r="AXS107" t="str">
        <f ca="1"/>
        <v>YSI60</v>
      </c>
      <c r="AXT107" t="str">
        <f ca="1"/>
        <v>YSI85</v>
      </c>
      <c r="AXU107" t="str">
        <f ca="1"/>
        <v>ZAREBA</v>
      </c>
      <c r="BFV107" t="str" cm="1">
        <f t="array" aca="1" ref="BFV107:BGB107" ca="1">IFERROR(TRANSPOSE(_xlfn._xlws.SORT(_xlfn.UNIQUE(_xlfn._xlws.FILTER(cp_tipo_mercadoria,(($A107="")+(cp_linha=$A107))*(($B107="")+(cp_grupo=$B107))*(($C107="")+(cp_subgrupo=$C107))*(($E107="")+(cp_fabricante=$E107)))))),"")</f>
        <v>Acessório</v>
      </c>
      <c r="BFW107" t="str">
        <f ca="1"/>
        <v>Acessório/Reposição</v>
      </c>
      <c r="BFX107" t="str">
        <f ca="1"/>
        <v>Inativo</v>
      </c>
      <c r="BFY107" t="str">
        <f ca="1"/>
        <v>Insumo</v>
      </c>
      <c r="BFZ107" t="str">
        <f ca="1"/>
        <v>Produto</v>
      </c>
      <c r="BGA107" t="str">
        <f ca="1"/>
        <v>Reposição</v>
      </c>
      <c r="BGB107" t="str">
        <f ca="1"/>
        <v>Serviço</v>
      </c>
      <c r="BZB107" t="str" cm="1">
        <f t="array" aca="1" ref="BZB107:CBA107" ca="1">IFERROR(TRANSPOSE(_xlfn._xlws.SORT(_xlfn.UNIQUE(_xlfn._xlws.FILTER(cp_fabricante,(($A107="")+(cp_linha=$A107))*(($B107="")+(cp_grupo=$B107))*(($C107="")+(cp_subgrupo=$C107))*(($D107="")+(cp_tipo_mercadoria=$D107)))))),"")</f>
        <v>ABK</v>
      </c>
      <c r="BZC107" t="str">
        <f ca="1"/>
        <v>AGT</v>
      </c>
      <c r="BZD107" t="str">
        <f ca="1"/>
        <v>Air Liquide</v>
      </c>
      <c r="BZE107" t="str">
        <f ca="1"/>
        <v>AMBIENTAL</v>
      </c>
      <c r="BZF107" t="str">
        <f ca="1"/>
        <v>AMS</v>
      </c>
      <c r="BZG107" t="str">
        <f ca="1"/>
        <v>Campbell</v>
      </c>
      <c r="BZH107" t="str">
        <f ca="1"/>
        <v>CASELLA</v>
      </c>
      <c r="BZI107" t="str">
        <f ca="1"/>
        <v>CHP</v>
      </c>
      <c r="BZJ107" t="str">
        <f ca="1"/>
        <v>Clean</v>
      </c>
      <c r="BZK107" t="str">
        <f ca="1"/>
        <v>COPPI</v>
      </c>
      <c r="BZL107" t="str">
        <f ca="1"/>
        <v>Coregas</v>
      </c>
      <c r="BZM107" t="str">
        <f ca="1"/>
        <v>DFT</v>
      </c>
      <c r="BZN107" t="str">
        <f ca="1"/>
        <v>DPUNION</v>
      </c>
      <c r="BZO107" t="str">
        <f ca="1"/>
        <v>EDINBURG</v>
      </c>
      <c r="BZP107" t="str">
        <f ca="1"/>
        <v>EMEC</v>
      </c>
      <c r="BZQ107" t="str">
        <f ca="1"/>
        <v>EN NOVATIVE</v>
      </c>
      <c r="BZR107" t="str">
        <f ca="1"/>
        <v>environics</v>
      </c>
      <c r="BZS107" t="str">
        <f ca="1"/>
        <v>EON</v>
      </c>
      <c r="BZT107" t="str">
        <f ca="1"/>
        <v>ESS</v>
      </c>
      <c r="BZU107" t="str">
        <f ca="1"/>
        <v>Fabricante</v>
      </c>
      <c r="BZV107" t="str">
        <f ca="1"/>
        <v>Global Water</v>
      </c>
      <c r="BZW107" t="str">
        <f ca="1"/>
        <v>GRACO</v>
      </c>
      <c r="BZX107" t="str">
        <f ca="1"/>
        <v>HER</v>
      </c>
      <c r="BZY107" t="str">
        <f ca="1"/>
        <v>HISCO</v>
      </c>
      <c r="BZZ107" t="str">
        <f ca="1"/>
        <v>HON</v>
      </c>
      <c r="CAA107" t="str">
        <f ca="1"/>
        <v>Inativo</v>
      </c>
      <c r="CAB107" t="str">
        <f ca="1"/>
        <v>Industrial</v>
      </c>
      <c r="CAC107" t="str">
        <f ca="1"/>
        <v>ION</v>
      </c>
      <c r="CAD107" t="str">
        <f ca="1"/>
        <v>ISCO</v>
      </c>
      <c r="CAE107" t="str">
        <f ca="1"/>
        <v>JCT</v>
      </c>
      <c r="CAF107" t="str">
        <f ca="1"/>
        <v>LINDE</v>
      </c>
      <c r="CAG107" t="str">
        <f ca="1"/>
        <v>Luminutra</v>
      </c>
      <c r="CAH107" t="str">
        <f ca="1"/>
        <v>MJK</v>
      </c>
      <c r="CAI107" t="str">
        <f ca="1"/>
        <v>NIVELCO</v>
      </c>
      <c r="CAJ107" t="str">
        <f ca="1"/>
        <v>NOVALINX</v>
      </c>
      <c r="CAK107" t="str">
        <f ca="1"/>
        <v>Oceanalpha</v>
      </c>
      <c r="CAL107" t="str">
        <f ca="1"/>
        <v>QED</v>
      </c>
      <c r="CAM107" t="str">
        <f ca="1"/>
        <v>RADIONDETECTION</v>
      </c>
      <c r="CAN107" t="str">
        <f ca="1"/>
        <v>RDI</v>
      </c>
      <c r="CAO107" t="str">
        <f ca="1"/>
        <v>Regenesis</v>
      </c>
      <c r="CAP107" t="str">
        <f ca="1"/>
        <v>RIKA</v>
      </c>
      <c r="CAQ107" t="str">
        <f ca="1"/>
        <v>SF</v>
      </c>
      <c r="CAR107" t="str">
        <f ca="1"/>
        <v>SHANGHAI</v>
      </c>
      <c r="CAS107" t="str">
        <f ca="1"/>
        <v>SON</v>
      </c>
      <c r="CAT107" t="str">
        <f ca="1"/>
        <v>TDS</v>
      </c>
      <c r="CAU107" t="str">
        <f ca="1"/>
        <v>Thermo</v>
      </c>
      <c r="CAV107" t="str">
        <f ca="1"/>
        <v>Trace2o</v>
      </c>
      <c r="CAW107" t="str">
        <f ca="1"/>
        <v>VAPOR PIN</v>
      </c>
      <c r="CAX107" t="str">
        <f ca="1"/>
        <v>waterloo</v>
      </c>
      <c r="CAY107" t="str">
        <f ca="1"/>
        <v>White</v>
      </c>
      <c r="CAZ107" t="str">
        <f ca="1"/>
        <v>YSI</v>
      </c>
      <c r="CBA107">
        <f ca="1"/>
        <v>0</v>
      </c>
    </row>
    <row r="108" spans="30:624 1030:2081" x14ac:dyDescent="0.25">
      <c r="AD108" t="str" cm="1">
        <f t="array" aca="1" ref="AD108:AI108" ca="1">IFERROR(TRANSPOSE(_xlfn._xlws.SORT(_xlfn.UNIQUE(_xlfn._xlws.FILTER(cp_linha,(($B108="")+(cp_grupo=$B108))*(($C108="")+(cp_subgrupo=$C108))*(($D108="")+(cp_tipo_mercadoria=$D108))*(($E108="")+(cp_fabricante=$E108)))))),"")</f>
        <v>Detecção e Processos de Gases</v>
      </c>
      <c r="AE108" t="str">
        <f ca="1"/>
        <v>Diversos</v>
      </c>
      <c r="AF108" t="str">
        <f ca="1"/>
        <v>Inativo</v>
      </c>
      <c r="AG108" t="str">
        <f ca="1"/>
        <v>Locação</v>
      </c>
      <c r="AH108" t="str">
        <f ca="1"/>
        <v>Recursos Hídricos</v>
      </c>
      <c r="AI108" t="str">
        <f ca="1"/>
        <v>Remediação</v>
      </c>
      <c r="TJ108" t="str" cm="1">
        <f t="array" aca="1" ref="TJ108:WZ108" ca="1">IFERROR(TRANSPOSE(_xlfn._xlws.SORT(_xlfn.UNIQUE(_xlfn._xlws.FILTER(cp_grupo,(($A108="")+(cp_linha=$A108))*(($C108="")+(cp_subgrupo=$C108))*(($D108="")+(cp_tipo_mercadoria=$D108))*(($E108="")+(cp_fabricante=$E108)))))),"")</f>
        <v>Absorvedores</v>
      </c>
      <c r="TK108" t="str">
        <f ca="1"/>
        <v>Alimentação Eletrico</v>
      </c>
      <c r="TL108" t="str">
        <f ca="1"/>
        <v>Alimentação Solar</v>
      </c>
      <c r="TM108" t="str">
        <f ca="1"/>
        <v>Amostrador Diversos</v>
      </c>
      <c r="TN108" t="str">
        <f ca="1"/>
        <v>Amostrador Não Refrigerado Portátil</v>
      </c>
      <c r="TO108" t="str">
        <f ca="1"/>
        <v>Amostrador Refrigerado Fixo</v>
      </c>
      <c r="TP108" t="str">
        <f ca="1"/>
        <v>Amostrador Refrigerado Portátil</v>
      </c>
      <c r="TQ108" t="str">
        <f ca="1"/>
        <v>Amostragem Diversos</v>
      </c>
      <c r="TR108" t="str">
        <f ca="1"/>
        <v>Analisador Diversos</v>
      </c>
      <c r="TS108" t="str">
        <f ca="1"/>
        <v>Analisador Fixo</v>
      </c>
      <c r="TT108" t="str">
        <f ca="1"/>
        <v xml:space="preserve">Analisador Fixo </v>
      </c>
      <c r="TU108" t="str">
        <f ca="1"/>
        <v>Analisador Microbiologico</v>
      </c>
      <c r="TV108" t="str">
        <f ca="1"/>
        <v>Analisador Portátil</v>
      </c>
      <c r="TW108" t="str">
        <f ca="1"/>
        <v xml:space="preserve">Analisador Portátil </v>
      </c>
      <c r="TX108" t="str">
        <f ca="1"/>
        <v>Analisador Portátil Locação</v>
      </c>
      <c r="TY108" t="str">
        <f ca="1"/>
        <v>Aterramento Diversos</v>
      </c>
      <c r="TZ108" t="str">
        <f ca="1"/>
        <v>Bomba de Amostragem Fixa</v>
      </c>
      <c r="UA108" t="str">
        <f ca="1"/>
        <v>BOMBA DE AMOSTRAGEM Fixo</v>
      </c>
      <c r="UB108" t="str">
        <f ca="1"/>
        <v>Bomba de Amostragem Portátil</v>
      </c>
      <c r="UC108" t="str">
        <f ca="1"/>
        <v>Bombeamento Fixo</v>
      </c>
      <c r="UD108" t="str">
        <f ca="1"/>
        <v>Cabeçote/Válvula Extração Metano</v>
      </c>
      <c r="UE108" t="str">
        <f ca="1"/>
        <v>Caixa Separadora Fixo</v>
      </c>
      <c r="UF108" t="str">
        <f ca="1"/>
        <v>Calibração Diversos</v>
      </c>
      <c r="UG108" t="str">
        <f ca="1"/>
        <v>Cinto de Segurança</v>
      </c>
      <c r="UH108" t="str">
        <f ca="1"/>
        <v xml:space="preserve">Cinto de Segurança </v>
      </c>
      <c r="UI108" t="str">
        <f ca="1"/>
        <v>Colorimetro Portátil</v>
      </c>
      <c r="UJ108" t="str">
        <f ca="1"/>
        <v>Conjunto Autônomo</v>
      </c>
      <c r="UK108" t="str">
        <f ca="1"/>
        <v>Cromatógrafo Portátil</v>
      </c>
      <c r="UL108" t="str">
        <f ca="1"/>
        <v>Detector de Incendio Fixo</v>
      </c>
      <c r="UM108" t="str">
        <f ca="1"/>
        <v>Detector Diversos</v>
      </c>
      <c r="UN108" t="str">
        <f ca="1"/>
        <v>Detector Fixo</v>
      </c>
      <c r="UO108" t="str">
        <f ca="1"/>
        <v>Detector Portátil</v>
      </c>
      <c r="UP108" t="str">
        <f ca="1"/>
        <v>Diversos Diversos</v>
      </c>
      <c r="UQ108" t="str">
        <f ca="1"/>
        <v>Dosímetro de ruído</v>
      </c>
      <c r="UR108" t="str">
        <f ca="1"/>
        <v>Elevador de Liquidos Fixo</v>
      </c>
      <c r="US108" t="str">
        <f ca="1"/>
        <v>Extração Diversos</v>
      </c>
      <c r="UT108" t="str">
        <f ca="1"/>
        <v>Filtração Diversos</v>
      </c>
      <c r="UU108" t="str">
        <f ca="1"/>
        <v>Fotometro Portátil</v>
      </c>
      <c r="UV108" t="str">
        <f ca="1"/>
        <v>Guincho</v>
      </c>
      <c r="UW108" t="str">
        <f ca="1"/>
        <v>Impactador de Cascata</v>
      </c>
      <c r="UX108" t="str">
        <f ca="1"/>
        <v>Inativo Inativo</v>
      </c>
      <c r="UY108" t="str">
        <f ca="1"/>
        <v>Locação Diversos</v>
      </c>
      <c r="UZ108" t="str">
        <f ca="1"/>
        <v>Medidor de Material Particulado Fixo</v>
      </c>
      <c r="VA108" t="str">
        <f ca="1"/>
        <v>Medidor de Material Particulado Portátil</v>
      </c>
      <c r="VB108" t="str">
        <f ca="1"/>
        <v>Medidor de Nível de Pressão Sonora</v>
      </c>
      <c r="VC108" t="str">
        <f ca="1"/>
        <v>Medidor de Nivel Diversos</v>
      </c>
      <c r="VD108" t="str">
        <f ca="1"/>
        <v>Medidor de Nivel Fixo</v>
      </c>
      <c r="VE108" t="str">
        <f ca="1"/>
        <v>Medidor de Nivel Portátil</v>
      </c>
      <c r="VF108" t="str">
        <f ca="1"/>
        <v>Medidor de Vazão Argonaut SL</v>
      </c>
      <c r="VG108" t="str">
        <f ca="1"/>
        <v>Medidor de Vazão Fixo</v>
      </c>
      <c r="VH108" t="str">
        <f ca="1"/>
        <v>Medidor de Vazão FlowTracker</v>
      </c>
      <c r="VI108" t="str">
        <f ca="1"/>
        <v>Medidor de Vazão Portátil</v>
      </c>
      <c r="VJ108" t="str">
        <f ca="1"/>
        <v>Medidor de Vazão RS5</v>
      </c>
      <c r="VK108" t="str">
        <f ca="1"/>
        <v>Medidor de Vazão RS6</v>
      </c>
      <c r="VL108" t="str">
        <f ca="1"/>
        <v>Medidor de Vazão RS7</v>
      </c>
      <c r="VM108" t="str">
        <f ca="1"/>
        <v>Medidor de Vazão RS-M10</v>
      </c>
      <c r="VN108" t="str">
        <f ca="1"/>
        <v>Medidor de Vazão RS-M11</v>
      </c>
      <c r="VO108" t="str">
        <f ca="1"/>
        <v>Medidor de Vazão RS-M9</v>
      </c>
      <c r="VP108" t="str">
        <f ca="1"/>
        <v>Medidor de Vazão RS-S5</v>
      </c>
      <c r="VQ108" t="str">
        <f ca="1"/>
        <v>Medidor de Vibração Portátil</v>
      </c>
      <c r="VR108" t="str">
        <f ca="1"/>
        <v>Meteorologia Fixo</v>
      </c>
      <c r="VS108" t="str">
        <f ca="1"/>
        <v>MODFLOW Diversos</v>
      </c>
      <c r="VT108" t="str">
        <f ca="1"/>
        <v>Monitor de Material Particulado</v>
      </c>
      <c r="VU108" t="str">
        <f ca="1"/>
        <v>Monitor de Material Particulado Portátil</v>
      </c>
      <c r="VV108" t="str">
        <f ca="1"/>
        <v>Monitoramento Fixo</v>
      </c>
      <c r="VW108" t="str">
        <f ca="1"/>
        <v>Mosquetão</v>
      </c>
      <c r="VX108" t="str">
        <f ca="1"/>
        <v>Óculos de Proteção</v>
      </c>
      <c r="VY108" t="str">
        <f ca="1"/>
        <v>Outros Diversos</v>
      </c>
      <c r="VZ108" t="str">
        <f ca="1"/>
        <v>Painel controlador Diversos</v>
      </c>
      <c r="WA108" t="str">
        <f ca="1"/>
        <v>Painel controlador Fixo</v>
      </c>
      <c r="WB108" t="str">
        <f ca="1"/>
        <v>Painel controlador Portátil</v>
      </c>
      <c r="WC108" t="str">
        <f ca="1"/>
        <v>Respirador Facial</v>
      </c>
      <c r="WD108" t="str">
        <f ca="1"/>
        <v>Separador de Agua/ Oleo Fixo</v>
      </c>
      <c r="WE108" t="str">
        <f ca="1"/>
        <v>Sistema de Monitoramento de Material Particulado</v>
      </c>
      <c r="WF108" t="str">
        <f ca="1"/>
        <v>Sonda Portátil</v>
      </c>
      <c r="WG108" t="str">
        <f ca="1"/>
        <v xml:space="preserve">Sonda Portátil </v>
      </c>
      <c r="WH108" t="str">
        <f ca="1"/>
        <v>Sonda Serie 6</v>
      </c>
      <c r="WI108" t="str">
        <f ca="1"/>
        <v>Sonda Serie EcoSense</v>
      </c>
      <c r="WJ108" t="str">
        <f ca="1"/>
        <v>Sonda Serie EXO</v>
      </c>
      <c r="WK108" t="str">
        <f ca="1"/>
        <v>Sonda Serie IQ SensorNet</v>
      </c>
      <c r="WL108" t="str">
        <f ca="1"/>
        <v>Sonda Serie Lab &amp; Field</v>
      </c>
      <c r="WM108" t="str">
        <f ca="1"/>
        <v>Sonda Serie MultiLab</v>
      </c>
      <c r="WN108" t="str">
        <f ca="1"/>
        <v>Sonda Serie ODO-RTU</v>
      </c>
      <c r="WO108" t="str">
        <f ca="1"/>
        <v>Sonda Serie Pro</v>
      </c>
      <c r="WP108" t="str">
        <f ca="1"/>
        <v>Sonda Serie ProDigital</v>
      </c>
      <c r="WQ108" t="str">
        <f ca="1"/>
        <v>Sonda Serie TruLab</v>
      </c>
      <c r="WR108" t="str">
        <f ca="1"/>
        <v>Talabarte</v>
      </c>
      <c r="WS108" t="str">
        <f ca="1"/>
        <v>Telemetria Fixo</v>
      </c>
      <c r="WT108" t="str">
        <f ca="1"/>
        <v>TERMAL Fixo</v>
      </c>
      <c r="WU108" t="str">
        <f ca="1"/>
        <v>Transmissão Fixo</v>
      </c>
      <c r="WV108" t="str">
        <f ca="1"/>
        <v>Tratamento Diversos</v>
      </c>
      <c r="WW108" t="str">
        <f ca="1"/>
        <v>Tratamento Fixo</v>
      </c>
      <c r="WX108" t="str">
        <f ca="1"/>
        <v>Travaqueda</v>
      </c>
      <c r="WY108" t="str">
        <f ca="1"/>
        <v>Tripe</v>
      </c>
      <c r="WZ108" t="str">
        <f ca="1"/>
        <v>UMR Fixo</v>
      </c>
      <c r="AMP108" cm="1">
        <f t="array" aca="1" ref="AMP108:AXU108" ca="1">IFERROR(TRANSPOSE(_xlfn._xlws.SORT(_xlfn.UNIQUE(_xlfn._xlws.FILTER(cp_subgrupo,(($A108="")+(cp_linha=$A108))*(($B108="")+(cp_grupo=$B108))*(($D108="")+(cp_tipo_mercadoria=$D108))*(($E108="")+(cp_fabricante=$E108)))))),"")</f>
        <v>550</v>
      </c>
      <c r="AMQ108">
        <f ca="1"/>
        <v>556</v>
      </c>
      <c r="AMR108">
        <f ca="1"/>
        <v>6600</v>
      </c>
      <c r="AMS108">
        <f ca="1"/>
        <v>9500</v>
      </c>
      <c r="AMT108">
        <f ca="1"/>
        <v>9800</v>
      </c>
      <c r="AMU108" t="str">
        <f ca="1"/>
        <v>3017M</v>
      </c>
      <c r="AMV108" t="str">
        <f ca="1"/>
        <v>301-ADI</v>
      </c>
      <c r="AMW108" t="str">
        <f ca="1"/>
        <v>301C</v>
      </c>
      <c r="AMX108" t="str">
        <f ca="1"/>
        <v>301-R8</v>
      </c>
      <c r="AMY108" t="str">
        <f ca="1"/>
        <v>4000 series Isco</v>
      </c>
      <c r="AMZ108" t="str">
        <f ca="1"/>
        <v xml:space="preserve">Absorvedores </v>
      </c>
      <c r="ANA108" t="str">
        <f ca="1"/>
        <v>Acessório</v>
      </c>
      <c r="ANB108" t="str">
        <f ca="1"/>
        <v>ADCP</v>
      </c>
      <c r="ANC108" t="str">
        <f ca="1"/>
        <v>ADP</v>
      </c>
      <c r="AND108" t="str">
        <f ca="1"/>
        <v>ADR 1500</v>
      </c>
      <c r="ANE108" t="str">
        <f ca="1"/>
        <v>AIR AWARE</v>
      </c>
      <c r="ANF108" t="str">
        <f ca="1"/>
        <v>Air Striper</v>
      </c>
      <c r="ANG108" t="str">
        <f ca="1"/>
        <v>AIRSCAN</v>
      </c>
      <c r="ANH108" t="str">
        <f ca="1"/>
        <v>Amostrador</v>
      </c>
      <c r="ANI108" t="str">
        <f ca="1"/>
        <v>Anel</v>
      </c>
      <c r="ANJ108" t="str">
        <f ca="1"/>
        <v>APEX 2</v>
      </c>
      <c r="ANK108" t="str">
        <f ca="1"/>
        <v>Argonaut</v>
      </c>
      <c r="ANL108" t="str">
        <f ca="1"/>
        <v>Auto Pump</v>
      </c>
      <c r="ANM108" t="str">
        <f ca="1"/>
        <v>BADGE PLUS</v>
      </c>
      <c r="ANN108" t="str">
        <f ca="1"/>
        <v>Biogas</v>
      </c>
      <c r="ANO108" t="str">
        <f ca="1"/>
        <v>BIOGAS 300</v>
      </c>
      <c r="ANP108" t="str">
        <f ca="1"/>
        <v>BIOGAS 3000</v>
      </c>
      <c r="ANQ108" t="str">
        <f ca="1"/>
        <v>BIOGAS 5000</v>
      </c>
      <c r="ANR108" t="str">
        <f ca="1"/>
        <v>BM25</v>
      </c>
      <c r="ANS108" t="str">
        <f ca="1"/>
        <v>Bomba</v>
      </c>
      <c r="ANT108" t="str">
        <f ca="1"/>
        <v>BW</v>
      </c>
      <c r="ANU108" t="str">
        <f ca="1"/>
        <v xml:space="preserve">BW </v>
      </c>
      <c r="ANV108" t="str">
        <f ca="1"/>
        <v>BW CLIP</v>
      </c>
      <c r="ANW108" t="str">
        <f ca="1"/>
        <v>BW FLEX</v>
      </c>
      <c r="ANX108" t="str">
        <f ca="1"/>
        <v>BW ICON</v>
      </c>
      <c r="ANY108" t="str">
        <f ca="1"/>
        <v>BW SOLO</v>
      </c>
      <c r="ANZ108" t="str">
        <f ca="1"/>
        <v>BW ULTRA</v>
      </c>
      <c r="AOA108" t="str">
        <f ca="1"/>
        <v>C100</v>
      </c>
      <c r="AOB108" t="str">
        <f ca="1"/>
        <v>Cabo</v>
      </c>
      <c r="AOC108" t="str">
        <f ca="1"/>
        <v>Calibração</v>
      </c>
      <c r="AOD108" t="str">
        <f ca="1"/>
        <v>Castaway</v>
      </c>
      <c r="AOE108" t="str">
        <f ca="1"/>
        <v>CEL-24X</v>
      </c>
      <c r="AOF108" t="str">
        <f ca="1"/>
        <v>CEL-35X</v>
      </c>
      <c r="AOG108" t="str">
        <f ca="1"/>
        <v>CEL-62X</v>
      </c>
      <c r="AOH108" t="str">
        <f ca="1"/>
        <v>CEL-63X</v>
      </c>
      <c r="AOI108" t="str">
        <f ca="1"/>
        <v>Certificado</v>
      </c>
      <c r="AOJ108" t="str">
        <f ca="1"/>
        <v>CEX300</v>
      </c>
      <c r="AOK108" t="str">
        <f ca="1"/>
        <v>Chempro</v>
      </c>
      <c r="AOL108" t="str">
        <f ca="1"/>
        <v>Cilindro</v>
      </c>
      <c r="AOM108" t="str">
        <f ca="1"/>
        <v xml:space="preserve">Cinto de Segurança </v>
      </c>
      <c r="AON108" t="str">
        <f ca="1"/>
        <v>Clean Cell Pro</v>
      </c>
      <c r="AOO108" t="str">
        <f ca="1"/>
        <v>CLEANVIEWERGAS</v>
      </c>
      <c r="AOP108" t="str">
        <f ca="1"/>
        <v>CM4</v>
      </c>
      <c r="AOQ108" t="str">
        <f ca="1"/>
        <v>CONDUCTIVITY PLUS</v>
      </c>
      <c r="AOR108" t="str">
        <f ca="1"/>
        <v>CONTADOR DE CICLOS</v>
      </c>
      <c r="AOS108" t="str">
        <f ca="1"/>
        <v>Controlador</v>
      </c>
      <c r="AOT108" t="str">
        <f ca="1"/>
        <v>CTX 300</v>
      </c>
      <c r="AOU108" t="str">
        <f ca="1"/>
        <v>CUB</v>
      </c>
      <c r="AOV108" t="str">
        <f ca="1"/>
        <v>DataLogger</v>
      </c>
      <c r="AOW108" t="str">
        <f ca="1"/>
        <v>DATARAM 4</v>
      </c>
      <c r="AOX108" t="str">
        <f ca="1"/>
        <v>DBADGE 2</v>
      </c>
      <c r="AOY108" t="str">
        <f ca="1"/>
        <v>DBO</v>
      </c>
      <c r="AOZ108" t="str">
        <f ca="1"/>
        <v>DIPPER TOUGH</v>
      </c>
      <c r="APA108" t="str">
        <f ca="1"/>
        <v>DIPPERLOG</v>
      </c>
      <c r="APB108" t="str">
        <f ca="1"/>
        <v>DIPPER-T</v>
      </c>
      <c r="APC108" t="str">
        <f ca="1"/>
        <v>Display</v>
      </c>
      <c r="APD108" t="str">
        <f ca="1"/>
        <v>Diversos</v>
      </c>
      <c r="APE108" t="str">
        <f ca="1"/>
        <v>DO200</v>
      </c>
      <c r="APF108" t="str">
        <f ca="1"/>
        <v>DURATRACKER</v>
      </c>
      <c r="APG108" t="str">
        <f ca="1"/>
        <v>E3 POINT</v>
      </c>
      <c r="APH108" t="str">
        <f ca="1"/>
        <v>EAGLE</v>
      </c>
      <c r="API108" t="str">
        <f ca="1"/>
        <v>EC300</v>
      </c>
      <c r="APJ108" t="str">
        <f ca="1"/>
        <v>EC30A</v>
      </c>
      <c r="APK108" t="str">
        <f ca="1"/>
        <v>Embarcação</v>
      </c>
      <c r="APL108" t="str">
        <f ca="1"/>
        <v>EmeClean</v>
      </c>
      <c r="APM108" t="str">
        <f ca="1"/>
        <v>Estação</v>
      </c>
      <c r="APN108" t="str">
        <f ca="1"/>
        <v>Estrutura</v>
      </c>
      <c r="APO108" t="str">
        <f ca="1"/>
        <v>EXO</v>
      </c>
      <c r="APP108" t="str">
        <f ca="1"/>
        <v>EXO (Completa)</v>
      </c>
      <c r="APQ108" t="str">
        <f ca="1"/>
        <v>EXTREME</v>
      </c>
      <c r="APR108" t="str">
        <f ca="1"/>
        <v>FALCO</v>
      </c>
      <c r="APS108" t="str">
        <f ca="1"/>
        <v>FAU</v>
      </c>
      <c r="APT108" t="str">
        <f ca="1"/>
        <v>Ferramental</v>
      </c>
      <c r="APU108" t="str">
        <f ca="1"/>
        <v>Filtro</v>
      </c>
      <c r="APV108" t="str">
        <f ca="1"/>
        <v>FIREPRO</v>
      </c>
      <c r="APW108" t="str">
        <f ca="1"/>
        <v>FlowTracker</v>
      </c>
      <c r="APX108" t="str">
        <f ca="1"/>
        <v>FROG</v>
      </c>
      <c r="APY108" t="str">
        <f ca="1"/>
        <v>FS20X</v>
      </c>
      <c r="APZ108" t="str">
        <f ca="1"/>
        <v>FS-20X</v>
      </c>
      <c r="AQA108" t="str">
        <f ca="1"/>
        <v>FS24X</v>
      </c>
      <c r="AQB108" t="str">
        <f ca="1"/>
        <v>FSL100</v>
      </c>
      <c r="AQC108" t="str">
        <f ca="1"/>
        <v>FSX</v>
      </c>
      <c r="AQD108" t="str">
        <f ca="1"/>
        <v>G100</v>
      </c>
      <c r="AQE108" t="str">
        <f ca="1"/>
        <v>G110</v>
      </c>
      <c r="AQF108" t="str">
        <f ca="1"/>
        <v>G200</v>
      </c>
      <c r="AQG108" t="str">
        <f ca="1"/>
        <v>GA 3000</v>
      </c>
      <c r="AQH108" t="str">
        <f ca="1"/>
        <v>GA 5000</v>
      </c>
      <c r="AQI108" t="str">
        <f ca="1"/>
        <v>GASCARD</v>
      </c>
      <c r="AQJ108" t="str">
        <f ca="1"/>
        <v>GASCEHCK G</v>
      </c>
      <c r="AQK108" t="str">
        <f ca="1"/>
        <v>Gascheck</v>
      </c>
      <c r="AQL108" t="str">
        <f ca="1"/>
        <v>GASCHECK 3000</v>
      </c>
      <c r="AQM108" t="str">
        <f ca="1"/>
        <v>GASCHECK 5000</v>
      </c>
      <c r="AQN108" t="str">
        <f ca="1"/>
        <v>GASCHECK 6000</v>
      </c>
      <c r="AQO108" t="str">
        <f ca="1"/>
        <v>GASCHECK G</v>
      </c>
      <c r="AQP108" t="str">
        <f ca="1"/>
        <v>GASCHECK P1</v>
      </c>
      <c r="AQQ108" t="str">
        <f ca="1"/>
        <v>GASPOINT</v>
      </c>
      <c r="AQR108" t="str">
        <f ca="1"/>
        <v>GATEWAY</v>
      </c>
      <c r="AQS108" t="str">
        <f ca="1"/>
        <v>GEM</v>
      </c>
      <c r="AQT108" t="str">
        <f ca="1"/>
        <v>GEM 2000</v>
      </c>
      <c r="AQU108" t="str">
        <f ca="1"/>
        <v>GEM 5000</v>
      </c>
      <c r="AQV108" t="str">
        <f ca="1"/>
        <v>GEM/GA/BIOGAS 5000</v>
      </c>
      <c r="AQW108" t="str">
        <f ca="1"/>
        <v>GeneCount</v>
      </c>
      <c r="AQX108" t="str">
        <f ca="1"/>
        <v>GENIE</v>
      </c>
      <c r="AQY108" t="str">
        <f ca="1"/>
        <v>Guardian</v>
      </c>
      <c r="AQZ108" t="str">
        <f ca="1"/>
        <v>GUARDIAN 2</v>
      </c>
      <c r="ARA108" t="str">
        <f ca="1"/>
        <v>H.OIL</v>
      </c>
      <c r="ARB108" t="str">
        <f ca="1"/>
        <v>HA20</v>
      </c>
      <c r="ARC108" t="str">
        <f ca="1"/>
        <v>HA40</v>
      </c>
      <c r="ARD108" t="str">
        <f ca="1"/>
        <v>HA-71</v>
      </c>
      <c r="ARE108" t="str">
        <f ca="1"/>
        <v>HA-72</v>
      </c>
      <c r="ARF108" t="str">
        <f ca="1"/>
        <v>HAVEX</v>
      </c>
      <c r="ARG108" t="str">
        <f ca="1"/>
        <v>HON</v>
      </c>
      <c r="ARH108" t="str">
        <f ca="1"/>
        <v>HON TITAN</v>
      </c>
      <c r="ARI108" t="str">
        <f ca="1"/>
        <v>Hora Técnica</v>
      </c>
      <c r="ARJ108" t="str">
        <f ca="1"/>
        <v>IAQ POINT 2</v>
      </c>
      <c r="ARK108" t="str">
        <f ca="1"/>
        <v>IMPACT PRO</v>
      </c>
      <c r="ARL108" t="str">
        <f ca="1"/>
        <v>Inativo</v>
      </c>
      <c r="ARM108" t="str">
        <f ca="1"/>
        <v>INNOVA</v>
      </c>
      <c r="ARN108" t="str">
        <f ca="1"/>
        <v>Instalação</v>
      </c>
      <c r="ARO108" t="str">
        <f ca="1"/>
        <v>INTELLIDOX</v>
      </c>
      <c r="ARP108" t="str">
        <f ca="1"/>
        <v>IQ PIPE</v>
      </c>
      <c r="ARQ108" t="str">
        <f ca="1"/>
        <v>IQ PLUS</v>
      </c>
      <c r="ARR108" t="str">
        <f ca="1"/>
        <v>IQ Standard</v>
      </c>
      <c r="ARS108" t="str">
        <f ca="1"/>
        <v>ITRANS</v>
      </c>
      <c r="ART108" t="str">
        <f ca="1"/>
        <v>JES-301</v>
      </c>
      <c r="ARU108" t="str">
        <f ca="1"/>
        <v>JFID</v>
      </c>
      <c r="ARV108" t="str">
        <f ca="1"/>
        <v>JH3E</v>
      </c>
      <c r="ARW108" t="str">
        <f ca="1"/>
        <v>JSP-87</v>
      </c>
      <c r="ARX108" t="str">
        <f ca="1"/>
        <v>JSP-89</v>
      </c>
      <c r="ARY108" t="str">
        <f ca="1"/>
        <v>L360</v>
      </c>
      <c r="ARZ108" t="str">
        <f ca="1"/>
        <v>LEAKCHECK P1</v>
      </c>
      <c r="ASA108" t="str">
        <f ca="1"/>
        <v>LEAKMATE</v>
      </c>
      <c r="ASB108" t="str">
        <f ca="1"/>
        <v>Locação</v>
      </c>
      <c r="ASC108" t="str">
        <f ca="1"/>
        <v>Luminometro</v>
      </c>
      <c r="ASD108" t="str">
        <f ca="1"/>
        <v>M10</v>
      </c>
      <c r="ASE108" t="str">
        <f ca="1"/>
        <v>M11</v>
      </c>
      <c r="ASF108" t="str">
        <f ca="1"/>
        <v>M9</v>
      </c>
      <c r="ASG108" t="str">
        <f ca="1"/>
        <v>MAGFLUX</v>
      </c>
      <c r="ASH108" t="str">
        <f ca="1"/>
        <v>Maleta</v>
      </c>
      <c r="ASI108" t="str">
        <f ca="1"/>
        <v>MANHANDLER</v>
      </c>
      <c r="ASJ108" t="str">
        <f ca="1"/>
        <v>MANNING</v>
      </c>
      <c r="ASK108" t="str">
        <f ca="1"/>
        <v>Manta</v>
      </c>
      <c r="ASL108" t="str">
        <f ca="1"/>
        <v>Manta OWS</v>
      </c>
      <c r="ASM108" t="str">
        <f ca="1"/>
        <v>MARPLE</v>
      </c>
      <c r="ASN108" t="str">
        <f ca="1"/>
        <v>MAX XT</v>
      </c>
      <c r="ASO108" t="str">
        <f ca="1"/>
        <v>Metalyser</v>
      </c>
      <c r="ASP108" t="str">
        <f ca="1"/>
        <v>METREX</v>
      </c>
      <c r="ASQ108" t="str">
        <f ca="1"/>
        <v>MGD</v>
      </c>
      <c r="ASR108" t="str">
        <f ca="1"/>
        <v>MICRO 5</v>
      </c>
      <c r="ASS108" t="str">
        <f ca="1"/>
        <v>MicroADV</v>
      </c>
      <c r="AST108" t="str">
        <f ca="1"/>
        <v>MICROCLIP</v>
      </c>
      <c r="ASU108" t="str">
        <f ca="1"/>
        <v>MICRODOCK</v>
      </c>
      <c r="ASV108" t="str">
        <f ca="1"/>
        <v>MICRODUST</v>
      </c>
      <c r="ASW108" t="str">
        <f ca="1"/>
        <v>MIDAS</v>
      </c>
      <c r="ASX108" t="str">
        <f ca="1"/>
        <v>MILLER</v>
      </c>
      <c r="ASY108" t="str">
        <f ca="1"/>
        <v>MIRAN</v>
      </c>
      <c r="ASZ108" t="str">
        <f ca="1"/>
        <v>MKII</v>
      </c>
      <c r="ATA108" t="str">
        <f ca="1"/>
        <v>Moden</v>
      </c>
      <c r="ATB108" t="str">
        <f ca="1"/>
        <v>Mosquetão</v>
      </c>
      <c r="ATC108" t="str">
        <f ca="1"/>
        <v>MP10</v>
      </c>
      <c r="ATD108" t="str">
        <f ca="1"/>
        <v>MP15</v>
      </c>
      <c r="ATE108" t="str">
        <f ca="1"/>
        <v>MP20</v>
      </c>
      <c r="ATF108" t="str">
        <f ca="1"/>
        <v>MP30</v>
      </c>
      <c r="ATG108" t="str">
        <f ca="1"/>
        <v>MP50</v>
      </c>
      <c r="ATH108" t="str">
        <f ca="1"/>
        <v>MPD</v>
      </c>
      <c r="ATI108" t="str">
        <f ca="1"/>
        <v>MULTILAB</v>
      </c>
      <c r="ATJ108" t="str">
        <f ca="1"/>
        <v>MV02</v>
      </c>
      <c r="ATK108" t="str">
        <f ca="1"/>
        <v>MV03</v>
      </c>
      <c r="ATL108" t="str">
        <f ca="1"/>
        <v>MVI</v>
      </c>
      <c r="ATM108" t="str">
        <f ca="1"/>
        <v>MX4</v>
      </c>
      <c r="ATN108" t="str">
        <f ca="1"/>
        <v>MX6</v>
      </c>
      <c r="ATO108" t="str">
        <f ca="1"/>
        <v>NDP - 25 BAN</v>
      </c>
      <c r="ATP108" t="str">
        <f ca="1"/>
        <v>Numatic</v>
      </c>
      <c r="ATQ108" t="str">
        <f ca="1"/>
        <v>ODO200</v>
      </c>
      <c r="ATR108" t="str">
        <f ca="1"/>
        <v>OELD</v>
      </c>
      <c r="ATS108" t="str">
        <f ca="1"/>
        <v>OLCT</v>
      </c>
      <c r="ATT108" t="str">
        <f ca="1"/>
        <v>OPTI-FIT</v>
      </c>
      <c r="ATU108" t="str">
        <f ca="1"/>
        <v>OPTIMA PLUS</v>
      </c>
      <c r="ATV108" t="str">
        <f ca="1"/>
        <v>Outros</v>
      </c>
      <c r="ATW108" t="str">
        <f ca="1"/>
        <v>OWS</v>
      </c>
      <c r="ATX108" t="str">
        <f ca="1"/>
        <v>Painel</v>
      </c>
      <c r="ATY108" t="str">
        <f ca="1"/>
        <v>Painel de Controle</v>
      </c>
      <c r="ATZ108" t="str">
        <f ca="1"/>
        <v>Painel Solar</v>
      </c>
      <c r="AUA108" t="str">
        <f ca="1"/>
        <v>PANTHER</v>
      </c>
      <c r="AUB108" t="str">
        <f ca="1"/>
        <v>PCM</v>
      </c>
      <c r="AUC108" t="str">
        <f ca="1"/>
        <v>PDR1500</v>
      </c>
      <c r="AUD108" t="str">
        <f ca="1"/>
        <v>PH100</v>
      </c>
      <c r="AUE108" t="str">
        <f ca="1"/>
        <v>PHD6</v>
      </c>
      <c r="AUF108" t="str">
        <f ca="1"/>
        <v>PHOCHECK 1000</v>
      </c>
      <c r="AUG108" t="str">
        <f ca="1"/>
        <v>PHOCHECK 3000</v>
      </c>
      <c r="AUH108" t="str">
        <f ca="1"/>
        <v>Pro Plus</v>
      </c>
      <c r="AUI108" t="str">
        <f ca="1"/>
        <v>Pro Quattro</v>
      </c>
      <c r="AUJ108" t="str">
        <f ca="1"/>
        <v>PRO10</v>
      </c>
      <c r="AUK108" t="str">
        <f ca="1"/>
        <v>PRO1020</v>
      </c>
      <c r="AUL108" t="str">
        <f ca="1"/>
        <v>PRO1030</v>
      </c>
      <c r="AUM108" t="str">
        <f ca="1"/>
        <v>PRO20</v>
      </c>
      <c r="AUN108" t="str">
        <f ca="1"/>
        <v>PRO2030</v>
      </c>
      <c r="AUO108" t="str">
        <f ca="1"/>
        <v>PRO30</v>
      </c>
      <c r="AUP108" t="str">
        <f ca="1"/>
        <v>PRODO</v>
      </c>
      <c r="AUQ108" t="str">
        <f ca="1"/>
        <v>ProDss</v>
      </c>
      <c r="AUR108" t="str">
        <f ca="1"/>
        <v>PROSOLO</v>
      </c>
      <c r="AUS108" t="str">
        <f ca="1"/>
        <v>PROSWAP</v>
      </c>
      <c r="AUT108" t="str">
        <f ca="1"/>
        <v>PT100</v>
      </c>
      <c r="AUU108" t="str">
        <f ca="1"/>
        <v>QRAE 3</v>
      </c>
      <c r="AUV108" t="str">
        <f ca="1"/>
        <v>QRAE3</v>
      </c>
      <c r="AUW108" t="str">
        <f ca="1"/>
        <v>QUATTRO</v>
      </c>
      <c r="AUX108" t="str">
        <f ca="1"/>
        <v>Quimico</v>
      </c>
      <c r="AUY108" t="str">
        <f ca="1"/>
        <v>RAEGUARD</v>
      </c>
      <c r="AUZ108" t="str">
        <f ca="1"/>
        <v>Reagente</v>
      </c>
      <c r="AVA108" t="str">
        <f ca="1"/>
        <v>Reforma</v>
      </c>
      <c r="AVB108" t="str">
        <f ca="1"/>
        <v>REMOX</v>
      </c>
      <c r="AVC108" t="str">
        <f ca="1"/>
        <v>RIG RAT</v>
      </c>
      <c r="AVD108" t="str">
        <f ca="1"/>
        <v>RIKEN KEIKE</v>
      </c>
      <c r="AVE108" t="str">
        <f ca="1"/>
        <v>RS5</v>
      </c>
      <c r="AVF108" t="str">
        <f ca="1"/>
        <v>RS6</v>
      </c>
      <c r="AVG108" t="str">
        <f ca="1"/>
        <v>RS7</v>
      </c>
      <c r="AVH108" t="str">
        <f ca="1"/>
        <v>SAGE RIO</v>
      </c>
      <c r="AVI108" t="str">
        <f ca="1"/>
        <v>Sample Pro</v>
      </c>
      <c r="AVJ108" t="str">
        <f ca="1"/>
        <v>SAMPLEASE</v>
      </c>
      <c r="AVK108" t="str">
        <f ca="1"/>
        <v>SC</v>
      </c>
      <c r="AVL108" t="str">
        <f ca="1"/>
        <v>SCORPION</v>
      </c>
      <c r="AVM108" t="str">
        <f ca="1"/>
        <v>SEARCHLINE</v>
      </c>
      <c r="AVN108" t="str">
        <f ca="1"/>
        <v>SENSEPOINT</v>
      </c>
      <c r="AVO108" t="str">
        <f ca="1"/>
        <v>Sensor</v>
      </c>
      <c r="AVP108" t="str">
        <f ca="1"/>
        <v>SERIE BW</v>
      </c>
      <c r="AVQ108" t="str">
        <f ca="1"/>
        <v>SERIE6</v>
      </c>
      <c r="AVR108" t="str">
        <f ca="1"/>
        <v>SHAKETEST</v>
      </c>
      <c r="AVS108" t="str">
        <f ca="1"/>
        <v>SHARPEYE</v>
      </c>
      <c r="AVT108" t="str">
        <f ca="1"/>
        <v>Signature</v>
      </c>
      <c r="AVU108" t="str">
        <f ca="1"/>
        <v>Sistema</v>
      </c>
      <c r="AVV108" t="str">
        <f ca="1"/>
        <v>Skimmer</v>
      </c>
      <c r="AVW108" t="str">
        <f ca="1"/>
        <v>SKINNY DIPPER</v>
      </c>
      <c r="AVX108" t="str">
        <f ca="1"/>
        <v>SM.OIL</v>
      </c>
      <c r="AVY108" t="str">
        <f ca="1"/>
        <v>Software</v>
      </c>
      <c r="AVZ108" t="str">
        <f ca="1"/>
        <v>Solução</v>
      </c>
      <c r="AWA108" t="str">
        <f ca="1"/>
        <v>Sonda RTU</v>
      </c>
      <c r="AWB108" t="str">
        <f ca="1"/>
        <v>SOS-4-003</v>
      </c>
      <c r="AWC108" t="str">
        <f ca="1"/>
        <v>SPERIAN</v>
      </c>
      <c r="AWD108" t="str">
        <f ca="1"/>
        <v>SPM FLEX</v>
      </c>
      <c r="AWE108" t="str">
        <f ca="1"/>
        <v>T8000</v>
      </c>
      <c r="AWF108" t="str">
        <f ca="1"/>
        <v>TadLar Bag</v>
      </c>
      <c r="AWG108" t="str">
        <f ca="1"/>
        <v>TERMAL</v>
      </c>
      <c r="AWH108" t="str">
        <f ca="1"/>
        <v>Termovelocimétrico</v>
      </c>
      <c r="AWI108" t="str">
        <f ca="1"/>
        <v>TIGER</v>
      </c>
      <c r="AWJ108" t="str">
        <f ca="1"/>
        <v>TITAN</v>
      </c>
      <c r="AWK108" t="str">
        <f ca="1"/>
        <v>TITAN 2</v>
      </c>
      <c r="AWL108" t="str">
        <f ca="1"/>
        <v>TOP TRACK</v>
      </c>
      <c r="AWM108" t="str">
        <f ca="1"/>
        <v>TOUCHPOINT</v>
      </c>
      <c r="AWN108" t="str">
        <f ca="1"/>
        <v>Transdutor</v>
      </c>
      <c r="AWO108" t="str">
        <f ca="1"/>
        <v>Transmissor</v>
      </c>
      <c r="AWP108" t="str">
        <f ca="1"/>
        <v>Treinamento</v>
      </c>
      <c r="AWQ108" t="str">
        <f ca="1"/>
        <v>TruLab</v>
      </c>
      <c r="AWR108" t="str">
        <f ca="1"/>
        <v>TVA</v>
      </c>
      <c r="AWS108" t="str">
        <f ca="1"/>
        <v xml:space="preserve">TVA </v>
      </c>
      <c r="AWT108" t="str">
        <f ca="1"/>
        <v>TVA 1000B</v>
      </c>
      <c r="AWU108" t="str">
        <f ca="1"/>
        <v>TVA 2020</v>
      </c>
      <c r="AWV108" t="str">
        <f ca="1"/>
        <v>TVOC</v>
      </c>
      <c r="AWW108" t="str">
        <f ca="1"/>
        <v>TX1</v>
      </c>
      <c r="AWX108" t="str">
        <f ca="1"/>
        <v>UMR</v>
      </c>
      <c r="AWY108" t="str">
        <f ca="1"/>
        <v>UVEX</v>
      </c>
      <c r="AWZ108" t="str">
        <f ca="1"/>
        <v>Vapor pin/ Clean</v>
      </c>
      <c r="AXA108" t="str">
        <f ca="1"/>
        <v>WATER TAPE</v>
      </c>
      <c r="AXB108" t="str">
        <f ca="1"/>
        <v>WELLHEAD</v>
      </c>
      <c r="AXC108" t="str">
        <f ca="1"/>
        <v>WellTape</v>
      </c>
      <c r="AXD108" t="str">
        <f ca="1"/>
        <v>WX16</v>
      </c>
      <c r="AXE108" t="str">
        <f ca="1"/>
        <v>WX4</v>
      </c>
      <c r="AXF108" t="str">
        <f ca="1"/>
        <v>WX64</v>
      </c>
      <c r="AXG108" t="str">
        <f ca="1"/>
        <v>XCD</v>
      </c>
      <c r="AXH108" t="str">
        <f ca="1"/>
        <v>XCL</v>
      </c>
      <c r="AXI108" t="str">
        <f ca="1"/>
        <v>XNX</v>
      </c>
      <c r="AXJ108" t="str">
        <f ca="1"/>
        <v>XPIS</v>
      </c>
      <c r="AXK108" t="str">
        <f ca="1"/>
        <v>XPV</v>
      </c>
      <c r="AXL108" t="str">
        <f ca="1"/>
        <v>XRL</v>
      </c>
      <c r="AXM108" t="str">
        <f ca="1"/>
        <v>YSI30</v>
      </c>
      <c r="AXN108" t="str">
        <f ca="1"/>
        <v>YSI3100</v>
      </c>
      <c r="AXO108" t="str">
        <f ca="1"/>
        <v>YSI3200</v>
      </c>
      <c r="AXP108" t="str">
        <f ca="1"/>
        <v>YSI5000</v>
      </c>
      <c r="AXQ108" t="str">
        <f ca="1"/>
        <v>YSI5100</v>
      </c>
      <c r="AXR108" t="str">
        <f ca="1"/>
        <v>YSI55</v>
      </c>
      <c r="AXS108" t="str">
        <f ca="1"/>
        <v>YSI60</v>
      </c>
      <c r="AXT108" t="str">
        <f ca="1"/>
        <v>YSI85</v>
      </c>
      <c r="AXU108" t="str">
        <f ca="1"/>
        <v>ZAREBA</v>
      </c>
      <c r="BFV108" t="str" cm="1">
        <f t="array" aca="1" ref="BFV108:BGB108" ca="1">IFERROR(TRANSPOSE(_xlfn._xlws.SORT(_xlfn.UNIQUE(_xlfn._xlws.FILTER(cp_tipo_mercadoria,(($A108="")+(cp_linha=$A108))*(($B108="")+(cp_grupo=$B108))*(($C108="")+(cp_subgrupo=$C108))*(($E108="")+(cp_fabricante=$E108)))))),"")</f>
        <v>Acessório</v>
      </c>
      <c r="BFW108" t="str">
        <f ca="1"/>
        <v>Acessório/Reposição</v>
      </c>
      <c r="BFX108" t="str">
        <f ca="1"/>
        <v>Inativo</v>
      </c>
      <c r="BFY108" t="str">
        <f ca="1"/>
        <v>Insumo</v>
      </c>
      <c r="BFZ108" t="str">
        <f ca="1"/>
        <v>Produto</v>
      </c>
      <c r="BGA108" t="str">
        <f ca="1"/>
        <v>Reposição</v>
      </c>
      <c r="BGB108" t="str">
        <f ca="1"/>
        <v>Serviço</v>
      </c>
      <c r="BZB108" t="str" cm="1">
        <f t="array" aca="1" ref="BZB108:CBA108" ca="1">IFERROR(TRANSPOSE(_xlfn._xlws.SORT(_xlfn.UNIQUE(_xlfn._xlws.FILTER(cp_fabricante,(($A108="")+(cp_linha=$A108))*(($B108="")+(cp_grupo=$B108))*(($C108="")+(cp_subgrupo=$C108))*(($D108="")+(cp_tipo_mercadoria=$D108)))))),"")</f>
        <v>ABK</v>
      </c>
      <c r="BZC108" t="str">
        <f ca="1"/>
        <v>AGT</v>
      </c>
      <c r="BZD108" t="str">
        <f ca="1"/>
        <v>Air Liquide</v>
      </c>
      <c r="BZE108" t="str">
        <f ca="1"/>
        <v>AMBIENTAL</v>
      </c>
      <c r="BZF108" t="str">
        <f ca="1"/>
        <v>AMS</v>
      </c>
      <c r="BZG108" t="str">
        <f ca="1"/>
        <v>Campbell</v>
      </c>
      <c r="BZH108" t="str">
        <f ca="1"/>
        <v>CASELLA</v>
      </c>
      <c r="BZI108" t="str">
        <f ca="1"/>
        <v>CHP</v>
      </c>
      <c r="BZJ108" t="str">
        <f ca="1"/>
        <v>Clean</v>
      </c>
      <c r="BZK108" t="str">
        <f ca="1"/>
        <v>COPPI</v>
      </c>
      <c r="BZL108" t="str">
        <f ca="1"/>
        <v>Coregas</v>
      </c>
      <c r="BZM108" t="str">
        <f ca="1"/>
        <v>DFT</v>
      </c>
      <c r="BZN108" t="str">
        <f ca="1"/>
        <v>DPUNION</v>
      </c>
      <c r="BZO108" t="str">
        <f ca="1"/>
        <v>EDINBURG</v>
      </c>
      <c r="BZP108" t="str">
        <f ca="1"/>
        <v>EMEC</v>
      </c>
      <c r="BZQ108" t="str">
        <f ca="1"/>
        <v>EN NOVATIVE</v>
      </c>
      <c r="BZR108" t="str">
        <f ca="1"/>
        <v>environics</v>
      </c>
      <c r="BZS108" t="str">
        <f ca="1"/>
        <v>EON</v>
      </c>
      <c r="BZT108" t="str">
        <f ca="1"/>
        <v>ESS</v>
      </c>
      <c r="BZU108" t="str">
        <f ca="1"/>
        <v>Fabricante</v>
      </c>
      <c r="BZV108" t="str">
        <f ca="1"/>
        <v>Global Water</v>
      </c>
      <c r="BZW108" t="str">
        <f ca="1"/>
        <v>GRACO</v>
      </c>
      <c r="BZX108" t="str">
        <f ca="1"/>
        <v>HER</v>
      </c>
      <c r="BZY108" t="str">
        <f ca="1"/>
        <v>HISCO</v>
      </c>
      <c r="BZZ108" t="str">
        <f ca="1"/>
        <v>HON</v>
      </c>
      <c r="CAA108" t="str">
        <f ca="1"/>
        <v>Inativo</v>
      </c>
      <c r="CAB108" t="str">
        <f ca="1"/>
        <v>Industrial</v>
      </c>
      <c r="CAC108" t="str">
        <f ca="1"/>
        <v>ION</v>
      </c>
      <c r="CAD108" t="str">
        <f ca="1"/>
        <v>ISCO</v>
      </c>
      <c r="CAE108" t="str">
        <f ca="1"/>
        <v>JCT</v>
      </c>
      <c r="CAF108" t="str">
        <f ca="1"/>
        <v>LINDE</v>
      </c>
      <c r="CAG108" t="str">
        <f ca="1"/>
        <v>Luminutra</v>
      </c>
      <c r="CAH108" t="str">
        <f ca="1"/>
        <v>MJK</v>
      </c>
      <c r="CAI108" t="str">
        <f ca="1"/>
        <v>NIVELCO</v>
      </c>
      <c r="CAJ108" t="str">
        <f ca="1"/>
        <v>NOVALINX</v>
      </c>
      <c r="CAK108" t="str">
        <f ca="1"/>
        <v>Oceanalpha</v>
      </c>
      <c r="CAL108" t="str">
        <f ca="1"/>
        <v>QED</v>
      </c>
      <c r="CAM108" t="str">
        <f ca="1"/>
        <v>RADIONDETECTION</v>
      </c>
      <c r="CAN108" t="str">
        <f ca="1"/>
        <v>RDI</v>
      </c>
      <c r="CAO108" t="str">
        <f ca="1"/>
        <v>Regenesis</v>
      </c>
      <c r="CAP108" t="str">
        <f ca="1"/>
        <v>RIKA</v>
      </c>
      <c r="CAQ108" t="str">
        <f ca="1"/>
        <v>SF</v>
      </c>
      <c r="CAR108" t="str">
        <f ca="1"/>
        <v>SHANGHAI</v>
      </c>
      <c r="CAS108" t="str">
        <f ca="1"/>
        <v>SON</v>
      </c>
      <c r="CAT108" t="str">
        <f ca="1"/>
        <v>TDS</v>
      </c>
      <c r="CAU108" t="str">
        <f ca="1"/>
        <v>Thermo</v>
      </c>
      <c r="CAV108" t="str">
        <f ca="1"/>
        <v>Trace2o</v>
      </c>
      <c r="CAW108" t="str">
        <f ca="1"/>
        <v>VAPOR PIN</v>
      </c>
      <c r="CAX108" t="str">
        <f ca="1"/>
        <v>waterloo</v>
      </c>
      <c r="CAY108" t="str">
        <f ca="1"/>
        <v>White</v>
      </c>
      <c r="CAZ108" t="str">
        <f ca="1"/>
        <v>YSI</v>
      </c>
      <c r="CBA108">
        <f ca="1"/>
        <v>0</v>
      </c>
    </row>
    <row r="109" spans="30:624 1030:2081" x14ac:dyDescent="0.25">
      <c r="AD109" t="str" cm="1">
        <f t="array" aca="1" ref="AD109:AI109" ca="1">IFERROR(TRANSPOSE(_xlfn._xlws.SORT(_xlfn.UNIQUE(_xlfn._xlws.FILTER(cp_linha,(($B109="")+(cp_grupo=$B109))*(($C109="")+(cp_subgrupo=$C109))*(($D109="")+(cp_tipo_mercadoria=$D109))*(($E109="")+(cp_fabricante=$E109)))))),"")</f>
        <v>Detecção e Processos de Gases</v>
      </c>
      <c r="AE109" t="str">
        <f ca="1"/>
        <v>Diversos</v>
      </c>
      <c r="AF109" t="str">
        <f ca="1"/>
        <v>Inativo</v>
      </c>
      <c r="AG109" t="str">
        <f ca="1"/>
        <v>Locação</v>
      </c>
      <c r="AH109" t="str">
        <f ca="1"/>
        <v>Recursos Hídricos</v>
      </c>
      <c r="AI109" t="str">
        <f ca="1"/>
        <v>Remediação</v>
      </c>
      <c r="TJ109" t="str" cm="1">
        <f t="array" aca="1" ref="TJ109:WZ109" ca="1">IFERROR(TRANSPOSE(_xlfn._xlws.SORT(_xlfn.UNIQUE(_xlfn._xlws.FILTER(cp_grupo,(($A109="")+(cp_linha=$A109))*(($C109="")+(cp_subgrupo=$C109))*(($D109="")+(cp_tipo_mercadoria=$D109))*(($E109="")+(cp_fabricante=$E109)))))),"")</f>
        <v>Absorvedores</v>
      </c>
      <c r="TK109" t="str">
        <f ca="1"/>
        <v>Alimentação Eletrico</v>
      </c>
      <c r="TL109" t="str">
        <f ca="1"/>
        <v>Alimentação Solar</v>
      </c>
      <c r="TM109" t="str">
        <f ca="1"/>
        <v>Amostrador Diversos</v>
      </c>
      <c r="TN109" t="str">
        <f ca="1"/>
        <v>Amostrador Não Refrigerado Portátil</v>
      </c>
      <c r="TO109" t="str">
        <f ca="1"/>
        <v>Amostrador Refrigerado Fixo</v>
      </c>
      <c r="TP109" t="str">
        <f ca="1"/>
        <v>Amostrador Refrigerado Portátil</v>
      </c>
      <c r="TQ109" t="str">
        <f ca="1"/>
        <v>Amostragem Diversos</v>
      </c>
      <c r="TR109" t="str">
        <f ca="1"/>
        <v>Analisador Diversos</v>
      </c>
      <c r="TS109" t="str">
        <f ca="1"/>
        <v>Analisador Fixo</v>
      </c>
      <c r="TT109" t="str">
        <f ca="1"/>
        <v xml:space="preserve">Analisador Fixo </v>
      </c>
      <c r="TU109" t="str">
        <f ca="1"/>
        <v>Analisador Microbiologico</v>
      </c>
      <c r="TV109" t="str">
        <f ca="1"/>
        <v>Analisador Portátil</v>
      </c>
      <c r="TW109" t="str">
        <f ca="1"/>
        <v xml:space="preserve">Analisador Portátil </v>
      </c>
      <c r="TX109" t="str">
        <f ca="1"/>
        <v>Analisador Portátil Locação</v>
      </c>
      <c r="TY109" t="str">
        <f ca="1"/>
        <v>Aterramento Diversos</v>
      </c>
      <c r="TZ109" t="str">
        <f ca="1"/>
        <v>Bomba de Amostragem Fixa</v>
      </c>
      <c r="UA109" t="str">
        <f ca="1"/>
        <v>BOMBA DE AMOSTRAGEM Fixo</v>
      </c>
      <c r="UB109" t="str">
        <f ca="1"/>
        <v>Bomba de Amostragem Portátil</v>
      </c>
      <c r="UC109" t="str">
        <f ca="1"/>
        <v>Bombeamento Fixo</v>
      </c>
      <c r="UD109" t="str">
        <f ca="1"/>
        <v>Cabeçote/Válvula Extração Metano</v>
      </c>
      <c r="UE109" t="str">
        <f ca="1"/>
        <v>Caixa Separadora Fixo</v>
      </c>
      <c r="UF109" t="str">
        <f ca="1"/>
        <v>Calibração Diversos</v>
      </c>
      <c r="UG109" t="str">
        <f ca="1"/>
        <v>Cinto de Segurança</v>
      </c>
      <c r="UH109" t="str">
        <f ca="1"/>
        <v xml:space="preserve">Cinto de Segurança </v>
      </c>
      <c r="UI109" t="str">
        <f ca="1"/>
        <v>Colorimetro Portátil</v>
      </c>
      <c r="UJ109" t="str">
        <f ca="1"/>
        <v>Conjunto Autônomo</v>
      </c>
      <c r="UK109" t="str">
        <f ca="1"/>
        <v>Cromatógrafo Portátil</v>
      </c>
      <c r="UL109" t="str">
        <f ca="1"/>
        <v>Detector de Incendio Fixo</v>
      </c>
      <c r="UM109" t="str">
        <f ca="1"/>
        <v>Detector Diversos</v>
      </c>
      <c r="UN109" t="str">
        <f ca="1"/>
        <v>Detector Fixo</v>
      </c>
      <c r="UO109" t="str">
        <f ca="1"/>
        <v>Detector Portátil</v>
      </c>
      <c r="UP109" t="str">
        <f ca="1"/>
        <v>Diversos Diversos</v>
      </c>
      <c r="UQ109" t="str">
        <f ca="1"/>
        <v>Dosímetro de ruído</v>
      </c>
      <c r="UR109" t="str">
        <f ca="1"/>
        <v>Elevador de Liquidos Fixo</v>
      </c>
      <c r="US109" t="str">
        <f ca="1"/>
        <v>Extração Diversos</v>
      </c>
      <c r="UT109" t="str">
        <f ca="1"/>
        <v>Filtração Diversos</v>
      </c>
      <c r="UU109" t="str">
        <f ca="1"/>
        <v>Fotometro Portátil</v>
      </c>
      <c r="UV109" t="str">
        <f ca="1"/>
        <v>Guincho</v>
      </c>
      <c r="UW109" t="str">
        <f ca="1"/>
        <v>Impactador de Cascata</v>
      </c>
      <c r="UX109" t="str">
        <f ca="1"/>
        <v>Inativo Inativo</v>
      </c>
      <c r="UY109" t="str">
        <f ca="1"/>
        <v>Locação Diversos</v>
      </c>
      <c r="UZ109" t="str">
        <f ca="1"/>
        <v>Medidor de Material Particulado Fixo</v>
      </c>
      <c r="VA109" t="str">
        <f ca="1"/>
        <v>Medidor de Material Particulado Portátil</v>
      </c>
      <c r="VB109" t="str">
        <f ca="1"/>
        <v>Medidor de Nível de Pressão Sonora</v>
      </c>
      <c r="VC109" t="str">
        <f ca="1"/>
        <v>Medidor de Nivel Diversos</v>
      </c>
      <c r="VD109" t="str">
        <f ca="1"/>
        <v>Medidor de Nivel Fixo</v>
      </c>
      <c r="VE109" t="str">
        <f ca="1"/>
        <v>Medidor de Nivel Portátil</v>
      </c>
      <c r="VF109" t="str">
        <f ca="1"/>
        <v>Medidor de Vazão Argonaut SL</v>
      </c>
      <c r="VG109" t="str">
        <f ca="1"/>
        <v>Medidor de Vazão Fixo</v>
      </c>
      <c r="VH109" t="str">
        <f ca="1"/>
        <v>Medidor de Vazão FlowTracker</v>
      </c>
      <c r="VI109" t="str">
        <f ca="1"/>
        <v>Medidor de Vazão Portátil</v>
      </c>
      <c r="VJ109" t="str">
        <f ca="1"/>
        <v>Medidor de Vazão RS5</v>
      </c>
      <c r="VK109" t="str">
        <f ca="1"/>
        <v>Medidor de Vazão RS6</v>
      </c>
      <c r="VL109" t="str">
        <f ca="1"/>
        <v>Medidor de Vazão RS7</v>
      </c>
      <c r="VM109" t="str">
        <f ca="1"/>
        <v>Medidor de Vazão RS-M10</v>
      </c>
      <c r="VN109" t="str">
        <f ca="1"/>
        <v>Medidor de Vazão RS-M11</v>
      </c>
      <c r="VO109" t="str">
        <f ca="1"/>
        <v>Medidor de Vazão RS-M9</v>
      </c>
      <c r="VP109" t="str">
        <f ca="1"/>
        <v>Medidor de Vazão RS-S5</v>
      </c>
      <c r="VQ109" t="str">
        <f ca="1"/>
        <v>Medidor de Vibração Portátil</v>
      </c>
      <c r="VR109" t="str">
        <f ca="1"/>
        <v>Meteorologia Fixo</v>
      </c>
      <c r="VS109" t="str">
        <f ca="1"/>
        <v>MODFLOW Diversos</v>
      </c>
      <c r="VT109" t="str">
        <f ca="1"/>
        <v>Monitor de Material Particulado</v>
      </c>
      <c r="VU109" t="str">
        <f ca="1"/>
        <v>Monitor de Material Particulado Portátil</v>
      </c>
      <c r="VV109" t="str">
        <f ca="1"/>
        <v>Monitoramento Fixo</v>
      </c>
      <c r="VW109" t="str">
        <f ca="1"/>
        <v>Mosquetão</v>
      </c>
      <c r="VX109" t="str">
        <f ca="1"/>
        <v>Óculos de Proteção</v>
      </c>
      <c r="VY109" t="str">
        <f ca="1"/>
        <v>Outros Diversos</v>
      </c>
      <c r="VZ109" t="str">
        <f ca="1"/>
        <v>Painel controlador Diversos</v>
      </c>
      <c r="WA109" t="str">
        <f ca="1"/>
        <v>Painel controlador Fixo</v>
      </c>
      <c r="WB109" t="str">
        <f ca="1"/>
        <v>Painel controlador Portátil</v>
      </c>
      <c r="WC109" t="str">
        <f ca="1"/>
        <v>Respirador Facial</v>
      </c>
      <c r="WD109" t="str">
        <f ca="1"/>
        <v>Separador de Agua/ Oleo Fixo</v>
      </c>
      <c r="WE109" t="str">
        <f ca="1"/>
        <v>Sistema de Monitoramento de Material Particulado</v>
      </c>
      <c r="WF109" t="str">
        <f ca="1"/>
        <v>Sonda Portátil</v>
      </c>
      <c r="WG109" t="str">
        <f ca="1"/>
        <v xml:space="preserve">Sonda Portátil </v>
      </c>
      <c r="WH109" t="str">
        <f ca="1"/>
        <v>Sonda Serie 6</v>
      </c>
      <c r="WI109" t="str">
        <f ca="1"/>
        <v>Sonda Serie EcoSense</v>
      </c>
      <c r="WJ109" t="str">
        <f ca="1"/>
        <v>Sonda Serie EXO</v>
      </c>
      <c r="WK109" t="str">
        <f ca="1"/>
        <v>Sonda Serie IQ SensorNet</v>
      </c>
      <c r="WL109" t="str">
        <f ca="1"/>
        <v>Sonda Serie Lab &amp; Field</v>
      </c>
      <c r="WM109" t="str">
        <f ca="1"/>
        <v>Sonda Serie MultiLab</v>
      </c>
      <c r="WN109" t="str">
        <f ca="1"/>
        <v>Sonda Serie ODO-RTU</v>
      </c>
      <c r="WO109" t="str">
        <f ca="1"/>
        <v>Sonda Serie Pro</v>
      </c>
      <c r="WP109" t="str">
        <f ca="1"/>
        <v>Sonda Serie ProDigital</v>
      </c>
      <c r="WQ109" t="str">
        <f ca="1"/>
        <v>Sonda Serie TruLab</v>
      </c>
      <c r="WR109" t="str">
        <f ca="1"/>
        <v>Talabarte</v>
      </c>
      <c r="WS109" t="str">
        <f ca="1"/>
        <v>Telemetria Fixo</v>
      </c>
      <c r="WT109" t="str">
        <f ca="1"/>
        <v>TERMAL Fixo</v>
      </c>
      <c r="WU109" t="str">
        <f ca="1"/>
        <v>Transmissão Fixo</v>
      </c>
      <c r="WV109" t="str">
        <f ca="1"/>
        <v>Tratamento Diversos</v>
      </c>
      <c r="WW109" t="str">
        <f ca="1"/>
        <v>Tratamento Fixo</v>
      </c>
      <c r="WX109" t="str">
        <f ca="1"/>
        <v>Travaqueda</v>
      </c>
      <c r="WY109" t="str">
        <f ca="1"/>
        <v>Tripe</v>
      </c>
      <c r="WZ109" t="str">
        <f ca="1"/>
        <v>UMR Fixo</v>
      </c>
      <c r="AMP109" cm="1">
        <f t="array" aca="1" ref="AMP109:AXU109" ca="1">IFERROR(TRANSPOSE(_xlfn._xlws.SORT(_xlfn.UNIQUE(_xlfn._xlws.FILTER(cp_subgrupo,(($A109="")+(cp_linha=$A109))*(($B109="")+(cp_grupo=$B109))*(($D109="")+(cp_tipo_mercadoria=$D109))*(($E109="")+(cp_fabricante=$E109)))))),"")</f>
        <v>550</v>
      </c>
      <c r="AMQ109">
        <f ca="1"/>
        <v>556</v>
      </c>
      <c r="AMR109">
        <f ca="1"/>
        <v>6600</v>
      </c>
      <c r="AMS109">
        <f ca="1"/>
        <v>9500</v>
      </c>
      <c r="AMT109">
        <f ca="1"/>
        <v>9800</v>
      </c>
      <c r="AMU109" t="str">
        <f ca="1"/>
        <v>3017M</v>
      </c>
      <c r="AMV109" t="str">
        <f ca="1"/>
        <v>301-ADI</v>
      </c>
      <c r="AMW109" t="str">
        <f ca="1"/>
        <v>301C</v>
      </c>
      <c r="AMX109" t="str">
        <f ca="1"/>
        <v>301-R8</v>
      </c>
      <c r="AMY109" t="str">
        <f ca="1"/>
        <v>4000 series Isco</v>
      </c>
      <c r="AMZ109" t="str">
        <f ca="1"/>
        <v xml:space="preserve">Absorvedores </v>
      </c>
      <c r="ANA109" t="str">
        <f ca="1"/>
        <v>Acessório</v>
      </c>
      <c r="ANB109" t="str">
        <f ca="1"/>
        <v>ADCP</v>
      </c>
      <c r="ANC109" t="str">
        <f ca="1"/>
        <v>ADP</v>
      </c>
      <c r="AND109" t="str">
        <f ca="1"/>
        <v>ADR 1500</v>
      </c>
      <c r="ANE109" t="str">
        <f ca="1"/>
        <v>AIR AWARE</v>
      </c>
      <c r="ANF109" t="str">
        <f ca="1"/>
        <v>Air Striper</v>
      </c>
      <c r="ANG109" t="str">
        <f ca="1"/>
        <v>AIRSCAN</v>
      </c>
      <c r="ANH109" t="str">
        <f ca="1"/>
        <v>Amostrador</v>
      </c>
      <c r="ANI109" t="str">
        <f ca="1"/>
        <v>Anel</v>
      </c>
      <c r="ANJ109" t="str">
        <f ca="1"/>
        <v>APEX 2</v>
      </c>
      <c r="ANK109" t="str">
        <f ca="1"/>
        <v>Argonaut</v>
      </c>
      <c r="ANL109" t="str">
        <f ca="1"/>
        <v>Auto Pump</v>
      </c>
      <c r="ANM109" t="str">
        <f ca="1"/>
        <v>BADGE PLUS</v>
      </c>
      <c r="ANN109" t="str">
        <f ca="1"/>
        <v>Biogas</v>
      </c>
      <c r="ANO109" t="str">
        <f ca="1"/>
        <v>BIOGAS 300</v>
      </c>
      <c r="ANP109" t="str">
        <f ca="1"/>
        <v>BIOGAS 3000</v>
      </c>
      <c r="ANQ109" t="str">
        <f ca="1"/>
        <v>BIOGAS 5000</v>
      </c>
      <c r="ANR109" t="str">
        <f ca="1"/>
        <v>BM25</v>
      </c>
      <c r="ANS109" t="str">
        <f ca="1"/>
        <v>Bomba</v>
      </c>
      <c r="ANT109" t="str">
        <f ca="1"/>
        <v>BW</v>
      </c>
      <c r="ANU109" t="str">
        <f ca="1"/>
        <v xml:space="preserve">BW </v>
      </c>
      <c r="ANV109" t="str">
        <f ca="1"/>
        <v>BW CLIP</v>
      </c>
      <c r="ANW109" t="str">
        <f ca="1"/>
        <v>BW FLEX</v>
      </c>
      <c r="ANX109" t="str">
        <f ca="1"/>
        <v>BW ICON</v>
      </c>
      <c r="ANY109" t="str">
        <f ca="1"/>
        <v>BW SOLO</v>
      </c>
      <c r="ANZ109" t="str">
        <f ca="1"/>
        <v>BW ULTRA</v>
      </c>
      <c r="AOA109" t="str">
        <f ca="1"/>
        <v>C100</v>
      </c>
      <c r="AOB109" t="str">
        <f ca="1"/>
        <v>Cabo</v>
      </c>
      <c r="AOC109" t="str">
        <f ca="1"/>
        <v>Calibração</v>
      </c>
      <c r="AOD109" t="str">
        <f ca="1"/>
        <v>Castaway</v>
      </c>
      <c r="AOE109" t="str">
        <f ca="1"/>
        <v>CEL-24X</v>
      </c>
      <c r="AOF109" t="str">
        <f ca="1"/>
        <v>CEL-35X</v>
      </c>
      <c r="AOG109" t="str">
        <f ca="1"/>
        <v>CEL-62X</v>
      </c>
      <c r="AOH109" t="str">
        <f ca="1"/>
        <v>CEL-63X</v>
      </c>
      <c r="AOI109" t="str">
        <f ca="1"/>
        <v>Certificado</v>
      </c>
      <c r="AOJ109" t="str">
        <f ca="1"/>
        <v>CEX300</v>
      </c>
      <c r="AOK109" t="str">
        <f ca="1"/>
        <v>Chempro</v>
      </c>
      <c r="AOL109" t="str">
        <f ca="1"/>
        <v>Cilindro</v>
      </c>
      <c r="AOM109" t="str">
        <f ca="1"/>
        <v xml:space="preserve">Cinto de Segurança </v>
      </c>
      <c r="AON109" t="str">
        <f ca="1"/>
        <v>Clean Cell Pro</v>
      </c>
      <c r="AOO109" t="str">
        <f ca="1"/>
        <v>CLEANVIEWERGAS</v>
      </c>
      <c r="AOP109" t="str">
        <f ca="1"/>
        <v>CM4</v>
      </c>
      <c r="AOQ109" t="str">
        <f ca="1"/>
        <v>CONDUCTIVITY PLUS</v>
      </c>
      <c r="AOR109" t="str">
        <f ca="1"/>
        <v>CONTADOR DE CICLOS</v>
      </c>
      <c r="AOS109" t="str">
        <f ca="1"/>
        <v>Controlador</v>
      </c>
      <c r="AOT109" t="str">
        <f ca="1"/>
        <v>CTX 300</v>
      </c>
      <c r="AOU109" t="str">
        <f ca="1"/>
        <v>CUB</v>
      </c>
      <c r="AOV109" t="str">
        <f ca="1"/>
        <v>DataLogger</v>
      </c>
      <c r="AOW109" t="str">
        <f ca="1"/>
        <v>DATARAM 4</v>
      </c>
      <c r="AOX109" t="str">
        <f ca="1"/>
        <v>DBADGE 2</v>
      </c>
      <c r="AOY109" t="str">
        <f ca="1"/>
        <v>DBO</v>
      </c>
      <c r="AOZ109" t="str">
        <f ca="1"/>
        <v>DIPPER TOUGH</v>
      </c>
      <c r="APA109" t="str">
        <f ca="1"/>
        <v>DIPPERLOG</v>
      </c>
      <c r="APB109" t="str">
        <f ca="1"/>
        <v>DIPPER-T</v>
      </c>
      <c r="APC109" t="str">
        <f ca="1"/>
        <v>Display</v>
      </c>
      <c r="APD109" t="str">
        <f ca="1"/>
        <v>Diversos</v>
      </c>
      <c r="APE109" t="str">
        <f ca="1"/>
        <v>DO200</v>
      </c>
      <c r="APF109" t="str">
        <f ca="1"/>
        <v>DURATRACKER</v>
      </c>
      <c r="APG109" t="str">
        <f ca="1"/>
        <v>E3 POINT</v>
      </c>
      <c r="APH109" t="str">
        <f ca="1"/>
        <v>EAGLE</v>
      </c>
      <c r="API109" t="str">
        <f ca="1"/>
        <v>EC300</v>
      </c>
      <c r="APJ109" t="str">
        <f ca="1"/>
        <v>EC30A</v>
      </c>
      <c r="APK109" t="str">
        <f ca="1"/>
        <v>Embarcação</v>
      </c>
      <c r="APL109" t="str">
        <f ca="1"/>
        <v>EmeClean</v>
      </c>
      <c r="APM109" t="str">
        <f ca="1"/>
        <v>Estação</v>
      </c>
      <c r="APN109" t="str">
        <f ca="1"/>
        <v>Estrutura</v>
      </c>
      <c r="APO109" t="str">
        <f ca="1"/>
        <v>EXO</v>
      </c>
      <c r="APP109" t="str">
        <f ca="1"/>
        <v>EXO (Completa)</v>
      </c>
      <c r="APQ109" t="str">
        <f ca="1"/>
        <v>EXTREME</v>
      </c>
      <c r="APR109" t="str">
        <f ca="1"/>
        <v>FALCO</v>
      </c>
      <c r="APS109" t="str">
        <f ca="1"/>
        <v>FAU</v>
      </c>
      <c r="APT109" t="str">
        <f ca="1"/>
        <v>Ferramental</v>
      </c>
      <c r="APU109" t="str">
        <f ca="1"/>
        <v>Filtro</v>
      </c>
      <c r="APV109" t="str">
        <f ca="1"/>
        <v>FIREPRO</v>
      </c>
      <c r="APW109" t="str">
        <f ca="1"/>
        <v>FlowTracker</v>
      </c>
      <c r="APX109" t="str">
        <f ca="1"/>
        <v>FROG</v>
      </c>
      <c r="APY109" t="str">
        <f ca="1"/>
        <v>FS20X</v>
      </c>
      <c r="APZ109" t="str">
        <f ca="1"/>
        <v>FS-20X</v>
      </c>
      <c r="AQA109" t="str">
        <f ca="1"/>
        <v>FS24X</v>
      </c>
      <c r="AQB109" t="str">
        <f ca="1"/>
        <v>FSL100</v>
      </c>
      <c r="AQC109" t="str">
        <f ca="1"/>
        <v>FSX</v>
      </c>
      <c r="AQD109" t="str">
        <f ca="1"/>
        <v>G100</v>
      </c>
      <c r="AQE109" t="str">
        <f ca="1"/>
        <v>G110</v>
      </c>
      <c r="AQF109" t="str">
        <f ca="1"/>
        <v>G200</v>
      </c>
      <c r="AQG109" t="str">
        <f ca="1"/>
        <v>GA 3000</v>
      </c>
      <c r="AQH109" t="str">
        <f ca="1"/>
        <v>GA 5000</v>
      </c>
      <c r="AQI109" t="str">
        <f ca="1"/>
        <v>GASCARD</v>
      </c>
      <c r="AQJ109" t="str">
        <f ca="1"/>
        <v>GASCEHCK G</v>
      </c>
      <c r="AQK109" t="str">
        <f ca="1"/>
        <v>Gascheck</v>
      </c>
      <c r="AQL109" t="str">
        <f ca="1"/>
        <v>GASCHECK 3000</v>
      </c>
      <c r="AQM109" t="str">
        <f ca="1"/>
        <v>GASCHECK 5000</v>
      </c>
      <c r="AQN109" t="str">
        <f ca="1"/>
        <v>GASCHECK 6000</v>
      </c>
      <c r="AQO109" t="str">
        <f ca="1"/>
        <v>GASCHECK G</v>
      </c>
      <c r="AQP109" t="str">
        <f ca="1"/>
        <v>GASCHECK P1</v>
      </c>
      <c r="AQQ109" t="str">
        <f ca="1"/>
        <v>GASPOINT</v>
      </c>
      <c r="AQR109" t="str">
        <f ca="1"/>
        <v>GATEWAY</v>
      </c>
      <c r="AQS109" t="str">
        <f ca="1"/>
        <v>GEM</v>
      </c>
      <c r="AQT109" t="str">
        <f ca="1"/>
        <v>GEM 2000</v>
      </c>
      <c r="AQU109" t="str">
        <f ca="1"/>
        <v>GEM 5000</v>
      </c>
      <c r="AQV109" t="str">
        <f ca="1"/>
        <v>GEM/GA/BIOGAS 5000</v>
      </c>
      <c r="AQW109" t="str">
        <f ca="1"/>
        <v>GeneCount</v>
      </c>
      <c r="AQX109" t="str">
        <f ca="1"/>
        <v>GENIE</v>
      </c>
      <c r="AQY109" t="str">
        <f ca="1"/>
        <v>Guardian</v>
      </c>
      <c r="AQZ109" t="str">
        <f ca="1"/>
        <v>GUARDIAN 2</v>
      </c>
      <c r="ARA109" t="str">
        <f ca="1"/>
        <v>H.OIL</v>
      </c>
      <c r="ARB109" t="str">
        <f ca="1"/>
        <v>HA20</v>
      </c>
      <c r="ARC109" t="str">
        <f ca="1"/>
        <v>HA40</v>
      </c>
      <c r="ARD109" t="str">
        <f ca="1"/>
        <v>HA-71</v>
      </c>
      <c r="ARE109" t="str">
        <f ca="1"/>
        <v>HA-72</v>
      </c>
      <c r="ARF109" t="str">
        <f ca="1"/>
        <v>HAVEX</v>
      </c>
      <c r="ARG109" t="str">
        <f ca="1"/>
        <v>HON</v>
      </c>
      <c r="ARH109" t="str">
        <f ca="1"/>
        <v>HON TITAN</v>
      </c>
      <c r="ARI109" t="str">
        <f ca="1"/>
        <v>Hora Técnica</v>
      </c>
      <c r="ARJ109" t="str">
        <f ca="1"/>
        <v>IAQ POINT 2</v>
      </c>
      <c r="ARK109" t="str">
        <f ca="1"/>
        <v>IMPACT PRO</v>
      </c>
      <c r="ARL109" t="str">
        <f ca="1"/>
        <v>Inativo</v>
      </c>
      <c r="ARM109" t="str">
        <f ca="1"/>
        <v>INNOVA</v>
      </c>
      <c r="ARN109" t="str">
        <f ca="1"/>
        <v>Instalação</v>
      </c>
      <c r="ARO109" t="str">
        <f ca="1"/>
        <v>INTELLIDOX</v>
      </c>
      <c r="ARP109" t="str">
        <f ca="1"/>
        <v>IQ PIPE</v>
      </c>
      <c r="ARQ109" t="str">
        <f ca="1"/>
        <v>IQ PLUS</v>
      </c>
      <c r="ARR109" t="str">
        <f ca="1"/>
        <v>IQ Standard</v>
      </c>
      <c r="ARS109" t="str">
        <f ca="1"/>
        <v>ITRANS</v>
      </c>
      <c r="ART109" t="str">
        <f ca="1"/>
        <v>JES-301</v>
      </c>
      <c r="ARU109" t="str">
        <f ca="1"/>
        <v>JFID</v>
      </c>
      <c r="ARV109" t="str">
        <f ca="1"/>
        <v>JH3E</v>
      </c>
      <c r="ARW109" t="str">
        <f ca="1"/>
        <v>JSP-87</v>
      </c>
      <c r="ARX109" t="str">
        <f ca="1"/>
        <v>JSP-89</v>
      </c>
      <c r="ARY109" t="str">
        <f ca="1"/>
        <v>L360</v>
      </c>
      <c r="ARZ109" t="str">
        <f ca="1"/>
        <v>LEAKCHECK P1</v>
      </c>
      <c r="ASA109" t="str">
        <f ca="1"/>
        <v>LEAKMATE</v>
      </c>
      <c r="ASB109" t="str">
        <f ca="1"/>
        <v>Locação</v>
      </c>
      <c r="ASC109" t="str">
        <f ca="1"/>
        <v>Luminometro</v>
      </c>
      <c r="ASD109" t="str">
        <f ca="1"/>
        <v>M10</v>
      </c>
      <c r="ASE109" t="str">
        <f ca="1"/>
        <v>M11</v>
      </c>
      <c r="ASF109" t="str">
        <f ca="1"/>
        <v>M9</v>
      </c>
      <c r="ASG109" t="str">
        <f ca="1"/>
        <v>MAGFLUX</v>
      </c>
      <c r="ASH109" t="str">
        <f ca="1"/>
        <v>Maleta</v>
      </c>
      <c r="ASI109" t="str">
        <f ca="1"/>
        <v>MANHANDLER</v>
      </c>
      <c r="ASJ109" t="str">
        <f ca="1"/>
        <v>MANNING</v>
      </c>
      <c r="ASK109" t="str">
        <f ca="1"/>
        <v>Manta</v>
      </c>
      <c r="ASL109" t="str">
        <f ca="1"/>
        <v>Manta OWS</v>
      </c>
      <c r="ASM109" t="str">
        <f ca="1"/>
        <v>MARPLE</v>
      </c>
      <c r="ASN109" t="str">
        <f ca="1"/>
        <v>MAX XT</v>
      </c>
      <c r="ASO109" t="str">
        <f ca="1"/>
        <v>Metalyser</v>
      </c>
      <c r="ASP109" t="str">
        <f ca="1"/>
        <v>METREX</v>
      </c>
      <c r="ASQ109" t="str">
        <f ca="1"/>
        <v>MGD</v>
      </c>
      <c r="ASR109" t="str">
        <f ca="1"/>
        <v>MICRO 5</v>
      </c>
      <c r="ASS109" t="str">
        <f ca="1"/>
        <v>MicroADV</v>
      </c>
      <c r="AST109" t="str">
        <f ca="1"/>
        <v>MICROCLIP</v>
      </c>
      <c r="ASU109" t="str">
        <f ca="1"/>
        <v>MICRODOCK</v>
      </c>
      <c r="ASV109" t="str">
        <f ca="1"/>
        <v>MICRODUST</v>
      </c>
      <c r="ASW109" t="str">
        <f ca="1"/>
        <v>MIDAS</v>
      </c>
      <c r="ASX109" t="str">
        <f ca="1"/>
        <v>MILLER</v>
      </c>
      <c r="ASY109" t="str">
        <f ca="1"/>
        <v>MIRAN</v>
      </c>
      <c r="ASZ109" t="str">
        <f ca="1"/>
        <v>MKII</v>
      </c>
      <c r="ATA109" t="str">
        <f ca="1"/>
        <v>Moden</v>
      </c>
      <c r="ATB109" t="str">
        <f ca="1"/>
        <v>Mosquetão</v>
      </c>
      <c r="ATC109" t="str">
        <f ca="1"/>
        <v>MP10</v>
      </c>
      <c r="ATD109" t="str">
        <f ca="1"/>
        <v>MP15</v>
      </c>
      <c r="ATE109" t="str">
        <f ca="1"/>
        <v>MP20</v>
      </c>
      <c r="ATF109" t="str">
        <f ca="1"/>
        <v>MP30</v>
      </c>
      <c r="ATG109" t="str">
        <f ca="1"/>
        <v>MP50</v>
      </c>
      <c r="ATH109" t="str">
        <f ca="1"/>
        <v>MPD</v>
      </c>
      <c r="ATI109" t="str">
        <f ca="1"/>
        <v>MULTILAB</v>
      </c>
      <c r="ATJ109" t="str">
        <f ca="1"/>
        <v>MV02</v>
      </c>
      <c r="ATK109" t="str">
        <f ca="1"/>
        <v>MV03</v>
      </c>
      <c r="ATL109" t="str">
        <f ca="1"/>
        <v>MVI</v>
      </c>
      <c r="ATM109" t="str">
        <f ca="1"/>
        <v>MX4</v>
      </c>
      <c r="ATN109" t="str">
        <f ca="1"/>
        <v>MX6</v>
      </c>
      <c r="ATO109" t="str">
        <f ca="1"/>
        <v>NDP - 25 BAN</v>
      </c>
      <c r="ATP109" t="str">
        <f ca="1"/>
        <v>Numatic</v>
      </c>
      <c r="ATQ109" t="str">
        <f ca="1"/>
        <v>ODO200</v>
      </c>
      <c r="ATR109" t="str">
        <f ca="1"/>
        <v>OELD</v>
      </c>
      <c r="ATS109" t="str">
        <f ca="1"/>
        <v>OLCT</v>
      </c>
      <c r="ATT109" t="str">
        <f ca="1"/>
        <v>OPTI-FIT</v>
      </c>
      <c r="ATU109" t="str">
        <f ca="1"/>
        <v>OPTIMA PLUS</v>
      </c>
      <c r="ATV109" t="str">
        <f ca="1"/>
        <v>Outros</v>
      </c>
      <c r="ATW109" t="str">
        <f ca="1"/>
        <v>OWS</v>
      </c>
      <c r="ATX109" t="str">
        <f ca="1"/>
        <v>Painel</v>
      </c>
      <c r="ATY109" t="str">
        <f ca="1"/>
        <v>Painel de Controle</v>
      </c>
      <c r="ATZ109" t="str">
        <f ca="1"/>
        <v>Painel Solar</v>
      </c>
      <c r="AUA109" t="str">
        <f ca="1"/>
        <v>PANTHER</v>
      </c>
      <c r="AUB109" t="str">
        <f ca="1"/>
        <v>PCM</v>
      </c>
      <c r="AUC109" t="str">
        <f ca="1"/>
        <v>PDR1500</v>
      </c>
      <c r="AUD109" t="str">
        <f ca="1"/>
        <v>PH100</v>
      </c>
      <c r="AUE109" t="str">
        <f ca="1"/>
        <v>PHD6</v>
      </c>
      <c r="AUF109" t="str">
        <f ca="1"/>
        <v>PHOCHECK 1000</v>
      </c>
      <c r="AUG109" t="str">
        <f ca="1"/>
        <v>PHOCHECK 3000</v>
      </c>
      <c r="AUH109" t="str">
        <f ca="1"/>
        <v>Pro Plus</v>
      </c>
      <c r="AUI109" t="str">
        <f ca="1"/>
        <v>Pro Quattro</v>
      </c>
      <c r="AUJ109" t="str">
        <f ca="1"/>
        <v>PRO10</v>
      </c>
      <c r="AUK109" t="str">
        <f ca="1"/>
        <v>PRO1020</v>
      </c>
      <c r="AUL109" t="str">
        <f ca="1"/>
        <v>PRO1030</v>
      </c>
      <c r="AUM109" t="str">
        <f ca="1"/>
        <v>PRO20</v>
      </c>
      <c r="AUN109" t="str">
        <f ca="1"/>
        <v>PRO2030</v>
      </c>
      <c r="AUO109" t="str">
        <f ca="1"/>
        <v>PRO30</v>
      </c>
      <c r="AUP109" t="str">
        <f ca="1"/>
        <v>PRODO</v>
      </c>
      <c r="AUQ109" t="str">
        <f ca="1"/>
        <v>ProDss</v>
      </c>
      <c r="AUR109" t="str">
        <f ca="1"/>
        <v>PROSOLO</v>
      </c>
      <c r="AUS109" t="str">
        <f ca="1"/>
        <v>PROSWAP</v>
      </c>
      <c r="AUT109" t="str">
        <f ca="1"/>
        <v>PT100</v>
      </c>
      <c r="AUU109" t="str">
        <f ca="1"/>
        <v>QRAE 3</v>
      </c>
      <c r="AUV109" t="str">
        <f ca="1"/>
        <v>QRAE3</v>
      </c>
      <c r="AUW109" t="str">
        <f ca="1"/>
        <v>QUATTRO</v>
      </c>
      <c r="AUX109" t="str">
        <f ca="1"/>
        <v>Quimico</v>
      </c>
      <c r="AUY109" t="str">
        <f ca="1"/>
        <v>RAEGUARD</v>
      </c>
      <c r="AUZ109" t="str">
        <f ca="1"/>
        <v>Reagente</v>
      </c>
      <c r="AVA109" t="str">
        <f ca="1"/>
        <v>Reforma</v>
      </c>
      <c r="AVB109" t="str">
        <f ca="1"/>
        <v>REMOX</v>
      </c>
      <c r="AVC109" t="str">
        <f ca="1"/>
        <v>RIG RAT</v>
      </c>
      <c r="AVD109" t="str">
        <f ca="1"/>
        <v>RIKEN KEIKE</v>
      </c>
      <c r="AVE109" t="str">
        <f ca="1"/>
        <v>RS5</v>
      </c>
      <c r="AVF109" t="str">
        <f ca="1"/>
        <v>RS6</v>
      </c>
      <c r="AVG109" t="str">
        <f ca="1"/>
        <v>RS7</v>
      </c>
      <c r="AVH109" t="str">
        <f ca="1"/>
        <v>SAGE RIO</v>
      </c>
      <c r="AVI109" t="str">
        <f ca="1"/>
        <v>Sample Pro</v>
      </c>
      <c r="AVJ109" t="str">
        <f ca="1"/>
        <v>SAMPLEASE</v>
      </c>
      <c r="AVK109" t="str">
        <f ca="1"/>
        <v>SC</v>
      </c>
      <c r="AVL109" t="str">
        <f ca="1"/>
        <v>SCORPION</v>
      </c>
      <c r="AVM109" t="str">
        <f ca="1"/>
        <v>SEARCHLINE</v>
      </c>
      <c r="AVN109" t="str">
        <f ca="1"/>
        <v>SENSEPOINT</v>
      </c>
      <c r="AVO109" t="str">
        <f ca="1"/>
        <v>Sensor</v>
      </c>
      <c r="AVP109" t="str">
        <f ca="1"/>
        <v>SERIE BW</v>
      </c>
      <c r="AVQ109" t="str">
        <f ca="1"/>
        <v>SERIE6</v>
      </c>
      <c r="AVR109" t="str">
        <f ca="1"/>
        <v>SHAKETEST</v>
      </c>
      <c r="AVS109" t="str">
        <f ca="1"/>
        <v>SHARPEYE</v>
      </c>
      <c r="AVT109" t="str">
        <f ca="1"/>
        <v>Signature</v>
      </c>
      <c r="AVU109" t="str">
        <f ca="1"/>
        <v>Sistema</v>
      </c>
      <c r="AVV109" t="str">
        <f ca="1"/>
        <v>Skimmer</v>
      </c>
      <c r="AVW109" t="str">
        <f ca="1"/>
        <v>SKINNY DIPPER</v>
      </c>
      <c r="AVX109" t="str">
        <f ca="1"/>
        <v>SM.OIL</v>
      </c>
      <c r="AVY109" t="str">
        <f ca="1"/>
        <v>Software</v>
      </c>
      <c r="AVZ109" t="str">
        <f ca="1"/>
        <v>Solução</v>
      </c>
      <c r="AWA109" t="str">
        <f ca="1"/>
        <v>Sonda RTU</v>
      </c>
      <c r="AWB109" t="str">
        <f ca="1"/>
        <v>SOS-4-003</v>
      </c>
      <c r="AWC109" t="str">
        <f ca="1"/>
        <v>SPERIAN</v>
      </c>
      <c r="AWD109" t="str">
        <f ca="1"/>
        <v>SPM FLEX</v>
      </c>
      <c r="AWE109" t="str">
        <f ca="1"/>
        <v>T8000</v>
      </c>
      <c r="AWF109" t="str">
        <f ca="1"/>
        <v>TadLar Bag</v>
      </c>
      <c r="AWG109" t="str">
        <f ca="1"/>
        <v>TERMAL</v>
      </c>
      <c r="AWH109" t="str">
        <f ca="1"/>
        <v>Termovelocimétrico</v>
      </c>
      <c r="AWI109" t="str">
        <f ca="1"/>
        <v>TIGER</v>
      </c>
      <c r="AWJ109" t="str">
        <f ca="1"/>
        <v>TITAN</v>
      </c>
      <c r="AWK109" t="str">
        <f ca="1"/>
        <v>TITAN 2</v>
      </c>
      <c r="AWL109" t="str">
        <f ca="1"/>
        <v>TOP TRACK</v>
      </c>
      <c r="AWM109" t="str">
        <f ca="1"/>
        <v>TOUCHPOINT</v>
      </c>
      <c r="AWN109" t="str">
        <f ca="1"/>
        <v>Transdutor</v>
      </c>
      <c r="AWO109" t="str">
        <f ca="1"/>
        <v>Transmissor</v>
      </c>
      <c r="AWP109" t="str">
        <f ca="1"/>
        <v>Treinamento</v>
      </c>
      <c r="AWQ109" t="str">
        <f ca="1"/>
        <v>TruLab</v>
      </c>
      <c r="AWR109" t="str">
        <f ca="1"/>
        <v>TVA</v>
      </c>
      <c r="AWS109" t="str">
        <f ca="1"/>
        <v xml:space="preserve">TVA </v>
      </c>
      <c r="AWT109" t="str">
        <f ca="1"/>
        <v>TVA 1000B</v>
      </c>
      <c r="AWU109" t="str">
        <f ca="1"/>
        <v>TVA 2020</v>
      </c>
      <c r="AWV109" t="str">
        <f ca="1"/>
        <v>TVOC</v>
      </c>
      <c r="AWW109" t="str">
        <f ca="1"/>
        <v>TX1</v>
      </c>
      <c r="AWX109" t="str">
        <f ca="1"/>
        <v>UMR</v>
      </c>
      <c r="AWY109" t="str">
        <f ca="1"/>
        <v>UVEX</v>
      </c>
      <c r="AWZ109" t="str">
        <f ca="1"/>
        <v>Vapor pin/ Clean</v>
      </c>
      <c r="AXA109" t="str">
        <f ca="1"/>
        <v>WATER TAPE</v>
      </c>
      <c r="AXB109" t="str">
        <f ca="1"/>
        <v>WELLHEAD</v>
      </c>
      <c r="AXC109" t="str">
        <f ca="1"/>
        <v>WellTape</v>
      </c>
      <c r="AXD109" t="str">
        <f ca="1"/>
        <v>WX16</v>
      </c>
      <c r="AXE109" t="str">
        <f ca="1"/>
        <v>WX4</v>
      </c>
      <c r="AXF109" t="str">
        <f ca="1"/>
        <v>WX64</v>
      </c>
      <c r="AXG109" t="str">
        <f ca="1"/>
        <v>XCD</v>
      </c>
      <c r="AXH109" t="str">
        <f ca="1"/>
        <v>XCL</v>
      </c>
      <c r="AXI109" t="str">
        <f ca="1"/>
        <v>XNX</v>
      </c>
      <c r="AXJ109" t="str">
        <f ca="1"/>
        <v>XPIS</v>
      </c>
      <c r="AXK109" t="str">
        <f ca="1"/>
        <v>XPV</v>
      </c>
      <c r="AXL109" t="str">
        <f ca="1"/>
        <v>XRL</v>
      </c>
      <c r="AXM109" t="str">
        <f ca="1"/>
        <v>YSI30</v>
      </c>
      <c r="AXN109" t="str">
        <f ca="1"/>
        <v>YSI3100</v>
      </c>
      <c r="AXO109" t="str">
        <f ca="1"/>
        <v>YSI3200</v>
      </c>
      <c r="AXP109" t="str">
        <f ca="1"/>
        <v>YSI5000</v>
      </c>
      <c r="AXQ109" t="str">
        <f ca="1"/>
        <v>YSI5100</v>
      </c>
      <c r="AXR109" t="str">
        <f ca="1"/>
        <v>YSI55</v>
      </c>
      <c r="AXS109" t="str">
        <f ca="1"/>
        <v>YSI60</v>
      </c>
      <c r="AXT109" t="str">
        <f ca="1"/>
        <v>YSI85</v>
      </c>
      <c r="AXU109" t="str">
        <f ca="1"/>
        <v>ZAREBA</v>
      </c>
      <c r="BFV109" t="str" cm="1">
        <f t="array" aca="1" ref="BFV109:BGB109" ca="1">IFERROR(TRANSPOSE(_xlfn._xlws.SORT(_xlfn.UNIQUE(_xlfn._xlws.FILTER(cp_tipo_mercadoria,(($A109="")+(cp_linha=$A109))*(($B109="")+(cp_grupo=$B109))*(($C109="")+(cp_subgrupo=$C109))*(($E109="")+(cp_fabricante=$E109)))))),"")</f>
        <v>Acessório</v>
      </c>
      <c r="BFW109" t="str">
        <f ca="1"/>
        <v>Acessório/Reposição</v>
      </c>
      <c r="BFX109" t="str">
        <f ca="1"/>
        <v>Inativo</v>
      </c>
      <c r="BFY109" t="str">
        <f ca="1"/>
        <v>Insumo</v>
      </c>
      <c r="BFZ109" t="str">
        <f ca="1"/>
        <v>Produto</v>
      </c>
      <c r="BGA109" t="str">
        <f ca="1"/>
        <v>Reposição</v>
      </c>
      <c r="BGB109" t="str">
        <f ca="1"/>
        <v>Serviço</v>
      </c>
      <c r="BZB109" t="str" cm="1">
        <f t="array" aca="1" ref="BZB109:CBA109" ca="1">IFERROR(TRANSPOSE(_xlfn._xlws.SORT(_xlfn.UNIQUE(_xlfn._xlws.FILTER(cp_fabricante,(($A109="")+(cp_linha=$A109))*(($B109="")+(cp_grupo=$B109))*(($C109="")+(cp_subgrupo=$C109))*(($D109="")+(cp_tipo_mercadoria=$D109)))))),"")</f>
        <v>ABK</v>
      </c>
      <c r="BZC109" t="str">
        <f ca="1"/>
        <v>AGT</v>
      </c>
      <c r="BZD109" t="str">
        <f ca="1"/>
        <v>Air Liquide</v>
      </c>
      <c r="BZE109" t="str">
        <f ca="1"/>
        <v>AMBIENTAL</v>
      </c>
      <c r="BZF109" t="str">
        <f ca="1"/>
        <v>AMS</v>
      </c>
      <c r="BZG109" t="str">
        <f ca="1"/>
        <v>Campbell</v>
      </c>
      <c r="BZH109" t="str">
        <f ca="1"/>
        <v>CASELLA</v>
      </c>
      <c r="BZI109" t="str">
        <f ca="1"/>
        <v>CHP</v>
      </c>
      <c r="BZJ109" t="str">
        <f ca="1"/>
        <v>Clean</v>
      </c>
      <c r="BZK109" t="str">
        <f ca="1"/>
        <v>COPPI</v>
      </c>
      <c r="BZL109" t="str">
        <f ca="1"/>
        <v>Coregas</v>
      </c>
      <c r="BZM109" t="str">
        <f ca="1"/>
        <v>DFT</v>
      </c>
      <c r="BZN109" t="str">
        <f ca="1"/>
        <v>DPUNION</v>
      </c>
      <c r="BZO109" t="str">
        <f ca="1"/>
        <v>EDINBURG</v>
      </c>
      <c r="BZP109" t="str">
        <f ca="1"/>
        <v>EMEC</v>
      </c>
      <c r="BZQ109" t="str">
        <f ca="1"/>
        <v>EN NOVATIVE</v>
      </c>
      <c r="BZR109" t="str">
        <f ca="1"/>
        <v>environics</v>
      </c>
      <c r="BZS109" t="str">
        <f ca="1"/>
        <v>EON</v>
      </c>
      <c r="BZT109" t="str">
        <f ca="1"/>
        <v>ESS</v>
      </c>
      <c r="BZU109" t="str">
        <f ca="1"/>
        <v>Fabricante</v>
      </c>
      <c r="BZV109" t="str">
        <f ca="1"/>
        <v>Global Water</v>
      </c>
      <c r="BZW109" t="str">
        <f ca="1"/>
        <v>GRACO</v>
      </c>
      <c r="BZX109" t="str">
        <f ca="1"/>
        <v>HER</v>
      </c>
      <c r="BZY109" t="str">
        <f ca="1"/>
        <v>HISCO</v>
      </c>
      <c r="BZZ109" t="str">
        <f ca="1"/>
        <v>HON</v>
      </c>
      <c r="CAA109" t="str">
        <f ca="1"/>
        <v>Inativo</v>
      </c>
      <c r="CAB109" t="str">
        <f ca="1"/>
        <v>Industrial</v>
      </c>
      <c r="CAC109" t="str">
        <f ca="1"/>
        <v>ION</v>
      </c>
      <c r="CAD109" t="str">
        <f ca="1"/>
        <v>ISCO</v>
      </c>
      <c r="CAE109" t="str">
        <f ca="1"/>
        <v>JCT</v>
      </c>
      <c r="CAF109" t="str">
        <f ca="1"/>
        <v>LINDE</v>
      </c>
      <c r="CAG109" t="str">
        <f ca="1"/>
        <v>Luminutra</v>
      </c>
      <c r="CAH109" t="str">
        <f ca="1"/>
        <v>MJK</v>
      </c>
      <c r="CAI109" t="str">
        <f ca="1"/>
        <v>NIVELCO</v>
      </c>
      <c r="CAJ109" t="str">
        <f ca="1"/>
        <v>NOVALINX</v>
      </c>
      <c r="CAK109" t="str">
        <f ca="1"/>
        <v>Oceanalpha</v>
      </c>
      <c r="CAL109" t="str">
        <f ca="1"/>
        <v>QED</v>
      </c>
      <c r="CAM109" t="str">
        <f ca="1"/>
        <v>RADIONDETECTION</v>
      </c>
      <c r="CAN109" t="str">
        <f ca="1"/>
        <v>RDI</v>
      </c>
      <c r="CAO109" t="str">
        <f ca="1"/>
        <v>Regenesis</v>
      </c>
      <c r="CAP109" t="str">
        <f ca="1"/>
        <v>RIKA</v>
      </c>
      <c r="CAQ109" t="str">
        <f ca="1"/>
        <v>SF</v>
      </c>
      <c r="CAR109" t="str">
        <f ca="1"/>
        <v>SHANGHAI</v>
      </c>
      <c r="CAS109" t="str">
        <f ca="1"/>
        <v>SON</v>
      </c>
      <c r="CAT109" t="str">
        <f ca="1"/>
        <v>TDS</v>
      </c>
      <c r="CAU109" t="str">
        <f ca="1"/>
        <v>Thermo</v>
      </c>
      <c r="CAV109" t="str">
        <f ca="1"/>
        <v>Trace2o</v>
      </c>
      <c r="CAW109" t="str">
        <f ca="1"/>
        <v>VAPOR PIN</v>
      </c>
      <c r="CAX109" t="str">
        <f ca="1"/>
        <v>waterloo</v>
      </c>
      <c r="CAY109" t="str">
        <f ca="1"/>
        <v>White</v>
      </c>
      <c r="CAZ109" t="str">
        <f ca="1"/>
        <v>YSI</v>
      </c>
      <c r="CBA109">
        <f ca="1"/>
        <v>0</v>
      </c>
    </row>
    <row r="110" spans="30:624 1030:2081" x14ac:dyDescent="0.25">
      <c r="AD110" t="str" cm="1">
        <f t="array" aca="1" ref="AD110:AI110" ca="1">IFERROR(TRANSPOSE(_xlfn._xlws.SORT(_xlfn.UNIQUE(_xlfn._xlws.FILTER(cp_linha,(($B110="")+(cp_grupo=$B110))*(($C110="")+(cp_subgrupo=$C110))*(($D110="")+(cp_tipo_mercadoria=$D110))*(($E110="")+(cp_fabricante=$E110)))))),"")</f>
        <v>Detecção e Processos de Gases</v>
      </c>
      <c r="AE110" t="str">
        <f ca="1"/>
        <v>Diversos</v>
      </c>
      <c r="AF110" t="str">
        <f ca="1"/>
        <v>Inativo</v>
      </c>
      <c r="AG110" t="str">
        <f ca="1"/>
        <v>Locação</v>
      </c>
      <c r="AH110" t="str">
        <f ca="1"/>
        <v>Recursos Hídricos</v>
      </c>
      <c r="AI110" t="str">
        <f ca="1"/>
        <v>Remediação</v>
      </c>
      <c r="TJ110" t="str" cm="1">
        <f t="array" aca="1" ref="TJ110:WZ110" ca="1">IFERROR(TRANSPOSE(_xlfn._xlws.SORT(_xlfn.UNIQUE(_xlfn._xlws.FILTER(cp_grupo,(($A110="")+(cp_linha=$A110))*(($C110="")+(cp_subgrupo=$C110))*(($D110="")+(cp_tipo_mercadoria=$D110))*(($E110="")+(cp_fabricante=$E110)))))),"")</f>
        <v>Absorvedores</v>
      </c>
      <c r="TK110" t="str">
        <f ca="1"/>
        <v>Alimentação Eletrico</v>
      </c>
      <c r="TL110" t="str">
        <f ca="1"/>
        <v>Alimentação Solar</v>
      </c>
      <c r="TM110" t="str">
        <f ca="1"/>
        <v>Amostrador Diversos</v>
      </c>
      <c r="TN110" t="str">
        <f ca="1"/>
        <v>Amostrador Não Refrigerado Portátil</v>
      </c>
      <c r="TO110" t="str">
        <f ca="1"/>
        <v>Amostrador Refrigerado Fixo</v>
      </c>
      <c r="TP110" t="str">
        <f ca="1"/>
        <v>Amostrador Refrigerado Portátil</v>
      </c>
      <c r="TQ110" t="str">
        <f ca="1"/>
        <v>Amostragem Diversos</v>
      </c>
      <c r="TR110" t="str">
        <f ca="1"/>
        <v>Analisador Diversos</v>
      </c>
      <c r="TS110" t="str">
        <f ca="1"/>
        <v>Analisador Fixo</v>
      </c>
      <c r="TT110" t="str">
        <f ca="1"/>
        <v xml:space="preserve">Analisador Fixo </v>
      </c>
      <c r="TU110" t="str">
        <f ca="1"/>
        <v>Analisador Microbiologico</v>
      </c>
      <c r="TV110" t="str">
        <f ca="1"/>
        <v>Analisador Portátil</v>
      </c>
      <c r="TW110" t="str">
        <f ca="1"/>
        <v xml:space="preserve">Analisador Portátil </v>
      </c>
      <c r="TX110" t="str">
        <f ca="1"/>
        <v>Analisador Portátil Locação</v>
      </c>
      <c r="TY110" t="str">
        <f ca="1"/>
        <v>Aterramento Diversos</v>
      </c>
      <c r="TZ110" t="str">
        <f ca="1"/>
        <v>Bomba de Amostragem Fixa</v>
      </c>
      <c r="UA110" t="str">
        <f ca="1"/>
        <v>BOMBA DE AMOSTRAGEM Fixo</v>
      </c>
      <c r="UB110" t="str">
        <f ca="1"/>
        <v>Bomba de Amostragem Portátil</v>
      </c>
      <c r="UC110" t="str">
        <f ca="1"/>
        <v>Bombeamento Fixo</v>
      </c>
      <c r="UD110" t="str">
        <f ca="1"/>
        <v>Cabeçote/Válvula Extração Metano</v>
      </c>
      <c r="UE110" t="str">
        <f ca="1"/>
        <v>Caixa Separadora Fixo</v>
      </c>
      <c r="UF110" t="str">
        <f ca="1"/>
        <v>Calibração Diversos</v>
      </c>
      <c r="UG110" t="str">
        <f ca="1"/>
        <v>Cinto de Segurança</v>
      </c>
      <c r="UH110" t="str">
        <f ca="1"/>
        <v xml:space="preserve">Cinto de Segurança </v>
      </c>
      <c r="UI110" t="str">
        <f ca="1"/>
        <v>Colorimetro Portátil</v>
      </c>
      <c r="UJ110" t="str">
        <f ca="1"/>
        <v>Conjunto Autônomo</v>
      </c>
      <c r="UK110" t="str">
        <f ca="1"/>
        <v>Cromatógrafo Portátil</v>
      </c>
      <c r="UL110" t="str">
        <f ca="1"/>
        <v>Detector de Incendio Fixo</v>
      </c>
      <c r="UM110" t="str">
        <f ca="1"/>
        <v>Detector Diversos</v>
      </c>
      <c r="UN110" t="str">
        <f ca="1"/>
        <v>Detector Fixo</v>
      </c>
      <c r="UO110" t="str">
        <f ca="1"/>
        <v>Detector Portátil</v>
      </c>
      <c r="UP110" t="str">
        <f ca="1"/>
        <v>Diversos Diversos</v>
      </c>
      <c r="UQ110" t="str">
        <f ca="1"/>
        <v>Dosímetro de ruído</v>
      </c>
      <c r="UR110" t="str">
        <f ca="1"/>
        <v>Elevador de Liquidos Fixo</v>
      </c>
      <c r="US110" t="str">
        <f ca="1"/>
        <v>Extração Diversos</v>
      </c>
      <c r="UT110" t="str">
        <f ca="1"/>
        <v>Filtração Diversos</v>
      </c>
      <c r="UU110" t="str">
        <f ca="1"/>
        <v>Fotometro Portátil</v>
      </c>
      <c r="UV110" t="str">
        <f ca="1"/>
        <v>Guincho</v>
      </c>
      <c r="UW110" t="str">
        <f ca="1"/>
        <v>Impactador de Cascata</v>
      </c>
      <c r="UX110" t="str">
        <f ca="1"/>
        <v>Inativo Inativo</v>
      </c>
      <c r="UY110" t="str">
        <f ca="1"/>
        <v>Locação Diversos</v>
      </c>
      <c r="UZ110" t="str">
        <f ca="1"/>
        <v>Medidor de Material Particulado Fixo</v>
      </c>
      <c r="VA110" t="str">
        <f ca="1"/>
        <v>Medidor de Material Particulado Portátil</v>
      </c>
      <c r="VB110" t="str">
        <f ca="1"/>
        <v>Medidor de Nível de Pressão Sonora</v>
      </c>
      <c r="VC110" t="str">
        <f ca="1"/>
        <v>Medidor de Nivel Diversos</v>
      </c>
      <c r="VD110" t="str">
        <f ca="1"/>
        <v>Medidor de Nivel Fixo</v>
      </c>
      <c r="VE110" t="str">
        <f ca="1"/>
        <v>Medidor de Nivel Portátil</v>
      </c>
      <c r="VF110" t="str">
        <f ca="1"/>
        <v>Medidor de Vazão Argonaut SL</v>
      </c>
      <c r="VG110" t="str">
        <f ca="1"/>
        <v>Medidor de Vazão Fixo</v>
      </c>
      <c r="VH110" t="str">
        <f ca="1"/>
        <v>Medidor de Vazão FlowTracker</v>
      </c>
      <c r="VI110" t="str">
        <f ca="1"/>
        <v>Medidor de Vazão Portátil</v>
      </c>
      <c r="VJ110" t="str">
        <f ca="1"/>
        <v>Medidor de Vazão RS5</v>
      </c>
      <c r="VK110" t="str">
        <f ca="1"/>
        <v>Medidor de Vazão RS6</v>
      </c>
      <c r="VL110" t="str">
        <f ca="1"/>
        <v>Medidor de Vazão RS7</v>
      </c>
      <c r="VM110" t="str">
        <f ca="1"/>
        <v>Medidor de Vazão RS-M10</v>
      </c>
      <c r="VN110" t="str">
        <f ca="1"/>
        <v>Medidor de Vazão RS-M11</v>
      </c>
      <c r="VO110" t="str">
        <f ca="1"/>
        <v>Medidor de Vazão RS-M9</v>
      </c>
      <c r="VP110" t="str">
        <f ca="1"/>
        <v>Medidor de Vazão RS-S5</v>
      </c>
      <c r="VQ110" t="str">
        <f ca="1"/>
        <v>Medidor de Vibração Portátil</v>
      </c>
      <c r="VR110" t="str">
        <f ca="1"/>
        <v>Meteorologia Fixo</v>
      </c>
      <c r="VS110" t="str">
        <f ca="1"/>
        <v>MODFLOW Diversos</v>
      </c>
      <c r="VT110" t="str">
        <f ca="1"/>
        <v>Monitor de Material Particulado</v>
      </c>
      <c r="VU110" t="str">
        <f ca="1"/>
        <v>Monitor de Material Particulado Portátil</v>
      </c>
      <c r="VV110" t="str">
        <f ca="1"/>
        <v>Monitoramento Fixo</v>
      </c>
      <c r="VW110" t="str">
        <f ca="1"/>
        <v>Mosquetão</v>
      </c>
      <c r="VX110" t="str">
        <f ca="1"/>
        <v>Óculos de Proteção</v>
      </c>
      <c r="VY110" t="str">
        <f ca="1"/>
        <v>Outros Diversos</v>
      </c>
      <c r="VZ110" t="str">
        <f ca="1"/>
        <v>Painel controlador Diversos</v>
      </c>
      <c r="WA110" t="str">
        <f ca="1"/>
        <v>Painel controlador Fixo</v>
      </c>
      <c r="WB110" t="str">
        <f ca="1"/>
        <v>Painel controlador Portátil</v>
      </c>
      <c r="WC110" t="str">
        <f ca="1"/>
        <v>Respirador Facial</v>
      </c>
      <c r="WD110" t="str">
        <f ca="1"/>
        <v>Separador de Agua/ Oleo Fixo</v>
      </c>
      <c r="WE110" t="str">
        <f ca="1"/>
        <v>Sistema de Monitoramento de Material Particulado</v>
      </c>
      <c r="WF110" t="str">
        <f ca="1"/>
        <v>Sonda Portátil</v>
      </c>
      <c r="WG110" t="str">
        <f ca="1"/>
        <v xml:space="preserve">Sonda Portátil </v>
      </c>
      <c r="WH110" t="str">
        <f ca="1"/>
        <v>Sonda Serie 6</v>
      </c>
      <c r="WI110" t="str">
        <f ca="1"/>
        <v>Sonda Serie EcoSense</v>
      </c>
      <c r="WJ110" t="str">
        <f ca="1"/>
        <v>Sonda Serie EXO</v>
      </c>
      <c r="WK110" t="str">
        <f ca="1"/>
        <v>Sonda Serie IQ SensorNet</v>
      </c>
      <c r="WL110" t="str">
        <f ca="1"/>
        <v>Sonda Serie Lab &amp; Field</v>
      </c>
      <c r="WM110" t="str">
        <f ca="1"/>
        <v>Sonda Serie MultiLab</v>
      </c>
      <c r="WN110" t="str">
        <f ca="1"/>
        <v>Sonda Serie ODO-RTU</v>
      </c>
      <c r="WO110" t="str">
        <f ca="1"/>
        <v>Sonda Serie Pro</v>
      </c>
      <c r="WP110" t="str">
        <f ca="1"/>
        <v>Sonda Serie ProDigital</v>
      </c>
      <c r="WQ110" t="str">
        <f ca="1"/>
        <v>Sonda Serie TruLab</v>
      </c>
      <c r="WR110" t="str">
        <f ca="1"/>
        <v>Talabarte</v>
      </c>
      <c r="WS110" t="str">
        <f ca="1"/>
        <v>Telemetria Fixo</v>
      </c>
      <c r="WT110" t="str">
        <f ca="1"/>
        <v>TERMAL Fixo</v>
      </c>
      <c r="WU110" t="str">
        <f ca="1"/>
        <v>Transmissão Fixo</v>
      </c>
      <c r="WV110" t="str">
        <f ca="1"/>
        <v>Tratamento Diversos</v>
      </c>
      <c r="WW110" t="str">
        <f ca="1"/>
        <v>Tratamento Fixo</v>
      </c>
      <c r="WX110" t="str">
        <f ca="1"/>
        <v>Travaqueda</v>
      </c>
      <c r="WY110" t="str">
        <f ca="1"/>
        <v>Tripe</v>
      </c>
      <c r="WZ110" t="str">
        <f ca="1"/>
        <v>UMR Fixo</v>
      </c>
      <c r="AMP110" cm="1">
        <f t="array" aca="1" ref="AMP110:AXU110" ca="1">IFERROR(TRANSPOSE(_xlfn._xlws.SORT(_xlfn.UNIQUE(_xlfn._xlws.FILTER(cp_subgrupo,(($A110="")+(cp_linha=$A110))*(($B110="")+(cp_grupo=$B110))*(($D110="")+(cp_tipo_mercadoria=$D110))*(($E110="")+(cp_fabricante=$E110)))))),"")</f>
        <v>550</v>
      </c>
      <c r="AMQ110">
        <f ca="1"/>
        <v>556</v>
      </c>
      <c r="AMR110">
        <f ca="1"/>
        <v>6600</v>
      </c>
      <c r="AMS110">
        <f ca="1"/>
        <v>9500</v>
      </c>
      <c r="AMT110">
        <f ca="1"/>
        <v>9800</v>
      </c>
      <c r="AMU110" t="str">
        <f ca="1"/>
        <v>3017M</v>
      </c>
      <c r="AMV110" t="str">
        <f ca="1"/>
        <v>301-ADI</v>
      </c>
      <c r="AMW110" t="str">
        <f ca="1"/>
        <v>301C</v>
      </c>
      <c r="AMX110" t="str">
        <f ca="1"/>
        <v>301-R8</v>
      </c>
      <c r="AMY110" t="str">
        <f ca="1"/>
        <v>4000 series Isco</v>
      </c>
      <c r="AMZ110" t="str">
        <f ca="1"/>
        <v xml:space="preserve">Absorvedores </v>
      </c>
      <c r="ANA110" t="str">
        <f ca="1"/>
        <v>Acessório</v>
      </c>
      <c r="ANB110" t="str">
        <f ca="1"/>
        <v>ADCP</v>
      </c>
      <c r="ANC110" t="str">
        <f ca="1"/>
        <v>ADP</v>
      </c>
      <c r="AND110" t="str">
        <f ca="1"/>
        <v>ADR 1500</v>
      </c>
      <c r="ANE110" t="str">
        <f ca="1"/>
        <v>AIR AWARE</v>
      </c>
      <c r="ANF110" t="str">
        <f ca="1"/>
        <v>Air Striper</v>
      </c>
      <c r="ANG110" t="str">
        <f ca="1"/>
        <v>AIRSCAN</v>
      </c>
      <c r="ANH110" t="str">
        <f ca="1"/>
        <v>Amostrador</v>
      </c>
      <c r="ANI110" t="str">
        <f ca="1"/>
        <v>Anel</v>
      </c>
      <c r="ANJ110" t="str">
        <f ca="1"/>
        <v>APEX 2</v>
      </c>
      <c r="ANK110" t="str">
        <f ca="1"/>
        <v>Argonaut</v>
      </c>
      <c r="ANL110" t="str">
        <f ca="1"/>
        <v>Auto Pump</v>
      </c>
      <c r="ANM110" t="str">
        <f ca="1"/>
        <v>BADGE PLUS</v>
      </c>
      <c r="ANN110" t="str">
        <f ca="1"/>
        <v>Biogas</v>
      </c>
      <c r="ANO110" t="str">
        <f ca="1"/>
        <v>BIOGAS 300</v>
      </c>
      <c r="ANP110" t="str">
        <f ca="1"/>
        <v>BIOGAS 3000</v>
      </c>
      <c r="ANQ110" t="str">
        <f ca="1"/>
        <v>BIOGAS 5000</v>
      </c>
      <c r="ANR110" t="str">
        <f ca="1"/>
        <v>BM25</v>
      </c>
      <c r="ANS110" t="str">
        <f ca="1"/>
        <v>Bomba</v>
      </c>
      <c r="ANT110" t="str">
        <f ca="1"/>
        <v>BW</v>
      </c>
      <c r="ANU110" t="str">
        <f ca="1"/>
        <v xml:space="preserve">BW </v>
      </c>
      <c r="ANV110" t="str">
        <f ca="1"/>
        <v>BW CLIP</v>
      </c>
      <c r="ANW110" t="str">
        <f ca="1"/>
        <v>BW FLEX</v>
      </c>
      <c r="ANX110" t="str">
        <f ca="1"/>
        <v>BW ICON</v>
      </c>
      <c r="ANY110" t="str">
        <f ca="1"/>
        <v>BW SOLO</v>
      </c>
      <c r="ANZ110" t="str">
        <f ca="1"/>
        <v>BW ULTRA</v>
      </c>
      <c r="AOA110" t="str">
        <f ca="1"/>
        <v>C100</v>
      </c>
      <c r="AOB110" t="str">
        <f ca="1"/>
        <v>Cabo</v>
      </c>
      <c r="AOC110" t="str">
        <f ca="1"/>
        <v>Calibração</v>
      </c>
      <c r="AOD110" t="str">
        <f ca="1"/>
        <v>Castaway</v>
      </c>
      <c r="AOE110" t="str">
        <f ca="1"/>
        <v>CEL-24X</v>
      </c>
      <c r="AOF110" t="str">
        <f ca="1"/>
        <v>CEL-35X</v>
      </c>
      <c r="AOG110" t="str">
        <f ca="1"/>
        <v>CEL-62X</v>
      </c>
      <c r="AOH110" t="str">
        <f ca="1"/>
        <v>CEL-63X</v>
      </c>
      <c r="AOI110" t="str">
        <f ca="1"/>
        <v>Certificado</v>
      </c>
      <c r="AOJ110" t="str">
        <f ca="1"/>
        <v>CEX300</v>
      </c>
      <c r="AOK110" t="str">
        <f ca="1"/>
        <v>Chempro</v>
      </c>
      <c r="AOL110" t="str">
        <f ca="1"/>
        <v>Cilindro</v>
      </c>
      <c r="AOM110" t="str">
        <f ca="1"/>
        <v xml:space="preserve">Cinto de Segurança </v>
      </c>
      <c r="AON110" t="str">
        <f ca="1"/>
        <v>Clean Cell Pro</v>
      </c>
      <c r="AOO110" t="str">
        <f ca="1"/>
        <v>CLEANVIEWERGAS</v>
      </c>
      <c r="AOP110" t="str">
        <f ca="1"/>
        <v>CM4</v>
      </c>
      <c r="AOQ110" t="str">
        <f ca="1"/>
        <v>CONDUCTIVITY PLUS</v>
      </c>
      <c r="AOR110" t="str">
        <f ca="1"/>
        <v>CONTADOR DE CICLOS</v>
      </c>
      <c r="AOS110" t="str">
        <f ca="1"/>
        <v>Controlador</v>
      </c>
      <c r="AOT110" t="str">
        <f ca="1"/>
        <v>CTX 300</v>
      </c>
      <c r="AOU110" t="str">
        <f ca="1"/>
        <v>CUB</v>
      </c>
      <c r="AOV110" t="str">
        <f ca="1"/>
        <v>DataLogger</v>
      </c>
      <c r="AOW110" t="str">
        <f ca="1"/>
        <v>DATARAM 4</v>
      </c>
      <c r="AOX110" t="str">
        <f ca="1"/>
        <v>DBADGE 2</v>
      </c>
      <c r="AOY110" t="str">
        <f ca="1"/>
        <v>DBO</v>
      </c>
      <c r="AOZ110" t="str">
        <f ca="1"/>
        <v>DIPPER TOUGH</v>
      </c>
      <c r="APA110" t="str">
        <f ca="1"/>
        <v>DIPPERLOG</v>
      </c>
      <c r="APB110" t="str">
        <f ca="1"/>
        <v>DIPPER-T</v>
      </c>
      <c r="APC110" t="str">
        <f ca="1"/>
        <v>Display</v>
      </c>
      <c r="APD110" t="str">
        <f ca="1"/>
        <v>Diversos</v>
      </c>
      <c r="APE110" t="str">
        <f ca="1"/>
        <v>DO200</v>
      </c>
      <c r="APF110" t="str">
        <f ca="1"/>
        <v>DURATRACKER</v>
      </c>
      <c r="APG110" t="str">
        <f ca="1"/>
        <v>E3 POINT</v>
      </c>
      <c r="APH110" t="str">
        <f ca="1"/>
        <v>EAGLE</v>
      </c>
      <c r="API110" t="str">
        <f ca="1"/>
        <v>EC300</v>
      </c>
      <c r="APJ110" t="str">
        <f ca="1"/>
        <v>EC30A</v>
      </c>
      <c r="APK110" t="str">
        <f ca="1"/>
        <v>Embarcação</v>
      </c>
      <c r="APL110" t="str">
        <f ca="1"/>
        <v>EmeClean</v>
      </c>
      <c r="APM110" t="str">
        <f ca="1"/>
        <v>Estação</v>
      </c>
      <c r="APN110" t="str">
        <f ca="1"/>
        <v>Estrutura</v>
      </c>
      <c r="APO110" t="str">
        <f ca="1"/>
        <v>EXO</v>
      </c>
      <c r="APP110" t="str">
        <f ca="1"/>
        <v>EXO (Completa)</v>
      </c>
      <c r="APQ110" t="str">
        <f ca="1"/>
        <v>EXTREME</v>
      </c>
      <c r="APR110" t="str">
        <f ca="1"/>
        <v>FALCO</v>
      </c>
      <c r="APS110" t="str">
        <f ca="1"/>
        <v>FAU</v>
      </c>
      <c r="APT110" t="str">
        <f ca="1"/>
        <v>Ferramental</v>
      </c>
      <c r="APU110" t="str">
        <f ca="1"/>
        <v>Filtro</v>
      </c>
      <c r="APV110" t="str">
        <f ca="1"/>
        <v>FIREPRO</v>
      </c>
      <c r="APW110" t="str">
        <f ca="1"/>
        <v>FlowTracker</v>
      </c>
      <c r="APX110" t="str">
        <f ca="1"/>
        <v>FROG</v>
      </c>
      <c r="APY110" t="str">
        <f ca="1"/>
        <v>FS20X</v>
      </c>
      <c r="APZ110" t="str">
        <f ca="1"/>
        <v>FS-20X</v>
      </c>
      <c r="AQA110" t="str">
        <f ca="1"/>
        <v>FS24X</v>
      </c>
      <c r="AQB110" t="str">
        <f ca="1"/>
        <v>FSL100</v>
      </c>
      <c r="AQC110" t="str">
        <f ca="1"/>
        <v>FSX</v>
      </c>
      <c r="AQD110" t="str">
        <f ca="1"/>
        <v>G100</v>
      </c>
      <c r="AQE110" t="str">
        <f ca="1"/>
        <v>G110</v>
      </c>
      <c r="AQF110" t="str">
        <f ca="1"/>
        <v>G200</v>
      </c>
      <c r="AQG110" t="str">
        <f ca="1"/>
        <v>GA 3000</v>
      </c>
      <c r="AQH110" t="str">
        <f ca="1"/>
        <v>GA 5000</v>
      </c>
      <c r="AQI110" t="str">
        <f ca="1"/>
        <v>GASCARD</v>
      </c>
      <c r="AQJ110" t="str">
        <f ca="1"/>
        <v>GASCEHCK G</v>
      </c>
      <c r="AQK110" t="str">
        <f ca="1"/>
        <v>Gascheck</v>
      </c>
      <c r="AQL110" t="str">
        <f ca="1"/>
        <v>GASCHECK 3000</v>
      </c>
      <c r="AQM110" t="str">
        <f ca="1"/>
        <v>GASCHECK 5000</v>
      </c>
      <c r="AQN110" t="str">
        <f ca="1"/>
        <v>GASCHECK 6000</v>
      </c>
      <c r="AQO110" t="str">
        <f ca="1"/>
        <v>GASCHECK G</v>
      </c>
      <c r="AQP110" t="str">
        <f ca="1"/>
        <v>GASCHECK P1</v>
      </c>
      <c r="AQQ110" t="str">
        <f ca="1"/>
        <v>GASPOINT</v>
      </c>
      <c r="AQR110" t="str">
        <f ca="1"/>
        <v>GATEWAY</v>
      </c>
      <c r="AQS110" t="str">
        <f ca="1"/>
        <v>GEM</v>
      </c>
      <c r="AQT110" t="str">
        <f ca="1"/>
        <v>GEM 2000</v>
      </c>
      <c r="AQU110" t="str">
        <f ca="1"/>
        <v>GEM 5000</v>
      </c>
      <c r="AQV110" t="str">
        <f ca="1"/>
        <v>GEM/GA/BIOGAS 5000</v>
      </c>
      <c r="AQW110" t="str">
        <f ca="1"/>
        <v>GeneCount</v>
      </c>
      <c r="AQX110" t="str">
        <f ca="1"/>
        <v>GENIE</v>
      </c>
      <c r="AQY110" t="str">
        <f ca="1"/>
        <v>Guardian</v>
      </c>
      <c r="AQZ110" t="str">
        <f ca="1"/>
        <v>GUARDIAN 2</v>
      </c>
      <c r="ARA110" t="str">
        <f ca="1"/>
        <v>H.OIL</v>
      </c>
      <c r="ARB110" t="str">
        <f ca="1"/>
        <v>HA20</v>
      </c>
      <c r="ARC110" t="str">
        <f ca="1"/>
        <v>HA40</v>
      </c>
      <c r="ARD110" t="str">
        <f ca="1"/>
        <v>HA-71</v>
      </c>
      <c r="ARE110" t="str">
        <f ca="1"/>
        <v>HA-72</v>
      </c>
      <c r="ARF110" t="str">
        <f ca="1"/>
        <v>HAVEX</v>
      </c>
      <c r="ARG110" t="str">
        <f ca="1"/>
        <v>HON</v>
      </c>
      <c r="ARH110" t="str">
        <f ca="1"/>
        <v>HON TITAN</v>
      </c>
      <c r="ARI110" t="str">
        <f ca="1"/>
        <v>Hora Técnica</v>
      </c>
      <c r="ARJ110" t="str">
        <f ca="1"/>
        <v>IAQ POINT 2</v>
      </c>
      <c r="ARK110" t="str">
        <f ca="1"/>
        <v>IMPACT PRO</v>
      </c>
      <c r="ARL110" t="str">
        <f ca="1"/>
        <v>Inativo</v>
      </c>
      <c r="ARM110" t="str">
        <f ca="1"/>
        <v>INNOVA</v>
      </c>
      <c r="ARN110" t="str">
        <f ca="1"/>
        <v>Instalação</v>
      </c>
      <c r="ARO110" t="str">
        <f ca="1"/>
        <v>INTELLIDOX</v>
      </c>
      <c r="ARP110" t="str">
        <f ca="1"/>
        <v>IQ PIPE</v>
      </c>
      <c r="ARQ110" t="str">
        <f ca="1"/>
        <v>IQ PLUS</v>
      </c>
      <c r="ARR110" t="str">
        <f ca="1"/>
        <v>IQ Standard</v>
      </c>
      <c r="ARS110" t="str">
        <f ca="1"/>
        <v>ITRANS</v>
      </c>
      <c r="ART110" t="str">
        <f ca="1"/>
        <v>JES-301</v>
      </c>
      <c r="ARU110" t="str">
        <f ca="1"/>
        <v>JFID</v>
      </c>
      <c r="ARV110" t="str">
        <f ca="1"/>
        <v>JH3E</v>
      </c>
      <c r="ARW110" t="str">
        <f ca="1"/>
        <v>JSP-87</v>
      </c>
      <c r="ARX110" t="str">
        <f ca="1"/>
        <v>JSP-89</v>
      </c>
      <c r="ARY110" t="str">
        <f ca="1"/>
        <v>L360</v>
      </c>
      <c r="ARZ110" t="str">
        <f ca="1"/>
        <v>LEAKCHECK P1</v>
      </c>
      <c r="ASA110" t="str">
        <f ca="1"/>
        <v>LEAKMATE</v>
      </c>
      <c r="ASB110" t="str">
        <f ca="1"/>
        <v>Locação</v>
      </c>
      <c r="ASC110" t="str">
        <f ca="1"/>
        <v>Luminometro</v>
      </c>
      <c r="ASD110" t="str">
        <f ca="1"/>
        <v>M10</v>
      </c>
      <c r="ASE110" t="str">
        <f ca="1"/>
        <v>M11</v>
      </c>
      <c r="ASF110" t="str">
        <f ca="1"/>
        <v>M9</v>
      </c>
      <c r="ASG110" t="str">
        <f ca="1"/>
        <v>MAGFLUX</v>
      </c>
      <c r="ASH110" t="str">
        <f ca="1"/>
        <v>Maleta</v>
      </c>
      <c r="ASI110" t="str">
        <f ca="1"/>
        <v>MANHANDLER</v>
      </c>
      <c r="ASJ110" t="str">
        <f ca="1"/>
        <v>MANNING</v>
      </c>
      <c r="ASK110" t="str">
        <f ca="1"/>
        <v>Manta</v>
      </c>
      <c r="ASL110" t="str">
        <f ca="1"/>
        <v>Manta OWS</v>
      </c>
      <c r="ASM110" t="str">
        <f ca="1"/>
        <v>MARPLE</v>
      </c>
      <c r="ASN110" t="str">
        <f ca="1"/>
        <v>MAX XT</v>
      </c>
      <c r="ASO110" t="str">
        <f ca="1"/>
        <v>Metalyser</v>
      </c>
      <c r="ASP110" t="str">
        <f ca="1"/>
        <v>METREX</v>
      </c>
      <c r="ASQ110" t="str">
        <f ca="1"/>
        <v>MGD</v>
      </c>
      <c r="ASR110" t="str">
        <f ca="1"/>
        <v>MICRO 5</v>
      </c>
      <c r="ASS110" t="str">
        <f ca="1"/>
        <v>MicroADV</v>
      </c>
      <c r="AST110" t="str">
        <f ca="1"/>
        <v>MICROCLIP</v>
      </c>
      <c r="ASU110" t="str">
        <f ca="1"/>
        <v>MICRODOCK</v>
      </c>
      <c r="ASV110" t="str">
        <f ca="1"/>
        <v>MICRODUST</v>
      </c>
      <c r="ASW110" t="str">
        <f ca="1"/>
        <v>MIDAS</v>
      </c>
      <c r="ASX110" t="str">
        <f ca="1"/>
        <v>MILLER</v>
      </c>
      <c r="ASY110" t="str">
        <f ca="1"/>
        <v>MIRAN</v>
      </c>
      <c r="ASZ110" t="str">
        <f ca="1"/>
        <v>MKII</v>
      </c>
      <c r="ATA110" t="str">
        <f ca="1"/>
        <v>Moden</v>
      </c>
      <c r="ATB110" t="str">
        <f ca="1"/>
        <v>Mosquetão</v>
      </c>
      <c r="ATC110" t="str">
        <f ca="1"/>
        <v>MP10</v>
      </c>
      <c r="ATD110" t="str">
        <f ca="1"/>
        <v>MP15</v>
      </c>
      <c r="ATE110" t="str">
        <f ca="1"/>
        <v>MP20</v>
      </c>
      <c r="ATF110" t="str">
        <f ca="1"/>
        <v>MP30</v>
      </c>
      <c r="ATG110" t="str">
        <f ca="1"/>
        <v>MP50</v>
      </c>
      <c r="ATH110" t="str">
        <f ca="1"/>
        <v>MPD</v>
      </c>
      <c r="ATI110" t="str">
        <f ca="1"/>
        <v>MULTILAB</v>
      </c>
      <c r="ATJ110" t="str">
        <f ca="1"/>
        <v>MV02</v>
      </c>
      <c r="ATK110" t="str">
        <f ca="1"/>
        <v>MV03</v>
      </c>
      <c r="ATL110" t="str">
        <f ca="1"/>
        <v>MVI</v>
      </c>
      <c r="ATM110" t="str">
        <f ca="1"/>
        <v>MX4</v>
      </c>
      <c r="ATN110" t="str">
        <f ca="1"/>
        <v>MX6</v>
      </c>
      <c r="ATO110" t="str">
        <f ca="1"/>
        <v>NDP - 25 BAN</v>
      </c>
      <c r="ATP110" t="str">
        <f ca="1"/>
        <v>Numatic</v>
      </c>
      <c r="ATQ110" t="str">
        <f ca="1"/>
        <v>ODO200</v>
      </c>
      <c r="ATR110" t="str">
        <f ca="1"/>
        <v>OELD</v>
      </c>
      <c r="ATS110" t="str">
        <f ca="1"/>
        <v>OLCT</v>
      </c>
      <c r="ATT110" t="str">
        <f ca="1"/>
        <v>OPTI-FIT</v>
      </c>
      <c r="ATU110" t="str">
        <f ca="1"/>
        <v>OPTIMA PLUS</v>
      </c>
      <c r="ATV110" t="str">
        <f ca="1"/>
        <v>Outros</v>
      </c>
      <c r="ATW110" t="str">
        <f ca="1"/>
        <v>OWS</v>
      </c>
      <c r="ATX110" t="str">
        <f ca="1"/>
        <v>Painel</v>
      </c>
      <c r="ATY110" t="str">
        <f ca="1"/>
        <v>Painel de Controle</v>
      </c>
      <c r="ATZ110" t="str">
        <f ca="1"/>
        <v>Painel Solar</v>
      </c>
      <c r="AUA110" t="str">
        <f ca="1"/>
        <v>PANTHER</v>
      </c>
      <c r="AUB110" t="str">
        <f ca="1"/>
        <v>PCM</v>
      </c>
      <c r="AUC110" t="str">
        <f ca="1"/>
        <v>PDR1500</v>
      </c>
      <c r="AUD110" t="str">
        <f ca="1"/>
        <v>PH100</v>
      </c>
      <c r="AUE110" t="str">
        <f ca="1"/>
        <v>PHD6</v>
      </c>
      <c r="AUF110" t="str">
        <f ca="1"/>
        <v>PHOCHECK 1000</v>
      </c>
      <c r="AUG110" t="str">
        <f ca="1"/>
        <v>PHOCHECK 3000</v>
      </c>
      <c r="AUH110" t="str">
        <f ca="1"/>
        <v>Pro Plus</v>
      </c>
      <c r="AUI110" t="str">
        <f ca="1"/>
        <v>Pro Quattro</v>
      </c>
      <c r="AUJ110" t="str">
        <f ca="1"/>
        <v>PRO10</v>
      </c>
      <c r="AUK110" t="str">
        <f ca="1"/>
        <v>PRO1020</v>
      </c>
      <c r="AUL110" t="str">
        <f ca="1"/>
        <v>PRO1030</v>
      </c>
      <c r="AUM110" t="str">
        <f ca="1"/>
        <v>PRO20</v>
      </c>
      <c r="AUN110" t="str">
        <f ca="1"/>
        <v>PRO2030</v>
      </c>
      <c r="AUO110" t="str">
        <f ca="1"/>
        <v>PRO30</v>
      </c>
      <c r="AUP110" t="str">
        <f ca="1"/>
        <v>PRODO</v>
      </c>
      <c r="AUQ110" t="str">
        <f ca="1"/>
        <v>ProDss</v>
      </c>
      <c r="AUR110" t="str">
        <f ca="1"/>
        <v>PROSOLO</v>
      </c>
      <c r="AUS110" t="str">
        <f ca="1"/>
        <v>PROSWAP</v>
      </c>
      <c r="AUT110" t="str">
        <f ca="1"/>
        <v>PT100</v>
      </c>
      <c r="AUU110" t="str">
        <f ca="1"/>
        <v>QRAE 3</v>
      </c>
      <c r="AUV110" t="str">
        <f ca="1"/>
        <v>QRAE3</v>
      </c>
      <c r="AUW110" t="str">
        <f ca="1"/>
        <v>QUATTRO</v>
      </c>
      <c r="AUX110" t="str">
        <f ca="1"/>
        <v>Quimico</v>
      </c>
      <c r="AUY110" t="str">
        <f ca="1"/>
        <v>RAEGUARD</v>
      </c>
      <c r="AUZ110" t="str">
        <f ca="1"/>
        <v>Reagente</v>
      </c>
      <c r="AVA110" t="str">
        <f ca="1"/>
        <v>Reforma</v>
      </c>
      <c r="AVB110" t="str">
        <f ca="1"/>
        <v>REMOX</v>
      </c>
      <c r="AVC110" t="str">
        <f ca="1"/>
        <v>RIG RAT</v>
      </c>
      <c r="AVD110" t="str">
        <f ca="1"/>
        <v>RIKEN KEIKE</v>
      </c>
      <c r="AVE110" t="str">
        <f ca="1"/>
        <v>RS5</v>
      </c>
      <c r="AVF110" t="str">
        <f ca="1"/>
        <v>RS6</v>
      </c>
      <c r="AVG110" t="str">
        <f ca="1"/>
        <v>RS7</v>
      </c>
      <c r="AVH110" t="str">
        <f ca="1"/>
        <v>SAGE RIO</v>
      </c>
      <c r="AVI110" t="str">
        <f ca="1"/>
        <v>Sample Pro</v>
      </c>
      <c r="AVJ110" t="str">
        <f ca="1"/>
        <v>SAMPLEASE</v>
      </c>
      <c r="AVK110" t="str">
        <f ca="1"/>
        <v>SC</v>
      </c>
      <c r="AVL110" t="str">
        <f ca="1"/>
        <v>SCORPION</v>
      </c>
      <c r="AVM110" t="str">
        <f ca="1"/>
        <v>SEARCHLINE</v>
      </c>
      <c r="AVN110" t="str">
        <f ca="1"/>
        <v>SENSEPOINT</v>
      </c>
      <c r="AVO110" t="str">
        <f ca="1"/>
        <v>Sensor</v>
      </c>
      <c r="AVP110" t="str">
        <f ca="1"/>
        <v>SERIE BW</v>
      </c>
      <c r="AVQ110" t="str">
        <f ca="1"/>
        <v>SERIE6</v>
      </c>
      <c r="AVR110" t="str">
        <f ca="1"/>
        <v>SHAKETEST</v>
      </c>
      <c r="AVS110" t="str">
        <f ca="1"/>
        <v>SHARPEYE</v>
      </c>
      <c r="AVT110" t="str">
        <f ca="1"/>
        <v>Signature</v>
      </c>
      <c r="AVU110" t="str">
        <f ca="1"/>
        <v>Sistema</v>
      </c>
      <c r="AVV110" t="str">
        <f ca="1"/>
        <v>Skimmer</v>
      </c>
      <c r="AVW110" t="str">
        <f ca="1"/>
        <v>SKINNY DIPPER</v>
      </c>
      <c r="AVX110" t="str">
        <f ca="1"/>
        <v>SM.OIL</v>
      </c>
      <c r="AVY110" t="str">
        <f ca="1"/>
        <v>Software</v>
      </c>
      <c r="AVZ110" t="str">
        <f ca="1"/>
        <v>Solução</v>
      </c>
      <c r="AWA110" t="str">
        <f ca="1"/>
        <v>Sonda RTU</v>
      </c>
      <c r="AWB110" t="str">
        <f ca="1"/>
        <v>SOS-4-003</v>
      </c>
      <c r="AWC110" t="str">
        <f ca="1"/>
        <v>SPERIAN</v>
      </c>
      <c r="AWD110" t="str">
        <f ca="1"/>
        <v>SPM FLEX</v>
      </c>
      <c r="AWE110" t="str">
        <f ca="1"/>
        <v>T8000</v>
      </c>
      <c r="AWF110" t="str">
        <f ca="1"/>
        <v>TadLar Bag</v>
      </c>
      <c r="AWG110" t="str">
        <f ca="1"/>
        <v>TERMAL</v>
      </c>
      <c r="AWH110" t="str">
        <f ca="1"/>
        <v>Termovelocimétrico</v>
      </c>
      <c r="AWI110" t="str">
        <f ca="1"/>
        <v>TIGER</v>
      </c>
      <c r="AWJ110" t="str">
        <f ca="1"/>
        <v>TITAN</v>
      </c>
      <c r="AWK110" t="str">
        <f ca="1"/>
        <v>TITAN 2</v>
      </c>
      <c r="AWL110" t="str">
        <f ca="1"/>
        <v>TOP TRACK</v>
      </c>
      <c r="AWM110" t="str">
        <f ca="1"/>
        <v>TOUCHPOINT</v>
      </c>
      <c r="AWN110" t="str">
        <f ca="1"/>
        <v>Transdutor</v>
      </c>
      <c r="AWO110" t="str">
        <f ca="1"/>
        <v>Transmissor</v>
      </c>
      <c r="AWP110" t="str">
        <f ca="1"/>
        <v>Treinamento</v>
      </c>
      <c r="AWQ110" t="str">
        <f ca="1"/>
        <v>TruLab</v>
      </c>
      <c r="AWR110" t="str">
        <f ca="1"/>
        <v>TVA</v>
      </c>
      <c r="AWS110" t="str">
        <f ca="1"/>
        <v xml:space="preserve">TVA </v>
      </c>
      <c r="AWT110" t="str">
        <f ca="1"/>
        <v>TVA 1000B</v>
      </c>
      <c r="AWU110" t="str">
        <f ca="1"/>
        <v>TVA 2020</v>
      </c>
      <c r="AWV110" t="str">
        <f ca="1"/>
        <v>TVOC</v>
      </c>
      <c r="AWW110" t="str">
        <f ca="1"/>
        <v>TX1</v>
      </c>
      <c r="AWX110" t="str">
        <f ca="1"/>
        <v>UMR</v>
      </c>
      <c r="AWY110" t="str">
        <f ca="1"/>
        <v>UVEX</v>
      </c>
      <c r="AWZ110" t="str">
        <f ca="1"/>
        <v>Vapor pin/ Clean</v>
      </c>
      <c r="AXA110" t="str">
        <f ca="1"/>
        <v>WATER TAPE</v>
      </c>
      <c r="AXB110" t="str">
        <f ca="1"/>
        <v>WELLHEAD</v>
      </c>
      <c r="AXC110" t="str">
        <f ca="1"/>
        <v>WellTape</v>
      </c>
      <c r="AXD110" t="str">
        <f ca="1"/>
        <v>WX16</v>
      </c>
      <c r="AXE110" t="str">
        <f ca="1"/>
        <v>WX4</v>
      </c>
      <c r="AXF110" t="str">
        <f ca="1"/>
        <v>WX64</v>
      </c>
      <c r="AXG110" t="str">
        <f ca="1"/>
        <v>XCD</v>
      </c>
      <c r="AXH110" t="str">
        <f ca="1"/>
        <v>XCL</v>
      </c>
      <c r="AXI110" t="str">
        <f ca="1"/>
        <v>XNX</v>
      </c>
      <c r="AXJ110" t="str">
        <f ca="1"/>
        <v>XPIS</v>
      </c>
      <c r="AXK110" t="str">
        <f ca="1"/>
        <v>XPV</v>
      </c>
      <c r="AXL110" t="str">
        <f ca="1"/>
        <v>XRL</v>
      </c>
      <c r="AXM110" t="str">
        <f ca="1"/>
        <v>YSI30</v>
      </c>
      <c r="AXN110" t="str">
        <f ca="1"/>
        <v>YSI3100</v>
      </c>
      <c r="AXO110" t="str">
        <f ca="1"/>
        <v>YSI3200</v>
      </c>
      <c r="AXP110" t="str">
        <f ca="1"/>
        <v>YSI5000</v>
      </c>
      <c r="AXQ110" t="str">
        <f ca="1"/>
        <v>YSI5100</v>
      </c>
      <c r="AXR110" t="str">
        <f ca="1"/>
        <v>YSI55</v>
      </c>
      <c r="AXS110" t="str">
        <f ca="1"/>
        <v>YSI60</v>
      </c>
      <c r="AXT110" t="str">
        <f ca="1"/>
        <v>YSI85</v>
      </c>
      <c r="AXU110" t="str">
        <f ca="1"/>
        <v>ZAREBA</v>
      </c>
      <c r="BFV110" t="str" cm="1">
        <f t="array" aca="1" ref="BFV110:BGB110" ca="1">IFERROR(TRANSPOSE(_xlfn._xlws.SORT(_xlfn.UNIQUE(_xlfn._xlws.FILTER(cp_tipo_mercadoria,(($A110="")+(cp_linha=$A110))*(($B110="")+(cp_grupo=$B110))*(($C110="")+(cp_subgrupo=$C110))*(($E110="")+(cp_fabricante=$E110)))))),"")</f>
        <v>Acessório</v>
      </c>
      <c r="BFW110" t="str">
        <f ca="1"/>
        <v>Acessório/Reposição</v>
      </c>
      <c r="BFX110" t="str">
        <f ca="1"/>
        <v>Inativo</v>
      </c>
      <c r="BFY110" t="str">
        <f ca="1"/>
        <v>Insumo</v>
      </c>
      <c r="BFZ110" t="str">
        <f ca="1"/>
        <v>Produto</v>
      </c>
      <c r="BGA110" t="str">
        <f ca="1"/>
        <v>Reposição</v>
      </c>
      <c r="BGB110" t="str">
        <f ca="1"/>
        <v>Serviço</v>
      </c>
      <c r="BZB110" t="str" cm="1">
        <f t="array" aca="1" ref="BZB110:CBA110" ca="1">IFERROR(TRANSPOSE(_xlfn._xlws.SORT(_xlfn.UNIQUE(_xlfn._xlws.FILTER(cp_fabricante,(($A110="")+(cp_linha=$A110))*(($B110="")+(cp_grupo=$B110))*(($C110="")+(cp_subgrupo=$C110))*(($D110="")+(cp_tipo_mercadoria=$D110)))))),"")</f>
        <v>ABK</v>
      </c>
      <c r="BZC110" t="str">
        <f ca="1"/>
        <v>AGT</v>
      </c>
      <c r="BZD110" t="str">
        <f ca="1"/>
        <v>Air Liquide</v>
      </c>
      <c r="BZE110" t="str">
        <f ca="1"/>
        <v>AMBIENTAL</v>
      </c>
      <c r="BZF110" t="str">
        <f ca="1"/>
        <v>AMS</v>
      </c>
      <c r="BZG110" t="str">
        <f ca="1"/>
        <v>Campbell</v>
      </c>
      <c r="BZH110" t="str">
        <f ca="1"/>
        <v>CASELLA</v>
      </c>
      <c r="BZI110" t="str">
        <f ca="1"/>
        <v>CHP</v>
      </c>
      <c r="BZJ110" t="str">
        <f ca="1"/>
        <v>Clean</v>
      </c>
      <c r="BZK110" t="str">
        <f ca="1"/>
        <v>COPPI</v>
      </c>
      <c r="BZL110" t="str">
        <f ca="1"/>
        <v>Coregas</v>
      </c>
      <c r="BZM110" t="str">
        <f ca="1"/>
        <v>DFT</v>
      </c>
      <c r="BZN110" t="str">
        <f ca="1"/>
        <v>DPUNION</v>
      </c>
      <c r="BZO110" t="str">
        <f ca="1"/>
        <v>EDINBURG</v>
      </c>
      <c r="BZP110" t="str">
        <f ca="1"/>
        <v>EMEC</v>
      </c>
      <c r="BZQ110" t="str">
        <f ca="1"/>
        <v>EN NOVATIVE</v>
      </c>
      <c r="BZR110" t="str">
        <f ca="1"/>
        <v>environics</v>
      </c>
      <c r="BZS110" t="str">
        <f ca="1"/>
        <v>EON</v>
      </c>
      <c r="BZT110" t="str">
        <f ca="1"/>
        <v>ESS</v>
      </c>
      <c r="BZU110" t="str">
        <f ca="1"/>
        <v>Fabricante</v>
      </c>
      <c r="BZV110" t="str">
        <f ca="1"/>
        <v>Global Water</v>
      </c>
      <c r="BZW110" t="str">
        <f ca="1"/>
        <v>GRACO</v>
      </c>
      <c r="BZX110" t="str">
        <f ca="1"/>
        <v>HER</v>
      </c>
      <c r="BZY110" t="str">
        <f ca="1"/>
        <v>HISCO</v>
      </c>
      <c r="BZZ110" t="str">
        <f ca="1"/>
        <v>HON</v>
      </c>
      <c r="CAA110" t="str">
        <f ca="1"/>
        <v>Inativo</v>
      </c>
      <c r="CAB110" t="str">
        <f ca="1"/>
        <v>Industrial</v>
      </c>
      <c r="CAC110" t="str">
        <f ca="1"/>
        <v>ION</v>
      </c>
      <c r="CAD110" t="str">
        <f ca="1"/>
        <v>ISCO</v>
      </c>
      <c r="CAE110" t="str">
        <f ca="1"/>
        <v>JCT</v>
      </c>
      <c r="CAF110" t="str">
        <f ca="1"/>
        <v>LINDE</v>
      </c>
      <c r="CAG110" t="str">
        <f ca="1"/>
        <v>Luminutra</v>
      </c>
      <c r="CAH110" t="str">
        <f ca="1"/>
        <v>MJK</v>
      </c>
      <c r="CAI110" t="str">
        <f ca="1"/>
        <v>NIVELCO</v>
      </c>
      <c r="CAJ110" t="str">
        <f ca="1"/>
        <v>NOVALINX</v>
      </c>
      <c r="CAK110" t="str">
        <f ca="1"/>
        <v>Oceanalpha</v>
      </c>
      <c r="CAL110" t="str">
        <f ca="1"/>
        <v>QED</v>
      </c>
      <c r="CAM110" t="str">
        <f ca="1"/>
        <v>RADIONDETECTION</v>
      </c>
      <c r="CAN110" t="str">
        <f ca="1"/>
        <v>RDI</v>
      </c>
      <c r="CAO110" t="str">
        <f ca="1"/>
        <v>Regenesis</v>
      </c>
      <c r="CAP110" t="str">
        <f ca="1"/>
        <v>RIKA</v>
      </c>
      <c r="CAQ110" t="str">
        <f ca="1"/>
        <v>SF</v>
      </c>
      <c r="CAR110" t="str">
        <f ca="1"/>
        <v>SHANGHAI</v>
      </c>
      <c r="CAS110" t="str">
        <f ca="1"/>
        <v>SON</v>
      </c>
      <c r="CAT110" t="str">
        <f ca="1"/>
        <v>TDS</v>
      </c>
      <c r="CAU110" t="str">
        <f ca="1"/>
        <v>Thermo</v>
      </c>
      <c r="CAV110" t="str">
        <f ca="1"/>
        <v>Trace2o</v>
      </c>
      <c r="CAW110" t="str">
        <f ca="1"/>
        <v>VAPOR PIN</v>
      </c>
      <c r="CAX110" t="str">
        <f ca="1"/>
        <v>waterloo</v>
      </c>
      <c r="CAY110" t="str">
        <f ca="1"/>
        <v>White</v>
      </c>
      <c r="CAZ110" t="str">
        <f ca="1"/>
        <v>YSI</v>
      </c>
      <c r="CBA110">
        <f ca="1"/>
        <v>0</v>
      </c>
    </row>
    <row r="111" spans="30:624 1030:2081" x14ac:dyDescent="0.25">
      <c r="AD111" t="str" cm="1">
        <f t="array" aca="1" ref="AD111:AI111" ca="1">IFERROR(TRANSPOSE(_xlfn._xlws.SORT(_xlfn.UNIQUE(_xlfn._xlws.FILTER(cp_linha,(($B111="")+(cp_grupo=$B111))*(($C111="")+(cp_subgrupo=$C111))*(($D111="")+(cp_tipo_mercadoria=$D111))*(($E111="")+(cp_fabricante=$E111)))))),"")</f>
        <v>Detecção e Processos de Gases</v>
      </c>
      <c r="AE111" t="str">
        <f ca="1"/>
        <v>Diversos</v>
      </c>
      <c r="AF111" t="str">
        <f ca="1"/>
        <v>Inativo</v>
      </c>
      <c r="AG111" t="str">
        <f ca="1"/>
        <v>Locação</v>
      </c>
      <c r="AH111" t="str">
        <f ca="1"/>
        <v>Recursos Hídricos</v>
      </c>
      <c r="AI111" t="str">
        <f ca="1"/>
        <v>Remediação</v>
      </c>
      <c r="TJ111" t="str" cm="1">
        <f t="array" aca="1" ref="TJ111:WZ111" ca="1">IFERROR(TRANSPOSE(_xlfn._xlws.SORT(_xlfn.UNIQUE(_xlfn._xlws.FILTER(cp_grupo,(($A111="")+(cp_linha=$A111))*(($C111="")+(cp_subgrupo=$C111))*(($D111="")+(cp_tipo_mercadoria=$D111))*(($E111="")+(cp_fabricante=$E111)))))),"")</f>
        <v>Absorvedores</v>
      </c>
      <c r="TK111" t="str">
        <f ca="1"/>
        <v>Alimentação Eletrico</v>
      </c>
      <c r="TL111" t="str">
        <f ca="1"/>
        <v>Alimentação Solar</v>
      </c>
      <c r="TM111" t="str">
        <f ca="1"/>
        <v>Amostrador Diversos</v>
      </c>
      <c r="TN111" t="str">
        <f ca="1"/>
        <v>Amostrador Não Refrigerado Portátil</v>
      </c>
      <c r="TO111" t="str">
        <f ca="1"/>
        <v>Amostrador Refrigerado Fixo</v>
      </c>
      <c r="TP111" t="str">
        <f ca="1"/>
        <v>Amostrador Refrigerado Portátil</v>
      </c>
      <c r="TQ111" t="str">
        <f ca="1"/>
        <v>Amostragem Diversos</v>
      </c>
      <c r="TR111" t="str">
        <f ca="1"/>
        <v>Analisador Diversos</v>
      </c>
      <c r="TS111" t="str">
        <f ca="1"/>
        <v>Analisador Fixo</v>
      </c>
      <c r="TT111" t="str">
        <f ca="1"/>
        <v xml:space="preserve">Analisador Fixo </v>
      </c>
      <c r="TU111" t="str">
        <f ca="1"/>
        <v>Analisador Microbiologico</v>
      </c>
      <c r="TV111" t="str">
        <f ca="1"/>
        <v>Analisador Portátil</v>
      </c>
      <c r="TW111" t="str">
        <f ca="1"/>
        <v xml:space="preserve">Analisador Portátil </v>
      </c>
      <c r="TX111" t="str">
        <f ca="1"/>
        <v>Analisador Portátil Locação</v>
      </c>
      <c r="TY111" t="str">
        <f ca="1"/>
        <v>Aterramento Diversos</v>
      </c>
      <c r="TZ111" t="str">
        <f ca="1"/>
        <v>Bomba de Amostragem Fixa</v>
      </c>
      <c r="UA111" t="str">
        <f ca="1"/>
        <v>BOMBA DE AMOSTRAGEM Fixo</v>
      </c>
      <c r="UB111" t="str">
        <f ca="1"/>
        <v>Bomba de Amostragem Portátil</v>
      </c>
      <c r="UC111" t="str">
        <f ca="1"/>
        <v>Bombeamento Fixo</v>
      </c>
      <c r="UD111" t="str">
        <f ca="1"/>
        <v>Cabeçote/Válvula Extração Metano</v>
      </c>
      <c r="UE111" t="str">
        <f ca="1"/>
        <v>Caixa Separadora Fixo</v>
      </c>
      <c r="UF111" t="str">
        <f ca="1"/>
        <v>Calibração Diversos</v>
      </c>
      <c r="UG111" t="str">
        <f ca="1"/>
        <v>Cinto de Segurança</v>
      </c>
      <c r="UH111" t="str">
        <f ca="1"/>
        <v xml:space="preserve">Cinto de Segurança </v>
      </c>
      <c r="UI111" t="str">
        <f ca="1"/>
        <v>Colorimetro Portátil</v>
      </c>
      <c r="UJ111" t="str">
        <f ca="1"/>
        <v>Conjunto Autônomo</v>
      </c>
      <c r="UK111" t="str">
        <f ca="1"/>
        <v>Cromatógrafo Portátil</v>
      </c>
      <c r="UL111" t="str">
        <f ca="1"/>
        <v>Detector de Incendio Fixo</v>
      </c>
      <c r="UM111" t="str">
        <f ca="1"/>
        <v>Detector Diversos</v>
      </c>
      <c r="UN111" t="str">
        <f ca="1"/>
        <v>Detector Fixo</v>
      </c>
      <c r="UO111" t="str">
        <f ca="1"/>
        <v>Detector Portátil</v>
      </c>
      <c r="UP111" t="str">
        <f ca="1"/>
        <v>Diversos Diversos</v>
      </c>
      <c r="UQ111" t="str">
        <f ca="1"/>
        <v>Dosímetro de ruído</v>
      </c>
      <c r="UR111" t="str">
        <f ca="1"/>
        <v>Elevador de Liquidos Fixo</v>
      </c>
      <c r="US111" t="str">
        <f ca="1"/>
        <v>Extração Diversos</v>
      </c>
      <c r="UT111" t="str">
        <f ca="1"/>
        <v>Filtração Diversos</v>
      </c>
      <c r="UU111" t="str">
        <f ca="1"/>
        <v>Fotometro Portátil</v>
      </c>
      <c r="UV111" t="str">
        <f ca="1"/>
        <v>Guincho</v>
      </c>
      <c r="UW111" t="str">
        <f ca="1"/>
        <v>Impactador de Cascata</v>
      </c>
      <c r="UX111" t="str">
        <f ca="1"/>
        <v>Inativo Inativo</v>
      </c>
      <c r="UY111" t="str">
        <f ca="1"/>
        <v>Locação Diversos</v>
      </c>
      <c r="UZ111" t="str">
        <f ca="1"/>
        <v>Medidor de Material Particulado Fixo</v>
      </c>
      <c r="VA111" t="str">
        <f ca="1"/>
        <v>Medidor de Material Particulado Portátil</v>
      </c>
      <c r="VB111" t="str">
        <f ca="1"/>
        <v>Medidor de Nível de Pressão Sonora</v>
      </c>
      <c r="VC111" t="str">
        <f ca="1"/>
        <v>Medidor de Nivel Diversos</v>
      </c>
      <c r="VD111" t="str">
        <f ca="1"/>
        <v>Medidor de Nivel Fixo</v>
      </c>
      <c r="VE111" t="str">
        <f ca="1"/>
        <v>Medidor de Nivel Portátil</v>
      </c>
      <c r="VF111" t="str">
        <f ca="1"/>
        <v>Medidor de Vazão Argonaut SL</v>
      </c>
      <c r="VG111" t="str">
        <f ca="1"/>
        <v>Medidor de Vazão Fixo</v>
      </c>
      <c r="VH111" t="str">
        <f ca="1"/>
        <v>Medidor de Vazão FlowTracker</v>
      </c>
      <c r="VI111" t="str">
        <f ca="1"/>
        <v>Medidor de Vazão Portátil</v>
      </c>
      <c r="VJ111" t="str">
        <f ca="1"/>
        <v>Medidor de Vazão RS5</v>
      </c>
      <c r="VK111" t="str">
        <f ca="1"/>
        <v>Medidor de Vazão RS6</v>
      </c>
      <c r="VL111" t="str">
        <f ca="1"/>
        <v>Medidor de Vazão RS7</v>
      </c>
      <c r="VM111" t="str">
        <f ca="1"/>
        <v>Medidor de Vazão RS-M10</v>
      </c>
      <c r="VN111" t="str">
        <f ca="1"/>
        <v>Medidor de Vazão RS-M11</v>
      </c>
      <c r="VO111" t="str">
        <f ca="1"/>
        <v>Medidor de Vazão RS-M9</v>
      </c>
      <c r="VP111" t="str">
        <f ca="1"/>
        <v>Medidor de Vazão RS-S5</v>
      </c>
      <c r="VQ111" t="str">
        <f ca="1"/>
        <v>Medidor de Vibração Portátil</v>
      </c>
      <c r="VR111" t="str">
        <f ca="1"/>
        <v>Meteorologia Fixo</v>
      </c>
      <c r="VS111" t="str">
        <f ca="1"/>
        <v>MODFLOW Diversos</v>
      </c>
      <c r="VT111" t="str">
        <f ca="1"/>
        <v>Monitor de Material Particulado</v>
      </c>
      <c r="VU111" t="str">
        <f ca="1"/>
        <v>Monitor de Material Particulado Portátil</v>
      </c>
      <c r="VV111" t="str">
        <f ca="1"/>
        <v>Monitoramento Fixo</v>
      </c>
      <c r="VW111" t="str">
        <f ca="1"/>
        <v>Mosquetão</v>
      </c>
      <c r="VX111" t="str">
        <f ca="1"/>
        <v>Óculos de Proteção</v>
      </c>
      <c r="VY111" t="str">
        <f ca="1"/>
        <v>Outros Diversos</v>
      </c>
      <c r="VZ111" t="str">
        <f ca="1"/>
        <v>Painel controlador Diversos</v>
      </c>
      <c r="WA111" t="str">
        <f ca="1"/>
        <v>Painel controlador Fixo</v>
      </c>
      <c r="WB111" t="str">
        <f ca="1"/>
        <v>Painel controlador Portátil</v>
      </c>
      <c r="WC111" t="str">
        <f ca="1"/>
        <v>Respirador Facial</v>
      </c>
      <c r="WD111" t="str">
        <f ca="1"/>
        <v>Separador de Agua/ Oleo Fixo</v>
      </c>
      <c r="WE111" t="str">
        <f ca="1"/>
        <v>Sistema de Monitoramento de Material Particulado</v>
      </c>
      <c r="WF111" t="str">
        <f ca="1"/>
        <v>Sonda Portátil</v>
      </c>
      <c r="WG111" t="str">
        <f ca="1"/>
        <v xml:space="preserve">Sonda Portátil </v>
      </c>
      <c r="WH111" t="str">
        <f ca="1"/>
        <v>Sonda Serie 6</v>
      </c>
      <c r="WI111" t="str">
        <f ca="1"/>
        <v>Sonda Serie EcoSense</v>
      </c>
      <c r="WJ111" t="str">
        <f ca="1"/>
        <v>Sonda Serie EXO</v>
      </c>
      <c r="WK111" t="str">
        <f ca="1"/>
        <v>Sonda Serie IQ SensorNet</v>
      </c>
      <c r="WL111" t="str">
        <f ca="1"/>
        <v>Sonda Serie Lab &amp; Field</v>
      </c>
      <c r="WM111" t="str">
        <f ca="1"/>
        <v>Sonda Serie MultiLab</v>
      </c>
      <c r="WN111" t="str">
        <f ca="1"/>
        <v>Sonda Serie ODO-RTU</v>
      </c>
      <c r="WO111" t="str">
        <f ca="1"/>
        <v>Sonda Serie Pro</v>
      </c>
      <c r="WP111" t="str">
        <f ca="1"/>
        <v>Sonda Serie ProDigital</v>
      </c>
      <c r="WQ111" t="str">
        <f ca="1"/>
        <v>Sonda Serie TruLab</v>
      </c>
      <c r="WR111" t="str">
        <f ca="1"/>
        <v>Talabarte</v>
      </c>
      <c r="WS111" t="str">
        <f ca="1"/>
        <v>Telemetria Fixo</v>
      </c>
      <c r="WT111" t="str">
        <f ca="1"/>
        <v>TERMAL Fixo</v>
      </c>
      <c r="WU111" t="str">
        <f ca="1"/>
        <v>Transmissão Fixo</v>
      </c>
      <c r="WV111" t="str">
        <f ca="1"/>
        <v>Tratamento Diversos</v>
      </c>
      <c r="WW111" t="str">
        <f ca="1"/>
        <v>Tratamento Fixo</v>
      </c>
      <c r="WX111" t="str">
        <f ca="1"/>
        <v>Travaqueda</v>
      </c>
      <c r="WY111" t="str">
        <f ca="1"/>
        <v>Tripe</v>
      </c>
      <c r="WZ111" t="str">
        <f ca="1"/>
        <v>UMR Fixo</v>
      </c>
      <c r="AMP111" cm="1">
        <f t="array" aca="1" ref="AMP111:AXU111" ca="1">IFERROR(TRANSPOSE(_xlfn._xlws.SORT(_xlfn.UNIQUE(_xlfn._xlws.FILTER(cp_subgrupo,(($A111="")+(cp_linha=$A111))*(($B111="")+(cp_grupo=$B111))*(($D111="")+(cp_tipo_mercadoria=$D111))*(($E111="")+(cp_fabricante=$E111)))))),"")</f>
        <v>550</v>
      </c>
      <c r="AMQ111">
        <f ca="1"/>
        <v>556</v>
      </c>
      <c r="AMR111">
        <f ca="1"/>
        <v>6600</v>
      </c>
      <c r="AMS111">
        <f ca="1"/>
        <v>9500</v>
      </c>
      <c r="AMT111">
        <f ca="1"/>
        <v>9800</v>
      </c>
      <c r="AMU111" t="str">
        <f ca="1"/>
        <v>3017M</v>
      </c>
      <c r="AMV111" t="str">
        <f ca="1"/>
        <v>301-ADI</v>
      </c>
      <c r="AMW111" t="str">
        <f ca="1"/>
        <v>301C</v>
      </c>
      <c r="AMX111" t="str">
        <f ca="1"/>
        <v>301-R8</v>
      </c>
      <c r="AMY111" t="str">
        <f ca="1"/>
        <v>4000 series Isco</v>
      </c>
      <c r="AMZ111" t="str">
        <f ca="1"/>
        <v xml:space="preserve">Absorvedores </v>
      </c>
      <c r="ANA111" t="str">
        <f ca="1"/>
        <v>Acessório</v>
      </c>
      <c r="ANB111" t="str">
        <f ca="1"/>
        <v>ADCP</v>
      </c>
      <c r="ANC111" t="str">
        <f ca="1"/>
        <v>ADP</v>
      </c>
      <c r="AND111" t="str">
        <f ca="1"/>
        <v>ADR 1500</v>
      </c>
      <c r="ANE111" t="str">
        <f ca="1"/>
        <v>AIR AWARE</v>
      </c>
      <c r="ANF111" t="str">
        <f ca="1"/>
        <v>Air Striper</v>
      </c>
      <c r="ANG111" t="str">
        <f ca="1"/>
        <v>AIRSCAN</v>
      </c>
      <c r="ANH111" t="str">
        <f ca="1"/>
        <v>Amostrador</v>
      </c>
      <c r="ANI111" t="str">
        <f ca="1"/>
        <v>Anel</v>
      </c>
      <c r="ANJ111" t="str">
        <f ca="1"/>
        <v>APEX 2</v>
      </c>
      <c r="ANK111" t="str">
        <f ca="1"/>
        <v>Argonaut</v>
      </c>
      <c r="ANL111" t="str">
        <f ca="1"/>
        <v>Auto Pump</v>
      </c>
      <c r="ANM111" t="str">
        <f ca="1"/>
        <v>BADGE PLUS</v>
      </c>
      <c r="ANN111" t="str">
        <f ca="1"/>
        <v>Biogas</v>
      </c>
      <c r="ANO111" t="str">
        <f ca="1"/>
        <v>BIOGAS 300</v>
      </c>
      <c r="ANP111" t="str">
        <f ca="1"/>
        <v>BIOGAS 3000</v>
      </c>
      <c r="ANQ111" t="str">
        <f ca="1"/>
        <v>BIOGAS 5000</v>
      </c>
      <c r="ANR111" t="str">
        <f ca="1"/>
        <v>BM25</v>
      </c>
      <c r="ANS111" t="str">
        <f ca="1"/>
        <v>Bomba</v>
      </c>
      <c r="ANT111" t="str">
        <f ca="1"/>
        <v>BW</v>
      </c>
      <c r="ANU111" t="str">
        <f ca="1"/>
        <v xml:space="preserve">BW </v>
      </c>
      <c r="ANV111" t="str">
        <f ca="1"/>
        <v>BW CLIP</v>
      </c>
      <c r="ANW111" t="str">
        <f ca="1"/>
        <v>BW FLEX</v>
      </c>
      <c r="ANX111" t="str">
        <f ca="1"/>
        <v>BW ICON</v>
      </c>
      <c r="ANY111" t="str">
        <f ca="1"/>
        <v>BW SOLO</v>
      </c>
      <c r="ANZ111" t="str">
        <f ca="1"/>
        <v>BW ULTRA</v>
      </c>
      <c r="AOA111" t="str">
        <f ca="1"/>
        <v>C100</v>
      </c>
      <c r="AOB111" t="str">
        <f ca="1"/>
        <v>Cabo</v>
      </c>
      <c r="AOC111" t="str">
        <f ca="1"/>
        <v>Calibração</v>
      </c>
      <c r="AOD111" t="str">
        <f ca="1"/>
        <v>Castaway</v>
      </c>
      <c r="AOE111" t="str">
        <f ca="1"/>
        <v>CEL-24X</v>
      </c>
      <c r="AOF111" t="str">
        <f ca="1"/>
        <v>CEL-35X</v>
      </c>
      <c r="AOG111" t="str">
        <f ca="1"/>
        <v>CEL-62X</v>
      </c>
      <c r="AOH111" t="str">
        <f ca="1"/>
        <v>CEL-63X</v>
      </c>
      <c r="AOI111" t="str">
        <f ca="1"/>
        <v>Certificado</v>
      </c>
      <c r="AOJ111" t="str">
        <f ca="1"/>
        <v>CEX300</v>
      </c>
      <c r="AOK111" t="str">
        <f ca="1"/>
        <v>Chempro</v>
      </c>
      <c r="AOL111" t="str">
        <f ca="1"/>
        <v>Cilindro</v>
      </c>
      <c r="AOM111" t="str">
        <f ca="1"/>
        <v xml:space="preserve">Cinto de Segurança </v>
      </c>
      <c r="AON111" t="str">
        <f ca="1"/>
        <v>Clean Cell Pro</v>
      </c>
      <c r="AOO111" t="str">
        <f ca="1"/>
        <v>CLEANVIEWERGAS</v>
      </c>
      <c r="AOP111" t="str">
        <f ca="1"/>
        <v>CM4</v>
      </c>
      <c r="AOQ111" t="str">
        <f ca="1"/>
        <v>CONDUCTIVITY PLUS</v>
      </c>
      <c r="AOR111" t="str">
        <f ca="1"/>
        <v>CONTADOR DE CICLOS</v>
      </c>
      <c r="AOS111" t="str">
        <f ca="1"/>
        <v>Controlador</v>
      </c>
      <c r="AOT111" t="str">
        <f ca="1"/>
        <v>CTX 300</v>
      </c>
      <c r="AOU111" t="str">
        <f ca="1"/>
        <v>CUB</v>
      </c>
      <c r="AOV111" t="str">
        <f ca="1"/>
        <v>DataLogger</v>
      </c>
      <c r="AOW111" t="str">
        <f ca="1"/>
        <v>DATARAM 4</v>
      </c>
      <c r="AOX111" t="str">
        <f ca="1"/>
        <v>DBADGE 2</v>
      </c>
      <c r="AOY111" t="str">
        <f ca="1"/>
        <v>DBO</v>
      </c>
      <c r="AOZ111" t="str">
        <f ca="1"/>
        <v>DIPPER TOUGH</v>
      </c>
      <c r="APA111" t="str">
        <f ca="1"/>
        <v>DIPPERLOG</v>
      </c>
      <c r="APB111" t="str">
        <f ca="1"/>
        <v>DIPPER-T</v>
      </c>
      <c r="APC111" t="str">
        <f ca="1"/>
        <v>Display</v>
      </c>
      <c r="APD111" t="str">
        <f ca="1"/>
        <v>Diversos</v>
      </c>
      <c r="APE111" t="str">
        <f ca="1"/>
        <v>DO200</v>
      </c>
      <c r="APF111" t="str">
        <f ca="1"/>
        <v>DURATRACKER</v>
      </c>
      <c r="APG111" t="str">
        <f ca="1"/>
        <v>E3 POINT</v>
      </c>
      <c r="APH111" t="str">
        <f ca="1"/>
        <v>EAGLE</v>
      </c>
      <c r="API111" t="str">
        <f ca="1"/>
        <v>EC300</v>
      </c>
      <c r="APJ111" t="str">
        <f ca="1"/>
        <v>EC30A</v>
      </c>
      <c r="APK111" t="str">
        <f ca="1"/>
        <v>Embarcação</v>
      </c>
      <c r="APL111" t="str">
        <f ca="1"/>
        <v>EmeClean</v>
      </c>
      <c r="APM111" t="str">
        <f ca="1"/>
        <v>Estação</v>
      </c>
      <c r="APN111" t="str">
        <f ca="1"/>
        <v>Estrutura</v>
      </c>
      <c r="APO111" t="str">
        <f ca="1"/>
        <v>EXO</v>
      </c>
      <c r="APP111" t="str">
        <f ca="1"/>
        <v>EXO (Completa)</v>
      </c>
      <c r="APQ111" t="str">
        <f ca="1"/>
        <v>EXTREME</v>
      </c>
      <c r="APR111" t="str">
        <f ca="1"/>
        <v>FALCO</v>
      </c>
      <c r="APS111" t="str">
        <f ca="1"/>
        <v>FAU</v>
      </c>
      <c r="APT111" t="str">
        <f ca="1"/>
        <v>Ferramental</v>
      </c>
      <c r="APU111" t="str">
        <f ca="1"/>
        <v>Filtro</v>
      </c>
      <c r="APV111" t="str">
        <f ca="1"/>
        <v>FIREPRO</v>
      </c>
      <c r="APW111" t="str">
        <f ca="1"/>
        <v>FlowTracker</v>
      </c>
      <c r="APX111" t="str">
        <f ca="1"/>
        <v>FROG</v>
      </c>
      <c r="APY111" t="str">
        <f ca="1"/>
        <v>FS20X</v>
      </c>
      <c r="APZ111" t="str">
        <f ca="1"/>
        <v>FS-20X</v>
      </c>
      <c r="AQA111" t="str">
        <f ca="1"/>
        <v>FS24X</v>
      </c>
      <c r="AQB111" t="str">
        <f ca="1"/>
        <v>FSL100</v>
      </c>
      <c r="AQC111" t="str">
        <f ca="1"/>
        <v>FSX</v>
      </c>
      <c r="AQD111" t="str">
        <f ca="1"/>
        <v>G100</v>
      </c>
      <c r="AQE111" t="str">
        <f ca="1"/>
        <v>G110</v>
      </c>
      <c r="AQF111" t="str">
        <f ca="1"/>
        <v>G200</v>
      </c>
      <c r="AQG111" t="str">
        <f ca="1"/>
        <v>GA 3000</v>
      </c>
      <c r="AQH111" t="str">
        <f ca="1"/>
        <v>GA 5000</v>
      </c>
      <c r="AQI111" t="str">
        <f ca="1"/>
        <v>GASCARD</v>
      </c>
      <c r="AQJ111" t="str">
        <f ca="1"/>
        <v>GASCEHCK G</v>
      </c>
      <c r="AQK111" t="str">
        <f ca="1"/>
        <v>Gascheck</v>
      </c>
      <c r="AQL111" t="str">
        <f ca="1"/>
        <v>GASCHECK 3000</v>
      </c>
      <c r="AQM111" t="str">
        <f ca="1"/>
        <v>GASCHECK 5000</v>
      </c>
      <c r="AQN111" t="str">
        <f ca="1"/>
        <v>GASCHECK 6000</v>
      </c>
      <c r="AQO111" t="str">
        <f ca="1"/>
        <v>GASCHECK G</v>
      </c>
      <c r="AQP111" t="str">
        <f ca="1"/>
        <v>GASCHECK P1</v>
      </c>
      <c r="AQQ111" t="str">
        <f ca="1"/>
        <v>GASPOINT</v>
      </c>
      <c r="AQR111" t="str">
        <f ca="1"/>
        <v>GATEWAY</v>
      </c>
      <c r="AQS111" t="str">
        <f ca="1"/>
        <v>GEM</v>
      </c>
      <c r="AQT111" t="str">
        <f ca="1"/>
        <v>GEM 2000</v>
      </c>
      <c r="AQU111" t="str">
        <f ca="1"/>
        <v>GEM 5000</v>
      </c>
      <c r="AQV111" t="str">
        <f ca="1"/>
        <v>GEM/GA/BIOGAS 5000</v>
      </c>
      <c r="AQW111" t="str">
        <f ca="1"/>
        <v>GeneCount</v>
      </c>
      <c r="AQX111" t="str">
        <f ca="1"/>
        <v>GENIE</v>
      </c>
      <c r="AQY111" t="str">
        <f ca="1"/>
        <v>Guardian</v>
      </c>
      <c r="AQZ111" t="str">
        <f ca="1"/>
        <v>GUARDIAN 2</v>
      </c>
      <c r="ARA111" t="str">
        <f ca="1"/>
        <v>H.OIL</v>
      </c>
      <c r="ARB111" t="str">
        <f ca="1"/>
        <v>HA20</v>
      </c>
      <c r="ARC111" t="str">
        <f ca="1"/>
        <v>HA40</v>
      </c>
      <c r="ARD111" t="str">
        <f ca="1"/>
        <v>HA-71</v>
      </c>
      <c r="ARE111" t="str">
        <f ca="1"/>
        <v>HA-72</v>
      </c>
      <c r="ARF111" t="str">
        <f ca="1"/>
        <v>HAVEX</v>
      </c>
      <c r="ARG111" t="str">
        <f ca="1"/>
        <v>HON</v>
      </c>
      <c r="ARH111" t="str">
        <f ca="1"/>
        <v>HON TITAN</v>
      </c>
      <c r="ARI111" t="str">
        <f ca="1"/>
        <v>Hora Técnica</v>
      </c>
      <c r="ARJ111" t="str">
        <f ca="1"/>
        <v>IAQ POINT 2</v>
      </c>
      <c r="ARK111" t="str">
        <f ca="1"/>
        <v>IMPACT PRO</v>
      </c>
      <c r="ARL111" t="str">
        <f ca="1"/>
        <v>Inativo</v>
      </c>
      <c r="ARM111" t="str">
        <f ca="1"/>
        <v>INNOVA</v>
      </c>
      <c r="ARN111" t="str">
        <f ca="1"/>
        <v>Instalação</v>
      </c>
      <c r="ARO111" t="str">
        <f ca="1"/>
        <v>INTELLIDOX</v>
      </c>
      <c r="ARP111" t="str">
        <f ca="1"/>
        <v>IQ PIPE</v>
      </c>
      <c r="ARQ111" t="str">
        <f ca="1"/>
        <v>IQ PLUS</v>
      </c>
      <c r="ARR111" t="str">
        <f ca="1"/>
        <v>IQ Standard</v>
      </c>
      <c r="ARS111" t="str">
        <f ca="1"/>
        <v>ITRANS</v>
      </c>
      <c r="ART111" t="str">
        <f ca="1"/>
        <v>JES-301</v>
      </c>
      <c r="ARU111" t="str">
        <f ca="1"/>
        <v>JFID</v>
      </c>
      <c r="ARV111" t="str">
        <f ca="1"/>
        <v>JH3E</v>
      </c>
      <c r="ARW111" t="str">
        <f ca="1"/>
        <v>JSP-87</v>
      </c>
      <c r="ARX111" t="str">
        <f ca="1"/>
        <v>JSP-89</v>
      </c>
      <c r="ARY111" t="str">
        <f ca="1"/>
        <v>L360</v>
      </c>
      <c r="ARZ111" t="str">
        <f ca="1"/>
        <v>LEAKCHECK P1</v>
      </c>
      <c r="ASA111" t="str">
        <f ca="1"/>
        <v>LEAKMATE</v>
      </c>
      <c r="ASB111" t="str">
        <f ca="1"/>
        <v>Locação</v>
      </c>
      <c r="ASC111" t="str">
        <f ca="1"/>
        <v>Luminometro</v>
      </c>
      <c r="ASD111" t="str">
        <f ca="1"/>
        <v>M10</v>
      </c>
      <c r="ASE111" t="str">
        <f ca="1"/>
        <v>M11</v>
      </c>
      <c r="ASF111" t="str">
        <f ca="1"/>
        <v>M9</v>
      </c>
      <c r="ASG111" t="str">
        <f ca="1"/>
        <v>MAGFLUX</v>
      </c>
      <c r="ASH111" t="str">
        <f ca="1"/>
        <v>Maleta</v>
      </c>
      <c r="ASI111" t="str">
        <f ca="1"/>
        <v>MANHANDLER</v>
      </c>
      <c r="ASJ111" t="str">
        <f ca="1"/>
        <v>MANNING</v>
      </c>
      <c r="ASK111" t="str">
        <f ca="1"/>
        <v>Manta</v>
      </c>
      <c r="ASL111" t="str">
        <f ca="1"/>
        <v>Manta OWS</v>
      </c>
      <c r="ASM111" t="str">
        <f ca="1"/>
        <v>MARPLE</v>
      </c>
      <c r="ASN111" t="str">
        <f ca="1"/>
        <v>MAX XT</v>
      </c>
      <c r="ASO111" t="str">
        <f ca="1"/>
        <v>Metalyser</v>
      </c>
      <c r="ASP111" t="str">
        <f ca="1"/>
        <v>METREX</v>
      </c>
      <c r="ASQ111" t="str">
        <f ca="1"/>
        <v>MGD</v>
      </c>
      <c r="ASR111" t="str">
        <f ca="1"/>
        <v>MICRO 5</v>
      </c>
      <c r="ASS111" t="str">
        <f ca="1"/>
        <v>MicroADV</v>
      </c>
      <c r="AST111" t="str">
        <f ca="1"/>
        <v>MICROCLIP</v>
      </c>
      <c r="ASU111" t="str">
        <f ca="1"/>
        <v>MICRODOCK</v>
      </c>
      <c r="ASV111" t="str">
        <f ca="1"/>
        <v>MICRODUST</v>
      </c>
      <c r="ASW111" t="str">
        <f ca="1"/>
        <v>MIDAS</v>
      </c>
      <c r="ASX111" t="str">
        <f ca="1"/>
        <v>MILLER</v>
      </c>
      <c r="ASY111" t="str">
        <f ca="1"/>
        <v>MIRAN</v>
      </c>
      <c r="ASZ111" t="str">
        <f ca="1"/>
        <v>MKII</v>
      </c>
      <c r="ATA111" t="str">
        <f ca="1"/>
        <v>Moden</v>
      </c>
      <c r="ATB111" t="str">
        <f ca="1"/>
        <v>Mosquetão</v>
      </c>
      <c r="ATC111" t="str">
        <f ca="1"/>
        <v>MP10</v>
      </c>
      <c r="ATD111" t="str">
        <f ca="1"/>
        <v>MP15</v>
      </c>
      <c r="ATE111" t="str">
        <f ca="1"/>
        <v>MP20</v>
      </c>
      <c r="ATF111" t="str">
        <f ca="1"/>
        <v>MP30</v>
      </c>
      <c r="ATG111" t="str">
        <f ca="1"/>
        <v>MP50</v>
      </c>
      <c r="ATH111" t="str">
        <f ca="1"/>
        <v>MPD</v>
      </c>
      <c r="ATI111" t="str">
        <f ca="1"/>
        <v>MULTILAB</v>
      </c>
      <c r="ATJ111" t="str">
        <f ca="1"/>
        <v>MV02</v>
      </c>
      <c r="ATK111" t="str">
        <f ca="1"/>
        <v>MV03</v>
      </c>
      <c r="ATL111" t="str">
        <f ca="1"/>
        <v>MVI</v>
      </c>
      <c r="ATM111" t="str">
        <f ca="1"/>
        <v>MX4</v>
      </c>
      <c r="ATN111" t="str">
        <f ca="1"/>
        <v>MX6</v>
      </c>
      <c r="ATO111" t="str">
        <f ca="1"/>
        <v>NDP - 25 BAN</v>
      </c>
      <c r="ATP111" t="str">
        <f ca="1"/>
        <v>Numatic</v>
      </c>
      <c r="ATQ111" t="str">
        <f ca="1"/>
        <v>ODO200</v>
      </c>
      <c r="ATR111" t="str">
        <f ca="1"/>
        <v>OELD</v>
      </c>
      <c r="ATS111" t="str">
        <f ca="1"/>
        <v>OLCT</v>
      </c>
      <c r="ATT111" t="str">
        <f ca="1"/>
        <v>OPTI-FIT</v>
      </c>
      <c r="ATU111" t="str">
        <f ca="1"/>
        <v>OPTIMA PLUS</v>
      </c>
      <c r="ATV111" t="str">
        <f ca="1"/>
        <v>Outros</v>
      </c>
      <c r="ATW111" t="str">
        <f ca="1"/>
        <v>OWS</v>
      </c>
      <c r="ATX111" t="str">
        <f ca="1"/>
        <v>Painel</v>
      </c>
      <c r="ATY111" t="str">
        <f ca="1"/>
        <v>Painel de Controle</v>
      </c>
      <c r="ATZ111" t="str">
        <f ca="1"/>
        <v>Painel Solar</v>
      </c>
      <c r="AUA111" t="str">
        <f ca="1"/>
        <v>PANTHER</v>
      </c>
      <c r="AUB111" t="str">
        <f ca="1"/>
        <v>PCM</v>
      </c>
      <c r="AUC111" t="str">
        <f ca="1"/>
        <v>PDR1500</v>
      </c>
      <c r="AUD111" t="str">
        <f ca="1"/>
        <v>PH100</v>
      </c>
      <c r="AUE111" t="str">
        <f ca="1"/>
        <v>PHD6</v>
      </c>
      <c r="AUF111" t="str">
        <f ca="1"/>
        <v>PHOCHECK 1000</v>
      </c>
      <c r="AUG111" t="str">
        <f ca="1"/>
        <v>PHOCHECK 3000</v>
      </c>
      <c r="AUH111" t="str">
        <f ca="1"/>
        <v>Pro Plus</v>
      </c>
      <c r="AUI111" t="str">
        <f ca="1"/>
        <v>Pro Quattro</v>
      </c>
      <c r="AUJ111" t="str">
        <f ca="1"/>
        <v>PRO10</v>
      </c>
      <c r="AUK111" t="str">
        <f ca="1"/>
        <v>PRO1020</v>
      </c>
      <c r="AUL111" t="str">
        <f ca="1"/>
        <v>PRO1030</v>
      </c>
      <c r="AUM111" t="str">
        <f ca="1"/>
        <v>PRO20</v>
      </c>
      <c r="AUN111" t="str">
        <f ca="1"/>
        <v>PRO2030</v>
      </c>
      <c r="AUO111" t="str">
        <f ca="1"/>
        <v>PRO30</v>
      </c>
      <c r="AUP111" t="str">
        <f ca="1"/>
        <v>PRODO</v>
      </c>
      <c r="AUQ111" t="str">
        <f ca="1"/>
        <v>ProDss</v>
      </c>
      <c r="AUR111" t="str">
        <f ca="1"/>
        <v>PROSOLO</v>
      </c>
      <c r="AUS111" t="str">
        <f ca="1"/>
        <v>PROSWAP</v>
      </c>
      <c r="AUT111" t="str">
        <f ca="1"/>
        <v>PT100</v>
      </c>
      <c r="AUU111" t="str">
        <f ca="1"/>
        <v>QRAE 3</v>
      </c>
      <c r="AUV111" t="str">
        <f ca="1"/>
        <v>QRAE3</v>
      </c>
      <c r="AUW111" t="str">
        <f ca="1"/>
        <v>QUATTRO</v>
      </c>
      <c r="AUX111" t="str">
        <f ca="1"/>
        <v>Quimico</v>
      </c>
      <c r="AUY111" t="str">
        <f ca="1"/>
        <v>RAEGUARD</v>
      </c>
      <c r="AUZ111" t="str">
        <f ca="1"/>
        <v>Reagente</v>
      </c>
      <c r="AVA111" t="str">
        <f ca="1"/>
        <v>Reforma</v>
      </c>
      <c r="AVB111" t="str">
        <f ca="1"/>
        <v>REMOX</v>
      </c>
      <c r="AVC111" t="str">
        <f ca="1"/>
        <v>RIG RAT</v>
      </c>
      <c r="AVD111" t="str">
        <f ca="1"/>
        <v>RIKEN KEIKE</v>
      </c>
      <c r="AVE111" t="str">
        <f ca="1"/>
        <v>RS5</v>
      </c>
      <c r="AVF111" t="str">
        <f ca="1"/>
        <v>RS6</v>
      </c>
      <c r="AVG111" t="str">
        <f ca="1"/>
        <v>RS7</v>
      </c>
      <c r="AVH111" t="str">
        <f ca="1"/>
        <v>SAGE RIO</v>
      </c>
      <c r="AVI111" t="str">
        <f ca="1"/>
        <v>Sample Pro</v>
      </c>
      <c r="AVJ111" t="str">
        <f ca="1"/>
        <v>SAMPLEASE</v>
      </c>
      <c r="AVK111" t="str">
        <f ca="1"/>
        <v>SC</v>
      </c>
      <c r="AVL111" t="str">
        <f ca="1"/>
        <v>SCORPION</v>
      </c>
      <c r="AVM111" t="str">
        <f ca="1"/>
        <v>SEARCHLINE</v>
      </c>
      <c r="AVN111" t="str">
        <f ca="1"/>
        <v>SENSEPOINT</v>
      </c>
      <c r="AVO111" t="str">
        <f ca="1"/>
        <v>Sensor</v>
      </c>
      <c r="AVP111" t="str">
        <f ca="1"/>
        <v>SERIE BW</v>
      </c>
      <c r="AVQ111" t="str">
        <f ca="1"/>
        <v>SERIE6</v>
      </c>
      <c r="AVR111" t="str">
        <f ca="1"/>
        <v>SHAKETEST</v>
      </c>
      <c r="AVS111" t="str">
        <f ca="1"/>
        <v>SHARPEYE</v>
      </c>
      <c r="AVT111" t="str">
        <f ca="1"/>
        <v>Signature</v>
      </c>
      <c r="AVU111" t="str">
        <f ca="1"/>
        <v>Sistema</v>
      </c>
      <c r="AVV111" t="str">
        <f ca="1"/>
        <v>Skimmer</v>
      </c>
      <c r="AVW111" t="str">
        <f ca="1"/>
        <v>SKINNY DIPPER</v>
      </c>
      <c r="AVX111" t="str">
        <f ca="1"/>
        <v>SM.OIL</v>
      </c>
      <c r="AVY111" t="str">
        <f ca="1"/>
        <v>Software</v>
      </c>
      <c r="AVZ111" t="str">
        <f ca="1"/>
        <v>Solução</v>
      </c>
      <c r="AWA111" t="str">
        <f ca="1"/>
        <v>Sonda RTU</v>
      </c>
      <c r="AWB111" t="str">
        <f ca="1"/>
        <v>SOS-4-003</v>
      </c>
      <c r="AWC111" t="str">
        <f ca="1"/>
        <v>SPERIAN</v>
      </c>
      <c r="AWD111" t="str">
        <f ca="1"/>
        <v>SPM FLEX</v>
      </c>
      <c r="AWE111" t="str">
        <f ca="1"/>
        <v>T8000</v>
      </c>
      <c r="AWF111" t="str">
        <f ca="1"/>
        <v>TadLar Bag</v>
      </c>
      <c r="AWG111" t="str">
        <f ca="1"/>
        <v>TERMAL</v>
      </c>
      <c r="AWH111" t="str">
        <f ca="1"/>
        <v>Termovelocimétrico</v>
      </c>
      <c r="AWI111" t="str">
        <f ca="1"/>
        <v>TIGER</v>
      </c>
      <c r="AWJ111" t="str">
        <f ca="1"/>
        <v>TITAN</v>
      </c>
      <c r="AWK111" t="str">
        <f ca="1"/>
        <v>TITAN 2</v>
      </c>
      <c r="AWL111" t="str">
        <f ca="1"/>
        <v>TOP TRACK</v>
      </c>
      <c r="AWM111" t="str">
        <f ca="1"/>
        <v>TOUCHPOINT</v>
      </c>
      <c r="AWN111" t="str">
        <f ca="1"/>
        <v>Transdutor</v>
      </c>
      <c r="AWO111" t="str">
        <f ca="1"/>
        <v>Transmissor</v>
      </c>
      <c r="AWP111" t="str">
        <f ca="1"/>
        <v>Treinamento</v>
      </c>
      <c r="AWQ111" t="str">
        <f ca="1"/>
        <v>TruLab</v>
      </c>
      <c r="AWR111" t="str">
        <f ca="1"/>
        <v>TVA</v>
      </c>
      <c r="AWS111" t="str">
        <f ca="1"/>
        <v xml:space="preserve">TVA </v>
      </c>
      <c r="AWT111" t="str">
        <f ca="1"/>
        <v>TVA 1000B</v>
      </c>
      <c r="AWU111" t="str">
        <f ca="1"/>
        <v>TVA 2020</v>
      </c>
      <c r="AWV111" t="str">
        <f ca="1"/>
        <v>TVOC</v>
      </c>
      <c r="AWW111" t="str">
        <f ca="1"/>
        <v>TX1</v>
      </c>
      <c r="AWX111" t="str">
        <f ca="1"/>
        <v>UMR</v>
      </c>
      <c r="AWY111" t="str">
        <f ca="1"/>
        <v>UVEX</v>
      </c>
      <c r="AWZ111" t="str">
        <f ca="1"/>
        <v>Vapor pin/ Clean</v>
      </c>
      <c r="AXA111" t="str">
        <f ca="1"/>
        <v>WATER TAPE</v>
      </c>
      <c r="AXB111" t="str">
        <f ca="1"/>
        <v>WELLHEAD</v>
      </c>
      <c r="AXC111" t="str">
        <f ca="1"/>
        <v>WellTape</v>
      </c>
      <c r="AXD111" t="str">
        <f ca="1"/>
        <v>WX16</v>
      </c>
      <c r="AXE111" t="str">
        <f ca="1"/>
        <v>WX4</v>
      </c>
      <c r="AXF111" t="str">
        <f ca="1"/>
        <v>WX64</v>
      </c>
      <c r="AXG111" t="str">
        <f ca="1"/>
        <v>XCD</v>
      </c>
      <c r="AXH111" t="str">
        <f ca="1"/>
        <v>XCL</v>
      </c>
      <c r="AXI111" t="str">
        <f ca="1"/>
        <v>XNX</v>
      </c>
      <c r="AXJ111" t="str">
        <f ca="1"/>
        <v>XPIS</v>
      </c>
      <c r="AXK111" t="str">
        <f ca="1"/>
        <v>XPV</v>
      </c>
      <c r="AXL111" t="str">
        <f ca="1"/>
        <v>XRL</v>
      </c>
      <c r="AXM111" t="str">
        <f ca="1"/>
        <v>YSI30</v>
      </c>
      <c r="AXN111" t="str">
        <f ca="1"/>
        <v>YSI3100</v>
      </c>
      <c r="AXO111" t="str">
        <f ca="1"/>
        <v>YSI3200</v>
      </c>
      <c r="AXP111" t="str">
        <f ca="1"/>
        <v>YSI5000</v>
      </c>
      <c r="AXQ111" t="str">
        <f ca="1"/>
        <v>YSI5100</v>
      </c>
      <c r="AXR111" t="str">
        <f ca="1"/>
        <v>YSI55</v>
      </c>
      <c r="AXS111" t="str">
        <f ca="1"/>
        <v>YSI60</v>
      </c>
      <c r="AXT111" t="str">
        <f ca="1"/>
        <v>YSI85</v>
      </c>
      <c r="AXU111" t="str">
        <f ca="1"/>
        <v>ZAREBA</v>
      </c>
      <c r="BFV111" t="str" cm="1">
        <f t="array" aca="1" ref="BFV111:BGB111" ca="1">IFERROR(TRANSPOSE(_xlfn._xlws.SORT(_xlfn.UNIQUE(_xlfn._xlws.FILTER(cp_tipo_mercadoria,(($A111="")+(cp_linha=$A111))*(($B111="")+(cp_grupo=$B111))*(($C111="")+(cp_subgrupo=$C111))*(($E111="")+(cp_fabricante=$E111)))))),"")</f>
        <v>Acessório</v>
      </c>
      <c r="BFW111" t="str">
        <f ca="1"/>
        <v>Acessório/Reposição</v>
      </c>
      <c r="BFX111" t="str">
        <f ca="1"/>
        <v>Inativo</v>
      </c>
      <c r="BFY111" t="str">
        <f ca="1"/>
        <v>Insumo</v>
      </c>
      <c r="BFZ111" t="str">
        <f ca="1"/>
        <v>Produto</v>
      </c>
      <c r="BGA111" t="str">
        <f ca="1"/>
        <v>Reposição</v>
      </c>
      <c r="BGB111" t="str">
        <f ca="1"/>
        <v>Serviço</v>
      </c>
      <c r="BZB111" t="str" cm="1">
        <f t="array" aca="1" ref="BZB111:CBA111" ca="1">IFERROR(TRANSPOSE(_xlfn._xlws.SORT(_xlfn.UNIQUE(_xlfn._xlws.FILTER(cp_fabricante,(($A111="")+(cp_linha=$A111))*(($B111="")+(cp_grupo=$B111))*(($C111="")+(cp_subgrupo=$C111))*(($D111="")+(cp_tipo_mercadoria=$D111)))))),"")</f>
        <v>ABK</v>
      </c>
      <c r="BZC111" t="str">
        <f ca="1"/>
        <v>AGT</v>
      </c>
      <c r="BZD111" t="str">
        <f ca="1"/>
        <v>Air Liquide</v>
      </c>
      <c r="BZE111" t="str">
        <f ca="1"/>
        <v>AMBIENTAL</v>
      </c>
      <c r="BZF111" t="str">
        <f ca="1"/>
        <v>AMS</v>
      </c>
      <c r="BZG111" t="str">
        <f ca="1"/>
        <v>Campbell</v>
      </c>
      <c r="BZH111" t="str">
        <f ca="1"/>
        <v>CASELLA</v>
      </c>
      <c r="BZI111" t="str">
        <f ca="1"/>
        <v>CHP</v>
      </c>
      <c r="BZJ111" t="str">
        <f ca="1"/>
        <v>Clean</v>
      </c>
      <c r="BZK111" t="str">
        <f ca="1"/>
        <v>COPPI</v>
      </c>
      <c r="BZL111" t="str">
        <f ca="1"/>
        <v>Coregas</v>
      </c>
      <c r="BZM111" t="str">
        <f ca="1"/>
        <v>DFT</v>
      </c>
      <c r="BZN111" t="str">
        <f ca="1"/>
        <v>DPUNION</v>
      </c>
      <c r="BZO111" t="str">
        <f ca="1"/>
        <v>EDINBURG</v>
      </c>
      <c r="BZP111" t="str">
        <f ca="1"/>
        <v>EMEC</v>
      </c>
      <c r="BZQ111" t="str">
        <f ca="1"/>
        <v>EN NOVATIVE</v>
      </c>
      <c r="BZR111" t="str">
        <f ca="1"/>
        <v>environics</v>
      </c>
      <c r="BZS111" t="str">
        <f ca="1"/>
        <v>EON</v>
      </c>
      <c r="BZT111" t="str">
        <f ca="1"/>
        <v>ESS</v>
      </c>
      <c r="BZU111" t="str">
        <f ca="1"/>
        <v>Fabricante</v>
      </c>
      <c r="BZV111" t="str">
        <f ca="1"/>
        <v>Global Water</v>
      </c>
      <c r="BZW111" t="str">
        <f ca="1"/>
        <v>GRACO</v>
      </c>
      <c r="BZX111" t="str">
        <f ca="1"/>
        <v>HER</v>
      </c>
      <c r="BZY111" t="str">
        <f ca="1"/>
        <v>HISCO</v>
      </c>
      <c r="BZZ111" t="str">
        <f ca="1"/>
        <v>HON</v>
      </c>
      <c r="CAA111" t="str">
        <f ca="1"/>
        <v>Inativo</v>
      </c>
      <c r="CAB111" t="str">
        <f ca="1"/>
        <v>Industrial</v>
      </c>
      <c r="CAC111" t="str">
        <f ca="1"/>
        <v>ION</v>
      </c>
      <c r="CAD111" t="str">
        <f ca="1"/>
        <v>ISCO</v>
      </c>
      <c r="CAE111" t="str">
        <f ca="1"/>
        <v>JCT</v>
      </c>
      <c r="CAF111" t="str">
        <f ca="1"/>
        <v>LINDE</v>
      </c>
      <c r="CAG111" t="str">
        <f ca="1"/>
        <v>Luminutra</v>
      </c>
      <c r="CAH111" t="str">
        <f ca="1"/>
        <v>MJK</v>
      </c>
      <c r="CAI111" t="str">
        <f ca="1"/>
        <v>NIVELCO</v>
      </c>
      <c r="CAJ111" t="str">
        <f ca="1"/>
        <v>NOVALINX</v>
      </c>
      <c r="CAK111" t="str">
        <f ca="1"/>
        <v>Oceanalpha</v>
      </c>
      <c r="CAL111" t="str">
        <f ca="1"/>
        <v>QED</v>
      </c>
      <c r="CAM111" t="str">
        <f ca="1"/>
        <v>RADIONDETECTION</v>
      </c>
      <c r="CAN111" t="str">
        <f ca="1"/>
        <v>RDI</v>
      </c>
      <c r="CAO111" t="str">
        <f ca="1"/>
        <v>Regenesis</v>
      </c>
      <c r="CAP111" t="str">
        <f ca="1"/>
        <v>RIKA</v>
      </c>
      <c r="CAQ111" t="str">
        <f ca="1"/>
        <v>SF</v>
      </c>
      <c r="CAR111" t="str">
        <f ca="1"/>
        <v>SHANGHAI</v>
      </c>
      <c r="CAS111" t="str">
        <f ca="1"/>
        <v>SON</v>
      </c>
      <c r="CAT111" t="str">
        <f ca="1"/>
        <v>TDS</v>
      </c>
      <c r="CAU111" t="str">
        <f ca="1"/>
        <v>Thermo</v>
      </c>
      <c r="CAV111" t="str">
        <f ca="1"/>
        <v>Trace2o</v>
      </c>
      <c r="CAW111" t="str">
        <f ca="1"/>
        <v>VAPOR PIN</v>
      </c>
      <c r="CAX111" t="str">
        <f ca="1"/>
        <v>waterloo</v>
      </c>
      <c r="CAY111" t="str">
        <f ca="1"/>
        <v>White</v>
      </c>
      <c r="CAZ111" t="str">
        <f ca="1"/>
        <v>YSI</v>
      </c>
      <c r="CBA111">
        <f ca="1"/>
        <v>0</v>
      </c>
    </row>
    <row r="112" spans="30:624 1030:2081" x14ac:dyDescent="0.25">
      <c r="AD112" t="str" cm="1">
        <f t="array" aca="1" ref="AD112:AI112" ca="1">IFERROR(TRANSPOSE(_xlfn._xlws.SORT(_xlfn.UNIQUE(_xlfn._xlws.FILTER(cp_linha,(($B112="")+(cp_grupo=$B112))*(($C112="")+(cp_subgrupo=$C112))*(($D112="")+(cp_tipo_mercadoria=$D112))*(($E112="")+(cp_fabricante=$E112)))))),"")</f>
        <v>Detecção e Processos de Gases</v>
      </c>
      <c r="AE112" t="str">
        <f ca="1"/>
        <v>Diversos</v>
      </c>
      <c r="AF112" t="str">
        <f ca="1"/>
        <v>Inativo</v>
      </c>
      <c r="AG112" t="str">
        <f ca="1"/>
        <v>Locação</v>
      </c>
      <c r="AH112" t="str">
        <f ca="1"/>
        <v>Recursos Hídricos</v>
      </c>
      <c r="AI112" t="str">
        <f ca="1"/>
        <v>Remediação</v>
      </c>
      <c r="TJ112" t="str" cm="1">
        <f t="array" aca="1" ref="TJ112:WZ112" ca="1">IFERROR(TRANSPOSE(_xlfn._xlws.SORT(_xlfn.UNIQUE(_xlfn._xlws.FILTER(cp_grupo,(($A112="")+(cp_linha=$A112))*(($C112="")+(cp_subgrupo=$C112))*(($D112="")+(cp_tipo_mercadoria=$D112))*(($E112="")+(cp_fabricante=$E112)))))),"")</f>
        <v>Absorvedores</v>
      </c>
      <c r="TK112" t="str">
        <f ca="1"/>
        <v>Alimentação Eletrico</v>
      </c>
      <c r="TL112" t="str">
        <f ca="1"/>
        <v>Alimentação Solar</v>
      </c>
      <c r="TM112" t="str">
        <f ca="1"/>
        <v>Amostrador Diversos</v>
      </c>
      <c r="TN112" t="str">
        <f ca="1"/>
        <v>Amostrador Não Refrigerado Portátil</v>
      </c>
      <c r="TO112" t="str">
        <f ca="1"/>
        <v>Amostrador Refrigerado Fixo</v>
      </c>
      <c r="TP112" t="str">
        <f ca="1"/>
        <v>Amostrador Refrigerado Portátil</v>
      </c>
      <c r="TQ112" t="str">
        <f ca="1"/>
        <v>Amostragem Diversos</v>
      </c>
      <c r="TR112" t="str">
        <f ca="1"/>
        <v>Analisador Diversos</v>
      </c>
      <c r="TS112" t="str">
        <f ca="1"/>
        <v>Analisador Fixo</v>
      </c>
      <c r="TT112" t="str">
        <f ca="1"/>
        <v xml:space="preserve">Analisador Fixo </v>
      </c>
      <c r="TU112" t="str">
        <f ca="1"/>
        <v>Analisador Microbiologico</v>
      </c>
      <c r="TV112" t="str">
        <f ca="1"/>
        <v>Analisador Portátil</v>
      </c>
      <c r="TW112" t="str">
        <f ca="1"/>
        <v xml:space="preserve">Analisador Portátil </v>
      </c>
      <c r="TX112" t="str">
        <f ca="1"/>
        <v>Analisador Portátil Locação</v>
      </c>
      <c r="TY112" t="str">
        <f ca="1"/>
        <v>Aterramento Diversos</v>
      </c>
      <c r="TZ112" t="str">
        <f ca="1"/>
        <v>Bomba de Amostragem Fixa</v>
      </c>
      <c r="UA112" t="str">
        <f ca="1"/>
        <v>BOMBA DE AMOSTRAGEM Fixo</v>
      </c>
      <c r="UB112" t="str">
        <f ca="1"/>
        <v>Bomba de Amostragem Portátil</v>
      </c>
      <c r="UC112" t="str">
        <f ca="1"/>
        <v>Bombeamento Fixo</v>
      </c>
      <c r="UD112" t="str">
        <f ca="1"/>
        <v>Cabeçote/Válvula Extração Metano</v>
      </c>
      <c r="UE112" t="str">
        <f ca="1"/>
        <v>Caixa Separadora Fixo</v>
      </c>
      <c r="UF112" t="str">
        <f ca="1"/>
        <v>Calibração Diversos</v>
      </c>
      <c r="UG112" t="str">
        <f ca="1"/>
        <v>Cinto de Segurança</v>
      </c>
      <c r="UH112" t="str">
        <f ca="1"/>
        <v xml:space="preserve">Cinto de Segurança </v>
      </c>
      <c r="UI112" t="str">
        <f ca="1"/>
        <v>Colorimetro Portátil</v>
      </c>
      <c r="UJ112" t="str">
        <f ca="1"/>
        <v>Conjunto Autônomo</v>
      </c>
      <c r="UK112" t="str">
        <f ca="1"/>
        <v>Cromatógrafo Portátil</v>
      </c>
      <c r="UL112" t="str">
        <f ca="1"/>
        <v>Detector de Incendio Fixo</v>
      </c>
      <c r="UM112" t="str">
        <f ca="1"/>
        <v>Detector Diversos</v>
      </c>
      <c r="UN112" t="str">
        <f ca="1"/>
        <v>Detector Fixo</v>
      </c>
      <c r="UO112" t="str">
        <f ca="1"/>
        <v>Detector Portátil</v>
      </c>
      <c r="UP112" t="str">
        <f ca="1"/>
        <v>Diversos Diversos</v>
      </c>
      <c r="UQ112" t="str">
        <f ca="1"/>
        <v>Dosímetro de ruído</v>
      </c>
      <c r="UR112" t="str">
        <f ca="1"/>
        <v>Elevador de Liquidos Fixo</v>
      </c>
      <c r="US112" t="str">
        <f ca="1"/>
        <v>Extração Diversos</v>
      </c>
      <c r="UT112" t="str">
        <f ca="1"/>
        <v>Filtração Diversos</v>
      </c>
      <c r="UU112" t="str">
        <f ca="1"/>
        <v>Fotometro Portátil</v>
      </c>
      <c r="UV112" t="str">
        <f ca="1"/>
        <v>Guincho</v>
      </c>
      <c r="UW112" t="str">
        <f ca="1"/>
        <v>Impactador de Cascata</v>
      </c>
      <c r="UX112" t="str">
        <f ca="1"/>
        <v>Inativo Inativo</v>
      </c>
      <c r="UY112" t="str">
        <f ca="1"/>
        <v>Locação Diversos</v>
      </c>
      <c r="UZ112" t="str">
        <f ca="1"/>
        <v>Medidor de Material Particulado Fixo</v>
      </c>
      <c r="VA112" t="str">
        <f ca="1"/>
        <v>Medidor de Material Particulado Portátil</v>
      </c>
      <c r="VB112" t="str">
        <f ca="1"/>
        <v>Medidor de Nível de Pressão Sonora</v>
      </c>
      <c r="VC112" t="str">
        <f ca="1"/>
        <v>Medidor de Nivel Diversos</v>
      </c>
      <c r="VD112" t="str">
        <f ca="1"/>
        <v>Medidor de Nivel Fixo</v>
      </c>
      <c r="VE112" t="str">
        <f ca="1"/>
        <v>Medidor de Nivel Portátil</v>
      </c>
      <c r="VF112" t="str">
        <f ca="1"/>
        <v>Medidor de Vazão Argonaut SL</v>
      </c>
      <c r="VG112" t="str">
        <f ca="1"/>
        <v>Medidor de Vazão Fixo</v>
      </c>
      <c r="VH112" t="str">
        <f ca="1"/>
        <v>Medidor de Vazão FlowTracker</v>
      </c>
      <c r="VI112" t="str">
        <f ca="1"/>
        <v>Medidor de Vazão Portátil</v>
      </c>
      <c r="VJ112" t="str">
        <f ca="1"/>
        <v>Medidor de Vazão RS5</v>
      </c>
      <c r="VK112" t="str">
        <f ca="1"/>
        <v>Medidor de Vazão RS6</v>
      </c>
      <c r="VL112" t="str">
        <f ca="1"/>
        <v>Medidor de Vazão RS7</v>
      </c>
      <c r="VM112" t="str">
        <f ca="1"/>
        <v>Medidor de Vazão RS-M10</v>
      </c>
      <c r="VN112" t="str">
        <f ca="1"/>
        <v>Medidor de Vazão RS-M11</v>
      </c>
      <c r="VO112" t="str">
        <f ca="1"/>
        <v>Medidor de Vazão RS-M9</v>
      </c>
      <c r="VP112" t="str">
        <f ca="1"/>
        <v>Medidor de Vazão RS-S5</v>
      </c>
      <c r="VQ112" t="str">
        <f ca="1"/>
        <v>Medidor de Vibração Portátil</v>
      </c>
      <c r="VR112" t="str">
        <f ca="1"/>
        <v>Meteorologia Fixo</v>
      </c>
      <c r="VS112" t="str">
        <f ca="1"/>
        <v>MODFLOW Diversos</v>
      </c>
      <c r="VT112" t="str">
        <f ca="1"/>
        <v>Monitor de Material Particulado</v>
      </c>
      <c r="VU112" t="str">
        <f ca="1"/>
        <v>Monitor de Material Particulado Portátil</v>
      </c>
      <c r="VV112" t="str">
        <f ca="1"/>
        <v>Monitoramento Fixo</v>
      </c>
      <c r="VW112" t="str">
        <f ca="1"/>
        <v>Mosquetão</v>
      </c>
      <c r="VX112" t="str">
        <f ca="1"/>
        <v>Óculos de Proteção</v>
      </c>
      <c r="VY112" t="str">
        <f ca="1"/>
        <v>Outros Diversos</v>
      </c>
      <c r="VZ112" t="str">
        <f ca="1"/>
        <v>Painel controlador Diversos</v>
      </c>
      <c r="WA112" t="str">
        <f ca="1"/>
        <v>Painel controlador Fixo</v>
      </c>
      <c r="WB112" t="str">
        <f ca="1"/>
        <v>Painel controlador Portátil</v>
      </c>
      <c r="WC112" t="str">
        <f ca="1"/>
        <v>Respirador Facial</v>
      </c>
      <c r="WD112" t="str">
        <f ca="1"/>
        <v>Separador de Agua/ Oleo Fixo</v>
      </c>
      <c r="WE112" t="str">
        <f ca="1"/>
        <v>Sistema de Monitoramento de Material Particulado</v>
      </c>
      <c r="WF112" t="str">
        <f ca="1"/>
        <v>Sonda Portátil</v>
      </c>
      <c r="WG112" t="str">
        <f ca="1"/>
        <v xml:space="preserve">Sonda Portátil </v>
      </c>
      <c r="WH112" t="str">
        <f ca="1"/>
        <v>Sonda Serie 6</v>
      </c>
      <c r="WI112" t="str">
        <f ca="1"/>
        <v>Sonda Serie EcoSense</v>
      </c>
      <c r="WJ112" t="str">
        <f ca="1"/>
        <v>Sonda Serie EXO</v>
      </c>
      <c r="WK112" t="str">
        <f ca="1"/>
        <v>Sonda Serie IQ SensorNet</v>
      </c>
      <c r="WL112" t="str">
        <f ca="1"/>
        <v>Sonda Serie Lab &amp; Field</v>
      </c>
      <c r="WM112" t="str">
        <f ca="1"/>
        <v>Sonda Serie MultiLab</v>
      </c>
      <c r="WN112" t="str">
        <f ca="1"/>
        <v>Sonda Serie ODO-RTU</v>
      </c>
      <c r="WO112" t="str">
        <f ca="1"/>
        <v>Sonda Serie Pro</v>
      </c>
      <c r="WP112" t="str">
        <f ca="1"/>
        <v>Sonda Serie ProDigital</v>
      </c>
      <c r="WQ112" t="str">
        <f ca="1"/>
        <v>Sonda Serie TruLab</v>
      </c>
      <c r="WR112" t="str">
        <f ca="1"/>
        <v>Talabarte</v>
      </c>
      <c r="WS112" t="str">
        <f ca="1"/>
        <v>Telemetria Fixo</v>
      </c>
      <c r="WT112" t="str">
        <f ca="1"/>
        <v>TERMAL Fixo</v>
      </c>
      <c r="WU112" t="str">
        <f ca="1"/>
        <v>Transmissão Fixo</v>
      </c>
      <c r="WV112" t="str">
        <f ca="1"/>
        <v>Tratamento Diversos</v>
      </c>
      <c r="WW112" t="str">
        <f ca="1"/>
        <v>Tratamento Fixo</v>
      </c>
      <c r="WX112" t="str">
        <f ca="1"/>
        <v>Travaqueda</v>
      </c>
      <c r="WY112" t="str">
        <f ca="1"/>
        <v>Tripe</v>
      </c>
      <c r="WZ112" t="str">
        <f ca="1"/>
        <v>UMR Fixo</v>
      </c>
      <c r="AMP112" cm="1">
        <f t="array" aca="1" ref="AMP112:AXU112" ca="1">IFERROR(TRANSPOSE(_xlfn._xlws.SORT(_xlfn.UNIQUE(_xlfn._xlws.FILTER(cp_subgrupo,(($A112="")+(cp_linha=$A112))*(($B112="")+(cp_grupo=$B112))*(($D112="")+(cp_tipo_mercadoria=$D112))*(($E112="")+(cp_fabricante=$E112)))))),"")</f>
        <v>550</v>
      </c>
      <c r="AMQ112">
        <f ca="1"/>
        <v>556</v>
      </c>
      <c r="AMR112">
        <f ca="1"/>
        <v>6600</v>
      </c>
      <c r="AMS112">
        <f ca="1"/>
        <v>9500</v>
      </c>
      <c r="AMT112">
        <f ca="1"/>
        <v>9800</v>
      </c>
      <c r="AMU112" t="str">
        <f ca="1"/>
        <v>3017M</v>
      </c>
      <c r="AMV112" t="str">
        <f ca="1"/>
        <v>301-ADI</v>
      </c>
      <c r="AMW112" t="str">
        <f ca="1"/>
        <v>301C</v>
      </c>
      <c r="AMX112" t="str">
        <f ca="1"/>
        <v>301-R8</v>
      </c>
      <c r="AMY112" t="str">
        <f ca="1"/>
        <v>4000 series Isco</v>
      </c>
      <c r="AMZ112" t="str">
        <f ca="1"/>
        <v xml:space="preserve">Absorvedores </v>
      </c>
      <c r="ANA112" t="str">
        <f ca="1"/>
        <v>Acessório</v>
      </c>
      <c r="ANB112" t="str">
        <f ca="1"/>
        <v>ADCP</v>
      </c>
      <c r="ANC112" t="str">
        <f ca="1"/>
        <v>ADP</v>
      </c>
      <c r="AND112" t="str">
        <f ca="1"/>
        <v>ADR 1500</v>
      </c>
      <c r="ANE112" t="str">
        <f ca="1"/>
        <v>AIR AWARE</v>
      </c>
      <c r="ANF112" t="str">
        <f ca="1"/>
        <v>Air Striper</v>
      </c>
      <c r="ANG112" t="str">
        <f ca="1"/>
        <v>AIRSCAN</v>
      </c>
      <c r="ANH112" t="str">
        <f ca="1"/>
        <v>Amostrador</v>
      </c>
      <c r="ANI112" t="str">
        <f ca="1"/>
        <v>Anel</v>
      </c>
      <c r="ANJ112" t="str">
        <f ca="1"/>
        <v>APEX 2</v>
      </c>
      <c r="ANK112" t="str">
        <f ca="1"/>
        <v>Argonaut</v>
      </c>
      <c r="ANL112" t="str">
        <f ca="1"/>
        <v>Auto Pump</v>
      </c>
      <c r="ANM112" t="str">
        <f ca="1"/>
        <v>BADGE PLUS</v>
      </c>
      <c r="ANN112" t="str">
        <f ca="1"/>
        <v>Biogas</v>
      </c>
      <c r="ANO112" t="str">
        <f ca="1"/>
        <v>BIOGAS 300</v>
      </c>
      <c r="ANP112" t="str">
        <f ca="1"/>
        <v>BIOGAS 3000</v>
      </c>
      <c r="ANQ112" t="str">
        <f ca="1"/>
        <v>BIOGAS 5000</v>
      </c>
      <c r="ANR112" t="str">
        <f ca="1"/>
        <v>BM25</v>
      </c>
      <c r="ANS112" t="str">
        <f ca="1"/>
        <v>Bomba</v>
      </c>
      <c r="ANT112" t="str">
        <f ca="1"/>
        <v>BW</v>
      </c>
      <c r="ANU112" t="str">
        <f ca="1"/>
        <v xml:space="preserve">BW </v>
      </c>
      <c r="ANV112" t="str">
        <f ca="1"/>
        <v>BW CLIP</v>
      </c>
      <c r="ANW112" t="str">
        <f ca="1"/>
        <v>BW FLEX</v>
      </c>
      <c r="ANX112" t="str">
        <f ca="1"/>
        <v>BW ICON</v>
      </c>
      <c r="ANY112" t="str">
        <f ca="1"/>
        <v>BW SOLO</v>
      </c>
      <c r="ANZ112" t="str">
        <f ca="1"/>
        <v>BW ULTRA</v>
      </c>
      <c r="AOA112" t="str">
        <f ca="1"/>
        <v>C100</v>
      </c>
      <c r="AOB112" t="str">
        <f ca="1"/>
        <v>Cabo</v>
      </c>
      <c r="AOC112" t="str">
        <f ca="1"/>
        <v>Calibração</v>
      </c>
      <c r="AOD112" t="str">
        <f ca="1"/>
        <v>Castaway</v>
      </c>
      <c r="AOE112" t="str">
        <f ca="1"/>
        <v>CEL-24X</v>
      </c>
      <c r="AOF112" t="str">
        <f ca="1"/>
        <v>CEL-35X</v>
      </c>
      <c r="AOG112" t="str">
        <f ca="1"/>
        <v>CEL-62X</v>
      </c>
      <c r="AOH112" t="str">
        <f ca="1"/>
        <v>CEL-63X</v>
      </c>
      <c r="AOI112" t="str">
        <f ca="1"/>
        <v>Certificado</v>
      </c>
      <c r="AOJ112" t="str">
        <f ca="1"/>
        <v>CEX300</v>
      </c>
      <c r="AOK112" t="str">
        <f ca="1"/>
        <v>Chempro</v>
      </c>
      <c r="AOL112" t="str">
        <f ca="1"/>
        <v>Cilindro</v>
      </c>
      <c r="AOM112" t="str">
        <f ca="1"/>
        <v xml:space="preserve">Cinto de Segurança </v>
      </c>
      <c r="AON112" t="str">
        <f ca="1"/>
        <v>Clean Cell Pro</v>
      </c>
      <c r="AOO112" t="str">
        <f ca="1"/>
        <v>CLEANVIEWERGAS</v>
      </c>
      <c r="AOP112" t="str">
        <f ca="1"/>
        <v>CM4</v>
      </c>
      <c r="AOQ112" t="str">
        <f ca="1"/>
        <v>CONDUCTIVITY PLUS</v>
      </c>
      <c r="AOR112" t="str">
        <f ca="1"/>
        <v>CONTADOR DE CICLOS</v>
      </c>
      <c r="AOS112" t="str">
        <f ca="1"/>
        <v>Controlador</v>
      </c>
      <c r="AOT112" t="str">
        <f ca="1"/>
        <v>CTX 300</v>
      </c>
      <c r="AOU112" t="str">
        <f ca="1"/>
        <v>CUB</v>
      </c>
      <c r="AOV112" t="str">
        <f ca="1"/>
        <v>DataLogger</v>
      </c>
      <c r="AOW112" t="str">
        <f ca="1"/>
        <v>DATARAM 4</v>
      </c>
      <c r="AOX112" t="str">
        <f ca="1"/>
        <v>DBADGE 2</v>
      </c>
      <c r="AOY112" t="str">
        <f ca="1"/>
        <v>DBO</v>
      </c>
      <c r="AOZ112" t="str">
        <f ca="1"/>
        <v>DIPPER TOUGH</v>
      </c>
      <c r="APA112" t="str">
        <f ca="1"/>
        <v>DIPPERLOG</v>
      </c>
      <c r="APB112" t="str">
        <f ca="1"/>
        <v>DIPPER-T</v>
      </c>
      <c r="APC112" t="str">
        <f ca="1"/>
        <v>Display</v>
      </c>
      <c r="APD112" t="str">
        <f ca="1"/>
        <v>Diversos</v>
      </c>
      <c r="APE112" t="str">
        <f ca="1"/>
        <v>DO200</v>
      </c>
      <c r="APF112" t="str">
        <f ca="1"/>
        <v>DURATRACKER</v>
      </c>
      <c r="APG112" t="str">
        <f ca="1"/>
        <v>E3 POINT</v>
      </c>
      <c r="APH112" t="str">
        <f ca="1"/>
        <v>EAGLE</v>
      </c>
      <c r="API112" t="str">
        <f ca="1"/>
        <v>EC300</v>
      </c>
      <c r="APJ112" t="str">
        <f ca="1"/>
        <v>EC30A</v>
      </c>
      <c r="APK112" t="str">
        <f ca="1"/>
        <v>Embarcação</v>
      </c>
      <c r="APL112" t="str">
        <f ca="1"/>
        <v>EmeClean</v>
      </c>
      <c r="APM112" t="str">
        <f ca="1"/>
        <v>Estação</v>
      </c>
      <c r="APN112" t="str">
        <f ca="1"/>
        <v>Estrutura</v>
      </c>
      <c r="APO112" t="str">
        <f ca="1"/>
        <v>EXO</v>
      </c>
      <c r="APP112" t="str">
        <f ca="1"/>
        <v>EXO (Completa)</v>
      </c>
      <c r="APQ112" t="str">
        <f ca="1"/>
        <v>EXTREME</v>
      </c>
      <c r="APR112" t="str">
        <f ca="1"/>
        <v>FALCO</v>
      </c>
      <c r="APS112" t="str">
        <f ca="1"/>
        <v>FAU</v>
      </c>
      <c r="APT112" t="str">
        <f ca="1"/>
        <v>Ferramental</v>
      </c>
      <c r="APU112" t="str">
        <f ca="1"/>
        <v>Filtro</v>
      </c>
      <c r="APV112" t="str">
        <f ca="1"/>
        <v>FIREPRO</v>
      </c>
      <c r="APW112" t="str">
        <f ca="1"/>
        <v>FlowTracker</v>
      </c>
      <c r="APX112" t="str">
        <f ca="1"/>
        <v>FROG</v>
      </c>
      <c r="APY112" t="str">
        <f ca="1"/>
        <v>FS20X</v>
      </c>
      <c r="APZ112" t="str">
        <f ca="1"/>
        <v>FS-20X</v>
      </c>
      <c r="AQA112" t="str">
        <f ca="1"/>
        <v>FS24X</v>
      </c>
      <c r="AQB112" t="str">
        <f ca="1"/>
        <v>FSL100</v>
      </c>
      <c r="AQC112" t="str">
        <f ca="1"/>
        <v>FSX</v>
      </c>
      <c r="AQD112" t="str">
        <f ca="1"/>
        <v>G100</v>
      </c>
      <c r="AQE112" t="str">
        <f ca="1"/>
        <v>G110</v>
      </c>
      <c r="AQF112" t="str">
        <f ca="1"/>
        <v>G200</v>
      </c>
      <c r="AQG112" t="str">
        <f ca="1"/>
        <v>GA 3000</v>
      </c>
      <c r="AQH112" t="str">
        <f ca="1"/>
        <v>GA 5000</v>
      </c>
      <c r="AQI112" t="str">
        <f ca="1"/>
        <v>GASCARD</v>
      </c>
      <c r="AQJ112" t="str">
        <f ca="1"/>
        <v>GASCEHCK G</v>
      </c>
      <c r="AQK112" t="str">
        <f ca="1"/>
        <v>Gascheck</v>
      </c>
      <c r="AQL112" t="str">
        <f ca="1"/>
        <v>GASCHECK 3000</v>
      </c>
      <c r="AQM112" t="str">
        <f ca="1"/>
        <v>GASCHECK 5000</v>
      </c>
      <c r="AQN112" t="str">
        <f ca="1"/>
        <v>GASCHECK 6000</v>
      </c>
      <c r="AQO112" t="str">
        <f ca="1"/>
        <v>GASCHECK G</v>
      </c>
      <c r="AQP112" t="str">
        <f ca="1"/>
        <v>GASCHECK P1</v>
      </c>
      <c r="AQQ112" t="str">
        <f ca="1"/>
        <v>GASPOINT</v>
      </c>
      <c r="AQR112" t="str">
        <f ca="1"/>
        <v>GATEWAY</v>
      </c>
      <c r="AQS112" t="str">
        <f ca="1"/>
        <v>GEM</v>
      </c>
      <c r="AQT112" t="str">
        <f ca="1"/>
        <v>GEM 2000</v>
      </c>
      <c r="AQU112" t="str">
        <f ca="1"/>
        <v>GEM 5000</v>
      </c>
      <c r="AQV112" t="str">
        <f ca="1"/>
        <v>GEM/GA/BIOGAS 5000</v>
      </c>
      <c r="AQW112" t="str">
        <f ca="1"/>
        <v>GeneCount</v>
      </c>
      <c r="AQX112" t="str">
        <f ca="1"/>
        <v>GENIE</v>
      </c>
      <c r="AQY112" t="str">
        <f ca="1"/>
        <v>Guardian</v>
      </c>
      <c r="AQZ112" t="str">
        <f ca="1"/>
        <v>GUARDIAN 2</v>
      </c>
      <c r="ARA112" t="str">
        <f ca="1"/>
        <v>H.OIL</v>
      </c>
      <c r="ARB112" t="str">
        <f ca="1"/>
        <v>HA20</v>
      </c>
      <c r="ARC112" t="str">
        <f ca="1"/>
        <v>HA40</v>
      </c>
      <c r="ARD112" t="str">
        <f ca="1"/>
        <v>HA-71</v>
      </c>
      <c r="ARE112" t="str">
        <f ca="1"/>
        <v>HA-72</v>
      </c>
      <c r="ARF112" t="str">
        <f ca="1"/>
        <v>HAVEX</v>
      </c>
      <c r="ARG112" t="str">
        <f ca="1"/>
        <v>HON</v>
      </c>
      <c r="ARH112" t="str">
        <f ca="1"/>
        <v>HON TITAN</v>
      </c>
      <c r="ARI112" t="str">
        <f ca="1"/>
        <v>Hora Técnica</v>
      </c>
      <c r="ARJ112" t="str">
        <f ca="1"/>
        <v>IAQ POINT 2</v>
      </c>
      <c r="ARK112" t="str">
        <f ca="1"/>
        <v>IMPACT PRO</v>
      </c>
      <c r="ARL112" t="str">
        <f ca="1"/>
        <v>Inativo</v>
      </c>
      <c r="ARM112" t="str">
        <f ca="1"/>
        <v>INNOVA</v>
      </c>
      <c r="ARN112" t="str">
        <f ca="1"/>
        <v>Instalação</v>
      </c>
      <c r="ARO112" t="str">
        <f ca="1"/>
        <v>INTELLIDOX</v>
      </c>
      <c r="ARP112" t="str">
        <f ca="1"/>
        <v>IQ PIPE</v>
      </c>
      <c r="ARQ112" t="str">
        <f ca="1"/>
        <v>IQ PLUS</v>
      </c>
      <c r="ARR112" t="str">
        <f ca="1"/>
        <v>IQ Standard</v>
      </c>
      <c r="ARS112" t="str">
        <f ca="1"/>
        <v>ITRANS</v>
      </c>
      <c r="ART112" t="str">
        <f ca="1"/>
        <v>JES-301</v>
      </c>
      <c r="ARU112" t="str">
        <f ca="1"/>
        <v>JFID</v>
      </c>
      <c r="ARV112" t="str">
        <f ca="1"/>
        <v>JH3E</v>
      </c>
      <c r="ARW112" t="str">
        <f ca="1"/>
        <v>JSP-87</v>
      </c>
      <c r="ARX112" t="str">
        <f ca="1"/>
        <v>JSP-89</v>
      </c>
      <c r="ARY112" t="str">
        <f ca="1"/>
        <v>L360</v>
      </c>
      <c r="ARZ112" t="str">
        <f ca="1"/>
        <v>LEAKCHECK P1</v>
      </c>
      <c r="ASA112" t="str">
        <f ca="1"/>
        <v>LEAKMATE</v>
      </c>
      <c r="ASB112" t="str">
        <f ca="1"/>
        <v>Locação</v>
      </c>
      <c r="ASC112" t="str">
        <f ca="1"/>
        <v>Luminometro</v>
      </c>
      <c r="ASD112" t="str">
        <f ca="1"/>
        <v>M10</v>
      </c>
      <c r="ASE112" t="str">
        <f ca="1"/>
        <v>M11</v>
      </c>
      <c r="ASF112" t="str">
        <f ca="1"/>
        <v>M9</v>
      </c>
      <c r="ASG112" t="str">
        <f ca="1"/>
        <v>MAGFLUX</v>
      </c>
      <c r="ASH112" t="str">
        <f ca="1"/>
        <v>Maleta</v>
      </c>
      <c r="ASI112" t="str">
        <f ca="1"/>
        <v>MANHANDLER</v>
      </c>
      <c r="ASJ112" t="str">
        <f ca="1"/>
        <v>MANNING</v>
      </c>
      <c r="ASK112" t="str">
        <f ca="1"/>
        <v>Manta</v>
      </c>
      <c r="ASL112" t="str">
        <f ca="1"/>
        <v>Manta OWS</v>
      </c>
      <c r="ASM112" t="str">
        <f ca="1"/>
        <v>MARPLE</v>
      </c>
      <c r="ASN112" t="str">
        <f ca="1"/>
        <v>MAX XT</v>
      </c>
      <c r="ASO112" t="str">
        <f ca="1"/>
        <v>Metalyser</v>
      </c>
      <c r="ASP112" t="str">
        <f ca="1"/>
        <v>METREX</v>
      </c>
      <c r="ASQ112" t="str">
        <f ca="1"/>
        <v>MGD</v>
      </c>
      <c r="ASR112" t="str">
        <f ca="1"/>
        <v>MICRO 5</v>
      </c>
      <c r="ASS112" t="str">
        <f ca="1"/>
        <v>MicroADV</v>
      </c>
      <c r="AST112" t="str">
        <f ca="1"/>
        <v>MICROCLIP</v>
      </c>
      <c r="ASU112" t="str">
        <f ca="1"/>
        <v>MICRODOCK</v>
      </c>
      <c r="ASV112" t="str">
        <f ca="1"/>
        <v>MICRODUST</v>
      </c>
      <c r="ASW112" t="str">
        <f ca="1"/>
        <v>MIDAS</v>
      </c>
      <c r="ASX112" t="str">
        <f ca="1"/>
        <v>MILLER</v>
      </c>
      <c r="ASY112" t="str">
        <f ca="1"/>
        <v>MIRAN</v>
      </c>
      <c r="ASZ112" t="str">
        <f ca="1"/>
        <v>MKII</v>
      </c>
      <c r="ATA112" t="str">
        <f ca="1"/>
        <v>Moden</v>
      </c>
      <c r="ATB112" t="str">
        <f ca="1"/>
        <v>Mosquetão</v>
      </c>
      <c r="ATC112" t="str">
        <f ca="1"/>
        <v>MP10</v>
      </c>
      <c r="ATD112" t="str">
        <f ca="1"/>
        <v>MP15</v>
      </c>
      <c r="ATE112" t="str">
        <f ca="1"/>
        <v>MP20</v>
      </c>
      <c r="ATF112" t="str">
        <f ca="1"/>
        <v>MP30</v>
      </c>
      <c r="ATG112" t="str">
        <f ca="1"/>
        <v>MP50</v>
      </c>
      <c r="ATH112" t="str">
        <f ca="1"/>
        <v>MPD</v>
      </c>
      <c r="ATI112" t="str">
        <f ca="1"/>
        <v>MULTILAB</v>
      </c>
      <c r="ATJ112" t="str">
        <f ca="1"/>
        <v>MV02</v>
      </c>
      <c r="ATK112" t="str">
        <f ca="1"/>
        <v>MV03</v>
      </c>
      <c r="ATL112" t="str">
        <f ca="1"/>
        <v>MVI</v>
      </c>
      <c r="ATM112" t="str">
        <f ca="1"/>
        <v>MX4</v>
      </c>
      <c r="ATN112" t="str">
        <f ca="1"/>
        <v>MX6</v>
      </c>
      <c r="ATO112" t="str">
        <f ca="1"/>
        <v>NDP - 25 BAN</v>
      </c>
      <c r="ATP112" t="str">
        <f ca="1"/>
        <v>Numatic</v>
      </c>
      <c r="ATQ112" t="str">
        <f ca="1"/>
        <v>ODO200</v>
      </c>
      <c r="ATR112" t="str">
        <f ca="1"/>
        <v>OELD</v>
      </c>
      <c r="ATS112" t="str">
        <f ca="1"/>
        <v>OLCT</v>
      </c>
      <c r="ATT112" t="str">
        <f ca="1"/>
        <v>OPTI-FIT</v>
      </c>
      <c r="ATU112" t="str">
        <f ca="1"/>
        <v>OPTIMA PLUS</v>
      </c>
      <c r="ATV112" t="str">
        <f ca="1"/>
        <v>Outros</v>
      </c>
      <c r="ATW112" t="str">
        <f ca="1"/>
        <v>OWS</v>
      </c>
      <c r="ATX112" t="str">
        <f ca="1"/>
        <v>Painel</v>
      </c>
      <c r="ATY112" t="str">
        <f ca="1"/>
        <v>Painel de Controle</v>
      </c>
      <c r="ATZ112" t="str">
        <f ca="1"/>
        <v>Painel Solar</v>
      </c>
      <c r="AUA112" t="str">
        <f ca="1"/>
        <v>PANTHER</v>
      </c>
      <c r="AUB112" t="str">
        <f ca="1"/>
        <v>PCM</v>
      </c>
      <c r="AUC112" t="str">
        <f ca="1"/>
        <v>PDR1500</v>
      </c>
      <c r="AUD112" t="str">
        <f ca="1"/>
        <v>PH100</v>
      </c>
      <c r="AUE112" t="str">
        <f ca="1"/>
        <v>PHD6</v>
      </c>
      <c r="AUF112" t="str">
        <f ca="1"/>
        <v>PHOCHECK 1000</v>
      </c>
      <c r="AUG112" t="str">
        <f ca="1"/>
        <v>PHOCHECK 3000</v>
      </c>
      <c r="AUH112" t="str">
        <f ca="1"/>
        <v>Pro Plus</v>
      </c>
      <c r="AUI112" t="str">
        <f ca="1"/>
        <v>Pro Quattro</v>
      </c>
      <c r="AUJ112" t="str">
        <f ca="1"/>
        <v>PRO10</v>
      </c>
      <c r="AUK112" t="str">
        <f ca="1"/>
        <v>PRO1020</v>
      </c>
      <c r="AUL112" t="str">
        <f ca="1"/>
        <v>PRO1030</v>
      </c>
      <c r="AUM112" t="str">
        <f ca="1"/>
        <v>PRO20</v>
      </c>
      <c r="AUN112" t="str">
        <f ca="1"/>
        <v>PRO2030</v>
      </c>
      <c r="AUO112" t="str">
        <f ca="1"/>
        <v>PRO30</v>
      </c>
      <c r="AUP112" t="str">
        <f ca="1"/>
        <v>PRODO</v>
      </c>
      <c r="AUQ112" t="str">
        <f ca="1"/>
        <v>ProDss</v>
      </c>
      <c r="AUR112" t="str">
        <f ca="1"/>
        <v>PROSOLO</v>
      </c>
      <c r="AUS112" t="str">
        <f ca="1"/>
        <v>PROSWAP</v>
      </c>
      <c r="AUT112" t="str">
        <f ca="1"/>
        <v>PT100</v>
      </c>
      <c r="AUU112" t="str">
        <f ca="1"/>
        <v>QRAE 3</v>
      </c>
      <c r="AUV112" t="str">
        <f ca="1"/>
        <v>QRAE3</v>
      </c>
      <c r="AUW112" t="str">
        <f ca="1"/>
        <v>QUATTRO</v>
      </c>
      <c r="AUX112" t="str">
        <f ca="1"/>
        <v>Quimico</v>
      </c>
      <c r="AUY112" t="str">
        <f ca="1"/>
        <v>RAEGUARD</v>
      </c>
      <c r="AUZ112" t="str">
        <f ca="1"/>
        <v>Reagente</v>
      </c>
      <c r="AVA112" t="str">
        <f ca="1"/>
        <v>Reforma</v>
      </c>
      <c r="AVB112" t="str">
        <f ca="1"/>
        <v>REMOX</v>
      </c>
      <c r="AVC112" t="str">
        <f ca="1"/>
        <v>RIG RAT</v>
      </c>
      <c r="AVD112" t="str">
        <f ca="1"/>
        <v>RIKEN KEIKE</v>
      </c>
      <c r="AVE112" t="str">
        <f ca="1"/>
        <v>RS5</v>
      </c>
      <c r="AVF112" t="str">
        <f ca="1"/>
        <v>RS6</v>
      </c>
      <c r="AVG112" t="str">
        <f ca="1"/>
        <v>RS7</v>
      </c>
      <c r="AVH112" t="str">
        <f ca="1"/>
        <v>SAGE RIO</v>
      </c>
      <c r="AVI112" t="str">
        <f ca="1"/>
        <v>Sample Pro</v>
      </c>
      <c r="AVJ112" t="str">
        <f ca="1"/>
        <v>SAMPLEASE</v>
      </c>
      <c r="AVK112" t="str">
        <f ca="1"/>
        <v>SC</v>
      </c>
      <c r="AVL112" t="str">
        <f ca="1"/>
        <v>SCORPION</v>
      </c>
      <c r="AVM112" t="str">
        <f ca="1"/>
        <v>SEARCHLINE</v>
      </c>
      <c r="AVN112" t="str">
        <f ca="1"/>
        <v>SENSEPOINT</v>
      </c>
      <c r="AVO112" t="str">
        <f ca="1"/>
        <v>Sensor</v>
      </c>
      <c r="AVP112" t="str">
        <f ca="1"/>
        <v>SERIE BW</v>
      </c>
      <c r="AVQ112" t="str">
        <f ca="1"/>
        <v>SERIE6</v>
      </c>
      <c r="AVR112" t="str">
        <f ca="1"/>
        <v>SHAKETEST</v>
      </c>
      <c r="AVS112" t="str">
        <f ca="1"/>
        <v>SHARPEYE</v>
      </c>
      <c r="AVT112" t="str">
        <f ca="1"/>
        <v>Signature</v>
      </c>
      <c r="AVU112" t="str">
        <f ca="1"/>
        <v>Sistema</v>
      </c>
      <c r="AVV112" t="str">
        <f ca="1"/>
        <v>Skimmer</v>
      </c>
      <c r="AVW112" t="str">
        <f ca="1"/>
        <v>SKINNY DIPPER</v>
      </c>
      <c r="AVX112" t="str">
        <f ca="1"/>
        <v>SM.OIL</v>
      </c>
      <c r="AVY112" t="str">
        <f ca="1"/>
        <v>Software</v>
      </c>
      <c r="AVZ112" t="str">
        <f ca="1"/>
        <v>Solução</v>
      </c>
      <c r="AWA112" t="str">
        <f ca="1"/>
        <v>Sonda RTU</v>
      </c>
      <c r="AWB112" t="str">
        <f ca="1"/>
        <v>SOS-4-003</v>
      </c>
      <c r="AWC112" t="str">
        <f ca="1"/>
        <v>SPERIAN</v>
      </c>
      <c r="AWD112" t="str">
        <f ca="1"/>
        <v>SPM FLEX</v>
      </c>
      <c r="AWE112" t="str">
        <f ca="1"/>
        <v>T8000</v>
      </c>
      <c r="AWF112" t="str">
        <f ca="1"/>
        <v>TadLar Bag</v>
      </c>
      <c r="AWG112" t="str">
        <f ca="1"/>
        <v>TERMAL</v>
      </c>
      <c r="AWH112" t="str">
        <f ca="1"/>
        <v>Termovelocimétrico</v>
      </c>
      <c r="AWI112" t="str">
        <f ca="1"/>
        <v>TIGER</v>
      </c>
      <c r="AWJ112" t="str">
        <f ca="1"/>
        <v>TITAN</v>
      </c>
      <c r="AWK112" t="str">
        <f ca="1"/>
        <v>TITAN 2</v>
      </c>
      <c r="AWL112" t="str">
        <f ca="1"/>
        <v>TOP TRACK</v>
      </c>
      <c r="AWM112" t="str">
        <f ca="1"/>
        <v>TOUCHPOINT</v>
      </c>
      <c r="AWN112" t="str">
        <f ca="1"/>
        <v>Transdutor</v>
      </c>
      <c r="AWO112" t="str">
        <f ca="1"/>
        <v>Transmissor</v>
      </c>
      <c r="AWP112" t="str">
        <f ca="1"/>
        <v>Treinamento</v>
      </c>
      <c r="AWQ112" t="str">
        <f ca="1"/>
        <v>TruLab</v>
      </c>
      <c r="AWR112" t="str">
        <f ca="1"/>
        <v>TVA</v>
      </c>
      <c r="AWS112" t="str">
        <f ca="1"/>
        <v xml:space="preserve">TVA </v>
      </c>
      <c r="AWT112" t="str">
        <f ca="1"/>
        <v>TVA 1000B</v>
      </c>
      <c r="AWU112" t="str">
        <f ca="1"/>
        <v>TVA 2020</v>
      </c>
      <c r="AWV112" t="str">
        <f ca="1"/>
        <v>TVOC</v>
      </c>
      <c r="AWW112" t="str">
        <f ca="1"/>
        <v>TX1</v>
      </c>
      <c r="AWX112" t="str">
        <f ca="1"/>
        <v>UMR</v>
      </c>
      <c r="AWY112" t="str">
        <f ca="1"/>
        <v>UVEX</v>
      </c>
      <c r="AWZ112" t="str">
        <f ca="1"/>
        <v>Vapor pin/ Clean</v>
      </c>
      <c r="AXA112" t="str">
        <f ca="1"/>
        <v>WATER TAPE</v>
      </c>
      <c r="AXB112" t="str">
        <f ca="1"/>
        <v>WELLHEAD</v>
      </c>
      <c r="AXC112" t="str">
        <f ca="1"/>
        <v>WellTape</v>
      </c>
      <c r="AXD112" t="str">
        <f ca="1"/>
        <v>WX16</v>
      </c>
      <c r="AXE112" t="str">
        <f ca="1"/>
        <v>WX4</v>
      </c>
      <c r="AXF112" t="str">
        <f ca="1"/>
        <v>WX64</v>
      </c>
      <c r="AXG112" t="str">
        <f ca="1"/>
        <v>XCD</v>
      </c>
      <c r="AXH112" t="str">
        <f ca="1"/>
        <v>XCL</v>
      </c>
      <c r="AXI112" t="str">
        <f ca="1"/>
        <v>XNX</v>
      </c>
      <c r="AXJ112" t="str">
        <f ca="1"/>
        <v>XPIS</v>
      </c>
      <c r="AXK112" t="str">
        <f ca="1"/>
        <v>XPV</v>
      </c>
      <c r="AXL112" t="str">
        <f ca="1"/>
        <v>XRL</v>
      </c>
      <c r="AXM112" t="str">
        <f ca="1"/>
        <v>YSI30</v>
      </c>
      <c r="AXN112" t="str">
        <f ca="1"/>
        <v>YSI3100</v>
      </c>
      <c r="AXO112" t="str">
        <f ca="1"/>
        <v>YSI3200</v>
      </c>
      <c r="AXP112" t="str">
        <f ca="1"/>
        <v>YSI5000</v>
      </c>
      <c r="AXQ112" t="str">
        <f ca="1"/>
        <v>YSI5100</v>
      </c>
      <c r="AXR112" t="str">
        <f ca="1"/>
        <v>YSI55</v>
      </c>
      <c r="AXS112" t="str">
        <f ca="1"/>
        <v>YSI60</v>
      </c>
      <c r="AXT112" t="str">
        <f ca="1"/>
        <v>YSI85</v>
      </c>
      <c r="AXU112" t="str">
        <f ca="1"/>
        <v>ZAREBA</v>
      </c>
      <c r="BFV112" t="str" cm="1">
        <f t="array" aca="1" ref="BFV112:BGB112" ca="1">IFERROR(TRANSPOSE(_xlfn._xlws.SORT(_xlfn.UNIQUE(_xlfn._xlws.FILTER(cp_tipo_mercadoria,(($A112="")+(cp_linha=$A112))*(($B112="")+(cp_grupo=$B112))*(($C112="")+(cp_subgrupo=$C112))*(($E112="")+(cp_fabricante=$E112)))))),"")</f>
        <v>Acessório</v>
      </c>
      <c r="BFW112" t="str">
        <f ca="1"/>
        <v>Acessório/Reposição</v>
      </c>
      <c r="BFX112" t="str">
        <f ca="1"/>
        <v>Inativo</v>
      </c>
      <c r="BFY112" t="str">
        <f ca="1"/>
        <v>Insumo</v>
      </c>
      <c r="BFZ112" t="str">
        <f ca="1"/>
        <v>Produto</v>
      </c>
      <c r="BGA112" t="str">
        <f ca="1"/>
        <v>Reposição</v>
      </c>
      <c r="BGB112" t="str">
        <f ca="1"/>
        <v>Serviço</v>
      </c>
      <c r="BZB112" t="str" cm="1">
        <f t="array" aca="1" ref="BZB112:CBA112" ca="1">IFERROR(TRANSPOSE(_xlfn._xlws.SORT(_xlfn.UNIQUE(_xlfn._xlws.FILTER(cp_fabricante,(($A112="")+(cp_linha=$A112))*(($B112="")+(cp_grupo=$B112))*(($C112="")+(cp_subgrupo=$C112))*(($D112="")+(cp_tipo_mercadoria=$D112)))))),"")</f>
        <v>ABK</v>
      </c>
      <c r="BZC112" t="str">
        <f ca="1"/>
        <v>AGT</v>
      </c>
      <c r="BZD112" t="str">
        <f ca="1"/>
        <v>Air Liquide</v>
      </c>
      <c r="BZE112" t="str">
        <f ca="1"/>
        <v>AMBIENTAL</v>
      </c>
      <c r="BZF112" t="str">
        <f ca="1"/>
        <v>AMS</v>
      </c>
      <c r="BZG112" t="str">
        <f ca="1"/>
        <v>Campbell</v>
      </c>
      <c r="BZH112" t="str">
        <f ca="1"/>
        <v>CASELLA</v>
      </c>
      <c r="BZI112" t="str">
        <f ca="1"/>
        <v>CHP</v>
      </c>
      <c r="BZJ112" t="str">
        <f ca="1"/>
        <v>Clean</v>
      </c>
      <c r="BZK112" t="str">
        <f ca="1"/>
        <v>COPPI</v>
      </c>
      <c r="BZL112" t="str">
        <f ca="1"/>
        <v>Coregas</v>
      </c>
      <c r="BZM112" t="str">
        <f ca="1"/>
        <v>DFT</v>
      </c>
      <c r="BZN112" t="str">
        <f ca="1"/>
        <v>DPUNION</v>
      </c>
      <c r="BZO112" t="str">
        <f ca="1"/>
        <v>EDINBURG</v>
      </c>
      <c r="BZP112" t="str">
        <f ca="1"/>
        <v>EMEC</v>
      </c>
      <c r="BZQ112" t="str">
        <f ca="1"/>
        <v>EN NOVATIVE</v>
      </c>
      <c r="BZR112" t="str">
        <f ca="1"/>
        <v>environics</v>
      </c>
      <c r="BZS112" t="str">
        <f ca="1"/>
        <v>EON</v>
      </c>
      <c r="BZT112" t="str">
        <f ca="1"/>
        <v>ESS</v>
      </c>
      <c r="BZU112" t="str">
        <f ca="1"/>
        <v>Fabricante</v>
      </c>
      <c r="BZV112" t="str">
        <f ca="1"/>
        <v>Global Water</v>
      </c>
      <c r="BZW112" t="str">
        <f ca="1"/>
        <v>GRACO</v>
      </c>
      <c r="BZX112" t="str">
        <f ca="1"/>
        <v>HER</v>
      </c>
      <c r="BZY112" t="str">
        <f ca="1"/>
        <v>HISCO</v>
      </c>
      <c r="BZZ112" t="str">
        <f ca="1"/>
        <v>HON</v>
      </c>
      <c r="CAA112" t="str">
        <f ca="1"/>
        <v>Inativo</v>
      </c>
      <c r="CAB112" t="str">
        <f ca="1"/>
        <v>Industrial</v>
      </c>
      <c r="CAC112" t="str">
        <f ca="1"/>
        <v>ION</v>
      </c>
      <c r="CAD112" t="str">
        <f ca="1"/>
        <v>ISCO</v>
      </c>
      <c r="CAE112" t="str">
        <f ca="1"/>
        <v>JCT</v>
      </c>
      <c r="CAF112" t="str">
        <f ca="1"/>
        <v>LINDE</v>
      </c>
      <c r="CAG112" t="str">
        <f ca="1"/>
        <v>Luminutra</v>
      </c>
      <c r="CAH112" t="str">
        <f ca="1"/>
        <v>MJK</v>
      </c>
      <c r="CAI112" t="str">
        <f ca="1"/>
        <v>NIVELCO</v>
      </c>
      <c r="CAJ112" t="str">
        <f ca="1"/>
        <v>NOVALINX</v>
      </c>
      <c r="CAK112" t="str">
        <f ca="1"/>
        <v>Oceanalpha</v>
      </c>
      <c r="CAL112" t="str">
        <f ca="1"/>
        <v>QED</v>
      </c>
      <c r="CAM112" t="str">
        <f ca="1"/>
        <v>RADIONDETECTION</v>
      </c>
      <c r="CAN112" t="str">
        <f ca="1"/>
        <v>RDI</v>
      </c>
      <c r="CAO112" t="str">
        <f ca="1"/>
        <v>Regenesis</v>
      </c>
      <c r="CAP112" t="str">
        <f ca="1"/>
        <v>RIKA</v>
      </c>
      <c r="CAQ112" t="str">
        <f ca="1"/>
        <v>SF</v>
      </c>
      <c r="CAR112" t="str">
        <f ca="1"/>
        <v>SHANGHAI</v>
      </c>
      <c r="CAS112" t="str">
        <f ca="1"/>
        <v>SON</v>
      </c>
      <c r="CAT112" t="str">
        <f ca="1"/>
        <v>TDS</v>
      </c>
      <c r="CAU112" t="str">
        <f ca="1"/>
        <v>Thermo</v>
      </c>
      <c r="CAV112" t="str">
        <f ca="1"/>
        <v>Trace2o</v>
      </c>
      <c r="CAW112" t="str">
        <f ca="1"/>
        <v>VAPOR PIN</v>
      </c>
      <c r="CAX112" t="str">
        <f ca="1"/>
        <v>waterloo</v>
      </c>
      <c r="CAY112" t="str">
        <f ca="1"/>
        <v>White</v>
      </c>
      <c r="CAZ112" t="str">
        <f ca="1"/>
        <v>YSI</v>
      </c>
      <c r="CBA112">
        <f ca="1"/>
        <v>0</v>
      </c>
    </row>
    <row r="113" spans="30:624 1030:2081" x14ac:dyDescent="0.25">
      <c r="AD113" t="str" cm="1">
        <f t="array" aca="1" ref="AD113:AI113" ca="1">IFERROR(TRANSPOSE(_xlfn._xlws.SORT(_xlfn.UNIQUE(_xlfn._xlws.FILTER(cp_linha,(($B113="")+(cp_grupo=$B113))*(($C113="")+(cp_subgrupo=$C113))*(($D113="")+(cp_tipo_mercadoria=$D113))*(($E113="")+(cp_fabricante=$E113)))))),"")</f>
        <v>Detecção e Processos de Gases</v>
      </c>
      <c r="AE113" t="str">
        <f ca="1"/>
        <v>Diversos</v>
      </c>
      <c r="AF113" t="str">
        <f ca="1"/>
        <v>Inativo</v>
      </c>
      <c r="AG113" t="str">
        <f ca="1"/>
        <v>Locação</v>
      </c>
      <c r="AH113" t="str">
        <f ca="1"/>
        <v>Recursos Hídricos</v>
      </c>
      <c r="AI113" t="str">
        <f ca="1"/>
        <v>Remediação</v>
      </c>
      <c r="TJ113" t="str" cm="1">
        <f t="array" aca="1" ref="TJ113:WZ113" ca="1">IFERROR(TRANSPOSE(_xlfn._xlws.SORT(_xlfn.UNIQUE(_xlfn._xlws.FILTER(cp_grupo,(($A113="")+(cp_linha=$A113))*(($C113="")+(cp_subgrupo=$C113))*(($D113="")+(cp_tipo_mercadoria=$D113))*(($E113="")+(cp_fabricante=$E113)))))),"")</f>
        <v>Absorvedores</v>
      </c>
      <c r="TK113" t="str">
        <f ca="1"/>
        <v>Alimentação Eletrico</v>
      </c>
      <c r="TL113" t="str">
        <f ca="1"/>
        <v>Alimentação Solar</v>
      </c>
      <c r="TM113" t="str">
        <f ca="1"/>
        <v>Amostrador Diversos</v>
      </c>
      <c r="TN113" t="str">
        <f ca="1"/>
        <v>Amostrador Não Refrigerado Portátil</v>
      </c>
      <c r="TO113" t="str">
        <f ca="1"/>
        <v>Amostrador Refrigerado Fixo</v>
      </c>
      <c r="TP113" t="str">
        <f ca="1"/>
        <v>Amostrador Refrigerado Portátil</v>
      </c>
      <c r="TQ113" t="str">
        <f ca="1"/>
        <v>Amostragem Diversos</v>
      </c>
      <c r="TR113" t="str">
        <f ca="1"/>
        <v>Analisador Diversos</v>
      </c>
      <c r="TS113" t="str">
        <f ca="1"/>
        <v>Analisador Fixo</v>
      </c>
      <c r="TT113" t="str">
        <f ca="1"/>
        <v xml:space="preserve">Analisador Fixo </v>
      </c>
      <c r="TU113" t="str">
        <f ca="1"/>
        <v>Analisador Microbiologico</v>
      </c>
      <c r="TV113" t="str">
        <f ca="1"/>
        <v>Analisador Portátil</v>
      </c>
      <c r="TW113" t="str">
        <f ca="1"/>
        <v xml:space="preserve">Analisador Portátil </v>
      </c>
      <c r="TX113" t="str">
        <f ca="1"/>
        <v>Analisador Portátil Locação</v>
      </c>
      <c r="TY113" t="str">
        <f ca="1"/>
        <v>Aterramento Diversos</v>
      </c>
      <c r="TZ113" t="str">
        <f ca="1"/>
        <v>Bomba de Amostragem Fixa</v>
      </c>
      <c r="UA113" t="str">
        <f ca="1"/>
        <v>BOMBA DE AMOSTRAGEM Fixo</v>
      </c>
      <c r="UB113" t="str">
        <f ca="1"/>
        <v>Bomba de Amostragem Portátil</v>
      </c>
      <c r="UC113" t="str">
        <f ca="1"/>
        <v>Bombeamento Fixo</v>
      </c>
      <c r="UD113" t="str">
        <f ca="1"/>
        <v>Cabeçote/Válvula Extração Metano</v>
      </c>
      <c r="UE113" t="str">
        <f ca="1"/>
        <v>Caixa Separadora Fixo</v>
      </c>
      <c r="UF113" t="str">
        <f ca="1"/>
        <v>Calibração Diversos</v>
      </c>
      <c r="UG113" t="str">
        <f ca="1"/>
        <v>Cinto de Segurança</v>
      </c>
      <c r="UH113" t="str">
        <f ca="1"/>
        <v xml:space="preserve">Cinto de Segurança </v>
      </c>
      <c r="UI113" t="str">
        <f ca="1"/>
        <v>Colorimetro Portátil</v>
      </c>
      <c r="UJ113" t="str">
        <f ca="1"/>
        <v>Conjunto Autônomo</v>
      </c>
      <c r="UK113" t="str">
        <f ca="1"/>
        <v>Cromatógrafo Portátil</v>
      </c>
      <c r="UL113" t="str">
        <f ca="1"/>
        <v>Detector de Incendio Fixo</v>
      </c>
      <c r="UM113" t="str">
        <f ca="1"/>
        <v>Detector Diversos</v>
      </c>
      <c r="UN113" t="str">
        <f ca="1"/>
        <v>Detector Fixo</v>
      </c>
      <c r="UO113" t="str">
        <f ca="1"/>
        <v>Detector Portátil</v>
      </c>
      <c r="UP113" t="str">
        <f ca="1"/>
        <v>Diversos Diversos</v>
      </c>
      <c r="UQ113" t="str">
        <f ca="1"/>
        <v>Dosímetro de ruído</v>
      </c>
      <c r="UR113" t="str">
        <f ca="1"/>
        <v>Elevador de Liquidos Fixo</v>
      </c>
      <c r="US113" t="str">
        <f ca="1"/>
        <v>Extração Diversos</v>
      </c>
      <c r="UT113" t="str">
        <f ca="1"/>
        <v>Filtração Diversos</v>
      </c>
      <c r="UU113" t="str">
        <f ca="1"/>
        <v>Fotometro Portátil</v>
      </c>
      <c r="UV113" t="str">
        <f ca="1"/>
        <v>Guincho</v>
      </c>
      <c r="UW113" t="str">
        <f ca="1"/>
        <v>Impactador de Cascata</v>
      </c>
      <c r="UX113" t="str">
        <f ca="1"/>
        <v>Inativo Inativo</v>
      </c>
      <c r="UY113" t="str">
        <f ca="1"/>
        <v>Locação Diversos</v>
      </c>
      <c r="UZ113" t="str">
        <f ca="1"/>
        <v>Medidor de Material Particulado Fixo</v>
      </c>
      <c r="VA113" t="str">
        <f ca="1"/>
        <v>Medidor de Material Particulado Portátil</v>
      </c>
      <c r="VB113" t="str">
        <f ca="1"/>
        <v>Medidor de Nível de Pressão Sonora</v>
      </c>
      <c r="VC113" t="str">
        <f ca="1"/>
        <v>Medidor de Nivel Diversos</v>
      </c>
      <c r="VD113" t="str">
        <f ca="1"/>
        <v>Medidor de Nivel Fixo</v>
      </c>
      <c r="VE113" t="str">
        <f ca="1"/>
        <v>Medidor de Nivel Portátil</v>
      </c>
      <c r="VF113" t="str">
        <f ca="1"/>
        <v>Medidor de Vazão Argonaut SL</v>
      </c>
      <c r="VG113" t="str">
        <f ca="1"/>
        <v>Medidor de Vazão Fixo</v>
      </c>
      <c r="VH113" t="str">
        <f ca="1"/>
        <v>Medidor de Vazão FlowTracker</v>
      </c>
      <c r="VI113" t="str">
        <f ca="1"/>
        <v>Medidor de Vazão Portátil</v>
      </c>
      <c r="VJ113" t="str">
        <f ca="1"/>
        <v>Medidor de Vazão RS5</v>
      </c>
      <c r="VK113" t="str">
        <f ca="1"/>
        <v>Medidor de Vazão RS6</v>
      </c>
      <c r="VL113" t="str">
        <f ca="1"/>
        <v>Medidor de Vazão RS7</v>
      </c>
      <c r="VM113" t="str">
        <f ca="1"/>
        <v>Medidor de Vazão RS-M10</v>
      </c>
      <c r="VN113" t="str">
        <f ca="1"/>
        <v>Medidor de Vazão RS-M11</v>
      </c>
      <c r="VO113" t="str">
        <f ca="1"/>
        <v>Medidor de Vazão RS-M9</v>
      </c>
      <c r="VP113" t="str">
        <f ca="1"/>
        <v>Medidor de Vazão RS-S5</v>
      </c>
      <c r="VQ113" t="str">
        <f ca="1"/>
        <v>Medidor de Vibração Portátil</v>
      </c>
      <c r="VR113" t="str">
        <f ca="1"/>
        <v>Meteorologia Fixo</v>
      </c>
      <c r="VS113" t="str">
        <f ca="1"/>
        <v>MODFLOW Diversos</v>
      </c>
      <c r="VT113" t="str">
        <f ca="1"/>
        <v>Monitor de Material Particulado</v>
      </c>
      <c r="VU113" t="str">
        <f ca="1"/>
        <v>Monitor de Material Particulado Portátil</v>
      </c>
      <c r="VV113" t="str">
        <f ca="1"/>
        <v>Monitoramento Fixo</v>
      </c>
      <c r="VW113" t="str">
        <f ca="1"/>
        <v>Mosquetão</v>
      </c>
      <c r="VX113" t="str">
        <f ca="1"/>
        <v>Óculos de Proteção</v>
      </c>
      <c r="VY113" t="str">
        <f ca="1"/>
        <v>Outros Diversos</v>
      </c>
      <c r="VZ113" t="str">
        <f ca="1"/>
        <v>Painel controlador Diversos</v>
      </c>
      <c r="WA113" t="str">
        <f ca="1"/>
        <v>Painel controlador Fixo</v>
      </c>
      <c r="WB113" t="str">
        <f ca="1"/>
        <v>Painel controlador Portátil</v>
      </c>
      <c r="WC113" t="str">
        <f ca="1"/>
        <v>Respirador Facial</v>
      </c>
      <c r="WD113" t="str">
        <f ca="1"/>
        <v>Separador de Agua/ Oleo Fixo</v>
      </c>
      <c r="WE113" t="str">
        <f ca="1"/>
        <v>Sistema de Monitoramento de Material Particulado</v>
      </c>
      <c r="WF113" t="str">
        <f ca="1"/>
        <v>Sonda Portátil</v>
      </c>
      <c r="WG113" t="str">
        <f ca="1"/>
        <v xml:space="preserve">Sonda Portátil </v>
      </c>
      <c r="WH113" t="str">
        <f ca="1"/>
        <v>Sonda Serie 6</v>
      </c>
      <c r="WI113" t="str">
        <f ca="1"/>
        <v>Sonda Serie EcoSense</v>
      </c>
      <c r="WJ113" t="str">
        <f ca="1"/>
        <v>Sonda Serie EXO</v>
      </c>
      <c r="WK113" t="str">
        <f ca="1"/>
        <v>Sonda Serie IQ SensorNet</v>
      </c>
      <c r="WL113" t="str">
        <f ca="1"/>
        <v>Sonda Serie Lab &amp; Field</v>
      </c>
      <c r="WM113" t="str">
        <f ca="1"/>
        <v>Sonda Serie MultiLab</v>
      </c>
      <c r="WN113" t="str">
        <f ca="1"/>
        <v>Sonda Serie ODO-RTU</v>
      </c>
      <c r="WO113" t="str">
        <f ca="1"/>
        <v>Sonda Serie Pro</v>
      </c>
      <c r="WP113" t="str">
        <f ca="1"/>
        <v>Sonda Serie ProDigital</v>
      </c>
      <c r="WQ113" t="str">
        <f ca="1"/>
        <v>Sonda Serie TruLab</v>
      </c>
      <c r="WR113" t="str">
        <f ca="1"/>
        <v>Talabarte</v>
      </c>
      <c r="WS113" t="str">
        <f ca="1"/>
        <v>Telemetria Fixo</v>
      </c>
      <c r="WT113" t="str">
        <f ca="1"/>
        <v>TERMAL Fixo</v>
      </c>
      <c r="WU113" t="str">
        <f ca="1"/>
        <v>Transmissão Fixo</v>
      </c>
      <c r="WV113" t="str">
        <f ca="1"/>
        <v>Tratamento Diversos</v>
      </c>
      <c r="WW113" t="str">
        <f ca="1"/>
        <v>Tratamento Fixo</v>
      </c>
      <c r="WX113" t="str">
        <f ca="1"/>
        <v>Travaqueda</v>
      </c>
      <c r="WY113" t="str">
        <f ca="1"/>
        <v>Tripe</v>
      </c>
      <c r="WZ113" t="str">
        <f ca="1"/>
        <v>UMR Fixo</v>
      </c>
      <c r="AMP113" cm="1">
        <f t="array" aca="1" ref="AMP113:AXU113" ca="1">IFERROR(TRANSPOSE(_xlfn._xlws.SORT(_xlfn.UNIQUE(_xlfn._xlws.FILTER(cp_subgrupo,(($A113="")+(cp_linha=$A113))*(($B113="")+(cp_grupo=$B113))*(($D113="")+(cp_tipo_mercadoria=$D113))*(($E113="")+(cp_fabricante=$E113)))))),"")</f>
        <v>550</v>
      </c>
      <c r="AMQ113">
        <f ca="1"/>
        <v>556</v>
      </c>
      <c r="AMR113">
        <f ca="1"/>
        <v>6600</v>
      </c>
      <c r="AMS113">
        <f ca="1"/>
        <v>9500</v>
      </c>
      <c r="AMT113">
        <f ca="1"/>
        <v>9800</v>
      </c>
      <c r="AMU113" t="str">
        <f ca="1"/>
        <v>3017M</v>
      </c>
      <c r="AMV113" t="str">
        <f ca="1"/>
        <v>301-ADI</v>
      </c>
      <c r="AMW113" t="str">
        <f ca="1"/>
        <v>301C</v>
      </c>
      <c r="AMX113" t="str">
        <f ca="1"/>
        <v>301-R8</v>
      </c>
      <c r="AMY113" t="str">
        <f ca="1"/>
        <v>4000 series Isco</v>
      </c>
      <c r="AMZ113" t="str">
        <f ca="1"/>
        <v xml:space="preserve">Absorvedores </v>
      </c>
      <c r="ANA113" t="str">
        <f ca="1"/>
        <v>Acessório</v>
      </c>
      <c r="ANB113" t="str">
        <f ca="1"/>
        <v>ADCP</v>
      </c>
      <c r="ANC113" t="str">
        <f ca="1"/>
        <v>ADP</v>
      </c>
      <c r="AND113" t="str">
        <f ca="1"/>
        <v>ADR 1500</v>
      </c>
      <c r="ANE113" t="str">
        <f ca="1"/>
        <v>AIR AWARE</v>
      </c>
      <c r="ANF113" t="str">
        <f ca="1"/>
        <v>Air Striper</v>
      </c>
      <c r="ANG113" t="str">
        <f ca="1"/>
        <v>AIRSCAN</v>
      </c>
      <c r="ANH113" t="str">
        <f ca="1"/>
        <v>Amostrador</v>
      </c>
      <c r="ANI113" t="str">
        <f ca="1"/>
        <v>Anel</v>
      </c>
      <c r="ANJ113" t="str">
        <f ca="1"/>
        <v>APEX 2</v>
      </c>
      <c r="ANK113" t="str">
        <f ca="1"/>
        <v>Argonaut</v>
      </c>
      <c r="ANL113" t="str">
        <f ca="1"/>
        <v>Auto Pump</v>
      </c>
      <c r="ANM113" t="str">
        <f ca="1"/>
        <v>BADGE PLUS</v>
      </c>
      <c r="ANN113" t="str">
        <f ca="1"/>
        <v>Biogas</v>
      </c>
      <c r="ANO113" t="str">
        <f ca="1"/>
        <v>BIOGAS 300</v>
      </c>
      <c r="ANP113" t="str">
        <f ca="1"/>
        <v>BIOGAS 3000</v>
      </c>
      <c r="ANQ113" t="str">
        <f ca="1"/>
        <v>BIOGAS 5000</v>
      </c>
      <c r="ANR113" t="str">
        <f ca="1"/>
        <v>BM25</v>
      </c>
      <c r="ANS113" t="str">
        <f ca="1"/>
        <v>Bomba</v>
      </c>
      <c r="ANT113" t="str">
        <f ca="1"/>
        <v>BW</v>
      </c>
      <c r="ANU113" t="str">
        <f ca="1"/>
        <v xml:space="preserve">BW </v>
      </c>
      <c r="ANV113" t="str">
        <f ca="1"/>
        <v>BW CLIP</v>
      </c>
      <c r="ANW113" t="str">
        <f ca="1"/>
        <v>BW FLEX</v>
      </c>
      <c r="ANX113" t="str">
        <f ca="1"/>
        <v>BW ICON</v>
      </c>
      <c r="ANY113" t="str">
        <f ca="1"/>
        <v>BW SOLO</v>
      </c>
      <c r="ANZ113" t="str">
        <f ca="1"/>
        <v>BW ULTRA</v>
      </c>
      <c r="AOA113" t="str">
        <f ca="1"/>
        <v>C100</v>
      </c>
      <c r="AOB113" t="str">
        <f ca="1"/>
        <v>Cabo</v>
      </c>
      <c r="AOC113" t="str">
        <f ca="1"/>
        <v>Calibração</v>
      </c>
      <c r="AOD113" t="str">
        <f ca="1"/>
        <v>Castaway</v>
      </c>
      <c r="AOE113" t="str">
        <f ca="1"/>
        <v>CEL-24X</v>
      </c>
      <c r="AOF113" t="str">
        <f ca="1"/>
        <v>CEL-35X</v>
      </c>
      <c r="AOG113" t="str">
        <f ca="1"/>
        <v>CEL-62X</v>
      </c>
      <c r="AOH113" t="str">
        <f ca="1"/>
        <v>CEL-63X</v>
      </c>
      <c r="AOI113" t="str">
        <f ca="1"/>
        <v>Certificado</v>
      </c>
      <c r="AOJ113" t="str">
        <f ca="1"/>
        <v>CEX300</v>
      </c>
      <c r="AOK113" t="str">
        <f ca="1"/>
        <v>Chempro</v>
      </c>
      <c r="AOL113" t="str">
        <f ca="1"/>
        <v>Cilindro</v>
      </c>
      <c r="AOM113" t="str">
        <f ca="1"/>
        <v xml:space="preserve">Cinto de Segurança </v>
      </c>
      <c r="AON113" t="str">
        <f ca="1"/>
        <v>Clean Cell Pro</v>
      </c>
      <c r="AOO113" t="str">
        <f ca="1"/>
        <v>CLEANVIEWERGAS</v>
      </c>
      <c r="AOP113" t="str">
        <f ca="1"/>
        <v>CM4</v>
      </c>
      <c r="AOQ113" t="str">
        <f ca="1"/>
        <v>CONDUCTIVITY PLUS</v>
      </c>
      <c r="AOR113" t="str">
        <f ca="1"/>
        <v>CONTADOR DE CICLOS</v>
      </c>
      <c r="AOS113" t="str">
        <f ca="1"/>
        <v>Controlador</v>
      </c>
      <c r="AOT113" t="str">
        <f ca="1"/>
        <v>CTX 300</v>
      </c>
      <c r="AOU113" t="str">
        <f ca="1"/>
        <v>CUB</v>
      </c>
      <c r="AOV113" t="str">
        <f ca="1"/>
        <v>DataLogger</v>
      </c>
      <c r="AOW113" t="str">
        <f ca="1"/>
        <v>DATARAM 4</v>
      </c>
      <c r="AOX113" t="str">
        <f ca="1"/>
        <v>DBADGE 2</v>
      </c>
      <c r="AOY113" t="str">
        <f ca="1"/>
        <v>DBO</v>
      </c>
      <c r="AOZ113" t="str">
        <f ca="1"/>
        <v>DIPPER TOUGH</v>
      </c>
      <c r="APA113" t="str">
        <f ca="1"/>
        <v>DIPPERLOG</v>
      </c>
      <c r="APB113" t="str">
        <f ca="1"/>
        <v>DIPPER-T</v>
      </c>
      <c r="APC113" t="str">
        <f ca="1"/>
        <v>Display</v>
      </c>
      <c r="APD113" t="str">
        <f ca="1"/>
        <v>Diversos</v>
      </c>
      <c r="APE113" t="str">
        <f ca="1"/>
        <v>DO200</v>
      </c>
      <c r="APF113" t="str">
        <f ca="1"/>
        <v>DURATRACKER</v>
      </c>
      <c r="APG113" t="str">
        <f ca="1"/>
        <v>E3 POINT</v>
      </c>
      <c r="APH113" t="str">
        <f ca="1"/>
        <v>EAGLE</v>
      </c>
      <c r="API113" t="str">
        <f ca="1"/>
        <v>EC300</v>
      </c>
      <c r="APJ113" t="str">
        <f ca="1"/>
        <v>EC30A</v>
      </c>
      <c r="APK113" t="str">
        <f ca="1"/>
        <v>Embarcação</v>
      </c>
      <c r="APL113" t="str">
        <f ca="1"/>
        <v>EmeClean</v>
      </c>
      <c r="APM113" t="str">
        <f ca="1"/>
        <v>Estação</v>
      </c>
      <c r="APN113" t="str">
        <f ca="1"/>
        <v>Estrutura</v>
      </c>
      <c r="APO113" t="str">
        <f ca="1"/>
        <v>EXO</v>
      </c>
      <c r="APP113" t="str">
        <f ca="1"/>
        <v>EXO (Completa)</v>
      </c>
      <c r="APQ113" t="str">
        <f ca="1"/>
        <v>EXTREME</v>
      </c>
      <c r="APR113" t="str">
        <f ca="1"/>
        <v>FALCO</v>
      </c>
      <c r="APS113" t="str">
        <f ca="1"/>
        <v>FAU</v>
      </c>
      <c r="APT113" t="str">
        <f ca="1"/>
        <v>Ferramental</v>
      </c>
      <c r="APU113" t="str">
        <f ca="1"/>
        <v>Filtro</v>
      </c>
      <c r="APV113" t="str">
        <f ca="1"/>
        <v>FIREPRO</v>
      </c>
      <c r="APW113" t="str">
        <f ca="1"/>
        <v>FlowTracker</v>
      </c>
      <c r="APX113" t="str">
        <f ca="1"/>
        <v>FROG</v>
      </c>
      <c r="APY113" t="str">
        <f ca="1"/>
        <v>FS20X</v>
      </c>
      <c r="APZ113" t="str">
        <f ca="1"/>
        <v>FS-20X</v>
      </c>
      <c r="AQA113" t="str">
        <f ca="1"/>
        <v>FS24X</v>
      </c>
      <c r="AQB113" t="str">
        <f ca="1"/>
        <v>FSL100</v>
      </c>
      <c r="AQC113" t="str">
        <f ca="1"/>
        <v>FSX</v>
      </c>
      <c r="AQD113" t="str">
        <f ca="1"/>
        <v>G100</v>
      </c>
      <c r="AQE113" t="str">
        <f ca="1"/>
        <v>G110</v>
      </c>
      <c r="AQF113" t="str">
        <f ca="1"/>
        <v>G200</v>
      </c>
      <c r="AQG113" t="str">
        <f ca="1"/>
        <v>GA 3000</v>
      </c>
      <c r="AQH113" t="str">
        <f ca="1"/>
        <v>GA 5000</v>
      </c>
      <c r="AQI113" t="str">
        <f ca="1"/>
        <v>GASCARD</v>
      </c>
      <c r="AQJ113" t="str">
        <f ca="1"/>
        <v>GASCEHCK G</v>
      </c>
      <c r="AQK113" t="str">
        <f ca="1"/>
        <v>Gascheck</v>
      </c>
      <c r="AQL113" t="str">
        <f ca="1"/>
        <v>GASCHECK 3000</v>
      </c>
      <c r="AQM113" t="str">
        <f ca="1"/>
        <v>GASCHECK 5000</v>
      </c>
      <c r="AQN113" t="str">
        <f ca="1"/>
        <v>GASCHECK 6000</v>
      </c>
      <c r="AQO113" t="str">
        <f ca="1"/>
        <v>GASCHECK G</v>
      </c>
      <c r="AQP113" t="str">
        <f ca="1"/>
        <v>GASCHECK P1</v>
      </c>
      <c r="AQQ113" t="str">
        <f ca="1"/>
        <v>GASPOINT</v>
      </c>
      <c r="AQR113" t="str">
        <f ca="1"/>
        <v>GATEWAY</v>
      </c>
      <c r="AQS113" t="str">
        <f ca="1"/>
        <v>GEM</v>
      </c>
      <c r="AQT113" t="str">
        <f ca="1"/>
        <v>GEM 2000</v>
      </c>
      <c r="AQU113" t="str">
        <f ca="1"/>
        <v>GEM 5000</v>
      </c>
      <c r="AQV113" t="str">
        <f ca="1"/>
        <v>GEM/GA/BIOGAS 5000</v>
      </c>
      <c r="AQW113" t="str">
        <f ca="1"/>
        <v>GeneCount</v>
      </c>
      <c r="AQX113" t="str">
        <f ca="1"/>
        <v>GENIE</v>
      </c>
      <c r="AQY113" t="str">
        <f ca="1"/>
        <v>Guardian</v>
      </c>
      <c r="AQZ113" t="str">
        <f ca="1"/>
        <v>GUARDIAN 2</v>
      </c>
      <c r="ARA113" t="str">
        <f ca="1"/>
        <v>H.OIL</v>
      </c>
      <c r="ARB113" t="str">
        <f ca="1"/>
        <v>HA20</v>
      </c>
      <c r="ARC113" t="str">
        <f ca="1"/>
        <v>HA40</v>
      </c>
      <c r="ARD113" t="str">
        <f ca="1"/>
        <v>HA-71</v>
      </c>
      <c r="ARE113" t="str">
        <f ca="1"/>
        <v>HA-72</v>
      </c>
      <c r="ARF113" t="str">
        <f ca="1"/>
        <v>HAVEX</v>
      </c>
      <c r="ARG113" t="str">
        <f ca="1"/>
        <v>HON</v>
      </c>
      <c r="ARH113" t="str">
        <f ca="1"/>
        <v>HON TITAN</v>
      </c>
      <c r="ARI113" t="str">
        <f ca="1"/>
        <v>Hora Técnica</v>
      </c>
      <c r="ARJ113" t="str">
        <f ca="1"/>
        <v>IAQ POINT 2</v>
      </c>
      <c r="ARK113" t="str">
        <f ca="1"/>
        <v>IMPACT PRO</v>
      </c>
      <c r="ARL113" t="str">
        <f ca="1"/>
        <v>Inativo</v>
      </c>
      <c r="ARM113" t="str">
        <f ca="1"/>
        <v>INNOVA</v>
      </c>
      <c r="ARN113" t="str">
        <f ca="1"/>
        <v>Instalação</v>
      </c>
      <c r="ARO113" t="str">
        <f ca="1"/>
        <v>INTELLIDOX</v>
      </c>
      <c r="ARP113" t="str">
        <f ca="1"/>
        <v>IQ PIPE</v>
      </c>
      <c r="ARQ113" t="str">
        <f ca="1"/>
        <v>IQ PLUS</v>
      </c>
      <c r="ARR113" t="str">
        <f ca="1"/>
        <v>IQ Standard</v>
      </c>
      <c r="ARS113" t="str">
        <f ca="1"/>
        <v>ITRANS</v>
      </c>
      <c r="ART113" t="str">
        <f ca="1"/>
        <v>JES-301</v>
      </c>
      <c r="ARU113" t="str">
        <f ca="1"/>
        <v>JFID</v>
      </c>
      <c r="ARV113" t="str">
        <f ca="1"/>
        <v>JH3E</v>
      </c>
      <c r="ARW113" t="str">
        <f ca="1"/>
        <v>JSP-87</v>
      </c>
      <c r="ARX113" t="str">
        <f ca="1"/>
        <v>JSP-89</v>
      </c>
      <c r="ARY113" t="str">
        <f ca="1"/>
        <v>L360</v>
      </c>
      <c r="ARZ113" t="str">
        <f ca="1"/>
        <v>LEAKCHECK P1</v>
      </c>
      <c r="ASA113" t="str">
        <f ca="1"/>
        <v>LEAKMATE</v>
      </c>
      <c r="ASB113" t="str">
        <f ca="1"/>
        <v>Locação</v>
      </c>
      <c r="ASC113" t="str">
        <f ca="1"/>
        <v>Luminometro</v>
      </c>
      <c r="ASD113" t="str">
        <f ca="1"/>
        <v>M10</v>
      </c>
      <c r="ASE113" t="str">
        <f ca="1"/>
        <v>M11</v>
      </c>
      <c r="ASF113" t="str">
        <f ca="1"/>
        <v>M9</v>
      </c>
      <c r="ASG113" t="str">
        <f ca="1"/>
        <v>MAGFLUX</v>
      </c>
      <c r="ASH113" t="str">
        <f ca="1"/>
        <v>Maleta</v>
      </c>
      <c r="ASI113" t="str">
        <f ca="1"/>
        <v>MANHANDLER</v>
      </c>
      <c r="ASJ113" t="str">
        <f ca="1"/>
        <v>MANNING</v>
      </c>
      <c r="ASK113" t="str">
        <f ca="1"/>
        <v>Manta</v>
      </c>
      <c r="ASL113" t="str">
        <f ca="1"/>
        <v>Manta OWS</v>
      </c>
      <c r="ASM113" t="str">
        <f ca="1"/>
        <v>MARPLE</v>
      </c>
      <c r="ASN113" t="str">
        <f ca="1"/>
        <v>MAX XT</v>
      </c>
      <c r="ASO113" t="str">
        <f ca="1"/>
        <v>Metalyser</v>
      </c>
      <c r="ASP113" t="str">
        <f ca="1"/>
        <v>METREX</v>
      </c>
      <c r="ASQ113" t="str">
        <f ca="1"/>
        <v>MGD</v>
      </c>
      <c r="ASR113" t="str">
        <f ca="1"/>
        <v>MICRO 5</v>
      </c>
      <c r="ASS113" t="str">
        <f ca="1"/>
        <v>MicroADV</v>
      </c>
      <c r="AST113" t="str">
        <f ca="1"/>
        <v>MICROCLIP</v>
      </c>
      <c r="ASU113" t="str">
        <f ca="1"/>
        <v>MICRODOCK</v>
      </c>
      <c r="ASV113" t="str">
        <f ca="1"/>
        <v>MICRODUST</v>
      </c>
      <c r="ASW113" t="str">
        <f ca="1"/>
        <v>MIDAS</v>
      </c>
      <c r="ASX113" t="str">
        <f ca="1"/>
        <v>MILLER</v>
      </c>
      <c r="ASY113" t="str">
        <f ca="1"/>
        <v>MIRAN</v>
      </c>
      <c r="ASZ113" t="str">
        <f ca="1"/>
        <v>MKII</v>
      </c>
      <c r="ATA113" t="str">
        <f ca="1"/>
        <v>Moden</v>
      </c>
      <c r="ATB113" t="str">
        <f ca="1"/>
        <v>Mosquetão</v>
      </c>
      <c r="ATC113" t="str">
        <f ca="1"/>
        <v>MP10</v>
      </c>
      <c r="ATD113" t="str">
        <f ca="1"/>
        <v>MP15</v>
      </c>
      <c r="ATE113" t="str">
        <f ca="1"/>
        <v>MP20</v>
      </c>
      <c r="ATF113" t="str">
        <f ca="1"/>
        <v>MP30</v>
      </c>
      <c r="ATG113" t="str">
        <f ca="1"/>
        <v>MP50</v>
      </c>
      <c r="ATH113" t="str">
        <f ca="1"/>
        <v>MPD</v>
      </c>
      <c r="ATI113" t="str">
        <f ca="1"/>
        <v>MULTILAB</v>
      </c>
      <c r="ATJ113" t="str">
        <f ca="1"/>
        <v>MV02</v>
      </c>
      <c r="ATK113" t="str">
        <f ca="1"/>
        <v>MV03</v>
      </c>
      <c r="ATL113" t="str">
        <f ca="1"/>
        <v>MVI</v>
      </c>
      <c r="ATM113" t="str">
        <f ca="1"/>
        <v>MX4</v>
      </c>
      <c r="ATN113" t="str">
        <f ca="1"/>
        <v>MX6</v>
      </c>
      <c r="ATO113" t="str">
        <f ca="1"/>
        <v>NDP - 25 BAN</v>
      </c>
      <c r="ATP113" t="str">
        <f ca="1"/>
        <v>Numatic</v>
      </c>
      <c r="ATQ113" t="str">
        <f ca="1"/>
        <v>ODO200</v>
      </c>
      <c r="ATR113" t="str">
        <f ca="1"/>
        <v>OELD</v>
      </c>
      <c r="ATS113" t="str">
        <f ca="1"/>
        <v>OLCT</v>
      </c>
      <c r="ATT113" t="str">
        <f ca="1"/>
        <v>OPTI-FIT</v>
      </c>
      <c r="ATU113" t="str">
        <f ca="1"/>
        <v>OPTIMA PLUS</v>
      </c>
      <c r="ATV113" t="str">
        <f ca="1"/>
        <v>Outros</v>
      </c>
      <c r="ATW113" t="str">
        <f ca="1"/>
        <v>OWS</v>
      </c>
      <c r="ATX113" t="str">
        <f ca="1"/>
        <v>Painel</v>
      </c>
      <c r="ATY113" t="str">
        <f ca="1"/>
        <v>Painel de Controle</v>
      </c>
      <c r="ATZ113" t="str">
        <f ca="1"/>
        <v>Painel Solar</v>
      </c>
      <c r="AUA113" t="str">
        <f ca="1"/>
        <v>PANTHER</v>
      </c>
      <c r="AUB113" t="str">
        <f ca="1"/>
        <v>PCM</v>
      </c>
      <c r="AUC113" t="str">
        <f ca="1"/>
        <v>PDR1500</v>
      </c>
      <c r="AUD113" t="str">
        <f ca="1"/>
        <v>PH100</v>
      </c>
      <c r="AUE113" t="str">
        <f ca="1"/>
        <v>PHD6</v>
      </c>
      <c r="AUF113" t="str">
        <f ca="1"/>
        <v>PHOCHECK 1000</v>
      </c>
      <c r="AUG113" t="str">
        <f ca="1"/>
        <v>PHOCHECK 3000</v>
      </c>
      <c r="AUH113" t="str">
        <f ca="1"/>
        <v>Pro Plus</v>
      </c>
      <c r="AUI113" t="str">
        <f ca="1"/>
        <v>Pro Quattro</v>
      </c>
      <c r="AUJ113" t="str">
        <f ca="1"/>
        <v>PRO10</v>
      </c>
      <c r="AUK113" t="str">
        <f ca="1"/>
        <v>PRO1020</v>
      </c>
      <c r="AUL113" t="str">
        <f ca="1"/>
        <v>PRO1030</v>
      </c>
      <c r="AUM113" t="str">
        <f ca="1"/>
        <v>PRO20</v>
      </c>
      <c r="AUN113" t="str">
        <f ca="1"/>
        <v>PRO2030</v>
      </c>
      <c r="AUO113" t="str">
        <f ca="1"/>
        <v>PRO30</v>
      </c>
      <c r="AUP113" t="str">
        <f ca="1"/>
        <v>PRODO</v>
      </c>
      <c r="AUQ113" t="str">
        <f ca="1"/>
        <v>ProDss</v>
      </c>
      <c r="AUR113" t="str">
        <f ca="1"/>
        <v>PROSOLO</v>
      </c>
      <c r="AUS113" t="str">
        <f ca="1"/>
        <v>PROSWAP</v>
      </c>
      <c r="AUT113" t="str">
        <f ca="1"/>
        <v>PT100</v>
      </c>
      <c r="AUU113" t="str">
        <f ca="1"/>
        <v>QRAE 3</v>
      </c>
      <c r="AUV113" t="str">
        <f ca="1"/>
        <v>QRAE3</v>
      </c>
      <c r="AUW113" t="str">
        <f ca="1"/>
        <v>QUATTRO</v>
      </c>
      <c r="AUX113" t="str">
        <f ca="1"/>
        <v>Quimico</v>
      </c>
      <c r="AUY113" t="str">
        <f ca="1"/>
        <v>RAEGUARD</v>
      </c>
      <c r="AUZ113" t="str">
        <f ca="1"/>
        <v>Reagente</v>
      </c>
      <c r="AVA113" t="str">
        <f ca="1"/>
        <v>Reforma</v>
      </c>
      <c r="AVB113" t="str">
        <f ca="1"/>
        <v>REMOX</v>
      </c>
      <c r="AVC113" t="str">
        <f ca="1"/>
        <v>RIG RAT</v>
      </c>
      <c r="AVD113" t="str">
        <f ca="1"/>
        <v>RIKEN KEIKE</v>
      </c>
      <c r="AVE113" t="str">
        <f ca="1"/>
        <v>RS5</v>
      </c>
      <c r="AVF113" t="str">
        <f ca="1"/>
        <v>RS6</v>
      </c>
      <c r="AVG113" t="str">
        <f ca="1"/>
        <v>RS7</v>
      </c>
      <c r="AVH113" t="str">
        <f ca="1"/>
        <v>SAGE RIO</v>
      </c>
      <c r="AVI113" t="str">
        <f ca="1"/>
        <v>Sample Pro</v>
      </c>
      <c r="AVJ113" t="str">
        <f ca="1"/>
        <v>SAMPLEASE</v>
      </c>
      <c r="AVK113" t="str">
        <f ca="1"/>
        <v>SC</v>
      </c>
      <c r="AVL113" t="str">
        <f ca="1"/>
        <v>SCORPION</v>
      </c>
      <c r="AVM113" t="str">
        <f ca="1"/>
        <v>SEARCHLINE</v>
      </c>
      <c r="AVN113" t="str">
        <f ca="1"/>
        <v>SENSEPOINT</v>
      </c>
      <c r="AVO113" t="str">
        <f ca="1"/>
        <v>Sensor</v>
      </c>
      <c r="AVP113" t="str">
        <f ca="1"/>
        <v>SERIE BW</v>
      </c>
      <c r="AVQ113" t="str">
        <f ca="1"/>
        <v>SERIE6</v>
      </c>
      <c r="AVR113" t="str">
        <f ca="1"/>
        <v>SHAKETEST</v>
      </c>
      <c r="AVS113" t="str">
        <f ca="1"/>
        <v>SHARPEYE</v>
      </c>
      <c r="AVT113" t="str">
        <f ca="1"/>
        <v>Signature</v>
      </c>
      <c r="AVU113" t="str">
        <f ca="1"/>
        <v>Sistema</v>
      </c>
      <c r="AVV113" t="str">
        <f ca="1"/>
        <v>Skimmer</v>
      </c>
      <c r="AVW113" t="str">
        <f ca="1"/>
        <v>SKINNY DIPPER</v>
      </c>
      <c r="AVX113" t="str">
        <f ca="1"/>
        <v>SM.OIL</v>
      </c>
      <c r="AVY113" t="str">
        <f ca="1"/>
        <v>Software</v>
      </c>
      <c r="AVZ113" t="str">
        <f ca="1"/>
        <v>Solução</v>
      </c>
      <c r="AWA113" t="str">
        <f ca="1"/>
        <v>Sonda RTU</v>
      </c>
      <c r="AWB113" t="str">
        <f ca="1"/>
        <v>SOS-4-003</v>
      </c>
      <c r="AWC113" t="str">
        <f ca="1"/>
        <v>SPERIAN</v>
      </c>
      <c r="AWD113" t="str">
        <f ca="1"/>
        <v>SPM FLEX</v>
      </c>
      <c r="AWE113" t="str">
        <f ca="1"/>
        <v>T8000</v>
      </c>
      <c r="AWF113" t="str">
        <f ca="1"/>
        <v>TadLar Bag</v>
      </c>
      <c r="AWG113" t="str">
        <f ca="1"/>
        <v>TERMAL</v>
      </c>
      <c r="AWH113" t="str">
        <f ca="1"/>
        <v>Termovelocimétrico</v>
      </c>
      <c r="AWI113" t="str">
        <f ca="1"/>
        <v>TIGER</v>
      </c>
      <c r="AWJ113" t="str">
        <f ca="1"/>
        <v>TITAN</v>
      </c>
      <c r="AWK113" t="str">
        <f ca="1"/>
        <v>TITAN 2</v>
      </c>
      <c r="AWL113" t="str">
        <f ca="1"/>
        <v>TOP TRACK</v>
      </c>
      <c r="AWM113" t="str">
        <f ca="1"/>
        <v>TOUCHPOINT</v>
      </c>
      <c r="AWN113" t="str">
        <f ca="1"/>
        <v>Transdutor</v>
      </c>
      <c r="AWO113" t="str">
        <f ca="1"/>
        <v>Transmissor</v>
      </c>
      <c r="AWP113" t="str">
        <f ca="1"/>
        <v>Treinamento</v>
      </c>
      <c r="AWQ113" t="str">
        <f ca="1"/>
        <v>TruLab</v>
      </c>
      <c r="AWR113" t="str">
        <f ca="1"/>
        <v>TVA</v>
      </c>
      <c r="AWS113" t="str">
        <f ca="1"/>
        <v xml:space="preserve">TVA </v>
      </c>
      <c r="AWT113" t="str">
        <f ca="1"/>
        <v>TVA 1000B</v>
      </c>
      <c r="AWU113" t="str">
        <f ca="1"/>
        <v>TVA 2020</v>
      </c>
      <c r="AWV113" t="str">
        <f ca="1"/>
        <v>TVOC</v>
      </c>
      <c r="AWW113" t="str">
        <f ca="1"/>
        <v>TX1</v>
      </c>
      <c r="AWX113" t="str">
        <f ca="1"/>
        <v>UMR</v>
      </c>
      <c r="AWY113" t="str">
        <f ca="1"/>
        <v>UVEX</v>
      </c>
      <c r="AWZ113" t="str">
        <f ca="1"/>
        <v>Vapor pin/ Clean</v>
      </c>
      <c r="AXA113" t="str">
        <f ca="1"/>
        <v>WATER TAPE</v>
      </c>
      <c r="AXB113" t="str">
        <f ca="1"/>
        <v>WELLHEAD</v>
      </c>
      <c r="AXC113" t="str">
        <f ca="1"/>
        <v>WellTape</v>
      </c>
      <c r="AXD113" t="str">
        <f ca="1"/>
        <v>WX16</v>
      </c>
      <c r="AXE113" t="str">
        <f ca="1"/>
        <v>WX4</v>
      </c>
      <c r="AXF113" t="str">
        <f ca="1"/>
        <v>WX64</v>
      </c>
      <c r="AXG113" t="str">
        <f ca="1"/>
        <v>XCD</v>
      </c>
      <c r="AXH113" t="str">
        <f ca="1"/>
        <v>XCL</v>
      </c>
      <c r="AXI113" t="str">
        <f ca="1"/>
        <v>XNX</v>
      </c>
      <c r="AXJ113" t="str">
        <f ca="1"/>
        <v>XPIS</v>
      </c>
      <c r="AXK113" t="str">
        <f ca="1"/>
        <v>XPV</v>
      </c>
      <c r="AXL113" t="str">
        <f ca="1"/>
        <v>XRL</v>
      </c>
      <c r="AXM113" t="str">
        <f ca="1"/>
        <v>YSI30</v>
      </c>
      <c r="AXN113" t="str">
        <f ca="1"/>
        <v>YSI3100</v>
      </c>
      <c r="AXO113" t="str">
        <f ca="1"/>
        <v>YSI3200</v>
      </c>
      <c r="AXP113" t="str">
        <f ca="1"/>
        <v>YSI5000</v>
      </c>
      <c r="AXQ113" t="str">
        <f ca="1"/>
        <v>YSI5100</v>
      </c>
      <c r="AXR113" t="str">
        <f ca="1"/>
        <v>YSI55</v>
      </c>
      <c r="AXS113" t="str">
        <f ca="1"/>
        <v>YSI60</v>
      </c>
      <c r="AXT113" t="str">
        <f ca="1"/>
        <v>YSI85</v>
      </c>
      <c r="AXU113" t="str">
        <f ca="1"/>
        <v>ZAREBA</v>
      </c>
      <c r="BFV113" t="str" cm="1">
        <f t="array" aca="1" ref="BFV113:BGB113" ca="1">IFERROR(TRANSPOSE(_xlfn._xlws.SORT(_xlfn.UNIQUE(_xlfn._xlws.FILTER(cp_tipo_mercadoria,(($A113="")+(cp_linha=$A113))*(($B113="")+(cp_grupo=$B113))*(($C113="")+(cp_subgrupo=$C113))*(($E113="")+(cp_fabricante=$E113)))))),"")</f>
        <v>Acessório</v>
      </c>
      <c r="BFW113" t="str">
        <f ca="1"/>
        <v>Acessório/Reposição</v>
      </c>
      <c r="BFX113" t="str">
        <f ca="1"/>
        <v>Inativo</v>
      </c>
      <c r="BFY113" t="str">
        <f ca="1"/>
        <v>Insumo</v>
      </c>
      <c r="BFZ113" t="str">
        <f ca="1"/>
        <v>Produto</v>
      </c>
      <c r="BGA113" t="str">
        <f ca="1"/>
        <v>Reposição</v>
      </c>
      <c r="BGB113" t="str">
        <f ca="1"/>
        <v>Serviço</v>
      </c>
      <c r="BZB113" t="str" cm="1">
        <f t="array" aca="1" ref="BZB113:CBA113" ca="1">IFERROR(TRANSPOSE(_xlfn._xlws.SORT(_xlfn.UNIQUE(_xlfn._xlws.FILTER(cp_fabricante,(($A113="")+(cp_linha=$A113))*(($B113="")+(cp_grupo=$B113))*(($C113="")+(cp_subgrupo=$C113))*(($D113="")+(cp_tipo_mercadoria=$D113)))))),"")</f>
        <v>ABK</v>
      </c>
      <c r="BZC113" t="str">
        <f ca="1"/>
        <v>AGT</v>
      </c>
      <c r="BZD113" t="str">
        <f ca="1"/>
        <v>Air Liquide</v>
      </c>
      <c r="BZE113" t="str">
        <f ca="1"/>
        <v>AMBIENTAL</v>
      </c>
      <c r="BZF113" t="str">
        <f ca="1"/>
        <v>AMS</v>
      </c>
      <c r="BZG113" t="str">
        <f ca="1"/>
        <v>Campbell</v>
      </c>
      <c r="BZH113" t="str">
        <f ca="1"/>
        <v>CASELLA</v>
      </c>
      <c r="BZI113" t="str">
        <f ca="1"/>
        <v>CHP</v>
      </c>
      <c r="BZJ113" t="str">
        <f ca="1"/>
        <v>Clean</v>
      </c>
      <c r="BZK113" t="str">
        <f ca="1"/>
        <v>COPPI</v>
      </c>
      <c r="BZL113" t="str">
        <f ca="1"/>
        <v>Coregas</v>
      </c>
      <c r="BZM113" t="str">
        <f ca="1"/>
        <v>DFT</v>
      </c>
      <c r="BZN113" t="str">
        <f ca="1"/>
        <v>DPUNION</v>
      </c>
      <c r="BZO113" t="str">
        <f ca="1"/>
        <v>EDINBURG</v>
      </c>
      <c r="BZP113" t="str">
        <f ca="1"/>
        <v>EMEC</v>
      </c>
      <c r="BZQ113" t="str">
        <f ca="1"/>
        <v>EN NOVATIVE</v>
      </c>
      <c r="BZR113" t="str">
        <f ca="1"/>
        <v>environics</v>
      </c>
      <c r="BZS113" t="str">
        <f ca="1"/>
        <v>EON</v>
      </c>
      <c r="BZT113" t="str">
        <f ca="1"/>
        <v>ESS</v>
      </c>
      <c r="BZU113" t="str">
        <f ca="1"/>
        <v>Fabricante</v>
      </c>
      <c r="BZV113" t="str">
        <f ca="1"/>
        <v>Global Water</v>
      </c>
      <c r="BZW113" t="str">
        <f ca="1"/>
        <v>GRACO</v>
      </c>
      <c r="BZX113" t="str">
        <f ca="1"/>
        <v>HER</v>
      </c>
      <c r="BZY113" t="str">
        <f ca="1"/>
        <v>HISCO</v>
      </c>
      <c r="BZZ113" t="str">
        <f ca="1"/>
        <v>HON</v>
      </c>
      <c r="CAA113" t="str">
        <f ca="1"/>
        <v>Inativo</v>
      </c>
      <c r="CAB113" t="str">
        <f ca="1"/>
        <v>Industrial</v>
      </c>
      <c r="CAC113" t="str">
        <f ca="1"/>
        <v>ION</v>
      </c>
      <c r="CAD113" t="str">
        <f ca="1"/>
        <v>ISCO</v>
      </c>
      <c r="CAE113" t="str">
        <f ca="1"/>
        <v>JCT</v>
      </c>
      <c r="CAF113" t="str">
        <f ca="1"/>
        <v>LINDE</v>
      </c>
      <c r="CAG113" t="str">
        <f ca="1"/>
        <v>Luminutra</v>
      </c>
      <c r="CAH113" t="str">
        <f ca="1"/>
        <v>MJK</v>
      </c>
      <c r="CAI113" t="str">
        <f ca="1"/>
        <v>NIVELCO</v>
      </c>
      <c r="CAJ113" t="str">
        <f ca="1"/>
        <v>NOVALINX</v>
      </c>
      <c r="CAK113" t="str">
        <f ca="1"/>
        <v>Oceanalpha</v>
      </c>
      <c r="CAL113" t="str">
        <f ca="1"/>
        <v>QED</v>
      </c>
      <c r="CAM113" t="str">
        <f ca="1"/>
        <v>RADIONDETECTION</v>
      </c>
      <c r="CAN113" t="str">
        <f ca="1"/>
        <v>RDI</v>
      </c>
      <c r="CAO113" t="str">
        <f ca="1"/>
        <v>Regenesis</v>
      </c>
      <c r="CAP113" t="str">
        <f ca="1"/>
        <v>RIKA</v>
      </c>
      <c r="CAQ113" t="str">
        <f ca="1"/>
        <v>SF</v>
      </c>
      <c r="CAR113" t="str">
        <f ca="1"/>
        <v>SHANGHAI</v>
      </c>
      <c r="CAS113" t="str">
        <f ca="1"/>
        <v>SON</v>
      </c>
      <c r="CAT113" t="str">
        <f ca="1"/>
        <v>TDS</v>
      </c>
      <c r="CAU113" t="str">
        <f ca="1"/>
        <v>Thermo</v>
      </c>
      <c r="CAV113" t="str">
        <f ca="1"/>
        <v>Trace2o</v>
      </c>
      <c r="CAW113" t="str">
        <f ca="1"/>
        <v>VAPOR PIN</v>
      </c>
      <c r="CAX113" t="str">
        <f ca="1"/>
        <v>waterloo</v>
      </c>
      <c r="CAY113" t="str">
        <f ca="1"/>
        <v>White</v>
      </c>
      <c r="CAZ113" t="str">
        <f ca="1"/>
        <v>YSI</v>
      </c>
      <c r="CBA113">
        <f ca="1"/>
        <v>0</v>
      </c>
    </row>
    <row r="114" spans="30:624 1030:2081" x14ac:dyDescent="0.25">
      <c r="AD114" t="str" cm="1">
        <f t="array" aca="1" ref="AD114:AI114" ca="1">IFERROR(TRANSPOSE(_xlfn._xlws.SORT(_xlfn.UNIQUE(_xlfn._xlws.FILTER(cp_linha,(($B114="")+(cp_grupo=$B114))*(($C114="")+(cp_subgrupo=$C114))*(($D114="")+(cp_tipo_mercadoria=$D114))*(($E114="")+(cp_fabricante=$E114)))))),"")</f>
        <v>Detecção e Processos de Gases</v>
      </c>
      <c r="AE114" t="str">
        <f ca="1"/>
        <v>Diversos</v>
      </c>
      <c r="AF114" t="str">
        <f ca="1"/>
        <v>Inativo</v>
      </c>
      <c r="AG114" t="str">
        <f ca="1"/>
        <v>Locação</v>
      </c>
      <c r="AH114" t="str">
        <f ca="1"/>
        <v>Recursos Hídricos</v>
      </c>
      <c r="AI114" t="str">
        <f ca="1"/>
        <v>Remediação</v>
      </c>
      <c r="TJ114" t="str" cm="1">
        <f t="array" aca="1" ref="TJ114:WZ114" ca="1">IFERROR(TRANSPOSE(_xlfn._xlws.SORT(_xlfn.UNIQUE(_xlfn._xlws.FILTER(cp_grupo,(($A114="")+(cp_linha=$A114))*(($C114="")+(cp_subgrupo=$C114))*(($D114="")+(cp_tipo_mercadoria=$D114))*(($E114="")+(cp_fabricante=$E114)))))),"")</f>
        <v>Absorvedores</v>
      </c>
      <c r="TK114" t="str">
        <f ca="1"/>
        <v>Alimentação Eletrico</v>
      </c>
      <c r="TL114" t="str">
        <f ca="1"/>
        <v>Alimentação Solar</v>
      </c>
      <c r="TM114" t="str">
        <f ca="1"/>
        <v>Amostrador Diversos</v>
      </c>
      <c r="TN114" t="str">
        <f ca="1"/>
        <v>Amostrador Não Refrigerado Portátil</v>
      </c>
      <c r="TO114" t="str">
        <f ca="1"/>
        <v>Amostrador Refrigerado Fixo</v>
      </c>
      <c r="TP114" t="str">
        <f ca="1"/>
        <v>Amostrador Refrigerado Portátil</v>
      </c>
      <c r="TQ114" t="str">
        <f ca="1"/>
        <v>Amostragem Diversos</v>
      </c>
      <c r="TR114" t="str">
        <f ca="1"/>
        <v>Analisador Diversos</v>
      </c>
      <c r="TS114" t="str">
        <f ca="1"/>
        <v>Analisador Fixo</v>
      </c>
      <c r="TT114" t="str">
        <f ca="1"/>
        <v xml:space="preserve">Analisador Fixo </v>
      </c>
      <c r="TU114" t="str">
        <f ca="1"/>
        <v>Analisador Microbiologico</v>
      </c>
      <c r="TV114" t="str">
        <f ca="1"/>
        <v>Analisador Portátil</v>
      </c>
      <c r="TW114" t="str">
        <f ca="1"/>
        <v xml:space="preserve">Analisador Portátil </v>
      </c>
      <c r="TX114" t="str">
        <f ca="1"/>
        <v>Analisador Portátil Locação</v>
      </c>
      <c r="TY114" t="str">
        <f ca="1"/>
        <v>Aterramento Diversos</v>
      </c>
      <c r="TZ114" t="str">
        <f ca="1"/>
        <v>Bomba de Amostragem Fixa</v>
      </c>
      <c r="UA114" t="str">
        <f ca="1"/>
        <v>BOMBA DE AMOSTRAGEM Fixo</v>
      </c>
      <c r="UB114" t="str">
        <f ca="1"/>
        <v>Bomba de Amostragem Portátil</v>
      </c>
      <c r="UC114" t="str">
        <f ca="1"/>
        <v>Bombeamento Fixo</v>
      </c>
      <c r="UD114" t="str">
        <f ca="1"/>
        <v>Cabeçote/Válvula Extração Metano</v>
      </c>
      <c r="UE114" t="str">
        <f ca="1"/>
        <v>Caixa Separadora Fixo</v>
      </c>
      <c r="UF114" t="str">
        <f ca="1"/>
        <v>Calibração Diversos</v>
      </c>
      <c r="UG114" t="str">
        <f ca="1"/>
        <v>Cinto de Segurança</v>
      </c>
      <c r="UH114" t="str">
        <f ca="1"/>
        <v xml:space="preserve">Cinto de Segurança </v>
      </c>
      <c r="UI114" t="str">
        <f ca="1"/>
        <v>Colorimetro Portátil</v>
      </c>
      <c r="UJ114" t="str">
        <f ca="1"/>
        <v>Conjunto Autônomo</v>
      </c>
      <c r="UK114" t="str">
        <f ca="1"/>
        <v>Cromatógrafo Portátil</v>
      </c>
      <c r="UL114" t="str">
        <f ca="1"/>
        <v>Detector de Incendio Fixo</v>
      </c>
      <c r="UM114" t="str">
        <f ca="1"/>
        <v>Detector Diversos</v>
      </c>
      <c r="UN114" t="str">
        <f ca="1"/>
        <v>Detector Fixo</v>
      </c>
      <c r="UO114" t="str">
        <f ca="1"/>
        <v>Detector Portátil</v>
      </c>
      <c r="UP114" t="str">
        <f ca="1"/>
        <v>Diversos Diversos</v>
      </c>
      <c r="UQ114" t="str">
        <f ca="1"/>
        <v>Dosímetro de ruído</v>
      </c>
      <c r="UR114" t="str">
        <f ca="1"/>
        <v>Elevador de Liquidos Fixo</v>
      </c>
      <c r="US114" t="str">
        <f ca="1"/>
        <v>Extração Diversos</v>
      </c>
      <c r="UT114" t="str">
        <f ca="1"/>
        <v>Filtração Diversos</v>
      </c>
      <c r="UU114" t="str">
        <f ca="1"/>
        <v>Fotometro Portátil</v>
      </c>
      <c r="UV114" t="str">
        <f ca="1"/>
        <v>Guincho</v>
      </c>
      <c r="UW114" t="str">
        <f ca="1"/>
        <v>Impactador de Cascata</v>
      </c>
      <c r="UX114" t="str">
        <f ca="1"/>
        <v>Inativo Inativo</v>
      </c>
      <c r="UY114" t="str">
        <f ca="1"/>
        <v>Locação Diversos</v>
      </c>
      <c r="UZ114" t="str">
        <f ca="1"/>
        <v>Medidor de Material Particulado Fixo</v>
      </c>
      <c r="VA114" t="str">
        <f ca="1"/>
        <v>Medidor de Material Particulado Portátil</v>
      </c>
      <c r="VB114" t="str">
        <f ca="1"/>
        <v>Medidor de Nível de Pressão Sonora</v>
      </c>
      <c r="VC114" t="str">
        <f ca="1"/>
        <v>Medidor de Nivel Diversos</v>
      </c>
      <c r="VD114" t="str">
        <f ca="1"/>
        <v>Medidor de Nivel Fixo</v>
      </c>
      <c r="VE114" t="str">
        <f ca="1"/>
        <v>Medidor de Nivel Portátil</v>
      </c>
      <c r="VF114" t="str">
        <f ca="1"/>
        <v>Medidor de Vazão Argonaut SL</v>
      </c>
      <c r="VG114" t="str">
        <f ca="1"/>
        <v>Medidor de Vazão Fixo</v>
      </c>
      <c r="VH114" t="str">
        <f ca="1"/>
        <v>Medidor de Vazão FlowTracker</v>
      </c>
      <c r="VI114" t="str">
        <f ca="1"/>
        <v>Medidor de Vazão Portátil</v>
      </c>
      <c r="VJ114" t="str">
        <f ca="1"/>
        <v>Medidor de Vazão RS5</v>
      </c>
      <c r="VK114" t="str">
        <f ca="1"/>
        <v>Medidor de Vazão RS6</v>
      </c>
      <c r="VL114" t="str">
        <f ca="1"/>
        <v>Medidor de Vazão RS7</v>
      </c>
      <c r="VM114" t="str">
        <f ca="1"/>
        <v>Medidor de Vazão RS-M10</v>
      </c>
      <c r="VN114" t="str">
        <f ca="1"/>
        <v>Medidor de Vazão RS-M11</v>
      </c>
      <c r="VO114" t="str">
        <f ca="1"/>
        <v>Medidor de Vazão RS-M9</v>
      </c>
      <c r="VP114" t="str">
        <f ca="1"/>
        <v>Medidor de Vazão RS-S5</v>
      </c>
      <c r="VQ114" t="str">
        <f ca="1"/>
        <v>Medidor de Vibração Portátil</v>
      </c>
      <c r="VR114" t="str">
        <f ca="1"/>
        <v>Meteorologia Fixo</v>
      </c>
      <c r="VS114" t="str">
        <f ca="1"/>
        <v>MODFLOW Diversos</v>
      </c>
      <c r="VT114" t="str">
        <f ca="1"/>
        <v>Monitor de Material Particulado</v>
      </c>
      <c r="VU114" t="str">
        <f ca="1"/>
        <v>Monitor de Material Particulado Portátil</v>
      </c>
      <c r="VV114" t="str">
        <f ca="1"/>
        <v>Monitoramento Fixo</v>
      </c>
      <c r="VW114" t="str">
        <f ca="1"/>
        <v>Mosquetão</v>
      </c>
      <c r="VX114" t="str">
        <f ca="1"/>
        <v>Óculos de Proteção</v>
      </c>
      <c r="VY114" t="str">
        <f ca="1"/>
        <v>Outros Diversos</v>
      </c>
      <c r="VZ114" t="str">
        <f ca="1"/>
        <v>Painel controlador Diversos</v>
      </c>
      <c r="WA114" t="str">
        <f ca="1"/>
        <v>Painel controlador Fixo</v>
      </c>
      <c r="WB114" t="str">
        <f ca="1"/>
        <v>Painel controlador Portátil</v>
      </c>
      <c r="WC114" t="str">
        <f ca="1"/>
        <v>Respirador Facial</v>
      </c>
      <c r="WD114" t="str">
        <f ca="1"/>
        <v>Separador de Agua/ Oleo Fixo</v>
      </c>
      <c r="WE114" t="str">
        <f ca="1"/>
        <v>Sistema de Monitoramento de Material Particulado</v>
      </c>
      <c r="WF114" t="str">
        <f ca="1"/>
        <v>Sonda Portátil</v>
      </c>
      <c r="WG114" t="str">
        <f ca="1"/>
        <v xml:space="preserve">Sonda Portátil </v>
      </c>
      <c r="WH114" t="str">
        <f ca="1"/>
        <v>Sonda Serie 6</v>
      </c>
      <c r="WI114" t="str">
        <f ca="1"/>
        <v>Sonda Serie EcoSense</v>
      </c>
      <c r="WJ114" t="str">
        <f ca="1"/>
        <v>Sonda Serie EXO</v>
      </c>
      <c r="WK114" t="str">
        <f ca="1"/>
        <v>Sonda Serie IQ SensorNet</v>
      </c>
      <c r="WL114" t="str">
        <f ca="1"/>
        <v>Sonda Serie Lab &amp; Field</v>
      </c>
      <c r="WM114" t="str">
        <f ca="1"/>
        <v>Sonda Serie MultiLab</v>
      </c>
      <c r="WN114" t="str">
        <f ca="1"/>
        <v>Sonda Serie ODO-RTU</v>
      </c>
      <c r="WO114" t="str">
        <f ca="1"/>
        <v>Sonda Serie Pro</v>
      </c>
      <c r="WP114" t="str">
        <f ca="1"/>
        <v>Sonda Serie ProDigital</v>
      </c>
      <c r="WQ114" t="str">
        <f ca="1"/>
        <v>Sonda Serie TruLab</v>
      </c>
      <c r="WR114" t="str">
        <f ca="1"/>
        <v>Talabarte</v>
      </c>
      <c r="WS114" t="str">
        <f ca="1"/>
        <v>Telemetria Fixo</v>
      </c>
      <c r="WT114" t="str">
        <f ca="1"/>
        <v>TERMAL Fixo</v>
      </c>
      <c r="WU114" t="str">
        <f ca="1"/>
        <v>Transmissão Fixo</v>
      </c>
      <c r="WV114" t="str">
        <f ca="1"/>
        <v>Tratamento Diversos</v>
      </c>
      <c r="WW114" t="str">
        <f ca="1"/>
        <v>Tratamento Fixo</v>
      </c>
      <c r="WX114" t="str">
        <f ca="1"/>
        <v>Travaqueda</v>
      </c>
      <c r="WY114" t="str">
        <f ca="1"/>
        <v>Tripe</v>
      </c>
      <c r="WZ114" t="str">
        <f ca="1"/>
        <v>UMR Fixo</v>
      </c>
      <c r="AMP114" cm="1">
        <f t="array" aca="1" ref="AMP114:AXU114" ca="1">IFERROR(TRANSPOSE(_xlfn._xlws.SORT(_xlfn.UNIQUE(_xlfn._xlws.FILTER(cp_subgrupo,(($A114="")+(cp_linha=$A114))*(($B114="")+(cp_grupo=$B114))*(($D114="")+(cp_tipo_mercadoria=$D114))*(($E114="")+(cp_fabricante=$E114)))))),"")</f>
        <v>550</v>
      </c>
      <c r="AMQ114">
        <f ca="1"/>
        <v>556</v>
      </c>
      <c r="AMR114">
        <f ca="1"/>
        <v>6600</v>
      </c>
      <c r="AMS114">
        <f ca="1"/>
        <v>9500</v>
      </c>
      <c r="AMT114">
        <f ca="1"/>
        <v>9800</v>
      </c>
      <c r="AMU114" t="str">
        <f ca="1"/>
        <v>3017M</v>
      </c>
      <c r="AMV114" t="str">
        <f ca="1"/>
        <v>301-ADI</v>
      </c>
      <c r="AMW114" t="str">
        <f ca="1"/>
        <v>301C</v>
      </c>
      <c r="AMX114" t="str">
        <f ca="1"/>
        <v>301-R8</v>
      </c>
      <c r="AMY114" t="str">
        <f ca="1"/>
        <v>4000 series Isco</v>
      </c>
      <c r="AMZ114" t="str">
        <f ca="1"/>
        <v xml:space="preserve">Absorvedores </v>
      </c>
      <c r="ANA114" t="str">
        <f ca="1"/>
        <v>Acessório</v>
      </c>
      <c r="ANB114" t="str">
        <f ca="1"/>
        <v>ADCP</v>
      </c>
      <c r="ANC114" t="str">
        <f ca="1"/>
        <v>ADP</v>
      </c>
      <c r="AND114" t="str">
        <f ca="1"/>
        <v>ADR 1500</v>
      </c>
      <c r="ANE114" t="str">
        <f ca="1"/>
        <v>AIR AWARE</v>
      </c>
      <c r="ANF114" t="str">
        <f ca="1"/>
        <v>Air Striper</v>
      </c>
      <c r="ANG114" t="str">
        <f ca="1"/>
        <v>AIRSCAN</v>
      </c>
      <c r="ANH114" t="str">
        <f ca="1"/>
        <v>Amostrador</v>
      </c>
      <c r="ANI114" t="str">
        <f ca="1"/>
        <v>Anel</v>
      </c>
      <c r="ANJ114" t="str">
        <f ca="1"/>
        <v>APEX 2</v>
      </c>
      <c r="ANK114" t="str">
        <f ca="1"/>
        <v>Argonaut</v>
      </c>
      <c r="ANL114" t="str">
        <f ca="1"/>
        <v>Auto Pump</v>
      </c>
      <c r="ANM114" t="str">
        <f ca="1"/>
        <v>BADGE PLUS</v>
      </c>
      <c r="ANN114" t="str">
        <f ca="1"/>
        <v>Biogas</v>
      </c>
      <c r="ANO114" t="str">
        <f ca="1"/>
        <v>BIOGAS 300</v>
      </c>
      <c r="ANP114" t="str">
        <f ca="1"/>
        <v>BIOGAS 3000</v>
      </c>
      <c r="ANQ114" t="str">
        <f ca="1"/>
        <v>BIOGAS 5000</v>
      </c>
      <c r="ANR114" t="str">
        <f ca="1"/>
        <v>BM25</v>
      </c>
      <c r="ANS114" t="str">
        <f ca="1"/>
        <v>Bomba</v>
      </c>
      <c r="ANT114" t="str">
        <f ca="1"/>
        <v>BW</v>
      </c>
      <c r="ANU114" t="str">
        <f ca="1"/>
        <v xml:space="preserve">BW </v>
      </c>
      <c r="ANV114" t="str">
        <f ca="1"/>
        <v>BW CLIP</v>
      </c>
      <c r="ANW114" t="str">
        <f ca="1"/>
        <v>BW FLEX</v>
      </c>
      <c r="ANX114" t="str">
        <f ca="1"/>
        <v>BW ICON</v>
      </c>
      <c r="ANY114" t="str">
        <f ca="1"/>
        <v>BW SOLO</v>
      </c>
      <c r="ANZ114" t="str">
        <f ca="1"/>
        <v>BW ULTRA</v>
      </c>
      <c r="AOA114" t="str">
        <f ca="1"/>
        <v>C100</v>
      </c>
      <c r="AOB114" t="str">
        <f ca="1"/>
        <v>Cabo</v>
      </c>
      <c r="AOC114" t="str">
        <f ca="1"/>
        <v>Calibração</v>
      </c>
      <c r="AOD114" t="str">
        <f ca="1"/>
        <v>Castaway</v>
      </c>
      <c r="AOE114" t="str">
        <f ca="1"/>
        <v>CEL-24X</v>
      </c>
      <c r="AOF114" t="str">
        <f ca="1"/>
        <v>CEL-35X</v>
      </c>
      <c r="AOG114" t="str">
        <f ca="1"/>
        <v>CEL-62X</v>
      </c>
      <c r="AOH114" t="str">
        <f ca="1"/>
        <v>CEL-63X</v>
      </c>
      <c r="AOI114" t="str">
        <f ca="1"/>
        <v>Certificado</v>
      </c>
      <c r="AOJ114" t="str">
        <f ca="1"/>
        <v>CEX300</v>
      </c>
      <c r="AOK114" t="str">
        <f ca="1"/>
        <v>Chempro</v>
      </c>
      <c r="AOL114" t="str">
        <f ca="1"/>
        <v>Cilindro</v>
      </c>
      <c r="AOM114" t="str">
        <f ca="1"/>
        <v xml:space="preserve">Cinto de Segurança </v>
      </c>
      <c r="AON114" t="str">
        <f ca="1"/>
        <v>Clean Cell Pro</v>
      </c>
      <c r="AOO114" t="str">
        <f ca="1"/>
        <v>CLEANVIEWERGAS</v>
      </c>
      <c r="AOP114" t="str">
        <f ca="1"/>
        <v>CM4</v>
      </c>
      <c r="AOQ114" t="str">
        <f ca="1"/>
        <v>CONDUCTIVITY PLUS</v>
      </c>
      <c r="AOR114" t="str">
        <f ca="1"/>
        <v>CONTADOR DE CICLOS</v>
      </c>
      <c r="AOS114" t="str">
        <f ca="1"/>
        <v>Controlador</v>
      </c>
      <c r="AOT114" t="str">
        <f ca="1"/>
        <v>CTX 300</v>
      </c>
      <c r="AOU114" t="str">
        <f ca="1"/>
        <v>CUB</v>
      </c>
      <c r="AOV114" t="str">
        <f ca="1"/>
        <v>DataLogger</v>
      </c>
      <c r="AOW114" t="str">
        <f ca="1"/>
        <v>DATARAM 4</v>
      </c>
      <c r="AOX114" t="str">
        <f ca="1"/>
        <v>DBADGE 2</v>
      </c>
      <c r="AOY114" t="str">
        <f ca="1"/>
        <v>DBO</v>
      </c>
      <c r="AOZ114" t="str">
        <f ca="1"/>
        <v>DIPPER TOUGH</v>
      </c>
      <c r="APA114" t="str">
        <f ca="1"/>
        <v>DIPPERLOG</v>
      </c>
      <c r="APB114" t="str">
        <f ca="1"/>
        <v>DIPPER-T</v>
      </c>
      <c r="APC114" t="str">
        <f ca="1"/>
        <v>Display</v>
      </c>
      <c r="APD114" t="str">
        <f ca="1"/>
        <v>Diversos</v>
      </c>
      <c r="APE114" t="str">
        <f ca="1"/>
        <v>DO200</v>
      </c>
      <c r="APF114" t="str">
        <f ca="1"/>
        <v>DURATRACKER</v>
      </c>
      <c r="APG114" t="str">
        <f ca="1"/>
        <v>E3 POINT</v>
      </c>
      <c r="APH114" t="str">
        <f ca="1"/>
        <v>EAGLE</v>
      </c>
      <c r="API114" t="str">
        <f ca="1"/>
        <v>EC300</v>
      </c>
      <c r="APJ114" t="str">
        <f ca="1"/>
        <v>EC30A</v>
      </c>
      <c r="APK114" t="str">
        <f ca="1"/>
        <v>Embarcação</v>
      </c>
      <c r="APL114" t="str">
        <f ca="1"/>
        <v>EmeClean</v>
      </c>
      <c r="APM114" t="str">
        <f ca="1"/>
        <v>Estação</v>
      </c>
      <c r="APN114" t="str">
        <f ca="1"/>
        <v>Estrutura</v>
      </c>
      <c r="APO114" t="str">
        <f ca="1"/>
        <v>EXO</v>
      </c>
      <c r="APP114" t="str">
        <f ca="1"/>
        <v>EXO (Completa)</v>
      </c>
      <c r="APQ114" t="str">
        <f ca="1"/>
        <v>EXTREME</v>
      </c>
      <c r="APR114" t="str">
        <f ca="1"/>
        <v>FALCO</v>
      </c>
      <c r="APS114" t="str">
        <f ca="1"/>
        <v>FAU</v>
      </c>
      <c r="APT114" t="str">
        <f ca="1"/>
        <v>Ferramental</v>
      </c>
      <c r="APU114" t="str">
        <f ca="1"/>
        <v>Filtro</v>
      </c>
      <c r="APV114" t="str">
        <f ca="1"/>
        <v>FIREPRO</v>
      </c>
      <c r="APW114" t="str">
        <f ca="1"/>
        <v>FlowTracker</v>
      </c>
      <c r="APX114" t="str">
        <f ca="1"/>
        <v>FROG</v>
      </c>
      <c r="APY114" t="str">
        <f ca="1"/>
        <v>FS20X</v>
      </c>
      <c r="APZ114" t="str">
        <f ca="1"/>
        <v>FS-20X</v>
      </c>
      <c r="AQA114" t="str">
        <f ca="1"/>
        <v>FS24X</v>
      </c>
      <c r="AQB114" t="str">
        <f ca="1"/>
        <v>FSL100</v>
      </c>
      <c r="AQC114" t="str">
        <f ca="1"/>
        <v>FSX</v>
      </c>
      <c r="AQD114" t="str">
        <f ca="1"/>
        <v>G100</v>
      </c>
      <c r="AQE114" t="str">
        <f ca="1"/>
        <v>G110</v>
      </c>
      <c r="AQF114" t="str">
        <f ca="1"/>
        <v>G200</v>
      </c>
      <c r="AQG114" t="str">
        <f ca="1"/>
        <v>GA 3000</v>
      </c>
      <c r="AQH114" t="str">
        <f ca="1"/>
        <v>GA 5000</v>
      </c>
      <c r="AQI114" t="str">
        <f ca="1"/>
        <v>GASCARD</v>
      </c>
      <c r="AQJ114" t="str">
        <f ca="1"/>
        <v>GASCEHCK G</v>
      </c>
      <c r="AQK114" t="str">
        <f ca="1"/>
        <v>Gascheck</v>
      </c>
      <c r="AQL114" t="str">
        <f ca="1"/>
        <v>GASCHECK 3000</v>
      </c>
      <c r="AQM114" t="str">
        <f ca="1"/>
        <v>GASCHECK 5000</v>
      </c>
      <c r="AQN114" t="str">
        <f ca="1"/>
        <v>GASCHECK 6000</v>
      </c>
      <c r="AQO114" t="str">
        <f ca="1"/>
        <v>GASCHECK G</v>
      </c>
      <c r="AQP114" t="str">
        <f ca="1"/>
        <v>GASCHECK P1</v>
      </c>
      <c r="AQQ114" t="str">
        <f ca="1"/>
        <v>GASPOINT</v>
      </c>
      <c r="AQR114" t="str">
        <f ca="1"/>
        <v>GATEWAY</v>
      </c>
      <c r="AQS114" t="str">
        <f ca="1"/>
        <v>GEM</v>
      </c>
      <c r="AQT114" t="str">
        <f ca="1"/>
        <v>GEM 2000</v>
      </c>
      <c r="AQU114" t="str">
        <f ca="1"/>
        <v>GEM 5000</v>
      </c>
      <c r="AQV114" t="str">
        <f ca="1"/>
        <v>GEM/GA/BIOGAS 5000</v>
      </c>
      <c r="AQW114" t="str">
        <f ca="1"/>
        <v>GeneCount</v>
      </c>
      <c r="AQX114" t="str">
        <f ca="1"/>
        <v>GENIE</v>
      </c>
      <c r="AQY114" t="str">
        <f ca="1"/>
        <v>Guardian</v>
      </c>
      <c r="AQZ114" t="str">
        <f ca="1"/>
        <v>GUARDIAN 2</v>
      </c>
      <c r="ARA114" t="str">
        <f ca="1"/>
        <v>H.OIL</v>
      </c>
      <c r="ARB114" t="str">
        <f ca="1"/>
        <v>HA20</v>
      </c>
      <c r="ARC114" t="str">
        <f ca="1"/>
        <v>HA40</v>
      </c>
      <c r="ARD114" t="str">
        <f ca="1"/>
        <v>HA-71</v>
      </c>
      <c r="ARE114" t="str">
        <f ca="1"/>
        <v>HA-72</v>
      </c>
      <c r="ARF114" t="str">
        <f ca="1"/>
        <v>HAVEX</v>
      </c>
      <c r="ARG114" t="str">
        <f ca="1"/>
        <v>HON</v>
      </c>
      <c r="ARH114" t="str">
        <f ca="1"/>
        <v>HON TITAN</v>
      </c>
      <c r="ARI114" t="str">
        <f ca="1"/>
        <v>Hora Técnica</v>
      </c>
      <c r="ARJ114" t="str">
        <f ca="1"/>
        <v>IAQ POINT 2</v>
      </c>
      <c r="ARK114" t="str">
        <f ca="1"/>
        <v>IMPACT PRO</v>
      </c>
      <c r="ARL114" t="str">
        <f ca="1"/>
        <v>Inativo</v>
      </c>
      <c r="ARM114" t="str">
        <f ca="1"/>
        <v>INNOVA</v>
      </c>
      <c r="ARN114" t="str">
        <f ca="1"/>
        <v>Instalação</v>
      </c>
      <c r="ARO114" t="str">
        <f ca="1"/>
        <v>INTELLIDOX</v>
      </c>
      <c r="ARP114" t="str">
        <f ca="1"/>
        <v>IQ PIPE</v>
      </c>
      <c r="ARQ114" t="str">
        <f ca="1"/>
        <v>IQ PLUS</v>
      </c>
      <c r="ARR114" t="str">
        <f ca="1"/>
        <v>IQ Standard</v>
      </c>
      <c r="ARS114" t="str">
        <f ca="1"/>
        <v>ITRANS</v>
      </c>
      <c r="ART114" t="str">
        <f ca="1"/>
        <v>JES-301</v>
      </c>
      <c r="ARU114" t="str">
        <f ca="1"/>
        <v>JFID</v>
      </c>
      <c r="ARV114" t="str">
        <f ca="1"/>
        <v>JH3E</v>
      </c>
      <c r="ARW114" t="str">
        <f ca="1"/>
        <v>JSP-87</v>
      </c>
      <c r="ARX114" t="str">
        <f ca="1"/>
        <v>JSP-89</v>
      </c>
      <c r="ARY114" t="str">
        <f ca="1"/>
        <v>L360</v>
      </c>
      <c r="ARZ114" t="str">
        <f ca="1"/>
        <v>LEAKCHECK P1</v>
      </c>
      <c r="ASA114" t="str">
        <f ca="1"/>
        <v>LEAKMATE</v>
      </c>
      <c r="ASB114" t="str">
        <f ca="1"/>
        <v>Locação</v>
      </c>
      <c r="ASC114" t="str">
        <f ca="1"/>
        <v>Luminometro</v>
      </c>
      <c r="ASD114" t="str">
        <f ca="1"/>
        <v>M10</v>
      </c>
      <c r="ASE114" t="str">
        <f ca="1"/>
        <v>M11</v>
      </c>
      <c r="ASF114" t="str">
        <f ca="1"/>
        <v>M9</v>
      </c>
      <c r="ASG114" t="str">
        <f ca="1"/>
        <v>MAGFLUX</v>
      </c>
      <c r="ASH114" t="str">
        <f ca="1"/>
        <v>Maleta</v>
      </c>
      <c r="ASI114" t="str">
        <f ca="1"/>
        <v>MANHANDLER</v>
      </c>
      <c r="ASJ114" t="str">
        <f ca="1"/>
        <v>MANNING</v>
      </c>
      <c r="ASK114" t="str">
        <f ca="1"/>
        <v>Manta</v>
      </c>
      <c r="ASL114" t="str">
        <f ca="1"/>
        <v>Manta OWS</v>
      </c>
      <c r="ASM114" t="str">
        <f ca="1"/>
        <v>MARPLE</v>
      </c>
      <c r="ASN114" t="str">
        <f ca="1"/>
        <v>MAX XT</v>
      </c>
      <c r="ASO114" t="str">
        <f ca="1"/>
        <v>Metalyser</v>
      </c>
      <c r="ASP114" t="str">
        <f ca="1"/>
        <v>METREX</v>
      </c>
      <c r="ASQ114" t="str">
        <f ca="1"/>
        <v>MGD</v>
      </c>
      <c r="ASR114" t="str">
        <f ca="1"/>
        <v>MICRO 5</v>
      </c>
      <c r="ASS114" t="str">
        <f ca="1"/>
        <v>MicroADV</v>
      </c>
      <c r="AST114" t="str">
        <f ca="1"/>
        <v>MICROCLIP</v>
      </c>
      <c r="ASU114" t="str">
        <f ca="1"/>
        <v>MICRODOCK</v>
      </c>
      <c r="ASV114" t="str">
        <f ca="1"/>
        <v>MICRODUST</v>
      </c>
      <c r="ASW114" t="str">
        <f ca="1"/>
        <v>MIDAS</v>
      </c>
      <c r="ASX114" t="str">
        <f ca="1"/>
        <v>MILLER</v>
      </c>
      <c r="ASY114" t="str">
        <f ca="1"/>
        <v>MIRAN</v>
      </c>
      <c r="ASZ114" t="str">
        <f ca="1"/>
        <v>MKII</v>
      </c>
      <c r="ATA114" t="str">
        <f ca="1"/>
        <v>Moden</v>
      </c>
      <c r="ATB114" t="str">
        <f ca="1"/>
        <v>Mosquetão</v>
      </c>
      <c r="ATC114" t="str">
        <f ca="1"/>
        <v>MP10</v>
      </c>
      <c r="ATD114" t="str">
        <f ca="1"/>
        <v>MP15</v>
      </c>
      <c r="ATE114" t="str">
        <f ca="1"/>
        <v>MP20</v>
      </c>
      <c r="ATF114" t="str">
        <f ca="1"/>
        <v>MP30</v>
      </c>
      <c r="ATG114" t="str">
        <f ca="1"/>
        <v>MP50</v>
      </c>
      <c r="ATH114" t="str">
        <f ca="1"/>
        <v>MPD</v>
      </c>
      <c r="ATI114" t="str">
        <f ca="1"/>
        <v>MULTILAB</v>
      </c>
      <c r="ATJ114" t="str">
        <f ca="1"/>
        <v>MV02</v>
      </c>
      <c r="ATK114" t="str">
        <f ca="1"/>
        <v>MV03</v>
      </c>
      <c r="ATL114" t="str">
        <f ca="1"/>
        <v>MVI</v>
      </c>
      <c r="ATM114" t="str">
        <f ca="1"/>
        <v>MX4</v>
      </c>
      <c r="ATN114" t="str">
        <f ca="1"/>
        <v>MX6</v>
      </c>
      <c r="ATO114" t="str">
        <f ca="1"/>
        <v>NDP - 25 BAN</v>
      </c>
      <c r="ATP114" t="str">
        <f ca="1"/>
        <v>Numatic</v>
      </c>
      <c r="ATQ114" t="str">
        <f ca="1"/>
        <v>ODO200</v>
      </c>
      <c r="ATR114" t="str">
        <f ca="1"/>
        <v>OELD</v>
      </c>
      <c r="ATS114" t="str">
        <f ca="1"/>
        <v>OLCT</v>
      </c>
      <c r="ATT114" t="str">
        <f ca="1"/>
        <v>OPTI-FIT</v>
      </c>
      <c r="ATU114" t="str">
        <f ca="1"/>
        <v>OPTIMA PLUS</v>
      </c>
      <c r="ATV114" t="str">
        <f ca="1"/>
        <v>Outros</v>
      </c>
      <c r="ATW114" t="str">
        <f ca="1"/>
        <v>OWS</v>
      </c>
      <c r="ATX114" t="str">
        <f ca="1"/>
        <v>Painel</v>
      </c>
      <c r="ATY114" t="str">
        <f ca="1"/>
        <v>Painel de Controle</v>
      </c>
      <c r="ATZ114" t="str">
        <f ca="1"/>
        <v>Painel Solar</v>
      </c>
      <c r="AUA114" t="str">
        <f ca="1"/>
        <v>PANTHER</v>
      </c>
      <c r="AUB114" t="str">
        <f ca="1"/>
        <v>PCM</v>
      </c>
      <c r="AUC114" t="str">
        <f ca="1"/>
        <v>PDR1500</v>
      </c>
      <c r="AUD114" t="str">
        <f ca="1"/>
        <v>PH100</v>
      </c>
      <c r="AUE114" t="str">
        <f ca="1"/>
        <v>PHD6</v>
      </c>
      <c r="AUF114" t="str">
        <f ca="1"/>
        <v>PHOCHECK 1000</v>
      </c>
      <c r="AUG114" t="str">
        <f ca="1"/>
        <v>PHOCHECK 3000</v>
      </c>
      <c r="AUH114" t="str">
        <f ca="1"/>
        <v>Pro Plus</v>
      </c>
      <c r="AUI114" t="str">
        <f ca="1"/>
        <v>Pro Quattro</v>
      </c>
      <c r="AUJ114" t="str">
        <f ca="1"/>
        <v>PRO10</v>
      </c>
      <c r="AUK114" t="str">
        <f ca="1"/>
        <v>PRO1020</v>
      </c>
      <c r="AUL114" t="str">
        <f ca="1"/>
        <v>PRO1030</v>
      </c>
      <c r="AUM114" t="str">
        <f ca="1"/>
        <v>PRO20</v>
      </c>
      <c r="AUN114" t="str">
        <f ca="1"/>
        <v>PRO2030</v>
      </c>
      <c r="AUO114" t="str">
        <f ca="1"/>
        <v>PRO30</v>
      </c>
      <c r="AUP114" t="str">
        <f ca="1"/>
        <v>PRODO</v>
      </c>
      <c r="AUQ114" t="str">
        <f ca="1"/>
        <v>ProDss</v>
      </c>
      <c r="AUR114" t="str">
        <f ca="1"/>
        <v>PROSOLO</v>
      </c>
      <c r="AUS114" t="str">
        <f ca="1"/>
        <v>PROSWAP</v>
      </c>
      <c r="AUT114" t="str">
        <f ca="1"/>
        <v>PT100</v>
      </c>
      <c r="AUU114" t="str">
        <f ca="1"/>
        <v>QRAE 3</v>
      </c>
      <c r="AUV114" t="str">
        <f ca="1"/>
        <v>QRAE3</v>
      </c>
      <c r="AUW114" t="str">
        <f ca="1"/>
        <v>QUATTRO</v>
      </c>
      <c r="AUX114" t="str">
        <f ca="1"/>
        <v>Quimico</v>
      </c>
      <c r="AUY114" t="str">
        <f ca="1"/>
        <v>RAEGUARD</v>
      </c>
      <c r="AUZ114" t="str">
        <f ca="1"/>
        <v>Reagente</v>
      </c>
      <c r="AVA114" t="str">
        <f ca="1"/>
        <v>Reforma</v>
      </c>
      <c r="AVB114" t="str">
        <f ca="1"/>
        <v>REMOX</v>
      </c>
      <c r="AVC114" t="str">
        <f ca="1"/>
        <v>RIG RAT</v>
      </c>
      <c r="AVD114" t="str">
        <f ca="1"/>
        <v>RIKEN KEIKE</v>
      </c>
      <c r="AVE114" t="str">
        <f ca="1"/>
        <v>RS5</v>
      </c>
      <c r="AVF114" t="str">
        <f ca="1"/>
        <v>RS6</v>
      </c>
      <c r="AVG114" t="str">
        <f ca="1"/>
        <v>RS7</v>
      </c>
      <c r="AVH114" t="str">
        <f ca="1"/>
        <v>SAGE RIO</v>
      </c>
      <c r="AVI114" t="str">
        <f ca="1"/>
        <v>Sample Pro</v>
      </c>
      <c r="AVJ114" t="str">
        <f ca="1"/>
        <v>SAMPLEASE</v>
      </c>
      <c r="AVK114" t="str">
        <f ca="1"/>
        <v>SC</v>
      </c>
      <c r="AVL114" t="str">
        <f ca="1"/>
        <v>SCORPION</v>
      </c>
      <c r="AVM114" t="str">
        <f ca="1"/>
        <v>SEARCHLINE</v>
      </c>
      <c r="AVN114" t="str">
        <f ca="1"/>
        <v>SENSEPOINT</v>
      </c>
      <c r="AVO114" t="str">
        <f ca="1"/>
        <v>Sensor</v>
      </c>
      <c r="AVP114" t="str">
        <f ca="1"/>
        <v>SERIE BW</v>
      </c>
      <c r="AVQ114" t="str">
        <f ca="1"/>
        <v>SERIE6</v>
      </c>
      <c r="AVR114" t="str">
        <f ca="1"/>
        <v>SHAKETEST</v>
      </c>
      <c r="AVS114" t="str">
        <f ca="1"/>
        <v>SHARPEYE</v>
      </c>
      <c r="AVT114" t="str">
        <f ca="1"/>
        <v>Signature</v>
      </c>
      <c r="AVU114" t="str">
        <f ca="1"/>
        <v>Sistema</v>
      </c>
      <c r="AVV114" t="str">
        <f ca="1"/>
        <v>Skimmer</v>
      </c>
      <c r="AVW114" t="str">
        <f ca="1"/>
        <v>SKINNY DIPPER</v>
      </c>
      <c r="AVX114" t="str">
        <f ca="1"/>
        <v>SM.OIL</v>
      </c>
      <c r="AVY114" t="str">
        <f ca="1"/>
        <v>Software</v>
      </c>
      <c r="AVZ114" t="str">
        <f ca="1"/>
        <v>Solução</v>
      </c>
      <c r="AWA114" t="str">
        <f ca="1"/>
        <v>Sonda RTU</v>
      </c>
      <c r="AWB114" t="str">
        <f ca="1"/>
        <v>SOS-4-003</v>
      </c>
      <c r="AWC114" t="str">
        <f ca="1"/>
        <v>SPERIAN</v>
      </c>
      <c r="AWD114" t="str">
        <f ca="1"/>
        <v>SPM FLEX</v>
      </c>
      <c r="AWE114" t="str">
        <f ca="1"/>
        <v>T8000</v>
      </c>
      <c r="AWF114" t="str">
        <f ca="1"/>
        <v>TadLar Bag</v>
      </c>
      <c r="AWG114" t="str">
        <f ca="1"/>
        <v>TERMAL</v>
      </c>
      <c r="AWH114" t="str">
        <f ca="1"/>
        <v>Termovelocimétrico</v>
      </c>
      <c r="AWI114" t="str">
        <f ca="1"/>
        <v>TIGER</v>
      </c>
      <c r="AWJ114" t="str">
        <f ca="1"/>
        <v>TITAN</v>
      </c>
      <c r="AWK114" t="str">
        <f ca="1"/>
        <v>TITAN 2</v>
      </c>
      <c r="AWL114" t="str">
        <f ca="1"/>
        <v>TOP TRACK</v>
      </c>
      <c r="AWM114" t="str">
        <f ca="1"/>
        <v>TOUCHPOINT</v>
      </c>
      <c r="AWN114" t="str">
        <f ca="1"/>
        <v>Transdutor</v>
      </c>
      <c r="AWO114" t="str">
        <f ca="1"/>
        <v>Transmissor</v>
      </c>
      <c r="AWP114" t="str">
        <f ca="1"/>
        <v>Treinamento</v>
      </c>
      <c r="AWQ114" t="str">
        <f ca="1"/>
        <v>TruLab</v>
      </c>
      <c r="AWR114" t="str">
        <f ca="1"/>
        <v>TVA</v>
      </c>
      <c r="AWS114" t="str">
        <f ca="1"/>
        <v xml:space="preserve">TVA </v>
      </c>
      <c r="AWT114" t="str">
        <f ca="1"/>
        <v>TVA 1000B</v>
      </c>
      <c r="AWU114" t="str">
        <f ca="1"/>
        <v>TVA 2020</v>
      </c>
      <c r="AWV114" t="str">
        <f ca="1"/>
        <v>TVOC</v>
      </c>
      <c r="AWW114" t="str">
        <f ca="1"/>
        <v>TX1</v>
      </c>
      <c r="AWX114" t="str">
        <f ca="1"/>
        <v>UMR</v>
      </c>
      <c r="AWY114" t="str">
        <f ca="1"/>
        <v>UVEX</v>
      </c>
      <c r="AWZ114" t="str">
        <f ca="1"/>
        <v>Vapor pin/ Clean</v>
      </c>
      <c r="AXA114" t="str">
        <f ca="1"/>
        <v>WATER TAPE</v>
      </c>
      <c r="AXB114" t="str">
        <f ca="1"/>
        <v>WELLHEAD</v>
      </c>
      <c r="AXC114" t="str">
        <f ca="1"/>
        <v>WellTape</v>
      </c>
      <c r="AXD114" t="str">
        <f ca="1"/>
        <v>WX16</v>
      </c>
      <c r="AXE114" t="str">
        <f ca="1"/>
        <v>WX4</v>
      </c>
      <c r="AXF114" t="str">
        <f ca="1"/>
        <v>WX64</v>
      </c>
      <c r="AXG114" t="str">
        <f ca="1"/>
        <v>XCD</v>
      </c>
      <c r="AXH114" t="str">
        <f ca="1"/>
        <v>XCL</v>
      </c>
      <c r="AXI114" t="str">
        <f ca="1"/>
        <v>XNX</v>
      </c>
      <c r="AXJ114" t="str">
        <f ca="1"/>
        <v>XPIS</v>
      </c>
      <c r="AXK114" t="str">
        <f ca="1"/>
        <v>XPV</v>
      </c>
      <c r="AXL114" t="str">
        <f ca="1"/>
        <v>XRL</v>
      </c>
      <c r="AXM114" t="str">
        <f ca="1"/>
        <v>YSI30</v>
      </c>
      <c r="AXN114" t="str">
        <f ca="1"/>
        <v>YSI3100</v>
      </c>
      <c r="AXO114" t="str">
        <f ca="1"/>
        <v>YSI3200</v>
      </c>
      <c r="AXP114" t="str">
        <f ca="1"/>
        <v>YSI5000</v>
      </c>
      <c r="AXQ114" t="str">
        <f ca="1"/>
        <v>YSI5100</v>
      </c>
      <c r="AXR114" t="str">
        <f ca="1"/>
        <v>YSI55</v>
      </c>
      <c r="AXS114" t="str">
        <f ca="1"/>
        <v>YSI60</v>
      </c>
      <c r="AXT114" t="str">
        <f ca="1"/>
        <v>YSI85</v>
      </c>
      <c r="AXU114" t="str">
        <f ca="1"/>
        <v>ZAREBA</v>
      </c>
      <c r="BFV114" t="str" cm="1">
        <f t="array" aca="1" ref="BFV114:BGB114" ca="1">IFERROR(TRANSPOSE(_xlfn._xlws.SORT(_xlfn.UNIQUE(_xlfn._xlws.FILTER(cp_tipo_mercadoria,(($A114="")+(cp_linha=$A114))*(($B114="")+(cp_grupo=$B114))*(($C114="")+(cp_subgrupo=$C114))*(($E114="")+(cp_fabricante=$E114)))))),"")</f>
        <v>Acessório</v>
      </c>
      <c r="BFW114" t="str">
        <f ca="1"/>
        <v>Acessório/Reposição</v>
      </c>
      <c r="BFX114" t="str">
        <f ca="1"/>
        <v>Inativo</v>
      </c>
      <c r="BFY114" t="str">
        <f ca="1"/>
        <v>Insumo</v>
      </c>
      <c r="BFZ114" t="str">
        <f ca="1"/>
        <v>Produto</v>
      </c>
      <c r="BGA114" t="str">
        <f ca="1"/>
        <v>Reposição</v>
      </c>
      <c r="BGB114" t="str">
        <f ca="1"/>
        <v>Serviço</v>
      </c>
      <c r="BZB114" t="str" cm="1">
        <f t="array" aca="1" ref="BZB114:CBA114" ca="1">IFERROR(TRANSPOSE(_xlfn._xlws.SORT(_xlfn.UNIQUE(_xlfn._xlws.FILTER(cp_fabricante,(($A114="")+(cp_linha=$A114))*(($B114="")+(cp_grupo=$B114))*(($C114="")+(cp_subgrupo=$C114))*(($D114="")+(cp_tipo_mercadoria=$D114)))))),"")</f>
        <v>ABK</v>
      </c>
      <c r="BZC114" t="str">
        <f ca="1"/>
        <v>AGT</v>
      </c>
      <c r="BZD114" t="str">
        <f ca="1"/>
        <v>Air Liquide</v>
      </c>
      <c r="BZE114" t="str">
        <f ca="1"/>
        <v>AMBIENTAL</v>
      </c>
      <c r="BZF114" t="str">
        <f ca="1"/>
        <v>AMS</v>
      </c>
      <c r="BZG114" t="str">
        <f ca="1"/>
        <v>Campbell</v>
      </c>
      <c r="BZH114" t="str">
        <f ca="1"/>
        <v>CASELLA</v>
      </c>
      <c r="BZI114" t="str">
        <f ca="1"/>
        <v>CHP</v>
      </c>
      <c r="BZJ114" t="str">
        <f ca="1"/>
        <v>Clean</v>
      </c>
      <c r="BZK114" t="str">
        <f ca="1"/>
        <v>COPPI</v>
      </c>
      <c r="BZL114" t="str">
        <f ca="1"/>
        <v>Coregas</v>
      </c>
      <c r="BZM114" t="str">
        <f ca="1"/>
        <v>DFT</v>
      </c>
      <c r="BZN114" t="str">
        <f ca="1"/>
        <v>DPUNION</v>
      </c>
      <c r="BZO114" t="str">
        <f ca="1"/>
        <v>EDINBURG</v>
      </c>
      <c r="BZP114" t="str">
        <f ca="1"/>
        <v>EMEC</v>
      </c>
      <c r="BZQ114" t="str">
        <f ca="1"/>
        <v>EN NOVATIVE</v>
      </c>
      <c r="BZR114" t="str">
        <f ca="1"/>
        <v>environics</v>
      </c>
      <c r="BZS114" t="str">
        <f ca="1"/>
        <v>EON</v>
      </c>
      <c r="BZT114" t="str">
        <f ca="1"/>
        <v>ESS</v>
      </c>
      <c r="BZU114" t="str">
        <f ca="1"/>
        <v>Fabricante</v>
      </c>
      <c r="BZV114" t="str">
        <f ca="1"/>
        <v>Global Water</v>
      </c>
      <c r="BZW114" t="str">
        <f ca="1"/>
        <v>GRACO</v>
      </c>
      <c r="BZX114" t="str">
        <f ca="1"/>
        <v>HER</v>
      </c>
      <c r="BZY114" t="str">
        <f ca="1"/>
        <v>HISCO</v>
      </c>
      <c r="BZZ114" t="str">
        <f ca="1"/>
        <v>HON</v>
      </c>
      <c r="CAA114" t="str">
        <f ca="1"/>
        <v>Inativo</v>
      </c>
      <c r="CAB114" t="str">
        <f ca="1"/>
        <v>Industrial</v>
      </c>
      <c r="CAC114" t="str">
        <f ca="1"/>
        <v>ION</v>
      </c>
      <c r="CAD114" t="str">
        <f ca="1"/>
        <v>ISCO</v>
      </c>
      <c r="CAE114" t="str">
        <f ca="1"/>
        <v>JCT</v>
      </c>
      <c r="CAF114" t="str">
        <f ca="1"/>
        <v>LINDE</v>
      </c>
      <c r="CAG114" t="str">
        <f ca="1"/>
        <v>Luminutra</v>
      </c>
      <c r="CAH114" t="str">
        <f ca="1"/>
        <v>MJK</v>
      </c>
      <c r="CAI114" t="str">
        <f ca="1"/>
        <v>NIVELCO</v>
      </c>
      <c r="CAJ114" t="str">
        <f ca="1"/>
        <v>NOVALINX</v>
      </c>
      <c r="CAK114" t="str">
        <f ca="1"/>
        <v>Oceanalpha</v>
      </c>
      <c r="CAL114" t="str">
        <f ca="1"/>
        <v>QED</v>
      </c>
      <c r="CAM114" t="str">
        <f ca="1"/>
        <v>RADIONDETECTION</v>
      </c>
      <c r="CAN114" t="str">
        <f ca="1"/>
        <v>RDI</v>
      </c>
      <c r="CAO114" t="str">
        <f ca="1"/>
        <v>Regenesis</v>
      </c>
      <c r="CAP114" t="str">
        <f ca="1"/>
        <v>RIKA</v>
      </c>
      <c r="CAQ114" t="str">
        <f ca="1"/>
        <v>SF</v>
      </c>
      <c r="CAR114" t="str">
        <f ca="1"/>
        <v>SHANGHAI</v>
      </c>
      <c r="CAS114" t="str">
        <f ca="1"/>
        <v>SON</v>
      </c>
      <c r="CAT114" t="str">
        <f ca="1"/>
        <v>TDS</v>
      </c>
      <c r="CAU114" t="str">
        <f ca="1"/>
        <v>Thermo</v>
      </c>
      <c r="CAV114" t="str">
        <f ca="1"/>
        <v>Trace2o</v>
      </c>
      <c r="CAW114" t="str">
        <f ca="1"/>
        <v>VAPOR PIN</v>
      </c>
      <c r="CAX114" t="str">
        <f ca="1"/>
        <v>waterloo</v>
      </c>
      <c r="CAY114" t="str">
        <f ca="1"/>
        <v>White</v>
      </c>
      <c r="CAZ114" t="str">
        <f ca="1"/>
        <v>YSI</v>
      </c>
      <c r="CBA114">
        <f ca="1"/>
        <v>0</v>
      </c>
    </row>
    <row r="115" spans="30:624 1030:2081" x14ac:dyDescent="0.25">
      <c r="AD115" t="str" cm="1">
        <f t="array" aca="1" ref="AD115:AI115" ca="1">IFERROR(TRANSPOSE(_xlfn._xlws.SORT(_xlfn.UNIQUE(_xlfn._xlws.FILTER(cp_linha,(($B115="")+(cp_grupo=$B115))*(($C115="")+(cp_subgrupo=$C115))*(($D115="")+(cp_tipo_mercadoria=$D115))*(($E115="")+(cp_fabricante=$E115)))))),"")</f>
        <v>Detecção e Processos de Gases</v>
      </c>
      <c r="AE115" t="str">
        <f ca="1"/>
        <v>Diversos</v>
      </c>
      <c r="AF115" t="str">
        <f ca="1"/>
        <v>Inativo</v>
      </c>
      <c r="AG115" t="str">
        <f ca="1"/>
        <v>Locação</v>
      </c>
      <c r="AH115" t="str">
        <f ca="1"/>
        <v>Recursos Hídricos</v>
      </c>
      <c r="AI115" t="str">
        <f ca="1"/>
        <v>Remediação</v>
      </c>
      <c r="TJ115" t="str" cm="1">
        <f t="array" aca="1" ref="TJ115:WZ115" ca="1">IFERROR(TRANSPOSE(_xlfn._xlws.SORT(_xlfn.UNIQUE(_xlfn._xlws.FILTER(cp_grupo,(($A115="")+(cp_linha=$A115))*(($C115="")+(cp_subgrupo=$C115))*(($D115="")+(cp_tipo_mercadoria=$D115))*(($E115="")+(cp_fabricante=$E115)))))),"")</f>
        <v>Absorvedores</v>
      </c>
      <c r="TK115" t="str">
        <f ca="1"/>
        <v>Alimentação Eletrico</v>
      </c>
      <c r="TL115" t="str">
        <f ca="1"/>
        <v>Alimentação Solar</v>
      </c>
      <c r="TM115" t="str">
        <f ca="1"/>
        <v>Amostrador Diversos</v>
      </c>
      <c r="TN115" t="str">
        <f ca="1"/>
        <v>Amostrador Não Refrigerado Portátil</v>
      </c>
      <c r="TO115" t="str">
        <f ca="1"/>
        <v>Amostrador Refrigerado Fixo</v>
      </c>
      <c r="TP115" t="str">
        <f ca="1"/>
        <v>Amostrador Refrigerado Portátil</v>
      </c>
      <c r="TQ115" t="str">
        <f ca="1"/>
        <v>Amostragem Diversos</v>
      </c>
      <c r="TR115" t="str">
        <f ca="1"/>
        <v>Analisador Diversos</v>
      </c>
      <c r="TS115" t="str">
        <f ca="1"/>
        <v>Analisador Fixo</v>
      </c>
      <c r="TT115" t="str">
        <f ca="1"/>
        <v xml:space="preserve">Analisador Fixo </v>
      </c>
      <c r="TU115" t="str">
        <f ca="1"/>
        <v>Analisador Microbiologico</v>
      </c>
      <c r="TV115" t="str">
        <f ca="1"/>
        <v>Analisador Portátil</v>
      </c>
      <c r="TW115" t="str">
        <f ca="1"/>
        <v xml:space="preserve">Analisador Portátil </v>
      </c>
      <c r="TX115" t="str">
        <f ca="1"/>
        <v>Analisador Portátil Locação</v>
      </c>
      <c r="TY115" t="str">
        <f ca="1"/>
        <v>Aterramento Diversos</v>
      </c>
      <c r="TZ115" t="str">
        <f ca="1"/>
        <v>Bomba de Amostragem Fixa</v>
      </c>
      <c r="UA115" t="str">
        <f ca="1"/>
        <v>BOMBA DE AMOSTRAGEM Fixo</v>
      </c>
      <c r="UB115" t="str">
        <f ca="1"/>
        <v>Bomba de Amostragem Portátil</v>
      </c>
      <c r="UC115" t="str">
        <f ca="1"/>
        <v>Bombeamento Fixo</v>
      </c>
      <c r="UD115" t="str">
        <f ca="1"/>
        <v>Cabeçote/Válvula Extração Metano</v>
      </c>
      <c r="UE115" t="str">
        <f ca="1"/>
        <v>Caixa Separadora Fixo</v>
      </c>
      <c r="UF115" t="str">
        <f ca="1"/>
        <v>Calibração Diversos</v>
      </c>
      <c r="UG115" t="str">
        <f ca="1"/>
        <v>Cinto de Segurança</v>
      </c>
      <c r="UH115" t="str">
        <f ca="1"/>
        <v xml:space="preserve">Cinto de Segurança </v>
      </c>
      <c r="UI115" t="str">
        <f ca="1"/>
        <v>Colorimetro Portátil</v>
      </c>
      <c r="UJ115" t="str">
        <f ca="1"/>
        <v>Conjunto Autônomo</v>
      </c>
      <c r="UK115" t="str">
        <f ca="1"/>
        <v>Cromatógrafo Portátil</v>
      </c>
      <c r="UL115" t="str">
        <f ca="1"/>
        <v>Detector de Incendio Fixo</v>
      </c>
      <c r="UM115" t="str">
        <f ca="1"/>
        <v>Detector Diversos</v>
      </c>
      <c r="UN115" t="str">
        <f ca="1"/>
        <v>Detector Fixo</v>
      </c>
      <c r="UO115" t="str">
        <f ca="1"/>
        <v>Detector Portátil</v>
      </c>
      <c r="UP115" t="str">
        <f ca="1"/>
        <v>Diversos Diversos</v>
      </c>
      <c r="UQ115" t="str">
        <f ca="1"/>
        <v>Dosímetro de ruído</v>
      </c>
      <c r="UR115" t="str">
        <f ca="1"/>
        <v>Elevador de Liquidos Fixo</v>
      </c>
      <c r="US115" t="str">
        <f ca="1"/>
        <v>Extração Diversos</v>
      </c>
      <c r="UT115" t="str">
        <f ca="1"/>
        <v>Filtração Diversos</v>
      </c>
      <c r="UU115" t="str">
        <f ca="1"/>
        <v>Fotometro Portátil</v>
      </c>
      <c r="UV115" t="str">
        <f ca="1"/>
        <v>Guincho</v>
      </c>
      <c r="UW115" t="str">
        <f ca="1"/>
        <v>Impactador de Cascata</v>
      </c>
      <c r="UX115" t="str">
        <f ca="1"/>
        <v>Inativo Inativo</v>
      </c>
      <c r="UY115" t="str">
        <f ca="1"/>
        <v>Locação Diversos</v>
      </c>
      <c r="UZ115" t="str">
        <f ca="1"/>
        <v>Medidor de Material Particulado Fixo</v>
      </c>
      <c r="VA115" t="str">
        <f ca="1"/>
        <v>Medidor de Material Particulado Portátil</v>
      </c>
      <c r="VB115" t="str">
        <f ca="1"/>
        <v>Medidor de Nível de Pressão Sonora</v>
      </c>
      <c r="VC115" t="str">
        <f ca="1"/>
        <v>Medidor de Nivel Diversos</v>
      </c>
      <c r="VD115" t="str">
        <f ca="1"/>
        <v>Medidor de Nivel Fixo</v>
      </c>
      <c r="VE115" t="str">
        <f ca="1"/>
        <v>Medidor de Nivel Portátil</v>
      </c>
      <c r="VF115" t="str">
        <f ca="1"/>
        <v>Medidor de Vazão Argonaut SL</v>
      </c>
      <c r="VG115" t="str">
        <f ca="1"/>
        <v>Medidor de Vazão Fixo</v>
      </c>
      <c r="VH115" t="str">
        <f ca="1"/>
        <v>Medidor de Vazão FlowTracker</v>
      </c>
      <c r="VI115" t="str">
        <f ca="1"/>
        <v>Medidor de Vazão Portátil</v>
      </c>
      <c r="VJ115" t="str">
        <f ca="1"/>
        <v>Medidor de Vazão RS5</v>
      </c>
      <c r="VK115" t="str">
        <f ca="1"/>
        <v>Medidor de Vazão RS6</v>
      </c>
      <c r="VL115" t="str">
        <f ca="1"/>
        <v>Medidor de Vazão RS7</v>
      </c>
      <c r="VM115" t="str">
        <f ca="1"/>
        <v>Medidor de Vazão RS-M10</v>
      </c>
      <c r="VN115" t="str">
        <f ca="1"/>
        <v>Medidor de Vazão RS-M11</v>
      </c>
      <c r="VO115" t="str">
        <f ca="1"/>
        <v>Medidor de Vazão RS-M9</v>
      </c>
      <c r="VP115" t="str">
        <f ca="1"/>
        <v>Medidor de Vazão RS-S5</v>
      </c>
      <c r="VQ115" t="str">
        <f ca="1"/>
        <v>Medidor de Vibração Portátil</v>
      </c>
      <c r="VR115" t="str">
        <f ca="1"/>
        <v>Meteorologia Fixo</v>
      </c>
      <c r="VS115" t="str">
        <f ca="1"/>
        <v>MODFLOW Diversos</v>
      </c>
      <c r="VT115" t="str">
        <f ca="1"/>
        <v>Monitor de Material Particulado</v>
      </c>
      <c r="VU115" t="str">
        <f ca="1"/>
        <v>Monitor de Material Particulado Portátil</v>
      </c>
      <c r="VV115" t="str">
        <f ca="1"/>
        <v>Monitoramento Fixo</v>
      </c>
      <c r="VW115" t="str">
        <f ca="1"/>
        <v>Mosquetão</v>
      </c>
      <c r="VX115" t="str">
        <f ca="1"/>
        <v>Óculos de Proteção</v>
      </c>
      <c r="VY115" t="str">
        <f ca="1"/>
        <v>Outros Diversos</v>
      </c>
      <c r="VZ115" t="str">
        <f ca="1"/>
        <v>Painel controlador Diversos</v>
      </c>
      <c r="WA115" t="str">
        <f ca="1"/>
        <v>Painel controlador Fixo</v>
      </c>
      <c r="WB115" t="str">
        <f ca="1"/>
        <v>Painel controlador Portátil</v>
      </c>
      <c r="WC115" t="str">
        <f ca="1"/>
        <v>Respirador Facial</v>
      </c>
      <c r="WD115" t="str">
        <f ca="1"/>
        <v>Separador de Agua/ Oleo Fixo</v>
      </c>
      <c r="WE115" t="str">
        <f ca="1"/>
        <v>Sistema de Monitoramento de Material Particulado</v>
      </c>
      <c r="WF115" t="str">
        <f ca="1"/>
        <v>Sonda Portátil</v>
      </c>
      <c r="WG115" t="str">
        <f ca="1"/>
        <v xml:space="preserve">Sonda Portátil </v>
      </c>
      <c r="WH115" t="str">
        <f ca="1"/>
        <v>Sonda Serie 6</v>
      </c>
      <c r="WI115" t="str">
        <f ca="1"/>
        <v>Sonda Serie EcoSense</v>
      </c>
      <c r="WJ115" t="str">
        <f ca="1"/>
        <v>Sonda Serie EXO</v>
      </c>
      <c r="WK115" t="str">
        <f ca="1"/>
        <v>Sonda Serie IQ SensorNet</v>
      </c>
      <c r="WL115" t="str">
        <f ca="1"/>
        <v>Sonda Serie Lab &amp; Field</v>
      </c>
      <c r="WM115" t="str">
        <f ca="1"/>
        <v>Sonda Serie MultiLab</v>
      </c>
      <c r="WN115" t="str">
        <f ca="1"/>
        <v>Sonda Serie ODO-RTU</v>
      </c>
      <c r="WO115" t="str">
        <f ca="1"/>
        <v>Sonda Serie Pro</v>
      </c>
      <c r="WP115" t="str">
        <f ca="1"/>
        <v>Sonda Serie ProDigital</v>
      </c>
      <c r="WQ115" t="str">
        <f ca="1"/>
        <v>Sonda Serie TruLab</v>
      </c>
      <c r="WR115" t="str">
        <f ca="1"/>
        <v>Talabarte</v>
      </c>
      <c r="WS115" t="str">
        <f ca="1"/>
        <v>Telemetria Fixo</v>
      </c>
      <c r="WT115" t="str">
        <f ca="1"/>
        <v>TERMAL Fixo</v>
      </c>
      <c r="WU115" t="str">
        <f ca="1"/>
        <v>Transmissão Fixo</v>
      </c>
      <c r="WV115" t="str">
        <f ca="1"/>
        <v>Tratamento Diversos</v>
      </c>
      <c r="WW115" t="str">
        <f ca="1"/>
        <v>Tratamento Fixo</v>
      </c>
      <c r="WX115" t="str">
        <f ca="1"/>
        <v>Travaqueda</v>
      </c>
      <c r="WY115" t="str">
        <f ca="1"/>
        <v>Tripe</v>
      </c>
      <c r="WZ115" t="str">
        <f ca="1"/>
        <v>UMR Fixo</v>
      </c>
      <c r="AMP115" cm="1">
        <f t="array" aca="1" ref="AMP115:AXU115" ca="1">IFERROR(TRANSPOSE(_xlfn._xlws.SORT(_xlfn.UNIQUE(_xlfn._xlws.FILTER(cp_subgrupo,(($A115="")+(cp_linha=$A115))*(($B115="")+(cp_grupo=$B115))*(($D115="")+(cp_tipo_mercadoria=$D115))*(($E115="")+(cp_fabricante=$E115)))))),"")</f>
        <v>550</v>
      </c>
      <c r="AMQ115">
        <f ca="1"/>
        <v>556</v>
      </c>
      <c r="AMR115">
        <f ca="1"/>
        <v>6600</v>
      </c>
      <c r="AMS115">
        <f ca="1"/>
        <v>9500</v>
      </c>
      <c r="AMT115">
        <f ca="1"/>
        <v>9800</v>
      </c>
      <c r="AMU115" t="str">
        <f ca="1"/>
        <v>3017M</v>
      </c>
      <c r="AMV115" t="str">
        <f ca="1"/>
        <v>301-ADI</v>
      </c>
      <c r="AMW115" t="str">
        <f ca="1"/>
        <v>301C</v>
      </c>
      <c r="AMX115" t="str">
        <f ca="1"/>
        <v>301-R8</v>
      </c>
      <c r="AMY115" t="str">
        <f ca="1"/>
        <v>4000 series Isco</v>
      </c>
      <c r="AMZ115" t="str">
        <f ca="1"/>
        <v xml:space="preserve">Absorvedores </v>
      </c>
      <c r="ANA115" t="str">
        <f ca="1"/>
        <v>Acessório</v>
      </c>
      <c r="ANB115" t="str">
        <f ca="1"/>
        <v>ADCP</v>
      </c>
      <c r="ANC115" t="str">
        <f ca="1"/>
        <v>ADP</v>
      </c>
      <c r="AND115" t="str">
        <f ca="1"/>
        <v>ADR 1500</v>
      </c>
      <c r="ANE115" t="str">
        <f ca="1"/>
        <v>AIR AWARE</v>
      </c>
      <c r="ANF115" t="str">
        <f ca="1"/>
        <v>Air Striper</v>
      </c>
      <c r="ANG115" t="str">
        <f ca="1"/>
        <v>AIRSCAN</v>
      </c>
      <c r="ANH115" t="str">
        <f ca="1"/>
        <v>Amostrador</v>
      </c>
      <c r="ANI115" t="str">
        <f ca="1"/>
        <v>Anel</v>
      </c>
      <c r="ANJ115" t="str">
        <f ca="1"/>
        <v>APEX 2</v>
      </c>
      <c r="ANK115" t="str">
        <f ca="1"/>
        <v>Argonaut</v>
      </c>
      <c r="ANL115" t="str">
        <f ca="1"/>
        <v>Auto Pump</v>
      </c>
      <c r="ANM115" t="str">
        <f ca="1"/>
        <v>BADGE PLUS</v>
      </c>
      <c r="ANN115" t="str">
        <f ca="1"/>
        <v>Biogas</v>
      </c>
      <c r="ANO115" t="str">
        <f ca="1"/>
        <v>BIOGAS 300</v>
      </c>
      <c r="ANP115" t="str">
        <f ca="1"/>
        <v>BIOGAS 3000</v>
      </c>
      <c r="ANQ115" t="str">
        <f ca="1"/>
        <v>BIOGAS 5000</v>
      </c>
      <c r="ANR115" t="str">
        <f ca="1"/>
        <v>BM25</v>
      </c>
      <c r="ANS115" t="str">
        <f ca="1"/>
        <v>Bomba</v>
      </c>
      <c r="ANT115" t="str">
        <f ca="1"/>
        <v>BW</v>
      </c>
      <c r="ANU115" t="str">
        <f ca="1"/>
        <v xml:space="preserve">BW </v>
      </c>
      <c r="ANV115" t="str">
        <f ca="1"/>
        <v>BW CLIP</v>
      </c>
      <c r="ANW115" t="str">
        <f ca="1"/>
        <v>BW FLEX</v>
      </c>
      <c r="ANX115" t="str">
        <f ca="1"/>
        <v>BW ICON</v>
      </c>
      <c r="ANY115" t="str">
        <f ca="1"/>
        <v>BW SOLO</v>
      </c>
      <c r="ANZ115" t="str">
        <f ca="1"/>
        <v>BW ULTRA</v>
      </c>
      <c r="AOA115" t="str">
        <f ca="1"/>
        <v>C100</v>
      </c>
      <c r="AOB115" t="str">
        <f ca="1"/>
        <v>Cabo</v>
      </c>
      <c r="AOC115" t="str">
        <f ca="1"/>
        <v>Calibração</v>
      </c>
      <c r="AOD115" t="str">
        <f ca="1"/>
        <v>Castaway</v>
      </c>
      <c r="AOE115" t="str">
        <f ca="1"/>
        <v>CEL-24X</v>
      </c>
      <c r="AOF115" t="str">
        <f ca="1"/>
        <v>CEL-35X</v>
      </c>
      <c r="AOG115" t="str">
        <f ca="1"/>
        <v>CEL-62X</v>
      </c>
      <c r="AOH115" t="str">
        <f ca="1"/>
        <v>CEL-63X</v>
      </c>
      <c r="AOI115" t="str">
        <f ca="1"/>
        <v>Certificado</v>
      </c>
      <c r="AOJ115" t="str">
        <f ca="1"/>
        <v>CEX300</v>
      </c>
      <c r="AOK115" t="str">
        <f ca="1"/>
        <v>Chempro</v>
      </c>
      <c r="AOL115" t="str">
        <f ca="1"/>
        <v>Cilindro</v>
      </c>
      <c r="AOM115" t="str">
        <f ca="1"/>
        <v xml:space="preserve">Cinto de Segurança </v>
      </c>
      <c r="AON115" t="str">
        <f ca="1"/>
        <v>Clean Cell Pro</v>
      </c>
      <c r="AOO115" t="str">
        <f ca="1"/>
        <v>CLEANVIEWERGAS</v>
      </c>
      <c r="AOP115" t="str">
        <f ca="1"/>
        <v>CM4</v>
      </c>
      <c r="AOQ115" t="str">
        <f ca="1"/>
        <v>CONDUCTIVITY PLUS</v>
      </c>
      <c r="AOR115" t="str">
        <f ca="1"/>
        <v>CONTADOR DE CICLOS</v>
      </c>
      <c r="AOS115" t="str">
        <f ca="1"/>
        <v>Controlador</v>
      </c>
      <c r="AOT115" t="str">
        <f ca="1"/>
        <v>CTX 300</v>
      </c>
      <c r="AOU115" t="str">
        <f ca="1"/>
        <v>CUB</v>
      </c>
      <c r="AOV115" t="str">
        <f ca="1"/>
        <v>DataLogger</v>
      </c>
      <c r="AOW115" t="str">
        <f ca="1"/>
        <v>DATARAM 4</v>
      </c>
      <c r="AOX115" t="str">
        <f ca="1"/>
        <v>DBADGE 2</v>
      </c>
      <c r="AOY115" t="str">
        <f ca="1"/>
        <v>DBO</v>
      </c>
      <c r="AOZ115" t="str">
        <f ca="1"/>
        <v>DIPPER TOUGH</v>
      </c>
      <c r="APA115" t="str">
        <f ca="1"/>
        <v>DIPPERLOG</v>
      </c>
      <c r="APB115" t="str">
        <f ca="1"/>
        <v>DIPPER-T</v>
      </c>
      <c r="APC115" t="str">
        <f ca="1"/>
        <v>Display</v>
      </c>
      <c r="APD115" t="str">
        <f ca="1"/>
        <v>Diversos</v>
      </c>
      <c r="APE115" t="str">
        <f ca="1"/>
        <v>DO200</v>
      </c>
      <c r="APF115" t="str">
        <f ca="1"/>
        <v>DURATRACKER</v>
      </c>
      <c r="APG115" t="str">
        <f ca="1"/>
        <v>E3 POINT</v>
      </c>
      <c r="APH115" t="str">
        <f ca="1"/>
        <v>EAGLE</v>
      </c>
      <c r="API115" t="str">
        <f ca="1"/>
        <v>EC300</v>
      </c>
      <c r="APJ115" t="str">
        <f ca="1"/>
        <v>EC30A</v>
      </c>
      <c r="APK115" t="str">
        <f ca="1"/>
        <v>Embarcação</v>
      </c>
      <c r="APL115" t="str">
        <f ca="1"/>
        <v>EmeClean</v>
      </c>
      <c r="APM115" t="str">
        <f ca="1"/>
        <v>Estação</v>
      </c>
      <c r="APN115" t="str">
        <f ca="1"/>
        <v>Estrutura</v>
      </c>
      <c r="APO115" t="str">
        <f ca="1"/>
        <v>EXO</v>
      </c>
      <c r="APP115" t="str">
        <f ca="1"/>
        <v>EXO (Completa)</v>
      </c>
      <c r="APQ115" t="str">
        <f ca="1"/>
        <v>EXTREME</v>
      </c>
      <c r="APR115" t="str">
        <f ca="1"/>
        <v>FALCO</v>
      </c>
      <c r="APS115" t="str">
        <f ca="1"/>
        <v>FAU</v>
      </c>
      <c r="APT115" t="str">
        <f ca="1"/>
        <v>Ferramental</v>
      </c>
      <c r="APU115" t="str">
        <f ca="1"/>
        <v>Filtro</v>
      </c>
      <c r="APV115" t="str">
        <f ca="1"/>
        <v>FIREPRO</v>
      </c>
      <c r="APW115" t="str">
        <f ca="1"/>
        <v>FlowTracker</v>
      </c>
      <c r="APX115" t="str">
        <f ca="1"/>
        <v>FROG</v>
      </c>
      <c r="APY115" t="str">
        <f ca="1"/>
        <v>FS20X</v>
      </c>
      <c r="APZ115" t="str">
        <f ca="1"/>
        <v>FS-20X</v>
      </c>
      <c r="AQA115" t="str">
        <f ca="1"/>
        <v>FS24X</v>
      </c>
      <c r="AQB115" t="str">
        <f ca="1"/>
        <v>FSL100</v>
      </c>
      <c r="AQC115" t="str">
        <f ca="1"/>
        <v>FSX</v>
      </c>
      <c r="AQD115" t="str">
        <f ca="1"/>
        <v>G100</v>
      </c>
      <c r="AQE115" t="str">
        <f ca="1"/>
        <v>G110</v>
      </c>
      <c r="AQF115" t="str">
        <f ca="1"/>
        <v>G200</v>
      </c>
      <c r="AQG115" t="str">
        <f ca="1"/>
        <v>GA 3000</v>
      </c>
      <c r="AQH115" t="str">
        <f ca="1"/>
        <v>GA 5000</v>
      </c>
      <c r="AQI115" t="str">
        <f ca="1"/>
        <v>GASCARD</v>
      </c>
      <c r="AQJ115" t="str">
        <f ca="1"/>
        <v>GASCEHCK G</v>
      </c>
      <c r="AQK115" t="str">
        <f ca="1"/>
        <v>Gascheck</v>
      </c>
      <c r="AQL115" t="str">
        <f ca="1"/>
        <v>GASCHECK 3000</v>
      </c>
      <c r="AQM115" t="str">
        <f ca="1"/>
        <v>GASCHECK 5000</v>
      </c>
      <c r="AQN115" t="str">
        <f ca="1"/>
        <v>GASCHECK 6000</v>
      </c>
      <c r="AQO115" t="str">
        <f ca="1"/>
        <v>GASCHECK G</v>
      </c>
      <c r="AQP115" t="str">
        <f ca="1"/>
        <v>GASCHECK P1</v>
      </c>
      <c r="AQQ115" t="str">
        <f ca="1"/>
        <v>GASPOINT</v>
      </c>
      <c r="AQR115" t="str">
        <f ca="1"/>
        <v>GATEWAY</v>
      </c>
      <c r="AQS115" t="str">
        <f ca="1"/>
        <v>GEM</v>
      </c>
      <c r="AQT115" t="str">
        <f ca="1"/>
        <v>GEM 2000</v>
      </c>
      <c r="AQU115" t="str">
        <f ca="1"/>
        <v>GEM 5000</v>
      </c>
      <c r="AQV115" t="str">
        <f ca="1"/>
        <v>GEM/GA/BIOGAS 5000</v>
      </c>
      <c r="AQW115" t="str">
        <f ca="1"/>
        <v>GeneCount</v>
      </c>
      <c r="AQX115" t="str">
        <f ca="1"/>
        <v>GENIE</v>
      </c>
      <c r="AQY115" t="str">
        <f ca="1"/>
        <v>Guardian</v>
      </c>
      <c r="AQZ115" t="str">
        <f ca="1"/>
        <v>GUARDIAN 2</v>
      </c>
      <c r="ARA115" t="str">
        <f ca="1"/>
        <v>H.OIL</v>
      </c>
      <c r="ARB115" t="str">
        <f ca="1"/>
        <v>HA20</v>
      </c>
      <c r="ARC115" t="str">
        <f ca="1"/>
        <v>HA40</v>
      </c>
      <c r="ARD115" t="str">
        <f ca="1"/>
        <v>HA-71</v>
      </c>
      <c r="ARE115" t="str">
        <f ca="1"/>
        <v>HA-72</v>
      </c>
      <c r="ARF115" t="str">
        <f ca="1"/>
        <v>HAVEX</v>
      </c>
      <c r="ARG115" t="str">
        <f ca="1"/>
        <v>HON</v>
      </c>
      <c r="ARH115" t="str">
        <f ca="1"/>
        <v>HON TITAN</v>
      </c>
      <c r="ARI115" t="str">
        <f ca="1"/>
        <v>Hora Técnica</v>
      </c>
      <c r="ARJ115" t="str">
        <f ca="1"/>
        <v>IAQ POINT 2</v>
      </c>
      <c r="ARK115" t="str">
        <f ca="1"/>
        <v>IMPACT PRO</v>
      </c>
      <c r="ARL115" t="str">
        <f ca="1"/>
        <v>Inativo</v>
      </c>
      <c r="ARM115" t="str">
        <f ca="1"/>
        <v>INNOVA</v>
      </c>
      <c r="ARN115" t="str">
        <f ca="1"/>
        <v>Instalação</v>
      </c>
      <c r="ARO115" t="str">
        <f ca="1"/>
        <v>INTELLIDOX</v>
      </c>
      <c r="ARP115" t="str">
        <f ca="1"/>
        <v>IQ PIPE</v>
      </c>
      <c r="ARQ115" t="str">
        <f ca="1"/>
        <v>IQ PLUS</v>
      </c>
      <c r="ARR115" t="str">
        <f ca="1"/>
        <v>IQ Standard</v>
      </c>
      <c r="ARS115" t="str">
        <f ca="1"/>
        <v>ITRANS</v>
      </c>
      <c r="ART115" t="str">
        <f ca="1"/>
        <v>JES-301</v>
      </c>
      <c r="ARU115" t="str">
        <f ca="1"/>
        <v>JFID</v>
      </c>
      <c r="ARV115" t="str">
        <f ca="1"/>
        <v>JH3E</v>
      </c>
      <c r="ARW115" t="str">
        <f ca="1"/>
        <v>JSP-87</v>
      </c>
      <c r="ARX115" t="str">
        <f ca="1"/>
        <v>JSP-89</v>
      </c>
      <c r="ARY115" t="str">
        <f ca="1"/>
        <v>L360</v>
      </c>
      <c r="ARZ115" t="str">
        <f ca="1"/>
        <v>LEAKCHECK P1</v>
      </c>
      <c r="ASA115" t="str">
        <f ca="1"/>
        <v>LEAKMATE</v>
      </c>
      <c r="ASB115" t="str">
        <f ca="1"/>
        <v>Locação</v>
      </c>
      <c r="ASC115" t="str">
        <f ca="1"/>
        <v>Luminometro</v>
      </c>
      <c r="ASD115" t="str">
        <f ca="1"/>
        <v>M10</v>
      </c>
      <c r="ASE115" t="str">
        <f ca="1"/>
        <v>M11</v>
      </c>
      <c r="ASF115" t="str">
        <f ca="1"/>
        <v>M9</v>
      </c>
      <c r="ASG115" t="str">
        <f ca="1"/>
        <v>MAGFLUX</v>
      </c>
      <c r="ASH115" t="str">
        <f ca="1"/>
        <v>Maleta</v>
      </c>
      <c r="ASI115" t="str">
        <f ca="1"/>
        <v>MANHANDLER</v>
      </c>
      <c r="ASJ115" t="str">
        <f ca="1"/>
        <v>MANNING</v>
      </c>
      <c r="ASK115" t="str">
        <f ca="1"/>
        <v>Manta</v>
      </c>
      <c r="ASL115" t="str">
        <f ca="1"/>
        <v>Manta OWS</v>
      </c>
      <c r="ASM115" t="str">
        <f ca="1"/>
        <v>MARPLE</v>
      </c>
      <c r="ASN115" t="str">
        <f ca="1"/>
        <v>MAX XT</v>
      </c>
      <c r="ASO115" t="str">
        <f ca="1"/>
        <v>Metalyser</v>
      </c>
      <c r="ASP115" t="str">
        <f ca="1"/>
        <v>METREX</v>
      </c>
      <c r="ASQ115" t="str">
        <f ca="1"/>
        <v>MGD</v>
      </c>
      <c r="ASR115" t="str">
        <f ca="1"/>
        <v>MICRO 5</v>
      </c>
      <c r="ASS115" t="str">
        <f ca="1"/>
        <v>MicroADV</v>
      </c>
      <c r="AST115" t="str">
        <f ca="1"/>
        <v>MICROCLIP</v>
      </c>
      <c r="ASU115" t="str">
        <f ca="1"/>
        <v>MICRODOCK</v>
      </c>
      <c r="ASV115" t="str">
        <f ca="1"/>
        <v>MICRODUST</v>
      </c>
      <c r="ASW115" t="str">
        <f ca="1"/>
        <v>MIDAS</v>
      </c>
      <c r="ASX115" t="str">
        <f ca="1"/>
        <v>MILLER</v>
      </c>
      <c r="ASY115" t="str">
        <f ca="1"/>
        <v>MIRAN</v>
      </c>
      <c r="ASZ115" t="str">
        <f ca="1"/>
        <v>MKII</v>
      </c>
      <c r="ATA115" t="str">
        <f ca="1"/>
        <v>Moden</v>
      </c>
      <c r="ATB115" t="str">
        <f ca="1"/>
        <v>Mosquetão</v>
      </c>
      <c r="ATC115" t="str">
        <f ca="1"/>
        <v>MP10</v>
      </c>
      <c r="ATD115" t="str">
        <f ca="1"/>
        <v>MP15</v>
      </c>
      <c r="ATE115" t="str">
        <f ca="1"/>
        <v>MP20</v>
      </c>
      <c r="ATF115" t="str">
        <f ca="1"/>
        <v>MP30</v>
      </c>
      <c r="ATG115" t="str">
        <f ca="1"/>
        <v>MP50</v>
      </c>
      <c r="ATH115" t="str">
        <f ca="1"/>
        <v>MPD</v>
      </c>
      <c r="ATI115" t="str">
        <f ca="1"/>
        <v>MULTILAB</v>
      </c>
      <c r="ATJ115" t="str">
        <f ca="1"/>
        <v>MV02</v>
      </c>
      <c r="ATK115" t="str">
        <f ca="1"/>
        <v>MV03</v>
      </c>
      <c r="ATL115" t="str">
        <f ca="1"/>
        <v>MVI</v>
      </c>
      <c r="ATM115" t="str">
        <f ca="1"/>
        <v>MX4</v>
      </c>
      <c r="ATN115" t="str">
        <f ca="1"/>
        <v>MX6</v>
      </c>
      <c r="ATO115" t="str">
        <f ca="1"/>
        <v>NDP - 25 BAN</v>
      </c>
      <c r="ATP115" t="str">
        <f ca="1"/>
        <v>Numatic</v>
      </c>
      <c r="ATQ115" t="str">
        <f ca="1"/>
        <v>ODO200</v>
      </c>
      <c r="ATR115" t="str">
        <f ca="1"/>
        <v>OELD</v>
      </c>
      <c r="ATS115" t="str">
        <f ca="1"/>
        <v>OLCT</v>
      </c>
      <c r="ATT115" t="str">
        <f ca="1"/>
        <v>OPTI-FIT</v>
      </c>
      <c r="ATU115" t="str">
        <f ca="1"/>
        <v>OPTIMA PLUS</v>
      </c>
      <c r="ATV115" t="str">
        <f ca="1"/>
        <v>Outros</v>
      </c>
      <c r="ATW115" t="str">
        <f ca="1"/>
        <v>OWS</v>
      </c>
      <c r="ATX115" t="str">
        <f ca="1"/>
        <v>Painel</v>
      </c>
      <c r="ATY115" t="str">
        <f ca="1"/>
        <v>Painel de Controle</v>
      </c>
      <c r="ATZ115" t="str">
        <f ca="1"/>
        <v>Painel Solar</v>
      </c>
      <c r="AUA115" t="str">
        <f ca="1"/>
        <v>PANTHER</v>
      </c>
      <c r="AUB115" t="str">
        <f ca="1"/>
        <v>PCM</v>
      </c>
      <c r="AUC115" t="str">
        <f ca="1"/>
        <v>PDR1500</v>
      </c>
      <c r="AUD115" t="str">
        <f ca="1"/>
        <v>PH100</v>
      </c>
      <c r="AUE115" t="str">
        <f ca="1"/>
        <v>PHD6</v>
      </c>
      <c r="AUF115" t="str">
        <f ca="1"/>
        <v>PHOCHECK 1000</v>
      </c>
      <c r="AUG115" t="str">
        <f ca="1"/>
        <v>PHOCHECK 3000</v>
      </c>
      <c r="AUH115" t="str">
        <f ca="1"/>
        <v>Pro Plus</v>
      </c>
      <c r="AUI115" t="str">
        <f ca="1"/>
        <v>Pro Quattro</v>
      </c>
      <c r="AUJ115" t="str">
        <f ca="1"/>
        <v>PRO10</v>
      </c>
      <c r="AUK115" t="str">
        <f ca="1"/>
        <v>PRO1020</v>
      </c>
      <c r="AUL115" t="str">
        <f ca="1"/>
        <v>PRO1030</v>
      </c>
      <c r="AUM115" t="str">
        <f ca="1"/>
        <v>PRO20</v>
      </c>
      <c r="AUN115" t="str">
        <f ca="1"/>
        <v>PRO2030</v>
      </c>
      <c r="AUO115" t="str">
        <f ca="1"/>
        <v>PRO30</v>
      </c>
      <c r="AUP115" t="str">
        <f ca="1"/>
        <v>PRODO</v>
      </c>
      <c r="AUQ115" t="str">
        <f ca="1"/>
        <v>ProDss</v>
      </c>
      <c r="AUR115" t="str">
        <f ca="1"/>
        <v>PROSOLO</v>
      </c>
      <c r="AUS115" t="str">
        <f ca="1"/>
        <v>PROSWAP</v>
      </c>
      <c r="AUT115" t="str">
        <f ca="1"/>
        <v>PT100</v>
      </c>
      <c r="AUU115" t="str">
        <f ca="1"/>
        <v>QRAE 3</v>
      </c>
      <c r="AUV115" t="str">
        <f ca="1"/>
        <v>QRAE3</v>
      </c>
      <c r="AUW115" t="str">
        <f ca="1"/>
        <v>QUATTRO</v>
      </c>
      <c r="AUX115" t="str">
        <f ca="1"/>
        <v>Quimico</v>
      </c>
      <c r="AUY115" t="str">
        <f ca="1"/>
        <v>RAEGUARD</v>
      </c>
      <c r="AUZ115" t="str">
        <f ca="1"/>
        <v>Reagente</v>
      </c>
      <c r="AVA115" t="str">
        <f ca="1"/>
        <v>Reforma</v>
      </c>
      <c r="AVB115" t="str">
        <f ca="1"/>
        <v>REMOX</v>
      </c>
      <c r="AVC115" t="str">
        <f ca="1"/>
        <v>RIG RAT</v>
      </c>
      <c r="AVD115" t="str">
        <f ca="1"/>
        <v>RIKEN KEIKE</v>
      </c>
      <c r="AVE115" t="str">
        <f ca="1"/>
        <v>RS5</v>
      </c>
      <c r="AVF115" t="str">
        <f ca="1"/>
        <v>RS6</v>
      </c>
      <c r="AVG115" t="str">
        <f ca="1"/>
        <v>RS7</v>
      </c>
      <c r="AVH115" t="str">
        <f ca="1"/>
        <v>SAGE RIO</v>
      </c>
      <c r="AVI115" t="str">
        <f ca="1"/>
        <v>Sample Pro</v>
      </c>
      <c r="AVJ115" t="str">
        <f ca="1"/>
        <v>SAMPLEASE</v>
      </c>
      <c r="AVK115" t="str">
        <f ca="1"/>
        <v>SC</v>
      </c>
      <c r="AVL115" t="str">
        <f ca="1"/>
        <v>SCORPION</v>
      </c>
      <c r="AVM115" t="str">
        <f ca="1"/>
        <v>SEARCHLINE</v>
      </c>
      <c r="AVN115" t="str">
        <f ca="1"/>
        <v>SENSEPOINT</v>
      </c>
      <c r="AVO115" t="str">
        <f ca="1"/>
        <v>Sensor</v>
      </c>
      <c r="AVP115" t="str">
        <f ca="1"/>
        <v>SERIE BW</v>
      </c>
      <c r="AVQ115" t="str">
        <f ca="1"/>
        <v>SERIE6</v>
      </c>
      <c r="AVR115" t="str">
        <f ca="1"/>
        <v>SHAKETEST</v>
      </c>
      <c r="AVS115" t="str">
        <f ca="1"/>
        <v>SHARPEYE</v>
      </c>
      <c r="AVT115" t="str">
        <f ca="1"/>
        <v>Signature</v>
      </c>
      <c r="AVU115" t="str">
        <f ca="1"/>
        <v>Sistema</v>
      </c>
      <c r="AVV115" t="str">
        <f ca="1"/>
        <v>Skimmer</v>
      </c>
      <c r="AVW115" t="str">
        <f ca="1"/>
        <v>SKINNY DIPPER</v>
      </c>
      <c r="AVX115" t="str">
        <f ca="1"/>
        <v>SM.OIL</v>
      </c>
      <c r="AVY115" t="str">
        <f ca="1"/>
        <v>Software</v>
      </c>
      <c r="AVZ115" t="str">
        <f ca="1"/>
        <v>Solução</v>
      </c>
      <c r="AWA115" t="str">
        <f ca="1"/>
        <v>Sonda RTU</v>
      </c>
      <c r="AWB115" t="str">
        <f ca="1"/>
        <v>SOS-4-003</v>
      </c>
      <c r="AWC115" t="str">
        <f ca="1"/>
        <v>SPERIAN</v>
      </c>
      <c r="AWD115" t="str">
        <f ca="1"/>
        <v>SPM FLEX</v>
      </c>
      <c r="AWE115" t="str">
        <f ca="1"/>
        <v>T8000</v>
      </c>
      <c r="AWF115" t="str">
        <f ca="1"/>
        <v>TadLar Bag</v>
      </c>
      <c r="AWG115" t="str">
        <f ca="1"/>
        <v>TERMAL</v>
      </c>
      <c r="AWH115" t="str">
        <f ca="1"/>
        <v>Termovelocimétrico</v>
      </c>
      <c r="AWI115" t="str">
        <f ca="1"/>
        <v>TIGER</v>
      </c>
      <c r="AWJ115" t="str">
        <f ca="1"/>
        <v>TITAN</v>
      </c>
      <c r="AWK115" t="str">
        <f ca="1"/>
        <v>TITAN 2</v>
      </c>
      <c r="AWL115" t="str">
        <f ca="1"/>
        <v>TOP TRACK</v>
      </c>
      <c r="AWM115" t="str">
        <f ca="1"/>
        <v>TOUCHPOINT</v>
      </c>
      <c r="AWN115" t="str">
        <f ca="1"/>
        <v>Transdutor</v>
      </c>
      <c r="AWO115" t="str">
        <f ca="1"/>
        <v>Transmissor</v>
      </c>
      <c r="AWP115" t="str">
        <f ca="1"/>
        <v>Treinamento</v>
      </c>
      <c r="AWQ115" t="str">
        <f ca="1"/>
        <v>TruLab</v>
      </c>
      <c r="AWR115" t="str">
        <f ca="1"/>
        <v>TVA</v>
      </c>
      <c r="AWS115" t="str">
        <f ca="1"/>
        <v xml:space="preserve">TVA </v>
      </c>
      <c r="AWT115" t="str">
        <f ca="1"/>
        <v>TVA 1000B</v>
      </c>
      <c r="AWU115" t="str">
        <f ca="1"/>
        <v>TVA 2020</v>
      </c>
      <c r="AWV115" t="str">
        <f ca="1"/>
        <v>TVOC</v>
      </c>
      <c r="AWW115" t="str">
        <f ca="1"/>
        <v>TX1</v>
      </c>
      <c r="AWX115" t="str">
        <f ca="1"/>
        <v>UMR</v>
      </c>
      <c r="AWY115" t="str">
        <f ca="1"/>
        <v>UVEX</v>
      </c>
      <c r="AWZ115" t="str">
        <f ca="1"/>
        <v>Vapor pin/ Clean</v>
      </c>
      <c r="AXA115" t="str">
        <f ca="1"/>
        <v>WATER TAPE</v>
      </c>
      <c r="AXB115" t="str">
        <f ca="1"/>
        <v>WELLHEAD</v>
      </c>
      <c r="AXC115" t="str">
        <f ca="1"/>
        <v>WellTape</v>
      </c>
      <c r="AXD115" t="str">
        <f ca="1"/>
        <v>WX16</v>
      </c>
      <c r="AXE115" t="str">
        <f ca="1"/>
        <v>WX4</v>
      </c>
      <c r="AXF115" t="str">
        <f ca="1"/>
        <v>WX64</v>
      </c>
      <c r="AXG115" t="str">
        <f ca="1"/>
        <v>XCD</v>
      </c>
      <c r="AXH115" t="str">
        <f ca="1"/>
        <v>XCL</v>
      </c>
      <c r="AXI115" t="str">
        <f ca="1"/>
        <v>XNX</v>
      </c>
      <c r="AXJ115" t="str">
        <f ca="1"/>
        <v>XPIS</v>
      </c>
      <c r="AXK115" t="str">
        <f ca="1"/>
        <v>XPV</v>
      </c>
      <c r="AXL115" t="str">
        <f ca="1"/>
        <v>XRL</v>
      </c>
      <c r="AXM115" t="str">
        <f ca="1"/>
        <v>YSI30</v>
      </c>
      <c r="AXN115" t="str">
        <f ca="1"/>
        <v>YSI3100</v>
      </c>
      <c r="AXO115" t="str">
        <f ca="1"/>
        <v>YSI3200</v>
      </c>
      <c r="AXP115" t="str">
        <f ca="1"/>
        <v>YSI5000</v>
      </c>
      <c r="AXQ115" t="str">
        <f ca="1"/>
        <v>YSI5100</v>
      </c>
      <c r="AXR115" t="str">
        <f ca="1"/>
        <v>YSI55</v>
      </c>
      <c r="AXS115" t="str">
        <f ca="1"/>
        <v>YSI60</v>
      </c>
      <c r="AXT115" t="str">
        <f ca="1"/>
        <v>YSI85</v>
      </c>
      <c r="AXU115" t="str">
        <f ca="1"/>
        <v>ZAREBA</v>
      </c>
      <c r="BFV115" t="str" cm="1">
        <f t="array" aca="1" ref="BFV115:BGB115" ca="1">IFERROR(TRANSPOSE(_xlfn._xlws.SORT(_xlfn.UNIQUE(_xlfn._xlws.FILTER(cp_tipo_mercadoria,(($A115="")+(cp_linha=$A115))*(($B115="")+(cp_grupo=$B115))*(($C115="")+(cp_subgrupo=$C115))*(($E115="")+(cp_fabricante=$E115)))))),"")</f>
        <v>Acessório</v>
      </c>
      <c r="BFW115" t="str">
        <f ca="1"/>
        <v>Acessório/Reposição</v>
      </c>
      <c r="BFX115" t="str">
        <f ca="1"/>
        <v>Inativo</v>
      </c>
      <c r="BFY115" t="str">
        <f ca="1"/>
        <v>Insumo</v>
      </c>
      <c r="BFZ115" t="str">
        <f ca="1"/>
        <v>Produto</v>
      </c>
      <c r="BGA115" t="str">
        <f ca="1"/>
        <v>Reposição</v>
      </c>
      <c r="BGB115" t="str">
        <f ca="1"/>
        <v>Serviço</v>
      </c>
      <c r="BZB115" t="str" cm="1">
        <f t="array" aca="1" ref="BZB115:CBA115" ca="1">IFERROR(TRANSPOSE(_xlfn._xlws.SORT(_xlfn.UNIQUE(_xlfn._xlws.FILTER(cp_fabricante,(($A115="")+(cp_linha=$A115))*(($B115="")+(cp_grupo=$B115))*(($C115="")+(cp_subgrupo=$C115))*(($D115="")+(cp_tipo_mercadoria=$D115)))))),"")</f>
        <v>ABK</v>
      </c>
      <c r="BZC115" t="str">
        <f ca="1"/>
        <v>AGT</v>
      </c>
      <c r="BZD115" t="str">
        <f ca="1"/>
        <v>Air Liquide</v>
      </c>
      <c r="BZE115" t="str">
        <f ca="1"/>
        <v>AMBIENTAL</v>
      </c>
      <c r="BZF115" t="str">
        <f ca="1"/>
        <v>AMS</v>
      </c>
      <c r="BZG115" t="str">
        <f ca="1"/>
        <v>Campbell</v>
      </c>
      <c r="BZH115" t="str">
        <f ca="1"/>
        <v>CASELLA</v>
      </c>
      <c r="BZI115" t="str">
        <f ca="1"/>
        <v>CHP</v>
      </c>
      <c r="BZJ115" t="str">
        <f ca="1"/>
        <v>Clean</v>
      </c>
      <c r="BZK115" t="str">
        <f ca="1"/>
        <v>COPPI</v>
      </c>
      <c r="BZL115" t="str">
        <f ca="1"/>
        <v>Coregas</v>
      </c>
      <c r="BZM115" t="str">
        <f ca="1"/>
        <v>DFT</v>
      </c>
      <c r="BZN115" t="str">
        <f ca="1"/>
        <v>DPUNION</v>
      </c>
      <c r="BZO115" t="str">
        <f ca="1"/>
        <v>EDINBURG</v>
      </c>
      <c r="BZP115" t="str">
        <f ca="1"/>
        <v>EMEC</v>
      </c>
      <c r="BZQ115" t="str">
        <f ca="1"/>
        <v>EN NOVATIVE</v>
      </c>
      <c r="BZR115" t="str">
        <f ca="1"/>
        <v>environics</v>
      </c>
      <c r="BZS115" t="str">
        <f ca="1"/>
        <v>EON</v>
      </c>
      <c r="BZT115" t="str">
        <f ca="1"/>
        <v>ESS</v>
      </c>
      <c r="BZU115" t="str">
        <f ca="1"/>
        <v>Fabricante</v>
      </c>
      <c r="BZV115" t="str">
        <f ca="1"/>
        <v>Global Water</v>
      </c>
      <c r="BZW115" t="str">
        <f ca="1"/>
        <v>GRACO</v>
      </c>
      <c r="BZX115" t="str">
        <f ca="1"/>
        <v>HER</v>
      </c>
      <c r="BZY115" t="str">
        <f ca="1"/>
        <v>HISCO</v>
      </c>
      <c r="BZZ115" t="str">
        <f ca="1"/>
        <v>HON</v>
      </c>
      <c r="CAA115" t="str">
        <f ca="1"/>
        <v>Inativo</v>
      </c>
      <c r="CAB115" t="str">
        <f ca="1"/>
        <v>Industrial</v>
      </c>
      <c r="CAC115" t="str">
        <f ca="1"/>
        <v>ION</v>
      </c>
      <c r="CAD115" t="str">
        <f ca="1"/>
        <v>ISCO</v>
      </c>
      <c r="CAE115" t="str">
        <f ca="1"/>
        <v>JCT</v>
      </c>
      <c r="CAF115" t="str">
        <f ca="1"/>
        <v>LINDE</v>
      </c>
      <c r="CAG115" t="str">
        <f ca="1"/>
        <v>Luminutra</v>
      </c>
      <c r="CAH115" t="str">
        <f ca="1"/>
        <v>MJK</v>
      </c>
      <c r="CAI115" t="str">
        <f ca="1"/>
        <v>NIVELCO</v>
      </c>
      <c r="CAJ115" t="str">
        <f ca="1"/>
        <v>NOVALINX</v>
      </c>
      <c r="CAK115" t="str">
        <f ca="1"/>
        <v>Oceanalpha</v>
      </c>
      <c r="CAL115" t="str">
        <f ca="1"/>
        <v>QED</v>
      </c>
      <c r="CAM115" t="str">
        <f ca="1"/>
        <v>RADIONDETECTION</v>
      </c>
      <c r="CAN115" t="str">
        <f ca="1"/>
        <v>RDI</v>
      </c>
      <c r="CAO115" t="str">
        <f ca="1"/>
        <v>Regenesis</v>
      </c>
      <c r="CAP115" t="str">
        <f ca="1"/>
        <v>RIKA</v>
      </c>
      <c r="CAQ115" t="str">
        <f ca="1"/>
        <v>SF</v>
      </c>
      <c r="CAR115" t="str">
        <f ca="1"/>
        <v>SHANGHAI</v>
      </c>
      <c r="CAS115" t="str">
        <f ca="1"/>
        <v>SON</v>
      </c>
      <c r="CAT115" t="str">
        <f ca="1"/>
        <v>TDS</v>
      </c>
      <c r="CAU115" t="str">
        <f ca="1"/>
        <v>Thermo</v>
      </c>
      <c r="CAV115" t="str">
        <f ca="1"/>
        <v>Trace2o</v>
      </c>
      <c r="CAW115" t="str">
        <f ca="1"/>
        <v>VAPOR PIN</v>
      </c>
      <c r="CAX115" t="str">
        <f ca="1"/>
        <v>waterloo</v>
      </c>
      <c r="CAY115" t="str">
        <f ca="1"/>
        <v>White</v>
      </c>
      <c r="CAZ115" t="str">
        <f ca="1"/>
        <v>YSI</v>
      </c>
      <c r="CBA115">
        <f ca="1"/>
        <v>0</v>
      </c>
    </row>
    <row r="116" spans="30:624 1030:2081" x14ac:dyDescent="0.25">
      <c r="AD116" t="str" cm="1">
        <f t="array" aca="1" ref="AD116:AI116" ca="1">IFERROR(TRANSPOSE(_xlfn._xlws.SORT(_xlfn.UNIQUE(_xlfn._xlws.FILTER(cp_linha,(($B116="")+(cp_grupo=$B116))*(($C116="")+(cp_subgrupo=$C116))*(($D116="")+(cp_tipo_mercadoria=$D116))*(($E116="")+(cp_fabricante=$E116)))))),"")</f>
        <v>Detecção e Processos de Gases</v>
      </c>
      <c r="AE116" t="str">
        <f ca="1"/>
        <v>Diversos</v>
      </c>
      <c r="AF116" t="str">
        <f ca="1"/>
        <v>Inativo</v>
      </c>
      <c r="AG116" t="str">
        <f ca="1"/>
        <v>Locação</v>
      </c>
      <c r="AH116" t="str">
        <f ca="1"/>
        <v>Recursos Hídricos</v>
      </c>
      <c r="AI116" t="str">
        <f ca="1"/>
        <v>Remediação</v>
      </c>
      <c r="TJ116" t="str" cm="1">
        <f t="array" aca="1" ref="TJ116:WZ116" ca="1">IFERROR(TRANSPOSE(_xlfn._xlws.SORT(_xlfn.UNIQUE(_xlfn._xlws.FILTER(cp_grupo,(($A116="")+(cp_linha=$A116))*(($C116="")+(cp_subgrupo=$C116))*(($D116="")+(cp_tipo_mercadoria=$D116))*(($E116="")+(cp_fabricante=$E116)))))),"")</f>
        <v>Absorvedores</v>
      </c>
      <c r="TK116" t="str">
        <f ca="1"/>
        <v>Alimentação Eletrico</v>
      </c>
      <c r="TL116" t="str">
        <f ca="1"/>
        <v>Alimentação Solar</v>
      </c>
      <c r="TM116" t="str">
        <f ca="1"/>
        <v>Amostrador Diversos</v>
      </c>
      <c r="TN116" t="str">
        <f ca="1"/>
        <v>Amostrador Não Refrigerado Portátil</v>
      </c>
      <c r="TO116" t="str">
        <f ca="1"/>
        <v>Amostrador Refrigerado Fixo</v>
      </c>
      <c r="TP116" t="str">
        <f ca="1"/>
        <v>Amostrador Refrigerado Portátil</v>
      </c>
      <c r="TQ116" t="str">
        <f ca="1"/>
        <v>Amostragem Diversos</v>
      </c>
      <c r="TR116" t="str">
        <f ca="1"/>
        <v>Analisador Diversos</v>
      </c>
      <c r="TS116" t="str">
        <f ca="1"/>
        <v>Analisador Fixo</v>
      </c>
      <c r="TT116" t="str">
        <f ca="1"/>
        <v xml:space="preserve">Analisador Fixo </v>
      </c>
      <c r="TU116" t="str">
        <f ca="1"/>
        <v>Analisador Microbiologico</v>
      </c>
      <c r="TV116" t="str">
        <f ca="1"/>
        <v>Analisador Portátil</v>
      </c>
      <c r="TW116" t="str">
        <f ca="1"/>
        <v xml:space="preserve">Analisador Portátil </v>
      </c>
      <c r="TX116" t="str">
        <f ca="1"/>
        <v>Analisador Portátil Locação</v>
      </c>
      <c r="TY116" t="str">
        <f ca="1"/>
        <v>Aterramento Diversos</v>
      </c>
      <c r="TZ116" t="str">
        <f ca="1"/>
        <v>Bomba de Amostragem Fixa</v>
      </c>
      <c r="UA116" t="str">
        <f ca="1"/>
        <v>BOMBA DE AMOSTRAGEM Fixo</v>
      </c>
      <c r="UB116" t="str">
        <f ca="1"/>
        <v>Bomba de Amostragem Portátil</v>
      </c>
      <c r="UC116" t="str">
        <f ca="1"/>
        <v>Bombeamento Fixo</v>
      </c>
      <c r="UD116" t="str">
        <f ca="1"/>
        <v>Cabeçote/Válvula Extração Metano</v>
      </c>
      <c r="UE116" t="str">
        <f ca="1"/>
        <v>Caixa Separadora Fixo</v>
      </c>
      <c r="UF116" t="str">
        <f ca="1"/>
        <v>Calibração Diversos</v>
      </c>
      <c r="UG116" t="str">
        <f ca="1"/>
        <v>Cinto de Segurança</v>
      </c>
      <c r="UH116" t="str">
        <f ca="1"/>
        <v xml:space="preserve">Cinto de Segurança </v>
      </c>
      <c r="UI116" t="str">
        <f ca="1"/>
        <v>Colorimetro Portátil</v>
      </c>
      <c r="UJ116" t="str">
        <f ca="1"/>
        <v>Conjunto Autônomo</v>
      </c>
      <c r="UK116" t="str">
        <f ca="1"/>
        <v>Cromatógrafo Portátil</v>
      </c>
      <c r="UL116" t="str">
        <f ca="1"/>
        <v>Detector de Incendio Fixo</v>
      </c>
      <c r="UM116" t="str">
        <f ca="1"/>
        <v>Detector Diversos</v>
      </c>
      <c r="UN116" t="str">
        <f ca="1"/>
        <v>Detector Fixo</v>
      </c>
      <c r="UO116" t="str">
        <f ca="1"/>
        <v>Detector Portátil</v>
      </c>
      <c r="UP116" t="str">
        <f ca="1"/>
        <v>Diversos Diversos</v>
      </c>
      <c r="UQ116" t="str">
        <f ca="1"/>
        <v>Dosímetro de ruído</v>
      </c>
      <c r="UR116" t="str">
        <f ca="1"/>
        <v>Elevador de Liquidos Fixo</v>
      </c>
      <c r="US116" t="str">
        <f ca="1"/>
        <v>Extração Diversos</v>
      </c>
      <c r="UT116" t="str">
        <f ca="1"/>
        <v>Filtração Diversos</v>
      </c>
      <c r="UU116" t="str">
        <f ca="1"/>
        <v>Fotometro Portátil</v>
      </c>
      <c r="UV116" t="str">
        <f ca="1"/>
        <v>Guincho</v>
      </c>
      <c r="UW116" t="str">
        <f ca="1"/>
        <v>Impactador de Cascata</v>
      </c>
      <c r="UX116" t="str">
        <f ca="1"/>
        <v>Inativo Inativo</v>
      </c>
      <c r="UY116" t="str">
        <f ca="1"/>
        <v>Locação Diversos</v>
      </c>
      <c r="UZ116" t="str">
        <f ca="1"/>
        <v>Medidor de Material Particulado Fixo</v>
      </c>
      <c r="VA116" t="str">
        <f ca="1"/>
        <v>Medidor de Material Particulado Portátil</v>
      </c>
      <c r="VB116" t="str">
        <f ca="1"/>
        <v>Medidor de Nível de Pressão Sonora</v>
      </c>
      <c r="VC116" t="str">
        <f ca="1"/>
        <v>Medidor de Nivel Diversos</v>
      </c>
      <c r="VD116" t="str">
        <f ca="1"/>
        <v>Medidor de Nivel Fixo</v>
      </c>
      <c r="VE116" t="str">
        <f ca="1"/>
        <v>Medidor de Nivel Portátil</v>
      </c>
      <c r="VF116" t="str">
        <f ca="1"/>
        <v>Medidor de Vazão Argonaut SL</v>
      </c>
      <c r="VG116" t="str">
        <f ca="1"/>
        <v>Medidor de Vazão Fixo</v>
      </c>
      <c r="VH116" t="str">
        <f ca="1"/>
        <v>Medidor de Vazão FlowTracker</v>
      </c>
      <c r="VI116" t="str">
        <f ca="1"/>
        <v>Medidor de Vazão Portátil</v>
      </c>
      <c r="VJ116" t="str">
        <f ca="1"/>
        <v>Medidor de Vazão RS5</v>
      </c>
      <c r="VK116" t="str">
        <f ca="1"/>
        <v>Medidor de Vazão RS6</v>
      </c>
      <c r="VL116" t="str">
        <f ca="1"/>
        <v>Medidor de Vazão RS7</v>
      </c>
      <c r="VM116" t="str">
        <f ca="1"/>
        <v>Medidor de Vazão RS-M10</v>
      </c>
      <c r="VN116" t="str">
        <f ca="1"/>
        <v>Medidor de Vazão RS-M11</v>
      </c>
      <c r="VO116" t="str">
        <f ca="1"/>
        <v>Medidor de Vazão RS-M9</v>
      </c>
      <c r="VP116" t="str">
        <f ca="1"/>
        <v>Medidor de Vazão RS-S5</v>
      </c>
      <c r="VQ116" t="str">
        <f ca="1"/>
        <v>Medidor de Vibração Portátil</v>
      </c>
      <c r="VR116" t="str">
        <f ca="1"/>
        <v>Meteorologia Fixo</v>
      </c>
      <c r="VS116" t="str">
        <f ca="1"/>
        <v>MODFLOW Diversos</v>
      </c>
      <c r="VT116" t="str">
        <f ca="1"/>
        <v>Monitor de Material Particulado</v>
      </c>
      <c r="VU116" t="str">
        <f ca="1"/>
        <v>Monitor de Material Particulado Portátil</v>
      </c>
      <c r="VV116" t="str">
        <f ca="1"/>
        <v>Monitoramento Fixo</v>
      </c>
      <c r="VW116" t="str">
        <f ca="1"/>
        <v>Mosquetão</v>
      </c>
      <c r="VX116" t="str">
        <f ca="1"/>
        <v>Óculos de Proteção</v>
      </c>
      <c r="VY116" t="str">
        <f ca="1"/>
        <v>Outros Diversos</v>
      </c>
      <c r="VZ116" t="str">
        <f ca="1"/>
        <v>Painel controlador Diversos</v>
      </c>
      <c r="WA116" t="str">
        <f ca="1"/>
        <v>Painel controlador Fixo</v>
      </c>
      <c r="WB116" t="str">
        <f ca="1"/>
        <v>Painel controlador Portátil</v>
      </c>
      <c r="WC116" t="str">
        <f ca="1"/>
        <v>Respirador Facial</v>
      </c>
      <c r="WD116" t="str">
        <f ca="1"/>
        <v>Separador de Agua/ Oleo Fixo</v>
      </c>
      <c r="WE116" t="str">
        <f ca="1"/>
        <v>Sistema de Monitoramento de Material Particulado</v>
      </c>
      <c r="WF116" t="str">
        <f ca="1"/>
        <v>Sonda Portátil</v>
      </c>
      <c r="WG116" t="str">
        <f ca="1"/>
        <v xml:space="preserve">Sonda Portátil </v>
      </c>
      <c r="WH116" t="str">
        <f ca="1"/>
        <v>Sonda Serie 6</v>
      </c>
      <c r="WI116" t="str">
        <f ca="1"/>
        <v>Sonda Serie EcoSense</v>
      </c>
      <c r="WJ116" t="str">
        <f ca="1"/>
        <v>Sonda Serie EXO</v>
      </c>
      <c r="WK116" t="str">
        <f ca="1"/>
        <v>Sonda Serie IQ SensorNet</v>
      </c>
      <c r="WL116" t="str">
        <f ca="1"/>
        <v>Sonda Serie Lab &amp; Field</v>
      </c>
      <c r="WM116" t="str">
        <f ca="1"/>
        <v>Sonda Serie MultiLab</v>
      </c>
      <c r="WN116" t="str">
        <f ca="1"/>
        <v>Sonda Serie ODO-RTU</v>
      </c>
      <c r="WO116" t="str">
        <f ca="1"/>
        <v>Sonda Serie Pro</v>
      </c>
      <c r="WP116" t="str">
        <f ca="1"/>
        <v>Sonda Serie ProDigital</v>
      </c>
      <c r="WQ116" t="str">
        <f ca="1"/>
        <v>Sonda Serie TruLab</v>
      </c>
      <c r="WR116" t="str">
        <f ca="1"/>
        <v>Talabarte</v>
      </c>
      <c r="WS116" t="str">
        <f ca="1"/>
        <v>Telemetria Fixo</v>
      </c>
      <c r="WT116" t="str">
        <f ca="1"/>
        <v>TERMAL Fixo</v>
      </c>
      <c r="WU116" t="str">
        <f ca="1"/>
        <v>Transmissão Fixo</v>
      </c>
      <c r="WV116" t="str">
        <f ca="1"/>
        <v>Tratamento Diversos</v>
      </c>
      <c r="WW116" t="str">
        <f ca="1"/>
        <v>Tratamento Fixo</v>
      </c>
      <c r="WX116" t="str">
        <f ca="1"/>
        <v>Travaqueda</v>
      </c>
      <c r="WY116" t="str">
        <f ca="1"/>
        <v>Tripe</v>
      </c>
      <c r="WZ116" t="str">
        <f ca="1"/>
        <v>UMR Fixo</v>
      </c>
      <c r="AMP116" cm="1">
        <f t="array" aca="1" ref="AMP116:AXU116" ca="1">IFERROR(TRANSPOSE(_xlfn._xlws.SORT(_xlfn.UNIQUE(_xlfn._xlws.FILTER(cp_subgrupo,(($A116="")+(cp_linha=$A116))*(($B116="")+(cp_grupo=$B116))*(($D116="")+(cp_tipo_mercadoria=$D116))*(($E116="")+(cp_fabricante=$E116)))))),"")</f>
        <v>550</v>
      </c>
      <c r="AMQ116">
        <f ca="1"/>
        <v>556</v>
      </c>
      <c r="AMR116">
        <f ca="1"/>
        <v>6600</v>
      </c>
      <c r="AMS116">
        <f ca="1"/>
        <v>9500</v>
      </c>
      <c r="AMT116">
        <f ca="1"/>
        <v>9800</v>
      </c>
      <c r="AMU116" t="str">
        <f ca="1"/>
        <v>3017M</v>
      </c>
      <c r="AMV116" t="str">
        <f ca="1"/>
        <v>301-ADI</v>
      </c>
      <c r="AMW116" t="str">
        <f ca="1"/>
        <v>301C</v>
      </c>
      <c r="AMX116" t="str">
        <f ca="1"/>
        <v>301-R8</v>
      </c>
      <c r="AMY116" t="str">
        <f ca="1"/>
        <v>4000 series Isco</v>
      </c>
      <c r="AMZ116" t="str">
        <f ca="1"/>
        <v xml:space="preserve">Absorvedores </v>
      </c>
      <c r="ANA116" t="str">
        <f ca="1"/>
        <v>Acessório</v>
      </c>
      <c r="ANB116" t="str">
        <f ca="1"/>
        <v>ADCP</v>
      </c>
      <c r="ANC116" t="str">
        <f ca="1"/>
        <v>ADP</v>
      </c>
      <c r="AND116" t="str">
        <f ca="1"/>
        <v>ADR 1500</v>
      </c>
      <c r="ANE116" t="str">
        <f ca="1"/>
        <v>AIR AWARE</v>
      </c>
      <c r="ANF116" t="str">
        <f ca="1"/>
        <v>Air Striper</v>
      </c>
      <c r="ANG116" t="str">
        <f ca="1"/>
        <v>AIRSCAN</v>
      </c>
      <c r="ANH116" t="str">
        <f ca="1"/>
        <v>Amostrador</v>
      </c>
      <c r="ANI116" t="str">
        <f ca="1"/>
        <v>Anel</v>
      </c>
      <c r="ANJ116" t="str">
        <f ca="1"/>
        <v>APEX 2</v>
      </c>
      <c r="ANK116" t="str">
        <f ca="1"/>
        <v>Argonaut</v>
      </c>
      <c r="ANL116" t="str">
        <f ca="1"/>
        <v>Auto Pump</v>
      </c>
      <c r="ANM116" t="str">
        <f ca="1"/>
        <v>BADGE PLUS</v>
      </c>
      <c r="ANN116" t="str">
        <f ca="1"/>
        <v>Biogas</v>
      </c>
      <c r="ANO116" t="str">
        <f ca="1"/>
        <v>BIOGAS 300</v>
      </c>
      <c r="ANP116" t="str">
        <f ca="1"/>
        <v>BIOGAS 3000</v>
      </c>
      <c r="ANQ116" t="str">
        <f ca="1"/>
        <v>BIOGAS 5000</v>
      </c>
      <c r="ANR116" t="str">
        <f ca="1"/>
        <v>BM25</v>
      </c>
      <c r="ANS116" t="str">
        <f ca="1"/>
        <v>Bomba</v>
      </c>
      <c r="ANT116" t="str">
        <f ca="1"/>
        <v>BW</v>
      </c>
      <c r="ANU116" t="str">
        <f ca="1"/>
        <v xml:space="preserve">BW </v>
      </c>
      <c r="ANV116" t="str">
        <f ca="1"/>
        <v>BW CLIP</v>
      </c>
      <c r="ANW116" t="str">
        <f ca="1"/>
        <v>BW FLEX</v>
      </c>
      <c r="ANX116" t="str">
        <f ca="1"/>
        <v>BW ICON</v>
      </c>
      <c r="ANY116" t="str">
        <f ca="1"/>
        <v>BW SOLO</v>
      </c>
      <c r="ANZ116" t="str">
        <f ca="1"/>
        <v>BW ULTRA</v>
      </c>
      <c r="AOA116" t="str">
        <f ca="1"/>
        <v>C100</v>
      </c>
      <c r="AOB116" t="str">
        <f ca="1"/>
        <v>Cabo</v>
      </c>
      <c r="AOC116" t="str">
        <f ca="1"/>
        <v>Calibração</v>
      </c>
      <c r="AOD116" t="str">
        <f ca="1"/>
        <v>Castaway</v>
      </c>
      <c r="AOE116" t="str">
        <f ca="1"/>
        <v>CEL-24X</v>
      </c>
      <c r="AOF116" t="str">
        <f ca="1"/>
        <v>CEL-35X</v>
      </c>
      <c r="AOG116" t="str">
        <f ca="1"/>
        <v>CEL-62X</v>
      </c>
      <c r="AOH116" t="str">
        <f ca="1"/>
        <v>CEL-63X</v>
      </c>
      <c r="AOI116" t="str">
        <f ca="1"/>
        <v>Certificado</v>
      </c>
      <c r="AOJ116" t="str">
        <f ca="1"/>
        <v>CEX300</v>
      </c>
      <c r="AOK116" t="str">
        <f ca="1"/>
        <v>Chempro</v>
      </c>
      <c r="AOL116" t="str">
        <f ca="1"/>
        <v>Cilindro</v>
      </c>
      <c r="AOM116" t="str">
        <f ca="1"/>
        <v xml:space="preserve">Cinto de Segurança </v>
      </c>
      <c r="AON116" t="str">
        <f ca="1"/>
        <v>Clean Cell Pro</v>
      </c>
      <c r="AOO116" t="str">
        <f ca="1"/>
        <v>CLEANVIEWERGAS</v>
      </c>
      <c r="AOP116" t="str">
        <f ca="1"/>
        <v>CM4</v>
      </c>
      <c r="AOQ116" t="str">
        <f ca="1"/>
        <v>CONDUCTIVITY PLUS</v>
      </c>
      <c r="AOR116" t="str">
        <f ca="1"/>
        <v>CONTADOR DE CICLOS</v>
      </c>
      <c r="AOS116" t="str">
        <f ca="1"/>
        <v>Controlador</v>
      </c>
      <c r="AOT116" t="str">
        <f ca="1"/>
        <v>CTX 300</v>
      </c>
      <c r="AOU116" t="str">
        <f ca="1"/>
        <v>CUB</v>
      </c>
      <c r="AOV116" t="str">
        <f ca="1"/>
        <v>DataLogger</v>
      </c>
      <c r="AOW116" t="str">
        <f ca="1"/>
        <v>DATARAM 4</v>
      </c>
      <c r="AOX116" t="str">
        <f ca="1"/>
        <v>DBADGE 2</v>
      </c>
      <c r="AOY116" t="str">
        <f ca="1"/>
        <v>DBO</v>
      </c>
      <c r="AOZ116" t="str">
        <f ca="1"/>
        <v>DIPPER TOUGH</v>
      </c>
      <c r="APA116" t="str">
        <f ca="1"/>
        <v>DIPPERLOG</v>
      </c>
      <c r="APB116" t="str">
        <f ca="1"/>
        <v>DIPPER-T</v>
      </c>
      <c r="APC116" t="str">
        <f ca="1"/>
        <v>Display</v>
      </c>
      <c r="APD116" t="str">
        <f ca="1"/>
        <v>Diversos</v>
      </c>
      <c r="APE116" t="str">
        <f ca="1"/>
        <v>DO200</v>
      </c>
      <c r="APF116" t="str">
        <f ca="1"/>
        <v>DURATRACKER</v>
      </c>
      <c r="APG116" t="str">
        <f ca="1"/>
        <v>E3 POINT</v>
      </c>
      <c r="APH116" t="str">
        <f ca="1"/>
        <v>EAGLE</v>
      </c>
      <c r="API116" t="str">
        <f ca="1"/>
        <v>EC300</v>
      </c>
      <c r="APJ116" t="str">
        <f ca="1"/>
        <v>EC30A</v>
      </c>
      <c r="APK116" t="str">
        <f ca="1"/>
        <v>Embarcação</v>
      </c>
      <c r="APL116" t="str">
        <f ca="1"/>
        <v>EmeClean</v>
      </c>
      <c r="APM116" t="str">
        <f ca="1"/>
        <v>Estação</v>
      </c>
      <c r="APN116" t="str">
        <f ca="1"/>
        <v>Estrutura</v>
      </c>
      <c r="APO116" t="str">
        <f ca="1"/>
        <v>EXO</v>
      </c>
      <c r="APP116" t="str">
        <f ca="1"/>
        <v>EXO (Completa)</v>
      </c>
      <c r="APQ116" t="str">
        <f ca="1"/>
        <v>EXTREME</v>
      </c>
      <c r="APR116" t="str">
        <f ca="1"/>
        <v>FALCO</v>
      </c>
      <c r="APS116" t="str">
        <f ca="1"/>
        <v>FAU</v>
      </c>
      <c r="APT116" t="str">
        <f ca="1"/>
        <v>Ferramental</v>
      </c>
      <c r="APU116" t="str">
        <f ca="1"/>
        <v>Filtro</v>
      </c>
      <c r="APV116" t="str">
        <f ca="1"/>
        <v>FIREPRO</v>
      </c>
      <c r="APW116" t="str">
        <f ca="1"/>
        <v>FlowTracker</v>
      </c>
      <c r="APX116" t="str">
        <f ca="1"/>
        <v>FROG</v>
      </c>
      <c r="APY116" t="str">
        <f ca="1"/>
        <v>FS20X</v>
      </c>
      <c r="APZ116" t="str">
        <f ca="1"/>
        <v>FS-20X</v>
      </c>
      <c r="AQA116" t="str">
        <f ca="1"/>
        <v>FS24X</v>
      </c>
      <c r="AQB116" t="str">
        <f ca="1"/>
        <v>FSL100</v>
      </c>
      <c r="AQC116" t="str">
        <f ca="1"/>
        <v>FSX</v>
      </c>
      <c r="AQD116" t="str">
        <f ca="1"/>
        <v>G100</v>
      </c>
      <c r="AQE116" t="str">
        <f ca="1"/>
        <v>G110</v>
      </c>
      <c r="AQF116" t="str">
        <f ca="1"/>
        <v>G200</v>
      </c>
      <c r="AQG116" t="str">
        <f ca="1"/>
        <v>GA 3000</v>
      </c>
      <c r="AQH116" t="str">
        <f ca="1"/>
        <v>GA 5000</v>
      </c>
      <c r="AQI116" t="str">
        <f ca="1"/>
        <v>GASCARD</v>
      </c>
      <c r="AQJ116" t="str">
        <f ca="1"/>
        <v>GASCEHCK G</v>
      </c>
      <c r="AQK116" t="str">
        <f ca="1"/>
        <v>Gascheck</v>
      </c>
      <c r="AQL116" t="str">
        <f ca="1"/>
        <v>GASCHECK 3000</v>
      </c>
      <c r="AQM116" t="str">
        <f ca="1"/>
        <v>GASCHECK 5000</v>
      </c>
      <c r="AQN116" t="str">
        <f ca="1"/>
        <v>GASCHECK 6000</v>
      </c>
      <c r="AQO116" t="str">
        <f ca="1"/>
        <v>GASCHECK G</v>
      </c>
      <c r="AQP116" t="str">
        <f ca="1"/>
        <v>GASCHECK P1</v>
      </c>
      <c r="AQQ116" t="str">
        <f ca="1"/>
        <v>GASPOINT</v>
      </c>
      <c r="AQR116" t="str">
        <f ca="1"/>
        <v>GATEWAY</v>
      </c>
      <c r="AQS116" t="str">
        <f ca="1"/>
        <v>GEM</v>
      </c>
      <c r="AQT116" t="str">
        <f ca="1"/>
        <v>GEM 2000</v>
      </c>
      <c r="AQU116" t="str">
        <f ca="1"/>
        <v>GEM 5000</v>
      </c>
      <c r="AQV116" t="str">
        <f ca="1"/>
        <v>GEM/GA/BIOGAS 5000</v>
      </c>
      <c r="AQW116" t="str">
        <f ca="1"/>
        <v>GeneCount</v>
      </c>
      <c r="AQX116" t="str">
        <f ca="1"/>
        <v>GENIE</v>
      </c>
      <c r="AQY116" t="str">
        <f ca="1"/>
        <v>Guardian</v>
      </c>
      <c r="AQZ116" t="str">
        <f ca="1"/>
        <v>GUARDIAN 2</v>
      </c>
      <c r="ARA116" t="str">
        <f ca="1"/>
        <v>H.OIL</v>
      </c>
      <c r="ARB116" t="str">
        <f ca="1"/>
        <v>HA20</v>
      </c>
      <c r="ARC116" t="str">
        <f ca="1"/>
        <v>HA40</v>
      </c>
      <c r="ARD116" t="str">
        <f ca="1"/>
        <v>HA-71</v>
      </c>
      <c r="ARE116" t="str">
        <f ca="1"/>
        <v>HA-72</v>
      </c>
      <c r="ARF116" t="str">
        <f ca="1"/>
        <v>HAVEX</v>
      </c>
      <c r="ARG116" t="str">
        <f ca="1"/>
        <v>HON</v>
      </c>
      <c r="ARH116" t="str">
        <f ca="1"/>
        <v>HON TITAN</v>
      </c>
      <c r="ARI116" t="str">
        <f ca="1"/>
        <v>Hora Técnica</v>
      </c>
      <c r="ARJ116" t="str">
        <f ca="1"/>
        <v>IAQ POINT 2</v>
      </c>
      <c r="ARK116" t="str">
        <f ca="1"/>
        <v>IMPACT PRO</v>
      </c>
      <c r="ARL116" t="str">
        <f ca="1"/>
        <v>Inativo</v>
      </c>
      <c r="ARM116" t="str">
        <f ca="1"/>
        <v>INNOVA</v>
      </c>
      <c r="ARN116" t="str">
        <f ca="1"/>
        <v>Instalação</v>
      </c>
      <c r="ARO116" t="str">
        <f ca="1"/>
        <v>INTELLIDOX</v>
      </c>
      <c r="ARP116" t="str">
        <f ca="1"/>
        <v>IQ PIPE</v>
      </c>
      <c r="ARQ116" t="str">
        <f ca="1"/>
        <v>IQ PLUS</v>
      </c>
      <c r="ARR116" t="str">
        <f ca="1"/>
        <v>IQ Standard</v>
      </c>
      <c r="ARS116" t="str">
        <f ca="1"/>
        <v>ITRANS</v>
      </c>
      <c r="ART116" t="str">
        <f ca="1"/>
        <v>JES-301</v>
      </c>
      <c r="ARU116" t="str">
        <f ca="1"/>
        <v>JFID</v>
      </c>
      <c r="ARV116" t="str">
        <f ca="1"/>
        <v>JH3E</v>
      </c>
      <c r="ARW116" t="str">
        <f ca="1"/>
        <v>JSP-87</v>
      </c>
      <c r="ARX116" t="str">
        <f ca="1"/>
        <v>JSP-89</v>
      </c>
      <c r="ARY116" t="str">
        <f ca="1"/>
        <v>L360</v>
      </c>
      <c r="ARZ116" t="str">
        <f ca="1"/>
        <v>LEAKCHECK P1</v>
      </c>
      <c r="ASA116" t="str">
        <f ca="1"/>
        <v>LEAKMATE</v>
      </c>
      <c r="ASB116" t="str">
        <f ca="1"/>
        <v>Locação</v>
      </c>
      <c r="ASC116" t="str">
        <f ca="1"/>
        <v>Luminometro</v>
      </c>
      <c r="ASD116" t="str">
        <f ca="1"/>
        <v>M10</v>
      </c>
      <c r="ASE116" t="str">
        <f ca="1"/>
        <v>M11</v>
      </c>
      <c r="ASF116" t="str">
        <f ca="1"/>
        <v>M9</v>
      </c>
      <c r="ASG116" t="str">
        <f ca="1"/>
        <v>MAGFLUX</v>
      </c>
      <c r="ASH116" t="str">
        <f ca="1"/>
        <v>Maleta</v>
      </c>
      <c r="ASI116" t="str">
        <f ca="1"/>
        <v>MANHANDLER</v>
      </c>
      <c r="ASJ116" t="str">
        <f ca="1"/>
        <v>MANNING</v>
      </c>
      <c r="ASK116" t="str">
        <f ca="1"/>
        <v>Manta</v>
      </c>
      <c r="ASL116" t="str">
        <f ca="1"/>
        <v>Manta OWS</v>
      </c>
      <c r="ASM116" t="str">
        <f ca="1"/>
        <v>MARPLE</v>
      </c>
      <c r="ASN116" t="str">
        <f ca="1"/>
        <v>MAX XT</v>
      </c>
      <c r="ASO116" t="str">
        <f ca="1"/>
        <v>Metalyser</v>
      </c>
      <c r="ASP116" t="str">
        <f ca="1"/>
        <v>METREX</v>
      </c>
      <c r="ASQ116" t="str">
        <f ca="1"/>
        <v>MGD</v>
      </c>
      <c r="ASR116" t="str">
        <f ca="1"/>
        <v>MICRO 5</v>
      </c>
      <c r="ASS116" t="str">
        <f ca="1"/>
        <v>MicroADV</v>
      </c>
      <c r="AST116" t="str">
        <f ca="1"/>
        <v>MICROCLIP</v>
      </c>
      <c r="ASU116" t="str">
        <f ca="1"/>
        <v>MICRODOCK</v>
      </c>
      <c r="ASV116" t="str">
        <f ca="1"/>
        <v>MICRODUST</v>
      </c>
      <c r="ASW116" t="str">
        <f ca="1"/>
        <v>MIDAS</v>
      </c>
      <c r="ASX116" t="str">
        <f ca="1"/>
        <v>MILLER</v>
      </c>
      <c r="ASY116" t="str">
        <f ca="1"/>
        <v>MIRAN</v>
      </c>
      <c r="ASZ116" t="str">
        <f ca="1"/>
        <v>MKII</v>
      </c>
      <c r="ATA116" t="str">
        <f ca="1"/>
        <v>Moden</v>
      </c>
      <c r="ATB116" t="str">
        <f ca="1"/>
        <v>Mosquetão</v>
      </c>
      <c r="ATC116" t="str">
        <f ca="1"/>
        <v>MP10</v>
      </c>
      <c r="ATD116" t="str">
        <f ca="1"/>
        <v>MP15</v>
      </c>
      <c r="ATE116" t="str">
        <f ca="1"/>
        <v>MP20</v>
      </c>
      <c r="ATF116" t="str">
        <f ca="1"/>
        <v>MP30</v>
      </c>
      <c r="ATG116" t="str">
        <f ca="1"/>
        <v>MP50</v>
      </c>
      <c r="ATH116" t="str">
        <f ca="1"/>
        <v>MPD</v>
      </c>
      <c r="ATI116" t="str">
        <f ca="1"/>
        <v>MULTILAB</v>
      </c>
      <c r="ATJ116" t="str">
        <f ca="1"/>
        <v>MV02</v>
      </c>
      <c r="ATK116" t="str">
        <f ca="1"/>
        <v>MV03</v>
      </c>
      <c r="ATL116" t="str">
        <f ca="1"/>
        <v>MVI</v>
      </c>
      <c r="ATM116" t="str">
        <f ca="1"/>
        <v>MX4</v>
      </c>
      <c r="ATN116" t="str">
        <f ca="1"/>
        <v>MX6</v>
      </c>
      <c r="ATO116" t="str">
        <f ca="1"/>
        <v>NDP - 25 BAN</v>
      </c>
      <c r="ATP116" t="str">
        <f ca="1"/>
        <v>Numatic</v>
      </c>
      <c r="ATQ116" t="str">
        <f ca="1"/>
        <v>ODO200</v>
      </c>
      <c r="ATR116" t="str">
        <f ca="1"/>
        <v>OELD</v>
      </c>
      <c r="ATS116" t="str">
        <f ca="1"/>
        <v>OLCT</v>
      </c>
      <c r="ATT116" t="str">
        <f ca="1"/>
        <v>OPTI-FIT</v>
      </c>
      <c r="ATU116" t="str">
        <f ca="1"/>
        <v>OPTIMA PLUS</v>
      </c>
      <c r="ATV116" t="str">
        <f ca="1"/>
        <v>Outros</v>
      </c>
      <c r="ATW116" t="str">
        <f ca="1"/>
        <v>OWS</v>
      </c>
      <c r="ATX116" t="str">
        <f ca="1"/>
        <v>Painel</v>
      </c>
      <c r="ATY116" t="str">
        <f ca="1"/>
        <v>Painel de Controle</v>
      </c>
      <c r="ATZ116" t="str">
        <f ca="1"/>
        <v>Painel Solar</v>
      </c>
      <c r="AUA116" t="str">
        <f ca="1"/>
        <v>PANTHER</v>
      </c>
      <c r="AUB116" t="str">
        <f ca="1"/>
        <v>PCM</v>
      </c>
      <c r="AUC116" t="str">
        <f ca="1"/>
        <v>PDR1500</v>
      </c>
      <c r="AUD116" t="str">
        <f ca="1"/>
        <v>PH100</v>
      </c>
      <c r="AUE116" t="str">
        <f ca="1"/>
        <v>PHD6</v>
      </c>
      <c r="AUF116" t="str">
        <f ca="1"/>
        <v>PHOCHECK 1000</v>
      </c>
      <c r="AUG116" t="str">
        <f ca="1"/>
        <v>PHOCHECK 3000</v>
      </c>
      <c r="AUH116" t="str">
        <f ca="1"/>
        <v>Pro Plus</v>
      </c>
      <c r="AUI116" t="str">
        <f ca="1"/>
        <v>Pro Quattro</v>
      </c>
      <c r="AUJ116" t="str">
        <f ca="1"/>
        <v>PRO10</v>
      </c>
      <c r="AUK116" t="str">
        <f ca="1"/>
        <v>PRO1020</v>
      </c>
      <c r="AUL116" t="str">
        <f ca="1"/>
        <v>PRO1030</v>
      </c>
      <c r="AUM116" t="str">
        <f ca="1"/>
        <v>PRO20</v>
      </c>
      <c r="AUN116" t="str">
        <f ca="1"/>
        <v>PRO2030</v>
      </c>
      <c r="AUO116" t="str">
        <f ca="1"/>
        <v>PRO30</v>
      </c>
      <c r="AUP116" t="str">
        <f ca="1"/>
        <v>PRODO</v>
      </c>
      <c r="AUQ116" t="str">
        <f ca="1"/>
        <v>ProDss</v>
      </c>
      <c r="AUR116" t="str">
        <f ca="1"/>
        <v>PROSOLO</v>
      </c>
      <c r="AUS116" t="str">
        <f ca="1"/>
        <v>PROSWAP</v>
      </c>
      <c r="AUT116" t="str">
        <f ca="1"/>
        <v>PT100</v>
      </c>
      <c r="AUU116" t="str">
        <f ca="1"/>
        <v>QRAE 3</v>
      </c>
      <c r="AUV116" t="str">
        <f ca="1"/>
        <v>QRAE3</v>
      </c>
      <c r="AUW116" t="str">
        <f ca="1"/>
        <v>QUATTRO</v>
      </c>
      <c r="AUX116" t="str">
        <f ca="1"/>
        <v>Quimico</v>
      </c>
      <c r="AUY116" t="str">
        <f ca="1"/>
        <v>RAEGUARD</v>
      </c>
      <c r="AUZ116" t="str">
        <f ca="1"/>
        <v>Reagente</v>
      </c>
      <c r="AVA116" t="str">
        <f ca="1"/>
        <v>Reforma</v>
      </c>
      <c r="AVB116" t="str">
        <f ca="1"/>
        <v>REMOX</v>
      </c>
      <c r="AVC116" t="str">
        <f ca="1"/>
        <v>RIG RAT</v>
      </c>
      <c r="AVD116" t="str">
        <f ca="1"/>
        <v>RIKEN KEIKE</v>
      </c>
      <c r="AVE116" t="str">
        <f ca="1"/>
        <v>RS5</v>
      </c>
      <c r="AVF116" t="str">
        <f ca="1"/>
        <v>RS6</v>
      </c>
      <c r="AVG116" t="str">
        <f ca="1"/>
        <v>RS7</v>
      </c>
      <c r="AVH116" t="str">
        <f ca="1"/>
        <v>SAGE RIO</v>
      </c>
      <c r="AVI116" t="str">
        <f ca="1"/>
        <v>Sample Pro</v>
      </c>
      <c r="AVJ116" t="str">
        <f ca="1"/>
        <v>SAMPLEASE</v>
      </c>
      <c r="AVK116" t="str">
        <f ca="1"/>
        <v>SC</v>
      </c>
      <c r="AVL116" t="str">
        <f ca="1"/>
        <v>SCORPION</v>
      </c>
      <c r="AVM116" t="str">
        <f ca="1"/>
        <v>SEARCHLINE</v>
      </c>
      <c r="AVN116" t="str">
        <f ca="1"/>
        <v>SENSEPOINT</v>
      </c>
      <c r="AVO116" t="str">
        <f ca="1"/>
        <v>Sensor</v>
      </c>
      <c r="AVP116" t="str">
        <f ca="1"/>
        <v>SERIE BW</v>
      </c>
      <c r="AVQ116" t="str">
        <f ca="1"/>
        <v>SERIE6</v>
      </c>
      <c r="AVR116" t="str">
        <f ca="1"/>
        <v>SHAKETEST</v>
      </c>
      <c r="AVS116" t="str">
        <f ca="1"/>
        <v>SHARPEYE</v>
      </c>
      <c r="AVT116" t="str">
        <f ca="1"/>
        <v>Signature</v>
      </c>
      <c r="AVU116" t="str">
        <f ca="1"/>
        <v>Sistema</v>
      </c>
      <c r="AVV116" t="str">
        <f ca="1"/>
        <v>Skimmer</v>
      </c>
      <c r="AVW116" t="str">
        <f ca="1"/>
        <v>SKINNY DIPPER</v>
      </c>
      <c r="AVX116" t="str">
        <f ca="1"/>
        <v>SM.OIL</v>
      </c>
      <c r="AVY116" t="str">
        <f ca="1"/>
        <v>Software</v>
      </c>
      <c r="AVZ116" t="str">
        <f ca="1"/>
        <v>Solução</v>
      </c>
      <c r="AWA116" t="str">
        <f ca="1"/>
        <v>Sonda RTU</v>
      </c>
      <c r="AWB116" t="str">
        <f ca="1"/>
        <v>SOS-4-003</v>
      </c>
      <c r="AWC116" t="str">
        <f ca="1"/>
        <v>SPERIAN</v>
      </c>
      <c r="AWD116" t="str">
        <f ca="1"/>
        <v>SPM FLEX</v>
      </c>
      <c r="AWE116" t="str">
        <f ca="1"/>
        <v>T8000</v>
      </c>
      <c r="AWF116" t="str">
        <f ca="1"/>
        <v>TadLar Bag</v>
      </c>
      <c r="AWG116" t="str">
        <f ca="1"/>
        <v>TERMAL</v>
      </c>
      <c r="AWH116" t="str">
        <f ca="1"/>
        <v>Termovelocimétrico</v>
      </c>
      <c r="AWI116" t="str">
        <f ca="1"/>
        <v>TIGER</v>
      </c>
      <c r="AWJ116" t="str">
        <f ca="1"/>
        <v>TITAN</v>
      </c>
      <c r="AWK116" t="str">
        <f ca="1"/>
        <v>TITAN 2</v>
      </c>
      <c r="AWL116" t="str">
        <f ca="1"/>
        <v>TOP TRACK</v>
      </c>
      <c r="AWM116" t="str">
        <f ca="1"/>
        <v>TOUCHPOINT</v>
      </c>
      <c r="AWN116" t="str">
        <f ca="1"/>
        <v>Transdutor</v>
      </c>
      <c r="AWO116" t="str">
        <f ca="1"/>
        <v>Transmissor</v>
      </c>
      <c r="AWP116" t="str">
        <f ca="1"/>
        <v>Treinamento</v>
      </c>
      <c r="AWQ116" t="str">
        <f ca="1"/>
        <v>TruLab</v>
      </c>
      <c r="AWR116" t="str">
        <f ca="1"/>
        <v>TVA</v>
      </c>
      <c r="AWS116" t="str">
        <f ca="1"/>
        <v xml:space="preserve">TVA </v>
      </c>
      <c r="AWT116" t="str">
        <f ca="1"/>
        <v>TVA 1000B</v>
      </c>
      <c r="AWU116" t="str">
        <f ca="1"/>
        <v>TVA 2020</v>
      </c>
      <c r="AWV116" t="str">
        <f ca="1"/>
        <v>TVOC</v>
      </c>
      <c r="AWW116" t="str">
        <f ca="1"/>
        <v>TX1</v>
      </c>
      <c r="AWX116" t="str">
        <f ca="1"/>
        <v>UMR</v>
      </c>
      <c r="AWY116" t="str">
        <f ca="1"/>
        <v>UVEX</v>
      </c>
      <c r="AWZ116" t="str">
        <f ca="1"/>
        <v>Vapor pin/ Clean</v>
      </c>
      <c r="AXA116" t="str">
        <f ca="1"/>
        <v>WATER TAPE</v>
      </c>
      <c r="AXB116" t="str">
        <f ca="1"/>
        <v>WELLHEAD</v>
      </c>
      <c r="AXC116" t="str">
        <f ca="1"/>
        <v>WellTape</v>
      </c>
      <c r="AXD116" t="str">
        <f ca="1"/>
        <v>WX16</v>
      </c>
      <c r="AXE116" t="str">
        <f ca="1"/>
        <v>WX4</v>
      </c>
      <c r="AXF116" t="str">
        <f ca="1"/>
        <v>WX64</v>
      </c>
      <c r="AXG116" t="str">
        <f ca="1"/>
        <v>XCD</v>
      </c>
      <c r="AXH116" t="str">
        <f ca="1"/>
        <v>XCL</v>
      </c>
      <c r="AXI116" t="str">
        <f ca="1"/>
        <v>XNX</v>
      </c>
      <c r="AXJ116" t="str">
        <f ca="1"/>
        <v>XPIS</v>
      </c>
      <c r="AXK116" t="str">
        <f ca="1"/>
        <v>XPV</v>
      </c>
      <c r="AXL116" t="str">
        <f ca="1"/>
        <v>XRL</v>
      </c>
      <c r="AXM116" t="str">
        <f ca="1"/>
        <v>YSI30</v>
      </c>
      <c r="AXN116" t="str">
        <f ca="1"/>
        <v>YSI3100</v>
      </c>
      <c r="AXO116" t="str">
        <f ca="1"/>
        <v>YSI3200</v>
      </c>
      <c r="AXP116" t="str">
        <f ca="1"/>
        <v>YSI5000</v>
      </c>
      <c r="AXQ116" t="str">
        <f ca="1"/>
        <v>YSI5100</v>
      </c>
      <c r="AXR116" t="str">
        <f ca="1"/>
        <v>YSI55</v>
      </c>
      <c r="AXS116" t="str">
        <f ca="1"/>
        <v>YSI60</v>
      </c>
      <c r="AXT116" t="str">
        <f ca="1"/>
        <v>YSI85</v>
      </c>
      <c r="AXU116" t="str">
        <f ca="1"/>
        <v>ZAREBA</v>
      </c>
      <c r="BFV116" t="str" cm="1">
        <f t="array" aca="1" ref="BFV116:BGB116" ca="1">IFERROR(TRANSPOSE(_xlfn._xlws.SORT(_xlfn.UNIQUE(_xlfn._xlws.FILTER(cp_tipo_mercadoria,(($A116="")+(cp_linha=$A116))*(($B116="")+(cp_grupo=$B116))*(($C116="")+(cp_subgrupo=$C116))*(($E116="")+(cp_fabricante=$E116)))))),"")</f>
        <v>Acessório</v>
      </c>
      <c r="BFW116" t="str">
        <f ca="1"/>
        <v>Acessório/Reposição</v>
      </c>
      <c r="BFX116" t="str">
        <f ca="1"/>
        <v>Inativo</v>
      </c>
      <c r="BFY116" t="str">
        <f ca="1"/>
        <v>Insumo</v>
      </c>
      <c r="BFZ116" t="str">
        <f ca="1"/>
        <v>Produto</v>
      </c>
      <c r="BGA116" t="str">
        <f ca="1"/>
        <v>Reposição</v>
      </c>
      <c r="BGB116" t="str">
        <f ca="1"/>
        <v>Serviço</v>
      </c>
      <c r="BZB116" t="str" cm="1">
        <f t="array" aca="1" ref="BZB116:CBA116" ca="1">IFERROR(TRANSPOSE(_xlfn._xlws.SORT(_xlfn.UNIQUE(_xlfn._xlws.FILTER(cp_fabricante,(($A116="")+(cp_linha=$A116))*(($B116="")+(cp_grupo=$B116))*(($C116="")+(cp_subgrupo=$C116))*(($D116="")+(cp_tipo_mercadoria=$D116)))))),"")</f>
        <v>ABK</v>
      </c>
      <c r="BZC116" t="str">
        <f ca="1"/>
        <v>AGT</v>
      </c>
      <c r="BZD116" t="str">
        <f ca="1"/>
        <v>Air Liquide</v>
      </c>
      <c r="BZE116" t="str">
        <f ca="1"/>
        <v>AMBIENTAL</v>
      </c>
      <c r="BZF116" t="str">
        <f ca="1"/>
        <v>AMS</v>
      </c>
      <c r="BZG116" t="str">
        <f ca="1"/>
        <v>Campbell</v>
      </c>
      <c r="BZH116" t="str">
        <f ca="1"/>
        <v>CASELLA</v>
      </c>
      <c r="BZI116" t="str">
        <f ca="1"/>
        <v>CHP</v>
      </c>
      <c r="BZJ116" t="str">
        <f ca="1"/>
        <v>Clean</v>
      </c>
      <c r="BZK116" t="str">
        <f ca="1"/>
        <v>COPPI</v>
      </c>
      <c r="BZL116" t="str">
        <f ca="1"/>
        <v>Coregas</v>
      </c>
      <c r="BZM116" t="str">
        <f ca="1"/>
        <v>DFT</v>
      </c>
      <c r="BZN116" t="str">
        <f ca="1"/>
        <v>DPUNION</v>
      </c>
      <c r="BZO116" t="str">
        <f ca="1"/>
        <v>EDINBURG</v>
      </c>
      <c r="BZP116" t="str">
        <f ca="1"/>
        <v>EMEC</v>
      </c>
      <c r="BZQ116" t="str">
        <f ca="1"/>
        <v>EN NOVATIVE</v>
      </c>
      <c r="BZR116" t="str">
        <f ca="1"/>
        <v>environics</v>
      </c>
      <c r="BZS116" t="str">
        <f ca="1"/>
        <v>EON</v>
      </c>
      <c r="BZT116" t="str">
        <f ca="1"/>
        <v>ESS</v>
      </c>
      <c r="BZU116" t="str">
        <f ca="1"/>
        <v>Fabricante</v>
      </c>
      <c r="BZV116" t="str">
        <f ca="1"/>
        <v>Global Water</v>
      </c>
      <c r="BZW116" t="str">
        <f ca="1"/>
        <v>GRACO</v>
      </c>
      <c r="BZX116" t="str">
        <f ca="1"/>
        <v>HER</v>
      </c>
      <c r="BZY116" t="str">
        <f ca="1"/>
        <v>HISCO</v>
      </c>
      <c r="BZZ116" t="str">
        <f ca="1"/>
        <v>HON</v>
      </c>
      <c r="CAA116" t="str">
        <f ca="1"/>
        <v>Inativo</v>
      </c>
      <c r="CAB116" t="str">
        <f ca="1"/>
        <v>Industrial</v>
      </c>
      <c r="CAC116" t="str">
        <f ca="1"/>
        <v>ION</v>
      </c>
      <c r="CAD116" t="str">
        <f ca="1"/>
        <v>ISCO</v>
      </c>
      <c r="CAE116" t="str">
        <f ca="1"/>
        <v>JCT</v>
      </c>
      <c r="CAF116" t="str">
        <f ca="1"/>
        <v>LINDE</v>
      </c>
      <c r="CAG116" t="str">
        <f ca="1"/>
        <v>Luminutra</v>
      </c>
      <c r="CAH116" t="str">
        <f ca="1"/>
        <v>MJK</v>
      </c>
      <c r="CAI116" t="str">
        <f ca="1"/>
        <v>NIVELCO</v>
      </c>
      <c r="CAJ116" t="str">
        <f ca="1"/>
        <v>NOVALINX</v>
      </c>
      <c r="CAK116" t="str">
        <f ca="1"/>
        <v>Oceanalpha</v>
      </c>
      <c r="CAL116" t="str">
        <f ca="1"/>
        <v>QED</v>
      </c>
      <c r="CAM116" t="str">
        <f ca="1"/>
        <v>RADIONDETECTION</v>
      </c>
      <c r="CAN116" t="str">
        <f ca="1"/>
        <v>RDI</v>
      </c>
      <c r="CAO116" t="str">
        <f ca="1"/>
        <v>Regenesis</v>
      </c>
      <c r="CAP116" t="str">
        <f ca="1"/>
        <v>RIKA</v>
      </c>
      <c r="CAQ116" t="str">
        <f ca="1"/>
        <v>SF</v>
      </c>
      <c r="CAR116" t="str">
        <f ca="1"/>
        <v>SHANGHAI</v>
      </c>
      <c r="CAS116" t="str">
        <f ca="1"/>
        <v>SON</v>
      </c>
      <c r="CAT116" t="str">
        <f ca="1"/>
        <v>TDS</v>
      </c>
      <c r="CAU116" t="str">
        <f ca="1"/>
        <v>Thermo</v>
      </c>
      <c r="CAV116" t="str">
        <f ca="1"/>
        <v>Trace2o</v>
      </c>
      <c r="CAW116" t="str">
        <f ca="1"/>
        <v>VAPOR PIN</v>
      </c>
      <c r="CAX116" t="str">
        <f ca="1"/>
        <v>waterloo</v>
      </c>
      <c r="CAY116" t="str">
        <f ca="1"/>
        <v>White</v>
      </c>
      <c r="CAZ116" t="str">
        <f ca="1"/>
        <v>YSI</v>
      </c>
      <c r="CBA116">
        <f ca="1"/>
        <v>0</v>
      </c>
    </row>
    <row r="117" spans="30:624 1030:2081" x14ac:dyDescent="0.25">
      <c r="AD117" t="str" cm="1">
        <f t="array" aca="1" ref="AD117:AI117" ca="1">IFERROR(TRANSPOSE(_xlfn._xlws.SORT(_xlfn.UNIQUE(_xlfn._xlws.FILTER(cp_linha,(($B117="")+(cp_grupo=$B117))*(($C117="")+(cp_subgrupo=$C117))*(($D117="")+(cp_tipo_mercadoria=$D117))*(($E117="")+(cp_fabricante=$E117)))))),"")</f>
        <v>Detecção e Processos de Gases</v>
      </c>
      <c r="AE117" t="str">
        <f ca="1"/>
        <v>Diversos</v>
      </c>
      <c r="AF117" t="str">
        <f ca="1"/>
        <v>Inativo</v>
      </c>
      <c r="AG117" t="str">
        <f ca="1"/>
        <v>Locação</v>
      </c>
      <c r="AH117" t="str">
        <f ca="1"/>
        <v>Recursos Hídricos</v>
      </c>
      <c r="AI117" t="str">
        <f ca="1"/>
        <v>Remediação</v>
      </c>
      <c r="TJ117" t="str" cm="1">
        <f t="array" aca="1" ref="TJ117:WZ117" ca="1">IFERROR(TRANSPOSE(_xlfn._xlws.SORT(_xlfn.UNIQUE(_xlfn._xlws.FILTER(cp_grupo,(($A117="")+(cp_linha=$A117))*(($C117="")+(cp_subgrupo=$C117))*(($D117="")+(cp_tipo_mercadoria=$D117))*(($E117="")+(cp_fabricante=$E117)))))),"")</f>
        <v>Absorvedores</v>
      </c>
      <c r="TK117" t="str">
        <f ca="1"/>
        <v>Alimentação Eletrico</v>
      </c>
      <c r="TL117" t="str">
        <f ca="1"/>
        <v>Alimentação Solar</v>
      </c>
      <c r="TM117" t="str">
        <f ca="1"/>
        <v>Amostrador Diversos</v>
      </c>
      <c r="TN117" t="str">
        <f ca="1"/>
        <v>Amostrador Não Refrigerado Portátil</v>
      </c>
      <c r="TO117" t="str">
        <f ca="1"/>
        <v>Amostrador Refrigerado Fixo</v>
      </c>
      <c r="TP117" t="str">
        <f ca="1"/>
        <v>Amostrador Refrigerado Portátil</v>
      </c>
      <c r="TQ117" t="str">
        <f ca="1"/>
        <v>Amostragem Diversos</v>
      </c>
      <c r="TR117" t="str">
        <f ca="1"/>
        <v>Analisador Diversos</v>
      </c>
      <c r="TS117" t="str">
        <f ca="1"/>
        <v>Analisador Fixo</v>
      </c>
      <c r="TT117" t="str">
        <f ca="1"/>
        <v xml:space="preserve">Analisador Fixo </v>
      </c>
      <c r="TU117" t="str">
        <f ca="1"/>
        <v>Analisador Microbiologico</v>
      </c>
      <c r="TV117" t="str">
        <f ca="1"/>
        <v>Analisador Portátil</v>
      </c>
      <c r="TW117" t="str">
        <f ca="1"/>
        <v xml:space="preserve">Analisador Portátil </v>
      </c>
      <c r="TX117" t="str">
        <f ca="1"/>
        <v>Analisador Portátil Locação</v>
      </c>
      <c r="TY117" t="str">
        <f ca="1"/>
        <v>Aterramento Diversos</v>
      </c>
      <c r="TZ117" t="str">
        <f ca="1"/>
        <v>Bomba de Amostragem Fixa</v>
      </c>
      <c r="UA117" t="str">
        <f ca="1"/>
        <v>BOMBA DE AMOSTRAGEM Fixo</v>
      </c>
      <c r="UB117" t="str">
        <f ca="1"/>
        <v>Bomba de Amostragem Portátil</v>
      </c>
      <c r="UC117" t="str">
        <f ca="1"/>
        <v>Bombeamento Fixo</v>
      </c>
      <c r="UD117" t="str">
        <f ca="1"/>
        <v>Cabeçote/Válvula Extração Metano</v>
      </c>
      <c r="UE117" t="str">
        <f ca="1"/>
        <v>Caixa Separadora Fixo</v>
      </c>
      <c r="UF117" t="str">
        <f ca="1"/>
        <v>Calibração Diversos</v>
      </c>
      <c r="UG117" t="str">
        <f ca="1"/>
        <v>Cinto de Segurança</v>
      </c>
      <c r="UH117" t="str">
        <f ca="1"/>
        <v xml:space="preserve">Cinto de Segurança </v>
      </c>
      <c r="UI117" t="str">
        <f ca="1"/>
        <v>Colorimetro Portátil</v>
      </c>
      <c r="UJ117" t="str">
        <f ca="1"/>
        <v>Conjunto Autônomo</v>
      </c>
      <c r="UK117" t="str">
        <f ca="1"/>
        <v>Cromatógrafo Portátil</v>
      </c>
      <c r="UL117" t="str">
        <f ca="1"/>
        <v>Detector de Incendio Fixo</v>
      </c>
      <c r="UM117" t="str">
        <f ca="1"/>
        <v>Detector Diversos</v>
      </c>
      <c r="UN117" t="str">
        <f ca="1"/>
        <v>Detector Fixo</v>
      </c>
      <c r="UO117" t="str">
        <f ca="1"/>
        <v>Detector Portátil</v>
      </c>
      <c r="UP117" t="str">
        <f ca="1"/>
        <v>Diversos Diversos</v>
      </c>
      <c r="UQ117" t="str">
        <f ca="1"/>
        <v>Dosímetro de ruído</v>
      </c>
      <c r="UR117" t="str">
        <f ca="1"/>
        <v>Elevador de Liquidos Fixo</v>
      </c>
      <c r="US117" t="str">
        <f ca="1"/>
        <v>Extração Diversos</v>
      </c>
      <c r="UT117" t="str">
        <f ca="1"/>
        <v>Filtração Diversos</v>
      </c>
      <c r="UU117" t="str">
        <f ca="1"/>
        <v>Fotometro Portátil</v>
      </c>
      <c r="UV117" t="str">
        <f ca="1"/>
        <v>Guincho</v>
      </c>
      <c r="UW117" t="str">
        <f ca="1"/>
        <v>Impactador de Cascata</v>
      </c>
      <c r="UX117" t="str">
        <f ca="1"/>
        <v>Inativo Inativo</v>
      </c>
      <c r="UY117" t="str">
        <f ca="1"/>
        <v>Locação Diversos</v>
      </c>
      <c r="UZ117" t="str">
        <f ca="1"/>
        <v>Medidor de Material Particulado Fixo</v>
      </c>
      <c r="VA117" t="str">
        <f ca="1"/>
        <v>Medidor de Material Particulado Portátil</v>
      </c>
      <c r="VB117" t="str">
        <f ca="1"/>
        <v>Medidor de Nível de Pressão Sonora</v>
      </c>
      <c r="VC117" t="str">
        <f ca="1"/>
        <v>Medidor de Nivel Diversos</v>
      </c>
      <c r="VD117" t="str">
        <f ca="1"/>
        <v>Medidor de Nivel Fixo</v>
      </c>
      <c r="VE117" t="str">
        <f ca="1"/>
        <v>Medidor de Nivel Portátil</v>
      </c>
      <c r="VF117" t="str">
        <f ca="1"/>
        <v>Medidor de Vazão Argonaut SL</v>
      </c>
      <c r="VG117" t="str">
        <f ca="1"/>
        <v>Medidor de Vazão Fixo</v>
      </c>
      <c r="VH117" t="str">
        <f ca="1"/>
        <v>Medidor de Vazão FlowTracker</v>
      </c>
      <c r="VI117" t="str">
        <f ca="1"/>
        <v>Medidor de Vazão Portátil</v>
      </c>
      <c r="VJ117" t="str">
        <f ca="1"/>
        <v>Medidor de Vazão RS5</v>
      </c>
      <c r="VK117" t="str">
        <f ca="1"/>
        <v>Medidor de Vazão RS6</v>
      </c>
      <c r="VL117" t="str">
        <f ca="1"/>
        <v>Medidor de Vazão RS7</v>
      </c>
      <c r="VM117" t="str">
        <f ca="1"/>
        <v>Medidor de Vazão RS-M10</v>
      </c>
      <c r="VN117" t="str">
        <f ca="1"/>
        <v>Medidor de Vazão RS-M11</v>
      </c>
      <c r="VO117" t="str">
        <f ca="1"/>
        <v>Medidor de Vazão RS-M9</v>
      </c>
      <c r="VP117" t="str">
        <f ca="1"/>
        <v>Medidor de Vazão RS-S5</v>
      </c>
      <c r="VQ117" t="str">
        <f ca="1"/>
        <v>Medidor de Vibração Portátil</v>
      </c>
      <c r="VR117" t="str">
        <f ca="1"/>
        <v>Meteorologia Fixo</v>
      </c>
      <c r="VS117" t="str">
        <f ca="1"/>
        <v>MODFLOW Diversos</v>
      </c>
      <c r="VT117" t="str">
        <f ca="1"/>
        <v>Monitor de Material Particulado</v>
      </c>
      <c r="VU117" t="str">
        <f ca="1"/>
        <v>Monitor de Material Particulado Portátil</v>
      </c>
      <c r="VV117" t="str">
        <f ca="1"/>
        <v>Monitoramento Fixo</v>
      </c>
      <c r="VW117" t="str">
        <f ca="1"/>
        <v>Mosquetão</v>
      </c>
      <c r="VX117" t="str">
        <f ca="1"/>
        <v>Óculos de Proteção</v>
      </c>
      <c r="VY117" t="str">
        <f ca="1"/>
        <v>Outros Diversos</v>
      </c>
      <c r="VZ117" t="str">
        <f ca="1"/>
        <v>Painel controlador Diversos</v>
      </c>
      <c r="WA117" t="str">
        <f ca="1"/>
        <v>Painel controlador Fixo</v>
      </c>
      <c r="WB117" t="str">
        <f ca="1"/>
        <v>Painel controlador Portátil</v>
      </c>
      <c r="WC117" t="str">
        <f ca="1"/>
        <v>Respirador Facial</v>
      </c>
      <c r="WD117" t="str">
        <f ca="1"/>
        <v>Separador de Agua/ Oleo Fixo</v>
      </c>
      <c r="WE117" t="str">
        <f ca="1"/>
        <v>Sistema de Monitoramento de Material Particulado</v>
      </c>
      <c r="WF117" t="str">
        <f ca="1"/>
        <v>Sonda Portátil</v>
      </c>
      <c r="WG117" t="str">
        <f ca="1"/>
        <v xml:space="preserve">Sonda Portátil </v>
      </c>
      <c r="WH117" t="str">
        <f ca="1"/>
        <v>Sonda Serie 6</v>
      </c>
      <c r="WI117" t="str">
        <f ca="1"/>
        <v>Sonda Serie EcoSense</v>
      </c>
      <c r="WJ117" t="str">
        <f ca="1"/>
        <v>Sonda Serie EXO</v>
      </c>
      <c r="WK117" t="str">
        <f ca="1"/>
        <v>Sonda Serie IQ SensorNet</v>
      </c>
      <c r="WL117" t="str">
        <f ca="1"/>
        <v>Sonda Serie Lab &amp; Field</v>
      </c>
      <c r="WM117" t="str">
        <f ca="1"/>
        <v>Sonda Serie MultiLab</v>
      </c>
      <c r="WN117" t="str">
        <f ca="1"/>
        <v>Sonda Serie ODO-RTU</v>
      </c>
      <c r="WO117" t="str">
        <f ca="1"/>
        <v>Sonda Serie Pro</v>
      </c>
      <c r="WP117" t="str">
        <f ca="1"/>
        <v>Sonda Serie ProDigital</v>
      </c>
      <c r="WQ117" t="str">
        <f ca="1"/>
        <v>Sonda Serie TruLab</v>
      </c>
      <c r="WR117" t="str">
        <f ca="1"/>
        <v>Talabarte</v>
      </c>
      <c r="WS117" t="str">
        <f ca="1"/>
        <v>Telemetria Fixo</v>
      </c>
      <c r="WT117" t="str">
        <f ca="1"/>
        <v>TERMAL Fixo</v>
      </c>
      <c r="WU117" t="str">
        <f ca="1"/>
        <v>Transmissão Fixo</v>
      </c>
      <c r="WV117" t="str">
        <f ca="1"/>
        <v>Tratamento Diversos</v>
      </c>
      <c r="WW117" t="str">
        <f ca="1"/>
        <v>Tratamento Fixo</v>
      </c>
      <c r="WX117" t="str">
        <f ca="1"/>
        <v>Travaqueda</v>
      </c>
      <c r="WY117" t="str">
        <f ca="1"/>
        <v>Tripe</v>
      </c>
      <c r="WZ117" t="str">
        <f ca="1"/>
        <v>UMR Fixo</v>
      </c>
      <c r="AMP117" cm="1">
        <f t="array" aca="1" ref="AMP117:AXU117" ca="1">IFERROR(TRANSPOSE(_xlfn._xlws.SORT(_xlfn.UNIQUE(_xlfn._xlws.FILTER(cp_subgrupo,(($A117="")+(cp_linha=$A117))*(($B117="")+(cp_grupo=$B117))*(($D117="")+(cp_tipo_mercadoria=$D117))*(($E117="")+(cp_fabricante=$E117)))))),"")</f>
        <v>550</v>
      </c>
      <c r="AMQ117">
        <f ca="1"/>
        <v>556</v>
      </c>
      <c r="AMR117">
        <f ca="1"/>
        <v>6600</v>
      </c>
      <c r="AMS117">
        <f ca="1"/>
        <v>9500</v>
      </c>
      <c r="AMT117">
        <f ca="1"/>
        <v>9800</v>
      </c>
      <c r="AMU117" t="str">
        <f ca="1"/>
        <v>3017M</v>
      </c>
      <c r="AMV117" t="str">
        <f ca="1"/>
        <v>301-ADI</v>
      </c>
      <c r="AMW117" t="str">
        <f ca="1"/>
        <v>301C</v>
      </c>
      <c r="AMX117" t="str">
        <f ca="1"/>
        <v>301-R8</v>
      </c>
      <c r="AMY117" t="str">
        <f ca="1"/>
        <v>4000 series Isco</v>
      </c>
      <c r="AMZ117" t="str">
        <f ca="1"/>
        <v xml:space="preserve">Absorvedores </v>
      </c>
      <c r="ANA117" t="str">
        <f ca="1"/>
        <v>Acessório</v>
      </c>
      <c r="ANB117" t="str">
        <f ca="1"/>
        <v>ADCP</v>
      </c>
      <c r="ANC117" t="str">
        <f ca="1"/>
        <v>ADP</v>
      </c>
      <c r="AND117" t="str">
        <f ca="1"/>
        <v>ADR 1500</v>
      </c>
      <c r="ANE117" t="str">
        <f ca="1"/>
        <v>AIR AWARE</v>
      </c>
      <c r="ANF117" t="str">
        <f ca="1"/>
        <v>Air Striper</v>
      </c>
      <c r="ANG117" t="str">
        <f ca="1"/>
        <v>AIRSCAN</v>
      </c>
      <c r="ANH117" t="str">
        <f ca="1"/>
        <v>Amostrador</v>
      </c>
      <c r="ANI117" t="str">
        <f ca="1"/>
        <v>Anel</v>
      </c>
      <c r="ANJ117" t="str">
        <f ca="1"/>
        <v>APEX 2</v>
      </c>
      <c r="ANK117" t="str">
        <f ca="1"/>
        <v>Argonaut</v>
      </c>
      <c r="ANL117" t="str">
        <f ca="1"/>
        <v>Auto Pump</v>
      </c>
      <c r="ANM117" t="str">
        <f ca="1"/>
        <v>BADGE PLUS</v>
      </c>
      <c r="ANN117" t="str">
        <f ca="1"/>
        <v>Biogas</v>
      </c>
      <c r="ANO117" t="str">
        <f ca="1"/>
        <v>BIOGAS 300</v>
      </c>
      <c r="ANP117" t="str">
        <f ca="1"/>
        <v>BIOGAS 3000</v>
      </c>
      <c r="ANQ117" t="str">
        <f ca="1"/>
        <v>BIOGAS 5000</v>
      </c>
      <c r="ANR117" t="str">
        <f ca="1"/>
        <v>BM25</v>
      </c>
      <c r="ANS117" t="str">
        <f ca="1"/>
        <v>Bomba</v>
      </c>
      <c r="ANT117" t="str">
        <f ca="1"/>
        <v>BW</v>
      </c>
      <c r="ANU117" t="str">
        <f ca="1"/>
        <v xml:space="preserve">BW </v>
      </c>
      <c r="ANV117" t="str">
        <f ca="1"/>
        <v>BW CLIP</v>
      </c>
      <c r="ANW117" t="str">
        <f ca="1"/>
        <v>BW FLEX</v>
      </c>
      <c r="ANX117" t="str">
        <f ca="1"/>
        <v>BW ICON</v>
      </c>
      <c r="ANY117" t="str">
        <f ca="1"/>
        <v>BW SOLO</v>
      </c>
      <c r="ANZ117" t="str">
        <f ca="1"/>
        <v>BW ULTRA</v>
      </c>
      <c r="AOA117" t="str">
        <f ca="1"/>
        <v>C100</v>
      </c>
      <c r="AOB117" t="str">
        <f ca="1"/>
        <v>Cabo</v>
      </c>
      <c r="AOC117" t="str">
        <f ca="1"/>
        <v>Calibração</v>
      </c>
      <c r="AOD117" t="str">
        <f ca="1"/>
        <v>Castaway</v>
      </c>
      <c r="AOE117" t="str">
        <f ca="1"/>
        <v>CEL-24X</v>
      </c>
      <c r="AOF117" t="str">
        <f ca="1"/>
        <v>CEL-35X</v>
      </c>
      <c r="AOG117" t="str">
        <f ca="1"/>
        <v>CEL-62X</v>
      </c>
      <c r="AOH117" t="str">
        <f ca="1"/>
        <v>CEL-63X</v>
      </c>
      <c r="AOI117" t="str">
        <f ca="1"/>
        <v>Certificado</v>
      </c>
      <c r="AOJ117" t="str">
        <f ca="1"/>
        <v>CEX300</v>
      </c>
      <c r="AOK117" t="str">
        <f ca="1"/>
        <v>Chempro</v>
      </c>
      <c r="AOL117" t="str">
        <f ca="1"/>
        <v>Cilindro</v>
      </c>
      <c r="AOM117" t="str">
        <f ca="1"/>
        <v xml:space="preserve">Cinto de Segurança </v>
      </c>
      <c r="AON117" t="str">
        <f ca="1"/>
        <v>Clean Cell Pro</v>
      </c>
      <c r="AOO117" t="str">
        <f ca="1"/>
        <v>CLEANVIEWERGAS</v>
      </c>
      <c r="AOP117" t="str">
        <f ca="1"/>
        <v>CM4</v>
      </c>
      <c r="AOQ117" t="str">
        <f ca="1"/>
        <v>CONDUCTIVITY PLUS</v>
      </c>
      <c r="AOR117" t="str">
        <f ca="1"/>
        <v>CONTADOR DE CICLOS</v>
      </c>
      <c r="AOS117" t="str">
        <f ca="1"/>
        <v>Controlador</v>
      </c>
      <c r="AOT117" t="str">
        <f ca="1"/>
        <v>CTX 300</v>
      </c>
      <c r="AOU117" t="str">
        <f ca="1"/>
        <v>CUB</v>
      </c>
      <c r="AOV117" t="str">
        <f ca="1"/>
        <v>DataLogger</v>
      </c>
      <c r="AOW117" t="str">
        <f ca="1"/>
        <v>DATARAM 4</v>
      </c>
      <c r="AOX117" t="str">
        <f ca="1"/>
        <v>DBADGE 2</v>
      </c>
      <c r="AOY117" t="str">
        <f ca="1"/>
        <v>DBO</v>
      </c>
      <c r="AOZ117" t="str">
        <f ca="1"/>
        <v>DIPPER TOUGH</v>
      </c>
      <c r="APA117" t="str">
        <f ca="1"/>
        <v>DIPPERLOG</v>
      </c>
      <c r="APB117" t="str">
        <f ca="1"/>
        <v>DIPPER-T</v>
      </c>
      <c r="APC117" t="str">
        <f ca="1"/>
        <v>Display</v>
      </c>
      <c r="APD117" t="str">
        <f ca="1"/>
        <v>Diversos</v>
      </c>
      <c r="APE117" t="str">
        <f ca="1"/>
        <v>DO200</v>
      </c>
      <c r="APF117" t="str">
        <f ca="1"/>
        <v>DURATRACKER</v>
      </c>
      <c r="APG117" t="str">
        <f ca="1"/>
        <v>E3 POINT</v>
      </c>
      <c r="APH117" t="str">
        <f ca="1"/>
        <v>EAGLE</v>
      </c>
      <c r="API117" t="str">
        <f ca="1"/>
        <v>EC300</v>
      </c>
      <c r="APJ117" t="str">
        <f ca="1"/>
        <v>EC30A</v>
      </c>
      <c r="APK117" t="str">
        <f ca="1"/>
        <v>Embarcação</v>
      </c>
      <c r="APL117" t="str">
        <f ca="1"/>
        <v>EmeClean</v>
      </c>
      <c r="APM117" t="str">
        <f ca="1"/>
        <v>Estação</v>
      </c>
      <c r="APN117" t="str">
        <f ca="1"/>
        <v>Estrutura</v>
      </c>
      <c r="APO117" t="str">
        <f ca="1"/>
        <v>EXO</v>
      </c>
      <c r="APP117" t="str">
        <f ca="1"/>
        <v>EXO (Completa)</v>
      </c>
      <c r="APQ117" t="str">
        <f ca="1"/>
        <v>EXTREME</v>
      </c>
      <c r="APR117" t="str">
        <f ca="1"/>
        <v>FALCO</v>
      </c>
      <c r="APS117" t="str">
        <f ca="1"/>
        <v>FAU</v>
      </c>
      <c r="APT117" t="str">
        <f ca="1"/>
        <v>Ferramental</v>
      </c>
      <c r="APU117" t="str">
        <f ca="1"/>
        <v>Filtro</v>
      </c>
      <c r="APV117" t="str">
        <f ca="1"/>
        <v>FIREPRO</v>
      </c>
      <c r="APW117" t="str">
        <f ca="1"/>
        <v>FlowTracker</v>
      </c>
      <c r="APX117" t="str">
        <f ca="1"/>
        <v>FROG</v>
      </c>
      <c r="APY117" t="str">
        <f ca="1"/>
        <v>FS20X</v>
      </c>
      <c r="APZ117" t="str">
        <f ca="1"/>
        <v>FS-20X</v>
      </c>
      <c r="AQA117" t="str">
        <f ca="1"/>
        <v>FS24X</v>
      </c>
      <c r="AQB117" t="str">
        <f ca="1"/>
        <v>FSL100</v>
      </c>
      <c r="AQC117" t="str">
        <f ca="1"/>
        <v>FSX</v>
      </c>
      <c r="AQD117" t="str">
        <f ca="1"/>
        <v>G100</v>
      </c>
      <c r="AQE117" t="str">
        <f ca="1"/>
        <v>G110</v>
      </c>
      <c r="AQF117" t="str">
        <f ca="1"/>
        <v>G200</v>
      </c>
      <c r="AQG117" t="str">
        <f ca="1"/>
        <v>GA 3000</v>
      </c>
      <c r="AQH117" t="str">
        <f ca="1"/>
        <v>GA 5000</v>
      </c>
      <c r="AQI117" t="str">
        <f ca="1"/>
        <v>GASCARD</v>
      </c>
      <c r="AQJ117" t="str">
        <f ca="1"/>
        <v>GASCEHCK G</v>
      </c>
      <c r="AQK117" t="str">
        <f ca="1"/>
        <v>Gascheck</v>
      </c>
      <c r="AQL117" t="str">
        <f ca="1"/>
        <v>GASCHECK 3000</v>
      </c>
      <c r="AQM117" t="str">
        <f ca="1"/>
        <v>GASCHECK 5000</v>
      </c>
      <c r="AQN117" t="str">
        <f ca="1"/>
        <v>GASCHECK 6000</v>
      </c>
      <c r="AQO117" t="str">
        <f ca="1"/>
        <v>GASCHECK G</v>
      </c>
      <c r="AQP117" t="str">
        <f ca="1"/>
        <v>GASCHECK P1</v>
      </c>
      <c r="AQQ117" t="str">
        <f ca="1"/>
        <v>GASPOINT</v>
      </c>
      <c r="AQR117" t="str">
        <f ca="1"/>
        <v>GATEWAY</v>
      </c>
      <c r="AQS117" t="str">
        <f ca="1"/>
        <v>GEM</v>
      </c>
      <c r="AQT117" t="str">
        <f ca="1"/>
        <v>GEM 2000</v>
      </c>
      <c r="AQU117" t="str">
        <f ca="1"/>
        <v>GEM 5000</v>
      </c>
      <c r="AQV117" t="str">
        <f ca="1"/>
        <v>GEM/GA/BIOGAS 5000</v>
      </c>
      <c r="AQW117" t="str">
        <f ca="1"/>
        <v>GeneCount</v>
      </c>
      <c r="AQX117" t="str">
        <f ca="1"/>
        <v>GENIE</v>
      </c>
      <c r="AQY117" t="str">
        <f ca="1"/>
        <v>Guardian</v>
      </c>
      <c r="AQZ117" t="str">
        <f ca="1"/>
        <v>GUARDIAN 2</v>
      </c>
      <c r="ARA117" t="str">
        <f ca="1"/>
        <v>H.OIL</v>
      </c>
      <c r="ARB117" t="str">
        <f ca="1"/>
        <v>HA20</v>
      </c>
      <c r="ARC117" t="str">
        <f ca="1"/>
        <v>HA40</v>
      </c>
      <c r="ARD117" t="str">
        <f ca="1"/>
        <v>HA-71</v>
      </c>
      <c r="ARE117" t="str">
        <f ca="1"/>
        <v>HA-72</v>
      </c>
      <c r="ARF117" t="str">
        <f ca="1"/>
        <v>HAVEX</v>
      </c>
      <c r="ARG117" t="str">
        <f ca="1"/>
        <v>HON</v>
      </c>
      <c r="ARH117" t="str">
        <f ca="1"/>
        <v>HON TITAN</v>
      </c>
      <c r="ARI117" t="str">
        <f ca="1"/>
        <v>Hora Técnica</v>
      </c>
      <c r="ARJ117" t="str">
        <f ca="1"/>
        <v>IAQ POINT 2</v>
      </c>
      <c r="ARK117" t="str">
        <f ca="1"/>
        <v>IMPACT PRO</v>
      </c>
      <c r="ARL117" t="str">
        <f ca="1"/>
        <v>Inativo</v>
      </c>
      <c r="ARM117" t="str">
        <f ca="1"/>
        <v>INNOVA</v>
      </c>
      <c r="ARN117" t="str">
        <f ca="1"/>
        <v>Instalação</v>
      </c>
      <c r="ARO117" t="str">
        <f ca="1"/>
        <v>INTELLIDOX</v>
      </c>
      <c r="ARP117" t="str">
        <f ca="1"/>
        <v>IQ PIPE</v>
      </c>
      <c r="ARQ117" t="str">
        <f ca="1"/>
        <v>IQ PLUS</v>
      </c>
      <c r="ARR117" t="str">
        <f ca="1"/>
        <v>IQ Standard</v>
      </c>
      <c r="ARS117" t="str">
        <f ca="1"/>
        <v>ITRANS</v>
      </c>
      <c r="ART117" t="str">
        <f ca="1"/>
        <v>JES-301</v>
      </c>
      <c r="ARU117" t="str">
        <f ca="1"/>
        <v>JFID</v>
      </c>
      <c r="ARV117" t="str">
        <f ca="1"/>
        <v>JH3E</v>
      </c>
      <c r="ARW117" t="str">
        <f ca="1"/>
        <v>JSP-87</v>
      </c>
      <c r="ARX117" t="str">
        <f ca="1"/>
        <v>JSP-89</v>
      </c>
      <c r="ARY117" t="str">
        <f ca="1"/>
        <v>L360</v>
      </c>
      <c r="ARZ117" t="str">
        <f ca="1"/>
        <v>LEAKCHECK P1</v>
      </c>
      <c r="ASA117" t="str">
        <f ca="1"/>
        <v>LEAKMATE</v>
      </c>
      <c r="ASB117" t="str">
        <f ca="1"/>
        <v>Locação</v>
      </c>
      <c r="ASC117" t="str">
        <f ca="1"/>
        <v>Luminometro</v>
      </c>
      <c r="ASD117" t="str">
        <f ca="1"/>
        <v>M10</v>
      </c>
      <c r="ASE117" t="str">
        <f ca="1"/>
        <v>M11</v>
      </c>
      <c r="ASF117" t="str">
        <f ca="1"/>
        <v>M9</v>
      </c>
      <c r="ASG117" t="str">
        <f ca="1"/>
        <v>MAGFLUX</v>
      </c>
      <c r="ASH117" t="str">
        <f ca="1"/>
        <v>Maleta</v>
      </c>
      <c r="ASI117" t="str">
        <f ca="1"/>
        <v>MANHANDLER</v>
      </c>
      <c r="ASJ117" t="str">
        <f ca="1"/>
        <v>MANNING</v>
      </c>
      <c r="ASK117" t="str">
        <f ca="1"/>
        <v>Manta</v>
      </c>
      <c r="ASL117" t="str">
        <f ca="1"/>
        <v>Manta OWS</v>
      </c>
      <c r="ASM117" t="str">
        <f ca="1"/>
        <v>MARPLE</v>
      </c>
      <c r="ASN117" t="str">
        <f ca="1"/>
        <v>MAX XT</v>
      </c>
      <c r="ASO117" t="str">
        <f ca="1"/>
        <v>Metalyser</v>
      </c>
      <c r="ASP117" t="str">
        <f ca="1"/>
        <v>METREX</v>
      </c>
      <c r="ASQ117" t="str">
        <f ca="1"/>
        <v>MGD</v>
      </c>
      <c r="ASR117" t="str">
        <f ca="1"/>
        <v>MICRO 5</v>
      </c>
      <c r="ASS117" t="str">
        <f ca="1"/>
        <v>MicroADV</v>
      </c>
      <c r="AST117" t="str">
        <f ca="1"/>
        <v>MICROCLIP</v>
      </c>
      <c r="ASU117" t="str">
        <f ca="1"/>
        <v>MICRODOCK</v>
      </c>
      <c r="ASV117" t="str">
        <f ca="1"/>
        <v>MICRODUST</v>
      </c>
      <c r="ASW117" t="str">
        <f ca="1"/>
        <v>MIDAS</v>
      </c>
      <c r="ASX117" t="str">
        <f ca="1"/>
        <v>MILLER</v>
      </c>
      <c r="ASY117" t="str">
        <f ca="1"/>
        <v>MIRAN</v>
      </c>
      <c r="ASZ117" t="str">
        <f ca="1"/>
        <v>MKII</v>
      </c>
      <c r="ATA117" t="str">
        <f ca="1"/>
        <v>Moden</v>
      </c>
      <c r="ATB117" t="str">
        <f ca="1"/>
        <v>Mosquetão</v>
      </c>
      <c r="ATC117" t="str">
        <f ca="1"/>
        <v>MP10</v>
      </c>
      <c r="ATD117" t="str">
        <f ca="1"/>
        <v>MP15</v>
      </c>
      <c r="ATE117" t="str">
        <f ca="1"/>
        <v>MP20</v>
      </c>
      <c r="ATF117" t="str">
        <f ca="1"/>
        <v>MP30</v>
      </c>
      <c r="ATG117" t="str">
        <f ca="1"/>
        <v>MP50</v>
      </c>
      <c r="ATH117" t="str">
        <f ca="1"/>
        <v>MPD</v>
      </c>
      <c r="ATI117" t="str">
        <f ca="1"/>
        <v>MULTILAB</v>
      </c>
      <c r="ATJ117" t="str">
        <f ca="1"/>
        <v>MV02</v>
      </c>
      <c r="ATK117" t="str">
        <f ca="1"/>
        <v>MV03</v>
      </c>
      <c r="ATL117" t="str">
        <f ca="1"/>
        <v>MVI</v>
      </c>
      <c r="ATM117" t="str">
        <f ca="1"/>
        <v>MX4</v>
      </c>
      <c r="ATN117" t="str">
        <f ca="1"/>
        <v>MX6</v>
      </c>
      <c r="ATO117" t="str">
        <f ca="1"/>
        <v>NDP - 25 BAN</v>
      </c>
      <c r="ATP117" t="str">
        <f ca="1"/>
        <v>Numatic</v>
      </c>
      <c r="ATQ117" t="str">
        <f ca="1"/>
        <v>ODO200</v>
      </c>
      <c r="ATR117" t="str">
        <f ca="1"/>
        <v>OELD</v>
      </c>
      <c r="ATS117" t="str">
        <f ca="1"/>
        <v>OLCT</v>
      </c>
      <c r="ATT117" t="str">
        <f ca="1"/>
        <v>OPTI-FIT</v>
      </c>
      <c r="ATU117" t="str">
        <f ca="1"/>
        <v>OPTIMA PLUS</v>
      </c>
      <c r="ATV117" t="str">
        <f ca="1"/>
        <v>Outros</v>
      </c>
      <c r="ATW117" t="str">
        <f ca="1"/>
        <v>OWS</v>
      </c>
      <c r="ATX117" t="str">
        <f ca="1"/>
        <v>Painel</v>
      </c>
      <c r="ATY117" t="str">
        <f ca="1"/>
        <v>Painel de Controle</v>
      </c>
      <c r="ATZ117" t="str">
        <f ca="1"/>
        <v>Painel Solar</v>
      </c>
      <c r="AUA117" t="str">
        <f ca="1"/>
        <v>PANTHER</v>
      </c>
      <c r="AUB117" t="str">
        <f ca="1"/>
        <v>PCM</v>
      </c>
      <c r="AUC117" t="str">
        <f ca="1"/>
        <v>PDR1500</v>
      </c>
      <c r="AUD117" t="str">
        <f ca="1"/>
        <v>PH100</v>
      </c>
      <c r="AUE117" t="str">
        <f ca="1"/>
        <v>PHD6</v>
      </c>
      <c r="AUF117" t="str">
        <f ca="1"/>
        <v>PHOCHECK 1000</v>
      </c>
      <c r="AUG117" t="str">
        <f ca="1"/>
        <v>PHOCHECK 3000</v>
      </c>
      <c r="AUH117" t="str">
        <f ca="1"/>
        <v>Pro Plus</v>
      </c>
      <c r="AUI117" t="str">
        <f ca="1"/>
        <v>Pro Quattro</v>
      </c>
      <c r="AUJ117" t="str">
        <f ca="1"/>
        <v>PRO10</v>
      </c>
      <c r="AUK117" t="str">
        <f ca="1"/>
        <v>PRO1020</v>
      </c>
      <c r="AUL117" t="str">
        <f ca="1"/>
        <v>PRO1030</v>
      </c>
      <c r="AUM117" t="str">
        <f ca="1"/>
        <v>PRO20</v>
      </c>
      <c r="AUN117" t="str">
        <f ca="1"/>
        <v>PRO2030</v>
      </c>
      <c r="AUO117" t="str">
        <f ca="1"/>
        <v>PRO30</v>
      </c>
      <c r="AUP117" t="str">
        <f ca="1"/>
        <v>PRODO</v>
      </c>
      <c r="AUQ117" t="str">
        <f ca="1"/>
        <v>ProDss</v>
      </c>
      <c r="AUR117" t="str">
        <f ca="1"/>
        <v>PROSOLO</v>
      </c>
      <c r="AUS117" t="str">
        <f ca="1"/>
        <v>PROSWAP</v>
      </c>
      <c r="AUT117" t="str">
        <f ca="1"/>
        <v>PT100</v>
      </c>
      <c r="AUU117" t="str">
        <f ca="1"/>
        <v>QRAE 3</v>
      </c>
      <c r="AUV117" t="str">
        <f ca="1"/>
        <v>QRAE3</v>
      </c>
      <c r="AUW117" t="str">
        <f ca="1"/>
        <v>QUATTRO</v>
      </c>
      <c r="AUX117" t="str">
        <f ca="1"/>
        <v>Quimico</v>
      </c>
      <c r="AUY117" t="str">
        <f ca="1"/>
        <v>RAEGUARD</v>
      </c>
      <c r="AUZ117" t="str">
        <f ca="1"/>
        <v>Reagente</v>
      </c>
      <c r="AVA117" t="str">
        <f ca="1"/>
        <v>Reforma</v>
      </c>
      <c r="AVB117" t="str">
        <f ca="1"/>
        <v>REMOX</v>
      </c>
      <c r="AVC117" t="str">
        <f ca="1"/>
        <v>RIG RAT</v>
      </c>
      <c r="AVD117" t="str">
        <f ca="1"/>
        <v>RIKEN KEIKE</v>
      </c>
      <c r="AVE117" t="str">
        <f ca="1"/>
        <v>RS5</v>
      </c>
      <c r="AVF117" t="str">
        <f ca="1"/>
        <v>RS6</v>
      </c>
      <c r="AVG117" t="str">
        <f ca="1"/>
        <v>RS7</v>
      </c>
      <c r="AVH117" t="str">
        <f ca="1"/>
        <v>SAGE RIO</v>
      </c>
      <c r="AVI117" t="str">
        <f ca="1"/>
        <v>Sample Pro</v>
      </c>
      <c r="AVJ117" t="str">
        <f ca="1"/>
        <v>SAMPLEASE</v>
      </c>
      <c r="AVK117" t="str">
        <f ca="1"/>
        <v>SC</v>
      </c>
      <c r="AVL117" t="str">
        <f ca="1"/>
        <v>SCORPION</v>
      </c>
      <c r="AVM117" t="str">
        <f ca="1"/>
        <v>SEARCHLINE</v>
      </c>
      <c r="AVN117" t="str">
        <f ca="1"/>
        <v>SENSEPOINT</v>
      </c>
      <c r="AVO117" t="str">
        <f ca="1"/>
        <v>Sensor</v>
      </c>
      <c r="AVP117" t="str">
        <f ca="1"/>
        <v>SERIE BW</v>
      </c>
      <c r="AVQ117" t="str">
        <f ca="1"/>
        <v>SERIE6</v>
      </c>
      <c r="AVR117" t="str">
        <f ca="1"/>
        <v>SHAKETEST</v>
      </c>
      <c r="AVS117" t="str">
        <f ca="1"/>
        <v>SHARPEYE</v>
      </c>
      <c r="AVT117" t="str">
        <f ca="1"/>
        <v>Signature</v>
      </c>
      <c r="AVU117" t="str">
        <f ca="1"/>
        <v>Sistema</v>
      </c>
      <c r="AVV117" t="str">
        <f ca="1"/>
        <v>Skimmer</v>
      </c>
      <c r="AVW117" t="str">
        <f ca="1"/>
        <v>SKINNY DIPPER</v>
      </c>
      <c r="AVX117" t="str">
        <f ca="1"/>
        <v>SM.OIL</v>
      </c>
      <c r="AVY117" t="str">
        <f ca="1"/>
        <v>Software</v>
      </c>
      <c r="AVZ117" t="str">
        <f ca="1"/>
        <v>Solução</v>
      </c>
      <c r="AWA117" t="str">
        <f ca="1"/>
        <v>Sonda RTU</v>
      </c>
      <c r="AWB117" t="str">
        <f ca="1"/>
        <v>SOS-4-003</v>
      </c>
      <c r="AWC117" t="str">
        <f ca="1"/>
        <v>SPERIAN</v>
      </c>
      <c r="AWD117" t="str">
        <f ca="1"/>
        <v>SPM FLEX</v>
      </c>
      <c r="AWE117" t="str">
        <f ca="1"/>
        <v>T8000</v>
      </c>
      <c r="AWF117" t="str">
        <f ca="1"/>
        <v>TadLar Bag</v>
      </c>
      <c r="AWG117" t="str">
        <f ca="1"/>
        <v>TERMAL</v>
      </c>
      <c r="AWH117" t="str">
        <f ca="1"/>
        <v>Termovelocimétrico</v>
      </c>
      <c r="AWI117" t="str">
        <f ca="1"/>
        <v>TIGER</v>
      </c>
      <c r="AWJ117" t="str">
        <f ca="1"/>
        <v>TITAN</v>
      </c>
      <c r="AWK117" t="str">
        <f ca="1"/>
        <v>TITAN 2</v>
      </c>
      <c r="AWL117" t="str">
        <f ca="1"/>
        <v>TOP TRACK</v>
      </c>
      <c r="AWM117" t="str">
        <f ca="1"/>
        <v>TOUCHPOINT</v>
      </c>
      <c r="AWN117" t="str">
        <f ca="1"/>
        <v>Transdutor</v>
      </c>
      <c r="AWO117" t="str">
        <f ca="1"/>
        <v>Transmissor</v>
      </c>
      <c r="AWP117" t="str">
        <f ca="1"/>
        <v>Treinamento</v>
      </c>
      <c r="AWQ117" t="str">
        <f ca="1"/>
        <v>TruLab</v>
      </c>
      <c r="AWR117" t="str">
        <f ca="1"/>
        <v>TVA</v>
      </c>
      <c r="AWS117" t="str">
        <f ca="1"/>
        <v xml:space="preserve">TVA </v>
      </c>
      <c r="AWT117" t="str">
        <f ca="1"/>
        <v>TVA 1000B</v>
      </c>
      <c r="AWU117" t="str">
        <f ca="1"/>
        <v>TVA 2020</v>
      </c>
      <c r="AWV117" t="str">
        <f ca="1"/>
        <v>TVOC</v>
      </c>
      <c r="AWW117" t="str">
        <f ca="1"/>
        <v>TX1</v>
      </c>
      <c r="AWX117" t="str">
        <f ca="1"/>
        <v>UMR</v>
      </c>
      <c r="AWY117" t="str">
        <f ca="1"/>
        <v>UVEX</v>
      </c>
      <c r="AWZ117" t="str">
        <f ca="1"/>
        <v>Vapor pin/ Clean</v>
      </c>
      <c r="AXA117" t="str">
        <f ca="1"/>
        <v>WATER TAPE</v>
      </c>
      <c r="AXB117" t="str">
        <f ca="1"/>
        <v>WELLHEAD</v>
      </c>
      <c r="AXC117" t="str">
        <f ca="1"/>
        <v>WellTape</v>
      </c>
      <c r="AXD117" t="str">
        <f ca="1"/>
        <v>WX16</v>
      </c>
      <c r="AXE117" t="str">
        <f ca="1"/>
        <v>WX4</v>
      </c>
      <c r="AXF117" t="str">
        <f ca="1"/>
        <v>WX64</v>
      </c>
      <c r="AXG117" t="str">
        <f ca="1"/>
        <v>XCD</v>
      </c>
      <c r="AXH117" t="str">
        <f ca="1"/>
        <v>XCL</v>
      </c>
      <c r="AXI117" t="str">
        <f ca="1"/>
        <v>XNX</v>
      </c>
      <c r="AXJ117" t="str">
        <f ca="1"/>
        <v>XPIS</v>
      </c>
      <c r="AXK117" t="str">
        <f ca="1"/>
        <v>XPV</v>
      </c>
      <c r="AXL117" t="str">
        <f ca="1"/>
        <v>XRL</v>
      </c>
      <c r="AXM117" t="str">
        <f ca="1"/>
        <v>YSI30</v>
      </c>
      <c r="AXN117" t="str">
        <f ca="1"/>
        <v>YSI3100</v>
      </c>
      <c r="AXO117" t="str">
        <f ca="1"/>
        <v>YSI3200</v>
      </c>
      <c r="AXP117" t="str">
        <f ca="1"/>
        <v>YSI5000</v>
      </c>
      <c r="AXQ117" t="str">
        <f ca="1"/>
        <v>YSI5100</v>
      </c>
      <c r="AXR117" t="str">
        <f ca="1"/>
        <v>YSI55</v>
      </c>
      <c r="AXS117" t="str">
        <f ca="1"/>
        <v>YSI60</v>
      </c>
      <c r="AXT117" t="str">
        <f ca="1"/>
        <v>YSI85</v>
      </c>
      <c r="AXU117" t="str">
        <f ca="1"/>
        <v>ZAREBA</v>
      </c>
      <c r="BFV117" t="str" cm="1">
        <f t="array" aca="1" ref="BFV117:BGB117" ca="1">IFERROR(TRANSPOSE(_xlfn._xlws.SORT(_xlfn.UNIQUE(_xlfn._xlws.FILTER(cp_tipo_mercadoria,(($A117="")+(cp_linha=$A117))*(($B117="")+(cp_grupo=$B117))*(($C117="")+(cp_subgrupo=$C117))*(($E117="")+(cp_fabricante=$E117)))))),"")</f>
        <v>Acessório</v>
      </c>
      <c r="BFW117" t="str">
        <f ca="1"/>
        <v>Acessório/Reposição</v>
      </c>
      <c r="BFX117" t="str">
        <f ca="1"/>
        <v>Inativo</v>
      </c>
      <c r="BFY117" t="str">
        <f ca="1"/>
        <v>Insumo</v>
      </c>
      <c r="BFZ117" t="str">
        <f ca="1"/>
        <v>Produto</v>
      </c>
      <c r="BGA117" t="str">
        <f ca="1"/>
        <v>Reposição</v>
      </c>
      <c r="BGB117" t="str">
        <f ca="1"/>
        <v>Serviço</v>
      </c>
      <c r="BZB117" t="str" cm="1">
        <f t="array" aca="1" ref="BZB117:CBA117" ca="1">IFERROR(TRANSPOSE(_xlfn._xlws.SORT(_xlfn.UNIQUE(_xlfn._xlws.FILTER(cp_fabricante,(($A117="")+(cp_linha=$A117))*(($B117="")+(cp_grupo=$B117))*(($C117="")+(cp_subgrupo=$C117))*(($D117="")+(cp_tipo_mercadoria=$D117)))))),"")</f>
        <v>ABK</v>
      </c>
      <c r="BZC117" t="str">
        <f ca="1"/>
        <v>AGT</v>
      </c>
      <c r="BZD117" t="str">
        <f ca="1"/>
        <v>Air Liquide</v>
      </c>
      <c r="BZE117" t="str">
        <f ca="1"/>
        <v>AMBIENTAL</v>
      </c>
      <c r="BZF117" t="str">
        <f ca="1"/>
        <v>AMS</v>
      </c>
      <c r="BZG117" t="str">
        <f ca="1"/>
        <v>Campbell</v>
      </c>
      <c r="BZH117" t="str">
        <f ca="1"/>
        <v>CASELLA</v>
      </c>
      <c r="BZI117" t="str">
        <f ca="1"/>
        <v>CHP</v>
      </c>
      <c r="BZJ117" t="str">
        <f ca="1"/>
        <v>Clean</v>
      </c>
      <c r="BZK117" t="str">
        <f ca="1"/>
        <v>COPPI</v>
      </c>
      <c r="BZL117" t="str">
        <f ca="1"/>
        <v>Coregas</v>
      </c>
      <c r="BZM117" t="str">
        <f ca="1"/>
        <v>DFT</v>
      </c>
      <c r="BZN117" t="str">
        <f ca="1"/>
        <v>DPUNION</v>
      </c>
      <c r="BZO117" t="str">
        <f ca="1"/>
        <v>EDINBURG</v>
      </c>
      <c r="BZP117" t="str">
        <f ca="1"/>
        <v>EMEC</v>
      </c>
      <c r="BZQ117" t="str">
        <f ca="1"/>
        <v>EN NOVATIVE</v>
      </c>
      <c r="BZR117" t="str">
        <f ca="1"/>
        <v>environics</v>
      </c>
      <c r="BZS117" t="str">
        <f ca="1"/>
        <v>EON</v>
      </c>
      <c r="BZT117" t="str">
        <f ca="1"/>
        <v>ESS</v>
      </c>
      <c r="BZU117" t="str">
        <f ca="1"/>
        <v>Fabricante</v>
      </c>
      <c r="BZV117" t="str">
        <f ca="1"/>
        <v>Global Water</v>
      </c>
      <c r="BZW117" t="str">
        <f ca="1"/>
        <v>GRACO</v>
      </c>
      <c r="BZX117" t="str">
        <f ca="1"/>
        <v>HER</v>
      </c>
      <c r="BZY117" t="str">
        <f ca="1"/>
        <v>HISCO</v>
      </c>
      <c r="BZZ117" t="str">
        <f ca="1"/>
        <v>HON</v>
      </c>
      <c r="CAA117" t="str">
        <f ca="1"/>
        <v>Inativo</v>
      </c>
      <c r="CAB117" t="str">
        <f ca="1"/>
        <v>Industrial</v>
      </c>
      <c r="CAC117" t="str">
        <f ca="1"/>
        <v>ION</v>
      </c>
      <c r="CAD117" t="str">
        <f ca="1"/>
        <v>ISCO</v>
      </c>
      <c r="CAE117" t="str">
        <f ca="1"/>
        <v>JCT</v>
      </c>
      <c r="CAF117" t="str">
        <f ca="1"/>
        <v>LINDE</v>
      </c>
      <c r="CAG117" t="str">
        <f ca="1"/>
        <v>Luminutra</v>
      </c>
      <c r="CAH117" t="str">
        <f ca="1"/>
        <v>MJK</v>
      </c>
      <c r="CAI117" t="str">
        <f ca="1"/>
        <v>NIVELCO</v>
      </c>
      <c r="CAJ117" t="str">
        <f ca="1"/>
        <v>NOVALINX</v>
      </c>
      <c r="CAK117" t="str">
        <f ca="1"/>
        <v>Oceanalpha</v>
      </c>
      <c r="CAL117" t="str">
        <f ca="1"/>
        <v>QED</v>
      </c>
      <c r="CAM117" t="str">
        <f ca="1"/>
        <v>RADIONDETECTION</v>
      </c>
      <c r="CAN117" t="str">
        <f ca="1"/>
        <v>RDI</v>
      </c>
      <c r="CAO117" t="str">
        <f ca="1"/>
        <v>Regenesis</v>
      </c>
      <c r="CAP117" t="str">
        <f ca="1"/>
        <v>RIKA</v>
      </c>
      <c r="CAQ117" t="str">
        <f ca="1"/>
        <v>SF</v>
      </c>
      <c r="CAR117" t="str">
        <f ca="1"/>
        <v>SHANGHAI</v>
      </c>
      <c r="CAS117" t="str">
        <f ca="1"/>
        <v>SON</v>
      </c>
      <c r="CAT117" t="str">
        <f ca="1"/>
        <v>TDS</v>
      </c>
      <c r="CAU117" t="str">
        <f ca="1"/>
        <v>Thermo</v>
      </c>
      <c r="CAV117" t="str">
        <f ca="1"/>
        <v>Trace2o</v>
      </c>
      <c r="CAW117" t="str">
        <f ca="1"/>
        <v>VAPOR PIN</v>
      </c>
      <c r="CAX117" t="str">
        <f ca="1"/>
        <v>waterloo</v>
      </c>
      <c r="CAY117" t="str">
        <f ca="1"/>
        <v>White</v>
      </c>
      <c r="CAZ117" t="str">
        <f ca="1"/>
        <v>YSI</v>
      </c>
      <c r="CBA117">
        <f ca="1"/>
        <v>0</v>
      </c>
    </row>
    <row r="118" spans="30:624 1030:2081" x14ac:dyDescent="0.25">
      <c r="AD118" t="str" cm="1">
        <f t="array" aca="1" ref="AD118:AI118" ca="1">IFERROR(TRANSPOSE(_xlfn._xlws.SORT(_xlfn.UNIQUE(_xlfn._xlws.FILTER(cp_linha,(($B118="")+(cp_grupo=$B118))*(($C118="")+(cp_subgrupo=$C118))*(($D118="")+(cp_tipo_mercadoria=$D118))*(($E118="")+(cp_fabricante=$E118)))))),"")</f>
        <v>Detecção e Processos de Gases</v>
      </c>
      <c r="AE118" t="str">
        <f ca="1"/>
        <v>Diversos</v>
      </c>
      <c r="AF118" t="str">
        <f ca="1"/>
        <v>Inativo</v>
      </c>
      <c r="AG118" t="str">
        <f ca="1"/>
        <v>Locação</v>
      </c>
      <c r="AH118" t="str">
        <f ca="1"/>
        <v>Recursos Hídricos</v>
      </c>
      <c r="AI118" t="str">
        <f ca="1"/>
        <v>Remediação</v>
      </c>
      <c r="TJ118" t="str" cm="1">
        <f t="array" aca="1" ref="TJ118:WZ118" ca="1">IFERROR(TRANSPOSE(_xlfn._xlws.SORT(_xlfn.UNIQUE(_xlfn._xlws.FILTER(cp_grupo,(($A118="")+(cp_linha=$A118))*(($C118="")+(cp_subgrupo=$C118))*(($D118="")+(cp_tipo_mercadoria=$D118))*(($E118="")+(cp_fabricante=$E118)))))),"")</f>
        <v>Absorvedores</v>
      </c>
      <c r="TK118" t="str">
        <f ca="1"/>
        <v>Alimentação Eletrico</v>
      </c>
      <c r="TL118" t="str">
        <f ca="1"/>
        <v>Alimentação Solar</v>
      </c>
      <c r="TM118" t="str">
        <f ca="1"/>
        <v>Amostrador Diversos</v>
      </c>
      <c r="TN118" t="str">
        <f ca="1"/>
        <v>Amostrador Não Refrigerado Portátil</v>
      </c>
      <c r="TO118" t="str">
        <f ca="1"/>
        <v>Amostrador Refrigerado Fixo</v>
      </c>
      <c r="TP118" t="str">
        <f ca="1"/>
        <v>Amostrador Refrigerado Portátil</v>
      </c>
      <c r="TQ118" t="str">
        <f ca="1"/>
        <v>Amostragem Diversos</v>
      </c>
      <c r="TR118" t="str">
        <f ca="1"/>
        <v>Analisador Diversos</v>
      </c>
      <c r="TS118" t="str">
        <f ca="1"/>
        <v>Analisador Fixo</v>
      </c>
      <c r="TT118" t="str">
        <f ca="1"/>
        <v xml:space="preserve">Analisador Fixo </v>
      </c>
      <c r="TU118" t="str">
        <f ca="1"/>
        <v>Analisador Microbiologico</v>
      </c>
      <c r="TV118" t="str">
        <f ca="1"/>
        <v>Analisador Portátil</v>
      </c>
      <c r="TW118" t="str">
        <f ca="1"/>
        <v xml:space="preserve">Analisador Portátil </v>
      </c>
      <c r="TX118" t="str">
        <f ca="1"/>
        <v>Analisador Portátil Locação</v>
      </c>
      <c r="TY118" t="str">
        <f ca="1"/>
        <v>Aterramento Diversos</v>
      </c>
      <c r="TZ118" t="str">
        <f ca="1"/>
        <v>Bomba de Amostragem Fixa</v>
      </c>
      <c r="UA118" t="str">
        <f ca="1"/>
        <v>BOMBA DE AMOSTRAGEM Fixo</v>
      </c>
      <c r="UB118" t="str">
        <f ca="1"/>
        <v>Bomba de Amostragem Portátil</v>
      </c>
      <c r="UC118" t="str">
        <f ca="1"/>
        <v>Bombeamento Fixo</v>
      </c>
      <c r="UD118" t="str">
        <f ca="1"/>
        <v>Cabeçote/Válvula Extração Metano</v>
      </c>
      <c r="UE118" t="str">
        <f ca="1"/>
        <v>Caixa Separadora Fixo</v>
      </c>
      <c r="UF118" t="str">
        <f ca="1"/>
        <v>Calibração Diversos</v>
      </c>
      <c r="UG118" t="str">
        <f ca="1"/>
        <v>Cinto de Segurança</v>
      </c>
      <c r="UH118" t="str">
        <f ca="1"/>
        <v xml:space="preserve">Cinto de Segurança </v>
      </c>
      <c r="UI118" t="str">
        <f ca="1"/>
        <v>Colorimetro Portátil</v>
      </c>
      <c r="UJ118" t="str">
        <f ca="1"/>
        <v>Conjunto Autônomo</v>
      </c>
      <c r="UK118" t="str">
        <f ca="1"/>
        <v>Cromatógrafo Portátil</v>
      </c>
      <c r="UL118" t="str">
        <f ca="1"/>
        <v>Detector de Incendio Fixo</v>
      </c>
      <c r="UM118" t="str">
        <f ca="1"/>
        <v>Detector Diversos</v>
      </c>
      <c r="UN118" t="str">
        <f ca="1"/>
        <v>Detector Fixo</v>
      </c>
      <c r="UO118" t="str">
        <f ca="1"/>
        <v>Detector Portátil</v>
      </c>
      <c r="UP118" t="str">
        <f ca="1"/>
        <v>Diversos Diversos</v>
      </c>
      <c r="UQ118" t="str">
        <f ca="1"/>
        <v>Dosímetro de ruído</v>
      </c>
      <c r="UR118" t="str">
        <f ca="1"/>
        <v>Elevador de Liquidos Fixo</v>
      </c>
      <c r="US118" t="str">
        <f ca="1"/>
        <v>Extração Diversos</v>
      </c>
      <c r="UT118" t="str">
        <f ca="1"/>
        <v>Filtração Diversos</v>
      </c>
      <c r="UU118" t="str">
        <f ca="1"/>
        <v>Fotometro Portátil</v>
      </c>
      <c r="UV118" t="str">
        <f ca="1"/>
        <v>Guincho</v>
      </c>
      <c r="UW118" t="str">
        <f ca="1"/>
        <v>Impactador de Cascata</v>
      </c>
      <c r="UX118" t="str">
        <f ca="1"/>
        <v>Inativo Inativo</v>
      </c>
      <c r="UY118" t="str">
        <f ca="1"/>
        <v>Locação Diversos</v>
      </c>
      <c r="UZ118" t="str">
        <f ca="1"/>
        <v>Medidor de Material Particulado Fixo</v>
      </c>
      <c r="VA118" t="str">
        <f ca="1"/>
        <v>Medidor de Material Particulado Portátil</v>
      </c>
      <c r="VB118" t="str">
        <f ca="1"/>
        <v>Medidor de Nível de Pressão Sonora</v>
      </c>
      <c r="VC118" t="str">
        <f ca="1"/>
        <v>Medidor de Nivel Diversos</v>
      </c>
      <c r="VD118" t="str">
        <f ca="1"/>
        <v>Medidor de Nivel Fixo</v>
      </c>
      <c r="VE118" t="str">
        <f ca="1"/>
        <v>Medidor de Nivel Portátil</v>
      </c>
      <c r="VF118" t="str">
        <f ca="1"/>
        <v>Medidor de Vazão Argonaut SL</v>
      </c>
      <c r="VG118" t="str">
        <f ca="1"/>
        <v>Medidor de Vazão Fixo</v>
      </c>
      <c r="VH118" t="str">
        <f ca="1"/>
        <v>Medidor de Vazão FlowTracker</v>
      </c>
      <c r="VI118" t="str">
        <f ca="1"/>
        <v>Medidor de Vazão Portátil</v>
      </c>
      <c r="VJ118" t="str">
        <f ca="1"/>
        <v>Medidor de Vazão RS5</v>
      </c>
      <c r="VK118" t="str">
        <f ca="1"/>
        <v>Medidor de Vazão RS6</v>
      </c>
      <c r="VL118" t="str">
        <f ca="1"/>
        <v>Medidor de Vazão RS7</v>
      </c>
      <c r="VM118" t="str">
        <f ca="1"/>
        <v>Medidor de Vazão RS-M10</v>
      </c>
      <c r="VN118" t="str">
        <f ca="1"/>
        <v>Medidor de Vazão RS-M11</v>
      </c>
      <c r="VO118" t="str">
        <f ca="1"/>
        <v>Medidor de Vazão RS-M9</v>
      </c>
      <c r="VP118" t="str">
        <f ca="1"/>
        <v>Medidor de Vazão RS-S5</v>
      </c>
      <c r="VQ118" t="str">
        <f ca="1"/>
        <v>Medidor de Vibração Portátil</v>
      </c>
      <c r="VR118" t="str">
        <f ca="1"/>
        <v>Meteorologia Fixo</v>
      </c>
      <c r="VS118" t="str">
        <f ca="1"/>
        <v>MODFLOW Diversos</v>
      </c>
      <c r="VT118" t="str">
        <f ca="1"/>
        <v>Monitor de Material Particulado</v>
      </c>
      <c r="VU118" t="str">
        <f ca="1"/>
        <v>Monitor de Material Particulado Portátil</v>
      </c>
      <c r="VV118" t="str">
        <f ca="1"/>
        <v>Monitoramento Fixo</v>
      </c>
      <c r="VW118" t="str">
        <f ca="1"/>
        <v>Mosquetão</v>
      </c>
      <c r="VX118" t="str">
        <f ca="1"/>
        <v>Óculos de Proteção</v>
      </c>
      <c r="VY118" t="str">
        <f ca="1"/>
        <v>Outros Diversos</v>
      </c>
      <c r="VZ118" t="str">
        <f ca="1"/>
        <v>Painel controlador Diversos</v>
      </c>
      <c r="WA118" t="str">
        <f ca="1"/>
        <v>Painel controlador Fixo</v>
      </c>
      <c r="WB118" t="str">
        <f ca="1"/>
        <v>Painel controlador Portátil</v>
      </c>
      <c r="WC118" t="str">
        <f ca="1"/>
        <v>Respirador Facial</v>
      </c>
      <c r="WD118" t="str">
        <f ca="1"/>
        <v>Separador de Agua/ Oleo Fixo</v>
      </c>
      <c r="WE118" t="str">
        <f ca="1"/>
        <v>Sistema de Monitoramento de Material Particulado</v>
      </c>
      <c r="WF118" t="str">
        <f ca="1"/>
        <v>Sonda Portátil</v>
      </c>
      <c r="WG118" t="str">
        <f ca="1"/>
        <v xml:space="preserve">Sonda Portátil </v>
      </c>
      <c r="WH118" t="str">
        <f ca="1"/>
        <v>Sonda Serie 6</v>
      </c>
      <c r="WI118" t="str">
        <f ca="1"/>
        <v>Sonda Serie EcoSense</v>
      </c>
      <c r="WJ118" t="str">
        <f ca="1"/>
        <v>Sonda Serie EXO</v>
      </c>
      <c r="WK118" t="str">
        <f ca="1"/>
        <v>Sonda Serie IQ SensorNet</v>
      </c>
      <c r="WL118" t="str">
        <f ca="1"/>
        <v>Sonda Serie Lab &amp; Field</v>
      </c>
      <c r="WM118" t="str">
        <f ca="1"/>
        <v>Sonda Serie MultiLab</v>
      </c>
      <c r="WN118" t="str">
        <f ca="1"/>
        <v>Sonda Serie ODO-RTU</v>
      </c>
      <c r="WO118" t="str">
        <f ca="1"/>
        <v>Sonda Serie Pro</v>
      </c>
      <c r="WP118" t="str">
        <f ca="1"/>
        <v>Sonda Serie ProDigital</v>
      </c>
      <c r="WQ118" t="str">
        <f ca="1"/>
        <v>Sonda Serie TruLab</v>
      </c>
      <c r="WR118" t="str">
        <f ca="1"/>
        <v>Talabarte</v>
      </c>
      <c r="WS118" t="str">
        <f ca="1"/>
        <v>Telemetria Fixo</v>
      </c>
      <c r="WT118" t="str">
        <f ca="1"/>
        <v>TERMAL Fixo</v>
      </c>
      <c r="WU118" t="str">
        <f ca="1"/>
        <v>Transmissão Fixo</v>
      </c>
      <c r="WV118" t="str">
        <f ca="1"/>
        <v>Tratamento Diversos</v>
      </c>
      <c r="WW118" t="str">
        <f ca="1"/>
        <v>Tratamento Fixo</v>
      </c>
      <c r="WX118" t="str">
        <f ca="1"/>
        <v>Travaqueda</v>
      </c>
      <c r="WY118" t="str">
        <f ca="1"/>
        <v>Tripe</v>
      </c>
      <c r="WZ118" t="str">
        <f ca="1"/>
        <v>UMR Fixo</v>
      </c>
      <c r="AMP118" cm="1">
        <f t="array" aca="1" ref="AMP118:AXU118" ca="1">IFERROR(TRANSPOSE(_xlfn._xlws.SORT(_xlfn.UNIQUE(_xlfn._xlws.FILTER(cp_subgrupo,(($A118="")+(cp_linha=$A118))*(($B118="")+(cp_grupo=$B118))*(($D118="")+(cp_tipo_mercadoria=$D118))*(($E118="")+(cp_fabricante=$E118)))))),"")</f>
        <v>550</v>
      </c>
      <c r="AMQ118">
        <f ca="1"/>
        <v>556</v>
      </c>
      <c r="AMR118">
        <f ca="1"/>
        <v>6600</v>
      </c>
      <c r="AMS118">
        <f ca="1"/>
        <v>9500</v>
      </c>
      <c r="AMT118">
        <f ca="1"/>
        <v>9800</v>
      </c>
      <c r="AMU118" t="str">
        <f ca="1"/>
        <v>3017M</v>
      </c>
      <c r="AMV118" t="str">
        <f ca="1"/>
        <v>301-ADI</v>
      </c>
      <c r="AMW118" t="str">
        <f ca="1"/>
        <v>301C</v>
      </c>
      <c r="AMX118" t="str">
        <f ca="1"/>
        <v>301-R8</v>
      </c>
      <c r="AMY118" t="str">
        <f ca="1"/>
        <v>4000 series Isco</v>
      </c>
      <c r="AMZ118" t="str">
        <f ca="1"/>
        <v xml:space="preserve">Absorvedores </v>
      </c>
      <c r="ANA118" t="str">
        <f ca="1"/>
        <v>Acessório</v>
      </c>
      <c r="ANB118" t="str">
        <f ca="1"/>
        <v>ADCP</v>
      </c>
      <c r="ANC118" t="str">
        <f ca="1"/>
        <v>ADP</v>
      </c>
      <c r="AND118" t="str">
        <f ca="1"/>
        <v>ADR 1500</v>
      </c>
      <c r="ANE118" t="str">
        <f ca="1"/>
        <v>AIR AWARE</v>
      </c>
      <c r="ANF118" t="str">
        <f ca="1"/>
        <v>Air Striper</v>
      </c>
      <c r="ANG118" t="str">
        <f ca="1"/>
        <v>AIRSCAN</v>
      </c>
      <c r="ANH118" t="str">
        <f ca="1"/>
        <v>Amostrador</v>
      </c>
      <c r="ANI118" t="str">
        <f ca="1"/>
        <v>Anel</v>
      </c>
      <c r="ANJ118" t="str">
        <f ca="1"/>
        <v>APEX 2</v>
      </c>
      <c r="ANK118" t="str">
        <f ca="1"/>
        <v>Argonaut</v>
      </c>
      <c r="ANL118" t="str">
        <f ca="1"/>
        <v>Auto Pump</v>
      </c>
      <c r="ANM118" t="str">
        <f ca="1"/>
        <v>BADGE PLUS</v>
      </c>
      <c r="ANN118" t="str">
        <f ca="1"/>
        <v>Biogas</v>
      </c>
      <c r="ANO118" t="str">
        <f ca="1"/>
        <v>BIOGAS 300</v>
      </c>
      <c r="ANP118" t="str">
        <f ca="1"/>
        <v>BIOGAS 3000</v>
      </c>
      <c r="ANQ118" t="str">
        <f ca="1"/>
        <v>BIOGAS 5000</v>
      </c>
      <c r="ANR118" t="str">
        <f ca="1"/>
        <v>BM25</v>
      </c>
      <c r="ANS118" t="str">
        <f ca="1"/>
        <v>Bomba</v>
      </c>
      <c r="ANT118" t="str">
        <f ca="1"/>
        <v>BW</v>
      </c>
      <c r="ANU118" t="str">
        <f ca="1"/>
        <v xml:space="preserve">BW </v>
      </c>
      <c r="ANV118" t="str">
        <f ca="1"/>
        <v>BW CLIP</v>
      </c>
      <c r="ANW118" t="str">
        <f ca="1"/>
        <v>BW FLEX</v>
      </c>
      <c r="ANX118" t="str">
        <f ca="1"/>
        <v>BW ICON</v>
      </c>
      <c r="ANY118" t="str">
        <f ca="1"/>
        <v>BW SOLO</v>
      </c>
      <c r="ANZ118" t="str">
        <f ca="1"/>
        <v>BW ULTRA</v>
      </c>
      <c r="AOA118" t="str">
        <f ca="1"/>
        <v>C100</v>
      </c>
      <c r="AOB118" t="str">
        <f ca="1"/>
        <v>Cabo</v>
      </c>
      <c r="AOC118" t="str">
        <f ca="1"/>
        <v>Calibração</v>
      </c>
      <c r="AOD118" t="str">
        <f ca="1"/>
        <v>Castaway</v>
      </c>
      <c r="AOE118" t="str">
        <f ca="1"/>
        <v>CEL-24X</v>
      </c>
      <c r="AOF118" t="str">
        <f ca="1"/>
        <v>CEL-35X</v>
      </c>
      <c r="AOG118" t="str">
        <f ca="1"/>
        <v>CEL-62X</v>
      </c>
      <c r="AOH118" t="str">
        <f ca="1"/>
        <v>CEL-63X</v>
      </c>
      <c r="AOI118" t="str">
        <f ca="1"/>
        <v>Certificado</v>
      </c>
      <c r="AOJ118" t="str">
        <f ca="1"/>
        <v>CEX300</v>
      </c>
      <c r="AOK118" t="str">
        <f ca="1"/>
        <v>Chempro</v>
      </c>
      <c r="AOL118" t="str">
        <f ca="1"/>
        <v>Cilindro</v>
      </c>
      <c r="AOM118" t="str">
        <f ca="1"/>
        <v xml:space="preserve">Cinto de Segurança </v>
      </c>
      <c r="AON118" t="str">
        <f ca="1"/>
        <v>Clean Cell Pro</v>
      </c>
      <c r="AOO118" t="str">
        <f ca="1"/>
        <v>CLEANVIEWERGAS</v>
      </c>
      <c r="AOP118" t="str">
        <f ca="1"/>
        <v>CM4</v>
      </c>
      <c r="AOQ118" t="str">
        <f ca="1"/>
        <v>CONDUCTIVITY PLUS</v>
      </c>
      <c r="AOR118" t="str">
        <f ca="1"/>
        <v>CONTADOR DE CICLOS</v>
      </c>
      <c r="AOS118" t="str">
        <f ca="1"/>
        <v>Controlador</v>
      </c>
      <c r="AOT118" t="str">
        <f ca="1"/>
        <v>CTX 300</v>
      </c>
      <c r="AOU118" t="str">
        <f ca="1"/>
        <v>CUB</v>
      </c>
      <c r="AOV118" t="str">
        <f ca="1"/>
        <v>DataLogger</v>
      </c>
      <c r="AOW118" t="str">
        <f ca="1"/>
        <v>DATARAM 4</v>
      </c>
      <c r="AOX118" t="str">
        <f ca="1"/>
        <v>DBADGE 2</v>
      </c>
      <c r="AOY118" t="str">
        <f ca="1"/>
        <v>DBO</v>
      </c>
      <c r="AOZ118" t="str">
        <f ca="1"/>
        <v>DIPPER TOUGH</v>
      </c>
      <c r="APA118" t="str">
        <f ca="1"/>
        <v>DIPPERLOG</v>
      </c>
      <c r="APB118" t="str">
        <f ca="1"/>
        <v>DIPPER-T</v>
      </c>
      <c r="APC118" t="str">
        <f ca="1"/>
        <v>Display</v>
      </c>
      <c r="APD118" t="str">
        <f ca="1"/>
        <v>Diversos</v>
      </c>
      <c r="APE118" t="str">
        <f ca="1"/>
        <v>DO200</v>
      </c>
      <c r="APF118" t="str">
        <f ca="1"/>
        <v>DURATRACKER</v>
      </c>
      <c r="APG118" t="str">
        <f ca="1"/>
        <v>E3 POINT</v>
      </c>
      <c r="APH118" t="str">
        <f ca="1"/>
        <v>EAGLE</v>
      </c>
      <c r="API118" t="str">
        <f ca="1"/>
        <v>EC300</v>
      </c>
      <c r="APJ118" t="str">
        <f ca="1"/>
        <v>EC30A</v>
      </c>
      <c r="APK118" t="str">
        <f ca="1"/>
        <v>Embarcação</v>
      </c>
      <c r="APL118" t="str">
        <f ca="1"/>
        <v>EmeClean</v>
      </c>
      <c r="APM118" t="str">
        <f ca="1"/>
        <v>Estação</v>
      </c>
      <c r="APN118" t="str">
        <f ca="1"/>
        <v>Estrutura</v>
      </c>
      <c r="APO118" t="str">
        <f ca="1"/>
        <v>EXO</v>
      </c>
      <c r="APP118" t="str">
        <f ca="1"/>
        <v>EXO (Completa)</v>
      </c>
      <c r="APQ118" t="str">
        <f ca="1"/>
        <v>EXTREME</v>
      </c>
      <c r="APR118" t="str">
        <f ca="1"/>
        <v>FALCO</v>
      </c>
      <c r="APS118" t="str">
        <f ca="1"/>
        <v>FAU</v>
      </c>
      <c r="APT118" t="str">
        <f ca="1"/>
        <v>Ferramental</v>
      </c>
      <c r="APU118" t="str">
        <f ca="1"/>
        <v>Filtro</v>
      </c>
      <c r="APV118" t="str">
        <f ca="1"/>
        <v>FIREPRO</v>
      </c>
      <c r="APW118" t="str">
        <f ca="1"/>
        <v>FlowTracker</v>
      </c>
      <c r="APX118" t="str">
        <f ca="1"/>
        <v>FROG</v>
      </c>
      <c r="APY118" t="str">
        <f ca="1"/>
        <v>FS20X</v>
      </c>
      <c r="APZ118" t="str">
        <f ca="1"/>
        <v>FS-20X</v>
      </c>
      <c r="AQA118" t="str">
        <f ca="1"/>
        <v>FS24X</v>
      </c>
      <c r="AQB118" t="str">
        <f ca="1"/>
        <v>FSL100</v>
      </c>
      <c r="AQC118" t="str">
        <f ca="1"/>
        <v>FSX</v>
      </c>
      <c r="AQD118" t="str">
        <f ca="1"/>
        <v>G100</v>
      </c>
      <c r="AQE118" t="str">
        <f ca="1"/>
        <v>G110</v>
      </c>
      <c r="AQF118" t="str">
        <f ca="1"/>
        <v>G200</v>
      </c>
      <c r="AQG118" t="str">
        <f ca="1"/>
        <v>GA 3000</v>
      </c>
      <c r="AQH118" t="str">
        <f ca="1"/>
        <v>GA 5000</v>
      </c>
      <c r="AQI118" t="str">
        <f ca="1"/>
        <v>GASCARD</v>
      </c>
      <c r="AQJ118" t="str">
        <f ca="1"/>
        <v>GASCEHCK G</v>
      </c>
      <c r="AQK118" t="str">
        <f ca="1"/>
        <v>Gascheck</v>
      </c>
      <c r="AQL118" t="str">
        <f ca="1"/>
        <v>GASCHECK 3000</v>
      </c>
      <c r="AQM118" t="str">
        <f ca="1"/>
        <v>GASCHECK 5000</v>
      </c>
      <c r="AQN118" t="str">
        <f ca="1"/>
        <v>GASCHECK 6000</v>
      </c>
      <c r="AQO118" t="str">
        <f ca="1"/>
        <v>GASCHECK G</v>
      </c>
      <c r="AQP118" t="str">
        <f ca="1"/>
        <v>GASCHECK P1</v>
      </c>
      <c r="AQQ118" t="str">
        <f ca="1"/>
        <v>GASPOINT</v>
      </c>
      <c r="AQR118" t="str">
        <f ca="1"/>
        <v>GATEWAY</v>
      </c>
      <c r="AQS118" t="str">
        <f ca="1"/>
        <v>GEM</v>
      </c>
      <c r="AQT118" t="str">
        <f ca="1"/>
        <v>GEM 2000</v>
      </c>
      <c r="AQU118" t="str">
        <f ca="1"/>
        <v>GEM 5000</v>
      </c>
      <c r="AQV118" t="str">
        <f ca="1"/>
        <v>GEM/GA/BIOGAS 5000</v>
      </c>
      <c r="AQW118" t="str">
        <f ca="1"/>
        <v>GeneCount</v>
      </c>
      <c r="AQX118" t="str">
        <f ca="1"/>
        <v>GENIE</v>
      </c>
      <c r="AQY118" t="str">
        <f ca="1"/>
        <v>Guardian</v>
      </c>
      <c r="AQZ118" t="str">
        <f ca="1"/>
        <v>GUARDIAN 2</v>
      </c>
      <c r="ARA118" t="str">
        <f ca="1"/>
        <v>H.OIL</v>
      </c>
      <c r="ARB118" t="str">
        <f ca="1"/>
        <v>HA20</v>
      </c>
      <c r="ARC118" t="str">
        <f ca="1"/>
        <v>HA40</v>
      </c>
      <c r="ARD118" t="str">
        <f ca="1"/>
        <v>HA-71</v>
      </c>
      <c r="ARE118" t="str">
        <f ca="1"/>
        <v>HA-72</v>
      </c>
      <c r="ARF118" t="str">
        <f ca="1"/>
        <v>HAVEX</v>
      </c>
      <c r="ARG118" t="str">
        <f ca="1"/>
        <v>HON</v>
      </c>
      <c r="ARH118" t="str">
        <f ca="1"/>
        <v>HON TITAN</v>
      </c>
      <c r="ARI118" t="str">
        <f ca="1"/>
        <v>Hora Técnica</v>
      </c>
      <c r="ARJ118" t="str">
        <f ca="1"/>
        <v>IAQ POINT 2</v>
      </c>
      <c r="ARK118" t="str">
        <f ca="1"/>
        <v>IMPACT PRO</v>
      </c>
      <c r="ARL118" t="str">
        <f ca="1"/>
        <v>Inativo</v>
      </c>
      <c r="ARM118" t="str">
        <f ca="1"/>
        <v>INNOVA</v>
      </c>
      <c r="ARN118" t="str">
        <f ca="1"/>
        <v>Instalação</v>
      </c>
      <c r="ARO118" t="str">
        <f ca="1"/>
        <v>INTELLIDOX</v>
      </c>
      <c r="ARP118" t="str">
        <f ca="1"/>
        <v>IQ PIPE</v>
      </c>
      <c r="ARQ118" t="str">
        <f ca="1"/>
        <v>IQ PLUS</v>
      </c>
      <c r="ARR118" t="str">
        <f ca="1"/>
        <v>IQ Standard</v>
      </c>
      <c r="ARS118" t="str">
        <f ca="1"/>
        <v>ITRANS</v>
      </c>
      <c r="ART118" t="str">
        <f ca="1"/>
        <v>JES-301</v>
      </c>
      <c r="ARU118" t="str">
        <f ca="1"/>
        <v>JFID</v>
      </c>
      <c r="ARV118" t="str">
        <f ca="1"/>
        <v>JH3E</v>
      </c>
      <c r="ARW118" t="str">
        <f ca="1"/>
        <v>JSP-87</v>
      </c>
      <c r="ARX118" t="str">
        <f ca="1"/>
        <v>JSP-89</v>
      </c>
      <c r="ARY118" t="str">
        <f ca="1"/>
        <v>L360</v>
      </c>
      <c r="ARZ118" t="str">
        <f ca="1"/>
        <v>LEAKCHECK P1</v>
      </c>
      <c r="ASA118" t="str">
        <f ca="1"/>
        <v>LEAKMATE</v>
      </c>
      <c r="ASB118" t="str">
        <f ca="1"/>
        <v>Locação</v>
      </c>
      <c r="ASC118" t="str">
        <f ca="1"/>
        <v>Luminometro</v>
      </c>
      <c r="ASD118" t="str">
        <f ca="1"/>
        <v>M10</v>
      </c>
      <c r="ASE118" t="str">
        <f ca="1"/>
        <v>M11</v>
      </c>
      <c r="ASF118" t="str">
        <f ca="1"/>
        <v>M9</v>
      </c>
      <c r="ASG118" t="str">
        <f ca="1"/>
        <v>MAGFLUX</v>
      </c>
      <c r="ASH118" t="str">
        <f ca="1"/>
        <v>Maleta</v>
      </c>
      <c r="ASI118" t="str">
        <f ca="1"/>
        <v>MANHANDLER</v>
      </c>
      <c r="ASJ118" t="str">
        <f ca="1"/>
        <v>MANNING</v>
      </c>
      <c r="ASK118" t="str">
        <f ca="1"/>
        <v>Manta</v>
      </c>
      <c r="ASL118" t="str">
        <f ca="1"/>
        <v>Manta OWS</v>
      </c>
      <c r="ASM118" t="str">
        <f ca="1"/>
        <v>MARPLE</v>
      </c>
      <c r="ASN118" t="str">
        <f ca="1"/>
        <v>MAX XT</v>
      </c>
      <c r="ASO118" t="str">
        <f ca="1"/>
        <v>Metalyser</v>
      </c>
      <c r="ASP118" t="str">
        <f ca="1"/>
        <v>METREX</v>
      </c>
      <c r="ASQ118" t="str">
        <f ca="1"/>
        <v>MGD</v>
      </c>
      <c r="ASR118" t="str">
        <f ca="1"/>
        <v>MICRO 5</v>
      </c>
      <c r="ASS118" t="str">
        <f ca="1"/>
        <v>MicroADV</v>
      </c>
      <c r="AST118" t="str">
        <f ca="1"/>
        <v>MICROCLIP</v>
      </c>
      <c r="ASU118" t="str">
        <f ca="1"/>
        <v>MICRODOCK</v>
      </c>
      <c r="ASV118" t="str">
        <f ca="1"/>
        <v>MICRODUST</v>
      </c>
      <c r="ASW118" t="str">
        <f ca="1"/>
        <v>MIDAS</v>
      </c>
      <c r="ASX118" t="str">
        <f ca="1"/>
        <v>MILLER</v>
      </c>
      <c r="ASY118" t="str">
        <f ca="1"/>
        <v>MIRAN</v>
      </c>
      <c r="ASZ118" t="str">
        <f ca="1"/>
        <v>MKII</v>
      </c>
      <c r="ATA118" t="str">
        <f ca="1"/>
        <v>Moden</v>
      </c>
      <c r="ATB118" t="str">
        <f ca="1"/>
        <v>Mosquetão</v>
      </c>
      <c r="ATC118" t="str">
        <f ca="1"/>
        <v>MP10</v>
      </c>
      <c r="ATD118" t="str">
        <f ca="1"/>
        <v>MP15</v>
      </c>
      <c r="ATE118" t="str">
        <f ca="1"/>
        <v>MP20</v>
      </c>
      <c r="ATF118" t="str">
        <f ca="1"/>
        <v>MP30</v>
      </c>
      <c r="ATG118" t="str">
        <f ca="1"/>
        <v>MP50</v>
      </c>
      <c r="ATH118" t="str">
        <f ca="1"/>
        <v>MPD</v>
      </c>
      <c r="ATI118" t="str">
        <f ca="1"/>
        <v>MULTILAB</v>
      </c>
      <c r="ATJ118" t="str">
        <f ca="1"/>
        <v>MV02</v>
      </c>
      <c r="ATK118" t="str">
        <f ca="1"/>
        <v>MV03</v>
      </c>
      <c r="ATL118" t="str">
        <f ca="1"/>
        <v>MVI</v>
      </c>
      <c r="ATM118" t="str">
        <f ca="1"/>
        <v>MX4</v>
      </c>
      <c r="ATN118" t="str">
        <f ca="1"/>
        <v>MX6</v>
      </c>
      <c r="ATO118" t="str">
        <f ca="1"/>
        <v>NDP - 25 BAN</v>
      </c>
      <c r="ATP118" t="str">
        <f ca="1"/>
        <v>Numatic</v>
      </c>
      <c r="ATQ118" t="str">
        <f ca="1"/>
        <v>ODO200</v>
      </c>
      <c r="ATR118" t="str">
        <f ca="1"/>
        <v>OELD</v>
      </c>
      <c r="ATS118" t="str">
        <f ca="1"/>
        <v>OLCT</v>
      </c>
      <c r="ATT118" t="str">
        <f ca="1"/>
        <v>OPTI-FIT</v>
      </c>
      <c r="ATU118" t="str">
        <f ca="1"/>
        <v>OPTIMA PLUS</v>
      </c>
      <c r="ATV118" t="str">
        <f ca="1"/>
        <v>Outros</v>
      </c>
      <c r="ATW118" t="str">
        <f ca="1"/>
        <v>OWS</v>
      </c>
      <c r="ATX118" t="str">
        <f ca="1"/>
        <v>Painel</v>
      </c>
      <c r="ATY118" t="str">
        <f ca="1"/>
        <v>Painel de Controle</v>
      </c>
      <c r="ATZ118" t="str">
        <f ca="1"/>
        <v>Painel Solar</v>
      </c>
      <c r="AUA118" t="str">
        <f ca="1"/>
        <v>PANTHER</v>
      </c>
      <c r="AUB118" t="str">
        <f ca="1"/>
        <v>PCM</v>
      </c>
      <c r="AUC118" t="str">
        <f ca="1"/>
        <v>PDR1500</v>
      </c>
      <c r="AUD118" t="str">
        <f ca="1"/>
        <v>PH100</v>
      </c>
      <c r="AUE118" t="str">
        <f ca="1"/>
        <v>PHD6</v>
      </c>
      <c r="AUF118" t="str">
        <f ca="1"/>
        <v>PHOCHECK 1000</v>
      </c>
      <c r="AUG118" t="str">
        <f ca="1"/>
        <v>PHOCHECK 3000</v>
      </c>
      <c r="AUH118" t="str">
        <f ca="1"/>
        <v>Pro Plus</v>
      </c>
      <c r="AUI118" t="str">
        <f ca="1"/>
        <v>Pro Quattro</v>
      </c>
      <c r="AUJ118" t="str">
        <f ca="1"/>
        <v>PRO10</v>
      </c>
      <c r="AUK118" t="str">
        <f ca="1"/>
        <v>PRO1020</v>
      </c>
      <c r="AUL118" t="str">
        <f ca="1"/>
        <v>PRO1030</v>
      </c>
      <c r="AUM118" t="str">
        <f ca="1"/>
        <v>PRO20</v>
      </c>
      <c r="AUN118" t="str">
        <f ca="1"/>
        <v>PRO2030</v>
      </c>
      <c r="AUO118" t="str">
        <f ca="1"/>
        <v>PRO30</v>
      </c>
      <c r="AUP118" t="str">
        <f ca="1"/>
        <v>PRODO</v>
      </c>
      <c r="AUQ118" t="str">
        <f ca="1"/>
        <v>ProDss</v>
      </c>
      <c r="AUR118" t="str">
        <f ca="1"/>
        <v>PROSOLO</v>
      </c>
      <c r="AUS118" t="str">
        <f ca="1"/>
        <v>PROSWAP</v>
      </c>
      <c r="AUT118" t="str">
        <f ca="1"/>
        <v>PT100</v>
      </c>
      <c r="AUU118" t="str">
        <f ca="1"/>
        <v>QRAE 3</v>
      </c>
      <c r="AUV118" t="str">
        <f ca="1"/>
        <v>QRAE3</v>
      </c>
      <c r="AUW118" t="str">
        <f ca="1"/>
        <v>QUATTRO</v>
      </c>
      <c r="AUX118" t="str">
        <f ca="1"/>
        <v>Quimico</v>
      </c>
      <c r="AUY118" t="str">
        <f ca="1"/>
        <v>RAEGUARD</v>
      </c>
      <c r="AUZ118" t="str">
        <f ca="1"/>
        <v>Reagente</v>
      </c>
      <c r="AVA118" t="str">
        <f ca="1"/>
        <v>Reforma</v>
      </c>
      <c r="AVB118" t="str">
        <f ca="1"/>
        <v>REMOX</v>
      </c>
      <c r="AVC118" t="str">
        <f ca="1"/>
        <v>RIG RAT</v>
      </c>
      <c r="AVD118" t="str">
        <f ca="1"/>
        <v>RIKEN KEIKE</v>
      </c>
      <c r="AVE118" t="str">
        <f ca="1"/>
        <v>RS5</v>
      </c>
      <c r="AVF118" t="str">
        <f ca="1"/>
        <v>RS6</v>
      </c>
      <c r="AVG118" t="str">
        <f ca="1"/>
        <v>RS7</v>
      </c>
      <c r="AVH118" t="str">
        <f ca="1"/>
        <v>SAGE RIO</v>
      </c>
      <c r="AVI118" t="str">
        <f ca="1"/>
        <v>Sample Pro</v>
      </c>
      <c r="AVJ118" t="str">
        <f ca="1"/>
        <v>SAMPLEASE</v>
      </c>
      <c r="AVK118" t="str">
        <f ca="1"/>
        <v>SC</v>
      </c>
      <c r="AVL118" t="str">
        <f ca="1"/>
        <v>SCORPION</v>
      </c>
      <c r="AVM118" t="str">
        <f ca="1"/>
        <v>SEARCHLINE</v>
      </c>
      <c r="AVN118" t="str">
        <f ca="1"/>
        <v>SENSEPOINT</v>
      </c>
      <c r="AVO118" t="str">
        <f ca="1"/>
        <v>Sensor</v>
      </c>
      <c r="AVP118" t="str">
        <f ca="1"/>
        <v>SERIE BW</v>
      </c>
      <c r="AVQ118" t="str">
        <f ca="1"/>
        <v>SERIE6</v>
      </c>
      <c r="AVR118" t="str">
        <f ca="1"/>
        <v>SHAKETEST</v>
      </c>
      <c r="AVS118" t="str">
        <f ca="1"/>
        <v>SHARPEYE</v>
      </c>
      <c r="AVT118" t="str">
        <f ca="1"/>
        <v>Signature</v>
      </c>
      <c r="AVU118" t="str">
        <f ca="1"/>
        <v>Sistema</v>
      </c>
      <c r="AVV118" t="str">
        <f ca="1"/>
        <v>Skimmer</v>
      </c>
      <c r="AVW118" t="str">
        <f ca="1"/>
        <v>SKINNY DIPPER</v>
      </c>
      <c r="AVX118" t="str">
        <f ca="1"/>
        <v>SM.OIL</v>
      </c>
      <c r="AVY118" t="str">
        <f ca="1"/>
        <v>Software</v>
      </c>
      <c r="AVZ118" t="str">
        <f ca="1"/>
        <v>Solução</v>
      </c>
      <c r="AWA118" t="str">
        <f ca="1"/>
        <v>Sonda RTU</v>
      </c>
      <c r="AWB118" t="str">
        <f ca="1"/>
        <v>SOS-4-003</v>
      </c>
      <c r="AWC118" t="str">
        <f ca="1"/>
        <v>SPERIAN</v>
      </c>
      <c r="AWD118" t="str">
        <f ca="1"/>
        <v>SPM FLEX</v>
      </c>
      <c r="AWE118" t="str">
        <f ca="1"/>
        <v>T8000</v>
      </c>
      <c r="AWF118" t="str">
        <f ca="1"/>
        <v>TadLar Bag</v>
      </c>
      <c r="AWG118" t="str">
        <f ca="1"/>
        <v>TERMAL</v>
      </c>
      <c r="AWH118" t="str">
        <f ca="1"/>
        <v>Termovelocimétrico</v>
      </c>
      <c r="AWI118" t="str">
        <f ca="1"/>
        <v>TIGER</v>
      </c>
      <c r="AWJ118" t="str">
        <f ca="1"/>
        <v>TITAN</v>
      </c>
      <c r="AWK118" t="str">
        <f ca="1"/>
        <v>TITAN 2</v>
      </c>
      <c r="AWL118" t="str">
        <f ca="1"/>
        <v>TOP TRACK</v>
      </c>
      <c r="AWM118" t="str">
        <f ca="1"/>
        <v>TOUCHPOINT</v>
      </c>
      <c r="AWN118" t="str">
        <f ca="1"/>
        <v>Transdutor</v>
      </c>
      <c r="AWO118" t="str">
        <f ca="1"/>
        <v>Transmissor</v>
      </c>
      <c r="AWP118" t="str">
        <f ca="1"/>
        <v>Treinamento</v>
      </c>
      <c r="AWQ118" t="str">
        <f ca="1"/>
        <v>TruLab</v>
      </c>
      <c r="AWR118" t="str">
        <f ca="1"/>
        <v>TVA</v>
      </c>
      <c r="AWS118" t="str">
        <f ca="1"/>
        <v xml:space="preserve">TVA </v>
      </c>
      <c r="AWT118" t="str">
        <f ca="1"/>
        <v>TVA 1000B</v>
      </c>
      <c r="AWU118" t="str">
        <f ca="1"/>
        <v>TVA 2020</v>
      </c>
      <c r="AWV118" t="str">
        <f ca="1"/>
        <v>TVOC</v>
      </c>
      <c r="AWW118" t="str">
        <f ca="1"/>
        <v>TX1</v>
      </c>
      <c r="AWX118" t="str">
        <f ca="1"/>
        <v>UMR</v>
      </c>
      <c r="AWY118" t="str">
        <f ca="1"/>
        <v>UVEX</v>
      </c>
      <c r="AWZ118" t="str">
        <f ca="1"/>
        <v>Vapor pin/ Clean</v>
      </c>
      <c r="AXA118" t="str">
        <f ca="1"/>
        <v>WATER TAPE</v>
      </c>
      <c r="AXB118" t="str">
        <f ca="1"/>
        <v>WELLHEAD</v>
      </c>
      <c r="AXC118" t="str">
        <f ca="1"/>
        <v>WellTape</v>
      </c>
      <c r="AXD118" t="str">
        <f ca="1"/>
        <v>WX16</v>
      </c>
      <c r="AXE118" t="str">
        <f ca="1"/>
        <v>WX4</v>
      </c>
      <c r="AXF118" t="str">
        <f ca="1"/>
        <v>WX64</v>
      </c>
      <c r="AXG118" t="str">
        <f ca="1"/>
        <v>XCD</v>
      </c>
      <c r="AXH118" t="str">
        <f ca="1"/>
        <v>XCL</v>
      </c>
      <c r="AXI118" t="str">
        <f ca="1"/>
        <v>XNX</v>
      </c>
      <c r="AXJ118" t="str">
        <f ca="1"/>
        <v>XPIS</v>
      </c>
      <c r="AXK118" t="str">
        <f ca="1"/>
        <v>XPV</v>
      </c>
      <c r="AXL118" t="str">
        <f ca="1"/>
        <v>XRL</v>
      </c>
      <c r="AXM118" t="str">
        <f ca="1"/>
        <v>YSI30</v>
      </c>
      <c r="AXN118" t="str">
        <f ca="1"/>
        <v>YSI3100</v>
      </c>
      <c r="AXO118" t="str">
        <f ca="1"/>
        <v>YSI3200</v>
      </c>
      <c r="AXP118" t="str">
        <f ca="1"/>
        <v>YSI5000</v>
      </c>
      <c r="AXQ118" t="str">
        <f ca="1"/>
        <v>YSI5100</v>
      </c>
      <c r="AXR118" t="str">
        <f ca="1"/>
        <v>YSI55</v>
      </c>
      <c r="AXS118" t="str">
        <f ca="1"/>
        <v>YSI60</v>
      </c>
      <c r="AXT118" t="str">
        <f ca="1"/>
        <v>YSI85</v>
      </c>
      <c r="AXU118" t="str">
        <f ca="1"/>
        <v>ZAREBA</v>
      </c>
      <c r="BFV118" t="str" cm="1">
        <f t="array" aca="1" ref="BFV118:BGB118" ca="1">IFERROR(TRANSPOSE(_xlfn._xlws.SORT(_xlfn.UNIQUE(_xlfn._xlws.FILTER(cp_tipo_mercadoria,(($A118="")+(cp_linha=$A118))*(($B118="")+(cp_grupo=$B118))*(($C118="")+(cp_subgrupo=$C118))*(($E118="")+(cp_fabricante=$E118)))))),"")</f>
        <v>Acessório</v>
      </c>
      <c r="BFW118" t="str">
        <f ca="1"/>
        <v>Acessório/Reposição</v>
      </c>
      <c r="BFX118" t="str">
        <f ca="1"/>
        <v>Inativo</v>
      </c>
      <c r="BFY118" t="str">
        <f ca="1"/>
        <v>Insumo</v>
      </c>
      <c r="BFZ118" t="str">
        <f ca="1"/>
        <v>Produto</v>
      </c>
      <c r="BGA118" t="str">
        <f ca="1"/>
        <v>Reposição</v>
      </c>
      <c r="BGB118" t="str">
        <f ca="1"/>
        <v>Serviço</v>
      </c>
      <c r="BZB118" t="str" cm="1">
        <f t="array" aca="1" ref="BZB118:CBA118" ca="1">IFERROR(TRANSPOSE(_xlfn._xlws.SORT(_xlfn.UNIQUE(_xlfn._xlws.FILTER(cp_fabricante,(($A118="")+(cp_linha=$A118))*(($B118="")+(cp_grupo=$B118))*(($C118="")+(cp_subgrupo=$C118))*(($D118="")+(cp_tipo_mercadoria=$D118)))))),"")</f>
        <v>ABK</v>
      </c>
      <c r="BZC118" t="str">
        <f ca="1"/>
        <v>AGT</v>
      </c>
      <c r="BZD118" t="str">
        <f ca="1"/>
        <v>Air Liquide</v>
      </c>
      <c r="BZE118" t="str">
        <f ca="1"/>
        <v>AMBIENTAL</v>
      </c>
      <c r="BZF118" t="str">
        <f ca="1"/>
        <v>AMS</v>
      </c>
      <c r="BZG118" t="str">
        <f ca="1"/>
        <v>Campbell</v>
      </c>
      <c r="BZH118" t="str">
        <f ca="1"/>
        <v>CASELLA</v>
      </c>
      <c r="BZI118" t="str">
        <f ca="1"/>
        <v>CHP</v>
      </c>
      <c r="BZJ118" t="str">
        <f ca="1"/>
        <v>Clean</v>
      </c>
      <c r="BZK118" t="str">
        <f ca="1"/>
        <v>COPPI</v>
      </c>
      <c r="BZL118" t="str">
        <f ca="1"/>
        <v>Coregas</v>
      </c>
      <c r="BZM118" t="str">
        <f ca="1"/>
        <v>DFT</v>
      </c>
      <c r="BZN118" t="str">
        <f ca="1"/>
        <v>DPUNION</v>
      </c>
      <c r="BZO118" t="str">
        <f ca="1"/>
        <v>EDINBURG</v>
      </c>
      <c r="BZP118" t="str">
        <f ca="1"/>
        <v>EMEC</v>
      </c>
      <c r="BZQ118" t="str">
        <f ca="1"/>
        <v>EN NOVATIVE</v>
      </c>
      <c r="BZR118" t="str">
        <f ca="1"/>
        <v>environics</v>
      </c>
      <c r="BZS118" t="str">
        <f ca="1"/>
        <v>EON</v>
      </c>
      <c r="BZT118" t="str">
        <f ca="1"/>
        <v>ESS</v>
      </c>
      <c r="BZU118" t="str">
        <f ca="1"/>
        <v>Fabricante</v>
      </c>
      <c r="BZV118" t="str">
        <f ca="1"/>
        <v>Global Water</v>
      </c>
      <c r="BZW118" t="str">
        <f ca="1"/>
        <v>GRACO</v>
      </c>
      <c r="BZX118" t="str">
        <f ca="1"/>
        <v>HER</v>
      </c>
      <c r="BZY118" t="str">
        <f ca="1"/>
        <v>HISCO</v>
      </c>
      <c r="BZZ118" t="str">
        <f ca="1"/>
        <v>HON</v>
      </c>
      <c r="CAA118" t="str">
        <f ca="1"/>
        <v>Inativo</v>
      </c>
      <c r="CAB118" t="str">
        <f ca="1"/>
        <v>Industrial</v>
      </c>
      <c r="CAC118" t="str">
        <f ca="1"/>
        <v>ION</v>
      </c>
      <c r="CAD118" t="str">
        <f ca="1"/>
        <v>ISCO</v>
      </c>
      <c r="CAE118" t="str">
        <f ca="1"/>
        <v>JCT</v>
      </c>
      <c r="CAF118" t="str">
        <f ca="1"/>
        <v>LINDE</v>
      </c>
      <c r="CAG118" t="str">
        <f ca="1"/>
        <v>Luminutra</v>
      </c>
      <c r="CAH118" t="str">
        <f ca="1"/>
        <v>MJK</v>
      </c>
      <c r="CAI118" t="str">
        <f ca="1"/>
        <v>NIVELCO</v>
      </c>
      <c r="CAJ118" t="str">
        <f ca="1"/>
        <v>NOVALINX</v>
      </c>
      <c r="CAK118" t="str">
        <f ca="1"/>
        <v>Oceanalpha</v>
      </c>
      <c r="CAL118" t="str">
        <f ca="1"/>
        <v>QED</v>
      </c>
      <c r="CAM118" t="str">
        <f ca="1"/>
        <v>RADIONDETECTION</v>
      </c>
      <c r="CAN118" t="str">
        <f ca="1"/>
        <v>RDI</v>
      </c>
      <c r="CAO118" t="str">
        <f ca="1"/>
        <v>Regenesis</v>
      </c>
      <c r="CAP118" t="str">
        <f ca="1"/>
        <v>RIKA</v>
      </c>
      <c r="CAQ118" t="str">
        <f ca="1"/>
        <v>SF</v>
      </c>
      <c r="CAR118" t="str">
        <f ca="1"/>
        <v>SHANGHAI</v>
      </c>
      <c r="CAS118" t="str">
        <f ca="1"/>
        <v>SON</v>
      </c>
      <c r="CAT118" t="str">
        <f ca="1"/>
        <v>TDS</v>
      </c>
      <c r="CAU118" t="str">
        <f ca="1"/>
        <v>Thermo</v>
      </c>
      <c r="CAV118" t="str">
        <f ca="1"/>
        <v>Trace2o</v>
      </c>
      <c r="CAW118" t="str">
        <f ca="1"/>
        <v>VAPOR PIN</v>
      </c>
      <c r="CAX118" t="str">
        <f ca="1"/>
        <v>waterloo</v>
      </c>
      <c r="CAY118" t="str">
        <f ca="1"/>
        <v>White</v>
      </c>
      <c r="CAZ118" t="str">
        <f ca="1"/>
        <v>YSI</v>
      </c>
      <c r="CBA118">
        <f ca="1"/>
        <v>0</v>
      </c>
    </row>
    <row r="119" spans="30:624 1030:2081" x14ac:dyDescent="0.25">
      <c r="AD119" t="str" cm="1">
        <f t="array" aca="1" ref="AD119:AI119" ca="1">IFERROR(TRANSPOSE(_xlfn._xlws.SORT(_xlfn.UNIQUE(_xlfn._xlws.FILTER(cp_linha,(($B119="")+(cp_grupo=$B119))*(($C119="")+(cp_subgrupo=$C119))*(($D119="")+(cp_tipo_mercadoria=$D119))*(($E119="")+(cp_fabricante=$E119)))))),"")</f>
        <v>Detecção e Processos de Gases</v>
      </c>
      <c r="AE119" t="str">
        <f ca="1"/>
        <v>Diversos</v>
      </c>
      <c r="AF119" t="str">
        <f ca="1"/>
        <v>Inativo</v>
      </c>
      <c r="AG119" t="str">
        <f ca="1"/>
        <v>Locação</v>
      </c>
      <c r="AH119" t="str">
        <f ca="1"/>
        <v>Recursos Hídricos</v>
      </c>
      <c r="AI119" t="str">
        <f ca="1"/>
        <v>Remediação</v>
      </c>
      <c r="TJ119" t="str" cm="1">
        <f t="array" aca="1" ref="TJ119:WZ119" ca="1">IFERROR(TRANSPOSE(_xlfn._xlws.SORT(_xlfn.UNIQUE(_xlfn._xlws.FILTER(cp_grupo,(($A119="")+(cp_linha=$A119))*(($C119="")+(cp_subgrupo=$C119))*(($D119="")+(cp_tipo_mercadoria=$D119))*(($E119="")+(cp_fabricante=$E119)))))),"")</f>
        <v>Absorvedores</v>
      </c>
      <c r="TK119" t="str">
        <f ca="1"/>
        <v>Alimentação Eletrico</v>
      </c>
      <c r="TL119" t="str">
        <f ca="1"/>
        <v>Alimentação Solar</v>
      </c>
      <c r="TM119" t="str">
        <f ca="1"/>
        <v>Amostrador Diversos</v>
      </c>
      <c r="TN119" t="str">
        <f ca="1"/>
        <v>Amostrador Não Refrigerado Portátil</v>
      </c>
      <c r="TO119" t="str">
        <f ca="1"/>
        <v>Amostrador Refrigerado Fixo</v>
      </c>
      <c r="TP119" t="str">
        <f ca="1"/>
        <v>Amostrador Refrigerado Portátil</v>
      </c>
      <c r="TQ119" t="str">
        <f ca="1"/>
        <v>Amostragem Diversos</v>
      </c>
      <c r="TR119" t="str">
        <f ca="1"/>
        <v>Analisador Diversos</v>
      </c>
      <c r="TS119" t="str">
        <f ca="1"/>
        <v>Analisador Fixo</v>
      </c>
      <c r="TT119" t="str">
        <f ca="1"/>
        <v xml:space="preserve">Analisador Fixo </v>
      </c>
      <c r="TU119" t="str">
        <f ca="1"/>
        <v>Analisador Microbiologico</v>
      </c>
      <c r="TV119" t="str">
        <f ca="1"/>
        <v>Analisador Portátil</v>
      </c>
      <c r="TW119" t="str">
        <f ca="1"/>
        <v xml:space="preserve">Analisador Portátil </v>
      </c>
      <c r="TX119" t="str">
        <f ca="1"/>
        <v>Analisador Portátil Locação</v>
      </c>
      <c r="TY119" t="str">
        <f ca="1"/>
        <v>Aterramento Diversos</v>
      </c>
      <c r="TZ119" t="str">
        <f ca="1"/>
        <v>Bomba de Amostragem Fixa</v>
      </c>
      <c r="UA119" t="str">
        <f ca="1"/>
        <v>BOMBA DE AMOSTRAGEM Fixo</v>
      </c>
      <c r="UB119" t="str">
        <f ca="1"/>
        <v>Bomba de Amostragem Portátil</v>
      </c>
      <c r="UC119" t="str">
        <f ca="1"/>
        <v>Bombeamento Fixo</v>
      </c>
      <c r="UD119" t="str">
        <f ca="1"/>
        <v>Cabeçote/Válvula Extração Metano</v>
      </c>
      <c r="UE119" t="str">
        <f ca="1"/>
        <v>Caixa Separadora Fixo</v>
      </c>
      <c r="UF119" t="str">
        <f ca="1"/>
        <v>Calibração Diversos</v>
      </c>
      <c r="UG119" t="str">
        <f ca="1"/>
        <v>Cinto de Segurança</v>
      </c>
      <c r="UH119" t="str">
        <f ca="1"/>
        <v xml:space="preserve">Cinto de Segurança </v>
      </c>
      <c r="UI119" t="str">
        <f ca="1"/>
        <v>Colorimetro Portátil</v>
      </c>
      <c r="UJ119" t="str">
        <f ca="1"/>
        <v>Conjunto Autônomo</v>
      </c>
      <c r="UK119" t="str">
        <f ca="1"/>
        <v>Cromatógrafo Portátil</v>
      </c>
      <c r="UL119" t="str">
        <f ca="1"/>
        <v>Detector de Incendio Fixo</v>
      </c>
      <c r="UM119" t="str">
        <f ca="1"/>
        <v>Detector Diversos</v>
      </c>
      <c r="UN119" t="str">
        <f ca="1"/>
        <v>Detector Fixo</v>
      </c>
      <c r="UO119" t="str">
        <f ca="1"/>
        <v>Detector Portátil</v>
      </c>
      <c r="UP119" t="str">
        <f ca="1"/>
        <v>Diversos Diversos</v>
      </c>
      <c r="UQ119" t="str">
        <f ca="1"/>
        <v>Dosímetro de ruído</v>
      </c>
      <c r="UR119" t="str">
        <f ca="1"/>
        <v>Elevador de Liquidos Fixo</v>
      </c>
      <c r="US119" t="str">
        <f ca="1"/>
        <v>Extração Diversos</v>
      </c>
      <c r="UT119" t="str">
        <f ca="1"/>
        <v>Filtração Diversos</v>
      </c>
      <c r="UU119" t="str">
        <f ca="1"/>
        <v>Fotometro Portátil</v>
      </c>
      <c r="UV119" t="str">
        <f ca="1"/>
        <v>Guincho</v>
      </c>
      <c r="UW119" t="str">
        <f ca="1"/>
        <v>Impactador de Cascata</v>
      </c>
      <c r="UX119" t="str">
        <f ca="1"/>
        <v>Inativo Inativo</v>
      </c>
      <c r="UY119" t="str">
        <f ca="1"/>
        <v>Locação Diversos</v>
      </c>
      <c r="UZ119" t="str">
        <f ca="1"/>
        <v>Medidor de Material Particulado Fixo</v>
      </c>
      <c r="VA119" t="str">
        <f ca="1"/>
        <v>Medidor de Material Particulado Portátil</v>
      </c>
      <c r="VB119" t="str">
        <f ca="1"/>
        <v>Medidor de Nível de Pressão Sonora</v>
      </c>
      <c r="VC119" t="str">
        <f ca="1"/>
        <v>Medidor de Nivel Diversos</v>
      </c>
      <c r="VD119" t="str">
        <f ca="1"/>
        <v>Medidor de Nivel Fixo</v>
      </c>
      <c r="VE119" t="str">
        <f ca="1"/>
        <v>Medidor de Nivel Portátil</v>
      </c>
      <c r="VF119" t="str">
        <f ca="1"/>
        <v>Medidor de Vazão Argonaut SL</v>
      </c>
      <c r="VG119" t="str">
        <f ca="1"/>
        <v>Medidor de Vazão Fixo</v>
      </c>
      <c r="VH119" t="str">
        <f ca="1"/>
        <v>Medidor de Vazão FlowTracker</v>
      </c>
      <c r="VI119" t="str">
        <f ca="1"/>
        <v>Medidor de Vazão Portátil</v>
      </c>
      <c r="VJ119" t="str">
        <f ca="1"/>
        <v>Medidor de Vazão RS5</v>
      </c>
      <c r="VK119" t="str">
        <f ca="1"/>
        <v>Medidor de Vazão RS6</v>
      </c>
      <c r="VL119" t="str">
        <f ca="1"/>
        <v>Medidor de Vazão RS7</v>
      </c>
      <c r="VM119" t="str">
        <f ca="1"/>
        <v>Medidor de Vazão RS-M10</v>
      </c>
      <c r="VN119" t="str">
        <f ca="1"/>
        <v>Medidor de Vazão RS-M11</v>
      </c>
      <c r="VO119" t="str">
        <f ca="1"/>
        <v>Medidor de Vazão RS-M9</v>
      </c>
      <c r="VP119" t="str">
        <f ca="1"/>
        <v>Medidor de Vazão RS-S5</v>
      </c>
      <c r="VQ119" t="str">
        <f ca="1"/>
        <v>Medidor de Vibração Portátil</v>
      </c>
      <c r="VR119" t="str">
        <f ca="1"/>
        <v>Meteorologia Fixo</v>
      </c>
      <c r="VS119" t="str">
        <f ca="1"/>
        <v>MODFLOW Diversos</v>
      </c>
      <c r="VT119" t="str">
        <f ca="1"/>
        <v>Monitor de Material Particulado</v>
      </c>
      <c r="VU119" t="str">
        <f ca="1"/>
        <v>Monitor de Material Particulado Portátil</v>
      </c>
      <c r="VV119" t="str">
        <f ca="1"/>
        <v>Monitoramento Fixo</v>
      </c>
      <c r="VW119" t="str">
        <f ca="1"/>
        <v>Mosquetão</v>
      </c>
      <c r="VX119" t="str">
        <f ca="1"/>
        <v>Óculos de Proteção</v>
      </c>
      <c r="VY119" t="str">
        <f ca="1"/>
        <v>Outros Diversos</v>
      </c>
      <c r="VZ119" t="str">
        <f ca="1"/>
        <v>Painel controlador Diversos</v>
      </c>
      <c r="WA119" t="str">
        <f ca="1"/>
        <v>Painel controlador Fixo</v>
      </c>
      <c r="WB119" t="str">
        <f ca="1"/>
        <v>Painel controlador Portátil</v>
      </c>
      <c r="WC119" t="str">
        <f ca="1"/>
        <v>Respirador Facial</v>
      </c>
      <c r="WD119" t="str">
        <f ca="1"/>
        <v>Separador de Agua/ Oleo Fixo</v>
      </c>
      <c r="WE119" t="str">
        <f ca="1"/>
        <v>Sistema de Monitoramento de Material Particulado</v>
      </c>
      <c r="WF119" t="str">
        <f ca="1"/>
        <v>Sonda Portátil</v>
      </c>
      <c r="WG119" t="str">
        <f ca="1"/>
        <v xml:space="preserve">Sonda Portátil </v>
      </c>
      <c r="WH119" t="str">
        <f ca="1"/>
        <v>Sonda Serie 6</v>
      </c>
      <c r="WI119" t="str">
        <f ca="1"/>
        <v>Sonda Serie EcoSense</v>
      </c>
      <c r="WJ119" t="str">
        <f ca="1"/>
        <v>Sonda Serie EXO</v>
      </c>
      <c r="WK119" t="str">
        <f ca="1"/>
        <v>Sonda Serie IQ SensorNet</v>
      </c>
      <c r="WL119" t="str">
        <f ca="1"/>
        <v>Sonda Serie Lab &amp; Field</v>
      </c>
      <c r="WM119" t="str">
        <f ca="1"/>
        <v>Sonda Serie MultiLab</v>
      </c>
      <c r="WN119" t="str">
        <f ca="1"/>
        <v>Sonda Serie ODO-RTU</v>
      </c>
      <c r="WO119" t="str">
        <f ca="1"/>
        <v>Sonda Serie Pro</v>
      </c>
      <c r="WP119" t="str">
        <f ca="1"/>
        <v>Sonda Serie ProDigital</v>
      </c>
      <c r="WQ119" t="str">
        <f ca="1"/>
        <v>Sonda Serie TruLab</v>
      </c>
      <c r="WR119" t="str">
        <f ca="1"/>
        <v>Talabarte</v>
      </c>
      <c r="WS119" t="str">
        <f ca="1"/>
        <v>Telemetria Fixo</v>
      </c>
      <c r="WT119" t="str">
        <f ca="1"/>
        <v>TERMAL Fixo</v>
      </c>
      <c r="WU119" t="str">
        <f ca="1"/>
        <v>Transmissão Fixo</v>
      </c>
      <c r="WV119" t="str">
        <f ca="1"/>
        <v>Tratamento Diversos</v>
      </c>
      <c r="WW119" t="str">
        <f ca="1"/>
        <v>Tratamento Fixo</v>
      </c>
      <c r="WX119" t="str">
        <f ca="1"/>
        <v>Travaqueda</v>
      </c>
      <c r="WY119" t="str">
        <f ca="1"/>
        <v>Tripe</v>
      </c>
      <c r="WZ119" t="str">
        <f ca="1"/>
        <v>UMR Fixo</v>
      </c>
      <c r="AMP119" cm="1">
        <f t="array" aca="1" ref="AMP119:AXU119" ca="1">IFERROR(TRANSPOSE(_xlfn._xlws.SORT(_xlfn.UNIQUE(_xlfn._xlws.FILTER(cp_subgrupo,(($A119="")+(cp_linha=$A119))*(($B119="")+(cp_grupo=$B119))*(($D119="")+(cp_tipo_mercadoria=$D119))*(($E119="")+(cp_fabricante=$E119)))))),"")</f>
        <v>550</v>
      </c>
      <c r="AMQ119">
        <f ca="1"/>
        <v>556</v>
      </c>
      <c r="AMR119">
        <f ca="1"/>
        <v>6600</v>
      </c>
      <c r="AMS119">
        <f ca="1"/>
        <v>9500</v>
      </c>
      <c r="AMT119">
        <f ca="1"/>
        <v>9800</v>
      </c>
      <c r="AMU119" t="str">
        <f ca="1"/>
        <v>3017M</v>
      </c>
      <c r="AMV119" t="str">
        <f ca="1"/>
        <v>301-ADI</v>
      </c>
      <c r="AMW119" t="str">
        <f ca="1"/>
        <v>301C</v>
      </c>
      <c r="AMX119" t="str">
        <f ca="1"/>
        <v>301-R8</v>
      </c>
      <c r="AMY119" t="str">
        <f ca="1"/>
        <v>4000 series Isco</v>
      </c>
      <c r="AMZ119" t="str">
        <f ca="1"/>
        <v xml:space="preserve">Absorvedores </v>
      </c>
      <c r="ANA119" t="str">
        <f ca="1"/>
        <v>Acessório</v>
      </c>
      <c r="ANB119" t="str">
        <f ca="1"/>
        <v>ADCP</v>
      </c>
      <c r="ANC119" t="str">
        <f ca="1"/>
        <v>ADP</v>
      </c>
      <c r="AND119" t="str">
        <f ca="1"/>
        <v>ADR 1500</v>
      </c>
      <c r="ANE119" t="str">
        <f ca="1"/>
        <v>AIR AWARE</v>
      </c>
      <c r="ANF119" t="str">
        <f ca="1"/>
        <v>Air Striper</v>
      </c>
      <c r="ANG119" t="str">
        <f ca="1"/>
        <v>AIRSCAN</v>
      </c>
      <c r="ANH119" t="str">
        <f ca="1"/>
        <v>Amostrador</v>
      </c>
      <c r="ANI119" t="str">
        <f ca="1"/>
        <v>Anel</v>
      </c>
      <c r="ANJ119" t="str">
        <f ca="1"/>
        <v>APEX 2</v>
      </c>
      <c r="ANK119" t="str">
        <f ca="1"/>
        <v>Argonaut</v>
      </c>
      <c r="ANL119" t="str">
        <f ca="1"/>
        <v>Auto Pump</v>
      </c>
      <c r="ANM119" t="str">
        <f ca="1"/>
        <v>BADGE PLUS</v>
      </c>
      <c r="ANN119" t="str">
        <f ca="1"/>
        <v>Biogas</v>
      </c>
      <c r="ANO119" t="str">
        <f ca="1"/>
        <v>BIOGAS 300</v>
      </c>
      <c r="ANP119" t="str">
        <f ca="1"/>
        <v>BIOGAS 3000</v>
      </c>
      <c r="ANQ119" t="str">
        <f ca="1"/>
        <v>BIOGAS 5000</v>
      </c>
      <c r="ANR119" t="str">
        <f ca="1"/>
        <v>BM25</v>
      </c>
      <c r="ANS119" t="str">
        <f ca="1"/>
        <v>Bomba</v>
      </c>
      <c r="ANT119" t="str">
        <f ca="1"/>
        <v>BW</v>
      </c>
      <c r="ANU119" t="str">
        <f ca="1"/>
        <v xml:space="preserve">BW </v>
      </c>
      <c r="ANV119" t="str">
        <f ca="1"/>
        <v>BW CLIP</v>
      </c>
      <c r="ANW119" t="str">
        <f ca="1"/>
        <v>BW FLEX</v>
      </c>
      <c r="ANX119" t="str">
        <f ca="1"/>
        <v>BW ICON</v>
      </c>
      <c r="ANY119" t="str">
        <f ca="1"/>
        <v>BW SOLO</v>
      </c>
      <c r="ANZ119" t="str">
        <f ca="1"/>
        <v>BW ULTRA</v>
      </c>
      <c r="AOA119" t="str">
        <f ca="1"/>
        <v>C100</v>
      </c>
      <c r="AOB119" t="str">
        <f ca="1"/>
        <v>Cabo</v>
      </c>
      <c r="AOC119" t="str">
        <f ca="1"/>
        <v>Calibração</v>
      </c>
      <c r="AOD119" t="str">
        <f ca="1"/>
        <v>Castaway</v>
      </c>
      <c r="AOE119" t="str">
        <f ca="1"/>
        <v>CEL-24X</v>
      </c>
      <c r="AOF119" t="str">
        <f ca="1"/>
        <v>CEL-35X</v>
      </c>
      <c r="AOG119" t="str">
        <f ca="1"/>
        <v>CEL-62X</v>
      </c>
      <c r="AOH119" t="str">
        <f ca="1"/>
        <v>CEL-63X</v>
      </c>
      <c r="AOI119" t="str">
        <f ca="1"/>
        <v>Certificado</v>
      </c>
      <c r="AOJ119" t="str">
        <f ca="1"/>
        <v>CEX300</v>
      </c>
      <c r="AOK119" t="str">
        <f ca="1"/>
        <v>Chempro</v>
      </c>
      <c r="AOL119" t="str">
        <f ca="1"/>
        <v>Cilindro</v>
      </c>
      <c r="AOM119" t="str">
        <f ca="1"/>
        <v xml:space="preserve">Cinto de Segurança </v>
      </c>
      <c r="AON119" t="str">
        <f ca="1"/>
        <v>Clean Cell Pro</v>
      </c>
      <c r="AOO119" t="str">
        <f ca="1"/>
        <v>CLEANVIEWERGAS</v>
      </c>
      <c r="AOP119" t="str">
        <f ca="1"/>
        <v>CM4</v>
      </c>
      <c r="AOQ119" t="str">
        <f ca="1"/>
        <v>CONDUCTIVITY PLUS</v>
      </c>
      <c r="AOR119" t="str">
        <f ca="1"/>
        <v>CONTADOR DE CICLOS</v>
      </c>
      <c r="AOS119" t="str">
        <f ca="1"/>
        <v>Controlador</v>
      </c>
      <c r="AOT119" t="str">
        <f ca="1"/>
        <v>CTX 300</v>
      </c>
      <c r="AOU119" t="str">
        <f ca="1"/>
        <v>CUB</v>
      </c>
      <c r="AOV119" t="str">
        <f ca="1"/>
        <v>DataLogger</v>
      </c>
      <c r="AOW119" t="str">
        <f ca="1"/>
        <v>DATARAM 4</v>
      </c>
      <c r="AOX119" t="str">
        <f ca="1"/>
        <v>DBADGE 2</v>
      </c>
      <c r="AOY119" t="str">
        <f ca="1"/>
        <v>DBO</v>
      </c>
      <c r="AOZ119" t="str">
        <f ca="1"/>
        <v>DIPPER TOUGH</v>
      </c>
      <c r="APA119" t="str">
        <f ca="1"/>
        <v>DIPPERLOG</v>
      </c>
      <c r="APB119" t="str">
        <f ca="1"/>
        <v>DIPPER-T</v>
      </c>
      <c r="APC119" t="str">
        <f ca="1"/>
        <v>Display</v>
      </c>
      <c r="APD119" t="str">
        <f ca="1"/>
        <v>Diversos</v>
      </c>
      <c r="APE119" t="str">
        <f ca="1"/>
        <v>DO200</v>
      </c>
      <c r="APF119" t="str">
        <f ca="1"/>
        <v>DURATRACKER</v>
      </c>
      <c r="APG119" t="str">
        <f ca="1"/>
        <v>E3 POINT</v>
      </c>
      <c r="APH119" t="str">
        <f ca="1"/>
        <v>EAGLE</v>
      </c>
      <c r="API119" t="str">
        <f ca="1"/>
        <v>EC300</v>
      </c>
      <c r="APJ119" t="str">
        <f ca="1"/>
        <v>EC30A</v>
      </c>
      <c r="APK119" t="str">
        <f ca="1"/>
        <v>Embarcação</v>
      </c>
      <c r="APL119" t="str">
        <f ca="1"/>
        <v>EmeClean</v>
      </c>
      <c r="APM119" t="str">
        <f ca="1"/>
        <v>Estação</v>
      </c>
      <c r="APN119" t="str">
        <f ca="1"/>
        <v>Estrutura</v>
      </c>
      <c r="APO119" t="str">
        <f ca="1"/>
        <v>EXO</v>
      </c>
      <c r="APP119" t="str">
        <f ca="1"/>
        <v>EXO (Completa)</v>
      </c>
      <c r="APQ119" t="str">
        <f ca="1"/>
        <v>EXTREME</v>
      </c>
      <c r="APR119" t="str">
        <f ca="1"/>
        <v>FALCO</v>
      </c>
      <c r="APS119" t="str">
        <f ca="1"/>
        <v>FAU</v>
      </c>
      <c r="APT119" t="str">
        <f ca="1"/>
        <v>Ferramental</v>
      </c>
      <c r="APU119" t="str">
        <f ca="1"/>
        <v>Filtro</v>
      </c>
      <c r="APV119" t="str">
        <f ca="1"/>
        <v>FIREPRO</v>
      </c>
      <c r="APW119" t="str">
        <f ca="1"/>
        <v>FlowTracker</v>
      </c>
      <c r="APX119" t="str">
        <f ca="1"/>
        <v>FROG</v>
      </c>
      <c r="APY119" t="str">
        <f ca="1"/>
        <v>FS20X</v>
      </c>
      <c r="APZ119" t="str">
        <f ca="1"/>
        <v>FS-20X</v>
      </c>
      <c r="AQA119" t="str">
        <f ca="1"/>
        <v>FS24X</v>
      </c>
      <c r="AQB119" t="str">
        <f ca="1"/>
        <v>FSL100</v>
      </c>
      <c r="AQC119" t="str">
        <f ca="1"/>
        <v>FSX</v>
      </c>
      <c r="AQD119" t="str">
        <f ca="1"/>
        <v>G100</v>
      </c>
      <c r="AQE119" t="str">
        <f ca="1"/>
        <v>G110</v>
      </c>
      <c r="AQF119" t="str">
        <f ca="1"/>
        <v>G200</v>
      </c>
      <c r="AQG119" t="str">
        <f ca="1"/>
        <v>GA 3000</v>
      </c>
      <c r="AQH119" t="str">
        <f ca="1"/>
        <v>GA 5000</v>
      </c>
      <c r="AQI119" t="str">
        <f ca="1"/>
        <v>GASCARD</v>
      </c>
      <c r="AQJ119" t="str">
        <f ca="1"/>
        <v>GASCEHCK G</v>
      </c>
      <c r="AQK119" t="str">
        <f ca="1"/>
        <v>Gascheck</v>
      </c>
      <c r="AQL119" t="str">
        <f ca="1"/>
        <v>GASCHECK 3000</v>
      </c>
      <c r="AQM119" t="str">
        <f ca="1"/>
        <v>GASCHECK 5000</v>
      </c>
      <c r="AQN119" t="str">
        <f ca="1"/>
        <v>GASCHECK 6000</v>
      </c>
      <c r="AQO119" t="str">
        <f ca="1"/>
        <v>GASCHECK G</v>
      </c>
      <c r="AQP119" t="str">
        <f ca="1"/>
        <v>GASCHECK P1</v>
      </c>
      <c r="AQQ119" t="str">
        <f ca="1"/>
        <v>GASPOINT</v>
      </c>
      <c r="AQR119" t="str">
        <f ca="1"/>
        <v>GATEWAY</v>
      </c>
      <c r="AQS119" t="str">
        <f ca="1"/>
        <v>GEM</v>
      </c>
      <c r="AQT119" t="str">
        <f ca="1"/>
        <v>GEM 2000</v>
      </c>
      <c r="AQU119" t="str">
        <f ca="1"/>
        <v>GEM 5000</v>
      </c>
      <c r="AQV119" t="str">
        <f ca="1"/>
        <v>GEM/GA/BIOGAS 5000</v>
      </c>
      <c r="AQW119" t="str">
        <f ca="1"/>
        <v>GeneCount</v>
      </c>
      <c r="AQX119" t="str">
        <f ca="1"/>
        <v>GENIE</v>
      </c>
      <c r="AQY119" t="str">
        <f ca="1"/>
        <v>Guardian</v>
      </c>
      <c r="AQZ119" t="str">
        <f ca="1"/>
        <v>GUARDIAN 2</v>
      </c>
      <c r="ARA119" t="str">
        <f ca="1"/>
        <v>H.OIL</v>
      </c>
      <c r="ARB119" t="str">
        <f ca="1"/>
        <v>HA20</v>
      </c>
      <c r="ARC119" t="str">
        <f ca="1"/>
        <v>HA40</v>
      </c>
      <c r="ARD119" t="str">
        <f ca="1"/>
        <v>HA-71</v>
      </c>
      <c r="ARE119" t="str">
        <f ca="1"/>
        <v>HA-72</v>
      </c>
      <c r="ARF119" t="str">
        <f ca="1"/>
        <v>HAVEX</v>
      </c>
      <c r="ARG119" t="str">
        <f ca="1"/>
        <v>HON</v>
      </c>
      <c r="ARH119" t="str">
        <f ca="1"/>
        <v>HON TITAN</v>
      </c>
      <c r="ARI119" t="str">
        <f ca="1"/>
        <v>Hora Técnica</v>
      </c>
      <c r="ARJ119" t="str">
        <f ca="1"/>
        <v>IAQ POINT 2</v>
      </c>
      <c r="ARK119" t="str">
        <f ca="1"/>
        <v>IMPACT PRO</v>
      </c>
      <c r="ARL119" t="str">
        <f ca="1"/>
        <v>Inativo</v>
      </c>
      <c r="ARM119" t="str">
        <f ca="1"/>
        <v>INNOVA</v>
      </c>
      <c r="ARN119" t="str">
        <f ca="1"/>
        <v>Instalação</v>
      </c>
      <c r="ARO119" t="str">
        <f ca="1"/>
        <v>INTELLIDOX</v>
      </c>
      <c r="ARP119" t="str">
        <f ca="1"/>
        <v>IQ PIPE</v>
      </c>
      <c r="ARQ119" t="str">
        <f ca="1"/>
        <v>IQ PLUS</v>
      </c>
      <c r="ARR119" t="str">
        <f ca="1"/>
        <v>IQ Standard</v>
      </c>
      <c r="ARS119" t="str">
        <f ca="1"/>
        <v>ITRANS</v>
      </c>
      <c r="ART119" t="str">
        <f ca="1"/>
        <v>JES-301</v>
      </c>
      <c r="ARU119" t="str">
        <f ca="1"/>
        <v>JFID</v>
      </c>
      <c r="ARV119" t="str">
        <f ca="1"/>
        <v>JH3E</v>
      </c>
      <c r="ARW119" t="str">
        <f ca="1"/>
        <v>JSP-87</v>
      </c>
      <c r="ARX119" t="str">
        <f ca="1"/>
        <v>JSP-89</v>
      </c>
      <c r="ARY119" t="str">
        <f ca="1"/>
        <v>L360</v>
      </c>
      <c r="ARZ119" t="str">
        <f ca="1"/>
        <v>LEAKCHECK P1</v>
      </c>
      <c r="ASA119" t="str">
        <f ca="1"/>
        <v>LEAKMATE</v>
      </c>
      <c r="ASB119" t="str">
        <f ca="1"/>
        <v>Locação</v>
      </c>
      <c r="ASC119" t="str">
        <f ca="1"/>
        <v>Luminometro</v>
      </c>
      <c r="ASD119" t="str">
        <f ca="1"/>
        <v>M10</v>
      </c>
      <c r="ASE119" t="str">
        <f ca="1"/>
        <v>M11</v>
      </c>
      <c r="ASF119" t="str">
        <f ca="1"/>
        <v>M9</v>
      </c>
      <c r="ASG119" t="str">
        <f ca="1"/>
        <v>MAGFLUX</v>
      </c>
      <c r="ASH119" t="str">
        <f ca="1"/>
        <v>Maleta</v>
      </c>
      <c r="ASI119" t="str">
        <f ca="1"/>
        <v>MANHANDLER</v>
      </c>
      <c r="ASJ119" t="str">
        <f ca="1"/>
        <v>MANNING</v>
      </c>
      <c r="ASK119" t="str">
        <f ca="1"/>
        <v>Manta</v>
      </c>
      <c r="ASL119" t="str">
        <f ca="1"/>
        <v>Manta OWS</v>
      </c>
      <c r="ASM119" t="str">
        <f ca="1"/>
        <v>MARPLE</v>
      </c>
      <c r="ASN119" t="str">
        <f ca="1"/>
        <v>MAX XT</v>
      </c>
      <c r="ASO119" t="str">
        <f ca="1"/>
        <v>Metalyser</v>
      </c>
      <c r="ASP119" t="str">
        <f ca="1"/>
        <v>METREX</v>
      </c>
      <c r="ASQ119" t="str">
        <f ca="1"/>
        <v>MGD</v>
      </c>
      <c r="ASR119" t="str">
        <f ca="1"/>
        <v>MICRO 5</v>
      </c>
      <c r="ASS119" t="str">
        <f ca="1"/>
        <v>MicroADV</v>
      </c>
      <c r="AST119" t="str">
        <f ca="1"/>
        <v>MICROCLIP</v>
      </c>
      <c r="ASU119" t="str">
        <f ca="1"/>
        <v>MICRODOCK</v>
      </c>
      <c r="ASV119" t="str">
        <f ca="1"/>
        <v>MICRODUST</v>
      </c>
      <c r="ASW119" t="str">
        <f ca="1"/>
        <v>MIDAS</v>
      </c>
      <c r="ASX119" t="str">
        <f ca="1"/>
        <v>MILLER</v>
      </c>
      <c r="ASY119" t="str">
        <f ca="1"/>
        <v>MIRAN</v>
      </c>
      <c r="ASZ119" t="str">
        <f ca="1"/>
        <v>MKII</v>
      </c>
      <c r="ATA119" t="str">
        <f ca="1"/>
        <v>Moden</v>
      </c>
      <c r="ATB119" t="str">
        <f ca="1"/>
        <v>Mosquetão</v>
      </c>
      <c r="ATC119" t="str">
        <f ca="1"/>
        <v>MP10</v>
      </c>
      <c r="ATD119" t="str">
        <f ca="1"/>
        <v>MP15</v>
      </c>
      <c r="ATE119" t="str">
        <f ca="1"/>
        <v>MP20</v>
      </c>
      <c r="ATF119" t="str">
        <f ca="1"/>
        <v>MP30</v>
      </c>
      <c r="ATG119" t="str">
        <f ca="1"/>
        <v>MP50</v>
      </c>
      <c r="ATH119" t="str">
        <f ca="1"/>
        <v>MPD</v>
      </c>
      <c r="ATI119" t="str">
        <f ca="1"/>
        <v>MULTILAB</v>
      </c>
      <c r="ATJ119" t="str">
        <f ca="1"/>
        <v>MV02</v>
      </c>
      <c r="ATK119" t="str">
        <f ca="1"/>
        <v>MV03</v>
      </c>
      <c r="ATL119" t="str">
        <f ca="1"/>
        <v>MVI</v>
      </c>
      <c r="ATM119" t="str">
        <f ca="1"/>
        <v>MX4</v>
      </c>
      <c r="ATN119" t="str">
        <f ca="1"/>
        <v>MX6</v>
      </c>
      <c r="ATO119" t="str">
        <f ca="1"/>
        <v>NDP - 25 BAN</v>
      </c>
      <c r="ATP119" t="str">
        <f ca="1"/>
        <v>Numatic</v>
      </c>
      <c r="ATQ119" t="str">
        <f ca="1"/>
        <v>ODO200</v>
      </c>
      <c r="ATR119" t="str">
        <f ca="1"/>
        <v>OELD</v>
      </c>
      <c r="ATS119" t="str">
        <f ca="1"/>
        <v>OLCT</v>
      </c>
      <c r="ATT119" t="str">
        <f ca="1"/>
        <v>OPTI-FIT</v>
      </c>
      <c r="ATU119" t="str">
        <f ca="1"/>
        <v>OPTIMA PLUS</v>
      </c>
      <c r="ATV119" t="str">
        <f ca="1"/>
        <v>Outros</v>
      </c>
      <c r="ATW119" t="str">
        <f ca="1"/>
        <v>OWS</v>
      </c>
      <c r="ATX119" t="str">
        <f ca="1"/>
        <v>Painel</v>
      </c>
      <c r="ATY119" t="str">
        <f ca="1"/>
        <v>Painel de Controle</v>
      </c>
      <c r="ATZ119" t="str">
        <f ca="1"/>
        <v>Painel Solar</v>
      </c>
      <c r="AUA119" t="str">
        <f ca="1"/>
        <v>PANTHER</v>
      </c>
      <c r="AUB119" t="str">
        <f ca="1"/>
        <v>PCM</v>
      </c>
      <c r="AUC119" t="str">
        <f ca="1"/>
        <v>PDR1500</v>
      </c>
      <c r="AUD119" t="str">
        <f ca="1"/>
        <v>PH100</v>
      </c>
      <c r="AUE119" t="str">
        <f ca="1"/>
        <v>PHD6</v>
      </c>
      <c r="AUF119" t="str">
        <f ca="1"/>
        <v>PHOCHECK 1000</v>
      </c>
      <c r="AUG119" t="str">
        <f ca="1"/>
        <v>PHOCHECK 3000</v>
      </c>
      <c r="AUH119" t="str">
        <f ca="1"/>
        <v>Pro Plus</v>
      </c>
      <c r="AUI119" t="str">
        <f ca="1"/>
        <v>Pro Quattro</v>
      </c>
      <c r="AUJ119" t="str">
        <f ca="1"/>
        <v>PRO10</v>
      </c>
      <c r="AUK119" t="str">
        <f ca="1"/>
        <v>PRO1020</v>
      </c>
      <c r="AUL119" t="str">
        <f ca="1"/>
        <v>PRO1030</v>
      </c>
      <c r="AUM119" t="str">
        <f ca="1"/>
        <v>PRO20</v>
      </c>
      <c r="AUN119" t="str">
        <f ca="1"/>
        <v>PRO2030</v>
      </c>
      <c r="AUO119" t="str">
        <f ca="1"/>
        <v>PRO30</v>
      </c>
      <c r="AUP119" t="str">
        <f ca="1"/>
        <v>PRODO</v>
      </c>
      <c r="AUQ119" t="str">
        <f ca="1"/>
        <v>ProDss</v>
      </c>
      <c r="AUR119" t="str">
        <f ca="1"/>
        <v>PROSOLO</v>
      </c>
      <c r="AUS119" t="str">
        <f ca="1"/>
        <v>PROSWAP</v>
      </c>
      <c r="AUT119" t="str">
        <f ca="1"/>
        <v>PT100</v>
      </c>
      <c r="AUU119" t="str">
        <f ca="1"/>
        <v>QRAE 3</v>
      </c>
      <c r="AUV119" t="str">
        <f ca="1"/>
        <v>QRAE3</v>
      </c>
      <c r="AUW119" t="str">
        <f ca="1"/>
        <v>QUATTRO</v>
      </c>
      <c r="AUX119" t="str">
        <f ca="1"/>
        <v>Quimico</v>
      </c>
      <c r="AUY119" t="str">
        <f ca="1"/>
        <v>RAEGUARD</v>
      </c>
      <c r="AUZ119" t="str">
        <f ca="1"/>
        <v>Reagente</v>
      </c>
      <c r="AVA119" t="str">
        <f ca="1"/>
        <v>Reforma</v>
      </c>
      <c r="AVB119" t="str">
        <f ca="1"/>
        <v>REMOX</v>
      </c>
      <c r="AVC119" t="str">
        <f ca="1"/>
        <v>RIG RAT</v>
      </c>
      <c r="AVD119" t="str">
        <f ca="1"/>
        <v>RIKEN KEIKE</v>
      </c>
      <c r="AVE119" t="str">
        <f ca="1"/>
        <v>RS5</v>
      </c>
      <c r="AVF119" t="str">
        <f ca="1"/>
        <v>RS6</v>
      </c>
      <c r="AVG119" t="str">
        <f ca="1"/>
        <v>RS7</v>
      </c>
      <c r="AVH119" t="str">
        <f ca="1"/>
        <v>SAGE RIO</v>
      </c>
      <c r="AVI119" t="str">
        <f ca="1"/>
        <v>Sample Pro</v>
      </c>
      <c r="AVJ119" t="str">
        <f ca="1"/>
        <v>SAMPLEASE</v>
      </c>
      <c r="AVK119" t="str">
        <f ca="1"/>
        <v>SC</v>
      </c>
      <c r="AVL119" t="str">
        <f ca="1"/>
        <v>SCORPION</v>
      </c>
      <c r="AVM119" t="str">
        <f ca="1"/>
        <v>SEARCHLINE</v>
      </c>
      <c r="AVN119" t="str">
        <f ca="1"/>
        <v>SENSEPOINT</v>
      </c>
      <c r="AVO119" t="str">
        <f ca="1"/>
        <v>Sensor</v>
      </c>
      <c r="AVP119" t="str">
        <f ca="1"/>
        <v>SERIE BW</v>
      </c>
      <c r="AVQ119" t="str">
        <f ca="1"/>
        <v>SERIE6</v>
      </c>
      <c r="AVR119" t="str">
        <f ca="1"/>
        <v>SHAKETEST</v>
      </c>
      <c r="AVS119" t="str">
        <f ca="1"/>
        <v>SHARPEYE</v>
      </c>
      <c r="AVT119" t="str">
        <f ca="1"/>
        <v>Signature</v>
      </c>
      <c r="AVU119" t="str">
        <f ca="1"/>
        <v>Sistema</v>
      </c>
      <c r="AVV119" t="str">
        <f ca="1"/>
        <v>Skimmer</v>
      </c>
      <c r="AVW119" t="str">
        <f ca="1"/>
        <v>SKINNY DIPPER</v>
      </c>
      <c r="AVX119" t="str">
        <f ca="1"/>
        <v>SM.OIL</v>
      </c>
      <c r="AVY119" t="str">
        <f ca="1"/>
        <v>Software</v>
      </c>
      <c r="AVZ119" t="str">
        <f ca="1"/>
        <v>Solução</v>
      </c>
      <c r="AWA119" t="str">
        <f ca="1"/>
        <v>Sonda RTU</v>
      </c>
      <c r="AWB119" t="str">
        <f ca="1"/>
        <v>SOS-4-003</v>
      </c>
      <c r="AWC119" t="str">
        <f ca="1"/>
        <v>SPERIAN</v>
      </c>
      <c r="AWD119" t="str">
        <f ca="1"/>
        <v>SPM FLEX</v>
      </c>
      <c r="AWE119" t="str">
        <f ca="1"/>
        <v>T8000</v>
      </c>
      <c r="AWF119" t="str">
        <f ca="1"/>
        <v>TadLar Bag</v>
      </c>
      <c r="AWG119" t="str">
        <f ca="1"/>
        <v>TERMAL</v>
      </c>
      <c r="AWH119" t="str">
        <f ca="1"/>
        <v>Termovelocimétrico</v>
      </c>
      <c r="AWI119" t="str">
        <f ca="1"/>
        <v>TIGER</v>
      </c>
      <c r="AWJ119" t="str">
        <f ca="1"/>
        <v>TITAN</v>
      </c>
      <c r="AWK119" t="str">
        <f ca="1"/>
        <v>TITAN 2</v>
      </c>
      <c r="AWL119" t="str">
        <f ca="1"/>
        <v>TOP TRACK</v>
      </c>
      <c r="AWM119" t="str">
        <f ca="1"/>
        <v>TOUCHPOINT</v>
      </c>
      <c r="AWN119" t="str">
        <f ca="1"/>
        <v>Transdutor</v>
      </c>
      <c r="AWO119" t="str">
        <f ca="1"/>
        <v>Transmissor</v>
      </c>
      <c r="AWP119" t="str">
        <f ca="1"/>
        <v>Treinamento</v>
      </c>
      <c r="AWQ119" t="str">
        <f ca="1"/>
        <v>TruLab</v>
      </c>
      <c r="AWR119" t="str">
        <f ca="1"/>
        <v>TVA</v>
      </c>
      <c r="AWS119" t="str">
        <f ca="1"/>
        <v xml:space="preserve">TVA </v>
      </c>
      <c r="AWT119" t="str">
        <f ca="1"/>
        <v>TVA 1000B</v>
      </c>
      <c r="AWU119" t="str">
        <f ca="1"/>
        <v>TVA 2020</v>
      </c>
      <c r="AWV119" t="str">
        <f ca="1"/>
        <v>TVOC</v>
      </c>
      <c r="AWW119" t="str">
        <f ca="1"/>
        <v>TX1</v>
      </c>
      <c r="AWX119" t="str">
        <f ca="1"/>
        <v>UMR</v>
      </c>
      <c r="AWY119" t="str">
        <f ca="1"/>
        <v>UVEX</v>
      </c>
      <c r="AWZ119" t="str">
        <f ca="1"/>
        <v>Vapor pin/ Clean</v>
      </c>
      <c r="AXA119" t="str">
        <f ca="1"/>
        <v>WATER TAPE</v>
      </c>
      <c r="AXB119" t="str">
        <f ca="1"/>
        <v>WELLHEAD</v>
      </c>
      <c r="AXC119" t="str">
        <f ca="1"/>
        <v>WellTape</v>
      </c>
      <c r="AXD119" t="str">
        <f ca="1"/>
        <v>WX16</v>
      </c>
      <c r="AXE119" t="str">
        <f ca="1"/>
        <v>WX4</v>
      </c>
      <c r="AXF119" t="str">
        <f ca="1"/>
        <v>WX64</v>
      </c>
      <c r="AXG119" t="str">
        <f ca="1"/>
        <v>XCD</v>
      </c>
      <c r="AXH119" t="str">
        <f ca="1"/>
        <v>XCL</v>
      </c>
      <c r="AXI119" t="str">
        <f ca="1"/>
        <v>XNX</v>
      </c>
      <c r="AXJ119" t="str">
        <f ca="1"/>
        <v>XPIS</v>
      </c>
      <c r="AXK119" t="str">
        <f ca="1"/>
        <v>XPV</v>
      </c>
      <c r="AXL119" t="str">
        <f ca="1"/>
        <v>XRL</v>
      </c>
      <c r="AXM119" t="str">
        <f ca="1"/>
        <v>YSI30</v>
      </c>
      <c r="AXN119" t="str">
        <f ca="1"/>
        <v>YSI3100</v>
      </c>
      <c r="AXO119" t="str">
        <f ca="1"/>
        <v>YSI3200</v>
      </c>
      <c r="AXP119" t="str">
        <f ca="1"/>
        <v>YSI5000</v>
      </c>
      <c r="AXQ119" t="str">
        <f ca="1"/>
        <v>YSI5100</v>
      </c>
      <c r="AXR119" t="str">
        <f ca="1"/>
        <v>YSI55</v>
      </c>
      <c r="AXS119" t="str">
        <f ca="1"/>
        <v>YSI60</v>
      </c>
      <c r="AXT119" t="str">
        <f ca="1"/>
        <v>YSI85</v>
      </c>
      <c r="AXU119" t="str">
        <f ca="1"/>
        <v>ZAREBA</v>
      </c>
      <c r="BFV119" t="str" cm="1">
        <f t="array" aca="1" ref="BFV119:BGB119" ca="1">IFERROR(TRANSPOSE(_xlfn._xlws.SORT(_xlfn.UNIQUE(_xlfn._xlws.FILTER(cp_tipo_mercadoria,(($A119="")+(cp_linha=$A119))*(($B119="")+(cp_grupo=$B119))*(($C119="")+(cp_subgrupo=$C119))*(($E119="")+(cp_fabricante=$E119)))))),"")</f>
        <v>Acessório</v>
      </c>
      <c r="BFW119" t="str">
        <f ca="1"/>
        <v>Acessório/Reposição</v>
      </c>
      <c r="BFX119" t="str">
        <f ca="1"/>
        <v>Inativo</v>
      </c>
      <c r="BFY119" t="str">
        <f ca="1"/>
        <v>Insumo</v>
      </c>
      <c r="BFZ119" t="str">
        <f ca="1"/>
        <v>Produto</v>
      </c>
      <c r="BGA119" t="str">
        <f ca="1"/>
        <v>Reposição</v>
      </c>
      <c r="BGB119" t="str">
        <f ca="1"/>
        <v>Serviço</v>
      </c>
      <c r="BZB119" t="str" cm="1">
        <f t="array" aca="1" ref="BZB119:CBA119" ca="1">IFERROR(TRANSPOSE(_xlfn._xlws.SORT(_xlfn.UNIQUE(_xlfn._xlws.FILTER(cp_fabricante,(($A119="")+(cp_linha=$A119))*(($B119="")+(cp_grupo=$B119))*(($C119="")+(cp_subgrupo=$C119))*(($D119="")+(cp_tipo_mercadoria=$D119)))))),"")</f>
        <v>ABK</v>
      </c>
      <c r="BZC119" t="str">
        <f ca="1"/>
        <v>AGT</v>
      </c>
      <c r="BZD119" t="str">
        <f ca="1"/>
        <v>Air Liquide</v>
      </c>
      <c r="BZE119" t="str">
        <f ca="1"/>
        <v>AMBIENTAL</v>
      </c>
      <c r="BZF119" t="str">
        <f ca="1"/>
        <v>AMS</v>
      </c>
      <c r="BZG119" t="str">
        <f ca="1"/>
        <v>Campbell</v>
      </c>
      <c r="BZH119" t="str">
        <f ca="1"/>
        <v>CASELLA</v>
      </c>
      <c r="BZI119" t="str">
        <f ca="1"/>
        <v>CHP</v>
      </c>
      <c r="BZJ119" t="str">
        <f ca="1"/>
        <v>Clean</v>
      </c>
      <c r="BZK119" t="str">
        <f ca="1"/>
        <v>COPPI</v>
      </c>
      <c r="BZL119" t="str">
        <f ca="1"/>
        <v>Coregas</v>
      </c>
      <c r="BZM119" t="str">
        <f ca="1"/>
        <v>DFT</v>
      </c>
      <c r="BZN119" t="str">
        <f ca="1"/>
        <v>DPUNION</v>
      </c>
      <c r="BZO119" t="str">
        <f ca="1"/>
        <v>EDINBURG</v>
      </c>
      <c r="BZP119" t="str">
        <f ca="1"/>
        <v>EMEC</v>
      </c>
      <c r="BZQ119" t="str">
        <f ca="1"/>
        <v>EN NOVATIVE</v>
      </c>
      <c r="BZR119" t="str">
        <f ca="1"/>
        <v>environics</v>
      </c>
      <c r="BZS119" t="str">
        <f ca="1"/>
        <v>EON</v>
      </c>
      <c r="BZT119" t="str">
        <f ca="1"/>
        <v>ESS</v>
      </c>
      <c r="BZU119" t="str">
        <f ca="1"/>
        <v>Fabricante</v>
      </c>
      <c r="BZV119" t="str">
        <f ca="1"/>
        <v>Global Water</v>
      </c>
      <c r="BZW119" t="str">
        <f ca="1"/>
        <v>GRACO</v>
      </c>
      <c r="BZX119" t="str">
        <f ca="1"/>
        <v>HER</v>
      </c>
      <c r="BZY119" t="str">
        <f ca="1"/>
        <v>HISCO</v>
      </c>
      <c r="BZZ119" t="str">
        <f ca="1"/>
        <v>HON</v>
      </c>
      <c r="CAA119" t="str">
        <f ca="1"/>
        <v>Inativo</v>
      </c>
      <c r="CAB119" t="str">
        <f ca="1"/>
        <v>Industrial</v>
      </c>
      <c r="CAC119" t="str">
        <f ca="1"/>
        <v>ION</v>
      </c>
      <c r="CAD119" t="str">
        <f ca="1"/>
        <v>ISCO</v>
      </c>
      <c r="CAE119" t="str">
        <f ca="1"/>
        <v>JCT</v>
      </c>
      <c r="CAF119" t="str">
        <f ca="1"/>
        <v>LINDE</v>
      </c>
      <c r="CAG119" t="str">
        <f ca="1"/>
        <v>Luminutra</v>
      </c>
      <c r="CAH119" t="str">
        <f ca="1"/>
        <v>MJK</v>
      </c>
      <c r="CAI119" t="str">
        <f ca="1"/>
        <v>NIVELCO</v>
      </c>
      <c r="CAJ119" t="str">
        <f ca="1"/>
        <v>NOVALINX</v>
      </c>
      <c r="CAK119" t="str">
        <f ca="1"/>
        <v>Oceanalpha</v>
      </c>
      <c r="CAL119" t="str">
        <f ca="1"/>
        <v>QED</v>
      </c>
      <c r="CAM119" t="str">
        <f ca="1"/>
        <v>RADIONDETECTION</v>
      </c>
      <c r="CAN119" t="str">
        <f ca="1"/>
        <v>RDI</v>
      </c>
      <c r="CAO119" t="str">
        <f ca="1"/>
        <v>Regenesis</v>
      </c>
      <c r="CAP119" t="str">
        <f ca="1"/>
        <v>RIKA</v>
      </c>
      <c r="CAQ119" t="str">
        <f ca="1"/>
        <v>SF</v>
      </c>
      <c r="CAR119" t="str">
        <f ca="1"/>
        <v>SHANGHAI</v>
      </c>
      <c r="CAS119" t="str">
        <f ca="1"/>
        <v>SON</v>
      </c>
      <c r="CAT119" t="str">
        <f ca="1"/>
        <v>TDS</v>
      </c>
      <c r="CAU119" t="str">
        <f ca="1"/>
        <v>Thermo</v>
      </c>
      <c r="CAV119" t="str">
        <f ca="1"/>
        <v>Trace2o</v>
      </c>
      <c r="CAW119" t="str">
        <f ca="1"/>
        <v>VAPOR PIN</v>
      </c>
      <c r="CAX119" t="str">
        <f ca="1"/>
        <v>waterloo</v>
      </c>
      <c r="CAY119" t="str">
        <f ca="1"/>
        <v>White</v>
      </c>
      <c r="CAZ119" t="str">
        <f ca="1"/>
        <v>YSI</v>
      </c>
      <c r="CBA119">
        <f ca="1"/>
        <v>0</v>
      </c>
    </row>
    <row r="120" spans="30:624 1030:2081" x14ac:dyDescent="0.25">
      <c r="AD120" t="str" cm="1">
        <f t="array" aca="1" ref="AD120:AI120" ca="1">IFERROR(TRANSPOSE(_xlfn._xlws.SORT(_xlfn.UNIQUE(_xlfn._xlws.FILTER(cp_linha,(($B120="")+(cp_grupo=$B120))*(($C120="")+(cp_subgrupo=$C120))*(($D120="")+(cp_tipo_mercadoria=$D120))*(($E120="")+(cp_fabricante=$E120)))))),"")</f>
        <v>Detecção e Processos de Gases</v>
      </c>
      <c r="AE120" t="str">
        <f ca="1"/>
        <v>Diversos</v>
      </c>
      <c r="AF120" t="str">
        <f ca="1"/>
        <v>Inativo</v>
      </c>
      <c r="AG120" t="str">
        <f ca="1"/>
        <v>Locação</v>
      </c>
      <c r="AH120" t="str">
        <f ca="1"/>
        <v>Recursos Hídricos</v>
      </c>
      <c r="AI120" t="str">
        <f ca="1"/>
        <v>Remediação</v>
      </c>
      <c r="TJ120" t="str" cm="1">
        <f t="array" aca="1" ref="TJ120:WZ120" ca="1">IFERROR(TRANSPOSE(_xlfn._xlws.SORT(_xlfn.UNIQUE(_xlfn._xlws.FILTER(cp_grupo,(($A120="")+(cp_linha=$A120))*(($C120="")+(cp_subgrupo=$C120))*(($D120="")+(cp_tipo_mercadoria=$D120))*(($E120="")+(cp_fabricante=$E120)))))),"")</f>
        <v>Absorvedores</v>
      </c>
      <c r="TK120" t="str">
        <f ca="1"/>
        <v>Alimentação Eletrico</v>
      </c>
      <c r="TL120" t="str">
        <f ca="1"/>
        <v>Alimentação Solar</v>
      </c>
      <c r="TM120" t="str">
        <f ca="1"/>
        <v>Amostrador Diversos</v>
      </c>
      <c r="TN120" t="str">
        <f ca="1"/>
        <v>Amostrador Não Refrigerado Portátil</v>
      </c>
      <c r="TO120" t="str">
        <f ca="1"/>
        <v>Amostrador Refrigerado Fixo</v>
      </c>
      <c r="TP120" t="str">
        <f ca="1"/>
        <v>Amostrador Refrigerado Portátil</v>
      </c>
      <c r="TQ120" t="str">
        <f ca="1"/>
        <v>Amostragem Diversos</v>
      </c>
      <c r="TR120" t="str">
        <f ca="1"/>
        <v>Analisador Diversos</v>
      </c>
      <c r="TS120" t="str">
        <f ca="1"/>
        <v>Analisador Fixo</v>
      </c>
      <c r="TT120" t="str">
        <f ca="1"/>
        <v xml:space="preserve">Analisador Fixo </v>
      </c>
      <c r="TU120" t="str">
        <f ca="1"/>
        <v>Analisador Microbiologico</v>
      </c>
      <c r="TV120" t="str">
        <f ca="1"/>
        <v>Analisador Portátil</v>
      </c>
      <c r="TW120" t="str">
        <f ca="1"/>
        <v xml:space="preserve">Analisador Portátil </v>
      </c>
      <c r="TX120" t="str">
        <f ca="1"/>
        <v>Analisador Portátil Locação</v>
      </c>
      <c r="TY120" t="str">
        <f ca="1"/>
        <v>Aterramento Diversos</v>
      </c>
      <c r="TZ120" t="str">
        <f ca="1"/>
        <v>Bomba de Amostragem Fixa</v>
      </c>
      <c r="UA120" t="str">
        <f ca="1"/>
        <v>BOMBA DE AMOSTRAGEM Fixo</v>
      </c>
      <c r="UB120" t="str">
        <f ca="1"/>
        <v>Bomba de Amostragem Portátil</v>
      </c>
      <c r="UC120" t="str">
        <f ca="1"/>
        <v>Bombeamento Fixo</v>
      </c>
      <c r="UD120" t="str">
        <f ca="1"/>
        <v>Cabeçote/Válvula Extração Metano</v>
      </c>
      <c r="UE120" t="str">
        <f ca="1"/>
        <v>Caixa Separadora Fixo</v>
      </c>
      <c r="UF120" t="str">
        <f ca="1"/>
        <v>Calibração Diversos</v>
      </c>
      <c r="UG120" t="str">
        <f ca="1"/>
        <v>Cinto de Segurança</v>
      </c>
      <c r="UH120" t="str">
        <f ca="1"/>
        <v xml:space="preserve">Cinto de Segurança </v>
      </c>
      <c r="UI120" t="str">
        <f ca="1"/>
        <v>Colorimetro Portátil</v>
      </c>
      <c r="UJ120" t="str">
        <f ca="1"/>
        <v>Conjunto Autônomo</v>
      </c>
      <c r="UK120" t="str">
        <f ca="1"/>
        <v>Cromatógrafo Portátil</v>
      </c>
      <c r="UL120" t="str">
        <f ca="1"/>
        <v>Detector de Incendio Fixo</v>
      </c>
      <c r="UM120" t="str">
        <f ca="1"/>
        <v>Detector Diversos</v>
      </c>
      <c r="UN120" t="str">
        <f ca="1"/>
        <v>Detector Fixo</v>
      </c>
      <c r="UO120" t="str">
        <f ca="1"/>
        <v>Detector Portátil</v>
      </c>
      <c r="UP120" t="str">
        <f ca="1"/>
        <v>Diversos Diversos</v>
      </c>
      <c r="UQ120" t="str">
        <f ca="1"/>
        <v>Dosímetro de ruído</v>
      </c>
      <c r="UR120" t="str">
        <f ca="1"/>
        <v>Elevador de Liquidos Fixo</v>
      </c>
      <c r="US120" t="str">
        <f ca="1"/>
        <v>Extração Diversos</v>
      </c>
      <c r="UT120" t="str">
        <f ca="1"/>
        <v>Filtração Diversos</v>
      </c>
      <c r="UU120" t="str">
        <f ca="1"/>
        <v>Fotometro Portátil</v>
      </c>
      <c r="UV120" t="str">
        <f ca="1"/>
        <v>Guincho</v>
      </c>
      <c r="UW120" t="str">
        <f ca="1"/>
        <v>Impactador de Cascata</v>
      </c>
      <c r="UX120" t="str">
        <f ca="1"/>
        <v>Inativo Inativo</v>
      </c>
      <c r="UY120" t="str">
        <f ca="1"/>
        <v>Locação Diversos</v>
      </c>
      <c r="UZ120" t="str">
        <f ca="1"/>
        <v>Medidor de Material Particulado Fixo</v>
      </c>
      <c r="VA120" t="str">
        <f ca="1"/>
        <v>Medidor de Material Particulado Portátil</v>
      </c>
      <c r="VB120" t="str">
        <f ca="1"/>
        <v>Medidor de Nível de Pressão Sonora</v>
      </c>
      <c r="VC120" t="str">
        <f ca="1"/>
        <v>Medidor de Nivel Diversos</v>
      </c>
      <c r="VD120" t="str">
        <f ca="1"/>
        <v>Medidor de Nivel Fixo</v>
      </c>
      <c r="VE120" t="str">
        <f ca="1"/>
        <v>Medidor de Nivel Portátil</v>
      </c>
      <c r="VF120" t="str">
        <f ca="1"/>
        <v>Medidor de Vazão Argonaut SL</v>
      </c>
      <c r="VG120" t="str">
        <f ca="1"/>
        <v>Medidor de Vazão Fixo</v>
      </c>
      <c r="VH120" t="str">
        <f ca="1"/>
        <v>Medidor de Vazão FlowTracker</v>
      </c>
      <c r="VI120" t="str">
        <f ca="1"/>
        <v>Medidor de Vazão Portátil</v>
      </c>
      <c r="VJ120" t="str">
        <f ca="1"/>
        <v>Medidor de Vazão RS5</v>
      </c>
      <c r="VK120" t="str">
        <f ca="1"/>
        <v>Medidor de Vazão RS6</v>
      </c>
      <c r="VL120" t="str">
        <f ca="1"/>
        <v>Medidor de Vazão RS7</v>
      </c>
      <c r="VM120" t="str">
        <f ca="1"/>
        <v>Medidor de Vazão RS-M10</v>
      </c>
      <c r="VN120" t="str">
        <f ca="1"/>
        <v>Medidor de Vazão RS-M11</v>
      </c>
      <c r="VO120" t="str">
        <f ca="1"/>
        <v>Medidor de Vazão RS-M9</v>
      </c>
      <c r="VP120" t="str">
        <f ca="1"/>
        <v>Medidor de Vazão RS-S5</v>
      </c>
      <c r="VQ120" t="str">
        <f ca="1"/>
        <v>Medidor de Vibração Portátil</v>
      </c>
      <c r="VR120" t="str">
        <f ca="1"/>
        <v>Meteorologia Fixo</v>
      </c>
      <c r="VS120" t="str">
        <f ca="1"/>
        <v>MODFLOW Diversos</v>
      </c>
      <c r="VT120" t="str">
        <f ca="1"/>
        <v>Monitor de Material Particulado</v>
      </c>
      <c r="VU120" t="str">
        <f ca="1"/>
        <v>Monitor de Material Particulado Portátil</v>
      </c>
      <c r="VV120" t="str">
        <f ca="1"/>
        <v>Monitoramento Fixo</v>
      </c>
      <c r="VW120" t="str">
        <f ca="1"/>
        <v>Mosquetão</v>
      </c>
      <c r="VX120" t="str">
        <f ca="1"/>
        <v>Óculos de Proteção</v>
      </c>
      <c r="VY120" t="str">
        <f ca="1"/>
        <v>Outros Diversos</v>
      </c>
      <c r="VZ120" t="str">
        <f ca="1"/>
        <v>Painel controlador Diversos</v>
      </c>
      <c r="WA120" t="str">
        <f ca="1"/>
        <v>Painel controlador Fixo</v>
      </c>
      <c r="WB120" t="str">
        <f ca="1"/>
        <v>Painel controlador Portátil</v>
      </c>
      <c r="WC120" t="str">
        <f ca="1"/>
        <v>Respirador Facial</v>
      </c>
      <c r="WD120" t="str">
        <f ca="1"/>
        <v>Separador de Agua/ Oleo Fixo</v>
      </c>
      <c r="WE120" t="str">
        <f ca="1"/>
        <v>Sistema de Monitoramento de Material Particulado</v>
      </c>
      <c r="WF120" t="str">
        <f ca="1"/>
        <v>Sonda Portátil</v>
      </c>
      <c r="WG120" t="str">
        <f ca="1"/>
        <v xml:space="preserve">Sonda Portátil </v>
      </c>
      <c r="WH120" t="str">
        <f ca="1"/>
        <v>Sonda Serie 6</v>
      </c>
      <c r="WI120" t="str">
        <f ca="1"/>
        <v>Sonda Serie EcoSense</v>
      </c>
      <c r="WJ120" t="str">
        <f ca="1"/>
        <v>Sonda Serie EXO</v>
      </c>
      <c r="WK120" t="str">
        <f ca="1"/>
        <v>Sonda Serie IQ SensorNet</v>
      </c>
      <c r="WL120" t="str">
        <f ca="1"/>
        <v>Sonda Serie Lab &amp; Field</v>
      </c>
      <c r="WM120" t="str">
        <f ca="1"/>
        <v>Sonda Serie MultiLab</v>
      </c>
      <c r="WN120" t="str">
        <f ca="1"/>
        <v>Sonda Serie ODO-RTU</v>
      </c>
      <c r="WO120" t="str">
        <f ca="1"/>
        <v>Sonda Serie Pro</v>
      </c>
      <c r="WP120" t="str">
        <f ca="1"/>
        <v>Sonda Serie ProDigital</v>
      </c>
      <c r="WQ120" t="str">
        <f ca="1"/>
        <v>Sonda Serie TruLab</v>
      </c>
      <c r="WR120" t="str">
        <f ca="1"/>
        <v>Talabarte</v>
      </c>
      <c r="WS120" t="str">
        <f ca="1"/>
        <v>Telemetria Fixo</v>
      </c>
      <c r="WT120" t="str">
        <f ca="1"/>
        <v>TERMAL Fixo</v>
      </c>
      <c r="WU120" t="str">
        <f ca="1"/>
        <v>Transmissão Fixo</v>
      </c>
      <c r="WV120" t="str">
        <f ca="1"/>
        <v>Tratamento Diversos</v>
      </c>
      <c r="WW120" t="str">
        <f ca="1"/>
        <v>Tratamento Fixo</v>
      </c>
      <c r="WX120" t="str">
        <f ca="1"/>
        <v>Travaqueda</v>
      </c>
      <c r="WY120" t="str">
        <f ca="1"/>
        <v>Tripe</v>
      </c>
      <c r="WZ120" t="str">
        <f ca="1"/>
        <v>UMR Fixo</v>
      </c>
      <c r="AMP120" cm="1">
        <f t="array" aca="1" ref="AMP120:AXU120" ca="1">IFERROR(TRANSPOSE(_xlfn._xlws.SORT(_xlfn.UNIQUE(_xlfn._xlws.FILTER(cp_subgrupo,(($A120="")+(cp_linha=$A120))*(($B120="")+(cp_grupo=$B120))*(($D120="")+(cp_tipo_mercadoria=$D120))*(($E120="")+(cp_fabricante=$E120)))))),"")</f>
        <v>550</v>
      </c>
      <c r="AMQ120">
        <f ca="1"/>
        <v>556</v>
      </c>
      <c r="AMR120">
        <f ca="1"/>
        <v>6600</v>
      </c>
      <c r="AMS120">
        <f ca="1"/>
        <v>9500</v>
      </c>
      <c r="AMT120">
        <f ca="1"/>
        <v>9800</v>
      </c>
      <c r="AMU120" t="str">
        <f ca="1"/>
        <v>3017M</v>
      </c>
      <c r="AMV120" t="str">
        <f ca="1"/>
        <v>301-ADI</v>
      </c>
      <c r="AMW120" t="str">
        <f ca="1"/>
        <v>301C</v>
      </c>
      <c r="AMX120" t="str">
        <f ca="1"/>
        <v>301-R8</v>
      </c>
      <c r="AMY120" t="str">
        <f ca="1"/>
        <v>4000 series Isco</v>
      </c>
      <c r="AMZ120" t="str">
        <f ca="1"/>
        <v xml:space="preserve">Absorvedores </v>
      </c>
      <c r="ANA120" t="str">
        <f ca="1"/>
        <v>Acessório</v>
      </c>
      <c r="ANB120" t="str">
        <f ca="1"/>
        <v>ADCP</v>
      </c>
      <c r="ANC120" t="str">
        <f ca="1"/>
        <v>ADP</v>
      </c>
      <c r="AND120" t="str">
        <f ca="1"/>
        <v>ADR 1500</v>
      </c>
      <c r="ANE120" t="str">
        <f ca="1"/>
        <v>AIR AWARE</v>
      </c>
      <c r="ANF120" t="str">
        <f ca="1"/>
        <v>Air Striper</v>
      </c>
      <c r="ANG120" t="str">
        <f ca="1"/>
        <v>AIRSCAN</v>
      </c>
      <c r="ANH120" t="str">
        <f ca="1"/>
        <v>Amostrador</v>
      </c>
      <c r="ANI120" t="str">
        <f ca="1"/>
        <v>Anel</v>
      </c>
      <c r="ANJ120" t="str">
        <f ca="1"/>
        <v>APEX 2</v>
      </c>
      <c r="ANK120" t="str">
        <f ca="1"/>
        <v>Argonaut</v>
      </c>
      <c r="ANL120" t="str">
        <f ca="1"/>
        <v>Auto Pump</v>
      </c>
      <c r="ANM120" t="str">
        <f ca="1"/>
        <v>BADGE PLUS</v>
      </c>
      <c r="ANN120" t="str">
        <f ca="1"/>
        <v>Biogas</v>
      </c>
      <c r="ANO120" t="str">
        <f ca="1"/>
        <v>BIOGAS 300</v>
      </c>
      <c r="ANP120" t="str">
        <f ca="1"/>
        <v>BIOGAS 3000</v>
      </c>
      <c r="ANQ120" t="str">
        <f ca="1"/>
        <v>BIOGAS 5000</v>
      </c>
      <c r="ANR120" t="str">
        <f ca="1"/>
        <v>BM25</v>
      </c>
      <c r="ANS120" t="str">
        <f ca="1"/>
        <v>Bomba</v>
      </c>
      <c r="ANT120" t="str">
        <f ca="1"/>
        <v>BW</v>
      </c>
      <c r="ANU120" t="str">
        <f ca="1"/>
        <v xml:space="preserve">BW </v>
      </c>
      <c r="ANV120" t="str">
        <f ca="1"/>
        <v>BW CLIP</v>
      </c>
      <c r="ANW120" t="str">
        <f ca="1"/>
        <v>BW FLEX</v>
      </c>
      <c r="ANX120" t="str">
        <f ca="1"/>
        <v>BW ICON</v>
      </c>
      <c r="ANY120" t="str">
        <f ca="1"/>
        <v>BW SOLO</v>
      </c>
      <c r="ANZ120" t="str">
        <f ca="1"/>
        <v>BW ULTRA</v>
      </c>
      <c r="AOA120" t="str">
        <f ca="1"/>
        <v>C100</v>
      </c>
      <c r="AOB120" t="str">
        <f ca="1"/>
        <v>Cabo</v>
      </c>
      <c r="AOC120" t="str">
        <f ca="1"/>
        <v>Calibração</v>
      </c>
      <c r="AOD120" t="str">
        <f ca="1"/>
        <v>Castaway</v>
      </c>
      <c r="AOE120" t="str">
        <f ca="1"/>
        <v>CEL-24X</v>
      </c>
      <c r="AOF120" t="str">
        <f ca="1"/>
        <v>CEL-35X</v>
      </c>
      <c r="AOG120" t="str">
        <f ca="1"/>
        <v>CEL-62X</v>
      </c>
      <c r="AOH120" t="str">
        <f ca="1"/>
        <v>CEL-63X</v>
      </c>
      <c r="AOI120" t="str">
        <f ca="1"/>
        <v>Certificado</v>
      </c>
      <c r="AOJ120" t="str">
        <f ca="1"/>
        <v>CEX300</v>
      </c>
      <c r="AOK120" t="str">
        <f ca="1"/>
        <v>Chempro</v>
      </c>
      <c r="AOL120" t="str">
        <f ca="1"/>
        <v>Cilindro</v>
      </c>
      <c r="AOM120" t="str">
        <f ca="1"/>
        <v xml:space="preserve">Cinto de Segurança </v>
      </c>
      <c r="AON120" t="str">
        <f ca="1"/>
        <v>Clean Cell Pro</v>
      </c>
      <c r="AOO120" t="str">
        <f ca="1"/>
        <v>CLEANVIEWERGAS</v>
      </c>
      <c r="AOP120" t="str">
        <f ca="1"/>
        <v>CM4</v>
      </c>
      <c r="AOQ120" t="str">
        <f ca="1"/>
        <v>CONDUCTIVITY PLUS</v>
      </c>
      <c r="AOR120" t="str">
        <f ca="1"/>
        <v>CONTADOR DE CICLOS</v>
      </c>
      <c r="AOS120" t="str">
        <f ca="1"/>
        <v>Controlador</v>
      </c>
      <c r="AOT120" t="str">
        <f ca="1"/>
        <v>CTX 300</v>
      </c>
      <c r="AOU120" t="str">
        <f ca="1"/>
        <v>CUB</v>
      </c>
      <c r="AOV120" t="str">
        <f ca="1"/>
        <v>DataLogger</v>
      </c>
      <c r="AOW120" t="str">
        <f ca="1"/>
        <v>DATARAM 4</v>
      </c>
      <c r="AOX120" t="str">
        <f ca="1"/>
        <v>DBADGE 2</v>
      </c>
      <c r="AOY120" t="str">
        <f ca="1"/>
        <v>DBO</v>
      </c>
      <c r="AOZ120" t="str">
        <f ca="1"/>
        <v>DIPPER TOUGH</v>
      </c>
      <c r="APA120" t="str">
        <f ca="1"/>
        <v>DIPPERLOG</v>
      </c>
      <c r="APB120" t="str">
        <f ca="1"/>
        <v>DIPPER-T</v>
      </c>
      <c r="APC120" t="str">
        <f ca="1"/>
        <v>Display</v>
      </c>
      <c r="APD120" t="str">
        <f ca="1"/>
        <v>Diversos</v>
      </c>
      <c r="APE120" t="str">
        <f ca="1"/>
        <v>DO200</v>
      </c>
      <c r="APF120" t="str">
        <f ca="1"/>
        <v>DURATRACKER</v>
      </c>
      <c r="APG120" t="str">
        <f ca="1"/>
        <v>E3 POINT</v>
      </c>
      <c r="APH120" t="str">
        <f ca="1"/>
        <v>EAGLE</v>
      </c>
      <c r="API120" t="str">
        <f ca="1"/>
        <v>EC300</v>
      </c>
      <c r="APJ120" t="str">
        <f ca="1"/>
        <v>EC30A</v>
      </c>
      <c r="APK120" t="str">
        <f ca="1"/>
        <v>Embarcação</v>
      </c>
      <c r="APL120" t="str">
        <f ca="1"/>
        <v>EmeClean</v>
      </c>
      <c r="APM120" t="str">
        <f ca="1"/>
        <v>Estação</v>
      </c>
      <c r="APN120" t="str">
        <f ca="1"/>
        <v>Estrutura</v>
      </c>
      <c r="APO120" t="str">
        <f ca="1"/>
        <v>EXO</v>
      </c>
      <c r="APP120" t="str">
        <f ca="1"/>
        <v>EXO (Completa)</v>
      </c>
      <c r="APQ120" t="str">
        <f ca="1"/>
        <v>EXTREME</v>
      </c>
      <c r="APR120" t="str">
        <f ca="1"/>
        <v>FALCO</v>
      </c>
      <c r="APS120" t="str">
        <f ca="1"/>
        <v>FAU</v>
      </c>
      <c r="APT120" t="str">
        <f ca="1"/>
        <v>Ferramental</v>
      </c>
      <c r="APU120" t="str">
        <f ca="1"/>
        <v>Filtro</v>
      </c>
      <c r="APV120" t="str">
        <f ca="1"/>
        <v>FIREPRO</v>
      </c>
      <c r="APW120" t="str">
        <f ca="1"/>
        <v>FlowTracker</v>
      </c>
      <c r="APX120" t="str">
        <f ca="1"/>
        <v>FROG</v>
      </c>
      <c r="APY120" t="str">
        <f ca="1"/>
        <v>FS20X</v>
      </c>
      <c r="APZ120" t="str">
        <f ca="1"/>
        <v>FS-20X</v>
      </c>
      <c r="AQA120" t="str">
        <f ca="1"/>
        <v>FS24X</v>
      </c>
      <c r="AQB120" t="str">
        <f ca="1"/>
        <v>FSL100</v>
      </c>
      <c r="AQC120" t="str">
        <f ca="1"/>
        <v>FSX</v>
      </c>
      <c r="AQD120" t="str">
        <f ca="1"/>
        <v>G100</v>
      </c>
      <c r="AQE120" t="str">
        <f ca="1"/>
        <v>G110</v>
      </c>
      <c r="AQF120" t="str">
        <f ca="1"/>
        <v>G200</v>
      </c>
      <c r="AQG120" t="str">
        <f ca="1"/>
        <v>GA 3000</v>
      </c>
      <c r="AQH120" t="str">
        <f ca="1"/>
        <v>GA 5000</v>
      </c>
      <c r="AQI120" t="str">
        <f ca="1"/>
        <v>GASCARD</v>
      </c>
      <c r="AQJ120" t="str">
        <f ca="1"/>
        <v>GASCEHCK G</v>
      </c>
      <c r="AQK120" t="str">
        <f ca="1"/>
        <v>Gascheck</v>
      </c>
      <c r="AQL120" t="str">
        <f ca="1"/>
        <v>GASCHECK 3000</v>
      </c>
      <c r="AQM120" t="str">
        <f ca="1"/>
        <v>GASCHECK 5000</v>
      </c>
      <c r="AQN120" t="str">
        <f ca="1"/>
        <v>GASCHECK 6000</v>
      </c>
      <c r="AQO120" t="str">
        <f ca="1"/>
        <v>GASCHECK G</v>
      </c>
      <c r="AQP120" t="str">
        <f ca="1"/>
        <v>GASCHECK P1</v>
      </c>
      <c r="AQQ120" t="str">
        <f ca="1"/>
        <v>GASPOINT</v>
      </c>
      <c r="AQR120" t="str">
        <f ca="1"/>
        <v>GATEWAY</v>
      </c>
      <c r="AQS120" t="str">
        <f ca="1"/>
        <v>GEM</v>
      </c>
      <c r="AQT120" t="str">
        <f ca="1"/>
        <v>GEM 2000</v>
      </c>
      <c r="AQU120" t="str">
        <f ca="1"/>
        <v>GEM 5000</v>
      </c>
      <c r="AQV120" t="str">
        <f ca="1"/>
        <v>GEM/GA/BIOGAS 5000</v>
      </c>
      <c r="AQW120" t="str">
        <f ca="1"/>
        <v>GeneCount</v>
      </c>
      <c r="AQX120" t="str">
        <f ca="1"/>
        <v>GENIE</v>
      </c>
      <c r="AQY120" t="str">
        <f ca="1"/>
        <v>Guardian</v>
      </c>
      <c r="AQZ120" t="str">
        <f ca="1"/>
        <v>GUARDIAN 2</v>
      </c>
      <c r="ARA120" t="str">
        <f ca="1"/>
        <v>H.OIL</v>
      </c>
      <c r="ARB120" t="str">
        <f ca="1"/>
        <v>HA20</v>
      </c>
      <c r="ARC120" t="str">
        <f ca="1"/>
        <v>HA40</v>
      </c>
      <c r="ARD120" t="str">
        <f ca="1"/>
        <v>HA-71</v>
      </c>
      <c r="ARE120" t="str">
        <f ca="1"/>
        <v>HA-72</v>
      </c>
      <c r="ARF120" t="str">
        <f ca="1"/>
        <v>HAVEX</v>
      </c>
      <c r="ARG120" t="str">
        <f ca="1"/>
        <v>HON</v>
      </c>
      <c r="ARH120" t="str">
        <f ca="1"/>
        <v>HON TITAN</v>
      </c>
      <c r="ARI120" t="str">
        <f ca="1"/>
        <v>Hora Técnica</v>
      </c>
      <c r="ARJ120" t="str">
        <f ca="1"/>
        <v>IAQ POINT 2</v>
      </c>
      <c r="ARK120" t="str">
        <f ca="1"/>
        <v>IMPACT PRO</v>
      </c>
      <c r="ARL120" t="str">
        <f ca="1"/>
        <v>Inativo</v>
      </c>
      <c r="ARM120" t="str">
        <f ca="1"/>
        <v>INNOVA</v>
      </c>
      <c r="ARN120" t="str">
        <f ca="1"/>
        <v>Instalação</v>
      </c>
      <c r="ARO120" t="str">
        <f ca="1"/>
        <v>INTELLIDOX</v>
      </c>
      <c r="ARP120" t="str">
        <f ca="1"/>
        <v>IQ PIPE</v>
      </c>
      <c r="ARQ120" t="str">
        <f ca="1"/>
        <v>IQ PLUS</v>
      </c>
      <c r="ARR120" t="str">
        <f ca="1"/>
        <v>IQ Standard</v>
      </c>
      <c r="ARS120" t="str">
        <f ca="1"/>
        <v>ITRANS</v>
      </c>
      <c r="ART120" t="str">
        <f ca="1"/>
        <v>JES-301</v>
      </c>
      <c r="ARU120" t="str">
        <f ca="1"/>
        <v>JFID</v>
      </c>
      <c r="ARV120" t="str">
        <f ca="1"/>
        <v>JH3E</v>
      </c>
      <c r="ARW120" t="str">
        <f ca="1"/>
        <v>JSP-87</v>
      </c>
      <c r="ARX120" t="str">
        <f ca="1"/>
        <v>JSP-89</v>
      </c>
      <c r="ARY120" t="str">
        <f ca="1"/>
        <v>L360</v>
      </c>
      <c r="ARZ120" t="str">
        <f ca="1"/>
        <v>LEAKCHECK P1</v>
      </c>
      <c r="ASA120" t="str">
        <f ca="1"/>
        <v>LEAKMATE</v>
      </c>
      <c r="ASB120" t="str">
        <f ca="1"/>
        <v>Locação</v>
      </c>
      <c r="ASC120" t="str">
        <f ca="1"/>
        <v>Luminometro</v>
      </c>
      <c r="ASD120" t="str">
        <f ca="1"/>
        <v>M10</v>
      </c>
      <c r="ASE120" t="str">
        <f ca="1"/>
        <v>M11</v>
      </c>
      <c r="ASF120" t="str">
        <f ca="1"/>
        <v>M9</v>
      </c>
      <c r="ASG120" t="str">
        <f ca="1"/>
        <v>MAGFLUX</v>
      </c>
      <c r="ASH120" t="str">
        <f ca="1"/>
        <v>Maleta</v>
      </c>
      <c r="ASI120" t="str">
        <f ca="1"/>
        <v>MANHANDLER</v>
      </c>
      <c r="ASJ120" t="str">
        <f ca="1"/>
        <v>MANNING</v>
      </c>
      <c r="ASK120" t="str">
        <f ca="1"/>
        <v>Manta</v>
      </c>
      <c r="ASL120" t="str">
        <f ca="1"/>
        <v>Manta OWS</v>
      </c>
      <c r="ASM120" t="str">
        <f ca="1"/>
        <v>MARPLE</v>
      </c>
      <c r="ASN120" t="str">
        <f ca="1"/>
        <v>MAX XT</v>
      </c>
      <c r="ASO120" t="str">
        <f ca="1"/>
        <v>Metalyser</v>
      </c>
      <c r="ASP120" t="str">
        <f ca="1"/>
        <v>METREX</v>
      </c>
      <c r="ASQ120" t="str">
        <f ca="1"/>
        <v>MGD</v>
      </c>
      <c r="ASR120" t="str">
        <f ca="1"/>
        <v>MICRO 5</v>
      </c>
      <c r="ASS120" t="str">
        <f ca="1"/>
        <v>MicroADV</v>
      </c>
      <c r="AST120" t="str">
        <f ca="1"/>
        <v>MICROCLIP</v>
      </c>
      <c r="ASU120" t="str">
        <f ca="1"/>
        <v>MICRODOCK</v>
      </c>
      <c r="ASV120" t="str">
        <f ca="1"/>
        <v>MICRODUST</v>
      </c>
      <c r="ASW120" t="str">
        <f ca="1"/>
        <v>MIDAS</v>
      </c>
      <c r="ASX120" t="str">
        <f ca="1"/>
        <v>MILLER</v>
      </c>
      <c r="ASY120" t="str">
        <f ca="1"/>
        <v>MIRAN</v>
      </c>
      <c r="ASZ120" t="str">
        <f ca="1"/>
        <v>MKII</v>
      </c>
      <c r="ATA120" t="str">
        <f ca="1"/>
        <v>Moden</v>
      </c>
      <c r="ATB120" t="str">
        <f ca="1"/>
        <v>Mosquetão</v>
      </c>
      <c r="ATC120" t="str">
        <f ca="1"/>
        <v>MP10</v>
      </c>
      <c r="ATD120" t="str">
        <f ca="1"/>
        <v>MP15</v>
      </c>
      <c r="ATE120" t="str">
        <f ca="1"/>
        <v>MP20</v>
      </c>
      <c r="ATF120" t="str">
        <f ca="1"/>
        <v>MP30</v>
      </c>
      <c r="ATG120" t="str">
        <f ca="1"/>
        <v>MP50</v>
      </c>
      <c r="ATH120" t="str">
        <f ca="1"/>
        <v>MPD</v>
      </c>
      <c r="ATI120" t="str">
        <f ca="1"/>
        <v>MULTILAB</v>
      </c>
      <c r="ATJ120" t="str">
        <f ca="1"/>
        <v>MV02</v>
      </c>
      <c r="ATK120" t="str">
        <f ca="1"/>
        <v>MV03</v>
      </c>
      <c r="ATL120" t="str">
        <f ca="1"/>
        <v>MVI</v>
      </c>
      <c r="ATM120" t="str">
        <f ca="1"/>
        <v>MX4</v>
      </c>
      <c r="ATN120" t="str">
        <f ca="1"/>
        <v>MX6</v>
      </c>
      <c r="ATO120" t="str">
        <f ca="1"/>
        <v>NDP - 25 BAN</v>
      </c>
      <c r="ATP120" t="str">
        <f ca="1"/>
        <v>Numatic</v>
      </c>
      <c r="ATQ120" t="str">
        <f ca="1"/>
        <v>ODO200</v>
      </c>
      <c r="ATR120" t="str">
        <f ca="1"/>
        <v>OELD</v>
      </c>
      <c r="ATS120" t="str">
        <f ca="1"/>
        <v>OLCT</v>
      </c>
      <c r="ATT120" t="str">
        <f ca="1"/>
        <v>OPTI-FIT</v>
      </c>
      <c r="ATU120" t="str">
        <f ca="1"/>
        <v>OPTIMA PLUS</v>
      </c>
      <c r="ATV120" t="str">
        <f ca="1"/>
        <v>Outros</v>
      </c>
      <c r="ATW120" t="str">
        <f ca="1"/>
        <v>OWS</v>
      </c>
      <c r="ATX120" t="str">
        <f ca="1"/>
        <v>Painel</v>
      </c>
      <c r="ATY120" t="str">
        <f ca="1"/>
        <v>Painel de Controle</v>
      </c>
      <c r="ATZ120" t="str">
        <f ca="1"/>
        <v>Painel Solar</v>
      </c>
      <c r="AUA120" t="str">
        <f ca="1"/>
        <v>PANTHER</v>
      </c>
      <c r="AUB120" t="str">
        <f ca="1"/>
        <v>PCM</v>
      </c>
      <c r="AUC120" t="str">
        <f ca="1"/>
        <v>PDR1500</v>
      </c>
      <c r="AUD120" t="str">
        <f ca="1"/>
        <v>PH100</v>
      </c>
      <c r="AUE120" t="str">
        <f ca="1"/>
        <v>PHD6</v>
      </c>
      <c r="AUF120" t="str">
        <f ca="1"/>
        <v>PHOCHECK 1000</v>
      </c>
      <c r="AUG120" t="str">
        <f ca="1"/>
        <v>PHOCHECK 3000</v>
      </c>
      <c r="AUH120" t="str">
        <f ca="1"/>
        <v>Pro Plus</v>
      </c>
      <c r="AUI120" t="str">
        <f ca="1"/>
        <v>Pro Quattro</v>
      </c>
      <c r="AUJ120" t="str">
        <f ca="1"/>
        <v>PRO10</v>
      </c>
      <c r="AUK120" t="str">
        <f ca="1"/>
        <v>PRO1020</v>
      </c>
      <c r="AUL120" t="str">
        <f ca="1"/>
        <v>PRO1030</v>
      </c>
      <c r="AUM120" t="str">
        <f ca="1"/>
        <v>PRO20</v>
      </c>
      <c r="AUN120" t="str">
        <f ca="1"/>
        <v>PRO2030</v>
      </c>
      <c r="AUO120" t="str">
        <f ca="1"/>
        <v>PRO30</v>
      </c>
      <c r="AUP120" t="str">
        <f ca="1"/>
        <v>PRODO</v>
      </c>
      <c r="AUQ120" t="str">
        <f ca="1"/>
        <v>ProDss</v>
      </c>
      <c r="AUR120" t="str">
        <f ca="1"/>
        <v>PROSOLO</v>
      </c>
      <c r="AUS120" t="str">
        <f ca="1"/>
        <v>PROSWAP</v>
      </c>
      <c r="AUT120" t="str">
        <f ca="1"/>
        <v>PT100</v>
      </c>
      <c r="AUU120" t="str">
        <f ca="1"/>
        <v>QRAE 3</v>
      </c>
      <c r="AUV120" t="str">
        <f ca="1"/>
        <v>QRAE3</v>
      </c>
      <c r="AUW120" t="str">
        <f ca="1"/>
        <v>QUATTRO</v>
      </c>
      <c r="AUX120" t="str">
        <f ca="1"/>
        <v>Quimico</v>
      </c>
      <c r="AUY120" t="str">
        <f ca="1"/>
        <v>RAEGUARD</v>
      </c>
      <c r="AUZ120" t="str">
        <f ca="1"/>
        <v>Reagente</v>
      </c>
      <c r="AVA120" t="str">
        <f ca="1"/>
        <v>Reforma</v>
      </c>
      <c r="AVB120" t="str">
        <f ca="1"/>
        <v>REMOX</v>
      </c>
      <c r="AVC120" t="str">
        <f ca="1"/>
        <v>RIG RAT</v>
      </c>
      <c r="AVD120" t="str">
        <f ca="1"/>
        <v>RIKEN KEIKE</v>
      </c>
      <c r="AVE120" t="str">
        <f ca="1"/>
        <v>RS5</v>
      </c>
      <c r="AVF120" t="str">
        <f ca="1"/>
        <v>RS6</v>
      </c>
      <c r="AVG120" t="str">
        <f ca="1"/>
        <v>RS7</v>
      </c>
      <c r="AVH120" t="str">
        <f ca="1"/>
        <v>SAGE RIO</v>
      </c>
      <c r="AVI120" t="str">
        <f ca="1"/>
        <v>Sample Pro</v>
      </c>
      <c r="AVJ120" t="str">
        <f ca="1"/>
        <v>SAMPLEASE</v>
      </c>
      <c r="AVK120" t="str">
        <f ca="1"/>
        <v>SC</v>
      </c>
      <c r="AVL120" t="str">
        <f ca="1"/>
        <v>SCORPION</v>
      </c>
      <c r="AVM120" t="str">
        <f ca="1"/>
        <v>SEARCHLINE</v>
      </c>
      <c r="AVN120" t="str">
        <f ca="1"/>
        <v>SENSEPOINT</v>
      </c>
      <c r="AVO120" t="str">
        <f ca="1"/>
        <v>Sensor</v>
      </c>
      <c r="AVP120" t="str">
        <f ca="1"/>
        <v>SERIE BW</v>
      </c>
      <c r="AVQ120" t="str">
        <f ca="1"/>
        <v>SERIE6</v>
      </c>
      <c r="AVR120" t="str">
        <f ca="1"/>
        <v>SHAKETEST</v>
      </c>
      <c r="AVS120" t="str">
        <f ca="1"/>
        <v>SHARPEYE</v>
      </c>
      <c r="AVT120" t="str">
        <f ca="1"/>
        <v>Signature</v>
      </c>
      <c r="AVU120" t="str">
        <f ca="1"/>
        <v>Sistema</v>
      </c>
      <c r="AVV120" t="str">
        <f ca="1"/>
        <v>Skimmer</v>
      </c>
      <c r="AVW120" t="str">
        <f ca="1"/>
        <v>SKINNY DIPPER</v>
      </c>
      <c r="AVX120" t="str">
        <f ca="1"/>
        <v>SM.OIL</v>
      </c>
      <c r="AVY120" t="str">
        <f ca="1"/>
        <v>Software</v>
      </c>
      <c r="AVZ120" t="str">
        <f ca="1"/>
        <v>Solução</v>
      </c>
      <c r="AWA120" t="str">
        <f ca="1"/>
        <v>Sonda RTU</v>
      </c>
      <c r="AWB120" t="str">
        <f ca="1"/>
        <v>SOS-4-003</v>
      </c>
      <c r="AWC120" t="str">
        <f ca="1"/>
        <v>SPERIAN</v>
      </c>
      <c r="AWD120" t="str">
        <f ca="1"/>
        <v>SPM FLEX</v>
      </c>
      <c r="AWE120" t="str">
        <f ca="1"/>
        <v>T8000</v>
      </c>
      <c r="AWF120" t="str">
        <f ca="1"/>
        <v>TadLar Bag</v>
      </c>
      <c r="AWG120" t="str">
        <f ca="1"/>
        <v>TERMAL</v>
      </c>
      <c r="AWH120" t="str">
        <f ca="1"/>
        <v>Termovelocimétrico</v>
      </c>
      <c r="AWI120" t="str">
        <f ca="1"/>
        <v>TIGER</v>
      </c>
      <c r="AWJ120" t="str">
        <f ca="1"/>
        <v>TITAN</v>
      </c>
      <c r="AWK120" t="str">
        <f ca="1"/>
        <v>TITAN 2</v>
      </c>
      <c r="AWL120" t="str">
        <f ca="1"/>
        <v>TOP TRACK</v>
      </c>
      <c r="AWM120" t="str">
        <f ca="1"/>
        <v>TOUCHPOINT</v>
      </c>
      <c r="AWN120" t="str">
        <f ca="1"/>
        <v>Transdutor</v>
      </c>
      <c r="AWO120" t="str">
        <f ca="1"/>
        <v>Transmissor</v>
      </c>
      <c r="AWP120" t="str">
        <f ca="1"/>
        <v>Treinamento</v>
      </c>
      <c r="AWQ120" t="str">
        <f ca="1"/>
        <v>TruLab</v>
      </c>
      <c r="AWR120" t="str">
        <f ca="1"/>
        <v>TVA</v>
      </c>
      <c r="AWS120" t="str">
        <f ca="1"/>
        <v xml:space="preserve">TVA </v>
      </c>
      <c r="AWT120" t="str">
        <f ca="1"/>
        <v>TVA 1000B</v>
      </c>
      <c r="AWU120" t="str">
        <f ca="1"/>
        <v>TVA 2020</v>
      </c>
      <c r="AWV120" t="str">
        <f ca="1"/>
        <v>TVOC</v>
      </c>
      <c r="AWW120" t="str">
        <f ca="1"/>
        <v>TX1</v>
      </c>
      <c r="AWX120" t="str">
        <f ca="1"/>
        <v>UMR</v>
      </c>
      <c r="AWY120" t="str">
        <f ca="1"/>
        <v>UVEX</v>
      </c>
      <c r="AWZ120" t="str">
        <f ca="1"/>
        <v>Vapor pin/ Clean</v>
      </c>
      <c r="AXA120" t="str">
        <f ca="1"/>
        <v>WATER TAPE</v>
      </c>
      <c r="AXB120" t="str">
        <f ca="1"/>
        <v>WELLHEAD</v>
      </c>
      <c r="AXC120" t="str">
        <f ca="1"/>
        <v>WellTape</v>
      </c>
      <c r="AXD120" t="str">
        <f ca="1"/>
        <v>WX16</v>
      </c>
      <c r="AXE120" t="str">
        <f ca="1"/>
        <v>WX4</v>
      </c>
      <c r="AXF120" t="str">
        <f ca="1"/>
        <v>WX64</v>
      </c>
      <c r="AXG120" t="str">
        <f ca="1"/>
        <v>XCD</v>
      </c>
      <c r="AXH120" t="str">
        <f ca="1"/>
        <v>XCL</v>
      </c>
      <c r="AXI120" t="str">
        <f ca="1"/>
        <v>XNX</v>
      </c>
      <c r="AXJ120" t="str">
        <f ca="1"/>
        <v>XPIS</v>
      </c>
      <c r="AXK120" t="str">
        <f ca="1"/>
        <v>XPV</v>
      </c>
      <c r="AXL120" t="str">
        <f ca="1"/>
        <v>XRL</v>
      </c>
      <c r="AXM120" t="str">
        <f ca="1"/>
        <v>YSI30</v>
      </c>
      <c r="AXN120" t="str">
        <f ca="1"/>
        <v>YSI3100</v>
      </c>
      <c r="AXO120" t="str">
        <f ca="1"/>
        <v>YSI3200</v>
      </c>
      <c r="AXP120" t="str">
        <f ca="1"/>
        <v>YSI5000</v>
      </c>
      <c r="AXQ120" t="str">
        <f ca="1"/>
        <v>YSI5100</v>
      </c>
      <c r="AXR120" t="str">
        <f ca="1"/>
        <v>YSI55</v>
      </c>
      <c r="AXS120" t="str">
        <f ca="1"/>
        <v>YSI60</v>
      </c>
      <c r="AXT120" t="str">
        <f ca="1"/>
        <v>YSI85</v>
      </c>
      <c r="AXU120" t="str">
        <f ca="1"/>
        <v>ZAREBA</v>
      </c>
      <c r="BFV120" t="str" cm="1">
        <f t="array" aca="1" ref="BFV120:BGB120" ca="1">IFERROR(TRANSPOSE(_xlfn._xlws.SORT(_xlfn.UNIQUE(_xlfn._xlws.FILTER(cp_tipo_mercadoria,(($A120="")+(cp_linha=$A120))*(($B120="")+(cp_grupo=$B120))*(($C120="")+(cp_subgrupo=$C120))*(($E120="")+(cp_fabricante=$E120)))))),"")</f>
        <v>Acessório</v>
      </c>
      <c r="BFW120" t="str">
        <f ca="1"/>
        <v>Acessório/Reposição</v>
      </c>
      <c r="BFX120" t="str">
        <f ca="1"/>
        <v>Inativo</v>
      </c>
      <c r="BFY120" t="str">
        <f ca="1"/>
        <v>Insumo</v>
      </c>
      <c r="BFZ120" t="str">
        <f ca="1"/>
        <v>Produto</v>
      </c>
      <c r="BGA120" t="str">
        <f ca="1"/>
        <v>Reposição</v>
      </c>
      <c r="BGB120" t="str">
        <f ca="1"/>
        <v>Serviço</v>
      </c>
      <c r="BZB120" t="str" cm="1">
        <f t="array" aca="1" ref="BZB120:CBA120" ca="1">IFERROR(TRANSPOSE(_xlfn._xlws.SORT(_xlfn.UNIQUE(_xlfn._xlws.FILTER(cp_fabricante,(($A120="")+(cp_linha=$A120))*(($B120="")+(cp_grupo=$B120))*(($C120="")+(cp_subgrupo=$C120))*(($D120="")+(cp_tipo_mercadoria=$D120)))))),"")</f>
        <v>ABK</v>
      </c>
      <c r="BZC120" t="str">
        <f ca="1"/>
        <v>AGT</v>
      </c>
      <c r="BZD120" t="str">
        <f ca="1"/>
        <v>Air Liquide</v>
      </c>
      <c r="BZE120" t="str">
        <f ca="1"/>
        <v>AMBIENTAL</v>
      </c>
      <c r="BZF120" t="str">
        <f ca="1"/>
        <v>AMS</v>
      </c>
      <c r="BZG120" t="str">
        <f ca="1"/>
        <v>Campbell</v>
      </c>
      <c r="BZH120" t="str">
        <f ca="1"/>
        <v>CASELLA</v>
      </c>
      <c r="BZI120" t="str">
        <f ca="1"/>
        <v>CHP</v>
      </c>
      <c r="BZJ120" t="str">
        <f ca="1"/>
        <v>Clean</v>
      </c>
      <c r="BZK120" t="str">
        <f ca="1"/>
        <v>COPPI</v>
      </c>
      <c r="BZL120" t="str">
        <f ca="1"/>
        <v>Coregas</v>
      </c>
      <c r="BZM120" t="str">
        <f ca="1"/>
        <v>DFT</v>
      </c>
      <c r="BZN120" t="str">
        <f ca="1"/>
        <v>DPUNION</v>
      </c>
      <c r="BZO120" t="str">
        <f ca="1"/>
        <v>EDINBURG</v>
      </c>
      <c r="BZP120" t="str">
        <f ca="1"/>
        <v>EMEC</v>
      </c>
      <c r="BZQ120" t="str">
        <f ca="1"/>
        <v>EN NOVATIVE</v>
      </c>
      <c r="BZR120" t="str">
        <f ca="1"/>
        <v>environics</v>
      </c>
      <c r="BZS120" t="str">
        <f ca="1"/>
        <v>EON</v>
      </c>
      <c r="BZT120" t="str">
        <f ca="1"/>
        <v>ESS</v>
      </c>
      <c r="BZU120" t="str">
        <f ca="1"/>
        <v>Fabricante</v>
      </c>
      <c r="BZV120" t="str">
        <f ca="1"/>
        <v>Global Water</v>
      </c>
      <c r="BZW120" t="str">
        <f ca="1"/>
        <v>GRACO</v>
      </c>
      <c r="BZX120" t="str">
        <f ca="1"/>
        <v>HER</v>
      </c>
      <c r="BZY120" t="str">
        <f ca="1"/>
        <v>HISCO</v>
      </c>
      <c r="BZZ120" t="str">
        <f ca="1"/>
        <v>HON</v>
      </c>
      <c r="CAA120" t="str">
        <f ca="1"/>
        <v>Inativo</v>
      </c>
      <c r="CAB120" t="str">
        <f ca="1"/>
        <v>Industrial</v>
      </c>
      <c r="CAC120" t="str">
        <f ca="1"/>
        <v>ION</v>
      </c>
      <c r="CAD120" t="str">
        <f ca="1"/>
        <v>ISCO</v>
      </c>
      <c r="CAE120" t="str">
        <f ca="1"/>
        <v>JCT</v>
      </c>
      <c r="CAF120" t="str">
        <f ca="1"/>
        <v>LINDE</v>
      </c>
      <c r="CAG120" t="str">
        <f ca="1"/>
        <v>Luminutra</v>
      </c>
      <c r="CAH120" t="str">
        <f ca="1"/>
        <v>MJK</v>
      </c>
      <c r="CAI120" t="str">
        <f ca="1"/>
        <v>NIVELCO</v>
      </c>
      <c r="CAJ120" t="str">
        <f ca="1"/>
        <v>NOVALINX</v>
      </c>
      <c r="CAK120" t="str">
        <f ca="1"/>
        <v>Oceanalpha</v>
      </c>
      <c r="CAL120" t="str">
        <f ca="1"/>
        <v>QED</v>
      </c>
      <c r="CAM120" t="str">
        <f ca="1"/>
        <v>RADIONDETECTION</v>
      </c>
      <c r="CAN120" t="str">
        <f ca="1"/>
        <v>RDI</v>
      </c>
      <c r="CAO120" t="str">
        <f ca="1"/>
        <v>Regenesis</v>
      </c>
      <c r="CAP120" t="str">
        <f ca="1"/>
        <v>RIKA</v>
      </c>
      <c r="CAQ120" t="str">
        <f ca="1"/>
        <v>SF</v>
      </c>
      <c r="CAR120" t="str">
        <f ca="1"/>
        <v>SHANGHAI</v>
      </c>
      <c r="CAS120" t="str">
        <f ca="1"/>
        <v>SON</v>
      </c>
      <c r="CAT120" t="str">
        <f ca="1"/>
        <v>TDS</v>
      </c>
      <c r="CAU120" t="str">
        <f ca="1"/>
        <v>Thermo</v>
      </c>
      <c r="CAV120" t="str">
        <f ca="1"/>
        <v>Trace2o</v>
      </c>
      <c r="CAW120" t="str">
        <f ca="1"/>
        <v>VAPOR PIN</v>
      </c>
      <c r="CAX120" t="str">
        <f ca="1"/>
        <v>waterloo</v>
      </c>
      <c r="CAY120" t="str">
        <f ca="1"/>
        <v>White</v>
      </c>
      <c r="CAZ120" t="str">
        <f ca="1"/>
        <v>YSI</v>
      </c>
      <c r="CBA120">
        <f ca="1"/>
        <v>0</v>
      </c>
    </row>
    <row r="121" spans="30:624 1030:2081" x14ac:dyDescent="0.25">
      <c r="AD121" t="str" cm="1">
        <f t="array" aca="1" ref="AD121:AI121" ca="1">IFERROR(TRANSPOSE(_xlfn._xlws.SORT(_xlfn.UNIQUE(_xlfn._xlws.FILTER(cp_linha,(($B121="")+(cp_grupo=$B121))*(($C121="")+(cp_subgrupo=$C121))*(($D121="")+(cp_tipo_mercadoria=$D121))*(($E121="")+(cp_fabricante=$E121)))))),"")</f>
        <v>Detecção e Processos de Gases</v>
      </c>
      <c r="AE121" t="str">
        <f ca="1"/>
        <v>Diversos</v>
      </c>
      <c r="AF121" t="str">
        <f ca="1"/>
        <v>Inativo</v>
      </c>
      <c r="AG121" t="str">
        <f ca="1"/>
        <v>Locação</v>
      </c>
      <c r="AH121" t="str">
        <f ca="1"/>
        <v>Recursos Hídricos</v>
      </c>
      <c r="AI121" t="str">
        <f ca="1"/>
        <v>Remediação</v>
      </c>
      <c r="TJ121" t="str" cm="1">
        <f t="array" aca="1" ref="TJ121:WZ121" ca="1">IFERROR(TRANSPOSE(_xlfn._xlws.SORT(_xlfn.UNIQUE(_xlfn._xlws.FILTER(cp_grupo,(($A121="")+(cp_linha=$A121))*(($C121="")+(cp_subgrupo=$C121))*(($D121="")+(cp_tipo_mercadoria=$D121))*(($E121="")+(cp_fabricante=$E121)))))),"")</f>
        <v>Absorvedores</v>
      </c>
      <c r="TK121" t="str">
        <f ca="1"/>
        <v>Alimentação Eletrico</v>
      </c>
      <c r="TL121" t="str">
        <f ca="1"/>
        <v>Alimentação Solar</v>
      </c>
      <c r="TM121" t="str">
        <f ca="1"/>
        <v>Amostrador Diversos</v>
      </c>
      <c r="TN121" t="str">
        <f ca="1"/>
        <v>Amostrador Não Refrigerado Portátil</v>
      </c>
      <c r="TO121" t="str">
        <f ca="1"/>
        <v>Amostrador Refrigerado Fixo</v>
      </c>
      <c r="TP121" t="str">
        <f ca="1"/>
        <v>Amostrador Refrigerado Portátil</v>
      </c>
      <c r="TQ121" t="str">
        <f ca="1"/>
        <v>Amostragem Diversos</v>
      </c>
      <c r="TR121" t="str">
        <f ca="1"/>
        <v>Analisador Diversos</v>
      </c>
      <c r="TS121" t="str">
        <f ca="1"/>
        <v>Analisador Fixo</v>
      </c>
      <c r="TT121" t="str">
        <f ca="1"/>
        <v xml:space="preserve">Analisador Fixo </v>
      </c>
      <c r="TU121" t="str">
        <f ca="1"/>
        <v>Analisador Microbiologico</v>
      </c>
      <c r="TV121" t="str">
        <f ca="1"/>
        <v>Analisador Portátil</v>
      </c>
      <c r="TW121" t="str">
        <f ca="1"/>
        <v xml:space="preserve">Analisador Portátil </v>
      </c>
      <c r="TX121" t="str">
        <f ca="1"/>
        <v>Analisador Portátil Locação</v>
      </c>
      <c r="TY121" t="str">
        <f ca="1"/>
        <v>Aterramento Diversos</v>
      </c>
      <c r="TZ121" t="str">
        <f ca="1"/>
        <v>Bomba de Amostragem Fixa</v>
      </c>
      <c r="UA121" t="str">
        <f ca="1"/>
        <v>BOMBA DE AMOSTRAGEM Fixo</v>
      </c>
      <c r="UB121" t="str">
        <f ca="1"/>
        <v>Bomba de Amostragem Portátil</v>
      </c>
      <c r="UC121" t="str">
        <f ca="1"/>
        <v>Bombeamento Fixo</v>
      </c>
      <c r="UD121" t="str">
        <f ca="1"/>
        <v>Cabeçote/Válvula Extração Metano</v>
      </c>
      <c r="UE121" t="str">
        <f ca="1"/>
        <v>Caixa Separadora Fixo</v>
      </c>
      <c r="UF121" t="str">
        <f ca="1"/>
        <v>Calibração Diversos</v>
      </c>
      <c r="UG121" t="str">
        <f ca="1"/>
        <v>Cinto de Segurança</v>
      </c>
      <c r="UH121" t="str">
        <f ca="1"/>
        <v xml:space="preserve">Cinto de Segurança </v>
      </c>
      <c r="UI121" t="str">
        <f ca="1"/>
        <v>Colorimetro Portátil</v>
      </c>
      <c r="UJ121" t="str">
        <f ca="1"/>
        <v>Conjunto Autônomo</v>
      </c>
      <c r="UK121" t="str">
        <f ca="1"/>
        <v>Cromatógrafo Portátil</v>
      </c>
      <c r="UL121" t="str">
        <f ca="1"/>
        <v>Detector de Incendio Fixo</v>
      </c>
      <c r="UM121" t="str">
        <f ca="1"/>
        <v>Detector Diversos</v>
      </c>
      <c r="UN121" t="str">
        <f ca="1"/>
        <v>Detector Fixo</v>
      </c>
      <c r="UO121" t="str">
        <f ca="1"/>
        <v>Detector Portátil</v>
      </c>
      <c r="UP121" t="str">
        <f ca="1"/>
        <v>Diversos Diversos</v>
      </c>
      <c r="UQ121" t="str">
        <f ca="1"/>
        <v>Dosímetro de ruído</v>
      </c>
      <c r="UR121" t="str">
        <f ca="1"/>
        <v>Elevador de Liquidos Fixo</v>
      </c>
      <c r="US121" t="str">
        <f ca="1"/>
        <v>Extração Diversos</v>
      </c>
      <c r="UT121" t="str">
        <f ca="1"/>
        <v>Filtração Diversos</v>
      </c>
      <c r="UU121" t="str">
        <f ca="1"/>
        <v>Fotometro Portátil</v>
      </c>
      <c r="UV121" t="str">
        <f ca="1"/>
        <v>Guincho</v>
      </c>
      <c r="UW121" t="str">
        <f ca="1"/>
        <v>Impactador de Cascata</v>
      </c>
      <c r="UX121" t="str">
        <f ca="1"/>
        <v>Inativo Inativo</v>
      </c>
      <c r="UY121" t="str">
        <f ca="1"/>
        <v>Locação Diversos</v>
      </c>
      <c r="UZ121" t="str">
        <f ca="1"/>
        <v>Medidor de Material Particulado Fixo</v>
      </c>
      <c r="VA121" t="str">
        <f ca="1"/>
        <v>Medidor de Material Particulado Portátil</v>
      </c>
      <c r="VB121" t="str">
        <f ca="1"/>
        <v>Medidor de Nível de Pressão Sonora</v>
      </c>
      <c r="VC121" t="str">
        <f ca="1"/>
        <v>Medidor de Nivel Diversos</v>
      </c>
      <c r="VD121" t="str">
        <f ca="1"/>
        <v>Medidor de Nivel Fixo</v>
      </c>
      <c r="VE121" t="str">
        <f ca="1"/>
        <v>Medidor de Nivel Portátil</v>
      </c>
      <c r="VF121" t="str">
        <f ca="1"/>
        <v>Medidor de Vazão Argonaut SL</v>
      </c>
      <c r="VG121" t="str">
        <f ca="1"/>
        <v>Medidor de Vazão Fixo</v>
      </c>
      <c r="VH121" t="str">
        <f ca="1"/>
        <v>Medidor de Vazão FlowTracker</v>
      </c>
      <c r="VI121" t="str">
        <f ca="1"/>
        <v>Medidor de Vazão Portátil</v>
      </c>
      <c r="VJ121" t="str">
        <f ca="1"/>
        <v>Medidor de Vazão RS5</v>
      </c>
      <c r="VK121" t="str">
        <f ca="1"/>
        <v>Medidor de Vazão RS6</v>
      </c>
      <c r="VL121" t="str">
        <f ca="1"/>
        <v>Medidor de Vazão RS7</v>
      </c>
      <c r="VM121" t="str">
        <f ca="1"/>
        <v>Medidor de Vazão RS-M10</v>
      </c>
      <c r="VN121" t="str">
        <f ca="1"/>
        <v>Medidor de Vazão RS-M11</v>
      </c>
      <c r="VO121" t="str">
        <f ca="1"/>
        <v>Medidor de Vazão RS-M9</v>
      </c>
      <c r="VP121" t="str">
        <f ca="1"/>
        <v>Medidor de Vazão RS-S5</v>
      </c>
      <c r="VQ121" t="str">
        <f ca="1"/>
        <v>Medidor de Vibração Portátil</v>
      </c>
      <c r="VR121" t="str">
        <f ca="1"/>
        <v>Meteorologia Fixo</v>
      </c>
      <c r="VS121" t="str">
        <f ca="1"/>
        <v>MODFLOW Diversos</v>
      </c>
      <c r="VT121" t="str">
        <f ca="1"/>
        <v>Monitor de Material Particulado</v>
      </c>
      <c r="VU121" t="str">
        <f ca="1"/>
        <v>Monitor de Material Particulado Portátil</v>
      </c>
      <c r="VV121" t="str">
        <f ca="1"/>
        <v>Monitoramento Fixo</v>
      </c>
      <c r="VW121" t="str">
        <f ca="1"/>
        <v>Mosquetão</v>
      </c>
      <c r="VX121" t="str">
        <f ca="1"/>
        <v>Óculos de Proteção</v>
      </c>
      <c r="VY121" t="str">
        <f ca="1"/>
        <v>Outros Diversos</v>
      </c>
      <c r="VZ121" t="str">
        <f ca="1"/>
        <v>Painel controlador Diversos</v>
      </c>
      <c r="WA121" t="str">
        <f ca="1"/>
        <v>Painel controlador Fixo</v>
      </c>
      <c r="WB121" t="str">
        <f ca="1"/>
        <v>Painel controlador Portátil</v>
      </c>
      <c r="WC121" t="str">
        <f ca="1"/>
        <v>Respirador Facial</v>
      </c>
      <c r="WD121" t="str">
        <f ca="1"/>
        <v>Separador de Agua/ Oleo Fixo</v>
      </c>
      <c r="WE121" t="str">
        <f ca="1"/>
        <v>Sistema de Monitoramento de Material Particulado</v>
      </c>
      <c r="WF121" t="str">
        <f ca="1"/>
        <v>Sonda Portátil</v>
      </c>
      <c r="WG121" t="str">
        <f ca="1"/>
        <v xml:space="preserve">Sonda Portátil </v>
      </c>
      <c r="WH121" t="str">
        <f ca="1"/>
        <v>Sonda Serie 6</v>
      </c>
      <c r="WI121" t="str">
        <f ca="1"/>
        <v>Sonda Serie EcoSense</v>
      </c>
      <c r="WJ121" t="str">
        <f ca="1"/>
        <v>Sonda Serie EXO</v>
      </c>
      <c r="WK121" t="str">
        <f ca="1"/>
        <v>Sonda Serie IQ SensorNet</v>
      </c>
      <c r="WL121" t="str">
        <f ca="1"/>
        <v>Sonda Serie Lab &amp; Field</v>
      </c>
      <c r="WM121" t="str">
        <f ca="1"/>
        <v>Sonda Serie MultiLab</v>
      </c>
      <c r="WN121" t="str">
        <f ca="1"/>
        <v>Sonda Serie ODO-RTU</v>
      </c>
      <c r="WO121" t="str">
        <f ca="1"/>
        <v>Sonda Serie Pro</v>
      </c>
      <c r="WP121" t="str">
        <f ca="1"/>
        <v>Sonda Serie ProDigital</v>
      </c>
      <c r="WQ121" t="str">
        <f ca="1"/>
        <v>Sonda Serie TruLab</v>
      </c>
      <c r="WR121" t="str">
        <f ca="1"/>
        <v>Talabarte</v>
      </c>
      <c r="WS121" t="str">
        <f ca="1"/>
        <v>Telemetria Fixo</v>
      </c>
      <c r="WT121" t="str">
        <f ca="1"/>
        <v>TERMAL Fixo</v>
      </c>
      <c r="WU121" t="str">
        <f ca="1"/>
        <v>Transmissão Fixo</v>
      </c>
      <c r="WV121" t="str">
        <f ca="1"/>
        <v>Tratamento Diversos</v>
      </c>
      <c r="WW121" t="str">
        <f ca="1"/>
        <v>Tratamento Fixo</v>
      </c>
      <c r="WX121" t="str">
        <f ca="1"/>
        <v>Travaqueda</v>
      </c>
      <c r="WY121" t="str">
        <f ca="1"/>
        <v>Tripe</v>
      </c>
      <c r="WZ121" t="str">
        <f ca="1"/>
        <v>UMR Fixo</v>
      </c>
      <c r="AMP121" cm="1">
        <f t="array" aca="1" ref="AMP121:AXU121" ca="1">IFERROR(TRANSPOSE(_xlfn._xlws.SORT(_xlfn.UNIQUE(_xlfn._xlws.FILTER(cp_subgrupo,(($A121="")+(cp_linha=$A121))*(($B121="")+(cp_grupo=$B121))*(($D121="")+(cp_tipo_mercadoria=$D121))*(($E121="")+(cp_fabricante=$E121)))))),"")</f>
        <v>550</v>
      </c>
      <c r="AMQ121">
        <f ca="1"/>
        <v>556</v>
      </c>
      <c r="AMR121">
        <f ca="1"/>
        <v>6600</v>
      </c>
      <c r="AMS121">
        <f ca="1"/>
        <v>9500</v>
      </c>
      <c r="AMT121">
        <f ca="1"/>
        <v>9800</v>
      </c>
      <c r="AMU121" t="str">
        <f ca="1"/>
        <v>3017M</v>
      </c>
      <c r="AMV121" t="str">
        <f ca="1"/>
        <v>301-ADI</v>
      </c>
      <c r="AMW121" t="str">
        <f ca="1"/>
        <v>301C</v>
      </c>
      <c r="AMX121" t="str">
        <f ca="1"/>
        <v>301-R8</v>
      </c>
      <c r="AMY121" t="str">
        <f ca="1"/>
        <v>4000 series Isco</v>
      </c>
      <c r="AMZ121" t="str">
        <f ca="1"/>
        <v xml:space="preserve">Absorvedores </v>
      </c>
      <c r="ANA121" t="str">
        <f ca="1"/>
        <v>Acessório</v>
      </c>
      <c r="ANB121" t="str">
        <f ca="1"/>
        <v>ADCP</v>
      </c>
      <c r="ANC121" t="str">
        <f ca="1"/>
        <v>ADP</v>
      </c>
      <c r="AND121" t="str">
        <f ca="1"/>
        <v>ADR 1500</v>
      </c>
      <c r="ANE121" t="str">
        <f ca="1"/>
        <v>AIR AWARE</v>
      </c>
      <c r="ANF121" t="str">
        <f ca="1"/>
        <v>Air Striper</v>
      </c>
      <c r="ANG121" t="str">
        <f ca="1"/>
        <v>AIRSCAN</v>
      </c>
      <c r="ANH121" t="str">
        <f ca="1"/>
        <v>Amostrador</v>
      </c>
      <c r="ANI121" t="str">
        <f ca="1"/>
        <v>Anel</v>
      </c>
      <c r="ANJ121" t="str">
        <f ca="1"/>
        <v>APEX 2</v>
      </c>
      <c r="ANK121" t="str">
        <f ca="1"/>
        <v>Argonaut</v>
      </c>
      <c r="ANL121" t="str">
        <f ca="1"/>
        <v>Auto Pump</v>
      </c>
      <c r="ANM121" t="str">
        <f ca="1"/>
        <v>BADGE PLUS</v>
      </c>
      <c r="ANN121" t="str">
        <f ca="1"/>
        <v>Biogas</v>
      </c>
      <c r="ANO121" t="str">
        <f ca="1"/>
        <v>BIOGAS 300</v>
      </c>
      <c r="ANP121" t="str">
        <f ca="1"/>
        <v>BIOGAS 3000</v>
      </c>
      <c r="ANQ121" t="str">
        <f ca="1"/>
        <v>BIOGAS 5000</v>
      </c>
      <c r="ANR121" t="str">
        <f ca="1"/>
        <v>BM25</v>
      </c>
      <c r="ANS121" t="str">
        <f ca="1"/>
        <v>Bomba</v>
      </c>
      <c r="ANT121" t="str">
        <f ca="1"/>
        <v>BW</v>
      </c>
      <c r="ANU121" t="str">
        <f ca="1"/>
        <v xml:space="preserve">BW </v>
      </c>
      <c r="ANV121" t="str">
        <f ca="1"/>
        <v>BW CLIP</v>
      </c>
      <c r="ANW121" t="str">
        <f ca="1"/>
        <v>BW FLEX</v>
      </c>
      <c r="ANX121" t="str">
        <f ca="1"/>
        <v>BW ICON</v>
      </c>
      <c r="ANY121" t="str">
        <f ca="1"/>
        <v>BW SOLO</v>
      </c>
      <c r="ANZ121" t="str">
        <f ca="1"/>
        <v>BW ULTRA</v>
      </c>
      <c r="AOA121" t="str">
        <f ca="1"/>
        <v>C100</v>
      </c>
      <c r="AOB121" t="str">
        <f ca="1"/>
        <v>Cabo</v>
      </c>
      <c r="AOC121" t="str">
        <f ca="1"/>
        <v>Calibração</v>
      </c>
      <c r="AOD121" t="str">
        <f ca="1"/>
        <v>Castaway</v>
      </c>
      <c r="AOE121" t="str">
        <f ca="1"/>
        <v>CEL-24X</v>
      </c>
      <c r="AOF121" t="str">
        <f ca="1"/>
        <v>CEL-35X</v>
      </c>
      <c r="AOG121" t="str">
        <f ca="1"/>
        <v>CEL-62X</v>
      </c>
      <c r="AOH121" t="str">
        <f ca="1"/>
        <v>CEL-63X</v>
      </c>
      <c r="AOI121" t="str">
        <f ca="1"/>
        <v>Certificado</v>
      </c>
      <c r="AOJ121" t="str">
        <f ca="1"/>
        <v>CEX300</v>
      </c>
      <c r="AOK121" t="str">
        <f ca="1"/>
        <v>Chempro</v>
      </c>
      <c r="AOL121" t="str">
        <f ca="1"/>
        <v>Cilindro</v>
      </c>
      <c r="AOM121" t="str">
        <f ca="1"/>
        <v xml:space="preserve">Cinto de Segurança </v>
      </c>
      <c r="AON121" t="str">
        <f ca="1"/>
        <v>Clean Cell Pro</v>
      </c>
      <c r="AOO121" t="str">
        <f ca="1"/>
        <v>CLEANVIEWERGAS</v>
      </c>
      <c r="AOP121" t="str">
        <f ca="1"/>
        <v>CM4</v>
      </c>
      <c r="AOQ121" t="str">
        <f ca="1"/>
        <v>CONDUCTIVITY PLUS</v>
      </c>
      <c r="AOR121" t="str">
        <f ca="1"/>
        <v>CONTADOR DE CICLOS</v>
      </c>
      <c r="AOS121" t="str">
        <f ca="1"/>
        <v>Controlador</v>
      </c>
      <c r="AOT121" t="str">
        <f ca="1"/>
        <v>CTX 300</v>
      </c>
      <c r="AOU121" t="str">
        <f ca="1"/>
        <v>CUB</v>
      </c>
      <c r="AOV121" t="str">
        <f ca="1"/>
        <v>DataLogger</v>
      </c>
      <c r="AOW121" t="str">
        <f ca="1"/>
        <v>DATARAM 4</v>
      </c>
      <c r="AOX121" t="str">
        <f ca="1"/>
        <v>DBADGE 2</v>
      </c>
      <c r="AOY121" t="str">
        <f ca="1"/>
        <v>DBO</v>
      </c>
      <c r="AOZ121" t="str">
        <f ca="1"/>
        <v>DIPPER TOUGH</v>
      </c>
      <c r="APA121" t="str">
        <f ca="1"/>
        <v>DIPPERLOG</v>
      </c>
      <c r="APB121" t="str">
        <f ca="1"/>
        <v>DIPPER-T</v>
      </c>
      <c r="APC121" t="str">
        <f ca="1"/>
        <v>Display</v>
      </c>
      <c r="APD121" t="str">
        <f ca="1"/>
        <v>Diversos</v>
      </c>
      <c r="APE121" t="str">
        <f ca="1"/>
        <v>DO200</v>
      </c>
      <c r="APF121" t="str">
        <f ca="1"/>
        <v>DURATRACKER</v>
      </c>
      <c r="APG121" t="str">
        <f ca="1"/>
        <v>E3 POINT</v>
      </c>
      <c r="APH121" t="str">
        <f ca="1"/>
        <v>EAGLE</v>
      </c>
      <c r="API121" t="str">
        <f ca="1"/>
        <v>EC300</v>
      </c>
      <c r="APJ121" t="str">
        <f ca="1"/>
        <v>EC30A</v>
      </c>
      <c r="APK121" t="str">
        <f ca="1"/>
        <v>Embarcação</v>
      </c>
      <c r="APL121" t="str">
        <f ca="1"/>
        <v>EmeClean</v>
      </c>
      <c r="APM121" t="str">
        <f ca="1"/>
        <v>Estação</v>
      </c>
      <c r="APN121" t="str">
        <f ca="1"/>
        <v>Estrutura</v>
      </c>
      <c r="APO121" t="str">
        <f ca="1"/>
        <v>EXO</v>
      </c>
      <c r="APP121" t="str">
        <f ca="1"/>
        <v>EXO (Completa)</v>
      </c>
      <c r="APQ121" t="str">
        <f ca="1"/>
        <v>EXTREME</v>
      </c>
      <c r="APR121" t="str">
        <f ca="1"/>
        <v>FALCO</v>
      </c>
      <c r="APS121" t="str">
        <f ca="1"/>
        <v>FAU</v>
      </c>
      <c r="APT121" t="str">
        <f ca="1"/>
        <v>Ferramental</v>
      </c>
      <c r="APU121" t="str">
        <f ca="1"/>
        <v>Filtro</v>
      </c>
      <c r="APV121" t="str">
        <f ca="1"/>
        <v>FIREPRO</v>
      </c>
      <c r="APW121" t="str">
        <f ca="1"/>
        <v>FlowTracker</v>
      </c>
      <c r="APX121" t="str">
        <f ca="1"/>
        <v>FROG</v>
      </c>
      <c r="APY121" t="str">
        <f ca="1"/>
        <v>FS20X</v>
      </c>
      <c r="APZ121" t="str">
        <f ca="1"/>
        <v>FS-20X</v>
      </c>
      <c r="AQA121" t="str">
        <f ca="1"/>
        <v>FS24X</v>
      </c>
      <c r="AQB121" t="str">
        <f ca="1"/>
        <v>FSL100</v>
      </c>
      <c r="AQC121" t="str">
        <f ca="1"/>
        <v>FSX</v>
      </c>
      <c r="AQD121" t="str">
        <f ca="1"/>
        <v>G100</v>
      </c>
      <c r="AQE121" t="str">
        <f ca="1"/>
        <v>G110</v>
      </c>
      <c r="AQF121" t="str">
        <f ca="1"/>
        <v>G200</v>
      </c>
      <c r="AQG121" t="str">
        <f ca="1"/>
        <v>GA 3000</v>
      </c>
      <c r="AQH121" t="str">
        <f ca="1"/>
        <v>GA 5000</v>
      </c>
      <c r="AQI121" t="str">
        <f ca="1"/>
        <v>GASCARD</v>
      </c>
      <c r="AQJ121" t="str">
        <f ca="1"/>
        <v>GASCEHCK G</v>
      </c>
      <c r="AQK121" t="str">
        <f ca="1"/>
        <v>Gascheck</v>
      </c>
      <c r="AQL121" t="str">
        <f ca="1"/>
        <v>GASCHECK 3000</v>
      </c>
      <c r="AQM121" t="str">
        <f ca="1"/>
        <v>GASCHECK 5000</v>
      </c>
      <c r="AQN121" t="str">
        <f ca="1"/>
        <v>GASCHECK 6000</v>
      </c>
      <c r="AQO121" t="str">
        <f ca="1"/>
        <v>GASCHECK G</v>
      </c>
      <c r="AQP121" t="str">
        <f ca="1"/>
        <v>GASCHECK P1</v>
      </c>
      <c r="AQQ121" t="str">
        <f ca="1"/>
        <v>GASPOINT</v>
      </c>
      <c r="AQR121" t="str">
        <f ca="1"/>
        <v>GATEWAY</v>
      </c>
      <c r="AQS121" t="str">
        <f ca="1"/>
        <v>GEM</v>
      </c>
      <c r="AQT121" t="str">
        <f ca="1"/>
        <v>GEM 2000</v>
      </c>
      <c r="AQU121" t="str">
        <f ca="1"/>
        <v>GEM 5000</v>
      </c>
      <c r="AQV121" t="str">
        <f ca="1"/>
        <v>GEM/GA/BIOGAS 5000</v>
      </c>
      <c r="AQW121" t="str">
        <f ca="1"/>
        <v>GeneCount</v>
      </c>
      <c r="AQX121" t="str">
        <f ca="1"/>
        <v>GENIE</v>
      </c>
      <c r="AQY121" t="str">
        <f ca="1"/>
        <v>Guardian</v>
      </c>
      <c r="AQZ121" t="str">
        <f ca="1"/>
        <v>GUARDIAN 2</v>
      </c>
      <c r="ARA121" t="str">
        <f ca="1"/>
        <v>H.OIL</v>
      </c>
      <c r="ARB121" t="str">
        <f ca="1"/>
        <v>HA20</v>
      </c>
      <c r="ARC121" t="str">
        <f ca="1"/>
        <v>HA40</v>
      </c>
      <c r="ARD121" t="str">
        <f ca="1"/>
        <v>HA-71</v>
      </c>
      <c r="ARE121" t="str">
        <f ca="1"/>
        <v>HA-72</v>
      </c>
      <c r="ARF121" t="str">
        <f ca="1"/>
        <v>HAVEX</v>
      </c>
      <c r="ARG121" t="str">
        <f ca="1"/>
        <v>HON</v>
      </c>
      <c r="ARH121" t="str">
        <f ca="1"/>
        <v>HON TITAN</v>
      </c>
      <c r="ARI121" t="str">
        <f ca="1"/>
        <v>Hora Técnica</v>
      </c>
      <c r="ARJ121" t="str">
        <f ca="1"/>
        <v>IAQ POINT 2</v>
      </c>
      <c r="ARK121" t="str">
        <f ca="1"/>
        <v>IMPACT PRO</v>
      </c>
      <c r="ARL121" t="str">
        <f ca="1"/>
        <v>Inativo</v>
      </c>
      <c r="ARM121" t="str">
        <f ca="1"/>
        <v>INNOVA</v>
      </c>
      <c r="ARN121" t="str">
        <f ca="1"/>
        <v>Instalação</v>
      </c>
      <c r="ARO121" t="str">
        <f ca="1"/>
        <v>INTELLIDOX</v>
      </c>
      <c r="ARP121" t="str">
        <f ca="1"/>
        <v>IQ PIPE</v>
      </c>
      <c r="ARQ121" t="str">
        <f ca="1"/>
        <v>IQ PLUS</v>
      </c>
      <c r="ARR121" t="str">
        <f ca="1"/>
        <v>IQ Standard</v>
      </c>
      <c r="ARS121" t="str">
        <f ca="1"/>
        <v>ITRANS</v>
      </c>
      <c r="ART121" t="str">
        <f ca="1"/>
        <v>JES-301</v>
      </c>
      <c r="ARU121" t="str">
        <f ca="1"/>
        <v>JFID</v>
      </c>
      <c r="ARV121" t="str">
        <f ca="1"/>
        <v>JH3E</v>
      </c>
      <c r="ARW121" t="str">
        <f ca="1"/>
        <v>JSP-87</v>
      </c>
      <c r="ARX121" t="str">
        <f ca="1"/>
        <v>JSP-89</v>
      </c>
      <c r="ARY121" t="str">
        <f ca="1"/>
        <v>L360</v>
      </c>
      <c r="ARZ121" t="str">
        <f ca="1"/>
        <v>LEAKCHECK P1</v>
      </c>
      <c r="ASA121" t="str">
        <f ca="1"/>
        <v>LEAKMATE</v>
      </c>
      <c r="ASB121" t="str">
        <f ca="1"/>
        <v>Locação</v>
      </c>
      <c r="ASC121" t="str">
        <f ca="1"/>
        <v>Luminometro</v>
      </c>
      <c r="ASD121" t="str">
        <f ca="1"/>
        <v>M10</v>
      </c>
      <c r="ASE121" t="str">
        <f ca="1"/>
        <v>M11</v>
      </c>
      <c r="ASF121" t="str">
        <f ca="1"/>
        <v>M9</v>
      </c>
      <c r="ASG121" t="str">
        <f ca="1"/>
        <v>MAGFLUX</v>
      </c>
      <c r="ASH121" t="str">
        <f ca="1"/>
        <v>Maleta</v>
      </c>
      <c r="ASI121" t="str">
        <f ca="1"/>
        <v>MANHANDLER</v>
      </c>
      <c r="ASJ121" t="str">
        <f ca="1"/>
        <v>MANNING</v>
      </c>
      <c r="ASK121" t="str">
        <f ca="1"/>
        <v>Manta</v>
      </c>
      <c r="ASL121" t="str">
        <f ca="1"/>
        <v>Manta OWS</v>
      </c>
      <c r="ASM121" t="str">
        <f ca="1"/>
        <v>MARPLE</v>
      </c>
      <c r="ASN121" t="str">
        <f ca="1"/>
        <v>MAX XT</v>
      </c>
      <c r="ASO121" t="str">
        <f ca="1"/>
        <v>Metalyser</v>
      </c>
      <c r="ASP121" t="str">
        <f ca="1"/>
        <v>METREX</v>
      </c>
      <c r="ASQ121" t="str">
        <f ca="1"/>
        <v>MGD</v>
      </c>
      <c r="ASR121" t="str">
        <f ca="1"/>
        <v>MICRO 5</v>
      </c>
      <c r="ASS121" t="str">
        <f ca="1"/>
        <v>MicroADV</v>
      </c>
      <c r="AST121" t="str">
        <f ca="1"/>
        <v>MICROCLIP</v>
      </c>
      <c r="ASU121" t="str">
        <f ca="1"/>
        <v>MICRODOCK</v>
      </c>
      <c r="ASV121" t="str">
        <f ca="1"/>
        <v>MICRODUST</v>
      </c>
      <c r="ASW121" t="str">
        <f ca="1"/>
        <v>MIDAS</v>
      </c>
      <c r="ASX121" t="str">
        <f ca="1"/>
        <v>MILLER</v>
      </c>
      <c r="ASY121" t="str">
        <f ca="1"/>
        <v>MIRAN</v>
      </c>
      <c r="ASZ121" t="str">
        <f ca="1"/>
        <v>MKII</v>
      </c>
      <c r="ATA121" t="str">
        <f ca="1"/>
        <v>Moden</v>
      </c>
      <c r="ATB121" t="str">
        <f ca="1"/>
        <v>Mosquetão</v>
      </c>
      <c r="ATC121" t="str">
        <f ca="1"/>
        <v>MP10</v>
      </c>
      <c r="ATD121" t="str">
        <f ca="1"/>
        <v>MP15</v>
      </c>
      <c r="ATE121" t="str">
        <f ca="1"/>
        <v>MP20</v>
      </c>
      <c r="ATF121" t="str">
        <f ca="1"/>
        <v>MP30</v>
      </c>
      <c r="ATG121" t="str">
        <f ca="1"/>
        <v>MP50</v>
      </c>
      <c r="ATH121" t="str">
        <f ca="1"/>
        <v>MPD</v>
      </c>
      <c r="ATI121" t="str">
        <f ca="1"/>
        <v>MULTILAB</v>
      </c>
      <c r="ATJ121" t="str">
        <f ca="1"/>
        <v>MV02</v>
      </c>
      <c r="ATK121" t="str">
        <f ca="1"/>
        <v>MV03</v>
      </c>
      <c r="ATL121" t="str">
        <f ca="1"/>
        <v>MVI</v>
      </c>
      <c r="ATM121" t="str">
        <f ca="1"/>
        <v>MX4</v>
      </c>
      <c r="ATN121" t="str">
        <f ca="1"/>
        <v>MX6</v>
      </c>
      <c r="ATO121" t="str">
        <f ca="1"/>
        <v>NDP - 25 BAN</v>
      </c>
      <c r="ATP121" t="str">
        <f ca="1"/>
        <v>Numatic</v>
      </c>
      <c r="ATQ121" t="str">
        <f ca="1"/>
        <v>ODO200</v>
      </c>
      <c r="ATR121" t="str">
        <f ca="1"/>
        <v>OELD</v>
      </c>
      <c r="ATS121" t="str">
        <f ca="1"/>
        <v>OLCT</v>
      </c>
      <c r="ATT121" t="str">
        <f ca="1"/>
        <v>OPTI-FIT</v>
      </c>
      <c r="ATU121" t="str">
        <f ca="1"/>
        <v>OPTIMA PLUS</v>
      </c>
      <c r="ATV121" t="str">
        <f ca="1"/>
        <v>Outros</v>
      </c>
      <c r="ATW121" t="str">
        <f ca="1"/>
        <v>OWS</v>
      </c>
      <c r="ATX121" t="str">
        <f ca="1"/>
        <v>Painel</v>
      </c>
      <c r="ATY121" t="str">
        <f ca="1"/>
        <v>Painel de Controle</v>
      </c>
      <c r="ATZ121" t="str">
        <f ca="1"/>
        <v>Painel Solar</v>
      </c>
      <c r="AUA121" t="str">
        <f ca="1"/>
        <v>PANTHER</v>
      </c>
      <c r="AUB121" t="str">
        <f ca="1"/>
        <v>PCM</v>
      </c>
      <c r="AUC121" t="str">
        <f ca="1"/>
        <v>PDR1500</v>
      </c>
      <c r="AUD121" t="str">
        <f ca="1"/>
        <v>PH100</v>
      </c>
      <c r="AUE121" t="str">
        <f ca="1"/>
        <v>PHD6</v>
      </c>
      <c r="AUF121" t="str">
        <f ca="1"/>
        <v>PHOCHECK 1000</v>
      </c>
      <c r="AUG121" t="str">
        <f ca="1"/>
        <v>PHOCHECK 3000</v>
      </c>
      <c r="AUH121" t="str">
        <f ca="1"/>
        <v>Pro Plus</v>
      </c>
      <c r="AUI121" t="str">
        <f ca="1"/>
        <v>Pro Quattro</v>
      </c>
      <c r="AUJ121" t="str">
        <f ca="1"/>
        <v>PRO10</v>
      </c>
      <c r="AUK121" t="str">
        <f ca="1"/>
        <v>PRO1020</v>
      </c>
      <c r="AUL121" t="str">
        <f ca="1"/>
        <v>PRO1030</v>
      </c>
      <c r="AUM121" t="str">
        <f ca="1"/>
        <v>PRO20</v>
      </c>
      <c r="AUN121" t="str">
        <f ca="1"/>
        <v>PRO2030</v>
      </c>
      <c r="AUO121" t="str">
        <f ca="1"/>
        <v>PRO30</v>
      </c>
      <c r="AUP121" t="str">
        <f ca="1"/>
        <v>PRODO</v>
      </c>
      <c r="AUQ121" t="str">
        <f ca="1"/>
        <v>ProDss</v>
      </c>
      <c r="AUR121" t="str">
        <f ca="1"/>
        <v>PROSOLO</v>
      </c>
      <c r="AUS121" t="str">
        <f ca="1"/>
        <v>PROSWAP</v>
      </c>
      <c r="AUT121" t="str">
        <f ca="1"/>
        <v>PT100</v>
      </c>
      <c r="AUU121" t="str">
        <f ca="1"/>
        <v>QRAE 3</v>
      </c>
      <c r="AUV121" t="str">
        <f ca="1"/>
        <v>QRAE3</v>
      </c>
      <c r="AUW121" t="str">
        <f ca="1"/>
        <v>QUATTRO</v>
      </c>
      <c r="AUX121" t="str">
        <f ca="1"/>
        <v>Quimico</v>
      </c>
      <c r="AUY121" t="str">
        <f ca="1"/>
        <v>RAEGUARD</v>
      </c>
      <c r="AUZ121" t="str">
        <f ca="1"/>
        <v>Reagente</v>
      </c>
      <c r="AVA121" t="str">
        <f ca="1"/>
        <v>Reforma</v>
      </c>
      <c r="AVB121" t="str">
        <f ca="1"/>
        <v>REMOX</v>
      </c>
      <c r="AVC121" t="str">
        <f ca="1"/>
        <v>RIG RAT</v>
      </c>
      <c r="AVD121" t="str">
        <f ca="1"/>
        <v>RIKEN KEIKE</v>
      </c>
      <c r="AVE121" t="str">
        <f ca="1"/>
        <v>RS5</v>
      </c>
      <c r="AVF121" t="str">
        <f ca="1"/>
        <v>RS6</v>
      </c>
      <c r="AVG121" t="str">
        <f ca="1"/>
        <v>RS7</v>
      </c>
      <c r="AVH121" t="str">
        <f ca="1"/>
        <v>SAGE RIO</v>
      </c>
      <c r="AVI121" t="str">
        <f ca="1"/>
        <v>Sample Pro</v>
      </c>
      <c r="AVJ121" t="str">
        <f ca="1"/>
        <v>SAMPLEASE</v>
      </c>
      <c r="AVK121" t="str">
        <f ca="1"/>
        <v>SC</v>
      </c>
      <c r="AVL121" t="str">
        <f ca="1"/>
        <v>SCORPION</v>
      </c>
      <c r="AVM121" t="str">
        <f ca="1"/>
        <v>SEARCHLINE</v>
      </c>
      <c r="AVN121" t="str">
        <f ca="1"/>
        <v>SENSEPOINT</v>
      </c>
      <c r="AVO121" t="str">
        <f ca="1"/>
        <v>Sensor</v>
      </c>
      <c r="AVP121" t="str">
        <f ca="1"/>
        <v>SERIE BW</v>
      </c>
      <c r="AVQ121" t="str">
        <f ca="1"/>
        <v>SERIE6</v>
      </c>
      <c r="AVR121" t="str">
        <f ca="1"/>
        <v>SHAKETEST</v>
      </c>
      <c r="AVS121" t="str">
        <f ca="1"/>
        <v>SHARPEYE</v>
      </c>
      <c r="AVT121" t="str">
        <f ca="1"/>
        <v>Signature</v>
      </c>
      <c r="AVU121" t="str">
        <f ca="1"/>
        <v>Sistema</v>
      </c>
      <c r="AVV121" t="str">
        <f ca="1"/>
        <v>Skimmer</v>
      </c>
      <c r="AVW121" t="str">
        <f ca="1"/>
        <v>SKINNY DIPPER</v>
      </c>
      <c r="AVX121" t="str">
        <f ca="1"/>
        <v>SM.OIL</v>
      </c>
      <c r="AVY121" t="str">
        <f ca="1"/>
        <v>Software</v>
      </c>
      <c r="AVZ121" t="str">
        <f ca="1"/>
        <v>Solução</v>
      </c>
      <c r="AWA121" t="str">
        <f ca="1"/>
        <v>Sonda RTU</v>
      </c>
      <c r="AWB121" t="str">
        <f ca="1"/>
        <v>SOS-4-003</v>
      </c>
      <c r="AWC121" t="str">
        <f ca="1"/>
        <v>SPERIAN</v>
      </c>
      <c r="AWD121" t="str">
        <f ca="1"/>
        <v>SPM FLEX</v>
      </c>
      <c r="AWE121" t="str">
        <f ca="1"/>
        <v>T8000</v>
      </c>
      <c r="AWF121" t="str">
        <f ca="1"/>
        <v>TadLar Bag</v>
      </c>
      <c r="AWG121" t="str">
        <f ca="1"/>
        <v>TERMAL</v>
      </c>
      <c r="AWH121" t="str">
        <f ca="1"/>
        <v>Termovelocimétrico</v>
      </c>
      <c r="AWI121" t="str">
        <f ca="1"/>
        <v>TIGER</v>
      </c>
      <c r="AWJ121" t="str">
        <f ca="1"/>
        <v>TITAN</v>
      </c>
      <c r="AWK121" t="str">
        <f ca="1"/>
        <v>TITAN 2</v>
      </c>
      <c r="AWL121" t="str">
        <f ca="1"/>
        <v>TOP TRACK</v>
      </c>
      <c r="AWM121" t="str">
        <f ca="1"/>
        <v>TOUCHPOINT</v>
      </c>
      <c r="AWN121" t="str">
        <f ca="1"/>
        <v>Transdutor</v>
      </c>
      <c r="AWO121" t="str">
        <f ca="1"/>
        <v>Transmissor</v>
      </c>
      <c r="AWP121" t="str">
        <f ca="1"/>
        <v>Treinamento</v>
      </c>
      <c r="AWQ121" t="str">
        <f ca="1"/>
        <v>TruLab</v>
      </c>
      <c r="AWR121" t="str">
        <f ca="1"/>
        <v>TVA</v>
      </c>
      <c r="AWS121" t="str">
        <f ca="1"/>
        <v xml:space="preserve">TVA </v>
      </c>
      <c r="AWT121" t="str">
        <f ca="1"/>
        <v>TVA 1000B</v>
      </c>
      <c r="AWU121" t="str">
        <f ca="1"/>
        <v>TVA 2020</v>
      </c>
      <c r="AWV121" t="str">
        <f ca="1"/>
        <v>TVOC</v>
      </c>
      <c r="AWW121" t="str">
        <f ca="1"/>
        <v>TX1</v>
      </c>
      <c r="AWX121" t="str">
        <f ca="1"/>
        <v>UMR</v>
      </c>
      <c r="AWY121" t="str">
        <f ca="1"/>
        <v>UVEX</v>
      </c>
      <c r="AWZ121" t="str">
        <f ca="1"/>
        <v>Vapor pin/ Clean</v>
      </c>
      <c r="AXA121" t="str">
        <f ca="1"/>
        <v>WATER TAPE</v>
      </c>
      <c r="AXB121" t="str">
        <f ca="1"/>
        <v>WELLHEAD</v>
      </c>
      <c r="AXC121" t="str">
        <f ca="1"/>
        <v>WellTape</v>
      </c>
      <c r="AXD121" t="str">
        <f ca="1"/>
        <v>WX16</v>
      </c>
      <c r="AXE121" t="str">
        <f ca="1"/>
        <v>WX4</v>
      </c>
      <c r="AXF121" t="str">
        <f ca="1"/>
        <v>WX64</v>
      </c>
      <c r="AXG121" t="str">
        <f ca="1"/>
        <v>XCD</v>
      </c>
      <c r="AXH121" t="str">
        <f ca="1"/>
        <v>XCL</v>
      </c>
      <c r="AXI121" t="str">
        <f ca="1"/>
        <v>XNX</v>
      </c>
      <c r="AXJ121" t="str">
        <f ca="1"/>
        <v>XPIS</v>
      </c>
      <c r="AXK121" t="str">
        <f ca="1"/>
        <v>XPV</v>
      </c>
      <c r="AXL121" t="str">
        <f ca="1"/>
        <v>XRL</v>
      </c>
      <c r="AXM121" t="str">
        <f ca="1"/>
        <v>YSI30</v>
      </c>
      <c r="AXN121" t="str">
        <f ca="1"/>
        <v>YSI3100</v>
      </c>
      <c r="AXO121" t="str">
        <f ca="1"/>
        <v>YSI3200</v>
      </c>
      <c r="AXP121" t="str">
        <f ca="1"/>
        <v>YSI5000</v>
      </c>
      <c r="AXQ121" t="str">
        <f ca="1"/>
        <v>YSI5100</v>
      </c>
      <c r="AXR121" t="str">
        <f ca="1"/>
        <v>YSI55</v>
      </c>
      <c r="AXS121" t="str">
        <f ca="1"/>
        <v>YSI60</v>
      </c>
      <c r="AXT121" t="str">
        <f ca="1"/>
        <v>YSI85</v>
      </c>
      <c r="AXU121" t="str">
        <f ca="1"/>
        <v>ZAREBA</v>
      </c>
      <c r="BFV121" t="str" cm="1">
        <f t="array" aca="1" ref="BFV121:BGB121" ca="1">IFERROR(TRANSPOSE(_xlfn._xlws.SORT(_xlfn.UNIQUE(_xlfn._xlws.FILTER(cp_tipo_mercadoria,(($A121="")+(cp_linha=$A121))*(($B121="")+(cp_grupo=$B121))*(($C121="")+(cp_subgrupo=$C121))*(($E121="")+(cp_fabricante=$E121)))))),"")</f>
        <v>Acessório</v>
      </c>
      <c r="BFW121" t="str">
        <f ca="1"/>
        <v>Acessório/Reposição</v>
      </c>
      <c r="BFX121" t="str">
        <f ca="1"/>
        <v>Inativo</v>
      </c>
      <c r="BFY121" t="str">
        <f ca="1"/>
        <v>Insumo</v>
      </c>
      <c r="BFZ121" t="str">
        <f ca="1"/>
        <v>Produto</v>
      </c>
      <c r="BGA121" t="str">
        <f ca="1"/>
        <v>Reposição</v>
      </c>
      <c r="BGB121" t="str">
        <f ca="1"/>
        <v>Serviço</v>
      </c>
      <c r="BZB121" t="str" cm="1">
        <f t="array" aca="1" ref="BZB121:CBA121" ca="1">IFERROR(TRANSPOSE(_xlfn._xlws.SORT(_xlfn.UNIQUE(_xlfn._xlws.FILTER(cp_fabricante,(($A121="")+(cp_linha=$A121))*(($B121="")+(cp_grupo=$B121))*(($C121="")+(cp_subgrupo=$C121))*(($D121="")+(cp_tipo_mercadoria=$D121)))))),"")</f>
        <v>ABK</v>
      </c>
      <c r="BZC121" t="str">
        <f ca="1"/>
        <v>AGT</v>
      </c>
      <c r="BZD121" t="str">
        <f ca="1"/>
        <v>Air Liquide</v>
      </c>
      <c r="BZE121" t="str">
        <f ca="1"/>
        <v>AMBIENTAL</v>
      </c>
      <c r="BZF121" t="str">
        <f ca="1"/>
        <v>AMS</v>
      </c>
      <c r="BZG121" t="str">
        <f ca="1"/>
        <v>Campbell</v>
      </c>
      <c r="BZH121" t="str">
        <f ca="1"/>
        <v>CASELLA</v>
      </c>
      <c r="BZI121" t="str">
        <f ca="1"/>
        <v>CHP</v>
      </c>
      <c r="BZJ121" t="str">
        <f ca="1"/>
        <v>Clean</v>
      </c>
      <c r="BZK121" t="str">
        <f ca="1"/>
        <v>COPPI</v>
      </c>
      <c r="BZL121" t="str">
        <f ca="1"/>
        <v>Coregas</v>
      </c>
      <c r="BZM121" t="str">
        <f ca="1"/>
        <v>DFT</v>
      </c>
      <c r="BZN121" t="str">
        <f ca="1"/>
        <v>DPUNION</v>
      </c>
      <c r="BZO121" t="str">
        <f ca="1"/>
        <v>EDINBURG</v>
      </c>
      <c r="BZP121" t="str">
        <f ca="1"/>
        <v>EMEC</v>
      </c>
      <c r="BZQ121" t="str">
        <f ca="1"/>
        <v>EN NOVATIVE</v>
      </c>
      <c r="BZR121" t="str">
        <f ca="1"/>
        <v>environics</v>
      </c>
      <c r="BZS121" t="str">
        <f ca="1"/>
        <v>EON</v>
      </c>
      <c r="BZT121" t="str">
        <f ca="1"/>
        <v>ESS</v>
      </c>
      <c r="BZU121" t="str">
        <f ca="1"/>
        <v>Fabricante</v>
      </c>
      <c r="BZV121" t="str">
        <f ca="1"/>
        <v>Global Water</v>
      </c>
      <c r="BZW121" t="str">
        <f ca="1"/>
        <v>GRACO</v>
      </c>
      <c r="BZX121" t="str">
        <f ca="1"/>
        <v>HER</v>
      </c>
      <c r="BZY121" t="str">
        <f ca="1"/>
        <v>HISCO</v>
      </c>
      <c r="BZZ121" t="str">
        <f ca="1"/>
        <v>HON</v>
      </c>
      <c r="CAA121" t="str">
        <f ca="1"/>
        <v>Inativo</v>
      </c>
      <c r="CAB121" t="str">
        <f ca="1"/>
        <v>Industrial</v>
      </c>
      <c r="CAC121" t="str">
        <f ca="1"/>
        <v>ION</v>
      </c>
      <c r="CAD121" t="str">
        <f ca="1"/>
        <v>ISCO</v>
      </c>
      <c r="CAE121" t="str">
        <f ca="1"/>
        <v>JCT</v>
      </c>
      <c r="CAF121" t="str">
        <f ca="1"/>
        <v>LINDE</v>
      </c>
      <c r="CAG121" t="str">
        <f ca="1"/>
        <v>Luminutra</v>
      </c>
      <c r="CAH121" t="str">
        <f ca="1"/>
        <v>MJK</v>
      </c>
      <c r="CAI121" t="str">
        <f ca="1"/>
        <v>NIVELCO</v>
      </c>
      <c r="CAJ121" t="str">
        <f ca="1"/>
        <v>NOVALINX</v>
      </c>
      <c r="CAK121" t="str">
        <f ca="1"/>
        <v>Oceanalpha</v>
      </c>
      <c r="CAL121" t="str">
        <f ca="1"/>
        <v>QED</v>
      </c>
      <c r="CAM121" t="str">
        <f ca="1"/>
        <v>RADIONDETECTION</v>
      </c>
      <c r="CAN121" t="str">
        <f ca="1"/>
        <v>RDI</v>
      </c>
      <c r="CAO121" t="str">
        <f ca="1"/>
        <v>Regenesis</v>
      </c>
      <c r="CAP121" t="str">
        <f ca="1"/>
        <v>RIKA</v>
      </c>
      <c r="CAQ121" t="str">
        <f ca="1"/>
        <v>SF</v>
      </c>
      <c r="CAR121" t="str">
        <f ca="1"/>
        <v>SHANGHAI</v>
      </c>
      <c r="CAS121" t="str">
        <f ca="1"/>
        <v>SON</v>
      </c>
      <c r="CAT121" t="str">
        <f ca="1"/>
        <v>TDS</v>
      </c>
      <c r="CAU121" t="str">
        <f ca="1"/>
        <v>Thermo</v>
      </c>
      <c r="CAV121" t="str">
        <f ca="1"/>
        <v>Trace2o</v>
      </c>
      <c r="CAW121" t="str">
        <f ca="1"/>
        <v>VAPOR PIN</v>
      </c>
      <c r="CAX121" t="str">
        <f ca="1"/>
        <v>waterloo</v>
      </c>
      <c r="CAY121" t="str">
        <f ca="1"/>
        <v>White</v>
      </c>
      <c r="CAZ121" t="str">
        <f ca="1"/>
        <v>YSI</v>
      </c>
      <c r="CBA121">
        <f ca="1"/>
        <v>0</v>
      </c>
    </row>
    <row r="122" spans="30:624 1030:2081" x14ac:dyDescent="0.25">
      <c r="AD122" t="str" cm="1">
        <f t="array" aca="1" ref="AD122:AI122" ca="1">IFERROR(TRANSPOSE(_xlfn._xlws.SORT(_xlfn.UNIQUE(_xlfn._xlws.FILTER(cp_linha,(($B122="")+(cp_grupo=$B122))*(($C122="")+(cp_subgrupo=$C122))*(($D122="")+(cp_tipo_mercadoria=$D122))*(($E122="")+(cp_fabricante=$E122)))))),"")</f>
        <v>Detecção e Processos de Gases</v>
      </c>
      <c r="AE122" t="str">
        <f ca="1"/>
        <v>Diversos</v>
      </c>
      <c r="AF122" t="str">
        <f ca="1"/>
        <v>Inativo</v>
      </c>
      <c r="AG122" t="str">
        <f ca="1"/>
        <v>Locação</v>
      </c>
      <c r="AH122" t="str">
        <f ca="1"/>
        <v>Recursos Hídricos</v>
      </c>
      <c r="AI122" t="str">
        <f ca="1"/>
        <v>Remediação</v>
      </c>
      <c r="TJ122" t="str" cm="1">
        <f t="array" aca="1" ref="TJ122:WZ122" ca="1">IFERROR(TRANSPOSE(_xlfn._xlws.SORT(_xlfn.UNIQUE(_xlfn._xlws.FILTER(cp_grupo,(($A122="")+(cp_linha=$A122))*(($C122="")+(cp_subgrupo=$C122))*(($D122="")+(cp_tipo_mercadoria=$D122))*(($E122="")+(cp_fabricante=$E122)))))),"")</f>
        <v>Absorvedores</v>
      </c>
      <c r="TK122" t="str">
        <f ca="1"/>
        <v>Alimentação Eletrico</v>
      </c>
      <c r="TL122" t="str">
        <f ca="1"/>
        <v>Alimentação Solar</v>
      </c>
      <c r="TM122" t="str">
        <f ca="1"/>
        <v>Amostrador Diversos</v>
      </c>
      <c r="TN122" t="str">
        <f ca="1"/>
        <v>Amostrador Não Refrigerado Portátil</v>
      </c>
      <c r="TO122" t="str">
        <f ca="1"/>
        <v>Amostrador Refrigerado Fixo</v>
      </c>
      <c r="TP122" t="str">
        <f ca="1"/>
        <v>Amostrador Refrigerado Portátil</v>
      </c>
      <c r="TQ122" t="str">
        <f ca="1"/>
        <v>Amostragem Diversos</v>
      </c>
      <c r="TR122" t="str">
        <f ca="1"/>
        <v>Analisador Diversos</v>
      </c>
      <c r="TS122" t="str">
        <f ca="1"/>
        <v>Analisador Fixo</v>
      </c>
      <c r="TT122" t="str">
        <f ca="1"/>
        <v xml:space="preserve">Analisador Fixo </v>
      </c>
      <c r="TU122" t="str">
        <f ca="1"/>
        <v>Analisador Microbiologico</v>
      </c>
      <c r="TV122" t="str">
        <f ca="1"/>
        <v>Analisador Portátil</v>
      </c>
      <c r="TW122" t="str">
        <f ca="1"/>
        <v xml:space="preserve">Analisador Portátil </v>
      </c>
      <c r="TX122" t="str">
        <f ca="1"/>
        <v>Analisador Portátil Locação</v>
      </c>
      <c r="TY122" t="str">
        <f ca="1"/>
        <v>Aterramento Diversos</v>
      </c>
      <c r="TZ122" t="str">
        <f ca="1"/>
        <v>Bomba de Amostragem Fixa</v>
      </c>
      <c r="UA122" t="str">
        <f ca="1"/>
        <v>BOMBA DE AMOSTRAGEM Fixo</v>
      </c>
      <c r="UB122" t="str">
        <f ca="1"/>
        <v>Bomba de Amostragem Portátil</v>
      </c>
      <c r="UC122" t="str">
        <f ca="1"/>
        <v>Bombeamento Fixo</v>
      </c>
      <c r="UD122" t="str">
        <f ca="1"/>
        <v>Cabeçote/Válvula Extração Metano</v>
      </c>
      <c r="UE122" t="str">
        <f ca="1"/>
        <v>Caixa Separadora Fixo</v>
      </c>
      <c r="UF122" t="str">
        <f ca="1"/>
        <v>Calibração Diversos</v>
      </c>
      <c r="UG122" t="str">
        <f ca="1"/>
        <v>Cinto de Segurança</v>
      </c>
      <c r="UH122" t="str">
        <f ca="1"/>
        <v xml:space="preserve">Cinto de Segurança </v>
      </c>
      <c r="UI122" t="str">
        <f ca="1"/>
        <v>Colorimetro Portátil</v>
      </c>
      <c r="UJ122" t="str">
        <f ca="1"/>
        <v>Conjunto Autônomo</v>
      </c>
      <c r="UK122" t="str">
        <f ca="1"/>
        <v>Cromatógrafo Portátil</v>
      </c>
      <c r="UL122" t="str">
        <f ca="1"/>
        <v>Detector de Incendio Fixo</v>
      </c>
      <c r="UM122" t="str">
        <f ca="1"/>
        <v>Detector Diversos</v>
      </c>
      <c r="UN122" t="str">
        <f ca="1"/>
        <v>Detector Fixo</v>
      </c>
      <c r="UO122" t="str">
        <f ca="1"/>
        <v>Detector Portátil</v>
      </c>
      <c r="UP122" t="str">
        <f ca="1"/>
        <v>Diversos Diversos</v>
      </c>
      <c r="UQ122" t="str">
        <f ca="1"/>
        <v>Dosímetro de ruído</v>
      </c>
      <c r="UR122" t="str">
        <f ca="1"/>
        <v>Elevador de Liquidos Fixo</v>
      </c>
      <c r="US122" t="str">
        <f ca="1"/>
        <v>Extração Diversos</v>
      </c>
      <c r="UT122" t="str">
        <f ca="1"/>
        <v>Filtração Diversos</v>
      </c>
      <c r="UU122" t="str">
        <f ca="1"/>
        <v>Fotometro Portátil</v>
      </c>
      <c r="UV122" t="str">
        <f ca="1"/>
        <v>Guincho</v>
      </c>
      <c r="UW122" t="str">
        <f ca="1"/>
        <v>Impactador de Cascata</v>
      </c>
      <c r="UX122" t="str">
        <f ca="1"/>
        <v>Inativo Inativo</v>
      </c>
      <c r="UY122" t="str">
        <f ca="1"/>
        <v>Locação Diversos</v>
      </c>
      <c r="UZ122" t="str">
        <f ca="1"/>
        <v>Medidor de Material Particulado Fixo</v>
      </c>
      <c r="VA122" t="str">
        <f ca="1"/>
        <v>Medidor de Material Particulado Portátil</v>
      </c>
      <c r="VB122" t="str">
        <f ca="1"/>
        <v>Medidor de Nível de Pressão Sonora</v>
      </c>
      <c r="VC122" t="str">
        <f ca="1"/>
        <v>Medidor de Nivel Diversos</v>
      </c>
      <c r="VD122" t="str">
        <f ca="1"/>
        <v>Medidor de Nivel Fixo</v>
      </c>
      <c r="VE122" t="str">
        <f ca="1"/>
        <v>Medidor de Nivel Portátil</v>
      </c>
      <c r="VF122" t="str">
        <f ca="1"/>
        <v>Medidor de Vazão Argonaut SL</v>
      </c>
      <c r="VG122" t="str">
        <f ca="1"/>
        <v>Medidor de Vazão Fixo</v>
      </c>
      <c r="VH122" t="str">
        <f ca="1"/>
        <v>Medidor de Vazão FlowTracker</v>
      </c>
      <c r="VI122" t="str">
        <f ca="1"/>
        <v>Medidor de Vazão Portátil</v>
      </c>
      <c r="VJ122" t="str">
        <f ca="1"/>
        <v>Medidor de Vazão RS5</v>
      </c>
      <c r="VK122" t="str">
        <f ca="1"/>
        <v>Medidor de Vazão RS6</v>
      </c>
      <c r="VL122" t="str">
        <f ca="1"/>
        <v>Medidor de Vazão RS7</v>
      </c>
      <c r="VM122" t="str">
        <f ca="1"/>
        <v>Medidor de Vazão RS-M10</v>
      </c>
      <c r="VN122" t="str">
        <f ca="1"/>
        <v>Medidor de Vazão RS-M11</v>
      </c>
      <c r="VO122" t="str">
        <f ca="1"/>
        <v>Medidor de Vazão RS-M9</v>
      </c>
      <c r="VP122" t="str">
        <f ca="1"/>
        <v>Medidor de Vazão RS-S5</v>
      </c>
      <c r="VQ122" t="str">
        <f ca="1"/>
        <v>Medidor de Vibração Portátil</v>
      </c>
      <c r="VR122" t="str">
        <f ca="1"/>
        <v>Meteorologia Fixo</v>
      </c>
      <c r="VS122" t="str">
        <f ca="1"/>
        <v>MODFLOW Diversos</v>
      </c>
      <c r="VT122" t="str">
        <f ca="1"/>
        <v>Monitor de Material Particulado</v>
      </c>
      <c r="VU122" t="str">
        <f ca="1"/>
        <v>Monitor de Material Particulado Portátil</v>
      </c>
      <c r="VV122" t="str">
        <f ca="1"/>
        <v>Monitoramento Fixo</v>
      </c>
      <c r="VW122" t="str">
        <f ca="1"/>
        <v>Mosquetão</v>
      </c>
      <c r="VX122" t="str">
        <f ca="1"/>
        <v>Óculos de Proteção</v>
      </c>
      <c r="VY122" t="str">
        <f ca="1"/>
        <v>Outros Diversos</v>
      </c>
      <c r="VZ122" t="str">
        <f ca="1"/>
        <v>Painel controlador Diversos</v>
      </c>
      <c r="WA122" t="str">
        <f ca="1"/>
        <v>Painel controlador Fixo</v>
      </c>
      <c r="WB122" t="str">
        <f ca="1"/>
        <v>Painel controlador Portátil</v>
      </c>
      <c r="WC122" t="str">
        <f ca="1"/>
        <v>Respirador Facial</v>
      </c>
      <c r="WD122" t="str">
        <f ca="1"/>
        <v>Separador de Agua/ Oleo Fixo</v>
      </c>
      <c r="WE122" t="str">
        <f ca="1"/>
        <v>Sistema de Monitoramento de Material Particulado</v>
      </c>
      <c r="WF122" t="str">
        <f ca="1"/>
        <v>Sonda Portátil</v>
      </c>
      <c r="WG122" t="str">
        <f ca="1"/>
        <v xml:space="preserve">Sonda Portátil </v>
      </c>
      <c r="WH122" t="str">
        <f ca="1"/>
        <v>Sonda Serie 6</v>
      </c>
      <c r="WI122" t="str">
        <f ca="1"/>
        <v>Sonda Serie EcoSense</v>
      </c>
      <c r="WJ122" t="str">
        <f ca="1"/>
        <v>Sonda Serie EXO</v>
      </c>
      <c r="WK122" t="str">
        <f ca="1"/>
        <v>Sonda Serie IQ SensorNet</v>
      </c>
      <c r="WL122" t="str">
        <f ca="1"/>
        <v>Sonda Serie Lab &amp; Field</v>
      </c>
      <c r="WM122" t="str">
        <f ca="1"/>
        <v>Sonda Serie MultiLab</v>
      </c>
      <c r="WN122" t="str">
        <f ca="1"/>
        <v>Sonda Serie ODO-RTU</v>
      </c>
      <c r="WO122" t="str">
        <f ca="1"/>
        <v>Sonda Serie Pro</v>
      </c>
      <c r="WP122" t="str">
        <f ca="1"/>
        <v>Sonda Serie ProDigital</v>
      </c>
      <c r="WQ122" t="str">
        <f ca="1"/>
        <v>Sonda Serie TruLab</v>
      </c>
      <c r="WR122" t="str">
        <f ca="1"/>
        <v>Talabarte</v>
      </c>
      <c r="WS122" t="str">
        <f ca="1"/>
        <v>Telemetria Fixo</v>
      </c>
      <c r="WT122" t="str">
        <f ca="1"/>
        <v>TERMAL Fixo</v>
      </c>
      <c r="WU122" t="str">
        <f ca="1"/>
        <v>Transmissão Fixo</v>
      </c>
      <c r="WV122" t="str">
        <f ca="1"/>
        <v>Tratamento Diversos</v>
      </c>
      <c r="WW122" t="str">
        <f ca="1"/>
        <v>Tratamento Fixo</v>
      </c>
      <c r="WX122" t="str">
        <f ca="1"/>
        <v>Travaqueda</v>
      </c>
      <c r="WY122" t="str">
        <f ca="1"/>
        <v>Tripe</v>
      </c>
      <c r="WZ122" t="str">
        <f ca="1"/>
        <v>UMR Fixo</v>
      </c>
      <c r="AMP122" cm="1">
        <f t="array" aca="1" ref="AMP122:AXU122" ca="1">IFERROR(TRANSPOSE(_xlfn._xlws.SORT(_xlfn.UNIQUE(_xlfn._xlws.FILTER(cp_subgrupo,(($A122="")+(cp_linha=$A122))*(($B122="")+(cp_grupo=$B122))*(($D122="")+(cp_tipo_mercadoria=$D122))*(($E122="")+(cp_fabricante=$E122)))))),"")</f>
        <v>550</v>
      </c>
      <c r="AMQ122">
        <f ca="1"/>
        <v>556</v>
      </c>
      <c r="AMR122">
        <f ca="1"/>
        <v>6600</v>
      </c>
      <c r="AMS122">
        <f ca="1"/>
        <v>9500</v>
      </c>
      <c r="AMT122">
        <f ca="1"/>
        <v>9800</v>
      </c>
      <c r="AMU122" t="str">
        <f ca="1"/>
        <v>3017M</v>
      </c>
      <c r="AMV122" t="str">
        <f ca="1"/>
        <v>301-ADI</v>
      </c>
      <c r="AMW122" t="str">
        <f ca="1"/>
        <v>301C</v>
      </c>
      <c r="AMX122" t="str">
        <f ca="1"/>
        <v>301-R8</v>
      </c>
      <c r="AMY122" t="str">
        <f ca="1"/>
        <v>4000 series Isco</v>
      </c>
      <c r="AMZ122" t="str">
        <f ca="1"/>
        <v xml:space="preserve">Absorvedores </v>
      </c>
      <c r="ANA122" t="str">
        <f ca="1"/>
        <v>Acessório</v>
      </c>
      <c r="ANB122" t="str">
        <f ca="1"/>
        <v>ADCP</v>
      </c>
      <c r="ANC122" t="str">
        <f ca="1"/>
        <v>ADP</v>
      </c>
      <c r="AND122" t="str">
        <f ca="1"/>
        <v>ADR 1500</v>
      </c>
      <c r="ANE122" t="str">
        <f ca="1"/>
        <v>AIR AWARE</v>
      </c>
      <c r="ANF122" t="str">
        <f ca="1"/>
        <v>Air Striper</v>
      </c>
      <c r="ANG122" t="str">
        <f ca="1"/>
        <v>AIRSCAN</v>
      </c>
      <c r="ANH122" t="str">
        <f ca="1"/>
        <v>Amostrador</v>
      </c>
      <c r="ANI122" t="str">
        <f ca="1"/>
        <v>Anel</v>
      </c>
      <c r="ANJ122" t="str">
        <f ca="1"/>
        <v>APEX 2</v>
      </c>
      <c r="ANK122" t="str">
        <f ca="1"/>
        <v>Argonaut</v>
      </c>
      <c r="ANL122" t="str">
        <f ca="1"/>
        <v>Auto Pump</v>
      </c>
      <c r="ANM122" t="str">
        <f ca="1"/>
        <v>BADGE PLUS</v>
      </c>
      <c r="ANN122" t="str">
        <f ca="1"/>
        <v>Biogas</v>
      </c>
      <c r="ANO122" t="str">
        <f ca="1"/>
        <v>BIOGAS 300</v>
      </c>
      <c r="ANP122" t="str">
        <f ca="1"/>
        <v>BIOGAS 3000</v>
      </c>
      <c r="ANQ122" t="str">
        <f ca="1"/>
        <v>BIOGAS 5000</v>
      </c>
      <c r="ANR122" t="str">
        <f ca="1"/>
        <v>BM25</v>
      </c>
      <c r="ANS122" t="str">
        <f ca="1"/>
        <v>Bomba</v>
      </c>
      <c r="ANT122" t="str">
        <f ca="1"/>
        <v>BW</v>
      </c>
      <c r="ANU122" t="str">
        <f ca="1"/>
        <v xml:space="preserve">BW </v>
      </c>
      <c r="ANV122" t="str">
        <f ca="1"/>
        <v>BW CLIP</v>
      </c>
      <c r="ANW122" t="str">
        <f ca="1"/>
        <v>BW FLEX</v>
      </c>
      <c r="ANX122" t="str">
        <f ca="1"/>
        <v>BW ICON</v>
      </c>
      <c r="ANY122" t="str">
        <f ca="1"/>
        <v>BW SOLO</v>
      </c>
      <c r="ANZ122" t="str">
        <f ca="1"/>
        <v>BW ULTRA</v>
      </c>
      <c r="AOA122" t="str">
        <f ca="1"/>
        <v>C100</v>
      </c>
      <c r="AOB122" t="str">
        <f ca="1"/>
        <v>Cabo</v>
      </c>
      <c r="AOC122" t="str">
        <f ca="1"/>
        <v>Calibração</v>
      </c>
      <c r="AOD122" t="str">
        <f ca="1"/>
        <v>Castaway</v>
      </c>
      <c r="AOE122" t="str">
        <f ca="1"/>
        <v>CEL-24X</v>
      </c>
      <c r="AOF122" t="str">
        <f ca="1"/>
        <v>CEL-35X</v>
      </c>
      <c r="AOG122" t="str">
        <f ca="1"/>
        <v>CEL-62X</v>
      </c>
      <c r="AOH122" t="str">
        <f ca="1"/>
        <v>CEL-63X</v>
      </c>
      <c r="AOI122" t="str">
        <f ca="1"/>
        <v>Certificado</v>
      </c>
      <c r="AOJ122" t="str">
        <f ca="1"/>
        <v>CEX300</v>
      </c>
      <c r="AOK122" t="str">
        <f ca="1"/>
        <v>Chempro</v>
      </c>
      <c r="AOL122" t="str">
        <f ca="1"/>
        <v>Cilindro</v>
      </c>
      <c r="AOM122" t="str">
        <f ca="1"/>
        <v xml:space="preserve">Cinto de Segurança </v>
      </c>
      <c r="AON122" t="str">
        <f ca="1"/>
        <v>Clean Cell Pro</v>
      </c>
      <c r="AOO122" t="str">
        <f ca="1"/>
        <v>CLEANVIEWERGAS</v>
      </c>
      <c r="AOP122" t="str">
        <f ca="1"/>
        <v>CM4</v>
      </c>
      <c r="AOQ122" t="str">
        <f ca="1"/>
        <v>CONDUCTIVITY PLUS</v>
      </c>
      <c r="AOR122" t="str">
        <f ca="1"/>
        <v>CONTADOR DE CICLOS</v>
      </c>
      <c r="AOS122" t="str">
        <f ca="1"/>
        <v>Controlador</v>
      </c>
      <c r="AOT122" t="str">
        <f ca="1"/>
        <v>CTX 300</v>
      </c>
      <c r="AOU122" t="str">
        <f ca="1"/>
        <v>CUB</v>
      </c>
      <c r="AOV122" t="str">
        <f ca="1"/>
        <v>DataLogger</v>
      </c>
      <c r="AOW122" t="str">
        <f ca="1"/>
        <v>DATARAM 4</v>
      </c>
      <c r="AOX122" t="str">
        <f ca="1"/>
        <v>DBADGE 2</v>
      </c>
      <c r="AOY122" t="str">
        <f ca="1"/>
        <v>DBO</v>
      </c>
      <c r="AOZ122" t="str">
        <f ca="1"/>
        <v>DIPPER TOUGH</v>
      </c>
      <c r="APA122" t="str">
        <f ca="1"/>
        <v>DIPPERLOG</v>
      </c>
      <c r="APB122" t="str">
        <f ca="1"/>
        <v>DIPPER-T</v>
      </c>
      <c r="APC122" t="str">
        <f ca="1"/>
        <v>Display</v>
      </c>
      <c r="APD122" t="str">
        <f ca="1"/>
        <v>Diversos</v>
      </c>
      <c r="APE122" t="str">
        <f ca="1"/>
        <v>DO200</v>
      </c>
      <c r="APF122" t="str">
        <f ca="1"/>
        <v>DURATRACKER</v>
      </c>
      <c r="APG122" t="str">
        <f ca="1"/>
        <v>E3 POINT</v>
      </c>
      <c r="APH122" t="str">
        <f ca="1"/>
        <v>EAGLE</v>
      </c>
      <c r="API122" t="str">
        <f ca="1"/>
        <v>EC300</v>
      </c>
      <c r="APJ122" t="str">
        <f ca="1"/>
        <v>EC30A</v>
      </c>
      <c r="APK122" t="str">
        <f ca="1"/>
        <v>Embarcação</v>
      </c>
      <c r="APL122" t="str">
        <f ca="1"/>
        <v>EmeClean</v>
      </c>
      <c r="APM122" t="str">
        <f ca="1"/>
        <v>Estação</v>
      </c>
      <c r="APN122" t="str">
        <f ca="1"/>
        <v>Estrutura</v>
      </c>
      <c r="APO122" t="str">
        <f ca="1"/>
        <v>EXO</v>
      </c>
      <c r="APP122" t="str">
        <f ca="1"/>
        <v>EXO (Completa)</v>
      </c>
      <c r="APQ122" t="str">
        <f ca="1"/>
        <v>EXTREME</v>
      </c>
      <c r="APR122" t="str">
        <f ca="1"/>
        <v>FALCO</v>
      </c>
      <c r="APS122" t="str">
        <f ca="1"/>
        <v>FAU</v>
      </c>
      <c r="APT122" t="str">
        <f ca="1"/>
        <v>Ferramental</v>
      </c>
      <c r="APU122" t="str">
        <f ca="1"/>
        <v>Filtro</v>
      </c>
      <c r="APV122" t="str">
        <f ca="1"/>
        <v>FIREPRO</v>
      </c>
      <c r="APW122" t="str">
        <f ca="1"/>
        <v>FlowTracker</v>
      </c>
      <c r="APX122" t="str">
        <f ca="1"/>
        <v>FROG</v>
      </c>
      <c r="APY122" t="str">
        <f ca="1"/>
        <v>FS20X</v>
      </c>
      <c r="APZ122" t="str">
        <f ca="1"/>
        <v>FS-20X</v>
      </c>
      <c r="AQA122" t="str">
        <f ca="1"/>
        <v>FS24X</v>
      </c>
      <c r="AQB122" t="str">
        <f ca="1"/>
        <v>FSL100</v>
      </c>
      <c r="AQC122" t="str">
        <f ca="1"/>
        <v>FSX</v>
      </c>
      <c r="AQD122" t="str">
        <f ca="1"/>
        <v>G100</v>
      </c>
      <c r="AQE122" t="str">
        <f ca="1"/>
        <v>G110</v>
      </c>
      <c r="AQF122" t="str">
        <f ca="1"/>
        <v>G200</v>
      </c>
      <c r="AQG122" t="str">
        <f ca="1"/>
        <v>GA 3000</v>
      </c>
      <c r="AQH122" t="str">
        <f ca="1"/>
        <v>GA 5000</v>
      </c>
      <c r="AQI122" t="str">
        <f ca="1"/>
        <v>GASCARD</v>
      </c>
      <c r="AQJ122" t="str">
        <f ca="1"/>
        <v>GASCEHCK G</v>
      </c>
      <c r="AQK122" t="str">
        <f ca="1"/>
        <v>Gascheck</v>
      </c>
      <c r="AQL122" t="str">
        <f ca="1"/>
        <v>GASCHECK 3000</v>
      </c>
      <c r="AQM122" t="str">
        <f ca="1"/>
        <v>GASCHECK 5000</v>
      </c>
      <c r="AQN122" t="str">
        <f ca="1"/>
        <v>GASCHECK 6000</v>
      </c>
      <c r="AQO122" t="str">
        <f ca="1"/>
        <v>GASCHECK G</v>
      </c>
      <c r="AQP122" t="str">
        <f ca="1"/>
        <v>GASCHECK P1</v>
      </c>
      <c r="AQQ122" t="str">
        <f ca="1"/>
        <v>GASPOINT</v>
      </c>
      <c r="AQR122" t="str">
        <f ca="1"/>
        <v>GATEWAY</v>
      </c>
      <c r="AQS122" t="str">
        <f ca="1"/>
        <v>GEM</v>
      </c>
      <c r="AQT122" t="str">
        <f ca="1"/>
        <v>GEM 2000</v>
      </c>
      <c r="AQU122" t="str">
        <f ca="1"/>
        <v>GEM 5000</v>
      </c>
      <c r="AQV122" t="str">
        <f ca="1"/>
        <v>GEM/GA/BIOGAS 5000</v>
      </c>
      <c r="AQW122" t="str">
        <f ca="1"/>
        <v>GeneCount</v>
      </c>
      <c r="AQX122" t="str">
        <f ca="1"/>
        <v>GENIE</v>
      </c>
      <c r="AQY122" t="str">
        <f ca="1"/>
        <v>Guardian</v>
      </c>
      <c r="AQZ122" t="str">
        <f ca="1"/>
        <v>GUARDIAN 2</v>
      </c>
      <c r="ARA122" t="str">
        <f ca="1"/>
        <v>H.OIL</v>
      </c>
      <c r="ARB122" t="str">
        <f ca="1"/>
        <v>HA20</v>
      </c>
      <c r="ARC122" t="str">
        <f ca="1"/>
        <v>HA40</v>
      </c>
      <c r="ARD122" t="str">
        <f ca="1"/>
        <v>HA-71</v>
      </c>
      <c r="ARE122" t="str">
        <f ca="1"/>
        <v>HA-72</v>
      </c>
      <c r="ARF122" t="str">
        <f ca="1"/>
        <v>HAVEX</v>
      </c>
      <c r="ARG122" t="str">
        <f ca="1"/>
        <v>HON</v>
      </c>
      <c r="ARH122" t="str">
        <f ca="1"/>
        <v>HON TITAN</v>
      </c>
      <c r="ARI122" t="str">
        <f ca="1"/>
        <v>Hora Técnica</v>
      </c>
      <c r="ARJ122" t="str">
        <f ca="1"/>
        <v>IAQ POINT 2</v>
      </c>
      <c r="ARK122" t="str">
        <f ca="1"/>
        <v>IMPACT PRO</v>
      </c>
      <c r="ARL122" t="str">
        <f ca="1"/>
        <v>Inativo</v>
      </c>
      <c r="ARM122" t="str">
        <f ca="1"/>
        <v>INNOVA</v>
      </c>
      <c r="ARN122" t="str">
        <f ca="1"/>
        <v>Instalação</v>
      </c>
      <c r="ARO122" t="str">
        <f ca="1"/>
        <v>INTELLIDOX</v>
      </c>
      <c r="ARP122" t="str">
        <f ca="1"/>
        <v>IQ PIPE</v>
      </c>
      <c r="ARQ122" t="str">
        <f ca="1"/>
        <v>IQ PLUS</v>
      </c>
      <c r="ARR122" t="str">
        <f ca="1"/>
        <v>IQ Standard</v>
      </c>
      <c r="ARS122" t="str">
        <f ca="1"/>
        <v>ITRANS</v>
      </c>
      <c r="ART122" t="str">
        <f ca="1"/>
        <v>JES-301</v>
      </c>
      <c r="ARU122" t="str">
        <f ca="1"/>
        <v>JFID</v>
      </c>
      <c r="ARV122" t="str">
        <f ca="1"/>
        <v>JH3E</v>
      </c>
      <c r="ARW122" t="str">
        <f ca="1"/>
        <v>JSP-87</v>
      </c>
      <c r="ARX122" t="str">
        <f ca="1"/>
        <v>JSP-89</v>
      </c>
      <c r="ARY122" t="str">
        <f ca="1"/>
        <v>L360</v>
      </c>
      <c r="ARZ122" t="str">
        <f ca="1"/>
        <v>LEAKCHECK P1</v>
      </c>
      <c r="ASA122" t="str">
        <f ca="1"/>
        <v>LEAKMATE</v>
      </c>
      <c r="ASB122" t="str">
        <f ca="1"/>
        <v>Locação</v>
      </c>
      <c r="ASC122" t="str">
        <f ca="1"/>
        <v>Luminometro</v>
      </c>
      <c r="ASD122" t="str">
        <f ca="1"/>
        <v>M10</v>
      </c>
      <c r="ASE122" t="str">
        <f ca="1"/>
        <v>M11</v>
      </c>
      <c r="ASF122" t="str">
        <f ca="1"/>
        <v>M9</v>
      </c>
      <c r="ASG122" t="str">
        <f ca="1"/>
        <v>MAGFLUX</v>
      </c>
      <c r="ASH122" t="str">
        <f ca="1"/>
        <v>Maleta</v>
      </c>
      <c r="ASI122" t="str">
        <f ca="1"/>
        <v>MANHANDLER</v>
      </c>
      <c r="ASJ122" t="str">
        <f ca="1"/>
        <v>MANNING</v>
      </c>
      <c r="ASK122" t="str">
        <f ca="1"/>
        <v>Manta</v>
      </c>
      <c r="ASL122" t="str">
        <f ca="1"/>
        <v>Manta OWS</v>
      </c>
      <c r="ASM122" t="str">
        <f ca="1"/>
        <v>MARPLE</v>
      </c>
      <c r="ASN122" t="str">
        <f ca="1"/>
        <v>MAX XT</v>
      </c>
      <c r="ASO122" t="str">
        <f ca="1"/>
        <v>Metalyser</v>
      </c>
      <c r="ASP122" t="str">
        <f ca="1"/>
        <v>METREX</v>
      </c>
      <c r="ASQ122" t="str">
        <f ca="1"/>
        <v>MGD</v>
      </c>
      <c r="ASR122" t="str">
        <f ca="1"/>
        <v>MICRO 5</v>
      </c>
      <c r="ASS122" t="str">
        <f ca="1"/>
        <v>MicroADV</v>
      </c>
      <c r="AST122" t="str">
        <f ca="1"/>
        <v>MICROCLIP</v>
      </c>
      <c r="ASU122" t="str">
        <f ca="1"/>
        <v>MICRODOCK</v>
      </c>
      <c r="ASV122" t="str">
        <f ca="1"/>
        <v>MICRODUST</v>
      </c>
      <c r="ASW122" t="str">
        <f ca="1"/>
        <v>MIDAS</v>
      </c>
      <c r="ASX122" t="str">
        <f ca="1"/>
        <v>MILLER</v>
      </c>
      <c r="ASY122" t="str">
        <f ca="1"/>
        <v>MIRAN</v>
      </c>
      <c r="ASZ122" t="str">
        <f ca="1"/>
        <v>MKII</v>
      </c>
      <c r="ATA122" t="str">
        <f ca="1"/>
        <v>Moden</v>
      </c>
      <c r="ATB122" t="str">
        <f ca="1"/>
        <v>Mosquetão</v>
      </c>
      <c r="ATC122" t="str">
        <f ca="1"/>
        <v>MP10</v>
      </c>
      <c r="ATD122" t="str">
        <f ca="1"/>
        <v>MP15</v>
      </c>
      <c r="ATE122" t="str">
        <f ca="1"/>
        <v>MP20</v>
      </c>
      <c r="ATF122" t="str">
        <f ca="1"/>
        <v>MP30</v>
      </c>
      <c r="ATG122" t="str">
        <f ca="1"/>
        <v>MP50</v>
      </c>
      <c r="ATH122" t="str">
        <f ca="1"/>
        <v>MPD</v>
      </c>
      <c r="ATI122" t="str">
        <f ca="1"/>
        <v>MULTILAB</v>
      </c>
      <c r="ATJ122" t="str">
        <f ca="1"/>
        <v>MV02</v>
      </c>
      <c r="ATK122" t="str">
        <f ca="1"/>
        <v>MV03</v>
      </c>
      <c r="ATL122" t="str">
        <f ca="1"/>
        <v>MVI</v>
      </c>
      <c r="ATM122" t="str">
        <f ca="1"/>
        <v>MX4</v>
      </c>
      <c r="ATN122" t="str">
        <f ca="1"/>
        <v>MX6</v>
      </c>
      <c r="ATO122" t="str">
        <f ca="1"/>
        <v>NDP - 25 BAN</v>
      </c>
      <c r="ATP122" t="str">
        <f ca="1"/>
        <v>Numatic</v>
      </c>
      <c r="ATQ122" t="str">
        <f ca="1"/>
        <v>ODO200</v>
      </c>
      <c r="ATR122" t="str">
        <f ca="1"/>
        <v>OELD</v>
      </c>
      <c r="ATS122" t="str">
        <f ca="1"/>
        <v>OLCT</v>
      </c>
      <c r="ATT122" t="str">
        <f ca="1"/>
        <v>OPTI-FIT</v>
      </c>
      <c r="ATU122" t="str">
        <f ca="1"/>
        <v>OPTIMA PLUS</v>
      </c>
      <c r="ATV122" t="str">
        <f ca="1"/>
        <v>Outros</v>
      </c>
      <c r="ATW122" t="str">
        <f ca="1"/>
        <v>OWS</v>
      </c>
      <c r="ATX122" t="str">
        <f ca="1"/>
        <v>Painel</v>
      </c>
      <c r="ATY122" t="str">
        <f ca="1"/>
        <v>Painel de Controle</v>
      </c>
      <c r="ATZ122" t="str">
        <f ca="1"/>
        <v>Painel Solar</v>
      </c>
      <c r="AUA122" t="str">
        <f ca="1"/>
        <v>PANTHER</v>
      </c>
      <c r="AUB122" t="str">
        <f ca="1"/>
        <v>PCM</v>
      </c>
      <c r="AUC122" t="str">
        <f ca="1"/>
        <v>PDR1500</v>
      </c>
      <c r="AUD122" t="str">
        <f ca="1"/>
        <v>PH100</v>
      </c>
      <c r="AUE122" t="str">
        <f ca="1"/>
        <v>PHD6</v>
      </c>
      <c r="AUF122" t="str">
        <f ca="1"/>
        <v>PHOCHECK 1000</v>
      </c>
      <c r="AUG122" t="str">
        <f ca="1"/>
        <v>PHOCHECK 3000</v>
      </c>
      <c r="AUH122" t="str">
        <f ca="1"/>
        <v>Pro Plus</v>
      </c>
      <c r="AUI122" t="str">
        <f ca="1"/>
        <v>Pro Quattro</v>
      </c>
      <c r="AUJ122" t="str">
        <f ca="1"/>
        <v>PRO10</v>
      </c>
      <c r="AUK122" t="str">
        <f ca="1"/>
        <v>PRO1020</v>
      </c>
      <c r="AUL122" t="str">
        <f ca="1"/>
        <v>PRO1030</v>
      </c>
      <c r="AUM122" t="str">
        <f ca="1"/>
        <v>PRO20</v>
      </c>
      <c r="AUN122" t="str">
        <f ca="1"/>
        <v>PRO2030</v>
      </c>
      <c r="AUO122" t="str">
        <f ca="1"/>
        <v>PRO30</v>
      </c>
      <c r="AUP122" t="str">
        <f ca="1"/>
        <v>PRODO</v>
      </c>
      <c r="AUQ122" t="str">
        <f ca="1"/>
        <v>ProDss</v>
      </c>
      <c r="AUR122" t="str">
        <f ca="1"/>
        <v>PROSOLO</v>
      </c>
      <c r="AUS122" t="str">
        <f ca="1"/>
        <v>PROSWAP</v>
      </c>
      <c r="AUT122" t="str">
        <f ca="1"/>
        <v>PT100</v>
      </c>
      <c r="AUU122" t="str">
        <f ca="1"/>
        <v>QRAE 3</v>
      </c>
      <c r="AUV122" t="str">
        <f ca="1"/>
        <v>QRAE3</v>
      </c>
      <c r="AUW122" t="str">
        <f ca="1"/>
        <v>QUATTRO</v>
      </c>
      <c r="AUX122" t="str">
        <f ca="1"/>
        <v>Quimico</v>
      </c>
      <c r="AUY122" t="str">
        <f ca="1"/>
        <v>RAEGUARD</v>
      </c>
      <c r="AUZ122" t="str">
        <f ca="1"/>
        <v>Reagente</v>
      </c>
      <c r="AVA122" t="str">
        <f ca="1"/>
        <v>Reforma</v>
      </c>
      <c r="AVB122" t="str">
        <f ca="1"/>
        <v>REMOX</v>
      </c>
      <c r="AVC122" t="str">
        <f ca="1"/>
        <v>RIG RAT</v>
      </c>
      <c r="AVD122" t="str">
        <f ca="1"/>
        <v>RIKEN KEIKE</v>
      </c>
      <c r="AVE122" t="str">
        <f ca="1"/>
        <v>RS5</v>
      </c>
      <c r="AVF122" t="str">
        <f ca="1"/>
        <v>RS6</v>
      </c>
      <c r="AVG122" t="str">
        <f ca="1"/>
        <v>RS7</v>
      </c>
      <c r="AVH122" t="str">
        <f ca="1"/>
        <v>SAGE RIO</v>
      </c>
      <c r="AVI122" t="str">
        <f ca="1"/>
        <v>Sample Pro</v>
      </c>
      <c r="AVJ122" t="str">
        <f ca="1"/>
        <v>SAMPLEASE</v>
      </c>
      <c r="AVK122" t="str">
        <f ca="1"/>
        <v>SC</v>
      </c>
      <c r="AVL122" t="str">
        <f ca="1"/>
        <v>SCORPION</v>
      </c>
      <c r="AVM122" t="str">
        <f ca="1"/>
        <v>SEARCHLINE</v>
      </c>
      <c r="AVN122" t="str">
        <f ca="1"/>
        <v>SENSEPOINT</v>
      </c>
      <c r="AVO122" t="str">
        <f ca="1"/>
        <v>Sensor</v>
      </c>
      <c r="AVP122" t="str">
        <f ca="1"/>
        <v>SERIE BW</v>
      </c>
      <c r="AVQ122" t="str">
        <f ca="1"/>
        <v>SERIE6</v>
      </c>
      <c r="AVR122" t="str">
        <f ca="1"/>
        <v>SHAKETEST</v>
      </c>
      <c r="AVS122" t="str">
        <f ca="1"/>
        <v>SHARPEYE</v>
      </c>
      <c r="AVT122" t="str">
        <f ca="1"/>
        <v>Signature</v>
      </c>
      <c r="AVU122" t="str">
        <f ca="1"/>
        <v>Sistema</v>
      </c>
      <c r="AVV122" t="str">
        <f ca="1"/>
        <v>Skimmer</v>
      </c>
      <c r="AVW122" t="str">
        <f ca="1"/>
        <v>SKINNY DIPPER</v>
      </c>
      <c r="AVX122" t="str">
        <f ca="1"/>
        <v>SM.OIL</v>
      </c>
      <c r="AVY122" t="str">
        <f ca="1"/>
        <v>Software</v>
      </c>
      <c r="AVZ122" t="str">
        <f ca="1"/>
        <v>Solução</v>
      </c>
      <c r="AWA122" t="str">
        <f ca="1"/>
        <v>Sonda RTU</v>
      </c>
      <c r="AWB122" t="str">
        <f ca="1"/>
        <v>SOS-4-003</v>
      </c>
      <c r="AWC122" t="str">
        <f ca="1"/>
        <v>SPERIAN</v>
      </c>
      <c r="AWD122" t="str">
        <f ca="1"/>
        <v>SPM FLEX</v>
      </c>
      <c r="AWE122" t="str">
        <f ca="1"/>
        <v>T8000</v>
      </c>
      <c r="AWF122" t="str">
        <f ca="1"/>
        <v>TadLar Bag</v>
      </c>
      <c r="AWG122" t="str">
        <f ca="1"/>
        <v>TERMAL</v>
      </c>
      <c r="AWH122" t="str">
        <f ca="1"/>
        <v>Termovelocimétrico</v>
      </c>
      <c r="AWI122" t="str">
        <f ca="1"/>
        <v>TIGER</v>
      </c>
      <c r="AWJ122" t="str">
        <f ca="1"/>
        <v>TITAN</v>
      </c>
      <c r="AWK122" t="str">
        <f ca="1"/>
        <v>TITAN 2</v>
      </c>
      <c r="AWL122" t="str">
        <f ca="1"/>
        <v>TOP TRACK</v>
      </c>
      <c r="AWM122" t="str">
        <f ca="1"/>
        <v>TOUCHPOINT</v>
      </c>
      <c r="AWN122" t="str">
        <f ca="1"/>
        <v>Transdutor</v>
      </c>
      <c r="AWO122" t="str">
        <f ca="1"/>
        <v>Transmissor</v>
      </c>
      <c r="AWP122" t="str">
        <f ca="1"/>
        <v>Treinamento</v>
      </c>
      <c r="AWQ122" t="str">
        <f ca="1"/>
        <v>TruLab</v>
      </c>
      <c r="AWR122" t="str">
        <f ca="1"/>
        <v>TVA</v>
      </c>
      <c r="AWS122" t="str">
        <f ca="1"/>
        <v xml:space="preserve">TVA </v>
      </c>
      <c r="AWT122" t="str">
        <f ca="1"/>
        <v>TVA 1000B</v>
      </c>
      <c r="AWU122" t="str">
        <f ca="1"/>
        <v>TVA 2020</v>
      </c>
      <c r="AWV122" t="str">
        <f ca="1"/>
        <v>TVOC</v>
      </c>
      <c r="AWW122" t="str">
        <f ca="1"/>
        <v>TX1</v>
      </c>
      <c r="AWX122" t="str">
        <f ca="1"/>
        <v>UMR</v>
      </c>
      <c r="AWY122" t="str">
        <f ca="1"/>
        <v>UVEX</v>
      </c>
      <c r="AWZ122" t="str">
        <f ca="1"/>
        <v>Vapor pin/ Clean</v>
      </c>
      <c r="AXA122" t="str">
        <f ca="1"/>
        <v>WATER TAPE</v>
      </c>
      <c r="AXB122" t="str">
        <f ca="1"/>
        <v>WELLHEAD</v>
      </c>
      <c r="AXC122" t="str">
        <f ca="1"/>
        <v>WellTape</v>
      </c>
      <c r="AXD122" t="str">
        <f ca="1"/>
        <v>WX16</v>
      </c>
      <c r="AXE122" t="str">
        <f ca="1"/>
        <v>WX4</v>
      </c>
      <c r="AXF122" t="str">
        <f ca="1"/>
        <v>WX64</v>
      </c>
      <c r="AXG122" t="str">
        <f ca="1"/>
        <v>XCD</v>
      </c>
      <c r="AXH122" t="str">
        <f ca="1"/>
        <v>XCL</v>
      </c>
      <c r="AXI122" t="str">
        <f ca="1"/>
        <v>XNX</v>
      </c>
      <c r="AXJ122" t="str">
        <f ca="1"/>
        <v>XPIS</v>
      </c>
      <c r="AXK122" t="str">
        <f ca="1"/>
        <v>XPV</v>
      </c>
      <c r="AXL122" t="str">
        <f ca="1"/>
        <v>XRL</v>
      </c>
      <c r="AXM122" t="str">
        <f ca="1"/>
        <v>YSI30</v>
      </c>
      <c r="AXN122" t="str">
        <f ca="1"/>
        <v>YSI3100</v>
      </c>
      <c r="AXO122" t="str">
        <f ca="1"/>
        <v>YSI3200</v>
      </c>
      <c r="AXP122" t="str">
        <f ca="1"/>
        <v>YSI5000</v>
      </c>
      <c r="AXQ122" t="str">
        <f ca="1"/>
        <v>YSI5100</v>
      </c>
      <c r="AXR122" t="str">
        <f ca="1"/>
        <v>YSI55</v>
      </c>
      <c r="AXS122" t="str">
        <f ca="1"/>
        <v>YSI60</v>
      </c>
      <c r="AXT122" t="str">
        <f ca="1"/>
        <v>YSI85</v>
      </c>
      <c r="AXU122" t="str">
        <f ca="1"/>
        <v>ZAREBA</v>
      </c>
      <c r="BFV122" t="str" cm="1">
        <f t="array" aca="1" ref="BFV122:BGB122" ca="1">IFERROR(TRANSPOSE(_xlfn._xlws.SORT(_xlfn.UNIQUE(_xlfn._xlws.FILTER(cp_tipo_mercadoria,(($A122="")+(cp_linha=$A122))*(($B122="")+(cp_grupo=$B122))*(($C122="")+(cp_subgrupo=$C122))*(($E122="")+(cp_fabricante=$E122)))))),"")</f>
        <v>Acessório</v>
      </c>
      <c r="BFW122" t="str">
        <f ca="1"/>
        <v>Acessório/Reposição</v>
      </c>
      <c r="BFX122" t="str">
        <f ca="1"/>
        <v>Inativo</v>
      </c>
      <c r="BFY122" t="str">
        <f ca="1"/>
        <v>Insumo</v>
      </c>
      <c r="BFZ122" t="str">
        <f ca="1"/>
        <v>Produto</v>
      </c>
      <c r="BGA122" t="str">
        <f ca="1"/>
        <v>Reposição</v>
      </c>
      <c r="BGB122" t="str">
        <f ca="1"/>
        <v>Serviço</v>
      </c>
      <c r="BZB122" t="str" cm="1">
        <f t="array" aca="1" ref="BZB122:CBA122" ca="1">IFERROR(TRANSPOSE(_xlfn._xlws.SORT(_xlfn.UNIQUE(_xlfn._xlws.FILTER(cp_fabricante,(($A122="")+(cp_linha=$A122))*(($B122="")+(cp_grupo=$B122))*(($C122="")+(cp_subgrupo=$C122))*(($D122="")+(cp_tipo_mercadoria=$D122)))))),"")</f>
        <v>ABK</v>
      </c>
      <c r="BZC122" t="str">
        <f ca="1"/>
        <v>AGT</v>
      </c>
      <c r="BZD122" t="str">
        <f ca="1"/>
        <v>Air Liquide</v>
      </c>
      <c r="BZE122" t="str">
        <f ca="1"/>
        <v>AMBIENTAL</v>
      </c>
      <c r="BZF122" t="str">
        <f ca="1"/>
        <v>AMS</v>
      </c>
      <c r="BZG122" t="str">
        <f ca="1"/>
        <v>Campbell</v>
      </c>
      <c r="BZH122" t="str">
        <f ca="1"/>
        <v>CASELLA</v>
      </c>
      <c r="BZI122" t="str">
        <f ca="1"/>
        <v>CHP</v>
      </c>
      <c r="BZJ122" t="str">
        <f ca="1"/>
        <v>Clean</v>
      </c>
      <c r="BZK122" t="str">
        <f ca="1"/>
        <v>COPPI</v>
      </c>
      <c r="BZL122" t="str">
        <f ca="1"/>
        <v>Coregas</v>
      </c>
      <c r="BZM122" t="str">
        <f ca="1"/>
        <v>DFT</v>
      </c>
      <c r="BZN122" t="str">
        <f ca="1"/>
        <v>DPUNION</v>
      </c>
      <c r="BZO122" t="str">
        <f ca="1"/>
        <v>EDINBURG</v>
      </c>
      <c r="BZP122" t="str">
        <f ca="1"/>
        <v>EMEC</v>
      </c>
      <c r="BZQ122" t="str">
        <f ca="1"/>
        <v>EN NOVATIVE</v>
      </c>
      <c r="BZR122" t="str">
        <f ca="1"/>
        <v>environics</v>
      </c>
      <c r="BZS122" t="str">
        <f ca="1"/>
        <v>EON</v>
      </c>
      <c r="BZT122" t="str">
        <f ca="1"/>
        <v>ESS</v>
      </c>
      <c r="BZU122" t="str">
        <f ca="1"/>
        <v>Fabricante</v>
      </c>
      <c r="BZV122" t="str">
        <f ca="1"/>
        <v>Global Water</v>
      </c>
      <c r="BZW122" t="str">
        <f ca="1"/>
        <v>GRACO</v>
      </c>
      <c r="BZX122" t="str">
        <f ca="1"/>
        <v>HER</v>
      </c>
      <c r="BZY122" t="str">
        <f ca="1"/>
        <v>HISCO</v>
      </c>
      <c r="BZZ122" t="str">
        <f ca="1"/>
        <v>HON</v>
      </c>
      <c r="CAA122" t="str">
        <f ca="1"/>
        <v>Inativo</v>
      </c>
      <c r="CAB122" t="str">
        <f ca="1"/>
        <v>Industrial</v>
      </c>
      <c r="CAC122" t="str">
        <f ca="1"/>
        <v>ION</v>
      </c>
      <c r="CAD122" t="str">
        <f ca="1"/>
        <v>ISCO</v>
      </c>
      <c r="CAE122" t="str">
        <f ca="1"/>
        <v>JCT</v>
      </c>
      <c r="CAF122" t="str">
        <f ca="1"/>
        <v>LINDE</v>
      </c>
      <c r="CAG122" t="str">
        <f ca="1"/>
        <v>Luminutra</v>
      </c>
      <c r="CAH122" t="str">
        <f ca="1"/>
        <v>MJK</v>
      </c>
      <c r="CAI122" t="str">
        <f ca="1"/>
        <v>NIVELCO</v>
      </c>
      <c r="CAJ122" t="str">
        <f ca="1"/>
        <v>NOVALINX</v>
      </c>
      <c r="CAK122" t="str">
        <f ca="1"/>
        <v>Oceanalpha</v>
      </c>
      <c r="CAL122" t="str">
        <f ca="1"/>
        <v>QED</v>
      </c>
      <c r="CAM122" t="str">
        <f ca="1"/>
        <v>RADIONDETECTION</v>
      </c>
      <c r="CAN122" t="str">
        <f ca="1"/>
        <v>RDI</v>
      </c>
      <c r="CAO122" t="str">
        <f ca="1"/>
        <v>Regenesis</v>
      </c>
      <c r="CAP122" t="str">
        <f ca="1"/>
        <v>RIKA</v>
      </c>
      <c r="CAQ122" t="str">
        <f ca="1"/>
        <v>SF</v>
      </c>
      <c r="CAR122" t="str">
        <f ca="1"/>
        <v>SHANGHAI</v>
      </c>
      <c r="CAS122" t="str">
        <f ca="1"/>
        <v>SON</v>
      </c>
      <c r="CAT122" t="str">
        <f ca="1"/>
        <v>TDS</v>
      </c>
      <c r="CAU122" t="str">
        <f ca="1"/>
        <v>Thermo</v>
      </c>
      <c r="CAV122" t="str">
        <f ca="1"/>
        <v>Trace2o</v>
      </c>
      <c r="CAW122" t="str">
        <f ca="1"/>
        <v>VAPOR PIN</v>
      </c>
      <c r="CAX122" t="str">
        <f ca="1"/>
        <v>waterloo</v>
      </c>
      <c r="CAY122" t="str">
        <f ca="1"/>
        <v>White</v>
      </c>
      <c r="CAZ122" t="str">
        <f ca="1"/>
        <v>YSI</v>
      </c>
      <c r="CBA122">
        <f ca="1"/>
        <v>0</v>
      </c>
    </row>
    <row r="123" spans="30:624 1030:2081" x14ac:dyDescent="0.25">
      <c r="AD123" t="str" cm="1">
        <f t="array" aca="1" ref="AD123:AI123" ca="1">IFERROR(TRANSPOSE(_xlfn._xlws.SORT(_xlfn.UNIQUE(_xlfn._xlws.FILTER(cp_linha,(($B123="")+(cp_grupo=$B123))*(($C123="")+(cp_subgrupo=$C123))*(($D123="")+(cp_tipo_mercadoria=$D123))*(($E123="")+(cp_fabricante=$E123)))))),"")</f>
        <v>Detecção e Processos de Gases</v>
      </c>
      <c r="AE123" t="str">
        <f ca="1"/>
        <v>Diversos</v>
      </c>
      <c r="AF123" t="str">
        <f ca="1"/>
        <v>Inativo</v>
      </c>
      <c r="AG123" t="str">
        <f ca="1"/>
        <v>Locação</v>
      </c>
      <c r="AH123" t="str">
        <f ca="1"/>
        <v>Recursos Hídricos</v>
      </c>
      <c r="AI123" t="str">
        <f ca="1"/>
        <v>Remediação</v>
      </c>
      <c r="TJ123" t="str" cm="1">
        <f t="array" aca="1" ref="TJ123:WZ123" ca="1">IFERROR(TRANSPOSE(_xlfn._xlws.SORT(_xlfn.UNIQUE(_xlfn._xlws.FILTER(cp_grupo,(($A123="")+(cp_linha=$A123))*(($C123="")+(cp_subgrupo=$C123))*(($D123="")+(cp_tipo_mercadoria=$D123))*(($E123="")+(cp_fabricante=$E123)))))),"")</f>
        <v>Absorvedores</v>
      </c>
      <c r="TK123" t="str">
        <f ca="1"/>
        <v>Alimentação Eletrico</v>
      </c>
      <c r="TL123" t="str">
        <f ca="1"/>
        <v>Alimentação Solar</v>
      </c>
      <c r="TM123" t="str">
        <f ca="1"/>
        <v>Amostrador Diversos</v>
      </c>
      <c r="TN123" t="str">
        <f ca="1"/>
        <v>Amostrador Não Refrigerado Portátil</v>
      </c>
      <c r="TO123" t="str">
        <f ca="1"/>
        <v>Amostrador Refrigerado Fixo</v>
      </c>
      <c r="TP123" t="str">
        <f ca="1"/>
        <v>Amostrador Refrigerado Portátil</v>
      </c>
      <c r="TQ123" t="str">
        <f ca="1"/>
        <v>Amostragem Diversos</v>
      </c>
      <c r="TR123" t="str">
        <f ca="1"/>
        <v>Analisador Diversos</v>
      </c>
      <c r="TS123" t="str">
        <f ca="1"/>
        <v>Analisador Fixo</v>
      </c>
      <c r="TT123" t="str">
        <f ca="1"/>
        <v xml:space="preserve">Analisador Fixo </v>
      </c>
      <c r="TU123" t="str">
        <f ca="1"/>
        <v>Analisador Microbiologico</v>
      </c>
      <c r="TV123" t="str">
        <f ca="1"/>
        <v>Analisador Portátil</v>
      </c>
      <c r="TW123" t="str">
        <f ca="1"/>
        <v xml:space="preserve">Analisador Portátil </v>
      </c>
      <c r="TX123" t="str">
        <f ca="1"/>
        <v>Analisador Portátil Locação</v>
      </c>
      <c r="TY123" t="str">
        <f ca="1"/>
        <v>Aterramento Diversos</v>
      </c>
      <c r="TZ123" t="str">
        <f ca="1"/>
        <v>Bomba de Amostragem Fixa</v>
      </c>
      <c r="UA123" t="str">
        <f ca="1"/>
        <v>BOMBA DE AMOSTRAGEM Fixo</v>
      </c>
      <c r="UB123" t="str">
        <f ca="1"/>
        <v>Bomba de Amostragem Portátil</v>
      </c>
      <c r="UC123" t="str">
        <f ca="1"/>
        <v>Bombeamento Fixo</v>
      </c>
      <c r="UD123" t="str">
        <f ca="1"/>
        <v>Cabeçote/Válvula Extração Metano</v>
      </c>
      <c r="UE123" t="str">
        <f ca="1"/>
        <v>Caixa Separadora Fixo</v>
      </c>
      <c r="UF123" t="str">
        <f ca="1"/>
        <v>Calibração Diversos</v>
      </c>
      <c r="UG123" t="str">
        <f ca="1"/>
        <v>Cinto de Segurança</v>
      </c>
      <c r="UH123" t="str">
        <f ca="1"/>
        <v xml:space="preserve">Cinto de Segurança </v>
      </c>
      <c r="UI123" t="str">
        <f ca="1"/>
        <v>Colorimetro Portátil</v>
      </c>
      <c r="UJ123" t="str">
        <f ca="1"/>
        <v>Conjunto Autônomo</v>
      </c>
      <c r="UK123" t="str">
        <f ca="1"/>
        <v>Cromatógrafo Portátil</v>
      </c>
      <c r="UL123" t="str">
        <f ca="1"/>
        <v>Detector de Incendio Fixo</v>
      </c>
      <c r="UM123" t="str">
        <f ca="1"/>
        <v>Detector Diversos</v>
      </c>
      <c r="UN123" t="str">
        <f ca="1"/>
        <v>Detector Fixo</v>
      </c>
      <c r="UO123" t="str">
        <f ca="1"/>
        <v>Detector Portátil</v>
      </c>
      <c r="UP123" t="str">
        <f ca="1"/>
        <v>Diversos Diversos</v>
      </c>
      <c r="UQ123" t="str">
        <f ca="1"/>
        <v>Dosímetro de ruído</v>
      </c>
      <c r="UR123" t="str">
        <f ca="1"/>
        <v>Elevador de Liquidos Fixo</v>
      </c>
      <c r="US123" t="str">
        <f ca="1"/>
        <v>Extração Diversos</v>
      </c>
      <c r="UT123" t="str">
        <f ca="1"/>
        <v>Filtração Diversos</v>
      </c>
      <c r="UU123" t="str">
        <f ca="1"/>
        <v>Fotometro Portátil</v>
      </c>
      <c r="UV123" t="str">
        <f ca="1"/>
        <v>Guincho</v>
      </c>
      <c r="UW123" t="str">
        <f ca="1"/>
        <v>Impactador de Cascata</v>
      </c>
      <c r="UX123" t="str">
        <f ca="1"/>
        <v>Inativo Inativo</v>
      </c>
      <c r="UY123" t="str">
        <f ca="1"/>
        <v>Locação Diversos</v>
      </c>
      <c r="UZ123" t="str">
        <f ca="1"/>
        <v>Medidor de Material Particulado Fixo</v>
      </c>
      <c r="VA123" t="str">
        <f ca="1"/>
        <v>Medidor de Material Particulado Portátil</v>
      </c>
      <c r="VB123" t="str">
        <f ca="1"/>
        <v>Medidor de Nível de Pressão Sonora</v>
      </c>
      <c r="VC123" t="str">
        <f ca="1"/>
        <v>Medidor de Nivel Diversos</v>
      </c>
      <c r="VD123" t="str">
        <f ca="1"/>
        <v>Medidor de Nivel Fixo</v>
      </c>
      <c r="VE123" t="str">
        <f ca="1"/>
        <v>Medidor de Nivel Portátil</v>
      </c>
      <c r="VF123" t="str">
        <f ca="1"/>
        <v>Medidor de Vazão Argonaut SL</v>
      </c>
      <c r="VG123" t="str">
        <f ca="1"/>
        <v>Medidor de Vazão Fixo</v>
      </c>
      <c r="VH123" t="str">
        <f ca="1"/>
        <v>Medidor de Vazão FlowTracker</v>
      </c>
      <c r="VI123" t="str">
        <f ca="1"/>
        <v>Medidor de Vazão Portátil</v>
      </c>
      <c r="VJ123" t="str">
        <f ca="1"/>
        <v>Medidor de Vazão RS5</v>
      </c>
      <c r="VK123" t="str">
        <f ca="1"/>
        <v>Medidor de Vazão RS6</v>
      </c>
      <c r="VL123" t="str">
        <f ca="1"/>
        <v>Medidor de Vazão RS7</v>
      </c>
      <c r="VM123" t="str">
        <f ca="1"/>
        <v>Medidor de Vazão RS-M10</v>
      </c>
      <c r="VN123" t="str">
        <f ca="1"/>
        <v>Medidor de Vazão RS-M11</v>
      </c>
      <c r="VO123" t="str">
        <f ca="1"/>
        <v>Medidor de Vazão RS-M9</v>
      </c>
      <c r="VP123" t="str">
        <f ca="1"/>
        <v>Medidor de Vazão RS-S5</v>
      </c>
      <c r="VQ123" t="str">
        <f ca="1"/>
        <v>Medidor de Vibração Portátil</v>
      </c>
      <c r="VR123" t="str">
        <f ca="1"/>
        <v>Meteorologia Fixo</v>
      </c>
      <c r="VS123" t="str">
        <f ca="1"/>
        <v>MODFLOW Diversos</v>
      </c>
      <c r="VT123" t="str">
        <f ca="1"/>
        <v>Monitor de Material Particulado</v>
      </c>
      <c r="VU123" t="str">
        <f ca="1"/>
        <v>Monitor de Material Particulado Portátil</v>
      </c>
      <c r="VV123" t="str">
        <f ca="1"/>
        <v>Monitoramento Fixo</v>
      </c>
      <c r="VW123" t="str">
        <f ca="1"/>
        <v>Mosquetão</v>
      </c>
      <c r="VX123" t="str">
        <f ca="1"/>
        <v>Óculos de Proteção</v>
      </c>
      <c r="VY123" t="str">
        <f ca="1"/>
        <v>Outros Diversos</v>
      </c>
      <c r="VZ123" t="str">
        <f ca="1"/>
        <v>Painel controlador Diversos</v>
      </c>
      <c r="WA123" t="str">
        <f ca="1"/>
        <v>Painel controlador Fixo</v>
      </c>
      <c r="WB123" t="str">
        <f ca="1"/>
        <v>Painel controlador Portátil</v>
      </c>
      <c r="WC123" t="str">
        <f ca="1"/>
        <v>Respirador Facial</v>
      </c>
      <c r="WD123" t="str">
        <f ca="1"/>
        <v>Separador de Agua/ Oleo Fixo</v>
      </c>
      <c r="WE123" t="str">
        <f ca="1"/>
        <v>Sistema de Monitoramento de Material Particulado</v>
      </c>
      <c r="WF123" t="str">
        <f ca="1"/>
        <v>Sonda Portátil</v>
      </c>
      <c r="WG123" t="str">
        <f ca="1"/>
        <v xml:space="preserve">Sonda Portátil </v>
      </c>
      <c r="WH123" t="str">
        <f ca="1"/>
        <v>Sonda Serie 6</v>
      </c>
      <c r="WI123" t="str">
        <f ca="1"/>
        <v>Sonda Serie EcoSense</v>
      </c>
      <c r="WJ123" t="str">
        <f ca="1"/>
        <v>Sonda Serie EXO</v>
      </c>
      <c r="WK123" t="str">
        <f ca="1"/>
        <v>Sonda Serie IQ SensorNet</v>
      </c>
      <c r="WL123" t="str">
        <f ca="1"/>
        <v>Sonda Serie Lab &amp; Field</v>
      </c>
      <c r="WM123" t="str">
        <f ca="1"/>
        <v>Sonda Serie MultiLab</v>
      </c>
      <c r="WN123" t="str">
        <f ca="1"/>
        <v>Sonda Serie ODO-RTU</v>
      </c>
      <c r="WO123" t="str">
        <f ca="1"/>
        <v>Sonda Serie Pro</v>
      </c>
      <c r="WP123" t="str">
        <f ca="1"/>
        <v>Sonda Serie ProDigital</v>
      </c>
      <c r="WQ123" t="str">
        <f ca="1"/>
        <v>Sonda Serie TruLab</v>
      </c>
      <c r="WR123" t="str">
        <f ca="1"/>
        <v>Talabarte</v>
      </c>
      <c r="WS123" t="str">
        <f ca="1"/>
        <v>Telemetria Fixo</v>
      </c>
      <c r="WT123" t="str">
        <f ca="1"/>
        <v>TERMAL Fixo</v>
      </c>
      <c r="WU123" t="str">
        <f ca="1"/>
        <v>Transmissão Fixo</v>
      </c>
      <c r="WV123" t="str">
        <f ca="1"/>
        <v>Tratamento Diversos</v>
      </c>
      <c r="WW123" t="str">
        <f ca="1"/>
        <v>Tratamento Fixo</v>
      </c>
      <c r="WX123" t="str">
        <f ca="1"/>
        <v>Travaqueda</v>
      </c>
      <c r="WY123" t="str">
        <f ca="1"/>
        <v>Tripe</v>
      </c>
      <c r="WZ123" t="str">
        <f ca="1"/>
        <v>UMR Fixo</v>
      </c>
      <c r="AMP123" cm="1">
        <f t="array" aca="1" ref="AMP123:AXU123" ca="1">IFERROR(TRANSPOSE(_xlfn._xlws.SORT(_xlfn.UNIQUE(_xlfn._xlws.FILTER(cp_subgrupo,(($A123="")+(cp_linha=$A123))*(($B123="")+(cp_grupo=$B123))*(($D123="")+(cp_tipo_mercadoria=$D123))*(($E123="")+(cp_fabricante=$E123)))))),"")</f>
        <v>550</v>
      </c>
      <c r="AMQ123">
        <f ca="1"/>
        <v>556</v>
      </c>
      <c r="AMR123">
        <f ca="1"/>
        <v>6600</v>
      </c>
      <c r="AMS123">
        <f ca="1"/>
        <v>9500</v>
      </c>
      <c r="AMT123">
        <f ca="1"/>
        <v>9800</v>
      </c>
      <c r="AMU123" t="str">
        <f ca="1"/>
        <v>3017M</v>
      </c>
      <c r="AMV123" t="str">
        <f ca="1"/>
        <v>301-ADI</v>
      </c>
      <c r="AMW123" t="str">
        <f ca="1"/>
        <v>301C</v>
      </c>
      <c r="AMX123" t="str">
        <f ca="1"/>
        <v>301-R8</v>
      </c>
      <c r="AMY123" t="str">
        <f ca="1"/>
        <v>4000 series Isco</v>
      </c>
      <c r="AMZ123" t="str">
        <f ca="1"/>
        <v xml:space="preserve">Absorvedores </v>
      </c>
      <c r="ANA123" t="str">
        <f ca="1"/>
        <v>Acessório</v>
      </c>
      <c r="ANB123" t="str">
        <f ca="1"/>
        <v>ADCP</v>
      </c>
      <c r="ANC123" t="str">
        <f ca="1"/>
        <v>ADP</v>
      </c>
      <c r="AND123" t="str">
        <f ca="1"/>
        <v>ADR 1500</v>
      </c>
      <c r="ANE123" t="str">
        <f ca="1"/>
        <v>AIR AWARE</v>
      </c>
      <c r="ANF123" t="str">
        <f ca="1"/>
        <v>Air Striper</v>
      </c>
      <c r="ANG123" t="str">
        <f ca="1"/>
        <v>AIRSCAN</v>
      </c>
      <c r="ANH123" t="str">
        <f ca="1"/>
        <v>Amostrador</v>
      </c>
      <c r="ANI123" t="str">
        <f ca="1"/>
        <v>Anel</v>
      </c>
      <c r="ANJ123" t="str">
        <f ca="1"/>
        <v>APEX 2</v>
      </c>
      <c r="ANK123" t="str">
        <f ca="1"/>
        <v>Argonaut</v>
      </c>
      <c r="ANL123" t="str">
        <f ca="1"/>
        <v>Auto Pump</v>
      </c>
      <c r="ANM123" t="str">
        <f ca="1"/>
        <v>BADGE PLUS</v>
      </c>
      <c r="ANN123" t="str">
        <f ca="1"/>
        <v>Biogas</v>
      </c>
      <c r="ANO123" t="str">
        <f ca="1"/>
        <v>BIOGAS 300</v>
      </c>
      <c r="ANP123" t="str">
        <f ca="1"/>
        <v>BIOGAS 3000</v>
      </c>
      <c r="ANQ123" t="str">
        <f ca="1"/>
        <v>BIOGAS 5000</v>
      </c>
      <c r="ANR123" t="str">
        <f ca="1"/>
        <v>BM25</v>
      </c>
      <c r="ANS123" t="str">
        <f ca="1"/>
        <v>Bomba</v>
      </c>
      <c r="ANT123" t="str">
        <f ca="1"/>
        <v>BW</v>
      </c>
      <c r="ANU123" t="str">
        <f ca="1"/>
        <v xml:space="preserve">BW </v>
      </c>
      <c r="ANV123" t="str">
        <f ca="1"/>
        <v>BW CLIP</v>
      </c>
      <c r="ANW123" t="str">
        <f ca="1"/>
        <v>BW FLEX</v>
      </c>
      <c r="ANX123" t="str">
        <f ca="1"/>
        <v>BW ICON</v>
      </c>
      <c r="ANY123" t="str">
        <f ca="1"/>
        <v>BW SOLO</v>
      </c>
      <c r="ANZ123" t="str">
        <f ca="1"/>
        <v>BW ULTRA</v>
      </c>
      <c r="AOA123" t="str">
        <f ca="1"/>
        <v>C100</v>
      </c>
      <c r="AOB123" t="str">
        <f ca="1"/>
        <v>Cabo</v>
      </c>
      <c r="AOC123" t="str">
        <f ca="1"/>
        <v>Calibração</v>
      </c>
      <c r="AOD123" t="str">
        <f ca="1"/>
        <v>Castaway</v>
      </c>
      <c r="AOE123" t="str">
        <f ca="1"/>
        <v>CEL-24X</v>
      </c>
      <c r="AOF123" t="str">
        <f ca="1"/>
        <v>CEL-35X</v>
      </c>
      <c r="AOG123" t="str">
        <f ca="1"/>
        <v>CEL-62X</v>
      </c>
      <c r="AOH123" t="str">
        <f ca="1"/>
        <v>CEL-63X</v>
      </c>
      <c r="AOI123" t="str">
        <f ca="1"/>
        <v>Certificado</v>
      </c>
      <c r="AOJ123" t="str">
        <f ca="1"/>
        <v>CEX300</v>
      </c>
      <c r="AOK123" t="str">
        <f ca="1"/>
        <v>Chempro</v>
      </c>
      <c r="AOL123" t="str">
        <f ca="1"/>
        <v>Cilindro</v>
      </c>
      <c r="AOM123" t="str">
        <f ca="1"/>
        <v xml:space="preserve">Cinto de Segurança </v>
      </c>
      <c r="AON123" t="str">
        <f ca="1"/>
        <v>Clean Cell Pro</v>
      </c>
      <c r="AOO123" t="str">
        <f ca="1"/>
        <v>CLEANVIEWERGAS</v>
      </c>
      <c r="AOP123" t="str">
        <f ca="1"/>
        <v>CM4</v>
      </c>
      <c r="AOQ123" t="str">
        <f ca="1"/>
        <v>CONDUCTIVITY PLUS</v>
      </c>
      <c r="AOR123" t="str">
        <f ca="1"/>
        <v>CONTADOR DE CICLOS</v>
      </c>
      <c r="AOS123" t="str">
        <f ca="1"/>
        <v>Controlador</v>
      </c>
      <c r="AOT123" t="str">
        <f ca="1"/>
        <v>CTX 300</v>
      </c>
      <c r="AOU123" t="str">
        <f ca="1"/>
        <v>CUB</v>
      </c>
      <c r="AOV123" t="str">
        <f ca="1"/>
        <v>DataLogger</v>
      </c>
      <c r="AOW123" t="str">
        <f ca="1"/>
        <v>DATARAM 4</v>
      </c>
      <c r="AOX123" t="str">
        <f ca="1"/>
        <v>DBADGE 2</v>
      </c>
      <c r="AOY123" t="str">
        <f ca="1"/>
        <v>DBO</v>
      </c>
      <c r="AOZ123" t="str">
        <f ca="1"/>
        <v>DIPPER TOUGH</v>
      </c>
      <c r="APA123" t="str">
        <f ca="1"/>
        <v>DIPPERLOG</v>
      </c>
      <c r="APB123" t="str">
        <f ca="1"/>
        <v>DIPPER-T</v>
      </c>
      <c r="APC123" t="str">
        <f ca="1"/>
        <v>Display</v>
      </c>
      <c r="APD123" t="str">
        <f ca="1"/>
        <v>Diversos</v>
      </c>
      <c r="APE123" t="str">
        <f ca="1"/>
        <v>DO200</v>
      </c>
      <c r="APF123" t="str">
        <f ca="1"/>
        <v>DURATRACKER</v>
      </c>
      <c r="APG123" t="str">
        <f ca="1"/>
        <v>E3 POINT</v>
      </c>
      <c r="APH123" t="str">
        <f ca="1"/>
        <v>EAGLE</v>
      </c>
      <c r="API123" t="str">
        <f ca="1"/>
        <v>EC300</v>
      </c>
      <c r="APJ123" t="str">
        <f ca="1"/>
        <v>EC30A</v>
      </c>
      <c r="APK123" t="str">
        <f ca="1"/>
        <v>Embarcação</v>
      </c>
      <c r="APL123" t="str">
        <f ca="1"/>
        <v>EmeClean</v>
      </c>
      <c r="APM123" t="str">
        <f ca="1"/>
        <v>Estação</v>
      </c>
      <c r="APN123" t="str">
        <f ca="1"/>
        <v>Estrutura</v>
      </c>
      <c r="APO123" t="str">
        <f ca="1"/>
        <v>EXO</v>
      </c>
      <c r="APP123" t="str">
        <f ca="1"/>
        <v>EXO (Completa)</v>
      </c>
      <c r="APQ123" t="str">
        <f ca="1"/>
        <v>EXTREME</v>
      </c>
      <c r="APR123" t="str">
        <f ca="1"/>
        <v>FALCO</v>
      </c>
      <c r="APS123" t="str">
        <f ca="1"/>
        <v>FAU</v>
      </c>
      <c r="APT123" t="str">
        <f ca="1"/>
        <v>Ferramental</v>
      </c>
      <c r="APU123" t="str">
        <f ca="1"/>
        <v>Filtro</v>
      </c>
      <c r="APV123" t="str">
        <f ca="1"/>
        <v>FIREPRO</v>
      </c>
      <c r="APW123" t="str">
        <f ca="1"/>
        <v>FlowTracker</v>
      </c>
      <c r="APX123" t="str">
        <f ca="1"/>
        <v>FROG</v>
      </c>
      <c r="APY123" t="str">
        <f ca="1"/>
        <v>FS20X</v>
      </c>
      <c r="APZ123" t="str">
        <f ca="1"/>
        <v>FS-20X</v>
      </c>
      <c r="AQA123" t="str">
        <f ca="1"/>
        <v>FS24X</v>
      </c>
      <c r="AQB123" t="str">
        <f ca="1"/>
        <v>FSL100</v>
      </c>
      <c r="AQC123" t="str">
        <f ca="1"/>
        <v>FSX</v>
      </c>
      <c r="AQD123" t="str">
        <f ca="1"/>
        <v>G100</v>
      </c>
      <c r="AQE123" t="str">
        <f ca="1"/>
        <v>G110</v>
      </c>
      <c r="AQF123" t="str">
        <f ca="1"/>
        <v>G200</v>
      </c>
      <c r="AQG123" t="str">
        <f ca="1"/>
        <v>GA 3000</v>
      </c>
      <c r="AQH123" t="str">
        <f ca="1"/>
        <v>GA 5000</v>
      </c>
      <c r="AQI123" t="str">
        <f ca="1"/>
        <v>GASCARD</v>
      </c>
      <c r="AQJ123" t="str">
        <f ca="1"/>
        <v>GASCEHCK G</v>
      </c>
      <c r="AQK123" t="str">
        <f ca="1"/>
        <v>Gascheck</v>
      </c>
      <c r="AQL123" t="str">
        <f ca="1"/>
        <v>GASCHECK 3000</v>
      </c>
      <c r="AQM123" t="str">
        <f ca="1"/>
        <v>GASCHECK 5000</v>
      </c>
      <c r="AQN123" t="str">
        <f ca="1"/>
        <v>GASCHECK 6000</v>
      </c>
      <c r="AQO123" t="str">
        <f ca="1"/>
        <v>GASCHECK G</v>
      </c>
      <c r="AQP123" t="str">
        <f ca="1"/>
        <v>GASCHECK P1</v>
      </c>
      <c r="AQQ123" t="str">
        <f ca="1"/>
        <v>GASPOINT</v>
      </c>
      <c r="AQR123" t="str">
        <f ca="1"/>
        <v>GATEWAY</v>
      </c>
      <c r="AQS123" t="str">
        <f ca="1"/>
        <v>GEM</v>
      </c>
      <c r="AQT123" t="str">
        <f ca="1"/>
        <v>GEM 2000</v>
      </c>
      <c r="AQU123" t="str">
        <f ca="1"/>
        <v>GEM 5000</v>
      </c>
      <c r="AQV123" t="str">
        <f ca="1"/>
        <v>GEM/GA/BIOGAS 5000</v>
      </c>
      <c r="AQW123" t="str">
        <f ca="1"/>
        <v>GeneCount</v>
      </c>
      <c r="AQX123" t="str">
        <f ca="1"/>
        <v>GENIE</v>
      </c>
      <c r="AQY123" t="str">
        <f ca="1"/>
        <v>Guardian</v>
      </c>
      <c r="AQZ123" t="str">
        <f ca="1"/>
        <v>GUARDIAN 2</v>
      </c>
      <c r="ARA123" t="str">
        <f ca="1"/>
        <v>H.OIL</v>
      </c>
      <c r="ARB123" t="str">
        <f ca="1"/>
        <v>HA20</v>
      </c>
      <c r="ARC123" t="str">
        <f ca="1"/>
        <v>HA40</v>
      </c>
      <c r="ARD123" t="str">
        <f ca="1"/>
        <v>HA-71</v>
      </c>
      <c r="ARE123" t="str">
        <f ca="1"/>
        <v>HA-72</v>
      </c>
      <c r="ARF123" t="str">
        <f ca="1"/>
        <v>HAVEX</v>
      </c>
      <c r="ARG123" t="str">
        <f ca="1"/>
        <v>HON</v>
      </c>
      <c r="ARH123" t="str">
        <f ca="1"/>
        <v>HON TITAN</v>
      </c>
      <c r="ARI123" t="str">
        <f ca="1"/>
        <v>Hora Técnica</v>
      </c>
      <c r="ARJ123" t="str">
        <f ca="1"/>
        <v>IAQ POINT 2</v>
      </c>
      <c r="ARK123" t="str">
        <f ca="1"/>
        <v>IMPACT PRO</v>
      </c>
      <c r="ARL123" t="str">
        <f ca="1"/>
        <v>Inativo</v>
      </c>
      <c r="ARM123" t="str">
        <f ca="1"/>
        <v>INNOVA</v>
      </c>
      <c r="ARN123" t="str">
        <f ca="1"/>
        <v>Instalação</v>
      </c>
      <c r="ARO123" t="str">
        <f ca="1"/>
        <v>INTELLIDOX</v>
      </c>
      <c r="ARP123" t="str">
        <f ca="1"/>
        <v>IQ PIPE</v>
      </c>
      <c r="ARQ123" t="str">
        <f ca="1"/>
        <v>IQ PLUS</v>
      </c>
      <c r="ARR123" t="str">
        <f ca="1"/>
        <v>IQ Standard</v>
      </c>
      <c r="ARS123" t="str">
        <f ca="1"/>
        <v>ITRANS</v>
      </c>
      <c r="ART123" t="str">
        <f ca="1"/>
        <v>JES-301</v>
      </c>
      <c r="ARU123" t="str">
        <f ca="1"/>
        <v>JFID</v>
      </c>
      <c r="ARV123" t="str">
        <f ca="1"/>
        <v>JH3E</v>
      </c>
      <c r="ARW123" t="str">
        <f ca="1"/>
        <v>JSP-87</v>
      </c>
      <c r="ARX123" t="str">
        <f ca="1"/>
        <v>JSP-89</v>
      </c>
      <c r="ARY123" t="str">
        <f ca="1"/>
        <v>L360</v>
      </c>
      <c r="ARZ123" t="str">
        <f ca="1"/>
        <v>LEAKCHECK P1</v>
      </c>
      <c r="ASA123" t="str">
        <f ca="1"/>
        <v>LEAKMATE</v>
      </c>
      <c r="ASB123" t="str">
        <f ca="1"/>
        <v>Locação</v>
      </c>
      <c r="ASC123" t="str">
        <f ca="1"/>
        <v>Luminometro</v>
      </c>
      <c r="ASD123" t="str">
        <f ca="1"/>
        <v>M10</v>
      </c>
      <c r="ASE123" t="str">
        <f ca="1"/>
        <v>M11</v>
      </c>
      <c r="ASF123" t="str">
        <f ca="1"/>
        <v>M9</v>
      </c>
      <c r="ASG123" t="str">
        <f ca="1"/>
        <v>MAGFLUX</v>
      </c>
      <c r="ASH123" t="str">
        <f ca="1"/>
        <v>Maleta</v>
      </c>
      <c r="ASI123" t="str">
        <f ca="1"/>
        <v>MANHANDLER</v>
      </c>
      <c r="ASJ123" t="str">
        <f ca="1"/>
        <v>MANNING</v>
      </c>
      <c r="ASK123" t="str">
        <f ca="1"/>
        <v>Manta</v>
      </c>
      <c r="ASL123" t="str">
        <f ca="1"/>
        <v>Manta OWS</v>
      </c>
      <c r="ASM123" t="str">
        <f ca="1"/>
        <v>MARPLE</v>
      </c>
      <c r="ASN123" t="str">
        <f ca="1"/>
        <v>MAX XT</v>
      </c>
      <c r="ASO123" t="str">
        <f ca="1"/>
        <v>Metalyser</v>
      </c>
      <c r="ASP123" t="str">
        <f ca="1"/>
        <v>METREX</v>
      </c>
      <c r="ASQ123" t="str">
        <f ca="1"/>
        <v>MGD</v>
      </c>
      <c r="ASR123" t="str">
        <f ca="1"/>
        <v>MICRO 5</v>
      </c>
      <c r="ASS123" t="str">
        <f ca="1"/>
        <v>MicroADV</v>
      </c>
      <c r="AST123" t="str">
        <f ca="1"/>
        <v>MICROCLIP</v>
      </c>
      <c r="ASU123" t="str">
        <f ca="1"/>
        <v>MICRODOCK</v>
      </c>
      <c r="ASV123" t="str">
        <f ca="1"/>
        <v>MICRODUST</v>
      </c>
      <c r="ASW123" t="str">
        <f ca="1"/>
        <v>MIDAS</v>
      </c>
      <c r="ASX123" t="str">
        <f ca="1"/>
        <v>MILLER</v>
      </c>
      <c r="ASY123" t="str">
        <f ca="1"/>
        <v>MIRAN</v>
      </c>
      <c r="ASZ123" t="str">
        <f ca="1"/>
        <v>MKII</v>
      </c>
      <c r="ATA123" t="str">
        <f ca="1"/>
        <v>Moden</v>
      </c>
      <c r="ATB123" t="str">
        <f ca="1"/>
        <v>Mosquetão</v>
      </c>
      <c r="ATC123" t="str">
        <f ca="1"/>
        <v>MP10</v>
      </c>
      <c r="ATD123" t="str">
        <f ca="1"/>
        <v>MP15</v>
      </c>
      <c r="ATE123" t="str">
        <f ca="1"/>
        <v>MP20</v>
      </c>
      <c r="ATF123" t="str">
        <f ca="1"/>
        <v>MP30</v>
      </c>
      <c r="ATG123" t="str">
        <f ca="1"/>
        <v>MP50</v>
      </c>
      <c r="ATH123" t="str">
        <f ca="1"/>
        <v>MPD</v>
      </c>
      <c r="ATI123" t="str">
        <f ca="1"/>
        <v>MULTILAB</v>
      </c>
      <c r="ATJ123" t="str">
        <f ca="1"/>
        <v>MV02</v>
      </c>
      <c r="ATK123" t="str">
        <f ca="1"/>
        <v>MV03</v>
      </c>
      <c r="ATL123" t="str">
        <f ca="1"/>
        <v>MVI</v>
      </c>
      <c r="ATM123" t="str">
        <f ca="1"/>
        <v>MX4</v>
      </c>
      <c r="ATN123" t="str">
        <f ca="1"/>
        <v>MX6</v>
      </c>
      <c r="ATO123" t="str">
        <f ca="1"/>
        <v>NDP - 25 BAN</v>
      </c>
      <c r="ATP123" t="str">
        <f ca="1"/>
        <v>Numatic</v>
      </c>
      <c r="ATQ123" t="str">
        <f ca="1"/>
        <v>ODO200</v>
      </c>
      <c r="ATR123" t="str">
        <f ca="1"/>
        <v>OELD</v>
      </c>
      <c r="ATS123" t="str">
        <f ca="1"/>
        <v>OLCT</v>
      </c>
      <c r="ATT123" t="str">
        <f ca="1"/>
        <v>OPTI-FIT</v>
      </c>
      <c r="ATU123" t="str">
        <f ca="1"/>
        <v>OPTIMA PLUS</v>
      </c>
      <c r="ATV123" t="str">
        <f ca="1"/>
        <v>Outros</v>
      </c>
      <c r="ATW123" t="str">
        <f ca="1"/>
        <v>OWS</v>
      </c>
      <c r="ATX123" t="str">
        <f ca="1"/>
        <v>Painel</v>
      </c>
      <c r="ATY123" t="str">
        <f ca="1"/>
        <v>Painel de Controle</v>
      </c>
      <c r="ATZ123" t="str">
        <f ca="1"/>
        <v>Painel Solar</v>
      </c>
      <c r="AUA123" t="str">
        <f ca="1"/>
        <v>PANTHER</v>
      </c>
      <c r="AUB123" t="str">
        <f ca="1"/>
        <v>PCM</v>
      </c>
      <c r="AUC123" t="str">
        <f ca="1"/>
        <v>PDR1500</v>
      </c>
      <c r="AUD123" t="str">
        <f ca="1"/>
        <v>PH100</v>
      </c>
      <c r="AUE123" t="str">
        <f ca="1"/>
        <v>PHD6</v>
      </c>
      <c r="AUF123" t="str">
        <f ca="1"/>
        <v>PHOCHECK 1000</v>
      </c>
      <c r="AUG123" t="str">
        <f ca="1"/>
        <v>PHOCHECK 3000</v>
      </c>
      <c r="AUH123" t="str">
        <f ca="1"/>
        <v>Pro Plus</v>
      </c>
      <c r="AUI123" t="str">
        <f ca="1"/>
        <v>Pro Quattro</v>
      </c>
      <c r="AUJ123" t="str">
        <f ca="1"/>
        <v>PRO10</v>
      </c>
      <c r="AUK123" t="str">
        <f ca="1"/>
        <v>PRO1020</v>
      </c>
      <c r="AUL123" t="str">
        <f ca="1"/>
        <v>PRO1030</v>
      </c>
      <c r="AUM123" t="str">
        <f ca="1"/>
        <v>PRO20</v>
      </c>
      <c r="AUN123" t="str">
        <f ca="1"/>
        <v>PRO2030</v>
      </c>
      <c r="AUO123" t="str">
        <f ca="1"/>
        <v>PRO30</v>
      </c>
      <c r="AUP123" t="str">
        <f ca="1"/>
        <v>PRODO</v>
      </c>
      <c r="AUQ123" t="str">
        <f ca="1"/>
        <v>ProDss</v>
      </c>
      <c r="AUR123" t="str">
        <f ca="1"/>
        <v>PROSOLO</v>
      </c>
      <c r="AUS123" t="str">
        <f ca="1"/>
        <v>PROSWAP</v>
      </c>
      <c r="AUT123" t="str">
        <f ca="1"/>
        <v>PT100</v>
      </c>
      <c r="AUU123" t="str">
        <f ca="1"/>
        <v>QRAE 3</v>
      </c>
      <c r="AUV123" t="str">
        <f ca="1"/>
        <v>QRAE3</v>
      </c>
      <c r="AUW123" t="str">
        <f ca="1"/>
        <v>QUATTRO</v>
      </c>
      <c r="AUX123" t="str">
        <f ca="1"/>
        <v>Quimico</v>
      </c>
      <c r="AUY123" t="str">
        <f ca="1"/>
        <v>RAEGUARD</v>
      </c>
      <c r="AUZ123" t="str">
        <f ca="1"/>
        <v>Reagente</v>
      </c>
      <c r="AVA123" t="str">
        <f ca="1"/>
        <v>Reforma</v>
      </c>
      <c r="AVB123" t="str">
        <f ca="1"/>
        <v>REMOX</v>
      </c>
      <c r="AVC123" t="str">
        <f ca="1"/>
        <v>RIG RAT</v>
      </c>
      <c r="AVD123" t="str">
        <f ca="1"/>
        <v>RIKEN KEIKE</v>
      </c>
      <c r="AVE123" t="str">
        <f ca="1"/>
        <v>RS5</v>
      </c>
      <c r="AVF123" t="str">
        <f ca="1"/>
        <v>RS6</v>
      </c>
      <c r="AVG123" t="str">
        <f ca="1"/>
        <v>RS7</v>
      </c>
      <c r="AVH123" t="str">
        <f ca="1"/>
        <v>SAGE RIO</v>
      </c>
      <c r="AVI123" t="str">
        <f ca="1"/>
        <v>Sample Pro</v>
      </c>
      <c r="AVJ123" t="str">
        <f ca="1"/>
        <v>SAMPLEASE</v>
      </c>
      <c r="AVK123" t="str">
        <f ca="1"/>
        <v>SC</v>
      </c>
      <c r="AVL123" t="str">
        <f ca="1"/>
        <v>SCORPION</v>
      </c>
      <c r="AVM123" t="str">
        <f ca="1"/>
        <v>SEARCHLINE</v>
      </c>
      <c r="AVN123" t="str">
        <f ca="1"/>
        <v>SENSEPOINT</v>
      </c>
      <c r="AVO123" t="str">
        <f ca="1"/>
        <v>Sensor</v>
      </c>
      <c r="AVP123" t="str">
        <f ca="1"/>
        <v>SERIE BW</v>
      </c>
      <c r="AVQ123" t="str">
        <f ca="1"/>
        <v>SERIE6</v>
      </c>
      <c r="AVR123" t="str">
        <f ca="1"/>
        <v>SHAKETEST</v>
      </c>
      <c r="AVS123" t="str">
        <f ca="1"/>
        <v>SHARPEYE</v>
      </c>
      <c r="AVT123" t="str">
        <f ca="1"/>
        <v>Signature</v>
      </c>
      <c r="AVU123" t="str">
        <f ca="1"/>
        <v>Sistema</v>
      </c>
      <c r="AVV123" t="str">
        <f ca="1"/>
        <v>Skimmer</v>
      </c>
      <c r="AVW123" t="str">
        <f ca="1"/>
        <v>SKINNY DIPPER</v>
      </c>
      <c r="AVX123" t="str">
        <f ca="1"/>
        <v>SM.OIL</v>
      </c>
      <c r="AVY123" t="str">
        <f ca="1"/>
        <v>Software</v>
      </c>
      <c r="AVZ123" t="str">
        <f ca="1"/>
        <v>Solução</v>
      </c>
      <c r="AWA123" t="str">
        <f ca="1"/>
        <v>Sonda RTU</v>
      </c>
      <c r="AWB123" t="str">
        <f ca="1"/>
        <v>SOS-4-003</v>
      </c>
      <c r="AWC123" t="str">
        <f ca="1"/>
        <v>SPERIAN</v>
      </c>
      <c r="AWD123" t="str">
        <f ca="1"/>
        <v>SPM FLEX</v>
      </c>
      <c r="AWE123" t="str">
        <f ca="1"/>
        <v>T8000</v>
      </c>
      <c r="AWF123" t="str">
        <f ca="1"/>
        <v>TadLar Bag</v>
      </c>
      <c r="AWG123" t="str">
        <f ca="1"/>
        <v>TERMAL</v>
      </c>
      <c r="AWH123" t="str">
        <f ca="1"/>
        <v>Termovelocimétrico</v>
      </c>
      <c r="AWI123" t="str">
        <f ca="1"/>
        <v>TIGER</v>
      </c>
      <c r="AWJ123" t="str">
        <f ca="1"/>
        <v>TITAN</v>
      </c>
      <c r="AWK123" t="str">
        <f ca="1"/>
        <v>TITAN 2</v>
      </c>
      <c r="AWL123" t="str">
        <f ca="1"/>
        <v>TOP TRACK</v>
      </c>
      <c r="AWM123" t="str">
        <f ca="1"/>
        <v>TOUCHPOINT</v>
      </c>
      <c r="AWN123" t="str">
        <f ca="1"/>
        <v>Transdutor</v>
      </c>
      <c r="AWO123" t="str">
        <f ca="1"/>
        <v>Transmissor</v>
      </c>
      <c r="AWP123" t="str">
        <f ca="1"/>
        <v>Treinamento</v>
      </c>
      <c r="AWQ123" t="str">
        <f ca="1"/>
        <v>TruLab</v>
      </c>
      <c r="AWR123" t="str">
        <f ca="1"/>
        <v>TVA</v>
      </c>
      <c r="AWS123" t="str">
        <f ca="1"/>
        <v xml:space="preserve">TVA </v>
      </c>
      <c r="AWT123" t="str">
        <f ca="1"/>
        <v>TVA 1000B</v>
      </c>
      <c r="AWU123" t="str">
        <f ca="1"/>
        <v>TVA 2020</v>
      </c>
      <c r="AWV123" t="str">
        <f ca="1"/>
        <v>TVOC</v>
      </c>
      <c r="AWW123" t="str">
        <f ca="1"/>
        <v>TX1</v>
      </c>
      <c r="AWX123" t="str">
        <f ca="1"/>
        <v>UMR</v>
      </c>
      <c r="AWY123" t="str">
        <f ca="1"/>
        <v>UVEX</v>
      </c>
      <c r="AWZ123" t="str">
        <f ca="1"/>
        <v>Vapor pin/ Clean</v>
      </c>
      <c r="AXA123" t="str">
        <f ca="1"/>
        <v>WATER TAPE</v>
      </c>
      <c r="AXB123" t="str">
        <f ca="1"/>
        <v>WELLHEAD</v>
      </c>
      <c r="AXC123" t="str">
        <f ca="1"/>
        <v>WellTape</v>
      </c>
      <c r="AXD123" t="str">
        <f ca="1"/>
        <v>WX16</v>
      </c>
      <c r="AXE123" t="str">
        <f ca="1"/>
        <v>WX4</v>
      </c>
      <c r="AXF123" t="str">
        <f ca="1"/>
        <v>WX64</v>
      </c>
      <c r="AXG123" t="str">
        <f ca="1"/>
        <v>XCD</v>
      </c>
      <c r="AXH123" t="str">
        <f ca="1"/>
        <v>XCL</v>
      </c>
      <c r="AXI123" t="str">
        <f ca="1"/>
        <v>XNX</v>
      </c>
      <c r="AXJ123" t="str">
        <f ca="1"/>
        <v>XPIS</v>
      </c>
      <c r="AXK123" t="str">
        <f ca="1"/>
        <v>XPV</v>
      </c>
      <c r="AXL123" t="str">
        <f ca="1"/>
        <v>XRL</v>
      </c>
      <c r="AXM123" t="str">
        <f ca="1"/>
        <v>YSI30</v>
      </c>
      <c r="AXN123" t="str">
        <f ca="1"/>
        <v>YSI3100</v>
      </c>
      <c r="AXO123" t="str">
        <f ca="1"/>
        <v>YSI3200</v>
      </c>
      <c r="AXP123" t="str">
        <f ca="1"/>
        <v>YSI5000</v>
      </c>
      <c r="AXQ123" t="str">
        <f ca="1"/>
        <v>YSI5100</v>
      </c>
      <c r="AXR123" t="str">
        <f ca="1"/>
        <v>YSI55</v>
      </c>
      <c r="AXS123" t="str">
        <f ca="1"/>
        <v>YSI60</v>
      </c>
      <c r="AXT123" t="str">
        <f ca="1"/>
        <v>YSI85</v>
      </c>
      <c r="AXU123" t="str">
        <f ca="1"/>
        <v>ZAREBA</v>
      </c>
      <c r="BFV123" t="str" cm="1">
        <f t="array" aca="1" ref="BFV123:BGB123" ca="1">IFERROR(TRANSPOSE(_xlfn._xlws.SORT(_xlfn.UNIQUE(_xlfn._xlws.FILTER(cp_tipo_mercadoria,(($A123="")+(cp_linha=$A123))*(($B123="")+(cp_grupo=$B123))*(($C123="")+(cp_subgrupo=$C123))*(($E123="")+(cp_fabricante=$E123)))))),"")</f>
        <v>Acessório</v>
      </c>
      <c r="BFW123" t="str">
        <f ca="1"/>
        <v>Acessório/Reposição</v>
      </c>
      <c r="BFX123" t="str">
        <f ca="1"/>
        <v>Inativo</v>
      </c>
      <c r="BFY123" t="str">
        <f ca="1"/>
        <v>Insumo</v>
      </c>
      <c r="BFZ123" t="str">
        <f ca="1"/>
        <v>Produto</v>
      </c>
      <c r="BGA123" t="str">
        <f ca="1"/>
        <v>Reposição</v>
      </c>
      <c r="BGB123" t="str">
        <f ca="1"/>
        <v>Serviço</v>
      </c>
      <c r="BZB123" t="str" cm="1">
        <f t="array" aca="1" ref="BZB123:CBA123" ca="1">IFERROR(TRANSPOSE(_xlfn._xlws.SORT(_xlfn.UNIQUE(_xlfn._xlws.FILTER(cp_fabricante,(($A123="")+(cp_linha=$A123))*(($B123="")+(cp_grupo=$B123))*(($C123="")+(cp_subgrupo=$C123))*(($D123="")+(cp_tipo_mercadoria=$D123)))))),"")</f>
        <v>ABK</v>
      </c>
      <c r="BZC123" t="str">
        <f ca="1"/>
        <v>AGT</v>
      </c>
      <c r="BZD123" t="str">
        <f ca="1"/>
        <v>Air Liquide</v>
      </c>
      <c r="BZE123" t="str">
        <f ca="1"/>
        <v>AMBIENTAL</v>
      </c>
      <c r="BZF123" t="str">
        <f ca="1"/>
        <v>AMS</v>
      </c>
      <c r="BZG123" t="str">
        <f ca="1"/>
        <v>Campbell</v>
      </c>
      <c r="BZH123" t="str">
        <f ca="1"/>
        <v>CASELLA</v>
      </c>
      <c r="BZI123" t="str">
        <f ca="1"/>
        <v>CHP</v>
      </c>
      <c r="BZJ123" t="str">
        <f ca="1"/>
        <v>Clean</v>
      </c>
      <c r="BZK123" t="str">
        <f ca="1"/>
        <v>COPPI</v>
      </c>
      <c r="BZL123" t="str">
        <f ca="1"/>
        <v>Coregas</v>
      </c>
      <c r="BZM123" t="str">
        <f ca="1"/>
        <v>DFT</v>
      </c>
      <c r="BZN123" t="str">
        <f ca="1"/>
        <v>DPUNION</v>
      </c>
      <c r="BZO123" t="str">
        <f ca="1"/>
        <v>EDINBURG</v>
      </c>
      <c r="BZP123" t="str">
        <f ca="1"/>
        <v>EMEC</v>
      </c>
      <c r="BZQ123" t="str">
        <f ca="1"/>
        <v>EN NOVATIVE</v>
      </c>
      <c r="BZR123" t="str">
        <f ca="1"/>
        <v>environics</v>
      </c>
      <c r="BZS123" t="str">
        <f ca="1"/>
        <v>EON</v>
      </c>
      <c r="BZT123" t="str">
        <f ca="1"/>
        <v>ESS</v>
      </c>
      <c r="BZU123" t="str">
        <f ca="1"/>
        <v>Fabricante</v>
      </c>
      <c r="BZV123" t="str">
        <f ca="1"/>
        <v>Global Water</v>
      </c>
      <c r="BZW123" t="str">
        <f ca="1"/>
        <v>GRACO</v>
      </c>
      <c r="BZX123" t="str">
        <f ca="1"/>
        <v>HER</v>
      </c>
      <c r="BZY123" t="str">
        <f ca="1"/>
        <v>HISCO</v>
      </c>
      <c r="BZZ123" t="str">
        <f ca="1"/>
        <v>HON</v>
      </c>
      <c r="CAA123" t="str">
        <f ca="1"/>
        <v>Inativo</v>
      </c>
      <c r="CAB123" t="str">
        <f ca="1"/>
        <v>Industrial</v>
      </c>
      <c r="CAC123" t="str">
        <f ca="1"/>
        <v>ION</v>
      </c>
      <c r="CAD123" t="str">
        <f ca="1"/>
        <v>ISCO</v>
      </c>
      <c r="CAE123" t="str">
        <f ca="1"/>
        <v>JCT</v>
      </c>
      <c r="CAF123" t="str">
        <f ca="1"/>
        <v>LINDE</v>
      </c>
      <c r="CAG123" t="str">
        <f ca="1"/>
        <v>Luminutra</v>
      </c>
      <c r="CAH123" t="str">
        <f ca="1"/>
        <v>MJK</v>
      </c>
      <c r="CAI123" t="str">
        <f ca="1"/>
        <v>NIVELCO</v>
      </c>
      <c r="CAJ123" t="str">
        <f ca="1"/>
        <v>NOVALINX</v>
      </c>
      <c r="CAK123" t="str">
        <f ca="1"/>
        <v>Oceanalpha</v>
      </c>
      <c r="CAL123" t="str">
        <f ca="1"/>
        <v>QED</v>
      </c>
      <c r="CAM123" t="str">
        <f ca="1"/>
        <v>RADIONDETECTION</v>
      </c>
      <c r="CAN123" t="str">
        <f ca="1"/>
        <v>RDI</v>
      </c>
      <c r="CAO123" t="str">
        <f ca="1"/>
        <v>Regenesis</v>
      </c>
      <c r="CAP123" t="str">
        <f ca="1"/>
        <v>RIKA</v>
      </c>
      <c r="CAQ123" t="str">
        <f ca="1"/>
        <v>SF</v>
      </c>
      <c r="CAR123" t="str">
        <f ca="1"/>
        <v>SHANGHAI</v>
      </c>
      <c r="CAS123" t="str">
        <f ca="1"/>
        <v>SON</v>
      </c>
      <c r="CAT123" t="str">
        <f ca="1"/>
        <v>TDS</v>
      </c>
      <c r="CAU123" t="str">
        <f ca="1"/>
        <v>Thermo</v>
      </c>
      <c r="CAV123" t="str">
        <f ca="1"/>
        <v>Trace2o</v>
      </c>
      <c r="CAW123" t="str">
        <f ca="1"/>
        <v>VAPOR PIN</v>
      </c>
      <c r="CAX123" t="str">
        <f ca="1"/>
        <v>waterloo</v>
      </c>
      <c r="CAY123" t="str">
        <f ca="1"/>
        <v>White</v>
      </c>
      <c r="CAZ123" t="str">
        <f ca="1"/>
        <v>YSI</v>
      </c>
      <c r="CBA123">
        <f ca="1"/>
        <v>0</v>
      </c>
    </row>
    <row r="124" spans="30:624 1030:2081" x14ac:dyDescent="0.25">
      <c r="AD124" t="str" cm="1">
        <f t="array" aca="1" ref="AD124:AI124" ca="1">IFERROR(TRANSPOSE(_xlfn._xlws.SORT(_xlfn.UNIQUE(_xlfn._xlws.FILTER(cp_linha,(($B124="")+(cp_grupo=$B124))*(($C124="")+(cp_subgrupo=$C124))*(($D124="")+(cp_tipo_mercadoria=$D124))*(($E124="")+(cp_fabricante=$E124)))))),"")</f>
        <v>Detecção e Processos de Gases</v>
      </c>
      <c r="AE124" t="str">
        <f ca="1"/>
        <v>Diversos</v>
      </c>
      <c r="AF124" t="str">
        <f ca="1"/>
        <v>Inativo</v>
      </c>
      <c r="AG124" t="str">
        <f ca="1"/>
        <v>Locação</v>
      </c>
      <c r="AH124" t="str">
        <f ca="1"/>
        <v>Recursos Hídricos</v>
      </c>
      <c r="AI124" t="str">
        <f ca="1"/>
        <v>Remediação</v>
      </c>
      <c r="TJ124" t="str" cm="1">
        <f t="array" aca="1" ref="TJ124:WZ124" ca="1">IFERROR(TRANSPOSE(_xlfn._xlws.SORT(_xlfn.UNIQUE(_xlfn._xlws.FILTER(cp_grupo,(($A124="")+(cp_linha=$A124))*(($C124="")+(cp_subgrupo=$C124))*(($D124="")+(cp_tipo_mercadoria=$D124))*(($E124="")+(cp_fabricante=$E124)))))),"")</f>
        <v>Absorvedores</v>
      </c>
      <c r="TK124" t="str">
        <f ca="1"/>
        <v>Alimentação Eletrico</v>
      </c>
      <c r="TL124" t="str">
        <f ca="1"/>
        <v>Alimentação Solar</v>
      </c>
      <c r="TM124" t="str">
        <f ca="1"/>
        <v>Amostrador Diversos</v>
      </c>
      <c r="TN124" t="str">
        <f ca="1"/>
        <v>Amostrador Não Refrigerado Portátil</v>
      </c>
      <c r="TO124" t="str">
        <f ca="1"/>
        <v>Amostrador Refrigerado Fixo</v>
      </c>
      <c r="TP124" t="str">
        <f ca="1"/>
        <v>Amostrador Refrigerado Portátil</v>
      </c>
      <c r="TQ124" t="str">
        <f ca="1"/>
        <v>Amostragem Diversos</v>
      </c>
      <c r="TR124" t="str">
        <f ca="1"/>
        <v>Analisador Diversos</v>
      </c>
      <c r="TS124" t="str">
        <f ca="1"/>
        <v>Analisador Fixo</v>
      </c>
      <c r="TT124" t="str">
        <f ca="1"/>
        <v xml:space="preserve">Analisador Fixo </v>
      </c>
      <c r="TU124" t="str">
        <f ca="1"/>
        <v>Analisador Microbiologico</v>
      </c>
      <c r="TV124" t="str">
        <f ca="1"/>
        <v>Analisador Portátil</v>
      </c>
      <c r="TW124" t="str">
        <f ca="1"/>
        <v xml:space="preserve">Analisador Portátil </v>
      </c>
      <c r="TX124" t="str">
        <f ca="1"/>
        <v>Analisador Portátil Locação</v>
      </c>
      <c r="TY124" t="str">
        <f ca="1"/>
        <v>Aterramento Diversos</v>
      </c>
      <c r="TZ124" t="str">
        <f ca="1"/>
        <v>Bomba de Amostragem Fixa</v>
      </c>
      <c r="UA124" t="str">
        <f ca="1"/>
        <v>BOMBA DE AMOSTRAGEM Fixo</v>
      </c>
      <c r="UB124" t="str">
        <f ca="1"/>
        <v>Bomba de Amostragem Portátil</v>
      </c>
      <c r="UC124" t="str">
        <f ca="1"/>
        <v>Bombeamento Fixo</v>
      </c>
      <c r="UD124" t="str">
        <f ca="1"/>
        <v>Cabeçote/Válvula Extração Metano</v>
      </c>
      <c r="UE124" t="str">
        <f ca="1"/>
        <v>Caixa Separadora Fixo</v>
      </c>
      <c r="UF124" t="str">
        <f ca="1"/>
        <v>Calibração Diversos</v>
      </c>
      <c r="UG124" t="str">
        <f ca="1"/>
        <v>Cinto de Segurança</v>
      </c>
      <c r="UH124" t="str">
        <f ca="1"/>
        <v xml:space="preserve">Cinto de Segurança </v>
      </c>
      <c r="UI124" t="str">
        <f ca="1"/>
        <v>Colorimetro Portátil</v>
      </c>
      <c r="UJ124" t="str">
        <f ca="1"/>
        <v>Conjunto Autônomo</v>
      </c>
      <c r="UK124" t="str">
        <f ca="1"/>
        <v>Cromatógrafo Portátil</v>
      </c>
      <c r="UL124" t="str">
        <f ca="1"/>
        <v>Detector de Incendio Fixo</v>
      </c>
      <c r="UM124" t="str">
        <f ca="1"/>
        <v>Detector Diversos</v>
      </c>
      <c r="UN124" t="str">
        <f ca="1"/>
        <v>Detector Fixo</v>
      </c>
      <c r="UO124" t="str">
        <f ca="1"/>
        <v>Detector Portátil</v>
      </c>
      <c r="UP124" t="str">
        <f ca="1"/>
        <v>Diversos Diversos</v>
      </c>
      <c r="UQ124" t="str">
        <f ca="1"/>
        <v>Dosímetro de ruído</v>
      </c>
      <c r="UR124" t="str">
        <f ca="1"/>
        <v>Elevador de Liquidos Fixo</v>
      </c>
      <c r="US124" t="str">
        <f ca="1"/>
        <v>Extração Diversos</v>
      </c>
      <c r="UT124" t="str">
        <f ca="1"/>
        <v>Filtração Diversos</v>
      </c>
      <c r="UU124" t="str">
        <f ca="1"/>
        <v>Fotometro Portátil</v>
      </c>
      <c r="UV124" t="str">
        <f ca="1"/>
        <v>Guincho</v>
      </c>
      <c r="UW124" t="str">
        <f ca="1"/>
        <v>Impactador de Cascata</v>
      </c>
      <c r="UX124" t="str">
        <f ca="1"/>
        <v>Inativo Inativo</v>
      </c>
      <c r="UY124" t="str">
        <f ca="1"/>
        <v>Locação Diversos</v>
      </c>
      <c r="UZ124" t="str">
        <f ca="1"/>
        <v>Medidor de Material Particulado Fixo</v>
      </c>
      <c r="VA124" t="str">
        <f ca="1"/>
        <v>Medidor de Material Particulado Portátil</v>
      </c>
      <c r="VB124" t="str">
        <f ca="1"/>
        <v>Medidor de Nível de Pressão Sonora</v>
      </c>
      <c r="VC124" t="str">
        <f ca="1"/>
        <v>Medidor de Nivel Diversos</v>
      </c>
      <c r="VD124" t="str">
        <f ca="1"/>
        <v>Medidor de Nivel Fixo</v>
      </c>
      <c r="VE124" t="str">
        <f ca="1"/>
        <v>Medidor de Nivel Portátil</v>
      </c>
      <c r="VF124" t="str">
        <f ca="1"/>
        <v>Medidor de Vazão Argonaut SL</v>
      </c>
      <c r="VG124" t="str">
        <f ca="1"/>
        <v>Medidor de Vazão Fixo</v>
      </c>
      <c r="VH124" t="str">
        <f ca="1"/>
        <v>Medidor de Vazão FlowTracker</v>
      </c>
      <c r="VI124" t="str">
        <f ca="1"/>
        <v>Medidor de Vazão Portátil</v>
      </c>
      <c r="VJ124" t="str">
        <f ca="1"/>
        <v>Medidor de Vazão RS5</v>
      </c>
      <c r="VK124" t="str">
        <f ca="1"/>
        <v>Medidor de Vazão RS6</v>
      </c>
      <c r="VL124" t="str">
        <f ca="1"/>
        <v>Medidor de Vazão RS7</v>
      </c>
      <c r="VM124" t="str">
        <f ca="1"/>
        <v>Medidor de Vazão RS-M10</v>
      </c>
      <c r="VN124" t="str">
        <f ca="1"/>
        <v>Medidor de Vazão RS-M11</v>
      </c>
      <c r="VO124" t="str">
        <f ca="1"/>
        <v>Medidor de Vazão RS-M9</v>
      </c>
      <c r="VP124" t="str">
        <f ca="1"/>
        <v>Medidor de Vazão RS-S5</v>
      </c>
      <c r="VQ124" t="str">
        <f ca="1"/>
        <v>Medidor de Vibração Portátil</v>
      </c>
      <c r="VR124" t="str">
        <f ca="1"/>
        <v>Meteorologia Fixo</v>
      </c>
      <c r="VS124" t="str">
        <f ca="1"/>
        <v>MODFLOW Diversos</v>
      </c>
      <c r="VT124" t="str">
        <f ca="1"/>
        <v>Monitor de Material Particulado</v>
      </c>
      <c r="VU124" t="str">
        <f ca="1"/>
        <v>Monitor de Material Particulado Portátil</v>
      </c>
      <c r="VV124" t="str">
        <f ca="1"/>
        <v>Monitoramento Fixo</v>
      </c>
      <c r="VW124" t="str">
        <f ca="1"/>
        <v>Mosquetão</v>
      </c>
      <c r="VX124" t="str">
        <f ca="1"/>
        <v>Óculos de Proteção</v>
      </c>
      <c r="VY124" t="str">
        <f ca="1"/>
        <v>Outros Diversos</v>
      </c>
      <c r="VZ124" t="str">
        <f ca="1"/>
        <v>Painel controlador Diversos</v>
      </c>
      <c r="WA124" t="str">
        <f ca="1"/>
        <v>Painel controlador Fixo</v>
      </c>
      <c r="WB124" t="str">
        <f ca="1"/>
        <v>Painel controlador Portátil</v>
      </c>
      <c r="WC124" t="str">
        <f ca="1"/>
        <v>Respirador Facial</v>
      </c>
      <c r="WD124" t="str">
        <f ca="1"/>
        <v>Separador de Agua/ Oleo Fixo</v>
      </c>
      <c r="WE124" t="str">
        <f ca="1"/>
        <v>Sistema de Monitoramento de Material Particulado</v>
      </c>
      <c r="WF124" t="str">
        <f ca="1"/>
        <v>Sonda Portátil</v>
      </c>
      <c r="WG124" t="str">
        <f ca="1"/>
        <v xml:space="preserve">Sonda Portátil </v>
      </c>
      <c r="WH124" t="str">
        <f ca="1"/>
        <v>Sonda Serie 6</v>
      </c>
      <c r="WI124" t="str">
        <f ca="1"/>
        <v>Sonda Serie EcoSense</v>
      </c>
      <c r="WJ124" t="str">
        <f ca="1"/>
        <v>Sonda Serie EXO</v>
      </c>
      <c r="WK124" t="str">
        <f ca="1"/>
        <v>Sonda Serie IQ SensorNet</v>
      </c>
      <c r="WL124" t="str">
        <f ca="1"/>
        <v>Sonda Serie Lab &amp; Field</v>
      </c>
      <c r="WM124" t="str">
        <f ca="1"/>
        <v>Sonda Serie MultiLab</v>
      </c>
      <c r="WN124" t="str">
        <f ca="1"/>
        <v>Sonda Serie ODO-RTU</v>
      </c>
      <c r="WO124" t="str">
        <f ca="1"/>
        <v>Sonda Serie Pro</v>
      </c>
      <c r="WP124" t="str">
        <f ca="1"/>
        <v>Sonda Serie ProDigital</v>
      </c>
      <c r="WQ124" t="str">
        <f ca="1"/>
        <v>Sonda Serie TruLab</v>
      </c>
      <c r="WR124" t="str">
        <f ca="1"/>
        <v>Talabarte</v>
      </c>
      <c r="WS124" t="str">
        <f ca="1"/>
        <v>Telemetria Fixo</v>
      </c>
      <c r="WT124" t="str">
        <f ca="1"/>
        <v>TERMAL Fixo</v>
      </c>
      <c r="WU124" t="str">
        <f ca="1"/>
        <v>Transmissão Fixo</v>
      </c>
      <c r="WV124" t="str">
        <f ca="1"/>
        <v>Tratamento Diversos</v>
      </c>
      <c r="WW124" t="str">
        <f ca="1"/>
        <v>Tratamento Fixo</v>
      </c>
      <c r="WX124" t="str">
        <f ca="1"/>
        <v>Travaqueda</v>
      </c>
      <c r="WY124" t="str">
        <f ca="1"/>
        <v>Tripe</v>
      </c>
      <c r="WZ124" t="str">
        <f ca="1"/>
        <v>UMR Fixo</v>
      </c>
      <c r="AMP124" cm="1">
        <f t="array" aca="1" ref="AMP124:AXU124" ca="1">IFERROR(TRANSPOSE(_xlfn._xlws.SORT(_xlfn.UNIQUE(_xlfn._xlws.FILTER(cp_subgrupo,(($A124="")+(cp_linha=$A124))*(($B124="")+(cp_grupo=$B124))*(($D124="")+(cp_tipo_mercadoria=$D124))*(($E124="")+(cp_fabricante=$E124)))))),"")</f>
        <v>550</v>
      </c>
      <c r="AMQ124">
        <f ca="1"/>
        <v>556</v>
      </c>
      <c r="AMR124">
        <f ca="1"/>
        <v>6600</v>
      </c>
      <c r="AMS124">
        <f ca="1"/>
        <v>9500</v>
      </c>
      <c r="AMT124">
        <f ca="1"/>
        <v>9800</v>
      </c>
      <c r="AMU124" t="str">
        <f ca="1"/>
        <v>3017M</v>
      </c>
      <c r="AMV124" t="str">
        <f ca="1"/>
        <v>301-ADI</v>
      </c>
      <c r="AMW124" t="str">
        <f ca="1"/>
        <v>301C</v>
      </c>
      <c r="AMX124" t="str">
        <f ca="1"/>
        <v>301-R8</v>
      </c>
      <c r="AMY124" t="str">
        <f ca="1"/>
        <v>4000 series Isco</v>
      </c>
      <c r="AMZ124" t="str">
        <f ca="1"/>
        <v xml:space="preserve">Absorvedores </v>
      </c>
      <c r="ANA124" t="str">
        <f ca="1"/>
        <v>Acessório</v>
      </c>
      <c r="ANB124" t="str">
        <f ca="1"/>
        <v>ADCP</v>
      </c>
      <c r="ANC124" t="str">
        <f ca="1"/>
        <v>ADP</v>
      </c>
      <c r="AND124" t="str">
        <f ca="1"/>
        <v>ADR 1500</v>
      </c>
      <c r="ANE124" t="str">
        <f ca="1"/>
        <v>AIR AWARE</v>
      </c>
      <c r="ANF124" t="str">
        <f ca="1"/>
        <v>Air Striper</v>
      </c>
      <c r="ANG124" t="str">
        <f ca="1"/>
        <v>AIRSCAN</v>
      </c>
      <c r="ANH124" t="str">
        <f ca="1"/>
        <v>Amostrador</v>
      </c>
      <c r="ANI124" t="str">
        <f ca="1"/>
        <v>Anel</v>
      </c>
      <c r="ANJ124" t="str">
        <f ca="1"/>
        <v>APEX 2</v>
      </c>
      <c r="ANK124" t="str">
        <f ca="1"/>
        <v>Argonaut</v>
      </c>
      <c r="ANL124" t="str">
        <f ca="1"/>
        <v>Auto Pump</v>
      </c>
      <c r="ANM124" t="str">
        <f ca="1"/>
        <v>BADGE PLUS</v>
      </c>
      <c r="ANN124" t="str">
        <f ca="1"/>
        <v>Biogas</v>
      </c>
      <c r="ANO124" t="str">
        <f ca="1"/>
        <v>BIOGAS 300</v>
      </c>
      <c r="ANP124" t="str">
        <f ca="1"/>
        <v>BIOGAS 3000</v>
      </c>
      <c r="ANQ124" t="str">
        <f ca="1"/>
        <v>BIOGAS 5000</v>
      </c>
      <c r="ANR124" t="str">
        <f ca="1"/>
        <v>BM25</v>
      </c>
      <c r="ANS124" t="str">
        <f ca="1"/>
        <v>Bomba</v>
      </c>
      <c r="ANT124" t="str">
        <f ca="1"/>
        <v>BW</v>
      </c>
      <c r="ANU124" t="str">
        <f ca="1"/>
        <v xml:space="preserve">BW </v>
      </c>
      <c r="ANV124" t="str">
        <f ca="1"/>
        <v>BW CLIP</v>
      </c>
      <c r="ANW124" t="str">
        <f ca="1"/>
        <v>BW FLEX</v>
      </c>
      <c r="ANX124" t="str">
        <f ca="1"/>
        <v>BW ICON</v>
      </c>
      <c r="ANY124" t="str">
        <f ca="1"/>
        <v>BW SOLO</v>
      </c>
      <c r="ANZ124" t="str">
        <f ca="1"/>
        <v>BW ULTRA</v>
      </c>
      <c r="AOA124" t="str">
        <f ca="1"/>
        <v>C100</v>
      </c>
      <c r="AOB124" t="str">
        <f ca="1"/>
        <v>Cabo</v>
      </c>
      <c r="AOC124" t="str">
        <f ca="1"/>
        <v>Calibração</v>
      </c>
      <c r="AOD124" t="str">
        <f ca="1"/>
        <v>Castaway</v>
      </c>
      <c r="AOE124" t="str">
        <f ca="1"/>
        <v>CEL-24X</v>
      </c>
      <c r="AOF124" t="str">
        <f ca="1"/>
        <v>CEL-35X</v>
      </c>
      <c r="AOG124" t="str">
        <f ca="1"/>
        <v>CEL-62X</v>
      </c>
      <c r="AOH124" t="str">
        <f ca="1"/>
        <v>CEL-63X</v>
      </c>
      <c r="AOI124" t="str">
        <f ca="1"/>
        <v>Certificado</v>
      </c>
      <c r="AOJ124" t="str">
        <f ca="1"/>
        <v>CEX300</v>
      </c>
      <c r="AOK124" t="str">
        <f ca="1"/>
        <v>Chempro</v>
      </c>
      <c r="AOL124" t="str">
        <f ca="1"/>
        <v>Cilindro</v>
      </c>
      <c r="AOM124" t="str">
        <f ca="1"/>
        <v xml:space="preserve">Cinto de Segurança </v>
      </c>
      <c r="AON124" t="str">
        <f ca="1"/>
        <v>Clean Cell Pro</v>
      </c>
      <c r="AOO124" t="str">
        <f ca="1"/>
        <v>CLEANVIEWERGAS</v>
      </c>
      <c r="AOP124" t="str">
        <f ca="1"/>
        <v>CM4</v>
      </c>
      <c r="AOQ124" t="str">
        <f ca="1"/>
        <v>CONDUCTIVITY PLUS</v>
      </c>
      <c r="AOR124" t="str">
        <f ca="1"/>
        <v>CONTADOR DE CICLOS</v>
      </c>
      <c r="AOS124" t="str">
        <f ca="1"/>
        <v>Controlador</v>
      </c>
      <c r="AOT124" t="str">
        <f ca="1"/>
        <v>CTX 300</v>
      </c>
      <c r="AOU124" t="str">
        <f ca="1"/>
        <v>CUB</v>
      </c>
      <c r="AOV124" t="str">
        <f ca="1"/>
        <v>DataLogger</v>
      </c>
      <c r="AOW124" t="str">
        <f ca="1"/>
        <v>DATARAM 4</v>
      </c>
      <c r="AOX124" t="str">
        <f ca="1"/>
        <v>DBADGE 2</v>
      </c>
      <c r="AOY124" t="str">
        <f ca="1"/>
        <v>DBO</v>
      </c>
      <c r="AOZ124" t="str">
        <f ca="1"/>
        <v>DIPPER TOUGH</v>
      </c>
      <c r="APA124" t="str">
        <f ca="1"/>
        <v>DIPPERLOG</v>
      </c>
      <c r="APB124" t="str">
        <f ca="1"/>
        <v>DIPPER-T</v>
      </c>
      <c r="APC124" t="str">
        <f ca="1"/>
        <v>Display</v>
      </c>
      <c r="APD124" t="str">
        <f ca="1"/>
        <v>Diversos</v>
      </c>
      <c r="APE124" t="str">
        <f ca="1"/>
        <v>DO200</v>
      </c>
      <c r="APF124" t="str">
        <f ca="1"/>
        <v>DURATRACKER</v>
      </c>
      <c r="APG124" t="str">
        <f ca="1"/>
        <v>E3 POINT</v>
      </c>
      <c r="APH124" t="str">
        <f ca="1"/>
        <v>EAGLE</v>
      </c>
      <c r="API124" t="str">
        <f ca="1"/>
        <v>EC300</v>
      </c>
      <c r="APJ124" t="str">
        <f ca="1"/>
        <v>EC30A</v>
      </c>
      <c r="APK124" t="str">
        <f ca="1"/>
        <v>Embarcação</v>
      </c>
      <c r="APL124" t="str">
        <f ca="1"/>
        <v>EmeClean</v>
      </c>
      <c r="APM124" t="str">
        <f ca="1"/>
        <v>Estação</v>
      </c>
      <c r="APN124" t="str">
        <f ca="1"/>
        <v>Estrutura</v>
      </c>
      <c r="APO124" t="str">
        <f ca="1"/>
        <v>EXO</v>
      </c>
      <c r="APP124" t="str">
        <f ca="1"/>
        <v>EXO (Completa)</v>
      </c>
      <c r="APQ124" t="str">
        <f ca="1"/>
        <v>EXTREME</v>
      </c>
      <c r="APR124" t="str">
        <f ca="1"/>
        <v>FALCO</v>
      </c>
      <c r="APS124" t="str">
        <f ca="1"/>
        <v>FAU</v>
      </c>
      <c r="APT124" t="str">
        <f ca="1"/>
        <v>Ferramental</v>
      </c>
      <c r="APU124" t="str">
        <f ca="1"/>
        <v>Filtro</v>
      </c>
      <c r="APV124" t="str">
        <f ca="1"/>
        <v>FIREPRO</v>
      </c>
      <c r="APW124" t="str">
        <f ca="1"/>
        <v>FlowTracker</v>
      </c>
      <c r="APX124" t="str">
        <f ca="1"/>
        <v>FROG</v>
      </c>
      <c r="APY124" t="str">
        <f ca="1"/>
        <v>FS20X</v>
      </c>
      <c r="APZ124" t="str">
        <f ca="1"/>
        <v>FS-20X</v>
      </c>
      <c r="AQA124" t="str">
        <f ca="1"/>
        <v>FS24X</v>
      </c>
      <c r="AQB124" t="str">
        <f ca="1"/>
        <v>FSL100</v>
      </c>
      <c r="AQC124" t="str">
        <f ca="1"/>
        <v>FSX</v>
      </c>
      <c r="AQD124" t="str">
        <f ca="1"/>
        <v>G100</v>
      </c>
      <c r="AQE124" t="str">
        <f ca="1"/>
        <v>G110</v>
      </c>
      <c r="AQF124" t="str">
        <f ca="1"/>
        <v>G200</v>
      </c>
      <c r="AQG124" t="str">
        <f ca="1"/>
        <v>GA 3000</v>
      </c>
      <c r="AQH124" t="str">
        <f ca="1"/>
        <v>GA 5000</v>
      </c>
      <c r="AQI124" t="str">
        <f ca="1"/>
        <v>GASCARD</v>
      </c>
      <c r="AQJ124" t="str">
        <f ca="1"/>
        <v>GASCEHCK G</v>
      </c>
      <c r="AQK124" t="str">
        <f ca="1"/>
        <v>Gascheck</v>
      </c>
      <c r="AQL124" t="str">
        <f ca="1"/>
        <v>GASCHECK 3000</v>
      </c>
      <c r="AQM124" t="str">
        <f ca="1"/>
        <v>GASCHECK 5000</v>
      </c>
      <c r="AQN124" t="str">
        <f ca="1"/>
        <v>GASCHECK 6000</v>
      </c>
      <c r="AQO124" t="str">
        <f ca="1"/>
        <v>GASCHECK G</v>
      </c>
      <c r="AQP124" t="str">
        <f ca="1"/>
        <v>GASCHECK P1</v>
      </c>
      <c r="AQQ124" t="str">
        <f ca="1"/>
        <v>GASPOINT</v>
      </c>
      <c r="AQR124" t="str">
        <f ca="1"/>
        <v>GATEWAY</v>
      </c>
      <c r="AQS124" t="str">
        <f ca="1"/>
        <v>GEM</v>
      </c>
      <c r="AQT124" t="str">
        <f ca="1"/>
        <v>GEM 2000</v>
      </c>
      <c r="AQU124" t="str">
        <f ca="1"/>
        <v>GEM 5000</v>
      </c>
      <c r="AQV124" t="str">
        <f ca="1"/>
        <v>GEM/GA/BIOGAS 5000</v>
      </c>
      <c r="AQW124" t="str">
        <f ca="1"/>
        <v>GeneCount</v>
      </c>
      <c r="AQX124" t="str">
        <f ca="1"/>
        <v>GENIE</v>
      </c>
      <c r="AQY124" t="str">
        <f ca="1"/>
        <v>Guardian</v>
      </c>
      <c r="AQZ124" t="str">
        <f ca="1"/>
        <v>GUARDIAN 2</v>
      </c>
      <c r="ARA124" t="str">
        <f ca="1"/>
        <v>H.OIL</v>
      </c>
      <c r="ARB124" t="str">
        <f ca="1"/>
        <v>HA20</v>
      </c>
      <c r="ARC124" t="str">
        <f ca="1"/>
        <v>HA40</v>
      </c>
      <c r="ARD124" t="str">
        <f ca="1"/>
        <v>HA-71</v>
      </c>
      <c r="ARE124" t="str">
        <f ca="1"/>
        <v>HA-72</v>
      </c>
      <c r="ARF124" t="str">
        <f ca="1"/>
        <v>HAVEX</v>
      </c>
      <c r="ARG124" t="str">
        <f ca="1"/>
        <v>HON</v>
      </c>
      <c r="ARH124" t="str">
        <f ca="1"/>
        <v>HON TITAN</v>
      </c>
      <c r="ARI124" t="str">
        <f ca="1"/>
        <v>Hora Técnica</v>
      </c>
      <c r="ARJ124" t="str">
        <f ca="1"/>
        <v>IAQ POINT 2</v>
      </c>
      <c r="ARK124" t="str">
        <f ca="1"/>
        <v>IMPACT PRO</v>
      </c>
      <c r="ARL124" t="str">
        <f ca="1"/>
        <v>Inativo</v>
      </c>
      <c r="ARM124" t="str">
        <f ca="1"/>
        <v>INNOVA</v>
      </c>
      <c r="ARN124" t="str">
        <f ca="1"/>
        <v>Instalação</v>
      </c>
      <c r="ARO124" t="str">
        <f ca="1"/>
        <v>INTELLIDOX</v>
      </c>
      <c r="ARP124" t="str">
        <f ca="1"/>
        <v>IQ PIPE</v>
      </c>
      <c r="ARQ124" t="str">
        <f ca="1"/>
        <v>IQ PLUS</v>
      </c>
      <c r="ARR124" t="str">
        <f ca="1"/>
        <v>IQ Standard</v>
      </c>
      <c r="ARS124" t="str">
        <f ca="1"/>
        <v>ITRANS</v>
      </c>
      <c r="ART124" t="str">
        <f ca="1"/>
        <v>JES-301</v>
      </c>
      <c r="ARU124" t="str">
        <f ca="1"/>
        <v>JFID</v>
      </c>
      <c r="ARV124" t="str">
        <f ca="1"/>
        <v>JH3E</v>
      </c>
      <c r="ARW124" t="str">
        <f ca="1"/>
        <v>JSP-87</v>
      </c>
      <c r="ARX124" t="str">
        <f ca="1"/>
        <v>JSP-89</v>
      </c>
      <c r="ARY124" t="str">
        <f ca="1"/>
        <v>L360</v>
      </c>
      <c r="ARZ124" t="str">
        <f ca="1"/>
        <v>LEAKCHECK P1</v>
      </c>
      <c r="ASA124" t="str">
        <f ca="1"/>
        <v>LEAKMATE</v>
      </c>
      <c r="ASB124" t="str">
        <f ca="1"/>
        <v>Locação</v>
      </c>
      <c r="ASC124" t="str">
        <f ca="1"/>
        <v>Luminometro</v>
      </c>
      <c r="ASD124" t="str">
        <f ca="1"/>
        <v>M10</v>
      </c>
      <c r="ASE124" t="str">
        <f ca="1"/>
        <v>M11</v>
      </c>
      <c r="ASF124" t="str">
        <f ca="1"/>
        <v>M9</v>
      </c>
      <c r="ASG124" t="str">
        <f ca="1"/>
        <v>MAGFLUX</v>
      </c>
      <c r="ASH124" t="str">
        <f ca="1"/>
        <v>Maleta</v>
      </c>
      <c r="ASI124" t="str">
        <f ca="1"/>
        <v>MANHANDLER</v>
      </c>
      <c r="ASJ124" t="str">
        <f ca="1"/>
        <v>MANNING</v>
      </c>
      <c r="ASK124" t="str">
        <f ca="1"/>
        <v>Manta</v>
      </c>
      <c r="ASL124" t="str">
        <f ca="1"/>
        <v>Manta OWS</v>
      </c>
      <c r="ASM124" t="str">
        <f ca="1"/>
        <v>MARPLE</v>
      </c>
      <c r="ASN124" t="str">
        <f ca="1"/>
        <v>MAX XT</v>
      </c>
      <c r="ASO124" t="str">
        <f ca="1"/>
        <v>Metalyser</v>
      </c>
      <c r="ASP124" t="str">
        <f ca="1"/>
        <v>METREX</v>
      </c>
      <c r="ASQ124" t="str">
        <f ca="1"/>
        <v>MGD</v>
      </c>
      <c r="ASR124" t="str">
        <f ca="1"/>
        <v>MICRO 5</v>
      </c>
      <c r="ASS124" t="str">
        <f ca="1"/>
        <v>MicroADV</v>
      </c>
      <c r="AST124" t="str">
        <f ca="1"/>
        <v>MICROCLIP</v>
      </c>
      <c r="ASU124" t="str">
        <f ca="1"/>
        <v>MICRODOCK</v>
      </c>
      <c r="ASV124" t="str">
        <f ca="1"/>
        <v>MICRODUST</v>
      </c>
      <c r="ASW124" t="str">
        <f ca="1"/>
        <v>MIDAS</v>
      </c>
      <c r="ASX124" t="str">
        <f ca="1"/>
        <v>MILLER</v>
      </c>
      <c r="ASY124" t="str">
        <f ca="1"/>
        <v>MIRAN</v>
      </c>
      <c r="ASZ124" t="str">
        <f ca="1"/>
        <v>MKII</v>
      </c>
      <c r="ATA124" t="str">
        <f ca="1"/>
        <v>Moden</v>
      </c>
      <c r="ATB124" t="str">
        <f ca="1"/>
        <v>Mosquetão</v>
      </c>
      <c r="ATC124" t="str">
        <f ca="1"/>
        <v>MP10</v>
      </c>
      <c r="ATD124" t="str">
        <f ca="1"/>
        <v>MP15</v>
      </c>
      <c r="ATE124" t="str">
        <f ca="1"/>
        <v>MP20</v>
      </c>
      <c r="ATF124" t="str">
        <f ca="1"/>
        <v>MP30</v>
      </c>
      <c r="ATG124" t="str">
        <f ca="1"/>
        <v>MP50</v>
      </c>
      <c r="ATH124" t="str">
        <f ca="1"/>
        <v>MPD</v>
      </c>
      <c r="ATI124" t="str">
        <f ca="1"/>
        <v>MULTILAB</v>
      </c>
      <c r="ATJ124" t="str">
        <f ca="1"/>
        <v>MV02</v>
      </c>
      <c r="ATK124" t="str">
        <f ca="1"/>
        <v>MV03</v>
      </c>
      <c r="ATL124" t="str">
        <f ca="1"/>
        <v>MVI</v>
      </c>
      <c r="ATM124" t="str">
        <f ca="1"/>
        <v>MX4</v>
      </c>
      <c r="ATN124" t="str">
        <f ca="1"/>
        <v>MX6</v>
      </c>
      <c r="ATO124" t="str">
        <f ca="1"/>
        <v>NDP - 25 BAN</v>
      </c>
      <c r="ATP124" t="str">
        <f ca="1"/>
        <v>Numatic</v>
      </c>
      <c r="ATQ124" t="str">
        <f ca="1"/>
        <v>ODO200</v>
      </c>
      <c r="ATR124" t="str">
        <f ca="1"/>
        <v>OELD</v>
      </c>
      <c r="ATS124" t="str">
        <f ca="1"/>
        <v>OLCT</v>
      </c>
      <c r="ATT124" t="str">
        <f ca="1"/>
        <v>OPTI-FIT</v>
      </c>
      <c r="ATU124" t="str">
        <f ca="1"/>
        <v>OPTIMA PLUS</v>
      </c>
      <c r="ATV124" t="str">
        <f ca="1"/>
        <v>Outros</v>
      </c>
      <c r="ATW124" t="str">
        <f ca="1"/>
        <v>OWS</v>
      </c>
      <c r="ATX124" t="str">
        <f ca="1"/>
        <v>Painel</v>
      </c>
      <c r="ATY124" t="str">
        <f ca="1"/>
        <v>Painel de Controle</v>
      </c>
      <c r="ATZ124" t="str">
        <f ca="1"/>
        <v>Painel Solar</v>
      </c>
      <c r="AUA124" t="str">
        <f ca="1"/>
        <v>PANTHER</v>
      </c>
      <c r="AUB124" t="str">
        <f ca="1"/>
        <v>PCM</v>
      </c>
      <c r="AUC124" t="str">
        <f ca="1"/>
        <v>PDR1500</v>
      </c>
      <c r="AUD124" t="str">
        <f ca="1"/>
        <v>PH100</v>
      </c>
      <c r="AUE124" t="str">
        <f ca="1"/>
        <v>PHD6</v>
      </c>
      <c r="AUF124" t="str">
        <f ca="1"/>
        <v>PHOCHECK 1000</v>
      </c>
      <c r="AUG124" t="str">
        <f ca="1"/>
        <v>PHOCHECK 3000</v>
      </c>
      <c r="AUH124" t="str">
        <f ca="1"/>
        <v>Pro Plus</v>
      </c>
      <c r="AUI124" t="str">
        <f ca="1"/>
        <v>Pro Quattro</v>
      </c>
      <c r="AUJ124" t="str">
        <f ca="1"/>
        <v>PRO10</v>
      </c>
      <c r="AUK124" t="str">
        <f ca="1"/>
        <v>PRO1020</v>
      </c>
      <c r="AUL124" t="str">
        <f ca="1"/>
        <v>PRO1030</v>
      </c>
      <c r="AUM124" t="str">
        <f ca="1"/>
        <v>PRO20</v>
      </c>
      <c r="AUN124" t="str">
        <f ca="1"/>
        <v>PRO2030</v>
      </c>
      <c r="AUO124" t="str">
        <f ca="1"/>
        <v>PRO30</v>
      </c>
      <c r="AUP124" t="str">
        <f ca="1"/>
        <v>PRODO</v>
      </c>
      <c r="AUQ124" t="str">
        <f ca="1"/>
        <v>ProDss</v>
      </c>
      <c r="AUR124" t="str">
        <f ca="1"/>
        <v>PROSOLO</v>
      </c>
      <c r="AUS124" t="str">
        <f ca="1"/>
        <v>PROSWAP</v>
      </c>
      <c r="AUT124" t="str">
        <f ca="1"/>
        <v>PT100</v>
      </c>
      <c r="AUU124" t="str">
        <f ca="1"/>
        <v>QRAE 3</v>
      </c>
      <c r="AUV124" t="str">
        <f ca="1"/>
        <v>QRAE3</v>
      </c>
      <c r="AUW124" t="str">
        <f ca="1"/>
        <v>QUATTRO</v>
      </c>
      <c r="AUX124" t="str">
        <f ca="1"/>
        <v>Quimico</v>
      </c>
      <c r="AUY124" t="str">
        <f ca="1"/>
        <v>RAEGUARD</v>
      </c>
      <c r="AUZ124" t="str">
        <f ca="1"/>
        <v>Reagente</v>
      </c>
      <c r="AVA124" t="str">
        <f ca="1"/>
        <v>Reforma</v>
      </c>
      <c r="AVB124" t="str">
        <f ca="1"/>
        <v>REMOX</v>
      </c>
      <c r="AVC124" t="str">
        <f ca="1"/>
        <v>RIG RAT</v>
      </c>
      <c r="AVD124" t="str">
        <f ca="1"/>
        <v>RIKEN KEIKE</v>
      </c>
      <c r="AVE124" t="str">
        <f ca="1"/>
        <v>RS5</v>
      </c>
      <c r="AVF124" t="str">
        <f ca="1"/>
        <v>RS6</v>
      </c>
      <c r="AVG124" t="str">
        <f ca="1"/>
        <v>RS7</v>
      </c>
      <c r="AVH124" t="str">
        <f ca="1"/>
        <v>SAGE RIO</v>
      </c>
      <c r="AVI124" t="str">
        <f ca="1"/>
        <v>Sample Pro</v>
      </c>
      <c r="AVJ124" t="str">
        <f ca="1"/>
        <v>SAMPLEASE</v>
      </c>
      <c r="AVK124" t="str">
        <f ca="1"/>
        <v>SC</v>
      </c>
      <c r="AVL124" t="str">
        <f ca="1"/>
        <v>SCORPION</v>
      </c>
      <c r="AVM124" t="str">
        <f ca="1"/>
        <v>SEARCHLINE</v>
      </c>
      <c r="AVN124" t="str">
        <f ca="1"/>
        <v>SENSEPOINT</v>
      </c>
      <c r="AVO124" t="str">
        <f ca="1"/>
        <v>Sensor</v>
      </c>
      <c r="AVP124" t="str">
        <f ca="1"/>
        <v>SERIE BW</v>
      </c>
      <c r="AVQ124" t="str">
        <f ca="1"/>
        <v>SERIE6</v>
      </c>
      <c r="AVR124" t="str">
        <f ca="1"/>
        <v>SHAKETEST</v>
      </c>
      <c r="AVS124" t="str">
        <f ca="1"/>
        <v>SHARPEYE</v>
      </c>
      <c r="AVT124" t="str">
        <f ca="1"/>
        <v>Signature</v>
      </c>
      <c r="AVU124" t="str">
        <f ca="1"/>
        <v>Sistema</v>
      </c>
      <c r="AVV124" t="str">
        <f ca="1"/>
        <v>Skimmer</v>
      </c>
      <c r="AVW124" t="str">
        <f ca="1"/>
        <v>SKINNY DIPPER</v>
      </c>
      <c r="AVX124" t="str">
        <f ca="1"/>
        <v>SM.OIL</v>
      </c>
      <c r="AVY124" t="str">
        <f ca="1"/>
        <v>Software</v>
      </c>
      <c r="AVZ124" t="str">
        <f ca="1"/>
        <v>Solução</v>
      </c>
      <c r="AWA124" t="str">
        <f ca="1"/>
        <v>Sonda RTU</v>
      </c>
      <c r="AWB124" t="str">
        <f ca="1"/>
        <v>SOS-4-003</v>
      </c>
      <c r="AWC124" t="str">
        <f ca="1"/>
        <v>SPERIAN</v>
      </c>
      <c r="AWD124" t="str">
        <f ca="1"/>
        <v>SPM FLEX</v>
      </c>
      <c r="AWE124" t="str">
        <f ca="1"/>
        <v>T8000</v>
      </c>
      <c r="AWF124" t="str">
        <f ca="1"/>
        <v>TadLar Bag</v>
      </c>
      <c r="AWG124" t="str">
        <f ca="1"/>
        <v>TERMAL</v>
      </c>
      <c r="AWH124" t="str">
        <f ca="1"/>
        <v>Termovelocimétrico</v>
      </c>
      <c r="AWI124" t="str">
        <f ca="1"/>
        <v>TIGER</v>
      </c>
      <c r="AWJ124" t="str">
        <f ca="1"/>
        <v>TITAN</v>
      </c>
      <c r="AWK124" t="str">
        <f ca="1"/>
        <v>TITAN 2</v>
      </c>
      <c r="AWL124" t="str">
        <f ca="1"/>
        <v>TOP TRACK</v>
      </c>
      <c r="AWM124" t="str">
        <f ca="1"/>
        <v>TOUCHPOINT</v>
      </c>
      <c r="AWN124" t="str">
        <f ca="1"/>
        <v>Transdutor</v>
      </c>
      <c r="AWO124" t="str">
        <f ca="1"/>
        <v>Transmissor</v>
      </c>
      <c r="AWP124" t="str">
        <f ca="1"/>
        <v>Treinamento</v>
      </c>
      <c r="AWQ124" t="str">
        <f ca="1"/>
        <v>TruLab</v>
      </c>
      <c r="AWR124" t="str">
        <f ca="1"/>
        <v>TVA</v>
      </c>
      <c r="AWS124" t="str">
        <f ca="1"/>
        <v xml:space="preserve">TVA </v>
      </c>
      <c r="AWT124" t="str">
        <f ca="1"/>
        <v>TVA 1000B</v>
      </c>
      <c r="AWU124" t="str">
        <f ca="1"/>
        <v>TVA 2020</v>
      </c>
      <c r="AWV124" t="str">
        <f ca="1"/>
        <v>TVOC</v>
      </c>
      <c r="AWW124" t="str">
        <f ca="1"/>
        <v>TX1</v>
      </c>
      <c r="AWX124" t="str">
        <f ca="1"/>
        <v>UMR</v>
      </c>
      <c r="AWY124" t="str">
        <f ca="1"/>
        <v>UVEX</v>
      </c>
      <c r="AWZ124" t="str">
        <f ca="1"/>
        <v>Vapor pin/ Clean</v>
      </c>
      <c r="AXA124" t="str">
        <f ca="1"/>
        <v>WATER TAPE</v>
      </c>
      <c r="AXB124" t="str">
        <f ca="1"/>
        <v>WELLHEAD</v>
      </c>
      <c r="AXC124" t="str">
        <f ca="1"/>
        <v>WellTape</v>
      </c>
      <c r="AXD124" t="str">
        <f ca="1"/>
        <v>WX16</v>
      </c>
      <c r="AXE124" t="str">
        <f ca="1"/>
        <v>WX4</v>
      </c>
      <c r="AXF124" t="str">
        <f ca="1"/>
        <v>WX64</v>
      </c>
      <c r="AXG124" t="str">
        <f ca="1"/>
        <v>XCD</v>
      </c>
      <c r="AXH124" t="str">
        <f ca="1"/>
        <v>XCL</v>
      </c>
      <c r="AXI124" t="str">
        <f ca="1"/>
        <v>XNX</v>
      </c>
      <c r="AXJ124" t="str">
        <f ca="1"/>
        <v>XPIS</v>
      </c>
      <c r="AXK124" t="str">
        <f ca="1"/>
        <v>XPV</v>
      </c>
      <c r="AXL124" t="str">
        <f ca="1"/>
        <v>XRL</v>
      </c>
      <c r="AXM124" t="str">
        <f ca="1"/>
        <v>YSI30</v>
      </c>
      <c r="AXN124" t="str">
        <f ca="1"/>
        <v>YSI3100</v>
      </c>
      <c r="AXO124" t="str">
        <f ca="1"/>
        <v>YSI3200</v>
      </c>
      <c r="AXP124" t="str">
        <f ca="1"/>
        <v>YSI5000</v>
      </c>
      <c r="AXQ124" t="str">
        <f ca="1"/>
        <v>YSI5100</v>
      </c>
      <c r="AXR124" t="str">
        <f ca="1"/>
        <v>YSI55</v>
      </c>
      <c r="AXS124" t="str">
        <f ca="1"/>
        <v>YSI60</v>
      </c>
      <c r="AXT124" t="str">
        <f ca="1"/>
        <v>YSI85</v>
      </c>
      <c r="AXU124" t="str">
        <f ca="1"/>
        <v>ZAREBA</v>
      </c>
      <c r="BFV124" t="str" cm="1">
        <f t="array" aca="1" ref="BFV124:BGB124" ca="1">IFERROR(TRANSPOSE(_xlfn._xlws.SORT(_xlfn.UNIQUE(_xlfn._xlws.FILTER(cp_tipo_mercadoria,(($A124="")+(cp_linha=$A124))*(($B124="")+(cp_grupo=$B124))*(($C124="")+(cp_subgrupo=$C124))*(($E124="")+(cp_fabricante=$E124)))))),"")</f>
        <v>Acessório</v>
      </c>
      <c r="BFW124" t="str">
        <f ca="1"/>
        <v>Acessório/Reposição</v>
      </c>
      <c r="BFX124" t="str">
        <f ca="1"/>
        <v>Inativo</v>
      </c>
      <c r="BFY124" t="str">
        <f ca="1"/>
        <v>Insumo</v>
      </c>
      <c r="BFZ124" t="str">
        <f ca="1"/>
        <v>Produto</v>
      </c>
      <c r="BGA124" t="str">
        <f ca="1"/>
        <v>Reposição</v>
      </c>
      <c r="BGB124" t="str">
        <f ca="1"/>
        <v>Serviço</v>
      </c>
      <c r="BZB124" t="str" cm="1">
        <f t="array" aca="1" ref="BZB124:CBA124" ca="1">IFERROR(TRANSPOSE(_xlfn._xlws.SORT(_xlfn.UNIQUE(_xlfn._xlws.FILTER(cp_fabricante,(($A124="")+(cp_linha=$A124))*(($B124="")+(cp_grupo=$B124))*(($C124="")+(cp_subgrupo=$C124))*(($D124="")+(cp_tipo_mercadoria=$D124)))))),"")</f>
        <v>ABK</v>
      </c>
      <c r="BZC124" t="str">
        <f ca="1"/>
        <v>AGT</v>
      </c>
      <c r="BZD124" t="str">
        <f ca="1"/>
        <v>Air Liquide</v>
      </c>
      <c r="BZE124" t="str">
        <f ca="1"/>
        <v>AMBIENTAL</v>
      </c>
      <c r="BZF124" t="str">
        <f ca="1"/>
        <v>AMS</v>
      </c>
      <c r="BZG124" t="str">
        <f ca="1"/>
        <v>Campbell</v>
      </c>
      <c r="BZH124" t="str">
        <f ca="1"/>
        <v>CASELLA</v>
      </c>
      <c r="BZI124" t="str">
        <f ca="1"/>
        <v>CHP</v>
      </c>
      <c r="BZJ124" t="str">
        <f ca="1"/>
        <v>Clean</v>
      </c>
      <c r="BZK124" t="str">
        <f ca="1"/>
        <v>COPPI</v>
      </c>
      <c r="BZL124" t="str">
        <f ca="1"/>
        <v>Coregas</v>
      </c>
      <c r="BZM124" t="str">
        <f ca="1"/>
        <v>DFT</v>
      </c>
      <c r="BZN124" t="str">
        <f ca="1"/>
        <v>DPUNION</v>
      </c>
      <c r="BZO124" t="str">
        <f ca="1"/>
        <v>EDINBURG</v>
      </c>
      <c r="BZP124" t="str">
        <f ca="1"/>
        <v>EMEC</v>
      </c>
      <c r="BZQ124" t="str">
        <f ca="1"/>
        <v>EN NOVATIVE</v>
      </c>
      <c r="BZR124" t="str">
        <f ca="1"/>
        <v>environics</v>
      </c>
      <c r="BZS124" t="str">
        <f ca="1"/>
        <v>EON</v>
      </c>
      <c r="BZT124" t="str">
        <f ca="1"/>
        <v>ESS</v>
      </c>
      <c r="BZU124" t="str">
        <f ca="1"/>
        <v>Fabricante</v>
      </c>
      <c r="BZV124" t="str">
        <f ca="1"/>
        <v>Global Water</v>
      </c>
      <c r="BZW124" t="str">
        <f ca="1"/>
        <v>GRACO</v>
      </c>
      <c r="BZX124" t="str">
        <f ca="1"/>
        <v>HER</v>
      </c>
      <c r="BZY124" t="str">
        <f ca="1"/>
        <v>HISCO</v>
      </c>
      <c r="BZZ124" t="str">
        <f ca="1"/>
        <v>HON</v>
      </c>
      <c r="CAA124" t="str">
        <f ca="1"/>
        <v>Inativo</v>
      </c>
      <c r="CAB124" t="str">
        <f ca="1"/>
        <v>Industrial</v>
      </c>
      <c r="CAC124" t="str">
        <f ca="1"/>
        <v>ION</v>
      </c>
      <c r="CAD124" t="str">
        <f ca="1"/>
        <v>ISCO</v>
      </c>
      <c r="CAE124" t="str">
        <f ca="1"/>
        <v>JCT</v>
      </c>
      <c r="CAF124" t="str">
        <f ca="1"/>
        <v>LINDE</v>
      </c>
      <c r="CAG124" t="str">
        <f ca="1"/>
        <v>Luminutra</v>
      </c>
      <c r="CAH124" t="str">
        <f ca="1"/>
        <v>MJK</v>
      </c>
      <c r="CAI124" t="str">
        <f ca="1"/>
        <v>NIVELCO</v>
      </c>
      <c r="CAJ124" t="str">
        <f ca="1"/>
        <v>NOVALINX</v>
      </c>
      <c r="CAK124" t="str">
        <f ca="1"/>
        <v>Oceanalpha</v>
      </c>
      <c r="CAL124" t="str">
        <f ca="1"/>
        <v>QED</v>
      </c>
      <c r="CAM124" t="str">
        <f ca="1"/>
        <v>RADIONDETECTION</v>
      </c>
      <c r="CAN124" t="str">
        <f ca="1"/>
        <v>RDI</v>
      </c>
      <c r="CAO124" t="str">
        <f ca="1"/>
        <v>Regenesis</v>
      </c>
      <c r="CAP124" t="str">
        <f ca="1"/>
        <v>RIKA</v>
      </c>
      <c r="CAQ124" t="str">
        <f ca="1"/>
        <v>SF</v>
      </c>
      <c r="CAR124" t="str">
        <f ca="1"/>
        <v>SHANGHAI</v>
      </c>
      <c r="CAS124" t="str">
        <f ca="1"/>
        <v>SON</v>
      </c>
      <c r="CAT124" t="str">
        <f ca="1"/>
        <v>TDS</v>
      </c>
      <c r="CAU124" t="str">
        <f ca="1"/>
        <v>Thermo</v>
      </c>
      <c r="CAV124" t="str">
        <f ca="1"/>
        <v>Trace2o</v>
      </c>
      <c r="CAW124" t="str">
        <f ca="1"/>
        <v>VAPOR PIN</v>
      </c>
      <c r="CAX124" t="str">
        <f ca="1"/>
        <v>waterloo</v>
      </c>
      <c r="CAY124" t="str">
        <f ca="1"/>
        <v>White</v>
      </c>
      <c r="CAZ124" t="str">
        <f ca="1"/>
        <v>YSI</v>
      </c>
      <c r="CBA124">
        <f ca="1"/>
        <v>0</v>
      </c>
    </row>
    <row r="125" spans="30:624 1030:2081" x14ac:dyDescent="0.25">
      <c r="AD125" t="str" cm="1">
        <f t="array" aca="1" ref="AD125:AI125" ca="1">IFERROR(TRANSPOSE(_xlfn._xlws.SORT(_xlfn.UNIQUE(_xlfn._xlws.FILTER(cp_linha,(($B125="")+(cp_grupo=$B125))*(($C125="")+(cp_subgrupo=$C125))*(($D125="")+(cp_tipo_mercadoria=$D125))*(($E125="")+(cp_fabricante=$E125)))))),"")</f>
        <v>Detecção e Processos de Gases</v>
      </c>
      <c r="AE125" t="str">
        <f ca="1"/>
        <v>Diversos</v>
      </c>
      <c r="AF125" t="str">
        <f ca="1"/>
        <v>Inativo</v>
      </c>
      <c r="AG125" t="str">
        <f ca="1"/>
        <v>Locação</v>
      </c>
      <c r="AH125" t="str">
        <f ca="1"/>
        <v>Recursos Hídricos</v>
      </c>
      <c r="AI125" t="str">
        <f ca="1"/>
        <v>Remediação</v>
      </c>
      <c r="TJ125" t="str" cm="1">
        <f t="array" aca="1" ref="TJ125:WZ125" ca="1">IFERROR(TRANSPOSE(_xlfn._xlws.SORT(_xlfn.UNIQUE(_xlfn._xlws.FILTER(cp_grupo,(($A125="")+(cp_linha=$A125))*(($C125="")+(cp_subgrupo=$C125))*(($D125="")+(cp_tipo_mercadoria=$D125))*(($E125="")+(cp_fabricante=$E125)))))),"")</f>
        <v>Absorvedores</v>
      </c>
      <c r="TK125" t="str">
        <f ca="1"/>
        <v>Alimentação Eletrico</v>
      </c>
      <c r="TL125" t="str">
        <f ca="1"/>
        <v>Alimentação Solar</v>
      </c>
      <c r="TM125" t="str">
        <f ca="1"/>
        <v>Amostrador Diversos</v>
      </c>
      <c r="TN125" t="str">
        <f ca="1"/>
        <v>Amostrador Não Refrigerado Portátil</v>
      </c>
      <c r="TO125" t="str">
        <f ca="1"/>
        <v>Amostrador Refrigerado Fixo</v>
      </c>
      <c r="TP125" t="str">
        <f ca="1"/>
        <v>Amostrador Refrigerado Portátil</v>
      </c>
      <c r="TQ125" t="str">
        <f ca="1"/>
        <v>Amostragem Diversos</v>
      </c>
      <c r="TR125" t="str">
        <f ca="1"/>
        <v>Analisador Diversos</v>
      </c>
      <c r="TS125" t="str">
        <f ca="1"/>
        <v>Analisador Fixo</v>
      </c>
      <c r="TT125" t="str">
        <f ca="1"/>
        <v xml:space="preserve">Analisador Fixo </v>
      </c>
      <c r="TU125" t="str">
        <f ca="1"/>
        <v>Analisador Microbiologico</v>
      </c>
      <c r="TV125" t="str">
        <f ca="1"/>
        <v>Analisador Portátil</v>
      </c>
      <c r="TW125" t="str">
        <f ca="1"/>
        <v xml:space="preserve">Analisador Portátil </v>
      </c>
      <c r="TX125" t="str">
        <f ca="1"/>
        <v>Analisador Portátil Locação</v>
      </c>
      <c r="TY125" t="str">
        <f ca="1"/>
        <v>Aterramento Diversos</v>
      </c>
      <c r="TZ125" t="str">
        <f ca="1"/>
        <v>Bomba de Amostragem Fixa</v>
      </c>
      <c r="UA125" t="str">
        <f ca="1"/>
        <v>BOMBA DE AMOSTRAGEM Fixo</v>
      </c>
      <c r="UB125" t="str">
        <f ca="1"/>
        <v>Bomba de Amostragem Portátil</v>
      </c>
      <c r="UC125" t="str">
        <f ca="1"/>
        <v>Bombeamento Fixo</v>
      </c>
      <c r="UD125" t="str">
        <f ca="1"/>
        <v>Cabeçote/Válvula Extração Metano</v>
      </c>
      <c r="UE125" t="str">
        <f ca="1"/>
        <v>Caixa Separadora Fixo</v>
      </c>
      <c r="UF125" t="str">
        <f ca="1"/>
        <v>Calibração Diversos</v>
      </c>
      <c r="UG125" t="str">
        <f ca="1"/>
        <v>Cinto de Segurança</v>
      </c>
      <c r="UH125" t="str">
        <f ca="1"/>
        <v xml:space="preserve">Cinto de Segurança </v>
      </c>
      <c r="UI125" t="str">
        <f ca="1"/>
        <v>Colorimetro Portátil</v>
      </c>
      <c r="UJ125" t="str">
        <f ca="1"/>
        <v>Conjunto Autônomo</v>
      </c>
      <c r="UK125" t="str">
        <f ca="1"/>
        <v>Cromatógrafo Portátil</v>
      </c>
      <c r="UL125" t="str">
        <f ca="1"/>
        <v>Detector de Incendio Fixo</v>
      </c>
      <c r="UM125" t="str">
        <f ca="1"/>
        <v>Detector Diversos</v>
      </c>
      <c r="UN125" t="str">
        <f ca="1"/>
        <v>Detector Fixo</v>
      </c>
      <c r="UO125" t="str">
        <f ca="1"/>
        <v>Detector Portátil</v>
      </c>
      <c r="UP125" t="str">
        <f ca="1"/>
        <v>Diversos Diversos</v>
      </c>
      <c r="UQ125" t="str">
        <f ca="1"/>
        <v>Dosímetro de ruído</v>
      </c>
      <c r="UR125" t="str">
        <f ca="1"/>
        <v>Elevador de Liquidos Fixo</v>
      </c>
      <c r="US125" t="str">
        <f ca="1"/>
        <v>Extração Diversos</v>
      </c>
      <c r="UT125" t="str">
        <f ca="1"/>
        <v>Filtração Diversos</v>
      </c>
      <c r="UU125" t="str">
        <f ca="1"/>
        <v>Fotometro Portátil</v>
      </c>
      <c r="UV125" t="str">
        <f ca="1"/>
        <v>Guincho</v>
      </c>
      <c r="UW125" t="str">
        <f ca="1"/>
        <v>Impactador de Cascata</v>
      </c>
      <c r="UX125" t="str">
        <f ca="1"/>
        <v>Inativo Inativo</v>
      </c>
      <c r="UY125" t="str">
        <f ca="1"/>
        <v>Locação Diversos</v>
      </c>
      <c r="UZ125" t="str">
        <f ca="1"/>
        <v>Medidor de Material Particulado Fixo</v>
      </c>
      <c r="VA125" t="str">
        <f ca="1"/>
        <v>Medidor de Material Particulado Portátil</v>
      </c>
      <c r="VB125" t="str">
        <f ca="1"/>
        <v>Medidor de Nível de Pressão Sonora</v>
      </c>
      <c r="VC125" t="str">
        <f ca="1"/>
        <v>Medidor de Nivel Diversos</v>
      </c>
      <c r="VD125" t="str">
        <f ca="1"/>
        <v>Medidor de Nivel Fixo</v>
      </c>
      <c r="VE125" t="str">
        <f ca="1"/>
        <v>Medidor de Nivel Portátil</v>
      </c>
      <c r="VF125" t="str">
        <f ca="1"/>
        <v>Medidor de Vazão Argonaut SL</v>
      </c>
      <c r="VG125" t="str">
        <f ca="1"/>
        <v>Medidor de Vazão Fixo</v>
      </c>
      <c r="VH125" t="str">
        <f ca="1"/>
        <v>Medidor de Vazão FlowTracker</v>
      </c>
      <c r="VI125" t="str">
        <f ca="1"/>
        <v>Medidor de Vazão Portátil</v>
      </c>
      <c r="VJ125" t="str">
        <f ca="1"/>
        <v>Medidor de Vazão RS5</v>
      </c>
      <c r="VK125" t="str">
        <f ca="1"/>
        <v>Medidor de Vazão RS6</v>
      </c>
      <c r="VL125" t="str">
        <f ca="1"/>
        <v>Medidor de Vazão RS7</v>
      </c>
      <c r="VM125" t="str">
        <f ca="1"/>
        <v>Medidor de Vazão RS-M10</v>
      </c>
      <c r="VN125" t="str">
        <f ca="1"/>
        <v>Medidor de Vazão RS-M11</v>
      </c>
      <c r="VO125" t="str">
        <f ca="1"/>
        <v>Medidor de Vazão RS-M9</v>
      </c>
      <c r="VP125" t="str">
        <f ca="1"/>
        <v>Medidor de Vazão RS-S5</v>
      </c>
      <c r="VQ125" t="str">
        <f ca="1"/>
        <v>Medidor de Vibração Portátil</v>
      </c>
      <c r="VR125" t="str">
        <f ca="1"/>
        <v>Meteorologia Fixo</v>
      </c>
      <c r="VS125" t="str">
        <f ca="1"/>
        <v>MODFLOW Diversos</v>
      </c>
      <c r="VT125" t="str">
        <f ca="1"/>
        <v>Monitor de Material Particulado</v>
      </c>
      <c r="VU125" t="str">
        <f ca="1"/>
        <v>Monitor de Material Particulado Portátil</v>
      </c>
      <c r="VV125" t="str">
        <f ca="1"/>
        <v>Monitoramento Fixo</v>
      </c>
      <c r="VW125" t="str">
        <f ca="1"/>
        <v>Mosquetão</v>
      </c>
      <c r="VX125" t="str">
        <f ca="1"/>
        <v>Óculos de Proteção</v>
      </c>
      <c r="VY125" t="str">
        <f ca="1"/>
        <v>Outros Diversos</v>
      </c>
      <c r="VZ125" t="str">
        <f ca="1"/>
        <v>Painel controlador Diversos</v>
      </c>
      <c r="WA125" t="str">
        <f ca="1"/>
        <v>Painel controlador Fixo</v>
      </c>
      <c r="WB125" t="str">
        <f ca="1"/>
        <v>Painel controlador Portátil</v>
      </c>
      <c r="WC125" t="str">
        <f ca="1"/>
        <v>Respirador Facial</v>
      </c>
      <c r="WD125" t="str">
        <f ca="1"/>
        <v>Separador de Agua/ Oleo Fixo</v>
      </c>
      <c r="WE125" t="str">
        <f ca="1"/>
        <v>Sistema de Monitoramento de Material Particulado</v>
      </c>
      <c r="WF125" t="str">
        <f ca="1"/>
        <v>Sonda Portátil</v>
      </c>
      <c r="WG125" t="str">
        <f ca="1"/>
        <v xml:space="preserve">Sonda Portátil </v>
      </c>
      <c r="WH125" t="str">
        <f ca="1"/>
        <v>Sonda Serie 6</v>
      </c>
      <c r="WI125" t="str">
        <f ca="1"/>
        <v>Sonda Serie EcoSense</v>
      </c>
      <c r="WJ125" t="str">
        <f ca="1"/>
        <v>Sonda Serie EXO</v>
      </c>
      <c r="WK125" t="str">
        <f ca="1"/>
        <v>Sonda Serie IQ SensorNet</v>
      </c>
      <c r="WL125" t="str">
        <f ca="1"/>
        <v>Sonda Serie Lab &amp; Field</v>
      </c>
      <c r="WM125" t="str">
        <f ca="1"/>
        <v>Sonda Serie MultiLab</v>
      </c>
      <c r="WN125" t="str">
        <f ca="1"/>
        <v>Sonda Serie ODO-RTU</v>
      </c>
      <c r="WO125" t="str">
        <f ca="1"/>
        <v>Sonda Serie Pro</v>
      </c>
      <c r="WP125" t="str">
        <f ca="1"/>
        <v>Sonda Serie ProDigital</v>
      </c>
      <c r="WQ125" t="str">
        <f ca="1"/>
        <v>Sonda Serie TruLab</v>
      </c>
      <c r="WR125" t="str">
        <f ca="1"/>
        <v>Talabarte</v>
      </c>
      <c r="WS125" t="str">
        <f ca="1"/>
        <v>Telemetria Fixo</v>
      </c>
      <c r="WT125" t="str">
        <f ca="1"/>
        <v>TERMAL Fixo</v>
      </c>
      <c r="WU125" t="str">
        <f ca="1"/>
        <v>Transmissão Fixo</v>
      </c>
      <c r="WV125" t="str">
        <f ca="1"/>
        <v>Tratamento Diversos</v>
      </c>
      <c r="WW125" t="str">
        <f ca="1"/>
        <v>Tratamento Fixo</v>
      </c>
      <c r="WX125" t="str">
        <f ca="1"/>
        <v>Travaqueda</v>
      </c>
      <c r="WY125" t="str">
        <f ca="1"/>
        <v>Tripe</v>
      </c>
      <c r="WZ125" t="str">
        <f ca="1"/>
        <v>UMR Fixo</v>
      </c>
      <c r="AMP125" cm="1">
        <f t="array" aca="1" ref="AMP125:AXU125" ca="1">IFERROR(TRANSPOSE(_xlfn._xlws.SORT(_xlfn.UNIQUE(_xlfn._xlws.FILTER(cp_subgrupo,(($A125="")+(cp_linha=$A125))*(($B125="")+(cp_grupo=$B125))*(($D125="")+(cp_tipo_mercadoria=$D125))*(($E125="")+(cp_fabricante=$E125)))))),"")</f>
        <v>550</v>
      </c>
      <c r="AMQ125">
        <f ca="1"/>
        <v>556</v>
      </c>
      <c r="AMR125">
        <f ca="1"/>
        <v>6600</v>
      </c>
      <c r="AMS125">
        <f ca="1"/>
        <v>9500</v>
      </c>
      <c r="AMT125">
        <f ca="1"/>
        <v>9800</v>
      </c>
      <c r="AMU125" t="str">
        <f ca="1"/>
        <v>3017M</v>
      </c>
      <c r="AMV125" t="str">
        <f ca="1"/>
        <v>301-ADI</v>
      </c>
      <c r="AMW125" t="str">
        <f ca="1"/>
        <v>301C</v>
      </c>
      <c r="AMX125" t="str">
        <f ca="1"/>
        <v>301-R8</v>
      </c>
      <c r="AMY125" t="str">
        <f ca="1"/>
        <v>4000 series Isco</v>
      </c>
      <c r="AMZ125" t="str">
        <f ca="1"/>
        <v xml:space="preserve">Absorvedores </v>
      </c>
      <c r="ANA125" t="str">
        <f ca="1"/>
        <v>Acessório</v>
      </c>
      <c r="ANB125" t="str">
        <f ca="1"/>
        <v>ADCP</v>
      </c>
      <c r="ANC125" t="str">
        <f ca="1"/>
        <v>ADP</v>
      </c>
      <c r="AND125" t="str">
        <f ca="1"/>
        <v>ADR 1500</v>
      </c>
      <c r="ANE125" t="str">
        <f ca="1"/>
        <v>AIR AWARE</v>
      </c>
      <c r="ANF125" t="str">
        <f ca="1"/>
        <v>Air Striper</v>
      </c>
      <c r="ANG125" t="str">
        <f ca="1"/>
        <v>AIRSCAN</v>
      </c>
      <c r="ANH125" t="str">
        <f ca="1"/>
        <v>Amostrador</v>
      </c>
      <c r="ANI125" t="str">
        <f ca="1"/>
        <v>Anel</v>
      </c>
      <c r="ANJ125" t="str">
        <f ca="1"/>
        <v>APEX 2</v>
      </c>
      <c r="ANK125" t="str">
        <f ca="1"/>
        <v>Argonaut</v>
      </c>
      <c r="ANL125" t="str">
        <f ca="1"/>
        <v>Auto Pump</v>
      </c>
      <c r="ANM125" t="str">
        <f ca="1"/>
        <v>BADGE PLUS</v>
      </c>
      <c r="ANN125" t="str">
        <f ca="1"/>
        <v>Biogas</v>
      </c>
      <c r="ANO125" t="str">
        <f ca="1"/>
        <v>BIOGAS 300</v>
      </c>
      <c r="ANP125" t="str">
        <f ca="1"/>
        <v>BIOGAS 3000</v>
      </c>
      <c r="ANQ125" t="str">
        <f ca="1"/>
        <v>BIOGAS 5000</v>
      </c>
      <c r="ANR125" t="str">
        <f ca="1"/>
        <v>BM25</v>
      </c>
      <c r="ANS125" t="str">
        <f ca="1"/>
        <v>Bomba</v>
      </c>
      <c r="ANT125" t="str">
        <f ca="1"/>
        <v>BW</v>
      </c>
      <c r="ANU125" t="str">
        <f ca="1"/>
        <v xml:space="preserve">BW </v>
      </c>
      <c r="ANV125" t="str">
        <f ca="1"/>
        <v>BW CLIP</v>
      </c>
      <c r="ANW125" t="str">
        <f ca="1"/>
        <v>BW FLEX</v>
      </c>
      <c r="ANX125" t="str">
        <f ca="1"/>
        <v>BW ICON</v>
      </c>
      <c r="ANY125" t="str">
        <f ca="1"/>
        <v>BW SOLO</v>
      </c>
      <c r="ANZ125" t="str">
        <f ca="1"/>
        <v>BW ULTRA</v>
      </c>
      <c r="AOA125" t="str">
        <f ca="1"/>
        <v>C100</v>
      </c>
      <c r="AOB125" t="str">
        <f ca="1"/>
        <v>Cabo</v>
      </c>
      <c r="AOC125" t="str">
        <f ca="1"/>
        <v>Calibração</v>
      </c>
      <c r="AOD125" t="str">
        <f ca="1"/>
        <v>Castaway</v>
      </c>
      <c r="AOE125" t="str">
        <f ca="1"/>
        <v>CEL-24X</v>
      </c>
      <c r="AOF125" t="str">
        <f ca="1"/>
        <v>CEL-35X</v>
      </c>
      <c r="AOG125" t="str">
        <f ca="1"/>
        <v>CEL-62X</v>
      </c>
      <c r="AOH125" t="str">
        <f ca="1"/>
        <v>CEL-63X</v>
      </c>
      <c r="AOI125" t="str">
        <f ca="1"/>
        <v>Certificado</v>
      </c>
      <c r="AOJ125" t="str">
        <f ca="1"/>
        <v>CEX300</v>
      </c>
      <c r="AOK125" t="str">
        <f ca="1"/>
        <v>Chempro</v>
      </c>
      <c r="AOL125" t="str">
        <f ca="1"/>
        <v>Cilindro</v>
      </c>
      <c r="AOM125" t="str">
        <f ca="1"/>
        <v xml:space="preserve">Cinto de Segurança </v>
      </c>
      <c r="AON125" t="str">
        <f ca="1"/>
        <v>Clean Cell Pro</v>
      </c>
      <c r="AOO125" t="str">
        <f ca="1"/>
        <v>CLEANVIEWERGAS</v>
      </c>
      <c r="AOP125" t="str">
        <f ca="1"/>
        <v>CM4</v>
      </c>
      <c r="AOQ125" t="str">
        <f ca="1"/>
        <v>CONDUCTIVITY PLUS</v>
      </c>
      <c r="AOR125" t="str">
        <f ca="1"/>
        <v>CONTADOR DE CICLOS</v>
      </c>
      <c r="AOS125" t="str">
        <f ca="1"/>
        <v>Controlador</v>
      </c>
      <c r="AOT125" t="str">
        <f ca="1"/>
        <v>CTX 300</v>
      </c>
      <c r="AOU125" t="str">
        <f ca="1"/>
        <v>CUB</v>
      </c>
      <c r="AOV125" t="str">
        <f ca="1"/>
        <v>DataLogger</v>
      </c>
      <c r="AOW125" t="str">
        <f ca="1"/>
        <v>DATARAM 4</v>
      </c>
      <c r="AOX125" t="str">
        <f ca="1"/>
        <v>DBADGE 2</v>
      </c>
      <c r="AOY125" t="str">
        <f ca="1"/>
        <v>DBO</v>
      </c>
      <c r="AOZ125" t="str">
        <f ca="1"/>
        <v>DIPPER TOUGH</v>
      </c>
      <c r="APA125" t="str">
        <f ca="1"/>
        <v>DIPPERLOG</v>
      </c>
      <c r="APB125" t="str">
        <f ca="1"/>
        <v>DIPPER-T</v>
      </c>
      <c r="APC125" t="str">
        <f ca="1"/>
        <v>Display</v>
      </c>
      <c r="APD125" t="str">
        <f ca="1"/>
        <v>Diversos</v>
      </c>
      <c r="APE125" t="str">
        <f ca="1"/>
        <v>DO200</v>
      </c>
      <c r="APF125" t="str">
        <f ca="1"/>
        <v>DURATRACKER</v>
      </c>
      <c r="APG125" t="str">
        <f ca="1"/>
        <v>E3 POINT</v>
      </c>
      <c r="APH125" t="str">
        <f ca="1"/>
        <v>EAGLE</v>
      </c>
      <c r="API125" t="str">
        <f ca="1"/>
        <v>EC300</v>
      </c>
      <c r="APJ125" t="str">
        <f ca="1"/>
        <v>EC30A</v>
      </c>
      <c r="APK125" t="str">
        <f ca="1"/>
        <v>Embarcação</v>
      </c>
      <c r="APL125" t="str">
        <f ca="1"/>
        <v>EmeClean</v>
      </c>
      <c r="APM125" t="str">
        <f ca="1"/>
        <v>Estação</v>
      </c>
      <c r="APN125" t="str">
        <f ca="1"/>
        <v>Estrutura</v>
      </c>
      <c r="APO125" t="str">
        <f ca="1"/>
        <v>EXO</v>
      </c>
      <c r="APP125" t="str">
        <f ca="1"/>
        <v>EXO (Completa)</v>
      </c>
      <c r="APQ125" t="str">
        <f ca="1"/>
        <v>EXTREME</v>
      </c>
      <c r="APR125" t="str">
        <f ca="1"/>
        <v>FALCO</v>
      </c>
      <c r="APS125" t="str">
        <f ca="1"/>
        <v>FAU</v>
      </c>
      <c r="APT125" t="str">
        <f ca="1"/>
        <v>Ferramental</v>
      </c>
      <c r="APU125" t="str">
        <f ca="1"/>
        <v>Filtro</v>
      </c>
      <c r="APV125" t="str">
        <f ca="1"/>
        <v>FIREPRO</v>
      </c>
      <c r="APW125" t="str">
        <f ca="1"/>
        <v>FlowTracker</v>
      </c>
      <c r="APX125" t="str">
        <f ca="1"/>
        <v>FROG</v>
      </c>
      <c r="APY125" t="str">
        <f ca="1"/>
        <v>FS20X</v>
      </c>
      <c r="APZ125" t="str">
        <f ca="1"/>
        <v>FS-20X</v>
      </c>
      <c r="AQA125" t="str">
        <f ca="1"/>
        <v>FS24X</v>
      </c>
      <c r="AQB125" t="str">
        <f ca="1"/>
        <v>FSL100</v>
      </c>
      <c r="AQC125" t="str">
        <f ca="1"/>
        <v>FSX</v>
      </c>
      <c r="AQD125" t="str">
        <f ca="1"/>
        <v>G100</v>
      </c>
      <c r="AQE125" t="str">
        <f ca="1"/>
        <v>G110</v>
      </c>
      <c r="AQF125" t="str">
        <f ca="1"/>
        <v>G200</v>
      </c>
      <c r="AQG125" t="str">
        <f ca="1"/>
        <v>GA 3000</v>
      </c>
      <c r="AQH125" t="str">
        <f ca="1"/>
        <v>GA 5000</v>
      </c>
      <c r="AQI125" t="str">
        <f ca="1"/>
        <v>GASCARD</v>
      </c>
      <c r="AQJ125" t="str">
        <f ca="1"/>
        <v>GASCEHCK G</v>
      </c>
      <c r="AQK125" t="str">
        <f ca="1"/>
        <v>Gascheck</v>
      </c>
      <c r="AQL125" t="str">
        <f ca="1"/>
        <v>GASCHECK 3000</v>
      </c>
      <c r="AQM125" t="str">
        <f ca="1"/>
        <v>GASCHECK 5000</v>
      </c>
      <c r="AQN125" t="str">
        <f ca="1"/>
        <v>GASCHECK 6000</v>
      </c>
      <c r="AQO125" t="str">
        <f ca="1"/>
        <v>GASCHECK G</v>
      </c>
      <c r="AQP125" t="str">
        <f ca="1"/>
        <v>GASCHECK P1</v>
      </c>
      <c r="AQQ125" t="str">
        <f ca="1"/>
        <v>GASPOINT</v>
      </c>
      <c r="AQR125" t="str">
        <f ca="1"/>
        <v>GATEWAY</v>
      </c>
      <c r="AQS125" t="str">
        <f ca="1"/>
        <v>GEM</v>
      </c>
      <c r="AQT125" t="str">
        <f ca="1"/>
        <v>GEM 2000</v>
      </c>
      <c r="AQU125" t="str">
        <f ca="1"/>
        <v>GEM 5000</v>
      </c>
      <c r="AQV125" t="str">
        <f ca="1"/>
        <v>GEM/GA/BIOGAS 5000</v>
      </c>
      <c r="AQW125" t="str">
        <f ca="1"/>
        <v>GeneCount</v>
      </c>
      <c r="AQX125" t="str">
        <f ca="1"/>
        <v>GENIE</v>
      </c>
      <c r="AQY125" t="str">
        <f ca="1"/>
        <v>Guardian</v>
      </c>
      <c r="AQZ125" t="str">
        <f ca="1"/>
        <v>GUARDIAN 2</v>
      </c>
      <c r="ARA125" t="str">
        <f ca="1"/>
        <v>H.OIL</v>
      </c>
      <c r="ARB125" t="str">
        <f ca="1"/>
        <v>HA20</v>
      </c>
      <c r="ARC125" t="str">
        <f ca="1"/>
        <v>HA40</v>
      </c>
      <c r="ARD125" t="str">
        <f ca="1"/>
        <v>HA-71</v>
      </c>
      <c r="ARE125" t="str">
        <f ca="1"/>
        <v>HA-72</v>
      </c>
      <c r="ARF125" t="str">
        <f ca="1"/>
        <v>HAVEX</v>
      </c>
      <c r="ARG125" t="str">
        <f ca="1"/>
        <v>HON</v>
      </c>
      <c r="ARH125" t="str">
        <f ca="1"/>
        <v>HON TITAN</v>
      </c>
      <c r="ARI125" t="str">
        <f ca="1"/>
        <v>Hora Técnica</v>
      </c>
      <c r="ARJ125" t="str">
        <f ca="1"/>
        <v>IAQ POINT 2</v>
      </c>
      <c r="ARK125" t="str">
        <f ca="1"/>
        <v>IMPACT PRO</v>
      </c>
      <c r="ARL125" t="str">
        <f ca="1"/>
        <v>Inativo</v>
      </c>
      <c r="ARM125" t="str">
        <f ca="1"/>
        <v>INNOVA</v>
      </c>
      <c r="ARN125" t="str">
        <f ca="1"/>
        <v>Instalação</v>
      </c>
      <c r="ARO125" t="str">
        <f ca="1"/>
        <v>INTELLIDOX</v>
      </c>
      <c r="ARP125" t="str">
        <f ca="1"/>
        <v>IQ PIPE</v>
      </c>
      <c r="ARQ125" t="str">
        <f ca="1"/>
        <v>IQ PLUS</v>
      </c>
      <c r="ARR125" t="str">
        <f ca="1"/>
        <v>IQ Standard</v>
      </c>
      <c r="ARS125" t="str">
        <f ca="1"/>
        <v>ITRANS</v>
      </c>
      <c r="ART125" t="str">
        <f ca="1"/>
        <v>JES-301</v>
      </c>
      <c r="ARU125" t="str">
        <f ca="1"/>
        <v>JFID</v>
      </c>
      <c r="ARV125" t="str">
        <f ca="1"/>
        <v>JH3E</v>
      </c>
      <c r="ARW125" t="str">
        <f ca="1"/>
        <v>JSP-87</v>
      </c>
      <c r="ARX125" t="str">
        <f ca="1"/>
        <v>JSP-89</v>
      </c>
      <c r="ARY125" t="str">
        <f ca="1"/>
        <v>L360</v>
      </c>
      <c r="ARZ125" t="str">
        <f ca="1"/>
        <v>LEAKCHECK P1</v>
      </c>
      <c r="ASA125" t="str">
        <f ca="1"/>
        <v>LEAKMATE</v>
      </c>
      <c r="ASB125" t="str">
        <f ca="1"/>
        <v>Locação</v>
      </c>
      <c r="ASC125" t="str">
        <f ca="1"/>
        <v>Luminometro</v>
      </c>
      <c r="ASD125" t="str">
        <f ca="1"/>
        <v>M10</v>
      </c>
      <c r="ASE125" t="str">
        <f ca="1"/>
        <v>M11</v>
      </c>
      <c r="ASF125" t="str">
        <f ca="1"/>
        <v>M9</v>
      </c>
      <c r="ASG125" t="str">
        <f ca="1"/>
        <v>MAGFLUX</v>
      </c>
      <c r="ASH125" t="str">
        <f ca="1"/>
        <v>Maleta</v>
      </c>
      <c r="ASI125" t="str">
        <f ca="1"/>
        <v>MANHANDLER</v>
      </c>
      <c r="ASJ125" t="str">
        <f ca="1"/>
        <v>MANNING</v>
      </c>
      <c r="ASK125" t="str">
        <f ca="1"/>
        <v>Manta</v>
      </c>
      <c r="ASL125" t="str">
        <f ca="1"/>
        <v>Manta OWS</v>
      </c>
      <c r="ASM125" t="str">
        <f ca="1"/>
        <v>MARPLE</v>
      </c>
      <c r="ASN125" t="str">
        <f ca="1"/>
        <v>MAX XT</v>
      </c>
      <c r="ASO125" t="str">
        <f ca="1"/>
        <v>Metalyser</v>
      </c>
      <c r="ASP125" t="str">
        <f ca="1"/>
        <v>METREX</v>
      </c>
      <c r="ASQ125" t="str">
        <f ca="1"/>
        <v>MGD</v>
      </c>
      <c r="ASR125" t="str">
        <f ca="1"/>
        <v>MICRO 5</v>
      </c>
      <c r="ASS125" t="str">
        <f ca="1"/>
        <v>MicroADV</v>
      </c>
      <c r="AST125" t="str">
        <f ca="1"/>
        <v>MICROCLIP</v>
      </c>
      <c r="ASU125" t="str">
        <f ca="1"/>
        <v>MICRODOCK</v>
      </c>
      <c r="ASV125" t="str">
        <f ca="1"/>
        <v>MICRODUST</v>
      </c>
      <c r="ASW125" t="str">
        <f ca="1"/>
        <v>MIDAS</v>
      </c>
      <c r="ASX125" t="str">
        <f ca="1"/>
        <v>MILLER</v>
      </c>
      <c r="ASY125" t="str">
        <f ca="1"/>
        <v>MIRAN</v>
      </c>
      <c r="ASZ125" t="str">
        <f ca="1"/>
        <v>MKII</v>
      </c>
      <c r="ATA125" t="str">
        <f ca="1"/>
        <v>Moden</v>
      </c>
      <c r="ATB125" t="str">
        <f ca="1"/>
        <v>Mosquetão</v>
      </c>
      <c r="ATC125" t="str">
        <f ca="1"/>
        <v>MP10</v>
      </c>
      <c r="ATD125" t="str">
        <f ca="1"/>
        <v>MP15</v>
      </c>
      <c r="ATE125" t="str">
        <f ca="1"/>
        <v>MP20</v>
      </c>
      <c r="ATF125" t="str">
        <f ca="1"/>
        <v>MP30</v>
      </c>
      <c r="ATG125" t="str">
        <f ca="1"/>
        <v>MP50</v>
      </c>
      <c r="ATH125" t="str">
        <f ca="1"/>
        <v>MPD</v>
      </c>
      <c r="ATI125" t="str">
        <f ca="1"/>
        <v>MULTILAB</v>
      </c>
      <c r="ATJ125" t="str">
        <f ca="1"/>
        <v>MV02</v>
      </c>
      <c r="ATK125" t="str">
        <f ca="1"/>
        <v>MV03</v>
      </c>
      <c r="ATL125" t="str">
        <f ca="1"/>
        <v>MVI</v>
      </c>
      <c r="ATM125" t="str">
        <f ca="1"/>
        <v>MX4</v>
      </c>
      <c r="ATN125" t="str">
        <f ca="1"/>
        <v>MX6</v>
      </c>
      <c r="ATO125" t="str">
        <f ca="1"/>
        <v>NDP - 25 BAN</v>
      </c>
      <c r="ATP125" t="str">
        <f ca="1"/>
        <v>Numatic</v>
      </c>
      <c r="ATQ125" t="str">
        <f ca="1"/>
        <v>ODO200</v>
      </c>
      <c r="ATR125" t="str">
        <f ca="1"/>
        <v>OELD</v>
      </c>
      <c r="ATS125" t="str">
        <f ca="1"/>
        <v>OLCT</v>
      </c>
      <c r="ATT125" t="str">
        <f ca="1"/>
        <v>OPTI-FIT</v>
      </c>
      <c r="ATU125" t="str">
        <f ca="1"/>
        <v>OPTIMA PLUS</v>
      </c>
      <c r="ATV125" t="str">
        <f ca="1"/>
        <v>Outros</v>
      </c>
      <c r="ATW125" t="str">
        <f ca="1"/>
        <v>OWS</v>
      </c>
      <c r="ATX125" t="str">
        <f ca="1"/>
        <v>Painel</v>
      </c>
      <c r="ATY125" t="str">
        <f ca="1"/>
        <v>Painel de Controle</v>
      </c>
      <c r="ATZ125" t="str">
        <f ca="1"/>
        <v>Painel Solar</v>
      </c>
      <c r="AUA125" t="str">
        <f ca="1"/>
        <v>PANTHER</v>
      </c>
      <c r="AUB125" t="str">
        <f ca="1"/>
        <v>PCM</v>
      </c>
      <c r="AUC125" t="str">
        <f ca="1"/>
        <v>PDR1500</v>
      </c>
      <c r="AUD125" t="str">
        <f ca="1"/>
        <v>PH100</v>
      </c>
      <c r="AUE125" t="str">
        <f ca="1"/>
        <v>PHD6</v>
      </c>
      <c r="AUF125" t="str">
        <f ca="1"/>
        <v>PHOCHECK 1000</v>
      </c>
      <c r="AUG125" t="str">
        <f ca="1"/>
        <v>PHOCHECK 3000</v>
      </c>
      <c r="AUH125" t="str">
        <f ca="1"/>
        <v>Pro Plus</v>
      </c>
      <c r="AUI125" t="str">
        <f ca="1"/>
        <v>Pro Quattro</v>
      </c>
      <c r="AUJ125" t="str">
        <f ca="1"/>
        <v>PRO10</v>
      </c>
      <c r="AUK125" t="str">
        <f ca="1"/>
        <v>PRO1020</v>
      </c>
      <c r="AUL125" t="str">
        <f ca="1"/>
        <v>PRO1030</v>
      </c>
      <c r="AUM125" t="str">
        <f ca="1"/>
        <v>PRO20</v>
      </c>
      <c r="AUN125" t="str">
        <f ca="1"/>
        <v>PRO2030</v>
      </c>
      <c r="AUO125" t="str">
        <f ca="1"/>
        <v>PRO30</v>
      </c>
      <c r="AUP125" t="str">
        <f ca="1"/>
        <v>PRODO</v>
      </c>
      <c r="AUQ125" t="str">
        <f ca="1"/>
        <v>ProDss</v>
      </c>
      <c r="AUR125" t="str">
        <f ca="1"/>
        <v>PROSOLO</v>
      </c>
      <c r="AUS125" t="str">
        <f ca="1"/>
        <v>PROSWAP</v>
      </c>
      <c r="AUT125" t="str">
        <f ca="1"/>
        <v>PT100</v>
      </c>
      <c r="AUU125" t="str">
        <f ca="1"/>
        <v>QRAE 3</v>
      </c>
      <c r="AUV125" t="str">
        <f ca="1"/>
        <v>QRAE3</v>
      </c>
      <c r="AUW125" t="str">
        <f ca="1"/>
        <v>QUATTRO</v>
      </c>
      <c r="AUX125" t="str">
        <f ca="1"/>
        <v>Quimico</v>
      </c>
      <c r="AUY125" t="str">
        <f ca="1"/>
        <v>RAEGUARD</v>
      </c>
      <c r="AUZ125" t="str">
        <f ca="1"/>
        <v>Reagente</v>
      </c>
      <c r="AVA125" t="str">
        <f ca="1"/>
        <v>Reforma</v>
      </c>
      <c r="AVB125" t="str">
        <f ca="1"/>
        <v>REMOX</v>
      </c>
      <c r="AVC125" t="str">
        <f ca="1"/>
        <v>RIG RAT</v>
      </c>
      <c r="AVD125" t="str">
        <f ca="1"/>
        <v>RIKEN KEIKE</v>
      </c>
      <c r="AVE125" t="str">
        <f ca="1"/>
        <v>RS5</v>
      </c>
      <c r="AVF125" t="str">
        <f ca="1"/>
        <v>RS6</v>
      </c>
      <c r="AVG125" t="str">
        <f ca="1"/>
        <v>RS7</v>
      </c>
      <c r="AVH125" t="str">
        <f ca="1"/>
        <v>SAGE RIO</v>
      </c>
      <c r="AVI125" t="str">
        <f ca="1"/>
        <v>Sample Pro</v>
      </c>
      <c r="AVJ125" t="str">
        <f ca="1"/>
        <v>SAMPLEASE</v>
      </c>
      <c r="AVK125" t="str">
        <f ca="1"/>
        <v>SC</v>
      </c>
      <c r="AVL125" t="str">
        <f ca="1"/>
        <v>SCORPION</v>
      </c>
      <c r="AVM125" t="str">
        <f ca="1"/>
        <v>SEARCHLINE</v>
      </c>
      <c r="AVN125" t="str">
        <f ca="1"/>
        <v>SENSEPOINT</v>
      </c>
      <c r="AVO125" t="str">
        <f ca="1"/>
        <v>Sensor</v>
      </c>
      <c r="AVP125" t="str">
        <f ca="1"/>
        <v>SERIE BW</v>
      </c>
      <c r="AVQ125" t="str">
        <f ca="1"/>
        <v>SERIE6</v>
      </c>
      <c r="AVR125" t="str">
        <f ca="1"/>
        <v>SHAKETEST</v>
      </c>
      <c r="AVS125" t="str">
        <f ca="1"/>
        <v>SHARPEYE</v>
      </c>
      <c r="AVT125" t="str">
        <f ca="1"/>
        <v>Signature</v>
      </c>
      <c r="AVU125" t="str">
        <f ca="1"/>
        <v>Sistema</v>
      </c>
      <c r="AVV125" t="str">
        <f ca="1"/>
        <v>Skimmer</v>
      </c>
      <c r="AVW125" t="str">
        <f ca="1"/>
        <v>SKINNY DIPPER</v>
      </c>
      <c r="AVX125" t="str">
        <f ca="1"/>
        <v>SM.OIL</v>
      </c>
      <c r="AVY125" t="str">
        <f ca="1"/>
        <v>Software</v>
      </c>
      <c r="AVZ125" t="str">
        <f ca="1"/>
        <v>Solução</v>
      </c>
      <c r="AWA125" t="str">
        <f ca="1"/>
        <v>Sonda RTU</v>
      </c>
      <c r="AWB125" t="str">
        <f ca="1"/>
        <v>SOS-4-003</v>
      </c>
      <c r="AWC125" t="str">
        <f ca="1"/>
        <v>SPERIAN</v>
      </c>
      <c r="AWD125" t="str">
        <f ca="1"/>
        <v>SPM FLEX</v>
      </c>
      <c r="AWE125" t="str">
        <f ca="1"/>
        <v>T8000</v>
      </c>
      <c r="AWF125" t="str">
        <f ca="1"/>
        <v>TadLar Bag</v>
      </c>
      <c r="AWG125" t="str">
        <f ca="1"/>
        <v>TERMAL</v>
      </c>
      <c r="AWH125" t="str">
        <f ca="1"/>
        <v>Termovelocimétrico</v>
      </c>
      <c r="AWI125" t="str">
        <f ca="1"/>
        <v>TIGER</v>
      </c>
      <c r="AWJ125" t="str">
        <f ca="1"/>
        <v>TITAN</v>
      </c>
      <c r="AWK125" t="str">
        <f ca="1"/>
        <v>TITAN 2</v>
      </c>
      <c r="AWL125" t="str">
        <f ca="1"/>
        <v>TOP TRACK</v>
      </c>
      <c r="AWM125" t="str">
        <f ca="1"/>
        <v>TOUCHPOINT</v>
      </c>
      <c r="AWN125" t="str">
        <f ca="1"/>
        <v>Transdutor</v>
      </c>
      <c r="AWO125" t="str">
        <f ca="1"/>
        <v>Transmissor</v>
      </c>
      <c r="AWP125" t="str">
        <f ca="1"/>
        <v>Treinamento</v>
      </c>
      <c r="AWQ125" t="str">
        <f ca="1"/>
        <v>TruLab</v>
      </c>
      <c r="AWR125" t="str">
        <f ca="1"/>
        <v>TVA</v>
      </c>
      <c r="AWS125" t="str">
        <f ca="1"/>
        <v xml:space="preserve">TVA </v>
      </c>
      <c r="AWT125" t="str">
        <f ca="1"/>
        <v>TVA 1000B</v>
      </c>
      <c r="AWU125" t="str">
        <f ca="1"/>
        <v>TVA 2020</v>
      </c>
      <c r="AWV125" t="str">
        <f ca="1"/>
        <v>TVOC</v>
      </c>
      <c r="AWW125" t="str">
        <f ca="1"/>
        <v>TX1</v>
      </c>
      <c r="AWX125" t="str">
        <f ca="1"/>
        <v>UMR</v>
      </c>
      <c r="AWY125" t="str">
        <f ca="1"/>
        <v>UVEX</v>
      </c>
      <c r="AWZ125" t="str">
        <f ca="1"/>
        <v>Vapor pin/ Clean</v>
      </c>
      <c r="AXA125" t="str">
        <f ca="1"/>
        <v>WATER TAPE</v>
      </c>
      <c r="AXB125" t="str">
        <f ca="1"/>
        <v>WELLHEAD</v>
      </c>
      <c r="AXC125" t="str">
        <f ca="1"/>
        <v>WellTape</v>
      </c>
      <c r="AXD125" t="str">
        <f ca="1"/>
        <v>WX16</v>
      </c>
      <c r="AXE125" t="str">
        <f ca="1"/>
        <v>WX4</v>
      </c>
      <c r="AXF125" t="str">
        <f ca="1"/>
        <v>WX64</v>
      </c>
      <c r="AXG125" t="str">
        <f ca="1"/>
        <v>XCD</v>
      </c>
      <c r="AXH125" t="str">
        <f ca="1"/>
        <v>XCL</v>
      </c>
      <c r="AXI125" t="str">
        <f ca="1"/>
        <v>XNX</v>
      </c>
      <c r="AXJ125" t="str">
        <f ca="1"/>
        <v>XPIS</v>
      </c>
      <c r="AXK125" t="str">
        <f ca="1"/>
        <v>XPV</v>
      </c>
      <c r="AXL125" t="str">
        <f ca="1"/>
        <v>XRL</v>
      </c>
      <c r="AXM125" t="str">
        <f ca="1"/>
        <v>YSI30</v>
      </c>
      <c r="AXN125" t="str">
        <f ca="1"/>
        <v>YSI3100</v>
      </c>
      <c r="AXO125" t="str">
        <f ca="1"/>
        <v>YSI3200</v>
      </c>
      <c r="AXP125" t="str">
        <f ca="1"/>
        <v>YSI5000</v>
      </c>
      <c r="AXQ125" t="str">
        <f ca="1"/>
        <v>YSI5100</v>
      </c>
      <c r="AXR125" t="str">
        <f ca="1"/>
        <v>YSI55</v>
      </c>
      <c r="AXS125" t="str">
        <f ca="1"/>
        <v>YSI60</v>
      </c>
      <c r="AXT125" t="str">
        <f ca="1"/>
        <v>YSI85</v>
      </c>
      <c r="AXU125" t="str">
        <f ca="1"/>
        <v>ZAREBA</v>
      </c>
      <c r="BFV125" t="str" cm="1">
        <f t="array" aca="1" ref="BFV125:BGB125" ca="1">IFERROR(TRANSPOSE(_xlfn._xlws.SORT(_xlfn.UNIQUE(_xlfn._xlws.FILTER(cp_tipo_mercadoria,(($A125="")+(cp_linha=$A125))*(($B125="")+(cp_grupo=$B125))*(($C125="")+(cp_subgrupo=$C125))*(($E125="")+(cp_fabricante=$E125)))))),"")</f>
        <v>Acessório</v>
      </c>
      <c r="BFW125" t="str">
        <f ca="1"/>
        <v>Acessório/Reposição</v>
      </c>
      <c r="BFX125" t="str">
        <f ca="1"/>
        <v>Inativo</v>
      </c>
      <c r="BFY125" t="str">
        <f ca="1"/>
        <v>Insumo</v>
      </c>
      <c r="BFZ125" t="str">
        <f ca="1"/>
        <v>Produto</v>
      </c>
      <c r="BGA125" t="str">
        <f ca="1"/>
        <v>Reposição</v>
      </c>
      <c r="BGB125" t="str">
        <f ca="1"/>
        <v>Serviço</v>
      </c>
      <c r="BZB125" t="str" cm="1">
        <f t="array" aca="1" ref="BZB125:CBA125" ca="1">IFERROR(TRANSPOSE(_xlfn._xlws.SORT(_xlfn.UNIQUE(_xlfn._xlws.FILTER(cp_fabricante,(($A125="")+(cp_linha=$A125))*(($B125="")+(cp_grupo=$B125))*(($C125="")+(cp_subgrupo=$C125))*(($D125="")+(cp_tipo_mercadoria=$D125)))))),"")</f>
        <v>ABK</v>
      </c>
      <c r="BZC125" t="str">
        <f ca="1"/>
        <v>AGT</v>
      </c>
      <c r="BZD125" t="str">
        <f ca="1"/>
        <v>Air Liquide</v>
      </c>
      <c r="BZE125" t="str">
        <f ca="1"/>
        <v>AMBIENTAL</v>
      </c>
      <c r="BZF125" t="str">
        <f ca="1"/>
        <v>AMS</v>
      </c>
      <c r="BZG125" t="str">
        <f ca="1"/>
        <v>Campbell</v>
      </c>
      <c r="BZH125" t="str">
        <f ca="1"/>
        <v>CASELLA</v>
      </c>
      <c r="BZI125" t="str">
        <f ca="1"/>
        <v>CHP</v>
      </c>
      <c r="BZJ125" t="str">
        <f ca="1"/>
        <v>Clean</v>
      </c>
      <c r="BZK125" t="str">
        <f ca="1"/>
        <v>COPPI</v>
      </c>
      <c r="BZL125" t="str">
        <f ca="1"/>
        <v>Coregas</v>
      </c>
      <c r="BZM125" t="str">
        <f ca="1"/>
        <v>DFT</v>
      </c>
      <c r="BZN125" t="str">
        <f ca="1"/>
        <v>DPUNION</v>
      </c>
      <c r="BZO125" t="str">
        <f ca="1"/>
        <v>EDINBURG</v>
      </c>
      <c r="BZP125" t="str">
        <f ca="1"/>
        <v>EMEC</v>
      </c>
      <c r="BZQ125" t="str">
        <f ca="1"/>
        <v>EN NOVATIVE</v>
      </c>
      <c r="BZR125" t="str">
        <f ca="1"/>
        <v>environics</v>
      </c>
      <c r="BZS125" t="str">
        <f ca="1"/>
        <v>EON</v>
      </c>
      <c r="BZT125" t="str">
        <f ca="1"/>
        <v>ESS</v>
      </c>
      <c r="BZU125" t="str">
        <f ca="1"/>
        <v>Fabricante</v>
      </c>
      <c r="BZV125" t="str">
        <f ca="1"/>
        <v>Global Water</v>
      </c>
      <c r="BZW125" t="str">
        <f ca="1"/>
        <v>GRACO</v>
      </c>
      <c r="BZX125" t="str">
        <f ca="1"/>
        <v>HER</v>
      </c>
      <c r="BZY125" t="str">
        <f ca="1"/>
        <v>HISCO</v>
      </c>
      <c r="BZZ125" t="str">
        <f ca="1"/>
        <v>HON</v>
      </c>
      <c r="CAA125" t="str">
        <f ca="1"/>
        <v>Inativo</v>
      </c>
      <c r="CAB125" t="str">
        <f ca="1"/>
        <v>Industrial</v>
      </c>
      <c r="CAC125" t="str">
        <f ca="1"/>
        <v>ION</v>
      </c>
      <c r="CAD125" t="str">
        <f ca="1"/>
        <v>ISCO</v>
      </c>
      <c r="CAE125" t="str">
        <f ca="1"/>
        <v>JCT</v>
      </c>
      <c r="CAF125" t="str">
        <f ca="1"/>
        <v>LINDE</v>
      </c>
      <c r="CAG125" t="str">
        <f ca="1"/>
        <v>Luminutra</v>
      </c>
      <c r="CAH125" t="str">
        <f ca="1"/>
        <v>MJK</v>
      </c>
      <c r="CAI125" t="str">
        <f ca="1"/>
        <v>NIVELCO</v>
      </c>
      <c r="CAJ125" t="str">
        <f ca="1"/>
        <v>NOVALINX</v>
      </c>
      <c r="CAK125" t="str">
        <f ca="1"/>
        <v>Oceanalpha</v>
      </c>
      <c r="CAL125" t="str">
        <f ca="1"/>
        <v>QED</v>
      </c>
      <c r="CAM125" t="str">
        <f ca="1"/>
        <v>RADIONDETECTION</v>
      </c>
      <c r="CAN125" t="str">
        <f ca="1"/>
        <v>RDI</v>
      </c>
      <c r="CAO125" t="str">
        <f ca="1"/>
        <v>Regenesis</v>
      </c>
      <c r="CAP125" t="str">
        <f ca="1"/>
        <v>RIKA</v>
      </c>
      <c r="CAQ125" t="str">
        <f ca="1"/>
        <v>SF</v>
      </c>
      <c r="CAR125" t="str">
        <f ca="1"/>
        <v>SHANGHAI</v>
      </c>
      <c r="CAS125" t="str">
        <f ca="1"/>
        <v>SON</v>
      </c>
      <c r="CAT125" t="str">
        <f ca="1"/>
        <v>TDS</v>
      </c>
      <c r="CAU125" t="str">
        <f ca="1"/>
        <v>Thermo</v>
      </c>
      <c r="CAV125" t="str">
        <f ca="1"/>
        <v>Trace2o</v>
      </c>
      <c r="CAW125" t="str">
        <f ca="1"/>
        <v>VAPOR PIN</v>
      </c>
      <c r="CAX125" t="str">
        <f ca="1"/>
        <v>waterloo</v>
      </c>
      <c r="CAY125" t="str">
        <f ca="1"/>
        <v>White</v>
      </c>
      <c r="CAZ125" t="str">
        <f ca="1"/>
        <v>YSI</v>
      </c>
      <c r="CBA125">
        <f ca="1"/>
        <v>0</v>
      </c>
    </row>
    <row r="126" spans="30:624 1030:2081" x14ac:dyDescent="0.25">
      <c r="AD126" t="str" cm="1">
        <f t="array" aca="1" ref="AD126:AI126" ca="1">IFERROR(TRANSPOSE(_xlfn._xlws.SORT(_xlfn.UNIQUE(_xlfn._xlws.FILTER(cp_linha,(($B126="")+(cp_grupo=$B126))*(($C126="")+(cp_subgrupo=$C126))*(($D126="")+(cp_tipo_mercadoria=$D126))*(($E126="")+(cp_fabricante=$E126)))))),"")</f>
        <v>Detecção e Processos de Gases</v>
      </c>
      <c r="AE126" t="str">
        <f ca="1"/>
        <v>Diversos</v>
      </c>
      <c r="AF126" t="str">
        <f ca="1"/>
        <v>Inativo</v>
      </c>
      <c r="AG126" t="str">
        <f ca="1"/>
        <v>Locação</v>
      </c>
      <c r="AH126" t="str">
        <f ca="1"/>
        <v>Recursos Hídricos</v>
      </c>
      <c r="AI126" t="str">
        <f ca="1"/>
        <v>Remediação</v>
      </c>
      <c r="TJ126" t="str" cm="1">
        <f t="array" aca="1" ref="TJ126:WZ126" ca="1">IFERROR(TRANSPOSE(_xlfn._xlws.SORT(_xlfn.UNIQUE(_xlfn._xlws.FILTER(cp_grupo,(($A126="")+(cp_linha=$A126))*(($C126="")+(cp_subgrupo=$C126))*(($D126="")+(cp_tipo_mercadoria=$D126))*(($E126="")+(cp_fabricante=$E126)))))),"")</f>
        <v>Absorvedores</v>
      </c>
      <c r="TK126" t="str">
        <f ca="1"/>
        <v>Alimentação Eletrico</v>
      </c>
      <c r="TL126" t="str">
        <f ca="1"/>
        <v>Alimentação Solar</v>
      </c>
      <c r="TM126" t="str">
        <f ca="1"/>
        <v>Amostrador Diversos</v>
      </c>
      <c r="TN126" t="str">
        <f ca="1"/>
        <v>Amostrador Não Refrigerado Portátil</v>
      </c>
      <c r="TO126" t="str">
        <f ca="1"/>
        <v>Amostrador Refrigerado Fixo</v>
      </c>
      <c r="TP126" t="str">
        <f ca="1"/>
        <v>Amostrador Refrigerado Portátil</v>
      </c>
      <c r="TQ126" t="str">
        <f ca="1"/>
        <v>Amostragem Diversos</v>
      </c>
      <c r="TR126" t="str">
        <f ca="1"/>
        <v>Analisador Diversos</v>
      </c>
      <c r="TS126" t="str">
        <f ca="1"/>
        <v>Analisador Fixo</v>
      </c>
      <c r="TT126" t="str">
        <f ca="1"/>
        <v xml:space="preserve">Analisador Fixo </v>
      </c>
      <c r="TU126" t="str">
        <f ca="1"/>
        <v>Analisador Microbiologico</v>
      </c>
      <c r="TV126" t="str">
        <f ca="1"/>
        <v>Analisador Portátil</v>
      </c>
      <c r="TW126" t="str">
        <f ca="1"/>
        <v xml:space="preserve">Analisador Portátil </v>
      </c>
      <c r="TX126" t="str">
        <f ca="1"/>
        <v>Analisador Portátil Locação</v>
      </c>
      <c r="TY126" t="str">
        <f ca="1"/>
        <v>Aterramento Diversos</v>
      </c>
      <c r="TZ126" t="str">
        <f ca="1"/>
        <v>Bomba de Amostragem Fixa</v>
      </c>
      <c r="UA126" t="str">
        <f ca="1"/>
        <v>BOMBA DE AMOSTRAGEM Fixo</v>
      </c>
      <c r="UB126" t="str">
        <f ca="1"/>
        <v>Bomba de Amostragem Portátil</v>
      </c>
      <c r="UC126" t="str">
        <f ca="1"/>
        <v>Bombeamento Fixo</v>
      </c>
      <c r="UD126" t="str">
        <f ca="1"/>
        <v>Cabeçote/Válvula Extração Metano</v>
      </c>
      <c r="UE126" t="str">
        <f ca="1"/>
        <v>Caixa Separadora Fixo</v>
      </c>
      <c r="UF126" t="str">
        <f ca="1"/>
        <v>Calibração Diversos</v>
      </c>
      <c r="UG126" t="str">
        <f ca="1"/>
        <v>Cinto de Segurança</v>
      </c>
      <c r="UH126" t="str">
        <f ca="1"/>
        <v xml:space="preserve">Cinto de Segurança </v>
      </c>
      <c r="UI126" t="str">
        <f ca="1"/>
        <v>Colorimetro Portátil</v>
      </c>
      <c r="UJ126" t="str">
        <f ca="1"/>
        <v>Conjunto Autônomo</v>
      </c>
      <c r="UK126" t="str">
        <f ca="1"/>
        <v>Cromatógrafo Portátil</v>
      </c>
      <c r="UL126" t="str">
        <f ca="1"/>
        <v>Detector de Incendio Fixo</v>
      </c>
      <c r="UM126" t="str">
        <f ca="1"/>
        <v>Detector Diversos</v>
      </c>
      <c r="UN126" t="str">
        <f ca="1"/>
        <v>Detector Fixo</v>
      </c>
      <c r="UO126" t="str">
        <f ca="1"/>
        <v>Detector Portátil</v>
      </c>
      <c r="UP126" t="str">
        <f ca="1"/>
        <v>Diversos Diversos</v>
      </c>
      <c r="UQ126" t="str">
        <f ca="1"/>
        <v>Dosímetro de ruído</v>
      </c>
      <c r="UR126" t="str">
        <f ca="1"/>
        <v>Elevador de Liquidos Fixo</v>
      </c>
      <c r="US126" t="str">
        <f ca="1"/>
        <v>Extração Diversos</v>
      </c>
      <c r="UT126" t="str">
        <f ca="1"/>
        <v>Filtração Diversos</v>
      </c>
      <c r="UU126" t="str">
        <f ca="1"/>
        <v>Fotometro Portátil</v>
      </c>
      <c r="UV126" t="str">
        <f ca="1"/>
        <v>Guincho</v>
      </c>
      <c r="UW126" t="str">
        <f ca="1"/>
        <v>Impactador de Cascata</v>
      </c>
      <c r="UX126" t="str">
        <f ca="1"/>
        <v>Inativo Inativo</v>
      </c>
      <c r="UY126" t="str">
        <f ca="1"/>
        <v>Locação Diversos</v>
      </c>
      <c r="UZ126" t="str">
        <f ca="1"/>
        <v>Medidor de Material Particulado Fixo</v>
      </c>
      <c r="VA126" t="str">
        <f ca="1"/>
        <v>Medidor de Material Particulado Portátil</v>
      </c>
      <c r="VB126" t="str">
        <f ca="1"/>
        <v>Medidor de Nível de Pressão Sonora</v>
      </c>
      <c r="VC126" t="str">
        <f ca="1"/>
        <v>Medidor de Nivel Diversos</v>
      </c>
      <c r="VD126" t="str">
        <f ca="1"/>
        <v>Medidor de Nivel Fixo</v>
      </c>
      <c r="VE126" t="str">
        <f ca="1"/>
        <v>Medidor de Nivel Portátil</v>
      </c>
      <c r="VF126" t="str">
        <f ca="1"/>
        <v>Medidor de Vazão Argonaut SL</v>
      </c>
      <c r="VG126" t="str">
        <f ca="1"/>
        <v>Medidor de Vazão Fixo</v>
      </c>
      <c r="VH126" t="str">
        <f ca="1"/>
        <v>Medidor de Vazão FlowTracker</v>
      </c>
      <c r="VI126" t="str">
        <f ca="1"/>
        <v>Medidor de Vazão Portátil</v>
      </c>
      <c r="VJ126" t="str">
        <f ca="1"/>
        <v>Medidor de Vazão RS5</v>
      </c>
      <c r="VK126" t="str">
        <f ca="1"/>
        <v>Medidor de Vazão RS6</v>
      </c>
      <c r="VL126" t="str">
        <f ca="1"/>
        <v>Medidor de Vazão RS7</v>
      </c>
      <c r="VM126" t="str">
        <f ca="1"/>
        <v>Medidor de Vazão RS-M10</v>
      </c>
      <c r="VN126" t="str">
        <f ca="1"/>
        <v>Medidor de Vazão RS-M11</v>
      </c>
      <c r="VO126" t="str">
        <f ca="1"/>
        <v>Medidor de Vazão RS-M9</v>
      </c>
      <c r="VP126" t="str">
        <f ca="1"/>
        <v>Medidor de Vazão RS-S5</v>
      </c>
      <c r="VQ126" t="str">
        <f ca="1"/>
        <v>Medidor de Vibração Portátil</v>
      </c>
      <c r="VR126" t="str">
        <f ca="1"/>
        <v>Meteorologia Fixo</v>
      </c>
      <c r="VS126" t="str">
        <f ca="1"/>
        <v>MODFLOW Diversos</v>
      </c>
      <c r="VT126" t="str">
        <f ca="1"/>
        <v>Monitor de Material Particulado</v>
      </c>
      <c r="VU126" t="str">
        <f ca="1"/>
        <v>Monitor de Material Particulado Portátil</v>
      </c>
      <c r="VV126" t="str">
        <f ca="1"/>
        <v>Monitoramento Fixo</v>
      </c>
      <c r="VW126" t="str">
        <f ca="1"/>
        <v>Mosquetão</v>
      </c>
      <c r="VX126" t="str">
        <f ca="1"/>
        <v>Óculos de Proteção</v>
      </c>
      <c r="VY126" t="str">
        <f ca="1"/>
        <v>Outros Diversos</v>
      </c>
      <c r="VZ126" t="str">
        <f ca="1"/>
        <v>Painel controlador Diversos</v>
      </c>
      <c r="WA126" t="str">
        <f ca="1"/>
        <v>Painel controlador Fixo</v>
      </c>
      <c r="WB126" t="str">
        <f ca="1"/>
        <v>Painel controlador Portátil</v>
      </c>
      <c r="WC126" t="str">
        <f ca="1"/>
        <v>Respirador Facial</v>
      </c>
      <c r="WD126" t="str">
        <f ca="1"/>
        <v>Separador de Agua/ Oleo Fixo</v>
      </c>
      <c r="WE126" t="str">
        <f ca="1"/>
        <v>Sistema de Monitoramento de Material Particulado</v>
      </c>
      <c r="WF126" t="str">
        <f ca="1"/>
        <v>Sonda Portátil</v>
      </c>
      <c r="WG126" t="str">
        <f ca="1"/>
        <v xml:space="preserve">Sonda Portátil </v>
      </c>
      <c r="WH126" t="str">
        <f ca="1"/>
        <v>Sonda Serie 6</v>
      </c>
      <c r="WI126" t="str">
        <f ca="1"/>
        <v>Sonda Serie EcoSense</v>
      </c>
      <c r="WJ126" t="str">
        <f ca="1"/>
        <v>Sonda Serie EXO</v>
      </c>
      <c r="WK126" t="str">
        <f ca="1"/>
        <v>Sonda Serie IQ SensorNet</v>
      </c>
      <c r="WL126" t="str">
        <f ca="1"/>
        <v>Sonda Serie Lab &amp; Field</v>
      </c>
      <c r="WM126" t="str">
        <f ca="1"/>
        <v>Sonda Serie MultiLab</v>
      </c>
      <c r="WN126" t="str">
        <f ca="1"/>
        <v>Sonda Serie ODO-RTU</v>
      </c>
      <c r="WO126" t="str">
        <f ca="1"/>
        <v>Sonda Serie Pro</v>
      </c>
      <c r="WP126" t="str">
        <f ca="1"/>
        <v>Sonda Serie ProDigital</v>
      </c>
      <c r="WQ126" t="str">
        <f ca="1"/>
        <v>Sonda Serie TruLab</v>
      </c>
      <c r="WR126" t="str">
        <f ca="1"/>
        <v>Talabarte</v>
      </c>
      <c r="WS126" t="str">
        <f ca="1"/>
        <v>Telemetria Fixo</v>
      </c>
      <c r="WT126" t="str">
        <f ca="1"/>
        <v>TERMAL Fixo</v>
      </c>
      <c r="WU126" t="str">
        <f ca="1"/>
        <v>Transmissão Fixo</v>
      </c>
      <c r="WV126" t="str">
        <f ca="1"/>
        <v>Tratamento Diversos</v>
      </c>
      <c r="WW126" t="str">
        <f ca="1"/>
        <v>Tratamento Fixo</v>
      </c>
      <c r="WX126" t="str">
        <f ca="1"/>
        <v>Travaqueda</v>
      </c>
      <c r="WY126" t="str">
        <f ca="1"/>
        <v>Tripe</v>
      </c>
      <c r="WZ126" t="str">
        <f ca="1"/>
        <v>UMR Fixo</v>
      </c>
      <c r="AMP126" cm="1">
        <f t="array" aca="1" ref="AMP126:AXU126" ca="1">IFERROR(TRANSPOSE(_xlfn._xlws.SORT(_xlfn.UNIQUE(_xlfn._xlws.FILTER(cp_subgrupo,(($A126="")+(cp_linha=$A126))*(($B126="")+(cp_grupo=$B126))*(($D126="")+(cp_tipo_mercadoria=$D126))*(($E126="")+(cp_fabricante=$E126)))))),"")</f>
        <v>550</v>
      </c>
      <c r="AMQ126">
        <f ca="1"/>
        <v>556</v>
      </c>
      <c r="AMR126">
        <f ca="1"/>
        <v>6600</v>
      </c>
      <c r="AMS126">
        <f ca="1"/>
        <v>9500</v>
      </c>
      <c r="AMT126">
        <f ca="1"/>
        <v>9800</v>
      </c>
      <c r="AMU126" t="str">
        <f ca="1"/>
        <v>3017M</v>
      </c>
      <c r="AMV126" t="str">
        <f ca="1"/>
        <v>301-ADI</v>
      </c>
      <c r="AMW126" t="str">
        <f ca="1"/>
        <v>301C</v>
      </c>
      <c r="AMX126" t="str">
        <f ca="1"/>
        <v>301-R8</v>
      </c>
      <c r="AMY126" t="str">
        <f ca="1"/>
        <v>4000 series Isco</v>
      </c>
      <c r="AMZ126" t="str">
        <f ca="1"/>
        <v xml:space="preserve">Absorvedores </v>
      </c>
      <c r="ANA126" t="str">
        <f ca="1"/>
        <v>Acessório</v>
      </c>
      <c r="ANB126" t="str">
        <f ca="1"/>
        <v>ADCP</v>
      </c>
      <c r="ANC126" t="str">
        <f ca="1"/>
        <v>ADP</v>
      </c>
      <c r="AND126" t="str">
        <f ca="1"/>
        <v>ADR 1500</v>
      </c>
      <c r="ANE126" t="str">
        <f ca="1"/>
        <v>AIR AWARE</v>
      </c>
      <c r="ANF126" t="str">
        <f ca="1"/>
        <v>Air Striper</v>
      </c>
      <c r="ANG126" t="str">
        <f ca="1"/>
        <v>AIRSCAN</v>
      </c>
      <c r="ANH126" t="str">
        <f ca="1"/>
        <v>Amostrador</v>
      </c>
      <c r="ANI126" t="str">
        <f ca="1"/>
        <v>Anel</v>
      </c>
      <c r="ANJ126" t="str">
        <f ca="1"/>
        <v>APEX 2</v>
      </c>
      <c r="ANK126" t="str">
        <f ca="1"/>
        <v>Argonaut</v>
      </c>
      <c r="ANL126" t="str">
        <f ca="1"/>
        <v>Auto Pump</v>
      </c>
      <c r="ANM126" t="str">
        <f ca="1"/>
        <v>BADGE PLUS</v>
      </c>
      <c r="ANN126" t="str">
        <f ca="1"/>
        <v>Biogas</v>
      </c>
      <c r="ANO126" t="str">
        <f ca="1"/>
        <v>BIOGAS 300</v>
      </c>
      <c r="ANP126" t="str">
        <f ca="1"/>
        <v>BIOGAS 3000</v>
      </c>
      <c r="ANQ126" t="str">
        <f ca="1"/>
        <v>BIOGAS 5000</v>
      </c>
      <c r="ANR126" t="str">
        <f ca="1"/>
        <v>BM25</v>
      </c>
      <c r="ANS126" t="str">
        <f ca="1"/>
        <v>Bomba</v>
      </c>
      <c r="ANT126" t="str">
        <f ca="1"/>
        <v>BW</v>
      </c>
      <c r="ANU126" t="str">
        <f ca="1"/>
        <v xml:space="preserve">BW </v>
      </c>
      <c r="ANV126" t="str">
        <f ca="1"/>
        <v>BW CLIP</v>
      </c>
      <c r="ANW126" t="str">
        <f ca="1"/>
        <v>BW FLEX</v>
      </c>
      <c r="ANX126" t="str">
        <f ca="1"/>
        <v>BW ICON</v>
      </c>
      <c r="ANY126" t="str">
        <f ca="1"/>
        <v>BW SOLO</v>
      </c>
      <c r="ANZ126" t="str">
        <f ca="1"/>
        <v>BW ULTRA</v>
      </c>
      <c r="AOA126" t="str">
        <f ca="1"/>
        <v>C100</v>
      </c>
      <c r="AOB126" t="str">
        <f ca="1"/>
        <v>Cabo</v>
      </c>
      <c r="AOC126" t="str">
        <f ca="1"/>
        <v>Calibração</v>
      </c>
      <c r="AOD126" t="str">
        <f ca="1"/>
        <v>Castaway</v>
      </c>
      <c r="AOE126" t="str">
        <f ca="1"/>
        <v>CEL-24X</v>
      </c>
      <c r="AOF126" t="str">
        <f ca="1"/>
        <v>CEL-35X</v>
      </c>
      <c r="AOG126" t="str">
        <f ca="1"/>
        <v>CEL-62X</v>
      </c>
      <c r="AOH126" t="str">
        <f ca="1"/>
        <v>CEL-63X</v>
      </c>
      <c r="AOI126" t="str">
        <f ca="1"/>
        <v>Certificado</v>
      </c>
      <c r="AOJ126" t="str">
        <f ca="1"/>
        <v>CEX300</v>
      </c>
      <c r="AOK126" t="str">
        <f ca="1"/>
        <v>Chempro</v>
      </c>
      <c r="AOL126" t="str">
        <f ca="1"/>
        <v>Cilindro</v>
      </c>
      <c r="AOM126" t="str">
        <f ca="1"/>
        <v xml:space="preserve">Cinto de Segurança </v>
      </c>
      <c r="AON126" t="str">
        <f ca="1"/>
        <v>Clean Cell Pro</v>
      </c>
      <c r="AOO126" t="str">
        <f ca="1"/>
        <v>CLEANVIEWERGAS</v>
      </c>
      <c r="AOP126" t="str">
        <f ca="1"/>
        <v>CM4</v>
      </c>
      <c r="AOQ126" t="str">
        <f ca="1"/>
        <v>CONDUCTIVITY PLUS</v>
      </c>
      <c r="AOR126" t="str">
        <f ca="1"/>
        <v>CONTADOR DE CICLOS</v>
      </c>
      <c r="AOS126" t="str">
        <f ca="1"/>
        <v>Controlador</v>
      </c>
      <c r="AOT126" t="str">
        <f ca="1"/>
        <v>CTX 300</v>
      </c>
      <c r="AOU126" t="str">
        <f ca="1"/>
        <v>CUB</v>
      </c>
      <c r="AOV126" t="str">
        <f ca="1"/>
        <v>DataLogger</v>
      </c>
      <c r="AOW126" t="str">
        <f ca="1"/>
        <v>DATARAM 4</v>
      </c>
      <c r="AOX126" t="str">
        <f ca="1"/>
        <v>DBADGE 2</v>
      </c>
      <c r="AOY126" t="str">
        <f ca="1"/>
        <v>DBO</v>
      </c>
      <c r="AOZ126" t="str">
        <f ca="1"/>
        <v>DIPPER TOUGH</v>
      </c>
      <c r="APA126" t="str">
        <f ca="1"/>
        <v>DIPPERLOG</v>
      </c>
      <c r="APB126" t="str">
        <f ca="1"/>
        <v>DIPPER-T</v>
      </c>
      <c r="APC126" t="str">
        <f ca="1"/>
        <v>Display</v>
      </c>
      <c r="APD126" t="str">
        <f ca="1"/>
        <v>Diversos</v>
      </c>
      <c r="APE126" t="str">
        <f ca="1"/>
        <v>DO200</v>
      </c>
      <c r="APF126" t="str">
        <f ca="1"/>
        <v>DURATRACKER</v>
      </c>
      <c r="APG126" t="str">
        <f ca="1"/>
        <v>E3 POINT</v>
      </c>
      <c r="APH126" t="str">
        <f ca="1"/>
        <v>EAGLE</v>
      </c>
      <c r="API126" t="str">
        <f ca="1"/>
        <v>EC300</v>
      </c>
      <c r="APJ126" t="str">
        <f ca="1"/>
        <v>EC30A</v>
      </c>
      <c r="APK126" t="str">
        <f ca="1"/>
        <v>Embarcação</v>
      </c>
      <c r="APL126" t="str">
        <f ca="1"/>
        <v>EmeClean</v>
      </c>
      <c r="APM126" t="str">
        <f ca="1"/>
        <v>Estação</v>
      </c>
      <c r="APN126" t="str">
        <f ca="1"/>
        <v>Estrutura</v>
      </c>
      <c r="APO126" t="str">
        <f ca="1"/>
        <v>EXO</v>
      </c>
      <c r="APP126" t="str">
        <f ca="1"/>
        <v>EXO (Completa)</v>
      </c>
      <c r="APQ126" t="str">
        <f ca="1"/>
        <v>EXTREME</v>
      </c>
      <c r="APR126" t="str">
        <f ca="1"/>
        <v>FALCO</v>
      </c>
      <c r="APS126" t="str">
        <f ca="1"/>
        <v>FAU</v>
      </c>
      <c r="APT126" t="str">
        <f ca="1"/>
        <v>Ferramental</v>
      </c>
      <c r="APU126" t="str">
        <f ca="1"/>
        <v>Filtro</v>
      </c>
      <c r="APV126" t="str">
        <f ca="1"/>
        <v>FIREPRO</v>
      </c>
      <c r="APW126" t="str">
        <f ca="1"/>
        <v>FlowTracker</v>
      </c>
      <c r="APX126" t="str">
        <f ca="1"/>
        <v>FROG</v>
      </c>
      <c r="APY126" t="str">
        <f ca="1"/>
        <v>FS20X</v>
      </c>
      <c r="APZ126" t="str">
        <f ca="1"/>
        <v>FS-20X</v>
      </c>
      <c r="AQA126" t="str">
        <f ca="1"/>
        <v>FS24X</v>
      </c>
      <c r="AQB126" t="str">
        <f ca="1"/>
        <v>FSL100</v>
      </c>
      <c r="AQC126" t="str">
        <f ca="1"/>
        <v>FSX</v>
      </c>
      <c r="AQD126" t="str">
        <f ca="1"/>
        <v>G100</v>
      </c>
      <c r="AQE126" t="str">
        <f ca="1"/>
        <v>G110</v>
      </c>
      <c r="AQF126" t="str">
        <f ca="1"/>
        <v>G200</v>
      </c>
      <c r="AQG126" t="str">
        <f ca="1"/>
        <v>GA 3000</v>
      </c>
      <c r="AQH126" t="str">
        <f ca="1"/>
        <v>GA 5000</v>
      </c>
      <c r="AQI126" t="str">
        <f ca="1"/>
        <v>GASCARD</v>
      </c>
      <c r="AQJ126" t="str">
        <f ca="1"/>
        <v>GASCEHCK G</v>
      </c>
      <c r="AQK126" t="str">
        <f ca="1"/>
        <v>Gascheck</v>
      </c>
      <c r="AQL126" t="str">
        <f ca="1"/>
        <v>GASCHECK 3000</v>
      </c>
      <c r="AQM126" t="str">
        <f ca="1"/>
        <v>GASCHECK 5000</v>
      </c>
      <c r="AQN126" t="str">
        <f ca="1"/>
        <v>GASCHECK 6000</v>
      </c>
      <c r="AQO126" t="str">
        <f ca="1"/>
        <v>GASCHECK G</v>
      </c>
      <c r="AQP126" t="str">
        <f ca="1"/>
        <v>GASCHECK P1</v>
      </c>
      <c r="AQQ126" t="str">
        <f ca="1"/>
        <v>GASPOINT</v>
      </c>
      <c r="AQR126" t="str">
        <f ca="1"/>
        <v>GATEWAY</v>
      </c>
      <c r="AQS126" t="str">
        <f ca="1"/>
        <v>GEM</v>
      </c>
      <c r="AQT126" t="str">
        <f ca="1"/>
        <v>GEM 2000</v>
      </c>
      <c r="AQU126" t="str">
        <f ca="1"/>
        <v>GEM 5000</v>
      </c>
      <c r="AQV126" t="str">
        <f ca="1"/>
        <v>GEM/GA/BIOGAS 5000</v>
      </c>
      <c r="AQW126" t="str">
        <f ca="1"/>
        <v>GeneCount</v>
      </c>
      <c r="AQX126" t="str">
        <f ca="1"/>
        <v>GENIE</v>
      </c>
      <c r="AQY126" t="str">
        <f ca="1"/>
        <v>Guardian</v>
      </c>
      <c r="AQZ126" t="str">
        <f ca="1"/>
        <v>GUARDIAN 2</v>
      </c>
      <c r="ARA126" t="str">
        <f ca="1"/>
        <v>H.OIL</v>
      </c>
      <c r="ARB126" t="str">
        <f ca="1"/>
        <v>HA20</v>
      </c>
      <c r="ARC126" t="str">
        <f ca="1"/>
        <v>HA40</v>
      </c>
      <c r="ARD126" t="str">
        <f ca="1"/>
        <v>HA-71</v>
      </c>
      <c r="ARE126" t="str">
        <f ca="1"/>
        <v>HA-72</v>
      </c>
      <c r="ARF126" t="str">
        <f ca="1"/>
        <v>HAVEX</v>
      </c>
      <c r="ARG126" t="str">
        <f ca="1"/>
        <v>HON</v>
      </c>
      <c r="ARH126" t="str">
        <f ca="1"/>
        <v>HON TITAN</v>
      </c>
      <c r="ARI126" t="str">
        <f ca="1"/>
        <v>Hora Técnica</v>
      </c>
      <c r="ARJ126" t="str">
        <f ca="1"/>
        <v>IAQ POINT 2</v>
      </c>
      <c r="ARK126" t="str">
        <f ca="1"/>
        <v>IMPACT PRO</v>
      </c>
      <c r="ARL126" t="str">
        <f ca="1"/>
        <v>Inativo</v>
      </c>
      <c r="ARM126" t="str">
        <f ca="1"/>
        <v>INNOVA</v>
      </c>
      <c r="ARN126" t="str">
        <f ca="1"/>
        <v>Instalação</v>
      </c>
      <c r="ARO126" t="str">
        <f ca="1"/>
        <v>INTELLIDOX</v>
      </c>
      <c r="ARP126" t="str">
        <f ca="1"/>
        <v>IQ PIPE</v>
      </c>
      <c r="ARQ126" t="str">
        <f ca="1"/>
        <v>IQ PLUS</v>
      </c>
      <c r="ARR126" t="str">
        <f ca="1"/>
        <v>IQ Standard</v>
      </c>
      <c r="ARS126" t="str">
        <f ca="1"/>
        <v>ITRANS</v>
      </c>
      <c r="ART126" t="str">
        <f ca="1"/>
        <v>JES-301</v>
      </c>
      <c r="ARU126" t="str">
        <f ca="1"/>
        <v>JFID</v>
      </c>
      <c r="ARV126" t="str">
        <f ca="1"/>
        <v>JH3E</v>
      </c>
      <c r="ARW126" t="str">
        <f ca="1"/>
        <v>JSP-87</v>
      </c>
      <c r="ARX126" t="str">
        <f ca="1"/>
        <v>JSP-89</v>
      </c>
      <c r="ARY126" t="str">
        <f ca="1"/>
        <v>L360</v>
      </c>
      <c r="ARZ126" t="str">
        <f ca="1"/>
        <v>LEAKCHECK P1</v>
      </c>
      <c r="ASA126" t="str">
        <f ca="1"/>
        <v>LEAKMATE</v>
      </c>
      <c r="ASB126" t="str">
        <f ca="1"/>
        <v>Locação</v>
      </c>
      <c r="ASC126" t="str">
        <f ca="1"/>
        <v>Luminometro</v>
      </c>
      <c r="ASD126" t="str">
        <f ca="1"/>
        <v>M10</v>
      </c>
      <c r="ASE126" t="str">
        <f ca="1"/>
        <v>M11</v>
      </c>
      <c r="ASF126" t="str">
        <f ca="1"/>
        <v>M9</v>
      </c>
      <c r="ASG126" t="str">
        <f ca="1"/>
        <v>MAGFLUX</v>
      </c>
      <c r="ASH126" t="str">
        <f ca="1"/>
        <v>Maleta</v>
      </c>
      <c r="ASI126" t="str">
        <f ca="1"/>
        <v>MANHANDLER</v>
      </c>
      <c r="ASJ126" t="str">
        <f ca="1"/>
        <v>MANNING</v>
      </c>
      <c r="ASK126" t="str">
        <f ca="1"/>
        <v>Manta</v>
      </c>
      <c r="ASL126" t="str">
        <f ca="1"/>
        <v>Manta OWS</v>
      </c>
      <c r="ASM126" t="str">
        <f ca="1"/>
        <v>MARPLE</v>
      </c>
      <c r="ASN126" t="str">
        <f ca="1"/>
        <v>MAX XT</v>
      </c>
      <c r="ASO126" t="str">
        <f ca="1"/>
        <v>Metalyser</v>
      </c>
      <c r="ASP126" t="str">
        <f ca="1"/>
        <v>METREX</v>
      </c>
      <c r="ASQ126" t="str">
        <f ca="1"/>
        <v>MGD</v>
      </c>
      <c r="ASR126" t="str">
        <f ca="1"/>
        <v>MICRO 5</v>
      </c>
      <c r="ASS126" t="str">
        <f ca="1"/>
        <v>MicroADV</v>
      </c>
      <c r="AST126" t="str">
        <f ca="1"/>
        <v>MICROCLIP</v>
      </c>
      <c r="ASU126" t="str">
        <f ca="1"/>
        <v>MICRODOCK</v>
      </c>
      <c r="ASV126" t="str">
        <f ca="1"/>
        <v>MICRODUST</v>
      </c>
      <c r="ASW126" t="str">
        <f ca="1"/>
        <v>MIDAS</v>
      </c>
      <c r="ASX126" t="str">
        <f ca="1"/>
        <v>MILLER</v>
      </c>
      <c r="ASY126" t="str">
        <f ca="1"/>
        <v>MIRAN</v>
      </c>
      <c r="ASZ126" t="str">
        <f ca="1"/>
        <v>MKII</v>
      </c>
      <c r="ATA126" t="str">
        <f ca="1"/>
        <v>Moden</v>
      </c>
      <c r="ATB126" t="str">
        <f ca="1"/>
        <v>Mosquetão</v>
      </c>
      <c r="ATC126" t="str">
        <f ca="1"/>
        <v>MP10</v>
      </c>
      <c r="ATD126" t="str">
        <f ca="1"/>
        <v>MP15</v>
      </c>
      <c r="ATE126" t="str">
        <f ca="1"/>
        <v>MP20</v>
      </c>
      <c r="ATF126" t="str">
        <f ca="1"/>
        <v>MP30</v>
      </c>
      <c r="ATG126" t="str">
        <f ca="1"/>
        <v>MP50</v>
      </c>
      <c r="ATH126" t="str">
        <f ca="1"/>
        <v>MPD</v>
      </c>
      <c r="ATI126" t="str">
        <f ca="1"/>
        <v>MULTILAB</v>
      </c>
      <c r="ATJ126" t="str">
        <f ca="1"/>
        <v>MV02</v>
      </c>
      <c r="ATK126" t="str">
        <f ca="1"/>
        <v>MV03</v>
      </c>
      <c r="ATL126" t="str">
        <f ca="1"/>
        <v>MVI</v>
      </c>
      <c r="ATM126" t="str">
        <f ca="1"/>
        <v>MX4</v>
      </c>
      <c r="ATN126" t="str">
        <f ca="1"/>
        <v>MX6</v>
      </c>
      <c r="ATO126" t="str">
        <f ca="1"/>
        <v>NDP - 25 BAN</v>
      </c>
      <c r="ATP126" t="str">
        <f ca="1"/>
        <v>Numatic</v>
      </c>
      <c r="ATQ126" t="str">
        <f ca="1"/>
        <v>ODO200</v>
      </c>
      <c r="ATR126" t="str">
        <f ca="1"/>
        <v>OELD</v>
      </c>
      <c r="ATS126" t="str">
        <f ca="1"/>
        <v>OLCT</v>
      </c>
      <c r="ATT126" t="str">
        <f ca="1"/>
        <v>OPTI-FIT</v>
      </c>
      <c r="ATU126" t="str">
        <f ca="1"/>
        <v>OPTIMA PLUS</v>
      </c>
      <c r="ATV126" t="str">
        <f ca="1"/>
        <v>Outros</v>
      </c>
      <c r="ATW126" t="str">
        <f ca="1"/>
        <v>OWS</v>
      </c>
      <c r="ATX126" t="str">
        <f ca="1"/>
        <v>Painel</v>
      </c>
      <c r="ATY126" t="str">
        <f ca="1"/>
        <v>Painel de Controle</v>
      </c>
      <c r="ATZ126" t="str">
        <f ca="1"/>
        <v>Painel Solar</v>
      </c>
      <c r="AUA126" t="str">
        <f ca="1"/>
        <v>PANTHER</v>
      </c>
      <c r="AUB126" t="str">
        <f ca="1"/>
        <v>PCM</v>
      </c>
      <c r="AUC126" t="str">
        <f ca="1"/>
        <v>PDR1500</v>
      </c>
      <c r="AUD126" t="str">
        <f ca="1"/>
        <v>PH100</v>
      </c>
      <c r="AUE126" t="str">
        <f ca="1"/>
        <v>PHD6</v>
      </c>
      <c r="AUF126" t="str">
        <f ca="1"/>
        <v>PHOCHECK 1000</v>
      </c>
      <c r="AUG126" t="str">
        <f ca="1"/>
        <v>PHOCHECK 3000</v>
      </c>
      <c r="AUH126" t="str">
        <f ca="1"/>
        <v>Pro Plus</v>
      </c>
      <c r="AUI126" t="str">
        <f ca="1"/>
        <v>Pro Quattro</v>
      </c>
      <c r="AUJ126" t="str">
        <f ca="1"/>
        <v>PRO10</v>
      </c>
      <c r="AUK126" t="str">
        <f ca="1"/>
        <v>PRO1020</v>
      </c>
      <c r="AUL126" t="str">
        <f ca="1"/>
        <v>PRO1030</v>
      </c>
      <c r="AUM126" t="str">
        <f ca="1"/>
        <v>PRO20</v>
      </c>
      <c r="AUN126" t="str">
        <f ca="1"/>
        <v>PRO2030</v>
      </c>
      <c r="AUO126" t="str">
        <f ca="1"/>
        <v>PRO30</v>
      </c>
      <c r="AUP126" t="str">
        <f ca="1"/>
        <v>PRODO</v>
      </c>
      <c r="AUQ126" t="str">
        <f ca="1"/>
        <v>ProDss</v>
      </c>
      <c r="AUR126" t="str">
        <f ca="1"/>
        <v>PROSOLO</v>
      </c>
      <c r="AUS126" t="str">
        <f ca="1"/>
        <v>PROSWAP</v>
      </c>
      <c r="AUT126" t="str">
        <f ca="1"/>
        <v>PT100</v>
      </c>
      <c r="AUU126" t="str">
        <f ca="1"/>
        <v>QRAE 3</v>
      </c>
      <c r="AUV126" t="str">
        <f ca="1"/>
        <v>QRAE3</v>
      </c>
      <c r="AUW126" t="str">
        <f ca="1"/>
        <v>QUATTRO</v>
      </c>
      <c r="AUX126" t="str">
        <f ca="1"/>
        <v>Quimico</v>
      </c>
      <c r="AUY126" t="str">
        <f ca="1"/>
        <v>RAEGUARD</v>
      </c>
      <c r="AUZ126" t="str">
        <f ca="1"/>
        <v>Reagente</v>
      </c>
      <c r="AVA126" t="str">
        <f ca="1"/>
        <v>Reforma</v>
      </c>
      <c r="AVB126" t="str">
        <f ca="1"/>
        <v>REMOX</v>
      </c>
      <c r="AVC126" t="str">
        <f ca="1"/>
        <v>RIG RAT</v>
      </c>
      <c r="AVD126" t="str">
        <f ca="1"/>
        <v>RIKEN KEIKE</v>
      </c>
      <c r="AVE126" t="str">
        <f ca="1"/>
        <v>RS5</v>
      </c>
      <c r="AVF126" t="str">
        <f ca="1"/>
        <v>RS6</v>
      </c>
      <c r="AVG126" t="str">
        <f ca="1"/>
        <v>RS7</v>
      </c>
      <c r="AVH126" t="str">
        <f ca="1"/>
        <v>SAGE RIO</v>
      </c>
      <c r="AVI126" t="str">
        <f ca="1"/>
        <v>Sample Pro</v>
      </c>
      <c r="AVJ126" t="str">
        <f ca="1"/>
        <v>SAMPLEASE</v>
      </c>
      <c r="AVK126" t="str">
        <f ca="1"/>
        <v>SC</v>
      </c>
      <c r="AVL126" t="str">
        <f ca="1"/>
        <v>SCORPION</v>
      </c>
      <c r="AVM126" t="str">
        <f ca="1"/>
        <v>SEARCHLINE</v>
      </c>
      <c r="AVN126" t="str">
        <f ca="1"/>
        <v>SENSEPOINT</v>
      </c>
      <c r="AVO126" t="str">
        <f ca="1"/>
        <v>Sensor</v>
      </c>
      <c r="AVP126" t="str">
        <f ca="1"/>
        <v>SERIE BW</v>
      </c>
      <c r="AVQ126" t="str">
        <f ca="1"/>
        <v>SERIE6</v>
      </c>
      <c r="AVR126" t="str">
        <f ca="1"/>
        <v>SHAKETEST</v>
      </c>
      <c r="AVS126" t="str">
        <f ca="1"/>
        <v>SHARPEYE</v>
      </c>
      <c r="AVT126" t="str">
        <f ca="1"/>
        <v>Signature</v>
      </c>
      <c r="AVU126" t="str">
        <f ca="1"/>
        <v>Sistema</v>
      </c>
      <c r="AVV126" t="str">
        <f ca="1"/>
        <v>Skimmer</v>
      </c>
      <c r="AVW126" t="str">
        <f ca="1"/>
        <v>SKINNY DIPPER</v>
      </c>
      <c r="AVX126" t="str">
        <f ca="1"/>
        <v>SM.OIL</v>
      </c>
      <c r="AVY126" t="str">
        <f ca="1"/>
        <v>Software</v>
      </c>
      <c r="AVZ126" t="str">
        <f ca="1"/>
        <v>Solução</v>
      </c>
      <c r="AWA126" t="str">
        <f ca="1"/>
        <v>Sonda RTU</v>
      </c>
      <c r="AWB126" t="str">
        <f ca="1"/>
        <v>SOS-4-003</v>
      </c>
      <c r="AWC126" t="str">
        <f ca="1"/>
        <v>SPERIAN</v>
      </c>
      <c r="AWD126" t="str">
        <f ca="1"/>
        <v>SPM FLEX</v>
      </c>
      <c r="AWE126" t="str">
        <f ca="1"/>
        <v>T8000</v>
      </c>
      <c r="AWF126" t="str">
        <f ca="1"/>
        <v>TadLar Bag</v>
      </c>
      <c r="AWG126" t="str">
        <f ca="1"/>
        <v>TERMAL</v>
      </c>
      <c r="AWH126" t="str">
        <f ca="1"/>
        <v>Termovelocimétrico</v>
      </c>
      <c r="AWI126" t="str">
        <f ca="1"/>
        <v>TIGER</v>
      </c>
      <c r="AWJ126" t="str">
        <f ca="1"/>
        <v>TITAN</v>
      </c>
      <c r="AWK126" t="str">
        <f ca="1"/>
        <v>TITAN 2</v>
      </c>
      <c r="AWL126" t="str">
        <f ca="1"/>
        <v>TOP TRACK</v>
      </c>
      <c r="AWM126" t="str">
        <f ca="1"/>
        <v>TOUCHPOINT</v>
      </c>
      <c r="AWN126" t="str">
        <f ca="1"/>
        <v>Transdutor</v>
      </c>
      <c r="AWO126" t="str">
        <f ca="1"/>
        <v>Transmissor</v>
      </c>
      <c r="AWP126" t="str">
        <f ca="1"/>
        <v>Treinamento</v>
      </c>
      <c r="AWQ126" t="str">
        <f ca="1"/>
        <v>TruLab</v>
      </c>
      <c r="AWR126" t="str">
        <f ca="1"/>
        <v>TVA</v>
      </c>
      <c r="AWS126" t="str">
        <f ca="1"/>
        <v xml:space="preserve">TVA </v>
      </c>
      <c r="AWT126" t="str">
        <f ca="1"/>
        <v>TVA 1000B</v>
      </c>
      <c r="AWU126" t="str">
        <f ca="1"/>
        <v>TVA 2020</v>
      </c>
      <c r="AWV126" t="str">
        <f ca="1"/>
        <v>TVOC</v>
      </c>
      <c r="AWW126" t="str">
        <f ca="1"/>
        <v>TX1</v>
      </c>
      <c r="AWX126" t="str">
        <f ca="1"/>
        <v>UMR</v>
      </c>
      <c r="AWY126" t="str">
        <f ca="1"/>
        <v>UVEX</v>
      </c>
      <c r="AWZ126" t="str">
        <f ca="1"/>
        <v>Vapor pin/ Clean</v>
      </c>
      <c r="AXA126" t="str">
        <f ca="1"/>
        <v>WATER TAPE</v>
      </c>
      <c r="AXB126" t="str">
        <f ca="1"/>
        <v>WELLHEAD</v>
      </c>
      <c r="AXC126" t="str">
        <f ca="1"/>
        <v>WellTape</v>
      </c>
      <c r="AXD126" t="str">
        <f ca="1"/>
        <v>WX16</v>
      </c>
      <c r="AXE126" t="str">
        <f ca="1"/>
        <v>WX4</v>
      </c>
      <c r="AXF126" t="str">
        <f ca="1"/>
        <v>WX64</v>
      </c>
      <c r="AXG126" t="str">
        <f ca="1"/>
        <v>XCD</v>
      </c>
      <c r="AXH126" t="str">
        <f ca="1"/>
        <v>XCL</v>
      </c>
      <c r="AXI126" t="str">
        <f ca="1"/>
        <v>XNX</v>
      </c>
      <c r="AXJ126" t="str">
        <f ca="1"/>
        <v>XPIS</v>
      </c>
      <c r="AXK126" t="str">
        <f ca="1"/>
        <v>XPV</v>
      </c>
      <c r="AXL126" t="str">
        <f ca="1"/>
        <v>XRL</v>
      </c>
      <c r="AXM126" t="str">
        <f ca="1"/>
        <v>YSI30</v>
      </c>
      <c r="AXN126" t="str">
        <f ca="1"/>
        <v>YSI3100</v>
      </c>
      <c r="AXO126" t="str">
        <f ca="1"/>
        <v>YSI3200</v>
      </c>
      <c r="AXP126" t="str">
        <f ca="1"/>
        <v>YSI5000</v>
      </c>
      <c r="AXQ126" t="str">
        <f ca="1"/>
        <v>YSI5100</v>
      </c>
      <c r="AXR126" t="str">
        <f ca="1"/>
        <v>YSI55</v>
      </c>
      <c r="AXS126" t="str">
        <f ca="1"/>
        <v>YSI60</v>
      </c>
      <c r="AXT126" t="str">
        <f ca="1"/>
        <v>YSI85</v>
      </c>
      <c r="AXU126" t="str">
        <f ca="1"/>
        <v>ZAREBA</v>
      </c>
      <c r="BFV126" t="str" cm="1">
        <f t="array" aca="1" ref="BFV126:BGB126" ca="1">IFERROR(TRANSPOSE(_xlfn._xlws.SORT(_xlfn.UNIQUE(_xlfn._xlws.FILTER(cp_tipo_mercadoria,(($A126="")+(cp_linha=$A126))*(($B126="")+(cp_grupo=$B126))*(($C126="")+(cp_subgrupo=$C126))*(($E126="")+(cp_fabricante=$E126)))))),"")</f>
        <v>Acessório</v>
      </c>
      <c r="BFW126" t="str">
        <f ca="1"/>
        <v>Acessório/Reposição</v>
      </c>
      <c r="BFX126" t="str">
        <f ca="1"/>
        <v>Inativo</v>
      </c>
      <c r="BFY126" t="str">
        <f ca="1"/>
        <v>Insumo</v>
      </c>
      <c r="BFZ126" t="str">
        <f ca="1"/>
        <v>Produto</v>
      </c>
      <c r="BGA126" t="str">
        <f ca="1"/>
        <v>Reposição</v>
      </c>
      <c r="BGB126" t="str">
        <f ca="1"/>
        <v>Serviço</v>
      </c>
      <c r="BZB126" t="str" cm="1">
        <f t="array" aca="1" ref="BZB126:CBA126" ca="1">IFERROR(TRANSPOSE(_xlfn._xlws.SORT(_xlfn.UNIQUE(_xlfn._xlws.FILTER(cp_fabricante,(($A126="")+(cp_linha=$A126))*(($B126="")+(cp_grupo=$B126))*(($C126="")+(cp_subgrupo=$C126))*(($D126="")+(cp_tipo_mercadoria=$D126)))))),"")</f>
        <v>ABK</v>
      </c>
      <c r="BZC126" t="str">
        <f ca="1"/>
        <v>AGT</v>
      </c>
      <c r="BZD126" t="str">
        <f ca="1"/>
        <v>Air Liquide</v>
      </c>
      <c r="BZE126" t="str">
        <f ca="1"/>
        <v>AMBIENTAL</v>
      </c>
      <c r="BZF126" t="str">
        <f ca="1"/>
        <v>AMS</v>
      </c>
      <c r="BZG126" t="str">
        <f ca="1"/>
        <v>Campbell</v>
      </c>
      <c r="BZH126" t="str">
        <f ca="1"/>
        <v>CASELLA</v>
      </c>
      <c r="BZI126" t="str">
        <f ca="1"/>
        <v>CHP</v>
      </c>
      <c r="BZJ126" t="str">
        <f ca="1"/>
        <v>Clean</v>
      </c>
      <c r="BZK126" t="str">
        <f ca="1"/>
        <v>COPPI</v>
      </c>
      <c r="BZL126" t="str">
        <f ca="1"/>
        <v>Coregas</v>
      </c>
      <c r="BZM126" t="str">
        <f ca="1"/>
        <v>DFT</v>
      </c>
      <c r="BZN126" t="str">
        <f ca="1"/>
        <v>DPUNION</v>
      </c>
      <c r="BZO126" t="str">
        <f ca="1"/>
        <v>EDINBURG</v>
      </c>
      <c r="BZP126" t="str">
        <f ca="1"/>
        <v>EMEC</v>
      </c>
      <c r="BZQ126" t="str">
        <f ca="1"/>
        <v>EN NOVATIVE</v>
      </c>
      <c r="BZR126" t="str">
        <f ca="1"/>
        <v>environics</v>
      </c>
      <c r="BZS126" t="str">
        <f ca="1"/>
        <v>EON</v>
      </c>
      <c r="BZT126" t="str">
        <f ca="1"/>
        <v>ESS</v>
      </c>
      <c r="BZU126" t="str">
        <f ca="1"/>
        <v>Fabricante</v>
      </c>
      <c r="BZV126" t="str">
        <f ca="1"/>
        <v>Global Water</v>
      </c>
      <c r="BZW126" t="str">
        <f ca="1"/>
        <v>GRACO</v>
      </c>
      <c r="BZX126" t="str">
        <f ca="1"/>
        <v>HER</v>
      </c>
      <c r="BZY126" t="str">
        <f ca="1"/>
        <v>HISCO</v>
      </c>
      <c r="BZZ126" t="str">
        <f ca="1"/>
        <v>HON</v>
      </c>
      <c r="CAA126" t="str">
        <f ca="1"/>
        <v>Inativo</v>
      </c>
      <c r="CAB126" t="str">
        <f ca="1"/>
        <v>Industrial</v>
      </c>
      <c r="CAC126" t="str">
        <f ca="1"/>
        <v>ION</v>
      </c>
      <c r="CAD126" t="str">
        <f ca="1"/>
        <v>ISCO</v>
      </c>
      <c r="CAE126" t="str">
        <f ca="1"/>
        <v>JCT</v>
      </c>
      <c r="CAF126" t="str">
        <f ca="1"/>
        <v>LINDE</v>
      </c>
      <c r="CAG126" t="str">
        <f ca="1"/>
        <v>Luminutra</v>
      </c>
      <c r="CAH126" t="str">
        <f ca="1"/>
        <v>MJK</v>
      </c>
      <c r="CAI126" t="str">
        <f ca="1"/>
        <v>NIVELCO</v>
      </c>
      <c r="CAJ126" t="str">
        <f ca="1"/>
        <v>NOVALINX</v>
      </c>
      <c r="CAK126" t="str">
        <f ca="1"/>
        <v>Oceanalpha</v>
      </c>
      <c r="CAL126" t="str">
        <f ca="1"/>
        <v>QED</v>
      </c>
      <c r="CAM126" t="str">
        <f ca="1"/>
        <v>RADIONDETECTION</v>
      </c>
      <c r="CAN126" t="str">
        <f ca="1"/>
        <v>RDI</v>
      </c>
      <c r="CAO126" t="str">
        <f ca="1"/>
        <v>Regenesis</v>
      </c>
      <c r="CAP126" t="str">
        <f ca="1"/>
        <v>RIKA</v>
      </c>
      <c r="CAQ126" t="str">
        <f ca="1"/>
        <v>SF</v>
      </c>
      <c r="CAR126" t="str">
        <f ca="1"/>
        <v>SHANGHAI</v>
      </c>
      <c r="CAS126" t="str">
        <f ca="1"/>
        <v>SON</v>
      </c>
      <c r="CAT126" t="str">
        <f ca="1"/>
        <v>TDS</v>
      </c>
      <c r="CAU126" t="str">
        <f ca="1"/>
        <v>Thermo</v>
      </c>
      <c r="CAV126" t="str">
        <f ca="1"/>
        <v>Trace2o</v>
      </c>
      <c r="CAW126" t="str">
        <f ca="1"/>
        <v>VAPOR PIN</v>
      </c>
      <c r="CAX126" t="str">
        <f ca="1"/>
        <v>waterloo</v>
      </c>
      <c r="CAY126" t="str">
        <f ca="1"/>
        <v>White</v>
      </c>
      <c r="CAZ126" t="str">
        <f ca="1"/>
        <v>YSI</v>
      </c>
      <c r="CBA126">
        <f ca="1"/>
        <v>0</v>
      </c>
    </row>
    <row r="127" spans="30:624 1030:2081" x14ac:dyDescent="0.25">
      <c r="AD127" t="str" cm="1">
        <f t="array" aca="1" ref="AD127:AI127" ca="1">IFERROR(TRANSPOSE(_xlfn._xlws.SORT(_xlfn.UNIQUE(_xlfn._xlws.FILTER(cp_linha,(($B127="")+(cp_grupo=$B127))*(($C127="")+(cp_subgrupo=$C127))*(($D127="")+(cp_tipo_mercadoria=$D127))*(($E127="")+(cp_fabricante=$E127)))))),"")</f>
        <v>Detecção e Processos de Gases</v>
      </c>
      <c r="AE127" t="str">
        <f ca="1"/>
        <v>Diversos</v>
      </c>
      <c r="AF127" t="str">
        <f ca="1"/>
        <v>Inativo</v>
      </c>
      <c r="AG127" t="str">
        <f ca="1"/>
        <v>Locação</v>
      </c>
      <c r="AH127" t="str">
        <f ca="1"/>
        <v>Recursos Hídricos</v>
      </c>
      <c r="AI127" t="str">
        <f ca="1"/>
        <v>Remediação</v>
      </c>
      <c r="TJ127" t="str" cm="1">
        <f t="array" aca="1" ref="TJ127:WZ127" ca="1">IFERROR(TRANSPOSE(_xlfn._xlws.SORT(_xlfn.UNIQUE(_xlfn._xlws.FILTER(cp_grupo,(($A127="")+(cp_linha=$A127))*(($C127="")+(cp_subgrupo=$C127))*(($D127="")+(cp_tipo_mercadoria=$D127))*(($E127="")+(cp_fabricante=$E127)))))),"")</f>
        <v>Absorvedores</v>
      </c>
      <c r="TK127" t="str">
        <f ca="1"/>
        <v>Alimentação Eletrico</v>
      </c>
      <c r="TL127" t="str">
        <f ca="1"/>
        <v>Alimentação Solar</v>
      </c>
      <c r="TM127" t="str">
        <f ca="1"/>
        <v>Amostrador Diversos</v>
      </c>
      <c r="TN127" t="str">
        <f ca="1"/>
        <v>Amostrador Não Refrigerado Portátil</v>
      </c>
      <c r="TO127" t="str">
        <f ca="1"/>
        <v>Amostrador Refrigerado Fixo</v>
      </c>
      <c r="TP127" t="str">
        <f ca="1"/>
        <v>Amostrador Refrigerado Portátil</v>
      </c>
      <c r="TQ127" t="str">
        <f ca="1"/>
        <v>Amostragem Diversos</v>
      </c>
      <c r="TR127" t="str">
        <f ca="1"/>
        <v>Analisador Diversos</v>
      </c>
      <c r="TS127" t="str">
        <f ca="1"/>
        <v>Analisador Fixo</v>
      </c>
      <c r="TT127" t="str">
        <f ca="1"/>
        <v xml:space="preserve">Analisador Fixo </v>
      </c>
      <c r="TU127" t="str">
        <f ca="1"/>
        <v>Analisador Microbiologico</v>
      </c>
      <c r="TV127" t="str">
        <f ca="1"/>
        <v>Analisador Portátil</v>
      </c>
      <c r="TW127" t="str">
        <f ca="1"/>
        <v xml:space="preserve">Analisador Portátil </v>
      </c>
      <c r="TX127" t="str">
        <f ca="1"/>
        <v>Analisador Portátil Locação</v>
      </c>
      <c r="TY127" t="str">
        <f ca="1"/>
        <v>Aterramento Diversos</v>
      </c>
      <c r="TZ127" t="str">
        <f ca="1"/>
        <v>Bomba de Amostragem Fixa</v>
      </c>
      <c r="UA127" t="str">
        <f ca="1"/>
        <v>BOMBA DE AMOSTRAGEM Fixo</v>
      </c>
      <c r="UB127" t="str">
        <f ca="1"/>
        <v>Bomba de Amostragem Portátil</v>
      </c>
      <c r="UC127" t="str">
        <f ca="1"/>
        <v>Bombeamento Fixo</v>
      </c>
      <c r="UD127" t="str">
        <f ca="1"/>
        <v>Cabeçote/Válvula Extração Metano</v>
      </c>
      <c r="UE127" t="str">
        <f ca="1"/>
        <v>Caixa Separadora Fixo</v>
      </c>
      <c r="UF127" t="str">
        <f ca="1"/>
        <v>Calibração Diversos</v>
      </c>
      <c r="UG127" t="str">
        <f ca="1"/>
        <v>Cinto de Segurança</v>
      </c>
      <c r="UH127" t="str">
        <f ca="1"/>
        <v xml:space="preserve">Cinto de Segurança </v>
      </c>
      <c r="UI127" t="str">
        <f ca="1"/>
        <v>Colorimetro Portátil</v>
      </c>
      <c r="UJ127" t="str">
        <f ca="1"/>
        <v>Conjunto Autônomo</v>
      </c>
      <c r="UK127" t="str">
        <f ca="1"/>
        <v>Cromatógrafo Portátil</v>
      </c>
      <c r="UL127" t="str">
        <f ca="1"/>
        <v>Detector de Incendio Fixo</v>
      </c>
      <c r="UM127" t="str">
        <f ca="1"/>
        <v>Detector Diversos</v>
      </c>
      <c r="UN127" t="str">
        <f ca="1"/>
        <v>Detector Fixo</v>
      </c>
      <c r="UO127" t="str">
        <f ca="1"/>
        <v>Detector Portátil</v>
      </c>
      <c r="UP127" t="str">
        <f ca="1"/>
        <v>Diversos Diversos</v>
      </c>
      <c r="UQ127" t="str">
        <f ca="1"/>
        <v>Dosímetro de ruído</v>
      </c>
      <c r="UR127" t="str">
        <f ca="1"/>
        <v>Elevador de Liquidos Fixo</v>
      </c>
      <c r="US127" t="str">
        <f ca="1"/>
        <v>Extração Diversos</v>
      </c>
      <c r="UT127" t="str">
        <f ca="1"/>
        <v>Filtração Diversos</v>
      </c>
      <c r="UU127" t="str">
        <f ca="1"/>
        <v>Fotometro Portátil</v>
      </c>
      <c r="UV127" t="str">
        <f ca="1"/>
        <v>Guincho</v>
      </c>
      <c r="UW127" t="str">
        <f ca="1"/>
        <v>Impactador de Cascata</v>
      </c>
      <c r="UX127" t="str">
        <f ca="1"/>
        <v>Inativo Inativo</v>
      </c>
      <c r="UY127" t="str">
        <f ca="1"/>
        <v>Locação Diversos</v>
      </c>
      <c r="UZ127" t="str">
        <f ca="1"/>
        <v>Medidor de Material Particulado Fixo</v>
      </c>
      <c r="VA127" t="str">
        <f ca="1"/>
        <v>Medidor de Material Particulado Portátil</v>
      </c>
      <c r="VB127" t="str">
        <f ca="1"/>
        <v>Medidor de Nível de Pressão Sonora</v>
      </c>
      <c r="VC127" t="str">
        <f ca="1"/>
        <v>Medidor de Nivel Diversos</v>
      </c>
      <c r="VD127" t="str">
        <f ca="1"/>
        <v>Medidor de Nivel Fixo</v>
      </c>
      <c r="VE127" t="str">
        <f ca="1"/>
        <v>Medidor de Nivel Portátil</v>
      </c>
      <c r="VF127" t="str">
        <f ca="1"/>
        <v>Medidor de Vazão Argonaut SL</v>
      </c>
      <c r="VG127" t="str">
        <f ca="1"/>
        <v>Medidor de Vazão Fixo</v>
      </c>
      <c r="VH127" t="str">
        <f ca="1"/>
        <v>Medidor de Vazão FlowTracker</v>
      </c>
      <c r="VI127" t="str">
        <f ca="1"/>
        <v>Medidor de Vazão Portátil</v>
      </c>
      <c r="VJ127" t="str">
        <f ca="1"/>
        <v>Medidor de Vazão RS5</v>
      </c>
      <c r="VK127" t="str">
        <f ca="1"/>
        <v>Medidor de Vazão RS6</v>
      </c>
      <c r="VL127" t="str">
        <f ca="1"/>
        <v>Medidor de Vazão RS7</v>
      </c>
      <c r="VM127" t="str">
        <f ca="1"/>
        <v>Medidor de Vazão RS-M10</v>
      </c>
      <c r="VN127" t="str">
        <f ca="1"/>
        <v>Medidor de Vazão RS-M11</v>
      </c>
      <c r="VO127" t="str">
        <f ca="1"/>
        <v>Medidor de Vazão RS-M9</v>
      </c>
      <c r="VP127" t="str">
        <f ca="1"/>
        <v>Medidor de Vazão RS-S5</v>
      </c>
      <c r="VQ127" t="str">
        <f ca="1"/>
        <v>Medidor de Vibração Portátil</v>
      </c>
      <c r="VR127" t="str">
        <f ca="1"/>
        <v>Meteorologia Fixo</v>
      </c>
      <c r="VS127" t="str">
        <f ca="1"/>
        <v>MODFLOW Diversos</v>
      </c>
      <c r="VT127" t="str">
        <f ca="1"/>
        <v>Monitor de Material Particulado</v>
      </c>
      <c r="VU127" t="str">
        <f ca="1"/>
        <v>Monitor de Material Particulado Portátil</v>
      </c>
      <c r="VV127" t="str">
        <f ca="1"/>
        <v>Monitoramento Fixo</v>
      </c>
      <c r="VW127" t="str">
        <f ca="1"/>
        <v>Mosquetão</v>
      </c>
      <c r="VX127" t="str">
        <f ca="1"/>
        <v>Óculos de Proteção</v>
      </c>
      <c r="VY127" t="str">
        <f ca="1"/>
        <v>Outros Diversos</v>
      </c>
      <c r="VZ127" t="str">
        <f ca="1"/>
        <v>Painel controlador Diversos</v>
      </c>
      <c r="WA127" t="str">
        <f ca="1"/>
        <v>Painel controlador Fixo</v>
      </c>
      <c r="WB127" t="str">
        <f ca="1"/>
        <v>Painel controlador Portátil</v>
      </c>
      <c r="WC127" t="str">
        <f ca="1"/>
        <v>Respirador Facial</v>
      </c>
      <c r="WD127" t="str">
        <f ca="1"/>
        <v>Separador de Agua/ Oleo Fixo</v>
      </c>
      <c r="WE127" t="str">
        <f ca="1"/>
        <v>Sistema de Monitoramento de Material Particulado</v>
      </c>
      <c r="WF127" t="str">
        <f ca="1"/>
        <v>Sonda Portátil</v>
      </c>
      <c r="WG127" t="str">
        <f ca="1"/>
        <v xml:space="preserve">Sonda Portátil </v>
      </c>
      <c r="WH127" t="str">
        <f ca="1"/>
        <v>Sonda Serie 6</v>
      </c>
      <c r="WI127" t="str">
        <f ca="1"/>
        <v>Sonda Serie EcoSense</v>
      </c>
      <c r="WJ127" t="str">
        <f ca="1"/>
        <v>Sonda Serie EXO</v>
      </c>
      <c r="WK127" t="str">
        <f ca="1"/>
        <v>Sonda Serie IQ SensorNet</v>
      </c>
      <c r="WL127" t="str">
        <f ca="1"/>
        <v>Sonda Serie Lab &amp; Field</v>
      </c>
      <c r="WM127" t="str">
        <f ca="1"/>
        <v>Sonda Serie MultiLab</v>
      </c>
      <c r="WN127" t="str">
        <f ca="1"/>
        <v>Sonda Serie ODO-RTU</v>
      </c>
      <c r="WO127" t="str">
        <f ca="1"/>
        <v>Sonda Serie Pro</v>
      </c>
      <c r="WP127" t="str">
        <f ca="1"/>
        <v>Sonda Serie ProDigital</v>
      </c>
      <c r="WQ127" t="str">
        <f ca="1"/>
        <v>Sonda Serie TruLab</v>
      </c>
      <c r="WR127" t="str">
        <f ca="1"/>
        <v>Talabarte</v>
      </c>
      <c r="WS127" t="str">
        <f ca="1"/>
        <v>Telemetria Fixo</v>
      </c>
      <c r="WT127" t="str">
        <f ca="1"/>
        <v>TERMAL Fixo</v>
      </c>
      <c r="WU127" t="str">
        <f ca="1"/>
        <v>Transmissão Fixo</v>
      </c>
      <c r="WV127" t="str">
        <f ca="1"/>
        <v>Tratamento Diversos</v>
      </c>
      <c r="WW127" t="str">
        <f ca="1"/>
        <v>Tratamento Fixo</v>
      </c>
      <c r="WX127" t="str">
        <f ca="1"/>
        <v>Travaqueda</v>
      </c>
      <c r="WY127" t="str">
        <f ca="1"/>
        <v>Tripe</v>
      </c>
      <c r="WZ127" t="str">
        <f ca="1"/>
        <v>UMR Fixo</v>
      </c>
      <c r="AMP127" cm="1">
        <f t="array" aca="1" ref="AMP127:AXU127" ca="1">IFERROR(TRANSPOSE(_xlfn._xlws.SORT(_xlfn.UNIQUE(_xlfn._xlws.FILTER(cp_subgrupo,(($A127="")+(cp_linha=$A127))*(($B127="")+(cp_grupo=$B127))*(($D127="")+(cp_tipo_mercadoria=$D127))*(($E127="")+(cp_fabricante=$E127)))))),"")</f>
        <v>550</v>
      </c>
      <c r="AMQ127">
        <f ca="1"/>
        <v>556</v>
      </c>
      <c r="AMR127">
        <f ca="1"/>
        <v>6600</v>
      </c>
      <c r="AMS127">
        <f ca="1"/>
        <v>9500</v>
      </c>
      <c r="AMT127">
        <f ca="1"/>
        <v>9800</v>
      </c>
      <c r="AMU127" t="str">
        <f ca="1"/>
        <v>3017M</v>
      </c>
      <c r="AMV127" t="str">
        <f ca="1"/>
        <v>301-ADI</v>
      </c>
      <c r="AMW127" t="str">
        <f ca="1"/>
        <v>301C</v>
      </c>
      <c r="AMX127" t="str">
        <f ca="1"/>
        <v>301-R8</v>
      </c>
      <c r="AMY127" t="str">
        <f ca="1"/>
        <v>4000 series Isco</v>
      </c>
      <c r="AMZ127" t="str">
        <f ca="1"/>
        <v xml:space="preserve">Absorvedores </v>
      </c>
      <c r="ANA127" t="str">
        <f ca="1"/>
        <v>Acessório</v>
      </c>
      <c r="ANB127" t="str">
        <f ca="1"/>
        <v>ADCP</v>
      </c>
      <c r="ANC127" t="str">
        <f ca="1"/>
        <v>ADP</v>
      </c>
      <c r="AND127" t="str">
        <f ca="1"/>
        <v>ADR 1500</v>
      </c>
      <c r="ANE127" t="str">
        <f ca="1"/>
        <v>AIR AWARE</v>
      </c>
      <c r="ANF127" t="str">
        <f ca="1"/>
        <v>Air Striper</v>
      </c>
      <c r="ANG127" t="str">
        <f ca="1"/>
        <v>AIRSCAN</v>
      </c>
      <c r="ANH127" t="str">
        <f ca="1"/>
        <v>Amostrador</v>
      </c>
      <c r="ANI127" t="str">
        <f ca="1"/>
        <v>Anel</v>
      </c>
      <c r="ANJ127" t="str">
        <f ca="1"/>
        <v>APEX 2</v>
      </c>
      <c r="ANK127" t="str">
        <f ca="1"/>
        <v>Argonaut</v>
      </c>
      <c r="ANL127" t="str">
        <f ca="1"/>
        <v>Auto Pump</v>
      </c>
      <c r="ANM127" t="str">
        <f ca="1"/>
        <v>BADGE PLUS</v>
      </c>
      <c r="ANN127" t="str">
        <f ca="1"/>
        <v>Biogas</v>
      </c>
      <c r="ANO127" t="str">
        <f ca="1"/>
        <v>BIOGAS 300</v>
      </c>
      <c r="ANP127" t="str">
        <f ca="1"/>
        <v>BIOGAS 3000</v>
      </c>
      <c r="ANQ127" t="str">
        <f ca="1"/>
        <v>BIOGAS 5000</v>
      </c>
      <c r="ANR127" t="str">
        <f ca="1"/>
        <v>BM25</v>
      </c>
      <c r="ANS127" t="str">
        <f ca="1"/>
        <v>Bomba</v>
      </c>
      <c r="ANT127" t="str">
        <f ca="1"/>
        <v>BW</v>
      </c>
      <c r="ANU127" t="str">
        <f ca="1"/>
        <v xml:space="preserve">BW </v>
      </c>
      <c r="ANV127" t="str">
        <f ca="1"/>
        <v>BW CLIP</v>
      </c>
      <c r="ANW127" t="str">
        <f ca="1"/>
        <v>BW FLEX</v>
      </c>
      <c r="ANX127" t="str">
        <f ca="1"/>
        <v>BW ICON</v>
      </c>
      <c r="ANY127" t="str">
        <f ca="1"/>
        <v>BW SOLO</v>
      </c>
      <c r="ANZ127" t="str">
        <f ca="1"/>
        <v>BW ULTRA</v>
      </c>
      <c r="AOA127" t="str">
        <f ca="1"/>
        <v>C100</v>
      </c>
      <c r="AOB127" t="str">
        <f ca="1"/>
        <v>Cabo</v>
      </c>
      <c r="AOC127" t="str">
        <f ca="1"/>
        <v>Calibração</v>
      </c>
      <c r="AOD127" t="str">
        <f ca="1"/>
        <v>Castaway</v>
      </c>
      <c r="AOE127" t="str">
        <f ca="1"/>
        <v>CEL-24X</v>
      </c>
      <c r="AOF127" t="str">
        <f ca="1"/>
        <v>CEL-35X</v>
      </c>
      <c r="AOG127" t="str">
        <f ca="1"/>
        <v>CEL-62X</v>
      </c>
      <c r="AOH127" t="str">
        <f ca="1"/>
        <v>CEL-63X</v>
      </c>
      <c r="AOI127" t="str">
        <f ca="1"/>
        <v>Certificado</v>
      </c>
      <c r="AOJ127" t="str">
        <f ca="1"/>
        <v>CEX300</v>
      </c>
      <c r="AOK127" t="str">
        <f ca="1"/>
        <v>Chempro</v>
      </c>
      <c r="AOL127" t="str">
        <f ca="1"/>
        <v>Cilindro</v>
      </c>
      <c r="AOM127" t="str">
        <f ca="1"/>
        <v xml:space="preserve">Cinto de Segurança </v>
      </c>
      <c r="AON127" t="str">
        <f ca="1"/>
        <v>Clean Cell Pro</v>
      </c>
      <c r="AOO127" t="str">
        <f ca="1"/>
        <v>CLEANVIEWERGAS</v>
      </c>
      <c r="AOP127" t="str">
        <f ca="1"/>
        <v>CM4</v>
      </c>
      <c r="AOQ127" t="str">
        <f ca="1"/>
        <v>CONDUCTIVITY PLUS</v>
      </c>
      <c r="AOR127" t="str">
        <f ca="1"/>
        <v>CONTADOR DE CICLOS</v>
      </c>
      <c r="AOS127" t="str">
        <f ca="1"/>
        <v>Controlador</v>
      </c>
      <c r="AOT127" t="str">
        <f ca="1"/>
        <v>CTX 300</v>
      </c>
      <c r="AOU127" t="str">
        <f ca="1"/>
        <v>CUB</v>
      </c>
      <c r="AOV127" t="str">
        <f ca="1"/>
        <v>DataLogger</v>
      </c>
      <c r="AOW127" t="str">
        <f ca="1"/>
        <v>DATARAM 4</v>
      </c>
      <c r="AOX127" t="str">
        <f ca="1"/>
        <v>DBADGE 2</v>
      </c>
      <c r="AOY127" t="str">
        <f ca="1"/>
        <v>DBO</v>
      </c>
      <c r="AOZ127" t="str">
        <f ca="1"/>
        <v>DIPPER TOUGH</v>
      </c>
      <c r="APA127" t="str">
        <f ca="1"/>
        <v>DIPPERLOG</v>
      </c>
      <c r="APB127" t="str">
        <f ca="1"/>
        <v>DIPPER-T</v>
      </c>
      <c r="APC127" t="str">
        <f ca="1"/>
        <v>Display</v>
      </c>
      <c r="APD127" t="str">
        <f ca="1"/>
        <v>Diversos</v>
      </c>
      <c r="APE127" t="str">
        <f ca="1"/>
        <v>DO200</v>
      </c>
      <c r="APF127" t="str">
        <f ca="1"/>
        <v>DURATRACKER</v>
      </c>
      <c r="APG127" t="str">
        <f ca="1"/>
        <v>E3 POINT</v>
      </c>
      <c r="APH127" t="str">
        <f ca="1"/>
        <v>EAGLE</v>
      </c>
      <c r="API127" t="str">
        <f ca="1"/>
        <v>EC300</v>
      </c>
      <c r="APJ127" t="str">
        <f ca="1"/>
        <v>EC30A</v>
      </c>
      <c r="APK127" t="str">
        <f ca="1"/>
        <v>Embarcação</v>
      </c>
      <c r="APL127" t="str">
        <f ca="1"/>
        <v>EmeClean</v>
      </c>
      <c r="APM127" t="str">
        <f ca="1"/>
        <v>Estação</v>
      </c>
      <c r="APN127" t="str">
        <f ca="1"/>
        <v>Estrutura</v>
      </c>
      <c r="APO127" t="str">
        <f ca="1"/>
        <v>EXO</v>
      </c>
      <c r="APP127" t="str">
        <f ca="1"/>
        <v>EXO (Completa)</v>
      </c>
      <c r="APQ127" t="str">
        <f ca="1"/>
        <v>EXTREME</v>
      </c>
      <c r="APR127" t="str">
        <f ca="1"/>
        <v>FALCO</v>
      </c>
      <c r="APS127" t="str">
        <f ca="1"/>
        <v>FAU</v>
      </c>
      <c r="APT127" t="str">
        <f ca="1"/>
        <v>Ferramental</v>
      </c>
      <c r="APU127" t="str">
        <f ca="1"/>
        <v>Filtro</v>
      </c>
      <c r="APV127" t="str">
        <f ca="1"/>
        <v>FIREPRO</v>
      </c>
      <c r="APW127" t="str">
        <f ca="1"/>
        <v>FlowTracker</v>
      </c>
      <c r="APX127" t="str">
        <f ca="1"/>
        <v>FROG</v>
      </c>
      <c r="APY127" t="str">
        <f ca="1"/>
        <v>FS20X</v>
      </c>
      <c r="APZ127" t="str">
        <f ca="1"/>
        <v>FS-20X</v>
      </c>
      <c r="AQA127" t="str">
        <f ca="1"/>
        <v>FS24X</v>
      </c>
      <c r="AQB127" t="str">
        <f ca="1"/>
        <v>FSL100</v>
      </c>
      <c r="AQC127" t="str">
        <f ca="1"/>
        <v>FSX</v>
      </c>
      <c r="AQD127" t="str">
        <f ca="1"/>
        <v>G100</v>
      </c>
      <c r="AQE127" t="str">
        <f ca="1"/>
        <v>G110</v>
      </c>
      <c r="AQF127" t="str">
        <f ca="1"/>
        <v>G200</v>
      </c>
      <c r="AQG127" t="str">
        <f ca="1"/>
        <v>GA 3000</v>
      </c>
      <c r="AQH127" t="str">
        <f ca="1"/>
        <v>GA 5000</v>
      </c>
      <c r="AQI127" t="str">
        <f ca="1"/>
        <v>GASCARD</v>
      </c>
      <c r="AQJ127" t="str">
        <f ca="1"/>
        <v>GASCEHCK G</v>
      </c>
      <c r="AQK127" t="str">
        <f ca="1"/>
        <v>Gascheck</v>
      </c>
      <c r="AQL127" t="str">
        <f ca="1"/>
        <v>GASCHECK 3000</v>
      </c>
      <c r="AQM127" t="str">
        <f ca="1"/>
        <v>GASCHECK 5000</v>
      </c>
      <c r="AQN127" t="str">
        <f ca="1"/>
        <v>GASCHECK 6000</v>
      </c>
      <c r="AQO127" t="str">
        <f ca="1"/>
        <v>GASCHECK G</v>
      </c>
      <c r="AQP127" t="str">
        <f ca="1"/>
        <v>GASCHECK P1</v>
      </c>
      <c r="AQQ127" t="str">
        <f ca="1"/>
        <v>GASPOINT</v>
      </c>
      <c r="AQR127" t="str">
        <f ca="1"/>
        <v>GATEWAY</v>
      </c>
      <c r="AQS127" t="str">
        <f ca="1"/>
        <v>GEM</v>
      </c>
      <c r="AQT127" t="str">
        <f ca="1"/>
        <v>GEM 2000</v>
      </c>
      <c r="AQU127" t="str">
        <f ca="1"/>
        <v>GEM 5000</v>
      </c>
      <c r="AQV127" t="str">
        <f ca="1"/>
        <v>GEM/GA/BIOGAS 5000</v>
      </c>
      <c r="AQW127" t="str">
        <f ca="1"/>
        <v>GeneCount</v>
      </c>
      <c r="AQX127" t="str">
        <f ca="1"/>
        <v>GENIE</v>
      </c>
      <c r="AQY127" t="str">
        <f ca="1"/>
        <v>Guardian</v>
      </c>
      <c r="AQZ127" t="str">
        <f ca="1"/>
        <v>GUARDIAN 2</v>
      </c>
      <c r="ARA127" t="str">
        <f ca="1"/>
        <v>H.OIL</v>
      </c>
      <c r="ARB127" t="str">
        <f ca="1"/>
        <v>HA20</v>
      </c>
      <c r="ARC127" t="str">
        <f ca="1"/>
        <v>HA40</v>
      </c>
      <c r="ARD127" t="str">
        <f ca="1"/>
        <v>HA-71</v>
      </c>
      <c r="ARE127" t="str">
        <f ca="1"/>
        <v>HA-72</v>
      </c>
      <c r="ARF127" t="str">
        <f ca="1"/>
        <v>HAVEX</v>
      </c>
      <c r="ARG127" t="str">
        <f ca="1"/>
        <v>HON</v>
      </c>
      <c r="ARH127" t="str">
        <f ca="1"/>
        <v>HON TITAN</v>
      </c>
      <c r="ARI127" t="str">
        <f ca="1"/>
        <v>Hora Técnica</v>
      </c>
      <c r="ARJ127" t="str">
        <f ca="1"/>
        <v>IAQ POINT 2</v>
      </c>
      <c r="ARK127" t="str">
        <f ca="1"/>
        <v>IMPACT PRO</v>
      </c>
      <c r="ARL127" t="str">
        <f ca="1"/>
        <v>Inativo</v>
      </c>
      <c r="ARM127" t="str">
        <f ca="1"/>
        <v>INNOVA</v>
      </c>
      <c r="ARN127" t="str">
        <f ca="1"/>
        <v>Instalação</v>
      </c>
      <c r="ARO127" t="str">
        <f ca="1"/>
        <v>INTELLIDOX</v>
      </c>
      <c r="ARP127" t="str">
        <f ca="1"/>
        <v>IQ PIPE</v>
      </c>
      <c r="ARQ127" t="str">
        <f ca="1"/>
        <v>IQ PLUS</v>
      </c>
      <c r="ARR127" t="str">
        <f ca="1"/>
        <v>IQ Standard</v>
      </c>
      <c r="ARS127" t="str">
        <f ca="1"/>
        <v>ITRANS</v>
      </c>
      <c r="ART127" t="str">
        <f ca="1"/>
        <v>JES-301</v>
      </c>
      <c r="ARU127" t="str">
        <f ca="1"/>
        <v>JFID</v>
      </c>
      <c r="ARV127" t="str">
        <f ca="1"/>
        <v>JH3E</v>
      </c>
      <c r="ARW127" t="str">
        <f ca="1"/>
        <v>JSP-87</v>
      </c>
      <c r="ARX127" t="str">
        <f ca="1"/>
        <v>JSP-89</v>
      </c>
      <c r="ARY127" t="str">
        <f ca="1"/>
        <v>L360</v>
      </c>
      <c r="ARZ127" t="str">
        <f ca="1"/>
        <v>LEAKCHECK P1</v>
      </c>
      <c r="ASA127" t="str">
        <f ca="1"/>
        <v>LEAKMATE</v>
      </c>
      <c r="ASB127" t="str">
        <f ca="1"/>
        <v>Locação</v>
      </c>
      <c r="ASC127" t="str">
        <f ca="1"/>
        <v>Luminometro</v>
      </c>
      <c r="ASD127" t="str">
        <f ca="1"/>
        <v>M10</v>
      </c>
      <c r="ASE127" t="str">
        <f ca="1"/>
        <v>M11</v>
      </c>
      <c r="ASF127" t="str">
        <f ca="1"/>
        <v>M9</v>
      </c>
      <c r="ASG127" t="str">
        <f ca="1"/>
        <v>MAGFLUX</v>
      </c>
      <c r="ASH127" t="str">
        <f ca="1"/>
        <v>Maleta</v>
      </c>
      <c r="ASI127" t="str">
        <f ca="1"/>
        <v>MANHANDLER</v>
      </c>
      <c r="ASJ127" t="str">
        <f ca="1"/>
        <v>MANNING</v>
      </c>
      <c r="ASK127" t="str">
        <f ca="1"/>
        <v>Manta</v>
      </c>
      <c r="ASL127" t="str">
        <f ca="1"/>
        <v>Manta OWS</v>
      </c>
      <c r="ASM127" t="str">
        <f ca="1"/>
        <v>MARPLE</v>
      </c>
      <c r="ASN127" t="str">
        <f ca="1"/>
        <v>MAX XT</v>
      </c>
      <c r="ASO127" t="str">
        <f ca="1"/>
        <v>Metalyser</v>
      </c>
      <c r="ASP127" t="str">
        <f ca="1"/>
        <v>METREX</v>
      </c>
      <c r="ASQ127" t="str">
        <f ca="1"/>
        <v>MGD</v>
      </c>
      <c r="ASR127" t="str">
        <f ca="1"/>
        <v>MICRO 5</v>
      </c>
      <c r="ASS127" t="str">
        <f ca="1"/>
        <v>MicroADV</v>
      </c>
      <c r="AST127" t="str">
        <f ca="1"/>
        <v>MICROCLIP</v>
      </c>
      <c r="ASU127" t="str">
        <f ca="1"/>
        <v>MICRODOCK</v>
      </c>
      <c r="ASV127" t="str">
        <f ca="1"/>
        <v>MICRODUST</v>
      </c>
      <c r="ASW127" t="str">
        <f ca="1"/>
        <v>MIDAS</v>
      </c>
      <c r="ASX127" t="str">
        <f ca="1"/>
        <v>MILLER</v>
      </c>
      <c r="ASY127" t="str">
        <f ca="1"/>
        <v>MIRAN</v>
      </c>
      <c r="ASZ127" t="str">
        <f ca="1"/>
        <v>MKII</v>
      </c>
      <c r="ATA127" t="str">
        <f ca="1"/>
        <v>Moden</v>
      </c>
      <c r="ATB127" t="str">
        <f ca="1"/>
        <v>Mosquetão</v>
      </c>
      <c r="ATC127" t="str">
        <f ca="1"/>
        <v>MP10</v>
      </c>
      <c r="ATD127" t="str">
        <f ca="1"/>
        <v>MP15</v>
      </c>
      <c r="ATE127" t="str">
        <f ca="1"/>
        <v>MP20</v>
      </c>
      <c r="ATF127" t="str">
        <f ca="1"/>
        <v>MP30</v>
      </c>
      <c r="ATG127" t="str">
        <f ca="1"/>
        <v>MP50</v>
      </c>
      <c r="ATH127" t="str">
        <f ca="1"/>
        <v>MPD</v>
      </c>
      <c r="ATI127" t="str">
        <f ca="1"/>
        <v>MULTILAB</v>
      </c>
      <c r="ATJ127" t="str">
        <f ca="1"/>
        <v>MV02</v>
      </c>
      <c r="ATK127" t="str">
        <f ca="1"/>
        <v>MV03</v>
      </c>
      <c r="ATL127" t="str">
        <f ca="1"/>
        <v>MVI</v>
      </c>
      <c r="ATM127" t="str">
        <f ca="1"/>
        <v>MX4</v>
      </c>
      <c r="ATN127" t="str">
        <f ca="1"/>
        <v>MX6</v>
      </c>
      <c r="ATO127" t="str">
        <f ca="1"/>
        <v>NDP - 25 BAN</v>
      </c>
      <c r="ATP127" t="str">
        <f ca="1"/>
        <v>Numatic</v>
      </c>
      <c r="ATQ127" t="str">
        <f ca="1"/>
        <v>ODO200</v>
      </c>
      <c r="ATR127" t="str">
        <f ca="1"/>
        <v>OELD</v>
      </c>
      <c r="ATS127" t="str">
        <f ca="1"/>
        <v>OLCT</v>
      </c>
      <c r="ATT127" t="str">
        <f ca="1"/>
        <v>OPTI-FIT</v>
      </c>
      <c r="ATU127" t="str">
        <f ca="1"/>
        <v>OPTIMA PLUS</v>
      </c>
      <c r="ATV127" t="str">
        <f ca="1"/>
        <v>Outros</v>
      </c>
      <c r="ATW127" t="str">
        <f ca="1"/>
        <v>OWS</v>
      </c>
      <c r="ATX127" t="str">
        <f ca="1"/>
        <v>Painel</v>
      </c>
      <c r="ATY127" t="str">
        <f ca="1"/>
        <v>Painel de Controle</v>
      </c>
      <c r="ATZ127" t="str">
        <f ca="1"/>
        <v>Painel Solar</v>
      </c>
      <c r="AUA127" t="str">
        <f ca="1"/>
        <v>PANTHER</v>
      </c>
      <c r="AUB127" t="str">
        <f ca="1"/>
        <v>PCM</v>
      </c>
      <c r="AUC127" t="str">
        <f ca="1"/>
        <v>PDR1500</v>
      </c>
      <c r="AUD127" t="str">
        <f ca="1"/>
        <v>PH100</v>
      </c>
      <c r="AUE127" t="str">
        <f ca="1"/>
        <v>PHD6</v>
      </c>
      <c r="AUF127" t="str">
        <f ca="1"/>
        <v>PHOCHECK 1000</v>
      </c>
      <c r="AUG127" t="str">
        <f ca="1"/>
        <v>PHOCHECK 3000</v>
      </c>
      <c r="AUH127" t="str">
        <f ca="1"/>
        <v>Pro Plus</v>
      </c>
      <c r="AUI127" t="str">
        <f ca="1"/>
        <v>Pro Quattro</v>
      </c>
      <c r="AUJ127" t="str">
        <f ca="1"/>
        <v>PRO10</v>
      </c>
      <c r="AUK127" t="str">
        <f ca="1"/>
        <v>PRO1020</v>
      </c>
      <c r="AUL127" t="str">
        <f ca="1"/>
        <v>PRO1030</v>
      </c>
      <c r="AUM127" t="str">
        <f ca="1"/>
        <v>PRO20</v>
      </c>
      <c r="AUN127" t="str">
        <f ca="1"/>
        <v>PRO2030</v>
      </c>
      <c r="AUO127" t="str">
        <f ca="1"/>
        <v>PRO30</v>
      </c>
      <c r="AUP127" t="str">
        <f ca="1"/>
        <v>PRODO</v>
      </c>
      <c r="AUQ127" t="str">
        <f ca="1"/>
        <v>ProDss</v>
      </c>
      <c r="AUR127" t="str">
        <f ca="1"/>
        <v>PROSOLO</v>
      </c>
      <c r="AUS127" t="str">
        <f ca="1"/>
        <v>PROSWAP</v>
      </c>
      <c r="AUT127" t="str">
        <f ca="1"/>
        <v>PT100</v>
      </c>
      <c r="AUU127" t="str">
        <f ca="1"/>
        <v>QRAE 3</v>
      </c>
      <c r="AUV127" t="str">
        <f ca="1"/>
        <v>QRAE3</v>
      </c>
      <c r="AUW127" t="str">
        <f ca="1"/>
        <v>QUATTRO</v>
      </c>
      <c r="AUX127" t="str">
        <f ca="1"/>
        <v>Quimico</v>
      </c>
      <c r="AUY127" t="str">
        <f ca="1"/>
        <v>RAEGUARD</v>
      </c>
      <c r="AUZ127" t="str">
        <f ca="1"/>
        <v>Reagente</v>
      </c>
      <c r="AVA127" t="str">
        <f ca="1"/>
        <v>Reforma</v>
      </c>
      <c r="AVB127" t="str">
        <f ca="1"/>
        <v>REMOX</v>
      </c>
      <c r="AVC127" t="str">
        <f ca="1"/>
        <v>RIG RAT</v>
      </c>
      <c r="AVD127" t="str">
        <f ca="1"/>
        <v>RIKEN KEIKE</v>
      </c>
      <c r="AVE127" t="str">
        <f ca="1"/>
        <v>RS5</v>
      </c>
      <c r="AVF127" t="str">
        <f ca="1"/>
        <v>RS6</v>
      </c>
      <c r="AVG127" t="str">
        <f ca="1"/>
        <v>RS7</v>
      </c>
      <c r="AVH127" t="str">
        <f ca="1"/>
        <v>SAGE RIO</v>
      </c>
      <c r="AVI127" t="str">
        <f ca="1"/>
        <v>Sample Pro</v>
      </c>
      <c r="AVJ127" t="str">
        <f ca="1"/>
        <v>SAMPLEASE</v>
      </c>
      <c r="AVK127" t="str">
        <f ca="1"/>
        <v>SC</v>
      </c>
      <c r="AVL127" t="str">
        <f ca="1"/>
        <v>SCORPION</v>
      </c>
      <c r="AVM127" t="str">
        <f ca="1"/>
        <v>SEARCHLINE</v>
      </c>
      <c r="AVN127" t="str">
        <f ca="1"/>
        <v>SENSEPOINT</v>
      </c>
      <c r="AVO127" t="str">
        <f ca="1"/>
        <v>Sensor</v>
      </c>
      <c r="AVP127" t="str">
        <f ca="1"/>
        <v>SERIE BW</v>
      </c>
      <c r="AVQ127" t="str">
        <f ca="1"/>
        <v>SERIE6</v>
      </c>
      <c r="AVR127" t="str">
        <f ca="1"/>
        <v>SHAKETEST</v>
      </c>
      <c r="AVS127" t="str">
        <f ca="1"/>
        <v>SHARPEYE</v>
      </c>
      <c r="AVT127" t="str">
        <f ca="1"/>
        <v>Signature</v>
      </c>
      <c r="AVU127" t="str">
        <f ca="1"/>
        <v>Sistema</v>
      </c>
      <c r="AVV127" t="str">
        <f ca="1"/>
        <v>Skimmer</v>
      </c>
      <c r="AVW127" t="str">
        <f ca="1"/>
        <v>SKINNY DIPPER</v>
      </c>
      <c r="AVX127" t="str">
        <f ca="1"/>
        <v>SM.OIL</v>
      </c>
      <c r="AVY127" t="str">
        <f ca="1"/>
        <v>Software</v>
      </c>
      <c r="AVZ127" t="str">
        <f ca="1"/>
        <v>Solução</v>
      </c>
      <c r="AWA127" t="str">
        <f ca="1"/>
        <v>Sonda RTU</v>
      </c>
      <c r="AWB127" t="str">
        <f ca="1"/>
        <v>SOS-4-003</v>
      </c>
      <c r="AWC127" t="str">
        <f ca="1"/>
        <v>SPERIAN</v>
      </c>
      <c r="AWD127" t="str">
        <f ca="1"/>
        <v>SPM FLEX</v>
      </c>
      <c r="AWE127" t="str">
        <f ca="1"/>
        <v>T8000</v>
      </c>
      <c r="AWF127" t="str">
        <f ca="1"/>
        <v>TadLar Bag</v>
      </c>
      <c r="AWG127" t="str">
        <f ca="1"/>
        <v>TERMAL</v>
      </c>
      <c r="AWH127" t="str">
        <f ca="1"/>
        <v>Termovelocimétrico</v>
      </c>
      <c r="AWI127" t="str">
        <f ca="1"/>
        <v>TIGER</v>
      </c>
      <c r="AWJ127" t="str">
        <f ca="1"/>
        <v>TITAN</v>
      </c>
      <c r="AWK127" t="str">
        <f ca="1"/>
        <v>TITAN 2</v>
      </c>
      <c r="AWL127" t="str">
        <f ca="1"/>
        <v>TOP TRACK</v>
      </c>
      <c r="AWM127" t="str">
        <f ca="1"/>
        <v>TOUCHPOINT</v>
      </c>
      <c r="AWN127" t="str">
        <f ca="1"/>
        <v>Transdutor</v>
      </c>
      <c r="AWO127" t="str">
        <f ca="1"/>
        <v>Transmissor</v>
      </c>
      <c r="AWP127" t="str">
        <f ca="1"/>
        <v>Treinamento</v>
      </c>
      <c r="AWQ127" t="str">
        <f ca="1"/>
        <v>TruLab</v>
      </c>
      <c r="AWR127" t="str">
        <f ca="1"/>
        <v>TVA</v>
      </c>
      <c r="AWS127" t="str">
        <f ca="1"/>
        <v xml:space="preserve">TVA </v>
      </c>
      <c r="AWT127" t="str">
        <f ca="1"/>
        <v>TVA 1000B</v>
      </c>
      <c r="AWU127" t="str">
        <f ca="1"/>
        <v>TVA 2020</v>
      </c>
      <c r="AWV127" t="str">
        <f ca="1"/>
        <v>TVOC</v>
      </c>
      <c r="AWW127" t="str">
        <f ca="1"/>
        <v>TX1</v>
      </c>
      <c r="AWX127" t="str">
        <f ca="1"/>
        <v>UMR</v>
      </c>
      <c r="AWY127" t="str">
        <f ca="1"/>
        <v>UVEX</v>
      </c>
      <c r="AWZ127" t="str">
        <f ca="1"/>
        <v>Vapor pin/ Clean</v>
      </c>
      <c r="AXA127" t="str">
        <f ca="1"/>
        <v>WATER TAPE</v>
      </c>
      <c r="AXB127" t="str">
        <f ca="1"/>
        <v>WELLHEAD</v>
      </c>
      <c r="AXC127" t="str">
        <f ca="1"/>
        <v>WellTape</v>
      </c>
      <c r="AXD127" t="str">
        <f ca="1"/>
        <v>WX16</v>
      </c>
      <c r="AXE127" t="str">
        <f ca="1"/>
        <v>WX4</v>
      </c>
      <c r="AXF127" t="str">
        <f ca="1"/>
        <v>WX64</v>
      </c>
      <c r="AXG127" t="str">
        <f ca="1"/>
        <v>XCD</v>
      </c>
      <c r="AXH127" t="str">
        <f ca="1"/>
        <v>XCL</v>
      </c>
      <c r="AXI127" t="str">
        <f ca="1"/>
        <v>XNX</v>
      </c>
      <c r="AXJ127" t="str">
        <f ca="1"/>
        <v>XPIS</v>
      </c>
      <c r="AXK127" t="str">
        <f ca="1"/>
        <v>XPV</v>
      </c>
      <c r="AXL127" t="str">
        <f ca="1"/>
        <v>XRL</v>
      </c>
      <c r="AXM127" t="str">
        <f ca="1"/>
        <v>YSI30</v>
      </c>
      <c r="AXN127" t="str">
        <f ca="1"/>
        <v>YSI3100</v>
      </c>
      <c r="AXO127" t="str">
        <f ca="1"/>
        <v>YSI3200</v>
      </c>
      <c r="AXP127" t="str">
        <f ca="1"/>
        <v>YSI5000</v>
      </c>
      <c r="AXQ127" t="str">
        <f ca="1"/>
        <v>YSI5100</v>
      </c>
      <c r="AXR127" t="str">
        <f ca="1"/>
        <v>YSI55</v>
      </c>
      <c r="AXS127" t="str">
        <f ca="1"/>
        <v>YSI60</v>
      </c>
      <c r="AXT127" t="str">
        <f ca="1"/>
        <v>YSI85</v>
      </c>
      <c r="AXU127" t="str">
        <f ca="1"/>
        <v>ZAREBA</v>
      </c>
      <c r="BFV127" t="str" cm="1">
        <f t="array" aca="1" ref="BFV127:BGB127" ca="1">IFERROR(TRANSPOSE(_xlfn._xlws.SORT(_xlfn.UNIQUE(_xlfn._xlws.FILTER(cp_tipo_mercadoria,(($A127="")+(cp_linha=$A127))*(($B127="")+(cp_grupo=$B127))*(($C127="")+(cp_subgrupo=$C127))*(($E127="")+(cp_fabricante=$E127)))))),"")</f>
        <v>Acessório</v>
      </c>
      <c r="BFW127" t="str">
        <f ca="1"/>
        <v>Acessório/Reposição</v>
      </c>
      <c r="BFX127" t="str">
        <f ca="1"/>
        <v>Inativo</v>
      </c>
      <c r="BFY127" t="str">
        <f ca="1"/>
        <v>Insumo</v>
      </c>
      <c r="BFZ127" t="str">
        <f ca="1"/>
        <v>Produto</v>
      </c>
      <c r="BGA127" t="str">
        <f ca="1"/>
        <v>Reposição</v>
      </c>
      <c r="BGB127" t="str">
        <f ca="1"/>
        <v>Serviço</v>
      </c>
      <c r="BZB127" t="str" cm="1">
        <f t="array" aca="1" ref="BZB127:CBA127" ca="1">IFERROR(TRANSPOSE(_xlfn._xlws.SORT(_xlfn.UNIQUE(_xlfn._xlws.FILTER(cp_fabricante,(($A127="")+(cp_linha=$A127))*(($B127="")+(cp_grupo=$B127))*(($C127="")+(cp_subgrupo=$C127))*(($D127="")+(cp_tipo_mercadoria=$D127)))))),"")</f>
        <v>ABK</v>
      </c>
      <c r="BZC127" t="str">
        <f ca="1"/>
        <v>AGT</v>
      </c>
      <c r="BZD127" t="str">
        <f ca="1"/>
        <v>Air Liquide</v>
      </c>
      <c r="BZE127" t="str">
        <f ca="1"/>
        <v>AMBIENTAL</v>
      </c>
      <c r="BZF127" t="str">
        <f ca="1"/>
        <v>AMS</v>
      </c>
      <c r="BZG127" t="str">
        <f ca="1"/>
        <v>Campbell</v>
      </c>
      <c r="BZH127" t="str">
        <f ca="1"/>
        <v>CASELLA</v>
      </c>
      <c r="BZI127" t="str">
        <f ca="1"/>
        <v>CHP</v>
      </c>
      <c r="BZJ127" t="str">
        <f ca="1"/>
        <v>Clean</v>
      </c>
      <c r="BZK127" t="str">
        <f ca="1"/>
        <v>COPPI</v>
      </c>
      <c r="BZL127" t="str">
        <f ca="1"/>
        <v>Coregas</v>
      </c>
      <c r="BZM127" t="str">
        <f ca="1"/>
        <v>DFT</v>
      </c>
      <c r="BZN127" t="str">
        <f ca="1"/>
        <v>DPUNION</v>
      </c>
      <c r="BZO127" t="str">
        <f ca="1"/>
        <v>EDINBURG</v>
      </c>
      <c r="BZP127" t="str">
        <f ca="1"/>
        <v>EMEC</v>
      </c>
      <c r="BZQ127" t="str">
        <f ca="1"/>
        <v>EN NOVATIVE</v>
      </c>
      <c r="BZR127" t="str">
        <f ca="1"/>
        <v>environics</v>
      </c>
      <c r="BZS127" t="str">
        <f ca="1"/>
        <v>EON</v>
      </c>
      <c r="BZT127" t="str">
        <f ca="1"/>
        <v>ESS</v>
      </c>
      <c r="BZU127" t="str">
        <f ca="1"/>
        <v>Fabricante</v>
      </c>
      <c r="BZV127" t="str">
        <f ca="1"/>
        <v>Global Water</v>
      </c>
      <c r="BZW127" t="str">
        <f ca="1"/>
        <v>GRACO</v>
      </c>
      <c r="BZX127" t="str">
        <f ca="1"/>
        <v>HER</v>
      </c>
      <c r="BZY127" t="str">
        <f ca="1"/>
        <v>HISCO</v>
      </c>
      <c r="BZZ127" t="str">
        <f ca="1"/>
        <v>HON</v>
      </c>
      <c r="CAA127" t="str">
        <f ca="1"/>
        <v>Inativo</v>
      </c>
      <c r="CAB127" t="str">
        <f ca="1"/>
        <v>Industrial</v>
      </c>
      <c r="CAC127" t="str">
        <f ca="1"/>
        <v>ION</v>
      </c>
      <c r="CAD127" t="str">
        <f ca="1"/>
        <v>ISCO</v>
      </c>
      <c r="CAE127" t="str">
        <f ca="1"/>
        <v>JCT</v>
      </c>
      <c r="CAF127" t="str">
        <f ca="1"/>
        <v>LINDE</v>
      </c>
      <c r="CAG127" t="str">
        <f ca="1"/>
        <v>Luminutra</v>
      </c>
      <c r="CAH127" t="str">
        <f ca="1"/>
        <v>MJK</v>
      </c>
      <c r="CAI127" t="str">
        <f ca="1"/>
        <v>NIVELCO</v>
      </c>
      <c r="CAJ127" t="str">
        <f ca="1"/>
        <v>NOVALINX</v>
      </c>
      <c r="CAK127" t="str">
        <f ca="1"/>
        <v>Oceanalpha</v>
      </c>
      <c r="CAL127" t="str">
        <f ca="1"/>
        <v>QED</v>
      </c>
      <c r="CAM127" t="str">
        <f ca="1"/>
        <v>RADIONDETECTION</v>
      </c>
      <c r="CAN127" t="str">
        <f ca="1"/>
        <v>RDI</v>
      </c>
      <c r="CAO127" t="str">
        <f ca="1"/>
        <v>Regenesis</v>
      </c>
      <c r="CAP127" t="str">
        <f ca="1"/>
        <v>RIKA</v>
      </c>
      <c r="CAQ127" t="str">
        <f ca="1"/>
        <v>SF</v>
      </c>
      <c r="CAR127" t="str">
        <f ca="1"/>
        <v>SHANGHAI</v>
      </c>
      <c r="CAS127" t="str">
        <f ca="1"/>
        <v>SON</v>
      </c>
      <c r="CAT127" t="str">
        <f ca="1"/>
        <v>TDS</v>
      </c>
      <c r="CAU127" t="str">
        <f ca="1"/>
        <v>Thermo</v>
      </c>
      <c r="CAV127" t="str">
        <f ca="1"/>
        <v>Trace2o</v>
      </c>
      <c r="CAW127" t="str">
        <f ca="1"/>
        <v>VAPOR PIN</v>
      </c>
      <c r="CAX127" t="str">
        <f ca="1"/>
        <v>waterloo</v>
      </c>
      <c r="CAY127" t="str">
        <f ca="1"/>
        <v>White</v>
      </c>
      <c r="CAZ127" t="str">
        <f ca="1"/>
        <v>YSI</v>
      </c>
      <c r="CBA127">
        <f ca="1"/>
        <v>0</v>
      </c>
    </row>
    <row r="128" spans="30:624 1030:2081" x14ac:dyDescent="0.25">
      <c r="AD128" t="str" cm="1">
        <f t="array" aca="1" ref="AD128:AI128" ca="1">IFERROR(TRANSPOSE(_xlfn._xlws.SORT(_xlfn.UNIQUE(_xlfn._xlws.FILTER(cp_linha,(($B128="")+(cp_grupo=$B128))*(($C128="")+(cp_subgrupo=$C128))*(($D128="")+(cp_tipo_mercadoria=$D128))*(($E128="")+(cp_fabricante=$E128)))))),"")</f>
        <v>Detecção e Processos de Gases</v>
      </c>
      <c r="AE128" t="str">
        <f ca="1"/>
        <v>Diversos</v>
      </c>
      <c r="AF128" t="str">
        <f ca="1"/>
        <v>Inativo</v>
      </c>
      <c r="AG128" t="str">
        <f ca="1"/>
        <v>Locação</v>
      </c>
      <c r="AH128" t="str">
        <f ca="1"/>
        <v>Recursos Hídricos</v>
      </c>
      <c r="AI128" t="str">
        <f ca="1"/>
        <v>Remediação</v>
      </c>
      <c r="TJ128" t="str" cm="1">
        <f t="array" aca="1" ref="TJ128:WZ128" ca="1">IFERROR(TRANSPOSE(_xlfn._xlws.SORT(_xlfn.UNIQUE(_xlfn._xlws.FILTER(cp_grupo,(($A128="")+(cp_linha=$A128))*(($C128="")+(cp_subgrupo=$C128))*(($D128="")+(cp_tipo_mercadoria=$D128))*(($E128="")+(cp_fabricante=$E128)))))),"")</f>
        <v>Absorvedores</v>
      </c>
      <c r="TK128" t="str">
        <f ca="1"/>
        <v>Alimentação Eletrico</v>
      </c>
      <c r="TL128" t="str">
        <f ca="1"/>
        <v>Alimentação Solar</v>
      </c>
      <c r="TM128" t="str">
        <f ca="1"/>
        <v>Amostrador Diversos</v>
      </c>
      <c r="TN128" t="str">
        <f ca="1"/>
        <v>Amostrador Não Refrigerado Portátil</v>
      </c>
      <c r="TO128" t="str">
        <f ca="1"/>
        <v>Amostrador Refrigerado Fixo</v>
      </c>
      <c r="TP128" t="str">
        <f ca="1"/>
        <v>Amostrador Refrigerado Portátil</v>
      </c>
      <c r="TQ128" t="str">
        <f ca="1"/>
        <v>Amostragem Diversos</v>
      </c>
      <c r="TR128" t="str">
        <f ca="1"/>
        <v>Analisador Diversos</v>
      </c>
      <c r="TS128" t="str">
        <f ca="1"/>
        <v>Analisador Fixo</v>
      </c>
      <c r="TT128" t="str">
        <f ca="1"/>
        <v xml:space="preserve">Analisador Fixo </v>
      </c>
      <c r="TU128" t="str">
        <f ca="1"/>
        <v>Analisador Microbiologico</v>
      </c>
      <c r="TV128" t="str">
        <f ca="1"/>
        <v>Analisador Portátil</v>
      </c>
      <c r="TW128" t="str">
        <f ca="1"/>
        <v xml:space="preserve">Analisador Portátil </v>
      </c>
      <c r="TX128" t="str">
        <f ca="1"/>
        <v>Analisador Portátil Locação</v>
      </c>
      <c r="TY128" t="str">
        <f ca="1"/>
        <v>Aterramento Diversos</v>
      </c>
      <c r="TZ128" t="str">
        <f ca="1"/>
        <v>Bomba de Amostragem Fixa</v>
      </c>
      <c r="UA128" t="str">
        <f ca="1"/>
        <v>BOMBA DE AMOSTRAGEM Fixo</v>
      </c>
      <c r="UB128" t="str">
        <f ca="1"/>
        <v>Bomba de Amostragem Portátil</v>
      </c>
      <c r="UC128" t="str">
        <f ca="1"/>
        <v>Bombeamento Fixo</v>
      </c>
      <c r="UD128" t="str">
        <f ca="1"/>
        <v>Cabeçote/Válvula Extração Metano</v>
      </c>
      <c r="UE128" t="str">
        <f ca="1"/>
        <v>Caixa Separadora Fixo</v>
      </c>
      <c r="UF128" t="str">
        <f ca="1"/>
        <v>Calibração Diversos</v>
      </c>
      <c r="UG128" t="str">
        <f ca="1"/>
        <v>Cinto de Segurança</v>
      </c>
      <c r="UH128" t="str">
        <f ca="1"/>
        <v xml:space="preserve">Cinto de Segurança </v>
      </c>
      <c r="UI128" t="str">
        <f ca="1"/>
        <v>Colorimetro Portátil</v>
      </c>
      <c r="UJ128" t="str">
        <f ca="1"/>
        <v>Conjunto Autônomo</v>
      </c>
      <c r="UK128" t="str">
        <f ca="1"/>
        <v>Cromatógrafo Portátil</v>
      </c>
      <c r="UL128" t="str">
        <f ca="1"/>
        <v>Detector de Incendio Fixo</v>
      </c>
      <c r="UM128" t="str">
        <f ca="1"/>
        <v>Detector Diversos</v>
      </c>
      <c r="UN128" t="str">
        <f ca="1"/>
        <v>Detector Fixo</v>
      </c>
      <c r="UO128" t="str">
        <f ca="1"/>
        <v>Detector Portátil</v>
      </c>
      <c r="UP128" t="str">
        <f ca="1"/>
        <v>Diversos Diversos</v>
      </c>
      <c r="UQ128" t="str">
        <f ca="1"/>
        <v>Dosímetro de ruído</v>
      </c>
      <c r="UR128" t="str">
        <f ca="1"/>
        <v>Elevador de Liquidos Fixo</v>
      </c>
      <c r="US128" t="str">
        <f ca="1"/>
        <v>Extração Diversos</v>
      </c>
      <c r="UT128" t="str">
        <f ca="1"/>
        <v>Filtração Diversos</v>
      </c>
      <c r="UU128" t="str">
        <f ca="1"/>
        <v>Fotometro Portátil</v>
      </c>
      <c r="UV128" t="str">
        <f ca="1"/>
        <v>Guincho</v>
      </c>
      <c r="UW128" t="str">
        <f ca="1"/>
        <v>Impactador de Cascata</v>
      </c>
      <c r="UX128" t="str">
        <f ca="1"/>
        <v>Inativo Inativo</v>
      </c>
      <c r="UY128" t="str">
        <f ca="1"/>
        <v>Locação Diversos</v>
      </c>
      <c r="UZ128" t="str">
        <f ca="1"/>
        <v>Medidor de Material Particulado Fixo</v>
      </c>
      <c r="VA128" t="str">
        <f ca="1"/>
        <v>Medidor de Material Particulado Portátil</v>
      </c>
      <c r="VB128" t="str">
        <f ca="1"/>
        <v>Medidor de Nível de Pressão Sonora</v>
      </c>
      <c r="VC128" t="str">
        <f ca="1"/>
        <v>Medidor de Nivel Diversos</v>
      </c>
      <c r="VD128" t="str">
        <f ca="1"/>
        <v>Medidor de Nivel Fixo</v>
      </c>
      <c r="VE128" t="str">
        <f ca="1"/>
        <v>Medidor de Nivel Portátil</v>
      </c>
      <c r="VF128" t="str">
        <f ca="1"/>
        <v>Medidor de Vazão Argonaut SL</v>
      </c>
      <c r="VG128" t="str">
        <f ca="1"/>
        <v>Medidor de Vazão Fixo</v>
      </c>
      <c r="VH128" t="str">
        <f ca="1"/>
        <v>Medidor de Vazão FlowTracker</v>
      </c>
      <c r="VI128" t="str">
        <f ca="1"/>
        <v>Medidor de Vazão Portátil</v>
      </c>
      <c r="VJ128" t="str">
        <f ca="1"/>
        <v>Medidor de Vazão RS5</v>
      </c>
      <c r="VK128" t="str">
        <f ca="1"/>
        <v>Medidor de Vazão RS6</v>
      </c>
      <c r="VL128" t="str">
        <f ca="1"/>
        <v>Medidor de Vazão RS7</v>
      </c>
      <c r="VM128" t="str">
        <f ca="1"/>
        <v>Medidor de Vazão RS-M10</v>
      </c>
      <c r="VN128" t="str">
        <f ca="1"/>
        <v>Medidor de Vazão RS-M11</v>
      </c>
      <c r="VO128" t="str">
        <f ca="1"/>
        <v>Medidor de Vazão RS-M9</v>
      </c>
      <c r="VP128" t="str">
        <f ca="1"/>
        <v>Medidor de Vazão RS-S5</v>
      </c>
      <c r="VQ128" t="str">
        <f ca="1"/>
        <v>Medidor de Vibração Portátil</v>
      </c>
      <c r="VR128" t="str">
        <f ca="1"/>
        <v>Meteorologia Fixo</v>
      </c>
      <c r="VS128" t="str">
        <f ca="1"/>
        <v>MODFLOW Diversos</v>
      </c>
      <c r="VT128" t="str">
        <f ca="1"/>
        <v>Monitor de Material Particulado</v>
      </c>
      <c r="VU128" t="str">
        <f ca="1"/>
        <v>Monitor de Material Particulado Portátil</v>
      </c>
      <c r="VV128" t="str">
        <f ca="1"/>
        <v>Monitoramento Fixo</v>
      </c>
      <c r="VW128" t="str">
        <f ca="1"/>
        <v>Mosquetão</v>
      </c>
      <c r="VX128" t="str">
        <f ca="1"/>
        <v>Óculos de Proteção</v>
      </c>
      <c r="VY128" t="str">
        <f ca="1"/>
        <v>Outros Diversos</v>
      </c>
      <c r="VZ128" t="str">
        <f ca="1"/>
        <v>Painel controlador Diversos</v>
      </c>
      <c r="WA128" t="str">
        <f ca="1"/>
        <v>Painel controlador Fixo</v>
      </c>
      <c r="WB128" t="str">
        <f ca="1"/>
        <v>Painel controlador Portátil</v>
      </c>
      <c r="WC128" t="str">
        <f ca="1"/>
        <v>Respirador Facial</v>
      </c>
      <c r="WD128" t="str">
        <f ca="1"/>
        <v>Separador de Agua/ Oleo Fixo</v>
      </c>
      <c r="WE128" t="str">
        <f ca="1"/>
        <v>Sistema de Monitoramento de Material Particulado</v>
      </c>
      <c r="WF128" t="str">
        <f ca="1"/>
        <v>Sonda Portátil</v>
      </c>
      <c r="WG128" t="str">
        <f ca="1"/>
        <v xml:space="preserve">Sonda Portátil </v>
      </c>
      <c r="WH128" t="str">
        <f ca="1"/>
        <v>Sonda Serie 6</v>
      </c>
      <c r="WI128" t="str">
        <f ca="1"/>
        <v>Sonda Serie EcoSense</v>
      </c>
      <c r="WJ128" t="str">
        <f ca="1"/>
        <v>Sonda Serie EXO</v>
      </c>
      <c r="WK128" t="str">
        <f ca="1"/>
        <v>Sonda Serie IQ SensorNet</v>
      </c>
      <c r="WL128" t="str">
        <f ca="1"/>
        <v>Sonda Serie Lab &amp; Field</v>
      </c>
      <c r="WM128" t="str">
        <f ca="1"/>
        <v>Sonda Serie MultiLab</v>
      </c>
      <c r="WN128" t="str">
        <f ca="1"/>
        <v>Sonda Serie ODO-RTU</v>
      </c>
      <c r="WO128" t="str">
        <f ca="1"/>
        <v>Sonda Serie Pro</v>
      </c>
      <c r="WP128" t="str">
        <f ca="1"/>
        <v>Sonda Serie ProDigital</v>
      </c>
      <c r="WQ128" t="str">
        <f ca="1"/>
        <v>Sonda Serie TruLab</v>
      </c>
      <c r="WR128" t="str">
        <f ca="1"/>
        <v>Talabarte</v>
      </c>
      <c r="WS128" t="str">
        <f ca="1"/>
        <v>Telemetria Fixo</v>
      </c>
      <c r="WT128" t="str">
        <f ca="1"/>
        <v>TERMAL Fixo</v>
      </c>
      <c r="WU128" t="str">
        <f ca="1"/>
        <v>Transmissão Fixo</v>
      </c>
      <c r="WV128" t="str">
        <f ca="1"/>
        <v>Tratamento Diversos</v>
      </c>
      <c r="WW128" t="str">
        <f ca="1"/>
        <v>Tratamento Fixo</v>
      </c>
      <c r="WX128" t="str">
        <f ca="1"/>
        <v>Travaqueda</v>
      </c>
      <c r="WY128" t="str">
        <f ca="1"/>
        <v>Tripe</v>
      </c>
      <c r="WZ128" t="str">
        <f ca="1"/>
        <v>UMR Fixo</v>
      </c>
      <c r="AMP128" cm="1">
        <f t="array" aca="1" ref="AMP128:AXU128" ca="1">IFERROR(TRANSPOSE(_xlfn._xlws.SORT(_xlfn.UNIQUE(_xlfn._xlws.FILTER(cp_subgrupo,(($A128="")+(cp_linha=$A128))*(($B128="")+(cp_grupo=$B128))*(($D128="")+(cp_tipo_mercadoria=$D128))*(($E128="")+(cp_fabricante=$E128)))))),"")</f>
        <v>550</v>
      </c>
      <c r="AMQ128">
        <f ca="1"/>
        <v>556</v>
      </c>
      <c r="AMR128">
        <f ca="1"/>
        <v>6600</v>
      </c>
      <c r="AMS128">
        <f ca="1"/>
        <v>9500</v>
      </c>
      <c r="AMT128">
        <f ca="1"/>
        <v>9800</v>
      </c>
      <c r="AMU128" t="str">
        <f ca="1"/>
        <v>3017M</v>
      </c>
      <c r="AMV128" t="str">
        <f ca="1"/>
        <v>301-ADI</v>
      </c>
      <c r="AMW128" t="str">
        <f ca="1"/>
        <v>301C</v>
      </c>
      <c r="AMX128" t="str">
        <f ca="1"/>
        <v>301-R8</v>
      </c>
      <c r="AMY128" t="str">
        <f ca="1"/>
        <v>4000 series Isco</v>
      </c>
      <c r="AMZ128" t="str">
        <f ca="1"/>
        <v xml:space="preserve">Absorvedores </v>
      </c>
      <c r="ANA128" t="str">
        <f ca="1"/>
        <v>Acessório</v>
      </c>
      <c r="ANB128" t="str">
        <f ca="1"/>
        <v>ADCP</v>
      </c>
      <c r="ANC128" t="str">
        <f ca="1"/>
        <v>ADP</v>
      </c>
      <c r="AND128" t="str">
        <f ca="1"/>
        <v>ADR 1500</v>
      </c>
      <c r="ANE128" t="str">
        <f ca="1"/>
        <v>AIR AWARE</v>
      </c>
      <c r="ANF128" t="str">
        <f ca="1"/>
        <v>Air Striper</v>
      </c>
      <c r="ANG128" t="str">
        <f ca="1"/>
        <v>AIRSCAN</v>
      </c>
      <c r="ANH128" t="str">
        <f ca="1"/>
        <v>Amostrador</v>
      </c>
      <c r="ANI128" t="str">
        <f ca="1"/>
        <v>Anel</v>
      </c>
      <c r="ANJ128" t="str">
        <f ca="1"/>
        <v>APEX 2</v>
      </c>
      <c r="ANK128" t="str">
        <f ca="1"/>
        <v>Argonaut</v>
      </c>
      <c r="ANL128" t="str">
        <f ca="1"/>
        <v>Auto Pump</v>
      </c>
      <c r="ANM128" t="str">
        <f ca="1"/>
        <v>BADGE PLUS</v>
      </c>
      <c r="ANN128" t="str">
        <f ca="1"/>
        <v>Biogas</v>
      </c>
      <c r="ANO128" t="str">
        <f ca="1"/>
        <v>BIOGAS 300</v>
      </c>
      <c r="ANP128" t="str">
        <f ca="1"/>
        <v>BIOGAS 3000</v>
      </c>
      <c r="ANQ128" t="str">
        <f ca="1"/>
        <v>BIOGAS 5000</v>
      </c>
      <c r="ANR128" t="str">
        <f ca="1"/>
        <v>BM25</v>
      </c>
      <c r="ANS128" t="str">
        <f ca="1"/>
        <v>Bomba</v>
      </c>
      <c r="ANT128" t="str">
        <f ca="1"/>
        <v>BW</v>
      </c>
      <c r="ANU128" t="str">
        <f ca="1"/>
        <v xml:space="preserve">BW </v>
      </c>
      <c r="ANV128" t="str">
        <f ca="1"/>
        <v>BW CLIP</v>
      </c>
      <c r="ANW128" t="str">
        <f ca="1"/>
        <v>BW FLEX</v>
      </c>
      <c r="ANX128" t="str">
        <f ca="1"/>
        <v>BW ICON</v>
      </c>
      <c r="ANY128" t="str">
        <f ca="1"/>
        <v>BW SOLO</v>
      </c>
      <c r="ANZ128" t="str">
        <f ca="1"/>
        <v>BW ULTRA</v>
      </c>
      <c r="AOA128" t="str">
        <f ca="1"/>
        <v>C100</v>
      </c>
      <c r="AOB128" t="str">
        <f ca="1"/>
        <v>Cabo</v>
      </c>
      <c r="AOC128" t="str">
        <f ca="1"/>
        <v>Calibração</v>
      </c>
      <c r="AOD128" t="str">
        <f ca="1"/>
        <v>Castaway</v>
      </c>
      <c r="AOE128" t="str">
        <f ca="1"/>
        <v>CEL-24X</v>
      </c>
      <c r="AOF128" t="str">
        <f ca="1"/>
        <v>CEL-35X</v>
      </c>
      <c r="AOG128" t="str">
        <f ca="1"/>
        <v>CEL-62X</v>
      </c>
      <c r="AOH128" t="str">
        <f ca="1"/>
        <v>CEL-63X</v>
      </c>
      <c r="AOI128" t="str">
        <f ca="1"/>
        <v>Certificado</v>
      </c>
      <c r="AOJ128" t="str">
        <f ca="1"/>
        <v>CEX300</v>
      </c>
      <c r="AOK128" t="str">
        <f ca="1"/>
        <v>Chempro</v>
      </c>
      <c r="AOL128" t="str">
        <f ca="1"/>
        <v>Cilindro</v>
      </c>
      <c r="AOM128" t="str">
        <f ca="1"/>
        <v xml:space="preserve">Cinto de Segurança </v>
      </c>
      <c r="AON128" t="str">
        <f ca="1"/>
        <v>Clean Cell Pro</v>
      </c>
      <c r="AOO128" t="str">
        <f ca="1"/>
        <v>CLEANVIEWERGAS</v>
      </c>
      <c r="AOP128" t="str">
        <f ca="1"/>
        <v>CM4</v>
      </c>
      <c r="AOQ128" t="str">
        <f ca="1"/>
        <v>CONDUCTIVITY PLUS</v>
      </c>
      <c r="AOR128" t="str">
        <f ca="1"/>
        <v>CONTADOR DE CICLOS</v>
      </c>
      <c r="AOS128" t="str">
        <f ca="1"/>
        <v>Controlador</v>
      </c>
      <c r="AOT128" t="str">
        <f ca="1"/>
        <v>CTX 300</v>
      </c>
      <c r="AOU128" t="str">
        <f ca="1"/>
        <v>CUB</v>
      </c>
      <c r="AOV128" t="str">
        <f ca="1"/>
        <v>DataLogger</v>
      </c>
      <c r="AOW128" t="str">
        <f ca="1"/>
        <v>DATARAM 4</v>
      </c>
      <c r="AOX128" t="str">
        <f ca="1"/>
        <v>DBADGE 2</v>
      </c>
      <c r="AOY128" t="str">
        <f ca="1"/>
        <v>DBO</v>
      </c>
      <c r="AOZ128" t="str">
        <f ca="1"/>
        <v>DIPPER TOUGH</v>
      </c>
      <c r="APA128" t="str">
        <f ca="1"/>
        <v>DIPPERLOG</v>
      </c>
      <c r="APB128" t="str">
        <f ca="1"/>
        <v>DIPPER-T</v>
      </c>
      <c r="APC128" t="str">
        <f ca="1"/>
        <v>Display</v>
      </c>
      <c r="APD128" t="str">
        <f ca="1"/>
        <v>Diversos</v>
      </c>
      <c r="APE128" t="str">
        <f ca="1"/>
        <v>DO200</v>
      </c>
      <c r="APF128" t="str">
        <f ca="1"/>
        <v>DURATRACKER</v>
      </c>
      <c r="APG128" t="str">
        <f ca="1"/>
        <v>E3 POINT</v>
      </c>
      <c r="APH128" t="str">
        <f ca="1"/>
        <v>EAGLE</v>
      </c>
      <c r="API128" t="str">
        <f ca="1"/>
        <v>EC300</v>
      </c>
      <c r="APJ128" t="str">
        <f ca="1"/>
        <v>EC30A</v>
      </c>
      <c r="APK128" t="str">
        <f ca="1"/>
        <v>Embarcação</v>
      </c>
      <c r="APL128" t="str">
        <f ca="1"/>
        <v>EmeClean</v>
      </c>
      <c r="APM128" t="str">
        <f ca="1"/>
        <v>Estação</v>
      </c>
      <c r="APN128" t="str">
        <f ca="1"/>
        <v>Estrutura</v>
      </c>
      <c r="APO128" t="str">
        <f ca="1"/>
        <v>EXO</v>
      </c>
      <c r="APP128" t="str">
        <f ca="1"/>
        <v>EXO (Completa)</v>
      </c>
      <c r="APQ128" t="str">
        <f ca="1"/>
        <v>EXTREME</v>
      </c>
      <c r="APR128" t="str">
        <f ca="1"/>
        <v>FALCO</v>
      </c>
      <c r="APS128" t="str">
        <f ca="1"/>
        <v>FAU</v>
      </c>
      <c r="APT128" t="str">
        <f ca="1"/>
        <v>Ferramental</v>
      </c>
      <c r="APU128" t="str">
        <f ca="1"/>
        <v>Filtro</v>
      </c>
      <c r="APV128" t="str">
        <f ca="1"/>
        <v>FIREPRO</v>
      </c>
      <c r="APW128" t="str">
        <f ca="1"/>
        <v>FlowTracker</v>
      </c>
      <c r="APX128" t="str">
        <f ca="1"/>
        <v>FROG</v>
      </c>
      <c r="APY128" t="str">
        <f ca="1"/>
        <v>FS20X</v>
      </c>
      <c r="APZ128" t="str">
        <f ca="1"/>
        <v>FS-20X</v>
      </c>
      <c r="AQA128" t="str">
        <f ca="1"/>
        <v>FS24X</v>
      </c>
      <c r="AQB128" t="str">
        <f ca="1"/>
        <v>FSL100</v>
      </c>
      <c r="AQC128" t="str">
        <f ca="1"/>
        <v>FSX</v>
      </c>
      <c r="AQD128" t="str">
        <f ca="1"/>
        <v>G100</v>
      </c>
      <c r="AQE128" t="str">
        <f ca="1"/>
        <v>G110</v>
      </c>
      <c r="AQF128" t="str">
        <f ca="1"/>
        <v>G200</v>
      </c>
      <c r="AQG128" t="str">
        <f ca="1"/>
        <v>GA 3000</v>
      </c>
      <c r="AQH128" t="str">
        <f ca="1"/>
        <v>GA 5000</v>
      </c>
      <c r="AQI128" t="str">
        <f ca="1"/>
        <v>GASCARD</v>
      </c>
      <c r="AQJ128" t="str">
        <f ca="1"/>
        <v>GASCEHCK G</v>
      </c>
      <c r="AQK128" t="str">
        <f ca="1"/>
        <v>Gascheck</v>
      </c>
      <c r="AQL128" t="str">
        <f ca="1"/>
        <v>GASCHECK 3000</v>
      </c>
      <c r="AQM128" t="str">
        <f ca="1"/>
        <v>GASCHECK 5000</v>
      </c>
      <c r="AQN128" t="str">
        <f ca="1"/>
        <v>GASCHECK 6000</v>
      </c>
      <c r="AQO128" t="str">
        <f ca="1"/>
        <v>GASCHECK G</v>
      </c>
      <c r="AQP128" t="str">
        <f ca="1"/>
        <v>GASCHECK P1</v>
      </c>
      <c r="AQQ128" t="str">
        <f ca="1"/>
        <v>GASPOINT</v>
      </c>
      <c r="AQR128" t="str">
        <f ca="1"/>
        <v>GATEWAY</v>
      </c>
      <c r="AQS128" t="str">
        <f ca="1"/>
        <v>GEM</v>
      </c>
      <c r="AQT128" t="str">
        <f ca="1"/>
        <v>GEM 2000</v>
      </c>
      <c r="AQU128" t="str">
        <f ca="1"/>
        <v>GEM 5000</v>
      </c>
      <c r="AQV128" t="str">
        <f ca="1"/>
        <v>GEM/GA/BIOGAS 5000</v>
      </c>
      <c r="AQW128" t="str">
        <f ca="1"/>
        <v>GeneCount</v>
      </c>
      <c r="AQX128" t="str">
        <f ca="1"/>
        <v>GENIE</v>
      </c>
      <c r="AQY128" t="str">
        <f ca="1"/>
        <v>Guardian</v>
      </c>
      <c r="AQZ128" t="str">
        <f ca="1"/>
        <v>GUARDIAN 2</v>
      </c>
      <c r="ARA128" t="str">
        <f ca="1"/>
        <v>H.OIL</v>
      </c>
      <c r="ARB128" t="str">
        <f ca="1"/>
        <v>HA20</v>
      </c>
      <c r="ARC128" t="str">
        <f ca="1"/>
        <v>HA40</v>
      </c>
      <c r="ARD128" t="str">
        <f ca="1"/>
        <v>HA-71</v>
      </c>
      <c r="ARE128" t="str">
        <f ca="1"/>
        <v>HA-72</v>
      </c>
      <c r="ARF128" t="str">
        <f ca="1"/>
        <v>HAVEX</v>
      </c>
      <c r="ARG128" t="str">
        <f ca="1"/>
        <v>HON</v>
      </c>
      <c r="ARH128" t="str">
        <f ca="1"/>
        <v>HON TITAN</v>
      </c>
      <c r="ARI128" t="str">
        <f ca="1"/>
        <v>Hora Técnica</v>
      </c>
      <c r="ARJ128" t="str">
        <f ca="1"/>
        <v>IAQ POINT 2</v>
      </c>
      <c r="ARK128" t="str">
        <f ca="1"/>
        <v>IMPACT PRO</v>
      </c>
      <c r="ARL128" t="str">
        <f ca="1"/>
        <v>Inativo</v>
      </c>
      <c r="ARM128" t="str">
        <f ca="1"/>
        <v>INNOVA</v>
      </c>
      <c r="ARN128" t="str">
        <f ca="1"/>
        <v>Instalação</v>
      </c>
      <c r="ARO128" t="str">
        <f ca="1"/>
        <v>INTELLIDOX</v>
      </c>
      <c r="ARP128" t="str">
        <f ca="1"/>
        <v>IQ PIPE</v>
      </c>
      <c r="ARQ128" t="str">
        <f ca="1"/>
        <v>IQ PLUS</v>
      </c>
      <c r="ARR128" t="str">
        <f ca="1"/>
        <v>IQ Standard</v>
      </c>
      <c r="ARS128" t="str">
        <f ca="1"/>
        <v>ITRANS</v>
      </c>
      <c r="ART128" t="str">
        <f ca="1"/>
        <v>JES-301</v>
      </c>
      <c r="ARU128" t="str">
        <f ca="1"/>
        <v>JFID</v>
      </c>
      <c r="ARV128" t="str">
        <f ca="1"/>
        <v>JH3E</v>
      </c>
      <c r="ARW128" t="str">
        <f ca="1"/>
        <v>JSP-87</v>
      </c>
      <c r="ARX128" t="str">
        <f ca="1"/>
        <v>JSP-89</v>
      </c>
      <c r="ARY128" t="str">
        <f ca="1"/>
        <v>L360</v>
      </c>
      <c r="ARZ128" t="str">
        <f ca="1"/>
        <v>LEAKCHECK P1</v>
      </c>
      <c r="ASA128" t="str">
        <f ca="1"/>
        <v>LEAKMATE</v>
      </c>
      <c r="ASB128" t="str">
        <f ca="1"/>
        <v>Locação</v>
      </c>
      <c r="ASC128" t="str">
        <f ca="1"/>
        <v>Luminometro</v>
      </c>
      <c r="ASD128" t="str">
        <f ca="1"/>
        <v>M10</v>
      </c>
      <c r="ASE128" t="str">
        <f ca="1"/>
        <v>M11</v>
      </c>
      <c r="ASF128" t="str">
        <f ca="1"/>
        <v>M9</v>
      </c>
      <c r="ASG128" t="str">
        <f ca="1"/>
        <v>MAGFLUX</v>
      </c>
      <c r="ASH128" t="str">
        <f ca="1"/>
        <v>Maleta</v>
      </c>
      <c r="ASI128" t="str">
        <f ca="1"/>
        <v>MANHANDLER</v>
      </c>
      <c r="ASJ128" t="str">
        <f ca="1"/>
        <v>MANNING</v>
      </c>
      <c r="ASK128" t="str">
        <f ca="1"/>
        <v>Manta</v>
      </c>
      <c r="ASL128" t="str">
        <f ca="1"/>
        <v>Manta OWS</v>
      </c>
      <c r="ASM128" t="str">
        <f ca="1"/>
        <v>MARPLE</v>
      </c>
      <c r="ASN128" t="str">
        <f ca="1"/>
        <v>MAX XT</v>
      </c>
      <c r="ASO128" t="str">
        <f ca="1"/>
        <v>Metalyser</v>
      </c>
      <c r="ASP128" t="str">
        <f ca="1"/>
        <v>METREX</v>
      </c>
      <c r="ASQ128" t="str">
        <f ca="1"/>
        <v>MGD</v>
      </c>
      <c r="ASR128" t="str">
        <f ca="1"/>
        <v>MICRO 5</v>
      </c>
      <c r="ASS128" t="str">
        <f ca="1"/>
        <v>MicroADV</v>
      </c>
      <c r="AST128" t="str">
        <f ca="1"/>
        <v>MICROCLIP</v>
      </c>
      <c r="ASU128" t="str">
        <f ca="1"/>
        <v>MICRODOCK</v>
      </c>
      <c r="ASV128" t="str">
        <f ca="1"/>
        <v>MICRODUST</v>
      </c>
      <c r="ASW128" t="str">
        <f ca="1"/>
        <v>MIDAS</v>
      </c>
      <c r="ASX128" t="str">
        <f ca="1"/>
        <v>MILLER</v>
      </c>
      <c r="ASY128" t="str">
        <f ca="1"/>
        <v>MIRAN</v>
      </c>
      <c r="ASZ128" t="str">
        <f ca="1"/>
        <v>MKII</v>
      </c>
      <c r="ATA128" t="str">
        <f ca="1"/>
        <v>Moden</v>
      </c>
      <c r="ATB128" t="str">
        <f ca="1"/>
        <v>Mosquetão</v>
      </c>
      <c r="ATC128" t="str">
        <f ca="1"/>
        <v>MP10</v>
      </c>
      <c r="ATD128" t="str">
        <f ca="1"/>
        <v>MP15</v>
      </c>
      <c r="ATE128" t="str">
        <f ca="1"/>
        <v>MP20</v>
      </c>
      <c r="ATF128" t="str">
        <f ca="1"/>
        <v>MP30</v>
      </c>
      <c r="ATG128" t="str">
        <f ca="1"/>
        <v>MP50</v>
      </c>
      <c r="ATH128" t="str">
        <f ca="1"/>
        <v>MPD</v>
      </c>
      <c r="ATI128" t="str">
        <f ca="1"/>
        <v>MULTILAB</v>
      </c>
      <c r="ATJ128" t="str">
        <f ca="1"/>
        <v>MV02</v>
      </c>
      <c r="ATK128" t="str">
        <f ca="1"/>
        <v>MV03</v>
      </c>
      <c r="ATL128" t="str">
        <f ca="1"/>
        <v>MVI</v>
      </c>
      <c r="ATM128" t="str">
        <f ca="1"/>
        <v>MX4</v>
      </c>
      <c r="ATN128" t="str">
        <f ca="1"/>
        <v>MX6</v>
      </c>
      <c r="ATO128" t="str">
        <f ca="1"/>
        <v>NDP - 25 BAN</v>
      </c>
      <c r="ATP128" t="str">
        <f ca="1"/>
        <v>Numatic</v>
      </c>
      <c r="ATQ128" t="str">
        <f ca="1"/>
        <v>ODO200</v>
      </c>
      <c r="ATR128" t="str">
        <f ca="1"/>
        <v>OELD</v>
      </c>
      <c r="ATS128" t="str">
        <f ca="1"/>
        <v>OLCT</v>
      </c>
      <c r="ATT128" t="str">
        <f ca="1"/>
        <v>OPTI-FIT</v>
      </c>
      <c r="ATU128" t="str">
        <f ca="1"/>
        <v>OPTIMA PLUS</v>
      </c>
      <c r="ATV128" t="str">
        <f ca="1"/>
        <v>Outros</v>
      </c>
      <c r="ATW128" t="str">
        <f ca="1"/>
        <v>OWS</v>
      </c>
      <c r="ATX128" t="str">
        <f ca="1"/>
        <v>Painel</v>
      </c>
      <c r="ATY128" t="str">
        <f ca="1"/>
        <v>Painel de Controle</v>
      </c>
      <c r="ATZ128" t="str">
        <f ca="1"/>
        <v>Painel Solar</v>
      </c>
      <c r="AUA128" t="str">
        <f ca="1"/>
        <v>PANTHER</v>
      </c>
      <c r="AUB128" t="str">
        <f ca="1"/>
        <v>PCM</v>
      </c>
      <c r="AUC128" t="str">
        <f ca="1"/>
        <v>PDR1500</v>
      </c>
      <c r="AUD128" t="str">
        <f ca="1"/>
        <v>PH100</v>
      </c>
      <c r="AUE128" t="str">
        <f ca="1"/>
        <v>PHD6</v>
      </c>
      <c r="AUF128" t="str">
        <f ca="1"/>
        <v>PHOCHECK 1000</v>
      </c>
      <c r="AUG128" t="str">
        <f ca="1"/>
        <v>PHOCHECK 3000</v>
      </c>
      <c r="AUH128" t="str">
        <f ca="1"/>
        <v>Pro Plus</v>
      </c>
      <c r="AUI128" t="str">
        <f ca="1"/>
        <v>Pro Quattro</v>
      </c>
      <c r="AUJ128" t="str">
        <f ca="1"/>
        <v>PRO10</v>
      </c>
      <c r="AUK128" t="str">
        <f ca="1"/>
        <v>PRO1020</v>
      </c>
      <c r="AUL128" t="str">
        <f ca="1"/>
        <v>PRO1030</v>
      </c>
      <c r="AUM128" t="str">
        <f ca="1"/>
        <v>PRO20</v>
      </c>
      <c r="AUN128" t="str">
        <f ca="1"/>
        <v>PRO2030</v>
      </c>
      <c r="AUO128" t="str">
        <f ca="1"/>
        <v>PRO30</v>
      </c>
      <c r="AUP128" t="str">
        <f ca="1"/>
        <v>PRODO</v>
      </c>
      <c r="AUQ128" t="str">
        <f ca="1"/>
        <v>ProDss</v>
      </c>
      <c r="AUR128" t="str">
        <f ca="1"/>
        <v>PROSOLO</v>
      </c>
      <c r="AUS128" t="str">
        <f ca="1"/>
        <v>PROSWAP</v>
      </c>
      <c r="AUT128" t="str">
        <f ca="1"/>
        <v>PT100</v>
      </c>
      <c r="AUU128" t="str">
        <f ca="1"/>
        <v>QRAE 3</v>
      </c>
      <c r="AUV128" t="str">
        <f ca="1"/>
        <v>QRAE3</v>
      </c>
      <c r="AUW128" t="str">
        <f ca="1"/>
        <v>QUATTRO</v>
      </c>
      <c r="AUX128" t="str">
        <f ca="1"/>
        <v>Quimico</v>
      </c>
      <c r="AUY128" t="str">
        <f ca="1"/>
        <v>RAEGUARD</v>
      </c>
      <c r="AUZ128" t="str">
        <f ca="1"/>
        <v>Reagente</v>
      </c>
      <c r="AVA128" t="str">
        <f ca="1"/>
        <v>Reforma</v>
      </c>
      <c r="AVB128" t="str">
        <f ca="1"/>
        <v>REMOX</v>
      </c>
      <c r="AVC128" t="str">
        <f ca="1"/>
        <v>RIG RAT</v>
      </c>
      <c r="AVD128" t="str">
        <f ca="1"/>
        <v>RIKEN KEIKE</v>
      </c>
      <c r="AVE128" t="str">
        <f ca="1"/>
        <v>RS5</v>
      </c>
      <c r="AVF128" t="str">
        <f ca="1"/>
        <v>RS6</v>
      </c>
      <c r="AVG128" t="str">
        <f ca="1"/>
        <v>RS7</v>
      </c>
      <c r="AVH128" t="str">
        <f ca="1"/>
        <v>SAGE RIO</v>
      </c>
      <c r="AVI128" t="str">
        <f ca="1"/>
        <v>Sample Pro</v>
      </c>
      <c r="AVJ128" t="str">
        <f ca="1"/>
        <v>SAMPLEASE</v>
      </c>
      <c r="AVK128" t="str">
        <f ca="1"/>
        <v>SC</v>
      </c>
      <c r="AVL128" t="str">
        <f ca="1"/>
        <v>SCORPION</v>
      </c>
      <c r="AVM128" t="str">
        <f ca="1"/>
        <v>SEARCHLINE</v>
      </c>
      <c r="AVN128" t="str">
        <f ca="1"/>
        <v>SENSEPOINT</v>
      </c>
      <c r="AVO128" t="str">
        <f ca="1"/>
        <v>Sensor</v>
      </c>
      <c r="AVP128" t="str">
        <f ca="1"/>
        <v>SERIE BW</v>
      </c>
      <c r="AVQ128" t="str">
        <f ca="1"/>
        <v>SERIE6</v>
      </c>
      <c r="AVR128" t="str">
        <f ca="1"/>
        <v>SHAKETEST</v>
      </c>
      <c r="AVS128" t="str">
        <f ca="1"/>
        <v>SHARPEYE</v>
      </c>
      <c r="AVT128" t="str">
        <f ca="1"/>
        <v>Signature</v>
      </c>
      <c r="AVU128" t="str">
        <f ca="1"/>
        <v>Sistema</v>
      </c>
      <c r="AVV128" t="str">
        <f ca="1"/>
        <v>Skimmer</v>
      </c>
      <c r="AVW128" t="str">
        <f ca="1"/>
        <v>SKINNY DIPPER</v>
      </c>
      <c r="AVX128" t="str">
        <f ca="1"/>
        <v>SM.OIL</v>
      </c>
      <c r="AVY128" t="str">
        <f ca="1"/>
        <v>Software</v>
      </c>
      <c r="AVZ128" t="str">
        <f ca="1"/>
        <v>Solução</v>
      </c>
      <c r="AWA128" t="str">
        <f ca="1"/>
        <v>Sonda RTU</v>
      </c>
      <c r="AWB128" t="str">
        <f ca="1"/>
        <v>SOS-4-003</v>
      </c>
      <c r="AWC128" t="str">
        <f ca="1"/>
        <v>SPERIAN</v>
      </c>
      <c r="AWD128" t="str">
        <f ca="1"/>
        <v>SPM FLEX</v>
      </c>
      <c r="AWE128" t="str">
        <f ca="1"/>
        <v>T8000</v>
      </c>
      <c r="AWF128" t="str">
        <f ca="1"/>
        <v>TadLar Bag</v>
      </c>
      <c r="AWG128" t="str">
        <f ca="1"/>
        <v>TERMAL</v>
      </c>
      <c r="AWH128" t="str">
        <f ca="1"/>
        <v>Termovelocimétrico</v>
      </c>
      <c r="AWI128" t="str">
        <f ca="1"/>
        <v>TIGER</v>
      </c>
      <c r="AWJ128" t="str">
        <f ca="1"/>
        <v>TITAN</v>
      </c>
      <c r="AWK128" t="str">
        <f ca="1"/>
        <v>TITAN 2</v>
      </c>
      <c r="AWL128" t="str">
        <f ca="1"/>
        <v>TOP TRACK</v>
      </c>
      <c r="AWM128" t="str">
        <f ca="1"/>
        <v>TOUCHPOINT</v>
      </c>
      <c r="AWN128" t="str">
        <f ca="1"/>
        <v>Transdutor</v>
      </c>
      <c r="AWO128" t="str">
        <f ca="1"/>
        <v>Transmissor</v>
      </c>
      <c r="AWP128" t="str">
        <f ca="1"/>
        <v>Treinamento</v>
      </c>
      <c r="AWQ128" t="str">
        <f ca="1"/>
        <v>TruLab</v>
      </c>
      <c r="AWR128" t="str">
        <f ca="1"/>
        <v>TVA</v>
      </c>
      <c r="AWS128" t="str">
        <f ca="1"/>
        <v xml:space="preserve">TVA </v>
      </c>
      <c r="AWT128" t="str">
        <f ca="1"/>
        <v>TVA 1000B</v>
      </c>
      <c r="AWU128" t="str">
        <f ca="1"/>
        <v>TVA 2020</v>
      </c>
      <c r="AWV128" t="str">
        <f ca="1"/>
        <v>TVOC</v>
      </c>
      <c r="AWW128" t="str">
        <f ca="1"/>
        <v>TX1</v>
      </c>
      <c r="AWX128" t="str">
        <f ca="1"/>
        <v>UMR</v>
      </c>
      <c r="AWY128" t="str">
        <f ca="1"/>
        <v>UVEX</v>
      </c>
      <c r="AWZ128" t="str">
        <f ca="1"/>
        <v>Vapor pin/ Clean</v>
      </c>
      <c r="AXA128" t="str">
        <f ca="1"/>
        <v>WATER TAPE</v>
      </c>
      <c r="AXB128" t="str">
        <f ca="1"/>
        <v>WELLHEAD</v>
      </c>
      <c r="AXC128" t="str">
        <f ca="1"/>
        <v>WellTape</v>
      </c>
      <c r="AXD128" t="str">
        <f ca="1"/>
        <v>WX16</v>
      </c>
      <c r="AXE128" t="str">
        <f ca="1"/>
        <v>WX4</v>
      </c>
      <c r="AXF128" t="str">
        <f ca="1"/>
        <v>WX64</v>
      </c>
      <c r="AXG128" t="str">
        <f ca="1"/>
        <v>XCD</v>
      </c>
      <c r="AXH128" t="str">
        <f ca="1"/>
        <v>XCL</v>
      </c>
      <c r="AXI128" t="str">
        <f ca="1"/>
        <v>XNX</v>
      </c>
      <c r="AXJ128" t="str">
        <f ca="1"/>
        <v>XPIS</v>
      </c>
      <c r="AXK128" t="str">
        <f ca="1"/>
        <v>XPV</v>
      </c>
      <c r="AXL128" t="str">
        <f ca="1"/>
        <v>XRL</v>
      </c>
      <c r="AXM128" t="str">
        <f ca="1"/>
        <v>YSI30</v>
      </c>
      <c r="AXN128" t="str">
        <f ca="1"/>
        <v>YSI3100</v>
      </c>
      <c r="AXO128" t="str">
        <f ca="1"/>
        <v>YSI3200</v>
      </c>
      <c r="AXP128" t="str">
        <f ca="1"/>
        <v>YSI5000</v>
      </c>
      <c r="AXQ128" t="str">
        <f ca="1"/>
        <v>YSI5100</v>
      </c>
      <c r="AXR128" t="str">
        <f ca="1"/>
        <v>YSI55</v>
      </c>
      <c r="AXS128" t="str">
        <f ca="1"/>
        <v>YSI60</v>
      </c>
      <c r="AXT128" t="str">
        <f ca="1"/>
        <v>YSI85</v>
      </c>
      <c r="AXU128" t="str">
        <f ca="1"/>
        <v>ZAREBA</v>
      </c>
      <c r="BFV128" t="str" cm="1">
        <f t="array" aca="1" ref="BFV128:BGB128" ca="1">IFERROR(TRANSPOSE(_xlfn._xlws.SORT(_xlfn.UNIQUE(_xlfn._xlws.FILTER(cp_tipo_mercadoria,(($A128="")+(cp_linha=$A128))*(($B128="")+(cp_grupo=$B128))*(($C128="")+(cp_subgrupo=$C128))*(($E128="")+(cp_fabricante=$E128)))))),"")</f>
        <v>Acessório</v>
      </c>
      <c r="BFW128" t="str">
        <f ca="1"/>
        <v>Acessório/Reposição</v>
      </c>
      <c r="BFX128" t="str">
        <f ca="1"/>
        <v>Inativo</v>
      </c>
      <c r="BFY128" t="str">
        <f ca="1"/>
        <v>Insumo</v>
      </c>
      <c r="BFZ128" t="str">
        <f ca="1"/>
        <v>Produto</v>
      </c>
      <c r="BGA128" t="str">
        <f ca="1"/>
        <v>Reposição</v>
      </c>
      <c r="BGB128" t="str">
        <f ca="1"/>
        <v>Serviço</v>
      </c>
      <c r="BZB128" t="str" cm="1">
        <f t="array" aca="1" ref="BZB128:CBA128" ca="1">IFERROR(TRANSPOSE(_xlfn._xlws.SORT(_xlfn.UNIQUE(_xlfn._xlws.FILTER(cp_fabricante,(($A128="")+(cp_linha=$A128))*(($B128="")+(cp_grupo=$B128))*(($C128="")+(cp_subgrupo=$C128))*(($D128="")+(cp_tipo_mercadoria=$D128)))))),"")</f>
        <v>ABK</v>
      </c>
      <c r="BZC128" t="str">
        <f ca="1"/>
        <v>AGT</v>
      </c>
      <c r="BZD128" t="str">
        <f ca="1"/>
        <v>Air Liquide</v>
      </c>
      <c r="BZE128" t="str">
        <f ca="1"/>
        <v>AMBIENTAL</v>
      </c>
      <c r="BZF128" t="str">
        <f ca="1"/>
        <v>AMS</v>
      </c>
      <c r="BZG128" t="str">
        <f ca="1"/>
        <v>Campbell</v>
      </c>
      <c r="BZH128" t="str">
        <f ca="1"/>
        <v>CASELLA</v>
      </c>
      <c r="BZI128" t="str">
        <f ca="1"/>
        <v>CHP</v>
      </c>
      <c r="BZJ128" t="str">
        <f ca="1"/>
        <v>Clean</v>
      </c>
      <c r="BZK128" t="str">
        <f ca="1"/>
        <v>COPPI</v>
      </c>
      <c r="BZL128" t="str">
        <f ca="1"/>
        <v>Coregas</v>
      </c>
      <c r="BZM128" t="str">
        <f ca="1"/>
        <v>DFT</v>
      </c>
      <c r="BZN128" t="str">
        <f ca="1"/>
        <v>DPUNION</v>
      </c>
      <c r="BZO128" t="str">
        <f ca="1"/>
        <v>EDINBURG</v>
      </c>
      <c r="BZP128" t="str">
        <f ca="1"/>
        <v>EMEC</v>
      </c>
      <c r="BZQ128" t="str">
        <f ca="1"/>
        <v>EN NOVATIVE</v>
      </c>
      <c r="BZR128" t="str">
        <f ca="1"/>
        <v>environics</v>
      </c>
      <c r="BZS128" t="str">
        <f ca="1"/>
        <v>EON</v>
      </c>
      <c r="BZT128" t="str">
        <f ca="1"/>
        <v>ESS</v>
      </c>
      <c r="BZU128" t="str">
        <f ca="1"/>
        <v>Fabricante</v>
      </c>
      <c r="BZV128" t="str">
        <f ca="1"/>
        <v>Global Water</v>
      </c>
      <c r="BZW128" t="str">
        <f ca="1"/>
        <v>GRACO</v>
      </c>
      <c r="BZX128" t="str">
        <f ca="1"/>
        <v>HER</v>
      </c>
      <c r="BZY128" t="str">
        <f ca="1"/>
        <v>HISCO</v>
      </c>
      <c r="BZZ128" t="str">
        <f ca="1"/>
        <v>HON</v>
      </c>
      <c r="CAA128" t="str">
        <f ca="1"/>
        <v>Inativo</v>
      </c>
      <c r="CAB128" t="str">
        <f ca="1"/>
        <v>Industrial</v>
      </c>
      <c r="CAC128" t="str">
        <f ca="1"/>
        <v>ION</v>
      </c>
      <c r="CAD128" t="str">
        <f ca="1"/>
        <v>ISCO</v>
      </c>
      <c r="CAE128" t="str">
        <f ca="1"/>
        <v>JCT</v>
      </c>
      <c r="CAF128" t="str">
        <f ca="1"/>
        <v>LINDE</v>
      </c>
      <c r="CAG128" t="str">
        <f ca="1"/>
        <v>Luminutra</v>
      </c>
      <c r="CAH128" t="str">
        <f ca="1"/>
        <v>MJK</v>
      </c>
      <c r="CAI128" t="str">
        <f ca="1"/>
        <v>NIVELCO</v>
      </c>
      <c r="CAJ128" t="str">
        <f ca="1"/>
        <v>NOVALINX</v>
      </c>
      <c r="CAK128" t="str">
        <f ca="1"/>
        <v>Oceanalpha</v>
      </c>
      <c r="CAL128" t="str">
        <f ca="1"/>
        <v>QED</v>
      </c>
      <c r="CAM128" t="str">
        <f ca="1"/>
        <v>RADIONDETECTION</v>
      </c>
      <c r="CAN128" t="str">
        <f ca="1"/>
        <v>RDI</v>
      </c>
      <c r="CAO128" t="str">
        <f ca="1"/>
        <v>Regenesis</v>
      </c>
      <c r="CAP128" t="str">
        <f ca="1"/>
        <v>RIKA</v>
      </c>
      <c r="CAQ128" t="str">
        <f ca="1"/>
        <v>SF</v>
      </c>
      <c r="CAR128" t="str">
        <f ca="1"/>
        <v>SHANGHAI</v>
      </c>
      <c r="CAS128" t="str">
        <f ca="1"/>
        <v>SON</v>
      </c>
      <c r="CAT128" t="str">
        <f ca="1"/>
        <v>TDS</v>
      </c>
      <c r="CAU128" t="str">
        <f ca="1"/>
        <v>Thermo</v>
      </c>
      <c r="CAV128" t="str">
        <f ca="1"/>
        <v>Trace2o</v>
      </c>
      <c r="CAW128" t="str">
        <f ca="1"/>
        <v>VAPOR PIN</v>
      </c>
      <c r="CAX128" t="str">
        <f ca="1"/>
        <v>waterloo</v>
      </c>
      <c r="CAY128" t="str">
        <f ca="1"/>
        <v>White</v>
      </c>
      <c r="CAZ128" t="str">
        <f ca="1"/>
        <v>YSI</v>
      </c>
      <c r="CBA128">
        <f ca="1"/>
        <v>0</v>
      </c>
    </row>
    <row r="129" spans="30:624 1030:2081" x14ac:dyDescent="0.25">
      <c r="AD129" t="str" cm="1">
        <f t="array" aca="1" ref="AD129:AI129" ca="1">IFERROR(TRANSPOSE(_xlfn._xlws.SORT(_xlfn.UNIQUE(_xlfn._xlws.FILTER(cp_linha,(($B129="")+(cp_grupo=$B129))*(($C129="")+(cp_subgrupo=$C129))*(($D129="")+(cp_tipo_mercadoria=$D129))*(($E129="")+(cp_fabricante=$E129)))))),"")</f>
        <v>Detecção e Processos de Gases</v>
      </c>
      <c r="AE129" t="str">
        <f ca="1"/>
        <v>Diversos</v>
      </c>
      <c r="AF129" t="str">
        <f ca="1"/>
        <v>Inativo</v>
      </c>
      <c r="AG129" t="str">
        <f ca="1"/>
        <v>Locação</v>
      </c>
      <c r="AH129" t="str">
        <f ca="1"/>
        <v>Recursos Hídricos</v>
      </c>
      <c r="AI129" t="str">
        <f ca="1"/>
        <v>Remediação</v>
      </c>
      <c r="TJ129" t="str" cm="1">
        <f t="array" aca="1" ref="TJ129:WZ129" ca="1">IFERROR(TRANSPOSE(_xlfn._xlws.SORT(_xlfn.UNIQUE(_xlfn._xlws.FILTER(cp_grupo,(($A129="")+(cp_linha=$A129))*(($C129="")+(cp_subgrupo=$C129))*(($D129="")+(cp_tipo_mercadoria=$D129))*(($E129="")+(cp_fabricante=$E129)))))),"")</f>
        <v>Absorvedores</v>
      </c>
      <c r="TK129" t="str">
        <f ca="1"/>
        <v>Alimentação Eletrico</v>
      </c>
      <c r="TL129" t="str">
        <f ca="1"/>
        <v>Alimentação Solar</v>
      </c>
      <c r="TM129" t="str">
        <f ca="1"/>
        <v>Amostrador Diversos</v>
      </c>
      <c r="TN129" t="str">
        <f ca="1"/>
        <v>Amostrador Não Refrigerado Portátil</v>
      </c>
      <c r="TO129" t="str">
        <f ca="1"/>
        <v>Amostrador Refrigerado Fixo</v>
      </c>
      <c r="TP129" t="str">
        <f ca="1"/>
        <v>Amostrador Refrigerado Portátil</v>
      </c>
      <c r="TQ129" t="str">
        <f ca="1"/>
        <v>Amostragem Diversos</v>
      </c>
      <c r="TR129" t="str">
        <f ca="1"/>
        <v>Analisador Diversos</v>
      </c>
      <c r="TS129" t="str">
        <f ca="1"/>
        <v>Analisador Fixo</v>
      </c>
      <c r="TT129" t="str">
        <f ca="1"/>
        <v xml:space="preserve">Analisador Fixo </v>
      </c>
      <c r="TU129" t="str">
        <f ca="1"/>
        <v>Analisador Microbiologico</v>
      </c>
      <c r="TV129" t="str">
        <f ca="1"/>
        <v>Analisador Portátil</v>
      </c>
      <c r="TW129" t="str">
        <f ca="1"/>
        <v xml:space="preserve">Analisador Portátil </v>
      </c>
      <c r="TX129" t="str">
        <f ca="1"/>
        <v>Analisador Portátil Locação</v>
      </c>
      <c r="TY129" t="str">
        <f ca="1"/>
        <v>Aterramento Diversos</v>
      </c>
      <c r="TZ129" t="str">
        <f ca="1"/>
        <v>Bomba de Amostragem Fixa</v>
      </c>
      <c r="UA129" t="str">
        <f ca="1"/>
        <v>BOMBA DE AMOSTRAGEM Fixo</v>
      </c>
      <c r="UB129" t="str">
        <f ca="1"/>
        <v>Bomba de Amostragem Portátil</v>
      </c>
      <c r="UC129" t="str">
        <f ca="1"/>
        <v>Bombeamento Fixo</v>
      </c>
      <c r="UD129" t="str">
        <f ca="1"/>
        <v>Cabeçote/Válvula Extração Metano</v>
      </c>
      <c r="UE129" t="str">
        <f ca="1"/>
        <v>Caixa Separadora Fixo</v>
      </c>
      <c r="UF129" t="str">
        <f ca="1"/>
        <v>Calibração Diversos</v>
      </c>
      <c r="UG129" t="str">
        <f ca="1"/>
        <v>Cinto de Segurança</v>
      </c>
      <c r="UH129" t="str">
        <f ca="1"/>
        <v xml:space="preserve">Cinto de Segurança </v>
      </c>
      <c r="UI129" t="str">
        <f ca="1"/>
        <v>Colorimetro Portátil</v>
      </c>
      <c r="UJ129" t="str">
        <f ca="1"/>
        <v>Conjunto Autônomo</v>
      </c>
      <c r="UK129" t="str">
        <f ca="1"/>
        <v>Cromatógrafo Portátil</v>
      </c>
      <c r="UL129" t="str">
        <f ca="1"/>
        <v>Detector de Incendio Fixo</v>
      </c>
      <c r="UM129" t="str">
        <f ca="1"/>
        <v>Detector Diversos</v>
      </c>
      <c r="UN129" t="str">
        <f ca="1"/>
        <v>Detector Fixo</v>
      </c>
      <c r="UO129" t="str">
        <f ca="1"/>
        <v>Detector Portátil</v>
      </c>
      <c r="UP129" t="str">
        <f ca="1"/>
        <v>Diversos Diversos</v>
      </c>
      <c r="UQ129" t="str">
        <f ca="1"/>
        <v>Dosímetro de ruído</v>
      </c>
      <c r="UR129" t="str">
        <f ca="1"/>
        <v>Elevador de Liquidos Fixo</v>
      </c>
      <c r="US129" t="str">
        <f ca="1"/>
        <v>Extração Diversos</v>
      </c>
      <c r="UT129" t="str">
        <f ca="1"/>
        <v>Filtração Diversos</v>
      </c>
      <c r="UU129" t="str">
        <f ca="1"/>
        <v>Fotometro Portátil</v>
      </c>
      <c r="UV129" t="str">
        <f ca="1"/>
        <v>Guincho</v>
      </c>
      <c r="UW129" t="str">
        <f ca="1"/>
        <v>Impactador de Cascata</v>
      </c>
      <c r="UX129" t="str">
        <f ca="1"/>
        <v>Inativo Inativo</v>
      </c>
      <c r="UY129" t="str">
        <f ca="1"/>
        <v>Locação Diversos</v>
      </c>
      <c r="UZ129" t="str">
        <f ca="1"/>
        <v>Medidor de Material Particulado Fixo</v>
      </c>
      <c r="VA129" t="str">
        <f ca="1"/>
        <v>Medidor de Material Particulado Portátil</v>
      </c>
      <c r="VB129" t="str">
        <f ca="1"/>
        <v>Medidor de Nível de Pressão Sonora</v>
      </c>
      <c r="VC129" t="str">
        <f ca="1"/>
        <v>Medidor de Nivel Diversos</v>
      </c>
      <c r="VD129" t="str">
        <f ca="1"/>
        <v>Medidor de Nivel Fixo</v>
      </c>
      <c r="VE129" t="str">
        <f ca="1"/>
        <v>Medidor de Nivel Portátil</v>
      </c>
      <c r="VF129" t="str">
        <f ca="1"/>
        <v>Medidor de Vazão Argonaut SL</v>
      </c>
      <c r="VG129" t="str">
        <f ca="1"/>
        <v>Medidor de Vazão Fixo</v>
      </c>
      <c r="VH129" t="str">
        <f ca="1"/>
        <v>Medidor de Vazão FlowTracker</v>
      </c>
      <c r="VI129" t="str">
        <f ca="1"/>
        <v>Medidor de Vazão Portátil</v>
      </c>
      <c r="VJ129" t="str">
        <f ca="1"/>
        <v>Medidor de Vazão RS5</v>
      </c>
      <c r="VK129" t="str">
        <f ca="1"/>
        <v>Medidor de Vazão RS6</v>
      </c>
      <c r="VL129" t="str">
        <f ca="1"/>
        <v>Medidor de Vazão RS7</v>
      </c>
      <c r="VM129" t="str">
        <f ca="1"/>
        <v>Medidor de Vazão RS-M10</v>
      </c>
      <c r="VN129" t="str">
        <f ca="1"/>
        <v>Medidor de Vazão RS-M11</v>
      </c>
      <c r="VO129" t="str">
        <f ca="1"/>
        <v>Medidor de Vazão RS-M9</v>
      </c>
      <c r="VP129" t="str">
        <f ca="1"/>
        <v>Medidor de Vazão RS-S5</v>
      </c>
      <c r="VQ129" t="str">
        <f ca="1"/>
        <v>Medidor de Vibração Portátil</v>
      </c>
      <c r="VR129" t="str">
        <f ca="1"/>
        <v>Meteorologia Fixo</v>
      </c>
      <c r="VS129" t="str">
        <f ca="1"/>
        <v>MODFLOW Diversos</v>
      </c>
      <c r="VT129" t="str">
        <f ca="1"/>
        <v>Monitor de Material Particulado</v>
      </c>
      <c r="VU129" t="str">
        <f ca="1"/>
        <v>Monitor de Material Particulado Portátil</v>
      </c>
      <c r="VV129" t="str">
        <f ca="1"/>
        <v>Monitoramento Fixo</v>
      </c>
      <c r="VW129" t="str">
        <f ca="1"/>
        <v>Mosquetão</v>
      </c>
      <c r="VX129" t="str">
        <f ca="1"/>
        <v>Óculos de Proteção</v>
      </c>
      <c r="VY129" t="str">
        <f ca="1"/>
        <v>Outros Diversos</v>
      </c>
      <c r="VZ129" t="str">
        <f ca="1"/>
        <v>Painel controlador Diversos</v>
      </c>
      <c r="WA129" t="str">
        <f ca="1"/>
        <v>Painel controlador Fixo</v>
      </c>
      <c r="WB129" t="str">
        <f ca="1"/>
        <v>Painel controlador Portátil</v>
      </c>
      <c r="WC129" t="str">
        <f ca="1"/>
        <v>Respirador Facial</v>
      </c>
      <c r="WD129" t="str">
        <f ca="1"/>
        <v>Separador de Agua/ Oleo Fixo</v>
      </c>
      <c r="WE129" t="str">
        <f ca="1"/>
        <v>Sistema de Monitoramento de Material Particulado</v>
      </c>
      <c r="WF129" t="str">
        <f ca="1"/>
        <v>Sonda Portátil</v>
      </c>
      <c r="WG129" t="str">
        <f ca="1"/>
        <v xml:space="preserve">Sonda Portátil </v>
      </c>
      <c r="WH129" t="str">
        <f ca="1"/>
        <v>Sonda Serie 6</v>
      </c>
      <c r="WI129" t="str">
        <f ca="1"/>
        <v>Sonda Serie EcoSense</v>
      </c>
      <c r="WJ129" t="str">
        <f ca="1"/>
        <v>Sonda Serie EXO</v>
      </c>
      <c r="WK129" t="str">
        <f ca="1"/>
        <v>Sonda Serie IQ SensorNet</v>
      </c>
      <c r="WL129" t="str">
        <f ca="1"/>
        <v>Sonda Serie Lab &amp; Field</v>
      </c>
      <c r="WM129" t="str">
        <f ca="1"/>
        <v>Sonda Serie MultiLab</v>
      </c>
      <c r="WN129" t="str">
        <f ca="1"/>
        <v>Sonda Serie ODO-RTU</v>
      </c>
      <c r="WO129" t="str">
        <f ca="1"/>
        <v>Sonda Serie Pro</v>
      </c>
      <c r="WP129" t="str">
        <f ca="1"/>
        <v>Sonda Serie ProDigital</v>
      </c>
      <c r="WQ129" t="str">
        <f ca="1"/>
        <v>Sonda Serie TruLab</v>
      </c>
      <c r="WR129" t="str">
        <f ca="1"/>
        <v>Talabarte</v>
      </c>
      <c r="WS129" t="str">
        <f ca="1"/>
        <v>Telemetria Fixo</v>
      </c>
      <c r="WT129" t="str">
        <f ca="1"/>
        <v>TERMAL Fixo</v>
      </c>
      <c r="WU129" t="str">
        <f ca="1"/>
        <v>Transmissão Fixo</v>
      </c>
      <c r="WV129" t="str">
        <f ca="1"/>
        <v>Tratamento Diversos</v>
      </c>
      <c r="WW129" t="str">
        <f ca="1"/>
        <v>Tratamento Fixo</v>
      </c>
      <c r="WX129" t="str">
        <f ca="1"/>
        <v>Travaqueda</v>
      </c>
      <c r="WY129" t="str">
        <f ca="1"/>
        <v>Tripe</v>
      </c>
      <c r="WZ129" t="str">
        <f ca="1"/>
        <v>UMR Fixo</v>
      </c>
      <c r="AMP129" cm="1">
        <f t="array" aca="1" ref="AMP129:AXU129" ca="1">IFERROR(TRANSPOSE(_xlfn._xlws.SORT(_xlfn.UNIQUE(_xlfn._xlws.FILTER(cp_subgrupo,(($A129="")+(cp_linha=$A129))*(($B129="")+(cp_grupo=$B129))*(($D129="")+(cp_tipo_mercadoria=$D129))*(($E129="")+(cp_fabricante=$E129)))))),"")</f>
        <v>550</v>
      </c>
      <c r="AMQ129">
        <f ca="1"/>
        <v>556</v>
      </c>
      <c r="AMR129">
        <f ca="1"/>
        <v>6600</v>
      </c>
      <c r="AMS129">
        <f ca="1"/>
        <v>9500</v>
      </c>
      <c r="AMT129">
        <f ca="1"/>
        <v>9800</v>
      </c>
      <c r="AMU129" t="str">
        <f ca="1"/>
        <v>3017M</v>
      </c>
      <c r="AMV129" t="str">
        <f ca="1"/>
        <v>301-ADI</v>
      </c>
      <c r="AMW129" t="str">
        <f ca="1"/>
        <v>301C</v>
      </c>
      <c r="AMX129" t="str">
        <f ca="1"/>
        <v>301-R8</v>
      </c>
      <c r="AMY129" t="str">
        <f ca="1"/>
        <v>4000 series Isco</v>
      </c>
      <c r="AMZ129" t="str">
        <f ca="1"/>
        <v xml:space="preserve">Absorvedores </v>
      </c>
      <c r="ANA129" t="str">
        <f ca="1"/>
        <v>Acessório</v>
      </c>
      <c r="ANB129" t="str">
        <f ca="1"/>
        <v>ADCP</v>
      </c>
      <c r="ANC129" t="str">
        <f ca="1"/>
        <v>ADP</v>
      </c>
      <c r="AND129" t="str">
        <f ca="1"/>
        <v>ADR 1500</v>
      </c>
      <c r="ANE129" t="str">
        <f ca="1"/>
        <v>AIR AWARE</v>
      </c>
      <c r="ANF129" t="str">
        <f ca="1"/>
        <v>Air Striper</v>
      </c>
      <c r="ANG129" t="str">
        <f ca="1"/>
        <v>AIRSCAN</v>
      </c>
      <c r="ANH129" t="str">
        <f ca="1"/>
        <v>Amostrador</v>
      </c>
      <c r="ANI129" t="str">
        <f ca="1"/>
        <v>Anel</v>
      </c>
      <c r="ANJ129" t="str">
        <f ca="1"/>
        <v>APEX 2</v>
      </c>
      <c r="ANK129" t="str">
        <f ca="1"/>
        <v>Argonaut</v>
      </c>
      <c r="ANL129" t="str">
        <f ca="1"/>
        <v>Auto Pump</v>
      </c>
      <c r="ANM129" t="str">
        <f ca="1"/>
        <v>BADGE PLUS</v>
      </c>
      <c r="ANN129" t="str">
        <f ca="1"/>
        <v>Biogas</v>
      </c>
      <c r="ANO129" t="str">
        <f ca="1"/>
        <v>BIOGAS 300</v>
      </c>
      <c r="ANP129" t="str">
        <f ca="1"/>
        <v>BIOGAS 3000</v>
      </c>
      <c r="ANQ129" t="str">
        <f ca="1"/>
        <v>BIOGAS 5000</v>
      </c>
      <c r="ANR129" t="str">
        <f ca="1"/>
        <v>BM25</v>
      </c>
      <c r="ANS129" t="str">
        <f ca="1"/>
        <v>Bomba</v>
      </c>
      <c r="ANT129" t="str">
        <f ca="1"/>
        <v>BW</v>
      </c>
      <c r="ANU129" t="str">
        <f ca="1"/>
        <v xml:space="preserve">BW </v>
      </c>
      <c r="ANV129" t="str">
        <f ca="1"/>
        <v>BW CLIP</v>
      </c>
      <c r="ANW129" t="str">
        <f ca="1"/>
        <v>BW FLEX</v>
      </c>
      <c r="ANX129" t="str">
        <f ca="1"/>
        <v>BW ICON</v>
      </c>
      <c r="ANY129" t="str">
        <f ca="1"/>
        <v>BW SOLO</v>
      </c>
      <c r="ANZ129" t="str">
        <f ca="1"/>
        <v>BW ULTRA</v>
      </c>
      <c r="AOA129" t="str">
        <f ca="1"/>
        <v>C100</v>
      </c>
      <c r="AOB129" t="str">
        <f ca="1"/>
        <v>Cabo</v>
      </c>
      <c r="AOC129" t="str">
        <f ca="1"/>
        <v>Calibração</v>
      </c>
      <c r="AOD129" t="str">
        <f ca="1"/>
        <v>Castaway</v>
      </c>
      <c r="AOE129" t="str">
        <f ca="1"/>
        <v>CEL-24X</v>
      </c>
      <c r="AOF129" t="str">
        <f ca="1"/>
        <v>CEL-35X</v>
      </c>
      <c r="AOG129" t="str">
        <f ca="1"/>
        <v>CEL-62X</v>
      </c>
      <c r="AOH129" t="str">
        <f ca="1"/>
        <v>CEL-63X</v>
      </c>
      <c r="AOI129" t="str">
        <f ca="1"/>
        <v>Certificado</v>
      </c>
      <c r="AOJ129" t="str">
        <f ca="1"/>
        <v>CEX300</v>
      </c>
      <c r="AOK129" t="str">
        <f ca="1"/>
        <v>Chempro</v>
      </c>
      <c r="AOL129" t="str">
        <f ca="1"/>
        <v>Cilindro</v>
      </c>
      <c r="AOM129" t="str">
        <f ca="1"/>
        <v xml:space="preserve">Cinto de Segurança </v>
      </c>
      <c r="AON129" t="str">
        <f ca="1"/>
        <v>Clean Cell Pro</v>
      </c>
      <c r="AOO129" t="str">
        <f ca="1"/>
        <v>CLEANVIEWERGAS</v>
      </c>
      <c r="AOP129" t="str">
        <f ca="1"/>
        <v>CM4</v>
      </c>
      <c r="AOQ129" t="str">
        <f ca="1"/>
        <v>CONDUCTIVITY PLUS</v>
      </c>
      <c r="AOR129" t="str">
        <f ca="1"/>
        <v>CONTADOR DE CICLOS</v>
      </c>
      <c r="AOS129" t="str">
        <f ca="1"/>
        <v>Controlador</v>
      </c>
      <c r="AOT129" t="str">
        <f ca="1"/>
        <v>CTX 300</v>
      </c>
      <c r="AOU129" t="str">
        <f ca="1"/>
        <v>CUB</v>
      </c>
      <c r="AOV129" t="str">
        <f ca="1"/>
        <v>DataLogger</v>
      </c>
      <c r="AOW129" t="str">
        <f ca="1"/>
        <v>DATARAM 4</v>
      </c>
      <c r="AOX129" t="str">
        <f ca="1"/>
        <v>DBADGE 2</v>
      </c>
      <c r="AOY129" t="str">
        <f ca="1"/>
        <v>DBO</v>
      </c>
      <c r="AOZ129" t="str">
        <f ca="1"/>
        <v>DIPPER TOUGH</v>
      </c>
      <c r="APA129" t="str">
        <f ca="1"/>
        <v>DIPPERLOG</v>
      </c>
      <c r="APB129" t="str">
        <f ca="1"/>
        <v>DIPPER-T</v>
      </c>
      <c r="APC129" t="str">
        <f ca="1"/>
        <v>Display</v>
      </c>
      <c r="APD129" t="str">
        <f ca="1"/>
        <v>Diversos</v>
      </c>
      <c r="APE129" t="str">
        <f ca="1"/>
        <v>DO200</v>
      </c>
      <c r="APF129" t="str">
        <f ca="1"/>
        <v>DURATRACKER</v>
      </c>
      <c r="APG129" t="str">
        <f ca="1"/>
        <v>E3 POINT</v>
      </c>
      <c r="APH129" t="str">
        <f ca="1"/>
        <v>EAGLE</v>
      </c>
      <c r="API129" t="str">
        <f ca="1"/>
        <v>EC300</v>
      </c>
      <c r="APJ129" t="str">
        <f ca="1"/>
        <v>EC30A</v>
      </c>
      <c r="APK129" t="str">
        <f ca="1"/>
        <v>Embarcação</v>
      </c>
      <c r="APL129" t="str">
        <f ca="1"/>
        <v>EmeClean</v>
      </c>
      <c r="APM129" t="str">
        <f ca="1"/>
        <v>Estação</v>
      </c>
      <c r="APN129" t="str">
        <f ca="1"/>
        <v>Estrutura</v>
      </c>
      <c r="APO129" t="str">
        <f ca="1"/>
        <v>EXO</v>
      </c>
      <c r="APP129" t="str">
        <f ca="1"/>
        <v>EXO (Completa)</v>
      </c>
      <c r="APQ129" t="str">
        <f ca="1"/>
        <v>EXTREME</v>
      </c>
      <c r="APR129" t="str">
        <f ca="1"/>
        <v>FALCO</v>
      </c>
      <c r="APS129" t="str">
        <f ca="1"/>
        <v>FAU</v>
      </c>
      <c r="APT129" t="str">
        <f ca="1"/>
        <v>Ferramental</v>
      </c>
      <c r="APU129" t="str">
        <f ca="1"/>
        <v>Filtro</v>
      </c>
      <c r="APV129" t="str">
        <f ca="1"/>
        <v>FIREPRO</v>
      </c>
      <c r="APW129" t="str">
        <f ca="1"/>
        <v>FlowTracker</v>
      </c>
      <c r="APX129" t="str">
        <f ca="1"/>
        <v>FROG</v>
      </c>
      <c r="APY129" t="str">
        <f ca="1"/>
        <v>FS20X</v>
      </c>
      <c r="APZ129" t="str">
        <f ca="1"/>
        <v>FS-20X</v>
      </c>
      <c r="AQA129" t="str">
        <f ca="1"/>
        <v>FS24X</v>
      </c>
      <c r="AQB129" t="str">
        <f ca="1"/>
        <v>FSL100</v>
      </c>
      <c r="AQC129" t="str">
        <f ca="1"/>
        <v>FSX</v>
      </c>
      <c r="AQD129" t="str">
        <f ca="1"/>
        <v>G100</v>
      </c>
      <c r="AQE129" t="str">
        <f ca="1"/>
        <v>G110</v>
      </c>
      <c r="AQF129" t="str">
        <f ca="1"/>
        <v>G200</v>
      </c>
      <c r="AQG129" t="str">
        <f ca="1"/>
        <v>GA 3000</v>
      </c>
      <c r="AQH129" t="str">
        <f ca="1"/>
        <v>GA 5000</v>
      </c>
      <c r="AQI129" t="str">
        <f ca="1"/>
        <v>GASCARD</v>
      </c>
      <c r="AQJ129" t="str">
        <f ca="1"/>
        <v>GASCEHCK G</v>
      </c>
      <c r="AQK129" t="str">
        <f ca="1"/>
        <v>Gascheck</v>
      </c>
      <c r="AQL129" t="str">
        <f ca="1"/>
        <v>GASCHECK 3000</v>
      </c>
      <c r="AQM129" t="str">
        <f ca="1"/>
        <v>GASCHECK 5000</v>
      </c>
      <c r="AQN129" t="str">
        <f ca="1"/>
        <v>GASCHECK 6000</v>
      </c>
      <c r="AQO129" t="str">
        <f ca="1"/>
        <v>GASCHECK G</v>
      </c>
      <c r="AQP129" t="str">
        <f ca="1"/>
        <v>GASCHECK P1</v>
      </c>
      <c r="AQQ129" t="str">
        <f ca="1"/>
        <v>GASPOINT</v>
      </c>
      <c r="AQR129" t="str">
        <f ca="1"/>
        <v>GATEWAY</v>
      </c>
      <c r="AQS129" t="str">
        <f ca="1"/>
        <v>GEM</v>
      </c>
      <c r="AQT129" t="str">
        <f ca="1"/>
        <v>GEM 2000</v>
      </c>
      <c r="AQU129" t="str">
        <f ca="1"/>
        <v>GEM 5000</v>
      </c>
      <c r="AQV129" t="str">
        <f ca="1"/>
        <v>GEM/GA/BIOGAS 5000</v>
      </c>
      <c r="AQW129" t="str">
        <f ca="1"/>
        <v>GeneCount</v>
      </c>
      <c r="AQX129" t="str">
        <f ca="1"/>
        <v>GENIE</v>
      </c>
      <c r="AQY129" t="str">
        <f ca="1"/>
        <v>Guardian</v>
      </c>
      <c r="AQZ129" t="str">
        <f ca="1"/>
        <v>GUARDIAN 2</v>
      </c>
      <c r="ARA129" t="str">
        <f ca="1"/>
        <v>H.OIL</v>
      </c>
      <c r="ARB129" t="str">
        <f ca="1"/>
        <v>HA20</v>
      </c>
      <c r="ARC129" t="str">
        <f ca="1"/>
        <v>HA40</v>
      </c>
      <c r="ARD129" t="str">
        <f ca="1"/>
        <v>HA-71</v>
      </c>
      <c r="ARE129" t="str">
        <f ca="1"/>
        <v>HA-72</v>
      </c>
      <c r="ARF129" t="str">
        <f ca="1"/>
        <v>HAVEX</v>
      </c>
      <c r="ARG129" t="str">
        <f ca="1"/>
        <v>HON</v>
      </c>
      <c r="ARH129" t="str">
        <f ca="1"/>
        <v>HON TITAN</v>
      </c>
      <c r="ARI129" t="str">
        <f ca="1"/>
        <v>Hora Técnica</v>
      </c>
      <c r="ARJ129" t="str">
        <f ca="1"/>
        <v>IAQ POINT 2</v>
      </c>
      <c r="ARK129" t="str">
        <f ca="1"/>
        <v>IMPACT PRO</v>
      </c>
      <c r="ARL129" t="str">
        <f ca="1"/>
        <v>Inativo</v>
      </c>
      <c r="ARM129" t="str">
        <f ca="1"/>
        <v>INNOVA</v>
      </c>
      <c r="ARN129" t="str">
        <f ca="1"/>
        <v>Instalação</v>
      </c>
      <c r="ARO129" t="str">
        <f ca="1"/>
        <v>INTELLIDOX</v>
      </c>
      <c r="ARP129" t="str">
        <f ca="1"/>
        <v>IQ PIPE</v>
      </c>
      <c r="ARQ129" t="str">
        <f ca="1"/>
        <v>IQ PLUS</v>
      </c>
      <c r="ARR129" t="str">
        <f ca="1"/>
        <v>IQ Standard</v>
      </c>
      <c r="ARS129" t="str">
        <f ca="1"/>
        <v>ITRANS</v>
      </c>
      <c r="ART129" t="str">
        <f ca="1"/>
        <v>JES-301</v>
      </c>
      <c r="ARU129" t="str">
        <f ca="1"/>
        <v>JFID</v>
      </c>
      <c r="ARV129" t="str">
        <f ca="1"/>
        <v>JH3E</v>
      </c>
      <c r="ARW129" t="str">
        <f ca="1"/>
        <v>JSP-87</v>
      </c>
      <c r="ARX129" t="str">
        <f ca="1"/>
        <v>JSP-89</v>
      </c>
      <c r="ARY129" t="str">
        <f ca="1"/>
        <v>L360</v>
      </c>
      <c r="ARZ129" t="str">
        <f ca="1"/>
        <v>LEAKCHECK P1</v>
      </c>
      <c r="ASA129" t="str">
        <f ca="1"/>
        <v>LEAKMATE</v>
      </c>
      <c r="ASB129" t="str">
        <f ca="1"/>
        <v>Locação</v>
      </c>
      <c r="ASC129" t="str">
        <f ca="1"/>
        <v>Luminometro</v>
      </c>
      <c r="ASD129" t="str">
        <f ca="1"/>
        <v>M10</v>
      </c>
      <c r="ASE129" t="str">
        <f ca="1"/>
        <v>M11</v>
      </c>
      <c r="ASF129" t="str">
        <f ca="1"/>
        <v>M9</v>
      </c>
      <c r="ASG129" t="str">
        <f ca="1"/>
        <v>MAGFLUX</v>
      </c>
      <c r="ASH129" t="str">
        <f ca="1"/>
        <v>Maleta</v>
      </c>
      <c r="ASI129" t="str">
        <f ca="1"/>
        <v>MANHANDLER</v>
      </c>
      <c r="ASJ129" t="str">
        <f ca="1"/>
        <v>MANNING</v>
      </c>
      <c r="ASK129" t="str">
        <f ca="1"/>
        <v>Manta</v>
      </c>
      <c r="ASL129" t="str">
        <f ca="1"/>
        <v>Manta OWS</v>
      </c>
      <c r="ASM129" t="str">
        <f ca="1"/>
        <v>MARPLE</v>
      </c>
      <c r="ASN129" t="str">
        <f ca="1"/>
        <v>MAX XT</v>
      </c>
      <c r="ASO129" t="str">
        <f ca="1"/>
        <v>Metalyser</v>
      </c>
      <c r="ASP129" t="str">
        <f ca="1"/>
        <v>METREX</v>
      </c>
      <c r="ASQ129" t="str">
        <f ca="1"/>
        <v>MGD</v>
      </c>
      <c r="ASR129" t="str">
        <f ca="1"/>
        <v>MICRO 5</v>
      </c>
      <c r="ASS129" t="str">
        <f ca="1"/>
        <v>MicroADV</v>
      </c>
      <c r="AST129" t="str">
        <f ca="1"/>
        <v>MICROCLIP</v>
      </c>
      <c r="ASU129" t="str">
        <f ca="1"/>
        <v>MICRODOCK</v>
      </c>
      <c r="ASV129" t="str">
        <f ca="1"/>
        <v>MICRODUST</v>
      </c>
      <c r="ASW129" t="str">
        <f ca="1"/>
        <v>MIDAS</v>
      </c>
      <c r="ASX129" t="str">
        <f ca="1"/>
        <v>MILLER</v>
      </c>
      <c r="ASY129" t="str">
        <f ca="1"/>
        <v>MIRAN</v>
      </c>
      <c r="ASZ129" t="str">
        <f ca="1"/>
        <v>MKII</v>
      </c>
      <c r="ATA129" t="str">
        <f ca="1"/>
        <v>Moden</v>
      </c>
      <c r="ATB129" t="str">
        <f ca="1"/>
        <v>Mosquetão</v>
      </c>
      <c r="ATC129" t="str">
        <f ca="1"/>
        <v>MP10</v>
      </c>
      <c r="ATD129" t="str">
        <f ca="1"/>
        <v>MP15</v>
      </c>
      <c r="ATE129" t="str">
        <f ca="1"/>
        <v>MP20</v>
      </c>
      <c r="ATF129" t="str">
        <f ca="1"/>
        <v>MP30</v>
      </c>
      <c r="ATG129" t="str">
        <f ca="1"/>
        <v>MP50</v>
      </c>
      <c r="ATH129" t="str">
        <f ca="1"/>
        <v>MPD</v>
      </c>
      <c r="ATI129" t="str">
        <f ca="1"/>
        <v>MULTILAB</v>
      </c>
      <c r="ATJ129" t="str">
        <f ca="1"/>
        <v>MV02</v>
      </c>
      <c r="ATK129" t="str">
        <f ca="1"/>
        <v>MV03</v>
      </c>
      <c r="ATL129" t="str">
        <f ca="1"/>
        <v>MVI</v>
      </c>
      <c r="ATM129" t="str">
        <f ca="1"/>
        <v>MX4</v>
      </c>
      <c r="ATN129" t="str">
        <f ca="1"/>
        <v>MX6</v>
      </c>
      <c r="ATO129" t="str">
        <f ca="1"/>
        <v>NDP - 25 BAN</v>
      </c>
      <c r="ATP129" t="str">
        <f ca="1"/>
        <v>Numatic</v>
      </c>
      <c r="ATQ129" t="str">
        <f ca="1"/>
        <v>ODO200</v>
      </c>
      <c r="ATR129" t="str">
        <f ca="1"/>
        <v>OELD</v>
      </c>
      <c r="ATS129" t="str">
        <f ca="1"/>
        <v>OLCT</v>
      </c>
      <c r="ATT129" t="str">
        <f ca="1"/>
        <v>OPTI-FIT</v>
      </c>
      <c r="ATU129" t="str">
        <f ca="1"/>
        <v>OPTIMA PLUS</v>
      </c>
      <c r="ATV129" t="str">
        <f ca="1"/>
        <v>Outros</v>
      </c>
      <c r="ATW129" t="str">
        <f ca="1"/>
        <v>OWS</v>
      </c>
      <c r="ATX129" t="str">
        <f ca="1"/>
        <v>Painel</v>
      </c>
      <c r="ATY129" t="str">
        <f ca="1"/>
        <v>Painel de Controle</v>
      </c>
      <c r="ATZ129" t="str">
        <f ca="1"/>
        <v>Painel Solar</v>
      </c>
      <c r="AUA129" t="str">
        <f ca="1"/>
        <v>PANTHER</v>
      </c>
      <c r="AUB129" t="str">
        <f ca="1"/>
        <v>PCM</v>
      </c>
      <c r="AUC129" t="str">
        <f ca="1"/>
        <v>PDR1500</v>
      </c>
      <c r="AUD129" t="str">
        <f ca="1"/>
        <v>PH100</v>
      </c>
      <c r="AUE129" t="str">
        <f ca="1"/>
        <v>PHD6</v>
      </c>
      <c r="AUF129" t="str">
        <f ca="1"/>
        <v>PHOCHECK 1000</v>
      </c>
      <c r="AUG129" t="str">
        <f ca="1"/>
        <v>PHOCHECK 3000</v>
      </c>
      <c r="AUH129" t="str">
        <f ca="1"/>
        <v>Pro Plus</v>
      </c>
      <c r="AUI129" t="str">
        <f ca="1"/>
        <v>Pro Quattro</v>
      </c>
      <c r="AUJ129" t="str">
        <f ca="1"/>
        <v>PRO10</v>
      </c>
      <c r="AUK129" t="str">
        <f ca="1"/>
        <v>PRO1020</v>
      </c>
      <c r="AUL129" t="str">
        <f ca="1"/>
        <v>PRO1030</v>
      </c>
      <c r="AUM129" t="str">
        <f ca="1"/>
        <v>PRO20</v>
      </c>
      <c r="AUN129" t="str">
        <f ca="1"/>
        <v>PRO2030</v>
      </c>
      <c r="AUO129" t="str">
        <f ca="1"/>
        <v>PRO30</v>
      </c>
      <c r="AUP129" t="str">
        <f ca="1"/>
        <v>PRODO</v>
      </c>
      <c r="AUQ129" t="str">
        <f ca="1"/>
        <v>ProDss</v>
      </c>
      <c r="AUR129" t="str">
        <f ca="1"/>
        <v>PROSOLO</v>
      </c>
      <c r="AUS129" t="str">
        <f ca="1"/>
        <v>PROSWAP</v>
      </c>
      <c r="AUT129" t="str">
        <f ca="1"/>
        <v>PT100</v>
      </c>
      <c r="AUU129" t="str">
        <f ca="1"/>
        <v>QRAE 3</v>
      </c>
      <c r="AUV129" t="str">
        <f ca="1"/>
        <v>QRAE3</v>
      </c>
      <c r="AUW129" t="str">
        <f ca="1"/>
        <v>QUATTRO</v>
      </c>
      <c r="AUX129" t="str">
        <f ca="1"/>
        <v>Quimico</v>
      </c>
      <c r="AUY129" t="str">
        <f ca="1"/>
        <v>RAEGUARD</v>
      </c>
      <c r="AUZ129" t="str">
        <f ca="1"/>
        <v>Reagente</v>
      </c>
      <c r="AVA129" t="str">
        <f ca="1"/>
        <v>Reforma</v>
      </c>
      <c r="AVB129" t="str">
        <f ca="1"/>
        <v>REMOX</v>
      </c>
      <c r="AVC129" t="str">
        <f ca="1"/>
        <v>RIG RAT</v>
      </c>
      <c r="AVD129" t="str">
        <f ca="1"/>
        <v>RIKEN KEIKE</v>
      </c>
      <c r="AVE129" t="str">
        <f ca="1"/>
        <v>RS5</v>
      </c>
      <c r="AVF129" t="str">
        <f ca="1"/>
        <v>RS6</v>
      </c>
      <c r="AVG129" t="str">
        <f ca="1"/>
        <v>RS7</v>
      </c>
      <c r="AVH129" t="str">
        <f ca="1"/>
        <v>SAGE RIO</v>
      </c>
      <c r="AVI129" t="str">
        <f ca="1"/>
        <v>Sample Pro</v>
      </c>
      <c r="AVJ129" t="str">
        <f ca="1"/>
        <v>SAMPLEASE</v>
      </c>
      <c r="AVK129" t="str">
        <f ca="1"/>
        <v>SC</v>
      </c>
      <c r="AVL129" t="str">
        <f ca="1"/>
        <v>SCORPION</v>
      </c>
      <c r="AVM129" t="str">
        <f ca="1"/>
        <v>SEARCHLINE</v>
      </c>
      <c r="AVN129" t="str">
        <f ca="1"/>
        <v>SENSEPOINT</v>
      </c>
      <c r="AVO129" t="str">
        <f ca="1"/>
        <v>Sensor</v>
      </c>
      <c r="AVP129" t="str">
        <f ca="1"/>
        <v>SERIE BW</v>
      </c>
      <c r="AVQ129" t="str">
        <f ca="1"/>
        <v>SERIE6</v>
      </c>
      <c r="AVR129" t="str">
        <f ca="1"/>
        <v>SHAKETEST</v>
      </c>
      <c r="AVS129" t="str">
        <f ca="1"/>
        <v>SHARPEYE</v>
      </c>
      <c r="AVT129" t="str">
        <f ca="1"/>
        <v>Signature</v>
      </c>
      <c r="AVU129" t="str">
        <f ca="1"/>
        <v>Sistema</v>
      </c>
      <c r="AVV129" t="str">
        <f ca="1"/>
        <v>Skimmer</v>
      </c>
      <c r="AVW129" t="str">
        <f ca="1"/>
        <v>SKINNY DIPPER</v>
      </c>
      <c r="AVX129" t="str">
        <f ca="1"/>
        <v>SM.OIL</v>
      </c>
      <c r="AVY129" t="str">
        <f ca="1"/>
        <v>Software</v>
      </c>
      <c r="AVZ129" t="str">
        <f ca="1"/>
        <v>Solução</v>
      </c>
      <c r="AWA129" t="str">
        <f ca="1"/>
        <v>Sonda RTU</v>
      </c>
      <c r="AWB129" t="str">
        <f ca="1"/>
        <v>SOS-4-003</v>
      </c>
      <c r="AWC129" t="str">
        <f ca="1"/>
        <v>SPERIAN</v>
      </c>
      <c r="AWD129" t="str">
        <f ca="1"/>
        <v>SPM FLEX</v>
      </c>
      <c r="AWE129" t="str">
        <f ca="1"/>
        <v>T8000</v>
      </c>
      <c r="AWF129" t="str">
        <f ca="1"/>
        <v>TadLar Bag</v>
      </c>
      <c r="AWG129" t="str">
        <f ca="1"/>
        <v>TERMAL</v>
      </c>
      <c r="AWH129" t="str">
        <f ca="1"/>
        <v>Termovelocimétrico</v>
      </c>
      <c r="AWI129" t="str">
        <f ca="1"/>
        <v>TIGER</v>
      </c>
      <c r="AWJ129" t="str">
        <f ca="1"/>
        <v>TITAN</v>
      </c>
      <c r="AWK129" t="str">
        <f ca="1"/>
        <v>TITAN 2</v>
      </c>
      <c r="AWL129" t="str">
        <f ca="1"/>
        <v>TOP TRACK</v>
      </c>
      <c r="AWM129" t="str">
        <f ca="1"/>
        <v>TOUCHPOINT</v>
      </c>
      <c r="AWN129" t="str">
        <f ca="1"/>
        <v>Transdutor</v>
      </c>
      <c r="AWO129" t="str">
        <f ca="1"/>
        <v>Transmissor</v>
      </c>
      <c r="AWP129" t="str">
        <f ca="1"/>
        <v>Treinamento</v>
      </c>
      <c r="AWQ129" t="str">
        <f ca="1"/>
        <v>TruLab</v>
      </c>
      <c r="AWR129" t="str">
        <f ca="1"/>
        <v>TVA</v>
      </c>
      <c r="AWS129" t="str">
        <f ca="1"/>
        <v xml:space="preserve">TVA </v>
      </c>
      <c r="AWT129" t="str">
        <f ca="1"/>
        <v>TVA 1000B</v>
      </c>
      <c r="AWU129" t="str">
        <f ca="1"/>
        <v>TVA 2020</v>
      </c>
      <c r="AWV129" t="str">
        <f ca="1"/>
        <v>TVOC</v>
      </c>
      <c r="AWW129" t="str">
        <f ca="1"/>
        <v>TX1</v>
      </c>
      <c r="AWX129" t="str">
        <f ca="1"/>
        <v>UMR</v>
      </c>
      <c r="AWY129" t="str">
        <f ca="1"/>
        <v>UVEX</v>
      </c>
      <c r="AWZ129" t="str">
        <f ca="1"/>
        <v>Vapor pin/ Clean</v>
      </c>
      <c r="AXA129" t="str">
        <f ca="1"/>
        <v>WATER TAPE</v>
      </c>
      <c r="AXB129" t="str">
        <f ca="1"/>
        <v>WELLHEAD</v>
      </c>
      <c r="AXC129" t="str">
        <f ca="1"/>
        <v>WellTape</v>
      </c>
      <c r="AXD129" t="str">
        <f ca="1"/>
        <v>WX16</v>
      </c>
      <c r="AXE129" t="str">
        <f ca="1"/>
        <v>WX4</v>
      </c>
      <c r="AXF129" t="str">
        <f ca="1"/>
        <v>WX64</v>
      </c>
      <c r="AXG129" t="str">
        <f ca="1"/>
        <v>XCD</v>
      </c>
      <c r="AXH129" t="str">
        <f ca="1"/>
        <v>XCL</v>
      </c>
      <c r="AXI129" t="str">
        <f ca="1"/>
        <v>XNX</v>
      </c>
      <c r="AXJ129" t="str">
        <f ca="1"/>
        <v>XPIS</v>
      </c>
      <c r="AXK129" t="str">
        <f ca="1"/>
        <v>XPV</v>
      </c>
      <c r="AXL129" t="str">
        <f ca="1"/>
        <v>XRL</v>
      </c>
      <c r="AXM129" t="str">
        <f ca="1"/>
        <v>YSI30</v>
      </c>
      <c r="AXN129" t="str">
        <f ca="1"/>
        <v>YSI3100</v>
      </c>
      <c r="AXO129" t="str">
        <f ca="1"/>
        <v>YSI3200</v>
      </c>
      <c r="AXP129" t="str">
        <f ca="1"/>
        <v>YSI5000</v>
      </c>
      <c r="AXQ129" t="str">
        <f ca="1"/>
        <v>YSI5100</v>
      </c>
      <c r="AXR129" t="str">
        <f ca="1"/>
        <v>YSI55</v>
      </c>
      <c r="AXS129" t="str">
        <f ca="1"/>
        <v>YSI60</v>
      </c>
      <c r="AXT129" t="str">
        <f ca="1"/>
        <v>YSI85</v>
      </c>
      <c r="AXU129" t="str">
        <f ca="1"/>
        <v>ZAREBA</v>
      </c>
      <c r="BFV129" t="str" cm="1">
        <f t="array" aca="1" ref="BFV129:BGB129" ca="1">IFERROR(TRANSPOSE(_xlfn._xlws.SORT(_xlfn.UNIQUE(_xlfn._xlws.FILTER(cp_tipo_mercadoria,(($A129="")+(cp_linha=$A129))*(($B129="")+(cp_grupo=$B129))*(($C129="")+(cp_subgrupo=$C129))*(($E129="")+(cp_fabricante=$E129)))))),"")</f>
        <v>Acessório</v>
      </c>
      <c r="BFW129" t="str">
        <f ca="1"/>
        <v>Acessório/Reposição</v>
      </c>
      <c r="BFX129" t="str">
        <f ca="1"/>
        <v>Inativo</v>
      </c>
      <c r="BFY129" t="str">
        <f ca="1"/>
        <v>Insumo</v>
      </c>
      <c r="BFZ129" t="str">
        <f ca="1"/>
        <v>Produto</v>
      </c>
      <c r="BGA129" t="str">
        <f ca="1"/>
        <v>Reposição</v>
      </c>
      <c r="BGB129" t="str">
        <f ca="1"/>
        <v>Serviço</v>
      </c>
      <c r="BZB129" t="str" cm="1">
        <f t="array" aca="1" ref="BZB129:CBA129" ca="1">IFERROR(TRANSPOSE(_xlfn._xlws.SORT(_xlfn.UNIQUE(_xlfn._xlws.FILTER(cp_fabricante,(($A129="")+(cp_linha=$A129))*(($B129="")+(cp_grupo=$B129))*(($C129="")+(cp_subgrupo=$C129))*(($D129="")+(cp_tipo_mercadoria=$D129)))))),"")</f>
        <v>ABK</v>
      </c>
      <c r="BZC129" t="str">
        <f ca="1"/>
        <v>AGT</v>
      </c>
      <c r="BZD129" t="str">
        <f ca="1"/>
        <v>Air Liquide</v>
      </c>
      <c r="BZE129" t="str">
        <f ca="1"/>
        <v>AMBIENTAL</v>
      </c>
      <c r="BZF129" t="str">
        <f ca="1"/>
        <v>AMS</v>
      </c>
      <c r="BZG129" t="str">
        <f ca="1"/>
        <v>Campbell</v>
      </c>
      <c r="BZH129" t="str">
        <f ca="1"/>
        <v>CASELLA</v>
      </c>
      <c r="BZI129" t="str">
        <f ca="1"/>
        <v>CHP</v>
      </c>
      <c r="BZJ129" t="str">
        <f ca="1"/>
        <v>Clean</v>
      </c>
      <c r="BZK129" t="str">
        <f ca="1"/>
        <v>COPPI</v>
      </c>
      <c r="BZL129" t="str">
        <f ca="1"/>
        <v>Coregas</v>
      </c>
      <c r="BZM129" t="str">
        <f ca="1"/>
        <v>DFT</v>
      </c>
      <c r="BZN129" t="str">
        <f ca="1"/>
        <v>DPUNION</v>
      </c>
      <c r="BZO129" t="str">
        <f ca="1"/>
        <v>EDINBURG</v>
      </c>
      <c r="BZP129" t="str">
        <f ca="1"/>
        <v>EMEC</v>
      </c>
      <c r="BZQ129" t="str">
        <f ca="1"/>
        <v>EN NOVATIVE</v>
      </c>
      <c r="BZR129" t="str">
        <f ca="1"/>
        <v>environics</v>
      </c>
      <c r="BZS129" t="str">
        <f ca="1"/>
        <v>EON</v>
      </c>
      <c r="BZT129" t="str">
        <f ca="1"/>
        <v>ESS</v>
      </c>
      <c r="BZU129" t="str">
        <f ca="1"/>
        <v>Fabricante</v>
      </c>
      <c r="BZV129" t="str">
        <f ca="1"/>
        <v>Global Water</v>
      </c>
      <c r="BZW129" t="str">
        <f ca="1"/>
        <v>GRACO</v>
      </c>
      <c r="BZX129" t="str">
        <f ca="1"/>
        <v>HER</v>
      </c>
      <c r="BZY129" t="str">
        <f ca="1"/>
        <v>HISCO</v>
      </c>
      <c r="BZZ129" t="str">
        <f ca="1"/>
        <v>HON</v>
      </c>
      <c r="CAA129" t="str">
        <f ca="1"/>
        <v>Inativo</v>
      </c>
      <c r="CAB129" t="str">
        <f ca="1"/>
        <v>Industrial</v>
      </c>
      <c r="CAC129" t="str">
        <f ca="1"/>
        <v>ION</v>
      </c>
      <c r="CAD129" t="str">
        <f ca="1"/>
        <v>ISCO</v>
      </c>
      <c r="CAE129" t="str">
        <f ca="1"/>
        <v>JCT</v>
      </c>
      <c r="CAF129" t="str">
        <f ca="1"/>
        <v>LINDE</v>
      </c>
      <c r="CAG129" t="str">
        <f ca="1"/>
        <v>Luminutra</v>
      </c>
      <c r="CAH129" t="str">
        <f ca="1"/>
        <v>MJK</v>
      </c>
      <c r="CAI129" t="str">
        <f ca="1"/>
        <v>NIVELCO</v>
      </c>
      <c r="CAJ129" t="str">
        <f ca="1"/>
        <v>NOVALINX</v>
      </c>
      <c r="CAK129" t="str">
        <f ca="1"/>
        <v>Oceanalpha</v>
      </c>
      <c r="CAL129" t="str">
        <f ca="1"/>
        <v>QED</v>
      </c>
      <c r="CAM129" t="str">
        <f ca="1"/>
        <v>RADIONDETECTION</v>
      </c>
      <c r="CAN129" t="str">
        <f ca="1"/>
        <v>RDI</v>
      </c>
      <c r="CAO129" t="str">
        <f ca="1"/>
        <v>Regenesis</v>
      </c>
      <c r="CAP129" t="str">
        <f ca="1"/>
        <v>RIKA</v>
      </c>
      <c r="CAQ129" t="str">
        <f ca="1"/>
        <v>SF</v>
      </c>
      <c r="CAR129" t="str">
        <f ca="1"/>
        <v>SHANGHAI</v>
      </c>
      <c r="CAS129" t="str">
        <f ca="1"/>
        <v>SON</v>
      </c>
      <c r="CAT129" t="str">
        <f ca="1"/>
        <v>TDS</v>
      </c>
      <c r="CAU129" t="str">
        <f ca="1"/>
        <v>Thermo</v>
      </c>
      <c r="CAV129" t="str">
        <f ca="1"/>
        <v>Trace2o</v>
      </c>
      <c r="CAW129" t="str">
        <f ca="1"/>
        <v>VAPOR PIN</v>
      </c>
      <c r="CAX129" t="str">
        <f ca="1"/>
        <v>waterloo</v>
      </c>
      <c r="CAY129" t="str">
        <f ca="1"/>
        <v>White</v>
      </c>
      <c r="CAZ129" t="str">
        <f ca="1"/>
        <v>YSI</v>
      </c>
      <c r="CBA129">
        <f ca="1"/>
        <v>0</v>
      </c>
    </row>
    <row r="130" spans="30:624 1030:2081" x14ac:dyDescent="0.25">
      <c r="AD130" t="str" cm="1">
        <f t="array" aca="1" ref="AD130:AI130" ca="1">IFERROR(TRANSPOSE(_xlfn._xlws.SORT(_xlfn.UNIQUE(_xlfn._xlws.FILTER(cp_linha,(($B130="")+(cp_grupo=$B130))*(($C130="")+(cp_subgrupo=$C130))*(($D130="")+(cp_tipo_mercadoria=$D130))*(($E130="")+(cp_fabricante=$E130)))))),"")</f>
        <v>Detecção e Processos de Gases</v>
      </c>
      <c r="AE130" t="str">
        <f ca="1"/>
        <v>Diversos</v>
      </c>
      <c r="AF130" t="str">
        <f ca="1"/>
        <v>Inativo</v>
      </c>
      <c r="AG130" t="str">
        <f ca="1"/>
        <v>Locação</v>
      </c>
      <c r="AH130" t="str">
        <f ca="1"/>
        <v>Recursos Hídricos</v>
      </c>
      <c r="AI130" t="str">
        <f ca="1"/>
        <v>Remediação</v>
      </c>
      <c r="TJ130" t="str" cm="1">
        <f t="array" aca="1" ref="TJ130:WZ130" ca="1">IFERROR(TRANSPOSE(_xlfn._xlws.SORT(_xlfn.UNIQUE(_xlfn._xlws.FILTER(cp_grupo,(($A130="")+(cp_linha=$A130))*(($C130="")+(cp_subgrupo=$C130))*(($D130="")+(cp_tipo_mercadoria=$D130))*(($E130="")+(cp_fabricante=$E130)))))),"")</f>
        <v>Absorvedores</v>
      </c>
      <c r="TK130" t="str">
        <f ca="1"/>
        <v>Alimentação Eletrico</v>
      </c>
      <c r="TL130" t="str">
        <f ca="1"/>
        <v>Alimentação Solar</v>
      </c>
      <c r="TM130" t="str">
        <f ca="1"/>
        <v>Amostrador Diversos</v>
      </c>
      <c r="TN130" t="str">
        <f ca="1"/>
        <v>Amostrador Não Refrigerado Portátil</v>
      </c>
      <c r="TO130" t="str">
        <f ca="1"/>
        <v>Amostrador Refrigerado Fixo</v>
      </c>
      <c r="TP130" t="str">
        <f ca="1"/>
        <v>Amostrador Refrigerado Portátil</v>
      </c>
      <c r="TQ130" t="str">
        <f ca="1"/>
        <v>Amostragem Diversos</v>
      </c>
      <c r="TR130" t="str">
        <f ca="1"/>
        <v>Analisador Diversos</v>
      </c>
      <c r="TS130" t="str">
        <f ca="1"/>
        <v>Analisador Fixo</v>
      </c>
      <c r="TT130" t="str">
        <f ca="1"/>
        <v xml:space="preserve">Analisador Fixo </v>
      </c>
      <c r="TU130" t="str">
        <f ca="1"/>
        <v>Analisador Microbiologico</v>
      </c>
      <c r="TV130" t="str">
        <f ca="1"/>
        <v>Analisador Portátil</v>
      </c>
      <c r="TW130" t="str">
        <f ca="1"/>
        <v xml:space="preserve">Analisador Portátil </v>
      </c>
      <c r="TX130" t="str">
        <f ca="1"/>
        <v>Analisador Portátil Locação</v>
      </c>
      <c r="TY130" t="str">
        <f ca="1"/>
        <v>Aterramento Diversos</v>
      </c>
      <c r="TZ130" t="str">
        <f ca="1"/>
        <v>Bomba de Amostragem Fixa</v>
      </c>
      <c r="UA130" t="str">
        <f ca="1"/>
        <v>BOMBA DE AMOSTRAGEM Fixo</v>
      </c>
      <c r="UB130" t="str">
        <f ca="1"/>
        <v>Bomba de Amostragem Portátil</v>
      </c>
      <c r="UC130" t="str">
        <f ca="1"/>
        <v>Bombeamento Fixo</v>
      </c>
      <c r="UD130" t="str">
        <f ca="1"/>
        <v>Cabeçote/Válvula Extração Metano</v>
      </c>
      <c r="UE130" t="str">
        <f ca="1"/>
        <v>Caixa Separadora Fixo</v>
      </c>
      <c r="UF130" t="str">
        <f ca="1"/>
        <v>Calibração Diversos</v>
      </c>
      <c r="UG130" t="str">
        <f ca="1"/>
        <v>Cinto de Segurança</v>
      </c>
      <c r="UH130" t="str">
        <f ca="1"/>
        <v xml:space="preserve">Cinto de Segurança </v>
      </c>
      <c r="UI130" t="str">
        <f ca="1"/>
        <v>Colorimetro Portátil</v>
      </c>
      <c r="UJ130" t="str">
        <f ca="1"/>
        <v>Conjunto Autônomo</v>
      </c>
      <c r="UK130" t="str">
        <f ca="1"/>
        <v>Cromatógrafo Portátil</v>
      </c>
      <c r="UL130" t="str">
        <f ca="1"/>
        <v>Detector de Incendio Fixo</v>
      </c>
      <c r="UM130" t="str">
        <f ca="1"/>
        <v>Detector Diversos</v>
      </c>
      <c r="UN130" t="str">
        <f ca="1"/>
        <v>Detector Fixo</v>
      </c>
      <c r="UO130" t="str">
        <f ca="1"/>
        <v>Detector Portátil</v>
      </c>
      <c r="UP130" t="str">
        <f ca="1"/>
        <v>Diversos Diversos</v>
      </c>
      <c r="UQ130" t="str">
        <f ca="1"/>
        <v>Dosímetro de ruído</v>
      </c>
      <c r="UR130" t="str">
        <f ca="1"/>
        <v>Elevador de Liquidos Fixo</v>
      </c>
      <c r="US130" t="str">
        <f ca="1"/>
        <v>Extração Diversos</v>
      </c>
      <c r="UT130" t="str">
        <f ca="1"/>
        <v>Filtração Diversos</v>
      </c>
      <c r="UU130" t="str">
        <f ca="1"/>
        <v>Fotometro Portátil</v>
      </c>
      <c r="UV130" t="str">
        <f ca="1"/>
        <v>Guincho</v>
      </c>
      <c r="UW130" t="str">
        <f ca="1"/>
        <v>Impactador de Cascata</v>
      </c>
      <c r="UX130" t="str">
        <f ca="1"/>
        <v>Inativo Inativo</v>
      </c>
      <c r="UY130" t="str">
        <f ca="1"/>
        <v>Locação Diversos</v>
      </c>
      <c r="UZ130" t="str">
        <f ca="1"/>
        <v>Medidor de Material Particulado Fixo</v>
      </c>
      <c r="VA130" t="str">
        <f ca="1"/>
        <v>Medidor de Material Particulado Portátil</v>
      </c>
      <c r="VB130" t="str">
        <f ca="1"/>
        <v>Medidor de Nível de Pressão Sonora</v>
      </c>
      <c r="VC130" t="str">
        <f ca="1"/>
        <v>Medidor de Nivel Diversos</v>
      </c>
      <c r="VD130" t="str">
        <f ca="1"/>
        <v>Medidor de Nivel Fixo</v>
      </c>
      <c r="VE130" t="str">
        <f ca="1"/>
        <v>Medidor de Nivel Portátil</v>
      </c>
      <c r="VF130" t="str">
        <f ca="1"/>
        <v>Medidor de Vazão Argonaut SL</v>
      </c>
      <c r="VG130" t="str">
        <f ca="1"/>
        <v>Medidor de Vazão Fixo</v>
      </c>
      <c r="VH130" t="str">
        <f ca="1"/>
        <v>Medidor de Vazão FlowTracker</v>
      </c>
      <c r="VI130" t="str">
        <f ca="1"/>
        <v>Medidor de Vazão Portátil</v>
      </c>
      <c r="VJ130" t="str">
        <f ca="1"/>
        <v>Medidor de Vazão RS5</v>
      </c>
      <c r="VK130" t="str">
        <f ca="1"/>
        <v>Medidor de Vazão RS6</v>
      </c>
      <c r="VL130" t="str">
        <f ca="1"/>
        <v>Medidor de Vazão RS7</v>
      </c>
      <c r="VM130" t="str">
        <f ca="1"/>
        <v>Medidor de Vazão RS-M10</v>
      </c>
      <c r="VN130" t="str">
        <f ca="1"/>
        <v>Medidor de Vazão RS-M11</v>
      </c>
      <c r="VO130" t="str">
        <f ca="1"/>
        <v>Medidor de Vazão RS-M9</v>
      </c>
      <c r="VP130" t="str">
        <f ca="1"/>
        <v>Medidor de Vazão RS-S5</v>
      </c>
      <c r="VQ130" t="str">
        <f ca="1"/>
        <v>Medidor de Vibração Portátil</v>
      </c>
      <c r="VR130" t="str">
        <f ca="1"/>
        <v>Meteorologia Fixo</v>
      </c>
      <c r="VS130" t="str">
        <f ca="1"/>
        <v>MODFLOW Diversos</v>
      </c>
      <c r="VT130" t="str">
        <f ca="1"/>
        <v>Monitor de Material Particulado</v>
      </c>
      <c r="VU130" t="str">
        <f ca="1"/>
        <v>Monitor de Material Particulado Portátil</v>
      </c>
      <c r="VV130" t="str">
        <f ca="1"/>
        <v>Monitoramento Fixo</v>
      </c>
      <c r="VW130" t="str">
        <f ca="1"/>
        <v>Mosquetão</v>
      </c>
      <c r="VX130" t="str">
        <f ca="1"/>
        <v>Óculos de Proteção</v>
      </c>
      <c r="VY130" t="str">
        <f ca="1"/>
        <v>Outros Diversos</v>
      </c>
      <c r="VZ130" t="str">
        <f ca="1"/>
        <v>Painel controlador Diversos</v>
      </c>
      <c r="WA130" t="str">
        <f ca="1"/>
        <v>Painel controlador Fixo</v>
      </c>
      <c r="WB130" t="str">
        <f ca="1"/>
        <v>Painel controlador Portátil</v>
      </c>
      <c r="WC130" t="str">
        <f ca="1"/>
        <v>Respirador Facial</v>
      </c>
      <c r="WD130" t="str">
        <f ca="1"/>
        <v>Separador de Agua/ Oleo Fixo</v>
      </c>
      <c r="WE130" t="str">
        <f ca="1"/>
        <v>Sistema de Monitoramento de Material Particulado</v>
      </c>
      <c r="WF130" t="str">
        <f ca="1"/>
        <v>Sonda Portátil</v>
      </c>
      <c r="WG130" t="str">
        <f ca="1"/>
        <v xml:space="preserve">Sonda Portátil </v>
      </c>
      <c r="WH130" t="str">
        <f ca="1"/>
        <v>Sonda Serie 6</v>
      </c>
      <c r="WI130" t="str">
        <f ca="1"/>
        <v>Sonda Serie EcoSense</v>
      </c>
      <c r="WJ130" t="str">
        <f ca="1"/>
        <v>Sonda Serie EXO</v>
      </c>
      <c r="WK130" t="str">
        <f ca="1"/>
        <v>Sonda Serie IQ SensorNet</v>
      </c>
      <c r="WL130" t="str">
        <f ca="1"/>
        <v>Sonda Serie Lab &amp; Field</v>
      </c>
      <c r="WM130" t="str">
        <f ca="1"/>
        <v>Sonda Serie MultiLab</v>
      </c>
      <c r="WN130" t="str">
        <f ca="1"/>
        <v>Sonda Serie ODO-RTU</v>
      </c>
      <c r="WO130" t="str">
        <f ca="1"/>
        <v>Sonda Serie Pro</v>
      </c>
      <c r="WP130" t="str">
        <f ca="1"/>
        <v>Sonda Serie ProDigital</v>
      </c>
      <c r="WQ130" t="str">
        <f ca="1"/>
        <v>Sonda Serie TruLab</v>
      </c>
      <c r="WR130" t="str">
        <f ca="1"/>
        <v>Talabarte</v>
      </c>
      <c r="WS130" t="str">
        <f ca="1"/>
        <v>Telemetria Fixo</v>
      </c>
      <c r="WT130" t="str">
        <f ca="1"/>
        <v>TERMAL Fixo</v>
      </c>
      <c r="WU130" t="str">
        <f ca="1"/>
        <v>Transmissão Fixo</v>
      </c>
      <c r="WV130" t="str">
        <f ca="1"/>
        <v>Tratamento Diversos</v>
      </c>
      <c r="WW130" t="str">
        <f ca="1"/>
        <v>Tratamento Fixo</v>
      </c>
      <c r="WX130" t="str">
        <f ca="1"/>
        <v>Travaqueda</v>
      </c>
      <c r="WY130" t="str">
        <f ca="1"/>
        <v>Tripe</v>
      </c>
      <c r="WZ130" t="str">
        <f ca="1"/>
        <v>UMR Fixo</v>
      </c>
      <c r="AMP130" cm="1">
        <f t="array" aca="1" ref="AMP130:AXU130" ca="1">IFERROR(TRANSPOSE(_xlfn._xlws.SORT(_xlfn.UNIQUE(_xlfn._xlws.FILTER(cp_subgrupo,(($A130="")+(cp_linha=$A130))*(($B130="")+(cp_grupo=$B130))*(($D130="")+(cp_tipo_mercadoria=$D130))*(($E130="")+(cp_fabricante=$E130)))))),"")</f>
        <v>550</v>
      </c>
      <c r="AMQ130">
        <f ca="1"/>
        <v>556</v>
      </c>
      <c r="AMR130">
        <f ca="1"/>
        <v>6600</v>
      </c>
      <c r="AMS130">
        <f ca="1"/>
        <v>9500</v>
      </c>
      <c r="AMT130">
        <f ca="1"/>
        <v>9800</v>
      </c>
      <c r="AMU130" t="str">
        <f ca="1"/>
        <v>3017M</v>
      </c>
      <c r="AMV130" t="str">
        <f ca="1"/>
        <v>301-ADI</v>
      </c>
      <c r="AMW130" t="str">
        <f ca="1"/>
        <v>301C</v>
      </c>
      <c r="AMX130" t="str">
        <f ca="1"/>
        <v>301-R8</v>
      </c>
      <c r="AMY130" t="str">
        <f ca="1"/>
        <v>4000 series Isco</v>
      </c>
      <c r="AMZ130" t="str">
        <f ca="1"/>
        <v xml:space="preserve">Absorvedores </v>
      </c>
      <c r="ANA130" t="str">
        <f ca="1"/>
        <v>Acessório</v>
      </c>
      <c r="ANB130" t="str">
        <f ca="1"/>
        <v>ADCP</v>
      </c>
      <c r="ANC130" t="str">
        <f ca="1"/>
        <v>ADP</v>
      </c>
      <c r="AND130" t="str">
        <f ca="1"/>
        <v>ADR 1500</v>
      </c>
      <c r="ANE130" t="str">
        <f ca="1"/>
        <v>AIR AWARE</v>
      </c>
      <c r="ANF130" t="str">
        <f ca="1"/>
        <v>Air Striper</v>
      </c>
      <c r="ANG130" t="str">
        <f ca="1"/>
        <v>AIRSCAN</v>
      </c>
      <c r="ANH130" t="str">
        <f ca="1"/>
        <v>Amostrador</v>
      </c>
      <c r="ANI130" t="str">
        <f ca="1"/>
        <v>Anel</v>
      </c>
      <c r="ANJ130" t="str">
        <f ca="1"/>
        <v>APEX 2</v>
      </c>
      <c r="ANK130" t="str">
        <f ca="1"/>
        <v>Argonaut</v>
      </c>
      <c r="ANL130" t="str">
        <f ca="1"/>
        <v>Auto Pump</v>
      </c>
      <c r="ANM130" t="str">
        <f ca="1"/>
        <v>BADGE PLUS</v>
      </c>
      <c r="ANN130" t="str">
        <f ca="1"/>
        <v>Biogas</v>
      </c>
      <c r="ANO130" t="str">
        <f ca="1"/>
        <v>BIOGAS 300</v>
      </c>
      <c r="ANP130" t="str">
        <f ca="1"/>
        <v>BIOGAS 3000</v>
      </c>
      <c r="ANQ130" t="str">
        <f ca="1"/>
        <v>BIOGAS 5000</v>
      </c>
      <c r="ANR130" t="str">
        <f ca="1"/>
        <v>BM25</v>
      </c>
      <c r="ANS130" t="str">
        <f ca="1"/>
        <v>Bomba</v>
      </c>
      <c r="ANT130" t="str">
        <f ca="1"/>
        <v>BW</v>
      </c>
      <c r="ANU130" t="str">
        <f ca="1"/>
        <v xml:space="preserve">BW </v>
      </c>
      <c r="ANV130" t="str">
        <f ca="1"/>
        <v>BW CLIP</v>
      </c>
      <c r="ANW130" t="str">
        <f ca="1"/>
        <v>BW FLEX</v>
      </c>
      <c r="ANX130" t="str">
        <f ca="1"/>
        <v>BW ICON</v>
      </c>
      <c r="ANY130" t="str">
        <f ca="1"/>
        <v>BW SOLO</v>
      </c>
      <c r="ANZ130" t="str">
        <f ca="1"/>
        <v>BW ULTRA</v>
      </c>
      <c r="AOA130" t="str">
        <f ca="1"/>
        <v>C100</v>
      </c>
      <c r="AOB130" t="str">
        <f ca="1"/>
        <v>Cabo</v>
      </c>
      <c r="AOC130" t="str">
        <f ca="1"/>
        <v>Calibração</v>
      </c>
      <c r="AOD130" t="str">
        <f ca="1"/>
        <v>Castaway</v>
      </c>
      <c r="AOE130" t="str">
        <f ca="1"/>
        <v>CEL-24X</v>
      </c>
      <c r="AOF130" t="str">
        <f ca="1"/>
        <v>CEL-35X</v>
      </c>
      <c r="AOG130" t="str">
        <f ca="1"/>
        <v>CEL-62X</v>
      </c>
      <c r="AOH130" t="str">
        <f ca="1"/>
        <v>CEL-63X</v>
      </c>
      <c r="AOI130" t="str">
        <f ca="1"/>
        <v>Certificado</v>
      </c>
      <c r="AOJ130" t="str">
        <f ca="1"/>
        <v>CEX300</v>
      </c>
      <c r="AOK130" t="str">
        <f ca="1"/>
        <v>Chempro</v>
      </c>
      <c r="AOL130" t="str">
        <f ca="1"/>
        <v>Cilindro</v>
      </c>
      <c r="AOM130" t="str">
        <f ca="1"/>
        <v xml:space="preserve">Cinto de Segurança </v>
      </c>
      <c r="AON130" t="str">
        <f ca="1"/>
        <v>Clean Cell Pro</v>
      </c>
      <c r="AOO130" t="str">
        <f ca="1"/>
        <v>CLEANVIEWERGAS</v>
      </c>
      <c r="AOP130" t="str">
        <f ca="1"/>
        <v>CM4</v>
      </c>
      <c r="AOQ130" t="str">
        <f ca="1"/>
        <v>CONDUCTIVITY PLUS</v>
      </c>
      <c r="AOR130" t="str">
        <f ca="1"/>
        <v>CONTADOR DE CICLOS</v>
      </c>
      <c r="AOS130" t="str">
        <f ca="1"/>
        <v>Controlador</v>
      </c>
      <c r="AOT130" t="str">
        <f ca="1"/>
        <v>CTX 300</v>
      </c>
      <c r="AOU130" t="str">
        <f ca="1"/>
        <v>CUB</v>
      </c>
      <c r="AOV130" t="str">
        <f ca="1"/>
        <v>DataLogger</v>
      </c>
      <c r="AOW130" t="str">
        <f ca="1"/>
        <v>DATARAM 4</v>
      </c>
      <c r="AOX130" t="str">
        <f ca="1"/>
        <v>DBADGE 2</v>
      </c>
      <c r="AOY130" t="str">
        <f ca="1"/>
        <v>DBO</v>
      </c>
      <c r="AOZ130" t="str">
        <f ca="1"/>
        <v>DIPPER TOUGH</v>
      </c>
      <c r="APA130" t="str">
        <f ca="1"/>
        <v>DIPPERLOG</v>
      </c>
      <c r="APB130" t="str">
        <f ca="1"/>
        <v>DIPPER-T</v>
      </c>
      <c r="APC130" t="str">
        <f ca="1"/>
        <v>Display</v>
      </c>
      <c r="APD130" t="str">
        <f ca="1"/>
        <v>Diversos</v>
      </c>
      <c r="APE130" t="str">
        <f ca="1"/>
        <v>DO200</v>
      </c>
      <c r="APF130" t="str">
        <f ca="1"/>
        <v>DURATRACKER</v>
      </c>
      <c r="APG130" t="str">
        <f ca="1"/>
        <v>E3 POINT</v>
      </c>
      <c r="APH130" t="str">
        <f ca="1"/>
        <v>EAGLE</v>
      </c>
      <c r="API130" t="str">
        <f ca="1"/>
        <v>EC300</v>
      </c>
      <c r="APJ130" t="str">
        <f ca="1"/>
        <v>EC30A</v>
      </c>
      <c r="APK130" t="str">
        <f ca="1"/>
        <v>Embarcação</v>
      </c>
      <c r="APL130" t="str">
        <f ca="1"/>
        <v>EmeClean</v>
      </c>
      <c r="APM130" t="str">
        <f ca="1"/>
        <v>Estação</v>
      </c>
      <c r="APN130" t="str">
        <f ca="1"/>
        <v>Estrutura</v>
      </c>
      <c r="APO130" t="str">
        <f ca="1"/>
        <v>EXO</v>
      </c>
      <c r="APP130" t="str">
        <f ca="1"/>
        <v>EXO (Completa)</v>
      </c>
      <c r="APQ130" t="str">
        <f ca="1"/>
        <v>EXTREME</v>
      </c>
      <c r="APR130" t="str">
        <f ca="1"/>
        <v>FALCO</v>
      </c>
      <c r="APS130" t="str">
        <f ca="1"/>
        <v>FAU</v>
      </c>
      <c r="APT130" t="str">
        <f ca="1"/>
        <v>Ferramental</v>
      </c>
      <c r="APU130" t="str">
        <f ca="1"/>
        <v>Filtro</v>
      </c>
      <c r="APV130" t="str">
        <f ca="1"/>
        <v>FIREPRO</v>
      </c>
      <c r="APW130" t="str">
        <f ca="1"/>
        <v>FlowTracker</v>
      </c>
      <c r="APX130" t="str">
        <f ca="1"/>
        <v>FROG</v>
      </c>
      <c r="APY130" t="str">
        <f ca="1"/>
        <v>FS20X</v>
      </c>
      <c r="APZ130" t="str">
        <f ca="1"/>
        <v>FS-20X</v>
      </c>
      <c r="AQA130" t="str">
        <f ca="1"/>
        <v>FS24X</v>
      </c>
      <c r="AQB130" t="str">
        <f ca="1"/>
        <v>FSL100</v>
      </c>
      <c r="AQC130" t="str">
        <f ca="1"/>
        <v>FSX</v>
      </c>
      <c r="AQD130" t="str">
        <f ca="1"/>
        <v>G100</v>
      </c>
      <c r="AQE130" t="str">
        <f ca="1"/>
        <v>G110</v>
      </c>
      <c r="AQF130" t="str">
        <f ca="1"/>
        <v>G200</v>
      </c>
      <c r="AQG130" t="str">
        <f ca="1"/>
        <v>GA 3000</v>
      </c>
      <c r="AQH130" t="str">
        <f ca="1"/>
        <v>GA 5000</v>
      </c>
      <c r="AQI130" t="str">
        <f ca="1"/>
        <v>GASCARD</v>
      </c>
      <c r="AQJ130" t="str">
        <f ca="1"/>
        <v>GASCEHCK G</v>
      </c>
      <c r="AQK130" t="str">
        <f ca="1"/>
        <v>Gascheck</v>
      </c>
      <c r="AQL130" t="str">
        <f ca="1"/>
        <v>GASCHECK 3000</v>
      </c>
      <c r="AQM130" t="str">
        <f ca="1"/>
        <v>GASCHECK 5000</v>
      </c>
      <c r="AQN130" t="str">
        <f ca="1"/>
        <v>GASCHECK 6000</v>
      </c>
      <c r="AQO130" t="str">
        <f ca="1"/>
        <v>GASCHECK G</v>
      </c>
      <c r="AQP130" t="str">
        <f ca="1"/>
        <v>GASCHECK P1</v>
      </c>
      <c r="AQQ130" t="str">
        <f ca="1"/>
        <v>GASPOINT</v>
      </c>
      <c r="AQR130" t="str">
        <f ca="1"/>
        <v>GATEWAY</v>
      </c>
      <c r="AQS130" t="str">
        <f ca="1"/>
        <v>GEM</v>
      </c>
      <c r="AQT130" t="str">
        <f ca="1"/>
        <v>GEM 2000</v>
      </c>
      <c r="AQU130" t="str">
        <f ca="1"/>
        <v>GEM 5000</v>
      </c>
      <c r="AQV130" t="str">
        <f ca="1"/>
        <v>GEM/GA/BIOGAS 5000</v>
      </c>
      <c r="AQW130" t="str">
        <f ca="1"/>
        <v>GeneCount</v>
      </c>
      <c r="AQX130" t="str">
        <f ca="1"/>
        <v>GENIE</v>
      </c>
      <c r="AQY130" t="str">
        <f ca="1"/>
        <v>Guardian</v>
      </c>
      <c r="AQZ130" t="str">
        <f ca="1"/>
        <v>GUARDIAN 2</v>
      </c>
      <c r="ARA130" t="str">
        <f ca="1"/>
        <v>H.OIL</v>
      </c>
      <c r="ARB130" t="str">
        <f ca="1"/>
        <v>HA20</v>
      </c>
      <c r="ARC130" t="str">
        <f ca="1"/>
        <v>HA40</v>
      </c>
      <c r="ARD130" t="str">
        <f ca="1"/>
        <v>HA-71</v>
      </c>
      <c r="ARE130" t="str">
        <f ca="1"/>
        <v>HA-72</v>
      </c>
      <c r="ARF130" t="str">
        <f ca="1"/>
        <v>HAVEX</v>
      </c>
      <c r="ARG130" t="str">
        <f ca="1"/>
        <v>HON</v>
      </c>
      <c r="ARH130" t="str">
        <f ca="1"/>
        <v>HON TITAN</v>
      </c>
      <c r="ARI130" t="str">
        <f ca="1"/>
        <v>Hora Técnica</v>
      </c>
      <c r="ARJ130" t="str">
        <f ca="1"/>
        <v>IAQ POINT 2</v>
      </c>
      <c r="ARK130" t="str">
        <f ca="1"/>
        <v>IMPACT PRO</v>
      </c>
      <c r="ARL130" t="str">
        <f ca="1"/>
        <v>Inativo</v>
      </c>
      <c r="ARM130" t="str">
        <f ca="1"/>
        <v>INNOVA</v>
      </c>
      <c r="ARN130" t="str">
        <f ca="1"/>
        <v>Instalação</v>
      </c>
      <c r="ARO130" t="str">
        <f ca="1"/>
        <v>INTELLIDOX</v>
      </c>
      <c r="ARP130" t="str">
        <f ca="1"/>
        <v>IQ PIPE</v>
      </c>
      <c r="ARQ130" t="str">
        <f ca="1"/>
        <v>IQ PLUS</v>
      </c>
      <c r="ARR130" t="str">
        <f ca="1"/>
        <v>IQ Standard</v>
      </c>
      <c r="ARS130" t="str">
        <f ca="1"/>
        <v>ITRANS</v>
      </c>
      <c r="ART130" t="str">
        <f ca="1"/>
        <v>JES-301</v>
      </c>
      <c r="ARU130" t="str">
        <f ca="1"/>
        <v>JFID</v>
      </c>
      <c r="ARV130" t="str">
        <f ca="1"/>
        <v>JH3E</v>
      </c>
      <c r="ARW130" t="str">
        <f ca="1"/>
        <v>JSP-87</v>
      </c>
      <c r="ARX130" t="str">
        <f ca="1"/>
        <v>JSP-89</v>
      </c>
      <c r="ARY130" t="str">
        <f ca="1"/>
        <v>L360</v>
      </c>
      <c r="ARZ130" t="str">
        <f ca="1"/>
        <v>LEAKCHECK P1</v>
      </c>
      <c r="ASA130" t="str">
        <f ca="1"/>
        <v>LEAKMATE</v>
      </c>
      <c r="ASB130" t="str">
        <f ca="1"/>
        <v>Locação</v>
      </c>
      <c r="ASC130" t="str">
        <f ca="1"/>
        <v>Luminometro</v>
      </c>
      <c r="ASD130" t="str">
        <f ca="1"/>
        <v>M10</v>
      </c>
      <c r="ASE130" t="str">
        <f ca="1"/>
        <v>M11</v>
      </c>
      <c r="ASF130" t="str">
        <f ca="1"/>
        <v>M9</v>
      </c>
      <c r="ASG130" t="str">
        <f ca="1"/>
        <v>MAGFLUX</v>
      </c>
      <c r="ASH130" t="str">
        <f ca="1"/>
        <v>Maleta</v>
      </c>
      <c r="ASI130" t="str">
        <f ca="1"/>
        <v>MANHANDLER</v>
      </c>
      <c r="ASJ130" t="str">
        <f ca="1"/>
        <v>MANNING</v>
      </c>
      <c r="ASK130" t="str">
        <f ca="1"/>
        <v>Manta</v>
      </c>
      <c r="ASL130" t="str">
        <f ca="1"/>
        <v>Manta OWS</v>
      </c>
      <c r="ASM130" t="str">
        <f ca="1"/>
        <v>MARPLE</v>
      </c>
      <c r="ASN130" t="str">
        <f ca="1"/>
        <v>MAX XT</v>
      </c>
      <c r="ASO130" t="str">
        <f ca="1"/>
        <v>Metalyser</v>
      </c>
      <c r="ASP130" t="str">
        <f ca="1"/>
        <v>METREX</v>
      </c>
      <c r="ASQ130" t="str">
        <f ca="1"/>
        <v>MGD</v>
      </c>
      <c r="ASR130" t="str">
        <f ca="1"/>
        <v>MICRO 5</v>
      </c>
      <c r="ASS130" t="str">
        <f ca="1"/>
        <v>MicroADV</v>
      </c>
      <c r="AST130" t="str">
        <f ca="1"/>
        <v>MICROCLIP</v>
      </c>
      <c r="ASU130" t="str">
        <f ca="1"/>
        <v>MICRODOCK</v>
      </c>
      <c r="ASV130" t="str">
        <f ca="1"/>
        <v>MICRODUST</v>
      </c>
      <c r="ASW130" t="str">
        <f ca="1"/>
        <v>MIDAS</v>
      </c>
      <c r="ASX130" t="str">
        <f ca="1"/>
        <v>MILLER</v>
      </c>
      <c r="ASY130" t="str">
        <f ca="1"/>
        <v>MIRAN</v>
      </c>
      <c r="ASZ130" t="str">
        <f ca="1"/>
        <v>MKII</v>
      </c>
      <c r="ATA130" t="str">
        <f ca="1"/>
        <v>Moden</v>
      </c>
      <c r="ATB130" t="str">
        <f ca="1"/>
        <v>Mosquetão</v>
      </c>
      <c r="ATC130" t="str">
        <f ca="1"/>
        <v>MP10</v>
      </c>
      <c r="ATD130" t="str">
        <f ca="1"/>
        <v>MP15</v>
      </c>
      <c r="ATE130" t="str">
        <f ca="1"/>
        <v>MP20</v>
      </c>
      <c r="ATF130" t="str">
        <f ca="1"/>
        <v>MP30</v>
      </c>
      <c r="ATG130" t="str">
        <f ca="1"/>
        <v>MP50</v>
      </c>
      <c r="ATH130" t="str">
        <f ca="1"/>
        <v>MPD</v>
      </c>
      <c r="ATI130" t="str">
        <f ca="1"/>
        <v>MULTILAB</v>
      </c>
      <c r="ATJ130" t="str">
        <f ca="1"/>
        <v>MV02</v>
      </c>
      <c r="ATK130" t="str">
        <f ca="1"/>
        <v>MV03</v>
      </c>
      <c r="ATL130" t="str">
        <f ca="1"/>
        <v>MVI</v>
      </c>
      <c r="ATM130" t="str">
        <f ca="1"/>
        <v>MX4</v>
      </c>
      <c r="ATN130" t="str">
        <f ca="1"/>
        <v>MX6</v>
      </c>
      <c r="ATO130" t="str">
        <f ca="1"/>
        <v>NDP - 25 BAN</v>
      </c>
      <c r="ATP130" t="str">
        <f ca="1"/>
        <v>Numatic</v>
      </c>
      <c r="ATQ130" t="str">
        <f ca="1"/>
        <v>ODO200</v>
      </c>
      <c r="ATR130" t="str">
        <f ca="1"/>
        <v>OELD</v>
      </c>
      <c r="ATS130" t="str">
        <f ca="1"/>
        <v>OLCT</v>
      </c>
      <c r="ATT130" t="str">
        <f ca="1"/>
        <v>OPTI-FIT</v>
      </c>
      <c r="ATU130" t="str">
        <f ca="1"/>
        <v>OPTIMA PLUS</v>
      </c>
      <c r="ATV130" t="str">
        <f ca="1"/>
        <v>Outros</v>
      </c>
      <c r="ATW130" t="str">
        <f ca="1"/>
        <v>OWS</v>
      </c>
      <c r="ATX130" t="str">
        <f ca="1"/>
        <v>Painel</v>
      </c>
      <c r="ATY130" t="str">
        <f ca="1"/>
        <v>Painel de Controle</v>
      </c>
      <c r="ATZ130" t="str">
        <f ca="1"/>
        <v>Painel Solar</v>
      </c>
      <c r="AUA130" t="str">
        <f ca="1"/>
        <v>PANTHER</v>
      </c>
      <c r="AUB130" t="str">
        <f ca="1"/>
        <v>PCM</v>
      </c>
      <c r="AUC130" t="str">
        <f ca="1"/>
        <v>PDR1500</v>
      </c>
      <c r="AUD130" t="str">
        <f ca="1"/>
        <v>PH100</v>
      </c>
      <c r="AUE130" t="str">
        <f ca="1"/>
        <v>PHD6</v>
      </c>
      <c r="AUF130" t="str">
        <f ca="1"/>
        <v>PHOCHECK 1000</v>
      </c>
      <c r="AUG130" t="str">
        <f ca="1"/>
        <v>PHOCHECK 3000</v>
      </c>
      <c r="AUH130" t="str">
        <f ca="1"/>
        <v>Pro Plus</v>
      </c>
      <c r="AUI130" t="str">
        <f ca="1"/>
        <v>Pro Quattro</v>
      </c>
      <c r="AUJ130" t="str">
        <f ca="1"/>
        <v>PRO10</v>
      </c>
      <c r="AUK130" t="str">
        <f ca="1"/>
        <v>PRO1020</v>
      </c>
      <c r="AUL130" t="str">
        <f ca="1"/>
        <v>PRO1030</v>
      </c>
      <c r="AUM130" t="str">
        <f ca="1"/>
        <v>PRO20</v>
      </c>
      <c r="AUN130" t="str">
        <f ca="1"/>
        <v>PRO2030</v>
      </c>
      <c r="AUO130" t="str">
        <f ca="1"/>
        <v>PRO30</v>
      </c>
      <c r="AUP130" t="str">
        <f ca="1"/>
        <v>PRODO</v>
      </c>
      <c r="AUQ130" t="str">
        <f ca="1"/>
        <v>ProDss</v>
      </c>
      <c r="AUR130" t="str">
        <f ca="1"/>
        <v>PROSOLO</v>
      </c>
      <c r="AUS130" t="str">
        <f ca="1"/>
        <v>PROSWAP</v>
      </c>
      <c r="AUT130" t="str">
        <f ca="1"/>
        <v>PT100</v>
      </c>
      <c r="AUU130" t="str">
        <f ca="1"/>
        <v>QRAE 3</v>
      </c>
      <c r="AUV130" t="str">
        <f ca="1"/>
        <v>QRAE3</v>
      </c>
      <c r="AUW130" t="str">
        <f ca="1"/>
        <v>QUATTRO</v>
      </c>
      <c r="AUX130" t="str">
        <f ca="1"/>
        <v>Quimico</v>
      </c>
      <c r="AUY130" t="str">
        <f ca="1"/>
        <v>RAEGUARD</v>
      </c>
      <c r="AUZ130" t="str">
        <f ca="1"/>
        <v>Reagente</v>
      </c>
      <c r="AVA130" t="str">
        <f ca="1"/>
        <v>Reforma</v>
      </c>
      <c r="AVB130" t="str">
        <f ca="1"/>
        <v>REMOX</v>
      </c>
      <c r="AVC130" t="str">
        <f ca="1"/>
        <v>RIG RAT</v>
      </c>
      <c r="AVD130" t="str">
        <f ca="1"/>
        <v>RIKEN KEIKE</v>
      </c>
      <c r="AVE130" t="str">
        <f ca="1"/>
        <v>RS5</v>
      </c>
      <c r="AVF130" t="str">
        <f ca="1"/>
        <v>RS6</v>
      </c>
      <c r="AVG130" t="str">
        <f ca="1"/>
        <v>RS7</v>
      </c>
      <c r="AVH130" t="str">
        <f ca="1"/>
        <v>SAGE RIO</v>
      </c>
      <c r="AVI130" t="str">
        <f ca="1"/>
        <v>Sample Pro</v>
      </c>
      <c r="AVJ130" t="str">
        <f ca="1"/>
        <v>SAMPLEASE</v>
      </c>
      <c r="AVK130" t="str">
        <f ca="1"/>
        <v>SC</v>
      </c>
      <c r="AVL130" t="str">
        <f ca="1"/>
        <v>SCORPION</v>
      </c>
      <c r="AVM130" t="str">
        <f ca="1"/>
        <v>SEARCHLINE</v>
      </c>
      <c r="AVN130" t="str">
        <f ca="1"/>
        <v>SENSEPOINT</v>
      </c>
      <c r="AVO130" t="str">
        <f ca="1"/>
        <v>Sensor</v>
      </c>
      <c r="AVP130" t="str">
        <f ca="1"/>
        <v>SERIE BW</v>
      </c>
      <c r="AVQ130" t="str">
        <f ca="1"/>
        <v>SERIE6</v>
      </c>
      <c r="AVR130" t="str">
        <f ca="1"/>
        <v>SHAKETEST</v>
      </c>
      <c r="AVS130" t="str">
        <f ca="1"/>
        <v>SHARPEYE</v>
      </c>
      <c r="AVT130" t="str">
        <f ca="1"/>
        <v>Signature</v>
      </c>
      <c r="AVU130" t="str">
        <f ca="1"/>
        <v>Sistema</v>
      </c>
      <c r="AVV130" t="str">
        <f ca="1"/>
        <v>Skimmer</v>
      </c>
      <c r="AVW130" t="str">
        <f ca="1"/>
        <v>SKINNY DIPPER</v>
      </c>
      <c r="AVX130" t="str">
        <f ca="1"/>
        <v>SM.OIL</v>
      </c>
      <c r="AVY130" t="str">
        <f ca="1"/>
        <v>Software</v>
      </c>
      <c r="AVZ130" t="str">
        <f ca="1"/>
        <v>Solução</v>
      </c>
      <c r="AWA130" t="str">
        <f ca="1"/>
        <v>Sonda RTU</v>
      </c>
      <c r="AWB130" t="str">
        <f ca="1"/>
        <v>SOS-4-003</v>
      </c>
      <c r="AWC130" t="str">
        <f ca="1"/>
        <v>SPERIAN</v>
      </c>
      <c r="AWD130" t="str">
        <f ca="1"/>
        <v>SPM FLEX</v>
      </c>
      <c r="AWE130" t="str">
        <f ca="1"/>
        <v>T8000</v>
      </c>
      <c r="AWF130" t="str">
        <f ca="1"/>
        <v>TadLar Bag</v>
      </c>
      <c r="AWG130" t="str">
        <f ca="1"/>
        <v>TERMAL</v>
      </c>
      <c r="AWH130" t="str">
        <f ca="1"/>
        <v>Termovelocimétrico</v>
      </c>
      <c r="AWI130" t="str">
        <f ca="1"/>
        <v>TIGER</v>
      </c>
      <c r="AWJ130" t="str">
        <f ca="1"/>
        <v>TITAN</v>
      </c>
      <c r="AWK130" t="str">
        <f ca="1"/>
        <v>TITAN 2</v>
      </c>
      <c r="AWL130" t="str">
        <f ca="1"/>
        <v>TOP TRACK</v>
      </c>
      <c r="AWM130" t="str">
        <f ca="1"/>
        <v>TOUCHPOINT</v>
      </c>
      <c r="AWN130" t="str">
        <f ca="1"/>
        <v>Transdutor</v>
      </c>
      <c r="AWO130" t="str">
        <f ca="1"/>
        <v>Transmissor</v>
      </c>
      <c r="AWP130" t="str">
        <f ca="1"/>
        <v>Treinamento</v>
      </c>
      <c r="AWQ130" t="str">
        <f ca="1"/>
        <v>TruLab</v>
      </c>
      <c r="AWR130" t="str">
        <f ca="1"/>
        <v>TVA</v>
      </c>
      <c r="AWS130" t="str">
        <f ca="1"/>
        <v xml:space="preserve">TVA </v>
      </c>
      <c r="AWT130" t="str">
        <f ca="1"/>
        <v>TVA 1000B</v>
      </c>
      <c r="AWU130" t="str">
        <f ca="1"/>
        <v>TVA 2020</v>
      </c>
      <c r="AWV130" t="str">
        <f ca="1"/>
        <v>TVOC</v>
      </c>
      <c r="AWW130" t="str">
        <f ca="1"/>
        <v>TX1</v>
      </c>
      <c r="AWX130" t="str">
        <f ca="1"/>
        <v>UMR</v>
      </c>
      <c r="AWY130" t="str">
        <f ca="1"/>
        <v>UVEX</v>
      </c>
      <c r="AWZ130" t="str">
        <f ca="1"/>
        <v>Vapor pin/ Clean</v>
      </c>
      <c r="AXA130" t="str">
        <f ca="1"/>
        <v>WATER TAPE</v>
      </c>
      <c r="AXB130" t="str">
        <f ca="1"/>
        <v>WELLHEAD</v>
      </c>
      <c r="AXC130" t="str">
        <f ca="1"/>
        <v>WellTape</v>
      </c>
      <c r="AXD130" t="str">
        <f ca="1"/>
        <v>WX16</v>
      </c>
      <c r="AXE130" t="str">
        <f ca="1"/>
        <v>WX4</v>
      </c>
      <c r="AXF130" t="str">
        <f ca="1"/>
        <v>WX64</v>
      </c>
      <c r="AXG130" t="str">
        <f ca="1"/>
        <v>XCD</v>
      </c>
      <c r="AXH130" t="str">
        <f ca="1"/>
        <v>XCL</v>
      </c>
      <c r="AXI130" t="str">
        <f ca="1"/>
        <v>XNX</v>
      </c>
      <c r="AXJ130" t="str">
        <f ca="1"/>
        <v>XPIS</v>
      </c>
      <c r="AXK130" t="str">
        <f ca="1"/>
        <v>XPV</v>
      </c>
      <c r="AXL130" t="str">
        <f ca="1"/>
        <v>XRL</v>
      </c>
      <c r="AXM130" t="str">
        <f ca="1"/>
        <v>YSI30</v>
      </c>
      <c r="AXN130" t="str">
        <f ca="1"/>
        <v>YSI3100</v>
      </c>
      <c r="AXO130" t="str">
        <f ca="1"/>
        <v>YSI3200</v>
      </c>
      <c r="AXP130" t="str">
        <f ca="1"/>
        <v>YSI5000</v>
      </c>
      <c r="AXQ130" t="str">
        <f ca="1"/>
        <v>YSI5100</v>
      </c>
      <c r="AXR130" t="str">
        <f ca="1"/>
        <v>YSI55</v>
      </c>
      <c r="AXS130" t="str">
        <f ca="1"/>
        <v>YSI60</v>
      </c>
      <c r="AXT130" t="str">
        <f ca="1"/>
        <v>YSI85</v>
      </c>
      <c r="AXU130" t="str">
        <f ca="1"/>
        <v>ZAREBA</v>
      </c>
      <c r="BFV130" t="str" cm="1">
        <f t="array" aca="1" ref="BFV130:BGB130" ca="1">IFERROR(TRANSPOSE(_xlfn._xlws.SORT(_xlfn.UNIQUE(_xlfn._xlws.FILTER(cp_tipo_mercadoria,(($A130="")+(cp_linha=$A130))*(($B130="")+(cp_grupo=$B130))*(($C130="")+(cp_subgrupo=$C130))*(($E130="")+(cp_fabricante=$E130)))))),"")</f>
        <v>Acessório</v>
      </c>
      <c r="BFW130" t="str">
        <f ca="1"/>
        <v>Acessório/Reposição</v>
      </c>
      <c r="BFX130" t="str">
        <f ca="1"/>
        <v>Inativo</v>
      </c>
      <c r="BFY130" t="str">
        <f ca="1"/>
        <v>Insumo</v>
      </c>
      <c r="BFZ130" t="str">
        <f ca="1"/>
        <v>Produto</v>
      </c>
      <c r="BGA130" t="str">
        <f ca="1"/>
        <v>Reposição</v>
      </c>
      <c r="BGB130" t="str">
        <f ca="1"/>
        <v>Serviço</v>
      </c>
      <c r="BZB130" t="str" cm="1">
        <f t="array" aca="1" ref="BZB130:CBA130" ca="1">IFERROR(TRANSPOSE(_xlfn._xlws.SORT(_xlfn.UNIQUE(_xlfn._xlws.FILTER(cp_fabricante,(($A130="")+(cp_linha=$A130))*(($B130="")+(cp_grupo=$B130))*(($C130="")+(cp_subgrupo=$C130))*(($D130="")+(cp_tipo_mercadoria=$D130)))))),"")</f>
        <v>ABK</v>
      </c>
      <c r="BZC130" t="str">
        <f ca="1"/>
        <v>AGT</v>
      </c>
      <c r="BZD130" t="str">
        <f ca="1"/>
        <v>Air Liquide</v>
      </c>
      <c r="BZE130" t="str">
        <f ca="1"/>
        <v>AMBIENTAL</v>
      </c>
      <c r="BZF130" t="str">
        <f ca="1"/>
        <v>AMS</v>
      </c>
      <c r="BZG130" t="str">
        <f ca="1"/>
        <v>Campbell</v>
      </c>
      <c r="BZH130" t="str">
        <f ca="1"/>
        <v>CASELLA</v>
      </c>
      <c r="BZI130" t="str">
        <f ca="1"/>
        <v>CHP</v>
      </c>
      <c r="BZJ130" t="str">
        <f ca="1"/>
        <v>Clean</v>
      </c>
      <c r="BZK130" t="str">
        <f ca="1"/>
        <v>COPPI</v>
      </c>
      <c r="BZL130" t="str">
        <f ca="1"/>
        <v>Coregas</v>
      </c>
      <c r="BZM130" t="str">
        <f ca="1"/>
        <v>DFT</v>
      </c>
      <c r="BZN130" t="str">
        <f ca="1"/>
        <v>DPUNION</v>
      </c>
      <c r="BZO130" t="str">
        <f ca="1"/>
        <v>EDINBURG</v>
      </c>
      <c r="BZP130" t="str">
        <f ca="1"/>
        <v>EMEC</v>
      </c>
      <c r="BZQ130" t="str">
        <f ca="1"/>
        <v>EN NOVATIVE</v>
      </c>
      <c r="BZR130" t="str">
        <f ca="1"/>
        <v>environics</v>
      </c>
      <c r="BZS130" t="str">
        <f ca="1"/>
        <v>EON</v>
      </c>
      <c r="BZT130" t="str">
        <f ca="1"/>
        <v>ESS</v>
      </c>
      <c r="BZU130" t="str">
        <f ca="1"/>
        <v>Fabricante</v>
      </c>
      <c r="BZV130" t="str">
        <f ca="1"/>
        <v>Global Water</v>
      </c>
      <c r="BZW130" t="str">
        <f ca="1"/>
        <v>GRACO</v>
      </c>
      <c r="BZX130" t="str">
        <f ca="1"/>
        <v>HER</v>
      </c>
      <c r="BZY130" t="str">
        <f ca="1"/>
        <v>HISCO</v>
      </c>
      <c r="BZZ130" t="str">
        <f ca="1"/>
        <v>HON</v>
      </c>
      <c r="CAA130" t="str">
        <f ca="1"/>
        <v>Inativo</v>
      </c>
      <c r="CAB130" t="str">
        <f ca="1"/>
        <v>Industrial</v>
      </c>
      <c r="CAC130" t="str">
        <f ca="1"/>
        <v>ION</v>
      </c>
      <c r="CAD130" t="str">
        <f ca="1"/>
        <v>ISCO</v>
      </c>
      <c r="CAE130" t="str">
        <f ca="1"/>
        <v>JCT</v>
      </c>
      <c r="CAF130" t="str">
        <f ca="1"/>
        <v>LINDE</v>
      </c>
      <c r="CAG130" t="str">
        <f ca="1"/>
        <v>Luminutra</v>
      </c>
      <c r="CAH130" t="str">
        <f ca="1"/>
        <v>MJK</v>
      </c>
      <c r="CAI130" t="str">
        <f ca="1"/>
        <v>NIVELCO</v>
      </c>
      <c r="CAJ130" t="str">
        <f ca="1"/>
        <v>NOVALINX</v>
      </c>
      <c r="CAK130" t="str">
        <f ca="1"/>
        <v>Oceanalpha</v>
      </c>
      <c r="CAL130" t="str">
        <f ca="1"/>
        <v>QED</v>
      </c>
      <c r="CAM130" t="str">
        <f ca="1"/>
        <v>RADIONDETECTION</v>
      </c>
      <c r="CAN130" t="str">
        <f ca="1"/>
        <v>RDI</v>
      </c>
      <c r="CAO130" t="str">
        <f ca="1"/>
        <v>Regenesis</v>
      </c>
      <c r="CAP130" t="str">
        <f ca="1"/>
        <v>RIKA</v>
      </c>
      <c r="CAQ130" t="str">
        <f ca="1"/>
        <v>SF</v>
      </c>
      <c r="CAR130" t="str">
        <f ca="1"/>
        <v>SHANGHAI</v>
      </c>
      <c r="CAS130" t="str">
        <f ca="1"/>
        <v>SON</v>
      </c>
      <c r="CAT130" t="str">
        <f ca="1"/>
        <v>TDS</v>
      </c>
      <c r="CAU130" t="str">
        <f ca="1"/>
        <v>Thermo</v>
      </c>
      <c r="CAV130" t="str">
        <f ca="1"/>
        <v>Trace2o</v>
      </c>
      <c r="CAW130" t="str">
        <f ca="1"/>
        <v>VAPOR PIN</v>
      </c>
      <c r="CAX130" t="str">
        <f ca="1"/>
        <v>waterloo</v>
      </c>
      <c r="CAY130" t="str">
        <f ca="1"/>
        <v>White</v>
      </c>
      <c r="CAZ130" t="str">
        <f ca="1"/>
        <v>YSI</v>
      </c>
      <c r="CBA130">
        <f ca="1"/>
        <v>0</v>
      </c>
    </row>
    <row r="131" spans="30:624 1030:2081" x14ac:dyDescent="0.25">
      <c r="AD131" t="str" cm="1">
        <f t="array" aca="1" ref="AD131:AI131" ca="1">IFERROR(TRANSPOSE(_xlfn._xlws.SORT(_xlfn.UNIQUE(_xlfn._xlws.FILTER(cp_linha,(($B131="")+(cp_grupo=$B131))*(($C131="")+(cp_subgrupo=$C131))*(($D131="")+(cp_tipo_mercadoria=$D131))*(($E131="")+(cp_fabricante=$E131)))))),"")</f>
        <v>Detecção e Processos de Gases</v>
      </c>
      <c r="AE131" t="str">
        <f ca="1"/>
        <v>Diversos</v>
      </c>
      <c r="AF131" t="str">
        <f ca="1"/>
        <v>Inativo</v>
      </c>
      <c r="AG131" t="str">
        <f ca="1"/>
        <v>Locação</v>
      </c>
      <c r="AH131" t="str">
        <f ca="1"/>
        <v>Recursos Hídricos</v>
      </c>
      <c r="AI131" t="str">
        <f ca="1"/>
        <v>Remediação</v>
      </c>
      <c r="TJ131" t="str" cm="1">
        <f t="array" aca="1" ref="TJ131:WZ131" ca="1">IFERROR(TRANSPOSE(_xlfn._xlws.SORT(_xlfn.UNIQUE(_xlfn._xlws.FILTER(cp_grupo,(($A131="")+(cp_linha=$A131))*(($C131="")+(cp_subgrupo=$C131))*(($D131="")+(cp_tipo_mercadoria=$D131))*(($E131="")+(cp_fabricante=$E131)))))),"")</f>
        <v>Absorvedores</v>
      </c>
      <c r="TK131" t="str">
        <f ca="1"/>
        <v>Alimentação Eletrico</v>
      </c>
      <c r="TL131" t="str">
        <f ca="1"/>
        <v>Alimentação Solar</v>
      </c>
      <c r="TM131" t="str">
        <f ca="1"/>
        <v>Amostrador Diversos</v>
      </c>
      <c r="TN131" t="str">
        <f ca="1"/>
        <v>Amostrador Não Refrigerado Portátil</v>
      </c>
      <c r="TO131" t="str">
        <f ca="1"/>
        <v>Amostrador Refrigerado Fixo</v>
      </c>
      <c r="TP131" t="str">
        <f ca="1"/>
        <v>Amostrador Refrigerado Portátil</v>
      </c>
      <c r="TQ131" t="str">
        <f ca="1"/>
        <v>Amostragem Diversos</v>
      </c>
      <c r="TR131" t="str">
        <f ca="1"/>
        <v>Analisador Diversos</v>
      </c>
      <c r="TS131" t="str">
        <f ca="1"/>
        <v>Analisador Fixo</v>
      </c>
      <c r="TT131" t="str">
        <f ca="1"/>
        <v xml:space="preserve">Analisador Fixo </v>
      </c>
      <c r="TU131" t="str">
        <f ca="1"/>
        <v>Analisador Microbiologico</v>
      </c>
      <c r="TV131" t="str">
        <f ca="1"/>
        <v>Analisador Portátil</v>
      </c>
      <c r="TW131" t="str">
        <f ca="1"/>
        <v xml:space="preserve">Analisador Portátil </v>
      </c>
      <c r="TX131" t="str">
        <f ca="1"/>
        <v>Analisador Portátil Locação</v>
      </c>
      <c r="TY131" t="str">
        <f ca="1"/>
        <v>Aterramento Diversos</v>
      </c>
      <c r="TZ131" t="str">
        <f ca="1"/>
        <v>Bomba de Amostragem Fixa</v>
      </c>
      <c r="UA131" t="str">
        <f ca="1"/>
        <v>BOMBA DE AMOSTRAGEM Fixo</v>
      </c>
      <c r="UB131" t="str">
        <f ca="1"/>
        <v>Bomba de Amostragem Portátil</v>
      </c>
      <c r="UC131" t="str">
        <f ca="1"/>
        <v>Bombeamento Fixo</v>
      </c>
      <c r="UD131" t="str">
        <f ca="1"/>
        <v>Cabeçote/Válvula Extração Metano</v>
      </c>
      <c r="UE131" t="str">
        <f ca="1"/>
        <v>Caixa Separadora Fixo</v>
      </c>
      <c r="UF131" t="str">
        <f ca="1"/>
        <v>Calibração Diversos</v>
      </c>
      <c r="UG131" t="str">
        <f ca="1"/>
        <v>Cinto de Segurança</v>
      </c>
      <c r="UH131" t="str">
        <f ca="1"/>
        <v xml:space="preserve">Cinto de Segurança </v>
      </c>
      <c r="UI131" t="str">
        <f ca="1"/>
        <v>Colorimetro Portátil</v>
      </c>
      <c r="UJ131" t="str">
        <f ca="1"/>
        <v>Conjunto Autônomo</v>
      </c>
      <c r="UK131" t="str">
        <f ca="1"/>
        <v>Cromatógrafo Portátil</v>
      </c>
      <c r="UL131" t="str">
        <f ca="1"/>
        <v>Detector de Incendio Fixo</v>
      </c>
      <c r="UM131" t="str">
        <f ca="1"/>
        <v>Detector Diversos</v>
      </c>
      <c r="UN131" t="str">
        <f ca="1"/>
        <v>Detector Fixo</v>
      </c>
      <c r="UO131" t="str">
        <f ca="1"/>
        <v>Detector Portátil</v>
      </c>
      <c r="UP131" t="str">
        <f ca="1"/>
        <v>Diversos Diversos</v>
      </c>
      <c r="UQ131" t="str">
        <f ca="1"/>
        <v>Dosímetro de ruído</v>
      </c>
      <c r="UR131" t="str">
        <f ca="1"/>
        <v>Elevador de Liquidos Fixo</v>
      </c>
      <c r="US131" t="str">
        <f ca="1"/>
        <v>Extração Diversos</v>
      </c>
      <c r="UT131" t="str">
        <f ca="1"/>
        <v>Filtração Diversos</v>
      </c>
      <c r="UU131" t="str">
        <f ca="1"/>
        <v>Fotometro Portátil</v>
      </c>
      <c r="UV131" t="str">
        <f ca="1"/>
        <v>Guincho</v>
      </c>
      <c r="UW131" t="str">
        <f ca="1"/>
        <v>Impactador de Cascata</v>
      </c>
      <c r="UX131" t="str">
        <f ca="1"/>
        <v>Inativo Inativo</v>
      </c>
      <c r="UY131" t="str">
        <f ca="1"/>
        <v>Locação Diversos</v>
      </c>
      <c r="UZ131" t="str">
        <f ca="1"/>
        <v>Medidor de Material Particulado Fixo</v>
      </c>
      <c r="VA131" t="str">
        <f ca="1"/>
        <v>Medidor de Material Particulado Portátil</v>
      </c>
      <c r="VB131" t="str">
        <f ca="1"/>
        <v>Medidor de Nível de Pressão Sonora</v>
      </c>
      <c r="VC131" t="str">
        <f ca="1"/>
        <v>Medidor de Nivel Diversos</v>
      </c>
      <c r="VD131" t="str">
        <f ca="1"/>
        <v>Medidor de Nivel Fixo</v>
      </c>
      <c r="VE131" t="str">
        <f ca="1"/>
        <v>Medidor de Nivel Portátil</v>
      </c>
      <c r="VF131" t="str">
        <f ca="1"/>
        <v>Medidor de Vazão Argonaut SL</v>
      </c>
      <c r="VG131" t="str">
        <f ca="1"/>
        <v>Medidor de Vazão Fixo</v>
      </c>
      <c r="VH131" t="str">
        <f ca="1"/>
        <v>Medidor de Vazão FlowTracker</v>
      </c>
      <c r="VI131" t="str">
        <f ca="1"/>
        <v>Medidor de Vazão Portátil</v>
      </c>
      <c r="VJ131" t="str">
        <f ca="1"/>
        <v>Medidor de Vazão RS5</v>
      </c>
      <c r="VK131" t="str">
        <f ca="1"/>
        <v>Medidor de Vazão RS6</v>
      </c>
      <c r="VL131" t="str">
        <f ca="1"/>
        <v>Medidor de Vazão RS7</v>
      </c>
      <c r="VM131" t="str">
        <f ca="1"/>
        <v>Medidor de Vazão RS-M10</v>
      </c>
      <c r="VN131" t="str">
        <f ca="1"/>
        <v>Medidor de Vazão RS-M11</v>
      </c>
      <c r="VO131" t="str">
        <f ca="1"/>
        <v>Medidor de Vazão RS-M9</v>
      </c>
      <c r="VP131" t="str">
        <f ca="1"/>
        <v>Medidor de Vazão RS-S5</v>
      </c>
      <c r="VQ131" t="str">
        <f ca="1"/>
        <v>Medidor de Vibração Portátil</v>
      </c>
      <c r="VR131" t="str">
        <f ca="1"/>
        <v>Meteorologia Fixo</v>
      </c>
      <c r="VS131" t="str">
        <f ca="1"/>
        <v>MODFLOW Diversos</v>
      </c>
      <c r="VT131" t="str">
        <f ca="1"/>
        <v>Monitor de Material Particulado</v>
      </c>
      <c r="VU131" t="str">
        <f ca="1"/>
        <v>Monitor de Material Particulado Portátil</v>
      </c>
      <c r="VV131" t="str">
        <f ca="1"/>
        <v>Monitoramento Fixo</v>
      </c>
      <c r="VW131" t="str">
        <f ca="1"/>
        <v>Mosquetão</v>
      </c>
      <c r="VX131" t="str">
        <f ca="1"/>
        <v>Óculos de Proteção</v>
      </c>
      <c r="VY131" t="str">
        <f ca="1"/>
        <v>Outros Diversos</v>
      </c>
      <c r="VZ131" t="str">
        <f ca="1"/>
        <v>Painel controlador Diversos</v>
      </c>
      <c r="WA131" t="str">
        <f ca="1"/>
        <v>Painel controlador Fixo</v>
      </c>
      <c r="WB131" t="str">
        <f ca="1"/>
        <v>Painel controlador Portátil</v>
      </c>
      <c r="WC131" t="str">
        <f ca="1"/>
        <v>Respirador Facial</v>
      </c>
      <c r="WD131" t="str">
        <f ca="1"/>
        <v>Separador de Agua/ Oleo Fixo</v>
      </c>
      <c r="WE131" t="str">
        <f ca="1"/>
        <v>Sistema de Monitoramento de Material Particulado</v>
      </c>
      <c r="WF131" t="str">
        <f ca="1"/>
        <v>Sonda Portátil</v>
      </c>
      <c r="WG131" t="str">
        <f ca="1"/>
        <v xml:space="preserve">Sonda Portátil </v>
      </c>
      <c r="WH131" t="str">
        <f ca="1"/>
        <v>Sonda Serie 6</v>
      </c>
      <c r="WI131" t="str">
        <f ca="1"/>
        <v>Sonda Serie EcoSense</v>
      </c>
      <c r="WJ131" t="str">
        <f ca="1"/>
        <v>Sonda Serie EXO</v>
      </c>
      <c r="WK131" t="str">
        <f ca="1"/>
        <v>Sonda Serie IQ SensorNet</v>
      </c>
      <c r="WL131" t="str">
        <f ca="1"/>
        <v>Sonda Serie Lab &amp; Field</v>
      </c>
      <c r="WM131" t="str">
        <f ca="1"/>
        <v>Sonda Serie MultiLab</v>
      </c>
      <c r="WN131" t="str">
        <f ca="1"/>
        <v>Sonda Serie ODO-RTU</v>
      </c>
      <c r="WO131" t="str">
        <f ca="1"/>
        <v>Sonda Serie Pro</v>
      </c>
      <c r="WP131" t="str">
        <f ca="1"/>
        <v>Sonda Serie ProDigital</v>
      </c>
      <c r="WQ131" t="str">
        <f ca="1"/>
        <v>Sonda Serie TruLab</v>
      </c>
      <c r="WR131" t="str">
        <f ca="1"/>
        <v>Talabarte</v>
      </c>
      <c r="WS131" t="str">
        <f ca="1"/>
        <v>Telemetria Fixo</v>
      </c>
      <c r="WT131" t="str">
        <f ca="1"/>
        <v>TERMAL Fixo</v>
      </c>
      <c r="WU131" t="str">
        <f ca="1"/>
        <v>Transmissão Fixo</v>
      </c>
      <c r="WV131" t="str">
        <f ca="1"/>
        <v>Tratamento Diversos</v>
      </c>
      <c r="WW131" t="str">
        <f ca="1"/>
        <v>Tratamento Fixo</v>
      </c>
      <c r="WX131" t="str">
        <f ca="1"/>
        <v>Travaqueda</v>
      </c>
      <c r="WY131" t="str">
        <f ca="1"/>
        <v>Tripe</v>
      </c>
      <c r="WZ131" t="str">
        <f ca="1"/>
        <v>UMR Fixo</v>
      </c>
      <c r="AMP131" cm="1">
        <f t="array" aca="1" ref="AMP131:AXU131" ca="1">IFERROR(TRANSPOSE(_xlfn._xlws.SORT(_xlfn.UNIQUE(_xlfn._xlws.FILTER(cp_subgrupo,(($A131="")+(cp_linha=$A131))*(($B131="")+(cp_grupo=$B131))*(($D131="")+(cp_tipo_mercadoria=$D131))*(($E131="")+(cp_fabricante=$E131)))))),"")</f>
        <v>550</v>
      </c>
      <c r="AMQ131">
        <f ca="1"/>
        <v>556</v>
      </c>
      <c r="AMR131">
        <f ca="1"/>
        <v>6600</v>
      </c>
      <c r="AMS131">
        <f ca="1"/>
        <v>9500</v>
      </c>
      <c r="AMT131">
        <f ca="1"/>
        <v>9800</v>
      </c>
      <c r="AMU131" t="str">
        <f ca="1"/>
        <v>3017M</v>
      </c>
      <c r="AMV131" t="str">
        <f ca="1"/>
        <v>301-ADI</v>
      </c>
      <c r="AMW131" t="str">
        <f ca="1"/>
        <v>301C</v>
      </c>
      <c r="AMX131" t="str">
        <f ca="1"/>
        <v>301-R8</v>
      </c>
      <c r="AMY131" t="str">
        <f ca="1"/>
        <v>4000 series Isco</v>
      </c>
      <c r="AMZ131" t="str">
        <f ca="1"/>
        <v xml:space="preserve">Absorvedores </v>
      </c>
      <c r="ANA131" t="str">
        <f ca="1"/>
        <v>Acessório</v>
      </c>
      <c r="ANB131" t="str">
        <f ca="1"/>
        <v>ADCP</v>
      </c>
      <c r="ANC131" t="str">
        <f ca="1"/>
        <v>ADP</v>
      </c>
      <c r="AND131" t="str">
        <f ca="1"/>
        <v>ADR 1500</v>
      </c>
      <c r="ANE131" t="str">
        <f ca="1"/>
        <v>AIR AWARE</v>
      </c>
      <c r="ANF131" t="str">
        <f ca="1"/>
        <v>Air Striper</v>
      </c>
      <c r="ANG131" t="str">
        <f ca="1"/>
        <v>AIRSCAN</v>
      </c>
      <c r="ANH131" t="str">
        <f ca="1"/>
        <v>Amostrador</v>
      </c>
      <c r="ANI131" t="str">
        <f ca="1"/>
        <v>Anel</v>
      </c>
      <c r="ANJ131" t="str">
        <f ca="1"/>
        <v>APEX 2</v>
      </c>
      <c r="ANK131" t="str">
        <f ca="1"/>
        <v>Argonaut</v>
      </c>
      <c r="ANL131" t="str">
        <f ca="1"/>
        <v>Auto Pump</v>
      </c>
      <c r="ANM131" t="str">
        <f ca="1"/>
        <v>BADGE PLUS</v>
      </c>
      <c r="ANN131" t="str">
        <f ca="1"/>
        <v>Biogas</v>
      </c>
      <c r="ANO131" t="str">
        <f ca="1"/>
        <v>BIOGAS 300</v>
      </c>
      <c r="ANP131" t="str">
        <f ca="1"/>
        <v>BIOGAS 3000</v>
      </c>
      <c r="ANQ131" t="str">
        <f ca="1"/>
        <v>BIOGAS 5000</v>
      </c>
      <c r="ANR131" t="str">
        <f ca="1"/>
        <v>BM25</v>
      </c>
      <c r="ANS131" t="str">
        <f ca="1"/>
        <v>Bomba</v>
      </c>
      <c r="ANT131" t="str">
        <f ca="1"/>
        <v>BW</v>
      </c>
      <c r="ANU131" t="str">
        <f ca="1"/>
        <v xml:space="preserve">BW </v>
      </c>
      <c r="ANV131" t="str">
        <f ca="1"/>
        <v>BW CLIP</v>
      </c>
      <c r="ANW131" t="str">
        <f ca="1"/>
        <v>BW FLEX</v>
      </c>
      <c r="ANX131" t="str">
        <f ca="1"/>
        <v>BW ICON</v>
      </c>
      <c r="ANY131" t="str">
        <f ca="1"/>
        <v>BW SOLO</v>
      </c>
      <c r="ANZ131" t="str">
        <f ca="1"/>
        <v>BW ULTRA</v>
      </c>
      <c r="AOA131" t="str">
        <f ca="1"/>
        <v>C100</v>
      </c>
      <c r="AOB131" t="str">
        <f ca="1"/>
        <v>Cabo</v>
      </c>
      <c r="AOC131" t="str">
        <f ca="1"/>
        <v>Calibração</v>
      </c>
      <c r="AOD131" t="str">
        <f ca="1"/>
        <v>Castaway</v>
      </c>
      <c r="AOE131" t="str">
        <f ca="1"/>
        <v>CEL-24X</v>
      </c>
      <c r="AOF131" t="str">
        <f ca="1"/>
        <v>CEL-35X</v>
      </c>
      <c r="AOG131" t="str">
        <f ca="1"/>
        <v>CEL-62X</v>
      </c>
      <c r="AOH131" t="str">
        <f ca="1"/>
        <v>CEL-63X</v>
      </c>
      <c r="AOI131" t="str">
        <f ca="1"/>
        <v>Certificado</v>
      </c>
      <c r="AOJ131" t="str">
        <f ca="1"/>
        <v>CEX300</v>
      </c>
      <c r="AOK131" t="str">
        <f ca="1"/>
        <v>Chempro</v>
      </c>
      <c r="AOL131" t="str">
        <f ca="1"/>
        <v>Cilindro</v>
      </c>
      <c r="AOM131" t="str">
        <f ca="1"/>
        <v xml:space="preserve">Cinto de Segurança </v>
      </c>
      <c r="AON131" t="str">
        <f ca="1"/>
        <v>Clean Cell Pro</v>
      </c>
      <c r="AOO131" t="str">
        <f ca="1"/>
        <v>CLEANVIEWERGAS</v>
      </c>
      <c r="AOP131" t="str">
        <f ca="1"/>
        <v>CM4</v>
      </c>
      <c r="AOQ131" t="str">
        <f ca="1"/>
        <v>CONDUCTIVITY PLUS</v>
      </c>
      <c r="AOR131" t="str">
        <f ca="1"/>
        <v>CONTADOR DE CICLOS</v>
      </c>
      <c r="AOS131" t="str">
        <f ca="1"/>
        <v>Controlador</v>
      </c>
      <c r="AOT131" t="str">
        <f ca="1"/>
        <v>CTX 300</v>
      </c>
      <c r="AOU131" t="str">
        <f ca="1"/>
        <v>CUB</v>
      </c>
      <c r="AOV131" t="str">
        <f ca="1"/>
        <v>DataLogger</v>
      </c>
      <c r="AOW131" t="str">
        <f ca="1"/>
        <v>DATARAM 4</v>
      </c>
      <c r="AOX131" t="str">
        <f ca="1"/>
        <v>DBADGE 2</v>
      </c>
      <c r="AOY131" t="str">
        <f ca="1"/>
        <v>DBO</v>
      </c>
      <c r="AOZ131" t="str">
        <f ca="1"/>
        <v>DIPPER TOUGH</v>
      </c>
      <c r="APA131" t="str">
        <f ca="1"/>
        <v>DIPPERLOG</v>
      </c>
      <c r="APB131" t="str">
        <f ca="1"/>
        <v>DIPPER-T</v>
      </c>
      <c r="APC131" t="str">
        <f ca="1"/>
        <v>Display</v>
      </c>
      <c r="APD131" t="str">
        <f ca="1"/>
        <v>Diversos</v>
      </c>
      <c r="APE131" t="str">
        <f ca="1"/>
        <v>DO200</v>
      </c>
      <c r="APF131" t="str">
        <f ca="1"/>
        <v>DURATRACKER</v>
      </c>
      <c r="APG131" t="str">
        <f ca="1"/>
        <v>E3 POINT</v>
      </c>
      <c r="APH131" t="str">
        <f ca="1"/>
        <v>EAGLE</v>
      </c>
      <c r="API131" t="str">
        <f ca="1"/>
        <v>EC300</v>
      </c>
      <c r="APJ131" t="str">
        <f ca="1"/>
        <v>EC30A</v>
      </c>
      <c r="APK131" t="str">
        <f ca="1"/>
        <v>Embarcação</v>
      </c>
      <c r="APL131" t="str">
        <f ca="1"/>
        <v>EmeClean</v>
      </c>
      <c r="APM131" t="str">
        <f ca="1"/>
        <v>Estação</v>
      </c>
      <c r="APN131" t="str">
        <f ca="1"/>
        <v>Estrutura</v>
      </c>
      <c r="APO131" t="str">
        <f ca="1"/>
        <v>EXO</v>
      </c>
      <c r="APP131" t="str">
        <f ca="1"/>
        <v>EXO (Completa)</v>
      </c>
      <c r="APQ131" t="str">
        <f ca="1"/>
        <v>EXTREME</v>
      </c>
      <c r="APR131" t="str">
        <f ca="1"/>
        <v>FALCO</v>
      </c>
      <c r="APS131" t="str">
        <f ca="1"/>
        <v>FAU</v>
      </c>
      <c r="APT131" t="str">
        <f ca="1"/>
        <v>Ferramental</v>
      </c>
      <c r="APU131" t="str">
        <f ca="1"/>
        <v>Filtro</v>
      </c>
      <c r="APV131" t="str">
        <f ca="1"/>
        <v>FIREPRO</v>
      </c>
      <c r="APW131" t="str">
        <f ca="1"/>
        <v>FlowTracker</v>
      </c>
      <c r="APX131" t="str">
        <f ca="1"/>
        <v>FROG</v>
      </c>
      <c r="APY131" t="str">
        <f ca="1"/>
        <v>FS20X</v>
      </c>
      <c r="APZ131" t="str">
        <f ca="1"/>
        <v>FS-20X</v>
      </c>
      <c r="AQA131" t="str">
        <f ca="1"/>
        <v>FS24X</v>
      </c>
      <c r="AQB131" t="str">
        <f ca="1"/>
        <v>FSL100</v>
      </c>
      <c r="AQC131" t="str">
        <f ca="1"/>
        <v>FSX</v>
      </c>
      <c r="AQD131" t="str">
        <f ca="1"/>
        <v>G100</v>
      </c>
      <c r="AQE131" t="str">
        <f ca="1"/>
        <v>G110</v>
      </c>
      <c r="AQF131" t="str">
        <f ca="1"/>
        <v>G200</v>
      </c>
      <c r="AQG131" t="str">
        <f ca="1"/>
        <v>GA 3000</v>
      </c>
      <c r="AQH131" t="str">
        <f ca="1"/>
        <v>GA 5000</v>
      </c>
      <c r="AQI131" t="str">
        <f ca="1"/>
        <v>GASCARD</v>
      </c>
      <c r="AQJ131" t="str">
        <f ca="1"/>
        <v>GASCEHCK G</v>
      </c>
      <c r="AQK131" t="str">
        <f ca="1"/>
        <v>Gascheck</v>
      </c>
      <c r="AQL131" t="str">
        <f ca="1"/>
        <v>GASCHECK 3000</v>
      </c>
      <c r="AQM131" t="str">
        <f ca="1"/>
        <v>GASCHECK 5000</v>
      </c>
      <c r="AQN131" t="str">
        <f ca="1"/>
        <v>GASCHECK 6000</v>
      </c>
      <c r="AQO131" t="str">
        <f ca="1"/>
        <v>GASCHECK G</v>
      </c>
      <c r="AQP131" t="str">
        <f ca="1"/>
        <v>GASCHECK P1</v>
      </c>
      <c r="AQQ131" t="str">
        <f ca="1"/>
        <v>GASPOINT</v>
      </c>
      <c r="AQR131" t="str">
        <f ca="1"/>
        <v>GATEWAY</v>
      </c>
      <c r="AQS131" t="str">
        <f ca="1"/>
        <v>GEM</v>
      </c>
      <c r="AQT131" t="str">
        <f ca="1"/>
        <v>GEM 2000</v>
      </c>
      <c r="AQU131" t="str">
        <f ca="1"/>
        <v>GEM 5000</v>
      </c>
      <c r="AQV131" t="str">
        <f ca="1"/>
        <v>GEM/GA/BIOGAS 5000</v>
      </c>
      <c r="AQW131" t="str">
        <f ca="1"/>
        <v>GeneCount</v>
      </c>
      <c r="AQX131" t="str">
        <f ca="1"/>
        <v>GENIE</v>
      </c>
      <c r="AQY131" t="str">
        <f ca="1"/>
        <v>Guardian</v>
      </c>
      <c r="AQZ131" t="str">
        <f ca="1"/>
        <v>GUARDIAN 2</v>
      </c>
      <c r="ARA131" t="str">
        <f ca="1"/>
        <v>H.OIL</v>
      </c>
      <c r="ARB131" t="str">
        <f ca="1"/>
        <v>HA20</v>
      </c>
      <c r="ARC131" t="str">
        <f ca="1"/>
        <v>HA40</v>
      </c>
      <c r="ARD131" t="str">
        <f ca="1"/>
        <v>HA-71</v>
      </c>
      <c r="ARE131" t="str">
        <f ca="1"/>
        <v>HA-72</v>
      </c>
      <c r="ARF131" t="str">
        <f ca="1"/>
        <v>HAVEX</v>
      </c>
      <c r="ARG131" t="str">
        <f ca="1"/>
        <v>HON</v>
      </c>
      <c r="ARH131" t="str">
        <f ca="1"/>
        <v>HON TITAN</v>
      </c>
      <c r="ARI131" t="str">
        <f ca="1"/>
        <v>Hora Técnica</v>
      </c>
      <c r="ARJ131" t="str">
        <f ca="1"/>
        <v>IAQ POINT 2</v>
      </c>
      <c r="ARK131" t="str">
        <f ca="1"/>
        <v>IMPACT PRO</v>
      </c>
      <c r="ARL131" t="str">
        <f ca="1"/>
        <v>Inativo</v>
      </c>
      <c r="ARM131" t="str">
        <f ca="1"/>
        <v>INNOVA</v>
      </c>
      <c r="ARN131" t="str">
        <f ca="1"/>
        <v>Instalação</v>
      </c>
      <c r="ARO131" t="str">
        <f ca="1"/>
        <v>INTELLIDOX</v>
      </c>
      <c r="ARP131" t="str">
        <f ca="1"/>
        <v>IQ PIPE</v>
      </c>
      <c r="ARQ131" t="str">
        <f ca="1"/>
        <v>IQ PLUS</v>
      </c>
      <c r="ARR131" t="str">
        <f ca="1"/>
        <v>IQ Standard</v>
      </c>
      <c r="ARS131" t="str">
        <f ca="1"/>
        <v>ITRANS</v>
      </c>
      <c r="ART131" t="str">
        <f ca="1"/>
        <v>JES-301</v>
      </c>
      <c r="ARU131" t="str">
        <f ca="1"/>
        <v>JFID</v>
      </c>
      <c r="ARV131" t="str">
        <f ca="1"/>
        <v>JH3E</v>
      </c>
      <c r="ARW131" t="str">
        <f ca="1"/>
        <v>JSP-87</v>
      </c>
      <c r="ARX131" t="str">
        <f ca="1"/>
        <v>JSP-89</v>
      </c>
      <c r="ARY131" t="str">
        <f ca="1"/>
        <v>L360</v>
      </c>
      <c r="ARZ131" t="str">
        <f ca="1"/>
        <v>LEAKCHECK P1</v>
      </c>
      <c r="ASA131" t="str">
        <f ca="1"/>
        <v>LEAKMATE</v>
      </c>
      <c r="ASB131" t="str">
        <f ca="1"/>
        <v>Locação</v>
      </c>
      <c r="ASC131" t="str">
        <f ca="1"/>
        <v>Luminometro</v>
      </c>
      <c r="ASD131" t="str">
        <f ca="1"/>
        <v>M10</v>
      </c>
      <c r="ASE131" t="str">
        <f ca="1"/>
        <v>M11</v>
      </c>
      <c r="ASF131" t="str">
        <f ca="1"/>
        <v>M9</v>
      </c>
      <c r="ASG131" t="str">
        <f ca="1"/>
        <v>MAGFLUX</v>
      </c>
      <c r="ASH131" t="str">
        <f ca="1"/>
        <v>Maleta</v>
      </c>
      <c r="ASI131" t="str">
        <f ca="1"/>
        <v>MANHANDLER</v>
      </c>
      <c r="ASJ131" t="str">
        <f ca="1"/>
        <v>MANNING</v>
      </c>
      <c r="ASK131" t="str">
        <f ca="1"/>
        <v>Manta</v>
      </c>
      <c r="ASL131" t="str">
        <f ca="1"/>
        <v>Manta OWS</v>
      </c>
      <c r="ASM131" t="str">
        <f ca="1"/>
        <v>MARPLE</v>
      </c>
      <c r="ASN131" t="str">
        <f ca="1"/>
        <v>MAX XT</v>
      </c>
      <c r="ASO131" t="str">
        <f ca="1"/>
        <v>Metalyser</v>
      </c>
      <c r="ASP131" t="str">
        <f ca="1"/>
        <v>METREX</v>
      </c>
      <c r="ASQ131" t="str">
        <f ca="1"/>
        <v>MGD</v>
      </c>
      <c r="ASR131" t="str">
        <f ca="1"/>
        <v>MICRO 5</v>
      </c>
      <c r="ASS131" t="str">
        <f ca="1"/>
        <v>MicroADV</v>
      </c>
      <c r="AST131" t="str">
        <f ca="1"/>
        <v>MICROCLIP</v>
      </c>
      <c r="ASU131" t="str">
        <f ca="1"/>
        <v>MICRODOCK</v>
      </c>
      <c r="ASV131" t="str">
        <f ca="1"/>
        <v>MICRODUST</v>
      </c>
      <c r="ASW131" t="str">
        <f ca="1"/>
        <v>MIDAS</v>
      </c>
      <c r="ASX131" t="str">
        <f ca="1"/>
        <v>MILLER</v>
      </c>
      <c r="ASY131" t="str">
        <f ca="1"/>
        <v>MIRAN</v>
      </c>
      <c r="ASZ131" t="str">
        <f ca="1"/>
        <v>MKII</v>
      </c>
      <c r="ATA131" t="str">
        <f ca="1"/>
        <v>Moden</v>
      </c>
      <c r="ATB131" t="str">
        <f ca="1"/>
        <v>Mosquetão</v>
      </c>
      <c r="ATC131" t="str">
        <f ca="1"/>
        <v>MP10</v>
      </c>
      <c r="ATD131" t="str">
        <f ca="1"/>
        <v>MP15</v>
      </c>
      <c r="ATE131" t="str">
        <f ca="1"/>
        <v>MP20</v>
      </c>
      <c r="ATF131" t="str">
        <f ca="1"/>
        <v>MP30</v>
      </c>
      <c r="ATG131" t="str">
        <f ca="1"/>
        <v>MP50</v>
      </c>
      <c r="ATH131" t="str">
        <f ca="1"/>
        <v>MPD</v>
      </c>
      <c r="ATI131" t="str">
        <f ca="1"/>
        <v>MULTILAB</v>
      </c>
      <c r="ATJ131" t="str">
        <f ca="1"/>
        <v>MV02</v>
      </c>
      <c r="ATK131" t="str">
        <f ca="1"/>
        <v>MV03</v>
      </c>
      <c r="ATL131" t="str">
        <f ca="1"/>
        <v>MVI</v>
      </c>
      <c r="ATM131" t="str">
        <f ca="1"/>
        <v>MX4</v>
      </c>
      <c r="ATN131" t="str">
        <f ca="1"/>
        <v>MX6</v>
      </c>
      <c r="ATO131" t="str">
        <f ca="1"/>
        <v>NDP - 25 BAN</v>
      </c>
      <c r="ATP131" t="str">
        <f ca="1"/>
        <v>Numatic</v>
      </c>
      <c r="ATQ131" t="str">
        <f ca="1"/>
        <v>ODO200</v>
      </c>
      <c r="ATR131" t="str">
        <f ca="1"/>
        <v>OELD</v>
      </c>
      <c r="ATS131" t="str">
        <f ca="1"/>
        <v>OLCT</v>
      </c>
      <c r="ATT131" t="str">
        <f ca="1"/>
        <v>OPTI-FIT</v>
      </c>
      <c r="ATU131" t="str">
        <f ca="1"/>
        <v>OPTIMA PLUS</v>
      </c>
      <c r="ATV131" t="str">
        <f ca="1"/>
        <v>Outros</v>
      </c>
      <c r="ATW131" t="str">
        <f ca="1"/>
        <v>OWS</v>
      </c>
      <c r="ATX131" t="str">
        <f ca="1"/>
        <v>Painel</v>
      </c>
      <c r="ATY131" t="str">
        <f ca="1"/>
        <v>Painel de Controle</v>
      </c>
      <c r="ATZ131" t="str">
        <f ca="1"/>
        <v>Painel Solar</v>
      </c>
      <c r="AUA131" t="str">
        <f ca="1"/>
        <v>PANTHER</v>
      </c>
      <c r="AUB131" t="str">
        <f ca="1"/>
        <v>PCM</v>
      </c>
      <c r="AUC131" t="str">
        <f ca="1"/>
        <v>PDR1500</v>
      </c>
      <c r="AUD131" t="str">
        <f ca="1"/>
        <v>PH100</v>
      </c>
      <c r="AUE131" t="str">
        <f ca="1"/>
        <v>PHD6</v>
      </c>
      <c r="AUF131" t="str">
        <f ca="1"/>
        <v>PHOCHECK 1000</v>
      </c>
      <c r="AUG131" t="str">
        <f ca="1"/>
        <v>PHOCHECK 3000</v>
      </c>
      <c r="AUH131" t="str">
        <f ca="1"/>
        <v>Pro Plus</v>
      </c>
      <c r="AUI131" t="str">
        <f ca="1"/>
        <v>Pro Quattro</v>
      </c>
      <c r="AUJ131" t="str">
        <f ca="1"/>
        <v>PRO10</v>
      </c>
      <c r="AUK131" t="str">
        <f ca="1"/>
        <v>PRO1020</v>
      </c>
      <c r="AUL131" t="str">
        <f ca="1"/>
        <v>PRO1030</v>
      </c>
      <c r="AUM131" t="str">
        <f ca="1"/>
        <v>PRO20</v>
      </c>
      <c r="AUN131" t="str">
        <f ca="1"/>
        <v>PRO2030</v>
      </c>
      <c r="AUO131" t="str">
        <f ca="1"/>
        <v>PRO30</v>
      </c>
      <c r="AUP131" t="str">
        <f ca="1"/>
        <v>PRODO</v>
      </c>
      <c r="AUQ131" t="str">
        <f ca="1"/>
        <v>ProDss</v>
      </c>
      <c r="AUR131" t="str">
        <f ca="1"/>
        <v>PROSOLO</v>
      </c>
      <c r="AUS131" t="str">
        <f ca="1"/>
        <v>PROSWAP</v>
      </c>
      <c r="AUT131" t="str">
        <f ca="1"/>
        <v>PT100</v>
      </c>
      <c r="AUU131" t="str">
        <f ca="1"/>
        <v>QRAE 3</v>
      </c>
      <c r="AUV131" t="str">
        <f ca="1"/>
        <v>QRAE3</v>
      </c>
      <c r="AUW131" t="str">
        <f ca="1"/>
        <v>QUATTRO</v>
      </c>
      <c r="AUX131" t="str">
        <f ca="1"/>
        <v>Quimico</v>
      </c>
      <c r="AUY131" t="str">
        <f ca="1"/>
        <v>RAEGUARD</v>
      </c>
      <c r="AUZ131" t="str">
        <f ca="1"/>
        <v>Reagente</v>
      </c>
      <c r="AVA131" t="str">
        <f ca="1"/>
        <v>Reforma</v>
      </c>
      <c r="AVB131" t="str">
        <f ca="1"/>
        <v>REMOX</v>
      </c>
      <c r="AVC131" t="str">
        <f ca="1"/>
        <v>RIG RAT</v>
      </c>
      <c r="AVD131" t="str">
        <f ca="1"/>
        <v>RIKEN KEIKE</v>
      </c>
      <c r="AVE131" t="str">
        <f ca="1"/>
        <v>RS5</v>
      </c>
      <c r="AVF131" t="str">
        <f ca="1"/>
        <v>RS6</v>
      </c>
      <c r="AVG131" t="str">
        <f ca="1"/>
        <v>RS7</v>
      </c>
      <c r="AVH131" t="str">
        <f ca="1"/>
        <v>SAGE RIO</v>
      </c>
      <c r="AVI131" t="str">
        <f ca="1"/>
        <v>Sample Pro</v>
      </c>
      <c r="AVJ131" t="str">
        <f ca="1"/>
        <v>SAMPLEASE</v>
      </c>
      <c r="AVK131" t="str">
        <f ca="1"/>
        <v>SC</v>
      </c>
      <c r="AVL131" t="str">
        <f ca="1"/>
        <v>SCORPION</v>
      </c>
      <c r="AVM131" t="str">
        <f ca="1"/>
        <v>SEARCHLINE</v>
      </c>
      <c r="AVN131" t="str">
        <f ca="1"/>
        <v>SENSEPOINT</v>
      </c>
      <c r="AVO131" t="str">
        <f ca="1"/>
        <v>Sensor</v>
      </c>
      <c r="AVP131" t="str">
        <f ca="1"/>
        <v>SERIE BW</v>
      </c>
      <c r="AVQ131" t="str">
        <f ca="1"/>
        <v>SERIE6</v>
      </c>
      <c r="AVR131" t="str">
        <f ca="1"/>
        <v>SHAKETEST</v>
      </c>
      <c r="AVS131" t="str">
        <f ca="1"/>
        <v>SHARPEYE</v>
      </c>
      <c r="AVT131" t="str">
        <f ca="1"/>
        <v>Signature</v>
      </c>
      <c r="AVU131" t="str">
        <f ca="1"/>
        <v>Sistema</v>
      </c>
      <c r="AVV131" t="str">
        <f ca="1"/>
        <v>Skimmer</v>
      </c>
      <c r="AVW131" t="str">
        <f ca="1"/>
        <v>SKINNY DIPPER</v>
      </c>
      <c r="AVX131" t="str">
        <f ca="1"/>
        <v>SM.OIL</v>
      </c>
      <c r="AVY131" t="str">
        <f ca="1"/>
        <v>Software</v>
      </c>
      <c r="AVZ131" t="str">
        <f ca="1"/>
        <v>Solução</v>
      </c>
      <c r="AWA131" t="str">
        <f ca="1"/>
        <v>Sonda RTU</v>
      </c>
      <c r="AWB131" t="str">
        <f ca="1"/>
        <v>SOS-4-003</v>
      </c>
      <c r="AWC131" t="str">
        <f ca="1"/>
        <v>SPERIAN</v>
      </c>
      <c r="AWD131" t="str">
        <f ca="1"/>
        <v>SPM FLEX</v>
      </c>
      <c r="AWE131" t="str">
        <f ca="1"/>
        <v>T8000</v>
      </c>
      <c r="AWF131" t="str">
        <f ca="1"/>
        <v>TadLar Bag</v>
      </c>
      <c r="AWG131" t="str">
        <f ca="1"/>
        <v>TERMAL</v>
      </c>
      <c r="AWH131" t="str">
        <f ca="1"/>
        <v>Termovelocimétrico</v>
      </c>
      <c r="AWI131" t="str">
        <f ca="1"/>
        <v>TIGER</v>
      </c>
      <c r="AWJ131" t="str">
        <f ca="1"/>
        <v>TITAN</v>
      </c>
      <c r="AWK131" t="str">
        <f ca="1"/>
        <v>TITAN 2</v>
      </c>
      <c r="AWL131" t="str">
        <f ca="1"/>
        <v>TOP TRACK</v>
      </c>
      <c r="AWM131" t="str">
        <f ca="1"/>
        <v>TOUCHPOINT</v>
      </c>
      <c r="AWN131" t="str">
        <f ca="1"/>
        <v>Transdutor</v>
      </c>
      <c r="AWO131" t="str">
        <f ca="1"/>
        <v>Transmissor</v>
      </c>
      <c r="AWP131" t="str">
        <f ca="1"/>
        <v>Treinamento</v>
      </c>
      <c r="AWQ131" t="str">
        <f ca="1"/>
        <v>TruLab</v>
      </c>
      <c r="AWR131" t="str">
        <f ca="1"/>
        <v>TVA</v>
      </c>
      <c r="AWS131" t="str">
        <f ca="1"/>
        <v xml:space="preserve">TVA </v>
      </c>
      <c r="AWT131" t="str">
        <f ca="1"/>
        <v>TVA 1000B</v>
      </c>
      <c r="AWU131" t="str">
        <f ca="1"/>
        <v>TVA 2020</v>
      </c>
      <c r="AWV131" t="str">
        <f ca="1"/>
        <v>TVOC</v>
      </c>
      <c r="AWW131" t="str">
        <f ca="1"/>
        <v>TX1</v>
      </c>
      <c r="AWX131" t="str">
        <f ca="1"/>
        <v>UMR</v>
      </c>
      <c r="AWY131" t="str">
        <f ca="1"/>
        <v>UVEX</v>
      </c>
      <c r="AWZ131" t="str">
        <f ca="1"/>
        <v>Vapor pin/ Clean</v>
      </c>
      <c r="AXA131" t="str">
        <f ca="1"/>
        <v>WATER TAPE</v>
      </c>
      <c r="AXB131" t="str">
        <f ca="1"/>
        <v>WELLHEAD</v>
      </c>
      <c r="AXC131" t="str">
        <f ca="1"/>
        <v>WellTape</v>
      </c>
      <c r="AXD131" t="str">
        <f ca="1"/>
        <v>WX16</v>
      </c>
      <c r="AXE131" t="str">
        <f ca="1"/>
        <v>WX4</v>
      </c>
      <c r="AXF131" t="str">
        <f ca="1"/>
        <v>WX64</v>
      </c>
      <c r="AXG131" t="str">
        <f ca="1"/>
        <v>XCD</v>
      </c>
      <c r="AXH131" t="str">
        <f ca="1"/>
        <v>XCL</v>
      </c>
      <c r="AXI131" t="str">
        <f ca="1"/>
        <v>XNX</v>
      </c>
      <c r="AXJ131" t="str">
        <f ca="1"/>
        <v>XPIS</v>
      </c>
      <c r="AXK131" t="str">
        <f ca="1"/>
        <v>XPV</v>
      </c>
      <c r="AXL131" t="str">
        <f ca="1"/>
        <v>XRL</v>
      </c>
      <c r="AXM131" t="str">
        <f ca="1"/>
        <v>YSI30</v>
      </c>
      <c r="AXN131" t="str">
        <f ca="1"/>
        <v>YSI3100</v>
      </c>
      <c r="AXO131" t="str">
        <f ca="1"/>
        <v>YSI3200</v>
      </c>
      <c r="AXP131" t="str">
        <f ca="1"/>
        <v>YSI5000</v>
      </c>
      <c r="AXQ131" t="str">
        <f ca="1"/>
        <v>YSI5100</v>
      </c>
      <c r="AXR131" t="str">
        <f ca="1"/>
        <v>YSI55</v>
      </c>
      <c r="AXS131" t="str">
        <f ca="1"/>
        <v>YSI60</v>
      </c>
      <c r="AXT131" t="str">
        <f ca="1"/>
        <v>YSI85</v>
      </c>
      <c r="AXU131" t="str">
        <f ca="1"/>
        <v>ZAREBA</v>
      </c>
      <c r="BFV131" t="str" cm="1">
        <f t="array" aca="1" ref="BFV131:BGB131" ca="1">IFERROR(TRANSPOSE(_xlfn._xlws.SORT(_xlfn.UNIQUE(_xlfn._xlws.FILTER(cp_tipo_mercadoria,(($A131="")+(cp_linha=$A131))*(($B131="")+(cp_grupo=$B131))*(($C131="")+(cp_subgrupo=$C131))*(($E131="")+(cp_fabricante=$E131)))))),"")</f>
        <v>Acessório</v>
      </c>
      <c r="BFW131" t="str">
        <f ca="1"/>
        <v>Acessório/Reposição</v>
      </c>
      <c r="BFX131" t="str">
        <f ca="1"/>
        <v>Inativo</v>
      </c>
      <c r="BFY131" t="str">
        <f ca="1"/>
        <v>Insumo</v>
      </c>
      <c r="BFZ131" t="str">
        <f ca="1"/>
        <v>Produto</v>
      </c>
      <c r="BGA131" t="str">
        <f ca="1"/>
        <v>Reposição</v>
      </c>
      <c r="BGB131" t="str">
        <f ca="1"/>
        <v>Serviço</v>
      </c>
      <c r="BZB131" t="str" cm="1">
        <f t="array" aca="1" ref="BZB131:CBA131" ca="1">IFERROR(TRANSPOSE(_xlfn._xlws.SORT(_xlfn.UNIQUE(_xlfn._xlws.FILTER(cp_fabricante,(($A131="")+(cp_linha=$A131))*(($B131="")+(cp_grupo=$B131))*(($C131="")+(cp_subgrupo=$C131))*(($D131="")+(cp_tipo_mercadoria=$D131)))))),"")</f>
        <v>ABK</v>
      </c>
      <c r="BZC131" t="str">
        <f ca="1"/>
        <v>AGT</v>
      </c>
      <c r="BZD131" t="str">
        <f ca="1"/>
        <v>Air Liquide</v>
      </c>
      <c r="BZE131" t="str">
        <f ca="1"/>
        <v>AMBIENTAL</v>
      </c>
      <c r="BZF131" t="str">
        <f ca="1"/>
        <v>AMS</v>
      </c>
      <c r="BZG131" t="str">
        <f ca="1"/>
        <v>Campbell</v>
      </c>
      <c r="BZH131" t="str">
        <f ca="1"/>
        <v>CASELLA</v>
      </c>
      <c r="BZI131" t="str">
        <f ca="1"/>
        <v>CHP</v>
      </c>
      <c r="BZJ131" t="str">
        <f ca="1"/>
        <v>Clean</v>
      </c>
      <c r="BZK131" t="str">
        <f ca="1"/>
        <v>COPPI</v>
      </c>
      <c r="BZL131" t="str">
        <f ca="1"/>
        <v>Coregas</v>
      </c>
      <c r="BZM131" t="str">
        <f ca="1"/>
        <v>DFT</v>
      </c>
      <c r="BZN131" t="str">
        <f ca="1"/>
        <v>DPUNION</v>
      </c>
      <c r="BZO131" t="str">
        <f ca="1"/>
        <v>EDINBURG</v>
      </c>
      <c r="BZP131" t="str">
        <f ca="1"/>
        <v>EMEC</v>
      </c>
      <c r="BZQ131" t="str">
        <f ca="1"/>
        <v>EN NOVATIVE</v>
      </c>
      <c r="BZR131" t="str">
        <f ca="1"/>
        <v>environics</v>
      </c>
      <c r="BZS131" t="str">
        <f ca="1"/>
        <v>EON</v>
      </c>
      <c r="BZT131" t="str">
        <f ca="1"/>
        <v>ESS</v>
      </c>
      <c r="BZU131" t="str">
        <f ca="1"/>
        <v>Fabricante</v>
      </c>
      <c r="BZV131" t="str">
        <f ca="1"/>
        <v>Global Water</v>
      </c>
      <c r="BZW131" t="str">
        <f ca="1"/>
        <v>GRACO</v>
      </c>
      <c r="BZX131" t="str">
        <f ca="1"/>
        <v>HER</v>
      </c>
      <c r="BZY131" t="str">
        <f ca="1"/>
        <v>HISCO</v>
      </c>
      <c r="BZZ131" t="str">
        <f ca="1"/>
        <v>HON</v>
      </c>
      <c r="CAA131" t="str">
        <f ca="1"/>
        <v>Inativo</v>
      </c>
      <c r="CAB131" t="str">
        <f ca="1"/>
        <v>Industrial</v>
      </c>
      <c r="CAC131" t="str">
        <f ca="1"/>
        <v>ION</v>
      </c>
      <c r="CAD131" t="str">
        <f ca="1"/>
        <v>ISCO</v>
      </c>
      <c r="CAE131" t="str">
        <f ca="1"/>
        <v>JCT</v>
      </c>
      <c r="CAF131" t="str">
        <f ca="1"/>
        <v>LINDE</v>
      </c>
      <c r="CAG131" t="str">
        <f ca="1"/>
        <v>Luminutra</v>
      </c>
      <c r="CAH131" t="str">
        <f ca="1"/>
        <v>MJK</v>
      </c>
      <c r="CAI131" t="str">
        <f ca="1"/>
        <v>NIVELCO</v>
      </c>
      <c r="CAJ131" t="str">
        <f ca="1"/>
        <v>NOVALINX</v>
      </c>
      <c r="CAK131" t="str">
        <f ca="1"/>
        <v>Oceanalpha</v>
      </c>
      <c r="CAL131" t="str">
        <f ca="1"/>
        <v>QED</v>
      </c>
      <c r="CAM131" t="str">
        <f ca="1"/>
        <v>RADIONDETECTION</v>
      </c>
      <c r="CAN131" t="str">
        <f ca="1"/>
        <v>RDI</v>
      </c>
      <c r="CAO131" t="str">
        <f ca="1"/>
        <v>Regenesis</v>
      </c>
      <c r="CAP131" t="str">
        <f ca="1"/>
        <v>RIKA</v>
      </c>
      <c r="CAQ131" t="str">
        <f ca="1"/>
        <v>SF</v>
      </c>
      <c r="CAR131" t="str">
        <f ca="1"/>
        <v>SHANGHAI</v>
      </c>
      <c r="CAS131" t="str">
        <f ca="1"/>
        <v>SON</v>
      </c>
      <c r="CAT131" t="str">
        <f ca="1"/>
        <v>TDS</v>
      </c>
      <c r="CAU131" t="str">
        <f ca="1"/>
        <v>Thermo</v>
      </c>
      <c r="CAV131" t="str">
        <f ca="1"/>
        <v>Trace2o</v>
      </c>
      <c r="CAW131" t="str">
        <f ca="1"/>
        <v>VAPOR PIN</v>
      </c>
      <c r="CAX131" t="str">
        <f ca="1"/>
        <v>waterloo</v>
      </c>
      <c r="CAY131" t="str">
        <f ca="1"/>
        <v>White</v>
      </c>
      <c r="CAZ131" t="str">
        <f ca="1"/>
        <v>YSI</v>
      </c>
      <c r="CBA131">
        <f ca="1"/>
        <v>0</v>
      </c>
    </row>
    <row r="132" spans="30:624 1030:2081" x14ac:dyDescent="0.25">
      <c r="AD132" t="str" cm="1">
        <f t="array" aca="1" ref="AD132:AI132" ca="1">IFERROR(TRANSPOSE(_xlfn._xlws.SORT(_xlfn.UNIQUE(_xlfn._xlws.FILTER(cp_linha,(($B132="")+(cp_grupo=$B132))*(($C132="")+(cp_subgrupo=$C132))*(($D132="")+(cp_tipo_mercadoria=$D132))*(($E132="")+(cp_fabricante=$E132)))))),"")</f>
        <v>Detecção e Processos de Gases</v>
      </c>
      <c r="AE132" t="str">
        <f ca="1"/>
        <v>Diversos</v>
      </c>
      <c r="AF132" t="str">
        <f ca="1"/>
        <v>Inativo</v>
      </c>
      <c r="AG132" t="str">
        <f ca="1"/>
        <v>Locação</v>
      </c>
      <c r="AH132" t="str">
        <f ca="1"/>
        <v>Recursos Hídricos</v>
      </c>
      <c r="AI132" t="str">
        <f ca="1"/>
        <v>Remediação</v>
      </c>
      <c r="TJ132" t="str" cm="1">
        <f t="array" aca="1" ref="TJ132:WZ132" ca="1">IFERROR(TRANSPOSE(_xlfn._xlws.SORT(_xlfn.UNIQUE(_xlfn._xlws.FILTER(cp_grupo,(($A132="")+(cp_linha=$A132))*(($C132="")+(cp_subgrupo=$C132))*(($D132="")+(cp_tipo_mercadoria=$D132))*(($E132="")+(cp_fabricante=$E132)))))),"")</f>
        <v>Absorvedores</v>
      </c>
      <c r="TK132" t="str">
        <f ca="1"/>
        <v>Alimentação Eletrico</v>
      </c>
      <c r="TL132" t="str">
        <f ca="1"/>
        <v>Alimentação Solar</v>
      </c>
      <c r="TM132" t="str">
        <f ca="1"/>
        <v>Amostrador Diversos</v>
      </c>
      <c r="TN132" t="str">
        <f ca="1"/>
        <v>Amostrador Não Refrigerado Portátil</v>
      </c>
      <c r="TO132" t="str">
        <f ca="1"/>
        <v>Amostrador Refrigerado Fixo</v>
      </c>
      <c r="TP132" t="str">
        <f ca="1"/>
        <v>Amostrador Refrigerado Portátil</v>
      </c>
      <c r="TQ132" t="str">
        <f ca="1"/>
        <v>Amostragem Diversos</v>
      </c>
      <c r="TR132" t="str">
        <f ca="1"/>
        <v>Analisador Diversos</v>
      </c>
      <c r="TS132" t="str">
        <f ca="1"/>
        <v>Analisador Fixo</v>
      </c>
      <c r="TT132" t="str">
        <f ca="1"/>
        <v xml:space="preserve">Analisador Fixo </v>
      </c>
      <c r="TU132" t="str">
        <f ca="1"/>
        <v>Analisador Microbiologico</v>
      </c>
      <c r="TV132" t="str">
        <f ca="1"/>
        <v>Analisador Portátil</v>
      </c>
      <c r="TW132" t="str">
        <f ca="1"/>
        <v xml:space="preserve">Analisador Portátil </v>
      </c>
      <c r="TX132" t="str">
        <f ca="1"/>
        <v>Analisador Portátil Locação</v>
      </c>
      <c r="TY132" t="str">
        <f ca="1"/>
        <v>Aterramento Diversos</v>
      </c>
      <c r="TZ132" t="str">
        <f ca="1"/>
        <v>Bomba de Amostragem Fixa</v>
      </c>
      <c r="UA132" t="str">
        <f ca="1"/>
        <v>BOMBA DE AMOSTRAGEM Fixo</v>
      </c>
      <c r="UB132" t="str">
        <f ca="1"/>
        <v>Bomba de Amostragem Portátil</v>
      </c>
      <c r="UC132" t="str">
        <f ca="1"/>
        <v>Bombeamento Fixo</v>
      </c>
      <c r="UD132" t="str">
        <f ca="1"/>
        <v>Cabeçote/Válvula Extração Metano</v>
      </c>
      <c r="UE132" t="str">
        <f ca="1"/>
        <v>Caixa Separadora Fixo</v>
      </c>
      <c r="UF132" t="str">
        <f ca="1"/>
        <v>Calibração Diversos</v>
      </c>
      <c r="UG132" t="str">
        <f ca="1"/>
        <v>Cinto de Segurança</v>
      </c>
      <c r="UH132" t="str">
        <f ca="1"/>
        <v xml:space="preserve">Cinto de Segurança </v>
      </c>
      <c r="UI132" t="str">
        <f ca="1"/>
        <v>Colorimetro Portátil</v>
      </c>
      <c r="UJ132" t="str">
        <f ca="1"/>
        <v>Conjunto Autônomo</v>
      </c>
      <c r="UK132" t="str">
        <f ca="1"/>
        <v>Cromatógrafo Portátil</v>
      </c>
      <c r="UL132" t="str">
        <f ca="1"/>
        <v>Detector de Incendio Fixo</v>
      </c>
      <c r="UM132" t="str">
        <f ca="1"/>
        <v>Detector Diversos</v>
      </c>
      <c r="UN132" t="str">
        <f ca="1"/>
        <v>Detector Fixo</v>
      </c>
      <c r="UO132" t="str">
        <f ca="1"/>
        <v>Detector Portátil</v>
      </c>
      <c r="UP132" t="str">
        <f ca="1"/>
        <v>Diversos Diversos</v>
      </c>
      <c r="UQ132" t="str">
        <f ca="1"/>
        <v>Dosímetro de ruído</v>
      </c>
      <c r="UR132" t="str">
        <f ca="1"/>
        <v>Elevador de Liquidos Fixo</v>
      </c>
      <c r="US132" t="str">
        <f ca="1"/>
        <v>Extração Diversos</v>
      </c>
      <c r="UT132" t="str">
        <f ca="1"/>
        <v>Filtração Diversos</v>
      </c>
      <c r="UU132" t="str">
        <f ca="1"/>
        <v>Fotometro Portátil</v>
      </c>
      <c r="UV132" t="str">
        <f ca="1"/>
        <v>Guincho</v>
      </c>
      <c r="UW132" t="str">
        <f ca="1"/>
        <v>Impactador de Cascata</v>
      </c>
      <c r="UX132" t="str">
        <f ca="1"/>
        <v>Inativo Inativo</v>
      </c>
      <c r="UY132" t="str">
        <f ca="1"/>
        <v>Locação Diversos</v>
      </c>
      <c r="UZ132" t="str">
        <f ca="1"/>
        <v>Medidor de Material Particulado Fixo</v>
      </c>
      <c r="VA132" t="str">
        <f ca="1"/>
        <v>Medidor de Material Particulado Portátil</v>
      </c>
      <c r="VB132" t="str">
        <f ca="1"/>
        <v>Medidor de Nível de Pressão Sonora</v>
      </c>
      <c r="VC132" t="str">
        <f ca="1"/>
        <v>Medidor de Nivel Diversos</v>
      </c>
      <c r="VD132" t="str">
        <f ca="1"/>
        <v>Medidor de Nivel Fixo</v>
      </c>
      <c r="VE132" t="str">
        <f ca="1"/>
        <v>Medidor de Nivel Portátil</v>
      </c>
      <c r="VF132" t="str">
        <f ca="1"/>
        <v>Medidor de Vazão Argonaut SL</v>
      </c>
      <c r="VG132" t="str">
        <f ca="1"/>
        <v>Medidor de Vazão Fixo</v>
      </c>
      <c r="VH132" t="str">
        <f ca="1"/>
        <v>Medidor de Vazão FlowTracker</v>
      </c>
      <c r="VI132" t="str">
        <f ca="1"/>
        <v>Medidor de Vazão Portátil</v>
      </c>
      <c r="VJ132" t="str">
        <f ca="1"/>
        <v>Medidor de Vazão RS5</v>
      </c>
      <c r="VK132" t="str">
        <f ca="1"/>
        <v>Medidor de Vazão RS6</v>
      </c>
      <c r="VL132" t="str">
        <f ca="1"/>
        <v>Medidor de Vazão RS7</v>
      </c>
      <c r="VM132" t="str">
        <f ca="1"/>
        <v>Medidor de Vazão RS-M10</v>
      </c>
      <c r="VN132" t="str">
        <f ca="1"/>
        <v>Medidor de Vazão RS-M11</v>
      </c>
      <c r="VO132" t="str">
        <f ca="1"/>
        <v>Medidor de Vazão RS-M9</v>
      </c>
      <c r="VP132" t="str">
        <f ca="1"/>
        <v>Medidor de Vazão RS-S5</v>
      </c>
      <c r="VQ132" t="str">
        <f ca="1"/>
        <v>Medidor de Vibração Portátil</v>
      </c>
      <c r="VR132" t="str">
        <f ca="1"/>
        <v>Meteorologia Fixo</v>
      </c>
      <c r="VS132" t="str">
        <f ca="1"/>
        <v>MODFLOW Diversos</v>
      </c>
      <c r="VT132" t="str">
        <f ca="1"/>
        <v>Monitor de Material Particulado</v>
      </c>
      <c r="VU132" t="str">
        <f ca="1"/>
        <v>Monitor de Material Particulado Portátil</v>
      </c>
      <c r="VV132" t="str">
        <f ca="1"/>
        <v>Monitoramento Fixo</v>
      </c>
      <c r="VW132" t="str">
        <f ca="1"/>
        <v>Mosquetão</v>
      </c>
      <c r="VX132" t="str">
        <f ca="1"/>
        <v>Óculos de Proteção</v>
      </c>
      <c r="VY132" t="str">
        <f ca="1"/>
        <v>Outros Diversos</v>
      </c>
      <c r="VZ132" t="str">
        <f ca="1"/>
        <v>Painel controlador Diversos</v>
      </c>
      <c r="WA132" t="str">
        <f ca="1"/>
        <v>Painel controlador Fixo</v>
      </c>
      <c r="WB132" t="str">
        <f ca="1"/>
        <v>Painel controlador Portátil</v>
      </c>
      <c r="WC132" t="str">
        <f ca="1"/>
        <v>Respirador Facial</v>
      </c>
      <c r="WD132" t="str">
        <f ca="1"/>
        <v>Separador de Agua/ Oleo Fixo</v>
      </c>
      <c r="WE132" t="str">
        <f ca="1"/>
        <v>Sistema de Monitoramento de Material Particulado</v>
      </c>
      <c r="WF132" t="str">
        <f ca="1"/>
        <v>Sonda Portátil</v>
      </c>
      <c r="WG132" t="str">
        <f ca="1"/>
        <v xml:space="preserve">Sonda Portátil </v>
      </c>
      <c r="WH132" t="str">
        <f ca="1"/>
        <v>Sonda Serie 6</v>
      </c>
      <c r="WI132" t="str">
        <f ca="1"/>
        <v>Sonda Serie EcoSense</v>
      </c>
      <c r="WJ132" t="str">
        <f ca="1"/>
        <v>Sonda Serie EXO</v>
      </c>
      <c r="WK132" t="str">
        <f ca="1"/>
        <v>Sonda Serie IQ SensorNet</v>
      </c>
      <c r="WL132" t="str">
        <f ca="1"/>
        <v>Sonda Serie Lab &amp; Field</v>
      </c>
      <c r="WM132" t="str">
        <f ca="1"/>
        <v>Sonda Serie MultiLab</v>
      </c>
      <c r="WN132" t="str">
        <f ca="1"/>
        <v>Sonda Serie ODO-RTU</v>
      </c>
      <c r="WO132" t="str">
        <f ca="1"/>
        <v>Sonda Serie Pro</v>
      </c>
      <c r="WP132" t="str">
        <f ca="1"/>
        <v>Sonda Serie ProDigital</v>
      </c>
      <c r="WQ132" t="str">
        <f ca="1"/>
        <v>Sonda Serie TruLab</v>
      </c>
      <c r="WR132" t="str">
        <f ca="1"/>
        <v>Talabarte</v>
      </c>
      <c r="WS132" t="str">
        <f ca="1"/>
        <v>Telemetria Fixo</v>
      </c>
      <c r="WT132" t="str">
        <f ca="1"/>
        <v>TERMAL Fixo</v>
      </c>
      <c r="WU132" t="str">
        <f ca="1"/>
        <v>Transmissão Fixo</v>
      </c>
      <c r="WV132" t="str">
        <f ca="1"/>
        <v>Tratamento Diversos</v>
      </c>
      <c r="WW132" t="str">
        <f ca="1"/>
        <v>Tratamento Fixo</v>
      </c>
      <c r="WX132" t="str">
        <f ca="1"/>
        <v>Travaqueda</v>
      </c>
      <c r="WY132" t="str">
        <f ca="1"/>
        <v>Tripe</v>
      </c>
      <c r="WZ132" t="str">
        <f ca="1"/>
        <v>UMR Fixo</v>
      </c>
      <c r="AMP132" cm="1">
        <f t="array" aca="1" ref="AMP132:AXU132" ca="1">IFERROR(TRANSPOSE(_xlfn._xlws.SORT(_xlfn.UNIQUE(_xlfn._xlws.FILTER(cp_subgrupo,(($A132="")+(cp_linha=$A132))*(($B132="")+(cp_grupo=$B132))*(($D132="")+(cp_tipo_mercadoria=$D132))*(($E132="")+(cp_fabricante=$E132)))))),"")</f>
        <v>550</v>
      </c>
      <c r="AMQ132">
        <f ca="1"/>
        <v>556</v>
      </c>
      <c r="AMR132">
        <f ca="1"/>
        <v>6600</v>
      </c>
      <c r="AMS132">
        <f ca="1"/>
        <v>9500</v>
      </c>
      <c r="AMT132">
        <f ca="1"/>
        <v>9800</v>
      </c>
      <c r="AMU132" t="str">
        <f ca="1"/>
        <v>3017M</v>
      </c>
      <c r="AMV132" t="str">
        <f ca="1"/>
        <v>301-ADI</v>
      </c>
      <c r="AMW132" t="str">
        <f ca="1"/>
        <v>301C</v>
      </c>
      <c r="AMX132" t="str">
        <f ca="1"/>
        <v>301-R8</v>
      </c>
      <c r="AMY132" t="str">
        <f ca="1"/>
        <v>4000 series Isco</v>
      </c>
      <c r="AMZ132" t="str">
        <f ca="1"/>
        <v xml:space="preserve">Absorvedores </v>
      </c>
      <c r="ANA132" t="str">
        <f ca="1"/>
        <v>Acessório</v>
      </c>
      <c r="ANB132" t="str">
        <f ca="1"/>
        <v>ADCP</v>
      </c>
      <c r="ANC132" t="str">
        <f ca="1"/>
        <v>ADP</v>
      </c>
      <c r="AND132" t="str">
        <f ca="1"/>
        <v>ADR 1500</v>
      </c>
      <c r="ANE132" t="str">
        <f ca="1"/>
        <v>AIR AWARE</v>
      </c>
      <c r="ANF132" t="str">
        <f ca="1"/>
        <v>Air Striper</v>
      </c>
      <c r="ANG132" t="str">
        <f ca="1"/>
        <v>AIRSCAN</v>
      </c>
      <c r="ANH132" t="str">
        <f ca="1"/>
        <v>Amostrador</v>
      </c>
      <c r="ANI132" t="str">
        <f ca="1"/>
        <v>Anel</v>
      </c>
      <c r="ANJ132" t="str">
        <f ca="1"/>
        <v>APEX 2</v>
      </c>
      <c r="ANK132" t="str">
        <f ca="1"/>
        <v>Argonaut</v>
      </c>
      <c r="ANL132" t="str">
        <f ca="1"/>
        <v>Auto Pump</v>
      </c>
      <c r="ANM132" t="str">
        <f ca="1"/>
        <v>BADGE PLUS</v>
      </c>
      <c r="ANN132" t="str">
        <f ca="1"/>
        <v>Biogas</v>
      </c>
      <c r="ANO132" t="str">
        <f ca="1"/>
        <v>BIOGAS 300</v>
      </c>
      <c r="ANP132" t="str">
        <f ca="1"/>
        <v>BIOGAS 3000</v>
      </c>
      <c r="ANQ132" t="str">
        <f ca="1"/>
        <v>BIOGAS 5000</v>
      </c>
      <c r="ANR132" t="str">
        <f ca="1"/>
        <v>BM25</v>
      </c>
      <c r="ANS132" t="str">
        <f ca="1"/>
        <v>Bomba</v>
      </c>
      <c r="ANT132" t="str">
        <f ca="1"/>
        <v>BW</v>
      </c>
      <c r="ANU132" t="str">
        <f ca="1"/>
        <v xml:space="preserve">BW </v>
      </c>
      <c r="ANV132" t="str">
        <f ca="1"/>
        <v>BW CLIP</v>
      </c>
      <c r="ANW132" t="str">
        <f ca="1"/>
        <v>BW FLEX</v>
      </c>
      <c r="ANX132" t="str">
        <f ca="1"/>
        <v>BW ICON</v>
      </c>
      <c r="ANY132" t="str">
        <f ca="1"/>
        <v>BW SOLO</v>
      </c>
      <c r="ANZ132" t="str">
        <f ca="1"/>
        <v>BW ULTRA</v>
      </c>
      <c r="AOA132" t="str">
        <f ca="1"/>
        <v>C100</v>
      </c>
      <c r="AOB132" t="str">
        <f ca="1"/>
        <v>Cabo</v>
      </c>
      <c r="AOC132" t="str">
        <f ca="1"/>
        <v>Calibração</v>
      </c>
      <c r="AOD132" t="str">
        <f ca="1"/>
        <v>Castaway</v>
      </c>
      <c r="AOE132" t="str">
        <f ca="1"/>
        <v>CEL-24X</v>
      </c>
      <c r="AOF132" t="str">
        <f ca="1"/>
        <v>CEL-35X</v>
      </c>
      <c r="AOG132" t="str">
        <f ca="1"/>
        <v>CEL-62X</v>
      </c>
      <c r="AOH132" t="str">
        <f ca="1"/>
        <v>CEL-63X</v>
      </c>
      <c r="AOI132" t="str">
        <f ca="1"/>
        <v>Certificado</v>
      </c>
      <c r="AOJ132" t="str">
        <f ca="1"/>
        <v>CEX300</v>
      </c>
      <c r="AOK132" t="str">
        <f ca="1"/>
        <v>Chempro</v>
      </c>
      <c r="AOL132" t="str">
        <f ca="1"/>
        <v>Cilindro</v>
      </c>
      <c r="AOM132" t="str">
        <f ca="1"/>
        <v xml:space="preserve">Cinto de Segurança </v>
      </c>
      <c r="AON132" t="str">
        <f ca="1"/>
        <v>Clean Cell Pro</v>
      </c>
      <c r="AOO132" t="str">
        <f ca="1"/>
        <v>CLEANVIEWERGAS</v>
      </c>
      <c r="AOP132" t="str">
        <f ca="1"/>
        <v>CM4</v>
      </c>
      <c r="AOQ132" t="str">
        <f ca="1"/>
        <v>CONDUCTIVITY PLUS</v>
      </c>
      <c r="AOR132" t="str">
        <f ca="1"/>
        <v>CONTADOR DE CICLOS</v>
      </c>
      <c r="AOS132" t="str">
        <f ca="1"/>
        <v>Controlador</v>
      </c>
      <c r="AOT132" t="str">
        <f ca="1"/>
        <v>CTX 300</v>
      </c>
      <c r="AOU132" t="str">
        <f ca="1"/>
        <v>CUB</v>
      </c>
      <c r="AOV132" t="str">
        <f ca="1"/>
        <v>DataLogger</v>
      </c>
      <c r="AOW132" t="str">
        <f ca="1"/>
        <v>DATARAM 4</v>
      </c>
      <c r="AOX132" t="str">
        <f ca="1"/>
        <v>DBADGE 2</v>
      </c>
      <c r="AOY132" t="str">
        <f ca="1"/>
        <v>DBO</v>
      </c>
      <c r="AOZ132" t="str">
        <f ca="1"/>
        <v>DIPPER TOUGH</v>
      </c>
      <c r="APA132" t="str">
        <f ca="1"/>
        <v>DIPPERLOG</v>
      </c>
      <c r="APB132" t="str">
        <f ca="1"/>
        <v>DIPPER-T</v>
      </c>
      <c r="APC132" t="str">
        <f ca="1"/>
        <v>Display</v>
      </c>
      <c r="APD132" t="str">
        <f ca="1"/>
        <v>Diversos</v>
      </c>
      <c r="APE132" t="str">
        <f ca="1"/>
        <v>DO200</v>
      </c>
      <c r="APF132" t="str">
        <f ca="1"/>
        <v>DURATRACKER</v>
      </c>
      <c r="APG132" t="str">
        <f ca="1"/>
        <v>E3 POINT</v>
      </c>
      <c r="APH132" t="str">
        <f ca="1"/>
        <v>EAGLE</v>
      </c>
      <c r="API132" t="str">
        <f ca="1"/>
        <v>EC300</v>
      </c>
      <c r="APJ132" t="str">
        <f ca="1"/>
        <v>EC30A</v>
      </c>
      <c r="APK132" t="str">
        <f ca="1"/>
        <v>Embarcação</v>
      </c>
      <c r="APL132" t="str">
        <f ca="1"/>
        <v>EmeClean</v>
      </c>
      <c r="APM132" t="str">
        <f ca="1"/>
        <v>Estação</v>
      </c>
      <c r="APN132" t="str">
        <f ca="1"/>
        <v>Estrutura</v>
      </c>
      <c r="APO132" t="str">
        <f ca="1"/>
        <v>EXO</v>
      </c>
      <c r="APP132" t="str">
        <f ca="1"/>
        <v>EXO (Completa)</v>
      </c>
      <c r="APQ132" t="str">
        <f ca="1"/>
        <v>EXTREME</v>
      </c>
      <c r="APR132" t="str">
        <f ca="1"/>
        <v>FALCO</v>
      </c>
      <c r="APS132" t="str">
        <f ca="1"/>
        <v>FAU</v>
      </c>
      <c r="APT132" t="str">
        <f ca="1"/>
        <v>Ferramental</v>
      </c>
      <c r="APU132" t="str">
        <f ca="1"/>
        <v>Filtro</v>
      </c>
      <c r="APV132" t="str">
        <f ca="1"/>
        <v>FIREPRO</v>
      </c>
      <c r="APW132" t="str">
        <f ca="1"/>
        <v>FlowTracker</v>
      </c>
      <c r="APX132" t="str">
        <f ca="1"/>
        <v>FROG</v>
      </c>
      <c r="APY132" t="str">
        <f ca="1"/>
        <v>FS20X</v>
      </c>
      <c r="APZ132" t="str">
        <f ca="1"/>
        <v>FS-20X</v>
      </c>
      <c r="AQA132" t="str">
        <f ca="1"/>
        <v>FS24X</v>
      </c>
      <c r="AQB132" t="str">
        <f ca="1"/>
        <v>FSL100</v>
      </c>
      <c r="AQC132" t="str">
        <f ca="1"/>
        <v>FSX</v>
      </c>
      <c r="AQD132" t="str">
        <f ca="1"/>
        <v>G100</v>
      </c>
      <c r="AQE132" t="str">
        <f ca="1"/>
        <v>G110</v>
      </c>
      <c r="AQF132" t="str">
        <f ca="1"/>
        <v>G200</v>
      </c>
      <c r="AQG132" t="str">
        <f ca="1"/>
        <v>GA 3000</v>
      </c>
      <c r="AQH132" t="str">
        <f ca="1"/>
        <v>GA 5000</v>
      </c>
      <c r="AQI132" t="str">
        <f ca="1"/>
        <v>GASCARD</v>
      </c>
      <c r="AQJ132" t="str">
        <f ca="1"/>
        <v>GASCEHCK G</v>
      </c>
      <c r="AQK132" t="str">
        <f ca="1"/>
        <v>Gascheck</v>
      </c>
      <c r="AQL132" t="str">
        <f ca="1"/>
        <v>GASCHECK 3000</v>
      </c>
      <c r="AQM132" t="str">
        <f ca="1"/>
        <v>GASCHECK 5000</v>
      </c>
      <c r="AQN132" t="str">
        <f ca="1"/>
        <v>GASCHECK 6000</v>
      </c>
      <c r="AQO132" t="str">
        <f ca="1"/>
        <v>GASCHECK G</v>
      </c>
      <c r="AQP132" t="str">
        <f ca="1"/>
        <v>GASCHECK P1</v>
      </c>
      <c r="AQQ132" t="str">
        <f ca="1"/>
        <v>GASPOINT</v>
      </c>
      <c r="AQR132" t="str">
        <f ca="1"/>
        <v>GATEWAY</v>
      </c>
      <c r="AQS132" t="str">
        <f ca="1"/>
        <v>GEM</v>
      </c>
      <c r="AQT132" t="str">
        <f ca="1"/>
        <v>GEM 2000</v>
      </c>
      <c r="AQU132" t="str">
        <f ca="1"/>
        <v>GEM 5000</v>
      </c>
      <c r="AQV132" t="str">
        <f ca="1"/>
        <v>GEM/GA/BIOGAS 5000</v>
      </c>
      <c r="AQW132" t="str">
        <f ca="1"/>
        <v>GeneCount</v>
      </c>
      <c r="AQX132" t="str">
        <f ca="1"/>
        <v>GENIE</v>
      </c>
      <c r="AQY132" t="str">
        <f ca="1"/>
        <v>Guardian</v>
      </c>
      <c r="AQZ132" t="str">
        <f ca="1"/>
        <v>GUARDIAN 2</v>
      </c>
      <c r="ARA132" t="str">
        <f ca="1"/>
        <v>H.OIL</v>
      </c>
      <c r="ARB132" t="str">
        <f ca="1"/>
        <v>HA20</v>
      </c>
      <c r="ARC132" t="str">
        <f ca="1"/>
        <v>HA40</v>
      </c>
      <c r="ARD132" t="str">
        <f ca="1"/>
        <v>HA-71</v>
      </c>
      <c r="ARE132" t="str">
        <f ca="1"/>
        <v>HA-72</v>
      </c>
      <c r="ARF132" t="str">
        <f ca="1"/>
        <v>HAVEX</v>
      </c>
      <c r="ARG132" t="str">
        <f ca="1"/>
        <v>HON</v>
      </c>
      <c r="ARH132" t="str">
        <f ca="1"/>
        <v>HON TITAN</v>
      </c>
      <c r="ARI132" t="str">
        <f ca="1"/>
        <v>Hora Técnica</v>
      </c>
      <c r="ARJ132" t="str">
        <f ca="1"/>
        <v>IAQ POINT 2</v>
      </c>
      <c r="ARK132" t="str">
        <f ca="1"/>
        <v>IMPACT PRO</v>
      </c>
      <c r="ARL132" t="str">
        <f ca="1"/>
        <v>Inativo</v>
      </c>
      <c r="ARM132" t="str">
        <f ca="1"/>
        <v>INNOVA</v>
      </c>
      <c r="ARN132" t="str">
        <f ca="1"/>
        <v>Instalação</v>
      </c>
      <c r="ARO132" t="str">
        <f ca="1"/>
        <v>INTELLIDOX</v>
      </c>
      <c r="ARP132" t="str">
        <f ca="1"/>
        <v>IQ PIPE</v>
      </c>
      <c r="ARQ132" t="str">
        <f ca="1"/>
        <v>IQ PLUS</v>
      </c>
      <c r="ARR132" t="str">
        <f ca="1"/>
        <v>IQ Standard</v>
      </c>
      <c r="ARS132" t="str">
        <f ca="1"/>
        <v>ITRANS</v>
      </c>
      <c r="ART132" t="str">
        <f ca="1"/>
        <v>JES-301</v>
      </c>
      <c r="ARU132" t="str">
        <f ca="1"/>
        <v>JFID</v>
      </c>
      <c r="ARV132" t="str">
        <f ca="1"/>
        <v>JH3E</v>
      </c>
      <c r="ARW132" t="str">
        <f ca="1"/>
        <v>JSP-87</v>
      </c>
      <c r="ARX132" t="str">
        <f ca="1"/>
        <v>JSP-89</v>
      </c>
      <c r="ARY132" t="str">
        <f ca="1"/>
        <v>L360</v>
      </c>
      <c r="ARZ132" t="str">
        <f ca="1"/>
        <v>LEAKCHECK P1</v>
      </c>
      <c r="ASA132" t="str">
        <f ca="1"/>
        <v>LEAKMATE</v>
      </c>
      <c r="ASB132" t="str">
        <f ca="1"/>
        <v>Locação</v>
      </c>
      <c r="ASC132" t="str">
        <f ca="1"/>
        <v>Luminometro</v>
      </c>
      <c r="ASD132" t="str">
        <f ca="1"/>
        <v>M10</v>
      </c>
      <c r="ASE132" t="str">
        <f ca="1"/>
        <v>M11</v>
      </c>
      <c r="ASF132" t="str">
        <f ca="1"/>
        <v>M9</v>
      </c>
      <c r="ASG132" t="str">
        <f ca="1"/>
        <v>MAGFLUX</v>
      </c>
      <c r="ASH132" t="str">
        <f ca="1"/>
        <v>Maleta</v>
      </c>
      <c r="ASI132" t="str">
        <f ca="1"/>
        <v>MANHANDLER</v>
      </c>
      <c r="ASJ132" t="str">
        <f ca="1"/>
        <v>MANNING</v>
      </c>
      <c r="ASK132" t="str">
        <f ca="1"/>
        <v>Manta</v>
      </c>
      <c r="ASL132" t="str">
        <f ca="1"/>
        <v>Manta OWS</v>
      </c>
      <c r="ASM132" t="str">
        <f ca="1"/>
        <v>MARPLE</v>
      </c>
      <c r="ASN132" t="str">
        <f ca="1"/>
        <v>MAX XT</v>
      </c>
      <c r="ASO132" t="str">
        <f ca="1"/>
        <v>Metalyser</v>
      </c>
      <c r="ASP132" t="str">
        <f ca="1"/>
        <v>METREX</v>
      </c>
      <c r="ASQ132" t="str">
        <f ca="1"/>
        <v>MGD</v>
      </c>
      <c r="ASR132" t="str">
        <f ca="1"/>
        <v>MICRO 5</v>
      </c>
      <c r="ASS132" t="str">
        <f ca="1"/>
        <v>MicroADV</v>
      </c>
      <c r="AST132" t="str">
        <f ca="1"/>
        <v>MICROCLIP</v>
      </c>
      <c r="ASU132" t="str">
        <f ca="1"/>
        <v>MICRODOCK</v>
      </c>
      <c r="ASV132" t="str">
        <f ca="1"/>
        <v>MICRODUST</v>
      </c>
      <c r="ASW132" t="str">
        <f ca="1"/>
        <v>MIDAS</v>
      </c>
      <c r="ASX132" t="str">
        <f ca="1"/>
        <v>MILLER</v>
      </c>
      <c r="ASY132" t="str">
        <f ca="1"/>
        <v>MIRAN</v>
      </c>
      <c r="ASZ132" t="str">
        <f ca="1"/>
        <v>MKII</v>
      </c>
      <c r="ATA132" t="str">
        <f ca="1"/>
        <v>Moden</v>
      </c>
      <c r="ATB132" t="str">
        <f ca="1"/>
        <v>Mosquetão</v>
      </c>
      <c r="ATC132" t="str">
        <f ca="1"/>
        <v>MP10</v>
      </c>
      <c r="ATD132" t="str">
        <f ca="1"/>
        <v>MP15</v>
      </c>
      <c r="ATE132" t="str">
        <f ca="1"/>
        <v>MP20</v>
      </c>
      <c r="ATF132" t="str">
        <f ca="1"/>
        <v>MP30</v>
      </c>
      <c r="ATG132" t="str">
        <f ca="1"/>
        <v>MP50</v>
      </c>
      <c r="ATH132" t="str">
        <f ca="1"/>
        <v>MPD</v>
      </c>
      <c r="ATI132" t="str">
        <f ca="1"/>
        <v>MULTILAB</v>
      </c>
      <c r="ATJ132" t="str">
        <f ca="1"/>
        <v>MV02</v>
      </c>
      <c r="ATK132" t="str">
        <f ca="1"/>
        <v>MV03</v>
      </c>
      <c r="ATL132" t="str">
        <f ca="1"/>
        <v>MVI</v>
      </c>
      <c r="ATM132" t="str">
        <f ca="1"/>
        <v>MX4</v>
      </c>
      <c r="ATN132" t="str">
        <f ca="1"/>
        <v>MX6</v>
      </c>
      <c r="ATO132" t="str">
        <f ca="1"/>
        <v>NDP - 25 BAN</v>
      </c>
      <c r="ATP132" t="str">
        <f ca="1"/>
        <v>Numatic</v>
      </c>
      <c r="ATQ132" t="str">
        <f ca="1"/>
        <v>ODO200</v>
      </c>
      <c r="ATR132" t="str">
        <f ca="1"/>
        <v>OELD</v>
      </c>
      <c r="ATS132" t="str">
        <f ca="1"/>
        <v>OLCT</v>
      </c>
      <c r="ATT132" t="str">
        <f ca="1"/>
        <v>OPTI-FIT</v>
      </c>
      <c r="ATU132" t="str">
        <f ca="1"/>
        <v>OPTIMA PLUS</v>
      </c>
      <c r="ATV132" t="str">
        <f ca="1"/>
        <v>Outros</v>
      </c>
      <c r="ATW132" t="str">
        <f ca="1"/>
        <v>OWS</v>
      </c>
      <c r="ATX132" t="str">
        <f ca="1"/>
        <v>Painel</v>
      </c>
      <c r="ATY132" t="str">
        <f ca="1"/>
        <v>Painel de Controle</v>
      </c>
      <c r="ATZ132" t="str">
        <f ca="1"/>
        <v>Painel Solar</v>
      </c>
      <c r="AUA132" t="str">
        <f ca="1"/>
        <v>PANTHER</v>
      </c>
      <c r="AUB132" t="str">
        <f ca="1"/>
        <v>PCM</v>
      </c>
      <c r="AUC132" t="str">
        <f ca="1"/>
        <v>PDR1500</v>
      </c>
      <c r="AUD132" t="str">
        <f ca="1"/>
        <v>PH100</v>
      </c>
      <c r="AUE132" t="str">
        <f ca="1"/>
        <v>PHD6</v>
      </c>
      <c r="AUF132" t="str">
        <f ca="1"/>
        <v>PHOCHECK 1000</v>
      </c>
      <c r="AUG132" t="str">
        <f ca="1"/>
        <v>PHOCHECK 3000</v>
      </c>
      <c r="AUH132" t="str">
        <f ca="1"/>
        <v>Pro Plus</v>
      </c>
      <c r="AUI132" t="str">
        <f ca="1"/>
        <v>Pro Quattro</v>
      </c>
      <c r="AUJ132" t="str">
        <f ca="1"/>
        <v>PRO10</v>
      </c>
      <c r="AUK132" t="str">
        <f ca="1"/>
        <v>PRO1020</v>
      </c>
      <c r="AUL132" t="str">
        <f ca="1"/>
        <v>PRO1030</v>
      </c>
      <c r="AUM132" t="str">
        <f ca="1"/>
        <v>PRO20</v>
      </c>
      <c r="AUN132" t="str">
        <f ca="1"/>
        <v>PRO2030</v>
      </c>
      <c r="AUO132" t="str">
        <f ca="1"/>
        <v>PRO30</v>
      </c>
      <c r="AUP132" t="str">
        <f ca="1"/>
        <v>PRODO</v>
      </c>
      <c r="AUQ132" t="str">
        <f ca="1"/>
        <v>ProDss</v>
      </c>
      <c r="AUR132" t="str">
        <f ca="1"/>
        <v>PROSOLO</v>
      </c>
      <c r="AUS132" t="str">
        <f ca="1"/>
        <v>PROSWAP</v>
      </c>
      <c r="AUT132" t="str">
        <f ca="1"/>
        <v>PT100</v>
      </c>
      <c r="AUU132" t="str">
        <f ca="1"/>
        <v>QRAE 3</v>
      </c>
      <c r="AUV132" t="str">
        <f ca="1"/>
        <v>QRAE3</v>
      </c>
      <c r="AUW132" t="str">
        <f ca="1"/>
        <v>QUATTRO</v>
      </c>
      <c r="AUX132" t="str">
        <f ca="1"/>
        <v>Quimico</v>
      </c>
      <c r="AUY132" t="str">
        <f ca="1"/>
        <v>RAEGUARD</v>
      </c>
      <c r="AUZ132" t="str">
        <f ca="1"/>
        <v>Reagente</v>
      </c>
      <c r="AVA132" t="str">
        <f ca="1"/>
        <v>Reforma</v>
      </c>
      <c r="AVB132" t="str">
        <f ca="1"/>
        <v>REMOX</v>
      </c>
      <c r="AVC132" t="str">
        <f ca="1"/>
        <v>RIG RAT</v>
      </c>
      <c r="AVD132" t="str">
        <f ca="1"/>
        <v>RIKEN KEIKE</v>
      </c>
      <c r="AVE132" t="str">
        <f ca="1"/>
        <v>RS5</v>
      </c>
      <c r="AVF132" t="str">
        <f ca="1"/>
        <v>RS6</v>
      </c>
      <c r="AVG132" t="str">
        <f ca="1"/>
        <v>RS7</v>
      </c>
      <c r="AVH132" t="str">
        <f ca="1"/>
        <v>SAGE RIO</v>
      </c>
      <c r="AVI132" t="str">
        <f ca="1"/>
        <v>Sample Pro</v>
      </c>
      <c r="AVJ132" t="str">
        <f ca="1"/>
        <v>SAMPLEASE</v>
      </c>
      <c r="AVK132" t="str">
        <f ca="1"/>
        <v>SC</v>
      </c>
      <c r="AVL132" t="str">
        <f ca="1"/>
        <v>SCORPION</v>
      </c>
      <c r="AVM132" t="str">
        <f ca="1"/>
        <v>SEARCHLINE</v>
      </c>
      <c r="AVN132" t="str">
        <f ca="1"/>
        <v>SENSEPOINT</v>
      </c>
      <c r="AVO132" t="str">
        <f ca="1"/>
        <v>Sensor</v>
      </c>
      <c r="AVP132" t="str">
        <f ca="1"/>
        <v>SERIE BW</v>
      </c>
      <c r="AVQ132" t="str">
        <f ca="1"/>
        <v>SERIE6</v>
      </c>
      <c r="AVR132" t="str">
        <f ca="1"/>
        <v>SHAKETEST</v>
      </c>
      <c r="AVS132" t="str">
        <f ca="1"/>
        <v>SHARPEYE</v>
      </c>
      <c r="AVT132" t="str">
        <f ca="1"/>
        <v>Signature</v>
      </c>
      <c r="AVU132" t="str">
        <f ca="1"/>
        <v>Sistema</v>
      </c>
      <c r="AVV132" t="str">
        <f ca="1"/>
        <v>Skimmer</v>
      </c>
      <c r="AVW132" t="str">
        <f ca="1"/>
        <v>SKINNY DIPPER</v>
      </c>
      <c r="AVX132" t="str">
        <f ca="1"/>
        <v>SM.OIL</v>
      </c>
      <c r="AVY132" t="str">
        <f ca="1"/>
        <v>Software</v>
      </c>
      <c r="AVZ132" t="str">
        <f ca="1"/>
        <v>Solução</v>
      </c>
      <c r="AWA132" t="str">
        <f ca="1"/>
        <v>Sonda RTU</v>
      </c>
      <c r="AWB132" t="str">
        <f ca="1"/>
        <v>SOS-4-003</v>
      </c>
      <c r="AWC132" t="str">
        <f ca="1"/>
        <v>SPERIAN</v>
      </c>
      <c r="AWD132" t="str">
        <f ca="1"/>
        <v>SPM FLEX</v>
      </c>
      <c r="AWE132" t="str">
        <f ca="1"/>
        <v>T8000</v>
      </c>
      <c r="AWF132" t="str">
        <f ca="1"/>
        <v>TadLar Bag</v>
      </c>
      <c r="AWG132" t="str">
        <f ca="1"/>
        <v>TERMAL</v>
      </c>
      <c r="AWH132" t="str">
        <f ca="1"/>
        <v>Termovelocimétrico</v>
      </c>
      <c r="AWI132" t="str">
        <f ca="1"/>
        <v>TIGER</v>
      </c>
      <c r="AWJ132" t="str">
        <f ca="1"/>
        <v>TITAN</v>
      </c>
      <c r="AWK132" t="str">
        <f ca="1"/>
        <v>TITAN 2</v>
      </c>
      <c r="AWL132" t="str">
        <f ca="1"/>
        <v>TOP TRACK</v>
      </c>
      <c r="AWM132" t="str">
        <f ca="1"/>
        <v>TOUCHPOINT</v>
      </c>
      <c r="AWN132" t="str">
        <f ca="1"/>
        <v>Transdutor</v>
      </c>
      <c r="AWO132" t="str">
        <f ca="1"/>
        <v>Transmissor</v>
      </c>
      <c r="AWP132" t="str">
        <f ca="1"/>
        <v>Treinamento</v>
      </c>
      <c r="AWQ132" t="str">
        <f ca="1"/>
        <v>TruLab</v>
      </c>
      <c r="AWR132" t="str">
        <f ca="1"/>
        <v>TVA</v>
      </c>
      <c r="AWS132" t="str">
        <f ca="1"/>
        <v xml:space="preserve">TVA </v>
      </c>
      <c r="AWT132" t="str">
        <f ca="1"/>
        <v>TVA 1000B</v>
      </c>
      <c r="AWU132" t="str">
        <f ca="1"/>
        <v>TVA 2020</v>
      </c>
      <c r="AWV132" t="str">
        <f ca="1"/>
        <v>TVOC</v>
      </c>
      <c r="AWW132" t="str">
        <f ca="1"/>
        <v>TX1</v>
      </c>
      <c r="AWX132" t="str">
        <f ca="1"/>
        <v>UMR</v>
      </c>
      <c r="AWY132" t="str">
        <f ca="1"/>
        <v>UVEX</v>
      </c>
      <c r="AWZ132" t="str">
        <f ca="1"/>
        <v>Vapor pin/ Clean</v>
      </c>
      <c r="AXA132" t="str">
        <f ca="1"/>
        <v>WATER TAPE</v>
      </c>
      <c r="AXB132" t="str">
        <f ca="1"/>
        <v>WELLHEAD</v>
      </c>
      <c r="AXC132" t="str">
        <f ca="1"/>
        <v>WellTape</v>
      </c>
      <c r="AXD132" t="str">
        <f ca="1"/>
        <v>WX16</v>
      </c>
      <c r="AXE132" t="str">
        <f ca="1"/>
        <v>WX4</v>
      </c>
      <c r="AXF132" t="str">
        <f ca="1"/>
        <v>WX64</v>
      </c>
      <c r="AXG132" t="str">
        <f ca="1"/>
        <v>XCD</v>
      </c>
      <c r="AXH132" t="str">
        <f ca="1"/>
        <v>XCL</v>
      </c>
      <c r="AXI132" t="str">
        <f ca="1"/>
        <v>XNX</v>
      </c>
      <c r="AXJ132" t="str">
        <f ca="1"/>
        <v>XPIS</v>
      </c>
      <c r="AXK132" t="str">
        <f ca="1"/>
        <v>XPV</v>
      </c>
      <c r="AXL132" t="str">
        <f ca="1"/>
        <v>XRL</v>
      </c>
      <c r="AXM132" t="str">
        <f ca="1"/>
        <v>YSI30</v>
      </c>
      <c r="AXN132" t="str">
        <f ca="1"/>
        <v>YSI3100</v>
      </c>
      <c r="AXO132" t="str">
        <f ca="1"/>
        <v>YSI3200</v>
      </c>
      <c r="AXP132" t="str">
        <f ca="1"/>
        <v>YSI5000</v>
      </c>
      <c r="AXQ132" t="str">
        <f ca="1"/>
        <v>YSI5100</v>
      </c>
      <c r="AXR132" t="str">
        <f ca="1"/>
        <v>YSI55</v>
      </c>
      <c r="AXS132" t="str">
        <f ca="1"/>
        <v>YSI60</v>
      </c>
      <c r="AXT132" t="str">
        <f ca="1"/>
        <v>YSI85</v>
      </c>
      <c r="AXU132" t="str">
        <f ca="1"/>
        <v>ZAREBA</v>
      </c>
      <c r="BFV132" t="str" cm="1">
        <f t="array" aca="1" ref="BFV132:BGB132" ca="1">IFERROR(TRANSPOSE(_xlfn._xlws.SORT(_xlfn.UNIQUE(_xlfn._xlws.FILTER(cp_tipo_mercadoria,(($A132="")+(cp_linha=$A132))*(($B132="")+(cp_grupo=$B132))*(($C132="")+(cp_subgrupo=$C132))*(($E132="")+(cp_fabricante=$E132)))))),"")</f>
        <v>Acessório</v>
      </c>
      <c r="BFW132" t="str">
        <f ca="1"/>
        <v>Acessório/Reposição</v>
      </c>
      <c r="BFX132" t="str">
        <f ca="1"/>
        <v>Inativo</v>
      </c>
      <c r="BFY132" t="str">
        <f ca="1"/>
        <v>Insumo</v>
      </c>
      <c r="BFZ132" t="str">
        <f ca="1"/>
        <v>Produto</v>
      </c>
      <c r="BGA132" t="str">
        <f ca="1"/>
        <v>Reposição</v>
      </c>
      <c r="BGB132" t="str">
        <f ca="1"/>
        <v>Serviço</v>
      </c>
      <c r="BZB132" t="str" cm="1">
        <f t="array" aca="1" ref="BZB132:CBA132" ca="1">IFERROR(TRANSPOSE(_xlfn._xlws.SORT(_xlfn.UNIQUE(_xlfn._xlws.FILTER(cp_fabricante,(($A132="")+(cp_linha=$A132))*(($B132="")+(cp_grupo=$B132))*(($C132="")+(cp_subgrupo=$C132))*(($D132="")+(cp_tipo_mercadoria=$D132)))))),"")</f>
        <v>ABK</v>
      </c>
      <c r="BZC132" t="str">
        <f ca="1"/>
        <v>AGT</v>
      </c>
      <c r="BZD132" t="str">
        <f ca="1"/>
        <v>Air Liquide</v>
      </c>
      <c r="BZE132" t="str">
        <f ca="1"/>
        <v>AMBIENTAL</v>
      </c>
      <c r="BZF132" t="str">
        <f ca="1"/>
        <v>AMS</v>
      </c>
      <c r="BZG132" t="str">
        <f ca="1"/>
        <v>Campbell</v>
      </c>
      <c r="BZH132" t="str">
        <f ca="1"/>
        <v>CASELLA</v>
      </c>
      <c r="BZI132" t="str">
        <f ca="1"/>
        <v>CHP</v>
      </c>
      <c r="BZJ132" t="str">
        <f ca="1"/>
        <v>Clean</v>
      </c>
      <c r="BZK132" t="str">
        <f ca="1"/>
        <v>COPPI</v>
      </c>
      <c r="BZL132" t="str">
        <f ca="1"/>
        <v>Coregas</v>
      </c>
      <c r="BZM132" t="str">
        <f ca="1"/>
        <v>DFT</v>
      </c>
      <c r="BZN132" t="str">
        <f ca="1"/>
        <v>DPUNION</v>
      </c>
      <c r="BZO132" t="str">
        <f ca="1"/>
        <v>EDINBURG</v>
      </c>
      <c r="BZP132" t="str">
        <f ca="1"/>
        <v>EMEC</v>
      </c>
      <c r="BZQ132" t="str">
        <f ca="1"/>
        <v>EN NOVATIVE</v>
      </c>
      <c r="BZR132" t="str">
        <f ca="1"/>
        <v>environics</v>
      </c>
      <c r="BZS132" t="str">
        <f ca="1"/>
        <v>EON</v>
      </c>
      <c r="BZT132" t="str">
        <f ca="1"/>
        <v>ESS</v>
      </c>
      <c r="BZU132" t="str">
        <f ca="1"/>
        <v>Fabricante</v>
      </c>
      <c r="BZV132" t="str">
        <f ca="1"/>
        <v>Global Water</v>
      </c>
      <c r="BZW132" t="str">
        <f ca="1"/>
        <v>GRACO</v>
      </c>
      <c r="BZX132" t="str">
        <f ca="1"/>
        <v>HER</v>
      </c>
      <c r="BZY132" t="str">
        <f ca="1"/>
        <v>HISCO</v>
      </c>
      <c r="BZZ132" t="str">
        <f ca="1"/>
        <v>HON</v>
      </c>
      <c r="CAA132" t="str">
        <f ca="1"/>
        <v>Inativo</v>
      </c>
      <c r="CAB132" t="str">
        <f ca="1"/>
        <v>Industrial</v>
      </c>
      <c r="CAC132" t="str">
        <f ca="1"/>
        <v>ION</v>
      </c>
      <c r="CAD132" t="str">
        <f ca="1"/>
        <v>ISCO</v>
      </c>
      <c r="CAE132" t="str">
        <f ca="1"/>
        <v>JCT</v>
      </c>
      <c r="CAF132" t="str">
        <f ca="1"/>
        <v>LINDE</v>
      </c>
      <c r="CAG132" t="str">
        <f ca="1"/>
        <v>Luminutra</v>
      </c>
      <c r="CAH132" t="str">
        <f ca="1"/>
        <v>MJK</v>
      </c>
      <c r="CAI132" t="str">
        <f ca="1"/>
        <v>NIVELCO</v>
      </c>
      <c r="CAJ132" t="str">
        <f ca="1"/>
        <v>NOVALINX</v>
      </c>
      <c r="CAK132" t="str">
        <f ca="1"/>
        <v>Oceanalpha</v>
      </c>
      <c r="CAL132" t="str">
        <f ca="1"/>
        <v>QED</v>
      </c>
      <c r="CAM132" t="str">
        <f ca="1"/>
        <v>RADIONDETECTION</v>
      </c>
      <c r="CAN132" t="str">
        <f ca="1"/>
        <v>RDI</v>
      </c>
      <c r="CAO132" t="str">
        <f ca="1"/>
        <v>Regenesis</v>
      </c>
      <c r="CAP132" t="str">
        <f ca="1"/>
        <v>RIKA</v>
      </c>
      <c r="CAQ132" t="str">
        <f ca="1"/>
        <v>SF</v>
      </c>
      <c r="CAR132" t="str">
        <f ca="1"/>
        <v>SHANGHAI</v>
      </c>
      <c r="CAS132" t="str">
        <f ca="1"/>
        <v>SON</v>
      </c>
      <c r="CAT132" t="str">
        <f ca="1"/>
        <v>TDS</v>
      </c>
      <c r="CAU132" t="str">
        <f ca="1"/>
        <v>Thermo</v>
      </c>
      <c r="CAV132" t="str">
        <f ca="1"/>
        <v>Trace2o</v>
      </c>
      <c r="CAW132" t="str">
        <f ca="1"/>
        <v>VAPOR PIN</v>
      </c>
      <c r="CAX132" t="str">
        <f ca="1"/>
        <v>waterloo</v>
      </c>
      <c r="CAY132" t="str">
        <f ca="1"/>
        <v>White</v>
      </c>
      <c r="CAZ132" t="str">
        <f ca="1"/>
        <v>YSI</v>
      </c>
      <c r="CBA132">
        <f ca="1"/>
        <v>0</v>
      </c>
    </row>
    <row r="133" spans="30:624 1030:2081" x14ac:dyDescent="0.25">
      <c r="AD133" t="str" cm="1">
        <f t="array" aca="1" ref="AD133:AI133" ca="1">IFERROR(TRANSPOSE(_xlfn._xlws.SORT(_xlfn.UNIQUE(_xlfn._xlws.FILTER(cp_linha,(($B133="")+(cp_grupo=$B133))*(($C133="")+(cp_subgrupo=$C133))*(($D133="")+(cp_tipo_mercadoria=$D133))*(($E133="")+(cp_fabricante=$E133)))))),"")</f>
        <v>Detecção e Processos de Gases</v>
      </c>
      <c r="AE133" t="str">
        <f ca="1"/>
        <v>Diversos</v>
      </c>
      <c r="AF133" t="str">
        <f ca="1"/>
        <v>Inativo</v>
      </c>
      <c r="AG133" t="str">
        <f ca="1"/>
        <v>Locação</v>
      </c>
      <c r="AH133" t="str">
        <f ca="1"/>
        <v>Recursos Hídricos</v>
      </c>
      <c r="AI133" t="str">
        <f ca="1"/>
        <v>Remediação</v>
      </c>
      <c r="TJ133" t="str" cm="1">
        <f t="array" aca="1" ref="TJ133:WZ133" ca="1">IFERROR(TRANSPOSE(_xlfn._xlws.SORT(_xlfn.UNIQUE(_xlfn._xlws.FILTER(cp_grupo,(($A133="")+(cp_linha=$A133))*(($C133="")+(cp_subgrupo=$C133))*(($D133="")+(cp_tipo_mercadoria=$D133))*(($E133="")+(cp_fabricante=$E133)))))),"")</f>
        <v>Absorvedores</v>
      </c>
      <c r="TK133" t="str">
        <f ca="1"/>
        <v>Alimentação Eletrico</v>
      </c>
      <c r="TL133" t="str">
        <f ca="1"/>
        <v>Alimentação Solar</v>
      </c>
      <c r="TM133" t="str">
        <f ca="1"/>
        <v>Amostrador Diversos</v>
      </c>
      <c r="TN133" t="str">
        <f ca="1"/>
        <v>Amostrador Não Refrigerado Portátil</v>
      </c>
      <c r="TO133" t="str">
        <f ca="1"/>
        <v>Amostrador Refrigerado Fixo</v>
      </c>
      <c r="TP133" t="str">
        <f ca="1"/>
        <v>Amostrador Refrigerado Portátil</v>
      </c>
      <c r="TQ133" t="str">
        <f ca="1"/>
        <v>Amostragem Diversos</v>
      </c>
      <c r="TR133" t="str">
        <f ca="1"/>
        <v>Analisador Diversos</v>
      </c>
      <c r="TS133" t="str">
        <f ca="1"/>
        <v>Analisador Fixo</v>
      </c>
      <c r="TT133" t="str">
        <f ca="1"/>
        <v xml:space="preserve">Analisador Fixo </v>
      </c>
      <c r="TU133" t="str">
        <f ca="1"/>
        <v>Analisador Microbiologico</v>
      </c>
      <c r="TV133" t="str">
        <f ca="1"/>
        <v>Analisador Portátil</v>
      </c>
      <c r="TW133" t="str">
        <f ca="1"/>
        <v xml:space="preserve">Analisador Portátil </v>
      </c>
      <c r="TX133" t="str">
        <f ca="1"/>
        <v>Analisador Portátil Locação</v>
      </c>
      <c r="TY133" t="str">
        <f ca="1"/>
        <v>Aterramento Diversos</v>
      </c>
      <c r="TZ133" t="str">
        <f ca="1"/>
        <v>Bomba de Amostragem Fixa</v>
      </c>
      <c r="UA133" t="str">
        <f ca="1"/>
        <v>BOMBA DE AMOSTRAGEM Fixo</v>
      </c>
      <c r="UB133" t="str">
        <f ca="1"/>
        <v>Bomba de Amostragem Portátil</v>
      </c>
      <c r="UC133" t="str">
        <f ca="1"/>
        <v>Bombeamento Fixo</v>
      </c>
      <c r="UD133" t="str">
        <f ca="1"/>
        <v>Cabeçote/Válvula Extração Metano</v>
      </c>
      <c r="UE133" t="str">
        <f ca="1"/>
        <v>Caixa Separadora Fixo</v>
      </c>
      <c r="UF133" t="str">
        <f ca="1"/>
        <v>Calibração Diversos</v>
      </c>
      <c r="UG133" t="str">
        <f ca="1"/>
        <v>Cinto de Segurança</v>
      </c>
      <c r="UH133" t="str">
        <f ca="1"/>
        <v xml:space="preserve">Cinto de Segurança </v>
      </c>
      <c r="UI133" t="str">
        <f ca="1"/>
        <v>Colorimetro Portátil</v>
      </c>
      <c r="UJ133" t="str">
        <f ca="1"/>
        <v>Conjunto Autônomo</v>
      </c>
      <c r="UK133" t="str">
        <f ca="1"/>
        <v>Cromatógrafo Portátil</v>
      </c>
      <c r="UL133" t="str">
        <f ca="1"/>
        <v>Detector de Incendio Fixo</v>
      </c>
      <c r="UM133" t="str">
        <f ca="1"/>
        <v>Detector Diversos</v>
      </c>
      <c r="UN133" t="str">
        <f ca="1"/>
        <v>Detector Fixo</v>
      </c>
      <c r="UO133" t="str">
        <f ca="1"/>
        <v>Detector Portátil</v>
      </c>
      <c r="UP133" t="str">
        <f ca="1"/>
        <v>Diversos Diversos</v>
      </c>
      <c r="UQ133" t="str">
        <f ca="1"/>
        <v>Dosímetro de ruído</v>
      </c>
      <c r="UR133" t="str">
        <f ca="1"/>
        <v>Elevador de Liquidos Fixo</v>
      </c>
      <c r="US133" t="str">
        <f ca="1"/>
        <v>Extração Diversos</v>
      </c>
      <c r="UT133" t="str">
        <f ca="1"/>
        <v>Filtração Diversos</v>
      </c>
      <c r="UU133" t="str">
        <f ca="1"/>
        <v>Fotometro Portátil</v>
      </c>
      <c r="UV133" t="str">
        <f ca="1"/>
        <v>Guincho</v>
      </c>
      <c r="UW133" t="str">
        <f ca="1"/>
        <v>Impactador de Cascata</v>
      </c>
      <c r="UX133" t="str">
        <f ca="1"/>
        <v>Inativo Inativo</v>
      </c>
      <c r="UY133" t="str">
        <f ca="1"/>
        <v>Locação Diversos</v>
      </c>
      <c r="UZ133" t="str">
        <f ca="1"/>
        <v>Medidor de Material Particulado Fixo</v>
      </c>
      <c r="VA133" t="str">
        <f ca="1"/>
        <v>Medidor de Material Particulado Portátil</v>
      </c>
      <c r="VB133" t="str">
        <f ca="1"/>
        <v>Medidor de Nível de Pressão Sonora</v>
      </c>
      <c r="VC133" t="str">
        <f ca="1"/>
        <v>Medidor de Nivel Diversos</v>
      </c>
      <c r="VD133" t="str">
        <f ca="1"/>
        <v>Medidor de Nivel Fixo</v>
      </c>
      <c r="VE133" t="str">
        <f ca="1"/>
        <v>Medidor de Nivel Portátil</v>
      </c>
      <c r="VF133" t="str">
        <f ca="1"/>
        <v>Medidor de Vazão Argonaut SL</v>
      </c>
      <c r="VG133" t="str">
        <f ca="1"/>
        <v>Medidor de Vazão Fixo</v>
      </c>
      <c r="VH133" t="str">
        <f ca="1"/>
        <v>Medidor de Vazão FlowTracker</v>
      </c>
      <c r="VI133" t="str">
        <f ca="1"/>
        <v>Medidor de Vazão Portátil</v>
      </c>
      <c r="VJ133" t="str">
        <f ca="1"/>
        <v>Medidor de Vazão RS5</v>
      </c>
      <c r="VK133" t="str">
        <f ca="1"/>
        <v>Medidor de Vazão RS6</v>
      </c>
      <c r="VL133" t="str">
        <f ca="1"/>
        <v>Medidor de Vazão RS7</v>
      </c>
      <c r="VM133" t="str">
        <f ca="1"/>
        <v>Medidor de Vazão RS-M10</v>
      </c>
      <c r="VN133" t="str">
        <f ca="1"/>
        <v>Medidor de Vazão RS-M11</v>
      </c>
      <c r="VO133" t="str">
        <f ca="1"/>
        <v>Medidor de Vazão RS-M9</v>
      </c>
      <c r="VP133" t="str">
        <f ca="1"/>
        <v>Medidor de Vazão RS-S5</v>
      </c>
      <c r="VQ133" t="str">
        <f ca="1"/>
        <v>Medidor de Vibração Portátil</v>
      </c>
      <c r="VR133" t="str">
        <f ca="1"/>
        <v>Meteorologia Fixo</v>
      </c>
      <c r="VS133" t="str">
        <f ca="1"/>
        <v>MODFLOW Diversos</v>
      </c>
      <c r="VT133" t="str">
        <f ca="1"/>
        <v>Monitor de Material Particulado</v>
      </c>
      <c r="VU133" t="str">
        <f ca="1"/>
        <v>Monitor de Material Particulado Portátil</v>
      </c>
      <c r="VV133" t="str">
        <f ca="1"/>
        <v>Monitoramento Fixo</v>
      </c>
      <c r="VW133" t="str">
        <f ca="1"/>
        <v>Mosquetão</v>
      </c>
      <c r="VX133" t="str">
        <f ca="1"/>
        <v>Óculos de Proteção</v>
      </c>
      <c r="VY133" t="str">
        <f ca="1"/>
        <v>Outros Diversos</v>
      </c>
      <c r="VZ133" t="str">
        <f ca="1"/>
        <v>Painel controlador Diversos</v>
      </c>
      <c r="WA133" t="str">
        <f ca="1"/>
        <v>Painel controlador Fixo</v>
      </c>
      <c r="WB133" t="str">
        <f ca="1"/>
        <v>Painel controlador Portátil</v>
      </c>
      <c r="WC133" t="str">
        <f ca="1"/>
        <v>Respirador Facial</v>
      </c>
      <c r="WD133" t="str">
        <f ca="1"/>
        <v>Separador de Agua/ Oleo Fixo</v>
      </c>
      <c r="WE133" t="str">
        <f ca="1"/>
        <v>Sistema de Monitoramento de Material Particulado</v>
      </c>
      <c r="WF133" t="str">
        <f ca="1"/>
        <v>Sonda Portátil</v>
      </c>
      <c r="WG133" t="str">
        <f ca="1"/>
        <v xml:space="preserve">Sonda Portátil </v>
      </c>
      <c r="WH133" t="str">
        <f ca="1"/>
        <v>Sonda Serie 6</v>
      </c>
      <c r="WI133" t="str">
        <f ca="1"/>
        <v>Sonda Serie EcoSense</v>
      </c>
      <c r="WJ133" t="str">
        <f ca="1"/>
        <v>Sonda Serie EXO</v>
      </c>
      <c r="WK133" t="str">
        <f ca="1"/>
        <v>Sonda Serie IQ SensorNet</v>
      </c>
      <c r="WL133" t="str">
        <f ca="1"/>
        <v>Sonda Serie Lab &amp; Field</v>
      </c>
      <c r="WM133" t="str">
        <f ca="1"/>
        <v>Sonda Serie MultiLab</v>
      </c>
      <c r="WN133" t="str">
        <f ca="1"/>
        <v>Sonda Serie ODO-RTU</v>
      </c>
      <c r="WO133" t="str">
        <f ca="1"/>
        <v>Sonda Serie Pro</v>
      </c>
      <c r="WP133" t="str">
        <f ca="1"/>
        <v>Sonda Serie ProDigital</v>
      </c>
      <c r="WQ133" t="str">
        <f ca="1"/>
        <v>Sonda Serie TruLab</v>
      </c>
      <c r="WR133" t="str">
        <f ca="1"/>
        <v>Talabarte</v>
      </c>
      <c r="WS133" t="str">
        <f ca="1"/>
        <v>Telemetria Fixo</v>
      </c>
      <c r="WT133" t="str">
        <f ca="1"/>
        <v>TERMAL Fixo</v>
      </c>
      <c r="WU133" t="str">
        <f ca="1"/>
        <v>Transmissão Fixo</v>
      </c>
      <c r="WV133" t="str">
        <f ca="1"/>
        <v>Tratamento Diversos</v>
      </c>
      <c r="WW133" t="str">
        <f ca="1"/>
        <v>Tratamento Fixo</v>
      </c>
      <c r="WX133" t="str">
        <f ca="1"/>
        <v>Travaqueda</v>
      </c>
      <c r="WY133" t="str">
        <f ca="1"/>
        <v>Tripe</v>
      </c>
      <c r="WZ133" t="str">
        <f ca="1"/>
        <v>UMR Fixo</v>
      </c>
      <c r="AMP133" cm="1">
        <f t="array" aca="1" ref="AMP133:AXU133" ca="1">IFERROR(TRANSPOSE(_xlfn._xlws.SORT(_xlfn.UNIQUE(_xlfn._xlws.FILTER(cp_subgrupo,(($A133="")+(cp_linha=$A133))*(($B133="")+(cp_grupo=$B133))*(($D133="")+(cp_tipo_mercadoria=$D133))*(($E133="")+(cp_fabricante=$E133)))))),"")</f>
        <v>550</v>
      </c>
      <c r="AMQ133">
        <f ca="1"/>
        <v>556</v>
      </c>
      <c r="AMR133">
        <f ca="1"/>
        <v>6600</v>
      </c>
      <c r="AMS133">
        <f ca="1"/>
        <v>9500</v>
      </c>
      <c r="AMT133">
        <f ca="1"/>
        <v>9800</v>
      </c>
      <c r="AMU133" t="str">
        <f ca="1"/>
        <v>3017M</v>
      </c>
      <c r="AMV133" t="str">
        <f ca="1"/>
        <v>301-ADI</v>
      </c>
      <c r="AMW133" t="str">
        <f ca="1"/>
        <v>301C</v>
      </c>
      <c r="AMX133" t="str">
        <f ca="1"/>
        <v>301-R8</v>
      </c>
      <c r="AMY133" t="str">
        <f ca="1"/>
        <v>4000 series Isco</v>
      </c>
      <c r="AMZ133" t="str">
        <f ca="1"/>
        <v xml:space="preserve">Absorvedores </v>
      </c>
      <c r="ANA133" t="str">
        <f ca="1"/>
        <v>Acessório</v>
      </c>
      <c r="ANB133" t="str">
        <f ca="1"/>
        <v>ADCP</v>
      </c>
      <c r="ANC133" t="str">
        <f ca="1"/>
        <v>ADP</v>
      </c>
      <c r="AND133" t="str">
        <f ca="1"/>
        <v>ADR 1500</v>
      </c>
      <c r="ANE133" t="str">
        <f ca="1"/>
        <v>AIR AWARE</v>
      </c>
      <c r="ANF133" t="str">
        <f ca="1"/>
        <v>Air Striper</v>
      </c>
      <c r="ANG133" t="str">
        <f ca="1"/>
        <v>AIRSCAN</v>
      </c>
      <c r="ANH133" t="str">
        <f ca="1"/>
        <v>Amostrador</v>
      </c>
      <c r="ANI133" t="str">
        <f ca="1"/>
        <v>Anel</v>
      </c>
      <c r="ANJ133" t="str">
        <f ca="1"/>
        <v>APEX 2</v>
      </c>
      <c r="ANK133" t="str">
        <f ca="1"/>
        <v>Argonaut</v>
      </c>
      <c r="ANL133" t="str">
        <f ca="1"/>
        <v>Auto Pump</v>
      </c>
      <c r="ANM133" t="str">
        <f ca="1"/>
        <v>BADGE PLUS</v>
      </c>
      <c r="ANN133" t="str">
        <f ca="1"/>
        <v>Biogas</v>
      </c>
      <c r="ANO133" t="str">
        <f ca="1"/>
        <v>BIOGAS 300</v>
      </c>
      <c r="ANP133" t="str">
        <f ca="1"/>
        <v>BIOGAS 3000</v>
      </c>
      <c r="ANQ133" t="str">
        <f ca="1"/>
        <v>BIOGAS 5000</v>
      </c>
      <c r="ANR133" t="str">
        <f ca="1"/>
        <v>BM25</v>
      </c>
      <c r="ANS133" t="str">
        <f ca="1"/>
        <v>Bomba</v>
      </c>
      <c r="ANT133" t="str">
        <f ca="1"/>
        <v>BW</v>
      </c>
      <c r="ANU133" t="str">
        <f ca="1"/>
        <v xml:space="preserve">BW </v>
      </c>
      <c r="ANV133" t="str">
        <f ca="1"/>
        <v>BW CLIP</v>
      </c>
      <c r="ANW133" t="str">
        <f ca="1"/>
        <v>BW FLEX</v>
      </c>
      <c r="ANX133" t="str">
        <f ca="1"/>
        <v>BW ICON</v>
      </c>
      <c r="ANY133" t="str">
        <f ca="1"/>
        <v>BW SOLO</v>
      </c>
      <c r="ANZ133" t="str">
        <f ca="1"/>
        <v>BW ULTRA</v>
      </c>
      <c r="AOA133" t="str">
        <f ca="1"/>
        <v>C100</v>
      </c>
      <c r="AOB133" t="str">
        <f ca="1"/>
        <v>Cabo</v>
      </c>
      <c r="AOC133" t="str">
        <f ca="1"/>
        <v>Calibração</v>
      </c>
      <c r="AOD133" t="str">
        <f ca="1"/>
        <v>Castaway</v>
      </c>
      <c r="AOE133" t="str">
        <f ca="1"/>
        <v>CEL-24X</v>
      </c>
      <c r="AOF133" t="str">
        <f ca="1"/>
        <v>CEL-35X</v>
      </c>
      <c r="AOG133" t="str">
        <f ca="1"/>
        <v>CEL-62X</v>
      </c>
      <c r="AOH133" t="str">
        <f ca="1"/>
        <v>CEL-63X</v>
      </c>
      <c r="AOI133" t="str">
        <f ca="1"/>
        <v>Certificado</v>
      </c>
      <c r="AOJ133" t="str">
        <f ca="1"/>
        <v>CEX300</v>
      </c>
      <c r="AOK133" t="str">
        <f ca="1"/>
        <v>Chempro</v>
      </c>
      <c r="AOL133" t="str">
        <f ca="1"/>
        <v>Cilindro</v>
      </c>
      <c r="AOM133" t="str">
        <f ca="1"/>
        <v xml:space="preserve">Cinto de Segurança </v>
      </c>
      <c r="AON133" t="str">
        <f ca="1"/>
        <v>Clean Cell Pro</v>
      </c>
      <c r="AOO133" t="str">
        <f ca="1"/>
        <v>CLEANVIEWERGAS</v>
      </c>
      <c r="AOP133" t="str">
        <f ca="1"/>
        <v>CM4</v>
      </c>
      <c r="AOQ133" t="str">
        <f ca="1"/>
        <v>CONDUCTIVITY PLUS</v>
      </c>
      <c r="AOR133" t="str">
        <f ca="1"/>
        <v>CONTADOR DE CICLOS</v>
      </c>
      <c r="AOS133" t="str">
        <f ca="1"/>
        <v>Controlador</v>
      </c>
      <c r="AOT133" t="str">
        <f ca="1"/>
        <v>CTX 300</v>
      </c>
      <c r="AOU133" t="str">
        <f ca="1"/>
        <v>CUB</v>
      </c>
      <c r="AOV133" t="str">
        <f ca="1"/>
        <v>DataLogger</v>
      </c>
      <c r="AOW133" t="str">
        <f ca="1"/>
        <v>DATARAM 4</v>
      </c>
      <c r="AOX133" t="str">
        <f ca="1"/>
        <v>DBADGE 2</v>
      </c>
      <c r="AOY133" t="str">
        <f ca="1"/>
        <v>DBO</v>
      </c>
      <c r="AOZ133" t="str">
        <f ca="1"/>
        <v>DIPPER TOUGH</v>
      </c>
      <c r="APA133" t="str">
        <f ca="1"/>
        <v>DIPPERLOG</v>
      </c>
      <c r="APB133" t="str">
        <f ca="1"/>
        <v>DIPPER-T</v>
      </c>
      <c r="APC133" t="str">
        <f ca="1"/>
        <v>Display</v>
      </c>
      <c r="APD133" t="str">
        <f ca="1"/>
        <v>Diversos</v>
      </c>
      <c r="APE133" t="str">
        <f ca="1"/>
        <v>DO200</v>
      </c>
      <c r="APF133" t="str">
        <f ca="1"/>
        <v>DURATRACKER</v>
      </c>
      <c r="APG133" t="str">
        <f ca="1"/>
        <v>E3 POINT</v>
      </c>
      <c r="APH133" t="str">
        <f ca="1"/>
        <v>EAGLE</v>
      </c>
      <c r="API133" t="str">
        <f ca="1"/>
        <v>EC300</v>
      </c>
      <c r="APJ133" t="str">
        <f ca="1"/>
        <v>EC30A</v>
      </c>
      <c r="APK133" t="str">
        <f ca="1"/>
        <v>Embarcação</v>
      </c>
      <c r="APL133" t="str">
        <f ca="1"/>
        <v>EmeClean</v>
      </c>
      <c r="APM133" t="str">
        <f ca="1"/>
        <v>Estação</v>
      </c>
      <c r="APN133" t="str">
        <f ca="1"/>
        <v>Estrutura</v>
      </c>
      <c r="APO133" t="str">
        <f ca="1"/>
        <v>EXO</v>
      </c>
      <c r="APP133" t="str">
        <f ca="1"/>
        <v>EXO (Completa)</v>
      </c>
      <c r="APQ133" t="str">
        <f ca="1"/>
        <v>EXTREME</v>
      </c>
      <c r="APR133" t="str">
        <f ca="1"/>
        <v>FALCO</v>
      </c>
      <c r="APS133" t="str">
        <f ca="1"/>
        <v>FAU</v>
      </c>
      <c r="APT133" t="str">
        <f ca="1"/>
        <v>Ferramental</v>
      </c>
      <c r="APU133" t="str">
        <f ca="1"/>
        <v>Filtro</v>
      </c>
      <c r="APV133" t="str">
        <f ca="1"/>
        <v>FIREPRO</v>
      </c>
      <c r="APW133" t="str">
        <f ca="1"/>
        <v>FlowTracker</v>
      </c>
      <c r="APX133" t="str">
        <f ca="1"/>
        <v>FROG</v>
      </c>
      <c r="APY133" t="str">
        <f ca="1"/>
        <v>FS20X</v>
      </c>
      <c r="APZ133" t="str">
        <f ca="1"/>
        <v>FS-20X</v>
      </c>
      <c r="AQA133" t="str">
        <f ca="1"/>
        <v>FS24X</v>
      </c>
      <c r="AQB133" t="str">
        <f ca="1"/>
        <v>FSL100</v>
      </c>
      <c r="AQC133" t="str">
        <f ca="1"/>
        <v>FSX</v>
      </c>
      <c r="AQD133" t="str">
        <f ca="1"/>
        <v>G100</v>
      </c>
      <c r="AQE133" t="str">
        <f ca="1"/>
        <v>G110</v>
      </c>
      <c r="AQF133" t="str">
        <f ca="1"/>
        <v>G200</v>
      </c>
      <c r="AQG133" t="str">
        <f ca="1"/>
        <v>GA 3000</v>
      </c>
      <c r="AQH133" t="str">
        <f ca="1"/>
        <v>GA 5000</v>
      </c>
      <c r="AQI133" t="str">
        <f ca="1"/>
        <v>GASCARD</v>
      </c>
      <c r="AQJ133" t="str">
        <f ca="1"/>
        <v>GASCEHCK G</v>
      </c>
      <c r="AQK133" t="str">
        <f ca="1"/>
        <v>Gascheck</v>
      </c>
      <c r="AQL133" t="str">
        <f ca="1"/>
        <v>GASCHECK 3000</v>
      </c>
      <c r="AQM133" t="str">
        <f ca="1"/>
        <v>GASCHECK 5000</v>
      </c>
      <c r="AQN133" t="str">
        <f ca="1"/>
        <v>GASCHECK 6000</v>
      </c>
      <c r="AQO133" t="str">
        <f ca="1"/>
        <v>GASCHECK G</v>
      </c>
      <c r="AQP133" t="str">
        <f ca="1"/>
        <v>GASCHECK P1</v>
      </c>
      <c r="AQQ133" t="str">
        <f ca="1"/>
        <v>GASPOINT</v>
      </c>
      <c r="AQR133" t="str">
        <f ca="1"/>
        <v>GATEWAY</v>
      </c>
      <c r="AQS133" t="str">
        <f ca="1"/>
        <v>GEM</v>
      </c>
      <c r="AQT133" t="str">
        <f ca="1"/>
        <v>GEM 2000</v>
      </c>
      <c r="AQU133" t="str">
        <f ca="1"/>
        <v>GEM 5000</v>
      </c>
      <c r="AQV133" t="str">
        <f ca="1"/>
        <v>GEM/GA/BIOGAS 5000</v>
      </c>
      <c r="AQW133" t="str">
        <f ca="1"/>
        <v>GeneCount</v>
      </c>
      <c r="AQX133" t="str">
        <f ca="1"/>
        <v>GENIE</v>
      </c>
      <c r="AQY133" t="str">
        <f ca="1"/>
        <v>Guardian</v>
      </c>
      <c r="AQZ133" t="str">
        <f ca="1"/>
        <v>GUARDIAN 2</v>
      </c>
      <c r="ARA133" t="str">
        <f ca="1"/>
        <v>H.OIL</v>
      </c>
      <c r="ARB133" t="str">
        <f ca="1"/>
        <v>HA20</v>
      </c>
      <c r="ARC133" t="str">
        <f ca="1"/>
        <v>HA40</v>
      </c>
      <c r="ARD133" t="str">
        <f ca="1"/>
        <v>HA-71</v>
      </c>
      <c r="ARE133" t="str">
        <f ca="1"/>
        <v>HA-72</v>
      </c>
      <c r="ARF133" t="str">
        <f ca="1"/>
        <v>HAVEX</v>
      </c>
      <c r="ARG133" t="str">
        <f ca="1"/>
        <v>HON</v>
      </c>
      <c r="ARH133" t="str">
        <f ca="1"/>
        <v>HON TITAN</v>
      </c>
      <c r="ARI133" t="str">
        <f ca="1"/>
        <v>Hora Técnica</v>
      </c>
      <c r="ARJ133" t="str">
        <f ca="1"/>
        <v>IAQ POINT 2</v>
      </c>
      <c r="ARK133" t="str">
        <f ca="1"/>
        <v>IMPACT PRO</v>
      </c>
      <c r="ARL133" t="str">
        <f ca="1"/>
        <v>Inativo</v>
      </c>
      <c r="ARM133" t="str">
        <f ca="1"/>
        <v>INNOVA</v>
      </c>
      <c r="ARN133" t="str">
        <f ca="1"/>
        <v>Instalação</v>
      </c>
      <c r="ARO133" t="str">
        <f ca="1"/>
        <v>INTELLIDOX</v>
      </c>
      <c r="ARP133" t="str">
        <f ca="1"/>
        <v>IQ PIPE</v>
      </c>
      <c r="ARQ133" t="str">
        <f ca="1"/>
        <v>IQ PLUS</v>
      </c>
      <c r="ARR133" t="str">
        <f ca="1"/>
        <v>IQ Standard</v>
      </c>
      <c r="ARS133" t="str">
        <f ca="1"/>
        <v>ITRANS</v>
      </c>
      <c r="ART133" t="str">
        <f ca="1"/>
        <v>JES-301</v>
      </c>
      <c r="ARU133" t="str">
        <f ca="1"/>
        <v>JFID</v>
      </c>
      <c r="ARV133" t="str">
        <f ca="1"/>
        <v>JH3E</v>
      </c>
      <c r="ARW133" t="str">
        <f ca="1"/>
        <v>JSP-87</v>
      </c>
      <c r="ARX133" t="str">
        <f ca="1"/>
        <v>JSP-89</v>
      </c>
      <c r="ARY133" t="str">
        <f ca="1"/>
        <v>L360</v>
      </c>
      <c r="ARZ133" t="str">
        <f ca="1"/>
        <v>LEAKCHECK P1</v>
      </c>
      <c r="ASA133" t="str">
        <f ca="1"/>
        <v>LEAKMATE</v>
      </c>
      <c r="ASB133" t="str">
        <f ca="1"/>
        <v>Locação</v>
      </c>
      <c r="ASC133" t="str">
        <f ca="1"/>
        <v>Luminometro</v>
      </c>
      <c r="ASD133" t="str">
        <f ca="1"/>
        <v>M10</v>
      </c>
      <c r="ASE133" t="str">
        <f ca="1"/>
        <v>M11</v>
      </c>
      <c r="ASF133" t="str">
        <f ca="1"/>
        <v>M9</v>
      </c>
      <c r="ASG133" t="str">
        <f ca="1"/>
        <v>MAGFLUX</v>
      </c>
      <c r="ASH133" t="str">
        <f ca="1"/>
        <v>Maleta</v>
      </c>
      <c r="ASI133" t="str">
        <f ca="1"/>
        <v>MANHANDLER</v>
      </c>
      <c r="ASJ133" t="str">
        <f ca="1"/>
        <v>MANNING</v>
      </c>
      <c r="ASK133" t="str">
        <f ca="1"/>
        <v>Manta</v>
      </c>
      <c r="ASL133" t="str">
        <f ca="1"/>
        <v>Manta OWS</v>
      </c>
      <c r="ASM133" t="str">
        <f ca="1"/>
        <v>MARPLE</v>
      </c>
      <c r="ASN133" t="str">
        <f ca="1"/>
        <v>MAX XT</v>
      </c>
      <c r="ASO133" t="str">
        <f ca="1"/>
        <v>Metalyser</v>
      </c>
      <c r="ASP133" t="str">
        <f ca="1"/>
        <v>METREX</v>
      </c>
      <c r="ASQ133" t="str">
        <f ca="1"/>
        <v>MGD</v>
      </c>
      <c r="ASR133" t="str">
        <f ca="1"/>
        <v>MICRO 5</v>
      </c>
      <c r="ASS133" t="str">
        <f ca="1"/>
        <v>MicroADV</v>
      </c>
      <c r="AST133" t="str">
        <f ca="1"/>
        <v>MICROCLIP</v>
      </c>
      <c r="ASU133" t="str">
        <f ca="1"/>
        <v>MICRODOCK</v>
      </c>
      <c r="ASV133" t="str">
        <f ca="1"/>
        <v>MICRODUST</v>
      </c>
      <c r="ASW133" t="str">
        <f ca="1"/>
        <v>MIDAS</v>
      </c>
      <c r="ASX133" t="str">
        <f ca="1"/>
        <v>MILLER</v>
      </c>
      <c r="ASY133" t="str">
        <f ca="1"/>
        <v>MIRAN</v>
      </c>
      <c r="ASZ133" t="str">
        <f ca="1"/>
        <v>MKII</v>
      </c>
      <c r="ATA133" t="str">
        <f ca="1"/>
        <v>Moden</v>
      </c>
      <c r="ATB133" t="str">
        <f ca="1"/>
        <v>Mosquetão</v>
      </c>
      <c r="ATC133" t="str">
        <f ca="1"/>
        <v>MP10</v>
      </c>
      <c r="ATD133" t="str">
        <f ca="1"/>
        <v>MP15</v>
      </c>
      <c r="ATE133" t="str">
        <f ca="1"/>
        <v>MP20</v>
      </c>
      <c r="ATF133" t="str">
        <f ca="1"/>
        <v>MP30</v>
      </c>
      <c r="ATG133" t="str">
        <f ca="1"/>
        <v>MP50</v>
      </c>
      <c r="ATH133" t="str">
        <f ca="1"/>
        <v>MPD</v>
      </c>
      <c r="ATI133" t="str">
        <f ca="1"/>
        <v>MULTILAB</v>
      </c>
      <c r="ATJ133" t="str">
        <f ca="1"/>
        <v>MV02</v>
      </c>
      <c r="ATK133" t="str">
        <f ca="1"/>
        <v>MV03</v>
      </c>
      <c r="ATL133" t="str">
        <f ca="1"/>
        <v>MVI</v>
      </c>
      <c r="ATM133" t="str">
        <f ca="1"/>
        <v>MX4</v>
      </c>
      <c r="ATN133" t="str">
        <f ca="1"/>
        <v>MX6</v>
      </c>
      <c r="ATO133" t="str">
        <f ca="1"/>
        <v>NDP - 25 BAN</v>
      </c>
      <c r="ATP133" t="str">
        <f ca="1"/>
        <v>Numatic</v>
      </c>
      <c r="ATQ133" t="str">
        <f ca="1"/>
        <v>ODO200</v>
      </c>
      <c r="ATR133" t="str">
        <f ca="1"/>
        <v>OELD</v>
      </c>
      <c r="ATS133" t="str">
        <f ca="1"/>
        <v>OLCT</v>
      </c>
      <c r="ATT133" t="str">
        <f ca="1"/>
        <v>OPTI-FIT</v>
      </c>
      <c r="ATU133" t="str">
        <f ca="1"/>
        <v>OPTIMA PLUS</v>
      </c>
      <c r="ATV133" t="str">
        <f ca="1"/>
        <v>Outros</v>
      </c>
      <c r="ATW133" t="str">
        <f ca="1"/>
        <v>OWS</v>
      </c>
      <c r="ATX133" t="str">
        <f ca="1"/>
        <v>Painel</v>
      </c>
      <c r="ATY133" t="str">
        <f ca="1"/>
        <v>Painel de Controle</v>
      </c>
      <c r="ATZ133" t="str">
        <f ca="1"/>
        <v>Painel Solar</v>
      </c>
      <c r="AUA133" t="str">
        <f ca="1"/>
        <v>PANTHER</v>
      </c>
      <c r="AUB133" t="str">
        <f ca="1"/>
        <v>PCM</v>
      </c>
      <c r="AUC133" t="str">
        <f ca="1"/>
        <v>PDR1500</v>
      </c>
      <c r="AUD133" t="str">
        <f ca="1"/>
        <v>PH100</v>
      </c>
      <c r="AUE133" t="str">
        <f ca="1"/>
        <v>PHD6</v>
      </c>
      <c r="AUF133" t="str">
        <f ca="1"/>
        <v>PHOCHECK 1000</v>
      </c>
      <c r="AUG133" t="str">
        <f ca="1"/>
        <v>PHOCHECK 3000</v>
      </c>
      <c r="AUH133" t="str">
        <f ca="1"/>
        <v>Pro Plus</v>
      </c>
      <c r="AUI133" t="str">
        <f ca="1"/>
        <v>Pro Quattro</v>
      </c>
      <c r="AUJ133" t="str">
        <f ca="1"/>
        <v>PRO10</v>
      </c>
      <c r="AUK133" t="str">
        <f ca="1"/>
        <v>PRO1020</v>
      </c>
      <c r="AUL133" t="str">
        <f ca="1"/>
        <v>PRO1030</v>
      </c>
      <c r="AUM133" t="str">
        <f ca="1"/>
        <v>PRO20</v>
      </c>
      <c r="AUN133" t="str">
        <f ca="1"/>
        <v>PRO2030</v>
      </c>
      <c r="AUO133" t="str">
        <f ca="1"/>
        <v>PRO30</v>
      </c>
      <c r="AUP133" t="str">
        <f ca="1"/>
        <v>PRODO</v>
      </c>
      <c r="AUQ133" t="str">
        <f ca="1"/>
        <v>ProDss</v>
      </c>
      <c r="AUR133" t="str">
        <f ca="1"/>
        <v>PROSOLO</v>
      </c>
      <c r="AUS133" t="str">
        <f ca="1"/>
        <v>PROSWAP</v>
      </c>
      <c r="AUT133" t="str">
        <f ca="1"/>
        <v>PT100</v>
      </c>
      <c r="AUU133" t="str">
        <f ca="1"/>
        <v>QRAE 3</v>
      </c>
      <c r="AUV133" t="str">
        <f ca="1"/>
        <v>QRAE3</v>
      </c>
      <c r="AUW133" t="str">
        <f ca="1"/>
        <v>QUATTRO</v>
      </c>
      <c r="AUX133" t="str">
        <f ca="1"/>
        <v>Quimico</v>
      </c>
      <c r="AUY133" t="str">
        <f ca="1"/>
        <v>RAEGUARD</v>
      </c>
      <c r="AUZ133" t="str">
        <f ca="1"/>
        <v>Reagente</v>
      </c>
      <c r="AVA133" t="str">
        <f ca="1"/>
        <v>Reforma</v>
      </c>
      <c r="AVB133" t="str">
        <f ca="1"/>
        <v>REMOX</v>
      </c>
      <c r="AVC133" t="str">
        <f ca="1"/>
        <v>RIG RAT</v>
      </c>
      <c r="AVD133" t="str">
        <f ca="1"/>
        <v>RIKEN KEIKE</v>
      </c>
      <c r="AVE133" t="str">
        <f ca="1"/>
        <v>RS5</v>
      </c>
      <c r="AVF133" t="str">
        <f ca="1"/>
        <v>RS6</v>
      </c>
      <c r="AVG133" t="str">
        <f ca="1"/>
        <v>RS7</v>
      </c>
      <c r="AVH133" t="str">
        <f ca="1"/>
        <v>SAGE RIO</v>
      </c>
      <c r="AVI133" t="str">
        <f ca="1"/>
        <v>Sample Pro</v>
      </c>
      <c r="AVJ133" t="str">
        <f ca="1"/>
        <v>SAMPLEASE</v>
      </c>
      <c r="AVK133" t="str">
        <f ca="1"/>
        <v>SC</v>
      </c>
      <c r="AVL133" t="str">
        <f ca="1"/>
        <v>SCORPION</v>
      </c>
      <c r="AVM133" t="str">
        <f ca="1"/>
        <v>SEARCHLINE</v>
      </c>
      <c r="AVN133" t="str">
        <f ca="1"/>
        <v>SENSEPOINT</v>
      </c>
      <c r="AVO133" t="str">
        <f ca="1"/>
        <v>Sensor</v>
      </c>
      <c r="AVP133" t="str">
        <f ca="1"/>
        <v>SERIE BW</v>
      </c>
      <c r="AVQ133" t="str">
        <f ca="1"/>
        <v>SERIE6</v>
      </c>
      <c r="AVR133" t="str">
        <f ca="1"/>
        <v>SHAKETEST</v>
      </c>
      <c r="AVS133" t="str">
        <f ca="1"/>
        <v>SHARPEYE</v>
      </c>
      <c r="AVT133" t="str">
        <f ca="1"/>
        <v>Signature</v>
      </c>
      <c r="AVU133" t="str">
        <f ca="1"/>
        <v>Sistema</v>
      </c>
      <c r="AVV133" t="str">
        <f ca="1"/>
        <v>Skimmer</v>
      </c>
      <c r="AVW133" t="str">
        <f ca="1"/>
        <v>SKINNY DIPPER</v>
      </c>
      <c r="AVX133" t="str">
        <f ca="1"/>
        <v>SM.OIL</v>
      </c>
      <c r="AVY133" t="str">
        <f ca="1"/>
        <v>Software</v>
      </c>
      <c r="AVZ133" t="str">
        <f ca="1"/>
        <v>Solução</v>
      </c>
      <c r="AWA133" t="str">
        <f ca="1"/>
        <v>Sonda RTU</v>
      </c>
      <c r="AWB133" t="str">
        <f ca="1"/>
        <v>SOS-4-003</v>
      </c>
      <c r="AWC133" t="str">
        <f ca="1"/>
        <v>SPERIAN</v>
      </c>
      <c r="AWD133" t="str">
        <f ca="1"/>
        <v>SPM FLEX</v>
      </c>
      <c r="AWE133" t="str">
        <f ca="1"/>
        <v>T8000</v>
      </c>
      <c r="AWF133" t="str">
        <f ca="1"/>
        <v>TadLar Bag</v>
      </c>
      <c r="AWG133" t="str">
        <f ca="1"/>
        <v>TERMAL</v>
      </c>
      <c r="AWH133" t="str">
        <f ca="1"/>
        <v>Termovelocimétrico</v>
      </c>
      <c r="AWI133" t="str">
        <f ca="1"/>
        <v>TIGER</v>
      </c>
      <c r="AWJ133" t="str">
        <f ca="1"/>
        <v>TITAN</v>
      </c>
      <c r="AWK133" t="str">
        <f ca="1"/>
        <v>TITAN 2</v>
      </c>
      <c r="AWL133" t="str">
        <f ca="1"/>
        <v>TOP TRACK</v>
      </c>
      <c r="AWM133" t="str">
        <f ca="1"/>
        <v>TOUCHPOINT</v>
      </c>
      <c r="AWN133" t="str">
        <f ca="1"/>
        <v>Transdutor</v>
      </c>
      <c r="AWO133" t="str">
        <f ca="1"/>
        <v>Transmissor</v>
      </c>
      <c r="AWP133" t="str">
        <f ca="1"/>
        <v>Treinamento</v>
      </c>
      <c r="AWQ133" t="str">
        <f ca="1"/>
        <v>TruLab</v>
      </c>
      <c r="AWR133" t="str">
        <f ca="1"/>
        <v>TVA</v>
      </c>
      <c r="AWS133" t="str">
        <f ca="1"/>
        <v xml:space="preserve">TVA </v>
      </c>
      <c r="AWT133" t="str">
        <f ca="1"/>
        <v>TVA 1000B</v>
      </c>
      <c r="AWU133" t="str">
        <f ca="1"/>
        <v>TVA 2020</v>
      </c>
      <c r="AWV133" t="str">
        <f ca="1"/>
        <v>TVOC</v>
      </c>
      <c r="AWW133" t="str">
        <f ca="1"/>
        <v>TX1</v>
      </c>
      <c r="AWX133" t="str">
        <f ca="1"/>
        <v>UMR</v>
      </c>
      <c r="AWY133" t="str">
        <f ca="1"/>
        <v>UVEX</v>
      </c>
      <c r="AWZ133" t="str">
        <f ca="1"/>
        <v>Vapor pin/ Clean</v>
      </c>
      <c r="AXA133" t="str">
        <f ca="1"/>
        <v>WATER TAPE</v>
      </c>
      <c r="AXB133" t="str">
        <f ca="1"/>
        <v>WELLHEAD</v>
      </c>
      <c r="AXC133" t="str">
        <f ca="1"/>
        <v>WellTape</v>
      </c>
      <c r="AXD133" t="str">
        <f ca="1"/>
        <v>WX16</v>
      </c>
      <c r="AXE133" t="str">
        <f ca="1"/>
        <v>WX4</v>
      </c>
      <c r="AXF133" t="str">
        <f ca="1"/>
        <v>WX64</v>
      </c>
      <c r="AXG133" t="str">
        <f ca="1"/>
        <v>XCD</v>
      </c>
      <c r="AXH133" t="str">
        <f ca="1"/>
        <v>XCL</v>
      </c>
      <c r="AXI133" t="str">
        <f ca="1"/>
        <v>XNX</v>
      </c>
      <c r="AXJ133" t="str">
        <f ca="1"/>
        <v>XPIS</v>
      </c>
      <c r="AXK133" t="str">
        <f ca="1"/>
        <v>XPV</v>
      </c>
      <c r="AXL133" t="str">
        <f ca="1"/>
        <v>XRL</v>
      </c>
      <c r="AXM133" t="str">
        <f ca="1"/>
        <v>YSI30</v>
      </c>
      <c r="AXN133" t="str">
        <f ca="1"/>
        <v>YSI3100</v>
      </c>
      <c r="AXO133" t="str">
        <f ca="1"/>
        <v>YSI3200</v>
      </c>
      <c r="AXP133" t="str">
        <f ca="1"/>
        <v>YSI5000</v>
      </c>
      <c r="AXQ133" t="str">
        <f ca="1"/>
        <v>YSI5100</v>
      </c>
      <c r="AXR133" t="str">
        <f ca="1"/>
        <v>YSI55</v>
      </c>
      <c r="AXS133" t="str">
        <f ca="1"/>
        <v>YSI60</v>
      </c>
      <c r="AXT133" t="str">
        <f ca="1"/>
        <v>YSI85</v>
      </c>
      <c r="AXU133" t="str">
        <f ca="1"/>
        <v>ZAREBA</v>
      </c>
      <c r="BFV133" t="str" cm="1">
        <f t="array" aca="1" ref="BFV133:BGB133" ca="1">IFERROR(TRANSPOSE(_xlfn._xlws.SORT(_xlfn.UNIQUE(_xlfn._xlws.FILTER(cp_tipo_mercadoria,(($A133="")+(cp_linha=$A133))*(($B133="")+(cp_grupo=$B133))*(($C133="")+(cp_subgrupo=$C133))*(($E133="")+(cp_fabricante=$E133)))))),"")</f>
        <v>Acessório</v>
      </c>
      <c r="BFW133" t="str">
        <f ca="1"/>
        <v>Acessório/Reposição</v>
      </c>
      <c r="BFX133" t="str">
        <f ca="1"/>
        <v>Inativo</v>
      </c>
      <c r="BFY133" t="str">
        <f ca="1"/>
        <v>Insumo</v>
      </c>
      <c r="BFZ133" t="str">
        <f ca="1"/>
        <v>Produto</v>
      </c>
      <c r="BGA133" t="str">
        <f ca="1"/>
        <v>Reposição</v>
      </c>
      <c r="BGB133" t="str">
        <f ca="1"/>
        <v>Serviço</v>
      </c>
      <c r="BZB133" t="str" cm="1">
        <f t="array" aca="1" ref="BZB133:CBA133" ca="1">IFERROR(TRANSPOSE(_xlfn._xlws.SORT(_xlfn.UNIQUE(_xlfn._xlws.FILTER(cp_fabricante,(($A133="")+(cp_linha=$A133))*(($B133="")+(cp_grupo=$B133))*(($C133="")+(cp_subgrupo=$C133))*(($D133="")+(cp_tipo_mercadoria=$D133)))))),"")</f>
        <v>ABK</v>
      </c>
      <c r="BZC133" t="str">
        <f ca="1"/>
        <v>AGT</v>
      </c>
      <c r="BZD133" t="str">
        <f ca="1"/>
        <v>Air Liquide</v>
      </c>
      <c r="BZE133" t="str">
        <f ca="1"/>
        <v>AMBIENTAL</v>
      </c>
      <c r="BZF133" t="str">
        <f ca="1"/>
        <v>AMS</v>
      </c>
      <c r="BZG133" t="str">
        <f ca="1"/>
        <v>Campbell</v>
      </c>
      <c r="BZH133" t="str">
        <f ca="1"/>
        <v>CASELLA</v>
      </c>
      <c r="BZI133" t="str">
        <f ca="1"/>
        <v>CHP</v>
      </c>
      <c r="BZJ133" t="str">
        <f ca="1"/>
        <v>Clean</v>
      </c>
      <c r="BZK133" t="str">
        <f ca="1"/>
        <v>COPPI</v>
      </c>
      <c r="BZL133" t="str">
        <f ca="1"/>
        <v>Coregas</v>
      </c>
      <c r="BZM133" t="str">
        <f ca="1"/>
        <v>DFT</v>
      </c>
      <c r="BZN133" t="str">
        <f ca="1"/>
        <v>DPUNION</v>
      </c>
      <c r="BZO133" t="str">
        <f ca="1"/>
        <v>EDINBURG</v>
      </c>
      <c r="BZP133" t="str">
        <f ca="1"/>
        <v>EMEC</v>
      </c>
      <c r="BZQ133" t="str">
        <f ca="1"/>
        <v>EN NOVATIVE</v>
      </c>
      <c r="BZR133" t="str">
        <f ca="1"/>
        <v>environics</v>
      </c>
      <c r="BZS133" t="str">
        <f ca="1"/>
        <v>EON</v>
      </c>
      <c r="BZT133" t="str">
        <f ca="1"/>
        <v>ESS</v>
      </c>
      <c r="BZU133" t="str">
        <f ca="1"/>
        <v>Fabricante</v>
      </c>
      <c r="BZV133" t="str">
        <f ca="1"/>
        <v>Global Water</v>
      </c>
      <c r="BZW133" t="str">
        <f ca="1"/>
        <v>GRACO</v>
      </c>
      <c r="BZX133" t="str">
        <f ca="1"/>
        <v>HER</v>
      </c>
      <c r="BZY133" t="str">
        <f ca="1"/>
        <v>HISCO</v>
      </c>
      <c r="BZZ133" t="str">
        <f ca="1"/>
        <v>HON</v>
      </c>
      <c r="CAA133" t="str">
        <f ca="1"/>
        <v>Inativo</v>
      </c>
      <c r="CAB133" t="str">
        <f ca="1"/>
        <v>Industrial</v>
      </c>
      <c r="CAC133" t="str">
        <f ca="1"/>
        <v>ION</v>
      </c>
      <c r="CAD133" t="str">
        <f ca="1"/>
        <v>ISCO</v>
      </c>
      <c r="CAE133" t="str">
        <f ca="1"/>
        <v>JCT</v>
      </c>
      <c r="CAF133" t="str">
        <f ca="1"/>
        <v>LINDE</v>
      </c>
      <c r="CAG133" t="str">
        <f ca="1"/>
        <v>Luminutra</v>
      </c>
      <c r="CAH133" t="str">
        <f ca="1"/>
        <v>MJK</v>
      </c>
      <c r="CAI133" t="str">
        <f ca="1"/>
        <v>NIVELCO</v>
      </c>
      <c r="CAJ133" t="str">
        <f ca="1"/>
        <v>NOVALINX</v>
      </c>
      <c r="CAK133" t="str">
        <f ca="1"/>
        <v>Oceanalpha</v>
      </c>
      <c r="CAL133" t="str">
        <f ca="1"/>
        <v>QED</v>
      </c>
      <c r="CAM133" t="str">
        <f ca="1"/>
        <v>RADIONDETECTION</v>
      </c>
      <c r="CAN133" t="str">
        <f ca="1"/>
        <v>RDI</v>
      </c>
      <c r="CAO133" t="str">
        <f ca="1"/>
        <v>Regenesis</v>
      </c>
      <c r="CAP133" t="str">
        <f ca="1"/>
        <v>RIKA</v>
      </c>
      <c r="CAQ133" t="str">
        <f ca="1"/>
        <v>SF</v>
      </c>
      <c r="CAR133" t="str">
        <f ca="1"/>
        <v>SHANGHAI</v>
      </c>
      <c r="CAS133" t="str">
        <f ca="1"/>
        <v>SON</v>
      </c>
      <c r="CAT133" t="str">
        <f ca="1"/>
        <v>TDS</v>
      </c>
      <c r="CAU133" t="str">
        <f ca="1"/>
        <v>Thermo</v>
      </c>
      <c r="CAV133" t="str">
        <f ca="1"/>
        <v>Trace2o</v>
      </c>
      <c r="CAW133" t="str">
        <f ca="1"/>
        <v>VAPOR PIN</v>
      </c>
      <c r="CAX133" t="str">
        <f ca="1"/>
        <v>waterloo</v>
      </c>
      <c r="CAY133" t="str">
        <f ca="1"/>
        <v>White</v>
      </c>
      <c r="CAZ133" t="str">
        <f ca="1"/>
        <v>YSI</v>
      </c>
      <c r="CBA133">
        <f ca="1"/>
        <v>0</v>
      </c>
    </row>
    <row r="134" spans="30:624 1030:2081" x14ac:dyDescent="0.25">
      <c r="AD134" t="str" cm="1">
        <f t="array" aca="1" ref="AD134:AI134" ca="1">IFERROR(TRANSPOSE(_xlfn._xlws.SORT(_xlfn.UNIQUE(_xlfn._xlws.FILTER(cp_linha,(($B134="")+(cp_grupo=$B134))*(($C134="")+(cp_subgrupo=$C134))*(($D134="")+(cp_tipo_mercadoria=$D134))*(($E134="")+(cp_fabricante=$E134)))))),"")</f>
        <v>Detecção e Processos de Gases</v>
      </c>
      <c r="AE134" t="str">
        <f ca="1"/>
        <v>Diversos</v>
      </c>
      <c r="AF134" t="str">
        <f ca="1"/>
        <v>Inativo</v>
      </c>
      <c r="AG134" t="str">
        <f ca="1"/>
        <v>Locação</v>
      </c>
      <c r="AH134" t="str">
        <f ca="1"/>
        <v>Recursos Hídricos</v>
      </c>
      <c r="AI134" t="str">
        <f ca="1"/>
        <v>Remediação</v>
      </c>
      <c r="TJ134" t="str" cm="1">
        <f t="array" aca="1" ref="TJ134:WZ134" ca="1">IFERROR(TRANSPOSE(_xlfn._xlws.SORT(_xlfn.UNIQUE(_xlfn._xlws.FILTER(cp_grupo,(($A134="")+(cp_linha=$A134))*(($C134="")+(cp_subgrupo=$C134))*(($D134="")+(cp_tipo_mercadoria=$D134))*(($E134="")+(cp_fabricante=$E134)))))),"")</f>
        <v>Absorvedores</v>
      </c>
      <c r="TK134" t="str">
        <f ca="1"/>
        <v>Alimentação Eletrico</v>
      </c>
      <c r="TL134" t="str">
        <f ca="1"/>
        <v>Alimentação Solar</v>
      </c>
      <c r="TM134" t="str">
        <f ca="1"/>
        <v>Amostrador Diversos</v>
      </c>
      <c r="TN134" t="str">
        <f ca="1"/>
        <v>Amostrador Não Refrigerado Portátil</v>
      </c>
      <c r="TO134" t="str">
        <f ca="1"/>
        <v>Amostrador Refrigerado Fixo</v>
      </c>
      <c r="TP134" t="str">
        <f ca="1"/>
        <v>Amostrador Refrigerado Portátil</v>
      </c>
      <c r="TQ134" t="str">
        <f ca="1"/>
        <v>Amostragem Diversos</v>
      </c>
      <c r="TR134" t="str">
        <f ca="1"/>
        <v>Analisador Diversos</v>
      </c>
      <c r="TS134" t="str">
        <f ca="1"/>
        <v>Analisador Fixo</v>
      </c>
      <c r="TT134" t="str">
        <f ca="1"/>
        <v xml:space="preserve">Analisador Fixo </v>
      </c>
      <c r="TU134" t="str">
        <f ca="1"/>
        <v>Analisador Microbiologico</v>
      </c>
      <c r="TV134" t="str">
        <f ca="1"/>
        <v>Analisador Portátil</v>
      </c>
      <c r="TW134" t="str">
        <f ca="1"/>
        <v xml:space="preserve">Analisador Portátil </v>
      </c>
      <c r="TX134" t="str">
        <f ca="1"/>
        <v>Analisador Portátil Locação</v>
      </c>
      <c r="TY134" t="str">
        <f ca="1"/>
        <v>Aterramento Diversos</v>
      </c>
      <c r="TZ134" t="str">
        <f ca="1"/>
        <v>Bomba de Amostragem Fixa</v>
      </c>
      <c r="UA134" t="str">
        <f ca="1"/>
        <v>BOMBA DE AMOSTRAGEM Fixo</v>
      </c>
      <c r="UB134" t="str">
        <f ca="1"/>
        <v>Bomba de Amostragem Portátil</v>
      </c>
      <c r="UC134" t="str">
        <f ca="1"/>
        <v>Bombeamento Fixo</v>
      </c>
      <c r="UD134" t="str">
        <f ca="1"/>
        <v>Cabeçote/Válvula Extração Metano</v>
      </c>
      <c r="UE134" t="str">
        <f ca="1"/>
        <v>Caixa Separadora Fixo</v>
      </c>
      <c r="UF134" t="str">
        <f ca="1"/>
        <v>Calibração Diversos</v>
      </c>
      <c r="UG134" t="str">
        <f ca="1"/>
        <v>Cinto de Segurança</v>
      </c>
      <c r="UH134" t="str">
        <f ca="1"/>
        <v xml:space="preserve">Cinto de Segurança </v>
      </c>
      <c r="UI134" t="str">
        <f ca="1"/>
        <v>Colorimetro Portátil</v>
      </c>
      <c r="UJ134" t="str">
        <f ca="1"/>
        <v>Conjunto Autônomo</v>
      </c>
      <c r="UK134" t="str">
        <f ca="1"/>
        <v>Cromatógrafo Portátil</v>
      </c>
      <c r="UL134" t="str">
        <f ca="1"/>
        <v>Detector de Incendio Fixo</v>
      </c>
      <c r="UM134" t="str">
        <f ca="1"/>
        <v>Detector Diversos</v>
      </c>
      <c r="UN134" t="str">
        <f ca="1"/>
        <v>Detector Fixo</v>
      </c>
      <c r="UO134" t="str">
        <f ca="1"/>
        <v>Detector Portátil</v>
      </c>
      <c r="UP134" t="str">
        <f ca="1"/>
        <v>Diversos Diversos</v>
      </c>
      <c r="UQ134" t="str">
        <f ca="1"/>
        <v>Dosímetro de ruído</v>
      </c>
      <c r="UR134" t="str">
        <f ca="1"/>
        <v>Elevador de Liquidos Fixo</v>
      </c>
      <c r="US134" t="str">
        <f ca="1"/>
        <v>Extração Diversos</v>
      </c>
      <c r="UT134" t="str">
        <f ca="1"/>
        <v>Filtração Diversos</v>
      </c>
      <c r="UU134" t="str">
        <f ca="1"/>
        <v>Fotometro Portátil</v>
      </c>
      <c r="UV134" t="str">
        <f ca="1"/>
        <v>Guincho</v>
      </c>
      <c r="UW134" t="str">
        <f ca="1"/>
        <v>Impactador de Cascata</v>
      </c>
      <c r="UX134" t="str">
        <f ca="1"/>
        <v>Inativo Inativo</v>
      </c>
      <c r="UY134" t="str">
        <f ca="1"/>
        <v>Locação Diversos</v>
      </c>
      <c r="UZ134" t="str">
        <f ca="1"/>
        <v>Medidor de Material Particulado Fixo</v>
      </c>
      <c r="VA134" t="str">
        <f ca="1"/>
        <v>Medidor de Material Particulado Portátil</v>
      </c>
      <c r="VB134" t="str">
        <f ca="1"/>
        <v>Medidor de Nível de Pressão Sonora</v>
      </c>
      <c r="VC134" t="str">
        <f ca="1"/>
        <v>Medidor de Nivel Diversos</v>
      </c>
      <c r="VD134" t="str">
        <f ca="1"/>
        <v>Medidor de Nivel Fixo</v>
      </c>
      <c r="VE134" t="str">
        <f ca="1"/>
        <v>Medidor de Nivel Portátil</v>
      </c>
      <c r="VF134" t="str">
        <f ca="1"/>
        <v>Medidor de Vazão Argonaut SL</v>
      </c>
      <c r="VG134" t="str">
        <f ca="1"/>
        <v>Medidor de Vazão Fixo</v>
      </c>
      <c r="VH134" t="str">
        <f ca="1"/>
        <v>Medidor de Vazão FlowTracker</v>
      </c>
      <c r="VI134" t="str">
        <f ca="1"/>
        <v>Medidor de Vazão Portátil</v>
      </c>
      <c r="VJ134" t="str">
        <f ca="1"/>
        <v>Medidor de Vazão RS5</v>
      </c>
      <c r="VK134" t="str">
        <f ca="1"/>
        <v>Medidor de Vazão RS6</v>
      </c>
      <c r="VL134" t="str">
        <f ca="1"/>
        <v>Medidor de Vazão RS7</v>
      </c>
      <c r="VM134" t="str">
        <f ca="1"/>
        <v>Medidor de Vazão RS-M10</v>
      </c>
      <c r="VN134" t="str">
        <f ca="1"/>
        <v>Medidor de Vazão RS-M11</v>
      </c>
      <c r="VO134" t="str">
        <f ca="1"/>
        <v>Medidor de Vazão RS-M9</v>
      </c>
      <c r="VP134" t="str">
        <f ca="1"/>
        <v>Medidor de Vazão RS-S5</v>
      </c>
      <c r="VQ134" t="str">
        <f ca="1"/>
        <v>Medidor de Vibração Portátil</v>
      </c>
      <c r="VR134" t="str">
        <f ca="1"/>
        <v>Meteorologia Fixo</v>
      </c>
      <c r="VS134" t="str">
        <f ca="1"/>
        <v>MODFLOW Diversos</v>
      </c>
      <c r="VT134" t="str">
        <f ca="1"/>
        <v>Monitor de Material Particulado</v>
      </c>
      <c r="VU134" t="str">
        <f ca="1"/>
        <v>Monitor de Material Particulado Portátil</v>
      </c>
      <c r="VV134" t="str">
        <f ca="1"/>
        <v>Monitoramento Fixo</v>
      </c>
      <c r="VW134" t="str">
        <f ca="1"/>
        <v>Mosquetão</v>
      </c>
      <c r="VX134" t="str">
        <f ca="1"/>
        <v>Óculos de Proteção</v>
      </c>
      <c r="VY134" t="str">
        <f ca="1"/>
        <v>Outros Diversos</v>
      </c>
      <c r="VZ134" t="str">
        <f ca="1"/>
        <v>Painel controlador Diversos</v>
      </c>
      <c r="WA134" t="str">
        <f ca="1"/>
        <v>Painel controlador Fixo</v>
      </c>
      <c r="WB134" t="str">
        <f ca="1"/>
        <v>Painel controlador Portátil</v>
      </c>
      <c r="WC134" t="str">
        <f ca="1"/>
        <v>Respirador Facial</v>
      </c>
      <c r="WD134" t="str">
        <f ca="1"/>
        <v>Separador de Agua/ Oleo Fixo</v>
      </c>
      <c r="WE134" t="str">
        <f ca="1"/>
        <v>Sistema de Monitoramento de Material Particulado</v>
      </c>
      <c r="WF134" t="str">
        <f ca="1"/>
        <v>Sonda Portátil</v>
      </c>
      <c r="WG134" t="str">
        <f ca="1"/>
        <v xml:space="preserve">Sonda Portátil </v>
      </c>
      <c r="WH134" t="str">
        <f ca="1"/>
        <v>Sonda Serie 6</v>
      </c>
      <c r="WI134" t="str">
        <f ca="1"/>
        <v>Sonda Serie EcoSense</v>
      </c>
      <c r="WJ134" t="str">
        <f ca="1"/>
        <v>Sonda Serie EXO</v>
      </c>
      <c r="WK134" t="str">
        <f ca="1"/>
        <v>Sonda Serie IQ SensorNet</v>
      </c>
      <c r="WL134" t="str">
        <f ca="1"/>
        <v>Sonda Serie Lab &amp; Field</v>
      </c>
      <c r="WM134" t="str">
        <f ca="1"/>
        <v>Sonda Serie MultiLab</v>
      </c>
      <c r="WN134" t="str">
        <f ca="1"/>
        <v>Sonda Serie ODO-RTU</v>
      </c>
      <c r="WO134" t="str">
        <f ca="1"/>
        <v>Sonda Serie Pro</v>
      </c>
      <c r="WP134" t="str">
        <f ca="1"/>
        <v>Sonda Serie ProDigital</v>
      </c>
      <c r="WQ134" t="str">
        <f ca="1"/>
        <v>Sonda Serie TruLab</v>
      </c>
      <c r="WR134" t="str">
        <f ca="1"/>
        <v>Talabarte</v>
      </c>
      <c r="WS134" t="str">
        <f ca="1"/>
        <v>Telemetria Fixo</v>
      </c>
      <c r="WT134" t="str">
        <f ca="1"/>
        <v>TERMAL Fixo</v>
      </c>
      <c r="WU134" t="str">
        <f ca="1"/>
        <v>Transmissão Fixo</v>
      </c>
      <c r="WV134" t="str">
        <f ca="1"/>
        <v>Tratamento Diversos</v>
      </c>
      <c r="WW134" t="str">
        <f ca="1"/>
        <v>Tratamento Fixo</v>
      </c>
      <c r="WX134" t="str">
        <f ca="1"/>
        <v>Travaqueda</v>
      </c>
      <c r="WY134" t="str">
        <f ca="1"/>
        <v>Tripe</v>
      </c>
      <c r="WZ134" t="str">
        <f ca="1"/>
        <v>UMR Fixo</v>
      </c>
      <c r="AMP134" cm="1">
        <f t="array" aca="1" ref="AMP134:AXU134" ca="1">IFERROR(TRANSPOSE(_xlfn._xlws.SORT(_xlfn.UNIQUE(_xlfn._xlws.FILTER(cp_subgrupo,(($A134="")+(cp_linha=$A134))*(($B134="")+(cp_grupo=$B134))*(($D134="")+(cp_tipo_mercadoria=$D134))*(($E134="")+(cp_fabricante=$E134)))))),"")</f>
        <v>550</v>
      </c>
      <c r="AMQ134">
        <f ca="1"/>
        <v>556</v>
      </c>
      <c r="AMR134">
        <f ca="1"/>
        <v>6600</v>
      </c>
      <c r="AMS134">
        <f ca="1"/>
        <v>9500</v>
      </c>
      <c r="AMT134">
        <f ca="1"/>
        <v>9800</v>
      </c>
      <c r="AMU134" t="str">
        <f ca="1"/>
        <v>3017M</v>
      </c>
      <c r="AMV134" t="str">
        <f ca="1"/>
        <v>301-ADI</v>
      </c>
      <c r="AMW134" t="str">
        <f ca="1"/>
        <v>301C</v>
      </c>
      <c r="AMX134" t="str">
        <f ca="1"/>
        <v>301-R8</v>
      </c>
      <c r="AMY134" t="str">
        <f ca="1"/>
        <v>4000 series Isco</v>
      </c>
      <c r="AMZ134" t="str">
        <f ca="1"/>
        <v xml:space="preserve">Absorvedores </v>
      </c>
      <c r="ANA134" t="str">
        <f ca="1"/>
        <v>Acessório</v>
      </c>
      <c r="ANB134" t="str">
        <f ca="1"/>
        <v>ADCP</v>
      </c>
      <c r="ANC134" t="str">
        <f ca="1"/>
        <v>ADP</v>
      </c>
      <c r="AND134" t="str">
        <f ca="1"/>
        <v>ADR 1500</v>
      </c>
      <c r="ANE134" t="str">
        <f ca="1"/>
        <v>AIR AWARE</v>
      </c>
      <c r="ANF134" t="str">
        <f ca="1"/>
        <v>Air Striper</v>
      </c>
      <c r="ANG134" t="str">
        <f ca="1"/>
        <v>AIRSCAN</v>
      </c>
      <c r="ANH134" t="str">
        <f ca="1"/>
        <v>Amostrador</v>
      </c>
      <c r="ANI134" t="str">
        <f ca="1"/>
        <v>Anel</v>
      </c>
      <c r="ANJ134" t="str">
        <f ca="1"/>
        <v>APEX 2</v>
      </c>
      <c r="ANK134" t="str">
        <f ca="1"/>
        <v>Argonaut</v>
      </c>
      <c r="ANL134" t="str">
        <f ca="1"/>
        <v>Auto Pump</v>
      </c>
      <c r="ANM134" t="str">
        <f ca="1"/>
        <v>BADGE PLUS</v>
      </c>
      <c r="ANN134" t="str">
        <f ca="1"/>
        <v>Biogas</v>
      </c>
      <c r="ANO134" t="str">
        <f ca="1"/>
        <v>BIOGAS 300</v>
      </c>
      <c r="ANP134" t="str">
        <f ca="1"/>
        <v>BIOGAS 3000</v>
      </c>
      <c r="ANQ134" t="str">
        <f ca="1"/>
        <v>BIOGAS 5000</v>
      </c>
      <c r="ANR134" t="str">
        <f ca="1"/>
        <v>BM25</v>
      </c>
      <c r="ANS134" t="str">
        <f ca="1"/>
        <v>Bomba</v>
      </c>
      <c r="ANT134" t="str">
        <f ca="1"/>
        <v>BW</v>
      </c>
      <c r="ANU134" t="str">
        <f ca="1"/>
        <v xml:space="preserve">BW </v>
      </c>
      <c r="ANV134" t="str">
        <f ca="1"/>
        <v>BW CLIP</v>
      </c>
      <c r="ANW134" t="str">
        <f ca="1"/>
        <v>BW FLEX</v>
      </c>
      <c r="ANX134" t="str">
        <f ca="1"/>
        <v>BW ICON</v>
      </c>
      <c r="ANY134" t="str">
        <f ca="1"/>
        <v>BW SOLO</v>
      </c>
      <c r="ANZ134" t="str">
        <f ca="1"/>
        <v>BW ULTRA</v>
      </c>
      <c r="AOA134" t="str">
        <f ca="1"/>
        <v>C100</v>
      </c>
      <c r="AOB134" t="str">
        <f ca="1"/>
        <v>Cabo</v>
      </c>
      <c r="AOC134" t="str">
        <f ca="1"/>
        <v>Calibração</v>
      </c>
      <c r="AOD134" t="str">
        <f ca="1"/>
        <v>Castaway</v>
      </c>
      <c r="AOE134" t="str">
        <f ca="1"/>
        <v>CEL-24X</v>
      </c>
      <c r="AOF134" t="str">
        <f ca="1"/>
        <v>CEL-35X</v>
      </c>
      <c r="AOG134" t="str">
        <f ca="1"/>
        <v>CEL-62X</v>
      </c>
      <c r="AOH134" t="str">
        <f ca="1"/>
        <v>CEL-63X</v>
      </c>
      <c r="AOI134" t="str">
        <f ca="1"/>
        <v>Certificado</v>
      </c>
      <c r="AOJ134" t="str">
        <f ca="1"/>
        <v>CEX300</v>
      </c>
      <c r="AOK134" t="str">
        <f ca="1"/>
        <v>Chempro</v>
      </c>
      <c r="AOL134" t="str">
        <f ca="1"/>
        <v>Cilindro</v>
      </c>
      <c r="AOM134" t="str">
        <f ca="1"/>
        <v xml:space="preserve">Cinto de Segurança </v>
      </c>
      <c r="AON134" t="str">
        <f ca="1"/>
        <v>Clean Cell Pro</v>
      </c>
      <c r="AOO134" t="str">
        <f ca="1"/>
        <v>CLEANVIEWERGAS</v>
      </c>
      <c r="AOP134" t="str">
        <f ca="1"/>
        <v>CM4</v>
      </c>
      <c r="AOQ134" t="str">
        <f ca="1"/>
        <v>CONDUCTIVITY PLUS</v>
      </c>
      <c r="AOR134" t="str">
        <f ca="1"/>
        <v>CONTADOR DE CICLOS</v>
      </c>
      <c r="AOS134" t="str">
        <f ca="1"/>
        <v>Controlador</v>
      </c>
      <c r="AOT134" t="str">
        <f ca="1"/>
        <v>CTX 300</v>
      </c>
      <c r="AOU134" t="str">
        <f ca="1"/>
        <v>CUB</v>
      </c>
      <c r="AOV134" t="str">
        <f ca="1"/>
        <v>DataLogger</v>
      </c>
      <c r="AOW134" t="str">
        <f ca="1"/>
        <v>DATARAM 4</v>
      </c>
      <c r="AOX134" t="str">
        <f ca="1"/>
        <v>DBADGE 2</v>
      </c>
      <c r="AOY134" t="str">
        <f ca="1"/>
        <v>DBO</v>
      </c>
      <c r="AOZ134" t="str">
        <f ca="1"/>
        <v>DIPPER TOUGH</v>
      </c>
      <c r="APA134" t="str">
        <f ca="1"/>
        <v>DIPPERLOG</v>
      </c>
      <c r="APB134" t="str">
        <f ca="1"/>
        <v>DIPPER-T</v>
      </c>
      <c r="APC134" t="str">
        <f ca="1"/>
        <v>Display</v>
      </c>
      <c r="APD134" t="str">
        <f ca="1"/>
        <v>Diversos</v>
      </c>
      <c r="APE134" t="str">
        <f ca="1"/>
        <v>DO200</v>
      </c>
      <c r="APF134" t="str">
        <f ca="1"/>
        <v>DURATRACKER</v>
      </c>
      <c r="APG134" t="str">
        <f ca="1"/>
        <v>E3 POINT</v>
      </c>
      <c r="APH134" t="str">
        <f ca="1"/>
        <v>EAGLE</v>
      </c>
      <c r="API134" t="str">
        <f ca="1"/>
        <v>EC300</v>
      </c>
      <c r="APJ134" t="str">
        <f ca="1"/>
        <v>EC30A</v>
      </c>
      <c r="APK134" t="str">
        <f ca="1"/>
        <v>Embarcação</v>
      </c>
      <c r="APL134" t="str">
        <f ca="1"/>
        <v>EmeClean</v>
      </c>
      <c r="APM134" t="str">
        <f ca="1"/>
        <v>Estação</v>
      </c>
      <c r="APN134" t="str">
        <f ca="1"/>
        <v>Estrutura</v>
      </c>
      <c r="APO134" t="str">
        <f ca="1"/>
        <v>EXO</v>
      </c>
      <c r="APP134" t="str">
        <f ca="1"/>
        <v>EXO (Completa)</v>
      </c>
      <c r="APQ134" t="str">
        <f ca="1"/>
        <v>EXTREME</v>
      </c>
      <c r="APR134" t="str">
        <f ca="1"/>
        <v>FALCO</v>
      </c>
      <c r="APS134" t="str">
        <f ca="1"/>
        <v>FAU</v>
      </c>
      <c r="APT134" t="str">
        <f ca="1"/>
        <v>Ferramental</v>
      </c>
      <c r="APU134" t="str">
        <f ca="1"/>
        <v>Filtro</v>
      </c>
      <c r="APV134" t="str">
        <f ca="1"/>
        <v>FIREPRO</v>
      </c>
      <c r="APW134" t="str">
        <f ca="1"/>
        <v>FlowTracker</v>
      </c>
      <c r="APX134" t="str">
        <f ca="1"/>
        <v>FROG</v>
      </c>
      <c r="APY134" t="str">
        <f ca="1"/>
        <v>FS20X</v>
      </c>
      <c r="APZ134" t="str">
        <f ca="1"/>
        <v>FS-20X</v>
      </c>
      <c r="AQA134" t="str">
        <f ca="1"/>
        <v>FS24X</v>
      </c>
      <c r="AQB134" t="str">
        <f ca="1"/>
        <v>FSL100</v>
      </c>
      <c r="AQC134" t="str">
        <f ca="1"/>
        <v>FSX</v>
      </c>
      <c r="AQD134" t="str">
        <f ca="1"/>
        <v>G100</v>
      </c>
      <c r="AQE134" t="str">
        <f ca="1"/>
        <v>G110</v>
      </c>
      <c r="AQF134" t="str">
        <f ca="1"/>
        <v>G200</v>
      </c>
      <c r="AQG134" t="str">
        <f ca="1"/>
        <v>GA 3000</v>
      </c>
      <c r="AQH134" t="str">
        <f ca="1"/>
        <v>GA 5000</v>
      </c>
      <c r="AQI134" t="str">
        <f ca="1"/>
        <v>GASCARD</v>
      </c>
      <c r="AQJ134" t="str">
        <f ca="1"/>
        <v>GASCEHCK G</v>
      </c>
      <c r="AQK134" t="str">
        <f ca="1"/>
        <v>Gascheck</v>
      </c>
      <c r="AQL134" t="str">
        <f ca="1"/>
        <v>GASCHECK 3000</v>
      </c>
      <c r="AQM134" t="str">
        <f ca="1"/>
        <v>GASCHECK 5000</v>
      </c>
      <c r="AQN134" t="str">
        <f ca="1"/>
        <v>GASCHECK 6000</v>
      </c>
      <c r="AQO134" t="str">
        <f ca="1"/>
        <v>GASCHECK G</v>
      </c>
      <c r="AQP134" t="str">
        <f ca="1"/>
        <v>GASCHECK P1</v>
      </c>
      <c r="AQQ134" t="str">
        <f ca="1"/>
        <v>GASPOINT</v>
      </c>
      <c r="AQR134" t="str">
        <f ca="1"/>
        <v>GATEWAY</v>
      </c>
      <c r="AQS134" t="str">
        <f ca="1"/>
        <v>GEM</v>
      </c>
      <c r="AQT134" t="str">
        <f ca="1"/>
        <v>GEM 2000</v>
      </c>
      <c r="AQU134" t="str">
        <f ca="1"/>
        <v>GEM 5000</v>
      </c>
      <c r="AQV134" t="str">
        <f ca="1"/>
        <v>GEM/GA/BIOGAS 5000</v>
      </c>
      <c r="AQW134" t="str">
        <f ca="1"/>
        <v>GeneCount</v>
      </c>
      <c r="AQX134" t="str">
        <f ca="1"/>
        <v>GENIE</v>
      </c>
      <c r="AQY134" t="str">
        <f ca="1"/>
        <v>Guardian</v>
      </c>
      <c r="AQZ134" t="str">
        <f ca="1"/>
        <v>GUARDIAN 2</v>
      </c>
      <c r="ARA134" t="str">
        <f ca="1"/>
        <v>H.OIL</v>
      </c>
      <c r="ARB134" t="str">
        <f ca="1"/>
        <v>HA20</v>
      </c>
      <c r="ARC134" t="str">
        <f ca="1"/>
        <v>HA40</v>
      </c>
      <c r="ARD134" t="str">
        <f ca="1"/>
        <v>HA-71</v>
      </c>
      <c r="ARE134" t="str">
        <f ca="1"/>
        <v>HA-72</v>
      </c>
      <c r="ARF134" t="str">
        <f ca="1"/>
        <v>HAVEX</v>
      </c>
      <c r="ARG134" t="str">
        <f ca="1"/>
        <v>HON</v>
      </c>
      <c r="ARH134" t="str">
        <f ca="1"/>
        <v>HON TITAN</v>
      </c>
      <c r="ARI134" t="str">
        <f ca="1"/>
        <v>Hora Técnica</v>
      </c>
      <c r="ARJ134" t="str">
        <f ca="1"/>
        <v>IAQ POINT 2</v>
      </c>
      <c r="ARK134" t="str">
        <f ca="1"/>
        <v>IMPACT PRO</v>
      </c>
      <c r="ARL134" t="str">
        <f ca="1"/>
        <v>Inativo</v>
      </c>
      <c r="ARM134" t="str">
        <f ca="1"/>
        <v>INNOVA</v>
      </c>
      <c r="ARN134" t="str">
        <f ca="1"/>
        <v>Instalação</v>
      </c>
      <c r="ARO134" t="str">
        <f ca="1"/>
        <v>INTELLIDOX</v>
      </c>
      <c r="ARP134" t="str">
        <f ca="1"/>
        <v>IQ PIPE</v>
      </c>
      <c r="ARQ134" t="str">
        <f ca="1"/>
        <v>IQ PLUS</v>
      </c>
      <c r="ARR134" t="str">
        <f ca="1"/>
        <v>IQ Standard</v>
      </c>
      <c r="ARS134" t="str">
        <f ca="1"/>
        <v>ITRANS</v>
      </c>
      <c r="ART134" t="str">
        <f ca="1"/>
        <v>JES-301</v>
      </c>
      <c r="ARU134" t="str">
        <f ca="1"/>
        <v>JFID</v>
      </c>
      <c r="ARV134" t="str">
        <f ca="1"/>
        <v>JH3E</v>
      </c>
      <c r="ARW134" t="str">
        <f ca="1"/>
        <v>JSP-87</v>
      </c>
      <c r="ARX134" t="str">
        <f ca="1"/>
        <v>JSP-89</v>
      </c>
      <c r="ARY134" t="str">
        <f ca="1"/>
        <v>L360</v>
      </c>
      <c r="ARZ134" t="str">
        <f ca="1"/>
        <v>LEAKCHECK P1</v>
      </c>
      <c r="ASA134" t="str">
        <f ca="1"/>
        <v>LEAKMATE</v>
      </c>
      <c r="ASB134" t="str">
        <f ca="1"/>
        <v>Locação</v>
      </c>
      <c r="ASC134" t="str">
        <f ca="1"/>
        <v>Luminometro</v>
      </c>
      <c r="ASD134" t="str">
        <f ca="1"/>
        <v>M10</v>
      </c>
      <c r="ASE134" t="str">
        <f ca="1"/>
        <v>M11</v>
      </c>
      <c r="ASF134" t="str">
        <f ca="1"/>
        <v>M9</v>
      </c>
      <c r="ASG134" t="str">
        <f ca="1"/>
        <v>MAGFLUX</v>
      </c>
      <c r="ASH134" t="str">
        <f ca="1"/>
        <v>Maleta</v>
      </c>
      <c r="ASI134" t="str">
        <f ca="1"/>
        <v>MANHANDLER</v>
      </c>
      <c r="ASJ134" t="str">
        <f ca="1"/>
        <v>MANNING</v>
      </c>
      <c r="ASK134" t="str">
        <f ca="1"/>
        <v>Manta</v>
      </c>
      <c r="ASL134" t="str">
        <f ca="1"/>
        <v>Manta OWS</v>
      </c>
      <c r="ASM134" t="str">
        <f ca="1"/>
        <v>MARPLE</v>
      </c>
      <c r="ASN134" t="str">
        <f ca="1"/>
        <v>MAX XT</v>
      </c>
      <c r="ASO134" t="str">
        <f ca="1"/>
        <v>Metalyser</v>
      </c>
      <c r="ASP134" t="str">
        <f ca="1"/>
        <v>METREX</v>
      </c>
      <c r="ASQ134" t="str">
        <f ca="1"/>
        <v>MGD</v>
      </c>
      <c r="ASR134" t="str">
        <f ca="1"/>
        <v>MICRO 5</v>
      </c>
      <c r="ASS134" t="str">
        <f ca="1"/>
        <v>MicroADV</v>
      </c>
      <c r="AST134" t="str">
        <f ca="1"/>
        <v>MICROCLIP</v>
      </c>
      <c r="ASU134" t="str">
        <f ca="1"/>
        <v>MICRODOCK</v>
      </c>
      <c r="ASV134" t="str">
        <f ca="1"/>
        <v>MICRODUST</v>
      </c>
      <c r="ASW134" t="str">
        <f ca="1"/>
        <v>MIDAS</v>
      </c>
      <c r="ASX134" t="str">
        <f ca="1"/>
        <v>MILLER</v>
      </c>
      <c r="ASY134" t="str">
        <f ca="1"/>
        <v>MIRAN</v>
      </c>
      <c r="ASZ134" t="str">
        <f ca="1"/>
        <v>MKII</v>
      </c>
      <c r="ATA134" t="str">
        <f ca="1"/>
        <v>Moden</v>
      </c>
      <c r="ATB134" t="str">
        <f ca="1"/>
        <v>Mosquetão</v>
      </c>
      <c r="ATC134" t="str">
        <f ca="1"/>
        <v>MP10</v>
      </c>
      <c r="ATD134" t="str">
        <f ca="1"/>
        <v>MP15</v>
      </c>
      <c r="ATE134" t="str">
        <f ca="1"/>
        <v>MP20</v>
      </c>
      <c r="ATF134" t="str">
        <f ca="1"/>
        <v>MP30</v>
      </c>
      <c r="ATG134" t="str">
        <f ca="1"/>
        <v>MP50</v>
      </c>
      <c r="ATH134" t="str">
        <f ca="1"/>
        <v>MPD</v>
      </c>
      <c r="ATI134" t="str">
        <f ca="1"/>
        <v>MULTILAB</v>
      </c>
      <c r="ATJ134" t="str">
        <f ca="1"/>
        <v>MV02</v>
      </c>
      <c r="ATK134" t="str">
        <f ca="1"/>
        <v>MV03</v>
      </c>
      <c r="ATL134" t="str">
        <f ca="1"/>
        <v>MVI</v>
      </c>
      <c r="ATM134" t="str">
        <f ca="1"/>
        <v>MX4</v>
      </c>
      <c r="ATN134" t="str">
        <f ca="1"/>
        <v>MX6</v>
      </c>
      <c r="ATO134" t="str">
        <f ca="1"/>
        <v>NDP - 25 BAN</v>
      </c>
      <c r="ATP134" t="str">
        <f ca="1"/>
        <v>Numatic</v>
      </c>
      <c r="ATQ134" t="str">
        <f ca="1"/>
        <v>ODO200</v>
      </c>
      <c r="ATR134" t="str">
        <f ca="1"/>
        <v>OELD</v>
      </c>
      <c r="ATS134" t="str">
        <f ca="1"/>
        <v>OLCT</v>
      </c>
      <c r="ATT134" t="str">
        <f ca="1"/>
        <v>OPTI-FIT</v>
      </c>
      <c r="ATU134" t="str">
        <f ca="1"/>
        <v>OPTIMA PLUS</v>
      </c>
      <c r="ATV134" t="str">
        <f ca="1"/>
        <v>Outros</v>
      </c>
      <c r="ATW134" t="str">
        <f ca="1"/>
        <v>OWS</v>
      </c>
      <c r="ATX134" t="str">
        <f ca="1"/>
        <v>Painel</v>
      </c>
      <c r="ATY134" t="str">
        <f ca="1"/>
        <v>Painel de Controle</v>
      </c>
      <c r="ATZ134" t="str">
        <f ca="1"/>
        <v>Painel Solar</v>
      </c>
      <c r="AUA134" t="str">
        <f ca="1"/>
        <v>PANTHER</v>
      </c>
      <c r="AUB134" t="str">
        <f ca="1"/>
        <v>PCM</v>
      </c>
      <c r="AUC134" t="str">
        <f ca="1"/>
        <v>PDR1500</v>
      </c>
      <c r="AUD134" t="str">
        <f ca="1"/>
        <v>PH100</v>
      </c>
      <c r="AUE134" t="str">
        <f ca="1"/>
        <v>PHD6</v>
      </c>
      <c r="AUF134" t="str">
        <f ca="1"/>
        <v>PHOCHECK 1000</v>
      </c>
      <c r="AUG134" t="str">
        <f ca="1"/>
        <v>PHOCHECK 3000</v>
      </c>
      <c r="AUH134" t="str">
        <f ca="1"/>
        <v>Pro Plus</v>
      </c>
      <c r="AUI134" t="str">
        <f ca="1"/>
        <v>Pro Quattro</v>
      </c>
      <c r="AUJ134" t="str">
        <f ca="1"/>
        <v>PRO10</v>
      </c>
      <c r="AUK134" t="str">
        <f ca="1"/>
        <v>PRO1020</v>
      </c>
      <c r="AUL134" t="str">
        <f ca="1"/>
        <v>PRO1030</v>
      </c>
      <c r="AUM134" t="str">
        <f ca="1"/>
        <v>PRO20</v>
      </c>
      <c r="AUN134" t="str">
        <f ca="1"/>
        <v>PRO2030</v>
      </c>
      <c r="AUO134" t="str">
        <f ca="1"/>
        <v>PRO30</v>
      </c>
      <c r="AUP134" t="str">
        <f ca="1"/>
        <v>PRODO</v>
      </c>
      <c r="AUQ134" t="str">
        <f ca="1"/>
        <v>ProDss</v>
      </c>
      <c r="AUR134" t="str">
        <f ca="1"/>
        <v>PROSOLO</v>
      </c>
      <c r="AUS134" t="str">
        <f ca="1"/>
        <v>PROSWAP</v>
      </c>
      <c r="AUT134" t="str">
        <f ca="1"/>
        <v>PT100</v>
      </c>
      <c r="AUU134" t="str">
        <f ca="1"/>
        <v>QRAE 3</v>
      </c>
      <c r="AUV134" t="str">
        <f ca="1"/>
        <v>QRAE3</v>
      </c>
      <c r="AUW134" t="str">
        <f ca="1"/>
        <v>QUATTRO</v>
      </c>
      <c r="AUX134" t="str">
        <f ca="1"/>
        <v>Quimico</v>
      </c>
      <c r="AUY134" t="str">
        <f ca="1"/>
        <v>RAEGUARD</v>
      </c>
      <c r="AUZ134" t="str">
        <f ca="1"/>
        <v>Reagente</v>
      </c>
      <c r="AVA134" t="str">
        <f ca="1"/>
        <v>Reforma</v>
      </c>
      <c r="AVB134" t="str">
        <f ca="1"/>
        <v>REMOX</v>
      </c>
      <c r="AVC134" t="str">
        <f ca="1"/>
        <v>RIG RAT</v>
      </c>
      <c r="AVD134" t="str">
        <f ca="1"/>
        <v>RIKEN KEIKE</v>
      </c>
      <c r="AVE134" t="str">
        <f ca="1"/>
        <v>RS5</v>
      </c>
      <c r="AVF134" t="str">
        <f ca="1"/>
        <v>RS6</v>
      </c>
      <c r="AVG134" t="str">
        <f ca="1"/>
        <v>RS7</v>
      </c>
      <c r="AVH134" t="str">
        <f ca="1"/>
        <v>SAGE RIO</v>
      </c>
      <c r="AVI134" t="str">
        <f ca="1"/>
        <v>Sample Pro</v>
      </c>
      <c r="AVJ134" t="str">
        <f ca="1"/>
        <v>SAMPLEASE</v>
      </c>
      <c r="AVK134" t="str">
        <f ca="1"/>
        <v>SC</v>
      </c>
      <c r="AVL134" t="str">
        <f ca="1"/>
        <v>SCORPION</v>
      </c>
      <c r="AVM134" t="str">
        <f ca="1"/>
        <v>SEARCHLINE</v>
      </c>
      <c r="AVN134" t="str">
        <f ca="1"/>
        <v>SENSEPOINT</v>
      </c>
      <c r="AVO134" t="str">
        <f ca="1"/>
        <v>Sensor</v>
      </c>
      <c r="AVP134" t="str">
        <f ca="1"/>
        <v>SERIE BW</v>
      </c>
      <c r="AVQ134" t="str">
        <f ca="1"/>
        <v>SERIE6</v>
      </c>
      <c r="AVR134" t="str">
        <f ca="1"/>
        <v>SHAKETEST</v>
      </c>
      <c r="AVS134" t="str">
        <f ca="1"/>
        <v>SHARPEYE</v>
      </c>
      <c r="AVT134" t="str">
        <f ca="1"/>
        <v>Signature</v>
      </c>
      <c r="AVU134" t="str">
        <f ca="1"/>
        <v>Sistema</v>
      </c>
      <c r="AVV134" t="str">
        <f ca="1"/>
        <v>Skimmer</v>
      </c>
      <c r="AVW134" t="str">
        <f ca="1"/>
        <v>SKINNY DIPPER</v>
      </c>
      <c r="AVX134" t="str">
        <f ca="1"/>
        <v>SM.OIL</v>
      </c>
      <c r="AVY134" t="str">
        <f ca="1"/>
        <v>Software</v>
      </c>
      <c r="AVZ134" t="str">
        <f ca="1"/>
        <v>Solução</v>
      </c>
      <c r="AWA134" t="str">
        <f ca="1"/>
        <v>Sonda RTU</v>
      </c>
      <c r="AWB134" t="str">
        <f ca="1"/>
        <v>SOS-4-003</v>
      </c>
      <c r="AWC134" t="str">
        <f ca="1"/>
        <v>SPERIAN</v>
      </c>
      <c r="AWD134" t="str">
        <f ca="1"/>
        <v>SPM FLEX</v>
      </c>
      <c r="AWE134" t="str">
        <f ca="1"/>
        <v>T8000</v>
      </c>
      <c r="AWF134" t="str">
        <f ca="1"/>
        <v>TadLar Bag</v>
      </c>
      <c r="AWG134" t="str">
        <f ca="1"/>
        <v>TERMAL</v>
      </c>
      <c r="AWH134" t="str">
        <f ca="1"/>
        <v>Termovelocimétrico</v>
      </c>
      <c r="AWI134" t="str">
        <f ca="1"/>
        <v>TIGER</v>
      </c>
      <c r="AWJ134" t="str">
        <f ca="1"/>
        <v>TITAN</v>
      </c>
      <c r="AWK134" t="str">
        <f ca="1"/>
        <v>TITAN 2</v>
      </c>
      <c r="AWL134" t="str">
        <f ca="1"/>
        <v>TOP TRACK</v>
      </c>
      <c r="AWM134" t="str">
        <f ca="1"/>
        <v>TOUCHPOINT</v>
      </c>
      <c r="AWN134" t="str">
        <f ca="1"/>
        <v>Transdutor</v>
      </c>
      <c r="AWO134" t="str">
        <f ca="1"/>
        <v>Transmissor</v>
      </c>
      <c r="AWP134" t="str">
        <f ca="1"/>
        <v>Treinamento</v>
      </c>
      <c r="AWQ134" t="str">
        <f ca="1"/>
        <v>TruLab</v>
      </c>
      <c r="AWR134" t="str">
        <f ca="1"/>
        <v>TVA</v>
      </c>
      <c r="AWS134" t="str">
        <f ca="1"/>
        <v xml:space="preserve">TVA </v>
      </c>
      <c r="AWT134" t="str">
        <f ca="1"/>
        <v>TVA 1000B</v>
      </c>
      <c r="AWU134" t="str">
        <f ca="1"/>
        <v>TVA 2020</v>
      </c>
      <c r="AWV134" t="str">
        <f ca="1"/>
        <v>TVOC</v>
      </c>
      <c r="AWW134" t="str">
        <f ca="1"/>
        <v>TX1</v>
      </c>
      <c r="AWX134" t="str">
        <f ca="1"/>
        <v>UMR</v>
      </c>
      <c r="AWY134" t="str">
        <f ca="1"/>
        <v>UVEX</v>
      </c>
      <c r="AWZ134" t="str">
        <f ca="1"/>
        <v>Vapor pin/ Clean</v>
      </c>
      <c r="AXA134" t="str">
        <f ca="1"/>
        <v>WATER TAPE</v>
      </c>
      <c r="AXB134" t="str">
        <f ca="1"/>
        <v>WELLHEAD</v>
      </c>
      <c r="AXC134" t="str">
        <f ca="1"/>
        <v>WellTape</v>
      </c>
      <c r="AXD134" t="str">
        <f ca="1"/>
        <v>WX16</v>
      </c>
      <c r="AXE134" t="str">
        <f ca="1"/>
        <v>WX4</v>
      </c>
      <c r="AXF134" t="str">
        <f ca="1"/>
        <v>WX64</v>
      </c>
      <c r="AXG134" t="str">
        <f ca="1"/>
        <v>XCD</v>
      </c>
      <c r="AXH134" t="str">
        <f ca="1"/>
        <v>XCL</v>
      </c>
      <c r="AXI134" t="str">
        <f ca="1"/>
        <v>XNX</v>
      </c>
      <c r="AXJ134" t="str">
        <f ca="1"/>
        <v>XPIS</v>
      </c>
      <c r="AXK134" t="str">
        <f ca="1"/>
        <v>XPV</v>
      </c>
      <c r="AXL134" t="str">
        <f ca="1"/>
        <v>XRL</v>
      </c>
      <c r="AXM134" t="str">
        <f ca="1"/>
        <v>YSI30</v>
      </c>
      <c r="AXN134" t="str">
        <f ca="1"/>
        <v>YSI3100</v>
      </c>
      <c r="AXO134" t="str">
        <f ca="1"/>
        <v>YSI3200</v>
      </c>
      <c r="AXP134" t="str">
        <f ca="1"/>
        <v>YSI5000</v>
      </c>
      <c r="AXQ134" t="str">
        <f ca="1"/>
        <v>YSI5100</v>
      </c>
      <c r="AXR134" t="str">
        <f ca="1"/>
        <v>YSI55</v>
      </c>
      <c r="AXS134" t="str">
        <f ca="1"/>
        <v>YSI60</v>
      </c>
      <c r="AXT134" t="str">
        <f ca="1"/>
        <v>YSI85</v>
      </c>
      <c r="AXU134" t="str">
        <f ca="1"/>
        <v>ZAREBA</v>
      </c>
      <c r="BFV134" t="str" cm="1">
        <f t="array" aca="1" ref="BFV134:BGB134" ca="1">IFERROR(TRANSPOSE(_xlfn._xlws.SORT(_xlfn.UNIQUE(_xlfn._xlws.FILTER(cp_tipo_mercadoria,(($A134="")+(cp_linha=$A134))*(($B134="")+(cp_grupo=$B134))*(($C134="")+(cp_subgrupo=$C134))*(($E134="")+(cp_fabricante=$E134)))))),"")</f>
        <v>Acessório</v>
      </c>
      <c r="BFW134" t="str">
        <f ca="1"/>
        <v>Acessório/Reposição</v>
      </c>
      <c r="BFX134" t="str">
        <f ca="1"/>
        <v>Inativo</v>
      </c>
      <c r="BFY134" t="str">
        <f ca="1"/>
        <v>Insumo</v>
      </c>
      <c r="BFZ134" t="str">
        <f ca="1"/>
        <v>Produto</v>
      </c>
      <c r="BGA134" t="str">
        <f ca="1"/>
        <v>Reposição</v>
      </c>
      <c r="BGB134" t="str">
        <f ca="1"/>
        <v>Serviço</v>
      </c>
      <c r="BZB134" t="str" cm="1">
        <f t="array" aca="1" ref="BZB134:CBA134" ca="1">IFERROR(TRANSPOSE(_xlfn._xlws.SORT(_xlfn.UNIQUE(_xlfn._xlws.FILTER(cp_fabricante,(($A134="")+(cp_linha=$A134))*(($B134="")+(cp_grupo=$B134))*(($C134="")+(cp_subgrupo=$C134))*(($D134="")+(cp_tipo_mercadoria=$D134)))))),"")</f>
        <v>ABK</v>
      </c>
      <c r="BZC134" t="str">
        <f ca="1"/>
        <v>AGT</v>
      </c>
      <c r="BZD134" t="str">
        <f ca="1"/>
        <v>Air Liquide</v>
      </c>
      <c r="BZE134" t="str">
        <f ca="1"/>
        <v>AMBIENTAL</v>
      </c>
      <c r="BZF134" t="str">
        <f ca="1"/>
        <v>AMS</v>
      </c>
      <c r="BZG134" t="str">
        <f ca="1"/>
        <v>Campbell</v>
      </c>
      <c r="BZH134" t="str">
        <f ca="1"/>
        <v>CASELLA</v>
      </c>
      <c r="BZI134" t="str">
        <f ca="1"/>
        <v>CHP</v>
      </c>
      <c r="BZJ134" t="str">
        <f ca="1"/>
        <v>Clean</v>
      </c>
      <c r="BZK134" t="str">
        <f ca="1"/>
        <v>COPPI</v>
      </c>
      <c r="BZL134" t="str">
        <f ca="1"/>
        <v>Coregas</v>
      </c>
      <c r="BZM134" t="str">
        <f ca="1"/>
        <v>DFT</v>
      </c>
      <c r="BZN134" t="str">
        <f ca="1"/>
        <v>DPUNION</v>
      </c>
      <c r="BZO134" t="str">
        <f ca="1"/>
        <v>EDINBURG</v>
      </c>
      <c r="BZP134" t="str">
        <f ca="1"/>
        <v>EMEC</v>
      </c>
      <c r="BZQ134" t="str">
        <f ca="1"/>
        <v>EN NOVATIVE</v>
      </c>
      <c r="BZR134" t="str">
        <f ca="1"/>
        <v>environics</v>
      </c>
      <c r="BZS134" t="str">
        <f ca="1"/>
        <v>EON</v>
      </c>
      <c r="BZT134" t="str">
        <f ca="1"/>
        <v>ESS</v>
      </c>
      <c r="BZU134" t="str">
        <f ca="1"/>
        <v>Fabricante</v>
      </c>
      <c r="BZV134" t="str">
        <f ca="1"/>
        <v>Global Water</v>
      </c>
      <c r="BZW134" t="str">
        <f ca="1"/>
        <v>GRACO</v>
      </c>
      <c r="BZX134" t="str">
        <f ca="1"/>
        <v>HER</v>
      </c>
      <c r="BZY134" t="str">
        <f ca="1"/>
        <v>HISCO</v>
      </c>
      <c r="BZZ134" t="str">
        <f ca="1"/>
        <v>HON</v>
      </c>
      <c r="CAA134" t="str">
        <f ca="1"/>
        <v>Inativo</v>
      </c>
      <c r="CAB134" t="str">
        <f ca="1"/>
        <v>Industrial</v>
      </c>
      <c r="CAC134" t="str">
        <f ca="1"/>
        <v>ION</v>
      </c>
      <c r="CAD134" t="str">
        <f ca="1"/>
        <v>ISCO</v>
      </c>
      <c r="CAE134" t="str">
        <f ca="1"/>
        <v>JCT</v>
      </c>
      <c r="CAF134" t="str">
        <f ca="1"/>
        <v>LINDE</v>
      </c>
      <c r="CAG134" t="str">
        <f ca="1"/>
        <v>Luminutra</v>
      </c>
      <c r="CAH134" t="str">
        <f ca="1"/>
        <v>MJK</v>
      </c>
      <c r="CAI134" t="str">
        <f ca="1"/>
        <v>NIVELCO</v>
      </c>
      <c r="CAJ134" t="str">
        <f ca="1"/>
        <v>NOVALINX</v>
      </c>
      <c r="CAK134" t="str">
        <f ca="1"/>
        <v>Oceanalpha</v>
      </c>
      <c r="CAL134" t="str">
        <f ca="1"/>
        <v>QED</v>
      </c>
      <c r="CAM134" t="str">
        <f ca="1"/>
        <v>RADIONDETECTION</v>
      </c>
      <c r="CAN134" t="str">
        <f ca="1"/>
        <v>RDI</v>
      </c>
      <c r="CAO134" t="str">
        <f ca="1"/>
        <v>Regenesis</v>
      </c>
      <c r="CAP134" t="str">
        <f ca="1"/>
        <v>RIKA</v>
      </c>
      <c r="CAQ134" t="str">
        <f ca="1"/>
        <v>SF</v>
      </c>
      <c r="CAR134" t="str">
        <f ca="1"/>
        <v>SHANGHAI</v>
      </c>
      <c r="CAS134" t="str">
        <f ca="1"/>
        <v>SON</v>
      </c>
      <c r="CAT134" t="str">
        <f ca="1"/>
        <v>TDS</v>
      </c>
      <c r="CAU134" t="str">
        <f ca="1"/>
        <v>Thermo</v>
      </c>
      <c r="CAV134" t="str">
        <f ca="1"/>
        <v>Trace2o</v>
      </c>
      <c r="CAW134" t="str">
        <f ca="1"/>
        <v>VAPOR PIN</v>
      </c>
      <c r="CAX134" t="str">
        <f ca="1"/>
        <v>waterloo</v>
      </c>
      <c r="CAY134" t="str">
        <f ca="1"/>
        <v>White</v>
      </c>
      <c r="CAZ134" t="str">
        <f ca="1"/>
        <v>YSI</v>
      </c>
      <c r="CBA134">
        <f ca="1"/>
        <v>0</v>
      </c>
    </row>
    <row r="135" spans="30:624 1030:2081" x14ac:dyDescent="0.25">
      <c r="AD135" t="str" cm="1">
        <f t="array" aca="1" ref="AD135:AI135" ca="1">IFERROR(TRANSPOSE(_xlfn._xlws.SORT(_xlfn.UNIQUE(_xlfn._xlws.FILTER(cp_linha,(($B135="")+(cp_grupo=$B135))*(($C135="")+(cp_subgrupo=$C135))*(($D135="")+(cp_tipo_mercadoria=$D135))*(($E135="")+(cp_fabricante=$E135)))))),"")</f>
        <v>Detecção e Processos de Gases</v>
      </c>
      <c r="AE135" t="str">
        <f ca="1"/>
        <v>Diversos</v>
      </c>
      <c r="AF135" t="str">
        <f ca="1"/>
        <v>Inativo</v>
      </c>
      <c r="AG135" t="str">
        <f ca="1"/>
        <v>Locação</v>
      </c>
      <c r="AH135" t="str">
        <f ca="1"/>
        <v>Recursos Hídricos</v>
      </c>
      <c r="AI135" t="str">
        <f ca="1"/>
        <v>Remediação</v>
      </c>
      <c r="TJ135" t="str" cm="1">
        <f t="array" aca="1" ref="TJ135:WZ135" ca="1">IFERROR(TRANSPOSE(_xlfn._xlws.SORT(_xlfn.UNIQUE(_xlfn._xlws.FILTER(cp_grupo,(($A135="")+(cp_linha=$A135))*(($C135="")+(cp_subgrupo=$C135))*(($D135="")+(cp_tipo_mercadoria=$D135))*(($E135="")+(cp_fabricante=$E135)))))),"")</f>
        <v>Absorvedores</v>
      </c>
      <c r="TK135" t="str">
        <f ca="1"/>
        <v>Alimentação Eletrico</v>
      </c>
      <c r="TL135" t="str">
        <f ca="1"/>
        <v>Alimentação Solar</v>
      </c>
      <c r="TM135" t="str">
        <f ca="1"/>
        <v>Amostrador Diversos</v>
      </c>
      <c r="TN135" t="str">
        <f ca="1"/>
        <v>Amostrador Não Refrigerado Portátil</v>
      </c>
      <c r="TO135" t="str">
        <f ca="1"/>
        <v>Amostrador Refrigerado Fixo</v>
      </c>
      <c r="TP135" t="str">
        <f ca="1"/>
        <v>Amostrador Refrigerado Portátil</v>
      </c>
      <c r="TQ135" t="str">
        <f ca="1"/>
        <v>Amostragem Diversos</v>
      </c>
      <c r="TR135" t="str">
        <f ca="1"/>
        <v>Analisador Diversos</v>
      </c>
      <c r="TS135" t="str">
        <f ca="1"/>
        <v>Analisador Fixo</v>
      </c>
      <c r="TT135" t="str">
        <f ca="1"/>
        <v xml:space="preserve">Analisador Fixo </v>
      </c>
      <c r="TU135" t="str">
        <f ca="1"/>
        <v>Analisador Microbiologico</v>
      </c>
      <c r="TV135" t="str">
        <f ca="1"/>
        <v>Analisador Portátil</v>
      </c>
      <c r="TW135" t="str">
        <f ca="1"/>
        <v xml:space="preserve">Analisador Portátil </v>
      </c>
      <c r="TX135" t="str">
        <f ca="1"/>
        <v>Analisador Portátil Locação</v>
      </c>
      <c r="TY135" t="str">
        <f ca="1"/>
        <v>Aterramento Diversos</v>
      </c>
      <c r="TZ135" t="str">
        <f ca="1"/>
        <v>Bomba de Amostragem Fixa</v>
      </c>
      <c r="UA135" t="str">
        <f ca="1"/>
        <v>BOMBA DE AMOSTRAGEM Fixo</v>
      </c>
      <c r="UB135" t="str">
        <f ca="1"/>
        <v>Bomba de Amostragem Portátil</v>
      </c>
      <c r="UC135" t="str">
        <f ca="1"/>
        <v>Bombeamento Fixo</v>
      </c>
      <c r="UD135" t="str">
        <f ca="1"/>
        <v>Cabeçote/Válvula Extração Metano</v>
      </c>
      <c r="UE135" t="str">
        <f ca="1"/>
        <v>Caixa Separadora Fixo</v>
      </c>
      <c r="UF135" t="str">
        <f ca="1"/>
        <v>Calibração Diversos</v>
      </c>
      <c r="UG135" t="str">
        <f ca="1"/>
        <v>Cinto de Segurança</v>
      </c>
      <c r="UH135" t="str">
        <f ca="1"/>
        <v xml:space="preserve">Cinto de Segurança </v>
      </c>
      <c r="UI135" t="str">
        <f ca="1"/>
        <v>Colorimetro Portátil</v>
      </c>
      <c r="UJ135" t="str">
        <f ca="1"/>
        <v>Conjunto Autônomo</v>
      </c>
      <c r="UK135" t="str">
        <f ca="1"/>
        <v>Cromatógrafo Portátil</v>
      </c>
      <c r="UL135" t="str">
        <f ca="1"/>
        <v>Detector de Incendio Fixo</v>
      </c>
      <c r="UM135" t="str">
        <f ca="1"/>
        <v>Detector Diversos</v>
      </c>
      <c r="UN135" t="str">
        <f ca="1"/>
        <v>Detector Fixo</v>
      </c>
      <c r="UO135" t="str">
        <f ca="1"/>
        <v>Detector Portátil</v>
      </c>
      <c r="UP135" t="str">
        <f ca="1"/>
        <v>Diversos Diversos</v>
      </c>
      <c r="UQ135" t="str">
        <f ca="1"/>
        <v>Dosímetro de ruído</v>
      </c>
      <c r="UR135" t="str">
        <f ca="1"/>
        <v>Elevador de Liquidos Fixo</v>
      </c>
      <c r="US135" t="str">
        <f ca="1"/>
        <v>Extração Diversos</v>
      </c>
      <c r="UT135" t="str">
        <f ca="1"/>
        <v>Filtração Diversos</v>
      </c>
      <c r="UU135" t="str">
        <f ca="1"/>
        <v>Fotometro Portátil</v>
      </c>
      <c r="UV135" t="str">
        <f ca="1"/>
        <v>Guincho</v>
      </c>
      <c r="UW135" t="str">
        <f ca="1"/>
        <v>Impactador de Cascata</v>
      </c>
      <c r="UX135" t="str">
        <f ca="1"/>
        <v>Inativo Inativo</v>
      </c>
      <c r="UY135" t="str">
        <f ca="1"/>
        <v>Locação Diversos</v>
      </c>
      <c r="UZ135" t="str">
        <f ca="1"/>
        <v>Medidor de Material Particulado Fixo</v>
      </c>
      <c r="VA135" t="str">
        <f ca="1"/>
        <v>Medidor de Material Particulado Portátil</v>
      </c>
      <c r="VB135" t="str">
        <f ca="1"/>
        <v>Medidor de Nível de Pressão Sonora</v>
      </c>
      <c r="VC135" t="str">
        <f ca="1"/>
        <v>Medidor de Nivel Diversos</v>
      </c>
      <c r="VD135" t="str">
        <f ca="1"/>
        <v>Medidor de Nivel Fixo</v>
      </c>
      <c r="VE135" t="str">
        <f ca="1"/>
        <v>Medidor de Nivel Portátil</v>
      </c>
      <c r="VF135" t="str">
        <f ca="1"/>
        <v>Medidor de Vazão Argonaut SL</v>
      </c>
      <c r="VG135" t="str">
        <f ca="1"/>
        <v>Medidor de Vazão Fixo</v>
      </c>
      <c r="VH135" t="str">
        <f ca="1"/>
        <v>Medidor de Vazão FlowTracker</v>
      </c>
      <c r="VI135" t="str">
        <f ca="1"/>
        <v>Medidor de Vazão Portátil</v>
      </c>
      <c r="VJ135" t="str">
        <f ca="1"/>
        <v>Medidor de Vazão RS5</v>
      </c>
      <c r="VK135" t="str">
        <f ca="1"/>
        <v>Medidor de Vazão RS6</v>
      </c>
      <c r="VL135" t="str">
        <f ca="1"/>
        <v>Medidor de Vazão RS7</v>
      </c>
      <c r="VM135" t="str">
        <f ca="1"/>
        <v>Medidor de Vazão RS-M10</v>
      </c>
      <c r="VN135" t="str">
        <f ca="1"/>
        <v>Medidor de Vazão RS-M11</v>
      </c>
      <c r="VO135" t="str">
        <f ca="1"/>
        <v>Medidor de Vazão RS-M9</v>
      </c>
      <c r="VP135" t="str">
        <f ca="1"/>
        <v>Medidor de Vazão RS-S5</v>
      </c>
      <c r="VQ135" t="str">
        <f ca="1"/>
        <v>Medidor de Vibração Portátil</v>
      </c>
      <c r="VR135" t="str">
        <f ca="1"/>
        <v>Meteorologia Fixo</v>
      </c>
      <c r="VS135" t="str">
        <f ca="1"/>
        <v>MODFLOW Diversos</v>
      </c>
      <c r="VT135" t="str">
        <f ca="1"/>
        <v>Monitor de Material Particulado</v>
      </c>
      <c r="VU135" t="str">
        <f ca="1"/>
        <v>Monitor de Material Particulado Portátil</v>
      </c>
      <c r="VV135" t="str">
        <f ca="1"/>
        <v>Monitoramento Fixo</v>
      </c>
      <c r="VW135" t="str">
        <f ca="1"/>
        <v>Mosquetão</v>
      </c>
      <c r="VX135" t="str">
        <f ca="1"/>
        <v>Óculos de Proteção</v>
      </c>
      <c r="VY135" t="str">
        <f ca="1"/>
        <v>Outros Diversos</v>
      </c>
      <c r="VZ135" t="str">
        <f ca="1"/>
        <v>Painel controlador Diversos</v>
      </c>
      <c r="WA135" t="str">
        <f ca="1"/>
        <v>Painel controlador Fixo</v>
      </c>
      <c r="WB135" t="str">
        <f ca="1"/>
        <v>Painel controlador Portátil</v>
      </c>
      <c r="WC135" t="str">
        <f ca="1"/>
        <v>Respirador Facial</v>
      </c>
      <c r="WD135" t="str">
        <f ca="1"/>
        <v>Separador de Agua/ Oleo Fixo</v>
      </c>
      <c r="WE135" t="str">
        <f ca="1"/>
        <v>Sistema de Monitoramento de Material Particulado</v>
      </c>
      <c r="WF135" t="str">
        <f ca="1"/>
        <v>Sonda Portátil</v>
      </c>
      <c r="WG135" t="str">
        <f ca="1"/>
        <v xml:space="preserve">Sonda Portátil </v>
      </c>
      <c r="WH135" t="str">
        <f ca="1"/>
        <v>Sonda Serie 6</v>
      </c>
      <c r="WI135" t="str">
        <f ca="1"/>
        <v>Sonda Serie EcoSense</v>
      </c>
      <c r="WJ135" t="str">
        <f ca="1"/>
        <v>Sonda Serie EXO</v>
      </c>
      <c r="WK135" t="str">
        <f ca="1"/>
        <v>Sonda Serie IQ SensorNet</v>
      </c>
      <c r="WL135" t="str">
        <f ca="1"/>
        <v>Sonda Serie Lab &amp; Field</v>
      </c>
      <c r="WM135" t="str">
        <f ca="1"/>
        <v>Sonda Serie MultiLab</v>
      </c>
      <c r="WN135" t="str">
        <f ca="1"/>
        <v>Sonda Serie ODO-RTU</v>
      </c>
      <c r="WO135" t="str">
        <f ca="1"/>
        <v>Sonda Serie Pro</v>
      </c>
      <c r="WP135" t="str">
        <f ca="1"/>
        <v>Sonda Serie ProDigital</v>
      </c>
      <c r="WQ135" t="str">
        <f ca="1"/>
        <v>Sonda Serie TruLab</v>
      </c>
      <c r="WR135" t="str">
        <f ca="1"/>
        <v>Talabarte</v>
      </c>
      <c r="WS135" t="str">
        <f ca="1"/>
        <v>Telemetria Fixo</v>
      </c>
      <c r="WT135" t="str">
        <f ca="1"/>
        <v>TERMAL Fixo</v>
      </c>
      <c r="WU135" t="str">
        <f ca="1"/>
        <v>Transmissão Fixo</v>
      </c>
      <c r="WV135" t="str">
        <f ca="1"/>
        <v>Tratamento Diversos</v>
      </c>
      <c r="WW135" t="str">
        <f ca="1"/>
        <v>Tratamento Fixo</v>
      </c>
      <c r="WX135" t="str">
        <f ca="1"/>
        <v>Travaqueda</v>
      </c>
      <c r="WY135" t="str">
        <f ca="1"/>
        <v>Tripe</v>
      </c>
      <c r="WZ135" t="str">
        <f ca="1"/>
        <v>UMR Fixo</v>
      </c>
      <c r="AMP135" cm="1">
        <f t="array" aca="1" ref="AMP135:AXU135" ca="1">IFERROR(TRANSPOSE(_xlfn._xlws.SORT(_xlfn.UNIQUE(_xlfn._xlws.FILTER(cp_subgrupo,(($A135="")+(cp_linha=$A135))*(($B135="")+(cp_grupo=$B135))*(($D135="")+(cp_tipo_mercadoria=$D135))*(($E135="")+(cp_fabricante=$E135)))))),"")</f>
        <v>550</v>
      </c>
      <c r="AMQ135">
        <f ca="1"/>
        <v>556</v>
      </c>
      <c r="AMR135">
        <f ca="1"/>
        <v>6600</v>
      </c>
      <c r="AMS135">
        <f ca="1"/>
        <v>9500</v>
      </c>
      <c r="AMT135">
        <f ca="1"/>
        <v>9800</v>
      </c>
      <c r="AMU135" t="str">
        <f ca="1"/>
        <v>3017M</v>
      </c>
      <c r="AMV135" t="str">
        <f ca="1"/>
        <v>301-ADI</v>
      </c>
      <c r="AMW135" t="str">
        <f ca="1"/>
        <v>301C</v>
      </c>
      <c r="AMX135" t="str">
        <f ca="1"/>
        <v>301-R8</v>
      </c>
      <c r="AMY135" t="str">
        <f ca="1"/>
        <v>4000 series Isco</v>
      </c>
      <c r="AMZ135" t="str">
        <f ca="1"/>
        <v xml:space="preserve">Absorvedores </v>
      </c>
      <c r="ANA135" t="str">
        <f ca="1"/>
        <v>Acessório</v>
      </c>
      <c r="ANB135" t="str">
        <f ca="1"/>
        <v>ADCP</v>
      </c>
      <c r="ANC135" t="str">
        <f ca="1"/>
        <v>ADP</v>
      </c>
      <c r="AND135" t="str">
        <f ca="1"/>
        <v>ADR 1500</v>
      </c>
      <c r="ANE135" t="str">
        <f ca="1"/>
        <v>AIR AWARE</v>
      </c>
      <c r="ANF135" t="str">
        <f ca="1"/>
        <v>Air Striper</v>
      </c>
      <c r="ANG135" t="str">
        <f ca="1"/>
        <v>AIRSCAN</v>
      </c>
      <c r="ANH135" t="str">
        <f ca="1"/>
        <v>Amostrador</v>
      </c>
      <c r="ANI135" t="str">
        <f ca="1"/>
        <v>Anel</v>
      </c>
      <c r="ANJ135" t="str">
        <f ca="1"/>
        <v>APEX 2</v>
      </c>
      <c r="ANK135" t="str">
        <f ca="1"/>
        <v>Argonaut</v>
      </c>
      <c r="ANL135" t="str">
        <f ca="1"/>
        <v>Auto Pump</v>
      </c>
      <c r="ANM135" t="str">
        <f ca="1"/>
        <v>BADGE PLUS</v>
      </c>
      <c r="ANN135" t="str">
        <f ca="1"/>
        <v>Biogas</v>
      </c>
      <c r="ANO135" t="str">
        <f ca="1"/>
        <v>BIOGAS 300</v>
      </c>
      <c r="ANP135" t="str">
        <f ca="1"/>
        <v>BIOGAS 3000</v>
      </c>
      <c r="ANQ135" t="str">
        <f ca="1"/>
        <v>BIOGAS 5000</v>
      </c>
      <c r="ANR135" t="str">
        <f ca="1"/>
        <v>BM25</v>
      </c>
      <c r="ANS135" t="str">
        <f ca="1"/>
        <v>Bomba</v>
      </c>
      <c r="ANT135" t="str">
        <f ca="1"/>
        <v>BW</v>
      </c>
      <c r="ANU135" t="str">
        <f ca="1"/>
        <v xml:space="preserve">BW </v>
      </c>
      <c r="ANV135" t="str">
        <f ca="1"/>
        <v>BW CLIP</v>
      </c>
      <c r="ANW135" t="str">
        <f ca="1"/>
        <v>BW FLEX</v>
      </c>
      <c r="ANX135" t="str">
        <f ca="1"/>
        <v>BW ICON</v>
      </c>
      <c r="ANY135" t="str">
        <f ca="1"/>
        <v>BW SOLO</v>
      </c>
      <c r="ANZ135" t="str">
        <f ca="1"/>
        <v>BW ULTRA</v>
      </c>
      <c r="AOA135" t="str">
        <f ca="1"/>
        <v>C100</v>
      </c>
      <c r="AOB135" t="str">
        <f ca="1"/>
        <v>Cabo</v>
      </c>
      <c r="AOC135" t="str">
        <f ca="1"/>
        <v>Calibração</v>
      </c>
      <c r="AOD135" t="str">
        <f ca="1"/>
        <v>Castaway</v>
      </c>
      <c r="AOE135" t="str">
        <f ca="1"/>
        <v>CEL-24X</v>
      </c>
      <c r="AOF135" t="str">
        <f ca="1"/>
        <v>CEL-35X</v>
      </c>
      <c r="AOG135" t="str">
        <f ca="1"/>
        <v>CEL-62X</v>
      </c>
      <c r="AOH135" t="str">
        <f ca="1"/>
        <v>CEL-63X</v>
      </c>
      <c r="AOI135" t="str">
        <f ca="1"/>
        <v>Certificado</v>
      </c>
      <c r="AOJ135" t="str">
        <f ca="1"/>
        <v>CEX300</v>
      </c>
      <c r="AOK135" t="str">
        <f ca="1"/>
        <v>Chempro</v>
      </c>
      <c r="AOL135" t="str">
        <f ca="1"/>
        <v>Cilindro</v>
      </c>
      <c r="AOM135" t="str">
        <f ca="1"/>
        <v xml:space="preserve">Cinto de Segurança </v>
      </c>
      <c r="AON135" t="str">
        <f ca="1"/>
        <v>Clean Cell Pro</v>
      </c>
      <c r="AOO135" t="str">
        <f ca="1"/>
        <v>CLEANVIEWERGAS</v>
      </c>
      <c r="AOP135" t="str">
        <f ca="1"/>
        <v>CM4</v>
      </c>
      <c r="AOQ135" t="str">
        <f ca="1"/>
        <v>CONDUCTIVITY PLUS</v>
      </c>
      <c r="AOR135" t="str">
        <f ca="1"/>
        <v>CONTADOR DE CICLOS</v>
      </c>
      <c r="AOS135" t="str">
        <f ca="1"/>
        <v>Controlador</v>
      </c>
      <c r="AOT135" t="str">
        <f ca="1"/>
        <v>CTX 300</v>
      </c>
      <c r="AOU135" t="str">
        <f ca="1"/>
        <v>CUB</v>
      </c>
      <c r="AOV135" t="str">
        <f ca="1"/>
        <v>DataLogger</v>
      </c>
      <c r="AOW135" t="str">
        <f ca="1"/>
        <v>DATARAM 4</v>
      </c>
      <c r="AOX135" t="str">
        <f ca="1"/>
        <v>DBADGE 2</v>
      </c>
      <c r="AOY135" t="str">
        <f ca="1"/>
        <v>DBO</v>
      </c>
      <c r="AOZ135" t="str">
        <f ca="1"/>
        <v>DIPPER TOUGH</v>
      </c>
      <c r="APA135" t="str">
        <f ca="1"/>
        <v>DIPPERLOG</v>
      </c>
      <c r="APB135" t="str">
        <f ca="1"/>
        <v>DIPPER-T</v>
      </c>
      <c r="APC135" t="str">
        <f ca="1"/>
        <v>Display</v>
      </c>
      <c r="APD135" t="str">
        <f ca="1"/>
        <v>Diversos</v>
      </c>
      <c r="APE135" t="str">
        <f ca="1"/>
        <v>DO200</v>
      </c>
      <c r="APF135" t="str">
        <f ca="1"/>
        <v>DURATRACKER</v>
      </c>
      <c r="APG135" t="str">
        <f ca="1"/>
        <v>E3 POINT</v>
      </c>
      <c r="APH135" t="str">
        <f ca="1"/>
        <v>EAGLE</v>
      </c>
      <c r="API135" t="str">
        <f ca="1"/>
        <v>EC300</v>
      </c>
      <c r="APJ135" t="str">
        <f ca="1"/>
        <v>EC30A</v>
      </c>
      <c r="APK135" t="str">
        <f ca="1"/>
        <v>Embarcação</v>
      </c>
      <c r="APL135" t="str">
        <f ca="1"/>
        <v>EmeClean</v>
      </c>
      <c r="APM135" t="str">
        <f ca="1"/>
        <v>Estação</v>
      </c>
      <c r="APN135" t="str">
        <f ca="1"/>
        <v>Estrutura</v>
      </c>
      <c r="APO135" t="str">
        <f ca="1"/>
        <v>EXO</v>
      </c>
      <c r="APP135" t="str">
        <f ca="1"/>
        <v>EXO (Completa)</v>
      </c>
      <c r="APQ135" t="str">
        <f ca="1"/>
        <v>EXTREME</v>
      </c>
      <c r="APR135" t="str">
        <f ca="1"/>
        <v>FALCO</v>
      </c>
      <c r="APS135" t="str">
        <f ca="1"/>
        <v>FAU</v>
      </c>
      <c r="APT135" t="str">
        <f ca="1"/>
        <v>Ferramental</v>
      </c>
      <c r="APU135" t="str">
        <f ca="1"/>
        <v>Filtro</v>
      </c>
      <c r="APV135" t="str">
        <f ca="1"/>
        <v>FIREPRO</v>
      </c>
      <c r="APW135" t="str">
        <f ca="1"/>
        <v>FlowTracker</v>
      </c>
      <c r="APX135" t="str">
        <f ca="1"/>
        <v>FROG</v>
      </c>
      <c r="APY135" t="str">
        <f ca="1"/>
        <v>FS20X</v>
      </c>
      <c r="APZ135" t="str">
        <f ca="1"/>
        <v>FS-20X</v>
      </c>
      <c r="AQA135" t="str">
        <f ca="1"/>
        <v>FS24X</v>
      </c>
      <c r="AQB135" t="str">
        <f ca="1"/>
        <v>FSL100</v>
      </c>
      <c r="AQC135" t="str">
        <f ca="1"/>
        <v>FSX</v>
      </c>
      <c r="AQD135" t="str">
        <f ca="1"/>
        <v>G100</v>
      </c>
      <c r="AQE135" t="str">
        <f ca="1"/>
        <v>G110</v>
      </c>
      <c r="AQF135" t="str">
        <f ca="1"/>
        <v>G200</v>
      </c>
      <c r="AQG135" t="str">
        <f ca="1"/>
        <v>GA 3000</v>
      </c>
      <c r="AQH135" t="str">
        <f ca="1"/>
        <v>GA 5000</v>
      </c>
      <c r="AQI135" t="str">
        <f ca="1"/>
        <v>GASCARD</v>
      </c>
      <c r="AQJ135" t="str">
        <f ca="1"/>
        <v>GASCEHCK G</v>
      </c>
      <c r="AQK135" t="str">
        <f ca="1"/>
        <v>Gascheck</v>
      </c>
      <c r="AQL135" t="str">
        <f ca="1"/>
        <v>GASCHECK 3000</v>
      </c>
      <c r="AQM135" t="str">
        <f ca="1"/>
        <v>GASCHECK 5000</v>
      </c>
      <c r="AQN135" t="str">
        <f ca="1"/>
        <v>GASCHECK 6000</v>
      </c>
      <c r="AQO135" t="str">
        <f ca="1"/>
        <v>GASCHECK G</v>
      </c>
      <c r="AQP135" t="str">
        <f ca="1"/>
        <v>GASCHECK P1</v>
      </c>
      <c r="AQQ135" t="str">
        <f ca="1"/>
        <v>GASPOINT</v>
      </c>
      <c r="AQR135" t="str">
        <f ca="1"/>
        <v>GATEWAY</v>
      </c>
      <c r="AQS135" t="str">
        <f ca="1"/>
        <v>GEM</v>
      </c>
      <c r="AQT135" t="str">
        <f ca="1"/>
        <v>GEM 2000</v>
      </c>
      <c r="AQU135" t="str">
        <f ca="1"/>
        <v>GEM 5000</v>
      </c>
      <c r="AQV135" t="str">
        <f ca="1"/>
        <v>GEM/GA/BIOGAS 5000</v>
      </c>
      <c r="AQW135" t="str">
        <f ca="1"/>
        <v>GeneCount</v>
      </c>
      <c r="AQX135" t="str">
        <f ca="1"/>
        <v>GENIE</v>
      </c>
      <c r="AQY135" t="str">
        <f ca="1"/>
        <v>Guardian</v>
      </c>
      <c r="AQZ135" t="str">
        <f ca="1"/>
        <v>GUARDIAN 2</v>
      </c>
      <c r="ARA135" t="str">
        <f ca="1"/>
        <v>H.OIL</v>
      </c>
      <c r="ARB135" t="str">
        <f ca="1"/>
        <v>HA20</v>
      </c>
      <c r="ARC135" t="str">
        <f ca="1"/>
        <v>HA40</v>
      </c>
      <c r="ARD135" t="str">
        <f ca="1"/>
        <v>HA-71</v>
      </c>
      <c r="ARE135" t="str">
        <f ca="1"/>
        <v>HA-72</v>
      </c>
      <c r="ARF135" t="str">
        <f ca="1"/>
        <v>HAVEX</v>
      </c>
      <c r="ARG135" t="str">
        <f ca="1"/>
        <v>HON</v>
      </c>
      <c r="ARH135" t="str">
        <f ca="1"/>
        <v>HON TITAN</v>
      </c>
      <c r="ARI135" t="str">
        <f ca="1"/>
        <v>Hora Técnica</v>
      </c>
      <c r="ARJ135" t="str">
        <f ca="1"/>
        <v>IAQ POINT 2</v>
      </c>
      <c r="ARK135" t="str">
        <f ca="1"/>
        <v>IMPACT PRO</v>
      </c>
      <c r="ARL135" t="str">
        <f ca="1"/>
        <v>Inativo</v>
      </c>
      <c r="ARM135" t="str">
        <f ca="1"/>
        <v>INNOVA</v>
      </c>
      <c r="ARN135" t="str">
        <f ca="1"/>
        <v>Instalação</v>
      </c>
      <c r="ARO135" t="str">
        <f ca="1"/>
        <v>INTELLIDOX</v>
      </c>
      <c r="ARP135" t="str">
        <f ca="1"/>
        <v>IQ PIPE</v>
      </c>
      <c r="ARQ135" t="str">
        <f ca="1"/>
        <v>IQ PLUS</v>
      </c>
      <c r="ARR135" t="str">
        <f ca="1"/>
        <v>IQ Standard</v>
      </c>
      <c r="ARS135" t="str">
        <f ca="1"/>
        <v>ITRANS</v>
      </c>
      <c r="ART135" t="str">
        <f ca="1"/>
        <v>JES-301</v>
      </c>
      <c r="ARU135" t="str">
        <f ca="1"/>
        <v>JFID</v>
      </c>
      <c r="ARV135" t="str">
        <f ca="1"/>
        <v>JH3E</v>
      </c>
      <c r="ARW135" t="str">
        <f ca="1"/>
        <v>JSP-87</v>
      </c>
      <c r="ARX135" t="str">
        <f ca="1"/>
        <v>JSP-89</v>
      </c>
      <c r="ARY135" t="str">
        <f ca="1"/>
        <v>L360</v>
      </c>
      <c r="ARZ135" t="str">
        <f ca="1"/>
        <v>LEAKCHECK P1</v>
      </c>
      <c r="ASA135" t="str">
        <f ca="1"/>
        <v>LEAKMATE</v>
      </c>
      <c r="ASB135" t="str">
        <f ca="1"/>
        <v>Locação</v>
      </c>
      <c r="ASC135" t="str">
        <f ca="1"/>
        <v>Luminometro</v>
      </c>
      <c r="ASD135" t="str">
        <f ca="1"/>
        <v>M10</v>
      </c>
      <c r="ASE135" t="str">
        <f ca="1"/>
        <v>M11</v>
      </c>
      <c r="ASF135" t="str">
        <f ca="1"/>
        <v>M9</v>
      </c>
      <c r="ASG135" t="str">
        <f ca="1"/>
        <v>MAGFLUX</v>
      </c>
      <c r="ASH135" t="str">
        <f ca="1"/>
        <v>Maleta</v>
      </c>
      <c r="ASI135" t="str">
        <f ca="1"/>
        <v>MANHANDLER</v>
      </c>
      <c r="ASJ135" t="str">
        <f ca="1"/>
        <v>MANNING</v>
      </c>
      <c r="ASK135" t="str">
        <f ca="1"/>
        <v>Manta</v>
      </c>
      <c r="ASL135" t="str">
        <f ca="1"/>
        <v>Manta OWS</v>
      </c>
      <c r="ASM135" t="str">
        <f ca="1"/>
        <v>MARPLE</v>
      </c>
      <c r="ASN135" t="str">
        <f ca="1"/>
        <v>MAX XT</v>
      </c>
      <c r="ASO135" t="str">
        <f ca="1"/>
        <v>Metalyser</v>
      </c>
      <c r="ASP135" t="str">
        <f ca="1"/>
        <v>METREX</v>
      </c>
      <c r="ASQ135" t="str">
        <f ca="1"/>
        <v>MGD</v>
      </c>
      <c r="ASR135" t="str">
        <f ca="1"/>
        <v>MICRO 5</v>
      </c>
      <c r="ASS135" t="str">
        <f ca="1"/>
        <v>MicroADV</v>
      </c>
      <c r="AST135" t="str">
        <f ca="1"/>
        <v>MICROCLIP</v>
      </c>
      <c r="ASU135" t="str">
        <f ca="1"/>
        <v>MICRODOCK</v>
      </c>
      <c r="ASV135" t="str">
        <f ca="1"/>
        <v>MICRODUST</v>
      </c>
      <c r="ASW135" t="str">
        <f ca="1"/>
        <v>MIDAS</v>
      </c>
      <c r="ASX135" t="str">
        <f ca="1"/>
        <v>MILLER</v>
      </c>
      <c r="ASY135" t="str">
        <f ca="1"/>
        <v>MIRAN</v>
      </c>
      <c r="ASZ135" t="str">
        <f ca="1"/>
        <v>MKII</v>
      </c>
      <c r="ATA135" t="str">
        <f ca="1"/>
        <v>Moden</v>
      </c>
      <c r="ATB135" t="str">
        <f ca="1"/>
        <v>Mosquetão</v>
      </c>
      <c r="ATC135" t="str">
        <f ca="1"/>
        <v>MP10</v>
      </c>
      <c r="ATD135" t="str">
        <f ca="1"/>
        <v>MP15</v>
      </c>
      <c r="ATE135" t="str">
        <f ca="1"/>
        <v>MP20</v>
      </c>
      <c r="ATF135" t="str">
        <f ca="1"/>
        <v>MP30</v>
      </c>
      <c r="ATG135" t="str">
        <f ca="1"/>
        <v>MP50</v>
      </c>
      <c r="ATH135" t="str">
        <f ca="1"/>
        <v>MPD</v>
      </c>
      <c r="ATI135" t="str">
        <f ca="1"/>
        <v>MULTILAB</v>
      </c>
      <c r="ATJ135" t="str">
        <f ca="1"/>
        <v>MV02</v>
      </c>
      <c r="ATK135" t="str">
        <f ca="1"/>
        <v>MV03</v>
      </c>
      <c r="ATL135" t="str">
        <f ca="1"/>
        <v>MVI</v>
      </c>
      <c r="ATM135" t="str">
        <f ca="1"/>
        <v>MX4</v>
      </c>
      <c r="ATN135" t="str">
        <f ca="1"/>
        <v>MX6</v>
      </c>
      <c r="ATO135" t="str">
        <f ca="1"/>
        <v>NDP - 25 BAN</v>
      </c>
      <c r="ATP135" t="str">
        <f ca="1"/>
        <v>Numatic</v>
      </c>
      <c r="ATQ135" t="str">
        <f ca="1"/>
        <v>ODO200</v>
      </c>
      <c r="ATR135" t="str">
        <f ca="1"/>
        <v>OELD</v>
      </c>
      <c r="ATS135" t="str">
        <f ca="1"/>
        <v>OLCT</v>
      </c>
      <c r="ATT135" t="str">
        <f ca="1"/>
        <v>OPTI-FIT</v>
      </c>
      <c r="ATU135" t="str">
        <f ca="1"/>
        <v>OPTIMA PLUS</v>
      </c>
      <c r="ATV135" t="str">
        <f ca="1"/>
        <v>Outros</v>
      </c>
      <c r="ATW135" t="str">
        <f ca="1"/>
        <v>OWS</v>
      </c>
      <c r="ATX135" t="str">
        <f ca="1"/>
        <v>Painel</v>
      </c>
      <c r="ATY135" t="str">
        <f ca="1"/>
        <v>Painel de Controle</v>
      </c>
      <c r="ATZ135" t="str">
        <f ca="1"/>
        <v>Painel Solar</v>
      </c>
      <c r="AUA135" t="str">
        <f ca="1"/>
        <v>PANTHER</v>
      </c>
      <c r="AUB135" t="str">
        <f ca="1"/>
        <v>PCM</v>
      </c>
      <c r="AUC135" t="str">
        <f ca="1"/>
        <v>PDR1500</v>
      </c>
      <c r="AUD135" t="str">
        <f ca="1"/>
        <v>PH100</v>
      </c>
      <c r="AUE135" t="str">
        <f ca="1"/>
        <v>PHD6</v>
      </c>
      <c r="AUF135" t="str">
        <f ca="1"/>
        <v>PHOCHECK 1000</v>
      </c>
      <c r="AUG135" t="str">
        <f ca="1"/>
        <v>PHOCHECK 3000</v>
      </c>
      <c r="AUH135" t="str">
        <f ca="1"/>
        <v>Pro Plus</v>
      </c>
      <c r="AUI135" t="str">
        <f ca="1"/>
        <v>Pro Quattro</v>
      </c>
      <c r="AUJ135" t="str">
        <f ca="1"/>
        <v>PRO10</v>
      </c>
      <c r="AUK135" t="str">
        <f ca="1"/>
        <v>PRO1020</v>
      </c>
      <c r="AUL135" t="str">
        <f ca="1"/>
        <v>PRO1030</v>
      </c>
      <c r="AUM135" t="str">
        <f ca="1"/>
        <v>PRO20</v>
      </c>
      <c r="AUN135" t="str">
        <f ca="1"/>
        <v>PRO2030</v>
      </c>
      <c r="AUO135" t="str">
        <f ca="1"/>
        <v>PRO30</v>
      </c>
      <c r="AUP135" t="str">
        <f ca="1"/>
        <v>PRODO</v>
      </c>
      <c r="AUQ135" t="str">
        <f ca="1"/>
        <v>ProDss</v>
      </c>
      <c r="AUR135" t="str">
        <f ca="1"/>
        <v>PROSOLO</v>
      </c>
      <c r="AUS135" t="str">
        <f ca="1"/>
        <v>PROSWAP</v>
      </c>
      <c r="AUT135" t="str">
        <f ca="1"/>
        <v>PT100</v>
      </c>
      <c r="AUU135" t="str">
        <f ca="1"/>
        <v>QRAE 3</v>
      </c>
      <c r="AUV135" t="str">
        <f ca="1"/>
        <v>QRAE3</v>
      </c>
      <c r="AUW135" t="str">
        <f ca="1"/>
        <v>QUATTRO</v>
      </c>
      <c r="AUX135" t="str">
        <f ca="1"/>
        <v>Quimico</v>
      </c>
      <c r="AUY135" t="str">
        <f ca="1"/>
        <v>RAEGUARD</v>
      </c>
      <c r="AUZ135" t="str">
        <f ca="1"/>
        <v>Reagente</v>
      </c>
      <c r="AVA135" t="str">
        <f ca="1"/>
        <v>Reforma</v>
      </c>
      <c r="AVB135" t="str">
        <f ca="1"/>
        <v>REMOX</v>
      </c>
      <c r="AVC135" t="str">
        <f ca="1"/>
        <v>RIG RAT</v>
      </c>
      <c r="AVD135" t="str">
        <f ca="1"/>
        <v>RIKEN KEIKE</v>
      </c>
      <c r="AVE135" t="str">
        <f ca="1"/>
        <v>RS5</v>
      </c>
      <c r="AVF135" t="str">
        <f ca="1"/>
        <v>RS6</v>
      </c>
      <c r="AVG135" t="str">
        <f ca="1"/>
        <v>RS7</v>
      </c>
      <c r="AVH135" t="str">
        <f ca="1"/>
        <v>SAGE RIO</v>
      </c>
      <c r="AVI135" t="str">
        <f ca="1"/>
        <v>Sample Pro</v>
      </c>
      <c r="AVJ135" t="str">
        <f ca="1"/>
        <v>SAMPLEASE</v>
      </c>
      <c r="AVK135" t="str">
        <f ca="1"/>
        <v>SC</v>
      </c>
      <c r="AVL135" t="str">
        <f ca="1"/>
        <v>SCORPION</v>
      </c>
      <c r="AVM135" t="str">
        <f ca="1"/>
        <v>SEARCHLINE</v>
      </c>
      <c r="AVN135" t="str">
        <f ca="1"/>
        <v>SENSEPOINT</v>
      </c>
      <c r="AVO135" t="str">
        <f ca="1"/>
        <v>Sensor</v>
      </c>
      <c r="AVP135" t="str">
        <f ca="1"/>
        <v>SERIE BW</v>
      </c>
      <c r="AVQ135" t="str">
        <f ca="1"/>
        <v>SERIE6</v>
      </c>
      <c r="AVR135" t="str">
        <f ca="1"/>
        <v>SHAKETEST</v>
      </c>
      <c r="AVS135" t="str">
        <f ca="1"/>
        <v>SHARPEYE</v>
      </c>
      <c r="AVT135" t="str">
        <f ca="1"/>
        <v>Signature</v>
      </c>
      <c r="AVU135" t="str">
        <f ca="1"/>
        <v>Sistema</v>
      </c>
      <c r="AVV135" t="str">
        <f ca="1"/>
        <v>Skimmer</v>
      </c>
      <c r="AVW135" t="str">
        <f ca="1"/>
        <v>SKINNY DIPPER</v>
      </c>
      <c r="AVX135" t="str">
        <f ca="1"/>
        <v>SM.OIL</v>
      </c>
      <c r="AVY135" t="str">
        <f ca="1"/>
        <v>Software</v>
      </c>
      <c r="AVZ135" t="str">
        <f ca="1"/>
        <v>Solução</v>
      </c>
      <c r="AWA135" t="str">
        <f ca="1"/>
        <v>Sonda RTU</v>
      </c>
      <c r="AWB135" t="str">
        <f ca="1"/>
        <v>SOS-4-003</v>
      </c>
      <c r="AWC135" t="str">
        <f ca="1"/>
        <v>SPERIAN</v>
      </c>
      <c r="AWD135" t="str">
        <f ca="1"/>
        <v>SPM FLEX</v>
      </c>
      <c r="AWE135" t="str">
        <f ca="1"/>
        <v>T8000</v>
      </c>
      <c r="AWF135" t="str">
        <f ca="1"/>
        <v>TadLar Bag</v>
      </c>
      <c r="AWG135" t="str">
        <f ca="1"/>
        <v>TERMAL</v>
      </c>
      <c r="AWH135" t="str">
        <f ca="1"/>
        <v>Termovelocimétrico</v>
      </c>
      <c r="AWI135" t="str">
        <f ca="1"/>
        <v>TIGER</v>
      </c>
      <c r="AWJ135" t="str">
        <f ca="1"/>
        <v>TITAN</v>
      </c>
      <c r="AWK135" t="str">
        <f ca="1"/>
        <v>TITAN 2</v>
      </c>
      <c r="AWL135" t="str">
        <f ca="1"/>
        <v>TOP TRACK</v>
      </c>
      <c r="AWM135" t="str">
        <f ca="1"/>
        <v>TOUCHPOINT</v>
      </c>
      <c r="AWN135" t="str">
        <f ca="1"/>
        <v>Transdutor</v>
      </c>
      <c r="AWO135" t="str">
        <f ca="1"/>
        <v>Transmissor</v>
      </c>
      <c r="AWP135" t="str">
        <f ca="1"/>
        <v>Treinamento</v>
      </c>
      <c r="AWQ135" t="str">
        <f ca="1"/>
        <v>TruLab</v>
      </c>
      <c r="AWR135" t="str">
        <f ca="1"/>
        <v>TVA</v>
      </c>
      <c r="AWS135" t="str">
        <f ca="1"/>
        <v xml:space="preserve">TVA </v>
      </c>
      <c r="AWT135" t="str">
        <f ca="1"/>
        <v>TVA 1000B</v>
      </c>
      <c r="AWU135" t="str">
        <f ca="1"/>
        <v>TVA 2020</v>
      </c>
      <c r="AWV135" t="str">
        <f ca="1"/>
        <v>TVOC</v>
      </c>
      <c r="AWW135" t="str">
        <f ca="1"/>
        <v>TX1</v>
      </c>
      <c r="AWX135" t="str">
        <f ca="1"/>
        <v>UMR</v>
      </c>
      <c r="AWY135" t="str">
        <f ca="1"/>
        <v>UVEX</v>
      </c>
      <c r="AWZ135" t="str">
        <f ca="1"/>
        <v>Vapor pin/ Clean</v>
      </c>
      <c r="AXA135" t="str">
        <f ca="1"/>
        <v>WATER TAPE</v>
      </c>
      <c r="AXB135" t="str">
        <f ca="1"/>
        <v>WELLHEAD</v>
      </c>
      <c r="AXC135" t="str">
        <f ca="1"/>
        <v>WellTape</v>
      </c>
      <c r="AXD135" t="str">
        <f ca="1"/>
        <v>WX16</v>
      </c>
      <c r="AXE135" t="str">
        <f ca="1"/>
        <v>WX4</v>
      </c>
      <c r="AXF135" t="str">
        <f ca="1"/>
        <v>WX64</v>
      </c>
      <c r="AXG135" t="str">
        <f ca="1"/>
        <v>XCD</v>
      </c>
      <c r="AXH135" t="str">
        <f ca="1"/>
        <v>XCL</v>
      </c>
      <c r="AXI135" t="str">
        <f ca="1"/>
        <v>XNX</v>
      </c>
      <c r="AXJ135" t="str">
        <f ca="1"/>
        <v>XPIS</v>
      </c>
      <c r="AXK135" t="str">
        <f ca="1"/>
        <v>XPV</v>
      </c>
      <c r="AXL135" t="str">
        <f ca="1"/>
        <v>XRL</v>
      </c>
      <c r="AXM135" t="str">
        <f ca="1"/>
        <v>YSI30</v>
      </c>
      <c r="AXN135" t="str">
        <f ca="1"/>
        <v>YSI3100</v>
      </c>
      <c r="AXO135" t="str">
        <f ca="1"/>
        <v>YSI3200</v>
      </c>
      <c r="AXP135" t="str">
        <f ca="1"/>
        <v>YSI5000</v>
      </c>
      <c r="AXQ135" t="str">
        <f ca="1"/>
        <v>YSI5100</v>
      </c>
      <c r="AXR135" t="str">
        <f ca="1"/>
        <v>YSI55</v>
      </c>
      <c r="AXS135" t="str">
        <f ca="1"/>
        <v>YSI60</v>
      </c>
      <c r="AXT135" t="str">
        <f ca="1"/>
        <v>YSI85</v>
      </c>
      <c r="AXU135" t="str">
        <f ca="1"/>
        <v>ZAREBA</v>
      </c>
      <c r="BFV135" t="str" cm="1">
        <f t="array" aca="1" ref="BFV135:BGB135" ca="1">IFERROR(TRANSPOSE(_xlfn._xlws.SORT(_xlfn.UNIQUE(_xlfn._xlws.FILTER(cp_tipo_mercadoria,(($A135="")+(cp_linha=$A135))*(($B135="")+(cp_grupo=$B135))*(($C135="")+(cp_subgrupo=$C135))*(($E135="")+(cp_fabricante=$E135)))))),"")</f>
        <v>Acessório</v>
      </c>
      <c r="BFW135" t="str">
        <f ca="1"/>
        <v>Acessório/Reposição</v>
      </c>
      <c r="BFX135" t="str">
        <f ca="1"/>
        <v>Inativo</v>
      </c>
      <c r="BFY135" t="str">
        <f ca="1"/>
        <v>Insumo</v>
      </c>
      <c r="BFZ135" t="str">
        <f ca="1"/>
        <v>Produto</v>
      </c>
      <c r="BGA135" t="str">
        <f ca="1"/>
        <v>Reposição</v>
      </c>
      <c r="BGB135" t="str">
        <f ca="1"/>
        <v>Serviço</v>
      </c>
      <c r="BZB135" t="str" cm="1">
        <f t="array" aca="1" ref="BZB135:CBA135" ca="1">IFERROR(TRANSPOSE(_xlfn._xlws.SORT(_xlfn.UNIQUE(_xlfn._xlws.FILTER(cp_fabricante,(($A135="")+(cp_linha=$A135))*(($B135="")+(cp_grupo=$B135))*(($C135="")+(cp_subgrupo=$C135))*(($D135="")+(cp_tipo_mercadoria=$D135)))))),"")</f>
        <v>ABK</v>
      </c>
      <c r="BZC135" t="str">
        <f ca="1"/>
        <v>AGT</v>
      </c>
      <c r="BZD135" t="str">
        <f ca="1"/>
        <v>Air Liquide</v>
      </c>
      <c r="BZE135" t="str">
        <f ca="1"/>
        <v>AMBIENTAL</v>
      </c>
      <c r="BZF135" t="str">
        <f ca="1"/>
        <v>AMS</v>
      </c>
      <c r="BZG135" t="str">
        <f ca="1"/>
        <v>Campbell</v>
      </c>
      <c r="BZH135" t="str">
        <f ca="1"/>
        <v>CASELLA</v>
      </c>
      <c r="BZI135" t="str">
        <f ca="1"/>
        <v>CHP</v>
      </c>
      <c r="BZJ135" t="str">
        <f ca="1"/>
        <v>Clean</v>
      </c>
      <c r="BZK135" t="str">
        <f ca="1"/>
        <v>COPPI</v>
      </c>
      <c r="BZL135" t="str">
        <f ca="1"/>
        <v>Coregas</v>
      </c>
      <c r="BZM135" t="str">
        <f ca="1"/>
        <v>DFT</v>
      </c>
      <c r="BZN135" t="str">
        <f ca="1"/>
        <v>DPUNION</v>
      </c>
      <c r="BZO135" t="str">
        <f ca="1"/>
        <v>EDINBURG</v>
      </c>
      <c r="BZP135" t="str">
        <f ca="1"/>
        <v>EMEC</v>
      </c>
      <c r="BZQ135" t="str">
        <f ca="1"/>
        <v>EN NOVATIVE</v>
      </c>
      <c r="BZR135" t="str">
        <f ca="1"/>
        <v>environics</v>
      </c>
      <c r="BZS135" t="str">
        <f ca="1"/>
        <v>EON</v>
      </c>
      <c r="BZT135" t="str">
        <f ca="1"/>
        <v>ESS</v>
      </c>
      <c r="BZU135" t="str">
        <f ca="1"/>
        <v>Fabricante</v>
      </c>
      <c r="BZV135" t="str">
        <f ca="1"/>
        <v>Global Water</v>
      </c>
      <c r="BZW135" t="str">
        <f ca="1"/>
        <v>GRACO</v>
      </c>
      <c r="BZX135" t="str">
        <f ca="1"/>
        <v>HER</v>
      </c>
      <c r="BZY135" t="str">
        <f ca="1"/>
        <v>HISCO</v>
      </c>
      <c r="BZZ135" t="str">
        <f ca="1"/>
        <v>HON</v>
      </c>
      <c r="CAA135" t="str">
        <f ca="1"/>
        <v>Inativo</v>
      </c>
      <c r="CAB135" t="str">
        <f ca="1"/>
        <v>Industrial</v>
      </c>
      <c r="CAC135" t="str">
        <f ca="1"/>
        <v>ION</v>
      </c>
      <c r="CAD135" t="str">
        <f ca="1"/>
        <v>ISCO</v>
      </c>
      <c r="CAE135" t="str">
        <f ca="1"/>
        <v>JCT</v>
      </c>
      <c r="CAF135" t="str">
        <f ca="1"/>
        <v>LINDE</v>
      </c>
      <c r="CAG135" t="str">
        <f ca="1"/>
        <v>Luminutra</v>
      </c>
      <c r="CAH135" t="str">
        <f ca="1"/>
        <v>MJK</v>
      </c>
      <c r="CAI135" t="str">
        <f ca="1"/>
        <v>NIVELCO</v>
      </c>
      <c r="CAJ135" t="str">
        <f ca="1"/>
        <v>NOVALINX</v>
      </c>
      <c r="CAK135" t="str">
        <f ca="1"/>
        <v>Oceanalpha</v>
      </c>
      <c r="CAL135" t="str">
        <f ca="1"/>
        <v>QED</v>
      </c>
      <c r="CAM135" t="str">
        <f ca="1"/>
        <v>RADIONDETECTION</v>
      </c>
      <c r="CAN135" t="str">
        <f ca="1"/>
        <v>RDI</v>
      </c>
      <c r="CAO135" t="str">
        <f ca="1"/>
        <v>Regenesis</v>
      </c>
      <c r="CAP135" t="str">
        <f ca="1"/>
        <v>RIKA</v>
      </c>
      <c r="CAQ135" t="str">
        <f ca="1"/>
        <v>SF</v>
      </c>
      <c r="CAR135" t="str">
        <f ca="1"/>
        <v>SHANGHAI</v>
      </c>
      <c r="CAS135" t="str">
        <f ca="1"/>
        <v>SON</v>
      </c>
      <c r="CAT135" t="str">
        <f ca="1"/>
        <v>TDS</v>
      </c>
      <c r="CAU135" t="str">
        <f ca="1"/>
        <v>Thermo</v>
      </c>
      <c r="CAV135" t="str">
        <f ca="1"/>
        <v>Trace2o</v>
      </c>
      <c r="CAW135" t="str">
        <f ca="1"/>
        <v>VAPOR PIN</v>
      </c>
      <c r="CAX135" t="str">
        <f ca="1"/>
        <v>waterloo</v>
      </c>
      <c r="CAY135" t="str">
        <f ca="1"/>
        <v>White</v>
      </c>
      <c r="CAZ135" t="str">
        <f ca="1"/>
        <v>YSI</v>
      </c>
      <c r="CBA135">
        <f ca="1"/>
        <v>0</v>
      </c>
    </row>
    <row r="136" spans="30:624 1030:2081" x14ac:dyDescent="0.25">
      <c r="AD136" t="str" cm="1">
        <f t="array" aca="1" ref="AD136:AI136" ca="1">IFERROR(TRANSPOSE(_xlfn._xlws.SORT(_xlfn.UNIQUE(_xlfn._xlws.FILTER(cp_linha,(($B136="")+(cp_grupo=$B136))*(($C136="")+(cp_subgrupo=$C136))*(($D136="")+(cp_tipo_mercadoria=$D136))*(($E136="")+(cp_fabricante=$E136)))))),"")</f>
        <v>Detecção e Processos de Gases</v>
      </c>
      <c r="AE136" t="str">
        <f ca="1"/>
        <v>Diversos</v>
      </c>
      <c r="AF136" t="str">
        <f ca="1"/>
        <v>Inativo</v>
      </c>
      <c r="AG136" t="str">
        <f ca="1"/>
        <v>Locação</v>
      </c>
      <c r="AH136" t="str">
        <f ca="1"/>
        <v>Recursos Hídricos</v>
      </c>
      <c r="AI136" t="str">
        <f ca="1"/>
        <v>Remediação</v>
      </c>
      <c r="TJ136" t="str" cm="1">
        <f t="array" aca="1" ref="TJ136:WZ136" ca="1">IFERROR(TRANSPOSE(_xlfn._xlws.SORT(_xlfn.UNIQUE(_xlfn._xlws.FILTER(cp_grupo,(($A136="")+(cp_linha=$A136))*(($C136="")+(cp_subgrupo=$C136))*(($D136="")+(cp_tipo_mercadoria=$D136))*(($E136="")+(cp_fabricante=$E136)))))),"")</f>
        <v>Absorvedores</v>
      </c>
      <c r="TK136" t="str">
        <f ca="1"/>
        <v>Alimentação Eletrico</v>
      </c>
      <c r="TL136" t="str">
        <f ca="1"/>
        <v>Alimentação Solar</v>
      </c>
      <c r="TM136" t="str">
        <f ca="1"/>
        <v>Amostrador Diversos</v>
      </c>
      <c r="TN136" t="str">
        <f ca="1"/>
        <v>Amostrador Não Refrigerado Portátil</v>
      </c>
      <c r="TO136" t="str">
        <f ca="1"/>
        <v>Amostrador Refrigerado Fixo</v>
      </c>
      <c r="TP136" t="str">
        <f ca="1"/>
        <v>Amostrador Refrigerado Portátil</v>
      </c>
      <c r="TQ136" t="str">
        <f ca="1"/>
        <v>Amostragem Diversos</v>
      </c>
      <c r="TR136" t="str">
        <f ca="1"/>
        <v>Analisador Diversos</v>
      </c>
      <c r="TS136" t="str">
        <f ca="1"/>
        <v>Analisador Fixo</v>
      </c>
      <c r="TT136" t="str">
        <f ca="1"/>
        <v xml:space="preserve">Analisador Fixo </v>
      </c>
      <c r="TU136" t="str">
        <f ca="1"/>
        <v>Analisador Microbiologico</v>
      </c>
      <c r="TV136" t="str">
        <f ca="1"/>
        <v>Analisador Portátil</v>
      </c>
      <c r="TW136" t="str">
        <f ca="1"/>
        <v xml:space="preserve">Analisador Portátil </v>
      </c>
      <c r="TX136" t="str">
        <f ca="1"/>
        <v>Analisador Portátil Locação</v>
      </c>
      <c r="TY136" t="str">
        <f ca="1"/>
        <v>Aterramento Diversos</v>
      </c>
      <c r="TZ136" t="str">
        <f ca="1"/>
        <v>Bomba de Amostragem Fixa</v>
      </c>
      <c r="UA136" t="str">
        <f ca="1"/>
        <v>BOMBA DE AMOSTRAGEM Fixo</v>
      </c>
      <c r="UB136" t="str">
        <f ca="1"/>
        <v>Bomba de Amostragem Portátil</v>
      </c>
      <c r="UC136" t="str">
        <f ca="1"/>
        <v>Bombeamento Fixo</v>
      </c>
      <c r="UD136" t="str">
        <f ca="1"/>
        <v>Cabeçote/Válvula Extração Metano</v>
      </c>
      <c r="UE136" t="str">
        <f ca="1"/>
        <v>Caixa Separadora Fixo</v>
      </c>
      <c r="UF136" t="str">
        <f ca="1"/>
        <v>Calibração Diversos</v>
      </c>
      <c r="UG136" t="str">
        <f ca="1"/>
        <v>Cinto de Segurança</v>
      </c>
      <c r="UH136" t="str">
        <f ca="1"/>
        <v xml:space="preserve">Cinto de Segurança </v>
      </c>
      <c r="UI136" t="str">
        <f ca="1"/>
        <v>Colorimetro Portátil</v>
      </c>
      <c r="UJ136" t="str">
        <f ca="1"/>
        <v>Conjunto Autônomo</v>
      </c>
      <c r="UK136" t="str">
        <f ca="1"/>
        <v>Cromatógrafo Portátil</v>
      </c>
      <c r="UL136" t="str">
        <f ca="1"/>
        <v>Detector de Incendio Fixo</v>
      </c>
      <c r="UM136" t="str">
        <f ca="1"/>
        <v>Detector Diversos</v>
      </c>
      <c r="UN136" t="str">
        <f ca="1"/>
        <v>Detector Fixo</v>
      </c>
      <c r="UO136" t="str">
        <f ca="1"/>
        <v>Detector Portátil</v>
      </c>
      <c r="UP136" t="str">
        <f ca="1"/>
        <v>Diversos Diversos</v>
      </c>
      <c r="UQ136" t="str">
        <f ca="1"/>
        <v>Dosímetro de ruído</v>
      </c>
      <c r="UR136" t="str">
        <f ca="1"/>
        <v>Elevador de Liquidos Fixo</v>
      </c>
      <c r="US136" t="str">
        <f ca="1"/>
        <v>Extração Diversos</v>
      </c>
      <c r="UT136" t="str">
        <f ca="1"/>
        <v>Filtração Diversos</v>
      </c>
      <c r="UU136" t="str">
        <f ca="1"/>
        <v>Fotometro Portátil</v>
      </c>
      <c r="UV136" t="str">
        <f ca="1"/>
        <v>Guincho</v>
      </c>
      <c r="UW136" t="str">
        <f ca="1"/>
        <v>Impactador de Cascata</v>
      </c>
      <c r="UX136" t="str">
        <f ca="1"/>
        <v>Inativo Inativo</v>
      </c>
      <c r="UY136" t="str">
        <f ca="1"/>
        <v>Locação Diversos</v>
      </c>
      <c r="UZ136" t="str">
        <f ca="1"/>
        <v>Medidor de Material Particulado Fixo</v>
      </c>
      <c r="VA136" t="str">
        <f ca="1"/>
        <v>Medidor de Material Particulado Portátil</v>
      </c>
      <c r="VB136" t="str">
        <f ca="1"/>
        <v>Medidor de Nível de Pressão Sonora</v>
      </c>
      <c r="VC136" t="str">
        <f ca="1"/>
        <v>Medidor de Nivel Diversos</v>
      </c>
      <c r="VD136" t="str">
        <f ca="1"/>
        <v>Medidor de Nivel Fixo</v>
      </c>
      <c r="VE136" t="str">
        <f ca="1"/>
        <v>Medidor de Nivel Portátil</v>
      </c>
      <c r="VF136" t="str">
        <f ca="1"/>
        <v>Medidor de Vazão Argonaut SL</v>
      </c>
      <c r="VG136" t="str">
        <f ca="1"/>
        <v>Medidor de Vazão Fixo</v>
      </c>
      <c r="VH136" t="str">
        <f ca="1"/>
        <v>Medidor de Vazão FlowTracker</v>
      </c>
      <c r="VI136" t="str">
        <f ca="1"/>
        <v>Medidor de Vazão Portátil</v>
      </c>
      <c r="VJ136" t="str">
        <f ca="1"/>
        <v>Medidor de Vazão RS5</v>
      </c>
      <c r="VK136" t="str">
        <f ca="1"/>
        <v>Medidor de Vazão RS6</v>
      </c>
      <c r="VL136" t="str">
        <f ca="1"/>
        <v>Medidor de Vazão RS7</v>
      </c>
      <c r="VM136" t="str">
        <f ca="1"/>
        <v>Medidor de Vazão RS-M10</v>
      </c>
      <c r="VN136" t="str">
        <f ca="1"/>
        <v>Medidor de Vazão RS-M11</v>
      </c>
      <c r="VO136" t="str">
        <f ca="1"/>
        <v>Medidor de Vazão RS-M9</v>
      </c>
      <c r="VP136" t="str">
        <f ca="1"/>
        <v>Medidor de Vazão RS-S5</v>
      </c>
      <c r="VQ136" t="str">
        <f ca="1"/>
        <v>Medidor de Vibração Portátil</v>
      </c>
      <c r="VR136" t="str">
        <f ca="1"/>
        <v>Meteorologia Fixo</v>
      </c>
      <c r="VS136" t="str">
        <f ca="1"/>
        <v>MODFLOW Diversos</v>
      </c>
      <c r="VT136" t="str">
        <f ca="1"/>
        <v>Monitor de Material Particulado</v>
      </c>
      <c r="VU136" t="str">
        <f ca="1"/>
        <v>Monitor de Material Particulado Portátil</v>
      </c>
      <c r="VV136" t="str">
        <f ca="1"/>
        <v>Monitoramento Fixo</v>
      </c>
      <c r="VW136" t="str">
        <f ca="1"/>
        <v>Mosquetão</v>
      </c>
      <c r="VX136" t="str">
        <f ca="1"/>
        <v>Óculos de Proteção</v>
      </c>
      <c r="VY136" t="str">
        <f ca="1"/>
        <v>Outros Diversos</v>
      </c>
      <c r="VZ136" t="str">
        <f ca="1"/>
        <v>Painel controlador Diversos</v>
      </c>
      <c r="WA136" t="str">
        <f ca="1"/>
        <v>Painel controlador Fixo</v>
      </c>
      <c r="WB136" t="str">
        <f ca="1"/>
        <v>Painel controlador Portátil</v>
      </c>
      <c r="WC136" t="str">
        <f ca="1"/>
        <v>Respirador Facial</v>
      </c>
      <c r="WD136" t="str">
        <f ca="1"/>
        <v>Separador de Agua/ Oleo Fixo</v>
      </c>
      <c r="WE136" t="str">
        <f ca="1"/>
        <v>Sistema de Monitoramento de Material Particulado</v>
      </c>
      <c r="WF136" t="str">
        <f ca="1"/>
        <v>Sonda Portátil</v>
      </c>
      <c r="WG136" t="str">
        <f ca="1"/>
        <v xml:space="preserve">Sonda Portátil </v>
      </c>
      <c r="WH136" t="str">
        <f ca="1"/>
        <v>Sonda Serie 6</v>
      </c>
      <c r="WI136" t="str">
        <f ca="1"/>
        <v>Sonda Serie EcoSense</v>
      </c>
      <c r="WJ136" t="str">
        <f ca="1"/>
        <v>Sonda Serie EXO</v>
      </c>
      <c r="WK136" t="str">
        <f ca="1"/>
        <v>Sonda Serie IQ SensorNet</v>
      </c>
      <c r="WL136" t="str">
        <f ca="1"/>
        <v>Sonda Serie Lab &amp; Field</v>
      </c>
      <c r="WM136" t="str">
        <f ca="1"/>
        <v>Sonda Serie MultiLab</v>
      </c>
      <c r="WN136" t="str">
        <f ca="1"/>
        <v>Sonda Serie ODO-RTU</v>
      </c>
      <c r="WO136" t="str">
        <f ca="1"/>
        <v>Sonda Serie Pro</v>
      </c>
      <c r="WP136" t="str">
        <f ca="1"/>
        <v>Sonda Serie ProDigital</v>
      </c>
      <c r="WQ136" t="str">
        <f ca="1"/>
        <v>Sonda Serie TruLab</v>
      </c>
      <c r="WR136" t="str">
        <f ca="1"/>
        <v>Talabarte</v>
      </c>
      <c r="WS136" t="str">
        <f ca="1"/>
        <v>Telemetria Fixo</v>
      </c>
      <c r="WT136" t="str">
        <f ca="1"/>
        <v>TERMAL Fixo</v>
      </c>
      <c r="WU136" t="str">
        <f ca="1"/>
        <v>Transmissão Fixo</v>
      </c>
      <c r="WV136" t="str">
        <f ca="1"/>
        <v>Tratamento Diversos</v>
      </c>
      <c r="WW136" t="str">
        <f ca="1"/>
        <v>Tratamento Fixo</v>
      </c>
      <c r="WX136" t="str">
        <f ca="1"/>
        <v>Travaqueda</v>
      </c>
      <c r="WY136" t="str">
        <f ca="1"/>
        <v>Tripe</v>
      </c>
      <c r="WZ136" t="str">
        <f ca="1"/>
        <v>UMR Fixo</v>
      </c>
      <c r="AMP136" cm="1">
        <f t="array" aca="1" ref="AMP136:AXU136" ca="1">IFERROR(TRANSPOSE(_xlfn._xlws.SORT(_xlfn.UNIQUE(_xlfn._xlws.FILTER(cp_subgrupo,(($A136="")+(cp_linha=$A136))*(($B136="")+(cp_grupo=$B136))*(($D136="")+(cp_tipo_mercadoria=$D136))*(($E136="")+(cp_fabricante=$E136)))))),"")</f>
        <v>550</v>
      </c>
      <c r="AMQ136">
        <f ca="1"/>
        <v>556</v>
      </c>
      <c r="AMR136">
        <f ca="1"/>
        <v>6600</v>
      </c>
      <c r="AMS136">
        <f ca="1"/>
        <v>9500</v>
      </c>
      <c r="AMT136">
        <f ca="1"/>
        <v>9800</v>
      </c>
      <c r="AMU136" t="str">
        <f ca="1"/>
        <v>3017M</v>
      </c>
      <c r="AMV136" t="str">
        <f ca="1"/>
        <v>301-ADI</v>
      </c>
      <c r="AMW136" t="str">
        <f ca="1"/>
        <v>301C</v>
      </c>
      <c r="AMX136" t="str">
        <f ca="1"/>
        <v>301-R8</v>
      </c>
      <c r="AMY136" t="str">
        <f ca="1"/>
        <v>4000 series Isco</v>
      </c>
      <c r="AMZ136" t="str">
        <f ca="1"/>
        <v xml:space="preserve">Absorvedores </v>
      </c>
      <c r="ANA136" t="str">
        <f ca="1"/>
        <v>Acessório</v>
      </c>
      <c r="ANB136" t="str">
        <f ca="1"/>
        <v>ADCP</v>
      </c>
      <c r="ANC136" t="str">
        <f ca="1"/>
        <v>ADP</v>
      </c>
      <c r="AND136" t="str">
        <f ca="1"/>
        <v>ADR 1500</v>
      </c>
      <c r="ANE136" t="str">
        <f ca="1"/>
        <v>AIR AWARE</v>
      </c>
      <c r="ANF136" t="str">
        <f ca="1"/>
        <v>Air Striper</v>
      </c>
      <c r="ANG136" t="str">
        <f ca="1"/>
        <v>AIRSCAN</v>
      </c>
      <c r="ANH136" t="str">
        <f ca="1"/>
        <v>Amostrador</v>
      </c>
      <c r="ANI136" t="str">
        <f ca="1"/>
        <v>Anel</v>
      </c>
      <c r="ANJ136" t="str">
        <f ca="1"/>
        <v>APEX 2</v>
      </c>
      <c r="ANK136" t="str">
        <f ca="1"/>
        <v>Argonaut</v>
      </c>
      <c r="ANL136" t="str">
        <f ca="1"/>
        <v>Auto Pump</v>
      </c>
      <c r="ANM136" t="str">
        <f ca="1"/>
        <v>BADGE PLUS</v>
      </c>
      <c r="ANN136" t="str">
        <f ca="1"/>
        <v>Biogas</v>
      </c>
      <c r="ANO136" t="str">
        <f ca="1"/>
        <v>BIOGAS 300</v>
      </c>
      <c r="ANP136" t="str">
        <f ca="1"/>
        <v>BIOGAS 3000</v>
      </c>
      <c r="ANQ136" t="str">
        <f ca="1"/>
        <v>BIOGAS 5000</v>
      </c>
      <c r="ANR136" t="str">
        <f ca="1"/>
        <v>BM25</v>
      </c>
      <c r="ANS136" t="str">
        <f ca="1"/>
        <v>Bomba</v>
      </c>
      <c r="ANT136" t="str">
        <f ca="1"/>
        <v>BW</v>
      </c>
      <c r="ANU136" t="str">
        <f ca="1"/>
        <v xml:space="preserve">BW </v>
      </c>
      <c r="ANV136" t="str">
        <f ca="1"/>
        <v>BW CLIP</v>
      </c>
      <c r="ANW136" t="str">
        <f ca="1"/>
        <v>BW FLEX</v>
      </c>
      <c r="ANX136" t="str">
        <f ca="1"/>
        <v>BW ICON</v>
      </c>
      <c r="ANY136" t="str">
        <f ca="1"/>
        <v>BW SOLO</v>
      </c>
      <c r="ANZ136" t="str">
        <f ca="1"/>
        <v>BW ULTRA</v>
      </c>
      <c r="AOA136" t="str">
        <f ca="1"/>
        <v>C100</v>
      </c>
      <c r="AOB136" t="str">
        <f ca="1"/>
        <v>Cabo</v>
      </c>
      <c r="AOC136" t="str">
        <f ca="1"/>
        <v>Calibração</v>
      </c>
      <c r="AOD136" t="str">
        <f ca="1"/>
        <v>Castaway</v>
      </c>
      <c r="AOE136" t="str">
        <f ca="1"/>
        <v>CEL-24X</v>
      </c>
      <c r="AOF136" t="str">
        <f ca="1"/>
        <v>CEL-35X</v>
      </c>
      <c r="AOG136" t="str">
        <f ca="1"/>
        <v>CEL-62X</v>
      </c>
      <c r="AOH136" t="str">
        <f ca="1"/>
        <v>CEL-63X</v>
      </c>
      <c r="AOI136" t="str">
        <f ca="1"/>
        <v>Certificado</v>
      </c>
      <c r="AOJ136" t="str">
        <f ca="1"/>
        <v>CEX300</v>
      </c>
      <c r="AOK136" t="str">
        <f ca="1"/>
        <v>Chempro</v>
      </c>
      <c r="AOL136" t="str">
        <f ca="1"/>
        <v>Cilindro</v>
      </c>
      <c r="AOM136" t="str">
        <f ca="1"/>
        <v xml:space="preserve">Cinto de Segurança </v>
      </c>
      <c r="AON136" t="str">
        <f ca="1"/>
        <v>Clean Cell Pro</v>
      </c>
      <c r="AOO136" t="str">
        <f ca="1"/>
        <v>CLEANVIEWERGAS</v>
      </c>
      <c r="AOP136" t="str">
        <f ca="1"/>
        <v>CM4</v>
      </c>
      <c r="AOQ136" t="str">
        <f ca="1"/>
        <v>CONDUCTIVITY PLUS</v>
      </c>
      <c r="AOR136" t="str">
        <f ca="1"/>
        <v>CONTADOR DE CICLOS</v>
      </c>
      <c r="AOS136" t="str">
        <f ca="1"/>
        <v>Controlador</v>
      </c>
      <c r="AOT136" t="str">
        <f ca="1"/>
        <v>CTX 300</v>
      </c>
      <c r="AOU136" t="str">
        <f ca="1"/>
        <v>CUB</v>
      </c>
      <c r="AOV136" t="str">
        <f ca="1"/>
        <v>DataLogger</v>
      </c>
      <c r="AOW136" t="str">
        <f ca="1"/>
        <v>DATARAM 4</v>
      </c>
      <c r="AOX136" t="str">
        <f ca="1"/>
        <v>DBADGE 2</v>
      </c>
      <c r="AOY136" t="str">
        <f ca="1"/>
        <v>DBO</v>
      </c>
      <c r="AOZ136" t="str">
        <f ca="1"/>
        <v>DIPPER TOUGH</v>
      </c>
      <c r="APA136" t="str">
        <f ca="1"/>
        <v>DIPPERLOG</v>
      </c>
      <c r="APB136" t="str">
        <f ca="1"/>
        <v>DIPPER-T</v>
      </c>
      <c r="APC136" t="str">
        <f ca="1"/>
        <v>Display</v>
      </c>
      <c r="APD136" t="str">
        <f ca="1"/>
        <v>Diversos</v>
      </c>
      <c r="APE136" t="str">
        <f ca="1"/>
        <v>DO200</v>
      </c>
      <c r="APF136" t="str">
        <f ca="1"/>
        <v>DURATRACKER</v>
      </c>
      <c r="APG136" t="str">
        <f ca="1"/>
        <v>E3 POINT</v>
      </c>
      <c r="APH136" t="str">
        <f ca="1"/>
        <v>EAGLE</v>
      </c>
      <c r="API136" t="str">
        <f ca="1"/>
        <v>EC300</v>
      </c>
      <c r="APJ136" t="str">
        <f ca="1"/>
        <v>EC30A</v>
      </c>
      <c r="APK136" t="str">
        <f ca="1"/>
        <v>Embarcação</v>
      </c>
      <c r="APL136" t="str">
        <f ca="1"/>
        <v>EmeClean</v>
      </c>
      <c r="APM136" t="str">
        <f ca="1"/>
        <v>Estação</v>
      </c>
      <c r="APN136" t="str">
        <f ca="1"/>
        <v>Estrutura</v>
      </c>
      <c r="APO136" t="str">
        <f ca="1"/>
        <v>EXO</v>
      </c>
      <c r="APP136" t="str">
        <f ca="1"/>
        <v>EXO (Completa)</v>
      </c>
      <c r="APQ136" t="str">
        <f ca="1"/>
        <v>EXTREME</v>
      </c>
      <c r="APR136" t="str">
        <f ca="1"/>
        <v>FALCO</v>
      </c>
      <c r="APS136" t="str">
        <f ca="1"/>
        <v>FAU</v>
      </c>
      <c r="APT136" t="str">
        <f ca="1"/>
        <v>Ferramental</v>
      </c>
      <c r="APU136" t="str">
        <f ca="1"/>
        <v>Filtro</v>
      </c>
      <c r="APV136" t="str">
        <f ca="1"/>
        <v>FIREPRO</v>
      </c>
      <c r="APW136" t="str">
        <f ca="1"/>
        <v>FlowTracker</v>
      </c>
      <c r="APX136" t="str">
        <f ca="1"/>
        <v>FROG</v>
      </c>
      <c r="APY136" t="str">
        <f ca="1"/>
        <v>FS20X</v>
      </c>
      <c r="APZ136" t="str">
        <f ca="1"/>
        <v>FS-20X</v>
      </c>
      <c r="AQA136" t="str">
        <f ca="1"/>
        <v>FS24X</v>
      </c>
      <c r="AQB136" t="str">
        <f ca="1"/>
        <v>FSL100</v>
      </c>
      <c r="AQC136" t="str">
        <f ca="1"/>
        <v>FSX</v>
      </c>
      <c r="AQD136" t="str">
        <f ca="1"/>
        <v>G100</v>
      </c>
      <c r="AQE136" t="str">
        <f ca="1"/>
        <v>G110</v>
      </c>
      <c r="AQF136" t="str">
        <f ca="1"/>
        <v>G200</v>
      </c>
      <c r="AQG136" t="str">
        <f ca="1"/>
        <v>GA 3000</v>
      </c>
      <c r="AQH136" t="str">
        <f ca="1"/>
        <v>GA 5000</v>
      </c>
      <c r="AQI136" t="str">
        <f ca="1"/>
        <v>GASCARD</v>
      </c>
      <c r="AQJ136" t="str">
        <f ca="1"/>
        <v>GASCEHCK G</v>
      </c>
      <c r="AQK136" t="str">
        <f ca="1"/>
        <v>Gascheck</v>
      </c>
      <c r="AQL136" t="str">
        <f ca="1"/>
        <v>GASCHECK 3000</v>
      </c>
      <c r="AQM136" t="str">
        <f ca="1"/>
        <v>GASCHECK 5000</v>
      </c>
      <c r="AQN136" t="str">
        <f ca="1"/>
        <v>GASCHECK 6000</v>
      </c>
      <c r="AQO136" t="str">
        <f ca="1"/>
        <v>GASCHECK G</v>
      </c>
      <c r="AQP136" t="str">
        <f ca="1"/>
        <v>GASCHECK P1</v>
      </c>
      <c r="AQQ136" t="str">
        <f ca="1"/>
        <v>GASPOINT</v>
      </c>
      <c r="AQR136" t="str">
        <f ca="1"/>
        <v>GATEWAY</v>
      </c>
      <c r="AQS136" t="str">
        <f ca="1"/>
        <v>GEM</v>
      </c>
      <c r="AQT136" t="str">
        <f ca="1"/>
        <v>GEM 2000</v>
      </c>
      <c r="AQU136" t="str">
        <f ca="1"/>
        <v>GEM 5000</v>
      </c>
      <c r="AQV136" t="str">
        <f ca="1"/>
        <v>GEM/GA/BIOGAS 5000</v>
      </c>
      <c r="AQW136" t="str">
        <f ca="1"/>
        <v>GeneCount</v>
      </c>
      <c r="AQX136" t="str">
        <f ca="1"/>
        <v>GENIE</v>
      </c>
      <c r="AQY136" t="str">
        <f ca="1"/>
        <v>Guardian</v>
      </c>
      <c r="AQZ136" t="str">
        <f ca="1"/>
        <v>GUARDIAN 2</v>
      </c>
      <c r="ARA136" t="str">
        <f ca="1"/>
        <v>H.OIL</v>
      </c>
      <c r="ARB136" t="str">
        <f ca="1"/>
        <v>HA20</v>
      </c>
      <c r="ARC136" t="str">
        <f ca="1"/>
        <v>HA40</v>
      </c>
      <c r="ARD136" t="str">
        <f ca="1"/>
        <v>HA-71</v>
      </c>
      <c r="ARE136" t="str">
        <f ca="1"/>
        <v>HA-72</v>
      </c>
      <c r="ARF136" t="str">
        <f ca="1"/>
        <v>HAVEX</v>
      </c>
      <c r="ARG136" t="str">
        <f ca="1"/>
        <v>HON</v>
      </c>
      <c r="ARH136" t="str">
        <f ca="1"/>
        <v>HON TITAN</v>
      </c>
      <c r="ARI136" t="str">
        <f ca="1"/>
        <v>Hora Técnica</v>
      </c>
      <c r="ARJ136" t="str">
        <f ca="1"/>
        <v>IAQ POINT 2</v>
      </c>
      <c r="ARK136" t="str">
        <f ca="1"/>
        <v>IMPACT PRO</v>
      </c>
      <c r="ARL136" t="str">
        <f ca="1"/>
        <v>Inativo</v>
      </c>
      <c r="ARM136" t="str">
        <f ca="1"/>
        <v>INNOVA</v>
      </c>
      <c r="ARN136" t="str">
        <f ca="1"/>
        <v>Instalação</v>
      </c>
      <c r="ARO136" t="str">
        <f ca="1"/>
        <v>INTELLIDOX</v>
      </c>
      <c r="ARP136" t="str">
        <f ca="1"/>
        <v>IQ PIPE</v>
      </c>
      <c r="ARQ136" t="str">
        <f ca="1"/>
        <v>IQ PLUS</v>
      </c>
      <c r="ARR136" t="str">
        <f ca="1"/>
        <v>IQ Standard</v>
      </c>
      <c r="ARS136" t="str">
        <f ca="1"/>
        <v>ITRANS</v>
      </c>
      <c r="ART136" t="str">
        <f ca="1"/>
        <v>JES-301</v>
      </c>
      <c r="ARU136" t="str">
        <f ca="1"/>
        <v>JFID</v>
      </c>
      <c r="ARV136" t="str">
        <f ca="1"/>
        <v>JH3E</v>
      </c>
      <c r="ARW136" t="str">
        <f ca="1"/>
        <v>JSP-87</v>
      </c>
      <c r="ARX136" t="str">
        <f ca="1"/>
        <v>JSP-89</v>
      </c>
      <c r="ARY136" t="str">
        <f ca="1"/>
        <v>L360</v>
      </c>
      <c r="ARZ136" t="str">
        <f ca="1"/>
        <v>LEAKCHECK P1</v>
      </c>
      <c r="ASA136" t="str">
        <f ca="1"/>
        <v>LEAKMATE</v>
      </c>
      <c r="ASB136" t="str">
        <f ca="1"/>
        <v>Locação</v>
      </c>
      <c r="ASC136" t="str">
        <f ca="1"/>
        <v>Luminometro</v>
      </c>
      <c r="ASD136" t="str">
        <f ca="1"/>
        <v>M10</v>
      </c>
      <c r="ASE136" t="str">
        <f ca="1"/>
        <v>M11</v>
      </c>
      <c r="ASF136" t="str">
        <f ca="1"/>
        <v>M9</v>
      </c>
      <c r="ASG136" t="str">
        <f ca="1"/>
        <v>MAGFLUX</v>
      </c>
      <c r="ASH136" t="str">
        <f ca="1"/>
        <v>Maleta</v>
      </c>
      <c r="ASI136" t="str">
        <f ca="1"/>
        <v>MANHANDLER</v>
      </c>
      <c r="ASJ136" t="str">
        <f ca="1"/>
        <v>MANNING</v>
      </c>
      <c r="ASK136" t="str">
        <f ca="1"/>
        <v>Manta</v>
      </c>
      <c r="ASL136" t="str">
        <f ca="1"/>
        <v>Manta OWS</v>
      </c>
      <c r="ASM136" t="str">
        <f ca="1"/>
        <v>MARPLE</v>
      </c>
      <c r="ASN136" t="str">
        <f ca="1"/>
        <v>MAX XT</v>
      </c>
      <c r="ASO136" t="str">
        <f ca="1"/>
        <v>Metalyser</v>
      </c>
      <c r="ASP136" t="str">
        <f ca="1"/>
        <v>METREX</v>
      </c>
      <c r="ASQ136" t="str">
        <f ca="1"/>
        <v>MGD</v>
      </c>
      <c r="ASR136" t="str">
        <f ca="1"/>
        <v>MICRO 5</v>
      </c>
      <c r="ASS136" t="str">
        <f ca="1"/>
        <v>MicroADV</v>
      </c>
      <c r="AST136" t="str">
        <f ca="1"/>
        <v>MICROCLIP</v>
      </c>
      <c r="ASU136" t="str">
        <f ca="1"/>
        <v>MICRODOCK</v>
      </c>
      <c r="ASV136" t="str">
        <f ca="1"/>
        <v>MICRODUST</v>
      </c>
      <c r="ASW136" t="str">
        <f ca="1"/>
        <v>MIDAS</v>
      </c>
      <c r="ASX136" t="str">
        <f ca="1"/>
        <v>MILLER</v>
      </c>
      <c r="ASY136" t="str">
        <f ca="1"/>
        <v>MIRAN</v>
      </c>
      <c r="ASZ136" t="str">
        <f ca="1"/>
        <v>MKII</v>
      </c>
      <c r="ATA136" t="str">
        <f ca="1"/>
        <v>Moden</v>
      </c>
      <c r="ATB136" t="str">
        <f ca="1"/>
        <v>Mosquetão</v>
      </c>
      <c r="ATC136" t="str">
        <f ca="1"/>
        <v>MP10</v>
      </c>
      <c r="ATD136" t="str">
        <f ca="1"/>
        <v>MP15</v>
      </c>
      <c r="ATE136" t="str">
        <f ca="1"/>
        <v>MP20</v>
      </c>
      <c r="ATF136" t="str">
        <f ca="1"/>
        <v>MP30</v>
      </c>
      <c r="ATG136" t="str">
        <f ca="1"/>
        <v>MP50</v>
      </c>
      <c r="ATH136" t="str">
        <f ca="1"/>
        <v>MPD</v>
      </c>
      <c r="ATI136" t="str">
        <f ca="1"/>
        <v>MULTILAB</v>
      </c>
      <c r="ATJ136" t="str">
        <f ca="1"/>
        <v>MV02</v>
      </c>
      <c r="ATK136" t="str">
        <f ca="1"/>
        <v>MV03</v>
      </c>
      <c r="ATL136" t="str">
        <f ca="1"/>
        <v>MVI</v>
      </c>
      <c r="ATM136" t="str">
        <f ca="1"/>
        <v>MX4</v>
      </c>
      <c r="ATN136" t="str">
        <f ca="1"/>
        <v>MX6</v>
      </c>
      <c r="ATO136" t="str">
        <f ca="1"/>
        <v>NDP - 25 BAN</v>
      </c>
      <c r="ATP136" t="str">
        <f ca="1"/>
        <v>Numatic</v>
      </c>
      <c r="ATQ136" t="str">
        <f ca="1"/>
        <v>ODO200</v>
      </c>
      <c r="ATR136" t="str">
        <f ca="1"/>
        <v>OELD</v>
      </c>
      <c r="ATS136" t="str">
        <f ca="1"/>
        <v>OLCT</v>
      </c>
      <c r="ATT136" t="str">
        <f ca="1"/>
        <v>OPTI-FIT</v>
      </c>
      <c r="ATU136" t="str">
        <f ca="1"/>
        <v>OPTIMA PLUS</v>
      </c>
      <c r="ATV136" t="str">
        <f ca="1"/>
        <v>Outros</v>
      </c>
      <c r="ATW136" t="str">
        <f ca="1"/>
        <v>OWS</v>
      </c>
      <c r="ATX136" t="str">
        <f ca="1"/>
        <v>Painel</v>
      </c>
      <c r="ATY136" t="str">
        <f ca="1"/>
        <v>Painel de Controle</v>
      </c>
      <c r="ATZ136" t="str">
        <f ca="1"/>
        <v>Painel Solar</v>
      </c>
      <c r="AUA136" t="str">
        <f ca="1"/>
        <v>PANTHER</v>
      </c>
      <c r="AUB136" t="str">
        <f ca="1"/>
        <v>PCM</v>
      </c>
      <c r="AUC136" t="str">
        <f ca="1"/>
        <v>PDR1500</v>
      </c>
      <c r="AUD136" t="str">
        <f ca="1"/>
        <v>PH100</v>
      </c>
      <c r="AUE136" t="str">
        <f ca="1"/>
        <v>PHD6</v>
      </c>
      <c r="AUF136" t="str">
        <f ca="1"/>
        <v>PHOCHECK 1000</v>
      </c>
      <c r="AUG136" t="str">
        <f ca="1"/>
        <v>PHOCHECK 3000</v>
      </c>
      <c r="AUH136" t="str">
        <f ca="1"/>
        <v>Pro Plus</v>
      </c>
      <c r="AUI136" t="str">
        <f ca="1"/>
        <v>Pro Quattro</v>
      </c>
      <c r="AUJ136" t="str">
        <f ca="1"/>
        <v>PRO10</v>
      </c>
      <c r="AUK136" t="str">
        <f ca="1"/>
        <v>PRO1020</v>
      </c>
      <c r="AUL136" t="str">
        <f ca="1"/>
        <v>PRO1030</v>
      </c>
      <c r="AUM136" t="str">
        <f ca="1"/>
        <v>PRO20</v>
      </c>
      <c r="AUN136" t="str">
        <f ca="1"/>
        <v>PRO2030</v>
      </c>
      <c r="AUO136" t="str">
        <f ca="1"/>
        <v>PRO30</v>
      </c>
      <c r="AUP136" t="str">
        <f ca="1"/>
        <v>PRODO</v>
      </c>
      <c r="AUQ136" t="str">
        <f ca="1"/>
        <v>ProDss</v>
      </c>
      <c r="AUR136" t="str">
        <f ca="1"/>
        <v>PROSOLO</v>
      </c>
      <c r="AUS136" t="str">
        <f ca="1"/>
        <v>PROSWAP</v>
      </c>
      <c r="AUT136" t="str">
        <f ca="1"/>
        <v>PT100</v>
      </c>
      <c r="AUU136" t="str">
        <f ca="1"/>
        <v>QRAE 3</v>
      </c>
      <c r="AUV136" t="str">
        <f ca="1"/>
        <v>QRAE3</v>
      </c>
      <c r="AUW136" t="str">
        <f ca="1"/>
        <v>QUATTRO</v>
      </c>
      <c r="AUX136" t="str">
        <f ca="1"/>
        <v>Quimico</v>
      </c>
      <c r="AUY136" t="str">
        <f ca="1"/>
        <v>RAEGUARD</v>
      </c>
      <c r="AUZ136" t="str">
        <f ca="1"/>
        <v>Reagente</v>
      </c>
      <c r="AVA136" t="str">
        <f ca="1"/>
        <v>Reforma</v>
      </c>
      <c r="AVB136" t="str">
        <f ca="1"/>
        <v>REMOX</v>
      </c>
      <c r="AVC136" t="str">
        <f ca="1"/>
        <v>RIG RAT</v>
      </c>
      <c r="AVD136" t="str">
        <f ca="1"/>
        <v>RIKEN KEIKE</v>
      </c>
      <c r="AVE136" t="str">
        <f ca="1"/>
        <v>RS5</v>
      </c>
      <c r="AVF136" t="str">
        <f ca="1"/>
        <v>RS6</v>
      </c>
      <c r="AVG136" t="str">
        <f ca="1"/>
        <v>RS7</v>
      </c>
      <c r="AVH136" t="str">
        <f ca="1"/>
        <v>SAGE RIO</v>
      </c>
      <c r="AVI136" t="str">
        <f ca="1"/>
        <v>Sample Pro</v>
      </c>
      <c r="AVJ136" t="str">
        <f ca="1"/>
        <v>SAMPLEASE</v>
      </c>
      <c r="AVK136" t="str">
        <f ca="1"/>
        <v>SC</v>
      </c>
      <c r="AVL136" t="str">
        <f ca="1"/>
        <v>SCORPION</v>
      </c>
      <c r="AVM136" t="str">
        <f ca="1"/>
        <v>SEARCHLINE</v>
      </c>
      <c r="AVN136" t="str">
        <f ca="1"/>
        <v>SENSEPOINT</v>
      </c>
      <c r="AVO136" t="str">
        <f ca="1"/>
        <v>Sensor</v>
      </c>
      <c r="AVP136" t="str">
        <f ca="1"/>
        <v>SERIE BW</v>
      </c>
      <c r="AVQ136" t="str">
        <f ca="1"/>
        <v>SERIE6</v>
      </c>
      <c r="AVR136" t="str">
        <f ca="1"/>
        <v>SHAKETEST</v>
      </c>
      <c r="AVS136" t="str">
        <f ca="1"/>
        <v>SHARPEYE</v>
      </c>
      <c r="AVT136" t="str">
        <f ca="1"/>
        <v>Signature</v>
      </c>
      <c r="AVU136" t="str">
        <f ca="1"/>
        <v>Sistema</v>
      </c>
      <c r="AVV136" t="str">
        <f ca="1"/>
        <v>Skimmer</v>
      </c>
      <c r="AVW136" t="str">
        <f ca="1"/>
        <v>SKINNY DIPPER</v>
      </c>
      <c r="AVX136" t="str">
        <f ca="1"/>
        <v>SM.OIL</v>
      </c>
      <c r="AVY136" t="str">
        <f ca="1"/>
        <v>Software</v>
      </c>
      <c r="AVZ136" t="str">
        <f ca="1"/>
        <v>Solução</v>
      </c>
      <c r="AWA136" t="str">
        <f ca="1"/>
        <v>Sonda RTU</v>
      </c>
      <c r="AWB136" t="str">
        <f ca="1"/>
        <v>SOS-4-003</v>
      </c>
      <c r="AWC136" t="str">
        <f ca="1"/>
        <v>SPERIAN</v>
      </c>
      <c r="AWD136" t="str">
        <f ca="1"/>
        <v>SPM FLEX</v>
      </c>
      <c r="AWE136" t="str">
        <f ca="1"/>
        <v>T8000</v>
      </c>
      <c r="AWF136" t="str">
        <f ca="1"/>
        <v>TadLar Bag</v>
      </c>
      <c r="AWG136" t="str">
        <f ca="1"/>
        <v>TERMAL</v>
      </c>
      <c r="AWH136" t="str">
        <f ca="1"/>
        <v>Termovelocimétrico</v>
      </c>
      <c r="AWI136" t="str">
        <f ca="1"/>
        <v>TIGER</v>
      </c>
      <c r="AWJ136" t="str">
        <f ca="1"/>
        <v>TITAN</v>
      </c>
      <c r="AWK136" t="str">
        <f ca="1"/>
        <v>TITAN 2</v>
      </c>
      <c r="AWL136" t="str">
        <f ca="1"/>
        <v>TOP TRACK</v>
      </c>
      <c r="AWM136" t="str">
        <f ca="1"/>
        <v>TOUCHPOINT</v>
      </c>
      <c r="AWN136" t="str">
        <f ca="1"/>
        <v>Transdutor</v>
      </c>
      <c r="AWO136" t="str">
        <f ca="1"/>
        <v>Transmissor</v>
      </c>
      <c r="AWP136" t="str">
        <f ca="1"/>
        <v>Treinamento</v>
      </c>
      <c r="AWQ136" t="str">
        <f ca="1"/>
        <v>TruLab</v>
      </c>
      <c r="AWR136" t="str">
        <f ca="1"/>
        <v>TVA</v>
      </c>
      <c r="AWS136" t="str">
        <f ca="1"/>
        <v xml:space="preserve">TVA </v>
      </c>
      <c r="AWT136" t="str">
        <f ca="1"/>
        <v>TVA 1000B</v>
      </c>
      <c r="AWU136" t="str">
        <f ca="1"/>
        <v>TVA 2020</v>
      </c>
      <c r="AWV136" t="str">
        <f ca="1"/>
        <v>TVOC</v>
      </c>
      <c r="AWW136" t="str">
        <f ca="1"/>
        <v>TX1</v>
      </c>
      <c r="AWX136" t="str">
        <f ca="1"/>
        <v>UMR</v>
      </c>
      <c r="AWY136" t="str">
        <f ca="1"/>
        <v>UVEX</v>
      </c>
      <c r="AWZ136" t="str">
        <f ca="1"/>
        <v>Vapor pin/ Clean</v>
      </c>
      <c r="AXA136" t="str">
        <f ca="1"/>
        <v>WATER TAPE</v>
      </c>
      <c r="AXB136" t="str">
        <f ca="1"/>
        <v>WELLHEAD</v>
      </c>
      <c r="AXC136" t="str">
        <f ca="1"/>
        <v>WellTape</v>
      </c>
      <c r="AXD136" t="str">
        <f ca="1"/>
        <v>WX16</v>
      </c>
      <c r="AXE136" t="str">
        <f ca="1"/>
        <v>WX4</v>
      </c>
      <c r="AXF136" t="str">
        <f ca="1"/>
        <v>WX64</v>
      </c>
      <c r="AXG136" t="str">
        <f ca="1"/>
        <v>XCD</v>
      </c>
      <c r="AXH136" t="str">
        <f ca="1"/>
        <v>XCL</v>
      </c>
      <c r="AXI136" t="str">
        <f ca="1"/>
        <v>XNX</v>
      </c>
      <c r="AXJ136" t="str">
        <f ca="1"/>
        <v>XPIS</v>
      </c>
      <c r="AXK136" t="str">
        <f ca="1"/>
        <v>XPV</v>
      </c>
      <c r="AXL136" t="str">
        <f ca="1"/>
        <v>XRL</v>
      </c>
      <c r="AXM136" t="str">
        <f ca="1"/>
        <v>YSI30</v>
      </c>
      <c r="AXN136" t="str">
        <f ca="1"/>
        <v>YSI3100</v>
      </c>
      <c r="AXO136" t="str">
        <f ca="1"/>
        <v>YSI3200</v>
      </c>
      <c r="AXP136" t="str">
        <f ca="1"/>
        <v>YSI5000</v>
      </c>
      <c r="AXQ136" t="str">
        <f ca="1"/>
        <v>YSI5100</v>
      </c>
      <c r="AXR136" t="str">
        <f ca="1"/>
        <v>YSI55</v>
      </c>
      <c r="AXS136" t="str">
        <f ca="1"/>
        <v>YSI60</v>
      </c>
      <c r="AXT136" t="str">
        <f ca="1"/>
        <v>YSI85</v>
      </c>
      <c r="AXU136" t="str">
        <f ca="1"/>
        <v>ZAREBA</v>
      </c>
      <c r="BFV136" t="str" cm="1">
        <f t="array" aca="1" ref="BFV136:BGB136" ca="1">IFERROR(TRANSPOSE(_xlfn._xlws.SORT(_xlfn.UNIQUE(_xlfn._xlws.FILTER(cp_tipo_mercadoria,(($A136="")+(cp_linha=$A136))*(($B136="")+(cp_grupo=$B136))*(($C136="")+(cp_subgrupo=$C136))*(($E136="")+(cp_fabricante=$E136)))))),"")</f>
        <v>Acessório</v>
      </c>
      <c r="BFW136" t="str">
        <f ca="1"/>
        <v>Acessório/Reposição</v>
      </c>
      <c r="BFX136" t="str">
        <f ca="1"/>
        <v>Inativo</v>
      </c>
      <c r="BFY136" t="str">
        <f ca="1"/>
        <v>Insumo</v>
      </c>
      <c r="BFZ136" t="str">
        <f ca="1"/>
        <v>Produto</v>
      </c>
      <c r="BGA136" t="str">
        <f ca="1"/>
        <v>Reposição</v>
      </c>
      <c r="BGB136" t="str">
        <f ca="1"/>
        <v>Serviço</v>
      </c>
      <c r="BZB136" t="str" cm="1">
        <f t="array" aca="1" ref="BZB136:CBA136" ca="1">IFERROR(TRANSPOSE(_xlfn._xlws.SORT(_xlfn.UNIQUE(_xlfn._xlws.FILTER(cp_fabricante,(($A136="")+(cp_linha=$A136))*(($B136="")+(cp_grupo=$B136))*(($C136="")+(cp_subgrupo=$C136))*(($D136="")+(cp_tipo_mercadoria=$D136)))))),"")</f>
        <v>ABK</v>
      </c>
      <c r="BZC136" t="str">
        <f ca="1"/>
        <v>AGT</v>
      </c>
      <c r="BZD136" t="str">
        <f ca="1"/>
        <v>Air Liquide</v>
      </c>
      <c r="BZE136" t="str">
        <f ca="1"/>
        <v>AMBIENTAL</v>
      </c>
      <c r="BZF136" t="str">
        <f ca="1"/>
        <v>AMS</v>
      </c>
      <c r="BZG136" t="str">
        <f ca="1"/>
        <v>Campbell</v>
      </c>
      <c r="BZH136" t="str">
        <f ca="1"/>
        <v>CASELLA</v>
      </c>
      <c r="BZI136" t="str">
        <f ca="1"/>
        <v>CHP</v>
      </c>
      <c r="BZJ136" t="str">
        <f ca="1"/>
        <v>Clean</v>
      </c>
      <c r="BZK136" t="str">
        <f ca="1"/>
        <v>COPPI</v>
      </c>
      <c r="BZL136" t="str">
        <f ca="1"/>
        <v>Coregas</v>
      </c>
      <c r="BZM136" t="str">
        <f ca="1"/>
        <v>DFT</v>
      </c>
      <c r="BZN136" t="str">
        <f ca="1"/>
        <v>DPUNION</v>
      </c>
      <c r="BZO136" t="str">
        <f ca="1"/>
        <v>EDINBURG</v>
      </c>
      <c r="BZP136" t="str">
        <f ca="1"/>
        <v>EMEC</v>
      </c>
      <c r="BZQ136" t="str">
        <f ca="1"/>
        <v>EN NOVATIVE</v>
      </c>
      <c r="BZR136" t="str">
        <f ca="1"/>
        <v>environics</v>
      </c>
      <c r="BZS136" t="str">
        <f ca="1"/>
        <v>EON</v>
      </c>
      <c r="BZT136" t="str">
        <f ca="1"/>
        <v>ESS</v>
      </c>
      <c r="BZU136" t="str">
        <f ca="1"/>
        <v>Fabricante</v>
      </c>
      <c r="BZV136" t="str">
        <f ca="1"/>
        <v>Global Water</v>
      </c>
      <c r="BZW136" t="str">
        <f ca="1"/>
        <v>GRACO</v>
      </c>
      <c r="BZX136" t="str">
        <f ca="1"/>
        <v>HER</v>
      </c>
      <c r="BZY136" t="str">
        <f ca="1"/>
        <v>HISCO</v>
      </c>
      <c r="BZZ136" t="str">
        <f ca="1"/>
        <v>HON</v>
      </c>
      <c r="CAA136" t="str">
        <f ca="1"/>
        <v>Inativo</v>
      </c>
      <c r="CAB136" t="str">
        <f ca="1"/>
        <v>Industrial</v>
      </c>
      <c r="CAC136" t="str">
        <f ca="1"/>
        <v>ION</v>
      </c>
      <c r="CAD136" t="str">
        <f ca="1"/>
        <v>ISCO</v>
      </c>
      <c r="CAE136" t="str">
        <f ca="1"/>
        <v>JCT</v>
      </c>
      <c r="CAF136" t="str">
        <f ca="1"/>
        <v>LINDE</v>
      </c>
      <c r="CAG136" t="str">
        <f ca="1"/>
        <v>Luminutra</v>
      </c>
      <c r="CAH136" t="str">
        <f ca="1"/>
        <v>MJK</v>
      </c>
      <c r="CAI136" t="str">
        <f ca="1"/>
        <v>NIVELCO</v>
      </c>
      <c r="CAJ136" t="str">
        <f ca="1"/>
        <v>NOVALINX</v>
      </c>
      <c r="CAK136" t="str">
        <f ca="1"/>
        <v>Oceanalpha</v>
      </c>
      <c r="CAL136" t="str">
        <f ca="1"/>
        <v>QED</v>
      </c>
      <c r="CAM136" t="str">
        <f ca="1"/>
        <v>RADIONDETECTION</v>
      </c>
      <c r="CAN136" t="str">
        <f ca="1"/>
        <v>RDI</v>
      </c>
      <c r="CAO136" t="str">
        <f ca="1"/>
        <v>Regenesis</v>
      </c>
      <c r="CAP136" t="str">
        <f ca="1"/>
        <v>RIKA</v>
      </c>
      <c r="CAQ136" t="str">
        <f ca="1"/>
        <v>SF</v>
      </c>
      <c r="CAR136" t="str">
        <f ca="1"/>
        <v>SHANGHAI</v>
      </c>
      <c r="CAS136" t="str">
        <f ca="1"/>
        <v>SON</v>
      </c>
      <c r="CAT136" t="str">
        <f ca="1"/>
        <v>TDS</v>
      </c>
      <c r="CAU136" t="str">
        <f ca="1"/>
        <v>Thermo</v>
      </c>
      <c r="CAV136" t="str">
        <f ca="1"/>
        <v>Trace2o</v>
      </c>
      <c r="CAW136" t="str">
        <f ca="1"/>
        <v>VAPOR PIN</v>
      </c>
      <c r="CAX136" t="str">
        <f ca="1"/>
        <v>waterloo</v>
      </c>
      <c r="CAY136" t="str">
        <f ca="1"/>
        <v>White</v>
      </c>
      <c r="CAZ136" t="str">
        <f ca="1"/>
        <v>YSI</v>
      </c>
      <c r="CBA136">
        <f ca="1"/>
        <v>0</v>
      </c>
    </row>
    <row r="137" spans="30:624 1030:2081" x14ac:dyDescent="0.25">
      <c r="AD137" t="str" cm="1">
        <f t="array" aca="1" ref="AD137:AI137" ca="1">IFERROR(TRANSPOSE(_xlfn._xlws.SORT(_xlfn.UNIQUE(_xlfn._xlws.FILTER(cp_linha,(($B137="")+(cp_grupo=$B137))*(($C137="")+(cp_subgrupo=$C137))*(($D137="")+(cp_tipo_mercadoria=$D137))*(($E137="")+(cp_fabricante=$E137)))))),"")</f>
        <v>Detecção e Processos de Gases</v>
      </c>
      <c r="AE137" t="str">
        <f ca="1"/>
        <v>Diversos</v>
      </c>
      <c r="AF137" t="str">
        <f ca="1"/>
        <v>Inativo</v>
      </c>
      <c r="AG137" t="str">
        <f ca="1"/>
        <v>Locação</v>
      </c>
      <c r="AH137" t="str">
        <f ca="1"/>
        <v>Recursos Hídricos</v>
      </c>
      <c r="AI137" t="str">
        <f ca="1"/>
        <v>Remediação</v>
      </c>
      <c r="TJ137" t="str" cm="1">
        <f t="array" aca="1" ref="TJ137:WZ137" ca="1">IFERROR(TRANSPOSE(_xlfn._xlws.SORT(_xlfn.UNIQUE(_xlfn._xlws.FILTER(cp_grupo,(($A137="")+(cp_linha=$A137))*(($C137="")+(cp_subgrupo=$C137))*(($D137="")+(cp_tipo_mercadoria=$D137))*(($E137="")+(cp_fabricante=$E137)))))),"")</f>
        <v>Absorvedores</v>
      </c>
      <c r="TK137" t="str">
        <f ca="1"/>
        <v>Alimentação Eletrico</v>
      </c>
      <c r="TL137" t="str">
        <f ca="1"/>
        <v>Alimentação Solar</v>
      </c>
      <c r="TM137" t="str">
        <f ca="1"/>
        <v>Amostrador Diversos</v>
      </c>
      <c r="TN137" t="str">
        <f ca="1"/>
        <v>Amostrador Não Refrigerado Portátil</v>
      </c>
      <c r="TO137" t="str">
        <f ca="1"/>
        <v>Amostrador Refrigerado Fixo</v>
      </c>
      <c r="TP137" t="str">
        <f ca="1"/>
        <v>Amostrador Refrigerado Portátil</v>
      </c>
      <c r="TQ137" t="str">
        <f ca="1"/>
        <v>Amostragem Diversos</v>
      </c>
      <c r="TR137" t="str">
        <f ca="1"/>
        <v>Analisador Diversos</v>
      </c>
      <c r="TS137" t="str">
        <f ca="1"/>
        <v>Analisador Fixo</v>
      </c>
      <c r="TT137" t="str">
        <f ca="1"/>
        <v xml:space="preserve">Analisador Fixo </v>
      </c>
      <c r="TU137" t="str">
        <f ca="1"/>
        <v>Analisador Microbiologico</v>
      </c>
      <c r="TV137" t="str">
        <f ca="1"/>
        <v>Analisador Portátil</v>
      </c>
      <c r="TW137" t="str">
        <f ca="1"/>
        <v xml:space="preserve">Analisador Portátil </v>
      </c>
      <c r="TX137" t="str">
        <f ca="1"/>
        <v>Analisador Portátil Locação</v>
      </c>
      <c r="TY137" t="str">
        <f ca="1"/>
        <v>Aterramento Diversos</v>
      </c>
      <c r="TZ137" t="str">
        <f ca="1"/>
        <v>Bomba de Amostragem Fixa</v>
      </c>
      <c r="UA137" t="str">
        <f ca="1"/>
        <v>BOMBA DE AMOSTRAGEM Fixo</v>
      </c>
      <c r="UB137" t="str">
        <f ca="1"/>
        <v>Bomba de Amostragem Portátil</v>
      </c>
      <c r="UC137" t="str">
        <f ca="1"/>
        <v>Bombeamento Fixo</v>
      </c>
      <c r="UD137" t="str">
        <f ca="1"/>
        <v>Cabeçote/Válvula Extração Metano</v>
      </c>
      <c r="UE137" t="str">
        <f ca="1"/>
        <v>Caixa Separadora Fixo</v>
      </c>
      <c r="UF137" t="str">
        <f ca="1"/>
        <v>Calibração Diversos</v>
      </c>
      <c r="UG137" t="str">
        <f ca="1"/>
        <v>Cinto de Segurança</v>
      </c>
      <c r="UH137" t="str">
        <f ca="1"/>
        <v xml:space="preserve">Cinto de Segurança </v>
      </c>
      <c r="UI137" t="str">
        <f ca="1"/>
        <v>Colorimetro Portátil</v>
      </c>
      <c r="UJ137" t="str">
        <f ca="1"/>
        <v>Conjunto Autônomo</v>
      </c>
      <c r="UK137" t="str">
        <f ca="1"/>
        <v>Cromatógrafo Portátil</v>
      </c>
      <c r="UL137" t="str">
        <f ca="1"/>
        <v>Detector de Incendio Fixo</v>
      </c>
      <c r="UM137" t="str">
        <f ca="1"/>
        <v>Detector Diversos</v>
      </c>
      <c r="UN137" t="str">
        <f ca="1"/>
        <v>Detector Fixo</v>
      </c>
      <c r="UO137" t="str">
        <f ca="1"/>
        <v>Detector Portátil</v>
      </c>
      <c r="UP137" t="str">
        <f ca="1"/>
        <v>Diversos Diversos</v>
      </c>
      <c r="UQ137" t="str">
        <f ca="1"/>
        <v>Dosímetro de ruído</v>
      </c>
      <c r="UR137" t="str">
        <f ca="1"/>
        <v>Elevador de Liquidos Fixo</v>
      </c>
      <c r="US137" t="str">
        <f ca="1"/>
        <v>Extração Diversos</v>
      </c>
      <c r="UT137" t="str">
        <f ca="1"/>
        <v>Filtração Diversos</v>
      </c>
      <c r="UU137" t="str">
        <f ca="1"/>
        <v>Fotometro Portátil</v>
      </c>
      <c r="UV137" t="str">
        <f ca="1"/>
        <v>Guincho</v>
      </c>
      <c r="UW137" t="str">
        <f ca="1"/>
        <v>Impactador de Cascata</v>
      </c>
      <c r="UX137" t="str">
        <f ca="1"/>
        <v>Inativo Inativo</v>
      </c>
      <c r="UY137" t="str">
        <f ca="1"/>
        <v>Locação Diversos</v>
      </c>
      <c r="UZ137" t="str">
        <f ca="1"/>
        <v>Medidor de Material Particulado Fixo</v>
      </c>
      <c r="VA137" t="str">
        <f ca="1"/>
        <v>Medidor de Material Particulado Portátil</v>
      </c>
      <c r="VB137" t="str">
        <f ca="1"/>
        <v>Medidor de Nível de Pressão Sonora</v>
      </c>
      <c r="VC137" t="str">
        <f ca="1"/>
        <v>Medidor de Nivel Diversos</v>
      </c>
      <c r="VD137" t="str">
        <f ca="1"/>
        <v>Medidor de Nivel Fixo</v>
      </c>
      <c r="VE137" t="str">
        <f ca="1"/>
        <v>Medidor de Nivel Portátil</v>
      </c>
      <c r="VF137" t="str">
        <f ca="1"/>
        <v>Medidor de Vazão Argonaut SL</v>
      </c>
      <c r="VG137" t="str">
        <f ca="1"/>
        <v>Medidor de Vazão Fixo</v>
      </c>
      <c r="VH137" t="str">
        <f ca="1"/>
        <v>Medidor de Vazão FlowTracker</v>
      </c>
      <c r="VI137" t="str">
        <f ca="1"/>
        <v>Medidor de Vazão Portátil</v>
      </c>
      <c r="VJ137" t="str">
        <f ca="1"/>
        <v>Medidor de Vazão RS5</v>
      </c>
      <c r="VK137" t="str">
        <f ca="1"/>
        <v>Medidor de Vazão RS6</v>
      </c>
      <c r="VL137" t="str">
        <f ca="1"/>
        <v>Medidor de Vazão RS7</v>
      </c>
      <c r="VM137" t="str">
        <f ca="1"/>
        <v>Medidor de Vazão RS-M10</v>
      </c>
      <c r="VN137" t="str">
        <f ca="1"/>
        <v>Medidor de Vazão RS-M11</v>
      </c>
      <c r="VO137" t="str">
        <f ca="1"/>
        <v>Medidor de Vazão RS-M9</v>
      </c>
      <c r="VP137" t="str">
        <f ca="1"/>
        <v>Medidor de Vazão RS-S5</v>
      </c>
      <c r="VQ137" t="str">
        <f ca="1"/>
        <v>Medidor de Vibração Portátil</v>
      </c>
      <c r="VR137" t="str">
        <f ca="1"/>
        <v>Meteorologia Fixo</v>
      </c>
      <c r="VS137" t="str">
        <f ca="1"/>
        <v>MODFLOW Diversos</v>
      </c>
      <c r="VT137" t="str">
        <f ca="1"/>
        <v>Monitor de Material Particulado</v>
      </c>
      <c r="VU137" t="str">
        <f ca="1"/>
        <v>Monitor de Material Particulado Portátil</v>
      </c>
      <c r="VV137" t="str">
        <f ca="1"/>
        <v>Monitoramento Fixo</v>
      </c>
      <c r="VW137" t="str">
        <f ca="1"/>
        <v>Mosquetão</v>
      </c>
      <c r="VX137" t="str">
        <f ca="1"/>
        <v>Óculos de Proteção</v>
      </c>
      <c r="VY137" t="str">
        <f ca="1"/>
        <v>Outros Diversos</v>
      </c>
      <c r="VZ137" t="str">
        <f ca="1"/>
        <v>Painel controlador Diversos</v>
      </c>
      <c r="WA137" t="str">
        <f ca="1"/>
        <v>Painel controlador Fixo</v>
      </c>
      <c r="WB137" t="str">
        <f ca="1"/>
        <v>Painel controlador Portátil</v>
      </c>
      <c r="WC137" t="str">
        <f ca="1"/>
        <v>Respirador Facial</v>
      </c>
      <c r="WD137" t="str">
        <f ca="1"/>
        <v>Separador de Agua/ Oleo Fixo</v>
      </c>
      <c r="WE137" t="str">
        <f ca="1"/>
        <v>Sistema de Monitoramento de Material Particulado</v>
      </c>
      <c r="WF137" t="str">
        <f ca="1"/>
        <v>Sonda Portátil</v>
      </c>
      <c r="WG137" t="str">
        <f ca="1"/>
        <v xml:space="preserve">Sonda Portátil </v>
      </c>
      <c r="WH137" t="str">
        <f ca="1"/>
        <v>Sonda Serie 6</v>
      </c>
      <c r="WI137" t="str">
        <f ca="1"/>
        <v>Sonda Serie EcoSense</v>
      </c>
      <c r="WJ137" t="str">
        <f ca="1"/>
        <v>Sonda Serie EXO</v>
      </c>
      <c r="WK137" t="str">
        <f ca="1"/>
        <v>Sonda Serie IQ SensorNet</v>
      </c>
      <c r="WL137" t="str">
        <f ca="1"/>
        <v>Sonda Serie Lab &amp; Field</v>
      </c>
      <c r="WM137" t="str">
        <f ca="1"/>
        <v>Sonda Serie MultiLab</v>
      </c>
      <c r="WN137" t="str">
        <f ca="1"/>
        <v>Sonda Serie ODO-RTU</v>
      </c>
      <c r="WO137" t="str">
        <f ca="1"/>
        <v>Sonda Serie Pro</v>
      </c>
      <c r="WP137" t="str">
        <f ca="1"/>
        <v>Sonda Serie ProDigital</v>
      </c>
      <c r="WQ137" t="str">
        <f ca="1"/>
        <v>Sonda Serie TruLab</v>
      </c>
      <c r="WR137" t="str">
        <f ca="1"/>
        <v>Talabarte</v>
      </c>
      <c r="WS137" t="str">
        <f ca="1"/>
        <v>Telemetria Fixo</v>
      </c>
      <c r="WT137" t="str">
        <f ca="1"/>
        <v>TERMAL Fixo</v>
      </c>
      <c r="WU137" t="str">
        <f ca="1"/>
        <v>Transmissão Fixo</v>
      </c>
      <c r="WV137" t="str">
        <f ca="1"/>
        <v>Tratamento Diversos</v>
      </c>
      <c r="WW137" t="str">
        <f ca="1"/>
        <v>Tratamento Fixo</v>
      </c>
      <c r="WX137" t="str">
        <f ca="1"/>
        <v>Travaqueda</v>
      </c>
      <c r="WY137" t="str">
        <f ca="1"/>
        <v>Tripe</v>
      </c>
      <c r="WZ137" t="str">
        <f ca="1"/>
        <v>UMR Fixo</v>
      </c>
      <c r="AMP137" cm="1">
        <f t="array" aca="1" ref="AMP137:AXU137" ca="1">IFERROR(TRANSPOSE(_xlfn._xlws.SORT(_xlfn.UNIQUE(_xlfn._xlws.FILTER(cp_subgrupo,(($A137="")+(cp_linha=$A137))*(($B137="")+(cp_grupo=$B137))*(($D137="")+(cp_tipo_mercadoria=$D137))*(($E137="")+(cp_fabricante=$E137)))))),"")</f>
        <v>550</v>
      </c>
      <c r="AMQ137">
        <f ca="1"/>
        <v>556</v>
      </c>
      <c r="AMR137">
        <f ca="1"/>
        <v>6600</v>
      </c>
      <c r="AMS137">
        <f ca="1"/>
        <v>9500</v>
      </c>
      <c r="AMT137">
        <f ca="1"/>
        <v>9800</v>
      </c>
      <c r="AMU137" t="str">
        <f ca="1"/>
        <v>3017M</v>
      </c>
      <c r="AMV137" t="str">
        <f ca="1"/>
        <v>301-ADI</v>
      </c>
      <c r="AMW137" t="str">
        <f ca="1"/>
        <v>301C</v>
      </c>
      <c r="AMX137" t="str">
        <f ca="1"/>
        <v>301-R8</v>
      </c>
      <c r="AMY137" t="str">
        <f ca="1"/>
        <v>4000 series Isco</v>
      </c>
      <c r="AMZ137" t="str">
        <f ca="1"/>
        <v xml:space="preserve">Absorvedores </v>
      </c>
      <c r="ANA137" t="str">
        <f ca="1"/>
        <v>Acessório</v>
      </c>
      <c r="ANB137" t="str">
        <f ca="1"/>
        <v>ADCP</v>
      </c>
      <c r="ANC137" t="str">
        <f ca="1"/>
        <v>ADP</v>
      </c>
      <c r="AND137" t="str">
        <f ca="1"/>
        <v>ADR 1500</v>
      </c>
      <c r="ANE137" t="str">
        <f ca="1"/>
        <v>AIR AWARE</v>
      </c>
      <c r="ANF137" t="str">
        <f ca="1"/>
        <v>Air Striper</v>
      </c>
      <c r="ANG137" t="str">
        <f ca="1"/>
        <v>AIRSCAN</v>
      </c>
      <c r="ANH137" t="str">
        <f ca="1"/>
        <v>Amostrador</v>
      </c>
      <c r="ANI137" t="str">
        <f ca="1"/>
        <v>Anel</v>
      </c>
      <c r="ANJ137" t="str">
        <f ca="1"/>
        <v>APEX 2</v>
      </c>
      <c r="ANK137" t="str">
        <f ca="1"/>
        <v>Argonaut</v>
      </c>
      <c r="ANL137" t="str">
        <f ca="1"/>
        <v>Auto Pump</v>
      </c>
      <c r="ANM137" t="str">
        <f ca="1"/>
        <v>BADGE PLUS</v>
      </c>
      <c r="ANN137" t="str">
        <f ca="1"/>
        <v>Biogas</v>
      </c>
      <c r="ANO137" t="str">
        <f ca="1"/>
        <v>BIOGAS 300</v>
      </c>
      <c r="ANP137" t="str">
        <f ca="1"/>
        <v>BIOGAS 3000</v>
      </c>
      <c r="ANQ137" t="str">
        <f ca="1"/>
        <v>BIOGAS 5000</v>
      </c>
      <c r="ANR137" t="str">
        <f ca="1"/>
        <v>BM25</v>
      </c>
      <c r="ANS137" t="str">
        <f ca="1"/>
        <v>Bomba</v>
      </c>
      <c r="ANT137" t="str">
        <f ca="1"/>
        <v>BW</v>
      </c>
      <c r="ANU137" t="str">
        <f ca="1"/>
        <v xml:space="preserve">BW </v>
      </c>
      <c r="ANV137" t="str">
        <f ca="1"/>
        <v>BW CLIP</v>
      </c>
      <c r="ANW137" t="str">
        <f ca="1"/>
        <v>BW FLEX</v>
      </c>
      <c r="ANX137" t="str">
        <f ca="1"/>
        <v>BW ICON</v>
      </c>
      <c r="ANY137" t="str">
        <f ca="1"/>
        <v>BW SOLO</v>
      </c>
      <c r="ANZ137" t="str">
        <f ca="1"/>
        <v>BW ULTRA</v>
      </c>
      <c r="AOA137" t="str">
        <f ca="1"/>
        <v>C100</v>
      </c>
      <c r="AOB137" t="str">
        <f ca="1"/>
        <v>Cabo</v>
      </c>
      <c r="AOC137" t="str">
        <f ca="1"/>
        <v>Calibração</v>
      </c>
      <c r="AOD137" t="str">
        <f ca="1"/>
        <v>Castaway</v>
      </c>
      <c r="AOE137" t="str">
        <f ca="1"/>
        <v>CEL-24X</v>
      </c>
      <c r="AOF137" t="str">
        <f ca="1"/>
        <v>CEL-35X</v>
      </c>
      <c r="AOG137" t="str">
        <f ca="1"/>
        <v>CEL-62X</v>
      </c>
      <c r="AOH137" t="str">
        <f ca="1"/>
        <v>CEL-63X</v>
      </c>
      <c r="AOI137" t="str">
        <f ca="1"/>
        <v>Certificado</v>
      </c>
      <c r="AOJ137" t="str">
        <f ca="1"/>
        <v>CEX300</v>
      </c>
      <c r="AOK137" t="str">
        <f ca="1"/>
        <v>Chempro</v>
      </c>
      <c r="AOL137" t="str">
        <f ca="1"/>
        <v>Cilindro</v>
      </c>
      <c r="AOM137" t="str">
        <f ca="1"/>
        <v xml:space="preserve">Cinto de Segurança </v>
      </c>
      <c r="AON137" t="str">
        <f ca="1"/>
        <v>Clean Cell Pro</v>
      </c>
      <c r="AOO137" t="str">
        <f ca="1"/>
        <v>CLEANVIEWERGAS</v>
      </c>
      <c r="AOP137" t="str">
        <f ca="1"/>
        <v>CM4</v>
      </c>
      <c r="AOQ137" t="str">
        <f ca="1"/>
        <v>CONDUCTIVITY PLUS</v>
      </c>
      <c r="AOR137" t="str">
        <f ca="1"/>
        <v>CONTADOR DE CICLOS</v>
      </c>
      <c r="AOS137" t="str">
        <f ca="1"/>
        <v>Controlador</v>
      </c>
      <c r="AOT137" t="str">
        <f ca="1"/>
        <v>CTX 300</v>
      </c>
      <c r="AOU137" t="str">
        <f ca="1"/>
        <v>CUB</v>
      </c>
      <c r="AOV137" t="str">
        <f ca="1"/>
        <v>DataLogger</v>
      </c>
      <c r="AOW137" t="str">
        <f ca="1"/>
        <v>DATARAM 4</v>
      </c>
      <c r="AOX137" t="str">
        <f ca="1"/>
        <v>DBADGE 2</v>
      </c>
      <c r="AOY137" t="str">
        <f ca="1"/>
        <v>DBO</v>
      </c>
      <c r="AOZ137" t="str">
        <f ca="1"/>
        <v>DIPPER TOUGH</v>
      </c>
      <c r="APA137" t="str">
        <f ca="1"/>
        <v>DIPPERLOG</v>
      </c>
      <c r="APB137" t="str">
        <f ca="1"/>
        <v>DIPPER-T</v>
      </c>
      <c r="APC137" t="str">
        <f ca="1"/>
        <v>Display</v>
      </c>
      <c r="APD137" t="str">
        <f ca="1"/>
        <v>Diversos</v>
      </c>
      <c r="APE137" t="str">
        <f ca="1"/>
        <v>DO200</v>
      </c>
      <c r="APF137" t="str">
        <f ca="1"/>
        <v>DURATRACKER</v>
      </c>
      <c r="APG137" t="str">
        <f ca="1"/>
        <v>E3 POINT</v>
      </c>
      <c r="APH137" t="str">
        <f ca="1"/>
        <v>EAGLE</v>
      </c>
      <c r="API137" t="str">
        <f ca="1"/>
        <v>EC300</v>
      </c>
      <c r="APJ137" t="str">
        <f ca="1"/>
        <v>EC30A</v>
      </c>
      <c r="APK137" t="str">
        <f ca="1"/>
        <v>Embarcação</v>
      </c>
      <c r="APL137" t="str">
        <f ca="1"/>
        <v>EmeClean</v>
      </c>
      <c r="APM137" t="str">
        <f ca="1"/>
        <v>Estação</v>
      </c>
      <c r="APN137" t="str">
        <f ca="1"/>
        <v>Estrutura</v>
      </c>
      <c r="APO137" t="str">
        <f ca="1"/>
        <v>EXO</v>
      </c>
      <c r="APP137" t="str">
        <f ca="1"/>
        <v>EXO (Completa)</v>
      </c>
      <c r="APQ137" t="str">
        <f ca="1"/>
        <v>EXTREME</v>
      </c>
      <c r="APR137" t="str">
        <f ca="1"/>
        <v>FALCO</v>
      </c>
      <c r="APS137" t="str">
        <f ca="1"/>
        <v>FAU</v>
      </c>
      <c r="APT137" t="str">
        <f ca="1"/>
        <v>Ferramental</v>
      </c>
      <c r="APU137" t="str">
        <f ca="1"/>
        <v>Filtro</v>
      </c>
      <c r="APV137" t="str">
        <f ca="1"/>
        <v>FIREPRO</v>
      </c>
      <c r="APW137" t="str">
        <f ca="1"/>
        <v>FlowTracker</v>
      </c>
      <c r="APX137" t="str">
        <f ca="1"/>
        <v>FROG</v>
      </c>
      <c r="APY137" t="str">
        <f ca="1"/>
        <v>FS20X</v>
      </c>
      <c r="APZ137" t="str">
        <f ca="1"/>
        <v>FS-20X</v>
      </c>
      <c r="AQA137" t="str">
        <f ca="1"/>
        <v>FS24X</v>
      </c>
      <c r="AQB137" t="str">
        <f ca="1"/>
        <v>FSL100</v>
      </c>
      <c r="AQC137" t="str">
        <f ca="1"/>
        <v>FSX</v>
      </c>
      <c r="AQD137" t="str">
        <f ca="1"/>
        <v>G100</v>
      </c>
      <c r="AQE137" t="str">
        <f ca="1"/>
        <v>G110</v>
      </c>
      <c r="AQF137" t="str">
        <f ca="1"/>
        <v>G200</v>
      </c>
      <c r="AQG137" t="str">
        <f ca="1"/>
        <v>GA 3000</v>
      </c>
      <c r="AQH137" t="str">
        <f ca="1"/>
        <v>GA 5000</v>
      </c>
      <c r="AQI137" t="str">
        <f ca="1"/>
        <v>GASCARD</v>
      </c>
      <c r="AQJ137" t="str">
        <f ca="1"/>
        <v>GASCEHCK G</v>
      </c>
      <c r="AQK137" t="str">
        <f ca="1"/>
        <v>Gascheck</v>
      </c>
      <c r="AQL137" t="str">
        <f ca="1"/>
        <v>GASCHECK 3000</v>
      </c>
      <c r="AQM137" t="str">
        <f ca="1"/>
        <v>GASCHECK 5000</v>
      </c>
      <c r="AQN137" t="str">
        <f ca="1"/>
        <v>GASCHECK 6000</v>
      </c>
      <c r="AQO137" t="str">
        <f ca="1"/>
        <v>GASCHECK G</v>
      </c>
      <c r="AQP137" t="str">
        <f ca="1"/>
        <v>GASCHECK P1</v>
      </c>
      <c r="AQQ137" t="str">
        <f ca="1"/>
        <v>GASPOINT</v>
      </c>
      <c r="AQR137" t="str">
        <f ca="1"/>
        <v>GATEWAY</v>
      </c>
      <c r="AQS137" t="str">
        <f ca="1"/>
        <v>GEM</v>
      </c>
      <c r="AQT137" t="str">
        <f ca="1"/>
        <v>GEM 2000</v>
      </c>
      <c r="AQU137" t="str">
        <f ca="1"/>
        <v>GEM 5000</v>
      </c>
      <c r="AQV137" t="str">
        <f ca="1"/>
        <v>GEM/GA/BIOGAS 5000</v>
      </c>
      <c r="AQW137" t="str">
        <f ca="1"/>
        <v>GeneCount</v>
      </c>
      <c r="AQX137" t="str">
        <f ca="1"/>
        <v>GENIE</v>
      </c>
      <c r="AQY137" t="str">
        <f ca="1"/>
        <v>Guardian</v>
      </c>
      <c r="AQZ137" t="str">
        <f ca="1"/>
        <v>GUARDIAN 2</v>
      </c>
      <c r="ARA137" t="str">
        <f ca="1"/>
        <v>H.OIL</v>
      </c>
      <c r="ARB137" t="str">
        <f ca="1"/>
        <v>HA20</v>
      </c>
      <c r="ARC137" t="str">
        <f ca="1"/>
        <v>HA40</v>
      </c>
      <c r="ARD137" t="str">
        <f ca="1"/>
        <v>HA-71</v>
      </c>
      <c r="ARE137" t="str">
        <f ca="1"/>
        <v>HA-72</v>
      </c>
      <c r="ARF137" t="str">
        <f ca="1"/>
        <v>HAVEX</v>
      </c>
      <c r="ARG137" t="str">
        <f ca="1"/>
        <v>HON</v>
      </c>
      <c r="ARH137" t="str">
        <f ca="1"/>
        <v>HON TITAN</v>
      </c>
      <c r="ARI137" t="str">
        <f ca="1"/>
        <v>Hora Técnica</v>
      </c>
      <c r="ARJ137" t="str">
        <f ca="1"/>
        <v>IAQ POINT 2</v>
      </c>
      <c r="ARK137" t="str">
        <f ca="1"/>
        <v>IMPACT PRO</v>
      </c>
      <c r="ARL137" t="str">
        <f ca="1"/>
        <v>Inativo</v>
      </c>
      <c r="ARM137" t="str">
        <f ca="1"/>
        <v>INNOVA</v>
      </c>
      <c r="ARN137" t="str">
        <f ca="1"/>
        <v>Instalação</v>
      </c>
      <c r="ARO137" t="str">
        <f ca="1"/>
        <v>INTELLIDOX</v>
      </c>
      <c r="ARP137" t="str">
        <f ca="1"/>
        <v>IQ PIPE</v>
      </c>
      <c r="ARQ137" t="str">
        <f ca="1"/>
        <v>IQ PLUS</v>
      </c>
      <c r="ARR137" t="str">
        <f ca="1"/>
        <v>IQ Standard</v>
      </c>
      <c r="ARS137" t="str">
        <f ca="1"/>
        <v>ITRANS</v>
      </c>
      <c r="ART137" t="str">
        <f ca="1"/>
        <v>JES-301</v>
      </c>
      <c r="ARU137" t="str">
        <f ca="1"/>
        <v>JFID</v>
      </c>
      <c r="ARV137" t="str">
        <f ca="1"/>
        <v>JH3E</v>
      </c>
      <c r="ARW137" t="str">
        <f ca="1"/>
        <v>JSP-87</v>
      </c>
      <c r="ARX137" t="str">
        <f ca="1"/>
        <v>JSP-89</v>
      </c>
      <c r="ARY137" t="str">
        <f ca="1"/>
        <v>L360</v>
      </c>
      <c r="ARZ137" t="str">
        <f ca="1"/>
        <v>LEAKCHECK P1</v>
      </c>
      <c r="ASA137" t="str">
        <f ca="1"/>
        <v>LEAKMATE</v>
      </c>
      <c r="ASB137" t="str">
        <f ca="1"/>
        <v>Locação</v>
      </c>
      <c r="ASC137" t="str">
        <f ca="1"/>
        <v>Luminometro</v>
      </c>
      <c r="ASD137" t="str">
        <f ca="1"/>
        <v>M10</v>
      </c>
      <c r="ASE137" t="str">
        <f ca="1"/>
        <v>M11</v>
      </c>
      <c r="ASF137" t="str">
        <f ca="1"/>
        <v>M9</v>
      </c>
      <c r="ASG137" t="str">
        <f ca="1"/>
        <v>MAGFLUX</v>
      </c>
      <c r="ASH137" t="str">
        <f ca="1"/>
        <v>Maleta</v>
      </c>
      <c r="ASI137" t="str">
        <f ca="1"/>
        <v>MANHANDLER</v>
      </c>
      <c r="ASJ137" t="str">
        <f ca="1"/>
        <v>MANNING</v>
      </c>
      <c r="ASK137" t="str">
        <f ca="1"/>
        <v>Manta</v>
      </c>
      <c r="ASL137" t="str">
        <f ca="1"/>
        <v>Manta OWS</v>
      </c>
      <c r="ASM137" t="str">
        <f ca="1"/>
        <v>MARPLE</v>
      </c>
      <c r="ASN137" t="str">
        <f ca="1"/>
        <v>MAX XT</v>
      </c>
      <c r="ASO137" t="str">
        <f ca="1"/>
        <v>Metalyser</v>
      </c>
      <c r="ASP137" t="str">
        <f ca="1"/>
        <v>METREX</v>
      </c>
      <c r="ASQ137" t="str">
        <f ca="1"/>
        <v>MGD</v>
      </c>
      <c r="ASR137" t="str">
        <f ca="1"/>
        <v>MICRO 5</v>
      </c>
      <c r="ASS137" t="str">
        <f ca="1"/>
        <v>MicroADV</v>
      </c>
      <c r="AST137" t="str">
        <f ca="1"/>
        <v>MICROCLIP</v>
      </c>
      <c r="ASU137" t="str">
        <f ca="1"/>
        <v>MICRODOCK</v>
      </c>
      <c r="ASV137" t="str">
        <f ca="1"/>
        <v>MICRODUST</v>
      </c>
      <c r="ASW137" t="str">
        <f ca="1"/>
        <v>MIDAS</v>
      </c>
      <c r="ASX137" t="str">
        <f ca="1"/>
        <v>MILLER</v>
      </c>
      <c r="ASY137" t="str">
        <f ca="1"/>
        <v>MIRAN</v>
      </c>
      <c r="ASZ137" t="str">
        <f ca="1"/>
        <v>MKII</v>
      </c>
      <c r="ATA137" t="str">
        <f ca="1"/>
        <v>Moden</v>
      </c>
      <c r="ATB137" t="str">
        <f ca="1"/>
        <v>Mosquetão</v>
      </c>
      <c r="ATC137" t="str">
        <f ca="1"/>
        <v>MP10</v>
      </c>
      <c r="ATD137" t="str">
        <f ca="1"/>
        <v>MP15</v>
      </c>
      <c r="ATE137" t="str">
        <f ca="1"/>
        <v>MP20</v>
      </c>
      <c r="ATF137" t="str">
        <f ca="1"/>
        <v>MP30</v>
      </c>
      <c r="ATG137" t="str">
        <f ca="1"/>
        <v>MP50</v>
      </c>
      <c r="ATH137" t="str">
        <f ca="1"/>
        <v>MPD</v>
      </c>
      <c r="ATI137" t="str">
        <f ca="1"/>
        <v>MULTILAB</v>
      </c>
      <c r="ATJ137" t="str">
        <f ca="1"/>
        <v>MV02</v>
      </c>
      <c r="ATK137" t="str">
        <f ca="1"/>
        <v>MV03</v>
      </c>
      <c r="ATL137" t="str">
        <f ca="1"/>
        <v>MVI</v>
      </c>
      <c r="ATM137" t="str">
        <f ca="1"/>
        <v>MX4</v>
      </c>
      <c r="ATN137" t="str">
        <f ca="1"/>
        <v>MX6</v>
      </c>
      <c r="ATO137" t="str">
        <f ca="1"/>
        <v>NDP - 25 BAN</v>
      </c>
      <c r="ATP137" t="str">
        <f ca="1"/>
        <v>Numatic</v>
      </c>
      <c r="ATQ137" t="str">
        <f ca="1"/>
        <v>ODO200</v>
      </c>
      <c r="ATR137" t="str">
        <f ca="1"/>
        <v>OELD</v>
      </c>
      <c r="ATS137" t="str">
        <f ca="1"/>
        <v>OLCT</v>
      </c>
      <c r="ATT137" t="str">
        <f ca="1"/>
        <v>OPTI-FIT</v>
      </c>
      <c r="ATU137" t="str">
        <f ca="1"/>
        <v>OPTIMA PLUS</v>
      </c>
      <c r="ATV137" t="str">
        <f ca="1"/>
        <v>Outros</v>
      </c>
      <c r="ATW137" t="str">
        <f ca="1"/>
        <v>OWS</v>
      </c>
      <c r="ATX137" t="str">
        <f ca="1"/>
        <v>Painel</v>
      </c>
      <c r="ATY137" t="str">
        <f ca="1"/>
        <v>Painel de Controle</v>
      </c>
      <c r="ATZ137" t="str">
        <f ca="1"/>
        <v>Painel Solar</v>
      </c>
      <c r="AUA137" t="str">
        <f ca="1"/>
        <v>PANTHER</v>
      </c>
      <c r="AUB137" t="str">
        <f ca="1"/>
        <v>PCM</v>
      </c>
      <c r="AUC137" t="str">
        <f ca="1"/>
        <v>PDR1500</v>
      </c>
      <c r="AUD137" t="str">
        <f ca="1"/>
        <v>PH100</v>
      </c>
      <c r="AUE137" t="str">
        <f ca="1"/>
        <v>PHD6</v>
      </c>
      <c r="AUF137" t="str">
        <f ca="1"/>
        <v>PHOCHECK 1000</v>
      </c>
      <c r="AUG137" t="str">
        <f ca="1"/>
        <v>PHOCHECK 3000</v>
      </c>
      <c r="AUH137" t="str">
        <f ca="1"/>
        <v>Pro Plus</v>
      </c>
      <c r="AUI137" t="str">
        <f ca="1"/>
        <v>Pro Quattro</v>
      </c>
      <c r="AUJ137" t="str">
        <f ca="1"/>
        <v>PRO10</v>
      </c>
      <c r="AUK137" t="str">
        <f ca="1"/>
        <v>PRO1020</v>
      </c>
      <c r="AUL137" t="str">
        <f ca="1"/>
        <v>PRO1030</v>
      </c>
      <c r="AUM137" t="str">
        <f ca="1"/>
        <v>PRO20</v>
      </c>
      <c r="AUN137" t="str">
        <f ca="1"/>
        <v>PRO2030</v>
      </c>
      <c r="AUO137" t="str">
        <f ca="1"/>
        <v>PRO30</v>
      </c>
      <c r="AUP137" t="str">
        <f ca="1"/>
        <v>PRODO</v>
      </c>
      <c r="AUQ137" t="str">
        <f ca="1"/>
        <v>ProDss</v>
      </c>
      <c r="AUR137" t="str">
        <f ca="1"/>
        <v>PROSOLO</v>
      </c>
      <c r="AUS137" t="str">
        <f ca="1"/>
        <v>PROSWAP</v>
      </c>
      <c r="AUT137" t="str">
        <f ca="1"/>
        <v>PT100</v>
      </c>
      <c r="AUU137" t="str">
        <f ca="1"/>
        <v>QRAE 3</v>
      </c>
      <c r="AUV137" t="str">
        <f ca="1"/>
        <v>QRAE3</v>
      </c>
      <c r="AUW137" t="str">
        <f ca="1"/>
        <v>QUATTRO</v>
      </c>
      <c r="AUX137" t="str">
        <f ca="1"/>
        <v>Quimico</v>
      </c>
      <c r="AUY137" t="str">
        <f ca="1"/>
        <v>RAEGUARD</v>
      </c>
      <c r="AUZ137" t="str">
        <f ca="1"/>
        <v>Reagente</v>
      </c>
      <c r="AVA137" t="str">
        <f ca="1"/>
        <v>Reforma</v>
      </c>
      <c r="AVB137" t="str">
        <f ca="1"/>
        <v>REMOX</v>
      </c>
      <c r="AVC137" t="str">
        <f ca="1"/>
        <v>RIG RAT</v>
      </c>
      <c r="AVD137" t="str">
        <f ca="1"/>
        <v>RIKEN KEIKE</v>
      </c>
      <c r="AVE137" t="str">
        <f ca="1"/>
        <v>RS5</v>
      </c>
      <c r="AVF137" t="str">
        <f ca="1"/>
        <v>RS6</v>
      </c>
      <c r="AVG137" t="str">
        <f ca="1"/>
        <v>RS7</v>
      </c>
      <c r="AVH137" t="str">
        <f ca="1"/>
        <v>SAGE RIO</v>
      </c>
      <c r="AVI137" t="str">
        <f ca="1"/>
        <v>Sample Pro</v>
      </c>
      <c r="AVJ137" t="str">
        <f ca="1"/>
        <v>SAMPLEASE</v>
      </c>
      <c r="AVK137" t="str">
        <f ca="1"/>
        <v>SC</v>
      </c>
      <c r="AVL137" t="str">
        <f ca="1"/>
        <v>SCORPION</v>
      </c>
      <c r="AVM137" t="str">
        <f ca="1"/>
        <v>SEARCHLINE</v>
      </c>
      <c r="AVN137" t="str">
        <f ca="1"/>
        <v>SENSEPOINT</v>
      </c>
      <c r="AVO137" t="str">
        <f ca="1"/>
        <v>Sensor</v>
      </c>
      <c r="AVP137" t="str">
        <f ca="1"/>
        <v>SERIE BW</v>
      </c>
      <c r="AVQ137" t="str">
        <f ca="1"/>
        <v>SERIE6</v>
      </c>
      <c r="AVR137" t="str">
        <f ca="1"/>
        <v>SHAKETEST</v>
      </c>
      <c r="AVS137" t="str">
        <f ca="1"/>
        <v>SHARPEYE</v>
      </c>
      <c r="AVT137" t="str">
        <f ca="1"/>
        <v>Signature</v>
      </c>
      <c r="AVU137" t="str">
        <f ca="1"/>
        <v>Sistema</v>
      </c>
      <c r="AVV137" t="str">
        <f ca="1"/>
        <v>Skimmer</v>
      </c>
      <c r="AVW137" t="str">
        <f ca="1"/>
        <v>SKINNY DIPPER</v>
      </c>
      <c r="AVX137" t="str">
        <f ca="1"/>
        <v>SM.OIL</v>
      </c>
      <c r="AVY137" t="str">
        <f ca="1"/>
        <v>Software</v>
      </c>
      <c r="AVZ137" t="str">
        <f ca="1"/>
        <v>Solução</v>
      </c>
      <c r="AWA137" t="str">
        <f ca="1"/>
        <v>Sonda RTU</v>
      </c>
      <c r="AWB137" t="str">
        <f ca="1"/>
        <v>SOS-4-003</v>
      </c>
      <c r="AWC137" t="str">
        <f ca="1"/>
        <v>SPERIAN</v>
      </c>
      <c r="AWD137" t="str">
        <f ca="1"/>
        <v>SPM FLEX</v>
      </c>
      <c r="AWE137" t="str">
        <f ca="1"/>
        <v>T8000</v>
      </c>
      <c r="AWF137" t="str">
        <f ca="1"/>
        <v>TadLar Bag</v>
      </c>
      <c r="AWG137" t="str">
        <f ca="1"/>
        <v>TERMAL</v>
      </c>
      <c r="AWH137" t="str">
        <f ca="1"/>
        <v>Termovelocimétrico</v>
      </c>
      <c r="AWI137" t="str">
        <f ca="1"/>
        <v>TIGER</v>
      </c>
      <c r="AWJ137" t="str">
        <f ca="1"/>
        <v>TITAN</v>
      </c>
      <c r="AWK137" t="str">
        <f ca="1"/>
        <v>TITAN 2</v>
      </c>
      <c r="AWL137" t="str">
        <f ca="1"/>
        <v>TOP TRACK</v>
      </c>
      <c r="AWM137" t="str">
        <f ca="1"/>
        <v>TOUCHPOINT</v>
      </c>
      <c r="AWN137" t="str">
        <f ca="1"/>
        <v>Transdutor</v>
      </c>
      <c r="AWO137" t="str">
        <f ca="1"/>
        <v>Transmissor</v>
      </c>
      <c r="AWP137" t="str">
        <f ca="1"/>
        <v>Treinamento</v>
      </c>
      <c r="AWQ137" t="str">
        <f ca="1"/>
        <v>TruLab</v>
      </c>
      <c r="AWR137" t="str">
        <f ca="1"/>
        <v>TVA</v>
      </c>
      <c r="AWS137" t="str">
        <f ca="1"/>
        <v xml:space="preserve">TVA </v>
      </c>
      <c r="AWT137" t="str">
        <f ca="1"/>
        <v>TVA 1000B</v>
      </c>
      <c r="AWU137" t="str">
        <f ca="1"/>
        <v>TVA 2020</v>
      </c>
      <c r="AWV137" t="str">
        <f ca="1"/>
        <v>TVOC</v>
      </c>
      <c r="AWW137" t="str">
        <f ca="1"/>
        <v>TX1</v>
      </c>
      <c r="AWX137" t="str">
        <f ca="1"/>
        <v>UMR</v>
      </c>
      <c r="AWY137" t="str">
        <f ca="1"/>
        <v>UVEX</v>
      </c>
      <c r="AWZ137" t="str">
        <f ca="1"/>
        <v>Vapor pin/ Clean</v>
      </c>
      <c r="AXA137" t="str">
        <f ca="1"/>
        <v>WATER TAPE</v>
      </c>
      <c r="AXB137" t="str">
        <f ca="1"/>
        <v>WELLHEAD</v>
      </c>
      <c r="AXC137" t="str">
        <f ca="1"/>
        <v>WellTape</v>
      </c>
      <c r="AXD137" t="str">
        <f ca="1"/>
        <v>WX16</v>
      </c>
      <c r="AXE137" t="str">
        <f ca="1"/>
        <v>WX4</v>
      </c>
      <c r="AXF137" t="str">
        <f ca="1"/>
        <v>WX64</v>
      </c>
      <c r="AXG137" t="str">
        <f ca="1"/>
        <v>XCD</v>
      </c>
      <c r="AXH137" t="str">
        <f ca="1"/>
        <v>XCL</v>
      </c>
      <c r="AXI137" t="str">
        <f ca="1"/>
        <v>XNX</v>
      </c>
      <c r="AXJ137" t="str">
        <f ca="1"/>
        <v>XPIS</v>
      </c>
      <c r="AXK137" t="str">
        <f ca="1"/>
        <v>XPV</v>
      </c>
      <c r="AXL137" t="str">
        <f ca="1"/>
        <v>XRL</v>
      </c>
      <c r="AXM137" t="str">
        <f ca="1"/>
        <v>YSI30</v>
      </c>
      <c r="AXN137" t="str">
        <f ca="1"/>
        <v>YSI3100</v>
      </c>
      <c r="AXO137" t="str">
        <f ca="1"/>
        <v>YSI3200</v>
      </c>
      <c r="AXP137" t="str">
        <f ca="1"/>
        <v>YSI5000</v>
      </c>
      <c r="AXQ137" t="str">
        <f ca="1"/>
        <v>YSI5100</v>
      </c>
      <c r="AXR137" t="str">
        <f ca="1"/>
        <v>YSI55</v>
      </c>
      <c r="AXS137" t="str">
        <f ca="1"/>
        <v>YSI60</v>
      </c>
      <c r="AXT137" t="str">
        <f ca="1"/>
        <v>YSI85</v>
      </c>
      <c r="AXU137" t="str">
        <f ca="1"/>
        <v>ZAREBA</v>
      </c>
      <c r="BFV137" t="str" cm="1">
        <f t="array" aca="1" ref="BFV137:BGB137" ca="1">IFERROR(TRANSPOSE(_xlfn._xlws.SORT(_xlfn.UNIQUE(_xlfn._xlws.FILTER(cp_tipo_mercadoria,(($A137="")+(cp_linha=$A137))*(($B137="")+(cp_grupo=$B137))*(($C137="")+(cp_subgrupo=$C137))*(($E137="")+(cp_fabricante=$E137)))))),"")</f>
        <v>Acessório</v>
      </c>
      <c r="BFW137" t="str">
        <f ca="1"/>
        <v>Acessório/Reposição</v>
      </c>
      <c r="BFX137" t="str">
        <f ca="1"/>
        <v>Inativo</v>
      </c>
      <c r="BFY137" t="str">
        <f ca="1"/>
        <v>Insumo</v>
      </c>
      <c r="BFZ137" t="str">
        <f ca="1"/>
        <v>Produto</v>
      </c>
      <c r="BGA137" t="str">
        <f ca="1"/>
        <v>Reposição</v>
      </c>
      <c r="BGB137" t="str">
        <f ca="1"/>
        <v>Serviço</v>
      </c>
      <c r="BZB137" t="str" cm="1">
        <f t="array" aca="1" ref="BZB137:CBA137" ca="1">IFERROR(TRANSPOSE(_xlfn._xlws.SORT(_xlfn.UNIQUE(_xlfn._xlws.FILTER(cp_fabricante,(($A137="")+(cp_linha=$A137))*(($B137="")+(cp_grupo=$B137))*(($C137="")+(cp_subgrupo=$C137))*(($D137="")+(cp_tipo_mercadoria=$D137)))))),"")</f>
        <v>ABK</v>
      </c>
      <c r="BZC137" t="str">
        <f ca="1"/>
        <v>AGT</v>
      </c>
      <c r="BZD137" t="str">
        <f ca="1"/>
        <v>Air Liquide</v>
      </c>
      <c r="BZE137" t="str">
        <f ca="1"/>
        <v>AMBIENTAL</v>
      </c>
      <c r="BZF137" t="str">
        <f ca="1"/>
        <v>AMS</v>
      </c>
      <c r="BZG137" t="str">
        <f ca="1"/>
        <v>Campbell</v>
      </c>
      <c r="BZH137" t="str">
        <f ca="1"/>
        <v>CASELLA</v>
      </c>
      <c r="BZI137" t="str">
        <f ca="1"/>
        <v>CHP</v>
      </c>
      <c r="BZJ137" t="str">
        <f ca="1"/>
        <v>Clean</v>
      </c>
      <c r="BZK137" t="str">
        <f ca="1"/>
        <v>COPPI</v>
      </c>
      <c r="BZL137" t="str">
        <f ca="1"/>
        <v>Coregas</v>
      </c>
      <c r="BZM137" t="str">
        <f ca="1"/>
        <v>DFT</v>
      </c>
      <c r="BZN137" t="str">
        <f ca="1"/>
        <v>DPUNION</v>
      </c>
      <c r="BZO137" t="str">
        <f ca="1"/>
        <v>EDINBURG</v>
      </c>
      <c r="BZP137" t="str">
        <f ca="1"/>
        <v>EMEC</v>
      </c>
      <c r="BZQ137" t="str">
        <f ca="1"/>
        <v>EN NOVATIVE</v>
      </c>
      <c r="BZR137" t="str">
        <f ca="1"/>
        <v>environics</v>
      </c>
      <c r="BZS137" t="str">
        <f ca="1"/>
        <v>EON</v>
      </c>
      <c r="BZT137" t="str">
        <f ca="1"/>
        <v>ESS</v>
      </c>
      <c r="BZU137" t="str">
        <f ca="1"/>
        <v>Fabricante</v>
      </c>
      <c r="BZV137" t="str">
        <f ca="1"/>
        <v>Global Water</v>
      </c>
      <c r="BZW137" t="str">
        <f ca="1"/>
        <v>GRACO</v>
      </c>
      <c r="BZX137" t="str">
        <f ca="1"/>
        <v>HER</v>
      </c>
      <c r="BZY137" t="str">
        <f ca="1"/>
        <v>HISCO</v>
      </c>
      <c r="BZZ137" t="str">
        <f ca="1"/>
        <v>HON</v>
      </c>
      <c r="CAA137" t="str">
        <f ca="1"/>
        <v>Inativo</v>
      </c>
      <c r="CAB137" t="str">
        <f ca="1"/>
        <v>Industrial</v>
      </c>
      <c r="CAC137" t="str">
        <f ca="1"/>
        <v>ION</v>
      </c>
      <c r="CAD137" t="str">
        <f ca="1"/>
        <v>ISCO</v>
      </c>
      <c r="CAE137" t="str">
        <f ca="1"/>
        <v>JCT</v>
      </c>
      <c r="CAF137" t="str">
        <f ca="1"/>
        <v>LINDE</v>
      </c>
      <c r="CAG137" t="str">
        <f ca="1"/>
        <v>Luminutra</v>
      </c>
      <c r="CAH137" t="str">
        <f ca="1"/>
        <v>MJK</v>
      </c>
      <c r="CAI137" t="str">
        <f ca="1"/>
        <v>NIVELCO</v>
      </c>
      <c r="CAJ137" t="str">
        <f ca="1"/>
        <v>NOVALINX</v>
      </c>
      <c r="CAK137" t="str">
        <f ca="1"/>
        <v>Oceanalpha</v>
      </c>
      <c r="CAL137" t="str">
        <f ca="1"/>
        <v>QED</v>
      </c>
      <c r="CAM137" t="str">
        <f ca="1"/>
        <v>RADIONDETECTION</v>
      </c>
      <c r="CAN137" t="str">
        <f ca="1"/>
        <v>RDI</v>
      </c>
      <c r="CAO137" t="str">
        <f ca="1"/>
        <v>Regenesis</v>
      </c>
      <c r="CAP137" t="str">
        <f ca="1"/>
        <v>RIKA</v>
      </c>
      <c r="CAQ137" t="str">
        <f ca="1"/>
        <v>SF</v>
      </c>
      <c r="CAR137" t="str">
        <f ca="1"/>
        <v>SHANGHAI</v>
      </c>
      <c r="CAS137" t="str">
        <f ca="1"/>
        <v>SON</v>
      </c>
      <c r="CAT137" t="str">
        <f ca="1"/>
        <v>TDS</v>
      </c>
      <c r="CAU137" t="str">
        <f ca="1"/>
        <v>Thermo</v>
      </c>
      <c r="CAV137" t="str">
        <f ca="1"/>
        <v>Trace2o</v>
      </c>
      <c r="CAW137" t="str">
        <f ca="1"/>
        <v>VAPOR PIN</v>
      </c>
      <c r="CAX137" t="str">
        <f ca="1"/>
        <v>waterloo</v>
      </c>
      <c r="CAY137" t="str">
        <f ca="1"/>
        <v>White</v>
      </c>
      <c r="CAZ137" t="str">
        <f ca="1"/>
        <v>YSI</v>
      </c>
      <c r="CBA137">
        <f ca="1"/>
        <v>0</v>
      </c>
    </row>
    <row r="138" spans="30:624 1030:2081" x14ac:dyDescent="0.25">
      <c r="AD138" t="str" cm="1">
        <f t="array" aca="1" ref="AD138:AI138" ca="1">IFERROR(TRANSPOSE(_xlfn._xlws.SORT(_xlfn.UNIQUE(_xlfn._xlws.FILTER(cp_linha,(($B138="")+(cp_grupo=$B138))*(($C138="")+(cp_subgrupo=$C138))*(($D138="")+(cp_tipo_mercadoria=$D138))*(($E138="")+(cp_fabricante=$E138)))))),"")</f>
        <v>Detecção e Processos de Gases</v>
      </c>
      <c r="AE138" t="str">
        <f ca="1"/>
        <v>Diversos</v>
      </c>
      <c r="AF138" t="str">
        <f ca="1"/>
        <v>Inativo</v>
      </c>
      <c r="AG138" t="str">
        <f ca="1"/>
        <v>Locação</v>
      </c>
      <c r="AH138" t="str">
        <f ca="1"/>
        <v>Recursos Hídricos</v>
      </c>
      <c r="AI138" t="str">
        <f ca="1"/>
        <v>Remediação</v>
      </c>
      <c r="TJ138" t="str" cm="1">
        <f t="array" aca="1" ref="TJ138:WZ138" ca="1">IFERROR(TRANSPOSE(_xlfn._xlws.SORT(_xlfn.UNIQUE(_xlfn._xlws.FILTER(cp_grupo,(($A138="")+(cp_linha=$A138))*(($C138="")+(cp_subgrupo=$C138))*(($D138="")+(cp_tipo_mercadoria=$D138))*(($E138="")+(cp_fabricante=$E138)))))),"")</f>
        <v>Absorvedores</v>
      </c>
      <c r="TK138" t="str">
        <f ca="1"/>
        <v>Alimentação Eletrico</v>
      </c>
      <c r="TL138" t="str">
        <f ca="1"/>
        <v>Alimentação Solar</v>
      </c>
      <c r="TM138" t="str">
        <f ca="1"/>
        <v>Amostrador Diversos</v>
      </c>
      <c r="TN138" t="str">
        <f ca="1"/>
        <v>Amostrador Não Refrigerado Portátil</v>
      </c>
      <c r="TO138" t="str">
        <f ca="1"/>
        <v>Amostrador Refrigerado Fixo</v>
      </c>
      <c r="TP138" t="str">
        <f ca="1"/>
        <v>Amostrador Refrigerado Portátil</v>
      </c>
      <c r="TQ138" t="str">
        <f ca="1"/>
        <v>Amostragem Diversos</v>
      </c>
      <c r="TR138" t="str">
        <f ca="1"/>
        <v>Analisador Diversos</v>
      </c>
      <c r="TS138" t="str">
        <f ca="1"/>
        <v>Analisador Fixo</v>
      </c>
      <c r="TT138" t="str">
        <f ca="1"/>
        <v xml:space="preserve">Analisador Fixo </v>
      </c>
      <c r="TU138" t="str">
        <f ca="1"/>
        <v>Analisador Microbiologico</v>
      </c>
      <c r="TV138" t="str">
        <f ca="1"/>
        <v>Analisador Portátil</v>
      </c>
      <c r="TW138" t="str">
        <f ca="1"/>
        <v xml:space="preserve">Analisador Portátil </v>
      </c>
      <c r="TX138" t="str">
        <f ca="1"/>
        <v>Analisador Portátil Locação</v>
      </c>
      <c r="TY138" t="str">
        <f ca="1"/>
        <v>Aterramento Diversos</v>
      </c>
      <c r="TZ138" t="str">
        <f ca="1"/>
        <v>Bomba de Amostragem Fixa</v>
      </c>
      <c r="UA138" t="str">
        <f ca="1"/>
        <v>BOMBA DE AMOSTRAGEM Fixo</v>
      </c>
      <c r="UB138" t="str">
        <f ca="1"/>
        <v>Bomba de Amostragem Portátil</v>
      </c>
      <c r="UC138" t="str">
        <f ca="1"/>
        <v>Bombeamento Fixo</v>
      </c>
      <c r="UD138" t="str">
        <f ca="1"/>
        <v>Cabeçote/Válvula Extração Metano</v>
      </c>
      <c r="UE138" t="str">
        <f ca="1"/>
        <v>Caixa Separadora Fixo</v>
      </c>
      <c r="UF138" t="str">
        <f ca="1"/>
        <v>Calibração Diversos</v>
      </c>
      <c r="UG138" t="str">
        <f ca="1"/>
        <v>Cinto de Segurança</v>
      </c>
      <c r="UH138" t="str">
        <f ca="1"/>
        <v xml:space="preserve">Cinto de Segurança </v>
      </c>
      <c r="UI138" t="str">
        <f ca="1"/>
        <v>Colorimetro Portátil</v>
      </c>
      <c r="UJ138" t="str">
        <f ca="1"/>
        <v>Conjunto Autônomo</v>
      </c>
      <c r="UK138" t="str">
        <f ca="1"/>
        <v>Cromatógrafo Portátil</v>
      </c>
      <c r="UL138" t="str">
        <f ca="1"/>
        <v>Detector de Incendio Fixo</v>
      </c>
      <c r="UM138" t="str">
        <f ca="1"/>
        <v>Detector Diversos</v>
      </c>
      <c r="UN138" t="str">
        <f ca="1"/>
        <v>Detector Fixo</v>
      </c>
      <c r="UO138" t="str">
        <f ca="1"/>
        <v>Detector Portátil</v>
      </c>
      <c r="UP138" t="str">
        <f ca="1"/>
        <v>Diversos Diversos</v>
      </c>
      <c r="UQ138" t="str">
        <f ca="1"/>
        <v>Dosímetro de ruído</v>
      </c>
      <c r="UR138" t="str">
        <f ca="1"/>
        <v>Elevador de Liquidos Fixo</v>
      </c>
      <c r="US138" t="str">
        <f ca="1"/>
        <v>Extração Diversos</v>
      </c>
      <c r="UT138" t="str">
        <f ca="1"/>
        <v>Filtração Diversos</v>
      </c>
      <c r="UU138" t="str">
        <f ca="1"/>
        <v>Fotometro Portátil</v>
      </c>
      <c r="UV138" t="str">
        <f ca="1"/>
        <v>Guincho</v>
      </c>
      <c r="UW138" t="str">
        <f ca="1"/>
        <v>Impactador de Cascata</v>
      </c>
      <c r="UX138" t="str">
        <f ca="1"/>
        <v>Inativo Inativo</v>
      </c>
      <c r="UY138" t="str">
        <f ca="1"/>
        <v>Locação Diversos</v>
      </c>
      <c r="UZ138" t="str">
        <f ca="1"/>
        <v>Medidor de Material Particulado Fixo</v>
      </c>
      <c r="VA138" t="str">
        <f ca="1"/>
        <v>Medidor de Material Particulado Portátil</v>
      </c>
      <c r="VB138" t="str">
        <f ca="1"/>
        <v>Medidor de Nível de Pressão Sonora</v>
      </c>
      <c r="VC138" t="str">
        <f ca="1"/>
        <v>Medidor de Nivel Diversos</v>
      </c>
      <c r="VD138" t="str">
        <f ca="1"/>
        <v>Medidor de Nivel Fixo</v>
      </c>
      <c r="VE138" t="str">
        <f ca="1"/>
        <v>Medidor de Nivel Portátil</v>
      </c>
      <c r="VF138" t="str">
        <f ca="1"/>
        <v>Medidor de Vazão Argonaut SL</v>
      </c>
      <c r="VG138" t="str">
        <f ca="1"/>
        <v>Medidor de Vazão Fixo</v>
      </c>
      <c r="VH138" t="str">
        <f ca="1"/>
        <v>Medidor de Vazão FlowTracker</v>
      </c>
      <c r="VI138" t="str">
        <f ca="1"/>
        <v>Medidor de Vazão Portátil</v>
      </c>
      <c r="VJ138" t="str">
        <f ca="1"/>
        <v>Medidor de Vazão RS5</v>
      </c>
      <c r="VK138" t="str">
        <f ca="1"/>
        <v>Medidor de Vazão RS6</v>
      </c>
      <c r="VL138" t="str">
        <f ca="1"/>
        <v>Medidor de Vazão RS7</v>
      </c>
      <c r="VM138" t="str">
        <f ca="1"/>
        <v>Medidor de Vazão RS-M10</v>
      </c>
      <c r="VN138" t="str">
        <f ca="1"/>
        <v>Medidor de Vazão RS-M11</v>
      </c>
      <c r="VO138" t="str">
        <f ca="1"/>
        <v>Medidor de Vazão RS-M9</v>
      </c>
      <c r="VP138" t="str">
        <f ca="1"/>
        <v>Medidor de Vazão RS-S5</v>
      </c>
      <c r="VQ138" t="str">
        <f ca="1"/>
        <v>Medidor de Vibração Portátil</v>
      </c>
      <c r="VR138" t="str">
        <f ca="1"/>
        <v>Meteorologia Fixo</v>
      </c>
      <c r="VS138" t="str">
        <f ca="1"/>
        <v>MODFLOW Diversos</v>
      </c>
      <c r="VT138" t="str">
        <f ca="1"/>
        <v>Monitor de Material Particulado</v>
      </c>
      <c r="VU138" t="str">
        <f ca="1"/>
        <v>Monitor de Material Particulado Portátil</v>
      </c>
      <c r="VV138" t="str">
        <f ca="1"/>
        <v>Monitoramento Fixo</v>
      </c>
      <c r="VW138" t="str">
        <f ca="1"/>
        <v>Mosquetão</v>
      </c>
      <c r="VX138" t="str">
        <f ca="1"/>
        <v>Óculos de Proteção</v>
      </c>
      <c r="VY138" t="str">
        <f ca="1"/>
        <v>Outros Diversos</v>
      </c>
      <c r="VZ138" t="str">
        <f ca="1"/>
        <v>Painel controlador Diversos</v>
      </c>
      <c r="WA138" t="str">
        <f ca="1"/>
        <v>Painel controlador Fixo</v>
      </c>
      <c r="WB138" t="str">
        <f ca="1"/>
        <v>Painel controlador Portátil</v>
      </c>
      <c r="WC138" t="str">
        <f ca="1"/>
        <v>Respirador Facial</v>
      </c>
      <c r="WD138" t="str">
        <f ca="1"/>
        <v>Separador de Agua/ Oleo Fixo</v>
      </c>
      <c r="WE138" t="str">
        <f ca="1"/>
        <v>Sistema de Monitoramento de Material Particulado</v>
      </c>
      <c r="WF138" t="str">
        <f ca="1"/>
        <v>Sonda Portátil</v>
      </c>
      <c r="WG138" t="str">
        <f ca="1"/>
        <v xml:space="preserve">Sonda Portátil </v>
      </c>
      <c r="WH138" t="str">
        <f ca="1"/>
        <v>Sonda Serie 6</v>
      </c>
      <c r="WI138" t="str">
        <f ca="1"/>
        <v>Sonda Serie EcoSense</v>
      </c>
      <c r="WJ138" t="str">
        <f ca="1"/>
        <v>Sonda Serie EXO</v>
      </c>
      <c r="WK138" t="str">
        <f ca="1"/>
        <v>Sonda Serie IQ SensorNet</v>
      </c>
      <c r="WL138" t="str">
        <f ca="1"/>
        <v>Sonda Serie Lab &amp; Field</v>
      </c>
      <c r="WM138" t="str">
        <f ca="1"/>
        <v>Sonda Serie MultiLab</v>
      </c>
      <c r="WN138" t="str">
        <f ca="1"/>
        <v>Sonda Serie ODO-RTU</v>
      </c>
      <c r="WO138" t="str">
        <f ca="1"/>
        <v>Sonda Serie Pro</v>
      </c>
      <c r="WP138" t="str">
        <f ca="1"/>
        <v>Sonda Serie ProDigital</v>
      </c>
      <c r="WQ138" t="str">
        <f ca="1"/>
        <v>Sonda Serie TruLab</v>
      </c>
      <c r="WR138" t="str">
        <f ca="1"/>
        <v>Talabarte</v>
      </c>
      <c r="WS138" t="str">
        <f ca="1"/>
        <v>Telemetria Fixo</v>
      </c>
      <c r="WT138" t="str">
        <f ca="1"/>
        <v>TERMAL Fixo</v>
      </c>
      <c r="WU138" t="str">
        <f ca="1"/>
        <v>Transmissão Fixo</v>
      </c>
      <c r="WV138" t="str">
        <f ca="1"/>
        <v>Tratamento Diversos</v>
      </c>
      <c r="WW138" t="str">
        <f ca="1"/>
        <v>Tratamento Fixo</v>
      </c>
      <c r="WX138" t="str">
        <f ca="1"/>
        <v>Travaqueda</v>
      </c>
      <c r="WY138" t="str">
        <f ca="1"/>
        <v>Tripe</v>
      </c>
      <c r="WZ138" t="str">
        <f ca="1"/>
        <v>UMR Fixo</v>
      </c>
      <c r="AMP138" cm="1">
        <f t="array" aca="1" ref="AMP138:AXU138" ca="1">IFERROR(TRANSPOSE(_xlfn._xlws.SORT(_xlfn.UNIQUE(_xlfn._xlws.FILTER(cp_subgrupo,(($A138="")+(cp_linha=$A138))*(($B138="")+(cp_grupo=$B138))*(($D138="")+(cp_tipo_mercadoria=$D138))*(($E138="")+(cp_fabricante=$E138)))))),"")</f>
        <v>550</v>
      </c>
      <c r="AMQ138">
        <f ca="1"/>
        <v>556</v>
      </c>
      <c r="AMR138">
        <f ca="1"/>
        <v>6600</v>
      </c>
      <c r="AMS138">
        <f ca="1"/>
        <v>9500</v>
      </c>
      <c r="AMT138">
        <f ca="1"/>
        <v>9800</v>
      </c>
      <c r="AMU138" t="str">
        <f ca="1"/>
        <v>3017M</v>
      </c>
      <c r="AMV138" t="str">
        <f ca="1"/>
        <v>301-ADI</v>
      </c>
      <c r="AMW138" t="str">
        <f ca="1"/>
        <v>301C</v>
      </c>
      <c r="AMX138" t="str">
        <f ca="1"/>
        <v>301-R8</v>
      </c>
      <c r="AMY138" t="str">
        <f ca="1"/>
        <v>4000 series Isco</v>
      </c>
      <c r="AMZ138" t="str">
        <f ca="1"/>
        <v xml:space="preserve">Absorvedores </v>
      </c>
      <c r="ANA138" t="str">
        <f ca="1"/>
        <v>Acessório</v>
      </c>
      <c r="ANB138" t="str">
        <f ca="1"/>
        <v>ADCP</v>
      </c>
      <c r="ANC138" t="str">
        <f ca="1"/>
        <v>ADP</v>
      </c>
      <c r="AND138" t="str">
        <f ca="1"/>
        <v>ADR 1500</v>
      </c>
      <c r="ANE138" t="str">
        <f ca="1"/>
        <v>AIR AWARE</v>
      </c>
      <c r="ANF138" t="str">
        <f ca="1"/>
        <v>Air Striper</v>
      </c>
      <c r="ANG138" t="str">
        <f ca="1"/>
        <v>AIRSCAN</v>
      </c>
      <c r="ANH138" t="str">
        <f ca="1"/>
        <v>Amostrador</v>
      </c>
      <c r="ANI138" t="str">
        <f ca="1"/>
        <v>Anel</v>
      </c>
      <c r="ANJ138" t="str">
        <f ca="1"/>
        <v>APEX 2</v>
      </c>
      <c r="ANK138" t="str">
        <f ca="1"/>
        <v>Argonaut</v>
      </c>
      <c r="ANL138" t="str">
        <f ca="1"/>
        <v>Auto Pump</v>
      </c>
      <c r="ANM138" t="str">
        <f ca="1"/>
        <v>BADGE PLUS</v>
      </c>
      <c r="ANN138" t="str">
        <f ca="1"/>
        <v>Biogas</v>
      </c>
      <c r="ANO138" t="str">
        <f ca="1"/>
        <v>BIOGAS 300</v>
      </c>
      <c r="ANP138" t="str">
        <f ca="1"/>
        <v>BIOGAS 3000</v>
      </c>
      <c r="ANQ138" t="str">
        <f ca="1"/>
        <v>BIOGAS 5000</v>
      </c>
      <c r="ANR138" t="str">
        <f ca="1"/>
        <v>BM25</v>
      </c>
      <c r="ANS138" t="str">
        <f ca="1"/>
        <v>Bomba</v>
      </c>
      <c r="ANT138" t="str">
        <f ca="1"/>
        <v>BW</v>
      </c>
      <c r="ANU138" t="str">
        <f ca="1"/>
        <v xml:space="preserve">BW </v>
      </c>
      <c r="ANV138" t="str">
        <f ca="1"/>
        <v>BW CLIP</v>
      </c>
      <c r="ANW138" t="str">
        <f ca="1"/>
        <v>BW FLEX</v>
      </c>
      <c r="ANX138" t="str">
        <f ca="1"/>
        <v>BW ICON</v>
      </c>
      <c r="ANY138" t="str">
        <f ca="1"/>
        <v>BW SOLO</v>
      </c>
      <c r="ANZ138" t="str">
        <f ca="1"/>
        <v>BW ULTRA</v>
      </c>
      <c r="AOA138" t="str">
        <f ca="1"/>
        <v>C100</v>
      </c>
      <c r="AOB138" t="str">
        <f ca="1"/>
        <v>Cabo</v>
      </c>
      <c r="AOC138" t="str">
        <f ca="1"/>
        <v>Calibração</v>
      </c>
      <c r="AOD138" t="str">
        <f ca="1"/>
        <v>Castaway</v>
      </c>
      <c r="AOE138" t="str">
        <f ca="1"/>
        <v>CEL-24X</v>
      </c>
      <c r="AOF138" t="str">
        <f ca="1"/>
        <v>CEL-35X</v>
      </c>
      <c r="AOG138" t="str">
        <f ca="1"/>
        <v>CEL-62X</v>
      </c>
      <c r="AOH138" t="str">
        <f ca="1"/>
        <v>CEL-63X</v>
      </c>
      <c r="AOI138" t="str">
        <f ca="1"/>
        <v>Certificado</v>
      </c>
      <c r="AOJ138" t="str">
        <f ca="1"/>
        <v>CEX300</v>
      </c>
      <c r="AOK138" t="str">
        <f ca="1"/>
        <v>Chempro</v>
      </c>
      <c r="AOL138" t="str">
        <f ca="1"/>
        <v>Cilindro</v>
      </c>
      <c r="AOM138" t="str">
        <f ca="1"/>
        <v xml:space="preserve">Cinto de Segurança </v>
      </c>
      <c r="AON138" t="str">
        <f ca="1"/>
        <v>Clean Cell Pro</v>
      </c>
      <c r="AOO138" t="str">
        <f ca="1"/>
        <v>CLEANVIEWERGAS</v>
      </c>
      <c r="AOP138" t="str">
        <f ca="1"/>
        <v>CM4</v>
      </c>
      <c r="AOQ138" t="str">
        <f ca="1"/>
        <v>CONDUCTIVITY PLUS</v>
      </c>
      <c r="AOR138" t="str">
        <f ca="1"/>
        <v>CONTADOR DE CICLOS</v>
      </c>
      <c r="AOS138" t="str">
        <f ca="1"/>
        <v>Controlador</v>
      </c>
      <c r="AOT138" t="str">
        <f ca="1"/>
        <v>CTX 300</v>
      </c>
      <c r="AOU138" t="str">
        <f ca="1"/>
        <v>CUB</v>
      </c>
      <c r="AOV138" t="str">
        <f ca="1"/>
        <v>DataLogger</v>
      </c>
      <c r="AOW138" t="str">
        <f ca="1"/>
        <v>DATARAM 4</v>
      </c>
      <c r="AOX138" t="str">
        <f ca="1"/>
        <v>DBADGE 2</v>
      </c>
      <c r="AOY138" t="str">
        <f ca="1"/>
        <v>DBO</v>
      </c>
      <c r="AOZ138" t="str">
        <f ca="1"/>
        <v>DIPPER TOUGH</v>
      </c>
      <c r="APA138" t="str">
        <f ca="1"/>
        <v>DIPPERLOG</v>
      </c>
      <c r="APB138" t="str">
        <f ca="1"/>
        <v>DIPPER-T</v>
      </c>
      <c r="APC138" t="str">
        <f ca="1"/>
        <v>Display</v>
      </c>
      <c r="APD138" t="str">
        <f ca="1"/>
        <v>Diversos</v>
      </c>
      <c r="APE138" t="str">
        <f ca="1"/>
        <v>DO200</v>
      </c>
      <c r="APF138" t="str">
        <f ca="1"/>
        <v>DURATRACKER</v>
      </c>
      <c r="APG138" t="str">
        <f ca="1"/>
        <v>E3 POINT</v>
      </c>
      <c r="APH138" t="str">
        <f ca="1"/>
        <v>EAGLE</v>
      </c>
      <c r="API138" t="str">
        <f ca="1"/>
        <v>EC300</v>
      </c>
      <c r="APJ138" t="str">
        <f ca="1"/>
        <v>EC30A</v>
      </c>
      <c r="APK138" t="str">
        <f ca="1"/>
        <v>Embarcação</v>
      </c>
      <c r="APL138" t="str">
        <f ca="1"/>
        <v>EmeClean</v>
      </c>
      <c r="APM138" t="str">
        <f ca="1"/>
        <v>Estação</v>
      </c>
      <c r="APN138" t="str">
        <f ca="1"/>
        <v>Estrutura</v>
      </c>
      <c r="APO138" t="str">
        <f ca="1"/>
        <v>EXO</v>
      </c>
      <c r="APP138" t="str">
        <f ca="1"/>
        <v>EXO (Completa)</v>
      </c>
      <c r="APQ138" t="str">
        <f ca="1"/>
        <v>EXTREME</v>
      </c>
      <c r="APR138" t="str">
        <f ca="1"/>
        <v>FALCO</v>
      </c>
      <c r="APS138" t="str">
        <f ca="1"/>
        <v>FAU</v>
      </c>
      <c r="APT138" t="str">
        <f ca="1"/>
        <v>Ferramental</v>
      </c>
      <c r="APU138" t="str">
        <f ca="1"/>
        <v>Filtro</v>
      </c>
      <c r="APV138" t="str">
        <f ca="1"/>
        <v>FIREPRO</v>
      </c>
      <c r="APW138" t="str">
        <f ca="1"/>
        <v>FlowTracker</v>
      </c>
      <c r="APX138" t="str">
        <f ca="1"/>
        <v>FROG</v>
      </c>
      <c r="APY138" t="str">
        <f ca="1"/>
        <v>FS20X</v>
      </c>
      <c r="APZ138" t="str">
        <f ca="1"/>
        <v>FS-20X</v>
      </c>
      <c r="AQA138" t="str">
        <f ca="1"/>
        <v>FS24X</v>
      </c>
      <c r="AQB138" t="str">
        <f ca="1"/>
        <v>FSL100</v>
      </c>
      <c r="AQC138" t="str">
        <f ca="1"/>
        <v>FSX</v>
      </c>
      <c r="AQD138" t="str">
        <f ca="1"/>
        <v>G100</v>
      </c>
      <c r="AQE138" t="str">
        <f ca="1"/>
        <v>G110</v>
      </c>
      <c r="AQF138" t="str">
        <f ca="1"/>
        <v>G200</v>
      </c>
      <c r="AQG138" t="str">
        <f ca="1"/>
        <v>GA 3000</v>
      </c>
      <c r="AQH138" t="str">
        <f ca="1"/>
        <v>GA 5000</v>
      </c>
      <c r="AQI138" t="str">
        <f ca="1"/>
        <v>GASCARD</v>
      </c>
      <c r="AQJ138" t="str">
        <f ca="1"/>
        <v>GASCEHCK G</v>
      </c>
      <c r="AQK138" t="str">
        <f ca="1"/>
        <v>Gascheck</v>
      </c>
      <c r="AQL138" t="str">
        <f ca="1"/>
        <v>GASCHECK 3000</v>
      </c>
      <c r="AQM138" t="str">
        <f ca="1"/>
        <v>GASCHECK 5000</v>
      </c>
      <c r="AQN138" t="str">
        <f ca="1"/>
        <v>GASCHECK 6000</v>
      </c>
      <c r="AQO138" t="str">
        <f ca="1"/>
        <v>GASCHECK G</v>
      </c>
      <c r="AQP138" t="str">
        <f ca="1"/>
        <v>GASCHECK P1</v>
      </c>
      <c r="AQQ138" t="str">
        <f ca="1"/>
        <v>GASPOINT</v>
      </c>
      <c r="AQR138" t="str">
        <f ca="1"/>
        <v>GATEWAY</v>
      </c>
      <c r="AQS138" t="str">
        <f ca="1"/>
        <v>GEM</v>
      </c>
      <c r="AQT138" t="str">
        <f ca="1"/>
        <v>GEM 2000</v>
      </c>
      <c r="AQU138" t="str">
        <f ca="1"/>
        <v>GEM 5000</v>
      </c>
      <c r="AQV138" t="str">
        <f ca="1"/>
        <v>GEM/GA/BIOGAS 5000</v>
      </c>
      <c r="AQW138" t="str">
        <f ca="1"/>
        <v>GeneCount</v>
      </c>
      <c r="AQX138" t="str">
        <f ca="1"/>
        <v>GENIE</v>
      </c>
      <c r="AQY138" t="str">
        <f ca="1"/>
        <v>Guardian</v>
      </c>
      <c r="AQZ138" t="str">
        <f ca="1"/>
        <v>GUARDIAN 2</v>
      </c>
      <c r="ARA138" t="str">
        <f ca="1"/>
        <v>H.OIL</v>
      </c>
      <c r="ARB138" t="str">
        <f ca="1"/>
        <v>HA20</v>
      </c>
      <c r="ARC138" t="str">
        <f ca="1"/>
        <v>HA40</v>
      </c>
      <c r="ARD138" t="str">
        <f ca="1"/>
        <v>HA-71</v>
      </c>
      <c r="ARE138" t="str">
        <f ca="1"/>
        <v>HA-72</v>
      </c>
      <c r="ARF138" t="str">
        <f ca="1"/>
        <v>HAVEX</v>
      </c>
      <c r="ARG138" t="str">
        <f ca="1"/>
        <v>HON</v>
      </c>
      <c r="ARH138" t="str">
        <f ca="1"/>
        <v>HON TITAN</v>
      </c>
      <c r="ARI138" t="str">
        <f ca="1"/>
        <v>Hora Técnica</v>
      </c>
      <c r="ARJ138" t="str">
        <f ca="1"/>
        <v>IAQ POINT 2</v>
      </c>
      <c r="ARK138" t="str">
        <f ca="1"/>
        <v>IMPACT PRO</v>
      </c>
      <c r="ARL138" t="str">
        <f ca="1"/>
        <v>Inativo</v>
      </c>
      <c r="ARM138" t="str">
        <f ca="1"/>
        <v>INNOVA</v>
      </c>
      <c r="ARN138" t="str">
        <f ca="1"/>
        <v>Instalação</v>
      </c>
      <c r="ARO138" t="str">
        <f ca="1"/>
        <v>INTELLIDOX</v>
      </c>
      <c r="ARP138" t="str">
        <f ca="1"/>
        <v>IQ PIPE</v>
      </c>
      <c r="ARQ138" t="str">
        <f ca="1"/>
        <v>IQ PLUS</v>
      </c>
      <c r="ARR138" t="str">
        <f ca="1"/>
        <v>IQ Standard</v>
      </c>
      <c r="ARS138" t="str">
        <f ca="1"/>
        <v>ITRANS</v>
      </c>
      <c r="ART138" t="str">
        <f ca="1"/>
        <v>JES-301</v>
      </c>
      <c r="ARU138" t="str">
        <f ca="1"/>
        <v>JFID</v>
      </c>
      <c r="ARV138" t="str">
        <f ca="1"/>
        <v>JH3E</v>
      </c>
      <c r="ARW138" t="str">
        <f ca="1"/>
        <v>JSP-87</v>
      </c>
      <c r="ARX138" t="str">
        <f ca="1"/>
        <v>JSP-89</v>
      </c>
      <c r="ARY138" t="str">
        <f ca="1"/>
        <v>L360</v>
      </c>
      <c r="ARZ138" t="str">
        <f ca="1"/>
        <v>LEAKCHECK P1</v>
      </c>
      <c r="ASA138" t="str">
        <f ca="1"/>
        <v>LEAKMATE</v>
      </c>
      <c r="ASB138" t="str">
        <f ca="1"/>
        <v>Locação</v>
      </c>
      <c r="ASC138" t="str">
        <f ca="1"/>
        <v>Luminometro</v>
      </c>
      <c r="ASD138" t="str">
        <f ca="1"/>
        <v>M10</v>
      </c>
      <c r="ASE138" t="str">
        <f ca="1"/>
        <v>M11</v>
      </c>
      <c r="ASF138" t="str">
        <f ca="1"/>
        <v>M9</v>
      </c>
      <c r="ASG138" t="str">
        <f ca="1"/>
        <v>MAGFLUX</v>
      </c>
      <c r="ASH138" t="str">
        <f ca="1"/>
        <v>Maleta</v>
      </c>
      <c r="ASI138" t="str">
        <f ca="1"/>
        <v>MANHANDLER</v>
      </c>
      <c r="ASJ138" t="str">
        <f ca="1"/>
        <v>MANNING</v>
      </c>
      <c r="ASK138" t="str">
        <f ca="1"/>
        <v>Manta</v>
      </c>
      <c r="ASL138" t="str">
        <f ca="1"/>
        <v>Manta OWS</v>
      </c>
      <c r="ASM138" t="str">
        <f ca="1"/>
        <v>MARPLE</v>
      </c>
      <c r="ASN138" t="str">
        <f ca="1"/>
        <v>MAX XT</v>
      </c>
      <c r="ASO138" t="str">
        <f ca="1"/>
        <v>Metalyser</v>
      </c>
      <c r="ASP138" t="str">
        <f ca="1"/>
        <v>METREX</v>
      </c>
      <c r="ASQ138" t="str">
        <f ca="1"/>
        <v>MGD</v>
      </c>
      <c r="ASR138" t="str">
        <f ca="1"/>
        <v>MICRO 5</v>
      </c>
      <c r="ASS138" t="str">
        <f ca="1"/>
        <v>MicroADV</v>
      </c>
      <c r="AST138" t="str">
        <f ca="1"/>
        <v>MICROCLIP</v>
      </c>
      <c r="ASU138" t="str">
        <f ca="1"/>
        <v>MICRODOCK</v>
      </c>
      <c r="ASV138" t="str">
        <f ca="1"/>
        <v>MICRODUST</v>
      </c>
      <c r="ASW138" t="str">
        <f ca="1"/>
        <v>MIDAS</v>
      </c>
      <c r="ASX138" t="str">
        <f ca="1"/>
        <v>MILLER</v>
      </c>
      <c r="ASY138" t="str">
        <f ca="1"/>
        <v>MIRAN</v>
      </c>
      <c r="ASZ138" t="str">
        <f ca="1"/>
        <v>MKII</v>
      </c>
      <c r="ATA138" t="str">
        <f ca="1"/>
        <v>Moden</v>
      </c>
      <c r="ATB138" t="str">
        <f ca="1"/>
        <v>Mosquetão</v>
      </c>
      <c r="ATC138" t="str">
        <f ca="1"/>
        <v>MP10</v>
      </c>
      <c r="ATD138" t="str">
        <f ca="1"/>
        <v>MP15</v>
      </c>
      <c r="ATE138" t="str">
        <f ca="1"/>
        <v>MP20</v>
      </c>
      <c r="ATF138" t="str">
        <f ca="1"/>
        <v>MP30</v>
      </c>
      <c r="ATG138" t="str">
        <f ca="1"/>
        <v>MP50</v>
      </c>
      <c r="ATH138" t="str">
        <f ca="1"/>
        <v>MPD</v>
      </c>
      <c r="ATI138" t="str">
        <f ca="1"/>
        <v>MULTILAB</v>
      </c>
      <c r="ATJ138" t="str">
        <f ca="1"/>
        <v>MV02</v>
      </c>
      <c r="ATK138" t="str">
        <f ca="1"/>
        <v>MV03</v>
      </c>
      <c r="ATL138" t="str">
        <f ca="1"/>
        <v>MVI</v>
      </c>
      <c r="ATM138" t="str">
        <f ca="1"/>
        <v>MX4</v>
      </c>
      <c r="ATN138" t="str">
        <f ca="1"/>
        <v>MX6</v>
      </c>
      <c r="ATO138" t="str">
        <f ca="1"/>
        <v>NDP - 25 BAN</v>
      </c>
      <c r="ATP138" t="str">
        <f ca="1"/>
        <v>Numatic</v>
      </c>
      <c r="ATQ138" t="str">
        <f ca="1"/>
        <v>ODO200</v>
      </c>
      <c r="ATR138" t="str">
        <f ca="1"/>
        <v>OELD</v>
      </c>
      <c r="ATS138" t="str">
        <f ca="1"/>
        <v>OLCT</v>
      </c>
      <c r="ATT138" t="str">
        <f ca="1"/>
        <v>OPTI-FIT</v>
      </c>
      <c r="ATU138" t="str">
        <f ca="1"/>
        <v>OPTIMA PLUS</v>
      </c>
      <c r="ATV138" t="str">
        <f ca="1"/>
        <v>Outros</v>
      </c>
      <c r="ATW138" t="str">
        <f ca="1"/>
        <v>OWS</v>
      </c>
      <c r="ATX138" t="str">
        <f ca="1"/>
        <v>Painel</v>
      </c>
      <c r="ATY138" t="str">
        <f ca="1"/>
        <v>Painel de Controle</v>
      </c>
      <c r="ATZ138" t="str">
        <f ca="1"/>
        <v>Painel Solar</v>
      </c>
      <c r="AUA138" t="str">
        <f ca="1"/>
        <v>PANTHER</v>
      </c>
      <c r="AUB138" t="str">
        <f ca="1"/>
        <v>PCM</v>
      </c>
      <c r="AUC138" t="str">
        <f ca="1"/>
        <v>PDR1500</v>
      </c>
      <c r="AUD138" t="str">
        <f ca="1"/>
        <v>PH100</v>
      </c>
      <c r="AUE138" t="str">
        <f ca="1"/>
        <v>PHD6</v>
      </c>
      <c r="AUF138" t="str">
        <f ca="1"/>
        <v>PHOCHECK 1000</v>
      </c>
      <c r="AUG138" t="str">
        <f ca="1"/>
        <v>PHOCHECK 3000</v>
      </c>
      <c r="AUH138" t="str">
        <f ca="1"/>
        <v>Pro Plus</v>
      </c>
      <c r="AUI138" t="str">
        <f ca="1"/>
        <v>Pro Quattro</v>
      </c>
      <c r="AUJ138" t="str">
        <f ca="1"/>
        <v>PRO10</v>
      </c>
      <c r="AUK138" t="str">
        <f ca="1"/>
        <v>PRO1020</v>
      </c>
      <c r="AUL138" t="str">
        <f ca="1"/>
        <v>PRO1030</v>
      </c>
      <c r="AUM138" t="str">
        <f ca="1"/>
        <v>PRO20</v>
      </c>
      <c r="AUN138" t="str">
        <f ca="1"/>
        <v>PRO2030</v>
      </c>
      <c r="AUO138" t="str">
        <f ca="1"/>
        <v>PRO30</v>
      </c>
      <c r="AUP138" t="str">
        <f ca="1"/>
        <v>PRODO</v>
      </c>
      <c r="AUQ138" t="str">
        <f ca="1"/>
        <v>ProDss</v>
      </c>
      <c r="AUR138" t="str">
        <f ca="1"/>
        <v>PROSOLO</v>
      </c>
      <c r="AUS138" t="str">
        <f ca="1"/>
        <v>PROSWAP</v>
      </c>
      <c r="AUT138" t="str">
        <f ca="1"/>
        <v>PT100</v>
      </c>
      <c r="AUU138" t="str">
        <f ca="1"/>
        <v>QRAE 3</v>
      </c>
      <c r="AUV138" t="str">
        <f ca="1"/>
        <v>QRAE3</v>
      </c>
      <c r="AUW138" t="str">
        <f ca="1"/>
        <v>QUATTRO</v>
      </c>
      <c r="AUX138" t="str">
        <f ca="1"/>
        <v>Quimico</v>
      </c>
      <c r="AUY138" t="str">
        <f ca="1"/>
        <v>RAEGUARD</v>
      </c>
      <c r="AUZ138" t="str">
        <f ca="1"/>
        <v>Reagente</v>
      </c>
      <c r="AVA138" t="str">
        <f ca="1"/>
        <v>Reforma</v>
      </c>
      <c r="AVB138" t="str">
        <f ca="1"/>
        <v>REMOX</v>
      </c>
      <c r="AVC138" t="str">
        <f ca="1"/>
        <v>RIG RAT</v>
      </c>
      <c r="AVD138" t="str">
        <f ca="1"/>
        <v>RIKEN KEIKE</v>
      </c>
      <c r="AVE138" t="str">
        <f ca="1"/>
        <v>RS5</v>
      </c>
      <c r="AVF138" t="str">
        <f ca="1"/>
        <v>RS6</v>
      </c>
      <c r="AVG138" t="str">
        <f ca="1"/>
        <v>RS7</v>
      </c>
      <c r="AVH138" t="str">
        <f ca="1"/>
        <v>SAGE RIO</v>
      </c>
      <c r="AVI138" t="str">
        <f ca="1"/>
        <v>Sample Pro</v>
      </c>
      <c r="AVJ138" t="str">
        <f ca="1"/>
        <v>SAMPLEASE</v>
      </c>
      <c r="AVK138" t="str">
        <f ca="1"/>
        <v>SC</v>
      </c>
      <c r="AVL138" t="str">
        <f ca="1"/>
        <v>SCORPION</v>
      </c>
      <c r="AVM138" t="str">
        <f ca="1"/>
        <v>SEARCHLINE</v>
      </c>
      <c r="AVN138" t="str">
        <f ca="1"/>
        <v>SENSEPOINT</v>
      </c>
      <c r="AVO138" t="str">
        <f ca="1"/>
        <v>Sensor</v>
      </c>
      <c r="AVP138" t="str">
        <f ca="1"/>
        <v>SERIE BW</v>
      </c>
      <c r="AVQ138" t="str">
        <f ca="1"/>
        <v>SERIE6</v>
      </c>
      <c r="AVR138" t="str">
        <f ca="1"/>
        <v>SHAKETEST</v>
      </c>
      <c r="AVS138" t="str">
        <f ca="1"/>
        <v>SHARPEYE</v>
      </c>
      <c r="AVT138" t="str">
        <f ca="1"/>
        <v>Signature</v>
      </c>
      <c r="AVU138" t="str">
        <f ca="1"/>
        <v>Sistema</v>
      </c>
      <c r="AVV138" t="str">
        <f ca="1"/>
        <v>Skimmer</v>
      </c>
      <c r="AVW138" t="str">
        <f ca="1"/>
        <v>SKINNY DIPPER</v>
      </c>
      <c r="AVX138" t="str">
        <f ca="1"/>
        <v>SM.OIL</v>
      </c>
      <c r="AVY138" t="str">
        <f ca="1"/>
        <v>Software</v>
      </c>
      <c r="AVZ138" t="str">
        <f ca="1"/>
        <v>Solução</v>
      </c>
      <c r="AWA138" t="str">
        <f ca="1"/>
        <v>Sonda RTU</v>
      </c>
      <c r="AWB138" t="str">
        <f ca="1"/>
        <v>SOS-4-003</v>
      </c>
      <c r="AWC138" t="str">
        <f ca="1"/>
        <v>SPERIAN</v>
      </c>
      <c r="AWD138" t="str">
        <f ca="1"/>
        <v>SPM FLEX</v>
      </c>
      <c r="AWE138" t="str">
        <f ca="1"/>
        <v>T8000</v>
      </c>
      <c r="AWF138" t="str">
        <f ca="1"/>
        <v>TadLar Bag</v>
      </c>
      <c r="AWG138" t="str">
        <f ca="1"/>
        <v>TERMAL</v>
      </c>
      <c r="AWH138" t="str">
        <f ca="1"/>
        <v>Termovelocimétrico</v>
      </c>
      <c r="AWI138" t="str">
        <f ca="1"/>
        <v>TIGER</v>
      </c>
      <c r="AWJ138" t="str">
        <f ca="1"/>
        <v>TITAN</v>
      </c>
      <c r="AWK138" t="str">
        <f ca="1"/>
        <v>TITAN 2</v>
      </c>
      <c r="AWL138" t="str">
        <f ca="1"/>
        <v>TOP TRACK</v>
      </c>
      <c r="AWM138" t="str">
        <f ca="1"/>
        <v>TOUCHPOINT</v>
      </c>
      <c r="AWN138" t="str">
        <f ca="1"/>
        <v>Transdutor</v>
      </c>
      <c r="AWO138" t="str">
        <f ca="1"/>
        <v>Transmissor</v>
      </c>
      <c r="AWP138" t="str">
        <f ca="1"/>
        <v>Treinamento</v>
      </c>
      <c r="AWQ138" t="str">
        <f ca="1"/>
        <v>TruLab</v>
      </c>
      <c r="AWR138" t="str">
        <f ca="1"/>
        <v>TVA</v>
      </c>
      <c r="AWS138" t="str">
        <f ca="1"/>
        <v xml:space="preserve">TVA </v>
      </c>
      <c r="AWT138" t="str">
        <f ca="1"/>
        <v>TVA 1000B</v>
      </c>
      <c r="AWU138" t="str">
        <f ca="1"/>
        <v>TVA 2020</v>
      </c>
      <c r="AWV138" t="str">
        <f ca="1"/>
        <v>TVOC</v>
      </c>
      <c r="AWW138" t="str">
        <f ca="1"/>
        <v>TX1</v>
      </c>
      <c r="AWX138" t="str">
        <f ca="1"/>
        <v>UMR</v>
      </c>
      <c r="AWY138" t="str">
        <f ca="1"/>
        <v>UVEX</v>
      </c>
      <c r="AWZ138" t="str">
        <f ca="1"/>
        <v>Vapor pin/ Clean</v>
      </c>
      <c r="AXA138" t="str">
        <f ca="1"/>
        <v>WATER TAPE</v>
      </c>
      <c r="AXB138" t="str">
        <f ca="1"/>
        <v>WELLHEAD</v>
      </c>
      <c r="AXC138" t="str">
        <f ca="1"/>
        <v>WellTape</v>
      </c>
      <c r="AXD138" t="str">
        <f ca="1"/>
        <v>WX16</v>
      </c>
      <c r="AXE138" t="str">
        <f ca="1"/>
        <v>WX4</v>
      </c>
      <c r="AXF138" t="str">
        <f ca="1"/>
        <v>WX64</v>
      </c>
      <c r="AXG138" t="str">
        <f ca="1"/>
        <v>XCD</v>
      </c>
      <c r="AXH138" t="str">
        <f ca="1"/>
        <v>XCL</v>
      </c>
      <c r="AXI138" t="str">
        <f ca="1"/>
        <v>XNX</v>
      </c>
      <c r="AXJ138" t="str">
        <f ca="1"/>
        <v>XPIS</v>
      </c>
      <c r="AXK138" t="str">
        <f ca="1"/>
        <v>XPV</v>
      </c>
      <c r="AXL138" t="str">
        <f ca="1"/>
        <v>XRL</v>
      </c>
      <c r="AXM138" t="str">
        <f ca="1"/>
        <v>YSI30</v>
      </c>
      <c r="AXN138" t="str">
        <f ca="1"/>
        <v>YSI3100</v>
      </c>
      <c r="AXO138" t="str">
        <f ca="1"/>
        <v>YSI3200</v>
      </c>
      <c r="AXP138" t="str">
        <f ca="1"/>
        <v>YSI5000</v>
      </c>
      <c r="AXQ138" t="str">
        <f ca="1"/>
        <v>YSI5100</v>
      </c>
      <c r="AXR138" t="str">
        <f ca="1"/>
        <v>YSI55</v>
      </c>
      <c r="AXS138" t="str">
        <f ca="1"/>
        <v>YSI60</v>
      </c>
      <c r="AXT138" t="str">
        <f ca="1"/>
        <v>YSI85</v>
      </c>
      <c r="AXU138" t="str">
        <f ca="1"/>
        <v>ZAREBA</v>
      </c>
      <c r="BFV138" t="str" cm="1">
        <f t="array" aca="1" ref="BFV138:BGB138" ca="1">IFERROR(TRANSPOSE(_xlfn._xlws.SORT(_xlfn.UNIQUE(_xlfn._xlws.FILTER(cp_tipo_mercadoria,(($A138="")+(cp_linha=$A138))*(($B138="")+(cp_grupo=$B138))*(($C138="")+(cp_subgrupo=$C138))*(($E138="")+(cp_fabricante=$E138)))))),"")</f>
        <v>Acessório</v>
      </c>
      <c r="BFW138" t="str">
        <f ca="1"/>
        <v>Acessório/Reposição</v>
      </c>
      <c r="BFX138" t="str">
        <f ca="1"/>
        <v>Inativo</v>
      </c>
      <c r="BFY138" t="str">
        <f ca="1"/>
        <v>Insumo</v>
      </c>
      <c r="BFZ138" t="str">
        <f ca="1"/>
        <v>Produto</v>
      </c>
      <c r="BGA138" t="str">
        <f ca="1"/>
        <v>Reposição</v>
      </c>
      <c r="BGB138" t="str">
        <f ca="1"/>
        <v>Serviço</v>
      </c>
      <c r="BZB138" t="str" cm="1">
        <f t="array" aca="1" ref="BZB138:CBA138" ca="1">IFERROR(TRANSPOSE(_xlfn._xlws.SORT(_xlfn.UNIQUE(_xlfn._xlws.FILTER(cp_fabricante,(($A138="")+(cp_linha=$A138))*(($B138="")+(cp_grupo=$B138))*(($C138="")+(cp_subgrupo=$C138))*(($D138="")+(cp_tipo_mercadoria=$D138)))))),"")</f>
        <v>ABK</v>
      </c>
      <c r="BZC138" t="str">
        <f ca="1"/>
        <v>AGT</v>
      </c>
      <c r="BZD138" t="str">
        <f ca="1"/>
        <v>Air Liquide</v>
      </c>
      <c r="BZE138" t="str">
        <f ca="1"/>
        <v>AMBIENTAL</v>
      </c>
      <c r="BZF138" t="str">
        <f ca="1"/>
        <v>AMS</v>
      </c>
      <c r="BZG138" t="str">
        <f ca="1"/>
        <v>Campbell</v>
      </c>
      <c r="BZH138" t="str">
        <f ca="1"/>
        <v>CASELLA</v>
      </c>
      <c r="BZI138" t="str">
        <f ca="1"/>
        <v>CHP</v>
      </c>
      <c r="BZJ138" t="str">
        <f ca="1"/>
        <v>Clean</v>
      </c>
      <c r="BZK138" t="str">
        <f ca="1"/>
        <v>COPPI</v>
      </c>
      <c r="BZL138" t="str">
        <f ca="1"/>
        <v>Coregas</v>
      </c>
      <c r="BZM138" t="str">
        <f ca="1"/>
        <v>DFT</v>
      </c>
      <c r="BZN138" t="str">
        <f ca="1"/>
        <v>DPUNION</v>
      </c>
      <c r="BZO138" t="str">
        <f ca="1"/>
        <v>EDINBURG</v>
      </c>
      <c r="BZP138" t="str">
        <f ca="1"/>
        <v>EMEC</v>
      </c>
      <c r="BZQ138" t="str">
        <f ca="1"/>
        <v>EN NOVATIVE</v>
      </c>
      <c r="BZR138" t="str">
        <f ca="1"/>
        <v>environics</v>
      </c>
      <c r="BZS138" t="str">
        <f ca="1"/>
        <v>EON</v>
      </c>
      <c r="BZT138" t="str">
        <f ca="1"/>
        <v>ESS</v>
      </c>
      <c r="BZU138" t="str">
        <f ca="1"/>
        <v>Fabricante</v>
      </c>
      <c r="BZV138" t="str">
        <f ca="1"/>
        <v>Global Water</v>
      </c>
      <c r="BZW138" t="str">
        <f ca="1"/>
        <v>GRACO</v>
      </c>
      <c r="BZX138" t="str">
        <f ca="1"/>
        <v>HER</v>
      </c>
      <c r="BZY138" t="str">
        <f ca="1"/>
        <v>HISCO</v>
      </c>
      <c r="BZZ138" t="str">
        <f ca="1"/>
        <v>HON</v>
      </c>
      <c r="CAA138" t="str">
        <f ca="1"/>
        <v>Inativo</v>
      </c>
      <c r="CAB138" t="str">
        <f ca="1"/>
        <v>Industrial</v>
      </c>
      <c r="CAC138" t="str">
        <f ca="1"/>
        <v>ION</v>
      </c>
      <c r="CAD138" t="str">
        <f ca="1"/>
        <v>ISCO</v>
      </c>
      <c r="CAE138" t="str">
        <f ca="1"/>
        <v>JCT</v>
      </c>
      <c r="CAF138" t="str">
        <f ca="1"/>
        <v>LINDE</v>
      </c>
      <c r="CAG138" t="str">
        <f ca="1"/>
        <v>Luminutra</v>
      </c>
      <c r="CAH138" t="str">
        <f ca="1"/>
        <v>MJK</v>
      </c>
      <c r="CAI138" t="str">
        <f ca="1"/>
        <v>NIVELCO</v>
      </c>
      <c r="CAJ138" t="str">
        <f ca="1"/>
        <v>NOVALINX</v>
      </c>
      <c r="CAK138" t="str">
        <f ca="1"/>
        <v>Oceanalpha</v>
      </c>
      <c r="CAL138" t="str">
        <f ca="1"/>
        <v>QED</v>
      </c>
      <c r="CAM138" t="str">
        <f ca="1"/>
        <v>RADIONDETECTION</v>
      </c>
      <c r="CAN138" t="str">
        <f ca="1"/>
        <v>RDI</v>
      </c>
      <c r="CAO138" t="str">
        <f ca="1"/>
        <v>Regenesis</v>
      </c>
      <c r="CAP138" t="str">
        <f ca="1"/>
        <v>RIKA</v>
      </c>
      <c r="CAQ138" t="str">
        <f ca="1"/>
        <v>SF</v>
      </c>
      <c r="CAR138" t="str">
        <f ca="1"/>
        <v>SHANGHAI</v>
      </c>
      <c r="CAS138" t="str">
        <f ca="1"/>
        <v>SON</v>
      </c>
      <c r="CAT138" t="str">
        <f ca="1"/>
        <v>TDS</v>
      </c>
      <c r="CAU138" t="str">
        <f ca="1"/>
        <v>Thermo</v>
      </c>
      <c r="CAV138" t="str">
        <f ca="1"/>
        <v>Trace2o</v>
      </c>
      <c r="CAW138" t="str">
        <f ca="1"/>
        <v>VAPOR PIN</v>
      </c>
      <c r="CAX138" t="str">
        <f ca="1"/>
        <v>waterloo</v>
      </c>
      <c r="CAY138" t="str">
        <f ca="1"/>
        <v>White</v>
      </c>
      <c r="CAZ138" t="str">
        <f ca="1"/>
        <v>YSI</v>
      </c>
      <c r="CBA138">
        <f ca="1"/>
        <v>0</v>
      </c>
    </row>
    <row r="139" spans="30:624 1030:2081" x14ac:dyDescent="0.25">
      <c r="AD139" t="str" cm="1">
        <f t="array" aca="1" ref="AD139:AI139" ca="1">IFERROR(TRANSPOSE(_xlfn._xlws.SORT(_xlfn.UNIQUE(_xlfn._xlws.FILTER(cp_linha,(($B139="")+(cp_grupo=$B139))*(($C139="")+(cp_subgrupo=$C139))*(($D139="")+(cp_tipo_mercadoria=$D139))*(($E139="")+(cp_fabricante=$E139)))))),"")</f>
        <v>Detecção e Processos de Gases</v>
      </c>
      <c r="AE139" t="str">
        <f ca="1"/>
        <v>Diversos</v>
      </c>
      <c r="AF139" t="str">
        <f ca="1"/>
        <v>Inativo</v>
      </c>
      <c r="AG139" t="str">
        <f ca="1"/>
        <v>Locação</v>
      </c>
      <c r="AH139" t="str">
        <f ca="1"/>
        <v>Recursos Hídricos</v>
      </c>
      <c r="AI139" t="str">
        <f ca="1"/>
        <v>Remediação</v>
      </c>
      <c r="TJ139" t="str" cm="1">
        <f t="array" aca="1" ref="TJ139:WZ139" ca="1">IFERROR(TRANSPOSE(_xlfn._xlws.SORT(_xlfn.UNIQUE(_xlfn._xlws.FILTER(cp_grupo,(($A139="")+(cp_linha=$A139))*(($C139="")+(cp_subgrupo=$C139))*(($D139="")+(cp_tipo_mercadoria=$D139))*(($E139="")+(cp_fabricante=$E139)))))),"")</f>
        <v>Absorvedores</v>
      </c>
      <c r="TK139" t="str">
        <f ca="1"/>
        <v>Alimentação Eletrico</v>
      </c>
      <c r="TL139" t="str">
        <f ca="1"/>
        <v>Alimentação Solar</v>
      </c>
      <c r="TM139" t="str">
        <f ca="1"/>
        <v>Amostrador Diversos</v>
      </c>
      <c r="TN139" t="str">
        <f ca="1"/>
        <v>Amostrador Não Refrigerado Portátil</v>
      </c>
      <c r="TO139" t="str">
        <f ca="1"/>
        <v>Amostrador Refrigerado Fixo</v>
      </c>
      <c r="TP139" t="str">
        <f ca="1"/>
        <v>Amostrador Refrigerado Portátil</v>
      </c>
      <c r="TQ139" t="str">
        <f ca="1"/>
        <v>Amostragem Diversos</v>
      </c>
      <c r="TR139" t="str">
        <f ca="1"/>
        <v>Analisador Diversos</v>
      </c>
      <c r="TS139" t="str">
        <f ca="1"/>
        <v>Analisador Fixo</v>
      </c>
      <c r="TT139" t="str">
        <f ca="1"/>
        <v xml:space="preserve">Analisador Fixo </v>
      </c>
      <c r="TU139" t="str">
        <f ca="1"/>
        <v>Analisador Microbiologico</v>
      </c>
      <c r="TV139" t="str">
        <f ca="1"/>
        <v>Analisador Portátil</v>
      </c>
      <c r="TW139" t="str">
        <f ca="1"/>
        <v xml:space="preserve">Analisador Portátil </v>
      </c>
      <c r="TX139" t="str">
        <f ca="1"/>
        <v>Analisador Portátil Locação</v>
      </c>
      <c r="TY139" t="str">
        <f ca="1"/>
        <v>Aterramento Diversos</v>
      </c>
      <c r="TZ139" t="str">
        <f ca="1"/>
        <v>Bomba de Amostragem Fixa</v>
      </c>
      <c r="UA139" t="str">
        <f ca="1"/>
        <v>BOMBA DE AMOSTRAGEM Fixo</v>
      </c>
      <c r="UB139" t="str">
        <f ca="1"/>
        <v>Bomba de Amostragem Portátil</v>
      </c>
      <c r="UC139" t="str">
        <f ca="1"/>
        <v>Bombeamento Fixo</v>
      </c>
      <c r="UD139" t="str">
        <f ca="1"/>
        <v>Cabeçote/Válvula Extração Metano</v>
      </c>
      <c r="UE139" t="str">
        <f ca="1"/>
        <v>Caixa Separadora Fixo</v>
      </c>
      <c r="UF139" t="str">
        <f ca="1"/>
        <v>Calibração Diversos</v>
      </c>
      <c r="UG139" t="str">
        <f ca="1"/>
        <v>Cinto de Segurança</v>
      </c>
      <c r="UH139" t="str">
        <f ca="1"/>
        <v xml:space="preserve">Cinto de Segurança </v>
      </c>
      <c r="UI139" t="str">
        <f ca="1"/>
        <v>Colorimetro Portátil</v>
      </c>
      <c r="UJ139" t="str">
        <f ca="1"/>
        <v>Conjunto Autônomo</v>
      </c>
      <c r="UK139" t="str">
        <f ca="1"/>
        <v>Cromatógrafo Portátil</v>
      </c>
      <c r="UL139" t="str">
        <f ca="1"/>
        <v>Detector de Incendio Fixo</v>
      </c>
      <c r="UM139" t="str">
        <f ca="1"/>
        <v>Detector Diversos</v>
      </c>
      <c r="UN139" t="str">
        <f ca="1"/>
        <v>Detector Fixo</v>
      </c>
      <c r="UO139" t="str">
        <f ca="1"/>
        <v>Detector Portátil</v>
      </c>
      <c r="UP139" t="str">
        <f ca="1"/>
        <v>Diversos Diversos</v>
      </c>
      <c r="UQ139" t="str">
        <f ca="1"/>
        <v>Dosímetro de ruído</v>
      </c>
      <c r="UR139" t="str">
        <f ca="1"/>
        <v>Elevador de Liquidos Fixo</v>
      </c>
      <c r="US139" t="str">
        <f ca="1"/>
        <v>Extração Diversos</v>
      </c>
      <c r="UT139" t="str">
        <f ca="1"/>
        <v>Filtração Diversos</v>
      </c>
      <c r="UU139" t="str">
        <f ca="1"/>
        <v>Fotometro Portátil</v>
      </c>
      <c r="UV139" t="str">
        <f ca="1"/>
        <v>Guincho</v>
      </c>
      <c r="UW139" t="str">
        <f ca="1"/>
        <v>Impactador de Cascata</v>
      </c>
      <c r="UX139" t="str">
        <f ca="1"/>
        <v>Inativo Inativo</v>
      </c>
      <c r="UY139" t="str">
        <f ca="1"/>
        <v>Locação Diversos</v>
      </c>
      <c r="UZ139" t="str">
        <f ca="1"/>
        <v>Medidor de Material Particulado Fixo</v>
      </c>
      <c r="VA139" t="str">
        <f ca="1"/>
        <v>Medidor de Material Particulado Portátil</v>
      </c>
      <c r="VB139" t="str">
        <f ca="1"/>
        <v>Medidor de Nível de Pressão Sonora</v>
      </c>
      <c r="VC139" t="str">
        <f ca="1"/>
        <v>Medidor de Nivel Diversos</v>
      </c>
      <c r="VD139" t="str">
        <f ca="1"/>
        <v>Medidor de Nivel Fixo</v>
      </c>
      <c r="VE139" t="str">
        <f ca="1"/>
        <v>Medidor de Nivel Portátil</v>
      </c>
      <c r="VF139" t="str">
        <f ca="1"/>
        <v>Medidor de Vazão Argonaut SL</v>
      </c>
      <c r="VG139" t="str">
        <f ca="1"/>
        <v>Medidor de Vazão Fixo</v>
      </c>
      <c r="VH139" t="str">
        <f ca="1"/>
        <v>Medidor de Vazão FlowTracker</v>
      </c>
      <c r="VI139" t="str">
        <f ca="1"/>
        <v>Medidor de Vazão Portátil</v>
      </c>
      <c r="VJ139" t="str">
        <f ca="1"/>
        <v>Medidor de Vazão RS5</v>
      </c>
      <c r="VK139" t="str">
        <f ca="1"/>
        <v>Medidor de Vazão RS6</v>
      </c>
      <c r="VL139" t="str">
        <f ca="1"/>
        <v>Medidor de Vazão RS7</v>
      </c>
      <c r="VM139" t="str">
        <f ca="1"/>
        <v>Medidor de Vazão RS-M10</v>
      </c>
      <c r="VN139" t="str">
        <f ca="1"/>
        <v>Medidor de Vazão RS-M11</v>
      </c>
      <c r="VO139" t="str">
        <f ca="1"/>
        <v>Medidor de Vazão RS-M9</v>
      </c>
      <c r="VP139" t="str">
        <f ca="1"/>
        <v>Medidor de Vazão RS-S5</v>
      </c>
      <c r="VQ139" t="str">
        <f ca="1"/>
        <v>Medidor de Vibração Portátil</v>
      </c>
      <c r="VR139" t="str">
        <f ca="1"/>
        <v>Meteorologia Fixo</v>
      </c>
      <c r="VS139" t="str">
        <f ca="1"/>
        <v>MODFLOW Diversos</v>
      </c>
      <c r="VT139" t="str">
        <f ca="1"/>
        <v>Monitor de Material Particulado</v>
      </c>
      <c r="VU139" t="str">
        <f ca="1"/>
        <v>Monitor de Material Particulado Portátil</v>
      </c>
      <c r="VV139" t="str">
        <f ca="1"/>
        <v>Monitoramento Fixo</v>
      </c>
      <c r="VW139" t="str">
        <f ca="1"/>
        <v>Mosquetão</v>
      </c>
      <c r="VX139" t="str">
        <f ca="1"/>
        <v>Óculos de Proteção</v>
      </c>
      <c r="VY139" t="str">
        <f ca="1"/>
        <v>Outros Diversos</v>
      </c>
      <c r="VZ139" t="str">
        <f ca="1"/>
        <v>Painel controlador Diversos</v>
      </c>
      <c r="WA139" t="str">
        <f ca="1"/>
        <v>Painel controlador Fixo</v>
      </c>
      <c r="WB139" t="str">
        <f ca="1"/>
        <v>Painel controlador Portátil</v>
      </c>
      <c r="WC139" t="str">
        <f ca="1"/>
        <v>Respirador Facial</v>
      </c>
      <c r="WD139" t="str">
        <f ca="1"/>
        <v>Separador de Agua/ Oleo Fixo</v>
      </c>
      <c r="WE139" t="str">
        <f ca="1"/>
        <v>Sistema de Monitoramento de Material Particulado</v>
      </c>
      <c r="WF139" t="str">
        <f ca="1"/>
        <v>Sonda Portátil</v>
      </c>
      <c r="WG139" t="str">
        <f ca="1"/>
        <v xml:space="preserve">Sonda Portátil </v>
      </c>
      <c r="WH139" t="str">
        <f ca="1"/>
        <v>Sonda Serie 6</v>
      </c>
      <c r="WI139" t="str">
        <f ca="1"/>
        <v>Sonda Serie EcoSense</v>
      </c>
      <c r="WJ139" t="str">
        <f ca="1"/>
        <v>Sonda Serie EXO</v>
      </c>
      <c r="WK139" t="str">
        <f ca="1"/>
        <v>Sonda Serie IQ SensorNet</v>
      </c>
      <c r="WL139" t="str">
        <f ca="1"/>
        <v>Sonda Serie Lab &amp; Field</v>
      </c>
      <c r="WM139" t="str">
        <f ca="1"/>
        <v>Sonda Serie MultiLab</v>
      </c>
      <c r="WN139" t="str">
        <f ca="1"/>
        <v>Sonda Serie ODO-RTU</v>
      </c>
      <c r="WO139" t="str">
        <f ca="1"/>
        <v>Sonda Serie Pro</v>
      </c>
      <c r="WP139" t="str">
        <f ca="1"/>
        <v>Sonda Serie ProDigital</v>
      </c>
      <c r="WQ139" t="str">
        <f ca="1"/>
        <v>Sonda Serie TruLab</v>
      </c>
      <c r="WR139" t="str">
        <f ca="1"/>
        <v>Talabarte</v>
      </c>
      <c r="WS139" t="str">
        <f ca="1"/>
        <v>Telemetria Fixo</v>
      </c>
      <c r="WT139" t="str">
        <f ca="1"/>
        <v>TERMAL Fixo</v>
      </c>
      <c r="WU139" t="str">
        <f ca="1"/>
        <v>Transmissão Fixo</v>
      </c>
      <c r="WV139" t="str">
        <f ca="1"/>
        <v>Tratamento Diversos</v>
      </c>
      <c r="WW139" t="str">
        <f ca="1"/>
        <v>Tratamento Fixo</v>
      </c>
      <c r="WX139" t="str">
        <f ca="1"/>
        <v>Travaqueda</v>
      </c>
      <c r="WY139" t="str">
        <f ca="1"/>
        <v>Tripe</v>
      </c>
      <c r="WZ139" t="str">
        <f ca="1"/>
        <v>UMR Fixo</v>
      </c>
      <c r="AMP139" cm="1">
        <f t="array" aca="1" ref="AMP139:AXU139" ca="1">IFERROR(TRANSPOSE(_xlfn._xlws.SORT(_xlfn.UNIQUE(_xlfn._xlws.FILTER(cp_subgrupo,(($A139="")+(cp_linha=$A139))*(($B139="")+(cp_grupo=$B139))*(($D139="")+(cp_tipo_mercadoria=$D139))*(($E139="")+(cp_fabricante=$E139)))))),"")</f>
        <v>550</v>
      </c>
      <c r="AMQ139">
        <f ca="1"/>
        <v>556</v>
      </c>
      <c r="AMR139">
        <f ca="1"/>
        <v>6600</v>
      </c>
      <c r="AMS139">
        <f ca="1"/>
        <v>9500</v>
      </c>
      <c r="AMT139">
        <f ca="1"/>
        <v>9800</v>
      </c>
      <c r="AMU139" t="str">
        <f ca="1"/>
        <v>3017M</v>
      </c>
      <c r="AMV139" t="str">
        <f ca="1"/>
        <v>301-ADI</v>
      </c>
      <c r="AMW139" t="str">
        <f ca="1"/>
        <v>301C</v>
      </c>
      <c r="AMX139" t="str">
        <f ca="1"/>
        <v>301-R8</v>
      </c>
      <c r="AMY139" t="str">
        <f ca="1"/>
        <v>4000 series Isco</v>
      </c>
      <c r="AMZ139" t="str">
        <f ca="1"/>
        <v xml:space="preserve">Absorvedores </v>
      </c>
      <c r="ANA139" t="str">
        <f ca="1"/>
        <v>Acessório</v>
      </c>
      <c r="ANB139" t="str">
        <f ca="1"/>
        <v>ADCP</v>
      </c>
      <c r="ANC139" t="str">
        <f ca="1"/>
        <v>ADP</v>
      </c>
      <c r="AND139" t="str">
        <f ca="1"/>
        <v>ADR 1500</v>
      </c>
      <c r="ANE139" t="str">
        <f ca="1"/>
        <v>AIR AWARE</v>
      </c>
      <c r="ANF139" t="str">
        <f ca="1"/>
        <v>Air Striper</v>
      </c>
      <c r="ANG139" t="str">
        <f ca="1"/>
        <v>AIRSCAN</v>
      </c>
      <c r="ANH139" t="str">
        <f ca="1"/>
        <v>Amostrador</v>
      </c>
      <c r="ANI139" t="str">
        <f ca="1"/>
        <v>Anel</v>
      </c>
      <c r="ANJ139" t="str">
        <f ca="1"/>
        <v>APEX 2</v>
      </c>
      <c r="ANK139" t="str">
        <f ca="1"/>
        <v>Argonaut</v>
      </c>
      <c r="ANL139" t="str">
        <f ca="1"/>
        <v>Auto Pump</v>
      </c>
      <c r="ANM139" t="str">
        <f ca="1"/>
        <v>BADGE PLUS</v>
      </c>
      <c r="ANN139" t="str">
        <f ca="1"/>
        <v>Biogas</v>
      </c>
      <c r="ANO139" t="str">
        <f ca="1"/>
        <v>BIOGAS 300</v>
      </c>
      <c r="ANP139" t="str">
        <f ca="1"/>
        <v>BIOGAS 3000</v>
      </c>
      <c r="ANQ139" t="str">
        <f ca="1"/>
        <v>BIOGAS 5000</v>
      </c>
      <c r="ANR139" t="str">
        <f ca="1"/>
        <v>BM25</v>
      </c>
      <c r="ANS139" t="str">
        <f ca="1"/>
        <v>Bomba</v>
      </c>
      <c r="ANT139" t="str">
        <f ca="1"/>
        <v>BW</v>
      </c>
      <c r="ANU139" t="str">
        <f ca="1"/>
        <v xml:space="preserve">BW </v>
      </c>
      <c r="ANV139" t="str">
        <f ca="1"/>
        <v>BW CLIP</v>
      </c>
      <c r="ANW139" t="str">
        <f ca="1"/>
        <v>BW FLEX</v>
      </c>
      <c r="ANX139" t="str">
        <f ca="1"/>
        <v>BW ICON</v>
      </c>
      <c r="ANY139" t="str">
        <f ca="1"/>
        <v>BW SOLO</v>
      </c>
      <c r="ANZ139" t="str">
        <f ca="1"/>
        <v>BW ULTRA</v>
      </c>
      <c r="AOA139" t="str">
        <f ca="1"/>
        <v>C100</v>
      </c>
      <c r="AOB139" t="str">
        <f ca="1"/>
        <v>Cabo</v>
      </c>
      <c r="AOC139" t="str">
        <f ca="1"/>
        <v>Calibração</v>
      </c>
      <c r="AOD139" t="str">
        <f ca="1"/>
        <v>Castaway</v>
      </c>
      <c r="AOE139" t="str">
        <f ca="1"/>
        <v>CEL-24X</v>
      </c>
      <c r="AOF139" t="str">
        <f ca="1"/>
        <v>CEL-35X</v>
      </c>
      <c r="AOG139" t="str">
        <f ca="1"/>
        <v>CEL-62X</v>
      </c>
      <c r="AOH139" t="str">
        <f ca="1"/>
        <v>CEL-63X</v>
      </c>
      <c r="AOI139" t="str">
        <f ca="1"/>
        <v>Certificado</v>
      </c>
      <c r="AOJ139" t="str">
        <f ca="1"/>
        <v>CEX300</v>
      </c>
      <c r="AOK139" t="str">
        <f ca="1"/>
        <v>Chempro</v>
      </c>
      <c r="AOL139" t="str">
        <f ca="1"/>
        <v>Cilindro</v>
      </c>
      <c r="AOM139" t="str">
        <f ca="1"/>
        <v xml:space="preserve">Cinto de Segurança </v>
      </c>
      <c r="AON139" t="str">
        <f ca="1"/>
        <v>Clean Cell Pro</v>
      </c>
      <c r="AOO139" t="str">
        <f ca="1"/>
        <v>CLEANVIEWERGAS</v>
      </c>
      <c r="AOP139" t="str">
        <f ca="1"/>
        <v>CM4</v>
      </c>
      <c r="AOQ139" t="str">
        <f ca="1"/>
        <v>CONDUCTIVITY PLUS</v>
      </c>
      <c r="AOR139" t="str">
        <f ca="1"/>
        <v>CONTADOR DE CICLOS</v>
      </c>
      <c r="AOS139" t="str">
        <f ca="1"/>
        <v>Controlador</v>
      </c>
      <c r="AOT139" t="str">
        <f ca="1"/>
        <v>CTX 300</v>
      </c>
      <c r="AOU139" t="str">
        <f ca="1"/>
        <v>CUB</v>
      </c>
      <c r="AOV139" t="str">
        <f ca="1"/>
        <v>DataLogger</v>
      </c>
      <c r="AOW139" t="str">
        <f ca="1"/>
        <v>DATARAM 4</v>
      </c>
      <c r="AOX139" t="str">
        <f ca="1"/>
        <v>DBADGE 2</v>
      </c>
      <c r="AOY139" t="str">
        <f ca="1"/>
        <v>DBO</v>
      </c>
      <c r="AOZ139" t="str">
        <f ca="1"/>
        <v>DIPPER TOUGH</v>
      </c>
      <c r="APA139" t="str">
        <f ca="1"/>
        <v>DIPPERLOG</v>
      </c>
      <c r="APB139" t="str">
        <f ca="1"/>
        <v>DIPPER-T</v>
      </c>
      <c r="APC139" t="str">
        <f ca="1"/>
        <v>Display</v>
      </c>
      <c r="APD139" t="str">
        <f ca="1"/>
        <v>Diversos</v>
      </c>
      <c r="APE139" t="str">
        <f ca="1"/>
        <v>DO200</v>
      </c>
      <c r="APF139" t="str">
        <f ca="1"/>
        <v>DURATRACKER</v>
      </c>
      <c r="APG139" t="str">
        <f ca="1"/>
        <v>E3 POINT</v>
      </c>
      <c r="APH139" t="str">
        <f ca="1"/>
        <v>EAGLE</v>
      </c>
      <c r="API139" t="str">
        <f ca="1"/>
        <v>EC300</v>
      </c>
      <c r="APJ139" t="str">
        <f ca="1"/>
        <v>EC30A</v>
      </c>
      <c r="APK139" t="str">
        <f ca="1"/>
        <v>Embarcação</v>
      </c>
      <c r="APL139" t="str">
        <f ca="1"/>
        <v>EmeClean</v>
      </c>
      <c r="APM139" t="str">
        <f ca="1"/>
        <v>Estação</v>
      </c>
      <c r="APN139" t="str">
        <f ca="1"/>
        <v>Estrutura</v>
      </c>
      <c r="APO139" t="str">
        <f ca="1"/>
        <v>EXO</v>
      </c>
      <c r="APP139" t="str">
        <f ca="1"/>
        <v>EXO (Completa)</v>
      </c>
      <c r="APQ139" t="str">
        <f ca="1"/>
        <v>EXTREME</v>
      </c>
      <c r="APR139" t="str">
        <f ca="1"/>
        <v>FALCO</v>
      </c>
      <c r="APS139" t="str">
        <f ca="1"/>
        <v>FAU</v>
      </c>
      <c r="APT139" t="str">
        <f ca="1"/>
        <v>Ferramental</v>
      </c>
      <c r="APU139" t="str">
        <f ca="1"/>
        <v>Filtro</v>
      </c>
      <c r="APV139" t="str">
        <f ca="1"/>
        <v>FIREPRO</v>
      </c>
      <c r="APW139" t="str">
        <f ca="1"/>
        <v>FlowTracker</v>
      </c>
      <c r="APX139" t="str">
        <f ca="1"/>
        <v>FROG</v>
      </c>
      <c r="APY139" t="str">
        <f ca="1"/>
        <v>FS20X</v>
      </c>
      <c r="APZ139" t="str">
        <f ca="1"/>
        <v>FS-20X</v>
      </c>
      <c r="AQA139" t="str">
        <f ca="1"/>
        <v>FS24X</v>
      </c>
      <c r="AQB139" t="str">
        <f ca="1"/>
        <v>FSL100</v>
      </c>
      <c r="AQC139" t="str">
        <f ca="1"/>
        <v>FSX</v>
      </c>
      <c r="AQD139" t="str">
        <f ca="1"/>
        <v>G100</v>
      </c>
      <c r="AQE139" t="str">
        <f ca="1"/>
        <v>G110</v>
      </c>
      <c r="AQF139" t="str">
        <f ca="1"/>
        <v>G200</v>
      </c>
      <c r="AQG139" t="str">
        <f ca="1"/>
        <v>GA 3000</v>
      </c>
      <c r="AQH139" t="str">
        <f ca="1"/>
        <v>GA 5000</v>
      </c>
      <c r="AQI139" t="str">
        <f ca="1"/>
        <v>GASCARD</v>
      </c>
      <c r="AQJ139" t="str">
        <f ca="1"/>
        <v>GASCEHCK G</v>
      </c>
      <c r="AQK139" t="str">
        <f ca="1"/>
        <v>Gascheck</v>
      </c>
      <c r="AQL139" t="str">
        <f ca="1"/>
        <v>GASCHECK 3000</v>
      </c>
      <c r="AQM139" t="str">
        <f ca="1"/>
        <v>GASCHECK 5000</v>
      </c>
      <c r="AQN139" t="str">
        <f ca="1"/>
        <v>GASCHECK 6000</v>
      </c>
      <c r="AQO139" t="str">
        <f ca="1"/>
        <v>GASCHECK G</v>
      </c>
      <c r="AQP139" t="str">
        <f ca="1"/>
        <v>GASCHECK P1</v>
      </c>
      <c r="AQQ139" t="str">
        <f ca="1"/>
        <v>GASPOINT</v>
      </c>
      <c r="AQR139" t="str">
        <f ca="1"/>
        <v>GATEWAY</v>
      </c>
      <c r="AQS139" t="str">
        <f ca="1"/>
        <v>GEM</v>
      </c>
      <c r="AQT139" t="str">
        <f ca="1"/>
        <v>GEM 2000</v>
      </c>
      <c r="AQU139" t="str">
        <f ca="1"/>
        <v>GEM 5000</v>
      </c>
      <c r="AQV139" t="str">
        <f ca="1"/>
        <v>GEM/GA/BIOGAS 5000</v>
      </c>
      <c r="AQW139" t="str">
        <f ca="1"/>
        <v>GeneCount</v>
      </c>
      <c r="AQX139" t="str">
        <f ca="1"/>
        <v>GENIE</v>
      </c>
      <c r="AQY139" t="str">
        <f ca="1"/>
        <v>Guardian</v>
      </c>
      <c r="AQZ139" t="str">
        <f ca="1"/>
        <v>GUARDIAN 2</v>
      </c>
      <c r="ARA139" t="str">
        <f ca="1"/>
        <v>H.OIL</v>
      </c>
      <c r="ARB139" t="str">
        <f ca="1"/>
        <v>HA20</v>
      </c>
      <c r="ARC139" t="str">
        <f ca="1"/>
        <v>HA40</v>
      </c>
      <c r="ARD139" t="str">
        <f ca="1"/>
        <v>HA-71</v>
      </c>
      <c r="ARE139" t="str">
        <f ca="1"/>
        <v>HA-72</v>
      </c>
      <c r="ARF139" t="str">
        <f ca="1"/>
        <v>HAVEX</v>
      </c>
      <c r="ARG139" t="str">
        <f ca="1"/>
        <v>HON</v>
      </c>
      <c r="ARH139" t="str">
        <f ca="1"/>
        <v>HON TITAN</v>
      </c>
      <c r="ARI139" t="str">
        <f ca="1"/>
        <v>Hora Técnica</v>
      </c>
      <c r="ARJ139" t="str">
        <f ca="1"/>
        <v>IAQ POINT 2</v>
      </c>
      <c r="ARK139" t="str">
        <f ca="1"/>
        <v>IMPACT PRO</v>
      </c>
      <c r="ARL139" t="str">
        <f ca="1"/>
        <v>Inativo</v>
      </c>
      <c r="ARM139" t="str">
        <f ca="1"/>
        <v>INNOVA</v>
      </c>
      <c r="ARN139" t="str">
        <f ca="1"/>
        <v>Instalação</v>
      </c>
      <c r="ARO139" t="str">
        <f ca="1"/>
        <v>INTELLIDOX</v>
      </c>
      <c r="ARP139" t="str">
        <f ca="1"/>
        <v>IQ PIPE</v>
      </c>
      <c r="ARQ139" t="str">
        <f ca="1"/>
        <v>IQ PLUS</v>
      </c>
      <c r="ARR139" t="str">
        <f ca="1"/>
        <v>IQ Standard</v>
      </c>
      <c r="ARS139" t="str">
        <f ca="1"/>
        <v>ITRANS</v>
      </c>
      <c r="ART139" t="str">
        <f ca="1"/>
        <v>JES-301</v>
      </c>
      <c r="ARU139" t="str">
        <f ca="1"/>
        <v>JFID</v>
      </c>
      <c r="ARV139" t="str">
        <f ca="1"/>
        <v>JH3E</v>
      </c>
      <c r="ARW139" t="str">
        <f ca="1"/>
        <v>JSP-87</v>
      </c>
      <c r="ARX139" t="str">
        <f ca="1"/>
        <v>JSP-89</v>
      </c>
      <c r="ARY139" t="str">
        <f ca="1"/>
        <v>L360</v>
      </c>
      <c r="ARZ139" t="str">
        <f ca="1"/>
        <v>LEAKCHECK P1</v>
      </c>
      <c r="ASA139" t="str">
        <f ca="1"/>
        <v>LEAKMATE</v>
      </c>
      <c r="ASB139" t="str">
        <f ca="1"/>
        <v>Locação</v>
      </c>
      <c r="ASC139" t="str">
        <f ca="1"/>
        <v>Luminometro</v>
      </c>
      <c r="ASD139" t="str">
        <f ca="1"/>
        <v>M10</v>
      </c>
      <c r="ASE139" t="str">
        <f ca="1"/>
        <v>M11</v>
      </c>
      <c r="ASF139" t="str">
        <f ca="1"/>
        <v>M9</v>
      </c>
      <c r="ASG139" t="str">
        <f ca="1"/>
        <v>MAGFLUX</v>
      </c>
      <c r="ASH139" t="str">
        <f ca="1"/>
        <v>Maleta</v>
      </c>
      <c r="ASI139" t="str">
        <f ca="1"/>
        <v>MANHANDLER</v>
      </c>
      <c r="ASJ139" t="str">
        <f ca="1"/>
        <v>MANNING</v>
      </c>
      <c r="ASK139" t="str">
        <f ca="1"/>
        <v>Manta</v>
      </c>
      <c r="ASL139" t="str">
        <f ca="1"/>
        <v>Manta OWS</v>
      </c>
      <c r="ASM139" t="str">
        <f ca="1"/>
        <v>MARPLE</v>
      </c>
      <c r="ASN139" t="str">
        <f ca="1"/>
        <v>MAX XT</v>
      </c>
      <c r="ASO139" t="str">
        <f ca="1"/>
        <v>Metalyser</v>
      </c>
      <c r="ASP139" t="str">
        <f ca="1"/>
        <v>METREX</v>
      </c>
      <c r="ASQ139" t="str">
        <f ca="1"/>
        <v>MGD</v>
      </c>
      <c r="ASR139" t="str">
        <f ca="1"/>
        <v>MICRO 5</v>
      </c>
      <c r="ASS139" t="str">
        <f ca="1"/>
        <v>MicroADV</v>
      </c>
      <c r="AST139" t="str">
        <f ca="1"/>
        <v>MICROCLIP</v>
      </c>
      <c r="ASU139" t="str">
        <f ca="1"/>
        <v>MICRODOCK</v>
      </c>
      <c r="ASV139" t="str">
        <f ca="1"/>
        <v>MICRODUST</v>
      </c>
      <c r="ASW139" t="str">
        <f ca="1"/>
        <v>MIDAS</v>
      </c>
      <c r="ASX139" t="str">
        <f ca="1"/>
        <v>MILLER</v>
      </c>
      <c r="ASY139" t="str">
        <f ca="1"/>
        <v>MIRAN</v>
      </c>
      <c r="ASZ139" t="str">
        <f ca="1"/>
        <v>MKII</v>
      </c>
      <c r="ATA139" t="str">
        <f ca="1"/>
        <v>Moden</v>
      </c>
      <c r="ATB139" t="str">
        <f ca="1"/>
        <v>Mosquetão</v>
      </c>
      <c r="ATC139" t="str">
        <f ca="1"/>
        <v>MP10</v>
      </c>
      <c r="ATD139" t="str">
        <f ca="1"/>
        <v>MP15</v>
      </c>
      <c r="ATE139" t="str">
        <f ca="1"/>
        <v>MP20</v>
      </c>
      <c r="ATF139" t="str">
        <f ca="1"/>
        <v>MP30</v>
      </c>
      <c r="ATG139" t="str">
        <f ca="1"/>
        <v>MP50</v>
      </c>
      <c r="ATH139" t="str">
        <f ca="1"/>
        <v>MPD</v>
      </c>
      <c r="ATI139" t="str">
        <f ca="1"/>
        <v>MULTILAB</v>
      </c>
      <c r="ATJ139" t="str">
        <f ca="1"/>
        <v>MV02</v>
      </c>
      <c r="ATK139" t="str">
        <f ca="1"/>
        <v>MV03</v>
      </c>
      <c r="ATL139" t="str">
        <f ca="1"/>
        <v>MVI</v>
      </c>
      <c r="ATM139" t="str">
        <f ca="1"/>
        <v>MX4</v>
      </c>
      <c r="ATN139" t="str">
        <f ca="1"/>
        <v>MX6</v>
      </c>
      <c r="ATO139" t="str">
        <f ca="1"/>
        <v>NDP - 25 BAN</v>
      </c>
      <c r="ATP139" t="str">
        <f ca="1"/>
        <v>Numatic</v>
      </c>
      <c r="ATQ139" t="str">
        <f ca="1"/>
        <v>ODO200</v>
      </c>
      <c r="ATR139" t="str">
        <f ca="1"/>
        <v>OELD</v>
      </c>
      <c r="ATS139" t="str">
        <f ca="1"/>
        <v>OLCT</v>
      </c>
      <c r="ATT139" t="str">
        <f ca="1"/>
        <v>OPTI-FIT</v>
      </c>
      <c r="ATU139" t="str">
        <f ca="1"/>
        <v>OPTIMA PLUS</v>
      </c>
      <c r="ATV139" t="str">
        <f ca="1"/>
        <v>Outros</v>
      </c>
      <c r="ATW139" t="str">
        <f ca="1"/>
        <v>OWS</v>
      </c>
      <c r="ATX139" t="str">
        <f ca="1"/>
        <v>Painel</v>
      </c>
      <c r="ATY139" t="str">
        <f ca="1"/>
        <v>Painel de Controle</v>
      </c>
      <c r="ATZ139" t="str">
        <f ca="1"/>
        <v>Painel Solar</v>
      </c>
      <c r="AUA139" t="str">
        <f ca="1"/>
        <v>PANTHER</v>
      </c>
      <c r="AUB139" t="str">
        <f ca="1"/>
        <v>PCM</v>
      </c>
      <c r="AUC139" t="str">
        <f ca="1"/>
        <v>PDR1500</v>
      </c>
      <c r="AUD139" t="str">
        <f ca="1"/>
        <v>PH100</v>
      </c>
      <c r="AUE139" t="str">
        <f ca="1"/>
        <v>PHD6</v>
      </c>
      <c r="AUF139" t="str">
        <f ca="1"/>
        <v>PHOCHECK 1000</v>
      </c>
      <c r="AUG139" t="str">
        <f ca="1"/>
        <v>PHOCHECK 3000</v>
      </c>
      <c r="AUH139" t="str">
        <f ca="1"/>
        <v>Pro Plus</v>
      </c>
      <c r="AUI139" t="str">
        <f ca="1"/>
        <v>Pro Quattro</v>
      </c>
      <c r="AUJ139" t="str">
        <f ca="1"/>
        <v>PRO10</v>
      </c>
      <c r="AUK139" t="str">
        <f ca="1"/>
        <v>PRO1020</v>
      </c>
      <c r="AUL139" t="str">
        <f ca="1"/>
        <v>PRO1030</v>
      </c>
      <c r="AUM139" t="str">
        <f ca="1"/>
        <v>PRO20</v>
      </c>
      <c r="AUN139" t="str">
        <f ca="1"/>
        <v>PRO2030</v>
      </c>
      <c r="AUO139" t="str">
        <f ca="1"/>
        <v>PRO30</v>
      </c>
      <c r="AUP139" t="str">
        <f ca="1"/>
        <v>PRODO</v>
      </c>
      <c r="AUQ139" t="str">
        <f ca="1"/>
        <v>ProDss</v>
      </c>
      <c r="AUR139" t="str">
        <f ca="1"/>
        <v>PROSOLO</v>
      </c>
      <c r="AUS139" t="str">
        <f ca="1"/>
        <v>PROSWAP</v>
      </c>
      <c r="AUT139" t="str">
        <f ca="1"/>
        <v>PT100</v>
      </c>
      <c r="AUU139" t="str">
        <f ca="1"/>
        <v>QRAE 3</v>
      </c>
      <c r="AUV139" t="str">
        <f ca="1"/>
        <v>QRAE3</v>
      </c>
      <c r="AUW139" t="str">
        <f ca="1"/>
        <v>QUATTRO</v>
      </c>
      <c r="AUX139" t="str">
        <f ca="1"/>
        <v>Quimico</v>
      </c>
      <c r="AUY139" t="str">
        <f ca="1"/>
        <v>RAEGUARD</v>
      </c>
      <c r="AUZ139" t="str">
        <f ca="1"/>
        <v>Reagente</v>
      </c>
      <c r="AVA139" t="str">
        <f ca="1"/>
        <v>Reforma</v>
      </c>
      <c r="AVB139" t="str">
        <f ca="1"/>
        <v>REMOX</v>
      </c>
      <c r="AVC139" t="str">
        <f ca="1"/>
        <v>RIG RAT</v>
      </c>
      <c r="AVD139" t="str">
        <f ca="1"/>
        <v>RIKEN KEIKE</v>
      </c>
      <c r="AVE139" t="str">
        <f ca="1"/>
        <v>RS5</v>
      </c>
      <c r="AVF139" t="str">
        <f ca="1"/>
        <v>RS6</v>
      </c>
      <c r="AVG139" t="str">
        <f ca="1"/>
        <v>RS7</v>
      </c>
      <c r="AVH139" t="str">
        <f ca="1"/>
        <v>SAGE RIO</v>
      </c>
      <c r="AVI139" t="str">
        <f ca="1"/>
        <v>Sample Pro</v>
      </c>
      <c r="AVJ139" t="str">
        <f ca="1"/>
        <v>SAMPLEASE</v>
      </c>
      <c r="AVK139" t="str">
        <f ca="1"/>
        <v>SC</v>
      </c>
      <c r="AVL139" t="str">
        <f ca="1"/>
        <v>SCORPION</v>
      </c>
      <c r="AVM139" t="str">
        <f ca="1"/>
        <v>SEARCHLINE</v>
      </c>
      <c r="AVN139" t="str">
        <f ca="1"/>
        <v>SENSEPOINT</v>
      </c>
      <c r="AVO139" t="str">
        <f ca="1"/>
        <v>Sensor</v>
      </c>
      <c r="AVP139" t="str">
        <f ca="1"/>
        <v>SERIE BW</v>
      </c>
      <c r="AVQ139" t="str">
        <f ca="1"/>
        <v>SERIE6</v>
      </c>
      <c r="AVR139" t="str">
        <f ca="1"/>
        <v>SHAKETEST</v>
      </c>
      <c r="AVS139" t="str">
        <f ca="1"/>
        <v>SHARPEYE</v>
      </c>
      <c r="AVT139" t="str">
        <f ca="1"/>
        <v>Signature</v>
      </c>
      <c r="AVU139" t="str">
        <f ca="1"/>
        <v>Sistema</v>
      </c>
      <c r="AVV139" t="str">
        <f ca="1"/>
        <v>Skimmer</v>
      </c>
      <c r="AVW139" t="str">
        <f ca="1"/>
        <v>SKINNY DIPPER</v>
      </c>
      <c r="AVX139" t="str">
        <f ca="1"/>
        <v>SM.OIL</v>
      </c>
      <c r="AVY139" t="str">
        <f ca="1"/>
        <v>Software</v>
      </c>
      <c r="AVZ139" t="str">
        <f ca="1"/>
        <v>Solução</v>
      </c>
      <c r="AWA139" t="str">
        <f ca="1"/>
        <v>Sonda RTU</v>
      </c>
      <c r="AWB139" t="str">
        <f ca="1"/>
        <v>SOS-4-003</v>
      </c>
      <c r="AWC139" t="str">
        <f ca="1"/>
        <v>SPERIAN</v>
      </c>
      <c r="AWD139" t="str">
        <f ca="1"/>
        <v>SPM FLEX</v>
      </c>
      <c r="AWE139" t="str">
        <f ca="1"/>
        <v>T8000</v>
      </c>
      <c r="AWF139" t="str">
        <f ca="1"/>
        <v>TadLar Bag</v>
      </c>
      <c r="AWG139" t="str">
        <f ca="1"/>
        <v>TERMAL</v>
      </c>
      <c r="AWH139" t="str">
        <f ca="1"/>
        <v>Termovelocimétrico</v>
      </c>
      <c r="AWI139" t="str">
        <f ca="1"/>
        <v>TIGER</v>
      </c>
      <c r="AWJ139" t="str">
        <f ca="1"/>
        <v>TITAN</v>
      </c>
      <c r="AWK139" t="str">
        <f ca="1"/>
        <v>TITAN 2</v>
      </c>
      <c r="AWL139" t="str">
        <f ca="1"/>
        <v>TOP TRACK</v>
      </c>
      <c r="AWM139" t="str">
        <f ca="1"/>
        <v>TOUCHPOINT</v>
      </c>
      <c r="AWN139" t="str">
        <f ca="1"/>
        <v>Transdutor</v>
      </c>
      <c r="AWO139" t="str">
        <f ca="1"/>
        <v>Transmissor</v>
      </c>
      <c r="AWP139" t="str">
        <f ca="1"/>
        <v>Treinamento</v>
      </c>
      <c r="AWQ139" t="str">
        <f ca="1"/>
        <v>TruLab</v>
      </c>
      <c r="AWR139" t="str">
        <f ca="1"/>
        <v>TVA</v>
      </c>
      <c r="AWS139" t="str">
        <f ca="1"/>
        <v xml:space="preserve">TVA </v>
      </c>
      <c r="AWT139" t="str">
        <f ca="1"/>
        <v>TVA 1000B</v>
      </c>
      <c r="AWU139" t="str">
        <f ca="1"/>
        <v>TVA 2020</v>
      </c>
      <c r="AWV139" t="str">
        <f ca="1"/>
        <v>TVOC</v>
      </c>
      <c r="AWW139" t="str">
        <f ca="1"/>
        <v>TX1</v>
      </c>
      <c r="AWX139" t="str">
        <f ca="1"/>
        <v>UMR</v>
      </c>
      <c r="AWY139" t="str">
        <f ca="1"/>
        <v>UVEX</v>
      </c>
      <c r="AWZ139" t="str">
        <f ca="1"/>
        <v>Vapor pin/ Clean</v>
      </c>
      <c r="AXA139" t="str">
        <f ca="1"/>
        <v>WATER TAPE</v>
      </c>
      <c r="AXB139" t="str">
        <f ca="1"/>
        <v>WELLHEAD</v>
      </c>
      <c r="AXC139" t="str">
        <f ca="1"/>
        <v>WellTape</v>
      </c>
      <c r="AXD139" t="str">
        <f ca="1"/>
        <v>WX16</v>
      </c>
      <c r="AXE139" t="str">
        <f ca="1"/>
        <v>WX4</v>
      </c>
      <c r="AXF139" t="str">
        <f ca="1"/>
        <v>WX64</v>
      </c>
      <c r="AXG139" t="str">
        <f ca="1"/>
        <v>XCD</v>
      </c>
      <c r="AXH139" t="str">
        <f ca="1"/>
        <v>XCL</v>
      </c>
      <c r="AXI139" t="str">
        <f ca="1"/>
        <v>XNX</v>
      </c>
      <c r="AXJ139" t="str">
        <f ca="1"/>
        <v>XPIS</v>
      </c>
      <c r="AXK139" t="str">
        <f ca="1"/>
        <v>XPV</v>
      </c>
      <c r="AXL139" t="str">
        <f ca="1"/>
        <v>XRL</v>
      </c>
      <c r="AXM139" t="str">
        <f ca="1"/>
        <v>YSI30</v>
      </c>
      <c r="AXN139" t="str">
        <f ca="1"/>
        <v>YSI3100</v>
      </c>
      <c r="AXO139" t="str">
        <f ca="1"/>
        <v>YSI3200</v>
      </c>
      <c r="AXP139" t="str">
        <f ca="1"/>
        <v>YSI5000</v>
      </c>
      <c r="AXQ139" t="str">
        <f ca="1"/>
        <v>YSI5100</v>
      </c>
      <c r="AXR139" t="str">
        <f ca="1"/>
        <v>YSI55</v>
      </c>
      <c r="AXS139" t="str">
        <f ca="1"/>
        <v>YSI60</v>
      </c>
      <c r="AXT139" t="str">
        <f ca="1"/>
        <v>YSI85</v>
      </c>
      <c r="AXU139" t="str">
        <f ca="1"/>
        <v>ZAREBA</v>
      </c>
      <c r="BFV139" t="str" cm="1">
        <f t="array" aca="1" ref="BFV139:BGB139" ca="1">IFERROR(TRANSPOSE(_xlfn._xlws.SORT(_xlfn.UNIQUE(_xlfn._xlws.FILTER(cp_tipo_mercadoria,(($A139="")+(cp_linha=$A139))*(($B139="")+(cp_grupo=$B139))*(($C139="")+(cp_subgrupo=$C139))*(($E139="")+(cp_fabricante=$E139)))))),"")</f>
        <v>Acessório</v>
      </c>
      <c r="BFW139" t="str">
        <f ca="1"/>
        <v>Acessório/Reposição</v>
      </c>
      <c r="BFX139" t="str">
        <f ca="1"/>
        <v>Inativo</v>
      </c>
      <c r="BFY139" t="str">
        <f ca="1"/>
        <v>Insumo</v>
      </c>
      <c r="BFZ139" t="str">
        <f ca="1"/>
        <v>Produto</v>
      </c>
      <c r="BGA139" t="str">
        <f ca="1"/>
        <v>Reposição</v>
      </c>
      <c r="BGB139" t="str">
        <f ca="1"/>
        <v>Serviço</v>
      </c>
      <c r="BZB139" t="str" cm="1">
        <f t="array" aca="1" ref="BZB139:CBA139" ca="1">IFERROR(TRANSPOSE(_xlfn._xlws.SORT(_xlfn.UNIQUE(_xlfn._xlws.FILTER(cp_fabricante,(($A139="")+(cp_linha=$A139))*(($B139="")+(cp_grupo=$B139))*(($C139="")+(cp_subgrupo=$C139))*(($D139="")+(cp_tipo_mercadoria=$D139)))))),"")</f>
        <v>ABK</v>
      </c>
      <c r="BZC139" t="str">
        <f ca="1"/>
        <v>AGT</v>
      </c>
      <c r="BZD139" t="str">
        <f ca="1"/>
        <v>Air Liquide</v>
      </c>
      <c r="BZE139" t="str">
        <f ca="1"/>
        <v>AMBIENTAL</v>
      </c>
      <c r="BZF139" t="str">
        <f ca="1"/>
        <v>AMS</v>
      </c>
      <c r="BZG139" t="str">
        <f ca="1"/>
        <v>Campbell</v>
      </c>
      <c r="BZH139" t="str">
        <f ca="1"/>
        <v>CASELLA</v>
      </c>
      <c r="BZI139" t="str">
        <f ca="1"/>
        <v>CHP</v>
      </c>
      <c r="BZJ139" t="str">
        <f ca="1"/>
        <v>Clean</v>
      </c>
      <c r="BZK139" t="str">
        <f ca="1"/>
        <v>COPPI</v>
      </c>
      <c r="BZL139" t="str">
        <f ca="1"/>
        <v>Coregas</v>
      </c>
      <c r="BZM139" t="str">
        <f ca="1"/>
        <v>DFT</v>
      </c>
      <c r="BZN139" t="str">
        <f ca="1"/>
        <v>DPUNION</v>
      </c>
      <c r="BZO139" t="str">
        <f ca="1"/>
        <v>EDINBURG</v>
      </c>
      <c r="BZP139" t="str">
        <f ca="1"/>
        <v>EMEC</v>
      </c>
      <c r="BZQ139" t="str">
        <f ca="1"/>
        <v>EN NOVATIVE</v>
      </c>
      <c r="BZR139" t="str">
        <f ca="1"/>
        <v>environics</v>
      </c>
      <c r="BZS139" t="str">
        <f ca="1"/>
        <v>EON</v>
      </c>
      <c r="BZT139" t="str">
        <f ca="1"/>
        <v>ESS</v>
      </c>
      <c r="BZU139" t="str">
        <f ca="1"/>
        <v>Fabricante</v>
      </c>
      <c r="BZV139" t="str">
        <f ca="1"/>
        <v>Global Water</v>
      </c>
      <c r="BZW139" t="str">
        <f ca="1"/>
        <v>GRACO</v>
      </c>
      <c r="BZX139" t="str">
        <f ca="1"/>
        <v>HER</v>
      </c>
      <c r="BZY139" t="str">
        <f ca="1"/>
        <v>HISCO</v>
      </c>
      <c r="BZZ139" t="str">
        <f ca="1"/>
        <v>HON</v>
      </c>
      <c r="CAA139" t="str">
        <f ca="1"/>
        <v>Inativo</v>
      </c>
      <c r="CAB139" t="str">
        <f ca="1"/>
        <v>Industrial</v>
      </c>
      <c r="CAC139" t="str">
        <f ca="1"/>
        <v>ION</v>
      </c>
      <c r="CAD139" t="str">
        <f ca="1"/>
        <v>ISCO</v>
      </c>
      <c r="CAE139" t="str">
        <f ca="1"/>
        <v>JCT</v>
      </c>
      <c r="CAF139" t="str">
        <f ca="1"/>
        <v>LINDE</v>
      </c>
      <c r="CAG139" t="str">
        <f ca="1"/>
        <v>Luminutra</v>
      </c>
      <c r="CAH139" t="str">
        <f ca="1"/>
        <v>MJK</v>
      </c>
      <c r="CAI139" t="str">
        <f ca="1"/>
        <v>NIVELCO</v>
      </c>
      <c r="CAJ139" t="str">
        <f ca="1"/>
        <v>NOVALINX</v>
      </c>
      <c r="CAK139" t="str">
        <f ca="1"/>
        <v>Oceanalpha</v>
      </c>
      <c r="CAL139" t="str">
        <f ca="1"/>
        <v>QED</v>
      </c>
      <c r="CAM139" t="str">
        <f ca="1"/>
        <v>RADIONDETECTION</v>
      </c>
      <c r="CAN139" t="str">
        <f ca="1"/>
        <v>RDI</v>
      </c>
      <c r="CAO139" t="str">
        <f ca="1"/>
        <v>Regenesis</v>
      </c>
      <c r="CAP139" t="str">
        <f ca="1"/>
        <v>RIKA</v>
      </c>
      <c r="CAQ139" t="str">
        <f ca="1"/>
        <v>SF</v>
      </c>
      <c r="CAR139" t="str">
        <f ca="1"/>
        <v>SHANGHAI</v>
      </c>
      <c r="CAS139" t="str">
        <f ca="1"/>
        <v>SON</v>
      </c>
      <c r="CAT139" t="str">
        <f ca="1"/>
        <v>TDS</v>
      </c>
      <c r="CAU139" t="str">
        <f ca="1"/>
        <v>Thermo</v>
      </c>
      <c r="CAV139" t="str">
        <f ca="1"/>
        <v>Trace2o</v>
      </c>
      <c r="CAW139" t="str">
        <f ca="1"/>
        <v>VAPOR PIN</v>
      </c>
      <c r="CAX139" t="str">
        <f ca="1"/>
        <v>waterloo</v>
      </c>
      <c r="CAY139" t="str">
        <f ca="1"/>
        <v>White</v>
      </c>
      <c r="CAZ139" t="str">
        <f ca="1"/>
        <v>YSI</v>
      </c>
      <c r="CBA139">
        <f ca="1"/>
        <v>0</v>
      </c>
    </row>
    <row r="140" spans="30:624 1030:2081" x14ac:dyDescent="0.25">
      <c r="AD140" t="str" cm="1">
        <f t="array" aca="1" ref="AD140:AI140" ca="1">IFERROR(TRANSPOSE(_xlfn._xlws.SORT(_xlfn.UNIQUE(_xlfn._xlws.FILTER(cp_linha,(($B140="")+(cp_grupo=$B140))*(($C140="")+(cp_subgrupo=$C140))*(($D140="")+(cp_tipo_mercadoria=$D140))*(($E140="")+(cp_fabricante=$E140)))))),"")</f>
        <v>Detecção e Processos de Gases</v>
      </c>
      <c r="AE140" t="str">
        <f ca="1"/>
        <v>Diversos</v>
      </c>
      <c r="AF140" t="str">
        <f ca="1"/>
        <v>Inativo</v>
      </c>
      <c r="AG140" t="str">
        <f ca="1"/>
        <v>Locação</v>
      </c>
      <c r="AH140" t="str">
        <f ca="1"/>
        <v>Recursos Hídricos</v>
      </c>
      <c r="AI140" t="str">
        <f ca="1"/>
        <v>Remediação</v>
      </c>
      <c r="TJ140" t="str" cm="1">
        <f t="array" aca="1" ref="TJ140:WZ140" ca="1">IFERROR(TRANSPOSE(_xlfn._xlws.SORT(_xlfn.UNIQUE(_xlfn._xlws.FILTER(cp_grupo,(($A140="")+(cp_linha=$A140))*(($C140="")+(cp_subgrupo=$C140))*(($D140="")+(cp_tipo_mercadoria=$D140))*(($E140="")+(cp_fabricante=$E140)))))),"")</f>
        <v>Absorvedores</v>
      </c>
      <c r="TK140" t="str">
        <f ca="1"/>
        <v>Alimentação Eletrico</v>
      </c>
      <c r="TL140" t="str">
        <f ca="1"/>
        <v>Alimentação Solar</v>
      </c>
      <c r="TM140" t="str">
        <f ca="1"/>
        <v>Amostrador Diversos</v>
      </c>
      <c r="TN140" t="str">
        <f ca="1"/>
        <v>Amostrador Não Refrigerado Portátil</v>
      </c>
      <c r="TO140" t="str">
        <f ca="1"/>
        <v>Amostrador Refrigerado Fixo</v>
      </c>
      <c r="TP140" t="str">
        <f ca="1"/>
        <v>Amostrador Refrigerado Portátil</v>
      </c>
      <c r="TQ140" t="str">
        <f ca="1"/>
        <v>Amostragem Diversos</v>
      </c>
      <c r="TR140" t="str">
        <f ca="1"/>
        <v>Analisador Diversos</v>
      </c>
      <c r="TS140" t="str">
        <f ca="1"/>
        <v>Analisador Fixo</v>
      </c>
      <c r="TT140" t="str">
        <f ca="1"/>
        <v xml:space="preserve">Analisador Fixo </v>
      </c>
      <c r="TU140" t="str">
        <f ca="1"/>
        <v>Analisador Microbiologico</v>
      </c>
      <c r="TV140" t="str">
        <f ca="1"/>
        <v>Analisador Portátil</v>
      </c>
      <c r="TW140" t="str">
        <f ca="1"/>
        <v xml:space="preserve">Analisador Portátil </v>
      </c>
      <c r="TX140" t="str">
        <f ca="1"/>
        <v>Analisador Portátil Locação</v>
      </c>
      <c r="TY140" t="str">
        <f ca="1"/>
        <v>Aterramento Diversos</v>
      </c>
      <c r="TZ140" t="str">
        <f ca="1"/>
        <v>Bomba de Amostragem Fixa</v>
      </c>
      <c r="UA140" t="str">
        <f ca="1"/>
        <v>BOMBA DE AMOSTRAGEM Fixo</v>
      </c>
      <c r="UB140" t="str">
        <f ca="1"/>
        <v>Bomba de Amostragem Portátil</v>
      </c>
      <c r="UC140" t="str">
        <f ca="1"/>
        <v>Bombeamento Fixo</v>
      </c>
      <c r="UD140" t="str">
        <f ca="1"/>
        <v>Cabeçote/Válvula Extração Metano</v>
      </c>
      <c r="UE140" t="str">
        <f ca="1"/>
        <v>Caixa Separadora Fixo</v>
      </c>
      <c r="UF140" t="str">
        <f ca="1"/>
        <v>Calibração Diversos</v>
      </c>
      <c r="UG140" t="str">
        <f ca="1"/>
        <v>Cinto de Segurança</v>
      </c>
      <c r="UH140" t="str">
        <f ca="1"/>
        <v xml:space="preserve">Cinto de Segurança </v>
      </c>
      <c r="UI140" t="str">
        <f ca="1"/>
        <v>Colorimetro Portátil</v>
      </c>
      <c r="UJ140" t="str">
        <f ca="1"/>
        <v>Conjunto Autônomo</v>
      </c>
      <c r="UK140" t="str">
        <f ca="1"/>
        <v>Cromatógrafo Portátil</v>
      </c>
      <c r="UL140" t="str">
        <f ca="1"/>
        <v>Detector de Incendio Fixo</v>
      </c>
      <c r="UM140" t="str">
        <f ca="1"/>
        <v>Detector Diversos</v>
      </c>
      <c r="UN140" t="str">
        <f ca="1"/>
        <v>Detector Fixo</v>
      </c>
      <c r="UO140" t="str">
        <f ca="1"/>
        <v>Detector Portátil</v>
      </c>
      <c r="UP140" t="str">
        <f ca="1"/>
        <v>Diversos Diversos</v>
      </c>
      <c r="UQ140" t="str">
        <f ca="1"/>
        <v>Dosímetro de ruído</v>
      </c>
      <c r="UR140" t="str">
        <f ca="1"/>
        <v>Elevador de Liquidos Fixo</v>
      </c>
      <c r="US140" t="str">
        <f ca="1"/>
        <v>Extração Diversos</v>
      </c>
      <c r="UT140" t="str">
        <f ca="1"/>
        <v>Filtração Diversos</v>
      </c>
      <c r="UU140" t="str">
        <f ca="1"/>
        <v>Fotometro Portátil</v>
      </c>
      <c r="UV140" t="str">
        <f ca="1"/>
        <v>Guincho</v>
      </c>
      <c r="UW140" t="str">
        <f ca="1"/>
        <v>Impactador de Cascata</v>
      </c>
      <c r="UX140" t="str">
        <f ca="1"/>
        <v>Inativo Inativo</v>
      </c>
      <c r="UY140" t="str">
        <f ca="1"/>
        <v>Locação Diversos</v>
      </c>
      <c r="UZ140" t="str">
        <f ca="1"/>
        <v>Medidor de Material Particulado Fixo</v>
      </c>
      <c r="VA140" t="str">
        <f ca="1"/>
        <v>Medidor de Material Particulado Portátil</v>
      </c>
      <c r="VB140" t="str">
        <f ca="1"/>
        <v>Medidor de Nível de Pressão Sonora</v>
      </c>
      <c r="VC140" t="str">
        <f ca="1"/>
        <v>Medidor de Nivel Diversos</v>
      </c>
      <c r="VD140" t="str">
        <f ca="1"/>
        <v>Medidor de Nivel Fixo</v>
      </c>
      <c r="VE140" t="str">
        <f ca="1"/>
        <v>Medidor de Nivel Portátil</v>
      </c>
      <c r="VF140" t="str">
        <f ca="1"/>
        <v>Medidor de Vazão Argonaut SL</v>
      </c>
      <c r="VG140" t="str">
        <f ca="1"/>
        <v>Medidor de Vazão Fixo</v>
      </c>
      <c r="VH140" t="str">
        <f ca="1"/>
        <v>Medidor de Vazão FlowTracker</v>
      </c>
      <c r="VI140" t="str">
        <f ca="1"/>
        <v>Medidor de Vazão Portátil</v>
      </c>
      <c r="VJ140" t="str">
        <f ca="1"/>
        <v>Medidor de Vazão RS5</v>
      </c>
      <c r="VK140" t="str">
        <f ca="1"/>
        <v>Medidor de Vazão RS6</v>
      </c>
      <c r="VL140" t="str">
        <f ca="1"/>
        <v>Medidor de Vazão RS7</v>
      </c>
      <c r="VM140" t="str">
        <f ca="1"/>
        <v>Medidor de Vazão RS-M10</v>
      </c>
      <c r="VN140" t="str">
        <f ca="1"/>
        <v>Medidor de Vazão RS-M11</v>
      </c>
      <c r="VO140" t="str">
        <f ca="1"/>
        <v>Medidor de Vazão RS-M9</v>
      </c>
      <c r="VP140" t="str">
        <f ca="1"/>
        <v>Medidor de Vazão RS-S5</v>
      </c>
      <c r="VQ140" t="str">
        <f ca="1"/>
        <v>Medidor de Vibração Portátil</v>
      </c>
      <c r="VR140" t="str">
        <f ca="1"/>
        <v>Meteorologia Fixo</v>
      </c>
      <c r="VS140" t="str">
        <f ca="1"/>
        <v>MODFLOW Diversos</v>
      </c>
      <c r="VT140" t="str">
        <f ca="1"/>
        <v>Monitor de Material Particulado</v>
      </c>
      <c r="VU140" t="str">
        <f ca="1"/>
        <v>Monitor de Material Particulado Portátil</v>
      </c>
      <c r="VV140" t="str">
        <f ca="1"/>
        <v>Monitoramento Fixo</v>
      </c>
      <c r="VW140" t="str">
        <f ca="1"/>
        <v>Mosquetão</v>
      </c>
      <c r="VX140" t="str">
        <f ca="1"/>
        <v>Óculos de Proteção</v>
      </c>
      <c r="VY140" t="str">
        <f ca="1"/>
        <v>Outros Diversos</v>
      </c>
      <c r="VZ140" t="str">
        <f ca="1"/>
        <v>Painel controlador Diversos</v>
      </c>
      <c r="WA140" t="str">
        <f ca="1"/>
        <v>Painel controlador Fixo</v>
      </c>
      <c r="WB140" t="str">
        <f ca="1"/>
        <v>Painel controlador Portátil</v>
      </c>
      <c r="WC140" t="str">
        <f ca="1"/>
        <v>Respirador Facial</v>
      </c>
      <c r="WD140" t="str">
        <f ca="1"/>
        <v>Separador de Agua/ Oleo Fixo</v>
      </c>
      <c r="WE140" t="str">
        <f ca="1"/>
        <v>Sistema de Monitoramento de Material Particulado</v>
      </c>
      <c r="WF140" t="str">
        <f ca="1"/>
        <v>Sonda Portátil</v>
      </c>
      <c r="WG140" t="str">
        <f ca="1"/>
        <v xml:space="preserve">Sonda Portátil </v>
      </c>
      <c r="WH140" t="str">
        <f ca="1"/>
        <v>Sonda Serie 6</v>
      </c>
      <c r="WI140" t="str">
        <f ca="1"/>
        <v>Sonda Serie EcoSense</v>
      </c>
      <c r="WJ140" t="str">
        <f ca="1"/>
        <v>Sonda Serie EXO</v>
      </c>
      <c r="WK140" t="str">
        <f ca="1"/>
        <v>Sonda Serie IQ SensorNet</v>
      </c>
      <c r="WL140" t="str">
        <f ca="1"/>
        <v>Sonda Serie Lab &amp; Field</v>
      </c>
      <c r="WM140" t="str">
        <f ca="1"/>
        <v>Sonda Serie MultiLab</v>
      </c>
      <c r="WN140" t="str">
        <f ca="1"/>
        <v>Sonda Serie ODO-RTU</v>
      </c>
      <c r="WO140" t="str">
        <f ca="1"/>
        <v>Sonda Serie Pro</v>
      </c>
      <c r="WP140" t="str">
        <f ca="1"/>
        <v>Sonda Serie ProDigital</v>
      </c>
      <c r="WQ140" t="str">
        <f ca="1"/>
        <v>Sonda Serie TruLab</v>
      </c>
      <c r="WR140" t="str">
        <f ca="1"/>
        <v>Talabarte</v>
      </c>
      <c r="WS140" t="str">
        <f ca="1"/>
        <v>Telemetria Fixo</v>
      </c>
      <c r="WT140" t="str">
        <f ca="1"/>
        <v>TERMAL Fixo</v>
      </c>
      <c r="WU140" t="str">
        <f ca="1"/>
        <v>Transmissão Fixo</v>
      </c>
      <c r="WV140" t="str">
        <f ca="1"/>
        <v>Tratamento Diversos</v>
      </c>
      <c r="WW140" t="str">
        <f ca="1"/>
        <v>Tratamento Fixo</v>
      </c>
      <c r="WX140" t="str">
        <f ca="1"/>
        <v>Travaqueda</v>
      </c>
      <c r="WY140" t="str">
        <f ca="1"/>
        <v>Tripe</v>
      </c>
      <c r="WZ140" t="str">
        <f ca="1"/>
        <v>UMR Fixo</v>
      </c>
      <c r="AMP140" cm="1">
        <f t="array" aca="1" ref="AMP140:AXU140" ca="1">IFERROR(TRANSPOSE(_xlfn._xlws.SORT(_xlfn.UNIQUE(_xlfn._xlws.FILTER(cp_subgrupo,(($A140="")+(cp_linha=$A140))*(($B140="")+(cp_grupo=$B140))*(($D140="")+(cp_tipo_mercadoria=$D140))*(($E140="")+(cp_fabricante=$E140)))))),"")</f>
        <v>550</v>
      </c>
      <c r="AMQ140">
        <f ca="1"/>
        <v>556</v>
      </c>
      <c r="AMR140">
        <f ca="1"/>
        <v>6600</v>
      </c>
      <c r="AMS140">
        <f ca="1"/>
        <v>9500</v>
      </c>
      <c r="AMT140">
        <f ca="1"/>
        <v>9800</v>
      </c>
      <c r="AMU140" t="str">
        <f ca="1"/>
        <v>3017M</v>
      </c>
      <c r="AMV140" t="str">
        <f ca="1"/>
        <v>301-ADI</v>
      </c>
      <c r="AMW140" t="str">
        <f ca="1"/>
        <v>301C</v>
      </c>
      <c r="AMX140" t="str">
        <f ca="1"/>
        <v>301-R8</v>
      </c>
      <c r="AMY140" t="str">
        <f ca="1"/>
        <v>4000 series Isco</v>
      </c>
      <c r="AMZ140" t="str">
        <f ca="1"/>
        <v xml:space="preserve">Absorvedores </v>
      </c>
      <c r="ANA140" t="str">
        <f ca="1"/>
        <v>Acessório</v>
      </c>
      <c r="ANB140" t="str">
        <f ca="1"/>
        <v>ADCP</v>
      </c>
      <c r="ANC140" t="str">
        <f ca="1"/>
        <v>ADP</v>
      </c>
      <c r="AND140" t="str">
        <f ca="1"/>
        <v>ADR 1500</v>
      </c>
      <c r="ANE140" t="str">
        <f ca="1"/>
        <v>AIR AWARE</v>
      </c>
      <c r="ANF140" t="str">
        <f ca="1"/>
        <v>Air Striper</v>
      </c>
      <c r="ANG140" t="str">
        <f ca="1"/>
        <v>AIRSCAN</v>
      </c>
      <c r="ANH140" t="str">
        <f ca="1"/>
        <v>Amostrador</v>
      </c>
      <c r="ANI140" t="str">
        <f ca="1"/>
        <v>Anel</v>
      </c>
      <c r="ANJ140" t="str">
        <f ca="1"/>
        <v>APEX 2</v>
      </c>
      <c r="ANK140" t="str">
        <f ca="1"/>
        <v>Argonaut</v>
      </c>
      <c r="ANL140" t="str">
        <f ca="1"/>
        <v>Auto Pump</v>
      </c>
      <c r="ANM140" t="str">
        <f ca="1"/>
        <v>BADGE PLUS</v>
      </c>
      <c r="ANN140" t="str">
        <f ca="1"/>
        <v>Biogas</v>
      </c>
      <c r="ANO140" t="str">
        <f ca="1"/>
        <v>BIOGAS 300</v>
      </c>
      <c r="ANP140" t="str">
        <f ca="1"/>
        <v>BIOGAS 3000</v>
      </c>
      <c r="ANQ140" t="str">
        <f ca="1"/>
        <v>BIOGAS 5000</v>
      </c>
      <c r="ANR140" t="str">
        <f ca="1"/>
        <v>BM25</v>
      </c>
      <c r="ANS140" t="str">
        <f ca="1"/>
        <v>Bomba</v>
      </c>
      <c r="ANT140" t="str">
        <f ca="1"/>
        <v>BW</v>
      </c>
      <c r="ANU140" t="str">
        <f ca="1"/>
        <v xml:space="preserve">BW </v>
      </c>
      <c r="ANV140" t="str">
        <f ca="1"/>
        <v>BW CLIP</v>
      </c>
      <c r="ANW140" t="str">
        <f ca="1"/>
        <v>BW FLEX</v>
      </c>
      <c r="ANX140" t="str">
        <f ca="1"/>
        <v>BW ICON</v>
      </c>
      <c r="ANY140" t="str">
        <f ca="1"/>
        <v>BW SOLO</v>
      </c>
      <c r="ANZ140" t="str">
        <f ca="1"/>
        <v>BW ULTRA</v>
      </c>
      <c r="AOA140" t="str">
        <f ca="1"/>
        <v>C100</v>
      </c>
      <c r="AOB140" t="str">
        <f ca="1"/>
        <v>Cabo</v>
      </c>
      <c r="AOC140" t="str">
        <f ca="1"/>
        <v>Calibração</v>
      </c>
      <c r="AOD140" t="str">
        <f ca="1"/>
        <v>Castaway</v>
      </c>
      <c r="AOE140" t="str">
        <f ca="1"/>
        <v>CEL-24X</v>
      </c>
      <c r="AOF140" t="str">
        <f ca="1"/>
        <v>CEL-35X</v>
      </c>
      <c r="AOG140" t="str">
        <f ca="1"/>
        <v>CEL-62X</v>
      </c>
      <c r="AOH140" t="str">
        <f ca="1"/>
        <v>CEL-63X</v>
      </c>
      <c r="AOI140" t="str">
        <f ca="1"/>
        <v>Certificado</v>
      </c>
      <c r="AOJ140" t="str">
        <f ca="1"/>
        <v>CEX300</v>
      </c>
      <c r="AOK140" t="str">
        <f ca="1"/>
        <v>Chempro</v>
      </c>
      <c r="AOL140" t="str">
        <f ca="1"/>
        <v>Cilindro</v>
      </c>
      <c r="AOM140" t="str">
        <f ca="1"/>
        <v xml:space="preserve">Cinto de Segurança </v>
      </c>
      <c r="AON140" t="str">
        <f ca="1"/>
        <v>Clean Cell Pro</v>
      </c>
      <c r="AOO140" t="str">
        <f ca="1"/>
        <v>CLEANVIEWERGAS</v>
      </c>
      <c r="AOP140" t="str">
        <f ca="1"/>
        <v>CM4</v>
      </c>
      <c r="AOQ140" t="str">
        <f ca="1"/>
        <v>CONDUCTIVITY PLUS</v>
      </c>
      <c r="AOR140" t="str">
        <f ca="1"/>
        <v>CONTADOR DE CICLOS</v>
      </c>
      <c r="AOS140" t="str">
        <f ca="1"/>
        <v>Controlador</v>
      </c>
      <c r="AOT140" t="str">
        <f ca="1"/>
        <v>CTX 300</v>
      </c>
      <c r="AOU140" t="str">
        <f ca="1"/>
        <v>CUB</v>
      </c>
      <c r="AOV140" t="str">
        <f ca="1"/>
        <v>DataLogger</v>
      </c>
      <c r="AOW140" t="str">
        <f ca="1"/>
        <v>DATARAM 4</v>
      </c>
      <c r="AOX140" t="str">
        <f ca="1"/>
        <v>DBADGE 2</v>
      </c>
      <c r="AOY140" t="str">
        <f ca="1"/>
        <v>DBO</v>
      </c>
      <c r="AOZ140" t="str">
        <f ca="1"/>
        <v>DIPPER TOUGH</v>
      </c>
      <c r="APA140" t="str">
        <f ca="1"/>
        <v>DIPPERLOG</v>
      </c>
      <c r="APB140" t="str">
        <f ca="1"/>
        <v>DIPPER-T</v>
      </c>
      <c r="APC140" t="str">
        <f ca="1"/>
        <v>Display</v>
      </c>
      <c r="APD140" t="str">
        <f ca="1"/>
        <v>Diversos</v>
      </c>
      <c r="APE140" t="str">
        <f ca="1"/>
        <v>DO200</v>
      </c>
      <c r="APF140" t="str">
        <f ca="1"/>
        <v>DURATRACKER</v>
      </c>
      <c r="APG140" t="str">
        <f ca="1"/>
        <v>E3 POINT</v>
      </c>
      <c r="APH140" t="str">
        <f ca="1"/>
        <v>EAGLE</v>
      </c>
      <c r="API140" t="str">
        <f ca="1"/>
        <v>EC300</v>
      </c>
      <c r="APJ140" t="str">
        <f ca="1"/>
        <v>EC30A</v>
      </c>
      <c r="APK140" t="str">
        <f ca="1"/>
        <v>Embarcação</v>
      </c>
      <c r="APL140" t="str">
        <f ca="1"/>
        <v>EmeClean</v>
      </c>
      <c r="APM140" t="str">
        <f ca="1"/>
        <v>Estação</v>
      </c>
      <c r="APN140" t="str">
        <f ca="1"/>
        <v>Estrutura</v>
      </c>
      <c r="APO140" t="str">
        <f ca="1"/>
        <v>EXO</v>
      </c>
      <c r="APP140" t="str">
        <f ca="1"/>
        <v>EXO (Completa)</v>
      </c>
      <c r="APQ140" t="str">
        <f ca="1"/>
        <v>EXTREME</v>
      </c>
      <c r="APR140" t="str">
        <f ca="1"/>
        <v>FALCO</v>
      </c>
      <c r="APS140" t="str">
        <f ca="1"/>
        <v>FAU</v>
      </c>
      <c r="APT140" t="str">
        <f ca="1"/>
        <v>Ferramental</v>
      </c>
      <c r="APU140" t="str">
        <f ca="1"/>
        <v>Filtro</v>
      </c>
      <c r="APV140" t="str">
        <f ca="1"/>
        <v>FIREPRO</v>
      </c>
      <c r="APW140" t="str">
        <f ca="1"/>
        <v>FlowTracker</v>
      </c>
      <c r="APX140" t="str">
        <f ca="1"/>
        <v>FROG</v>
      </c>
      <c r="APY140" t="str">
        <f ca="1"/>
        <v>FS20X</v>
      </c>
      <c r="APZ140" t="str">
        <f ca="1"/>
        <v>FS-20X</v>
      </c>
      <c r="AQA140" t="str">
        <f ca="1"/>
        <v>FS24X</v>
      </c>
      <c r="AQB140" t="str">
        <f ca="1"/>
        <v>FSL100</v>
      </c>
      <c r="AQC140" t="str">
        <f ca="1"/>
        <v>FSX</v>
      </c>
      <c r="AQD140" t="str">
        <f ca="1"/>
        <v>G100</v>
      </c>
      <c r="AQE140" t="str">
        <f ca="1"/>
        <v>G110</v>
      </c>
      <c r="AQF140" t="str">
        <f ca="1"/>
        <v>G200</v>
      </c>
      <c r="AQG140" t="str">
        <f ca="1"/>
        <v>GA 3000</v>
      </c>
      <c r="AQH140" t="str">
        <f ca="1"/>
        <v>GA 5000</v>
      </c>
      <c r="AQI140" t="str">
        <f ca="1"/>
        <v>GASCARD</v>
      </c>
      <c r="AQJ140" t="str">
        <f ca="1"/>
        <v>GASCEHCK G</v>
      </c>
      <c r="AQK140" t="str">
        <f ca="1"/>
        <v>Gascheck</v>
      </c>
      <c r="AQL140" t="str">
        <f ca="1"/>
        <v>GASCHECK 3000</v>
      </c>
      <c r="AQM140" t="str">
        <f ca="1"/>
        <v>GASCHECK 5000</v>
      </c>
      <c r="AQN140" t="str">
        <f ca="1"/>
        <v>GASCHECK 6000</v>
      </c>
      <c r="AQO140" t="str">
        <f ca="1"/>
        <v>GASCHECK G</v>
      </c>
      <c r="AQP140" t="str">
        <f ca="1"/>
        <v>GASCHECK P1</v>
      </c>
      <c r="AQQ140" t="str">
        <f ca="1"/>
        <v>GASPOINT</v>
      </c>
      <c r="AQR140" t="str">
        <f ca="1"/>
        <v>GATEWAY</v>
      </c>
      <c r="AQS140" t="str">
        <f ca="1"/>
        <v>GEM</v>
      </c>
      <c r="AQT140" t="str">
        <f ca="1"/>
        <v>GEM 2000</v>
      </c>
      <c r="AQU140" t="str">
        <f ca="1"/>
        <v>GEM 5000</v>
      </c>
      <c r="AQV140" t="str">
        <f ca="1"/>
        <v>GEM/GA/BIOGAS 5000</v>
      </c>
      <c r="AQW140" t="str">
        <f ca="1"/>
        <v>GeneCount</v>
      </c>
      <c r="AQX140" t="str">
        <f ca="1"/>
        <v>GENIE</v>
      </c>
      <c r="AQY140" t="str">
        <f ca="1"/>
        <v>Guardian</v>
      </c>
      <c r="AQZ140" t="str">
        <f ca="1"/>
        <v>GUARDIAN 2</v>
      </c>
      <c r="ARA140" t="str">
        <f ca="1"/>
        <v>H.OIL</v>
      </c>
      <c r="ARB140" t="str">
        <f ca="1"/>
        <v>HA20</v>
      </c>
      <c r="ARC140" t="str">
        <f ca="1"/>
        <v>HA40</v>
      </c>
      <c r="ARD140" t="str">
        <f ca="1"/>
        <v>HA-71</v>
      </c>
      <c r="ARE140" t="str">
        <f ca="1"/>
        <v>HA-72</v>
      </c>
      <c r="ARF140" t="str">
        <f ca="1"/>
        <v>HAVEX</v>
      </c>
      <c r="ARG140" t="str">
        <f ca="1"/>
        <v>HON</v>
      </c>
      <c r="ARH140" t="str">
        <f ca="1"/>
        <v>HON TITAN</v>
      </c>
      <c r="ARI140" t="str">
        <f ca="1"/>
        <v>Hora Técnica</v>
      </c>
      <c r="ARJ140" t="str">
        <f ca="1"/>
        <v>IAQ POINT 2</v>
      </c>
      <c r="ARK140" t="str">
        <f ca="1"/>
        <v>IMPACT PRO</v>
      </c>
      <c r="ARL140" t="str">
        <f ca="1"/>
        <v>Inativo</v>
      </c>
      <c r="ARM140" t="str">
        <f ca="1"/>
        <v>INNOVA</v>
      </c>
      <c r="ARN140" t="str">
        <f ca="1"/>
        <v>Instalação</v>
      </c>
      <c r="ARO140" t="str">
        <f ca="1"/>
        <v>INTELLIDOX</v>
      </c>
      <c r="ARP140" t="str">
        <f ca="1"/>
        <v>IQ PIPE</v>
      </c>
      <c r="ARQ140" t="str">
        <f ca="1"/>
        <v>IQ PLUS</v>
      </c>
      <c r="ARR140" t="str">
        <f ca="1"/>
        <v>IQ Standard</v>
      </c>
      <c r="ARS140" t="str">
        <f ca="1"/>
        <v>ITRANS</v>
      </c>
      <c r="ART140" t="str">
        <f ca="1"/>
        <v>JES-301</v>
      </c>
      <c r="ARU140" t="str">
        <f ca="1"/>
        <v>JFID</v>
      </c>
      <c r="ARV140" t="str">
        <f ca="1"/>
        <v>JH3E</v>
      </c>
      <c r="ARW140" t="str">
        <f ca="1"/>
        <v>JSP-87</v>
      </c>
      <c r="ARX140" t="str">
        <f ca="1"/>
        <v>JSP-89</v>
      </c>
      <c r="ARY140" t="str">
        <f ca="1"/>
        <v>L360</v>
      </c>
      <c r="ARZ140" t="str">
        <f ca="1"/>
        <v>LEAKCHECK P1</v>
      </c>
      <c r="ASA140" t="str">
        <f ca="1"/>
        <v>LEAKMATE</v>
      </c>
      <c r="ASB140" t="str">
        <f ca="1"/>
        <v>Locação</v>
      </c>
      <c r="ASC140" t="str">
        <f ca="1"/>
        <v>Luminometro</v>
      </c>
      <c r="ASD140" t="str">
        <f ca="1"/>
        <v>M10</v>
      </c>
      <c r="ASE140" t="str">
        <f ca="1"/>
        <v>M11</v>
      </c>
      <c r="ASF140" t="str">
        <f ca="1"/>
        <v>M9</v>
      </c>
      <c r="ASG140" t="str">
        <f ca="1"/>
        <v>MAGFLUX</v>
      </c>
      <c r="ASH140" t="str">
        <f ca="1"/>
        <v>Maleta</v>
      </c>
      <c r="ASI140" t="str">
        <f ca="1"/>
        <v>MANHANDLER</v>
      </c>
      <c r="ASJ140" t="str">
        <f ca="1"/>
        <v>MANNING</v>
      </c>
      <c r="ASK140" t="str">
        <f ca="1"/>
        <v>Manta</v>
      </c>
      <c r="ASL140" t="str">
        <f ca="1"/>
        <v>Manta OWS</v>
      </c>
      <c r="ASM140" t="str">
        <f ca="1"/>
        <v>MARPLE</v>
      </c>
      <c r="ASN140" t="str">
        <f ca="1"/>
        <v>MAX XT</v>
      </c>
      <c r="ASO140" t="str">
        <f ca="1"/>
        <v>Metalyser</v>
      </c>
      <c r="ASP140" t="str">
        <f ca="1"/>
        <v>METREX</v>
      </c>
      <c r="ASQ140" t="str">
        <f ca="1"/>
        <v>MGD</v>
      </c>
      <c r="ASR140" t="str">
        <f ca="1"/>
        <v>MICRO 5</v>
      </c>
      <c r="ASS140" t="str">
        <f ca="1"/>
        <v>MicroADV</v>
      </c>
      <c r="AST140" t="str">
        <f ca="1"/>
        <v>MICROCLIP</v>
      </c>
      <c r="ASU140" t="str">
        <f ca="1"/>
        <v>MICRODOCK</v>
      </c>
      <c r="ASV140" t="str">
        <f ca="1"/>
        <v>MICRODUST</v>
      </c>
      <c r="ASW140" t="str">
        <f ca="1"/>
        <v>MIDAS</v>
      </c>
      <c r="ASX140" t="str">
        <f ca="1"/>
        <v>MILLER</v>
      </c>
      <c r="ASY140" t="str">
        <f ca="1"/>
        <v>MIRAN</v>
      </c>
      <c r="ASZ140" t="str">
        <f ca="1"/>
        <v>MKII</v>
      </c>
      <c r="ATA140" t="str">
        <f ca="1"/>
        <v>Moden</v>
      </c>
      <c r="ATB140" t="str">
        <f ca="1"/>
        <v>Mosquetão</v>
      </c>
      <c r="ATC140" t="str">
        <f ca="1"/>
        <v>MP10</v>
      </c>
      <c r="ATD140" t="str">
        <f ca="1"/>
        <v>MP15</v>
      </c>
      <c r="ATE140" t="str">
        <f ca="1"/>
        <v>MP20</v>
      </c>
      <c r="ATF140" t="str">
        <f ca="1"/>
        <v>MP30</v>
      </c>
      <c r="ATG140" t="str">
        <f ca="1"/>
        <v>MP50</v>
      </c>
      <c r="ATH140" t="str">
        <f ca="1"/>
        <v>MPD</v>
      </c>
      <c r="ATI140" t="str">
        <f ca="1"/>
        <v>MULTILAB</v>
      </c>
      <c r="ATJ140" t="str">
        <f ca="1"/>
        <v>MV02</v>
      </c>
      <c r="ATK140" t="str">
        <f ca="1"/>
        <v>MV03</v>
      </c>
      <c r="ATL140" t="str">
        <f ca="1"/>
        <v>MVI</v>
      </c>
      <c r="ATM140" t="str">
        <f ca="1"/>
        <v>MX4</v>
      </c>
      <c r="ATN140" t="str">
        <f ca="1"/>
        <v>MX6</v>
      </c>
      <c r="ATO140" t="str">
        <f ca="1"/>
        <v>NDP - 25 BAN</v>
      </c>
      <c r="ATP140" t="str">
        <f ca="1"/>
        <v>Numatic</v>
      </c>
      <c r="ATQ140" t="str">
        <f ca="1"/>
        <v>ODO200</v>
      </c>
      <c r="ATR140" t="str">
        <f ca="1"/>
        <v>OELD</v>
      </c>
      <c r="ATS140" t="str">
        <f ca="1"/>
        <v>OLCT</v>
      </c>
      <c r="ATT140" t="str">
        <f ca="1"/>
        <v>OPTI-FIT</v>
      </c>
      <c r="ATU140" t="str">
        <f ca="1"/>
        <v>OPTIMA PLUS</v>
      </c>
      <c r="ATV140" t="str">
        <f ca="1"/>
        <v>Outros</v>
      </c>
      <c r="ATW140" t="str">
        <f ca="1"/>
        <v>OWS</v>
      </c>
      <c r="ATX140" t="str">
        <f ca="1"/>
        <v>Painel</v>
      </c>
      <c r="ATY140" t="str">
        <f ca="1"/>
        <v>Painel de Controle</v>
      </c>
      <c r="ATZ140" t="str">
        <f ca="1"/>
        <v>Painel Solar</v>
      </c>
      <c r="AUA140" t="str">
        <f ca="1"/>
        <v>PANTHER</v>
      </c>
      <c r="AUB140" t="str">
        <f ca="1"/>
        <v>PCM</v>
      </c>
      <c r="AUC140" t="str">
        <f ca="1"/>
        <v>PDR1500</v>
      </c>
      <c r="AUD140" t="str">
        <f ca="1"/>
        <v>PH100</v>
      </c>
      <c r="AUE140" t="str">
        <f ca="1"/>
        <v>PHD6</v>
      </c>
      <c r="AUF140" t="str">
        <f ca="1"/>
        <v>PHOCHECK 1000</v>
      </c>
      <c r="AUG140" t="str">
        <f ca="1"/>
        <v>PHOCHECK 3000</v>
      </c>
      <c r="AUH140" t="str">
        <f ca="1"/>
        <v>Pro Plus</v>
      </c>
      <c r="AUI140" t="str">
        <f ca="1"/>
        <v>Pro Quattro</v>
      </c>
      <c r="AUJ140" t="str">
        <f ca="1"/>
        <v>PRO10</v>
      </c>
      <c r="AUK140" t="str">
        <f ca="1"/>
        <v>PRO1020</v>
      </c>
      <c r="AUL140" t="str">
        <f ca="1"/>
        <v>PRO1030</v>
      </c>
      <c r="AUM140" t="str">
        <f ca="1"/>
        <v>PRO20</v>
      </c>
      <c r="AUN140" t="str">
        <f ca="1"/>
        <v>PRO2030</v>
      </c>
      <c r="AUO140" t="str">
        <f ca="1"/>
        <v>PRO30</v>
      </c>
      <c r="AUP140" t="str">
        <f ca="1"/>
        <v>PRODO</v>
      </c>
      <c r="AUQ140" t="str">
        <f ca="1"/>
        <v>ProDss</v>
      </c>
      <c r="AUR140" t="str">
        <f ca="1"/>
        <v>PROSOLO</v>
      </c>
      <c r="AUS140" t="str">
        <f ca="1"/>
        <v>PROSWAP</v>
      </c>
      <c r="AUT140" t="str">
        <f ca="1"/>
        <v>PT100</v>
      </c>
      <c r="AUU140" t="str">
        <f ca="1"/>
        <v>QRAE 3</v>
      </c>
      <c r="AUV140" t="str">
        <f ca="1"/>
        <v>QRAE3</v>
      </c>
      <c r="AUW140" t="str">
        <f ca="1"/>
        <v>QUATTRO</v>
      </c>
      <c r="AUX140" t="str">
        <f ca="1"/>
        <v>Quimico</v>
      </c>
      <c r="AUY140" t="str">
        <f ca="1"/>
        <v>RAEGUARD</v>
      </c>
      <c r="AUZ140" t="str">
        <f ca="1"/>
        <v>Reagente</v>
      </c>
      <c r="AVA140" t="str">
        <f ca="1"/>
        <v>Reforma</v>
      </c>
      <c r="AVB140" t="str">
        <f ca="1"/>
        <v>REMOX</v>
      </c>
      <c r="AVC140" t="str">
        <f ca="1"/>
        <v>RIG RAT</v>
      </c>
      <c r="AVD140" t="str">
        <f ca="1"/>
        <v>RIKEN KEIKE</v>
      </c>
      <c r="AVE140" t="str">
        <f ca="1"/>
        <v>RS5</v>
      </c>
      <c r="AVF140" t="str">
        <f ca="1"/>
        <v>RS6</v>
      </c>
      <c r="AVG140" t="str">
        <f ca="1"/>
        <v>RS7</v>
      </c>
      <c r="AVH140" t="str">
        <f ca="1"/>
        <v>SAGE RIO</v>
      </c>
      <c r="AVI140" t="str">
        <f ca="1"/>
        <v>Sample Pro</v>
      </c>
      <c r="AVJ140" t="str">
        <f ca="1"/>
        <v>SAMPLEASE</v>
      </c>
      <c r="AVK140" t="str">
        <f ca="1"/>
        <v>SC</v>
      </c>
      <c r="AVL140" t="str">
        <f ca="1"/>
        <v>SCORPION</v>
      </c>
      <c r="AVM140" t="str">
        <f ca="1"/>
        <v>SEARCHLINE</v>
      </c>
      <c r="AVN140" t="str">
        <f ca="1"/>
        <v>SENSEPOINT</v>
      </c>
      <c r="AVO140" t="str">
        <f ca="1"/>
        <v>Sensor</v>
      </c>
      <c r="AVP140" t="str">
        <f ca="1"/>
        <v>SERIE BW</v>
      </c>
      <c r="AVQ140" t="str">
        <f ca="1"/>
        <v>SERIE6</v>
      </c>
      <c r="AVR140" t="str">
        <f ca="1"/>
        <v>SHAKETEST</v>
      </c>
      <c r="AVS140" t="str">
        <f ca="1"/>
        <v>SHARPEYE</v>
      </c>
      <c r="AVT140" t="str">
        <f ca="1"/>
        <v>Signature</v>
      </c>
      <c r="AVU140" t="str">
        <f ca="1"/>
        <v>Sistema</v>
      </c>
      <c r="AVV140" t="str">
        <f ca="1"/>
        <v>Skimmer</v>
      </c>
      <c r="AVW140" t="str">
        <f ca="1"/>
        <v>SKINNY DIPPER</v>
      </c>
      <c r="AVX140" t="str">
        <f ca="1"/>
        <v>SM.OIL</v>
      </c>
      <c r="AVY140" t="str">
        <f ca="1"/>
        <v>Software</v>
      </c>
      <c r="AVZ140" t="str">
        <f ca="1"/>
        <v>Solução</v>
      </c>
      <c r="AWA140" t="str">
        <f ca="1"/>
        <v>Sonda RTU</v>
      </c>
      <c r="AWB140" t="str">
        <f ca="1"/>
        <v>SOS-4-003</v>
      </c>
      <c r="AWC140" t="str">
        <f ca="1"/>
        <v>SPERIAN</v>
      </c>
      <c r="AWD140" t="str">
        <f ca="1"/>
        <v>SPM FLEX</v>
      </c>
      <c r="AWE140" t="str">
        <f ca="1"/>
        <v>T8000</v>
      </c>
      <c r="AWF140" t="str">
        <f ca="1"/>
        <v>TadLar Bag</v>
      </c>
      <c r="AWG140" t="str">
        <f ca="1"/>
        <v>TERMAL</v>
      </c>
      <c r="AWH140" t="str">
        <f ca="1"/>
        <v>Termovelocimétrico</v>
      </c>
      <c r="AWI140" t="str">
        <f ca="1"/>
        <v>TIGER</v>
      </c>
      <c r="AWJ140" t="str">
        <f ca="1"/>
        <v>TITAN</v>
      </c>
      <c r="AWK140" t="str">
        <f ca="1"/>
        <v>TITAN 2</v>
      </c>
      <c r="AWL140" t="str">
        <f ca="1"/>
        <v>TOP TRACK</v>
      </c>
      <c r="AWM140" t="str">
        <f ca="1"/>
        <v>TOUCHPOINT</v>
      </c>
      <c r="AWN140" t="str">
        <f ca="1"/>
        <v>Transdutor</v>
      </c>
      <c r="AWO140" t="str">
        <f ca="1"/>
        <v>Transmissor</v>
      </c>
      <c r="AWP140" t="str">
        <f ca="1"/>
        <v>Treinamento</v>
      </c>
      <c r="AWQ140" t="str">
        <f ca="1"/>
        <v>TruLab</v>
      </c>
      <c r="AWR140" t="str">
        <f ca="1"/>
        <v>TVA</v>
      </c>
      <c r="AWS140" t="str">
        <f ca="1"/>
        <v xml:space="preserve">TVA </v>
      </c>
      <c r="AWT140" t="str">
        <f ca="1"/>
        <v>TVA 1000B</v>
      </c>
      <c r="AWU140" t="str">
        <f ca="1"/>
        <v>TVA 2020</v>
      </c>
      <c r="AWV140" t="str">
        <f ca="1"/>
        <v>TVOC</v>
      </c>
      <c r="AWW140" t="str">
        <f ca="1"/>
        <v>TX1</v>
      </c>
      <c r="AWX140" t="str">
        <f ca="1"/>
        <v>UMR</v>
      </c>
      <c r="AWY140" t="str">
        <f ca="1"/>
        <v>UVEX</v>
      </c>
      <c r="AWZ140" t="str">
        <f ca="1"/>
        <v>Vapor pin/ Clean</v>
      </c>
      <c r="AXA140" t="str">
        <f ca="1"/>
        <v>WATER TAPE</v>
      </c>
      <c r="AXB140" t="str">
        <f ca="1"/>
        <v>WELLHEAD</v>
      </c>
      <c r="AXC140" t="str">
        <f ca="1"/>
        <v>WellTape</v>
      </c>
      <c r="AXD140" t="str">
        <f ca="1"/>
        <v>WX16</v>
      </c>
      <c r="AXE140" t="str">
        <f ca="1"/>
        <v>WX4</v>
      </c>
      <c r="AXF140" t="str">
        <f ca="1"/>
        <v>WX64</v>
      </c>
      <c r="AXG140" t="str">
        <f ca="1"/>
        <v>XCD</v>
      </c>
      <c r="AXH140" t="str">
        <f ca="1"/>
        <v>XCL</v>
      </c>
      <c r="AXI140" t="str">
        <f ca="1"/>
        <v>XNX</v>
      </c>
      <c r="AXJ140" t="str">
        <f ca="1"/>
        <v>XPIS</v>
      </c>
      <c r="AXK140" t="str">
        <f ca="1"/>
        <v>XPV</v>
      </c>
      <c r="AXL140" t="str">
        <f ca="1"/>
        <v>XRL</v>
      </c>
      <c r="AXM140" t="str">
        <f ca="1"/>
        <v>YSI30</v>
      </c>
      <c r="AXN140" t="str">
        <f ca="1"/>
        <v>YSI3100</v>
      </c>
      <c r="AXO140" t="str">
        <f ca="1"/>
        <v>YSI3200</v>
      </c>
      <c r="AXP140" t="str">
        <f ca="1"/>
        <v>YSI5000</v>
      </c>
      <c r="AXQ140" t="str">
        <f ca="1"/>
        <v>YSI5100</v>
      </c>
      <c r="AXR140" t="str">
        <f ca="1"/>
        <v>YSI55</v>
      </c>
      <c r="AXS140" t="str">
        <f ca="1"/>
        <v>YSI60</v>
      </c>
      <c r="AXT140" t="str">
        <f ca="1"/>
        <v>YSI85</v>
      </c>
      <c r="AXU140" t="str">
        <f ca="1"/>
        <v>ZAREBA</v>
      </c>
      <c r="BFV140" t="str" cm="1">
        <f t="array" aca="1" ref="BFV140:BGB140" ca="1">IFERROR(TRANSPOSE(_xlfn._xlws.SORT(_xlfn.UNIQUE(_xlfn._xlws.FILTER(cp_tipo_mercadoria,(($A140="")+(cp_linha=$A140))*(($B140="")+(cp_grupo=$B140))*(($C140="")+(cp_subgrupo=$C140))*(($E140="")+(cp_fabricante=$E140)))))),"")</f>
        <v>Acessório</v>
      </c>
      <c r="BFW140" t="str">
        <f ca="1"/>
        <v>Acessório/Reposição</v>
      </c>
      <c r="BFX140" t="str">
        <f ca="1"/>
        <v>Inativo</v>
      </c>
      <c r="BFY140" t="str">
        <f ca="1"/>
        <v>Insumo</v>
      </c>
      <c r="BFZ140" t="str">
        <f ca="1"/>
        <v>Produto</v>
      </c>
      <c r="BGA140" t="str">
        <f ca="1"/>
        <v>Reposição</v>
      </c>
      <c r="BGB140" t="str">
        <f ca="1"/>
        <v>Serviço</v>
      </c>
      <c r="BZB140" t="str" cm="1">
        <f t="array" aca="1" ref="BZB140:CBA140" ca="1">IFERROR(TRANSPOSE(_xlfn._xlws.SORT(_xlfn.UNIQUE(_xlfn._xlws.FILTER(cp_fabricante,(($A140="")+(cp_linha=$A140))*(($B140="")+(cp_grupo=$B140))*(($C140="")+(cp_subgrupo=$C140))*(($D140="")+(cp_tipo_mercadoria=$D140)))))),"")</f>
        <v>ABK</v>
      </c>
      <c r="BZC140" t="str">
        <f ca="1"/>
        <v>AGT</v>
      </c>
      <c r="BZD140" t="str">
        <f ca="1"/>
        <v>Air Liquide</v>
      </c>
      <c r="BZE140" t="str">
        <f ca="1"/>
        <v>AMBIENTAL</v>
      </c>
      <c r="BZF140" t="str">
        <f ca="1"/>
        <v>AMS</v>
      </c>
      <c r="BZG140" t="str">
        <f ca="1"/>
        <v>Campbell</v>
      </c>
      <c r="BZH140" t="str">
        <f ca="1"/>
        <v>CASELLA</v>
      </c>
      <c r="BZI140" t="str">
        <f ca="1"/>
        <v>CHP</v>
      </c>
      <c r="BZJ140" t="str">
        <f ca="1"/>
        <v>Clean</v>
      </c>
      <c r="BZK140" t="str">
        <f ca="1"/>
        <v>COPPI</v>
      </c>
      <c r="BZL140" t="str">
        <f ca="1"/>
        <v>Coregas</v>
      </c>
      <c r="BZM140" t="str">
        <f ca="1"/>
        <v>DFT</v>
      </c>
      <c r="BZN140" t="str">
        <f ca="1"/>
        <v>DPUNION</v>
      </c>
      <c r="BZO140" t="str">
        <f ca="1"/>
        <v>EDINBURG</v>
      </c>
      <c r="BZP140" t="str">
        <f ca="1"/>
        <v>EMEC</v>
      </c>
      <c r="BZQ140" t="str">
        <f ca="1"/>
        <v>EN NOVATIVE</v>
      </c>
      <c r="BZR140" t="str">
        <f ca="1"/>
        <v>environics</v>
      </c>
      <c r="BZS140" t="str">
        <f ca="1"/>
        <v>EON</v>
      </c>
      <c r="BZT140" t="str">
        <f ca="1"/>
        <v>ESS</v>
      </c>
      <c r="BZU140" t="str">
        <f ca="1"/>
        <v>Fabricante</v>
      </c>
      <c r="BZV140" t="str">
        <f ca="1"/>
        <v>Global Water</v>
      </c>
      <c r="BZW140" t="str">
        <f ca="1"/>
        <v>GRACO</v>
      </c>
      <c r="BZX140" t="str">
        <f ca="1"/>
        <v>HER</v>
      </c>
      <c r="BZY140" t="str">
        <f ca="1"/>
        <v>HISCO</v>
      </c>
      <c r="BZZ140" t="str">
        <f ca="1"/>
        <v>HON</v>
      </c>
      <c r="CAA140" t="str">
        <f ca="1"/>
        <v>Inativo</v>
      </c>
      <c r="CAB140" t="str">
        <f ca="1"/>
        <v>Industrial</v>
      </c>
      <c r="CAC140" t="str">
        <f ca="1"/>
        <v>ION</v>
      </c>
      <c r="CAD140" t="str">
        <f ca="1"/>
        <v>ISCO</v>
      </c>
      <c r="CAE140" t="str">
        <f ca="1"/>
        <v>JCT</v>
      </c>
      <c r="CAF140" t="str">
        <f ca="1"/>
        <v>LINDE</v>
      </c>
      <c r="CAG140" t="str">
        <f ca="1"/>
        <v>Luminutra</v>
      </c>
      <c r="CAH140" t="str">
        <f ca="1"/>
        <v>MJK</v>
      </c>
      <c r="CAI140" t="str">
        <f ca="1"/>
        <v>NIVELCO</v>
      </c>
      <c r="CAJ140" t="str">
        <f ca="1"/>
        <v>NOVALINX</v>
      </c>
      <c r="CAK140" t="str">
        <f ca="1"/>
        <v>Oceanalpha</v>
      </c>
      <c r="CAL140" t="str">
        <f ca="1"/>
        <v>QED</v>
      </c>
      <c r="CAM140" t="str">
        <f ca="1"/>
        <v>RADIONDETECTION</v>
      </c>
      <c r="CAN140" t="str">
        <f ca="1"/>
        <v>RDI</v>
      </c>
      <c r="CAO140" t="str">
        <f ca="1"/>
        <v>Regenesis</v>
      </c>
      <c r="CAP140" t="str">
        <f ca="1"/>
        <v>RIKA</v>
      </c>
      <c r="CAQ140" t="str">
        <f ca="1"/>
        <v>SF</v>
      </c>
      <c r="CAR140" t="str">
        <f ca="1"/>
        <v>SHANGHAI</v>
      </c>
      <c r="CAS140" t="str">
        <f ca="1"/>
        <v>SON</v>
      </c>
      <c r="CAT140" t="str">
        <f ca="1"/>
        <v>TDS</v>
      </c>
      <c r="CAU140" t="str">
        <f ca="1"/>
        <v>Thermo</v>
      </c>
      <c r="CAV140" t="str">
        <f ca="1"/>
        <v>Trace2o</v>
      </c>
      <c r="CAW140" t="str">
        <f ca="1"/>
        <v>VAPOR PIN</v>
      </c>
      <c r="CAX140" t="str">
        <f ca="1"/>
        <v>waterloo</v>
      </c>
      <c r="CAY140" t="str">
        <f ca="1"/>
        <v>White</v>
      </c>
      <c r="CAZ140" t="str">
        <f ca="1"/>
        <v>YSI</v>
      </c>
      <c r="CBA140">
        <f ca="1"/>
        <v>0</v>
      </c>
    </row>
    <row r="141" spans="30:624 1030:2081" x14ac:dyDescent="0.25">
      <c r="AD141" t="str" cm="1">
        <f t="array" aca="1" ref="AD141:AI141" ca="1">IFERROR(TRANSPOSE(_xlfn._xlws.SORT(_xlfn.UNIQUE(_xlfn._xlws.FILTER(cp_linha,(($B141="")+(cp_grupo=$B141))*(($C141="")+(cp_subgrupo=$C141))*(($D141="")+(cp_tipo_mercadoria=$D141))*(($E141="")+(cp_fabricante=$E141)))))),"")</f>
        <v>Detecção e Processos de Gases</v>
      </c>
      <c r="AE141" t="str">
        <f ca="1"/>
        <v>Diversos</v>
      </c>
      <c r="AF141" t="str">
        <f ca="1"/>
        <v>Inativo</v>
      </c>
      <c r="AG141" t="str">
        <f ca="1"/>
        <v>Locação</v>
      </c>
      <c r="AH141" t="str">
        <f ca="1"/>
        <v>Recursos Hídricos</v>
      </c>
      <c r="AI141" t="str">
        <f ca="1"/>
        <v>Remediação</v>
      </c>
      <c r="TJ141" t="str" cm="1">
        <f t="array" aca="1" ref="TJ141:WZ141" ca="1">IFERROR(TRANSPOSE(_xlfn._xlws.SORT(_xlfn.UNIQUE(_xlfn._xlws.FILTER(cp_grupo,(($A141="")+(cp_linha=$A141))*(($C141="")+(cp_subgrupo=$C141))*(($D141="")+(cp_tipo_mercadoria=$D141))*(($E141="")+(cp_fabricante=$E141)))))),"")</f>
        <v>Absorvedores</v>
      </c>
      <c r="TK141" t="str">
        <f ca="1"/>
        <v>Alimentação Eletrico</v>
      </c>
      <c r="TL141" t="str">
        <f ca="1"/>
        <v>Alimentação Solar</v>
      </c>
      <c r="TM141" t="str">
        <f ca="1"/>
        <v>Amostrador Diversos</v>
      </c>
      <c r="TN141" t="str">
        <f ca="1"/>
        <v>Amostrador Não Refrigerado Portátil</v>
      </c>
      <c r="TO141" t="str">
        <f ca="1"/>
        <v>Amostrador Refrigerado Fixo</v>
      </c>
      <c r="TP141" t="str">
        <f ca="1"/>
        <v>Amostrador Refrigerado Portátil</v>
      </c>
      <c r="TQ141" t="str">
        <f ca="1"/>
        <v>Amostragem Diversos</v>
      </c>
      <c r="TR141" t="str">
        <f ca="1"/>
        <v>Analisador Diversos</v>
      </c>
      <c r="TS141" t="str">
        <f ca="1"/>
        <v>Analisador Fixo</v>
      </c>
      <c r="TT141" t="str">
        <f ca="1"/>
        <v xml:space="preserve">Analisador Fixo </v>
      </c>
      <c r="TU141" t="str">
        <f ca="1"/>
        <v>Analisador Microbiologico</v>
      </c>
      <c r="TV141" t="str">
        <f ca="1"/>
        <v>Analisador Portátil</v>
      </c>
      <c r="TW141" t="str">
        <f ca="1"/>
        <v xml:space="preserve">Analisador Portátil </v>
      </c>
      <c r="TX141" t="str">
        <f ca="1"/>
        <v>Analisador Portátil Locação</v>
      </c>
      <c r="TY141" t="str">
        <f ca="1"/>
        <v>Aterramento Diversos</v>
      </c>
      <c r="TZ141" t="str">
        <f ca="1"/>
        <v>Bomba de Amostragem Fixa</v>
      </c>
      <c r="UA141" t="str">
        <f ca="1"/>
        <v>BOMBA DE AMOSTRAGEM Fixo</v>
      </c>
      <c r="UB141" t="str">
        <f ca="1"/>
        <v>Bomba de Amostragem Portátil</v>
      </c>
      <c r="UC141" t="str">
        <f ca="1"/>
        <v>Bombeamento Fixo</v>
      </c>
      <c r="UD141" t="str">
        <f ca="1"/>
        <v>Cabeçote/Válvula Extração Metano</v>
      </c>
      <c r="UE141" t="str">
        <f ca="1"/>
        <v>Caixa Separadora Fixo</v>
      </c>
      <c r="UF141" t="str">
        <f ca="1"/>
        <v>Calibração Diversos</v>
      </c>
      <c r="UG141" t="str">
        <f ca="1"/>
        <v>Cinto de Segurança</v>
      </c>
      <c r="UH141" t="str">
        <f ca="1"/>
        <v xml:space="preserve">Cinto de Segurança </v>
      </c>
      <c r="UI141" t="str">
        <f ca="1"/>
        <v>Colorimetro Portátil</v>
      </c>
      <c r="UJ141" t="str">
        <f ca="1"/>
        <v>Conjunto Autônomo</v>
      </c>
      <c r="UK141" t="str">
        <f ca="1"/>
        <v>Cromatógrafo Portátil</v>
      </c>
      <c r="UL141" t="str">
        <f ca="1"/>
        <v>Detector de Incendio Fixo</v>
      </c>
      <c r="UM141" t="str">
        <f ca="1"/>
        <v>Detector Diversos</v>
      </c>
      <c r="UN141" t="str">
        <f ca="1"/>
        <v>Detector Fixo</v>
      </c>
      <c r="UO141" t="str">
        <f ca="1"/>
        <v>Detector Portátil</v>
      </c>
      <c r="UP141" t="str">
        <f ca="1"/>
        <v>Diversos Diversos</v>
      </c>
      <c r="UQ141" t="str">
        <f ca="1"/>
        <v>Dosímetro de ruído</v>
      </c>
      <c r="UR141" t="str">
        <f ca="1"/>
        <v>Elevador de Liquidos Fixo</v>
      </c>
      <c r="US141" t="str">
        <f ca="1"/>
        <v>Extração Diversos</v>
      </c>
      <c r="UT141" t="str">
        <f ca="1"/>
        <v>Filtração Diversos</v>
      </c>
      <c r="UU141" t="str">
        <f ca="1"/>
        <v>Fotometro Portátil</v>
      </c>
      <c r="UV141" t="str">
        <f ca="1"/>
        <v>Guincho</v>
      </c>
      <c r="UW141" t="str">
        <f ca="1"/>
        <v>Impactador de Cascata</v>
      </c>
      <c r="UX141" t="str">
        <f ca="1"/>
        <v>Inativo Inativo</v>
      </c>
      <c r="UY141" t="str">
        <f ca="1"/>
        <v>Locação Diversos</v>
      </c>
      <c r="UZ141" t="str">
        <f ca="1"/>
        <v>Medidor de Material Particulado Fixo</v>
      </c>
      <c r="VA141" t="str">
        <f ca="1"/>
        <v>Medidor de Material Particulado Portátil</v>
      </c>
      <c r="VB141" t="str">
        <f ca="1"/>
        <v>Medidor de Nível de Pressão Sonora</v>
      </c>
      <c r="VC141" t="str">
        <f ca="1"/>
        <v>Medidor de Nivel Diversos</v>
      </c>
      <c r="VD141" t="str">
        <f ca="1"/>
        <v>Medidor de Nivel Fixo</v>
      </c>
      <c r="VE141" t="str">
        <f ca="1"/>
        <v>Medidor de Nivel Portátil</v>
      </c>
      <c r="VF141" t="str">
        <f ca="1"/>
        <v>Medidor de Vazão Argonaut SL</v>
      </c>
      <c r="VG141" t="str">
        <f ca="1"/>
        <v>Medidor de Vazão Fixo</v>
      </c>
      <c r="VH141" t="str">
        <f ca="1"/>
        <v>Medidor de Vazão FlowTracker</v>
      </c>
      <c r="VI141" t="str">
        <f ca="1"/>
        <v>Medidor de Vazão Portátil</v>
      </c>
      <c r="VJ141" t="str">
        <f ca="1"/>
        <v>Medidor de Vazão RS5</v>
      </c>
      <c r="VK141" t="str">
        <f ca="1"/>
        <v>Medidor de Vazão RS6</v>
      </c>
      <c r="VL141" t="str">
        <f ca="1"/>
        <v>Medidor de Vazão RS7</v>
      </c>
      <c r="VM141" t="str">
        <f ca="1"/>
        <v>Medidor de Vazão RS-M10</v>
      </c>
      <c r="VN141" t="str">
        <f ca="1"/>
        <v>Medidor de Vazão RS-M11</v>
      </c>
      <c r="VO141" t="str">
        <f ca="1"/>
        <v>Medidor de Vazão RS-M9</v>
      </c>
      <c r="VP141" t="str">
        <f ca="1"/>
        <v>Medidor de Vazão RS-S5</v>
      </c>
      <c r="VQ141" t="str">
        <f ca="1"/>
        <v>Medidor de Vibração Portátil</v>
      </c>
      <c r="VR141" t="str">
        <f ca="1"/>
        <v>Meteorologia Fixo</v>
      </c>
      <c r="VS141" t="str">
        <f ca="1"/>
        <v>MODFLOW Diversos</v>
      </c>
      <c r="VT141" t="str">
        <f ca="1"/>
        <v>Monitor de Material Particulado</v>
      </c>
      <c r="VU141" t="str">
        <f ca="1"/>
        <v>Monitor de Material Particulado Portátil</v>
      </c>
      <c r="VV141" t="str">
        <f ca="1"/>
        <v>Monitoramento Fixo</v>
      </c>
      <c r="VW141" t="str">
        <f ca="1"/>
        <v>Mosquetão</v>
      </c>
      <c r="VX141" t="str">
        <f ca="1"/>
        <v>Óculos de Proteção</v>
      </c>
      <c r="VY141" t="str">
        <f ca="1"/>
        <v>Outros Diversos</v>
      </c>
      <c r="VZ141" t="str">
        <f ca="1"/>
        <v>Painel controlador Diversos</v>
      </c>
      <c r="WA141" t="str">
        <f ca="1"/>
        <v>Painel controlador Fixo</v>
      </c>
      <c r="WB141" t="str">
        <f ca="1"/>
        <v>Painel controlador Portátil</v>
      </c>
      <c r="WC141" t="str">
        <f ca="1"/>
        <v>Respirador Facial</v>
      </c>
      <c r="WD141" t="str">
        <f ca="1"/>
        <v>Separador de Agua/ Oleo Fixo</v>
      </c>
      <c r="WE141" t="str">
        <f ca="1"/>
        <v>Sistema de Monitoramento de Material Particulado</v>
      </c>
      <c r="WF141" t="str">
        <f ca="1"/>
        <v>Sonda Portátil</v>
      </c>
      <c r="WG141" t="str">
        <f ca="1"/>
        <v xml:space="preserve">Sonda Portátil </v>
      </c>
      <c r="WH141" t="str">
        <f ca="1"/>
        <v>Sonda Serie 6</v>
      </c>
      <c r="WI141" t="str">
        <f ca="1"/>
        <v>Sonda Serie EcoSense</v>
      </c>
      <c r="WJ141" t="str">
        <f ca="1"/>
        <v>Sonda Serie EXO</v>
      </c>
      <c r="WK141" t="str">
        <f ca="1"/>
        <v>Sonda Serie IQ SensorNet</v>
      </c>
      <c r="WL141" t="str">
        <f ca="1"/>
        <v>Sonda Serie Lab &amp; Field</v>
      </c>
      <c r="WM141" t="str">
        <f ca="1"/>
        <v>Sonda Serie MultiLab</v>
      </c>
      <c r="WN141" t="str">
        <f ca="1"/>
        <v>Sonda Serie ODO-RTU</v>
      </c>
      <c r="WO141" t="str">
        <f ca="1"/>
        <v>Sonda Serie Pro</v>
      </c>
      <c r="WP141" t="str">
        <f ca="1"/>
        <v>Sonda Serie ProDigital</v>
      </c>
      <c r="WQ141" t="str">
        <f ca="1"/>
        <v>Sonda Serie TruLab</v>
      </c>
      <c r="WR141" t="str">
        <f ca="1"/>
        <v>Talabarte</v>
      </c>
      <c r="WS141" t="str">
        <f ca="1"/>
        <v>Telemetria Fixo</v>
      </c>
      <c r="WT141" t="str">
        <f ca="1"/>
        <v>TERMAL Fixo</v>
      </c>
      <c r="WU141" t="str">
        <f ca="1"/>
        <v>Transmissão Fixo</v>
      </c>
      <c r="WV141" t="str">
        <f ca="1"/>
        <v>Tratamento Diversos</v>
      </c>
      <c r="WW141" t="str">
        <f ca="1"/>
        <v>Tratamento Fixo</v>
      </c>
      <c r="WX141" t="str">
        <f ca="1"/>
        <v>Travaqueda</v>
      </c>
      <c r="WY141" t="str">
        <f ca="1"/>
        <v>Tripe</v>
      </c>
      <c r="WZ141" t="str">
        <f ca="1"/>
        <v>UMR Fixo</v>
      </c>
      <c r="AMP141" cm="1">
        <f t="array" aca="1" ref="AMP141:AXU141" ca="1">IFERROR(TRANSPOSE(_xlfn._xlws.SORT(_xlfn.UNIQUE(_xlfn._xlws.FILTER(cp_subgrupo,(($A141="")+(cp_linha=$A141))*(($B141="")+(cp_grupo=$B141))*(($D141="")+(cp_tipo_mercadoria=$D141))*(($E141="")+(cp_fabricante=$E141)))))),"")</f>
        <v>550</v>
      </c>
      <c r="AMQ141">
        <f ca="1"/>
        <v>556</v>
      </c>
      <c r="AMR141">
        <f ca="1"/>
        <v>6600</v>
      </c>
      <c r="AMS141">
        <f ca="1"/>
        <v>9500</v>
      </c>
      <c r="AMT141">
        <f ca="1"/>
        <v>9800</v>
      </c>
      <c r="AMU141" t="str">
        <f ca="1"/>
        <v>3017M</v>
      </c>
      <c r="AMV141" t="str">
        <f ca="1"/>
        <v>301-ADI</v>
      </c>
      <c r="AMW141" t="str">
        <f ca="1"/>
        <v>301C</v>
      </c>
      <c r="AMX141" t="str">
        <f ca="1"/>
        <v>301-R8</v>
      </c>
      <c r="AMY141" t="str">
        <f ca="1"/>
        <v>4000 series Isco</v>
      </c>
      <c r="AMZ141" t="str">
        <f ca="1"/>
        <v xml:space="preserve">Absorvedores </v>
      </c>
      <c r="ANA141" t="str">
        <f ca="1"/>
        <v>Acessório</v>
      </c>
      <c r="ANB141" t="str">
        <f ca="1"/>
        <v>ADCP</v>
      </c>
      <c r="ANC141" t="str">
        <f ca="1"/>
        <v>ADP</v>
      </c>
      <c r="AND141" t="str">
        <f ca="1"/>
        <v>ADR 1500</v>
      </c>
      <c r="ANE141" t="str">
        <f ca="1"/>
        <v>AIR AWARE</v>
      </c>
      <c r="ANF141" t="str">
        <f ca="1"/>
        <v>Air Striper</v>
      </c>
      <c r="ANG141" t="str">
        <f ca="1"/>
        <v>AIRSCAN</v>
      </c>
      <c r="ANH141" t="str">
        <f ca="1"/>
        <v>Amostrador</v>
      </c>
      <c r="ANI141" t="str">
        <f ca="1"/>
        <v>Anel</v>
      </c>
      <c r="ANJ141" t="str">
        <f ca="1"/>
        <v>APEX 2</v>
      </c>
      <c r="ANK141" t="str">
        <f ca="1"/>
        <v>Argonaut</v>
      </c>
      <c r="ANL141" t="str">
        <f ca="1"/>
        <v>Auto Pump</v>
      </c>
      <c r="ANM141" t="str">
        <f ca="1"/>
        <v>BADGE PLUS</v>
      </c>
      <c r="ANN141" t="str">
        <f ca="1"/>
        <v>Biogas</v>
      </c>
      <c r="ANO141" t="str">
        <f ca="1"/>
        <v>BIOGAS 300</v>
      </c>
      <c r="ANP141" t="str">
        <f ca="1"/>
        <v>BIOGAS 3000</v>
      </c>
      <c r="ANQ141" t="str">
        <f ca="1"/>
        <v>BIOGAS 5000</v>
      </c>
      <c r="ANR141" t="str">
        <f ca="1"/>
        <v>BM25</v>
      </c>
      <c r="ANS141" t="str">
        <f ca="1"/>
        <v>Bomba</v>
      </c>
      <c r="ANT141" t="str">
        <f ca="1"/>
        <v>BW</v>
      </c>
      <c r="ANU141" t="str">
        <f ca="1"/>
        <v xml:space="preserve">BW </v>
      </c>
      <c r="ANV141" t="str">
        <f ca="1"/>
        <v>BW CLIP</v>
      </c>
      <c r="ANW141" t="str">
        <f ca="1"/>
        <v>BW FLEX</v>
      </c>
      <c r="ANX141" t="str">
        <f ca="1"/>
        <v>BW ICON</v>
      </c>
      <c r="ANY141" t="str">
        <f ca="1"/>
        <v>BW SOLO</v>
      </c>
      <c r="ANZ141" t="str">
        <f ca="1"/>
        <v>BW ULTRA</v>
      </c>
      <c r="AOA141" t="str">
        <f ca="1"/>
        <v>C100</v>
      </c>
      <c r="AOB141" t="str">
        <f ca="1"/>
        <v>Cabo</v>
      </c>
      <c r="AOC141" t="str">
        <f ca="1"/>
        <v>Calibração</v>
      </c>
      <c r="AOD141" t="str">
        <f ca="1"/>
        <v>Castaway</v>
      </c>
      <c r="AOE141" t="str">
        <f ca="1"/>
        <v>CEL-24X</v>
      </c>
      <c r="AOF141" t="str">
        <f ca="1"/>
        <v>CEL-35X</v>
      </c>
      <c r="AOG141" t="str">
        <f ca="1"/>
        <v>CEL-62X</v>
      </c>
      <c r="AOH141" t="str">
        <f ca="1"/>
        <v>CEL-63X</v>
      </c>
      <c r="AOI141" t="str">
        <f ca="1"/>
        <v>Certificado</v>
      </c>
      <c r="AOJ141" t="str">
        <f ca="1"/>
        <v>CEX300</v>
      </c>
      <c r="AOK141" t="str">
        <f ca="1"/>
        <v>Chempro</v>
      </c>
      <c r="AOL141" t="str">
        <f ca="1"/>
        <v>Cilindro</v>
      </c>
      <c r="AOM141" t="str">
        <f ca="1"/>
        <v xml:space="preserve">Cinto de Segurança </v>
      </c>
      <c r="AON141" t="str">
        <f ca="1"/>
        <v>Clean Cell Pro</v>
      </c>
      <c r="AOO141" t="str">
        <f ca="1"/>
        <v>CLEANVIEWERGAS</v>
      </c>
      <c r="AOP141" t="str">
        <f ca="1"/>
        <v>CM4</v>
      </c>
      <c r="AOQ141" t="str">
        <f ca="1"/>
        <v>CONDUCTIVITY PLUS</v>
      </c>
      <c r="AOR141" t="str">
        <f ca="1"/>
        <v>CONTADOR DE CICLOS</v>
      </c>
      <c r="AOS141" t="str">
        <f ca="1"/>
        <v>Controlador</v>
      </c>
      <c r="AOT141" t="str">
        <f ca="1"/>
        <v>CTX 300</v>
      </c>
      <c r="AOU141" t="str">
        <f ca="1"/>
        <v>CUB</v>
      </c>
      <c r="AOV141" t="str">
        <f ca="1"/>
        <v>DataLogger</v>
      </c>
      <c r="AOW141" t="str">
        <f ca="1"/>
        <v>DATARAM 4</v>
      </c>
      <c r="AOX141" t="str">
        <f ca="1"/>
        <v>DBADGE 2</v>
      </c>
      <c r="AOY141" t="str">
        <f ca="1"/>
        <v>DBO</v>
      </c>
      <c r="AOZ141" t="str">
        <f ca="1"/>
        <v>DIPPER TOUGH</v>
      </c>
      <c r="APA141" t="str">
        <f ca="1"/>
        <v>DIPPERLOG</v>
      </c>
      <c r="APB141" t="str">
        <f ca="1"/>
        <v>DIPPER-T</v>
      </c>
      <c r="APC141" t="str">
        <f ca="1"/>
        <v>Display</v>
      </c>
      <c r="APD141" t="str">
        <f ca="1"/>
        <v>Diversos</v>
      </c>
      <c r="APE141" t="str">
        <f ca="1"/>
        <v>DO200</v>
      </c>
      <c r="APF141" t="str">
        <f ca="1"/>
        <v>DURATRACKER</v>
      </c>
      <c r="APG141" t="str">
        <f ca="1"/>
        <v>E3 POINT</v>
      </c>
      <c r="APH141" t="str">
        <f ca="1"/>
        <v>EAGLE</v>
      </c>
      <c r="API141" t="str">
        <f ca="1"/>
        <v>EC300</v>
      </c>
      <c r="APJ141" t="str">
        <f ca="1"/>
        <v>EC30A</v>
      </c>
      <c r="APK141" t="str">
        <f ca="1"/>
        <v>Embarcação</v>
      </c>
      <c r="APL141" t="str">
        <f ca="1"/>
        <v>EmeClean</v>
      </c>
      <c r="APM141" t="str">
        <f ca="1"/>
        <v>Estação</v>
      </c>
      <c r="APN141" t="str">
        <f ca="1"/>
        <v>Estrutura</v>
      </c>
      <c r="APO141" t="str">
        <f ca="1"/>
        <v>EXO</v>
      </c>
      <c r="APP141" t="str">
        <f ca="1"/>
        <v>EXO (Completa)</v>
      </c>
      <c r="APQ141" t="str">
        <f ca="1"/>
        <v>EXTREME</v>
      </c>
      <c r="APR141" t="str">
        <f ca="1"/>
        <v>FALCO</v>
      </c>
      <c r="APS141" t="str">
        <f ca="1"/>
        <v>FAU</v>
      </c>
      <c r="APT141" t="str">
        <f ca="1"/>
        <v>Ferramental</v>
      </c>
      <c r="APU141" t="str">
        <f ca="1"/>
        <v>Filtro</v>
      </c>
      <c r="APV141" t="str">
        <f ca="1"/>
        <v>FIREPRO</v>
      </c>
      <c r="APW141" t="str">
        <f ca="1"/>
        <v>FlowTracker</v>
      </c>
      <c r="APX141" t="str">
        <f ca="1"/>
        <v>FROG</v>
      </c>
      <c r="APY141" t="str">
        <f ca="1"/>
        <v>FS20X</v>
      </c>
      <c r="APZ141" t="str">
        <f ca="1"/>
        <v>FS-20X</v>
      </c>
      <c r="AQA141" t="str">
        <f ca="1"/>
        <v>FS24X</v>
      </c>
      <c r="AQB141" t="str">
        <f ca="1"/>
        <v>FSL100</v>
      </c>
      <c r="AQC141" t="str">
        <f ca="1"/>
        <v>FSX</v>
      </c>
      <c r="AQD141" t="str">
        <f ca="1"/>
        <v>G100</v>
      </c>
      <c r="AQE141" t="str">
        <f ca="1"/>
        <v>G110</v>
      </c>
      <c r="AQF141" t="str">
        <f ca="1"/>
        <v>G200</v>
      </c>
      <c r="AQG141" t="str">
        <f ca="1"/>
        <v>GA 3000</v>
      </c>
      <c r="AQH141" t="str">
        <f ca="1"/>
        <v>GA 5000</v>
      </c>
      <c r="AQI141" t="str">
        <f ca="1"/>
        <v>GASCARD</v>
      </c>
      <c r="AQJ141" t="str">
        <f ca="1"/>
        <v>GASCEHCK G</v>
      </c>
      <c r="AQK141" t="str">
        <f ca="1"/>
        <v>Gascheck</v>
      </c>
      <c r="AQL141" t="str">
        <f ca="1"/>
        <v>GASCHECK 3000</v>
      </c>
      <c r="AQM141" t="str">
        <f ca="1"/>
        <v>GASCHECK 5000</v>
      </c>
      <c r="AQN141" t="str">
        <f ca="1"/>
        <v>GASCHECK 6000</v>
      </c>
      <c r="AQO141" t="str">
        <f ca="1"/>
        <v>GASCHECK G</v>
      </c>
      <c r="AQP141" t="str">
        <f ca="1"/>
        <v>GASCHECK P1</v>
      </c>
      <c r="AQQ141" t="str">
        <f ca="1"/>
        <v>GASPOINT</v>
      </c>
      <c r="AQR141" t="str">
        <f ca="1"/>
        <v>GATEWAY</v>
      </c>
      <c r="AQS141" t="str">
        <f ca="1"/>
        <v>GEM</v>
      </c>
      <c r="AQT141" t="str">
        <f ca="1"/>
        <v>GEM 2000</v>
      </c>
      <c r="AQU141" t="str">
        <f ca="1"/>
        <v>GEM 5000</v>
      </c>
      <c r="AQV141" t="str">
        <f ca="1"/>
        <v>GEM/GA/BIOGAS 5000</v>
      </c>
      <c r="AQW141" t="str">
        <f ca="1"/>
        <v>GeneCount</v>
      </c>
      <c r="AQX141" t="str">
        <f ca="1"/>
        <v>GENIE</v>
      </c>
      <c r="AQY141" t="str">
        <f ca="1"/>
        <v>Guardian</v>
      </c>
      <c r="AQZ141" t="str">
        <f ca="1"/>
        <v>GUARDIAN 2</v>
      </c>
      <c r="ARA141" t="str">
        <f ca="1"/>
        <v>H.OIL</v>
      </c>
      <c r="ARB141" t="str">
        <f ca="1"/>
        <v>HA20</v>
      </c>
      <c r="ARC141" t="str">
        <f ca="1"/>
        <v>HA40</v>
      </c>
      <c r="ARD141" t="str">
        <f ca="1"/>
        <v>HA-71</v>
      </c>
      <c r="ARE141" t="str">
        <f ca="1"/>
        <v>HA-72</v>
      </c>
      <c r="ARF141" t="str">
        <f ca="1"/>
        <v>HAVEX</v>
      </c>
      <c r="ARG141" t="str">
        <f ca="1"/>
        <v>HON</v>
      </c>
      <c r="ARH141" t="str">
        <f ca="1"/>
        <v>HON TITAN</v>
      </c>
      <c r="ARI141" t="str">
        <f ca="1"/>
        <v>Hora Técnica</v>
      </c>
      <c r="ARJ141" t="str">
        <f ca="1"/>
        <v>IAQ POINT 2</v>
      </c>
      <c r="ARK141" t="str">
        <f ca="1"/>
        <v>IMPACT PRO</v>
      </c>
      <c r="ARL141" t="str">
        <f ca="1"/>
        <v>Inativo</v>
      </c>
      <c r="ARM141" t="str">
        <f ca="1"/>
        <v>INNOVA</v>
      </c>
      <c r="ARN141" t="str">
        <f ca="1"/>
        <v>Instalação</v>
      </c>
      <c r="ARO141" t="str">
        <f ca="1"/>
        <v>INTELLIDOX</v>
      </c>
      <c r="ARP141" t="str">
        <f ca="1"/>
        <v>IQ PIPE</v>
      </c>
      <c r="ARQ141" t="str">
        <f ca="1"/>
        <v>IQ PLUS</v>
      </c>
      <c r="ARR141" t="str">
        <f ca="1"/>
        <v>IQ Standard</v>
      </c>
      <c r="ARS141" t="str">
        <f ca="1"/>
        <v>ITRANS</v>
      </c>
      <c r="ART141" t="str">
        <f ca="1"/>
        <v>JES-301</v>
      </c>
      <c r="ARU141" t="str">
        <f ca="1"/>
        <v>JFID</v>
      </c>
      <c r="ARV141" t="str">
        <f ca="1"/>
        <v>JH3E</v>
      </c>
      <c r="ARW141" t="str">
        <f ca="1"/>
        <v>JSP-87</v>
      </c>
      <c r="ARX141" t="str">
        <f ca="1"/>
        <v>JSP-89</v>
      </c>
      <c r="ARY141" t="str">
        <f ca="1"/>
        <v>L360</v>
      </c>
      <c r="ARZ141" t="str">
        <f ca="1"/>
        <v>LEAKCHECK P1</v>
      </c>
      <c r="ASA141" t="str">
        <f ca="1"/>
        <v>LEAKMATE</v>
      </c>
      <c r="ASB141" t="str">
        <f ca="1"/>
        <v>Locação</v>
      </c>
      <c r="ASC141" t="str">
        <f ca="1"/>
        <v>Luminometro</v>
      </c>
      <c r="ASD141" t="str">
        <f ca="1"/>
        <v>M10</v>
      </c>
      <c r="ASE141" t="str">
        <f ca="1"/>
        <v>M11</v>
      </c>
      <c r="ASF141" t="str">
        <f ca="1"/>
        <v>M9</v>
      </c>
      <c r="ASG141" t="str">
        <f ca="1"/>
        <v>MAGFLUX</v>
      </c>
      <c r="ASH141" t="str">
        <f ca="1"/>
        <v>Maleta</v>
      </c>
      <c r="ASI141" t="str">
        <f ca="1"/>
        <v>MANHANDLER</v>
      </c>
      <c r="ASJ141" t="str">
        <f ca="1"/>
        <v>MANNING</v>
      </c>
      <c r="ASK141" t="str">
        <f ca="1"/>
        <v>Manta</v>
      </c>
      <c r="ASL141" t="str">
        <f ca="1"/>
        <v>Manta OWS</v>
      </c>
      <c r="ASM141" t="str">
        <f ca="1"/>
        <v>MARPLE</v>
      </c>
      <c r="ASN141" t="str">
        <f ca="1"/>
        <v>MAX XT</v>
      </c>
      <c r="ASO141" t="str">
        <f ca="1"/>
        <v>Metalyser</v>
      </c>
      <c r="ASP141" t="str">
        <f ca="1"/>
        <v>METREX</v>
      </c>
      <c r="ASQ141" t="str">
        <f ca="1"/>
        <v>MGD</v>
      </c>
      <c r="ASR141" t="str">
        <f ca="1"/>
        <v>MICRO 5</v>
      </c>
      <c r="ASS141" t="str">
        <f ca="1"/>
        <v>MicroADV</v>
      </c>
      <c r="AST141" t="str">
        <f ca="1"/>
        <v>MICROCLIP</v>
      </c>
      <c r="ASU141" t="str">
        <f ca="1"/>
        <v>MICRODOCK</v>
      </c>
      <c r="ASV141" t="str">
        <f ca="1"/>
        <v>MICRODUST</v>
      </c>
      <c r="ASW141" t="str">
        <f ca="1"/>
        <v>MIDAS</v>
      </c>
      <c r="ASX141" t="str">
        <f ca="1"/>
        <v>MILLER</v>
      </c>
      <c r="ASY141" t="str">
        <f ca="1"/>
        <v>MIRAN</v>
      </c>
      <c r="ASZ141" t="str">
        <f ca="1"/>
        <v>MKII</v>
      </c>
      <c r="ATA141" t="str">
        <f ca="1"/>
        <v>Moden</v>
      </c>
      <c r="ATB141" t="str">
        <f ca="1"/>
        <v>Mosquetão</v>
      </c>
      <c r="ATC141" t="str">
        <f ca="1"/>
        <v>MP10</v>
      </c>
      <c r="ATD141" t="str">
        <f ca="1"/>
        <v>MP15</v>
      </c>
      <c r="ATE141" t="str">
        <f ca="1"/>
        <v>MP20</v>
      </c>
      <c r="ATF141" t="str">
        <f ca="1"/>
        <v>MP30</v>
      </c>
      <c r="ATG141" t="str">
        <f ca="1"/>
        <v>MP50</v>
      </c>
      <c r="ATH141" t="str">
        <f ca="1"/>
        <v>MPD</v>
      </c>
      <c r="ATI141" t="str">
        <f ca="1"/>
        <v>MULTILAB</v>
      </c>
      <c r="ATJ141" t="str">
        <f ca="1"/>
        <v>MV02</v>
      </c>
      <c r="ATK141" t="str">
        <f ca="1"/>
        <v>MV03</v>
      </c>
      <c r="ATL141" t="str">
        <f ca="1"/>
        <v>MVI</v>
      </c>
      <c r="ATM141" t="str">
        <f ca="1"/>
        <v>MX4</v>
      </c>
      <c r="ATN141" t="str">
        <f ca="1"/>
        <v>MX6</v>
      </c>
      <c r="ATO141" t="str">
        <f ca="1"/>
        <v>NDP - 25 BAN</v>
      </c>
      <c r="ATP141" t="str">
        <f ca="1"/>
        <v>Numatic</v>
      </c>
      <c r="ATQ141" t="str">
        <f ca="1"/>
        <v>ODO200</v>
      </c>
      <c r="ATR141" t="str">
        <f ca="1"/>
        <v>OELD</v>
      </c>
      <c r="ATS141" t="str">
        <f ca="1"/>
        <v>OLCT</v>
      </c>
      <c r="ATT141" t="str">
        <f ca="1"/>
        <v>OPTI-FIT</v>
      </c>
      <c r="ATU141" t="str">
        <f ca="1"/>
        <v>OPTIMA PLUS</v>
      </c>
      <c r="ATV141" t="str">
        <f ca="1"/>
        <v>Outros</v>
      </c>
      <c r="ATW141" t="str">
        <f ca="1"/>
        <v>OWS</v>
      </c>
      <c r="ATX141" t="str">
        <f ca="1"/>
        <v>Painel</v>
      </c>
      <c r="ATY141" t="str">
        <f ca="1"/>
        <v>Painel de Controle</v>
      </c>
      <c r="ATZ141" t="str">
        <f ca="1"/>
        <v>Painel Solar</v>
      </c>
      <c r="AUA141" t="str">
        <f ca="1"/>
        <v>PANTHER</v>
      </c>
      <c r="AUB141" t="str">
        <f ca="1"/>
        <v>PCM</v>
      </c>
      <c r="AUC141" t="str">
        <f ca="1"/>
        <v>PDR1500</v>
      </c>
      <c r="AUD141" t="str">
        <f ca="1"/>
        <v>PH100</v>
      </c>
      <c r="AUE141" t="str">
        <f ca="1"/>
        <v>PHD6</v>
      </c>
      <c r="AUF141" t="str">
        <f ca="1"/>
        <v>PHOCHECK 1000</v>
      </c>
      <c r="AUG141" t="str">
        <f ca="1"/>
        <v>PHOCHECK 3000</v>
      </c>
      <c r="AUH141" t="str">
        <f ca="1"/>
        <v>Pro Plus</v>
      </c>
      <c r="AUI141" t="str">
        <f ca="1"/>
        <v>Pro Quattro</v>
      </c>
      <c r="AUJ141" t="str">
        <f ca="1"/>
        <v>PRO10</v>
      </c>
      <c r="AUK141" t="str">
        <f ca="1"/>
        <v>PRO1020</v>
      </c>
      <c r="AUL141" t="str">
        <f ca="1"/>
        <v>PRO1030</v>
      </c>
      <c r="AUM141" t="str">
        <f ca="1"/>
        <v>PRO20</v>
      </c>
      <c r="AUN141" t="str">
        <f ca="1"/>
        <v>PRO2030</v>
      </c>
      <c r="AUO141" t="str">
        <f ca="1"/>
        <v>PRO30</v>
      </c>
      <c r="AUP141" t="str">
        <f ca="1"/>
        <v>PRODO</v>
      </c>
      <c r="AUQ141" t="str">
        <f ca="1"/>
        <v>ProDss</v>
      </c>
      <c r="AUR141" t="str">
        <f ca="1"/>
        <v>PROSOLO</v>
      </c>
      <c r="AUS141" t="str">
        <f ca="1"/>
        <v>PROSWAP</v>
      </c>
      <c r="AUT141" t="str">
        <f ca="1"/>
        <v>PT100</v>
      </c>
      <c r="AUU141" t="str">
        <f ca="1"/>
        <v>QRAE 3</v>
      </c>
      <c r="AUV141" t="str">
        <f ca="1"/>
        <v>QRAE3</v>
      </c>
      <c r="AUW141" t="str">
        <f ca="1"/>
        <v>QUATTRO</v>
      </c>
      <c r="AUX141" t="str">
        <f ca="1"/>
        <v>Quimico</v>
      </c>
      <c r="AUY141" t="str">
        <f ca="1"/>
        <v>RAEGUARD</v>
      </c>
      <c r="AUZ141" t="str">
        <f ca="1"/>
        <v>Reagente</v>
      </c>
      <c r="AVA141" t="str">
        <f ca="1"/>
        <v>Reforma</v>
      </c>
      <c r="AVB141" t="str">
        <f ca="1"/>
        <v>REMOX</v>
      </c>
      <c r="AVC141" t="str">
        <f ca="1"/>
        <v>RIG RAT</v>
      </c>
      <c r="AVD141" t="str">
        <f ca="1"/>
        <v>RIKEN KEIKE</v>
      </c>
      <c r="AVE141" t="str">
        <f ca="1"/>
        <v>RS5</v>
      </c>
      <c r="AVF141" t="str">
        <f ca="1"/>
        <v>RS6</v>
      </c>
      <c r="AVG141" t="str">
        <f ca="1"/>
        <v>RS7</v>
      </c>
      <c r="AVH141" t="str">
        <f ca="1"/>
        <v>SAGE RIO</v>
      </c>
      <c r="AVI141" t="str">
        <f ca="1"/>
        <v>Sample Pro</v>
      </c>
      <c r="AVJ141" t="str">
        <f ca="1"/>
        <v>SAMPLEASE</v>
      </c>
      <c r="AVK141" t="str">
        <f ca="1"/>
        <v>SC</v>
      </c>
      <c r="AVL141" t="str">
        <f ca="1"/>
        <v>SCORPION</v>
      </c>
      <c r="AVM141" t="str">
        <f ca="1"/>
        <v>SEARCHLINE</v>
      </c>
      <c r="AVN141" t="str">
        <f ca="1"/>
        <v>SENSEPOINT</v>
      </c>
      <c r="AVO141" t="str">
        <f ca="1"/>
        <v>Sensor</v>
      </c>
      <c r="AVP141" t="str">
        <f ca="1"/>
        <v>SERIE BW</v>
      </c>
      <c r="AVQ141" t="str">
        <f ca="1"/>
        <v>SERIE6</v>
      </c>
      <c r="AVR141" t="str">
        <f ca="1"/>
        <v>SHAKETEST</v>
      </c>
      <c r="AVS141" t="str">
        <f ca="1"/>
        <v>SHARPEYE</v>
      </c>
      <c r="AVT141" t="str">
        <f ca="1"/>
        <v>Signature</v>
      </c>
      <c r="AVU141" t="str">
        <f ca="1"/>
        <v>Sistema</v>
      </c>
      <c r="AVV141" t="str">
        <f ca="1"/>
        <v>Skimmer</v>
      </c>
      <c r="AVW141" t="str">
        <f ca="1"/>
        <v>SKINNY DIPPER</v>
      </c>
      <c r="AVX141" t="str">
        <f ca="1"/>
        <v>SM.OIL</v>
      </c>
      <c r="AVY141" t="str">
        <f ca="1"/>
        <v>Software</v>
      </c>
      <c r="AVZ141" t="str">
        <f ca="1"/>
        <v>Solução</v>
      </c>
      <c r="AWA141" t="str">
        <f ca="1"/>
        <v>Sonda RTU</v>
      </c>
      <c r="AWB141" t="str">
        <f ca="1"/>
        <v>SOS-4-003</v>
      </c>
      <c r="AWC141" t="str">
        <f ca="1"/>
        <v>SPERIAN</v>
      </c>
      <c r="AWD141" t="str">
        <f ca="1"/>
        <v>SPM FLEX</v>
      </c>
      <c r="AWE141" t="str">
        <f ca="1"/>
        <v>T8000</v>
      </c>
      <c r="AWF141" t="str">
        <f ca="1"/>
        <v>TadLar Bag</v>
      </c>
      <c r="AWG141" t="str">
        <f ca="1"/>
        <v>TERMAL</v>
      </c>
      <c r="AWH141" t="str">
        <f ca="1"/>
        <v>Termovelocimétrico</v>
      </c>
      <c r="AWI141" t="str">
        <f ca="1"/>
        <v>TIGER</v>
      </c>
      <c r="AWJ141" t="str">
        <f ca="1"/>
        <v>TITAN</v>
      </c>
      <c r="AWK141" t="str">
        <f ca="1"/>
        <v>TITAN 2</v>
      </c>
      <c r="AWL141" t="str">
        <f ca="1"/>
        <v>TOP TRACK</v>
      </c>
      <c r="AWM141" t="str">
        <f ca="1"/>
        <v>TOUCHPOINT</v>
      </c>
      <c r="AWN141" t="str">
        <f ca="1"/>
        <v>Transdutor</v>
      </c>
      <c r="AWO141" t="str">
        <f ca="1"/>
        <v>Transmissor</v>
      </c>
      <c r="AWP141" t="str">
        <f ca="1"/>
        <v>Treinamento</v>
      </c>
      <c r="AWQ141" t="str">
        <f ca="1"/>
        <v>TruLab</v>
      </c>
      <c r="AWR141" t="str">
        <f ca="1"/>
        <v>TVA</v>
      </c>
      <c r="AWS141" t="str">
        <f ca="1"/>
        <v xml:space="preserve">TVA </v>
      </c>
      <c r="AWT141" t="str">
        <f ca="1"/>
        <v>TVA 1000B</v>
      </c>
      <c r="AWU141" t="str">
        <f ca="1"/>
        <v>TVA 2020</v>
      </c>
      <c r="AWV141" t="str">
        <f ca="1"/>
        <v>TVOC</v>
      </c>
      <c r="AWW141" t="str">
        <f ca="1"/>
        <v>TX1</v>
      </c>
      <c r="AWX141" t="str">
        <f ca="1"/>
        <v>UMR</v>
      </c>
      <c r="AWY141" t="str">
        <f ca="1"/>
        <v>UVEX</v>
      </c>
      <c r="AWZ141" t="str">
        <f ca="1"/>
        <v>Vapor pin/ Clean</v>
      </c>
      <c r="AXA141" t="str">
        <f ca="1"/>
        <v>WATER TAPE</v>
      </c>
      <c r="AXB141" t="str">
        <f ca="1"/>
        <v>WELLHEAD</v>
      </c>
      <c r="AXC141" t="str">
        <f ca="1"/>
        <v>WellTape</v>
      </c>
      <c r="AXD141" t="str">
        <f ca="1"/>
        <v>WX16</v>
      </c>
      <c r="AXE141" t="str">
        <f ca="1"/>
        <v>WX4</v>
      </c>
      <c r="AXF141" t="str">
        <f ca="1"/>
        <v>WX64</v>
      </c>
      <c r="AXG141" t="str">
        <f ca="1"/>
        <v>XCD</v>
      </c>
      <c r="AXH141" t="str">
        <f ca="1"/>
        <v>XCL</v>
      </c>
      <c r="AXI141" t="str">
        <f ca="1"/>
        <v>XNX</v>
      </c>
      <c r="AXJ141" t="str">
        <f ca="1"/>
        <v>XPIS</v>
      </c>
      <c r="AXK141" t="str">
        <f ca="1"/>
        <v>XPV</v>
      </c>
      <c r="AXL141" t="str">
        <f ca="1"/>
        <v>XRL</v>
      </c>
      <c r="AXM141" t="str">
        <f ca="1"/>
        <v>YSI30</v>
      </c>
      <c r="AXN141" t="str">
        <f ca="1"/>
        <v>YSI3100</v>
      </c>
      <c r="AXO141" t="str">
        <f ca="1"/>
        <v>YSI3200</v>
      </c>
      <c r="AXP141" t="str">
        <f ca="1"/>
        <v>YSI5000</v>
      </c>
      <c r="AXQ141" t="str">
        <f ca="1"/>
        <v>YSI5100</v>
      </c>
      <c r="AXR141" t="str">
        <f ca="1"/>
        <v>YSI55</v>
      </c>
      <c r="AXS141" t="str">
        <f ca="1"/>
        <v>YSI60</v>
      </c>
      <c r="AXT141" t="str">
        <f ca="1"/>
        <v>YSI85</v>
      </c>
      <c r="AXU141" t="str">
        <f ca="1"/>
        <v>ZAREBA</v>
      </c>
      <c r="BFV141" t="str" cm="1">
        <f t="array" aca="1" ref="BFV141:BGB141" ca="1">IFERROR(TRANSPOSE(_xlfn._xlws.SORT(_xlfn.UNIQUE(_xlfn._xlws.FILTER(cp_tipo_mercadoria,(($A141="")+(cp_linha=$A141))*(($B141="")+(cp_grupo=$B141))*(($C141="")+(cp_subgrupo=$C141))*(($E141="")+(cp_fabricante=$E141)))))),"")</f>
        <v>Acessório</v>
      </c>
      <c r="BFW141" t="str">
        <f ca="1"/>
        <v>Acessório/Reposição</v>
      </c>
      <c r="BFX141" t="str">
        <f ca="1"/>
        <v>Inativo</v>
      </c>
      <c r="BFY141" t="str">
        <f ca="1"/>
        <v>Insumo</v>
      </c>
      <c r="BFZ141" t="str">
        <f ca="1"/>
        <v>Produto</v>
      </c>
      <c r="BGA141" t="str">
        <f ca="1"/>
        <v>Reposição</v>
      </c>
      <c r="BGB141" t="str">
        <f ca="1"/>
        <v>Serviço</v>
      </c>
      <c r="BZB141" t="str" cm="1">
        <f t="array" aca="1" ref="BZB141:CBA141" ca="1">IFERROR(TRANSPOSE(_xlfn._xlws.SORT(_xlfn.UNIQUE(_xlfn._xlws.FILTER(cp_fabricante,(($A141="")+(cp_linha=$A141))*(($B141="")+(cp_grupo=$B141))*(($C141="")+(cp_subgrupo=$C141))*(($D141="")+(cp_tipo_mercadoria=$D141)))))),"")</f>
        <v>ABK</v>
      </c>
      <c r="BZC141" t="str">
        <f ca="1"/>
        <v>AGT</v>
      </c>
      <c r="BZD141" t="str">
        <f ca="1"/>
        <v>Air Liquide</v>
      </c>
      <c r="BZE141" t="str">
        <f ca="1"/>
        <v>AMBIENTAL</v>
      </c>
      <c r="BZF141" t="str">
        <f ca="1"/>
        <v>AMS</v>
      </c>
      <c r="BZG141" t="str">
        <f ca="1"/>
        <v>Campbell</v>
      </c>
      <c r="BZH141" t="str">
        <f ca="1"/>
        <v>CASELLA</v>
      </c>
      <c r="BZI141" t="str">
        <f ca="1"/>
        <v>CHP</v>
      </c>
      <c r="BZJ141" t="str">
        <f ca="1"/>
        <v>Clean</v>
      </c>
      <c r="BZK141" t="str">
        <f ca="1"/>
        <v>COPPI</v>
      </c>
      <c r="BZL141" t="str">
        <f ca="1"/>
        <v>Coregas</v>
      </c>
      <c r="BZM141" t="str">
        <f ca="1"/>
        <v>DFT</v>
      </c>
      <c r="BZN141" t="str">
        <f ca="1"/>
        <v>DPUNION</v>
      </c>
      <c r="BZO141" t="str">
        <f ca="1"/>
        <v>EDINBURG</v>
      </c>
      <c r="BZP141" t="str">
        <f ca="1"/>
        <v>EMEC</v>
      </c>
      <c r="BZQ141" t="str">
        <f ca="1"/>
        <v>EN NOVATIVE</v>
      </c>
      <c r="BZR141" t="str">
        <f ca="1"/>
        <v>environics</v>
      </c>
      <c r="BZS141" t="str">
        <f ca="1"/>
        <v>EON</v>
      </c>
      <c r="BZT141" t="str">
        <f ca="1"/>
        <v>ESS</v>
      </c>
      <c r="BZU141" t="str">
        <f ca="1"/>
        <v>Fabricante</v>
      </c>
      <c r="BZV141" t="str">
        <f ca="1"/>
        <v>Global Water</v>
      </c>
      <c r="BZW141" t="str">
        <f ca="1"/>
        <v>GRACO</v>
      </c>
      <c r="BZX141" t="str">
        <f ca="1"/>
        <v>HER</v>
      </c>
      <c r="BZY141" t="str">
        <f ca="1"/>
        <v>HISCO</v>
      </c>
      <c r="BZZ141" t="str">
        <f ca="1"/>
        <v>HON</v>
      </c>
      <c r="CAA141" t="str">
        <f ca="1"/>
        <v>Inativo</v>
      </c>
      <c r="CAB141" t="str">
        <f ca="1"/>
        <v>Industrial</v>
      </c>
      <c r="CAC141" t="str">
        <f ca="1"/>
        <v>ION</v>
      </c>
      <c r="CAD141" t="str">
        <f ca="1"/>
        <v>ISCO</v>
      </c>
      <c r="CAE141" t="str">
        <f ca="1"/>
        <v>JCT</v>
      </c>
      <c r="CAF141" t="str">
        <f ca="1"/>
        <v>LINDE</v>
      </c>
      <c r="CAG141" t="str">
        <f ca="1"/>
        <v>Luminutra</v>
      </c>
      <c r="CAH141" t="str">
        <f ca="1"/>
        <v>MJK</v>
      </c>
      <c r="CAI141" t="str">
        <f ca="1"/>
        <v>NIVELCO</v>
      </c>
      <c r="CAJ141" t="str">
        <f ca="1"/>
        <v>NOVALINX</v>
      </c>
      <c r="CAK141" t="str">
        <f ca="1"/>
        <v>Oceanalpha</v>
      </c>
      <c r="CAL141" t="str">
        <f ca="1"/>
        <v>QED</v>
      </c>
      <c r="CAM141" t="str">
        <f ca="1"/>
        <v>RADIONDETECTION</v>
      </c>
      <c r="CAN141" t="str">
        <f ca="1"/>
        <v>RDI</v>
      </c>
      <c r="CAO141" t="str">
        <f ca="1"/>
        <v>Regenesis</v>
      </c>
      <c r="CAP141" t="str">
        <f ca="1"/>
        <v>RIKA</v>
      </c>
      <c r="CAQ141" t="str">
        <f ca="1"/>
        <v>SF</v>
      </c>
      <c r="CAR141" t="str">
        <f ca="1"/>
        <v>SHANGHAI</v>
      </c>
      <c r="CAS141" t="str">
        <f ca="1"/>
        <v>SON</v>
      </c>
      <c r="CAT141" t="str">
        <f ca="1"/>
        <v>TDS</v>
      </c>
      <c r="CAU141" t="str">
        <f ca="1"/>
        <v>Thermo</v>
      </c>
      <c r="CAV141" t="str">
        <f ca="1"/>
        <v>Trace2o</v>
      </c>
      <c r="CAW141" t="str">
        <f ca="1"/>
        <v>VAPOR PIN</v>
      </c>
      <c r="CAX141" t="str">
        <f ca="1"/>
        <v>waterloo</v>
      </c>
      <c r="CAY141" t="str">
        <f ca="1"/>
        <v>White</v>
      </c>
      <c r="CAZ141" t="str">
        <f ca="1"/>
        <v>YSI</v>
      </c>
      <c r="CBA141">
        <f ca="1"/>
        <v>0</v>
      </c>
    </row>
    <row r="142" spans="30:624 1030:2081" x14ac:dyDescent="0.25">
      <c r="AD142" t="str" cm="1">
        <f t="array" aca="1" ref="AD142:AI142" ca="1">IFERROR(TRANSPOSE(_xlfn._xlws.SORT(_xlfn.UNIQUE(_xlfn._xlws.FILTER(cp_linha,(($B142="")+(cp_grupo=$B142))*(($C142="")+(cp_subgrupo=$C142))*(($D142="")+(cp_tipo_mercadoria=$D142))*(($E142="")+(cp_fabricante=$E142)))))),"")</f>
        <v>Detecção e Processos de Gases</v>
      </c>
      <c r="AE142" t="str">
        <f ca="1"/>
        <v>Diversos</v>
      </c>
      <c r="AF142" t="str">
        <f ca="1"/>
        <v>Inativo</v>
      </c>
      <c r="AG142" t="str">
        <f ca="1"/>
        <v>Locação</v>
      </c>
      <c r="AH142" t="str">
        <f ca="1"/>
        <v>Recursos Hídricos</v>
      </c>
      <c r="AI142" t="str">
        <f ca="1"/>
        <v>Remediação</v>
      </c>
      <c r="TJ142" t="str" cm="1">
        <f t="array" aca="1" ref="TJ142:WZ142" ca="1">IFERROR(TRANSPOSE(_xlfn._xlws.SORT(_xlfn.UNIQUE(_xlfn._xlws.FILTER(cp_grupo,(($A142="")+(cp_linha=$A142))*(($C142="")+(cp_subgrupo=$C142))*(($D142="")+(cp_tipo_mercadoria=$D142))*(($E142="")+(cp_fabricante=$E142)))))),"")</f>
        <v>Absorvedores</v>
      </c>
      <c r="TK142" t="str">
        <f ca="1"/>
        <v>Alimentação Eletrico</v>
      </c>
      <c r="TL142" t="str">
        <f ca="1"/>
        <v>Alimentação Solar</v>
      </c>
      <c r="TM142" t="str">
        <f ca="1"/>
        <v>Amostrador Diversos</v>
      </c>
      <c r="TN142" t="str">
        <f ca="1"/>
        <v>Amostrador Não Refrigerado Portátil</v>
      </c>
      <c r="TO142" t="str">
        <f ca="1"/>
        <v>Amostrador Refrigerado Fixo</v>
      </c>
      <c r="TP142" t="str">
        <f ca="1"/>
        <v>Amostrador Refrigerado Portátil</v>
      </c>
      <c r="TQ142" t="str">
        <f ca="1"/>
        <v>Amostragem Diversos</v>
      </c>
      <c r="TR142" t="str">
        <f ca="1"/>
        <v>Analisador Diversos</v>
      </c>
      <c r="TS142" t="str">
        <f ca="1"/>
        <v>Analisador Fixo</v>
      </c>
      <c r="TT142" t="str">
        <f ca="1"/>
        <v xml:space="preserve">Analisador Fixo </v>
      </c>
      <c r="TU142" t="str">
        <f ca="1"/>
        <v>Analisador Microbiologico</v>
      </c>
      <c r="TV142" t="str">
        <f ca="1"/>
        <v>Analisador Portátil</v>
      </c>
      <c r="TW142" t="str">
        <f ca="1"/>
        <v xml:space="preserve">Analisador Portátil </v>
      </c>
      <c r="TX142" t="str">
        <f ca="1"/>
        <v>Analisador Portátil Locação</v>
      </c>
      <c r="TY142" t="str">
        <f ca="1"/>
        <v>Aterramento Diversos</v>
      </c>
      <c r="TZ142" t="str">
        <f ca="1"/>
        <v>Bomba de Amostragem Fixa</v>
      </c>
      <c r="UA142" t="str">
        <f ca="1"/>
        <v>BOMBA DE AMOSTRAGEM Fixo</v>
      </c>
      <c r="UB142" t="str">
        <f ca="1"/>
        <v>Bomba de Amostragem Portátil</v>
      </c>
      <c r="UC142" t="str">
        <f ca="1"/>
        <v>Bombeamento Fixo</v>
      </c>
      <c r="UD142" t="str">
        <f ca="1"/>
        <v>Cabeçote/Válvula Extração Metano</v>
      </c>
      <c r="UE142" t="str">
        <f ca="1"/>
        <v>Caixa Separadora Fixo</v>
      </c>
      <c r="UF142" t="str">
        <f ca="1"/>
        <v>Calibração Diversos</v>
      </c>
      <c r="UG142" t="str">
        <f ca="1"/>
        <v>Cinto de Segurança</v>
      </c>
      <c r="UH142" t="str">
        <f ca="1"/>
        <v xml:space="preserve">Cinto de Segurança </v>
      </c>
      <c r="UI142" t="str">
        <f ca="1"/>
        <v>Colorimetro Portátil</v>
      </c>
      <c r="UJ142" t="str">
        <f ca="1"/>
        <v>Conjunto Autônomo</v>
      </c>
      <c r="UK142" t="str">
        <f ca="1"/>
        <v>Cromatógrafo Portátil</v>
      </c>
      <c r="UL142" t="str">
        <f ca="1"/>
        <v>Detector de Incendio Fixo</v>
      </c>
      <c r="UM142" t="str">
        <f ca="1"/>
        <v>Detector Diversos</v>
      </c>
      <c r="UN142" t="str">
        <f ca="1"/>
        <v>Detector Fixo</v>
      </c>
      <c r="UO142" t="str">
        <f ca="1"/>
        <v>Detector Portátil</v>
      </c>
      <c r="UP142" t="str">
        <f ca="1"/>
        <v>Diversos Diversos</v>
      </c>
      <c r="UQ142" t="str">
        <f ca="1"/>
        <v>Dosímetro de ruído</v>
      </c>
      <c r="UR142" t="str">
        <f ca="1"/>
        <v>Elevador de Liquidos Fixo</v>
      </c>
      <c r="US142" t="str">
        <f ca="1"/>
        <v>Extração Diversos</v>
      </c>
      <c r="UT142" t="str">
        <f ca="1"/>
        <v>Filtração Diversos</v>
      </c>
      <c r="UU142" t="str">
        <f ca="1"/>
        <v>Fotometro Portátil</v>
      </c>
      <c r="UV142" t="str">
        <f ca="1"/>
        <v>Guincho</v>
      </c>
      <c r="UW142" t="str">
        <f ca="1"/>
        <v>Impactador de Cascata</v>
      </c>
      <c r="UX142" t="str">
        <f ca="1"/>
        <v>Inativo Inativo</v>
      </c>
      <c r="UY142" t="str">
        <f ca="1"/>
        <v>Locação Diversos</v>
      </c>
      <c r="UZ142" t="str">
        <f ca="1"/>
        <v>Medidor de Material Particulado Fixo</v>
      </c>
      <c r="VA142" t="str">
        <f ca="1"/>
        <v>Medidor de Material Particulado Portátil</v>
      </c>
      <c r="VB142" t="str">
        <f ca="1"/>
        <v>Medidor de Nível de Pressão Sonora</v>
      </c>
      <c r="VC142" t="str">
        <f ca="1"/>
        <v>Medidor de Nivel Diversos</v>
      </c>
      <c r="VD142" t="str">
        <f ca="1"/>
        <v>Medidor de Nivel Fixo</v>
      </c>
      <c r="VE142" t="str">
        <f ca="1"/>
        <v>Medidor de Nivel Portátil</v>
      </c>
      <c r="VF142" t="str">
        <f ca="1"/>
        <v>Medidor de Vazão Argonaut SL</v>
      </c>
      <c r="VG142" t="str">
        <f ca="1"/>
        <v>Medidor de Vazão Fixo</v>
      </c>
      <c r="VH142" t="str">
        <f ca="1"/>
        <v>Medidor de Vazão FlowTracker</v>
      </c>
      <c r="VI142" t="str">
        <f ca="1"/>
        <v>Medidor de Vazão Portátil</v>
      </c>
      <c r="VJ142" t="str">
        <f ca="1"/>
        <v>Medidor de Vazão RS5</v>
      </c>
      <c r="VK142" t="str">
        <f ca="1"/>
        <v>Medidor de Vazão RS6</v>
      </c>
      <c r="VL142" t="str">
        <f ca="1"/>
        <v>Medidor de Vazão RS7</v>
      </c>
      <c r="VM142" t="str">
        <f ca="1"/>
        <v>Medidor de Vazão RS-M10</v>
      </c>
      <c r="VN142" t="str">
        <f ca="1"/>
        <v>Medidor de Vazão RS-M11</v>
      </c>
      <c r="VO142" t="str">
        <f ca="1"/>
        <v>Medidor de Vazão RS-M9</v>
      </c>
      <c r="VP142" t="str">
        <f ca="1"/>
        <v>Medidor de Vazão RS-S5</v>
      </c>
      <c r="VQ142" t="str">
        <f ca="1"/>
        <v>Medidor de Vibração Portátil</v>
      </c>
      <c r="VR142" t="str">
        <f ca="1"/>
        <v>Meteorologia Fixo</v>
      </c>
      <c r="VS142" t="str">
        <f ca="1"/>
        <v>MODFLOW Diversos</v>
      </c>
      <c r="VT142" t="str">
        <f ca="1"/>
        <v>Monitor de Material Particulado</v>
      </c>
      <c r="VU142" t="str">
        <f ca="1"/>
        <v>Monitor de Material Particulado Portátil</v>
      </c>
      <c r="VV142" t="str">
        <f ca="1"/>
        <v>Monitoramento Fixo</v>
      </c>
      <c r="VW142" t="str">
        <f ca="1"/>
        <v>Mosquetão</v>
      </c>
      <c r="VX142" t="str">
        <f ca="1"/>
        <v>Óculos de Proteção</v>
      </c>
      <c r="VY142" t="str">
        <f ca="1"/>
        <v>Outros Diversos</v>
      </c>
      <c r="VZ142" t="str">
        <f ca="1"/>
        <v>Painel controlador Diversos</v>
      </c>
      <c r="WA142" t="str">
        <f ca="1"/>
        <v>Painel controlador Fixo</v>
      </c>
      <c r="WB142" t="str">
        <f ca="1"/>
        <v>Painel controlador Portátil</v>
      </c>
      <c r="WC142" t="str">
        <f ca="1"/>
        <v>Respirador Facial</v>
      </c>
      <c r="WD142" t="str">
        <f ca="1"/>
        <v>Separador de Agua/ Oleo Fixo</v>
      </c>
      <c r="WE142" t="str">
        <f ca="1"/>
        <v>Sistema de Monitoramento de Material Particulado</v>
      </c>
      <c r="WF142" t="str">
        <f ca="1"/>
        <v>Sonda Portátil</v>
      </c>
      <c r="WG142" t="str">
        <f ca="1"/>
        <v xml:space="preserve">Sonda Portátil </v>
      </c>
      <c r="WH142" t="str">
        <f ca="1"/>
        <v>Sonda Serie 6</v>
      </c>
      <c r="WI142" t="str">
        <f ca="1"/>
        <v>Sonda Serie EcoSense</v>
      </c>
      <c r="WJ142" t="str">
        <f ca="1"/>
        <v>Sonda Serie EXO</v>
      </c>
      <c r="WK142" t="str">
        <f ca="1"/>
        <v>Sonda Serie IQ SensorNet</v>
      </c>
      <c r="WL142" t="str">
        <f ca="1"/>
        <v>Sonda Serie Lab &amp; Field</v>
      </c>
      <c r="WM142" t="str">
        <f ca="1"/>
        <v>Sonda Serie MultiLab</v>
      </c>
      <c r="WN142" t="str">
        <f ca="1"/>
        <v>Sonda Serie ODO-RTU</v>
      </c>
      <c r="WO142" t="str">
        <f ca="1"/>
        <v>Sonda Serie Pro</v>
      </c>
      <c r="WP142" t="str">
        <f ca="1"/>
        <v>Sonda Serie ProDigital</v>
      </c>
      <c r="WQ142" t="str">
        <f ca="1"/>
        <v>Sonda Serie TruLab</v>
      </c>
      <c r="WR142" t="str">
        <f ca="1"/>
        <v>Talabarte</v>
      </c>
      <c r="WS142" t="str">
        <f ca="1"/>
        <v>Telemetria Fixo</v>
      </c>
      <c r="WT142" t="str">
        <f ca="1"/>
        <v>TERMAL Fixo</v>
      </c>
      <c r="WU142" t="str">
        <f ca="1"/>
        <v>Transmissão Fixo</v>
      </c>
      <c r="WV142" t="str">
        <f ca="1"/>
        <v>Tratamento Diversos</v>
      </c>
      <c r="WW142" t="str">
        <f ca="1"/>
        <v>Tratamento Fixo</v>
      </c>
      <c r="WX142" t="str">
        <f ca="1"/>
        <v>Travaqueda</v>
      </c>
      <c r="WY142" t="str">
        <f ca="1"/>
        <v>Tripe</v>
      </c>
      <c r="WZ142" t="str">
        <f ca="1"/>
        <v>UMR Fixo</v>
      </c>
      <c r="AMP142" cm="1">
        <f t="array" aca="1" ref="AMP142:AXU142" ca="1">IFERROR(TRANSPOSE(_xlfn._xlws.SORT(_xlfn.UNIQUE(_xlfn._xlws.FILTER(cp_subgrupo,(($A142="")+(cp_linha=$A142))*(($B142="")+(cp_grupo=$B142))*(($D142="")+(cp_tipo_mercadoria=$D142))*(($E142="")+(cp_fabricante=$E142)))))),"")</f>
        <v>550</v>
      </c>
      <c r="AMQ142">
        <f ca="1"/>
        <v>556</v>
      </c>
      <c r="AMR142">
        <f ca="1"/>
        <v>6600</v>
      </c>
      <c r="AMS142">
        <f ca="1"/>
        <v>9500</v>
      </c>
      <c r="AMT142">
        <f ca="1"/>
        <v>9800</v>
      </c>
      <c r="AMU142" t="str">
        <f ca="1"/>
        <v>3017M</v>
      </c>
      <c r="AMV142" t="str">
        <f ca="1"/>
        <v>301-ADI</v>
      </c>
      <c r="AMW142" t="str">
        <f ca="1"/>
        <v>301C</v>
      </c>
      <c r="AMX142" t="str">
        <f ca="1"/>
        <v>301-R8</v>
      </c>
      <c r="AMY142" t="str">
        <f ca="1"/>
        <v>4000 series Isco</v>
      </c>
      <c r="AMZ142" t="str">
        <f ca="1"/>
        <v xml:space="preserve">Absorvedores </v>
      </c>
      <c r="ANA142" t="str">
        <f ca="1"/>
        <v>Acessório</v>
      </c>
      <c r="ANB142" t="str">
        <f ca="1"/>
        <v>ADCP</v>
      </c>
      <c r="ANC142" t="str">
        <f ca="1"/>
        <v>ADP</v>
      </c>
      <c r="AND142" t="str">
        <f ca="1"/>
        <v>ADR 1500</v>
      </c>
      <c r="ANE142" t="str">
        <f ca="1"/>
        <v>AIR AWARE</v>
      </c>
      <c r="ANF142" t="str">
        <f ca="1"/>
        <v>Air Striper</v>
      </c>
      <c r="ANG142" t="str">
        <f ca="1"/>
        <v>AIRSCAN</v>
      </c>
      <c r="ANH142" t="str">
        <f ca="1"/>
        <v>Amostrador</v>
      </c>
      <c r="ANI142" t="str">
        <f ca="1"/>
        <v>Anel</v>
      </c>
      <c r="ANJ142" t="str">
        <f ca="1"/>
        <v>APEX 2</v>
      </c>
      <c r="ANK142" t="str">
        <f ca="1"/>
        <v>Argonaut</v>
      </c>
      <c r="ANL142" t="str">
        <f ca="1"/>
        <v>Auto Pump</v>
      </c>
      <c r="ANM142" t="str">
        <f ca="1"/>
        <v>BADGE PLUS</v>
      </c>
      <c r="ANN142" t="str">
        <f ca="1"/>
        <v>Biogas</v>
      </c>
      <c r="ANO142" t="str">
        <f ca="1"/>
        <v>BIOGAS 300</v>
      </c>
      <c r="ANP142" t="str">
        <f ca="1"/>
        <v>BIOGAS 3000</v>
      </c>
      <c r="ANQ142" t="str">
        <f ca="1"/>
        <v>BIOGAS 5000</v>
      </c>
      <c r="ANR142" t="str">
        <f ca="1"/>
        <v>BM25</v>
      </c>
      <c r="ANS142" t="str">
        <f ca="1"/>
        <v>Bomba</v>
      </c>
      <c r="ANT142" t="str">
        <f ca="1"/>
        <v>BW</v>
      </c>
      <c r="ANU142" t="str">
        <f ca="1"/>
        <v xml:space="preserve">BW </v>
      </c>
      <c r="ANV142" t="str">
        <f ca="1"/>
        <v>BW CLIP</v>
      </c>
      <c r="ANW142" t="str">
        <f ca="1"/>
        <v>BW FLEX</v>
      </c>
      <c r="ANX142" t="str">
        <f ca="1"/>
        <v>BW ICON</v>
      </c>
      <c r="ANY142" t="str">
        <f ca="1"/>
        <v>BW SOLO</v>
      </c>
      <c r="ANZ142" t="str">
        <f ca="1"/>
        <v>BW ULTRA</v>
      </c>
      <c r="AOA142" t="str">
        <f ca="1"/>
        <v>C100</v>
      </c>
      <c r="AOB142" t="str">
        <f ca="1"/>
        <v>Cabo</v>
      </c>
      <c r="AOC142" t="str">
        <f ca="1"/>
        <v>Calibração</v>
      </c>
      <c r="AOD142" t="str">
        <f ca="1"/>
        <v>Castaway</v>
      </c>
      <c r="AOE142" t="str">
        <f ca="1"/>
        <v>CEL-24X</v>
      </c>
      <c r="AOF142" t="str">
        <f ca="1"/>
        <v>CEL-35X</v>
      </c>
      <c r="AOG142" t="str">
        <f ca="1"/>
        <v>CEL-62X</v>
      </c>
      <c r="AOH142" t="str">
        <f ca="1"/>
        <v>CEL-63X</v>
      </c>
      <c r="AOI142" t="str">
        <f ca="1"/>
        <v>Certificado</v>
      </c>
      <c r="AOJ142" t="str">
        <f ca="1"/>
        <v>CEX300</v>
      </c>
      <c r="AOK142" t="str">
        <f ca="1"/>
        <v>Chempro</v>
      </c>
      <c r="AOL142" t="str">
        <f ca="1"/>
        <v>Cilindro</v>
      </c>
      <c r="AOM142" t="str">
        <f ca="1"/>
        <v xml:space="preserve">Cinto de Segurança </v>
      </c>
      <c r="AON142" t="str">
        <f ca="1"/>
        <v>Clean Cell Pro</v>
      </c>
      <c r="AOO142" t="str">
        <f ca="1"/>
        <v>CLEANVIEWERGAS</v>
      </c>
      <c r="AOP142" t="str">
        <f ca="1"/>
        <v>CM4</v>
      </c>
      <c r="AOQ142" t="str">
        <f ca="1"/>
        <v>CONDUCTIVITY PLUS</v>
      </c>
      <c r="AOR142" t="str">
        <f ca="1"/>
        <v>CONTADOR DE CICLOS</v>
      </c>
      <c r="AOS142" t="str">
        <f ca="1"/>
        <v>Controlador</v>
      </c>
      <c r="AOT142" t="str">
        <f ca="1"/>
        <v>CTX 300</v>
      </c>
      <c r="AOU142" t="str">
        <f ca="1"/>
        <v>CUB</v>
      </c>
      <c r="AOV142" t="str">
        <f ca="1"/>
        <v>DataLogger</v>
      </c>
      <c r="AOW142" t="str">
        <f ca="1"/>
        <v>DATARAM 4</v>
      </c>
      <c r="AOX142" t="str">
        <f ca="1"/>
        <v>DBADGE 2</v>
      </c>
      <c r="AOY142" t="str">
        <f ca="1"/>
        <v>DBO</v>
      </c>
      <c r="AOZ142" t="str">
        <f ca="1"/>
        <v>DIPPER TOUGH</v>
      </c>
      <c r="APA142" t="str">
        <f ca="1"/>
        <v>DIPPERLOG</v>
      </c>
      <c r="APB142" t="str">
        <f ca="1"/>
        <v>DIPPER-T</v>
      </c>
      <c r="APC142" t="str">
        <f ca="1"/>
        <v>Display</v>
      </c>
      <c r="APD142" t="str">
        <f ca="1"/>
        <v>Diversos</v>
      </c>
      <c r="APE142" t="str">
        <f ca="1"/>
        <v>DO200</v>
      </c>
      <c r="APF142" t="str">
        <f ca="1"/>
        <v>DURATRACKER</v>
      </c>
      <c r="APG142" t="str">
        <f ca="1"/>
        <v>E3 POINT</v>
      </c>
      <c r="APH142" t="str">
        <f ca="1"/>
        <v>EAGLE</v>
      </c>
      <c r="API142" t="str">
        <f ca="1"/>
        <v>EC300</v>
      </c>
      <c r="APJ142" t="str">
        <f ca="1"/>
        <v>EC30A</v>
      </c>
      <c r="APK142" t="str">
        <f ca="1"/>
        <v>Embarcação</v>
      </c>
      <c r="APL142" t="str">
        <f ca="1"/>
        <v>EmeClean</v>
      </c>
      <c r="APM142" t="str">
        <f ca="1"/>
        <v>Estação</v>
      </c>
      <c r="APN142" t="str">
        <f ca="1"/>
        <v>Estrutura</v>
      </c>
      <c r="APO142" t="str">
        <f ca="1"/>
        <v>EXO</v>
      </c>
      <c r="APP142" t="str">
        <f ca="1"/>
        <v>EXO (Completa)</v>
      </c>
      <c r="APQ142" t="str">
        <f ca="1"/>
        <v>EXTREME</v>
      </c>
      <c r="APR142" t="str">
        <f ca="1"/>
        <v>FALCO</v>
      </c>
      <c r="APS142" t="str">
        <f ca="1"/>
        <v>FAU</v>
      </c>
      <c r="APT142" t="str">
        <f ca="1"/>
        <v>Ferramental</v>
      </c>
      <c r="APU142" t="str">
        <f ca="1"/>
        <v>Filtro</v>
      </c>
      <c r="APV142" t="str">
        <f ca="1"/>
        <v>FIREPRO</v>
      </c>
      <c r="APW142" t="str">
        <f ca="1"/>
        <v>FlowTracker</v>
      </c>
      <c r="APX142" t="str">
        <f ca="1"/>
        <v>FROG</v>
      </c>
      <c r="APY142" t="str">
        <f ca="1"/>
        <v>FS20X</v>
      </c>
      <c r="APZ142" t="str">
        <f ca="1"/>
        <v>FS-20X</v>
      </c>
      <c r="AQA142" t="str">
        <f ca="1"/>
        <v>FS24X</v>
      </c>
      <c r="AQB142" t="str">
        <f ca="1"/>
        <v>FSL100</v>
      </c>
      <c r="AQC142" t="str">
        <f ca="1"/>
        <v>FSX</v>
      </c>
      <c r="AQD142" t="str">
        <f ca="1"/>
        <v>G100</v>
      </c>
      <c r="AQE142" t="str">
        <f ca="1"/>
        <v>G110</v>
      </c>
      <c r="AQF142" t="str">
        <f ca="1"/>
        <v>G200</v>
      </c>
      <c r="AQG142" t="str">
        <f ca="1"/>
        <v>GA 3000</v>
      </c>
      <c r="AQH142" t="str">
        <f ca="1"/>
        <v>GA 5000</v>
      </c>
      <c r="AQI142" t="str">
        <f ca="1"/>
        <v>GASCARD</v>
      </c>
      <c r="AQJ142" t="str">
        <f ca="1"/>
        <v>GASCEHCK G</v>
      </c>
      <c r="AQK142" t="str">
        <f ca="1"/>
        <v>Gascheck</v>
      </c>
      <c r="AQL142" t="str">
        <f ca="1"/>
        <v>GASCHECK 3000</v>
      </c>
      <c r="AQM142" t="str">
        <f ca="1"/>
        <v>GASCHECK 5000</v>
      </c>
      <c r="AQN142" t="str">
        <f ca="1"/>
        <v>GASCHECK 6000</v>
      </c>
      <c r="AQO142" t="str">
        <f ca="1"/>
        <v>GASCHECK G</v>
      </c>
      <c r="AQP142" t="str">
        <f ca="1"/>
        <v>GASCHECK P1</v>
      </c>
      <c r="AQQ142" t="str">
        <f ca="1"/>
        <v>GASPOINT</v>
      </c>
      <c r="AQR142" t="str">
        <f ca="1"/>
        <v>GATEWAY</v>
      </c>
      <c r="AQS142" t="str">
        <f ca="1"/>
        <v>GEM</v>
      </c>
      <c r="AQT142" t="str">
        <f ca="1"/>
        <v>GEM 2000</v>
      </c>
      <c r="AQU142" t="str">
        <f ca="1"/>
        <v>GEM 5000</v>
      </c>
      <c r="AQV142" t="str">
        <f ca="1"/>
        <v>GEM/GA/BIOGAS 5000</v>
      </c>
      <c r="AQW142" t="str">
        <f ca="1"/>
        <v>GeneCount</v>
      </c>
      <c r="AQX142" t="str">
        <f ca="1"/>
        <v>GENIE</v>
      </c>
      <c r="AQY142" t="str">
        <f ca="1"/>
        <v>Guardian</v>
      </c>
      <c r="AQZ142" t="str">
        <f ca="1"/>
        <v>GUARDIAN 2</v>
      </c>
      <c r="ARA142" t="str">
        <f ca="1"/>
        <v>H.OIL</v>
      </c>
      <c r="ARB142" t="str">
        <f ca="1"/>
        <v>HA20</v>
      </c>
      <c r="ARC142" t="str">
        <f ca="1"/>
        <v>HA40</v>
      </c>
      <c r="ARD142" t="str">
        <f ca="1"/>
        <v>HA-71</v>
      </c>
      <c r="ARE142" t="str">
        <f ca="1"/>
        <v>HA-72</v>
      </c>
      <c r="ARF142" t="str">
        <f ca="1"/>
        <v>HAVEX</v>
      </c>
      <c r="ARG142" t="str">
        <f ca="1"/>
        <v>HON</v>
      </c>
      <c r="ARH142" t="str">
        <f ca="1"/>
        <v>HON TITAN</v>
      </c>
      <c r="ARI142" t="str">
        <f ca="1"/>
        <v>Hora Técnica</v>
      </c>
      <c r="ARJ142" t="str">
        <f ca="1"/>
        <v>IAQ POINT 2</v>
      </c>
      <c r="ARK142" t="str">
        <f ca="1"/>
        <v>IMPACT PRO</v>
      </c>
      <c r="ARL142" t="str">
        <f ca="1"/>
        <v>Inativo</v>
      </c>
      <c r="ARM142" t="str">
        <f ca="1"/>
        <v>INNOVA</v>
      </c>
      <c r="ARN142" t="str">
        <f ca="1"/>
        <v>Instalação</v>
      </c>
      <c r="ARO142" t="str">
        <f ca="1"/>
        <v>INTELLIDOX</v>
      </c>
      <c r="ARP142" t="str">
        <f ca="1"/>
        <v>IQ PIPE</v>
      </c>
      <c r="ARQ142" t="str">
        <f ca="1"/>
        <v>IQ PLUS</v>
      </c>
      <c r="ARR142" t="str">
        <f ca="1"/>
        <v>IQ Standard</v>
      </c>
      <c r="ARS142" t="str">
        <f ca="1"/>
        <v>ITRANS</v>
      </c>
      <c r="ART142" t="str">
        <f ca="1"/>
        <v>JES-301</v>
      </c>
      <c r="ARU142" t="str">
        <f ca="1"/>
        <v>JFID</v>
      </c>
      <c r="ARV142" t="str">
        <f ca="1"/>
        <v>JH3E</v>
      </c>
      <c r="ARW142" t="str">
        <f ca="1"/>
        <v>JSP-87</v>
      </c>
      <c r="ARX142" t="str">
        <f ca="1"/>
        <v>JSP-89</v>
      </c>
      <c r="ARY142" t="str">
        <f ca="1"/>
        <v>L360</v>
      </c>
      <c r="ARZ142" t="str">
        <f ca="1"/>
        <v>LEAKCHECK P1</v>
      </c>
      <c r="ASA142" t="str">
        <f ca="1"/>
        <v>LEAKMATE</v>
      </c>
      <c r="ASB142" t="str">
        <f ca="1"/>
        <v>Locação</v>
      </c>
      <c r="ASC142" t="str">
        <f ca="1"/>
        <v>Luminometro</v>
      </c>
      <c r="ASD142" t="str">
        <f ca="1"/>
        <v>M10</v>
      </c>
      <c r="ASE142" t="str">
        <f ca="1"/>
        <v>M11</v>
      </c>
      <c r="ASF142" t="str">
        <f ca="1"/>
        <v>M9</v>
      </c>
      <c r="ASG142" t="str">
        <f ca="1"/>
        <v>MAGFLUX</v>
      </c>
      <c r="ASH142" t="str">
        <f ca="1"/>
        <v>Maleta</v>
      </c>
      <c r="ASI142" t="str">
        <f ca="1"/>
        <v>MANHANDLER</v>
      </c>
      <c r="ASJ142" t="str">
        <f ca="1"/>
        <v>MANNING</v>
      </c>
      <c r="ASK142" t="str">
        <f ca="1"/>
        <v>Manta</v>
      </c>
      <c r="ASL142" t="str">
        <f ca="1"/>
        <v>Manta OWS</v>
      </c>
      <c r="ASM142" t="str">
        <f ca="1"/>
        <v>MARPLE</v>
      </c>
      <c r="ASN142" t="str">
        <f ca="1"/>
        <v>MAX XT</v>
      </c>
      <c r="ASO142" t="str">
        <f ca="1"/>
        <v>Metalyser</v>
      </c>
      <c r="ASP142" t="str">
        <f ca="1"/>
        <v>METREX</v>
      </c>
      <c r="ASQ142" t="str">
        <f ca="1"/>
        <v>MGD</v>
      </c>
      <c r="ASR142" t="str">
        <f ca="1"/>
        <v>MICRO 5</v>
      </c>
      <c r="ASS142" t="str">
        <f ca="1"/>
        <v>MicroADV</v>
      </c>
      <c r="AST142" t="str">
        <f ca="1"/>
        <v>MICROCLIP</v>
      </c>
      <c r="ASU142" t="str">
        <f ca="1"/>
        <v>MICRODOCK</v>
      </c>
      <c r="ASV142" t="str">
        <f ca="1"/>
        <v>MICRODUST</v>
      </c>
      <c r="ASW142" t="str">
        <f ca="1"/>
        <v>MIDAS</v>
      </c>
      <c r="ASX142" t="str">
        <f ca="1"/>
        <v>MILLER</v>
      </c>
      <c r="ASY142" t="str">
        <f ca="1"/>
        <v>MIRAN</v>
      </c>
      <c r="ASZ142" t="str">
        <f ca="1"/>
        <v>MKII</v>
      </c>
      <c r="ATA142" t="str">
        <f ca="1"/>
        <v>Moden</v>
      </c>
      <c r="ATB142" t="str">
        <f ca="1"/>
        <v>Mosquetão</v>
      </c>
      <c r="ATC142" t="str">
        <f ca="1"/>
        <v>MP10</v>
      </c>
      <c r="ATD142" t="str">
        <f ca="1"/>
        <v>MP15</v>
      </c>
      <c r="ATE142" t="str">
        <f ca="1"/>
        <v>MP20</v>
      </c>
      <c r="ATF142" t="str">
        <f ca="1"/>
        <v>MP30</v>
      </c>
      <c r="ATG142" t="str">
        <f ca="1"/>
        <v>MP50</v>
      </c>
      <c r="ATH142" t="str">
        <f ca="1"/>
        <v>MPD</v>
      </c>
      <c r="ATI142" t="str">
        <f ca="1"/>
        <v>MULTILAB</v>
      </c>
      <c r="ATJ142" t="str">
        <f ca="1"/>
        <v>MV02</v>
      </c>
      <c r="ATK142" t="str">
        <f ca="1"/>
        <v>MV03</v>
      </c>
      <c r="ATL142" t="str">
        <f ca="1"/>
        <v>MVI</v>
      </c>
      <c r="ATM142" t="str">
        <f ca="1"/>
        <v>MX4</v>
      </c>
      <c r="ATN142" t="str">
        <f ca="1"/>
        <v>MX6</v>
      </c>
      <c r="ATO142" t="str">
        <f ca="1"/>
        <v>NDP - 25 BAN</v>
      </c>
      <c r="ATP142" t="str">
        <f ca="1"/>
        <v>Numatic</v>
      </c>
      <c r="ATQ142" t="str">
        <f ca="1"/>
        <v>ODO200</v>
      </c>
      <c r="ATR142" t="str">
        <f ca="1"/>
        <v>OELD</v>
      </c>
      <c r="ATS142" t="str">
        <f ca="1"/>
        <v>OLCT</v>
      </c>
      <c r="ATT142" t="str">
        <f ca="1"/>
        <v>OPTI-FIT</v>
      </c>
      <c r="ATU142" t="str">
        <f ca="1"/>
        <v>OPTIMA PLUS</v>
      </c>
      <c r="ATV142" t="str">
        <f ca="1"/>
        <v>Outros</v>
      </c>
      <c r="ATW142" t="str">
        <f ca="1"/>
        <v>OWS</v>
      </c>
      <c r="ATX142" t="str">
        <f ca="1"/>
        <v>Painel</v>
      </c>
      <c r="ATY142" t="str">
        <f ca="1"/>
        <v>Painel de Controle</v>
      </c>
      <c r="ATZ142" t="str">
        <f ca="1"/>
        <v>Painel Solar</v>
      </c>
      <c r="AUA142" t="str">
        <f ca="1"/>
        <v>PANTHER</v>
      </c>
      <c r="AUB142" t="str">
        <f ca="1"/>
        <v>PCM</v>
      </c>
      <c r="AUC142" t="str">
        <f ca="1"/>
        <v>PDR1500</v>
      </c>
      <c r="AUD142" t="str">
        <f ca="1"/>
        <v>PH100</v>
      </c>
      <c r="AUE142" t="str">
        <f ca="1"/>
        <v>PHD6</v>
      </c>
      <c r="AUF142" t="str">
        <f ca="1"/>
        <v>PHOCHECK 1000</v>
      </c>
      <c r="AUG142" t="str">
        <f ca="1"/>
        <v>PHOCHECK 3000</v>
      </c>
      <c r="AUH142" t="str">
        <f ca="1"/>
        <v>Pro Plus</v>
      </c>
      <c r="AUI142" t="str">
        <f ca="1"/>
        <v>Pro Quattro</v>
      </c>
      <c r="AUJ142" t="str">
        <f ca="1"/>
        <v>PRO10</v>
      </c>
      <c r="AUK142" t="str">
        <f ca="1"/>
        <v>PRO1020</v>
      </c>
      <c r="AUL142" t="str">
        <f ca="1"/>
        <v>PRO1030</v>
      </c>
      <c r="AUM142" t="str">
        <f ca="1"/>
        <v>PRO20</v>
      </c>
      <c r="AUN142" t="str">
        <f ca="1"/>
        <v>PRO2030</v>
      </c>
      <c r="AUO142" t="str">
        <f ca="1"/>
        <v>PRO30</v>
      </c>
      <c r="AUP142" t="str">
        <f ca="1"/>
        <v>PRODO</v>
      </c>
      <c r="AUQ142" t="str">
        <f ca="1"/>
        <v>ProDss</v>
      </c>
      <c r="AUR142" t="str">
        <f ca="1"/>
        <v>PROSOLO</v>
      </c>
      <c r="AUS142" t="str">
        <f ca="1"/>
        <v>PROSWAP</v>
      </c>
      <c r="AUT142" t="str">
        <f ca="1"/>
        <v>PT100</v>
      </c>
      <c r="AUU142" t="str">
        <f ca="1"/>
        <v>QRAE 3</v>
      </c>
      <c r="AUV142" t="str">
        <f ca="1"/>
        <v>QRAE3</v>
      </c>
      <c r="AUW142" t="str">
        <f ca="1"/>
        <v>QUATTRO</v>
      </c>
      <c r="AUX142" t="str">
        <f ca="1"/>
        <v>Quimico</v>
      </c>
      <c r="AUY142" t="str">
        <f ca="1"/>
        <v>RAEGUARD</v>
      </c>
      <c r="AUZ142" t="str">
        <f ca="1"/>
        <v>Reagente</v>
      </c>
      <c r="AVA142" t="str">
        <f ca="1"/>
        <v>Reforma</v>
      </c>
      <c r="AVB142" t="str">
        <f ca="1"/>
        <v>REMOX</v>
      </c>
      <c r="AVC142" t="str">
        <f ca="1"/>
        <v>RIG RAT</v>
      </c>
      <c r="AVD142" t="str">
        <f ca="1"/>
        <v>RIKEN KEIKE</v>
      </c>
      <c r="AVE142" t="str">
        <f ca="1"/>
        <v>RS5</v>
      </c>
      <c r="AVF142" t="str">
        <f ca="1"/>
        <v>RS6</v>
      </c>
      <c r="AVG142" t="str">
        <f ca="1"/>
        <v>RS7</v>
      </c>
      <c r="AVH142" t="str">
        <f ca="1"/>
        <v>SAGE RIO</v>
      </c>
      <c r="AVI142" t="str">
        <f ca="1"/>
        <v>Sample Pro</v>
      </c>
      <c r="AVJ142" t="str">
        <f ca="1"/>
        <v>SAMPLEASE</v>
      </c>
      <c r="AVK142" t="str">
        <f ca="1"/>
        <v>SC</v>
      </c>
      <c r="AVL142" t="str">
        <f ca="1"/>
        <v>SCORPION</v>
      </c>
      <c r="AVM142" t="str">
        <f ca="1"/>
        <v>SEARCHLINE</v>
      </c>
      <c r="AVN142" t="str">
        <f ca="1"/>
        <v>SENSEPOINT</v>
      </c>
      <c r="AVO142" t="str">
        <f ca="1"/>
        <v>Sensor</v>
      </c>
      <c r="AVP142" t="str">
        <f ca="1"/>
        <v>SERIE BW</v>
      </c>
      <c r="AVQ142" t="str">
        <f ca="1"/>
        <v>SERIE6</v>
      </c>
      <c r="AVR142" t="str">
        <f ca="1"/>
        <v>SHAKETEST</v>
      </c>
      <c r="AVS142" t="str">
        <f ca="1"/>
        <v>SHARPEYE</v>
      </c>
      <c r="AVT142" t="str">
        <f ca="1"/>
        <v>Signature</v>
      </c>
      <c r="AVU142" t="str">
        <f ca="1"/>
        <v>Sistema</v>
      </c>
      <c r="AVV142" t="str">
        <f ca="1"/>
        <v>Skimmer</v>
      </c>
      <c r="AVW142" t="str">
        <f ca="1"/>
        <v>SKINNY DIPPER</v>
      </c>
      <c r="AVX142" t="str">
        <f ca="1"/>
        <v>SM.OIL</v>
      </c>
      <c r="AVY142" t="str">
        <f ca="1"/>
        <v>Software</v>
      </c>
      <c r="AVZ142" t="str">
        <f ca="1"/>
        <v>Solução</v>
      </c>
      <c r="AWA142" t="str">
        <f ca="1"/>
        <v>Sonda RTU</v>
      </c>
      <c r="AWB142" t="str">
        <f ca="1"/>
        <v>SOS-4-003</v>
      </c>
      <c r="AWC142" t="str">
        <f ca="1"/>
        <v>SPERIAN</v>
      </c>
      <c r="AWD142" t="str">
        <f ca="1"/>
        <v>SPM FLEX</v>
      </c>
      <c r="AWE142" t="str">
        <f ca="1"/>
        <v>T8000</v>
      </c>
      <c r="AWF142" t="str">
        <f ca="1"/>
        <v>TadLar Bag</v>
      </c>
      <c r="AWG142" t="str">
        <f ca="1"/>
        <v>TERMAL</v>
      </c>
      <c r="AWH142" t="str">
        <f ca="1"/>
        <v>Termovelocimétrico</v>
      </c>
      <c r="AWI142" t="str">
        <f ca="1"/>
        <v>TIGER</v>
      </c>
      <c r="AWJ142" t="str">
        <f ca="1"/>
        <v>TITAN</v>
      </c>
      <c r="AWK142" t="str">
        <f ca="1"/>
        <v>TITAN 2</v>
      </c>
      <c r="AWL142" t="str">
        <f ca="1"/>
        <v>TOP TRACK</v>
      </c>
      <c r="AWM142" t="str">
        <f ca="1"/>
        <v>TOUCHPOINT</v>
      </c>
      <c r="AWN142" t="str">
        <f ca="1"/>
        <v>Transdutor</v>
      </c>
      <c r="AWO142" t="str">
        <f ca="1"/>
        <v>Transmissor</v>
      </c>
      <c r="AWP142" t="str">
        <f ca="1"/>
        <v>Treinamento</v>
      </c>
      <c r="AWQ142" t="str">
        <f ca="1"/>
        <v>TruLab</v>
      </c>
      <c r="AWR142" t="str">
        <f ca="1"/>
        <v>TVA</v>
      </c>
      <c r="AWS142" t="str">
        <f ca="1"/>
        <v xml:space="preserve">TVA </v>
      </c>
      <c r="AWT142" t="str">
        <f ca="1"/>
        <v>TVA 1000B</v>
      </c>
      <c r="AWU142" t="str">
        <f ca="1"/>
        <v>TVA 2020</v>
      </c>
      <c r="AWV142" t="str">
        <f ca="1"/>
        <v>TVOC</v>
      </c>
      <c r="AWW142" t="str">
        <f ca="1"/>
        <v>TX1</v>
      </c>
      <c r="AWX142" t="str">
        <f ca="1"/>
        <v>UMR</v>
      </c>
      <c r="AWY142" t="str">
        <f ca="1"/>
        <v>UVEX</v>
      </c>
      <c r="AWZ142" t="str">
        <f ca="1"/>
        <v>Vapor pin/ Clean</v>
      </c>
      <c r="AXA142" t="str">
        <f ca="1"/>
        <v>WATER TAPE</v>
      </c>
      <c r="AXB142" t="str">
        <f ca="1"/>
        <v>WELLHEAD</v>
      </c>
      <c r="AXC142" t="str">
        <f ca="1"/>
        <v>WellTape</v>
      </c>
      <c r="AXD142" t="str">
        <f ca="1"/>
        <v>WX16</v>
      </c>
      <c r="AXE142" t="str">
        <f ca="1"/>
        <v>WX4</v>
      </c>
      <c r="AXF142" t="str">
        <f ca="1"/>
        <v>WX64</v>
      </c>
      <c r="AXG142" t="str">
        <f ca="1"/>
        <v>XCD</v>
      </c>
      <c r="AXH142" t="str">
        <f ca="1"/>
        <v>XCL</v>
      </c>
      <c r="AXI142" t="str">
        <f ca="1"/>
        <v>XNX</v>
      </c>
      <c r="AXJ142" t="str">
        <f ca="1"/>
        <v>XPIS</v>
      </c>
      <c r="AXK142" t="str">
        <f ca="1"/>
        <v>XPV</v>
      </c>
      <c r="AXL142" t="str">
        <f ca="1"/>
        <v>XRL</v>
      </c>
      <c r="AXM142" t="str">
        <f ca="1"/>
        <v>YSI30</v>
      </c>
      <c r="AXN142" t="str">
        <f ca="1"/>
        <v>YSI3100</v>
      </c>
      <c r="AXO142" t="str">
        <f ca="1"/>
        <v>YSI3200</v>
      </c>
      <c r="AXP142" t="str">
        <f ca="1"/>
        <v>YSI5000</v>
      </c>
      <c r="AXQ142" t="str">
        <f ca="1"/>
        <v>YSI5100</v>
      </c>
      <c r="AXR142" t="str">
        <f ca="1"/>
        <v>YSI55</v>
      </c>
      <c r="AXS142" t="str">
        <f ca="1"/>
        <v>YSI60</v>
      </c>
      <c r="AXT142" t="str">
        <f ca="1"/>
        <v>YSI85</v>
      </c>
      <c r="AXU142" t="str">
        <f ca="1"/>
        <v>ZAREBA</v>
      </c>
      <c r="BFV142" t="str" cm="1">
        <f t="array" aca="1" ref="BFV142:BGB142" ca="1">IFERROR(TRANSPOSE(_xlfn._xlws.SORT(_xlfn.UNIQUE(_xlfn._xlws.FILTER(cp_tipo_mercadoria,(($A142="")+(cp_linha=$A142))*(($B142="")+(cp_grupo=$B142))*(($C142="")+(cp_subgrupo=$C142))*(($E142="")+(cp_fabricante=$E142)))))),"")</f>
        <v>Acessório</v>
      </c>
      <c r="BFW142" t="str">
        <f ca="1"/>
        <v>Acessório/Reposição</v>
      </c>
      <c r="BFX142" t="str">
        <f ca="1"/>
        <v>Inativo</v>
      </c>
      <c r="BFY142" t="str">
        <f ca="1"/>
        <v>Insumo</v>
      </c>
      <c r="BFZ142" t="str">
        <f ca="1"/>
        <v>Produto</v>
      </c>
      <c r="BGA142" t="str">
        <f ca="1"/>
        <v>Reposição</v>
      </c>
      <c r="BGB142" t="str">
        <f ca="1"/>
        <v>Serviço</v>
      </c>
      <c r="BZB142" t="str" cm="1">
        <f t="array" aca="1" ref="BZB142:CBA142" ca="1">IFERROR(TRANSPOSE(_xlfn._xlws.SORT(_xlfn.UNIQUE(_xlfn._xlws.FILTER(cp_fabricante,(($A142="")+(cp_linha=$A142))*(($B142="")+(cp_grupo=$B142))*(($C142="")+(cp_subgrupo=$C142))*(($D142="")+(cp_tipo_mercadoria=$D142)))))),"")</f>
        <v>ABK</v>
      </c>
      <c r="BZC142" t="str">
        <f ca="1"/>
        <v>AGT</v>
      </c>
      <c r="BZD142" t="str">
        <f ca="1"/>
        <v>Air Liquide</v>
      </c>
      <c r="BZE142" t="str">
        <f ca="1"/>
        <v>AMBIENTAL</v>
      </c>
      <c r="BZF142" t="str">
        <f ca="1"/>
        <v>AMS</v>
      </c>
      <c r="BZG142" t="str">
        <f ca="1"/>
        <v>Campbell</v>
      </c>
      <c r="BZH142" t="str">
        <f ca="1"/>
        <v>CASELLA</v>
      </c>
      <c r="BZI142" t="str">
        <f ca="1"/>
        <v>CHP</v>
      </c>
      <c r="BZJ142" t="str">
        <f ca="1"/>
        <v>Clean</v>
      </c>
      <c r="BZK142" t="str">
        <f ca="1"/>
        <v>COPPI</v>
      </c>
      <c r="BZL142" t="str">
        <f ca="1"/>
        <v>Coregas</v>
      </c>
      <c r="BZM142" t="str">
        <f ca="1"/>
        <v>DFT</v>
      </c>
      <c r="BZN142" t="str">
        <f ca="1"/>
        <v>DPUNION</v>
      </c>
      <c r="BZO142" t="str">
        <f ca="1"/>
        <v>EDINBURG</v>
      </c>
      <c r="BZP142" t="str">
        <f ca="1"/>
        <v>EMEC</v>
      </c>
      <c r="BZQ142" t="str">
        <f ca="1"/>
        <v>EN NOVATIVE</v>
      </c>
      <c r="BZR142" t="str">
        <f ca="1"/>
        <v>environics</v>
      </c>
      <c r="BZS142" t="str">
        <f ca="1"/>
        <v>EON</v>
      </c>
      <c r="BZT142" t="str">
        <f ca="1"/>
        <v>ESS</v>
      </c>
      <c r="BZU142" t="str">
        <f ca="1"/>
        <v>Fabricante</v>
      </c>
      <c r="BZV142" t="str">
        <f ca="1"/>
        <v>Global Water</v>
      </c>
      <c r="BZW142" t="str">
        <f ca="1"/>
        <v>GRACO</v>
      </c>
      <c r="BZX142" t="str">
        <f ca="1"/>
        <v>HER</v>
      </c>
      <c r="BZY142" t="str">
        <f ca="1"/>
        <v>HISCO</v>
      </c>
      <c r="BZZ142" t="str">
        <f ca="1"/>
        <v>HON</v>
      </c>
      <c r="CAA142" t="str">
        <f ca="1"/>
        <v>Inativo</v>
      </c>
      <c r="CAB142" t="str">
        <f ca="1"/>
        <v>Industrial</v>
      </c>
      <c r="CAC142" t="str">
        <f ca="1"/>
        <v>ION</v>
      </c>
      <c r="CAD142" t="str">
        <f ca="1"/>
        <v>ISCO</v>
      </c>
      <c r="CAE142" t="str">
        <f ca="1"/>
        <v>JCT</v>
      </c>
      <c r="CAF142" t="str">
        <f ca="1"/>
        <v>LINDE</v>
      </c>
      <c r="CAG142" t="str">
        <f ca="1"/>
        <v>Luminutra</v>
      </c>
      <c r="CAH142" t="str">
        <f ca="1"/>
        <v>MJK</v>
      </c>
      <c r="CAI142" t="str">
        <f ca="1"/>
        <v>NIVELCO</v>
      </c>
      <c r="CAJ142" t="str">
        <f ca="1"/>
        <v>NOVALINX</v>
      </c>
      <c r="CAK142" t="str">
        <f ca="1"/>
        <v>Oceanalpha</v>
      </c>
      <c r="CAL142" t="str">
        <f ca="1"/>
        <v>QED</v>
      </c>
      <c r="CAM142" t="str">
        <f ca="1"/>
        <v>RADIONDETECTION</v>
      </c>
      <c r="CAN142" t="str">
        <f ca="1"/>
        <v>RDI</v>
      </c>
      <c r="CAO142" t="str">
        <f ca="1"/>
        <v>Regenesis</v>
      </c>
      <c r="CAP142" t="str">
        <f ca="1"/>
        <v>RIKA</v>
      </c>
      <c r="CAQ142" t="str">
        <f ca="1"/>
        <v>SF</v>
      </c>
      <c r="CAR142" t="str">
        <f ca="1"/>
        <v>SHANGHAI</v>
      </c>
      <c r="CAS142" t="str">
        <f ca="1"/>
        <v>SON</v>
      </c>
      <c r="CAT142" t="str">
        <f ca="1"/>
        <v>TDS</v>
      </c>
      <c r="CAU142" t="str">
        <f ca="1"/>
        <v>Thermo</v>
      </c>
      <c r="CAV142" t="str">
        <f ca="1"/>
        <v>Trace2o</v>
      </c>
      <c r="CAW142" t="str">
        <f ca="1"/>
        <v>VAPOR PIN</v>
      </c>
      <c r="CAX142" t="str">
        <f ca="1"/>
        <v>waterloo</v>
      </c>
      <c r="CAY142" t="str">
        <f ca="1"/>
        <v>White</v>
      </c>
      <c r="CAZ142" t="str">
        <f ca="1"/>
        <v>YSI</v>
      </c>
      <c r="CBA142">
        <f ca="1"/>
        <v>0</v>
      </c>
    </row>
    <row r="143" spans="30:624 1030:2081" x14ac:dyDescent="0.25">
      <c r="AD143" t="str" cm="1">
        <f t="array" aca="1" ref="AD143:AI143" ca="1">IFERROR(TRANSPOSE(_xlfn._xlws.SORT(_xlfn.UNIQUE(_xlfn._xlws.FILTER(cp_linha,(($B143="")+(cp_grupo=$B143))*(($C143="")+(cp_subgrupo=$C143))*(($D143="")+(cp_tipo_mercadoria=$D143))*(($E143="")+(cp_fabricante=$E143)))))),"")</f>
        <v>Detecção e Processos de Gases</v>
      </c>
      <c r="AE143" t="str">
        <f ca="1"/>
        <v>Diversos</v>
      </c>
      <c r="AF143" t="str">
        <f ca="1"/>
        <v>Inativo</v>
      </c>
      <c r="AG143" t="str">
        <f ca="1"/>
        <v>Locação</v>
      </c>
      <c r="AH143" t="str">
        <f ca="1"/>
        <v>Recursos Hídricos</v>
      </c>
      <c r="AI143" t="str">
        <f ca="1"/>
        <v>Remediação</v>
      </c>
      <c r="TJ143" t="str" cm="1">
        <f t="array" aca="1" ref="TJ143:WZ143" ca="1">IFERROR(TRANSPOSE(_xlfn._xlws.SORT(_xlfn.UNIQUE(_xlfn._xlws.FILTER(cp_grupo,(($A143="")+(cp_linha=$A143))*(($C143="")+(cp_subgrupo=$C143))*(($D143="")+(cp_tipo_mercadoria=$D143))*(($E143="")+(cp_fabricante=$E143)))))),"")</f>
        <v>Absorvedores</v>
      </c>
      <c r="TK143" t="str">
        <f ca="1"/>
        <v>Alimentação Eletrico</v>
      </c>
      <c r="TL143" t="str">
        <f ca="1"/>
        <v>Alimentação Solar</v>
      </c>
      <c r="TM143" t="str">
        <f ca="1"/>
        <v>Amostrador Diversos</v>
      </c>
      <c r="TN143" t="str">
        <f ca="1"/>
        <v>Amostrador Não Refrigerado Portátil</v>
      </c>
      <c r="TO143" t="str">
        <f ca="1"/>
        <v>Amostrador Refrigerado Fixo</v>
      </c>
      <c r="TP143" t="str">
        <f ca="1"/>
        <v>Amostrador Refrigerado Portátil</v>
      </c>
      <c r="TQ143" t="str">
        <f ca="1"/>
        <v>Amostragem Diversos</v>
      </c>
      <c r="TR143" t="str">
        <f ca="1"/>
        <v>Analisador Diversos</v>
      </c>
      <c r="TS143" t="str">
        <f ca="1"/>
        <v>Analisador Fixo</v>
      </c>
      <c r="TT143" t="str">
        <f ca="1"/>
        <v xml:space="preserve">Analisador Fixo </v>
      </c>
      <c r="TU143" t="str">
        <f ca="1"/>
        <v>Analisador Microbiologico</v>
      </c>
      <c r="TV143" t="str">
        <f ca="1"/>
        <v>Analisador Portátil</v>
      </c>
      <c r="TW143" t="str">
        <f ca="1"/>
        <v xml:space="preserve">Analisador Portátil </v>
      </c>
      <c r="TX143" t="str">
        <f ca="1"/>
        <v>Analisador Portátil Locação</v>
      </c>
      <c r="TY143" t="str">
        <f ca="1"/>
        <v>Aterramento Diversos</v>
      </c>
      <c r="TZ143" t="str">
        <f ca="1"/>
        <v>Bomba de Amostragem Fixa</v>
      </c>
      <c r="UA143" t="str">
        <f ca="1"/>
        <v>BOMBA DE AMOSTRAGEM Fixo</v>
      </c>
      <c r="UB143" t="str">
        <f ca="1"/>
        <v>Bomba de Amostragem Portátil</v>
      </c>
      <c r="UC143" t="str">
        <f ca="1"/>
        <v>Bombeamento Fixo</v>
      </c>
      <c r="UD143" t="str">
        <f ca="1"/>
        <v>Cabeçote/Válvula Extração Metano</v>
      </c>
      <c r="UE143" t="str">
        <f ca="1"/>
        <v>Caixa Separadora Fixo</v>
      </c>
      <c r="UF143" t="str">
        <f ca="1"/>
        <v>Calibração Diversos</v>
      </c>
      <c r="UG143" t="str">
        <f ca="1"/>
        <v>Cinto de Segurança</v>
      </c>
      <c r="UH143" t="str">
        <f ca="1"/>
        <v xml:space="preserve">Cinto de Segurança </v>
      </c>
      <c r="UI143" t="str">
        <f ca="1"/>
        <v>Colorimetro Portátil</v>
      </c>
      <c r="UJ143" t="str">
        <f ca="1"/>
        <v>Conjunto Autônomo</v>
      </c>
      <c r="UK143" t="str">
        <f ca="1"/>
        <v>Cromatógrafo Portátil</v>
      </c>
      <c r="UL143" t="str">
        <f ca="1"/>
        <v>Detector de Incendio Fixo</v>
      </c>
      <c r="UM143" t="str">
        <f ca="1"/>
        <v>Detector Diversos</v>
      </c>
      <c r="UN143" t="str">
        <f ca="1"/>
        <v>Detector Fixo</v>
      </c>
      <c r="UO143" t="str">
        <f ca="1"/>
        <v>Detector Portátil</v>
      </c>
      <c r="UP143" t="str">
        <f ca="1"/>
        <v>Diversos Diversos</v>
      </c>
      <c r="UQ143" t="str">
        <f ca="1"/>
        <v>Dosímetro de ruído</v>
      </c>
      <c r="UR143" t="str">
        <f ca="1"/>
        <v>Elevador de Liquidos Fixo</v>
      </c>
      <c r="US143" t="str">
        <f ca="1"/>
        <v>Extração Diversos</v>
      </c>
      <c r="UT143" t="str">
        <f ca="1"/>
        <v>Filtração Diversos</v>
      </c>
      <c r="UU143" t="str">
        <f ca="1"/>
        <v>Fotometro Portátil</v>
      </c>
      <c r="UV143" t="str">
        <f ca="1"/>
        <v>Guincho</v>
      </c>
      <c r="UW143" t="str">
        <f ca="1"/>
        <v>Impactador de Cascata</v>
      </c>
      <c r="UX143" t="str">
        <f ca="1"/>
        <v>Inativo Inativo</v>
      </c>
      <c r="UY143" t="str">
        <f ca="1"/>
        <v>Locação Diversos</v>
      </c>
      <c r="UZ143" t="str">
        <f ca="1"/>
        <v>Medidor de Material Particulado Fixo</v>
      </c>
      <c r="VA143" t="str">
        <f ca="1"/>
        <v>Medidor de Material Particulado Portátil</v>
      </c>
      <c r="VB143" t="str">
        <f ca="1"/>
        <v>Medidor de Nível de Pressão Sonora</v>
      </c>
      <c r="VC143" t="str">
        <f ca="1"/>
        <v>Medidor de Nivel Diversos</v>
      </c>
      <c r="VD143" t="str">
        <f ca="1"/>
        <v>Medidor de Nivel Fixo</v>
      </c>
      <c r="VE143" t="str">
        <f ca="1"/>
        <v>Medidor de Nivel Portátil</v>
      </c>
      <c r="VF143" t="str">
        <f ca="1"/>
        <v>Medidor de Vazão Argonaut SL</v>
      </c>
      <c r="VG143" t="str">
        <f ca="1"/>
        <v>Medidor de Vazão Fixo</v>
      </c>
      <c r="VH143" t="str">
        <f ca="1"/>
        <v>Medidor de Vazão FlowTracker</v>
      </c>
      <c r="VI143" t="str">
        <f ca="1"/>
        <v>Medidor de Vazão Portátil</v>
      </c>
      <c r="VJ143" t="str">
        <f ca="1"/>
        <v>Medidor de Vazão RS5</v>
      </c>
      <c r="VK143" t="str">
        <f ca="1"/>
        <v>Medidor de Vazão RS6</v>
      </c>
      <c r="VL143" t="str">
        <f ca="1"/>
        <v>Medidor de Vazão RS7</v>
      </c>
      <c r="VM143" t="str">
        <f ca="1"/>
        <v>Medidor de Vazão RS-M10</v>
      </c>
      <c r="VN143" t="str">
        <f ca="1"/>
        <v>Medidor de Vazão RS-M11</v>
      </c>
      <c r="VO143" t="str">
        <f ca="1"/>
        <v>Medidor de Vazão RS-M9</v>
      </c>
      <c r="VP143" t="str">
        <f ca="1"/>
        <v>Medidor de Vazão RS-S5</v>
      </c>
      <c r="VQ143" t="str">
        <f ca="1"/>
        <v>Medidor de Vibração Portátil</v>
      </c>
      <c r="VR143" t="str">
        <f ca="1"/>
        <v>Meteorologia Fixo</v>
      </c>
      <c r="VS143" t="str">
        <f ca="1"/>
        <v>MODFLOW Diversos</v>
      </c>
      <c r="VT143" t="str">
        <f ca="1"/>
        <v>Monitor de Material Particulado</v>
      </c>
      <c r="VU143" t="str">
        <f ca="1"/>
        <v>Monitor de Material Particulado Portátil</v>
      </c>
      <c r="VV143" t="str">
        <f ca="1"/>
        <v>Monitoramento Fixo</v>
      </c>
      <c r="VW143" t="str">
        <f ca="1"/>
        <v>Mosquetão</v>
      </c>
      <c r="VX143" t="str">
        <f ca="1"/>
        <v>Óculos de Proteção</v>
      </c>
      <c r="VY143" t="str">
        <f ca="1"/>
        <v>Outros Diversos</v>
      </c>
      <c r="VZ143" t="str">
        <f ca="1"/>
        <v>Painel controlador Diversos</v>
      </c>
      <c r="WA143" t="str">
        <f ca="1"/>
        <v>Painel controlador Fixo</v>
      </c>
      <c r="WB143" t="str">
        <f ca="1"/>
        <v>Painel controlador Portátil</v>
      </c>
      <c r="WC143" t="str">
        <f ca="1"/>
        <v>Respirador Facial</v>
      </c>
      <c r="WD143" t="str">
        <f ca="1"/>
        <v>Separador de Agua/ Oleo Fixo</v>
      </c>
      <c r="WE143" t="str">
        <f ca="1"/>
        <v>Sistema de Monitoramento de Material Particulado</v>
      </c>
      <c r="WF143" t="str">
        <f ca="1"/>
        <v>Sonda Portátil</v>
      </c>
      <c r="WG143" t="str">
        <f ca="1"/>
        <v xml:space="preserve">Sonda Portátil </v>
      </c>
      <c r="WH143" t="str">
        <f ca="1"/>
        <v>Sonda Serie 6</v>
      </c>
      <c r="WI143" t="str">
        <f ca="1"/>
        <v>Sonda Serie EcoSense</v>
      </c>
      <c r="WJ143" t="str">
        <f ca="1"/>
        <v>Sonda Serie EXO</v>
      </c>
      <c r="WK143" t="str">
        <f ca="1"/>
        <v>Sonda Serie IQ SensorNet</v>
      </c>
      <c r="WL143" t="str">
        <f ca="1"/>
        <v>Sonda Serie Lab &amp; Field</v>
      </c>
      <c r="WM143" t="str">
        <f ca="1"/>
        <v>Sonda Serie MultiLab</v>
      </c>
      <c r="WN143" t="str">
        <f ca="1"/>
        <v>Sonda Serie ODO-RTU</v>
      </c>
      <c r="WO143" t="str">
        <f ca="1"/>
        <v>Sonda Serie Pro</v>
      </c>
      <c r="WP143" t="str">
        <f ca="1"/>
        <v>Sonda Serie ProDigital</v>
      </c>
      <c r="WQ143" t="str">
        <f ca="1"/>
        <v>Sonda Serie TruLab</v>
      </c>
      <c r="WR143" t="str">
        <f ca="1"/>
        <v>Talabarte</v>
      </c>
      <c r="WS143" t="str">
        <f ca="1"/>
        <v>Telemetria Fixo</v>
      </c>
      <c r="WT143" t="str">
        <f ca="1"/>
        <v>TERMAL Fixo</v>
      </c>
      <c r="WU143" t="str">
        <f ca="1"/>
        <v>Transmissão Fixo</v>
      </c>
      <c r="WV143" t="str">
        <f ca="1"/>
        <v>Tratamento Diversos</v>
      </c>
      <c r="WW143" t="str">
        <f ca="1"/>
        <v>Tratamento Fixo</v>
      </c>
      <c r="WX143" t="str">
        <f ca="1"/>
        <v>Travaqueda</v>
      </c>
      <c r="WY143" t="str">
        <f ca="1"/>
        <v>Tripe</v>
      </c>
      <c r="WZ143" t="str">
        <f ca="1"/>
        <v>UMR Fixo</v>
      </c>
      <c r="AMP143" cm="1">
        <f t="array" aca="1" ref="AMP143:AXU143" ca="1">IFERROR(TRANSPOSE(_xlfn._xlws.SORT(_xlfn.UNIQUE(_xlfn._xlws.FILTER(cp_subgrupo,(($A143="")+(cp_linha=$A143))*(($B143="")+(cp_grupo=$B143))*(($D143="")+(cp_tipo_mercadoria=$D143))*(($E143="")+(cp_fabricante=$E143)))))),"")</f>
        <v>550</v>
      </c>
      <c r="AMQ143">
        <f ca="1"/>
        <v>556</v>
      </c>
      <c r="AMR143">
        <f ca="1"/>
        <v>6600</v>
      </c>
      <c r="AMS143">
        <f ca="1"/>
        <v>9500</v>
      </c>
      <c r="AMT143">
        <f ca="1"/>
        <v>9800</v>
      </c>
      <c r="AMU143" t="str">
        <f ca="1"/>
        <v>3017M</v>
      </c>
      <c r="AMV143" t="str">
        <f ca="1"/>
        <v>301-ADI</v>
      </c>
      <c r="AMW143" t="str">
        <f ca="1"/>
        <v>301C</v>
      </c>
      <c r="AMX143" t="str">
        <f ca="1"/>
        <v>301-R8</v>
      </c>
      <c r="AMY143" t="str">
        <f ca="1"/>
        <v>4000 series Isco</v>
      </c>
      <c r="AMZ143" t="str">
        <f ca="1"/>
        <v xml:space="preserve">Absorvedores </v>
      </c>
      <c r="ANA143" t="str">
        <f ca="1"/>
        <v>Acessório</v>
      </c>
      <c r="ANB143" t="str">
        <f ca="1"/>
        <v>ADCP</v>
      </c>
      <c r="ANC143" t="str">
        <f ca="1"/>
        <v>ADP</v>
      </c>
      <c r="AND143" t="str">
        <f ca="1"/>
        <v>ADR 1500</v>
      </c>
      <c r="ANE143" t="str">
        <f ca="1"/>
        <v>AIR AWARE</v>
      </c>
      <c r="ANF143" t="str">
        <f ca="1"/>
        <v>Air Striper</v>
      </c>
      <c r="ANG143" t="str">
        <f ca="1"/>
        <v>AIRSCAN</v>
      </c>
      <c r="ANH143" t="str">
        <f ca="1"/>
        <v>Amostrador</v>
      </c>
      <c r="ANI143" t="str">
        <f ca="1"/>
        <v>Anel</v>
      </c>
      <c r="ANJ143" t="str">
        <f ca="1"/>
        <v>APEX 2</v>
      </c>
      <c r="ANK143" t="str">
        <f ca="1"/>
        <v>Argonaut</v>
      </c>
      <c r="ANL143" t="str">
        <f ca="1"/>
        <v>Auto Pump</v>
      </c>
      <c r="ANM143" t="str">
        <f ca="1"/>
        <v>BADGE PLUS</v>
      </c>
      <c r="ANN143" t="str">
        <f ca="1"/>
        <v>Biogas</v>
      </c>
      <c r="ANO143" t="str">
        <f ca="1"/>
        <v>BIOGAS 300</v>
      </c>
      <c r="ANP143" t="str">
        <f ca="1"/>
        <v>BIOGAS 3000</v>
      </c>
      <c r="ANQ143" t="str">
        <f ca="1"/>
        <v>BIOGAS 5000</v>
      </c>
      <c r="ANR143" t="str">
        <f ca="1"/>
        <v>BM25</v>
      </c>
      <c r="ANS143" t="str">
        <f ca="1"/>
        <v>Bomba</v>
      </c>
      <c r="ANT143" t="str">
        <f ca="1"/>
        <v>BW</v>
      </c>
      <c r="ANU143" t="str">
        <f ca="1"/>
        <v xml:space="preserve">BW </v>
      </c>
      <c r="ANV143" t="str">
        <f ca="1"/>
        <v>BW CLIP</v>
      </c>
      <c r="ANW143" t="str">
        <f ca="1"/>
        <v>BW FLEX</v>
      </c>
      <c r="ANX143" t="str">
        <f ca="1"/>
        <v>BW ICON</v>
      </c>
      <c r="ANY143" t="str">
        <f ca="1"/>
        <v>BW SOLO</v>
      </c>
      <c r="ANZ143" t="str">
        <f ca="1"/>
        <v>BW ULTRA</v>
      </c>
      <c r="AOA143" t="str">
        <f ca="1"/>
        <v>C100</v>
      </c>
      <c r="AOB143" t="str">
        <f ca="1"/>
        <v>Cabo</v>
      </c>
      <c r="AOC143" t="str">
        <f ca="1"/>
        <v>Calibração</v>
      </c>
      <c r="AOD143" t="str">
        <f ca="1"/>
        <v>Castaway</v>
      </c>
      <c r="AOE143" t="str">
        <f ca="1"/>
        <v>CEL-24X</v>
      </c>
      <c r="AOF143" t="str">
        <f ca="1"/>
        <v>CEL-35X</v>
      </c>
      <c r="AOG143" t="str">
        <f ca="1"/>
        <v>CEL-62X</v>
      </c>
      <c r="AOH143" t="str">
        <f ca="1"/>
        <v>CEL-63X</v>
      </c>
      <c r="AOI143" t="str">
        <f ca="1"/>
        <v>Certificado</v>
      </c>
      <c r="AOJ143" t="str">
        <f ca="1"/>
        <v>CEX300</v>
      </c>
      <c r="AOK143" t="str">
        <f ca="1"/>
        <v>Chempro</v>
      </c>
      <c r="AOL143" t="str">
        <f ca="1"/>
        <v>Cilindro</v>
      </c>
      <c r="AOM143" t="str">
        <f ca="1"/>
        <v xml:space="preserve">Cinto de Segurança </v>
      </c>
      <c r="AON143" t="str">
        <f ca="1"/>
        <v>Clean Cell Pro</v>
      </c>
      <c r="AOO143" t="str">
        <f ca="1"/>
        <v>CLEANVIEWERGAS</v>
      </c>
      <c r="AOP143" t="str">
        <f ca="1"/>
        <v>CM4</v>
      </c>
      <c r="AOQ143" t="str">
        <f ca="1"/>
        <v>CONDUCTIVITY PLUS</v>
      </c>
      <c r="AOR143" t="str">
        <f ca="1"/>
        <v>CONTADOR DE CICLOS</v>
      </c>
      <c r="AOS143" t="str">
        <f ca="1"/>
        <v>Controlador</v>
      </c>
      <c r="AOT143" t="str">
        <f ca="1"/>
        <v>CTX 300</v>
      </c>
      <c r="AOU143" t="str">
        <f ca="1"/>
        <v>CUB</v>
      </c>
      <c r="AOV143" t="str">
        <f ca="1"/>
        <v>DataLogger</v>
      </c>
      <c r="AOW143" t="str">
        <f ca="1"/>
        <v>DATARAM 4</v>
      </c>
      <c r="AOX143" t="str">
        <f ca="1"/>
        <v>DBADGE 2</v>
      </c>
      <c r="AOY143" t="str">
        <f ca="1"/>
        <v>DBO</v>
      </c>
      <c r="AOZ143" t="str">
        <f ca="1"/>
        <v>DIPPER TOUGH</v>
      </c>
      <c r="APA143" t="str">
        <f ca="1"/>
        <v>DIPPERLOG</v>
      </c>
      <c r="APB143" t="str">
        <f ca="1"/>
        <v>DIPPER-T</v>
      </c>
      <c r="APC143" t="str">
        <f ca="1"/>
        <v>Display</v>
      </c>
      <c r="APD143" t="str">
        <f ca="1"/>
        <v>Diversos</v>
      </c>
      <c r="APE143" t="str">
        <f ca="1"/>
        <v>DO200</v>
      </c>
      <c r="APF143" t="str">
        <f ca="1"/>
        <v>DURATRACKER</v>
      </c>
      <c r="APG143" t="str">
        <f ca="1"/>
        <v>E3 POINT</v>
      </c>
      <c r="APH143" t="str">
        <f ca="1"/>
        <v>EAGLE</v>
      </c>
      <c r="API143" t="str">
        <f ca="1"/>
        <v>EC300</v>
      </c>
      <c r="APJ143" t="str">
        <f ca="1"/>
        <v>EC30A</v>
      </c>
      <c r="APK143" t="str">
        <f ca="1"/>
        <v>Embarcação</v>
      </c>
      <c r="APL143" t="str">
        <f ca="1"/>
        <v>EmeClean</v>
      </c>
      <c r="APM143" t="str">
        <f ca="1"/>
        <v>Estação</v>
      </c>
      <c r="APN143" t="str">
        <f ca="1"/>
        <v>Estrutura</v>
      </c>
      <c r="APO143" t="str">
        <f ca="1"/>
        <v>EXO</v>
      </c>
      <c r="APP143" t="str">
        <f ca="1"/>
        <v>EXO (Completa)</v>
      </c>
      <c r="APQ143" t="str">
        <f ca="1"/>
        <v>EXTREME</v>
      </c>
      <c r="APR143" t="str">
        <f ca="1"/>
        <v>FALCO</v>
      </c>
      <c r="APS143" t="str">
        <f ca="1"/>
        <v>FAU</v>
      </c>
      <c r="APT143" t="str">
        <f ca="1"/>
        <v>Ferramental</v>
      </c>
      <c r="APU143" t="str">
        <f ca="1"/>
        <v>Filtro</v>
      </c>
      <c r="APV143" t="str">
        <f ca="1"/>
        <v>FIREPRO</v>
      </c>
      <c r="APW143" t="str">
        <f ca="1"/>
        <v>FlowTracker</v>
      </c>
      <c r="APX143" t="str">
        <f ca="1"/>
        <v>FROG</v>
      </c>
      <c r="APY143" t="str">
        <f ca="1"/>
        <v>FS20X</v>
      </c>
      <c r="APZ143" t="str">
        <f ca="1"/>
        <v>FS-20X</v>
      </c>
      <c r="AQA143" t="str">
        <f ca="1"/>
        <v>FS24X</v>
      </c>
      <c r="AQB143" t="str">
        <f ca="1"/>
        <v>FSL100</v>
      </c>
      <c r="AQC143" t="str">
        <f ca="1"/>
        <v>FSX</v>
      </c>
      <c r="AQD143" t="str">
        <f ca="1"/>
        <v>G100</v>
      </c>
      <c r="AQE143" t="str">
        <f ca="1"/>
        <v>G110</v>
      </c>
      <c r="AQF143" t="str">
        <f ca="1"/>
        <v>G200</v>
      </c>
      <c r="AQG143" t="str">
        <f ca="1"/>
        <v>GA 3000</v>
      </c>
      <c r="AQH143" t="str">
        <f ca="1"/>
        <v>GA 5000</v>
      </c>
      <c r="AQI143" t="str">
        <f ca="1"/>
        <v>GASCARD</v>
      </c>
      <c r="AQJ143" t="str">
        <f ca="1"/>
        <v>GASCEHCK G</v>
      </c>
      <c r="AQK143" t="str">
        <f ca="1"/>
        <v>Gascheck</v>
      </c>
      <c r="AQL143" t="str">
        <f ca="1"/>
        <v>GASCHECK 3000</v>
      </c>
      <c r="AQM143" t="str">
        <f ca="1"/>
        <v>GASCHECK 5000</v>
      </c>
      <c r="AQN143" t="str">
        <f ca="1"/>
        <v>GASCHECK 6000</v>
      </c>
      <c r="AQO143" t="str">
        <f ca="1"/>
        <v>GASCHECK G</v>
      </c>
      <c r="AQP143" t="str">
        <f ca="1"/>
        <v>GASCHECK P1</v>
      </c>
      <c r="AQQ143" t="str">
        <f ca="1"/>
        <v>GASPOINT</v>
      </c>
      <c r="AQR143" t="str">
        <f ca="1"/>
        <v>GATEWAY</v>
      </c>
      <c r="AQS143" t="str">
        <f ca="1"/>
        <v>GEM</v>
      </c>
      <c r="AQT143" t="str">
        <f ca="1"/>
        <v>GEM 2000</v>
      </c>
      <c r="AQU143" t="str">
        <f ca="1"/>
        <v>GEM 5000</v>
      </c>
      <c r="AQV143" t="str">
        <f ca="1"/>
        <v>GEM/GA/BIOGAS 5000</v>
      </c>
      <c r="AQW143" t="str">
        <f ca="1"/>
        <v>GeneCount</v>
      </c>
      <c r="AQX143" t="str">
        <f ca="1"/>
        <v>GENIE</v>
      </c>
      <c r="AQY143" t="str">
        <f ca="1"/>
        <v>Guardian</v>
      </c>
      <c r="AQZ143" t="str">
        <f ca="1"/>
        <v>GUARDIAN 2</v>
      </c>
      <c r="ARA143" t="str">
        <f ca="1"/>
        <v>H.OIL</v>
      </c>
      <c r="ARB143" t="str">
        <f ca="1"/>
        <v>HA20</v>
      </c>
      <c r="ARC143" t="str">
        <f ca="1"/>
        <v>HA40</v>
      </c>
      <c r="ARD143" t="str">
        <f ca="1"/>
        <v>HA-71</v>
      </c>
      <c r="ARE143" t="str">
        <f ca="1"/>
        <v>HA-72</v>
      </c>
      <c r="ARF143" t="str">
        <f ca="1"/>
        <v>HAVEX</v>
      </c>
      <c r="ARG143" t="str">
        <f ca="1"/>
        <v>HON</v>
      </c>
      <c r="ARH143" t="str">
        <f ca="1"/>
        <v>HON TITAN</v>
      </c>
      <c r="ARI143" t="str">
        <f ca="1"/>
        <v>Hora Técnica</v>
      </c>
      <c r="ARJ143" t="str">
        <f ca="1"/>
        <v>IAQ POINT 2</v>
      </c>
      <c r="ARK143" t="str">
        <f ca="1"/>
        <v>IMPACT PRO</v>
      </c>
      <c r="ARL143" t="str">
        <f ca="1"/>
        <v>Inativo</v>
      </c>
      <c r="ARM143" t="str">
        <f ca="1"/>
        <v>INNOVA</v>
      </c>
      <c r="ARN143" t="str">
        <f ca="1"/>
        <v>Instalação</v>
      </c>
      <c r="ARO143" t="str">
        <f ca="1"/>
        <v>INTELLIDOX</v>
      </c>
      <c r="ARP143" t="str">
        <f ca="1"/>
        <v>IQ PIPE</v>
      </c>
      <c r="ARQ143" t="str">
        <f ca="1"/>
        <v>IQ PLUS</v>
      </c>
      <c r="ARR143" t="str">
        <f ca="1"/>
        <v>IQ Standard</v>
      </c>
      <c r="ARS143" t="str">
        <f ca="1"/>
        <v>ITRANS</v>
      </c>
      <c r="ART143" t="str">
        <f ca="1"/>
        <v>JES-301</v>
      </c>
      <c r="ARU143" t="str">
        <f ca="1"/>
        <v>JFID</v>
      </c>
      <c r="ARV143" t="str">
        <f ca="1"/>
        <v>JH3E</v>
      </c>
      <c r="ARW143" t="str">
        <f ca="1"/>
        <v>JSP-87</v>
      </c>
      <c r="ARX143" t="str">
        <f ca="1"/>
        <v>JSP-89</v>
      </c>
      <c r="ARY143" t="str">
        <f ca="1"/>
        <v>L360</v>
      </c>
      <c r="ARZ143" t="str">
        <f ca="1"/>
        <v>LEAKCHECK P1</v>
      </c>
      <c r="ASA143" t="str">
        <f ca="1"/>
        <v>LEAKMATE</v>
      </c>
      <c r="ASB143" t="str">
        <f ca="1"/>
        <v>Locação</v>
      </c>
      <c r="ASC143" t="str">
        <f ca="1"/>
        <v>Luminometro</v>
      </c>
      <c r="ASD143" t="str">
        <f ca="1"/>
        <v>M10</v>
      </c>
      <c r="ASE143" t="str">
        <f ca="1"/>
        <v>M11</v>
      </c>
      <c r="ASF143" t="str">
        <f ca="1"/>
        <v>M9</v>
      </c>
      <c r="ASG143" t="str">
        <f ca="1"/>
        <v>MAGFLUX</v>
      </c>
      <c r="ASH143" t="str">
        <f ca="1"/>
        <v>Maleta</v>
      </c>
      <c r="ASI143" t="str">
        <f ca="1"/>
        <v>MANHANDLER</v>
      </c>
      <c r="ASJ143" t="str">
        <f ca="1"/>
        <v>MANNING</v>
      </c>
      <c r="ASK143" t="str">
        <f ca="1"/>
        <v>Manta</v>
      </c>
      <c r="ASL143" t="str">
        <f ca="1"/>
        <v>Manta OWS</v>
      </c>
      <c r="ASM143" t="str">
        <f ca="1"/>
        <v>MARPLE</v>
      </c>
      <c r="ASN143" t="str">
        <f ca="1"/>
        <v>MAX XT</v>
      </c>
      <c r="ASO143" t="str">
        <f ca="1"/>
        <v>Metalyser</v>
      </c>
      <c r="ASP143" t="str">
        <f ca="1"/>
        <v>METREX</v>
      </c>
      <c r="ASQ143" t="str">
        <f ca="1"/>
        <v>MGD</v>
      </c>
      <c r="ASR143" t="str">
        <f ca="1"/>
        <v>MICRO 5</v>
      </c>
      <c r="ASS143" t="str">
        <f ca="1"/>
        <v>MicroADV</v>
      </c>
      <c r="AST143" t="str">
        <f ca="1"/>
        <v>MICROCLIP</v>
      </c>
      <c r="ASU143" t="str">
        <f ca="1"/>
        <v>MICRODOCK</v>
      </c>
      <c r="ASV143" t="str">
        <f ca="1"/>
        <v>MICRODUST</v>
      </c>
      <c r="ASW143" t="str">
        <f ca="1"/>
        <v>MIDAS</v>
      </c>
      <c r="ASX143" t="str">
        <f ca="1"/>
        <v>MILLER</v>
      </c>
      <c r="ASY143" t="str">
        <f ca="1"/>
        <v>MIRAN</v>
      </c>
      <c r="ASZ143" t="str">
        <f ca="1"/>
        <v>MKII</v>
      </c>
      <c r="ATA143" t="str">
        <f ca="1"/>
        <v>Moden</v>
      </c>
      <c r="ATB143" t="str">
        <f ca="1"/>
        <v>Mosquetão</v>
      </c>
      <c r="ATC143" t="str">
        <f ca="1"/>
        <v>MP10</v>
      </c>
      <c r="ATD143" t="str">
        <f ca="1"/>
        <v>MP15</v>
      </c>
      <c r="ATE143" t="str">
        <f ca="1"/>
        <v>MP20</v>
      </c>
      <c r="ATF143" t="str">
        <f ca="1"/>
        <v>MP30</v>
      </c>
      <c r="ATG143" t="str">
        <f ca="1"/>
        <v>MP50</v>
      </c>
      <c r="ATH143" t="str">
        <f ca="1"/>
        <v>MPD</v>
      </c>
      <c r="ATI143" t="str">
        <f ca="1"/>
        <v>MULTILAB</v>
      </c>
      <c r="ATJ143" t="str">
        <f ca="1"/>
        <v>MV02</v>
      </c>
      <c r="ATK143" t="str">
        <f ca="1"/>
        <v>MV03</v>
      </c>
      <c r="ATL143" t="str">
        <f ca="1"/>
        <v>MVI</v>
      </c>
      <c r="ATM143" t="str">
        <f ca="1"/>
        <v>MX4</v>
      </c>
      <c r="ATN143" t="str">
        <f ca="1"/>
        <v>MX6</v>
      </c>
      <c r="ATO143" t="str">
        <f ca="1"/>
        <v>NDP - 25 BAN</v>
      </c>
      <c r="ATP143" t="str">
        <f ca="1"/>
        <v>Numatic</v>
      </c>
      <c r="ATQ143" t="str">
        <f ca="1"/>
        <v>ODO200</v>
      </c>
      <c r="ATR143" t="str">
        <f ca="1"/>
        <v>OELD</v>
      </c>
      <c r="ATS143" t="str">
        <f ca="1"/>
        <v>OLCT</v>
      </c>
      <c r="ATT143" t="str">
        <f ca="1"/>
        <v>OPTI-FIT</v>
      </c>
      <c r="ATU143" t="str">
        <f ca="1"/>
        <v>OPTIMA PLUS</v>
      </c>
      <c r="ATV143" t="str">
        <f ca="1"/>
        <v>Outros</v>
      </c>
      <c r="ATW143" t="str">
        <f ca="1"/>
        <v>OWS</v>
      </c>
      <c r="ATX143" t="str">
        <f ca="1"/>
        <v>Painel</v>
      </c>
      <c r="ATY143" t="str">
        <f ca="1"/>
        <v>Painel de Controle</v>
      </c>
      <c r="ATZ143" t="str">
        <f ca="1"/>
        <v>Painel Solar</v>
      </c>
      <c r="AUA143" t="str">
        <f ca="1"/>
        <v>PANTHER</v>
      </c>
      <c r="AUB143" t="str">
        <f ca="1"/>
        <v>PCM</v>
      </c>
      <c r="AUC143" t="str">
        <f ca="1"/>
        <v>PDR1500</v>
      </c>
      <c r="AUD143" t="str">
        <f ca="1"/>
        <v>PH100</v>
      </c>
      <c r="AUE143" t="str">
        <f ca="1"/>
        <v>PHD6</v>
      </c>
      <c r="AUF143" t="str">
        <f ca="1"/>
        <v>PHOCHECK 1000</v>
      </c>
      <c r="AUG143" t="str">
        <f ca="1"/>
        <v>PHOCHECK 3000</v>
      </c>
      <c r="AUH143" t="str">
        <f ca="1"/>
        <v>Pro Plus</v>
      </c>
      <c r="AUI143" t="str">
        <f ca="1"/>
        <v>Pro Quattro</v>
      </c>
      <c r="AUJ143" t="str">
        <f ca="1"/>
        <v>PRO10</v>
      </c>
      <c r="AUK143" t="str">
        <f ca="1"/>
        <v>PRO1020</v>
      </c>
      <c r="AUL143" t="str">
        <f ca="1"/>
        <v>PRO1030</v>
      </c>
      <c r="AUM143" t="str">
        <f ca="1"/>
        <v>PRO20</v>
      </c>
      <c r="AUN143" t="str">
        <f ca="1"/>
        <v>PRO2030</v>
      </c>
      <c r="AUO143" t="str">
        <f ca="1"/>
        <v>PRO30</v>
      </c>
      <c r="AUP143" t="str">
        <f ca="1"/>
        <v>PRODO</v>
      </c>
      <c r="AUQ143" t="str">
        <f ca="1"/>
        <v>ProDss</v>
      </c>
      <c r="AUR143" t="str">
        <f ca="1"/>
        <v>PROSOLO</v>
      </c>
      <c r="AUS143" t="str">
        <f ca="1"/>
        <v>PROSWAP</v>
      </c>
      <c r="AUT143" t="str">
        <f ca="1"/>
        <v>PT100</v>
      </c>
      <c r="AUU143" t="str">
        <f ca="1"/>
        <v>QRAE 3</v>
      </c>
      <c r="AUV143" t="str">
        <f ca="1"/>
        <v>QRAE3</v>
      </c>
      <c r="AUW143" t="str">
        <f ca="1"/>
        <v>QUATTRO</v>
      </c>
      <c r="AUX143" t="str">
        <f ca="1"/>
        <v>Quimico</v>
      </c>
      <c r="AUY143" t="str">
        <f ca="1"/>
        <v>RAEGUARD</v>
      </c>
      <c r="AUZ143" t="str">
        <f ca="1"/>
        <v>Reagente</v>
      </c>
      <c r="AVA143" t="str">
        <f ca="1"/>
        <v>Reforma</v>
      </c>
      <c r="AVB143" t="str">
        <f ca="1"/>
        <v>REMOX</v>
      </c>
      <c r="AVC143" t="str">
        <f ca="1"/>
        <v>RIG RAT</v>
      </c>
      <c r="AVD143" t="str">
        <f ca="1"/>
        <v>RIKEN KEIKE</v>
      </c>
      <c r="AVE143" t="str">
        <f ca="1"/>
        <v>RS5</v>
      </c>
      <c r="AVF143" t="str">
        <f ca="1"/>
        <v>RS6</v>
      </c>
      <c r="AVG143" t="str">
        <f ca="1"/>
        <v>RS7</v>
      </c>
      <c r="AVH143" t="str">
        <f ca="1"/>
        <v>SAGE RIO</v>
      </c>
      <c r="AVI143" t="str">
        <f ca="1"/>
        <v>Sample Pro</v>
      </c>
      <c r="AVJ143" t="str">
        <f ca="1"/>
        <v>SAMPLEASE</v>
      </c>
      <c r="AVK143" t="str">
        <f ca="1"/>
        <v>SC</v>
      </c>
      <c r="AVL143" t="str">
        <f ca="1"/>
        <v>SCORPION</v>
      </c>
      <c r="AVM143" t="str">
        <f ca="1"/>
        <v>SEARCHLINE</v>
      </c>
      <c r="AVN143" t="str">
        <f ca="1"/>
        <v>SENSEPOINT</v>
      </c>
      <c r="AVO143" t="str">
        <f ca="1"/>
        <v>Sensor</v>
      </c>
      <c r="AVP143" t="str">
        <f ca="1"/>
        <v>SERIE BW</v>
      </c>
      <c r="AVQ143" t="str">
        <f ca="1"/>
        <v>SERIE6</v>
      </c>
      <c r="AVR143" t="str">
        <f ca="1"/>
        <v>SHAKETEST</v>
      </c>
      <c r="AVS143" t="str">
        <f ca="1"/>
        <v>SHARPEYE</v>
      </c>
      <c r="AVT143" t="str">
        <f ca="1"/>
        <v>Signature</v>
      </c>
      <c r="AVU143" t="str">
        <f ca="1"/>
        <v>Sistema</v>
      </c>
      <c r="AVV143" t="str">
        <f ca="1"/>
        <v>Skimmer</v>
      </c>
      <c r="AVW143" t="str">
        <f ca="1"/>
        <v>SKINNY DIPPER</v>
      </c>
      <c r="AVX143" t="str">
        <f ca="1"/>
        <v>SM.OIL</v>
      </c>
      <c r="AVY143" t="str">
        <f ca="1"/>
        <v>Software</v>
      </c>
      <c r="AVZ143" t="str">
        <f ca="1"/>
        <v>Solução</v>
      </c>
      <c r="AWA143" t="str">
        <f ca="1"/>
        <v>Sonda RTU</v>
      </c>
      <c r="AWB143" t="str">
        <f ca="1"/>
        <v>SOS-4-003</v>
      </c>
      <c r="AWC143" t="str">
        <f ca="1"/>
        <v>SPERIAN</v>
      </c>
      <c r="AWD143" t="str">
        <f ca="1"/>
        <v>SPM FLEX</v>
      </c>
      <c r="AWE143" t="str">
        <f ca="1"/>
        <v>T8000</v>
      </c>
      <c r="AWF143" t="str">
        <f ca="1"/>
        <v>TadLar Bag</v>
      </c>
      <c r="AWG143" t="str">
        <f ca="1"/>
        <v>TERMAL</v>
      </c>
      <c r="AWH143" t="str">
        <f ca="1"/>
        <v>Termovelocimétrico</v>
      </c>
      <c r="AWI143" t="str">
        <f ca="1"/>
        <v>TIGER</v>
      </c>
      <c r="AWJ143" t="str">
        <f ca="1"/>
        <v>TITAN</v>
      </c>
      <c r="AWK143" t="str">
        <f ca="1"/>
        <v>TITAN 2</v>
      </c>
      <c r="AWL143" t="str">
        <f ca="1"/>
        <v>TOP TRACK</v>
      </c>
      <c r="AWM143" t="str">
        <f ca="1"/>
        <v>TOUCHPOINT</v>
      </c>
      <c r="AWN143" t="str">
        <f ca="1"/>
        <v>Transdutor</v>
      </c>
      <c r="AWO143" t="str">
        <f ca="1"/>
        <v>Transmissor</v>
      </c>
      <c r="AWP143" t="str">
        <f ca="1"/>
        <v>Treinamento</v>
      </c>
      <c r="AWQ143" t="str">
        <f ca="1"/>
        <v>TruLab</v>
      </c>
      <c r="AWR143" t="str">
        <f ca="1"/>
        <v>TVA</v>
      </c>
      <c r="AWS143" t="str">
        <f ca="1"/>
        <v xml:space="preserve">TVA </v>
      </c>
      <c r="AWT143" t="str">
        <f ca="1"/>
        <v>TVA 1000B</v>
      </c>
      <c r="AWU143" t="str">
        <f ca="1"/>
        <v>TVA 2020</v>
      </c>
      <c r="AWV143" t="str">
        <f ca="1"/>
        <v>TVOC</v>
      </c>
      <c r="AWW143" t="str">
        <f ca="1"/>
        <v>TX1</v>
      </c>
      <c r="AWX143" t="str">
        <f ca="1"/>
        <v>UMR</v>
      </c>
      <c r="AWY143" t="str">
        <f ca="1"/>
        <v>UVEX</v>
      </c>
      <c r="AWZ143" t="str">
        <f ca="1"/>
        <v>Vapor pin/ Clean</v>
      </c>
      <c r="AXA143" t="str">
        <f ca="1"/>
        <v>WATER TAPE</v>
      </c>
      <c r="AXB143" t="str">
        <f ca="1"/>
        <v>WELLHEAD</v>
      </c>
      <c r="AXC143" t="str">
        <f ca="1"/>
        <v>WellTape</v>
      </c>
      <c r="AXD143" t="str">
        <f ca="1"/>
        <v>WX16</v>
      </c>
      <c r="AXE143" t="str">
        <f ca="1"/>
        <v>WX4</v>
      </c>
      <c r="AXF143" t="str">
        <f ca="1"/>
        <v>WX64</v>
      </c>
      <c r="AXG143" t="str">
        <f ca="1"/>
        <v>XCD</v>
      </c>
      <c r="AXH143" t="str">
        <f ca="1"/>
        <v>XCL</v>
      </c>
      <c r="AXI143" t="str">
        <f ca="1"/>
        <v>XNX</v>
      </c>
      <c r="AXJ143" t="str">
        <f ca="1"/>
        <v>XPIS</v>
      </c>
      <c r="AXK143" t="str">
        <f ca="1"/>
        <v>XPV</v>
      </c>
      <c r="AXL143" t="str">
        <f ca="1"/>
        <v>XRL</v>
      </c>
      <c r="AXM143" t="str">
        <f ca="1"/>
        <v>YSI30</v>
      </c>
      <c r="AXN143" t="str">
        <f ca="1"/>
        <v>YSI3100</v>
      </c>
      <c r="AXO143" t="str">
        <f ca="1"/>
        <v>YSI3200</v>
      </c>
      <c r="AXP143" t="str">
        <f ca="1"/>
        <v>YSI5000</v>
      </c>
      <c r="AXQ143" t="str">
        <f ca="1"/>
        <v>YSI5100</v>
      </c>
      <c r="AXR143" t="str">
        <f ca="1"/>
        <v>YSI55</v>
      </c>
      <c r="AXS143" t="str">
        <f ca="1"/>
        <v>YSI60</v>
      </c>
      <c r="AXT143" t="str">
        <f ca="1"/>
        <v>YSI85</v>
      </c>
      <c r="AXU143" t="str">
        <f ca="1"/>
        <v>ZAREBA</v>
      </c>
      <c r="BFV143" t="str" cm="1">
        <f t="array" aca="1" ref="BFV143:BGB143" ca="1">IFERROR(TRANSPOSE(_xlfn._xlws.SORT(_xlfn.UNIQUE(_xlfn._xlws.FILTER(cp_tipo_mercadoria,(($A143="")+(cp_linha=$A143))*(($B143="")+(cp_grupo=$B143))*(($C143="")+(cp_subgrupo=$C143))*(($E143="")+(cp_fabricante=$E143)))))),"")</f>
        <v>Acessório</v>
      </c>
      <c r="BFW143" t="str">
        <f ca="1"/>
        <v>Acessório/Reposição</v>
      </c>
      <c r="BFX143" t="str">
        <f ca="1"/>
        <v>Inativo</v>
      </c>
      <c r="BFY143" t="str">
        <f ca="1"/>
        <v>Insumo</v>
      </c>
      <c r="BFZ143" t="str">
        <f ca="1"/>
        <v>Produto</v>
      </c>
      <c r="BGA143" t="str">
        <f ca="1"/>
        <v>Reposição</v>
      </c>
      <c r="BGB143" t="str">
        <f ca="1"/>
        <v>Serviço</v>
      </c>
      <c r="BZB143" t="str" cm="1">
        <f t="array" aca="1" ref="BZB143:CBA143" ca="1">IFERROR(TRANSPOSE(_xlfn._xlws.SORT(_xlfn.UNIQUE(_xlfn._xlws.FILTER(cp_fabricante,(($A143="")+(cp_linha=$A143))*(($B143="")+(cp_grupo=$B143))*(($C143="")+(cp_subgrupo=$C143))*(($D143="")+(cp_tipo_mercadoria=$D143)))))),"")</f>
        <v>ABK</v>
      </c>
      <c r="BZC143" t="str">
        <f ca="1"/>
        <v>AGT</v>
      </c>
      <c r="BZD143" t="str">
        <f ca="1"/>
        <v>Air Liquide</v>
      </c>
      <c r="BZE143" t="str">
        <f ca="1"/>
        <v>AMBIENTAL</v>
      </c>
      <c r="BZF143" t="str">
        <f ca="1"/>
        <v>AMS</v>
      </c>
      <c r="BZG143" t="str">
        <f ca="1"/>
        <v>Campbell</v>
      </c>
      <c r="BZH143" t="str">
        <f ca="1"/>
        <v>CASELLA</v>
      </c>
      <c r="BZI143" t="str">
        <f ca="1"/>
        <v>CHP</v>
      </c>
      <c r="BZJ143" t="str">
        <f ca="1"/>
        <v>Clean</v>
      </c>
      <c r="BZK143" t="str">
        <f ca="1"/>
        <v>COPPI</v>
      </c>
      <c r="BZL143" t="str">
        <f ca="1"/>
        <v>Coregas</v>
      </c>
      <c r="BZM143" t="str">
        <f ca="1"/>
        <v>DFT</v>
      </c>
      <c r="BZN143" t="str">
        <f ca="1"/>
        <v>DPUNION</v>
      </c>
      <c r="BZO143" t="str">
        <f ca="1"/>
        <v>EDINBURG</v>
      </c>
      <c r="BZP143" t="str">
        <f ca="1"/>
        <v>EMEC</v>
      </c>
      <c r="BZQ143" t="str">
        <f ca="1"/>
        <v>EN NOVATIVE</v>
      </c>
      <c r="BZR143" t="str">
        <f ca="1"/>
        <v>environics</v>
      </c>
      <c r="BZS143" t="str">
        <f ca="1"/>
        <v>EON</v>
      </c>
      <c r="BZT143" t="str">
        <f ca="1"/>
        <v>ESS</v>
      </c>
      <c r="BZU143" t="str">
        <f ca="1"/>
        <v>Fabricante</v>
      </c>
      <c r="BZV143" t="str">
        <f ca="1"/>
        <v>Global Water</v>
      </c>
      <c r="BZW143" t="str">
        <f ca="1"/>
        <v>GRACO</v>
      </c>
      <c r="BZX143" t="str">
        <f ca="1"/>
        <v>HER</v>
      </c>
      <c r="BZY143" t="str">
        <f ca="1"/>
        <v>HISCO</v>
      </c>
      <c r="BZZ143" t="str">
        <f ca="1"/>
        <v>HON</v>
      </c>
      <c r="CAA143" t="str">
        <f ca="1"/>
        <v>Inativo</v>
      </c>
      <c r="CAB143" t="str">
        <f ca="1"/>
        <v>Industrial</v>
      </c>
      <c r="CAC143" t="str">
        <f ca="1"/>
        <v>ION</v>
      </c>
      <c r="CAD143" t="str">
        <f ca="1"/>
        <v>ISCO</v>
      </c>
      <c r="CAE143" t="str">
        <f ca="1"/>
        <v>JCT</v>
      </c>
      <c r="CAF143" t="str">
        <f ca="1"/>
        <v>LINDE</v>
      </c>
      <c r="CAG143" t="str">
        <f ca="1"/>
        <v>Luminutra</v>
      </c>
      <c r="CAH143" t="str">
        <f ca="1"/>
        <v>MJK</v>
      </c>
      <c r="CAI143" t="str">
        <f ca="1"/>
        <v>NIVELCO</v>
      </c>
      <c r="CAJ143" t="str">
        <f ca="1"/>
        <v>NOVALINX</v>
      </c>
      <c r="CAK143" t="str">
        <f ca="1"/>
        <v>Oceanalpha</v>
      </c>
      <c r="CAL143" t="str">
        <f ca="1"/>
        <v>QED</v>
      </c>
      <c r="CAM143" t="str">
        <f ca="1"/>
        <v>RADIONDETECTION</v>
      </c>
      <c r="CAN143" t="str">
        <f ca="1"/>
        <v>RDI</v>
      </c>
      <c r="CAO143" t="str">
        <f ca="1"/>
        <v>Regenesis</v>
      </c>
      <c r="CAP143" t="str">
        <f ca="1"/>
        <v>RIKA</v>
      </c>
      <c r="CAQ143" t="str">
        <f ca="1"/>
        <v>SF</v>
      </c>
      <c r="CAR143" t="str">
        <f ca="1"/>
        <v>SHANGHAI</v>
      </c>
      <c r="CAS143" t="str">
        <f ca="1"/>
        <v>SON</v>
      </c>
      <c r="CAT143" t="str">
        <f ca="1"/>
        <v>TDS</v>
      </c>
      <c r="CAU143" t="str">
        <f ca="1"/>
        <v>Thermo</v>
      </c>
      <c r="CAV143" t="str">
        <f ca="1"/>
        <v>Trace2o</v>
      </c>
      <c r="CAW143" t="str">
        <f ca="1"/>
        <v>VAPOR PIN</v>
      </c>
      <c r="CAX143" t="str">
        <f ca="1"/>
        <v>waterloo</v>
      </c>
      <c r="CAY143" t="str">
        <f ca="1"/>
        <v>White</v>
      </c>
      <c r="CAZ143" t="str">
        <f ca="1"/>
        <v>YSI</v>
      </c>
      <c r="CBA143">
        <f ca="1"/>
        <v>0</v>
      </c>
    </row>
    <row r="144" spans="30:624 1030:2081" x14ac:dyDescent="0.25">
      <c r="AD144" t="str" cm="1">
        <f t="array" aca="1" ref="AD144:AI144" ca="1">IFERROR(TRANSPOSE(_xlfn._xlws.SORT(_xlfn.UNIQUE(_xlfn._xlws.FILTER(cp_linha,(($B144="")+(cp_grupo=$B144))*(($C144="")+(cp_subgrupo=$C144))*(($D144="")+(cp_tipo_mercadoria=$D144))*(($E144="")+(cp_fabricante=$E144)))))),"")</f>
        <v>Detecção e Processos de Gases</v>
      </c>
      <c r="AE144" t="str">
        <f ca="1"/>
        <v>Diversos</v>
      </c>
      <c r="AF144" t="str">
        <f ca="1"/>
        <v>Inativo</v>
      </c>
      <c r="AG144" t="str">
        <f ca="1"/>
        <v>Locação</v>
      </c>
      <c r="AH144" t="str">
        <f ca="1"/>
        <v>Recursos Hídricos</v>
      </c>
      <c r="AI144" t="str">
        <f ca="1"/>
        <v>Remediação</v>
      </c>
      <c r="TJ144" t="str" cm="1">
        <f t="array" aca="1" ref="TJ144:WZ144" ca="1">IFERROR(TRANSPOSE(_xlfn._xlws.SORT(_xlfn.UNIQUE(_xlfn._xlws.FILTER(cp_grupo,(($A144="")+(cp_linha=$A144))*(($C144="")+(cp_subgrupo=$C144))*(($D144="")+(cp_tipo_mercadoria=$D144))*(($E144="")+(cp_fabricante=$E144)))))),"")</f>
        <v>Absorvedores</v>
      </c>
      <c r="TK144" t="str">
        <f ca="1"/>
        <v>Alimentação Eletrico</v>
      </c>
      <c r="TL144" t="str">
        <f ca="1"/>
        <v>Alimentação Solar</v>
      </c>
      <c r="TM144" t="str">
        <f ca="1"/>
        <v>Amostrador Diversos</v>
      </c>
      <c r="TN144" t="str">
        <f ca="1"/>
        <v>Amostrador Não Refrigerado Portátil</v>
      </c>
      <c r="TO144" t="str">
        <f ca="1"/>
        <v>Amostrador Refrigerado Fixo</v>
      </c>
      <c r="TP144" t="str">
        <f ca="1"/>
        <v>Amostrador Refrigerado Portátil</v>
      </c>
      <c r="TQ144" t="str">
        <f ca="1"/>
        <v>Amostragem Diversos</v>
      </c>
      <c r="TR144" t="str">
        <f ca="1"/>
        <v>Analisador Diversos</v>
      </c>
      <c r="TS144" t="str">
        <f ca="1"/>
        <v>Analisador Fixo</v>
      </c>
      <c r="TT144" t="str">
        <f ca="1"/>
        <v xml:space="preserve">Analisador Fixo </v>
      </c>
      <c r="TU144" t="str">
        <f ca="1"/>
        <v>Analisador Microbiologico</v>
      </c>
      <c r="TV144" t="str">
        <f ca="1"/>
        <v>Analisador Portátil</v>
      </c>
      <c r="TW144" t="str">
        <f ca="1"/>
        <v xml:space="preserve">Analisador Portátil </v>
      </c>
      <c r="TX144" t="str">
        <f ca="1"/>
        <v>Analisador Portátil Locação</v>
      </c>
      <c r="TY144" t="str">
        <f ca="1"/>
        <v>Aterramento Diversos</v>
      </c>
      <c r="TZ144" t="str">
        <f ca="1"/>
        <v>Bomba de Amostragem Fixa</v>
      </c>
      <c r="UA144" t="str">
        <f ca="1"/>
        <v>BOMBA DE AMOSTRAGEM Fixo</v>
      </c>
      <c r="UB144" t="str">
        <f ca="1"/>
        <v>Bomba de Amostragem Portátil</v>
      </c>
      <c r="UC144" t="str">
        <f ca="1"/>
        <v>Bombeamento Fixo</v>
      </c>
      <c r="UD144" t="str">
        <f ca="1"/>
        <v>Cabeçote/Válvula Extração Metano</v>
      </c>
      <c r="UE144" t="str">
        <f ca="1"/>
        <v>Caixa Separadora Fixo</v>
      </c>
      <c r="UF144" t="str">
        <f ca="1"/>
        <v>Calibração Diversos</v>
      </c>
      <c r="UG144" t="str">
        <f ca="1"/>
        <v>Cinto de Segurança</v>
      </c>
      <c r="UH144" t="str">
        <f ca="1"/>
        <v xml:space="preserve">Cinto de Segurança </v>
      </c>
      <c r="UI144" t="str">
        <f ca="1"/>
        <v>Colorimetro Portátil</v>
      </c>
      <c r="UJ144" t="str">
        <f ca="1"/>
        <v>Conjunto Autônomo</v>
      </c>
      <c r="UK144" t="str">
        <f ca="1"/>
        <v>Cromatógrafo Portátil</v>
      </c>
      <c r="UL144" t="str">
        <f ca="1"/>
        <v>Detector de Incendio Fixo</v>
      </c>
      <c r="UM144" t="str">
        <f ca="1"/>
        <v>Detector Diversos</v>
      </c>
      <c r="UN144" t="str">
        <f ca="1"/>
        <v>Detector Fixo</v>
      </c>
      <c r="UO144" t="str">
        <f ca="1"/>
        <v>Detector Portátil</v>
      </c>
      <c r="UP144" t="str">
        <f ca="1"/>
        <v>Diversos Diversos</v>
      </c>
      <c r="UQ144" t="str">
        <f ca="1"/>
        <v>Dosímetro de ruído</v>
      </c>
      <c r="UR144" t="str">
        <f ca="1"/>
        <v>Elevador de Liquidos Fixo</v>
      </c>
      <c r="US144" t="str">
        <f ca="1"/>
        <v>Extração Diversos</v>
      </c>
      <c r="UT144" t="str">
        <f ca="1"/>
        <v>Filtração Diversos</v>
      </c>
      <c r="UU144" t="str">
        <f ca="1"/>
        <v>Fotometro Portátil</v>
      </c>
      <c r="UV144" t="str">
        <f ca="1"/>
        <v>Guincho</v>
      </c>
      <c r="UW144" t="str">
        <f ca="1"/>
        <v>Impactador de Cascata</v>
      </c>
      <c r="UX144" t="str">
        <f ca="1"/>
        <v>Inativo Inativo</v>
      </c>
      <c r="UY144" t="str">
        <f ca="1"/>
        <v>Locação Diversos</v>
      </c>
      <c r="UZ144" t="str">
        <f ca="1"/>
        <v>Medidor de Material Particulado Fixo</v>
      </c>
      <c r="VA144" t="str">
        <f ca="1"/>
        <v>Medidor de Material Particulado Portátil</v>
      </c>
      <c r="VB144" t="str">
        <f ca="1"/>
        <v>Medidor de Nível de Pressão Sonora</v>
      </c>
      <c r="VC144" t="str">
        <f ca="1"/>
        <v>Medidor de Nivel Diversos</v>
      </c>
      <c r="VD144" t="str">
        <f ca="1"/>
        <v>Medidor de Nivel Fixo</v>
      </c>
      <c r="VE144" t="str">
        <f ca="1"/>
        <v>Medidor de Nivel Portátil</v>
      </c>
      <c r="VF144" t="str">
        <f ca="1"/>
        <v>Medidor de Vazão Argonaut SL</v>
      </c>
      <c r="VG144" t="str">
        <f ca="1"/>
        <v>Medidor de Vazão Fixo</v>
      </c>
      <c r="VH144" t="str">
        <f ca="1"/>
        <v>Medidor de Vazão FlowTracker</v>
      </c>
      <c r="VI144" t="str">
        <f ca="1"/>
        <v>Medidor de Vazão Portátil</v>
      </c>
      <c r="VJ144" t="str">
        <f ca="1"/>
        <v>Medidor de Vazão RS5</v>
      </c>
      <c r="VK144" t="str">
        <f ca="1"/>
        <v>Medidor de Vazão RS6</v>
      </c>
      <c r="VL144" t="str">
        <f ca="1"/>
        <v>Medidor de Vazão RS7</v>
      </c>
      <c r="VM144" t="str">
        <f ca="1"/>
        <v>Medidor de Vazão RS-M10</v>
      </c>
      <c r="VN144" t="str">
        <f ca="1"/>
        <v>Medidor de Vazão RS-M11</v>
      </c>
      <c r="VO144" t="str">
        <f ca="1"/>
        <v>Medidor de Vazão RS-M9</v>
      </c>
      <c r="VP144" t="str">
        <f ca="1"/>
        <v>Medidor de Vazão RS-S5</v>
      </c>
      <c r="VQ144" t="str">
        <f ca="1"/>
        <v>Medidor de Vibração Portátil</v>
      </c>
      <c r="VR144" t="str">
        <f ca="1"/>
        <v>Meteorologia Fixo</v>
      </c>
      <c r="VS144" t="str">
        <f ca="1"/>
        <v>MODFLOW Diversos</v>
      </c>
      <c r="VT144" t="str">
        <f ca="1"/>
        <v>Monitor de Material Particulado</v>
      </c>
      <c r="VU144" t="str">
        <f ca="1"/>
        <v>Monitor de Material Particulado Portátil</v>
      </c>
      <c r="VV144" t="str">
        <f ca="1"/>
        <v>Monitoramento Fixo</v>
      </c>
      <c r="VW144" t="str">
        <f ca="1"/>
        <v>Mosquetão</v>
      </c>
      <c r="VX144" t="str">
        <f ca="1"/>
        <v>Óculos de Proteção</v>
      </c>
      <c r="VY144" t="str">
        <f ca="1"/>
        <v>Outros Diversos</v>
      </c>
      <c r="VZ144" t="str">
        <f ca="1"/>
        <v>Painel controlador Diversos</v>
      </c>
      <c r="WA144" t="str">
        <f ca="1"/>
        <v>Painel controlador Fixo</v>
      </c>
      <c r="WB144" t="str">
        <f ca="1"/>
        <v>Painel controlador Portátil</v>
      </c>
      <c r="WC144" t="str">
        <f ca="1"/>
        <v>Respirador Facial</v>
      </c>
      <c r="WD144" t="str">
        <f ca="1"/>
        <v>Separador de Agua/ Oleo Fixo</v>
      </c>
      <c r="WE144" t="str">
        <f ca="1"/>
        <v>Sistema de Monitoramento de Material Particulado</v>
      </c>
      <c r="WF144" t="str">
        <f ca="1"/>
        <v>Sonda Portátil</v>
      </c>
      <c r="WG144" t="str">
        <f ca="1"/>
        <v xml:space="preserve">Sonda Portátil </v>
      </c>
      <c r="WH144" t="str">
        <f ca="1"/>
        <v>Sonda Serie 6</v>
      </c>
      <c r="WI144" t="str">
        <f ca="1"/>
        <v>Sonda Serie EcoSense</v>
      </c>
      <c r="WJ144" t="str">
        <f ca="1"/>
        <v>Sonda Serie EXO</v>
      </c>
      <c r="WK144" t="str">
        <f ca="1"/>
        <v>Sonda Serie IQ SensorNet</v>
      </c>
      <c r="WL144" t="str">
        <f ca="1"/>
        <v>Sonda Serie Lab &amp; Field</v>
      </c>
      <c r="WM144" t="str">
        <f ca="1"/>
        <v>Sonda Serie MultiLab</v>
      </c>
      <c r="WN144" t="str">
        <f ca="1"/>
        <v>Sonda Serie ODO-RTU</v>
      </c>
      <c r="WO144" t="str">
        <f ca="1"/>
        <v>Sonda Serie Pro</v>
      </c>
      <c r="WP144" t="str">
        <f ca="1"/>
        <v>Sonda Serie ProDigital</v>
      </c>
      <c r="WQ144" t="str">
        <f ca="1"/>
        <v>Sonda Serie TruLab</v>
      </c>
      <c r="WR144" t="str">
        <f ca="1"/>
        <v>Talabarte</v>
      </c>
      <c r="WS144" t="str">
        <f ca="1"/>
        <v>Telemetria Fixo</v>
      </c>
      <c r="WT144" t="str">
        <f ca="1"/>
        <v>TERMAL Fixo</v>
      </c>
      <c r="WU144" t="str">
        <f ca="1"/>
        <v>Transmissão Fixo</v>
      </c>
      <c r="WV144" t="str">
        <f ca="1"/>
        <v>Tratamento Diversos</v>
      </c>
      <c r="WW144" t="str">
        <f ca="1"/>
        <v>Tratamento Fixo</v>
      </c>
      <c r="WX144" t="str">
        <f ca="1"/>
        <v>Travaqueda</v>
      </c>
      <c r="WY144" t="str">
        <f ca="1"/>
        <v>Tripe</v>
      </c>
      <c r="WZ144" t="str">
        <f ca="1"/>
        <v>UMR Fixo</v>
      </c>
      <c r="AMP144" cm="1">
        <f t="array" aca="1" ref="AMP144:AXU144" ca="1">IFERROR(TRANSPOSE(_xlfn._xlws.SORT(_xlfn.UNIQUE(_xlfn._xlws.FILTER(cp_subgrupo,(($A144="")+(cp_linha=$A144))*(($B144="")+(cp_grupo=$B144))*(($D144="")+(cp_tipo_mercadoria=$D144))*(($E144="")+(cp_fabricante=$E144)))))),"")</f>
        <v>550</v>
      </c>
      <c r="AMQ144">
        <f ca="1"/>
        <v>556</v>
      </c>
      <c r="AMR144">
        <f ca="1"/>
        <v>6600</v>
      </c>
      <c r="AMS144">
        <f ca="1"/>
        <v>9500</v>
      </c>
      <c r="AMT144">
        <f ca="1"/>
        <v>9800</v>
      </c>
      <c r="AMU144" t="str">
        <f ca="1"/>
        <v>3017M</v>
      </c>
      <c r="AMV144" t="str">
        <f ca="1"/>
        <v>301-ADI</v>
      </c>
      <c r="AMW144" t="str">
        <f ca="1"/>
        <v>301C</v>
      </c>
      <c r="AMX144" t="str">
        <f ca="1"/>
        <v>301-R8</v>
      </c>
      <c r="AMY144" t="str">
        <f ca="1"/>
        <v>4000 series Isco</v>
      </c>
      <c r="AMZ144" t="str">
        <f ca="1"/>
        <v xml:space="preserve">Absorvedores </v>
      </c>
      <c r="ANA144" t="str">
        <f ca="1"/>
        <v>Acessório</v>
      </c>
      <c r="ANB144" t="str">
        <f ca="1"/>
        <v>ADCP</v>
      </c>
      <c r="ANC144" t="str">
        <f ca="1"/>
        <v>ADP</v>
      </c>
      <c r="AND144" t="str">
        <f ca="1"/>
        <v>ADR 1500</v>
      </c>
      <c r="ANE144" t="str">
        <f ca="1"/>
        <v>AIR AWARE</v>
      </c>
      <c r="ANF144" t="str">
        <f ca="1"/>
        <v>Air Striper</v>
      </c>
      <c r="ANG144" t="str">
        <f ca="1"/>
        <v>AIRSCAN</v>
      </c>
      <c r="ANH144" t="str">
        <f ca="1"/>
        <v>Amostrador</v>
      </c>
      <c r="ANI144" t="str">
        <f ca="1"/>
        <v>Anel</v>
      </c>
      <c r="ANJ144" t="str">
        <f ca="1"/>
        <v>APEX 2</v>
      </c>
      <c r="ANK144" t="str">
        <f ca="1"/>
        <v>Argonaut</v>
      </c>
      <c r="ANL144" t="str">
        <f ca="1"/>
        <v>Auto Pump</v>
      </c>
      <c r="ANM144" t="str">
        <f ca="1"/>
        <v>BADGE PLUS</v>
      </c>
      <c r="ANN144" t="str">
        <f ca="1"/>
        <v>Biogas</v>
      </c>
      <c r="ANO144" t="str">
        <f ca="1"/>
        <v>BIOGAS 300</v>
      </c>
      <c r="ANP144" t="str">
        <f ca="1"/>
        <v>BIOGAS 3000</v>
      </c>
      <c r="ANQ144" t="str">
        <f ca="1"/>
        <v>BIOGAS 5000</v>
      </c>
      <c r="ANR144" t="str">
        <f ca="1"/>
        <v>BM25</v>
      </c>
      <c r="ANS144" t="str">
        <f ca="1"/>
        <v>Bomba</v>
      </c>
      <c r="ANT144" t="str">
        <f ca="1"/>
        <v>BW</v>
      </c>
      <c r="ANU144" t="str">
        <f ca="1"/>
        <v xml:space="preserve">BW </v>
      </c>
      <c r="ANV144" t="str">
        <f ca="1"/>
        <v>BW CLIP</v>
      </c>
      <c r="ANW144" t="str">
        <f ca="1"/>
        <v>BW FLEX</v>
      </c>
      <c r="ANX144" t="str">
        <f ca="1"/>
        <v>BW ICON</v>
      </c>
      <c r="ANY144" t="str">
        <f ca="1"/>
        <v>BW SOLO</v>
      </c>
      <c r="ANZ144" t="str">
        <f ca="1"/>
        <v>BW ULTRA</v>
      </c>
      <c r="AOA144" t="str">
        <f ca="1"/>
        <v>C100</v>
      </c>
      <c r="AOB144" t="str">
        <f ca="1"/>
        <v>Cabo</v>
      </c>
      <c r="AOC144" t="str">
        <f ca="1"/>
        <v>Calibração</v>
      </c>
      <c r="AOD144" t="str">
        <f ca="1"/>
        <v>Castaway</v>
      </c>
      <c r="AOE144" t="str">
        <f ca="1"/>
        <v>CEL-24X</v>
      </c>
      <c r="AOF144" t="str">
        <f ca="1"/>
        <v>CEL-35X</v>
      </c>
      <c r="AOG144" t="str">
        <f ca="1"/>
        <v>CEL-62X</v>
      </c>
      <c r="AOH144" t="str">
        <f ca="1"/>
        <v>CEL-63X</v>
      </c>
      <c r="AOI144" t="str">
        <f ca="1"/>
        <v>Certificado</v>
      </c>
      <c r="AOJ144" t="str">
        <f ca="1"/>
        <v>CEX300</v>
      </c>
      <c r="AOK144" t="str">
        <f ca="1"/>
        <v>Chempro</v>
      </c>
      <c r="AOL144" t="str">
        <f ca="1"/>
        <v>Cilindro</v>
      </c>
      <c r="AOM144" t="str">
        <f ca="1"/>
        <v xml:space="preserve">Cinto de Segurança </v>
      </c>
      <c r="AON144" t="str">
        <f ca="1"/>
        <v>Clean Cell Pro</v>
      </c>
      <c r="AOO144" t="str">
        <f ca="1"/>
        <v>CLEANVIEWERGAS</v>
      </c>
      <c r="AOP144" t="str">
        <f ca="1"/>
        <v>CM4</v>
      </c>
      <c r="AOQ144" t="str">
        <f ca="1"/>
        <v>CONDUCTIVITY PLUS</v>
      </c>
      <c r="AOR144" t="str">
        <f ca="1"/>
        <v>CONTADOR DE CICLOS</v>
      </c>
      <c r="AOS144" t="str">
        <f ca="1"/>
        <v>Controlador</v>
      </c>
      <c r="AOT144" t="str">
        <f ca="1"/>
        <v>CTX 300</v>
      </c>
      <c r="AOU144" t="str">
        <f ca="1"/>
        <v>CUB</v>
      </c>
      <c r="AOV144" t="str">
        <f ca="1"/>
        <v>DataLogger</v>
      </c>
      <c r="AOW144" t="str">
        <f ca="1"/>
        <v>DATARAM 4</v>
      </c>
      <c r="AOX144" t="str">
        <f ca="1"/>
        <v>DBADGE 2</v>
      </c>
      <c r="AOY144" t="str">
        <f ca="1"/>
        <v>DBO</v>
      </c>
      <c r="AOZ144" t="str">
        <f ca="1"/>
        <v>DIPPER TOUGH</v>
      </c>
      <c r="APA144" t="str">
        <f ca="1"/>
        <v>DIPPERLOG</v>
      </c>
      <c r="APB144" t="str">
        <f ca="1"/>
        <v>DIPPER-T</v>
      </c>
      <c r="APC144" t="str">
        <f ca="1"/>
        <v>Display</v>
      </c>
      <c r="APD144" t="str">
        <f ca="1"/>
        <v>Diversos</v>
      </c>
      <c r="APE144" t="str">
        <f ca="1"/>
        <v>DO200</v>
      </c>
      <c r="APF144" t="str">
        <f ca="1"/>
        <v>DURATRACKER</v>
      </c>
      <c r="APG144" t="str">
        <f ca="1"/>
        <v>E3 POINT</v>
      </c>
      <c r="APH144" t="str">
        <f ca="1"/>
        <v>EAGLE</v>
      </c>
      <c r="API144" t="str">
        <f ca="1"/>
        <v>EC300</v>
      </c>
      <c r="APJ144" t="str">
        <f ca="1"/>
        <v>EC30A</v>
      </c>
      <c r="APK144" t="str">
        <f ca="1"/>
        <v>Embarcação</v>
      </c>
      <c r="APL144" t="str">
        <f ca="1"/>
        <v>EmeClean</v>
      </c>
      <c r="APM144" t="str">
        <f ca="1"/>
        <v>Estação</v>
      </c>
      <c r="APN144" t="str">
        <f ca="1"/>
        <v>Estrutura</v>
      </c>
      <c r="APO144" t="str">
        <f ca="1"/>
        <v>EXO</v>
      </c>
      <c r="APP144" t="str">
        <f ca="1"/>
        <v>EXO (Completa)</v>
      </c>
      <c r="APQ144" t="str">
        <f ca="1"/>
        <v>EXTREME</v>
      </c>
      <c r="APR144" t="str">
        <f ca="1"/>
        <v>FALCO</v>
      </c>
      <c r="APS144" t="str">
        <f ca="1"/>
        <v>FAU</v>
      </c>
      <c r="APT144" t="str">
        <f ca="1"/>
        <v>Ferramental</v>
      </c>
      <c r="APU144" t="str">
        <f ca="1"/>
        <v>Filtro</v>
      </c>
      <c r="APV144" t="str">
        <f ca="1"/>
        <v>FIREPRO</v>
      </c>
      <c r="APW144" t="str">
        <f ca="1"/>
        <v>FlowTracker</v>
      </c>
      <c r="APX144" t="str">
        <f ca="1"/>
        <v>FROG</v>
      </c>
      <c r="APY144" t="str">
        <f ca="1"/>
        <v>FS20X</v>
      </c>
      <c r="APZ144" t="str">
        <f ca="1"/>
        <v>FS-20X</v>
      </c>
      <c r="AQA144" t="str">
        <f ca="1"/>
        <v>FS24X</v>
      </c>
      <c r="AQB144" t="str">
        <f ca="1"/>
        <v>FSL100</v>
      </c>
      <c r="AQC144" t="str">
        <f ca="1"/>
        <v>FSX</v>
      </c>
      <c r="AQD144" t="str">
        <f ca="1"/>
        <v>G100</v>
      </c>
      <c r="AQE144" t="str">
        <f ca="1"/>
        <v>G110</v>
      </c>
      <c r="AQF144" t="str">
        <f ca="1"/>
        <v>G200</v>
      </c>
      <c r="AQG144" t="str">
        <f ca="1"/>
        <v>GA 3000</v>
      </c>
      <c r="AQH144" t="str">
        <f ca="1"/>
        <v>GA 5000</v>
      </c>
      <c r="AQI144" t="str">
        <f ca="1"/>
        <v>GASCARD</v>
      </c>
      <c r="AQJ144" t="str">
        <f ca="1"/>
        <v>GASCEHCK G</v>
      </c>
      <c r="AQK144" t="str">
        <f ca="1"/>
        <v>Gascheck</v>
      </c>
      <c r="AQL144" t="str">
        <f ca="1"/>
        <v>GASCHECK 3000</v>
      </c>
      <c r="AQM144" t="str">
        <f ca="1"/>
        <v>GASCHECK 5000</v>
      </c>
      <c r="AQN144" t="str">
        <f ca="1"/>
        <v>GASCHECK 6000</v>
      </c>
      <c r="AQO144" t="str">
        <f ca="1"/>
        <v>GASCHECK G</v>
      </c>
      <c r="AQP144" t="str">
        <f ca="1"/>
        <v>GASCHECK P1</v>
      </c>
      <c r="AQQ144" t="str">
        <f ca="1"/>
        <v>GASPOINT</v>
      </c>
      <c r="AQR144" t="str">
        <f ca="1"/>
        <v>GATEWAY</v>
      </c>
      <c r="AQS144" t="str">
        <f ca="1"/>
        <v>GEM</v>
      </c>
      <c r="AQT144" t="str">
        <f ca="1"/>
        <v>GEM 2000</v>
      </c>
      <c r="AQU144" t="str">
        <f ca="1"/>
        <v>GEM 5000</v>
      </c>
      <c r="AQV144" t="str">
        <f ca="1"/>
        <v>GEM/GA/BIOGAS 5000</v>
      </c>
      <c r="AQW144" t="str">
        <f ca="1"/>
        <v>GeneCount</v>
      </c>
      <c r="AQX144" t="str">
        <f ca="1"/>
        <v>GENIE</v>
      </c>
      <c r="AQY144" t="str">
        <f ca="1"/>
        <v>Guardian</v>
      </c>
      <c r="AQZ144" t="str">
        <f ca="1"/>
        <v>GUARDIAN 2</v>
      </c>
      <c r="ARA144" t="str">
        <f ca="1"/>
        <v>H.OIL</v>
      </c>
      <c r="ARB144" t="str">
        <f ca="1"/>
        <v>HA20</v>
      </c>
      <c r="ARC144" t="str">
        <f ca="1"/>
        <v>HA40</v>
      </c>
      <c r="ARD144" t="str">
        <f ca="1"/>
        <v>HA-71</v>
      </c>
      <c r="ARE144" t="str">
        <f ca="1"/>
        <v>HA-72</v>
      </c>
      <c r="ARF144" t="str">
        <f ca="1"/>
        <v>HAVEX</v>
      </c>
      <c r="ARG144" t="str">
        <f ca="1"/>
        <v>HON</v>
      </c>
      <c r="ARH144" t="str">
        <f ca="1"/>
        <v>HON TITAN</v>
      </c>
      <c r="ARI144" t="str">
        <f ca="1"/>
        <v>Hora Técnica</v>
      </c>
      <c r="ARJ144" t="str">
        <f ca="1"/>
        <v>IAQ POINT 2</v>
      </c>
      <c r="ARK144" t="str">
        <f ca="1"/>
        <v>IMPACT PRO</v>
      </c>
      <c r="ARL144" t="str">
        <f ca="1"/>
        <v>Inativo</v>
      </c>
      <c r="ARM144" t="str">
        <f ca="1"/>
        <v>INNOVA</v>
      </c>
      <c r="ARN144" t="str">
        <f ca="1"/>
        <v>Instalação</v>
      </c>
      <c r="ARO144" t="str">
        <f ca="1"/>
        <v>INTELLIDOX</v>
      </c>
      <c r="ARP144" t="str">
        <f ca="1"/>
        <v>IQ PIPE</v>
      </c>
      <c r="ARQ144" t="str">
        <f ca="1"/>
        <v>IQ PLUS</v>
      </c>
      <c r="ARR144" t="str">
        <f ca="1"/>
        <v>IQ Standard</v>
      </c>
      <c r="ARS144" t="str">
        <f ca="1"/>
        <v>ITRANS</v>
      </c>
      <c r="ART144" t="str">
        <f ca="1"/>
        <v>JES-301</v>
      </c>
      <c r="ARU144" t="str">
        <f ca="1"/>
        <v>JFID</v>
      </c>
      <c r="ARV144" t="str">
        <f ca="1"/>
        <v>JH3E</v>
      </c>
      <c r="ARW144" t="str">
        <f ca="1"/>
        <v>JSP-87</v>
      </c>
      <c r="ARX144" t="str">
        <f ca="1"/>
        <v>JSP-89</v>
      </c>
      <c r="ARY144" t="str">
        <f ca="1"/>
        <v>L360</v>
      </c>
      <c r="ARZ144" t="str">
        <f ca="1"/>
        <v>LEAKCHECK P1</v>
      </c>
      <c r="ASA144" t="str">
        <f ca="1"/>
        <v>LEAKMATE</v>
      </c>
      <c r="ASB144" t="str">
        <f ca="1"/>
        <v>Locação</v>
      </c>
      <c r="ASC144" t="str">
        <f ca="1"/>
        <v>Luminometro</v>
      </c>
      <c r="ASD144" t="str">
        <f ca="1"/>
        <v>M10</v>
      </c>
      <c r="ASE144" t="str">
        <f ca="1"/>
        <v>M11</v>
      </c>
      <c r="ASF144" t="str">
        <f ca="1"/>
        <v>M9</v>
      </c>
      <c r="ASG144" t="str">
        <f ca="1"/>
        <v>MAGFLUX</v>
      </c>
      <c r="ASH144" t="str">
        <f ca="1"/>
        <v>Maleta</v>
      </c>
      <c r="ASI144" t="str">
        <f ca="1"/>
        <v>MANHANDLER</v>
      </c>
      <c r="ASJ144" t="str">
        <f ca="1"/>
        <v>MANNING</v>
      </c>
      <c r="ASK144" t="str">
        <f ca="1"/>
        <v>Manta</v>
      </c>
      <c r="ASL144" t="str">
        <f ca="1"/>
        <v>Manta OWS</v>
      </c>
      <c r="ASM144" t="str">
        <f ca="1"/>
        <v>MARPLE</v>
      </c>
      <c r="ASN144" t="str">
        <f ca="1"/>
        <v>MAX XT</v>
      </c>
      <c r="ASO144" t="str">
        <f ca="1"/>
        <v>Metalyser</v>
      </c>
      <c r="ASP144" t="str">
        <f ca="1"/>
        <v>METREX</v>
      </c>
      <c r="ASQ144" t="str">
        <f ca="1"/>
        <v>MGD</v>
      </c>
      <c r="ASR144" t="str">
        <f ca="1"/>
        <v>MICRO 5</v>
      </c>
      <c r="ASS144" t="str">
        <f ca="1"/>
        <v>MicroADV</v>
      </c>
      <c r="AST144" t="str">
        <f ca="1"/>
        <v>MICROCLIP</v>
      </c>
      <c r="ASU144" t="str">
        <f ca="1"/>
        <v>MICRODOCK</v>
      </c>
      <c r="ASV144" t="str">
        <f ca="1"/>
        <v>MICRODUST</v>
      </c>
      <c r="ASW144" t="str">
        <f ca="1"/>
        <v>MIDAS</v>
      </c>
      <c r="ASX144" t="str">
        <f ca="1"/>
        <v>MILLER</v>
      </c>
      <c r="ASY144" t="str">
        <f ca="1"/>
        <v>MIRAN</v>
      </c>
      <c r="ASZ144" t="str">
        <f ca="1"/>
        <v>MKII</v>
      </c>
      <c r="ATA144" t="str">
        <f ca="1"/>
        <v>Moden</v>
      </c>
      <c r="ATB144" t="str">
        <f ca="1"/>
        <v>Mosquetão</v>
      </c>
      <c r="ATC144" t="str">
        <f ca="1"/>
        <v>MP10</v>
      </c>
      <c r="ATD144" t="str">
        <f ca="1"/>
        <v>MP15</v>
      </c>
      <c r="ATE144" t="str">
        <f ca="1"/>
        <v>MP20</v>
      </c>
      <c r="ATF144" t="str">
        <f ca="1"/>
        <v>MP30</v>
      </c>
      <c r="ATG144" t="str">
        <f ca="1"/>
        <v>MP50</v>
      </c>
      <c r="ATH144" t="str">
        <f ca="1"/>
        <v>MPD</v>
      </c>
      <c r="ATI144" t="str">
        <f ca="1"/>
        <v>MULTILAB</v>
      </c>
      <c r="ATJ144" t="str">
        <f ca="1"/>
        <v>MV02</v>
      </c>
      <c r="ATK144" t="str">
        <f ca="1"/>
        <v>MV03</v>
      </c>
      <c r="ATL144" t="str">
        <f ca="1"/>
        <v>MVI</v>
      </c>
      <c r="ATM144" t="str">
        <f ca="1"/>
        <v>MX4</v>
      </c>
      <c r="ATN144" t="str">
        <f ca="1"/>
        <v>MX6</v>
      </c>
      <c r="ATO144" t="str">
        <f ca="1"/>
        <v>NDP - 25 BAN</v>
      </c>
      <c r="ATP144" t="str">
        <f ca="1"/>
        <v>Numatic</v>
      </c>
      <c r="ATQ144" t="str">
        <f ca="1"/>
        <v>ODO200</v>
      </c>
      <c r="ATR144" t="str">
        <f ca="1"/>
        <v>OELD</v>
      </c>
      <c r="ATS144" t="str">
        <f ca="1"/>
        <v>OLCT</v>
      </c>
      <c r="ATT144" t="str">
        <f ca="1"/>
        <v>OPTI-FIT</v>
      </c>
      <c r="ATU144" t="str">
        <f ca="1"/>
        <v>OPTIMA PLUS</v>
      </c>
      <c r="ATV144" t="str">
        <f ca="1"/>
        <v>Outros</v>
      </c>
      <c r="ATW144" t="str">
        <f ca="1"/>
        <v>OWS</v>
      </c>
      <c r="ATX144" t="str">
        <f ca="1"/>
        <v>Painel</v>
      </c>
      <c r="ATY144" t="str">
        <f ca="1"/>
        <v>Painel de Controle</v>
      </c>
      <c r="ATZ144" t="str">
        <f ca="1"/>
        <v>Painel Solar</v>
      </c>
      <c r="AUA144" t="str">
        <f ca="1"/>
        <v>PANTHER</v>
      </c>
      <c r="AUB144" t="str">
        <f ca="1"/>
        <v>PCM</v>
      </c>
      <c r="AUC144" t="str">
        <f ca="1"/>
        <v>PDR1500</v>
      </c>
      <c r="AUD144" t="str">
        <f ca="1"/>
        <v>PH100</v>
      </c>
      <c r="AUE144" t="str">
        <f ca="1"/>
        <v>PHD6</v>
      </c>
      <c r="AUF144" t="str">
        <f ca="1"/>
        <v>PHOCHECK 1000</v>
      </c>
      <c r="AUG144" t="str">
        <f ca="1"/>
        <v>PHOCHECK 3000</v>
      </c>
      <c r="AUH144" t="str">
        <f ca="1"/>
        <v>Pro Plus</v>
      </c>
      <c r="AUI144" t="str">
        <f ca="1"/>
        <v>Pro Quattro</v>
      </c>
      <c r="AUJ144" t="str">
        <f ca="1"/>
        <v>PRO10</v>
      </c>
      <c r="AUK144" t="str">
        <f ca="1"/>
        <v>PRO1020</v>
      </c>
      <c r="AUL144" t="str">
        <f ca="1"/>
        <v>PRO1030</v>
      </c>
      <c r="AUM144" t="str">
        <f ca="1"/>
        <v>PRO20</v>
      </c>
      <c r="AUN144" t="str">
        <f ca="1"/>
        <v>PRO2030</v>
      </c>
      <c r="AUO144" t="str">
        <f ca="1"/>
        <v>PRO30</v>
      </c>
      <c r="AUP144" t="str">
        <f ca="1"/>
        <v>PRODO</v>
      </c>
      <c r="AUQ144" t="str">
        <f ca="1"/>
        <v>ProDss</v>
      </c>
      <c r="AUR144" t="str">
        <f ca="1"/>
        <v>PROSOLO</v>
      </c>
      <c r="AUS144" t="str">
        <f ca="1"/>
        <v>PROSWAP</v>
      </c>
      <c r="AUT144" t="str">
        <f ca="1"/>
        <v>PT100</v>
      </c>
      <c r="AUU144" t="str">
        <f ca="1"/>
        <v>QRAE 3</v>
      </c>
      <c r="AUV144" t="str">
        <f ca="1"/>
        <v>QRAE3</v>
      </c>
      <c r="AUW144" t="str">
        <f ca="1"/>
        <v>QUATTRO</v>
      </c>
      <c r="AUX144" t="str">
        <f ca="1"/>
        <v>Quimico</v>
      </c>
      <c r="AUY144" t="str">
        <f ca="1"/>
        <v>RAEGUARD</v>
      </c>
      <c r="AUZ144" t="str">
        <f ca="1"/>
        <v>Reagente</v>
      </c>
      <c r="AVA144" t="str">
        <f ca="1"/>
        <v>Reforma</v>
      </c>
      <c r="AVB144" t="str">
        <f ca="1"/>
        <v>REMOX</v>
      </c>
      <c r="AVC144" t="str">
        <f ca="1"/>
        <v>RIG RAT</v>
      </c>
      <c r="AVD144" t="str">
        <f ca="1"/>
        <v>RIKEN KEIKE</v>
      </c>
      <c r="AVE144" t="str">
        <f ca="1"/>
        <v>RS5</v>
      </c>
      <c r="AVF144" t="str">
        <f ca="1"/>
        <v>RS6</v>
      </c>
      <c r="AVG144" t="str">
        <f ca="1"/>
        <v>RS7</v>
      </c>
      <c r="AVH144" t="str">
        <f ca="1"/>
        <v>SAGE RIO</v>
      </c>
      <c r="AVI144" t="str">
        <f ca="1"/>
        <v>Sample Pro</v>
      </c>
      <c r="AVJ144" t="str">
        <f ca="1"/>
        <v>SAMPLEASE</v>
      </c>
      <c r="AVK144" t="str">
        <f ca="1"/>
        <v>SC</v>
      </c>
      <c r="AVL144" t="str">
        <f ca="1"/>
        <v>SCORPION</v>
      </c>
      <c r="AVM144" t="str">
        <f ca="1"/>
        <v>SEARCHLINE</v>
      </c>
      <c r="AVN144" t="str">
        <f ca="1"/>
        <v>SENSEPOINT</v>
      </c>
      <c r="AVO144" t="str">
        <f ca="1"/>
        <v>Sensor</v>
      </c>
      <c r="AVP144" t="str">
        <f ca="1"/>
        <v>SERIE BW</v>
      </c>
      <c r="AVQ144" t="str">
        <f ca="1"/>
        <v>SERIE6</v>
      </c>
      <c r="AVR144" t="str">
        <f ca="1"/>
        <v>SHAKETEST</v>
      </c>
      <c r="AVS144" t="str">
        <f ca="1"/>
        <v>SHARPEYE</v>
      </c>
      <c r="AVT144" t="str">
        <f ca="1"/>
        <v>Signature</v>
      </c>
      <c r="AVU144" t="str">
        <f ca="1"/>
        <v>Sistema</v>
      </c>
      <c r="AVV144" t="str">
        <f ca="1"/>
        <v>Skimmer</v>
      </c>
      <c r="AVW144" t="str">
        <f ca="1"/>
        <v>SKINNY DIPPER</v>
      </c>
      <c r="AVX144" t="str">
        <f ca="1"/>
        <v>SM.OIL</v>
      </c>
      <c r="AVY144" t="str">
        <f ca="1"/>
        <v>Software</v>
      </c>
      <c r="AVZ144" t="str">
        <f ca="1"/>
        <v>Solução</v>
      </c>
      <c r="AWA144" t="str">
        <f ca="1"/>
        <v>Sonda RTU</v>
      </c>
      <c r="AWB144" t="str">
        <f ca="1"/>
        <v>SOS-4-003</v>
      </c>
      <c r="AWC144" t="str">
        <f ca="1"/>
        <v>SPERIAN</v>
      </c>
      <c r="AWD144" t="str">
        <f ca="1"/>
        <v>SPM FLEX</v>
      </c>
      <c r="AWE144" t="str">
        <f ca="1"/>
        <v>T8000</v>
      </c>
      <c r="AWF144" t="str">
        <f ca="1"/>
        <v>TadLar Bag</v>
      </c>
      <c r="AWG144" t="str">
        <f ca="1"/>
        <v>TERMAL</v>
      </c>
      <c r="AWH144" t="str">
        <f ca="1"/>
        <v>Termovelocimétrico</v>
      </c>
      <c r="AWI144" t="str">
        <f ca="1"/>
        <v>TIGER</v>
      </c>
      <c r="AWJ144" t="str">
        <f ca="1"/>
        <v>TITAN</v>
      </c>
      <c r="AWK144" t="str">
        <f ca="1"/>
        <v>TITAN 2</v>
      </c>
      <c r="AWL144" t="str">
        <f ca="1"/>
        <v>TOP TRACK</v>
      </c>
      <c r="AWM144" t="str">
        <f ca="1"/>
        <v>TOUCHPOINT</v>
      </c>
      <c r="AWN144" t="str">
        <f ca="1"/>
        <v>Transdutor</v>
      </c>
      <c r="AWO144" t="str">
        <f ca="1"/>
        <v>Transmissor</v>
      </c>
      <c r="AWP144" t="str">
        <f ca="1"/>
        <v>Treinamento</v>
      </c>
      <c r="AWQ144" t="str">
        <f ca="1"/>
        <v>TruLab</v>
      </c>
      <c r="AWR144" t="str">
        <f ca="1"/>
        <v>TVA</v>
      </c>
      <c r="AWS144" t="str">
        <f ca="1"/>
        <v xml:space="preserve">TVA </v>
      </c>
      <c r="AWT144" t="str">
        <f ca="1"/>
        <v>TVA 1000B</v>
      </c>
      <c r="AWU144" t="str">
        <f ca="1"/>
        <v>TVA 2020</v>
      </c>
      <c r="AWV144" t="str">
        <f ca="1"/>
        <v>TVOC</v>
      </c>
      <c r="AWW144" t="str">
        <f ca="1"/>
        <v>TX1</v>
      </c>
      <c r="AWX144" t="str">
        <f ca="1"/>
        <v>UMR</v>
      </c>
      <c r="AWY144" t="str">
        <f ca="1"/>
        <v>UVEX</v>
      </c>
      <c r="AWZ144" t="str">
        <f ca="1"/>
        <v>Vapor pin/ Clean</v>
      </c>
      <c r="AXA144" t="str">
        <f ca="1"/>
        <v>WATER TAPE</v>
      </c>
      <c r="AXB144" t="str">
        <f ca="1"/>
        <v>WELLHEAD</v>
      </c>
      <c r="AXC144" t="str">
        <f ca="1"/>
        <v>WellTape</v>
      </c>
      <c r="AXD144" t="str">
        <f ca="1"/>
        <v>WX16</v>
      </c>
      <c r="AXE144" t="str">
        <f ca="1"/>
        <v>WX4</v>
      </c>
      <c r="AXF144" t="str">
        <f ca="1"/>
        <v>WX64</v>
      </c>
      <c r="AXG144" t="str">
        <f ca="1"/>
        <v>XCD</v>
      </c>
      <c r="AXH144" t="str">
        <f ca="1"/>
        <v>XCL</v>
      </c>
      <c r="AXI144" t="str">
        <f ca="1"/>
        <v>XNX</v>
      </c>
      <c r="AXJ144" t="str">
        <f ca="1"/>
        <v>XPIS</v>
      </c>
      <c r="AXK144" t="str">
        <f ca="1"/>
        <v>XPV</v>
      </c>
      <c r="AXL144" t="str">
        <f ca="1"/>
        <v>XRL</v>
      </c>
      <c r="AXM144" t="str">
        <f ca="1"/>
        <v>YSI30</v>
      </c>
      <c r="AXN144" t="str">
        <f ca="1"/>
        <v>YSI3100</v>
      </c>
      <c r="AXO144" t="str">
        <f ca="1"/>
        <v>YSI3200</v>
      </c>
      <c r="AXP144" t="str">
        <f ca="1"/>
        <v>YSI5000</v>
      </c>
      <c r="AXQ144" t="str">
        <f ca="1"/>
        <v>YSI5100</v>
      </c>
      <c r="AXR144" t="str">
        <f ca="1"/>
        <v>YSI55</v>
      </c>
      <c r="AXS144" t="str">
        <f ca="1"/>
        <v>YSI60</v>
      </c>
      <c r="AXT144" t="str">
        <f ca="1"/>
        <v>YSI85</v>
      </c>
      <c r="AXU144" t="str">
        <f ca="1"/>
        <v>ZAREBA</v>
      </c>
      <c r="BFV144" t="str" cm="1">
        <f t="array" aca="1" ref="BFV144:BGB144" ca="1">IFERROR(TRANSPOSE(_xlfn._xlws.SORT(_xlfn.UNIQUE(_xlfn._xlws.FILTER(cp_tipo_mercadoria,(($A144="")+(cp_linha=$A144))*(($B144="")+(cp_grupo=$B144))*(($C144="")+(cp_subgrupo=$C144))*(($E144="")+(cp_fabricante=$E144)))))),"")</f>
        <v>Acessório</v>
      </c>
      <c r="BFW144" t="str">
        <f ca="1"/>
        <v>Acessório/Reposição</v>
      </c>
      <c r="BFX144" t="str">
        <f ca="1"/>
        <v>Inativo</v>
      </c>
      <c r="BFY144" t="str">
        <f ca="1"/>
        <v>Insumo</v>
      </c>
      <c r="BFZ144" t="str">
        <f ca="1"/>
        <v>Produto</v>
      </c>
      <c r="BGA144" t="str">
        <f ca="1"/>
        <v>Reposição</v>
      </c>
      <c r="BGB144" t="str">
        <f ca="1"/>
        <v>Serviço</v>
      </c>
      <c r="BZB144" t="str" cm="1">
        <f t="array" aca="1" ref="BZB144:CBA144" ca="1">IFERROR(TRANSPOSE(_xlfn._xlws.SORT(_xlfn.UNIQUE(_xlfn._xlws.FILTER(cp_fabricante,(($A144="")+(cp_linha=$A144))*(($B144="")+(cp_grupo=$B144))*(($C144="")+(cp_subgrupo=$C144))*(($D144="")+(cp_tipo_mercadoria=$D144)))))),"")</f>
        <v>ABK</v>
      </c>
      <c r="BZC144" t="str">
        <f ca="1"/>
        <v>AGT</v>
      </c>
      <c r="BZD144" t="str">
        <f ca="1"/>
        <v>Air Liquide</v>
      </c>
      <c r="BZE144" t="str">
        <f ca="1"/>
        <v>AMBIENTAL</v>
      </c>
      <c r="BZF144" t="str">
        <f ca="1"/>
        <v>AMS</v>
      </c>
      <c r="BZG144" t="str">
        <f ca="1"/>
        <v>Campbell</v>
      </c>
      <c r="BZH144" t="str">
        <f ca="1"/>
        <v>CASELLA</v>
      </c>
      <c r="BZI144" t="str">
        <f ca="1"/>
        <v>CHP</v>
      </c>
      <c r="BZJ144" t="str">
        <f ca="1"/>
        <v>Clean</v>
      </c>
      <c r="BZK144" t="str">
        <f ca="1"/>
        <v>COPPI</v>
      </c>
      <c r="BZL144" t="str">
        <f ca="1"/>
        <v>Coregas</v>
      </c>
      <c r="BZM144" t="str">
        <f ca="1"/>
        <v>DFT</v>
      </c>
      <c r="BZN144" t="str">
        <f ca="1"/>
        <v>DPUNION</v>
      </c>
      <c r="BZO144" t="str">
        <f ca="1"/>
        <v>EDINBURG</v>
      </c>
      <c r="BZP144" t="str">
        <f ca="1"/>
        <v>EMEC</v>
      </c>
      <c r="BZQ144" t="str">
        <f ca="1"/>
        <v>EN NOVATIVE</v>
      </c>
      <c r="BZR144" t="str">
        <f ca="1"/>
        <v>environics</v>
      </c>
      <c r="BZS144" t="str">
        <f ca="1"/>
        <v>EON</v>
      </c>
      <c r="BZT144" t="str">
        <f ca="1"/>
        <v>ESS</v>
      </c>
      <c r="BZU144" t="str">
        <f ca="1"/>
        <v>Fabricante</v>
      </c>
      <c r="BZV144" t="str">
        <f ca="1"/>
        <v>Global Water</v>
      </c>
      <c r="BZW144" t="str">
        <f ca="1"/>
        <v>GRACO</v>
      </c>
      <c r="BZX144" t="str">
        <f ca="1"/>
        <v>HER</v>
      </c>
      <c r="BZY144" t="str">
        <f ca="1"/>
        <v>HISCO</v>
      </c>
      <c r="BZZ144" t="str">
        <f ca="1"/>
        <v>HON</v>
      </c>
      <c r="CAA144" t="str">
        <f ca="1"/>
        <v>Inativo</v>
      </c>
      <c r="CAB144" t="str">
        <f ca="1"/>
        <v>Industrial</v>
      </c>
      <c r="CAC144" t="str">
        <f ca="1"/>
        <v>ION</v>
      </c>
      <c r="CAD144" t="str">
        <f ca="1"/>
        <v>ISCO</v>
      </c>
      <c r="CAE144" t="str">
        <f ca="1"/>
        <v>JCT</v>
      </c>
      <c r="CAF144" t="str">
        <f ca="1"/>
        <v>LINDE</v>
      </c>
      <c r="CAG144" t="str">
        <f ca="1"/>
        <v>Luminutra</v>
      </c>
      <c r="CAH144" t="str">
        <f ca="1"/>
        <v>MJK</v>
      </c>
      <c r="CAI144" t="str">
        <f ca="1"/>
        <v>NIVELCO</v>
      </c>
      <c r="CAJ144" t="str">
        <f ca="1"/>
        <v>NOVALINX</v>
      </c>
      <c r="CAK144" t="str">
        <f ca="1"/>
        <v>Oceanalpha</v>
      </c>
      <c r="CAL144" t="str">
        <f ca="1"/>
        <v>QED</v>
      </c>
      <c r="CAM144" t="str">
        <f ca="1"/>
        <v>RADIONDETECTION</v>
      </c>
      <c r="CAN144" t="str">
        <f ca="1"/>
        <v>RDI</v>
      </c>
      <c r="CAO144" t="str">
        <f ca="1"/>
        <v>Regenesis</v>
      </c>
      <c r="CAP144" t="str">
        <f ca="1"/>
        <v>RIKA</v>
      </c>
      <c r="CAQ144" t="str">
        <f ca="1"/>
        <v>SF</v>
      </c>
      <c r="CAR144" t="str">
        <f ca="1"/>
        <v>SHANGHAI</v>
      </c>
      <c r="CAS144" t="str">
        <f ca="1"/>
        <v>SON</v>
      </c>
      <c r="CAT144" t="str">
        <f ca="1"/>
        <v>TDS</v>
      </c>
      <c r="CAU144" t="str">
        <f ca="1"/>
        <v>Thermo</v>
      </c>
      <c r="CAV144" t="str">
        <f ca="1"/>
        <v>Trace2o</v>
      </c>
      <c r="CAW144" t="str">
        <f ca="1"/>
        <v>VAPOR PIN</v>
      </c>
      <c r="CAX144" t="str">
        <f ca="1"/>
        <v>waterloo</v>
      </c>
      <c r="CAY144" t="str">
        <f ca="1"/>
        <v>White</v>
      </c>
      <c r="CAZ144" t="str">
        <f ca="1"/>
        <v>YSI</v>
      </c>
      <c r="CBA144">
        <f ca="1"/>
        <v>0</v>
      </c>
    </row>
    <row r="145" spans="30:624 1030:2081" x14ac:dyDescent="0.25">
      <c r="AD145" t="str" cm="1">
        <f t="array" aca="1" ref="AD145:AI145" ca="1">IFERROR(TRANSPOSE(_xlfn._xlws.SORT(_xlfn.UNIQUE(_xlfn._xlws.FILTER(cp_linha,(($B145="")+(cp_grupo=$B145))*(($C145="")+(cp_subgrupo=$C145))*(($D145="")+(cp_tipo_mercadoria=$D145))*(($E145="")+(cp_fabricante=$E145)))))),"")</f>
        <v>Detecção e Processos de Gases</v>
      </c>
      <c r="AE145" t="str">
        <f ca="1"/>
        <v>Diversos</v>
      </c>
      <c r="AF145" t="str">
        <f ca="1"/>
        <v>Inativo</v>
      </c>
      <c r="AG145" t="str">
        <f ca="1"/>
        <v>Locação</v>
      </c>
      <c r="AH145" t="str">
        <f ca="1"/>
        <v>Recursos Hídricos</v>
      </c>
      <c r="AI145" t="str">
        <f ca="1"/>
        <v>Remediação</v>
      </c>
      <c r="TJ145" t="str" cm="1">
        <f t="array" aca="1" ref="TJ145:WZ145" ca="1">IFERROR(TRANSPOSE(_xlfn._xlws.SORT(_xlfn.UNIQUE(_xlfn._xlws.FILTER(cp_grupo,(($A145="")+(cp_linha=$A145))*(($C145="")+(cp_subgrupo=$C145))*(($D145="")+(cp_tipo_mercadoria=$D145))*(($E145="")+(cp_fabricante=$E145)))))),"")</f>
        <v>Absorvedores</v>
      </c>
      <c r="TK145" t="str">
        <f ca="1"/>
        <v>Alimentação Eletrico</v>
      </c>
      <c r="TL145" t="str">
        <f ca="1"/>
        <v>Alimentação Solar</v>
      </c>
      <c r="TM145" t="str">
        <f ca="1"/>
        <v>Amostrador Diversos</v>
      </c>
      <c r="TN145" t="str">
        <f ca="1"/>
        <v>Amostrador Não Refrigerado Portátil</v>
      </c>
      <c r="TO145" t="str">
        <f ca="1"/>
        <v>Amostrador Refrigerado Fixo</v>
      </c>
      <c r="TP145" t="str">
        <f ca="1"/>
        <v>Amostrador Refrigerado Portátil</v>
      </c>
      <c r="TQ145" t="str">
        <f ca="1"/>
        <v>Amostragem Diversos</v>
      </c>
      <c r="TR145" t="str">
        <f ca="1"/>
        <v>Analisador Diversos</v>
      </c>
      <c r="TS145" t="str">
        <f ca="1"/>
        <v>Analisador Fixo</v>
      </c>
      <c r="TT145" t="str">
        <f ca="1"/>
        <v xml:space="preserve">Analisador Fixo </v>
      </c>
      <c r="TU145" t="str">
        <f ca="1"/>
        <v>Analisador Microbiologico</v>
      </c>
      <c r="TV145" t="str">
        <f ca="1"/>
        <v>Analisador Portátil</v>
      </c>
      <c r="TW145" t="str">
        <f ca="1"/>
        <v xml:space="preserve">Analisador Portátil </v>
      </c>
      <c r="TX145" t="str">
        <f ca="1"/>
        <v>Analisador Portátil Locação</v>
      </c>
      <c r="TY145" t="str">
        <f ca="1"/>
        <v>Aterramento Diversos</v>
      </c>
      <c r="TZ145" t="str">
        <f ca="1"/>
        <v>Bomba de Amostragem Fixa</v>
      </c>
      <c r="UA145" t="str">
        <f ca="1"/>
        <v>BOMBA DE AMOSTRAGEM Fixo</v>
      </c>
      <c r="UB145" t="str">
        <f ca="1"/>
        <v>Bomba de Amostragem Portátil</v>
      </c>
      <c r="UC145" t="str">
        <f ca="1"/>
        <v>Bombeamento Fixo</v>
      </c>
      <c r="UD145" t="str">
        <f ca="1"/>
        <v>Cabeçote/Válvula Extração Metano</v>
      </c>
      <c r="UE145" t="str">
        <f ca="1"/>
        <v>Caixa Separadora Fixo</v>
      </c>
      <c r="UF145" t="str">
        <f ca="1"/>
        <v>Calibração Diversos</v>
      </c>
      <c r="UG145" t="str">
        <f ca="1"/>
        <v>Cinto de Segurança</v>
      </c>
      <c r="UH145" t="str">
        <f ca="1"/>
        <v xml:space="preserve">Cinto de Segurança </v>
      </c>
      <c r="UI145" t="str">
        <f ca="1"/>
        <v>Colorimetro Portátil</v>
      </c>
      <c r="UJ145" t="str">
        <f ca="1"/>
        <v>Conjunto Autônomo</v>
      </c>
      <c r="UK145" t="str">
        <f ca="1"/>
        <v>Cromatógrafo Portátil</v>
      </c>
      <c r="UL145" t="str">
        <f ca="1"/>
        <v>Detector de Incendio Fixo</v>
      </c>
      <c r="UM145" t="str">
        <f ca="1"/>
        <v>Detector Diversos</v>
      </c>
      <c r="UN145" t="str">
        <f ca="1"/>
        <v>Detector Fixo</v>
      </c>
      <c r="UO145" t="str">
        <f ca="1"/>
        <v>Detector Portátil</v>
      </c>
      <c r="UP145" t="str">
        <f ca="1"/>
        <v>Diversos Diversos</v>
      </c>
      <c r="UQ145" t="str">
        <f ca="1"/>
        <v>Dosímetro de ruído</v>
      </c>
      <c r="UR145" t="str">
        <f ca="1"/>
        <v>Elevador de Liquidos Fixo</v>
      </c>
      <c r="US145" t="str">
        <f ca="1"/>
        <v>Extração Diversos</v>
      </c>
      <c r="UT145" t="str">
        <f ca="1"/>
        <v>Filtração Diversos</v>
      </c>
      <c r="UU145" t="str">
        <f ca="1"/>
        <v>Fotometro Portátil</v>
      </c>
      <c r="UV145" t="str">
        <f ca="1"/>
        <v>Guincho</v>
      </c>
      <c r="UW145" t="str">
        <f ca="1"/>
        <v>Impactador de Cascata</v>
      </c>
      <c r="UX145" t="str">
        <f ca="1"/>
        <v>Inativo Inativo</v>
      </c>
      <c r="UY145" t="str">
        <f ca="1"/>
        <v>Locação Diversos</v>
      </c>
      <c r="UZ145" t="str">
        <f ca="1"/>
        <v>Medidor de Material Particulado Fixo</v>
      </c>
      <c r="VA145" t="str">
        <f ca="1"/>
        <v>Medidor de Material Particulado Portátil</v>
      </c>
      <c r="VB145" t="str">
        <f ca="1"/>
        <v>Medidor de Nível de Pressão Sonora</v>
      </c>
      <c r="VC145" t="str">
        <f ca="1"/>
        <v>Medidor de Nivel Diversos</v>
      </c>
      <c r="VD145" t="str">
        <f ca="1"/>
        <v>Medidor de Nivel Fixo</v>
      </c>
      <c r="VE145" t="str">
        <f ca="1"/>
        <v>Medidor de Nivel Portátil</v>
      </c>
      <c r="VF145" t="str">
        <f ca="1"/>
        <v>Medidor de Vazão Argonaut SL</v>
      </c>
      <c r="VG145" t="str">
        <f ca="1"/>
        <v>Medidor de Vazão Fixo</v>
      </c>
      <c r="VH145" t="str">
        <f ca="1"/>
        <v>Medidor de Vazão FlowTracker</v>
      </c>
      <c r="VI145" t="str">
        <f ca="1"/>
        <v>Medidor de Vazão Portátil</v>
      </c>
      <c r="VJ145" t="str">
        <f ca="1"/>
        <v>Medidor de Vazão RS5</v>
      </c>
      <c r="VK145" t="str">
        <f ca="1"/>
        <v>Medidor de Vazão RS6</v>
      </c>
      <c r="VL145" t="str">
        <f ca="1"/>
        <v>Medidor de Vazão RS7</v>
      </c>
      <c r="VM145" t="str">
        <f ca="1"/>
        <v>Medidor de Vazão RS-M10</v>
      </c>
      <c r="VN145" t="str">
        <f ca="1"/>
        <v>Medidor de Vazão RS-M11</v>
      </c>
      <c r="VO145" t="str">
        <f ca="1"/>
        <v>Medidor de Vazão RS-M9</v>
      </c>
      <c r="VP145" t="str">
        <f ca="1"/>
        <v>Medidor de Vazão RS-S5</v>
      </c>
      <c r="VQ145" t="str">
        <f ca="1"/>
        <v>Medidor de Vibração Portátil</v>
      </c>
      <c r="VR145" t="str">
        <f ca="1"/>
        <v>Meteorologia Fixo</v>
      </c>
      <c r="VS145" t="str">
        <f ca="1"/>
        <v>MODFLOW Diversos</v>
      </c>
      <c r="VT145" t="str">
        <f ca="1"/>
        <v>Monitor de Material Particulado</v>
      </c>
      <c r="VU145" t="str">
        <f ca="1"/>
        <v>Monitor de Material Particulado Portátil</v>
      </c>
      <c r="VV145" t="str">
        <f ca="1"/>
        <v>Monitoramento Fixo</v>
      </c>
      <c r="VW145" t="str">
        <f ca="1"/>
        <v>Mosquetão</v>
      </c>
      <c r="VX145" t="str">
        <f ca="1"/>
        <v>Óculos de Proteção</v>
      </c>
      <c r="VY145" t="str">
        <f ca="1"/>
        <v>Outros Diversos</v>
      </c>
      <c r="VZ145" t="str">
        <f ca="1"/>
        <v>Painel controlador Diversos</v>
      </c>
      <c r="WA145" t="str">
        <f ca="1"/>
        <v>Painel controlador Fixo</v>
      </c>
      <c r="WB145" t="str">
        <f ca="1"/>
        <v>Painel controlador Portátil</v>
      </c>
      <c r="WC145" t="str">
        <f ca="1"/>
        <v>Respirador Facial</v>
      </c>
      <c r="WD145" t="str">
        <f ca="1"/>
        <v>Separador de Agua/ Oleo Fixo</v>
      </c>
      <c r="WE145" t="str">
        <f ca="1"/>
        <v>Sistema de Monitoramento de Material Particulado</v>
      </c>
      <c r="WF145" t="str">
        <f ca="1"/>
        <v>Sonda Portátil</v>
      </c>
      <c r="WG145" t="str">
        <f ca="1"/>
        <v xml:space="preserve">Sonda Portátil </v>
      </c>
      <c r="WH145" t="str">
        <f ca="1"/>
        <v>Sonda Serie 6</v>
      </c>
      <c r="WI145" t="str">
        <f ca="1"/>
        <v>Sonda Serie EcoSense</v>
      </c>
      <c r="WJ145" t="str">
        <f ca="1"/>
        <v>Sonda Serie EXO</v>
      </c>
      <c r="WK145" t="str">
        <f ca="1"/>
        <v>Sonda Serie IQ SensorNet</v>
      </c>
      <c r="WL145" t="str">
        <f ca="1"/>
        <v>Sonda Serie Lab &amp; Field</v>
      </c>
      <c r="WM145" t="str">
        <f ca="1"/>
        <v>Sonda Serie MultiLab</v>
      </c>
      <c r="WN145" t="str">
        <f ca="1"/>
        <v>Sonda Serie ODO-RTU</v>
      </c>
      <c r="WO145" t="str">
        <f ca="1"/>
        <v>Sonda Serie Pro</v>
      </c>
      <c r="WP145" t="str">
        <f ca="1"/>
        <v>Sonda Serie ProDigital</v>
      </c>
      <c r="WQ145" t="str">
        <f ca="1"/>
        <v>Sonda Serie TruLab</v>
      </c>
      <c r="WR145" t="str">
        <f ca="1"/>
        <v>Talabarte</v>
      </c>
      <c r="WS145" t="str">
        <f ca="1"/>
        <v>Telemetria Fixo</v>
      </c>
      <c r="WT145" t="str">
        <f ca="1"/>
        <v>TERMAL Fixo</v>
      </c>
      <c r="WU145" t="str">
        <f ca="1"/>
        <v>Transmissão Fixo</v>
      </c>
      <c r="WV145" t="str">
        <f ca="1"/>
        <v>Tratamento Diversos</v>
      </c>
      <c r="WW145" t="str">
        <f ca="1"/>
        <v>Tratamento Fixo</v>
      </c>
      <c r="WX145" t="str">
        <f ca="1"/>
        <v>Travaqueda</v>
      </c>
      <c r="WY145" t="str">
        <f ca="1"/>
        <v>Tripe</v>
      </c>
      <c r="WZ145" t="str">
        <f ca="1"/>
        <v>UMR Fixo</v>
      </c>
      <c r="AMP145" cm="1">
        <f t="array" aca="1" ref="AMP145:AXU145" ca="1">IFERROR(TRANSPOSE(_xlfn._xlws.SORT(_xlfn.UNIQUE(_xlfn._xlws.FILTER(cp_subgrupo,(($A145="")+(cp_linha=$A145))*(($B145="")+(cp_grupo=$B145))*(($D145="")+(cp_tipo_mercadoria=$D145))*(($E145="")+(cp_fabricante=$E145)))))),"")</f>
        <v>550</v>
      </c>
      <c r="AMQ145">
        <f ca="1"/>
        <v>556</v>
      </c>
      <c r="AMR145">
        <f ca="1"/>
        <v>6600</v>
      </c>
      <c r="AMS145">
        <f ca="1"/>
        <v>9500</v>
      </c>
      <c r="AMT145">
        <f ca="1"/>
        <v>9800</v>
      </c>
      <c r="AMU145" t="str">
        <f ca="1"/>
        <v>3017M</v>
      </c>
      <c r="AMV145" t="str">
        <f ca="1"/>
        <v>301-ADI</v>
      </c>
      <c r="AMW145" t="str">
        <f ca="1"/>
        <v>301C</v>
      </c>
      <c r="AMX145" t="str">
        <f ca="1"/>
        <v>301-R8</v>
      </c>
      <c r="AMY145" t="str">
        <f ca="1"/>
        <v>4000 series Isco</v>
      </c>
      <c r="AMZ145" t="str">
        <f ca="1"/>
        <v xml:space="preserve">Absorvedores </v>
      </c>
      <c r="ANA145" t="str">
        <f ca="1"/>
        <v>Acessório</v>
      </c>
      <c r="ANB145" t="str">
        <f ca="1"/>
        <v>ADCP</v>
      </c>
      <c r="ANC145" t="str">
        <f ca="1"/>
        <v>ADP</v>
      </c>
      <c r="AND145" t="str">
        <f ca="1"/>
        <v>ADR 1500</v>
      </c>
      <c r="ANE145" t="str">
        <f ca="1"/>
        <v>AIR AWARE</v>
      </c>
      <c r="ANF145" t="str">
        <f ca="1"/>
        <v>Air Striper</v>
      </c>
      <c r="ANG145" t="str">
        <f ca="1"/>
        <v>AIRSCAN</v>
      </c>
      <c r="ANH145" t="str">
        <f ca="1"/>
        <v>Amostrador</v>
      </c>
      <c r="ANI145" t="str">
        <f ca="1"/>
        <v>Anel</v>
      </c>
      <c r="ANJ145" t="str">
        <f ca="1"/>
        <v>APEX 2</v>
      </c>
      <c r="ANK145" t="str">
        <f ca="1"/>
        <v>Argonaut</v>
      </c>
      <c r="ANL145" t="str">
        <f ca="1"/>
        <v>Auto Pump</v>
      </c>
      <c r="ANM145" t="str">
        <f ca="1"/>
        <v>BADGE PLUS</v>
      </c>
      <c r="ANN145" t="str">
        <f ca="1"/>
        <v>Biogas</v>
      </c>
      <c r="ANO145" t="str">
        <f ca="1"/>
        <v>BIOGAS 300</v>
      </c>
      <c r="ANP145" t="str">
        <f ca="1"/>
        <v>BIOGAS 3000</v>
      </c>
      <c r="ANQ145" t="str">
        <f ca="1"/>
        <v>BIOGAS 5000</v>
      </c>
      <c r="ANR145" t="str">
        <f ca="1"/>
        <v>BM25</v>
      </c>
      <c r="ANS145" t="str">
        <f ca="1"/>
        <v>Bomba</v>
      </c>
      <c r="ANT145" t="str">
        <f ca="1"/>
        <v>BW</v>
      </c>
      <c r="ANU145" t="str">
        <f ca="1"/>
        <v xml:space="preserve">BW </v>
      </c>
      <c r="ANV145" t="str">
        <f ca="1"/>
        <v>BW CLIP</v>
      </c>
      <c r="ANW145" t="str">
        <f ca="1"/>
        <v>BW FLEX</v>
      </c>
      <c r="ANX145" t="str">
        <f ca="1"/>
        <v>BW ICON</v>
      </c>
      <c r="ANY145" t="str">
        <f ca="1"/>
        <v>BW SOLO</v>
      </c>
      <c r="ANZ145" t="str">
        <f ca="1"/>
        <v>BW ULTRA</v>
      </c>
      <c r="AOA145" t="str">
        <f ca="1"/>
        <v>C100</v>
      </c>
      <c r="AOB145" t="str">
        <f ca="1"/>
        <v>Cabo</v>
      </c>
      <c r="AOC145" t="str">
        <f ca="1"/>
        <v>Calibração</v>
      </c>
      <c r="AOD145" t="str">
        <f ca="1"/>
        <v>Castaway</v>
      </c>
      <c r="AOE145" t="str">
        <f ca="1"/>
        <v>CEL-24X</v>
      </c>
      <c r="AOF145" t="str">
        <f ca="1"/>
        <v>CEL-35X</v>
      </c>
      <c r="AOG145" t="str">
        <f ca="1"/>
        <v>CEL-62X</v>
      </c>
      <c r="AOH145" t="str">
        <f ca="1"/>
        <v>CEL-63X</v>
      </c>
      <c r="AOI145" t="str">
        <f ca="1"/>
        <v>Certificado</v>
      </c>
      <c r="AOJ145" t="str">
        <f ca="1"/>
        <v>CEX300</v>
      </c>
      <c r="AOK145" t="str">
        <f ca="1"/>
        <v>Chempro</v>
      </c>
      <c r="AOL145" t="str">
        <f ca="1"/>
        <v>Cilindro</v>
      </c>
      <c r="AOM145" t="str">
        <f ca="1"/>
        <v xml:space="preserve">Cinto de Segurança </v>
      </c>
      <c r="AON145" t="str">
        <f ca="1"/>
        <v>Clean Cell Pro</v>
      </c>
      <c r="AOO145" t="str">
        <f ca="1"/>
        <v>CLEANVIEWERGAS</v>
      </c>
      <c r="AOP145" t="str">
        <f ca="1"/>
        <v>CM4</v>
      </c>
      <c r="AOQ145" t="str">
        <f ca="1"/>
        <v>CONDUCTIVITY PLUS</v>
      </c>
      <c r="AOR145" t="str">
        <f ca="1"/>
        <v>CONTADOR DE CICLOS</v>
      </c>
      <c r="AOS145" t="str">
        <f ca="1"/>
        <v>Controlador</v>
      </c>
      <c r="AOT145" t="str">
        <f ca="1"/>
        <v>CTX 300</v>
      </c>
      <c r="AOU145" t="str">
        <f ca="1"/>
        <v>CUB</v>
      </c>
      <c r="AOV145" t="str">
        <f ca="1"/>
        <v>DataLogger</v>
      </c>
      <c r="AOW145" t="str">
        <f ca="1"/>
        <v>DATARAM 4</v>
      </c>
      <c r="AOX145" t="str">
        <f ca="1"/>
        <v>DBADGE 2</v>
      </c>
      <c r="AOY145" t="str">
        <f ca="1"/>
        <v>DBO</v>
      </c>
      <c r="AOZ145" t="str">
        <f ca="1"/>
        <v>DIPPER TOUGH</v>
      </c>
      <c r="APA145" t="str">
        <f ca="1"/>
        <v>DIPPERLOG</v>
      </c>
      <c r="APB145" t="str">
        <f ca="1"/>
        <v>DIPPER-T</v>
      </c>
      <c r="APC145" t="str">
        <f ca="1"/>
        <v>Display</v>
      </c>
      <c r="APD145" t="str">
        <f ca="1"/>
        <v>Diversos</v>
      </c>
      <c r="APE145" t="str">
        <f ca="1"/>
        <v>DO200</v>
      </c>
      <c r="APF145" t="str">
        <f ca="1"/>
        <v>DURATRACKER</v>
      </c>
      <c r="APG145" t="str">
        <f ca="1"/>
        <v>E3 POINT</v>
      </c>
      <c r="APH145" t="str">
        <f ca="1"/>
        <v>EAGLE</v>
      </c>
      <c r="API145" t="str">
        <f ca="1"/>
        <v>EC300</v>
      </c>
      <c r="APJ145" t="str">
        <f ca="1"/>
        <v>EC30A</v>
      </c>
      <c r="APK145" t="str">
        <f ca="1"/>
        <v>Embarcação</v>
      </c>
      <c r="APL145" t="str">
        <f ca="1"/>
        <v>EmeClean</v>
      </c>
      <c r="APM145" t="str">
        <f ca="1"/>
        <v>Estação</v>
      </c>
      <c r="APN145" t="str">
        <f ca="1"/>
        <v>Estrutura</v>
      </c>
      <c r="APO145" t="str">
        <f ca="1"/>
        <v>EXO</v>
      </c>
      <c r="APP145" t="str">
        <f ca="1"/>
        <v>EXO (Completa)</v>
      </c>
      <c r="APQ145" t="str">
        <f ca="1"/>
        <v>EXTREME</v>
      </c>
      <c r="APR145" t="str">
        <f ca="1"/>
        <v>FALCO</v>
      </c>
      <c r="APS145" t="str">
        <f ca="1"/>
        <v>FAU</v>
      </c>
      <c r="APT145" t="str">
        <f ca="1"/>
        <v>Ferramental</v>
      </c>
      <c r="APU145" t="str">
        <f ca="1"/>
        <v>Filtro</v>
      </c>
      <c r="APV145" t="str">
        <f ca="1"/>
        <v>FIREPRO</v>
      </c>
      <c r="APW145" t="str">
        <f ca="1"/>
        <v>FlowTracker</v>
      </c>
      <c r="APX145" t="str">
        <f ca="1"/>
        <v>FROG</v>
      </c>
      <c r="APY145" t="str">
        <f ca="1"/>
        <v>FS20X</v>
      </c>
      <c r="APZ145" t="str">
        <f ca="1"/>
        <v>FS-20X</v>
      </c>
      <c r="AQA145" t="str">
        <f ca="1"/>
        <v>FS24X</v>
      </c>
      <c r="AQB145" t="str">
        <f ca="1"/>
        <v>FSL100</v>
      </c>
      <c r="AQC145" t="str">
        <f ca="1"/>
        <v>FSX</v>
      </c>
      <c r="AQD145" t="str">
        <f ca="1"/>
        <v>G100</v>
      </c>
      <c r="AQE145" t="str">
        <f ca="1"/>
        <v>G110</v>
      </c>
      <c r="AQF145" t="str">
        <f ca="1"/>
        <v>G200</v>
      </c>
      <c r="AQG145" t="str">
        <f ca="1"/>
        <v>GA 3000</v>
      </c>
      <c r="AQH145" t="str">
        <f ca="1"/>
        <v>GA 5000</v>
      </c>
      <c r="AQI145" t="str">
        <f ca="1"/>
        <v>GASCARD</v>
      </c>
      <c r="AQJ145" t="str">
        <f ca="1"/>
        <v>GASCEHCK G</v>
      </c>
      <c r="AQK145" t="str">
        <f ca="1"/>
        <v>Gascheck</v>
      </c>
      <c r="AQL145" t="str">
        <f ca="1"/>
        <v>GASCHECK 3000</v>
      </c>
      <c r="AQM145" t="str">
        <f ca="1"/>
        <v>GASCHECK 5000</v>
      </c>
      <c r="AQN145" t="str">
        <f ca="1"/>
        <v>GASCHECK 6000</v>
      </c>
      <c r="AQO145" t="str">
        <f ca="1"/>
        <v>GASCHECK G</v>
      </c>
      <c r="AQP145" t="str">
        <f ca="1"/>
        <v>GASCHECK P1</v>
      </c>
      <c r="AQQ145" t="str">
        <f ca="1"/>
        <v>GASPOINT</v>
      </c>
      <c r="AQR145" t="str">
        <f ca="1"/>
        <v>GATEWAY</v>
      </c>
      <c r="AQS145" t="str">
        <f ca="1"/>
        <v>GEM</v>
      </c>
      <c r="AQT145" t="str">
        <f ca="1"/>
        <v>GEM 2000</v>
      </c>
      <c r="AQU145" t="str">
        <f ca="1"/>
        <v>GEM 5000</v>
      </c>
      <c r="AQV145" t="str">
        <f ca="1"/>
        <v>GEM/GA/BIOGAS 5000</v>
      </c>
      <c r="AQW145" t="str">
        <f ca="1"/>
        <v>GeneCount</v>
      </c>
      <c r="AQX145" t="str">
        <f ca="1"/>
        <v>GENIE</v>
      </c>
      <c r="AQY145" t="str">
        <f ca="1"/>
        <v>Guardian</v>
      </c>
      <c r="AQZ145" t="str">
        <f ca="1"/>
        <v>GUARDIAN 2</v>
      </c>
      <c r="ARA145" t="str">
        <f ca="1"/>
        <v>H.OIL</v>
      </c>
      <c r="ARB145" t="str">
        <f ca="1"/>
        <v>HA20</v>
      </c>
      <c r="ARC145" t="str">
        <f ca="1"/>
        <v>HA40</v>
      </c>
      <c r="ARD145" t="str">
        <f ca="1"/>
        <v>HA-71</v>
      </c>
      <c r="ARE145" t="str">
        <f ca="1"/>
        <v>HA-72</v>
      </c>
      <c r="ARF145" t="str">
        <f ca="1"/>
        <v>HAVEX</v>
      </c>
      <c r="ARG145" t="str">
        <f ca="1"/>
        <v>HON</v>
      </c>
      <c r="ARH145" t="str">
        <f ca="1"/>
        <v>HON TITAN</v>
      </c>
      <c r="ARI145" t="str">
        <f ca="1"/>
        <v>Hora Técnica</v>
      </c>
      <c r="ARJ145" t="str">
        <f ca="1"/>
        <v>IAQ POINT 2</v>
      </c>
      <c r="ARK145" t="str">
        <f ca="1"/>
        <v>IMPACT PRO</v>
      </c>
      <c r="ARL145" t="str">
        <f ca="1"/>
        <v>Inativo</v>
      </c>
      <c r="ARM145" t="str">
        <f ca="1"/>
        <v>INNOVA</v>
      </c>
      <c r="ARN145" t="str">
        <f ca="1"/>
        <v>Instalação</v>
      </c>
      <c r="ARO145" t="str">
        <f ca="1"/>
        <v>INTELLIDOX</v>
      </c>
      <c r="ARP145" t="str">
        <f ca="1"/>
        <v>IQ PIPE</v>
      </c>
      <c r="ARQ145" t="str">
        <f ca="1"/>
        <v>IQ PLUS</v>
      </c>
      <c r="ARR145" t="str">
        <f ca="1"/>
        <v>IQ Standard</v>
      </c>
      <c r="ARS145" t="str">
        <f ca="1"/>
        <v>ITRANS</v>
      </c>
      <c r="ART145" t="str">
        <f ca="1"/>
        <v>JES-301</v>
      </c>
      <c r="ARU145" t="str">
        <f ca="1"/>
        <v>JFID</v>
      </c>
      <c r="ARV145" t="str">
        <f ca="1"/>
        <v>JH3E</v>
      </c>
      <c r="ARW145" t="str">
        <f ca="1"/>
        <v>JSP-87</v>
      </c>
      <c r="ARX145" t="str">
        <f ca="1"/>
        <v>JSP-89</v>
      </c>
      <c r="ARY145" t="str">
        <f ca="1"/>
        <v>L360</v>
      </c>
      <c r="ARZ145" t="str">
        <f ca="1"/>
        <v>LEAKCHECK P1</v>
      </c>
      <c r="ASA145" t="str">
        <f ca="1"/>
        <v>LEAKMATE</v>
      </c>
      <c r="ASB145" t="str">
        <f ca="1"/>
        <v>Locação</v>
      </c>
      <c r="ASC145" t="str">
        <f ca="1"/>
        <v>Luminometro</v>
      </c>
      <c r="ASD145" t="str">
        <f ca="1"/>
        <v>M10</v>
      </c>
      <c r="ASE145" t="str">
        <f ca="1"/>
        <v>M11</v>
      </c>
      <c r="ASF145" t="str">
        <f ca="1"/>
        <v>M9</v>
      </c>
      <c r="ASG145" t="str">
        <f ca="1"/>
        <v>MAGFLUX</v>
      </c>
      <c r="ASH145" t="str">
        <f ca="1"/>
        <v>Maleta</v>
      </c>
      <c r="ASI145" t="str">
        <f ca="1"/>
        <v>MANHANDLER</v>
      </c>
      <c r="ASJ145" t="str">
        <f ca="1"/>
        <v>MANNING</v>
      </c>
      <c r="ASK145" t="str">
        <f ca="1"/>
        <v>Manta</v>
      </c>
      <c r="ASL145" t="str">
        <f ca="1"/>
        <v>Manta OWS</v>
      </c>
      <c r="ASM145" t="str">
        <f ca="1"/>
        <v>MARPLE</v>
      </c>
      <c r="ASN145" t="str">
        <f ca="1"/>
        <v>MAX XT</v>
      </c>
      <c r="ASO145" t="str">
        <f ca="1"/>
        <v>Metalyser</v>
      </c>
      <c r="ASP145" t="str">
        <f ca="1"/>
        <v>METREX</v>
      </c>
      <c r="ASQ145" t="str">
        <f ca="1"/>
        <v>MGD</v>
      </c>
      <c r="ASR145" t="str">
        <f ca="1"/>
        <v>MICRO 5</v>
      </c>
      <c r="ASS145" t="str">
        <f ca="1"/>
        <v>MicroADV</v>
      </c>
      <c r="AST145" t="str">
        <f ca="1"/>
        <v>MICROCLIP</v>
      </c>
      <c r="ASU145" t="str">
        <f ca="1"/>
        <v>MICRODOCK</v>
      </c>
      <c r="ASV145" t="str">
        <f ca="1"/>
        <v>MICRODUST</v>
      </c>
      <c r="ASW145" t="str">
        <f ca="1"/>
        <v>MIDAS</v>
      </c>
      <c r="ASX145" t="str">
        <f ca="1"/>
        <v>MILLER</v>
      </c>
      <c r="ASY145" t="str">
        <f ca="1"/>
        <v>MIRAN</v>
      </c>
      <c r="ASZ145" t="str">
        <f ca="1"/>
        <v>MKII</v>
      </c>
      <c r="ATA145" t="str">
        <f ca="1"/>
        <v>Moden</v>
      </c>
      <c r="ATB145" t="str">
        <f ca="1"/>
        <v>Mosquetão</v>
      </c>
      <c r="ATC145" t="str">
        <f ca="1"/>
        <v>MP10</v>
      </c>
      <c r="ATD145" t="str">
        <f ca="1"/>
        <v>MP15</v>
      </c>
      <c r="ATE145" t="str">
        <f ca="1"/>
        <v>MP20</v>
      </c>
      <c r="ATF145" t="str">
        <f ca="1"/>
        <v>MP30</v>
      </c>
      <c r="ATG145" t="str">
        <f ca="1"/>
        <v>MP50</v>
      </c>
      <c r="ATH145" t="str">
        <f ca="1"/>
        <v>MPD</v>
      </c>
      <c r="ATI145" t="str">
        <f ca="1"/>
        <v>MULTILAB</v>
      </c>
      <c r="ATJ145" t="str">
        <f ca="1"/>
        <v>MV02</v>
      </c>
      <c r="ATK145" t="str">
        <f ca="1"/>
        <v>MV03</v>
      </c>
      <c r="ATL145" t="str">
        <f ca="1"/>
        <v>MVI</v>
      </c>
      <c r="ATM145" t="str">
        <f ca="1"/>
        <v>MX4</v>
      </c>
      <c r="ATN145" t="str">
        <f ca="1"/>
        <v>MX6</v>
      </c>
      <c r="ATO145" t="str">
        <f ca="1"/>
        <v>NDP - 25 BAN</v>
      </c>
      <c r="ATP145" t="str">
        <f ca="1"/>
        <v>Numatic</v>
      </c>
      <c r="ATQ145" t="str">
        <f ca="1"/>
        <v>ODO200</v>
      </c>
      <c r="ATR145" t="str">
        <f ca="1"/>
        <v>OELD</v>
      </c>
      <c r="ATS145" t="str">
        <f ca="1"/>
        <v>OLCT</v>
      </c>
      <c r="ATT145" t="str">
        <f ca="1"/>
        <v>OPTI-FIT</v>
      </c>
      <c r="ATU145" t="str">
        <f ca="1"/>
        <v>OPTIMA PLUS</v>
      </c>
      <c r="ATV145" t="str">
        <f ca="1"/>
        <v>Outros</v>
      </c>
      <c r="ATW145" t="str">
        <f ca="1"/>
        <v>OWS</v>
      </c>
      <c r="ATX145" t="str">
        <f ca="1"/>
        <v>Painel</v>
      </c>
      <c r="ATY145" t="str">
        <f ca="1"/>
        <v>Painel de Controle</v>
      </c>
      <c r="ATZ145" t="str">
        <f ca="1"/>
        <v>Painel Solar</v>
      </c>
      <c r="AUA145" t="str">
        <f ca="1"/>
        <v>PANTHER</v>
      </c>
      <c r="AUB145" t="str">
        <f ca="1"/>
        <v>PCM</v>
      </c>
      <c r="AUC145" t="str">
        <f ca="1"/>
        <v>PDR1500</v>
      </c>
      <c r="AUD145" t="str">
        <f ca="1"/>
        <v>PH100</v>
      </c>
      <c r="AUE145" t="str">
        <f ca="1"/>
        <v>PHD6</v>
      </c>
      <c r="AUF145" t="str">
        <f ca="1"/>
        <v>PHOCHECK 1000</v>
      </c>
      <c r="AUG145" t="str">
        <f ca="1"/>
        <v>PHOCHECK 3000</v>
      </c>
      <c r="AUH145" t="str">
        <f ca="1"/>
        <v>Pro Plus</v>
      </c>
      <c r="AUI145" t="str">
        <f ca="1"/>
        <v>Pro Quattro</v>
      </c>
      <c r="AUJ145" t="str">
        <f ca="1"/>
        <v>PRO10</v>
      </c>
      <c r="AUK145" t="str">
        <f ca="1"/>
        <v>PRO1020</v>
      </c>
      <c r="AUL145" t="str">
        <f ca="1"/>
        <v>PRO1030</v>
      </c>
      <c r="AUM145" t="str">
        <f ca="1"/>
        <v>PRO20</v>
      </c>
      <c r="AUN145" t="str">
        <f ca="1"/>
        <v>PRO2030</v>
      </c>
      <c r="AUO145" t="str">
        <f ca="1"/>
        <v>PRO30</v>
      </c>
      <c r="AUP145" t="str">
        <f ca="1"/>
        <v>PRODO</v>
      </c>
      <c r="AUQ145" t="str">
        <f ca="1"/>
        <v>ProDss</v>
      </c>
      <c r="AUR145" t="str">
        <f ca="1"/>
        <v>PROSOLO</v>
      </c>
      <c r="AUS145" t="str">
        <f ca="1"/>
        <v>PROSWAP</v>
      </c>
      <c r="AUT145" t="str">
        <f ca="1"/>
        <v>PT100</v>
      </c>
      <c r="AUU145" t="str">
        <f ca="1"/>
        <v>QRAE 3</v>
      </c>
      <c r="AUV145" t="str">
        <f ca="1"/>
        <v>QRAE3</v>
      </c>
      <c r="AUW145" t="str">
        <f ca="1"/>
        <v>QUATTRO</v>
      </c>
      <c r="AUX145" t="str">
        <f ca="1"/>
        <v>Quimico</v>
      </c>
      <c r="AUY145" t="str">
        <f ca="1"/>
        <v>RAEGUARD</v>
      </c>
      <c r="AUZ145" t="str">
        <f ca="1"/>
        <v>Reagente</v>
      </c>
      <c r="AVA145" t="str">
        <f ca="1"/>
        <v>Reforma</v>
      </c>
      <c r="AVB145" t="str">
        <f ca="1"/>
        <v>REMOX</v>
      </c>
      <c r="AVC145" t="str">
        <f ca="1"/>
        <v>RIG RAT</v>
      </c>
      <c r="AVD145" t="str">
        <f ca="1"/>
        <v>RIKEN KEIKE</v>
      </c>
      <c r="AVE145" t="str">
        <f ca="1"/>
        <v>RS5</v>
      </c>
      <c r="AVF145" t="str">
        <f ca="1"/>
        <v>RS6</v>
      </c>
      <c r="AVG145" t="str">
        <f ca="1"/>
        <v>RS7</v>
      </c>
      <c r="AVH145" t="str">
        <f ca="1"/>
        <v>SAGE RIO</v>
      </c>
      <c r="AVI145" t="str">
        <f ca="1"/>
        <v>Sample Pro</v>
      </c>
      <c r="AVJ145" t="str">
        <f ca="1"/>
        <v>SAMPLEASE</v>
      </c>
      <c r="AVK145" t="str">
        <f ca="1"/>
        <v>SC</v>
      </c>
      <c r="AVL145" t="str">
        <f ca="1"/>
        <v>SCORPION</v>
      </c>
      <c r="AVM145" t="str">
        <f ca="1"/>
        <v>SEARCHLINE</v>
      </c>
      <c r="AVN145" t="str">
        <f ca="1"/>
        <v>SENSEPOINT</v>
      </c>
      <c r="AVO145" t="str">
        <f ca="1"/>
        <v>Sensor</v>
      </c>
      <c r="AVP145" t="str">
        <f ca="1"/>
        <v>SERIE BW</v>
      </c>
      <c r="AVQ145" t="str">
        <f ca="1"/>
        <v>SERIE6</v>
      </c>
      <c r="AVR145" t="str">
        <f ca="1"/>
        <v>SHAKETEST</v>
      </c>
      <c r="AVS145" t="str">
        <f ca="1"/>
        <v>SHARPEYE</v>
      </c>
      <c r="AVT145" t="str">
        <f ca="1"/>
        <v>Signature</v>
      </c>
      <c r="AVU145" t="str">
        <f ca="1"/>
        <v>Sistema</v>
      </c>
      <c r="AVV145" t="str">
        <f ca="1"/>
        <v>Skimmer</v>
      </c>
      <c r="AVW145" t="str">
        <f ca="1"/>
        <v>SKINNY DIPPER</v>
      </c>
      <c r="AVX145" t="str">
        <f ca="1"/>
        <v>SM.OIL</v>
      </c>
      <c r="AVY145" t="str">
        <f ca="1"/>
        <v>Software</v>
      </c>
      <c r="AVZ145" t="str">
        <f ca="1"/>
        <v>Solução</v>
      </c>
      <c r="AWA145" t="str">
        <f ca="1"/>
        <v>Sonda RTU</v>
      </c>
      <c r="AWB145" t="str">
        <f ca="1"/>
        <v>SOS-4-003</v>
      </c>
      <c r="AWC145" t="str">
        <f ca="1"/>
        <v>SPERIAN</v>
      </c>
      <c r="AWD145" t="str">
        <f ca="1"/>
        <v>SPM FLEX</v>
      </c>
      <c r="AWE145" t="str">
        <f ca="1"/>
        <v>T8000</v>
      </c>
      <c r="AWF145" t="str">
        <f ca="1"/>
        <v>TadLar Bag</v>
      </c>
      <c r="AWG145" t="str">
        <f ca="1"/>
        <v>TERMAL</v>
      </c>
      <c r="AWH145" t="str">
        <f ca="1"/>
        <v>Termovelocimétrico</v>
      </c>
      <c r="AWI145" t="str">
        <f ca="1"/>
        <v>TIGER</v>
      </c>
      <c r="AWJ145" t="str">
        <f ca="1"/>
        <v>TITAN</v>
      </c>
      <c r="AWK145" t="str">
        <f ca="1"/>
        <v>TITAN 2</v>
      </c>
      <c r="AWL145" t="str">
        <f ca="1"/>
        <v>TOP TRACK</v>
      </c>
      <c r="AWM145" t="str">
        <f ca="1"/>
        <v>TOUCHPOINT</v>
      </c>
      <c r="AWN145" t="str">
        <f ca="1"/>
        <v>Transdutor</v>
      </c>
      <c r="AWO145" t="str">
        <f ca="1"/>
        <v>Transmissor</v>
      </c>
      <c r="AWP145" t="str">
        <f ca="1"/>
        <v>Treinamento</v>
      </c>
      <c r="AWQ145" t="str">
        <f ca="1"/>
        <v>TruLab</v>
      </c>
      <c r="AWR145" t="str">
        <f ca="1"/>
        <v>TVA</v>
      </c>
      <c r="AWS145" t="str">
        <f ca="1"/>
        <v xml:space="preserve">TVA </v>
      </c>
      <c r="AWT145" t="str">
        <f ca="1"/>
        <v>TVA 1000B</v>
      </c>
      <c r="AWU145" t="str">
        <f ca="1"/>
        <v>TVA 2020</v>
      </c>
      <c r="AWV145" t="str">
        <f ca="1"/>
        <v>TVOC</v>
      </c>
      <c r="AWW145" t="str">
        <f ca="1"/>
        <v>TX1</v>
      </c>
      <c r="AWX145" t="str">
        <f ca="1"/>
        <v>UMR</v>
      </c>
      <c r="AWY145" t="str">
        <f ca="1"/>
        <v>UVEX</v>
      </c>
      <c r="AWZ145" t="str">
        <f ca="1"/>
        <v>Vapor pin/ Clean</v>
      </c>
      <c r="AXA145" t="str">
        <f ca="1"/>
        <v>WATER TAPE</v>
      </c>
      <c r="AXB145" t="str">
        <f ca="1"/>
        <v>WELLHEAD</v>
      </c>
      <c r="AXC145" t="str">
        <f ca="1"/>
        <v>WellTape</v>
      </c>
      <c r="AXD145" t="str">
        <f ca="1"/>
        <v>WX16</v>
      </c>
      <c r="AXE145" t="str">
        <f ca="1"/>
        <v>WX4</v>
      </c>
      <c r="AXF145" t="str">
        <f ca="1"/>
        <v>WX64</v>
      </c>
      <c r="AXG145" t="str">
        <f ca="1"/>
        <v>XCD</v>
      </c>
      <c r="AXH145" t="str">
        <f ca="1"/>
        <v>XCL</v>
      </c>
      <c r="AXI145" t="str">
        <f ca="1"/>
        <v>XNX</v>
      </c>
      <c r="AXJ145" t="str">
        <f ca="1"/>
        <v>XPIS</v>
      </c>
      <c r="AXK145" t="str">
        <f ca="1"/>
        <v>XPV</v>
      </c>
      <c r="AXL145" t="str">
        <f ca="1"/>
        <v>XRL</v>
      </c>
      <c r="AXM145" t="str">
        <f ca="1"/>
        <v>YSI30</v>
      </c>
      <c r="AXN145" t="str">
        <f ca="1"/>
        <v>YSI3100</v>
      </c>
      <c r="AXO145" t="str">
        <f ca="1"/>
        <v>YSI3200</v>
      </c>
      <c r="AXP145" t="str">
        <f ca="1"/>
        <v>YSI5000</v>
      </c>
      <c r="AXQ145" t="str">
        <f ca="1"/>
        <v>YSI5100</v>
      </c>
      <c r="AXR145" t="str">
        <f ca="1"/>
        <v>YSI55</v>
      </c>
      <c r="AXS145" t="str">
        <f ca="1"/>
        <v>YSI60</v>
      </c>
      <c r="AXT145" t="str">
        <f ca="1"/>
        <v>YSI85</v>
      </c>
      <c r="AXU145" t="str">
        <f ca="1"/>
        <v>ZAREBA</v>
      </c>
      <c r="BFV145" t="str" cm="1">
        <f t="array" aca="1" ref="BFV145:BGB145" ca="1">IFERROR(TRANSPOSE(_xlfn._xlws.SORT(_xlfn.UNIQUE(_xlfn._xlws.FILTER(cp_tipo_mercadoria,(($A145="")+(cp_linha=$A145))*(($B145="")+(cp_grupo=$B145))*(($C145="")+(cp_subgrupo=$C145))*(($E145="")+(cp_fabricante=$E145)))))),"")</f>
        <v>Acessório</v>
      </c>
      <c r="BFW145" t="str">
        <f ca="1"/>
        <v>Acessório/Reposição</v>
      </c>
      <c r="BFX145" t="str">
        <f ca="1"/>
        <v>Inativo</v>
      </c>
      <c r="BFY145" t="str">
        <f ca="1"/>
        <v>Insumo</v>
      </c>
      <c r="BFZ145" t="str">
        <f ca="1"/>
        <v>Produto</v>
      </c>
      <c r="BGA145" t="str">
        <f ca="1"/>
        <v>Reposição</v>
      </c>
      <c r="BGB145" t="str">
        <f ca="1"/>
        <v>Serviço</v>
      </c>
      <c r="BZB145" t="str" cm="1">
        <f t="array" aca="1" ref="BZB145:CBA145" ca="1">IFERROR(TRANSPOSE(_xlfn._xlws.SORT(_xlfn.UNIQUE(_xlfn._xlws.FILTER(cp_fabricante,(($A145="")+(cp_linha=$A145))*(($B145="")+(cp_grupo=$B145))*(($C145="")+(cp_subgrupo=$C145))*(($D145="")+(cp_tipo_mercadoria=$D145)))))),"")</f>
        <v>ABK</v>
      </c>
      <c r="BZC145" t="str">
        <f ca="1"/>
        <v>AGT</v>
      </c>
      <c r="BZD145" t="str">
        <f ca="1"/>
        <v>Air Liquide</v>
      </c>
      <c r="BZE145" t="str">
        <f ca="1"/>
        <v>AMBIENTAL</v>
      </c>
      <c r="BZF145" t="str">
        <f ca="1"/>
        <v>AMS</v>
      </c>
      <c r="BZG145" t="str">
        <f ca="1"/>
        <v>Campbell</v>
      </c>
      <c r="BZH145" t="str">
        <f ca="1"/>
        <v>CASELLA</v>
      </c>
      <c r="BZI145" t="str">
        <f ca="1"/>
        <v>CHP</v>
      </c>
      <c r="BZJ145" t="str">
        <f ca="1"/>
        <v>Clean</v>
      </c>
      <c r="BZK145" t="str">
        <f ca="1"/>
        <v>COPPI</v>
      </c>
      <c r="BZL145" t="str">
        <f ca="1"/>
        <v>Coregas</v>
      </c>
      <c r="BZM145" t="str">
        <f ca="1"/>
        <v>DFT</v>
      </c>
      <c r="BZN145" t="str">
        <f ca="1"/>
        <v>DPUNION</v>
      </c>
      <c r="BZO145" t="str">
        <f ca="1"/>
        <v>EDINBURG</v>
      </c>
      <c r="BZP145" t="str">
        <f ca="1"/>
        <v>EMEC</v>
      </c>
      <c r="BZQ145" t="str">
        <f ca="1"/>
        <v>EN NOVATIVE</v>
      </c>
      <c r="BZR145" t="str">
        <f ca="1"/>
        <v>environics</v>
      </c>
      <c r="BZS145" t="str">
        <f ca="1"/>
        <v>EON</v>
      </c>
      <c r="BZT145" t="str">
        <f ca="1"/>
        <v>ESS</v>
      </c>
      <c r="BZU145" t="str">
        <f ca="1"/>
        <v>Fabricante</v>
      </c>
      <c r="BZV145" t="str">
        <f ca="1"/>
        <v>Global Water</v>
      </c>
      <c r="BZW145" t="str">
        <f ca="1"/>
        <v>GRACO</v>
      </c>
      <c r="BZX145" t="str">
        <f ca="1"/>
        <v>HER</v>
      </c>
      <c r="BZY145" t="str">
        <f ca="1"/>
        <v>HISCO</v>
      </c>
      <c r="BZZ145" t="str">
        <f ca="1"/>
        <v>HON</v>
      </c>
      <c r="CAA145" t="str">
        <f ca="1"/>
        <v>Inativo</v>
      </c>
      <c r="CAB145" t="str">
        <f ca="1"/>
        <v>Industrial</v>
      </c>
      <c r="CAC145" t="str">
        <f ca="1"/>
        <v>ION</v>
      </c>
      <c r="CAD145" t="str">
        <f ca="1"/>
        <v>ISCO</v>
      </c>
      <c r="CAE145" t="str">
        <f ca="1"/>
        <v>JCT</v>
      </c>
      <c r="CAF145" t="str">
        <f ca="1"/>
        <v>LINDE</v>
      </c>
      <c r="CAG145" t="str">
        <f ca="1"/>
        <v>Luminutra</v>
      </c>
      <c r="CAH145" t="str">
        <f ca="1"/>
        <v>MJK</v>
      </c>
      <c r="CAI145" t="str">
        <f ca="1"/>
        <v>NIVELCO</v>
      </c>
      <c r="CAJ145" t="str">
        <f ca="1"/>
        <v>NOVALINX</v>
      </c>
      <c r="CAK145" t="str">
        <f ca="1"/>
        <v>Oceanalpha</v>
      </c>
      <c r="CAL145" t="str">
        <f ca="1"/>
        <v>QED</v>
      </c>
      <c r="CAM145" t="str">
        <f ca="1"/>
        <v>RADIONDETECTION</v>
      </c>
      <c r="CAN145" t="str">
        <f ca="1"/>
        <v>RDI</v>
      </c>
      <c r="CAO145" t="str">
        <f ca="1"/>
        <v>Regenesis</v>
      </c>
      <c r="CAP145" t="str">
        <f ca="1"/>
        <v>RIKA</v>
      </c>
      <c r="CAQ145" t="str">
        <f ca="1"/>
        <v>SF</v>
      </c>
      <c r="CAR145" t="str">
        <f ca="1"/>
        <v>SHANGHAI</v>
      </c>
      <c r="CAS145" t="str">
        <f ca="1"/>
        <v>SON</v>
      </c>
      <c r="CAT145" t="str">
        <f ca="1"/>
        <v>TDS</v>
      </c>
      <c r="CAU145" t="str">
        <f ca="1"/>
        <v>Thermo</v>
      </c>
      <c r="CAV145" t="str">
        <f ca="1"/>
        <v>Trace2o</v>
      </c>
      <c r="CAW145" t="str">
        <f ca="1"/>
        <v>VAPOR PIN</v>
      </c>
      <c r="CAX145" t="str">
        <f ca="1"/>
        <v>waterloo</v>
      </c>
      <c r="CAY145" t="str">
        <f ca="1"/>
        <v>White</v>
      </c>
      <c r="CAZ145" t="str">
        <f ca="1"/>
        <v>YSI</v>
      </c>
      <c r="CBA145">
        <f ca="1"/>
        <v>0</v>
      </c>
    </row>
    <row r="146" spans="30:624 1030:2081" x14ac:dyDescent="0.25">
      <c r="AD146" t="str" cm="1">
        <f t="array" aca="1" ref="AD146:AI146" ca="1">IFERROR(TRANSPOSE(_xlfn._xlws.SORT(_xlfn.UNIQUE(_xlfn._xlws.FILTER(cp_linha,(($B146="")+(cp_grupo=$B146))*(($C146="")+(cp_subgrupo=$C146))*(($D146="")+(cp_tipo_mercadoria=$D146))*(($E146="")+(cp_fabricante=$E146)))))),"")</f>
        <v>Detecção e Processos de Gases</v>
      </c>
      <c r="AE146" t="str">
        <f ca="1"/>
        <v>Diversos</v>
      </c>
      <c r="AF146" t="str">
        <f ca="1"/>
        <v>Inativo</v>
      </c>
      <c r="AG146" t="str">
        <f ca="1"/>
        <v>Locação</v>
      </c>
      <c r="AH146" t="str">
        <f ca="1"/>
        <v>Recursos Hídricos</v>
      </c>
      <c r="AI146" t="str">
        <f ca="1"/>
        <v>Remediação</v>
      </c>
      <c r="TJ146" t="str" cm="1">
        <f t="array" aca="1" ref="TJ146:WZ146" ca="1">IFERROR(TRANSPOSE(_xlfn._xlws.SORT(_xlfn.UNIQUE(_xlfn._xlws.FILTER(cp_grupo,(($A146="")+(cp_linha=$A146))*(($C146="")+(cp_subgrupo=$C146))*(($D146="")+(cp_tipo_mercadoria=$D146))*(($E146="")+(cp_fabricante=$E146)))))),"")</f>
        <v>Absorvedores</v>
      </c>
      <c r="TK146" t="str">
        <f ca="1"/>
        <v>Alimentação Eletrico</v>
      </c>
      <c r="TL146" t="str">
        <f ca="1"/>
        <v>Alimentação Solar</v>
      </c>
      <c r="TM146" t="str">
        <f ca="1"/>
        <v>Amostrador Diversos</v>
      </c>
      <c r="TN146" t="str">
        <f ca="1"/>
        <v>Amostrador Não Refrigerado Portátil</v>
      </c>
      <c r="TO146" t="str">
        <f ca="1"/>
        <v>Amostrador Refrigerado Fixo</v>
      </c>
      <c r="TP146" t="str">
        <f ca="1"/>
        <v>Amostrador Refrigerado Portátil</v>
      </c>
      <c r="TQ146" t="str">
        <f ca="1"/>
        <v>Amostragem Diversos</v>
      </c>
      <c r="TR146" t="str">
        <f ca="1"/>
        <v>Analisador Diversos</v>
      </c>
      <c r="TS146" t="str">
        <f ca="1"/>
        <v>Analisador Fixo</v>
      </c>
      <c r="TT146" t="str">
        <f ca="1"/>
        <v xml:space="preserve">Analisador Fixo </v>
      </c>
      <c r="TU146" t="str">
        <f ca="1"/>
        <v>Analisador Microbiologico</v>
      </c>
      <c r="TV146" t="str">
        <f ca="1"/>
        <v>Analisador Portátil</v>
      </c>
      <c r="TW146" t="str">
        <f ca="1"/>
        <v xml:space="preserve">Analisador Portátil </v>
      </c>
      <c r="TX146" t="str">
        <f ca="1"/>
        <v>Analisador Portátil Locação</v>
      </c>
      <c r="TY146" t="str">
        <f ca="1"/>
        <v>Aterramento Diversos</v>
      </c>
      <c r="TZ146" t="str">
        <f ca="1"/>
        <v>Bomba de Amostragem Fixa</v>
      </c>
      <c r="UA146" t="str">
        <f ca="1"/>
        <v>BOMBA DE AMOSTRAGEM Fixo</v>
      </c>
      <c r="UB146" t="str">
        <f ca="1"/>
        <v>Bomba de Amostragem Portátil</v>
      </c>
      <c r="UC146" t="str">
        <f ca="1"/>
        <v>Bombeamento Fixo</v>
      </c>
      <c r="UD146" t="str">
        <f ca="1"/>
        <v>Cabeçote/Válvula Extração Metano</v>
      </c>
      <c r="UE146" t="str">
        <f ca="1"/>
        <v>Caixa Separadora Fixo</v>
      </c>
      <c r="UF146" t="str">
        <f ca="1"/>
        <v>Calibração Diversos</v>
      </c>
      <c r="UG146" t="str">
        <f ca="1"/>
        <v>Cinto de Segurança</v>
      </c>
      <c r="UH146" t="str">
        <f ca="1"/>
        <v xml:space="preserve">Cinto de Segurança </v>
      </c>
      <c r="UI146" t="str">
        <f ca="1"/>
        <v>Colorimetro Portátil</v>
      </c>
      <c r="UJ146" t="str">
        <f ca="1"/>
        <v>Conjunto Autônomo</v>
      </c>
      <c r="UK146" t="str">
        <f ca="1"/>
        <v>Cromatógrafo Portátil</v>
      </c>
      <c r="UL146" t="str">
        <f ca="1"/>
        <v>Detector de Incendio Fixo</v>
      </c>
      <c r="UM146" t="str">
        <f ca="1"/>
        <v>Detector Diversos</v>
      </c>
      <c r="UN146" t="str">
        <f ca="1"/>
        <v>Detector Fixo</v>
      </c>
      <c r="UO146" t="str">
        <f ca="1"/>
        <v>Detector Portátil</v>
      </c>
      <c r="UP146" t="str">
        <f ca="1"/>
        <v>Diversos Diversos</v>
      </c>
      <c r="UQ146" t="str">
        <f ca="1"/>
        <v>Dosímetro de ruído</v>
      </c>
      <c r="UR146" t="str">
        <f ca="1"/>
        <v>Elevador de Liquidos Fixo</v>
      </c>
      <c r="US146" t="str">
        <f ca="1"/>
        <v>Extração Diversos</v>
      </c>
      <c r="UT146" t="str">
        <f ca="1"/>
        <v>Filtração Diversos</v>
      </c>
      <c r="UU146" t="str">
        <f ca="1"/>
        <v>Fotometro Portátil</v>
      </c>
      <c r="UV146" t="str">
        <f ca="1"/>
        <v>Guincho</v>
      </c>
      <c r="UW146" t="str">
        <f ca="1"/>
        <v>Impactador de Cascata</v>
      </c>
      <c r="UX146" t="str">
        <f ca="1"/>
        <v>Inativo Inativo</v>
      </c>
      <c r="UY146" t="str">
        <f ca="1"/>
        <v>Locação Diversos</v>
      </c>
      <c r="UZ146" t="str">
        <f ca="1"/>
        <v>Medidor de Material Particulado Fixo</v>
      </c>
      <c r="VA146" t="str">
        <f ca="1"/>
        <v>Medidor de Material Particulado Portátil</v>
      </c>
      <c r="VB146" t="str">
        <f ca="1"/>
        <v>Medidor de Nível de Pressão Sonora</v>
      </c>
      <c r="VC146" t="str">
        <f ca="1"/>
        <v>Medidor de Nivel Diversos</v>
      </c>
      <c r="VD146" t="str">
        <f ca="1"/>
        <v>Medidor de Nivel Fixo</v>
      </c>
      <c r="VE146" t="str">
        <f ca="1"/>
        <v>Medidor de Nivel Portátil</v>
      </c>
      <c r="VF146" t="str">
        <f ca="1"/>
        <v>Medidor de Vazão Argonaut SL</v>
      </c>
      <c r="VG146" t="str">
        <f ca="1"/>
        <v>Medidor de Vazão Fixo</v>
      </c>
      <c r="VH146" t="str">
        <f ca="1"/>
        <v>Medidor de Vazão FlowTracker</v>
      </c>
      <c r="VI146" t="str">
        <f ca="1"/>
        <v>Medidor de Vazão Portátil</v>
      </c>
      <c r="VJ146" t="str">
        <f ca="1"/>
        <v>Medidor de Vazão RS5</v>
      </c>
      <c r="VK146" t="str">
        <f ca="1"/>
        <v>Medidor de Vazão RS6</v>
      </c>
      <c r="VL146" t="str">
        <f ca="1"/>
        <v>Medidor de Vazão RS7</v>
      </c>
      <c r="VM146" t="str">
        <f ca="1"/>
        <v>Medidor de Vazão RS-M10</v>
      </c>
      <c r="VN146" t="str">
        <f ca="1"/>
        <v>Medidor de Vazão RS-M11</v>
      </c>
      <c r="VO146" t="str">
        <f ca="1"/>
        <v>Medidor de Vazão RS-M9</v>
      </c>
      <c r="VP146" t="str">
        <f ca="1"/>
        <v>Medidor de Vazão RS-S5</v>
      </c>
      <c r="VQ146" t="str">
        <f ca="1"/>
        <v>Medidor de Vibração Portátil</v>
      </c>
      <c r="VR146" t="str">
        <f ca="1"/>
        <v>Meteorologia Fixo</v>
      </c>
      <c r="VS146" t="str">
        <f ca="1"/>
        <v>MODFLOW Diversos</v>
      </c>
      <c r="VT146" t="str">
        <f ca="1"/>
        <v>Monitor de Material Particulado</v>
      </c>
      <c r="VU146" t="str">
        <f ca="1"/>
        <v>Monitor de Material Particulado Portátil</v>
      </c>
      <c r="VV146" t="str">
        <f ca="1"/>
        <v>Monitoramento Fixo</v>
      </c>
      <c r="VW146" t="str">
        <f ca="1"/>
        <v>Mosquetão</v>
      </c>
      <c r="VX146" t="str">
        <f ca="1"/>
        <v>Óculos de Proteção</v>
      </c>
      <c r="VY146" t="str">
        <f ca="1"/>
        <v>Outros Diversos</v>
      </c>
      <c r="VZ146" t="str">
        <f ca="1"/>
        <v>Painel controlador Diversos</v>
      </c>
      <c r="WA146" t="str">
        <f ca="1"/>
        <v>Painel controlador Fixo</v>
      </c>
      <c r="WB146" t="str">
        <f ca="1"/>
        <v>Painel controlador Portátil</v>
      </c>
      <c r="WC146" t="str">
        <f ca="1"/>
        <v>Respirador Facial</v>
      </c>
      <c r="WD146" t="str">
        <f ca="1"/>
        <v>Separador de Agua/ Oleo Fixo</v>
      </c>
      <c r="WE146" t="str">
        <f ca="1"/>
        <v>Sistema de Monitoramento de Material Particulado</v>
      </c>
      <c r="WF146" t="str">
        <f ca="1"/>
        <v>Sonda Portátil</v>
      </c>
      <c r="WG146" t="str">
        <f ca="1"/>
        <v xml:space="preserve">Sonda Portátil </v>
      </c>
      <c r="WH146" t="str">
        <f ca="1"/>
        <v>Sonda Serie 6</v>
      </c>
      <c r="WI146" t="str">
        <f ca="1"/>
        <v>Sonda Serie EcoSense</v>
      </c>
      <c r="WJ146" t="str">
        <f ca="1"/>
        <v>Sonda Serie EXO</v>
      </c>
      <c r="WK146" t="str">
        <f ca="1"/>
        <v>Sonda Serie IQ SensorNet</v>
      </c>
      <c r="WL146" t="str">
        <f ca="1"/>
        <v>Sonda Serie Lab &amp; Field</v>
      </c>
      <c r="WM146" t="str">
        <f ca="1"/>
        <v>Sonda Serie MultiLab</v>
      </c>
      <c r="WN146" t="str">
        <f ca="1"/>
        <v>Sonda Serie ODO-RTU</v>
      </c>
      <c r="WO146" t="str">
        <f ca="1"/>
        <v>Sonda Serie Pro</v>
      </c>
      <c r="WP146" t="str">
        <f ca="1"/>
        <v>Sonda Serie ProDigital</v>
      </c>
      <c r="WQ146" t="str">
        <f ca="1"/>
        <v>Sonda Serie TruLab</v>
      </c>
      <c r="WR146" t="str">
        <f ca="1"/>
        <v>Talabarte</v>
      </c>
      <c r="WS146" t="str">
        <f ca="1"/>
        <v>Telemetria Fixo</v>
      </c>
      <c r="WT146" t="str">
        <f ca="1"/>
        <v>TERMAL Fixo</v>
      </c>
      <c r="WU146" t="str">
        <f ca="1"/>
        <v>Transmissão Fixo</v>
      </c>
      <c r="WV146" t="str">
        <f ca="1"/>
        <v>Tratamento Diversos</v>
      </c>
      <c r="WW146" t="str">
        <f ca="1"/>
        <v>Tratamento Fixo</v>
      </c>
      <c r="WX146" t="str">
        <f ca="1"/>
        <v>Travaqueda</v>
      </c>
      <c r="WY146" t="str">
        <f ca="1"/>
        <v>Tripe</v>
      </c>
      <c r="WZ146" t="str">
        <f ca="1"/>
        <v>UMR Fixo</v>
      </c>
      <c r="AMP146" cm="1">
        <f t="array" aca="1" ref="AMP146:AXU146" ca="1">IFERROR(TRANSPOSE(_xlfn._xlws.SORT(_xlfn.UNIQUE(_xlfn._xlws.FILTER(cp_subgrupo,(($A146="")+(cp_linha=$A146))*(($B146="")+(cp_grupo=$B146))*(($D146="")+(cp_tipo_mercadoria=$D146))*(($E146="")+(cp_fabricante=$E146)))))),"")</f>
        <v>550</v>
      </c>
      <c r="AMQ146">
        <f ca="1"/>
        <v>556</v>
      </c>
      <c r="AMR146">
        <f ca="1"/>
        <v>6600</v>
      </c>
      <c r="AMS146">
        <f ca="1"/>
        <v>9500</v>
      </c>
      <c r="AMT146">
        <f ca="1"/>
        <v>9800</v>
      </c>
      <c r="AMU146" t="str">
        <f ca="1"/>
        <v>3017M</v>
      </c>
      <c r="AMV146" t="str">
        <f ca="1"/>
        <v>301-ADI</v>
      </c>
      <c r="AMW146" t="str">
        <f ca="1"/>
        <v>301C</v>
      </c>
      <c r="AMX146" t="str">
        <f ca="1"/>
        <v>301-R8</v>
      </c>
      <c r="AMY146" t="str">
        <f ca="1"/>
        <v>4000 series Isco</v>
      </c>
      <c r="AMZ146" t="str">
        <f ca="1"/>
        <v xml:space="preserve">Absorvedores </v>
      </c>
      <c r="ANA146" t="str">
        <f ca="1"/>
        <v>Acessório</v>
      </c>
      <c r="ANB146" t="str">
        <f ca="1"/>
        <v>ADCP</v>
      </c>
      <c r="ANC146" t="str">
        <f ca="1"/>
        <v>ADP</v>
      </c>
      <c r="AND146" t="str">
        <f ca="1"/>
        <v>ADR 1500</v>
      </c>
      <c r="ANE146" t="str">
        <f ca="1"/>
        <v>AIR AWARE</v>
      </c>
      <c r="ANF146" t="str">
        <f ca="1"/>
        <v>Air Striper</v>
      </c>
      <c r="ANG146" t="str">
        <f ca="1"/>
        <v>AIRSCAN</v>
      </c>
      <c r="ANH146" t="str">
        <f ca="1"/>
        <v>Amostrador</v>
      </c>
      <c r="ANI146" t="str">
        <f ca="1"/>
        <v>Anel</v>
      </c>
      <c r="ANJ146" t="str">
        <f ca="1"/>
        <v>APEX 2</v>
      </c>
      <c r="ANK146" t="str">
        <f ca="1"/>
        <v>Argonaut</v>
      </c>
      <c r="ANL146" t="str">
        <f ca="1"/>
        <v>Auto Pump</v>
      </c>
      <c r="ANM146" t="str">
        <f ca="1"/>
        <v>BADGE PLUS</v>
      </c>
      <c r="ANN146" t="str">
        <f ca="1"/>
        <v>Biogas</v>
      </c>
      <c r="ANO146" t="str">
        <f ca="1"/>
        <v>BIOGAS 300</v>
      </c>
      <c r="ANP146" t="str">
        <f ca="1"/>
        <v>BIOGAS 3000</v>
      </c>
      <c r="ANQ146" t="str">
        <f ca="1"/>
        <v>BIOGAS 5000</v>
      </c>
      <c r="ANR146" t="str">
        <f ca="1"/>
        <v>BM25</v>
      </c>
      <c r="ANS146" t="str">
        <f ca="1"/>
        <v>Bomba</v>
      </c>
      <c r="ANT146" t="str">
        <f ca="1"/>
        <v>BW</v>
      </c>
      <c r="ANU146" t="str">
        <f ca="1"/>
        <v xml:space="preserve">BW </v>
      </c>
      <c r="ANV146" t="str">
        <f ca="1"/>
        <v>BW CLIP</v>
      </c>
      <c r="ANW146" t="str">
        <f ca="1"/>
        <v>BW FLEX</v>
      </c>
      <c r="ANX146" t="str">
        <f ca="1"/>
        <v>BW ICON</v>
      </c>
      <c r="ANY146" t="str">
        <f ca="1"/>
        <v>BW SOLO</v>
      </c>
      <c r="ANZ146" t="str">
        <f ca="1"/>
        <v>BW ULTRA</v>
      </c>
      <c r="AOA146" t="str">
        <f ca="1"/>
        <v>C100</v>
      </c>
      <c r="AOB146" t="str">
        <f ca="1"/>
        <v>Cabo</v>
      </c>
      <c r="AOC146" t="str">
        <f ca="1"/>
        <v>Calibração</v>
      </c>
      <c r="AOD146" t="str">
        <f ca="1"/>
        <v>Castaway</v>
      </c>
      <c r="AOE146" t="str">
        <f ca="1"/>
        <v>CEL-24X</v>
      </c>
      <c r="AOF146" t="str">
        <f ca="1"/>
        <v>CEL-35X</v>
      </c>
      <c r="AOG146" t="str">
        <f ca="1"/>
        <v>CEL-62X</v>
      </c>
      <c r="AOH146" t="str">
        <f ca="1"/>
        <v>CEL-63X</v>
      </c>
      <c r="AOI146" t="str">
        <f ca="1"/>
        <v>Certificado</v>
      </c>
      <c r="AOJ146" t="str">
        <f ca="1"/>
        <v>CEX300</v>
      </c>
      <c r="AOK146" t="str">
        <f ca="1"/>
        <v>Chempro</v>
      </c>
      <c r="AOL146" t="str">
        <f ca="1"/>
        <v>Cilindro</v>
      </c>
      <c r="AOM146" t="str">
        <f ca="1"/>
        <v xml:space="preserve">Cinto de Segurança </v>
      </c>
      <c r="AON146" t="str">
        <f ca="1"/>
        <v>Clean Cell Pro</v>
      </c>
      <c r="AOO146" t="str">
        <f ca="1"/>
        <v>CLEANVIEWERGAS</v>
      </c>
      <c r="AOP146" t="str">
        <f ca="1"/>
        <v>CM4</v>
      </c>
      <c r="AOQ146" t="str">
        <f ca="1"/>
        <v>CONDUCTIVITY PLUS</v>
      </c>
      <c r="AOR146" t="str">
        <f ca="1"/>
        <v>CONTADOR DE CICLOS</v>
      </c>
      <c r="AOS146" t="str">
        <f ca="1"/>
        <v>Controlador</v>
      </c>
      <c r="AOT146" t="str">
        <f ca="1"/>
        <v>CTX 300</v>
      </c>
      <c r="AOU146" t="str">
        <f ca="1"/>
        <v>CUB</v>
      </c>
      <c r="AOV146" t="str">
        <f ca="1"/>
        <v>DataLogger</v>
      </c>
      <c r="AOW146" t="str">
        <f ca="1"/>
        <v>DATARAM 4</v>
      </c>
      <c r="AOX146" t="str">
        <f ca="1"/>
        <v>DBADGE 2</v>
      </c>
      <c r="AOY146" t="str">
        <f ca="1"/>
        <v>DBO</v>
      </c>
      <c r="AOZ146" t="str">
        <f ca="1"/>
        <v>DIPPER TOUGH</v>
      </c>
      <c r="APA146" t="str">
        <f ca="1"/>
        <v>DIPPERLOG</v>
      </c>
      <c r="APB146" t="str">
        <f ca="1"/>
        <v>DIPPER-T</v>
      </c>
      <c r="APC146" t="str">
        <f ca="1"/>
        <v>Display</v>
      </c>
      <c r="APD146" t="str">
        <f ca="1"/>
        <v>Diversos</v>
      </c>
      <c r="APE146" t="str">
        <f ca="1"/>
        <v>DO200</v>
      </c>
      <c r="APF146" t="str">
        <f ca="1"/>
        <v>DURATRACKER</v>
      </c>
      <c r="APG146" t="str">
        <f ca="1"/>
        <v>E3 POINT</v>
      </c>
      <c r="APH146" t="str">
        <f ca="1"/>
        <v>EAGLE</v>
      </c>
      <c r="API146" t="str">
        <f ca="1"/>
        <v>EC300</v>
      </c>
      <c r="APJ146" t="str">
        <f ca="1"/>
        <v>EC30A</v>
      </c>
      <c r="APK146" t="str">
        <f ca="1"/>
        <v>Embarcação</v>
      </c>
      <c r="APL146" t="str">
        <f ca="1"/>
        <v>EmeClean</v>
      </c>
      <c r="APM146" t="str">
        <f ca="1"/>
        <v>Estação</v>
      </c>
      <c r="APN146" t="str">
        <f ca="1"/>
        <v>Estrutura</v>
      </c>
      <c r="APO146" t="str">
        <f ca="1"/>
        <v>EXO</v>
      </c>
      <c r="APP146" t="str">
        <f ca="1"/>
        <v>EXO (Completa)</v>
      </c>
      <c r="APQ146" t="str">
        <f ca="1"/>
        <v>EXTREME</v>
      </c>
      <c r="APR146" t="str">
        <f ca="1"/>
        <v>FALCO</v>
      </c>
      <c r="APS146" t="str">
        <f ca="1"/>
        <v>FAU</v>
      </c>
      <c r="APT146" t="str">
        <f ca="1"/>
        <v>Ferramental</v>
      </c>
      <c r="APU146" t="str">
        <f ca="1"/>
        <v>Filtro</v>
      </c>
      <c r="APV146" t="str">
        <f ca="1"/>
        <v>FIREPRO</v>
      </c>
      <c r="APW146" t="str">
        <f ca="1"/>
        <v>FlowTracker</v>
      </c>
      <c r="APX146" t="str">
        <f ca="1"/>
        <v>FROG</v>
      </c>
      <c r="APY146" t="str">
        <f ca="1"/>
        <v>FS20X</v>
      </c>
      <c r="APZ146" t="str">
        <f ca="1"/>
        <v>FS-20X</v>
      </c>
      <c r="AQA146" t="str">
        <f ca="1"/>
        <v>FS24X</v>
      </c>
      <c r="AQB146" t="str">
        <f ca="1"/>
        <v>FSL100</v>
      </c>
      <c r="AQC146" t="str">
        <f ca="1"/>
        <v>FSX</v>
      </c>
      <c r="AQD146" t="str">
        <f ca="1"/>
        <v>G100</v>
      </c>
      <c r="AQE146" t="str">
        <f ca="1"/>
        <v>G110</v>
      </c>
      <c r="AQF146" t="str">
        <f ca="1"/>
        <v>G200</v>
      </c>
      <c r="AQG146" t="str">
        <f ca="1"/>
        <v>GA 3000</v>
      </c>
      <c r="AQH146" t="str">
        <f ca="1"/>
        <v>GA 5000</v>
      </c>
      <c r="AQI146" t="str">
        <f ca="1"/>
        <v>GASCARD</v>
      </c>
      <c r="AQJ146" t="str">
        <f ca="1"/>
        <v>GASCEHCK G</v>
      </c>
      <c r="AQK146" t="str">
        <f ca="1"/>
        <v>Gascheck</v>
      </c>
      <c r="AQL146" t="str">
        <f ca="1"/>
        <v>GASCHECK 3000</v>
      </c>
      <c r="AQM146" t="str">
        <f ca="1"/>
        <v>GASCHECK 5000</v>
      </c>
      <c r="AQN146" t="str">
        <f ca="1"/>
        <v>GASCHECK 6000</v>
      </c>
      <c r="AQO146" t="str">
        <f ca="1"/>
        <v>GASCHECK G</v>
      </c>
      <c r="AQP146" t="str">
        <f ca="1"/>
        <v>GASCHECK P1</v>
      </c>
      <c r="AQQ146" t="str">
        <f ca="1"/>
        <v>GASPOINT</v>
      </c>
      <c r="AQR146" t="str">
        <f ca="1"/>
        <v>GATEWAY</v>
      </c>
      <c r="AQS146" t="str">
        <f ca="1"/>
        <v>GEM</v>
      </c>
      <c r="AQT146" t="str">
        <f ca="1"/>
        <v>GEM 2000</v>
      </c>
      <c r="AQU146" t="str">
        <f ca="1"/>
        <v>GEM 5000</v>
      </c>
      <c r="AQV146" t="str">
        <f ca="1"/>
        <v>GEM/GA/BIOGAS 5000</v>
      </c>
      <c r="AQW146" t="str">
        <f ca="1"/>
        <v>GeneCount</v>
      </c>
      <c r="AQX146" t="str">
        <f ca="1"/>
        <v>GENIE</v>
      </c>
      <c r="AQY146" t="str">
        <f ca="1"/>
        <v>Guardian</v>
      </c>
      <c r="AQZ146" t="str">
        <f ca="1"/>
        <v>GUARDIAN 2</v>
      </c>
      <c r="ARA146" t="str">
        <f ca="1"/>
        <v>H.OIL</v>
      </c>
      <c r="ARB146" t="str">
        <f ca="1"/>
        <v>HA20</v>
      </c>
      <c r="ARC146" t="str">
        <f ca="1"/>
        <v>HA40</v>
      </c>
      <c r="ARD146" t="str">
        <f ca="1"/>
        <v>HA-71</v>
      </c>
      <c r="ARE146" t="str">
        <f ca="1"/>
        <v>HA-72</v>
      </c>
      <c r="ARF146" t="str">
        <f ca="1"/>
        <v>HAVEX</v>
      </c>
      <c r="ARG146" t="str">
        <f ca="1"/>
        <v>HON</v>
      </c>
      <c r="ARH146" t="str">
        <f ca="1"/>
        <v>HON TITAN</v>
      </c>
      <c r="ARI146" t="str">
        <f ca="1"/>
        <v>Hora Técnica</v>
      </c>
      <c r="ARJ146" t="str">
        <f ca="1"/>
        <v>IAQ POINT 2</v>
      </c>
      <c r="ARK146" t="str">
        <f ca="1"/>
        <v>IMPACT PRO</v>
      </c>
      <c r="ARL146" t="str">
        <f ca="1"/>
        <v>Inativo</v>
      </c>
      <c r="ARM146" t="str">
        <f ca="1"/>
        <v>INNOVA</v>
      </c>
      <c r="ARN146" t="str">
        <f ca="1"/>
        <v>Instalação</v>
      </c>
      <c r="ARO146" t="str">
        <f ca="1"/>
        <v>INTELLIDOX</v>
      </c>
      <c r="ARP146" t="str">
        <f ca="1"/>
        <v>IQ PIPE</v>
      </c>
      <c r="ARQ146" t="str">
        <f ca="1"/>
        <v>IQ PLUS</v>
      </c>
      <c r="ARR146" t="str">
        <f ca="1"/>
        <v>IQ Standard</v>
      </c>
      <c r="ARS146" t="str">
        <f ca="1"/>
        <v>ITRANS</v>
      </c>
      <c r="ART146" t="str">
        <f ca="1"/>
        <v>JES-301</v>
      </c>
      <c r="ARU146" t="str">
        <f ca="1"/>
        <v>JFID</v>
      </c>
      <c r="ARV146" t="str">
        <f ca="1"/>
        <v>JH3E</v>
      </c>
      <c r="ARW146" t="str">
        <f ca="1"/>
        <v>JSP-87</v>
      </c>
      <c r="ARX146" t="str">
        <f ca="1"/>
        <v>JSP-89</v>
      </c>
      <c r="ARY146" t="str">
        <f ca="1"/>
        <v>L360</v>
      </c>
      <c r="ARZ146" t="str">
        <f ca="1"/>
        <v>LEAKCHECK P1</v>
      </c>
      <c r="ASA146" t="str">
        <f ca="1"/>
        <v>LEAKMATE</v>
      </c>
      <c r="ASB146" t="str">
        <f ca="1"/>
        <v>Locação</v>
      </c>
      <c r="ASC146" t="str">
        <f ca="1"/>
        <v>Luminometro</v>
      </c>
      <c r="ASD146" t="str">
        <f ca="1"/>
        <v>M10</v>
      </c>
      <c r="ASE146" t="str">
        <f ca="1"/>
        <v>M11</v>
      </c>
      <c r="ASF146" t="str">
        <f ca="1"/>
        <v>M9</v>
      </c>
      <c r="ASG146" t="str">
        <f ca="1"/>
        <v>MAGFLUX</v>
      </c>
      <c r="ASH146" t="str">
        <f ca="1"/>
        <v>Maleta</v>
      </c>
      <c r="ASI146" t="str">
        <f ca="1"/>
        <v>MANHANDLER</v>
      </c>
      <c r="ASJ146" t="str">
        <f ca="1"/>
        <v>MANNING</v>
      </c>
      <c r="ASK146" t="str">
        <f ca="1"/>
        <v>Manta</v>
      </c>
      <c r="ASL146" t="str">
        <f ca="1"/>
        <v>Manta OWS</v>
      </c>
      <c r="ASM146" t="str">
        <f ca="1"/>
        <v>MARPLE</v>
      </c>
      <c r="ASN146" t="str">
        <f ca="1"/>
        <v>MAX XT</v>
      </c>
      <c r="ASO146" t="str">
        <f ca="1"/>
        <v>Metalyser</v>
      </c>
      <c r="ASP146" t="str">
        <f ca="1"/>
        <v>METREX</v>
      </c>
      <c r="ASQ146" t="str">
        <f ca="1"/>
        <v>MGD</v>
      </c>
      <c r="ASR146" t="str">
        <f ca="1"/>
        <v>MICRO 5</v>
      </c>
      <c r="ASS146" t="str">
        <f ca="1"/>
        <v>MicroADV</v>
      </c>
      <c r="AST146" t="str">
        <f ca="1"/>
        <v>MICROCLIP</v>
      </c>
      <c r="ASU146" t="str">
        <f ca="1"/>
        <v>MICRODOCK</v>
      </c>
      <c r="ASV146" t="str">
        <f ca="1"/>
        <v>MICRODUST</v>
      </c>
      <c r="ASW146" t="str">
        <f ca="1"/>
        <v>MIDAS</v>
      </c>
      <c r="ASX146" t="str">
        <f ca="1"/>
        <v>MILLER</v>
      </c>
      <c r="ASY146" t="str">
        <f ca="1"/>
        <v>MIRAN</v>
      </c>
      <c r="ASZ146" t="str">
        <f ca="1"/>
        <v>MKII</v>
      </c>
      <c r="ATA146" t="str">
        <f ca="1"/>
        <v>Moden</v>
      </c>
      <c r="ATB146" t="str">
        <f ca="1"/>
        <v>Mosquetão</v>
      </c>
      <c r="ATC146" t="str">
        <f ca="1"/>
        <v>MP10</v>
      </c>
      <c r="ATD146" t="str">
        <f ca="1"/>
        <v>MP15</v>
      </c>
      <c r="ATE146" t="str">
        <f ca="1"/>
        <v>MP20</v>
      </c>
      <c r="ATF146" t="str">
        <f ca="1"/>
        <v>MP30</v>
      </c>
      <c r="ATG146" t="str">
        <f ca="1"/>
        <v>MP50</v>
      </c>
      <c r="ATH146" t="str">
        <f ca="1"/>
        <v>MPD</v>
      </c>
      <c r="ATI146" t="str">
        <f ca="1"/>
        <v>MULTILAB</v>
      </c>
      <c r="ATJ146" t="str">
        <f ca="1"/>
        <v>MV02</v>
      </c>
      <c r="ATK146" t="str">
        <f ca="1"/>
        <v>MV03</v>
      </c>
      <c r="ATL146" t="str">
        <f ca="1"/>
        <v>MVI</v>
      </c>
      <c r="ATM146" t="str">
        <f ca="1"/>
        <v>MX4</v>
      </c>
      <c r="ATN146" t="str">
        <f ca="1"/>
        <v>MX6</v>
      </c>
      <c r="ATO146" t="str">
        <f ca="1"/>
        <v>NDP - 25 BAN</v>
      </c>
      <c r="ATP146" t="str">
        <f ca="1"/>
        <v>Numatic</v>
      </c>
      <c r="ATQ146" t="str">
        <f ca="1"/>
        <v>ODO200</v>
      </c>
      <c r="ATR146" t="str">
        <f ca="1"/>
        <v>OELD</v>
      </c>
      <c r="ATS146" t="str">
        <f ca="1"/>
        <v>OLCT</v>
      </c>
      <c r="ATT146" t="str">
        <f ca="1"/>
        <v>OPTI-FIT</v>
      </c>
      <c r="ATU146" t="str">
        <f ca="1"/>
        <v>OPTIMA PLUS</v>
      </c>
      <c r="ATV146" t="str">
        <f ca="1"/>
        <v>Outros</v>
      </c>
      <c r="ATW146" t="str">
        <f ca="1"/>
        <v>OWS</v>
      </c>
      <c r="ATX146" t="str">
        <f ca="1"/>
        <v>Painel</v>
      </c>
      <c r="ATY146" t="str">
        <f ca="1"/>
        <v>Painel de Controle</v>
      </c>
      <c r="ATZ146" t="str">
        <f ca="1"/>
        <v>Painel Solar</v>
      </c>
      <c r="AUA146" t="str">
        <f ca="1"/>
        <v>PANTHER</v>
      </c>
      <c r="AUB146" t="str">
        <f ca="1"/>
        <v>PCM</v>
      </c>
      <c r="AUC146" t="str">
        <f ca="1"/>
        <v>PDR1500</v>
      </c>
      <c r="AUD146" t="str">
        <f ca="1"/>
        <v>PH100</v>
      </c>
      <c r="AUE146" t="str">
        <f ca="1"/>
        <v>PHD6</v>
      </c>
      <c r="AUF146" t="str">
        <f ca="1"/>
        <v>PHOCHECK 1000</v>
      </c>
      <c r="AUG146" t="str">
        <f ca="1"/>
        <v>PHOCHECK 3000</v>
      </c>
      <c r="AUH146" t="str">
        <f ca="1"/>
        <v>Pro Plus</v>
      </c>
      <c r="AUI146" t="str">
        <f ca="1"/>
        <v>Pro Quattro</v>
      </c>
      <c r="AUJ146" t="str">
        <f ca="1"/>
        <v>PRO10</v>
      </c>
      <c r="AUK146" t="str">
        <f ca="1"/>
        <v>PRO1020</v>
      </c>
      <c r="AUL146" t="str">
        <f ca="1"/>
        <v>PRO1030</v>
      </c>
      <c r="AUM146" t="str">
        <f ca="1"/>
        <v>PRO20</v>
      </c>
      <c r="AUN146" t="str">
        <f ca="1"/>
        <v>PRO2030</v>
      </c>
      <c r="AUO146" t="str">
        <f ca="1"/>
        <v>PRO30</v>
      </c>
      <c r="AUP146" t="str">
        <f ca="1"/>
        <v>PRODO</v>
      </c>
      <c r="AUQ146" t="str">
        <f ca="1"/>
        <v>ProDss</v>
      </c>
      <c r="AUR146" t="str">
        <f ca="1"/>
        <v>PROSOLO</v>
      </c>
      <c r="AUS146" t="str">
        <f ca="1"/>
        <v>PROSWAP</v>
      </c>
      <c r="AUT146" t="str">
        <f ca="1"/>
        <v>PT100</v>
      </c>
      <c r="AUU146" t="str">
        <f ca="1"/>
        <v>QRAE 3</v>
      </c>
      <c r="AUV146" t="str">
        <f ca="1"/>
        <v>QRAE3</v>
      </c>
      <c r="AUW146" t="str">
        <f ca="1"/>
        <v>QUATTRO</v>
      </c>
      <c r="AUX146" t="str">
        <f ca="1"/>
        <v>Quimico</v>
      </c>
      <c r="AUY146" t="str">
        <f ca="1"/>
        <v>RAEGUARD</v>
      </c>
      <c r="AUZ146" t="str">
        <f ca="1"/>
        <v>Reagente</v>
      </c>
      <c r="AVA146" t="str">
        <f ca="1"/>
        <v>Reforma</v>
      </c>
      <c r="AVB146" t="str">
        <f ca="1"/>
        <v>REMOX</v>
      </c>
      <c r="AVC146" t="str">
        <f ca="1"/>
        <v>RIG RAT</v>
      </c>
      <c r="AVD146" t="str">
        <f ca="1"/>
        <v>RIKEN KEIKE</v>
      </c>
      <c r="AVE146" t="str">
        <f ca="1"/>
        <v>RS5</v>
      </c>
      <c r="AVF146" t="str">
        <f ca="1"/>
        <v>RS6</v>
      </c>
      <c r="AVG146" t="str">
        <f ca="1"/>
        <v>RS7</v>
      </c>
      <c r="AVH146" t="str">
        <f ca="1"/>
        <v>SAGE RIO</v>
      </c>
      <c r="AVI146" t="str">
        <f ca="1"/>
        <v>Sample Pro</v>
      </c>
      <c r="AVJ146" t="str">
        <f ca="1"/>
        <v>SAMPLEASE</v>
      </c>
      <c r="AVK146" t="str">
        <f ca="1"/>
        <v>SC</v>
      </c>
      <c r="AVL146" t="str">
        <f ca="1"/>
        <v>SCORPION</v>
      </c>
      <c r="AVM146" t="str">
        <f ca="1"/>
        <v>SEARCHLINE</v>
      </c>
      <c r="AVN146" t="str">
        <f ca="1"/>
        <v>SENSEPOINT</v>
      </c>
      <c r="AVO146" t="str">
        <f ca="1"/>
        <v>Sensor</v>
      </c>
      <c r="AVP146" t="str">
        <f ca="1"/>
        <v>SERIE BW</v>
      </c>
      <c r="AVQ146" t="str">
        <f ca="1"/>
        <v>SERIE6</v>
      </c>
      <c r="AVR146" t="str">
        <f ca="1"/>
        <v>SHAKETEST</v>
      </c>
      <c r="AVS146" t="str">
        <f ca="1"/>
        <v>SHARPEYE</v>
      </c>
      <c r="AVT146" t="str">
        <f ca="1"/>
        <v>Signature</v>
      </c>
      <c r="AVU146" t="str">
        <f ca="1"/>
        <v>Sistema</v>
      </c>
      <c r="AVV146" t="str">
        <f ca="1"/>
        <v>Skimmer</v>
      </c>
      <c r="AVW146" t="str">
        <f ca="1"/>
        <v>SKINNY DIPPER</v>
      </c>
      <c r="AVX146" t="str">
        <f ca="1"/>
        <v>SM.OIL</v>
      </c>
      <c r="AVY146" t="str">
        <f ca="1"/>
        <v>Software</v>
      </c>
      <c r="AVZ146" t="str">
        <f ca="1"/>
        <v>Solução</v>
      </c>
      <c r="AWA146" t="str">
        <f ca="1"/>
        <v>Sonda RTU</v>
      </c>
      <c r="AWB146" t="str">
        <f ca="1"/>
        <v>SOS-4-003</v>
      </c>
      <c r="AWC146" t="str">
        <f ca="1"/>
        <v>SPERIAN</v>
      </c>
      <c r="AWD146" t="str">
        <f ca="1"/>
        <v>SPM FLEX</v>
      </c>
      <c r="AWE146" t="str">
        <f ca="1"/>
        <v>T8000</v>
      </c>
      <c r="AWF146" t="str">
        <f ca="1"/>
        <v>TadLar Bag</v>
      </c>
      <c r="AWG146" t="str">
        <f ca="1"/>
        <v>TERMAL</v>
      </c>
      <c r="AWH146" t="str">
        <f ca="1"/>
        <v>Termovelocimétrico</v>
      </c>
      <c r="AWI146" t="str">
        <f ca="1"/>
        <v>TIGER</v>
      </c>
      <c r="AWJ146" t="str">
        <f ca="1"/>
        <v>TITAN</v>
      </c>
      <c r="AWK146" t="str">
        <f ca="1"/>
        <v>TITAN 2</v>
      </c>
      <c r="AWL146" t="str">
        <f ca="1"/>
        <v>TOP TRACK</v>
      </c>
      <c r="AWM146" t="str">
        <f ca="1"/>
        <v>TOUCHPOINT</v>
      </c>
      <c r="AWN146" t="str">
        <f ca="1"/>
        <v>Transdutor</v>
      </c>
      <c r="AWO146" t="str">
        <f ca="1"/>
        <v>Transmissor</v>
      </c>
      <c r="AWP146" t="str">
        <f ca="1"/>
        <v>Treinamento</v>
      </c>
      <c r="AWQ146" t="str">
        <f ca="1"/>
        <v>TruLab</v>
      </c>
      <c r="AWR146" t="str">
        <f ca="1"/>
        <v>TVA</v>
      </c>
      <c r="AWS146" t="str">
        <f ca="1"/>
        <v xml:space="preserve">TVA </v>
      </c>
      <c r="AWT146" t="str">
        <f ca="1"/>
        <v>TVA 1000B</v>
      </c>
      <c r="AWU146" t="str">
        <f ca="1"/>
        <v>TVA 2020</v>
      </c>
      <c r="AWV146" t="str">
        <f ca="1"/>
        <v>TVOC</v>
      </c>
      <c r="AWW146" t="str">
        <f ca="1"/>
        <v>TX1</v>
      </c>
      <c r="AWX146" t="str">
        <f ca="1"/>
        <v>UMR</v>
      </c>
      <c r="AWY146" t="str">
        <f ca="1"/>
        <v>UVEX</v>
      </c>
      <c r="AWZ146" t="str">
        <f ca="1"/>
        <v>Vapor pin/ Clean</v>
      </c>
      <c r="AXA146" t="str">
        <f ca="1"/>
        <v>WATER TAPE</v>
      </c>
      <c r="AXB146" t="str">
        <f ca="1"/>
        <v>WELLHEAD</v>
      </c>
      <c r="AXC146" t="str">
        <f ca="1"/>
        <v>WellTape</v>
      </c>
      <c r="AXD146" t="str">
        <f ca="1"/>
        <v>WX16</v>
      </c>
      <c r="AXE146" t="str">
        <f ca="1"/>
        <v>WX4</v>
      </c>
      <c r="AXF146" t="str">
        <f ca="1"/>
        <v>WX64</v>
      </c>
      <c r="AXG146" t="str">
        <f ca="1"/>
        <v>XCD</v>
      </c>
      <c r="AXH146" t="str">
        <f ca="1"/>
        <v>XCL</v>
      </c>
      <c r="AXI146" t="str">
        <f ca="1"/>
        <v>XNX</v>
      </c>
      <c r="AXJ146" t="str">
        <f ca="1"/>
        <v>XPIS</v>
      </c>
      <c r="AXK146" t="str">
        <f ca="1"/>
        <v>XPV</v>
      </c>
      <c r="AXL146" t="str">
        <f ca="1"/>
        <v>XRL</v>
      </c>
      <c r="AXM146" t="str">
        <f ca="1"/>
        <v>YSI30</v>
      </c>
      <c r="AXN146" t="str">
        <f ca="1"/>
        <v>YSI3100</v>
      </c>
      <c r="AXO146" t="str">
        <f ca="1"/>
        <v>YSI3200</v>
      </c>
      <c r="AXP146" t="str">
        <f ca="1"/>
        <v>YSI5000</v>
      </c>
      <c r="AXQ146" t="str">
        <f ca="1"/>
        <v>YSI5100</v>
      </c>
      <c r="AXR146" t="str">
        <f ca="1"/>
        <v>YSI55</v>
      </c>
      <c r="AXS146" t="str">
        <f ca="1"/>
        <v>YSI60</v>
      </c>
      <c r="AXT146" t="str">
        <f ca="1"/>
        <v>YSI85</v>
      </c>
      <c r="AXU146" t="str">
        <f ca="1"/>
        <v>ZAREBA</v>
      </c>
      <c r="BFV146" t="str" cm="1">
        <f t="array" aca="1" ref="BFV146:BGB146" ca="1">IFERROR(TRANSPOSE(_xlfn._xlws.SORT(_xlfn.UNIQUE(_xlfn._xlws.FILTER(cp_tipo_mercadoria,(($A146="")+(cp_linha=$A146))*(($B146="")+(cp_grupo=$B146))*(($C146="")+(cp_subgrupo=$C146))*(($E146="")+(cp_fabricante=$E146)))))),"")</f>
        <v>Acessório</v>
      </c>
      <c r="BFW146" t="str">
        <f ca="1"/>
        <v>Acessório/Reposição</v>
      </c>
      <c r="BFX146" t="str">
        <f ca="1"/>
        <v>Inativo</v>
      </c>
      <c r="BFY146" t="str">
        <f ca="1"/>
        <v>Insumo</v>
      </c>
      <c r="BFZ146" t="str">
        <f ca="1"/>
        <v>Produto</v>
      </c>
      <c r="BGA146" t="str">
        <f ca="1"/>
        <v>Reposição</v>
      </c>
      <c r="BGB146" t="str">
        <f ca="1"/>
        <v>Serviço</v>
      </c>
      <c r="BZB146" t="str" cm="1">
        <f t="array" aca="1" ref="BZB146:CBA146" ca="1">IFERROR(TRANSPOSE(_xlfn._xlws.SORT(_xlfn.UNIQUE(_xlfn._xlws.FILTER(cp_fabricante,(($A146="")+(cp_linha=$A146))*(($B146="")+(cp_grupo=$B146))*(($C146="")+(cp_subgrupo=$C146))*(($D146="")+(cp_tipo_mercadoria=$D146)))))),"")</f>
        <v>ABK</v>
      </c>
      <c r="BZC146" t="str">
        <f ca="1"/>
        <v>AGT</v>
      </c>
      <c r="BZD146" t="str">
        <f ca="1"/>
        <v>Air Liquide</v>
      </c>
      <c r="BZE146" t="str">
        <f ca="1"/>
        <v>AMBIENTAL</v>
      </c>
      <c r="BZF146" t="str">
        <f ca="1"/>
        <v>AMS</v>
      </c>
      <c r="BZG146" t="str">
        <f ca="1"/>
        <v>Campbell</v>
      </c>
      <c r="BZH146" t="str">
        <f ca="1"/>
        <v>CASELLA</v>
      </c>
      <c r="BZI146" t="str">
        <f ca="1"/>
        <v>CHP</v>
      </c>
      <c r="BZJ146" t="str">
        <f ca="1"/>
        <v>Clean</v>
      </c>
      <c r="BZK146" t="str">
        <f ca="1"/>
        <v>COPPI</v>
      </c>
      <c r="BZL146" t="str">
        <f ca="1"/>
        <v>Coregas</v>
      </c>
      <c r="BZM146" t="str">
        <f ca="1"/>
        <v>DFT</v>
      </c>
      <c r="BZN146" t="str">
        <f ca="1"/>
        <v>DPUNION</v>
      </c>
      <c r="BZO146" t="str">
        <f ca="1"/>
        <v>EDINBURG</v>
      </c>
      <c r="BZP146" t="str">
        <f ca="1"/>
        <v>EMEC</v>
      </c>
      <c r="BZQ146" t="str">
        <f ca="1"/>
        <v>EN NOVATIVE</v>
      </c>
      <c r="BZR146" t="str">
        <f ca="1"/>
        <v>environics</v>
      </c>
      <c r="BZS146" t="str">
        <f ca="1"/>
        <v>EON</v>
      </c>
      <c r="BZT146" t="str">
        <f ca="1"/>
        <v>ESS</v>
      </c>
      <c r="BZU146" t="str">
        <f ca="1"/>
        <v>Fabricante</v>
      </c>
      <c r="BZV146" t="str">
        <f ca="1"/>
        <v>Global Water</v>
      </c>
      <c r="BZW146" t="str">
        <f ca="1"/>
        <v>GRACO</v>
      </c>
      <c r="BZX146" t="str">
        <f ca="1"/>
        <v>HER</v>
      </c>
      <c r="BZY146" t="str">
        <f ca="1"/>
        <v>HISCO</v>
      </c>
      <c r="BZZ146" t="str">
        <f ca="1"/>
        <v>HON</v>
      </c>
      <c r="CAA146" t="str">
        <f ca="1"/>
        <v>Inativo</v>
      </c>
      <c r="CAB146" t="str">
        <f ca="1"/>
        <v>Industrial</v>
      </c>
      <c r="CAC146" t="str">
        <f ca="1"/>
        <v>ION</v>
      </c>
      <c r="CAD146" t="str">
        <f ca="1"/>
        <v>ISCO</v>
      </c>
      <c r="CAE146" t="str">
        <f ca="1"/>
        <v>JCT</v>
      </c>
      <c r="CAF146" t="str">
        <f ca="1"/>
        <v>LINDE</v>
      </c>
      <c r="CAG146" t="str">
        <f ca="1"/>
        <v>Luminutra</v>
      </c>
      <c r="CAH146" t="str">
        <f ca="1"/>
        <v>MJK</v>
      </c>
      <c r="CAI146" t="str">
        <f ca="1"/>
        <v>NIVELCO</v>
      </c>
      <c r="CAJ146" t="str">
        <f ca="1"/>
        <v>NOVALINX</v>
      </c>
      <c r="CAK146" t="str">
        <f ca="1"/>
        <v>Oceanalpha</v>
      </c>
      <c r="CAL146" t="str">
        <f ca="1"/>
        <v>QED</v>
      </c>
      <c r="CAM146" t="str">
        <f ca="1"/>
        <v>RADIONDETECTION</v>
      </c>
      <c r="CAN146" t="str">
        <f ca="1"/>
        <v>RDI</v>
      </c>
      <c r="CAO146" t="str">
        <f ca="1"/>
        <v>Regenesis</v>
      </c>
      <c r="CAP146" t="str">
        <f ca="1"/>
        <v>RIKA</v>
      </c>
      <c r="CAQ146" t="str">
        <f ca="1"/>
        <v>SF</v>
      </c>
      <c r="CAR146" t="str">
        <f ca="1"/>
        <v>SHANGHAI</v>
      </c>
      <c r="CAS146" t="str">
        <f ca="1"/>
        <v>SON</v>
      </c>
      <c r="CAT146" t="str">
        <f ca="1"/>
        <v>TDS</v>
      </c>
      <c r="CAU146" t="str">
        <f ca="1"/>
        <v>Thermo</v>
      </c>
      <c r="CAV146" t="str">
        <f ca="1"/>
        <v>Trace2o</v>
      </c>
      <c r="CAW146" t="str">
        <f ca="1"/>
        <v>VAPOR PIN</v>
      </c>
      <c r="CAX146" t="str">
        <f ca="1"/>
        <v>waterloo</v>
      </c>
      <c r="CAY146" t="str">
        <f ca="1"/>
        <v>White</v>
      </c>
      <c r="CAZ146" t="str">
        <f ca="1"/>
        <v>YSI</v>
      </c>
      <c r="CBA146">
        <f ca="1"/>
        <v>0</v>
      </c>
    </row>
    <row r="147" spans="30:624 1030:2081" x14ac:dyDescent="0.25">
      <c r="AD147" t="str" cm="1">
        <f t="array" aca="1" ref="AD147:AI147" ca="1">IFERROR(TRANSPOSE(_xlfn._xlws.SORT(_xlfn.UNIQUE(_xlfn._xlws.FILTER(cp_linha,(($B147="")+(cp_grupo=$B147))*(($C147="")+(cp_subgrupo=$C147))*(($D147="")+(cp_tipo_mercadoria=$D147))*(($E147="")+(cp_fabricante=$E147)))))),"")</f>
        <v>Detecção e Processos de Gases</v>
      </c>
      <c r="AE147" t="str">
        <f ca="1"/>
        <v>Diversos</v>
      </c>
      <c r="AF147" t="str">
        <f ca="1"/>
        <v>Inativo</v>
      </c>
      <c r="AG147" t="str">
        <f ca="1"/>
        <v>Locação</v>
      </c>
      <c r="AH147" t="str">
        <f ca="1"/>
        <v>Recursos Hídricos</v>
      </c>
      <c r="AI147" t="str">
        <f ca="1"/>
        <v>Remediação</v>
      </c>
      <c r="TJ147" t="str" cm="1">
        <f t="array" aca="1" ref="TJ147:WZ147" ca="1">IFERROR(TRANSPOSE(_xlfn._xlws.SORT(_xlfn.UNIQUE(_xlfn._xlws.FILTER(cp_grupo,(($A147="")+(cp_linha=$A147))*(($C147="")+(cp_subgrupo=$C147))*(($D147="")+(cp_tipo_mercadoria=$D147))*(($E147="")+(cp_fabricante=$E147)))))),"")</f>
        <v>Absorvedores</v>
      </c>
      <c r="TK147" t="str">
        <f ca="1"/>
        <v>Alimentação Eletrico</v>
      </c>
      <c r="TL147" t="str">
        <f ca="1"/>
        <v>Alimentação Solar</v>
      </c>
      <c r="TM147" t="str">
        <f ca="1"/>
        <v>Amostrador Diversos</v>
      </c>
      <c r="TN147" t="str">
        <f ca="1"/>
        <v>Amostrador Não Refrigerado Portátil</v>
      </c>
      <c r="TO147" t="str">
        <f ca="1"/>
        <v>Amostrador Refrigerado Fixo</v>
      </c>
      <c r="TP147" t="str">
        <f ca="1"/>
        <v>Amostrador Refrigerado Portátil</v>
      </c>
      <c r="TQ147" t="str">
        <f ca="1"/>
        <v>Amostragem Diversos</v>
      </c>
      <c r="TR147" t="str">
        <f ca="1"/>
        <v>Analisador Diversos</v>
      </c>
      <c r="TS147" t="str">
        <f ca="1"/>
        <v>Analisador Fixo</v>
      </c>
      <c r="TT147" t="str">
        <f ca="1"/>
        <v xml:space="preserve">Analisador Fixo </v>
      </c>
      <c r="TU147" t="str">
        <f ca="1"/>
        <v>Analisador Microbiologico</v>
      </c>
      <c r="TV147" t="str">
        <f ca="1"/>
        <v>Analisador Portátil</v>
      </c>
      <c r="TW147" t="str">
        <f ca="1"/>
        <v xml:space="preserve">Analisador Portátil </v>
      </c>
      <c r="TX147" t="str">
        <f ca="1"/>
        <v>Analisador Portátil Locação</v>
      </c>
      <c r="TY147" t="str">
        <f ca="1"/>
        <v>Aterramento Diversos</v>
      </c>
      <c r="TZ147" t="str">
        <f ca="1"/>
        <v>Bomba de Amostragem Fixa</v>
      </c>
      <c r="UA147" t="str">
        <f ca="1"/>
        <v>BOMBA DE AMOSTRAGEM Fixo</v>
      </c>
      <c r="UB147" t="str">
        <f ca="1"/>
        <v>Bomba de Amostragem Portátil</v>
      </c>
      <c r="UC147" t="str">
        <f ca="1"/>
        <v>Bombeamento Fixo</v>
      </c>
      <c r="UD147" t="str">
        <f ca="1"/>
        <v>Cabeçote/Válvula Extração Metano</v>
      </c>
      <c r="UE147" t="str">
        <f ca="1"/>
        <v>Caixa Separadora Fixo</v>
      </c>
      <c r="UF147" t="str">
        <f ca="1"/>
        <v>Calibração Diversos</v>
      </c>
      <c r="UG147" t="str">
        <f ca="1"/>
        <v>Cinto de Segurança</v>
      </c>
      <c r="UH147" t="str">
        <f ca="1"/>
        <v xml:space="preserve">Cinto de Segurança </v>
      </c>
      <c r="UI147" t="str">
        <f ca="1"/>
        <v>Colorimetro Portátil</v>
      </c>
      <c r="UJ147" t="str">
        <f ca="1"/>
        <v>Conjunto Autônomo</v>
      </c>
      <c r="UK147" t="str">
        <f ca="1"/>
        <v>Cromatógrafo Portátil</v>
      </c>
      <c r="UL147" t="str">
        <f ca="1"/>
        <v>Detector de Incendio Fixo</v>
      </c>
      <c r="UM147" t="str">
        <f ca="1"/>
        <v>Detector Diversos</v>
      </c>
      <c r="UN147" t="str">
        <f ca="1"/>
        <v>Detector Fixo</v>
      </c>
      <c r="UO147" t="str">
        <f ca="1"/>
        <v>Detector Portátil</v>
      </c>
      <c r="UP147" t="str">
        <f ca="1"/>
        <v>Diversos Diversos</v>
      </c>
      <c r="UQ147" t="str">
        <f ca="1"/>
        <v>Dosímetro de ruído</v>
      </c>
      <c r="UR147" t="str">
        <f ca="1"/>
        <v>Elevador de Liquidos Fixo</v>
      </c>
      <c r="US147" t="str">
        <f ca="1"/>
        <v>Extração Diversos</v>
      </c>
      <c r="UT147" t="str">
        <f ca="1"/>
        <v>Filtração Diversos</v>
      </c>
      <c r="UU147" t="str">
        <f ca="1"/>
        <v>Fotometro Portátil</v>
      </c>
      <c r="UV147" t="str">
        <f ca="1"/>
        <v>Guincho</v>
      </c>
      <c r="UW147" t="str">
        <f ca="1"/>
        <v>Impactador de Cascata</v>
      </c>
      <c r="UX147" t="str">
        <f ca="1"/>
        <v>Inativo Inativo</v>
      </c>
      <c r="UY147" t="str">
        <f ca="1"/>
        <v>Locação Diversos</v>
      </c>
      <c r="UZ147" t="str">
        <f ca="1"/>
        <v>Medidor de Material Particulado Fixo</v>
      </c>
      <c r="VA147" t="str">
        <f ca="1"/>
        <v>Medidor de Material Particulado Portátil</v>
      </c>
      <c r="VB147" t="str">
        <f ca="1"/>
        <v>Medidor de Nível de Pressão Sonora</v>
      </c>
      <c r="VC147" t="str">
        <f ca="1"/>
        <v>Medidor de Nivel Diversos</v>
      </c>
      <c r="VD147" t="str">
        <f ca="1"/>
        <v>Medidor de Nivel Fixo</v>
      </c>
      <c r="VE147" t="str">
        <f ca="1"/>
        <v>Medidor de Nivel Portátil</v>
      </c>
      <c r="VF147" t="str">
        <f ca="1"/>
        <v>Medidor de Vazão Argonaut SL</v>
      </c>
      <c r="VG147" t="str">
        <f ca="1"/>
        <v>Medidor de Vazão Fixo</v>
      </c>
      <c r="VH147" t="str">
        <f ca="1"/>
        <v>Medidor de Vazão FlowTracker</v>
      </c>
      <c r="VI147" t="str">
        <f ca="1"/>
        <v>Medidor de Vazão Portátil</v>
      </c>
      <c r="VJ147" t="str">
        <f ca="1"/>
        <v>Medidor de Vazão RS5</v>
      </c>
      <c r="VK147" t="str">
        <f ca="1"/>
        <v>Medidor de Vazão RS6</v>
      </c>
      <c r="VL147" t="str">
        <f ca="1"/>
        <v>Medidor de Vazão RS7</v>
      </c>
      <c r="VM147" t="str">
        <f ca="1"/>
        <v>Medidor de Vazão RS-M10</v>
      </c>
      <c r="VN147" t="str">
        <f ca="1"/>
        <v>Medidor de Vazão RS-M11</v>
      </c>
      <c r="VO147" t="str">
        <f ca="1"/>
        <v>Medidor de Vazão RS-M9</v>
      </c>
      <c r="VP147" t="str">
        <f ca="1"/>
        <v>Medidor de Vazão RS-S5</v>
      </c>
      <c r="VQ147" t="str">
        <f ca="1"/>
        <v>Medidor de Vibração Portátil</v>
      </c>
      <c r="VR147" t="str">
        <f ca="1"/>
        <v>Meteorologia Fixo</v>
      </c>
      <c r="VS147" t="str">
        <f ca="1"/>
        <v>MODFLOW Diversos</v>
      </c>
      <c r="VT147" t="str">
        <f ca="1"/>
        <v>Monitor de Material Particulado</v>
      </c>
      <c r="VU147" t="str">
        <f ca="1"/>
        <v>Monitor de Material Particulado Portátil</v>
      </c>
      <c r="VV147" t="str">
        <f ca="1"/>
        <v>Monitoramento Fixo</v>
      </c>
      <c r="VW147" t="str">
        <f ca="1"/>
        <v>Mosquetão</v>
      </c>
      <c r="VX147" t="str">
        <f ca="1"/>
        <v>Óculos de Proteção</v>
      </c>
      <c r="VY147" t="str">
        <f ca="1"/>
        <v>Outros Diversos</v>
      </c>
      <c r="VZ147" t="str">
        <f ca="1"/>
        <v>Painel controlador Diversos</v>
      </c>
      <c r="WA147" t="str">
        <f ca="1"/>
        <v>Painel controlador Fixo</v>
      </c>
      <c r="WB147" t="str">
        <f ca="1"/>
        <v>Painel controlador Portátil</v>
      </c>
      <c r="WC147" t="str">
        <f ca="1"/>
        <v>Respirador Facial</v>
      </c>
      <c r="WD147" t="str">
        <f ca="1"/>
        <v>Separador de Agua/ Oleo Fixo</v>
      </c>
      <c r="WE147" t="str">
        <f ca="1"/>
        <v>Sistema de Monitoramento de Material Particulado</v>
      </c>
      <c r="WF147" t="str">
        <f ca="1"/>
        <v>Sonda Portátil</v>
      </c>
      <c r="WG147" t="str">
        <f ca="1"/>
        <v xml:space="preserve">Sonda Portátil </v>
      </c>
      <c r="WH147" t="str">
        <f ca="1"/>
        <v>Sonda Serie 6</v>
      </c>
      <c r="WI147" t="str">
        <f ca="1"/>
        <v>Sonda Serie EcoSense</v>
      </c>
      <c r="WJ147" t="str">
        <f ca="1"/>
        <v>Sonda Serie EXO</v>
      </c>
      <c r="WK147" t="str">
        <f ca="1"/>
        <v>Sonda Serie IQ SensorNet</v>
      </c>
      <c r="WL147" t="str">
        <f ca="1"/>
        <v>Sonda Serie Lab &amp; Field</v>
      </c>
      <c r="WM147" t="str">
        <f ca="1"/>
        <v>Sonda Serie MultiLab</v>
      </c>
      <c r="WN147" t="str">
        <f ca="1"/>
        <v>Sonda Serie ODO-RTU</v>
      </c>
      <c r="WO147" t="str">
        <f ca="1"/>
        <v>Sonda Serie Pro</v>
      </c>
      <c r="WP147" t="str">
        <f ca="1"/>
        <v>Sonda Serie ProDigital</v>
      </c>
      <c r="WQ147" t="str">
        <f ca="1"/>
        <v>Sonda Serie TruLab</v>
      </c>
      <c r="WR147" t="str">
        <f ca="1"/>
        <v>Talabarte</v>
      </c>
      <c r="WS147" t="str">
        <f ca="1"/>
        <v>Telemetria Fixo</v>
      </c>
      <c r="WT147" t="str">
        <f ca="1"/>
        <v>TERMAL Fixo</v>
      </c>
      <c r="WU147" t="str">
        <f ca="1"/>
        <v>Transmissão Fixo</v>
      </c>
      <c r="WV147" t="str">
        <f ca="1"/>
        <v>Tratamento Diversos</v>
      </c>
      <c r="WW147" t="str">
        <f ca="1"/>
        <v>Tratamento Fixo</v>
      </c>
      <c r="WX147" t="str">
        <f ca="1"/>
        <v>Travaqueda</v>
      </c>
      <c r="WY147" t="str">
        <f ca="1"/>
        <v>Tripe</v>
      </c>
      <c r="WZ147" t="str">
        <f ca="1"/>
        <v>UMR Fixo</v>
      </c>
      <c r="AMP147" cm="1">
        <f t="array" aca="1" ref="AMP147:AXU147" ca="1">IFERROR(TRANSPOSE(_xlfn._xlws.SORT(_xlfn.UNIQUE(_xlfn._xlws.FILTER(cp_subgrupo,(($A147="")+(cp_linha=$A147))*(($B147="")+(cp_grupo=$B147))*(($D147="")+(cp_tipo_mercadoria=$D147))*(($E147="")+(cp_fabricante=$E147)))))),"")</f>
        <v>550</v>
      </c>
      <c r="AMQ147">
        <f ca="1"/>
        <v>556</v>
      </c>
      <c r="AMR147">
        <f ca="1"/>
        <v>6600</v>
      </c>
      <c r="AMS147">
        <f ca="1"/>
        <v>9500</v>
      </c>
      <c r="AMT147">
        <f ca="1"/>
        <v>9800</v>
      </c>
      <c r="AMU147" t="str">
        <f ca="1"/>
        <v>3017M</v>
      </c>
      <c r="AMV147" t="str">
        <f ca="1"/>
        <v>301-ADI</v>
      </c>
      <c r="AMW147" t="str">
        <f ca="1"/>
        <v>301C</v>
      </c>
      <c r="AMX147" t="str">
        <f ca="1"/>
        <v>301-R8</v>
      </c>
      <c r="AMY147" t="str">
        <f ca="1"/>
        <v>4000 series Isco</v>
      </c>
      <c r="AMZ147" t="str">
        <f ca="1"/>
        <v xml:space="preserve">Absorvedores </v>
      </c>
      <c r="ANA147" t="str">
        <f ca="1"/>
        <v>Acessório</v>
      </c>
      <c r="ANB147" t="str">
        <f ca="1"/>
        <v>ADCP</v>
      </c>
      <c r="ANC147" t="str">
        <f ca="1"/>
        <v>ADP</v>
      </c>
      <c r="AND147" t="str">
        <f ca="1"/>
        <v>ADR 1500</v>
      </c>
      <c r="ANE147" t="str">
        <f ca="1"/>
        <v>AIR AWARE</v>
      </c>
      <c r="ANF147" t="str">
        <f ca="1"/>
        <v>Air Striper</v>
      </c>
      <c r="ANG147" t="str">
        <f ca="1"/>
        <v>AIRSCAN</v>
      </c>
      <c r="ANH147" t="str">
        <f ca="1"/>
        <v>Amostrador</v>
      </c>
      <c r="ANI147" t="str">
        <f ca="1"/>
        <v>Anel</v>
      </c>
      <c r="ANJ147" t="str">
        <f ca="1"/>
        <v>APEX 2</v>
      </c>
      <c r="ANK147" t="str">
        <f ca="1"/>
        <v>Argonaut</v>
      </c>
      <c r="ANL147" t="str">
        <f ca="1"/>
        <v>Auto Pump</v>
      </c>
      <c r="ANM147" t="str">
        <f ca="1"/>
        <v>BADGE PLUS</v>
      </c>
      <c r="ANN147" t="str">
        <f ca="1"/>
        <v>Biogas</v>
      </c>
      <c r="ANO147" t="str">
        <f ca="1"/>
        <v>BIOGAS 300</v>
      </c>
      <c r="ANP147" t="str">
        <f ca="1"/>
        <v>BIOGAS 3000</v>
      </c>
      <c r="ANQ147" t="str">
        <f ca="1"/>
        <v>BIOGAS 5000</v>
      </c>
      <c r="ANR147" t="str">
        <f ca="1"/>
        <v>BM25</v>
      </c>
      <c r="ANS147" t="str">
        <f ca="1"/>
        <v>Bomba</v>
      </c>
      <c r="ANT147" t="str">
        <f ca="1"/>
        <v>BW</v>
      </c>
      <c r="ANU147" t="str">
        <f ca="1"/>
        <v xml:space="preserve">BW </v>
      </c>
      <c r="ANV147" t="str">
        <f ca="1"/>
        <v>BW CLIP</v>
      </c>
      <c r="ANW147" t="str">
        <f ca="1"/>
        <v>BW FLEX</v>
      </c>
      <c r="ANX147" t="str">
        <f ca="1"/>
        <v>BW ICON</v>
      </c>
      <c r="ANY147" t="str">
        <f ca="1"/>
        <v>BW SOLO</v>
      </c>
      <c r="ANZ147" t="str">
        <f ca="1"/>
        <v>BW ULTRA</v>
      </c>
      <c r="AOA147" t="str">
        <f ca="1"/>
        <v>C100</v>
      </c>
      <c r="AOB147" t="str">
        <f ca="1"/>
        <v>Cabo</v>
      </c>
      <c r="AOC147" t="str">
        <f ca="1"/>
        <v>Calibração</v>
      </c>
      <c r="AOD147" t="str">
        <f ca="1"/>
        <v>Castaway</v>
      </c>
      <c r="AOE147" t="str">
        <f ca="1"/>
        <v>CEL-24X</v>
      </c>
      <c r="AOF147" t="str">
        <f ca="1"/>
        <v>CEL-35X</v>
      </c>
      <c r="AOG147" t="str">
        <f ca="1"/>
        <v>CEL-62X</v>
      </c>
      <c r="AOH147" t="str">
        <f ca="1"/>
        <v>CEL-63X</v>
      </c>
      <c r="AOI147" t="str">
        <f ca="1"/>
        <v>Certificado</v>
      </c>
      <c r="AOJ147" t="str">
        <f ca="1"/>
        <v>CEX300</v>
      </c>
      <c r="AOK147" t="str">
        <f ca="1"/>
        <v>Chempro</v>
      </c>
      <c r="AOL147" t="str">
        <f ca="1"/>
        <v>Cilindro</v>
      </c>
      <c r="AOM147" t="str">
        <f ca="1"/>
        <v xml:space="preserve">Cinto de Segurança </v>
      </c>
      <c r="AON147" t="str">
        <f ca="1"/>
        <v>Clean Cell Pro</v>
      </c>
      <c r="AOO147" t="str">
        <f ca="1"/>
        <v>CLEANVIEWERGAS</v>
      </c>
      <c r="AOP147" t="str">
        <f ca="1"/>
        <v>CM4</v>
      </c>
      <c r="AOQ147" t="str">
        <f ca="1"/>
        <v>CONDUCTIVITY PLUS</v>
      </c>
      <c r="AOR147" t="str">
        <f ca="1"/>
        <v>CONTADOR DE CICLOS</v>
      </c>
      <c r="AOS147" t="str">
        <f ca="1"/>
        <v>Controlador</v>
      </c>
      <c r="AOT147" t="str">
        <f ca="1"/>
        <v>CTX 300</v>
      </c>
      <c r="AOU147" t="str">
        <f ca="1"/>
        <v>CUB</v>
      </c>
      <c r="AOV147" t="str">
        <f ca="1"/>
        <v>DataLogger</v>
      </c>
      <c r="AOW147" t="str">
        <f ca="1"/>
        <v>DATARAM 4</v>
      </c>
      <c r="AOX147" t="str">
        <f ca="1"/>
        <v>DBADGE 2</v>
      </c>
      <c r="AOY147" t="str">
        <f ca="1"/>
        <v>DBO</v>
      </c>
      <c r="AOZ147" t="str">
        <f ca="1"/>
        <v>DIPPER TOUGH</v>
      </c>
      <c r="APA147" t="str">
        <f ca="1"/>
        <v>DIPPERLOG</v>
      </c>
      <c r="APB147" t="str">
        <f ca="1"/>
        <v>DIPPER-T</v>
      </c>
      <c r="APC147" t="str">
        <f ca="1"/>
        <v>Display</v>
      </c>
      <c r="APD147" t="str">
        <f ca="1"/>
        <v>Diversos</v>
      </c>
      <c r="APE147" t="str">
        <f ca="1"/>
        <v>DO200</v>
      </c>
      <c r="APF147" t="str">
        <f ca="1"/>
        <v>DURATRACKER</v>
      </c>
      <c r="APG147" t="str">
        <f ca="1"/>
        <v>E3 POINT</v>
      </c>
      <c r="APH147" t="str">
        <f ca="1"/>
        <v>EAGLE</v>
      </c>
      <c r="API147" t="str">
        <f ca="1"/>
        <v>EC300</v>
      </c>
      <c r="APJ147" t="str">
        <f ca="1"/>
        <v>EC30A</v>
      </c>
      <c r="APK147" t="str">
        <f ca="1"/>
        <v>Embarcação</v>
      </c>
      <c r="APL147" t="str">
        <f ca="1"/>
        <v>EmeClean</v>
      </c>
      <c r="APM147" t="str">
        <f ca="1"/>
        <v>Estação</v>
      </c>
      <c r="APN147" t="str">
        <f ca="1"/>
        <v>Estrutura</v>
      </c>
      <c r="APO147" t="str">
        <f ca="1"/>
        <v>EXO</v>
      </c>
      <c r="APP147" t="str">
        <f ca="1"/>
        <v>EXO (Completa)</v>
      </c>
      <c r="APQ147" t="str">
        <f ca="1"/>
        <v>EXTREME</v>
      </c>
      <c r="APR147" t="str">
        <f ca="1"/>
        <v>FALCO</v>
      </c>
      <c r="APS147" t="str">
        <f ca="1"/>
        <v>FAU</v>
      </c>
      <c r="APT147" t="str">
        <f ca="1"/>
        <v>Ferramental</v>
      </c>
      <c r="APU147" t="str">
        <f ca="1"/>
        <v>Filtro</v>
      </c>
      <c r="APV147" t="str">
        <f ca="1"/>
        <v>FIREPRO</v>
      </c>
      <c r="APW147" t="str">
        <f ca="1"/>
        <v>FlowTracker</v>
      </c>
      <c r="APX147" t="str">
        <f ca="1"/>
        <v>FROG</v>
      </c>
      <c r="APY147" t="str">
        <f ca="1"/>
        <v>FS20X</v>
      </c>
      <c r="APZ147" t="str">
        <f ca="1"/>
        <v>FS-20X</v>
      </c>
      <c r="AQA147" t="str">
        <f ca="1"/>
        <v>FS24X</v>
      </c>
      <c r="AQB147" t="str">
        <f ca="1"/>
        <v>FSL100</v>
      </c>
      <c r="AQC147" t="str">
        <f ca="1"/>
        <v>FSX</v>
      </c>
      <c r="AQD147" t="str">
        <f ca="1"/>
        <v>G100</v>
      </c>
      <c r="AQE147" t="str">
        <f ca="1"/>
        <v>G110</v>
      </c>
      <c r="AQF147" t="str">
        <f ca="1"/>
        <v>G200</v>
      </c>
      <c r="AQG147" t="str">
        <f ca="1"/>
        <v>GA 3000</v>
      </c>
      <c r="AQH147" t="str">
        <f ca="1"/>
        <v>GA 5000</v>
      </c>
      <c r="AQI147" t="str">
        <f ca="1"/>
        <v>GASCARD</v>
      </c>
      <c r="AQJ147" t="str">
        <f ca="1"/>
        <v>GASCEHCK G</v>
      </c>
      <c r="AQK147" t="str">
        <f ca="1"/>
        <v>Gascheck</v>
      </c>
      <c r="AQL147" t="str">
        <f ca="1"/>
        <v>GASCHECK 3000</v>
      </c>
      <c r="AQM147" t="str">
        <f ca="1"/>
        <v>GASCHECK 5000</v>
      </c>
      <c r="AQN147" t="str">
        <f ca="1"/>
        <v>GASCHECK 6000</v>
      </c>
      <c r="AQO147" t="str">
        <f ca="1"/>
        <v>GASCHECK G</v>
      </c>
      <c r="AQP147" t="str">
        <f ca="1"/>
        <v>GASCHECK P1</v>
      </c>
      <c r="AQQ147" t="str">
        <f ca="1"/>
        <v>GASPOINT</v>
      </c>
      <c r="AQR147" t="str">
        <f ca="1"/>
        <v>GATEWAY</v>
      </c>
      <c r="AQS147" t="str">
        <f ca="1"/>
        <v>GEM</v>
      </c>
      <c r="AQT147" t="str">
        <f ca="1"/>
        <v>GEM 2000</v>
      </c>
      <c r="AQU147" t="str">
        <f ca="1"/>
        <v>GEM 5000</v>
      </c>
      <c r="AQV147" t="str">
        <f ca="1"/>
        <v>GEM/GA/BIOGAS 5000</v>
      </c>
      <c r="AQW147" t="str">
        <f ca="1"/>
        <v>GeneCount</v>
      </c>
      <c r="AQX147" t="str">
        <f ca="1"/>
        <v>GENIE</v>
      </c>
      <c r="AQY147" t="str">
        <f ca="1"/>
        <v>Guardian</v>
      </c>
      <c r="AQZ147" t="str">
        <f ca="1"/>
        <v>GUARDIAN 2</v>
      </c>
      <c r="ARA147" t="str">
        <f ca="1"/>
        <v>H.OIL</v>
      </c>
      <c r="ARB147" t="str">
        <f ca="1"/>
        <v>HA20</v>
      </c>
      <c r="ARC147" t="str">
        <f ca="1"/>
        <v>HA40</v>
      </c>
      <c r="ARD147" t="str">
        <f ca="1"/>
        <v>HA-71</v>
      </c>
      <c r="ARE147" t="str">
        <f ca="1"/>
        <v>HA-72</v>
      </c>
      <c r="ARF147" t="str">
        <f ca="1"/>
        <v>HAVEX</v>
      </c>
      <c r="ARG147" t="str">
        <f ca="1"/>
        <v>HON</v>
      </c>
      <c r="ARH147" t="str">
        <f ca="1"/>
        <v>HON TITAN</v>
      </c>
      <c r="ARI147" t="str">
        <f ca="1"/>
        <v>Hora Técnica</v>
      </c>
      <c r="ARJ147" t="str">
        <f ca="1"/>
        <v>IAQ POINT 2</v>
      </c>
      <c r="ARK147" t="str">
        <f ca="1"/>
        <v>IMPACT PRO</v>
      </c>
      <c r="ARL147" t="str">
        <f ca="1"/>
        <v>Inativo</v>
      </c>
      <c r="ARM147" t="str">
        <f ca="1"/>
        <v>INNOVA</v>
      </c>
      <c r="ARN147" t="str">
        <f ca="1"/>
        <v>Instalação</v>
      </c>
      <c r="ARO147" t="str">
        <f ca="1"/>
        <v>INTELLIDOX</v>
      </c>
      <c r="ARP147" t="str">
        <f ca="1"/>
        <v>IQ PIPE</v>
      </c>
      <c r="ARQ147" t="str">
        <f ca="1"/>
        <v>IQ PLUS</v>
      </c>
      <c r="ARR147" t="str">
        <f ca="1"/>
        <v>IQ Standard</v>
      </c>
      <c r="ARS147" t="str">
        <f ca="1"/>
        <v>ITRANS</v>
      </c>
      <c r="ART147" t="str">
        <f ca="1"/>
        <v>JES-301</v>
      </c>
      <c r="ARU147" t="str">
        <f ca="1"/>
        <v>JFID</v>
      </c>
      <c r="ARV147" t="str">
        <f ca="1"/>
        <v>JH3E</v>
      </c>
      <c r="ARW147" t="str">
        <f ca="1"/>
        <v>JSP-87</v>
      </c>
      <c r="ARX147" t="str">
        <f ca="1"/>
        <v>JSP-89</v>
      </c>
      <c r="ARY147" t="str">
        <f ca="1"/>
        <v>L360</v>
      </c>
      <c r="ARZ147" t="str">
        <f ca="1"/>
        <v>LEAKCHECK P1</v>
      </c>
      <c r="ASA147" t="str">
        <f ca="1"/>
        <v>LEAKMATE</v>
      </c>
      <c r="ASB147" t="str">
        <f ca="1"/>
        <v>Locação</v>
      </c>
      <c r="ASC147" t="str">
        <f ca="1"/>
        <v>Luminometro</v>
      </c>
      <c r="ASD147" t="str">
        <f ca="1"/>
        <v>M10</v>
      </c>
      <c r="ASE147" t="str">
        <f ca="1"/>
        <v>M11</v>
      </c>
      <c r="ASF147" t="str">
        <f ca="1"/>
        <v>M9</v>
      </c>
      <c r="ASG147" t="str">
        <f ca="1"/>
        <v>MAGFLUX</v>
      </c>
      <c r="ASH147" t="str">
        <f ca="1"/>
        <v>Maleta</v>
      </c>
      <c r="ASI147" t="str">
        <f ca="1"/>
        <v>MANHANDLER</v>
      </c>
      <c r="ASJ147" t="str">
        <f ca="1"/>
        <v>MANNING</v>
      </c>
      <c r="ASK147" t="str">
        <f ca="1"/>
        <v>Manta</v>
      </c>
      <c r="ASL147" t="str">
        <f ca="1"/>
        <v>Manta OWS</v>
      </c>
      <c r="ASM147" t="str">
        <f ca="1"/>
        <v>MARPLE</v>
      </c>
      <c r="ASN147" t="str">
        <f ca="1"/>
        <v>MAX XT</v>
      </c>
      <c r="ASO147" t="str">
        <f ca="1"/>
        <v>Metalyser</v>
      </c>
      <c r="ASP147" t="str">
        <f ca="1"/>
        <v>METREX</v>
      </c>
      <c r="ASQ147" t="str">
        <f ca="1"/>
        <v>MGD</v>
      </c>
      <c r="ASR147" t="str">
        <f ca="1"/>
        <v>MICRO 5</v>
      </c>
      <c r="ASS147" t="str">
        <f ca="1"/>
        <v>MicroADV</v>
      </c>
      <c r="AST147" t="str">
        <f ca="1"/>
        <v>MICROCLIP</v>
      </c>
      <c r="ASU147" t="str">
        <f ca="1"/>
        <v>MICRODOCK</v>
      </c>
      <c r="ASV147" t="str">
        <f ca="1"/>
        <v>MICRODUST</v>
      </c>
      <c r="ASW147" t="str">
        <f ca="1"/>
        <v>MIDAS</v>
      </c>
      <c r="ASX147" t="str">
        <f ca="1"/>
        <v>MILLER</v>
      </c>
      <c r="ASY147" t="str">
        <f ca="1"/>
        <v>MIRAN</v>
      </c>
      <c r="ASZ147" t="str">
        <f ca="1"/>
        <v>MKII</v>
      </c>
      <c r="ATA147" t="str">
        <f ca="1"/>
        <v>Moden</v>
      </c>
      <c r="ATB147" t="str">
        <f ca="1"/>
        <v>Mosquetão</v>
      </c>
      <c r="ATC147" t="str">
        <f ca="1"/>
        <v>MP10</v>
      </c>
      <c r="ATD147" t="str">
        <f ca="1"/>
        <v>MP15</v>
      </c>
      <c r="ATE147" t="str">
        <f ca="1"/>
        <v>MP20</v>
      </c>
      <c r="ATF147" t="str">
        <f ca="1"/>
        <v>MP30</v>
      </c>
      <c r="ATG147" t="str">
        <f ca="1"/>
        <v>MP50</v>
      </c>
      <c r="ATH147" t="str">
        <f ca="1"/>
        <v>MPD</v>
      </c>
      <c r="ATI147" t="str">
        <f ca="1"/>
        <v>MULTILAB</v>
      </c>
      <c r="ATJ147" t="str">
        <f ca="1"/>
        <v>MV02</v>
      </c>
      <c r="ATK147" t="str">
        <f ca="1"/>
        <v>MV03</v>
      </c>
      <c r="ATL147" t="str">
        <f ca="1"/>
        <v>MVI</v>
      </c>
      <c r="ATM147" t="str">
        <f ca="1"/>
        <v>MX4</v>
      </c>
      <c r="ATN147" t="str">
        <f ca="1"/>
        <v>MX6</v>
      </c>
      <c r="ATO147" t="str">
        <f ca="1"/>
        <v>NDP - 25 BAN</v>
      </c>
      <c r="ATP147" t="str">
        <f ca="1"/>
        <v>Numatic</v>
      </c>
      <c r="ATQ147" t="str">
        <f ca="1"/>
        <v>ODO200</v>
      </c>
      <c r="ATR147" t="str">
        <f ca="1"/>
        <v>OELD</v>
      </c>
      <c r="ATS147" t="str">
        <f ca="1"/>
        <v>OLCT</v>
      </c>
      <c r="ATT147" t="str">
        <f ca="1"/>
        <v>OPTI-FIT</v>
      </c>
      <c r="ATU147" t="str">
        <f ca="1"/>
        <v>OPTIMA PLUS</v>
      </c>
      <c r="ATV147" t="str">
        <f ca="1"/>
        <v>Outros</v>
      </c>
      <c r="ATW147" t="str">
        <f ca="1"/>
        <v>OWS</v>
      </c>
      <c r="ATX147" t="str">
        <f ca="1"/>
        <v>Painel</v>
      </c>
      <c r="ATY147" t="str">
        <f ca="1"/>
        <v>Painel de Controle</v>
      </c>
      <c r="ATZ147" t="str">
        <f ca="1"/>
        <v>Painel Solar</v>
      </c>
      <c r="AUA147" t="str">
        <f ca="1"/>
        <v>PANTHER</v>
      </c>
      <c r="AUB147" t="str">
        <f ca="1"/>
        <v>PCM</v>
      </c>
      <c r="AUC147" t="str">
        <f ca="1"/>
        <v>PDR1500</v>
      </c>
      <c r="AUD147" t="str">
        <f ca="1"/>
        <v>PH100</v>
      </c>
      <c r="AUE147" t="str">
        <f ca="1"/>
        <v>PHD6</v>
      </c>
      <c r="AUF147" t="str">
        <f ca="1"/>
        <v>PHOCHECK 1000</v>
      </c>
      <c r="AUG147" t="str">
        <f ca="1"/>
        <v>PHOCHECK 3000</v>
      </c>
      <c r="AUH147" t="str">
        <f ca="1"/>
        <v>Pro Plus</v>
      </c>
      <c r="AUI147" t="str">
        <f ca="1"/>
        <v>Pro Quattro</v>
      </c>
      <c r="AUJ147" t="str">
        <f ca="1"/>
        <v>PRO10</v>
      </c>
      <c r="AUK147" t="str">
        <f ca="1"/>
        <v>PRO1020</v>
      </c>
      <c r="AUL147" t="str">
        <f ca="1"/>
        <v>PRO1030</v>
      </c>
      <c r="AUM147" t="str">
        <f ca="1"/>
        <v>PRO20</v>
      </c>
      <c r="AUN147" t="str">
        <f ca="1"/>
        <v>PRO2030</v>
      </c>
      <c r="AUO147" t="str">
        <f ca="1"/>
        <v>PRO30</v>
      </c>
      <c r="AUP147" t="str">
        <f ca="1"/>
        <v>PRODO</v>
      </c>
      <c r="AUQ147" t="str">
        <f ca="1"/>
        <v>ProDss</v>
      </c>
      <c r="AUR147" t="str">
        <f ca="1"/>
        <v>PROSOLO</v>
      </c>
      <c r="AUS147" t="str">
        <f ca="1"/>
        <v>PROSWAP</v>
      </c>
      <c r="AUT147" t="str">
        <f ca="1"/>
        <v>PT100</v>
      </c>
      <c r="AUU147" t="str">
        <f ca="1"/>
        <v>QRAE 3</v>
      </c>
      <c r="AUV147" t="str">
        <f ca="1"/>
        <v>QRAE3</v>
      </c>
      <c r="AUW147" t="str">
        <f ca="1"/>
        <v>QUATTRO</v>
      </c>
      <c r="AUX147" t="str">
        <f ca="1"/>
        <v>Quimico</v>
      </c>
      <c r="AUY147" t="str">
        <f ca="1"/>
        <v>RAEGUARD</v>
      </c>
      <c r="AUZ147" t="str">
        <f ca="1"/>
        <v>Reagente</v>
      </c>
      <c r="AVA147" t="str">
        <f ca="1"/>
        <v>Reforma</v>
      </c>
      <c r="AVB147" t="str">
        <f ca="1"/>
        <v>REMOX</v>
      </c>
      <c r="AVC147" t="str">
        <f ca="1"/>
        <v>RIG RAT</v>
      </c>
      <c r="AVD147" t="str">
        <f ca="1"/>
        <v>RIKEN KEIKE</v>
      </c>
      <c r="AVE147" t="str">
        <f ca="1"/>
        <v>RS5</v>
      </c>
      <c r="AVF147" t="str">
        <f ca="1"/>
        <v>RS6</v>
      </c>
      <c r="AVG147" t="str">
        <f ca="1"/>
        <v>RS7</v>
      </c>
      <c r="AVH147" t="str">
        <f ca="1"/>
        <v>SAGE RIO</v>
      </c>
      <c r="AVI147" t="str">
        <f ca="1"/>
        <v>Sample Pro</v>
      </c>
      <c r="AVJ147" t="str">
        <f ca="1"/>
        <v>SAMPLEASE</v>
      </c>
      <c r="AVK147" t="str">
        <f ca="1"/>
        <v>SC</v>
      </c>
      <c r="AVL147" t="str">
        <f ca="1"/>
        <v>SCORPION</v>
      </c>
      <c r="AVM147" t="str">
        <f ca="1"/>
        <v>SEARCHLINE</v>
      </c>
      <c r="AVN147" t="str">
        <f ca="1"/>
        <v>SENSEPOINT</v>
      </c>
      <c r="AVO147" t="str">
        <f ca="1"/>
        <v>Sensor</v>
      </c>
      <c r="AVP147" t="str">
        <f ca="1"/>
        <v>SERIE BW</v>
      </c>
      <c r="AVQ147" t="str">
        <f ca="1"/>
        <v>SERIE6</v>
      </c>
      <c r="AVR147" t="str">
        <f ca="1"/>
        <v>SHAKETEST</v>
      </c>
      <c r="AVS147" t="str">
        <f ca="1"/>
        <v>SHARPEYE</v>
      </c>
      <c r="AVT147" t="str">
        <f ca="1"/>
        <v>Signature</v>
      </c>
      <c r="AVU147" t="str">
        <f ca="1"/>
        <v>Sistema</v>
      </c>
      <c r="AVV147" t="str">
        <f ca="1"/>
        <v>Skimmer</v>
      </c>
      <c r="AVW147" t="str">
        <f ca="1"/>
        <v>SKINNY DIPPER</v>
      </c>
      <c r="AVX147" t="str">
        <f ca="1"/>
        <v>SM.OIL</v>
      </c>
      <c r="AVY147" t="str">
        <f ca="1"/>
        <v>Software</v>
      </c>
      <c r="AVZ147" t="str">
        <f ca="1"/>
        <v>Solução</v>
      </c>
      <c r="AWA147" t="str">
        <f ca="1"/>
        <v>Sonda RTU</v>
      </c>
      <c r="AWB147" t="str">
        <f ca="1"/>
        <v>SOS-4-003</v>
      </c>
      <c r="AWC147" t="str">
        <f ca="1"/>
        <v>SPERIAN</v>
      </c>
      <c r="AWD147" t="str">
        <f ca="1"/>
        <v>SPM FLEX</v>
      </c>
      <c r="AWE147" t="str">
        <f ca="1"/>
        <v>T8000</v>
      </c>
      <c r="AWF147" t="str">
        <f ca="1"/>
        <v>TadLar Bag</v>
      </c>
      <c r="AWG147" t="str">
        <f ca="1"/>
        <v>TERMAL</v>
      </c>
      <c r="AWH147" t="str">
        <f ca="1"/>
        <v>Termovelocimétrico</v>
      </c>
      <c r="AWI147" t="str">
        <f ca="1"/>
        <v>TIGER</v>
      </c>
      <c r="AWJ147" t="str">
        <f ca="1"/>
        <v>TITAN</v>
      </c>
      <c r="AWK147" t="str">
        <f ca="1"/>
        <v>TITAN 2</v>
      </c>
      <c r="AWL147" t="str">
        <f ca="1"/>
        <v>TOP TRACK</v>
      </c>
      <c r="AWM147" t="str">
        <f ca="1"/>
        <v>TOUCHPOINT</v>
      </c>
      <c r="AWN147" t="str">
        <f ca="1"/>
        <v>Transdutor</v>
      </c>
      <c r="AWO147" t="str">
        <f ca="1"/>
        <v>Transmissor</v>
      </c>
      <c r="AWP147" t="str">
        <f ca="1"/>
        <v>Treinamento</v>
      </c>
      <c r="AWQ147" t="str">
        <f ca="1"/>
        <v>TruLab</v>
      </c>
      <c r="AWR147" t="str">
        <f ca="1"/>
        <v>TVA</v>
      </c>
      <c r="AWS147" t="str">
        <f ca="1"/>
        <v xml:space="preserve">TVA </v>
      </c>
      <c r="AWT147" t="str">
        <f ca="1"/>
        <v>TVA 1000B</v>
      </c>
      <c r="AWU147" t="str">
        <f ca="1"/>
        <v>TVA 2020</v>
      </c>
      <c r="AWV147" t="str">
        <f ca="1"/>
        <v>TVOC</v>
      </c>
      <c r="AWW147" t="str">
        <f ca="1"/>
        <v>TX1</v>
      </c>
      <c r="AWX147" t="str">
        <f ca="1"/>
        <v>UMR</v>
      </c>
      <c r="AWY147" t="str">
        <f ca="1"/>
        <v>UVEX</v>
      </c>
      <c r="AWZ147" t="str">
        <f ca="1"/>
        <v>Vapor pin/ Clean</v>
      </c>
      <c r="AXA147" t="str">
        <f ca="1"/>
        <v>WATER TAPE</v>
      </c>
      <c r="AXB147" t="str">
        <f ca="1"/>
        <v>WELLHEAD</v>
      </c>
      <c r="AXC147" t="str">
        <f ca="1"/>
        <v>WellTape</v>
      </c>
      <c r="AXD147" t="str">
        <f ca="1"/>
        <v>WX16</v>
      </c>
      <c r="AXE147" t="str">
        <f ca="1"/>
        <v>WX4</v>
      </c>
      <c r="AXF147" t="str">
        <f ca="1"/>
        <v>WX64</v>
      </c>
      <c r="AXG147" t="str">
        <f ca="1"/>
        <v>XCD</v>
      </c>
      <c r="AXH147" t="str">
        <f ca="1"/>
        <v>XCL</v>
      </c>
      <c r="AXI147" t="str">
        <f ca="1"/>
        <v>XNX</v>
      </c>
      <c r="AXJ147" t="str">
        <f ca="1"/>
        <v>XPIS</v>
      </c>
      <c r="AXK147" t="str">
        <f ca="1"/>
        <v>XPV</v>
      </c>
      <c r="AXL147" t="str">
        <f ca="1"/>
        <v>XRL</v>
      </c>
      <c r="AXM147" t="str">
        <f ca="1"/>
        <v>YSI30</v>
      </c>
      <c r="AXN147" t="str">
        <f ca="1"/>
        <v>YSI3100</v>
      </c>
      <c r="AXO147" t="str">
        <f ca="1"/>
        <v>YSI3200</v>
      </c>
      <c r="AXP147" t="str">
        <f ca="1"/>
        <v>YSI5000</v>
      </c>
      <c r="AXQ147" t="str">
        <f ca="1"/>
        <v>YSI5100</v>
      </c>
      <c r="AXR147" t="str">
        <f ca="1"/>
        <v>YSI55</v>
      </c>
      <c r="AXS147" t="str">
        <f ca="1"/>
        <v>YSI60</v>
      </c>
      <c r="AXT147" t="str">
        <f ca="1"/>
        <v>YSI85</v>
      </c>
      <c r="AXU147" t="str">
        <f ca="1"/>
        <v>ZAREBA</v>
      </c>
      <c r="BFV147" t="str" cm="1">
        <f t="array" aca="1" ref="BFV147:BGB147" ca="1">IFERROR(TRANSPOSE(_xlfn._xlws.SORT(_xlfn.UNIQUE(_xlfn._xlws.FILTER(cp_tipo_mercadoria,(($A147="")+(cp_linha=$A147))*(($B147="")+(cp_grupo=$B147))*(($C147="")+(cp_subgrupo=$C147))*(($E147="")+(cp_fabricante=$E147)))))),"")</f>
        <v>Acessório</v>
      </c>
      <c r="BFW147" t="str">
        <f ca="1"/>
        <v>Acessório/Reposição</v>
      </c>
      <c r="BFX147" t="str">
        <f ca="1"/>
        <v>Inativo</v>
      </c>
      <c r="BFY147" t="str">
        <f ca="1"/>
        <v>Insumo</v>
      </c>
      <c r="BFZ147" t="str">
        <f ca="1"/>
        <v>Produto</v>
      </c>
      <c r="BGA147" t="str">
        <f ca="1"/>
        <v>Reposição</v>
      </c>
      <c r="BGB147" t="str">
        <f ca="1"/>
        <v>Serviço</v>
      </c>
      <c r="BZB147" t="str" cm="1">
        <f t="array" aca="1" ref="BZB147:CBA147" ca="1">IFERROR(TRANSPOSE(_xlfn._xlws.SORT(_xlfn.UNIQUE(_xlfn._xlws.FILTER(cp_fabricante,(($A147="")+(cp_linha=$A147))*(($B147="")+(cp_grupo=$B147))*(($C147="")+(cp_subgrupo=$C147))*(($D147="")+(cp_tipo_mercadoria=$D147)))))),"")</f>
        <v>ABK</v>
      </c>
      <c r="BZC147" t="str">
        <f ca="1"/>
        <v>AGT</v>
      </c>
      <c r="BZD147" t="str">
        <f ca="1"/>
        <v>Air Liquide</v>
      </c>
      <c r="BZE147" t="str">
        <f ca="1"/>
        <v>AMBIENTAL</v>
      </c>
      <c r="BZF147" t="str">
        <f ca="1"/>
        <v>AMS</v>
      </c>
      <c r="BZG147" t="str">
        <f ca="1"/>
        <v>Campbell</v>
      </c>
      <c r="BZH147" t="str">
        <f ca="1"/>
        <v>CASELLA</v>
      </c>
      <c r="BZI147" t="str">
        <f ca="1"/>
        <v>CHP</v>
      </c>
      <c r="BZJ147" t="str">
        <f ca="1"/>
        <v>Clean</v>
      </c>
      <c r="BZK147" t="str">
        <f ca="1"/>
        <v>COPPI</v>
      </c>
      <c r="BZL147" t="str">
        <f ca="1"/>
        <v>Coregas</v>
      </c>
      <c r="BZM147" t="str">
        <f ca="1"/>
        <v>DFT</v>
      </c>
      <c r="BZN147" t="str">
        <f ca="1"/>
        <v>DPUNION</v>
      </c>
      <c r="BZO147" t="str">
        <f ca="1"/>
        <v>EDINBURG</v>
      </c>
      <c r="BZP147" t="str">
        <f ca="1"/>
        <v>EMEC</v>
      </c>
      <c r="BZQ147" t="str">
        <f ca="1"/>
        <v>EN NOVATIVE</v>
      </c>
      <c r="BZR147" t="str">
        <f ca="1"/>
        <v>environics</v>
      </c>
      <c r="BZS147" t="str">
        <f ca="1"/>
        <v>EON</v>
      </c>
      <c r="BZT147" t="str">
        <f ca="1"/>
        <v>ESS</v>
      </c>
      <c r="BZU147" t="str">
        <f ca="1"/>
        <v>Fabricante</v>
      </c>
      <c r="BZV147" t="str">
        <f ca="1"/>
        <v>Global Water</v>
      </c>
      <c r="BZW147" t="str">
        <f ca="1"/>
        <v>GRACO</v>
      </c>
      <c r="BZX147" t="str">
        <f ca="1"/>
        <v>HER</v>
      </c>
      <c r="BZY147" t="str">
        <f ca="1"/>
        <v>HISCO</v>
      </c>
      <c r="BZZ147" t="str">
        <f ca="1"/>
        <v>HON</v>
      </c>
      <c r="CAA147" t="str">
        <f ca="1"/>
        <v>Inativo</v>
      </c>
      <c r="CAB147" t="str">
        <f ca="1"/>
        <v>Industrial</v>
      </c>
      <c r="CAC147" t="str">
        <f ca="1"/>
        <v>ION</v>
      </c>
      <c r="CAD147" t="str">
        <f ca="1"/>
        <v>ISCO</v>
      </c>
      <c r="CAE147" t="str">
        <f ca="1"/>
        <v>JCT</v>
      </c>
      <c r="CAF147" t="str">
        <f ca="1"/>
        <v>LINDE</v>
      </c>
      <c r="CAG147" t="str">
        <f ca="1"/>
        <v>Luminutra</v>
      </c>
      <c r="CAH147" t="str">
        <f ca="1"/>
        <v>MJK</v>
      </c>
      <c r="CAI147" t="str">
        <f ca="1"/>
        <v>NIVELCO</v>
      </c>
      <c r="CAJ147" t="str">
        <f ca="1"/>
        <v>NOVALINX</v>
      </c>
      <c r="CAK147" t="str">
        <f ca="1"/>
        <v>Oceanalpha</v>
      </c>
      <c r="CAL147" t="str">
        <f ca="1"/>
        <v>QED</v>
      </c>
      <c r="CAM147" t="str">
        <f ca="1"/>
        <v>RADIONDETECTION</v>
      </c>
      <c r="CAN147" t="str">
        <f ca="1"/>
        <v>RDI</v>
      </c>
      <c r="CAO147" t="str">
        <f ca="1"/>
        <v>Regenesis</v>
      </c>
      <c r="CAP147" t="str">
        <f ca="1"/>
        <v>RIKA</v>
      </c>
      <c r="CAQ147" t="str">
        <f ca="1"/>
        <v>SF</v>
      </c>
      <c r="CAR147" t="str">
        <f ca="1"/>
        <v>SHANGHAI</v>
      </c>
      <c r="CAS147" t="str">
        <f ca="1"/>
        <v>SON</v>
      </c>
      <c r="CAT147" t="str">
        <f ca="1"/>
        <v>TDS</v>
      </c>
      <c r="CAU147" t="str">
        <f ca="1"/>
        <v>Thermo</v>
      </c>
      <c r="CAV147" t="str">
        <f ca="1"/>
        <v>Trace2o</v>
      </c>
      <c r="CAW147" t="str">
        <f ca="1"/>
        <v>VAPOR PIN</v>
      </c>
      <c r="CAX147" t="str">
        <f ca="1"/>
        <v>waterloo</v>
      </c>
      <c r="CAY147" t="str">
        <f ca="1"/>
        <v>White</v>
      </c>
      <c r="CAZ147" t="str">
        <f ca="1"/>
        <v>YSI</v>
      </c>
      <c r="CBA147">
        <f ca="1"/>
        <v>0</v>
      </c>
    </row>
    <row r="148" spans="30:624 1030:2081" x14ac:dyDescent="0.25">
      <c r="AD148" t="str" cm="1">
        <f t="array" aca="1" ref="AD148:AI148" ca="1">IFERROR(TRANSPOSE(_xlfn._xlws.SORT(_xlfn.UNIQUE(_xlfn._xlws.FILTER(cp_linha,(($B148="")+(cp_grupo=$B148))*(($C148="")+(cp_subgrupo=$C148))*(($D148="")+(cp_tipo_mercadoria=$D148))*(($E148="")+(cp_fabricante=$E148)))))),"")</f>
        <v>Detecção e Processos de Gases</v>
      </c>
      <c r="AE148" t="str">
        <f ca="1"/>
        <v>Diversos</v>
      </c>
      <c r="AF148" t="str">
        <f ca="1"/>
        <v>Inativo</v>
      </c>
      <c r="AG148" t="str">
        <f ca="1"/>
        <v>Locação</v>
      </c>
      <c r="AH148" t="str">
        <f ca="1"/>
        <v>Recursos Hídricos</v>
      </c>
      <c r="AI148" t="str">
        <f ca="1"/>
        <v>Remediação</v>
      </c>
      <c r="TJ148" t="str" cm="1">
        <f t="array" aca="1" ref="TJ148:WZ148" ca="1">IFERROR(TRANSPOSE(_xlfn._xlws.SORT(_xlfn.UNIQUE(_xlfn._xlws.FILTER(cp_grupo,(($A148="")+(cp_linha=$A148))*(($C148="")+(cp_subgrupo=$C148))*(($D148="")+(cp_tipo_mercadoria=$D148))*(($E148="")+(cp_fabricante=$E148)))))),"")</f>
        <v>Absorvedores</v>
      </c>
      <c r="TK148" t="str">
        <f ca="1"/>
        <v>Alimentação Eletrico</v>
      </c>
      <c r="TL148" t="str">
        <f ca="1"/>
        <v>Alimentação Solar</v>
      </c>
      <c r="TM148" t="str">
        <f ca="1"/>
        <v>Amostrador Diversos</v>
      </c>
      <c r="TN148" t="str">
        <f ca="1"/>
        <v>Amostrador Não Refrigerado Portátil</v>
      </c>
      <c r="TO148" t="str">
        <f ca="1"/>
        <v>Amostrador Refrigerado Fixo</v>
      </c>
      <c r="TP148" t="str">
        <f ca="1"/>
        <v>Amostrador Refrigerado Portátil</v>
      </c>
      <c r="TQ148" t="str">
        <f ca="1"/>
        <v>Amostragem Diversos</v>
      </c>
      <c r="TR148" t="str">
        <f ca="1"/>
        <v>Analisador Diversos</v>
      </c>
      <c r="TS148" t="str">
        <f ca="1"/>
        <v>Analisador Fixo</v>
      </c>
      <c r="TT148" t="str">
        <f ca="1"/>
        <v xml:space="preserve">Analisador Fixo </v>
      </c>
      <c r="TU148" t="str">
        <f ca="1"/>
        <v>Analisador Microbiologico</v>
      </c>
      <c r="TV148" t="str">
        <f ca="1"/>
        <v>Analisador Portátil</v>
      </c>
      <c r="TW148" t="str">
        <f ca="1"/>
        <v xml:space="preserve">Analisador Portátil </v>
      </c>
      <c r="TX148" t="str">
        <f ca="1"/>
        <v>Analisador Portátil Locação</v>
      </c>
      <c r="TY148" t="str">
        <f ca="1"/>
        <v>Aterramento Diversos</v>
      </c>
      <c r="TZ148" t="str">
        <f ca="1"/>
        <v>Bomba de Amostragem Fixa</v>
      </c>
      <c r="UA148" t="str">
        <f ca="1"/>
        <v>BOMBA DE AMOSTRAGEM Fixo</v>
      </c>
      <c r="UB148" t="str">
        <f ca="1"/>
        <v>Bomba de Amostragem Portátil</v>
      </c>
      <c r="UC148" t="str">
        <f ca="1"/>
        <v>Bombeamento Fixo</v>
      </c>
      <c r="UD148" t="str">
        <f ca="1"/>
        <v>Cabeçote/Válvula Extração Metano</v>
      </c>
      <c r="UE148" t="str">
        <f ca="1"/>
        <v>Caixa Separadora Fixo</v>
      </c>
      <c r="UF148" t="str">
        <f ca="1"/>
        <v>Calibração Diversos</v>
      </c>
      <c r="UG148" t="str">
        <f ca="1"/>
        <v>Cinto de Segurança</v>
      </c>
      <c r="UH148" t="str">
        <f ca="1"/>
        <v xml:space="preserve">Cinto de Segurança </v>
      </c>
      <c r="UI148" t="str">
        <f ca="1"/>
        <v>Colorimetro Portátil</v>
      </c>
      <c r="UJ148" t="str">
        <f ca="1"/>
        <v>Conjunto Autônomo</v>
      </c>
      <c r="UK148" t="str">
        <f ca="1"/>
        <v>Cromatógrafo Portátil</v>
      </c>
      <c r="UL148" t="str">
        <f ca="1"/>
        <v>Detector de Incendio Fixo</v>
      </c>
      <c r="UM148" t="str">
        <f ca="1"/>
        <v>Detector Diversos</v>
      </c>
      <c r="UN148" t="str">
        <f ca="1"/>
        <v>Detector Fixo</v>
      </c>
      <c r="UO148" t="str">
        <f ca="1"/>
        <v>Detector Portátil</v>
      </c>
      <c r="UP148" t="str">
        <f ca="1"/>
        <v>Diversos Diversos</v>
      </c>
      <c r="UQ148" t="str">
        <f ca="1"/>
        <v>Dosímetro de ruído</v>
      </c>
      <c r="UR148" t="str">
        <f ca="1"/>
        <v>Elevador de Liquidos Fixo</v>
      </c>
      <c r="US148" t="str">
        <f ca="1"/>
        <v>Extração Diversos</v>
      </c>
      <c r="UT148" t="str">
        <f ca="1"/>
        <v>Filtração Diversos</v>
      </c>
      <c r="UU148" t="str">
        <f ca="1"/>
        <v>Fotometro Portátil</v>
      </c>
      <c r="UV148" t="str">
        <f ca="1"/>
        <v>Guincho</v>
      </c>
      <c r="UW148" t="str">
        <f ca="1"/>
        <v>Impactador de Cascata</v>
      </c>
      <c r="UX148" t="str">
        <f ca="1"/>
        <v>Inativo Inativo</v>
      </c>
      <c r="UY148" t="str">
        <f ca="1"/>
        <v>Locação Diversos</v>
      </c>
      <c r="UZ148" t="str">
        <f ca="1"/>
        <v>Medidor de Material Particulado Fixo</v>
      </c>
      <c r="VA148" t="str">
        <f ca="1"/>
        <v>Medidor de Material Particulado Portátil</v>
      </c>
      <c r="VB148" t="str">
        <f ca="1"/>
        <v>Medidor de Nível de Pressão Sonora</v>
      </c>
      <c r="VC148" t="str">
        <f ca="1"/>
        <v>Medidor de Nivel Diversos</v>
      </c>
      <c r="VD148" t="str">
        <f ca="1"/>
        <v>Medidor de Nivel Fixo</v>
      </c>
      <c r="VE148" t="str">
        <f ca="1"/>
        <v>Medidor de Nivel Portátil</v>
      </c>
      <c r="VF148" t="str">
        <f ca="1"/>
        <v>Medidor de Vazão Argonaut SL</v>
      </c>
      <c r="VG148" t="str">
        <f ca="1"/>
        <v>Medidor de Vazão Fixo</v>
      </c>
      <c r="VH148" t="str">
        <f ca="1"/>
        <v>Medidor de Vazão FlowTracker</v>
      </c>
      <c r="VI148" t="str">
        <f ca="1"/>
        <v>Medidor de Vazão Portátil</v>
      </c>
      <c r="VJ148" t="str">
        <f ca="1"/>
        <v>Medidor de Vazão RS5</v>
      </c>
      <c r="VK148" t="str">
        <f ca="1"/>
        <v>Medidor de Vazão RS6</v>
      </c>
      <c r="VL148" t="str">
        <f ca="1"/>
        <v>Medidor de Vazão RS7</v>
      </c>
      <c r="VM148" t="str">
        <f ca="1"/>
        <v>Medidor de Vazão RS-M10</v>
      </c>
      <c r="VN148" t="str">
        <f ca="1"/>
        <v>Medidor de Vazão RS-M11</v>
      </c>
      <c r="VO148" t="str">
        <f ca="1"/>
        <v>Medidor de Vazão RS-M9</v>
      </c>
      <c r="VP148" t="str">
        <f ca="1"/>
        <v>Medidor de Vazão RS-S5</v>
      </c>
      <c r="VQ148" t="str">
        <f ca="1"/>
        <v>Medidor de Vibração Portátil</v>
      </c>
      <c r="VR148" t="str">
        <f ca="1"/>
        <v>Meteorologia Fixo</v>
      </c>
      <c r="VS148" t="str">
        <f ca="1"/>
        <v>MODFLOW Diversos</v>
      </c>
      <c r="VT148" t="str">
        <f ca="1"/>
        <v>Monitor de Material Particulado</v>
      </c>
      <c r="VU148" t="str">
        <f ca="1"/>
        <v>Monitor de Material Particulado Portátil</v>
      </c>
      <c r="VV148" t="str">
        <f ca="1"/>
        <v>Monitoramento Fixo</v>
      </c>
      <c r="VW148" t="str">
        <f ca="1"/>
        <v>Mosquetão</v>
      </c>
      <c r="VX148" t="str">
        <f ca="1"/>
        <v>Óculos de Proteção</v>
      </c>
      <c r="VY148" t="str">
        <f ca="1"/>
        <v>Outros Diversos</v>
      </c>
      <c r="VZ148" t="str">
        <f ca="1"/>
        <v>Painel controlador Diversos</v>
      </c>
      <c r="WA148" t="str">
        <f ca="1"/>
        <v>Painel controlador Fixo</v>
      </c>
      <c r="WB148" t="str">
        <f ca="1"/>
        <v>Painel controlador Portátil</v>
      </c>
      <c r="WC148" t="str">
        <f ca="1"/>
        <v>Respirador Facial</v>
      </c>
      <c r="WD148" t="str">
        <f ca="1"/>
        <v>Separador de Agua/ Oleo Fixo</v>
      </c>
      <c r="WE148" t="str">
        <f ca="1"/>
        <v>Sistema de Monitoramento de Material Particulado</v>
      </c>
      <c r="WF148" t="str">
        <f ca="1"/>
        <v>Sonda Portátil</v>
      </c>
      <c r="WG148" t="str">
        <f ca="1"/>
        <v xml:space="preserve">Sonda Portátil </v>
      </c>
      <c r="WH148" t="str">
        <f ca="1"/>
        <v>Sonda Serie 6</v>
      </c>
      <c r="WI148" t="str">
        <f ca="1"/>
        <v>Sonda Serie EcoSense</v>
      </c>
      <c r="WJ148" t="str">
        <f ca="1"/>
        <v>Sonda Serie EXO</v>
      </c>
      <c r="WK148" t="str">
        <f ca="1"/>
        <v>Sonda Serie IQ SensorNet</v>
      </c>
      <c r="WL148" t="str">
        <f ca="1"/>
        <v>Sonda Serie Lab &amp; Field</v>
      </c>
      <c r="WM148" t="str">
        <f ca="1"/>
        <v>Sonda Serie MultiLab</v>
      </c>
      <c r="WN148" t="str">
        <f ca="1"/>
        <v>Sonda Serie ODO-RTU</v>
      </c>
      <c r="WO148" t="str">
        <f ca="1"/>
        <v>Sonda Serie Pro</v>
      </c>
      <c r="WP148" t="str">
        <f ca="1"/>
        <v>Sonda Serie ProDigital</v>
      </c>
      <c r="WQ148" t="str">
        <f ca="1"/>
        <v>Sonda Serie TruLab</v>
      </c>
      <c r="WR148" t="str">
        <f ca="1"/>
        <v>Talabarte</v>
      </c>
      <c r="WS148" t="str">
        <f ca="1"/>
        <v>Telemetria Fixo</v>
      </c>
      <c r="WT148" t="str">
        <f ca="1"/>
        <v>TERMAL Fixo</v>
      </c>
      <c r="WU148" t="str">
        <f ca="1"/>
        <v>Transmissão Fixo</v>
      </c>
      <c r="WV148" t="str">
        <f ca="1"/>
        <v>Tratamento Diversos</v>
      </c>
      <c r="WW148" t="str">
        <f ca="1"/>
        <v>Tratamento Fixo</v>
      </c>
      <c r="WX148" t="str">
        <f ca="1"/>
        <v>Travaqueda</v>
      </c>
      <c r="WY148" t="str">
        <f ca="1"/>
        <v>Tripe</v>
      </c>
      <c r="WZ148" t="str">
        <f ca="1"/>
        <v>UMR Fixo</v>
      </c>
      <c r="AMP148" cm="1">
        <f t="array" aca="1" ref="AMP148:AXU148" ca="1">IFERROR(TRANSPOSE(_xlfn._xlws.SORT(_xlfn.UNIQUE(_xlfn._xlws.FILTER(cp_subgrupo,(($A148="")+(cp_linha=$A148))*(($B148="")+(cp_grupo=$B148))*(($D148="")+(cp_tipo_mercadoria=$D148))*(($E148="")+(cp_fabricante=$E148)))))),"")</f>
        <v>550</v>
      </c>
      <c r="AMQ148">
        <f ca="1"/>
        <v>556</v>
      </c>
      <c r="AMR148">
        <f ca="1"/>
        <v>6600</v>
      </c>
      <c r="AMS148">
        <f ca="1"/>
        <v>9500</v>
      </c>
      <c r="AMT148">
        <f ca="1"/>
        <v>9800</v>
      </c>
      <c r="AMU148" t="str">
        <f ca="1"/>
        <v>3017M</v>
      </c>
      <c r="AMV148" t="str">
        <f ca="1"/>
        <v>301-ADI</v>
      </c>
      <c r="AMW148" t="str">
        <f ca="1"/>
        <v>301C</v>
      </c>
      <c r="AMX148" t="str">
        <f ca="1"/>
        <v>301-R8</v>
      </c>
      <c r="AMY148" t="str">
        <f ca="1"/>
        <v>4000 series Isco</v>
      </c>
      <c r="AMZ148" t="str">
        <f ca="1"/>
        <v xml:space="preserve">Absorvedores </v>
      </c>
      <c r="ANA148" t="str">
        <f ca="1"/>
        <v>Acessório</v>
      </c>
      <c r="ANB148" t="str">
        <f ca="1"/>
        <v>ADCP</v>
      </c>
      <c r="ANC148" t="str">
        <f ca="1"/>
        <v>ADP</v>
      </c>
      <c r="AND148" t="str">
        <f ca="1"/>
        <v>ADR 1500</v>
      </c>
      <c r="ANE148" t="str">
        <f ca="1"/>
        <v>AIR AWARE</v>
      </c>
      <c r="ANF148" t="str">
        <f ca="1"/>
        <v>Air Striper</v>
      </c>
      <c r="ANG148" t="str">
        <f ca="1"/>
        <v>AIRSCAN</v>
      </c>
      <c r="ANH148" t="str">
        <f ca="1"/>
        <v>Amostrador</v>
      </c>
      <c r="ANI148" t="str">
        <f ca="1"/>
        <v>Anel</v>
      </c>
      <c r="ANJ148" t="str">
        <f ca="1"/>
        <v>APEX 2</v>
      </c>
      <c r="ANK148" t="str">
        <f ca="1"/>
        <v>Argonaut</v>
      </c>
      <c r="ANL148" t="str">
        <f ca="1"/>
        <v>Auto Pump</v>
      </c>
      <c r="ANM148" t="str">
        <f ca="1"/>
        <v>BADGE PLUS</v>
      </c>
      <c r="ANN148" t="str">
        <f ca="1"/>
        <v>Biogas</v>
      </c>
      <c r="ANO148" t="str">
        <f ca="1"/>
        <v>BIOGAS 300</v>
      </c>
      <c r="ANP148" t="str">
        <f ca="1"/>
        <v>BIOGAS 3000</v>
      </c>
      <c r="ANQ148" t="str">
        <f ca="1"/>
        <v>BIOGAS 5000</v>
      </c>
      <c r="ANR148" t="str">
        <f ca="1"/>
        <v>BM25</v>
      </c>
      <c r="ANS148" t="str">
        <f ca="1"/>
        <v>Bomba</v>
      </c>
      <c r="ANT148" t="str">
        <f ca="1"/>
        <v>BW</v>
      </c>
      <c r="ANU148" t="str">
        <f ca="1"/>
        <v xml:space="preserve">BW </v>
      </c>
      <c r="ANV148" t="str">
        <f ca="1"/>
        <v>BW CLIP</v>
      </c>
      <c r="ANW148" t="str">
        <f ca="1"/>
        <v>BW FLEX</v>
      </c>
      <c r="ANX148" t="str">
        <f ca="1"/>
        <v>BW ICON</v>
      </c>
      <c r="ANY148" t="str">
        <f ca="1"/>
        <v>BW SOLO</v>
      </c>
      <c r="ANZ148" t="str">
        <f ca="1"/>
        <v>BW ULTRA</v>
      </c>
      <c r="AOA148" t="str">
        <f ca="1"/>
        <v>C100</v>
      </c>
      <c r="AOB148" t="str">
        <f ca="1"/>
        <v>Cabo</v>
      </c>
      <c r="AOC148" t="str">
        <f ca="1"/>
        <v>Calibração</v>
      </c>
      <c r="AOD148" t="str">
        <f ca="1"/>
        <v>Castaway</v>
      </c>
      <c r="AOE148" t="str">
        <f ca="1"/>
        <v>CEL-24X</v>
      </c>
      <c r="AOF148" t="str">
        <f ca="1"/>
        <v>CEL-35X</v>
      </c>
      <c r="AOG148" t="str">
        <f ca="1"/>
        <v>CEL-62X</v>
      </c>
      <c r="AOH148" t="str">
        <f ca="1"/>
        <v>CEL-63X</v>
      </c>
      <c r="AOI148" t="str">
        <f ca="1"/>
        <v>Certificado</v>
      </c>
      <c r="AOJ148" t="str">
        <f ca="1"/>
        <v>CEX300</v>
      </c>
      <c r="AOK148" t="str">
        <f ca="1"/>
        <v>Chempro</v>
      </c>
      <c r="AOL148" t="str">
        <f ca="1"/>
        <v>Cilindro</v>
      </c>
      <c r="AOM148" t="str">
        <f ca="1"/>
        <v xml:space="preserve">Cinto de Segurança </v>
      </c>
      <c r="AON148" t="str">
        <f ca="1"/>
        <v>Clean Cell Pro</v>
      </c>
      <c r="AOO148" t="str">
        <f ca="1"/>
        <v>CLEANVIEWERGAS</v>
      </c>
      <c r="AOP148" t="str">
        <f ca="1"/>
        <v>CM4</v>
      </c>
      <c r="AOQ148" t="str">
        <f ca="1"/>
        <v>CONDUCTIVITY PLUS</v>
      </c>
      <c r="AOR148" t="str">
        <f ca="1"/>
        <v>CONTADOR DE CICLOS</v>
      </c>
      <c r="AOS148" t="str">
        <f ca="1"/>
        <v>Controlador</v>
      </c>
      <c r="AOT148" t="str">
        <f ca="1"/>
        <v>CTX 300</v>
      </c>
      <c r="AOU148" t="str">
        <f ca="1"/>
        <v>CUB</v>
      </c>
      <c r="AOV148" t="str">
        <f ca="1"/>
        <v>DataLogger</v>
      </c>
      <c r="AOW148" t="str">
        <f ca="1"/>
        <v>DATARAM 4</v>
      </c>
      <c r="AOX148" t="str">
        <f ca="1"/>
        <v>DBADGE 2</v>
      </c>
      <c r="AOY148" t="str">
        <f ca="1"/>
        <v>DBO</v>
      </c>
      <c r="AOZ148" t="str">
        <f ca="1"/>
        <v>DIPPER TOUGH</v>
      </c>
      <c r="APA148" t="str">
        <f ca="1"/>
        <v>DIPPERLOG</v>
      </c>
      <c r="APB148" t="str">
        <f ca="1"/>
        <v>DIPPER-T</v>
      </c>
      <c r="APC148" t="str">
        <f ca="1"/>
        <v>Display</v>
      </c>
      <c r="APD148" t="str">
        <f ca="1"/>
        <v>Diversos</v>
      </c>
      <c r="APE148" t="str">
        <f ca="1"/>
        <v>DO200</v>
      </c>
      <c r="APF148" t="str">
        <f ca="1"/>
        <v>DURATRACKER</v>
      </c>
      <c r="APG148" t="str">
        <f ca="1"/>
        <v>E3 POINT</v>
      </c>
      <c r="APH148" t="str">
        <f ca="1"/>
        <v>EAGLE</v>
      </c>
      <c r="API148" t="str">
        <f ca="1"/>
        <v>EC300</v>
      </c>
      <c r="APJ148" t="str">
        <f ca="1"/>
        <v>EC30A</v>
      </c>
      <c r="APK148" t="str">
        <f ca="1"/>
        <v>Embarcação</v>
      </c>
      <c r="APL148" t="str">
        <f ca="1"/>
        <v>EmeClean</v>
      </c>
      <c r="APM148" t="str">
        <f ca="1"/>
        <v>Estação</v>
      </c>
      <c r="APN148" t="str">
        <f ca="1"/>
        <v>Estrutura</v>
      </c>
      <c r="APO148" t="str">
        <f ca="1"/>
        <v>EXO</v>
      </c>
      <c r="APP148" t="str">
        <f ca="1"/>
        <v>EXO (Completa)</v>
      </c>
      <c r="APQ148" t="str">
        <f ca="1"/>
        <v>EXTREME</v>
      </c>
      <c r="APR148" t="str">
        <f ca="1"/>
        <v>FALCO</v>
      </c>
      <c r="APS148" t="str">
        <f ca="1"/>
        <v>FAU</v>
      </c>
      <c r="APT148" t="str">
        <f ca="1"/>
        <v>Ferramental</v>
      </c>
      <c r="APU148" t="str">
        <f ca="1"/>
        <v>Filtro</v>
      </c>
      <c r="APV148" t="str">
        <f ca="1"/>
        <v>FIREPRO</v>
      </c>
      <c r="APW148" t="str">
        <f ca="1"/>
        <v>FlowTracker</v>
      </c>
      <c r="APX148" t="str">
        <f ca="1"/>
        <v>FROG</v>
      </c>
      <c r="APY148" t="str">
        <f ca="1"/>
        <v>FS20X</v>
      </c>
      <c r="APZ148" t="str">
        <f ca="1"/>
        <v>FS-20X</v>
      </c>
      <c r="AQA148" t="str">
        <f ca="1"/>
        <v>FS24X</v>
      </c>
      <c r="AQB148" t="str">
        <f ca="1"/>
        <v>FSL100</v>
      </c>
      <c r="AQC148" t="str">
        <f ca="1"/>
        <v>FSX</v>
      </c>
      <c r="AQD148" t="str">
        <f ca="1"/>
        <v>G100</v>
      </c>
      <c r="AQE148" t="str">
        <f ca="1"/>
        <v>G110</v>
      </c>
      <c r="AQF148" t="str">
        <f ca="1"/>
        <v>G200</v>
      </c>
      <c r="AQG148" t="str">
        <f ca="1"/>
        <v>GA 3000</v>
      </c>
      <c r="AQH148" t="str">
        <f ca="1"/>
        <v>GA 5000</v>
      </c>
      <c r="AQI148" t="str">
        <f ca="1"/>
        <v>GASCARD</v>
      </c>
      <c r="AQJ148" t="str">
        <f ca="1"/>
        <v>GASCEHCK G</v>
      </c>
      <c r="AQK148" t="str">
        <f ca="1"/>
        <v>Gascheck</v>
      </c>
      <c r="AQL148" t="str">
        <f ca="1"/>
        <v>GASCHECK 3000</v>
      </c>
      <c r="AQM148" t="str">
        <f ca="1"/>
        <v>GASCHECK 5000</v>
      </c>
      <c r="AQN148" t="str">
        <f ca="1"/>
        <v>GASCHECK 6000</v>
      </c>
      <c r="AQO148" t="str">
        <f ca="1"/>
        <v>GASCHECK G</v>
      </c>
      <c r="AQP148" t="str">
        <f ca="1"/>
        <v>GASCHECK P1</v>
      </c>
      <c r="AQQ148" t="str">
        <f ca="1"/>
        <v>GASPOINT</v>
      </c>
      <c r="AQR148" t="str">
        <f ca="1"/>
        <v>GATEWAY</v>
      </c>
      <c r="AQS148" t="str">
        <f ca="1"/>
        <v>GEM</v>
      </c>
      <c r="AQT148" t="str">
        <f ca="1"/>
        <v>GEM 2000</v>
      </c>
      <c r="AQU148" t="str">
        <f ca="1"/>
        <v>GEM 5000</v>
      </c>
      <c r="AQV148" t="str">
        <f ca="1"/>
        <v>GEM/GA/BIOGAS 5000</v>
      </c>
      <c r="AQW148" t="str">
        <f ca="1"/>
        <v>GeneCount</v>
      </c>
      <c r="AQX148" t="str">
        <f ca="1"/>
        <v>GENIE</v>
      </c>
      <c r="AQY148" t="str">
        <f ca="1"/>
        <v>Guardian</v>
      </c>
      <c r="AQZ148" t="str">
        <f ca="1"/>
        <v>GUARDIAN 2</v>
      </c>
      <c r="ARA148" t="str">
        <f ca="1"/>
        <v>H.OIL</v>
      </c>
      <c r="ARB148" t="str">
        <f ca="1"/>
        <v>HA20</v>
      </c>
      <c r="ARC148" t="str">
        <f ca="1"/>
        <v>HA40</v>
      </c>
      <c r="ARD148" t="str">
        <f ca="1"/>
        <v>HA-71</v>
      </c>
      <c r="ARE148" t="str">
        <f ca="1"/>
        <v>HA-72</v>
      </c>
      <c r="ARF148" t="str">
        <f ca="1"/>
        <v>HAVEX</v>
      </c>
      <c r="ARG148" t="str">
        <f ca="1"/>
        <v>HON</v>
      </c>
      <c r="ARH148" t="str">
        <f ca="1"/>
        <v>HON TITAN</v>
      </c>
      <c r="ARI148" t="str">
        <f ca="1"/>
        <v>Hora Técnica</v>
      </c>
      <c r="ARJ148" t="str">
        <f ca="1"/>
        <v>IAQ POINT 2</v>
      </c>
      <c r="ARK148" t="str">
        <f ca="1"/>
        <v>IMPACT PRO</v>
      </c>
      <c r="ARL148" t="str">
        <f ca="1"/>
        <v>Inativo</v>
      </c>
      <c r="ARM148" t="str">
        <f ca="1"/>
        <v>INNOVA</v>
      </c>
      <c r="ARN148" t="str">
        <f ca="1"/>
        <v>Instalação</v>
      </c>
      <c r="ARO148" t="str">
        <f ca="1"/>
        <v>INTELLIDOX</v>
      </c>
      <c r="ARP148" t="str">
        <f ca="1"/>
        <v>IQ PIPE</v>
      </c>
      <c r="ARQ148" t="str">
        <f ca="1"/>
        <v>IQ PLUS</v>
      </c>
      <c r="ARR148" t="str">
        <f ca="1"/>
        <v>IQ Standard</v>
      </c>
      <c r="ARS148" t="str">
        <f ca="1"/>
        <v>ITRANS</v>
      </c>
      <c r="ART148" t="str">
        <f ca="1"/>
        <v>JES-301</v>
      </c>
      <c r="ARU148" t="str">
        <f ca="1"/>
        <v>JFID</v>
      </c>
      <c r="ARV148" t="str">
        <f ca="1"/>
        <v>JH3E</v>
      </c>
      <c r="ARW148" t="str">
        <f ca="1"/>
        <v>JSP-87</v>
      </c>
      <c r="ARX148" t="str">
        <f ca="1"/>
        <v>JSP-89</v>
      </c>
      <c r="ARY148" t="str">
        <f ca="1"/>
        <v>L360</v>
      </c>
      <c r="ARZ148" t="str">
        <f ca="1"/>
        <v>LEAKCHECK P1</v>
      </c>
      <c r="ASA148" t="str">
        <f ca="1"/>
        <v>LEAKMATE</v>
      </c>
      <c r="ASB148" t="str">
        <f ca="1"/>
        <v>Locação</v>
      </c>
      <c r="ASC148" t="str">
        <f ca="1"/>
        <v>Luminometro</v>
      </c>
      <c r="ASD148" t="str">
        <f ca="1"/>
        <v>M10</v>
      </c>
      <c r="ASE148" t="str">
        <f ca="1"/>
        <v>M11</v>
      </c>
      <c r="ASF148" t="str">
        <f ca="1"/>
        <v>M9</v>
      </c>
      <c r="ASG148" t="str">
        <f ca="1"/>
        <v>MAGFLUX</v>
      </c>
      <c r="ASH148" t="str">
        <f ca="1"/>
        <v>Maleta</v>
      </c>
      <c r="ASI148" t="str">
        <f ca="1"/>
        <v>MANHANDLER</v>
      </c>
      <c r="ASJ148" t="str">
        <f ca="1"/>
        <v>MANNING</v>
      </c>
      <c r="ASK148" t="str">
        <f ca="1"/>
        <v>Manta</v>
      </c>
      <c r="ASL148" t="str">
        <f ca="1"/>
        <v>Manta OWS</v>
      </c>
      <c r="ASM148" t="str">
        <f ca="1"/>
        <v>MARPLE</v>
      </c>
      <c r="ASN148" t="str">
        <f ca="1"/>
        <v>MAX XT</v>
      </c>
      <c r="ASO148" t="str">
        <f ca="1"/>
        <v>Metalyser</v>
      </c>
      <c r="ASP148" t="str">
        <f ca="1"/>
        <v>METREX</v>
      </c>
      <c r="ASQ148" t="str">
        <f ca="1"/>
        <v>MGD</v>
      </c>
      <c r="ASR148" t="str">
        <f ca="1"/>
        <v>MICRO 5</v>
      </c>
      <c r="ASS148" t="str">
        <f ca="1"/>
        <v>MicroADV</v>
      </c>
      <c r="AST148" t="str">
        <f ca="1"/>
        <v>MICROCLIP</v>
      </c>
      <c r="ASU148" t="str">
        <f ca="1"/>
        <v>MICRODOCK</v>
      </c>
      <c r="ASV148" t="str">
        <f ca="1"/>
        <v>MICRODUST</v>
      </c>
      <c r="ASW148" t="str">
        <f ca="1"/>
        <v>MIDAS</v>
      </c>
      <c r="ASX148" t="str">
        <f ca="1"/>
        <v>MILLER</v>
      </c>
      <c r="ASY148" t="str">
        <f ca="1"/>
        <v>MIRAN</v>
      </c>
      <c r="ASZ148" t="str">
        <f ca="1"/>
        <v>MKII</v>
      </c>
      <c r="ATA148" t="str">
        <f ca="1"/>
        <v>Moden</v>
      </c>
      <c r="ATB148" t="str">
        <f ca="1"/>
        <v>Mosquetão</v>
      </c>
      <c r="ATC148" t="str">
        <f ca="1"/>
        <v>MP10</v>
      </c>
      <c r="ATD148" t="str">
        <f ca="1"/>
        <v>MP15</v>
      </c>
      <c r="ATE148" t="str">
        <f ca="1"/>
        <v>MP20</v>
      </c>
      <c r="ATF148" t="str">
        <f ca="1"/>
        <v>MP30</v>
      </c>
      <c r="ATG148" t="str">
        <f ca="1"/>
        <v>MP50</v>
      </c>
      <c r="ATH148" t="str">
        <f ca="1"/>
        <v>MPD</v>
      </c>
      <c r="ATI148" t="str">
        <f ca="1"/>
        <v>MULTILAB</v>
      </c>
      <c r="ATJ148" t="str">
        <f ca="1"/>
        <v>MV02</v>
      </c>
      <c r="ATK148" t="str">
        <f ca="1"/>
        <v>MV03</v>
      </c>
      <c r="ATL148" t="str">
        <f ca="1"/>
        <v>MVI</v>
      </c>
      <c r="ATM148" t="str">
        <f ca="1"/>
        <v>MX4</v>
      </c>
      <c r="ATN148" t="str">
        <f ca="1"/>
        <v>MX6</v>
      </c>
      <c r="ATO148" t="str">
        <f ca="1"/>
        <v>NDP - 25 BAN</v>
      </c>
      <c r="ATP148" t="str">
        <f ca="1"/>
        <v>Numatic</v>
      </c>
      <c r="ATQ148" t="str">
        <f ca="1"/>
        <v>ODO200</v>
      </c>
      <c r="ATR148" t="str">
        <f ca="1"/>
        <v>OELD</v>
      </c>
      <c r="ATS148" t="str">
        <f ca="1"/>
        <v>OLCT</v>
      </c>
      <c r="ATT148" t="str">
        <f ca="1"/>
        <v>OPTI-FIT</v>
      </c>
      <c r="ATU148" t="str">
        <f ca="1"/>
        <v>OPTIMA PLUS</v>
      </c>
      <c r="ATV148" t="str">
        <f ca="1"/>
        <v>Outros</v>
      </c>
      <c r="ATW148" t="str">
        <f ca="1"/>
        <v>OWS</v>
      </c>
      <c r="ATX148" t="str">
        <f ca="1"/>
        <v>Painel</v>
      </c>
      <c r="ATY148" t="str">
        <f ca="1"/>
        <v>Painel de Controle</v>
      </c>
      <c r="ATZ148" t="str">
        <f ca="1"/>
        <v>Painel Solar</v>
      </c>
      <c r="AUA148" t="str">
        <f ca="1"/>
        <v>PANTHER</v>
      </c>
      <c r="AUB148" t="str">
        <f ca="1"/>
        <v>PCM</v>
      </c>
      <c r="AUC148" t="str">
        <f ca="1"/>
        <v>PDR1500</v>
      </c>
      <c r="AUD148" t="str">
        <f ca="1"/>
        <v>PH100</v>
      </c>
      <c r="AUE148" t="str">
        <f ca="1"/>
        <v>PHD6</v>
      </c>
      <c r="AUF148" t="str">
        <f ca="1"/>
        <v>PHOCHECK 1000</v>
      </c>
      <c r="AUG148" t="str">
        <f ca="1"/>
        <v>PHOCHECK 3000</v>
      </c>
      <c r="AUH148" t="str">
        <f ca="1"/>
        <v>Pro Plus</v>
      </c>
      <c r="AUI148" t="str">
        <f ca="1"/>
        <v>Pro Quattro</v>
      </c>
      <c r="AUJ148" t="str">
        <f ca="1"/>
        <v>PRO10</v>
      </c>
      <c r="AUK148" t="str">
        <f ca="1"/>
        <v>PRO1020</v>
      </c>
      <c r="AUL148" t="str">
        <f ca="1"/>
        <v>PRO1030</v>
      </c>
      <c r="AUM148" t="str">
        <f ca="1"/>
        <v>PRO20</v>
      </c>
      <c r="AUN148" t="str">
        <f ca="1"/>
        <v>PRO2030</v>
      </c>
      <c r="AUO148" t="str">
        <f ca="1"/>
        <v>PRO30</v>
      </c>
      <c r="AUP148" t="str">
        <f ca="1"/>
        <v>PRODO</v>
      </c>
      <c r="AUQ148" t="str">
        <f ca="1"/>
        <v>ProDss</v>
      </c>
      <c r="AUR148" t="str">
        <f ca="1"/>
        <v>PROSOLO</v>
      </c>
      <c r="AUS148" t="str">
        <f ca="1"/>
        <v>PROSWAP</v>
      </c>
      <c r="AUT148" t="str">
        <f ca="1"/>
        <v>PT100</v>
      </c>
      <c r="AUU148" t="str">
        <f ca="1"/>
        <v>QRAE 3</v>
      </c>
      <c r="AUV148" t="str">
        <f ca="1"/>
        <v>QRAE3</v>
      </c>
      <c r="AUW148" t="str">
        <f ca="1"/>
        <v>QUATTRO</v>
      </c>
      <c r="AUX148" t="str">
        <f ca="1"/>
        <v>Quimico</v>
      </c>
      <c r="AUY148" t="str">
        <f ca="1"/>
        <v>RAEGUARD</v>
      </c>
      <c r="AUZ148" t="str">
        <f ca="1"/>
        <v>Reagente</v>
      </c>
      <c r="AVA148" t="str">
        <f ca="1"/>
        <v>Reforma</v>
      </c>
      <c r="AVB148" t="str">
        <f ca="1"/>
        <v>REMOX</v>
      </c>
      <c r="AVC148" t="str">
        <f ca="1"/>
        <v>RIG RAT</v>
      </c>
      <c r="AVD148" t="str">
        <f ca="1"/>
        <v>RIKEN KEIKE</v>
      </c>
      <c r="AVE148" t="str">
        <f ca="1"/>
        <v>RS5</v>
      </c>
      <c r="AVF148" t="str">
        <f ca="1"/>
        <v>RS6</v>
      </c>
      <c r="AVG148" t="str">
        <f ca="1"/>
        <v>RS7</v>
      </c>
      <c r="AVH148" t="str">
        <f ca="1"/>
        <v>SAGE RIO</v>
      </c>
      <c r="AVI148" t="str">
        <f ca="1"/>
        <v>Sample Pro</v>
      </c>
      <c r="AVJ148" t="str">
        <f ca="1"/>
        <v>SAMPLEASE</v>
      </c>
      <c r="AVK148" t="str">
        <f ca="1"/>
        <v>SC</v>
      </c>
      <c r="AVL148" t="str">
        <f ca="1"/>
        <v>SCORPION</v>
      </c>
      <c r="AVM148" t="str">
        <f ca="1"/>
        <v>SEARCHLINE</v>
      </c>
      <c r="AVN148" t="str">
        <f ca="1"/>
        <v>SENSEPOINT</v>
      </c>
      <c r="AVO148" t="str">
        <f ca="1"/>
        <v>Sensor</v>
      </c>
      <c r="AVP148" t="str">
        <f ca="1"/>
        <v>SERIE BW</v>
      </c>
      <c r="AVQ148" t="str">
        <f ca="1"/>
        <v>SERIE6</v>
      </c>
      <c r="AVR148" t="str">
        <f ca="1"/>
        <v>SHAKETEST</v>
      </c>
      <c r="AVS148" t="str">
        <f ca="1"/>
        <v>SHARPEYE</v>
      </c>
      <c r="AVT148" t="str">
        <f ca="1"/>
        <v>Signature</v>
      </c>
      <c r="AVU148" t="str">
        <f ca="1"/>
        <v>Sistema</v>
      </c>
      <c r="AVV148" t="str">
        <f ca="1"/>
        <v>Skimmer</v>
      </c>
      <c r="AVW148" t="str">
        <f ca="1"/>
        <v>SKINNY DIPPER</v>
      </c>
      <c r="AVX148" t="str">
        <f ca="1"/>
        <v>SM.OIL</v>
      </c>
      <c r="AVY148" t="str">
        <f ca="1"/>
        <v>Software</v>
      </c>
      <c r="AVZ148" t="str">
        <f ca="1"/>
        <v>Solução</v>
      </c>
      <c r="AWA148" t="str">
        <f ca="1"/>
        <v>Sonda RTU</v>
      </c>
      <c r="AWB148" t="str">
        <f ca="1"/>
        <v>SOS-4-003</v>
      </c>
      <c r="AWC148" t="str">
        <f ca="1"/>
        <v>SPERIAN</v>
      </c>
      <c r="AWD148" t="str">
        <f ca="1"/>
        <v>SPM FLEX</v>
      </c>
      <c r="AWE148" t="str">
        <f ca="1"/>
        <v>T8000</v>
      </c>
      <c r="AWF148" t="str">
        <f ca="1"/>
        <v>TadLar Bag</v>
      </c>
      <c r="AWG148" t="str">
        <f ca="1"/>
        <v>TERMAL</v>
      </c>
      <c r="AWH148" t="str">
        <f ca="1"/>
        <v>Termovelocimétrico</v>
      </c>
      <c r="AWI148" t="str">
        <f ca="1"/>
        <v>TIGER</v>
      </c>
      <c r="AWJ148" t="str">
        <f ca="1"/>
        <v>TITAN</v>
      </c>
      <c r="AWK148" t="str">
        <f ca="1"/>
        <v>TITAN 2</v>
      </c>
      <c r="AWL148" t="str">
        <f ca="1"/>
        <v>TOP TRACK</v>
      </c>
      <c r="AWM148" t="str">
        <f ca="1"/>
        <v>TOUCHPOINT</v>
      </c>
      <c r="AWN148" t="str">
        <f ca="1"/>
        <v>Transdutor</v>
      </c>
      <c r="AWO148" t="str">
        <f ca="1"/>
        <v>Transmissor</v>
      </c>
      <c r="AWP148" t="str">
        <f ca="1"/>
        <v>Treinamento</v>
      </c>
      <c r="AWQ148" t="str">
        <f ca="1"/>
        <v>TruLab</v>
      </c>
      <c r="AWR148" t="str">
        <f ca="1"/>
        <v>TVA</v>
      </c>
      <c r="AWS148" t="str">
        <f ca="1"/>
        <v xml:space="preserve">TVA </v>
      </c>
      <c r="AWT148" t="str">
        <f ca="1"/>
        <v>TVA 1000B</v>
      </c>
      <c r="AWU148" t="str">
        <f ca="1"/>
        <v>TVA 2020</v>
      </c>
      <c r="AWV148" t="str">
        <f ca="1"/>
        <v>TVOC</v>
      </c>
      <c r="AWW148" t="str">
        <f ca="1"/>
        <v>TX1</v>
      </c>
      <c r="AWX148" t="str">
        <f ca="1"/>
        <v>UMR</v>
      </c>
      <c r="AWY148" t="str">
        <f ca="1"/>
        <v>UVEX</v>
      </c>
      <c r="AWZ148" t="str">
        <f ca="1"/>
        <v>Vapor pin/ Clean</v>
      </c>
      <c r="AXA148" t="str">
        <f ca="1"/>
        <v>WATER TAPE</v>
      </c>
      <c r="AXB148" t="str">
        <f ca="1"/>
        <v>WELLHEAD</v>
      </c>
      <c r="AXC148" t="str">
        <f ca="1"/>
        <v>WellTape</v>
      </c>
      <c r="AXD148" t="str">
        <f ca="1"/>
        <v>WX16</v>
      </c>
      <c r="AXE148" t="str">
        <f ca="1"/>
        <v>WX4</v>
      </c>
      <c r="AXF148" t="str">
        <f ca="1"/>
        <v>WX64</v>
      </c>
      <c r="AXG148" t="str">
        <f ca="1"/>
        <v>XCD</v>
      </c>
      <c r="AXH148" t="str">
        <f ca="1"/>
        <v>XCL</v>
      </c>
      <c r="AXI148" t="str">
        <f ca="1"/>
        <v>XNX</v>
      </c>
      <c r="AXJ148" t="str">
        <f ca="1"/>
        <v>XPIS</v>
      </c>
      <c r="AXK148" t="str">
        <f ca="1"/>
        <v>XPV</v>
      </c>
      <c r="AXL148" t="str">
        <f ca="1"/>
        <v>XRL</v>
      </c>
      <c r="AXM148" t="str">
        <f ca="1"/>
        <v>YSI30</v>
      </c>
      <c r="AXN148" t="str">
        <f ca="1"/>
        <v>YSI3100</v>
      </c>
      <c r="AXO148" t="str">
        <f ca="1"/>
        <v>YSI3200</v>
      </c>
      <c r="AXP148" t="str">
        <f ca="1"/>
        <v>YSI5000</v>
      </c>
      <c r="AXQ148" t="str">
        <f ca="1"/>
        <v>YSI5100</v>
      </c>
      <c r="AXR148" t="str">
        <f ca="1"/>
        <v>YSI55</v>
      </c>
      <c r="AXS148" t="str">
        <f ca="1"/>
        <v>YSI60</v>
      </c>
      <c r="AXT148" t="str">
        <f ca="1"/>
        <v>YSI85</v>
      </c>
      <c r="AXU148" t="str">
        <f ca="1"/>
        <v>ZAREBA</v>
      </c>
      <c r="BFV148" t="str" cm="1">
        <f t="array" aca="1" ref="BFV148:BGB148" ca="1">IFERROR(TRANSPOSE(_xlfn._xlws.SORT(_xlfn.UNIQUE(_xlfn._xlws.FILTER(cp_tipo_mercadoria,(($A148="")+(cp_linha=$A148))*(($B148="")+(cp_grupo=$B148))*(($C148="")+(cp_subgrupo=$C148))*(($E148="")+(cp_fabricante=$E148)))))),"")</f>
        <v>Acessório</v>
      </c>
      <c r="BFW148" t="str">
        <f ca="1"/>
        <v>Acessório/Reposição</v>
      </c>
      <c r="BFX148" t="str">
        <f ca="1"/>
        <v>Inativo</v>
      </c>
      <c r="BFY148" t="str">
        <f ca="1"/>
        <v>Insumo</v>
      </c>
      <c r="BFZ148" t="str">
        <f ca="1"/>
        <v>Produto</v>
      </c>
      <c r="BGA148" t="str">
        <f ca="1"/>
        <v>Reposição</v>
      </c>
      <c r="BGB148" t="str">
        <f ca="1"/>
        <v>Serviço</v>
      </c>
      <c r="BZB148" t="str" cm="1">
        <f t="array" aca="1" ref="BZB148:CBA148" ca="1">IFERROR(TRANSPOSE(_xlfn._xlws.SORT(_xlfn.UNIQUE(_xlfn._xlws.FILTER(cp_fabricante,(($A148="")+(cp_linha=$A148))*(($B148="")+(cp_grupo=$B148))*(($C148="")+(cp_subgrupo=$C148))*(($D148="")+(cp_tipo_mercadoria=$D148)))))),"")</f>
        <v>ABK</v>
      </c>
      <c r="BZC148" t="str">
        <f ca="1"/>
        <v>AGT</v>
      </c>
      <c r="BZD148" t="str">
        <f ca="1"/>
        <v>Air Liquide</v>
      </c>
      <c r="BZE148" t="str">
        <f ca="1"/>
        <v>AMBIENTAL</v>
      </c>
      <c r="BZF148" t="str">
        <f ca="1"/>
        <v>AMS</v>
      </c>
      <c r="BZG148" t="str">
        <f ca="1"/>
        <v>Campbell</v>
      </c>
      <c r="BZH148" t="str">
        <f ca="1"/>
        <v>CASELLA</v>
      </c>
      <c r="BZI148" t="str">
        <f ca="1"/>
        <v>CHP</v>
      </c>
      <c r="BZJ148" t="str">
        <f ca="1"/>
        <v>Clean</v>
      </c>
      <c r="BZK148" t="str">
        <f ca="1"/>
        <v>COPPI</v>
      </c>
      <c r="BZL148" t="str">
        <f ca="1"/>
        <v>Coregas</v>
      </c>
      <c r="BZM148" t="str">
        <f ca="1"/>
        <v>DFT</v>
      </c>
      <c r="BZN148" t="str">
        <f ca="1"/>
        <v>DPUNION</v>
      </c>
      <c r="BZO148" t="str">
        <f ca="1"/>
        <v>EDINBURG</v>
      </c>
      <c r="BZP148" t="str">
        <f ca="1"/>
        <v>EMEC</v>
      </c>
      <c r="BZQ148" t="str">
        <f ca="1"/>
        <v>EN NOVATIVE</v>
      </c>
      <c r="BZR148" t="str">
        <f ca="1"/>
        <v>environics</v>
      </c>
      <c r="BZS148" t="str">
        <f ca="1"/>
        <v>EON</v>
      </c>
      <c r="BZT148" t="str">
        <f ca="1"/>
        <v>ESS</v>
      </c>
      <c r="BZU148" t="str">
        <f ca="1"/>
        <v>Fabricante</v>
      </c>
      <c r="BZV148" t="str">
        <f ca="1"/>
        <v>Global Water</v>
      </c>
      <c r="BZW148" t="str">
        <f ca="1"/>
        <v>GRACO</v>
      </c>
      <c r="BZX148" t="str">
        <f ca="1"/>
        <v>HER</v>
      </c>
      <c r="BZY148" t="str">
        <f ca="1"/>
        <v>HISCO</v>
      </c>
      <c r="BZZ148" t="str">
        <f ca="1"/>
        <v>HON</v>
      </c>
      <c r="CAA148" t="str">
        <f ca="1"/>
        <v>Inativo</v>
      </c>
      <c r="CAB148" t="str">
        <f ca="1"/>
        <v>Industrial</v>
      </c>
      <c r="CAC148" t="str">
        <f ca="1"/>
        <v>ION</v>
      </c>
      <c r="CAD148" t="str">
        <f ca="1"/>
        <v>ISCO</v>
      </c>
      <c r="CAE148" t="str">
        <f ca="1"/>
        <v>JCT</v>
      </c>
      <c r="CAF148" t="str">
        <f ca="1"/>
        <v>LINDE</v>
      </c>
      <c r="CAG148" t="str">
        <f ca="1"/>
        <v>Luminutra</v>
      </c>
      <c r="CAH148" t="str">
        <f ca="1"/>
        <v>MJK</v>
      </c>
      <c r="CAI148" t="str">
        <f ca="1"/>
        <v>NIVELCO</v>
      </c>
      <c r="CAJ148" t="str">
        <f ca="1"/>
        <v>NOVALINX</v>
      </c>
      <c r="CAK148" t="str">
        <f ca="1"/>
        <v>Oceanalpha</v>
      </c>
      <c r="CAL148" t="str">
        <f ca="1"/>
        <v>QED</v>
      </c>
      <c r="CAM148" t="str">
        <f ca="1"/>
        <v>RADIONDETECTION</v>
      </c>
      <c r="CAN148" t="str">
        <f ca="1"/>
        <v>RDI</v>
      </c>
      <c r="CAO148" t="str">
        <f ca="1"/>
        <v>Regenesis</v>
      </c>
      <c r="CAP148" t="str">
        <f ca="1"/>
        <v>RIKA</v>
      </c>
      <c r="CAQ148" t="str">
        <f ca="1"/>
        <v>SF</v>
      </c>
      <c r="CAR148" t="str">
        <f ca="1"/>
        <v>SHANGHAI</v>
      </c>
      <c r="CAS148" t="str">
        <f ca="1"/>
        <v>SON</v>
      </c>
      <c r="CAT148" t="str">
        <f ca="1"/>
        <v>TDS</v>
      </c>
      <c r="CAU148" t="str">
        <f ca="1"/>
        <v>Thermo</v>
      </c>
      <c r="CAV148" t="str">
        <f ca="1"/>
        <v>Trace2o</v>
      </c>
      <c r="CAW148" t="str">
        <f ca="1"/>
        <v>VAPOR PIN</v>
      </c>
      <c r="CAX148" t="str">
        <f ca="1"/>
        <v>waterloo</v>
      </c>
      <c r="CAY148" t="str">
        <f ca="1"/>
        <v>White</v>
      </c>
      <c r="CAZ148" t="str">
        <f ca="1"/>
        <v>YSI</v>
      </c>
      <c r="CBA148">
        <f ca="1"/>
        <v>0</v>
      </c>
    </row>
    <row r="149" spans="30:624 1030:2081" x14ac:dyDescent="0.25">
      <c r="AD149" t="str" cm="1">
        <f t="array" aca="1" ref="AD149:AI149" ca="1">IFERROR(TRANSPOSE(_xlfn._xlws.SORT(_xlfn.UNIQUE(_xlfn._xlws.FILTER(cp_linha,(($B149="")+(cp_grupo=$B149))*(($C149="")+(cp_subgrupo=$C149))*(($D149="")+(cp_tipo_mercadoria=$D149))*(($E149="")+(cp_fabricante=$E149)))))),"")</f>
        <v>Detecção e Processos de Gases</v>
      </c>
      <c r="AE149" t="str">
        <f ca="1"/>
        <v>Diversos</v>
      </c>
      <c r="AF149" t="str">
        <f ca="1"/>
        <v>Inativo</v>
      </c>
      <c r="AG149" t="str">
        <f ca="1"/>
        <v>Locação</v>
      </c>
      <c r="AH149" t="str">
        <f ca="1"/>
        <v>Recursos Hídricos</v>
      </c>
      <c r="AI149" t="str">
        <f ca="1"/>
        <v>Remediação</v>
      </c>
      <c r="TJ149" t="str" cm="1">
        <f t="array" aca="1" ref="TJ149:WZ149" ca="1">IFERROR(TRANSPOSE(_xlfn._xlws.SORT(_xlfn.UNIQUE(_xlfn._xlws.FILTER(cp_grupo,(($A149="")+(cp_linha=$A149))*(($C149="")+(cp_subgrupo=$C149))*(($D149="")+(cp_tipo_mercadoria=$D149))*(($E149="")+(cp_fabricante=$E149)))))),"")</f>
        <v>Absorvedores</v>
      </c>
      <c r="TK149" t="str">
        <f ca="1"/>
        <v>Alimentação Eletrico</v>
      </c>
      <c r="TL149" t="str">
        <f ca="1"/>
        <v>Alimentação Solar</v>
      </c>
      <c r="TM149" t="str">
        <f ca="1"/>
        <v>Amostrador Diversos</v>
      </c>
      <c r="TN149" t="str">
        <f ca="1"/>
        <v>Amostrador Não Refrigerado Portátil</v>
      </c>
      <c r="TO149" t="str">
        <f ca="1"/>
        <v>Amostrador Refrigerado Fixo</v>
      </c>
      <c r="TP149" t="str">
        <f ca="1"/>
        <v>Amostrador Refrigerado Portátil</v>
      </c>
      <c r="TQ149" t="str">
        <f ca="1"/>
        <v>Amostragem Diversos</v>
      </c>
      <c r="TR149" t="str">
        <f ca="1"/>
        <v>Analisador Diversos</v>
      </c>
      <c r="TS149" t="str">
        <f ca="1"/>
        <v>Analisador Fixo</v>
      </c>
      <c r="TT149" t="str">
        <f ca="1"/>
        <v xml:space="preserve">Analisador Fixo </v>
      </c>
      <c r="TU149" t="str">
        <f ca="1"/>
        <v>Analisador Microbiologico</v>
      </c>
      <c r="TV149" t="str">
        <f ca="1"/>
        <v>Analisador Portátil</v>
      </c>
      <c r="TW149" t="str">
        <f ca="1"/>
        <v xml:space="preserve">Analisador Portátil </v>
      </c>
      <c r="TX149" t="str">
        <f ca="1"/>
        <v>Analisador Portátil Locação</v>
      </c>
      <c r="TY149" t="str">
        <f ca="1"/>
        <v>Aterramento Diversos</v>
      </c>
      <c r="TZ149" t="str">
        <f ca="1"/>
        <v>Bomba de Amostragem Fixa</v>
      </c>
      <c r="UA149" t="str">
        <f ca="1"/>
        <v>BOMBA DE AMOSTRAGEM Fixo</v>
      </c>
      <c r="UB149" t="str">
        <f ca="1"/>
        <v>Bomba de Amostragem Portátil</v>
      </c>
      <c r="UC149" t="str">
        <f ca="1"/>
        <v>Bombeamento Fixo</v>
      </c>
      <c r="UD149" t="str">
        <f ca="1"/>
        <v>Cabeçote/Válvula Extração Metano</v>
      </c>
      <c r="UE149" t="str">
        <f ca="1"/>
        <v>Caixa Separadora Fixo</v>
      </c>
      <c r="UF149" t="str">
        <f ca="1"/>
        <v>Calibração Diversos</v>
      </c>
      <c r="UG149" t="str">
        <f ca="1"/>
        <v>Cinto de Segurança</v>
      </c>
      <c r="UH149" t="str">
        <f ca="1"/>
        <v xml:space="preserve">Cinto de Segurança </v>
      </c>
      <c r="UI149" t="str">
        <f ca="1"/>
        <v>Colorimetro Portátil</v>
      </c>
      <c r="UJ149" t="str">
        <f ca="1"/>
        <v>Conjunto Autônomo</v>
      </c>
      <c r="UK149" t="str">
        <f ca="1"/>
        <v>Cromatógrafo Portátil</v>
      </c>
      <c r="UL149" t="str">
        <f ca="1"/>
        <v>Detector de Incendio Fixo</v>
      </c>
      <c r="UM149" t="str">
        <f ca="1"/>
        <v>Detector Diversos</v>
      </c>
      <c r="UN149" t="str">
        <f ca="1"/>
        <v>Detector Fixo</v>
      </c>
      <c r="UO149" t="str">
        <f ca="1"/>
        <v>Detector Portátil</v>
      </c>
      <c r="UP149" t="str">
        <f ca="1"/>
        <v>Diversos Diversos</v>
      </c>
      <c r="UQ149" t="str">
        <f ca="1"/>
        <v>Dosímetro de ruído</v>
      </c>
      <c r="UR149" t="str">
        <f ca="1"/>
        <v>Elevador de Liquidos Fixo</v>
      </c>
      <c r="US149" t="str">
        <f ca="1"/>
        <v>Extração Diversos</v>
      </c>
      <c r="UT149" t="str">
        <f ca="1"/>
        <v>Filtração Diversos</v>
      </c>
      <c r="UU149" t="str">
        <f ca="1"/>
        <v>Fotometro Portátil</v>
      </c>
      <c r="UV149" t="str">
        <f ca="1"/>
        <v>Guincho</v>
      </c>
      <c r="UW149" t="str">
        <f ca="1"/>
        <v>Impactador de Cascata</v>
      </c>
      <c r="UX149" t="str">
        <f ca="1"/>
        <v>Inativo Inativo</v>
      </c>
      <c r="UY149" t="str">
        <f ca="1"/>
        <v>Locação Diversos</v>
      </c>
      <c r="UZ149" t="str">
        <f ca="1"/>
        <v>Medidor de Material Particulado Fixo</v>
      </c>
      <c r="VA149" t="str">
        <f ca="1"/>
        <v>Medidor de Material Particulado Portátil</v>
      </c>
      <c r="VB149" t="str">
        <f ca="1"/>
        <v>Medidor de Nível de Pressão Sonora</v>
      </c>
      <c r="VC149" t="str">
        <f ca="1"/>
        <v>Medidor de Nivel Diversos</v>
      </c>
      <c r="VD149" t="str">
        <f ca="1"/>
        <v>Medidor de Nivel Fixo</v>
      </c>
      <c r="VE149" t="str">
        <f ca="1"/>
        <v>Medidor de Nivel Portátil</v>
      </c>
      <c r="VF149" t="str">
        <f ca="1"/>
        <v>Medidor de Vazão Argonaut SL</v>
      </c>
      <c r="VG149" t="str">
        <f ca="1"/>
        <v>Medidor de Vazão Fixo</v>
      </c>
      <c r="VH149" t="str">
        <f ca="1"/>
        <v>Medidor de Vazão FlowTracker</v>
      </c>
      <c r="VI149" t="str">
        <f ca="1"/>
        <v>Medidor de Vazão Portátil</v>
      </c>
      <c r="VJ149" t="str">
        <f ca="1"/>
        <v>Medidor de Vazão RS5</v>
      </c>
      <c r="VK149" t="str">
        <f ca="1"/>
        <v>Medidor de Vazão RS6</v>
      </c>
      <c r="VL149" t="str">
        <f ca="1"/>
        <v>Medidor de Vazão RS7</v>
      </c>
      <c r="VM149" t="str">
        <f ca="1"/>
        <v>Medidor de Vazão RS-M10</v>
      </c>
      <c r="VN149" t="str">
        <f ca="1"/>
        <v>Medidor de Vazão RS-M11</v>
      </c>
      <c r="VO149" t="str">
        <f ca="1"/>
        <v>Medidor de Vazão RS-M9</v>
      </c>
      <c r="VP149" t="str">
        <f ca="1"/>
        <v>Medidor de Vazão RS-S5</v>
      </c>
      <c r="VQ149" t="str">
        <f ca="1"/>
        <v>Medidor de Vibração Portátil</v>
      </c>
      <c r="VR149" t="str">
        <f ca="1"/>
        <v>Meteorologia Fixo</v>
      </c>
      <c r="VS149" t="str">
        <f ca="1"/>
        <v>MODFLOW Diversos</v>
      </c>
      <c r="VT149" t="str">
        <f ca="1"/>
        <v>Monitor de Material Particulado</v>
      </c>
      <c r="VU149" t="str">
        <f ca="1"/>
        <v>Monitor de Material Particulado Portátil</v>
      </c>
      <c r="VV149" t="str">
        <f ca="1"/>
        <v>Monitoramento Fixo</v>
      </c>
      <c r="VW149" t="str">
        <f ca="1"/>
        <v>Mosquetão</v>
      </c>
      <c r="VX149" t="str">
        <f ca="1"/>
        <v>Óculos de Proteção</v>
      </c>
      <c r="VY149" t="str">
        <f ca="1"/>
        <v>Outros Diversos</v>
      </c>
      <c r="VZ149" t="str">
        <f ca="1"/>
        <v>Painel controlador Diversos</v>
      </c>
      <c r="WA149" t="str">
        <f ca="1"/>
        <v>Painel controlador Fixo</v>
      </c>
      <c r="WB149" t="str">
        <f ca="1"/>
        <v>Painel controlador Portátil</v>
      </c>
      <c r="WC149" t="str">
        <f ca="1"/>
        <v>Respirador Facial</v>
      </c>
      <c r="WD149" t="str">
        <f ca="1"/>
        <v>Separador de Agua/ Oleo Fixo</v>
      </c>
      <c r="WE149" t="str">
        <f ca="1"/>
        <v>Sistema de Monitoramento de Material Particulado</v>
      </c>
      <c r="WF149" t="str">
        <f ca="1"/>
        <v>Sonda Portátil</v>
      </c>
      <c r="WG149" t="str">
        <f ca="1"/>
        <v xml:space="preserve">Sonda Portátil </v>
      </c>
      <c r="WH149" t="str">
        <f ca="1"/>
        <v>Sonda Serie 6</v>
      </c>
      <c r="WI149" t="str">
        <f ca="1"/>
        <v>Sonda Serie EcoSense</v>
      </c>
      <c r="WJ149" t="str">
        <f ca="1"/>
        <v>Sonda Serie EXO</v>
      </c>
      <c r="WK149" t="str">
        <f ca="1"/>
        <v>Sonda Serie IQ SensorNet</v>
      </c>
      <c r="WL149" t="str">
        <f ca="1"/>
        <v>Sonda Serie Lab &amp; Field</v>
      </c>
      <c r="WM149" t="str">
        <f ca="1"/>
        <v>Sonda Serie MultiLab</v>
      </c>
      <c r="WN149" t="str">
        <f ca="1"/>
        <v>Sonda Serie ODO-RTU</v>
      </c>
      <c r="WO149" t="str">
        <f ca="1"/>
        <v>Sonda Serie Pro</v>
      </c>
      <c r="WP149" t="str">
        <f ca="1"/>
        <v>Sonda Serie ProDigital</v>
      </c>
      <c r="WQ149" t="str">
        <f ca="1"/>
        <v>Sonda Serie TruLab</v>
      </c>
      <c r="WR149" t="str">
        <f ca="1"/>
        <v>Talabarte</v>
      </c>
      <c r="WS149" t="str">
        <f ca="1"/>
        <v>Telemetria Fixo</v>
      </c>
      <c r="WT149" t="str">
        <f ca="1"/>
        <v>TERMAL Fixo</v>
      </c>
      <c r="WU149" t="str">
        <f ca="1"/>
        <v>Transmissão Fixo</v>
      </c>
      <c r="WV149" t="str">
        <f ca="1"/>
        <v>Tratamento Diversos</v>
      </c>
      <c r="WW149" t="str">
        <f ca="1"/>
        <v>Tratamento Fixo</v>
      </c>
      <c r="WX149" t="str">
        <f ca="1"/>
        <v>Travaqueda</v>
      </c>
      <c r="WY149" t="str">
        <f ca="1"/>
        <v>Tripe</v>
      </c>
      <c r="WZ149" t="str">
        <f ca="1"/>
        <v>UMR Fixo</v>
      </c>
      <c r="AMP149" cm="1">
        <f t="array" aca="1" ref="AMP149:AXU149" ca="1">IFERROR(TRANSPOSE(_xlfn._xlws.SORT(_xlfn.UNIQUE(_xlfn._xlws.FILTER(cp_subgrupo,(($A149="")+(cp_linha=$A149))*(($B149="")+(cp_grupo=$B149))*(($D149="")+(cp_tipo_mercadoria=$D149))*(($E149="")+(cp_fabricante=$E149)))))),"")</f>
        <v>550</v>
      </c>
      <c r="AMQ149">
        <f ca="1"/>
        <v>556</v>
      </c>
      <c r="AMR149">
        <f ca="1"/>
        <v>6600</v>
      </c>
      <c r="AMS149">
        <f ca="1"/>
        <v>9500</v>
      </c>
      <c r="AMT149">
        <f ca="1"/>
        <v>9800</v>
      </c>
      <c r="AMU149" t="str">
        <f ca="1"/>
        <v>3017M</v>
      </c>
      <c r="AMV149" t="str">
        <f ca="1"/>
        <v>301-ADI</v>
      </c>
      <c r="AMW149" t="str">
        <f ca="1"/>
        <v>301C</v>
      </c>
      <c r="AMX149" t="str">
        <f ca="1"/>
        <v>301-R8</v>
      </c>
      <c r="AMY149" t="str">
        <f ca="1"/>
        <v>4000 series Isco</v>
      </c>
      <c r="AMZ149" t="str">
        <f ca="1"/>
        <v xml:space="preserve">Absorvedores </v>
      </c>
      <c r="ANA149" t="str">
        <f ca="1"/>
        <v>Acessório</v>
      </c>
      <c r="ANB149" t="str">
        <f ca="1"/>
        <v>ADCP</v>
      </c>
      <c r="ANC149" t="str">
        <f ca="1"/>
        <v>ADP</v>
      </c>
      <c r="AND149" t="str">
        <f ca="1"/>
        <v>ADR 1500</v>
      </c>
      <c r="ANE149" t="str">
        <f ca="1"/>
        <v>AIR AWARE</v>
      </c>
      <c r="ANF149" t="str">
        <f ca="1"/>
        <v>Air Striper</v>
      </c>
      <c r="ANG149" t="str">
        <f ca="1"/>
        <v>AIRSCAN</v>
      </c>
      <c r="ANH149" t="str">
        <f ca="1"/>
        <v>Amostrador</v>
      </c>
      <c r="ANI149" t="str">
        <f ca="1"/>
        <v>Anel</v>
      </c>
      <c r="ANJ149" t="str">
        <f ca="1"/>
        <v>APEX 2</v>
      </c>
      <c r="ANK149" t="str">
        <f ca="1"/>
        <v>Argonaut</v>
      </c>
      <c r="ANL149" t="str">
        <f ca="1"/>
        <v>Auto Pump</v>
      </c>
      <c r="ANM149" t="str">
        <f ca="1"/>
        <v>BADGE PLUS</v>
      </c>
      <c r="ANN149" t="str">
        <f ca="1"/>
        <v>Biogas</v>
      </c>
      <c r="ANO149" t="str">
        <f ca="1"/>
        <v>BIOGAS 300</v>
      </c>
      <c r="ANP149" t="str">
        <f ca="1"/>
        <v>BIOGAS 3000</v>
      </c>
      <c r="ANQ149" t="str">
        <f ca="1"/>
        <v>BIOGAS 5000</v>
      </c>
      <c r="ANR149" t="str">
        <f ca="1"/>
        <v>BM25</v>
      </c>
      <c r="ANS149" t="str">
        <f ca="1"/>
        <v>Bomba</v>
      </c>
      <c r="ANT149" t="str">
        <f ca="1"/>
        <v>BW</v>
      </c>
      <c r="ANU149" t="str">
        <f ca="1"/>
        <v xml:space="preserve">BW </v>
      </c>
      <c r="ANV149" t="str">
        <f ca="1"/>
        <v>BW CLIP</v>
      </c>
      <c r="ANW149" t="str">
        <f ca="1"/>
        <v>BW FLEX</v>
      </c>
      <c r="ANX149" t="str">
        <f ca="1"/>
        <v>BW ICON</v>
      </c>
      <c r="ANY149" t="str">
        <f ca="1"/>
        <v>BW SOLO</v>
      </c>
      <c r="ANZ149" t="str">
        <f ca="1"/>
        <v>BW ULTRA</v>
      </c>
      <c r="AOA149" t="str">
        <f ca="1"/>
        <v>C100</v>
      </c>
      <c r="AOB149" t="str">
        <f ca="1"/>
        <v>Cabo</v>
      </c>
      <c r="AOC149" t="str">
        <f ca="1"/>
        <v>Calibração</v>
      </c>
      <c r="AOD149" t="str">
        <f ca="1"/>
        <v>Castaway</v>
      </c>
      <c r="AOE149" t="str">
        <f ca="1"/>
        <v>CEL-24X</v>
      </c>
      <c r="AOF149" t="str">
        <f ca="1"/>
        <v>CEL-35X</v>
      </c>
      <c r="AOG149" t="str">
        <f ca="1"/>
        <v>CEL-62X</v>
      </c>
      <c r="AOH149" t="str">
        <f ca="1"/>
        <v>CEL-63X</v>
      </c>
      <c r="AOI149" t="str">
        <f ca="1"/>
        <v>Certificado</v>
      </c>
      <c r="AOJ149" t="str">
        <f ca="1"/>
        <v>CEX300</v>
      </c>
      <c r="AOK149" t="str">
        <f ca="1"/>
        <v>Chempro</v>
      </c>
      <c r="AOL149" t="str">
        <f ca="1"/>
        <v>Cilindro</v>
      </c>
      <c r="AOM149" t="str">
        <f ca="1"/>
        <v xml:space="preserve">Cinto de Segurança </v>
      </c>
      <c r="AON149" t="str">
        <f ca="1"/>
        <v>Clean Cell Pro</v>
      </c>
      <c r="AOO149" t="str">
        <f ca="1"/>
        <v>CLEANVIEWERGAS</v>
      </c>
      <c r="AOP149" t="str">
        <f ca="1"/>
        <v>CM4</v>
      </c>
      <c r="AOQ149" t="str">
        <f ca="1"/>
        <v>CONDUCTIVITY PLUS</v>
      </c>
      <c r="AOR149" t="str">
        <f ca="1"/>
        <v>CONTADOR DE CICLOS</v>
      </c>
      <c r="AOS149" t="str">
        <f ca="1"/>
        <v>Controlador</v>
      </c>
      <c r="AOT149" t="str">
        <f ca="1"/>
        <v>CTX 300</v>
      </c>
      <c r="AOU149" t="str">
        <f ca="1"/>
        <v>CUB</v>
      </c>
      <c r="AOV149" t="str">
        <f ca="1"/>
        <v>DataLogger</v>
      </c>
      <c r="AOW149" t="str">
        <f ca="1"/>
        <v>DATARAM 4</v>
      </c>
      <c r="AOX149" t="str">
        <f ca="1"/>
        <v>DBADGE 2</v>
      </c>
      <c r="AOY149" t="str">
        <f ca="1"/>
        <v>DBO</v>
      </c>
      <c r="AOZ149" t="str">
        <f ca="1"/>
        <v>DIPPER TOUGH</v>
      </c>
      <c r="APA149" t="str">
        <f ca="1"/>
        <v>DIPPERLOG</v>
      </c>
      <c r="APB149" t="str">
        <f ca="1"/>
        <v>DIPPER-T</v>
      </c>
      <c r="APC149" t="str">
        <f ca="1"/>
        <v>Display</v>
      </c>
      <c r="APD149" t="str">
        <f ca="1"/>
        <v>Diversos</v>
      </c>
      <c r="APE149" t="str">
        <f ca="1"/>
        <v>DO200</v>
      </c>
      <c r="APF149" t="str">
        <f ca="1"/>
        <v>DURATRACKER</v>
      </c>
      <c r="APG149" t="str">
        <f ca="1"/>
        <v>E3 POINT</v>
      </c>
      <c r="APH149" t="str">
        <f ca="1"/>
        <v>EAGLE</v>
      </c>
      <c r="API149" t="str">
        <f ca="1"/>
        <v>EC300</v>
      </c>
      <c r="APJ149" t="str">
        <f ca="1"/>
        <v>EC30A</v>
      </c>
      <c r="APK149" t="str">
        <f ca="1"/>
        <v>Embarcação</v>
      </c>
      <c r="APL149" t="str">
        <f ca="1"/>
        <v>EmeClean</v>
      </c>
      <c r="APM149" t="str">
        <f ca="1"/>
        <v>Estação</v>
      </c>
      <c r="APN149" t="str">
        <f ca="1"/>
        <v>Estrutura</v>
      </c>
      <c r="APO149" t="str">
        <f ca="1"/>
        <v>EXO</v>
      </c>
      <c r="APP149" t="str">
        <f ca="1"/>
        <v>EXO (Completa)</v>
      </c>
      <c r="APQ149" t="str">
        <f ca="1"/>
        <v>EXTREME</v>
      </c>
      <c r="APR149" t="str">
        <f ca="1"/>
        <v>FALCO</v>
      </c>
      <c r="APS149" t="str">
        <f ca="1"/>
        <v>FAU</v>
      </c>
      <c r="APT149" t="str">
        <f ca="1"/>
        <v>Ferramental</v>
      </c>
      <c r="APU149" t="str">
        <f ca="1"/>
        <v>Filtro</v>
      </c>
      <c r="APV149" t="str">
        <f ca="1"/>
        <v>FIREPRO</v>
      </c>
      <c r="APW149" t="str">
        <f ca="1"/>
        <v>FlowTracker</v>
      </c>
      <c r="APX149" t="str">
        <f ca="1"/>
        <v>FROG</v>
      </c>
      <c r="APY149" t="str">
        <f ca="1"/>
        <v>FS20X</v>
      </c>
      <c r="APZ149" t="str">
        <f ca="1"/>
        <v>FS-20X</v>
      </c>
      <c r="AQA149" t="str">
        <f ca="1"/>
        <v>FS24X</v>
      </c>
      <c r="AQB149" t="str">
        <f ca="1"/>
        <v>FSL100</v>
      </c>
      <c r="AQC149" t="str">
        <f ca="1"/>
        <v>FSX</v>
      </c>
      <c r="AQD149" t="str">
        <f ca="1"/>
        <v>G100</v>
      </c>
      <c r="AQE149" t="str">
        <f ca="1"/>
        <v>G110</v>
      </c>
      <c r="AQF149" t="str">
        <f ca="1"/>
        <v>G200</v>
      </c>
      <c r="AQG149" t="str">
        <f ca="1"/>
        <v>GA 3000</v>
      </c>
      <c r="AQH149" t="str">
        <f ca="1"/>
        <v>GA 5000</v>
      </c>
      <c r="AQI149" t="str">
        <f ca="1"/>
        <v>GASCARD</v>
      </c>
      <c r="AQJ149" t="str">
        <f ca="1"/>
        <v>GASCEHCK G</v>
      </c>
      <c r="AQK149" t="str">
        <f ca="1"/>
        <v>Gascheck</v>
      </c>
      <c r="AQL149" t="str">
        <f ca="1"/>
        <v>GASCHECK 3000</v>
      </c>
      <c r="AQM149" t="str">
        <f ca="1"/>
        <v>GASCHECK 5000</v>
      </c>
      <c r="AQN149" t="str">
        <f ca="1"/>
        <v>GASCHECK 6000</v>
      </c>
      <c r="AQO149" t="str">
        <f ca="1"/>
        <v>GASCHECK G</v>
      </c>
      <c r="AQP149" t="str">
        <f ca="1"/>
        <v>GASCHECK P1</v>
      </c>
      <c r="AQQ149" t="str">
        <f ca="1"/>
        <v>GASPOINT</v>
      </c>
      <c r="AQR149" t="str">
        <f ca="1"/>
        <v>GATEWAY</v>
      </c>
      <c r="AQS149" t="str">
        <f ca="1"/>
        <v>GEM</v>
      </c>
      <c r="AQT149" t="str">
        <f ca="1"/>
        <v>GEM 2000</v>
      </c>
      <c r="AQU149" t="str">
        <f ca="1"/>
        <v>GEM 5000</v>
      </c>
      <c r="AQV149" t="str">
        <f ca="1"/>
        <v>GEM/GA/BIOGAS 5000</v>
      </c>
      <c r="AQW149" t="str">
        <f ca="1"/>
        <v>GeneCount</v>
      </c>
      <c r="AQX149" t="str">
        <f ca="1"/>
        <v>GENIE</v>
      </c>
      <c r="AQY149" t="str">
        <f ca="1"/>
        <v>Guardian</v>
      </c>
      <c r="AQZ149" t="str">
        <f ca="1"/>
        <v>GUARDIAN 2</v>
      </c>
      <c r="ARA149" t="str">
        <f ca="1"/>
        <v>H.OIL</v>
      </c>
      <c r="ARB149" t="str">
        <f ca="1"/>
        <v>HA20</v>
      </c>
      <c r="ARC149" t="str">
        <f ca="1"/>
        <v>HA40</v>
      </c>
      <c r="ARD149" t="str">
        <f ca="1"/>
        <v>HA-71</v>
      </c>
      <c r="ARE149" t="str">
        <f ca="1"/>
        <v>HA-72</v>
      </c>
      <c r="ARF149" t="str">
        <f ca="1"/>
        <v>HAVEX</v>
      </c>
      <c r="ARG149" t="str">
        <f ca="1"/>
        <v>HON</v>
      </c>
      <c r="ARH149" t="str">
        <f ca="1"/>
        <v>HON TITAN</v>
      </c>
      <c r="ARI149" t="str">
        <f ca="1"/>
        <v>Hora Técnica</v>
      </c>
      <c r="ARJ149" t="str">
        <f ca="1"/>
        <v>IAQ POINT 2</v>
      </c>
      <c r="ARK149" t="str">
        <f ca="1"/>
        <v>IMPACT PRO</v>
      </c>
      <c r="ARL149" t="str">
        <f ca="1"/>
        <v>Inativo</v>
      </c>
      <c r="ARM149" t="str">
        <f ca="1"/>
        <v>INNOVA</v>
      </c>
      <c r="ARN149" t="str">
        <f ca="1"/>
        <v>Instalação</v>
      </c>
      <c r="ARO149" t="str">
        <f ca="1"/>
        <v>INTELLIDOX</v>
      </c>
      <c r="ARP149" t="str">
        <f ca="1"/>
        <v>IQ PIPE</v>
      </c>
      <c r="ARQ149" t="str">
        <f ca="1"/>
        <v>IQ PLUS</v>
      </c>
      <c r="ARR149" t="str">
        <f ca="1"/>
        <v>IQ Standard</v>
      </c>
      <c r="ARS149" t="str">
        <f ca="1"/>
        <v>ITRANS</v>
      </c>
      <c r="ART149" t="str">
        <f ca="1"/>
        <v>JES-301</v>
      </c>
      <c r="ARU149" t="str">
        <f ca="1"/>
        <v>JFID</v>
      </c>
      <c r="ARV149" t="str">
        <f ca="1"/>
        <v>JH3E</v>
      </c>
      <c r="ARW149" t="str">
        <f ca="1"/>
        <v>JSP-87</v>
      </c>
      <c r="ARX149" t="str">
        <f ca="1"/>
        <v>JSP-89</v>
      </c>
      <c r="ARY149" t="str">
        <f ca="1"/>
        <v>L360</v>
      </c>
      <c r="ARZ149" t="str">
        <f ca="1"/>
        <v>LEAKCHECK P1</v>
      </c>
      <c r="ASA149" t="str">
        <f ca="1"/>
        <v>LEAKMATE</v>
      </c>
      <c r="ASB149" t="str">
        <f ca="1"/>
        <v>Locação</v>
      </c>
      <c r="ASC149" t="str">
        <f ca="1"/>
        <v>Luminometro</v>
      </c>
      <c r="ASD149" t="str">
        <f ca="1"/>
        <v>M10</v>
      </c>
      <c r="ASE149" t="str">
        <f ca="1"/>
        <v>M11</v>
      </c>
      <c r="ASF149" t="str">
        <f ca="1"/>
        <v>M9</v>
      </c>
      <c r="ASG149" t="str">
        <f ca="1"/>
        <v>MAGFLUX</v>
      </c>
      <c r="ASH149" t="str">
        <f ca="1"/>
        <v>Maleta</v>
      </c>
      <c r="ASI149" t="str">
        <f ca="1"/>
        <v>MANHANDLER</v>
      </c>
      <c r="ASJ149" t="str">
        <f ca="1"/>
        <v>MANNING</v>
      </c>
      <c r="ASK149" t="str">
        <f ca="1"/>
        <v>Manta</v>
      </c>
      <c r="ASL149" t="str">
        <f ca="1"/>
        <v>Manta OWS</v>
      </c>
      <c r="ASM149" t="str">
        <f ca="1"/>
        <v>MARPLE</v>
      </c>
      <c r="ASN149" t="str">
        <f ca="1"/>
        <v>MAX XT</v>
      </c>
      <c r="ASO149" t="str">
        <f ca="1"/>
        <v>Metalyser</v>
      </c>
      <c r="ASP149" t="str">
        <f ca="1"/>
        <v>METREX</v>
      </c>
      <c r="ASQ149" t="str">
        <f ca="1"/>
        <v>MGD</v>
      </c>
      <c r="ASR149" t="str">
        <f ca="1"/>
        <v>MICRO 5</v>
      </c>
      <c r="ASS149" t="str">
        <f ca="1"/>
        <v>MicroADV</v>
      </c>
      <c r="AST149" t="str">
        <f ca="1"/>
        <v>MICROCLIP</v>
      </c>
      <c r="ASU149" t="str">
        <f ca="1"/>
        <v>MICRODOCK</v>
      </c>
      <c r="ASV149" t="str">
        <f ca="1"/>
        <v>MICRODUST</v>
      </c>
      <c r="ASW149" t="str">
        <f ca="1"/>
        <v>MIDAS</v>
      </c>
      <c r="ASX149" t="str">
        <f ca="1"/>
        <v>MILLER</v>
      </c>
      <c r="ASY149" t="str">
        <f ca="1"/>
        <v>MIRAN</v>
      </c>
      <c r="ASZ149" t="str">
        <f ca="1"/>
        <v>MKII</v>
      </c>
      <c r="ATA149" t="str">
        <f ca="1"/>
        <v>Moden</v>
      </c>
      <c r="ATB149" t="str">
        <f ca="1"/>
        <v>Mosquetão</v>
      </c>
      <c r="ATC149" t="str">
        <f ca="1"/>
        <v>MP10</v>
      </c>
      <c r="ATD149" t="str">
        <f ca="1"/>
        <v>MP15</v>
      </c>
      <c r="ATE149" t="str">
        <f ca="1"/>
        <v>MP20</v>
      </c>
      <c r="ATF149" t="str">
        <f ca="1"/>
        <v>MP30</v>
      </c>
      <c r="ATG149" t="str">
        <f ca="1"/>
        <v>MP50</v>
      </c>
      <c r="ATH149" t="str">
        <f ca="1"/>
        <v>MPD</v>
      </c>
      <c r="ATI149" t="str">
        <f ca="1"/>
        <v>MULTILAB</v>
      </c>
      <c r="ATJ149" t="str">
        <f ca="1"/>
        <v>MV02</v>
      </c>
      <c r="ATK149" t="str">
        <f ca="1"/>
        <v>MV03</v>
      </c>
      <c r="ATL149" t="str">
        <f ca="1"/>
        <v>MVI</v>
      </c>
      <c r="ATM149" t="str">
        <f ca="1"/>
        <v>MX4</v>
      </c>
      <c r="ATN149" t="str">
        <f ca="1"/>
        <v>MX6</v>
      </c>
      <c r="ATO149" t="str">
        <f ca="1"/>
        <v>NDP - 25 BAN</v>
      </c>
      <c r="ATP149" t="str">
        <f ca="1"/>
        <v>Numatic</v>
      </c>
      <c r="ATQ149" t="str">
        <f ca="1"/>
        <v>ODO200</v>
      </c>
      <c r="ATR149" t="str">
        <f ca="1"/>
        <v>OELD</v>
      </c>
      <c r="ATS149" t="str">
        <f ca="1"/>
        <v>OLCT</v>
      </c>
      <c r="ATT149" t="str">
        <f ca="1"/>
        <v>OPTI-FIT</v>
      </c>
      <c r="ATU149" t="str">
        <f ca="1"/>
        <v>OPTIMA PLUS</v>
      </c>
      <c r="ATV149" t="str">
        <f ca="1"/>
        <v>Outros</v>
      </c>
      <c r="ATW149" t="str">
        <f ca="1"/>
        <v>OWS</v>
      </c>
      <c r="ATX149" t="str">
        <f ca="1"/>
        <v>Painel</v>
      </c>
      <c r="ATY149" t="str">
        <f ca="1"/>
        <v>Painel de Controle</v>
      </c>
      <c r="ATZ149" t="str">
        <f ca="1"/>
        <v>Painel Solar</v>
      </c>
      <c r="AUA149" t="str">
        <f ca="1"/>
        <v>PANTHER</v>
      </c>
      <c r="AUB149" t="str">
        <f ca="1"/>
        <v>PCM</v>
      </c>
      <c r="AUC149" t="str">
        <f ca="1"/>
        <v>PDR1500</v>
      </c>
      <c r="AUD149" t="str">
        <f ca="1"/>
        <v>PH100</v>
      </c>
      <c r="AUE149" t="str">
        <f ca="1"/>
        <v>PHD6</v>
      </c>
      <c r="AUF149" t="str">
        <f ca="1"/>
        <v>PHOCHECK 1000</v>
      </c>
      <c r="AUG149" t="str">
        <f ca="1"/>
        <v>PHOCHECK 3000</v>
      </c>
      <c r="AUH149" t="str">
        <f ca="1"/>
        <v>Pro Plus</v>
      </c>
      <c r="AUI149" t="str">
        <f ca="1"/>
        <v>Pro Quattro</v>
      </c>
      <c r="AUJ149" t="str">
        <f ca="1"/>
        <v>PRO10</v>
      </c>
      <c r="AUK149" t="str">
        <f ca="1"/>
        <v>PRO1020</v>
      </c>
      <c r="AUL149" t="str">
        <f ca="1"/>
        <v>PRO1030</v>
      </c>
      <c r="AUM149" t="str">
        <f ca="1"/>
        <v>PRO20</v>
      </c>
      <c r="AUN149" t="str">
        <f ca="1"/>
        <v>PRO2030</v>
      </c>
      <c r="AUO149" t="str">
        <f ca="1"/>
        <v>PRO30</v>
      </c>
      <c r="AUP149" t="str">
        <f ca="1"/>
        <v>PRODO</v>
      </c>
      <c r="AUQ149" t="str">
        <f ca="1"/>
        <v>ProDss</v>
      </c>
      <c r="AUR149" t="str">
        <f ca="1"/>
        <v>PROSOLO</v>
      </c>
      <c r="AUS149" t="str">
        <f ca="1"/>
        <v>PROSWAP</v>
      </c>
      <c r="AUT149" t="str">
        <f ca="1"/>
        <v>PT100</v>
      </c>
      <c r="AUU149" t="str">
        <f ca="1"/>
        <v>QRAE 3</v>
      </c>
      <c r="AUV149" t="str">
        <f ca="1"/>
        <v>QRAE3</v>
      </c>
      <c r="AUW149" t="str">
        <f ca="1"/>
        <v>QUATTRO</v>
      </c>
      <c r="AUX149" t="str">
        <f ca="1"/>
        <v>Quimico</v>
      </c>
      <c r="AUY149" t="str">
        <f ca="1"/>
        <v>RAEGUARD</v>
      </c>
      <c r="AUZ149" t="str">
        <f ca="1"/>
        <v>Reagente</v>
      </c>
      <c r="AVA149" t="str">
        <f ca="1"/>
        <v>Reforma</v>
      </c>
      <c r="AVB149" t="str">
        <f ca="1"/>
        <v>REMOX</v>
      </c>
      <c r="AVC149" t="str">
        <f ca="1"/>
        <v>RIG RAT</v>
      </c>
      <c r="AVD149" t="str">
        <f ca="1"/>
        <v>RIKEN KEIKE</v>
      </c>
      <c r="AVE149" t="str">
        <f ca="1"/>
        <v>RS5</v>
      </c>
      <c r="AVF149" t="str">
        <f ca="1"/>
        <v>RS6</v>
      </c>
      <c r="AVG149" t="str">
        <f ca="1"/>
        <v>RS7</v>
      </c>
      <c r="AVH149" t="str">
        <f ca="1"/>
        <v>SAGE RIO</v>
      </c>
      <c r="AVI149" t="str">
        <f ca="1"/>
        <v>Sample Pro</v>
      </c>
      <c r="AVJ149" t="str">
        <f ca="1"/>
        <v>SAMPLEASE</v>
      </c>
      <c r="AVK149" t="str">
        <f ca="1"/>
        <v>SC</v>
      </c>
      <c r="AVL149" t="str">
        <f ca="1"/>
        <v>SCORPION</v>
      </c>
      <c r="AVM149" t="str">
        <f ca="1"/>
        <v>SEARCHLINE</v>
      </c>
      <c r="AVN149" t="str">
        <f ca="1"/>
        <v>SENSEPOINT</v>
      </c>
      <c r="AVO149" t="str">
        <f ca="1"/>
        <v>Sensor</v>
      </c>
      <c r="AVP149" t="str">
        <f ca="1"/>
        <v>SERIE BW</v>
      </c>
      <c r="AVQ149" t="str">
        <f ca="1"/>
        <v>SERIE6</v>
      </c>
      <c r="AVR149" t="str">
        <f ca="1"/>
        <v>SHAKETEST</v>
      </c>
      <c r="AVS149" t="str">
        <f ca="1"/>
        <v>SHARPEYE</v>
      </c>
      <c r="AVT149" t="str">
        <f ca="1"/>
        <v>Signature</v>
      </c>
      <c r="AVU149" t="str">
        <f ca="1"/>
        <v>Sistema</v>
      </c>
      <c r="AVV149" t="str">
        <f ca="1"/>
        <v>Skimmer</v>
      </c>
      <c r="AVW149" t="str">
        <f ca="1"/>
        <v>SKINNY DIPPER</v>
      </c>
      <c r="AVX149" t="str">
        <f ca="1"/>
        <v>SM.OIL</v>
      </c>
      <c r="AVY149" t="str">
        <f ca="1"/>
        <v>Software</v>
      </c>
      <c r="AVZ149" t="str">
        <f ca="1"/>
        <v>Solução</v>
      </c>
      <c r="AWA149" t="str">
        <f ca="1"/>
        <v>Sonda RTU</v>
      </c>
      <c r="AWB149" t="str">
        <f ca="1"/>
        <v>SOS-4-003</v>
      </c>
      <c r="AWC149" t="str">
        <f ca="1"/>
        <v>SPERIAN</v>
      </c>
      <c r="AWD149" t="str">
        <f ca="1"/>
        <v>SPM FLEX</v>
      </c>
      <c r="AWE149" t="str">
        <f ca="1"/>
        <v>T8000</v>
      </c>
      <c r="AWF149" t="str">
        <f ca="1"/>
        <v>TadLar Bag</v>
      </c>
      <c r="AWG149" t="str">
        <f ca="1"/>
        <v>TERMAL</v>
      </c>
      <c r="AWH149" t="str">
        <f ca="1"/>
        <v>Termovelocimétrico</v>
      </c>
      <c r="AWI149" t="str">
        <f ca="1"/>
        <v>TIGER</v>
      </c>
      <c r="AWJ149" t="str">
        <f ca="1"/>
        <v>TITAN</v>
      </c>
      <c r="AWK149" t="str">
        <f ca="1"/>
        <v>TITAN 2</v>
      </c>
      <c r="AWL149" t="str">
        <f ca="1"/>
        <v>TOP TRACK</v>
      </c>
      <c r="AWM149" t="str">
        <f ca="1"/>
        <v>TOUCHPOINT</v>
      </c>
      <c r="AWN149" t="str">
        <f ca="1"/>
        <v>Transdutor</v>
      </c>
      <c r="AWO149" t="str">
        <f ca="1"/>
        <v>Transmissor</v>
      </c>
      <c r="AWP149" t="str">
        <f ca="1"/>
        <v>Treinamento</v>
      </c>
      <c r="AWQ149" t="str">
        <f ca="1"/>
        <v>TruLab</v>
      </c>
      <c r="AWR149" t="str">
        <f ca="1"/>
        <v>TVA</v>
      </c>
      <c r="AWS149" t="str">
        <f ca="1"/>
        <v xml:space="preserve">TVA </v>
      </c>
      <c r="AWT149" t="str">
        <f ca="1"/>
        <v>TVA 1000B</v>
      </c>
      <c r="AWU149" t="str">
        <f ca="1"/>
        <v>TVA 2020</v>
      </c>
      <c r="AWV149" t="str">
        <f ca="1"/>
        <v>TVOC</v>
      </c>
      <c r="AWW149" t="str">
        <f ca="1"/>
        <v>TX1</v>
      </c>
      <c r="AWX149" t="str">
        <f ca="1"/>
        <v>UMR</v>
      </c>
      <c r="AWY149" t="str">
        <f ca="1"/>
        <v>UVEX</v>
      </c>
      <c r="AWZ149" t="str">
        <f ca="1"/>
        <v>Vapor pin/ Clean</v>
      </c>
      <c r="AXA149" t="str">
        <f ca="1"/>
        <v>WATER TAPE</v>
      </c>
      <c r="AXB149" t="str">
        <f ca="1"/>
        <v>WELLHEAD</v>
      </c>
      <c r="AXC149" t="str">
        <f ca="1"/>
        <v>WellTape</v>
      </c>
      <c r="AXD149" t="str">
        <f ca="1"/>
        <v>WX16</v>
      </c>
      <c r="AXE149" t="str">
        <f ca="1"/>
        <v>WX4</v>
      </c>
      <c r="AXF149" t="str">
        <f ca="1"/>
        <v>WX64</v>
      </c>
      <c r="AXG149" t="str">
        <f ca="1"/>
        <v>XCD</v>
      </c>
      <c r="AXH149" t="str">
        <f ca="1"/>
        <v>XCL</v>
      </c>
      <c r="AXI149" t="str">
        <f ca="1"/>
        <v>XNX</v>
      </c>
      <c r="AXJ149" t="str">
        <f ca="1"/>
        <v>XPIS</v>
      </c>
      <c r="AXK149" t="str">
        <f ca="1"/>
        <v>XPV</v>
      </c>
      <c r="AXL149" t="str">
        <f ca="1"/>
        <v>XRL</v>
      </c>
      <c r="AXM149" t="str">
        <f ca="1"/>
        <v>YSI30</v>
      </c>
      <c r="AXN149" t="str">
        <f ca="1"/>
        <v>YSI3100</v>
      </c>
      <c r="AXO149" t="str">
        <f ca="1"/>
        <v>YSI3200</v>
      </c>
      <c r="AXP149" t="str">
        <f ca="1"/>
        <v>YSI5000</v>
      </c>
      <c r="AXQ149" t="str">
        <f ca="1"/>
        <v>YSI5100</v>
      </c>
      <c r="AXR149" t="str">
        <f ca="1"/>
        <v>YSI55</v>
      </c>
      <c r="AXS149" t="str">
        <f ca="1"/>
        <v>YSI60</v>
      </c>
      <c r="AXT149" t="str">
        <f ca="1"/>
        <v>YSI85</v>
      </c>
      <c r="AXU149" t="str">
        <f ca="1"/>
        <v>ZAREBA</v>
      </c>
      <c r="BFV149" t="str" cm="1">
        <f t="array" aca="1" ref="BFV149:BGB149" ca="1">IFERROR(TRANSPOSE(_xlfn._xlws.SORT(_xlfn.UNIQUE(_xlfn._xlws.FILTER(cp_tipo_mercadoria,(($A149="")+(cp_linha=$A149))*(($B149="")+(cp_grupo=$B149))*(($C149="")+(cp_subgrupo=$C149))*(($E149="")+(cp_fabricante=$E149)))))),"")</f>
        <v>Acessório</v>
      </c>
      <c r="BFW149" t="str">
        <f ca="1"/>
        <v>Acessório/Reposição</v>
      </c>
      <c r="BFX149" t="str">
        <f ca="1"/>
        <v>Inativo</v>
      </c>
      <c r="BFY149" t="str">
        <f ca="1"/>
        <v>Insumo</v>
      </c>
      <c r="BFZ149" t="str">
        <f ca="1"/>
        <v>Produto</v>
      </c>
      <c r="BGA149" t="str">
        <f ca="1"/>
        <v>Reposição</v>
      </c>
      <c r="BGB149" t="str">
        <f ca="1"/>
        <v>Serviço</v>
      </c>
      <c r="BZB149" t="str" cm="1">
        <f t="array" aca="1" ref="BZB149:CBA149" ca="1">IFERROR(TRANSPOSE(_xlfn._xlws.SORT(_xlfn.UNIQUE(_xlfn._xlws.FILTER(cp_fabricante,(($A149="")+(cp_linha=$A149))*(($B149="")+(cp_grupo=$B149))*(($C149="")+(cp_subgrupo=$C149))*(($D149="")+(cp_tipo_mercadoria=$D149)))))),"")</f>
        <v>ABK</v>
      </c>
      <c r="BZC149" t="str">
        <f ca="1"/>
        <v>AGT</v>
      </c>
      <c r="BZD149" t="str">
        <f ca="1"/>
        <v>Air Liquide</v>
      </c>
      <c r="BZE149" t="str">
        <f ca="1"/>
        <v>AMBIENTAL</v>
      </c>
      <c r="BZF149" t="str">
        <f ca="1"/>
        <v>AMS</v>
      </c>
      <c r="BZG149" t="str">
        <f ca="1"/>
        <v>Campbell</v>
      </c>
      <c r="BZH149" t="str">
        <f ca="1"/>
        <v>CASELLA</v>
      </c>
      <c r="BZI149" t="str">
        <f ca="1"/>
        <v>CHP</v>
      </c>
      <c r="BZJ149" t="str">
        <f ca="1"/>
        <v>Clean</v>
      </c>
      <c r="BZK149" t="str">
        <f ca="1"/>
        <v>COPPI</v>
      </c>
      <c r="BZL149" t="str">
        <f ca="1"/>
        <v>Coregas</v>
      </c>
      <c r="BZM149" t="str">
        <f ca="1"/>
        <v>DFT</v>
      </c>
      <c r="BZN149" t="str">
        <f ca="1"/>
        <v>DPUNION</v>
      </c>
      <c r="BZO149" t="str">
        <f ca="1"/>
        <v>EDINBURG</v>
      </c>
      <c r="BZP149" t="str">
        <f ca="1"/>
        <v>EMEC</v>
      </c>
      <c r="BZQ149" t="str">
        <f ca="1"/>
        <v>EN NOVATIVE</v>
      </c>
      <c r="BZR149" t="str">
        <f ca="1"/>
        <v>environics</v>
      </c>
      <c r="BZS149" t="str">
        <f ca="1"/>
        <v>EON</v>
      </c>
      <c r="BZT149" t="str">
        <f ca="1"/>
        <v>ESS</v>
      </c>
      <c r="BZU149" t="str">
        <f ca="1"/>
        <v>Fabricante</v>
      </c>
      <c r="BZV149" t="str">
        <f ca="1"/>
        <v>Global Water</v>
      </c>
      <c r="BZW149" t="str">
        <f ca="1"/>
        <v>GRACO</v>
      </c>
      <c r="BZX149" t="str">
        <f ca="1"/>
        <v>HER</v>
      </c>
      <c r="BZY149" t="str">
        <f ca="1"/>
        <v>HISCO</v>
      </c>
      <c r="BZZ149" t="str">
        <f ca="1"/>
        <v>HON</v>
      </c>
      <c r="CAA149" t="str">
        <f ca="1"/>
        <v>Inativo</v>
      </c>
      <c r="CAB149" t="str">
        <f ca="1"/>
        <v>Industrial</v>
      </c>
      <c r="CAC149" t="str">
        <f ca="1"/>
        <v>ION</v>
      </c>
      <c r="CAD149" t="str">
        <f ca="1"/>
        <v>ISCO</v>
      </c>
      <c r="CAE149" t="str">
        <f ca="1"/>
        <v>JCT</v>
      </c>
      <c r="CAF149" t="str">
        <f ca="1"/>
        <v>LINDE</v>
      </c>
      <c r="CAG149" t="str">
        <f ca="1"/>
        <v>Luminutra</v>
      </c>
      <c r="CAH149" t="str">
        <f ca="1"/>
        <v>MJK</v>
      </c>
      <c r="CAI149" t="str">
        <f ca="1"/>
        <v>NIVELCO</v>
      </c>
      <c r="CAJ149" t="str">
        <f ca="1"/>
        <v>NOVALINX</v>
      </c>
      <c r="CAK149" t="str">
        <f ca="1"/>
        <v>Oceanalpha</v>
      </c>
      <c r="CAL149" t="str">
        <f ca="1"/>
        <v>QED</v>
      </c>
      <c r="CAM149" t="str">
        <f ca="1"/>
        <v>RADIONDETECTION</v>
      </c>
      <c r="CAN149" t="str">
        <f ca="1"/>
        <v>RDI</v>
      </c>
      <c r="CAO149" t="str">
        <f ca="1"/>
        <v>Regenesis</v>
      </c>
      <c r="CAP149" t="str">
        <f ca="1"/>
        <v>RIKA</v>
      </c>
      <c r="CAQ149" t="str">
        <f ca="1"/>
        <v>SF</v>
      </c>
      <c r="CAR149" t="str">
        <f ca="1"/>
        <v>SHANGHAI</v>
      </c>
      <c r="CAS149" t="str">
        <f ca="1"/>
        <v>SON</v>
      </c>
      <c r="CAT149" t="str">
        <f ca="1"/>
        <v>TDS</v>
      </c>
      <c r="CAU149" t="str">
        <f ca="1"/>
        <v>Thermo</v>
      </c>
      <c r="CAV149" t="str">
        <f ca="1"/>
        <v>Trace2o</v>
      </c>
      <c r="CAW149" t="str">
        <f ca="1"/>
        <v>VAPOR PIN</v>
      </c>
      <c r="CAX149" t="str">
        <f ca="1"/>
        <v>waterloo</v>
      </c>
      <c r="CAY149" t="str">
        <f ca="1"/>
        <v>White</v>
      </c>
      <c r="CAZ149" t="str">
        <f ca="1"/>
        <v>YSI</v>
      </c>
      <c r="CBA149">
        <f ca="1"/>
        <v>0</v>
      </c>
    </row>
    <row r="150" spans="30:624 1030:2081" x14ac:dyDescent="0.25">
      <c r="AD150" t="str" cm="1">
        <f t="array" aca="1" ref="AD150:AI150" ca="1">IFERROR(TRANSPOSE(_xlfn._xlws.SORT(_xlfn.UNIQUE(_xlfn._xlws.FILTER(cp_linha,(($B150="")+(cp_grupo=$B150))*(($C150="")+(cp_subgrupo=$C150))*(($D150="")+(cp_tipo_mercadoria=$D150))*(($E150="")+(cp_fabricante=$E150)))))),"")</f>
        <v>Detecção e Processos de Gases</v>
      </c>
      <c r="AE150" t="str">
        <f ca="1"/>
        <v>Diversos</v>
      </c>
      <c r="AF150" t="str">
        <f ca="1"/>
        <v>Inativo</v>
      </c>
      <c r="AG150" t="str">
        <f ca="1"/>
        <v>Locação</v>
      </c>
      <c r="AH150" t="str">
        <f ca="1"/>
        <v>Recursos Hídricos</v>
      </c>
      <c r="AI150" t="str">
        <f ca="1"/>
        <v>Remediação</v>
      </c>
      <c r="TJ150" t="str" cm="1">
        <f t="array" aca="1" ref="TJ150:WZ150" ca="1">IFERROR(TRANSPOSE(_xlfn._xlws.SORT(_xlfn.UNIQUE(_xlfn._xlws.FILTER(cp_grupo,(($A150="")+(cp_linha=$A150))*(($C150="")+(cp_subgrupo=$C150))*(($D150="")+(cp_tipo_mercadoria=$D150))*(($E150="")+(cp_fabricante=$E150)))))),"")</f>
        <v>Absorvedores</v>
      </c>
      <c r="TK150" t="str">
        <f ca="1"/>
        <v>Alimentação Eletrico</v>
      </c>
      <c r="TL150" t="str">
        <f ca="1"/>
        <v>Alimentação Solar</v>
      </c>
      <c r="TM150" t="str">
        <f ca="1"/>
        <v>Amostrador Diversos</v>
      </c>
      <c r="TN150" t="str">
        <f ca="1"/>
        <v>Amostrador Não Refrigerado Portátil</v>
      </c>
      <c r="TO150" t="str">
        <f ca="1"/>
        <v>Amostrador Refrigerado Fixo</v>
      </c>
      <c r="TP150" t="str">
        <f ca="1"/>
        <v>Amostrador Refrigerado Portátil</v>
      </c>
      <c r="TQ150" t="str">
        <f ca="1"/>
        <v>Amostragem Diversos</v>
      </c>
      <c r="TR150" t="str">
        <f ca="1"/>
        <v>Analisador Diversos</v>
      </c>
      <c r="TS150" t="str">
        <f ca="1"/>
        <v>Analisador Fixo</v>
      </c>
      <c r="TT150" t="str">
        <f ca="1"/>
        <v xml:space="preserve">Analisador Fixo </v>
      </c>
      <c r="TU150" t="str">
        <f ca="1"/>
        <v>Analisador Microbiologico</v>
      </c>
      <c r="TV150" t="str">
        <f ca="1"/>
        <v>Analisador Portátil</v>
      </c>
      <c r="TW150" t="str">
        <f ca="1"/>
        <v xml:space="preserve">Analisador Portátil </v>
      </c>
      <c r="TX150" t="str">
        <f ca="1"/>
        <v>Analisador Portátil Locação</v>
      </c>
      <c r="TY150" t="str">
        <f ca="1"/>
        <v>Aterramento Diversos</v>
      </c>
      <c r="TZ150" t="str">
        <f ca="1"/>
        <v>Bomba de Amostragem Fixa</v>
      </c>
      <c r="UA150" t="str">
        <f ca="1"/>
        <v>BOMBA DE AMOSTRAGEM Fixo</v>
      </c>
      <c r="UB150" t="str">
        <f ca="1"/>
        <v>Bomba de Amostragem Portátil</v>
      </c>
      <c r="UC150" t="str">
        <f ca="1"/>
        <v>Bombeamento Fixo</v>
      </c>
      <c r="UD150" t="str">
        <f ca="1"/>
        <v>Cabeçote/Válvula Extração Metano</v>
      </c>
      <c r="UE150" t="str">
        <f ca="1"/>
        <v>Caixa Separadora Fixo</v>
      </c>
      <c r="UF150" t="str">
        <f ca="1"/>
        <v>Calibração Diversos</v>
      </c>
      <c r="UG150" t="str">
        <f ca="1"/>
        <v>Cinto de Segurança</v>
      </c>
      <c r="UH150" t="str">
        <f ca="1"/>
        <v xml:space="preserve">Cinto de Segurança </v>
      </c>
      <c r="UI150" t="str">
        <f ca="1"/>
        <v>Colorimetro Portátil</v>
      </c>
      <c r="UJ150" t="str">
        <f ca="1"/>
        <v>Conjunto Autônomo</v>
      </c>
      <c r="UK150" t="str">
        <f ca="1"/>
        <v>Cromatógrafo Portátil</v>
      </c>
      <c r="UL150" t="str">
        <f ca="1"/>
        <v>Detector de Incendio Fixo</v>
      </c>
      <c r="UM150" t="str">
        <f ca="1"/>
        <v>Detector Diversos</v>
      </c>
      <c r="UN150" t="str">
        <f ca="1"/>
        <v>Detector Fixo</v>
      </c>
      <c r="UO150" t="str">
        <f ca="1"/>
        <v>Detector Portátil</v>
      </c>
      <c r="UP150" t="str">
        <f ca="1"/>
        <v>Diversos Diversos</v>
      </c>
      <c r="UQ150" t="str">
        <f ca="1"/>
        <v>Dosímetro de ruído</v>
      </c>
      <c r="UR150" t="str">
        <f ca="1"/>
        <v>Elevador de Liquidos Fixo</v>
      </c>
      <c r="US150" t="str">
        <f ca="1"/>
        <v>Extração Diversos</v>
      </c>
      <c r="UT150" t="str">
        <f ca="1"/>
        <v>Filtração Diversos</v>
      </c>
      <c r="UU150" t="str">
        <f ca="1"/>
        <v>Fotometro Portátil</v>
      </c>
      <c r="UV150" t="str">
        <f ca="1"/>
        <v>Guincho</v>
      </c>
      <c r="UW150" t="str">
        <f ca="1"/>
        <v>Impactador de Cascata</v>
      </c>
      <c r="UX150" t="str">
        <f ca="1"/>
        <v>Inativo Inativo</v>
      </c>
      <c r="UY150" t="str">
        <f ca="1"/>
        <v>Locação Diversos</v>
      </c>
      <c r="UZ150" t="str">
        <f ca="1"/>
        <v>Medidor de Material Particulado Fixo</v>
      </c>
      <c r="VA150" t="str">
        <f ca="1"/>
        <v>Medidor de Material Particulado Portátil</v>
      </c>
      <c r="VB150" t="str">
        <f ca="1"/>
        <v>Medidor de Nível de Pressão Sonora</v>
      </c>
      <c r="VC150" t="str">
        <f ca="1"/>
        <v>Medidor de Nivel Diversos</v>
      </c>
      <c r="VD150" t="str">
        <f ca="1"/>
        <v>Medidor de Nivel Fixo</v>
      </c>
      <c r="VE150" t="str">
        <f ca="1"/>
        <v>Medidor de Nivel Portátil</v>
      </c>
      <c r="VF150" t="str">
        <f ca="1"/>
        <v>Medidor de Vazão Argonaut SL</v>
      </c>
      <c r="VG150" t="str">
        <f ca="1"/>
        <v>Medidor de Vazão Fixo</v>
      </c>
      <c r="VH150" t="str">
        <f ca="1"/>
        <v>Medidor de Vazão FlowTracker</v>
      </c>
      <c r="VI150" t="str">
        <f ca="1"/>
        <v>Medidor de Vazão Portátil</v>
      </c>
      <c r="VJ150" t="str">
        <f ca="1"/>
        <v>Medidor de Vazão RS5</v>
      </c>
      <c r="VK150" t="str">
        <f ca="1"/>
        <v>Medidor de Vazão RS6</v>
      </c>
      <c r="VL150" t="str">
        <f ca="1"/>
        <v>Medidor de Vazão RS7</v>
      </c>
      <c r="VM150" t="str">
        <f ca="1"/>
        <v>Medidor de Vazão RS-M10</v>
      </c>
      <c r="VN150" t="str">
        <f ca="1"/>
        <v>Medidor de Vazão RS-M11</v>
      </c>
      <c r="VO150" t="str">
        <f ca="1"/>
        <v>Medidor de Vazão RS-M9</v>
      </c>
      <c r="VP150" t="str">
        <f ca="1"/>
        <v>Medidor de Vazão RS-S5</v>
      </c>
      <c r="VQ150" t="str">
        <f ca="1"/>
        <v>Medidor de Vibração Portátil</v>
      </c>
      <c r="VR150" t="str">
        <f ca="1"/>
        <v>Meteorologia Fixo</v>
      </c>
      <c r="VS150" t="str">
        <f ca="1"/>
        <v>MODFLOW Diversos</v>
      </c>
      <c r="VT150" t="str">
        <f ca="1"/>
        <v>Monitor de Material Particulado</v>
      </c>
      <c r="VU150" t="str">
        <f ca="1"/>
        <v>Monitor de Material Particulado Portátil</v>
      </c>
      <c r="VV150" t="str">
        <f ca="1"/>
        <v>Monitoramento Fixo</v>
      </c>
      <c r="VW150" t="str">
        <f ca="1"/>
        <v>Mosquetão</v>
      </c>
      <c r="VX150" t="str">
        <f ca="1"/>
        <v>Óculos de Proteção</v>
      </c>
      <c r="VY150" t="str">
        <f ca="1"/>
        <v>Outros Diversos</v>
      </c>
      <c r="VZ150" t="str">
        <f ca="1"/>
        <v>Painel controlador Diversos</v>
      </c>
      <c r="WA150" t="str">
        <f ca="1"/>
        <v>Painel controlador Fixo</v>
      </c>
      <c r="WB150" t="str">
        <f ca="1"/>
        <v>Painel controlador Portátil</v>
      </c>
      <c r="WC150" t="str">
        <f ca="1"/>
        <v>Respirador Facial</v>
      </c>
      <c r="WD150" t="str">
        <f ca="1"/>
        <v>Separador de Agua/ Oleo Fixo</v>
      </c>
      <c r="WE150" t="str">
        <f ca="1"/>
        <v>Sistema de Monitoramento de Material Particulado</v>
      </c>
      <c r="WF150" t="str">
        <f ca="1"/>
        <v>Sonda Portátil</v>
      </c>
      <c r="WG150" t="str">
        <f ca="1"/>
        <v xml:space="preserve">Sonda Portátil </v>
      </c>
      <c r="WH150" t="str">
        <f ca="1"/>
        <v>Sonda Serie 6</v>
      </c>
      <c r="WI150" t="str">
        <f ca="1"/>
        <v>Sonda Serie EcoSense</v>
      </c>
      <c r="WJ150" t="str">
        <f ca="1"/>
        <v>Sonda Serie EXO</v>
      </c>
      <c r="WK150" t="str">
        <f ca="1"/>
        <v>Sonda Serie IQ SensorNet</v>
      </c>
      <c r="WL150" t="str">
        <f ca="1"/>
        <v>Sonda Serie Lab &amp; Field</v>
      </c>
      <c r="WM150" t="str">
        <f ca="1"/>
        <v>Sonda Serie MultiLab</v>
      </c>
      <c r="WN150" t="str">
        <f ca="1"/>
        <v>Sonda Serie ODO-RTU</v>
      </c>
      <c r="WO150" t="str">
        <f ca="1"/>
        <v>Sonda Serie Pro</v>
      </c>
      <c r="WP150" t="str">
        <f ca="1"/>
        <v>Sonda Serie ProDigital</v>
      </c>
      <c r="WQ150" t="str">
        <f ca="1"/>
        <v>Sonda Serie TruLab</v>
      </c>
      <c r="WR150" t="str">
        <f ca="1"/>
        <v>Talabarte</v>
      </c>
      <c r="WS150" t="str">
        <f ca="1"/>
        <v>Telemetria Fixo</v>
      </c>
      <c r="WT150" t="str">
        <f ca="1"/>
        <v>TERMAL Fixo</v>
      </c>
      <c r="WU150" t="str">
        <f ca="1"/>
        <v>Transmissão Fixo</v>
      </c>
      <c r="WV150" t="str">
        <f ca="1"/>
        <v>Tratamento Diversos</v>
      </c>
      <c r="WW150" t="str">
        <f ca="1"/>
        <v>Tratamento Fixo</v>
      </c>
      <c r="WX150" t="str">
        <f ca="1"/>
        <v>Travaqueda</v>
      </c>
      <c r="WY150" t="str">
        <f ca="1"/>
        <v>Tripe</v>
      </c>
      <c r="WZ150" t="str">
        <f ca="1"/>
        <v>UMR Fixo</v>
      </c>
      <c r="AMP150" cm="1">
        <f t="array" aca="1" ref="AMP150:AXU150" ca="1">IFERROR(TRANSPOSE(_xlfn._xlws.SORT(_xlfn.UNIQUE(_xlfn._xlws.FILTER(cp_subgrupo,(($A150="")+(cp_linha=$A150))*(($B150="")+(cp_grupo=$B150))*(($D150="")+(cp_tipo_mercadoria=$D150))*(($E150="")+(cp_fabricante=$E150)))))),"")</f>
        <v>550</v>
      </c>
      <c r="AMQ150">
        <f ca="1"/>
        <v>556</v>
      </c>
      <c r="AMR150">
        <f ca="1"/>
        <v>6600</v>
      </c>
      <c r="AMS150">
        <f ca="1"/>
        <v>9500</v>
      </c>
      <c r="AMT150">
        <f ca="1"/>
        <v>9800</v>
      </c>
      <c r="AMU150" t="str">
        <f ca="1"/>
        <v>3017M</v>
      </c>
      <c r="AMV150" t="str">
        <f ca="1"/>
        <v>301-ADI</v>
      </c>
      <c r="AMW150" t="str">
        <f ca="1"/>
        <v>301C</v>
      </c>
      <c r="AMX150" t="str">
        <f ca="1"/>
        <v>301-R8</v>
      </c>
      <c r="AMY150" t="str">
        <f ca="1"/>
        <v>4000 series Isco</v>
      </c>
      <c r="AMZ150" t="str">
        <f ca="1"/>
        <v xml:space="preserve">Absorvedores </v>
      </c>
      <c r="ANA150" t="str">
        <f ca="1"/>
        <v>Acessório</v>
      </c>
      <c r="ANB150" t="str">
        <f ca="1"/>
        <v>ADCP</v>
      </c>
      <c r="ANC150" t="str">
        <f ca="1"/>
        <v>ADP</v>
      </c>
      <c r="AND150" t="str">
        <f ca="1"/>
        <v>ADR 1500</v>
      </c>
      <c r="ANE150" t="str">
        <f ca="1"/>
        <v>AIR AWARE</v>
      </c>
      <c r="ANF150" t="str">
        <f ca="1"/>
        <v>Air Striper</v>
      </c>
      <c r="ANG150" t="str">
        <f ca="1"/>
        <v>AIRSCAN</v>
      </c>
      <c r="ANH150" t="str">
        <f ca="1"/>
        <v>Amostrador</v>
      </c>
      <c r="ANI150" t="str">
        <f ca="1"/>
        <v>Anel</v>
      </c>
      <c r="ANJ150" t="str">
        <f ca="1"/>
        <v>APEX 2</v>
      </c>
      <c r="ANK150" t="str">
        <f ca="1"/>
        <v>Argonaut</v>
      </c>
      <c r="ANL150" t="str">
        <f ca="1"/>
        <v>Auto Pump</v>
      </c>
      <c r="ANM150" t="str">
        <f ca="1"/>
        <v>BADGE PLUS</v>
      </c>
      <c r="ANN150" t="str">
        <f ca="1"/>
        <v>Biogas</v>
      </c>
      <c r="ANO150" t="str">
        <f ca="1"/>
        <v>BIOGAS 300</v>
      </c>
      <c r="ANP150" t="str">
        <f ca="1"/>
        <v>BIOGAS 3000</v>
      </c>
      <c r="ANQ150" t="str">
        <f ca="1"/>
        <v>BIOGAS 5000</v>
      </c>
      <c r="ANR150" t="str">
        <f ca="1"/>
        <v>BM25</v>
      </c>
      <c r="ANS150" t="str">
        <f ca="1"/>
        <v>Bomba</v>
      </c>
      <c r="ANT150" t="str">
        <f ca="1"/>
        <v>BW</v>
      </c>
      <c r="ANU150" t="str">
        <f ca="1"/>
        <v xml:space="preserve">BW </v>
      </c>
      <c r="ANV150" t="str">
        <f ca="1"/>
        <v>BW CLIP</v>
      </c>
      <c r="ANW150" t="str">
        <f ca="1"/>
        <v>BW FLEX</v>
      </c>
      <c r="ANX150" t="str">
        <f ca="1"/>
        <v>BW ICON</v>
      </c>
      <c r="ANY150" t="str">
        <f ca="1"/>
        <v>BW SOLO</v>
      </c>
      <c r="ANZ150" t="str">
        <f ca="1"/>
        <v>BW ULTRA</v>
      </c>
      <c r="AOA150" t="str">
        <f ca="1"/>
        <v>C100</v>
      </c>
      <c r="AOB150" t="str">
        <f ca="1"/>
        <v>Cabo</v>
      </c>
      <c r="AOC150" t="str">
        <f ca="1"/>
        <v>Calibração</v>
      </c>
      <c r="AOD150" t="str">
        <f ca="1"/>
        <v>Castaway</v>
      </c>
      <c r="AOE150" t="str">
        <f ca="1"/>
        <v>CEL-24X</v>
      </c>
      <c r="AOF150" t="str">
        <f ca="1"/>
        <v>CEL-35X</v>
      </c>
      <c r="AOG150" t="str">
        <f ca="1"/>
        <v>CEL-62X</v>
      </c>
      <c r="AOH150" t="str">
        <f ca="1"/>
        <v>CEL-63X</v>
      </c>
      <c r="AOI150" t="str">
        <f ca="1"/>
        <v>Certificado</v>
      </c>
      <c r="AOJ150" t="str">
        <f ca="1"/>
        <v>CEX300</v>
      </c>
      <c r="AOK150" t="str">
        <f ca="1"/>
        <v>Chempro</v>
      </c>
      <c r="AOL150" t="str">
        <f ca="1"/>
        <v>Cilindro</v>
      </c>
      <c r="AOM150" t="str">
        <f ca="1"/>
        <v xml:space="preserve">Cinto de Segurança </v>
      </c>
      <c r="AON150" t="str">
        <f ca="1"/>
        <v>Clean Cell Pro</v>
      </c>
      <c r="AOO150" t="str">
        <f ca="1"/>
        <v>CLEANVIEWERGAS</v>
      </c>
      <c r="AOP150" t="str">
        <f ca="1"/>
        <v>CM4</v>
      </c>
      <c r="AOQ150" t="str">
        <f ca="1"/>
        <v>CONDUCTIVITY PLUS</v>
      </c>
      <c r="AOR150" t="str">
        <f ca="1"/>
        <v>CONTADOR DE CICLOS</v>
      </c>
      <c r="AOS150" t="str">
        <f ca="1"/>
        <v>Controlador</v>
      </c>
      <c r="AOT150" t="str">
        <f ca="1"/>
        <v>CTX 300</v>
      </c>
      <c r="AOU150" t="str">
        <f ca="1"/>
        <v>CUB</v>
      </c>
      <c r="AOV150" t="str">
        <f ca="1"/>
        <v>DataLogger</v>
      </c>
      <c r="AOW150" t="str">
        <f ca="1"/>
        <v>DATARAM 4</v>
      </c>
      <c r="AOX150" t="str">
        <f ca="1"/>
        <v>DBADGE 2</v>
      </c>
      <c r="AOY150" t="str">
        <f ca="1"/>
        <v>DBO</v>
      </c>
      <c r="AOZ150" t="str">
        <f ca="1"/>
        <v>DIPPER TOUGH</v>
      </c>
      <c r="APA150" t="str">
        <f ca="1"/>
        <v>DIPPERLOG</v>
      </c>
      <c r="APB150" t="str">
        <f ca="1"/>
        <v>DIPPER-T</v>
      </c>
      <c r="APC150" t="str">
        <f ca="1"/>
        <v>Display</v>
      </c>
      <c r="APD150" t="str">
        <f ca="1"/>
        <v>Diversos</v>
      </c>
      <c r="APE150" t="str">
        <f ca="1"/>
        <v>DO200</v>
      </c>
      <c r="APF150" t="str">
        <f ca="1"/>
        <v>DURATRACKER</v>
      </c>
      <c r="APG150" t="str">
        <f ca="1"/>
        <v>E3 POINT</v>
      </c>
      <c r="APH150" t="str">
        <f ca="1"/>
        <v>EAGLE</v>
      </c>
      <c r="API150" t="str">
        <f ca="1"/>
        <v>EC300</v>
      </c>
      <c r="APJ150" t="str">
        <f ca="1"/>
        <v>EC30A</v>
      </c>
      <c r="APK150" t="str">
        <f ca="1"/>
        <v>Embarcação</v>
      </c>
      <c r="APL150" t="str">
        <f ca="1"/>
        <v>EmeClean</v>
      </c>
      <c r="APM150" t="str">
        <f ca="1"/>
        <v>Estação</v>
      </c>
      <c r="APN150" t="str">
        <f ca="1"/>
        <v>Estrutura</v>
      </c>
      <c r="APO150" t="str">
        <f ca="1"/>
        <v>EXO</v>
      </c>
      <c r="APP150" t="str">
        <f ca="1"/>
        <v>EXO (Completa)</v>
      </c>
      <c r="APQ150" t="str">
        <f ca="1"/>
        <v>EXTREME</v>
      </c>
      <c r="APR150" t="str">
        <f ca="1"/>
        <v>FALCO</v>
      </c>
      <c r="APS150" t="str">
        <f ca="1"/>
        <v>FAU</v>
      </c>
      <c r="APT150" t="str">
        <f ca="1"/>
        <v>Ferramental</v>
      </c>
      <c r="APU150" t="str">
        <f ca="1"/>
        <v>Filtro</v>
      </c>
      <c r="APV150" t="str">
        <f ca="1"/>
        <v>FIREPRO</v>
      </c>
      <c r="APW150" t="str">
        <f ca="1"/>
        <v>FlowTracker</v>
      </c>
      <c r="APX150" t="str">
        <f ca="1"/>
        <v>FROG</v>
      </c>
      <c r="APY150" t="str">
        <f ca="1"/>
        <v>FS20X</v>
      </c>
      <c r="APZ150" t="str">
        <f ca="1"/>
        <v>FS-20X</v>
      </c>
      <c r="AQA150" t="str">
        <f ca="1"/>
        <v>FS24X</v>
      </c>
      <c r="AQB150" t="str">
        <f ca="1"/>
        <v>FSL100</v>
      </c>
      <c r="AQC150" t="str">
        <f ca="1"/>
        <v>FSX</v>
      </c>
      <c r="AQD150" t="str">
        <f ca="1"/>
        <v>G100</v>
      </c>
      <c r="AQE150" t="str">
        <f ca="1"/>
        <v>G110</v>
      </c>
      <c r="AQF150" t="str">
        <f ca="1"/>
        <v>G200</v>
      </c>
      <c r="AQG150" t="str">
        <f ca="1"/>
        <v>GA 3000</v>
      </c>
      <c r="AQH150" t="str">
        <f ca="1"/>
        <v>GA 5000</v>
      </c>
      <c r="AQI150" t="str">
        <f ca="1"/>
        <v>GASCARD</v>
      </c>
      <c r="AQJ150" t="str">
        <f ca="1"/>
        <v>GASCEHCK G</v>
      </c>
      <c r="AQK150" t="str">
        <f ca="1"/>
        <v>Gascheck</v>
      </c>
      <c r="AQL150" t="str">
        <f ca="1"/>
        <v>GASCHECK 3000</v>
      </c>
      <c r="AQM150" t="str">
        <f ca="1"/>
        <v>GASCHECK 5000</v>
      </c>
      <c r="AQN150" t="str">
        <f ca="1"/>
        <v>GASCHECK 6000</v>
      </c>
      <c r="AQO150" t="str">
        <f ca="1"/>
        <v>GASCHECK G</v>
      </c>
      <c r="AQP150" t="str">
        <f ca="1"/>
        <v>GASCHECK P1</v>
      </c>
      <c r="AQQ150" t="str">
        <f ca="1"/>
        <v>GASPOINT</v>
      </c>
      <c r="AQR150" t="str">
        <f ca="1"/>
        <v>GATEWAY</v>
      </c>
      <c r="AQS150" t="str">
        <f ca="1"/>
        <v>GEM</v>
      </c>
      <c r="AQT150" t="str">
        <f ca="1"/>
        <v>GEM 2000</v>
      </c>
      <c r="AQU150" t="str">
        <f ca="1"/>
        <v>GEM 5000</v>
      </c>
      <c r="AQV150" t="str">
        <f ca="1"/>
        <v>GEM/GA/BIOGAS 5000</v>
      </c>
      <c r="AQW150" t="str">
        <f ca="1"/>
        <v>GeneCount</v>
      </c>
      <c r="AQX150" t="str">
        <f ca="1"/>
        <v>GENIE</v>
      </c>
      <c r="AQY150" t="str">
        <f ca="1"/>
        <v>Guardian</v>
      </c>
      <c r="AQZ150" t="str">
        <f ca="1"/>
        <v>GUARDIAN 2</v>
      </c>
      <c r="ARA150" t="str">
        <f ca="1"/>
        <v>H.OIL</v>
      </c>
      <c r="ARB150" t="str">
        <f ca="1"/>
        <v>HA20</v>
      </c>
      <c r="ARC150" t="str">
        <f ca="1"/>
        <v>HA40</v>
      </c>
      <c r="ARD150" t="str">
        <f ca="1"/>
        <v>HA-71</v>
      </c>
      <c r="ARE150" t="str">
        <f ca="1"/>
        <v>HA-72</v>
      </c>
      <c r="ARF150" t="str">
        <f ca="1"/>
        <v>HAVEX</v>
      </c>
      <c r="ARG150" t="str">
        <f ca="1"/>
        <v>HON</v>
      </c>
      <c r="ARH150" t="str">
        <f ca="1"/>
        <v>HON TITAN</v>
      </c>
      <c r="ARI150" t="str">
        <f ca="1"/>
        <v>Hora Técnica</v>
      </c>
      <c r="ARJ150" t="str">
        <f ca="1"/>
        <v>IAQ POINT 2</v>
      </c>
      <c r="ARK150" t="str">
        <f ca="1"/>
        <v>IMPACT PRO</v>
      </c>
      <c r="ARL150" t="str">
        <f ca="1"/>
        <v>Inativo</v>
      </c>
      <c r="ARM150" t="str">
        <f ca="1"/>
        <v>INNOVA</v>
      </c>
      <c r="ARN150" t="str">
        <f ca="1"/>
        <v>Instalação</v>
      </c>
      <c r="ARO150" t="str">
        <f ca="1"/>
        <v>INTELLIDOX</v>
      </c>
      <c r="ARP150" t="str">
        <f ca="1"/>
        <v>IQ PIPE</v>
      </c>
      <c r="ARQ150" t="str">
        <f ca="1"/>
        <v>IQ PLUS</v>
      </c>
      <c r="ARR150" t="str">
        <f ca="1"/>
        <v>IQ Standard</v>
      </c>
      <c r="ARS150" t="str">
        <f ca="1"/>
        <v>ITRANS</v>
      </c>
      <c r="ART150" t="str">
        <f ca="1"/>
        <v>JES-301</v>
      </c>
      <c r="ARU150" t="str">
        <f ca="1"/>
        <v>JFID</v>
      </c>
      <c r="ARV150" t="str">
        <f ca="1"/>
        <v>JH3E</v>
      </c>
      <c r="ARW150" t="str">
        <f ca="1"/>
        <v>JSP-87</v>
      </c>
      <c r="ARX150" t="str">
        <f ca="1"/>
        <v>JSP-89</v>
      </c>
      <c r="ARY150" t="str">
        <f ca="1"/>
        <v>L360</v>
      </c>
      <c r="ARZ150" t="str">
        <f ca="1"/>
        <v>LEAKCHECK P1</v>
      </c>
      <c r="ASA150" t="str">
        <f ca="1"/>
        <v>LEAKMATE</v>
      </c>
      <c r="ASB150" t="str">
        <f ca="1"/>
        <v>Locação</v>
      </c>
      <c r="ASC150" t="str">
        <f ca="1"/>
        <v>Luminometro</v>
      </c>
      <c r="ASD150" t="str">
        <f ca="1"/>
        <v>M10</v>
      </c>
      <c r="ASE150" t="str">
        <f ca="1"/>
        <v>M11</v>
      </c>
      <c r="ASF150" t="str">
        <f ca="1"/>
        <v>M9</v>
      </c>
      <c r="ASG150" t="str">
        <f ca="1"/>
        <v>MAGFLUX</v>
      </c>
      <c r="ASH150" t="str">
        <f ca="1"/>
        <v>Maleta</v>
      </c>
      <c r="ASI150" t="str">
        <f ca="1"/>
        <v>MANHANDLER</v>
      </c>
      <c r="ASJ150" t="str">
        <f ca="1"/>
        <v>MANNING</v>
      </c>
      <c r="ASK150" t="str">
        <f ca="1"/>
        <v>Manta</v>
      </c>
      <c r="ASL150" t="str">
        <f ca="1"/>
        <v>Manta OWS</v>
      </c>
      <c r="ASM150" t="str">
        <f ca="1"/>
        <v>MARPLE</v>
      </c>
      <c r="ASN150" t="str">
        <f ca="1"/>
        <v>MAX XT</v>
      </c>
      <c r="ASO150" t="str">
        <f ca="1"/>
        <v>Metalyser</v>
      </c>
      <c r="ASP150" t="str">
        <f ca="1"/>
        <v>METREX</v>
      </c>
      <c r="ASQ150" t="str">
        <f ca="1"/>
        <v>MGD</v>
      </c>
      <c r="ASR150" t="str">
        <f ca="1"/>
        <v>MICRO 5</v>
      </c>
      <c r="ASS150" t="str">
        <f ca="1"/>
        <v>MicroADV</v>
      </c>
      <c r="AST150" t="str">
        <f ca="1"/>
        <v>MICROCLIP</v>
      </c>
      <c r="ASU150" t="str">
        <f ca="1"/>
        <v>MICRODOCK</v>
      </c>
      <c r="ASV150" t="str">
        <f ca="1"/>
        <v>MICRODUST</v>
      </c>
      <c r="ASW150" t="str">
        <f ca="1"/>
        <v>MIDAS</v>
      </c>
      <c r="ASX150" t="str">
        <f ca="1"/>
        <v>MILLER</v>
      </c>
      <c r="ASY150" t="str">
        <f ca="1"/>
        <v>MIRAN</v>
      </c>
      <c r="ASZ150" t="str">
        <f ca="1"/>
        <v>MKII</v>
      </c>
      <c r="ATA150" t="str">
        <f ca="1"/>
        <v>Moden</v>
      </c>
      <c r="ATB150" t="str">
        <f ca="1"/>
        <v>Mosquetão</v>
      </c>
      <c r="ATC150" t="str">
        <f ca="1"/>
        <v>MP10</v>
      </c>
      <c r="ATD150" t="str">
        <f ca="1"/>
        <v>MP15</v>
      </c>
      <c r="ATE150" t="str">
        <f ca="1"/>
        <v>MP20</v>
      </c>
      <c r="ATF150" t="str">
        <f ca="1"/>
        <v>MP30</v>
      </c>
      <c r="ATG150" t="str">
        <f ca="1"/>
        <v>MP50</v>
      </c>
      <c r="ATH150" t="str">
        <f ca="1"/>
        <v>MPD</v>
      </c>
      <c r="ATI150" t="str">
        <f ca="1"/>
        <v>MULTILAB</v>
      </c>
      <c r="ATJ150" t="str">
        <f ca="1"/>
        <v>MV02</v>
      </c>
      <c r="ATK150" t="str">
        <f ca="1"/>
        <v>MV03</v>
      </c>
      <c r="ATL150" t="str">
        <f ca="1"/>
        <v>MVI</v>
      </c>
      <c r="ATM150" t="str">
        <f ca="1"/>
        <v>MX4</v>
      </c>
      <c r="ATN150" t="str">
        <f ca="1"/>
        <v>MX6</v>
      </c>
      <c r="ATO150" t="str">
        <f ca="1"/>
        <v>NDP - 25 BAN</v>
      </c>
      <c r="ATP150" t="str">
        <f ca="1"/>
        <v>Numatic</v>
      </c>
      <c r="ATQ150" t="str">
        <f ca="1"/>
        <v>ODO200</v>
      </c>
      <c r="ATR150" t="str">
        <f ca="1"/>
        <v>OELD</v>
      </c>
      <c r="ATS150" t="str">
        <f ca="1"/>
        <v>OLCT</v>
      </c>
      <c r="ATT150" t="str">
        <f ca="1"/>
        <v>OPTI-FIT</v>
      </c>
      <c r="ATU150" t="str">
        <f ca="1"/>
        <v>OPTIMA PLUS</v>
      </c>
      <c r="ATV150" t="str">
        <f ca="1"/>
        <v>Outros</v>
      </c>
      <c r="ATW150" t="str">
        <f ca="1"/>
        <v>OWS</v>
      </c>
      <c r="ATX150" t="str">
        <f ca="1"/>
        <v>Painel</v>
      </c>
      <c r="ATY150" t="str">
        <f ca="1"/>
        <v>Painel de Controle</v>
      </c>
      <c r="ATZ150" t="str">
        <f ca="1"/>
        <v>Painel Solar</v>
      </c>
      <c r="AUA150" t="str">
        <f ca="1"/>
        <v>PANTHER</v>
      </c>
      <c r="AUB150" t="str">
        <f ca="1"/>
        <v>PCM</v>
      </c>
      <c r="AUC150" t="str">
        <f ca="1"/>
        <v>PDR1500</v>
      </c>
      <c r="AUD150" t="str">
        <f ca="1"/>
        <v>PH100</v>
      </c>
      <c r="AUE150" t="str">
        <f ca="1"/>
        <v>PHD6</v>
      </c>
      <c r="AUF150" t="str">
        <f ca="1"/>
        <v>PHOCHECK 1000</v>
      </c>
      <c r="AUG150" t="str">
        <f ca="1"/>
        <v>PHOCHECK 3000</v>
      </c>
      <c r="AUH150" t="str">
        <f ca="1"/>
        <v>Pro Plus</v>
      </c>
      <c r="AUI150" t="str">
        <f ca="1"/>
        <v>Pro Quattro</v>
      </c>
      <c r="AUJ150" t="str">
        <f ca="1"/>
        <v>PRO10</v>
      </c>
      <c r="AUK150" t="str">
        <f ca="1"/>
        <v>PRO1020</v>
      </c>
      <c r="AUL150" t="str">
        <f ca="1"/>
        <v>PRO1030</v>
      </c>
      <c r="AUM150" t="str">
        <f ca="1"/>
        <v>PRO20</v>
      </c>
      <c r="AUN150" t="str">
        <f ca="1"/>
        <v>PRO2030</v>
      </c>
      <c r="AUO150" t="str">
        <f ca="1"/>
        <v>PRO30</v>
      </c>
      <c r="AUP150" t="str">
        <f ca="1"/>
        <v>PRODO</v>
      </c>
      <c r="AUQ150" t="str">
        <f ca="1"/>
        <v>ProDss</v>
      </c>
      <c r="AUR150" t="str">
        <f ca="1"/>
        <v>PROSOLO</v>
      </c>
      <c r="AUS150" t="str">
        <f ca="1"/>
        <v>PROSWAP</v>
      </c>
      <c r="AUT150" t="str">
        <f ca="1"/>
        <v>PT100</v>
      </c>
      <c r="AUU150" t="str">
        <f ca="1"/>
        <v>QRAE 3</v>
      </c>
      <c r="AUV150" t="str">
        <f ca="1"/>
        <v>QRAE3</v>
      </c>
      <c r="AUW150" t="str">
        <f ca="1"/>
        <v>QUATTRO</v>
      </c>
      <c r="AUX150" t="str">
        <f ca="1"/>
        <v>Quimico</v>
      </c>
      <c r="AUY150" t="str">
        <f ca="1"/>
        <v>RAEGUARD</v>
      </c>
      <c r="AUZ150" t="str">
        <f ca="1"/>
        <v>Reagente</v>
      </c>
      <c r="AVA150" t="str">
        <f ca="1"/>
        <v>Reforma</v>
      </c>
      <c r="AVB150" t="str">
        <f ca="1"/>
        <v>REMOX</v>
      </c>
      <c r="AVC150" t="str">
        <f ca="1"/>
        <v>RIG RAT</v>
      </c>
      <c r="AVD150" t="str">
        <f ca="1"/>
        <v>RIKEN KEIKE</v>
      </c>
      <c r="AVE150" t="str">
        <f ca="1"/>
        <v>RS5</v>
      </c>
      <c r="AVF150" t="str">
        <f ca="1"/>
        <v>RS6</v>
      </c>
      <c r="AVG150" t="str">
        <f ca="1"/>
        <v>RS7</v>
      </c>
      <c r="AVH150" t="str">
        <f ca="1"/>
        <v>SAGE RIO</v>
      </c>
      <c r="AVI150" t="str">
        <f ca="1"/>
        <v>Sample Pro</v>
      </c>
      <c r="AVJ150" t="str">
        <f ca="1"/>
        <v>SAMPLEASE</v>
      </c>
      <c r="AVK150" t="str">
        <f ca="1"/>
        <v>SC</v>
      </c>
      <c r="AVL150" t="str">
        <f ca="1"/>
        <v>SCORPION</v>
      </c>
      <c r="AVM150" t="str">
        <f ca="1"/>
        <v>SEARCHLINE</v>
      </c>
      <c r="AVN150" t="str">
        <f ca="1"/>
        <v>SENSEPOINT</v>
      </c>
      <c r="AVO150" t="str">
        <f ca="1"/>
        <v>Sensor</v>
      </c>
      <c r="AVP150" t="str">
        <f ca="1"/>
        <v>SERIE BW</v>
      </c>
      <c r="AVQ150" t="str">
        <f ca="1"/>
        <v>SERIE6</v>
      </c>
      <c r="AVR150" t="str">
        <f ca="1"/>
        <v>SHAKETEST</v>
      </c>
      <c r="AVS150" t="str">
        <f ca="1"/>
        <v>SHARPEYE</v>
      </c>
      <c r="AVT150" t="str">
        <f ca="1"/>
        <v>Signature</v>
      </c>
      <c r="AVU150" t="str">
        <f ca="1"/>
        <v>Sistema</v>
      </c>
      <c r="AVV150" t="str">
        <f ca="1"/>
        <v>Skimmer</v>
      </c>
      <c r="AVW150" t="str">
        <f ca="1"/>
        <v>SKINNY DIPPER</v>
      </c>
      <c r="AVX150" t="str">
        <f ca="1"/>
        <v>SM.OIL</v>
      </c>
      <c r="AVY150" t="str">
        <f ca="1"/>
        <v>Software</v>
      </c>
      <c r="AVZ150" t="str">
        <f ca="1"/>
        <v>Solução</v>
      </c>
      <c r="AWA150" t="str">
        <f ca="1"/>
        <v>Sonda RTU</v>
      </c>
      <c r="AWB150" t="str">
        <f ca="1"/>
        <v>SOS-4-003</v>
      </c>
      <c r="AWC150" t="str">
        <f ca="1"/>
        <v>SPERIAN</v>
      </c>
      <c r="AWD150" t="str">
        <f ca="1"/>
        <v>SPM FLEX</v>
      </c>
      <c r="AWE150" t="str">
        <f ca="1"/>
        <v>T8000</v>
      </c>
      <c r="AWF150" t="str">
        <f ca="1"/>
        <v>TadLar Bag</v>
      </c>
      <c r="AWG150" t="str">
        <f ca="1"/>
        <v>TERMAL</v>
      </c>
      <c r="AWH150" t="str">
        <f ca="1"/>
        <v>Termovelocimétrico</v>
      </c>
      <c r="AWI150" t="str">
        <f ca="1"/>
        <v>TIGER</v>
      </c>
      <c r="AWJ150" t="str">
        <f ca="1"/>
        <v>TITAN</v>
      </c>
      <c r="AWK150" t="str">
        <f ca="1"/>
        <v>TITAN 2</v>
      </c>
      <c r="AWL150" t="str">
        <f ca="1"/>
        <v>TOP TRACK</v>
      </c>
      <c r="AWM150" t="str">
        <f ca="1"/>
        <v>TOUCHPOINT</v>
      </c>
      <c r="AWN150" t="str">
        <f ca="1"/>
        <v>Transdutor</v>
      </c>
      <c r="AWO150" t="str">
        <f ca="1"/>
        <v>Transmissor</v>
      </c>
      <c r="AWP150" t="str">
        <f ca="1"/>
        <v>Treinamento</v>
      </c>
      <c r="AWQ150" t="str">
        <f ca="1"/>
        <v>TruLab</v>
      </c>
      <c r="AWR150" t="str">
        <f ca="1"/>
        <v>TVA</v>
      </c>
      <c r="AWS150" t="str">
        <f ca="1"/>
        <v xml:space="preserve">TVA </v>
      </c>
      <c r="AWT150" t="str">
        <f ca="1"/>
        <v>TVA 1000B</v>
      </c>
      <c r="AWU150" t="str">
        <f ca="1"/>
        <v>TVA 2020</v>
      </c>
      <c r="AWV150" t="str">
        <f ca="1"/>
        <v>TVOC</v>
      </c>
      <c r="AWW150" t="str">
        <f ca="1"/>
        <v>TX1</v>
      </c>
      <c r="AWX150" t="str">
        <f ca="1"/>
        <v>UMR</v>
      </c>
      <c r="AWY150" t="str">
        <f ca="1"/>
        <v>UVEX</v>
      </c>
      <c r="AWZ150" t="str">
        <f ca="1"/>
        <v>Vapor pin/ Clean</v>
      </c>
      <c r="AXA150" t="str">
        <f ca="1"/>
        <v>WATER TAPE</v>
      </c>
      <c r="AXB150" t="str">
        <f ca="1"/>
        <v>WELLHEAD</v>
      </c>
      <c r="AXC150" t="str">
        <f ca="1"/>
        <v>WellTape</v>
      </c>
      <c r="AXD150" t="str">
        <f ca="1"/>
        <v>WX16</v>
      </c>
      <c r="AXE150" t="str">
        <f ca="1"/>
        <v>WX4</v>
      </c>
      <c r="AXF150" t="str">
        <f ca="1"/>
        <v>WX64</v>
      </c>
      <c r="AXG150" t="str">
        <f ca="1"/>
        <v>XCD</v>
      </c>
      <c r="AXH150" t="str">
        <f ca="1"/>
        <v>XCL</v>
      </c>
      <c r="AXI150" t="str">
        <f ca="1"/>
        <v>XNX</v>
      </c>
      <c r="AXJ150" t="str">
        <f ca="1"/>
        <v>XPIS</v>
      </c>
      <c r="AXK150" t="str">
        <f ca="1"/>
        <v>XPV</v>
      </c>
      <c r="AXL150" t="str">
        <f ca="1"/>
        <v>XRL</v>
      </c>
      <c r="AXM150" t="str">
        <f ca="1"/>
        <v>YSI30</v>
      </c>
      <c r="AXN150" t="str">
        <f ca="1"/>
        <v>YSI3100</v>
      </c>
      <c r="AXO150" t="str">
        <f ca="1"/>
        <v>YSI3200</v>
      </c>
      <c r="AXP150" t="str">
        <f ca="1"/>
        <v>YSI5000</v>
      </c>
      <c r="AXQ150" t="str">
        <f ca="1"/>
        <v>YSI5100</v>
      </c>
      <c r="AXR150" t="str">
        <f ca="1"/>
        <v>YSI55</v>
      </c>
      <c r="AXS150" t="str">
        <f ca="1"/>
        <v>YSI60</v>
      </c>
      <c r="AXT150" t="str">
        <f ca="1"/>
        <v>YSI85</v>
      </c>
      <c r="AXU150" t="str">
        <f ca="1"/>
        <v>ZAREBA</v>
      </c>
      <c r="BFV150" t="str" cm="1">
        <f t="array" aca="1" ref="BFV150:BGB150" ca="1">IFERROR(TRANSPOSE(_xlfn._xlws.SORT(_xlfn.UNIQUE(_xlfn._xlws.FILTER(cp_tipo_mercadoria,(($A150="")+(cp_linha=$A150))*(($B150="")+(cp_grupo=$B150))*(($C150="")+(cp_subgrupo=$C150))*(($E150="")+(cp_fabricante=$E150)))))),"")</f>
        <v>Acessório</v>
      </c>
      <c r="BFW150" t="str">
        <f ca="1"/>
        <v>Acessório/Reposição</v>
      </c>
      <c r="BFX150" t="str">
        <f ca="1"/>
        <v>Inativo</v>
      </c>
      <c r="BFY150" t="str">
        <f ca="1"/>
        <v>Insumo</v>
      </c>
      <c r="BFZ150" t="str">
        <f ca="1"/>
        <v>Produto</v>
      </c>
      <c r="BGA150" t="str">
        <f ca="1"/>
        <v>Reposição</v>
      </c>
      <c r="BGB150" t="str">
        <f ca="1"/>
        <v>Serviço</v>
      </c>
      <c r="BZB150" t="str" cm="1">
        <f t="array" aca="1" ref="BZB150:CBA150" ca="1">IFERROR(TRANSPOSE(_xlfn._xlws.SORT(_xlfn.UNIQUE(_xlfn._xlws.FILTER(cp_fabricante,(($A150="")+(cp_linha=$A150))*(($B150="")+(cp_grupo=$B150))*(($C150="")+(cp_subgrupo=$C150))*(($D150="")+(cp_tipo_mercadoria=$D150)))))),"")</f>
        <v>ABK</v>
      </c>
      <c r="BZC150" t="str">
        <f ca="1"/>
        <v>AGT</v>
      </c>
      <c r="BZD150" t="str">
        <f ca="1"/>
        <v>Air Liquide</v>
      </c>
      <c r="BZE150" t="str">
        <f ca="1"/>
        <v>AMBIENTAL</v>
      </c>
      <c r="BZF150" t="str">
        <f ca="1"/>
        <v>AMS</v>
      </c>
      <c r="BZG150" t="str">
        <f ca="1"/>
        <v>Campbell</v>
      </c>
      <c r="BZH150" t="str">
        <f ca="1"/>
        <v>CASELLA</v>
      </c>
      <c r="BZI150" t="str">
        <f ca="1"/>
        <v>CHP</v>
      </c>
      <c r="BZJ150" t="str">
        <f ca="1"/>
        <v>Clean</v>
      </c>
      <c r="BZK150" t="str">
        <f ca="1"/>
        <v>COPPI</v>
      </c>
      <c r="BZL150" t="str">
        <f ca="1"/>
        <v>Coregas</v>
      </c>
      <c r="BZM150" t="str">
        <f ca="1"/>
        <v>DFT</v>
      </c>
      <c r="BZN150" t="str">
        <f ca="1"/>
        <v>DPUNION</v>
      </c>
      <c r="BZO150" t="str">
        <f ca="1"/>
        <v>EDINBURG</v>
      </c>
      <c r="BZP150" t="str">
        <f ca="1"/>
        <v>EMEC</v>
      </c>
      <c r="BZQ150" t="str">
        <f ca="1"/>
        <v>EN NOVATIVE</v>
      </c>
      <c r="BZR150" t="str">
        <f ca="1"/>
        <v>environics</v>
      </c>
      <c r="BZS150" t="str">
        <f ca="1"/>
        <v>EON</v>
      </c>
      <c r="BZT150" t="str">
        <f ca="1"/>
        <v>ESS</v>
      </c>
      <c r="BZU150" t="str">
        <f ca="1"/>
        <v>Fabricante</v>
      </c>
      <c r="BZV150" t="str">
        <f ca="1"/>
        <v>Global Water</v>
      </c>
      <c r="BZW150" t="str">
        <f ca="1"/>
        <v>GRACO</v>
      </c>
      <c r="BZX150" t="str">
        <f ca="1"/>
        <v>HER</v>
      </c>
      <c r="BZY150" t="str">
        <f ca="1"/>
        <v>HISCO</v>
      </c>
      <c r="BZZ150" t="str">
        <f ca="1"/>
        <v>HON</v>
      </c>
      <c r="CAA150" t="str">
        <f ca="1"/>
        <v>Inativo</v>
      </c>
      <c r="CAB150" t="str">
        <f ca="1"/>
        <v>Industrial</v>
      </c>
      <c r="CAC150" t="str">
        <f ca="1"/>
        <v>ION</v>
      </c>
      <c r="CAD150" t="str">
        <f ca="1"/>
        <v>ISCO</v>
      </c>
      <c r="CAE150" t="str">
        <f ca="1"/>
        <v>JCT</v>
      </c>
      <c r="CAF150" t="str">
        <f ca="1"/>
        <v>LINDE</v>
      </c>
      <c r="CAG150" t="str">
        <f ca="1"/>
        <v>Luminutra</v>
      </c>
      <c r="CAH150" t="str">
        <f ca="1"/>
        <v>MJK</v>
      </c>
      <c r="CAI150" t="str">
        <f ca="1"/>
        <v>NIVELCO</v>
      </c>
      <c r="CAJ150" t="str">
        <f ca="1"/>
        <v>NOVALINX</v>
      </c>
      <c r="CAK150" t="str">
        <f ca="1"/>
        <v>Oceanalpha</v>
      </c>
      <c r="CAL150" t="str">
        <f ca="1"/>
        <v>QED</v>
      </c>
      <c r="CAM150" t="str">
        <f ca="1"/>
        <v>RADIONDETECTION</v>
      </c>
      <c r="CAN150" t="str">
        <f ca="1"/>
        <v>RDI</v>
      </c>
      <c r="CAO150" t="str">
        <f ca="1"/>
        <v>Regenesis</v>
      </c>
      <c r="CAP150" t="str">
        <f ca="1"/>
        <v>RIKA</v>
      </c>
      <c r="CAQ150" t="str">
        <f ca="1"/>
        <v>SF</v>
      </c>
      <c r="CAR150" t="str">
        <f ca="1"/>
        <v>SHANGHAI</v>
      </c>
      <c r="CAS150" t="str">
        <f ca="1"/>
        <v>SON</v>
      </c>
      <c r="CAT150" t="str">
        <f ca="1"/>
        <v>TDS</v>
      </c>
      <c r="CAU150" t="str">
        <f ca="1"/>
        <v>Thermo</v>
      </c>
      <c r="CAV150" t="str">
        <f ca="1"/>
        <v>Trace2o</v>
      </c>
      <c r="CAW150" t="str">
        <f ca="1"/>
        <v>VAPOR PIN</v>
      </c>
      <c r="CAX150" t="str">
        <f ca="1"/>
        <v>waterloo</v>
      </c>
      <c r="CAY150" t="str">
        <f ca="1"/>
        <v>White</v>
      </c>
      <c r="CAZ150" t="str">
        <f ca="1"/>
        <v>YSI</v>
      </c>
      <c r="CBA150">
        <f ca="1"/>
        <v>0</v>
      </c>
    </row>
    <row r="151" spans="30:624 1030:2081" x14ac:dyDescent="0.25">
      <c r="AD151" t="str" cm="1">
        <f t="array" aca="1" ref="AD151:AI151" ca="1">IFERROR(TRANSPOSE(_xlfn._xlws.SORT(_xlfn.UNIQUE(_xlfn._xlws.FILTER(cp_linha,(($B151="")+(cp_grupo=$B151))*(($C151="")+(cp_subgrupo=$C151))*(($D151="")+(cp_tipo_mercadoria=$D151))*(($E151="")+(cp_fabricante=$E151)))))),"")</f>
        <v>Detecção e Processos de Gases</v>
      </c>
      <c r="AE151" t="str">
        <f ca="1"/>
        <v>Diversos</v>
      </c>
      <c r="AF151" t="str">
        <f ca="1"/>
        <v>Inativo</v>
      </c>
      <c r="AG151" t="str">
        <f ca="1"/>
        <v>Locação</v>
      </c>
      <c r="AH151" t="str">
        <f ca="1"/>
        <v>Recursos Hídricos</v>
      </c>
      <c r="AI151" t="str">
        <f ca="1"/>
        <v>Remediação</v>
      </c>
      <c r="TJ151" t="str" cm="1">
        <f t="array" aca="1" ref="TJ151:WZ151" ca="1">IFERROR(TRANSPOSE(_xlfn._xlws.SORT(_xlfn.UNIQUE(_xlfn._xlws.FILTER(cp_grupo,(($A151="")+(cp_linha=$A151))*(($C151="")+(cp_subgrupo=$C151))*(($D151="")+(cp_tipo_mercadoria=$D151))*(($E151="")+(cp_fabricante=$E151)))))),"")</f>
        <v>Absorvedores</v>
      </c>
      <c r="TK151" t="str">
        <f ca="1"/>
        <v>Alimentação Eletrico</v>
      </c>
      <c r="TL151" t="str">
        <f ca="1"/>
        <v>Alimentação Solar</v>
      </c>
      <c r="TM151" t="str">
        <f ca="1"/>
        <v>Amostrador Diversos</v>
      </c>
      <c r="TN151" t="str">
        <f ca="1"/>
        <v>Amostrador Não Refrigerado Portátil</v>
      </c>
      <c r="TO151" t="str">
        <f ca="1"/>
        <v>Amostrador Refrigerado Fixo</v>
      </c>
      <c r="TP151" t="str">
        <f ca="1"/>
        <v>Amostrador Refrigerado Portátil</v>
      </c>
      <c r="TQ151" t="str">
        <f ca="1"/>
        <v>Amostragem Diversos</v>
      </c>
      <c r="TR151" t="str">
        <f ca="1"/>
        <v>Analisador Diversos</v>
      </c>
      <c r="TS151" t="str">
        <f ca="1"/>
        <v>Analisador Fixo</v>
      </c>
      <c r="TT151" t="str">
        <f ca="1"/>
        <v xml:space="preserve">Analisador Fixo </v>
      </c>
      <c r="TU151" t="str">
        <f ca="1"/>
        <v>Analisador Microbiologico</v>
      </c>
      <c r="TV151" t="str">
        <f ca="1"/>
        <v>Analisador Portátil</v>
      </c>
      <c r="TW151" t="str">
        <f ca="1"/>
        <v xml:space="preserve">Analisador Portátil </v>
      </c>
      <c r="TX151" t="str">
        <f ca="1"/>
        <v>Analisador Portátil Locação</v>
      </c>
      <c r="TY151" t="str">
        <f ca="1"/>
        <v>Aterramento Diversos</v>
      </c>
      <c r="TZ151" t="str">
        <f ca="1"/>
        <v>Bomba de Amostragem Fixa</v>
      </c>
      <c r="UA151" t="str">
        <f ca="1"/>
        <v>BOMBA DE AMOSTRAGEM Fixo</v>
      </c>
      <c r="UB151" t="str">
        <f ca="1"/>
        <v>Bomba de Amostragem Portátil</v>
      </c>
      <c r="UC151" t="str">
        <f ca="1"/>
        <v>Bombeamento Fixo</v>
      </c>
      <c r="UD151" t="str">
        <f ca="1"/>
        <v>Cabeçote/Válvula Extração Metano</v>
      </c>
      <c r="UE151" t="str">
        <f ca="1"/>
        <v>Caixa Separadora Fixo</v>
      </c>
      <c r="UF151" t="str">
        <f ca="1"/>
        <v>Calibração Diversos</v>
      </c>
      <c r="UG151" t="str">
        <f ca="1"/>
        <v>Cinto de Segurança</v>
      </c>
      <c r="UH151" t="str">
        <f ca="1"/>
        <v xml:space="preserve">Cinto de Segurança </v>
      </c>
      <c r="UI151" t="str">
        <f ca="1"/>
        <v>Colorimetro Portátil</v>
      </c>
      <c r="UJ151" t="str">
        <f ca="1"/>
        <v>Conjunto Autônomo</v>
      </c>
      <c r="UK151" t="str">
        <f ca="1"/>
        <v>Cromatógrafo Portátil</v>
      </c>
      <c r="UL151" t="str">
        <f ca="1"/>
        <v>Detector de Incendio Fixo</v>
      </c>
      <c r="UM151" t="str">
        <f ca="1"/>
        <v>Detector Diversos</v>
      </c>
      <c r="UN151" t="str">
        <f ca="1"/>
        <v>Detector Fixo</v>
      </c>
      <c r="UO151" t="str">
        <f ca="1"/>
        <v>Detector Portátil</v>
      </c>
      <c r="UP151" t="str">
        <f ca="1"/>
        <v>Diversos Diversos</v>
      </c>
      <c r="UQ151" t="str">
        <f ca="1"/>
        <v>Dosímetro de ruído</v>
      </c>
      <c r="UR151" t="str">
        <f ca="1"/>
        <v>Elevador de Liquidos Fixo</v>
      </c>
      <c r="US151" t="str">
        <f ca="1"/>
        <v>Extração Diversos</v>
      </c>
      <c r="UT151" t="str">
        <f ca="1"/>
        <v>Filtração Diversos</v>
      </c>
      <c r="UU151" t="str">
        <f ca="1"/>
        <v>Fotometro Portátil</v>
      </c>
      <c r="UV151" t="str">
        <f ca="1"/>
        <v>Guincho</v>
      </c>
      <c r="UW151" t="str">
        <f ca="1"/>
        <v>Impactador de Cascata</v>
      </c>
      <c r="UX151" t="str">
        <f ca="1"/>
        <v>Inativo Inativo</v>
      </c>
      <c r="UY151" t="str">
        <f ca="1"/>
        <v>Locação Diversos</v>
      </c>
      <c r="UZ151" t="str">
        <f ca="1"/>
        <v>Medidor de Material Particulado Fixo</v>
      </c>
      <c r="VA151" t="str">
        <f ca="1"/>
        <v>Medidor de Material Particulado Portátil</v>
      </c>
      <c r="VB151" t="str">
        <f ca="1"/>
        <v>Medidor de Nível de Pressão Sonora</v>
      </c>
      <c r="VC151" t="str">
        <f ca="1"/>
        <v>Medidor de Nivel Diversos</v>
      </c>
      <c r="VD151" t="str">
        <f ca="1"/>
        <v>Medidor de Nivel Fixo</v>
      </c>
      <c r="VE151" t="str">
        <f ca="1"/>
        <v>Medidor de Nivel Portátil</v>
      </c>
      <c r="VF151" t="str">
        <f ca="1"/>
        <v>Medidor de Vazão Argonaut SL</v>
      </c>
      <c r="VG151" t="str">
        <f ca="1"/>
        <v>Medidor de Vazão Fixo</v>
      </c>
      <c r="VH151" t="str">
        <f ca="1"/>
        <v>Medidor de Vazão FlowTracker</v>
      </c>
      <c r="VI151" t="str">
        <f ca="1"/>
        <v>Medidor de Vazão Portátil</v>
      </c>
      <c r="VJ151" t="str">
        <f ca="1"/>
        <v>Medidor de Vazão RS5</v>
      </c>
      <c r="VK151" t="str">
        <f ca="1"/>
        <v>Medidor de Vazão RS6</v>
      </c>
      <c r="VL151" t="str">
        <f ca="1"/>
        <v>Medidor de Vazão RS7</v>
      </c>
      <c r="VM151" t="str">
        <f ca="1"/>
        <v>Medidor de Vazão RS-M10</v>
      </c>
      <c r="VN151" t="str">
        <f ca="1"/>
        <v>Medidor de Vazão RS-M11</v>
      </c>
      <c r="VO151" t="str">
        <f ca="1"/>
        <v>Medidor de Vazão RS-M9</v>
      </c>
      <c r="VP151" t="str">
        <f ca="1"/>
        <v>Medidor de Vazão RS-S5</v>
      </c>
      <c r="VQ151" t="str">
        <f ca="1"/>
        <v>Medidor de Vibração Portátil</v>
      </c>
      <c r="VR151" t="str">
        <f ca="1"/>
        <v>Meteorologia Fixo</v>
      </c>
      <c r="VS151" t="str">
        <f ca="1"/>
        <v>MODFLOW Diversos</v>
      </c>
      <c r="VT151" t="str">
        <f ca="1"/>
        <v>Monitor de Material Particulado</v>
      </c>
      <c r="VU151" t="str">
        <f ca="1"/>
        <v>Monitor de Material Particulado Portátil</v>
      </c>
      <c r="VV151" t="str">
        <f ca="1"/>
        <v>Monitoramento Fixo</v>
      </c>
      <c r="VW151" t="str">
        <f ca="1"/>
        <v>Mosquetão</v>
      </c>
      <c r="VX151" t="str">
        <f ca="1"/>
        <v>Óculos de Proteção</v>
      </c>
      <c r="VY151" t="str">
        <f ca="1"/>
        <v>Outros Diversos</v>
      </c>
      <c r="VZ151" t="str">
        <f ca="1"/>
        <v>Painel controlador Diversos</v>
      </c>
      <c r="WA151" t="str">
        <f ca="1"/>
        <v>Painel controlador Fixo</v>
      </c>
      <c r="WB151" t="str">
        <f ca="1"/>
        <v>Painel controlador Portátil</v>
      </c>
      <c r="WC151" t="str">
        <f ca="1"/>
        <v>Respirador Facial</v>
      </c>
      <c r="WD151" t="str">
        <f ca="1"/>
        <v>Separador de Agua/ Oleo Fixo</v>
      </c>
      <c r="WE151" t="str">
        <f ca="1"/>
        <v>Sistema de Monitoramento de Material Particulado</v>
      </c>
      <c r="WF151" t="str">
        <f ca="1"/>
        <v>Sonda Portátil</v>
      </c>
      <c r="WG151" t="str">
        <f ca="1"/>
        <v xml:space="preserve">Sonda Portátil </v>
      </c>
      <c r="WH151" t="str">
        <f ca="1"/>
        <v>Sonda Serie 6</v>
      </c>
      <c r="WI151" t="str">
        <f ca="1"/>
        <v>Sonda Serie EcoSense</v>
      </c>
      <c r="WJ151" t="str">
        <f ca="1"/>
        <v>Sonda Serie EXO</v>
      </c>
      <c r="WK151" t="str">
        <f ca="1"/>
        <v>Sonda Serie IQ SensorNet</v>
      </c>
      <c r="WL151" t="str">
        <f ca="1"/>
        <v>Sonda Serie Lab &amp; Field</v>
      </c>
      <c r="WM151" t="str">
        <f ca="1"/>
        <v>Sonda Serie MultiLab</v>
      </c>
      <c r="WN151" t="str">
        <f ca="1"/>
        <v>Sonda Serie ODO-RTU</v>
      </c>
      <c r="WO151" t="str">
        <f ca="1"/>
        <v>Sonda Serie Pro</v>
      </c>
      <c r="WP151" t="str">
        <f ca="1"/>
        <v>Sonda Serie ProDigital</v>
      </c>
      <c r="WQ151" t="str">
        <f ca="1"/>
        <v>Sonda Serie TruLab</v>
      </c>
      <c r="WR151" t="str">
        <f ca="1"/>
        <v>Talabarte</v>
      </c>
      <c r="WS151" t="str">
        <f ca="1"/>
        <v>Telemetria Fixo</v>
      </c>
      <c r="WT151" t="str">
        <f ca="1"/>
        <v>TERMAL Fixo</v>
      </c>
      <c r="WU151" t="str">
        <f ca="1"/>
        <v>Transmissão Fixo</v>
      </c>
      <c r="WV151" t="str">
        <f ca="1"/>
        <v>Tratamento Diversos</v>
      </c>
      <c r="WW151" t="str">
        <f ca="1"/>
        <v>Tratamento Fixo</v>
      </c>
      <c r="WX151" t="str">
        <f ca="1"/>
        <v>Travaqueda</v>
      </c>
      <c r="WY151" t="str">
        <f ca="1"/>
        <v>Tripe</v>
      </c>
      <c r="WZ151" t="str">
        <f ca="1"/>
        <v>UMR Fixo</v>
      </c>
      <c r="AMP151" cm="1">
        <f t="array" aca="1" ref="AMP151:AXU151" ca="1">IFERROR(TRANSPOSE(_xlfn._xlws.SORT(_xlfn.UNIQUE(_xlfn._xlws.FILTER(cp_subgrupo,(($A151="")+(cp_linha=$A151))*(($B151="")+(cp_grupo=$B151))*(($D151="")+(cp_tipo_mercadoria=$D151))*(($E151="")+(cp_fabricante=$E151)))))),"")</f>
        <v>550</v>
      </c>
      <c r="AMQ151">
        <f ca="1"/>
        <v>556</v>
      </c>
      <c r="AMR151">
        <f ca="1"/>
        <v>6600</v>
      </c>
      <c r="AMS151">
        <f ca="1"/>
        <v>9500</v>
      </c>
      <c r="AMT151">
        <f ca="1"/>
        <v>9800</v>
      </c>
      <c r="AMU151" t="str">
        <f ca="1"/>
        <v>3017M</v>
      </c>
      <c r="AMV151" t="str">
        <f ca="1"/>
        <v>301-ADI</v>
      </c>
      <c r="AMW151" t="str">
        <f ca="1"/>
        <v>301C</v>
      </c>
      <c r="AMX151" t="str">
        <f ca="1"/>
        <v>301-R8</v>
      </c>
      <c r="AMY151" t="str">
        <f ca="1"/>
        <v>4000 series Isco</v>
      </c>
      <c r="AMZ151" t="str">
        <f ca="1"/>
        <v xml:space="preserve">Absorvedores </v>
      </c>
      <c r="ANA151" t="str">
        <f ca="1"/>
        <v>Acessório</v>
      </c>
      <c r="ANB151" t="str">
        <f ca="1"/>
        <v>ADCP</v>
      </c>
      <c r="ANC151" t="str">
        <f ca="1"/>
        <v>ADP</v>
      </c>
      <c r="AND151" t="str">
        <f ca="1"/>
        <v>ADR 1500</v>
      </c>
      <c r="ANE151" t="str">
        <f ca="1"/>
        <v>AIR AWARE</v>
      </c>
      <c r="ANF151" t="str">
        <f ca="1"/>
        <v>Air Striper</v>
      </c>
      <c r="ANG151" t="str">
        <f ca="1"/>
        <v>AIRSCAN</v>
      </c>
      <c r="ANH151" t="str">
        <f ca="1"/>
        <v>Amostrador</v>
      </c>
      <c r="ANI151" t="str">
        <f ca="1"/>
        <v>Anel</v>
      </c>
      <c r="ANJ151" t="str">
        <f ca="1"/>
        <v>APEX 2</v>
      </c>
      <c r="ANK151" t="str">
        <f ca="1"/>
        <v>Argonaut</v>
      </c>
      <c r="ANL151" t="str">
        <f ca="1"/>
        <v>Auto Pump</v>
      </c>
      <c r="ANM151" t="str">
        <f ca="1"/>
        <v>BADGE PLUS</v>
      </c>
      <c r="ANN151" t="str">
        <f ca="1"/>
        <v>Biogas</v>
      </c>
      <c r="ANO151" t="str">
        <f ca="1"/>
        <v>BIOGAS 300</v>
      </c>
      <c r="ANP151" t="str">
        <f ca="1"/>
        <v>BIOGAS 3000</v>
      </c>
      <c r="ANQ151" t="str">
        <f ca="1"/>
        <v>BIOGAS 5000</v>
      </c>
      <c r="ANR151" t="str">
        <f ca="1"/>
        <v>BM25</v>
      </c>
      <c r="ANS151" t="str">
        <f ca="1"/>
        <v>Bomba</v>
      </c>
      <c r="ANT151" t="str">
        <f ca="1"/>
        <v>BW</v>
      </c>
      <c r="ANU151" t="str">
        <f ca="1"/>
        <v xml:space="preserve">BW </v>
      </c>
      <c r="ANV151" t="str">
        <f ca="1"/>
        <v>BW CLIP</v>
      </c>
      <c r="ANW151" t="str">
        <f ca="1"/>
        <v>BW FLEX</v>
      </c>
      <c r="ANX151" t="str">
        <f ca="1"/>
        <v>BW ICON</v>
      </c>
      <c r="ANY151" t="str">
        <f ca="1"/>
        <v>BW SOLO</v>
      </c>
      <c r="ANZ151" t="str">
        <f ca="1"/>
        <v>BW ULTRA</v>
      </c>
      <c r="AOA151" t="str">
        <f ca="1"/>
        <v>C100</v>
      </c>
      <c r="AOB151" t="str">
        <f ca="1"/>
        <v>Cabo</v>
      </c>
      <c r="AOC151" t="str">
        <f ca="1"/>
        <v>Calibração</v>
      </c>
      <c r="AOD151" t="str">
        <f ca="1"/>
        <v>Castaway</v>
      </c>
      <c r="AOE151" t="str">
        <f ca="1"/>
        <v>CEL-24X</v>
      </c>
      <c r="AOF151" t="str">
        <f ca="1"/>
        <v>CEL-35X</v>
      </c>
      <c r="AOG151" t="str">
        <f ca="1"/>
        <v>CEL-62X</v>
      </c>
      <c r="AOH151" t="str">
        <f ca="1"/>
        <v>CEL-63X</v>
      </c>
      <c r="AOI151" t="str">
        <f ca="1"/>
        <v>Certificado</v>
      </c>
      <c r="AOJ151" t="str">
        <f ca="1"/>
        <v>CEX300</v>
      </c>
      <c r="AOK151" t="str">
        <f ca="1"/>
        <v>Chempro</v>
      </c>
      <c r="AOL151" t="str">
        <f ca="1"/>
        <v>Cilindro</v>
      </c>
      <c r="AOM151" t="str">
        <f ca="1"/>
        <v xml:space="preserve">Cinto de Segurança </v>
      </c>
      <c r="AON151" t="str">
        <f ca="1"/>
        <v>Clean Cell Pro</v>
      </c>
      <c r="AOO151" t="str">
        <f ca="1"/>
        <v>CLEANVIEWERGAS</v>
      </c>
      <c r="AOP151" t="str">
        <f ca="1"/>
        <v>CM4</v>
      </c>
      <c r="AOQ151" t="str">
        <f ca="1"/>
        <v>CONDUCTIVITY PLUS</v>
      </c>
      <c r="AOR151" t="str">
        <f ca="1"/>
        <v>CONTADOR DE CICLOS</v>
      </c>
      <c r="AOS151" t="str">
        <f ca="1"/>
        <v>Controlador</v>
      </c>
      <c r="AOT151" t="str">
        <f ca="1"/>
        <v>CTX 300</v>
      </c>
      <c r="AOU151" t="str">
        <f ca="1"/>
        <v>CUB</v>
      </c>
      <c r="AOV151" t="str">
        <f ca="1"/>
        <v>DataLogger</v>
      </c>
      <c r="AOW151" t="str">
        <f ca="1"/>
        <v>DATARAM 4</v>
      </c>
      <c r="AOX151" t="str">
        <f ca="1"/>
        <v>DBADGE 2</v>
      </c>
      <c r="AOY151" t="str">
        <f ca="1"/>
        <v>DBO</v>
      </c>
      <c r="AOZ151" t="str">
        <f ca="1"/>
        <v>DIPPER TOUGH</v>
      </c>
      <c r="APA151" t="str">
        <f ca="1"/>
        <v>DIPPERLOG</v>
      </c>
      <c r="APB151" t="str">
        <f ca="1"/>
        <v>DIPPER-T</v>
      </c>
      <c r="APC151" t="str">
        <f ca="1"/>
        <v>Display</v>
      </c>
      <c r="APD151" t="str">
        <f ca="1"/>
        <v>Diversos</v>
      </c>
      <c r="APE151" t="str">
        <f ca="1"/>
        <v>DO200</v>
      </c>
      <c r="APF151" t="str">
        <f ca="1"/>
        <v>DURATRACKER</v>
      </c>
      <c r="APG151" t="str">
        <f ca="1"/>
        <v>E3 POINT</v>
      </c>
      <c r="APH151" t="str">
        <f ca="1"/>
        <v>EAGLE</v>
      </c>
      <c r="API151" t="str">
        <f ca="1"/>
        <v>EC300</v>
      </c>
      <c r="APJ151" t="str">
        <f ca="1"/>
        <v>EC30A</v>
      </c>
      <c r="APK151" t="str">
        <f ca="1"/>
        <v>Embarcação</v>
      </c>
      <c r="APL151" t="str">
        <f ca="1"/>
        <v>EmeClean</v>
      </c>
      <c r="APM151" t="str">
        <f ca="1"/>
        <v>Estação</v>
      </c>
      <c r="APN151" t="str">
        <f ca="1"/>
        <v>Estrutura</v>
      </c>
      <c r="APO151" t="str">
        <f ca="1"/>
        <v>EXO</v>
      </c>
      <c r="APP151" t="str">
        <f ca="1"/>
        <v>EXO (Completa)</v>
      </c>
      <c r="APQ151" t="str">
        <f ca="1"/>
        <v>EXTREME</v>
      </c>
      <c r="APR151" t="str">
        <f ca="1"/>
        <v>FALCO</v>
      </c>
      <c r="APS151" t="str">
        <f ca="1"/>
        <v>FAU</v>
      </c>
      <c r="APT151" t="str">
        <f ca="1"/>
        <v>Ferramental</v>
      </c>
      <c r="APU151" t="str">
        <f ca="1"/>
        <v>Filtro</v>
      </c>
      <c r="APV151" t="str">
        <f ca="1"/>
        <v>FIREPRO</v>
      </c>
      <c r="APW151" t="str">
        <f ca="1"/>
        <v>FlowTracker</v>
      </c>
      <c r="APX151" t="str">
        <f ca="1"/>
        <v>FROG</v>
      </c>
      <c r="APY151" t="str">
        <f ca="1"/>
        <v>FS20X</v>
      </c>
      <c r="APZ151" t="str">
        <f ca="1"/>
        <v>FS-20X</v>
      </c>
      <c r="AQA151" t="str">
        <f ca="1"/>
        <v>FS24X</v>
      </c>
      <c r="AQB151" t="str">
        <f ca="1"/>
        <v>FSL100</v>
      </c>
      <c r="AQC151" t="str">
        <f ca="1"/>
        <v>FSX</v>
      </c>
      <c r="AQD151" t="str">
        <f ca="1"/>
        <v>G100</v>
      </c>
      <c r="AQE151" t="str">
        <f ca="1"/>
        <v>G110</v>
      </c>
      <c r="AQF151" t="str">
        <f ca="1"/>
        <v>G200</v>
      </c>
      <c r="AQG151" t="str">
        <f ca="1"/>
        <v>GA 3000</v>
      </c>
      <c r="AQH151" t="str">
        <f ca="1"/>
        <v>GA 5000</v>
      </c>
      <c r="AQI151" t="str">
        <f ca="1"/>
        <v>GASCARD</v>
      </c>
      <c r="AQJ151" t="str">
        <f ca="1"/>
        <v>GASCEHCK G</v>
      </c>
      <c r="AQK151" t="str">
        <f ca="1"/>
        <v>Gascheck</v>
      </c>
      <c r="AQL151" t="str">
        <f ca="1"/>
        <v>GASCHECK 3000</v>
      </c>
      <c r="AQM151" t="str">
        <f ca="1"/>
        <v>GASCHECK 5000</v>
      </c>
      <c r="AQN151" t="str">
        <f ca="1"/>
        <v>GASCHECK 6000</v>
      </c>
      <c r="AQO151" t="str">
        <f ca="1"/>
        <v>GASCHECK G</v>
      </c>
      <c r="AQP151" t="str">
        <f ca="1"/>
        <v>GASCHECK P1</v>
      </c>
      <c r="AQQ151" t="str">
        <f ca="1"/>
        <v>GASPOINT</v>
      </c>
      <c r="AQR151" t="str">
        <f ca="1"/>
        <v>GATEWAY</v>
      </c>
      <c r="AQS151" t="str">
        <f ca="1"/>
        <v>GEM</v>
      </c>
      <c r="AQT151" t="str">
        <f ca="1"/>
        <v>GEM 2000</v>
      </c>
      <c r="AQU151" t="str">
        <f ca="1"/>
        <v>GEM 5000</v>
      </c>
      <c r="AQV151" t="str">
        <f ca="1"/>
        <v>GEM/GA/BIOGAS 5000</v>
      </c>
      <c r="AQW151" t="str">
        <f ca="1"/>
        <v>GeneCount</v>
      </c>
      <c r="AQX151" t="str">
        <f ca="1"/>
        <v>GENIE</v>
      </c>
      <c r="AQY151" t="str">
        <f ca="1"/>
        <v>Guardian</v>
      </c>
      <c r="AQZ151" t="str">
        <f ca="1"/>
        <v>GUARDIAN 2</v>
      </c>
      <c r="ARA151" t="str">
        <f ca="1"/>
        <v>H.OIL</v>
      </c>
      <c r="ARB151" t="str">
        <f ca="1"/>
        <v>HA20</v>
      </c>
      <c r="ARC151" t="str">
        <f ca="1"/>
        <v>HA40</v>
      </c>
      <c r="ARD151" t="str">
        <f ca="1"/>
        <v>HA-71</v>
      </c>
      <c r="ARE151" t="str">
        <f ca="1"/>
        <v>HA-72</v>
      </c>
      <c r="ARF151" t="str">
        <f ca="1"/>
        <v>HAVEX</v>
      </c>
      <c r="ARG151" t="str">
        <f ca="1"/>
        <v>HON</v>
      </c>
      <c r="ARH151" t="str">
        <f ca="1"/>
        <v>HON TITAN</v>
      </c>
      <c r="ARI151" t="str">
        <f ca="1"/>
        <v>Hora Técnica</v>
      </c>
      <c r="ARJ151" t="str">
        <f ca="1"/>
        <v>IAQ POINT 2</v>
      </c>
      <c r="ARK151" t="str">
        <f ca="1"/>
        <v>IMPACT PRO</v>
      </c>
      <c r="ARL151" t="str">
        <f ca="1"/>
        <v>Inativo</v>
      </c>
      <c r="ARM151" t="str">
        <f ca="1"/>
        <v>INNOVA</v>
      </c>
      <c r="ARN151" t="str">
        <f ca="1"/>
        <v>Instalação</v>
      </c>
      <c r="ARO151" t="str">
        <f ca="1"/>
        <v>INTELLIDOX</v>
      </c>
      <c r="ARP151" t="str">
        <f ca="1"/>
        <v>IQ PIPE</v>
      </c>
      <c r="ARQ151" t="str">
        <f ca="1"/>
        <v>IQ PLUS</v>
      </c>
      <c r="ARR151" t="str">
        <f ca="1"/>
        <v>IQ Standard</v>
      </c>
      <c r="ARS151" t="str">
        <f ca="1"/>
        <v>ITRANS</v>
      </c>
      <c r="ART151" t="str">
        <f ca="1"/>
        <v>JES-301</v>
      </c>
      <c r="ARU151" t="str">
        <f ca="1"/>
        <v>JFID</v>
      </c>
      <c r="ARV151" t="str">
        <f ca="1"/>
        <v>JH3E</v>
      </c>
      <c r="ARW151" t="str">
        <f ca="1"/>
        <v>JSP-87</v>
      </c>
      <c r="ARX151" t="str">
        <f ca="1"/>
        <v>JSP-89</v>
      </c>
      <c r="ARY151" t="str">
        <f ca="1"/>
        <v>L360</v>
      </c>
      <c r="ARZ151" t="str">
        <f ca="1"/>
        <v>LEAKCHECK P1</v>
      </c>
      <c r="ASA151" t="str">
        <f ca="1"/>
        <v>LEAKMATE</v>
      </c>
      <c r="ASB151" t="str">
        <f ca="1"/>
        <v>Locação</v>
      </c>
      <c r="ASC151" t="str">
        <f ca="1"/>
        <v>Luminometro</v>
      </c>
      <c r="ASD151" t="str">
        <f ca="1"/>
        <v>M10</v>
      </c>
      <c r="ASE151" t="str">
        <f ca="1"/>
        <v>M11</v>
      </c>
      <c r="ASF151" t="str">
        <f ca="1"/>
        <v>M9</v>
      </c>
      <c r="ASG151" t="str">
        <f ca="1"/>
        <v>MAGFLUX</v>
      </c>
      <c r="ASH151" t="str">
        <f ca="1"/>
        <v>Maleta</v>
      </c>
      <c r="ASI151" t="str">
        <f ca="1"/>
        <v>MANHANDLER</v>
      </c>
      <c r="ASJ151" t="str">
        <f ca="1"/>
        <v>MANNING</v>
      </c>
      <c r="ASK151" t="str">
        <f ca="1"/>
        <v>Manta</v>
      </c>
      <c r="ASL151" t="str">
        <f ca="1"/>
        <v>Manta OWS</v>
      </c>
      <c r="ASM151" t="str">
        <f ca="1"/>
        <v>MARPLE</v>
      </c>
      <c r="ASN151" t="str">
        <f ca="1"/>
        <v>MAX XT</v>
      </c>
      <c r="ASO151" t="str">
        <f ca="1"/>
        <v>Metalyser</v>
      </c>
      <c r="ASP151" t="str">
        <f ca="1"/>
        <v>METREX</v>
      </c>
      <c r="ASQ151" t="str">
        <f ca="1"/>
        <v>MGD</v>
      </c>
      <c r="ASR151" t="str">
        <f ca="1"/>
        <v>MICRO 5</v>
      </c>
      <c r="ASS151" t="str">
        <f ca="1"/>
        <v>MicroADV</v>
      </c>
      <c r="AST151" t="str">
        <f ca="1"/>
        <v>MICROCLIP</v>
      </c>
      <c r="ASU151" t="str">
        <f ca="1"/>
        <v>MICRODOCK</v>
      </c>
      <c r="ASV151" t="str">
        <f ca="1"/>
        <v>MICRODUST</v>
      </c>
      <c r="ASW151" t="str">
        <f ca="1"/>
        <v>MIDAS</v>
      </c>
      <c r="ASX151" t="str">
        <f ca="1"/>
        <v>MILLER</v>
      </c>
      <c r="ASY151" t="str">
        <f ca="1"/>
        <v>MIRAN</v>
      </c>
      <c r="ASZ151" t="str">
        <f ca="1"/>
        <v>MKII</v>
      </c>
      <c r="ATA151" t="str">
        <f ca="1"/>
        <v>Moden</v>
      </c>
      <c r="ATB151" t="str">
        <f ca="1"/>
        <v>Mosquetão</v>
      </c>
      <c r="ATC151" t="str">
        <f ca="1"/>
        <v>MP10</v>
      </c>
      <c r="ATD151" t="str">
        <f ca="1"/>
        <v>MP15</v>
      </c>
      <c r="ATE151" t="str">
        <f ca="1"/>
        <v>MP20</v>
      </c>
      <c r="ATF151" t="str">
        <f ca="1"/>
        <v>MP30</v>
      </c>
      <c r="ATG151" t="str">
        <f ca="1"/>
        <v>MP50</v>
      </c>
      <c r="ATH151" t="str">
        <f ca="1"/>
        <v>MPD</v>
      </c>
      <c r="ATI151" t="str">
        <f ca="1"/>
        <v>MULTILAB</v>
      </c>
      <c r="ATJ151" t="str">
        <f ca="1"/>
        <v>MV02</v>
      </c>
      <c r="ATK151" t="str">
        <f ca="1"/>
        <v>MV03</v>
      </c>
      <c r="ATL151" t="str">
        <f ca="1"/>
        <v>MVI</v>
      </c>
      <c r="ATM151" t="str">
        <f ca="1"/>
        <v>MX4</v>
      </c>
      <c r="ATN151" t="str">
        <f ca="1"/>
        <v>MX6</v>
      </c>
      <c r="ATO151" t="str">
        <f ca="1"/>
        <v>NDP - 25 BAN</v>
      </c>
      <c r="ATP151" t="str">
        <f ca="1"/>
        <v>Numatic</v>
      </c>
      <c r="ATQ151" t="str">
        <f ca="1"/>
        <v>ODO200</v>
      </c>
      <c r="ATR151" t="str">
        <f ca="1"/>
        <v>OELD</v>
      </c>
      <c r="ATS151" t="str">
        <f ca="1"/>
        <v>OLCT</v>
      </c>
      <c r="ATT151" t="str">
        <f ca="1"/>
        <v>OPTI-FIT</v>
      </c>
      <c r="ATU151" t="str">
        <f ca="1"/>
        <v>OPTIMA PLUS</v>
      </c>
      <c r="ATV151" t="str">
        <f ca="1"/>
        <v>Outros</v>
      </c>
      <c r="ATW151" t="str">
        <f ca="1"/>
        <v>OWS</v>
      </c>
      <c r="ATX151" t="str">
        <f ca="1"/>
        <v>Painel</v>
      </c>
      <c r="ATY151" t="str">
        <f ca="1"/>
        <v>Painel de Controle</v>
      </c>
      <c r="ATZ151" t="str">
        <f ca="1"/>
        <v>Painel Solar</v>
      </c>
      <c r="AUA151" t="str">
        <f ca="1"/>
        <v>PANTHER</v>
      </c>
      <c r="AUB151" t="str">
        <f ca="1"/>
        <v>PCM</v>
      </c>
      <c r="AUC151" t="str">
        <f ca="1"/>
        <v>PDR1500</v>
      </c>
      <c r="AUD151" t="str">
        <f ca="1"/>
        <v>PH100</v>
      </c>
      <c r="AUE151" t="str">
        <f ca="1"/>
        <v>PHD6</v>
      </c>
      <c r="AUF151" t="str">
        <f ca="1"/>
        <v>PHOCHECK 1000</v>
      </c>
      <c r="AUG151" t="str">
        <f ca="1"/>
        <v>PHOCHECK 3000</v>
      </c>
      <c r="AUH151" t="str">
        <f ca="1"/>
        <v>Pro Plus</v>
      </c>
      <c r="AUI151" t="str">
        <f ca="1"/>
        <v>Pro Quattro</v>
      </c>
      <c r="AUJ151" t="str">
        <f ca="1"/>
        <v>PRO10</v>
      </c>
      <c r="AUK151" t="str">
        <f ca="1"/>
        <v>PRO1020</v>
      </c>
      <c r="AUL151" t="str">
        <f ca="1"/>
        <v>PRO1030</v>
      </c>
      <c r="AUM151" t="str">
        <f ca="1"/>
        <v>PRO20</v>
      </c>
      <c r="AUN151" t="str">
        <f ca="1"/>
        <v>PRO2030</v>
      </c>
      <c r="AUO151" t="str">
        <f ca="1"/>
        <v>PRO30</v>
      </c>
      <c r="AUP151" t="str">
        <f ca="1"/>
        <v>PRODO</v>
      </c>
      <c r="AUQ151" t="str">
        <f ca="1"/>
        <v>ProDss</v>
      </c>
      <c r="AUR151" t="str">
        <f ca="1"/>
        <v>PROSOLO</v>
      </c>
      <c r="AUS151" t="str">
        <f ca="1"/>
        <v>PROSWAP</v>
      </c>
      <c r="AUT151" t="str">
        <f ca="1"/>
        <v>PT100</v>
      </c>
      <c r="AUU151" t="str">
        <f ca="1"/>
        <v>QRAE 3</v>
      </c>
      <c r="AUV151" t="str">
        <f ca="1"/>
        <v>QRAE3</v>
      </c>
      <c r="AUW151" t="str">
        <f ca="1"/>
        <v>QUATTRO</v>
      </c>
      <c r="AUX151" t="str">
        <f ca="1"/>
        <v>Quimico</v>
      </c>
      <c r="AUY151" t="str">
        <f ca="1"/>
        <v>RAEGUARD</v>
      </c>
      <c r="AUZ151" t="str">
        <f ca="1"/>
        <v>Reagente</v>
      </c>
      <c r="AVA151" t="str">
        <f ca="1"/>
        <v>Reforma</v>
      </c>
      <c r="AVB151" t="str">
        <f ca="1"/>
        <v>REMOX</v>
      </c>
      <c r="AVC151" t="str">
        <f ca="1"/>
        <v>RIG RAT</v>
      </c>
      <c r="AVD151" t="str">
        <f ca="1"/>
        <v>RIKEN KEIKE</v>
      </c>
      <c r="AVE151" t="str">
        <f ca="1"/>
        <v>RS5</v>
      </c>
      <c r="AVF151" t="str">
        <f ca="1"/>
        <v>RS6</v>
      </c>
      <c r="AVG151" t="str">
        <f ca="1"/>
        <v>RS7</v>
      </c>
      <c r="AVH151" t="str">
        <f ca="1"/>
        <v>SAGE RIO</v>
      </c>
      <c r="AVI151" t="str">
        <f ca="1"/>
        <v>Sample Pro</v>
      </c>
      <c r="AVJ151" t="str">
        <f ca="1"/>
        <v>SAMPLEASE</v>
      </c>
      <c r="AVK151" t="str">
        <f ca="1"/>
        <v>SC</v>
      </c>
      <c r="AVL151" t="str">
        <f ca="1"/>
        <v>SCORPION</v>
      </c>
      <c r="AVM151" t="str">
        <f ca="1"/>
        <v>SEARCHLINE</v>
      </c>
      <c r="AVN151" t="str">
        <f ca="1"/>
        <v>SENSEPOINT</v>
      </c>
      <c r="AVO151" t="str">
        <f ca="1"/>
        <v>Sensor</v>
      </c>
      <c r="AVP151" t="str">
        <f ca="1"/>
        <v>SERIE BW</v>
      </c>
      <c r="AVQ151" t="str">
        <f ca="1"/>
        <v>SERIE6</v>
      </c>
      <c r="AVR151" t="str">
        <f ca="1"/>
        <v>SHAKETEST</v>
      </c>
      <c r="AVS151" t="str">
        <f ca="1"/>
        <v>SHARPEYE</v>
      </c>
      <c r="AVT151" t="str">
        <f ca="1"/>
        <v>Signature</v>
      </c>
      <c r="AVU151" t="str">
        <f ca="1"/>
        <v>Sistema</v>
      </c>
      <c r="AVV151" t="str">
        <f ca="1"/>
        <v>Skimmer</v>
      </c>
      <c r="AVW151" t="str">
        <f ca="1"/>
        <v>SKINNY DIPPER</v>
      </c>
      <c r="AVX151" t="str">
        <f ca="1"/>
        <v>SM.OIL</v>
      </c>
      <c r="AVY151" t="str">
        <f ca="1"/>
        <v>Software</v>
      </c>
      <c r="AVZ151" t="str">
        <f ca="1"/>
        <v>Solução</v>
      </c>
      <c r="AWA151" t="str">
        <f ca="1"/>
        <v>Sonda RTU</v>
      </c>
      <c r="AWB151" t="str">
        <f ca="1"/>
        <v>SOS-4-003</v>
      </c>
      <c r="AWC151" t="str">
        <f ca="1"/>
        <v>SPERIAN</v>
      </c>
      <c r="AWD151" t="str">
        <f ca="1"/>
        <v>SPM FLEX</v>
      </c>
      <c r="AWE151" t="str">
        <f ca="1"/>
        <v>T8000</v>
      </c>
      <c r="AWF151" t="str">
        <f ca="1"/>
        <v>TadLar Bag</v>
      </c>
      <c r="AWG151" t="str">
        <f ca="1"/>
        <v>TERMAL</v>
      </c>
      <c r="AWH151" t="str">
        <f ca="1"/>
        <v>Termovelocimétrico</v>
      </c>
      <c r="AWI151" t="str">
        <f ca="1"/>
        <v>TIGER</v>
      </c>
      <c r="AWJ151" t="str">
        <f ca="1"/>
        <v>TITAN</v>
      </c>
      <c r="AWK151" t="str">
        <f ca="1"/>
        <v>TITAN 2</v>
      </c>
      <c r="AWL151" t="str">
        <f ca="1"/>
        <v>TOP TRACK</v>
      </c>
      <c r="AWM151" t="str">
        <f ca="1"/>
        <v>TOUCHPOINT</v>
      </c>
      <c r="AWN151" t="str">
        <f ca="1"/>
        <v>Transdutor</v>
      </c>
      <c r="AWO151" t="str">
        <f ca="1"/>
        <v>Transmissor</v>
      </c>
      <c r="AWP151" t="str">
        <f ca="1"/>
        <v>Treinamento</v>
      </c>
      <c r="AWQ151" t="str">
        <f ca="1"/>
        <v>TruLab</v>
      </c>
      <c r="AWR151" t="str">
        <f ca="1"/>
        <v>TVA</v>
      </c>
      <c r="AWS151" t="str">
        <f ca="1"/>
        <v xml:space="preserve">TVA </v>
      </c>
      <c r="AWT151" t="str">
        <f ca="1"/>
        <v>TVA 1000B</v>
      </c>
      <c r="AWU151" t="str">
        <f ca="1"/>
        <v>TVA 2020</v>
      </c>
      <c r="AWV151" t="str">
        <f ca="1"/>
        <v>TVOC</v>
      </c>
      <c r="AWW151" t="str">
        <f ca="1"/>
        <v>TX1</v>
      </c>
      <c r="AWX151" t="str">
        <f ca="1"/>
        <v>UMR</v>
      </c>
      <c r="AWY151" t="str">
        <f ca="1"/>
        <v>UVEX</v>
      </c>
      <c r="AWZ151" t="str">
        <f ca="1"/>
        <v>Vapor pin/ Clean</v>
      </c>
      <c r="AXA151" t="str">
        <f ca="1"/>
        <v>WATER TAPE</v>
      </c>
      <c r="AXB151" t="str">
        <f ca="1"/>
        <v>WELLHEAD</v>
      </c>
      <c r="AXC151" t="str">
        <f ca="1"/>
        <v>WellTape</v>
      </c>
      <c r="AXD151" t="str">
        <f ca="1"/>
        <v>WX16</v>
      </c>
      <c r="AXE151" t="str">
        <f ca="1"/>
        <v>WX4</v>
      </c>
      <c r="AXF151" t="str">
        <f ca="1"/>
        <v>WX64</v>
      </c>
      <c r="AXG151" t="str">
        <f ca="1"/>
        <v>XCD</v>
      </c>
      <c r="AXH151" t="str">
        <f ca="1"/>
        <v>XCL</v>
      </c>
      <c r="AXI151" t="str">
        <f ca="1"/>
        <v>XNX</v>
      </c>
      <c r="AXJ151" t="str">
        <f ca="1"/>
        <v>XPIS</v>
      </c>
      <c r="AXK151" t="str">
        <f ca="1"/>
        <v>XPV</v>
      </c>
      <c r="AXL151" t="str">
        <f ca="1"/>
        <v>XRL</v>
      </c>
      <c r="AXM151" t="str">
        <f ca="1"/>
        <v>YSI30</v>
      </c>
      <c r="AXN151" t="str">
        <f ca="1"/>
        <v>YSI3100</v>
      </c>
      <c r="AXO151" t="str">
        <f ca="1"/>
        <v>YSI3200</v>
      </c>
      <c r="AXP151" t="str">
        <f ca="1"/>
        <v>YSI5000</v>
      </c>
      <c r="AXQ151" t="str">
        <f ca="1"/>
        <v>YSI5100</v>
      </c>
      <c r="AXR151" t="str">
        <f ca="1"/>
        <v>YSI55</v>
      </c>
      <c r="AXS151" t="str">
        <f ca="1"/>
        <v>YSI60</v>
      </c>
      <c r="AXT151" t="str">
        <f ca="1"/>
        <v>YSI85</v>
      </c>
      <c r="AXU151" t="str">
        <f ca="1"/>
        <v>ZAREBA</v>
      </c>
      <c r="BFV151" t="str" cm="1">
        <f t="array" aca="1" ref="BFV151:BGB151" ca="1">IFERROR(TRANSPOSE(_xlfn._xlws.SORT(_xlfn.UNIQUE(_xlfn._xlws.FILTER(cp_tipo_mercadoria,(($A151="")+(cp_linha=$A151))*(($B151="")+(cp_grupo=$B151))*(($C151="")+(cp_subgrupo=$C151))*(($E151="")+(cp_fabricante=$E151)))))),"")</f>
        <v>Acessório</v>
      </c>
      <c r="BFW151" t="str">
        <f ca="1"/>
        <v>Acessório/Reposição</v>
      </c>
      <c r="BFX151" t="str">
        <f ca="1"/>
        <v>Inativo</v>
      </c>
      <c r="BFY151" t="str">
        <f ca="1"/>
        <v>Insumo</v>
      </c>
      <c r="BFZ151" t="str">
        <f ca="1"/>
        <v>Produto</v>
      </c>
      <c r="BGA151" t="str">
        <f ca="1"/>
        <v>Reposição</v>
      </c>
      <c r="BGB151" t="str">
        <f ca="1"/>
        <v>Serviço</v>
      </c>
      <c r="BZB151" t="str" cm="1">
        <f t="array" aca="1" ref="BZB151:CBA151" ca="1">IFERROR(TRANSPOSE(_xlfn._xlws.SORT(_xlfn.UNIQUE(_xlfn._xlws.FILTER(cp_fabricante,(($A151="")+(cp_linha=$A151))*(($B151="")+(cp_grupo=$B151))*(($C151="")+(cp_subgrupo=$C151))*(($D151="")+(cp_tipo_mercadoria=$D151)))))),"")</f>
        <v>ABK</v>
      </c>
      <c r="BZC151" t="str">
        <f ca="1"/>
        <v>AGT</v>
      </c>
      <c r="BZD151" t="str">
        <f ca="1"/>
        <v>Air Liquide</v>
      </c>
      <c r="BZE151" t="str">
        <f ca="1"/>
        <v>AMBIENTAL</v>
      </c>
      <c r="BZF151" t="str">
        <f ca="1"/>
        <v>AMS</v>
      </c>
      <c r="BZG151" t="str">
        <f ca="1"/>
        <v>Campbell</v>
      </c>
      <c r="BZH151" t="str">
        <f ca="1"/>
        <v>CASELLA</v>
      </c>
      <c r="BZI151" t="str">
        <f ca="1"/>
        <v>CHP</v>
      </c>
      <c r="BZJ151" t="str">
        <f ca="1"/>
        <v>Clean</v>
      </c>
      <c r="BZK151" t="str">
        <f ca="1"/>
        <v>COPPI</v>
      </c>
      <c r="BZL151" t="str">
        <f ca="1"/>
        <v>Coregas</v>
      </c>
      <c r="BZM151" t="str">
        <f ca="1"/>
        <v>DFT</v>
      </c>
      <c r="BZN151" t="str">
        <f ca="1"/>
        <v>DPUNION</v>
      </c>
      <c r="BZO151" t="str">
        <f ca="1"/>
        <v>EDINBURG</v>
      </c>
      <c r="BZP151" t="str">
        <f ca="1"/>
        <v>EMEC</v>
      </c>
      <c r="BZQ151" t="str">
        <f ca="1"/>
        <v>EN NOVATIVE</v>
      </c>
      <c r="BZR151" t="str">
        <f ca="1"/>
        <v>environics</v>
      </c>
      <c r="BZS151" t="str">
        <f ca="1"/>
        <v>EON</v>
      </c>
      <c r="BZT151" t="str">
        <f ca="1"/>
        <v>ESS</v>
      </c>
      <c r="BZU151" t="str">
        <f ca="1"/>
        <v>Fabricante</v>
      </c>
      <c r="BZV151" t="str">
        <f ca="1"/>
        <v>Global Water</v>
      </c>
      <c r="BZW151" t="str">
        <f ca="1"/>
        <v>GRACO</v>
      </c>
      <c r="BZX151" t="str">
        <f ca="1"/>
        <v>HER</v>
      </c>
      <c r="BZY151" t="str">
        <f ca="1"/>
        <v>HISCO</v>
      </c>
      <c r="BZZ151" t="str">
        <f ca="1"/>
        <v>HON</v>
      </c>
      <c r="CAA151" t="str">
        <f ca="1"/>
        <v>Inativo</v>
      </c>
      <c r="CAB151" t="str">
        <f ca="1"/>
        <v>Industrial</v>
      </c>
      <c r="CAC151" t="str">
        <f ca="1"/>
        <v>ION</v>
      </c>
      <c r="CAD151" t="str">
        <f ca="1"/>
        <v>ISCO</v>
      </c>
      <c r="CAE151" t="str">
        <f ca="1"/>
        <v>JCT</v>
      </c>
      <c r="CAF151" t="str">
        <f ca="1"/>
        <v>LINDE</v>
      </c>
      <c r="CAG151" t="str">
        <f ca="1"/>
        <v>Luminutra</v>
      </c>
      <c r="CAH151" t="str">
        <f ca="1"/>
        <v>MJK</v>
      </c>
      <c r="CAI151" t="str">
        <f ca="1"/>
        <v>NIVELCO</v>
      </c>
      <c r="CAJ151" t="str">
        <f ca="1"/>
        <v>NOVALINX</v>
      </c>
      <c r="CAK151" t="str">
        <f ca="1"/>
        <v>Oceanalpha</v>
      </c>
      <c r="CAL151" t="str">
        <f ca="1"/>
        <v>QED</v>
      </c>
      <c r="CAM151" t="str">
        <f ca="1"/>
        <v>RADIONDETECTION</v>
      </c>
      <c r="CAN151" t="str">
        <f ca="1"/>
        <v>RDI</v>
      </c>
      <c r="CAO151" t="str">
        <f ca="1"/>
        <v>Regenesis</v>
      </c>
      <c r="CAP151" t="str">
        <f ca="1"/>
        <v>RIKA</v>
      </c>
      <c r="CAQ151" t="str">
        <f ca="1"/>
        <v>SF</v>
      </c>
      <c r="CAR151" t="str">
        <f ca="1"/>
        <v>SHANGHAI</v>
      </c>
      <c r="CAS151" t="str">
        <f ca="1"/>
        <v>SON</v>
      </c>
      <c r="CAT151" t="str">
        <f ca="1"/>
        <v>TDS</v>
      </c>
      <c r="CAU151" t="str">
        <f ca="1"/>
        <v>Thermo</v>
      </c>
      <c r="CAV151" t="str">
        <f ca="1"/>
        <v>Trace2o</v>
      </c>
      <c r="CAW151" t="str">
        <f ca="1"/>
        <v>VAPOR PIN</v>
      </c>
      <c r="CAX151" t="str">
        <f ca="1"/>
        <v>waterloo</v>
      </c>
      <c r="CAY151" t="str">
        <f ca="1"/>
        <v>White</v>
      </c>
      <c r="CAZ151" t="str">
        <f ca="1"/>
        <v>YSI</v>
      </c>
      <c r="CBA151">
        <f ca="1"/>
        <v>0</v>
      </c>
    </row>
    <row r="152" spans="30:624 1030:2081" x14ac:dyDescent="0.25">
      <c r="AD152" t="str" cm="1">
        <f t="array" aca="1" ref="AD152:AI152" ca="1">IFERROR(TRANSPOSE(_xlfn._xlws.SORT(_xlfn.UNIQUE(_xlfn._xlws.FILTER(cp_linha,(($B152="")+(cp_grupo=$B152))*(($C152="")+(cp_subgrupo=$C152))*(($D152="")+(cp_tipo_mercadoria=$D152))*(($E152="")+(cp_fabricante=$E152)))))),"")</f>
        <v>Detecção e Processos de Gases</v>
      </c>
      <c r="AE152" t="str">
        <f ca="1"/>
        <v>Diversos</v>
      </c>
      <c r="AF152" t="str">
        <f ca="1"/>
        <v>Inativo</v>
      </c>
      <c r="AG152" t="str">
        <f ca="1"/>
        <v>Locação</v>
      </c>
      <c r="AH152" t="str">
        <f ca="1"/>
        <v>Recursos Hídricos</v>
      </c>
      <c r="AI152" t="str">
        <f ca="1"/>
        <v>Remediação</v>
      </c>
      <c r="TJ152" t="str" cm="1">
        <f t="array" aca="1" ref="TJ152:WZ152" ca="1">IFERROR(TRANSPOSE(_xlfn._xlws.SORT(_xlfn.UNIQUE(_xlfn._xlws.FILTER(cp_grupo,(($A152="")+(cp_linha=$A152))*(($C152="")+(cp_subgrupo=$C152))*(($D152="")+(cp_tipo_mercadoria=$D152))*(($E152="")+(cp_fabricante=$E152)))))),"")</f>
        <v>Absorvedores</v>
      </c>
      <c r="TK152" t="str">
        <f ca="1"/>
        <v>Alimentação Eletrico</v>
      </c>
      <c r="TL152" t="str">
        <f ca="1"/>
        <v>Alimentação Solar</v>
      </c>
      <c r="TM152" t="str">
        <f ca="1"/>
        <v>Amostrador Diversos</v>
      </c>
      <c r="TN152" t="str">
        <f ca="1"/>
        <v>Amostrador Não Refrigerado Portátil</v>
      </c>
      <c r="TO152" t="str">
        <f ca="1"/>
        <v>Amostrador Refrigerado Fixo</v>
      </c>
      <c r="TP152" t="str">
        <f ca="1"/>
        <v>Amostrador Refrigerado Portátil</v>
      </c>
      <c r="TQ152" t="str">
        <f ca="1"/>
        <v>Amostragem Diversos</v>
      </c>
      <c r="TR152" t="str">
        <f ca="1"/>
        <v>Analisador Diversos</v>
      </c>
      <c r="TS152" t="str">
        <f ca="1"/>
        <v>Analisador Fixo</v>
      </c>
      <c r="TT152" t="str">
        <f ca="1"/>
        <v xml:space="preserve">Analisador Fixo </v>
      </c>
      <c r="TU152" t="str">
        <f ca="1"/>
        <v>Analisador Microbiologico</v>
      </c>
      <c r="TV152" t="str">
        <f ca="1"/>
        <v>Analisador Portátil</v>
      </c>
      <c r="TW152" t="str">
        <f ca="1"/>
        <v xml:space="preserve">Analisador Portátil </v>
      </c>
      <c r="TX152" t="str">
        <f ca="1"/>
        <v>Analisador Portátil Locação</v>
      </c>
      <c r="TY152" t="str">
        <f ca="1"/>
        <v>Aterramento Diversos</v>
      </c>
      <c r="TZ152" t="str">
        <f ca="1"/>
        <v>Bomba de Amostragem Fixa</v>
      </c>
      <c r="UA152" t="str">
        <f ca="1"/>
        <v>BOMBA DE AMOSTRAGEM Fixo</v>
      </c>
      <c r="UB152" t="str">
        <f ca="1"/>
        <v>Bomba de Amostragem Portátil</v>
      </c>
      <c r="UC152" t="str">
        <f ca="1"/>
        <v>Bombeamento Fixo</v>
      </c>
      <c r="UD152" t="str">
        <f ca="1"/>
        <v>Cabeçote/Válvula Extração Metano</v>
      </c>
      <c r="UE152" t="str">
        <f ca="1"/>
        <v>Caixa Separadora Fixo</v>
      </c>
      <c r="UF152" t="str">
        <f ca="1"/>
        <v>Calibração Diversos</v>
      </c>
      <c r="UG152" t="str">
        <f ca="1"/>
        <v>Cinto de Segurança</v>
      </c>
      <c r="UH152" t="str">
        <f ca="1"/>
        <v xml:space="preserve">Cinto de Segurança </v>
      </c>
      <c r="UI152" t="str">
        <f ca="1"/>
        <v>Colorimetro Portátil</v>
      </c>
      <c r="UJ152" t="str">
        <f ca="1"/>
        <v>Conjunto Autônomo</v>
      </c>
      <c r="UK152" t="str">
        <f ca="1"/>
        <v>Cromatógrafo Portátil</v>
      </c>
      <c r="UL152" t="str">
        <f ca="1"/>
        <v>Detector de Incendio Fixo</v>
      </c>
      <c r="UM152" t="str">
        <f ca="1"/>
        <v>Detector Diversos</v>
      </c>
      <c r="UN152" t="str">
        <f ca="1"/>
        <v>Detector Fixo</v>
      </c>
      <c r="UO152" t="str">
        <f ca="1"/>
        <v>Detector Portátil</v>
      </c>
      <c r="UP152" t="str">
        <f ca="1"/>
        <v>Diversos Diversos</v>
      </c>
      <c r="UQ152" t="str">
        <f ca="1"/>
        <v>Dosímetro de ruído</v>
      </c>
      <c r="UR152" t="str">
        <f ca="1"/>
        <v>Elevador de Liquidos Fixo</v>
      </c>
      <c r="US152" t="str">
        <f ca="1"/>
        <v>Extração Diversos</v>
      </c>
      <c r="UT152" t="str">
        <f ca="1"/>
        <v>Filtração Diversos</v>
      </c>
      <c r="UU152" t="str">
        <f ca="1"/>
        <v>Fotometro Portátil</v>
      </c>
      <c r="UV152" t="str">
        <f ca="1"/>
        <v>Guincho</v>
      </c>
      <c r="UW152" t="str">
        <f ca="1"/>
        <v>Impactador de Cascata</v>
      </c>
      <c r="UX152" t="str">
        <f ca="1"/>
        <v>Inativo Inativo</v>
      </c>
      <c r="UY152" t="str">
        <f ca="1"/>
        <v>Locação Diversos</v>
      </c>
      <c r="UZ152" t="str">
        <f ca="1"/>
        <v>Medidor de Material Particulado Fixo</v>
      </c>
      <c r="VA152" t="str">
        <f ca="1"/>
        <v>Medidor de Material Particulado Portátil</v>
      </c>
      <c r="VB152" t="str">
        <f ca="1"/>
        <v>Medidor de Nível de Pressão Sonora</v>
      </c>
      <c r="VC152" t="str">
        <f ca="1"/>
        <v>Medidor de Nivel Diversos</v>
      </c>
      <c r="VD152" t="str">
        <f ca="1"/>
        <v>Medidor de Nivel Fixo</v>
      </c>
      <c r="VE152" t="str">
        <f ca="1"/>
        <v>Medidor de Nivel Portátil</v>
      </c>
      <c r="VF152" t="str">
        <f ca="1"/>
        <v>Medidor de Vazão Argonaut SL</v>
      </c>
      <c r="VG152" t="str">
        <f ca="1"/>
        <v>Medidor de Vazão Fixo</v>
      </c>
      <c r="VH152" t="str">
        <f ca="1"/>
        <v>Medidor de Vazão FlowTracker</v>
      </c>
      <c r="VI152" t="str">
        <f ca="1"/>
        <v>Medidor de Vazão Portátil</v>
      </c>
      <c r="VJ152" t="str">
        <f ca="1"/>
        <v>Medidor de Vazão RS5</v>
      </c>
      <c r="VK152" t="str">
        <f ca="1"/>
        <v>Medidor de Vazão RS6</v>
      </c>
      <c r="VL152" t="str">
        <f ca="1"/>
        <v>Medidor de Vazão RS7</v>
      </c>
      <c r="VM152" t="str">
        <f ca="1"/>
        <v>Medidor de Vazão RS-M10</v>
      </c>
      <c r="VN152" t="str">
        <f ca="1"/>
        <v>Medidor de Vazão RS-M11</v>
      </c>
      <c r="VO152" t="str">
        <f ca="1"/>
        <v>Medidor de Vazão RS-M9</v>
      </c>
      <c r="VP152" t="str">
        <f ca="1"/>
        <v>Medidor de Vazão RS-S5</v>
      </c>
      <c r="VQ152" t="str">
        <f ca="1"/>
        <v>Medidor de Vibração Portátil</v>
      </c>
      <c r="VR152" t="str">
        <f ca="1"/>
        <v>Meteorologia Fixo</v>
      </c>
      <c r="VS152" t="str">
        <f ca="1"/>
        <v>MODFLOW Diversos</v>
      </c>
      <c r="VT152" t="str">
        <f ca="1"/>
        <v>Monitor de Material Particulado</v>
      </c>
      <c r="VU152" t="str">
        <f ca="1"/>
        <v>Monitor de Material Particulado Portátil</v>
      </c>
      <c r="VV152" t="str">
        <f ca="1"/>
        <v>Monitoramento Fixo</v>
      </c>
      <c r="VW152" t="str">
        <f ca="1"/>
        <v>Mosquetão</v>
      </c>
      <c r="VX152" t="str">
        <f ca="1"/>
        <v>Óculos de Proteção</v>
      </c>
      <c r="VY152" t="str">
        <f ca="1"/>
        <v>Outros Diversos</v>
      </c>
      <c r="VZ152" t="str">
        <f ca="1"/>
        <v>Painel controlador Diversos</v>
      </c>
      <c r="WA152" t="str">
        <f ca="1"/>
        <v>Painel controlador Fixo</v>
      </c>
      <c r="WB152" t="str">
        <f ca="1"/>
        <v>Painel controlador Portátil</v>
      </c>
      <c r="WC152" t="str">
        <f ca="1"/>
        <v>Respirador Facial</v>
      </c>
      <c r="WD152" t="str">
        <f ca="1"/>
        <v>Separador de Agua/ Oleo Fixo</v>
      </c>
      <c r="WE152" t="str">
        <f ca="1"/>
        <v>Sistema de Monitoramento de Material Particulado</v>
      </c>
      <c r="WF152" t="str">
        <f ca="1"/>
        <v>Sonda Portátil</v>
      </c>
      <c r="WG152" t="str">
        <f ca="1"/>
        <v xml:space="preserve">Sonda Portátil </v>
      </c>
      <c r="WH152" t="str">
        <f ca="1"/>
        <v>Sonda Serie 6</v>
      </c>
      <c r="WI152" t="str">
        <f ca="1"/>
        <v>Sonda Serie EcoSense</v>
      </c>
      <c r="WJ152" t="str">
        <f ca="1"/>
        <v>Sonda Serie EXO</v>
      </c>
      <c r="WK152" t="str">
        <f ca="1"/>
        <v>Sonda Serie IQ SensorNet</v>
      </c>
      <c r="WL152" t="str">
        <f ca="1"/>
        <v>Sonda Serie Lab &amp; Field</v>
      </c>
      <c r="WM152" t="str">
        <f ca="1"/>
        <v>Sonda Serie MultiLab</v>
      </c>
      <c r="WN152" t="str">
        <f ca="1"/>
        <v>Sonda Serie ODO-RTU</v>
      </c>
      <c r="WO152" t="str">
        <f ca="1"/>
        <v>Sonda Serie Pro</v>
      </c>
      <c r="WP152" t="str">
        <f ca="1"/>
        <v>Sonda Serie ProDigital</v>
      </c>
      <c r="WQ152" t="str">
        <f ca="1"/>
        <v>Sonda Serie TruLab</v>
      </c>
      <c r="WR152" t="str">
        <f ca="1"/>
        <v>Talabarte</v>
      </c>
      <c r="WS152" t="str">
        <f ca="1"/>
        <v>Telemetria Fixo</v>
      </c>
      <c r="WT152" t="str">
        <f ca="1"/>
        <v>TERMAL Fixo</v>
      </c>
      <c r="WU152" t="str">
        <f ca="1"/>
        <v>Transmissão Fixo</v>
      </c>
      <c r="WV152" t="str">
        <f ca="1"/>
        <v>Tratamento Diversos</v>
      </c>
      <c r="WW152" t="str">
        <f ca="1"/>
        <v>Tratamento Fixo</v>
      </c>
      <c r="WX152" t="str">
        <f ca="1"/>
        <v>Travaqueda</v>
      </c>
      <c r="WY152" t="str">
        <f ca="1"/>
        <v>Tripe</v>
      </c>
      <c r="WZ152" t="str">
        <f ca="1"/>
        <v>UMR Fixo</v>
      </c>
      <c r="AMP152" cm="1">
        <f t="array" aca="1" ref="AMP152:AXU152" ca="1">IFERROR(TRANSPOSE(_xlfn._xlws.SORT(_xlfn.UNIQUE(_xlfn._xlws.FILTER(cp_subgrupo,(($A152="")+(cp_linha=$A152))*(($B152="")+(cp_grupo=$B152))*(($D152="")+(cp_tipo_mercadoria=$D152))*(($E152="")+(cp_fabricante=$E152)))))),"")</f>
        <v>550</v>
      </c>
      <c r="AMQ152">
        <f ca="1"/>
        <v>556</v>
      </c>
      <c r="AMR152">
        <f ca="1"/>
        <v>6600</v>
      </c>
      <c r="AMS152">
        <f ca="1"/>
        <v>9500</v>
      </c>
      <c r="AMT152">
        <f ca="1"/>
        <v>9800</v>
      </c>
      <c r="AMU152" t="str">
        <f ca="1"/>
        <v>3017M</v>
      </c>
      <c r="AMV152" t="str">
        <f ca="1"/>
        <v>301-ADI</v>
      </c>
      <c r="AMW152" t="str">
        <f ca="1"/>
        <v>301C</v>
      </c>
      <c r="AMX152" t="str">
        <f ca="1"/>
        <v>301-R8</v>
      </c>
      <c r="AMY152" t="str">
        <f ca="1"/>
        <v>4000 series Isco</v>
      </c>
      <c r="AMZ152" t="str">
        <f ca="1"/>
        <v xml:space="preserve">Absorvedores </v>
      </c>
      <c r="ANA152" t="str">
        <f ca="1"/>
        <v>Acessório</v>
      </c>
      <c r="ANB152" t="str">
        <f ca="1"/>
        <v>ADCP</v>
      </c>
      <c r="ANC152" t="str">
        <f ca="1"/>
        <v>ADP</v>
      </c>
      <c r="AND152" t="str">
        <f ca="1"/>
        <v>ADR 1500</v>
      </c>
      <c r="ANE152" t="str">
        <f ca="1"/>
        <v>AIR AWARE</v>
      </c>
      <c r="ANF152" t="str">
        <f ca="1"/>
        <v>Air Striper</v>
      </c>
      <c r="ANG152" t="str">
        <f ca="1"/>
        <v>AIRSCAN</v>
      </c>
      <c r="ANH152" t="str">
        <f ca="1"/>
        <v>Amostrador</v>
      </c>
      <c r="ANI152" t="str">
        <f ca="1"/>
        <v>Anel</v>
      </c>
      <c r="ANJ152" t="str">
        <f ca="1"/>
        <v>APEX 2</v>
      </c>
      <c r="ANK152" t="str">
        <f ca="1"/>
        <v>Argonaut</v>
      </c>
      <c r="ANL152" t="str">
        <f ca="1"/>
        <v>Auto Pump</v>
      </c>
      <c r="ANM152" t="str">
        <f ca="1"/>
        <v>BADGE PLUS</v>
      </c>
      <c r="ANN152" t="str">
        <f ca="1"/>
        <v>Biogas</v>
      </c>
      <c r="ANO152" t="str">
        <f ca="1"/>
        <v>BIOGAS 300</v>
      </c>
      <c r="ANP152" t="str">
        <f ca="1"/>
        <v>BIOGAS 3000</v>
      </c>
      <c r="ANQ152" t="str">
        <f ca="1"/>
        <v>BIOGAS 5000</v>
      </c>
      <c r="ANR152" t="str">
        <f ca="1"/>
        <v>BM25</v>
      </c>
      <c r="ANS152" t="str">
        <f ca="1"/>
        <v>Bomba</v>
      </c>
      <c r="ANT152" t="str">
        <f ca="1"/>
        <v>BW</v>
      </c>
      <c r="ANU152" t="str">
        <f ca="1"/>
        <v xml:space="preserve">BW </v>
      </c>
      <c r="ANV152" t="str">
        <f ca="1"/>
        <v>BW CLIP</v>
      </c>
      <c r="ANW152" t="str">
        <f ca="1"/>
        <v>BW FLEX</v>
      </c>
      <c r="ANX152" t="str">
        <f ca="1"/>
        <v>BW ICON</v>
      </c>
      <c r="ANY152" t="str">
        <f ca="1"/>
        <v>BW SOLO</v>
      </c>
      <c r="ANZ152" t="str">
        <f ca="1"/>
        <v>BW ULTRA</v>
      </c>
      <c r="AOA152" t="str">
        <f ca="1"/>
        <v>C100</v>
      </c>
      <c r="AOB152" t="str">
        <f ca="1"/>
        <v>Cabo</v>
      </c>
      <c r="AOC152" t="str">
        <f ca="1"/>
        <v>Calibração</v>
      </c>
      <c r="AOD152" t="str">
        <f ca="1"/>
        <v>Castaway</v>
      </c>
      <c r="AOE152" t="str">
        <f ca="1"/>
        <v>CEL-24X</v>
      </c>
      <c r="AOF152" t="str">
        <f ca="1"/>
        <v>CEL-35X</v>
      </c>
      <c r="AOG152" t="str">
        <f ca="1"/>
        <v>CEL-62X</v>
      </c>
      <c r="AOH152" t="str">
        <f ca="1"/>
        <v>CEL-63X</v>
      </c>
      <c r="AOI152" t="str">
        <f ca="1"/>
        <v>Certificado</v>
      </c>
      <c r="AOJ152" t="str">
        <f ca="1"/>
        <v>CEX300</v>
      </c>
      <c r="AOK152" t="str">
        <f ca="1"/>
        <v>Chempro</v>
      </c>
      <c r="AOL152" t="str">
        <f ca="1"/>
        <v>Cilindro</v>
      </c>
      <c r="AOM152" t="str">
        <f ca="1"/>
        <v xml:space="preserve">Cinto de Segurança </v>
      </c>
      <c r="AON152" t="str">
        <f ca="1"/>
        <v>Clean Cell Pro</v>
      </c>
      <c r="AOO152" t="str">
        <f ca="1"/>
        <v>CLEANVIEWERGAS</v>
      </c>
      <c r="AOP152" t="str">
        <f ca="1"/>
        <v>CM4</v>
      </c>
      <c r="AOQ152" t="str">
        <f ca="1"/>
        <v>CONDUCTIVITY PLUS</v>
      </c>
      <c r="AOR152" t="str">
        <f ca="1"/>
        <v>CONTADOR DE CICLOS</v>
      </c>
      <c r="AOS152" t="str">
        <f ca="1"/>
        <v>Controlador</v>
      </c>
      <c r="AOT152" t="str">
        <f ca="1"/>
        <v>CTX 300</v>
      </c>
      <c r="AOU152" t="str">
        <f ca="1"/>
        <v>CUB</v>
      </c>
      <c r="AOV152" t="str">
        <f ca="1"/>
        <v>DataLogger</v>
      </c>
      <c r="AOW152" t="str">
        <f ca="1"/>
        <v>DATARAM 4</v>
      </c>
      <c r="AOX152" t="str">
        <f ca="1"/>
        <v>DBADGE 2</v>
      </c>
      <c r="AOY152" t="str">
        <f ca="1"/>
        <v>DBO</v>
      </c>
      <c r="AOZ152" t="str">
        <f ca="1"/>
        <v>DIPPER TOUGH</v>
      </c>
      <c r="APA152" t="str">
        <f ca="1"/>
        <v>DIPPERLOG</v>
      </c>
      <c r="APB152" t="str">
        <f ca="1"/>
        <v>DIPPER-T</v>
      </c>
      <c r="APC152" t="str">
        <f ca="1"/>
        <v>Display</v>
      </c>
      <c r="APD152" t="str">
        <f ca="1"/>
        <v>Diversos</v>
      </c>
      <c r="APE152" t="str">
        <f ca="1"/>
        <v>DO200</v>
      </c>
      <c r="APF152" t="str">
        <f ca="1"/>
        <v>DURATRACKER</v>
      </c>
      <c r="APG152" t="str">
        <f ca="1"/>
        <v>E3 POINT</v>
      </c>
      <c r="APH152" t="str">
        <f ca="1"/>
        <v>EAGLE</v>
      </c>
      <c r="API152" t="str">
        <f ca="1"/>
        <v>EC300</v>
      </c>
      <c r="APJ152" t="str">
        <f ca="1"/>
        <v>EC30A</v>
      </c>
      <c r="APK152" t="str">
        <f ca="1"/>
        <v>Embarcação</v>
      </c>
      <c r="APL152" t="str">
        <f ca="1"/>
        <v>EmeClean</v>
      </c>
      <c r="APM152" t="str">
        <f ca="1"/>
        <v>Estação</v>
      </c>
      <c r="APN152" t="str">
        <f ca="1"/>
        <v>Estrutura</v>
      </c>
      <c r="APO152" t="str">
        <f ca="1"/>
        <v>EXO</v>
      </c>
      <c r="APP152" t="str">
        <f ca="1"/>
        <v>EXO (Completa)</v>
      </c>
      <c r="APQ152" t="str">
        <f ca="1"/>
        <v>EXTREME</v>
      </c>
      <c r="APR152" t="str">
        <f ca="1"/>
        <v>FALCO</v>
      </c>
      <c r="APS152" t="str">
        <f ca="1"/>
        <v>FAU</v>
      </c>
      <c r="APT152" t="str">
        <f ca="1"/>
        <v>Ferramental</v>
      </c>
      <c r="APU152" t="str">
        <f ca="1"/>
        <v>Filtro</v>
      </c>
      <c r="APV152" t="str">
        <f ca="1"/>
        <v>FIREPRO</v>
      </c>
      <c r="APW152" t="str">
        <f ca="1"/>
        <v>FlowTracker</v>
      </c>
      <c r="APX152" t="str">
        <f ca="1"/>
        <v>FROG</v>
      </c>
      <c r="APY152" t="str">
        <f ca="1"/>
        <v>FS20X</v>
      </c>
      <c r="APZ152" t="str">
        <f ca="1"/>
        <v>FS-20X</v>
      </c>
      <c r="AQA152" t="str">
        <f ca="1"/>
        <v>FS24X</v>
      </c>
      <c r="AQB152" t="str">
        <f ca="1"/>
        <v>FSL100</v>
      </c>
      <c r="AQC152" t="str">
        <f ca="1"/>
        <v>FSX</v>
      </c>
      <c r="AQD152" t="str">
        <f ca="1"/>
        <v>G100</v>
      </c>
      <c r="AQE152" t="str">
        <f ca="1"/>
        <v>G110</v>
      </c>
      <c r="AQF152" t="str">
        <f ca="1"/>
        <v>G200</v>
      </c>
      <c r="AQG152" t="str">
        <f ca="1"/>
        <v>GA 3000</v>
      </c>
      <c r="AQH152" t="str">
        <f ca="1"/>
        <v>GA 5000</v>
      </c>
      <c r="AQI152" t="str">
        <f ca="1"/>
        <v>GASCARD</v>
      </c>
      <c r="AQJ152" t="str">
        <f ca="1"/>
        <v>GASCEHCK G</v>
      </c>
      <c r="AQK152" t="str">
        <f ca="1"/>
        <v>Gascheck</v>
      </c>
      <c r="AQL152" t="str">
        <f ca="1"/>
        <v>GASCHECK 3000</v>
      </c>
      <c r="AQM152" t="str">
        <f ca="1"/>
        <v>GASCHECK 5000</v>
      </c>
      <c r="AQN152" t="str">
        <f ca="1"/>
        <v>GASCHECK 6000</v>
      </c>
      <c r="AQO152" t="str">
        <f ca="1"/>
        <v>GASCHECK G</v>
      </c>
      <c r="AQP152" t="str">
        <f ca="1"/>
        <v>GASCHECK P1</v>
      </c>
      <c r="AQQ152" t="str">
        <f ca="1"/>
        <v>GASPOINT</v>
      </c>
      <c r="AQR152" t="str">
        <f ca="1"/>
        <v>GATEWAY</v>
      </c>
      <c r="AQS152" t="str">
        <f ca="1"/>
        <v>GEM</v>
      </c>
      <c r="AQT152" t="str">
        <f ca="1"/>
        <v>GEM 2000</v>
      </c>
      <c r="AQU152" t="str">
        <f ca="1"/>
        <v>GEM 5000</v>
      </c>
      <c r="AQV152" t="str">
        <f ca="1"/>
        <v>GEM/GA/BIOGAS 5000</v>
      </c>
      <c r="AQW152" t="str">
        <f ca="1"/>
        <v>GeneCount</v>
      </c>
      <c r="AQX152" t="str">
        <f ca="1"/>
        <v>GENIE</v>
      </c>
      <c r="AQY152" t="str">
        <f ca="1"/>
        <v>Guardian</v>
      </c>
      <c r="AQZ152" t="str">
        <f ca="1"/>
        <v>GUARDIAN 2</v>
      </c>
      <c r="ARA152" t="str">
        <f ca="1"/>
        <v>H.OIL</v>
      </c>
      <c r="ARB152" t="str">
        <f ca="1"/>
        <v>HA20</v>
      </c>
      <c r="ARC152" t="str">
        <f ca="1"/>
        <v>HA40</v>
      </c>
      <c r="ARD152" t="str">
        <f ca="1"/>
        <v>HA-71</v>
      </c>
      <c r="ARE152" t="str">
        <f ca="1"/>
        <v>HA-72</v>
      </c>
      <c r="ARF152" t="str">
        <f ca="1"/>
        <v>HAVEX</v>
      </c>
      <c r="ARG152" t="str">
        <f ca="1"/>
        <v>HON</v>
      </c>
      <c r="ARH152" t="str">
        <f ca="1"/>
        <v>HON TITAN</v>
      </c>
      <c r="ARI152" t="str">
        <f ca="1"/>
        <v>Hora Técnica</v>
      </c>
      <c r="ARJ152" t="str">
        <f ca="1"/>
        <v>IAQ POINT 2</v>
      </c>
      <c r="ARK152" t="str">
        <f ca="1"/>
        <v>IMPACT PRO</v>
      </c>
      <c r="ARL152" t="str">
        <f ca="1"/>
        <v>Inativo</v>
      </c>
      <c r="ARM152" t="str">
        <f ca="1"/>
        <v>INNOVA</v>
      </c>
      <c r="ARN152" t="str">
        <f ca="1"/>
        <v>Instalação</v>
      </c>
      <c r="ARO152" t="str">
        <f ca="1"/>
        <v>INTELLIDOX</v>
      </c>
      <c r="ARP152" t="str">
        <f ca="1"/>
        <v>IQ PIPE</v>
      </c>
      <c r="ARQ152" t="str">
        <f ca="1"/>
        <v>IQ PLUS</v>
      </c>
      <c r="ARR152" t="str">
        <f ca="1"/>
        <v>IQ Standard</v>
      </c>
      <c r="ARS152" t="str">
        <f ca="1"/>
        <v>ITRANS</v>
      </c>
      <c r="ART152" t="str">
        <f ca="1"/>
        <v>JES-301</v>
      </c>
      <c r="ARU152" t="str">
        <f ca="1"/>
        <v>JFID</v>
      </c>
      <c r="ARV152" t="str">
        <f ca="1"/>
        <v>JH3E</v>
      </c>
      <c r="ARW152" t="str">
        <f ca="1"/>
        <v>JSP-87</v>
      </c>
      <c r="ARX152" t="str">
        <f ca="1"/>
        <v>JSP-89</v>
      </c>
      <c r="ARY152" t="str">
        <f ca="1"/>
        <v>L360</v>
      </c>
      <c r="ARZ152" t="str">
        <f ca="1"/>
        <v>LEAKCHECK P1</v>
      </c>
      <c r="ASA152" t="str">
        <f ca="1"/>
        <v>LEAKMATE</v>
      </c>
      <c r="ASB152" t="str">
        <f ca="1"/>
        <v>Locação</v>
      </c>
      <c r="ASC152" t="str">
        <f ca="1"/>
        <v>Luminometro</v>
      </c>
      <c r="ASD152" t="str">
        <f ca="1"/>
        <v>M10</v>
      </c>
      <c r="ASE152" t="str">
        <f ca="1"/>
        <v>M11</v>
      </c>
      <c r="ASF152" t="str">
        <f ca="1"/>
        <v>M9</v>
      </c>
      <c r="ASG152" t="str">
        <f ca="1"/>
        <v>MAGFLUX</v>
      </c>
      <c r="ASH152" t="str">
        <f ca="1"/>
        <v>Maleta</v>
      </c>
      <c r="ASI152" t="str">
        <f ca="1"/>
        <v>MANHANDLER</v>
      </c>
      <c r="ASJ152" t="str">
        <f ca="1"/>
        <v>MANNING</v>
      </c>
      <c r="ASK152" t="str">
        <f ca="1"/>
        <v>Manta</v>
      </c>
      <c r="ASL152" t="str">
        <f ca="1"/>
        <v>Manta OWS</v>
      </c>
      <c r="ASM152" t="str">
        <f ca="1"/>
        <v>MARPLE</v>
      </c>
      <c r="ASN152" t="str">
        <f ca="1"/>
        <v>MAX XT</v>
      </c>
      <c r="ASO152" t="str">
        <f ca="1"/>
        <v>Metalyser</v>
      </c>
      <c r="ASP152" t="str">
        <f ca="1"/>
        <v>METREX</v>
      </c>
      <c r="ASQ152" t="str">
        <f ca="1"/>
        <v>MGD</v>
      </c>
      <c r="ASR152" t="str">
        <f ca="1"/>
        <v>MICRO 5</v>
      </c>
      <c r="ASS152" t="str">
        <f ca="1"/>
        <v>MicroADV</v>
      </c>
      <c r="AST152" t="str">
        <f ca="1"/>
        <v>MICROCLIP</v>
      </c>
      <c r="ASU152" t="str">
        <f ca="1"/>
        <v>MICRODOCK</v>
      </c>
      <c r="ASV152" t="str">
        <f ca="1"/>
        <v>MICRODUST</v>
      </c>
      <c r="ASW152" t="str">
        <f ca="1"/>
        <v>MIDAS</v>
      </c>
      <c r="ASX152" t="str">
        <f ca="1"/>
        <v>MILLER</v>
      </c>
      <c r="ASY152" t="str">
        <f ca="1"/>
        <v>MIRAN</v>
      </c>
      <c r="ASZ152" t="str">
        <f ca="1"/>
        <v>MKII</v>
      </c>
      <c r="ATA152" t="str">
        <f ca="1"/>
        <v>Moden</v>
      </c>
      <c r="ATB152" t="str">
        <f ca="1"/>
        <v>Mosquetão</v>
      </c>
      <c r="ATC152" t="str">
        <f ca="1"/>
        <v>MP10</v>
      </c>
      <c r="ATD152" t="str">
        <f ca="1"/>
        <v>MP15</v>
      </c>
      <c r="ATE152" t="str">
        <f ca="1"/>
        <v>MP20</v>
      </c>
      <c r="ATF152" t="str">
        <f ca="1"/>
        <v>MP30</v>
      </c>
      <c r="ATG152" t="str">
        <f ca="1"/>
        <v>MP50</v>
      </c>
      <c r="ATH152" t="str">
        <f ca="1"/>
        <v>MPD</v>
      </c>
      <c r="ATI152" t="str">
        <f ca="1"/>
        <v>MULTILAB</v>
      </c>
      <c r="ATJ152" t="str">
        <f ca="1"/>
        <v>MV02</v>
      </c>
      <c r="ATK152" t="str">
        <f ca="1"/>
        <v>MV03</v>
      </c>
      <c r="ATL152" t="str">
        <f ca="1"/>
        <v>MVI</v>
      </c>
      <c r="ATM152" t="str">
        <f ca="1"/>
        <v>MX4</v>
      </c>
      <c r="ATN152" t="str">
        <f ca="1"/>
        <v>MX6</v>
      </c>
      <c r="ATO152" t="str">
        <f ca="1"/>
        <v>NDP - 25 BAN</v>
      </c>
      <c r="ATP152" t="str">
        <f ca="1"/>
        <v>Numatic</v>
      </c>
      <c r="ATQ152" t="str">
        <f ca="1"/>
        <v>ODO200</v>
      </c>
      <c r="ATR152" t="str">
        <f ca="1"/>
        <v>OELD</v>
      </c>
      <c r="ATS152" t="str">
        <f ca="1"/>
        <v>OLCT</v>
      </c>
      <c r="ATT152" t="str">
        <f ca="1"/>
        <v>OPTI-FIT</v>
      </c>
      <c r="ATU152" t="str">
        <f ca="1"/>
        <v>OPTIMA PLUS</v>
      </c>
      <c r="ATV152" t="str">
        <f ca="1"/>
        <v>Outros</v>
      </c>
      <c r="ATW152" t="str">
        <f ca="1"/>
        <v>OWS</v>
      </c>
      <c r="ATX152" t="str">
        <f ca="1"/>
        <v>Painel</v>
      </c>
      <c r="ATY152" t="str">
        <f ca="1"/>
        <v>Painel de Controle</v>
      </c>
      <c r="ATZ152" t="str">
        <f ca="1"/>
        <v>Painel Solar</v>
      </c>
      <c r="AUA152" t="str">
        <f ca="1"/>
        <v>PANTHER</v>
      </c>
      <c r="AUB152" t="str">
        <f ca="1"/>
        <v>PCM</v>
      </c>
      <c r="AUC152" t="str">
        <f ca="1"/>
        <v>PDR1500</v>
      </c>
      <c r="AUD152" t="str">
        <f ca="1"/>
        <v>PH100</v>
      </c>
      <c r="AUE152" t="str">
        <f ca="1"/>
        <v>PHD6</v>
      </c>
      <c r="AUF152" t="str">
        <f ca="1"/>
        <v>PHOCHECK 1000</v>
      </c>
      <c r="AUG152" t="str">
        <f ca="1"/>
        <v>PHOCHECK 3000</v>
      </c>
      <c r="AUH152" t="str">
        <f ca="1"/>
        <v>Pro Plus</v>
      </c>
      <c r="AUI152" t="str">
        <f ca="1"/>
        <v>Pro Quattro</v>
      </c>
      <c r="AUJ152" t="str">
        <f ca="1"/>
        <v>PRO10</v>
      </c>
      <c r="AUK152" t="str">
        <f ca="1"/>
        <v>PRO1020</v>
      </c>
      <c r="AUL152" t="str">
        <f ca="1"/>
        <v>PRO1030</v>
      </c>
      <c r="AUM152" t="str">
        <f ca="1"/>
        <v>PRO20</v>
      </c>
      <c r="AUN152" t="str">
        <f ca="1"/>
        <v>PRO2030</v>
      </c>
      <c r="AUO152" t="str">
        <f ca="1"/>
        <v>PRO30</v>
      </c>
      <c r="AUP152" t="str">
        <f ca="1"/>
        <v>PRODO</v>
      </c>
      <c r="AUQ152" t="str">
        <f ca="1"/>
        <v>ProDss</v>
      </c>
      <c r="AUR152" t="str">
        <f ca="1"/>
        <v>PROSOLO</v>
      </c>
      <c r="AUS152" t="str">
        <f ca="1"/>
        <v>PROSWAP</v>
      </c>
      <c r="AUT152" t="str">
        <f ca="1"/>
        <v>PT100</v>
      </c>
      <c r="AUU152" t="str">
        <f ca="1"/>
        <v>QRAE 3</v>
      </c>
      <c r="AUV152" t="str">
        <f ca="1"/>
        <v>QRAE3</v>
      </c>
      <c r="AUW152" t="str">
        <f ca="1"/>
        <v>QUATTRO</v>
      </c>
      <c r="AUX152" t="str">
        <f ca="1"/>
        <v>Quimico</v>
      </c>
      <c r="AUY152" t="str">
        <f ca="1"/>
        <v>RAEGUARD</v>
      </c>
      <c r="AUZ152" t="str">
        <f ca="1"/>
        <v>Reagente</v>
      </c>
      <c r="AVA152" t="str">
        <f ca="1"/>
        <v>Reforma</v>
      </c>
      <c r="AVB152" t="str">
        <f ca="1"/>
        <v>REMOX</v>
      </c>
      <c r="AVC152" t="str">
        <f ca="1"/>
        <v>RIG RAT</v>
      </c>
      <c r="AVD152" t="str">
        <f ca="1"/>
        <v>RIKEN KEIKE</v>
      </c>
      <c r="AVE152" t="str">
        <f ca="1"/>
        <v>RS5</v>
      </c>
      <c r="AVF152" t="str">
        <f ca="1"/>
        <v>RS6</v>
      </c>
      <c r="AVG152" t="str">
        <f ca="1"/>
        <v>RS7</v>
      </c>
      <c r="AVH152" t="str">
        <f ca="1"/>
        <v>SAGE RIO</v>
      </c>
      <c r="AVI152" t="str">
        <f ca="1"/>
        <v>Sample Pro</v>
      </c>
      <c r="AVJ152" t="str">
        <f ca="1"/>
        <v>SAMPLEASE</v>
      </c>
      <c r="AVK152" t="str">
        <f ca="1"/>
        <v>SC</v>
      </c>
      <c r="AVL152" t="str">
        <f ca="1"/>
        <v>SCORPION</v>
      </c>
      <c r="AVM152" t="str">
        <f ca="1"/>
        <v>SEARCHLINE</v>
      </c>
      <c r="AVN152" t="str">
        <f ca="1"/>
        <v>SENSEPOINT</v>
      </c>
      <c r="AVO152" t="str">
        <f ca="1"/>
        <v>Sensor</v>
      </c>
      <c r="AVP152" t="str">
        <f ca="1"/>
        <v>SERIE BW</v>
      </c>
      <c r="AVQ152" t="str">
        <f ca="1"/>
        <v>SERIE6</v>
      </c>
      <c r="AVR152" t="str">
        <f ca="1"/>
        <v>SHAKETEST</v>
      </c>
      <c r="AVS152" t="str">
        <f ca="1"/>
        <v>SHARPEYE</v>
      </c>
      <c r="AVT152" t="str">
        <f ca="1"/>
        <v>Signature</v>
      </c>
      <c r="AVU152" t="str">
        <f ca="1"/>
        <v>Sistema</v>
      </c>
      <c r="AVV152" t="str">
        <f ca="1"/>
        <v>Skimmer</v>
      </c>
      <c r="AVW152" t="str">
        <f ca="1"/>
        <v>SKINNY DIPPER</v>
      </c>
      <c r="AVX152" t="str">
        <f ca="1"/>
        <v>SM.OIL</v>
      </c>
      <c r="AVY152" t="str">
        <f ca="1"/>
        <v>Software</v>
      </c>
      <c r="AVZ152" t="str">
        <f ca="1"/>
        <v>Solução</v>
      </c>
      <c r="AWA152" t="str">
        <f ca="1"/>
        <v>Sonda RTU</v>
      </c>
      <c r="AWB152" t="str">
        <f ca="1"/>
        <v>SOS-4-003</v>
      </c>
      <c r="AWC152" t="str">
        <f ca="1"/>
        <v>SPERIAN</v>
      </c>
      <c r="AWD152" t="str">
        <f ca="1"/>
        <v>SPM FLEX</v>
      </c>
      <c r="AWE152" t="str">
        <f ca="1"/>
        <v>T8000</v>
      </c>
      <c r="AWF152" t="str">
        <f ca="1"/>
        <v>TadLar Bag</v>
      </c>
      <c r="AWG152" t="str">
        <f ca="1"/>
        <v>TERMAL</v>
      </c>
      <c r="AWH152" t="str">
        <f ca="1"/>
        <v>Termovelocimétrico</v>
      </c>
      <c r="AWI152" t="str">
        <f ca="1"/>
        <v>TIGER</v>
      </c>
      <c r="AWJ152" t="str">
        <f ca="1"/>
        <v>TITAN</v>
      </c>
      <c r="AWK152" t="str">
        <f ca="1"/>
        <v>TITAN 2</v>
      </c>
      <c r="AWL152" t="str">
        <f ca="1"/>
        <v>TOP TRACK</v>
      </c>
      <c r="AWM152" t="str">
        <f ca="1"/>
        <v>TOUCHPOINT</v>
      </c>
      <c r="AWN152" t="str">
        <f ca="1"/>
        <v>Transdutor</v>
      </c>
      <c r="AWO152" t="str">
        <f ca="1"/>
        <v>Transmissor</v>
      </c>
      <c r="AWP152" t="str">
        <f ca="1"/>
        <v>Treinamento</v>
      </c>
      <c r="AWQ152" t="str">
        <f ca="1"/>
        <v>TruLab</v>
      </c>
      <c r="AWR152" t="str">
        <f ca="1"/>
        <v>TVA</v>
      </c>
      <c r="AWS152" t="str">
        <f ca="1"/>
        <v xml:space="preserve">TVA </v>
      </c>
      <c r="AWT152" t="str">
        <f ca="1"/>
        <v>TVA 1000B</v>
      </c>
      <c r="AWU152" t="str">
        <f ca="1"/>
        <v>TVA 2020</v>
      </c>
      <c r="AWV152" t="str">
        <f ca="1"/>
        <v>TVOC</v>
      </c>
      <c r="AWW152" t="str">
        <f ca="1"/>
        <v>TX1</v>
      </c>
      <c r="AWX152" t="str">
        <f ca="1"/>
        <v>UMR</v>
      </c>
      <c r="AWY152" t="str">
        <f ca="1"/>
        <v>UVEX</v>
      </c>
      <c r="AWZ152" t="str">
        <f ca="1"/>
        <v>Vapor pin/ Clean</v>
      </c>
      <c r="AXA152" t="str">
        <f ca="1"/>
        <v>WATER TAPE</v>
      </c>
      <c r="AXB152" t="str">
        <f ca="1"/>
        <v>WELLHEAD</v>
      </c>
      <c r="AXC152" t="str">
        <f ca="1"/>
        <v>WellTape</v>
      </c>
      <c r="AXD152" t="str">
        <f ca="1"/>
        <v>WX16</v>
      </c>
      <c r="AXE152" t="str">
        <f ca="1"/>
        <v>WX4</v>
      </c>
      <c r="AXF152" t="str">
        <f ca="1"/>
        <v>WX64</v>
      </c>
      <c r="AXG152" t="str">
        <f ca="1"/>
        <v>XCD</v>
      </c>
      <c r="AXH152" t="str">
        <f ca="1"/>
        <v>XCL</v>
      </c>
      <c r="AXI152" t="str">
        <f ca="1"/>
        <v>XNX</v>
      </c>
      <c r="AXJ152" t="str">
        <f ca="1"/>
        <v>XPIS</v>
      </c>
      <c r="AXK152" t="str">
        <f ca="1"/>
        <v>XPV</v>
      </c>
      <c r="AXL152" t="str">
        <f ca="1"/>
        <v>XRL</v>
      </c>
      <c r="AXM152" t="str">
        <f ca="1"/>
        <v>YSI30</v>
      </c>
      <c r="AXN152" t="str">
        <f ca="1"/>
        <v>YSI3100</v>
      </c>
      <c r="AXO152" t="str">
        <f ca="1"/>
        <v>YSI3200</v>
      </c>
      <c r="AXP152" t="str">
        <f ca="1"/>
        <v>YSI5000</v>
      </c>
      <c r="AXQ152" t="str">
        <f ca="1"/>
        <v>YSI5100</v>
      </c>
      <c r="AXR152" t="str">
        <f ca="1"/>
        <v>YSI55</v>
      </c>
      <c r="AXS152" t="str">
        <f ca="1"/>
        <v>YSI60</v>
      </c>
      <c r="AXT152" t="str">
        <f ca="1"/>
        <v>YSI85</v>
      </c>
      <c r="AXU152" t="str">
        <f ca="1"/>
        <v>ZAREBA</v>
      </c>
      <c r="BFV152" t="str" cm="1">
        <f t="array" aca="1" ref="BFV152:BGB152" ca="1">IFERROR(TRANSPOSE(_xlfn._xlws.SORT(_xlfn.UNIQUE(_xlfn._xlws.FILTER(cp_tipo_mercadoria,(($A152="")+(cp_linha=$A152))*(($B152="")+(cp_grupo=$B152))*(($C152="")+(cp_subgrupo=$C152))*(($E152="")+(cp_fabricante=$E152)))))),"")</f>
        <v>Acessório</v>
      </c>
      <c r="BFW152" t="str">
        <f ca="1"/>
        <v>Acessório/Reposição</v>
      </c>
      <c r="BFX152" t="str">
        <f ca="1"/>
        <v>Inativo</v>
      </c>
      <c r="BFY152" t="str">
        <f ca="1"/>
        <v>Insumo</v>
      </c>
      <c r="BFZ152" t="str">
        <f ca="1"/>
        <v>Produto</v>
      </c>
      <c r="BGA152" t="str">
        <f ca="1"/>
        <v>Reposição</v>
      </c>
      <c r="BGB152" t="str">
        <f ca="1"/>
        <v>Serviço</v>
      </c>
      <c r="BZB152" t="str" cm="1">
        <f t="array" aca="1" ref="BZB152:CBA152" ca="1">IFERROR(TRANSPOSE(_xlfn._xlws.SORT(_xlfn.UNIQUE(_xlfn._xlws.FILTER(cp_fabricante,(($A152="")+(cp_linha=$A152))*(($B152="")+(cp_grupo=$B152))*(($C152="")+(cp_subgrupo=$C152))*(($D152="")+(cp_tipo_mercadoria=$D152)))))),"")</f>
        <v>ABK</v>
      </c>
      <c r="BZC152" t="str">
        <f ca="1"/>
        <v>AGT</v>
      </c>
      <c r="BZD152" t="str">
        <f ca="1"/>
        <v>Air Liquide</v>
      </c>
      <c r="BZE152" t="str">
        <f ca="1"/>
        <v>AMBIENTAL</v>
      </c>
      <c r="BZF152" t="str">
        <f ca="1"/>
        <v>AMS</v>
      </c>
      <c r="BZG152" t="str">
        <f ca="1"/>
        <v>Campbell</v>
      </c>
      <c r="BZH152" t="str">
        <f ca="1"/>
        <v>CASELLA</v>
      </c>
      <c r="BZI152" t="str">
        <f ca="1"/>
        <v>CHP</v>
      </c>
      <c r="BZJ152" t="str">
        <f ca="1"/>
        <v>Clean</v>
      </c>
      <c r="BZK152" t="str">
        <f ca="1"/>
        <v>COPPI</v>
      </c>
      <c r="BZL152" t="str">
        <f ca="1"/>
        <v>Coregas</v>
      </c>
      <c r="BZM152" t="str">
        <f ca="1"/>
        <v>DFT</v>
      </c>
      <c r="BZN152" t="str">
        <f ca="1"/>
        <v>DPUNION</v>
      </c>
      <c r="BZO152" t="str">
        <f ca="1"/>
        <v>EDINBURG</v>
      </c>
      <c r="BZP152" t="str">
        <f ca="1"/>
        <v>EMEC</v>
      </c>
      <c r="BZQ152" t="str">
        <f ca="1"/>
        <v>EN NOVATIVE</v>
      </c>
      <c r="BZR152" t="str">
        <f ca="1"/>
        <v>environics</v>
      </c>
      <c r="BZS152" t="str">
        <f ca="1"/>
        <v>EON</v>
      </c>
      <c r="BZT152" t="str">
        <f ca="1"/>
        <v>ESS</v>
      </c>
      <c r="BZU152" t="str">
        <f ca="1"/>
        <v>Fabricante</v>
      </c>
      <c r="BZV152" t="str">
        <f ca="1"/>
        <v>Global Water</v>
      </c>
      <c r="BZW152" t="str">
        <f ca="1"/>
        <v>GRACO</v>
      </c>
      <c r="BZX152" t="str">
        <f ca="1"/>
        <v>HER</v>
      </c>
      <c r="BZY152" t="str">
        <f ca="1"/>
        <v>HISCO</v>
      </c>
      <c r="BZZ152" t="str">
        <f ca="1"/>
        <v>HON</v>
      </c>
      <c r="CAA152" t="str">
        <f ca="1"/>
        <v>Inativo</v>
      </c>
      <c r="CAB152" t="str">
        <f ca="1"/>
        <v>Industrial</v>
      </c>
      <c r="CAC152" t="str">
        <f ca="1"/>
        <v>ION</v>
      </c>
      <c r="CAD152" t="str">
        <f ca="1"/>
        <v>ISCO</v>
      </c>
      <c r="CAE152" t="str">
        <f ca="1"/>
        <v>JCT</v>
      </c>
      <c r="CAF152" t="str">
        <f ca="1"/>
        <v>LINDE</v>
      </c>
      <c r="CAG152" t="str">
        <f ca="1"/>
        <v>Luminutra</v>
      </c>
      <c r="CAH152" t="str">
        <f ca="1"/>
        <v>MJK</v>
      </c>
      <c r="CAI152" t="str">
        <f ca="1"/>
        <v>NIVELCO</v>
      </c>
      <c r="CAJ152" t="str">
        <f ca="1"/>
        <v>NOVALINX</v>
      </c>
      <c r="CAK152" t="str">
        <f ca="1"/>
        <v>Oceanalpha</v>
      </c>
      <c r="CAL152" t="str">
        <f ca="1"/>
        <v>QED</v>
      </c>
      <c r="CAM152" t="str">
        <f ca="1"/>
        <v>RADIONDETECTION</v>
      </c>
      <c r="CAN152" t="str">
        <f ca="1"/>
        <v>RDI</v>
      </c>
      <c r="CAO152" t="str">
        <f ca="1"/>
        <v>Regenesis</v>
      </c>
      <c r="CAP152" t="str">
        <f ca="1"/>
        <v>RIKA</v>
      </c>
      <c r="CAQ152" t="str">
        <f ca="1"/>
        <v>SF</v>
      </c>
      <c r="CAR152" t="str">
        <f ca="1"/>
        <v>SHANGHAI</v>
      </c>
      <c r="CAS152" t="str">
        <f ca="1"/>
        <v>SON</v>
      </c>
      <c r="CAT152" t="str">
        <f ca="1"/>
        <v>TDS</v>
      </c>
      <c r="CAU152" t="str">
        <f ca="1"/>
        <v>Thermo</v>
      </c>
      <c r="CAV152" t="str">
        <f ca="1"/>
        <v>Trace2o</v>
      </c>
      <c r="CAW152" t="str">
        <f ca="1"/>
        <v>VAPOR PIN</v>
      </c>
      <c r="CAX152" t="str">
        <f ca="1"/>
        <v>waterloo</v>
      </c>
      <c r="CAY152" t="str">
        <f ca="1"/>
        <v>White</v>
      </c>
      <c r="CAZ152" t="str">
        <f ca="1"/>
        <v>YSI</v>
      </c>
      <c r="CBA152">
        <f ca="1"/>
        <v>0</v>
      </c>
    </row>
    <row r="153" spans="30:624 1030:2081" x14ac:dyDescent="0.25">
      <c r="AD153" t="str" cm="1">
        <f t="array" aca="1" ref="AD153:AI153" ca="1">IFERROR(TRANSPOSE(_xlfn._xlws.SORT(_xlfn.UNIQUE(_xlfn._xlws.FILTER(cp_linha,(($B153="")+(cp_grupo=$B153))*(($C153="")+(cp_subgrupo=$C153))*(($D153="")+(cp_tipo_mercadoria=$D153))*(($E153="")+(cp_fabricante=$E153)))))),"")</f>
        <v>Detecção e Processos de Gases</v>
      </c>
      <c r="AE153" t="str">
        <f ca="1"/>
        <v>Diversos</v>
      </c>
      <c r="AF153" t="str">
        <f ca="1"/>
        <v>Inativo</v>
      </c>
      <c r="AG153" t="str">
        <f ca="1"/>
        <v>Locação</v>
      </c>
      <c r="AH153" t="str">
        <f ca="1"/>
        <v>Recursos Hídricos</v>
      </c>
      <c r="AI153" t="str">
        <f ca="1"/>
        <v>Remediação</v>
      </c>
      <c r="TJ153" t="str" cm="1">
        <f t="array" aca="1" ref="TJ153:WZ153" ca="1">IFERROR(TRANSPOSE(_xlfn._xlws.SORT(_xlfn.UNIQUE(_xlfn._xlws.FILTER(cp_grupo,(($A153="")+(cp_linha=$A153))*(($C153="")+(cp_subgrupo=$C153))*(($D153="")+(cp_tipo_mercadoria=$D153))*(($E153="")+(cp_fabricante=$E153)))))),"")</f>
        <v>Absorvedores</v>
      </c>
      <c r="TK153" t="str">
        <f ca="1"/>
        <v>Alimentação Eletrico</v>
      </c>
      <c r="TL153" t="str">
        <f ca="1"/>
        <v>Alimentação Solar</v>
      </c>
      <c r="TM153" t="str">
        <f ca="1"/>
        <v>Amostrador Diversos</v>
      </c>
      <c r="TN153" t="str">
        <f ca="1"/>
        <v>Amostrador Não Refrigerado Portátil</v>
      </c>
      <c r="TO153" t="str">
        <f ca="1"/>
        <v>Amostrador Refrigerado Fixo</v>
      </c>
      <c r="TP153" t="str">
        <f ca="1"/>
        <v>Amostrador Refrigerado Portátil</v>
      </c>
      <c r="TQ153" t="str">
        <f ca="1"/>
        <v>Amostragem Diversos</v>
      </c>
      <c r="TR153" t="str">
        <f ca="1"/>
        <v>Analisador Diversos</v>
      </c>
      <c r="TS153" t="str">
        <f ca="1"/>
        <v>Analisador Fixo</v>
      </c>
      <c r="TT153" t="str">
        <f ca="1"/>
        <v xml:space="preserve">Analisador Fixo </v>
      </c>
      <c r="TU153" t="str">
        <f ca="1"/>
        <v>Analisador Microbiologico</v>
      </c>
      <c r="TV153" t="str">
        <f ca="1"/>
        <v>Analisador Portátil</v>
      </c>
      <c r="TW153" t="str">
        <f ca="1"/>
        <v xml:space="preserve">Analisador Portátil </v>
      </c>
      <c r="TX153" t="str">
        <f ca="1"/>
        <v>Analisador Portátil Locação</v>
      </c>
      <c r="TY153" t="str">
        <f ca="1"/>
        <v>Aterramento Diversos</v>
      </c>
      <c r="TZ153" t="str">
        <f ca="1"/>
        <v>Bomba de Amostragem Fixa</v>
      </c>
      <c r="UA153" t="str">
        <f ca="1"/>
        <v>BOMBA DE AMOSTRAGEM Fixo</v>
      </c>
      <c r="UB153" t="str">
        <f ca="1"/>
        <v>Bomba de Amostragem Portátil</v>
      </c>
      <c r="UC153" t="str">
        <f ca="1"/>
        <v>Bombeamento Fixo</v>
      </c>
      <c r="UD153" t="str">
        <f ca="1"/>
        <v>Cabeçote/Válvula Extração Metano</v>
      </c>
      <c r="UE153" t="str">
        <f ca="1"/>
        <v>Caixa Separadora Fixo</v>
      </c>
      <c r="UF153" t="str">
        <f ca="1"/>
        <v>Calibração Diversos</v>
      </c>
      <c r="UG153" t="str">
        <f ca="1"/>
        <v>Cinto de Segurança</v>
      </c>
      <c r="UH153" t="str">
        <f ca="1"/>
        <v xml:space="preserve">Cinto de Segurança </v>
      </c>
      <c r="UI153" t="str">
        <f ca="1"/>
        <v>Colorimetro Portátil</v>
      </c>
      <c r="UJ153" t="str">
        <f ca="1"/>
        <v>Conjunto Autônomo</v>
      </c>
      <c r="UK153" t="str">
        <f ca="1"/>
        <v>Cromatógrafo Portátil</v>
      </c>
      <c r="UL153" t="str">
        <f ca="1"/>
        <v>Detector de Incendio Fixo</v>
      </c>
      <c r="UM153" t="str">
        <f ca="1"/>
        <v>Detector Diversos</v>
      </c>
      <c r="UN153" t="str">
        <f ca="1"/>
        <v>Detector Fixo</v>
      </c>
      <c r="UO153" t="str">
        <f ca="1"/>
        <v>Detector Portátil</v>
      </c>
      <c r="UP153" t="str">
        <f ca="1"/>
        <v>Diversos Diversos</v>
      </c>
      <c r="UQ153" t="str">
        <f ca="1"/>
        <v>Dosímetro de ruído</v>
      </c>
      <c r="UR153" t="str">
        <f ca="1"/>
        <v>Elevador de Liquidos Fixo</v>
      </c>
      <c r="US153" t="str">
        <f ca="1"/>
        <v>Extração Diversos</v>
      </c>
      <c r="UT153" t="str">
        <f ca="1"/>
        <v>Filtração Diversos</v>
      </c>
      <c r="UU153" t="str">
        <f ca="1"/>
        <v>Fotometro Portátil</v>
      </c>
      <c r="UV153" t="str">
        <f ca="1"/>
        <v>Guincho</v>
      </c>
      <c r="UW153" t="str">
        <f ca="1"/>
        <v>Impactador de Cascata</v>
      </c>
      <c r="UX153" t="str">
        <f ca="1"/>
        <v>Inativo Inativo</v>
      </c>
      <c r="UY153" t="str">
        <f ca="1"/>
        <v>Locação Diversos</v>
      </c>
      <c r="UZ153" t="str">
        <f ca="1"/>
        <v>Medidor de Material Particulado Fixo</v>
      </c>
      <c r="VA153" t="str">
        <f ca="1"/>
        <v>Medidor de Material Particulado Portátil</v>
      </c>
      <c r="VB153" t="str">
        <f ca="1"/>
        <v>Medidor de Nível de Pressão Sonora</v>
      </c>
      <c r="VC153" t="str">
        <f ca="1"/>
        <v>Medidor de Nivel Diversos</v>
      </c>
      <c r="VD153" t="str">
        <f ca="1"/>
        <v>Medidor de Nivel Fixo</v>
      </c>
      <c r="VE153" t="str">
        <f ca="1"/>
        <v>Medidor de Nivel Portátil</v>
      </c>
      <c r="VF153" t="str">
        <f ca="1"/>
        <v>Medidor de Vazão Argonaut SL</v>
      </c>
      <c r="VG153" t="str">
        <f ca="1"/>
        <v>Medidor de Vazão Fixo</v>
      </c>
      <c r="VH153" t="str">
        <f ca="1"/>
        <v>Medidor de Vazão FlowTracker</v>
      </c>
      <c r="VI153" t="str">
        <f ca="1"/>
        <v>Medidor de Vazão Portátil</v>
      </c>
      <c r="VJ153" t="str">
        <f ca="1"/>
        <v>Medidor de Vazão RS5</v>
      </c>
      <c r="VK153" t="str">
        <f ca="1"/>
        <v>Medidor de Vazão RS6</v>
      </c>
      <c r="VL153" t="str">
        <f ca="1"/>
        <v>Medidor de Vazão RS7</v>
      </c>
      <c r="VM153" t="str">
        <f ca="1"/>
        <v>Medidor de Vazão RS-M10</v>
      </c>
      <c r="VN153" t="str">
        <f ca="1"/>
        <v>Medidor de Vazão RS-M11</v>
      </c>
      <c r="VO153" t="str">
        <f ca="1"/>
        <v>Medidor de Vazão RS-M9</v>
      </c>
      <c r="VP153" t="str">
        <f ca="1"/>
        <v>Medidor de Vazão RS-S5</v>
      </c>
      <c r="VQ153" t="str">
        <f ca="1"/>
        <v>Medidor de Vibração Portátil</v>
      </c>
      <c r="VR153" t="str">
        <f ca="1"/>
        <v>Meteorologia Fixo</v>
      </c>
      <c r="VS153" t="str">
        <f ca="1"/>
        <v>MODFLOW Diversos</v>
      </c>
      <c r="VT153" t="str">
        <f ca="1"/>
        <v>Monitor de Material Particulado</v>
      </c>
      <c r="VU153" t="str">
        <f ca="1"/>
        <v>Monitor de Material Particulado Portátil</v>
      </c>
      <c r="VV153" t="str">
        <f ca="1"/>
        <v>Monitoramento Fixo</v>
      </c>
      <c r="VW153" t="str">
        <f ca="1"/>
        <v>Mosquetão</v>
      </c>
      <c r="VX153" t="str">
        <f ca="1"/>
        <v>Óculos de Proteção</v>
      </c>
      <c r="VY153" t="str">
        <f ca="1"/>
        <v>Outros Diversos</v>
      </c>
      <c r="VZ153" t="str">
        <f ca="1"/>
        <v>Painel controlador Diversos</v>
      </c>
      <c r="WA153" t="str">
        <f ca="1"/>
        <v>Painel controlador Fixo</v>
      </c>
      <c r="WB153" t="str">
        <f ca="1"/>
        <v>Painel controlador Portátil</v>
      </c>
      <c r="WC153" t="str">
        <f ca="1"/>
        <v>Respirador Facial</v>
      </c>
      <c r="WD153" t="str">
        <f ca="1"/>
        <v>Separador de Agua/ Oleo Fixo</v>
      </c>
      <c r="WE153" t="str">
        <f ca="1"/>
        <v>Sistema de Monitoramento de Material Particulado</v>
      </c>
      <c r="WF153" t="str">
        <f ca="1"/>
        <v>Sonda Portátil</v>
      </c>
      <c r="WG153" t="str">
        <f ca="1"/>
        <v xml:space="preserve">Sonda Portátil </v>
      </c>
      <c r="WH153" t="str">
        <f ca="1"/>
        <v>Sonda Serie 6</v>
      </c>
      <c r="WI153" t="str">
        <f ca="1"/>
        <v>Sonda Serie EcoSense</v>
      </c>
      <c r="WJ153" t="str">
        <f ca="1"/>
        <v>Sonda Serie EXO</v>
      </c>
      <c r="WK153" t="str">
        <f ca="1"/>
        <v>Sonda Serie IQ SensorNet</v>
      </c>
      <c r="WL153" t="str">
        <f ca="1"/>
        <v>Sonda Serie Lab &amp; Field</v>
      </c>
      <c r="WM153" t="str">
        <f ca="1"/>
        <v>Sonda Serie MultiLab</v>
      </c>
      <c r="WN153" t="str">
        <f ca="1"/>
        <v>Sonda Serie ODO-RTU</v>
      </c>
      <c r="WO153" t="str">
        <f ca="1"/>
        <v>Sonda Serie Pro</v>
      </c>
      <c r="WP153" t="str">
        <f ca="1"/>
        <v>Sonda Serie ProDigital</v>
      </c>
      <c r="WQ153" t="str">
        <f ca="1"/>
        <v>Sonda Serie TruLab</v>
      </c>
      <c r="WR153" t="str">
        <f ca="1"/>
        <v>Talabarte</v>
      </c>
      <c r="WS153" t="str">
        <f ca="1"/>
        <v>Telemetria Fixo</v>
      </c>
      <c r="WT153" t="str">
        <f ca="1"/>
        <v>TERMAL Fixo</v>
      </c>
      <c r="WU153" t="str">
        <f ca="1"/>
        <v>Transmissão Fixo</v>
      </c>
      <c r="WV153" t="str">
        <f ca="1"/>
        <v>Tratamento Diversos</v>
      </c>
      <c r="WW153" t="str">
        <f ca="1"/>
        <v>Tratamento Fixo</v>
      </c>
      <c r="WX153" t="str">
        <f ca="1"/>
        <v>Travaqueda</v>
      </c>
      <c r="WY153" t="str">
        <f ca="1"/>
        <v>Tripe</v>
      </c>
      <c r="WZ153" t="str">
        <f ca="1"/>
        <v>UMR Fixo</v>
      </c>
      <c r="AMP153" cm="1">
        <f t="array" aca="1" ref="AMP153:AXU153" ca="1">IFERROR(TRANSPOSE(_xlfn._xlws.SORT(_xlfn.UNIQUE(_xlfn._xlws.FILTER(cp_subgrupo,(($A153="")+(cp_linha=$A153))*(($B153="")+(cp_grupo=$B153))*(($D153="")+(cp_tipo_mercadoria=$D153))*(($E153="")+(cp_fabricante=$E153)))))),"")</f>
        <v>550</v>
      </c>
      <c r="AMQ153">
        <f ca="1"/>
        <v>556</v>
      </c>
      <c r="AMR153">
        <f ca="1"/>
        <v>6600</v>
      </c>
      <c r="AMS153">
        <f ca="1"/>
        <v>9500</v>
      </c>
      <c r="AMT153">
        <f ca="1"/>
        <v>9800</v>
      </c>
      <c r="AMU153" t="str">
        <f ca="1"/>
        <v>3017M</v>
      </c>
      <c r="AMV153" t="str">
        <f ca="1"/>
        <v>301-ADI</v>
      </c>
      <c r="AMW153" t="str">
        <f ca="1"/>
        <v>301C</v>
      </c>
      <c r="AMX153" t="str">
        <f ca="1"/>
        <v>301-R8</v>
      </c>
      <c r="AMY153" t="str">
        <f ca="1"/>
        <v>4000 series Isco</v>
      </c>
      <c r="AMZ153" t="str">
        <f ca="1"/>
        <v xml:space="preserve">Absorvedores </v>
      </c>
      <c r="ANA153" t="str">
        <f ca="1"/>
        <v>Acessório</v>
      </c>
      <c r="ANB153" t="str">
        <f ca="1"/>
        <v>ADCP</v>
      </c>
      <c r="ANC153" t="str">
        <f ca="1"/>
        <v>ADP</v>
      </c>
      <c r="AND153" t="str">
        <f ca="1"/>
        <v>ADR 1500</v>
      </c>
      <c r="ANE153" t="str">
        <f ca="1"/>
        <v>AIR AWARE</v>
      </c>
      <c r="ANF153" t="str">
        <f ca="1"/>
        <v>Air Striper</v>
      </c>
      <c r="ANG153" t="str">
        <f ca="1"/>
        <v>AIRSCAN</v>
      </c>
      <c r="ANH153" t="str">
        <f ca="1"/>
        <v>Amostrador</v>
      </c>
      <c r="ANI153" t="str">
        <f ca="1"/>
        <v>Anel</v>
      </c>
      <c r="ANJ153" t="str">
        <f ca="1"/>
        <v>APEX 2</v>
      </c>
      <c r="ANK153" t="str">
        <f ca="1"/>
        <v>Argonaut</v>
      </c>
      <c r="ANL153" t="str">
        <f ca="1"/>
        <v>Auto Pump</v>
      </c>
      <c r="ANM153" t="str">
        <f ca="1"/>
        <v>BADGE PLUS</v>
      </c>
      <c r="ANN153" t="str">
        <f ca="1"/>
        <v>Biogas</v>
      </c>
      <c r="ANO153" t="str">
        <f ca="1"/>
        <v>BIOGAS 300</v>
      </c>
      <c r="ANP153" t="str">
        <f ca="1"/>
        <v>BIOGAS 3000</v>
      </c>
      <c r="ANQ153" t="str">
        <f ca="1"/>
        <v>BIOGAS 5000</v>
      </c>
      <c r="ANR153" t="str">
        <f ca="1"/>
        <v>BM25</v>
      </c>
      <c r="ANS153" t="str">
        <f ca="1"/>
        <v>Bomba</v>
      </c>
      <c r="ANT153" t="str">
        <f ca="1"/>
        <v>BW</v>
      </c>
      <c r="ANU153" t="str">
        <f ca="1"/>
        <v xml:space="preserve">BW </v>
      </c>
      <c r="ANV153" t="str">
        <f ca="1"/>
        <v>BW CLIP</v>
      </c>
      <c r="ANW153" t="str">
        <f ca="1"/>
        <v>BW FLEX</v>
      </c>
      <c r="ANX153" t="str">
        <f ca="1"/>
        <v>BW ICON</v>
      </c>
      <c r="ANY153" t="str">
        <f ca="1"/>
        <v>BW SOLO</v>
      </c>
      <c r="ANZ153" t="str">
        <f ca="1"/>
        <v>BW ULTRA</v>
      </c>
      <c r="AOA153" t="str">
        <f ca="1"/>
        <v>C100</v>
      </c>
      <c r="AOB153" t="str">
        <f ca="1"/>
        <v>Cabo</v>
      </c>
      <c r="AOC153" t="str">
        <f ca="1"/>
        <v>Calibração</v>
      </c>
      <c r="AOD153" t="str">
        <f ca="1"/>
        <v>Castaway</v>
      </c>
      <c r="AOE153" t="str">
        <f ca="1"/>
        <v>CEL-24X</v>
      </c>
      <c r="AOF153" t="str">
        <f ca="1"/>
        <v>CEL-35X</v>
      </c>
      <c r="AOG153" t="str">
        <f ca="1"/>
        <v>CEL-62X</v>
      </c>
      <c r="AOH153" t="str">
        <f ca="1"/>
        <v>CEL-63X</v>
      </c>
      <c r="AOI153" t="str">
        <f ca="1"/>
        <v>Certificado</v>
      </c>
      <c r="AOJ153" t="str">
        <f ca="1"/>
        <v>CEX300</v>
      </c>
      <c r="AOK153" t="str">
        <f ca="1"/>
        <v>Chempro</v>
      </c>
      <c r="AOL153" t="str">
        <f ca="1"/>
        <v>Cilindro</v>
      </c>
      <c r="AOM153" t="str">
        <f ca="1"/>
        <v xml:space="preserve">Cinto de Segurança </v>
      </c>
      <c r="AON153" t="str">
        <f ca="1"/>
        <v>Clean Cell Pro</v>
      </c>
      <c r="AOO153" t="str">
        <f ca="1"/>
        <v>CLEANVIEWERGAS</v>
      </c>
      <c r="AOP153" t="str">
        <f ca="1"/>
        <v>CM4</v>
      </c>
      <c r="AOQ153" t="str">
        <f ca="1"/>
        <v>CONDUCTIVITY PLUS</v>
      </c>
      <c r="AOR153" t="str">
        <f ca="1"/>
        <v>CONTADOR DE CICLOS</v>
      </c>
      <c r="AOS153" t="str">
        <f ca="1"/>
        <v>Controlador</v>
      </c>
      <c r="AOT153" t="str">
        <f ca="1"/>
        <v>CTX 300</v>
      </c>
      <c r="AOU153" t="str">
        <f ca="1"/>
        <v>CUB</v>
      </c>
      <c r="AOV153" t="str">
        <f ca="1"/>
        <v>DataLogger</v>
      </c>
      <c r="AOW153" t="str">
        <f ca="1"/>
        <v>DATARAM 4</v>
      </c>
      <c r="AOX153" t="str">
        <f ca="1"/>
        <v>DBADGE 2</v>
      </c>
      <c r="AOY153" t="str">
        <f ca="1"/>
        <v>DBO</v>
      </c>
      <c r="AOZ153" t="str">
        <f ca="1"/>
        <v>DIPPER TOUGH</v>
      </c>
      <c r="APA153" t="str">
        <f ca="1"/>
        <v>DIPPERLOG</v>
      </c>
      <c r="APB153" t="str">
        <f ca="1"/>
        <v>DIPPER-T</v>
      </c>
      <c r="APC153" t="str">
        <f ca="1"/>
        <v>Display</v>
      </c>
      <c r="APD153" t="str">
        <f ca="1"/>
        <v>Diversos</v>
      </c>
      <c r="APE153" t="str">
        <f ca="1"/>
        <v>DO200</v>
      </c>
      <c r="APF153" t="str">
        <f ca="1"/>
        <v>DURATRACKER</v>
      </c>
      <c r="APG153" t="str">
        <f ca="1"/>
        <v>E3 POINT</v>
      </c>
      <c r="APH153" t="str">
        <f ca="1"/>
        <v>EAGLE</v>
      </c>
      <c r="API153" t="str">
        <f ca="1"/>
        <v>EC300</v>
      </c>
      <c r="APJ153" t="str">
        <f ca="1"/>
        <v>EC30A</v>
      </c>
      <c r="APK153" t="str">
        <f ca="1"/>
        <v>Embarcação</v>
      </c>
      <c r="APL153" t="str">
        <f ca="1"/>
        <v>EmeClean</v>
      </c>
      <c r="APM153" t="str">
        <f ca="1"/>
        <v>Estação</v>
      </c>
      <c r="APN153" t="str">
        <f ca="1"/>
        <v>Estrutura</v>
      </c>
      <c r="APO153" t="str">
        <f ca="1"/>
        <v>EXO</v>
      </c>
      <c r="APP153" t="str">
        <f ca="1"/>
        <v>EXO (Completa)</v>
      </c>
      <c r="APQ153" t="str">
        <f ca="1"/>
        <v>EXTREME</v>
      </c>
      <c r="APR153" t="str">
        <f ca="1"/>
        <v>FALCO</v>
      </c>
      <c r="APS153" t="str">
        <f ca="1"/>
        <v>FAU</v>
      </c>
      <c r="APT153" t="str">
        <f ca="1"/>
        <v>Ferramental</v>
      </c>
      <c r="APU153" t="str">
        <f ca="1"/>
        <v>Filtro</v>
      </c>
      <c r="APV153" t="str">
        <f ca="1"/>
        <v>FIREPRO</v>
      </c>
      <c r="APW153" t="str">
        <f ca="1"/>
        <v>FlowTracker</v>
      </c>
      <c r="APX153" t="str">
        <f ca="1"/>
        <v>FROG</v>
      </c>
      <c r="APY153" t="str">
        <f ca="1"/>
        <v>FS20X</v>
      </c>
      <c r="APZ153" t="str">
        <f ca="1"/>
        <v>FS-20X</v>
      </c>
      <c r="AQA153" t="str">
        <f ca="1"/>
        <v>FS24X</v>
      </c>
      <c r="AQB153" t="str">
        <f ca="1"/>
        <v>FSL100</v>
      </c>
      <c r="AQC153" t="str">
        <f ca="1"/>
        <v>FSX</v>
      </c>
      <c r="AQD153" t="str">
        <f ca="1"/>
        <v>G100</v>
      </c>
      <c r="AQE153" t="str">
        <f ca="1"/>
        <v>G110</v>
      </c>
      <c r="AQF153" t="str">
        <f ca="1"/>
        <v>G200</v>
      </c>
      <c r="AQG153" t="str">
        <f ca="1"/>
        <v>GA 3000</v>
      </c>
      <c r="AQH153" t="str">
        <f ca="1"/>
        <v>GA 5000</v>
      </c>
      <c r="AQI153" t="str">
        <f ca="1"/>
        <v>GASCARD</v>
      </c>
      <c r="AQJ153" t="str">
        <f ca="1"/>
        <v>GASCEHCK G</v>
      </c>
      <c r="AQK153" t="str">
        <f ca="1"/>
        <v>Gascheck</v>
      </c>
      <c r="AQL153" t="str">
        <f ca="1"/>
        <v>GASCHECK 3000</v>
      </c>
      <c r="AQM153" t="str">
        <f ca="1"/>
        <v>GASCHECK 5000</v>
      </c>
      <c r="AQN153" t="str">
        <f ca="1"/>
        <v>GASCHECK 6000</v>
      </c>
      <c r="AQO153" t="str">
        <f ca="1"/>
        <v>GASCHECK G</v>
      </c>
      <c r="AQP153" t="str">
        <f ca="1"/>
        <v>GASCHECK P1</v>
      </c>
      <c r="AQQ153" t="str">
        <f ca="1"/>
        <v>GASPOINT</v>
      </c>
      <c r="AQR153" t="str">
        <f ca="1"/>
        <v>GATEWAY</v>
      </c>
      <c r="AQS153" t="str">
        <f ca="1"/>
        <v>GEM</v>
      </c>
      <c r="AQT153" t="str">
        <f ca="1"/>
        <v>GEM 2000</v>
      </c>
      <c r="AQU153" t="str">
        <f ca="1"/>
        <v>GEM 5000</v>
      </c>
      <c r="AQV153" t="str">
        <f ca="1"/>
        <v>GEM/GA/BIOGAS 5000</v>
      </c>
      <c r="AQW153" t="str">
        <f ca="1"/>
        <v>GeneCount</v>
      </c>
      <c r="AQX153" t="str">
        <f ca="1"/>
        <v>GENIE</v>
      </c>
      <c r="AQY153" t="str">
        <f ca="1"/>
        <v>Guardian</v>
      </c>
      <c r="AQZ153" t="str">
        <f ca="1"/>
        <v>GUARDIAN 2</v>
      </c>
      <c r="ARA153" t="str">
        <f ca="1"/>
        <v>H.OIL</v>
      </c>
      <c r="ARB153" t="str">
        <f ca="1"/>
        <v>HA20</v>
      </c>
      <c r="ARC153" t="str">
        <f ca="1"/>
        <v>HA40</v>
      </c>
      <c r="ARD153" t="str">
        <f ca="1"/>
        <v>HA-71</v>
      </c>
      <c r="ARE153" t="str">
        <f ca="1"/>
        <v>HA-72</v>
      </c>
      <c r="ARF153" t="str">
        <f ca="1"/>
        <v>HAVEX</v>
      </c>
      <c r="ARG153" t="str">
        <f ca="1"/>
        <v>HON</v>
      </c>
      <c r="ARH153" t="str">
        <f ca="1"/>
        <v>HON TITAN</v>
      </c>
      <c r="ARI153" t="str">
        <f ca="1"/>
        <v>Hora Técnica</v>
      </c>
      <c r="ARJ153" t="str">
        <f ca="1"/>
        <v>IAQ POINT 2</v>
      </c>
      <c r="ARK153" t="str">
        <f ca="1"/>
        <v>IMPACT PRO</v>
      </c>
      <c r="ARL153" t="str">
        <f ca="1"/>
        <v>Inativo</v>
      </c>
      <c r="ARM153" t="str">
        <f ca="1"/>
        <v>INNOVA</v>
      </c>
      <c r="ARN153" t="str">
        <f ca="1"/>
        <v>Instalação</v>
      </c>
      <c r="ARO153" t="str">
        <f ca="1"/>
        <v>INTELLIDOX</v>
      </c>
      <c r="ARP153" t="str">
        <f ca="1"/>
        <v>IQ PIPE</v>
      </c>
      <c r="ARQ153" t="str">
        <f ca="1"/>
        <v>IQ PLUS</v>
      </c>
      <c r="ARR153" t="str">
        <f ca="1"/>
        <v>IQ Standard</v>
      </c>
      <c r="ARS153" t="str">
        <f ca="1"/>
        <v>ITRANS</v>
      </c>
      <c r="ART153" t="str">
        <f ca="1"/>
        <v>JES-301</v>
      </c>
      <c r="ARU153" t="str">
        <f ca="1"/>
        <v>JFID</v>
      </c>
      <c r="ARV153" t="str">
        <f ca="1"/>
        <v>JH3E</v>
      </c>
      <c r="ARW153" t="str">
        <f ca="1"/>
        <v>JSP-87</v>
      </c>
      <c r="ARX153" t="str">
        <f ca="1"/>
        <v>JSP-89</v>
      </c>
      <c r="ARY153" t="str">
        <f ca="1"/>
        <v>L360</v>
      </c>
      <c r="ARZ153" t="str">
        <f ca="1"/>
        <v>LEAKCHECK P1</v>
      </c>
      <c r="ASA153" t="str">
        <f ca="1"/>
        <v>LEAKMATE</v>
      </c>
      <c r="ASB153" t="str">
        <f ca="1"/>
        <v>Locação</v>
      </c>
      <c r="ASC153" t="str">
        <f ca="1"/>
        <v>Luminometro</v>
      </c>
      <c r="ASD153" t="str">
        <f ca="1"/>
        <v>M10</v>
      </c>
      <c r="ASE153" t="str">
        <f ca="1"/>
        <v>M11</v>
      </c>
      <c r="ASF153" t="str">
        <f ca="1"/>
        <v>M9</v>
      </c>
      <c r="ASG153" t="str">
        <f ca="1"/>
        <v>MAGFLUX</v>
      </c>
      <c r="ASH153" t="str">
        <f ca="1"/>
        <v>Maleta</v>
      </c>
      <c r="ASI153" t="str">
        <f ca="1"/>
        <v>MANHANDLER</v>
      </c>
      <c r="ASJ153" t="str">
        <f ca="1"/>
        <v>MANNING</v>
      </c>
      <c r="ASK153" t="str">
        <f ca="1"/>
        <v>Manta</v>
      </c>
      <c r="ASL153" t="str">
        <f ca="1"/>
        <v>Manta OWS</v>
      </c>
      <c r="ASM153" t="str">
        <f ca="1"/>
        <v>MARPLE</v>
      </c>
      <c r="ASN153" t="str">
        <f ca="1"/>
        <v>MAX XT</v>
      </c>
      <c r="ASO153" t="str">
        <f ca="1"/>
        <v>Metalyser</v>
      </c>
      <c r="ASP153" t="str">
        <f ca="1"/>
        <v>METREX</v>
      </c>
      <c r="ASQ153" t="str">
        <f ca="1"/>
        <v>MGD</v>
      </c>
      <c r="ASR153" t="str">
        <f ca="1"/>
        <v>MICRO 5</v>
      </c>
      <c r="ASS153" t="str">
        <f ca="1"/>
        <v>MicroADV</v>
      </c>
      <c r="AST153" t="str">
        <f ca="1"/>
        <v>MICROCLIP</v>
      </c>
      <c r="ASU153" t="str">
        <f ca="1"/>
        <v>MICRODOCK</v>
      </c>
      <c r="ASV153" t="str">
        <f ca="1"/>
        <v>MICRODUST</v>
      </c>
      <c r="ASW153" t="str">
        <f ca="1"/>
        <v>MIDAS</v>
      </c>
      <c r="ASX153" t="str">
        <f ca="1"/>
        <v>MILLER</v>
      </c>
      <c r="ASY153" t="str">
        <f ca="1"/>
        <v>MIRAN</v>
      </c>
      <c r="ASZ153" t="str">
        <f ca="1"/>
        <v>MKII</v>
      </c>
      <c r="ATA153" t="str">
        <f ca="1"/>
        <v>Moden</v>
      </c>
      <c r="ATB153" t="str">
        <f ca="1"/>
        <v>Mosquetão</v>
      </c>
      <c r="ATC153" t="str">
        <f ca="1"/>
        <v>MP10</v>
      </c>
      <c r="ATD153" t="str">
        <f ca="1"/>
        <v>MP15</v>
      </c>
      <c r="ATE153" t="str">
        <f ca="1"/>
        <v>MP20</v>
      </c>
      <c r="ATF153" t="str">
        <f ca="1"/>
        <v>MP30</v>
      </c>
      <c r="ATG153" t="str">
        <f ca="1"/>
        <v>MP50</v>
      </c>
      <c r="ATH153" t="str">
        <f ca="1"/>
        <v>MPD</v>
      </c>
      <c r="ATI153" t="str">
        <f ca="1"/>
        <v>MULTILAB</v>
      </c>
      <c r="ATJ153" t="str">
        <f ca="1"/>
        <v>MV02</v>
      </c>
      <c r="ATK153" t="str">
        <f ca="1"/>
        <v>MV03</v>
      </c>
      <c r="ATL153" t="str">
        <f ca="1"/>
        <v>MVI</v>
      </c>
      <c r="ATM153" t="str">
        <f ca="1"/>
        <v>MX4</v>
      </c>
      <c r="ATN153" t="str">
        <f ca="1"/>
        <v>MX6</v>
      </c>
      <c r="ATO153" t="str">
        <f ca="1"/>
        <v>NDP - 25 BAN</v>
      </c>
      <c r="ATP153" t="str">
        <f ca="1"/>
        <v>Numatic</v>
      </c>
      <c r="ATQ153" t="str">
        <f ca="1"/>
        <v>ODO200</v>
      </c>
      <c r="ATR153" t="str">
        <f ca="1"/>
        <v>OELD</v>
      </c>
      <c r="ATS153" t="str">
        <f ca="1"/>
        <v>OLCT</v>
      </c>
      <c r="ATT153" t="str">
        <f ca="1"/>
        <v>OPTI-FIT</v>
      </c>
      <c r="ATU153" t="str">
        <f ca="1"/>
        <v>OPTIMA PLUS</v>
      </c>
      <c r="ATV153" t="str">
        <f ca="1"/>
        <v>Outros</v>
      </c>
      <c r="ATW153" t="str">
        <f ca="1"/>
        <v>OWS</v>
      </c>
      <c r="ATX153" t="str">
        <f ca="1"/>
        <v>Painel</v>
      </c>
      <c r="ATY153" t="str">
        <f ca="1"/>
        <v>Painel de Controle</v>
      </c>
      <c r="ATZ153" t="str">
        <f ca="1"/>
        <v>Painel Solar</v>
      </c>
      <c r="AUA153" t="str">
        <f ca="1"/>
        <v>PANTHER</v>
      </c>
      <c r="AUB153" t="str">
        <f ca="1"/>
        <v>PCM</v>
      </c>
      <c r="AUC153" t="str">
        <f ca="1"/>
        <v>PDR1500</v>
      </c>
      <c r="AUD153" t="str">
        <f ca="1"/>
        <v>PH100</v>
      </c>
      <c r="AUE153" t="str">
        <f ca="1"/>
        <v>PHD6</v>
      </c>
      <c r="AUF153" t="str">
        <f ca="1"/>
        <v>PHOCHECK 1000</v>
      </c>
      <c r="AUG153" t="str">
        <f ca="1"/>
        <v>PHOCHECK 3000</v>
      </c>
      <c r="AUH153" t="str">
        <f ca="1"/>
        <v>Pro Plus</v>
      </c>
      <c r="AUI153" t="str">
        <f ca="1"/>
        <v>Pro Quattro</v>
      </c>
      <c r="AUJ153" t="str">
        <f ca="1"/>
        <v>PRO10</v>
      </c>
      <c r="AUK153" t="str">
        <f ca="1"/>
        <v>PRO1020</v>
      </c>
      <c r="AUL153" t="str">
        <f ca="1"/>
        <v>PRO1030</v>
      </c>
      <c r="AUM153" t="str">
        <f ca="1"/>
        <v>PRO20</v>
      </c>
      <c r="AUN153" t="str">
        <f ca="1"/>
        <v>PRO2030</v>
      </c>
      <c r="AUO153" t="str">
        <f ca="1"/>
        <v>PRO30</v>
      </c>
      <c r="AUP153" t="str">
        <f ca="1"/>
        <v>PRODO</v>
      </c>
      <c r="AUQ153" t="str">
        <f ca="1"/>
        <v>ProDss</v>
      </c>
      <c r="AUR153" t="str">
        <f ca="1"/>
        <v>PROSOLO</v>
      </c>
      <c r="AUS153" t="str">
        <f ca="1"/>
        <v>PROSWAP</v>
      </c>
      <c r="AUT153" t="str">
        <f ca="1"/>
        <v>PT100</v>
      </c>
      <c r="AUU153" t="str">
        <f ca="1"/>
        <v>QRAE 3</v>
      </c>
      <c r="AUV153" t="str">
        <f ca="1"/>
        <v>QRAE3</v>
      </c>
      <c r="AUW153" t="str">
        <f ca="1"/>
        <v>QUATTRO</v>
      </c>
      <c r="AUX153" t="str">
        <f ca="1"/>
        <v>Quimico</v>
      </c>
      <c r="AUY153" t="str">
        <f ca="1"/>
        <v>RAEGUARD</v>
      </c>
      <c r="AUZ153" t="str">
        <f ca="1"/>
        <v>Reagente</v>
      </c>
      <c r="AVA153" t="str">
        <f ca="1"/>
        <v>Reforma</v>
      </c>
      <c r="AVB153" t="str">
        <f ca="1"/>
        <v>REMOX</v>
      </c>
      <c r="AVC153" t="str">
        <f ca="1"/>
        <v>RIG RAT</v>
      </c>
      <c r="AVD153" t="str">
        <f ca="1"/>
        <v>RIKEN KEIKE</v>
      </c>
      <c r="AVE153" t="str">
        <f ca="1"/>
        <v>RS5</v>
      </c>
      <c r="AVF153" t="str">
        <f ca="1"/>
        <v>RS6</v>
      </c>
      <c r="AVG153" t="str">
        <f ca="1"/>
        <v>RS7</v>
      </c>
      <c r="AVH153" t="str">
        <f ca="1"/>
        <v>SAGE RIO</v>
      </c>
      <c r="AVI153" t="str">
        <f ca="1"/>
        <v>Sample Pro</v>
      </c>
      <c r="AVJ153" t="str">
        <f ca="1"/>
        <v>SAMPLEASE</v>
      </c>
      <c r="AVK153" t="str">
        <f ca="1"/>
        <v>SC</v>
      </c>
      <c r="AVL153" t="str">
        <f ca="1"/>
        <v>SCORPION</v>
      </c>
      <c r="AVM153" t="str">
        <f ca="1"/>
        <v>SEARCHLINE</v>
      </c>
      <c r="AVN153" t="str">
        <f ca="1"/>
        <v>SENSEPOINT</v>
      </c>
      <c r="AVO153" t="str">
        <f ca="1"/>
        <v>Sensor</v>
      </c>
      <c r="AVP153" t="str">
        <f ca="1"/>
        <v>SERIE BW</v>
      </c>
      <c r="AVQ153" t="str">
        <f ca="1"/>
        <v>SERIE6</v>
      </c>
      <c r="AVR153" t="str">
        <f ca="1"/>
        <v>SHAKETEST</v>
      </c>
      <c r="AVS153" t="str">
        <f ca="1"/>
        <v>SHARPEYE</v>
      </c>
      <c r="AVT153" t="str">
        <f ca="1"/>
        <v>Signature</v>
      </c>
      <c r="AVU153" t="str">
        <f ca="1"/>
        <v>Sistema</v>
      </c>
      <c r="AVV153" t="str">
        <f ca="1"/>
        <v>Skimmer</v>
      </c>
      <c r="AVW153" t="str">
        <f ca="1"/>
        <v>SKINNY DIPPER</v>
      </c>
      <c r="AVX153" t="str">
        <f ca="1"/>
        <v>SM.OIL</v>
      </c>
      <c r="AVY153" t="str">
        <f ca="1"/>
        <v>Software</v>
      </c>
      <c r="AVZ153" t="str">
        <f ca="1"/>
        <v>Solução</v>
      </c>
      <c r="AWA153" t="str">
        <f ca="1"/>
        <v>Sonda RTU</v>
      </c>
      <c r="AWB153" t="str">
        <f ca="1"/>
        <v>SOS-4-003</v>
      </c>
      <c r="AWC153" t="str">
        <f ca="1"/>
        <v>SPERIAN</v>
      </c>
      <c r="AWD153" t="str">
        <f ca="1"/>
        <v>SPM FLEX</v>
      </c>
      <c r="AWE153" t="str">
        <f ca="1"/>
        <v>T8000</v>
      </c>
      <c r="AWF153" t="str">
        <f ca="1"/>
        <v>TadLar Bag</v>
      </c>
      <c r="AWG153" t="str">
        <f ca="1"/>
        <v>TERMAL</v>
      </c>
      <c r="AWH153" t="str">
        <f ca="1"/>
        <v>Termovelocimétrico</v>
      </c>
      <c r="AWI153" t="str">
        <f ca="1"/>
        <v>TIGER</v>
      </c>
      <c r="AWJ153" t="str">
        <f ca="1"/>
        <v>TITAN</v>
      </c>
      <c r="AWK153" t="str">
        <f ca="1"/>
        <v>TITAN 2</v>
      </c>
      <c r="AWL153" t="str">
        <f ca="1"/>
        <v>TOP TRACK</v>
      </c>
      <c r="AWM153" t="str">
        <f ca="1"/>
        <v>TOUCHPOINT</v>
      </c>
      <c r="AWN153" t="str">
        <f ca="1"/>
        <v>Transdutor</v>
      </c>
      <c r="AWO153" t="str">
        <f ca="1"/>
        <v>Transmissor</v>
      </c>
      <c r="AWP153" t="str">
        <f ca="1"/>
        <v>Treinamento</v>
      </c>
      <c r="AWQ153" t="str">
        <f ca="1"/>
        <v>TruLab</v>
      </c>
      <c r="AWR153" t="str">
        <f ca="1"/>
        <v>TVA</v>
      </c>
      <c r="AWS153" t="str">
        <f ca="1"/>
        <v xml:space="preserve">TVA </v>
      </c>
      <c r="AWT153" t="str">
        <f ca="1"/>
        <v>TVA 1000B</v>
      </c>
      <c r="AWU153" t="str">
        <f ca="1"/>
        <v>TVA 2020</v>
      </c>
      <c r="AWV153" t="str">
        <f ca="1"/>
        <v>TVOC</v>
      </c>
      <c r="AWW153" t="str">
        <f ca="1"/>
        <v>TX1</v>
      </c>
      <c r="AWX153" t="str">
        <f ca="1"/>
        <v>UMR</v>
      </c>
      <c r="AWY153" t="str">
        <f ca="1"/>
        <v>UVEX</v>
      </c>
      <c r="AWZ153" t="str">
        <f ca="1"/>
        <v>Vapor pin/ Clean</v>
      </c>
      <c r="AXA153" t="str">
        <f ca="1"/>
        <v>WATER TAPE</v>
      </c>
      <c r="AXB153" t="str">
        <f ca="1"/>
        <v>WELLHEAD</v>
      </c>
      <c r="AXC153" t="str">
        <f ca="1"/>
        <v>WellTape</v>
      </c>
      <c r="AXD153" t="str">
        <f ca="1"/>
        <v>WX16</v>
      </c>
      <c r="AXE153" t="str">
        <f ca="1"/>
        <v>WX4</v>
      </c>
      <c r="AXF153" t="str">
        <f ca="1"/>
        <v>WX64</v>
      </c>
      <c r="AXG153" t="str">
        <f ca="1"/>
        <v>XCD</v>
      </c>
      <c r="AXH153" t="str">
        <f ca="1"/>
        <v>XCL</v>
      </c>
      <c r="AXI153" t="str">
        <f ca="1"/>
        <v>XNX</v>
      </c>
      <c r="AXJ153" t="str">
        <f ca="1"/>
        <v>XPIS</v>
      </c>
      <c r="AXK153" t="str">
        <f ca="1"/>
        <v>XPV</v>
      </c>
      <c r="AXL153" t="str">
        <f ca="1"/>
        <v>XRL</v>
      </c>
      <c r="AXM153" t="str">
        <f ca="1"/>
        <v>YSI30</v>
      </c>
      <c r="AXN153" t="str">
        <f ca="1"/>
        <v>YSI3100</v>
      </c>
      <c r="AXO153" t="str">
        <f ca="1"/>
        <v>YSI3200</v>
      </c>
      <c r="AXP153" t="str">
        <f ca="1"/>
        <v>YSI5000</v>
      </c>
      <c r="AXQ153" t="str">
        <f ca="1"/>
        <v>YSI5100</v>
      </c>
      <c r="AXR153" t="str">
        <f ca="1"/>
        <v>YSI55</v>
      </c>
      <c r="AXS153" t="str">
        <f ca="1"/>
        <v>YSI60</v>
      </c>
      <c r="AXT153" t="str">
        <f ca="1"/>
        <v>YSI85</v>
      </c>
      <c r="AXU153" t="str">
        <f ca="1"/>
        <v>ZAREBA</v>
      </c>
      <c r="BFV153" t="str" cm="1">
        <f t="array" aca="1" ref="BFV153:BGB153" ca="1">IFERROR(TRANSPOSE(_xlfn._xlws.SORT(_xlfn.UNIQUE(_xlfn._xlws.FILTER(cp_tipo_mercadoria,(($A153="")+(cp_linha=$A153))*(($B153="")+(cp_grupo=$B153))*(($C153="")+(cp_subgrupo=$C153))*(($E153="")+(cp_fabricante=$E153)))))),"")</f>
        <v>Acessório</v>
      </c>
      <c r="BFW153" t="str">
        <f ca="1"/>
        <v>Acessório/Reposição</v>
      </c>
      <c r="BFX153" t="str">
        <f ca="1"/>
        <v>Inativo</v>
      </c>
      <c r="BFY153" t="str">
        <f ca="1"/>
        <v>Insumo</v>
      </c>
      <c r="BFZ153" t="str">
        <f ca="1"/>
        <v>Produto</v>
      </c>
      <c r="BGA153" t="str">
        <f ca="1"/>
        <v>Reposição</v>
      </c>
      <c r="BGB153" t="str">
        <f ca="1"/>
        <v>Serviço</v>
      </c>
      <c r="BZB153" t="str" cm="1">
        <f t="array" aca="1" ref="BZB153:CBA153" ca="1">IFERROR(TRANSPOSE(_xlfn._xlws.SORT(_xlfn.UNIQUE(_xlfn._xlws.FILTER(cp_fabricante,(($A153="")+(cp_linha=$A153))*(($B153="")+(cp_grupo=$B153))*(($C153="")+(cp_subgrupo=$C153))*(($D153="")+(cp_tipo_mercadoria=$D153)))))),"")</f>
        <v>ABK</v>
      </c>
      <c r="BZC153" t="str">
        <f ca="1"/>
        <v>AGT</v>
      </c>
      <c r="BZD153" t="str">
        <f ca="1"/>
        <v>Air Liquide</v>
      </c>
      <c r="BZE153" t="str">
        <f ca="1"/>
        <v>AMBIENTAL</v>
      </c>
      <c r="BZF153" t="str">
        <f ca="1"/>
        <v>AMS</v>
      </c>
      <c r="BZG153" t="str">
        <f ca="1"/>
        <v>Campbell</v>
      </c>
      <c r="BZH153" t="str">
        <f ca="1"/>
        <v>CASELLA</v>
      </c>
      <c r="BZI153" t="str">
        <f ca="1"/>
        <v>CHP</v>
      </c>
      <c r="BZJ153" t="str">
        <f ca="1"/>
        <v>Clean</v>
      </c>
      <c r="BZK153" t="str">
        <f ca="1"/>
        <v>COPPI</v>
      </c>
      <c r="BZL153" t="str">
        <f ca="1"/>
        <v>Coregas</v>
      </c>
      <c r="BZM153" t="str">
        <f ca="1"/>
        <v>DFT</v>
      </c>
      <c r="BZN153" t="str">
        <f ca="1"/>
        <v>DPUNION</v>
      </c>
      <c r="BZO153" t="str">
        <f ca="1"/>
        <v>EDINBURG</v>
      </c>
      <c r="BZP153" t="str">
        <f ca="1"/>
        <v>EMEC</v>
      </c>
      <c r="BZQ153" t="str">
        <f ca="1"/>
        <v>EN NOVATIVE</v>
      </c>
      <c r="BZR153" t="str">
        <f ca="1"/>
        <v>environics</v>
      </c>
      <c r="BZS153" t="str">
        <f ca="1"/>
        <v>EON</v>
      </c>
      <c r="BZT153" t="str">
        <f ca="1"/>
        <v>ESS</v>
      </c>
      <c r="BZU153" t="str">
        <f ca="1"/>
        <v>Fabricante</v>
      </c>
      <c r="BZV153" t="str">
        <f ca="1"/>
        <v>Global Water</v>
      </c>
      <c r="BZW153" t="str">
        <f ca="1"/>
        <v>GRACO</v>
      </c>
      <c r="BZX153" t="str">
        <f ca="1"/>
        <v>HER</v>
      </c>
      <c r="BZY153" t="str">
        <f ca="1"/>
        <v>HISCO</v>
      </c>
      <c r="BZZ153" t="str">
        <f ca="1"/>
        <v>HON</v>
      </c>
      <c r="CAA153" t="str">
        <f ca="1"/>
        <v>Inativo</v>
      </c>
      <c r="CAB153" t="str">
        <f ca="1"/>
        <v>Industrial</v>
      </c>
      <c r="CAC153" t="str">
        <f ca="1"/>
        <v>ION</v>
      </c>
      <c r="CAD153" t="str">
        <f ca="1"/>
        <v>ISCO</v>
      </c>
      <c r="CAE153" t="str">
        <f ca="1"/>
        <v>JCT</v>
      </c>
      <c r="CAF153" t="str">
        <f ca="1"/>
        <v>LINDE</v>
      </c>
      <c r="CAG153" t="str">
        <f ca="1"/>
        <v>Luminutra</v>
      </c>
      <c r="CAH153" t="str">
        <f ca="1"/>
        <v>MJK</v>
      </c>
      <c r="CAI153" t="str">
        <f ca="1"/>
        <v>NIVELCO</v>
      </c>
      <c r="CAJ153" t="str">
        <f ca="1"/>
        <v>NOVALINX</v>
      </c>
      <c r="CAK153" t="str">
        <f ca="1"/>
        <v>Oceanalpha</v>
      </c>
      <c r="CAL153" t="str">
        <f ca="1"/>
        <v>QED</v>
      </c>
      <c r="CAM153" t="str">
        <f ca="1"/>
        <v>RADIONDETECTION</v>
      </c>
      <c r="CAN153" t="str">
        <f ca="1"/>
        <v>RDI</v>
      </c>
      <c r="CAO153" t="str">
        <f ca="1"/>
        <v>Regenesis</v>
      </c>
      <c r="CAP153" t="str">
        <f ca="1"/>
        <v>RIKA</v>
      </c>
      <c r="CAQ153" t="str">
        <f ca="1"/>
        <v>SF</v>
      </c>
      <c r="CAR153" t="str">
        <f ca="1"/>
        <v>SHANGHAI</v>
      </c>
      <c r="CAS153" t="str">
        <f ca="1"/>
        <v>SON</v>
      </c>
      <c r="CAT153" t="str">
        <f ca="1"/>
        <v>TDS</v>
      </c>
      <c r="CAU153" t="str">
        <f ca="1"/>
        <v>Thermo</v>
      </c>
      <c r="CAV153" t="str">
        <f ca="1"/>
        <v>Trace2o</v>
      </c>
      <c r="CAW153" t="str">
        <f ca="1"/>
        <v>VAPOR PIN</v>
      </c>
      <c r="CAX153" t="str">
        <f ca="1"/>
        <v>waterloo</v>
      </c>
      <c r="CAY153" t="str">
        <f ca="1"/>
        <v>White</v>
      </c>
      <c r="CAZ153" t="str">
        <f ca="1"/>
        <v>YSI</v>
      </c>
      <c r="CBA153">
        <f ca="1"/>
        <v>0</v>
      </c>
    </row>
    <row r="154" spans="30:624 1030:2081" x14ac:dyDescent="0.25">
      <c r="AD154" t="str" cm="1">
        <f t="array" aca="1" ref="AD154:AI154" ca="1">IFERROR(TRANSPOSE(_xlfn._xlws.SORT(_xlfn.UNIQUE(_xlfn._xlws.FILTER(cp_linha,(($B154="")+(cp_grupo=$B154))*(($C154="")+(cp_subgrupo=$C154))*(($D154="")+(cp_tipo_mercadoria=$D154))*(($E154="")+(cp_fabricante=$E154)))))),"")</f>
        <v>Detecção e Processos de Gases</v>
      </c>
      <c r="AE154" t="str">
        <f ca="1"/>
        <v>Diversos</v>
      </c>
      <c r="AF154" t="str">
        <f ca="1"/>
        <v>Inativo</v>
      </c>
      <c r="AG154" t="str">
        <f ca="1"/>
        <v>Locação</v>
      </c>
      <c r="AH154" t="str">
        <f ca="1"/>
        <v>Recursos Hídricos</v>
      </c>
      <c r="AI154" t="str">
        <f ca="1"/>
        <v>Remediação</v>
      </c>
      <c r="TJ154" t="str" cm="1">
        <f t="array" aca="1" ref="TJ154:WZ154" ca="1">IFERROR(TRANSPOSE(_xlfn._xlws.SORT(_xlfn.UNIQUE(_xlfn._xlws.FILTER(cp_grupo,(($A154="")+(cp_linha=$A154))*(($C154="")+(cp_subgrupo=$C154))*(($D154="")+(cp_tipo_mercadoria=$D154))*(($E154="")+(cp_fabricante=$E154)))))),"")</f>
        <v>Absorvedores</v>
      </c>
      <c r="TK154" t="str">
        <f ca="1"/>
        <v>Alimentação Eletrico</v>
      </c>
      <c r="TL154" t="str">
        <f ca="1"/>
        <v>Alimentação Solar</v>
      </c>
      <c r="TM154" t="str">
        <f ca="1"/>
        <v>Amostrador Diversos</v>
      </c>
      <c r="TN154" t="str">
        <f ca="1"/>
        <v>Amostrador Não Refrigerado Portátil</v>
      </c>
      <c r="TO154" t="str">
        <f ca="1"/>
        <v>Amostrador Refrigerado Fixo</v>
      </c>
      <c r="TP154" t="str">
        <f ca="1"/>
        <v>Amostrador Refrigerado Portátil</v>
      </c>
      <c r="TQ154" t="str">
        <f ca="1"/>
        <v>Amostragem Diversos</v>
      </c>
      <c r="TR154" t="str">
        <f ca="1"/>
        <v>Analisador Diversos</v>
      </c>
      <c r="TS154" t="str">
        <f ca="1"/>
        <v>Analisador Fixo</v>
      </c>
      <c r="TT154" t="str">
        <f ca="1"/>
        <v xml:space="preserve">Analisador Fixo </v>
      </c>
      <c r="TU154" t="str">
        <f ca="1"/>
        <v>Analisador Microbiologico</v>
      </c>
      <c r="TV154" t="str">
        <f ca="1"/>
        <v>Analisador Portátil</v>
      </c>
      <c r="TW154" t="str">
        <f ca="1"/>
        <v xml:space="preserve">Analisador Portátil </v>
      </c>
      <c r="TX154" t="str">
        <f ca="1"/>
        <v>Analisador Portátil Locação</v>
      </c>
      <c r="TY154" t="str">
        <f ca="1"/>
        <v>Aterramento Diversos</v>
      </c>
      <c r="TZ154" t="str">
        <f ca="1"/>
        <v>Bomba de Amostragem Fixa</v>
      </c>
      <c r="UA154" t="str">
        <f ca="1"/>
        <v>BOMBA DE AMOSTRAGEM Fixo</v>
      </c>
      <c r="UB154" t="str">
        <f ca="1"/>
        <v>Bomba de Amostragem Portátil</v>
      </c>
      <c r="UC154" t="str">
        <f ca="1"/>
        <v>Bombeamento Fixo</v>
      </c>
      <c r="UD154" t="str">
        <f ca="1"/>
        <v>Cabeçote/Válvula Extração Metano</v>
      </c>
      <c r="UE154" t="str">
        <f ca="1"/>
        <v>Caixa Separadora Fixo</v>
      </c>
      <c r="UF154" t="str">
        <f ca="1"/>
        <v>Calibração Diversos</v>
      </c>
      <c r="UG154" t="str">
        <f ca="1"/>
        <v>Cinto de Segurança</v>
      </c>
      <c r="UH154" t="str">
        <f ca="1"/>
        <v xml:space="preserve">Cinto de Segurança </v>
      </c>
      <c r="UI154" t="str">
        <f ca="1"/>
        <v>Colorimetro Portátil</v>
      </c>
      <c r="UJ154" t="str">
        <f ca="1"/>
        <v>Conjunto Autônomo</v>
      </c>
      <c r="UK154" t="str">
        <f ca="1"/>
        <v>Cromatógrafo Portátil</v>
      </c>
      <c r="UL154" t="str">
        <f ca="1"/>
        <v>Detector de Incendio Fixo</v>
      </c>
      <c r="UM154" t="str">
        <f ca="1"/>
        <v>Detector Diversos</v>
      </c>
      <c r="UN154" t="str">
        <f ca="1"/>
        <v>Detector Fixo</v>
      </c>
      <c r="UO154" t="str">
        <f ca="1"/>
        <v>Detector Portátil</v>
      </c>
      <c r="UP154" t="str">
        <f ca="1"/>
        <v>Diversos Diversos</v>
      </c>
      <c r="UQ154" t="str">
        <f ca="1"/>
        <v>Dosímetro de ruído</v>
      </c>
      <c r="UR154" t="str">
        <f ca="1"/>
        <v>Elevador de Liquidos Fixo</v>
      </c>
      <c r="US154" t="str">
        <f ca="1"/>
        <v>Extração Diversos</v>
      </c>
      <c r="UT154" t="str">
        <f ca="1"/>
        <v>Filtração Diversos</v>
      </c>
      <c r="UU154" t="str">
        <f ca="1"/>
        <v>Fotometro Portátil</v>
      </c>
      <c r="UV154" t="str">
        <f ca="1"/>
        <v>Guincho</v>
      </c>
      <c r="UW154" t="str">
        <f ca="1"/>
        <v>Impactador de Cascata</v>
      </c>
      <c r="UX154" t="str">
        <f ca="1"/>
        <v>Inativo Inativo</v>
      </c>
      <c r="UY154" t="str">
        <f ca="1"/>
        <v>Locação Diversos</v>
      </c>
      <c r="UZ154" t="str">
        <f ca="1"/>
        <v>Medidor de Material Particulado Fixo</v>
      </c>
      <c r="VA154" t="str">
        <f ca="1"/>
        <v>Medidor de Material Particulado Portátil</v>
      </c>
      <c r="VB154" t="str">
        <f ca="1"/>
        <v>Medidor de Nível de Pressão Sonora</v>
      </c>
      <c r="VC154" t="str">
        <f ca="1"/>
        <v>Medidor de Nivel Diversos</v>
      </c>
      <c r="VD154" t="str">
        <f ca="1"/>
        <v>Medidor de Nivel Fixo</v>
      </c>
      <c r="VE154" t="str">
        <f ca="1"/>
        <v>Medidor de Nivel Portátil</v>
      </c>
      <c r="VF154" t="str">
        <f ca="1"/>
        <v>Medidor de Vazão Argonaut SL</v>
      </c>
      <c r="VG154" t="str">
        <f ca="1"/>
        <v>Medidor de Vazão Fixo</v>
      </c>
      <c r="VH154" t="str">
        <f ca="1"/>
        <v>Medidor de Vazão FlowTracker</v>
      </c>
      <c r="VI154" t="str">
        <f ca="1"/>
        <v>Medidor de Vazão Portátil</v>
      </c>
      <c r="VJ154" t="str">
        <f ca="1"/>
        <v>Medidor de Vazão RS5</v>
      </c>
      <c r="VK154" t="str">
        <f ca="1"/>
        <v>Medidor de Vazão RS6</v>
      </c>
      <c r="VL154" t="str">
        <f ca="1"/>
        <v>Medidor de Vazão RS7</v>
      </c>
      <c r="VM154" t="str">
        <f ca="1"/>
        <v>Medidor de Vazão RS-M10</v>
      </c>
      <c r="VN154" t="str">
        <f ca="1"/>
        <v>Medidor de Vazão RS-M11</v>
      </c>
      <c r="VO154" t="str">
        <f ca="1"/>
        <v>Medidor de Vazão RS-M9</v>
      </c>
      <c r="VP154" t="str">
        <f ca="1"/>
        <v>Medidor de Vazão RS-S5</v>
      </c>
      <c r="VQ154" t="str">
        <f ca="1"/>
        <v>Medidor de Vibração Portátil</v>
      </c>
      <c r="VR154" t="str">
        <f ca="1"/>
        <v>Meteorologia Fixo</v>
      </c>
      <c r="VS154" t="str">
        <f ca="1"/>
        <v>MODFLOW Diversos</v>
      </c>
      <c r="VT154" t="str">
        <f ca="1"/>
        <v>Monitor de Material Particulado</v>
      </c>
      <c r="VU154" t="str">
        <f ca="1"/>
        <v>Monitor de Material Particulado Portátil</v>
      </c>
      <c r="VV154" t="str">
        <f ca="1"/>
        <v>Monitoramento Fixo</v>
      </c>
      <c r="VW154" t="str">
        <f ca="1"/>
        <v>Mosquetão</v>
      </c>
      <c r="VX154" t="str">
        <f ca="1"/>
        <v>Óculos de Proteção</v>
      </c>
      <c r="VY154" t="str">
        <f ca="1"/>
        <v>Outros Diversos</v>
      </c>
      <c r="VZ154" t="str">
        <f ca="1"/>
        <v>Painel controlador Diversos</v>
      </c>
      <c r="WA154" t="str">
        <f ca="1"/>
        <v>Painel controlador Fixo</v>
      </c>
      <c r="WB154" t="str">
        <f ca="1"/>
        <v>Painel controlador Portátil</v>
      </c>
      <c r="WC154" t="str">
        <f ca="1"/>
        <v>Respirador Facial</v>
      </c>
      <c r="WD154" t="str">
        <f ca="1"/>
        <v>Separador de Agua/ Oleo Fixo</v>
      </c>
      <c r="WE154" t="str">
        <f ca="1"/>
        <v>Sistema de Monitoramento de Material Particulado</v>
      </c>
      <c r="WF154" t="str">
        <f ca="1"/>
        <v>Sonda Portátil</v>
      </c>
      <c r="WG154" t="str">
        <f ca="1"/>
        <v xml:space="preserve">Sonda Portátil </v>
      </c>
      <c r="WH154" t="str">
        <f ca="1"/>
        <v>Sonda Serie 6</v>
      </c>
      <c r="WI154" t="str">
        <f ca="1"/>
        <v>Sonda Serie EcoSense</v>
      </c>
      <c r="WJ154" t="str">
        <f ca="1"/>
        <v>Sonda Serie EXO</v>
      </c>
      <c r="WK154" t="str">
        <f ca="1"/>
        <v>Sonda Serie IQ SensorNet</v>
      </c>
      <c r="WL154" t="str">
        <f ca="1"/>
        <v>Sonda Serie Lab &amp; Field</v>
      </c>
      <c r="WM154" t="str">
        <f ca="1"/>
        <v>Sonda Serie MultiLab</v>
      </c>
      <c r="WN154" t="str">
        <f ca="1"/>
        <v>Sonda Serie ODO-RTU</v>
      </c>
      <c r="WO154" t="str">
        <f ca="1"/>
        <v>Sonda Serie Pro</v>
      </c>
      <c r="WP154" t="str">
        <f ca="1"/>
        <v>Sonda Serie ProDigital</v>
      </c>
      <c r="WQ154" t="str">
        <f ca="1"/>
        <v>Sonda Serie TruLab</v>
      </c>
      <c r="WR154" t="str">
        <f ca="1"/>
        <v>Talabarte</v>
      </c>
      <c r="WS154" t="str">
        <f ca="1"/>
        <v>Telemetria Fixo</v>
      </c>
      <c r="WT154" t="str">
        <f ca="1"/>
        <v>TERMAL Fixo</v>
      </c>
      <c r="WU154" t="str">
        <f ca="1"/>
        <v>Transmissão Fixo</v>
      </c>
      <c r="WV154" t="str">
        <f ca="1"/>
        <v>Tratamento Diversos</v>
      </c>
      <c r="WW154" t="str">
        <f ca="1"/>
        <v>Tratamento Fixo</v>
      </c>
      <c r="WX154" t="str">
        <f ca="1"/>
        <v>Travaqueda</v>
      </c>
      <c r="WY154" t="str">
        <f ca="1"/>
        <v>Tripe</v>
      </c>
      <c r="WZ154" t="str">
        <f ca="1"/>
        <v>UMR Fixo</v>
      </c>
      <c r="AMP154" cm="1">
        <f t="array" aca="1" ref="AMP154:AXU154" ca="1">IFERROR(TRANSPOSE(_xlfn._xlws.SORT(_xlfn.UNIQUE(_xlfn._xlws.FILTER(cp_subgrupo,(($A154="")+(cp_linha=$A154))*(($B154="")+(cp_grupo=$B154))*(($D154="")+(cp_tipo_mercadoria=$D154))*(($E154="")+(cp_fabricante=$E154)))))),"")</f>
        <v>550</v>
      </c>
      <c r="AMQ154">
        <f ca="1"/>
        <v>556</v>
      </c>
      <c r="AMR154">
        <f ca="1"/>
        <v>6600</v>
      </c>
      <c r="AMS154">
        <f ca="1"/>
        <v>9500</v>
      </c>
      <c r="AMT154">
        <f ca="1"/>
        <v>9800</v>
      </c>
      <c r="AMU154" t="str">
        <f ca="1"/>
        <v>3017M</v>
      </c>
      <c r="AMV154" t="str">
        <f ca="1"/>
        <v>301-ADI</v>
      </c>
      <c r="AMW154" t="str">
        <f ca="1"/>
        <v>301C</v>
      </c>
      <c r="AMX154" t="str">
        <f ca="1"/>
        <v>301-R8</v>
      </c>
      <c r="AMY154" t="str">
        <f ca="1"/>
        <v>4000 series Isco</v>
      </c>
      <c r="AMZ154" t="str">
        <f ca="1"/>
        <v xml:space="preserve">Absorvedores </v>
      </c>
      <c r="ANA154" t="str">
        <f ca="1"/>
        <v>Acessório</v>
      </c>
      <c r="ANB154" t="str">
        <f ca="1"/>
        <v>ADCP</v>
      </c>
      <c r="ANC154" t="str">
        <f ca="1"/>
        <v>ADP</v>
      </c>
      <c r="AND154" t="str">
        <f ca="1"/>
        <v>ADR 1500</v>
      </c>
      <c r="ANE154" t="str">
        <f ca="1"/>
        <v>AIR AWARE</v>
      </c>
      <c r="ANF154" t="str">
        <f ca="1"/>
        <v>Air Striper</v>
      </c>
      <c r="ANG154" t="str">
        <f ca="1"/>
        <v>AIRSCAN</v>
      </c>
      <c r="ANH154" t="str">
        <f ca="1"/>
        <v>Amostrador</v>
      </c>
      <c r="ANI154" t="str">
        <f ca="1"/>
        <v>Anel</v>
      </c>
      <c r="ANJ154" t="str">
        <f ca="1"/>
        <v>APEX 2</v>
      </c>
      <c r="ANK154" t="str">
        <f ca="1"/>
        <v>Argonaut</v>
      </c>
      <c r="ANL154" t="str">
        <f ca="1"/>
        <v>Auto Pump</v>
      </c>
      <c r="ANM154" t="str">
        <f ca="1"/>
        <v>BADGE PLUS</v>
      </c>
      <c r="ANN154" t="str">
        <f ca="1"/>
        <v>Biogas</v>
      </c>
      <c r="ANO154" t="str">
        <f ca="1"/>
        <v>BIOGAS 300</v>
      </c>
      <c r="ANP154" t="str">
        <f ca="1"/>
        <v>BIOGAS 3000</v>
      </c>
      <c r="ANQ154" t="str">
        <f ca="1"/>
        <v>BIOGAS 5000</v>
      </c>
      <c r="ANR154" t="str">
        <f ca="1"/>
        <v>BM25</v>
      </c>
      <c r="ANS154" t="str">
        <f ca="1"/>
        <v>Bomba</v>
      </c>
      <c r="ANT154" t="str">
        <f ca="1"/>
        <v>BW</v>
      </c>
      <c r="ANU154" t="str">
        <f ca="1"/>
        <v xml:space="preserve">BW </v>
      </c>
      <c r="ANV154" t="str">
        <f ca="1"/>
        <v>BW CLIP</v>
      </c>
      <c r="ANW154" t="str">
        <f ca="1"/>
        <v>BW FLEX</v>
      </c>
      <c r="ANX154" t="str">
        <f ca="1"/>
        <v>BW ICON</v>
      </c>
      <c r="ANY154" t="str">
        <f ca="1"/>
        <v>BW SOLO</v>
      </c>
      <c r="ANZ154" t="str">
        <f ca="1"/>
        <v>BW ULTRA</v>
      </c>
      <c r="AOA154" t="str">
        <f ca="1"/>
        <v>C100</v>
      </c>
      <c r="AOB154" t="str">
        <f ca="1"/>
        <v>Cabo</v>
      </c>
      <c r="AOC154" t="str">
        <f ca="1"/>
        <v>Calibração</v>
      </c>
      <c r="AOD154" t="str">
        <f ca="1"/>
        <v>Castaway</v>
      </c>
      <c r="AOE154" t="str">
        <f ca="1"/>
        <v>CEL-24X</v>
      </c>
      <c r="AOF154" t="str">
        <f ca="1"/>
        <v>CEL-35X</v>
      </c>
      <c r="AOG154" t="str">
        <f ca="1"/>
        <v>CEL-62X</v>
      </c>
      <c r="AOH154" t="str">
        <f ca="1"/>
        <v>CEL-63X</v>
      </c>
      <c r="AOI154" t="str">
        <f ca="1"/>
        <v>Certificado</v>
      </c>
      <c r="AOJ154" t="str">
        <f ca="1"/>
        <v>CEX300</v>
      </c>
      <c r="AOK154" t="str">
        <f ca="1"/>
        <v>Chempro</v>
      </c>
      <c r="AOL154" t="str">
        <f ca="1"/>
        <v>Cilindro</v>
      </c>
      <c r="AOM154" t="str">
        <f ca="1"/>
        <v xml:space="preserve">Cinto de Segurança </v>
      </c>
      <c r="AON154" t="str">
        <f ca="1"/>
        <v>Clean Cell Pro</v>
      </c>
      <c r="AOO154" t="str">
        <f ca="1"/>
        <v>CLEANVIEWERGAS</v>
      </c>
      <c r="AOP154" t="str">
        <f ca="1"/>
        <v>CM4</v>
      </c>
      <c r="AOQ154" t="str">
        <f ca="1"/>
        <v>CONDUCTIVITY PLUS</v>
      </c>
      <c r="AOR154" t="str">
        <f ca="1"/>
        <v>CONTADOR DE CICLOS</v>
      </c>
      <c r="AOS154" t="str">
        <f ca="1"/>
        <v>Controlador</v>
      </c>
      <c r="AOT154" t="str">
        <f ca="1"/>
        <v>CTX 300</v>
      </c>
      <c r="AOU154" t="str">
        <f ca="1"/>
        <v>CUB</v>
      </c>
      <c r="AOV154" t="str">
        <f ca="1"/>
        <v>DataLogger</v>
      </c>
      <c r="AOW154" t="str">
        <f ca="1"/>
        <v>DATARAM 4</v>
      </c>
      <c r="AOX154" t="str">
        <f ca="1"/>
        <v>DBADGE 2</v>
      </c>
      <c r="AOY154" t="str">
        <f ca="1"/>
        <v>DBO</v>
      </c>
      <c r="AOZ154" t="str">
        <f ca="1"/>
        <v>DIPPER TOUGH</v>
      </c>
      <c r="APA154" t="str">
        <f ca="1"/>
        <v>DIPPERLOG</v>
      </c>
      <c r="APB154" t="str">
        <f ca="1"/>
        <v>DIPPER-T</v>
      </c>
      <c r="APC154" t="str">
        <f ca="1"/>
        <v>Display</v>
      </c>
      <c r="APD154" t="str">
        <f ca="1"/>
        <v>Diversos</v>
      </c>
      <c r="APE154" t="str">
        <f ca="1"/>
        <v>DO200</v>
      </c>
      <c r="APF154" t="str">
        <f ca="1"/>
        <v>DURATRACKER</v>
      </c>
      <c r="APG154" t="str">
        <f ca="1"/>
        <v>E3 POINT</v>
      </c>
      <c r="APH154" t="str">
        <f ca="1"/>
        <v>EAGLE</v>
      </c>
      <c r="API154" t="str">
        <f ca="1"/>
        <v>EC300</v>
      </c>
      <c r="APJ154" t="str">
        <f ca="1"/>
        <v>EC30A</v>
      </c>
      <c r="APK154" t="str">
        <f ca="1"/>
        <v>Embarcação</v>
      </c>
      <c r="APL154" t="str">
        <f ca="1"/>
        <v>EmeClean</v>
      </c>
      <c r="APM154" t="str">
        <f ca="1"/>
        <v>Estação</v>
      </c>
      <c r="APN154" t="str">
        <f ca="1"/>
        <v>Estrutura</v>
      </c>
      <c r="APO154" t="str">
        <f ca="1"/>
        <v>EXO</v>
      </c>
      <c r="APP154" t="str">
        <f ca="1"/>
        <v>EXO (Completa)</v>
      </c>
      <c r="APQ154" t="str">
        <f ca="1"/>
        <v>EXTREME</v>
      </c>
      <c r="APR154" t="str">
        <f ca="1"/>
        <v>FALCO</v>
      </c>
      <c r="APS154" t="str">
        <f ca="1"/>
        <v>FAU</v>
      </c>
      <c r="APT154" t="str">
        <f ca="1"/>
        <v>Ferramental</v>
      </c>
      <c r="APU154" t="str">
        <f ca="1"/>
        <v>Filtro</v>
      </c>
      <c r="APV154" t="str">
        <f ca="1"/>
        <v>FIREPRO</v>
      </c>
      <c r="APW154" t="str">
        <f ca="1"/>
        <v>FlowTracker</v>
      </c>
      <c r="APX154" t="str">
        <f ca="1"/>
        <v>FROG</v>
      </c>
      <c r="APY154" t="str">
        <f ca="1"/>
        <v>FS20X</v>
      </c>
      <c r="APZ154" t="str">
        <f ca="1"/>
        <v>FS-20X</v>
      </c>
      <c r="AQA154" t="str">
        <f ca="1"/>
        <v>FS24X</v>
      </c>
      <c r="AQB154" t="str">
        <f ca="1"/>
        <v>FSL100</v>
      </c>
      <c r="AQC154" t="str">
        <f ca="1"/>
        <v>FSX</v>
      </c>
      <c r="AQD154" t="str">
        <f ca="1"/>
        <v>G100</v>
      </c>
      <c r="AQE154" t="str">
        <f ca="1"/>
        <v>G110</v>
      </c>
      <c r="AQF154" t="str">
        <f ca="1"/>
        <v>G200</v>
      </c>
      <c r="AQG154" t="str">
        <f ca="1"/>
        <v>GA 3000</v>
      </c>
      <c r="AQH154" t="str">
        <f ca="1"/>
        <v>GA 5000</v>
      </c>
      <c r="AQI154" t="str">
        <f ca="1"/>
        <v>GASCARD</v>
      </c>
      <c r="AQJ154" t="str">
        <f ca="1"/>
        <v>GASCEHCK G</v>
      </c>
      <c r="AQK154" t="str">
        <f ca="1"/>
        <v>Gascheck</v>
      </c>
      <c r="AQL154" t="str">
        <f ca="1"/>
        <v>GASCHECK 3000</v>
      </c>
      <c r="AQM154" t="str">
        <f ca="1"/>
        <v>GASCHECK 5000</v>
      </c>
      <c r="AQN154" t="str">
        <f ca="1"/>
        <v>GASCHECK 6000</v>
      </c>
      <c r="AQO154" t="str">
        <f ca="1"/>
        <v>GASCHECK G</v>
      </c>
      <c r="AQP154" t="str">
        <f ca="1"/>
        <v>GASCHECK P1</v>
      </c>
      <c r="AQQ154" t="str">
        <f ca="1"/>
        <v>GASPOINT</v>
      </c>
      <c r="AQR154" t="str">
        <f ca="1"/>
        <v>GATEWAY</v>
      </c>
      <c r="AQS154" t="str">
        <f ca="1"/>
        <v>GEM</v>
      </c>
      <c r="AQT154" t="str">
        <f ca="1"/>
        <v>GEM 2000</v>
      </c>
      <c r="AQU154" t="str">
        <f ca="1"/>
        <v>GEM 5000</v>
      </c>
      <c r="AQV154" t="str">
        <f ca="1"/>
        <v>GEM/GA/BIOGAS 5000</v>
      </c>
      <c r="AQW154" t="str">
        <f ca="1"/>
        <v>GeneCount</v>
      </c>
      <c r="AQX154" t="str">
        <f ca="1"/>
        <v>GENIE</v>
      </c>
      <c r="AQY154" t="str">
        <f ca="1"/>
        <v>Guardian</v>
      </c>
      <c r="AQZ154" t="str">
        <f ca="1"/>
        <v>GUARDIAN 2</v>
      </c>
      <c r="ARA154" t="str">
        <f ca="1"/>
        <v>H.OIL</v>
      </c>
      <c r="ARB154" t="str">
        <f ca="1"/>
        <v>HA20</v>
      </c>
      <c r="ARC154" t="str">
        <f ca="1"/>
        <v>HA40</v>
      </c>
      <c r="ARD154" t="str">
        <f ca="1"/>
        <v>HA-71</v>
      </c>
      <c r="ARE154" t="str">
        <f ca="1"/>
        <v>HA-72</v>
      </c>
      <c r="ARF154" t="str">
        <f ca="1"/>
        <v>HAVEX</v>
      </c>
      <c r="ARG154" t="str">
        <f ca="1"/>
        <v>HON</v>
      </c>
      <c r="ARH154" t="str">
        <f ca="1"/>
        <v>HON TITAN</v>
      </c>
      <c r="ARI154" t="str">
        <f ca="1"/>
        <v>Hora Técnica</v>
      </c>
      <c r="ARJ154" t="str">
        <f ca="1"/>
        <v>IAQ POINT 2</v>
      </c>
      <c r="ARK154" t="str">
        <f ca="1"/>
        <v>IMPACT PRO</v>
      </c>
      <c r="ARL154" t="str">
        <f ca="1"/>
        <v>Inativo</v>
      </c>
      <c r="ARM154" t="str">
        <f ca="1"/>
        <v>INNOVA</v>
      </c>
      <c r="ARN154" t="str">
        <f ca="1"/>
        <v>Instalação</v>
      </c>
      <c r="ARO154" t="str">
        <f ca="1"/>
        <v>INTELLIDOX</v>
      </c>
      <c r="ARP154" t="str">
        <f ca="1"/>
        <v>IQ PIPE</v>
      </c>
      <c r="ARQ154" t="str">
        <f ca="1"/>
        <v>IQ PLUS</v>
      </c>
      <c r="ARR154" t="str">
        <f ca="1"/>
        <v>IQ Standard</v>
      </c>
      <c r="ARS154" t="str">
        <f ca="1"/>
        <v>ITRANS</v>
      </c>
      <c r="ART154" t="str">
        <f ca="1"/>
        <v>JES-301</v>
      </c>
      <c r="ARU154" t="str">
        <f ca="1"/>
        <v>JFID</v>
      </c>
      <c r="ARV154" t="str">
        <f ca="1"/>
        <v>JH3E</v>
      </c>
      <c r="ARW154" t="str">
        <f ca="1"/>
        <v>JSP-87</v>
      </c>
      <c r="ARX154" t="str">
        <f ca="1"/>
        <v>JSP-89</v>
      </c>
      <c r="ARY154" t="str">
        <f ca="1"/>
        <v>L360</v>
      </c>
      <c r="ARZ154" t="str">
        <f ca="1"/>
        <v>LEAKCHECK P1</v>
      </c>
      <c r="ASA154" t="str">
        <f ca="1"/>
        <v>LEAKMATE</v>
      </c>
      <c r="ASB154" t="str">
        <f ca="1"/>
        <v>Locação</v>
      </c>
      <c r="ASC154" t="str">
        <f ca="1"/>
        <v>Luminometro</v>
      </c>
      <c r="ASD154" t="str">
        <f ca="1"/>
        <v>M10</v>
      </c>
      <c r="ASE154" t="str">
        <f ca="1"/>
        <v>M11</v>
      </c>
      <c r="ASF154" t="str">
        <f ca="1"/>
        <v>M9</v>
      </c>
      <c r="ASG154" t="str">
        <f ca="1"/>
        <v>MAGFLUX</v>
      </c>
      <c r="ASH154" t="str">
        <f ca="1"/>
        <v>Maleta</v>
      </c>
      <c r="ASI154" t="str">
        <f ca="1"/>
        <v>MANHANDLER</v>
      </c>
      <c r="ASJ154" t="str">
        <f ca="1"/>
        <v>MANNING</v>
      </c>
      <c r="ASK154" t="str">
        <f ca="1"/>
        <v>Manta</v>
      </c>
      <c r="ASL154" t="str">
        <f ca="1"/>
        <v>Manta OWS</v>
      </c>
      <c r="ASM154" t="str">
        <f ca="1"/>
        <v>MARPLE</v>
      </c>
      <c r="ASN154" t="str">
        <f ca="1"/>
        <v>MAX XT</v>
      </c>
      <c r="ASO154" t="str">
        <f ca="1"/>
        <v>Metalyser</v>
      </c>
      <c r="ASP154" t="str">
        <f ca="1"/>
        <v>METREX</v>
      </c>
      <c r="ASQ154" t="str">
        <f ca="1"/>
        <v>MGD</v>
      </c>
      <c r="ASR154" t="str">
        <f ca="1"/>
        <v>MICRO 5</v>
      </c>
      <c r="ASS154" t="str">
        <f ca="1"/>
        <v>MicroADV</v>
      </c>
      <c r="AST154" t="str">
        <f ca="1"/>
        <v>MICROCLIP</v>
      </c>
      <c r="ASU154" t="str">
        <f ca="1"/>
        <v>MICRODOCK</v>
      </c>
      <c r="ASV154" t="str">
        <f ca="1"/>
        <v>MICRODUST</v>
      </c>
      <c r="ASW154" t="str">
        <f ca="1"/>
        <v>MIDAS</v>
      </c>
      <c r="ASX154" t="str">
        <f ca="1"/>
        <v>MILLER</v>
      </c>
      <c r="ASY154" t="str">
        <f ca="1"/>
        <v>MIRAN</v>
      </c>
      <c r="ASZ154" t="str">
        <f ca="1"/>
        <v>MKII</v>
      </c>
      <c r="ATA154" t="str">
        <f ca="1"/>
        <v>Moden</v>
      </c>
      <c r="ATB154" t="str">
        <f ca="1"/>
        <v>Mosquetão</v>
      </c>
      <c r="ATC154" t="str">
        <f ca="1"/>
        <v>MP10</v>
      </c>
      <c r="ATD154" t="str">
        <f ca="1"/>
        <v>MP15</v>
      </c>
      <c r="ATE154" t="str">
        <f ca="1"/>
        <v>MP20</v>
      </c>
      <c r="ATF154" t="str">
        <f ca="1"/>
        <v>MP30</v>
      </c>
      <c r="ATG154" t="str">
        <f ca="1"/>
        <v>MP50</v>
      </c>
      <c r="ATH154" t="str">
        <f ca="1"/>
        <v>MPD</v>
      </c>
      <c r="ATI154" t="str">
        <f ca="1"/>
        <v>MULTILAB</v>
      </c>
      <c r="ATJ154" t="str">
        <f ca="1"/>
        <v>MV02</v>
      </c>
      <c r="ATK154" t="str">
        <f ca="1"/>
        <v>MV03</v>
      </c>
      <c r="ATL154" t="str">
        <f ca="1"/>
        <v>MVI</v>
      </c>
      <c r="ATM154" t="str">
        <f ca="1"/>
        <v>MX4</v>
      </c>
      <c r="ATN154" t="str">
        <f ca="1"/>
        <v>MX6</v>
      </c>
      <c r="ATO154" t="str">
        <f ca="1"/>
        <v>NDP - 25 BAN</v>
      </c>
      <c r="ATP154" t="str">
        <f ca="1"/>
        <v>Numatic</v>
      </c>
      <c r="ATQ154" t="str">
        <f ca="1"/>
        <v>ODO200</v>
      </c>
      <c r="ATR154" t="str">
        <f ca="1"/>
        <v>OELD</v>
      </c>
      <c r="ATS154" t="str">
        <f ca="1"/>
        <v>OLCT</v>
      </c>
      <c r="ATT154" t="str">
        <f ca="1"/>
        <v>OPTI-FIT</v>
      </c>
      <c r="ATU154" t="str">
        <f ca="1"/>
        <v>OPTIMA PLUS</v>
      </c>
      <c r="ATV154" t="str">
        <f ca="1"/>
        <v>Outros</v>
      </c>
      <c r="ATW154" t="str">
        <f ca="1"/>
        <v>OWS</v>
      </c>
      <c r="ATX154" t="str">
        <f ca="1"/>
        <v>Painel</v>
      </c>
      <c r="ATY154" t="str">
        <f ca="1"/>
        <v>Painel de Controle</v>
      </c>
      <c r="ATZ154" t="str">
        <f ca="1"/>
        <v>Painel Solar</v>
      </c>
      <c r="AUA154" t="str">
        <f ca="1"/>
        <v>PANTHER</v>
      </c>
      <c r="AUB154" t="str">
        <f ca="1"/>
        <v>PCM</v>
      </c>
      <c r="AUC154" t="str">
        <f ca="1"/>
        <v>PDR1500</v>
      </c>
      <c r="AUD154" t="str">
        <f ca="1"/>
        <v>PH100</v>
      </c>
      <c r="AUE154" t="str">
        <f ca="1"/>
        <v>PHD6</v>
      </c>
      <c r="AUF154" t="str">
        <f ca="1"/>
        <v>PHOCHECK 1000</v>
      </c>
      <c r="AUG154" t="str">
        <f ca="1"/>
        <v>PHOCHECK 3000</v>
      </c>
      <c r="AUH154" t="str">
        <f ca="1"/>
        <v>Pro Plus</v>
      </c>
      <c r="AUI154" t="str">
        <f ca="1"/>
        <v>Pro Quattro</v>
      </c>
      <c r="AUJ154" t="str">
        <f ca="1"/>
        <v>PRO10</v>
      </c>
      <c r="AUK154" t="str">
        <f ca="1"/>
        <v>PRO1020</v>
      </c>
      <c r="AUL154" t="str">
        <f ca="1"/>
        <v>PRO1030</v>
      </c>
      <c r="AUM154" t="str">
        <f ca="1"/>
        <v>PRO20</v>
      </c>
      <c r="AUN154" t="str">
        <f ca="1"/>
        <v>PRO2030</v>
      </c>
      <c r="AUO154" t="str">
        <f ca="1"/>
        <v>PRO30</v>
      </c>
      <c r="AUP154" t="str">
        <f ca="1"/>
        <v>PRODO</v>
      </c>
      <c r="AUQ154" t="str">
        <f ca="1"/>
        <v>ProDss</v>
      </c>
      <c r="AUR154" t="str">
        <f ca="1"/>
        <v>PROSOLO</v>
      </c>
      <c r="AUS154" t="str">
        <f ca="1"/>
        <v>PROSWAP</v>
      </c>
      <c r="AUT154" t="str">
        <f ca="1"/>
        <v>PT100</v>
      </c>
      <c r="AUU154" t="str">
        <f ca="1"/>
        <v>QRAE 3</v>
      </c>
      <c r="AUV154" t="str">
        <f ca="1"/>
        <v>QRAE3</v>
      </c>
      <c r="AUW154" t="str">
        <f ca="1"/>
        <v>QUATTRO</v>
      </c>
      <c r="AUX154" t="str">
        <f ca="1"/>
        <v>Quimico</v>
      </c>
      <c r="AUY154" t="str">
        <f ca="1"/>
        <v>RAEGUARD</v>
      </c>
      <c r="AUZ154" t="str">
        <f ca="1"/>
        <v>Reagente</v>
      </c>
      <c r="AVA154" t="str">
        <f ca="1"/>
        <v>Reforma</v>
      </c>
      <c r="AVB154" t="str">
        <f ca="1"/>
        <v>REMOX</v>
      </c>
      <c r="AVC154" t="str">
        <f ca="1"/>
        <v>RIG RAT</v>
      </c>
      <c r="AVD154" t="str">
        <f ca="1"/>
        <v>RIKEN KEIKE</v>
      </c>
      <c r="AVE154" t="str">
        <f ca="1"/>
        <v>RS5</v>
      </c>
      <c r="AVF154" t="str">
        <f ca="1"/>
        <v>RS6</v>
      </c>
      <c r="AVG154" t="str">
        <f ca="1"/>
        <v>RS7</v>
      </c>
      <c r="AVH154" t="str">
        <f ca="1"/>
        <v>SAGE RIO</v>
      </c>
      <c r="AVI154" t="str">
        <f ca="1"/>
        <v>Sample Pro</v>
      </c>
      <c r="AVJ154" t="str">
        <f ca="1"/>
        <v>SAMPLEASE</v>
      </c>
      <c r="AVK154" t="str">
        <f ca="1"/>
        <v>SC</v>
      </c>
      <c r="AVL154" t="str">
        <f ca="1"/>
        <v>SCORPION</v>
      </c>
      <c r="AVM154" t="str">
        <f ca="1"/>
        <v>SEARCHLINE</v>
      </c>
      <c r="AVN154" t="str">
        <f ca="1"/>
        <v>SENSEPOINT</v>
      </c>
      <c r="AVO154" t="str">
        <f ca="1"/>
        <v>Sensor</v>
      </c>
      <c r="AVP154" t="str">
        <f ca="1"/>
        <v>SERIE BW</v>
      </c>
      <c r="AVQ154" t="str">
        <f ca="1"/>
        <v>SERIE6</v>
      </c>
      <c r="AVR154" t="str">
        <f ca="1"/>
        <v>SHAKETEST</v>
      </c>
      <c r="AVS154" t="str">
        <f ca="1"/>
        <v>SHARPEYE</v>
      </c>
      <c r="AVT154" t="str">
        <f ca="1"/>
        <v>Signature</v>
      </c>
      <c r="AVU154" t="str">
        <f ca="1"/>
        <v>Sistema</v>
      </c>
      <c r="AVV154" t="str">
        <f ca="1"/>
        <v>Skimmer</v>
      </c>
      <c r="AVW154" t="str">
        <f ca="1"/>
        <v>SKINNY DIPPER</v>
      </c>
      <c r="AVX154" t="str">
        <f ca="1"/>
        <v>SM.OIL</v>
      </c>
      <c r="AVY154" t="str">
        <f ca="1"/>
        <v>Software</v>
      </c>
      <c r="AVZ154" t="str">
        <f ca="1"/>
        <v>Solução</v>
      </c>
      <c r="AWA154" t="str">
        <f ca="1"/>
        <v>Sonda RTU</v>
      </c>
      <c r="AWB154" t="str">
        <f ca="1"/>
        <v>SOS-4-003</v>
      </c>
      <c r="AWC154" t="str">
        <f ca="1"/>
        <v>SPERIAN</v>
      </c>
      <c r="AWD154" t="str">
        <f ca="1"/>
        <v>SPM FLEX</v>
      </c>
      <c r="AWE154" t="str">
        <f ca="1"/>
        <v>T8000</v>
      </c>
      <c r="AWF154" t="str">
        <f ca="1"/>
        <v>TadLar Bag</v>
      </c>
      <c r="AWG154" t="str">
        <f ca="1"/>
        <v>TERMAL</v>
      </c>
      <c r="AWH154" t="str">
        <f ca="1"/>
        <v>Termovelocimétrico</v>
      </c>
      <c r="AWI154" t="str">
        <f ca="1"/>
        <v>TIGER</v>
      </c>
      <c r="AWJ154" t="str">
        <f ca="1"/>
        <v>TITAN</v>
      </c>
      <c r="AWK154" t="str">
        <f ca="1"/>
        <v>TITAN 2</v>
      </c>
      <c r="AWL154" t="str">
        <f ca="1"/>
        <v>TOP TRACK</v>
      </c>
      <c r="AWM154" t="str">
        <f ca="1"/>
        <v>TOUCHPOINT</v>
      </c>
      <c r="AWN154" t="str">
        <f ca="1"/>
        <v>Transdutor</v>
      </c>
      <c r="AWO154" t="str">
        <f ca="1"/>
        <v>Transmissor</v>
      </c>
      <c r="AWP154" t="str">
        <f ca="1"/>
        <v>Treinamento</v>
      </c>
      <c r="AWQ154" t="str">
        <f ca="1"/>
        <v>TruLab</v>
      </c>
      <c r="AWR154" t="str">
        <f ca="1"/>
        <v>TVA</v>
      </c>
      <c r="AWS154" t="str">
        <f ca="1"/>
        <v xml:space="preserve">TVA </v>
      </c>
      <c r="AWT154" t="str">
        <f ca="1"/>
        <v>TVA 1000B</v>
      </c>
      <c r="AWU154" t="str">
        <f ca="1"/>
        <v>TVA 2020</v>
      </c>
      <c r="AWV154" t="str">
        <f ca="1"/>
        <v>TVOC</v>
      </c>
      <c r="AWW154" t="str">
        <f ca="1"/>
        <v>TX1</v>
      </c>
      <c r="AWX154" t="str">
        <f ca="1"/>
        <v>UMR</v>
      </c>
      <c r="AWY154" t="str">
        <f ca="1"/>
        <v>UVEX</v>
      </c>
      <c r="AWZ154" t="str">
        <f ca="1"/>
        <v>Vapor pin/ Clean</v>
      </c>
      <c r="AXA154" t="str">
        <f ca="1"/>
        <v>WATER TAPE</v>
      </c>
      <c r="AXB154" t="str">
        <f ca="1"/>
        <v>WELLHEAD</v>
      </c>
      <c r="AXC154" t="str">
        <f ca="1"/>
        <v>WellTape</v>
      </c>
      <c r="AXD154" t="str">
        <f ca="1"/>
        <v>WX16</v>
      </c>
      <c r="AXE154" t="str">
        <f ca="1"/>
        <v>WX4</v>
      </c>
      <c r="AXF154" t="str">
        <f ca="1"/>
        <v>WX64</v>
      </c>
      <c r="AXG154" t="str">
        <f ca="1"/>
        <v>XCD</v>
      </c>
      <c r="AXH154" t="str">
        <f ca="1"/>
        <v>XCL</v>
      </c>
      <c r="AXI154" t="str">
        <f ca="1"/>
        <v>XNX</v>
      </c>
      <c r="AXJ154" t="str">
        <f ca="1"/>
        <v>XPIS</v>
      </c>
      <c r="AXK154" t="str">
        <f ca="1"/>
        <v>XPV</v>
      </c>
      <c r="AXL154" t="str">
        <f ca="1"/>
        <v>XRL</v>
      </c>
      <c r="AXM154" t="str">
        <f ca="1"/>
        <v>YSI30</v>
      </c>
      <c r="AXN154" t="str">
        <f ca="1"/>
        <v>YSI3100</v>
      </c>
      <c r="AXO154" t="str">
        <f ca="1"/>
        <v>YSI3200</v>
      </c>
      <c r="AXP154" t="str">
        <f ca="1"/>
        <v>YSI5000</v>
      </c>
      <c r="AXQ154" t="str">
        <f ca="1"/>
        <v>YSI5100</v>
      </c>
      <c r="AXR154" t="str">
        <f ca="1"/>
        <v>YSI55</v>
      </c>
      <c r="AXS154" t="str">
        <f ca="1"/>
        <v>YSI60</v>
      </c>
      <c r="AXT154" t="str">
        <f ca="1"/>
        <v>YSI85</v>
      </c>
      <c r="AXU154" t="str">
        <f ca="1"/>
        <v>ZAREBA</v>
      </c>
      <c r="BFV154" t="str" cm="1">
        <f t="array" aca="1" ref="BFV154:BGB154" ca="1">IFERROR(TRANSPOSE(_xlfn._xlws.SORT(_xlfn.UNIQUE(_xlfn._xlws.FILTER(cp_tipo_mercadoria,(($A154="")+(cp_linha=$A154))*(($B154="")+(cp_grupo=$B154))*(($C154="")+(cp_subgrupo=$C154))*(($E154="")+(cp_fabricante=$E154)))))),"")</f>
        <v>Acessório</v>
      </c>
      <c r="BFW154" t="str">
        <f ca="1"/>
        <v>Acessório/Reposição</v>
      </c>
      <c r="BFX154" t="str">
        <f ca="1"/>
        <v>Inativo</v>
      </c>
      <c r="BFY154" t="str">
        <f ca="1"/>
        <v>Insumo</v>
      </c>
      <c r="BFZ154" t="str">
        <f ca="1"/>
        <v>Produto</v>
      </c>
      <c r="BGA154" t="str">
        <f ca="1"/>
        <v>Reposição</v>
      </c>
      <c r="BGB154" t="str">
        <f ca="1"/>
        <v>Serviço</v>
      </c>
      <c r="BZB154" t="str" cm="1">
        <f t="array" aca="1" ref="BZB154:CBA154" ca="1">IFERROR(TRANSPOSE(_xlfn._xlws.SORT(_xlfn.UNIQUE(_xlfn._xlws.FILTER(cp_fabricante,(($A154="")+(cp_linha=$A154))*(($B154="")+(cp_grupo=$B154))*(($C154="")+(cp_subgrupo=$C154))*(($D154="")+(cp_tipo_mercadoria=$D154)))))),"")</f>
        <v>ABK</v>
      </c>
      <c r="BZC154" t="str">
        <f ca="1"/>
        <v>AGT</v>
      </c>
      <c r="BZD154" t="str">
        <f ca="1"/>
        <v>Air Liquide</v>
      </c>
      <c r="BZE154" t="str">
        <f ca="1"/>
        <v>AMBIENTAL</v>
      </c>
      <c r="BZF154" t="str">
        <f ca="1"/>
        <v>AMS</v>
      </c>
      <c r="BZG154" t="str">
        <f ca="1"/>
        <v>Campbell</v>
      </c>
      <c r="BZH154" t="str">
        <f ca="1"/>
        <v>CASELLA</v>
      </c>
      <c r="BZI154" t="str">
        <f ca="1"/>
        <v>CHP</v>
      </c>
      <c r="BZJ154" t="str">
        <f ca="1"/>
        <v>Clean</v>
      </c>
      <c r="BZK154" t="str">
        <f ca="1"/>
        <v>COPPI</v>
      </c>
      <c r="BZL154" t="str">
        <f ca="1"/>
        <v>Coregas</v>
      </c>
      <c r="BZM154" t="str">
        <f ca="1"/>
        <v>DFT</v>
      </c>
      <c r="BZN154" t="str">
        <f ca="1"/>
        <v>DPUNION</v>
      </c>
      <c r="BZO154" t="str">
        <f ca="1"/>
        <v>EDINBURG</v>
      </c>
      <c r="BZP154" t="str">
        <f ca="1"/>
        <v>EMEC</v>
      </c>
      <c r="BZQ154" t="str">
        <f ca="1"/>
        <v>EN NOVATIVE</v>
      </c>
      <c r="BZR154" t="str">
        <f ca="1"/>
        <v>environics</v>
      </c>
      <c r="BZS154" t="str">
        <f ca="1"/>
        <v>EON</v>
      </c>
      <c r="BZT154" t="str">
        <f ca="1"/>
        <v>ESS</v>
      </c>
      <c r="BZU154" t="str">
        <f ca="1"/>
        <v>Fabricante</v>
      </c>
      <c r="BZV154" t="str">
        <f ca="1"/>
        <v>Global Water</v>
      </c>
      <c r="BZW154" t="str">
        <f ca="1"/>
        <v>GRACO</v>
      </c>
      <c r="BZX154" t="str">
        <f ca="1"/>
        <v>HER</v>
      </c>
      <c r="BZY154" t="str">
        <f ca="1"/>
        <v>HISCO</v>
      </c>
      <c r="BZZ154" t="str">
        <f ca="1"/>
        <v>HON</v>
      </c>
      <c r="CAA154" t="str">
        <f ca="1"/>
        <v>Inativo</v>
      </c>
      <c r="CAB154" t="str">
        <f ca="1"/>
        <v>Industrial</v>
      </c>
      <c r="CAC154" t="str">
        <f ca="1"/>
        <v>ION</v>
      </c>
      <c r="CAD154" t="str">
        <f ca="1"/>
        <v>ISCO</v>
      </c>
      <c r="CAE154" t="str">
        <f ca="1"/>
        <v>JCT</v>
      </c>
      <c r="CAF154" t="str">
        <f ca="1"/>
        <v>LINDE</v>
      </c>
      <c r="CAG154" t="str">
        <f ca="1"/>
        <v>Luminutra</v>
      </c>
      <c r="CAH154" t="str">
        <f ca="1"/>
        <v>MJK</v>
      </c>
      <c r="CAI154" t="str">
        <f ca="1"/>
        <v>NIVELCO</v>
      </c>
      <c r="CAJ154" t="str">
        <f ca="1"/>
        <v>NOVALINX</v>
      </c>
      <c r="CAK154" t="str">
        <f ca="1"/>
        <v>Oceanalpha</v>
      </c>
      <c r="CAL154" t="str">
        <f ca="1"/>
        <v>QED</v>
      </c>
      <c r="CAM154" t="str">
        <f ca="1"/>
        <v>RADIONDETECTION</v>
      </c>
      <c r="CAN154" t="str">
        <f ca="1"/>
        <v>RDI</v>
      </c>
      <c r="CAO154" t="str">
        <f ca="1"/>
        <v>Regenesis</v>
      </c>
      <c r="CAP154" t="str">
        <f ca="1"/>
        <v>RIKA</v>
      </c>
      <c r="CAQ154" t="str">
        <f ca="1"/>
        <v>SF</v>
      </c>
      <c r="CAR154" t="str">
        <f ca="1"/>
        <v>SHANGHAI</v>
      </c>
      <c r="CAS154" t="str">
        <f ca="1"/>
        <v>SON</v>
      </c>
      <c r="CAT154" t="str">
        <f ca="1"/>
        <v>TDS</v>
      </c>
      <c r="CAU154" t="str">
        <f ca="1"/>
        <v>Thermo</v>
      </c>
      <c r="CAV154" t="str">
        <f ca="1"/>
        <v>Trace2o</v>
      </c>
      <c r="CAW154" t="str">
        <f ca="1"/>
        <v>VAPOR PIN</v>
      </c>
      <c r="CAX154" t="str">
        <f ca="1"/>
        <v>waterloo</v>
      </c>
      <c r="CAY154" t="str">
        <f ca="1"/>
        <v>White</v>
      </c>
      <c r="CAZ154" t="str">
        <f ca="1"/>
        <v>YSI</v>
      </c>
      <c r="CBA154">
        <f ca="1"/>
        <v>0</v>
      </c>
    </row>
    <row r="155" spans="30:624 1030:2081" x14ac:dyDescent="0.25">
      <c r="AD155" t="str" cm="1">
        <f t="array" aca="1" ref="AD155:AI155" ca="1">IFERROR(TRANSPOSE(_xlfn._xlws.SORT(_xlfn.UNIQUE(_xlfn._xlws.FILTER(cp_linha,(($B155="")+(cp_grupo=$B155))*(($C155="")+(cp_subgrupo=$C155))*(($D155="")+(cp_tipo_mercadoria=$D155))*(($E155="")+(cp_fabricante=$E155)))))),"")</f>
        <v>Detecção e Processos de Gases</v>
      </c>
      <c r="AE155" t="str">
        <f ca="1"/>
        <v>Diversos</v>
      </c>
      <c r="AF155" t="str">
        <f ca="1"/>
        <v>Inativo</v>
      </c>
      <c r="AG155" t="str">
        <f ca="1"/>
        <v>Locação</v>
      </c>
      <c r="AH155" t="str">
        <f ca="1"/>
        <v>Recursos Hídricos</v>
      </c>
      <c r="AI155" t="str">
        <f ca="1"/>
        <v>Remediação</v>
      </c>
      <c r="TJ155" t="str" cm="1">
        <f t="array" aca="1" ref="TJ155:WZ155" ca="1">IFERROR(TRANSPOSE(_xlfn._xlws.SORT(_xlfn.UNIQUE(_xlfn._xlws.FILTER(cp_grupo,(($A155="")+(cp_linha=$A155))*(($C155="")+(cp_subgrupo=$C155))*(($D155="")+(cp_tipo_mercadoria=$D155))*(($E155="")+(cp_fabricante=$E155)))))),"")</f>
        <v>Absorvedores</v>
      </c>
      <c r="TK155" t="str">
        <f ca="1"/>
        <v>Alimentação Eletrico</v>
      </c>
      <c r="TL155" t="str">
        <f ca="1"/>
        <v>Alimentação Solar</v>
      </c>
      <c r="TM155" t="str">
        <f ca="1"/>
        <v>Amostrador Diversos</v>
      </c>
      <c r="TN155" t="str">
        <f ca="1"/>
        <v>Amostrador Não Refrigerado Portátil</v>
      </c>
      <c r="TO155" t="str">
        <f ca="1"/>
        <v>Amostrador Refrigerado Fixo</v>
      </c>
      <c r="TP155" t="str">
        <f ca="1"/>
        <v>Amostrador Refrigerado Portátil</v>
      </c>
      <c r="TQ155" t="str">
        <f ca="1"/>
        <v>Amostragem Diversos</v>
      </c>
      <c r="TR155" t="str">
        <f ca="1"/>
        <v>Analisador Diversos</v>
      </c>
      <c r="TS155" t="str">
        <f ca="1"/>
        <v>Analisador Fixo</v>
      </c>
      <c r="TT155" t="str">
        <f ca="1"/>
        <v xml:space="preserve">Analisador Fixo </v>
      </c>
      <c r="TU155" t="str">
        <f ca="1"/>
        <v>Analisador Microbiologico</v>
      </c>
      <c r="TV155" t="str">
        <f ca="1"/>
        <v>Analisador Portátil</v>
      </c>
      <c r="TW155" t="str">
        <f ca="1"/>
        <v xml:space="preserve">Analisador Portátil </v>
      </c>
      <c r="TX155" t="str">
        <f ca="1"/>
        <v>Analisador Portátil Locação</v>
      </c>
      <c r="TY155" t="str">
        <f ca="1"/>
        <v>Aterramento Diversos</v>
      </c>
      <c r="TZ155" t="str">
        <f ca="1"/>
        <v>Bomba de Amostragem Fixa</v>
      </c>
      <c r="UA155" t="str">
        <f ca="1"/>
        <v>BOMBA DE AMOSTRAGEM Fixo</v>
      </c>
      <c r="UB155" t="str">
        <f ca="1"/>
        <v>Bomba de Amostragem Portátil</v>
      </c>
      <c r="UC155" t="str">
        <f ca="1"/>
        <v>Bombeamento Fixo</v>
      </c>
      <c r="UD155" t="str">
        <f ca="1"/>
        <v>Cabeçote/Válvula Extração Metano</v>
      </c>
      <c r="UE155" t="str">
        <f ca="1"/>
        <v>Caixa Separadora Fixo</v>
      </c>
      <c r="UF155" t="str">
        <f ca="1"/>
        <v>Calibração Diversos</v>
      </c>
      <c r="UG155" t="str">
        <f ca="1"/>
        <v>Cinto de Segurança</v>
      </c>
      <c r="UH155" t="str">
        <f ca="1"/>
        <v xml:space="preserve">Cinto de Segurança </v>
      </c>
      <c r="UI155" t="str">
        <f ca="1"/>
        <v>Colorimetro Portátil</v>
      </c>
      <c r="UJ155" t="str">
        <f ca="1"/>
        <v>Conjunto Autônomo</v>
      </c>
      <c r="UK155" t="str">
        <f ca="1"/>
        <v>Cromatógrafo Portátil</v>
      </c>
      <c r="UL155" t="str">
        <f ca="1"/>
        <v>Detector de Incendio Fixo</v>
      </c>
      <c r="UM155" t="str">
        <f ca="1"/>
        <v>Detector Diversos</v>
      </c>
      <c r="UN155" t="str">
        <f ca="1"/>
        <v>Detector Fixo</v>
      </c>
      <c r="UO155" t="str">
        <f ca="1"/>
        <v>Detector Portátil</v>
      </c>
      <c r="UP155" t="str">
        <f ca="1"/>
        <v>Diversos Diversos</v>
      </c>
      <c r="UQ155" t="str">
        <f ca="1"/>
        <v>Dosímetro de ruído</v>
      </c>
      <c r="UR155" t="str">
        <f ca="1"/>
        <v>Elevador de Liquidos Fixo</v>
      </c>
      <c r="US155" t="str">
        <f ca="1"/>
        <v>Extração Diversos</v>
      </c>
      <c r="UT155" t="str">
        <f ca="1"/>
        <v>Filtração Diversos</v>
      </c>
      <c r="UU155" t="str">
        <f ca="1"/>
        <v>Fotometro Portátil</v>
      </c>
      <c r="UV155" t="str">
        <f ca="1"/>
        <v>Guincho</v>
      </c>
      <c r="UW155" t="str">
        <f ca="1"/>
        <v>Impactador de Cascata</v>
      </c>
      <c r="UX155" t="str">
        <f ca="1"/>
        <v>Inativo Inativo</v>
      </c>
      <c r="UY155" t="str">
        <f ca="1"/>
        <v>Locação Diversos</v>
      </c>
      <c r="UZ155" t="str">
        <f ca="1"/>
        <v>Medidor de Material Particulado Fixo</v>
      </c>
      <c r="VA155" t="str">
        <f ca="1"/>
        <v>Medidor de Material Particulado Portátil</v>
      </c>
      <c r="VB155" t="str">
        <f ca="1"/>
        <v>Medidor de Nível de Pressão Sonora</v>
      </c>
      <c r="VC155" t="str">
        <f ca="1"/>
        <v>Medidor de Nivel Diversos</v>
      </c>
      <c r="VD155" t="str">
        <f ca="1"/>
        <v>Medidor de Nivel Fixo</v>
      </c>
      <c r="VE155" t="str">
        <f ca="1"/>
        <v>Medidor de Nivel Portátil</v>
      </c>
      <c r="VF155" t="str">
        <f ca="1"/>
        <v>Medidor de Vazão Argonaut SL</v>
      </c>
      <c r="VG155" t="str">
        <f ca="1"/>
        <v>Medidor de Vazão Fixo</v>
      </c>
      <c r="VH155" t="str">
        <f ca="1"/>
        <v>Medidor de Vazão FlowTracker</v>
      </c>
      <c r="VI155" t="str">
        <f ca="1"/>
        <v>Medidor de Vazão Portátil</v>
      </c>
      <c r="VJ155" t="str">
        <f ca="1"/>
        <v>Medidor de Vazão RS5</v>
      </c>
      <c r="VK155" t="str">
        <f ca="1"/>
        <v>Medidor de Vazão RS6</v>
      </c>
      <c r="VL155" t="str">
        <f ca="1"/>
        <v>Medidor de Vazão RS7</v>
      </c>
      <c r="VM155" t="str">
        <f ca="1"/>
        <v>Medidor de Vazão RS-M10</v>
      </c>
      <c r="VN155" t="str">
        <f ca="1"/>
        <v>Medidor de Vazão RS-M11</v>
      </c>
      <c r="VO155" t="str">
        <f ca="1"/>
        <v>Medidor de Vazão RS-M9</v>
      </c>
      <c r="VP155" t="str">
        <f ca="1"/>
        <v>Medidor de Vazão RS-S5</v>
      </c>
      <c r="VQ155" t="str">
        <f ca="1"/>
        <v>Medidor de Vibração Portátil</v>
      </c>
      <c r="VR155" t="str">
        <f ca="1"/>
        <v>Meteorologia Fixo</v>
      </c>
      <c r="VS155" t="str">
        <f ca="1"/>
        <v>MODFLOW Diversos</v>
      </c>
      <c r="VT155" t="str">
        <f ca="1"/>
        <v>Monitor de Material Particulado</v>
      </c>
      <c r="VU155" t="str">
        <f ca="1"/>
        <v>Monitor de Material Particulado Portátil</v>
      </c>
      <c r="VV155" t="str">
        <f ca="1"/>
        <v>Monitoramento Fixo</v>
      </c>
      <c r="VW155" t="str">
        <f ca="1"/>
        <v>Mosquetão</v>
      </c>
      <c r="VX155" t="str">
        <f ca="1"/>
        <v>Óculos de Proteção</v>
      </c>
      <c r="VY155" t="str">
        <f ca="1"/>
        <v>Outros Diversos</v>
      </c>
      <c r="VZ155" t="str">
        <f ca="1"/>
        <v>Painel controlador Diversos</v>
      </c>
      <c r="WA155" t="str">
        <f ca="1"/>
        <v>Painel controlador Fixo</v>
      </c>
      <c r="WB155" t="str">
        <f ca="1"/>
        <v>Painel controlador Portátil</v>
      </c>
      <c r="WC155" t="str">
        <f ca="1"/>
        <v>Respirador Facial</v>
      </c>
      <c r="WD155" t="str">
        <f ca="1"/>
        <v>Separador de Agua/ Oleo Fixo</v>
      </c>
      <c r="WE155" t="str">
        <f ca="1"/>
        <v>Sistema de Monitoramento de Material Particulado</v>
      </c>
      <c r="WF155" t="str">
        <f ca="1"/>
        <v>Sonda Portátil</v>
      </c>
      <c r="WG155" t="str">
        <f ca="1"/>
        <v xml:space="preserve">Sonda Portátil </v>
      </c>
      <c r="WH155" t="str">
        <f ca="1"/>
        <v>Sonda Serie 6</v>
      </c>
      <c r="WI155" t="str">
        <f ca="1"/>
        <v>Sonda Serie EcoSense</v>
      </c>
      <c r="WJ155" t="str">
        <f ca="1"/>
        <v>Sonda Serie EXO</v>
      </c>
      <c r="WK155" t="str">
        <f ca="1"/>
        <v>Sonda Serie IQ SensorNet</v>
      </c>
      <c r="WL155" t="str">
        <f ca="1"/>
        <v>Sonda Serie Lab &amp; Field</v>
      </c>
      <c r="WM155" t="str">
        <f ca="1"/>
        <v>Sonda Serie MultiLab</v>
      </c>
      <c r="WN155" t="str">
        <f ca="1"/>
        <v>Sonda Serie ODO-RTU</v>
      </c>
      <c r="WO155" t="str">
        <f ca="1"/>
        <v>Sonda Serie Pro</v>
      </c>
      <c r="WP155" t="str">
        <f ca="1"/>
        <v>Sonda Serie ProDigital</v>
      </c>
      <c r="WQ155" t="str">
        <f ca="1"/>
        <v>Sonda Serie TruLab</v>
      </c>
      <c r="WR155" t="str">
        <f ca="1"/>
        <v>Talabarte</v>
      </c>
      <c r="WS155" t="str">
        <f ca="1"/>
        <v>Telemetria Fixo</v>
      </c>
      <c r="WT155" t="str">
        <f ca="1"/>
        <v>TERMAL Fixo</v>
      </c>
      <c r="WU155" t="str">
        <f ca="1"/>
        <v>Transmissão Fixo</v>
      </c>
      <c r="WV155" t="str">
        <f ca="1"/>
        <v>Tratamento Diversos</v>
      </c>
      <c r="WW155" t="str">
        <f ca="1"/>
        <v>Tratamento Fixo</v>
      </c>
      <c r="WX155" t="str">
        <f ca="1"/>
        <v>Travaqueda</v>
      </c>
      <c r="WY155" t="str">
        <f ca="1"/>
        <v>Tripe</v>
      </c>
      <c r="WZ155" t="str">
        <f ca="1"/>
        <v>UMR Fixo</v>
      </c>
      <c r="AMP155" cm="1">
        <f t="array" aca="1" ref="AMP155:AXU155" ca="1">IFERROR(TRANSPOSE(_xlfn._xlws.SORT(_xlfn.UNIQUE(_xlfn._xlws.FILTER(cp_subgrupo,(($A155="")+(cp_linha=$A155))*(($B155="")+(cp_grupo=$B155))*(($D155="")+(cp_tipo_mercadoria=$D155))*(($E155="")+(cp_fabricante=$E155)))))),"")</f>
        <v>550</v>
      </c>
      <c r="AMQ155">
        <f ca="1"/>
        <v>556</v>
      </c>
      <c r="AMR155">
        <f ca="1"/>
        <v>6600</v>
      </c>
      <c r="AMS155">
        <f ca="1"/>
        <v>9500</v>
      </c>
      <c r="AMT155">
        <f ca="1"/>
        <v>9800</v>
      </c>
      <c r="AMU155" t="str">
        <f ca="1"/>
        <v>3017M</v>
      </c>
      <c r="AMV155" t="str">
        <f ca="1"/>
        <v>301-ADI</v>
      </c>
      <c r="AMW155" t="str">
        <f ca="1"/>
        <v>301C</v>
      </c>
      <c r="AMX155" t="str">
        <f ca="1"/>
        <v>301-R8</v>
      </c>
      <c r="AMY155" t="str">
        <f ca="1"/>
        <v>4000 series Isco</v>
      </c>
      <c r="AMZ155" t="str">
        <f ca="1"/>
        <v xml:space="preserve">Absorvedores </v>
      </c>
      <c r="ANA155" t="str">
        <f ca="1"/>
        <v>Acessório</v>
      </c>
      <c r="ANB155" t="str">
        <f ca="1"/>
        <v>ADCP</v>
      </c>
      <c r="ANC155" t="str">
        <f ca="1"/>
        <v>ADP</v>
      </c>
      <c r="AND155" t="str">
        <f ca="1"/>
        <v>ADR 1500</v>
      </c>
      <c r="ANE155" t="str">
        <f ca="1"/>
        <v>AIR AWARE</v>
      </c>
      <c r="ANF155" t="str">
        <f ca="1"/>
        <v>Air Striper</v>
      </c>
      <c r="ANG155" t="str">
        <f ca="1"/>
        <v>AIRSCAN</v>
      </c>
      <c r="ANH155" t="str">
        <f ca="1"/>
        <v>Amostrador</v>
      </c>
      <c r="ANI155" t="str">
        <f ca="1"/>
        <v>Anel</v>
      </c>
      <c r="ANJ155" t="str">
        <f ca="1"/>
        <v>APEX 2</v>
      </c>
      <c r="ANK155" t="str">
        <f ca="1"/>
        <v>Argonaut</v>
      </c>
      <c r="ANL155" t="str">
        <f ca="1"/>
        <v>Auto Pump</v>
      </c>
      <c r="ANM155" t="str">
        <f ca="1"/>
        <v>BADGE PLUS</v>
      </c>
      <c r="ANN155" t="str">
        <f ca="1"/>
        <v>Biogas</v>
      </c>
      <c r="ANO155" t="str">
        <f ca="1"/>
        <v>BIOGAS 300</v>
      </c>
      <c r="ANP155" t="str">
        <f ca="1"/>
        <v>BIOGAS 3000</v>
      </c>
      <c r="ANQ155" t="str">
        <f ca="1"/>
        <v>BIOGAS 5000</v>
      </c>
      <c r="ANR155" t="str">
        <f ca="1"/>
        <v>BM25</v>
      </c>
      <c r="ANS155" t="str">
        <f ca="1"/>
        <v>Bomba</v>
      </c>
      <c r="ANT155" t="str">
        <f ca="1"/>
        <v>BW</v>
      </c>
      <c r="ANU155" t="str">
        <f ca="1"/>
        <v xml:space="preserve">BW </v>
      </c>
      <c r="ANV155" t="str">
        <f ca="1"/>
        <v>BW CLIP</v>
      </c>
      <c r="ANW155" t="str">
        <f ca="1"/>
        <v>BW FLEX</v>
      </c>
      <c r="ANX155" t="str">
        <f ca="1"/>
        <v>BW ICON</v>
      </c>
      <c r="ANY155" t="str">
        <f ca="1"/>
        <v>BW SOLO</v>
      </c>
      <c r="ANZ155" t="str">
        <f ca="1"/>
        <v>BW ULTRA</v>
      </c>
      <c r="AOA155" t="str">
        <f ca="1"/>
        <v>C100</v>
      </c>
      <c r="AOB155" t="str">
        <f ca="1"/>
        <v>Cabo</v>
      </c>
      <c r="AOC155" t="str">
        <f ca="1"/>
        <v>Calibração</v>
      </c>
      <c r="AOD155" t="str">
        <f ca="1"/>
        <v>Castaway</v>
      </c>
      <c r="AOE155" t="str">
        <f ca="1"/>
        <v>CEL-24X</v>
      </c>
      <c r="AOF155" t="str">
        <f ca="1"/>
        <v>CEL-35X</v>
      </c>
      <c r="AOG155" t="str">
        <f ca="1"/>
        <v>CEL-62X</v>
      </c>
      <c r="AOH155" t="str">
        <f ca="1"/>
        <v>CEL-63X</v>
      </c>
      <c r="AOI155" t="str">
        <f ca="1"/>
        <v>Certificado</v>
      </c>
      <c r="AOJ155" t="str">
        <f ca="1"/>
        <v>CEX300</v>
      </c>
      <c r="AOK155" t="str">
        <f ca="1"/>
        <v>Chempro</v>
      </c>
      <c r="AOL155" t="str">
        <f ca="1"/>
        <v>Cilindro</v>
      </c>
      <c r="AOM155" t="str">
        <f ca="1"/>
        <v xml:space="preserve">Cinto de Segurança </v>
      </c>
      <c r="AON155" t="str">
        <f ca="1"/>
        <v>Clean Cell Pro</v>
      </c>
      <c r="AOO155" t="str">
        <f ca="1"/>
        <v>CLEANVIEWERGAS</v>
      </c>
      <c r="AOP155" t="str">
        <f ca="1"/>
        <v>CM4</v>
      </c>
      <c r="AOQ155" t="str">
        <f ca="1"/>
        <v>CONDUCTIVITY PLUS</v>
      </c>
      <c r="AOR155" t="str">
        <f ca="1"/>
        <v>CONTADOR DE CICLOS</v>
      </c>
      <c r="AOS155" t="str">
        <f ca="1"/>
        <v>Controlador</v>
      </c>
      <c r="AOT155" t="str">
        <f ca="1"/>
        <v>CTX 300</v>
      </c>
      <c r="AOU155" t="str">
        <f ca="1"/>
        <v>CUB</v>
      </c>
      <c r="AOV155" t="str">
        <f ca="1"/>
        <v>DataLogger</v>
      </c>
      <c r="AOW155" t="str">
        <f ca="1"/>
        <v>DATARAM 4</v>
      </c>
      <c r="AOX155" t="str">
        <f ca="1"/>
        <v>DBADGE 2</v>
      </c>
      <c r="AOY155" t="str">
        <f ca="1"/>
        <v>DBO</v>
      </c>
      <c r="AOZ155" t="str">
        <f ca="1"/>
        <v>DIPPER TOUGH</v>
      </c>
      <c r="APA155" t="str">
        <f ca="1"/>
        <v>DIPPERLOG</v>
      </c>
      <c r="APB155" t="str">
        <f ca="1"/>
        <v>DIPPER-T</v>
      </c>
      <c r="APC155" t="str">
        <f ca="1"/>
        <v>Display</v>
      </c>
      <c r="APD155" t="str">
        <f ca="1"/>
        <v>Diversos</v>
      </c>
      <c r="APE155" t="str">
        <f ca="1"/>
        <v>DO200</v>
      </c>
      <c r="APF155" t="str">
        <f ca="1"/>
        <v>DURATRACKER</v>
      </c>
      <c r="APG155" t="str">
        <f ca="1"/>
        <v>E3 POINT</v>
      </c>
      <c r="APH155" t="str">
        <f ca="1"/>
        <v>EAGLE</v>
      </c>
      <c r="API155" t="str">
        <f ca="1"/>
        <v>EC300</v>
      </c>
      <c r="APJ155" t="str">
        <f ca="1"/>
        <v>EC30A</v>
      </c>
      <c r="APK155" t="str">
        <f ca="1"/>
        <v>Embarcação</v>
      </c>
      <c r="APL155" t="str">
        <f ca="1"/>
        <v>EmeClean</v>
      </c>
      <c r="APM155" t="str">
        <f ca="1"/>
        <v>Estação</v>
      </c>
      <c r="APN155" t="str">
        <f ca="1"/>
        <v>Estrutura</v>
      </c>
      <c r="APO155" t="str">
        <f ca="1"/>
        <v>EXO</v>
      </c>
      <c r="APP155" t="str">
        <f ca="1"/>
        <v>EXO (Completa)</v>
      </c>
      <c r="APQ155" t="str">
        <f ca="1"/>
        <v>EXTREME</v>
      </c>
      <c r="APR155" t="str">
        <f ca="1"/>
        <v>FALCO</v>
      </c>
      <c r="APS155" t="str">
        <f ca="1"/>
        <v>FAU</v>
      </c>
      <c r="APT155" t="str">
        <f ca="1"/>
        <v>Ferramental</v>
      </c>
      <c r="APU155" t="str">
        <f ca="1"/>
        <v>Filtro</v>
      </c>
      <c r="APV155" t="str">
        <f ca="1"/>
        <v>FIREPRO</v>
      </c>
      <c r="APW155" t="str">
        <f ca="1"/>
        <v>FlowTracker</v>
      </c>
      <c r="APX155" t="str">
        <f ca="1"/>
        <v>FROG</v>
      </c>
      <c r="APY155" t="str">
        <f ca="1"/>
        <v>FS20X</v>
      </c>
      <c r="APZ155" t="str">
        <f ca="1"/>
        <v>FS-20X</v>
      </c>
      <c r="AQA155" t="str">
        <f ca="1"/>
        <v>FS24X</v>
      </c>
      <c r="AQB155" t="str">
        <f ca="1"/>
        <v>FSL100</v>
      </c>
      <c r="AQC155" t="str">
        <f ca="1"/>
        <v>FSX</v>
      </c>
      <c r="AQD155" t="str">
        <f ca="1"/>
        <v>G100</v>
      </c>
      <c r="AQE155" t="str">
        <f ca="1"/>
        <v>G110</v>
      </c>
      <c r="AQF155" t="str">
        <f ca="1"/>
        <v>G200</v>
      </c>
      <c r="AQG155" t="str">
        <f ca="1"/>
        <v>GA 3000</v>
      </c>
      <c r="AQH155" t="str">
        <f ca="1"/>
        <v>GA 5000</v>
      </c>
      <c r="AQI155" t="str">
        <f ca="1"/>
        <v>GASCARD</v>
      </c>
      <c r="AQJ155" t="str">
        <f ca="1"/>
        <v>GASCEHCK G</v>
      </c>
      <c r="AQK155" t="str">
        <f ca="1"/>
        <v>Gascheck</v>
      </c>
      <c r="AQL155" t="str">
        <f ca="1"/>
        <v>GASCHECK 3000</v>
      </c>
      <c r="AQM155" t="str">
        <f ca="1"/>
        <v>GASCHECK 5000</v>
      </c>
      <c r="AQN155" t="str">
        <f ca="1"/>
        <v>GASCHECK 6000</v>
      </c>
      <c r="AQO155" t="str">
        <f ca="1"/>
        <v>GASCHECK G</v>
      </c>
      <c r="AQP155" t="str">
        <f ca="1"/>
        <v>GASCHECK P1</v>
      </c>
      <c r="AQQ155" t="str">
        <f ca="1"/>
        <v>GASPOINT</v>
      </c>
      <c r="AQR155" t="str">
        <f ca="1"/>
        <v>GATEWAY</v>
      </c>
      <c r="AQS155" t="str">
        <f ca="1"/>
        <v>GEM</v>
      </c>
      <c r="AQT155" t="str">
        <f ca="1"/>
        <v>GEM 2000</v>
      </c>
      <c r="AQU155" t="str">
        <f ca="1"/>
        <v>GEM 5000</v>
      </c>
      <c r="AQV155" t="str">
        <f ca="1"/>
        <v>GEM/GA/BIOGAS 5000</v>
      </c>
      <c r="AQW155" t="str">
        <f ca="1"/>
        <v>GeneCount</v>
      </c>
      <c r="AQX155" t="str">
        <f ca="1"/>
        <v>GENIE</v>
      </c>
      <c r="AQY155" t="str">
        <f ca="1"/>
        <v>Guardian</v>
      </c>
      <c r="AQZ155" t="str">
        <f ca="1"/>
        <v>GUARDIAN 2</v>
      </c>
      <c r="ARA155" t="str">
        <f ca="1"/>
        <v>H.OIL</v>
      </c>
      <c r="ARB155" t="str">
        <f ca="1"/>
        <v>HA20</v>
      </c>
      <c r="ARC155" t="str">
        <f ca="1"/>
        <v>HA40</v>
      </c>
      <c r="ARD155" t="str">
        <f ca="1"/>
        <v>HA-71</v>
      </c>
      <c r="ARE155" t="str">
        <f ca="1"/>
        <v>HA-72</v>
      </c>
      <c r="ARF155" t="str">
        <f ca="1"/>
        <v>HAVEX</v>
      </c>
      <c r="ARG155" t="str">
        <f ca="1"/>
        <v>HON</v>
      </c>
      <c r="ARH155" t="str">
        <f ca="1"/>
        <v>HON TITAN</v>
      </c>
      <c r="ARI155" t="str">
        <f ca="1"/>
        <v>Hora Técnica</v>
      </c>
      <c r="ARJ155" t="str">
        <f ca="1"/>
        <v>IAQ POINT 2</v>
      </c>
      <c r="ARK155" t="str">
        <f ca="1"/>
        <v>IMPACT PRO</v>
      </c>
      <c r="ARL155" t="str">
        <f ca="1"/>
        <v>Inativo</v>
      </c>
      <c r="ARM155" t="str">
        <f ca="1"/>
        <v>INNOVA</v>
      </c>
      <c r="ARN155" t="str">
        <f ca="1"/>
        <v>Instalação</v>
      </c>
      <c r="ARO155" t="str">
        <f ca="1"/>
        <v>INTELLIDOX</v>
      </c>
      <c r="ARP155" t="str">
        <f ca="1"/>
        <v>IQ PIPE</v>
      </c>
      <c r="ARQ155" t="str">
        <f ca="1"/>
        <v>IQ PLUS</v>
      </c>
      <c r="ARR155" t="str">
        <f ca="1"/>
        <v>IQ Standard</v>
      </c>
      <c r="ARS155" t="str">
        <f ca="1"/>
        <v>ITRANS</v>
      </c>
      <c r="ART155" t="str">
        <f ca="1"/>
        <v>JES-301</v>
      </c>
      <c r="ARU155" t="str">
        <f ca="1"/>
        <v>JFID</v>
      </c>
      <c r="ARV155" t="str">
        <f ca="1"/>
        <v>JH3E</v>
      </c>
      <c r="ARW155" t="str">
        <f ca="1"/>
        <v>JSP-87</v>
      </c>
      <c r="ARX155" t="str">
        <f ca="1"/>
        <v>JSP-89</v>
      </c>
      <c r="ARY155" t="str">
        <f ca="1"/>
        <v>L360</v>
      </c>
      <c r="ARZ155" t="str">
        <f ca="1"/>
        <v>LEAKCHECK P1</v>
      </c>
      <c r="ASA155" t="str">
        <f ca="1"/>
        <v>LEAKMATE</v>
      </c>
      <c r="ASB155" t="str">
        <f ca="1"/>
        <v>Locação</v>
      </c>
      <c r="ASC155" t="str">
        <f ca="1"/>
        <v>Luminometro</v>
      </c>
      <c r="ASD155" t="str">
        <f ca="1"/>
        <v>M10</v>
      </c>
      <c r="ASE155" t="str">
        <f ca="1"/>
        <v>M11</v>
      </c>
      <c r="ASF155" t="str">
        <f ca="1"/>
        <v>M9</v>
      </c>
      <c r="ASG155" t="str">
        <f ca="1"/>
        <v>MAGFLUX</v>
      </c>
      <c r="ASH155" t="str">
        <f ca="1"/>
        <v>Maleta</v>
      </c>
      <c r="ASI155" t="str">
        <f ca="1"/>
        <v>MANHANDLER</v>
      </c>
      <c r="ASJ155" t="str">
        <f ca="1"/>
        <v>MANNING</v>
      </c>
      <c r="ASK155" t="str">
        <f ca="1"/>
        <v>Manta</v>
      </c>
      <c r="ASL155" t="str">
        <f ca="1"/>
        <v>Manta OWS</v>
      </c>
      <c r="ASM155" t="str">
        <f ca="1"/>
        <v>MARPLE</v>
      </c>
      <c r="ASN155" t="str">
        <f ca="1"/>
        <v>MAX XT</v>
      </c>
      <c r="ASO155" t="str">
        <f ca="1"/>
        <v>Metalyser</v>
      </c>
      <c r="ASP155" t="str">
        <f ca="1"/>
        <v>METREX</v>
      </c>
      <c r="ASQ155" t="str">
        <f ca="1"/>
        <v>MGD</v>
      </c>
      <c r="ASR155" t="str">
        <f ca="1"/>
        <v>MICRO 5</v>
      </c>
      <c r="ASS155" t="str">
        <f ca="1"/>
        <v>MicroADV</v>
      </c>
      <c r="AST155" t="str">
        <f ca="1"/>
        <v>MICROCLIP</v>
      </c>
      <c r="ASU155" t="str">
        <f ca="1"/>
        <v>MICRODOCK</v>
      </c>
      <c r="ASV155" t="str">
        <f ca="1"/>
        <v>MICRODUST</v>
      </c>
      <c r="ASW155" t="str">
        <f ca="1"/>
        <v>MIDAS</v>
      </c>
      <c r="ASX155" t="str">
        <f ca="1"/>
        <v>MILLER</v>
      </c>
      <c r="ASY155" t="str">
        <f ca="1"/>
        <v>MIRAN</v>
      </c>
      <c r="ASZ155" t="str">
        <f ca="1"/>
        <v>MKII</v>
      </c>
      <c r="ATA155" t="str">
        <f ca="1"/>
        <v>Moden</v>
      </c>
      <c r="ATB155" t="str">
        <f ca="1"/>
        <v>Mosquetão</v>
      </c>
      <c r="ATC155" t="str">
        <f ca="1"/>
        <v>MP10</v>
      </c>
      <c r="ATD155" t="str">
        <f ca="1"/>
        <v>MP15</v>
      </c>
      <c r="ATE155" t="str">
        <f ca="1"/>
        <v>MP20</v>
      </c>
      <c r="ATF155" t="str">
        <f ca="1"/>
        <v>MP30</v>
      </c>
      <c r="ATG155" t="str">
        <f ca="1"/>
        <v>MP50</v>
      </c>
      <c r="ATH155" t="str">
        <f ca="1"/>
        <v>MPD</v>
      </c>
      <c r="ATI155" t="str">
        <f ca="1"/>
        <v>MULTILAB</v>
      </c>
      <c r="ATJ155" t="str">
        <f ca="1"/>
        <v>MV02</v>
      </c>
      <c r="ATK155" t="str">
        <f ca="1"/>
        <v>MV03</v>
      </c>
      <c r="ATL155" t="str">
        <f ca="1"/>
        <v>MVI</v>
      </c>
      <c r="ATM155" t="str">
        <f ca="1"/>
        <v>MX4</v>
      </c>
      <c r="ATN155" t="str">
        <f ca="1"/>
        <v>MX6</v>
      </c>
      <c r="ATO155" t="str">
        <f ca="1"/>
        <v>NDP - 25 BAN</v>
      </c>
      <c r="ATP155" t="str">
        <f ca="1"/>
        <v>Numatic</v>
      </c>
      <c r="ATQ155" t="str">
        <f ca="1"/>
        <v>ODO200</v>
      </c>
      <c r="ATR155" t="str">
        <f ca="1"/>
        <v>OELD</v>
      </c>
      <c r="ATS155" t="str">
        <f ca="1"/>
        <v>OLCT</v>
      </c>
      <c r="ATT155" t="str">
        <f ca="1"/>
        <v>OPTI-FIT</v>
      </c>
      <c r="ATU155" t="str">
        <f ca="1"/>
        <v>OPTIMA PLUS</v>
      </c>
      <c r="ATV155" t="str">
        <f ca="1"/>
        <v>Outros</v>
      </c>
      <c r="ATW155" t="str">
        <f ca="1"/>
        <v>OWS</v>
      </c>
      <c r="ATX155" t="str">
        <f ca="1"/>
        <v>Painel</v>
      </c>
      <c r="ATY155" t="str">
        <f ca="1"/>
        <v>Painel de Controle</v>
      </c>
      <c r="ATZ155" t="str">
        <f ca="1"/>
        <v>Painel Solar</v>
      </c>
      <c r="AUA155" t="str">
        <f ca="1"/>
        <v>PANTHER</v>
      </c>
      <c r="AUB155" t="str">
        <f ca="1"/>
        <v>PCM</v>
      </c>
      <c r="AUC155" t="str">
        <f ca="1"/>
        <v>PDR1500</v>
      </c>
      <c r="AUD155" t="str">
        <f ca="1"/>
        <v>PH100</v>
      </c>
      <c r="AUE155" t="str">
        <f ca="1"/>
        <v>PHD6</v>
      </c>
      <c r="AUF155" t="str">
        <f ca="1"/>
        <v>PHOCHECK 1000</v>
      </c>
      <c r="AUG155" t="str">
        <f ca="1"/>
        <v>PHOCHECK 3000</v>
      </c>
      <c r="AUH155" t="str">
        <f ca="1"/>
        <v>Pro Plus</v>
      </c>
      <c r="AUI155" t="str">
        <f ca="1"/>
        <v>Pro Quattro</v>
      </c>
      <c r="AUJ155" t="str">
        <f ca="1"/>
        <v>PRO10</v>
      </c>
      <c r="AUK155" t="str">
        <f ca="1"/>
        <v>PRO1020</v>
      </c>
      <c r="AUL155" t="str">
        <f ca="1"/>
        <v>PRO1030</v>
      </c>
      <c r="AUM155" t="str">
        <f ca="1"/>
        <v>PRO20</v>
      </c>
      <c r="AUN155" t="str">
        <f ca="1"/>
        <v>PRO2030</v>
      </c>
      <c r="AUO155" t="str">
        <f ca="1"/>
        <v>PRO30</v>
      </c>
      <c r="AUP155" t="str">
        <f ca="1"/>
        <v>PRODO</v>
      </c>
      <c r="AUQ155" t="str">
        <f ca="1"/>
        <v>ProDss</v>
      </c>
      <c r="AUR155" t="str">
        <f ca="1"/>
        <v>PROSOLO</v>
      </c>
      <c r="AUS155" t="str">
        <f ca="1"/>
        <v>PROSWAP</v>
      </c>
      <c r="AUT155" t="str">
        <f ca="1"/>
        <v>PT100</v>
      </c>
      <c r="AUU155" t="str">
        <f ca="1"/>
        <v>QRAE 3</v>
      </c>
      <c r="AUV155" t="str">
        <f ca="1"/>
        <v>QRAE3</v>
      </c>
      <c r="AUW155" t="str">
        <f ca="1"/>
        <v>QUATTRO</v>
      </c>
      <c r="AUX155" t="str">
        <f ca="1"/>
        <v>Quimico</v>
      </c>
      <c r="AUY155" t="str">
        <f ca="1"/>
        <v>RAEGUARD</v>
      </c>
      <c r="AUZ155" t="str">
        <f ca="1"/>
        <v>Reagente</v>
      </c>
      <c r="AVA155" t="str">
        <f ca="1"/>
        <v>Reforma</v>
      </c>
      <c r="AVB155" t="str">
        <f ca="1"/>
        <v>REMOX</v>
      </c>
      <c r="AVC155" t="str">
        <f ca="1"/>
        <v>RIG RAT</v>
      </c>
      <c r="AVD155" t="str">
        <f ca="1"/>
        <v>RIKEN KEIKE</v>
      </c>
      <c r="AVE155" t="str">
        <f ca="1"/>
        <v>RS5</v>
      </c>
      <c r="AVF155" t="str">
        <f ca="1"/>
        <v>RS6</v>
      </c>
      <c r="AVG155" t="str">
        <f ca="1"/>
        <v>RS7</v>
      </c>
      <c r="AVH155" t="str">
        <f ca="1"/>
        <v>SAGE RIO</v>
      </c>
      <c r="AVI155" t="str">
        <f ca="1"/>
        <v>Sample Pro</v>
      </c>
      <c r="AVJ155" t="str">
        <f ca="1"/>
        <v>SAMPLEASE</v>
      </c>
      <c r="AVK155" t="str">
        <f ca="1"/>
        <v>SC</v>
      </c>
      <c r="AVL155" t="str">
        <f ca="1"/>
        <v>SCORPION</v>
      </c>
      <c r="AVM155" t="str">
        <f ca="1"/>
        <v>SEARCHLINE</v>
      </c>
      <c r="AVN155" t="str">
        <f ca="1"/>
        <v>SENSEPOINT</v>
      </c>
      <c r="AVO155" t="str">
        <f ca="1"/>
        <v>Sensor</v>
      </c>
      <c r="AVP155" t="str">
        <f ca="1"/>
        <v>SERIE BW</v>
      </c>
      <c r="AVQ155" t="str">
        <f ca="1"/>
        <v>SERIE6</v>
      </c>
      <c r="AVR155" t="str">
        <f ca="1"/>
        <v>SHAKETEST</v>
      </c>
      <c r="AVS155" t="str">
        <f ca="1"/>
        <v>SHARPEYE</v>
      </c>
      <c r="AVT155" t="str">
        <f ca="1"/>
        <v>Signature</v>
      </c>
      <c r="AVU155" t="str">
        <f ca="1"/>
        <v>Sistema</v>
      </c>
      <c r="AVV155" t="str">
        <f ca="1"/>
        <v>Skimmer</v>
      </c>
      <c r="AVW155" t="str">
        <f ca="1"/>
        <v>SKINNY DIPPER</v>
      </c>
      <c r="AVX155" t="str">
        <f ca="1"/>
        <v>SM.OIL</v>
      </c>
      <c r="AVY155" t="str">
        <f ca="1"/>
        <v>Software</v>
      </c>
      <c r="AVZ155" t="str">
        <f ca="1"/>
        <v>Solução</v>
      </c>
      <c r="AWA155" t="str">
        <f ca="1"/>
        <v>Sonda RTU</v>
      </c>
      <c r="AWB155" t="str">
        <f ca="1"/>
        <v>SOS-4-003</v>
      </c>
      <c r="AWC155" t="str">
        <f ca="1"/>
        <v>SPERIAN</v>
      </c>
      <c r="AWD155" t="str">
        <f ca="1"/>
        <v>SPM FLEX</v>
      </c>
      <c r="AWE155" t="str">
        <f ca="1"/>
        <v>T8000</v>
      </c>
      <c r="AWF155" t="str">
        <f ca="1"/>
        <v>TadLar Bag</v>
      </c>
      <c r="AWG155" t="str">
        <f ca="1"/>
        <v>TERMAL</v>
      </c>
      <c r="AWH155" t="str">
        <f ca="1"/>
        <v>Termovelocimétrico</v>
      </c>
      <c r="AWI155" t="str">
        <f ca="1"/>
        <v>TIGER</v>
      </c>
      <c r="AWJ155" t="str">
        <f ca="1"/>
        <v>TITAN</v>
      </c>
      <c r="AWK155" t="str">
        <f ca="1"/>
        <v>TITAN 2</v>
      </c>
      <c r="AWL155" t="str">
        <f ca="1"/>
        <v>TOP TRACK</v>
      </c>
      <c r="AWM155" t="str">
        <f ca="1"/>
        <v>TOUCHPOINT</v>
      </c>
      <c r="AWN155" t="str">
        <f ca="1"/>
        <v>Transdutor</v>
      </c>
      <c r="AWO155" t="str">
        <f ca="1"/>
        <v>Transmissor</v>
      </c>
      <c r="AWP155" t="str">
        <f ca="1"/>
        <v>Treinamento</v>
      </c>
      <c r="AWQ155" t="str">
        <f ca="1"/>
        <v>TruLab</v>
      </c>
      <c r="AWR155" t="str">
        <f ca="1"/>
        <v>TVA</v>
      </c>
      <c r="AWS155" t="str">
        <f ca="1"/>
        <v xml:space="preserve">TVA </v>
      </c>
      <c r="AWT155" t="str">
        <f ca="1"/>
        <v>TVA 1000B</v>
      </c>
      <c r="AWU155" t="str">
        <f ca="1"/>
        <v>TVA 2020</v>
      </c>
      <c r="AWV155" t="str">
        <f ca="1"/>
        <v>TVOC</v>
      </c>
      <c r="AWW155" t="str">
        <f ca="1"/>
        <v>TX1</v>
      </c>
      <c r="AWX155" t="str">
        <f ca="1"/>
        <v>UMR</v>
      </c>
      <c r="AWY155" t="str">
        <f ca="1"/>
        <v>UVEX</v>
      </c>
      <c r="AWZ155" t="str">
        <f ca="1"/>
        <v>Vapor pin/ Clean</v>
      </c>
      <c r="AXA155" t="str">
        <f ca="1"/>
        <v>WATER TAPE</v>
      </c>
      <c r="AXB155" t="str">
        <f ca="1"/>
        <v>WELLHEAD</v>
      </c>
      <c r="AXC155" t="str">
        <f ca="1"/>
        <v>WellTape</v>
      </c>
      <c r="AXD155" t="str">
        <f ca="1"/>
        <v>WX16</v>
      </c>
      <c r="AXE155" t="str">
        <f ca="1"/>
        <v>WX4</v>
      </c>
      <c r="AXF155" t="str">
        <f ca="1"/>
        <v>WX64</v>
      </c>
      <c r="AXG155" t="str">
        <f ca="1"/>
        <v>XCD</v>
      </c>
      <c r="AXH155" t="str">
        <f ca="1"/>
        <v>XCL</v>
      </c>
      <c r="AXI155" t="str">
        <f ca="1"/>
        <v>XNX</v>
      </c>
      <c r="AXJ155" t="str">
        <f ca="1"/>
        <v>XPIS</v>
      </c>
      <c r="AXK155" t="str">
        <f ca="1"/>
        <v>XPV</v>
      </c>
      <c r="AXL155" t="str">
        <f ca="1"/>
        <v>XRL</v>
      </c>
      <c r="AXM155" t="str">
        <f ca="1"/>
        <v>YSI30</v>
      </c>
      <c r="AXN155" t="str">
        <f ca="1"/>
        <v>YSI3100</v>
      </c>
      <c r="AXO155" t="str">
        <f ca="1"/>
        <v>YSI3200</v>
      </c>
      <c r="AXP155" t="str">
        <f ca="1"/>
        <v>YSI5000</v>
      </c>
      <c r="AXQ155" t="str">
        <f ca="1"/>
        <v>YSI5100</v>
      </c>
      <c r="AXR155" t="str">
        <f ca="1"/>
        <v>YSI55</v>
      </c>
      <c r="AXS155" t="str">
        <f ca="1"/>
        <v>YSI60</v>
      </c>
      <c r="AXT155" t="str">
        <f ca="1"/>
        <v>YSI85</v>
      </c>
      <c r="AXU155" t="str">
        <f ca="1"/>
        <v>ZAREBA</v>
      </c>
      <c r="BFV155" t="str" cm="1">
        <f t="array" aca="1" ref="BFV155:BGB155" ca="1">IFERROR(TRANSPOSE(_xlfn._xlws.SORT(_xlfn.UNIQUE(_xlfn._xlws.FILTER(cp_tipo_mercadoria,(($A155="")+(cp_linha=$A155))*(($B155="")+(cp_grupo=$B155))*(($C155="")+(cp_subgrupo=$C155))*(($E155="")+(cp_fabricante=$E155)))))),"")</f>
        <v>Acessório</v>
      </c>
      <c r="BFW155" t="str">
        <f ca="1"/>
        <v>Acessório/Reposição</v>
      </c>
      <c r="BFX155" t="str">
        <f ca="1"/>
        <v>Inativo</v>
      </c>
      <c r="BFY155" t="str">
        <f ca="1"/>
        <v>Insumo</v>
      </c>
      <c r="BFZ155" t="str">
        <f ca="1"/>
        <v>Produto</v>
      </c>
      <c r="BGA155" t="str">
        <f ca="1"/>
        <v>Reposição</v>
      </c>
      <c r="BGB155" t="str">
        <f ca="1"/>
        <v>Serviço</v>
      </c>
      <c r="BZB155" t="str" cm="1">
        <f t="array" aca="1" ref="BZB155:CBA155" ca="1">IFERROR(TRANSPOSE(_xlfn._xlws.SORT(_xlfn.UNIQUE(_xlfn._xlws.FILTER(cp_fabricante,(($A155="")+(cp_linha=$A155))*(($B155="")+(cp_grupo=$B155))*(($C155="")+(cp_subgrupo=$C155))*(($D155="")+(cp_tipo_mercadoria=$D155)))))),"")</f>
        <v>ABK</v>
      </c>
      <c r="BZC155" t="str">
        <f ca="1"/>
        <v>AGT</v>
      </c>
      <c r="BZD155" t="str">
        <f ca="1"/>
        <v>Air Liquide</v>
      </c>
      <c r="BZE155" t="str">
        <f ca="1"/>
        <v>AMBIENTAL</v>
      </c>
      <c r="BZF155" t="str">
        <f ca="1"/>
        <v>AMS</v>
      </c>
      <c r="BZG155" t="str">
        <f ca="1"/>
        <v>Campbell</v>
      </c>
      <c r="BZH155" t="str">
        <f ca="1"/>
        <v>CASELLA</v>
      </c>
      <c r="BZI155" t="str">
        <f ca="1"/>
        <v>CHP</v>
      </c>
      <c r="BZJ155" t="str">
        <f ca="1"/>
        <v>Clean</v>
      </c>
      <c r="BZK155" t="str">
        <f ca="1"/>
        <v>COPPI</v>
      </c>
      <c r="BZL155" t="str">
        <f ca="1"/>
        <v>Coregas</v>
      </c>
      <c r="BZM155" t="str">
        <f ca="1"/>
        <v>DFT</v>
      </c>
      <c r="BZN155" t="str">
        <f ca="1"/>
        <v>DPUNION</v>
      </c>
      <c r="BZO155" t="str">
        <f ca="1"/>
        <v>EDINBURG</v>
      </c>
      <c r="BZP155" t="str">
        <f ca="1"/>
        <v>EMEC</v>
      </c>
      <c r="BZQ155" t="str">
        <f ca="1"/>
        <v>EN NOVATIVE</v>
      </c>
      <c r="BZR155" t="str">
        <f ca="1"/>
        <v>environics</v>
      </c>
      <c r="BZS155" t="str">
        <f ca="1"/>
        <v>EON</v>
      </c>
      <c r="BZT155" t="str">
        <f ca="1"/>
        <v>ESS</v>
      </c>
      <c r="BZU155" t="str">
        <f ca="1"/>
        <v>Fabricante</v>
      </c>
      <c r="BZV155" t="str">
        <f ca="1"/>
        <v>Global Water</v>
      </c>
      <c r="BZW155" t="str">
        <f ca="1"/>
        <v>GRACO</v>
      </c>
      <c r="BZX155" t="str">
        <f ca="1"/>
        <v>HER</v>
      </c>
      <c r="BZY155" t="str">
        <f ca="1"/>
        <v>HISCO</v>
      </c>
      <c r="BZZ155" t="str">
        <f ca="1"/>
        <v>HON</v>
      </c>
      <c r="CAA155" t="str">
        <f ca="1"/>
        <v>Inativo</v>
      </c>
      <c r="CAB155" t="str">
        <f ca="1"/>
        <v>Industrial</v>
      </c>
      <c r="CAC155" t="str">
        <f ca="1"/>
        <v>ION</v>
      </c>
      <c r="CAD155" t="str">
        <f ca="1"/>
        <v>ISCO</v>
      </c>
      <c r="CAE155" t="str">
        <f ca="1"/>
        <v>JCT</v>
      </c>
      <c r="CAF155" t="str">
        <f ca="1"/>
        <v>LINDE</v>
      </c>
      <c r="CAG155" t="str">
        <f ca="1"/>
        <v>Luminutra</v>
      </c>
      <c r="CAH155" t="str">
        <f ca="1"/>
        <v>MJK</v>
      </c>
      <c r="CAI155" t="str">
        <f ca="1"/>
        <v>NIVELCO</v>
      </c>
      <c r="CAJ155" t="str">
        <f ca="1"/>
        <v>NOVALINX</v>
      </c>
      <c r="CAK155" t="str">
        <f ca="1"/>
        <v>Oceanalpha</v>
      </c>
      <c r="CAL155" t="str">
        <f ca="1"/>
        <v>QED</v>
      </c>
      <c r="CAM155" t="str">
        <f ca="1"/>
        <v>RADIONDETECTION</v>
      </c>
      <c r="CAN155" t="str">
        <f ca="1"/>
        <v>RDI</v>
      </c>
      <c r="CAO155" t="str">
        <f ca="1"/>
        <v>Regenesis</v>
      </c>
      <c r="CAP155" t="str">
        <f ca="1"/>
        <v>RIKA</v>
      </c>
      <c r="CAQ155" t="str">
        <f ca="1"/>
        <v>SF</v>
      </c>
      <c r="CAR155" t="str">
        <f ca="1"/>
        <v>SHANGHAI</v>
      </c>
      <c r="CAS155" t="str">
        <f ca="1"/>
        <v>SON</v>
      </c>
      <c r="CAT155" t="str">
        <f ca="1"/>
        <v>TDS</v>
      </c>
      <c r="CAU155" t="str">
        <f ca="1"/>
        <v>Thermo</v>
      </c>
      <c r="CAV155" t="str">
        <f ca="1"/>
        <v>Trace2o</v>
      </c>
      <c r="CAW155" t="str">
        <f ca="1"/>
        <v>VAPOR PIN</v>
      </c>
      <c r="CAX155" t="str">
        <f ca="1"/>
        <v>waterloo</v>
      </c>
      <c r="CAY155" t="str">
        <f ca="1"/>
        <v>White</v>
      </c>
      <c r="CAZ155" t="str">
        <f ca="1"/>
        <v>YSI</v>
      </c>
      <c r="CBA155">
        <f ca="1"/>
        <v>0</v>
      </c>
    </row>
    <row r="156" spans="30:624 1030:2081" x14ac:dyDescent="0.25">
      <c r="AD156" t="str" cm="1">
        <f t="array" aca="1" ref="AD156:AI156" ca="1">IFERROR(TRANSPOSE(_xlfn._xlws.SORT(_xlfn.UNIQUE(_xlfn._xlws.FILTER(cp_linha,(($B156="")+(cp_grupo=$B156))*(($C156="")+(cp_subgrupo=$C156))*(($D156="")+(cp_tipo_mercadoria=$D156))*(($E156="")+(cp_fabricante=$E156)))))),"")</f>
        <v>Detecção e Processos de Gases</v>
      </c>
      <c r="AE156" t="str">
        <f ca="1"/>
        <v>Diversos</v>
      </c>
      <c r="AF156" t="str">
        <f ca="1"/>
        <v>Inativo</v>
      </c>
      <c r="AG156" t="str">
        <f ca="1"/>
        <v>Locação</v>
      </c>
      <c r="AH156" t="str">
        <f ca="1"/>
        <v>Recursos Hídricos</v>
      </c>
      <c r="AI156" t="str">
        <f ca="1"/>
        <v>Remediação</v>
      </c>
      <c r="TJ156" t="str" cm="1">
        <f t="array" aca="1" ref="TJ156:WZ156" ca="1">IFERROR(TRANSPOSE(_xlfn._xlws.SORT(_xlfn.UNIQUE(_xlfn._xlws.FILTER(cp_grupo,(($A156="")+(cp_linha=$A156))*(($C156="")+(cp_subgrupo=$C156))*(($D156="")+(cp_tipo_mercadoria=$D156))*(($E156="")+(cp_fabricante=$E156)))))),"")</f>
        <v>Absorvedores</v>
      </c>
      <c r="TK156" t="str">
        <f ca="1"/>
        <v>Alimentação Eletrico</v>
      </c>
      <c r="TL156" t="str">
        <f ca="1"/>
        <v>Alimentação Solar</v>
      </c>
      <c r="TM156" t="str">
        <f ca="1"/>
        <v>Amostrador Diversos</v>
      </c>
      <c r="TN156" t="str">
        <f ca="1"/>
        <v>Amostrador Não Refrigerado Portátil</v>
      </c>
      <c r="TO156" t="str">
        <f ca="1"/>
        <v>Amostrador Refrigerado Fixo</v>
      </c>
      <c r="TP156" t="str">
        <f ca="1"/>
        <v>Amostrador Refrigerado Portátil</v>
      </c>
      <c r="TQ156" t="str">
        <f ca="1"/>
        <v>Amostragem Diversos</v>
      </c>
      <c r="TR156" t="str">
        <f ca="1"/>
        <v>Analisador Diversos</v>
      </c>
      <c r="TS156" t="str">
        <f ca="1"/>
        <v>Analisador Fixo</v>
      </c>
      <c r="TT156" t="str">
        <f ca="1"/>
        <v xml:space="preserve">Analisador Fixo </v>
      </c>
      <c r="TU156" t="str">
        <f ca="1"/>
        <v>Analisador Microbiologico</v>
      </c>
      <c r="TV156" t="str">
        <f ca="1"/>
        <v>Analisador Portátil</v>
      </c>
      <c r="TW156" t="str">
        <f ca="1"/>
        <v xml:space="preserve">Analisador Portátil </v>
      </c>
      <c r="TX156" t="str">
        <f ca="1"/>
        <v>Analisador Portátil Locação</v>
      </c>
      <c r="TY156" t="str">
        <f ca="1"/>
        <v>Aterramento Diversos</v>
      </c>
      <c r="TZ156" t="str">
        <f ca="1"/>
        <v>Bomba de Amostragem Fixa</v>
      </c>
      <c r="UA156" t="str">
        <f ca="1"/>
        <v>BOMBA DE AMOSTRAGEM Fixo</v>
      </c>
      <c r="UB156" t="str">
        <f ca="1"/>
        <v>Bomba de Amostragem Portátil</v>
      </c>
      <c r="UC156" t="str">
        <f ca="1"/>
        <v>Bombeamento Fixo</v>
      </c>
      <c r="UD156" t="str">
        <f ca="1"/>
        <v>Cabeçote/Válvula Extração Metano</v>
      </c>
      <c r="UE156" t="str">
        <f ca="1"/>
        <v>Caixa Separadora Fixo</v>
      </c>
      <c r="UF156" t="str">
        <f ca="1"/>
        <v>Calibração Diversos</v>
      </c>
      <c r="UG156" t="str">
        <f ca="1"/>
        <v>Cinto de Segurança</v>
      </c>
      <c r="UH156" t="str">
        <f ca="1"/>
        <v xml:space="preserve">Cinto de Segurança </v>
      </c>
      <c r="UI156" t="str">
        <f ca="1"/>
        <v>Colorimetro Portátil</v>
      </c>
      <c r="UJ156" t="str">
        <f ca="1"/>
        <v>Conjunto Autônomo</v>
      </c>
      <c r="UK156" t="str">
        <f ca="1"/>
        <v>Cromatógrafo Portátil</v>
      </c>
      <c r="UL156" t="str">
        <f ca="1"/>
        <v>Detector de Incendio Fixo</v>
      </c>
      <c r="UM156" t="str">
        <f ca="1"/>
        <v>Detector Diversos</v>
      </c>
      <c r="UN156" t="str">
        <f ca="1"/>
        <v>Detector Fixo</v>
      </c>
      <c r="UO156" t="str">
        <f ca="1"/>
        <v>Detector Portátil</v>
      </c>
      <c r="UP156" t="str">
        <f ca="1"/>
        <v>Diversos Diversos</v>
      </c>
      <c r="UQ156" t="str">
        <f ca="1"/>
        <v>Dosímetro de ruído</v>
      </c>
      <c r="UR156" t="str">
        <f ca="1"/>
        <v>Elevador de Liquidos Fixo</v>
      </c>
      <c r="US156" t="str">
        <f ca="1"/>
        <v>Extração Diversos</v>
      </c>
      <c r="UT156" t="str">
        <f ca="1"/>
        <v>Filtração Diversos</v>
      </c>
      <c r="UU156" t="str">
        <f ca="1"/>
        <v>Fotometro Portátil</v>
      </c>
      <c r="UV156" t="str">
        <f ca="1"/>
        <v>Guincho</v>
      </c>
      <c r="UW156" t="str">
        <f ca="1"/>
        <v>Impactador de Cascata</v>
      </c>
      <c r="UX156" t="str">
        <f ca="1"/>
        <v>Inativo Inativo</v>
      </c>
      <c r="UY156" t="str">
        <f ca="1"/>
        <v>Locação Diversos</v>
      </c>
      <c r="UZ156" t="str">
        <f ca="1"/>
        <v>Medidor de Material Particulado Fixo</v>
      </c>
      <c r="VA156" t="str">
        <f ca="1"/>
        <v>Medidor de Material Particulado Portátil</v>
      </c>
      <c r="VB156" t="str">
        <f ca="1"/>
        <v>Medidor de Nível de Pressão Sonora</v>
      </c>
      <c r="VC156" t="str">
        <f ca="1"/>
        <v>Medidor de Nivel Diversos</v>
      </c>
      <c r="VD156" t="str">
        <f ca="1"/>
        <v>Medidor de Nivel Fixo</v>
      </c>
      <c r="VE156" t="str">
        <f ca="1"/>
        <v>Medidor de Nivel Portátil</v>
      </c>
      <c r="VF156" t="str">
        <f ca="1"/>
        <v>Medidor de Vazão Argonaut SL</v>
      </c>
      <c r="VG156" t="str">
        <f ca="1"/>
        <v>Medidor de Vazão Fixo</v>
      </c>
      <c r="VH156" t="str">
        <f ca="1"/>
        <v>Medidor de Vazão FlowTracker</v>
      </c>
      <c r="VI156" t="str">
        <f ca="1"/>
        <v>Medidor de Vazão Portátil</v>
      </c>
      <c r="VJ156" t="str">
        <f ca="1"/>
        <v>Medidor de Vazão RS5</v>
      </c>
      <c r="VK156" t="str">
        <f ca="1"/>
        <v>Medidor de Vazão RS6</v>
      </c>
      <c r="VL156" t="str">
        <f ca="1"/>
        <v>Medidor de Vazão RS7</v>
      </c>
      <c r="VM156" t="str">
        <f ca="1"/>
        <v>Medidor de Vazão RS-M10</v>
      </c>
      <c r="VN156" t="str">
        <f ca="1"/>
        <v>Medidor de Vazão RS-M11</v>
      </c>
      <c r="VO156" t="str">
        <f ca="1"/>
        <v>Medidor de Vazão RS-M9</v>
      </c>
      <c r="VP156" t="str">
        <f ca="1"/>
        <v>Medidor de Vazão RS-S5</v>
      </c>
      <c r="VQ156" t="str">
        <f ca="1"/>
        <v>Medidor de Vibração Portátil</v>
      </c>
      <c r="VR156" t="str">
        <f ca="1"/>
        <v>Meteorologia Fixo</v>
      </c>
      <c r="VS156" t="str">
        <f ca="1"/>
        <v>MODFLOW Diversos</v>
      </c>
      <c r="VT156" t="str">
        <f ca="1"/>
        <v>Monitor de Material Particulado</v>
      </c>
      <c r="VU156" t="str">
        <f ca="1"/>
        <v>Monitor de Material Particulado Portátil</v>
      </c>
      <c r="VV156" t="str">
        <f ca="1"/>
        <v>Monitoramento Fixo</v>
      </c>
      <c r="VW156" t="str">
        <f ca="1"/>
        <v>Mosquetão</v>
      </c>
      <c r="VX156" t="str">
        <f ca="1"/>
        <v>Óculos de Proteção</v>
      </c>
      <c r="VY156" t="str">
        <f ca="1"/>
        <v>Outros Diversos</v>
      </c>
      <c r="VZ156" t="str">
        <f ca="1"/>
        <v>Painel controlador Diversos</v>
      </c>
      <c r="WA156" t="str">
        <f ca="1"/>
        <v>Painel controlador Fixo</v>
      </c>
      <c r="WB156" t="str">
        <f ca="1"/>
        <v>Painel controlador Portátil</v>
      </c>
      <c r="WC156" t="str">
        <f ca="1"/>
        <v>Respirador Facial</v>
      </c>
      <c r="WD156" t="str">
        <f ca="1"/>
        <v>Separador de Agua/ Oleo Fixo</v>
      </c>
      <c r="WE156" t="str">
        <f ca="1"/>
        <v>Sistema de Monitoramento de Material Particulado</v>
      </c>
      <c r="WF156" t="str">
        <f ca="1"/>
        <v>Sonda Portátil</v>
      </c>
      <c r="WG156" t="str">
        <f ca="1"/>
        <v xml:space="preserve">Sonda Portátil </v>
      </c>
      <c r="WH156" t="str">
        <f ca="1"/>
        <v>Sonda Serie 6</v>
      </c>
      <c r="WI156" t="str">
        <f ca="1"/>
        <v>Sonda Serie EcoSense</v>
      </c>
      <c r="WJ156" t="str">
        <f ca="1"/>
        <v>Sonda Serie EXO</v>
      </c>
      <c r="WK156" t="str">
        <f ca="1"/>
        <v>Sonda Serie IQ SensorNet</v>
      </c>
      <c r="WL156" t="str">
        <f ca="1"/>
        <v>Sonda Serie Lab &amp; Field</v>
      </c>
      <c r="WM156" t="str">
        <f ca="1"/>
        <v>Sonda Serie MultiLab</v>
      </c>
      <c r="WN156" t="str">
        <f ca="1"/>
        <v>Sonda Serie ODO-RTU</v>
      </c>
      <c r="WO156" t="str">
        <f ca="1"/>
        <v>Sonda Serie Pro</v>
      </c>
      <c r="WP156" t="str">
        <f ca="1"/>
        <v>Sonda Serie ProDigital</v>
      </c>
      <c r="WQ156" t="str">
        <f ca="1"/>
        <v>Sonda Serie TruLab</v>
      </c>
      <c r="WR156" t="str">
        <f ca="1"/>
        <v>Talabarte</v>
      </c>
      <c r="WS156" t="str">
        <f ca="1"/>
        <v>Telemetria Fixo</v>
      </c>
      <c r="WT156" t="str">
        <f ca="1"/>
        <v>TERMAL Fixo</v>
      </c>
      <c r="WU156" t="str">
        <f ca="1"/>
        <v>Transmissão Fixo</v>
      </c>
      <c r="WV156" t="str">
        <f ca="1"/>
        <v>Tratamento Diversos</v>
      </c>
      <c r="WW156" t="str">
        <f ca="1"/>
        <v>Tratamento Fixo</v>
      </c>
      <c r="WX156" t="str">
        <f ca="1"/>
        <v>Travaqueda</v>
      </c>
      <c r="WY156" t="str">
        <f ca="1"/>
        <v>Tripe</v>
      </c>
      <c r="WZ156" t="str">
        <f ca="1"/>
        <v>UMR Fixo</v>
      </c>
      <c r="AMP156" cm="1">
        <f t="array" aca="1" ref="AMP156:AXU156" ca="1">IFERROR(TRANSPOSE(_xlfn._xlws.SORT(_xlfn.UNIQUE(_xlfn._xlws.FILTER(cp_subgrupo,(($A156="")+(cp_linha=$A156))*(($B156="")+(cp_grupo=$B156))*(($D156="")+(cp_tipo_mercadoria=$D156))*(($E156="")+(cp_fabricante=$E156)))))),"")</f>
        <v>550</v>
      </c>
      <c r="AMQ156">
        <f ca="1"/>
        <v>556</v>
      </c>
      <c r="AMR156">
        <f ca="1"/>
        <v>6600</v>
      </c>
      <c r="AMS156">
        <f ca="1"/>
        <v>9500</v>
      </c>
      <c r="AMT156">
        <f ca="1"/>
        <v>9800</v>
      </c>
      <c r="AMU156" t="str">
        <f ca="1"/>
        <v>3017M</v>
      </c>
      <c r="AMV156" t="str">
        <f ca="1"/>
        <v>301-ADI</v>
      </c>
      <c r="AMW156" t="str">
        <f ca="1"/>
        <v>301C</v>
      </c>
      <c r="AMX156" t="str">
        <f ca="1"/>
        <v>301-R8</v>
      </c>
      <c r="AMY156" t="str">
        <f ca="1"/>
        <v>4000 series Isco</v>
      </c>
      <c r="AMZ156" t="str">
        <f ca="1"/>
        <v xml:space="preserve">Absorvedores </v>
      </c>
      <c r="ANA156" t="str">
        <f ca="1"/>
        <v>Acessório</v>
      </c>
      <c r="ANB156" t="str">
        <f ca="1"/>
        <v>ADCP</v>
      </c>
      <c r="ANC156" t="str">
        <f ca="1"/>
        <v>ADP</v>
      </c>
      <c r="AND156" t="str">
        <f ca="1"/>
        <v>ADR 1500</v>
      </c>
      <c r="ANE156" t="str">
        <f ca="1"/>
        <v>AIR AWARE</v>
      </c>
      <c r="ANF156" t="str">
        <f ca="1"/>
        <v>Air Striper</v>
      </c>
      <c r="ANG156" t="str">
        <f ca="1"/>
        <v>AIRSCAN</v>
      </c>
      <c r="ANH156" t="str">
        <f ca="1"/>
        <v>Amostrador</v>
      </c>
      <c r="ANI156" t="str">
        <f ca="1"/>
        <v>Anel</v>
      </c>
      <c r="ANJ156" t="str">
        <f ca="1"/>
        <v>APEX 2</v>
      </c>
      <c r="ANK156" t="str">
        <f ca="1"/>
        <v>Argonaut</v>
      </c>
      <c r="ANL156" t="str">
        <f ca="1"/>
        <v>Auto Pump</v>
      </c>
      <c r="ANM156" t="str">
        <f ca="1"/>
        <v>BADGE PLUS</v>
      </c>
      <c r="ANN156" t="str">
        <f ca="1"/>
        <v>Biogas</v>
      </c>
      <c r="ANO156" t="str">
        <f ca="1"/>
        <v>BIOGAS 300</v>
      </c>
      <c r="ANP156" t="str">
        <f ca="1"/>
        <v>BIOGAS 3000</v>
      </c>
      <c r="ANQ156" t="str">
        <f ca="1"/>
        <v>BIOGAS 5000</v>
      </c>
      <c r="ANR156" t="str">
        <f ca="1"/>
        <v>BM25</v>
      </c>
      <c r="ANS156" t="str">
        <f ca="1"/>
        <v>Bomba</v>
      </c>
      <c r="ANT156" t="str">
        <f ca="1"/>
        <v>BW</v>
      </c>
      <c r="ANU156" t="str">
        <f ca="1"/>
        <v xml:space="preserve">BW </v>
      </c>
      <c r="ANV156" t="str">
        <f ca="1"/>
        <v>BW CLIP</v>
      </c>
      <c r="ANW156" t="str">
        <f ca="1"/>
        <v>BW FLEX</v>
      </c>
      <c r="ANX156" t="str">
        <f ca="1"/>
        <v>BW ICON</v>
      </c>
      <c r="ANY156" t="str">
        <f ca="1"/>
        <v>BW SOLO</v>
      </c>
      <c r="ANZ156" t="str">
        <f ca="1"/>
        <v>BW ULTRA</v>
      </c>
      <c r="AOA156" t="str">
        <f ca="1"/>
        <v>C100</v>
      </c>
      <c r="AOB156" t="str">
        <f ca="1"/>
        <v>Cabo</v>
      </c>
      <c r="AOC156" t="str">
        <f ca="1"/>
        <v>Calibração</v>
      </c>
      <c r="AOD156" t="str">
        <f ca="1"/>
        <v>Castaway</v>
      </c>
      <c r="AOE156" t="str">
        <f ca="1"/>
        <v>CEL-24X</v>
      </c>
      <c r="AOF156" t="str">
        <f ca="1"/>
        <v>CEL-35X</v>
      </c>
      <c r="AOG156" t="str">
        <f ca="1"/>
        <v>CEL-62X</v>
      </c>
      <c r="AOH156" t="str">
        <f ca="1"/>
        <v>CEL-63X</v>
      </c>
      <c r="AOI156" t="str">
        <f ca="1"/>
        <v>Certificado</v>
      </c>
      <c r="AOJ156" t="str">
        <f ca="1"/>
        <v>CEX300</v>
      </c>
      <c r="AOK156" t="str">
        <f ca="1"/>
        <v>Chempro</v>
      </c>
      <c r="AOL156" t="str">
        <f ca="1"/>
        <v>Cilindro</v>
      </c>
      <c r="AOM156" t="str">
        <f ca="1"/>
        <v xml:space="preserve">Cinto de Segurança </v>
      </c>
      <c r="AON156" t="str">
        <f ca="1"/>
        <v>Clean Cell Pro</v>
      </c>
      <c r="AOO156" t="str">
        <f ca="1"/>
        <v>CLEANVIEWERGAS</v>
      </c>
      <c r="AOP156" t="str">
        <f ca="1"/>
        <v>CM4</v>
      </c>
      <c r="AOQ156" t="str">
        <f ca="1"/>
        <v>CONDUCTIVITY PLUS</v>
      </c>
      <c r="AOR156" t="str">
        <f ca="1"/>
        <v>CONTADOR DE CICLOS</v>
      </c>
      <c r="AOS156" t="str">
        <f ca="1"/>
        <v>Controlador</v>
      </c>
      <c r="AOT156" t="str">
        <f ca="1"/>
        <v>CTX 300</v>
      </c>
      <c r="AOU156" t="str">
        <f ca="1"/>
        <v>CUB</v>
      </c>
      <c r="AOV156" t="str">
        <f ca="1"/>
        <v>DataLogger</v>
      </c>
      <c r="AOW156" t="str">
        <f ca="1"/>
        <v>DATARAM 4</v>
      </c>
      <c r="AOX156" t="str">
        <f ca="1"/>
        <v>DBADGE 2</v>
      </c>
      <c r="AOY156" t="str">
        <f ca="1"/>
        <v>DBO</v>
      </c>
      <c r="AOZ156" t="str">
        <f ca="1"/>
        <v>DIPPER TOUGH</v>
      </c>
      <c r="APA156" t="str">
        <f ca="1"/>
        <v>DIPPERLOG</v>
      </c>
      <c r="APB156" t="str">
        <f ca="1"/>
        <v>DIPPER-T</v>
      </c>
      <c r="APC156" t="str">
        <f ca="1"/>
        <v>Display</v>
      </c>
      <c r="APD156" t="str">
        <f ca="1"/>
        <v>Diversos</v>
      </c>
      <c r="APE156" t="str">
        <f ca="1"/>
        <v>DO200</v>
      </c>
      <c r="APF156" t="str">
        <f ca="1"/>
        <v>DURATRACKER</v>
      </c>
      <c r="APG156" t="str">
        <f ca="1"/>
        <v>E3 POINT</v>
      </c>
      <c r="APH156" t="str">
        <f ca="1"/>
        <v>EAGLE</v>
      </c>
      <c r="API156" t="str">
        <f ca="1"/>
        <v>EC300</v>
      </c>
      <c r="APJ156" t="str">
        <f ca="1"/>
        <v>EC30A</v>
      </c>
      <c r="APK156" t="str">
        <f ca="1"/>
        <v>Embarcação</v>
      </c>
      <c r="APL156" t="str">
        <f ca="1"/>
        <v>EmeClean</v>
      </c>
      <c r="APM156" t="str">
        <f ca="1"/>
        <v>Estação</v>
      </c>
      <c r="APN156" t="str">
        <f ca="1"/>
        <v>Estrutura</v>
      </c>
      <c r="APO156" t="str">
        <f ca="1"/>
        <v>EXO</v>
      </c>
      <c r="APP156" t="str">
        <f ca="1"/>
        <v>EXO (Completa)</v>
      </c>
      <c r="APQ156" t="str">
        <f ca="1"/>
        <v>EXTREME</v>
      </c>
      <c r="APR156" t="str">
        <f ca="1"/>
        <v>FALCO</v>
      </c>
      <c r="APS156" t="str">
        <f ca="1"/>
        <v>FAU</v>
      </c>
      <c r="APT156" t="str">
        <f ca="1"/>
        <v>Ferramental</v>
      </c>
      <c r="APU156" t="str">
        <f ca="1"/>
        <v>Filtro</v>
      </c>
      <c r="APV156" t="str">
        <f ca="1"/>
        <v>FIREPRO</v>
      </c>
      <c r="APW156" t="str">
        <f ca="1"/>
        <v>FlowTracker</v>
      </c>
      <c r="APX156" t="str">
        <f ca="1"/>
        <v>FROG</v>
      </c>
      <c r="APY156" t="str">
        <f ca="1"/>
        <v>FS20X</v>
      </c>
      <c r="APZ156" t="str">
        <f ca="1"/>
        <v>FS-20X</v>
      </c>
      <c r="AQA156" t="str">
        <f ca="1"/>
        <v>FS24X</v>
      </c>
      <c r="AQB156" t="str">
        <f ca="1"/>
        <v>FSL100</v>
      </c>
      <c r="AQC156" t="str">
        <f ca="1"/>
        <v>FSX</v>
      </c>
      <c r="AQD156" t="str">
        <f ca="1"/>
        <v>G100</v>
      </c>
      <c r="AQE156" t="str">
        <f ca="1"/>
        <v>G110</v>
      </c>
      <c r="AQF156" t="str">
        <f ca="1"/>
        <v>G200</v>
      </c>
      <c r="AQG156" t="str">
        <f ca="1"/>
        <v>GA 3000</v>
      </c>
      <c r="AQH156" t="str">
        <f ca="1"/>
        <v>GA 5000</v>
      </c>
      <c r="AQI156" t="str">
        <f ca="1"/>
        <v>GASCARD</v>
      </c>
      <c r="AQJ156" t="str">
        <f ca="1"/>
        <v>GASCEHCK G</v>
      </c>
      <c r="AQK156" t="str">
        <f ca="1"/>
        <v>Gascheck</v>
      </c>
      <c r="AQL156" t="str">
        <f ca="1"/>
        <v>GASCHECK 3000</v>
      </c>
      <c r="AQM156" t="str">
        <f ca="1"/>
        <v>GASCHECK 5000</v>
      </c>
      <c r="AQN156" t="str">
        <f ca="1"/>
        <v>GASCHECK 6000</v>
      </c>
      <c r="AQO156" t="str">
        <f ca="1"/>
        <v>GASCHECK G</v>
      </c>
      <c r="AQP156" t="str">
        <f ca="1"/>
        <v>GASCHECK P1</v>
      </c>
      <c r="AQQ156" t="str">
        <f ca="1"/>
        <v>GASPOINT</v>
      </c>
      <c r="AQR156" t="str">
        <f ca="1"/>
        <v>GATEWAY</v>
      </c>
      <c r="AQS156" t="str">
        <f ca="1"/>
        <v>GEM</v>
      </c>
      <c r="AQT156" t="str">
        <f ca="1"/>
        <v>GEM 2000</v>
      </c>
      <c r="AQU156" t="str">
        <f ca="1"/>
        <v>GEM 5000</v>
      </c>
      <c r="AQV156" t="str">
        <f ca="1"/>
        <v>GEM/GA/BIOGAS 5000</v>
      </c>
      <c r="AQW156" t="str">
        <f ca="1"/>
        <v>GeneCount</v>
      </c>
      <c r="AQX156" t="str">
        <f ca="1"/>
        <v>GENIE</v>
      </c>
      <c r="AQY156" t="str">
        <f ca="1"/>
        <v>Guardian</v>
      </c>
      <c r="AQZ156" t="str">
        <f ca="1"/>
        <v>GUARDIAN 2</v>
      </c>
      <c r="ARA156" t="str">
        <f ca="1"/>
        <v>H.OIL</v>
      </c>
      <c r="ARB156" t="str">
        <f ca="1"/>
        <v>HA20</v>
      </c>
      <c r="ARC156" t="str">
        <f ca="1"/>
        <v>HA40</v>
      </c>
      <c r="ARD156" t="str">
        <f ca="1"/>
        <v>HA-71</v>
      </c>
      <c r="ARE156" t="str">
        <f ca="1"/>
        <v>HA-72</v>
      </c>
      <c r="ARF156" t="str">
        <f ca="1"/>
        <v>HAVEX</v>
      </c>
      <c r="ARG156" t="str">
        <f ca="1"/>
        <v>HON</v>
      </c>
      <c r="ARH156" t="str">
        <f ca="1"/>
        <v>HON TITAN</v>
      </c>
      <c r="ARI156" t="str">
        <f ca="1"/>
        <v>Hora Técnica</v>
      </c>
      <c r="ARJ156" t="str">
        <f ca="1"/>
        <v>IAQ POINT 2</v>
      </c>
      <c r="ARK156" t="str">
        <f ca="1"/>
        <v>IMPACT PRO</v>
      </c>
      <c r="ARL156" t="str">
        <f ca="1"/>
        <v>Inativo</v>
      </c>
      <c r="ARM156" t="str">
        <f ca="1"/>
        <v>INNOVA</v>
      </c>
      <c r="ARN156" t="str">
        <f ca="1"/>
        <v>Instalação</v>
      </c>
      <c r="ARO156" t="str">
        <f ca="1"/>
        <v>INTELLIDOX</v>
      </c>
      <c r="ARP156" t="str">
        <f ca="1"/>
        <v>IQ PIPE</v>
      </c>
      <c r="ARQ156" t="str">
        <f ca="1"/>
        <v>IQ PLUS</v>
      </c>
      <c r="ARR156" t="str">
        <f ca="1"/>
        <v>IQ Standard</v>
      </c>
      <c r="ARS156" t="str">
        <f ca="1"/>
        <v>ITRANS</v>
      </c>
      <c r="ART156" t="str">
        <f ca="1"/>
        <v>JES-301</v>
      </c>
      <c r="ARU156" t="str">
        <f ca="1"/>
        <v>JFID</v>
      </c>
      <c r="ARV156" t="str">
        <f ca="1"/>
        <v>JH3E</v>
      </c>
      <c r="ARW156" t="str">
        <f ca="1"/>
        <v>JSP-87</v>
      </c>
      <c r="ARX156" t="str">
        <f ca="1"/>
        <v>JSP-89</v>
      </c>
      <c r="ARY156" t="str">
        <f ca="1"/>
        <v>L360</v>
      </c>
      <c r="ARZ156" t="str">
        <f ca="1"/>
        <v>LEAKCHECK P1</v>
      </c>
      <c r="ASA156" t="str">
        <f ca="1"/>
        <v>LEAKMATE</v>
      </c>
      <c r="ASB156" t="str">
        <f ca="1"/>
        <v>Locação</v>
      </c>
      <c r="ASC156" t="str">
        <f ca="1"/>
        <v>Luminometro</v>
      </c>
      <c r="ASD156" t="str">
        <f ca="1"/>
        <v>M10</v>
      </c>
      <c r="ASE156" t="str">
        <f ca="1"/>
        <v>M11</v>
      </c>
      <c r="ASF156" t="str">
        <f ca="1"/>
        <v>M9</v>
      </c>
      <c r="ASG156" t="str">
        <f ca="1"/>
        <v>MAGFLUX</v>
      </c>
      <c r="ASH156" t="str">
        <f ca="1"/>
        <v>Maleta</v>
      </c>
      <c r="ASI156" t="str">
        <f ca="1"/>
        <v>MANHANDLER</v>
      </c>
      <c r="ASJ156" t="str">
        <f ca="1"/>
        <v>MANNING</v>
      </c>
      <c r="ASK156" t="str">
        <f ca="1"/>
        <v>Manta</v>
      </c>
      <c r="ASL156" t="str">
        <f ca="1"/>
        <v>Manta OWS</v>
      </c>
      <c r="ASM156" t="str">
        <f ca="1"/>
        <v>MARPLE</v>
      </c>
      <c r="ASN156" t="str">
        <f ca="1"/>
        <v>MAX XT</v>
      </c>
      <c r="ASO156" t="str">
        <f ca="1"/>
        <v>Metalyser</v>
      </c>
      <c r="ASP156" t="str">
        <f ca="1"/>
        <v>METREX</v>
      </c>
      <c r="ASQ156" t="str">
        <f ca="1"/>
        <v>MGD</v>
      </c>
      <c r="ASR156" t="str">
        <f ca="1"/>
        <v>MICRO 5</v>
      </c>
      <c r="ASS156" t="str">
        <f ca="1"/>
        <v>MicroADV</v>
      </c>
      <c r="AST156" t="str">
        <f ca="1"/>
        <v>MICROCLIP</v>
      </c>
      <c r="ASU156" t="str">
        <f ca="1"/>
        <v>MICRODOCK</v>
      </c>
      <c r="ASV156" t="str">
        <f ca="1"/>
        <v>MICRODUST</v>
      </c>
      <c r="ASW156" t="str">
        <f ca="1"/>
        <v>MIDAS</v>
      </c>
      <c r="ASX156" t="str">
        <f ca="1"/>
        <v>MILLER</v>
      </c>
      <c r="ASY156" t="str">
        <f ca="1"/>
        <v>MIRAN</v>
      </c>
      <c r="ASZ156" t="str">
        <f ca="1"/>
        <v>MKII</v>
      </c>
      <c r="ATA156" t="str">
        <f ca="1"/>
        <v>Moden</v>
      </c>
      <c r="ATB156" t="str">
        <f ca="1"/>
        <v>Mosquetão</v>
      </c>
      <c r="ATC156" t="str">
        <f ca="1"/>
        <v>MP10</v>
      </c>
      <c r="ATD156" t="str">
        <f ca="1"/>
        <v>MP15</v>
      </c>
      <c r="ATE156" t="str">
        <f ca="1"/>
        <v>MP20</v>
      </c>
      <c r="ATF156" t="str">
        <f ca="1"/>
        <v>MP30</v>
      </c>
      <c r="ATG156" t="str">
        <f ca="1"/>
        <v>MP50</v>
      </c>
      <c r="ATH156" t="str">
        <f ca="1"/>
        <v>MPD</v>
      </c>
      <c r="ATI156" t="str">
        <f ca="1"/>
        <v>MULTILAB</v>
      </c>
      <c r="ATJ156" t="str">
        <f ca="1"/>
        <v>MV02</v>
      </c>
      <c r="ATK156" t="str">
        <f ca="1"/>
        <v>MV03</v>
      </c>
      <c r="ATL156" t="str">
        <f ca="1"/>
        <v>MVI</v>
      </c>
      <c r="ATM156" t="str">
        <f ca="1"/>
        <v>MX4</v>
      </c>
      <c r="ATN156" t="str">
        <f ca="1"/>
        <v>MX6</v>
      </c>
      <c r="ATO156" t="str">
        <f ca="1"/>
        <v>NDP - 25 BAN</v>
      </c>
      <c r="ATP156" t="str">
        <f ca="1"/>
        <v>Numatic</v>
      </c>
      <c r="ATQ156" t="str">
        <f ca="1"/>
        <v>ODO200</v>
      </c>
      <c r="ATR156" t="str">
        <f ca="1"/>
        <v>OELD</v>
      </c>
      <c r="ATS156" t="str">
        <f ca="1"/>
        <v>OLCT</v>
      </c>
      <c r="ATT156" t="str">
        <f ca="1"/>
        <v>OPTI-FIT</v>
      </c>
      <c r="ATU156" t="str">
        <f ca="1"/>
        <v>OPTIMA PLUS</v>
      </c>
      <c r="ATV156" t="str">
        <f ca="1"/>
        <v>Outros</v>
      </c>
      <c r="ATW156" t="str">
        <f ca="1"/>
        <v>OWS</v>
      </c>
      <c r="ATX156" t="str">
        <f ca="1"/>
        <v>Painel</v>
      </c>
      <c r="ATY156" t="str">
        <f ca="1"/>
        <v>Painel de Controle</v>
      </c>
      <c r="ATZ156" t="str">
        <f ca="1"/>
        <v>Painel Solar</v>
      </c>
      <c r="AUA156" t="str">
        <f ca="1"/>
        <v>PANTHER</v>
      </c>
      <c r="AUB156" t="str">
        <f ca="1"/>
        <v>PCM</v>
      </c>
      <c r="AUC156" t="str">
        <f ca="1"/>
        <v>PDR1500</v>
      </c>
      <c r="AUD156" t="str">
        <f ca="1"/>
        <v>PH100</v>
      </c>
      <c r="AUE156" t="str">
        <f ca="1"/>
        <v>PHD6</v>
      </c>
      <c r="AUF156" t="str">
        <f ca="1"/>
        <v>PHOCHECK 1000</v>
      </c>
      <c r="AUG156" t="str">
        <f ca="1"/>
        <v>PHOCHECK 3000</v>
      </c>
      <c r="AUH156" t="str">
        <f ca="1"/>
        <v>Pro Plus</v>
      </c>
      <c r="AUI156" t="str">
        <f ca="1"/>
        <v>Pro Quattro</v>
      </c>
      <c r="AUJ156" t="str">
        <f ca="1"/>
        <v>PRO10</v>
      </c>
      <c r="AUK156" t="str">
        <f ca="1"/>
        <v>PRO1020</v>
      </c>
      <c r="AUL156" t="str">
        <f ca="1"/>
        <v>PRO1030</v>
      </c>
      <c r="AUM156" t="str">
        <f ca="1"/>
        <v>PRO20</v>
      </c>
      <c r="AUN156" t="str">
        <f ca="1"/>
        <v>PRO2030</v>
      </c>
      <c r="AUO156" t="str">
        <f ca="1"/>
        <v>PRO30</v>
      </c>
      <c r="AUP156" t="str">
        <f ca="1"/>
        <v>PRODO</v>
      </c>
      <c r="AUQ156" t="str">
        <f ca="1"/>
        <v>ProDss</v>
      </c>
      <c r="AUR156" t="str">
        <f ca="1"/>
        <v>PROSOLO</v>
      </c>
      <c r="AUS156" t="str">
        <f ca="1"/>
        <v>PROSWAP</v>
      </c>
      <c r="AUT156" t="str">
        <f ca="1"/>
        <v>PT100</v>
      </c>
      <c r="AUU156" t="str">
        <f ca="1"/>
        <v>QRAE 3</v>
      </c>
      <c r="AUV156" t="str">
        <f ca="1"/>
        <v>QRAE3</v>
      </c>
      <c r="AUW156" t="str">
        <f ca="1"/>
        <v>QUATTRO</v>
      </c>
      <c r="AUX156" t="str">
        <f ca="1"/>
        <v>Quimico</v>
      </c>
      <c r="AUY156" t="str">
        <f ca="1"/>
        <v>RAEGUARD</v>
      </c>
      <c r="AUZ156" t="str">
        <f ca="1"/>
        <v>Reagente</v>
      </c>
      <c r="AVA156" t="str">
        <f ca="1"/>
        <v>Reforma</v>
      </c>
      <c r="AVB156" t="str">
        <f ca="1"/>
        <v>REMOX</v>
      </c>
      <c r="AVC156" t="str">
        <f ca="1"/>
        <v>RIG RAT</v>
      </c>
      <c r="AVD156" t="str">
        <f ca="1"/>
        <v>RIKEN KEIKE</v>
      </c>
      <c r="AVE156" t="str">
        <f ca="1"/>
        <v>RS5</v>
      </c>
      <c r="AVF156" t="str">
        <f ca="1"/>
        <v>RS6</v>
      </c>
      <c r="AVG156" t="str">
        <f ca="1"/>
        <v>RS7</v>
      </c>
      <c r="AVH156" t="str">
        <f ca="1"/>
        <v>SAGE RIO</v>
      </c>
      <c r="AVI156" t="str">
        <f ca="1"/>
        <v>Sample Pro</v>
      </c>
      <c r="AVJ156" t="str">
        <f ca="1"/>
        <v>SAMPLEASE</v>
      </c>
      <c r="AVK156" t="str">
        <f ca="1"/>
        <v>SC</v>
      </c>
      <c r="AVL156" t="str">
        <f ca="1"/>
        <v>SCORPION</v>
      </c>
      <c r="AVM156" t="str">
        <f ca="1"/>
        <v>SEARCHLINE</v>
      </c>
      <c r="AVN156" t="str">
        <f ca="1"/>
        <v>SENSEPOINT</v>
      </c>
      <c r="AVO156" t="str">
        <f ca="1"/>
        <v>Sensor</v>
      </c>
      <c r="AVP156" t="str">
        <f ca="1"/>
        <v>SERIE BW</v>
      </c>
      <c r="AVQ156" t="str">
        <f ca="1"/>
        <v>SERIE6</v>
      </c>
      <c r="AVR156" t="str">
        <f ca="1"/>
        <v>SHAKETEST</v>
      </c>
      <c r="AVS156" t="str">
        <f ca="1"/>
        <v>SHARPEYE</v>
      </c>
      <c r="AVT156" t="str">
        <f ca="1"/>
        <v>Signature</v>
      </c>
      <c r="AVU156" t="str">
        <f ca="1"/>
        <v>Sistema</v>
      </c>
      <c r="AVV156" t="str">
        <f ca="1"/>
        <v>Skimmer</v>
      </c>
      <c r="AVW156" t="str">
        <f ca="1"/>
        <v>SKINNY DIPPER</v>
      </c>
      <c r="AVX156" t="str">
        <f ca="1"/>
        <v>SM.OIL</v>
      </c>
      <c r="AVY156" t="str">
        <f ca="1"/>
        <v>Software</v>
      </c>
      <c r="AVZ156" t="str">
        <f ca="1"/>
        <v>Solução</v>
      </c>
      <c r="AWA156" t="str">
        <f ca="1"/>
        <v>Sonda RTU</v>
      </c>
      <c r="AWB156" t="str">
        <f ca="1"/>
        <v>SOS-4-003</v>
      </c>
      <c r="AWC156" t="str">
        <f ca="1"/>
        <v>SPERIAN</v>
      </c>
      <c r="AWD156" t="str">
        <f ca="1"/>
        <v>SPM FLEX</v>
      </c>
      <c r="AWE156" t="str">
        <f ca="1"/>
        <v>T8000</v>
      </c>
      <c r="AWF156" t="str">
        <f ca="1"/>
        <v>TadLar Bag</v>
      </c>
      <c r="AWG156" t="str">
        <f ca="1"/>
        <v>TERMAL</v>
      </c>
      <c r="AWH156" t="str">
        <f ca="1"/>
        <v>Termovelocimétrico</v>
      </c>
      <c r="AWI156" t="str">
        <f ca="1"/>
        <v>TIGER</v>
      </c>
      <c r="AWJ156" t="str">
        <f ca="1"/>
        <v>TITAN</v>
      </c>
      <c r="AWK156" t="str">
        <f ca="1"/>
        <v>TITAN 2</v>
      </c>
      <c r="AWL156" t="str">
        <f ca="1"/>
        <v>TOP TRACK</v>
      </c>
      <c r="AWM156" t="str">
        <f ca="1"/>
        <v>TOUCHPOINT</v>
      </c>
      <c r="AWN156" t="str">
        <f ca="1"/>
        <v>Transdutor</v>
      </c>
      <c r="AWO156" t="str">
        <f ca="1"/>
        <v>Transmissor</v>
      </c>
      <c r="AWP156" t="str">
        <f ca="1"/>
        <v>Treinamento</v>
      </c>
      <c r="AWQ156" t="str">
        <f ca="1"/>
        <v>TruLab</v>
      </c>
      <c r="AWR156" t="str">
        <f ca="1"/>
        <v>TVA</v>
      </c>
      <c r="AWS156" t="str">
        <f ca="1"/>
        <v xml:space="preserve">TVA </v>
      </c>
      <c r="AWT156" t="str">
        <f ca="1"/>
        <v>TVA 1000B</v>
      </c>
      <c r="AWU156" t="str">
        <f ca="1"/>
        <v>TVA 2020</v>
      </c>
      <c r="AWV156" t="str">
        <f ca="1"/>
        <v>TVOC</v>
      </c>
      <c r="AWW156" t="str">
        <f ca="1"/>
        <v>TX1</v>
      </c>
      <c r="AWX156" t="str">
        <f ca="1"/>
        <v>UMR</v>
      </c>
      <c r="AWY156" t="str">
        <f ca="1"/>
        <v>UVEX</v>
      </c>
      <c r="AWZ156" t="str">
        <f ca="1"/>
        <v>Vapor pin/ Clean</v>
      </c>
      <c r="AXA156" t="str">
        <f ca="1"/>
        <v>WATER TAPE</v>
      </c>
      <c r="AXB156" t="str">
        <f ca="1"/>
        <v>WELLHEAD</v>
      </c>
      <c r="AXC156" t="str">
        <f ca="1"/>
        <v>WellTape</v>
      </c>
      <c r="AXD156" t="str">
        <f ca="1"/>
        <v>WX16</v>
      </c>
      <c r="AXE156" t="str">
        <f ca="1"/>
        <v>WX4</v>
      </c>
      <c r="AXF156" t="str">
        <f ca="1"/>
        <v>WX64</v>
      </c>
      <c r="AXG156" t="str">
        <f ca="1"/>
        <v>XCD</v>
      </c>
      <c r="AXH156" t="str">
        <f ca="1"/>
        <v>XCL</v>
      </c>
      <c r="AXI156" t="str">
        <f ca="1"/>
        <v>XNX</v>
      </c>
      <c r="AXJ156" t="str">
        <f ca="1"/>
        <v>XPIS</v>
      </c>
      <c r="AXK156" t="str">
        <f ca="1"/>
        <v>XPV</v>
      </c>
      <c r="AXL156" t="str">
        <f ca="1"/>
        <v>XRL</v>
      </c>
      <c r="AXM156" t="str">
        <f ca="1"/>
        <v>YSI30</v>
      </c>
      <c r="AXN156" t="str">
        <f ca="1"/>
        <v>YSI3100</v>
      </c>
      <c r="AXO156" t="str">
        <f ca="1"/>
        <v>YSI3200</v>
      </c>
      <c r="AXP156" t="str">
        <f ca="1"/>
        <v>YSI5000</v>
      </c>
      <c r="AXQ156" t="str">
        <f ca="1"/>
        <v>YSI5100</v>
      </c>
      <c r="AXR156" t="str">
        <f ca="1"/>
        <v>YSI55</v>
      </c>
      <c r="AXS156" t="str">
        <f ca="1"/>
        <v>YSI60</v>
      </c>
      <c r="AXT156" t="str">
        <f ca="1"/>
        <v>YSI85</v>
      </c>
      <c r="AXU156" t="str">
        <f ca="1"/>
        <v>ZAREBA</v>
      </c>
      <c r="BFV156" t="str" cm="1">
        <f t="array" aca="1" ref="BFV156:BGB156" ca="1">IFERROR(TRANSPOSE(_xlfn._xlws.SORT(_xlfn.UNIQUE(_xlfn._xlws.FILTER(cp_tipo_mercadoria,(($A156="")+(cp_linha=$A156))*(($B156="")+(cp_grupo=$B156))*(($C156="")+(cp_subgrupo=$C156))*(($E156="")+(cp_fabricante=$E156)))))),"")</f>
        <v>Acessório</v>
      </c>
      <c r="BFW156" t="str">
        <f ca="1"/>
        <v>Acessório/Reposição</v>
      </c>
      <c r="BFX156" t="str">
        <f ca="1"/>
        <v>Inativo</v>
      </c>
      <c r="BFY156" t="str">
        <f ca="1"/>
        <v>Insumo</v>
      </c>
      <c r="BFZ156" t="str">
        <f ca="1"/>
        <v>Produto</v>
      </c>
      <c r="BGA156" t="str">
        <f ca="1"/>
        <v>Reposição</v>
      </c>
      <c r="BGB156" t="str">
        <f ca="1"/>
        <v>Serviço</v>
      </c>
      <c r="BZB156" t="str" cm="1">
        <f t="array" aca="1" ref="BZB156:CBA156" ca="1">IFERROR(TRANSPOSE(_xlfn._xlws.SORT(_xlfn.UNIQUE(_xlfn._xlws.FILTER(cp_fabricante,(($A156="")+(cp_linha=$A156))*(($B156="")+(cp_grupo=$B156))*(($C156="")+(cp_subgrupo=$C156))*(($D156="")+(cp_tipo_mercadoria=$D156)))))),"")</f>
        <v>ABK</v>
      </c>
      <c r="BZC156" t="str">
        <f ca="1"/>
        <v>AGT</v>
      </c>
      <c r="BZD156" t="str">
        <f ca="1"/>
        <v>Air Liquide</v>
      </c>
      <c r="BZE156" t="str">
        <f ca="1"/>
        <v>AMBIENTAL</v>
      </c>
      <c r="BZF156" t="str">
        <f ca="1"/>
        <v>AMS</v>
      </c>
      <c r="BZG156" t="str">
        <f ca="1"/>
        <v>Campbell</v>
      </c>
      <c r="BZH156" t="str">
        <f ca="1"/>
        <v>CASELLA</v>
      </c>
      <c r="BZI156" t="str">
        <f ca="1"/>
        <v>CHP</v>
      </c>
      <c r="BZJ156" t="str">
        <f ca="1"/>
        <v>Clean</v>
      </c>
      <c r="BZK156" t="str">
        <f ca="1"/>
        <v>COPPI</v>
      </c>
      <c r="BZL156" t="str">
        <f ca="1"/>
        <v>Coregas</v>
      </c>
      <c r="BZM156" t="str">
        <f ca="1"/>
        <v>DFT</v>
      </c>
      <c r="BZN156" t="str">
        <f ca="1"/>
        <v>DPUNION</v>
      </c>
      <c r="BZO156" t="str">
        <f ca="1"/>
        <v>EDINBURG</v>
      </c>
      <c r="BZP156" t="str">
        <f ca="1"/>
        <v>EMEC</v>
      </c>
      <c r="BZQ156" t="str">
        <f ca="1"/>
        <v>EN NOVATIVE</v>
      </c>
      <c r="BZR156" t="str">
        <f ca="1"/>
        <v>environics</v>
      </c>
      <c r="BZS156" t="str">
        <f ca="1"/>
        <v>EON</v>
      </c>
      <c r="BZT156" t="str">
        <f ca="1"/>
        <v>ESS</v>
      </c>
      <c r="BZU156" t="str">
        <f ca="1"/>
        <v>Fabricante</v>
      </c>
      <c r="BZV156" t="str">
        <f ca="1"/>
        <v>Global Water</v>
      </c>
      <c r="BZW156" t="str">
        <f ca="1"/>
        <v>GRACO</v>
      </c>
      <c r="BZX156" t="str">
        <f ca="1"/>
        <v>HER</v>
      </c>
      <c r="BZY156" t="str">
        <f ca="1"/>
        <v>HISCO</v>
      </c>
      <c r="BZZ156" t="str">
        <f ca="1"/>
        <v>HON</v>
      </c>
      <c r="CAA156" t="str">
        <f ca="1"/>
        <v>Inativo</v>
      </c>
      <c r="CAB156" t="str">
        <f ca="1"/>
        <v>Industrial</v>
      </c>
      <c r="CAC156" t="str">
        <f ca="1"/>
        <v>ION</v>
      </c>
      <c r="CAD156" t="str">
        <f ca="1"/>
        <v>ISCO</v>
      </c>
      <c r="CAE156" t="str">
        <f ca="1"/>
        <v>JCT</v>
      </c>
      <c r="CAF156" t="str">
        <f ca="1"/>
        <v>LINDE</v>
      </c>
      <c r="CAG156" t="str">
        <f ca="1"/>
        <v>Luminutra</v>
      </c>
      <c r="CAH156" t="str">
        <f ca="1"/>
        <v>MJK</v>
      </c>
      <c r="CAI156" t="str">
        <f ca="1"/>
        <v>NIVELCO</v>
      </c>
      <c r="CAJ156" t="str">
        <f ca="1"/>
        <v>NOVALINX</v>
      </c>
      <c r="CAK156" t="str">
        <f ca="1"/>
        <v>Oceanalpha</v>
      </c>
      <c r="CAL156" t="str">
        <f ca="1"/>
        <v>QED</v>
      </c>
      <c r="CAM156" t="str">
        <f ca="1"/>
        <v>RADIONDETECTION</v>
      </c>
      <c r="CAN156" t="str">
        <f ca="1"/>
        <v>RDI</v>
      </c>
      <c r="CAO156" t="str">
        <f ca="1"/>
        <v>Regenesis</v>
      </c>
      <c r="CAP156" t="str">
        <f ca="1"/>
        <v>RIKA</v>
      </c>
      <c r="CAQ156" t="str">
        <f ca="1"/>
        <v>SF</v>
      </c>
      <c r="CAR156" t="str">
        <f ca="1"/>
        <v>SHANGHAI</v>
      </c>
      <c r="CAS156" t="str">
        <f ca="1"/>
        <v>SON</v>
      </c>
      <c r="CAT156" t="str">
        <f ca="1"/>
        <v>TDS</v>
      </c>
      <c r="CAU156" t="str">
        <f ca="1"/>
        <v>Thermo</v>
      </c>
      <c r="CAV156" t="str">
        <f ca="1"/>
        <v>Trace2o</v>
      </c>
      <c r="CAW156" t="str">
        <f ca="1"/>
        <v>VAPOR PIN</v>
      </c>
      <c r="CAX156" t="str">
        <f ca="1"/>
        <v>waterloo</v>
      </c>
      <c r="CAY156" t="str">
        <f ca="1"/>
        <v>White</v>
      </c>
      <c r="CAZ156" t="str">
        <f ca="1"/>
        <v>YSI</v>
      </c>
      <c r="CBA156">
        <f ca="1"/>
        <v>0</v>
      </c>
    </row>
    <row r="157" spans="30:624 1030:2081" x14ac:dyDescent="0.25">
      <c r="AD157" t="str" cm="1">
        <f t="array" aca="1" ref="AD157:AI157" ca="1">IFERROR(TRANSPOSE(_xlfn._xlws.SORT(_xlfn.UNIQUE(_xlfn._xlws.FILTER(cp_linha,(($B157="")+(cp_grupo=$B157))*(($C157="")+(cp_subgrupo=$C157))*(($D157="")+(cp_tipo_mercadoria=$D157))*(($E157="")+(cp_fabricante=$E157)))))),"")</f>
        <v>Detecção e Processos de Gases</v>
      </c>
      <c r="AE157" t="str">
        <f ca="1"/>
        <v>Diversos</v>
      </c>
      <c r="AF157" t="str">
        <f ca="1"/>
        <v>Inativo</v>
      </c>
      <c r="AG157" t="str">
        <f ca="1"/>
        <v>Locação</v>
      </c>
      <c r="AH157" t="str">
        <f ca="1"/>
        <v>Recursos Hídricos</v>
      </c>
      <c r="AI157" t="str">
        <f ca="1"/>
        <v>Remediação</v>
      </c>
      <c r="TJ157" t="str" cm="1">
        <f t="array" aca="1" ref="TJ157:WZ157" ca="1">IFERROR(TRANSPOSE(_xlfn._xlws.SORT(_xlfn.UNIQUE(_xlfn._xlws.FILTER(cp_grupo,(($A157="")+(cp_linha=$A157))*(($C157="")+(cp_subgrupo=$C157))*(($D157="")+(cp_tipo_mercadoria=$D157))*(($E157="")+(cp_fabricante=$E157)))))),"")</f>
        <v>Absorvedores</v>
      </c>
      <c r="TK157" t="str">
        <f ca="1"/>
        <v>Alimentação Eletrico</v>
      </c>
      <c r="TL157" t="str">
        <f ca="1"/>
        <v>Alimentação Solar</v>
      </c>
      <c r="TM157" t="str">
        <f ca="1"/>
        <v>Amostrador Diversos</v>
      </c>
      <c r="TN157" t="str">
        <f ca="1"/>
        <v>Amostrador Não Refrigerado Portátil</v>
      </c>
      <c r="TO157" t="str">
        <f ca="1"/>
        <v>Amostrador Refrigerado Fixo</v>
      </c>
      <c r="TP157" t="str">
        <f ca="1"/>
        <v>Amostrador Refrigerado Portátil</v>
      </c>
      <c r="TQ157" t="str">
        <f ca="1"/>
        <v>Amostragem Diversos</v>
      </c>
      <c r="TR157" t="str">
        <f ca="1"/>
        <v>Analisador Diversos</v>
      </c>
      <c r="TS157" t="str">
        <f ca="1"/>
        <v>Analisador Fixo</v>
      </c>
      <c r="TT157" t="str">
        <f ca="1"/>
        <v xml:space="preserve">Analisador Fixo </v>
      </c>
      <c r="TU157" t="str">
        <f ca="1"/>
        <v>Analisador Microbiologico</v>
      </c>
      <c r="TV157" t="str">
        <f ca="1"/>
        <v>Analisador Portátil</v>
      </c>
      <c r="TW157" t="str">
        <f ca="1"/>
        <v xml:space="preserve">Analisador Portátil </v>
      </c>
      <c r="TX157" t="str">
        <f ca="1"/>
        <v>Analisador Portátil Locação</v>
      </c>
      <c r="TY157" t="str">
        <f ca="1"/>
        <v>Aterramento Diversos</v>
      </c>
      <c r="TZ157" t="str">
        <f ca="1"/>
        <v>Bomba de Amostragem Fixa</v>
      </c>
      <c r="UA157" t="str">
        <f ca="1"/>
        <v>BOMBA DE AMOSTRAGEM Fixo</v>
      </c>
      <c r="UB157" t="str">
        <f ca="1"/>
        <v>Bomba de Amostragem Portátil</v>
      </c>
      <c r="UC157" t="str">
        <f ca="1"/>
        <v>Bombeamento Fixo</v>
      </c>
      <c r="UD157" t="str">
        <f ca="1"/>
        <v>Cabeçote/Válvula Extração Metano</v>
      </c>
      <c r="UE157" t="str">
        <f ca="1"/>
        <v>Caixa Separadora Fixo</v>
      </c>
      <c r="UF157" t="str">
        <f ca="1"/>
        <v>Calibração Diversos</v>
      </c>
      <c r="UG157" t="str">
        <f ca="1"/>
        <v>Cinto de Segurança</v>
      </c>
      <c r="UH157" t="str">
        <f ca="1"/>
        <v xml:space="preserve">Cinto de Segurança </v>
      </c>
      <c r="UI157" t="str">
        <f ca="1"/>
        <v>Colorimetro Portátil</v>
      </c>
      <c r="UJ157" t="str">
        <f ca="1"/>
        <v>Conjunto Autônomo</v>
      </c>
      <c r="UK157" t="str">
        <f ca="1"/>
        <v>Cromatógrafo Portátil</v>
      </c>
      <c r="UL157" t="str">
        <f ca="1"/>
        <v>Detector de Incendio Fixo</v>
      </c>
      <c r="UM157" t="str">
        <f ca="1"/>
        <v>Detector Diversos</v>
      </c>
      <c r="UN157" t="str">
        <f ca="1"/>
        <v>Detector Fixo</v>
      </c>
      <c r="UO157" t="str">
        <f ca="1"/>
        <v>Detector Portátil</v>
      </c>
      <c r="UP157" t="str">
        <f ca="1"/>
        <v>Diversos Diversos</v>
      </c>
      <c r="UQ157" t="str">
        <f ca="1"/>
        <v>Dosímetro de ruído</v>
      </c>
      <c r="UR157" t="str">
        <f ca="1"/>
        <v>Elevador de Liquidos Fixo</v>
      </c>
      <c r="US157" t="str">
        <f ca="1"/>
        <v>Extração Diversos</v>
      </c>
      <c r="UT157" t="str">
        <f ca="1"/>
        <v>Filtração Diversos</v>
      </c>
      <c r="UU157" t="str">
        <f ca="1"/>
        <v>Fotometro Portátil</v>
      </c>
      <c r="UV157" t="str">
        <f ca="1"/>
        <v>Guincho</v>
      </c>
      <c r="UW157" t="str">
        <f ca="1"/>
        <v>Impactador de Cascata</v>
      </c>
      <c r="UX157" t="str">
        <f ca="1"/>
        <v>Inativo Inativo</v>
      </c>
      <c r="UY157" t="str">
        <f ca="1"/>
        <v>Locação Diversos</v>
      </c>
      <c r="UZ157" t="str">
        <f ca="1"/>
        <v>Medidor de Material Particulado Fixo</v>
      </c>
      <c r="VA157" t="str">
        <f ca="1"/>
        <v>Medidor de Material Particulado Portátil</v>
      </c>
      <c r="VB157" t="str">
        <f ca="1"/>
        <v>Medidor de Nível de Pressão Sonora</v>
      </c>
      <c r="VC157" t="str">
        <f ca="1"/>
        <v>Medidor de Nivel Diversos</v>
      </c>
      <c r="VD157" t="str">
        <f ca="1"/>
        <v>Medidor de Nivel Fixo</v>
      </c>
      <c r="VE157" t="str">
        <f ca="1"/>
        <v>Medidor de Nivel Portátil</v>
      </c>
      <c r="VF157" t="str">
        <f ca="1"/>
        <v>Medidor de Vazão Argonaut SL</v>
      </c>
      <c r="VG157" t="str">
        <f ca="1"/>
        <v>Medidor de Vazão Fixo</v>
      </c>
      <c r="VH157" t="str">
        <f ca="1"/>
        <v>Medidor de Vazão FlowTracker</v>
      </c>
      <c r="VI157" t="str">
        <f ca="1"/>
        <v>Medidor de Vazão Portátil</v>
      </c>
      <c r="VJ157" t="str">
        <f ca="1"/>
        <v>Medidor de Vazão RS5</v>
      </c>
      <c r="VK157" t="str">
        <f ca="1"/>
        <v>Medidor de Vazão RS6</v>
      </c>
      <c r="VL157" t="str">
        <f ca="1"/>
        <v>Medidor de Vazão RS7</v>
      </c>
      <c r="VM157" t="str">
        <f ca="1"/>
        <v>Medidor de Vazão RS-M10</v>
      </c>
      <c r="VN157" t="str">
        <f ca="1"/>
        <v>Medidor de Vazão RS-M11</v>
      </c>
      <c r="VO157" t="str">
        <f ca="1"/>
        <v>Medidor de Vazão RS-M9</v>
      </c>
      <c r="VP157" t="str">
        <f ca="1"/>
        <v>Medidor de Vazão RS-S5</v>
      </c>
      <c r="VQ157" t="str">
        <f ca="1"/>
        <v>Medidor de Vibração Portátil</v>
      </c>
      <c r="VR157" t="str">
        <f ca="1"/>
        <v>Meteorologia Fixo</v>
      </c>
      <c r="VS157" t="str">
        <f ca="1"/>
        <v>MODFLOW Diversos</v>
      </c>
      <c r="VT157" t="str">
        <f ca="1"/>
        <v>Monitor de Material Particulado</v>
      </c>
      <c r="VU157" t="str">
        <f ca="1"/>
        <v>Monitor de Material Particulado Portátil</v>
      </c>
      <c r="VV157" t="str">
        <f ca="1"/>
        <v>Monitoramento Fixo</v>
      </c>
      <c r="VW157" t="str">
        <f ca="1"/>
        <v>Mosquetão</v>
      </c>
      <c r="VX157" t="str">
        <f ca="1"/>
        <v>Óculos de Proteção</v>
      </c>
      <c r="VY157" t="str">
        <f ca="1"/>
        <v>Outros Diversos</v>
      </c>
      <c r="VZ157" t="str">
        <f ca="1"/>
        <v>Painel controlador Diversos</v>
      </c>
      <c r="WA157" t="str">
        <f ca="1"/>
        <v>Painel controlador Fixo</v>
      </c>
      <c r="WB157" t="str">
        <f ca="1"/>
        <v>Painel controlador Portátil</v>
      </c>
      <c r="WC157" t="str">
        <f ca="1"/>
        <v>Respirador Facial</v>
      </c>
      <c r="WD157" t="str">
        <f ca="1"/>
        <v>Separador de Agua/ Oleo Fixo</v>
      </c>
      <c r="WE157" t="str">
        <f ca="1"/>
        <v>Sistema de Monitoramento de Material Particulado</v>
      </c>
      <c r="WF157" t="str">
        <f ca="1"/>
        <v>Sonda Portátil</v>
      </c>
      <c r="WG157" t="str">
        <f ca="1"/>
        <v xml:space="preserve">Sonda Portátil </v>
      </c>
      <c r="WH157" t="str">
        <f ca="1"/>
        <v>Sonda Serie 6</v>
      </c>
      <c r="WI157" t="str">
        <f ca="1"/>
        <v>Sonda Serie EcoSense</v>
      </c>
      <c r="WJ157" t="str">
        <f ca="1"/>
        <v>Sonda Serie EXO</v>
      </c>
      <c r="WK157" t="str">
        <f ca="1"/>
        <v>Sonda Serie IQ SensorNet</v>
      </c>
      <c r="WL157" t="str">
        <f ca="1"/>
        <v>Sonda Serie Lab &amp; Field</v>
      </c>
      <c r="WM157" t="str">
        <f ca="1"/>
        <v>Sonda Serie MultiLab</v>
      </c>
      <c r="WN157" t="str">
        <f ca="1"/>
        <v>Sonda Serie ODO-RTU</v>
      </c>
      <c r="WO157" t="str">
        <f ca="1"/>
        <v>Sonda Serie Pro</v>
      </c>
      <c r="WP157" t="str">
        <f ca="1"/>
        <v>Sonda Serie ProDigital</v>
      </c>
      <c r="WQ157" t="str">
        <f ca="1"/>
        <v>Sonda Serie TruLab</v>
      </c>
      <c r="WR157" t="str">
        <f ca="1"/>
        <v>Talabarte</v>
      </c>
      <c r="WS157" t="str">
        <f ca="1"/>
        <v>Telemetria Fixo</v>
      </c>
      <c r="WT157" t="str">
        <f ca="1"/>
        <v>TERMAL Fixo</v>
      </c>
      <c r="WU157" t="str">
        <f ca="1"/>
        <v>Transmissão Fixo</v>
      </c>
      <c r="WV157" t="str">
        <f ca="1"/>
        <v>Tratamento Diversos</v>
      </c>
      <c r="WW157" t="str">
        <f ca="1"/>
        <v>Tratamento Fixo</v>
      </c>
      <c r="WX157" t="str">
        <f ca="1"/>
        <v>Travaqueda</v>
      </c>
      <c r="WY157" t="str">
        <f ca="1"/>
        <v>Tripe</v>
      </c>
      <c r="WZ157" t="str">
        <f ca="1"/>
        <v>UMR Fixo</v>
      </c>
      <c r="AMP157" cm="1">
        <f t="array" aca="1" ref="AMP157:AXU157" ca="1">IFERROR(TRANSPOSE(_xlfn._xlws.SORT(_xlfn.UNIQUE(_xlfn._xlws.FILTER(cp_subgrupo,(($A157="")+(cp_linha=$A157))*(($B157="")+(cp_grupo=$B157))*(($D157="")+(cp_tipo_mercadoria=$D157))*(($E157="")+(cp_fabricante=$E157)))))),"")</f>
        <v>550</v>
      </c>
      <c r="AMQ157">
        <f ca="1"/>
        <v>556</v>
      </c>
      <c r="AMR157">
        <f ca="1"/>
        <v>6600</v>
      </c>
      <c r="AMS157">
        <f ca="1"/>
        <v>9500</v>
      </c>
      <c r="AMT157">
        <f ca="1"/>
        <v>9800</v>
      </c>
      <c r="AMU157" t="str">
        <f ca="1"/>
        <v>3017M</v>
      </c>
      <c r="AMV157" t="str">
        <f ca="1"/>
        <v>301-ADI</v>
      </c>
      <c r="AMW157" t="str">
        <f ca="1"/>
        <v>301C</v>
      </c>
      <c r="AMX157" t="str">
        <f ca="1"/>
        <v>301-R8</v>
      </c>
      <c r="AMY157" t="str">
        <f ca="1"/>
        <v>4000 series Isco</v>
      </c>
      <c r="AMZ157" t="str">
        <f ca="1"/>
        <v xml:space="preserve">Absorvedores </v>
      </c>
      <c r="ANA157" t="str">
        <f ca="1"/>
        <v>Acessório</v>
      </c>
      <c r="ANB157" t="str">
        <f ca="1"/>
        <v>ADCP</v>
      </c>
      <c r="ANC157" t="str">
        <f ca="1"/>
        <v>ADP</v>
      </c>
      <c r="AND157" t="str">
        <f ca="1"/>
        <v>ADR 1500</v>
      </c>
      <c r="ANE157" t="str">
        <f ca="1"/>
        <v>AIR AWARE</v>
      </c>
      <c r="ANF157" t="str">
        <f ca="1"/>
        <v>Air Striper</v>
      </c>
      <c r="ANG157" t="str">
        <f ca="1"/>
        <v>AIRSCAN</v>
      </c>
      <c r="ANH157" t="str">
        <f ca="1"/>
        <v>Amostrador</v>
      </c>
      <c r="ANI157" t="str">
        <f ca="1"/>
        <v>Anel</v>
      </c>
      <c r="ANJ157" t="str">
        <f ca="1"/>
        <v>APEX 2</v>
      </c>
      <c r="ANK157" t="str">
        <f ca="1"/>
        <v>Argonaut</v>
      </c>
      <c r="ANL157" t="str">
        <f ca="1"/>
        <v>Auto Pump</v>
      </c>
      <c r="ANM157" t="str">
        <f ca="1"/>
        <v>BADGE PLUS</v>
      </c>
      <c r="ANN157" t="str">
        <f ca="1"/>
        <v>Biogas</v>
      </c>
      <c r="ANO157" t="str">
        <f ca="1"/>
        <v>BIOGAS 300</v>
      </c>
      <c r="ANP157" t="str">
        <f ca="1"/>
        <v>BIOGAS 3000</v>
      </c>
      <c r="ANQ157" t="str">
        <f ca="1"/>
        <v>BIOGAS 5000</v>
      </c>
      <c r="ANR157" t="str">
        <f ca="1"/>
        <v>BM25</v>
      </c>
      <c r="ANS157" t="str">
        <f ca="1"/>
        <v>Bomba</v>
      </c>
      <c r="ANT157" t="str">
        <f ca="1"/>
        <v>BW</v>
      </c>
      <c r="ANU157" t="str">
        <f ca="1"/>
        <v xml:space="preserve">BW </v>
      </c>
      <c r="ANV157" t="str">
        <f ca="1"/>
        <v>BW CLIP</v>
      </c>
      <c r="ANW157" t="str">
        <f ca="1"/>
        <v>BW FLEX</v>
      </c>
      <c r="ANX157" t="str">
        <f ca="1"/>
        <v>BW ICON</v>
      </c>
      <c r="ANY157" t="str">
        <f ca="1"/>
        <v>BW SOLO</v>
      </c>
      <c r="ANZ157" t="str">
        <f ca="1"/>
        <v>BW ULTRA</v>
      </c>
      <c r="AOA157" t="str">
        <f ca="1"/>
        <v>C100</v>
      </c>
      <c r="AOB157" t="str">
        <f ca="1"/>
        <v>Cabo</v>
      </c>
      <c r="AOC157" t="str">
        <f ca="1"/>
        <v>Calibração</v>
      </c>
      <c r="AOD157" t="str">
        <f ca="1"/>
        <v>Castaway</v>
      </c>
      <c r="AOE157" t="str">
        <f ca="1"/>
        <v>CEL-24X</v>
      </c>
      <c r="AOF157" t="str">
        <f ca="1"/>
        <v>CEL-35X</v>
      </c>
      <c r="AOG157" t="str">
        <f ca="1"/>
        <v>CEL-62X</v>
      </c>
      <c r="AOH157" t="str">
        <f ca="1"/>
        <v>CEL-63X</v>
      </c>
      <c r="AOI157" t="str">
        <f ca="1"/>
        <v>Certificado</v>
      </c>
      <c r="AOJ157" t="str">
        <f ca="1"/>
        <v>CEX300</v>
      </c>
      <c r="AOK157" t="str">
        <f ca="1"/>
        <v>Chempro</v>
      </c>
      <c r="AOL157" t="str">
        <f ca="1"/>
        <v>Cilindro</v>
      </c>
      <c r="AOM157" t="str">
        <f ca="1"/>
        <v xml:space="preserve">Cinto de Segurança </v>
      </c>
      <c r="AON157" t="str">
        <f ca="1"/>
        <v>Clean Cell Pro</v>
      </c>
      <c r="AOO157" t="str">
        <f ca="1"/>
        <v>CLEANVIEWERGAS</v>
      </c>
      <c r="AOP157" t="str">
        <f ca="1"/>
        <v>CM4</v>
      </c>
      <c r="AOQ157" t="str">
        <f ca="1"/>
        <v>CONDUCTIVITY PLUS</v>
      </c>
      <c r="AOR157" t="str">
        <f ca="1"/>
        <v>CONTADOR DE CICLOS</v>
      </c>
      <c r="AOS157" t="str">
        <f ca="1"/>
        <v>Controlador</v>
      </c>
      <c r="AOT157" t="str">
        <f ca="1"/>
        <v>CTX 300</v>
      </c>
      <c r="AOU157" t="str">
        <f ca="1"/>
        <v>CUB</v>
      </c>
      <c r="AOV157" t="str">
        <f ca="1"/>
        <v>DataLogger</v>
      </c>
      <c r="AOW157" t="str">
        <f ca="1"/>
        <v>DATARAM 4</v>
      </c>
      <c r="AOX157" t="str">
        <f ca="1"/>
        <v>DBADGE 2</v>
      </c>
      <c r="AOY157" t="str">
        <f ca="1"/>
        <v>DBO</v>
      </c>
      <c r="AOZ157" t="str">
        <f ca="1"/>
        <v>DIPPER TOUGH</v>
      </c>
      <c r="APA157" t="str">
        <f ca="1"/>
        <v>DIPPERLOG</v>
      </c>
      <c r="APB157" t="str">
        <f ca="1"/>
        <v>DIPPER-T</v>
      </c>
      <c r="APC157" t="str">
        <f ca="1"/>
        <v>Display</v>
      </c>
      <c r="APD157" t="str">
        <f ca="1"/>
        <v>Diversos</v>
      </c>
      <c r="APE157" t="str">
        <f ca="1"/>
        <v>DO200</v>
      </c>
      <c r="APF157" t="str">
        <f ca="1"/>
        <v>DURATRACKER</v>
      </c>
      <c r="APG157" t="str">
        <f ca="1"/>
        <v>E3 POINT</v>
      </c>
      <c r="APH157" t="str">
        <f ca="1"/>
        <v>EAGLE</v>
      </c>
      <c r="API157" t="str">
        <f ca="1"/>
        <v>EC300</v>
      </c>
      <c r="APJ157" t="str">
        <f ca="1"/>
        <v>EC30A</v>
      </c>
      <c r="APK157" t="str">
        <f ca="1"/>
        <v>Embarcação</v>
      </c>
      <c r="APL157" t="str">
        <f ca="1"/>
        <v>EmeClean</v>
      </c>
      <c r="APM157" t="str">
        <f ca="1"/>
        <v>Estação</v>
      </c>
      <c r="APN157" t="str">
        <f ca="1"/>
        <v>Estrutura</v>
      </c>
      <c r="APO157" t="str">
        <f ca="1"/>
        <v>EXO</v>
      </c>
      <c r="APP157" t="str">
        <f ca="1"/>
        <v>EXO (Completa)</v>
      </c>
      <c r="APQ157" t="str">
        <f ca="1"/>
        <v>EXTREME</v>
      </c>
      <c r="APR157" t="str">
        <f ca="1"/>
        <v>FALCO</v>
      </c>
      <c r="APS157" t="str">
        <f ca="1"/>
        <v>FAU</v>
      </c>
      <c r="APT157" t="str">
        <f ca="1"/>
        <v>Ferramental</v>
      </c>
      <c r="APU157" t="str">
        <f ca="1"/>
        <v>Filtro</v>
      </c>
      <c r="APV157" t="str">
        <f ca="1"/>
        <v>FIREPRO</v>
      </c>
      <c r="APW157" t="str">
        <f ca="1"/>
        <v>FlowTracker</v>
      </c>
      <c r="APX157" t="str">
        <f ca="1"/>
        <v>FROG</v>
      </c>
      <c r="APY157" t="str">
        <f ca="1"/>
        <v>FS20X</v>
      </c>
      <c r="APZ157" t="str">
        <f ca="1"/>
        <v>FS-20X</v>
      </c>
      <c r="AQA157" t="str">
        <f ca="1"/>
        <v>FS24X</v>
      </c>
      <c r="AQB157" t="str">
        <f ca="1"/>
        <v>FSL100</v>
      </c>
      <c r="AQC157" t="str">
        <f ca="1"/>
        <v>FSX</v>
      </c>
      <c r="AQD157" t="str">
        <f ca="1"/>
        <v>G100</v>
      </c>
      <c r="AQE157" t="str">
        <f ca="1"/>
        <v>G110</v>
      </c>
      <c r="AQF157" t="str">
        <f ca="1"/>
        <v>G200</v>
      </c>
      <c r="AQG157" t="str">
        <f ca="1"/>
        <v>GA 3000</v>
      </c>
      <c r="AQH157" t="str">
        <f ca="1"/>
        <v>GA 5000</v>
      </c>
      <c r="AQI157" t="str">
        <f ca="1"/>
        <v>GASCARD</v>
      </c>
      <c r="AQJ157" t="str">
        <f ca="1"/>
        <v>GASCEHCK G</v>
      </c>
      <c r="AQK157" t="str">
        <f ca="1"/>
        <v>Gascheck</v>
      </c>
      <c r="AQL157" t="str">
        <f ca="1"/>
        <v>GASCHECK 3000</v>
      </c>
      <c r="AQM157" t="str">
        <f ca="1"/>
        <v>GASCHECK 5000</v>
      </c>
      <c r="AQN157" t="str">
        <f ca="1"/>
        <v>GASCHECK 6000</v>
      </c>
      <c r="AQO157" t="str">
        <f ca="1"/>
        <v>GASCHECK G</v>
      </c>
      <c r="AQP157" t="str">
        <f ca="1"/>
        <v>GASCHECK P1</v>
      </c>
      <c r="AQQ157" t="str">
        <f ca="1"/>
        <v>GASPOINT</v>
      </c>
      <c r="AQR157" t="str">
        <f ca="1"/>
        <v>GATEWAY</v>
      </c>
      <c r="AQS157" t="str">
        <f ca="1"/>
        <v>GEM</v>
      </c>
      <c r="AQT157" t="str">
        <f ca="1"/>
        <v>GEM 2000</v>
      </c>
      <c r="AQU157" t="str">
        <f ca="1"/>
        <v>GEM 5000</v>
      </c>
      <c r="AQV157" t="str">
        <f ca="1"/>
        <v>GEM/GA/BIOGAS 5000</v>
      </c>
      <c r="AQW157" t="str">
        <f ca="1"/>
        <v>GeneCount</v>
      </c>
      <c r="AQX157" t="str">
        <f ca="1"/>
        <v>GENIE</v>
      </c>
      <c r="AQY157" t="str">
        <f ca="1"/>
        <v>Guardian</v>
      </c>
      <c r="AQZ157" t="str">
        <f ca="1"/>
        <v>GUARDIAN 2</v>
      </c>
      <c r="ARA157" t="str">
        <f ca="1"/>
        <v>H.OIL</v>
      </c>
      <c r="ARB157" t="str">
        <f ca="1"/>
        <v>HA20</v>
      </c>
      <c r="ARC157" t="str">
        <f ca="1"/>
        <v>HA40</v>
      </c>
      <c r="ARD157" t="str">
        <f ca="1"/>
        <v>HA-71</v>
      </c>
      <c r="ARE157" t="str">
        <f ca="1"/>
        <v>HA-72</v>
      </c>
      <c r="ARF157" t="str">
        <f ca="1"/>
        <v>HAVEX</v>
      </c>
      <c r="ARG157" t="str">
        <f ca="1"/>
        <v>HON</v>
      </c>
      <c r="ARH157" t="str">
        <f ca="1"/>
        <v>HON TITAN</v>
      </c>
      <c r="ARI157" t="str">
        <f ca="1"/>
        <v>Hora Técnica</v>
      </c>
      <c r="ARJ157" t="str">
        <f ca="1"/>
        <v>IAQ POINT 2</v>
      </c>
      <c r="ARK157" t="str">
        <f ca="1"/>
        <v>IMPACT PRO</v>
      </c>
      <c r="ARL157" t="str">
        <f ca="1"/>
        <v>Inativo</v>
      </c>
      <c r="ARM157" t="str">
        <f ca="1"/>
        <v>INNOVA</v>
      </c>
      <c r="ARN157" t="str">
        <f ca="1"/>
        <v>Instalação</v>
      </c>
      <c r="ARO157" t="str">
        <f ca="1"/>
        <v>INTELLIDOX</v>
      </c>
      <c r="ARP157" t="str">
        <f ca="1"/>
        <v>IQ PIPE</v>
      </c>
      <c r="ARQ157" t="str">
        <f ca="1"/>
        <v>IQ PLUS</v>
      </c>
      <c r="ARR157" t="str">
        <f ca="1"/>
        <v>IQ Standard</v>
      </c>
      <c r="ARS157" t="str">
        <f ca="1"/>
        <v>ITRANS</v>
      </c>
      <c r="ART157" t="str">
        <f ca="1"/>
        <v>JES-301</v>
      </c>
      <c r="ARU157" t="str">
        <f ca="1"/>
        <v>JFID</v>
      </c>
      <c r="ARV157" t="str">
        <f ca="1"/>
        <v>JH3E</v>
      </c>
      <c r="ARW157" t="str">
        <f ca="1"/>
        <v>JSP-87</v>
      </c>
      <c r="ARX157" t="str">
        <f ca="1"/>
        <v>JSP-89</v>
      </c>
      <c r="ARY157" t="str">
        <f ca="1"/>
        <v>L360</v>
      </c>
      <c r="ARZ157" t="str">
        <f ca="1"/>
        <v>LEAKCHECK P1</v>
      </c>
      <c r="ASA157" t="str">
        <f ca="1"/>
        <v>LEAKMATE</v>
      </c>
      <c r="ASB157" t="str">
        <f ca="1"/>
        <v>Locação</v>
      </c>
      <c r="ASC157" t="str">
        <f ca="1"/>
        <v>Luminometro</v>
      </c>
      <c r="ASD157" t="str">
        <f ca="1"/>
        <v>M10</v>
      </c>
      <c r="ASE157" t="str">
        <f ca="1"/>
        <v>M11</v>
      </c>
      <c r="ASF157" t="str">
        <f ca="1"/>
        <v>M9</v>
      </c>
      <c r="ASG157" t="str">
        <f ca="1"/>
        <v>MAGFLUX</v>
      </c>
      <c r="ASH157" t="str">
        <f ca="1"/>
        <v>Maleta</v>
      </c>
      <c r="ASI157" t="str">
        <f ca="1"/>
        <v>MANHANDLER</v>
      </c>
      <c r="ASJ157" t="str">
        <f ca="1"/>
        <v>MANNING</v>
      </c>
      <c r="ASK157" t="str">
        <f ca="1"/>
        <v>Manta</v>
      </c>
      <c r="ASL157" t="str">
        <f ca="1"/>
        <v>Manta OWS</v>
      </c>
      <c r="ASM157" t="str">
        <f ca="1"/>
        <v>MARPLE</v>
      </c>
      <c r="ASN157" t="str">
        <f ca="1"/>
        <v>MAX XT</v>
      </c>
      <c r="ASO157" t="str">
        <f ca="1"/>
        <v>Metalyser</v>
      </c>
      <c r="ASP157" t="str">
        <f ca="1"/>
        <v>METREX</v>
      </c>
      <c r="ASQ157" t="str">
        <f ca="1"/>
        <v>MGD</v>
      </c>
      <c r="ASR157" t="str">
        <f ca="1"/>
        <v>MICRO 5</v>
      </c>
      <c r="ASS157" t="str">
        <f ca="1"/>
        <v>MicroADV</v>
      </c>
      <c r="AST157" t="str">
        <f ca="1"/>
        <v>MICROCLIP</v>
      </c>
      <c r="ASU157" t="str">
        <f ca="1"/>
        <v>MICRODOCK</v>
      </c>
      <c r="ASV157" t="str">
        <f ca="1"/>
        <v>MICRODUST</v>
      </c>
      <c r="ASW157" t="str">
        <f ca="1"/>
        <v>MIDAS</v>
      </c>
      <c r="ASX157" t="str">
        <f ca="1"/>
        <v>MILLER</v>
      </c>
      <c r="ASY157" t="str">
        <f ca="1"/>
        <v>MIRAN</v>
      </c>
      <c r="ASZ157" t="str">
        <f ca="1"/>
        <v>MKII</v>
      </c>
      <c r="ATA157" t="str">
        <f ca="1"/>
        <v>Moden</v>
      </c>
      <c r="ATB157" t="str">
        <f ca="1"/>
        <v>Mosquetão</v>
      </c>
      <c r="ATC157" t="str">
        <f ca="1"/>
        <v>MP10</v>
      </c>
      <c r="ATD157" t="str">
        <f ca="1"/>
        <v>MP15</v>
      </c>
      <c r="ATE157" t="str">
        <f ca="1"/>
        <v>MP20</v>
      </c>
      <c r="ATF157" t="str">
        <f ca="1"/>
        <v>MP30</v>
      </c>
      <c r="ATG157" t="str">
        <f ca="1"/>
        <v>MP50</v>
      </c>
      <c r="ATH157" t="str">
        <f ca="1"/>
        <v>MPD</v>
      </c>
      <c r="ATI157" t="str">
        <f ca="1"/>
        <v>MULTILAB</v>
      </c>
      <c r="ATJ157" t="str">
        <f ca="1"/>
        <v>MV02</v>
      </c>
      <c r="ATK157" t="str">
        <f ca="1"/>
        <v>MV03</v>
      </c>
      <c r="ATL157" t="str">
        <f ca="1"/>
        <v>MVI</v>
      </c>
      <c r="ATM157" t="str">
        <f ca="1"/>
        <v>MX4</v>
      </c>
      <c r="ATN157" t="str">
        <f ca="1"/>
        <v>MX6</v>
      </c>
      <c r="ATO157" t="str">
        <f ca="1"/>
        <v>NDP - 25 BAN</v>
      </c>
      <c r="ATP157" t="str">
        <f ca="1"/>
        <v>Numatic</v>
      </c>
      <c r="ATQ157" t="str">
        <f ca="1"/>
        <v>ODO200</v>
      </c>
      <c r="ATR157" t="str">
        <f ca="1"/>
        <v>OELD</v>
      </c>
      <c r="ATS157" t="str">
        <f ca="1"/>
        <v>OLCT</v>
      </c>
      <c r="ATT157" t="str">
        <f ca="1"/>
        <v>OPTI-FIT</v>
      </c>
      <c r="ATU157" t="str">
        <f ca="1"/>
        <v>OPTIMA PLUS</v>
      </c>
      <c r="ATV157" t="str">
        <f ca="1"/>
        <v>Outros</v>
      </c>
      <c r="ATW157" t="str">
        <f ca="1"/>
        <v>OWS</v>
      </c>
      <c r="ATX157" t="str">
        <f ca="1"/>
        <v>Painel</v>
      </c>
      <c r="ATY157" t="str">
        <f ca="1"/>
        <v>Painel de Controle</v>
      </c>
      <c r="ATZ157" t="str">
        <f ca="1"/>
        <v>Painel Solar</v>
      </c>
      <c r="AUA157" t="str">
        <f ca="1"/>
        <v>PANTHER</v>
      </c>
      <c r="AUB157" t="str">
        <f ca="1"/>
        <v>PCM</v>
      </c>
      <c r="AUC157" t="str">
        <f ca="1"/>
        <v>PDR1500</v>
      </c>
      <c r="AUD157" t="str">
        <f ca="1"/>
        <v>PH100</v>
      </c>
      <c r="AUE157" t="str">
        <f ca="1"/>
        <v>PHD6</v>
      </c>
      <c r="AUF157" t="str">
        <f ca="1"/>
        <v>PHOCHECK 1000</v>
      </c>
      <c r="AUG157" t="str">
        <f ca="1"/>
        <v>PHOCHECK 3000</v>
      </c>
      <c r="AUH157" t="str">
        <f ca="1"/>
        <v>Pro Plus</v>
      </c>
      <c r="AUI157" t="str">
        <f ca="1"/>
        <v>Pro Quattro</v>
      </c>
      <c r="AUJ157" t="str">
        <f ca="1"/>
        <v>PRO10</v>
      </c>
      <c r="AUK157" t="str">
        <f ca="1"/>
        <v>PRO1020</v>
      </c>
      <c r="AUL157" t="str">
        <f ca="1"/>
        <v>PRO1030</v>
      </c>
      <c r="AUM157" t="str">
        <f ca="1"/>
        <v>PRO20</v>
      </c>
      <c r="AUN157" t="str">
        <f ca="1"/>
        <v>PRO2030</v>
      </c>
      <c r="AUO157" t="str">
        <f ca="1"/>
        <v>PRO30</v>
      </c>
      <c r="AUP157" t="str">
        <f ca="1"/>
        <v>PRODO</v>
      </c>
      <c r="AUQ157" t="str">
        <f ca="1"/>
        <v>ProDss</v>
      </c>
      <c r="AUR157" t="str">
        <f ca="1"/>
        <v>PROSOLO</v>
      </c>
      <c r="AUS157" t="str">
        <f ca="1"/>
        <v>PROSWAP</v>
      </c>
      <c r="AUT157" t="str">
        <f ca="1"/>
        <v>PT100</v>
      </c>
      <c r="AUU157" t="str">
        <f ca="1"/>
        <v>QRAE 3</v>
      </c>
      <c r="AUV157" t="str">
        <f ca="1"/>
        <v>QRAE3</v>
      </c>
      <c r="AUW157" t="str">
        <f ca="1"/>
        <v>QUATTRO</v>
      </c>
      <c r="AUX157" t="str">
        <f ca="1"/>
        <v>Quimico</v>
      </c>
      <c r="AUY157" t="str">
        <f ca="1"/>
        <v>RAEGUARD</v>
      </c>
      <c r="AUZ157" t="str">
        <f ca="1"/>
        <v>Reagente</v>
      </c>
      <c r="AVA157" t="str">
        <f ca="1"/>
        <v>Reforma</v>
      </c>
      <c r="AVB157" t="str">
        <f ca="1"/>
        <v>REMOX</v>
      </c>
      <c r="AVC157" t="str">
        <f ca="1"/>
        <v>RIG RAT</v>
      </c>
      <c r="AVD157" t="str">
        <f ca="1"/>
        <v>RIKEN KEIKE</v>
      </c>
      <c r="AVE157" t="str">
        <f ca="1"/>
        <v>RS5</v>
      </c>
      <c r="AVF157" t="str">
        <f ca="1"/>
        <v>RS6</v>
      </c>
      <c r="AVG157" t="str">
        <f ca="1"/>
        <v>RS7</v>
      </c>
      <c r="AVH157" t="str">
        <f ca="1"/>
        <v>SAGE RIO</v>
      </c>
      <c r="AVI157" t="str">
        <f ca="1"/>
        <v>Sample Pro</v>
      </c>
      <c r="AVJ157" t="str">
        <f ca="1"/>
        <v>SAMPLEASE</v>
      </c>
      <c r="AVK157" t="str">
        <f ca="1"/>
        <v>SC</v>
      </c>
      <c r="AVL157" t="str">
        <f ca="1"/>
        <v>SCORPION</v>
      </c>
      <c r="AVM157" t="str">
        <f ca="1"/>
        <v>SEARCHLINE</v>
      </c>
      <c r="AVN157" t="str">
        <f ca="1"/>
        <v>SENSEPOINT</v>
      </c>
      <c r="AVO157" t="str">
        <f ca="1"/>
        <v>Sensor</v>
      </c>
      <c r="AVP157" t="str">
        <f ca="1"/>
        <v>SERIE BW</v>
      </c>
      <c r="AVQ157" t="str">
        <f ca="1"/>
        <v>SERIE6</v>
      </c>
      <c r="AVR157" t="str">
        <f ca="1"/>
        <v>SHAKETEST</v>
      </c>
      <c r="AVS157" t="str">
        <f ca="1"/>
        <v>SHARPEYE</v>
      </c>
      <c r="AVT157" t="str">
        <f ca="1"/>
        <v>Signature</v>
      </c>
      <c r="AVU157" t="str">
        <f ca="1"/>
        <v>Sistema</v>
      </c>
      <c r="AVV157" t="str">
        <f ca="1"/>
        <v>Skimmer</v>
      </c>
      <c r="AVW157" t="str">
        <f ca="1"/>
        <v>SKINNY DIPPER</v>
      </c>
      <c r="AVX157" t="str">
        <f ca="1"/>
        <v>SM.OIL</v>
      </c>
      <c r="AVY157" t="str">
        <f ca="1"/>
        <v>Software</v>
      </c>
      <c r="AVZ157" t="str">
        <f ca="1"/>
        <v>Solução</v>
      </c>
      <c r="AWA157" t="str">
        <f ca="1"/>
        <v>Sonda RTU</v>
      </c>
      <c r="AWB157" t="str">
        <f ca="1"/>
        <v>SOS-4-003</v>
      </c>
      <c r="AWC157" t="str">
        <f ca="1"/>
        <v>SPERIAN</v>
      </c>
      <c r="AWD157" t="str">
        <f ca="1"/>
        <v>SPM FLEX</v>
      </c>
      <c r="AWE157" t="str">
        <f ca="1"/>
        <v>T8000</v>
      </c>
      <c r="AWF157" t="str">
        <f ca="1"/>
        <v>TadLar Bag</v>
      </c>
      <c r="AWG157" t="str">
        <f ca="1"/>
        <v>TERMAL</v>
      </c>
      <c r="AWH157" t="str">
        <f ca="1"/>
        <v>Termovelocimétrico</v>
      </c>
      <c r="AWI157" t="str">
        <f ca="1"/>
        <v>TIGER</v>
      </c>
      <c r="AWJ157" t="str">
        <f ca="1"/>
        <v>TITAN</v>
      </c>
      <c r="AWK157" t="str">
        <f ca="1"/>
        <v>TITAN 2</v>
      </c>
      <c r="AWL157" t="str">
        <f ca="1"/>
        <v>TOP TRACK</v>
      </c>
      <c r="AWM157" t="str">
        <f ca="1"/>
        <v>TOUCHPOINT</v>
      </c>
      <c r="AWN157" t="str">
        <f ca="1"/>
        <v>Transdutor</v>
      </c>
      <c r="AWO157" t="str">
        <f ca="1"/>
        <v>Transmissor</v>
      </c>
      <c r="AWP157" t="str">
        <f ca="1"/>
        <v>Treinamento</v>
      </c>
      <c r="AWQ157" t="str">
        <f ca="1"/>
        <v>TruLab</v>
      </c>
      <c r="AWR157" t="str">
        <f ca="1"/>
        <v>TVA</v>
      </c>
      <c r="AWS157" t="str">
        <f ca="1"/>
        <v xml:space="preserve">TVA </v>
      </c>
      <c r="AWT157" t="str">
        <f ca="1"/>
        <v>TVA 1000B</v>
      </c>
      <c r="AWU157" t="str">
        <f ca="1"/>
        <v>TVA 2020</v>
      </c>
      <c r="AWV157" t="str">
        <f ca="1"/>
        <v>TVOC</v>
      </c>
      <c r="AWW157" t="str">
        <f ca="1"/>
        <v>TX1</v>
      </c>
      <c r="AWX157" t="str">
        <f ca="1"/>
        <v>UMR</v>
      </c>
      <c r="AWY157" t="str">
        <f ca="1"/>
        <v>UVEX</v>
      </c>
      <c r="AWZ157" t="str">
        <f ca="1"/>
        <v>Vapor pin/ Clean</v>
      </c>
      <c r="AXA157" t="str">
        <f ca="1"/>
        <v>WATER TAPE</v>
      </c>
      <c r="AXB157" t="str">
        <f ca="1"/>
        <v>WELLHEAD</v>
      </c>
      <c r="AXC157" t="str">
        <f ca="1"/>
        <v>WellTape</v>
      </c>
      <c r="AXD157" t="str">
        <f ca="1"/>
        <v>WX16</v>
      </c>
      <c r="AXE157" t="str">
        <f ca="1"/>
        <v>WX4</v>
      </c>
      <c r="AXF157" t="str">
        <f ca="1"/>
        <v>WX64</v>
      </c>
      <c r="AXG157" t="str">
        <f ca="1"/>
        <v>XCD</v>
      </c>
      <c r="AXH157" t="str">
        <f ca="1"/>
        <v>XCL</v>
      </c>
      <c r="AXI157" t="str">
        <f ca="1"/>
        <v>XNX</v>
      </c>
      <c r="AXJ157" t="str">
        <f ca="1"/>
        <v>XPIS</v>
      </c>
      <c r="AXK157" t="str">
        <f ca="1"/>
        <v>XPV</v>
      </c>
      <c r="AXL157" t="str">
        <f ca="1"/>
        <v>XRL</v>
      </c>
      <c r="AXM157" t="str">
        <f ca="1"/>
        <v>YSI30</v>
      </c>
      <c r="AXN157" t="str">
        <f ca="1"/>
        <v>YSI3100</v>
      </c>
      <c r="AXO157" t="str">
        <f ca="1"/>
        <v>YSI3200</v>
      </c>
      <c r="AXP157" t="str">
        <f ca="1"/>
        <v>YSI5000</v>
      </c>
      <c r="AXQ157" t="str">
        <f ca="1"/>
        <v>YSI5100</v>
      </c>
      <c r="AXR157" t="str">
        <f ca="1"/>
        <v>YSI55</v>
      </c>
      <c r="AXS157" t="str">
        <f ca="1"/>
        <v>YSI60</v>
      </c>
      <c r="AXT157" t="str">
        <f ca="1"/>
        <v>YSI85</v>
      </c>
      <c r="AXU157" t="str">
        <f ca="1"/>
        <v>ZAREBA</v>
      </c>
      <c r="BFV157" t="str" cm="1">
        <f t="array" aca="1" ref="BFV157:BGB157" ca="1">IFERROR(TRANSPOSE(_xlfn._xlws.SORT(_xlfn.UNIQUE(_xlfn._xlws.FILTER(cp_tipo_mercadoria,(($A157="")+(cp_linha=$A157))*(($B157="")+(cp_grupo=$B157))*(($C157="")+(cp_subgrupo=$C157))*(($E157="")+(cp_fabricante=$E157)))))),"")</f>
        <v>Acessório</v>
      </c>
      <c r="BFW157" t="str">
        <f ca="1"/>
        <v>Acessório/Reposição</v>
      </c>
      <c r="BFX157" t="str">
        <f ca="1"/>
        <v>Inativo</v>
      </c>
      <c r="BFY157" t="str">
        <f ca="1"/>
        <v>Insumo</v>
      </c>
      <c r="BFZ157" t="str">
        <f ca="1"/>
        <v>Produto</v>
      </c>
      <c r="BGA157" t="str">
        <f ca="1"/>
        <v>Reposição</v>
      </c>
      <c r="BGB157" t="str">
        <f ca="1"/>
        <v>Serviço</v>
      </c>
      <c r="BZB157" t="str" cm="1">
        <f t="array" aca="1" ref="BZB157:CBA157" ca="1">IFERROR(TRANSPOSE(_xlfn._xlws.SORT(_xlfn.UNIQUE(_xlfn._xlws.FILTER(cp_fabricante,(($A157="")+(cp_linha=$A157))*(($B157="")+(cp_grupo=$B157))*(($C157="")+(cp_subgrupo=$C157))*(($D157="")+(cp_tipo_mercadoria=$D157)))))),"")</f>
        <v>ABK</v>
      </c>
      <c r="BZC157" t="str">
        <f ca="1"/>
        <v>AGT</v>
      </c>
      <c r="BZD157" t="str">
        <f ca="1"/>
        <v>Air Liquide</v>
      </c>
      <c r="BZE157" t="str">
        <f ca="1"/>
        <v>AMBIENTAL</v>
      </c>
      <c r="BZF157" t="str">
        <f ca="1"/>
        <v>AMS</v>
      </c>
      <c r="BZG157" t="str">
        <f ca="1"/>
        <v>Campbell</v>
      </c>
      <c r="BZH157" t="str">
        <f ca="1"/>
        <v>CASELLA</v>
      </c>
      <c r="BZI157" t="str">
        <f ca="1"/>
        <v>CHP</v>
      </c>
      <c r="BZJ157" t="str">
        <f ca="1"/>
        <v>Clean</v>
      </c>
      <c r="BZK157" t="str">
        <f ca="1"/>
        <v>COPPI</v>
      </c>
      <c r="BZL157" t="str">
        <f ca="1"/>
        <v>Coregas</v>
      </c>
      <c r="BZM157" t="str">
        <f ca="1"/>
        <v>DFT</v>
      </c>
      <c r="BZN157" t="str">
        <f ca="1"/>
        <v>DPUNION</v>
      </c>
      <c r="BZO157" t="str">
        <f ca="1"/>
        <v>EDINBURG</v>
      </c>
      <c r="BZP157" t="str">
        <f ca="1"/>
        <v>EMEC</v>
      </c>
      <c r="BZQ157" t="str">
        <f ca="1"/>
        <v>EN NOVATIVE</v>
      </c>
      <c r="BZR157" t="str">
        <f ca="1"/>
        <v>environics</v>
      </c>
      <c r="BZS157" t="str">
        <f ca="1"/>
        <v>EON</v>
      </c>
      <c r="BZT157" t="str">
        <f ca="1"/>
        <v>ESS</v>
      </c>
      <c r="BZU157" t="str">
        <f ca="1"/>
        <v>Fabricante</v>
      </c>
      <c r="BZV157" t="str">
        <f ca="1"/>
        <v>Global Water</v>
      </c>
      <c r="BZW157" t="str">
        <f ca="1"/>
        <v>GRACO</v>
      </c>
      <c r="BZX157" t="str">
        <f ca="1"/>
        <v>HER</v>
      </c>
      <c r="BZY157" t="str">
        <f ca="1"/>
        <v>HISCO</v>
      </c>
      <c r="BZZ157" t="str">
        <f ca="1"/>
        <v>HON</v>
      </c>
      <c r="CAA157" t="str">
        <f ca="1"/>
        <v>Inativo</v>
      </c>
      <c r="CAB157" t="str">
        <f ca="1"/>
        <v>Industrial</v>
      </c>
      <c r="CAC157" t="str">
        <f ca="1"/>
        <v>ION</v>
      </c>
      <c r="CAD157" t="str">
        <f ca="1"/>
        <v>ISCO</v>
      </c>
      <c r="CAE157" t="str">
        <f ca="1"/>
        <v>JCT</v>
      </c>
      <c r="CAF157" t="str">
        <f ca="1"/>
        <v>LINDE</v>
      </c>
      <c r="CAG157" t="str">
        <f ca="1"/>
        <v>Luminutra</v>
      </c>
      <c r="CAH157" t="str">
        <f ca="1"/>
        <v>MJK</v>
      </c>
      <c r="CAI157" t="str">
        <f ca="1"/>
        <v>NIVELCO</v>
      </c>
      <c r="CAJ157" t="str">
        <f ca="1"/>
        <v>NOVALINX</v>
      </c>
      <c r="CAK157" t="str">
        <f ca="1"/>
        <v>Oceanalpha</v>
      </c>
      <c r="CAL157" t="str">
        <f ca="1"/>
        <v>QED</v>
      </c>
      <c r="CAM157" t="str">
        <f ca="1"/>
        <v>RADIONDETECTION</v>
      </c>
      <c r="CAN157" t="str">
        <f ca="1"/>
        <v>RDI</v>
      </c>
      <c r="CAO157" t="str">
        <f ca="1"/>
        <v>Regenesis</v>
      </c>
      <c r="CAP157" t="str">
        <f ca="1"/>
        <v>RIKA</v>
      </c>
      <c r="CAQ157" t="str">
        <f ca="1"/>
        <v>SF</v>
      </c>
      <c r="CAR157" t="str">
        <f ca="1"/>
        <v>SHANGHAI</v>
      </c>
      <c r="CAS157" t="str">
        <f ca="1"/>
        <v>SON</v>
      </c>
      <c r="CAT157" t="str">
        <f ca="1"/>
        <v>TDS</v>
      </c>
      <c r="CAU157" t="str">
        <f ca="1"/>
        <v>Thermo</v>
      </c>
      <c r="CAV157" t="str">
        <f ca="1"/>
        <v>Trace2o</v>
      </c>
      <c r="CAW157" t="str">
        <f ca="1"/>
        <v>VAPOR PIN</v>
      </c>
      <c r="CAX157" t="str">
        <f ca="1"/>
        <v>waterloo</v>
      </c>
      <c r="CAY157" t="str">
        <f ca="1"/>
        <v>White</v>
      </c>
      <c r="CAZ157" t="str">
        <f ca="1"/>
        <v>YSI</v>
      </c>
      <c r="CBA157">
        <f ca="1"/>
        <v>0</v>
      </c>
    </row>
    <row r="158" spans="30:624 1030:2081" x14ac:dyDescent="0.25">
      <c r="AD158" t="str" cm="1">
        <f t="array" aca="1" ref="AD158:AI158" ca="1">IFERROR(TRANSPOSE(_xlfn._xlws.SORT(_xlfn.UNIQUE(_xlfn._xlws.FILTER(cp_linha,(($B158="")+(cp_grupo=$B158))*(($C158="")+(cp_subgrupo=$C158))*(($D158="")+(cp_tipo_mercadoria=$D158))*(($E158="")+(cp_fabricante=$E158)))))),"")</f>
        <v>Detecção e Processos de Gases</v>
      </c>
      <c r="AE158" t="str">
        <f ca="1"/>
        <v>Diversos</v>
      </c>
      <c r="AF158" t="str">
        <f ca="1"/>
        <v>Inativo</v>
      </c>
      <c r="AG158" t="str">
        <f ca="1"/>
        <v>Locação</v>
      </c>
      <c r="AH158" t="str">
        <f ca="1"/>
        <v>Recursos Hídricos</v>
      </c>
      <c r="AI158" t="str">
        <f ca="1"/>
        <v>Remediação</v>
      </c>
      <c r="TJ158" t="str" cm="1">
        <f t="array" aca="1" ref="TJ158:WZ158" ca="1">IFERROR(TRANSPOSE(_xlfn._xlws.SORT(_xlfn.UNIQUE(_xlfn._xlws.FILTER(cp_grupo,(($A158="")+(cp_linha=$A158))*(($C158="")+(cp_subgrupo=$C158))*(($D158="")+(cp_tipo_mercadoria=$D158))*(($E158="")+(cp_fabricante=$E158)))))),"")</f>
        <v>Absorvedores</v>
      </c>
      <c r="TK158" t="str">
        <f ca="1"/>
        <v>Alimentação Eletrico</v>
      </c>
      <c r="TL158" t="str">
        <f ca="1"/>
        <v>Alimentação Solar</v>
      </c>
      <c r="TM158" t="str">
        <f ca="1"/>
        <v>Amostrador Diversos</v>
      </c>
      <c r="TN158" t="str">
        <f ca="1"/>
        <v>Amostrador Não Refrigerado Portátil</v>
      </c>
      <c r="TO158" t="str">
        <f ca="1"/>
        <v>Amostrador Refrigerado Fixo</v>
      </c>
      <c r="TP158" t="str">
        <f ca="1"/>
        <v>Amostrador Refrigerado Portátil</v>
      </c>
      <c r="TQ158" t="str">
        <f ca="1"/>
        <v>Amostragem Diversos</v>
      </c>
      <c r="TR158" t="str">
        <f ca="1"/>
        <v>Analisador Diversos</v>
      </c>
      <c r="TS158" t="str">
        <f ca="1"/>
        <v>Analisador Fixo</v>
      </c>
      <c r="TT158" t="str">
        <f ca="1"/>
        <v xml:space="preserve">Analisador Fixo </v>
      </c>
      <c r="TU158" t="str">
        <f ca="1"/>
        <v>Analisador Microbiologico</v>
      </c>
      <c r="TV158" t="str">
        <f ca="1"/>
        <v>Analisador Portátil</v>
      </c>
      <c r="TW158" t="str">
        <f ca="1"/>
        <v xml:space="preserve">Analisador Portátil </v>
      </c>
      <c r="TX158" t="str">
        <f ca="1"/>
        <v>Analisador Portátil Locação</v>
      </c>
      <c r="TY158" t="str">
        <f ca="1"/>
        <v>Aterramento Diversos</v>
      </c>
      <c r="TZ158" t="str">
        <f ca="1"/>
        <v>Bomba de Amostragem Fixa</v>
      </c>
      <c r="UA158" t="str">
        <f ca="1"/>
        <v>BOMBA DE AMOSTRAGEM Fixo</v>
      </c>
      <c r="UB158" t="str">
        <f ca="1"/>
        <v>Bomba de Amostragem Portátil</v>
      </c>
      <c r="UC158" t="str">
        <f ca="1"/>
        <v>Bombeamento Fixo</v>
      </c>
      <c r="UD158" t="str">
        <f ca="1"/>
        <v>Cabeçote/Válvula Extração Metano</v>
      </c>
      <c r="UE158" t="str">
        <f ca="1"/>
        <v>Caixa Separadora Fixo</v>
      </c>
      <c r="UF158" t="str">
        <f ca="1"/>
        <v>Calibração Diversos</v>
      </c>
      <c r="UG158" t="str">
        <f ca="1"/>
        <v>Cinto de Segurança</v>
      </c>
      <c r="UH158" t="str">
        <f ca="1"/>
        <v xml:space="preserve">Cinto de Segurança </v>
      </c>
      <c r="UI158" t="str">
        <f ca="1"/>
        <v>Colorimetro Portátil</v>
      </c>
      <c r="UJ158" t="str">
        <f ca="1"/>
        <v>Conjunto Autônomo</v>
      </c>
      <c r="UK158" t="str">
        <f ca="1"/>
        <v>Cromatógrafo Portátil</v>
      </c>
      <c r="UL158" t="str">
        <f ca="1"/>
        <v>Detector de Incendio Fixo</v>
      </c>
      <c r="UM158" t="str">
        <f ca="1"/>
        <v>Detector Diversos</v>
      </c>
      <c r="UN158" t="str">
        <f ca="1"/>
        <v>Detector Fixo</v>
      </c>
      <c r="UO158" t="str">
        <f ca="1"/>
        <v>Detector Portátil</v>
      </c>
      <c r="UP158" t="str">
        <f ca="1"/>
        <v>Diversos Diversos</v>
      </c>
      <c r="UQ158" t="str">
        <f ca="1"/>
        <v>Dosímetro de ruído</v>
      </c>
      <c r="UR158" t="str">
        <f ca="1"/>
        <v>Elevador de Liquidos Fixo</v>
      </c>
      <c r="US158" t="str">
        <f ca="1"/>
        <v>Extração Diversos</v>
      </c>
      <c r="UT158" t="str">
        <f ca="1"/>
        <v>Filtração Diversos</v>
      </c>
      <c r="UU158" t="str">
        <f ca="1"/>
        <v>Fotometro Portátil</v>
      </c>
      <c r="UV158" t="str">
        <f ca="1"/>
        <v>Guincho</v>
      </c>
      <c r="UW158" t="str">
        <f ca="1"/>
        <v>Impactador de Cascata</v>
      </c>
      <c r="UX158" t="str">
        <f ca="1"/>
        <v>Inativo Inativo</v>
      </c>
      <c r="UY158" t="str">
        <f ca="1"/>
        <v>Locação Diversos</v>
      </c>
      <c r="UZ158" t="str">
        <f ca="1"/>
        <v>Medidor de Material Particulado Fixo</v>
      </c>
      <c r="VA158" t="str">
        <f ca="1"/>
        <v>Medidor de Material Particulado Portátil</v>
      </c>
      <c r="VB158" t="str">
        <f ca="1"/>
        <v>Medidor de Nível de Pressão Sonora</v>
      </c>
      <c r="VC158" t="str">
        <f ca="1"/>
        <v>Medidor de Nivel Diversos</v>
      </c>
      <c r="VD158" t="str">
        <f ca="1"/>
        <v>Medidor de Nivel Fixo</v>
      </c>
      <c r="VE158" t="str">
        <f ca="1"/>
        <v>Medidor de Nivel Portátil</v>
      </c>
      <c r="VF158" t="str">
        <f ca="1"/>
        <v>Medidor de Vazão Argonaut SL</v>
      </c>
      <c r="VG158" t="str">
        <f ca="1"/>
        <v>Medidor de Vazão Fixo</v>
      </c>
      <c r="VH158" t="str">
        <f ca="1"/>
        <v>Medidor de Vazão FlowTracker</v>
      </c>
      <c r="VI158" t="str">
        <f ca="1"/>
        <v>Medidor de Vazão Portátil</v>
      </c>
      <c r="VJ158" t="str">
        <f ca="1"/>
        <v>Medidor de Vazão RS5</v>
      </c>
      <c r="VK158" t="str">
        <f ca="1"/>
        <v>Medidor de Vazão RS6</v>
      </c>
      <c r="VL158" t="str">
        <f ca="1"/>
        <v>Medidor de Vazão RS7</v>
      </c>
      <c r="VM158" t="str">
        <f ca="1"/>
        <v>Medidor de Vazão RS-M10</v>
      </c>
      <c r="VN158" t="str">
        <f ca="1"/>
        <v>Medidor de Vazão RS-M11</v>
      </c>
      <c r="VO158" t="str">
        <f ca="1"/>
        <v>Medidor de Vazão RS-M9</v>
      </c>
      <c r="VP158" t="str">
        <f ca="1"/>
        <v>Medidor de Vazão RS-S5</v>
      </c>
      <c r="VQ158" t="str">
        <f ca="1"/>
        <v>Medidor de Vibração Portátil</v>
      </c>
      <c r="VR158" t="str">
        <f ca="1"/>
        <v>Meteorologia Fixo</v>
      </c>
      <c r="VS158" t="str">
        <f ca="1"/>
        <v>MODFLOW Diversos</v>
      </c>
      <c r="VT158" t="str">
        <f ca="1"/>
        <v>Monitor de Material Particulado</v>
      </c>
      <c r="VU158" t="str">
        <f ca="1"/>
        <v>Monitor de Material Particulado Portátil</v>
      </c>
      <c r="VV158" t="str">
        <f ca="1"/>
        <v>Monitoramento Fixo</v>
      </c>
      <c r="VW158" t="str">
        <f ca="1"/>
        <v>Mosquetão</v>
      </c>
      <c r="VX158" t="str">
        <f ca="1"/>
        <v>Óculos de Proteção</v>
      </c>
      <c r="VY158" t="str">
        <f ca="1"/>
        <v>Outros Diversos</v>
      </c>
      <c r="VZ158" t="str">
        <f ca="1"/>
        <v>Painel controlador Diversos</v>
      </c>
      <c r="WA158" t="str">
        <f ca="1"/>
        <v>Painel controlador Fixo</v>
      </c>
      <c r="WB158" t="str">
        <f ca="1"/>
        <v>Painel controlador Portátil</v>
      </c>
      <c r="WC158" t="str">
        <f ca="1"/>
        <v>Respirador Facial</v>
      </c>
      <c r="WD158" t="str">
        <f ca="1"/>
        <v>Separador de Agua/ Oleo Fixo</v>
      </c>
      <c r="WE158" t="str">
        <f ca="1"/>
        <v>Sistema de Monitoramento de Material Particulado</v>
      </c>
      <c r="WF158" t="str">
        <f ca="1"/>
        <v>Sonda Portátil</v>
      </c>
      <c r="WG158" t="str">
        <f ca="1"/>
        <v xml:space="preserve">Sonda Portátil </v>
      </c>
      <c r="WH158" t="str">
        <f ca="1"/>
        <v>Sonda Serie 6</v>
      </c>
      <c r="WI158" t="str">
        <f ca="1"/>
        <v>Sonda Serie EcoSense</v>
      </c>
      <c r="WJ158" t="str">
        <f ca="1"/>
        <v>Sonda Serie EXO</v>
      </c>
      <c r="WK158" t="str">
        <f ca="1"/>
        <v>Sonda Serie IQ SensorNet</v>
      </c>
      <c r="WL158" t="str">
        <f ca="1"/>
        <v>Sonda Serie Lab &amp; Field</v>
      </c>
      <c r="WM158" t="str">
        <f ca="1"/>
        <v>Sonda Serie MultiLab</v>
      </c>
      <c r="WN158" t="str">
        <f ca="1"/>
        <v>Sonda Serie ODO-RTU</v>
      </c>
      <c r="WO158" t="str">
        <f ca="1"/>
        <v>Sonda Serie Pro</v>
      </c>
      <c r="WP158" t="str">
        <f ca="1"/>
        <v>Sonda Serie ProDigital</v>
      </c>
      <c r="WQ158" t="str">
        <f ca="1"/>
        <v>Sonda Serie TruLab</v>
      </c>
      <c r="WR158" t="str">
        <f ca="1"/>
        <v>Talabarte</v>
      </c>
      <c r="WS158" t="str">
        <f ca="1"/>
        <v>Telemetria Fixo</v>
      </c>
      <c r="WT158" t="str">
        <f ca="1"/>
        <v>TERMAL Fixo</v>
      </c>
      <c r="WU158" t="str">
        <f ca="1"/>
        <v>Transmissão Fixo</v>
      </c>
      <c r="WV158" t="str">
        <f ca="1"/>
        <v>Tratamento Diversos</v>
      </c>
      <c r="WW158" t="str">
        <f ca="1"/>
        <v>Tratamento Fixo</v>
      </c>
      <c r="WX158" t="str">
        <f ca="1"/>
        <v>Travaqueda</v>
      </c>
      <c r="WY158" t="str">
        <f ca="1"/>
        <v>Tripe</v>
      </c>
      <c r="WZ158" t="str">
        <f ca="1"/>
        <v>UMR Fixo</v>
      </c>
      <c r="AMP158" cm="1">
        <f t="array" aca="1" ref="AMP158:AXU158" ca="1">IFERROR(TRANSPOSE(_xlfn._xlws.SORT(_xlfn.UNIQUE(_xlfn._xlws.FILTER(cp_subgrupo,(($A158="")+(cp_linha=$A158))*(($B158="")+(cp_grupo=$B158))*(($D158="")+(cp_tipo_mercadoria=$D158))*(($E158="")+(cp_fabricante=$E158)))))),"")</f>
        <v>550</v>
      </c>
      <c r="AMQ158">
        <f ca="1"/>
        <v>556</v>
      </c>
      <c r="AMR158">
        <f ca="1"/>
        <v>6600</v>
      </c>
      <c r="AMS158">
        <f ca="1"/>
        <v>9500</v>
      </c>
      <c r="AMT158">
        <f ca="1"/>
        <v>9800</v>
      </c>
      <c r="AMU158" t="str">
        <f ca="1"/>
        <v>3017M</v>
      </c>
      <c r="AMV158" t="str">
        <f ca="1"/>
        <v>301-ADI</v>
      </c>
      <c r="AMW158" t="str">
        <f ca="1"/>
        <v>301C</v>
      </c>
      <c r="AMX158" t="str">
        <f ca="1"/>
        <v>301-R8</v>
      </c>
      <c r="AMY158" t="str">
        <f ca="1"/>
        <v>4000 series Isco</v>
      </c>
      <c r="AMZ158" t="str">
        <f ca="1"/>
        <v xml:space="preserve">Absorvedores </v>
      </c>
      <c r="ANA158" t="str">
        <f ca="1"/>
        <v>Acessório</v>
      </c>
      <c r="ANB158" t="str">
        <f ca="1"/>
        <v>ADCP</v>
      </c>
      <c r="ANC158" t="str">
        <f ca="1"/>
        <v>ADP</v>
      </c>
      <c r="AND158" t="str">
        <f ca="1"/>
        <v>ADR 1500</v>
      </c>
      <c r="ANE158" t="str">
        <f ca="1"/>
        <v>AIR AWARE</v>
      </c>
      <c r="ANF158" t="str">
        <f ca="1"/>
        <v>Air Striper</v>
      </c>
      <c r="ANG158" t="str">
        <f ca="1"/>
        <v>AIRSCAN</v>
      </c>
      <c r="ANH158" t="str">
        <f ca="1"/>
        <v>Amostrador</v>
      </c>
      <c r="ANI158" t="str">
        <f ca="1"/>
        <v>Anel</v>
      </c>
      <c r="ANJ158" t="str">
        <f ca="1"/>
        <v>APEX 2</v>
      </c>
      <c r="ANK158" t="str">
        <f ca="1"/>
        <v>Argonaut</v>
      </c>
      <c r="ANL158" t="str">
        <f ca="1"/>
        <v>Auto Pump</v>
      </c>
      <c r="ANM158" t="str">
        <f ca="1"/>
        <v>BADGE PLUS</v>
      </c>
      <c r="ANN158" t="str">
        <f ca="1"/>
        <v>Biogas</v>
      </c>
      <c r="ANO158" t="str">
        <f ca="1"/>
        <v>BIOGAS 300</v>
      </c>
      <c r="ANP158" t="str">
        <f ca="1"/>
        <v>BIOGAS 3000</v>
      </c>
      <c r="ANQ158" t="str">
        <f ca="1"/>
        <v>BIOGAS 5000</v>
      </c>
      <c r="ANR158" t="str">
        <f ca="1"/>
        <v>BM25</v>
      </c>
      <c r="ANS158" t="str">
        <f ca="1"/>
        <v>Bomba</v>
      </c>
      <c r="ANT158" t="str">
        <f ca="1"/>
        <v>BW</v>
      </c>
      <c r="ANU158" t="str">
        <f ca="1"/>
        <v xml:space="preserve">BW </v>
      </c>
      <c r="ANV158" t="str">
        <f ca="1"/>
        <v>BW CLIP</v>
      </c>
      <c r="ANW158" t="str">
        <f ca="1"/>
        <v>BW FLEX</v>
      </c>
      <c r="ANX158" t="str">
        <f ca="1"/>
        <v>BW ICON</v>
      </c>
      <c r="ANY158" t="str">
        <f ca="1"/>
        <v>BW SOLO</v>
      </c>
      <c r="ANZ158" t="str">
        <f ca="1"/>
        <v>BW ULTRA</v>
      </c>
      <c r="AOA158" t="str">
        <f ca="1"/>
        <v>C100</v>
      </c>
      <c r="AOB158" t="str">
        <f ca="1"/>
        <v>Cabo</v>
      </c>
      <c r="AOC158" t="str">
        <f ca="1"/>
        <v>Calibração</v>
      </c>
      <c r="AOD158" t="str">
        <f ca="1"/>
        <v>Castaway</v>
      </c>
      <c r="AOE158" t="str">
        <f ca="1"/>
        <v>CEL-24X</v>
      </c>
      <c r="AOF158" t="str">
        <f ca="1"/>
        <v>CEL-35X</v>
      </c>
      <c r="AOG158" t="str">
        <f ca="1"/>
        <v>CEL-62X</v>
      </c>
      <c r="AOH158" t="str">
        <f ca="1"/>
        <v>CEL-63X</v>
      </c>
      <c r="AOI158" t="str">
        <f ca="1"/>
        <v>Certificado</v>
      </c>
      <c r="AOJ158" t="str">
        <f ca="1"/>
        <v>CEX300</v>
      </c>
      <c r="AOK158" t="str">
        <f ca="1"/>
        <v>Chempro</v>
      </c>
      <c r="AOL158" t="str">
        <f ca="1"/>
        <v>Cilindro</v>
      </c>
      <c r="AOM158" t="str">
        <f ca="1"/>
        <v xml:space="preserve">Cinto de Segurança </v>
      </c>
      <c r="AON158" t="str">
        <f ca="1"/>
        <v>Clean Cell Pro</v>
      </c>
      <c r="AOO158" t="str">
        <f ca="1"/>
        <v>CLEANVIEWERGAS</v>
      </c>
      <c r="AOP158" t="str">
        <f ca="1"/>
        <v>CM4</v>
      </c>
      <c r="AOQ158" t="str">
        <f ca="1"/>
        <v>CONDUCTIVITY PLUS</v>
      </c>
      <c r="AOR158" t="str">
        <f ca="1"/>
        <v>CONTADOR DE CICLOS</v>
      </c>
      <c r="AOS158" t="str">
        <f ca="1"/>
        <v>Controlador</v>
      </c>
      <c r="AOT158" t="str">
        <f ca="1"/>
        <v>CTX 300</v>
      </c>
      <c r="AOU158" t="str">
        <f ca="1"/>
        <v>CUB</v>
      </c>
      <c r="AOV158" t="str">
        <f ca="1"/>
        <v>DataLogger</v>
      </c>
      <c r="AOW158" t="str">
        <f ca="1"/>
        <v>DATARAM 4</v>
      </c>
      <c r="AOX158" t="str">
        <f ca="1"/>
        <v>DBADGE 2</v>
      </c>
      <c r="AOY158" t="str">
        <f ca="1"/>
        <v>DBO</v>
      </c>
      <c r="AOZ158" t="str">
        <f ca="1"/>
        <v>DIPPER TOUGH</v>
      </c>
      <c r="APA158" t="str">
        <f ca="1"/>
        <v>DIPPERLOG</v>
      </c>
      <c r="APB158" t="str">
        <f ca="1"/>
        <v>DIPPER-T</v>
      </c>
      <c r="APC158" t="str">
        <f ca="1"/>
        <v>Display</v>
      </c>
      <c r="APD158" t="str">
        <f ca="1"/>
        <v>Diversos</v>
      </c>
      <c r="APE158" t="str">
        <f ca="1"/>
        <v>DO200</v>
      </c>
      <c r="APF158" t="str">
        <f ca="1"/>
        <v>DURATRACKER</v>
      </c>
      <c r="APG158" t="str">
        <f ca="1"/>
        <v>E3 POINT</v>
      </c>
      <c r="APH158" t="str">
        <f ca="1"/>
        <v>EAGLE</v>
      </c>
      <c r="API158" t="str">
        <f ca="1"/>
        <v>EC300</v>
      </c>
      <c r="APJ158" t="str">
        <f ca="1"/>
        <v>EC30A</v>
      </c>
      <c r="APK158" t="str">
        <f ca="1"/>
        <v>Embarcação</v>
      </c>
      <c r="APL158" t="str">
        <f ca="1"/>
        <v>EmeClean</v>
      </c>
      <c r="APM158" t="str">
        <f ca="1"/>
        <v>Estação</v>
      </c>
      <c r="APN158" t="str">
        <f ca="1"/>
        <v>Estrutura</v>
      </c>
      <c r="APO158" t="str">
        <f ca="1"/>
        <v>EXO</v>
      </c>
      <c r="APP158" t="str">
        <f ca="1"/>
        <v>EXO (Completa)</v>
      </c>
      <c r="APQ158" t="str">
        <f ca="1"/>
        <v>EXTREME</v>
      </c>
      <c r="APR158" t="str">
        <f ca="1"/>
        <v>FALCO</v>
      </c>
      <c r="APS158" t="str">
        <f ca="1"/>
        <v>FAU</v>
      </c>
      <c r="APT158" t="str">
        <f ca="1"/>
        <v>Ferramental</v>
      </c>
      <c r="APU158" t="str">
        <f ca="1"/>
        <v>Filtro</v>
      </c>
      <c r="APV158" t="str">
        <f ca="1"/>
        <v>FIREPRO</v>
      </c>
      <c r="APW158" t="str">
        <f ca="1"/>
        <v>FlowTracker</v>
      </c>
      <c r="APX158" t="str">
        <f ca="1"/>
        <v>FROG</v>
      </c>
      <c r="APY158" t="str">
        <f ca="1"/>
        <v>FS20X</v>
      </c>
      <c r="APZ158" t="str">
        <f ca="1"/>
        <v>FS-20X</v>
      </c>
      <c r="AQA158" t="str">
        <f ca="1"/>
        <v>FS24X</v>
      </c>
      <c r="AQB158" t="str">
        <f ca="1"/>
        <v>FSL100</v>
      </c>
      <c r="AQC158" t="str">
        <f ca="1"/>
        <v>FSX</v>
      </c>
      <c r="AQD158" t="str">
        <f ca="1"/>
        <v>G100</v>
      </c>
      <c r="AQE158" t="str">
        <f ca="1"/>
        <v>G110</v>
      </c>
      <c r="AQF158" t="str">
        <f ca="1"/>
        <v>G200</v>
      </c>
      <c r="AQG158" t="str">
        <f ca="1"/>
        <v>GA 3000</v>
      </c>
      <c r="AQH158" t="str">
        <f ca="1"/>
        <v>GA 5000</v>
      </c>
      <c r="AQI158" t="str">
        <f ca="1"/>
        <v>GASCARD</v>
      </c>
      <c r="AQJ158" t="str">
        <f ca="1"/>
        <v>GASCEHCK G</v>
      </c>
      <c r="AQK158" t="str">
        <f ca="1"/>
        <v>Gascheck</v>
      </c>
      <c r="AQL158" t="str">
        <f ca="1"/>
        <v>GASCHECK 3000</v>
      </c>
      <c r="AQM158" t="str">
        <f ca="1"/>
        <v>GASCHECK 5000</v>
      </c>
      <c r="AQN158" t="str">
        <f ca="1"/>
        <v>GASCHECK 6000</v>
      </c>
      <c r="AQO158" t="str">
        <f ca="1"/>
        <v>GASCHECK G</v>
      </c>
      <c r="AQP158" t="str">
        <f ca="1"/>
        <v>GASCHECK P1</v>
      </c>
      <c r="AQQ158" t="str">
        <f ca="1"/>
        <v>GASPOINT</v>
      </c>
      <c r="AQR158" t="str">
        <f ca="1"/>
        <v>GATEWAY</v>
      </c>
      <c r="AQS158" t="str">
        <f ca="1"/>
        <v>GEM</v>
      </c>
      <c r="AQT158" t="str">
        <f ca="1"/>
        <v>GEM 2000</v>
      </c>
      <c r="AQU158" t="str">
        <f ca="1"/>
        <v>GEM 5000</v>
      </c>
      <c r="AQV158" t="str">
        <f ca="1"/>
        <v>GEM/GA/BIOGAS 5000</v>
      </c>
      <c r="AQW158" t="str">
        <f ca="1"/>
        <v>GeneCount</v>
      </c>
      <c r="AQX158" t="str">
        <f ca="1"/>
        <v>GENIE</v>
      </c>
      <c r="AQY158" t="str">
        <f ca="1"/>
        <v>Guardian</v>
      </c>
      <c r="AQZ158" t="str">
        <f ca="1"/>
        <v>GUARDIAN 2</v>
      </c>
      <c r="ARA158" t="str">
        <f ca="1"/>
        <v>H.OIL</v>
      </c>
      <c r="ARB158" t="str">
        <f ca="1"/>
        <v>HA20</v>
      </c>
      <c r="ARC158" t="str">
        <f ca="1"/>
        <v>HA40</v>
      </c>
      <c r="ARD158" t="str">
        <f ca="1"/>
        <v>HA-71</v>
      </c>
      <c r="ARE158" t="str">
        <f ca="1"/>
        <v>HA-72</v>
      </c>
      <c r="ARF158" t="str">
        <f ca="1"/>
        <v>HAVEX</v>
      </c>
      <c r="ARG158" t="str">
        <f ca="1"/>
        <v>HON</v>
      </c>
      <c r="ARH158" t="str">
        <f ca="1"/>
        <v>HON TITAN</v>
      </c>
      <c r="ARI158" t="str">
        <f ca="1"/>
        <v>Hora Técnica</v>
      </c>
      <c r="ARJ158" t="str">
        <f ca="1"/>
        <v>IAQ POINT 2</v>
      </c>
      <c r="ARK158" t="str">
        <f ca="1"/>
        <v>IMPACT PRO</v>
      </c>
      <c r="ARL158" t="str">
        <f ca="1"/>
        <v>Inativo</v>
      </c>
      <c r="ARM158" t="str">
        <f ca="1"/>
        <v>INNOVA</v>
      </c>
      <c r="ARN158" t="str">
        <f ca="1"/>
        <v>Instalação</v>
      </c>
      <c r="ARO158" t="str">
        <f ca="1"/>
        <v>INTELLIDOX</v>
      </c>
      <c r="ARP158" t="str">
        <f ca="1"/>
        <v>IQ PIPE</v>
      </c>
      <c r="ARQ158" t="str">
        <f ca="1"/>
        <v>IQ PLUS</v>
      </c>
      <c r="ARR158" t="str">
        <f ca="1"/>
        <v>IQ Standard</v>
      </c>
      <c r="ARS158" t="str">
        <f ca="1"/>
        <v>ITRANS</v>
      </c>
      <c r="ART158" t="str">
        <f ca="1"/>
        <v>JES-301</v>
      </c>
      <c r="ARU158" t="str">
        <f ca="1"/>
        <v>JFID</v>
      </c>
      <c r="ARV158" t="str">
        <f ca="1"/>
        <v>JH3E</v>
      </c>
      <c r="ARW158" t="str">
        <f ca="1"/>
        <v>JSP-87</v>
      </c>
      <c r="ARX158" t="str">
        <f ca="1"/>
        <v>JSP-89</v>
      </c>
      <c r="ARY158" t="str">
        <f ca="1"/>
        <v>L360</v>
      </c>
      <c r="ARZ158" t="str">
        <f ca="1"/>
        <v>LEAKCHECK P1</v>
      </c>
      <c r="ASA158" t="str">
        <f ca="1"/>
        <v>LEAKMATE</v>
      </c>
      <c r="ASB158" t="str">
        <f ca="1"/>
        <v>Locação</v>
      </c>
      <c r="ASC158" t="str">
        <f ca="1"/>
        <v>Luminometro</v>
      </c>
      <c r="ASD158" t="str">
        <f ca="1"/>
        <v>M10</v>
      </c>
      <c r="ASE158" t="str">
        <f ca="1"/>
        <v>M11</v>
      </c>
      <c r="ASF158" t="str">
        <f ca="1"/>
        <v>M9</v>
      </c>
      <c r="ASG158" t="str">
        <f ca="1"/>
        <v>MAGFLUX</v>
      </c>
      <c r="ASH158" t="str">
        <f ca="1"/>
        <v>Maleta</v>
      </c>
      <c r="ASI158" t="str">
        <f ca="1"/>
        <v>MANHANDLER</v>
      </c>
      <c r="ASJ158" t="str">
        <f ca="1"/>
        <v>MANNING</v>
      </c>
      <c r="ASK158" t="str">
        <f ca="1"/>
        <v>Manta</v>
      </c>
      <c r="ASL158" t="str">
        <f ca="1"/>
        <v>Manta OWS</v>
      </c>
      <c r="ASM158" t="str">
        <f ca="1"/>
        <v>MARPLE</v>
      </c>
      <c r="ASN158" t="str">
        <f ca="1"/>
        <v>MAX XT</v>
      </c>
      <c r="ASO158" t="str">
        <f ca="1"/>
        <v>Metalyser</v>
      </c>
      <c r="ASP158" t="str">
        <f ca="1"/>
        <v>METREX</v>
      </c>
      <c r="ASQ158" t="str">
        <f ca="1"/>
        <v>MGD</v>
      </c>
      <c r="ASR158" t="str">
        <f ca="1"/>
        <v>MICRO 5</v>
      </c>
      <c r="ASS158" t="str">
        <f ca="1"/>
        <v>MicroADV</v>
      </c>
      <c r="AST158" t="str">
        <f ca="1"/>
        <v>MICROCLIP</v>
      </c>
      <c r="ASU158" t="str">
        <f ca="1"/>
        <v>MICRODOCK</v>
      </c>
      <c r="ASV158" t="str">
        <f ca="1"/>
        <v>MICRODUST</v>
      </c>
      <c r="ASW158" t="str">
        <f ca="1"/>
        <v>MIDAS</v>
      </c>
      <c r="ASX158" t="str">
        <f ca="1"/>
        <v>MILLER</v>
      </c>
      <c r="ASY158" t="str">
        <f ca="1"/>
        <v>MIRAN</v>
      </c>
      <c r="ASZ158" t="str">
        <f ca="1"/>
        <v>MKII</v>
      </c>
      <c r="ATA158" t="str">
        <f ca="1"/>
        <v>Moden</v>
      </c>
      <c r="ATB158" t="str">
        <f ca="1"/>
        <v>Mosquetão</v>
      </c>
      <c r="ATC158" t="str">
        <f ca="1"/>
        <v>MP10</v>
      </c>
      <c r="ATD158" t="str">
        <f ca="1"/>
        <v>MP15</v>
      </c>
      <c r="ATE158" t="str">
        <f ca="1"/>
        <v>MP20</v>
      </c>
      <c r="ATF158" t="str">
        <f ca="1"/>
        <v>MP30</v>
      </c>
      <c r="ATG158" t="str">
        <f ca="1"/>
        <v>MP50</v>
      </c>
      <c r="ATH158" t="str">
        <f ca="1"/>
        <v>MPD</v>
      </c>
      <c r="ATI158" t="str">
        <f ca="1"/>
        <v>MULTILAB</v>
      </c>
      <c r="ATJ158" t="str">
        <f ca="1"/>
        <v>MV02</v>
      </c>
      <c r="ATK158" t="str">
        <f ca="1"/>
        <v>MV03</v>
      </c>
      <c r="ATL158" t="str">
        <f ca="1"/>
        <v>MVI</v>
      </c>
      <c r="ATM158" t="str">
        <f ca="1"/>
        <v>MX4</v>
      </c>
      <c r="ATN158" t="str">
        <f ca="1"/>
        <v>MX6</v>
      </c>
      <c r="ATO158" t="str">
        <f ca="1"/>
        <v>NDP - 25 BAN</v>
      </c>
      <c r="ATP158" t="str">
        <f ca="1"/>
        <v>Numatic</v>
      </c>
      <c r="ATQ158" t="str">
        <f ca="1"/>
        <v>ODO200</v>
      </c>
      <c r="ATR158" t="str">
        <f ca="1"/>
        <v>OELD</v>
      </c>
      <c r="ATS158" t="str">
        <f ca="1"/>
        <v>OLCT</v>
      </c>
      <c r="ATT158" t="str">
        <f ca="1"/>
        <v>OPTI-FIT</v>
      </c>
      <c r="ATU158" t="str">
        <f ca="1"/>
        <v>OPTIMA PLUS</v>
      </c>
      <c r="ATV158" t="str">
        <f ca="1"/>
        <v>Outros</v>
      </c>
      <c r="ATW158" t="str">
        <f ca="1"/>
        <v>OWS</v>
      </c>
      <c r="ATX158" t="str">
        <f ca="1"/>
        <v>Painel</v>
      </c>
      <c r="ATY158" t="str">
        <f ca="1"/>
        <v>Painel de Controle</v>
      </c>
      <c r="ATZ158" t="str">
        <f ca="1"/>
        <v>Painel Solar</v>
      </c>
      <c r="AUA158" t="str">
        <f ca="1"/>
        <v>PANTHER</v>
      </c>
      <c r="AUB158" t="str">
        <f ca="1"/>
        <v>PCM</v>
      </c>
      <c r="AUC158" t="str">
        <f ca="1"/>
        <v>PDR1500</v>
      </c>
      <c r="AUD158" t="str">
        <f ca="1"/>
        <v>PH100</v>
      </c>
      <c r="AUE158" t="str">
        <f ca="1"/>
        <v>PHD6</v>
      </c>
      <c r="AUF158" t="str">
        <f ca="1"/>
        <v>PHOCHECK 1000</v>
      </c>
      <c r="AUG158" t="str">
        <f ca="1"/>
        <v>PHOCHECK 3000</v>
      </c>
      <c r="AUH158" t="str">
        <f ca="1"/>
        <v>Pro Plus</v>
      </c>
      <c r="AUI158" t="str">
        <f ca="1"/>
        <v>Pro Quattro</v>
      </c>
      <c r="AUJ158" t="str">
        <f ca="1"/>
        <v>PRO10</v>
      </c>
      <c r="AUK158" t="str">
        <f ca="1"/>
        <v>PRO1020</v>
      </c>
      <c r="AUL158" t="str">
        <f ca="1"/>
        <v>PRO1030</v>
      </c>
      <c r="AUM158" t="str">
        <f ca="1"/>
        <v>PRO20</v>
      </c>
      <c r="AUN158" t="str">
        <f ca="1"/>
        <v>PRO2030</v>
      </c>
      <c r="AUO158" t="str">
        <f ca="1"/>
        <v>PRO30</v>
      </c>
      <c r="AUP158" t="str">
        <f ca="1"/>
        <v>PRODO</v>
      </c>
      <c r="AUQ158" t="str">
        <f ca="1"/>
        <v>ProDss</v>
      </c>
      <c r="AUR158" t="str">
        <f ca="1"/>
        <v>PROSOLO</v>
      </c>
      <c r="AUS158" t="str">
        <f ca="1"/>
        <v>PROSWAP</v>
      </c>
      <c r="AUT158" t="str">
        <f ca="1"/>
        <v>PT100</v>
      </c>
      <c r="AUU158" t="str">
        <f ca="1"/>
        <v>QRAE 3</v>
      </c>
      <c r="AUV158" t="str">
        <f ca="1"/>
        <v>QRAE3</v>
      </c>
      <c r="AUW158" t="str">
        <f ca="1"/>
        <v>QUATTRO</v>
      </c>
      <c r="AUX158" t="str">
        <f ca="1"/>
        <v>Quimico</v>
      </c>
      <c r="AUY158" t="str">
        <f ca="1"/>
        <v>RAEGUARD</v>
      </c>
      <c r="AUZ158" t="str">
        <f ca="1"/>
        <v>Reagente</v>
      </c>
      <c r="AVA158" t="str">
        <f ca="1"/>
        <v>Reforma</v>
      </c>
      <c r="AVB158" t="str">
        <f ca="1"/>
        <v>REMOX</v>
      </c>
      <c r="AVC158" t="str">
        <f ca="1"/>
        <v>RIG RAT</v>
      </c>
      <c r="AVD158" t="str">
        <f ca="1"/>
        <v>RIKEN KEIKE</v>
      </c>
      <c r="AVE158" t="str">
        <f ca="1"/>
        <v>RS5</v>
      </c>
      <c r="AVF158" t="str">
        <f ca="1"/>
        <v>RS6</v>
      </c>
      <c r="AVG158" t="str">
        <f ca="1"/>
        <v>RS7</v>
      </c>
      <c r="AVH158" t="str">
        <f ca="1"/>
        <v>SAGE RIO</v>
      </c>
      <c r="AVI158" t="str">
        <f ca="1"/>
        <v>Sample Pro</v>
      </c>
      <c r="AVJ158" t="str">
        <f ca="1"/>
        <v>SAMPLEASE</v>
      </c>
      <c r="AVK158" t="str">
        <f ca="1"/>
        <v>SC</v>
      </c>
      <c r="AVL158" t="str">
        <f ca="1"/>
        <v>SCORPION</v>
      </c>
      <c r="AVM158" t="str">
        <f ca="1"/>
        <v>SEARCHLINE</v>
      </c>
      <c r="AVN158" t="str">
        <f ca="1"/>
        <v>SENSEPOINT</v>
      </c>
      <c r="AVO158" t="str">
        <f ca="1"/>
        <v>Sensor</v>
      </c>
      <c r="AVP158" t="str">
        <f ca="1"/>
        <v>SERIE BW</v>
      </c>
      <c r="AVQ158" t="str">
        <f ca="1"/>
        <v>SERIE6</v>
      </c>
      <c r="AVR158" t="str">
        <f ca="1"/>
        <v>SHAKETEST</v>
      </c>
      <c r="AVS158" t="str">
        <f ca="1"/>
        <v>SHARPEYE</v>
      </c>
      <c r="AVT158" t="str">
        <f ca="1"/>
        <v>Signature</v>
      </c>
      <c r="AVU158" t="str">
        <f ca="1"/>
        <v>Sistema</v>
      </c>
      <c r="AVV158" t="str">
        <f ca="1"/>
        <v>Skimmer</v>
      </c>
      <c r="AVW158" t="str">
        <f ca="1"/>
        <v>SKINNY DIPPER</v>
      </c>
      <c r="AVX158" t="str">
        <f ca="1"/>
        <v>SM.OIL</v>
      </c>
      <c r="AVY158" t="str">
        <f ca="1"/>
        <v>Software</v>
      </c>
      <c r="AVZ158" t="str">
        <f ca="1"/>
        <v>Solução</v>
      </c>
      <c r="AWA158" t="str">
        <f ca="1"/>
        <v>Sonda RTU</v>
      </c>
      <c r="AWB158" t="str">
        <f ca="1"/>
        <v>SOS-4-003</v>
      </c>
      <c r="AWC158" t="str">
        <f ca="1"/>
        <v>SPERIAN</v>
      </c>
      <c r="AWD158" t="str">
        <f ca="1"/>
        <v>SPM FLEX</v>
      </c>
      <c r="AWE158" t="str">
        <f ca="1"/>
        <v>T8000</v>
      </c>
      <c r="AWF158" t="str">
        <f ca="1"/>
        <v>TadLar Bag</v>
      </c>
      <c r="AWG158" t="str">
        <f ca="1"/>
        <v>TERMAL</v>
      </c>
      <c r="AWH158" t="str">
        <f ca="1"/>
        <v>Termovelocimétrico</v>
      </c>
      <c r="AWI158" t="str">
        <f ca="1"/>
        <v>TIGER</v>
      </c>
      <c r="AWJ158" t="str">
        <f ca="1"/>
        <v>TITAN</v>
      </c>
      <c r="AWK158" t="str">
        <f ca="1"/>
        <v>TITAN 2</v>
      </c>
      <c r="AWL158" t="str">
        <f ca="1"/>
        <v>TOP TRACK</v>
      </c>
      <c r="AWM158" t="str">
        <f ca="1"/>
        <v>TOUCHPOINT</v>
      </c>
      <c r="AWN158" t="str">
        <f ca="1"/>
        <v>Transdutor</v>
      </c>
      <c r="AWO158" t="str">
        <f ca="1"/>
        <v>Transmissor</v>
      </c>
      <c r="AWP158" t="str">
        <f ca="1"/>
        <v>Treinamento</v>
      </c>
      <c r="AWQ158" t="str">
        <f ca="1"/>
        <v>TruLab</v>
      </c>
      <c r="AWR158" t="str">
        <f ca="1"/>
        <v>TVA</v>
      </c>
      <c r="AWS158" t="str">
        <f ca="1"/>
        <v xml:space="preserve">TVA </v>
      </c>
      <c r="AWT158" t="str">
        <f ca="1"/>
        <v>TVA 1000B</v>
      </c>
      <c r="AWU158" t="str">
        <f ca="1"/>
        <v>TVA 2020</v>
      </c>
      <c r="AWV158" t="str">
        <f ca="1"/>
        <v>TVOC</v>
      </c>
      <c r="AWW158" t="str">
        <f ca="1"/>
        <v>TX1</v>
      </c>
      <c r="AWX158" t="str">
        <f ca="1"/>
        <v>UMR</v>
      </c>
      <c r="AWY158" t="str">
        <f ca="1"/>
        <v>UVEX</v>
      </c>
      <c r="AWZ158" t="str">
        <f ca="1"/>
        <v>Vapor pin/ Clean</v>
      </c>
      <c r="AXA158" t="str">
        <f ca="1"/>
        <v>WATER TAPE</v>
      </c>
      <c r="AXB158" t="str">
        <f ca="1"/>
        <v>WELLHEAD</v>
      </c>
      <c r="AXC158" t="str">
        <f ca="1"/>
        <v>WellTape</v>
      </c>
      <c r="AXD158" t="str">
        <f ca="1"/>
        <v>WX16</v>
      </c>
      <c r="AXE158" t="str">
        <f ca="1"/>
        <v>WX4</v>
      </c>
      <c r="AXF158" t="str">
        <f ca="1"/>
        <v>WX64</v>
      </c>
      <c r="AXG158" t="str">
        <f ca="1"/>
        <v>XCD</v>
      </c>
      <c r="AXH158" t="str">
        <f ca="1"/>
        <v>XCL</v>
      </c>
      <c r="AXI158" t="str">
        <f ca="1"/>
        <v>XNX</v>
      </c>
      <c r="AXJ158" t="str">
        <f ca="1"/>
        <v>XPIS</v>
      </c>
      <c r="AXK158" t="str">
        <f ca="1"/>
        <v>XPV</v>
      </c>
      <c r="AXL158" t="str">
        <f ca="1"/>
        <v>XRL</v>
      </c>
      <c r="AXM158" t="str">
        <f ca="1"/>
        <v>YSI30</v>
      </c>
      <c r="AXN158" t="str">
        <f ca="1"/>
        <v>YSI3100</v>
      </c>
      <c r="AXO158" t="str">
        <f ca="1"/>
        <v>YSI3200</v>
      </c>
      <c r="AXP158" t="str">
        <f ca="1"/>
        <v>YSI5000</v>
      </c>
      <c r="AXQ158" t="str">
        <f ca="1"/>
        <v>YSI5100</v>
      </c>
      <c r="AXR158" t="str">
        <f ca="1"/>
        <v>YSI55</v>
      </c>
      <c r="AXS158" t="str">
        <f ca="1"/>
        <v>YSI60</v>
      </c>
      <c r="AXT158" t="str">
        <f ca="1"/>
        <v>YSI85</v>
      </c>
      <c r="AXU158" t="str">
        <f ca="1"/>
        <v>ZAREBA</v>
      </c>
      <c r="BFV158" t="str" cm="1">
        <f t="array" aca="1" ref="BFV158:BGB158" ca="1">IFERROR(TRANSPOSE(_xlfn._xlws.SORT(_xlfn.UNIQUE(_xlfn._xlws.FILTER(cp_tipo_mercadoria,(($A158="")+(cp_linha=$A158))*(($B158="")+(cp_grupo=$B158))*(($C158="")+(cp_subgrupo=$C158))*(($E158="")+(cp_fabricante=$E158)))))),"")</f>
        <v>Acessório</v>
      </c>
      <c r="BFW158" t="str">
        <f ca="1"/>
        <v>Acessório/Reposição</v>
      </c>
      <c r="BFX158" t="str">
        <f ca="1"/>
        <v>Inativo</v>
      </c>
      <c r="BFY158" t="str">
        <f ca="1"/>
        <v>Insumo</v>
      </c>
      <c r="BFZ158" t="str">
        <f ca="1"/>
        <v>Produto</v>
      </c>
      <c r="BGA158" t="str">
        <f ca="1"/>
        <v>Reposição</v>
      </c>
      <c r="BGB158" t="str">
        <f ca="1"/>
        <v>Serviço</v>
      </c>
      <c r="BZB158" t="str" cm="1">
        <f t="array" aca="1" ref="BZB158:CBA158" ca="1">IFERROR(TRANSPOSE(_xlfn._xlws.SORT(_xlfn.UNIQUE(_xlfn._xlws.FILTER(cp_fabricante,(($A158="")+(cp_linha=$A158))*(($B158="")+(cp_grupo=$B158))*(($C158="")+(cp_subgrupo=$C158))*(($D158="")+(cp_tipo_mercadoria=$D158)))))),"")</f>
        <v>ABK</v>
      </c>
      <c r="BZC158" t="str">
        <f ca="1"/>
        <v>AGT</v>
      </c>
      <c r="BZD158" t="str">
        <f ca="1"/>
        <v>Air Liquide</v>
      </c>
      <c r="BZE158" t="str">
        <f ca="1"/>
        <v>AMBIENTAL</v>
      </c>
      <c r="BZF158" t="str">
        <f ca="1"/>
        <v>AMS</v>
      </c>
      <c r="BZG158" t="str">
        <f ca="1"/>
        <v>Campbell</v>
      </c>
      <c r="BZH158" t="str">
        <f ca="1"/>
        <v>CASELLA</v>
      </c>
      <c r="BZI158" t="str">
        <f ca="1"/>
        <v>CHP</v>
      </c>
      <c r="BZJ158" t="str">
        <f ca="1"/>
        <v>Clean</v>
      </c>
      <c r="BZK158" t="str">
        <f ca="1"/>
        <v>COPPI</v>
      </c>
      <c r="BZL158" t="str">
        <f ca="1"/>
        <v>Coregas</v>
      </c>
      <c r="BZM158" t="str">
        <f ca="1"/>
        <v>DFT</v>
      </c>
      <c r="BZN158" t="str">
        <f ca="1"/>
        <v>DPUNION</v>
      </c>
      <c r="BZO158" t="str">
        <f ca="1"/>
        <v>EDINBURG</v>
      </c>
      <c r="BZP158" t="str">
        <f ca="1"/>
        <v>EMEC</v>
      </c>
      <c r="BZQ158" t="str">
        <f ca="1"/>
        <v>EN NOVATIVE</v>
      </c>
      <c r="BZR158" t="str">
        <f ca="1"/>
        <v>environics</v>
      </c>
      <c r="BZS158" t="str">
        <f ca="1"/>
        <v>EON</v>
      </c>
      <c r="BZT158" t="str">
        <f ca="1"/>
        <v>ESS</v>
      </c>
      <c r="BZU158" t="str">
        <f ca="1"/>
        <v>Fabricante</v>
      </c>
      <c r="BZV158" t="str">
        <f ca="1"/>
        <v>Global Water</v>
      </c>
      <c r="BZW158" t="str">
        <f ca="1"/>
        <v>GRACO</v>
      </c>
      <c r="BZX158" t="str">
        <f ca="1"/>
        <v>HER</v>
      </c>
      <c r="BZY158" t="str">
        <f ca="1"/>
        <v>HISCO</v>
      </c>
      <c r="BZZ158" t="str">
        <f ca="1"/>
        <v>HON</v>
      </c>
      <c r="CAA158" t="str">
        <f ca="1"/>
        <v>Inativo</v>
      </c>
      <c r="CAB158" t="str">
        <f ca="1"/>
        <v>Industrial</v>
      </c>
      <c r="CAC158" t="str">
        <f ca="1"/>
        <v>ION</v>
      </c>
      <c r="CAD158" t="str">
        <f ca="1"/>
        <v>ISCO</v>
      </c>
      <c r="CAE158" t="str">
        <f ca="1"/>
        <v>JCT</v>
      </c>
      <c r="CAF158" t="str">
        <f ca="1"/>
        <v>LINDE</v>
      </c>
      <c r="CAG158" t="str">
        <f ca="1"/>
        <v>Luminutra</v>
      </c>
      <c r="CAH158" t="str">
        <f ca="1"/>
        <v>MJK</v>
      </c>
      <c r="CAI158" t="str">
        <f ca="1"/>
        <v>NIVELCO</v>
      </c>
      <c r="CAJ158" t="str">
        <f ca="1"/>
        <v>NOVALINX</v>
      </c>
      <c r="CAK158" t="str">
        <f ca="1"/>
        <v>Oceanalpha</v>
      </c>
      <c r="CAL158" t="str">
        <f ca="1"/>
        <v>QED</v>
      </c>
      <c r="CAM158" t="str">
        <f ca="1"/>
        <v>RADIONDETECTION</v>
      </c>
      <c r="CAN158" t="str">
        <f ca="1"/>
        <v>RDI</v>
      </c>
      <c r="CAO158" t="str">
        <f ca="1"/>
        <v>Regenesis</v>
      </c>
      <c r="CAP158" t="str">
        <f ca="1"/>
        <v>RIKA</v>
      </c>
      <c r="CAQ158" t="str">
        <f ca="1"/>
        <v>SF</v>
      </c>
      <c r="CAR158" t="str">
        <f ca="1"/>
        <v>SHANGHAI</v>
      </c>
      <c r="CAS158" t="str">
        <f ca="1"/>
        <v>SON</v>
      </c>
      <c r="CAT158" t="str">
        <f ca="1"/>
        <v>TDS</v>
      </c>
      <c r="CAU158" t="str">
        <f ca="1"/>
        <v>Thermo</v>
      </c>
      <c r="CAV158" t="str">
        <f ca="1"/>
        <v>Trace2o</v>
      </c>
      <c r="CAW158" t="str">
        <f ca="1"/>
        <v>VAPOR PIN</v>
      </c>
      <c r="CAX158" t="str">
        <f ca="1"/>
        <v>waterloo</v>
      </c>
      <c r="CAY158" t="str">
        <f ca="1"/>
        <v>White</v>
      </c>
      <c r="CAZ158" t="str">
        <f ca="1"/>
        <v>YSI</v>
      </c>
      <c r="CBA158">
        <f ca="1"/>
        <v>0</v>
      </c>
    </row>
    <row r="159" spans="30:624 1030:2081" x14ac:dyDescent="0.25">
      <c r="AD159" t="str" cm="1">
        <f t="array" aca="1" ref="AD159:AI159" ca="1">IFERROR(TRANSPOSE(_xlfn._xlws.SORT(_xlfn.UNIQUE(_xlfn._xlws.FILTER(cp_linha,(($B159="")+(cp_grupo=$B159))*(($C159="")+(cp_subgrupo=$C159))*(($D159="")+(cp_tipo_mercadoria=$D159))*(($E159="")+(cp_fabricante=$E159)))))),"")</f>
        <v>Detecção e Processos de Gases</v>
      </c>
      <c r="AE159" t="str">
        <f ca="1"/>
        <v>Diversos</v>
      </c>
      <c r="AF159" t="str">
        <f ca="1"/>
        <v>Inativo</v>
      </c>
      <c r="AG159" t="str">
        <f ca="1"/>
        <v>Locação</v>
      </c>
      <c r="AH159" t="str">
        <f ca="1"/>
        <v>Recursos Hídricos</v>
      </c>
      <c r="AI159" t="str">
        <f ca="1"/>
        <v>Remediação</v>
      </c>
      <c r="TJ159" t="str" cm="1">
        <f t="array" aca="1" ref="TJ159:WZ159" ca="1">IFERROR(TRANSPOSE(_xlfn._xlws.SORT(_xlfn.UNIQUE(_xlfn._xlws.FILTER(cp_grupo,(($A159="")+(cp_linha=$A159))*(($C159="")+(cp_subgrupo=$C159))*(($D159="")+(cp_tipo_mercadoria=$D159))*(($E159="")+(cp_fabricante=$E159)))))),"")</f>
        <v>Absorvedores</v>
      </c>
      <c r="TK159" t="str">
        <f ca="1"/>
        <v>Alimentação Eletrico</v>
      </c>
      <c r="TL159" t="str">
        <f ca="1"/>
        <v>Alimentação Solar</v>
      </c>
      <c r="TM159" t="str">
        <f ca="1"/>
        <v>Amostrador Diversos</v>
      </c>
      <c r="TN159" t="str">
        <f ca="1"/>
        <v>Amostrador Não Refrigerado Portátil</v>
      </c>
      <c r="TO159" t="str">
        <f ca="1"/>
        <v>Amostrador Refrigerado Fixo</v>
      </c>
      <c r="TP159" t="str">
        <f ca="1"/>
        <v>Amostrador Refrigerado Portátil</v>
      </c>
      <c r="TQ159" t="str">
        <f ca="1"/>
        <v>Amostragem Diversos</v>
      </c>
      <c r="TR159" t="str">
        <f ca="1"/>
        <v>Analisador Diversos</v>
      </c>
      <c r="TS159" t="str">
        <f ca="1"/>
        <v>Analisador Fixo</v>
      </c>
      <c r="TT159" t="str">
        <f ca="1"/>
        <v xml:space="preserve">Analisador Fixo </v>
      </c>
      <c r="TU159" t="str">
        <f ca="1"/>
        <v>Analisador Microbiologico</v>
      </c>
      <c r="TV159" t="str">
        <f ca="1"/>
        <v>Analisador Portátil</v>
      </c>
      <c r="TW159" t="str">
        <f ca="1"/>
        <v xml:space="preserve">Analisador Portátil </v>
      </c>
      <c r="TX159" t="str">
        <f ca="1"/>
        <v>Analisador Portátil Locação</v>
      </c>
      <c r="TY159" t="str">
        <f ca="1"/>
        <v>Aterramento Diversos</v>
      </c>
      <c r="TZ159" t="str">
        <f ca="1"/>
        <v>Bomba de Amostragem Fixa</v>
      </c>
      <c r="UA159" t="str">
        <f ca="1"/>
        <v>BOMBA DE AMOSTRAGEM Fixo</v>
      </c>
      <c r="UB159" t="str">
        <f ca="1"/>
        <v>Bomba de Amostragem Portátil</v>
      </c>
      <c r="UC159" t="str">
        <f ca="1"/>
        <v>Bombeamento Fixo</v>
      </c>
      <c r="UD159" t="str">
        <f ca="1"/>
        <v>Cabeçote/Válvula Extração Metano</v>
      </c>
      <c r="UE159" t="str">
        <f ca="1"/>
        <v>Caixa Separadora Fixo</v>
      </c>
      <c r="UF159" t="str">
        <f ca="1"/>
        <v>Calibração Diversos</v>
      </c>
      <c r="UG159" t="str">
        <f ca="1"/>
        <v>Cinto de Segurança</v>
      </c>
      <c r="UH159" t="str">
        <f ca="1"/>
        <v xml:space="preserve">Cinto de Segurança </v>
      </c>
      <c r="UI159" t="str">
        <f ca="1"/>
        <v>Colorimetro Portátil</v>
      </c>
      <c r="UJ159" t="str">
        <f ca="1"/>
        <v>Conjunto Autônomo</v>
      </c>
      <c r="UK159" t="str">
        <f ca="1"/>
        <v>Cromatógrafo Portátil</v>
      </c>
      <c r="UL159" t="str">
        <f ca="1"/>
        <v>Detector de Incendio Fixo</v>
      </c>
      <c r="UM159" t="str">
        <f ca="1"/>
        <v>Detector Diversos</v>
      </c>
      <c r="UN159" t="str">
        <f ca="1"/>
        <v>Detector Fixo</v>
      </c>
      <c r="UO159" t="str">
        <f ca="1"/>
        <v>Detector Portátil</v>
      </c>
      <c r="UP159" t="str">
        <f ca="1"/>
        <v>Diversos Diversos</v>
      </c>
      <c r="UQ159" t="str">
        <f ca="1"/>
        <v>Dosímetro de ruído</v>
      </c>
      <c r="UR159" t="str">
        <f ca="1"/>
        <v>Elevador de Liquidos Fixo</v>
      </c>
      <c r="US159" t="str">
        <f ca="1"/>
        <v>Extração Diversos</v>
      </c>
      <c r="UT159" t="str">
        <f ca="1"/>
        <v>Filtração Diversos</v>
      </c>
      <c r="UU159" t="str">
        <f ca="1"/>
        <v>Fotometro Portátil</v>
      </c>
      <c r="UV159" t="str">
        <f ca="1"/>
        <v>Guincho</v>
      </c>
      <c r="UW159" t="str">
        <f ca="1"/>
        <v>Impactador de Cascata</v>
      </c>
      <c r="UX159" t="str">
        <f ca="1"/>
        <v>Inativo Inativo</v>
      </c>
      <c r="UY159" t="str">
        <f ca="1"/>
        <v>Locação Diversos</v>
      </c>
      <c r="UZ159" t="str">
        <f ca="1"/>
        <v>Medidor de Material Particulado Fixo</v>
      </c>
      <c r="VA159" t="str">
        <f ca="1"/>
        <v>Medidor de Material Particulado Portátil</v>
      </c>
      <c r="VB159" t="str">
        <f ca="1"/>
        <v>Medidor de Nível de Pressão Sonora</v>
      </c>
      <c r="VC159" t="str">
        <f ca="1"/>
        <v>Medidor de Nivel Diversos</v>
      </c>
      <c r="VD159" t="str">
        <f ca="1"/>
        <v>Medidor de Nivel Fixo</v>
      </c>
      <c r="VE159" t="str">
        <f ca="1"/>
        <v>Medidor de Nivel Portátil</v>
      </c>
      <c r="VF159" t="str">
        <f ca="1"/>
        <v>Medidor de Vazão Argonaut SL</v>
      </c>
      <c r="VG159" t="str">
        <f ca="1"/>
        <v>Medidor de Vazão Fixo</v>
      </c>
      <c r="VH159" t="str">
        <f ca="1"/>
        <v>Medidor de Vazão FlowTracker</v>
      </c>
      <c r="VI159" t="str">
        <f ca="1"/>
        <v>Medidor de Vazão Portátil</v>
      </c>
      <c r="VJ159" t="str">
        <f ca="1"/>
        <v>Medidor de Vazão RS5</v>
      </c>
      <c r="VK159" t="str">
        <f ca="1"/>
        <v>Medidor de Vazão RS6</v>
      </c>
      <c r="VL159" t="str">
        <f ca="1"/>
        <v>Medidor de Vazão RS7</v>
      </c>
      <c r="VM159" t="str">
        <f ca="1"/>
        <v>Medidor de Vazão RS-M10</v>
      </c>
      <c r="VN159" t="str">
        <f ca="1"/>
        <v>Medidor de Vazão RS-M11</v>
      </c>
      <c r="VO159" t="str">
        <f ca="1"/>
        <v>Medidor de Vazão RS-M9</v>
      </c>
      <c r="VP159" t="str">
        <f ca="1"/>
        <v>Medidor de Vazão RS-S5</v>
      </c>
      <c r="VQ159" t="str">
        <f ca="1"/>
        <v>Medidor de Vibração Portátil</v>
      </c>
      <c r="VR159" t="str">
        <f ca="1"/>
        <v>Meteorologia Fixo</v>
      </c>
      <c r="VS159" t="str">
        <f ca="1"/>
        <v>MODFLOW Diversos</v>
      </c>
      <c r="VT159" t="str">
        <f ca="1"/>
        <v>Monitor de Material Particulado</v>
      </c>
      <c r="VU159" t="str">
        <f ca="1"/>
        <v>Monitor de Material Particulado Portátil</v>
      </c>
      <c r="VV159" t="str">
        <f ca="1"/>
        <v>Monitoramento Fixo</v>
      </c>
      <c r="VW159" t="str">
        <f ca="1"/>
        <v>Mosquetão</v>
      </c>
      <c r="VX159" t="str">
        <f ca="1"/>
        <v>Óculos de Proteção</v>
      </c>
      <c r="VY159" t="str">
        <f ca="1"/>
        <v>Outros Diversos</v>
      </c>
      <c r="VZ159" t="str">
        <f ca="1"/>
        <v>Painel controlador Diversos</v>
      </c>
      <c r="WA159" t="str">
        <f ca="1"/>
        <v>Painel controlador Fixo</v>
      </c>
      <c r="WB159" t="str">
        <f ca="1"/>
        <v>Painel controlador Portátil</v>
      </c>
      <c r="WC159" t="str">
        <f ca="1"/>
        <v>Respirador Facial</v>
      </c>
      <c r="WD159" t="str">
        <f ca="1"/>
        <v>Separador de Agua/ Oleo Fixo</v>
      </c>
      <c r="WE159" t="str">
        <f ca="1"/>
        <v>Sistema de Monitoramento de Material Particulado</v>
      </c>
      <c r="WF159" t="str">
        <f ca="1"/>
        <v>Sonda Portátil</v>
      </c>
      <c r="WG159" t="str">
        <f ca="1"/>
        <v xml:space="preserve">Sonda Portátil </v>
      </c>
      <c r="WH159" t="str">
        <f ca="1"/>
        <v>Sonda Serie 6</v>
      </c>
      <c r="WI159" t="str">
        <f ca="1"/>
        <v>Sonda Serie EcoSense</v>
      </c>
      <c r="WJ159" t="str">
        <f ca="1"/>
        <v>Sonda Serie EXO</v>
      </c>
      <c r="WK159" t="str">
        <f ca="1"/>
        <v>Sonda Serie IQ SensorNet</v>
      </c>
      <c r="WL159" t="str">
        <f ca="1"/>
        <v>Sonda Serie Lab &amp; Field</v>
      </c>
      <c r="WM159" t="str">
        <f ca="1"/>
        <v>Sonda Serie MultiLab</v>
      </c>
      <c r="WN159" t="str">
        <f ca="1"/>
        <v>Sonda Serie ODO-RTU</v>
      </c>
      <c r="WO159" t="str">
        <f ca="1"/>
        <v>Sonda Serie Pro</v>
      </c>
      <c r="WP159" t="str">
        <f ca="1"/>
        <v>Sonda Serie ProDigital</v>
      </c>
      <c r="WQ159" t="str">
        <f ca="1"/>
        <v>Sonda Serie TruLab</v>
      </c>
      <c r="WR159" t="str">
        <f ca="1"/>
        <v>Talabarte</v>
      </c>
      <c r="WS159" t="str">
        <f ca="1"/>
        <v>Telemetria Fixo</v>
      </c>
      <c r="WT159" t="str">
        <f ca="1"/>
        <v>TERMAL Fixo</v>
      </c>
      <c r="WU159" t="str">
        <f ca="1"/>
        <v>Transmissão Fixo</v>
      </c>
      <c r="WV159" t="str">
        <f ca="1"/>
        <v>Tratamento Diversos</v>
      </c>
      <c r="WW159" t="str">
        <f ca="1"/>
        <v>Tratamento Fixo</v>
      </c>
      <c r="WX159" t="str">
        <f ca="1"/>
        <v>Travaqueda</v>
      </c>
      <c r="WY159" t="str">
        <f ca="1"/>
        <v>Tripe</v>
      </c>
      <c r="WZ159" t="str">
        <f ca="1"/>
        <v>UMR Fixo</v>
      </c>
      <c r="AMP159" cm="1">
        <f t="array" aca="1" ref="AMP159:AXU159" ca="1">IFERROR(TRANSPOSE(_xlfn._xlws.SORT(_xlfn.UNIQUE(_xlfn._xlws.FILTER(cp_subgrupo,(($A159="")+(cp_linha=$A159))*(($B159="")+(cp_grupo=$B159))*(($D159="")+(cp_tipo_mercadoria=$D159))*(($E159="")+(cp_fabricante=$E159)))))),"")</f>
        <v>550</v>
      </c>
      <c r="AMQ159">
        <f ca="1"/>
        <v>556</v>
      </c>
      <c r="AMR159">
        <f ca="1"/>
        <v>6600</v>
      </c>
      <c r="AMS159">
        <f ca="1"/>
        <v>9500</v>
      </c>
      <c r="AMT159">
        <f ca="1"/>
        <v>9800</v>
      </c>
      <c r="AMU159" t="str">
        <f ca="1"/>
        <v>3017M</v>
      </c>
      <c r="AMV159" t="str">
        <f ca="1"/>
        <v>301-ADI</v>
      </c>
      <c r="AMW159" t="str">
        <f ca="1"/>
        <v>301C</v>
      </c>
      <c r="AMX159" t="str">
        <f ca="1"/>
        <v>301-R8</v>
      </c>
      <c r="AMY159" t="str">
        <f ca="1"/>
        <v>4000 series Isco</v>
      </c>
      <c r="AMZ159" t="str">
        <f ca="1"/>
        <v xml:space="preserve">Absorvedores </v>
      </c>
      <c r="ANA159" t="str">
        <f ca="1"/>
        <v>Acessório</v>
      </c>
      <c r="ANB159" t="str">
        <f ca="1"/>
        <v>ADCP</v>
      </c>
      <c r="ANC159" t="str">
        <f ca="1"/>
        <v>ADP</v>
      </c>
      <c r="AND159" t="str">
        <f ca="1"/>
        <v>ADR 1500</v>
      </c>
      <c r="ANE159" t="str">
        <f ca="1"/>
        <v>AIR AWARE</v>
      </c>
      <c r="ANF159" t="str">
        <f ca="1"/>
        <v>Air Striper</v>
      </c>
      <c r="ANG159" t="str">
        <f ca="1"/>
        <v>AIRSCAN</v>
      </c>
      <c r="ANH159" t="str">
        <f ca="1"/>
        <v>Amostrador</v>
      </c>
      <c r="ANI159" t="str">
        <f ca="1"/>
        <v>Anel</v>
      </c>
      <c r="ANJ159" t="str">
        <f ca="1"/>
        <v>APEX 2</v>
      </c>
      <c r="ANK159" t="str">
        <f ca="1"/>
        <v>Argonaut</v>
      </c>
      <c r="ANL159" t="str">
        <f ca="1"/>
        <v>Auto Pump</v>
      </c>
      <c r="ANM159" t="str">
        <f ca="1"/>
        <v>BADGE PLUS</v>
      </c>
      <c r="ANN159" t="str">
        <f ca="1"/>
        <v>Biogas</v>
      </c>
      <c r="ANO159" t="str">
        <f ca="1"/>
        <v>BIOGAS 300</v>
      </c>
      <c r="ANP159" t="str">
        <f ca="1"/>
        <v>BIOGAS 3000</v>
      </c>
      <c r="ANQ159" t="str">
        <f ca="1"/>
        <v>BIOGAS 5000</v>
      </c>
      <c r="ANR159" t="str">
        <f ca="1"/>
        <v>BM25</v>
      </c>
      <c r="ANS159" t="str">
        <f ca="1"/>
        <v>Bomba</v>
      </c>
      <c r="ANT159" t="str">
        <f ca="1"/>
        <v>BW</v>
      </c>
      <c r="ANU159" t="str">
        <f ca="1"/>
        <v xml:space="preserve">BW </v>
      </c>
      <c r="ANV159" t="str">
        <f ca="1"/>
        <v>BW CLIP</v>
      </c>
      <c r="ANW159" t="str">
        <f ca="1"/>
        <v>BW FLEX</v>
      </c>
      <c r="ANX159" t="str">
        <f ca="1"/>
        <v>BW ICON</v>
      </c>
      <c r="ANY159" t="str">
        <f ca="1"/>
        <v>BW SOLO</v>
      </c>
      <c r="ANZ159" t="str">
        <f ca="1"/>
        <v>BW ULTRA</v>
      </c>
      <c r="AOA159" t="str">
        <f ca="1"/>
        <v>C100</v>
      </c>
      <c r="AOB159" t="str">
        <f ca="1"/>
        <v>Cabo</v>
      </c>
      <c r="AOC159" t="str">
        <f ca="1"/>
        <v>Calibração</v>
      </c>
      <c r="AOD159" t="str">
        <f ca="1"/>
        <v>Castaway</v>
      </c>
      <c r="AOE159" t="str">
        <f ca="1"/>
        <v>CEL-24X</v>
      </c>
      <c r="AOF159" t="str">
        <f ca="1"/>
        <v>CEL-35X</v>
      </c>
      <c r="AOG159" t="str">
        <f ca="1"/>
        <v>CEL-62X</v>
      </c>
      <c r="AOH159" t="str">
        <f ca="1"/>
        <v>CEL-63X</v>
      </c>
      <c r="AOI159" t="str">
        <f ca="1"/>
        <v>Certificado</v>
      </c>
      <c r="AOJ159" t="str">
        <f ca="1"/>
        <v>CEX300</v>
      </c>
      <c r="AOK159" t="str">
        <f ca="1"/>
        <v>Chempro</v>
      </c>
      <c r="AOL159" t="str">
        <f ca="1"/>
        <v>Cilindro</v>
      </c>
      <c r="AOM159" t="str">
        <f ca="1"/>
        <v xml:space="preserve">Cinto de Segurança </v>
      </c>
      <c r="AON159" t="str">
        <f ca="1"/>
        <v>Clean Cell Pro</v>
      </c>
      <c r="AOO159" t="str">
        <f ca="1"/>
        <v>CLEANVIEWERGAS</v>
      </c>
      <c r="AOP159" t="str">
        <f ca="1"/>
        <v>CM4</v>
      </c>
      <c r="AOQ159" t="str">
        <f ca="1"/>
        <v>CONDUCTIVITY PLUS</v>
      </c>
      <c r="AOR159" t="str">
        <f ca="1"/>
        <v>CONTADOR DE CICLOS</v>
      </c>
      <c r="AOS159" t="str">
        <f ca="1"/>
        <v>Controlador</v>
      </c>
      <c r="AOT159" t="str">
        <f ca="1"/>
        <v>CTX 300</v>
      </c>
      <c r="AOU159" t="str">
        <f ca="1"/>
        <v>CUB</v>
      </c>
      <c r="AOV159" t="str">
        <f ca="1"/>
        <v>DataLogger</v>
      </c>
      <c r="AOW159" t="str">
        <f ca="1"/>
        <v>DATARAM 4</v>
      </c>
      <c r="AOX159" t="str">
        <f ca="1"/>
        <v>DBADGE 2</v>
      </c>
      <c r="AOY159" t="str">
        <f ca="1"/>
        <v>DBO</v>
      </c>
      <c r="AOZ159" t="str">
        <f ca="1"/>
        <v>DIPPER TOUGH</v>
      </c>
      <c r="APA159" t="str">
        <f ca="1"/>
        <v>DIPPERLOG</v>
      </c>
      <c r="APB159" t="str">
        <f ca="1"/>
        <v>DIPPER-T</v>
      </c>
      <c r="APC159" t="str">
        <f ca="1"/>
        <v>Display</v>
      </c>
      <c r="APD159" t="str">
        <f ca="1"/>
        <v>Diversos</v>
      </c>
      <c r="APE159" t="str">
        <f ca="1"/>
        <v>DO200</v>
      </c>
      <c r="APF159" t="str">
        <f ca="1"/>
        <v>DURATRACKER</v>
      </c>
      <c r="APG159" t="str">
        <f ca="1"/>
        <v>E3 POINT</v>
      </c>
      <c r="APH159" t="str">
        <f ca="1"/>
        <v>EAGLE</v>
      </c>
      <c r="API159" t="str">
        <f ca="1"/>
        <v>EC300</v>
      </c>
      <c r="APJ159" t="str">
        <f ca="1"/>
        <v>EC30A</v>
      </c>
      <c r="APK159" t="str">
        <f ca="1"/>
        <v>Embarcação</v>
      </c>
      <c r="APL159" t="str">
        <f ca="1"/>
        <v>EmeClean</v>
      </c>
      <c r="APM159" t="str">
        <f ca="1"/>
        <v>Estação</v>
      </c>
      <c r="APN159" t="str">
        <f ca="1"/>
        <v>Estrutura</v>
      </c>
      <c r="APO159" t="str">
        <f ca="1"/>
        <v>EXO</v>
      </c>
      <c r="APP159" t="str">
        <f ca="1"/>
        <v>EXO (Completa)</v>
      </c>
      <c r="APQ159" t="str">
        <f ca="1"/>
        <v>EXTREME</v>
      </c>
      <c r="APR159" t="str">
        <f ca="1"/>
        <v>FALCO</v>
      </c>
      <c r="APS159" t="str">
        <f ca="1"/>
        <v>FAU</v>
      </c>
      <c r="APT159" t="str">
        <f ca="1"/>
        <v>Ferramental</v>
      </c>
      <c r="APU159" t="str">
        <f ca="1"/>
        <v>Filtro</v>
      </c>
      <c r="APV159" t="str">
        <f ca="1"/>
        <v>FIREPRO</v>
      </c>
      <c r="APW159" t="str">
        <f ca="1"/>
        <v>FlowTracker</v>
      </c>
      <c r="APX159" t="str">
        <f ca="1"/>
        <v>FROG</v>
      </c>
      <c r="APY159" t="str">
        <f ca="1"/>
        <v>FS20X</v>
      </c>
      <c r="APZ159" t="str">
        <f ca="1"/>
        <v>FS-20X</v>
      </c>
      <c r="AQA159" t="str">
        <f ca="1"/>
        <v>FS24X</v>
      </c>
      <c r="AQB159" t="str">
        <f ca="1"/>
        <v>FSL100</v>
      </c>
      <c r="AQC159" t="str">
        <f ca="1"/>
        <v>FSX</v>
      </c>
      <c r="AQD159" t="str">
        <f ca="1"/>
        <v>G100</v>
      </c>
      <c r="AQE159" t="str">
        <f ca="1"/>
        <v>G110</v>
      </c>
      <c r="AQF159" t="str">
        <f ca="1"/>
        <v>G200</v>
      </c>
      <c r="AQG159" t="str">
        <f ca="1"/>
        <v>GA 3000</v>
      </c>
      <c r="AQH159" t="str">
        <f ca="1"/>
        <v>GA 5000</v>
      </c>
      <c r="AQI159" t="str">
        <f ca="1"/>
        <v>GASCARD</v>
      </c>
      <c r="AQJ159" t="str">
        <f ca="1"/>
        <v>GASCEHCK G</v>
      </c>
      <c r="AQK159" t="str">
        <f ca="1"/>
        <v>Gascheck</v>
      </c>
      <c r="AQL159" t="str">
        <f ca="1"/>
        <v>GASCHECK 3000</v>
      </c>
      <c r="AQM159" t="str">
        <f ca="1"/>
        <v>GASCHECK 5000</v>
      </c>
      <c r="AQN159" t="str">
        <f ca="1"/>
        <v>GASCHECK 6000</v>
      </c>
      <c r="AQO159" t="str">
        <f ca="1"/>
        <v>GASCHECK G</v>
      </c>
      <c r="AQP159" t="str">
        <f ca="1"/>
        <v>GASCHECK P1</v>
      </c>
      <c r="AQQ159" t="str">
        <f ca="1"/>
        <v>GASPOINT</v>
      </c>
      <c r="AQR159" t="str">
        <f ca="1"/>
        <v>GATEWAY</v>
      </c>
      <c r="AQS159" t="str">
        <f ca="1"/>
        <v>GEM</v>
      </c>
      <c r="AQT159" t="str">
        <f ca="1"/>
        <v>GEM 2000</v>
      </c>
      <c r="AQU159" t="str">
        <f ca="1"/>
        <v>GEM 5000</v>
      </c>
      <c r="AQV159" t="str">
        <f ca="1"/>
        <v>GEM/GA/BIOGAS 5000</v>
      </c>
      <c r="AQW159" t="str">
        <f ca="1"/>
        <v>GeneCount</v>
      </c>
      <c r="AQX159" t="str">
        <f ca="1"/>
        <v>GENIE</v>
      </c>
      <c r="AQY159" t="str">
        <f ca="1"/>
        <v>Guardian</v>
      </c>
      <c r="AQZ159" t="str">
        <f ca="1"/>
        <v>GUARDIAN 2</v>
      </c>
      <c r="ARA159" t="str">
        <f ca="1"/>
        <v>H.OIL</v>
      </c>
      <c r="ARB159" t="str">
        <f ca="1"/>
        <v>HA20</v>
      </c>
      <c r="ARC159" t="str">
        <f ca="1"/>
        <v>HA40</v>
      </c>
      <c r="ARD159" t="str">
        <f ca="1"/>
        <v>HA-71</v>
      </c>
      <c r="ARE159" t="str">
        <f ca="1"/>
        <v>HA-72</v>
      </c>
      <c r="ARF159" t="str">
        <f ca="1"/>
        <v>HAVEX</v>
      </c>
      <c r="ARG159" t="str">
        <f ca="1"/>
        <v>HON</v>
      </c>
      <c r="ARH159" t="str">
        <f ca="1"/>
        <v>HON TITAN</v>
      </c>
      <c r="ARI159" t="str">
        <f ca="1"/>
        <v>Hora Técnica</v>
      </c>
      <c r="ARJ159" t="str">
        <f ca="1"/>
        <v>IAQ POINT 2</v>
      </c>
      <c r="ARK159" t="str">
        <f ca="1"/>
        <v>IMPACT PRO</v>
      </c>
      <c r="ARL159" t="str">
        <f ca="1"/>
        <v>Inativo</v>
      </c>
      <c r="ARM159" t="str">
        <f ca="1"/>
        <v>INNOVA</v>
      </c>
      <c r="ARN159" t="str">
        <f ca="1"/>
        <v>Instalação</v>
      </c>
      <c r="ARO159" t="str">
        <f ca="1"/>
        <v>INTELLIDOX</v>
      </c>
      <c r="ARP159" t="str">
        <f ca="1"/>
        <v>IQ PIPE</v>
      </c>
      <c r="ARQ159" t="str">
        <f ca="1"/>
        <v>IQ PLUS</v>
      </c>
      <c r="ARR159" t="str">
        <f ca="1"/>
        <v>IQ Standard</v>
      </c>
      <c r="ARS159" t="str">
        <f ca="1"/>
        <v>ITRANS</v>
      </c>
      <c r="ART159" t="str">
        <f ca="1"/>
        <v>JES-301</v>
      </c>
      <c r="ARU159" t="str">
        <f ca="1"/>
        <v>JFID</v>
      </c>
      <c r="ARV159" t="str">
        <f ca="1"/>
        <v>JH3E</v>
      </c>
      <c r="ARW159" t="str">
        <f ca="1"/>
        <v>JSP-87</v>
      </c>
      <c r="ARX159" t="str">
        <f ca="1"/>
        <v>JSP-89</v>
      </c>
      <c r="ARY159" t="str">
        <f ca="1"/>
        <v>L360</v>
      </c>
      <c r="ARZ159" t="str">
        <f ca="1"/>
        <v>LEAKCHECK P1</v>
      </c>
      <c r="ASA159" t="str">
        <f ca="1"/>
        <v>LEAKMATE</v>
      </c>
      <c r="ASB159" t="str">
        <f ca="1"/>
        <v>Locação</v>
      </c>
      <c r="ASC159" t="str">
        <f ca="1"/>
        <v>Luminometro</v>
      </c>
      <c r="ASD159" t="str">
        <f ca="1"/>
        <v>M10</v>
      </c>
      <c r="ASE159" t="str">
        <f ca="1"/>
        <v>M11</v>
      </c>
      <c r="ASF159" t="str">
        <f ca="1"/>
        <v>M9</v>
      </c>
      <c r="ASG159" t="str">
        <f ca="1"/>
        <v>MAGFLUX</v>
      </c>
      <c r="ASH159" t="str">
        <f ca="1"/>
        <v>Maleta</v>
      </c>
      <c r="ASI159" t="str">
        <f ca="1"/>
        <v>MANHANDLER</v>
      </c>
      <c r="ASJ159" t="str">
        <f ca="1"/>
        <v>MANNING</v>
      </c>
      <c r="ASK159" t="str">
        <f ca="1"/>
        <v>Manta</v>
      </c>
      <c r="ASL159" t="str">
        <f ca="1"/>
        <v>Manta OWS</v>
      </c>
      <c r="ASM159" t="str">
        <f ca="1"/>
        <v>MARPLE</v>
      </c>
      <c r="ASN159" t="str">
        <f ca="1"/>
        <v>MAX XT</v>
      </c>
      <c r="ASO159" t="str">
        <f ca="1"/>
        <v>Metalyser</v>
      </c>
      <c r="ASP159" t="str">
        <f ca="1"/>
        <v>METREX</v>
      </c>
      <c r="ASQ159" t="str">
        <f ca="1"/>
        <v>MGD</v>
      </c>
      <c r="ASR159" t="str">
        <f ca="1"/>
        <v>MICRO 5</v>
      </c>
      <c r="ASS159" t="str">
        <f ca="1"/>
        <v>MicroADV</v>
      </c>
      <c r="AST159" t="str">
        <f ca="1"/>
        <v>MICROCLIP</v>
      </c>
      <c r="ASU159" t="str">
        <f ca="1"/>
        <v>MICRODOCK</v>
      </c>
      <c r="ASV159" t="str">
        <f ca="1"/>
        <v>MICRODUST</v>
      </c>
      <c r="ASW159" t="str">
        <f ca="1"/>
        <v>MIDAS</v>
      </c>
      <c r="ASX159" t="str">
        <f ca="1"/>
        <v>MILLER</v>
      </c>
      <c r="ASY159" t="str">
        <f ca="1"/>
        <v>MIRAN</v>
      </c>
      <c r="ASZ159" t="str">
        <f ca="1"/>
        <v>MKII</v>
      </c>
      <c r="ATA159" t="str">
        <f ca="1"/>
        <v>Moden</v>
      </c>
      <c r="ATB159" t="str">
        <f ca="1"/>
        <v>Mosquetão</v>
      </c>
      <c r="ATC159" t="str">
        <f ca="1"/>
        <v>MP10</v>
      </c>
      <c r="ATD159" t="str">
        <f ca="1"/>
        <v>MP15</v>
      </c>
      <c r="ATE159" t="str">
        <f ca="1"/>
        <v>MP20</v>
      </c>
      <c r="ATF159" t="str">
        <f ca="1"/>
        <v>MP30</v>
      </c>
      <c r="ATG159" t="str">
        <f ca="1"/>
        <v>MP50</v>
      </c>
      <c r="ATH159" t="str">
        <f ca="1"/>
        <v>MPD</v>
      </c>
      <c r="ATI159" t="str">
        <f ca="1"/>
        <v>MULTILAB</v>
      </c>
      <c r="ATJ159" t="str">
        <f ca="1"/>
        <v>MV02</v>
      </c>
      <c r="ATK159" t="str">
        <f ca="1"/>
        <v>MV03</v>
      </c>
      <c r="ATL159" t="str">
        <f ca="1"/>
        <v>MVI</v>
      </c>
      <c r="ATM159" t="str">
        <f ca="1"/>
        <v>MX4</v>
      </c>
      <c r="ATN159" t="str">
        <f ca="1"/>
        <v>MX6</v>
      </c>
      <c r="ATO159" t="str">
        <f ca="1"/>
        <v>NDP - 25 BAN</v>
      </c>
      <c r="ATP159" t="str">
        <f ca="1"/>
        <v>Numatic</v>
      </c>
      <c r="ATQ159" t="str">
        <f ca="1"/>
        <v>ODO200</v>
      </c>
      <c r="ATR159" t="str">
        <f ca="1"/>
        <v>OELD</v>
      </c>
      <c r="ATS159" t="str">
        <f ca="1"/>
        <v>OLCT</v>
      </c>
      <c r="ATT159" t="str">
        <f ca="1"/>
        <v>OPTI-FIT</v>
      </c>
      <c r="ATU159" t="str">
        <f ca="1"/>
        <v>OPTIMA PLUS</v>
      </c>
      <c r="ATV159" t="str">
        <f ca="1"/>
        <v>Outros</v>
      </c>
      <c r="ATW159" t="str">
        <f ca="1"/>
        <v>OWS</v>
      </c>
      <c r="ATX159" t="str">
        <f ca="1"/>
        <v>Painel</v>
      </c>
      <c r="ATY159" t="str">
        <f ca="1"/>
        <v>Painel de Controle</v>
      </c>
      <c r="ATZ159" t="str">
        <f ca="1"/>
        <v>Painel Solar</v>
      </c>
      <c r="AUA159" t="str">
        <f ca="1"/>
        <v>PANTHER</v>
      </c>
      <c r="AUB159" t="str">
        <f ca="1"/>
        <v>PCM</v>
      </c>
      <c r="AUC159" t="str">
        <f ca="1"/>
        <v>PDR1500</v>
      </c>
      <c r="AUD159" t="str">
        <f ca="1"/>
        <v>PH100</v>
      </c>
      <c r="AUE159" t="str">
        <f ca="1"/>
        <v>PHD6</v>
      </c>
      <c r="AUF159" t="str">
        <f ca="1"/>
        <v>PHOCHECK 1000</v>
      </c>
      <c r="AUG159" t="str">
        <f ca="1"/>
        <v>PHOCHECK 3000</v>
      </c>
      <c r="AUH159" t="str">
        <f ca="1"/>
        <v>Pro Plus</v>
      </c>
      <c r="AUI159" t="str">
        <f ca="1"/>
        <v>Pro Quattro</v>
      </c>
      <c r="AUJ159" t="str">
        <f ca="1"/>
        <v>PRO10</v>
      </c>
      <c r="AUK159" t="str">
        <f ca="1"/>
        <v>PRO1020</v>
      </c>
      <c r="AUL159" t="str">
        <f ca="1"/>
        <v>PRO1030</v>
      </c>
      <c r="AUM159" t="str">
        <f ca="1"/>
        <v>PRO20</v>
      </c>
      <c r="AUN159" t="str">
        <f ca="1"/>
        <v>PRO2030</v>
      </c>
      <c r="AUO159" t="str">
        <f ca="1"/>
        <v>PRO30</v>
      </c>
      <c r="AUP159" t="str">
        <f ca="1"/>
        <v>PRODO</v>
      </c>
      <c r="AUQ159" t="str">
        <f ca="1"/>
        <v>ProDss</v>
      </c>
      <c r="AUR159" t="str">
        <f ca="1"/>
        <v>PROSOLO</v>
      </c>
      <c r="AUS159" t="str">
        <f ca="1"/>
        <v>PROSWAP</v>
      </c>
      <c r="AUT159" t="str">
        <f ca="1"/>
        <v>PT100</v>
      </c>
      <c r="AUU159" t="str">
        <f ca="1"/>
        <v>QRAE 3</v>
      </c>
      <c r="AUV159" t="str">
        <f ca="1"/>
        <v>QRAE3</v>
      </c>
      <c r="AUW159" t="str">
        <f ca="1"/>
        <v>QUATTRO</v>
      </c>
      <c r="AUX159" t="str">
        <f ca="1"/>
        <v>Quimico</v>
      </c>
      <c r="AUY159" t="str">
        <f ca="1"/>
        <v>RAEGUARD</v>
      </c>
      <c r="AUZ159" t="str">
        <f ca="1"/>
        <v>Reagente</v>
      </c>
      <c r="AVA159" t="str">
        <f ca="1"/>
        <v>Reforma</v>
      </c>
      <c r="AVB159" t="str">
        <f ca="1"/>
        <v>REMOX</v>
      </c>
      <c r="AVC159" t="str">
        <f ca="1"/>
        <v>RIG RAT</v>
      </c>
      <c r="AVD159" t="str">
        <f ca="1"/>
        <v>RIKEN KEIKE</v>
      </c>
      <c r="AVE159" t="str">
        <f ca="1"/>
        <v>RS5</v>
      </c>
      <c r="AVF159" t="str">
        <f ca="1"/>
        <v>RS6</v>
      </c>
      <c r="AVG159" t="str">
        <f ca="1"/>
        <v>RS7</v>
      </c>
      <c r="AVH159" t="str">
        <f ca="1"/>
        <v>SAGE RIO</v>
      </c>
      <c r="AVI159" t="str">
        <f ca="1"/>
        <v>Sample Pro</v>
      </c>
      <c r="AVJ159" t="str">
        <f ca="1"/>
        <v>SAMPLEASE</v>
      </c>
      <c r="AVK159" t="str">
        <f ca="1"/>
        <v>SC</v>
      </c>
      <c r="AVL159" t="str">
        <f ca="1"/>
        <v>SCORPION</v>
      </c>
      <c r="AVM159" t="str">
        <f ca="1"/>
        <v>SEARCHLINE</v>
      </c>
      <c r="AVN159" t="str">
        <f ca="1"/>
        <v>SENSEPOINT</v>
      </c>
      <c r="AVO159" t="str">
        <f ca="1"/>
        <v>Sensor</v>
      </c>
      <c r="AVP159" t="str">
        <f ca="1"/>
        <v>SERIE BW</v>
      </c>
      <c r="AVQ159" t="str">
        <f ca="1"/>
        <v>SERIE6</v>
      </c>
      <c r="AVR159" t="str">
        <f ca="1"/>
        <v>SHAKETEST</v>
      </c>
      <c r="AVS159" t="str">
        <f ca="1"/>
        <v>SHARPEYE</v>
      </c>
      <c r="AVT159" t="str">
        <f ca="1"/>
        <v>Signature</v>
      </c>
      <c r="AVU159" t="str">
        <f ca="1"/>
        <v>Sistema</v>
      </c>
      <c r="AVV159" t="str">
        <f ca="1"/>
        <v>Skimmer</v>
      </c>
      <c r="AVW159" t="str">
        <f ca="1"/>
        <v>SKINNY DIPPER</v>
      </c>
      <c r="AVX159" t="str">
        <f ca="1"/>
        <v>SM.OIL</v>
      </c>
      <c r="AVY159" t="str">
        <f ca="1"/>
        <v>Software</v>
      </c>
      <c r="AVZ159" t="str">
        <f ca="1"/>
        <v>Solução</v>
      </c>
      <c r="AWA159" t="str">
        <f ca="1"/>
        <v>Sonda RTU</v>
      </c>
      <c r="AWB159" t="str">
        <f ca="1"/>
        <v>SOS-4-003</v>
      </c>
      <c r="AWC159" t="str">
        <f ca="1"/>
        <v>SPERIAN</v>
      </c>
      <c r="AWD159" t="str">
        <f ca="1"/>
        <v>SPM FLEX</v>
      </c>
      <c r="AWE159" t="str">
        <f ca="1"/>
        <v>T8000</v>
      </c>
      <c r="AWF159" t="str">
        <f ca="1"/>
        <v>TadLar Bag</v>
      </c>
      <c r="AWG159" t="str">
        <f ca="1"/>
        <v>TERMAL</v>
      </c>
      <c r="AWH159" t="str">
        <f ca="1"/>
        <v>Termovelocimétrico</v>
      </c>
      <c r="AWI159" t="str">
        <f ca="1"/>
        <v>TIGER</v>
      </c>
      <c r="AWJ159" t="str">
        <f ca="1"/>
        <v>TITAN</v>
      </c>
      <c r="AWK159" t="str">
        <f ca="1"/>
        <v>TITAN 2</v>
      </c>
      <c r="AWL159" t="str">
        <f ca="1"/>
        <v>TOP TRACK</v>
      </c>
      <c r="AWM159" t="str">
        <f ca="1"/>
        <v>TOUCHPOINT</v>
      </c>
      <c r="AWN159" t="str">
        <f ca="1"/>
        <v>Transdutor</v>
      </c>
      <c r="AWO159" t="str">
        <f ca="1"/>
        <v>Transmissor</v>
      </c>
      <c r="AWP159" t="str">
        <f ca="1"/>
        <v>Treinamento</v>
      </c>
      <c r="AWQ159" t="str">
        <f ca="1"/>
        <v>TruLab</v>
      </c>
      <c r="AWR159" t="str">
        <f ca="1"/>
        <v>TVA</v>
      </c>
      <c r="AWS159" t="str">
        <f ca="1"/>
        <v xml:space="preserve">TVA </v>
      </c>
      <c r="AWT159" t="str">
        <f ca="1"/>
        <v>TVA 1000B</v>
      </c>
      <c r="AWU159" t="str">
        <f ca="1"/>
        <v>TVA 2020</v>
      </c>
      <c r="AWV159" t="str">
        <f ca="1"/>
        <v>TVOC</v>
      </c>
      <c r="AWW159" t="str">
        <f ca="1"/>
        <v>TX1</v>
      </c>
      <c r="AWX159" t="str">
        <f ca="1"/>
        <v>UMR</v>
      </c>
      <c r="AWY159" t="str">
        <f ca="1"/>
        <v>UVEX</v>
      </c>
      <c r="AWZ159" t="str">
        <f ca="1"/>
        <v>Vapor pin/ Clean</v>
      </c>
      <c r="AXA159" t="str">
        <f ca="1"/>
        <v>WATER TAPE</v>
      </c>
      <c r="AXB159" t="str">
        <f ca="1"/>
        <v>WELLHEAD</v>
      </c>
      <c r="AXC159" t="str">
        <f ca="1"/>
        <v>WellTape</v>
      </c>
      <c r="AXD159" t="str">
        <f ca="1"/>
        <v>WX16</v>
      </c>
      <c r="AXE159" t="str">
        <f ca="1"/>
        <v>WX4</v>
      </c>
      <c r="AXF159" t="str">
        <f ca="1"/>
        <v>WX64</v>
      </c>
      <c r="AXG159" t="str">
        <f ca="1"/>
        <v>XCD</v>
      </c>
      <c r="AXH159" t="str">
        <f ca="1"/>
        <v>XCL</v>
      </c>
      <c r="AXI159" t="str">
        <f ca="1"/>
        <v>XNX</v>
      </c>
      <c r="AXJ159" t="str">
        <f ca="1"/>
        <v>XPIS</v>
      </c>
      <c r="AXK159" t="str">
        <f ca="1"/>
        <v>XPV</v>
      </c>
      <c r="AXL159" t="str">
        <f ca="1"/>
        <v>XRL</v>
      </c>
      <c r="AXM159" t="str">
        <f ca="1"/>
        <v>YSI30</v>
      </c>
      <c r="AXN159" t="str">
        <f ca="1"/>
        <v>YSI3100</v>
      </c>
      <c r="AXO159" t="str">
        <f ca="1"/>
        <v>YSI3200</v>
      </c>
      <c r="AXP159" t="str">
        <f ca="1"/>
        <v>YSI5000</v>
      </c>
      <c r="AXQ159" t="str">
        <f ca="1"/>
        <v>YSI5100</v>
      </c>
      <c r="AXR159" t="str">
        <f ca="1"/>
        <v>YSI55</v>
      </c>
      <c r="AXS159" t="str">
        <f ca="1"/>
        <v>YSI60</v>
      </c>
      <c r="AXT159" t="str">
        <f ca="1"/>
        <v>YSI85</v>
      </c>
      <c r="AXU159" t="str">
        <f ca="1"/>
        <v>ZAREBA</v>
      </c>
      <c r="BFV159" t="str" cm="1">
        <f t="array" aca="1" ref="BFV159:BGB159" ca="1">IFERROR(TRANSPOSE(_xlfn._xlws.SORT(_xlfn.UNIQUE(_xlfn._xlws.FILTER(cp_tipo_mercadoria,(($A159="")+(cp_linha=$A159))*(($B159="")+(cp_grupo=$B159))*(($C159="")+(cp_subgrupo=$C159))*(($E159="")+(cp_fabricante=$E159)))))),"")</f>
        <v>Acessório</v>
      </c>
      <c r="BFW159" t="str">
        <f ca="1"/>
        <v>Acessório/Reposição</v>
      </c>
      <c r="BFX159" t="str">
        <f ca="1"/>
        <v>Inativo</v>
      </c>
      <c r="BFY159" t="str">
        <f ca="1"/>
        <v>Insumo</v>
      </c>
      <c r="BFZ159" t="str">
        <f ca="1"/>
        <v>Produto</v>
      </c>
      <c r="BGA159" t="str">
        <f ca="1"/>
        <v>Reposição</v>
      </c>
      <c r="BGB159" t="str">
        <f ca="1"/>
        <v>Serviço</v>
      </c>
      <c r="BZB159" t="str" cm="1">
        <f t="array" aca="1" ref="BZB159:CBA159" ca="1">IFERROR(TRANSPOSE(_xlfn._xlws.SORT(_xlfn.UNIQUE(_xlfn._xlws.FILTER(cp_fabricante,(($A159="")+(cp_linha=$A159))*(($B159="")+(cp_grupo=$B159))*(($C159="")+(cp_subgrupo=$C159))*(($D159="")+(cp_tipo_mercadoria=$D159)))))),"")</f>
        <v>ABK</v>
      </c>
      <c r="BZC159" t="str">
        <f ca="1"/>
        <v>AGT</v>
      </c>
      <c r="BZD159" t="str">
        <f ca="1"/>
        <v>Air Liquide</v>
      </c>
      <c r="BZE159" t="str">
        <f ca="1"/>
        <v>AMBIENTAL</v>
      </c>
      <c r="BZF159" t="str">
        <f ca="1"/>
        <v>AMS</v>
      </c>
      <c r="BZG159" t="str">
        <f ca="1"/>
        <v>Campbell</v>
      </c>
      <c r="BZH159" t="str">
        <f ca="1"/>
        <v>CASELLA</v>
      </c>
      <c r="BZI159" t="str">
        <f ca="1"/>
        <v>CHP</v>
      </c>
      <c r="BZJ159" t="str">
        <f ca="1"/>
        <v>Clean</v>
      </c>
      <c r="BZK159" t="str">
        <f ca="1"/>
        <v>COPPI</v>
      </c>
      <c r="BZL159" t="str">
        <f ca="1"/>
        <v>Coregas</v>
      </c>
      <c r="BZM159" t="str">
        <f ca="1"/>
        <v>DFT</v>
      </c>
      <c r="BZN159" t="str">
        <f ca="1"/>
        <v>DPUNION</v>
      </c>
      <c r="BZO159" t="str">
        <f ca="1"/>
        <v>EDINBURG</v>
      </c>
      <c r="BZP159" t="str">
        <f ca="1"/>
        <v>EMEC</v>
      </c>
      <c r="BZQ159" t="str">
        <f ca="1"/>
        <v>EN NOVATIVE</v>
      </c>
      <c r="BZR159" t="str">
        <f ca="1"/>
        <v>environics</v>
      </c>
      <c r="BZS159" t="str">
        <f ca="1"/>
        <v>EON</v>
      </c>
      <c r="BZT159" t="str">
        <f ca="1"/>
        <v>ESS</v>
      </c>
      <c r="BZU159" t="str">
        <f ca="1"/>
        <v>Fabricante</v>
      </c>
      <c r="BZV159" t="str">
        <f ca="1"/>
        <v>Global Water</v>
      </c>
      <c r="BZW159" t="str">
        <f ca="1"/>
        <v>GRACO</v>
      </c>
      <c r="BZX159" t="str">
        <f ca="1"/>
        <v>HER</v>
      </c>
      <c r="BZY159" t="str">
        <f ca="1"/>
        <v>HISCO</v>
      </c>
      <c r="BZZ159" t="str">
        <f ca="1"/>
        <v>HON</v>
      </c>
      <c r="CAA159" t="str">
        <f ca="1"/>
        <v>Inativo</v>
      </c>
      <c r="CAB159" t="str">
        <f ca="1"/>
        <v>Industrial</v>
      </c>
      <c r="CAC159" t="str">
        <f ca="1"/>
        <v>ION</v>
      </c>
      <c r="CAD159" t="str">
        <f ca="1"/>
        <v>ISCO</v>
      </c>
      <c r="CAE159" t="str">
        <f ca="1"/>
        <v>JCT</v>
      </c>
      <c r="CAF159" t="str">
        <f ca="1"/>
        <v>LINDE</v>
      </c>
      <c r="CAG159" t="str">
        <f ca="1"/>
        <v>Luminutra</v>
      </c>
      <c r="CAH159" t="str">
        <f ca="1"/>
        <v>MJK</v>
      </c>
      <c r="CAI159" t="str">
        <f ca="1"/>
        <v>NIVELCO</v>
      </c>
      <c r="CAJ159" t="str">
        <f ca="1"/>
        <v>NOVALINX</v>
      </c>
      <c r="CAK159" t="str">
        <f ca="1"/>
        <v>Oceanalpha</v>
      </c>
      <c r="CAL159" t="str">
        <f ca="1"/>
        <v>QED</v>
      </c>
      <c r="CAM159" t="str">
        <f ca="1"/>
        <v>RADIONDETECTION</v>
      </c>
      <c r="CAN159" t="str">
        <f ca="1"/>
        <v>RDI</v>
      </c>
      <c r="CAO159" t="str">
        <f ca="1"/>
        <v>Regenesis</v>
      </c>
      <c r="CAP159" t="str">
        <f ca="1"/>
        <v>RIKA</v>
      </c>
      <c r="CAQ159" t="str">
        <f ca="1"/>
        <v>SF</v>
      </c>
      <c r="CAR159" t="str">
        <f ca="1"/>
        <v>SHANGHAI</v>
      </c>
      <c r="CAS159" t="str">
        <f ca="1"/>
        <v>SON</v>
      </c>
      <c r="CAT159" t="str">
        <f ca="1"/>
        <v>TDS</v>
      </c>
      <c r="CAU159" t="str">
        <f ca="1"/>
        <v>Thermo</v>
      </c>
      <c r="CAV159" t="str">
        <f ca="1"/>
        <v>Trace2o</v>
      </c>
      <c r="CAW159" t="str">
        <f ca="1"/>
        <v>VAPOR PIN</v>
      </c>
      <c r="CAX159" t="str">
        <f ca="1"/>
        <v>waterloo</v>
      </c>
      <c r="CAY159" t="str">
        <f ca="1"/>
        <v>White</v>
      </c>
      <c r="CAZ159" t="str">
        <f ca="1"/>
        <v>YSI</v>
      </c>
      <c r="CBA159">
        <f ca="1"/>
        <v>0</v>
      </c>
    </row>
    <row r="160" spans="30:624 1030:2081" x14ac:dyDescent="0.25">
      <c r="AD160" t="str" cm="1">
        <f t="array" aca="1" ref="AD160:AI160" ca="1">IFERROR(TRANSPOSE(_xlfn._xlws.SORT(_xlfn.UNIQUE(_xlfn._xlws.FILTER(cp_linha,(($B160="")+(cp_grupo=$B160))*(($C160="")+(cp_subgrupo=$C160))*(($D160="")+(cp_tipo_mercadoria=$D160))*(($E160="")+(cp_fabricante=$E160)))))),"")</f>
        <v>Detecção e Processos de Gases</v>
      </c>
      <c r="AE160" t="str">
        <f ca="1"/>
        <v>Diversos</v>
      </c>
      <c r="AF160" t="str">
        <f ca="1"/>
        <v>Inativo</v>
      </c>
      <c r="AG160" t="str">
        <f ca="1"/>
        <v>Locação</v>
      </c>
      <c r="AH160" t="str">
        <f ca="1"/>
        <v>Recursos Hídricos</v>
      </c>
      <c r="AI160" t="str">
        <f ca="1"/>
        <v>Remediação</v>
      </c>
      <c r="TJ160" t="str" cm="1">
        <f t="array" aca="1" ref="TJ160:WZ160" ca="1">IFERROR(TRANSPOSE(_xlfn._xlws.SORT(_xlfn.UNIQUE(_xlfn._xlws.FILTER(cp_grupo,(($A160="")+(cp_linha=$A160))*(($C160="")+(cp_subgrupo=$C160))*(($D160="")+(cp_tipo_mercadoria=$D160))*(($E160="")+(cp_fabricante=$E160)))))),"")</f>
        <v>Absorvedores</v>
      </c>
      <c r="TK160" t="str">
        <f ca="1"/>
        <v>Alimentação Eletrico</v>
      </c>
      <c r="TL160" t="str">
        <f ca="1"/>
        <v>Alimentação Solar</v>
      </c>
      <c r="TM160" t="str">
        <f ca="1"/>
        <v>Amostrador Diversos</v>
      </c>
      <c r="TN160" t="str">
        <f ca="1"/>
        <v>Amostrador Não Refrigerado Portátil</v>
      </c>
      <c r="TO160" t="str">
        <f ca="1"/>
        <v>Amostrador Refrigerado Fixo</v>
      </c>
      <c r="TP160" t="str">
        <f ca="1"/>
        <v>Amostrador Refrigerado Portátil</v>
      </c>
      <c r="TQ160" t="str">
        <f ca="1"/>
        <v>Amostragem Diversos</v>
      </c>
      <c r="TR160" t="str">
        <f ca="1"/>
        <v>Analisador Diversos</v>
      </c>
      <c r="TS160" t="str">
        <f ca="1"/>
        <v>Analisador Fixo</v>
      </c>
      <c r="TT160" t="str">
        <f ca="1"/>
        <v xml:space="preserve">Analisador Fixo </v>
      </c>
      <c r="TU160" t="str">
        <f ca="1"/>
        <v>Analisador Microbiologico</v>
      </c>
      <c r="TV160" t="str">
        <f ca="1"/>
        <v>Analisador Portátil</v>
      </c>
      <c r="TW160" t="str">
        <f ca="1"/>
        <v xml:space="preserve">Analisador Portátil </v>
      </c>
      <c r="TX160" t="str">
        <f ca="1"/>
        <v>Analisador Portátil Locação</v>
      </c>
      <c r="TY160" t="str">
        <f ca="1"/>
        <v>Aterramento Diversos</v>
      </c>
      <c r="TZ160" t="str">
        <f ca="1"/>
        <v>Bomba de Amostragem Fixa</v>
      </c>
      <c r="UA160" t="str">
        <f ca="1"/>
        <v>BOMBA DE AMOSTRAGEM Fixo</v>
      </c>
      <c r="UB160" t="str">
        <f ca="1"/>
        <v>Bomba de Amostragem Portátil</v>
      </c>
      <c r="UC160" t="str">
        <f ca="1"/>
        <v>Bombeamento Fixo</v>
      </c>
      <c r="UD160" t="str">
        <f ca="1"/>
        <v>Cabeçote/Válvula Extração Metano</v>
      </c>
      <c r="UE160" t="str">
        <f ca="1"/>
        <v>Caixa Separadora Fixo</v>
      </c>
      <c r="UF160" t="str">
        <f ca="1"/>
        <v>Calibração Diversos</v>
      </c>
      <c r="UG160" t="str">
        <f ca="1"/>
        <v>Cinto de Segurança</v>
      </c>
      <c r="UH160" t="str">
        <f ca="1"/>
        <v xml:space="preserve">Cinto de Segurança </v>
      </c>
      <c r="UI160" t="str">
        <f ca="1"/>
        <v>Colorimetro Portátil</v>
      </c>
      <c r="UJ160" t="str">
        <f ca="1"/>
        <v>Conjunto Autônomo</v>
      </c>
      <c r="UK160" t="str">
        <f ca="1"/>
        <v>Cromatógrafo Portátil</v>
      </c>
      <c r="UL160" t="str">
        <f ca="1"/>
        <v>Detector de Incendio Fixo</v>
      </c>
      <c r="UM160" t="str">
        <f ca="1"/>
        <v>Detector Diversos</v>
      </c>
      <c r="UN160" t="str">
        <f ca="1"/>
        <v>Detector Fixo</v>
      </c>
      <c r="UO160" t="str">
        <f ca="1"/>
        <v>Detector Portátil</v>
      </c>
      <c r="UP160" t="str">
        <f ca="1"/>
        <v>Diversos Diversos</v>
      </c>
      <c r="UQ160" t="str">
        <f ca="1"/>
        <v>Dosímetro de ruído</v>
      </c>
      <c r="UR160" t="str">
        <f ca="1"/>
        <v>Elevador de Liquidos Fixo</v>
      </c>
      <c r="US160" t="str">
        <f ca="1"/>
        <v>Extração Diversos</v>
      </c>
      <c r="UT160" t="str">
        <f ca="1"/>
        <v>Filtração Diversos</v>
      </c>
      <c r="UU160" t="str">
        <f ca="1"/>
        <v>Fotometro Portátil</v>
      </c>
      <c r="UV160" t="str">
        <f ca="1"/>
        <v>Guincho</v>
      </c>
      <c r="UW160" t="str">
        <f ca="1"/>
        <v>Impactador de Cascata</v>
      </c>
      <c r="UX160" t="str">
        <f ca="1"/>
        <v>Inativo Inativo</v>
      </c>
      <c r="UY160" t="str">
        <f ca="1"/>
        <v>Locação Diversos</v>
      </c>
      <c r="UZ160" t="str">
        <f ca="1"/>
        <v>Medidor de Material Particulado Fixo</v>
      </c>
      <c r="VA160" t="str">
        <f ca="1"/>
        <v>Medidor de Material Particulado Portátil</v>
      </c>
      <c r="VB160" t="str">
        <f ca="1"/>
        <v>Medidor de Nível de Pressão Sonora</v>
      </c>
      <c r="VC160" t="str">
        <f ca="1"/>
        <v>Medidor de Nivel Diversos</v>
      </c>
      <c r="VD160" t="str">
        <f ca="1"/>
        <v>Medidor de Nivel Fixo</v>
      </c>
      <c r="VE160" t="str">
        <f ca="1"/>
        <v>Medidor de Nivel Portátil</v>
      </c>
      <c r="VF160" t="str">
        <f ca="1"/>
        <v>Medidor de Vazão Argonaut SL</v>
      </c>
      <c r="VG160" t="str">
        <f ca="1"/>
        <v>Medidor de Vazão Fixo</v>
      </c>
      <c r="VH160" t="str">
        <f ca="1"/>
        <v>Medidor de Vazão FlowTracker</v>
      </c>
      <c r="VI160" t="str">
        <f ca="1"/>
        <v>Medidor de Vazão Portátil</v>
      </c>
      <c r="VJ160" t="str">
        <f ca="1"/>
        <v>Medidor de Vazão RS5</v>
      </c>
      <c r="VK160" t="str">
        <f ca="1"/>
        <v>Medidor de Vazão RS6</v>
      </c>
      <c r="VL160" t="str">
        <f ca="1"/>
        <v>Medidor de Vazão RS7</v>
      </c>
      <c r="VM160" t="str">
        <f ca="1"/>
        <v>Medidor de Vazão RS-M10</v>
      </c>
      <c r="VN160" t="str">
        <f ca="1"/>
        <v>Medidor de Vazão RS-M11</v>
      </c>
      <c r="VO160" t="str">
        <f ca="1"/>
        <v>Medidor de Vazão RS-M9</v>
      </c>
      <c r="VP160" t="str">
        <f ca="1"/>
        <v>Medidor de Vazão RS-S5</v>
      </c>
      <c r="VQ160" t="str">
        <f ca="1"/>
        <v>Medidor de Vibração Portátil</v>
      </c>
      <c r="VR160" t="str">
        <f ca="1"/>
        <v>Meteorologia Fixo</v>
      </c>
      <c r="VS160" t="str">
        <f ca="1"/>
        <v>MODFLOW Diversos</v>
      </c>
      <c r="VT160" t="str">
        <f ca="1"/>
        <v>Monitor de Material Particulado</v>
      </c>
      <c r="VU160" t="str">
        <f ca="1"/>
        <v>Monitor de Material Particulado Portátil</v>
      </c>
      <c r="VV160" t="str">
        <f ca="1"/>
        <v>Monitoramento Fixo</v>
      </c>
      <c r="VW160" t="str">
        <f ca="1"/>
        <v>Mosquetão</v>
      </c>
      <c r="VX160" t="str">
        <f ca="1"/>
        <v>Óculos de Proteção</v>
      </c>
      <c r="VY160" t="str">
        <f ca="1"/>
        <v>Outros Diversos</v>
      </c>
      <c r="VZ160" t="str">
        <f ca="1"/>
        <v>Painel controlador Diversos</v>
      </c>
      <c r="WA160" t="str">
        <f ca="1"/>
        <v>Painel controlador Fixo</v>
      </c>
      <c r="WB160" t="str">
        <f ca="1"/>
        <v>Painel controlador Portátil</v>
      </c>
      <c r="WC160" t="str">
        <f ca="1"/>
        <v>Respirador Facial</v>
      </c>
      <c r="WD160" t="str">
        <f ca="1"/>
        <v>Separador de Agua/ Oleo Fixo</v>
      </c>
      <c r="WE160" t="str">
        <f ca="1"/>
        <v>Sistema de Monitoramento de Material Particulado</v>
      </c>
      <c r="WF160" t="str">
        <f ca="1"/>
        <v>Sonda Portátil</v>
      </c>
      <c r="WG160" t="str">
        <f ca="1"/>
        <v xml:space="preserve">Sonda Portátil </v>
      </c>
      <c r="WH160" t="str">
        <f ca="1"/>
        <v>Sonda Serie 6</v>
      </c>
      <c r="WI160" t="str">
        <f ca="1"/>
        <v>Sonda Serie EcoSense</v>
      </c>
      <c r="WJ160" t="str">
        <f ca="1"/>
        <v>Sonda Serie EXO</v>
      </c>
      <c r="WK160" t="str">
        <f ca="1"/>
        <v>Sonda Serie IQ SensorNet</v>
      </c>
      <c r="WL160" t="str">
        <f ca="1"/>
        <v>Sonda Serie Lab &amp; Field</v>
      </c>
      <c r="WM160" t="str">
        <f ca="1"/>
        <v>Sonda Serie MultiLab</v>
      </c>
      <c r="WN160" t="str">
        <f ca="1"/>
        <v>Sonda Serie ODO-RTU</v>
      </c>
      <c r="WO160" t="str">
        <f ca="1"/>
        <v>Sonda Serie Pro</v>
      </c>
      <c r="WP160" t="str">
        <f ca="1"/>
        <v>Sonda Serie ProDigital</v>
      </c>
      <c r="WQ160" t="str">
        <f ca="1"/>
        <v>Sonda Serie TruLab</v>
      </c>
      <c r="WR160" t="str">
        <f ca="1"/>
        <v>Talabarte</v>
      </c>
      <c r="WS160" t="str">
        <f ca="1"/>
        <v>Telemetria Fixo</v>
      </c>
      <c r="WT160" t="str">
        <f ca="1"/>
        <v>TERMAL Fixo</v>
      </c>
      <c r="WU160" t="str">
        <f ca="1"/>
        <v>Transmissão Fixo</v>
      </c>
      <c r="WV160" t="str">
        <f ca="1"/>
        <v>Tratamento Diversos</v>
      </c>
      <c r="WW160" t="str">
        <f ca="1"/>
        <v>Tratamento Fixo</v>
      </c>
      <c r="WX160" t="str">
        <f ca="1"/>
        <v>Travaqueda</v>
      </c>
      <c r="WY160" t="str">
        <f ca="1"/>
        <v>Tripe</v>
      </c>
      <c r="WZ160" t="str">
        <f ca="1"/>
        <v>UMR Fixo</v>
      </c>
      <c r="AMP160" cm="1">
        <f t="array" aca="1" ref="AMP160:AXU160" ca="1">IFERROR(TRANSPOSE(_xlfn._xlws.SORT(_xlfn.UNIQUE(_xlfn._xlws.FILTER(cp_subgrupo,(($A160="")+(cp_linha=$A160))*(($B160="")+(cp_grupo=$B160))*(($D160="")+(cp_tipo_mercadoria=$D160))*(($E160="")+(cp_fabricante=$E160)))))),"")</f>
        <v>550</v>
      </c>
      <c r="AMQ160">
        <f ca="1"/>
        <v>556</v>
      </c>
      <c r="AMR160">
        <f ca="1"/>
        <v>6600</v>
      </c>
      <c r="AMS160">
        <f ca="1"/>
        <v>9500</v>
      </c>
      <c r="AMT160">
        <f ca="1"/>
        <v>9800</v>
      </c>
      <c r="AMU160" t="str">
        <f ca="1"/>
        <v>3017M</v>
      </c>
      <c r="AMV160" t="str">
        <f ca="1"/>
        <v>301-ADI</v>
      </c>
      <c r="AMW160" t="str">
        <f ca="1"/>
        <v>301C</v>
      </c>
      <c r="AMX160" t="str">
        <f ca="1"/>
        <v>301-R8</v>
      </c>
      <c r="AMY160" t="str">
        <f ca="1"/>
        <v>4000 series Isco</v>
      </c>
      <c r="AMZ160" t="str">
        <f ca="1"/>
        <v xml:space="preserve">Absorvedores </v>
      </c>
      <c r="ANA160" t="str">
        <f ca="1"/>
        <v>Acessório</v>
      </c>
      <c r="ANB160" t="str">
        <f ca="1"/>
        <v>ADCP</v>
      </c>
      <c r="ANC160" t="str">
        <f ca="1"/>
        <v>ADP</v>
      </c>
      <c r="AND160" t="str">
        <f ca="1"/>
        <v>ADR 1500</v>
      </c>
      <c r="ANE160" t="str">
        <f ca="1"/>
        <v>AIR AWARE</v>
      </c>
      <c r="ANF160" t="str">
        <f ca="1"/>
        <v>Air Striper</v>
      </c>
      <c r="ANG160" t="str">
        <f ca="1"/>
        <v>AIRSCAN</v>
      </c>
      <c r="ANH160" t="str">
        <f ca="1"/>
        <v>Amostrador</v>
      </c>
      <c r="ANI160" t="str">
        <f ca="1"/>
        <v>Anel</v>
      </c>
      <c r="ANJ160" t="str">
        <f ca="1"/>
        <v>APEX 2</v>
      </c>
      <c r="ANK160" t="str">
        <f ca="1"/>
        <v>Argonaut</v>
      </c>
      <c r="ANL160" t="str">
        <f ca="1"/>
        <v>Auto Pump</v>
      </c>
      <c r="ANM160" t="str">
        <f ca="1"/>
        <v>BADGE PLUS</v>
      </c>
      <c r="ANN160" t="str">
        <f ca="1"/>
        <v>Biogas</v>
      </c>
      <c r="ANO160" t="str">
        <f ca="1"/>
        <v>BIOGAS 300</v>
      </c>
      <c r="ANP160" t="str">
        <f ca="1"/>
        <v>BIOGAS 3000</v>
      </c>
      <c r="ANQ160" t="str">
        <f ca="1"/>
        <v>BIOGAS 5000</v>
      </c>
      <c r="ANR160" t="str">
        <f ca="1"/>
        <v>BM25</v>
      </c>
      <c r="ANS160" t="str">
        <f ca="1"/>
        <v>Bomba</v>
      </c>
      <c r="ANT160" t="str">
        <f ca="1"/>
        <v>BW</v>
      </c>
      <c r="ANU160" t="str">
        <f ca="1"/>
        <v xml:space="preserve">BW </v>
      </c>
      <c r="ANV160" t="str">
        <f ca="1"/>
        <v>BW CLIP</v>
      </c>
      <c r="ANW160" t="str">
        <f ca="1"/>
        <v>BW FLEX</v>
      </c>
      <c r="ANX160" t="str">
        <f ca="1"/>
        <v>BW ICON</v>
      </c>
      <c r="ANY160" t="str">
        <f ca="1"/>
        <v>BW SOLO</v>
      </c>
      <c r="ANZ160" t="str">
        <f ca="1"/>
        <v>BW ULTRA</v>
      </c>
      <c r="AOA160" t="str">
        <f ca="1"/>
        <v>C100</v>
      </c>
      <c r="AOB160" t="str">
        <f ca="1"/>
        <v>Cabo</v>
      </c>
      <c r="AOC160" t="str">
        <f ca="1"/>
        <v>Calibração</v>
      </c>
      <c r="AOD160" t="str">
        <f ca="1"/>
        <v>Castaway</v>
      </c>
      <c r="AOE160" t="str">
        <f ca="1"/>
        <v>CEL-24X</v>
      </c>
      <c r="AOF160" t="str">
        <f ca="1"/>
        <v>CEL-35X</v>
      </c>
      <c r="AOG160" t="str">
        <f ca="1"/>
        <v>CEL-62X</v>
      </c>
      <c r="AOH160" t="str">
        <f ca="1"/>
        <v>CEL-63X</v>
      </c>
      <c r="AOI160" t="str">
        <f ca="1"/>
        <v>Certificado</v>
      </c>
      <c r="AOJ160" t="str">
        <f ca="1"/>
        <v>CEX300</v>
      </c>
      <c r="AOK160" t="str">
        <f ca="1"/>
        <v>Chempro</v>
      </c>
      <c r="AOL160" t="str">
        <f ca="1"/>
        <v>Cilindro</v>
      </c>
      <c r="AOM160" t="str">
        <f ca="1"/>
        <v xml:space="preserve">Cinto de Segurança </v>
      </c>
      <c r="AON160" t="str">
        <f ca="1"/>
        <v>Clean Cell Pro</v>
      </c>
      <c r="AOO160" t="str">
        <f ca="1"/>
        <v>CLEANVIEWERGAS</v>
      </c>
      <c r="AOP160" t="str">
        <f ca="1"/>
        <v>CM4</v>
      </c>
      <c r="AOQ160" t="str">
        <f ca="1"/>
        <v>CONDUCTIVITY PLUS</v>
      </c>
      <c r="AOR160" t="str">
        <f ca="1"/>
        <v>CONTADOR DE CICLOS</v>
      </c>
      <c r="AOS160" t="str">
        <f ca="1"/>
        <v>Controlador</v>
      </c>
      <c r="AOT160" t="str">
        <f ca="1"/>
        <v>CTX 300</v>
      </c>
      <c r="AOU160" t="str">
        <f ca="1"/>
        <v>CUB</v>
      </c>
      <c r="AOV160" t="str">
        <f ca="1"/>
        <v>DataLogger</v>
      </c>
      <c r="AOW160" t="str">
        <f ca="1"/>
        <v>DATARAM 4</v>
      </c>
      <c r="AOX160" t="str">
        <f ca="1"/>
        <v>DBADGE 2</v>
      </c>
      <c r="AOY160" t="str">
        <f ca="1"/>
        <v>DBO</v>
      </c>
      <c r="AOZ160" t="str">
        <f ca="1"/>
        <v>DIPPER TOUGH</v>
      </c>
      <c r="APA160" t="str">
        <f ca="1"/>
        <v>DIPPERLOG</v>
      </c>
      <c r="APB160" t="str">
        <f ca="1"/>
        <v>DIPPER-T</v>
      </c>
      <c r="APC160" t="str">
        <f ca="1"/>
        <v>Display</v>
      </c>
      <c r="APD160" t="str">
        <f ca="1"/>
        <v>Diversos</v>
      </c>
      <c r="APE160" t="str">
        <f ca="1"/>
        <v>DO200</v>
      </c>
      <c r="APF160" t="str">
        <f ca="1"/>
        <v>DURATRACKER</v>
      </c>
      <c r="APG160" t="str">
        <f ca="1"/>
        <v>E3 POINT</v>
      </c>
      <c r="APH160" t="str">
        <f ca="1"/>
        <v>EAGLE</v>
      </c>
      <c r="API160" t="str">
        <f ca="1"/>
        <v>EC300</v>
      </c>
      <c r="APJ160" t="str">
        <f ca="1"/>
        <v>EC30A</v>
      </c>
      <c r="APK160" t="str">
        <f ca="1"/>
        <v>Embarcação</v>
      </c>
      <c r="APL160" t="str">
        <f ca="1"/>
        <v>EmeClean</v>
      </c>
      <c r="APM160" t="str">
        <f ca="1"/>
        <v>Estação</v>
      </c>
      <c r="APN160" t="str">
        <f ca="1"/>
        <v>Estrutura</v>
      </c>
      <c r="APO160" t="str">
        <f ca="1"/>
        <v>EXO</v>
      </c>
      <c r="APP160" t="str">
        <f ca="1"/>
        <v>EXO (Completa)</v>
      </c>
      <c r="APQ160" t="str">
        <f ca="1"/>
        <v>EXTREME</v>
      </c>
      <c r="APR160" t="str">
        <f ca="1"/>
        <v>FALCO</v>
      </c>
      <c r="APS160" t="str">
        <f ca="1"/>
        <v>FAU</v>
      </c>
      <c r="APT160" t="str">
        <f ca="1"/>
        <v>Ferramental</v>
      </c>
      <c r="APU160" t="str">
        <f ca="1"/>
        <v>Filtro</v>
      </c>
      <c r="APV160" t="str">
        <f ca="1"/>
        <v>FIREPRO</v>
      </c>
      <c r="APW160" t="str">
        <f ca="1"/>
        <v>FlowTracker</v>
      </c>
      <c r="APX160" t="str">
        <f ca="1"/>
        <v>FROG</v>
      </c>
      <c r="APY160" t="str">
        <f ca="1"/>
        <v>FS20X</v>
      </c>
      <c r="APZ160" t="str">
        <f ca="1"/>
        <v>FS-20X</v>
      </c>
      <c r="AQA160" t="str">
        <f ca="1"/>
        <v>FS24X</v>
      </c>
      <c r="AQB160" t="str">
        <f ca="1"/>
        <v>FSL100</v>
      </c>
      <c r="AQC160" t="str">
        <f ca="1"/>
        <v>FSX</v>
      </c>
      <c r="AQD160" t="str">
        <f ca="1"/>
        <v>G100</v>
      </c>
      <c r="AQE160" t="str">
        <f ca="1"/>
        <v>G110</v>
      </c>
      <c r="AQF160" t="str">
        <f ca="1"/>
        <v>G200</v>
      </c>
      <c r="AQG160" t="str">
        <f ca="1"/>
        <v>GA 3000</v>
      </c>
      <c r="AQH160" t="str">
        <f ca="1"/>
        <v>GA 5000</v>
      </c>
      <c r="AQI160" t="str">
        <f ca="1"/>
        <v>GASCARD</v>
      </c>
      <c r="AQJ160" t="str">
        <f ca="1"/>
        <v>GASCEHCK G</v>
      </c>
      <c r="AQK160" t="str">
        <f ca="1"/>
        <v>Gascheck</v>
      </c>
      <c r="AQL160" t="str">
        <f ca="1"/>
        <v>GASCHECK 3000</v>
      </c>
      <c r="AQM160" t="str">
        <f ca="1"/>
        <v>GASCHECK 5000</v>
      </c>
      <c r="AQN160" t="str">
        <f ca="1"/>
        <v>GASCHECK 6000</v>
      </c>
      <c r="AQO160" t="str">
        <f ca="1"/>
        <v>GASCHECK G</v>
      </c>
      <c r="AQP160" t="str">
        <f ca="1"/>
        <v>GASCHECK P1</v>
      </c>
      <c r="AQQ160" t="str">
        <f ca="1"/>
        <v>GASPOINT</v>
      </c>
      <c r="AQR160" t="str">
        <f ca="1"/>
        <v>GATEWAY</v>
      </c>
      <c r="AQS160" t="str">
        <f ca="1"/>
        <v>GEM</v>
      </c>
      <c r="AQT160" t="str">
        <f ca="1"/>
        <v>GEM 2000</v>
      </c>
      <c r="AQU160" t="str">
        <f ca="1"/>
        <v>GEM 5000</v>
      </c>
      <c r="AQV160" t="str">
        <f ca="1"/>
        <v>GEM/GA/BIOGAS 5000</v>
      </c>
      <c r="AQW160" t="str">
        <f ca="1"/>
        <v>GeneCount</v>
      </c>
      <c r="AQX160" t="str">
        <f ca="1"/>
        <v>GENIE</v>
      </c>
      <c r="AQY160" t="str">
        <f ca="1"/>
        <v>Guardian</v>
      </c>
      <c r="AQZ160" t="str">
        <f ca="1"/>
        <v>GUARDIAN 2</v>
      </c>
      <c r="ARA160" t="str">
        <f ca="1"/>
        <v>H.OIL</v>
      </c>
      <c r="ARB160" t="str">
        <f ca="1"/>
        <v>HA20</v>
      </c>
      <c r="ARC160" t="str">
        <f ca="1"/>
        <v>HA40</v>
      </c>
      <c r="ARD160" t="str">
        <f ca="1"/>
        <v>HA-71</v>
      </c>
      <c r="ARE160" t="str">
        <f ca="1"/>
        <v>HA-72</v>
      </c>
      <c r="ARF160" t="str">
        <f ca="1"/>
        <v>HAVEX</v>
      </c>
      <c r="ARG160" t="str">
        <f ca="1"/>
        <v>HON</v>
      </c>
      <c r="ARH160" t="str">
        <f ca="1"/>
        <v>HON TITAN</v>
      </c>
      <c r="ARI160" t="str">
        <f ca="1"/>
        <v>Hora Técnica</v>
      </c>
      <c r="ARJ160" t="str">
        <f ca="1"/>
        <v>IAQ POINT 2</v>
      </c>
      <c r="ARK160" t="str">
        <f ca="1"/>
        <v>IMPACT PRO</v>
      </c>
      <c r="ARL160" t="str">
        <f ca="1"/>
        <v>Inativo</v>
      </c>
      <c r="ARM160" t="str">
        <f ca="1"/>
        <v>INNOVA</v>
      </c>
      <c r="ARN160" t="str">
        <f ca="1"/>
        <v>Instalação</v>
      </c>
      <c r="ARO160" t="str">
        <f ca="1"/>
        <v>INTELLIDOX</v>
      </c>
      <c r="ARP160" t="str">
        <f ca="1"/>
        <v>IQ PIPE</v>
      </c>
      <c r="ARQ160" t="str">
        <f ca="1"/>
        <v>IQ PLUS</v>
      </c>
      <c r="ARR160" t="str">
        <f ca="1"/>
        <v>IQ Standard</v>
      </c>
      <c r="ARS160" t="str">
        <f ca="1"/>
        <v>ITRANS</v>
      </c>
      <c r="ART160" t="str">
        <f ca="1"/>
        <v>JES-301</v>
      </c>
      <c r="ARU160" t="str">
        <f ca="1"/>
        <v>JFID</v>
      </c>
      <c r="ARV160" t="str">
        <f ca="1"/>
        <v>JH3E</v>
      </c>
      <c r="ARW160" t="str">
        <f ca="1"/>
        <v>JSP-87</v>
      </c>
      <c r="ARX160" t="str">
        <f ca="1"/>
        <v>JSP-89</v>
      </c>
      <c r="ARY160" t="str">
        <f ca="1"/>
        <v>L360</v>
      </c>
      <c r="ARZ160" t="str">
        <f ca="1"/>
        <v>LEAKCHECK P1</v>
      </c>
      <c r="ASA160" t="str">
        <f ca="1"/>
        <v>LEAKMATE</v>
      </c>
      <c r="ASB160" t="str">
        <f ca="1"/>
        <v>Locação</v>
      </c>
      <c r="ASC160" t="str">
        <f ca="1"/>
        <v>Luminometro</v>
      </c>
      <c r="ASD160" t="str">
        <f ca="1"/>
        <v>M10</v>
      </c>
      <c r="ASE160" t="str">
        <f ca="1"/>
        <v>M11</v>
      </c>
      <c r="ASF160" t="str">
        <f ca="1"/>
        <v>M9</v>
      </c>
      <c r="ASG160" t="str">
        <f ca="1"/>
        <v>MAGFLUX</v>
      </c>
      <c r="ASH160" t="str">
        <f ca="1"/>
        <v>Maleta</v>
      </c>
      <c r="ASI160" t="str">
        <f ca="1"/>
        <v>MANHANDLER</v>
      </c>
      <c r="ASJ160" t="str">
        <f ca="1"/>
        <v>MANNING</v>
      </c>
      <c r="ASK160" t="str">
        <f ca="1"/>
        <v>Manta</v>
      </c>
      <c r="ASL160" t="str">
        <f ca="1"/>
        <v>Manta OWS</v>
      </c>
      <c r="ASM160" t="str">
        <f ca="1"/>
        <v>MARPLE</v>
      </c>
      <c r="ASN160" t="str">
        <f ca="1"/>
        <v>MAX XT</v>
      </c>
      <c r="ASO160" t="str">
        <f ca="1"/>
        <v>Metalyser</v>
      </c>
      <c r="ASP160" t="str">
        <f ca="1"/>
        <v>METREX</v>
      </c>
      <c r="ASQ160" t="str">
        <f ca="1"/>
        <v>MGD</v>
      </c>
      <c r="ASR160" t="str">
        <f ca="1"/>
        <v>MICRO 5</v>
      </c>
      <c r="ASS160" t="str">
        <f ca="1"/>
        <v>MicroADV</v>
      </c>
      <c r="AST160" t="str">
        <f ca="1"/>
        <v>MICROCLIP</v>
      </c>
      <c r="ASU160" t="str">
        <f ca="1"/>
        <v>MICRODOCK</v>
      </c>
      <c r="ASV160" t="str">
        <f ca="1"/>
        <v>MICRODUST</v>
      </c>
      <c r="ASW160" t="str">
        <f ca="1"/>
        <v>MIDAS</v>
      </c>
      <c r="ASX160" t="str">
        <f ca="1"/>
        <v>MILLER</v>
      </c>
      <c r="ASY160" t="str">
        <f ca="1"/>
        <v>MIRAN</v>
      </c>
      <c r="ASZ160" t="str">
        <f ca="1"/>
        <v>MKII</v>
      </c>
      <c r="ATA160" t="str">
        <f ca="1"/>
        <v>Moden</v>
      </c>
      <c r="ATB160" t="str">
        <f ca="1"/>
        <v>Mosquetão</v>
      </c>
      <c r="ATC160" t="str">
        <f ca="1"/>
        <v>MP10</v>
      </c>
      <c r="ATD160" t="str">
        <f ca="1"/>
        <v>MP15</v>
      </c>
      <c r="ATE160" t="str">
        <f ca="1"/>
        <v>MP20</v>
      </c>
      <c r="ATF160" t="str">
        <f ca="1"/>
        <v>MP30</v>
      </c>
      <c r="ATG160" t="str">
        <f ca="1"/>
        <v>MP50</v>
      </c>
      <c r="ATH160" t="str">
        <f ca="1"/>
        <v>MPD</v>
      </c>
      <c r="ATI160" t="str">
        <f ca="1"/>
        <v>MULTILAB</v>
      </c>
      <c r="ATJ160" t="str">
        <f ca="1"/>
        <v>MV02</v>
      </c>
      <c r="ATK160" t="str">
        <f ca="1"/>
        <v>MV03</v>
      </c>
      <c r="ATL160" t="str">
        <f ca="1"/>
        <v>MVI</v>
      </c>
      <c r="ATM160" t="str">
        <f ca="1"/>
        <v>MX4</v>
      </c>
      <c r="ATN160" t="str">
        <f ca="1"/>
        <v>MX6</v>
      </c>
      <c r="ATO160" t="str">
        <f ca="1"/>
        <v>NDP - 25 BAN</v>
      </c>
      <c r="ATP160" t="str">
        <f ca="1"/>
        <v>Numatic</v>
      </c>
      <c r="ATQ160" t="str">
        <f ca="1"/>
        <v>ODO200</v>
      </c>
      <c r="ATR160" t="str">
        <f ca="1"/>
        <v>OELD</v>
      </c>
      <c r="ATS160" t="str">
        <f ca="1"/>
        <v>OLCT</v>
      </c>
      <c r="ATT160" t="str">
        <f ca="1"/>
        <v>OPTI-FIT</v>
      </c>
      <c r="ATU160" t="str">
        <f ca="1"/>
        <v>OPTIMA PLUS</v>
      </c>
      <c r="ATV160" t="str">
        <f ca="1"/>
        <v>Outros</v>
      </c>
      <c r="ATW160" t="str">
        <f ca="1"/>
        <v>OWS</v>
      </c>
      <c r="ATX160" t="str">
        <f ca="1"/>
        <v>Painel</v>
      </c>
      <c r="ATY160" t="str">
        <f ca="1"/>
        <v>Painel de Controle</v>
      </c>
      <c r="ATZ160" t="str">
        <f ca="1"/>
        <v>Painel Solar</v>
      </c>
      <c r="AUA160" t="str">
        <f ca="1"/>
        <v>PANTHER</v>
      </c>
      <c r="AUB160" t="str">
        <f ca="1"/>
        <v>PCM</v>
      </c>
      <c r="AUC160" t="str">
        <f ca="1"/>
        <v>PDR1500</v>
      </c>
      <c r="AUD160" t="str">
        <f ca="1"/>
        <v>PH100</v>
      </c>
      <c r="AUE160" t="str">
        <f ca="1"/>
        <v>PHD6</v>
      </c>
      <c r="AUF160" t="str">
        <f ca="1"/>
        <v>PHOCHECK 1000</v>
      </c>
      <c r="AUG160" t="str">
        <f ca="1"/>
        <v>PHOCHECK 3000</v>
      </c>
      <c r="AUH160" t="str">
        <f ca="1"/>
        <v>Pro Plus</v>
      </c>
      <c r="AUI160" t="str">
        <f ca="1"/>
        <v>Pro Quattro</v>
      </c>
      <c r="AUJ160" t="str">
        <f ca="1"/>
        <v>PRO10</v>
      </c>
      <c r="AUK160" t="str">
        <f ca="1"/>
        <v>PRO1020</v>
      </c>
      <c r="AUL160" t="str">
        <f ca="1"/>
        <v>PRO1030</v>
      </c>
      <c r="AUM160" t="str">
        <f ca="1"/>
        <v>PRO20</v>
      </c>
      <c r="AUN160" t="str">
        <f ca="1"/>
        <v>PRO2030</v>
      </c>
      <c r="AUO160" t="str">
        <f ca="1"/>
        <v>PRO30</v>
      </c>
      <c r="AUP160" t="str">
        <f ca="1"/>
        <v>PRODO</v>
      </c>
      <c r="AUQ160" t="str">
        <f ca="1"/>
        <v>ProDss</v>
      </c>
      <c r="AUR160" t="str">
        <f ca="1"/>
        <v>PROSOLO</v>
      </c>
      <c r="AUS160" t="str">
        <f ca="1"/>
        <v>PROSWAP</v>
      </c>
      <c r="AUT160" t="str">
        <f ca="1"/>
        <v>PT100</v>
      </c>
      <c r="AUU160" t="str">
        <f ca="1"/>
        <v>QRAE 3</v>
      </c>
      <c r="AUV160" t="str">
        <f ca="1"/>
        <v>QRAE3</v>
      </c>
      <c r="AUW160" t="str">
        <f ca="1"/>
        <v>QUATTRO</v>
      </c>
      <c r="AUX160" t="str">
        <f ca="1"/>
        <v>Quimico</v>
      </c>
      <c r="AUY160" t="str">
        <f ca="1"/>
        <v>RAEGUARD</v>
      </c>
      <c r="AUZ160" t="str">
        <f ca="1"/>
        <v>Reagente</v>
      </c>
      <c r="AVA160" t="str">
        <f ca="1"/>
        <v>Reforma</v>
      </c>
      <c r="AVB160" t="str">
        <f ca="1"/>
        <v>REMOX</v>
      </c>
      <c r="AVC160" t="str">
        <f ca="1"/>
        <v>RIG RAT</v>
      </c>
      <c r="AVD160" t="str">
        <f ca="1"/>
        <v>RIKEN KEIKE</v>
      </c>
      <c r="AVE160" t="str">
        <f ca="1"/>
        <v>RS5</v>
      </c>
      <c r="AVF160" t="str">
        <f ca="1"/>
        <v>RS6</v>
      </c>
      <c r="AVG160" t="str">
        <f ca="1"/>
        <v>RS7</v>
      </c>
      <c r="AVH160" t="str">
        <f ca="1"/>
        <v>SAGE RIO</v>
      </c>
      <c r="AVI160" t="str">
        <f ca="1"/>
        <v>Sample Pro</v>
      </c>
      <c r="AVJ160" t="str">
        <f ca="1"/>
        <v>SAMPLEASE</v>
      </c>
      <c r="AVK160" t="str">
        <f ca="1"/>
        <v>SC</v>
      </c>
      <c r="AVL160" t="str">
        <f ca="1"/>
        <v>SCORPION</v>
      </c>
      <c r="AVM160" t="str">
        <f ca="1"/>
        <v>SEARCHLINE</v>
      </c>
      <c r="AVN160" t="str">
        <f ca="1"/>
        <v>SENSEPOINT</v>
      </c>
      <c r="AVO160" t="str">
        <f ca="1"/>
        <v>Sensor</v>
      </c>
      <c r="AVP160" t="str">
        <f ca="1"/>
        <v>SERIE BW</v>
      </c>
      <c r="AVQ160" t="str">
        <f ca="1"/>
        <v>SERIE6</v>
      </c>
      <c r="AVR160" t="str">
        <f ca="1"/>
        <v>SHAKETEST</v>
      </c>
      <c r="AVS160" t="str">
        <f ca="1"/>
        <v>SHARPEYE</v>
      </c>
      <c r="AVT160" t="str">
        <f ca="1"/>
        <v>Signature</v>
      </c>
      <c r="AVU160" t="str">
        <f ca="1"/>
        <v>Sistema</v>
      </c>
      <c r="AVV160" t="str">
        <f ca="1"/>
        <v>Skimmer</v>
      </c>
      <c r="AVW160" t="str">
        <f ca="1"/>
        <v>SKINNY DIPPER</v>
      </c>
      <c r="AVX160" t="str">
        <f ca="1"/>
        <v>SM.OIL</v>
      </c>
      <c r="AVY160" t="str">
        <f ca="1"/>
        <v>Software</v>
      </c>
      <c r="AVZ160" t="str">
        <f ca="1"/>
        <v>Solução</v>
      </c>
      <c r="AWA160" t="str">
        <f ca="1"/>
        <v>Sonda RTU</v>
      </c>
      <c r="AWB160" t="str">
        <f ca="1"/>
        <v>SOS-4-003</v>
      </c>
      <c r="AWC160" t="str">
        <f ca="1"/>
        <v>SPERIAN</v>
      </c>
      <c r="AWD160" t="str">
        <f ca="1"/>
        <v>SPM FLEX</v>
      </c>
      <c r="AWE160" t="str">
        <f ca="1"/>
        <v>T8000</v>
      </c>
      <c r="AWF160" t="str">
        <f ca="1"/>
        <v>TadLar Bag</v>
      </c>
      <c r="AWG160" t="str">
        <f ca="1"/>
        <v>TERMAL</v>
      </c>
      <c r="AWH160" t="str">
        <f ca="1"/>
        <v>Termovelocimétrico</v>
      </c>
      <c r="AWI160" t="str">
        <f ca="1"/>
        <v>TIGER</v>
      </c>
      <c r="AWJ160" t="str">
        <f ca="1"/>
        <v>TITAN</v>
      </c>
      <c r="AWK160" t="str">
        <f ca="1"/>
        <v>TITAN 2</v>
      </c>
      <c r="AWL160" t="str">
        <f ca="1"/>
        <v>TOP TRACK</v>
      </c>
      <c r="AWM160" t="str">
        <f ca="1"/>
        <v>TOUCHPOINT</v>
      </c>
      <c r="AWN160" t="str">
        <f ca="1"/>
        <v>Transdutor</v>
      </c>
      <c r="AWO160" t="str">
        <f ca="1"/>
        <v>Transmissor</v>
      </c>
      <c r="AWP160" t="str">
        <f ca="1"/>
        <v>Treinamento</v>
      </c>
      <c r="AWQ160" t="str">
        <f ca="1"/>
        <v>TruLab</v>
      </c>
      <c r="AWR160" t="str">
        <f ca="1"/>
        <v>TVA</v>
      </c>
      <c r="AWS160" t="str">
        <f ca="1"/>
        <v xml:space="preserve">TVA </v>
      </c>
      <c r="AWT160" t="str">
        <f ca="1"/>
        <v>TVA 1000B</v>
      </c>
      <c r="AWU160" t="str">
        <f ca="1"/>
        <v>TVA 2020</v>
      </c>
      <c r="AWV160" t="str">
        <f ca="1"/>
        <v>TVOC</v>
      </c>
      <c r="AWW160" t="str">
        <f ca="1"/>
        <v>TX1</v>
      </c>
      <c r="AWX160" t="str">
        <f ca="1"/>
        <v>UMR</v>
      </c>
      <c r="AWY160" t="str">
        <f ca="1"/>
        <v>UVEX</v>
      </c>
      <c r="AWZ160" t="str">
        <f ca="1"/>
        <v>Vapor pin/ Clean</v>
      </c>
      <c r="AXA160" t="str">
        <f ca="1"/>
        <v>WATER TAPE</v>
      </c>
      <c r="AXB160" t="str">
        <f ca="1"/>
        <v>WELLHEAD</v>
      </c>
      <c r="AXC160" t="str">
        <f ca="1"/>
        <v>WellTape</v>
      </c>
      <c r="AXD160" t="str">
        <f ca="1"/>
        <v>WX16</v>
      </c>
      <c r="AXE160" t="str">
        <f ca="1"/>
        <v>WX4</v>
      </c>
      <c r="AXF160" t="str">
        <f ca="1"/>
        <v>WX64</v>
      </c>
      <c r="AXG160" t="str">
        <f ca="1"/>
        <v>XCD</v>
      </c>
      <c r="AXH160" t="str">
        <f ca="1"/>
        <v>XCL</v>
      </c>
      <c r="AXI160" t="str">
        <f ca="1"/>
        <v>XNX</v>
      </c>
      <c r="AXJ160" t="str">
        <f ca="1"/>
        <v>XPIS</v>
      </c>
      <c r="AXK160" t="str">
        <f ca="1"/>
        <v>XPV</v>
      </c>
      <c r="AXL160" t="str">
        <f ca="1"/>
        <v>XRL</v>
      </c>
      <c r="AXM160" t="str">
        <f ca="1"/>
        <v>YSI30</v>
      </c>
      <c r="AXN160" t="str">
        <f ca="1"/>
        <v>YSI3100</v>
      </c>
      <c r="AXO160" t="str">
        <f ca="1"/>
        <v>YSI3200</v>
      </c>
      <c r="AXP160" t="str">
        <f ca="1"/>
        <v>YSI5000</v>
      </c>
      <c r="AXQ160" t="str">
        <f ca="1"/>
        <v>YSI5100</v>
      </c>
      <c r="AXR160" t="str">
        <f ca="1"/>
        <v>YSI55</v>
      </c>
      <c r="AXS160" t="str">
        <f ca="1"/>
        <v>YSI60</v>
      </c>
      <c r="AXT160" t="str">
        <f ca="1"/>
        <v>YSI85</v>
      </c>
      <c r="AXU160" t="str">
        <f ca="1"/>
        <v>ZAREBA</v>
      </c>
      <c r="BFV160" t="str" cm="1">
        <f t="array" aca="1" ref="BFV160:BGB160" ca="1">IFERROR(TRANSPOSE(_xlfn._xlws.SORT(_xlfn.UNIQUE(_xlfn._xlws.FILTER(cp_tipo_mercadoria,(($A160="")+(cp_linha=$A160))*(($B160="")+(cp_grupo=$B160))*(($C160="")+(cp_subgrupo=$C160))*(($E160="")+(cp_fabricante=$E160)))))),"")</f>
        <v>Acessório</v>
      </c>
      <c r="BFW160" t="str">
        <f ca="1"/>
        <v>Acessório/Reposição</v>
      </c>
      <c r="BFX160" t="str">
        <f ca="1"/>
        <v>Inativo</v>
      </c>
      <c r="BFY160" t="str">
        <f ca="1"/>
        <v>Insumo</v>
      </c>
      <c r="BFZ160" t="str">
        <f ca="1"/>
        <v>Produto</v>
      </c>
      <c r="BGA160" t="str">
        <f ca="1"/>
        <v>Reposição</v>
      </c>
      <c r="BGB160" t="str">
        <f ca="1"/>
        <v>Serviço</v>
      </c>
      <c r="BZB160" t="str" cm="1">
        <f t="array" aca="1" ref="BZB160:CBA160" ca="1">IFERROR(TRANSPOSE(_xlfn._xlws.SORT(_xlfn.UNIQUE(_xlfn._xlws.FILTER(cp_fabricante,(($A160="")+(cp_linha=$A160))*(($B160="")+(cp_grupo=$B160))*(($C160="")+(cp_subgrupo=$C160))*(($D160="")+(cp_tipo_mercadoria=$D160)))))),"")</f>
        <v>ABK</v>
      </c>
      <c r="BZC160" t="str">
        <f ca="1"/>
        <v>AGT</v>
      </c>
      <c r="BZD160" t="str">
        <f ca="1"/>
        <v>Air Liquide</v>
      </c>
      <c r="BZE160" t="str">
        <f ca="1"/>
        <v>AMBIENTAL</v>
      </c>
      <c r="BZF160" t="str">
        <f ca="1"/>
        <v>AMS</v>
      </c>
      <c r="BZG160" t="str">
        <f ca="1"/>
        <v>Campbell</v>
      </c>
      <c r="BZH160" t="str">
        <f ca="1"/>
        <v>CASELLA</v>
      </c>
      <c r="BZI160" t="str">
        <f ca="1"/>
        <v>CHP</v>
      </c>
      <c r="BZJ160" t="str">
        <f ca="1"/>
        <v>Clean</v>
      </c>
      <c r="BZK160" t="str">
        <f ca="1"/>
        <v>COPPI</v>
      </c>
      <c r="BZL160" t="str">
        <f ca="1"/>
        <v>Coregas</v>
      </c>
      <c r="BZM160" t="str">
        <f ca="1"/>
        <v>DFT</v>
      </c>
      <c r="BZN160" t="str">
        <f ca="1"/>
        <v>DPUNION</v>
      </c>
      <c r="BZO160" t="str">
        <f ca="1"/>
        <v>EDINBURG</v>
      </c>
      <c r="BZP160" t="str">
        <f ca="1"/>
        <v>EMEC</v>
      </c>
      <c r="BZQ160" t="str">
        <f ca="1"/>
        <v>EN NOVATIVE</v>
      </c>
      <c r="BZR160" t="str">
        <f ca="1"/>
        <v>environics</v>
      </c>
      <c r="BZS160" t="str">
        <f ca="1"/>
        <v>EON</v>
      </c>
      <c r="BZT160" t="str">
        <f ca="1"/>
        <v>ESS</v>
      </c>
      <c r="BZU160" t="str">
        <f ca="1"/>
        <v>Fabricante</v>
      </c>
      <c r="BZV160" t="str">
        <f ca="1"/>
        <v>Global Water</v>
      </c>
      <c r="BZW160" t="str">
        <f ca="1"/>
        <v>GRACO</v>
      </c>
      <c r="BZX160" t="str">
        <f ca="1"/>
        <v>HER</v>
      </c>
      <c r="BZY160" t="str">
        <f ca="1"/>
        <v>HISCO</v>
      </c>
      <c r="BZZ160" t="str">
        <f ca="1"/>
        <v>HON</v>
      </c>
      <c r="CAA160" t="str">
        <f ca="1"/>
        <v>Inativo</v>
      </c>
      <c r="CAB160" t="str">
        <f ca="1"/>
        <v>Industrial</v>
      </c>
      <c r="CAC160" t="str">
        <f ca="1"/>
        <v>ION</v>
      </c>
      <c r="CAD160" t="str">
        <f ca="1"/>
        <v>ISCO</v>
      </c>
      <c r="CAE160" t="str">
        <f ca="1"/>
        <v>JCT</v>
      </c>
      <c r="CAF160" t="str">
        <f ca="1"/>
        <v>LINDE</v>
      </c>
      <c r="CAG160" t="str">
        <f ca="1"/>
        <v>Luminutra</v>
      </c>
      <c r="CAH160" t="str">
        <f ca="1"/>
        <v>MJK</v>
      </c>
      <c r="CAI160" t="str">
        <f ca="1"/>
        <v>NIVELCO</v>
      </c>
      <c r="CAJ160" t="str">
        <f ca="1"/>
        <v>NOVALINX</v>
      </c>
      <c r="CAK160" t="str">
        <f ca="1"/>
        <v>Oceanalpha</v>
      </c>
      <c r="CAL160" t="str">
        <f ca="1"/>
        <v>QED</v>
      </c>
      <c r="CAM160" t="str">
        <f ca="1"/>
        <v>RADIONDETECTION</v>
      </c>
      <c r="CAN160" t="str">
        <f ca="1"/>
        <v>RDI</v>
      </c>
      <c r="CAO160" t="str">
        <f ca="1"/>
        <v>Regenesis</v>
      </c>
      <c r="CAP160" t="str">
        <f ca="1"/>
        <v>RIKA</v>
      </c>
      <c r="CAQ160" t="str">
        <f ca="1"/>
        <v>SF</v>
      </c>
      <c r="CAR160" t="str">
        <f ca="1"/>
        <v>SHANGHAI</v>
      </c>
      <c r="CAS160" t="str">
        <f ca="1"/>
        <v>SON</v>
      </c>
      <c r="CAT160" t="str">
        <f ca="1"/>
        <v>TDS</v>
      </c>
      <c r="CAU160" t="str">
        <f ca="1"/>
        <v>Thermo</v>
      </c>
      <c r="CAV160" t="str">
        <f ca="1"/>
        <v>Trace2o</v>
      </c>
      <c r="CAW160" t="str">
        <f ca="1"/>
        <v>VAPOR PIN</v>
      </c>
      <c r="CAX160" t="str">
        <f ca="1"/>
        <v>waterloo</v>
      </c>
      <c r="CAY160" t="str">
        <f ca="1"/>
        <v>White</v>
      </c>
      <c r="CAZ160" t="str">
        <f ca="1"/>
        <v>YSI</v>
      </c>
      <c r="CBA160">
        <f ca="1"/>
        <v>0</v>
      </c>
    </row>
    <row r="161" spans="30:624 1030:2081" x14ac:dyDescent="0.25">
      <c r="AD161" t="str" cm="1">
        <f t="array" aca="1" ref="AD161:AI161" ca="1">IFERROR(TRANSPOSE(_xlfn._xlws.SORT(_xlfn.UNIQUE(_xlfn._xlws.FILTER(cp_linha,(($B161="")+(cp_grupo=$B161))*(($C161="")+(cp_subgrupo=$C161))*(($D161="")+(cp_tipo_mercadoria=$D161))*(($E161="")+(cp_fabricante=$E161)))))),"")</f>
        <v>Detecção e Processos de Gases</v>
      </c>
      <c r="AE161" t="str">
        <f ca="1"/>
        <v>Diversos</v>
      </c>
      <c r="AF161" t="str">
        <f ca="1"/>
        <v>Inativo</v>
      </c>
      <c r="AG161" t="str">
        <f ca="1"/>
        <v>Locação</v>
      </c>
      <c r="AH161" t="str">
        <f ca="1"/>
        <v>Recursos Hídricos</v>
      </c>
      <c r="AI161" t="str">
        <f ca="1"/>
        <v>Remediação</v>
      </c>
      <c r="TJ161" t="str" cm="1">
        <f t="array" aca="1" ref="TJ161:WZ161" ca="1">IFERROR(TRANSPOSE(_xlfn._xlws.SORT(_xlfn.UNIQUE(_xlfn._xlws.FILTER(cp_grupo,(($A161="")+(cp_linha=$A161))*(($C161="")+(cp_subgrupo=$C161))*(($D161="")+(cp_tipo_mercadoria=$D161))*(($E161="")+(cp_fabricante=$E161)))))),"")</f>
        <v>Absorvedores</v>
      </c>
      <c r="TK161" t="str">
        <f ca="1"/>
        <v>Alimentação Eletrico</v>
      </c>
      <c r="TL161" t="str">
        <f ca="1"/>
        <v>Alimentação Solar</v>
      </c>
      <c r="TM161" t="str">
        <f ca="1"/>
        <v>Amostrador Diversos</v>
      </c>
      <c r="TN161" t="str">
        <f ca="1"/>
        <v>Amostrador Não Refrigerado Portátil</v>
      </c>
      <c r="TO161" t="str">
        <f ca="1"/>
        <v>Amostrador Refrigerado Fixo</v>
      </c>
      <c r="TP161" t="str">
        <f ca="1"/>
        <v>Amostrador Refrigerado Portátil</v>
      </c>
      <c r="TQ161" t="str">
        <f ca="1"/>
        <v>Amostragem Diversos</v>
      </c>
      <c r="TR161" t="str">
        <f ca="1"/>
        <v>Analisador Diversos</v>
      </c>
      <c r="TS161" t="str">
        <f ca="1"/>
        <v>Analisador Fixo</v>
      </c>
      <c r="TT161" t="str">
        <f ca="1"/>
        <v xml:space="preserve">Analisador Fixo </v>
      </c>
      <c r="TU161" t="str">
        <f ca="1"/>
        <v>Analisador Microbiologico</v>
      </c>
      <c r="TV161" t="str">
        <f ca="1"/>
        <v>Analisador Portátil</v>
      </c>
      <c r="TW161" t="str">
        <f ca="1"/>
        <v xml:space="preserve">Analisador Portátil </v>
      </c>
      <c r="TX161" t="str">
        <f ca="1"/>
        <v>Analisador Portátil Locação</v>
      </c>
      <c r="TY161" t="str">
        <f ca="1"/>
        <v>Aterramento Diversos</v>
      </c>
      <c r="TZ161" t="str">
        <f ca="1"/>
        <v>Bomba de Amostragem Fixa</v>
      </c>
      <c r="UA161" t="str">
        <f ca="1"/>
        <v>BOMBA DE AMOSTRAGEM Fixo</v>
      </c>
      <c r="UB161" t="str">
        <f ca="1"/>
        <v>Bomba de Amostragem Portátil</v>
      </c>
      <c r="UC161" t="str">
        <f ca="1"/>
        <v>Bombeamento Fixo</v>
      </c>
      <c r="UD161" t="str">
        <f ca="1"/>
        <v>Cabeçote/Válvula Extração Metano</v>
      </c>
      <c r="UE161" t="str">
        <f ca="1"/>
        <v>Caixa Separadora Fixo</v>
      </c>
      <c r="UF161" t="str">
        <f ca="1"/>
        <v>Calibração Diversos</v>
      </c>
      <c r="UG161" t="str">
        <f ca="1"/>
        <v>Cinto de Segurança</v>
      </c>
      <c r="UH161" t="str">
        <f ca="1"/>
        <v xml:space="preserve">Cinto de Segurança </v>
      </c>
      <c r="UI161" t="str">
        <f ca="1"/>
        <v>Colorimetro Portátil</v>
      </c>
      <c r="UJ161" t="str">
        <f ca="1"/>
        <v>Conjunto Autônomo</v>
      </c>
      <c r="UK161" t="str">
        <f ca="1"/>
        <v>Cromatógrafo Portátil</v>
      </c>
      <c r="UL161" t="str">
        <f ca="1"/>
        <v>Detector de Incendio Fixo</v>
      </c>
      <c r="UM161" t="str">
        <f ca="1"/>
        <v>Detector Diversos</v>
      </c>
      <c r="UN161" t="str">
        <f ca="1"/>
        <v>Detector Fixo</v>
      </c>
      <c r="UO161" t="str">
        <f ca="1"/>
        <v>Detector Portátil</v>
      </c>
      <c r="UP161" t="str">
        <f ca="1"/>
        <v>Diversos Diversos</v>
      </c>
      <c r="UQ161" t="str">
        <f ca="1"/>
        <v>Dosímetro de ruído</v>
      </c>
      <c r="UR161" t="str">
        <f ca="1"/>
        <v>Elevador de Liquidos Fixo</v>
      </c>
      <c r="US161" t="str">
        <f ca="1"/>
        <v>Extração Diversos</v>
      </c>
      <c r="UT161" t="str">
        <f ca="1"/>
        <v>Filtração Diversos</v>
      </c>
      <c r="UU161" t="str">
        <f ca="1"/>
        <v>Fotometro Portátil</v>
      </c>
      <c r="UV161" t="str">
        <f ca="1"/>
        <v>Guincho</v>
      </c>
      <c r="UW161" t="str">
        <f ca="1"/>
        <v>Impactador de Cascata</v>
      </c>
      <c r="UX161" t="str">
        <f ca="1"/>
        <v>Inativo Inativo</v>
      </c>
      <c r="UY161" t="str">
        <f ca="1"/>
        <v>Locação Diversos</v>
      </c>
      <c r="UZ161" t="str">
        <f ca="1"/>
        <v>Medidor de Material Particulado Fixo</v>
      </c>
      <c r="VA161" t="str">
        <f ca="1"/>
        <v>Medidor de Material Particulado Portátil</v>
      </c>
      <c r="VB161" t="str">
        <f ca="1"/>
        <v>Medidor de Nível de Pressão Sonora</v>
      </c>
      <c r="VC161" t="str">
        <f ca="1"/>
        <v>Medidor de Nivel Diversos</v>
      </c>
      <c r="VD161" t="str">
        <f ca="1"/>
        <v>Medidor de Nivel Fixo</v>
      </c>
      <c r="VE161" t="str">
        <f ca="1"/>
        <v>Medidor de Nivel Portátil</v>
      </c>
      <c r="VF161" t="str">
        <f ca="1"/>
        <v>Medidor de Vazão Argonaut SL</v>
      </c>
      <c r="VG161" t="str">
        <f ca="1"/>
        <v>Medidor de Vazão Fixo</v>
      </c>
      <c r="VH161" t="str">
        <f ca="1"/>
        <v>Medidor de Vazão FlowTracker</v>
      </c>
      <c r="VI161" t="str">
        <f ca="1"/>
        <v>Medidor de Vazão Portátil</v>
      </c>
      <c r="VJ161" t="str">
        <f ca="1"/>
        <v>Medidor de Vazão RS5</v>
      </c>
      <c r="VK161" t="str">
        <f ca="1"/>
        <v>Medidor de Vazão RS6</v>
      </c>
      <c r="VL161" t="str">
        <f ca="1"/>
        <v>Medidor de Vazão RS7</v>
      </c>
      <c r="VM161" t="str">
        <f ca="1"/>
        <v>Medidor de Vazão RS-M10</v>
      </c>
      <c r="VN161" t="str">
        <f ca="1"/>
        <v>Medidor de Vazão RS-M11</v>
      </c>
      <c r="VO161" t="str">
        <f ca="1"/>
        <v>Medidor de Vazão RS-M9</v>
      </c>
      <c r="VP161" t="str">
        <f ca="1"/>
        <v>Medidor de Vazão RS-S5</v>
      </c>
      <c r="VQ161" t="str">
        <f ca="1"/>
        <v>Medidor de Vibração Portátil</v>
      </c>
      <c r="VR161" t="str">
        <f ca="1"/>
        <v>Meteorologia Fixo</v>
      </c>
      <c r="VS161" t="str">
        <f ca="1"/>
        <v>MODFLOW Diversos</v>
      </c>
      <c r="VT161" t="str">
        <f ca="1"/>
        <v>Monitor de Material Particulado</v>
      </c>
      <c r="VU161" t="str">
        <f ca="1"/>
        <v>Monitor de Material Particulado Portátil</v>
      </c>
      <c r="VV161" t="str">
        <f ca="1"/>
        <v>Monitoramento Fixo</v>
      </c>
      <c r="VW161" t="str">
        <f ca="1"/>
        <v>Mosquetão</v>
      </c>
      <c r="VX161" t="str">
        <f ca="1"/>
        <v>Óculos de Proteção</v>
      </c>
      <c r="VY161" t="str">
        <f ca="1"/>
        <v>Outros Diversos</v>
      </c>
      <c r="VZ161" t="str">
        <f ca="1"/>
        <v>Painel controlador Diversos</v>
      </c>
      <c r="WA161" t="str">
        <f ca="1"/>
        <v>Painel controlador Fixo</v>
      </c>
      <c r="WB161" t="str">
        <f ca="1"/>
        <v>Painel controlador Portátil</v>
      </c>
      <c r="WC161" t="str">
        <f ca="1"/>
        <v>Respirador Facial</v>
      </c>
      <c r="WD161" t="str">
        <f ca="1"/>
        <v>Separador de Agua/ Oleo Fixo</v>
      </c>
      <c r="WE161" t="str">
        <f ca="1"/>
        <v>Sistema de Monitoramento de Material Particulado</v>
      </c>
      <c r="WF161" t="str">
        <f ca="1"/>
        <v>Sonda Portátil</v>
      </c>
      <c r="WG161" t="str">
        <f ca="1"/>
        <v xml:space="preserve">Sonda Portátil </v>
      </c>
      <c r="WH161" t="str">
        <f ca="1"/>
        <v>Sonda Serie 6</v>
      </c>
      <c r="WI161" t="str">
        <f ca="1"/>
        <v>Sonda Serie EcoSense</v>
      </c>
      <c r="WJ161" t="str">
        <f ca="1"/>
        <v>Sonda Serie EXO</v>
      </c>
      <c r="WK161" t="str">
        <f ca="1"/>
        <v>Sonda Serie IQ SensorNet</v>
      </c>
      <c r="WL161" t="str">
        <f ca="1"/>
        <v>Sonda Serie Lab &amp; Field</v>
      </c>
      <c r="WM161" t="str">
        <f ca="1"/>
        <v>Sonda Serie MultiLab</v>
      </c>
      <c r="WN161" t="str">
        <f ca="1"/>
        <v>Sonda Serie ODO-RTU</v>
      </c>
      <c r="WO161" t="str">
        <f ca="1"/>
        <v>Sonda Serie Pro</v>
      </c>
      <c r="WP161" t="str">
        <f ca="1"/>
        <v>Sonda Serie ProDigital</v>
      </c>
      <c r="WQ161" t="str">
        <f ca="1"/>
        <v>Sonda Serie TruLab</v>
      </c>
      <c r="WR161" t="str">
        <f ca="1"/>
        <v>Talabarte</v>
      </c>
      <c r="WS161" t="str">
        <f ca="1"/>
        <v>Telemetria Fixo</v>
      </c>
      <c r="WT161" t="str">
        <f ca="1"/>
        <v>TERMAL Fixo</v>
      </c>
      <c r="WU161" t="str">
        <f ca="1"/>
        <v>Transmissão Fixo</v>
      </c>
      <c r="WV161" t="str">
        <f ca="1"/>
        <v>Tratamento Diversos</v>
      </c>
      <c r="WW161" t="str">
        <f ca="1"/>
        <v>Tratamento Fixo</v>
      </c>
      <c r="WX161" t="str">
        <f ca="1"/>
        <v>Travaqueda</v>
      </c>
      <c r="WY161" t="str">
        <f ca="1"/>
        <v>Tripe</v>
      </c>
      <c r="WZ161" t="str">
        <f ca="1"/>
        <v>UMR Fixo</v>
      </c>
      <c r="AMP161" cm="1">
        <f t="array" aca="1" ref="AMP161:AXU161" ca="1">IFERROR(TRANSPOSE(_xlfn._xlws.SORT(_xlfn.UNIQUE(_xlfn._xlws.FILTER(cp_subgrupo,(($A161="")+(cp_linha=$A161))*(($B161="")+(cp_grupo=$B161))*(($D161="")+(cp_tipo_mercadoria=$D161))*(($E161="")+(cp_fabricante=$E161)))))),"")</f>
        <v>550</v>
      </c>
      <c r="AMQ161">
        <f ca="1"/>
        <v>556</v>
      </c>
      <c r="AMR161">
        <f ca="1"/>
        <v>6600</v>
      </c>
      <c r="AMS161">
        <f ca="1"/>
        <v>9500</v>
      </c>
      <c r="AMT161">
        <f ca="1"/>
        <v>9800</v>
      </c>
      <c r="AMU161" t="str">
        <f ca="1"/>
        <v>3017M</v>
      </c>
      <c r="AMV161" t="str">
        <f ca="1"/>
        <v>301-ADI</v>
      </c>
      <c r="AMW161" t="str">
        <f ca="1"/>
        <v>301C</v>
      </c>
      <c r="AMX161" t="str">
        <f ca="1"/>
        <v>301-R8</v>
      </c>
      <c r="AMY161" t="str">
        <f ca="1"/>
        <v>4000 series Isco</v>
      </c>
      <c r="AMZ161" t="str">
        <f ca="1"/>
        <v xml:space="preserve">Absorvedores </v>
      </c>
      <c r="ANA161" t="str">
        <f ca="1"/>
        <v>Acessório</v>
      </c>
      <c r="ANB161" t="str">
        <f ca="1"/>
        <v>ADCP</v>
      </c>
      <c r="ANC161" t="str">
        <f ca="1"/>
        <v>ADP</v>
      </c>
      <c r="AND161" t="str">
        <f ca="1"/>
        <v>ADR 1500</v>
      </c>
      <c r="ANE161" t="str">
        <f ca="1"/>
        <v>AIR AWARE</v>
      </c>
      <c r="ANF161" t="str">
        <f ca="1"/>
        <v>Air Striper</v>
      </c>
      <c r="ANG161" t="str">
        <f ca="1"/>
        <v>AIRSCAN</v>
      </c>
      <c r="ANH161" t="str">
        <f ca="1"/>
        <v>Amostrador</v>
      </c>
      <c r="ANI161" t="str">
        <f ca="1"/>
        <v>Anel</v>
      </c>
      <c r="ANJ161" t="str">
        <f ca="1"/>
        <v>APEX 2</v>
      </c>
      <c r="ANK161" t="str">
        <f ca="1"/>
        <v>Argonaut</v>
      </c>
      <c r="ANL161" t="str">
        <f ca="1"/>
        <v>Auto Pump</v>
      </c>
      <c r="ANM161" t="str">
        <f ca="1"/>
        <v>BADGE PLUS</v>
      </c>
      <c r="ANN161" t="str">
        <f ca="1"/>
        <v>Biogas</v>
      </c>
      <c r="ANO161" t="str">
        <f ca="1"/>
        <v>BIOGAS 300</v>
      </c>
      <c r="ANP161" t="str">
        <f ca="1"/>
        <v>BIOGAS 3000</v>
      </c>
      <c r="ANQ161" t="str">
        <f ca="1"/>
        <v>BIOGAS 5000</v>
      </c>
      <c r="ANR161" t="str">
        <f ca="1"/>
        <v>BM25</v>
      </c>
      <c r="ANS161" t="str">
        <f ca="1"/>
        <v>Bomba</v>
      </c>
      <c r="ANT161" t="str">
        <f ca="1"/>
        <v>BW</v>
      </c>
      <c r="ANU161" t="str">
        <f ca="1"/>
        <v xml:space="preserve">BW </v>
      </c>
      <c r="ANV161" t="str">
        <f ca="1"/>
        <v>BW CLIP</v>
      </c>
      <c r="ANW161" t="str">
        <f ca="1"/>
        <v>BW FLEX</v>
      </c>
      <c r="ANX161" t="str">
        <f ca="1"/>
        <v>BW ICON</v>
      </c>
      <c r="ANY161" t="str">
        <f ca="1"/>
        <v>BW SOLO</v>
      </c>
      <c r="ANZ161" t="str">
        <f ca="1"/>
        <v>BW ULTRA</v>
      </c>
      <c r="AOA161" t="str">
        <f ca="1"/>
        <v>C100</v>
      </c>
      <c r="AOB161" t="str">
        <f ca="1"/>
        <v>Cabo</v>
      </c>
      <c r="AOC161" t="str">
        <f ca="1"/>
        <v>Calibração</v>
      </c>
      <c r="AOD161" t="str">
        <f ca="1"/>
        <v>Castaway</v>
      </c>
      <c r="AOE161" t="str">
        <f ca="1"/>
        <v>CEL-24X</v>
      </c>
      <c r="AOF161" t="str">
        <f ca="1"/>
        <v>CEL-35X</v>
      </c>
      <c r="AOG161" t="str">
        <f ca="1"/>
        <v>CEL-62X</v>
      </c>
      <c r="AOH161" t="str">
        <f ca="1"/>
        <v>CEL-63X</v>
      </c>
      <c r="AOI161" t="str">
        <f ca="1"/>
        <v>Certificado</v>
      </c>
      <c r="AOJ161" t="str">
        <f ca="1"/>
        <v>CEX300</v>
      </c>
      <c r="AOK161" t="str">
        <f ca="1"/>
        <v>Chempro</v>
      </c>
      <c r="AOL161" t="str">
        <f ca="1"/>
        <v>Cilindro</v>
      </c>
      <c r="AOM161" t="str">
        <f ca="1"/>
        <v xml:space="preserve">Cinto de Segurança </v>
      </c>
      <c r="AON161" t="str">
        <f ca="1"/>
        <v>Clean Cell Pro</v>
      </c>
      <c r="AOO161" t="str">
        <f ca="1"/>
        <v>CLEANVIEWERGAS</v>
      </c>
      <c r="AOP161" t="str">
        <f ca="1"/>
        <v>CM4</v>
      </c>
      <c r="AOQ161" t="str">
        <f ca="1"/>
        <v>CONDUCTIVITY PLUS</v>
      </c>
      <c r="AOR161" t="str">
        <f ca="1"/>
        <v>CONTADOR DE CICLOS</v>
      </c>
      <c r="AOS161" t="str">
        <f ca="1"/>
        <v>Controlador</v>
      </c>
      <c r="AOT161" t="str">
        <f ca="1"/>
        <v>CTX 300</v>
      </c>
      <c r="AOU161" t="str">
        <f ca="1"/>
        <v>CUB</v>
      </c>
      <c r="AOV161" t="str">
        <f ca="1"/>
        <v>DataLogger</v>
      </c>
      <c r="AOW161" t="str">
        <f ca="1"/>
        <v>DATARAM 4</v>
      </c>
      <c r="AOX161" t="str">
        <f ca="1"/>
        <v>DBADGE 2</v>
      </c>
      <c r="AOY161" t="str">
        <f ca="1"/>
        <v>DBO</v>
      </c>
      <c r="AOZ161" t="str">
        <f ca="1"/>
        <v>DIPPER TOUGH</v>
      </c>
      <c r="APA161" t="str">
        <f ca="1"/>
        <v>DIPPERLOG</v>
      </c>
      <c r="APB161" t="str">
        <f ca="1"/>
        <v>DIPPER-T</v>
      </c>
      <c r="APC161" t="str">
        <f ca="1"/>
        <v>Display</v>
      </c>
      <c r="APD161" t="str">
        <f ca="1"/>
        <v>Diversos</v>
      </c>
      <c r="APE161" t="str">
        <f ca="1"/>
        <v>DO200</v>
      </c>
      <c r="APF161" t="str">
        <f ca="1"/>
        <v>DURATRACKER</v>
      </c>
      <c r="APG161" t="str">
        <f ca="1"/>
        <v>E3 POINT</v>
      </c>
      <c r="APH161" t="str">
        <f ca="1"/>
        <v>EAGLE</v>
      </c>
      <c r="API161" t="str">
        <f ca="1"/>
        <v>EC300</v>
      </c>
      <c r="APJ161" t="str">
        <f ca="1"/>
        <v>EC30A</v>
      </c>
      <c r="APK161" t="str">
        <f ca="1"/>
        <v>Embarcação</v>
      </c>
      <c r="APL161" t="str">
        <f ca="1"/>
        <v>EmeClean</v>
      </c>
      <c r="APM161" t="str">
        <f ca="1"/>
        <v>Estação</v>
      </c>
      <c r="APN161" t="str">
        <f ca="1"/>
        <v>Estrutura</v>
      </c>
      <c r="APO161" t="str">
        <f ca="1"/>
        <v>EXO</v>
      </c>
      <c r="APP161" t="str">
        <f ca="1"/>
        <v>EXO (Completa)</v>
      </c>
      <c r="APQ161" t="str">
        <f ca="1"/>
        <v>EXTREME</v>
      </c>
      <c r="APR161" t="str">
        <f ca="1"/>
        <v>FALCO</v>
      </c>
      <c r="APS161" t="str">
        <f ca="1"/>
        <v>FAU</v>
      </c>
      <c r="APT161" t="str">
        <f ca="1"/>
        <v>Ferramental</v>
      </c>
      <c r="APU161" t="str">
        <f ca="1"/>
        <v>Filtro</v>
      </c>
      <c r="APV161" t="str">
        <f ca="1"/>
        <v>FIREPRO</v>
      </c>
      <c r="APW161" t="str">
        <f ca="1"/>
        <v>FlowTracker</v>
      </c>
      <c r="APX161" t="str">
        <f ca="1"/>
        <v>FROG</v>
      </c>
      <c r="APY161" t="str">
        <f ca="1"/>
        <v>FS20X</v>
      </c>
      <c r="APZ161" t="str">
        <f ca="1"/>
        <v>FS-20X</v>
      </c>
      <c r="AQA161" t="str">
        <f ca="1"/>
        <v>FS24X</v>
      </c>
      <c r="AQB161" t="str">
        <f ca="1"/>
        <v>FSL100</v>
      </c>
      <c r="AQC161" t="str">
        <f ca="1"/>
        <v>FSX</v>
      </c>
      <c r="AQD161" t="str">
        <f ca="1"/>
        <v>G100</v>
      </c>
      <c r="AQE161" t="str">
        <f ca="1"/>
        <v>G110</v>
      </c>
      <c r="AQF161" t="str">
        <f ca="1"/>
        <v>G200</v>
      </c>
      <c r="AQG161" t="str">
        <f ca="1"/>
        <v>GA 3000</v>
      </c>
      <c r="AQH161" t="str">
        <f ca="1"/>
        <v>GA 5000</v>
      </c>
      <c r="AQI161" t="str">
        <f ca="1"/>
        <v>GASCARD</v>
      </c>
      <c r="AQJ161" t="str">
        <f ca="1"/>
        <v>GASCEHCK G</v>
      </c>
      <c r="AQK161" t="str">
        <f ca="1"/>
        <v>Gascheck</v>
      </c>
      <c r="AQL161" t="str">
        <f ca="1"/>
        <v>GASCHECK 3000</v>
      </c>
      <c r="AQM161" t="str">
        <f ca="1"/>
        <v>GASCHECK 5000</v>
      </c>
      <c r="AQN161" t="str">
        <f ca="1"/>
        <v>GASCHECK 6000</v>
      </c>
      <c r="AQO161" t="str">
        <f ca="1"/>
        <v>GASCHECK G</v>
      </c>
      <c r="AQP161" t="str">
        <f ca="1"/>
        <v>GASCHECK P1</v>
      </c>
      <c r="AQQ161" t="str">
        <f ca="1"/>
        <v>GASPOINT</v>
      </c>
      <c r="AQR161" t="str">
        <f ca="1"/>
        <v>GATEWAY</v>
      </c>
      <c r="AQS161" t="str">
        <f ca="1"/>
        <v>GEM</v>
      </c>
      <c r="AQT161" t="str">
        <f ca="1"/>
        <v>GEM 2000</v>
      </c>
      <c r="AQU161" t="str">
        <f ca="1"/>
        <v>GEM 5000</v>
      </c>
      <c r="AQV161" t="str">
        <f ca="1"/>
        <v>GEM/GA/BIOGAS 5000</v>
      </c>
      <c r="AQW161" t="str">
        <f ca="1"/>
        <v>GeneCount</v>
      </c>
      <c r="AQX161" t="str">
        <f ca="1"/>
        <v>GENIE</v>
      </c>
      <c r="AQY161" t="str">
        <f ca="1"/>
        <v>Guardian</v>
      </c>
      <c r="AQZ161" t="str">
        <f ca="1"/>
        <v>GUARDIAN 2</v>
      </c>
      <c r="ARA161" t="str">
        <f ca="1"/>
        <v>H.OIL</v>
      </c>
      <c r="ARB161" t="str">
        <f ca="1"/>
        <v>HA20</v>
      </c>
      <c r="ARC161" t="str">
        <f ca="1"/>
        <v>HA40</v>
      </c>
      <c r="ARD161" t="str">
        <f ca="1"/>
        <v>HA-71</v>
      </c>
      <c r="ARE161" t="str">
        <f ca="1"/>
        <v>HA-72</v>
      </c>
      <c r="ARF161" t="str">
        <f ca="1"/>
        <v>HAVEX</v>
      </c>
      <c r="ARG161" t="str">
        <f ca="1"/>
        <v>HON</v>
      </c>
      <c r="ARH161" t="str">
        <f ca="1"/>
        <v>HON TITAN</v>
      </c>
      <c r="ARI161" t="str">
        <f ca="1"/>
        <v>Hora Técnica</v>
      </c>
      <c r="ARJ161" t="str">
        <f ca="1"/>
        <v>IAQ POINT 2</v>
      </c>
      <c r="ARK161" t="str">
        <f ca="1"/>
        <v>IMPACT PRO</v>
      </c>
      <c r="ARL161" t="str">
        <f ca="1"/>
        <v>Inativo</v>
      </c>
      <c r="ARM161" t="str">
        <f ca="1"/>
        <v>INNOVA</v>
      </c>
      <c r="ARN161" t="str">
        <f ca="1"/>
        <v>Instalação</v>
      </c>
      <c r="ARO161" t="str">
        <f ca="1"/>
        <v>INTELLIDOX</v>
      </c>
      <c r="ARP161" t="str">
        <f ca="1"/>
        <v>IQ PIPE</v>
      </c>
      <c r="ARQ161" t="str">
        <f ca="1"/>
        <v>IQ PLUS</v>
      </c>
      <c r="ARR161" t="str">
        <f ca="1"/>
        <v>IQ Standard</v>
      </c>
      <c r="ARS161" t="str">
        <f ca="1"/>
        <v>ITRANS</v>
      </c>
      <c r="ART161" t="str">
        <f ca="1"/>
        <v>JES-301</v>
      </c>
      <c r="ARU161" t="str">
        <f ca="1"/>
        <v>JFID</v>
      </c>
      <c r="ARV161" t="str">
        <f ca="1"/>
        <v>JH3E</v>
      </c>
      <c r="ARW161" t="str">
        <f ca="1"/>
        <v>JSP-87</v>
      </c>
      <c r="ARX161" t="str">
        <f ca="1"/>
        <v>JSP-89</v>
      </c>
      <c r="ARY161" t="str">
        <f ca="1"/>
        <v>L360</v>
      </c>
      <c r="ARZ161" t="str">
        <f ca="1"/>
        <v>LEAKCHECK P1</v>
      </c>
      <c r="ASA161" t="str">
        <f ca="1"/>
        <v>LEAKMATE</v>
      </c>
      <c r="ASB161" t="str">
        <f ca="1"/>
        <v>Locação</v>
      </c>
      <c r="ASC161" t="str">
        <f ca="1"/>
        <v>Luminometro</v>
      </c>
      <c r="ASD161" t="str">
        <f ca="1"/>
        <v>M10</v>
      </c>
      <c r="ASE161" t="str">
        <f ca="1"/>
        <v>M11</v>
      </c>
      <c r="ASF161" t="str">
        <f ca="1"/>
        <v>M9</v>
      </c>
      <c r="ASG161" t="str">
        <f ca="1"/>
        <v>MAGFLUX</v>
      </c>
      <c r="ASH161" t="str">
        <f ca="1"/>
        <v>Maleta</v>
      </c>
      <c r="ASI161" t="str">
        <f ca="1"/>
        <v>MANHANDLER</v>
      </c>
      <c r="ASJ161" t="str">
        <f ca="1"/>
        <v>MANNING</v>
      </c>
      <c r="ASK161" t="str">
        <f ca="1"/>
        <v>Manta</v>
      </c>
      <c r="ASL161" t="str">
        <f ca="1"/>
        <v>Manta OWS</v>
      </c>
      <c r="ASM161" t="str">
        <f ca="1"/>
        <v>MARPLE</v>
      </c>
      <c r="ASN161" t="str">
        <f ca="1"/>
        <v>MAX XT</v>
      </c>
      <c r="ASO161" t="str">
        <f ca="1"/>
        <v>Metalyser</v>
      </c>
      <c r="ASP161" t="str">
        <f ca="1"/>
        <v>METREX</v>
      </c>
      <c r="ASQ161" t="str">
        <f ca="1"/>
        <v>MGD</v>
      </c>
      <c r="ASR161" t="str">
        <f ca="1"/>
        <v>MICRO 5</v>
      </c>
      <c r="ASS161" t="str">
        <f ca="1"/>
        <v>MicroADV</v>
      </c>
      <c r="AST161" t="str">
        <f ca="1"/>
        <v>MICROCLIP</v>
      </c>
      <c r="ASU161" t="str">
        <f ca="1"/>
        <v>MICRODOCK</v>
      </c>
      <c r="ASV161" t="str">
        <f ca="1"/>
        <v>MICRODUST</v>
      </c>
      <c r="ASW161" t="str">
        <f ca="1"/>
        <v>MIDAS</v>
      </c>
      <c r="ASX161" t="str">
        <f ca="1"/>
        <v>MILLER</v>
      </c>
      <c r="ASY161" t="str">
        <f ca="1"/>
        <v>MIRAN</v>
      </c>
      <c r="ASZ161" t="str">
        <f ca="1"/>
        <v>MKII</v>
      </c>
      <c r="ATA161" t="str">
        <f ca="1"/>
        <v>Moden</v>
      </c>
      <c r="ATB161" t="str">
        <f ca="1"/>
        <v>Mosquetão</v>
      </c>
      <c r="ATC161" t="str">
        <f ca="1"/>
        <v>MP10</v>
      </c>
      <c r="ATD161" t="str">
        <f ca="1"/>
        <v>MP15</v>
      </c>
      <c r="ATE161" t="str">
        <f ca="1"/>
        <v>MP20</v>
      </c>
      <c r="ATF161" t="str">
        <f ca="1"/>
        <v>MP30</v>
      </c>
      <c r="ATG161" t="str">
        <f ca="1"/>
        <v>MP50</v>
      </c>
      <c r="ATH161" t="str">
        <f ca="1"/>
        <v>MPD</v>
      </c>
      <c r="ATI161" t="str">
        <f ca="1"/>
        <v>MULTILAB</v>
      </c>
      <c r="ATJ161" t="str">
        <f ca="1"/>
        <v>MV02</v>
      </c>
      <c r="ATK161" t="str">
        <f ca="1"/>
        <v>MV03</v>
      </c>
      <c r="ATL161" t="str">
        <f ca="1"/>
        <v>MVI</v>
      </c>
      <c r="ATM161" t="str">
        <f ca="1"/>
        <v>MX4</v>
      </c>
      <c r="ATN161" t="str">
        <f ca="1"/>
        <v>MX6</v>
      </c>
      <c r="ATO161" t="str">
        <f ca="1"/>
        <v>NDP - 25 BAN</v>
      </c>
      <c r="ATP161" t="str">
        <f ca="1"/>
        <v>Numatic</v>
      </c>
      <c r="ATQ161" t="str">
        <f ca="1"/>
        <v>ODO200</v>
      </c>
      <c r="ATR161" t="str">
        <f ca="1"/>
        <v>OELD</v>
      </c>
      <c r="ATS161" t="str">
        <f ca="1"/>
        <v>OLCT</v>
      </c>
      <c r="ATT161" t="str">
        <f ca="1"/>
        <v>OPTI-FIT</v>
      </c>
      <c r="ATU161" t="str">
        <f ca="1"/>
        <v>OPTIMA PLUS</v>
      </c>
      <c r="ATV161" t="str">
        <f ca="1"/>
        <v>Outros</v>
      </c>
      <c r="ATW161" t="str">
        <f ca="1"/>
        <v>OWS</v>
      </c>
      <c r="ATX161" t="str">
        <f ca="1"/>
        <v>Painel</v>
      </c>
      <c r="ATY161" t="str">
        <f ca="1"/>
        <v>Painel de Controle</v>
      </c>
      <c r="ATZ161" t="str">
        <f ca="1"/>
        <v>Painel Solar</v>
      </c>
      <c r="AUA161" t="str">
        <f ca="1"/>
        <v>PANTHER</v>
      </c>
      <c r="AUB161" t="str">
        <f ca="1"/>
        <v>PCM</v>
      </c>
      <c r="AUC161" t="str">
        <f ca="1"/>
        <v>PDR1500</v>
      </c>
      <c r="AUD161" t="str">
        <f ca="1"/>
        <v>PH100</v>
      </c>
      <c r="AUE161" t="str">
        <f ca="1"/>
        <v>PHD6</v>
      </c>
      <c r="AUF161" t="str">
        <f ca="1"/>
        <v>PHOCHECK 1000</v>
      </c>
      <c r="AUG161" t="str">
        <f ca="1"/>
        <v>PHOCHECK 3000</v>
      </c>
      <c r="AUH161" t="str">
        <f ca="1"/>
        <v>Pro Plus</v>
      </c>
      <c r="AUI161" t="str">
        <f ca="1"/>
        <v>Pro Quattro</v>
      </c>
      <c r="AUJ161" t="str">
        <f ca="1"/>
        <v>PRO10</v>
      </c>
      <c r="AUK161" t="str">
        <f ca="1"/>
        <v>PRO1020</v>
      </c>
      <c r="AUL161" t="str">
        <f ca="1"/>
        <v>PRO1030</v>
      </c>
      <c r="AUM161" t="str">
        <f ca="1"/>
        <v>PRO20</v>
      </c>
      <c r="AUN161" t="str">
        <f ca="1"/>
        <v>PRO2030</v>
      </c>
      <c r="AUO161" t="str">
        <f ca="1"/>
        <v>PRO30</v>
      </c>
      <c r="AUP161" t="str">
        <f ca="1"/>
        <v>PRODO</v>
      </c>
      <c r="AUQ161" t="str">
        <f ca="1"/>
        <v>ProDss</v>
      </c>
      <c r="AUR161" t="str">
        <f ca="1"/>
        <v>PROSOLO</v>
      </c>
      <c r="AUS161" t="str">
        <f ca="1"/>
        <v>PROSWAP</v>
      </c>
      <c r="AUT161" t="str">
        <f ca="1"/>
        <v>PT100</v>
      </c>
      <c r="AUU161" t="str">
        <f ca="1"/>
        <v>QRAE 3</v>
      </c>
      <c r="AUV161" t="str">
        <f ca="1"/>
        <v>QRAE3</v>
      </c>
      <c r="AUW161" t="str">
        <f ca="1"/>
        <v>QUATTRO</v>
      </c>
      <c r="AUX161" t="str">
        <f ca="1"/>
        <v>Quimico</v>
      </c>
      <c r="AUY161" t="str">
        <f ca="1"/>
        <v>RAEGUARD</v>
      </c>
      <c r="AUZ161" t="str">
        <f ca="1"/>
        <v>Reagente</v>
      </c>
      <c r="AVA161" t="str">
        <f ca="1"/>
        <v>Reforma</v>
      </c>
      <c r="AVB161" t="str">
        <f ca="1"/>
        <v>REMOX</v>
      </c>
      <c r="AVC161" t="str">
        <f ca="1"/>
        <v>RIG RAT</v>
      </c>
      <c r="AVD161" t="str">
        <f ca="1"/>
        <v>RIKEN KEIKE</v>
      </c>
      <c r="AVE161" t="str">
        <f ca="1"/>
        <v>RS5</v>
      </c>
      <c r="AVF161" t="str">
        <f ca="1"/>
        <v>RS6</v>
      </c>
      <c r="AVG161" t="str">
        <f ca="1"/>
        <v>RS7</v>
      </c>
      <c r="AVH161" t="str">
        <f ca="1"/>
        <v>SAGE RIO</v>
      </c>
      <c r="AVI161" t="str">
        <f ca="1"/>
        <v>Sample Pro</v>
      </c>
      <c r="AVJ161" t="str">
        <f ca="1"/>
        <v>SAMPLEASE</v>
      </c>
      <c r="AVK161" t="str">
        <f ca="1"/>
        <v>SC</v>
      </c>
      <c r="AVL161" t="str">
        <f ca="1"/>
        <v>SCORPION</v>
      </c>
      <c r="AVM161" t="str">
        <f ca="1"/>
        <v>SEARCHLINE</v>
      </c>
      <c r="AVN161" t="str">
        <f ca="1"/>
        <v>SENSEPOINT</v>
      </c>
      <c r="AVO161" t="str">
        <f ca="1"/>
        <v>Sensor</v>
      </c>
      <c r="AVP161" t="str">
        <f ca="1"/>
        <v>SERIE BW</v>
      </c>
      <c r="AVQ161" t="str">
        <f ca="1"/>
        <v>SERIE6</v>
      </c>
      <c r="AVR161" t="str">
        <f ca="1"/>
        <v>SHAKETEST</v>
      </c>
      <c r="AVS161" t="str">
        <f ca="1"/>
        <v>SHARPEYE</v>
      </c>
      <c r="AVT161" t="str">
        <f ca="1"/>
        <v>Signature</v>
      </c>
      <c r="AVU161" t="str">
        <f ca="1"/>
        <v>Sistema</v>
      </c>
      <c r="AVV161" t="str">
        <f ca="1"/>
        <v>Skimmer</v>
      </c>
      <c r="AVW161" t="str">
        <f ca="1"/>
        <v>SKINNY DIPPER</v>
      </c>
      <c r="AVX161" t="str">
        <f ca="1"/>
        <v>SM.OIL</v>
      </c>
      <c r="AVY161" t="str">
        <f ca="1"/>
        <v>Software</v>
      </c>
      <c r="AVZ161" t="str">
        <f ca="1"/>
        <v>Solução</v>
      </c>
      <c r="AWA161" t="str">
        <f ca="1"/>
        <v>Sonda RTU</v>
      </c>
      <c r="AWB161" t="str">
        <f ca="1"/>
        <v>SOS-4-003</v>
      </c>
      <c r="AWC161" t="str">
        <f ca="1"/>
        <v>SPERIAN</v>
      </c>
      <c r="AWD161" t="str">
        <f ca="1"/>
        <v>SPM FLEX</v>
      </c>
      <c r="AWE161" t="str">
        <f ca="1"/>
        <v>T8000</v>
      </c>
      <c r="AWF161" t="str">
        <f ca="1"/>
        <v>TadLar Bag</v>
      </c>
      <c r="AWG161" t="str">
        <f ca="1"/>
        <v>TERMAL</v>
      </c>
      <c r="AWH161" t="str">
        <f ca="1"/>
        <v>Termovelocimétrico</v>
      </c>
      <c r="AWI161" t="str">
        <f ca="1"/>
        <v>TIGER</v>
      </c>
      <c r="AWJ161" t="str">
        <f ca="1"/>
        <v>TITAN</v>
      </c>
      <c r="AWK161" t="str">
        <f ca="1"/>
        <v>TITAN 2</v>
      </c>
      <c r="AWL161" t="str">
        <f ca="1"/>
        <v>TOP TRACK</v>
      </c>
      <c r="AWM161" t="str">
        <f ca="1"/>
        <v>TOUCHPOINT</v>
      </c>
      <c r="AWN161" t="str">
        <f ca="1"/>
        <v>Transdutor</v>
      </c>
      <c r="AWO161" t="str">
        <f ca="1"/>
        <v>Transmissor</v>
      </c>
      <c r="AWP161" t="str">
        <f ca="1"/>
        <v>Treinamento</v>
      </c>
      <c r="AWQ161" t="str">
        <f ca="1"/>
        <v>TruLab</v>
      </c>
      <c r="AWR161" t="str">
        <f ca="1"/>
        <v>TVA</v>
      </c>
      <c r="AWS161" t="str">
        <f ca="1"/>
        <v xml:space="preserve">TVA </v>
      </c>
      <c r="AWT161" t="str">
        <f ca="1"/>
        <v>TVA 1000B</v>
      </c>
      <c r="AWU161" t="str">
        <f ca="1"/>
        <v>TVA 2020</v>
      </c>
      <c r="AWV161" t="str">
        <f ca="1"/>
        <v>TVOC</v>
      </c>
      <c r="AWW161" t="str">
        <f ca="1"/>
        <v>TX1</v>
      </c>
      <c r="AWX161" t="str">
        <f ca="1"/>
        <v>UMR</v>
      </c>
      <c r="AWY161" t="str">
        <f ca="1"/>
        <v>UVEX</v>
      </c>
      <c r="AWZ161" t="str">
        <f ca="1"/>
        <v>Vapor pin/ Clean</v>
      </c>
      <c r="AXA161" t="str">
        <f ca="1"/>
        <v>WATER TAPE</v>
      </c>
      <c r="AXB161" t="str">
        <f ca="1"/>
        <v>WELLHEAD</v>
      </c>
      <c r="AXC161" t="str">
        <f ca="1"/>
        <v>WellTape</v>
      </c>
      <c r="AXD161" t="str">
        <f ca="1"/>
        <v>WX16</v>
      </c>
      <c r="AXE161" t="str">
        <f ca="1"/>
        <v>WX4</v>
      </c>
      <c r="AXF161" t="str">
        <f ca="1"/>
        <v>WX64</v>
      </c>
      <c r="AXG161" t="str">
        <f ca="1"/>
        <v>XCD</v>
      </c>
      <c r="AXH161" t="str">
        <f ca="1"/>
        <v>XCL</v>
      </c>
      <c r="AXI161" t="str">
        <f ca="1"/>
        <v>XNX</v>
      </c>
      <c r="AXJ161" t="str">
        <f ca="1"/>
        <v>XPIS</v>
      </c>
      <c r="AXK161" t="str">
        <f ca="1"/>
        <v>XPV</v>
      </c>
      <c r="AXL161" t="str">
        <f ca="1"/>
        <v>XRL</v>
      </c>
      <c r="AXM161" t="str">
        <f ca="1"/>
        <v>YSI30</v>
      </c>
      <c r="AXN161" t="str">
        <f ca="1"/>
        <v>YSI3100</v>
      </c>
      <c r="AXO161" t="str">
        <f ca="1"/>
        <v>YSI3200</v>
      </c>
      <c r="AXP161" t="str">
        <f ca="1"/>
        <v>YSI5000</v>
      </c>
      <c r="AXQ161" t="str">
        <f ca="1"/>
        <v>YSI5100</v>
      </c>
      <c r="AXR161" t="str">
        <f ca="1"/>
        <v>YSI55</v>
      </c>
      <c r="AXS161" t="str">
        <f ca="1"/>
        <v>YSI60</v>
      </c>
      <c r="AXT161" t="str">
        <f ca="1"/>
        <v>YSI85</v>
      </c>
      <c r="AXU161" t="str">
        <f ca="1"/>
        <v>ZAREBA</v>
      </c>
      <c r="BFV161" t="str" cm="1">
        <f t="array" aca="1" ref="BFV161:BGB161" ca="1">IFERROR(TRANSPOSE(_xlfn._xlws.SORT(_xlfn.UNIQUE(_xlfn._xlws.FILTER(cp_tipo_mercadoria,(($A161="")+(cp_linha=$A161))*(($B161="")+(cp_grupo=$B161))*(($C161="")+(cp_subgrupo=$C161))*(($E161="")+(cp_fabricante=$E161)))))),"")</f>
        <v>Acessório</v>
      </c>
      <c r="BFW161" t="str">
        <f ca="1"/>
        <v>Acessório/Reposição</v>
      </c>
      <c r="BFX161" t="str">
        <f ca="1"/>
        <v>Inativo</v>
      </c>
      <c r="BFY161" t="str">
        <f ca="1"/>
        <v>Insumo</v>
      </c>
      <c r="BFZ161" t="str">
        <f ca="1"/>
        <v>Produto</v>
      </c>
      <c r="BGA161" t="str">
        <f ca="1"/>
        <v>Reposição</v>
      </c>
      <c r="BGB161" t="str">
        <f ca="1"/>
        <v>Serviço</v>
      </c>
      <c r="BZB161" t="str" cm="1">
        <f t="array" aca="1" ref="BZB161:CBA161" ca="1">IFERROR(TRANSPOSE(_xlfn._xlws.SORT(_xlfn.UNIQUE(_xlfn._xlws.FILTER(cp_fabricante,(($A161="")+(cp_linha=$A161))*(($B161="")+(cp_grupo=$B161))*(($C161="")+(cp_subgrupo=$C161))*(($D161="")+(cp_tipo_mercadoria=$D161)))))),"")</f>
        <v>ABK</v>
      </c>
      <c r="BZC161" t="str">
        <f ca="1"/>
        <v>AGT</v>
      </c>
      <c r="BZD161" t="str">
        <f ca="1"/>
        <v>Air Liquide</v>
      </c>
      <c r="BZE161" t="str">
        <f ca="1"/>
        <v>AMBIENTAL</v>
      </c>
      <c r="BZF161" t="str">
        <f ca="1"/>
        <v>AMS</v>
      </c>
      <c r="BZG161" t="str">
        <f ca="1"/>
        <v>Campbell</v>
      </c>
      <c r="BZH161" t="str">
        <f ca="1"/>
        <v>CASELLA</v>
      </c>
      <c r="BZI161" t="str">
        <f ca="1"/>
        <v>CHP</v>
      </c>
      <c r="BZJ161" t="str">
        <f ca="1"/>
        <v>Clean</v>
      </c>
      <c r="BZK161" t="str">
        <f ca="1"/>
        <v>COPPI</v>
      </c>
      <c r="BZL161" t="str">
        <f ca="1"/>
        <v>Coregas</v>
      </c>
      <c r="BZM161" t="str">
        <f ca="1"/>
        <v>DFT</v>
      </c>
      <c r="BZN161" t="str">
        <f ca="1"/>
        <v>DPUNION</v>
      </c>
      <c r="BZO161" t="str">
        <f ca="1"/>
        <v>EDINBURG</v>
      </c>
      <c r="BZP161" t="str">
        <f ca="1"/>
        <v>EMEC</v>
      </c>
      <c r="BZQ161" t="str">
        <f ca="1"/>
        <v>EN NOVATIVE</v>
      </c>
      <c r="BZR161" t="str">
        <f ca="1"/>
        <v>environics</v>
      </c>
      <c r="BZS161" t="str">
        <f ca="1"/>
        <v>EON</v>
      </c>
      <c r="BZT161" t="str">
        <f ca="1"/>
        <v>ESS</v>
      </c>
      <c r="BZU161" t="str">
        <f ca="1"/>
        <v>Fabricante</v>
      </c>
      <c r="BZV161" t="str">
        <f ca="1"/>
        <v>Global Water</v>
      </c>
      <c r="BZW161" t="str">
        <f ca="1"/>
        <v>GRACO</v>
      </c>
      <c r="BZX161" t="str">
        <f ca="1"/>
        <v>HER</v>
      </c>
      <c r="BZY161" t="str">
        <f ca="1"/>
        <v>HISCO</v>
      </c>
      <c r="BZZ161" t="str">
        <f ca="1"/>
        <v>HON</v>
      </c>
      <c r="CAA161" t="str">
        <f ca="1"/>
        <v>Inativo</v>
      </c>
      <c r="CAB161" t="str">
        <f ca="1"/>
        <v>Industrial</v>
      </c>
      <c r="CAC161" t="str">
        <f ca="1"/>
        <v>ION</v>
      </c>
      <c r="CAD161" t="str">
        <f ca="1"/>
        <v>ISCO</v>
      </c>
      <c r="CAE161" t="str">
        <f ca="1"/>
        <v>JCT</v>
      </c>
      <c r="CAF161" t="str">
        <f ca="1"/>
        <v>LINDE</v>
      </c>
      <c r="CAG161" t="str">
        <f ca="1"/>
        <v>Luminutra</v>
      </c>
      <c r="CAH161" t="str">
        <f ca="1"/>
        <v>MJK</v>
      </c>
      <c r="CAI161" t="str">
        <f ca="1"/>
        <v>NIVELCO</v>
      </c>
      <c r="CAJ161" t="str">
        <f ca="1"/>
        <v>NOVALINX</v>
      </c>
      <c r="CAK161" t="str">
        <f ca="1"/>
        <v>Oceanalpha</v>
      </c>
      <c r="CAL161" t="str">
        <f ca="1"/>
        <v>QED</v>
      </c>
      <c r="CAM161" t="str">
        <f ca="1"/>
        <v>RADIONDETECTION</v>
      </c>
      <c r="CAN161" t="str">
        <f ca="1"/>
        <v>RDI</v>
      </c>
      <c r="CAO161" t="str">
        <f ca="1"/>
        <v>Regenesis</v>
      </c>
      <c r="CAP161" t="str">
        <f ca="1"/>
        <v>RIKA</v>
      </c>
      <c r="CAQ161" t="str">
        <f ca="1"/>
        <v>SF</v>
      </c>
      <c r="CAR161" t="str">
        <f ca="1"/>
        <v>SHANGHAI</v>
      </c>
      <c r="CAS161" t="str">
        <f ca="1"/>
        <v>SON</v>
      </c>
      <c r="CAT161" t="str">
        <f ca="1"/>
        <v>TDS</v>
      </c>
      <c r="CAU161" t="str">
        <f ca="1"/>
        <v>Thermo</v>
      </c>
      <c r="CAV161" t="str">
        <f ca="1"/>
        <v>Trace2o</v>
      </c>
      <c r="CAW161" t="str">
        <f ca="1"/>
        <v>VAPOR PIN</v>
      </c>
      <c r="CAX161" t="str">
        <f ca="1"/>
        <v>waterloo</v>
      </c>
      <c r="CAY161" t="str">
        <f ca="1"/>
        <v>White</v>
      </c>
      <c r="CAZ161" t="str">
        <f ca="1"/>
        <v>YSI</v>
      </c>
      <c r="CBA161">
        <f ca="1"/>
        <v>0</v>
      </c>
    </row>
    <row r="162" spans="30:624 1030:2081" x14ac:dyDescent="0.25">
      <c r="AD162" t="str" cm="1">
        <f t="array" aca="1" ref="AD162:AI162" ca="1">IFERROR(TRANSPOSE(_xlfn._xlws.SORT(_xlfn.UNIQUE(_xlfn._xlws.FILTER(cp_linha,(($B162="")+(cp_grupo=$B162))*(($C162="")+(cp_subgrupo=$C162))*(($D162="")+(cp_tipo_mercadoria=$D162))*(($E162="")+(cp_fabricante=$E162)))))),"")</f>
        <v>Detecção e Processos de Gases</v>
      </c>
      <c r="AE162" t="str">
        <f ca="1"/>
        <v>Diversos</v>
      </c>
      <c r="AF162" t="str">
        <f ca="1"/>
        <v>Inativo</v>
      </c>
      <c r="AG162" t="str">
        <f ca="1"/>
        <v>Locação</v>
      </c>
      <c r="AH162" t="str">
        <f ca="1"/>
        <v>Recursos Hídricos</v>
      </c>
      <c r="AI162" t="str">
        <f ca="1"/>
        <v>Remediação</v>
      </c>
      <c r="TJ162" t="str" cm="1">
        <f t="array" aca="1" ref="TJ162:WZ162" ca="1">IFERROR(TRANSPOSE(_xlfn._xlws.SORT(_xlfn.UNIQUE(_xlfn._xlws.FILTER(cp_grupo,(($A162="")+(cp_linha=$A162))*(($C162="")+(cp_subgrupo=$C162))*(($D162="")+(cp_tipo_mercadoria=$D162))*(($E162="")+(cp_fabricante=$E162)))))),"")</f>
        <v>Absorvedores</v>
      </c>
      <c r="TK162" t="str">
        <f ca="1"/>
        <v>Alimentação Eletrico</v>
      </c>
      <c r="TL162" t="str">
        <f ca="1"/>
        <v>Alimentação Solar</v>
      </c>
      <c r="TM162" t="str">
        <f ca="1"/>
        <v>Amostrador Diversos</v>
      </c>
      <c r="TN162" t="str">
        <f ca="1"/>
        <v>Amostrador Não Refrigerado Portátil</v>
      </c>
      <c r="TO162" t="str">
        <f ca="1"/>
        <v>Amostrador Refrigerado Fixo</v>
      </c>
      <c r="TP162" t="str">
        <f ca="1"/>
        <v>Amostrador Refrigerado Portátil</v>
      </c>
      <c r="TQ162" t="str">
        <f ca="1"/>
        <v>Amostragem Diversos</v>
      </c>
      <c r="TR162" t="str">
        <f ca="1"/>
        <v>Analisador Diversos</v>
      </c>
      <c r="TS162" t="str">
        <f ca="1"/>
        <v>Analisador Fixo</v>
      </c>
      <c r="TT162" t="str">
        <f ca="1"/>
        <v xml:space="preserve">Analisador Fixo </v>
      </c>
      <c r="TU162" t="str">
        <f ca="1"/>
        <v>Analisador Microbiologico</v>
      </c>
      <c r="TV162" t="str">
        <f ca="1"/>
        <v>Analisador Portátil</v>
      </c>
      <c r="TW162" t="str">
        <f ca="1"/>
        <v xml:space="preserve">Analisador Portátil </v>
      </c>
      <c r="TX162" t="str">
        <f ca="1"/>
        <v>Analisador Portátil Locação</v>
      </c>
      <c r="TY162" t="str">
        <f ca="1"/>
        <v>Aterramento Diversos</v>
      </c>
      <c r="TZ162" t="str">
        <f ca="1"/>
        <v>Bomba de Amostragem Fixa</v>
      </c>
      <c r="UA162" t="str">
        <f ca="1"/>
        <v>BOMBA DE AMOSTRAGEM Fixo</v>
      </c>
      <c r="UB162" t="str">
        <f ca="1"/>
        <v>Bomba de Amostragem Portátil</v>
      </c>
      <c r="UC162" t="str">
        <f ca="1"/>
        <v>Bombeamento Fixo</v>
      </c>
      <c r="UD162" t="str">
        <f ca="1"/>
        <v>Cabeçote/Válvula Extração Metano</v>
      </c>
      <c r="UE162" t="str">
        <f ca="1"/>
        <v>Caixa Separadora Fixo</v>
      </c>
      <c r="UF162" t="str">
        <f ca="1"/>
        <v>Calibração Diversos</v>
      </c>
      <c r="UG162" t="str">
        <f ca="1"/>
        <v>Cinto de Segurança</v>
      </c>
      <c r="UH162" t="str">
        <f ca="1"/>
        <v xml:space="preserve">Cinto de Segurança </v>
      </c>
      <c r="UI162" t="str">
        <f ca="1"/>
        <v>Colorimetro Portátil</v>
      </c>
      <c r="UJ162" t="str">
        <f ca="1"/>
        <v>Conjunto Autônomo</v>
      </c>
      <c r="UK162" t="str">
        <f ca="1"/>
        <v>Cromatógrafo Portátil</v>
      </c>
      <c r="UL162" t="str">
        <f ca="1"/>
        <v>Detector de Incendio Fixo</v>
      </c>
      <c r="UM162" t="str">
        <f ca="1"/>
        <v>Detector Diversos</v>
      </c>
      <c r="UN162" t="str">
        <f ca="1"/>
        <v>Detector Fixo</v>
      </c>
      <c r="UO162" t="str">
        <f ca="1"/>
        <v>Detector Portátil</v>
      </c>
      <c r="UP162" t="str">
        <f ca="1"/>
        <v>Diversos Diversos</v>
      </c>
      <c r="UQ162" t="str">
        <f ca="1"/>
        <v>Dosímetro de ruído</v>
      </c>
      <c r="UR162" t="str">
        <f ca="1"/>
        <v>Elevador de Liquidos Fixo</v>
      </c>
      <c r="US162" t="str">
        <f ca="1"/>
        <v>Extração Diversos</v>
      </c>
      <c r="UT162" t="str">
        <f ca="1"/>
        <v>Filtração Diversos</v>
      </c>
      <c r="UU162" t="str">
        <f ca="1"/>
        <v>Fotometro Portátil</v>
      </c>
      <c r="UV162" t="str">
        <f ca="1"/>
        <v>Guincho</v>
      </c>
      <c r="UW162" t="str">
        <f ca="1"/>
        <v>Impactador de Cascata</v>
      </c>
      <c r="UX162" t="str">
        <f ca="1"/>
        <v>Inativo Inativo</v>
      </c>
      <c r="UY162" t="str">
        <f ca="1"/>
        <v>Locação Diversos</v>
      </c>
      <c r="UZ162" t="str">
        <f ca="1"/>
        <v>Medidor de Material Particulado Fixo</v>
      </c>
      <c r="VA162" t="str">
        <f ca="1"/>
        <v>Medidor de Material Particulado Portátil</v>
      </c>
      <c r="VB162" t="str">
        <f ca="1"/>
        <v>Medidor de Nível de Pressão Sonora</v>
      </c>
      <c r="VC162" t="str">
        <f ca="1"/>
        <v>Medidor de Nivel Diversos</v>
      </c>
      <c r="VD162" t="str">
        <f ca="1"/>
        <v>Medidor de Nivel Fixo</v>
      </c>
      <c r="VE162" t="str">
        <f ca="1"/>
        <v>Medidor de Nivel Portátil</v>
      </c>
      <c r="VF162" t="str">
        <f ca="1"/>
        <v>Medidor de Vazão Argonaut SL</v>
      </c>
      <c r="VG162" t="str">
        <f ca="1"/>
        <v>Medidor de Vazão Fixo</v>
      </c>
      <c r="VH162" t="str">
        <f ca="1"/>
        <v>Medidor de Vazão FlowTracker</v>
      </c>
      <c r="VI162" t="str">
        <f ca="1"/>
        <v>Medidor de Vazão Portátil</v>
      </c>
      <c r="VJ162" t="str">
        <f ca="1"/>
        <v>Medidor de Vazão RS5</v>
      </c>
      <c r="VK162" t="str">
        <f ca="1"/>
        <v>Medidor de Vazão RS6</v>
      </c>
      <c r="VL162" t="str">
        <f ca="1"/>
        <v>Medidor de Vazão RS7</v>
      </c>
      <c r="VM162" t="str">
        <f ca="1"/>
        <v>Medidor de Vazão RS-M10</v>
      </c>
      <c r="VN162" t="str">
        <f ca="1"/>
        <v>Medidor de Vazão RS-M11</v>
      </c>
      <c r="VO162" t="str">
        <f ca="1"/>
        <v>Medidor de Vazão RS-M9</v>
      </c>
      <c r="VP162" t="str">
        <f ca="1"/>
        <v>Medidor de Vazão RS-S5</v>
      </c>
      <c r="VQ162" t="str">
        <f ca="1"/>
        <v>Medidor de Vibração Portátil</v>
      </c>
      <c r="VR162" t="str">
        <f ca="1"/>
        <v>Meteorologia Fixo</v>
      </c>
      <c r="VS162" t="str">
        <f ca="1"/>
        <v>MODFLOW Diversos</v>
      </c>
      <c r="VT162" t="str">
        <f ca="1"/>
        <v>Monitor de Material Particulado</v>
      </c>
      <c r="VU162" t="str">
        <f ca="1"/>
        <v>Monitor de Material Particulado Portátil</v>
      </c>
      <c r="VV162" t="str">
        <f ca="1"/>
        <v>Monitoramento Fixo</v>
      </c>
      <c r="VW162" t="str">
        <f ca="1"/>
        <v>Mosquetão</v>
      </c>
      <c r="VX162" t="str">
        <f ca="1"/>
        <v>Óculos de Proteção</v>
      </c>
      <c r="VY162" t="str">
        <f ca="1"/>
        <v>Outros Diversos</v>
      </c>
      <c r="VZ162" t="str">
        <f ca="1"/>
        <v>Painel controlador Diversos</v>
      </c>
      <c r="WA162" t="str">
        <f ca="1"/>
        <v>Painel controlador Fixo</v>
      </c>
      <c r="WB162" t="str">
        <f ca="1"/>
        <v>Painel controlador Portátil</v>
      </c>
      <c r="WC162" t="str">
        <f ca="1"/>
        <v>Respirador Facial</v>
      </c>
      <c r="WD162" t="str">
        <f ca="1"/>
        <v>Separador de Agua/ Oleo Fixo</v>
      </c>
      <c r="WE162" t="str">
        <f ca="1"/>
        <v>Sistema de Monitoramento de Material Particulado</v>
      </c>
      <c r="WF162" t="str">
        <f ca="1"/>
        <v>Sonda Portátil</v>
      </c>
      <c r="WG162" t="str">
        <f ca="1"/>
        <v xml:space="preserve">Sonda Portátil </v>
      </c>
      <c r="WH162" t="str">
        <f ca="1"/>
        <v>Sonda Serie 6</v>
      </c>
      <c r="WI162" t="str">
        <f ca="1"/>
        <v>Sonda Serie EcoSense</v>
      </c>
      <c r="WJ162" t="str">
        <f ca="1"/>
        <v>Sonda Serie EXO</v>
      </c>
      <c r="WK162" t="str">
        <f ca="1"/>
        <v>Sonda Serie IQ SensorNet</v>
      </c>
      <c r="WL162" t="str">
        <f ca="1"/>
        <v>Sonda Serie Lab &amp; Field</v>
      </c>
      <c r="WM162" t="str">
        <f ca="1"/>
        <v>Sonda Serie MultiLab</v>
      </c>
      <c r="WN162" t="str">
        <f ca="1"/>
        <v>Sonda Serie ODO-RTU</v>
      </c>
      <c r="WO162" t="str">
        <f ca="1"/>
        <v>Sonda Serie Pro</v>
      </c>
      <c r="WP162" t="str">
        <f ca="1"/>
        <v>Sonda Serie ProDigital</v>
      </c>
      <c r="WQ162" t="str">
        <f ca="1"/>
        <v>Sonda Serie TruLab</v>
      </c>
      <c r="WR162" t="str">
        <f ca="1"/>
        <v>Talabarte</v>
      </c>
      <c r="WS162" t="str">
        <f ca="1"/>
        <v>Telemetria Fixo</v>
      </c>
      <c r="WT162" t="str">
        <f ca="1"/>
        <v>TERMAL Fixo</v>
      </c>
      <c r="WU162" t="str">
        <f ca="1"/>
        <v>Transmissão Fixo</v>
      </c>
      <c r="WV162" t="str">
        <f ca="1"/>
        <v>Tratamento Diversos</v>
      </c>
      <c r="WW162" t="str">
        <f ca="1"/>
        <v>Tratamento Fixo</v>
      </c>
      <c r="WX162" t="str">
        <f ca="1"/>
        <v>Travaqueda</v>
      </c>
      <c r="WY162" t="str">
        <f ca="1"/>
        <v>Tripe</v>
      </c>
      <c r="WZ162" t="str">
        <f ca="1"/>
        <v>UMR Fixo</v>
      </c>
      <c r="AMP162" cm="1">
        <f t="array" aca="1" ref="AMP162:AXU162" ca="1">IFERROR(TRANSPOSE(_xlfn._xlws.SORT(_xlfn.UNIQUE(_xlfn._xlws.FILTER(cp_subgrupo,(($A162="")+(cp_linha=$A162))*(($B162="")+(cp_grupo=$B162))*(($D162="")+(cp_tipo_mercadoria=$D162))*(($E162="")+(cp_fabricante=$E162)))))),"")</f>
        <v>550</v>
      </c>
      <c r="AMQ162">
        <f ca="1"/>
        <v>556</v>
      </c>
      <c r="AMR162">
        <f ca="1"/>
        <v>6600</v>
      </c>
      <c r="AMS162">
        <f ca="1"/>
        <v>9500</v>
      </c>
      <c r="AMT162">
        <f ca="1"/>
        <v>9800</v>
      </c>
      <c r="AMU162" t="str">
        <f ca="1"/>
        <v>3017M</v>
      </c>
      <c r="AMV162" t="str">
        <f ca="1"/>
        <v>301-ADI</v>
      </c>
      <c r="AMW162" t="str">
        <f ca="1"/>
        <v>301C</v>
      </c>
      <c r="AMX162" t="str">
        <f ca="1"/>
        <v>301-R8</v>
      </c>
      <c r="AMY162" t="str">
        <f ca="1"/>
        <v>4000 series Isco</v>
      </c>
      <c r="AMZ162" t="str">
        <f ca="1"/>
        <v xml:space="preserve">Absorvedores </v>
      </c>
      <c r="ANA162" t="str">
        <f ca="1"/>
        <v>Acessório</v>
      </c>
      <c r="ANB162" t="str">
        <f ca="1"/>
        <v>ADCP</v>
      </c>
      <c r="ANC162" t="str">
        <f ca="1"/>
        <v>ADP</v>
      </c>
      <c r="AND162" t="str">
        <f ca="1"/>
        <v>ADR 1500</v>
      </c>
      <c r="ANE162" t="str">
        <f ca="1"/>
        <v>AIR AWARE</v>
      </c>
      <c r="ANF162" t="str">
        <f ca="1"/>
        <v>Air Striper</v>
      </c>
      <c r="ANG162" t="str">
        <f ca="1"/>
        <v>AIRSCAN</v>
      </c>
      <c r="ANH162" t="str">
        <f ca="1"/>
        <v>Amostrador</v>
      </c>
      <c r="ANI162" t="str">
        <f ca="1"/>
        <v>Anel</v>
      </c>
      <c r="ANJ162" t="str">
        <f ca="1"/>
        <v>APEX 2</v>
      </c>
      <c r="ANK162" t="str">
        <f ca="1"/>
        <v>Argonaut</v>
      </c>
      <c r="ANL162" t="str">
        <f ca="1"/>
        <v>Auto Pump</v>
      </c>
      <c r="ANM162" t="str">
        <f ca="1"/>
        <v>BADGE PLUS</v>
      </c>
      <c r="ANN162" t="str">
        <f ca="1"/>
        <v>Biogas</v>
      </c>
      <c r="ANO162" t="str">
        <f ca="1"/>
        <v>BIOGAS 300</v>
      </c>
      <c r="ANP162" t="str">
        <f ca="1"/>
        <v>BIOGAS 3000</v>
      </c>
      <c r="ANQ162" t="str">
        <f ca="1"/>
        <v>BIOGAS 5000</v>
      </c>
      <c r="ANR162" t="str">
        <f ca="1"/>
        <v>BM25</v>
      </c>
      <c r="ANS162" t="str">
        <f ca="1"/>
        <v>Bomba</v>
      </c>
      <c r="ANT162" t="str">
        <f ca="1"/>
        <v>BW</v>
      </c>
      <c r="ANU162" t="str">
        <f ca="1"/>
        <v xml:space="preserve">BW </v>
      </c>
      <c r="ANV162" t="str">
        <f ca="1"/>
        <v>BW CLIP</v>
      </c>
      <c r="ANW162" t="str">
        <f ca="1"/>
        <v>BW FLEX</v>
      </c>
      <c r="ANX162" t="str">
        <f ca="1"/>
        <v>BW ICON</v>
      </c>
      <c r="ANY162" t="str">
        <f ca="1"/>
        <v>BW SOLO</v>
      </c>
      <c r="ANZ162" t="str">
        <f ca="1"/>
        <v>BW ULTRA</v>
      </c>
      <c r="AOA162" t="str">
        <f ca="1"/>
        <v>C100</v>
      </c>
      <c r="AOB162" t="str">
        <f ca="1"/>
        <v>Cabo</v>
      </c>
      <c r="AOC162" t="str">
        <f ca="1"/>
        <v>Calibração</v>
      </c>
      <c r="AOD162" t="str">
        <f ca="1"/>
        <v>Castaway</v>
      </c>
      <c r="AOE162" t="str">
        <f ca="1"/>
        <v>CEL-24X</v>
      </c>
      <c r="AOF162" t="str">
        <f ca="1"/>
        <v>CEL-35X</v>
      </c>
      <c r="AOG162" t="str">
        <f ca="1"/>
        <v>CEL-62X</v>
      </c>
      <c r="AOH162" t="str">
        <f ca="1"/>
        <v>CEL-63X</v>
      </c>
      <c r="AOI162" t="str">
        <f ca="1"/>
        <v>Certificado</v>
      </c>
      <c r="AOJ162" t="str">
        <f ca="1"/>
        <v>CEX300</v>
      </c>
      <c r="AOK162" t="str">
        <f ca="1"/>
        <v>Chempro</v>
      </c>
      <c r="AOL162" t="str">
        <f ca="1"/>
        <v>Cilindro</v>
      </c>
      <c r="AOM162" t="str">
        <f ca="1"/>
        <v xml:space="preserve">Cinto de Segurança </v>
      </c>
      <c r="AON162" t="str">
        <f ca="1"/>
        <v>Clean Cell Pro</v>
      </c>
      <c r="AOO162" t="str">
        <f ca="1"/>
        <v>CLEANVIEWERGAS</v>
      </c>
      <c r="AOP162" t="str">
        <f ca="1"/>
        <v>CM4</v>
      </c>
      <c r="AOQ162" t="str">
        <f ca="1"/>
        <v>CONDUCTIVITY PLUS</v>
      </c>
      <c r="AOR162" t="str">
        <f ca="1"/>
        <v>CONTADOR DE CICLOS</v>
      </c>
      <c r="AOS162" t="str">
        <f ca="1"/>
        <v>Controlador</v>
      </c>
      <c r="AOT162" t="str">
        <f ca="1"/>
        <v>CTX 300</v>
      </c>
      <c r="AOU162" t="str">
        <f ca="1"/>
        <v>CUB</v>
      </c>
      <c r="AOV162" t="str">
        <f ca="1"/>
        <v>DataLogger</v>
      </c>
      <c r="AOW162" t="str">
        <f ca="1"/>
        <v>DATARAM 4</v>
      </c>
      <c r="AOX162" t="str">
        <f ca="1"/>
        <v>DBADGE 2</v>
      </c>
      <c r="AOY162" t="str">
        <f ca="1"/>
        <v>DBO</v>
      </c>
      <c r="AOZ162" t="str">
        <f ca="1"/>
        <v>DIPPER TOUGH</v>
      </c>
      <c r="APA162" t="str">
        <f ca="1"/>
        <v>DIPPERLOG</v>
      </c>
      <c r="APB162" t="str">
        <f ca="1"/>
        <v>DIPPER-T</v>
      </c>
      <c r="APC162" t="str">
        <f ca="1"/>
        <v>Display</v>
      </c>
      <c r="APD162" t="str">
        <f ca="1"/>
        <v>Diversos</v>
      </c>
      <c r="APE162" t="str">
        <f ca="1"/>
        <v>DO200</v>
      </c>
      <c r="APF162" t="str">
        <f ca="1"/>
        <v>DURATRACKER</v>
      </c>
      <c r="APG162" t="str">
        <f ca="1"/>
        <v>E3 POINT</v>
      </c>
      <c r="APH162" t="str">
        <f ca="1"/>
        <v>EAGLE</v>
      </c>
      <c r="API162" t="str">
        <f ca="1"/>
        <v>EC300</v>
      </c>
      <c r="APJ162" t="str">
        <f ca="1"/>
        <v>EC30A</v>
      </c>
      <c r="APK162" t="str">
        <f ca="1"/>
        <v>Embarcação</v>
      </c>
      <c r="APL162" t="str">
        <f ca="1"/>
        <v>EmeClean</v>
      </c>
      <c r="APM162" t="str">
        <f ca="1"/>
        <v>Estação</v>
      </c>
      <c r="APN162" t="str">
        <f ca="1"/>
        <v>Estrutura</v>
      </c>
      <c r="APO162" t="str">
        <f ca="1"/>
        <v>EXO</v>
      </c>
      <c r="APP162" t="str">
        <f ca="1"/>
        <v>EXO (Completa)</v>
      </c>
      <c r="APQ162" t="str">
        <f ca="1"/>
        <v>EXTREME</v>
      </c>
      <c r="APR162" t="str">
        <f ca="1"/>
        <v>FALCO</v>
      </c>
      <c r="APS162" t="str">
        <f ca="1"/>
        <v>FAU</v>
      </c>
      <c r="APT162" t="str">
        <f ca="1"/>
        <v>Ferramental</v>
      </c>
      <c r="APU162" t="str">
        <f ca="1"/>
        <v>Filtro</v>
      </c>
      <c r="APV162" t="str">
        <f ca="1"/>
        <v>FIREPRO</v>
      </c>
      <c r="APW162" t="str">
        <f ca="1"/>
        <v>FlowTracker</v>
      </c>
      <c r="APX162" t="str">
        <f ca="1"/>
        <v>FROG</v>
      </c>
      <c r="APY162" t="str">
        <f ca="1"/>
        <v>FS20X</v>
      </c>
      <c r="APZ162" t="str">
        <f ca="1"/>
        <v>FS-20X</v>
      </c>
      <c r="AQA162" t="str">
        <f ca="1"/>
        <v>FS24X</v>
      </c>
      <c r="AQB162" t="str">
        <f ca="1"/>
        <v>FSL100</v>
      </c>
      <c r="AQC162" t="str">
        <f ca="1"/>
        <v>FSX</v>
      </c>
      <c r="AQD162" t="str">
        <f ca="1"/>
        <v>G100</v>
      </c>
      <c r="AQE162" t="str">
        <f ca="1"/>
        <v>G110</v>
      </c>
      <c r="AQF162" t="str">
        <f ca="1"/>
        <v>G200</v>
      </c>
      <c r="AQG162" t="str">
        <f ca="1"/>
        <v>GA 3000</v>
      </c>
      <c r="AQH162" t="str">
        <f ca="1"/>
        <v>GA 5000</v>
      </c>
      <c r="AQI162" t="str">
        <f ca="1"/>
        <v>GASCARD</v>
      </c>
      <c r="AQJ162" t="str">
        <f ca="1"/>
        <v>GASCEHCK G</v>
      </c>
      <c r="AQK162" t="str">
        <f ca="1"/>
        <v>Gascheck</v>
      </c>
      <c r="AQL162" t="str">
        <f ca="1"/>
        <v>GASCHECK 3000</v>
      </c>
      <c r="AQM162" t="str">
        <f ca="1"/>
        <v>GASCHECK 5000</v>
      </c>
      <c r="AQN162" t="str">
        <f ca="1"/>
        <v>GASCHECK 6000</v>
      </c>
      <c r="AQO162" t="str">
        <f ca="1"/>
        <v>GASCHECK G</v>
      </c>
      <c r="AQP162" t="str">
        <f ca="1"/>
        <v>GASCHECK P1</v>
      </c>
      <c r="AQQ162" t="str">
        <f ca="1"/>
        <v>GASPOINT</v>
      </c>
      <c r="AQR162" t="str">
        <f ca="1"/>
        <v>GATEWAY</v>
      </c>
      <c r="AQS162" t="str">
        <f ca="1"/>
        <v>GEM</v>
      </c>
      <c r="AQT162" t="str">
        <f ca="1"/>
        <v>GEM 2000</v>
      </c>
      <c r="AQU162" t="str">
        <f ca="1"/>
        <v>GEM 5000</v>
      </c>
      <c r="AQV162" t="str">
        <f ca="1"/>
        <v>GEM/GA/BIOGAS 5000</v>
      </c>
      <c r="AQW162" t="str">
        <f ca="1"/>
        <v>GeneCount</v>
      </c>
      <c r="AQX162" t="str">
        <f ca="1"/>
        <v>GENIE</v>
      </c>
      <c r="AQY162" t="str">
        <f ca="1"/>
        <v>Guardian</v>
      </c>
      <c r="AQZ162" t="str">
        <f ca="1"/>
        <v>GUARDIAN 2</v>
      </c>
      <c r="ARA162" t="str">
        <f ca="1"/>
        <v>H.OIL</v>
      </c>
      <c r="ARB162" t="str">
        <f ca="1"/>
        <v>HA20</v>
      </c>
      <c r="ARC162" t="str">
        <f ca="1"/>
        <v>HA40</v>
      </c>
      <c r="ARD162" t="str">
        <f ca="1"/>
        <v>HA-71</v>
      </c>
      <c r="ARE162" t="str">
        <f ca="1"/>
        <v>HA-72</v>
      </c>
      <c r="ARF162" t="str">
        <f ca="1"/>
        <v>HAVEX</v>
      </c>
      <c r="ARG162" t="str">
        <f ca="1"/>
        <v>HON</v>
      </c>
      <c r="ARH162" t="str">
        <f ca="1"/>
        <v>HON TITAN</v>
      </c>
      <c r="ARI162" t="str">
        <f ca="1"/>
        <v>Hora Técnica</v>
      </c>
      <c r="ARJ162" t="str">
        <f ca="1"/>
        <v>IAQ POINT 2</v>
      </c>
      <c r="ARK162" t="str">
        <f ca="1"/>
        <v>IMPACT PRO</v>
      </c>
      <c r="ARL162" t="str">
        <f ca="1"/>
        <v>Inativo</v>
      </c>
      <c r="ARM162" t="str">
        <f ca="1"/>
        <v>INNOVA</v>
      </c>
      <c r="ARN162" t="str">
        <f ca="1"/>
        <v>Instalação</v>
      </c>
      <c r="ARO162" t="str">
        <f ca="1"/>
        <v>INTELLIDOX</v>
      </c>
      <c r="ARP162" t="str">
        <f ca="1"/>
        <v>IQ PIPE</v>
      </c>
      <c r="ARQ162" t="str">
        <f ca="1"/>
        <v>IQ PLUS</v>
      </c>
      <c r="ARR162" t="str">
        <f ca="1"/>
        <v>IQ Standard</v>
      </c>
      <c r="ARS162" t="str">
        <f ca="1"/>
        <v>ITRANS</v>
      </c>
      <c r="ART162" t="str">
        <f ca="1"/>
        <v>JES-301</v>
      </c>
      <c r="ARU162" t="str">
        <f ca="1"/>
        <v>JFID</v>
      </c>
      <c r="ARV162" t="str">
        <f ca="1"/>
        <v>JH3E</v>
      </c>
      <c r="ARW162" t="str">
        <f ca="1"/>
        <v>JSP-87</v>
      </c>
      <c r="ARX162" t="str">
        <f ca="1"/>
        <v>JSP-89</v>
      </c>
      <c r="ARY162" t="str">
        <f ca="1"/>
        <v>L360</v>
      </c>
      <c r="ARZ162" t="str">
        <f ca="1"/>
        <v>LEAKCHECK P1</v>
      </c>
      <c r="ASA162" t="str">
        <f ca="1"/>
        <v>LEAKMATE</v>
      </c>
      <c r="ASB162" t="str">
        <f ca="1"/>
        <v>Locação</v>
      </c>
      <c r="ASC162" t="str">
        <f ca="1"/>
        <v>Luminometro</v>
      </c>
      <c r="ASD162" t="str">
        <f ca="1"/>
        <v>M10</v>
      </c>
      <c r="ASE162" t="str">
        <f ca="1"/>
        <v>M11</v>
      </c>
      <c r="ASF162" t="str">
        <f ca="1"/>
        <v>M9</v>
      </c>
      <c r="ASG162" t="str">
        <f ca="1"/>
        <v>MAGFLUX</v>
      </c>
      <c r="ASH162" t="str">
        <f ca="1"/>
        <v>Maleta</v>
      </c>
      <c r="ASI162" t="str">
        <f ca="1"/>
        <v>MANHANDLER</v>
      </c>
      <c r="ASJ162" t="str">
        <f ca="1"/>
        <v>MANNING</v>
      </c>
      <c r="ASK162" t="str">
        <f ca="1"/>
        <v>Manta</v>
      </c>
      <c r="ASL162" t="str">
        <f ca="1"/>
        <v>Manta OWS</v>
      </c>
      <c r="ASM162" t="str">
        <f ca="1"/>
        <v>MARPLE</v>
      </c>
      <c r="ASN162" t="str">
        <f ca="1"/>
        <v>MAX XT</v>
      </c>
      <c r="ASO162" t="str">
        <f ca="1"/>
        <v>Metalyser</v>
      </c>
      <c r="ASP162" t="str">
        <f ca="1"/>
        <v>METREX</v>
      </c>
      <c r="ASQ162" t="str">
        <f ca="1"/>
        <v>MGD</v>
      </c>
      <c r="ASR162" t="str">
        <f ca="1"/>
        <v>MICRO 5</v>
      </c>
      <c r="ASS162" t="str">
        <f ca="1"/>
        <v>MicroADV</v>
      </c>
      <c r="AST162" t="str">
        <f ca="1"/>
        <v>MICROCLIP</v>
      </c>
      <c r="ASU162" t="str">
        <f ca="1"/>
        <v>MICRODOCK</v>
      </c>
      <c r="ASV162" t="str">
        <f ca="1"/>
        <v>MICRODUST</v>
      </c>
      <c r="ASW162" t="str">
        <f ca="1"/>
        <v>MIDAS</v>
      </c>
      <c r="ASX162" t="str">
        <f ca="1"/>
        <v>MILLER</v>
      </c>
      <c r="ASY162" t="str">
        <f ca="1"/>
        <v>MIRAN</v>
      </c>
      <c r="ASZ162" t="str">
        <f ca="1"/>
        <v>MKII</v>
      </c>
      <c r="ATA162" t="str">
        <f ca="1"/>
        <v>Moden</v>
      </c>
      <c r="ATB162" t="str">
        <f ca="1"/>
        <v>Mosquetão</v>
      </c>
      <c r="ATC162" t="str">
        <f ca="1"/>
        <v>MP10</v>
      </c>
      <c r="ATD162" t="str">
        <f ca="1"/>
        <v>MP15</v>
      </c>
      <c r="ATE162" t="str">
        <f ca="1"/>
        <v>MP20</v>
      </c>
      <c r="ATF162" t="str">
        <f ca="1"/>
        <v>MP30</v>
      </c>
      <c r="ATG162" t="str">
        <f ca="1"/>
        <v>MP50</v>
      </c>
      <c r="ATH162" t="str">
        <f ca="1"/>
        <v>MPD</v>
      </c>
      <c r="ATI162" t="str">
        <f ca="1"/>
        <v>MULTILAB</v>
      </c>
      <c r="ATJ162" t="str">
        <f ca="1"/>
        <v>MV02</v>
      </c>
      <c r="ATK162" t="str">
        <f ca="1"/>
        <v>MV03</v>
      </c>
      <c r="ATL162" t="str">
        <f ca="1"/>
        <v>MVI</v>
      </c>
      <c r="ATM162" t="str">
        <f ca="1"/>
        <v>MX4</v>
      </c>
      <c r="ATN162" t="str">
        <f ca="1"/>
        <v>MX6</v>
      </c>
      <c r="ATO162" t="str">
        <f ca="1"/>
        <v>NDP - 25 BAN</v>
      </c>
      <c r="ATP162" t="str">
        <f ca="1"/>
        <v>Numatic</v>
      </c>
      <c r="ATQ162" t="str">
        <f ca="1"/>
        <v>ODO200</v>
      </c>
      <c r="ATR162" t="str">
        <f ca="1"/>
        <v>OELD</v>
      </c>
      <c r="ATS162" t="str">
        <f ca="1"/>
        <v>OLCT</v>
      </c>
      <c r="ATT162" t="str">
        <f ca="1"/>
        <v>OPTI-FIT</v>
      </c>
      <c r="ATU162" t="str">
        <f ca="1"/>
        <v>OPTIMA PLUS</v>
      </c>
      <c r="ATV162" t="str">
        <f ca="1"/>
        <v>Outros</v>
      </c>
      <c r="ATW162" t="str">
        <f ca="1"/>
        <v>OWS</v>
      </c>
      <c r="ATX162" t="str">
        <f ca="1"/>
        <v>Painel</v>
      </c>
      <c r="ATY162" t="str">
        <f ca="1"/>
        <v>Painel de Controle</v>
      </c>
      <c r="ATZ162" t="str">
        <f ca="1"/>
        <v>Painel Solar</v>
      </c>
      <c r="AUA162" t="str">
        <f ca="1"/>
        <v>PANTHER</v>
      </c>
      <c r="AUB162" t="str">
        <f ca="1"/>
        <v>PCM</v>
      </c>
      <c r="AUC162" t="str">
        <f ca="1"/>
        <v>PDR1500</v>
      </c>
      <c r="AUD162" t="str">
        <f ca="1"/>
        <v>PH100</v>
      </c>
      <c r="AUE162" t="str">
        <f ca="1"/>
        <v>PHD6</v>
      </c>
      <c r="AUF162" t="str">
        <f ca="1"/>
        <v>PHOCHECK 1000</v>
      </c>
      <c r="AUG162" t="str">
        <f ca="1"/>
        <v>PHOCHECK 3000</v>
      </c>
      <c r="AUH162" t="str">
        <f ca="1"/>
        <v>Pro Plus</v>
      </c>
      <c r="AUI162" t="str">
        <f ca="1"/>
        <v>Pro Quattro</v>
      </c>
      <c r="AUJ162" t="str">
        <f ca="1"/>
        <v>PRO10</v>
      </c>
      <c r="AUK162" t="str">
        <f ca="1"/>
        <v>PRO1020</v>
      </c>
      <c r="AUL162" t="str">
        <f ca="1"/>
        <v>PRO1030</v>
      </c>
      <c r="AUM162" t="str">
        <f ca="1"/>
        <v>PRO20</v>
      </c>
      <c r="AUN162" t="str">
        <f ca="1"/>
        <v>PRO2030</v>
      </c>
      <c r="AUO162" t="str">
        <f ca="1"/>
        <v>PRO30</v>
      </c>
      <c r="AUP162" t="str">
        <f ca="1"/>
        <v>PRODO</v>
      </c>
      <c r="AUQ162" t="str">
        <f ca="1"/>
        <v>ProDss</v>
      </c>
      <c r="AUR162" t="str">
        <f ca="1"/>
        <v>PROSOLO</v>
      </c>
      <c r="AUS162" t="str">
        <f ca="1"/>
        <v>PROSWAP</v>
      </c>
      <c r="AUT162" t="str">
        <f ca="1"/>
        <v>PT100</v>
      </c>
      <c r="AUU162" t="str">
        <f ca="1"/>
        <v>QRAE 3</v>
      </c>
      <c r="AUV162" t="str">
        <f ca="1"/>
        <v>QRAE3</v>
      </c>
      <c r="AUW162" t="str">
        <f ca="1"/>
        <v>QUATTRO</v>
      </c>
      <c r="AUX162" t="str">
        <f ca="1"/>
        <v>Quimico</v>
      </c>
      <c r="AUY162" t="str">
        <f ca="1"/>
        <v>RAEGUARD</v>
      </c>
      <c r="AUZ162" t="str">
        <f ca="1"/>
        <v>Reagente</v>
      </c>
      <c r="AVA162" t="str">
        <f ca="1"/>
        <v>Reforma</v>
      </c>
      <c r="AVB162" t="str">
        <f ca="1"/>
        <v>REMOX</v>
      </c>
      <c r="AVC162" t="str">
        <f ca="1"/>
        <v>RIG RAT</v>
      </c>
      <c r="AVD162" t="str">
        <f ca="1"/>
        <v>RIKEN KEIKE</v>
      </c>
      <c r="AVE162" t="str">
        <f ca="1"/>
        <v>RS5</v>
      </c>
      <c r="AVF162" t="str">
        <f ca="1"/>
        <v>RS6</v>
      </c>
      <c r="AVG162" t="str">
        <f ca="1"/>
        <v>RS7</v>
      </c>
      <c r="AVH162" t="str">
        <f ca="1"/>
        <v>SAGE RIO</v>
      </c>
      <c r="AVI162" t="str">
        <f ca="1"/>
        <v>Sample Pro</v>
      </c>
      <c r="AVJ162" t="str">
        <f ca="1"/>
        <v>SAMPLEASE</v>
      </c>
      <c r="AVK162" t="str">
        <f ca="1"/>
        <v>SC</v>
      </c>
      <c r="AVL162" t="str">
        <f ca="1"/>
        <v>SCORPION</v>
      </c>
      <c r="AVM162" t="str">
        <f ca="1"/>
        <v>SEARCHLINE</v>
      </c>
      <c r="AVN162" t="str">
        <f ca="1"/>
        <v>SENSEPOINT</v>
      </c>
      <c r="AVO162" t="str">
        <f ca="1"/>
        <v>Sensor</v>
      </c>
      <c r="AVP162" t="str">
        <f ca="1"/>
        <v>SERIE BW</v>
      </c>
      <c r="AVQ162" t="str">
        <f ca="1"/>
        <v>SERIE6</v>
      </c>
      <c r="AVR162" t="str">
        <f ca="1"/>
        <v>SHAKETEST</v>
      </c>
      <c r="AVS162" t="str">
        <f ca="1"/>
        <v>SHARPEYE</v>
      </c>
      <c r="AVT162" t="str">
        <f ca="1"/>
        <v>Signature</v>
      </c>
      <c r="AVU162" t="str">
        <f ca="1"/>
        <v>Sistema</v>
      </c>
      <c r="AVV162" t="str">
        <f ca="1"/>
        <v>Skimmer</v>
      </c>
      <c r="AVW162" t="str">
        <f ca="1"/>
        <v>SKINNY DIPPER</v>
      </c>
      <c r="AVX162" t="str">
        <f ca="1"/>
        <v>SM.OIL</v>
      </c>
      <c r="AVY162" t="str">
        <f ca="1"/>
        <v>Software</v>
      </c>
      <c r="AVZ162" t="str">
        <f ca="1"/>
        <v>Solução</v>
      </c>
      <c r="AWA162" t="str">
        <f ca="1"/>
        <v>Sonda RTU</v>
      </c>
      <c r="AWB162" t="str">
        <f ca="1"/>
        <v>SOS-4-003</v>
      </c>
      <c r="AWC162" t="str">
        <f ca="1"/>
        <v>SPERIAN</v>
      </c>
      <c r="AWD162" t="str">
        <f ca="1"/>
        <v>SPM FLEX</v>
      </c>
      <c r="AWE162" t="str">
        <f ca="1"/>
        <v>T8000</v>
      </c>
      <c r="AWF162" t="str">
        <f ca="1"/>
        <v>TadLar Bag</v>
      </c>
      <c r="AWG162" t="str">
        <f ca="1"/>
        <v>TERMAL</v>
      </c>
      <c r="AWH162" t="str">
        <f ca="1"/>
        <v>Termovelocimétrico</v>
      </c>
      <c r="AWI162" t="str">
        <f ca="1"/>
        <v>TIGER</v>
      </c>
      <c r="AWJ162" t="str">
        <f ca="1"/>
        <v>TITAN</v>
      </c>
      <c r="AWK162" t="str">
        <f ca="1"/>
        <v>TITAN 2</v>
      </c>
      <c r="AWL162" t="str">
        <f ca="1"/>
        <v>TOP TRACK</v>
      </c>
      <c r="AWM162" t="str">
        <f ca="1"/>
        <v>TOUCHPOINT</v>
      </c>
      <c r="AWN162" t="str">
        <f ca="1"/>
        <v>Transdutor</v>
      </c>
      <c r="AWO162" t="str">
        <f ca="1"/>
        <v>Transmissor</v>
      </c>
      <c r="AWP162" t="str">
        <f ca="1"/>
        <v>Treinamento</v>
      </c>
      <c r="AWQ162" t="str">
        <f ca="1"/>
        <v>TruLab</v>
      </c>
      <c r="AWR162" t="str">
        <f ca="1"/>
        <v>TVA</v>
      </c>
      <c r="AWS162" t="str">
        <f ca="1"/>
        <v xml:space="preserve">TVA </v>
      </c>
      <c r="AWT162" t="str">
        <f ca="1"/>
        <v>TVA 1000B</v>
      </c>
      <c r="AWU162" t="str">
        <f ca="1"/>
        <v>TVA 2020</v>
      </c>
      <c r="AWV162" t="str">
        <f ca="1"/>
        <v>TVOC</v>
      </c>
      <c r="AWW162" t="str">
        <f ca="1"/>
        <v>TX1</v>
      </c>
      <c r="AWX162" t="str">
        <f ca="1"/>
        <v>UMR</v>
      </c>
      <c r="AWY162" t="str">
        <f ca="1"/>
        <v>UVEX</v>
      </c>
      <c r="AWZ162" t="str">
        <f ca="1"/>
        <v>Vapor pin/ Clean</v>
      </c>
      <c r="AXA162" t="str">
        <f ca="1"/>
        <v>WATER TAPE</v>
      </c>
      <c r="AXB162" t="str">
        <f ca="1"/>
        <v>WELLHEAD</v>
      </c>
      <c r="AXC162" t="str">
        <f ca="1"/>
        <v>WellTape</v>
      </c>
      <c r="AXD162" t="str">
        <f ca="1"/>
        <v>WX16</v>
      </c>
      <c r="AXE162" t="str">
        <f ca="1"/>
        <v>WX4</v>
      </c>
      <c r="AXF162" t="str">
        <f ca="1"/>
        <v>WX64</v>
      </c>
      <c r="AXG162" t="str">
        <f ca="1"/>
        <v>XCD</v>
      </c>
      <c r="AXH162" t="str">
        <f ca="1"/>
        <v>XCL</v>
      </c>
      <c r="AXI162" t="str">
        <f ca="1"/>
        <v>XNX</v>
      </c>
      <c r="AXJ162" t="str">
        <f ca="1"/>
        <v>XPIS</v>
      </c>
      <c r="AXK162" t="str">
        <f ca="1"/>
        <v>XPV</v>
      </c>
      <c r="AXL162" t="str">
        <f ca="1"/>
        <v>XRL</v>
      </c>
      <c r="AXM162" t="str">
        <f ca="1"/>
        <v>YSI30</v>
      </c>
      <c r="AXN162" t="str">
        <f ca="1"/>
        <v>YSI3100</v>
      </c>
      <c r="AXO162" t="str">
        <f ca="1"/>
        <v>YSI3200</v>
      </c>
      <c r="AXP162" t="str">
        <f ca="1"/>
        <v>YSI5000</v>
      </c>
      <c r="AXQ162" t="str">
        <f ca="1"/>
        <v>YSI5100</v>
      </c>
      <c r="AXR162" t="str">
        <f ca="1"/>
        <v>YSI55</v>
      </c>
      <c r="AXS162" t="str">
        <f ca="1"/>
        <v>YSI60</v>
      </c>
      <c r="AXT162" t="str">
        <f ca="1"/>
        <v>YSI85</v>
      </c>
      <c r="AXU162" t="str">
        <f ca="1"/>
        <v>ZAREBA</v>
      </c>
      <c r="BFV162" t="str" cm="1">
        <f t="array" aca="1" ref="BFV162:BGB162" ca="1">IFERROR(TRANSPOSE(_xlfn._xlws.SORT(_xlfn.UNIQUE(_xlfn._xlws.FILTER(cp_tipo_mercadoria,(($A162="")+(cp_linha=$A162))*(($B162="")+(cp_grupo=$B162))*(($C162="")+(cp_subgrupo=$C162))*(($E162="")+(cp_fabricante=$E162)))))),"")</f>
        <v>Acessório</v>
      </c>
      <c r="BFW162" t="str">
        <f ca="1"/>
        <v>Acessório/Reposição</v>
      </c>
      <c r="BFX162" t="str">
        <f ca="1"/>
        <v>Inativo</v>
      </c>
      <c r="BFY162" t="str">
        <f ca="1"/>
        <v>Insumo</v>
      </c>
      <c r="BFZ162" t="str">
        <f ca="1"/>
        <v>Produto</v>
      </c>
      <c r="BGA162" t="str">
        <f ca="1"/>
        <v>Reposição</v>
      </c>
      <c r="BGB162" t="str">
        <f ca="1"/>
        <v>Serviço</v>
      </c>
      <c r="BZB162" t="str" cm="1">
        <f t="array" aca="1" ref="BZB162:CBA162" ca="1">IFERROR(TRANSPOSE(_xlfn._xlws.SORT(_xlfn.UNIQUE(_xlfn._xlws.FILTER(cp_fabricante,(($A162="")+(cp_linha=$A162))*(($B162="")+(cp_grupo=$B162))*(($C162="")+(cp_subgrupo=$C162))*(($D162="")+(cp_tipo_mercadoria=$D162)))))),"")</f>
        <v>ABK</v>
      </c>
      <c r="BZC162" t="str">
        <f ca="1"/>
        <v>AGT</v>
      </c>
      <c r="BZD162" t="str">
        <f ca="1"/>
        <v>Air Liquide</v>
      </c>
      <c r="BZE162" t="str">
        <f ca="1"/>
        <v>AMBIENTAL</v>
      </c>
      <c r="BZF162" t="str">
        <f ca="1"/>
        <v>AMS</v>
      </c>
      <c r="BZG162" t="str">
        <f ca="1"/>
        <v>Campbell</v>
      </c>
      <c r="BZH162" t="str">
        <f ca="1"/>
        <v>CASELLA</v>
      </c>
      <c r="BZI162" t="str">
        <f ca="1"/>
        <v>CHP</v>
      </c>
      <c r="BZJ162" t="str">
        <f ca="1"/>
        <v>Clean</v>
      </c>
      <c r="BZK162" t="str">
        <f ca="1"/>
        <v>COPPI</v>
      </c>
      <c r="BZL162" t="str">
        <f ca="1"/>
        <v>Coregas</v>
      </c>
      <c r="BZM162" t="str">
        <f ca="1"/>
        <v>DFT</v>
      </c>
      <c r="BZN162" t="str">
        <f ca="1"/>
        <v>DPUNION</v>
      </c>
      <c r="BZO162" t="str">
        <f ca="1"/>
        <v>EDINBURG</v>
      </c>
      <c r="BZP162" t="str">
        <f ca="1"/>
        <v>EMEC</v>
      </c>
      <c r="BZQ162" t="str">
        <f ca="1"/>
        <v>EN NOVATIVE</v>
      </c>
      <c r="BZR162" t="str">
        <f ca="1"/>
        <v>environics</v>
      </c>
      <c r="BZS162" t="str">
        <f ca="1"/>
        <v>EON</v>
      </c>
      <c r="BZT162" t="str">
        <f ca="1"/>
        <v>ESS</v>
      </c>
      <c r="BZU162" t="str">
        <f ca="1"/>
        <v>Fabricante</v>
      </c>
      <c r="BZV162" t="str">
        <f ca="1"/>
        <v>Global Water</v>
      </c>
      <c r="BZW162" t="str">
        <f ca="1"/>
        <v>GRACO</v>
      </c>
      <c r="BZX162" t="str">
        <f ca="1"/>
        <v>HER</v>
      </c>
      <c r="BZY162" t="str">
        <f ca="1"/>
        <v>HISCO</v>
      </c>
      <c r="BZZ162" t="str">
        <f ca="1"/>
        <v>HON</v>
      </c>
      <c r="CAA162" t="str">
        <f ca="1"/>
        <v>Inativo</v>
      </c>
      <c r="CAB162" t="str">
        <f ca="1"/>
        <v>Industrial</v>
      </c>
      <c r="CAC162" t="str">
        <f ca="1"/>
        <v>ION</v>
      </c>
      <c r="CAD162" t="str">
        <f ca="1"/>
        <v>ISCO</v>
      </c>
      <c r="CAE162" t="str">
        <f ca="1"/>
        <v>JCT</v>
      </c>
      <c r="CAF162" t="str">
        <f ca="1"/>
        <v>LINDE</v>
      </c>
      <c r="CAG162" t="str">
        <f ca="1"/>
        <v>Luminutra</v>
      </c>
      <c r="CAH162" t="str">
        <f ca="1"/>
        <v>MJK</v>
      </c>
      <c r="CAI162" t="str">
        <f ca="1"/>
        <v>NIVELCO</v>
      </c>
      <c r="CAJ162" t="str">
        <f ca="1"/>
        <v>NOVALINX</v>
      </c>
      <c r="CAK162" t="str">
        <f ca="1"/>
        <v>Oceanalpha</v>
      </c>
      <c r="CAL162" t="str">
        <f ca="1"/>
        <v>QED</v>
      </c>
      <c r="CAM162" t="str">
        <f ca="1"/>
        <v>RADIONDETECTION</v>
      </c>
      <c r="CAN162" t="str">
        <f ca="1"/>
        <v>RDI</v>
      </c>
      <c r="CAO162" t="str">
        <f ca="1"/>
        <v>Regenesis</v>
      </c>
      <c r="CAP162" t="str">
        <f ca="1"/>
        <v>RIKA</v>
      </c>
      <c r="CAQ162" t="str">
        <f ca="1"/>
        <v>SF</v>
      </c>
      <c r="CAR162" t="str">
        <f ca="1"/>
        <v>SHANGHAI</v>
      </c>
      <c r="CAS162" t="str">
        <f ca="1"/>
        <v>SON</v>
      </c>
      <c r="CAT162" t="str">
        <f ca="1"/>
        <v>TDS</v>
      </c>
      <c r="CAU162" t="str">
        <f ca="1"/>
        <v>Thermo</v>
      </c>
      <c r="CAV162" t="str">
        <f ca="1"/>
        <v>Trace2o</v>
      </c>
      <c r="CAW162" t="str">
        <f ca="1"/>
        <v>VAPOR PIN</v>
      </c>
      <c r="CAX162" t="str">
        <f ca="1"/>
        <v>waterloo</v>
      </c>
      <c r="CAY162" t="str">
        <f ca="1"/>
        <v>White</v>
      </c>
      <c r="CAZ162" t="str">
        <f ca="1"/>
        <v>YSI</v>
      </c>
      <c r="CBA162">
        <f ca="1"/>
        <v>0</v>
      </c>
    </row>
    <row r="163" spans="30:624 1030:2081" x14ac:dyDescent="0.25">
      <c r="AD163" t="str" cm="1">
        <f t="array" aca="1" ref="AD163:AI163" ca="1">IFERROR(TRANSPOSE(_xlfn._xlws.SORT(_xlfn.UNIQUE(_xlfn._xlws.FILTER(cp_linha,(($B163="")+(cp_grupo=$B163))*(($C163="")+(cp_subgrupo=$C163))*(($D163="")+(cp_tipo_mercadoria=$D163))*(($E163="")+(cp_fabricante=$E163)))))),"")</f>
        <v>Detecção e Processos de Gases</v>
      </c>
      <c r="AE163" t="str">
        <f ca="1"/>
        <v>Diversos</v>
      </c>
      <c r="AF163" t="str">
        <f ca="1"/>
        <v>Inativo</v>
      </c>
      <c r="AG163" t="str">
        <f ca="1"/>
        <v>Locação</v>
      </c>
      <c r="AH163" t="str">
        <f ca="1"/>
        <v>Recursos Hídricos</v>
      </c>
      <c r="AI163" t="str">
        <f ca="1"/>
        <v>Remediação</v>
      </c>
      <c r="TJ163" t="str" cm="1">
        <f t="array" aca="1" ref="TJ163:WZ163" ca="1">IFERROR(TRANSPOSE(_xlfn._xlws.SORT(_xlfn.UNIQUE(_xlfn._xlws.FILTER(cp_grupo,(($A163="")+(cp_linha=$A163))*(($C163="")+(cp_subgrupo=$C163))*(($D163="")+(cp_tipo_mercadoria=$D163))*(($E163="")+(cp_fabricante=$E163)))))),"")</f>
        <v>Absorvedores</v>
      </c>
      <c r="TK163" t="str">
        <f ca="1"/>
        <v>Alimentação Eletrico</v>
      </c>
      <c r="TL163" t="str">
        <f ca="1"/>
        <v>Alimentação Solar</v>
      </c>
      <c r="TM163" t="str">
        <f ca="1"/>
        <v>Amostrador Diversos</v>
      </c>
      <c r="TN163" t="str">
        <f ca="1"/>
        <v>Amostrador Não Refrigerado Portátil</v>
      </c>
      <c r="TO163" t="str">
        <f ca="1"/>
        <v>Amostrador Refrigerado Fixo</v>
      </c>
      <c r="TP163" t="str">
        <f ca="1"/>
        <v>Amostrador Refrigerado Portátil</v>
      </c>
      <c r="TQ163" t="str">
        <f ca="1"/>
        <v>Amostragem Diversos</v>
      </c>
      <c r="TR163" t="str">
        <f ca="1"/>
        <v>Analisador Diversos</v>
      </c>
      <c r="TS163" t="str">
        <f ca="1"/>
        <v>Analisador Fixo</v>
      </c>
      <c r="TT163" t="str">
        <f ca="1"/>
        <v xml:space="preserve">Analisador Fixo </v>
      </c>
      <c r="TU163" t="str">
        <f ca="1"/>
        <v>Analisador Microbiologico</v>
      </c>
      <c r="TV163" t="str">
        <f ca="1"/>
        <v>Analisador Portátil</v>
      </c>
      <c r="TW163" t="str">
        <f ca="1"/>
        <v xml:space="preserve">Analisador Portátil </v>
      </c>
      <c r="TX163" t="str">
        <f ca="1"/>
        <v>Analisador Portátil Locação</v>
      </c>
      <c r="TY163" t="str">
        <f ca="1"/>
        <v>Aterramento Diversos</v>
      </c>
      <c r="TZ163" t="str">
        <f ca="1"/>
        <v>Bomba de Amostragem Fixa</v>
      </c>
      <c r="UA163" t="str">
        <f ca="1"/>
        <v>BOMBA DE AMOSTRAGEM Fixo</v>
      </c>
      <c r="UB163" t="str">
        <f ca="1"/>
        <v>Bomba de Amostragem Portátil</v>
      </c>
      <c r="UC163" t="str">
        <f ca="1"/>
        <v>Bombeamento Fixo</v>
      </c>
      <c r="UD163" t="str">
        <f ca="1"/>
        <v>Cabeçote/Válvula Extração Metano</v>
      </c>
      <c r="UE163" t="str">
        <f ca="1"/>
        <v>Caixa Separadora Fixo</v>
      </c>
      <c r="UF163" t="str">
        <f ca="1"/>
        <v>Calibração Diversos</v>
      </c>
      <c r="UG163" t="str">
        <f ca="1"/>
        <v>Cinto de Segurança</v>
      </c>
      <c r="UH163" t="str">
        <f ca="1"/>
        <v xml:space="preserve">Cinto de Segurança </v>
      </c>
      <c r="UI163" t="str">
        <f ca="1"/>
        <v>Colorimetro Portátil</v>
      </c>
      <c r="UJ163" t="str">
        <f ca="1"/>
        <v>Conjunto Autônomo</v>
      </c>
      <c r="UK163" t="str">
        <f ca="1"/>
        <v>Cromatógrafo Portátil</v>
      </c>
      <c r="UL163" t="str">
        <f ca="1"/>
        <v>Detector de Incendio Fixo</v>
      </c>
      <c r="UM163" t="str">
        <f ca="1"/>
        <v>Detector Diversos</v>
      </c>
      <c r="UN163" t="str">
        <f ca="1"/>
        <v>Detector Fixo</v>
      </c>
      <c r="UO163" t="str">
        <f ca="1"/>
        <v>Detector Portátil</v>
      </c>
      <c r="UP163" t="str">
        <f ca="1"/>
        <v>Diversos Diversos</v>
      </c>
      <c r="UQ163" t="str">
        <f ca="1"/>
        <v>Dosímetro de ruído</v>
      </c>
      <c r="UR163" t="str">
        <f ca="1"/>
        <v>Elevador de Liquidos Fixo</v>
      </c>
      <c r="US163" t="str">
        <f ca="1"/>
        <v>Extração Diversos</v>
      </c>
      <c r="UT163" t="str">
        <f ca="1"/>
        <v>Filtração Diversos</v>
      </c>
      <c r="UU163" t="str">
        <f ca="1"/>
        <v>Fotometro Portátil</v>
      </c>
      <c r="UV163" t="str">
        <f ca="1"/>
        <v>Guincho</v>
      </c>
      <c r="UW163" t="str">
        <f ca="1"/>
        <v>Impactador de Cascata</v>
      </c>
      <c r="UX163" t="str">
        <f ca="1"/>
        <v>Inativo Inativo</v>
      </c>
      <c r="UY163" t="str">
        <f ca="1"/>
        <v>Locação Diversos</v>
      </c>
      <c r="UZ163" t="str">
        <f ca="1"/>
        <v>Medidor de Material Particulado Fixo</v>
      </c>
      <c r="VA163" t="str">
        <f ca="1"/>
        <v>Medidor de Material Particulado Portátil</v>
      </c>
      <c r="VB163" t="str">
        <f ca="1"/>
        <v>Medidor de Nível de Pressão Sonora</v>
      </c>
      <c r="VC163" t="str">
        <f ca="1"/>
        <v>Medidor de Nivel Diversos</v>
      </c>
      <c r="VD163" t="str">
        <f ca="1"/>
        <v>Medidor de Nivel Fixo</v>
      </c>
      <c r="VE163" t="str">
        <f ca="1"/>
        <v>Medidor de Nivel Portátil</v>
      </c>
      <c r="VF163" t="str">
        <f ca="1"/>
        <v>Medidor de Vazão Argonaut SL</v>
      </c>
      <c r="VG163" t="str">
        <f ca="1"/>
        <v>Medidor de Vazão Fixo</v>
      </c>
      <c r="VH163" t="str">
        <f ca="1"/>
        <v>Medidor de Vazão FlowTracker</v>
      </c>
      <c r="VI163" t="str">
        <f ca="1"/>
        <v>Medidor de Vazão Portátil</v>
      </c>
      <c r="VJ163" t="str">
        <f ca="1"/>
        <v>Medidor de Vazão RS5</v>
      </c>
      <c r="VK163" t="str">
        <f ca="1"/>
        <v>Medidor de Vazão RS6</v>
      </c>
      <c r="VL163" t="str">
        <f ca="1"/>
        <v>Medidor de Vazão RS7</v>
      </c>
      <c r="VM163" t="str">
        <f ca="1"/>
        <v>Medidor de Vazão RS-M10</v>
      </c>
      <c r="VN163" t="str">
        <f ca="1"/>
        <v>Medidor de Vazão RS-M11</v>
      </c>
      <c r="VO163" t="str">
        <f ca="1"/>
        <v>Medidor de Vazão RS-M9</v>
      </c>
      <c r="VP163" t="str">
        <f ca="1"/>
        <v>Medidor de Vazão RS-S5</v>
      </c>
      <c r="VQ163" t="str">
        <f ca="1"/>
        <v>Medidor de Vibração Portátil</v>
      </c>
      <c r="VR163" t="str">
        <f ca="1"/>
        <v>Meteorologia Fixo</v>
      </c>
      <c r="VS163" t="str">
        <f ca="1"/>
        <v>MODFLOW Diversos</v>
      </c>
      <c r="VT163" t="str">
        <f ca="1"/>
        <v>Monitor de Material Particulado</v>
      </c>
      <c r="VU163" t="str">
        <f ca="1"/>
        <v>Monitor de Material Particulado Portátil</v>
      </c>
      <c r="VV163" t="str">
        <f ca="1"/>
        <v>Monitoramento Fixo</v>
      </c>
      <c r="VW163" t="str">
        <f ca="1"/>
        <v>Mosquetão</v>
      </c>
      <c r="VX163" t="str">
        <f ca="1"/>
        <v>Óculos de Proteção</v>
      </c>
      <c r="VY163" t="str">
        <f ca="1"/>
        <v>Outros Diversos</v>
      </c>
      <c r="VZ163" t="str">
        <f ca="1"/>
        <v>Painel controlador Diversos</v>
      </c>
      <c r="WA163" t="str">
        <f ca="1"/>
        <v>Painel controlador Fixo</v>
      </c>
      <c r="WB163" t="str">
        <f ca="1"/>
        <v>Painel controlador Portátil</v>
      </c>
      <c r="WC163" t="str">
        <f ca="1"/>
        <v>Respirador Facial</v>
      </c>
      <c r="WD163" t="str">
        <f ca="1"/>
        <v>Separador de Agua/ Oleo Fixo</v>
      </c>
      <c r="WE163" t="str">
        <f ca="1"/>
        <v>Sistema de Monitoramento de Material Particulado</v>
      </c>
      <c r="WF163" t="str">
        <f ca="1"/>
        <v>Sonda Portátil</v>
      </c>
      <c r="WG163" t="str">
        <f ca="1"/>
        <v xml:space="preserve">Sonda Portátil </v>
      </c>
      <c r="WH163" t="str">
        <f ca="1"/>
        <v>Sonda Serie 6</v>
      </c>
      <c r="WI163" t="str">
        <f ca="1"/>
        <v>Sonda Serie EcoSense</v>
      </c>
      <c r="WJ163" t="str">
        <f ca="1"/>
        <v>Sonda Serie EXO</v>
      </c>
      <c r="WK163" t="str">
        <f ca="1"/>
        <v>Sonda Serie IQ SensorNet</v>
      </c>
      <c r="WL163" t="str">
        <f ca="1"/>
        <v>Sonda Serie Lab &amp; Field</v>
      </c>
      <c r="WM163" t="str">
        <f ca="1"/>
        <v>Sonda Serie MultiLab</v>
      </c>
      <c r="WN163" t="str">
        <f ca="1"/>
        <v>Sonda Serie ODO-RTU</v>
      </c>
      <c r="WO163" t="str">
        <f ca="1"/>
        <v>Sonda Serie Pro</v>
      </c>
      <c r="WP163" t="str">
        <f ca="1"/>
        <v>Sonda Serie ProDigital</v>
      </c>
      <c r="WQ163" t="str">
        <f ca="1"/>
        <v>Sonda Serie TruLab</v>
      </c>
      <c r="WR163" t="str">
        <f ca="1"/>
        <v>Talabarte</v>
      </c>
      <c r="WS163" t="str">
        <f ca="1"/>
        <v>Telemetria Fixo</v>
      </c>
      <c r="WT163" t="str">
        <f ca="1"/>
        <v>TERMAL Fixo</v>
      </c>
      <c r="WU163" t="str">
        <f ca="1"/>
        <v>Transmissão Fixo</v>
      </c>
      <c r="WV163" t="str">
        <f ca="1"/>
        <v>Tratamento Diversos</v>
      </c>
      <c r="WW163" t="str">
        <f ca="1"/>
        <v>Tratamento Fixo</v>
      </c>
      <c r="WX163" t="str">
        <f ca="1"/>
        <v>Travaqueda</v>
      </c>
      <c r="WY163" t="str">
        <f ca="1"/>
        <v>Tripe</v>
      </c>
      <c r="WZ163" t="str">
        <f ca="1"/>
        <v>UMR Fixo</v>
      </c>
      <c r="AMP163" cm="1">
        <f t="array" aca="1" ref="AMP163:AXU163" ca="1">IFERROR(TRANSPOSE(_xlfn._xlws.SORT(_xlfn.UNIQUE(_xlfn._xlws.FILTER(cp_subgrupo,(($A163="")+(cp_linha=$A163))*(($B163="")+(cp_grupo=$B163))*(($D163="")+(cp_tipo_mercadoria=$D163))*(($E163="")+(cp_fabricante=$E163)))))),"")</f>
        <v>550</v>
      </c>
      <c r="AMQ163">
        <f ca="1"/>
        <v>556</v>
      </c>
      <c r="AMR163">
        <f ca="1"/>
        <v>6600</v>
      </c>
      <c r="AMS163">
        <f ca="1"/>
        <v>9500</v>
      </c>
      <c r="AMT163">
        <f ca="1"/>
        <v>9800</v>
      </c>
      <c r="AMU163" t="str">
        <f ca="1"/>
        <v>3017M</v>
      </c>
      <c r="AMV163" t="str">
        <f ca="1"/>
        <v>301-ADI</v>
      </c>
      <c r="AMW163" t="str">
        <f ca="1"/>
        <v>301C</v>
      </c>
      <c r="AMX163" t="str">
        <f ca="1"/>
        <v>301-R8</v>
      </c>
      <c r="AMY163" t="str">
        <f ca="1"/>
        <v>4000 series Isco</v>
      </c>
      <c r="AMZ163" t="str">
        <f ca="1"/>
        <v xml:space="preserve">Absorvedores </v>
      </c>
      <c r="ANA163" t="str">
        <f ca="1"/>
        <v>Acessório</v>
      </c>
      <c r="ANB163" t="str">
        <f ca="1"/>
        <v>ADCP</v>
      </c>
      <c r="ANC163" t="str">
        <f ca="1"/>
        <v>ADP</v>
      </c>
      <c r="AND163" t="str">
        <f ca="1"/>
        <v>ADR 1500</v>
      </c>
      <c r="ANE163" t="str">
        <f ca="1"/>
        <v>AIR AWARE</v>
      </c>
      <c r="ANF163" t="str">
        <f ca="1"/>
        <v>Air Striper</v>
      </c>
      <c r="ANG163" t="str">
        <f ca="1"/>
        <v>AIRSCAN</v>
      </c>
      <c r="ANH163" t="str">
        <f ca="1"/>
        <v>Amostrador</v>
      </c>
      <c r="ANI163" t="str">
        <f ca="1"/>
        <v>Anel</v>
      </c>
      <c r="ANJ163" t="str">
        <f ca="1"/>
        <v>APEX 2</v>
      </c>
      <c r="ANK163" t="str">
        <f ca="1"/>
        <v>Argonaut</v>
      </c>
      <c r="ANL163" t="str">
        <f ca="1"/>
        <v>Auto Pump</v>
      </c>
      <c r="ANM163" t="str">
        <f ca="1"/>
        <v>BADGE PLUS</v>
      </c>
      <c r="ANN163" t="str">
        <f ca="1"/>
        <v>Biogas</v>
      </c>
      <c r="ANO163" t="str">
        <f ca="1"/>
        <v>BIOGAS 300</v>
      </c>
      <c r="ANP163" t="str">
        <f ca="1"/>
        <v>BIOGAS 3000</v>
      </c>
      <c r="ANQ163" t="str">
        <f ca="1"/>
        <v>BIOGAS 5000</v>
      </c>
      <c r="ANR163" t="str">
        <f ca="1"/>
        <v>BM25</v>
      </c>
      <c r="ANS163" t="str">
        <f ca="1"/>
        <v>Bomba</v>
      </c>
      <c r="ANT163" t="str">
        <f ca="1"/>
        <v>BW</v>
      </c>
      <c r="ANU163" t="str">
        <f ca="1"/>
        <v xml:space="preserve">BW </v>
      </c>
      <c r="ANV163" t="str">
        <f ca="1"/>
        <v>BW CLIP</v>
      </c>
      <c r="ANW163" t="str">
        <f ca="1"/>
        <v>BW FLEX</v>
      </c>
      <c r="ANX163" t="str">
        <f ca="1"/>
        <v>BW ICON</v>
      </c>
      <c r="ANY163" t="str">
        <f ca="1"/>
        <v>BW SOLO</v>
      </c>
      <c r="ANZ163" t="str">
        <f ca="1"/>
        <v>BW ULTRA</v>
      </c>
      <c r="AOA163" t="str">
        <f ca="1"/>
        <v>C100</v>
      </c>
      <c r="AOB163" t="str">
        <f ca="1"/>
        <v>Cabo</v>
      </c>
      <c r="AOC163" t="str">
        <f ca="1"/>
        <v>Calibração</v>
      </c>
      <c r="AOD163" t="str">
        <f ca="1"/>
        <v>Castaway</v>
      </c>
      <c r="AOE163" t="str">
        <f ca="1"/>
        <v>CEL-24X</v>
      </c>
      <c r="AOF163" t="str">
        <f ca="1"/>
        <v>CEL-35X</v>
      </c>
      <c r="AOG163" t="str">
        <f ca="1"/>
        <v>CEL-62X</v>
      </c>
      <c r="AOH163" t="str">
        <f ca="1"/>
        <v>CEL-63X</v>
      </c>
      <c r="AOI163" t="str">
        <f ca="1"/>
        <v>Certificado</v>
      </c>
      <c r="AOJ163" t="str">
        <f ca="1"/>
        <v>CEX300</v>
      </c>
      <c r="AOK163" t="str">
        <f ca="1"/>
        <v>Chempro</v>
      </c>
      <c r="AOL163" t="str">
        <f ca="1"/>
        <v>Cilindro</v>
      </c>
      <c r="AOM163" t="str">
        <f ca="1"/>
        <v xml:space="preserve">Cinto de Segurança </v>
      </c>
      <c r="AON163" t="str">
        <f ca="1"/>
        <v>Clean Cell Pro</v>
      </c>
      <c r="AOO163" t="str">
        <f ca="1"/>
        <v>CLEANVIEWERGAS</v>
      </c>
      <c r="AOP163" t="str">
        <f ca="1"/>
        <v>CM4</v>
      </c>
      <c r="AOQ163" t="str">
        <f ca="1"/>
        <v>CONDUCTIVITY PLUS</v>
      </c>
      <c r="AOR163" t="str">
        <f ca="1"/>
        <v>CONTADOR DE CICLOS</v>
      </c>
      <c r="AOS163" t="str">
        <f ca="1"/>
        <v>Controlador</v>
      </c>
      <c r="AOT163" t="str">
        <f ca="1"/>
        <v>CTX 300</v>
      </c>
      <c r="AOU163" t="str">
        <f ca="1"/>
        <v>CUB</v>
      </c>
      <c r="AOV163" t="str">
        <f ca="1"/>
        <v>DataLogger</v>
      </c>
      <c r="AOW163" t="str">
        <f ca="1"/>
        <v>DATARAM 4</v>
      </c>
      <c r="AOX163" t="str">
        <f ca="1"/>
        <v>DBADGE 2</v>
      </c>
      <c r="AOY163" t="str">
        <f ca="1"/>
        <v>DBO</v>
      </c>
      <c r="AOZ163" t="str">
        <f ca="1"/>
        <v>DIPPER TOUGH</v>
      </c>
      <c r="APA163" t="str">
        <f ca="1"/>
        <v>DIPPERLOG</v>
      </c>
      <c r="APB163" t="str">
        <f ca="1"/>
        <v>DIPPER-T</v>
      </c>
      <c r="APC163" t="str">
        <f ca="1"/>
        <v>Display</v>
      </c>
      <c r="APD163" t="str">
        <f ca="1"/>
        <v>Diversos</v>
      </c>
      <c r="APE163" t="str">
        <f ca="1"/>
        <v>DO200</v>
      </c>
      <c r="APF163" t="str">
        <f ca="1"/>
        <v>DURATRACKER</v>
      </c>
      <c r="APG163" t="str">
        <f ca="1"/>
        <v>E3 POINT</v>
      </c>
      <c r="APH163" t="str">
        <f ca="1"/>
        <v>EAGLE</v>
      </c>
      <c r="API163" t="str">
        <f ca="1"/>
        <v>EC300</v>
      </c>
      <c r="APJ163" t="str">
        <f ca="1"/>
        <v>EC30A</v>
      </c>
      <c r="APK163" t="str">
        <f ca="1"/>
        <v>Embarcação</v>
      </c>
      <c r="APL163" t="str">
        <f ca="1"/>
        <v>EmeClean</v>
      </c>
      <c r="APM163" t="str">
        <f ca="1"/>
        <v>Estação</v>
      </c>
      <c r="APN163" t="str">
        <f ca="1"/>
        <v>Estrutura</v>
      </c>
      <c r="APO163" t="str">
        <f ca="1"/>
        <v>EXO</v>
      </c>
      <c r="APP163" t="str">
        <f ca="1"/>
        <v>EXO (Completa)</v>
      </c>
      <c r="APQ163" t="str">
        <f ca="1"/>
        <v>EXTREME</v>
      </c>
      <c r="APR163" t="str">
        <f ca="1"/>
        <v>FALCO</v>
      </c>
      <c r="APS163" t="str">
        <f ca="1"/>
        <v>FAU</v>
      </c>
      <c r="APT163" t="str">
        <f ca="1"/>
        <v>Ferramental</v>
      </c>
      <c r="APU163" t="str">
        <f ca="1"/>
        <v>Filtro</v>
      </c>
      <c r="APV163" t="str">
        <f ca="1"/>
        <v>FIREPRO</v>
      </c>
      <c r="APW163" t="str">
        <f ca="1"/>
        <v>FlowTracker</v>
      </c>
      <c r="APX163" t="str">
        <f ca="1"/>
        <v>FROG</v>
      </c>
      <c r="APY163" t="str">
        <f ca="1"/>
        <v>FS20X</v>
      </c>
      <c r="APZ163" t="str">
        <f ca="1"/>
        <v>FS-20X</v>
      </c>
      <c r="AQA163" t="str">
        <f ca="1"/>
        <v>FS24X</v>
      </c>
      <c r="AQB163" t="str">
        <f ca="1"/>
        <v>FSL100</v>
      </c>
      <c r="AQC163" t="str">
        <f ca="1"/>
        <v>FSX</v>
      </c>
      <c r="AQD163" t="str">
        <f ca="1"/>
        <v>G100</v>
      </c>
      <c r="AQE163" t="str">
        <f ca="1"/>
        <v>G110</v>
      </c>
      <c r="AQF163" t="str">
        <f ca="1"/>
        <v>G200</v>
      </c>
      <c r="AQG163" t="str">
        <f ca="1"/>
        <v>GA 3000</v>
      </c>
      <c r="AQH163" t="str">
        <f ca="1"/>
        <v>GA 5000</v>
      </c>
      <c r="AQI163" t="str">
        <f ca="1"/>
        <v>GASCARD</v>
      </c>
      <c r="AQJ163" t="str">
        <f ca="1"/>
        <v>GASCEHCK G</v>
      </c>
      <c r="AQK163" t="str">
        <f ca="1"/>
        <v>Gascheck</v>
      </c>
      <c r="AQL163" t="str">
        <f ca="1"/>
        <v>GASCHECK 3000</v>
      </c>
      <c r="AQM163" t="str">
        <f ca="1"/>
        <v>GASCHECK 5000</v>
      </c>
      <c r="AQN163" t="str">
        <f ca="1"/>
        <v>GASCHECK 6000</v>
      </c>
      <c r="AQO163" t="str">
        <f ca="1"/>
        <v>GASCHECK G</v>
      </c>
      <c r="AQP163" t="str">
        <f ca="1"/>
        <v>GASCHECK P1</v>
      </c>
      <c r="AQQ163" t="str">
        <f ca="1"/>
        <v>GASPOINT</v>
      </c>
      <c r="AQR163" t="str">
        <f ca="1"/>
        <v>GATEWAY</v>
      </c>
      <c r="AQS163" t="str">
        <f ca="1"/>
        <v>GEM</v>
      </c>
      <c r="AQT163" t="str">
        <f ca="1"/>
        <v>GEM 2000</v>
      </c>
      <c r="AQU163" t="str">
        <f ca="1"/>
        <v>GEM 5000</v>
      </c>
      <c r="AQV163" t="str">
        <f ca="1"/>
        <v>GEM/GA/BIOGAS 5000</v>
      </c>
      <c r="AQW163" t="str">
        <f ca="1"/>
        <v>GeneCount</v>
      </c>
      <c r="AQX163" t="str">
        <f ca="1"/>
        <v>GENIE</v>
      </c>
      <c r="AQY163" t="str">
        <f ca="1"/>
        <v>Guardian</v>
      </c>
      <c r="AQZ163" t="str">
        <f ca="1"/>
        <v>GUARDIAN 2</v>
      </c>
      <c r="ARA163" t="str">
        <f ca="1"/>
        <v>H.OIL</v>
      </c>
      <c r="ARB163" t="str">
        <f ca="1"/>
        <v>HA20</v>
      </c>
      <c r="ARC163" t="str">
        <f ca="1"/>
        <v>HA40</v>
      </c>
      <c r="ARD163" t="str">
        <f ca="1"/>
        <v>HA-71</v>
      </c>
      <c r="ARE163" t="str">
        <f ca="1"/>
        <v>HA-72</v>
      </c>
      <c r="ARF163" t="str">
        <f ca="1"/>
        <v>HAVEX</v>
      </c>
      <c r="ARG163" t="str">
        <f ca="1"/>
        <v>HON</v>
      </c>
      <c r="ARH163" t="str">
        <f ca="1"/>
        <v>HON TITAN</v>
      </c>
      <c r="ARI163" t="str">
        <f ca="1"/>
        <v>Hora Técnica</v>
      </c>
      <c r="ARJ163" t="str">
        <f ca="1"/>
        <v>IAQ POINT 2</v>
      </c>
      <c r="ARK163" t="str">
        <f ca="1"/>
        <v>IMPACT PRO</v>
      </c>
      <c r="ARL163" t="str">
        <f ca="1"/>
        <v>Inativo</v>
      </c>
      <c r="ARM163" t="str">
        <f ca="1"/>
        <v>INNOVA</v>
      </c>
      <c r="ARN163" t="str">
        <f ca="1"/>
        <v>Instalação</v>
      </c>
      <c r="ARO163" t="str">
        <f ca="1"/>
        <v>INTELLIDOX</v>
      </c>
      <c r="ARP163" t="str">
        <f ca="1"/>
        <v>IQ PIPE</v>
      </c>
      <c r="ARQ163" t="str">
        <f ca="1"/>
        <v>IQ PLUS</v>
      </c>
      <c r="ARR163" t="str">
        <f ca="1"/>
        <v>IQ Standard</v>
      </c>
      <c r="ARS163" t="str">
        <f ca="1"/>
        <v>ITRANS</v>
      </c>
      <c r="ART163" t="str">
        <f ca="1"/>
        <v>JES-301</v>
      </c>
      <c r="ARU163" t="str">
        <f ca="1"/>
        <v>JFID</v>
      </c>
      <c r="ARV163" t="str">
        <f ca="1"/>
        <v>JH3E</v>
      </c>
      <c r="ARW163" t="str">
        <f ca="1"/>
        <v>JSP-87</v>
      </c>
      <c r="ARX163" t="str">
        <f ca="1"/>
        <v>JSP-89</v>
      </c>
      <c r="ARY163" t="str">
        <f ca="1"/>
        <v>L360</v>
      </c>
      <c r="ARZ163" t="str">
        <f ca="1"/>
        <v>LEAKCHECK P1</v>
      </c>
      <c r="ASA163" t="str">
        <f ca="1"/>
        <v>LEAKMATE</v>
      </c>
      <c r="ASB163" t="str">
        <f ca="1"/>
        <v>Locação</v>
      </c>
      <c r="ASC163" t="str">
        <f ca="1"/>
        <v>Luminometro</v>
      </c>
      <c r="ASD163" t="str">
        <f ca="1"/>
        <v>M10</v>
      </c>
      <c r="ASE163" t="str">
        <f ca="1"/>
        <v>M11</v>
      </c>
      <c r="ASF163" t="str">
        <f ca="1"/>
        <v>M9</v>
      </c>
      <c r="ASG163" t="str">
        <f ca="1"/>
        <v>MAGFLUX</v>
      </c>
      <c r="ASH163" t="str">
        <f ca="1"/>
        <v>Maleta</v>
      </c>
      <c r="ASI163" t="str">
        <f ca="1"/>
        <v>MANHANDLER</v>
      </c>
      <c r="ASJ163" t="str">
        <f ca="1"/>
        <v>MANNING</v>
      </c>
      <c r="ASK163" t="str">
        <f ca="1"/>
        <v>Manta</v>
      </c>
      <c r="ASL163" t="str">
        <f ca="1"/>
        <v>Manta OWS</v>
      </c>
      <c r="ASM163" t="str">
        <f ca="1"/>
        <v>MARPLE</v>
      </c>
      <c r="ASN163" t="str">
        <f ca="1"/>
        <v>MAX XT</v>
      </c>
      <c r="ASO163" t="str">
        <f ca="1"/>
        <v>Metalyser</v>
      </c>
      <c r="ASP163" t="str">
        <f ca="1"/>
        <v>METREX</v>
      </c>
      <c r="ASQ163" t="str">
        <f ca="1"/>
        <v>MGD</v>
      </c>
      <c r="ASR163" t="str">
        <f ca="1"/>
        <v>MICRO 5</v>
      </c>
      <c r="ASS163" t="str">
        <f ca="1"/>
        <v>MicroADV</v>
      </c>
      <c r="AST163" t="str">
        <f ca="1"/>
        <v>MICROCLIP</v>
      </c>
      <c r="ASU163" t="str">
        <f ca="1"/>
        <v>MICRODOCK</v>
      </c>
      <c r="ASV163" t="str">
        <f ca="1"/>
        <v>MICRODUST</v>
      </c>
      <c r="ASW163" t="str">
        <f ca="1"/>
        <v>MIDAS</v>
      </c>
      <c r="ASX163" t="str">
        <f ca="1"/>
        <v>MILLER</v>
      </c>
      <c r="ASY163" t="str">
        <f ca="1"/>
        <v>MIRAN</v>
      </c>
      <c r="ASZ163" t="str">
        <f ca="1"/>
        <v>MKII</v>
      </c>
      <c r="ATA163" t="str">
        <f ca="1"/>
        <v>Moden</v>
      </c>
      <c r="ATB163" t="str">
        <f ca="1"/>
        <v>Mosquetão</v>
      </c>
      <c r="ATC163" t="str">
        <f ca="1"/>
        <v>MP10</v>
      </c>
      <c r="ATD163" t="str">
        <f ca="1"/>
        <v>MP15</v>
      </c>
      <c r="ATE163" t="str">
        <f ca="1"/>
        <v>MP20</v>
      </c>
      <c r="ATF163" t="str">
        <f ca="1"/>
        <v>MP30</v>
      </c>
      <c r="ATG163" t="str">
        <f ca="1"/>
        <v>MP50</v>
      </c>
      <c r="ATH163" t="str">
        <f ca="1"/>
        <v>MPD</v>
      </c>
      <c r="ATI163" t="str">
        <f ca="1"/>
        <v>MULTILAB</v>
      </c>
      <c r="ATJ163" t="str">
        <f ca="1"/>
        <v>MV02</v>
      </c>
      <c r="ATK163" t="str">
        <f ca="1"/>
        <v>MV03</v>
      </c>
      <c r="ATL163" t="str">
        <f ca="1"/>
        <v>MVI</v>
      </c>
      <c r="ATM163" t="str">
        <f ca="1"/>
        <v>MX4</v>
      </c>
      <c r="ATN163" t="str">
        <f ca="1"/>
        <v>MX6</v>
      </c>
      <c r="ATO163" t="str">
        <f ca="1"/>
        <v>NDP - 25 BAN</v>
      </c>
      <c r="ATP163" t="str">
        <f ca="1"/>
        <v>Numatic</v>
      </c>
      <c r="ATQ163" t="str">
        <f ca="1"/>
        <v>ODO200</v>
      </c>
      <c r="ATR163" t="str">
        <f ca="1"/>
        <v>OELD</v>
      </c>
      <c r="ATS163" t="str">
        <f ca="1"/>
        <v>OLCT</v>
      </c>
      <c r="ATT163" t="str">
        <f ca="1"/>
        <v>OPTI-FIT</v>
      </c>
      <c r="ATU163" t="str">
        <f ca="1"/>
        <v>OPTIMA PLUS</v>
      </c>
      <c r="ATV163" t="str">
        <f ca="1"/>
        <v>Outros</v>
      </c>
      <c r="ATW163" t="str">
        <f ca="1"/>
        <v>OWS</v>
      </c>
      <c r="ATX163" t="str">
        <f ca="1"/>
        <v>Painel</v>
      </c>
      <c r="ATY163" t="str">
        <f ca="1"/>
        <v>Painel de Controle</v>
      </c>
      <c r="ATZ163" t="str">
        <f ca="1"/>
        <v>Painel Solar</v>
      </c>
      <c r="AUA163" t="str">
        <f ca="1"/>
        <v>PANTHER</v>
      </c>
      <c r="AUB163" t="str">
        <f ca="1"/>
        <v>PCM</v>
      </c>
      <c r="AUC163" t="str">
        <f ca="1"/>
        <v>PDR1500</v>
      </c>
      <c r="AUD163" t="str">
        <f ca="1"/>
        <v>PH100</v>
      </c>
      <c r="AUE163" t="str">
        <f ca="1"/>
        <v>PHD6</v>
      </c>
      <c r="AUF163" t="str">
        <f ca="1"/>
        <v>PHOCHECK 1000</v>
      </c>
      <c r="AUG163" t="str">
        <f ca="1"/>
        <v>PHOCHECK 3000</v>
      </c>
      <c r="AUH163" t="str">
        <f ca="1"/>
        <v>Pro Plus</v>
      </c>
      <c r="AUI163" t="str">
        <f ca="1"/>
        <v>Pro Quattro</v>
      </c>
      <c r="AUJ163" t="str">
        <f ca="1"/>
        <v>PRO10</v>
      </c>
      <c r="AUK163" t="str">
        <f ca="1"/>
        <v>PRO1020</v>
      </c>
      <c r="AUL163" t="str">
        <f ca="1"/>
        <v>PRO1030</v>
      </c>
      <c r="AUM163" t="str">
        <f ca="1"/>
        <v>PRO20</v>
      </c>
      <c r="AUN163" t="str">
        <f ca="1"/>
        <v>PRO2030</v>
      </c>
      <c r="AUO163" t="str">
        <f ca="1"/>
        <v>PRO30</v>
      </c>
      <c r="AUP163" t="str">
        <f ca="1"/>
        <v>PRODO</v>
      </c>
      <c r="AUQ163" t="str">
        <f ca="1"/>
        <v>ProDss</v>
      </c>
      <c r="AUR163" t="str">
        <f ca="1"/>
        <v>PROSOLO</v>
      </c>
      <c r="AUS163" t="str">
        <f ca="1"/>
        <v>PROSWAP</v>
      </c>
      <c r="AUT163" t="str">
        <f ca="1"/>
        <v>PT100</v>
      </c>
      <c r="AUU163" t="str">
        <f ca="1"/>
        <v>QRAE 3</v>
      </c>
      <c r="AUV163" t="str">
        <f ca="1"/>
        <v>QRAE3</v>
      </c>
      <c r="AUW163" t="str">
        <f ca="1"/>
        <v>QUATTRO</v>
      </c>
      <c r="AUX163" t="str">
        <f ca="1"/>
        <v>Quimico</v>
      </c>
      <c r="AUY163" t="str">
        <f ca="1"/>
        <v>RAEGUARD</v>
      </c>
      <c r="AUZ163" t="str">
        <f ca="1"/>
        <v>Reagente</v>
      </c>
      <c r="AVA163" t="str">
        <f ca="1"/>
        <v>Reforma</v>
      </c>
      <c r="AVB163" t="str">
        <f ca="1"/>
        <v>REMOX</v>
      </c>
      <c r="AVC163" t="str">
        <f ca="1"/>
        <v>RIG RAT</v>
      </c>
      <c r="AVD163" t="str">
        <f ca="1"/>
        <v>RIKEN KEIKE</v>
      </c>
      <c r="AVE163" t="str">
        <f ca="1"/>
        <v>RS5</v>
      </c>
      <c r="AVF163" t="str">
        <f ca="1"/>
        <v>RS6</v>
      </c>
      <c r="AVG163" t="str">
        <f ca="1"/>
        <v>RS7</v>
      </c>
      <c r="AVH163" t="str">
        <f ca="1"/>
        <v>SAGE RIO</v>
      </c>
      <c r="AVI163" t="str">
        <f ca="1"/>
        <v>Sample Pro</v>
      </c>
      <c r="AVJ163" t="str">
        <f ca="1"/>
        <v>SAMPLEASE</v>
      </c>
      <c r="AVK163" t="str">
        <f ca="1"/>
        <v>SC</v>
      </c>
      <c r="AVL163" t="str">
        <f ca="1"/>
        <v>SCORPION</v>
      </c>
      <c r="AVM163" t="str">
        <f ca="1"/>
        <v>SEARCHLINE</v>
      </c>
      <c r="AVN163" t="str">
        <f ca="1"/>
        <v>SENSEPOINT</v>
      </c>
      <c r="AVO163" t="str">
        <f ca="1"/>
        <v>Sensor</v>
      </c>
      <c r="AVP163" t="str">
        <f ca="1"/>
        <v>SERIE BW</v>
      </c>
      <c r="AVQ163" t="str">
        <f ca="1"/>
        <v>SERIE6</v>
      </c>
      <c r="AVR163" t="str">
        <f ca="1"/>
        <v>SHAKETEST</v>
      </c>
      <c r="AVS163" t="str">
        <f ca="1"/>
        <v>SHARPEYE</v>
      </c>
      <c r="AVT163" t="str">
        <f ca="1"/>
        <v>Signature</v>
      </c>
      <c r="AVU163" t="str">
        <f ca="1"/>
        <v>Sistema</v>
      </c>
      <c r="AVV163" t="str">
        <f ca="1"/>
        <v>Skimmer</v>
      </c>
      <c r="AVW163" t="str">
        <f ca="1"/>
        <v>SKINNY DIPPER</v>
      </c>
      <c r="AVX163" t="str">
        <f ca="1"/>
        <v>SM.OIL</v>
      </c>
      <c r="AVY163" t="str">
        <f ca="1"/>
        <v>Software</v>
      </c>
      <c r="AVZ163" t="str">
        <f ca="1"/>
        <v>Solução</v>
      </c>
      <c r="AWA163" t="str">
        <f ca="1"/>
        <v>Sonda RTU</v>
      </c>
      <c r="AWB163" t="str">
        <f ca="1"/>
        <v>SOS-4-003</v>
      </c>
      <c r="AWC163" t="str">
        <f ca="1"/>
        <v>SPERIAN</v>
      </c>
      <c r="AWD163" t="str">
        <f ca="1"/>
        <v>SPM FLEX</v>
      </c>
      <c r="AWE163" t="str">
        <f ca="1"/>
        <v>T8000</v>
      </c>
      <c r="AWF163" t="str">
        <f ca="1"/>
        <v>TadLar Bag</v>
      </c>
      <c r="AWG163" t="str">
        <f ca="1"/>
        <v>TERMAL</v>
      </c>
      <c r="AWH163" t="str">
        <f ca="1"/>
        <v>Termovelocimétrico</v>
      </c>
      <c r="AWI163" t="str">
        <f ca="1"/>
        <v>TIGER</v>
      </c>
      <c r="AWJ163" t="str">
        <f ca="1"/>
        <v>TITAN</v>
      </c>
      <c r="AWK163" t="str">
        <f ca="1"/>
        <v>TITAN 2</v>
      </c>
      <c r="AWL163" t="str">
        <f ca="1"/>
        <v>TOP TRACK</v>
      </c>
      <c r="AWM163" t="str">
        <f ca="1"/>
        <v>TOUCHPOINT</v>
      </c>
      <c r="AWN163" t="str">
        <f ca="1"/>
        <v>Transdutor</v>
      </c>
      <c r="AWO163" t="str">
        <f ca="1"/>
        <v>Transmissor</v>
      </c>
      <c r="AWP163" t="str">
        <f ca="1"/>
        <v>Treinamento</v>
      </c>
      <c r="AWQ163" t="str">
        <f ca="1"/>
        <v>TruLab</v>
      </c>
      <c r="AWR163" t="str">
        <f ca="1"/>
        <v>TVA</v>
      </c>
      <c r="AWS163" t="str">
        <f ca="1"/>
        <v xml:space="preserve">TVA </v>
      </c>
      <c r="AWT163" t="str">
        <f ca="1"/>
        <v>TVA 1000B</v>
      </c>
      <c r="AWU163" t="str">
        <f ca="1"/>
        <v>TVA 2020</v>
      </c>
      <c r="AWV163" t="str">
        <f ca="1"/>
        <v>TVOC</v>
      </c>
      <c r="AWW163" t="str">
        <f ca="1"/>
        <v>TX1</v>
      </c>
      <c r="AWX163" t="str">
        <f ca="1"/>
        <v>UMR</v>
      </c>
      <c r="AWY163" t="str">
        <f ca="1"/>
        <v>UVEX</v>
      </c>
      <c r="AWZ163" t="str">
        <f ca="1"/>
        <v>Vapor pin/ Clean</v>
      </c>
      <c r="AXA163" t="str">
        <f ca="1"/>
        <v>WATER TAPE</v>
      </c>
      <c r="AXB163" t="str">
        <f ca="1"/>
        <v>WELLHEAD</v>
      </c>
      <c r="AXC163" t="str">
        <f ca="1"/>
        <v>WellTape</v>
      </c>
      <c r="AXD163" t="str">
        <f ca="1"/>
        <v>WX16</v>
      </c>
      <c r="AXE163" t="str">
        <f ca="1"/>
        <v>WX4</v>
      </c>
      <c r="AXF163" t="str">
        <f ca="1"/>
        <v>WX64</v>
      </c>
      <c r="AXG163" t="str">
        <f ca="1"/>
        <v>XCD</v>
      </c>
      <c r="AXH163" t="str">
        <f ca="1"/>
        <v>XCL</v>
      </c>
      <c r="AXI163" t="str">
        <f ca="1"/>
        <v>XNX</v>
      </c>
      <c r="AXJ163" t="str">
        <f ca="1"/>
        <v>XPIS</v>
      </c>
      <c r="AXK163" t="str">
        <f ca="1"/>
        <v>XPV</v>
      </c>
      <c r="AXL163" t="str">
        <f ca="1"/>
        <v>XRL</v>
      </c>
      <c r="AXM163" t="str">
        <f ca="1"/>
        <v>YSI30</v>
      </c>
      <c r="AXN163" t="str">
        <f ca="1"/>
        <v>YSI3100</v>
      </c>
      <c r="AXO163" t="str">
        <f ca="1"/>
        <v>YSI3200</v>
      </c>
      <c r="AXP163" t="str">
        <f ca="1"/>
        <v>YSI5000</v>
      </c>
      <c r="AXQ163" t="str">
        <f ca="1"/>
        <v>YSI5100</v>
      </c>
      <c r="AXR163" t="str">
        <f ca="1"/>
        <v>YSI55</v>
      </c>
      <c r="AXS163" t="str">
        <f ca="1"/>
        <v>YSI60</v>
      </c>
      <c r="AXT163" t="str">
        <f ca="1"/>
        <v>YSI85</v>
      </c>
      <c r="AXU163" t="str">
        <f ca="1"/>
        <v>ZAREBA</v>
      </c>
      <c r="BFV163" t="str" cm="1">
        <f t="array" aca="1" ref="BFV163:BGB163" ca="1">IFERROR(TRANSPOSE(_xlfn._xlws.SORT(_xlfn.UNIQUE(_xlfn._xlws.FILTER(cp_tipo_mercadoria,(($A163="")+(cp_linha=$A163))*(($B163="")+(cp_grupo=$B163))*(($C163="")+(cp_subgrupo=$C163))*(($E163="")+(cp_fabricante=$E163)))))),"")</f>
        <v>Acessório</v>
      </c>
      <c r="BFW163" t="str">
        <f ca="1"/>
        <v>Acessório/Reposição</v>
      </c>
      <c r="BFX163" t="str">
        <f ca="1"/>
        <v>Inativo</v>
      </c>
      <c r="BFY163" t="str">
        <f ca="1"/>
        <v>Insumo</v>
      </c>
      <c r="BFZ163" t="str">
        <f ca="1"/>
        <v>Produto</v>
      </c>
      <c r="BGA163" t="str">
        <f ca="1"/>
        <v>Reposição</v>
      </c>
      <c r="BGB163" t="str">
        <f ca="1"/>
        <v>Serviço</v>
      </c>
      <c r="BZB163" t="str" cm="1">
        <f t="array" aca="1" ref="BZB163:CBA163" ca="1">IFERROR(TRANSPOSE(_xlfn._xlws.SORT(_xlfn.UNIQUE(_xlfn._xlws.FILTER(cp_fabricante,(($A163="")+(cp_linha=$A163))*(($B163="")+(cp_grupo=$B163))*(($C163="")+(cp_subgrupo=$C163))*(($D163="")+(cp_tipo_mercadoria=$D163)))))),"")</f>
        <v>ABK</v>
      </c>
      <c r="BZC163" t="str">
        <f ca="1"/>
        <v>AGT</v>
      </c>
      <c r="BZD163" t="str">
        <f ca="1"/>
        <v>Air Liquide</v>
      </c>
      <c r="BZE163" t="str">
        <f ca="1"/>
        <v>AMBIENTAL</v>
      </c>
      <c r="BZF163" t="str">
        <f ca="1"/>
        <v>AMS</v>
      </c>
      <c r="BZG163" t="str">
        <f ca="1"/>
        <v>Campbell</v>
      </c>
      <c r="BZH163" t="str">
        <f ca="1"/>
        <v>CASELLA</v>
      </c>
      <c r="BZI163" t="str">
        <f ca="1"/>
        <v>CHP</v>
      </c>
      <c r="BZJ163" t="str">
        <f ca="1"/>
        <v>Clean</v>
      </c>
      <c r="BZK163" t="str">
        <f ca="1"/>
        <v>COPPI</v>
      </c>
      <c r="BZL163" t="str">
        <f ca="1"/>
        <v>Coregas</v>
      </c>
      <c r="BZM163" t="str">
        <f ca="1"/>
        <v>DFT</v>
      </c>
      <c r="BZN163" t="str">
        <f ca="1"/>
        <v>DPUNION</v>
      </c>
      <c r="BZO163" t="str">
        <f ca="1"/>
        <v>EDINBURG</v>
      </c>
      <c r="BZP163" t="str">
        <f ca="1"/>
        <v>EMEC</v>
      </c>
      <c r="BZQ163" t="str">
        <f ca="1"/>
        <v>EN NOVATIVE</v>
      </c>
      <c r="BZR163" t="str">
        <f ca="1"/>
        <v>environics</v>
      </c>
      <c r="BZS163" t="str">
        <f ca="1"/>
        <v>EON</v>
      </c>
      <c r="BZT163" t="str">
        <f ca="1"/>
        <v>ESS</v>
      </c>
      <c r="BZU163" t="str">
        <f ca="1"/>
        <v>Fabricante</v>
      </c>
      <c r="BZV163" t="str">
        <f ca="1"/>
        <v>Global Water</v>
      </c>
      <c r="BZW163" t="str">
        <f ca="1"/>
        <v>GRACO</v>
      </c>
      <c r="BZX163" t="str">
        <f ca="1"/>
        <v>HER</v>
      </c>
      <c r="BZY163" t="str">
        <f ca="1"/>
        <v>HISCO</v>
      </c>
      <c r="BZZ163" t="str">
        <f ca="1"/>
        <v>HON</v>
      </c>
      <c r="CAA163" t="str">
        <f ca="1"/>
        <v>Inativo</v>
      </c>
      <c r="CAB163" t="str">
        <f ca="1"/>
        <v>Industrial</v>
      </c>
      <c r="CAC163" t="str">
        <f ca="1"/>
        <v>ION</v>
      </c>
      <c r="CAD163" t="str">
        <f ca="1"/>
        <v>ISCO</v>
      </c>
      <c r="CAE163" t="str">
        <f ca="1"/>
        <v>JCT</v>
      </c>
      <c r="CAF163" t="str">
        <f ca="1"/>
        <v>LINDE</v>
      </c>
      <c r="CAG163" t="str">
        <f ca="1"/>
        <v>Luminutra</v>
      </c>
      <c r="CAH163" t="str">
        <f ca="1"/>
        <v>MJK</v>
      </c>
      <c r="CAI163" t="str">
        <f ca="1"/>
        <v>NIVELCO</v>
      </c>
      <c r="CAJ163" t="str">
        <f ca="1"/>
        <v>NOVALINX</v>
      </c>
      <c r="CAK163" t="str">
        <f ca="1"/>
        <v>Oceanalpha</v>
      </c>
      <c r="CAL163" t="str">
        <f ca="1"/>
        <v>QED</v>
      </c>
      <c r="CAM163" t="str">
        <f ca="1"/>
        <v>RADIONDETECTION</v>
      </c>
      <c r="CAN163" t="str">
        <f ca="1"/>
        <v>RDI</v>
      </c>
      <c r="CAO163" t="str">
        <f ca="1"/>
        <v>Regenesis</v>
      </c>
      <c r="CAP163" t="str">
        <f ca="1"/>
        <v>RIKA</v>
      </c>
      <c r="CAQ163" t="str">
        <f ca="1"/>
        <v>SF</v>
      </c>
      <c r="CAR163" t="str">
        <f ca="1"/>
        <v>SHANGHAI</v>
      </c>
      <c r="CAS163" t="str">
        <f ca="1"/>
        <v>SON</v>
      </c>
      <c r="CAT163" t="str">
        <f ca="1"/>
        <v>TDS</v>
      </c>
      <c r="CAU163" t="str">
        <f ca="1"/>
        <v>Thermo</v>
      </c>
      <c r="CAV163" t="str">
        <f ca="1"/>
        <v>Trace2o</v>
      </c>
      <c r="CAW163" t="str">
        <f ca="1"/>
        <v>VAPOR PIN</v>
      </c>
      <c r="CAX163" t="str">
        <f ca="1"/>
        <v>waterloo</v>
      </c>
      <c r="CAY163" t="str">
        <f ca="1"/>
        <v>White</v>
      </c>
      <c r="CAZ163" t="str">
        <f ca="1"/>
        <v>YSI</v>
      </c>
      <c r="CBA163">
        <f ca="1"/>
        <v>0</v>
      </c>
    </row>
    <row r="164" spans="30:624 1030:2081" x14ac:dyDescent="0.25">
      <c r="AD164" t="str" cm="1">
        <f t="array" aca="1" ref="AD164:AI164" ca="1">IFERROR(TRANSPOSE(_xlfn._xlws.SORT(_xlfn.UNIQUE(_xlfn._xlws.FILTER(cp_linha,(($B164="")+(cp_grupo=$B164))*(($C164="")+(cp_subgrupo=$C164))*(($D164="")+(cp_tipo_mercadoria=$D164))*(($E164="")+(cp_fabricante=$E164)))))),"")</f>
        <v>Detecção e Processos de Gases</v>
      </c>
      <c r="AE164" t="str">
        <f ca="1"/>
        <v>Diversos</v>
      </c>
      <c r="AF164" t="str">
        <f ca="1"/>
        <v>Inativo</v>
      </c>
      <c r="AG164" t="str">
        <f ca="1"/>
        <v>Locação</v>
      </c>
      <c r="AH164" t="str">
        <f ca="1"/>
        <v>Recursos Hídricos</v>
      </c>
      <c r="AI164" t="str">
        <f ca="1"/>
        <v>Remediação</v>
      </c>
      <c r="TJ164" t="str" cm="1">
        <f t="array" aca="1" ref="TJ164:WZ164" ca="1">IFERROR(TRANSPOSE(_xlfn._xlws.SORT(_xlfn.UNIQUE(_xlfn._xlws.FILTER(cp_grupo,(($A164="")+(cp_linha=$A164))*(($C164="")+(cp_subgrupo=$C164))*(($D164="")+(cp_tipo_mercadoria=$D164))*(($E164="")+(cp_fabricante=$E164)))))),"")</f>
        <v>Absorvedores</v>
      </c>
      <c r="TK164" t="str">
        <f ca="1"/>
        <v>Alimentação Eletrico</v>
      </c>
      <c r="TL164" t="str">
        <f ca="1"/>
        <v>Alimentação Solar</v>
      </c>
      <c r="TM164" t="str">
        <f ca="1"/>
        <v>Amostrador Diversos</v>
      </c>
      <c r="TN164" t="str">
        <f ca="1"/>
        <v>Amostrador Não Refrigerado Portátil</v>
      </c>
      <c r="TO164" t="str">
        <f ca="1"/>
        <v>Amostrador Refrigerado Fixo</v>
      </c>
      <c r="TP164" t="str">
        <f ca="1"/>
        <v>Amostrador Refrigerado Portátil</v>
      </c>
      <c r="TQ164" t="str">
        <f ca="1"/>
        <v>Amostragem Diversos</v>
      </c>
      <c r="TR164" t="str">
        <f ca="1"/>
        <v>Analisador Diversos</v>
      </c>
      <c r="TS164" t="str">
        <f ca="1"/>
        <v>Analisador Fixo</v>
      </c>
      <c r="TT164" t="str">
        <f ca="1"/>
        <v xml:space="preserve">Analisador Fixo </v>
      </c>
      <c r="TU164" t="str">
        <f ca="1"/>
        <v>Analisador Microbiologico</v>
      </c>
      <c r="TV164" t="str">
        <f ca="1"/>
        <v>Analisador Portátil</v>
      </c>
      <c r="TW164" t="str">
        <f ca="1"/>
        <v xml:space="preserve">Analisador Portátil </v>
      </c>
      <c r="TX164" t="str">
        <f ca="1"/>
        <v>Analisador Portátil Locação</v>
      </c>
      <c r="TY164" t="str">
        <f ca="1"/>
        <v>Aterramento Diversos</v>
      </c>
      <c r="TZ164" t="str">
        <f ca="1"/>
        <v>Bomba de Amostragem Fixa</v>
      </c>
      <c r="UA164" t="str">
        <f ca="1"/>
        <v>BOMBA DE AMOSTRAGEM Fixo</v>
      </c>
      <c r="UB164" t="str">
        <f ca="1"/>
        <v>Bomba de Amostragem Portátil</v>
      </c>
      <c r="UC164" t="str">
        <f ca="1"/>
        <v>Bombeamento Fixo</v>
      </c>
      <c r="UD164" t="str">
        <f ca="1"/>
        <v>Cabeçote/Válvula Extração Metano</v>
      </c>
      <c r="UE164" t="str">
        <f ca="1"/>
        <v>Caixa Separadora Fixo</v>
      </c>
      <c r="UF164" t="str">
        <f ca="1"/>
        <v>Calibração Diversos</v>
      </c>
      <c r="UG164" t="str">
        <f ca="1"/>
        <v>Cinto de Segurança</v>
      </c>
      <c r="UH164" t="str">
        <f ca="1"/>
        <v xml:space="preserve">Cinto de Segurança </v>
      </c>
      <c r="UI164" t="str">
        <f ca="1"/>
        <v>Colorimetro Portátil</v>
      </c>
      <c r="UJ164" t="str">
        <f ca="1"/>
        <v>Conjunto Autônomo</v>
      </c>
      <c r="UK164" t="str">
        <f ca="1"/>
        <v>Cromatógrafo Portátil</v>
      </c>
      <c r="UL164" t="str">
        <f ca="1"/>
        <v>Detector de Incendio Fixo</v>
      </c>
      <c r="UM164" t="str">
        <f ca="1"/>
        <v>Detector Diversos</v>
      </c>
      <c r="UN164" t="str">
        <f ca="1"/>
        <v>Detector Fixo</v>
      </c>
      <c r="UO164" t="str">
        <f ca="1"/>
        <v>Detector Portátil</v>
      </c>
      <c r="UP164" t="str">
        <f ca="1"/>
        <v>Diversos Diversos</v>
      </c>
      <c r="UQ164" t="str">
        <f ca="1"/>
        <v>Dosímetro de ruído</v>
      </c>
      <c r="UR164" t="str">
        <f ca="1"/>
        <v>Elevador de Liquidos Fixo</v>
      </c>
      <c r="US164" t="str">
        <f ca="1"/>
        <v>Extração Diversos</v>
      </c>
      <c r="UT164" t="str">
        <f ca="1"/>
        <v>Filtração Diversos</v>
      </c>
      <c r="UU164" t="str">
        <f ca="1"/>
        <v>Fotometro Portátil</v>
      </c>
      <c r="UV164" t="str">
        <f ca="1"/>
        <v>Guincho</v>
      </c>
      <c r="UW164" t="str">
        <f ca="1"/>
        <v>Impactador de Cascata</v>
      </c>
      <c r="UX164" t="str">
        <f ca="1"/>
        <v>Inativo Inativo</v>
      </c>
      <c r="UY164" t="str">
        <f ca="1"/>
        <v>Locação Diversos</v>
      </c>
      <c r="UZ164" t="str">
        <f ca="1"/>
        <v>Medidor de Material Particulado Fixo</v>
      </c>
      <c r="VA164" t="str">
        <f ca="1"/>
        <v>Medidor de Material Particulado Portátil</v>
      </c>
      <c r="VB164" t="str">
        <f ca="1"/>
        <v>Medidor de Nível de Pressão Sonora</v>
      </c>
      <c r="VC164" t="str">
        <f ca="1"/>
        <v>Medidor de Nivel Diversos</v>
      </c>
      <c r="VD164" t="str">
        <f ca="1"/>
        <v>Medidor de Nivel Fixo</v>
      </c>
      <c r="VE164" t="str">
        <f ca="1"/>
        <v>Medidor de Nivel Portátil</v>
      </c>
      <c r="VF164" t="str">
        <f ca="1"/>
        <v>Medidor de Vazão Argonaut SL</v>
      </c>
      <c r="VG164" t="str">
        <f ca="1"/>
        <v>Medidor de Vazão Fixo</v>
      </c>
      <c r="VH164" t="str">
        <f ca="1"/>
        <v>Medidor de Vazão FlowTracker</v>
      </c>
      <c r="VI164" t="str">
        <f ca="1"/>
        <v>Medidor de Vazão Portátil</v>
      </c>
      <c r="VJ164" t="str">
        <f ca="1"/>
        <v>Medidor de Vazão RS5</v>
      </c>
      <c r="VK164" t="str">
        <f ca="1"/>
        <v>Medidor de Vazão RS6</v>
      </c>
      <c r="VL164" t="str">
        <f ca="1"/>
        <v>Medidor de Vazão RS7</v>
      </c>
      <c r="VM164" t="str">
        <f ca="1"/>
        <v>Medidor de Vazão RS-M10</v>
      </c>
      <c r="VN164" t="str">
        <f ca="1"/>
        <v>Medidor de Vazão RS-M11</v>
      </c>
      <c r="VO164" t="str">
        <f ca="1"/>
        <v>Medidor de Vazão RS-M9</v>
      </c>
      <c r="VP164" t="str">
        <f ca="1"/>
        <v>Medidor de Vazão RS-S5</v>
      </c>
      <c r="VQ164" t="str">
        <f ca="1"/>
        <v>Medidor de Vibração Portátil</v>
      </c>
      <c r="VR164" t="str">
        <f ca="1"/>
        <v>Meteorologia Fixo</v>
      </c>
      <c r="VS164" t="str">
        <f ca="1"/>
        <v>MODFLOW Diversos</v>
      </c>
      <c r="VT164" t="str">
        <f ca="1"/>
        <v>Monitor de Material Particulado</v>
      </c>
      <c r="VU164" t="str">
        <f ca="1"/>
        <v>Monitor de Material Particulado Portátil</v>
      </c>
      <c r="VV164" t="str">
        <f ca="1"/>
        <v>Monitoramento Fixo</v>
      </c>
      <c r="VW164" t="str">
        <f ca="1"/>
        <v>Mosquetão</v>
      </c>
      <c r="VX164" t="str">
        <f ca="1"/>
        <v>Óculos de Proteção</v>
      </c>
      <c r="VY164" t="str">
        <f ca="1"/>
        <v>Outros Diversos</v>
      </c>
      <c r="VZ164" t="str">
        <f ca="1"/>
        <v>Painel controlador Diversos</v>
      </c>
      <c r="WA164" t="str">
        <f ca="1"/>
        <v>Painel controlador Fixo</v>
      </c>
      <c r="WB164" t="str">
        <f ca="1"/>
        <v>Painel controlador Portátil</v>
      </c>
      <c r="WC164" t="str">
        <f ca="1"/>
        <v>Respirador Facial</v>
      </c>
      <c r="WD164" t="str">
        <f ca="1"/>
        <v>Separador de Agua/ Oleo Fixo</v>
      </c>
      <c r="WE164" t="str">
        <f ca="1"/>
        <v>Sistema de Monitoramento de Material Particulado</v>
      </c>
      <c r="WF164" t="str">
        <f ca="1"/>
        <v>Sonda Portátil</v>
      </c>
      <c r="WG164" t="str">
        <f ca="1"/>
        <v xml:space="preserve">Sonda Portátil </v>
      </c>
      <c r="WH164" t="str">
        <f ca="1"/>
        <v>Sonda Serie 6</v>
      </c>
      <c r="WI164" t="str">
        <f ca="1"/>
        <v>Sonda Serie EcoSense</v>
      </c>
      <c r="WJ164" t="str">
        <f ca="1"/>
        <v>Sonda Serie EXO</v>
      </c>
      <c r="WK164" t="str">
        <f ca="1"/>
        <v>Sonda Serie IQ SensorNet</v>
      </c>
      <c r="WL164" t="str">
        <f ca="1"/>
        <v>Sonda Serie Lab &amp; Field</v>
      </c>
      <c r="WM164" t="str">
        <f ca="1"/>
        <v>Sonda Serie MultiLab</v>
      </c>
      <c r="WN164" t="str">
        <f ca="1"/>
        <v>Sonda Serie ODO-RTU</v>
      </c>
      <c r="WO164" t="str">
        <f ca="1"/>
        <v>Sonda Serie Pro</v>
      </c>
      <c r="WP164" t="str">
        <f ca="1"/>
        <v>Sonda Serie ProDigital</v>
      </c>
      <c r="WQ164" t="str">
        <f ca="1"/>
        <v>Sonda Serie TruLab</v>
      </c>
      <c r="WR164" t="str">
        <f ca="1"/>
        <v>Talabarte</v>
      </c>
      <c r="WS164" t="str">
        <f ca="1"/>
        <v>Telemetria Fixo</v>
      </c>
      <c r="WT164" t="str">
        <f ca="1"/>
        <v>TERMAL Fixo</v>
      </c>
      <c r="WU164" t="str">
        <f ca="1"/>
        <v>Transmissão Fixo</v>
      </c>
      <c r="WV164" t="str">
        <f ca="1"/>
        <v>Tratamento Diversos</v>
      </c>
      <c r="WW164" t="str">
        <f ca="1"/>
        <v>Tratamento Fixo</v>
      </c>
      <c r="WX164" t="str">
        <f ca="1"/>
        <v>Travaqueda</v>
      </c>
      <c r="WY164" t="str">
        <f ca="1"/>
        <v>Tripe</v>
      </c>
      <c r="WZ164" t="str">
        <f ca="1"/>
        <v>UMR Fixo</v>
      </c>
      <c r="AMP164" cm="1">
        <f t="array" aca="1" ref="AMP164:AXU164" ca="1">IFERROR(TRANSPOSE(_xlfn._xlws.SORT(_xlfn.UNIQUE(_xlfn._xlws.FILTER(cp_subgrupo,(($A164="")+(cp_linha=$A164))*(($B164="")+(cp_grupo=$B164))*(($D164="")+(cp_tipo_mercadoria=$D164))*(($E164="")+(cp_fabricante=$E164)))))),"")</f>
        <v>550</v>
      </c>
      <c r="AMQ164">
        <f ca="1"/>
        <v>556</v>
      </c>
      <c r="AMR164">
        <f ca="1"/>
        <v>6600</v>
      </c>
      <c r="AMS164">
        <f ca="1"/>
        <v>9500</v>
      </c>
      <c r="AMT164">
        <f ca="1"/>
        <v>9800</v>
      </c>
      <c r="AMU164" t="str">
        <f ca="1"/>
        <v>3017M</v>
      </c>
      <c r="AMV164" t="str">
        <f ca="1"/>
        <v>301-ADI</v>
      </c>
      <c r="AMW164" t="str">
        <f ca="1"/>
        <v>301C</v>
      </c>
      <c r="AMX164" t="str">
        <f ca="1"/>
        <v>301-R8</v>
      </c>
      <c r="AMY164" t="str">
        <f ca="1"/>
        <v>4000 series Isco</v>
      </c>
      <c r="AMZ164" t="str">
        <f ca="1"/>
        <v xml:space="preserve">Absorvedores </v>
      </c>
      <c r="ANA164" t="str">
        <f ca="1"/>
        <v>Acessório</v>
      </c>
      <c r="ANB164" t="str">
        <f ca="1"/>
        <v>ADCP</v>
      </c>
      <c r="ANC164" t="str">
        <f ca="1"/>
        <v>ADP</v>
      </c>
      <c r="AND164" t="str">
        <f ca="1"/>
        <v>ADR 1500</v>
      </c>
      <c r="ANE164" t="str">
        <f ca="1"/>
        <v>AIR AWARE</v>
      </c>
      <c r="ANF164" t="str">
        <f ca="1"/>
        <v>Air Striper</v>
      </c>
      <c r="ANG164" t="str">
        <f ca="1"/>
        <v>AIRSCAN</v>
      </c>
      <c r="ANH164" t="str">
        <f ca="1"/>
        <v>Amostrador</v>
      </c>
      <c r="ANI164" t="str">
        <f ca="1"/>
        <v>Anel</v>
      </c>
      <c r="ANJ164" t="str">
        <f ca="1"/>
        <v>APEX 2</v>
      </c>
      <c r="ANK164" t="str">
        <f ca="1"/>
        <v>Argonaut</v>
      </c>
      <c r="ANL164" t="str">
        <f ca="1"/>
        <v>Auto Pump</v>
      </c>
      <c r="ANM164" t="str">
        <f ca="1"/>
        <v>BADGE PLUS</v>
      </c>
      <c r="ANN164" t="str">
        <f ca="1"/>
        <v>Biogas</v>
      </c>
      <c r="ANO164" t="str">
        <f ca="1"/>
        <v>BIOGAS 300</v>
      </c>
      <c r="ANP164" t="str">
        <f ca="1"/>
        <v>BIOGAS 3000</v>
      </c>
      <c r="ANQ164" t="str">
        <f ca="1"/>
        <v>BIOGAS 5000</v>
      </c>
      <c r="ANR164" t="str">
        <f ca="1"/>
        <v>BM25</v>
      </c>
      <c r="ANS164" t="str">
        <f ca="1"/>
        <v>Bomba</v>
      </c>
      <c r="ANT164" t="str">
        <f ca="1"/>
        <v>BW</v>
      </c>
      <c r="ANU164" t="str">
        <f ca="1"/>
        <v xml:space="preserve">BW </v>
      </c>
      <c r="ANV164" t="str">
        <f ca="1"/>
        <v>BW CLIP</v>
      </c>
      <c r="ANW164" t="str">
        <f ca="1"/>
        <v>BW FLEX</v>
      </c>
      <c r="ANX164" t="str">
        <f ca="1"/>
        <v>BW ICON</v>
      </c>
      <c r="ANY164" t="str">
        <f ca="1"/>
        <v>BW SOLO</v>
      </c>
      <c r="ANZ164" t="str">
        <f ca="1"/>
        <v>BW ULTRA</v>
      </c>
      <c r="AOA164" t="str">
        <f ca="1"/>
        <v>C100</v>
      </c>
      <c r="AOB164" t="str">
        <f ca="1"/>
        <v>Cabo</v>
      </c>
      <c r="AOC164" t="str">
        <f ca="1"/>
        <v>Calibração</v>
      </c>
      <c r="AOD164" t="str">
        <f ca="1"/>
        <v>Castaway</v>
      </c>
      <c r="AOE164" t="str">
        <f ca="1"/>
        <v>CEL-24X</v>
      </c>
      <c r="AOF164" t="str">
        <f ca="1"/>
        <v>CEL-35X</v>
      </c>
      <c r="AOG164" t="str">
        <f ca="1"/>
        <v>CEL-62X</v>
      </c>
      <c r="AOH164" t="str">
        <f ca="1"/>
        <v>CEL-63X</v>
      </c>
      <c r="AOI164" t="str">
        <f ca="1"/>
        <v>Certificado</v>
      </c>
      <c r="AOJ164" t="str">
        <f ca="1"/>
        <v>CEX300</v>
      </c>
      <c r="AOK164" t="str">
        <f ca="1"/>
        <v>Chempro</v>
      </c>
      <c r="AOL164" t="str">
        <f ca="1"/>
        <v>Cilindro</v>
      </c>
      <c r="AOM164" t="str">
        <f ca="1"/>
        <v xml:space="preserve">Cinto de Segurança </v>
      </c>
      <c r="AON164" t="str">
        <f ca="1"/>
        <v>Clean Cell Pro</v>
      </c>
      <c r="AOO164" t="str">
        <f ca="1"/>
        <v>CLEANVIEWERGAS</v>
      </c>
      <c r="AOP164" t="str">
        <f ca="1"/>
        <v>CM4</v>
      </c>
      <c r="AOQ164" t="str">
        <f ca="1"/>
        <v>CONDUCTIVITY PLUS</v>
      </c>
      <c r="AOR164" t="str">
        <f ca="1"/>
        <v>CONTADOR DE CICLOS</v>
      </c>
      <c r="AOS164" t="str">
        <f ca="1"/>
        <v>Controlador</v>
      </c>
      <c r="AOT164" t="str">
        <f ca="1"/>
        <v>CTX 300</v>
      </c>
      <c r="AOU164" t="str">
        <f ca="1"/>
        <v>CUB</v>
      </c>
      <c r="AOV164" t="str">
        <f ca="1"/>
        <v>DataLogger</v>
      </c>
      <c r="AOW164" t="str">
        <f ca="1"/>
        <v>DATARAM 4</v>
      </c>
      <c r="AOX164" t="str">
        <f ca="1"/>
        <v>DBADGE 2</v>
      </c>
      <c r="AOY164" t="str">
        <f ca="1"/>
        <v>DBO</v>
      </c>
      <c r="AOZ164" t="str">
        <f ca="1"/>
        <v>DIPPER TOUGH</v>
      </c>
      <c r="APA164" t="str">
        <f ca="1"/>
        <v>DIPPERLOG</v>
      </c>
      <c r="APB164" t="str">
        <f ca="1"/>
        <v>DIPPER-T</v>
      </c>
      <c r="APC164" t="str">
        <f ca="1"/>
        <v>Display</v>
      </c>
      <c r="APD164" t="str">
        <f ca="1"/>
        <v>Diversos</v>
      </c>
      <c r="APE164" t="str">
        <f ca="1"/>
        <v>DO200</v>
      </c>
      <c r="APF164" t="str">
        <f ca="1"/>
        <v>DURATRACKER</v>
      </c>
      <c r="APG164" t="str">
        <f ca="1"/>
        <v>E3 POINT</v>
      </c>
      <c r="APH164" t="str">
        <f ca="1"/>
        <v>EAGLE</v>
      </c>
      <c r="API164" t="str">
        <f ca="1"/>
        <v>EC300</v>
      </c>
      <c r="APJ164" t="str">
        <f ca="1"/>
        <v>EC30A</v>
      </c>
      <c r="APK164" t="str">
        <f ca="1"/>
        <v>Embarcação</v>
      </c>
      <c r="APL164" t="str">
        <f ca="1"/>
        <v>EmeClean</v>
      </c>
      <c r="APM164" t="str">
        <f ca="1"/>
        <v>Estação</v>
      </c>
      <c r="APN164" t="str">
        <f ca="1"/>
        <v>Estrutura</v>
      </c>
      <c r="APO164" t="str">
        <f ca="1"/>
        <v>EXO</v>
      </c>
      <c r="APP164" t="str">
        <f ca="1"/>
        <v>EXO (Completa)</v>
      </c>
      <c r="APQ164" t="str">
        <f ca="1"/>
        <v>EXTREME</v>
      </c>
      <c r="APR164" t="str">
        <f ca="1"/>
        <v>FALCO</v>
      </c>
      <c r="APS164" t="str">
        <f ca="1"/>
        <v>FAU</v>
      </c>
      <c r="APT164" t="str">
        <f ca="1"/>
        <v>Ferramental</v>
      </c>
      <c r="APU164" t="str">
        <f ca="1"/>
        <v>Filtro</v>
      </c>
      <c r="APV164" t="str">
        <f ca="1"/>
        <v>FIREPRO</v>
      </c>
      <c r="APW164" t="str">
        <f ca="1"/>
        <v>FlowTracker</v>
      </c>
      <c r="APX164" t="str">
        <f ca="1"/>
        <v>FROG</v>
      </c>
      <c r="APY164" t="str">
        <f ca="1"/>
        <v>FS20X</v>
      </c>
      <c r="APZ164" t="str">
        <f ca="1"/>
        <v>FS-20X</v>
      </c>
      <c r="AQA164" t="str">
        <f ca="1"/>
        <v>FS24X</v>
      </c>
      <c r="AQB164" t="str">
        <f ca="1"/>
        <v>FSL100</v>
      </c>
      <c r="AQC164" t="str">
        <f ca="1"/>
        <v>FSX</v>
      </c>
      <c r="AQD164" t="str">
        <f ca="1"/>
        <v>G100</v>
      </c>
      <c r="AQE164" t="str">
        <f ca="1"/>
        <v>G110</v>
      </c>
      <c r="AQF164" t="str">
        <f ca="1"/>
        <v>G200</v>
      </c>
      <c r="AQG164" t="str">
        <f ca="1"/>
        <v>GA 3000</v>
      </c>
      <c r="AQH164" t="str">
        <f ca="1"/>
        <v>GA 5000</v>
      </c>
      <c r="AQI164" t="str">
        <f ca="1"/>
        <v>GASCARD</v>
      </c>
      <c r="AQJ164" t="str">
        <f ca="1"/>
        <v>GASCEHCK G</v>
      </c>
      <c r="AQK164" t="str">
        <f ca="1"/>
        <v>Gascheck</v>
      </c>
      <c r="AQL164" t="str">
        <f ca="1"/>
        <v>GASCHECK 3000</v>
      </c>
      <c r="AQM164" t="str">
        <f ca="1"/>
        <v>GASCHECK 5000</v>
      </c>
      <c r="AQN164" t="str">
        <f ca="1"/>
        <v>GASCHECK 6000</v>
      </c>
      <c r="AQO164" t="str">
        <f ca="1"/>
        <v>GASCHECK G</v>
      </c>
      <c r="AQP164" t="str">
        <f ca="1"/>
        <v>GASCHECK P1</v>
      </c>
      <c r="AQQ164" t="str">
        <f ca="1"/>
        <v>GASPOINT</v>
      </c>
      <c r="AQR164" t="str">
        <f ca="1"/>
        <v>GATEWAY</v>
      </c>
      <c r="AQS164" t="str">
        <f ca="1"/>
        <v>GEM</v>
      </c>
      <c r="AQT164" t="str">
        <f ca="1"/>
        <v>GEM 2000</v>
      </c>
      <c r="AQU164" t="str">
        <f ca="1"/>
        <v>GEM 5000</v>
      </c>
      <c r="AQV164" t="str">
        <f ca="1"/>
        <v>GEM/GA/BIOGAS 5000</v>
      </c>
      <c r="AQW164" t="str">
        <f ca="1"/>
        <v>GeneCount</v>
      </c>
      <c r="AQX164" t="str">
        <f ca="1"/>
        <v>GENIE</v>
      </c>
      <c r="AQY164" t="str">
        <f ca="1"/>
        <v>Guardian</v>
      </c>
      <c r="AQZ164" t="str">
        <f ca="1"/>
        <v>GUARDIAN 2</v>
      </c>
      <c r="ARA164" t="str">
        <f ca="1"/>
        <v>H.OIL</v>
      </c>
      <c r="ARB164" t="str">
        <f ca="1"/>
        <v>HA20</v>
      </c>
      <c r="ARC164" t="str">
        <f ca="1"/>
        <v>HA40</v>
      </c>
      <c r="ARD164" t="str">
        <f ca="1"/>
        <v>HA-71</v>
      </c>
      <c r="ARE164" t="str">
        <f ca="1"/>
        <v>HA-72</v>
      </c>
      <c r="ARF164" t="str">
        <f ca="1"/>
        <v>HAVEX</v>
      </c>
      <c r="ARG164" t="str">
        <f ca="1"/>
        <v>HON</v>
      </c>
      <c r="ARH164" t="str">
        <f ca="1"/>
        <v>HON TITAN</v>
      </c>
      <c r="ARI164" t="str">
        <f ca="1"/>
        <v>Hora Técnica</v>
      </c>
      <c r="ARJ164" t="str">
        <f ca="1"/>
        <v>IAQ POINT 2</v>
      </c>
      <c r="ARK164" t="str">
        <f ca="1"/>
        <v>IMPACT PRO</v>
      </c>
      <c r="ARL164" t="str">
        <f ca="1"/>
        <v>Inativo</v>
      </c>
      <c r="ARM164" t="str">
        <f ca="1"/>
        <v>INNOVA</v>
      </c>
      <c r="ARN164" t="str">
        <f ca="1"/>
        <v>Instalação</v>
      </c>
      <c r="ARO164" t="str">
        <f ca="1"/>
        <v>INTELLIDOX</v>
      </c>
      <c r="ARP164" t="str">
        <f ca="1"/>
        <v>IQ PIPE</v>
      </c>
      <c r="ARQ164" t="str">
        <f ca="1"/>
        <v>IQ PLUS</v>
      </c>
      <c r="ARR164" t="str">
        <f ca="1"/>
        <v>IQ Standard</v>
      </c>
      <c r="ARS164" t="str">
        <f ca="1"/>
        <v>ITRANS</v>
      </c>
      <c r="ART164" t="str">
        <f ca="1"/>
        <v>JES-301</v>
      </c>
      <c r="ARU164" t="str">
        <f ca="1"/>
        <v>JFID</v>
      </c>
      <c r="ARV164" t="str">
        <f ca="1"/>
        <v>JH3E</v>
      </c>
      <c r="ARW164" t="str">
        <f ca="1"/>
        <v>JSP-87</v>
      </c>
      <c r="ARX164" t="str">
        <f ca="1"/>
        <v>JSP-89</v>
      </c>
      <c r="ARY164" t="str">
        <f ca="1"/>
        <v>L360</v>
      </c>
      <c r="ARZ164" t="str">
        <f ca="1"/>
        <v>LEAKCHECK P1</v>
      </c>
      <c r="ASA164" t="str">
        <f ca="1"/>
        <v>LEAKMATE</v>
      </c>
      <c r="ASB164" t="str">
        <f ca="1"/>
        <v>Locação</v>
      </c>
      <c r="ASC164" t="str">
        <f ca="1"/>
        <v>Luminometro</v>
      </c>
      <c r="ASD164" t="str">
        <f ca="1"/>
        <v>M10</v>
      </c>
      <c r="ASE164" t="str">
        <f ca="1"/>
        <v>M11</v>
      </c>
      <c r="ASF164" t="str">
        <f ca="1"/>
        <v>M9</v>
      </c>
      <c r="ASG164" t="str">
        <f ca="1"/>
        <v>MAGFLUX</v>
      </c>
      <c r="ASH164" t="str">
        <f ca="1"/>
        <v>Maleta</v>
      </c>
      <c r="ASI164" t="str">
        <f ca="1"/>
        <v>MANHANDLER</v>
      </c>
      <c r="ASJ164" t="str">
        <f ca="1"/>
        <v>MANNING</v>
      </c>
      <c r="ASK164" t="str">
        <f ca="1"/>
        <v>Manta</v>
      </c>
      <c r="ASL164" t="str">
        <f ca="1"/>
        <v>Manta OWS</v>
      </c>
      <c r="ASM164" t="str">
        <f ca="1"/>
        <v>MARPLE</v>
      </c>
      <c r="ASN164" t="str">
        <f ca="1"/>
        <v>MAX XT</v>
      </c>
      <c r="ASO164" t="str">
        <f ca="1"/>
        <v>Metalyser</v>
      </c>
      <c r="ASP164" t="str">
        <f ca="1"/>
        <v>METREX</v>
      </c>
      <c r="ASQ164" t="str">
        <f ca="1"/>
        <v>MGD</v>
      </c>
      <c r="ASR164" t="str">
        <f ca="1"/>
        <v>MICRO 5</v>
      </c>
      <c r="ASS164" t="str">
        <f ca="1"/>
        <v>MicroADV</v>
      </c>
      <c r="AST164" t="str">
        <f ca="1"/>
        <v>MICROCLIP</v>
      </c>
      <c r="ASU164" t="str">
        <f ca="1"/>
        <v>MICRODOCK</v>
      </c>
      <c r="ASV164" t="str">
        <f ca="1"/>
        <v>MICRODUST</v>
      </c>
      <c r="ASW164" t="str">
        <f ca="1"/>
        <v>MIDAS</v>
      </c>
      <c r="ASX164" t="str">
        <f ca="1"/>
        <v>MILLER</v>
      </c>
      <c r="ASY164" t="str">
        <f ca="1"/>
        <v>MIRAN</v>
      </c>
      <c r="ASZ164" t="str">
        <f ca="1"/>
        <v>MKII</v>
      </c>
      <c r="ATA164" t="str">
        <f ca="1"/>
        <v>Moden</v>
      </c>
      <c r="ATB164" t="str">
        <f ca="1"/>
        <v>Mosquetão</v>
      </c>
      <c r="ATC164" t="str">
        <f ca="1"/>
        <v>MP10</v>
      </c>
      <c r="ATD164" t="str">
        <f ca="1"/>
        <v>MP15</v>
      </c>
      <c r="ATE164" t="str">
        <f ca="1"/>
        <v>MP20</v>
      </c>
      <c r="ATF164" t="str">
        <f ca="1"/>
        <v>MP30</v>
      </c>
      <c r="ATG164" t="str">
        <f ca="1"/>
        <v>MP50</v>
      </c>
      <c r="ATH164" t="str">
        <f ca="1"/>
        <v>MPD</v>
      </c>
      <c r="ATI164" t="str">
        <f ca="1"/>
        <v>MULTILAB</v>
      </c>
      <c r="ATJ164" t="str">
        <f ca="1"/>
        <v>MV02</v>
      </c>
      <c r="ATK164" t="str">
        <f ca="1"/>
        <v>MV03</v>
      </c>
      <c r="ATL164" t="str">
        <f ca="1"/>
        <v>MVI</v>
      </c>
      <c r="ATM164" t="str">
        <f ca="1"/>
        <v>MX4</v>
      </c>
      <c r="ATN164" t="str">
        <f ca="1"/>
        <v>MX6</v>
      </c>
      <c r="ATO164" t="str">
        <f ca="1"/>
        <v>NDP - 25 BAN</v>
      </c>
      <c r="ATP164" t="str">
        <f ca="1"/>
        <v>Numatic</v>
      </c>
      <c r="ATQ164" t="str">
        <f ca="1"/>
        <v>ODO200</v>
      </c>
      <c r="ATR164" t="str">
        <f ca="1"/>
        <v>OELD</v>
      </c>
      <c r="ATS164" t="str">
        <f ca="1"/>
        <v>OLCT</v>
      </c>
      <c r="ATT164" t="str">
        <f ca="1"/>
        <v>OPTI-FIT</v>
      </c>
      <c r="ATU164" t="str">
        <f ca="1"/>
        <v>OPTIMA PLUS</v>
      </c>
      <c r="ATV164" t="str">
        <f ca="1"/>
        <v>Outros</v>
      </c>
      <c r="ATW164" t="str">
        <f ca="1"/>
        <v>OWS</v>
      </c>
      <c r="ATX164" t="str">
        <f ca="1"/>
        <v>Painel</v>
      </c>
      <c r="ATY164" t="str">
        <f ca="1"/>
        <v>Painel de Controle</v>
      </c>
      <c r="ATZ164" t="str">
        <f ca="1"/>
        <v>Painel Solar</v>
      </c>
      <c r="AUA164" t="str">
        <f ca="1"/>
        <v>PANTHER</v>
      </c>
      <c r="AUB164" t="str">
        <f ca="1"/>
        <v>PCM</v>
      </c>
      <c r="AUC164" t="str">
        <f ca="1"/>
        <v>PDR1500</v>
      </c>
      <c r="AUD164" t="str">
        <f ca="1"/>
        <v>PH100</v>
      </c>
      <c r="AUE164" t="str">
        <f ca="1"/>
        <v>PHD6</v>
      </c>
      <c r="AUF164" t="str">
        <f ca="1"/>
        <v>PHOCHECK 1000</v>
      </c>
      <c r="AUG164" t="str">
        <f ca="1"/>
        <v>PHOCHECK 3000</v>
      </c>
      <c r="AUH164" t="str">
        <f ca="1"/>
        <v>Pro Plus</v>
      </c>
      <c r="AUI164" t="str">
        <f ca="1"/>
        <v>Pro Quattro</v>
      </c>
      <c r="AUJ164" t="str">
        <f ca="1"/>
        <v>PRO10</v>
      </c>
      <c r="AUK164" t="str">
        <f ca="1"/>
        <v>PRO1020</v>
      </c>
      <c r="AUL164" t="str">
        <f ca="1"/>
        <v>PRO1030</v>
      </c>
      <c r="AUM164" t="str">
        <f ca="1"/>
        <v>PRO20</v>
      </c>
      <c r="AUN164" t="str">
        <f ca="1"/>
        <v>PRO2030</v>
      </c>
      <c r="AUO164" t="str">
        <f ca="1"/>
        <v>PRO30</v>
      </c>
      <c r="AUP164" t="str">
        <f ca="1"/>
        <v>PRODO</v>
      </c>
      <c r="AUQ164" t="str">
        <f ca="1"/>
        <v>ProDss</v>
      </c>
      <c r="AUR164" t="str">
        <f ca="1"/>
        <v>PROSOLO</v>
      </c>
      <c r="AUS164" t="str">
        <f ca="1"/>
        <v>PROSWAP</v>
      </c>
      <c r="AUT164" t="str">
        <f ca="1"/>
        <v>PT100</v>
      </c>
      <c r="AUU164" t="str">
        <f ca="1"/>
        <v>QRAE 3</v>
      </c>
      <c r="AUV164" t="str">
        <f ca="1"/>
        <v>QRAE3</v>
      </c>
      <c r="AUW164" t="str">
        <f ca="1"/>
        <v>QUATTRO</v>
      </c>
      <c r="AUX164" t="str">
        <f ca="1"/>
        <v>Quimico</v>
      </c>
      <c r="AUY164" t="str">
        <f ca="1"/>
        <v>RAEGUARD</v>
      </c>
      <c r="AUZ164" t="str">
        <f ca="1"/>
        <v>Reagente</v>
      </c>
      <c r="AVA164" t="str">
        <f ca="1"/>
        <v>Reforma</v>
      </c>
      <c r="AVB164" t="str">
        <f ca="1"/>
        <v>REMOX</v>
      </c>
      <c r="AVC164" t="str">
        <f ca="1"/>
        <v>RIG RAT</v>
      </c>
      <c r="AVD164" t="str">
        <f ca="1"/>
        <v>RIKEN KEIKE</v>
      </c>
      <c r="AVE164" t="str">
        <f ca="1"/>
        <v>RS5</v>
      </c>
      <c r="AVF164" t="str">
        <f ca="1"/>
        <v>RS6</v>
      </c>
      <c r="AVG164" t="str">
        <f ca="1"/>
        <v>RS7</v>
      </c>
      <c r="AVH164" t="str">
        <f ca="1"/>
        <v>SAGE RIO</v>
      </c>
      <c r="AVI164" t="str">
        <f ca="1"/>
        <v>Sample Pro</v>
      </c>
      <c r="AVJ164" t="str">
        <f ca="1"/>
        <v>SAMPLEASE</v>
      </c>
      <c r="AVK164" t="str">
        <f ca="1"/>
        <v>SC</v>
      </c>
      <c r="AVL164" t="str">
        <f ca="1"/>
        <v>SCORPION</v>
      </c>
      <c r="AVM164" t="str">
        <f ca="1"/>
        <v>SEARCHLINE</v>
      </c>
      <c r="AVN164" t="str">
        <f ca="1"/>
        <v>SENSEPOINT</v>
      </c>
      <c r="AVO164" t="str">
        <f ca="1"/>
        <v>Sensor</v>
      </c>
      <c r="AVP164" t="str">
        <f ca="1"/>
        <v>SERIE BW</v>
      </c>
      <c r="AVQ164" t="str">
        <f ca="1"/>
        <v>SERIE6</v>
      </c>
      <c r="AVR164" t="str">
        <f ca="1"/>
        <v>SHAKETEST</v>
      </c>
      <c r="AVS164" t="str">
        <f ca="1"/>
        <v>SHARPEYE</v>
      </c>
      <c r="AVT164" t="str">
        <f ca="1"/>
        <v>Signature</v>
      </c>
      <c r="AVU164" t="str">
        <f ca="1"/>
        <v>Sistema</v>
      </c>
      <c r="AVV164" t="str">
        <f ca="1"/>
        <v>Skimmer</v>
      </c>
      <c r="AVW164" t="str">
        <f ca="1"/>
        <v>SKINNY DIPPER</v>
      </c>
      <c r="AVX164" t="str">
        <f ca="1"/>
        <v>SM.OIL</v>
      </c>
      <c r="AVY164" t="str">
        <f ca="1"/>
        <v>Software</v>
      </c>
      <c r="AVZ164" t="str">
        <f ca="1"/>
        <v>Solução</v>
      </c>
      <c r="AWA164" t="str">
        <f ca="1"/>
        <v>Sonda RTU</v>
      </c>
      <c r="AWB164" t="str">
        <f ca="1"/>
        <v>SOS-4-003</v>
      </c>
      <c r="AWC164" t="str">
        <f ca="1"/>
        <v>SPERIAN</v>
      </c>
      <c r="AWD164" t="str">
        <f ca="1"/>
        <v>SPM FLEX</v>
      </c>
      <c r="AWE164" t="str">
        <f ca="1"/>
        <v>T8000</v>
      </c>
      <c r="AWF164" t="str">
        <f ca="1"/>
        <v>TadLar Bag</v>
      </c>
      <c r="AWG164" t="str">
        <f ca="1"/>
        <v>TERMAL</v>
      </c>
      <c r="AWH164" t="str">
        <f ca="1"/>
        <v>Termovelocimétrico</v>
      </c>
      <c r="AWI164" t="str">
        <f ca="1"/>
        <v>TIGER</v>
      </c>
      <c r="AWJ164" t="str">
        <f ca="1"/>
        <v>TITAN</v>
      </c>
      <c r="AWK164" t="str">
        <f ca="1"/>
        <v>TITAN 2</v>
      </c>
      <c r="AWL164" t="str">
        <f ca="1"/>
        <v>TOP TRACK</v>
      </c>
      <c r="AWM164" t="str">
        <f ca="1"/>
        <v>TOUCHPOINT</v>
      </c>
      <c r="AWN164" t="str">
        <f ca="1"/>
        <v>Transdutor</v>
      </c>
      <c r="AWO164" t="str">
        <f ca="1"/>
        <v>Transmissor</v>
      </c>
      <c r="AWP164" t="str">
        <f ca="1"/>
        <v>Treinamento</v>
      </c>
      <c r="AWQ164" t="str">
        <f ca="1"/>
        <v>TruLab</v>
      </c>
      <c r="AWR164" t="str">
        <f ca="1"/>
        <v>TVA</v>
      </c>
      <c r="AWS164" t="str">
        <f ca="1"/>
        <v xml:space="preserve">TVA </v>
      </c>
      <c r="AWT164" t="str">
        <f ca="1"/>
        <v>TVA 1000B</v>
      </c>
      <c r="AWU164" t="str">
        <f ca="1"/>
        <v>TVA 2020</v>
      </c>
      <c r="AWV164" t="str">
        <f ca="1"/>
        <v>TVOC</v>
      </c>
      <c r="AWW164" t="str">
        <f ca="1"/>
        <v>TX1</v>
      </c>
      <c r="AWX164" t="str">
        <f ca="1"/>
        <v>UMR</v>
      </c>
      <c r="AWY164" t="str">
        <f ca="1"/>
        <v>UVEX</v>
      </c>
      <c r="AWZ164" t="str">
        <f ca="1"/>
        <v>Vapor pin/ Clean</v>
      </c>
      <c r="AXA164" t="str">
        <f ca="1"/>
        <v>WATER TAPE</v>
      </c>
      <c r="AXB164" t="str">
        <f ca="1"/>
        <v>WELLHEAD</v>
      </c>
      <c r="AXC164" t="str">
        <f ca="1"/>
        <v>WellTape</v>
      </c>
      <c r="AXD164" t="str">
        <f ca="1"/>
        <v>WX16</v>
      </c>
      <c r="AXE164" t="str">
        <f ca="1"/>
        <v>WX4</v>
      </c>
      <c r="AXF164" t="str">
        <f ca="1"/>
        <v>WX64</v>
      </c>
      <c r="AXG164" t="str">
        <f ca="1"/>
        <v>XCD</v>
      </c>
      <c r="AXH164" t="str">
        <f ca="1"/>
        <v>XCL</v>
      </c>
      <c r="AXI164" t="str">
        <f ca="1"/>
        <v>XNX</v>
      </c>
      <c r="AXJ164" t="str">
        <f ca="1"/>
        <v>XPIS</v>
      </c>
      <c r="AXK164" t="str">
        <f ca="1"/>
        <v>XPV</v>
      </c>
      <c r="AXL164" t="str">
        <f ca="1"/>
        <v>XRL</v>
      </c>
      <c r="AXM164" t="str">
        <f ca="1"/>
        <v>YSI30</v>
      </c>
      <c r="AXN164" t="str">
        <f ca="1"/>
        <v>YSI3100</v>
      </c>
      <c r="AXO164" t="str">
        <f ca="1"/>
        <v>YSI3200</v>
      </c>
      <c r="AXP164" t="str">
        <f ca="1"/>
        <v>YSI5000</v>
      </c>
      <c r="AXQ164" t="str">
        <f ca="1"/>
        <v>YSI5100</v>
      </c>
      <c r="AXR164" t="str">
        <f ca="1"/>
        <v>YSI55</v>
      </c>
      <c r="AXS164" t="str">
        <f ca="1"/>
        <v>YSI60</v>
      </c>
      <c r="AXT164" t="str">
        <f ca="1"/>
        <v>YSI85</v>
      </c>
      <c r="AXU164" t="str">
        <f ca="1"/>
        <v>ZAREBA</v>
      </c>
      <c r="BFV164" t="str" cm="1">
        <f t="array" aca="1" ref="BFV164:BGB164" ca="1">IFERROR(TRANSPOSE(_xlfn._xlws.SORT(_xlfn.UNIQUE(_xlfn._xlws.FILTER(cp_tipo_mercadoria,(($A164="")+(cp_linha=$A164))*(($B164="")+(cp_grupo=$B164))*(($C164="")+(cp_subgrupo=$C164))*(($E164="")+(cp_fabricante=$E164)))))),"")</f>
        <v>Acessório</v>
      </c>
      <c r="BFW164" t="str">
        <f ca="1"/>
        <v>Acessório/Reposição</v>
      </c>
      <c r="BFX164" t="str">
        <f ca="1"/>
        <v>Inativo</v>
      </c>
      <c r="BFY164" t="str">
        <f ca="1"/>
        <v>Insumo</v>
      </c>
      <c r="BFZ164" t="str">
        <f ca="1"/>
        <v>Produto</v>
      </c>
      <c r="BGA164" t="str">
        <f ca="1"/>
        <v>Reposição</v>
      </c>
      <c r="BGB164" t="str">
        <f ca="1"/>
        <v>Serviço</v>
      </c>
      <c r="BZB164" t="str" cm="1">
        <f t="array" aca="1" ref="BZB164:CBA164" ca="1">IFERROR(TRANSPOSE(_xlfn._xlws.SORT(_xlfn.UNIQUE(_xlfn._xlws.FILTER(cp_fabricante,(($A164="")+(cp_linha=$A164))*(($B164="")+(cp_grupo=$B164))*(($C164="")+(cp_subgrupo=$C164))*(($D164="")+(cp_tipo_mercadoria=$D164)))))),"")</f>
        <v>ABK</v>
      </c>
      <c r="BZC164" t="str">
        <f ca="1"/>
        <v>AGT</v>
      </c>
      <c r="BZD164" t="str">
        <f ca="1"/>
        <v>Air Liquide</v>
      </c>
      <c r="BZE164" t="str">
        <f ca="1"/>
        <v>AMBIENTAL</v>
      </c>
      <c r="BZF164" t="str">
        <f ca="1"/>
        <v>AMS</v>
      </c>
      <c r="BZG164" t="str">
        <f ca="1"/>
        <v>Campbell</v>
      </c>
      <c r="BZH164" t="str">
        <f ca="1"/>
        <v>CASELLA</v>
      </c>
      <c r="BZI164" t="str">
        <f ca="1"/>
        <v>CHP</v>
      </c>
      <c r="BZJ164" t="str">
        <f ca="1"/>
        <v>Clean</v>
      </c>
      <c r="BZK164" t="str">
        <f ca="1"/>
        <v>COPPI</v>
      </c>
      <c r="BZL164" t="str">
        <f ca="1"/>
        <v>Coregas</v>
      </c>
      <c r="BZM164" t="str">
        <f ca="1"/>
        <v>DFT</v>
      </c>
      <c r="BZN164" t="str">
        <f ca="1"/>
        <v>DPUNION</v>
      </c>
      <c r="BZO164" t="str">
        <f ca="1"/>
        <v>EDINBURG</v>
      </c>
      <c r="BZP164" t="str">
        <f ca="1"/>
        <v>EMEC</v>
      </c>
      <c r="BZQ164" t="str">
        <f ca="1"/>
        <v>EN NOVATIVE</v>
      </c>
      <c r="BZR164" t="str">
        <f ca="1"/>
        <v>environics</v>
      </c>
      <c r="BZS164" t="str">
        <f ca="1"/>
        <v>EON</v>
      </c>
      <c r="BZT164" t="str">
        <f ca="1"/>
        <v>ESS</v>
      </c>
      <c r="BZU164" t="str">
        <f ca="1"/>
        <v>Fabricante</v>
      </c>
      <c r="BZV164" t="str">
        <f ca="1"/>
        <v>Global Water</v>
      </c>
      <c r="BZW164" t="str">
        <f ca="1"/>
        <v>GRACO</v>
      </c>
      <c r="BZX164" t="str">
        <f ca="1"/>
        <v>HER</v>
      </c>
      <c r="BZY164" t="str">
        <f ca="1"/>
        <v>HISCO</v>
      </c>
      <c r="BZZ164" t="str">
        <f ca="1"/>
        <v>HON</v>
      </c>
      <c r="CAA164" t="str">
        <f ca="1"/>
        <v>Inativo</v>
      </c>
      <c r="CAB164" t="str">
        <f ca="1"/>
        <v>Industrial</v>
      </c>
      <c r="CAC164" t="str">
        <f ca="1"/>
        <v>ION</v>
      </c>
      <c r="CAD164" t="str">
        <f ca="1"/>
        <v>ISCO</v>
      </c>
      <c r="CAE164" t="str">
        <f ca="1"/>
        <v>JCT</v>
      </c>
      <c r="CAF164" t="str">
        <f ca="1"/>
        <v>LINDE</v>
      </c>
      <c r="CAG164" t="str">
        <f ca="1"/>
        <v>Luminutra</v>
      </c>
      <c r="CAH164" t="str">
        <f ca="1"/>
        <v>MJK</v>
      </c>
      <c r="CAI164" t="str">
        <f ca="1"/>
        <v>NIVELCO</v>
      </c>
      <c r="CAJ164" t="str">
        <f ca="1"/>
        <v>NOVALINX</v>
      </c>
      <c r="CAK164" t="str">
        <f ca="1"/>
        <v>Oceanalpha</v>
      </c>
      <c r="CAL164" t="str">
        <f ca="1"/>
        <v>QED</v>
      </c>
      <c r="CAM164" t="str">
        <f ca="1"/>
        <v>RADIONDETECTION</v>
      </c>
      <c r="CAN164" t="str">
        <f ca="1"/>
        <v>RDI</v>
      </c>
      <c r="CAO164" t="str">
        <f ca="1"/>
        <v>Regenesis</v>
      </c>
      <c r="CAP164" t="str">
        <f ca="1"/>
        <v>RIKA</v>
      </c>
      <c r="CAQ164" t="str">
        <f ca="1"/>
        <v>SF</v>
      </c>
      <c r="CAR164" t="str">
        <f ca="1"/>
        <v>SHANGHAI</v>
      </c>
      <c r="CAS164" t="str">
        <f ca="1"/>
        <v>SON</v>
      </c>
      <c r="CAT164" t="str">
        <f ca="1"/>
        <v>TDS</v>
      </c>
      <c r="CAU164" t="str">
        <f ca="1"/>
        <v>Thermo</v>
      </c>
      <c r="CAV164" t="str">
        <f ca="1"/>
        <v>Trace2o</v>
      </c>
      <c r="CAW164" t="str">
        <f ca="1"/>
        <v>VAPOR PIN</v>
      </c>
      <c r="CAX164" t="str">
        <f ca="1"/>
        <v>waterloo</v>
      </c>
      <c r="CAY164" t="str">
        <f ca="1"/>
        <v>White</v>
      </c>
      <c r="CAZ164" t="str">
        <f ca="1"/>
        <v>YSI</v>
      </c>
      <c r="CBA164">
        <f ca="1"/>
        <v>0</v>
      </c>
    </row>
    <row r="165" spans="30:624 1030:2081" x14ac:dyDescent="0.25">
      <c r="AD165" t="str" cm="1">
        <f t="array" aca="1" ref="AD165:AI165" ca="1">IFERROR(TRANSPOSE(_xlfn._xlws.SORT(_xlfn.UNIQUE(_xlfn._xlws.FILTER(cp_linha,(($B165="")+(cp_grupo=$B165))*(($C165="")+(cp_subgrupo=$C165))*(($D165="")+(cp_tipo_mercadoria=$D165))*(($E165="")+(cp_fabricante=$E165)))))),"")</f>
        <v>Detecção e Processos de Gases</v>
      </c>
      <c r="AE165" t="str">
        <f ca="1"/>
        <v>Diversos</v>
      </c>
      <c r="AF165" t="str">
        <f ca="1"/>
        <v>Inativo</v>
      </c>
      <c r="AG165" t="str">
        <f ca="1"/>
        <v>Locação</v>
      </c>
      <c r="AH165" t="str">
        <f ca="1"/>
        <v>Recursos Hídricos</v>
      </c>
      <c r="AI165" t="str">
        <f ca="1"/>
        <v>Remediação</v>
      </c>
      <c r="TJ165" t="str" cm="1">
        <f t="array" aca="1" ref="TJ165:WZ165" ca="1">IFERROR(TRANSPOSE(_xlfn._xlws.SORT(_xlfn.UNIQUE(_xlfn._xlws.FILTER(cp_grupo,(($A165="")+(cp_linha=$A165))*(($C165="")+(cp_subgrupo=$C165))*(($D165="")+(cp_tipo_mercadoria=$D165))*(($E165="")+(cp_fabricante=$E165)))))),"")</f>
        <v>Absorvedores</v>
      </c>
      <c r="TK165" t="str">
        <f ca="1"/>
        <v>Alimentação Eletrico</v>
      </c>
      <c r="TL165" t="str">
        <f ca="1"/>
        <v>Alimentação Solar</v>
      </c>
      <c r="TM165" t="str">
        <f ca="1"/>
        <v>Amostrador Diversos</v>
      </c>
      <c r="TN165" t="str">
        <f ca="1"/>
        <v>Amostrador Não Refrigerado Portátil</v>
      </c>
      <c r="TO165" t="str">
        <f ca="1"/>
        <v>Amostrador Refrigerado Fixo</v>
      </c>
      <c r="TP165" t="str">
        <f ca="1"/>
        <v>Amostrador Refrigerado Portátil</v>
      </c>
      <c r="TQ165" t="str">
        <f ca="1"/>
        <v>Amostragem Diversos</v>
      </c>
      <c r="TR165" t="str">
        <f ca="1"/>
        <v>Analisador Diversos</v>
      </c>
      <c r="TS165" t="str">
        <f ca="1"/>
        <v>Analisador Fixo</v>
      </c>
      <c r="TT165" t="str">
        <f ca="1"/>
        <v xml:space="preserve">Analisador Fixo </v>
      </c>
      <c r="TU165" t="str">
        <f ca="1"/>
        <v>Analisador Microbiologico</v>
      </c>
      <c r="TV165" t="str">
        <f ca="1"/>
        <v>Analisador Portátil</v>
      </c>
      <c r="TW165" t="str">
        <f ca="1"/>
        <v xml:space="preserve">Analisador Portátil </v>
      </c>
      <c r="TX165" t="str">
        <f ca="1"/>
        <v>Analisador Portátil Locação</v>
      </c>
      <c r="TY165" t="str">
        <f ca="1"/>
        <v>Aterramento Diversos</v>
      </c>
      <c r="TZ165" t="str">
        <f ca="1"/>
        <v>Bomba de Amostragem Fixa</v>
      </c>
      <c r="UA165" t="str">
        <f ca="1"/>
        <v>BOMBA DE AMOSTRAGEM Fixo</v>
      </c>
      <c r="UB165" t="str">
        <f ca="1"/>
        <v>Bomba de Amostragem Portátil</v>
      </c>
      <c r="UC165" t="str">
        <f ca="1"/>
        <v>Bombeamento Fixo</v>
      </c>
      <c r="UD165" t="str">
        <f ca="1"/>
        <v>Cabeçote/Válvula Extração Metano</v>
      </c>
      <c r="UE165" t="str">
        <f ca="1"/>
        <v>Caixa Separadora Fixo</v>
      </c>
      <c r="UF165" t="str">
        <f ca="1"/>
        <v>Calibração Diversos</v>
      </c>
      <c r="UG165" t="str">
        <f ca="1"/>
        <v>Cinto de Segurança</v>
      </c>
      <c r="UH165" t="str">
        <f ca="1"/>
        <v xml:space="preserve">Cinto de Segurança </v>
      </c>
      <c r="UI165" t="str">
        <f ca="1"/>
        <v>Colorimetro Portátil</v>
      </c>
      <c r="UJ165" t="str">
        <f ca="1"/>
        <v>Conjunto Autônomo</v>
      </c>
      <c r="UK165" t="str">
        <f ca="1"/>
        <v>Cromatógrafo Portátil</v>
      </c>
      <c r="UL165" t="str">
        <f ca="1"/>
        <v>Detector de Incendio Fixo</v>
      </c>
      <c r="UM165" t="str">
        <f ca="1"/>
        <v>Detector Diversos</v>
      </c>
      <c r="UN165" t="str">
        <f ca="1"/>
        <v>Detector Fixo</v>
      </c>
      <c r="UO165" t="str">
        <f ca="1"/>
        <v>Detector Portátil</v>
      </c>
      <c r="UP165" t="str">
        <f ca="1"/>
        <v>Diversos Diversos</v>
      </c>
      <c r="UQ165" t="str">
        <f ca="1"/>
        <v>Dosímetro de ruído</v>
      </c>
      <c r="UR165" t="str">
        <f ca="1"/>
        <v>Elevador de Liquidos Fixo</v>
      </c>
      <c r="US165" t="str">
        <f ca="1"/>
        <v>Extração Diversos</v>
      </c>
      <c r="UT165" t="str">
        <f ca="1"/>
        <v>Filtração Diversos</v>
      </c>
      <c r="UU165" t="str">
        <f ca="1"/>
        <v>Fotometro Portátil</v>
      </c>
      <c r="UV165" t="str">
        <f ca="1"/>
        <v>Guincho</v>
      </c>
      <c r="UW165" t="str">
        <f ca="1"/>
        <v>Impactador de Cascata</v>
      </c>
      <c r="UX165" t="str">
        <f ca="1"/>
        <v>Inativo Inativo</v>
      </c>
      <c r="UY165" t="str">
        <f ca="1"/>
        <v>Locação Diversos</v>
      </c>
      <c r="UZ165" t="str">
        <f ca="1"/>
        <v>Medidor de Material Particulado Fixo</v>
      </c>
      <c r="VA165" t="str">
        <f ca="1"/>
        <v>Medidor de Material Particulado Portátil</v>
      </c>
      <c r="VB165" t="str">
        <f ca="1"/>
        <v>Medidor de Nível de Pressão Sonora</v>
      </c>
      <c r="VC165" t="str">
        <f ca="1"/>
        <v>Medidor de Nivel Diversos</v>
      </c>
      <c r="VD165" t="str">
        <f ca="1"/>
        <v>Medidor de Nivel Fixo</v>
      </c>
      <c r="VE165" t="str">
        <f ca="1"/>
        <v>Medidor de Nivel Portátil</v>
      </c>
      <c r="VF165" t="str">
        <f ca="1"/>
        <v>Medidor de Vazão Argonaut SL</v>
      </c>
      <c r="VG165" t="str">
        <f ca="1"/>
        <v>Medidor de Vazão Fixo</v>
      </c>
      <c r="VH165" t="str">
        <f ca="1"/>
        <v>Medidor de Vazão FlowTracker</v>
      </c>
      <c r="VI165" t="str">
        <f ca="1"/>
        <v>Medidor de Vazão Portátil</v>
      </c>
      <c r="VJ165" t="str">
        <f ca="1"/>
        <v>Medidor de Vazão RS5</v>
      </c>
      <c r="VK165" t="str">
        <f ca="1"/>
        <v>Medidor de Vazão RS6</v>
      </c>
      <c r="VL165" t="str">
        <f ca="1"/>
        <v>Medidor de Vazão RS7</v>
      </c>
      <c r="VM165" t="str">
        <f ca="1"/>
        <v>Medidor de Vazão RS-M10</v>
      </c>
      <c r="VN165" t="str">
        <f ca="1"/>
        <v>Medidor de Vazão RS-M11</v>
      </c>
      <c r="VO165" t="str">
        <f ca="1"/>
        <v>Medidor de Vazão RS-M9</v>
      </c>
      <c r="VP165" t="str">
        <f ca="1"/>
        <v>Medidor de Vazão RS-S5</v>
      </c>
      <c r="VQ165" t="str">
        <f ca="1"/>
        <v>Medidor de Vibração Portátil</v>
      </c>
      <c r="VR165" t="str">
        <f ca="1"/>
        <v>Meteorologia Fixo</v>
      </c>
      <c r="VS165" t="str">
        <f ca="1"/>
        <v>MODFLOW Diversos</v>
      </c>
      <c r="VT165" t="str">
        <f ca="1"/>
        <v>Monitor de Material Particulado</v>
      </c>
      <c r="VU165" t="str">
        <f ca="1"/>
        <v>Monitor de Material Particulado Portátil</v>
      </c>
      <c r="VV165" t="str">
        <f ca="1"/>
        <v>Monitoramento Fixo</v>
      </c>
      <c r="VW165" t="str">
        <f ca="1"/>
        <v>Mosquetão</v>
      </c>
      <c r="VX165" t="str">
        <f ca="1"/>
        <v>Óculos de Proteção</v>
      </c>
      <c r="VY165" t="str">
        <f ca="1"/>
        <v>Outros Diversos</v>
      </c>
      <c r="VZ165" t="str">
        <f ca="1"/>
        <v>Painel controlador Diversos</v>
      </c>
      <c r="WA165" t="str">
        <f ca="1"/>
        <v>Painel controlador Fixo</v>
      </c>
      <c r="WB165" t="str">
        <f ca="1"/>
        <v>Painel controlador Portátil</v>
      </c>
      <c r="WC165" t="str">
        <f ca="1"/>
        <v>Respirador Facial</v>
      </c>
      <c r="WD165" t="str">
        <f ca="1"/>
        <v>Separador de Agua/ Oleo Fixo</v>
      </c>
      <c r="WE165" t="str">
        <f ca="1"/>
        <v>Sistema de Monitoramento de Material Particulado</v>
      </c>
      <c r="WF165" t="str">
        <f ca="1"/>
        <v>Sonda Portátil</v>
      </c>
      <c r="WG165" t="str">
        <f ca="1"/>
        <v xml:space="preserve">Sonda Portátil </v>
      </c>
      <c r="WH165" t="str">
        <f ca="1"/>
        <v>Sonda Serie 6</v>
      </c>
      <c r="WI165" t="str">
        <f ca="1"/>
        <v>Sonda Serie EcoSense</v>
      </c>
      <c r="WJ165" t="str">
        <f ca="1"/>
        <v>Sonda Serie EXO</v>
      </c>
      <c r="WK165" t="str">
        <f ca="1"/>
        <v>Sonda Serie IQ SensorNet</v>
      </c>
      <c r="WL165" t="str">
        <f ca="1"/>
        <v>Sonda Serie Lab &amp; Field</v>
      </c>
      <c r="WM165" t="str">
        <f ca="1"/>
        <v>Sonda Serie MultiLab</v>
      </c>
      <c r="WN165" t="str">
        <f ca="1"/>
        <v>Sonda Serie ODO-RTU</v>
      </c>
      <c r="WO165" t="str">
        <f ca="1"/>
        <v>Sonda Serie Pro</v>
      </c>
      <c r="WP165" t="str">
        <f ca="1"/>
        <v>Sonda Serie ProDigital</v>
      </c>
      <c r="WQ165" t="str">
        <f ca="1"/>
        <v>Sonda Serie TruLab</v>
      </c>
      <c r="WR165" t="str">
        <f ca="1"/>
        <v>Talabarte</v>
      </c>
      <c r="WS165" t="str">
        <f ca="1"/>
        <v>Telemetria Fixo</v>
      </c>
      <c r="WT165" t="str">
        <f ca="1"/>
        <v>TERMAL Fixo</v>
      </c>
      <c r="WU165" t="str">
        <f ca="1"/>
        <v>Transmissão Fixo</v>
      </c>
      <c r="WV165" t="str">
        <f ca="1"/>
        <v>Tratamento Diversos</v>
      </c>
      <c r="WW165" t="str">
        <f ca="1"/>
        <v>Tratamento Fixo</v>
      </c>
      <c r="WX165" t="str">
        <f ca="1"/>
        <v>Travaqueda</v>
      </c>
      <c r="WY165" t="str">
        <f ca="1"/>
        <v>Tripe</v>
      </c>
      <c r="WZ165" t="str">
        <f ca="1"/>
        <v>UMR Fixo</v>
      </c>
      <c r="AMP165" cm="1">
        <f t="array" aca="1" ref="AMP165:AXU165" ca="1">IFERROR(TRANSPOSE(_xlfn._xlws.SORT(_xlfn.UNIQUE(_xlfn._xlws.FILTER(cp_subgrupo,(($A165="")+(cp_linha=$A165))*(($B165="")+(cp_grupo=$B165))*(($D165="")+(cp_tipo_mercadoria=$D165))*(($E165="")+(cp_fabricante=$E165)))))),"")</f>
        <v>550</v>
      </c>
      <c r="AMQ165">
        <f ca="1"/>
        <v>556</v>
      </c>
      <c r="AMR165">
        <f ca="1"/>
        <v>6600</v>
      </c>
      <c r="AMS165">
        <f ca="1"/>
        <v>9500</v>
      </c>
      <c r="AMT165">
        <f ca="1"/>
        <v>9800</v>
      </c>
      <c r="AMU165" t="str">
        <f ca="1"/>
        <v>3017M</v>
      </c>
      <c r="AMV165" t="str">
        <f ca="1"/>
        <v>301-ADI</v>
      </c>
      <c r="AMW165" t="str">
        <f ca="1"/>
        <v>301C</v>
      </c>
      <c r="AMX165" t="str">
        <f ca="1"/>
        <v>301-R8</v>
      </c>
      <c r="AMY165" t="str">
        <f ca="1"/>
        <v>4000 series Isco</v>
      </c>
      <c r="AMZ165" t="str">
        <f ca="1"/>
        <v xml:space="preserve">Absorvedores </v>
      </c>
      <c r="ANA165" t="str">
        <f ca="1"/>
        <v>Acessório</v>
      </c>
      <c r="ANB165" t="str">
        <f ca="1"/>
        <v>ADCP</v>
      </c>
      <c r="ANC165" t="str">
        <f ca="1"/>
        <v>ADP</v>
      </c>
      <c r="AND165" t="str">
        <f ca="1"/>
        <v>ADR 1500</v>
      </c>
      <c r="ANE165" t="str">
        <f ca="1"/>
        <v>AIR AWARE</v>
      </c>
      <c r="ANF165" t="str">
        <f ca="1"/>
        <v>Air Striper</v>
      </c>
      <c r="ANG165" t="str">
        <f ca="1"/>
        <v>AIRSCAN</v>
      </c>
      <c r="ANH165" t="str">
        <f ca="1"/>
        <v>Amostrador</v>
      </c>
      <c r="ANI165" t="str">
        <f ca="1"/>
        <v>Anel</v>
      </c>
      <c r="ANJ165" t="str">
        <f ca="1"/>
        <v>APEX 2</v>
      </c>
      <c r="ANK165" t="str">
        <f ca="1"/>
        <v>Argonaut</v>
      </c>
      <c r="ANL165" t="str">
        <f ca="1"/>
        <v>Auto Pump</v>
      </c>
      <c r="ANM165" t="str">
        <f ca="1"/>
        <v>BADGE PLUS</v>
      </c>
      <c r="ANN165" t="str">
        <f ca="1"/>
        <v>Biogas</v>
      </c>
      <c r="ANO165" t="str">
        <f ca="1"/>
        <v>BIOGAS 300</v>
      </c>
      <c r="ANP165" t="str">
        <f ca="1"/>
        <v>BIOGAS 3000</v>
      </c>
      <c r="ANQ165" t="str">
        <f ca="1"/>
        <v>BIOGAS 5000</v>
      </c>
      <c r="ANR165" t="str">
        <f ca="1"/>
        <v>BM25</v>
      </c>
      <c r="ANS165" t="str">
        <f ca="1"/>
        <v>Bomba</v>
      </c>
      <c r="ANT165" t="str">
        <f ca="1"/>
        <v>BW</v>
      </c>
      <c r="ANU165" t="str">
        <f ca="1"/>
        <v xml:space="preserve">BW </v>
      </c>
      <c r="ANV165" t="str">
        <f ca="1"/>
        <v>BW CLIP</v>
      </c>
      <c r="ANW165" t="str">
        <f ca="1"/>
        <v>BW FLEX</v>
      </c>
      <c r="ANX165" t="str">
        <f ca="1"/>
        <v>BW ICON</v>
      </c>
      <c r="ANY165" t="str">
        <f ca="1"/>
        <v>BW SOLO</v>
      </c>
      <c r="ANZ165" t="str">
        <f ca="1"/>
        <v>BW ULTRA</v>
      </c>
      <c r="AOA165" t="str">
        <f ca="1"/>
        <v>C100</v>
      </c>
      <c r="AOB165" t="str">
        <f ca="1"/>
        <v>Cabo</v>
      </c>
      <c r="AOC165" t="str">
        <f ca="1"/>
        <v>Calibração</v>
      </c>
      <c r="AOD165" t="str">
        <f ca="1"/>
        <v>Castaway</v>
      </c>
      <c r="AOE165" t="str">
        <f ca="1"/>
        <v>CEL-24X</v>
      </c>
      <c r="AOF165" t="str">
        <f ca="1"/>
        <v>CEL-35X</v>
      </c>
      <c r="AOG165" t="str">
        <f ca="1"/>
        <v>CEL-62X</v>
      </c>
      <c r="AOH165" t="str">
        <f ca="1"/>
        <v>CEL-63X</v>
      </c>
      <c r="AOI165" t="str">
        <f ca="1"/>
        <v>Certificado</v>
      </c>
      <c r="AOJ165" t="str">
        <f ca="1"/>
        <v>CEX300</v>
      </c>
      <c r="AOK165" t="str">
        <f ca="1"/>
        <v>Chempro</v>
      </c>
      <c r="AOL165" t="str">
        <f ca="1"/>
        <v>Cilindro</v>
      </c>
      <c r="AOM165" t="str">
        <f ca="1"/>
        <v xml:space="preserve">Cinto de Segurança </v>
      </c>
      <c r="AON165" t="str">
        <f ca="1"/>
        <v>Clean Cell Pro</v>
      </c>
      <c r="AOO165" t="str">
        <f ca="1"/>
        <v>CLEANVIEWERGAS</v>
      </c>
      <c r="AOP165" t="str">
        <f ca="1"/>
        <v>CM4</v>
      </c>
      <c r="AOQ165" t="str">
        <f ca="1"/>
        <v>CONDUCTIVITY PLUS</v>
      </c>
      <c r="AOR165" t="str">
        <f ca="1"/>
        <v>CONTADOR DE CICLOS</v>
      </c>
      <c r="AOS165" t="str">
        <f ca="1"/>
        <v>Controlador</v>
      </c>
      <c r="AOT165" t="str">
        <f ca="1"/>
        <v>CTX 300</v>
      </c>
      <c r="AOU165" t="str">
        <f ca="1"/>
        <v>CUB</v>
      </c>
      <c r="AOV165" t="str">
        <f ca="1"/>
        <v>DataLogger</v>
      </c>
      <c r="AOW165" t="str">
        <f ca="1"/>
        <v>DATARAM 4</v>
      </c>
      <c r="AOX165" t="str">
        <f ca="1"/>
        <v>DBADGE 2</v>
      </c>
      <c r="AOY165" t="str">
        <f ca="1"/>
        <v>DBO</v>
      </c>
      <c r="AOZ165" t="str">
        <f ca="1"/>
        <v>DIPPER TOUGH</v>
      </c>
      <c r="APA165" t="str">
        <f ca="1"/>
        <v>DIPPERLOG</v>
      </c>
      <c r="APB165" t="str">
        <f ca="1"/>
        <v>DIPPER-T</v>
      </c>
      <c r="APC165" t="str">
        <f ca="1"/>
        <v>Display</v>
      </c>
      <c r="APD165" t="str">
        <f ca="1"/>
        <v>Diversos</v>
      </c>
      <c r="APE165" t="str">
        <f ca="1"/>
        <v>DO200</v>
      </c>
      <c r="APF165" t="str">
        <f ca="1"/>
        <v>DURATRACKER</v>
      </c>
      <c r="APG165" t="str">
        <f ca="1"/>
        <v>E3 POINT</v>
      </c>
      <c r="APH165" t="str">
        <f ca="1"/>
        <v>EAGLE</v>
      </c>
      <c r="API165" t="str">
        <f ca="1"/>
        <v>EC300</v>
      </c>
      <c r="APJ165" t="str">
        <f ca="1"/>
        <v>EC30A</v>
      </c>
      <c r="APK165" t="str">
        <f ca="1"/>
        <v>Embarcação</v>
      </c>
      <c r="APL165" t="str">
        <f ca="1"/>
        <v>EmeClean</v>
      </c>
      <c r="APM165" t="str">
        <f ca="1"/>
        <v>Estação</v>
      </c>
      <c r="APN165" t="str">
        <f ca="1"/>
        <v>Estrutura</v>
      </c>
      <c r="APO165" t="str">
        <f ca="1"/>
        <v>EXO</v>
      </c>
      <c r="APP165" t="str">
        <f ca="1"/>
        <v>EXO (Completa)</v>
      </c>
      <c r="APQ165" t="str">
        <f ca="1"/>
        <v>EXTREME</v>
      </c>
      <c r="APR165" t="str">
        <f ca="1"/>
        <v>FALCO</v>
      </c>
      <c r="APS165" t="str">
        <f ca="1"/>
        <v>FAU</v>
      </c>
      <c r="APT165" t="str">
        <f ca="1"/>
        <v>Ferramental</v>
      </c>
      <c r="APU165" t="str">
        <f ca="1"/>
        <v>Filtro</v>
      </c>
      <c r="APV165" t="str">
        <f ca="1"/>
        <v>FIREPRO</v>
      </c>
      <c r="APW165" t="str">
        <f ca="1"/>
        <v>FlowTracker</v>
      </c>
      <c r="APX165" t="str">
        <f ca="1"/>
        <v>FROG</v>
      </c>
      <c r="APY165" t="str">
        <f ca="1"/>
        <v>FS20X</v>
      </c>
      <c r="APZ165" t="str">
        <f ca="1"/>
        <v>FS-20X</v>
      </c>
      <c r="AQA165" t="str">
        <f ca="1"/>
        <v>FS24X</v>
      </c>
      <c r="AQB165" t="str">
        <f ca="1"/>
        <v>FSL100</v>
      </c>
      <c r="AQC165" t="str">
        <f ca="1"/>
        <v>FSX</v>
      </c>
      <c r="AQD165" t="str">
        <f ca="1"/>
        <v>G100</v>
      </c>
      <c r="AQE165" t="str">
        <f ca="1"/>
        <v>G110</v>
      </c>
      <c r="AQF165" t="str">
        <f ca="1"/>
        <v>G200</v>
      </c>
      <c r="AQG165" t="str">
        <f ca="1"/>
        <v>GA 3000</v>
      </c>
      <c r="AQH165" t="str">
        <f ca="1"/>
        <v>GA 5000</v>
      </c>
      <c r="AQI165" t="str">
        <f ca="1"/>
        <v>GASCARD</v>
      </c>
      <c r="AQJ165" t="str">
        <f ca="1"/>
        <v>GASCEHCK G</v>
      </c>
      <c r="AQK165" t="str">
        <f ca="1"/>
        <v>Gascheck</v>
      </c>
      <c r="AQL165" t="str">
        <f ca="1"/>
        <v>GASCHECK 3000</v>
      </c>
      <c r="AQM165" t="str">
        <f ca="1"/>
        <v>GASCHECK 5000</v>
      </c>
      <c r="AQN165" t="str">
        <f ca="1"/>
        <v>GASCHECK 6000</v>
      </c>
      <c r="AQO165" t="str">
        <f ca="1"/>
        <v>GASCHECK G</v>
      </c>
      <c r="AQP165" t="str">
        <f ca="1"/>
        <v>GASCHECK P1</v>
      </c>
      <c r="AQQ165" t="str">
        <f ca="1"/>
        <v>GASPOINT</v>
      </c>
      <c r="AQR165" t="str">
        <f ca="1"/>
        <v>GATEWAY</v>
      </c>
      <c r="AQS165" t="str">
        <f ca="1"/>
        <v>GEM</v>
      </c>
      <c r="AQT165" t="str">
        <f ca="1"/>
        <v>GEM 2000</v>
      </c>
      <c r="AQU165" t="str">
        <f ca="1"/>
        <v>GEM 5000</v>
      </c>
      <c r="AQV165" t="str">
        <f ca="1"/>
        <v>GEM/GA/BIOGAS 5000</v>
      </c>
      <c r="AQW165" t="str">
        <f ca="1"/>
        <v>GeneCount</v>
      </c>
      <c r="AQX165" t="str">
        <f ca="1"/>
        <v>GENIE</v>
      </c>
      <c r="AQY165" t="str">
        <f ca="1"/>
        <v>Guardian</v>
      </c>
      <c r="AQZ165" t="str">
        <f ca="1"/>
        <v>GUARDIAN 2</v>
      </c>
      <c r="ARA165" t="str">
        <f ca="1"/>
        <v>H.OIL</v>
      </c>
      <c r="ARB165" t="str">
        <f ca="1"/>
        <v>HA20</v>
      </c>
      <c r="ARC165" t="str">
        <f ca="1"/>
        <v>HA40</v>
      </c>
      <c r="ARD165" t="str">
        <f ca="1"/>
        <v>HA-71</v>
      </c>
      <c r="ARE165" t="str">
        <f ca="1"/>
        <v>HA-72</v>
      </c>
      <c r="ARF165" t="str">
        <f ca="1"/>
        <v>HAVEX</v>
      </c>
      <c r="ARG165" t="str">
        <f ca="1"/>
        <v>HON</v>
      </c>
      <c r="ARH165" t="str">
        <f ca="1"/>
        <v>HON TITAN</v>
      </c>
      <c r="ARI165" t="str">
        <f ca="1"/>
        <v>Hora Técnica</v>
      </c>
      <c r="ARJ165" t="str">
        <f ca="1"/>
        <v>IAQ POINT 2</v>
      </c>
      <c r="ARK165" t="str">
        <f ca="1"/>
        <v>IMPACT PRO</v>
      </c>
      <c r="ARL165" t="str">
        <f ca="1"/>
        <v>Inativo</v>
      </c>
      <c r="ARM165" t="str">
        <f ca="1"/>
        <v>INNOVA</v>
      </c>
      <c r="ARN165" t="str">
        <f ca="1"/>
        <v>Instalação</v>
      </c>
      <c r="ARO165" t="str">
        <f ca="1"/>
        <v>INTELLIDOX</v>
      </c>
      <c r="ARP165" t="str">
        <f ca="1"/>
        <v>IQ PIPE</v>
      </c>
      <c r="ARQ165" t="str">
        <f ca="1"/>
        <v>IQ PLUS</v>
      </c>
      <c r="ARR165" t="str">
        <f ca="1"/>
        <v>IQ Standard</v>
      </c>
      <c r="ARS165" t="str">
        <f ca="1"/>
        <v>ITRANS</v>
      </c>
      <c r="ART165" t="str">
        <f ca="1"/>
        <v>JES-301</v>
      </c>
      <c r="ARU165" t="str">
        <f ca="1"/>
        <v>JFID</v>
      </c>
      <c r="ARV165" t="str">
        <f ca="1"/>
        <v>JH3E</v>
      </c>
      <c r="ARW165" t="str">
        <f ca="1"/>
        <v>JSP-87</v>
      </c>
      <c r="ARX165" t="str">
        <f ca="1"/>
        <v>JSP-89</v>
      </c>
      <c r="ARY165" t="str">
        <f ca="1"/>
        <v>L360</v>
      </c>
      <c r="ARZ165" t="str">
        <f ca="1"/>
        <v>LEAKCHECK P1</v>
      </c>
      <c r="ASA165" t="str">
        <f ca="1"/>
        <v>LEAKMATE</v>
      </c>
      <c r="ASB165" t="str">
        <f ca="1"/>
        <v>Locação</v>
      </c>
      <c r="ASC165" t="str">
        <f ca="1"/>
        <v>Luminometro</v>
      </c>
      <c r="ASD165" t="str">
        <f ca="1"/>
        <v>M10</v>
      </c>
      <c r="ASE165" t="str">
        <f ca="1"/>
        <v>M11</v>
      </c>
      <c r="ASF165" t="str">
        <f ca="1"/>
        <v>M9</v>
      </c>
      <c r="ASG165" t="str">
        <f ca="1"/>
        <v>MAGFLUX</v>
      </c>
      <c r="ASH165" t="str">
        <f ca="1"/>
        <v>Maleta</v>
      </c>
      <c r="ASI165" t="str">
        <f ca="1"/>
        <v>MANHANDLER</v>
      </c>
      <c r="ASJ165" t="str">
        <f ca="1"/>
        <v>MANNING</v>
      </c>
      <c r="ASK165" t="str">
        <f ca="1"/>
        <v>Manta</v>
      </c>
      <c r="ASL165" t="str">
        <f ca="1"/>
        <v>Manta OWS</v>
      </c>
      <c r="ASM165" t="str">
        <f ca="1"/>
        <v>MARPLE</v>
      </c>
      <c r="ASN165" t="str">
        <f ca="1"/>
        <v>MAX XT</v>
      </c>
      <c r="ASO165" t="str">
        <f ca="1"/>
        <v>Metalyser</v>
      </c>
      <c r="ASP165" t="str">
        <f ca="1"/>
        <v>METREX</v>
      </c>
      <c r="ASQ165" t="str">
        <f ca="1"/>
        <v>MGD</v>
      </c>
      <c r="ASR165" t="str">
        <f ca="1"/>
        <v>MICRO 5</v>
      </c>
      <c r="ASS165" t="str">
        <f ca="1"/>
        <v>MicroADV</v>
      </c>
      <c r="AST165" t="str">
        <f ca="1"/>
        <v>MICROCLIP</v>
      </c>
      <c r="ASU165" t="str">
        <f ca="1"/>
        <v>MICRODOCK</v>
      </c>
      <c r="ASV165" t="str">
        <f ca="1"/>
        <v>MICRODUST</v>
      </c>
      <c r="ASW165" t="str">
        <f ca="1"/>
        <v>MIDAS</v>
      </c>
      <c r="ASX165" t="str">
        <f ca="1"/>
        <v>MILLER</v>
      </c>
      <c r="ASY165" t="str">
        <f ca="1"/>
        <v>MIRAN</v>
      </c>
      <c r="ASZ165" t="str">
        <f ca="1"/>
        <v>MKII</v>
      </c>
      <c r="ATA165" t="str">
        <f ca="1"/>
        <v>Moden</v>
      </c>
      <c r="ATB165" t="str">
        <f ca="1"/>
        <v>Mosquetão</v>
      </c>
      <c r="ATC165" t="str">
        <f ca="1"/>
        <v>MP10</v>
      </c>
      <c r="ATD165" t="str">
        <f ca="1"/>
        <v>MP15</v>
      </c>
      <c r="ATE165" t="str">
        <f ca="1"/>
        <v>MP20</v>
      </c>
      <c r="ATF165" t="str">
        <f ca="1"/>
        <v>MP30</v>
      </c>
      <c r="ATG165" t="str">
        <f ca="1"/>
        <v>MP50</v>
      </c>
      <c r="ATH165" t="str">
        <f ca="1"/>
        <v>MPD</v>
      </c>
      <c r="ATI165" t="str">
        <f ca="1"/>
        <v>MULTILAB</v>
      </c>
      <c r="ATJ165" t="str">
        <f ca="1"/>
        <v>MV02</v>
      </c>
      <c r="ATK165" t="str">
        <f ca="1"/>
        <v>MV03</v>
      </c>
      <c r="ATL165" t="str">
        <f ca="1"/>
        <v>MVI</v>
      </c>
      <c r="ATM165" t="str">
        <f ca="1"/>
        <v>MX4</v>
      </c>
      <c r="ATN165" t="str">
        <f ca="1"/>
        <v>MX6</v>
      </c>
      <c r="ATO165" t="str">
        <f ca="1"/>
        <v>NDP - 25 BAN</v>
      </c>
      <c r="ATP165" t="str">
        <f ca="1"/>
        <v>Numatic</v>
      </c>
      <c r="ATQ165" t="str">
        <f ca="1"/>
        <v>ODO200</v>
      </c>
      <c r="ATR165" t="str">
        <f ca="1"/>
        <v>OELD</v>
      </c>
      <c r="ATS165" t="str">
        <f ca="1"/>
        <v>OLCT</v>
      </c>
      <c r="ATT165" t="str">
        <f ca="1"/>
        <v>OPTI-FIT</v>
      </c>
      <c r="ATU165" t="str">
        <f ca="1"/>
        <v>OPTIMA PLUS</v>
      </c>
      <c r="ATV165" t="str">
        <f ca="1"/>
        <v>Outros</v>
      </c>
      <c r="ATW165" t="str">
        <f ca="1"/>
        <v>OWS</v>
      </c>
      <c r="ATX165" t="str">
        <f ca="1"/>
        <v>Painel</v>
      </c>
      <c r="ATY165" t="str">
        <f ca="1"/>
        <v>Painel de Controle</v>
      </c>
      <c r="ATZ165" t="str">
        <f ca="1"/>
        <v>Painel Solar</v>
      </c>
      <c r="AUA165" t="str">
        <f ca="1"/>
        <v>PANTHER</v>
      </c>
      <c r="AUB165" t="str">
        <f ca="1"/>
        <v>PCM</v>
      </c>
      <c r="AUC165" t="str">
        <f ca="1"/>
        <v>PDR1500</v>
      </c>
      <c r="AUD165" t="str">
        <f ca="1"/>
        <v>PH100</v>
      </c>
      <c r="AUE165" t="str">
        <f ca="1"/>
        <v>PHD6</v>
      </c>
      <c r="AUF165" t="str">
        <f ca="1"/>
        <v>PHOCHECK 1000</v>
      </c>
      <c r="AUG165" t="str">
        <f ca="1"/>
        <v>PHOCHECK 3000</v>
      </c>
      <c r="AUH165" t="str">
        <f ca="1"/>
        <v>Pro Plus</v>
      </c>
      <c r="AUI165" t="str">
        <f ca="1"/>
        <v>Pro Quattro</v>
      </c>
      <c r="AUJ165" t="str">
        <f ca="1"/>
        <v>PRO10</v>
      </c>
      <c r="AUK165" t="str">
        <f ca="1"/>
        <v>PRO1020</v>
      </c>
      <c r="AUL165" t="str">
        <f ca="1"/>
        <v>PRO1030</v>
      </c>
      <c r="AUM165" t="str">
        <f ca="1"/>
        <v>PRO20</v>
      </c>
      <c r="AUN165" t="str">
        <f ca="1"/>
        <v>PRO2030</v>
      </c>
      <c r="AUO165" t="str">
        <f ca="1"/>
        <v>PRO30</v>
      </c>
      <c r="AUP165" t="str">
        <f ca="1"/>
        <v>PRODO</v>
      </c>
      <c r="AUQ165" t="str">
        <f ca="1"/>
        <v>ProDss</v>
      </c>
      <c r="AUR165" t="str">
        <f ca="1"/>
        <v>PROSOLO</v>
      </c>
      <c r="AUS165" t="str">
        <f ca="1"/>
        <v>PROSWAP</v>
      </c>
      <c r="AUT165" t="str">
        <f ca="1"/>
        <v>PT100</v>
      </c>
      <c r="AUU165" t="str">
        <f ca="1"/>
        <v>QRAE 3</v>
      </c>
      <c r="AUV165" t="str">
        <f ca="1"/>
        <v>QRAE3</v>
      </c>
      <c r="AUW165" t="str">
        <f ca="1"/>
        <v>QUATTRO</v>
      </c>
      <c r="AUX165" t="str">
        <f ca="1"/>
        <v>Quimico</v>
      </c>
      <c r="AUY165" t="str">
        <f ca="1"/>
        <v>RAEGUARD</v>
      </c>
      <c r="AUZ165" t="str">
        <f ca="1"/>
        <v>Reagente</v>
      </c>
      <c r="AVA165" t="str">
        <f ca="1"/>
        <v>Reforma</v>
      </c>
      <c r="AVB165" t="str">
        <f ca="1"/>
        <v>REMOX</v>
      </c>
      <c r="AVC165" t="str">
        <f ca="1"/>
        <v>RIG RAT</v>
      </c>
      <c r="AVD165" t="str">
        <f ca="1"/>
        <v>RIKEN KEIKE</v>
      </c>
      <c r="AVE165" t="str">
        <f ca="1"/>
        <v>RS5</v>
      </c>
      <c r="AVF165" t="str">
        <f ca="1"/>
        <v>RS6</v>
      </c>
      <c r="AVG165" t="str">
        <f ca="1"/>
        <v>RS7</v>
      </c>
      <c r="AVH165" t="str">
        <f ca="1"/>
        <v>SAGE RIO</v>
      </c>
      <c r="AVI165" t="str">
        <f ca="1"/>
        <v>Sample Pro</v>
      </c>
      <c r="AVJ165" t="str">
        <f ca="1"/>
        <v>SAMPLEASE</v>
      </c>
      <c r="AVK165" t="str">
        <f ca="1"/>
        <v>SC</v>
      </c>
      <c r="AVL165" t="str">
        <f ca="1"/>
        <v>SCORPION</v>
      </c>
      <c r="AVM165" t="str">
        <f ca="1"/>
        <v>SEARCHLINE</v>
      </c>
      <c r="AVN165" t="str">
        <f ca="1"/>
        <v>SENSEPOINT</v>
      </c>
      <c r="AVO165" t="str">
        <f ca="1"/>
        <v>Sensor</v>
      </c>
      <c r="AVP165" t="str">
        <f ca="1"/>
        <v>SERIE BW</v>
      </c>
      <c r="AVQ165" t="str">
        <f ca="1"/>
        <v>SERIE6</v>
      </c>
      <c r="AVR165" t="str">
        <f ca="1"/>
        <v>SHAKETEST</v>
      </c>
      <c r="AVS165" t="str">
        <f ca="1"/>
        <v>SHARPEYE</v>
      </c>
      <c r="AVT165" t="str">
        <f ca="1"/>
        <v>Signature</v>
      </c>
      <c r="AVU165" t="str">
        <f ca="1"/>
        <v>Sistema</v>
      </c>
      <c r="AVV165" t="str">
        <f ca="1"/>
        <v>Skimmer</v>
      </c>
      <c r="AVW165" t="str">
        <f ca="1"/>
        <v>SKINNY DIPPER</v>
      </c>
      <c r="AVX165" t="str">
        <f ca="1"/>
        <v>SM.OIL</v>
      </c>
      <c r="AVY165" t="str">
        <f ca="1"/>
        <v>Software</v>
      </c>
      <c r="AVZ165" t="str">
        <f ca="1"/>
        <v>Solução</v>
      </c>
      <c r="AWA165" t="str">
        <f ca="1"/>
        <v>Sonda RTU</v>
      </c>
      <c r="AWB165" t="str">
        <f ca="1"/>
        <v>SOS-4-003</v>
      </c>
      <c r="AWC165" t="str">
        <f ca="1"/>
        <v>SPERIAN</v>
      </c>
      <c r="AWD165" t="str">
        <f ca="1"/>
        <v>SPM FLEX</v>
      </c>
      <c r="AWE165" t="str">
        <f ca="1"/>
        <v>T8000</v>
      </c>
      <c r="AWF165" t="str">
        <f ca="1"/>
        <v>TadLar Bag</v>
      </c>
      <c r="AWG165" t="str">
        <f ca="1"/>
        <v>TERMAL</v>
      </c>
      <c r="AWH165" t="str">
        <f ca="1"/>
        <v>Termovelocimétrico</v>
      </c>
      <c r="AWI165" t="str">
        <f ca="1"/>
        <v>TIGER</v>
      </c>
      <c r="AWJ165" t="str">
        <f ca="1"/>
        <v>TITAN</v>
      </c>
      <c r="AWK165" t="str">
        <f ca="1"/>
        <v>TITAN 2</v>
      </c>
      <c r="AWL165" t="str">
        <f ca="1"/>
        <v>TOP TRACK</v>
      </c>
      <c r="AWM165" t="str">
        <f ca="1"/>
        <v>TOUCHPOINT</v>
      </c>
      <c r="AWN165" t="str">
        <f ca="1"/>
        <v>Transdutor</v>
      </c>
      <c r="AWO165" t="str">
        <f ca="1"/>
        <v>Transmissor</v>
      </c>
      <c r="AWP165" t="str">
        <f ca="1"/>
        <v>Treinamento</v>
      </c>
      <c r="AWQ165" t="str">
        <f ca="1"/>
        <v>TruLab</v>
      </c>
      <c r="AWR165" t="str">
        <f ca="1"/>
        <v>TVA</v>
      </c>
      <c r="AWS165" t="str">
        <f ca="1"/>
        <v xml:space="preserve">TVA </v>
      </c>
      <c r="AWT165" t="str">
        <f ca="1"/>
        <v>TVA 1000B</v>
      </c>
      <c r="AWU165" t="str">
        <f ca="1"/>
        <v>TVA 2020</v>
      </c>
      <c r="AWV165" t="str">
        <f ca="1"/>
        <v>TVOC</v>
      </c>
      <c r="AWW165" t="str">
        <f ca="1"/>
        <v>TX1</v>
      </c>
      <c r="AWX165" t="str">
        <f ca="1"/>
        <v>UMR</v>
      </c>
      <c r="AWY165" t="str">
        <f ca="1"/>
        <v>UVEX</v>
      </c>
      <c r="AWZ165" t="str">
        <f ca="1"/>
        <v>Vapor pin/ Clean</v>
      </c>
      <c r="AXA165" t="str">
        <f ca="1"/>
        <v>WATER TAPE</v>
      </c>
      <c r="AXB165" t="str">
        <f ca="1"/>
        <v>WELLHEAD</v>
      </c>
      <c r="AXC165" t="str">
        <f ca="1"/>
        <v>WellTape</v>
      </c>
      <c r="AXD165" t="str">
        <f ca="1"/>
        <v>WX16</v>
      </c>
      <c r="AXE165" t="str">
        <f ca="1"/>
        <v>WX4</v>
      </c>
      <c r="AXF165" t="str">
        <f ca="1"/>
        <v>WX64</v>
      </c>
      <c r="AXG165" t="str">
        <f ca="1"/>
        <v>XCD</v>
      </c>
      <c r="AXH165" t="str">
        <f ca="1"/>
        <v>XCL</v>
      </c>
      <c r="AXI165" t="str">
        <f ca="1"/>
        <v>XNX</v>
      </c>
      <c r="AXJ165" t="str">
        <f ca="1"/>
        <v>XPIS</v>
      </c>
      <c r="AXK165" t="str">
        <f ca="1"/>
        <v>XPV</v>
      </c>
      <c r="AXL165" t="str">
        <f ca="1"/>
        <v>XRL</v>
      </c>
      <c r="AXM165" t="str">
        <f ca="1"/>
        <v>YSI30</v>
      </c>
      <c r="AXN165" t="str">
        <f ca="1"/>
        <v>YSI3100</v>
      </c>
      <c r="AXO165" t="str">
        <f ca="1"/>
        <v>YSI3200</v>
      </c>
      <c r="AXP165" t="str">
        <f ca="1"/>
        <v>YSI5000</v>
      </c>
      <c r="AXQ165" t="str">
        <f ca="1"/>
        <v>YSI5100</v>
      </c>
      <c r="AXR165" t="str">
        <f ca="1"/>
        <v>YSI55</v>
      </c>
      <c r="AXS165" t="str">
        <f ca="1"/>
        <v>YSI60</v>
      </c>
      <c r="AXT165" t="str">
        <f ca="1"/>
        <v>YSI85</v>
      </c>
      <c r="AXU165" t="str">
        <f ca="1"/>
        <v>ZAREBA</v>
      </c>
      <c r="BFV165" t="str" cm="1">
        <f t="array" aca="1" ref="BFV165:BGB165" ca="1">IFERROR(TRANSPOSE(_xlfn._xlws.SORT(_xlfn.UNIQUE(_xlfn._xlws.FILTER(cp_tipo_mercadoria,(($A165="")+(cp_linha=$A165))*(($B165="")+(cp_grupo=$B165))*(($C165="")+(cp_subgrupo=$C165))*(($E165="")+(cp_fabricante=$E165)))))),"")</f>
        <v>Acessório</v>
      </c>
      <c r="BFW165" t="str">
        <f ca="1"/>
        <v>Acessório/Reposição</v>
      </c>
      <c r="BFX165" t="str">
        <f ca="1"/>
        <v>Inativo</v>
      </c>
      <c r="BFY165" t="str">
        <f ca="1"/>
        <v>Insumo</v>
      </c>
      <c r="BFZ165" t="str">
        <f ca="1"/>
        <v>Produto</v>
      </c>
      <c r="BGA165" t="str">
        <f ca="1"/>
        <v>Reposição</v>
      </c>
      <c r="BGB165" t="str">
        <f ca="1"/>
        <v>Serviço</v>
      </c>
      <c r="BZB165" t="str" cm="1">
        <f t="array" aca="1" ref="BZB165:CBA165" ca="1">IFERROR(TRANSPOSE(_xlfn._xlws.SORT(_xlfn.UNIQUE(_xlfn._xlws.FILTER(cp_fabricante,(($A165="")+(cp_linha=$A165))*(($B165="")+(cp_grupo=$B165))*(($C165="")+(cp_subgrupo=$C165))*(($D165="")+(cp_tipo_mercadoria=$D165)))))),"")</f>
        <v>ABK</v>
      </c>
      <c r="BZC165" t="str">
        <f ca="1"/>
        <v>AGT</v>
      </c>
      <c r="BZD165" t="str">
        <f ca="1"/>
        <v>Air Liquide</v>
      </c>
      <c r="BZE165" t="str">
        <f ca="1"/>
        <v>AMBIENTAL</v>
      </c>
      <c r="BZF165" t="str">
        <f ca="1"/>
        <v>AMS</v>
      </c>
      <c r="BZG165" t="str">
        <f ca="1"/>
        <v>Campbell</v>
      </c>
      <c r="BZH165" t="str">
        <f ca="1"/>
        <v>CASELLA</v>
      </c>
      <c r="BZI165" t="str">
        <f ca="1"/>
        <v>CHP</v>
      </c>
      <c r="BZJ165" t="str">
        <f ca="1"/>
        <v>Clean</v>
      </c>
      <c r="BZK165" t="str">
        <f ca="1"/>
        <v>COPPI</v>
      </c>
      <c r="BZL165" t="str">
        <f ca="1"/>
        <v>Coregas</v>
      </c>
      <c r="BZM165" t="str">
        <f ca="1"/>
        <v>DFT</v>
      </c>
      <c r="BZN165" t="str">
        <f ca="1"/>
        <v>DPUNION</v>
      </c>
      <c r="BZO165" t="str">
        <f ca="1"/>
        <v>EDINBURG</v>
      </c>
      <c r="BZP165" t="str">
        <f ca="1"/>
        <v>EMEC</v>
      </c>
      <c r="BZQ165" t="str">
        <f ca="1"/>
        <v>EN NOVATIVE</v>
      </c>
      <c r="BZR165" t="str">
        <f ca="1"/>
        <v>environics</v>
      </c>
      <c r="BZS165" t="str">
        <f ca="1"/>
        <v>EON</v>
      </c>
      <c r="BZT165" t="str">
        <f ca="1"/>
        <v>ESS</v>
      </c>
      <c r="BZU165" t="str">
        <f ca="1"/>
        <v>Fabricante</v>
      </c>
      <c r="BZV165" t="str">
        <f ca="1"/>
        <v>Global Water</v>
      </c>
      <c r="BZW165" t="str">
        <f ca="1"/>
        <v>GRACO</v>
      </c>
      <c r="BZX165" t="str">
        <f ca="1"/>
        <v>HER</v>
      </c>
      <c r="BZY165" t="str">
        <f ca="1"/>
        <v>HISCO</v>
      </c>
      <c r="BZZ165" t="str">
        <f ca="1"/>
        <v>HON</v>
      </c>
      <c r="CAA165" t="str">
        <f ca="1"/>
        <v>Inativo</v>
      </c>
      <c r="CAB165" t="str">
        <f ca="1"/>
        <v>Industrial</v>
      </c>
      <c r="CAC165" t="str">
        <f ca="1"/>
        <v>ION</v>
      </c>
      <c r="CAD165" t="str">
        <f ca="1"/>
        <v>ISCO</v>
      </c>
      <c r="CAE165" t="str">
        <f ca="1"/>
        <v>JCT</v>
      </c>
      <c r="CAF165" t="str">
        <f ca="1"/>
        <v>LINDE</v>
      </c>
      <c r="CAG165" t="str">
        <f ca="1"/>
        <v>Luminutra</v>
      </c>
      <c r="CAH165" t="str">
        <f ca="1"/>
        <v>MJK</v>
      </c>
      <c r="CAI165" t="str">
        <f ca="1"/>
        <v>NIVELCO</v>
      </c>
      <c r="CAJ165" t="str">
        <f ca="1"/>
        <v>NOVALINX</v>
      </c>
      <c r="CAK165" t="str">
        <f ca="1"/>
        <v>Oceanalpha</v>
      </c>
      <c r="CAL165" t="str">
        <f ca="1"/>
        <v>QED</v>
      </c>
      <c r="CAM165" t="str">
        <f ca="1"/>
        <v>RADIONDETECTION</v>
      </c>
      <c r="CAN165" t="str">
        <f ca="1"/>
        <v>RDI</v>
      </c>
      <c r="CAO165" t="str">
        <f ca="1"/>
        <v>Regenesis</v>
      </c>
      <c r="CAP165" t="str">
        <f ca="1"/>
        <v>RIKA</v>
      </c>
      <c r="CAQ165" t="str">
        <f ca="1"/>
        <v>SF</v>
      </c>
      <c r="CAR165" t="str">
        <f ca="1"/>
        <v>SHANGHAI</v>
      </c>
      <c r="CAS165" t="str">
        <f ca="1"/>
        <v>SON</v>
      </c>
      <c r="CAT165" t="str">
        <f ca="1"/>
        <v>TDS</v>
      </c>
      <c r="CAU165" t="str">
        <f ca="1"/>
        <v>Thermo</v>
      </c>
      <c r="CAV165" t="str">
        <f ca="1"/>
        <v>Trace2o</v>
      </c>
      <c r="CAW165" t="str">
        <f ca="1"/>
        <v>VAPOR PIN</v>
      </c>
      <c r="CAX165" t="str">
        <f ca="1"/>
        <v>waterloo</v>
      </c>
      <c r="CAY165" t="str">
        <f ca="1"/>
        <v>White</v>
      </c>
      <c r="CAZ165" t="str">
        <f ca="1"/>
        <v>YSI</v>
      </c>
      <c r="CBA165">
        <f ca="1"/>
        <v>0</v>
      </c>
    </row>
    <row r="166" spans="30:624 1030:2081" x14ac:dyDescent="0.25">
      <c r="AD166" t="str" cm="1">
        <f t="array" aca="1" ref="AD166:AI166" ca="1">IFERROR(TRANSPOSE(_xlfn._xlws.SORT(_xlfn.UNIQUE(_xlfn._xlws.FILTER(cp_linha,(($B166="")+(cp_grupo=$B166))*(($C166="")+(cp_subgrupo=$C166))*(($D166="")+(cp_tipo_mercadoria=$D166))*(($E166="")+(cp_fabricante=$E166)))))),"")</f>
        <v>Detecção e Processos de Gases</v>
      </c>
      <c r="AE166" t="str">
        <f ca="1"/>
        <v>Diversos</v>
      </c>
      <c r="AF166" t="str">
        <f ca="1"/>
        <v>Inativo</v>
      </c>
      <c r="AG166" t="str">
        <f ca="1"/>
        <v>Locação</v>
      </c>
      <c r="AH166" t="str">
        <f ca="1"/>
        <v>Recursos Hídricos</v>
      </c>
      <c r="AI166" t="str">
        <f ca="1"/>
        <v>Remediação</v>
      </c>
      <c r="TJ166" t="str" cm="1">
        <f t="array" aca="1" ref="TJ166:WZ166" ca="1">IFERROR(TRANSPOSE(_xlfn._xlws.SORT(_xlfn.UNIQUE(_xlfn._xlws.FILTER(cp_grupo,(($A166="")+(cp_linha=$A166))*(($C166="")+(cp_subgrupo=$C166))*(($D166="")+(cp_tipo_mercadoria=$D166))*(($E166="")+(cp_fabricante=$E166)))))),"")</f>
        <v>Absorvedores</v>
      </c>
      <c r="TK166" t="str">
        <f ca="1"/>
        <v>Alimentação Eletrico</v>
      </c>
      <c r="TL166" t="str">
        <f ca="1"/>
        <v>Alimentação Solar</v>
      </c>
      <c r="TM166" t="str">
        <f ca="1"/>
        <v>Amostrador Diversos</v>
      </c>
      <c r="TN166" t="str">
        <f ca="1"/>
        <v>Amostrador Não Refrigerado Portátil</v>
      </c>
      <c r="TO166" t="str">
        <f ca="1"/>
        <v>Amostrador Refrigerado Fixo</v>
      </c>
      <c r="TP166" t="str">
        <f ca="1"/>
        <v>Amostrador Refrigerado Portátil</v>
      </c>
      <c r="TQ166" t="str">
        <f ca="1"/>
        <v>Amostragem Diversos</v>
      </c>
      <c r="TR166" t="str">
        <f ca="1"/>
        <v>Analisador Diversos</v>
      </c>
      <c r="TS166" t="str">
        <f ca="1"/>
        <v>Analisador Fixo</v>
      </c>
      <c r="TT166" t="str">
        <f ca="1"/>
        <v xml:space="preserve">Analisador Fixo </v>
      </c>
      <c r="TU166" t="str">
        <f ca="1"/>
        <v>Analisador Microbiologico</v>
      </c>
      <c r="TV166" t="str">
        <f ca="1"/>
        <v>Analisador Portátil</v>
      </c>
      <c r="TW166" t="str">
        <f ca="1"/>
        <v xml:space="preserve">Analisador Portátil </v>
      </c>
      <c r="TX166" t="str">
        <f ca="1"/>
        <v>Analisador Portátil Locação</v>
      </c>
      <c r="TY166" t="str">
        <f ca="1"/>
        <v>Aterramento Diversos</v>
      </c>
      <c r="TZ166" t="str">
        <f ca="1"/>
        <v>Bomba de Amostragem Fixa</v>
      </c>
      <c r="UA166" t="str">
        <f ca="1"/>
        <v>BOMBA DE AMOSTRAGEM Fixo</v>
      </c>
      <c r="UB166" t="str">
        <f ca="1"/>
        <v>Bomba de Amostragem Portátil</v>
      </c>
      <c r="UC166" t="str">
        <f ca="1"/>
        <v>Bombeamento Fixo</v>
      </c>
      <c r="UD166" t="str">
        <f ca="1"/>
        <v>Cabeçote/Válvula Extração Metano</v>
      </c>
      <c r="UE166" t="str">
        <f ca="1"/>
        <v>Caixa Separadora Fixo</v>
      </c>
      <c r="UF166" t="str">
        <f ca="1"/>
        <v>Calibração Diversos</v>
      </c>
      <c r="UG166" t="str">
        <f ca="1"/>
        <v>Cinto de Segurança</v>
      </c>
      <c r="UH166" t="str">
        <f ca="1"/>
        <v xml:space="preserve">Cinto de Segurança </v>
      </c>
      <c r="UI166" t="str">
        <f ca="1"/>
        <v>Colorimetro Portátil</v>
      </c>
      <c r="UJ166" t="str">
        <f ca="1"/>
        <v>Conjunto Autônomo</v>
      </c>
      <c r="UK166" t="str">
        <f ca="1"/>
        <v>Cromatógrafo Portátil</v>
      </c>
      <c r="UL166" t="str">
        <f ca="1"/>
        <v>Detector de Incendio Fixo</v>
      </c>
      <c r="UM166" t="str">
        <f ca="1"/>
        <v>Detector Diversos</v>
      </c>
      <c r="UN166" t="str">
        <f ca="1"/>
        <v>Detector Fixo</v>
      </c>
      <c r="UO166" t="str">
        <f ca="1"/>
        <v>Detector Portátil</v>
      </c>
      <c r="UP166" t="str">
        <f ca="1"/>
        <v>Diversos Diversos</v>
      </c>
      <c r="UQ166" t="str">
        <f ca="1"/>
        <v>Dosímetro de ruído</v>
      </c>
      <c r="UR166" t="str">
        <f ca="1"/>
        <v>Elevador de Liquidos Fixo</v>
      </c>
      <c r="US166" t="str">
        <f ca="1"/>
        <v>Extração Diversos</v>
      </c>
      <c r="UT166" t="str">
        <f ca="1"/>
        <v>Filtração Diversos</v>
      </c>
      <c r="UU166" t="str">
        <f ca="1"/>
        <v>Fotometro Portátil</v>
      </c>
      <c r="UV166" t="str">
        <f ca="1"/>
        <v>Guincho</v>
      </c>
      <c r="UW166" t="str">
        <f ca="1"/>
        <v>Impactador de Cascata</v>
      </c>
      <c r="UX166" t="str">
        <f ca="1"/>
        <v>Inativo Inativo</v>
      </c>
      <c r="UY166" t="str">
        <f ca="1"/>
        <v>Locação Diversos</v>
      </c>
      <c r="UZ166" t="str">
        <f ca="1"/>
        <v>Medidor de Material Particulado Fixo</v>
      </c>
      <c r="VA166" t="str">
        <f ca="1"/>
        <v>Medidor de Material Particulado Portátil</v>
      </c>
      <c r="VB166" t="str">
        <f ca="1"/>
        <v>Medidor de Nível de Pressão Sonora</v>
      </c>
      <c r="VC166" t="str">
        <f ca="1"/>
        <v>Medidor de Nivel Diversos</v>
      </c>
      <c r="VD166" t="str">
        <f ca="1"/>
        <v>Medidor de Nivel Fixo</v>
      </c>
      <c r="VE166" t="str">
        <f ca="1"/>
        <v>Medidor de Nivel Portátil</v>
      </c>
      <c r="VF166" t="str">
        <f ca="1"/>
        <v>Medidor de Vazão Argonaut SL</v>
      </c>
      <c r="VG166" t="str">
        <f ca="1"/>
        <v>Medidor de Vazão Fixo</v>
      </c>
      <c r="VH166" t="str">
        <f ca="1"/>
        <v>Medidor de Vazão FlowTracker</v>
      </c>
      <c r="VI166" t="str">
        <f ca="1"/>
        <v>Medidor de Vazão Portátil</v>
      </c>
      <c r="VJ166" t="str">
        <f ca="1"/>
        <v>Medidor de Vazão RS5</v>
      </c>
      <c r="VK166" t="str">
        <f ca="1"/>
        <v>Medidor de Vazão RS6</v>
      </c>
      <c r="VL166" t="str">
        <f ca="1"/>
        <v>Medidor de Vazão RS7</v>
      </c>
      <c r="VM166" t="str">
        <f ca="1"/>
        <v>Medidor de Vazão RS-M10</v>
      </c>
      <c r="VN166" t="str">
        <f ca="1"/>
        <v>Medidor de Vazão RS-M11</v>
      </c>
      <c r="VO166" t="str">
        <f ca="1"/>
        <v>Medidor de Vazão RS-M9</v>
      </c>
      <c r="VP166" t="str">
        <f ca="1"/>
        <v>Medidor de Vazão RS-S5</v>
      </c>
      <c r="VQ166" t="str">
        <f ca="1"/>
        <v>Medidor de Vibração Portátil</v>
      </c>
      <c r="VR166" t="str">
        <f ca="1"/>
        <v>Meteorologia Fixo</v>
      </c>
      <c r="VS166" t="str">
        <f ca="1"/>
        <v>MODFLOW Diversos</v>
      </c>
      <c r="VT166" t="str">
        <f ca="1"/>
        <v>Monitor de Material Particulado</v>
      </c>
      <c r="VU166" t="str">
        <f ca="1"/>
        <v>Monitor de Material Particulado Portátil</v>
      </c>
      <c r="VV166" t="str">
        <f ca="1"/>
        <v>Monitoramento Fixo</v>
      </c>
      <c r="VW166" t="str">
        <f ca="1"/>
        <v>Mosquetão</v>
      </c>
      <c r="VX166" t="str">
        <f ca="1"/>
        <v>Óculos de Proteção</v>
      </c>
      <c r="VY166" t="str">
        <f ca="1"/>
        <v>Outros Diversos</v>
      </c>
      <c r="VZ166" t="str">
        <f ca="1"/>
        <v>Painel controlador Diversos</v>
      </c>
      <c r="WA166" t="str">
        <f ca="1"/>
        <v>Painel controlador Fixo</v>
      </c>
      <c r="WB166" t="str">
        <f ca="1"/>
        <v>Painel controlador Portátil</v>
      </c>
      <c r="WC166" t="str">
        <f ca="1"/>
        <v>Respirador Facial</v>
      </c>
      <c r="WD166" t="str">
        <f ca="1"/>
        <v>Separador de Agua/ Oleo Fixo</v>
      </c>
      <c r="WE166" t="str">
        <f ca="1"/>
        <v>Sistema de Monitoramento de Material Particulado</v>
      </c>
      <c r="WF166" t="str">
        <f ca="1"/>
        <v>Sonda Portátil</v>
      </c>
      <c r="WG166" t="str">
        <f ca="1"/>
        <v xml:space="preserve">Sonda Portátil </v>
      </c>
      <c r="WH166" t="str">
        <f ca="1"/>
        <v>Sonda Serie 6</v>
      </c>
      <c r="WI166" t="str">
        <f ca="1"/>
        <v>Sonda Serie EcoSense</v>
      </c>
      <c r="WJ166" t="str">
        <f ca="1"/>
        <v>Sonda Serie EXO</v>
      </c>
      <c r="WK166" t="str">
        <f ca="1"/>
        <v>Sonda Serie IQ SensorNet</v>
      </c>
      <c r="WL166" t="str">
        <f ca="1"/>
        <v>Sonda Serie Lab &amp; Field</v>
      </c>
      <c r="WM166" t="str">
        <f ca="1"/>
        <v>Sonda Serie MultiLab</v>
      </c>
      <c r="WN166" t="str">
        <f ca="1"/>
        <v>Sonda Serie ODO-RTU</v>
      </c>
      <c r="WO166" t="str">
        <f ca="1"/>
        <v>Sonda Serie Pro</v>
      </c>
      <c r="WP166" t="str">
        <f ca="1"/>
        <v>Sonda Serie ProDigital</v>
      </c>
      <c r="WQ166" t="str">
        <f ca="1"/>
        <v>Sonda Serie TruLab</v>
      </c>
      <c r="WR166" t="str">
        <f ca="1"/>
        <v>Talabarte</v>
      </c>
      <c r="WS166" t="str">
        <f ca="1"/>
        <v>Telemetria Fixo</v>
      </c>
      <c r="WT166" t="str">
        <f ca="1"/>
        <v>TERMAL Fixo</v>
      </c>
      <c r="WU166" t="str">
        <f ca="1"/>
        <v>Transmissão Fixo</v>
      </c>
      <c r="WV166" t="str">
        <f ca="1"/>
        <v>Tratamento Diversos</v>
      </c>
      <c r="WW166" t="str">
        <f ca="1"/>
        <v>Tratamento Fixo</v>
      </c>
      <c r="WX166" t="str">
        <f ca="1"/>
        <v>Travaqueda</v>
      </c>
      <c r="WY166" t="str">
        <f ca="1"/>
        <v>Tripe</v>
      </c>
      <c r="WZ166" t="str">
        <f ca="1"/>
        <v>UMR Fixo</v>
      </c>
      <c r="AMP166" cm="1">
        <f t="array" aca="1" ref="AMP166:AXU166" ca="1">IFERROR(TRANSPOSE(_xlfn._xlws.SORT(_xlfn.UNIQUE(_xlfn._xlws.FILTER(cp_subgrupo,(($A166="")+(cp_linha=$A166))*(($B166="")+(cp_grupo=$B166))*(($D166="")+(cp_tipo_mercadoria=$D166))*(($E166="")+(cp_fabricante=$E166)))))),"")</f>
        <v>550</v>
      </c>
      <c r="AMQ166">
        <f ca="1"/>
        <v>556</v>
      </c>
      <c r="AMR166">
        <f ca="1"/>
        <v>6600</v>
      </c>
      <c r="AMS166">
        <f ca="1"/>
        <v>9500</v>
      </c>
      <c r="AMT166">
        <f ca="1"/>
        <v>9800</v>
      </c>
      <c r="AMU166" t="str">
        <f ca="1"/>
        <v>3017M</v>
      </c>
      <c r="AMV166" t="str">
        <f ca="1"/>
        <v>301-ADI</v>
      </c>
      <c r="AMW166" t="str">
        <f ca="1"/>
        <v>301C</v>
      </c>
      <c r="AMX166" t="str">
        <f ca="1"/>
        <v>301-R8</v>
      </c>
      <c r="AMY166" t="str">
        <f ca="1"/>
        <v>4000 series Isco</v>
      </c>
      <c r="AMZ166" t="str">
        <f ca="1"/>
        <v xml:space="preserve">Absorvedores </v>
      </c>
      <c r="ANA166" t="str">
        <f ca="1"/>
        <v>Acessório</v>
      </c>
      <c r="ANB166" t="str">
        <f ca="1"/>
        <v>ADCP</v>
      </c>
      <c r="ANC166" t="str">
        <f ca="1"/>
        <v>ADP</v>
      </c>
      <c r="AND166" t="str">
        <f ca="1"/>
        <v>ADR 1500</v>
      </c>
      <c r="ANE166" t="str">
        <f ca="1"/>
        <v>AIR AWARE</v>
      </c>
      <c r="ANF166" t="str">
        <f ca="1"/>
        <v>Air Striper</v>
      </c>
      <c r="ANG166" t="str">
        <f ca="1"/>
        <v>AIRSCAN</v>
      </c>
      <c r="ANH166" t="str">
        <f ca="1"/>
        <v>Amostrador</v>
      </c>
      <c r="ANI166" t="str">
        <f ca="1"/>
        <v>Anel</v>
      </c>
      <c r="ANJ166" t="str">
        <f ca="1"/>
        <v>APEX 2</v>
      </c>
      <c r="ANK166" t="str">
        <f ca="1"/>
        <v>Argonaut</v>
      </c>
      <c r="ANL166" t="str">
        <f ca="1"/>
        <v>Auto Pump</v>
      </c>
      <c r="ANM166" t="str">
        <f ca="1"/>
        <v>BADGE PLUS</v>
      </c>
      <c r="ANN166" t="str">
        <f ca="1"/>
        <v>Biogas</v>
      </c>
      <c r="ANO166" t="str">
        <f ca="1"/>
        <v>BIOGAS 300</v>
      </c>
      <c r="ANP166" t="str">
        <f ca="1"/>
        <v>BIOGAS 3000</v>
      </c>
      <c r="ANQ166" t="str">
        <f ca="1"/>
        <v>BIOGAS 5000</v>
      </c>
      <c r="ANR166" t="str">
        <f ca="1"/>
        <v>BM25</v>
      </c>
      <c r="ANS166" t="str">
        <f ca="1"/>
        <v>Bomba</v>
      </c>
      <c r="ANT166" t="str">
        <f ca="1"/>
        <v>BW</v>
      </c>
      <c r="ANU166" t="str">
        <f ca="1"/>
        <v xml:space="preserve">BW </v>
      </c>
      <c r="ANV166" t="str">
        <f ca="1"/>
        <v>BW CLIP</v>
      </c>
      <c r="ANW166" t="str">
        <f ca="1"/>
        <v>BW FLEX</v>
      </c>
      <c r="ANX166" t="str">
        <f ca="1"/>
        <v>BW ICON</v>
      </c>
      <c r="ANY166" t="str">
        <f ca="1"/>
        <v>BW SOLO</v>
      </c>
      <c r="ANZ166" t="str">
        <f ca="1"/>
        <v>BW ULTRA</v>
      </c>
      <c r="AOA166" t="str">
        <f ca="1"/>
        <v>C100</v>
      </c>
      <c r="AOB166" t="str">
        <f ca="1"/>
        <v>Cabo</v>
      </c>
      <c r="AOC166" t="str">
        <f ca="1"/>
        <v>Calibração</v>
      </c>
      <c r="AOD166" t="str">
        <f ca="1"/>
        <v>Castaway</v>
      </c>
      <c r="AOE166" t="str">
        <f ca="1"/>
        <v>CEL-24X</v>
      </c>
      <c r="AOF166" t="str">
        <f ca="1"/>
        <v>CEL-35X</v>
      </c>
      <c r="AOG166" t="str">
        <f ca="1"/>
        <v>CEL-62X</v>
      </c>
      <c r="AOH166" t="str">
        <f ca="1"/>
        <v>CEL-63X</v>
      </c>
      <c r="AOI166" t="str">
        <f ca="1"/>
        <v>Certificado</v>
      </c>
      <c r="AOJ166" t="str">
        <f ca="1"/>
        <v>CEX300</v>
      </c>
      <c r="AOK166" t="str">
        <f ca="1"/>
        <v>Chempro</v>
      </c>
      <c r="AOL166" t="str">
        <f ca="1"/>
        <v>Cilindro</v>
      </c>
      <c r="AOM166" t="str">
        <f ca="1"/>
        <v xml:space="preserve">Cinto de Segurança </v>
      </c>
      <c r="AON166" t="str">
        <f ca="1"/>
        <v>Clean Cell Pro</v>
      </c>
      <c r="AOO166" t="str">
        <f ca="1"/>
        <v>CLEANVIEWERGAS</v>
      </c>
      <c r="AOP166" t="str">
        <f ca="1"/>
        <v>CM4</v>
      </c>
      <c r="AOQ166" t="str">
        <f ca="1"/>
        <v>CONDUCTIVITY PLUS</v>
      </c>
      <c r="AOR166" t="str">
        <f ca="1"/>
        <v>CONTADOR DE CICLOS</v>
      </c>
      <c r="AOS166" t="str">
        <f ca="1"/>
        <v>Controlador</v>
      </c>
      <c r="AOT166" t="str">
        <f ca="1"/>
        <v>CTX 300</v>
      </c>
      <c r="AOU166" t="str">
        <f ca="1"/>
        <v>CUB</v>
      </c>
      <c r="AOV166" t="str">
        <f ca="1"/>
        <v>DataLogger</v>
      </c>
      <c r="AOW166" t="str">
        <f ca="1"/>
        <v>DATARAM 4</v>
      </c>
      <c r="AOX166" t="str">
        <f ca="1"/>
        <v>DBADGE 2</v>
      </c>
      <c r="AOY166" t="str">
        <f ca="1"/>
        <v>DBO</v>
      </c>
      <c r="AOZ166" t="str">
        <f ca="1"/>
        <v>DIPPER TOUGH</v>
      </c>
      <c r="APA166" t="str">
        <f ca="1"/>
        <v>DIPPERLOG</v>
      </c>
      <c r="APB166" t="str">
        <f ca="1"/>
        <v>DIPPER-T</v>
      </c>
      <c r="APC166" t="str">
        <f ca="1"/>
        <v>Display</v>
      </c>
      <c r="APD166" t="str">
        <f ca="1"/>
        <v>Diversos</v>
      </c>
      <c r="APE166" t="str">
        <f ca="1"/>
        <v>DO200</v>
      </c>
      <c r="APF166" t="str">
        <f ca="1"/>
        <v>DURATRACKER</v>
      </c>
      <c r="APG166" t="str">
        <f ca="1"/>
        <v>E3 POINT</v>
      </c>
      <c r="APH166" t="str">
        <f ca="1"/>
        <v>EAGLE</v>
      </c>
      <c r="API166" t="str">
        <f ca="1"/>
        <v>EC300</v>
      </c>
      <c r="APJ166" t="str">
        <f ca="1"/>
        <v>EC30A</v>
      </c>
      <c r="APK166" t="str">
        <f ca="1"/>
        <v>Embarcação</v>
      </c>
      <c r="APL166" t="str">
        <f ca="1"/>
        <v>EmeClean</v>
      </c>
      <c r="APM166" t="str">
        <f ca="1"/>
        <v>Estação</v>
      </c>
      <c r="APN166" t="str">
        <f ca="1"/>
        <v>Estrutura</v>
      </c>
      <c r="APO166" t="str">
        <f ca="1"/>
        <v>EXO</v>
      </c>
      <c r="APP166" t="str">
        <f ca="1"/>
        <v>EXO (Completa)</v>
      </c>
      <c r="APQ166" t="str">
        <f ca="1"/>
        <v>EXTREME</v>
      </c>
      <c r="APR166" t="str">
        <f ca="1"/>
        <v>FALCO</v>
      </c>
      <c r="APS166" t="str">
        <f ca="1"/>
        <v>FAU</v>
      </c>
      <c r="APT166" t="str">
        <f ca="1"/>
        <v>Ferramental</v>
      </c>
      <c r="APU166" t="str">
        <f ca="1"/>
        <v>Filtro</v>
      </c>
      <c r="APV166" t="str">
        <f ca="1"/>
        <v>FIREPRO</v>
      </c>
      <c r="APW166" t="str">
        <f ca="1"/>
        <v>FlowTracker</v>
      </c>
      <c r="APX166" t="str">
        <f ca="1"/>
        <v>FROG</v>
      </c>
      <c r="APY166" t="str">
        <f ca="1"/>
        <v>FS20X</v>
      </c>
      <c r="APZ166" t="str">
        <f ca="1"/>
        <v>FS-20X</v>
      </c>
      <c r="AQA166" t="str">
        <f ca="1"/>
        <v>FS24X</v>
      </c>
      <c r="AQB166" t="str">
        <f ca="1"/>
        <v>FSL100</v>
      </c>
      <c r="AQC166" t="str">
        <f ca="1"/>
        <v>FSX</v>
      </c>
      <c r="AQD166" t="str">
        <f ca="1"/>
        <v>G100</v>
      </c>
      <c r="AQE166" t="str">
        <f ca="1"/>
        <v>G110</v>
      </c>
      <c r="AQF166" t="str">
        <f ca="1"/>
        <v>G200</v>
      </c>
      <c r="AQG166" t="str">
        <f ca="1"/>
        <v>GA 3000</v>
      </c>
      <c r="AQH166" t="str">
        <f ca="1"/>
        <v>GA 5000</v>
      </c>
      <c r="AQI166" t="str">
        <f ca="1"/>
        <v>GASCARD</v>
      </c>
      <c r="AQJ166" t="str">
        <f ca="1"/>
        <v>GASCEHCK G</v>
      </c>
      <c r="AQK166" t="str">
        <f ca="1"/>
        <v>Gascheck</v>
      </c>
      <c r="AQL166" t="str">
        <f ca="1"/>
        <v>GASCHECK 3000</v>
      </c>
      <c r="AQM166" t="str">
        <f ca="1"/>
        <v>GASCHECK 5000</v>
      </c>
      <c r="AQN166" t="str">
        <f ca="1"/>
        <v>GASCHECK 6000</v>
      </c>
      <c r="AQO166" t="str">
        <f ca="1"/>
        <v>GASCHECK G</v>
      </c>
      <c r="AQP166" t="str">
        <f ca="1"/>
        <v>GASCHECK P1</v>
      </c>
      <c r="AQQ166" t="str">
        <f ca="1"/>
        <v>GASPOINT</v>
      </c>
      <c r="AQR166" t="str">
        <f ca="1"/>
        <v>GATEWAY</v>
      </c>
      <c r="AQS166" t="str">
        <f ca="1"/>
        <v>GEM</v>
      </c>
      <c r="AQT166" t="str">
        <f ca="1"/>
        <v>GEM 2000</v>
      </c>
      <c r="AQU166" t="str">
        <f ca="1"/>
        <v>GEM 5000</v>
      </c>
      <c r="AQV166" t="str">
        <f ca="1"/>
        <v>GEM/GA/BIOGAS 5000</v>
      </c>
      <c r="AQW166" t="str">
        <f ca="1"/>
        <v>GeneCount</v>
      </c>
      <c r="AQX166" t="str">
        <f ca="1"/>
        <v>GENIE</v>
      </c>
      <c r="AQY166" t="str">
        <f ca="1"/>
        <v>Guardian</v>
      </c>
      <c r="AQZ166" t="str">
        <f ca="1"/>
        <v>GUARDIAN 2</v>
      </c>
      <c r="ARA166" t="str">
        <f ca="1"/>
        <v>H.OIL</v>
      </c>
      <c r="ARB166" t="str">
        <f ca="1"/>
        <v>HA20</v>
      </c>
      <c r="ARC166" t="str">
        <f ca="1"/>
        <v>HA40</v>
      </c>
      <c r="ARD166" t="str">
        <f ca="1"/>
        <v>HA-71</v>
      </c>
      <c r="ARE166" t="str">
        <f ca="1"/>
        <v>HA-72</v>
      </c>
      <c r="ARF166" t="str">
        <f ca="1"/>
        <v>HAVEX</v>
      </c>
      <c r="ARG166" t="str">
        <f ca="1"/>
        <v>HON</v>
      </c>
      <c r="ARH166" t="str">
        <f ca="1"/>
        <v>HON TITAN</v>
      </c>
      <c r="ARI166" t="str">
        <f ca="1"/>
        <v>Hora Técnica</v>
      </c>
      <c r="ARJ166" t="str">
        <f ca="1"/>
        <v>IAQ POINT 2</v>
      </c>
      <c r="ARK166" t="str">
        <f ca="1"/>
        <v>IMPACT PRO</v>
      </c>
      <c r="ARL166" t="str">
        <f ca="1"/>
        <v>Inativo</v>
      </c>
      <c r="ARM166" t="str">
        <f ca="1"/>
        <v>INNOVA</v>
      </c>
      <c r="ARN166" t="str">
        <f ca="1"/>
        <v>Instalação</v>
      </c>
      <c r="ARO166" t="str">
        <f ca="1"/>
        <v>INTELLIDOX</v>
      </c>
      <c r="ARP166" t="str">
        <f ca="1"/>
        <v>IQ PIPE</v>
      </c>
      <c r="ARQ166" t="str">
        <f ca="1"/>
        <v>IQ PLUS</v>
      </c>
      <c r="ARR166" t="str">
        <f ca="1"/>
        <v>IQ Standard</v>
      </c>
      <c r="ARS166" t="str">
        <f ca="1"/>
        <v>ITRANS</v>
      </c>
      <c r="ART166" t="str">
        <f ca="1"/>
        <v>JES-301</v>
      </c>
      <c r="ARU166" t="str">
        <f ca="1"/>
        <v>JFID</v>
      </c>
      <c r="ARV166" t="str">
        <f ca="1"/>
        <v>JH3E</v>
      </c>
      <c r="ARW166" t="str">
        <f ca="1"/>
        <v>JSP-87</v>
      </c>
      <c r="ARX166" t="str">
        <f ca="1"/>
        <v>JSP-89</v>
      </c>
      <c r="ARY166" t="str">
        <f ca="1"/>
        <v>L360</v>
      </c>
      <c r="ARZ166" t="str">
        <f ca="1"/>
        <v>LEAKCHECK P1</v>
      </c>
      <c r="ASA166" t="str">
        <f ca="1"/>
        <v>LEAKMATE</v>
      </c>
      <c r="ASB166" t="str">
        <f ca="1"/>
        <v>Locação</v>
      </c>
      <c r="ASC166" t="str">
        <f ca="1"/>
        <v>Luminometro</v>
      </c>
      <c r="ASD166" t="str">
        <f ca="1"/>
        <v>M10</v>
      </c>
      <c r="ASE166" t="str">
        <f ca="1"/>
        <v>M11</v>
      </c>
      <c r="ASF166" t="str">
        <f ca="1"/>
        <v>M9</v>
      </c>
      <c r="ASG166" t="str">
        <f ca="1"/>
        <v>MAGFLUX</v>
      </c>
      <c r="ASH166" t="str">
        <f ca="1"/>
        <v>Maleta</v>
      </c>
      <c r="ASI166" t="str">
        <f ca="1"/>
        <v>MANHANDLER</v>
      </c>
      <c r="ASJ166" t="str">
        <f ca="1"/>
        <v>MANNING</v>
      </c>
      <c r="ASK166" t="str">
        <f ca="1"/>
        <v>Manta</v>
      </c>
      <c r="ASL166" t="str">
        <f ca="1"/>
        <v>Manta OWS</v>
      </c>
      <c r="ASM166" t="str">
        <f ca="1"/>
        <v>MARPLE</v>
      </c>
      <c r="ASN166" t="str">
        <f ca="1"/>
        <v>MAX XT</v>
      </c>
      <c r="ASO166" t="str">
        <f ca="1"/>
        <v>Metalyser</v>
      </c>
      <c r="ASP166" t="str">
        <f ca="1"/>
        <v>METREX</v>
      </c>
      <c r="ASQ166" t="str">
        <f ca="1"/>
        <v>MGD</v>
      </c>
      <c r="ASR166" t="str">
        <f ca="1"/>
        <v>MICRO 5</v>
      </c>
      <c r="ASS166" t="str">
        <f ca="1"/>
        <v>MicroADV</v>
      </c>
      <c r="AST166" t="str">
        <f ca="1"/>
        <v>MICROCLIP</v>
      </c>
      <c r="ASU166" t="str">
        <f ca="1"/>
        <v>MICRODOCK</v>
      </c>
      <c r="ASV166" t="str">
        <f ca="1"/>
        <v>MICRODUST</v>
      </c>
      <c r="ASW166" t="str">
        <f ca="1"/>
        <v>MIDAS</v>
      </c>
      <c r="ASX166" t="str">
        <f ca="1"/>
        <v>MILLER</v>
      </c>
      <c r="ASY166" t="str">
        <f ca="1"/>
        <v>MIRAN</v>
      </c>
      <c r="ASZ166" t="str">
        <f ca="1"/>
        <v>MKII</v>
      </c>
      <c r="ATA166" t="str">
        <f ca="1"/>
        <v>Moden</v>
      </c>
      <c r="ATB166" t="str">
        <f ca="1"/>
        <v>Mosquetão</v>
      </c>
      <c r="ATC166" t="str">
        <f ca="1"/>
        <v>MP10</v>
      </c>
      <c r="ATD166" t="str">
        <f ca="1"/>
        <v>MP15</v>
      </c>
      <c r="ATE166" t="str">
        <f ca="1"/>
        <v>MP20</v>
      </c>
      <c r="ATF166" t="str">
        <f ca="1"/>
        <v>MP30</v>
      </c>
      <c r="ATG166" t="str">
        <f ca="1"/>
        <v>MP50</v>
      </c>
      <c r="ATH166" t="str">
        <f ca="1"/>
        <v>MPD</v>
      </c>
      <c r="ATI166" t="str">
        <f ca="1"/>
        <v>MULTILAB</v>
      </c>
      <c r="ATJ166" t="str">
        <f ca="1"/>
        <v>MV02</v>
      </c>
      <c r="ATK166" t="str">
        <f ca="1"/>
        <v>MV03</v>
      </c>
      <c r="ATL166" t="str">
        <f ca="1"/>
        <v>MVI</v>
      </c>
      <c r="ATM166" t="str">
        <f ca="1"/>
        <v>MX4</v>
      </c>
      <c r="ATN166" t="str">
        <f ca="1"/>
        <v>MX6</v>
      </c>
      <c r="ATO166" t="str">
        <f ca="1"/>
        <v>NDP - 25 BAN</v>
      </c>
      <c r="ATP166" t="str">
        <f ca="1"/>
        <v>Numatic</v>
      </c>
      <c r="ATQ166" t="str">
        <f ca="1"/>
        <v>ODO200</v>
      </c>
      <c r="ATR166" t="str">
        <f ca="1"/>
        <v>OELD</v>
      </c>
      <c r="ATS166" t="str">
        <f ca="1"/>
        <v>OLCT</v>
      </c>
      <c r="ATT166" t="str">
        <f ca="1"/>
        <v>OPTI-FIT</v>
      </c>
      <c r="ATU166" t="str">
        <f ca="1"/>
        <v>OPTIMA PLUS</v>
      </c>
      <c r="ATV166" t="str">
        <f ca="1"/>
        <v>Outros</v>
      </c>
      <c r="ATW166" t="str">
        <f ca="1"/>
        <v>OWS</v>
      </c>
      <c r="ATX166" t="str">
        <f ca="1"/>
        <v>Painel</v>
      </c>
      <c r="ATY166" t="str">
        <f ca="1"/>
        <v>Painel de Controle</v>
      </c>
      <c r="ATZ166" t="str">
        <f ca="1"/>
        <v>Painel Solar</v>
      </c>
      <c r="AUA166" t="str">
        <f ca="1"/>
        <v>PANTHER</v>
      </c>
      <c r="AUB166" t="str">
        <f ca="1"/>
        <v>PCM</v>
      </c>
      <c r="AUC166" t="str">
        <f ca="1"/>
        <v>PDR1500</v>
      </c>
      <c r="AUD166" t="str">
        <f ca="1"/>
        <v>PH100</v>
      </c>
      <c r="AUE166" t="str">
        <f ca="1"/>
        <v>PHD6</v>
      </c>
      <c r="AUF166" t="str">
        <f ca="1"/>
        <v>PHOCHECK 1000</v>
      </c>
      <c r="AUG166" t="str">
        <f ca="1"/>
        <v>PHOCHECK 3000</v>
      </c>
      <c r="AUH166" t="str">
        <f ca="1"/>
        <v>Pro Plus</v>
      </c>
      <c r="AUI166" t="str">
        <f ca="1"/>
        <v>Pro Quattro</v>
      </c>
      <c r="AUJ166" t="str">
        <f ca="1"/>
        <v>PRO10</v>
      </c>
      <c r="AUK166" t="str">
        <f ca="1"/>
        <v>PRO1020</v>
      </c>
      <c r="AUL166" t="str">
        <f ca="1"/>
        <v>PRO1030</v>
      </c>
      <c r="AUM166" t="str">
        <f ca="1"/>
        <v>PRO20</v>
      </c>
      <c r="AUN166" t="str">
        <f ca="1"/>
        <v>PRO2030</v>
      </c>
      <c r="AUO166" t="str">
        <f ca="1"/>
        <v>PRO30</v>
      </c>
      <c r="AUP166" t="str">
        <f ca="1"/>
        <v>PRODO</v>
      </c>
      <c r="AUQ166" t="str">
        <f ca="1"/>
        <v>ProDss</v>
      </c>
      <c r="AUR166" t="str">
        <f ca="1"/>
        <v>PROSOLO</v>
      </c>
      <c r="AUS166" t="str">
        <f ca="1"/>
        <v>PROSWAP</v>
      </c>
      <c r="AUT166" t="str">
        <f ca="1"/>
        <v>PT100</v>
      </c>
      <c r="AUU166" t="str">
        <f ca="1"/>
        <v>QRAE 3</v>
      </c>
      <c r="AUV166" t="str">
        <f ca="1"/>
        <v>QRAE3</v>
      </c>
      <c r="AUW166" t="str">
        <f ca="1"/>
        <v>QUATTRO</v>
      </c>
      <c r="AUX166" t="str">
        <f ca="1"/>
        <v>Quimico</v>
      </c>
      <c r="AUY166" t="str">
        <f ca="1"/>
        <v>RAEGUARD</v>
      </c>
      <c r="AUZ166" t="str">
        <f ca="1"/>
        <v>Reagente</v>
      </c>
      <c r="AVA166" t="str">
        <f ca="1"/>
        <v>Reforma</v>
      </c>
      <c r="AVB166" t="str">
        <f ca="1"/>
        <v>REMOX</v>
      </c>
      <c r="AVC166" t="str">
        <f ca="1"/>
        <v>RIG RAT</v>
      </c>
      <c r="AVD166" t="str">
        <f ca="1"/>
        <v>RIKEN KEIKE</v>
      </c>
      <c r="AVE166" t="str">
        <f ca="1"/>
        <v>RS5</v>
      </c>
      <c r="AVF166" t="str">
        <f ca="1"/>
        <v>RS6</v>
      </c>
      <c r="AVG166" t="str">
        <f ca="1"/>
        <v>RS7</v>
      </c>
      <c r="AVH166" t="str">
        <f ca="1"/>
        <v>SAGE RIO</v>
      </c>
      <c r="AVI166" t="str">
        <f ca="1"/>
        <v>Sample Pro</v>
      </c>
      <c r="AVJ166" t="str">
        <f ca="1"/>
        <v>SAMPLEASE</v>
      </c>
      <c r="AVK166" t="str">
        <f ca="1"/>
        <v>SC</v>
      </c>
      <c r="AVL166" t="str">
        <f ca="1"/>
        <v>SCORPION</v>
      </c>
      <c r="AVM166" t="str">
        <f ca="1"/>
        <v>SEARCHLINE</v>
      </c>
      <c r="AVN166" t="str">
        <f ca="1"/>
        <v>SENSEPOINT</v>
      </c>
      <c r="AVO166" t="str">
        <f ca="1"/>
        <v>Sensor</v>
      </c>
      <c r="AVP166" t="str">
        <f ca="1"/>
        <v>SERIE BW</v>
      </c>
      <c r="AVQ166" t="str">
        <f ca="1"/>
        <v>SERIE6</v>
      </c>
      <c r="AVR166" t="str">
        <f ca="1"/>
        <v>SHAKETEST</v>
      </c>
      <c r="AVS166" t="str">
        <f ca="1"/>
        <v>SHARPEYE</v>
      </c>
      <c r="AVT166" t="str">
        <f ca="1"/>
        <v>Signature</v>
      </c>
      <c r="AVU166" t="str">
        <f ca="1"/>
        <v>Sistema</v>
      </c>
      <c r="AVV166" t="str">
        <f ca="1"/>
        <v>Skimmer</v>
      </c>
      <c r="AVW166" t="str">
        <f ca="1"/>
        <v>SKINNY DIPPER</v>
      </c>
      <c r="AVX166" t="str">
        <f ca="1"/>
        <v>SM.OIL</v>
      </c>
      <c r="AVY166" t="str">
        <f ca="1"/>
        <v>Software</v>
      </c>
      <c r="AVZ166" t="str">
        <f ca="1"/>
        <v>Solução</v>
      </c>
      <c r="AWA166" t="str">
        <f ca="1"/>
        <v>Sonda RTU</v>
      </c>
      <c r="AWB166" t="str">
        <f ca="1"/>
        <v>SOS-4-003</v>
      </c>
      <c r="AWC166" t="str">
        <f ca="1"/>
        <v>SPERIAN</v>
      </c>
      <c r="AWD166" t="str">
        <f ca="1"/>
        <v>SPM FLEX</v>
      </c>
      <c r="AWE166" t="str">
        <f ca="1"/>
        <v>T8000</v>
      </c>
      <c r="AWF166" t="str">
        <f ca="1"/>
        <v>TadLar Bag</v>
      </c>
      <c r="AWG166" t="str">
        <f ca="1"/>
        <v>TERMAL</v>
      </c>
      <c r="AWH166" t="str">
        <f ca="1"/>
        <v>Termovelocimétrico</v>
      </c>
      <c r="AWI166" t="str">
        <f ca="1"/>
        <v>TIGER</v>
      </c>
      <c r="AWJ166" t="str">
        <f ca="1"/>
        <v>TITAN</v>
      </c>
      <c r="AWK166" t="str">
        <f ca="1"/>
        <v>TITAN 2</v>
      </c>
      <c r="AWL166" t="str">
        <f ca="1"/>
        <v>TOP TRACK</v>
      </c>
      <c r="AWM166" t="str">
        <f ca="1"/>
        <v>TOUCHPOINT</v>
      </c>
      <c r="AWN166" t="str">
        <f ca="1"/>
        <v>Transdutor</v>
      </c>
      <c r="AWO166" t="str">
        <f ca="1"/>
        <v>Transmissor</v>
      </c>
      <c r="AWP166" t="str">
        <f ca="1"/>
        <v>Treinamento</v>
      </c>
      <c r="AWQ166" t="str">
        <f ca="1"/>
        <v>TruLab</v>
      </c>
      <c r="AWR166" t="str">
        <f ca="1"/>
        <v>TVA</v>
      </c>
      <c r="AWS166" t="str">
        <f ca="1"/>
        <v xml:space="preserve">TVA </v>
      </c>
      <c r="AWT166" t="str">
        <f ca="1"/>
        <v>TVA 1000B</v>
      </c>
      <c r="AWU166" t="str">
        <f ca="1"/>
        <v>TVA 2020</v>
      </c>
      <c r="AWV166" t="str">
        <f ca="1"/>
        <v>TVOC</v>
      </c>
      <c r="AWW166" t="str">
        <f ca="1"/>
        <v>TX1</v>
      </c>
      <c r="AWX166" t="str">
        <f ca="1"/>
        <v>UMR</v>
      </c>
      <c r="AWY166" t="str">
        <f ca="1"/>
        <v>UVEX</v>
      </c>
      <c r="AWZ166" t="str">
        <f ca="1"/>
        <v>Vapor pin/ Clean</v>
      </c>
      <c r="AXA166" t="str">
        <f ca="1"/>
        <v>WATER TAPE</v>
      </c>
      <c r="AXB166" t="str">
        <f ca="1"/>
        <v>WELLHEAD</v>
      </c>
      <c r="AXC166" t="str">
        <f ca="1"/>
        <v>WellTape</v>
      </c>
      <c r="AXD166" t="str">
        <f ca="1"/>
        <v>WX16</v>
      </c>
      <c r="AXE166" t="str">
        <f ca="1"/>
        <v>WX4</v>
      </c>
      <c r="AXF166" t="str">
        <f ca="1"/>
        <v>WX64</v>
      </c>
      <c r="AXG166" t="str">
        <f ca="1"/>
        <v>XCD</v>
      </c>
      <c r="AXH166" t="str">
        <f ca="1"/>
        <v>XCL</v>
      </c>
      <c r="AXI166" t="str">
        <f ca="1"/>
        <v>XNX</v>
      </c>
      <c r="AXJ166" t="str">
        <f ca="1"/>
        <v>XPIS</v>
      </c>
      <c r="AXK166" t="str">
        <f ca="1"/>
        <v>XPV</v>
      </c>
      <c r="AXL166" t="str">
        <f ca="1"/>
        <v>XRL</v>
      </c>
      <c r="AXM166" t="str">
        <f ca="1"/>
        <v>YSI30</v>
      </c>
      <c r="AXN166" t="str">
        <f ca="1"/>
        <v>YSI3100</v>
      </c>
      <c r="AXO166" t="str">
        <f ca="1"/>
        <v>YSI3200</v>
      </c>
      <c r="AXP166" t="str">
        <f ca="1"/>
        <v>YSI5000</v>
      </c>
      <c r="AXQ166" t="str">
        <f ca="1"/>
        <v>YSI5100</v>
      </c>
      <c r="AXR166" t="str">
        <f ca="1"/>
        <v>YSI55</v>
      </c>
      <c r="AXS166" t="str">
        <f ca="1"/>
        <v>YSI60</v>
      </c>
      <c r="AXT166" t="str">
        <f ca="1"/>
        <v>YSI85</v>
      </c>
      <c r="AXU166" t="str">
        <f ca="1"/>
        <v>ZAREBA</v>
      </c>
      <c r="BFV166" t="str" cm="1">
        <f t="array" aca="1" ref="BFV166:BGB166" ca="1">IFERROR(TRANSPOSE(_xlfn._xlws.SORT(_xlfn.UNIQUE(_xlfn._xlws.FILTER(cp_tipo_mercadoria,(($A166="")+(cp_linha=$A166))*(($B166="")+(cp_grupo=$B166))*(($C166="")+(cp_subgrupo=$C166))*(($E166="")+(cp_fabricante=$E166)))))),"")</f>
        <v>Acessório</v>
      </c>
      <c r="BFW166" t="str">
        <f ca="1"/>
        <v>Acessório/Reposição</v>
      </c>
      <c r="BFX166" t="str">
        <f ca="1"/>
        <v>Inativo</v>
      </c>
      <c r="BFY166" t="str">
        <f ca="1"/>
        <v>Insumo</v>
      </c>
      <c r="BFZ166" t="str">
        <f ca="1"/>
        <v>Produto</v>
      </c>
      <c r="BGA166" t="str">
        <f ca="1"/>
        <v>Reposição</v>
      </c>
      <c r="BGB166" t="str">
        <f ca="1"/>
        <v>Serviço</v>
      </c>
      <c r="BZB166" t="str" cm="1">
        <f t="array" aca="1" ref="BZB166:CBA166" ca="1">IFERROR(TRANSPOSE(_xlfn._xlws.SORT(_xlfn.UNIQUE(_xlfn._xlws.FILTER(cp_fabricante,(($A166="")+(cp_linha=$A166))*(($B166="")+(cp_grupo=$B166))*(($C166="")+(cp_subgrupo=$C166))*(($D166="")+(cp_tipo_mercadoria=$D166)))))),"")</f>
        <v>ABK</v>
      </c>
      <c r="BZC166" t="str">
        <f ca="1"/>
        <v>AGT</v>
      </c>
      <c r="BZD166" t="str">
        <f ca="1"/>
        <v>Air Liquide</v>
      </c>
      <c r="BZE166" t="str">
        <f ca="1"/>
        <v>AMBIENTAL</v>
      </c>
      <c r="BZF166" t="str">
        <f ca="1"/>
        <v>AMS</v>
      </c>
      <c r="BZG166" t="str">
        <f ca="1"/>
        <v>Campbell</v>
      </c>
      <c r="BZH166" t="str">
        <f ca="1"/>
        <v>CASELLA</v>
      </c>
      <c r="BZI166" t="str">
        <f ca="1"/>
        <v>CHP</v>
      </c>
      <c r="BZJ166" t="str">
        <f ca="1"/>
        <v>Clean</v>
      </c>
      <c r="BZK166" t="str">
        <f ca="1"/>
        <v>COPPI</v>
      </c>
      <c r="BZL166" t="str">
        <f ca="1"/>
        <v>Coregas</v>
      </c>
      <c r="BZM166" t="str">
        <f ca="1"/>
        <v>DFT</v>
      </c>
      <c r="BZN166" t="str">
        <f ca="1"/>
        <v>DPUNION</v>
      </c>
      <c r="BZO166" t="str">
        <f ca="1"/>
        <v>EDINBURG</v>
      </c>
      <c r="BZP166" t="str">
        <f ca="1"/>
        <v>EMEC</v>
      </c>
      <c r="BZQ166" t="str">
        <f ca="1"/>
        <v>EN NOVATIVE</v>
      </c>
      <c r="BZR166" t="str">
        <f ca="1"/>
        <v>environics</v>
      </c>
      <c r="BZS166" t="str">
        <f ca="1"/>
        <v>EON</v>
      </c>
      <c r="BZT166" t="str">
        <f ca="1"/>
        <v>ESS</v>
      </c>
      <c r="BZU166" t="str">
        <f ca="1"/>
        <v>Fabricante</v>
      </c>
      <c r="BZV166" t="str">
        <f ca="1"/>
        <v>Global Water</v>
      </c>
      <c r="BZW166" t="str">
        <f ca="1"/>
        <v>GRACO</v>
      </c>
      <c r="BZX166" t="str">
        <f ca="1"/>
        <v>HER</v>
      </c>
      <c r="BZY166" t="str">
        <f ca="1"/>
        <v>HISCO</v>
      </c>
      <c r="BZZ166" t="str">
        <f ca="1"/>
        <v>HON</v>
      </c>
      <c r="CAA166" t="str">
        <f ca="1"/>
        <v>Inativo</v>
      </c>
      <c r="CAB166" t="str">
        <f ca="1"/>
        <v>Industrial</v>
      </c>
      <c r="CAC166" t="str">
        <f ca="1"/>
        <v>ION</v>
      </c>
      <c r="CAD166" t="str">
        <f ca="1"/>
        <v>ISCO</v>
      </c>
      <c r="CAE166" t="str">
        <f ca="1"/>
        <v>JCT</v>
      </c>
      <c r="CAF166" t="str">
        <f ca="1"/>
        <v>LINDE</v>
      </c>
      <c r="CAG166" t="str">
        <f ca="1"/>
        <v>Luminutra</v>
      </c>
      <c r="CAH166" t="str">
        <f ca="1"/>
        <v>MJK</v>
      </c>
      <c r="CAI166" t="str">
        <f ca="1"/>
        <v>NIVELCO</v>
      </c>
      <c r="CAJ166" t="str">
        <f ca="1"/>
        <v>NOVALINX</v>
      </c>
      <c r="CAK166" t="str">
        <f ca="1"/>
        <v>Oceanalpha</v>
      </c>
      <c r="CAL166" t="str">
        <f ca="1"/>
        <v>QED</v>
      </c>
      <c r="CAM166" t="str">
        <f ca="1"/>
        <v>RADIONDETECTION</v>
      </c>
      <c r="CAN166" t="str">
        <f ca="1"/>
        <v>RDI</v>
      </c>
      <c r="CAO166" t="str">
        <f ca="1"/>
        <v>Regenesis</v>
      </c>
      <c r="CAP166" t="str">
        <f ca="1"/>
        <v>RIKA</v>
      </c>
      <c r="CAQ166" t="str">
        <f ca="1"/>
        <v>SF</v>
      </c>
      <c r="CAR166" t="str">
        <f ca="1"/>
        <v>SHANGHAI</v>
      </c>
      <c r="CAS166" t="str">
        <f ca="1"/>
        <v>SON</v>
      </c>
      <c r="CAT166" t="str">
        <f ca="1"/>
        <v>TDS</v>
      </c>
      <c r="CAU166" t="str">
        <f ca="1"/>
        <v>Thermo</v>
      </c>
      <c r="CAV166" t="str">
        <f ca="1"/>
        <v>Trace2o</v>
      </c>
      <c r="CAW166" t="str">
        <f ca="1"/>
        <v>VAPOR PIN</v>
      </c>
      <c r="CAX166" t="str">
        <f ca="1"/>
        <v>waterloo</v>
      </c>
      <c r="CAY166" t="str">
        <f ca="1"/>
        <v>White</v>
      </c>
      <c r="CAZ166" t="str">
        <f ca="1"/>
        <v>YSI</v>
      </c>
      <c r="CBA166">
        <f ca="1"/>
        <v>0</v>
      </c>
    </row>
    <row r="167" spans="30:624 1030:2081" x14ac:dyDescent="0.25">
      <c r="AD167" t="str" cm="1">
        <f t="array" aca="1" ref="AD167:AI167" ca="1">IFERROR(TRANSPOSE(_xlfn._xlws.SORT(_xlfn.UNIQUE(_xlfn._xlws.FILTER(cp_linha,(($B167="")+(cp_grupo=$B167))*(($C167="")+(cp_subgrupo=$C167))*(($D167="")+(cp_tipo_mercadoria=$D167))*(($E167="")+(cp_fabricante=$E167)))))),"")</f>
        <v>Detecção e Processos de Gases</v>
      </c>
      <c r="AE167" t="str">
        <f ca="1"/>
        <v>Diversos</v>
      </c>
      <c r="AF167" t="str">
        <f ca="1"/>
        <v>Inativo</v>
      </c>
      <c r="AG167" t="str">
        <f ca="1"/>
        <v>Locação</v>
      </c>
      <c r="AH167" t="str">
        <f ca="1"/>
        <v>Recursos Hídricos</v>
      </c>
      <c r="AI167" t="str">
        <f ca="1"/>
        <v>Remediação</v>
      </c>
      <c r="TJ167" t="str" cm="1">
        <f t="array" aca="1" ref="TJ167:WZ167" ca="1">IFERROR(TRANSPOSE(_xlfn._xlws.SORT(_xlfn.UNIQUE(_xlfn._xlws.FILTER(cp_grupo,(($A167="")+(cp_linha=$A167))*(($C167="")+(cp_subgrupo=$C167))*(($D167="")+(cp_tipo_mercadoria=$D167))*(($E167="")+(cp_fabricante=$E167)))))),"")</f>
        <v>Absorvedores</v>
      </c>
      <c r="TK167" t="str">
        <f ca="1"/>
        <v>Alimentação Eletrico</v>
      </c>
      <c r="TL167" t="str">
        <f ca="1"/>
        <v>Alimentação Solar</v>
      </c>
      <c r="TM167" t="str">
        <f ca="1"/>
        <v>Amostrador Diversos</v>
      </c>
      <c r="TN167" t="str">
        <f ca="1"/>
        <v>Amostrador Não Refrigerado Portátil</v>
      </c>
      <c r="TO167" t="str">
        <f ca="1"/>
        <v>Amostrador Refrigerado Fixo</v>
      </c>
      <c r="TP167" t="str">
        <f ca="1"/>
        <v>Amostrador Refrigerado Portátil</v>
      </c>
      <c r="TQ167" t="str">
        <f ca="1"/>
        <v>Amostragem Diversos</v>
      </c>
      <c r="TR167" t="str">
        <f ca="1"/>
        <v>Analisador Diversos</v>
      </c>
      <c r="TS167" t="str">
        <f ca="1"/>
        <v>Analisador Fixo</v>
      </c>
      <c r="TT167" t="str">
        <f ca="1"/>
        <v xml:space="preserve">Analisador Fixo </v>
      </c>
      <c r="TU167" t="str">
        <f ca="1"/>
        <v>Analisador Microbiologico</v>
      </c>
      <c r="TV167" t="str">
        <f ca="1"/>
        <v>Analisador Portátil</v>
      </c>
      <c r="TW167" t="str">
        <f ca="1"/>
        <v xml:space="preserve">Analisador Portátil </v>
      </c>
      <c r="TX167" t="str">
        <f ca="1"/>
        <v>Analisador Portátil Locação</v>
      </c>
      <c r="TY167" t="str">
        <f ca="1"/>
        <v>Aterramento Diversos</v>
      </c>
      <c r="TZ167" t="str">
        <f ca="1"/>
        <v>Bomba de Amostragem Fixa</v>
      </c>
      <c r="UA167" t="str">
        <f ca="1"/>
        <v>BOMBA DE AMOSTRAGEM Fixo</v>
      </c>
      <c r="UB167" t="str">
        <f ca="1"/>
        <v>Bomba de Amostragem Portátil</v>
      </c>
      <c r="UC167" t="str">
        <f ca="1"/>
        <v>Bombeamento Fixo</v>
      </c>
      <c r="UD167" t="str">
        <f ca="1"/>
        <v>Cabeçote/Válvula Extração Metano</v>
      </c>
      <c r="UE167" t="str">
        <f ca="1"/>
        <v>Caixa Separadora Fixo</v>
      </c>
      <c r="UF167" t="str">
        <f ca="1"/>
        <v>Calibração Diversos</v>
      </c>
      <c r="UG167" t="str">
        <f ca="1"/>
        <v>Cinto de Segurança</v>
      </c>
      <c r="UH167" t="str">
        <f ca="1"/>
        <v xml:space="preserve">Cinto de Segurança </v>
      </c>
      <c r="UI167" t="str">
        <f ca="1"/>
        <v>Colorimetro Portátil</v>
      </c>
      <c r="UJ167" t="str">
        <f ca="1"/>
        <v>Conjunto Autônomo</v>
      </c>
      <c r="UK167" t="str">
        <f ca="1"/>
        <v>Cromatógrafo Portátil</v>
      </c>
      <c r="UL167" t="str">
        <f ca="1"/>
        <v>Detector de Incendio Fixo</v>
      </c>
      <c r="UM167" t="str">
        <f ca="1"/>
        <v>Detector Diversos</v>
      </c>
      <c r="UN167" t="str">
        <f ca="1"/>
        <v>Detector Fixo</v>
      </c>
      <c r="UO167" t="str">
        <f ca="1"/>
        <v>Detector Portátil</v>
      </c>
      <c r="UP167" t="str">
        <f ca="1"/>
        <v>Diversos Diversos</v>
      </c>
      <c r="UQ167" t="str">
        <f ca="1"/>
        <v>Dosímetro de ruído</v>
      </c>
      <c r="UR167" t="str">
        <f ca="1"/>
        <v>Elevador de Liquidos Fixo</v>
      </c>
      <c r="US167" t="str">
        <f ca="1"/>
        <v>Extração Diversos</v>
      </c>
      <c r="UT167" t="str">
        <f ca="1"/>
        <v>Filtração Diversos</v>
      </c>
      <c r="UU167" t="str">
        <f ca="1"/>
        <v>Fotometro Portátil</v>
      </c>
      <c r="UV167" t="str">
        <f ca="1"/>
        <v>Guincho</v>
      </c>
      <c r="UW167" t="str">
        <f ca="1"/>
        <v>Impactador de Cascata</v>
      </c>
      <c r="UX167" t="str">
        <f ca="1"/>
        <v>Inativo Inativo</v>
      </c>
      <c r="UY167" t="str">
        <f ca="1"/>
        <v>Locação Diversos</v>
      </c>
      <c r="UZ167" t="str">
        <f ca="1"/>
        <v>Medidor de Material Particulado Fixo</v>
      </c>
      <c r="VA167" t="str">
        <f ca="1"/>
        <v>Medidor de Material Particulado Portátil</v>
      </c>
      <c r="VB167" t="str">
        <f ca="1"/>
        <v>Medidor de Nível de Pressão Sonora</v>
      </c>
      <c r="VC167" t="str">
        <f ca="1"/>
        <v>Medidor de Nivel Diversos</v>
      </c>
      <c r="VD167" t="str">
        <f ca="1"/>
        <v>Medidor de Nivel Fixo</v>
      </c>
      <c r="VE167" t="str">
        <f ca="1"/>
        <v>Medidor de Nivel Portátil</v>
      </c>
      <c r="VF167" t="str">
        <f ca="1"/>
        <v>Medidor de Vazão Argonaut SL</v>
      </c>
      <c r="VG167" t="str">
        <f ca="1"/>
        <v>Medidor de Vazão Fixo</v>
      </c>
      <c r="VH167" t="str">
        <f ca="1"/>
        <v>Medidor de Vazão FlowTracker</v>
      </c>
      <c r="VI167" t="str">
        <f ca="1"/>
        <v>Medidor de Vazão Portátil</v>
      </c>
      <c r="VJ167" t="str">
        <f ca="1"/>
        <v>Medidor de Vazão RS5</v>
      </c>
      <c r="VK167" t="str">
        <f ca="1"/>
        <v>Medidor de Vazão RS6</v>
      </c>
      <c r="VL167" t="str">
        <f ca="1"/>
        <v>Medidor de Vazão RS7</v>
      </c>
      <c r="VM167" t="str">
        <f ca="1"/>
        <v>Medidor de Vazão RS-M10</v>
      </c>
      <c r="VN167" t="str">
        <f ca="1"/>
        <v>Medidor de Vazão RS-M11</v>
      </c>
      <c r="VO167" t="str">
        <f ca="1"/>
        <v>Medidor de Vazão RS-M9</v>
      </c>
      <c r="VP167" t="str">
        <f ca="1"/>
        <v>Medidor de Vazão RS-S5</v>
      </c>
      <c r="VQ167" t="str">
        <f ca="1"/>
        <v>Medidor de Vibração Portátil</v>
      </c>
      <c r="VR167" t="str">
        <f ca="1"/>
        <v>Meteorologia Fixo</v>
      </c>
      <c r="VS167" t="str">
        <f ca="1"/>
        <v>MODFLOW Diversos</v>
      </c>
      <c r="VT167" t="str">
        <f ca="1"/>
        <v>Monitor de Material Particulado</v>
      </c>
      <c r="VU167" t="str">
        <f ca="1"/>
        <v>Monitor de Material Particulado Portátil</v>
      </c>
      <c r="VV167" t="str">
        <f ca="1"/>
        <v>Monitoramento Fixo</v>
      </c>
      <c r="VW167" t="str">
        <f ca="1"/>
        <v>Mosquetão</v>
      </c>
      <c r="VX167" t="str">
        <f ca="1"/>
        <v>Óculos de Proteção</v>
      </c>
      <c r="VY167" t="str">
        <f ca="1"/>
        <v>Outros Diversos</v>
      </c>
      <c r="VZ167" t="str">
        <f ca="1"/>
        <v>Painel controlador Diversos</v>
      </c>
      <c r="WA167" t="str">
        <f ca="1"/>
        <v>Painel controlador Fixo</v>
      </c>
      <c r="WB167" t="str">
        <f ca="1"/>
        <v>Painel controlador Portátil</v>
      </c>
      <c r="WC167" t="str">
        <f ca="1"/>
        <v>Respirador Facial</v>
      </c>
      <c r="WD167" t="str">
        <f ca="1"/>
        <v>Separador de Agua/ Oleo Fixo</v>
      </c>
      <c r="WE167" t="str">
        <f ca="1"/>
        <v>Sistema de Monitoramento de Material Particulado</v>
      </c>
      <c r="WF167" t="str">
        <f ca="1"/>
        <v>Sonda Portátil</v>
      </c>
      <c r="WG167" t="str">
        <f ca="1"/>
        <v xml:space="preserve">Sonda Portátil </v>
      </c>
      <c r="WH167" t="str">
        <f ca="1"/>
        <v>Sonda Serie 6</v>
      </c>
      <c r="WI167" t="str">
        <f ca="1"/>
        <v>Sonda Serie EcoSense</v>
      </c>
      <c r="WJ167" t="str">
        <f ca="1"/>
        <v>Sonda Serie EXO</v>
      </c>
      <c r="WK167" t="str">
        <f ca="1"/>
        <v>Sonda Serie IQ SensorNet</v>
      </c>
      <c r="WL167" t="str">
        <f ca="1"/>
        <v>Sonda Serie Lab &amp; Field</v>
      </c>
      <c r="WM167" t="str">
        <f ca="1"/>
        <v>Sonda Serie MultiLab</v>
      </c>
      <c r="WN167" t="str">
        <f ca="1"/>
        <v>Sonda Serie ODO-RTU</v>
      </c>
      <c r="WO167" t="str">
        <f ca="1"/>
        <v>Sonda Serie Pro</v>
      </c>
      <c r="WP167" t="str">
        <f ca="1"/>
        <v>Sonda Serie ProDigital</v>
      </c>
      <c r="WQ167" t="str">
        <f ca="1"/>
        <v>Sonda Serie TruLab</v>
      </c>
      <c r="WR167" t="str">
        <f ca="1"/>
        <v>Talabarte</v>
      </c>
      <c r="WS167" t="str">
        <f ca="1"/>
        <v>Telemetria Fixo</v>
      </c>
      <c r="WT167" t="str">
        <f ca="1"/>
        <v>TERMAL Fixo</v>
      </c>
      <c r="WU167" t="str">
        <f ca="1"/>
        <v>Transmissão Fixo</v>
      </c>
      <c r="WV167" t="str">
        <f ca="1"/>
        <v>Tratamento Diversos</v>
      </c>
      <c r="WW167" t="str">
        <f ca="1"/>
        <v>Tratamento Fixo</v>
      </c>
      <c r="WX167" t="str">
        <f ca="1"/>
        <v>Travaqueda</v>
      </c>
      <c r="WY167" t="str">
        <f ca="1"/>
        <v>Tripe</v>
      </c>
      <c r="WZ167" t="str">
        <f ca="1"/>
        <v>UMR Fixo</v>
      </c>
      <c r="AMP167" cm="1">
        <f t="array" aca="1" ref="AMP167:AXU167" ca="1">IFERROR(TRANSPOSE(_xlfn._xlws.SORT(_xlfn.UNIQUE(_xlfn._xlws.FILTER(cp_subgrupo,(($A167="")+(cp_linha=$A167))*(($B167="")+(cp_grupo=$B167))*(($D167="")+(cp_tipo_mercadoria=$D167))*(($E167="")+(cp_fabricante=$E167)))))),"")</f>
        <v>550</v>
      </c>
      <c r="AMQ167">
        <f ca="1"/>
        <v>556</v>
      </c>
      <c r="AMR167">
        <f ca="1"/>
        <v>6600</v>
      </c>
      <c r="AMS167">
        <f ca="1"/>
        <v>9500</v>
      </c>
      <c r="AMT167">
        <f ca="1"/>
        <v>9800</v>
      </c>
      <c r="AMU167" t="str">
        <f ca="1"/>
        <v>3017M</v>
      </c>
      <c r="AMV167" t="str">
        <f ca="1"/>
        <v>301-ADI</v>
      </c>
      <c r="AMW167" t="str">
        <f ca="1"/>
        <v>301C</v>
      </c>
      <c r="AMX167" t="str">
        <f ca="1"/>
        <v>301-R8</v>
      </c>
      <c r="AMY167" t="str">
        <f ca="1"/>
        <v>4000 series Isco</v>
      </c>
      <c r="AMZ167" t="str">
        <f ca="1"/>
        <v xml:space="preserve">Absorvedores </v>
      </c>
      <c r="ANA167" t="str">
        <f ca="1"/>
        <v>Acessório</v>
      </c>
      <c r="ANB167" t="str">
        <f ca="1"/>
        <v>ADCP</v>
      </c>
      <c r="ANC167" t="str">
        <f ca="1"/>
        <v>ADP</v>
      </c>
      <c r="AND167" t="str">
        <f ca="1"/>
        <v>ADR 1500</v>
      </c>
      <c r="ANE167" t="str">
        <f ca="1"/>
        <v>AIR AWARE</v>
      </c>
      <c r="ANF167" t="str">
        <f ca="1"/>
        <v>Air Striper</v>
      </c>
      <c r="ANG167" t="str">
        <f ca="1"/>
        <v>AIRSCAN</v>
      </c>
      <c r="ANH167" t="str">
        <f ca="1"/>
        <v>Amostrador</v>
      </c>
      <c r="ANI167" t="str">
        <f ca="1"/>
        <v>Anel</v>
      </c>
      <c r="ANJ167" t="str">
        <f ca="1"/>
        <v>APEX 2</v>
      </c>
      <c r="ANK167" t="str">
        <f ca="1"/>
        <v>Argonaut</v>
      </c>
      <c r="ANL167" t="str">
        <f ca="1"/>
        <v>Auto Pump</v>
      </c>
      <c r="ANM167" t="str">
        <f ca="1"/>
        <v>BADGE PLUS</v>
      </c>
      <c r="ANN167" t="str">
        <f ca="1"/>
        <v>Biogas</v>
      </c>
      <c r="ANO167" t="str">
        <f ca="1"/>
        <v>BIOGAS 300</v>
      </c>
      <c r="ANP167" t="str">
        <f ca="1"/>
        <v>BIOGAS 3000</v>
      </c>
      <c r="ANQ167" t="str">
        <f ca="1"/>
        <v>BIOGAS 5000</v>
      </c>
      <c r="ANR167" t="str">
        <f ca="1"/>
        <v>BM25</v>
      </c>
      <c r="ANS167" t="str">
        <f ca="1"/>
        <v>Bomba</v>
      </c>
      <c r="ANT167" t="str">
        <f ca="1"/>
        <v>BW</v>
      </c>
      <c r="ANU167" t="str">
        <f ca="1"/>
        <v xml:space="preserve">BW </v>
      </c>
      <c r="ANV167" t="str">
        <f ca="1"/>
        <v>BW CLIP</v>
      </c>
      <c r="ANW167" t="str">
        <f ca="1"/>
        <v>BW FLEX</v>
      </c>
      <c r="ANX167" t="str">
        <f ca="1"/>
        <v>BW ICON</v>
      </c>
      <c r="ANY167" t="str">
        <f ca="1"/>
        <v>BW SOLO</v>
      </c>
      <c r="ANZ167" t="str">
        <f ca="1"/>
        <v>BW ULTRA</v>
      </c>
      <c r="AOA167" t="str">
        <f ca="1"/>
        <v>C100</v>
      </c>
      <c r="AOB167" t="str">
        <f ca="1"/>
        <v>Cabo</v>
      </c>
      <c r="AOC167" t="str">
        <f ca="1"/>
        <v>Calibração</v>
      </c>
      <c r="AOD167" t="str">
        <f ca="1"/>
        <v>Castaway</v>
      </c>
      <c r="AOE167" t="str">
        <f ca="1"/>
        <v>CEL-24X</v>
      </c>
      <c r="AOF167" t="str">
        <f ca="1"/>
        <v>CEL-35X</v>
      </c>
      <c r="AOG167" t="str">
        <f ca="1"/>
        <v>CEL-62X</v>
      </c>
      <c r="AOH167" t="str">
        <f ca="1"/>
        <v>CEL-63X</v>
      </c>
      <c r="AOI167" t="str">
        <f ca="1"/>
        <v>Certificado</v>
      </c>
      <c r="AOJ167" t="str">
        <f ca="1"/>
        <v>CEX300</v>
      </c>
      <c r="AOK167" t="str">
        <f ca="1"/>
        <v>Chempro</v>
      </c>
      <c r="AOL167" t="str">
        <f ca="1"/>
        <v>Cilindro</v>
      </c>
      <c r="AOM167" t="str">
        <f ca="1"/>
        <v xml:space="preserve">Cinto de Segurança </v>
      </c>
      <c r="AON167" t="str">
        <f ca="1"/>
        <v>Clean Cell Pro</v>
      </c>
      <c r="AOO167" t="str">
        <f ca="1"/>
        <v>CLEANVIEWERGAS</v>
      </c>
      <c r="AOP167" t="str">
        <f ca="1"/>
        <v>CM4</v>
      </c>
      <c r="AOQ167" t="str">
        <f ca="1"/>
        <v>CONDUCTIVITY PLUS</v>
      </c>
      <c r="AOR167" t="str">
        <f ca="1"/>
        <v>CONTADOR DE CICLOS</v>
      </c>
      <c r="AOS167" t="str">
        <f ca="1"/>
        <v>Controlador</v>
      </c>
      <c r="AOT167" t="str">
        <f ca="1"/>
        <v>CTX 300</v>
      </c>
      <c r="AOU167" t="str">
        <f ca="1"/>
        <v>CUB</v>
      </c>
      <c r="AOV167" t="str">
        <f ca="1"/>
        <v>DataLogger</v>
      </c>
      <c r="AOW167" t="str">
        <f ca="1"/>
        <v>DATARAM 4</v>
      </c>
      <c r="AOX167" t="str">
        <f ca="1"/>
        <v>DBADGE 2</v>
      </c>
      <c r="AOY167" t="str">
        <f ca="1"/>
        <v>DBO</v>
      </c>
      <c r="AOZ167" t="str">
        <f ca="1"/>
        <v>DIPPER TOUGH</v>
      </c>
      <c r="APA167" t="str">
        <f ca="1"/>
        <v>DIPPERLOG</v>
      </c>
      <c r="APB167" t="str">
        <f ca="1"/>
        <v>DIPPER-T</v>
      </c>
      <c r="APC167" t="str">
        <f ca="1"/>
        <v>Display</v>
      </c>
      <c r="APD167" t="str">
        <f ca="1"/>
        <v>Diversos</v>
      </c>
      <c r="APE167" t="str">
        <f ca="1"/>
        <v>DO200</v>
      </c>
      <c r="APF167" t="str">
        <f ca="1"/>
        <v>DURATRACKER</v>
      </c>
      <c r="APG167" t="str">
        <f ca="1"/>
        <v>E3 POINT</v>
      </c>
      <c r="APH167" t="str">
        <f ca="1"/>
        <v>EAGLE</v>
      </c>
      <c r="API167" t="str">
        <f ca="1"/>
        <v>EC300</v>
      </c>
      <c r="APJ167" t="str">
        <f ca="1"/>
        <v>EC30A</v>
      </c>
      <c r="APK167" t="str">
        <f ca="1"/>
        <v>Embarcação</v>
      </c>
      <c r="APL167" t="str">
        <f ca="1"/>
        <v>EmeClean</v>
      </c>
      <c r="APM167" t="str">
        <f ca="1"/>
        <v>Estação</v>
      </c>
      <c r="APN167" t="str">
        <f ca="1"/>
        <v>Estrutura</v>
      </c>
      <c r="APO167" t="str">
        <f ca="1"/>
        <v>EXO</v>
      </c>
      <c r="APP167" t="str">
        <f ca="1"/>
        <v>EXO (Completa)</v>
      </c>
      <c r="APQ167" t="str">
        <f ca="1"/>
        <v>EXTREME</v>
      </c>
      <c r="APR167" t="str">
        <f ca="1"/>
        <v>FALCO</v>
      </c>
      <c r="APS167" t="str">
        <f ca="1"/>
        <v>FAU</v>
      </c>
      <c r="APT167" t="str">
        <f ca="1"/>
        <v>Ferramental</v>
      </c>
      <c r="APU167" t="str">
        <f ca="1"/>
        <v>Filtro</v>
      </c>
      <c r="APV167" t="str">
        <f ca="1"/>
        <v>FIREPRO</v>
      </c>
      <c r="APW167" t="str">
        <f ca="1"/>
        <v>FlowTracker</v>
      </c>
      <c r="APX167" t="str">
        <f ca="1"/>
        <v>FROG</v>
      </c>
      <c r="APY167" t="str">
        <f ca="1"/>
        <v>FS20X</v>
      </c>
      <c r="APZ167" t="str">
        <f ca="1"/>
        <v>FS-20X</v>
      </c>
      <c r="AQA167" t="str">
        <f ca="1"/>
        <v>FS24X</v>
      </c>
      <c r="AQB167" t="str">
        <f ca="1"/>
        <v>FSL100</v>
      </c>
      <c r="AQC167" t="str">
        <f ca="1"/>
        <v>FSX</v>
      </c>
      <c r="AQD167" t="str">
        <f ca="1"/>
        <v>G100</v>
      </c>
      <c r="AQE167" t="str">
        <f ca="1"/>
        <v>G110</v>
      </c>
      <c r="AQF167" t="str">
        <f ca="1"/>
        <v>G200</v>
      </c>
      <c r="AQG167" t="str">
        <f ca="1"/>
        <v>GA 3000</v>
      </c>
      <c r="AQH167" t="str">
        <f ca="1"/>
        <v>GA 5000</v>
      </c>
      <c r="AQI167" t="str">
        <f ca="1"/>
        <v>GASCARD</v>
      </c>
      <c r="AQJ167" t="str">
        <f ca="1"/>
        <v>GASCEHCK G</v>
      </c>
      <c r="AQK167" t="str">
        <f ca="1"/>
        <v>Gascheck</v>
      </c>
      <c r="AQL167" t="str">
        <f ca="1"/>
        <v>GASCHECK 3000</v>
      </c>
      <c r="AQM167" t="str">
        <f ca="1"/>
        <v>GASCHECK 5000</v>
      </c>
      <c r="AQN167" t="str">
        <f ca="1"/>
        <v>GASCHECK 6000</v>
      </c>
      <c r="AQO167" t="str">
        <f ca="1"/>
        <v>GASCHECK G</v>
      </c>
      <c r="AQP167" t="str">
        <f ca="1"/>
        <v>GASCHECK P1</v>
      </c>
      <c r="AQQ167" t="str">
        <f ca="1"/>
        <v>GASPOINT</v>
      </c>
      <c r="AQR167" t="str">
        <f ca="1"/>
        <v>GATEWAY</v>
      </c>
      <c r="AQS167" t="str">
        <f ca="1"/>
        <v>GEM</v>
      </c>
      <c r="AQT167" t="str">
        <f ca="1"/>
        <v>GEM 2000</v>
      </c>
      <c r="AQU167" t="str">
        <f ca="1"/>
        <v>GEM 5000</v>
      </c>
      <c r="AQV167" t="str">
        <f ca="1"/>
        <v>GEM/GA/BIOGAS 5000</v>
      </c>
      <c r="AQW167" t="str">
        <f ca="1"/>
        <v>GeneCount</v>
      </c>
      <c r="AQX167" t="str">
        <f ca="1"/>
        <v>GENIE</v>
      </c>
      <c r="AQY167" t="str">
        <f ca="1"/>
        <v>Guardian</v>
      </c>
      <c r="AQZ167" t="str">
        <f ca="1"/>
        <v>GUARDIAN 2</v>
      </c>
      <c r="ARA167" t="str">
        <f ca="1"/>
        <v>H.OIL</v>
      </c>
      <c r="ARB167" t="str">
        <f ca="1"/>
        <v>HA20</v>
      </c>
      <c r="ARC167" t="str">
        <f ca="1"/>
        <v>HA40</v>
      </c>
      <c r="ARD167" t="str">
        <f ca="1"/>
        <v>HA-71</v>
      </c>
      <c r="ARE167" t="str">
        <f ca="1"/>
        <v>HA-72</v>
      </c>
      <c r="ARF167" t="str">
        <f ca="1"/>
        <v>HAVEX</v>
      </c>
      <c r="ARG167" t="str">
        <f ca="1"/>
        <v>HON</v>
      </c>
      <c r="ARH167" t="str">
        <f ca="1"/>
        <v>HON TITAN</v>
      </c>
      <c r="ARI167" t="str">
        <f ca="1"/>
        <v>Hora Técnica</v>
      </c>
      <c r="ARJ167" t="str">
        <f ca="1"/>
        <v>IAQ POINT 2</v>
      </c>
      <c r="ARK167" t="str">
        <f ca="1"/>
        <v>IMPACT PRO</v>
      </c>
      <c r="ARL167" t="str">
        <f ca="1"/>
        <v>Inativo</v>
      </c>
      <c r="ARM167" t="str">
        <f ca="1"/>
        <v>INNOVA</v>
      </c>
      <c r="ARN167" t="str">
        <f ca="1"/>
        <v>Instalação</v>
      </c>
      <c r="ARO167" t="str">
        <f ca="1"/>
        <v>INTELLIDOX</v>
      </c>
      <c r="ARP167" t="str">
        <f ca="1"/>
        <v>IQ PIPE</v>
      </c>
      <c r="ARQ167" t="str">
        <f ca="1"/>
        <v>IQ PLUS</v>
      </c>
      <c r="ARR167" t="str">
        <f ca="1"/>
        <v>IQ Standard</v>
      </c>
      <c r="ARS167" t="str">
        <f ca="1"/>
        <v>ITRANS</v>
      </c>
      <c r="ART167" t="str">
        <f ca="1"/>
        <v>JES-301</v>
      </c>
      <c r="ARU167" t="str">
        <f ca="1"/>
        <v>JFID</v>
      </c>
      <c r="ARV167" t="str">
        <f ca="1"/>
        <v>JH3E</v>
      </c>
      <c r="ARW167" t="str">
        <f ca="1"/>
        <v>JSP-87</v>
      </c>
      <c r="ARX167" t="str">
        <f ca="1"/>
        <v>JSP-89</v>
      </c>
      <c r="ARY167" t="str">
        <f ca="1"/>
        <v>L360</v>
      </c>
      <c r="ARZ167" t="str">
        <f ca="1"/>
        <v>LEAKCHECK P1</v>
      </c>
      <c r="ASA167" t="str">
        <f ca="1"/>
        <v>LEAKMATE</v>
      </c>
      <c r="ASB167" t="str">
        <f ca="1"/>
        <v>Locação</v>
      </c>
      <c r="ASC167" t="str">
        <f ca="1"/>
        <v>Luminometro</v>
      </c>
      <c r="ASD167" t="str">
        <f ca="1"/>
        <v>M10</v>
      </c>
      <c r="ASE167" t="str">
        <f ca="1"/>
        <v>M11</v>
      </c>
      <c r="ASF167" t="str">
        <f ca="1"/>
        <v>M9</v>
      </c>
      <c r="ASG167" t="str">
        <f ca="1"/>
        <v>MAGFLUX</v>
      </c>
      <c r="ASH167" t="str">
        <f ca="1"/>
        <v>Maleta</v>
      </c>
      <c r="ASI167" t="str">
        <f ca="1"/>
        <v>MANHANDLER</v>
      </c>
      <c r="ASJ167" t="str">
        <f ca="1"/>
        <v>MANNING</v>
      </c>
      <c r="ASK167" t="str">
        <f ca="1"/>
        <v>Manta</v>
      </c>
      <c r="ASL167" t="str">
        <f ca="1"/>
        <v>Manta OWS</v>
      </c>
      <c r="ASM167" t="str">
        <f ca="1"/>
        <v>MARPLE</v>
      </c>
      <c r="ASN167" t="str">
        <f ca="1"/>
        <v>MAX XT</v>
      </c>
      <c r="ASO167" t="str">
        <f ca="1"/>
        <v>Metalyser</v>
      </c>
      <c r="ASP167" t="str">
        <f ca="1"/>
        <v>METREX</v>
      </c>
      <c r="ASQ167" t="str">
        <f ca="1"/>
        <v>MGD</v>
      </c>
      <c r="ASR167" t="str">
        <f ca="1"/>
        <v>MICRO 5</v>
      </c>
      <c r="ASS167" t="str">
        <f ca="1"/>
        <v>MicroADV</v>
      </c>
      <c r="AST167" t="str">
        <f ca="1"/>
        <v>MICROCLIP</v>
      </c>
      <c r="ASU167" t="str">
        <f ca="1"/>
        <v>MICRODOCK</v>
      </c>
      <c r="ASV167" t="str">
        <f ca="1"/>
        <v>MICRODUST</v>
      </c>
      <c r="ASW167" t="str">
        <f ca="1"/>
        <v>MIDAS</v>
      </c>
      <c r="ASX167" t="str">
        <f ca="1"/>
        <v>MILLER</v>
      </c>
      <c r="ASY167" t="str">
        <f ca="1"/>
        <v>MIRAN</v>
      </c>
      <c r="ASZ167" t="str">
        <f ca="1"/>
        <v>MKII</v>
      </c>
      <c r="ATA167" t="str">
        <f ca="1"/>
        <v>Moden</v>
      </c>
      <c r="ATB167" t="str">
        <f ca="1"/>
        <v>Mosquetão</v>
      </c>
      <c r="ATC167" t="str">
        <f ca="1"/>
        <v>MP10</v>
      </c>
      <c r="ATD167" t="str">
        <f ca="1"/>
        <v>MP15</v>
      </c>
      <c r="ATE167" t="str">
        <f ca="1"/>
        <v>MP20</v>
      </c>
      <c r="ATF167" t="str">
        <f ca="1"/>
        <v>MP30</v>
      </c>
      <c r="ATG167" t="str">
        <f ca="1"/>
        <v>MP50</v>
      </c>
      <c r="ATH167" t="str">
        <f ca="1"/>
        <v>MPD</v>
      </c>
      <c r="ATI167" t="str">
        <f ca="1"/>
        <v>MULTILAB</v>
      </c>
      <c r="ATJ167" t="str">
        <f ca="1"/>
        <v>MV02</v>
      </c>
      <c r="ATK167" t="str">
        <f ca="1"/>
        <v>MV03</v>
      </c>
      <c r="ATL167" t="str">
        <f ca="1"/>
        <v>MVI</v>
      </c>
      <c r="ATM167" t="str">
        <f ca="1"/>
        <v>MX4</v>
      </c>
      <c r="ATN167" t="str">
        <f ca="1"/>
        <v>MX6</v>
      </c>
      <c r="ATO167" t="str">
        <f ca="1"/>
        <v>NDP - 25 BAN</v>
      </c>
      <c r="ATP167" t="str">
        <f ca="1"/>
        <v>Numatic</v>
      </c>
      <c r="ATQ167" t="str">
        <f ca="1"/>
        <v>ODO200</v>
      </c>
      <c r="ATR167" t="str">
        <f ca="1"/>
        <v>OELD</v>
      </c>
      <c r="ATS167" t="str">
        <f ca="1"/>
        <v>OLCT</v>
      </c>
      <c r="ATT167" t="str">
        <f ca="1"/>
        <v>OPTI-FIT</v>
      </c>
      <c r="ATU167" t="str">
        <f ca="1"/>
        <v>OPTIMA PLUS</v>
      </c>
      <c r="ATV167" t="str">
        <f ca="1"/>
        <v>Outros</v>
      </c>
      <c r="ATW167" t="str">
        <f ca="1"/>
        <v>OWS</v>
      </c>
      <c r="ATX167" t="str">
        <f ca="1"/>
        <v>Painel</v>
      </c>
      <c r="ATY167" t="str">
        <f ca="1"/>
        <v>Painel de Controle</v>
      </c>
      <c r="ATZ167" t="str">
        <f ca="1"/>
        <v>Painel Solar</v>
      </c>
      <c r="AUA167" t="str">
        <f ca="1"/>
        <v>PANTHER</v>
      </c>
      <c r="AUB167" t="str">
        <f ca="1"/>
        <v>PCM</v>
      </c>
      <c r="AUC167" t="str">
        <f ca="1"/>
        <v>PDR1500</v>
      </c>
      <c r="AUD167" t="str">
        <f ca="1"/>
        <v>PH100</v>
      </c>
      <c r="AUE167" t="str">
        <f ca="1"/>
        <v>PHD6</v>
      </c>
      <c r="AUF167" t="str">
        <f ca="1"/>
        <v>PHOCHECK 1000</v>
      </c>
      <c r="AUG167" t="str">
        <f ca="1"/>
        <v>PHOCHECK 3000</v>
      </c>
      <c r="AUH167" t="str">
        <f ca="1"/>
        <v>Pro Plus</v>
      </c>
      <c r="AUI167" t="str">
        <f ca="1"/>
        <v>Pro Quattro</v>
      </c>
      <c r="AUJ167" t="str">
        <f ca="1"/>
        <v>PRO10</v>
      </c>
      <c r="AUK167" t="str">
        <f ca="1"/>
        <v>PRO1020</v>
      </c>
      <c r="AUL167" t="str">
        <f ca="1"/>
        <v>PRO1030</v>
      </c>
      <c r="AUM167" t="str">
        <f ca="1"/>
        <v>PRO20</v>
      </c>
      <c r="AUN167" t="str">
        <f ca="1"/>
        <v>PRO2030</v>
      </c>
      <c r="AUO167" t="str">
        <f ca="1"/>
        <v>PRO30</v>
      </c>
      <c r="AUP167" t="str">
        <f ca="1"/>
        <v>PRODO</v>
      </c>
      <c r="AUQ167" t="str">
        <f ca="1"/>
        <v>ProDss</v>
      </c>
      <c r="AUR167" t="str">
        <f ca="1"/>
        <v>PROSOLO</v>
      </c>
      <c r="AUS167" t="str">
        <f ca="1"/>
        <v>PROSWAP</v>
      </c>
      <c r="AUT167" t="str">
        <f ca="1"/>
        <v>PT100</v>
      </c>
      <c r="AUU167" t="str">
        <f ca="1"/>
        <v>QRAE 3</v>
      </c>
      <c r="AUV167" t="str">
        <f ca="1"/>
        <v>QRAE3</v>
      </c>
      <c r="AUW167" t="str">
        <f ca="1"/>
        <v>QUATTRO</v>
      </c>
      <c r="AUX167" t="str">
        <f ca="1"/>
        <v>Quimico</v>
      </c>
      <c r="AUY167" t="str">
        <f ca="1"/>
        <v>RAEGUARD</v>
      </c>
      <c r="AUZ167" t="str">
        <f ca="1"/>
        <v>Reagente</v>
      </c>
      <c r="AVA167" t="str">
        <f ca="1"/>
        <v>Reforma</v>
      </c>
      <c r="AVB167" t="str">
        <f ca="1"/>
        <v>REMOX</v>
      </c>
      <c r="AVC167" t="str">
        <f ca="1"/>
        <v>RIG RAT</v>
      </c>
      <c r="AVD167" t="str">
        <f ca="1"/>
        <v>RIKEN KEIKE</v>
      </c>
      <c r="AVE167" t="str">
        <f ca="1"/>
        <v>RS5</v>
      </c>
      <c r="AVF167" t="str">
        <f ca="1"/>
        <v>RS6</v>
      </c>
      <c r="AVG167" t="str">
        <f ca="1"/>
        <v>RS7</v>
      </c>
      <c r="AVH167" t="str">
        <f ca="1"/>
        <v>SAGE RIO</v>
      </c>
      <c r="AVI167" t="str">
        <f ca="1"/>
        <v>Sample Pro</v>
      </c>
      <c r="AVJ167" t="str">
        <f ca="1"/>
        <v>SAMPLEASE</v>
      </c>
      <c r="AVK167" t="str">
        <f ca="1"/>
        <v>SC</v>
      </c>
      <c r="AVL167" t="str">
        <f ca="1"/>
        <v>SCORPION</v>
      </c>
      <c r="AVM167" t="str">
        <f ca="1"/>
        <v>SEARCHLINE</v>
      </c>
      <c r="AVN167" t="str">
        <f ca="1"/>
        <v>SENSEPOINT</v>
      </c>
      <c r="AVO167" t="str">
        <f ca="1"/>
        <v>Sensor</v>
      </c>
      <c r="AVP167" t="str">
        <f ca="1"/>
        <v>SERIE BW</v>
      </c>
      <c r="AVQ167" t="str">
        <f ca="1"/>
        <v>SERIE6</v>
      </c>
      <c r="AVR167" t="str">
        <f ca="1"/>
        <v>SHAKETEST</v>
      </c>
      <c r="AVS167" t="str">
        <f ca="1"/>
        <v>SHARPEYE</v>
      </c>
      <c r="AVT167" t="str">
        <f ca="1"/>
        <v>Signature</v>
      </c>
      <c r="AVU167" t="str">
        <f ca="1"/>
        <v>Sistema</v>
      </c>
      <c r="AVV167" t="str">
        <f ca="1"/>
        <v>Skimmer</v>
      </c>
      <c r="AVW167" t="str">
        <f ca="1"/>
        <v>SKINNY DIPPER</v>
      </c>
      <c r="AVX167" t="str">
        <f ca="1"/>
        <v>SM.OIL</v>
      </c>
      <c r="AVY167" t="str">
        <f ca="1"/>
        <v>Software</v>
      </c>
      <c r="AVZ167" t="str">
        <f ca="1"/>
        <v>Solução</v>
      </c>
      <c r="AWA167" t="str">
        <f ca="1"/>
        <v>Sonda RTU</v>
      </c>
      <c r="AWB167" t="str">
        <f ca="1"/>
        <v>SOS-4-003</v>
      </c>
      <c r="AWC167" t="str">
        <f ca="1"/>
        <v>SPERIAN</v>
      </c>
      <c r="AWD167" t="str">
        <f ca="1"/>
        <v>SPM FLEX</v>
      </c>
      <c r="AWE167" t="str">
        <f ca="1"/>
        <v>T8000</v>
      </c>
      <c r="AWF167" t="str">
        <f ca="1"/>
        <v>TadLar Bag</v>
      </c>
      <c r="AWG167" t="str">
        <f ca="1"/>
        <v>TERMAL</v>
      </c>
      <c r="AWH167" t="str">
        <f ca="1"/>
        <v>Termovelocimétrico</v>
      </c>
      <c r="AWI167" t="str">
        <f ca="1"/>
        <v>TIGER</v>
      </c>
      <c r="AWJ167" t="str">
        <f ca="1"/>
        <v>TITAN</v>
      </c>
      <c r="AWK167" t="str">
        <f ca="1"/>
        <v>TITAN 2</v>
      </c>
      <c r="AWL167" t="str">
        <f ca="1"/>
        <v>TOP TRACK</v>
      </c>
      <c r="AWM167" t="str">
        <f ca="1"/>
        <v>TOUCHPOINT</v>
      </c>
      <c r="AWN167" t="str">
        <f ca="1"/>
        <v>Transdutor</v>
      </c>
      <c r="AWO167" t="str">
        <f ca="1"/>
        <v>Transmissor</v>
      </c>
      <c r="AWP167" t="str">
        <f ca="1"/>
        <v>Treinamento</v>
      </c>
      <c r="AWQ167" t="str">
        <f ca="1"/>
        <v>TruLab</v>
      </c>
      <c r="AWR167" t="str">
        <f ca="1"/>
        <v>TVA</v>
      </c>
      <c r="AWS167" t="str">
        <f ca="1"/>
        <v xml:space="preserve">TVA </v>
      </c>
      <c r="AWT167" t="str">
        <f ca="1"/>
        <v>TVA 1000B</v>
      </c>
      <c r="AWU167" t="str">
        <f ca="1"/>
        <v>TVA 2020</v>
      </c>
      <c r="AWV167" t="str">
        <f ca="1"/>
        <v>TVOC</v>
      </c>
      <c r="AWW167" t="str">
        <f ca="1"/>
        <v>TX1</v>
      </c>
      <c r="AWX167" t="str">
        <f ca="1"/>
        <v>UMR</v>
      </c>
      <c r="AWY167" t="str">
        <f ca="1"/>
        <v>UVEX</v>
      </c>
      <c r="AWZ167" t="str">
        <f ca="1"/>
        <v>Vapor pin/ Clean</v>
      </c>
      <c r="AXA167" t="str">
        <f ca="1"/>
        <v>WATER TAPE</v>
      </c>
      <c r="AXB167" t="str">
        <f ca="1"/>
        <v>WELLHEAD</v>
      </c>
      <c r="AXC167" t="str">
        <f ca="1"/>
        <v>WellTape</v>
      </c>
      <c r="AXD167" t="str">
        <f ca="1"/>
        <v>WX16</v>
      </c>
      <c r="AXE167" t="str">
        <f ca="1"/>
        <v>WX4</v>
      </c>
      <c r="AXF167" t="str">
        <f ca="1"/>
        <v>WX64</v>
      </c>
      <c r="AXG167" t="str">
        <f ca="1"/>
        <v>XCD</v>
      </c>
      <c r="AXH167" t="str">
        <f ca="1"/>
        <v>XCL</v>
      </c>
      <c r="AXI167" t="str">
        <f ca="1"/>
        <v>XNX</v>
      </c>
      <c r="AXJ167" t="str">
        <f ca="1"/>
        <v>XPIS</v>
      </c>
      <c r="AXK167" t="str">
        <f ca="1"/>
        <v>XPV</v>
      </c>
      <c r="AXL167" t="str">
        <f ca="1"/>
        <v>XRL</v>
      </c>
      <c r="AXM167" t="str">
        <f ca="1"/>
        <v>YSI30</v>
      </c>
      <c r="AXN167" t="str">
        <f ca="1"/>
        <v>YSI3100</v>
      </c>
      <c r="AXO167" t="str">
        <f ca="1"/>
        <v>YSI3200</v>
      </c>
      <c r="AXP167" t="str">
        <f ca="1"/>
        <v>YSI5000</v>
      </c>
      <c r="AXQ167" t="str">
        <f ca="1"/>
        <v>YSI5100</v>
      </c>
      <c r="AXR167" t="str">
        <f ca="1"/>
        <v>YSI55</v>
      </c>
      <c r="AXS167" t="str">
        <f ca="1"/>
        <v>YSI60</v>
      </c>
      <c r="AXT167" t="str">
        <f ca="1"/>
        <v>YSI85</v>
      </c>
      <c r="AXU167" t="str">
        <f ca="1"/>
        <v>ZAREBA</v>
      </c>
      <c r="BFV167" t="str" cm="1">
        <f t="array" aca="1" ref="BFV167:BGB167" ca="1">IFERROR(TRANSPOSE(_xlfn._xlws.SORT(_xlfn.UNIQUE(_xlfn._xlws.FILTER(cp_tipo_mercadoria,(($A167="")+(cp_linha=$A167))*(($B167="")+(cp_grupo=$B167))*(($C167="")+(cp_subgrupo=$C167))*(($E167="")+(cp_fabricante=$E167)))))),"")</f>
        <v>Acessório</v>
      </c>
      <c r="BFW167" t="str">
        <f ca="1"/>
        <v>Acessório/Reposição</v>
      </c>
      <c r="BFX167" t="str">
        <f ca="1"/>
        <v>Inativo</v>
      </c>
      <c r="BFY167" t="str">
        <f ca="1"/>
        <v>Insumo</v>
      </c>
      <c r="BFZ167" t="str">
        <f ca="1"/>
        <v>Produto</v>
      </c>
      <c r="BGA167" t="str">
        <f ca="1"/>
        <v>Reposição</v>
      </c>
      <c r="BGB167" t="str">
        <f ca="1"/>
        <v>Serviço</v>
      </c>
      <c r="BZB167" t="str" cm="1">
        <f t="array" aca="1" ref="BZB167:CBA167" ca="1">IFERROR(TRANSPOSE(_xlfn._xlws.SORT(_xlfn.UNIQUE(_xlfn._xlws.FILTER(cp_fabricante,(($A167="")+(cp_linha=$A167))*(($B167="")+(cp_grupo=$B167))*(($C167="")+(cp_subgrupo=$C167))*(($D167="")+(cp_tipo_mercadoria=$D167)))))),"")</f>
        <v>ABK</v>
      </c>
      <c r="BZC167" t="str">
        <f ca="1"/>
        <v>AGT</v>
      </c>
      <c r="BZD167" t="str">
        <f ca="1"/>
        <v>Air Liquide</v>
      </c>
      <c r="BZE167" t="str">
        <f ca="1"/>
        <v>AMBIENTAL</v>
      </c>
      <c r="BZF167" t="str">
        <f ca="1"/>
        <v>AMS</v>
      </c>
      <c r="BZG167" t="str">
        <f ca="1"/>
        <v>Campbell</v>
      </c>
      <c r="BZH167" t="str">
        <f ca="1"/>
        <v>CASELLA</v>
      </c>
      <c r="BZI167" t="str">
        <f ca="1"/>
        <v>CHP</v>
      </c>
      <c r="BZJ167" t="str">
        <f ca="1"/>
        <v>Clean</v>
      </c>
      <c r="BZK167" t="str">
        <f ca="1"/>
        <v>COPPI</v>
      </c>
      <c r="BZL167" t="str">
        <f ca="1"/>
        <v>Coregas</v>
      </c>
      <c r="BZM167" t="str">
        <f ca="1"/>
        <v>DFT</v>
      </c>
      <c r="BZN167" t="str">
        <f ca="1"/>
        <v>DPUNION</v>
      </c>
      <c r="BZO167" t="str">
        <f ca="1"/>
        <v>EDINBURG</v>
      </c>
      <c r="BZP167" t="str">
        <f ca="1"/>
        <v>EMEC</v>
      </c>
      <c r="BZQ167" t="str">
        <f ca="1"/>
        <v>EN NOVATIVE</v>
      </c>
      <c r="BZR167" t="str">
        <f ca="1"/>
        <v>environics</v>
      </c>
      <c r="BZS167" t="str">
        <f ca="1"/>
        <v>EON</v>
      </c>
      <c r="BZT167" t="str">
        <f ca="1"/>
        <v>ESS</v>
      </c>
      <c r="BZU167" t="str">
        <f ca="1"/>
        <v>Fabricante</v>
      </c>
      <c r="BZV167" t="str">
        <f ca="1"/>
        <v>Global Water</v>
      </c>
      <c r="BZW167" t="str">
        <f ca="1"/>
        <v>GRACO</v>
      </c>
      <c r="BZX167" t="str">
        <f ca="1"/>
        <v>HER</v>
      </c>
      <c r="BZY167" t="str">
        <f ca="1"/>
        <v>HISCO</v>
      </c>
      <c r="BZZ167" t="str">
        <f ca="1"/>
        <v>HON</v>
      </c>
      <c r="CAA167" t="str">
        <f ca="1"/>
        <v>Inativo</v>
      </c>
      <c r="CAB167" t="str">
        <f ca="1"/>
        <v>Industrial</v>
      </c>
      <c r="CAC167" t="str">
        <f ca="1"/>
        <v>ION</v>
      </c>
      <c r="CAD167" t="str">
        <f ca="1"/>
        <v>ISCO</v>
      </c>
      <c r="CAE167" t="str">
        <f ca="1"/>
        <v>JCT</v>
      </c>
      <c r="CAF167" t="str">
        <f ca="1"/>
        <v>LINDE</v>
      </c>
      <c r="CAG167" t="str">
        <f ca="1"/>
        <v>Luminutra</v>
      </c>
      <c r="CAH167" t="str">
        <f ca="1"/>
        <v>MJK</v>
      </c>
      <c r="CAI167" t="str">
        <f ca="1"/>
        <v>NIVELCO</v>
      </c>
      <c r="CAJ167" t="str">
        <f ca="1"/>
        <v>NOVALINX</v>
      </c>
      <c r="CAK167" t="str">
        <f ca="1"/>
        <v>Oceanalpha</v>
      </c>
      <c r="CAL167" t="str">
        <f ca="1"/>
        <v>QED</v>
      </c>
      <c r="CAM167" t="str">
        <f ca="1"/>
        <v>RADIONDETECTION</v>
      </c>
      <c r="CAN167" t="str">
        <f ca="1"/>
        <v>RDI</v>
      </c>
      <c r="CAO167" t="str">
        <f ca="1"/>
        <v>Regenesis</v>
      </c>
      <c r="CAP167" t="str">
        <f ca="1"/>
        <v>RIKA</v>
      </c>
      <c r="CAQ167" t="str">
        <f ca="1"/>
        <v>SF</v>
      </c>
      <c r="CAR167" t="str">
        <f ca="1"/>
        <v>SHANGHAI</v>
      </c>
      <c r="CAS167" t="str">
        <f ca="1"/>
        <v>SON</v>
      </c>
      <c r="CAT167" t="str">
        <f ca="1"/>
        <v>TDS</v>
      </c>
      <c r="CAU167" t="str">
        <f ca="1"/>
        <v>Thermo</v>
      </c>
      <c r="CAV167" t="str">
        <f ca="1"/>
        <v>Trace2o</v>
      </c>
      <c r="CAW167" t="str">
        <f ca="1"/>
        <v>VAPOR PIN</v>
      </c>
      <c r="CAX167" t="str">
        <f ca="1"/>
        <v>waterloo</v>
      </c>
      <c r="CAY167" t="str">
        <f ca="1"/>
        <v>White</v>
      </c>
      <c r="CAZ167" t="str">
        <f ca="1"/>
        <v>YSI</v>
      </c>
      <c r="CBA167">
        <f ca="1"/>
        <v>0</v>
      </c>
    </row>
    <row r="168" spans="30:624 1030:2081" x14ac:dyDescent="0.25">
      <c r="AD168" t="str" cm="1">
        <f t="array" aca="1" ref="AD168:AI168" ca="1">IFERROR(TRANSPOSE(_xlfn._xlws.SORT(_xlfn.UNIQUE(_xlfn._xlws.FILTER(cp_linha,(($B168="")+(cp_grupo=$B168))*(($C168="")+(cp_subgrupo=$C168))*(($D168="")+(cp_tipo_mercadoria=$D168))*(($E168="")+(cp_fabricante=$E168)))))),"")</f>
        <v>Detecção e Processos de Gases</v>
      </c>
      <c r="AE168" t="str">
        <f ca="1"/>
        <v>Diversos</v>
      </c>
      <c r="AF168" t="str">
        <f ca="1"/>
        <v>Inativo</v>
      </c>
      <c r="AG168" t="str">
        <f ca="1"/>
        <v>Locação</v>
      </c>
      <c r="AH168" t="str">
        <f ca="1"/>
        <v>Recursos Hídricos</v>
      </c>
      <c r="AI168" t="str">
        <f ca="1"/>
        <v>Remediação</v>
      </c>
      <c r="TJ168" t="str" cm="1">
        <f t="array" aca="1" ref="TJ168:WZ168" ca="1">IFERROR(TRANSPOSE(_xlfn._xlws.SORT(_xlfn.UNIQUE(_xlfn._xlws.FILTER(cp_grupo,(($A168="")+(cp_linha=$A168))*(($C168="")+(cp_subgrupo=$C168))*(($D168="")+(cp_tipo_mercadoria=$D168))*(($E168="")+(cp_fabricante=$E168)))))),"")</f>
        <v>Absorvedores</v>
      </c>
      <c r="TK168" t="str">
        <f ca="1"/>
        <v>Alimentação Eletrico</v>
      </c>
      <c r="TL168" t="str">
        <f ca="1"/>
        <v>Alimentação Solar</v>
      </c>
      <c r="TM168" t="str">
        <f ca="1"/>
        <v>Amostrador Diversos</v>
      </c>
      <c r="TN168" t="str">
        <f ca="1"/>
        <v>Amostrador Não Refrigerado Portátil</v>
      </c>
      <c r="TO168" t="str">
        <f ca="1"/>
        <v>Amostrador Refrigerado Fixo</v>
      </c>
      <c r="TP168" t="str">
        <f ca="1"/>
        <v>Amostrador Refrigerado Portátil</v>
      </c>
      <c r="TQ168" t="str">
        <f ca="1"/>
        <v>Amostragem Diversos</v>
      </c>
      <c r="TR168" t="str">
        <f ca="1"/>
        <v>Analisador Diversos</v>
      </c>
      <c r="TS168" t="str">
        <f ca="1"/>
        <v>Analisador Fixo</v>
      </c>
      <c r="TT168" t="str">
        <f ca="1"/>
        <v xml:space="preserve">Analisador Fixo </v>
      </c>
      <c r="TU168" t="str">
        <f ca="1"/>
        <v>Analisador Microbiologico</v>
      </c>
      <c r="TV168" t="str">
        <f ca="1"/>
        <v>Analisador Portátil</v>
      </c>
      <c r="TW168" t="str">
        <f ca="1"/>
        <v xml:space="preserve">Analisador Portátil </v>
      </c>
      <c r="TX168" t="str">
        <f ca="1"/>
        <v>Analisador Portátil Locação</v>
      </c>
      <c r="TY168" t="str">
        <f ca="1"/>
        <v>Aterramento Diversos</v>
      </c>
      <c r="TZ168" t="str">
        <f ca="1"/>
        <v>Bomba de Amostragem Fixa</v>
      </c>
      <c r="UA168" t="str">
        <f ca="1"/>
        <v>BOMBA DE AMOSTRAGEM Fixo</v>
      </c>
      <c r="UB168" t="str">
        <f ca="1"/>
        <v>Bomba de Amostragem Portátil</v>
      </c>
      <c r="UC168" t="str">
        <f ca="1"/>
        <v>Bombeamento Fixo</v>
      </c>
      <c r="UD168" t="str">
        <f ca="1"/>
        <v>Cabeçote/Válvula Extração Metano</v>
      </c>
      <c r="UE168" t="str">
        <f ca="1"/>
        <v>Caixa Separadora Fixo</v>
      </c>
      <c r="UF168" t="str">
        <f ca="1"/>
        <v>Calibração Diversos</v>
      </c>
      <c r="UG168" t="str">
        <f ca="1"/>
        <v>Cinto de Segurança</v>
      </c>
      <c r="UH168" t="str">
        <f ca="1"/>
        <v xml:space="preserve">Cinto de Segurança </v>
      </c>
      <c r="UI168" t="str">
        <f ca="1"/>
        <v>Colorimetro Portátil</v>
      </c>
      <c r="UJ168" t="str">
        <f ca="1"/>
        <v>Conjunto Autônomo</v>
      </c>
      <c r="UK168" t="str">
        <f ca="1"/>
        <v>Cromatógrafo Portátil</v>
      </c>
      <c r="UL168" t="str">
        <f ca="1"/>
        <v>Detector de Incendio Fixo</v>
      </c>
      <c r="UM168" t="str">
        <f ca="1"/>
        <v>Detector Diversos</v>
      </c>
      <c r="UN168" t="str">
        <f ca="1"/>
        <v>Detector Fixo</v>
      </c>
      <c r="UO168" t="str">
        <f ca="1"/>
        <v>Detector Portátil</v>
      </c>
      <c r="UP168" t="str">
        <f ca="1"/>
        <v>Diversos Diversos</v>
      </c>
      <c r="UQ168" t="str">
        <f ca="1"/>
        <v>Dosímetro de ruído</v>
      </c>
      <c r="UR168" t="str">
        <f ca="1"/>
        <v>Elevador de Liquidos Fixo</v>
      </c>
      <c r="US168" t="str">
        <f ca="1"/>
        <v>Extração Diversos</v>
      </c>
      <c r="UT168" t="str">
        <f ca="1"/>
        <v>Filtração Diversos</v>
      </c>
      <c r="UU168" t="str">
        <f ca="1"/>
        <v>Fotometro Portátil</v>
      </c>
      <c r="UV168" t="str">
        <f ca="1"/>
        <v>Guincho</v>
      </c>
      <c r="UW168" t="str">
        <f ca="1"/>
        <v>Impactador de Cascata</v>
      </c>
      <c r="UX168" t="str">
        <f ca="1"/>
        <v>Inativo Inativo</v>
      </c>
      <c r="UY168" t="str">
        <f ca="1"/>
        <v>Locação Diversos</v>
      </c>
      <c r="UZ168" t="str">
        <f ca="1"/>
        <v>Medidor de Material Particulado Fixo</v>
      </c>
      <c r="VA168" t="str">
        <f ca="1"/>
        <v>Medidor de Material Particulado Portátil</v>
      </c>
      <c r="VB168" t="str">
        <f ca="1"/>
        <v>Medidor de Nível de Pressão Sonora</v>
      </c>
      <c r="VC168" t="str">
        <f ca="1"/>
        <v>Medidor de Nivel Diversos</v>
      </c>
      <c r="VD168" t="str">
        <f ca="1"/>
        <v>Medidor de Nivel Fixo</v>
      </c>
      <c r="VE168" t="str">
        <f ca="1"/>
        <v>Medidor de Nivel Portátil</v>
      </c>
      <c r="VF168" t="str">
        <f ca="1"/>
        <v>Medidor de Vazão Argonaut SL</v>
      </c>
      <c r="VG168" t="str">
        <f ca="1"/>
        <v>Medidor de Vazão Fixo</v>
      </c>
      <c r="VH168" t="str">
        <f ca="1"/>
        <v>Medidor de Vazão FlowTracker</v>
      </c>
      <c r="VI168" t="str">
        <f ca="1"/>
        <v>Medidor de Vazão Portátil</v>
      </c>
      <c r="VJ168" t="str">
        <f ca="1"/>
        <v>Medidor de Vazão RS5</v>
      </c>
      <c r="VK168" t="str">
        <f ca="1"/>
        <v>Medidor de Vazão RS6</v>
      </c>
      <c r="VL168" t="str">
        <f ca="1"/>
        <v>Medidor de Vazão RS7</v>
      </c>
      <c r="VM168" t="str">
        <f ca="1"/>
        <v>Medidor de Vazão RS-M10</v>
      </c>
      <c r="VN168" t="str">
        <f ca="1"/>
        <v>Medidor de Vazão RS-M11</v>
      </c>
      <c r="VO168" t="str">
        <f ca="1"/>
        <v>Medidor de Vazão RS-M9</v>
      </c>
      <c r="VP168" t="str">
        <f ca="1"/>
        <v>Medidor de Vazão RS-S5</v>
      </c>
      <c r="VQ168" t="str">
        <f ca="1"/>
        <v>Medidor de Vibração Portátil</v>
      </c>
      <c r="VR168" t="str">
        <f ca="1"/>
        <v>Meteorologia Fixo</v>
      </c>
      <c r="VS168" t="str">
        <f ca="1"/>
        <v>MODFLOW Diversos</v>
      </c>
      <c r="VT168" t="str">
        <f ca="1"/>
        <v>Monitor de Material Particulado</v>
      </c>
      <c r="VU168" t="str">
        <f ca="1"/>
        <v>Monitor de Material Particulado Portátil</v>
      </c>
      <c r="VV168" t="str">
        <f ca="1"/>
        <v>Monitoramento Fixo</v>
      </c>
      <c r="VW168" t="str">
        <f ca="1"/>
        <v>Mosquetão</v>
      </c>
      <c r="VX168" t="str">
        <f ca="1"/>
        <v>Óculos de Proteção</v>
      </c>
      <c r="VY168" t="str">
        <f ca="1"/>
        <v>Outros Diversos</v>
      </c>
      <c r="VZ168" t="str">
        <f ca="1"/>
        <v>Painel controlador Diversos</v>
      </c>
      <c r="WA168" t="str">
        <f ca="1"/>
        <v>Painel controlador Fixo</v>
      </c>
      <c r="WB168" t="str">
        <f ca="1"/>
        <v>Painel controlador Portátil</v>
      </c>
      <c r="WC168" t="str">
        <f ca="1"/>
        <v>Respirador Facial</v>
      </c>
      <c r="WD168" t="str">
        <f ca="1"/>
        <v>Separador de Agua/ Oleo Fixo</v>
      </c>
      <c r="WE168" t="str">
        <f ca="1"/>
        <v>Sistema de Monitoramento de Material Particulado</v>
      </c>
      <c r="WF168" t="str">
        <f ca="1"/>
        <v>Sonda Portátil</v>
      </c>
      <c r="WG168" t="str">
        <f ca="1"/>
        <v xml:space="preserve">Sonda Portátil </v>
      </c>
      <c r="WH168" t="str">
        <f ca="1"/>
        <v>Sonda Serie 6</v>
      </c>
      <c r="WI168" t="str">
        <f ca="1"/>
        <v>Sonda Serie EcoSense</v>
      </c>
      <c r="WJ168" t="str">
        <f ca="1"/>
        <v>Sonda Serie EXO</v>
      </c>
      <c r="WK168" t="str">
        <f ca="1"/>
        <v>Sonda Serie IQ SensorNet</v>
      </c>
      <c r="WL168" t="str">
        <f ca="1"/>
        <v>Sonda Serie Lab &amp; Field</v>
      </c>
      <c r="WM168" t="str">
        <f ca="1"/>
        <v>Sonda Serie MultiLab</v>
      </c>
      <c r="WN168" t="str">
        <f ca="1"/>
        <v>Sonda Serie ODO-RTU</v>
      </c>
      <c r="WO168" t="str">
        <f ca="1"/>
        <v>Sonda Serie Pro</v>
      </c>
      <c r="WP168" t="str">
        <f ca="1"/>
        <v>Sonda Serie ProDigital</v>
      </c>
      <c r="WQ168" t="str">
        <f ca="1"/>
        <v>Sonda Serie TruLab</v>
      </c>
      <c r="WR168" t="str">
        <f ca="1"/>
        <v>Talabarte</v>
      </c>
      <c r="WS168" t="str">
        <f ca="1"/>
        <v>Telemetria Fixo</v>
      </c>
      <c r="WT168" t="str">
        <f ca="1"/>
        <v>TERMAL Fixo</v>
      </c>
      <c r="WU168" t="str">
        <f ca="1"/>
        <v>Transmissão Fixo</v>
      </c>
      <c r="WV168" t="str">
        <f ca="1"/>
        <v>Tratamento Diversos</v>
      </c>
      <c r="WW168" t="str">
        <f ca="1"/>
        <v>Tratamento Fixo</v>
      </c>
      <c r="WX168" t="str">
        <f ca="1"/>
        <v>Travaqueda</v>
      </c>
      <c r="WY168" t="str">
        <f ca="1"/>
        <v>Tripe</v>
      </c>
      <c r="WZ168" t="str">
        <f ca="1"/>
        <v>UMR Fixo</v>
      </c>
      <c r="AMP168" cm="1">
        <f t="array" aca="1" ref="AMP168:AXU168" ca="1">IFERROR(TRANSPOSE(_xlfn._xlws.SORT(_xlfn.UNIQUE(_xlfn._xlws.FILTER(cp_subgrupo,(($A168="")+(cp_linha=$A168))*(($B168="")+(cp_grupo=$B168))*(($D168="")+(cp_tipo_mercadoria=$D168))*(($E168="")+(cp_fabricante=$E168)))))),"")</f>
        <v>550</v>
      </c>
      <c r="AMQ168">
        <f ca="1"/>
        <v>556</v>
      </c>
      <c r="AMR168">
        <f ca="1"/>
        <v>6600</v>
      </c>
      <c r="AMS168">
        <f ca="1"/>
        <v>9500</v>
      </c>
      <c r="AMT168">
        <f ca="1"/>
        <v>9800</v>
      </c>
      <c r="AMU168" t="str">
        <f ca="1"/>
        <v>3017M</v>
      </c>
      <c r="AMV168" t="str">
        <f ca="1"/>
        <v>301-ADI</v>
      </c>
      <c r="AMW168" t="str">
        <f ca="1"/>
        <v>301C</v>
      </c>
      <c r="AMX168" t="str">
        <f ca="1"/>
        <v>301-R8</v>
      </c>
      <c r="AMY168" t="str">
        <f ca="1"/>
        <v>4000 series Isco</v>
      </c>
      <c r="AMZ168" t="str">
        <f ca="1"/>
        <v xml:space="preserve">Absorvedores </v>
      </c>
      <c r="ANA168" t="str">
        <f ca="1"/>
        <v>Acessório</v>
      </c>
      <c r="ANB168" t="str">
        <f ca="1"/>
        <v>ADCP</v>
      </c>
      <c r="ANC168" t="str">
        <f ca="1"/>
        <v>ADP</v>
      </c>
      <c r="AND168" t="str">
        <f ca="1"/>
        <v>ADR 1500</v>
      </c>
      <c r="ANE168" t="str">
        <f ca="1"/>
        <v>AIR AWARE</v>
      </c>
      <c r="ANF168" t="str">
        <f ca="1"/>
        <v>Air Striper</v>
      </c>
      <c r="ANG168" t="str">
        <f ca="1"/>
        <v>AIRSCAN</v>
      </c>
      <c r="ANH168" t="str">
        <f ca="1"/>
        <v>Amostrador</v>
      </c>
      <c r="ANI168" t="str">
        <f ca="1"/>
        <v>Anel</v>
      </c>
      <c r="ANJ168" t="str">
        <f ca="1"/>
        <v>APEX 2</v>
      </c>
      <c r="ANK168" t="str">
        <f ca="1"/>
        <v>Argonaut</v>
      </c>
      <c r="ANL168" t="str">
        <f ca="1"/>
        <v>Auto Pump</v>
      </c>
      <c r="ANM168" t="str">
        <f ca="1"/>
        <v>BADGE PLUS</v>
      </c>
      <c r="ANN168" t="str">
        <f ca="1"/>
        <v>Biogas</v>
      </c>
      <c r="ANO168" t="str">
        <f ca="1"/>
        <v>BIOGAS 300</v>
      </c>
      <c r="ANP168" t="str">
        <f ca="1"/>
        <v>BIOGAS 3000</v>
      </c>
      <c r="ANQ168" t="str">
        <f ca="1"/>
        <v>BIOGAS 5000</v>
      </c>
      <c r="ANR168" t="str">
        <f ca="1"/>
        <v>BM25</v>
      </c>
      <c r="ANS168" t="str">
        <f ca="1"/>
        <v>Bomba</v>
      </c>
      <c r="ANT168" t="str">
        <f ca="1"/>
        <v>BW</v>
      </c>
      <c r="ANU168" t="str">
        <f ca="1"/>
        <v xml:space="preserve">BW </v>
      </c>
      <c r="ANV168" t="str">
        <f ca="1"/>
        <v>BW CLIP</v>
      </c>
      <c r="ANW168" t="str">
        <f ca="1"/>
        <v>BW FLEX</v>
      </c>
      <c r="ANX168" t="str">
        <f ca="1"/>
        <v>BW ICON</v>
      </c>
      <c r="ANY168" t="str">
        <f ca="1"/>
        <v>BW SOLO</v>
      </c>
      <c r="ANZ168" t="str">
        <f ca="1"/>
        <v>BW ULTRA</v>
      </c>
      <c r="AOA168" t="str">
        <f ca="1"/>
        <v>C100</v>
      </c>
      <c r="AOB168" t="str">
        <f ca="1"/>
        <v>Cabo</v>
      </c>
      <c r="AOC168" t="str">
        <f ca="1"/>
        <v>Calibração</v>
      </c>
      <c r="AOD168" t="str">
        <f ca="1"/>
        <v>Castaway</v>
      </c>
      <c r="AOE168" t="str">
        <f ca="1"/>
        <v>CEL-24X</v>
      </c>
      <c r="AOF168" t="str">
        <f ca="1"/>
        <v>CEL-35X</v>
      </c>
      <c r="AOG168" t="str">
        <f ca="1"/>
        <v>CEL-62X</v>
      </c>
      <c r="AOH168" t="str">
        <f ca="1"/>
        <v>CEL-63X</v>
      </c>
      <c r="AOI168" t="str">
        <f ca="1"/>
        <v>Certificado</v>
      </c>
      <c r="AOJ168" t="str">
        <f ca="1"/>
        <v>CEX300</v>
      </c>
      <c r="AOK168" t="str">
        <f ca="1"/>
        <v>Chempro</v>
      </c>
      <c r="AOL168" t="str">
        <f ca="1"/>
        <v>Cilindro</v>
      </c>
      <c r="AOM168" t="str">
        <f ca="1"/>
        <v xml:space="preserve">Cinto de Segurança </v>
      </c>
      <c r="AON168" t="str">
        <f ca="1"/>
        <v>Clean Cell Pro</v>
      </c>
      <c r="AOO168" t="str">
        <f ca="1"/>
        <v>CLEANVIEWERGAS</v>
      </c>
      <c r="AOP168" t="str">
        <f ca="1"/>
        <v>CM4</v>
      </c>
      <c r="AOQ168" t="str">
        <f ca="1"/>
        <v>CONDUCTIVITY PLUS</v>
      </c>
      <c r="AOR168" t="str">
        <f ca="1"/>
        <v>CONTADOR DE CICLOS</v>
      </c>
      <c r="AOS168" t="str">
        <f ca="1"/>
        <v>Controlador</v>
      </c>
      <c r="AOT168" t="str">
        <f ca="1"/>
        <v>CTX 300</v>
      </c>
      <c r="AOU168" t="str">
        <f ca="1"/>
        <v>CUB</v>
      </c>
      <c r="AOV168" t="str">
        <f ca="1"/>
        <v>DataLogger</v>
      </c>
      <c r="AOW168" t="str">
        <f ca="1"/>
        <v>DATARAM 4</v>
      </c>
      <c r="AOX168" t="str">
        <f ca="1"/>
        <v>DBADGE 2</v>
      </c>
      <c r="AOY168" t="str">
        <f ca="1"/>
        <v>DBO</v>
      </c>
      <c r="AOZ168" t="str">
        <f ca="1"/>
        <v>DIPPER TOUGH</v>
      </c>
      <c r="APA168" t="str">
        <f ca="1"/>
        <v>DIPPERLOG</v>
      </c>
      <c r="APB168" t="str">
        <f ca="1"/>
        <v>DIPPER-T</v>
      </c>
      <c r="APC168" t="str">
        <f ca="1"/>
        <v>Display</v>
      </c>
      <c r="APD168" t="str">
        <f ca="1"/>
        <v>Diversos</v>
      </c>
      <c r="APE168" t="str">
        <f ca="1"/>
        <v>DO200</v>
      </c>
      <c r="APF168" t="str">
        <f ca="1"/>
        <v>DURATRACKER</v>
      </c>
      <c r="APG168" t="str">
        <f ca="1"/>
        <v>E3 POINT</v>
      </c>
      <c r="APH168" t="str">
        <f ca="1"/>
        <v>EAGLE</v>
      </c>
      <c r="API168" t="str">
        <f ca="1"/>
        <v>EC300</v>
      </c>
      <c r="APJ168" t="str">
        <f ca="1"/>
        <v>EC30A</v>
      </c>
      <c r="APK168" t="str">
        <f ca="1"/>
        <v>Embarcação</v>
      </c>
      <c r="APL168" t="str">
        <f ca="1"/>
        <v>EmeClean</v>
      </c>
      <c r="APM168" t="str">
        <f ca="1"/>
        <v>Estação</v>
      </c>
      <c r="APN168" t="str">
        <f ca="1"/>
        <v>Estrutura</v>
      </c>
      <c r="APO168" t="str">
        <f ca="1"/>
        <v>EXO</v>
      </c>
      <c r="APP168" t="str">
        <f ca="1"/>
        <v>EXO (Completa)</v>
      </c>
      <c r="APQ168" t="str">
        <f ca="1"/>
        <v>EXTREME</v>
      </c>
      <c r="APR168" t="str">
        <f ca="1"/>
        <v>FALCO</v>
      </c>
      <c r="APS168" t="str">
        <f ca="1"/>
        <v>FAU</v>
      </c>
      <c r="APT168" t="str">
        <f ca="1"/>
        <v>Ferramental</v>
      </c>
      <c r="APU168" t="str">
        <f ca="1"/>
        <v>Filtro</v>
      </c>
      <c r="APV168" t="str">
        <f ca="1"/>
        <v>FIREPRO</v>
      </c>
      <c r="APW168" t="str">
        <f ca="1"/>
        <v>FlowTracker</v>
      </c>
      <c r="APX168" t="str">
        <f ca="1"/>
        <v>FROG</v>
      </c>
      <c r="APY168" t="str">
        <f ca="1"/>
        <v>FS20X</v>
      </c>
      <c r="APZ168" t="str">
        <f ca="1"/>
        <v>FS-20X</v>
      </c>
      <c r="AQA168" t="str">
        <f ca="1"/>
        <v>FS24X</v>
      </c>
      <c r="AQB168" t="str">
        <f ca="1"/>
        <v>FSL100</v>
      </c>
      <c r="AQC168" t="str">
        <f ca="1"/>
        <v>FSX</v>
      </c>
      <c r="AQD168" t="str">
        <f ca="1"/>
        <v>G100</v>
      </c>
      <c r="AQE168" t="str">
        <f ca="1"/>
        <v>G110</v>
      </c>
      <c r="AQF168" t="str">
        <f ca="1"/>
        <v>G200</v>
      </c>
      <c r="AQG168" t="str">
        <f ca="1"/>
        <v>GA 3000</v>
      </c>
      <c r="AQH168" t="str">
        <f ca="1"/>
        <v>GA 5000</v>
      </c>
      <c r="AQI168" t="str">
        <f ca="1"/>
        <v>GASCARD</v>
      </c>
      <c r="AQJ168" t="str">
        <f ca="1"/>
        <v>GASCEHCK G</v>
      </c>
      <c r="AQK168" t="str">
        <f ca="1"/>
        <v>Gascheck</v>
      </c>
      <c r="AQL168" t="str">
        <f ca="1"/>
        <v>GASCHECK 3000</v>
      </c>
      <c r="AQM168" t="str">
        <f ca="1"/>
        <v>GASCHECK 5000</v>
      </c>
      <c r="AQN168" t="str">
        <f ca="1"/>
        <v>GASCHECK 6000</v>
      </c>
      <c r="AQO168" t="str">
        <f ca="1"/>
        <v>GASCHECK G</v>
      </c>
      <c r="AQP168" t="str">
        <f ca="1"/>
        <v>GASCHECK P1</v>
      </c>
      <c r="AQQ168" t="str">
        <f ca="1"/>
        <v>GASPOINT</v>
      </c>
      <c r="AQR168" t="str">
        <f ca="1"/>
        <v>GATEWAY</v>
      </c>
      <c r="AQS168" t="str">
        <f ca="1"/>
        <v>GEM</v>
      </c>
      <c r="AQT168" t="str">
        <f ca="1"/>
        <v>GEM 2000</v>
      </c>
      <c r="AQU168" t="str">
        <f ca="1"/>
        <v>GEM 5000</v>
      </c>
      <c r="AQV168" t="str">
        <f ca="1"/>
        <v>GEM/GA/BIOGAS 5000</v>
      </c>
      <c r="AQW168" t="str">
        <f ca="1"/>
        <v>GeneCount</v>
      </c>
      <c r="AQX168" t="str">
        <f ca="1"/>
        <v>GENIE</v>
      </c>
      <c r="AQY168" t="str">
        <f ca="1"/>
        <v>Guardian</v>
      </c>
      <c r="AQZ168" t="str">
        <f ca="1"/>
        <v>GUARDIAN 2</v>
      </c>
      <c r="ARA168" t="str">
        <f ca="1"/>
        <v>H.OIL</v>
      </c>
      <c r="ARB168" t="str">
        <f ca="1"/>
        <v>HA20</v>
      </c>
      <c r="ARC168" t="str">
        <f ca="1"/>
        <v>HA40</v>
      </c>
      <c r="ARD168" t="str">
        <f ca="1"/>
        <v>HA-71</v>
      </c>
      <c r="ARE168" t="str">
        <f ca="1"/>
        <v>HA-72</v>
      </c>
      <c r="ARF168" t="str">
        <f ca="1"/>
        <v>HAVEX</v>
      </c>
      <c r="ARG168" t="str">
        <f ca="1"/>
        <v>HON</v>
      </c>
      <c r="ARH168" t="str">
        <f ca="1"/>
        <v>HON TITAN</v>
      </c>
      <c r="ARI168" t="str">
        <f ca="1"/>
        <v>Hora Técnica</v>
      </c>
      <c r="ARJ168" t="str">
        <f ca="1"/>
        <v>IAQ POINT 2</v>
      </c>
      <c r="ARK168" t="str">
        <f ca="1"/>
        <v>IMPACT PRO</v>
      </c>
      <c r="ARL168" t="str">
        <f ca="1"/>
        <v>Inativo</v>
      </c>
      <c r="ARM168" t="str">
        <f ca="1"/>
        <v>INNOVA</v>
      </c>
      <c r="ARN168" t="str">
        <f ca="1"/>
        <v>Instalação</v>
      </c>
      <c r="ARO168" t="str">
        <f ca="1"/>
        <v>INTELLIDOX</v>
      </c>
      <c r="ARP168" t="str">
        <f ca="1"/>
        <v>IQ PIPE</v>
      </c>
      <c r="ARQ168" t="str">
        <f ca="1"/>
        <v>IQ PLUS</v>
      </c>
      <c r="ARR168" t="str">
        <f ca="1"/>
        <v>IQ Standard</v>
      </c>
      <c r="ARS168" t="str">
        <f ca="1"/>
        <v>ITRANS</v>
      </c>
      <c r="ART168" t="str">
        <f ca="1"/>
        <v>JES-301</v>
      </c>
      <c r="ARU168" t="str">
        <f ca="1"/>
        <v>JFID</v>
      </c>
      <c r="ARV168" t="str">
        <f ca="1"/>
        <v>JH3E</v>
      </c>
      <c r="ARW168" t="str">
        <f ca="1"/>
        <v>JSP-87</v>
      </c>
      <c r="ARX168" t="str">
        <f ca="1"/>
        <v>JSP-89</v>
      </c>
      <c r="ARY168" t="str">
        <f ca="1"/>
        <v>L360</v>
      </c>
      <c r="ARZ168" t="str">
        <f ca="1"/>
        <v>LEAKCHECK P1</v>
      </c>
      <c r="ASA168" t="str">
        <f ca="1"/>
        <v>LEAKMATE</v>
      </c>
      <c r="ASB168" t="str">
        <f ca="1"/>
        <v>Locação</v>
      </c>
      <c r="ASC168" t="str">
        <f ca="1"/>
        <v>Luminometro</v>
      </c>
      <c r="ASD168" t="str">
        <f ca="1"/>
        <v>M10</v>
      </c>
      <c r="ASE168" t="str">
        <f ca="1"/>
        <v>M11</v>
      </c>
      <c r="ASF168" t="str">
        <f ca="1"/>
        <v>M9</v>
      </c>
      <c r="ASG168" t="str">
        <f ca="1"/>
        <v>MAGFLUX</v>
      </c>
      <c r="ASH168" t="str">
        <f ca="1"/>
        <v>Maleta</v>
      </c>
      <c r="ASI168" t="str">
        <f ca="1"/>
        <v>MANHANDLER</v>
      </c>
      <c r="ASJ168" t="str">
        <f ca="1"/>
        <v>MANNING</v>
      </c>
      <c r="ASK168" t="str">
        <f ca="1"/>
        <v>Manta</v>
      </c>
      <c r="ASL168" t="str">
        <f ca="1"/>
        <v>Manta OWS</v>
      </c>
      <c r="ASM168" t="str">
        <f ca="1"/>
        <v>MARPLE</v>
      </c>
      <c r="ASN168" t="str">
        <f ca="1"/>
        <v>MAX XT</v>
      </c>
      <c r="ASO168" t="str">
        <f ca="1"/>
        <v>Metalyser</v>
      </c>
      <c r="ASP168" t="str">
        <f ca="1"/>
        <v>METREX</v>
      </c>
      <c r="ASQ168" t="str">
        <f ca="1"/>
        <v>MGD</v>
      </c>
      <c r="ASR168" t="str">
        <f ca="1"/>
        <v>MICRO 5</v>
      </c>
      <c r="ASS168" t="str">
        <f ca="1"/>
        <v>MicroADV</v>
      </c>
      <c r="AST168" t="str">
        <f ca="1"/>
        <v>MICROCLIP</v>
      </c>
      <c r="ASU168" t="str">
        <f ca="1"/>
        <v>MICRODOCK</v>
      </c>
      <c r="ASV168" t="str">
        <f ca="1"/>
        <v>MICRODUST</v>
      </c>
      <c r="ASW168" t="str">
        <f ca="1"/>
        <v>MIDAS</v>
      </c>
      <c r="ASX168" t="str">
        <f ca="1"/>
        <v>MILLER</v>
      </c>
      <c r="ASY168" t="str">
        <f ca="1"/>
        <v>MIRAN</v>
      </c>
      <c r="ASZ168" t="str">
        <f ca="1"/>
        <v>MKII</v>
      </c>
      <c r="ATA168" t="str">
        <f ca="1"/>
        <v>Moden</v>
      </c>
      <c r="ATB168" t="str">
        <f ca="1"/>
        <v>Mosquetão</v>
      </c>
      <c r="ATC168" t="str">
        <f ca="1"/>
        <v>MP10</v>
      </c>
      <c r="ATD168" t="str">
        <f ca="1"/>
        <v>MP15</v>
      </c>
      <c r="ATE168" t="str">
        <f ca="1"/>
        <v>MP20</v>
      </c>
      <c r="ATF168" t="str">
        <f ca="1"/>
        <v>MP30</v>
      </c>
      <c r="ATG168" t="str">
        <f ca="1"/>
        <v>MP50</v>
      </c>
      <c r="ATH168" t="str">
        <f ca="1"/>
        <v>MPD</v>
      </c>
      <c r="ATI168" t="str">
        <f ca="1"/>
        <v>MULTILAB</v>
      </c>
      <c r="ATJ168" t="str">
        <f ca="1"/>
        <v>MV02</v>
      </c>
      <c r="ATK168" t="str">
        <f ca="1"/>
        <v>MV03</v>
      </c>
      <c r="ATL168" t="str">
        <f ca="1"/>
        <v>MVI</v>
      </c>
      <c r="ATM168" t="str">
        <f ca="1"/>
        <v>MX4</v>
      </c>
      <c r="ATN168" t="str">
        <f ca="1"/>
        <v>MX6</v>
      </c>
      <c r="ATO168" t="str">
        <f ca="1"/>
        <v>NDP - 25 BAN</v>
      </c>
      <c r="ATP168" t="str">
        <f ca="1"/>
        <v>Numatic</v>
      </c>
      <c r="ATQ168" t="str">
        <f ca="1"/>
        <v>ODO200</v>
      </c>
      <c r="ATR168" t="str">
        <f ca="1"/>
        <v>OELD</v>
      </c>
      <c r="ATS168" t="str">
        <f ca="1"/>
        <v>OLCT</v>
      </c>
      <c r="ATT168" t="str">
        <f ca="1"/>
        <v>OPTI-FIT</v>
      </c>
      <c r="ATU168" t="str">
        <f ca="1"/>
        <v>OPTIMA PLUS</v>
      </c>
      <c r="ATV168" t="str">
        <f ca="1"/>
        <v>Outros</v>
      </c>
      <c r="ATW168" t="str">
        <f ca="1"/>
        <v>OWS</v>
      </c>
      <c r="ATX168" t="str">
        <f ca="1"/>
        <v>Painel</v>
      </c>
      <c r="ATY168" t="str">
        <f ca="1"/>
        <v>Painel de Controle</v>
      </c>
      <c r="ATZ168" t="str">
        <f ca="1"/>
        <v>Painel Solar</v>
      </c>
      <c r="AUA168" t="str">
        <f ca="1"/>
        <v>PANTHER</v>
      </c>
      <c r="AUB168" t="str">
        <f ca="1"/>
        <v>PCM</v>
      </c>
      <c r="AUC168" t="str">
        <f ca="1"/>
        <v>PDR1500</v>
      </c>
      <c r="AUD168" t="str">
        <f ca="1"/>
        <v>PH100</v>
      </c>
      <c r="AUE168" t="str">
        <f ca="1"/>
        <v>PHD6</v>
      </c>
      <c r="AUF168" t="str">
        <f ca="1"/>
        <v>PHOCHECK 1000</v>
      </c>
      <c r="AUG168" t="str">
        <f ca="1"/>
        <v>PHOCHECK 3000</v>
      </c>
      <c r="AUH168" t="str">
        <f ca="1"/>
        <v>Pro Plus</v>
      </c>
      <c r="AUI168" t="str">
        <f ca="1"/>
        <v>Pro Quattro</v>
      </c>
      <c r="AUJ168" t="str">
        <f ca="1"/>
        <v>PRO10</v>
      </c>
      <c r="AUK168" t="str">
        <f ca="1"/>
        <v>PRO1020</v>
      </c>
      <c r="AUL168" t="str">
        <f ca="1"/>
        <v>PRO1030</v>
      </c>
      <c r="AUM168" t="str">
        <f ca="1"/>
        <v>PRO20</v>
      </c>
      <c r="AUN168" t="str">
        <f ca="1"/>
        <v>PRO2030</v>
      </c>
      <c r="AUO168" t="str">
        <f ca="1"/>
        <v>PRO30</v>
      </c>
      <c r="AUP168" t="str">
        <f ca="1"/>
        <v>PRODO</v>
      </c>
      <c r="AUQ168" t="str">
        <f ca="1"/>
        <v>ProDss</v>
      </c>
      <c r="AUR168" t="str">
        <f ca="1"/>
        <v>PROSOLO</v>
      </c>
      <c r="AUS168" t="str">
        <f ca="1"/>
        <v>PROSWAP</v>
      </c>
      <c r="AUT168" t="str">
        <f ca="1"/>
        <v>PT100</v>
      </c>
      <c r="AUU168" t="str">
        <f ca="1"/>
        <v>QRAE 3</v>
      </c>
      <c r="AUV168" t="str">
        <f ca="1"/>
        <v>QRAE3</v>
      </c>
      <c r="AUW168" t="str">
        <f ca="1"/>
        <v>QUATTRO</v>
      </c>
      <c r="AUX168" t="str">
        <f ca="1"/>
        <v>Quimico</v>
      </c>
      <c r="AUY168" t="str">
        <f ca="1"/>
        <v>RAEGUARD</v>
      </c>
      <c r="AUZ168" t="str">
        <f ca="1"/>
        <v>Reagente</v>
      </c>
      <c r="AVA168" t="str">
        <f ca="1"/>
        <v>Reforma</v>
      </c>
      <c r="AVB168" t="str">
        <f ca="1"/>
        <v>REMOX</v>
      </c>
      <c r="AVC168" t="str">
        <f ca="1"/>
        <v>RIG RAT</v>
      </c>
      <c r="AVD168" t="str">
        <f ca="1"/>
        <v>RIKEN KEIKE</v>
      </c>
      <c r="AVE168" t="str">
        <f ca="1"/>
        <v>RS5</v>
      </c>
      <c r="AVF168" t="str">
        <f ca="1"/>
        <v>RS6</v>
      </c>
      <c r="AVG168" t="str">
        <f ca="1"/>
        <v>RS7</v>
      </c>
      <c r="AVH168" t="str">
        <f ca="1"/>
        <v>SAGE RIO</v>
      </c>
      <c r="AVI168" t="str">
        <f ca="1"/>
        <v>Sample Pro</v>
      </c>
      <c r="AVJ168" t="str">
        <f ca="1"/>
        <v>SAMPLEASE</v>
      </c>
      <c r="AVK168" t="str">
        <f ca="1"/>
        <v>SC</v>
      </c>
      <c r="AVL168" t="str">
        <f ca="1"/>
        <v>SCORPION</v>
      </c>
      <c r="AVM168" t="str">
        <f ca="1"/>
        <v>SEARCHLINE</v>
      </c>
      <c r="AVN168" t="str">
        <f ca="1"/>
        <v>SENSEPOINT</v>
      </c>
      <c r="AVO168" t="str">
        <f ca="1"/>
        <v>Sensor</v>
      </c>
      <c r="AVP168" t="str">
        <f ca="1"/>
        <v>SERIE BW</v>
      </c>
      <c r="AVQ168" t="str">
        <f ca="1"/>
        <v>SERIE6</v>
      </c>
      <c r="AVR168" t="str">
        <f ca="1"/>
        <v>SHAKETEST</v>
      </c>
      <c r="AVS168" t="str">
        <f ca="1"/>
        <v>SHARPEYE</v>
      </c>
      <c r="AVT168" t="str">
        <f ca="1"/>
        <v>Signature</v>
      </c>
      <c r="AVU168" t="str">
        <f ca="1"/>
        <v>Sistema</v>
      </c>
      <c r="AVV168" t="str">
        <f ca="1"/>
        <v>Skimmer</v>
      </c>
      <c r="AVW168" t="str">
        <f ca="1"/>
        <v>SKINNY DIPPER</v>
      </c>
      <c r="AVX168" t="str">
        <f ca="1"/>
        <v>SM.OIL</v>
      </c>
      <c r="AVY168" t="str">
        <f ca="1"/>
        <v>Software</v>
      </c>
      <c r="AVZ168" t="str">
        <f ca="1"/>
        <v>Solução</v>
      </c>
      <c r="AWA168" t="str">
        <f ca="1"/>
        <v>Sonda RTU</v>
      </c>
      <c r="AWB168" t="str">
        <f ca="1"/>
        <v>SOS-4-003</v>
      </c>
      <c r="AWC168" t="str">
        <f ca="1"/>
        <v>SPERIAN</v>
      </c>
      <c r="AWD168" t="str">
        <f ca="1"/>
        <v>SPM FLEX</v>
      </c>
      <c r="AWE168" t="str">
        <f ca="1"/>
        <v>T8000</v>
      </c>
      <c r="AWF168" t="str">
        <f ca="1"/>
        <v>TadLar Bag</v>
      </c>
      <c r="AWG168" t="str">
        <f ca="1"/>
        <v>TERMAL</v>
      </c>
      <c r="AWH168" t="str">
        <f ca="1"/>
        <v>Termovelocimétrico</v>
      </c>
      <c r="AWI168" t="str">
        <f ca="1"/>
        <v>TIGER</v>
      </c>
      <c r="AWJ168" t="str">
        <f ca="1"/>
        <v>TITAN</v>
      </c>
      <c r="AWK168" t="str">
        <f ca="1"/>
        <v>TITAN 2</v>
      </c>
      <c r="AWL168" t="str">
        <f ca="1"/>
        <v>TOP TRACK</v>
      </c>
      <c r="AWM168" t="str">
        <f ca="1"/>
        <v>TOUCHPOINT</v>
      </c>
      <c r="AWN168" t="str">
        <f ca="1"/>
        <v>Transdutor</v>
      </c>
      <c r="AWO168" t="str">
        <f ca="1"/>
        <v>Transmissor</v>
      </c>
      <c r="AWP168" t="str">
        <f ca="1"/>
        <v>Treinamento</v>
      </c>
      <c r="AWQ168" t="str">
        <f ca="1"/>
        <v>TruLab</v>
      </c>
      <c r="AWR168" t="str">
        <f ca="1"/>
        <v>TVA</v>
      </c>
      <c r="AWS168" t="str">
        <f ca="1"/>
        <v xml:space="preserve">TVA </v>
      </c>
      <c r="AWT168" t="str">
        <f ca="1"/>
        <v>TVA 1000B</v>
      </c>
      <c r="AWU168" t="str">
        <f ca="1"/>
        <v>TVA 2020</v>
      </c>
      <c r="AWV168" t="str">
        <f ca="1"/>
        <v>TVOC</v>
      </c>
      <c r="AWW168" t="str">
        <f ca="1"/>
        <v>TX1</v>
      </c>
      <c r="AWX168" t="str">
        <f ca="1"/>
        <v>UMR</v>
      </c>
      <c r="AWY168" t="str">
        <f ca="1"/>
        <v>UVEX</v>
      </c>
      <c r="AWZ168" t="str">
        <f ca="1"/>
        <v>Vapor pin/ Clean</v>
      </c>
      <c r="AXA168" t="str">
        <f ca="1"/>
        <v>WATER TAPE</v>
      </c>
      <c r="AXB168" t="str">
        <f ca="1"/>
        <v>WELLHEAD</v>
      </c>
      <c r="AXC168" t="str">
        <f ca="1"/>
        <v>WellTape</v>
      </c>
      <c r="AXD168" t="str">
        <f ca="1"/>
        <v>WX16</v>
      </c>
      <c r="AXE168" t="str">
        <f ca="1"/>
        <v>WX4</v>
      </c>
      <c r="AXF168" t="str">
        <f ca="1"/>
        <v>WX64</v>
      </c>
      <c r="AXG168" t="str">
        <f ca="1"/>
        <v>XCD</v>
      </c>
      <c r="AXH168" t="str">
        <f ca="1"/>
        <v>XCL</v>
      </c>
      <c r="AXI168" t="str">
        <f ca="1"/>
        <v>XNX</v>
      </c>
      <c r="AXJ168" t="str">
        <f ca="1"/>
        <v>XPIS</v>
      </c>
      <c r="AXK168" t="str">
        <f ca="1"/>
        <v>XPV</v>
      </c>
      <c r="AXL168" t="str">
        <f ca="1"/>
        <v>XRL</v>
      </c>
      <c r="AXM168" t="str">
        <f ca="1"/>
        <v>YSI30</v>
      </c>
      <c r="AXN168" t="str">
        <f ca="1"/>
        <v>YSI3100</v>
      </c>
      <c r="AXO168" t="str">
        <f ca="1"/>
        <v>YSI3200</v>
      </c>
      <c r="AXP168" t="str">
        <f ca="1"/>
        <v>YSI5000</v>
      </c>
      <c r="AXQ168" t="str">
        <f ca="1"/>
        <v>YSI5100</v>
      </c>
      <c r="AXR168" t="str">
        <f ca="1"/>
        <v>YSI55</v>
      </c>
      <c r="AXS168" t="str">
        <f ca="1"/>
        <v>YSI60</v>
      </c>
      <c r="AXT168" t="str">
        <f ca="1"/>
        <v>YSI85</v>
      </c>
      <c r="AXU168" t="str">
        <f ca="1"/>
        <v>ZAREBA</v>
      </c>
      <c r="BFV168" t="str" cm="1">
        <f t="array" aca="1" ref="BFV168:BGB168" ca="1">IFERROR(TRANSPOSE(_xlfn._xlws.SORT(_xlfn.UNIQUE(_xlfn._xlws.FILTER(cp_tipo_mercadoria,(($A168="")+(cp_linha=$A168))*(($B168="")+(cp_grupo=$B168))*(($C168="")+(cp_subgrupo=$C168))*(($E168="")+(cp_fabricante=$E168)))))),"")</f>
        <v>Acessório</v>
      </c>
      <c r="BFW168" t="str">
        <f ca="1"/>
        <v>Acessório/Reposição</v>
      </c>
      <c r="BFX168" t="str">
        <f ca="1"/>
        <v>Inativo</v>
      </c>
      <c r="BFY168" t="str">
        <f ca="1"/>
        <v>Insumo</v>
      </c>
      <c r="BFZ168" t="str">
        <f ca="1"/>
        <v>Produto</v>
      </c>
      <c r="BGA168" t="str">
        <f ca="1"/>
        <v>Reposição</v>
      </c>
      <c r="BGB168" t="str">
        <f ca="1"/>
        <v>Serviço</v>
      </c>
      <c r="BZB168" t="str" cm="1">
        <f t="array" aca="1" ref="BZB168:CBA168" ca="1">IFERROR(TRANSPOSE(_xlfn._xlws.SORT(_xlfn.UNIQUE(_xlfn._xlws.FILTER(cp_fabricante,(($A168="")+(cp_linha=$A168))*(($B168="")+(cp_grupo=$B168))*(($C168="")+(cp_subgrupo=$C168))*(($D168="")+(cp_tipo_mercadoria=$D168)))))),"")</f>
        <v>ABK</v>
      </c>
      <c r="BZC168" t="str">
        <f ca="1"/>
        <v>AGT</v>
      </c>
      <c r="BZD168" t="str">
        <f ca="1"/>
        <v>Air Liquide</v>
      </c>
      <c r="BZE168" t="str">
        <f ca="1"/>
        <v>AMBIENTAL</v>
      </c>
      <c r="BZF168" t="str">
        <f ca="1"/>
        <v>AMS</v>
      </c>
      <c r="BZG168" t="str">
        <f ca="1"/>
        <v>Campbell</v>
      </c>
      <c r="BZH168" t="str">
        <f ca="1"/>
        <v>CASELLA</v>
      </c>
      <c r="BZI168" t="str">
        <f ca="1"/>
        <v>CHP</v>
      </c>
      <c r="BZJ168" t="str">
        <f ca="1"/>
        <v>Clean</v>
      </c>
      <c r="BZK168" t="str">
        <f ca="1"/>
        <v>COPPI</v>
      </c>
      <c r="BZL168" t="str">
        <f ca="1"/>
        <v>Coregas</v>
      </c>
      <c r="BZM168" t="str">
        <f ca="1"/>
        <v>DFT</v>
      </c>
      <c r="BZN168" t="str">
        <f ca="1"/>
        <v>DPUNION</v>
      </c>
      <c r="BZO168" t="str">
        <f ca="1"/>
        <v>EDINBURG</v>
      </c>
      <c r="BZP168" t="str">
        <f ca="1"/>
        <v>EMEC</v>
      </c>
      <c r="BZQ168" t="str">
        <f ca="1"/>
        <v>EN NOVATIVE</v>
      </c>
      <c r="BZR168" t="str">
        <f ca="1"/>
        <v>environics</v>
      </c>
      <c r="BZS168" t="str">
        <f ca="1"/>
        <v>EON</v>
      </c>
      <c r="BZT168" t="str">
        <f ca="1"/>
        <v>ESS</v>
      </c>
      <c r="BZU168" t="str">
        <f ca="1"/>
        <v>Fabricante</v>
      </c>
      <c r="BZV168" t="str">
        <f ca="1"/>
        <v>Global Water</v>
      </c>
      <c r="BZW168" t="str">
        <f ca="1"/>
        <v>GRACO</v>
      </c>
      <c r="BZX168" t="str">
        <f ca="1"/>
        <v>HER</v>
      </c>
      <c r="BZY168" t="str">
        <f ca="1"/>
        <v>HISCO</v>
      </c>
      <c r="BZZ168" t="str">
        <f ca="1"/>
        <v>HON</v>
      </c>
      <c r="CAA168" t="str">
        <f ca="1"/>
        <v>Inativo</v>
      </c>
      <c r="CAB168" t="str">
        <f ca="1"/>
        <v>Industrial</v>
      </c>
      <c r="CAC168" t="str">
        <f ca="1"/>
        <v>ION</v>
      </c>
      <c r="CAD168" t="str">
        <f ca="1"/>
        <v>ISCO</v>
      </c>
      <c r="CAE168" t="str">
        <f ca="1"/>
        <v>JCT</v>
      </c>
      <c r="CAF168" t="str">
        <f ca="1"/>
        <v>LINDE</v>
      </c>
      <c r="CAG168" t="str">
        <f ca="1"/>
        <v>Luminutra</v>
      </c>
      <c r="CAH168" t="str">
        <f ca="1"/>
        <v>MJK</v>
      </c>
      <c r="CAI168" t="str">
        <f ca="1"/>
        <v>NIVELCO</v>
      </c>
      <c r="CAJ168" t="str">
        <f ca="1"/>
        <v>NOVALINX</v>
      </c>
      <c r="CAK168" t="str">
        <f ca="1"/>
        <v>Oceanalpha</v>
      </c>
      <c r="CAL168" t="str">
        <f ca="1"/>
        <v>QED</v>
      </c>
      <c r="CAM168" t="str">
        <f ca="1"/>
        <v>RADIONDETECTION</v>
      </c>
      <c r="CAN168" t="str">
        <f ca="1"/>
        <v>RDI</v>
      </c>
      <c r="CAO168" t="str">
        <f ca="1"/>
        <v>Regenesis</v>
      </c>
      <c r="CAP168" t="str">
        <f ca="1"/>
        <v>RIKA</v>
      </c>
      <c r="CAQ168" t="str">
        <f ca="1"/>
        <v>SF</v>
      </c>
      <c r="CAR168" t="str">
        <f ca="1"/>
        <v>SHANGHAI</v>
      </c>
      <c r="CAS168" t="str">
        <f ca="1"/>
        <v>SON</v>
      </c>
      <c r="CAT168" t="str">
        <f ca="1"/>
        <v>TDS</v>
      </c>
      <c r="CAU168" t="str">
        <f ca="1"/>
        <v>Thermo</v>
      </c>
      <c r="CAV168" t="str">
        <f ca="1"/>
        <v>Trace2o</v>
      </c>
      <c r="CAW168" t="str">
        <f ca="1"/>
        <v>VAPOR PIN</v>
      </c>
      <c r="CAX168" t="str">
        <f ca="1"/>
        <v>waterloo</v>
      </c>
      <c r="CAY168" t="str">
        <f ca="1"/>
        <v>White</v>
      </c>
      <c r="CAZ168" t="str">
        <f ca="1"/>
        <v>YSI</v>
      </c>
      <c r="CBA168">
        <f ca="1"/>
        <v>0</v>
      </c>
    </row>
    <row r="169" spans="30:624 1030:2081" x14ac:dyDescent="0.25">
      <c r="AD169" t="str" cm="1">
        <f t="array" aca="1" ref="AD169:AI169" ca="1">IFERROR(TRANSPOSE(_xlfn._xlws.SORT(_xlfn.UNIQUE(_xlfn._xlws.FILTER(cp_linha,(($B169="")+(cp_grupo=$B169))*(($C169="")+(cp_subgrupo=$C169))*(($D169="")+(cp_tipo_mercadoria=$D169))*(($E169="")+(cp_fabricante=$E169)))))),"")</f>
        <v>Detecção e Processos de Gases</v>
      </c>
      <c r="AE169" t="str">
        <f ca="1"/>
        <v>Diversos</v>
      </c>
      <c r="AF169" t="str">
        <f ca="1"/>
        <v>Inativo</v>
      </c>
      <c r="AG169" t="str">
        <f ca="1"/>
        <v>Locação</v>
      </c>
      <c r="AH169" t="str">
        <f ca="1"/>
        <v>Recursos Hídricos</v>
      </c>
      <c r="AI169" t="str">
        <f ca="1"/>
        <v>Remediação</v>
      </c>
      <c r="TJ169" t="str" cm="1">
        <f t="array" aca="1" ref="TJ169:WZ169" ca="1">IFERROR(TRANSPOSE(_xlfn._xlws.SORT(_xlfn.UNIQUE(_xlfn._xlws.FILTER(cp_grupo,(($A169="")+(cp_linha=$A169))*(($C169="")+(cp_subgrupo=$C169))*(($D169="")+(cp_tipo_mercadoria=$D169))*(($E169="")+(cp_fabricante=$E169)))))),"")</f>
        <v>Absorvedores</v>
      </c>
      <c r="TK169" t="str">
        <f ca="1"/>
        <v>Alimentação Eletrico</v>
      </c>
      <c r="TL169" t="str">
        <f ca="1"/>
        <v>Alimentação Solar</v>
      </c>
      <c r="TM169" t="str">
        <f ca="1"/>
        <v>Amostrador Diversos</v>
      </c>
      <c r="TN169" t="str">
        <f ca="1"/>
        <v>Amostrador Não Refrigerado Portátil</v>
      </c>
      <c r="TO169" t="str">
        <f ca="1"/>
        <v>Amostrador Refrigerado Fixo</v>
      </c>
      <c r="TP169" t="str">
        <f ca="1"/>
        <v>Amostrador Refrigerado Portátil</v>
      </c>
      <c r="TQ169" t="str">
        <f ca="1"/>
        <v>Amostragem Diversos</v>
      </c>
      <c r="TR169" t="str">
        <f ca="1"/>
        <v>Analisador Diversos</v>
      </c>
      <c r="TS169" t="str">
        <f ca="1"/>
        <v>Analisador Fixo</v>
      </c>
      <c r="TT169" t="str">
        <f ca="1"/>
        <v xml:space="preserve">Analisador Fixo </v>
      </c>
      <c r="TU169" t="str">
        <f ca="1"/>
        <v>Analisador Microbiologico</v>
      </c>
      <c r="TV169" t="str">
        <f ca="1"/>
        <v>Analisador Portátil</v>
      </c>
      <c r="TW169" t="str">
        <f ca="1"/>
        <v xml:space="preserve">Analisador Portátil </v>
      </c>
      <c r="TX169" t="str">
        <f ca="1"/>
        <v>Analisador Portátil Locação</v>
      </c>
      <c r="TY169" t="str">
        <f ca="1"/>
        <v>Aterramento Diversos</v>
      </c>
      <c r="TZ169" t="str">
        <f ca="1"/>
        <v>Bomba de Amostragem Fixa</v>
      </c>
      <c r="UA169" t="str">
        <f ca="1"/>
        <v>BOMBA DE AMOSTRAGEM Fixo</v>
      </c>
      <c r="UB169" t="str">
        <f ca="1"/>
        <v>Bomba de Amostragem Portátil</v>
      </c>
      <c r="UC169" t="str">
        <f ca="1"/>
        <v>Bombeamento Fixo</v>
      </c>
      <c r="UD169" t="str">
        <f ca="1"/>
        <v>Cabeçote/Válvula Extração Metano</v>
      </c>
      <c r="UE169" t="str">
        <f ca="1"/>
        <v>Caixa Separadora Fixo</v>
      </c>
      <c r="UF169" t="str">
        <f ca="1"/>
        <v>Calibração Diversos</v>
      </c>
      <c r="UG169" t="str">
        <f ca="1"/>
        <v>Cinto de Segurança</v>
      </c>
      <c r="UH169" t="str">
        <f ca="1"/>
        <v xml:space="preserve">Cinto de Segurança </v>
      </c>
      <c r="UI169" t="str">
        <f ca="1"/>
        <v>Colorimetro Portátil</v>
      </c>
      <c r="UJ169" t="str">
        <f ca="1"/>
        <v>Conjunto Autônomo</v>
      </c>
      <c r="UK169" t="str">
        <f ca="1"/>
        <v>Cromatógrafo Portátil</v>
      </c>
      <c r="UL169" t="str">
        <f ca="1"/>
        <v>Detector de Incendio Fixo</v>
      </c>
      <c r="UM169" t="str">
        <f ca="1"/>
        <v>Detector Diversos</v>
      </c>
      <c r="UN169" t="str">
        <f ca="1"/>
        <v>Detector Fixo</v>
      </c>
      <c r="UO169" t="str">
        <f ca="1"/>
        <v>Detector Portátil</v>
      </c>
      <c r="UP169" t="str">
        <f ca="1"/>
        <v>Diversos Diversos</v>
      </c>
      <c r="UQ169" t="str">
        <f ca="1"/>
        <v>Dosímetro de ruído</v>
      </c>
      <c r="UR169" t="str">
        <f ca="1"/>
        <v>Elevador de Liquidos Fixo</v>
      </c>
      <c r="US169" t="str">
        <f ca="1"/>
        <v>Extração Diversos</v>
      </c>
      <c r="UT169" t="str">
        <f ca="1"/>
        <v>Filtração Diversos</v>
      </c>
      <c r="UU169" t="str">
        <f ca="1"/>
        <v>Fotometro Portátil</v>
      </c>
      <c r="UV169" t="str">
        <f ca="1"/>
        <v>Guincho</v>
      </c>
      <c r="UW169" t="str">
        <f ca="1"/>
        <v>Impactador de Cascata</v>
      </c>
      <c r="UX169" t="str">
        <f ca="1"/>
        <v>Inativo Inativo</v>
      </c>
      <c r="UY169" t="str">
        <f ca="1"/>
        <v>Locação Diversos</v>
      </c>
      <c r="UZ169" t="str">
        <f ca="1"/>
        <v>Medidor de Material Particulado Fixo</v>
      </c>
      <c r="VA169" t="str">
        <f ca="1"/>
        <v>Medidor de Material Particulado Portátil</v>
      </c>
      <c r="VB169" t="str">
        <f ca="1"/>
        <v>Medidor de Nível de Pressão Sonora</v>
      </c>
      <c r="VC169" t="str">
        <f ca="1"/>
        <v>Medidor de Nivel Diversos</v>
      </c>
      <c r="VD169" t="str">
        <f ca="1"/>
        <v>Medidor de Nivel Fixo</v>
      </c>
      <c r="VE169" t="str">
        <f ca="1"/>
        <v>Medidor de Nivel Portátil</v>
      </c>
      <c r="VF169" t="str">
        <f ca="1"/>
        <v>Medidor de Vazão Argonaut SL</v>
      </c>
      <c r="VG169" t="str">
        <f ca="1"/>
        <v>Medidor de Vazão Fixo</v>
      </c>
      <c r="VH169" t="str">
        <f ca="1"/>
        <v>Medidor de Vazão FlowTracker</v>
      </c>
      <c r="VI169" t="str">
        <f ca="1"/>
        <v>Medidor de Vazão Portátil</v>
      </c>
      <c r="VJ169" t="str">
        <f ca="1"/>
        <v>Medidor de Vazão RS5</v>
      </c>
      <c r="VK169" t="str">
        <f ca="1"/>
        <v>Medidor de Vazão RS6</v>
      </c>
      <c r="VL169" t="str">
        <f ca="1"/>
        <v>Medidor de Vazão RS7</v>
      </c>
      <c r="VM169" t="str">
        <f ca="1"/>
        <v>Medidor de Vazão RS-M10</v>
      </c>
      <c r="VN169" t="str">
        <f ca="1"/>
        <v>Medidor de Vazão RS-M11</v>
      </c>
      <c r="VO169" t="str">
        <f ca="1"/>
        <v>Medidor de Vazão RS-M9</v>
      </c>
      <c r="VP169" t="str">
        <f ca="1"/>
        <v>Medidor de Vazão RS-S5</v>
      </c>
      <c r="VQ169" t="str">
        <f ca="1"/>
        <v>Medidor de Vibração Portátil</v>
      </c>
      <c r="VR169" t="str">
        <f ca="1"/>
        <v>Meteorologia Fixo</v>
      </c>
      <c r="VS169" t="str">
        <f ca="1"/>
        <v>MODFLOW Diversos</v>
      </c>
      <c r="VT169" t="str">
        <f ca="1"/>
        <v>Monitor de Material Particulado</v>
      </c>
      <c r="VU169" t="str">
        <f ca="1"/>
        <v>Monitor de Material Particulado Portátil</v>
      </c>
      <c r="VV169" t="str">
        <f ca="1"/>
        <v>Monitoramento Fixo</v>
      </c>
      <c r="VW169" t="str">
        <f ca="1"/>
        <v>Mosquetão</v>
      </c>
      <c r="VX169" t="str">
        <f ca="1"/>
        <v>Óculos de Proteção</v>
      </c>
      <c r="VY169" t="str">
        <f ca="1"/>
        <v>Outros Diversos</v>
      </c>
      <c r="VZ169" t="str">
        <f ca="1"/>
        <v>Painel controlador Diversos</v>
      </c>
      <c r="WA169" t="str">
        <f ca="1"/>
        <v>Painel controlador Fixo</v>
      </c>
      <c r="WB169" t="str">
        <f ca="1"/>
        <v>Painel controlador Portátil</v>
      </c>
      <c r="WC169" t="str">
        <f ca="1"/>
        <v>Respirador Facial</v>
      </c>
      <c r="WD169" t="str">
        <f ca="1"/>
        <v>Separador de Agua/ Oleo Fixo</v>
      </c>
      <c r="WE169" t="str">
        <f ca="1"/>
        <v>Sistema de Monitoramento de Material Particulado</v>
      </c>
      <c r="WF169" t="str">
        <f ca="1"/>
        <v>Sonda Portátil</v>
      </c>
      <c r="WG169" t="str">
        <f ca="1"/>
        <v xml:space="preserve">Sonda Portátil </v>
      </c>
      <c r="WH169" t="str">
        <f ca="1"/>
        <v>Sonda Serie 6</v>
      </c>
      <c r="WI169" t="str">
        <f ca="1"/>
        <v>Sonda Serie EcoSense</v>
      </c>
      <c r="WJ169" t="str">
        <f ca="1"/>
        <v>Sonda Serie EXO</v>
      </c>
      <c r="WK169" t="str">
        <f ca="1"/>
        <v>Sonda Serie IQ SensorNet</v>
      </c>
      <c r="WL169" t="str">
        <f ca="1"/>
        <v>Sonda Serie Lab &amp; Field</v>
      </c>
      <c r="WM169" t="str">
        <f ca="1"/>
        <v>Sonda Serie MultiLab</v>
      </c>
      <c r="WN169" t="str">
        <f ca="1"/>
        <v>Sonda Serie ODO-RTU</v>
      </c>
      <c r="WO169" t="str">
        <f ca="1"/>
        <v>Sonda Serie Pro</v>
      </c>
      <c r="WP169" t="str">
        <f ca="1"/>
        <v>Sonda Serie ProDigital</v>
      </c>
      <c r="WQ169" t="str">
        <f ca="1"/>
        <v>Sonda Serie TruLab</v>
      </c>
      <c r="WR169" t="str">
        <f ca="1"/>
        <v>Talabarte</v>
      </c>
      <c r="WS169" t="str">
        <f ca="1"/>
        <v>Telemetria Fixo</v>
      </c>
      <c r="WT169" t="str">
        <f ca="1"/>
        <v>TERMAL Fixo</v>
      </c>
      <c r="WU169" t="str">
        <f ca="1"/>
        <v>Transmissão Fixo</v>
      </c>
      <c r="WV169" t="str">
        <f ca="1"/>
        <v>Tratamento Diversos</v>
      </c>
      <c r="WW169" t="str">
        <f ca="1"/>
        <v>Tratamento Fixo</v>
      </c>
      <c r="WX169" t="str">
        <f ca="1"/>
        <v>Travaqueda</v>
      </c>
      <c r="WY169" t="str">
        <f ca="1"/>
        <v>Tripe</v>
      </c>
      <c r="WZ169" t="str">
        <f ca="1"/>
        <v>UMR Fixo</v>
      </c>
      <c r="AMP169" cm="1">
        <f t="array" aca="1" ref="AMP169:AXU169" ca="1">IFERROR(TRANSPOSE(_xlfn._xlws.SORT(_xlfn.UNIQUE(_xlfn._xlws.FILTER(cp_subgrupo,(($A169="")+(cp_linha=$A169))*(($B169="")+(cp_grupo=$B169))*(($D169="")+(cp_tipo_mercadoria=$D169))*(($E169="")+(cp_fabricante=$E169)))))),"")</f>
        <v>550</v>
      </c>
      <c r="AMQ169">
        <f ca="1"/>
        <v>556</v>
      </c>
      <c r="AMR169">
        <f ca="1"/>
        <v>6600</v>
      </c>
      <c r="AMS169">
        <f ca="1"/>
        <v>9500</v>
      </c>
      <c r="AMT169">
        <f ca="1"/>
        <v>9800</v>
      </c>
      <c r="AMU169" t="str">
        <f ca="1"/>
        <v>3017M</v>
      </c>
      <c r="AMV169" t="str">
        <f ca="1"/>
        <v>301-ADI</v>
      </c>
      <c r="AMW169" t="str">
        <f ca="1"/>
        <v>301C</v>
      </c>
      <c r="AMX169" t="str">
        <f ca="1"/>
        <v>301-R8</v>
      </c>
      <c r="AMY169" t="str">
        <f ca="1"/>
        <v>4000 series Isco</v>
      </c>
      <c r="AMZ169" t="str">
        <f ca="1"/>
        <v xml:space="preserve">Absorvedores </v>
      </c>
      <c r="ANA169" t="str">
        <f ca="1"/>
        <v>Acessório</v>
      </c>
      <c r="ANB169" t="str">
        <f ca="1"/>
        <v>ADCP</v>
      </c>
      <c r="ANC169" t="str">
        <f ca="1"/>
        <v>ADP</v>
      </c>
      <c r="AND169" t="str">
        <f ca="1"/>
        <v>ADR 1500</v>
      </c>
      <c r="ANE169" t="str">
        <f ca="1"/>
        <v>AIR AWARE</v>
      </c>
      <c r="ANF169" t="str">
        <f ca="1"/>
        <v>Air Striper</v>
      </c>
      <c r="ANG169" t="str">
        <f ca="1"/>
        <v>AIRSCAN</v>
      </c>
      <c r="ANH169" t="str">
        <f ca="1"/>
        <v>Amostrador</v>
      </c>
      <c r="ANI169" t="str">
        <f ca="1"/>
        <v>Anel</v>
      </c>
      <c r="ANJ169" t="str">
        <f ca="1"/>
        <v>APEX 2</v>
      </c>
      <c r="ANK169" t="str">
        <f ca="1"/>
        <v>Argonaut</v>
      </c>
      <c r="ANL169" t="str">
        <f ca="1"/>
        <v>Auto Pump</v>
      </c>
      <c r="ANM169" t="str">
        <f ca="1"/>
        <v>BADGE PLUS</v>
      </c>
      <c r="ANN169" t="str">
        <f ca="1"/>
        <v>Biogas</v>
      </c>
      <c r="ANO169" t="str">
        <f ca="1"/>
        <v>BIOGAS 300</v>
      </c>
      <c r="ANP169" t="str">
        <f ca="1"/>
        <v>BIOGAS 3000</v>
      </c>
      <c r="ANQ169" t="str">
        <f ca="1"/>
        <v>BIOGAS 5000</v>
      </c>
      <c r="ANR169" t="str">
        <f ca="1"/>
        <v>BM25</v>
      </c>
      <c r="ANS169" t="str">
        <f ca="1"/>
        <v>Bomba</v>
      </c>
      <c r="ANT169" t="str">
        <f ca="1"/>
        <v>BW</v>
      </c>
      <c r="ANU169" t="str">
        <f ca="1"/>
        <v xml:space="preserve">BW </v>
      </c>
      <c r="ANV169" t="str">
        <f ca="1"/>
        <v>BW CLIP</v>
      </c>
      <c r="ANW169" t="str">
        <f ca="1"/>
        <v>BW FLEX</v>
      </c>
      <c r="ANX169" t="str">
        <f ca="1"/>
        <v>BW ICON</v>
      </c>
      <c r="ANY169" t="str">
        <f ca="1"/>
        <v>BW SOLO</v>
      </c>
      <c r="ANZ169" t="str">
        <f ca="1"/>
        <v>BW ULTRA</v>
      </c>
      <c r="AOA169" t="str">
        <f ca="1"/>
        <v>C100</v>
      </c>
      <c r="AOB169" t="str">
        <f ca="1"/>
        <v>Cabo</v>
      </c>
      <c r="AOC169" t="str">
        <f ca="1"/>
        <v>Calibração</v>
      </c>
      <c r="AOD169" t="str">
        <f ca="1"/>
        <v>Castaway</v>
      </c>
      <c r="AOE169" t="str">
        <f ca="1"/>
        <v>CEL-24X</v>
      </c>
      <c r="AOF169" t="str">
        <f ca="1"/>
        <v>CEL-35X</v>
      </c>
      <c r="AOG169" t="str">
        <f ca="1"/>
        <v>CEL-62X</v>
      </c>
      <c r="AOH169" t="str">
        <f ca="1"/>
        <v>CEL-63X</v>
      </c>
      <c r="AOI169" t="str">
        <f ca="1"/>
        <v>Certificado</v>
      </c>
      <c r="AOJ169" t="str">
        <f ca="1"/>
        <v>CEX300</v>
      </c>
      <c r="AOK169" t="str">
        <f ca="1"/>
        <v>Chempro</v>
      </c>
      <c r="AOL169" t="str">
        <f ca="1"/>
        <v>Cilindro</v>
      </c>
      <c r="AOM169" t="str">
        <f ca="1"/>
        <v xml:space="preserve">Cinto de Segurança </v>
      </c>
      <c r="AON169" t="str">
        <f ca="1"/>
        <v>Clean Cell Pro</v>
      </c>
      <c r="AOO169" t="str">
        <f ca="1"/>
        <v>CLEANVIEWERGAS</v>
      </c>
      <c r="AOP169" t="str">
        <f ca="1"/>
        <v>CM4</v>
      </c>
      <c r="AOQ169" t="str">
        <f ca="1"/>
        <v>CONDUCTIVITY PLUS</v>
      </c>
      <c r="AOR169" t="str">
        <f ca="1"/>
        <v>CONTADOR DE CICLOS</v>
      </c>
      <c r="AOS169" t="str">
        <f ca="1"/>
        <v>Controlador</v>
      </c>
      <c r="AOT169" t="str">
        <f ca="1"/>
        <v>CTX 300</v>
      </c>
      <c r="AOU169" t="str">
        <f ca="1"/>
        <v>CUB</v>
      </c>
      <c r="AOV169" t="str">
        <f ca="1"/>
        <v>DataLogger</v>
      </c>
      <c r="AOW169" t="str">
        <f ca="1"/>
        <v>DATARAM 4</v>
      </c>
      <c r="AOX169" t="str">
        <f ca="1"/>
        <v>DBADGE 2</v>
      </c>
      <c r="AOY169" t="str">
        <f ca="1"/>
        <v>DBO</v>
      </c>
      <c r="AOZ169" t="str">
        <f ca="1"/>
        <v>DIPPER TOUGH</v>
      </c>
      <c r="APA169" t="str">
        <f ca="1"/>
        <v>DIPPERLOG</v>
      </c>
      <c r="APB169" t="str">
        <f ca="1"/>
        <v>DIPPER-T</v>
      </c>
      <c r="APC169" t="str">
        <f ca="1"/>
        <v>Display</v>
      </c>
      <c r="APD169" t="str">
        <f ca="1"/>
        <v>Diversos</v>
      </c>
      <c r="APE169" t="str">
        <f ca="1"/>
        <v>DO200</v>
      </c>
      <c r="APF169" t="str">
        <f ca="1"/>
        <v>DURATRACKER</v>
      </c>
      <c r="APG169" t="str">
        <f ca="1"/>
        <v>E3 POINT</v>
      </c>
      <c r="APH169" t="str">
        <f ca="1"/>
        <v>EAGLE</v>
      </c>
      <c r="API169" t="str">
        <f ca="1"/>
        <v>EC300</v>
      </c>
      <c r="APJ169" t="str">
        <f ca="1"/>
        <v>EC30A</v>
      </c>
      <c r="APK169" t="str">
        <f ca="1"/>
        <v>Embarcação</v>
      </c>
      <c r="APL169" t="str">
        <f ca="1"/>
        <v>EmeClean</v>
      </c>
      <c r="APM169" t="str">
        <f ca="1"/>
        <v>Estação</v>
      </c>
      <c r="APN169" t="str">
        <f ca="1"/>
        <v>Estrutura</v>
      </c>
      <c r="APO169" t="str">
        <f ca="1"/>
        <v>EXO</v>
      </c>
      <c r="APP169" t="str">
        <f ca="1"/>
        <v>EXO (Completa)</v>
      </c>
      <c r="APQ169" t="str">
        <f ca="1"/>
        <v>EXTREME</v>
      </c>
      <c r="APR169" t="str">
        <f ca="1"/>
        <v>FALCO</v>
      </c>
      <c r="APS169" t="str">
        <f ca="1"/>
        <v>FAU</v>
      </c>
      <c r="APT169" t="str">
        <f ca="1"/>
        <v>Ferramental</v>
      </c>
      <c r="APU169" t="str">
        <f ca="1"/>
        <v>Filtro</v>
      </c>
      <c r="APV169" t="str">
        <f ca="1"/>
        <v>FIREPRO</v>
      </c>
      <c r="APW169" t="str">
        <f ca="1"/>
        <v>FlowTracker</v>
      </c>
      <c r="APX169" t="str">
        <f ca="1"/>
        <v>FROG</v>
      </c>
      <c r="APY169" t="str">
        <f ca="1"/>
        <v>FS20X</v>
      </c>
      <c r="APZ169" t="str">
        <f ca="1"/>
        <v>FS-20X</v>
      </c>
      <c r="AQA169" t="str">
        <f ca="1"/>
        <v>FS24X</v>
      </c>
      <c r="AQB169" t="str">
        <f ca="1"/>
        <v>FSL100</v>
      </c>
      <c r="AQC169" t="str">
        <f ca="1"/>
        <v>FSX</v>
      </c>
      <c r="AQD169" t="str">
        <f ca="1"/>
        <v>G100</v>
      </c>
      <c r="AQE169" t="str">
        <f ca="1"/>
        <v>G110</v>
      </c>
      <c r="AQF169" t="str">
        <f ca="1"/>
        <v>G200</v>
      </c>
      <c r="AQG169" t="str">
        <f ca="1"/>
        <v>GA 3000</v>
      </c>
      <c r="AQH169" t="str">
        <f ca="1"/>
        <v>GA 5000</v>
      </c>
      <c r="AQI169" t="str">
        <f ca="1"/>
        <v>GASCARD</v>
      </c>
      <c r="AQJ169" t="str">
        <f ca="1"/>
        <v>GASCEHCK G</v>
      </c>
      <c r="AQK169" t="str">
        <f ca="1"/>
        <v>Gascheck</v>
      </c>
      <c r="AQL169" t="str">
        <f ca="1"/>
        <v>GASCHECK 3000</v>
      </c>
      <c r="AQM169" t="str">
        <f ca="1"/>
        <v>GASCHECK 5000</v>
      </c>
      <c r="AQN169" t="str">
        <f ca="1"/>
        <v>GASCHECK 6000</v>
      </c>
      <c r="AQO169" t="str">
        <f ca="1"/>
        <v>GASCHECK G</v>
      </c>
      <c r="AQP169" t="str">
        <f ca="1"/>
        <v>GASCHECK P1</v>
      </c>
      <c r="AQQ169" t="str">
        <f ca="1"/>
        <v>GASPOINT</v>
      </c>
      <c r="AQR169" t="str">
        <f ca="1"/>
        <v>GATEWAY</v>
      </c>
      <c r="AQS169" t="str">
        <f ca="1"/>
        <v>GEM</v>
      </c>
      <c r="AQT169" t="str">
        <f ca="1"/>
        <v>GEM 2000</v>
      </c>
      <c r="AQU169" t="str">
        <f ca="1"/>
        <v>GEM 5000</v>
      </c>
      <c r="AQV169" t="str">
        <f ca="1"/>
        <v>GEM/GA/BIOGAS 5000</v>
      </c>
      <c r="AQW169" t="str">
        <f ca="1"/>
        <v>GeneCount</v>
      </c>
      <c r="AQX169" t="str">
        <f ca="1"/>
        <v>GENIE</v>
      </c>
      <c r="AQY169" t="str">
        <f ca="1"/>
        <v>Guardian</v>
      </c>
      <c r="AQZ169" t="str">
        <f ca="1"/>
        <v>GUARDIAN 2</v>
      </c>
      <c r="ARA169" t="str">
        <f ca="1"/>
        <v>H.OIL</v>
      </c>
      <c r="ARB169" t="str">
        <f ca="1"/>
        <v>HA20</v>
      </c>
      <c r="ARC169" t="str">
        <f ca="1"/>
        <v>HA40</v>
      </c>
      <c r="ARD169" t="str">
        <f ca="1"/>
        <v>HA-71</v>
      </c>
      <c r="ARE169" t="str">
        <f ca="1"/>
        <v>HA-72</v>
      </c>
      <c r="ARF169" t="str">
        <f ca="1"/>
        <v>HAVEX</v>
      </c>
      <c r="ARG169" t="str">
        <f ca="1"/>
        <v>HON</v>
      </c>
      <c r="ARH169" t="str">
        <f ca="1"/>
        <v>HON TITAN</v>
      </c>
      <c r="ARI169" t="str">
        <f ca="1"/>
        <v>Hora Técnica</v>
      </c>
      <c r="ARJ169" t="str">
        <f ca="1"/>
        <v>IAQ POINT 2</v>
      </c>
      <c r="ARK169" t="str">
        <f ca="1"/>
        <v>IMPACT PRO</v>
      </c>
      <c r="ARL169" t="str">
        <f ca="1"/>
        <v>Inativo</v>
      </c>
      <c r="ARM169" t="str">
        <f ca="1"/>
        <v>INNOVA</v>
      </c>
      <c r="ARN169" t="str">
        <f ca="1"/>
        <v>Instalação</v>
      </c>
      <c r="ARO169" t="str">
        <f ca="1"/>
        <v>INTELLIDOX</v>
      </c>
      <c r="ARP169" t="str">
        <f ca="1"/>
        <v>IQ PIPE</v>
      </c>
      <c r="ARQ169" t="str">
        <f ca="1"/>
        <v>IQ PLUS</v>
      </c>
      <c r="ARR169" t="str">
        <f ca="1"/>
        <v>IQ Standard</v>
      </c>
      <c r="ARS169" t="str">
        <f ca="1"/>
        <v>ITRANS</v>
      </c>
      <c r="ART169" t="str">
        <f ca="1"/>
        <v>JES-301</v>
      </c>
      <c r="ARU169" t="str">
        <f ca="1"/>
        <v>JFID</v>
      </c>
      <c r="ARV169" t="str">
        <f ca="1"/>
        <v>JH3E</v>
      </c>
      <c r="ARW169" t="str">
        <f ca="1"/>
        <v>JSP-87</v>
      </c>
      <c r="ARX169" t="str">
        <f ca="1"/>
        <v>JSP-89</v>
      </c>
      <c r="ARY169" t="str">
        <f ca="1"/>
        <v>L360</v>
      </c>
      <c r="ARZ169" t="str">
        <f ca="1"/>
        <v>LEAKCHECK P1</v>
      </c>
      <c r="ASA169" t="str">
        <f ca="1"/>
        <v>LEAKMATE</v>
      </c>
      <c r="ASB169" t="str">
        <f ca="1"/>
        <v>Locação</v>
      </c>
      <c r="ASC169" t="str">
        <f ca="1"/>
        <v>Luminometro</v>
      </c>
      <c r="ASD169" t="str">
        <f ca="1"/>
        <v>M10</v>
      </c>
      <c r="ASE169" t="str">
        <f ca="1"/>
        <v>M11</v>
      </c>
      <c r="ASF169" t="str">
        <f ca="1"/>
        <v>M9</v>
      </c>
      <c r="ASG169" t="str">
        <f ca="1"/>
        <v>MAGFLUX</v>
      </c>
      <c r="ASH169" t="str">
        <f ca="1"/>
        <v>Maleta</v>
      </c>
      <c r="ASI169" t="str">
        <f ca="1"/>
        <v>MANHANDLER</v>
      </c>
      <c r="ASJ169" t="str">
        <f ca="1"/>
        <v>MANNING</v>
      </c>
      <c r="ASK169" t="str">
        <f ca="1"/>
        <v>Manta</v>
      </c>
      <c r="ASL169" t="str">
        <f ca="1"/>
        <v>Manta OWS</v>
      </c>
      <c r="ASM169" t="str">
        <f ca="1"/>
        <v>MARPLE</v>
      </c>
      <c r="ASN169" t="str">
        <f ca="1"/>
        <v>MAX XT</v>
      </c>
      <c r="ASO169" t="str">
        <f ca="1"/>
        <v>Metalyser</v>
      </c>
      <c r="ASP169" t="str">
        <f ca="1"/>
        <v>METREX</v>
      </c>
      <c r="ASQ169" t="str">
        <f ca="1"/>
        <v>MGD</v>
      </c>
      <c r="ASR169" t="str">
        <f ca="1"/>
        <v>MICRO 5</v>
      </c>
      <c r="ASS169" t="str">
        <f ca="1"/>
        <v>MicroADV</v>
      </c>
      <c r="AST169" t="str">
        <f ca="1"/>
        <v>MICROCLIP</v>
      </c>
      <c r="ASU169" t="str">
        <f ca="1"/>
        <v>MICRODOCK</v>
      </c>
      <c r="ASV169" t="str">
        <f ca="1"/>
        <v>MICRODUST</v>
      </c>
      <c r="ASW169" t="str">
        <f ca="1"/>
        <v>MIDAS</v>
      </c>
      <c r="ASX169" t="str">
        <f ca="1"/>
        <v>MILLER</v>
      </c>
      <c r="ASY169" t="str">
        <f ca="1"/>
        <v>MIRAN</v>
      </c>
      <c r="ASZ169" t="str">
        <f ca="1"/>
        <v>MKII</v>
      </c>
      <c r="ATA169" t="str">
        <f ca="1"/>
        <v>Moden</v>
      </c>
      <c r="ATB169" t="str">
        <f ca="1"/>
        <v>Mosquetão</v>
      </c>
      <c r="ATC169" t="str">
        <f ca="1"/>
        <v>MP10</v>
      </c>
      <c r="ATD169" t="str">
        <f ca="1"/>
        <v>MP15</v>
      </c>
      <c r="ATE169" t="str">
        <f ca="1"/>
        <v>MP20</v>
      </c>
      <c r="ATF169" t="str">
        <f ca="1"/>
        <v>MP30</v>
      </c>
      <c r="ATG169" t="str">
        <f ca="1"/>
        <v>MP50</v>
      </c>
      <c r="ATH169" t="str">
        <f ca="1"/>
        <v>MPD</v>
      </c>
      <c r="ATI169" t="str">
        <f ca="1"/>
        <v>MULTILAB</v>
      </c>
      <c r="ATJ169" t="str">
        <f ca="1"/>
        <v>MV02</v>
      </c>
      <c r="ATK169" t="str">
        <f ca="1"/>
        <v>MV03</v>
      </c>
      <c r="ATL169" t="str">
        <f ca="1"/>
        <v>MVI</v>
      </c>
      <c r="ATM169" t="str">
        <f ca="1"/>
        <v>MX4</v>
      </c>
      <c r="ATN169" t="str">
        <f ca="1"/>
        <v>MX6</v>
      </c>
      <c r="ATO169" t="str">
        <f ca="1"/>
        <v>NDP - 25 BAN</v>
      </c>
      <c r="ATP169" t="str">
        <f ca="1"/>
        <v>Numatic</v>
      </c>
      <c r="ATQ169" t="str">
        <f ca="1"/>
        <v>ODO200</v>
      </c>
      <c r="ATR169" t="str">
        <f ca="1"/>
        <v>OELD</v>
      </c>
      <c r="ATS169" t="str">
        <f ca="1"/>
        <v>OLCT</v>
      </c>
      <c r="ATT169" t="str">
        <f ca="1"/>
        <v>OPTI-FIT</v>
      </c>
      <c r="ATU169" t="str">
        <f ca="1"/>
        <v>OPTIMA PLUS</v>
      </c>
      <c r="ATV169" t="str">
        <f ca="1"/>
        <v>Outros</v>
      </c>
      <c r="ATW169" t="str">
        <f ca="1"/>
        <v>OWS</v>
      </c>
      <c r="ATX169" t="str">
        <f ca="1"/>
        <v>Painel</v>
      </c>
      <c r="ATY169" t="str">
        <f ca="1"/>
        <v>Painel de Controle</v>
      </c>
      <c r="ATZ169" t="str">
        <f ca="1"/>
        <v>Painel Solar</v>
      </c>
      <c r="AUA169" t="str">
        <f ca="1"/>
        <v>PANTHER</v>
      </c>
      <c r="AUB169" t="str">
        <f ca="1"/>
        <v>PCM</v>
      </c>
      <c r="AUC169" t="str">
        <f ca="1"/>
        <v>PDR1500</v>
      </c>
      <c r="AUD169" t="str">
        <f ca="1"/>
        <v>PH100</v>
      </c>
      <c r="AUE169" t="str">
        <f ca="1"/>
        <v>PHD6</v>
      </c>
      <c r="AUF169" t="str">
        <f ca="1"/>
        <v>PHOCHECK 1000</v>
      </c>
      <c r="AUG169" t="str">
        <f ca="1"/>
        <v>PHOCHECK 3000</v>
      </c>
      <c r="AUH169" t="str">
        <f ca="1"/>
        <v>Pro Plus</v>
      </c>
      <c r="AUI169" t="str">
        <f ca="1"/>
        <v>Pro Quattro</v>
      </c>
      <c r="AUJ169" t="str">
        <f ca="1"/>
        <v>PRO10</v>
      </c>
      <c r="AUK169" t="str">
        <f ca="1"/>
        <v>PRO1020</v>
      </c>
      <c r="AUL169" t="str">
        <f ca="1"/>
        <v>PRO1030</v>
      </c>
      <c r="AUM169" t="str">
        <f ca="1"/>
        <v>PRO20</v>
      </c>
      <c r="AUN169" t="str">
        <f ca="1"/>
        <v>PRO2030</v>
      </c>
      <c r="AUO169" t="str">
        <f ca="1"/>
        <v>PRO30</v>
      </c>
      <c r="AUP169" t="str">
        <f ca="1"/>
        <v>PRODO</v>
      </c>
      <c r="AUQ169" t="str">
        <f ca="1"/>
        <v>ProDss</v>
      </c>
      <c r="AUR169" t="str">
        <f ca="1"/>
        <v>PROSOLO</v>
      </c>
      <c r="AUS169" t="str">
        <f ca="1"/>
        <v>PROSWAP</v>
      </c>
      <c r="AUT169" t="str">
        <f ca="1"/>
        <v>PT100</v>
      </c>
      <c r="AUU169" t="str">
        <f ca="1"/>
        <v>QRAE 3</v>
      </c>
      <c r="AUV169" t="str">
        <f ca="1"/>
        <v>QRAE3</v>
      </c>
      <c r="AUW169" t="str">
        <f ca="1"/>
        <v>QUATTRO</v>
      </c>
      <c r="AUX169" t="str">
        <f ca="1"/>
        <v>Quimico</v>
      </c>
      <c r="AUY169" t="str">
        <f ca="1"/>
        <v>RAEGUARD</v>
      </c>
      <c r="AUZ169" t="str">
        <f ca="1"/>
        <v>Reagente</v>
      </c>
      <c r="AVA169" t="str">
        <f ca="1"/>
        <v>Reforma</v>
      </c>
      <c r="AVB169" t="str">
        <f ca="1"/>
        <v>REMOX</v>
      </c>
      <c r="AVC169" t="str">
        <f ca="1"/>
        <v>RIG RAT</v>
      </c>
      <c r="AVD169" t="str">
        <f ca="1"/>
        <v>RIKEN KEIKE</v>
      </c>
      <c r="AVE169" t="str">
        <f ca="1"/>
        <v>RS5</v>
      </c>
      <c r="AVF169" t="str">
        <f ca="1"/>
        <v>RS6</v>
      </c>
      <c r="AVG169" t="str">
        <f ca="1"/>
        <v>RS7</v>
      </c>
      <c r="AVH169" t="str">
        <f ca="1"/>
        <v>SAGE RIO</v>
      </c>
      <c r="AVI169" t="str">
        <f ca="1"/>
        <v>Sample Pro</v>
      </c>
      <c r="AVJ169" t="str">
        <f ca="1"/>
        <v>SAMPLEASE</v>
      </c>
      <c r="AVK169" t="str">
        <f ca="1"/>
        <v>SC</v>
      </c>
      <c r="AVL169" t="str">
        <f ca="1"/>
        <v>SCORPION</v>
      </c>
      <c r="AVM169" t="str">
        <f ca="1"/>
        <v>SEARCHLINE</v>
      </c>
      <c r="AVN169" t="str">
        <f ca="1"/>
        <v>SENSEPOINT</v>
      </c>
      <c r="AVO169" t="str">
        <f ca="1"/>
        <v>Sensor</v>
      </c>
      <c r="AVP169" t="str">
        <f ca="1"/>
        <v>SERIE BW</v>
      </c>
      <c r="AVQ169" t="str">
        <f ca="1"/>
        <v>SERIE6</v>
      </c>
      <c r="AVR169" t="str">
        <f ca="1"/>
        <v>SHAKETEST</v>
      </c>
      <c r="AVS169" t="str">
        <f ca="1"/>
        <v>SHARPEYE</v>
      </c>
      <c r="AVT169" t="str">
        <f ca="1"/>
        <v>Signature</v>
      </c>
      <c r="AVU169" t="str">
        <f ca="1"/>
        <v>Sistema</v>
      </c>
      <c r="AVV169" t="str">
        <f ca="1"/>
        <v>Skimmer</v>
      </c>
      <c r="AVW169" t="str">
        <f ca="1"/>
        <v>SKINNY DIPPER</v>
      </c>
      <c r="AVX169" t="str">
        <f ca="1"/>
        <v>SM.OIL</v>
      </c>
      <c r="AVY169" t="str">
        <f ca="1"/>
        <v>Software</v>
      </c>
      <c r="AVZ169" t="str">
        <f ca="1"/>
        <v>Solução</v>
      </c>
      <c r="AWA169" t="str">
        <f ca="1"/>
        <v>Sonda RTU</v>
      </c>
      <c r="AWB169" t="str">
        <f ca="1"/>
        <v>SOS-4-003</v>
      </c>
      <c r="AWC169" t="str">
        <f ca="1"/>
        <v>SPERIAN</v>
      </c>
      <c r="AWD169" t="str">
        <f ca="1"/>
        <v>SPM FLEX</v>
      </c>
      <c r="AWE169" t="str">
        <f ca="1"/>
        <v>T8000</v>
      </c>
      <c r="AWF169" t="str">
        <f ca="1"/>
        <v>TadLar Bag</v>
      </c>
      <c r="AWG169" t="str">
        <f ca="1"/>
        <v>TERMAL</v>
      </c>
      <c r="AWH169" t="str">
        <f ca="1"/>
        <v>Termovelocimétrico</v>
      </c>
      <c r="AWI169" t="str">
        <f ca="1"/>
        <v>TIGER</v>
      </c>
      <c r="AWJ169" t="str">
        <f ca="1"/>
        <v>TITAN</v>
      </c>
      <c r="AWK169" t="str">
        <f ca="1"/>
        <v>TITAN 2</v>
      </c>
      <c r="AWL169" t="str">
        <f ca="1"/>
        <v>TOP TRACK</v>
      </c>
      <c r="AWM169" t="str">
        <f ca="1"/>
        <v>TOUCHPOINT</v>
      </c>
      <c r="AWN169" t="str">
        <f ca="1"/>
        <v>Transdutor</v>
      </c>
      <c r="AWO169" t="str">
        <f ca="1"/>
        <v>Transmissor</v>
      </c>
      <c r="AWP169" t="str">
        <f ca="1"/>
        <v>Treinamento</v>
      </c>
      <c r="AWQ169" t="str">
        <f ca="1"/>
        <v>TruLab</v>
      </c>
      <c r="AWR169" t="str">
        <f ca="1"/>
        <v>TVA</v>
      </c>
      <c r="AWS169" t="str">
        <f ca="1"/>
        <v xml:space="preserve">TVA </v>
      </c>
      <c r="AWT169" t="str">
        <f ca="1"/>
        <v>TVA 1000B</v>
      </c>
      <c r="AWU169" t="str">
        <f ca="1"/>
        <v>TVA 2020</v>
      </c>
      <c r="AWV169" t="str">
        <f ca="1"/>
        <v>TVOC</v>
      </c>
      <c r="AWW169" t="str">
        <f ca="1"/>
        <v>TX1</v>
      </c>
      <c r="AWX169" t="str">
        <f ca="1"/>
        <v>UMR</v>
      </c>
      <c r="AWY169" t="str">
        <f ca="1"/>
        <v>UVEX</v>
      </c>
      <c r="AWZ169" t="str">
        <f ca="1"/>
        <v>Vapor pin/ Clean</v>
      </c>
      <c r="AXA169" t="str">
        <f ca="1"/>
        <v>WATER TAPE</v>
      </c>
      <c r="AXB169" t="str">
        <f ca="1"/>
        <v>WELLHEAD</v>
      </c>
      <c r="AXC169" t="str">
        <f ca="1"/>
        <v>WellTape</v>
      </c>
      <c r="AXD169" t="str">
        <f ca="1"/>
        <v>WX16</v>
      </c>
      <c r="AXE169" t="str">
        <f ca="1"/>
        <v>WX4</v>
      </c>
      <c r="AXF169" t="str">
        <f ca="1"/>
        <v>WX64</v>
      </c>
      <c r="AXG169" t="str">
        <f ca="1"/>
        <v>XCD</v>
      </c>
      <c r="AXH169" t="str">
        <f ca="1"/>
        <v>XCL</v>
      </c>
      <c r="AXI169" t="str">
        <f ca="1"/>
        <v>XNX</v>
      </c>
      <c r="AXJ169" t="str">
        <f ca="1"/>
        <v>XPIS</v>
      </c>
      <c r="AXK169" t="str">
        <f ca="1"/>
        <v>XPV</v>
      </c>
      <c r="AXL169" t="str">
        <f ca="1"/>
        <v>XRL</v>
      </c>
      <c r="AXM169" t="str">
        <f ca="1"/>
        <v>YSI30</v>
      </c>
      <c r="AXN169" t="str">
        <f ca="1"/>
        <v>YSI3100</v>
      </c>
      <c r="AXO169" t="str">
        <f ca="1"/>
        <v>YSI3200</v>
      </c>
      <c r="AXP169" t="str">
        <f ca="1"/>
        <v>YSI5000</v>
      </c>
      <c r="AXQ169" t="str">
        <f ca="1"/>
        <v>YSI5100</v>
      </c>
      <c r="AXR169" t="str">
        <f ca="1"/>
        <v>YSI55</v>
      </c>
      <c r="AXS169" t="str">
        <f ca="1"/>
        <v>YSI60</v>
      </c>
      <c r="AXT169" t="str">
        <f ca="1"/>
        <v>YSI85</v>
      </c>
      <c r="AXU169" t="str">
        <f ca="1"/>
        <v>ZAREBA</v>
      </c>
      <c r="BFV169" t="str" cm="1">
        <f t="array" aca="1" ref="BFV169:BGB169" ca="1">IFERROR(TRANSPOSE(_xlfn._xlws.SORT(_xlfn.UNIQUE(_xlfn._xlws.FILTER(cp_tipo_mercadoria,(($A169="")+(cp_linha=$A169))*(($B169="")+(cp_grupo=$B169))*(($C169="")+(cp_subgrupo=$C169))*(($E169="")+(cp_fabricante=$E169)))))),"")</f>
        <v>Acessório</v>
      </c>
      <c r="BFW169" t="str">
        <f ca="1"/>
        <v>Acessório/Reposição</v>
      </c>
      <c r="BFX169" t="str">
        <f ca="1"/>
        <v>Inativo</v>
      </c>
      <c r="BFY169" t="str">
        <f ca="1"/>
        <v>Insumo</v>
      </c>
      <c r="BFZ169" t="str">
        <f ca="1"/>
        <v>Produto</v>
      </c>
      <c r="BGA169" t="str">
        <f ca="1"/>
        <v>Reposição</v>
      </c>
      <c r="BGB169" t="str">
        <f ca="1"/>
        <v>Serviço</v>
      </c>
      <c r="BZB169" t="str" cm="1">
        <f t="array" aca="1" ref="BZB169:CBA169" ca="1">IFERROR(TRANSPOSE(_xlfn._xlws.SORT(_xlfn.UNIQUE(_xlfn._xlws.FILTER(cp_fabricante,(($A169="")+(cp_linha=$A169))*(($B169="")+(cp_grupo=$B169))*(($C169="")+(cp_subgrupo=$C169))*(($D169="")+(cp_tipo_mercadoria=$D169)))))),"")</f>
        <v>ABK</v>
      </c>
      <c r="BZC169" t="str">
        <f ca="1"/>
        <v>AGT</v>
      </c>
      <c r="BZD169" t="str">
        <f ca="1"/>
        <v>Air Liquide</v>
      </c>
      <c r="BZE169" t="str">
        <f ca="1"/>
        <v>AMBIENTAL</v>
      </c>
      <c r="BZF169" t="str">
        <f ca="1"/>
        <v>AMS</v>
      </c>
      <c r="BZG169" t="str">
        <f ca="1"/>
        <v>Campbell</v>
      </c>
      <c r="BZH169" t="str">
        <f ca="1"/>
        <v>CASELLA</v>
      </c>
      <c r="BZI169" t="str">
        <f ca="1"/>
        <v>CHP</v>
      </c>
      <c r="BZJ169" t="str">
        <f ca="1"/>
        <v>Clean</v>
      </c>
      <c r="BZK169" t="str">
        <f ca="1"/>
        <v>COPPI</v>
      </c>
      <c r="BZL169" t="str">
        <f ca="1"/>
        <v>Coregas</v>
      </c>
      <c r="BZM169" t="str">
        <f ca="1"/>
        <v>DFT</v>
      </c>
      <c r="BZN169" t="str">
        <f ca="1"/>
        <v>DPUNION</v>
      </c>
      <c r="BZO169" t="str">
        <f ca="1"/>
        <v>EDINBURG</v>
      </c>
      <c r="BZP169" t="str">
        <f ca="1"/>
        <v>EMEC</v>
      </c>
      <c r="BZQ169" t="str">
        <f ca="1"/>
        <v>EN NOVATIVE</v>
      </c>
      <c r="BZR169" t="str">
        <f ca="1"/>
        <v>environics</v>
      </c>
      <c r="BZS169" t="str">
        <f ca="1"/>
        <v>EON</v>
      </c>
      <c r="BZT169" t="str">
        <f ca="1"/>
        <v>ESS</v>
      </c>
      <c r="BZU169" t="str">
        <f ca="1"/>
        <v>Fabricante</v>
      </c>
      <c r="BZV169" t="str">
        <f ca="1"/>
        <v>Global Water</v>
      </c>
      <c r="BZW169" t="str">
        <f ca="1"/>
        <v>GRACO</v>
      </c>
      <c r="BZX169" t="str">
        <f ca="1"/>
        <v>HER</v>
      </c>
      <c r="BZY169" t="str">
        <f ca="1"/>
        <v>HISCO</v>
      </c>
      <c r="BZZ169" t="str">
        <f ca="1"/>
        <v>HON</v>
      </c>
      <c r="CAA169" t="str">
        <f ca="1"/>
        <v>Inativo</v>
      </c>
      <c r="CAB169" t="str">
        <f ca="1"/>
        <v>Industrial</v>
      </c>
      <c r="CAC169" t="str">
        <f ca="1"/>
        <v>ION</v>
      </c>
      <c r="CAD169" t="str">
        <f ca="1"/>
        <v>ISCO</v>
      </c>
      <c r="CAE169" t="str">
        <f ca="1"/>
        <v>JCT</v>
      </c>
      <c r="CAF169" t="str">
        <f ca="1"/>
        <v>LINDE</v>
      </c>
      <c r="CAG169" t="str">
        <f ca="1"/>
        <v>Luminutra</v>
      </c>
      <c r="CAH169" t="str">
        <f ca="1"/>
        <v>MJK</v>
      </c>
      <c r="CAI169" t="str">
        <f ca="1"/>
        <v>NIVELCO</v>
      </c>
      <c r="CAJ169" t="str">
        <f ca="1"/>
        <v>NOVALINX</v>
      </c>
      <c r="CAK169" t="str">
        <f ca="1"/>
        <v>Oceanalpha</v>
      </c>
      <c r="CAL169" t="str">
        <f ca="1"/>
        <v>QED</v>
      </c>
      <c r="CAM169" t="str">
        <f ca="1"/>
        <v>RADIONDETECTION</v>
      </c>
      <c r="CAN169" t="str">
        <f ca="1"/>
        <v>RDI</v>
      </c>
      <c r="CAO169" t="str">
        <f ca="1"/>
        <v>Regenesis</v>
      </c>
      <c r="CAP169" t="str">
        <f ca="1"/>
        <v>RIKA</v>
      </c>
      <c r="CAQ169" t="str">
        <f ca="1"/>
        <v>SF</v>
      </c>
      <c r="CAR169" t="str">
        <f ca="1"/>
        <v>SHANGHAI</v>
      </c>
      <c r="CAS169" t="str">
        <f ca="1"/>
        <v>SON</v>
      </c>
      <c r="CAT169" t="str">
        <f ca="1"/>
        <v>TDS</v>
      </c>
      <c r="CAU169" t="str">
        <f ca="1"/>
        <v>Thermo</v>
      </c>
      <c r="CAV169" t="str">
        <f ca="1"/>
        <v>Trace2o</v>
      </c>
      <c r="CAW169" t="str">
        <f ca="1"/>
        <v>VAPOR PIN</v>
      </c>
      <c r="CAX169" t="str">
        <f ca="1"/>
        <v>waterloo</v>
      </c>
      <c r="CAY169" t="str">
        <f ca="1"/>
        <v>White</v>
      </c>
      <c r="CAZ169" t="str">
        <f ca="1"/>
        <v>YSI</v>
      </c>
      <c r="CBA169">
        <f ca="1"/>
        <v>0</v>
      </c>
    </row>
    <row r="170" spans="30:624 1030:2081" x14ac:dyDescent="0.25">
      <c r="AD170" t="str" cm="1">
        <f t="array" aca="1" ref="AD170:AI170" ca="1">IFERROR(TRANSPOSE(_xlfn._xlws.SORT(_xlfn.UNIQUE(_xlfn._xlws.FILTER(cp_linha,(($B170="")+(cp_grupo=$B170))*(($C170="")+(cp_subgrupo=$C170))*(($D170="")+(cp_tipo_mercadoria=$D170))*(($E170="")+(cp_fabricante=$E170)))))),"")</f>
        <v>Detecção e Processos de Gases</v>
      </c>
      <c r="AE170" t="str">
        <f ca="1"/>
        <v>Diversos</v>
      </c>
      <c r="AF170" t="str">
        <f ca="1"/>
        <v>Inativo</v>
      </c>
      <c r="AG170" t="str">
        <f ca="1"/>
        <v>Locação</v>
      </c>
      <c r="AH170" t="str">
        <f ca="1"/>
        <v>Recursos Hídricos</v>
      </c>
      <c r="AI170" t="str">
        <f ca="1"/>
        <v>Remediação</v>
      </c>
      <c r="TJ170" t="str" cm="1">
        <f t="array" aca="1" ref="TJ170:WZ170" ca="1">IFERROR(TRANSPOSE(_xlfn._xlws.SORT(_xlfn.UNIQUE(_xlfn._xlws.FILTER(cp_grupo,(($A170="")+(cp_linha=$A170))*(($C170="")+(cp_subgrupo=$C170))*(($D170="")+(cp_tipo_mercadoria=$D170))*(($E170="")+(cp_fabricante=$E170)))))),"")</f>
        <v>Absorvedores</v>
      </c>
      <c r="TK170" t="str">
        <f ca="1"/>
        <v>Alimentação Eletrico</v>
      </c>
      <c r="TL170" t="str">
        <f ca="1"/>
        <v>Alimentação Solar</v>
      </c>
      <c r="TM170" t="str">
        <f ca="1"/>
        <v>Amostrador Diversos</v>
      </c>
      <c r="TN170" t="str">
        <f ca="1"/>
        <v>Amostrador Não Refrigerado Portátil</v>
      </c>
      <c r="TO170" t="str">
        <f ca="1"/>
        <v>Amostrador Refrigerado Fixo</v>
      </c>
      <c r="TP170" t="str">
        <f ca="1"/>
        <v>Amostrador Refrigerado Portátil</v>
      </c>
      <c r="TQ170" t="str">
        <f ca="1"/>
        <v>Amostragem Diversos</v>
      </c>
      <c r="TR170" t="str">
        <f ca="1"/>
        <v>Analisador Diversos</v>
      </c>
      <c r="TS170" t="str">
        <f ca="1"/>
        <v>Analisador Fixo</v>
      </c>
      <c r="TT170" t="str">
        <f ca="1"/>
        <v xml:space="preserve">Analisador Fixo </v>
      </c>
      <c r="TU170" t="str">
        <f ca="1"/>
        <v>Analisador Microbiologico</v>
      </c>
      <c r="TV170" t="str">
        <f ca="1"/>
        <v>Analisador Portátil</v>
      </c>
      <c r="TW170" t="str">
        <f ca="1"/>
        <v xml:space="preserve">Analisador Portátil </v>
      </c>
      <c r="TX170" t="str">
        <f ca="1"/>
        <v>Analisador Portátil Locação</v>
      </c>
      <c r="TY170" t="str">
        <f ca="1"/>
        <v>Aterramento Diversos</v>
      </c>
      <c r="TZ170" t="str">
        <f ca="1"/>
        <v>Bomba de Amostragem Fixa</v>
      </c>
      <c r="UA170" t="str">
        <f ca="1"/>
        <v>BOMBA DE AMOSTRAGEM Fixo</v>
      </c>
      <c r="UB170" t="str">
        <f ca="1"/>
        <v>Bomba de Amostragem Portátil</v>
      </c>
      <c r="UC170" t="str">
        <f ca="1"/>
        <v>Bombeamento Fixo</v>
      </c>
      <c r="UD170" t="str">
        <f ca="1"/>
        <v>Cabeçote/Válvula Extração Metano</v>
      </c>
      <c r="UE170" t="str">
        <f ca="1"/>
        <v>Caixa Separadora Fixo</v>
      </c>
      <c r="UF170" t="str">
        <f ca="1"/>
        <v>Calibração Diversos</v>
      </c>
      <c r="UG170" t="str">
        <f ca="1"/>
        <v>Cinto de Segurança</v>
      </c>
      <c r="UH170" t="str">
        <f ca="1"/>
        <v xml:space="preserve">Cinto de Segurança </v>
      </c>
      <c r="UI170" t="str">
        <f ca="1"/>
        <v>Colorimetro Portátil</v>
      </c>
      <c r="UJ170" t="str">
        <f ca="1"/>
        <v>Conjunto Autônomo</v>
      </c>
      <c r="UK170" t="str">
        <f ca="1"/>
        <v>Cromatógrafo Portátil</v>
      </c>
      <c r="UL170" t="str">
        <f ca="1"/>
        <v>Detector de Incendio Fixo</v>
      </c>
      <c r="UM170" t="str">
        <f ca="1"/>
        <v>Detector Diversos</v>
      </c>
      <c r="UN170" t="str">
        <f ca="1"/>
        <v>Detector Fixo</v>
      </c>
      <c r="UO170" t="str">
        <f ca="1"/>
        <v>Detector Portátil</v>
      </c>
      <c r="UP170" t="str">
        <f ca="1"/>
        <v>Diversos Diversos</v>
      </c>
      <c r="UQ170" t="str">
        <f ca="1"/>
        <v>Dosímetro de ruído</v>
      </c>
      <c r="UR170" t="str">
        <f ca="1"/>
        <v>Elevador de Liquidos Fixo</v>
      </c>
      <c r="US170" t="str">
        <f ca="1"/>
        <v>Extração Diversos</v>
      </c>
      <c r="UT170" t="str">
        <f ca="1"/>
        <v>Filtração Diversos</v>
      </c>
      <c r="UU170" t="str">
        <f ca="1"/>
        <v>Fotometro Portátil</v>
      </c>
      <c r="UV170" t="str">
        <f ca="1"/>
        <v>Guincho</v>
      </c>
      <c r="UW170" t="str">
        <f ca="1"/>
        <v>Impactador de Cascata</v>
      </c>
      <c r="UX170" t="str">
        <f ca="1"/>
        <v>Inativo Inativo</v>
      </c>
      <c r="UY170" t="str">
        <f ca="1"/>
        <v>Locação Diversos</v>
      </c>
      <c r="UZ170" t="str">
        <f ca="1"/>
        <v>Medidor de Material Particulado Fixo</v>
      </c>
      <c r="VA170" t="str">
        <f ca="1"/>
        <v>Medidor de Material Particulado Portátil</v>
      </c>
      <c r="VB170" t="str">
        <f ca="1"/>
        <v>Medidor de Nível de Pressão Sonora</v>
      </c>
      <c r="VC170" t="str">
        <f ca="1"/>
        <v>Medidor de Nivel Diversos</v>
      </c>
      <c r="VD170" t="str">
        <f ca="1"/>
        <v>Medidor de Nivel Fixo</v>
      </c>
      <c r="VE170" t="str">
        <f ca="1"/>
        <v>Medidor de Nivel Portátil</v>
      </c>
      <c r="VF170" t="str">
        <f ca="1"/>
        <v>Medidor de Vazão Argonaut SL</v>
      </c>
      <c r="VG170" t="str">
        <f ca="1"/>
        <v>Medidor de Vazão Fixo</v>
      </c>
      <c r="VH170" t="str">
        <f ca="1"/>
        <v>Medidor de Vazão FlowTracker</v>
      </c>
      <c r="VI170" t="str">
        <f ca="1"/>
        <v>Medidor de Vazão Portátil</v>
      </c>
      <c r="VJ170" t="str">
        <f ca="1"/>
        <v>Medidor de Vazão RS5</v>
      </c>
      <c r="VK170" t="str">
        <f ca="1"/>
        <v>Medidor de Vazão RS6</v>
      </c>
      <c r="VL170" t="str">
        <f ca="1"/>
        <v>Medidor de Vazão RS7</v>
      </c>
      <c r="VM170" t="str">
        <f ca="1"/>
        <v>Medidor de Vazão RS-M10</v>
      </c>
      <c r="VN170" t="str">
        <f ca="1"/>
        <v>Medidor de Vazão RS-M11</v>
      </c>
      <c r="VO170" t="str">
        <f ca="1"/>
        <v>Medidor de Vazão RS-M9</v>
      </c>
      <c r="VP170" t="str">
        <f ca="1"/>
        <v>Medidor de Vazão RS-S5</v>
      </c>
      <c r="VQ170" t="str">
        <f ca="1"/>
        <v>Medidor de Vibração Portátil</v>
      </c>
      <c r="VR170" t="str">
        <f ca="1"/>
        <v>Meteorologia Fixo</v>
      </c>
      <c r="VS170" t="str">
        <f ca="1"/>
        <v>MODFLOW Diversos</v>
      </c>
      <c r="VT170" t="str">
        <f ca="1"/>
        <v>Monitor de Material Particulado</v>
      </c>
      <c r="VU170" t="str">
        <f ca="1"/>
        <v>Monitor de Material Particulado Portátil</v>
      </c>
      <c r="VV170" t="str">
        <f ca="1"/>
        <v>Monitoramento Fixo</v>
      </c>
      <c r="VW170" t="str">
        <f ca="1"/>
        <v>Mosquetão</v>
      </c>
      <c r="VX170" t="str">
        <f ca="1"/>
        <v>Óculos de Proteção</v>
      </c>
      <c r="VY170" t="str">
        <f ca="1"/>
        <v>Outros Diversos</v>
      </c>
      <c r="VZ170" t="str">
        <f ca="1"/>
        <v>Painel controlador Diversos</v>
      </c>
      <c r="WA170" t="str">
        <f ca="1"/>
        <v>Painel controlador Fixo</v>
      </c>
      <c r="WB170" t="str">
        <f ca="1"/>
        <v>Painel controlador Portátil</v>
      </c>
      <c r="WC170" t="str">
        <f ca="1"/>
        <v>Respirador Facial</v>
      </c>
      <c r="WD170" t="str">
        <f ca="1"/>
        <v>Separador de Agua/ Oleo Fixo</v>
      </c>
      <c r="WE170" t="str">
        <f ca="1"/>
        <v>Sistema de Monitoramento de Material Particulado</v>
      </c>
      <c r="WF170" t="str">
        <f ca="1"/>
        <v>Sonda Portátil</v>
      </c>
      <c r="WG170" t="str">
        <f ca="1"/>
        <v xml:space="preserve">Sonda Portátil </v>
      </c>
      <c r="WH170" t="str">
        <f ca="1"/>
        <v>Sonda Serie 6</v>
      </c>
      <c r="WI170" t="str">
        <f ca="1"/>
        <v>Sonda Serie EcoSense</v>
      </c>
      <c r="WJ170" t="str">
        <f ca="1"/>
        <v>Sonda Serie EXO</v>
      </c>
      <c r="WK170" t="str">
        <f ca="1"/>
        <v>Sonda Serie IQ SensorNet</v>
      </c>
      <c r="WL170" t="str">
        <f ca="1"/>
        <v>Sonda Serie Lab &amp; Field</v>
      </c>
      <c r="WM170" t="str">
        <f ca="1"/>
        <v>Sonda Serie MultiLab</v>
      </c>
      <c r="WN170" t="str">
        <f ca="1"/>
        <v>Sonda Serie ODO-RTU</v>
      </c>
      <c r="WO170" t="str">
        <f ca="1"/>
        <v>Sonda Serie Pro</v>
      </c>
      <c r="WP170" t="str">
        <f ca="1"/>
        <v>Sonda Serie ProDigital</v>
      </c>
      <c r="WQ170" t="str">
        <f ca="1"/>
        <v>Sonda Serie TruLab</v>
      </c>
      <c r="WR170" t="str">
        <f ca="1"/>
        <v>Talabarte</v>
      </c>
      <c r="WS170" t="str">
        <f ca="1"/>
        <v>Telemetria Fixo</v>
      </c>
      <c r="WT170" t="str">
        <f ca="1"/>
        <v>TERMAL Fixo</v>
      </c>
      <c r="WU170" t="str">
        <f ca="1"/>
        <v>Transmissão Fixo</v>
      </c>
      <c r="WV170" t="str">
        <f ca="1"/>
        <v>Tratamento Diversos</v>
      </c>
      <c r="WW170" t="str">
        <f ca="1"/>
        <v>Tratamento Fixo</v>
      </c>
      <c r="WX170" t="str">
        <f ca="1"/>
        <v>Travaqueda</v>
      </c>
      <c r="WY170" t="str">
        <f ca="1"/>
        <v>Tripe</v>
      </c>
      <c r="WZ170" t="str">
        <f ca="1"/>
        <v>UMR Fixo</v>
      </c>
      <c r="AMP170" cm="1">
        <f t="array" aca="1" ref="AMP170:AXU170" ca="1">IFERROR(TRANSPOSE(_xlfn._xlws.SORT(_xlfn.UNIQUE(_xlfn._xlws.FILTER(cp_subgrupo,(($A170="")+(cp_linha=$A170))*(($B170="")+(cp_grupo=$B170))*(($D170="")+(cp_tipo_mercadoria=$D170))*(($E170="")+(cp_fabricante=$E170)))))),"")</f>
        <v>550</v>
      </c>
      <c r="AMQ170">
        <f ca="1"/>
        <v>556</v>
      </c>
      <c r="AMR170">
        <f ca="1"/>
        <v>6600</v>
      </c>
      <c r="AMS170">
        <f ca="1"/>
        <v>9500</v>
      </c>
      <c r="AMT170">
        <f ca="1"/>
        <v>9800</v>
      </c>
      <c r="AMU170" t="str">
        <f ca="1"/>
        <v>3017M</v>
      </c>
      <c r="AMV170" t="str">
        <f ca="1"/>
        <v>301-ADI</v>
      </c>
      <c r="AMW170" t="str">
        <f ca="1"/>
        <v>301C</v>
      </c>
      <c r="AMX170" t="str">
        <f ca="1"/>
        <v>301-R8</v>
      </c>
      <c r="AMY170" t="str">
        <f ca="1"/>
        <v>4000 series Isco</v>
      </c>
      <c r="AMZ170" t="str">
        <f ca="1"/>
        <v xml:space="preserve">Absorvedores </v>
      </c>
      <c r="ANA170" t="str">
        <f ca="1"/>
        <v>Acessório</v>
      </c>
      <c r="ANB170" t="str">
        <f ca="1"/>
        <v>ADCP</v>
      </c>
      <c r="ANC170" t="str">
        <f ca="1"/>
        <v>ADP</v>
      </c>
      <c r="AND170" t="str">
        <f ca="1"/>
        <v>ADR 1500</v>
      </c>
      <c r="ANE170" t="str">
        <f ca="1"/>
        <v>AIR AWARE</v>
      </c>
      <c r="ANF170" t="str">
        <f ca="1"/>
        <v>Air Striper</v>
      </c>
      <c r="ANG170" t="str">
        <f ca="1"/>
        <v>AIRSCAN</v>
      </c>
      <c r="ANH170" t="str">
        <f ca="1"/>
        <v>Amostrador</v>
      </c>
      <c r="ANI170" t="str">
        <f ca="1"/>
        <v>Anel</v>
      </c>
      <c r="ANJ170" t="str">
        <f ca="1"/>
        <v>APEX 2</v>
      </c>
      <c r="ANK170" t="str">
        <f ca="1"/>
        <v>Argonaut</v>
      </c>
      <c r="ANL170" t="str">
        <f ca="1"/>
        <v>Auto Pump</v>
      </c>
      <c r="ANM170" t="str">
        <f ca="1"/>
        <v>BADGE PLUS</v>
      </c>
      <c r="ANN170" t="str">
        <f ca="1"/>
        <v>Biogas</v>
      </c>
      <c r="ANO170" t="str">
        <f ca="1"/>
        <v>BIOGAS 300</v>
      </c>
      <c r="ANP170" t="str">
        <f ca="1"/>
        <v>BIOGAS 3000</v>
      </c>
      <c r="ANQ170" t="str">
        <f ca="1"/>
        <v>BIOGAS 5000</v>
      </c>
      <c r="ANR170" t="str">
        <f ca="1"/>
        <v>BM25</v>
      </c>
      <c r="ANS170" t="str">
        <f ca="1"/>
        <v>Bomba</v>
      </c>
      <c r="ANT170" t="str">
        <f ca="1"/>
        <v>BW</v>
      </c>
      <c r="ANU170" t="str">
        <f ca="1"/>
        <v xml:space="preserve">BW </v>
      </c>
      <c r="ANV170" t="str">
        <f ca="1"/>
        <v>BW CLIP</v>
      </c>
      <c r="ANW170" t="str">
        <f ca="1"/>
        <v>BW FLEX</v>
      </c>
      <c r="ANX170" t="str">
        <f ca="1"/>
        <v>BW ICON</v>
      </c>
      <c r="ANY170" t="str">
        <f ca="1"/>
        <v>BW SOLO</v>
      </c>
      <c r="ANZ170" t="str">
        <f ca="1"/>
        <v>BW ULTRA</v>
      </c>
      <c r="AOA170" t="str">
        <f ca="1"/>
        <v>C100</v>
      </c>
      <c r="AOB170" t="str">
        <f ca="1"/>
        <v>Cabo</v>
      </c>
      <c r="AOC170" t="str">
        <f ca="1"/>
        <v>Calibração</v>
      </c>
      <c r="AOD170" t="str">
        <f ca="1"/>
        <v>Castaway</v>
      </c>
      <c r="AOE170" t="str">
        <f ca="1"/>
        <v>CEL-24X</v>
      </c>
      <c r="AOF170" t="str">
        <f ca="1"/>
        <v>CEL-35X</v>
      </c>
      <c r="AOG170" t="str">
        <f ca="1"/>
        <v>CEL-62X</v>
      </c>
      <c r="AOH170" t="str">
        <f ca="1"/>
        <v>CEL-63X</v>
      </c>
      <c r="AOI170" t="str">
        <f ca="1"/>
        <v>Certificado</v>
      </c>
      <c r="AOJ170" t="str">
        <f ca="1"/>
        <v>CEX300</v>
      </c>
      <c r="AOK170" t="str">
        <f ca="1"/>
        <v>Chempro</v>
      </c>
      <c r="AOL170" t="str">
        <f ca="1"/>
        <v>Cilindro</v>
      </c>
      <c r="AOM170" t="str">
        <f ca="1"/>
        <v xml:space="preserve">Cinto de Segurança </v>
      </c>
      <c r="AON170" t="str">
        <f ca="1"/>
        <v>Clean Cell Pro</v>
      </c>
      <c r="AOO170" t="str">
        <f ca="1"/>
        <v>CLEANVIEWERGAS</v>
      </c>
      <c r="AOP170" t="str">
        <f ca="1"/>
        <v>CM4</v>
      </c>
      <c r="AOQ170" t="str">
        <f ca="1"/>
        <v>CONDUCTIVITY PLUS</v>
      </c>
      <c r="AOR170" t="str">
        <f ca="1"/>
        <v>CONTADOR DE CICLOS</v>
      </c>
      <c r="AOS170" t="str">
        <f ca="1"/>
        <v>Controlador</v>
      </c>
      <c r="AOT170" t="str">
        <f ca="1"/>
        <v>CTX 300</v>
      </c>
      <c r="AOU170" t="str">
        <f ca="1"/>
        <v>CUB</v>
      </c>
      <c r="AOV170" t="str">
        <f ca="1"/>
        <v>DataLogger</v>
      </c>
      <c r="AOW170" t="str">
        <f ca="1"/>
        <v>DATARAM 4</v>
      </c>
      <c r="AOX170" t="str">
        <f ca="1"/>
        <v>DBADGE 2</v>
      </c>
      <c r="AOY170" t="str">
        <f ca="1"/>
        <v>DBO</v>
      </c>
      <c r="AOZ170" t="str">
        <f ca="1"/>
        <v>DIPPER TOUGH</v>
      </c>
      <c r="APA170" t="str">
        <f ca="1"/>
        <v>DIPPERLOG</v>
      </c>
      <c r="APB170" t="str">
        <f ca="1"/>
        <v>DIPPER-T</v>
      </c>
      <c r="APC170" t="str">
        <f ca="1"/>
        <v>Display</v>
      </c>
      <c r="APD170" t="str">
        <f ca="1"/>
        <v>Diversos</v>
      </c>
      <c r="APE170" t="str">
        <f ca="1"/>
        <v>DO200</v>
      </c>
      <c r="APF170" t="str">
        <f ca="1"/>
        <v>DURATRACKER</v>
      </c>
      <c r="APG170" t="str">
        <f ca="1"/>
        <v>E3 POINT</v>
      </c>
      <c r="APH170" t="str">
        <f ca="1"/>
        <v>EAGLE</v>
      </c>
      <c r="API170" t="str">
        <f ca="1"/>
        <v>EC300</v>
      </c>
      <c r="APJ170" t="str">
        <f ca="1"/>
        <v>EC30A</v>
      </c>
      <c r="APK170" t="str">
        <f ca="1"/>
        <v>Embarcação</v>
      </c>
      <c r="APL170" t="str">
        <f ca="1"/>
        <v>EmeClean</v>
      </c>
      <c r="APM170" t="str">
        <f ca="1"/>
        <v>Estação</v>
      </c>
      <c r="APN170" t="str">
        <f ca="1"/>
        <v>Estrutura</v>
      </c>
      <c r="APO170" t="str">
        <f ca="1"/>
        <v>EXO</v>
      </c>
      <c r="APP170" t="str">
        <f ca="1"/>
        <v>EXO (Completa)</v>
      </c>
      <c r="APQ170" t="str">
        <f ca="1"/>
        <v>EXTREME</v>
      </c>
      <c r="APR170" t="str">
        <f ca="1"/>
        <v>FALCO</v>
      </c>
      <c r="APS170" t="str">
        <f ca="1"/>
        <v>FAU</v>
      </c>
      <c r="APT170" t="str">
        <f ca="1"/>
        <v>Ferramental</v>
      </c>
      <c r="APU170" t="str">
        <f ca="1"/>
        <v>Filtro</v>
      </c>
      <c r="APV170" t="str">
        <f ca="1"/>
        <v>FIREPRO</v>
      </c>
      <c r="APW170" t="str">
        <f ca="1"/>
        <v>FlowTracker</v>
      </c>
      <c r="APX170" t="str">
        <f ca="1"/>
        <v>FROG</v>
      </c>
      <c r="APY170" t="str">
        <f ca="1"/>
        <v>FS20X</v>
      </c>
      <c r="APZ170" t="str">
        <f ca="1"/>
        <v>FS-20X</v>
      </c>
      <c r="AQA170" t="str">
        <f ca="1"/>
        <v>FS24X</v>
      </c>
      <c r="AQB170" t="str">
        <f ca="1"/>
        <v>FSL100</v>
      </c>
      <c r="AQC170" t="str">
        <f ca="1"/>
        <v>FSX</v>
      </c>
      <c r="AQD170" t="str">
        <f ca="1"/>
        <v>G100</v>
      </c>
      <c r="AQE170" t="str">
        <f ca="1"/>
        <v>G110</v>
      </c>
      <c r="AQF170" t="str">
        <f ca="1"/>
        <v>G200</v>
      </c>
      <c r="AQG170" t="str">
        <f ca="1"/>
        <v>GA 3000</v>
      </c>
      <c r="AQH170" t="str">
        <f ca="1"/>
        <v>GA 5000</v>
      </c>
      <c r="AQI170" t="str">
        <f ca="1"/>
        <v>GASCARD</v>
      </c>
      <c r="AQJ170" t="str">
        <f ca="1"/>
        <v>GASCEHCK G</v>
      </c>
      <c r="AQK170" t="str">
        <f ca="1"/>
        <v>Gascheck</v>
      </c>
      <c r="AQL170" t="str">
        <f ca="1"/>
        <v>GASCHECK 3000</v>
      </c>
      <c r="AQM170" t="str">
        <f ca="1"/>
        <v>GASCHECK 5000</v>
      </c>
      <c r="AQN170" t="str">
        <f ca="1"/>
        <v>GASCHECK 6000</v>
      </c>
      <c r="AQO170" t="str">
        <f ca="1"/>
        <v>GASCHECK G</v>
      </c>
      <c r="AQP170" t="str">
        <f ca="1"/>
        <v>GASCHECK P1</v>
      </c>
      <c r="AQQ170" t="str">
        <f ca="1"/>
        <v>GASPOINT</v>
      </c>
      <c r="AQR170" t="str">
        <f ca="1"/>
        <v>GATEWAY</v>
      </c>
      <c r="AQS170" t="str">
        <f ca="1"/>
        <v>GEM</v>
      </c>
      <c r="AQT170" t="str">
        <f ca="1"/>
        <v>GEM 2000</v>
      </c>
      <c r="AQU170" t="str">
        <f ca="1"/>
        <v>GEM 5000</v>
      </c>
      <c r="AQV170" t="str">
        <f ca="1"/>
        <v>GEM/GA/BIOGAS 5000</v>
      </c>
      <c r="AQW170" t="str">
        <f ca="1"/>
        <v>GeneCount</v>
      </c>
      <c r="AQX170" t="str">
        <f ca="1"/>
        <v>GENIE</v>
      </c>
      <c r="AQY170" t="str">
        <f ca="1"/>
        <v>Guardian</v>
      </c>
      <c r="AQZ170" t="str">
        <f ca="1"/>
        <v>GUARDIAN 2</v>
      </c>
      <c r="ARA170" t="str">
        <f ca="1"/>
        <v>H.OIL</v>
      </c>
      <c r="ARB170" t="str">
        <f ca="1"/>
        <v>HA20</v>
      </c>
      <c r="ARC170" t="str">
        <f ca="1"/>
        <v>HA40</v>
      </c>
      <c r="ARD170" t="str">
        <f ca="1"/>
        <v>HA-71</v>
      </c>
      <c r="ARE170" t="str">
        <f ca="1"/>
        <v>HA-72</v>
      </c>
      <c r="ARF170" t="str">
        <f ca="1"/>
        <v>HAVEX</v>
      </c>
      <c r="ARG170" t="str">
        <f ca="1"/>
        <v>HON</v>
      </c>
      <c r="ARH170" t="str">
        <f ca="1"/>
        <v>HON TITAN</v>
      </c>
      <c r="ARI170" t="str">
        <f ca="1"/>
        <v>Hora Técnica</v>
      </c>
      <c r="ARJ170" t="str">
        <f ca="1"/>
        <v>IAQ POINT 2</v>
      </c>
      <c r="ARK170" t="str">
        <f ca="1"/>
        <v>IMPACT PRO</v>
      </c>
      <c r="ARL170" t="str">
        <f ca="1"/>
        <v>Inativo</v>
      </c>
      <c r="ARM170" t="str">
        <f ca="1"/>
        <v>INNOVA</v>
      </c>
      <c r="ARN170" t="str">
        <f ca="1"/>
        <v>Instalação</v>
      </c>
      <c r="ARO170" t="str">
        <f ca="1"/>
        <v>INTELLIDOX</v>
      </c>
      <c r="ARP170" t="str">
        <f ca="1"/>
        <v>IQ PIPE</v>
      </c>
      <c r="ARQ170" t="str">
        <f ca="1"/>
        <v>IQ PLUS</v>
      </c>
      <c r="ARR170" t="str">
        <f ca="1"/>
        <v>IQ Standard</v>
      </c>
      <c r="ARS170" t="str">
        <f ca="1"/>
        <v>ITRANS</v>
      </c>
      <c r="ART170" t="str">
        <f ca="1"/>
        <v>JES-301</v>
      </c>
      <c r="ARU170" t="str">
        <f ca="1"/>
        <v>JFID</v>
      </c>
      <c r="ARV170" t="str">
        <f ca="1"/>
        <v>JH3E</v>
      </c>
      <c r="ARW170" t="str">
        <f ca="1"/>
        <v>JSP-87</v>
      </c>
      <c r="ARX170" t="str">
        <f ca="1"/>
        <v>JSP-89</v>
      </c>
      <c r="ARY170" t="str">
        <f ca="1"/>
        <v>L360</v>
      </c>
      <c r="ARZ170" t="str">
        <f ca="1"/>
        <v>LEAKCHECK P1</v>
      </c>
      <c r="ASA170" t="str">
        <f ca="1"/>
        <v>LEAKMATE</v>
      </c>
      <c r="ASB170" t="str">
        <f ca="1"/>
        <v>Locação</v>
      </c>
      <c r="ASC170" t="str">
        <f ca="1"/>
        <v>Luminometro</v>
      </c>
      <c r="ASD170" t="str">
        <f ca="1"/>
        <v>M10</v>
      </c>
      <c r="ASE170" t="str">
        <f ca="1"/>
        <v>M11</v>
      </c>
      <c r="ASF170" t="str">
        <f ca="1"/>
        <v>M9</v>
      </c>
      <c r="ASG170" t="str">
        <f ca="1"/>
        <v>MAGFLUX</v>
      </c>
      <c r="ASH170" t="str">
        <f ca="1"/>
        <v>Maleta</v>
      </c>
      <c r="ASI170" t="str">
        <f ca="1"/>
        <v>MANHANDLER</v>
      </c>
      <c r="ASJ170" t="str">
        <f ca="1"/>
        <v>MANNING</v>
      </c>
      <c r="ASK170" t="str">
        <f ca="1"/>
        <v>Manta</v>
      </c>
      <c r="ASL170" t="str">
        <f ca="1"/>
        <v>Manta OWS</v>
      </c>
      <c r="ASM170" t="str">
        <f ca="1"/>
        <v>MARPLE</v>
      </c>
      <c r="ASN170" t="str">
        <f ca="1"/>
        <v>MAX XT</v>
      </c>
      <c r="ASO170" t="str">
        <f ca="1"/>
        <v>Metalyser</v>
      </c>
      <c r="ASP170" t="str">
        <f ca="1"/>
        <v>METREX</v>
      </c>
      <c r="ASQ170" t="str">
        <f ca="1"/>
        <v>MGD</v>
      </c>
      <c r="ASR170" t="str">
        <f ca="1"/>
        <v>MICRO 5</v>
      </c>
      <c r="ASS170" t="str">
        <f ca="1"/>
        <v>MicroADV</v>
      </c>
      <c r="AST170" t="str">
        <f ca="1"/>
        <v>MICROCLIP</v>
      </c>
      <c r="ASU170" t="str">
        <f ca="1"/>
        <v>MICRODOCK</v>
      </c>
      <c r="ASV170" t="str">
        <f ca="1"/>
        <v>MICRODUST</v>
      </c>
      <c r="ASW170" t="str">
        <f ca="1"/>
        <v>MIDAS</v>
      </c>
      <c r="ASX170" t="str">
        <f ca="1"/>
        <v>MILLER</v>
      </c>
      <c r="ASY170" t="str">
        <f ca="1"/>
        <v>MIRAN</v>
      </c>
      <c r="ASZ170" t="str">
        <f ca="1"/>
        <v>MKII</v>
      </c>
      <c r="ATA170" t="str">
        <f ca="1"/>
        <v>Moden</v>
      </c>
      <c r="ATB170" t="str">
        <f ca="1"/>
        <v>Mosquetão</v>
      </c>
      <c r="ATC170" t="str">
        <f ca="1"/>
        <v>MP10</v>
      </c>
      <c r="ATD170" t="str">
        <f ca="1"/>
        <v>MP15</v>
      </c>
      <c r="ATE170" t="str">
        <f ca="1"/>
        <v>MP20</v>
      </c>
      <c r="ATF170" t="str">
        <f ca="1"/>
        <v>MP30</v>
      </c>
      <c r="ATG170" t="str">
        <f ca="1"/>
        <v>MP50</v>
      </c>
      <c r="ATH170" t="str">
        <f ca="1"/>
        <v>MPD</v>
      </c>
      <c r="ATI170" t="str">
        <f ca="1"/>
        <v>MULTILAB</v>
      </c>
      <c r="ATJ170" t="str">
        <f ca="1"/>
        <v>MV02</v>
      </c>
      <c r="ATK170" t="str">
        <f ca="1"/>
        <v>MV03</v>
      </c>
      <c r="ATL170" t="str">
        <f ca="1"/>
        <v>MVI</v>
      </c>
      <c r="ATM170" t="str">
        <f ca="1"/>
        <v>MX4</v>
      </c>
      <c r="ATN170" t="str">
        <f ca="1"/>
        <v>MX6</v>
      </c>
      <c r="ATO170" t="str">
        <f ca="1"/>
        <v>NDP - 25 BAN</v>
      </c>
      <c r="ATP170" t="str">
        <f ca="1"/>
        <v>Numatic</v>
      </c>
      <c r="ATQ170" t="str">
        <f ca="1"/>
        <v>ODO200</v>
      </c>
      <c r="ATR170" t="str">
        <f ca="1"/>
        <v>OELD</v>
      </c>
      <c r="ATS170" t="str">
        <f ca="1"/>
        <v>OLCT</v>
      </c>
      <c r="ATT170" t="str">
        <f ca="1"/>
        <v>OPTI-FIT</v>
      </c>
      <c r="ATU170" t="str">
        <f ca="1"/>
        <v>OPTIMA PLUS</v>
      </c>
      <c r="ATV170" t="str">
        <f ca="1"/>
        <v>Outros</v>
      </c>
      <c r="ATW170" t="str">
        <f ca="1"/>
        <v>OWS</v>
      </c>
      <c r="ATX170" t="str">
        <f ca="1"/>
        <v>Painel</v>
      </c>
      <c r="ATY170" t="str">
        <f ca="1"/>
        <v>Painel de Controle</v>
      </c>
      <c r="ATZ170" t="str">
        <f ca="1"/>
        <v>Painel Solar</v>
      </c>
      <c r="AUA170" t="str">
        <f ca="1"/>
        <v>PANTHER</v>
      </c>
      <c r="AUB170" t="str">
        <f ca="1"/>
        <v>PCM</v>
      </c>
      <c r="AUC170" t="str">
        <f ca="1"/>
        <v>PDR1500</v>
      </c>
      <c r="AUD170" t="str">
        <f ca="1"/>
        <v>PH100</v>
      </c>
      <c r="AUE170" t="str">
        <f ca="1"/>
        <v>PHD6</v>
      </c>
      <c r="AUF170" t="str">
        <f ca="1"/>
        <v>PHOCHECK 1000</v>
      </c>
      <c r="AUG170" t="str">
        <f ca="1"/>
        <v>PHOCHECK 3000</v>
      </c>
      <c r="AUH170" t="str">
        <f ca="1"/>
        <v>Pro Plus</v>
      </c>
      <c r="AUI170" t="str">
        <f ca="1"/>
        <v>Pro Quattro</v>
      </c>
      <c r="AUJ170" t="str">
        <f ca="1"/>
        <v>PRO10</v>
      </c>
      <c r="AUK170" t="str">
        <f ca="1"/>
        <v>PRO1020</v>
      </c>
      <c r="AUL170" t="str">
        <f ca="1"/>
        <v>PRO1030</v>
      </c>
      <c r="AUM170" t="str">
        <f ca="1"/>
        <v>PRO20</v>
      </c>
      <c r="AUN170" t="str">
        <f ca="1"/>
        <v>PRO2030</v>
      </c>
      <c r="AUO170" t="str">
        <f ca="1"/>
        <v>PRO30</v>
      </c>
      <c r="AUP170" t="str">
        <f ca="1"/>
        <v>PRODO</v>
      </c>
      <c r="AUQ170" t="str">
        <f ca="1"/>
        <v>ProDss</v>
      </c>
      <c r="AUR170" t="str">
        <f ca="1"/>
        <v>PROSOLO</v>
      </c>
      <c r="AUS170" t="str">
        <f ca="1"/>
        <v>PROSWAP</v>
      </c>
      <c r="AUT170" t="str">
        <f ca="1"/>
        <v>PT100</v>
      </c>
      <c r="AUU170" t="str">
        <f ca="1"/>
        <v>QRAE 3</v>
      </c>
      <c r="AUV170" t="str">
        <f ca="1"/>
        <v>QRAE3</v>
      </c>
      <c r="AUW170" t="str">
        <f ca="1"/>
        <v>QUATTRO</v>
      </c>
      <c r="AUX170" t="str">
        <f ca="1"/>
        <v>Quimico</v>
      </c>
      <c r="AUY170" t="str">
        <f ca="1"/>
        <v>RAEGUARD</v>
      </c>
      <c r="AUZ170" t="str">
        <f ca="1"/>
        <v>Reagente</v>
      </c>
      <c r="AVA170" t="str">
        <f ca="1"/>
        <v>Reforma</v>
      </c>
      <c r="AVB170" t="str">
        <f ca="1"/>
        <v>REMOX</v>
      </c>
      <c r="AVC170" t="str">
        <f ca="1"/>
        <v>RIG RAT</v>
      </c>
      <c r="AVD170" t="str">
        <f ca="1"/>
        <v>RIKEN KEIKE</v>
      </c>
      <c r="AVE170" t="str">
        <f ca="1"/>
        <v>RS5</v>
      </c>
      <c r="AVF170" t="str">
        <f ca="1"/>
        <v>RS6</v>
      </c>
      <c r="AVG170" t="str">
        <f ca="1"/>
        <v>RS7</v>
      </c>
      <c r="AVH170" t="str">
        <f ca="1"/>
        <v>SAGE RIO</v>
      </c>
      <c r="AVI170" t="str">
        <f ca="1"/>
        <v>Sample Pro</v>
      </c>
      <c r="AVJ170" t="str">
        <f ca="1"/>
        <v>SAMPLEASE</v>
      </c>
      <c r="AVK170" t="str">
        <f ca="1"/>
        <v>SC</v>
      </c>
      <c r="AVL170" t="str">
        <f ca="1"/>
        <v>SCORPION</v>
      </c>
      <c r="AVM170" t="str">
        <f ca="1"/>
        <v>SEARCHLINE</v>
      </c>
      <c r="AVN170" t="str">
        <f ca="1"/>
        <v>SENSEPOINT</v>
      </c>
      <c r="AVO170" t="str">
        <f ca="1"/>
        <v>Sensor</v>
      </c>
      <c r="AVP170" t="str">
        <f ca="1"/>
        <v>SERIE BW</v>
      </c>
      <c r="AVQ170" t="str">
        <f ca="1"/>
        <v>SERIE6</v>
      </c>
      <c r="AVR170" t="str">
        <f ca="1"/>
        <v>SHAKETEST</v>
      </c>
      <c r="AVS170" t="str">
        <f ca="1"/>
        <v>SHARPEYE</v>
      </c>
      <c r="AVT170" t="str">
        <f ca="1"/>
        <v>Signature</v>
      </c>
      <c r="AVU170" t="str">
        <f ca="1"/>
        <v>Sistema</v>
      </c>
      <c r="AVV170" t="str">
        <f ca="1"/>
        <v>Skimmer</v>
      </c>
      <c r="AVW170" t="str">
        <f ca="1"/>
        <v>SKINNY DIPPER</v>
      </c>
      <c r="AVX170" t="str">
        <f ca="1"/>
        <v>SM.OIL</v>
      </c>
      <c r="AVY170" t="str">
        <f ca="1"/>
        <v>Software</v>
      </c>
      <c r="AVZ170" t="str">
        <f ca="1"/>
        <v>Solução</v>
      </c>
      <c r="AWA170" t="str">
        <f ca="1"/>
        <v>Sonda RTU</v>
      </c>
      <c r="AWB170" t="str">
        <f ca="1"/>
        <v>SOS-4-003</v>
      </c>
      <c r="AWC170" t="str">
        <f ca="1"/>
        <v>SPERIAN</v>
      </c>
      <c r="AWD170" t="str">
        <f ca="1"/>
        <v>SPM FLEX</v>
      </c>
      <c r="AWE170" t="str">
        <f ca="1"/>
        <v>T8000</v>
      </c>
      <c r="AWF170" t="str">
        <f ca="1"/>
        <v>TadLar Bag</v>
      </c>
      <c r="AWG170" t="str">
        <f ca="1"/>
        <v>TERMAL</v>
      </c>
      <c r="AWH170" t="str">
        <f ca="1"/>
        <v>Termovelocimétrico</v>
      </c>
      <c r="AWI170" t="str">
        <f ca="1"/>
        <v>TIGER</v>
      </c>
      <c r="AWJ170" t="str">
        <f ca="1"/>
        <v>TITAN</v>
      </c>
      <c r="AWK170" t="str">
        <f ca="1"/>
        <v>TITAN 2</v>
      </c>
      <c r="AWL170" t="str">
        <f ca="1"/>
        <v>TOP TRACK</v>
      </c>
      <c r="AWM170" t="str">
        <f ca="1"/>
        <v>TOUCHPOINT</v>
      </c>
      <c r="AWN170" t="str">
        <f ca="1"/>
        <v>Transdutor</v>
      </c>
      <c r="AWO170" t="str">
        <f ca="1"/>
        <v>Transmissor</v>
      </c>
      <c r="AWP170" t="str">
        <f ca="1"/>
        <v>Treinamento</v>
      </c>
      <c r="AWQ170" t="str">
        <f ca="1"/>
        <v>TruLab</v>
      </c>
      <c r="AWR170" t="str">
        <f ca="1"/>
        <v>TVA</v>
      </c>
      <c r="AWS170" t="str">
        <f ca="1"/>
        <v xml:space="preserve">TVA </v>
      </c>
      <c r="AWT170" t="str">
        <f ca="1"/>
        <v>TVA 1000B</v>
      </c>
      <c r="AWU170" t="str">
        <f ca="1"/>
        <v>TVA 2020</v>
      </c>
      <c r="AWV170" t="str">
        <f ca="1"/>
        <v>TVOC</v>
      </c>
      <c r="AWW170" t="str">
        <f ca="1"/>
        <v>TX1</v>
      </c>
      <c r="AWX170" t="str">
        <f ca="1"/>
        <v>UMR</v>
      </c>
      <c r="AWY170" t="str">
        <f ca="1"/>
        <v>UVEX</v>
      </c>
      <c r="AWZ170" t="str">
        <f ca="1"/>
        <v>Vapor pin/ Clean</v>
      </c>
      <c r="AXA170" t="str">
        <f ca="1"/>
        <v>WATER TAPE</v>
      </c>
      <c r="AXB170" t="str">
        <f ca="1"/>
        <v>WELLHEAD</v>
      </c>
      <c r="AXC170" t="str">
        <f ca="1"/>
        <v>WellTape</v>
      </c>
      <c r="AXD170" t="str">
        <f ca="1"/>
        <v>WX16</v>
      </c>
      <c r="AXE170" t="str">
        <f ca="1"/>
        <v>WX4</v>
      </c>
      <c r="AXF170" t="str">
        <f ca="1"/>
        <v>WX64</v>
      </c>
      <c r="AXG170" t="str">
        <f ca="1"/>
        <v>XCD</v>
      </c>
      <c r="AXH170" t="str">
        <f ca="1"/>
        <v>XCL</v>
      </c>
      <c r="AXI170" t="str">
        <f ca="1"/>
        <v>XNX</v>
      </c>
      <c r="AXJ170" t="str">
        <f ca="1"/>
        <v>XPIS</v>
      </c>
      <c r="AXK170" t="str">
        <f ca="1"/>
        <v>XPV</v>
      </c>
      <c r="AXL170" t="str">
        <f ca="1"/>
        <v>XRL</v>
      </c>
      <c r="AXM170" t="str">
        <f ca="1"/>
        <v>YSI30</v>
      </c>
      <c r="AXN170" t="str">
        <f ca="1"/>
        <v>YSI3100</v>
      </c>
      <c r="AXO170" t="str">
        <f ca="1"/>
        <v>YSI3200</v>
      </c>
      <c r="AXP170" t="str">
        <f ca="1"/>
        <v>YSI5000</v>
      </c>
      <c r="AXQ170" t="str">
        <f ca="1"/>
        <v>YSI5100</v>
      </c>
      <c r="AXR170" t="str">
        <f ca="1"/>
        <v>YSI55</v>
      </c>
      <c r="AXS170" t="str">
        <f ca="1"/>
        <v>YSI60</v>
      </c>
      <c r="AXT170" t="str">
        <f ca="1"/>
        <v>YSI85</v>
      </c>
      <c r="AXU170" t="str">
        <f ca="1"/>
        <v>ZAREBA</v>
      </c>
      <c r="BFV170" t="str" cm="1">
        <f t="array" aca="1" ref="BFV170:BGB170" ca="1">IFERROR(TRANSPOSE(_xlfn._xlws.SORT(_xlfn.UNIQUE(_xlfn._xlws.FILTER(cp_tipo_mercadoria,(($A170="")+(cp_linha=$A170))*(($B170="")+(cp_grupo=$B170))*(($C170="")+(cp_subgrupo=$C170))*(($E170="")+(cp_fabricante=$E170)))))),"")</f>
        <v>Acessório</v>
      </c>
      <c r="BFW170" t="str">
        <f ca="1"/>
        <v>Acessório/Reposição</v>
      </c>
      <c r="BFX170" t="str">
        <f ca="1"/>
        <v>Inativo</v>
      </c>
      <c r="BFY170" t="str">
        <f ca="1"/>
        <v>Insumo</v>
      </c>
      <c r="BFZ170" t="str">
        <f ca="1"/>
        <v>Produto</v>
      </c>
      <c r="BGA170" t="str">
        <f ca="1"/>
        <v>Reposição</v>
      </c>
      <c r="BGB170" t="str">
        <f ca="1"/>
        <v>Serviço</v>
      </c>
      <c r="BZB170" t="str" cm="1">
        <f t="array" aca="1" ref="BZB170:CBA170" ca="1">IFERROR(TRANSPOSE(_xlfn._xlws.SORT(_xlfn.UNIQUE(_xlfn._xlws.FILTER(cp_fabricante,(($A170="")+(cp_linha=$A170))*(($B170="")+(cp_grupo=$B170))*(($C170="")+(cp_subgrupo=$C170))*(($D170="")+(cp_tipo_mercadoria=$D170)))))),"")</f>
        <v>ABK</v>
      </c>
      <c r="BZC170" t="str">
        <f ca="1"/>
        <v>AGT</v>
      </c>
      <c r="BZD170" t="str">
        <f ca="1"/>
        <v>Air Liquide</v>
      </c>
      <c r="BZE170" t="str">
        <f ca="1"/>
        <v>AMBIENTAL</v>
      </c>
      <c r="BZF170" t="str">
        <f ca="1"/>
        <v>AMS</v>
      </c>
      <c r="BZG170" t="str">
        <f ca="1"/>
        <v>Campbell</v>
      </c>
      <c r="BZH170" t="str">
        <f ca="1"/>
        <v>CASELLA</v>
      </c>
      <c r="BZI170" t="str">
        <f ca="1"/>
        <v>CHP</v>
      </c>
      <c r="BZJ170" t="str">
        <f ca="1"/>
        <v>Clean</v>
      </c>
      <c r="BZK170" t="str">
        <f ca="1"/>
        <v>COPPI</v>
      </c>
      <c r="BZL170" t="str">
        <f ca="1"/>
        <v>Coregas</v>
      </c>
      <c r="BZM170" t="str">
        <f ca="1"/>
        <v>DFT</v>
      </c>
      <c r="BZN170" t="str">
        <f ca="1"/>
        <v>DPUNION</v>
      </c>
      <c r="BZO170" t="str">
        <f ca="1"/>
        <v>EDINBURG</v>
      </c>
      <c r="BZP170" t="str">
        <f ca="1"/>
        <v>EMEC</v>
      </c>
      <c r="BZQ170" t="str">
        <f ca="1"/>
        <v>EN NOVATIVE</v>
      </c>
      <c r="BZR170" t="str">
        <f ca="1"/>
        <v>environics</v>
      </c>
      <c r="BZS170" t="str">
        <f ca="1"/>
        <v>EON</v>
      </c>
      <c r="BZT170" t="str">
        <f ca="1"/>
        <v>ESS</v>
      </c>
      <c r="BZU170" t="str">
        <f ca="1"/>
        <v>Fabricante</v>
      </c>
      <c r="BZV170" t="str">
        <f ca="1"/>
        <v>Global Water</v>
      </c>
      <c r="BZW170" t="str">
        <f ca="1"/>
        <v>GRACO</v>
      </c>
      <c r="BZX170" t="str">
        <f ca="1"/>
        <v>HER</v>
      </c>
      <c r="BZY170" t="str">
        <f ca="1"/>
        <v>HISCO</v>
      </c>
      <c r="BZZ170" t="str">
        <f ca="1"/>
        <v>HON</v>
      </c>
      <c r="CAA170" t="str">
        <f ca="1"/>
        <v>Inativo</v>
      </c>
      <c r="CAB170" t="str">
        <f ca="1"/>
        <v>Industrial</v>
      </c>
      <c r="CAC170" t="str">
        <f ca="1"/>
        <v>ION</v>
      </c>
      <c r="CAD170" t="str">
        <f ca="1"/>
        <v>ISCO</v>
      </c>
      <c r="CAE170" t="str">
        <f ca="1"/>
        <v>JCT</v>
      </c>
      <c r="CAF170" t="str">
        <f ca="1"/>
        <v>LINDE</v>
      </c>
      <c r="CAG170" t="str">
        <f ca="1"/>
        <v>Luminutra</v>
      </c>
      <c r="CAH170" t="str">
        <f ca="1"/>
        <v>MJK</v>
      </c>
      <c r="CAI170" t="str">
        <f ca="1"/>
        <v>NIVELCO</v>
      </c>
      <c r="CAJ170" t="str">
        <f ca="1"/>
        <v>NOVALINX</v>
      </c>
      <c r="CAK170" t="str">
        <f ca="1"/>
        <v>Oceanalpha</v>
      </c>
      <c r="CAL170" t="str">
        <f ca="1"/>
        <v>QED</v>
      </c>
      <c r="CAM170" t="str">
        <f ca="1"/>
        <v>RADIONDETECTION</v>
      </c>
      <c r="CAN170" t="str">
        <f ca="1"/>
        <v>RDI</v>
      </c>
      <c r="CAO170" t="str">
        <f ca="1"/>
        <v>Regenesis</v>
      </c>
      <c r="CAP170" t="str">
        <f ca="1"/>
        <v>RIKA</v>
      </c>
      <c r="CAQ170" t="str">
        <f ca="1"/>
        <v>SF</v>
      </c>
      <c r="CAR170" t="str">
        <f ca="1"/>
        <v>SHANGHAI</v>
      </c>
      <c r="CAS170" t="str">
        <f ca="1"/>
        <v>SON</v>
      </c>
      <c r="CAT170" t="str">
        <f ca="1"/>
        <v>TDS</v>
      </c>
      <c r="CAU170" t="str">
        <f ca="1"/>
        <v>Thermo</v>
      </c>
      <c r="CAV170" t="str">
        <f ca="1"/>
        <v>Trace2o</v>
      </c>
      <c r="CAW170" t="str">
        <f ca="1"/>
        <v>VAPOR PIN</v>
      </c>
      <c r="CAX170" t="str">
        <f ca="1"/>
        <v>waterloo</v>
      </c>
      <c r="CAY170" t="str">
        <f ca="1"/>
        <v>White</v>
      </c>
      <c r="CAZ170" t="str">
        <f ca="1"/>
        <v>YSI</v>
      </c>
      <c r="CBA170">
        <f ca="1"/>
        <v>0</v>
      </c>
    </row>
    <row r="171" spans="30:624 1030:2081" x14ac:dyDescent="0.25">
      <c r="AD171" t="str" cm="1">
        <f t="array" aca="1" ref="AD171:AI171" ca="1">IFERROR(TRANSPOSE(_xlfn._xlws.SORT(_xlfn.UNIQUE(_xlfn._xlws.FILTER(cp_linha,(($B171="")+(cp_grupo=$B171))*(($C171="")+(cp_subgrupo=$C171))*(($D171="")+(cp_tipo_mercadoria=$D171))*(($E171="")+(cp_fabricante=$E171)))))),"")</f>
        <v>Detecção e Processos de Gases</v>
      </c>
      <c r="AE171" t="str">
        <f ca="1"/>
        <v>Diversos</v>
      </c>
      <c r="AF171" t="str">
        <f ca="1"/>
        <v>Inativo</v>
      </c>
      <c r="AG171" t="str">
        <f ca="1"/>
        <v>Locação</v>
      </c>
      <c r="AH171" t="str">
        <f ca="1"/>
        <v>Recursos Hídricos</v>
      </c>
      <c r="AI171" t="str">
        <f ca="1"/>
        <v>Remediação</v>
      </c>
      <c r="TJ171" t="str" cm="1">
        <f t="array" aca="1" ref="TJ171:WZ171" ca="1">IFERROR(TRANSPOSE(_xlfn._xlws.SORT(_xlfn.UNIQUE(_xlfn._xlws.FILTER(cp_grupo,(($A171="")+(cp_linha=$A171))*(($C171="")+(cp_subgrupo=$C171))*(($D171="")+(cp_tipo_mercadoria=$D171))*(($E171="")+(cp_fabricante=$E171)))))),"")</f>
        <v>Absorvedores</v>
      </c>
      <c r="TK171" t="str">
        <f ca="1"/>
        <v>Alimentação Eletrico</v>
      </c>
      <c r="TL171" t="str">
        <f ca="1"/>
        <v>Alimentação Solar</v>
      </c>
      <c r="TM171" t="str">
        <f ca="1"/>
        <v>Amostrador Diversos</v>
      </c>
      <c r="TN171" t="str">
        <f ca="1"/>
        <v>Amostrador Não Refrigerado Portátil</v>
      </c>
      <c r="TO171" t="str">
        <f ca="1"/>
        <v>Amostrador Refrigerado Fixo</v>
      </c>
      <c r="TP171" t="str">
        <f ca="1"/>
        <v>Amostrador Refrigerado Portátil</v>
      </c>
      <c r="TQ171" t="str">
        <f ca="1"/>
        <v>Amostragem Diversos</v>
      </c>
      <c r="TR171" t="str">
        <f ca="1"/>
        <v>Analisador Diversos</v>
      </c>
      <c r="TS171" t="str">
        <f ca="1"/>
        <v>Analisador Fixo</v>
      </c>
      <c r="TT171" t="str">
        <f ca="1"/>
        <v xml:space="preserve">Analisador Fixo </v>
      </c>
      <c r="TU171" t="str">
        <f ca="1"/>
        <v>Analisador Microbiologico</v>
      </c>
      <c r="TV171" t="str">
        <f ca="1"/>
        <v>Analisador Portátil</v>
      </c>
      <c r="TW171" t="str">
        <f ca="1"/>
        <v xml:space="preserve">Analisador Portátil </v>
      </c>
      <c r="TX171" t="str">
        <f ca="1"/>
        <v>Analisador Portátil Locação</v>
      </c>
      <c r="TY171" t="str">
        <f ca="1"/>
        <v>Aterramento Diversos</v>
      </c>
      <c r="TZ171" t="str">
        <f ca="1"/>
        <v>Bomba de Amostragem Fixa</v>
      </c>
      <c r="UA171" t="str">
        <f ca="1"/>
        <v>BOMBA DE AMOSTRAGEM Fixo</v>
      </c>
      <c r="UB171" t="str">
        <f ca="1"/>
        <v>Bomba de Amostragem Portátil</v>
      </c>
      <c r="UC171" t="str">
        <f ca="1"/>
        <v>Bombeamento Fixo</v>
      </c>
      <c r="UD171" t="str">
        <f ca="1"/>
        <v>Cabeçote/Válvula Extração Metano</v>
      </c>
      <c r="UE171" t="str">
        <f ca="1"/>
        <v>Caixa Separadora Fixo</v>
      </c>
      <c r="UF171" t="str">
        <f ca="1"/>
        <v>Calibração Diversos</v>
      </c>
      <c r="UG171" t="str">
        <f ca="1"/>
        <v>Cinto de Segurança</v>
      </c>
      <c r="UH171" t="str">
        <f ca="1"/>
        <v xml:space="preserve">Cinto de Segurança </v>
      </c>
      <c r="UI171" t="str">
        <f ca="1"/>
        <v>Colorimetro Portátil</v>
      </c>
      <c r="UJ171" t="str">
        <f ca="1"/>
        <v>Conjunto Autônomo</v>
      </c>
      <c r="UK171" t="str">
        <f ca="1"/>
        <v>Cromatógrafo Portátil</v>
      </c>
      <c r="UL171" t="str">
        <f ca="1"/>
        <v>Detector de Incendio Fixo</v>
      </c>
      <c r="UM171" t="str">
        <f ca="1"/>
        <v>Detector Diversos</v>
      </c>
      <c r="UN171" t="str">
        <f ca="1"/>
        <v>Detector Fixo</v>
      </c>
      <c r="UO171" t="str">
        <f ca="1"/>
        <v>Detector Portátil</v>
      </c>
      <c r="UP171" t="str">
        <f ca="1"/>
        <v>Diversos Diversos</v>
      </c>
      <c r="UQ171" t="str">
        <f ca="1"/>
        <v>Dosímetro de ruído</v>
      </c>
      <c r="UR171" t="str">
        <f ca="1"/>
        <v>Elevador de Liquidos Fixo</v>
      </c>
      <c r="US171" t="str">
        <f ca="1"/>
        <v>Extração Diversos</v>
      </c>
      <c r="UT171" t="str">
        <f ca="1"/>
        <v>Filtração Diversos</v>
      </c>
      <c r="UU171" t="str">
        <f ca="1"/>
        <v>Fotometro Portátil</v>
      </c>
      <c r="UV171" t="str">
        <f ca="1"/>
        <v>Guincho</v>
      </c>
      <c r="UW171" t="str">
        <f ca="1"/>
        <v>Impactador de Cascata</v>
      </c>
      <c r="UX171" t="str">
        <f ca="1"/>
        <v>Inativo Inativo</v>
      </c>
      <c r="UY171" t="str">
        <f ca="1"/>
        <v>Locação Diversos</v>
      </c>
      <c r="UZ171" t="str">
        <f ca="1"/>
        <v>Medidor de Material Particulado Fixo</v>
      </c>
      <c r="VA171" t="str">
        <f ca="1"/>
        <v>Medidor de Material Particulado Portátil</v>
      </c>
      <c r="VB171" t="str">
        <f ca="1"/>
        <v>Medidor de Nível de Pressão Sonora</v>
      </c>
      <c r="VC171" t="str">
        <f ca="1"/>
        <v>Medidor de Nivel Diversos</v>
      </c>
      <c r="VD171" t="str">
        <f ca="1"/>
        <v>Medidor de Nivel Fixo</v>
      </c>
      <c r="VE171" t="str">
        <f ca="1"/>
        <v>Medidor de Nivel Portátil</v>
      </c>
      <c r="VF171" t="str">
        <f ca="1"/>
        <v>Medidor de Vazão Argonaut SL</v>
      </c>
      <c r="VG171" t="str">
        <f ca="1"/>
        <v>Medidor de Vazão Fixo</v>
      </c>
      <c r="VH171" t="str">
        <f ca="1"/>
        <v>Medidor de Vazão FlowTracker</v>
      </c>
      <c r="VI171" t="str">
        <f ca="1"/>
        <v>Medidor de Vazão Portátil</v>
      </c>
      <c r="VJ171" t="str">
        <f ca="1"/>
        <v>Medidor de Vazão RS5</v>
      </c>
      <c r="VK171" t="str">
        <f ca="1"/>
        <v>Medidor de Vazão RS6</v>
      </c>
      <c r="VL171" t="str">
        <f ca="1"/>
        <v>Medidor de Vazão RS7</v>
      </c>
      <c r="VM171" t="str">
        <f ca="1"/>
        <v>Medidor de Vazão RS-M10</v>
      </c>
      <c r="VN171" t="str">
        <f ca="1"/>
        <v>Medidor de Vazão RS-M11</v>
      </c>
      <c r="VO171" t="str">
        <f ca="1"/>
        <v>Medidor de Vazão RS-M9</v>
      </c>
      <c r="VP171" t="str">
        <f ca="1"/>
        <v>Medidor de Vazão RS-S5</v>
      </c>
      <c r="VQ171" t="str">
        <f ca="1"/>
        <v>Medidor de Vibração Portátil</v>
      </c>
      <c r="VR171" t="str">
        <f ca="1"/>
        <v>Meteorologia Fixo</v>
      </c>
      <c r="VS171" t="str">
        <f ca="1"/>
        <v>MODFLOW Diversos</v>
      </c>
      <c r="VT171" t="str">
        <f ca="1"/>
        <v>Monitor de Material Particulado</v>
      </c>
      <c r="VU171" t="str">
        <f ca="1"/>
        <v>Monitor de Material Particulado Portátil</v>
      </c>
      <c r="VV171" t="str">
        <f ca="1"/>
        <v>Monitoramento Fixo</v>
      </c>
      <c r="VW171" t="str">
        <f ca="1"/>
        <v>Mosquetão</v>
      </c>
      <c r="VX171" t="str">
        <f ca="1"/>
        <v>Óculos de Proteção</v>
      </c>
      <c r="VY171" t="str">
        <f ca="1"/>
        <v>Outros Diversos</v>
      </c>
      <c r="VZ171" t="str">
        <f ca="1"/>
        <v>Painel controlador Diversos</v>
      </c>
      <c r="WA171" t="str">
        <f ca="1"/>
        <v>Painel controlador Fixo</v>
      </c>
      <c r="WB171" t="str">
        <f ca="1"/>
        <v>Painel controlador Portátil</v>
      </c>
      <c r="WC171" t="str">
        <f ca="1"/>
        <v>Respirador Facial</v>
      </c>
      <c r="WD171" t="str">
        <f ca="1"/>
        <v>Separador de Agua/ Oleo Fixo</v>
      </c>
      <c r="WE171" t="str">
        <f ca="1"/>
        <v>Sistema de Monitoramento de Material Particulado</v>
      </c>
      <c r="WF171" t="str">
        <f ca="1"/>
        <v>Sonda Portátil</v>
      </c>
      <c r="WG171" t="str">
        <f ca="1"/>
        <v xml:space="preserve">Sonda Portátil </v>
      </c>
      <c r="WH171" t="str">
        <f ca="1"/>
        <v>Sonda Serie 6</v>
      </c>
      <c r="WI171" t="str">
        <f ca="1"/>
        <v>Sonda Serie EcoSense</v>
      </c>
      <c r="WJ171" t="str">
        <f ca="1"/>
        <v>Sonda Serie EXO</v>
      </c>
      <c r="WK171" t="str">
        <f ca="1"/>
        <v>Sonda Serie IQ SensorNet</v>
      </c>
      <c r="WL171" t="str">
        <f ca="1"/>
        <v>Sonda Serie Lab &amp; Field</v>
      </c>
      <c r="WM171" t="str">
        <f ca="1"/>
        <v>Sonda Serie MultiLab</v>
      </c>
      <c r="WN171" t="str">
        <f ca="1"/>
        <v>Sonda Serie ODO-RTU</v>
      </c>
      <c r="WO171" t="str">
        <f ca="1"/>
        <v>Sonda Serie Pro</v>
      </c>
      <c r="WP171" t="str">
        <f ca="1"/>
        <v>Sonda Serie ProDigital</v>
      </c>
      <c r="WQ171" t="str">
        <f ca="1"/>
        <v>Sonda Serie TruLab</v>
      </c>
      <c r="WR171" t="str">
        <f ca="1"/>
        <v>Talabarte</v>
      </c>
      <c r="WS171" t="str">
        <f ca="1"/>
        <v>Telemetria Fixo</v>
      </c>
      <c r="WT171" t="str">
        <f ca="1"/>
        <v>TERMAL Fixo</v>
      </c>
      <c r="WU171" t="str">
        <f ca="1"/>
        <v>Transmissão Fixo</v>
      </c>
      <c r="WV171" t="str">
        <f ca="1"/>
        <v>Tratamento Diversos</v>
      </c>
      <c r="WW171" t="str">
        <f ca="1"/>
        <v>Tratamento Fixo</v>
      </c>
      <c r="WX171" t="str">
        <f ca="1"/>
        <v>Travaqueda</v>
      </c>
      <c r="WY171" t="str">
        <f ca="1"/>
        <v>Tripe</v>
      </c>
      <c r="WZ171" t="str">
        <f ca="1"/>
        <v>UMR Fixo</v>
      </c>
      <c r="AMP171" cm="1">
        <f t="array" aca="1" ref="AMP171:AXU171" ca="1">IFERROR(TRANSPOSE(_xlfn._xlws.SORT(_xlfn.UNIQUE(_xlfn._xlws.FILTER(cp_subgrupo,(($A171="")+(cp_linha=$A171))*(($B171="")+(cp_grupo=$B171))*(($D171="")+(cp_tipo_mercadoria=$D171))*(($E171="")+(cp_fabricante=$E171)))))),"")</f>
        <v>550</v>
      </c>
      <c r="AMQ171">
        <f ca="1"/>
        <v>556</v>
      </c>
      <c r="AMR171">
        <f ca="1"/>
        <v>6600</v>
      </c>
      <c r="AMS171">
        <f ca="1"/>
        <v>9500</v>
      </c>
      <c r="AMT171">
        <f ca="1"/>
        <v>9800</v>
      </c>
      <c r="AMU171" t="str">
        <f ca="1"/>
        <v>3017M</v>
      </c>
      <c r="AMV171" t="str">
        <f ca="1"/>
        <v>301-ADI</v>
      </c>
      <c r="AMW171" t="str">
        <f ca="1"/>
        <v>301C</v>
      </c>
      <c r="AMX171" t="str">
        <f ca="1"/>
        <v>301-R8</v>
      </c>
      <c r="AMY171" t="str">
        <f ca="1"/>
        <v>4000 series Isco</v>
      </c>
      <c r="AMZ171" t="str">
        <f ca="1"/>
        <v xml:space="preserve">Absorvedores </v>
      </c>
      <c r="ANA171" t="str">
        <f ca="1"/>
        <v>Acessório</v>
      </c>
      <c r="ANB171" t="str">
        <f ca="1"/>
        <v>ADCP</v>
      </c>
      <c r="ANC171" t="str">
        <f ca="1"/>
        <v>ADP</v>
      </c>
      <c r="AND171" t="str">
        <f ca="1"/>
        <v>ADR 1500</v>
      </c>
      <c r="ANE171" t="str">
        <f ca="1"/>
        <v>AIR AWARE</v>
      </c>
      <c r="ANF171" t="str">
        <f ca="1"/>
        <v>Air Striper</v>
      </c>
      <c r="ANG171" t="str">
        <f ca="1"/>
        <v>AIRSCAN</v>
      </c>
      <c r="ANH171" t="str">
        <f ca="1"/>
        <v>Amostrador</v>
      </c>
      <c r="ANI171" t="str">
        <f ca="1"/>
        <v>Anel</v>
      </c>
      <c r="ANJ171" t="str">
        <f ca="1"/>
        <v>APEX 2</v>
      </c>
      <c r="ANK171" t="str">
        <f ca="1"/>
        <v>Argonaut</v>
      </c>
      <c r="ANL171" t="str">
        <f ca="1"/>
        <v>Auto Pump</v>
      </c>
      <c r="ANM171" t="str">
        <f ca="1"/>
        <v>BADGE PLUS</v>
      </c>
      <c r="ANN171" t="str">
        <f ca="1"/>
        <v>Biogas</v>
      </c>
      <c r="ANO171" t="str">
        <f ca="1"/>
        <v>BIOGAS 300</v>
      </c>
      <c r="ANP171" t="str">
        <f ca="1"/>
        <v>BIOGAS 3000</v>
      </c>
      <c r="ANQ171" t="str">
        <f ca="1"/>
        <v>BIOGAS 5000</v>
      </c>
      <c r="ANR171" t="str">
        <f ca="1"/>
        <v>BM25</v>
      </c>
      <c r="ANS171" t="str">
        <f ca="1"/>
        <v>Bomba</v>
      </c>
      <c r="ANT171" t="str">
        <f ca="1"/>
        <v>BW</v>
      </c>
      <c r="ANU171" t="str">
        <f ca="1"/>
        <v xml:space="preserve">BW </v>
      </c>
      <c r="ANV171" t="str">
        <f ca="1"/>
        <v>BW CLIP</v>
      </c>
      <c r="ANW171" t="str">
        <f ca="1"/>
        <v>BW FLEX</v>
      </c>
      <c r="ANX171" t="str">
        <f ca="1"/>
        <v>BW ICON</v>
      </c>
      <c r="ANY171" t="str">
        <f ca="1"/>
        <v>BW SOLO</v>
      </c>
      <c r="ANZ171" t="str">
        <f ca="1"/>
        <v>BW ULTRA</v>
      </c>
      <c r="AOA171" t="str">
        <f ca="1"/>
        <v>C100</v>
      </c>
      <c r="AOB171" t="str">
        <f ca="1"/>
        <v>Cabo</v>
      </c>
      <c r="AOC171" t="str">
        <f ca="1"/>
        <v>Calibração</v>
      </c>
      <c r="AOD171" t="str">
        <f ca="1"/>
        <v>Castaway</v>
      </c>
      <c r="AOE171" t="str">
        <f ca="1"/>
        <v>CEL-24X</v>
      </c>
      <c r="AOF171" t="str">
        <f ca="1"/>
        <v>CEL-35X</v>
      </c>
      <c r="AOG171" t="str">
        <f ca="1"/>
        <v>CEL-62X</v>
      </c>
      <c r="AOH171" t="str">
        <f ca="1"/>
        <v>CEL-63X</v>
      </c>
      <c r="AOI171" t="str">
        <f ca="1"/>
        <v>Certificado</v>
      </c>
      <c r="AOJ171" t="str">
        <f ca="1"/>
        <v>CEX300</v>
      </c>
      <c r="AOK171" t="str">
        <f ca="1"/>
        <v>Chempro</v>
      </c>
      <c r="AOL171" t="str">
        <f ca="1"/>
        <v>Cilindro</v>
      </c>
      <c r="AOM171" t="str">
        <f ca="1"/>
        <v xml:space="preserve">Cinto de Segurança </v>
      </c>
      <c r="AON171" t="str">
        <f ca="1"/>
        <v>Clean Cell Pro</v>
      </c>
      <c r="AOO171" t="str">
        <f ca="1"/>
        <v>CLEANVIEWERGAS</v>
      </c>
      <c r="AOP171" t="str">
        <f ca="1"/>
        <v>CM4</v>
      </c>
      <c r="AOQ171" t="str">
        <f ca="1"/>
        <v>CONDUCTIVITY PLUS</v>
      </c>
      <c r="AOR171" t="str">
        <f ca="1"/>
        <v>CONTADOR DE CICLOS</v>
      </c>
      <c r="AOS171" t="str">
        <f ca="1"/>
        <v>Controlador</v>
      </c>
      <c r="AOT171" t="str">
        <f ca="1"/>
        <v>CTX 300</v>
      </c>
      <c r="AOU171" t="str">
        <f ca="1"/>
        <v>CUB</v>
      </c>
      <c r="AOV171" t="str">
        <f ca="1"/>
        <v>DataLogger</v>
      </c>
      <c r="AOW171" t="str">
        <f ca="1"/>
        <v>DATARAM 4</v>
      </c>
      <c r="AOX171" t="str">
        <f ca="1"/>
        <v>DBADGE 2</v>
      </c>
      <c r="AOY171" t="str">
        <f ca="1"/>
        <v>DBO</v>
      </c>
      <c r="AOZ171" t="str">
        <f ca="1"/>
        <v>DIPPER TOUGH</v>
      </c>
      <c r="APA171" t="str">
        <f ca="1"/>
        <v>DIPPERLOG</v>
      </c>
      <c r="APB171" t="str">
        <f ca="1"/>
        <v>DIPPER-T</v>
      </c>
      <c r="APC171" t="str">
        <f ca="1"/>
        <v>Display</v>
      </c>
      <c r="APD171" t="str">
        <f ca="1"/>
        <v>Diversos</v>
      </c>
      <c r="APE171" t="str">
        <f ca="1"/>
        <v>DO200</v>
      </c>
      <c r="APF171" t="str">
        <f ca="1"/>
        <v>DURATRACKER</v>
      </c>
      <c r="APG171" t="str">
        <f ca="1"/>
        <v>E3 POINT</v>
      </c>
      <c r="APH171" t="str">
        <f ca="1"/>
        <v>EAGLE</v>
      </c>
      <c r="API171" t="str">
        <f ca="1"/>
        <v>EC300</v>
      </c>
      <c r="APJ171" t="str">
        <f ca="1"/>
        <v>EC30A</v>
      </c>
      <c r="APK171" t="str">
        <f ca="1"/>
        <v>Embarcação</v>
      </c>
      <c r="APL171" t="str">
        <f ca="1"/>
        <v>EmeClean</v>
      </c>
      <c r="APM171" t="str">
        <f ca="1"/>
        <v>Estação</v>
      </c>
      <c r="APN171" t="str">
        <f ca="1"/>
        <v>Estrutura</v>
      </c>
      <c r="APO171" t="str">
        <f ca="1"/>
        <v>EXO</v>
      </c>
      <c r="APP171" t="str">
        <f ca="1"/>
        <v>EXO (Completa)</v>
      </c>
      <c r="APQ171" t="str">
        <f ca="1"/>
        <v>EXTREME</v>
      </c>
      <c r="APR171" t="str">
        <f ca="1"/>
        <v>FALCO</v>
      </c>
      <c r="APS171" t="str">
        <f ca="1"/>
        <v>FAU</v>
      </c>
      <c r="APT171" t="str">
        <f ca="1"/>
        <v>Ferramental</v>
      </c>
      <c r="APU171" t="str">
        <f ca="1"/>
        <v>Filtro</v>
      </c>
      <c r="APV171" t="str">
        <f ca="1"/>
        <v>FIREPRO</v>
      </c>
      <c r="APW171" t="str">
        <f ca="1"/>
        <v>FlowTracker</v>
      </c>
      <c r="APX171" t="str">
        <f ca="1"/>
        <v>FROG</v>
      </c>
      <c r="APY171" t="str">
        <f ca="1"/>
        <v>FS20X</v>
      </c>
      <c r="APZ171" t="str">
        <f ca="1"/>
        <v>FS-20X</v>
      </c>
      <c r="AQA171" t="str">
        <f ca="1"/>
        <v>FS24X</v>
      </c>
      <c r="AQB171" t="str">
        <f ca="1"/>
        <v>FSL100</v>
      </c>
      <c r="AQC171" t="str">
        <f ca="1"/>
        <v>FSX</v>
      </c>
      <c r="AQD171" t="str">
        <f ca="1"/>
        <v>G100</v>
      </c>
      <c r="AQE171" t="str">
        <f ca="1"/>
        <v>G110</v>
      </c>
      <c r="AQF171" t="str">
        <f ca="1"/>
        <v>G200</v>
      </c>
      <c r="AQG171" t="str">
        <f ca="1"/>
        <v>GA 3000</v>
      </c>
      <c r="AQH171" t="str">
        <f ca="1"/>
        <v>GA 5000</v>
      </c>
      <c r="AQI171" t="str">
        <f ca="1"/>
        <v>GASCARD</v>
      </c>
      <c r="AQJ171" t="str">
        <f ca="1"/>
        <v>GASCEHCK G</v>
      </c>
      <c r="AQK171" t="str">
        <f ca="1"/>
        <v>Gascheck</v>
      </c>
      <c r="AQL171" t="str">
        <f ca="1"/>
        <v>GASCHECK 3000</v>
      </c>
      <c r="AQM171" t="str">
        <f ca="1"/>
        <v>GASCHECK 5000</v>
      </c>
      <c r="AQN171" t="str">
        <f ca="1"/>
        <v>GASCHECK 6000</v>
      </c>
      <c r="AQO171" t="str">
        <f ca="1"/>
        <v>GASCHECK G</v>
      </c>
      <c r="AQP171" t="str">
        <f ca="1"/>
        <v>GASCHECK P1</v>
      </c>
      <c r="AQQ171" t="str">
        <f ca="1"/>
        <v>GASPOINT</v>
      </c>
      <c r="AQR171" t="str">
        <f ca="1"/>
        <v>GATEWAY</v>
      </c>
      <c r="AQS171" t="str">
        <f ca="1"/>
        <v>GEM</v>
      </c>
      <c r="AQT171" t="str">
        <f ca="1"/>
        <v>GEM 2000</v>
      </c>
      <c r="AQU171" t="str">
        <f ca="1"/>
        <v>GEM 5000</v>
      </c>
      <c r="AQV171" t="str">
        <f ca="1"/>
        <v>GEM/GA/BIOGAS 5000</v>
      </c>
      <c r="AQW171" t="str">
        <f ca="1"/>
        <v>GeneCount</v>
      </c>
      <c r="AQX171" t="str">
        <f ca="1"/>
        <v>GENIE</v>
      </c>
      <c r="AQY171" t="str">
        <f ca="1"/>
        <v>Guardian</v>
      </c>
      <c r="AQZ171" t="str">
        <f ca="1"/>
        <v>GUARDIAN 2</v>
      </c>
      <c r="ARA171" t="str">
        <f ca="1"/>
        <v>H.OIL</v>
      </c>
      <c r="ARB171" t="str">
        <f ca="1"/>
        <v>HA20</v>
      </c>
      <c r="ARC171" t="str">
        <f ca="1"/>
        <v>HA40</v>
      </c>
      <c r="ARD171" t="str">
        <f ca="1"/>
        <v>HA-71</v>
      </c>
      <c r="ARE171" t="str">
        <f ca="1"/>
        <v>HA-72</v>
      </c>
      <c r="ARF171" t="str">
        <f ca="1"/>
        <v>HAVEX</v>
      </c>
      <c r="ARG171" t="str">
        <f ca="1"/>
        <v>HON</v>
      </c>
      <c r="ARH171" t="str">
        <f ca="1"/>
        <v>HON TITAN</v>
      </c>
      <c r="ARI171" t="str">
        <f ca="1"/>
        <v>Hora Técnica</v>
      </c>
      <c r="ARJ171" t="str">
        <f ca="1"/>
        <v>IAQ POINT 2</v>
      </c>
      <c r="ARK171" t="str">
        <f ca="1"/>
        <v>IMPACT PRO</v>
      </c>
      <c r="ARL171" t="str">
        <f ca="1"/>
        <v>Inativo</v>
      </c>
      <c r="ARM171" t="str">
        <f ca="1"/>
        <v>INNOVA</v>
      </c>
      <c r="ARN171" t="str">
        <f ca="1"/>
        <v>Instalação</v>
      </c>
      <c r="ARO171" t="str">
        <f ca="1"/>
        <v>INTELLIDOX</v>
      </c>
      <c r="ARP171" t="str">
        <f ca="1"/>
        <v>IQ PIPE</v>
      </c>
      <c r="ARQ171" t="str">
        <f ca="1"/>
        <v>IQ PLUS</v>
      </c>
      <c r="ARR171" t="str">
        <f ca="1"/>
        <v>IQ Standard</v>
      </c>
      <c r="ARS171" t="str">
        <f ca="1"/>
        <v>ITRANS</v>
      </c>
      <c r="ART171" t="str">
        <f ca="1"/>
        <v>JES-301</v>
      </c>
      <c r="ARU171" t="str">
        <f ca="1"/>
        <v>JFID</v>
      </c>
      <c r="ARV171" t="str">
        <f ca="1"/>
        <v>JH3E</v>
      </c>
      <c r="ARW171" t="str">
        <f ca="1"/>
        <v>JSP-87</v>
      </c>
      <c r="ARX171" t="str">
        <f ca="1"/>
        <v>JSP-89</v>
      </c>
      <c r="ARY171" t="str">
        <f ca="1"/>
        <v>L360</v>
      </c>
      <c r="ARZ171" t="str">
        <f ca="1"/>
        <v>LEAKCHECK P1</v>
      </c>
      <c r="ASA171" t="str">
        <f ca="1"/>
        <v>LEAKMATE</v>
      </c>
      <c r="ASB171" t="str">
        <f ca="1"/>
        <v>Locação</v>
      </c>
      <c r="ASC171" t="str">
        <f ca="1"/>
        <v>Luminometro</v>
      </c>
      <c r="ASD171" t="str">
        <f ca="1"/>
        <v>M10</v>
      </c>
      <c r="ASE171" t="str">
        <f ca="1"/>
        <v>M11</v>
      </c>
      <c r="ASF171" t="str">
        <f ca="1"/>
        <v>M9</v>
      </c>
      <c r="ASG171" t="str">
        <f ca="1"/>
        <v>MAGFLUX</v>
      </c>
      <c r="ASH171" t="str">
        <f ca="1"/>
        <v>Maleta</v>
      </c>
      <c r="ASI171" t="str">
        <f ca="1"/>
        <v>MANHANDLER</v>
      </c>
      <c r="ASJ171" t="str">
        <f ca="1"/>
        <v>MANNING</v>
      </c>
      <c r="ASK171" t="str">
        <f ca="1"/>
        <v>Manta</v>
      </c>
      <c r="ASL171" t="str">
        <f ca="1"/>
        <v>Manta OWS</v>
      </c>
      <c r="ASM171" t="str">
        <f ca="1"/>
        <v>MARPLE</v>
      </c>
      <c r="ASN171" t="str">
        <f ca="1"/>
        <v>MAX XT</v>
      </c>
      <c r="ASO171" t="str">
        <f ca="1"/>
        <v>Metalyser</v>
      </c>
      <c r="ASP171" t="str">
        <f ca="1"/>
        <v>METREX</v>
      </c>
      <c r="ASQ171" t="str">
        <f ca="1"/>
        <v>MGD</v>
      </c>
      <c r="ASR171" t="str">
        <f ca="1"/>
        <v>MICRO 5</v>
      </c>
      <c r="ASS171" t="str">
        <f ca="1"/>
        <v>MicroADV</v>
      </c>
      <c r="AST171" t="str">
        <f ca="1"/>
        <v>MICROCLIP</v>
      </c>
      <c r="ASU171" t="str">
        <f ca="1"/>
        <v>MICRODOCK</v>
      </c>
      <c r="ASV171" t="str">
        <f ca="1"/>
        <v>MICRODUST</v>
      </c>
      <c r="ASW171" t="str">
        <f ca="1"/>
        <v>MIDAS</v>
      </c>
      <c r="ASX171" t="str">
        <f ca="1"/>
        <v>MILLER</v>
      </c>
      <c r="ASY171" t="str">
        <f ca="1"/>
        <v>MIRAN</v>
      </c>
      <c r="ASZ171" t="str">
        <f ca="1"/>
        <v>MKII</v>
      </c>
      <c r="ATA171" t="str">
        <f ca="1"/>
        <v>Moden</v>
      </c>
      <c r="ATB171" t="str">
        <f ca="1"/>
        <v>Mosquetão</v>
      </c>
      <c r="ATC171" t="str">
        <f ca="1"/>
        <v>MP10</v>
      </c>
      <c r="ATD171" t="str">
        <f ca="1"/>
        <v>MP15</v>
      </c>
      <c r="ATE171" t="str">
        <f ca="1"/>
        <v>MP20</v>
      </c>
      <c r="ATF171" t="str">
        <f ca="1"/>
        <v>MP30</v>
      </c>
      <c r="ATG171" t="str">
        <f ca="1"/>
        <v>MP50</v>
      </c>
      <c r="ATH171" t="str">
        <f ca="1"/>
        <v>MPD</v>
      </c>
      <c r="ATI171" t="str">
        <f ca="1"/>
        <v>MULTILAB</v>
      </c>
      <c r="ATJ171" t="str">
        <f ca="1"/>
        <v>MV02</v>
      </c>
      <c r="ATK171" t="str">
        <f ca="1"/>
        <v>MV03</v>
      </c>
      <c r="ATL171" t="str">
        <f ca="1"/>
        <v>MVI</v>
      </c>
      <c r="ATM171" t="str">
        <f ca="1"/>
        <v>MX4</v>
      </c>
      <c r="ATN171" t="str">
        <f ca="1"/>
        <v>MX6</v>
      </c>
      <c r="ATO171" t="str">
        <f ca="1"/>
        <v>NDP - 25 BAN</v>
      </c>
      <c r="ATP171" t="str">
        <f ca="1"/>
        <v>Numatic</v>
      </c>
      <c r="ATQ171" t="str">
        <f ca="1"/>
        <v>ODO200</v>
      </c>
      <c r="ATR171" t="str">
        <f ca="1"/>
        <v>OELD</v>
      </c>
      <c r="ATS171" t="str">
        <f ca="1"/>
        <v>OLCT</v>
      </c>
      <c r="ATT171" t="str">
        <f ca="1"/>
        <v>OPTI-FIT</v>
      </c>
      <c r="ATU171" t="str">
        <f ca="1"/>
        <v>OPTIMA PLUS</v>
      </c>
      <c r="ATV171" t="str">
        <f ca="1"/>
        <v>Outros</v>
      </c>
      <c r="ATW171" t="str">
        <f ca="1"/>
        <v>OWS</v>
      </c>
      <c r="ATX171" t="str">
        <f ca="1"/>
        <v>Painel</v>
      </c>
      <c r="ATY171" t="str">
        <f ca="1"/>
        <v>Painel de Controle</v>
      </c>
      <c r="ATZ171" t="str">
        <f ca="1"/>
        <v>Painel Solar</v>
      </c>
      <c r="AUA171" t="str">
        <f ca="1"/>
        <v>PANTHER</v>
      </c>
      <c r="AUB171" t="str">
        <f ca="1"/>
        <v>PCM</v>
      </c>
      <c r="AUC171" t="str">
        <f ca="1"/>
        <v>PDR1500</v>
      </c>
      <c r="AUD171" t="str">
        <f ca="1"/>
        <v>PH100</v>
      </c>
      <c r="AUE171" t="str">
        <f ca="1"/>
        <v>PHD6</v>
      </c>
      <c r="AUF171" t="str">
        <f ca="1"/>
        <v>PHOCHECK 1000</v>
      </c>
      <c r="AUG171" t="str">
        <f ca="1"/>
        <v>PHOCHECK 3000</v>
      </c>
      <c r="AUH171" t="str">
        <f ca="1"/>
        <v>Pro Plus</v>
      </c>
      <c r="AUI171" t="str">
        <f ca="1"/>
        <v>Pro Quattro</v>
      </c>
      <c r="AUJ171" t="str">
        <f ca="1"/>
        <v>PRO10</v>
      </c>
      <c r="AUK171" t="str">
        <f ca="1"/>
        <v>PRO1020</v>
      </c>
      <c r="AUL171" t="str">
        <f ca="1"/>
        <v>PRO1030</v>
      </c>
      <c r="AUM171" t="str">
        <f ca="1"/>
        <v>PRO20</v>
      </c>
      <c r="AUN171" t="str">
        <f ca="1"/>
        <v>PRO2030</v>
      </c>
      <c r="AUO171" t="str">
        <f ca="1"/>
        <v>PRO30</v>
      </c>
      <c r="AUP171" t="str">
        <f ca="1"/>
        <v>PRODO</v>
      </c>
      <c r="AUQ171" t="str">
        <f ca="1"/>
        <v>ProDss</v>
      </c>
      <c r="AUR171" t="str">
        <f ca="1"/>
        <v>PROSOLO</v>
      </c>
      <c r="AUS171" t="str">
        <f ca="1"/>
        <v>PROSWAP</v>
      </c>
      <c r="AUT171" t="str">
        <f ca="1"/>
        <v>PT100</v>
      </c>
      <c r="AUU171" t="str">
        <f ca="1"/>
        <v>QRAE 3</v>
      </c>
      <c r="AUV171" t="str">
        <f ca="1"/>
        <v>QRAE3</v>
      </c>
      <c r="AUW171" t="str">
        <f ca="1"/>
        <v>QUATTRO</v>
      </c>
      <c r="AUX171" t="str">
        <f ca="1"/>
        <v>Quimico</v>
      </c>
      <c r="AUY171" t="str">
        <f ca="1"/>
        <v>RAEGUARD</v>
      </c>
      <c r="AUZ171" t="str">
        <f ca="1"/>
        <v>Reagente</v>
      </c>
      <c r="AVA171" t="str">
        <f ca="1"/>
        <v>Reforma</v>
      </c>
      <c r="AVB171" t="str">
        <f ca="1"/>
        <v>REMOX</v>
      </c>
      <c r="AVC171" t="str">
        <f ca="1"/>
        <v>RIG RAT</v>
      </c>
      <c r="AVD171" t="str">
        <f ca="1"/>
        <v>RIKEN KEIKE</v>
      </c>
      <c r="AVE171" t="str">
        <f ca="1"/>
        <v>RS5</v>
      </c>
      <c r="AVF171" t="str">
        <f ca="1"/>
        <v>RS6</v>
      </c>
      <c r="AVG171" t="str">
        <f ca="1"/>
        <v>RS7</v>
      </c>
      <c r="AVH171" t="str">
        <f ca="1"/>
        <v>SAGE RIO</v>
      </c>
      <c r="AVI171" t="str">
        <f ca="1"/>
        <v>Sample Pro</v>
      </c>
      <c r="AVJ171" t="str">
        <f ca="1"/>
        <v>SAMPLEASE</v>
      </c>
      <c r="AVK171" t="str">
        <f ca="1"/>
        <v>SC</v>
      </c>
      <c r="AVL171" t="str">
        <f ca="1"/>
        <v>SCORPION</v>
      </c>
      <c r="AVM171" t="str">
        <f ca="1"/>
        <v>SEARCHLINE</v>
      </c>
      <c r="AVN171" t="str">
        <f ca="1"/>
        <v>SENSEPOINT</v>
      </c>
      <c r="AVO171" t="str">
        <f ca="1"/>
        <v>Sensor</v>
      </c>
      <c r="AVP171" t="str">
        <f ca="1"/>
        <v>SERIE BW</v>
      </c>
      <c r="AVQ171" t="str">
        <f ca="1"/>
        <v>SERIE6</v>
      </c>
      <c r="AVR171" t="str">
        <f ca="1"/>
        <v>SHAKETEST</v>
      </c>
      <c r="AVS171" t="str">
        <f ca="1"/>
        <v>SHARPEYE</v>
      </c>
      <c r="AVT171" t="str">
        <f ca="1"/>
        <v>Signature</v>
      </c>
      <c r="AVU171" t="str">
        <f ca="1"/>
        <v>Sistema</v>
      </c>
      <c r="AVV171" t="str">
        <f ca="1"/>
        <v>Skimmer</v>
      </c>
      <c r="AVW171" t="str">
        <f ca="1"/>
        <v>SKINNY DIPPER</v>
      </c>
      <c r="AVX171" t="str">
        <f ca="1"/>
        <v>SM.OIL</v>
      </c>
      <c r="AVY171" t="str">
        <f ca="1"/>
        <v>Software</v>
      </c>
      <c r="AVZ171" t="str">
        <f ca="1"/>
        <v>Solução</v>
      </c>
      <c r="AWA171" t="str">
        <f ca="1"/>
        <v>Sonda RTU</v>
      </c>
      <c r="AWB171" t="str">
        <f ca="1"/>
        <v>SOS-4-003</v>
      </c>
      <c r="AWC171" t="str">
        <f ca="1"/>
        <v>SPERIAN</v>
      </c>
      <c r="AWD171" t="str">
        <f ca="1"/>
        <v>SPM FLEX</v>
      </c>
      <c r="AWE171" t="str">
        <f ca="1"/>
        <v>T8000</v>
      </c>
      <c r="AWF171" t="str">
        <f ca="1"/>
        <v>TadLar Bag</v>
      </c>
      <c r="AWG171" t="str">
        <f ca="1"/>
        <v>TERMAL</v>
      </c>
      <c r="AWH171" t="str">
        <f ca="1"/>
        <v>Termovelocimétrico</v>
      </c>
      <c r="AWI171" t="str">
        <f ca="1"/>
        <v>TIGER</v>
      </c>
      <c r="AWJ171" t="str">
        <f ca="1"/>
        <v>TITAN</v>
      </c>
      <c r="AWK171" t="str">
        <f ca="1"/>
        <v>TITAN 2</v>
      </c>
      <c r="AWL171" t="str">
        <f ca="1"/>
        <v>TOP TRACK</v>
      </c>
      <c r="AWM171" t="str">
        <f ca="1"/>
        <v>TOUCHPOINT</v>
      </c>
      <c r="AWN171" t="str">
        <f ca="1"/>
        <v>Transdutor</v>
      </c>
      <c r="AWO171" t="str">
        <f ca="1"/>
        <v>Transmissor</v>
      </c>
      <c r="AWP171" t="str">
        <f ca="1"/>
        <v>Treinamento</v>
      </c>
      <c r="AWQ171" t="str">
        <f ca="1"/>
        <v>TruLab</v>
      </c>
      <c r="AWR171" t="str">
        <f ca="1"/>
        <v>TVA</v>
      </c>
      <c r="AWS171" t="str">
        <f ca="1"/>
        <v xml:space="preserve">TVA </v>
      </c>
      <c r="AWT171" t="str">
        <f ca="1"/>
        <v>TVA 1000B</v>
      </c>
      <c r="AWU171" t="str">
        <f ca="1"/>
        <v>TVA 2020</v>
      </c>
      <c r="AWV171" t="str">
        <f ca="1"/>
        <v>TVOC</v>
      </c>
      <c r="AWW171" t="str">
        <f ca="1"/>
        <v>TX1</v>
      </c>
      <c r="AWX171" t="str">
        <f ca="1"/>
        <v>UMR</v>
      </c>
      <c r="AWY171" t="str">
        <f ca="1"/>
        <v>UVEX</v>
      </c>
      <c r="AWZ171" t="str">
        <f ca="1"/>
        <v>Vapor pin/ Clean</v>
      </c>
      <c r="AXA171" t="str">
        <f ca="1"/>
        <v>WATER TAPE</v>
      </c>
      <c r="AXB171" t="str">
        <f ca="1"/>
        <v>WELLHEAD</v>
      </c>
      <c r="AXC171" t="str">
        <f ca="1"/>
        <v>WellTape</v>
      </c>
      <c r="AXD171" t="str">
        <f ca="1"/>
        <v>WX16</v>
      </c>
      <c r="AXE171" t="str">
        <f ca="1"/>
        <v>WX4</v>
      </c>
      <c r="AXF171" t="str">
        <f ca="1"/>
        <v>WX64</v>
      </c>
      <c r="AXG171" t="str">
        <f ca="1"/>
        <v>XCD</v>
      </c>
      <c r="AXH171" t="str">
        <f ca="1"/>
        <v>XCL</v>
      </c>
      <c r="AXI171" t="str">
        <f ca="1"/>
        <v>XNX</v>
      </c>
      <c r="AXJ171" t="str">
        <f ca="1"/>
        <v>XPIS</v>
      </c>
      <c r="AXK171" t="str">
        <f ca="1"/>
        <v>XPV</v>
      </c>
      <c r="AXL171" t="str">
        <f ca="1"/>
        <v>XRL</v>
      </c>
      <c r="AXM171" t="str">
        <f ca="1"/>
        <v>YSI30</v>
      </c>
      <c r="AXN171" t="str">
        <f ca="1"/>
        <v>YSI3100</v>
      </c>
      <c r="AXO171" t="str">
        <f ca="1"/>
        <v>YSI3200</v>
      </c>
      <c r="AXP171" t="str">
        <f ca="1"/>
        <v>YSI5000</v>
      </c>
      <c r="AXQ171" t="str">
        <f ca="1"/>
        <v>YSI5100</v>
      </c>
      <c r="AXR171" t="str">
        <f ca="1"/>
        <v>YSI55</v>
      </c>
      <c r="AXS171" t="str">
        <f ca="1"/>
        <v>YSI60</v>
      </c>
      <c r="AXT171" t="str">
        <f ca="1"/>
        <v>YSI85</v>
      </c>
      <c r="AXU171" t="str">
        <f ca="1"/>
        <v>ZAREBA</v>
      </c>
      <c r="BFV171" t="str" cm="1">
        <f t="array" aca="1" ref="BFV171:BGB171" ca="1">IFERROR(TRANSPOSE(_xlfn._xlws.SORT(_xlfn.UNIQUE(_xlfn._xlws.FILTER(cp_tipo_mercadoria,(($A171="")+(cp_linha=$A171))*(($B171="")+(cp_grupo=$B171))*(($C171="")+(cp_subgrupo=$C171))*(($E171="")+(cp_fabricante=$E171)))))),"")</f>
        <v>Acessório</v>
      </c>
      <c r="BFW171" t="str">
        <f ca="1"/>
        <v>Acessório/Reposição</v>
      </c>
      <c r="BFX171" t="str">
        <f ca="1"/>
        <v>Inativo</v>
      </c>
      <c r="BFY171" t="str">
        <f ca="1"/>
        <v>Insumo</v>
      </c>
      <c r="BFZ171" t="str">
        <f ca="1"/>
        <v>Produto</v>
      </c>
      <c r="BGA171" t="str">
        <f ca="1"/>
        <v>Reposição</v>
      </c>
      <c r="BGB171" t="str">
        <f ca="1"/>
        <v>Serviço</v>
      </c>
      <c r="BZB171" t="str" cm="1">
        <f t="array" aca="1" ref="BZB171:CBA171" ca="1">IFERROR(TRANSPOSE(_xlfn._xlws.SORT(_xlfn.UNIQUE(_xlfn._xlws.FILTER(cp_fabricante,(($A171="")+(cp_linha=$A171))*(($B171="")+(cp_grupo=$B171))*(($C171="")+(cp_subgrupo=$C171))*(($D171="")+(cp_tipo_mercadoria=$D171)))))),"")</f>
        <v>ABK</v>
      </c>
      <c r="BZC171" t="str">
        <f ca="1"/>
        <v>AGT</v>
      </c>
      <c r="BZD171" t="str">
        <f ca="1"/>
        <v>Air Liquide</v>
      </c>
      <c r="BZE171" t="str">
        <f ca="1"/>
        <v>AMBIENTAL</v>
      </c>
      <c r="BZF171" t="str">
        <f ca="1"/>
        <v>AMS</v>
      </c>
      <c r="BZG171" t="str">
        <f ca="1"/>
        <v>Campbell</v>
      </c>
      <c r="BZH171" t="str">
        <f ca="1"/>
        <v>CASELLA</v>
      </c>
      <c r="BZI171" t="str">
        <f ca="1"/>
        <v>CHP</v>
      </c>
      <c r="BZJ171" t="str">
        <f ca="1"/>
        <v>Clean</v>
      </c>
      <c r="BZK171" t="str">
        <f ca="1"/>
        <v>COPPI</v>
      </c>
      <c r="BZL171" t="str">
        <f ca="1"/>
        <v>Coregas</v>
      </c>
      <c r="BZM171" t="str">
        <f ca="1"/>
        <v>DFT</v>
      </c>
      <c r="BZN171" t="str">
        <f ca="1"/>
        <v>DPUNION</v>
      </c>
      <c r="BZO171" t="str">
        <f ca="1"/>
        <v>EDINBURG</v>
      </c>
      <c r="BZP171" t="str">
        <f ca="1"/>
        <v>EMEC</v>
      </c>
      <c r="BZQ171" t="str">
        <f ca="1"/>
        <v>EN NOVATIVE</v>
      </c>
      <c r="BZR171" t="str">
        <f ca="1"/>
        <v>environics</v>
      </c>
      <c r="BZS171" t="str">
        <f ca="1"/>
        <v>EON</v>
      </c>
      <c r="BZT171" t="str">
        <f ca="1"/>
        <v>ESS</v>
      </c>
      <c r="BZU171" t="str">
        <f ca="1"/>
        <v>Fabricante</v>
      </c>
      <c r="BZV171" t="str">
        <f ca="1"/>
        <v>Global Water</v>
      </c>
      <c r="BZW171" t="str">
        <f ca="1"/>
        <v>GRACO</v>
      </c>
      <c r="BZX171" t="str">
        <f ca="1"/>
        <v>HER</v>
      </c>
      <c r="BZY171" t="str">
        <f ca="1"/>
        <v>HISCO</v>
      </c>
      <c r="BZZ171" t="str">
        <f ca="1"/>
        <v>HON</v>
      </c>
      <c r="CAA171" t="str">
        <f ca="1"/>
        <v>Inativo</v>
      </c>
      <c r="CAB171" t="str">
        <f ca="1"/>
        <v>Industrial</v>
      </c>
      <c r="CAC171" t="str">
        <f ca="1"/>
        <v>ION</v>
      </c>
      <c r="CAD171" t="str">
        <f ca="1"/>
        <v>ISCO</v>
      </c>
      <c r="CAE171" t="str">
        <f ca="1"/>
        <v>JCT</v>
      </c>
      <c r="CAF171" t="str">
        <f ca="1"/>
        <v>LINDE</v>
      </c>
      <c r="CAG171" t="str">
        <f ca="1"/>
        <v>Luminutra</v>
      </c>
      <c r="CAH171" t="str">
        <f ca="1"/>
        <v>MJK</v>
      </c>
      <c r="CAI171" t="str">
        <f ca="1"/>
        <v>NIVELCO</v>
      </c>
      <c r="CAJ171" t="str">
        <f ca="1"/>
        <v>NOVALINX</v>
      </c>
      <c r="CAK171" t="str">
        <f ca="1"/>
        <v>Oceanalpha</v>
      </c>
      <c r="CAL171" t="str">
        <f ca="1"/>
        <v>QED</v>
      </c>
      <c r="CAM171" t="str">
        <f ca="1"/>
        <v>RADIONDETECTION</v>
      </c>
      <c r="CAN171" t="str">
        <f ca="1"/>
        <v>RDI</v>
      </c>
      <c r="CAO171" t="str">
        <f ca="1"/>
        <v>Regenesis</v>
      </c>
      <c r="CAP171" t="str">
        <f ca="1"/>
        <v>RIKA</v>
      </c>
      <c r="CAQ171" t="str">
        <f ca="1"/>
        <v>SF</v>
      </c>
      <c r="CAR171" t="str">
        <f ca="1"/>
        <v>SHANGHAI</v>
      </c>
      <c r="CAS171" t="str">
        <f ca="1"/>
        <v>SON</v>
      </c>
      <c r="CAT171" t="str">
        <f ca="1"/>
        <v>TDS</v>
      </c>
      <c r="CAU171" t="str">
        <f ca="1"/>
        <v>Thermo</v>
      </c>
      <c r="CAV171" t="str">
        <f ca="1"/>
        <v>Trace2o</v>
      </c>
      <c r="CAW171" t="str">
        <f ca="1"/>
        <v>VAPOR PIN</v>
      </c>
      <c r="CAX171" t="str">
        <f ca="1"/>
        <v>waterloo</v>
      </c>
      <c r="CAY171" t="str">
        <f ca="1"/>
        <v>White</v>
      </c>
      <c r="CAZ171" t="str">
        <f ca="1"/>
        <v>YSI</v>
      </c>
      <c r="CBA171">
        <f ca="1"/>
        <v>0</v>
      </c>
    </row>
    <row r="172" spans="30:624 1030:2081" x14ac:dyDescent="0.25">
      <c r="AD172" t="str" cm="1">
        <f t="array" aca="1" ref="AD172:AI172" ca="1">IFERROR(TRANSPOSE(_xlfn._xlws.SORT(_xlfn.UNIQUE(_xlfn._xlws.FILTER(cp_linha,(($B172="")+(cp_grupo=$B172))*(($C172="")+(cp_subgrupo=$C172))*(($D172="")+(cp_tipo_mercadoria=$D172))*(($E172="")+(cp_fabricante=$E172)))))),"")</f>
        <v>Detecção e Processos de Gases</v>
      </c>
      <c r="AE172" t="str">
        <f ca="1"/>
        <v>Diversos</v>
      </c>
      <c r="AF172" t="str">
        <f ca="1"/>
        <v>Inativo</v>
      </c>
      <c r="AG172" t="str">
        <f ca="1"/>
        <v>Locação</v>
      </c>
      <c r="AH172" t="str">
        <f ca="1"/>
        <v>Recursos Hídricos</v>
      </c>
      <c r="AI172" t="str">
        <f ca="1"/>
        <v>Remediação</v>
      </c>
      <c r="TJ172" t="str" cm="1">
        <f t="array" aca="1" ref="TJ172:WZ172" ca="1">IFERROR(TRANSPOSE(_xlfn._xlws.SORT(_xlfn.UNIQUE(_xlfn._xlws.FILTER(cp_grupo,(($A172="")+(cp_linha=$A172))*(($C172="")+(cp_subgrupo=$C172))*(($D172="")+(cp_tipo_mercadoria=$D172))*(($E172="")+(cp_fabricante=$E172)))))),"")</f>
        <v>Absorvedores</v>
      </c>
      <c r="TK172" t="str">
        <f ca="1"/>
        <v>Alimentação Eletrico</v>
      </c>
      <c r="TL172" t="str">
        <f ca="1"/>
        <v>Alimentação Solar</v>
      </c>
      <c r="TM172" t="str">
        <f ca="1"/>
        <v>Amostrador Diversos</v>
      </c>
      <c r="TN172" t="str">
        <f ca="1"/>
        <v>Amostrador Não Refrigerado Portátil</v>
      </c>
      <c r="TO172" t="str">
        <f ca="1"/>
        <v>Amostrador Refrigerado Fixo</v>
      </c>
      <c r="TP172" t="str">
        <f ca="1"/>
        <v>Amostrador Refrigerado Portátil</v>
      </c>
      <c r="TQ172" t="str">
        <f ca="1"/>
        <v>Amostragem Diversos</v>
      </c>
      <c r="TR172" t="str">
        <f ca="1"/>
        <v>Analisador Diversos</v>
      </c>
      <c r="TS172" t="str">
        <f ca="1"/>
        <v>Analisador Fixo</v>
      </c>
      <c r="TT172" t="str">
        <f ca="1"/>
        <v xml:space="preserve">Analisador Fixo </v>
      </c>
      <c r="TU172" t="str">
        <f ca="1"/>
        <v>Analisador Microbiologico</v>
      </c>
      <c r="TV172" t="str">
        <f ca="1"/>
        <v>Analisador Portátil</v>
      </c>
      <c r="TW172" t="str">
        <f ca="1"/>
        <v xml:space="preserve">Analisador Portátil </v>
      </c>
      <c r="TX172" t="str">
        <f ca="1"/>
        <v>Analisador Portátil Locação</v>
      </c>
      <c r="TY172" t="str">
        <f ca="1"/>
        <v>Aterramento Diversos</v>
      </c>
      <c r="TZ172" t="str">
        <f ca="1"/>
        <v>Bomba de Amostragem Fixa</v>
      </c>
      <c r="UA172" t="str">
        <f ca="1"/>
        <v>BOMBA DE AMOSTRAGEM Fixo</v>
      </c>
      <c r="UB172" t="str">
        <f ca="1"/>
        <v>Bomba de Amostragem Portátil</v>
      </c>
      <c r="UC172" t="str">
        <f ca="1"/>
        <v>Bombeamento Fixo</v>
      </c>
      <c r="UD172" t="str">
        <f ca="1"/>
        <v>Cabeçote/Válvula Extração Metano</v>
      </c>
      <c r="UE172" t="str">
        <f ca="1"/>
        <v>Caixa Separadora Fixo</v>
      </c>
      <c r="UF172" t="str">
        <f ca="1"/>
        <v>Calibração Diversos</v>
      </c>
      <c r="UG172" t="str">
        <f ca="1"/>
        <v>Cinto de Segurança</v>
      </c>
      <c r="UH172" t="str">
        <f ca="1"/>
        <v xml:space="preserve">Cinto de Segurança </v>
      </c>
      <c r="UI172" t="str">
        <f ca="1"/>
        <v>Colorimetro Portátil</v>
      </c>
      <c r="UJ172" t="str">
        <f ca="1"/>
        <v>Conjunto Autônomo</v>
      </c>
      <c r="UK172" t="str">
        <f ca="1"/>
        <v>Cromatógrafo Portátil</v>
      </c>
      <c r="UL172" t="str">
        <f ca="1"/>
        <v>Detector de Incendio Fixo</v>
      </c>
      <c r="UM172" t="str">
        <f ca="1"/>
        <v>Detector Diversos</v>
      </c>
      <c r="UN172" t="str">
        <f ca="1"/>
        <v>Detector Fixo</v>
      </c>
      <c r="UO172" t="str">
        <f ca="1"/>
        <v>Detector Portátil</v>
      </c>
      <c r="UP172" t="str">
        <f ca="1"/>
        <v>Diversos Diversos</v>
      </c>
      <c r="UQ172" t="str">
        <f ca="1"/>
        <v>Dosímetro de ruído</v>
      </c>
      <c r="UR172" t="str">
        <f ca="1"/>
        <v>Elevador de Liquidos Fixo</v>
      </c>
      <c r="US172" t="str">
        <f ca="1"/>
        <v>Extração Diversos</v>
      </c>
      <c r="UT172" t="str">
        <f ca="1"/>
        <v>Filtração Diversos</v>
      </c>
      <c r="UU172" t="str">
        <f ca="1"/>
        <v>Fotometro Portátil</v>
      </c>
      <c r="UV172" t="str">
        <f ca="1"/>
        <v>Guincho</v>
      </c>
      <c r="UW172" t="str">
        <f ca="1"/>
        <v>Impactador de Cascata</v>
      </c>
      <c r="UX172" t="str">
        <f ca="1"/>
        <v>Inativo Inativo</v>
      </c>
      <c r="UY172" t="str">
        <f ca="1"/>
        <v>Locação Diversos</v>
      </c>
      <c r="UZ172" t="str">
        <f ca="1"/>
        <v>Medidor de Material Particulado Fixo</v>
      </c>
      <c r="VA172" t="str">
        <f ca="1"/>
        <v>Medidor de Material Particulado Portátil</v>
      </c>
      <c r="VB172" t="str">
        <f ca="1"/>
        <v>Medidor de Nível de Pressão Sonora</v>
      </c>
      <c r="VC172" t="str">
        <f ca="1"/>
        <v>Medidor de Nivel Diversos</v>
      </c>
      <c r="VD172" t="str">
        <f ca="1"/>
        <v>Medidor de Nivel Fixo</v>
      </c>
      <c r="VE172" t="str">
        <f ca="1"/>
        <v>Medidor de Nivel Portátil</v>
      </c>
      <c r="VF172" t="str">
        <f ca="1"/>
        <v>Medidor de Vazão Argonaut SL</v>
      </c>
      <c r="VG172" t="str">
        <f ca="1"/>
        <v>Medidor de Vazão Fixo</v>
      </c>
      <c r="VH172" t="str">
        <f ca="1"/>
        <v>Medidor de Vazão FlowTracker</v>
      </c>
      <c r="VI172" t="str">
        <f ca="1"/>
        <v>Medidor de Vazão Portátil</v>
      </c>
      <c r="VJ172" t="str">
        <f ca="1"/>
        <v>Medidor de Vazão RS5</v>
      </c>
      <c r="VK172" t="str">
        <f ca="1"/>
        <v>Medidor de Vazão RS6</v>
      </c>
      <c r="VL172" t="str">
        <f ca="1"/>
        <v>Medidor de Vazão RS7</v>
      </c>
      <c r="VM172" t="str">
        <f ca="1"/>
        <v>Medidor de Vazão RS-M10</v>
      </c>
      <c r="VN172" t="str">
        <f ca="1"/>
        <v>Medidor de Vazão RS-M11</v>
      </c>
      <c r="VO172" t="str">
        <f ca="1"/>
        <v>Medidor de Vazão RS-M9</v>
      </c>
      <c r="VP172" t="str">
        <f ca="1"/>
        <v>Medidor de Vazão RS-S5</v>
      </c>
      <c r="VQ172" t="str">
        <f ca="1"/>
        <v>Medidor de Vibração Portátil</v>
      </c>
      <c r="VR172" t="str">
        <f ca="1"/>
        <v>Meteorologia Fixo</v>
      </c>
      <c r="VS172" t="str">
        <f ca="1"/>
        <v>MODFLOW Diversos</v>
      </c>
      <c r="VT172" t="str">
        <f ca="1"/>
        <v>Monitor de Material Particulado</v>
      </c>
      <c r="VU172" t="str">
        <f ca="1"/>
        <v>Monitor de Material Particulado Portátil</v>
      </c>
      <c r="VV172" t="str">
        <f ca="1"/>
        <v>Monitoramento Fixo</v>
      </c>
      <c r="VW172" t="str">
        <f ca="1"/>
        <v>Mosquetão</v>
      </c>
      <c r="VX172" t="str">
        <f ca="1"/>
        <v>Óculos de Proteção</v>
      </c>
      <c r="VY172" t="str">
        <f ca="1"/>
        <v>Outros Diversos</v>
      </c>
      <c r="VZ172" t="str">
        <f ca="1"/>
        <v>Painel controlador Diversos</v>
      </c>
      <c r="WA172" t="str">
        <f ca="1"/>
        <v>Painel controlador Fixo</v>
      </c>
      <c r="WB172" t="str">
        <f ca="1"/>
        <v>Painel controlador Portátil</v>
      </c>
      <c r="WC172" t="str">
        <f ca="1"/>
        <v>Respirador Facial</v>
      </c>
      <c r="WD172" t="str">
        <f ca="1"/>
        <v>Separador de Agua/ Oleo Fixo</v>
      </c>
      <c r="WE172" t="str">
        <f ca="1"/>
        <v>Sistema de Monitoramento de Material Particulado</v>
      </c>
      <c r="WF172" t="str">
        <f ca="1"/>
        <v>Sonda Portátil</v>
      </c>
      <c r="WG172" t="str">
        <f ca="1"/>
        <v xml:space="preserve">Sonda Portátil </v>
      </c>
      <c r="WH172" t="str">
        <f ca="1"/>
        <v>Sonda Serie 6</v>
      </c>
      <c r="WI172" t="str">
        <f ca="1"/>
        <v>Sonda Serie EcoSense</v>
      </c>
      <c r="WJ172" t="str">
        <f ca="1"/>
        <v>Sonda Serie EXO</v>
      </c>
      <c r="WK172" t="str">
        <f ca="1"/>
        <v>Sonda Serie IQ SensorNet</v>
      </c>
      <c r="WL172" t="str">
        <f ca="1"/>
        <v>Sonda Serie Lab &amp; Field</v>
      </c>
      <c r="WM172" t="str">
        <f ca="1"/>
        <v>Sonda Serie MultiLab</v>
      </c>
      <c r="WN172" t="str">
        <f ca="1"/>
        <v>Sonda Serie ODO-RTU</v>
      </c>
      <c r="WO172" t="str">
        <f ca="1"/>
        <v>Sonda Serie Pro</v>
      </c>
      <c r="WP172" t="str">
        <f ca="1"/>
        <v>Sonda Serie ProDigital</v>
      </c>
      <c r="WQ172" t="str">
        <f ca="1"/>
        <v>Sonda Serie TruLab</v>
      </c>
      <c r="WR172" t="str">
        <f ca="1"/>
        <v>Talabarte</v>
      </c>
      <c r="WS172" t="str">
        <f ca="1"/>
        <v>Telemetria Fixo</v>
      </c>
      <c r="WT172" t="str">
        <f ca="1"/>
        <v>TERMAL Fixo</v>
      </c>
      <c r="WU172" t="str">
        <f ca="1"/>
        <v>Transmissão Fixo</v>
      </c>
      <c r="WV172" t="str">
        <f ca="1"/>
        <v>Tratamento Diversos</v>
      </c>
      <c r="WW172" t="str">
        <f ca="1"/>
        <v>Tratamento Fixo</v>
      </c>
      <c r="WX172" t="str">
        <f ca="1"/>
        <v>Travaqueda</v>
      </c>
      <c r="WY172" t="str">
        <f ca="1"/>
        <v>Tripe</v>
      </c>
      <c r="WZ172" t="str">
        <f ca="1"/>
        <v>UMR Fixo</v>
      </c>
      <c r="AMP172" cm="1">
        <f t="array" aca="1" ref="AMP172:AXU172" ca="1">IFERROR(TRANSPOSE(_xlfn._xlws.SORT(_xlfn.UNIQUE(_xlfn._xlws.FILTER(cp_subgrupo,(($A172="")+(cp_linha=$A172))*(($B172="")+(cp_grupo=$B172))*(($D172="")+(cp_tipo_mercadoria=$D172))*(($E172="")+(cp_fabricante=$E172)))))),"")</f>
        <v>550</v>
      </c>
      <c r="AMQ172">
        <f ca="1"/>
        <v>556</v>
      </c>
      <c r="AMR172">
        <f ca="1"/>
        <v>6600</v>
      </c>
      <c r="AMS172">
        <f ca="1"/>
        <v>9500</v>
      </c>
      <c r="AMT172">
        <f ca="1"/>
        <v>9800</v>
      </c>
      <c r="AMU172" t="str">
        <f ca="1"/>
        <v>3017M</v>
      </c>
      <c r="AMV172" t="str">
        <f ca="1"/>
        <v>301-ADI</v>
      </c>
      <c r="AMW172" t="str">
        <f ca="1"/>
        <v>301C</v>
      </c>
      <c r="AMX172" t="str">
        <f ca="1"/>
        <v>301-R8</v>
      </c>
      <c r="AMY172" t="str">
        <f ca="1"/>
        <v>4000 series Isco</v>
      </c>
      <c r="AMZ172" t="str">
        <f ca="1"/>
        <v xml:space="preserve">Absorvedores </v>
      </c>
      <c r="ANA172" t="str">
        <f ca="1"/>
        <v>Acessório</v>
      </c>
      <c r="ANB172" t="str">
        <f ca="1"/>
        <v>ADCP</v>
      </c>
      <c r="ANC172" t="str">
        <f ca="1"/>
        <v>ADP</v>
      </c>
      <c r="AND172" t="str">
        <f ca="1"/>
        <v>ADR 1500</v>
      </c>
      <c r="ANE172" t="str">
        <f ca="1"/>
        <v>AIR AWARE</v>
      </c>
      <c r="ANF172" t="str">
        <f ca="1"/>
        <v>Air Striper</v>
      </c>
      <c r="ANG172" t="str">
        <f ca="1"/>
        <v>AIRSCAN</v>
      </c>
      <c r="ANH172" t="str">
        <f ca="1"/>
        <v>Amostrador</v>
      </c>
      <c r="ANI172" t="str">
        <f ca="1"/>
        <v>Anel</v>
      </c>
      <c r="ANJ172" t="str">
        <f ca="1"/>
        <v>APEX 2</v>
      </c>
      <c r="ANK172" t="str">
        <f ca="1"/>
        <v>Argonaut</v>
      </c>
      <c r="ANL172" t="str">
        <f ca="1"/>
        <v>Auto Pump</v>
      </c>
      <c r="ANM172" t="str">
        <f ca="1"/>
        <v>BADGE PLUS</v>
      </c>
      <c r="ANN172" t="str">
        <f ca="1"/>
        <v>Biogas</v>
      </c>
      <c r="ANO172" t="str">
        <f ca="1"/>
        <v>BIOGAS 300</v>
      </c>
      <c r="ANP172" t="str">
        <f ca="1"/>
        <v>BIOGAS 3000</v>
      </c>
      <c r="ANQ172" t="str">
        <f ca="1"/>
        <v>BIOGAS 5000</v>
      </c>
      <c r="ANR172" t="str">
        <f ca="1"/>
        <v>BM25</v>
      </c>
      <c r="ANS172" t="str">
        <f ca="1"/>
        <v>Bomba</v>
      </c>
      <c r="ANT172" t="str">
        <f ca="1"/>
        <v>BW</v>
      </c>
      <c r="ANU172" t="str">
        <f ca="1"/>
        <v xml:space="preserve">BW </v>
      </c>
      <c r="ANV172" t="str">
        <f ca="1"/>
        <v>BW CLIP</v>
      </c>
      <c r="ANW172" t="str">
        <f ca="1"/>
        <v>BW FLEX</v>
      </c>
      <c r="ANX172" t="str">
        <f ca="1"/>
        <v>BW ICON</v>
      </c>
      <c r="ANY172" t="str">
        <f ca="1"/>
        <v>BW SOLO</v>
      </c>
      <c r="ANZ172" t="str">
        <f ca="1"/>
        <v>BW ULTRA</v>
      </c>
      <c r="AOA172" t="str">
        <f ca="1"/>
        <v>C100</v>
      </c>
      <c r="AOB172" t="str">
        <f ca="1"/>
        <v>Cabo</v>
      </c>
      <c r="AOC172" t="str">
        <f ca="1"/>
        <v>Calibração</v>
      </c>
      <c r="AOD172" t="str">
        <f ca="1"/>
        <v>Castaway</v>
      </c>
      <c r="AOE172" t="str">
        <f ca="1"/>
        <v>CEL-24X</v>
      </c>
      <c r="AOF172" t="str">
        <f ca="1"/>
        <v>CEL-35X</v>
      </c>
      <c r="AOG172" t="str">
        <f ca="1"/>
        <v>CEL-62X</v>
      </c>
      <c r="AOH172" t="str">
        <f ca="1"/>
        <v>CEL-63X</v>
      </c>
      <c r="AOI172" t="str">
        <f ca="1"/>
        <v>Certificado</v>
      </c>
      <c r="AOJ172" t="str">
        <f ca="1"/>
        <v>CEX300</v>
      </c>
      <c r="AOK172" t="str">
        <f ca="1"/>
        <v>Chempro</v>
      </c>
      <c r="AOL172" t="str">
        <f ca="1"/>
        <v>Cilindro</v>
      </c>
      <c r="AOM172" t="str">
        <f ca="1"/>
        <v xml:space="preserve">Cinto de Segurança </v>
      </c>
      <c r="AON172" t="str">
        <f ca="1"/>
        <v>Clean Cell Pro</v>
      </c>
      <c r="AOO172" t="str">
        <f ca="1"/>
        <v>CLEANVIEWERGAS</v>
      </c>
      <c r="AOP172" t="str">
        <f ca="1"/>
        <v>CM4</v>
      </c>
      <c r="AOQ172" t="str">
        <f ca="1"/>
        <v>CONDUCTIVITY PLUS</v>
      </c>
      <c r="AOR172" t="str">
        <f ca="1"/>
        <v>CONTADOR DE CICLOS</v>
      </c>
      <c r="AOS172" t="str">
        <f ca="1"/>
        <v>Controlador</v>
      </c>
      <c r="AOT172" t="str">
        <f ca="1"/>
        <v>CTX 300</v>
      </c>
      <c r="AOU172" t="str">
        <f ca="1"/>
        <v>CUB</v>
      </c>
      <c r="AOV172" t="str">
        <f ca="1"/>
        <v>DataLogger</v>
      </c>
      <c r="AOW172" t="str">
        <f ca="1"/>
        <v>DATARAM 4</v>
      </c>
      <c r="AOX172" t="str">
        <f ca="1"/>
        <v>DBADGE 2</v>
      </c>
      <c r="AOY172" t="str">
        <f ca="1"/>
        <v>DBO</v>
      </c>
      <c r="AOZ172" t="str">
        <f ca="1"/>
        <v>DIPPER TOUGH</v>
      </c>
      <c r="APA172" t="str">
        <f ca="1"/>
        <v>DIPPERLOG</v>
      </c>
      <c r="APB172" t="str">
        <f ca="1"/>
        <v>DIPPER-T</v>
      </c>
      <c r="APC172" t="str">
        <f ca="1"/>
        <v>Display</v>
      </c>
      <c r="APD172" t="str">
        <f ca="1"/>
        <v>Diversos</v>
      </c>
      <c r="APE172" t="str">
        <f ca="1"/>
        <v>DO200</v>
      </c>
      <c r="APF172" t="str">
        <f ca="1"/>
        <v>DURATRACKER</v>
      </c>
      <c r="APG172" t="str">
        <f ca="1"/>
        <v>E3 POINT</v>
      </c>
      <c r="APH172" t="str">
        <f ca="1"/>
        <v>EAGLE</v>
      </c>
      <c r="API172" t="str">
        <f ca="1"/>
        <v>EC300</v>
      </c>
      <c r="APJ172" t="str">
        <f ca="1"/>
        <v>EC30A</v>
      </c>
      <c r="APK172" t="str">
        <f ca="1"/>
        <v>Embarcação</v>
      </c>
      <c r="APL172" t="str">
        <f ca="1"/>
        <v>EmeClean</v>
      </c>
      <c r="APM172" t="str">
        <f ca="1"/>
        <v>Estação</v>
      </c>
      <c r="APN172" t="str">
        <f ca="1"/>
        <v>Estrutura</v>
      </c>
      <c r="APO172" t="str">
        <f ca="1"/>
        <v>EXO</v>
      </c>
      <c r="APP172" t="str">
        <f ca="1"/>
        <v>EXO (Completa)</v>
      </c>
      <c r="APQ172" t="str">
        <f ca="1"/>
        <v>EXTREME</v>
      </c>
      <c r="APR172" t="str">
        <f ca="1"/>
        <v>FALCO</v>
      </c>
      <c r="APS172" t="str">
        <f ca="1"/>
        <v>FAU</v>
      </c>
      <c r="APT172" t="str">
        <f ca="1"/>
        <v>Ferramental</v>
      </c>
      <c r="APU172" t="str">
        <f ca="1"/>
        <v>Filtro</v>
      </c>
      <c r="APV172" t="str">
        <f ca="1"/>
        <v>FIREPRO</v>
      </c>
      <c r="APW172" t="str">
        <f ca="1"/>
        <v>FlowTracker</v>
      </c>
      <c r="APX172" t="str">
        <f ca="1"/>
        <v>FROG</v>
      </c>
      <c r="APY172" t="str">
        <f ca="1"/>
        <v>FS20X</v>
      </c>
      <c r="APZ172" t="str">
        <f ca="1"/>
        <v>FS-20X</v>
      </c>
      <c r="AQA172" t="str">
        <f ca="1"/>
        <v>FS24X</v>
      </c>
      <c r="AQB172" t="str">
        <f ca="1"/>
        <v>FSL100</v>
      </c>
      <c r="AQC172" t="str">
        <f ca="1"/>
        <v>FSX</v>
      </c>
      <c r="AQD172" t="str">
        <f ca="1"/>
        <v>G100</v>
      </c>
      <c r="AQE172" t="str">
        <f ca="1"/>
        <v>G110</v>
      </c>
      <c r="AQF172" t="str">
        <f ca="1"/>
        <v>G200</v>
      </c>
      <c r="AQG172" t="str">
        <f ca="1"/>
        <v>GA 3000</v>
      </c>
      <c r="AQH172" t="str">
        <f ca="1"/>
        <v>GA 5000</v>
      </c>
      <c r="AQI172" t="str">
        <f ca="1"/>
        <v>GASCARD</v>
      </c>
      <c r="AQJ172" t="str">
        <f ca="1"/>
        <v>GASCEHCK G</v>
      </c>
      <c r="AQK172" t="str">
        <f ca="1"/>
        <v>Gascheck</v>
      </c>
      <c r="AQL172" t="str">
        <f ca="1"/>
        <v>GASCHECK 3000</v>
      </c>
      <c r="AQM172" t="str">
        <f ca="1"/>
        <v>GASCHECK 5000</v>
      </c>
      <c r="AQN172" t="str">
        <f ca="1"/>
        <v>GASCHECK 6000</v>
      </c>
      <c r="AQO172" t="str">
        <f ca="1"/>
        <v>GASCHECK G</v>
      </c>
      <c r="AQP172" t="str">
        <f ca="1"/>
        <v>GASCHECK P1</v>
      </c>
      <c r="AQQ172" t="str">
        <f ca="1"/>
        <v>GASPOINT</v>
      </c>
      <c r="AQR172" t="str">
        <f ca="1"/>
        <v>GATEWAY</v>
      </c>
      <c r="AQS172" t="str">
        <f ca="1"/>
        <v>GEM</v>
      </c>
      <c r="AQT172" t="str">
        <f ca="1"/>
        <v>GEM 2000</v>
      </c>
      <c r="AQU172" t="str">
        <f ca="1"/>
        <v>GEM 5000</v>
      </c>
      <c r="AQV172" t="str">
        <f ca="1"/>
        <v>GEM/GA/BIOGAS 5000</v>
      </c>
      <c r="AQW172" t="str">
        <f ca="1"/>
        <v>GeneCount</v>
      </c>
      <c r="AQX172" t="str">
        <f ca="1"/>
        <v>GENIE</v>
      </c>
      <c r="AQY172" t="str">
        <f ca="1"/>
        <v>Guardian</v>
      </c>
      <c r="AQZ172" t="str">
        <f ca="1"/>
        <v>GUARDIAN 2</v>
      </c>
      <c r="ARA172" t="str">
        <f ca="1"/>
        <v>H.OIL</v>
      </c>
      <c r="ARB172" t="str">
        <f ca="1"/>
        <v>HA20</v>
      </c>
      <c r="ARC172" t="str">
        <f ca="1"/>
        <v>HA40</v>
      </c>
      <c r="ARD172" t="str">
        <f ca="1"/>
        <v>HA-71</v>
      </c>
      <c r="ARE172" t="str">
        <f ca="1"/>
        <v>HA-72</v>
      </c>
      <c r="ARF172" t="str">
        <f ca="1"/>
        <v>HAVEX</v>
      </c>
      <c r="ARG172" t="str">
        <f ca="1"/>
        <v>HON</v>
      </c>
      <c r="ARH172" t="str">
        <f ca="1"/>
        <v>HON TITAN</v>
      </c>
      <c r="ARI172" t="str">
        <f ca="1"/>
        <v>Hora Técnica</v>
      </c>
      <c r="ARJ172" t="str">
        <f ca="1"/>
        <v>IAQ POINT 2</v>
      </c>
      <c r="ARK172" t="str">
        <f ca="1"/>
        <v>IMPACT PRO</v>
      </c>
      <c r="ARL172" t="str">
        <f ca="1"/>
        <v>Inativo</v>
      </c>
      <c r="ARM172" t="str">
        <f ca="1"/>
        <v>INNOVA</v>
      </c>
      <c r="ARN172" t="str">
        <f ca="1"/>
        <v>Instalação</v>
      </c>
      <c r="ARO172" t="str">
        <f ca="1"/>
        <v>INTELLIDOX</v>
      </c>
      <c r="ARP172" t="str">
        <f ca="1"/>
        <v>IQ PIPE</v>
      </c>
      <c r="ARQ172" t="str">
        <f ca="1"/>
        <v>IQ PLUS</v>
      </c>
      <c r="ARR172" t="str">
        <f ca="1"/>
        <v>IQ Standard</v>
      </c>
      <c r="ARS172" t="str">
        <f ca="1"/>
        <v>ITRANS</v>
      </c>
      <c r="ART172" t="str">
        <f ca="1"/>
        <v>JES-301</v>
      </c>
      <c r="ARU172" t="str">
        <f ca="1"/>
        <v>JFID</v>
      </c>
      <c r="ARV172" t="str">
        <f ca="1"/>
        <v>JH3E</v>
      </c>
      <c r="ARW172" t="str">
        <f ca="1"/>
        <v>JSP-87</v>
      </c>
      <c r="ARX172" t="str">
        <f ca="1"/>
        <v>JSP-89</v>
      </c>
      <c r="ARY172" t="str">
        <f ca="1"/>
        <v>L360</v>
      </c>
      <c r="ARZ172" t="str">
        <f ca="1"/>
        <v>LEAKCHECK P1</v>
      </c>
      <c r="ASA172" t="str">
        <f ca="1"/>
        <v>LEAKMATE</v>
      </c>
      <c r="ASB172" t="str">
        <f ca="1"/>
        <v>Locação</v>
      </c>
      <c r="ASC172" t="str">
        <f ca="1"/>
        <v>Luminometro</v>
      </c>
      <c r="ASD172" t="str">
        <f ca="1"/>
        <v>M10</v>
      </c>
      <c r="ASE172" t="str">
        <f ca="1"/>
        <v>M11</v>
      </c>
      <c r="ASF172" t="str">
        <f ca="1"/>
        <v>M9</v>
      </c>
      <c r="ASG172" t="str">
        <f ca="1"/>
        <v>MAGFLUX</v>
      </c>
      <c r="ASH172" t="str">
        <f ca="1"/>
        <v>Maleta</v>
      </c>
      <c r="ASI172" t="str">
        <f ca="1"/>
        <v>MANHANDLER</v>
      </c>
      <c r="ASJ172" t="str">
        <f ca="1"/>
        <v>MANNING</v>
      </c>
      <c r="ASK172" t="str">
        <f ca="1"/>
        <v>Manta</v>
      </c>
      <c r="ASL172" t="str">
        <f ca="1"/>
        <v>Manta OWS</v>
      </c>
      <c r="ASM172" t="str">
        <f ca="1"/>
        <v>MARPLE</v>
      </c>
      <c r="ASN172" t="str">
        <f ca="1"/>
        <v>MAX XT</v>
      </c>
      <c r="ASO172" t="str">
        <f ca="1"/>
        <v>Metalyser</v>
      </c>
      <c r="ASP172" t="str">
        <f ca="1"/>
        <v>METREX</v>
      </c>
      <c r="ASQ172" t="str">
        <f ca="1"/>
        <v>MGD</v>
      </c>
      <c r="ASR172" t="str">
        <f ca="1"/>
        <v>MICRO 5</v>
      </c>
      <c r="ASS172" t="str">
        <f ca="1"/>
        <v>MicroADV</v>
      </c>
      <c r="AST172" t="str">
        <f ca="1"/>
        <v>MICROCLIP</v>
      </c>
      <c r="ASU172" t="str">
        <f ca="1"/>
        <v>MICRODOCK</v>
      </c>
      <c r="ASV172" t="str">
        <f ca="1"/>
        <v>MICRODUST</v>
      </c>
      <c r="ASW172" t="str">
        <f ca="1"/>
        <v>MIDAS</v>
      </c>
      <c r="ASX172" t="str">
        <f ca="1"/>
        <v>MILLER</v>
      </c>
      <c r="ASY172" t="str">
        <f ca="1"/>
        <v>MIRAN</v>
      </c>
      <c r="ASZ172" t="str">
        <f ca="1"/>
        <v>MKII</v>
      </c>
      <c r="ATA172" t="str">
        <f ca="1"/>
        <v>Moden</v>
      </c>
      <c r="ATB172" t="str">
        <f ca="1"/>
        <v>Mosquetão</v>
      </c>
      <c r="ATC172" t="str">
        <f ca="1"/>
        <v>MP10</v>
      </c>
      <c r="ATD172" t="str">
        <f ca="1"/>
        <v>MP15</v>
      </c>
      <c r="ATE172" t="str">
        <f ca="1"/>
        <v>MP20</v>
      </c>
      <c r="ATF172" t="str">
        <f ca="1"/>
        <v>MP30</v>
      </c>
      <c r="ATG172" t="str">
        <f ca="1"/>
        <v>MP50</v>
      </c>
      <c r="ATH172" t="str">
        <f ca="1"/>
        <v>MPD</v>
      </c>
      <c r="ATI172" t="str">
        <f ca="1"/>
        <v>MULTILAB</v>
      </c>
      <c r="ATJ172" t="str">
        <f ca="1"/>
        <v>MV02</v>
      </c>
      <c r="ATK172" t="str">
        <f ca="1"/>
        <v>MV03</v>
      </c>
      <c r="ATL172" t="str">
        <f ca="1"/>
        <v>MVI</v>
      </c>
      <c r="ATM172" t="str">
        <f ca="1"/>
        <v>MX4</v>
      </c>
      <c r="ATN172" t="str">
        <f ca="1"/>
        <v>MX6</v>
      </c>
      <c r="ATO172" t="str">
        <f ca="1"/>
        <v>NDP - 25 BAN</v>
      </c>
      <c r="ATP172" t="str">
        <f ca="1"/>
        <v>Numatic</v>
      </c>
      <c r="ATQ172" t="str">
        <f ca="1"/>
        <v>ODO200</v>
      </c>
      <c r="ATR172" t="str">
        <f ca="1"/>
        <v>OELD</v>
      </c>
      <c r="ATS172" t="str">
        <f ca="1"/>
        <v>OLCT</v>
      </c>
      <c r="ATT172" t="str">
        <f ca="1"/>
        <v>OPTI-FIT</v>
      </c>
      <c r="ATU172" t="str">
        <f ca="1"/>
        <v>OPTIMA PLUS</v>
      </c>
      <c r="ATV172" t="str">
        <f ca="1"/>
        <v>Outros</v>
      </c>
      <c r="ATW172" t="str">
        <f ca="1"/>
        <v>OWS</v>
      </c>
      <c r="ATX172" t="str">
        <f ca="1"/>
        <v>Painel</v>
      </c>
      <c r="ATY172" t="str">
        <f ca="1"/>
        <v>Painel de Controle</v>
      </c>
      <c r="ATZ172" t="str">
        <f ca="1"/>
        <v>Painel Solar</v>
      </c>
      <c r="AUA172" t="str">
        <f ca="1"/>
        <v>PANTHER</v>
      </c>
      <c r="AUB172" t="str">
        <f ca="1"/>
        <v>PCM</v>
      </c>
      <c r="AUC172" t="str">
        <f ca="1"/>
        <v>PDR1500</v>
      </c>
      <c r="AUD172" t="str">
        <f ca="1"/>
        <v>PH100</v>
      </c>
      <c r="AUE172" t="str">
        <f ca="1"/>
        <v>PHD6</v>
      </c>
      <c r="AUF172" t="str">
        <f ca="1"/>
        <v>PHOCHECK 1000</v>
      </c>
      <c r="AUG172" t="str">
        <f ca="1"/>
        <v>PHOCHECK 3000</v>
      </c>
      <c r="AUH172" t="str">
        <f ca="1"/>
        <v>Pro Plus</v>
      </c>
      <c r="AUI172" t="str">
        <f ca="1"/>
        <v>Pro Quattro</v>
      </c>
      <c r="AUJ172" t="str">
        <f ca="1"/>
        <v>PRO10</v>
      </c>
      <c r="AUK172" t="str">
        <f ca="1"/>
        <v>PRO1020</v>
      </c>
      <c r="AUL172" t="str">
        <f ca="1"/>
        <v>PRO1030</v>
      </c>
      <c r="AUM172" t="str">
        <f ca="1"/>
        <v>PRO20</v>
      </c>
      <c r="AUN172" t="str">
        <f ca="1"/>
        <v>PRO2030</v>
      </c>
      <c r="AUO172" t="str">
        <f ca="1"/>
        <v>PRO30</v>
      </c>
      <c r="AUP172" t="str">
        <f ca="1"/>
        <v>PRODO</v>
      </c>
      <c r="AUQ172" t="str">
        <f ca="1"/>
        <v>ProDss</v>
      </c>
      <c r="AUR172" t="str">
        <f ca="1"/>
        <v>PROSOLO</v>
      </c>
      <c r="AUS172" t="str">
        <f ca="1"/>
        <v>PROSWAP</v>
      </c>
      <c r="AUT172" t="str">
        <f ca="1"/>
        <v>PT100</v>
      </c>
      <c r="AUU172" t="str">
        <f ca="1"/>
        <v>QRAE 3</v>
      </c>
      <c r="AUV172" t="str">
        <f ca="1"/>
        <v>QRAE3</v>
      </c>
      <c r="AUW172" t="str">
        <f ca="1"/>
        <v>QUATTRO</v>
      </c>
      <c r="AUX172" t="str">
        <f ca="1"/>
        <v>Quimico</v>
      </c>
      <c r="AUY172" t="str">
        <f ca="1"/>
        <v>RAEGUARD</v>
      </c>
      <c r="AUZ172" t="str">
        <f ca="1"/>
        <v>Reagente</v>
      </c>
      <c r="AVA172" t="str">
        <f ca="1"/>
        <v>Reforma</v>
      </c>
      <c r="AVB172" t="str">
        <f ca="1"/>
        <v>REMOX</v>
      </c>
      <c r="AVC172" t="str">
        <f ca="1"/>
        <v>RIG RAT</v>
      </c>
      <c r="AVD172" t="str">
        <f ca="1"/>
        <v>RIKEN KEIKE</v>
      </c>
      <c r="AVE172" t="str">
        <f ca="1"/>
        <v>RS5</v>
      </c>
      <c r="AVF172" t="str">
        <f ca="1"/>
        <v>RS6</v>
      </c>
      <c r="AVG172" t="str">
        <f ca="1"/>
        <v>RS7</v>
      </c>
      <c r="AVH172" t="str">
        <f ca="1"/>
        <v>SAGE RIO</v>
      </c>
      <c r="AVI172" t="str">
        <f ca="1"/>
        <v>Sample Pro</v>
      </c>
      <c r="AVJ172" t="str">
        <f ca="1"/>
        <v>SAMPLEASE</v>
      </c>
      <c r="AVK172" t="str">
        <f ca="1"/>
        <v>SC</v>
      </c>
      <c r="AVL172" t="str">
        <f ca="1"/>
        <v>SCORPION</v>
      </c>
      <c r="AVM172" t="str">
        <f ca="1"/>
        <v>SEARCHLINE</v>
      </c>
      <c r="AVN172" t="str">
        <f ca="1"/>
        <v>SENSEPOINT</v>
      </c>
      <c r="AVO172" t="str">
        <f ca="1"/>
        <v>Sensor</v>
      </c>
      <c r="AVP172" t="str">
        <f ca="1"/>
        <v>SERIE BW</v>
      </c>
      <c r="AVQ172" t="str">
        <f ca="1"/>
        <v>SERIE6</v>
      </c>
      <c r="AVR172" t="str">
        <f ca="1"/>
        <v>SHAKETEST</v>
      </c>
      <c r="AVS172" t="str">
        <f ca="1"/>
        <v>SHARPEYE</v>
      </c>
      <c r="AVT172" t="str">
        <f ca="1"/>
        <v>Signature</v>
      </c>
      <c r="AVU172" t="str">
        <f ca="1"/>
        <v>Sistema</v>
      </c>
      <c r="AVV172" t="str">
        <f ca="1"/>
        <v>Skimmer</v>
      </c>
      <c r="AVW172" t="str">
        <f ca="1"/>
        <v>SKINNY DIPPER</v>
      </c>
      <c r="AVX172" t="str">
        <f ca="1"/>
        <v>SM.OIL</v>
      </c>
      <c r="AVY172" t="str">
        <f ca="1"/>
        <v>Software</v>
      </c>
      <c r="AVZ172" t="str">
        <f ca="1"/>
        <v>Solução</v>
      </c>
      <c r="AWA172" t="str">
        <f ca="1"/>
        <v>Sonda RTU</v>
      </c>
      <c r="AWB172" t="str">
        <f ca="1"/>
        <v>SOS-4-003</v>
      </c>
      <c r="AWC172" t="str">
        <f ca="1"/>
        <v>SPERIAN</v>
      </c>
      <c r="AWD172" t="str">
        <f ca="1"/>
        <v>SPM FLEX</v>
      </c>
      <c r="AWE172" t="str">
        <f ca="1"/>
        <v>T8000</v>
      </c>
      <c r="AWF172" t="str">
        <f ca="1"/>
        <v>TadLar Bag</v>
      </c>
      <c r="AWG172" t="str">
        <f ca="1"/>
        <v>TERMAL</v>
      </c>
      <c r="AWH172" t="str">
        <f ca="1"/>
        <v>Termovelocimétrico</v>
      </c>
      <c r="AWI172" t="str">
        <f ca="1"/>
        <v>TIGER</v>
      </c>
      <c r="AWJ172" t="str">
        <f ca="1"/>
        <v>TITAN</v>
      </c>
      <c r="AWK172" t="str">
        <f ca="1"/>
        <v>TITAN 2</v>
      </c>
      <c r="AWL172" t="str">
        <f ca="1"/>
        <v>TOP TRACK</v>
      </c>
      <c r="AWM172" t="str">
        <f ca="1"/>
        <v>TOUCHPOINT</v>
      </c>
      <c r="AWN172" t="str">
        <f ca="1"/>
        <v>Transdutor</v>
      </c>
      <c r="AWO172" t="str">
        <f ca="1"/>
        <v>Transmissor</v>
      </c>
      <c r="AWP172" t="str">
        <f ca="1"/>
        <v>Treinamento</v>
      </c>
      <c r="AWQ172" t="str">
        <f ca="1"/>
        <v>TruLab</v>
      </c>
      <c r="AWR172" t="str">
        <f ca="1"/>
        <v>TVA</v>
      </c>
      <c r="AWS172" t="str">
        <f ca="1"/>
        <v xml:space="preserve">TVA </v>
      </c>
      <c r="AWT172" t="str">
        <f ca="1"/>
        <v>TVA 1000B</v>
      </c>
      <c r="AWU172" t="str">
        <f ca="1"/>
        <v>TVA 2020</v>
      </c>
      <c r="AWV172" t="str">
        <f ca="1"/>
        <v>TVOC</v>
      </c>
      <c r="AWW172" t="str">
        <f ca="1"/>
        <v>TX1</v>
      </c>
      <c r="AWX172" t="str">
        <f ca="1"/>
        <v>UMR</v>
      </c>
      <c r="AWY172" t="str">
        <f ca="1"/>
        <v>UVEX</v>
      </c>
      <c r="AWZ172" t="str">
        <f ca="1"/>
        <v>Vapor pin/ Clean</v>
      </c>
      <c r="AXA172" t="str">
        <f ca="1"/>
        <v>WATER TAPE</v>
      </c>
      <c r="AXB172" t="str">
        <f ca="1"/>
        <v>WELLHEAD</v>
      </c>
      <c r="AXC172" t="str">
        <f ca="1"/>
        <v>WellTape</v>
      </c>
      <c r="AXD172" t="str">
        <f ca="1"/>
        <v>WX16</v>
      </c>
      <c r="AXE172" t="str">
        <f ca="1"/>
        <v>WX4</v>
      </c>
      <c r="AXF172" t="str">
        <f ca="1"/>
        <v>WX64</v>
      </c>
      <c r="AXG172" t="str">
        <f ca="1"/>
        <v>XCD</v>
      </c>
      <c r="AXH172" t="str">
        <f ca="1"/>
        <v>XCL</v>
      </c>
      <c r="AXI172" t="str">
        <f ca="1"/>
        <v>XNX</v>
      </c>
      <c r="AXJ172" t="str">
        <f ca="1"/>
        <v>XPIS</v>
      </c>
      <c r="AXK172" t="str">
        <f ca="1"/>
        <v>XPV</v>
      </c>
      <c r="AXL172" t="str">
        <f ca="1"/>
        <v>XRL</v>
      </c>
      <c r="AXM172" t="str">
        <f ca="1"/>
        <v>YSI30</v>
      </c>
      <c r="AXN172" t="str">
        <f ca="1"/>
        <v>YSI3100</v>
      </c>
      <c r="AXO172" t="str">
        <f ca="1"/>
        <v>YSI3200</v>
      </c>
      <c r="AXP172" t="str">
        <f ca="1"/>
        <v>YSI5000</v>
      </c>
      <c r="AXQ172" t="str">
        <f ca="1"/>
        <v>YSI5100</v>
      </c>
      <c r="AXR172" t="str">
        <f ca="1"/>
        <v>YSI55</v>
      </c>
      <c r="AXS172" t="str">
        <f ca="1"/>
        <v>YSI60</v>
      </c>
      <c r="AXT172" t="str">
        <f ca="1"/>
        <v>YSI85</v>
      </c>
      <c r="AXU172" t="str">
        <f ca="1"/>
        <v>ZAREBA</v>
      </c>
      <c r="BFV172" t="str" cm="1">
        <f t="array" aca="1" ref="BFV172:BGB172" ca="1">IFERROR(TRANSPOSE(_xlfn._xlws.SORT(_xlfn.UNIQUE(_xlfn._xlws.FILTER(cp_tipo_mercadoria,(($A172="")+(cp_linha=$A172))*(($B172="")+(cp_grupo=$B172))*(($C172="")+(cp_subgrupo=$C172))*(($E172="")+(cp_fabricante=$E172)))))),"")</f>
        <v>Acessório</v>
      </c>
      <c r="BFW172" t="str">
        <f ca="1"/>
        <v>Acessório/Reposição</v>
      </c>
      <c r="BFX172" t="str">
        <f ca="1"/>
        <v>Inativo</v>
      </c>
      <c r="BFY172" t="str">
        <f ca="1"/>
        <v>Insumo</v>
      </c>
      <c r="BFZ172" t="str">
        <f ca="1"/>
        <v>Produto</v>
      </c>
      <c r="BGA172" t="str">
        <f ca="1"/>
        <v>Reposição</v>
      </c>
      <c r="BGB172" t="str">
        <f ca="1"/>
        <v>Serviço</v>
      </c>
      <c r="BZB172" t="str" cm="1">
        <f t="array" aca="1" ref="BZB172:CBA172" ca="1">IFERROR(TRANSPOSE(_xlfn._xlws.SORT(_xlfn.UNIQUE(_xlfn._xlws.FILTER(cp_fabricante,(($A172="")+(cp_linha=$A172))*(($B172="")+(cp_grupo=$B172))*(($C172="")+(cp_subgrupo=$C172))*(($D172="")+(cp_tipo_mercadoria=$D172)))))),"")</f>
        <v>ABK</v>
      </c>
      <c r="BZC172" t="str">
        <f ca="1"/>
        <v>AGT</v>
      </c>
      <c r="BZD172" t="str">
        <f ca="1"/>
        <v>Air Liquide</v>
      </c>
      <c r="BZE172" t="str">
        <f ca="1"/>
        <v>AMBIENTAL</v>
      </c>
      <c r="BZF172" t="str">
        <f ca="1"/>
        <v>AMS</v>
      </c>
      <c r="BZG172" t="str">
        <f ca="1"/>
        <v>Campbell</v>
      </c>
      <c r="BZH172" t="str">
        <f ca="1"/>
        <v>CASELLA</v>
      </c>
      <c r="BZI172" t="str">
        <f ca="1"/>
        <v>CHP</v>
      </c>
      <c r="BZJ172" t="str">
        <f ca="1"/>
        <v>Clean</v>
      </c>
      <c r="BZK172" t="str">
        <f ca="1"/>
        <v>COPPI</v>
      </c>
      <c r="BZL172" t="str">
        <f ca="1"/>
        <v>Coregas</v>
      </c>
      <c r="BZM172" t="str">
        <f ca="1"/>
        <v>DFT</v>
      </c>
      <c r="BZN172" t="str">
        <f ca="1"/>
        <v>DPUNION</v>
      </c>
      <c r="BZO172" t="str">
        <f ca="1"/>
        <v>EDINBURG</v>
      </c>
      <c r="BZP172" t="str">
        <f ca="1"/>
        <v>EMEC</v>
      </c>
      <c r="BZQ172" t="str">
        <f ca="1"/>
        <v>EN NOVATIVE</v>
      </c>
      <c r="BZR172" t="str">
        <f ca="1"/>
        <v>environics</v>
      </c>
      <c r="BZS172" t="str">
        <f ca="1"/>
        <v>EON</v>
      </c>
      <c r="BZT172" t="str">
        <f ca="1"/>
        <v>ESS</v>
      </c>
      <c r="BZU172" t="str">
        <f ca="1"/>
        <v>Fabricante</v>
      </c>
      <c r="BZV172" t="str">
        <f ca="1"/>
        <v>Global Water</v>
      </c>
      <c r="BZW172" t="str">
        <f ca="1"/>
        <v>GRACO</v>
      </c>
      <c r="BZX172" t="str">
        <f ca="1"/>
        <v>HER</v>
      </c>
      <c r="BZY172" t="str">
        <f ca="1"/>
        <v>HISCO</v>
      </c>
      <c r="BZZ172" t="str">
        <f ca="1"/>
        <v>HON</v>
      </c>
      <c r="CAA172" t="str">
        <f ca="1"/>
        <v>Inativo</v>
      </c>
      <c r="CAB172" t="str">
        <f ca="1"/>
        <v>Industrial</v>
      </c>
      <c r="CAC172" t="str">
        <f ca="1"/>
        <v>ION</v>
      </c>
      <c r="CAD172" t="str">
        <f ca="1"/>
        <v>ISCO</v>
      </c>
      <c r="CAE172" t="str">
        <f ca="1"/>
        <v>JCT</v>
      </c>
      <c r="CAF172" t="str">
        <f ca="1"/>
        <v>LINDE</v>
      </c>
      <c r="CAG172" t="str">
        <f ca="1"/>
        <v>Luminutra</v>
      </c>
      <c r="CAH172" t="str">
        <f ca="1"/>
        <v>MJK</v>
      </c>
      <c r="CAI172" t="str">
        <f ca="1"/>
        <v>NIVELCO</v>
      </c>
      <c r="CAJ172" t="str">
        <f ca="1"/>
        <v>NOVALINX</v>
      </c>
      <c r="CAK172" t="str">
        <f ca="1"/>
        <v>Oceanalpha</v>
      </c>
      <c r="CAL172" t="str">
        <f ca="1"/>
        <v>QED</v>
      </c>
      <c r="CAM172" t="str">
        <f ca="1"/>
        <v>RADIONDETECTION</v>
      </c>
      <c r="CAN172" t="str">
        <f ca="1"/>
        <v>RDI</v>
      </c>
      <c r="CAO172" t="str">
        <f ca="1"/>
        <v>Regenesis</v>
      </c>
      <c r="CAP172" t="str">
        <f ca="1"/>
        <v>RIKA</v>
      </c>
      <c r="CAQ172" t="str">
        <f ca="1"/>
        <v>SF</v>
      </c>
      <c r="CAR172" t="str">
        <f ca="1"/>
        <v>SHANGHAI</v>
      </c>
      <c r="CAS172" t="str">
        <f ca="1"/>
        <v>SON</v>
      </c>
      <c r="CAT172" t="str">
        <f ca="1"/>
        <v>TDS</v>
      </c>
      <c r="CAU172" t="str">
        <f ca="1"/>
        <v>Thermo</v>
      </c>
      <c r="CAV172" t="str">
        <f ca="1"/>
        <v>Trace2o</v>
      </c>
      <c r="CAW172" t="str">
        <f ca="1"/>
        <v>VAPOR PIN</v>
      </c>
      <c r="CAX172" t="str">
        <f ca="1"/>
        <v>waterloo</v>
      </c>
      <c r="CAY172" t="str">
        <f ca="1"/>
        <v>White</v>
      </c>
      <c r="CAZ172" t="str">
        <f ca="1"/>
        <v>YSI</v>
      </c>
      <c r="CBA172">
        <f ca="1"/>
        <v>0</v>
      </c>
    </row>
    <row r="173" spans="30:624 1030:2081" x14ac:dyDescent="0.25">
      <c r="AD173" t="str" cm="1">
        <f t="array" aca="1" ref="AD173:AI173" ca="1">IFERROR(TRANSPOSE(_xlfn._xlws.SORT(_xlfn.UNIQUE(_xlfn._xlws.FILTER(cp_linha,(($B173="")+(cp_grupo=$B173))*(($C173="")+(cp_subgrupo=$C173))*(($D173="")+(cp_tipo_mercadoria=$D173))*(($E173="")+(cp_fabricante=$E173)))))),"")</f>
        <v>Detecção e Processos de Gases</v>
      </c>
      <c r="AE173" t="str">
        <f ca="1"/>
        <v>Diversos</v>
      </c>
      <c r="AF173" t="str">
        <f ca="1"/>
        <v>Inativo</v>
      </c>
      <c r="AG173" t="str">
        <f ca="1"/>
        <v>Locação</v>
      </c>
      <c r="AH173" t="str">
        <f ca="1"/>
        <v>Recursos Hídricos</v>
      </c>
      <c r="AI173" t="str">
        <f ca="1"/>
        <v>Remediação</v>
      </c>
      <c r="TJ173" t="str" cm="1">
        <f t="array" aca="1" ref="TJ173:WZ173" ca="1">IFERROR(TRANSPOSE(_xlfn._xlws.SORT(_xlfn.UNIQUE(_xlfn._xlws.FILTER(cp_grupo,(($A173="")+(cp_linha=$A173))*(($C173="")+(cp_subgrupo=$C173))*(($D173="")+(cp_tipo_mercadoria=$D173))*(($E173="")+(cp_fabricante=$E173)))))),"")</f>
        <v>Absorvedores</v>
      </c>
      <c r="TK173" t="str">
        <f ca="1"/>
        <v>Alimentação Eletrico</v>
      </c>
      <c r="TL173" t="str">
        <f ca="1"/>
        <v>Alimentação Solar</v>
      </c>
      <c r="TM173" t="str">
        <f ca="1"/>
        <v>Amostrador Diversos</v>
      </c>
      <c r="TN173" t="str">
        <f ca="1"/>
        <v>Amostrador Não Refrigerado Portátil</v>
      </c>
      <c r="TO173" t="str">
        <f ca="1"/>
        <v>Amostrador Refrigerado Fixo</v>
      </c>
      <c r="TP173" t="str">
        <f ca="1"/>
        <v>Amostrador Refrigerado Portátil</v>
      </c>
      <c r="TQ173" t="str">
        <f ca="1"/>
        <v>Amostragem Diversos</v>
      </c>
      <c r="TR173" t="str">
        <f ca="1"/>
        <v>Analisador Diversos</v>
      </c>
      <c r="TS173" t="str">
        <f ca="1"/>
        <v>Analisador Fixo</v>
      </c>
      <c r="TT173" t="str">
        <f ca="1"/>
        <v xml:space="preserve">Analisador Fixo </v>
      </c>
      <c r="TU173" t="str">
        <f ca="1"/>
        <v>Analisador Microbiologico</v>
      </c>
      <c r="TV173" t="str">
        <f ca="1"/>
        <v>Analisador Portátil</v>
      </c>
      <c r="TW173" t="str">
        <f ca="1"/>
        <v xml:space="preserve">Analisador Portátil </v>
      </c>
      <c r="TX173" t="str">
        <f ca="1"/>
        <v>Analisador Portátil Locação</v>
      </c>
      <c r="TY173" t="str">
        <f ca="1"/>
        <v>Aterramento Diversos</v>
      </c>
      <c r="TZ173" t="str">
        <f ca="1"/>
        <v>Bomba de Amostragem Fixa</v>
      </c>
      <c r="UA173" t="str">
        <f ca="1"/>
        <v>BOMBA DE AMOSTRAGEM Fixo</v>
      </c>
      <c r="UB173" t="str">
        <f ca="1"/>
        <v>Bomba de Amostragem Portátil</v>
      </c>
      <c r="UC173" t="str">
        <f ca="1"/>
        <v>Bombeamento Fixo</v>
      </c>
      <c r="UD173" t="str">
        <f ca="1"/>
        <v>Cabeçote/Válvula Extração Metano</v>
      </c>
      <c r="UE173" t="str">
        <f ca="1"/>
        <v>Caixa Separadora Fixo</v>
      </c>
      <c r="UF173" t="str">
        <f ca="1"/>
        <v>Calibração Diversos</v>
      </c>
      <c r="UG173" t="str">
        <f ca="1"/>
        <v>Cinto de Segurança</v>
      </c>
      <c r="UH173" t="str">
        <f ca="1"/>
        <v xml:space="preserve">Cinto de Segurança </v>
      </c>
      <c r="UI173" t="str">
        <f ca="1"/>
        <v>Colorimetro Portátil</v>
      </c>
      <c r="UJ173" t="str">
        <f ca="1"/>
        <v>Conjunto Autônomo</v>
      </c>
      <c r="UK173" t="str">
        <f ca="1"/>
        <v>Cromatógrafo Portátil</v>
      </c>
      <c r="UL173" t="str">
        <f ca="1"/>
        <v>Detector de Incendio Fixo</v>
      </c>
      <c r="UM173" t="str">
        <f ca="1"/>
        <v>Detector Diversos</v>
      </c>
      <c r="UN173" t="str">
        <f ca="1"/>
        <v>Detector Fixo</v>
      </c>
      <c r="UO173" t="str">
        <f ca="1"/>
        <v>Detector Portátil</v>
      </c>
      <c r="UP173" t="str">
        <f ca="1"/>
        <v>Diversos Diversos</v>
      </c>
      <c r="UQ173" t="str">
        <f ca="1"/>
        <v>Dosímetro de ruído</v>
      </c>
      <c r="UR173" t="str">
        <f ca="1"/>
        <v>Elevador de Liquidos Fixo</v>
      </c>
      <c r="US173" t="str">
        <f ca="1"/>
        <v>Extração Diversos</v>
      </c>
      <c r="UT173" t="str">
        <f ca="1"/>
        <v>Filtração Diversos</v>
      </c>
      <c r="UU173" t="str">
        <f ca="1"/>
        <v>Fotometro Portátil</v>
      </c>
      <c r="UV173" t="str">
        <f ca="1"/>
        <v>Guincho</v>
      </c>
      <c r="UW173" t="str">
        <f ca="1"/>
        <v>Impactador de Cascata</v>
      </c>
      <c r="UX173" t="str">
        <f ca="1"/>
        <v>Inativo Inativo</v>
      </c>
      <c r="UY173" t="str">
        <f ca="1"/>
        <v>Locação Diversos</v>
      </c>
      <c r="UZ173" t="str">
        <f ca="1"/>
        <v>Medidor de Material Particulado Fixo</v>
      </c>
      <c r="VA173" t="str">
        <f ca="1"/>
        <v>Medidor de Material Particulado Portátil</v>
      </c>
      <c r="VB173" t="str">
        <f ca="1"/>
        <v>Medidor de Nível de Pressão Sonora</v>
      </c>
      <c r="VC173" t="str">
        <f ca="1"/>
        <v>Medidor de Nivel Diversos</v>
      </c>
      <c r="VD173" t="str">
        <f ca="1"/>
        <v>Medidor de Nivel Fixo</v>
      </c>
      <c r="VE173" t="str">
        <f ca="1"/>
        <v>Medidor de Nivel Portátil</v>
      </c>
      <c r="VF173" t="str">
        <f ca="1"/>
        <v>Medidor de Vazão Argonaut SL</v>
      </c>
      <c r="VG173" t="str">
        <f ca="1"/>
        <v>Medidor de Vazão Fixo</v>
      </c>
      <c r="VH173" t="str">
        <f ca="1"/>
        <v>Medidor de Vazão FlowTracker</v>
      </c>
      <c r="VI173" t="str">
        <f ca="1"/>
        <v>Medidor de Vazão Portátil</v>
      </c>
      <c r="VJ173" t="str">
        <f ca="1"/>
        <v>Medidor de Vazão RS5</v>
      </c>
      <c r="VK173" t="str">
        <f ca="1"/>
        <v>Medidor de Vazão RS6</v>
      </c>
      <c r="VL173" t="str">
        <f ca="1"/>
        <v>Medidor de Vazão RS7</v>
      </c>
      <c r="VM173" t="str">
        <f ca="1"/>
        <v>Medidor de Vazão RS-M10</v>
      </c>
      <c r="VN173" t="str">
        <f ca="1"/>
        <v>Medidor de Vazão RS-M11</v>
      </c>
      <c r="VO173" t="str">
        <f ca="1"/>
        <v>Medidor de Vazão RS-M9</v>
      </c>
      <c r="VP173" t="str">
        <f ca="1"/>
        <v>Medidor de Vazão RS-S5</v>
      </c>
      <c r="VQ173" t="str">
        <f ca="1"/>
        <v>Medidor de Vibração Portátil</v>
      </c>
      <c r="VR173" t="str">
        <f ca="1"/>
        <v>Meteorologia Fixo</v>
      </c>
      <c r="VS173" t="str">
        <f ca="1"/>
        <v>MODFLOW Diversos</v>
      </c>
      <c r="VT173" t="str">
        <f ca="1"/>
        <v>Monitor de Material Particulado</v>
      </c>
      <c r="VU173" t="str">
        <f ca="1"/>
        <v>Monitor de Material Particulado Portátil</v>
      </c>
      <c r="VV173" t="str">
        <f ca="1"/>
        <v>Monitoramento Fixo</v>
      </c>
      <c r="VW173" t="str">
        <f ca="1"/>
        <v>Mosquetão</v>
      </c>
      <c r="VX173" t="str">
        <f ca="1"/>
        <v>Óculos de Proteção</v>
      </c>
      <c r="VY173" t="str">
        <f ca="1"/>
        <v>Outros Diversos</v>
      </c>
      <c r="VZ173" t="str">
        <f ca="1"/>
        <v>Painel controlador Diversos</v>
      </c>
      <c r="WA173" t="str">
        <f ca="1"/>
        <v>Painel controlador Fixo</v>
      </c>
      <c r="WB173" t="str">
        <f ca="1"/>
        <v>Painel controlador Portátil</v>
      </c>
      <c r="WC173" t="str">
        <f ca="1"/>
        <v>Respirador Facial</v>
      </c>
      <c r="WD173" t="str">
        <f ca="1"/>
        <v>Separador de Agua/ Oleo Fixo</v>
      </c>
      <c r="WE173" t="str">
        <f ca="1"/>
        <v>Sistema de Monitoramento de Material Particulado</v>
      </c>
      <c r="WF173" t="str">
        <f ca="1"/>
        <v>Sonda Portátil</v>
      </c>
      <c r="WG173" t="str">
        <f ca="1"/>
        <v xml:space="preserve">Sonda Portátil </v>
      </c>
      <c r="WH173" t="str">
        <f ca="1"/>
        <v>Sonda Serie 6</v>
      </c>
      <c r="WI173" t="str">
        <f ca="1"/>
        <v>Sonda Serie EcoSense</v>
      </c>
      <c r="WJ173" t="str">
        <f ca="1"/>
        <v>Sonda Serie EXO</v>
      </c>
      <c r="WK173" t="str">
        <f ca="1"/>
        <v>Sonda Serie IQ SensorNet</v>
      </c>
      <c r="WL173" t="str">
        <f ca="1"/>
        <v>Sonda Serie Lab &amp; Field</v>
      </c>
      <c r="WM173" t="str">
        <f ca="1"/>
        <v>Sonda Serie MultiLab</v>
      </c>
      <c r="WN173" t="str">
        <f ca="1"/>
        <v>Sonda Serie ODO-RTU</v>
      </c>
      <c r="WO173" t="str">
        <f ca="1"/>
        <v>Sonda Serie Pro</v>
      </c>
      <c r="WP173" t="str">
        <f ca="1"/>
        <v>Sonda Serie ProDigital</v>
      </c>
      <c r="WQ173" t="str">
        <f ca="1"/>
        <v>Sonda Serie TruLab</v>
      </c>
      <c r="WR173" t="str">
        <f ca="1"/>
        <v>Talabarte</v>
      </c>
      <c r="WS173" t="str">
        <f ca="1"/>
        <v>Telemetria Fixo</v>
      </c>
      <c r="WT173" t="str">
        <f ca="1"/>
        <v>TERMAL Fixo</v>
      </c>
      <c r="WU173" t="str">
        <f ca="1"/>
        <v>Transmissão Fixo</v>
      </c>
      <c r="WV173" t="str">
        <f ca="1"/>
        <v>Tratamento Diversos</v>
      </c>
      <c r="WW173" t="str">
        <f ca="1"/>
        <v>Tratamento Fixo</v>
      </c>
      <c r="WX173" t="str">
        <f ca="1"/>
        <v>Travaqueda</v>
      </c>
      <c r="WY173" t="str">
        <f ca="1"/>
        <v>Tripe</v>
      </c>
      <c r="WZ173" t="str">
        <f ca="1"/>
        <v>UMR Fixo</v>
      </c>
      <c r="AMP173" cm="1">
        <f t="array" aca="1" ref="AMP173:AXU173" ca="1">IFERROR(TRANSPOSE(_xlfn._xlws.SORT(_xlfn.UNIQUE(_xlfn._xlws.FILTER(cp_subgrupo,(($A173="")+(cp_linha=$A173))*(($B173="")+(cp_grupo=$B173))*(($D173="")+(cp_tipo_mercadoria=$D173))*(($E173="")+(cp_fabricante=$E173)))))),"")</f>
        <v>550</v>
      </c>
      <c r="AMQ173">
        <f ca="1"/>
        <v>556</v>
      </c>
      <c r="AMR173">
        <f ca="1"/>
        <v>6600</v>
      </c>
      <c r="AMS173">
        <f ca="1"/>
        <v>9500</v>
      </c>
      <c r="AMT173">
        <f ca="1"/>
        <v>9800</v>
      </c>
      <c r="AMU173" t="str">
        <f ca="1"/>
        <v>3017M</v>
      </c>
      <c r="AMV173" t="str">
        <f ca="1"/>
        <v>301-ADI</v>
      </c>
      <c r="AMW173" t="str">
        <f ca="1"/>
        <v>301C</v>
      </c>
      <c r="AMX173" t="str">
        <f ca="1"/>
        <v>301-R8</v>
      </c>
      <c r="AMY173" t="str">
        <f ca="1"/>
        <v>4000 series Isco</v>
      </c>
      <c r="AMZ173" t="str">
        <f ca="1"/>
        <v xml:space="preserve">Absorvedores </v>
      </c>
      <c r="ANA173" t="str">
        <f ca="1"/>
        <v>Acessório</v>
      </c>
      <c r="ANB173" t="str">
        <f ca="1"/>
        <v>ADCP</v>
      </c>
      <c r="ANC173" t="str">
        <f ca="1"/>
        <v>ADP</v>
      </c>
      <c r="AND173" t="str">
        <f ca="1"/>
        <v>ADR 1500</v>
      </c>
      <c r="ANE173" t="str">
        <f ca="1"/>
        <v>AIR AWARE</v>
      </c>
      <c r="ANF173" t="str">
        <f ca="1"/>
        <v>Air Striper</v>
      </c>
      <c r="ANG173" t="str">
        <f ca="1"/>
        <v>AIRSCAN</v>
      </c>
      <c r="ANH173" t="str">
        <f ca="1"/>
        <v>Amostrador</v>
      </c>
      <c r="ANI173" t="str">
        <f ca="1"/>
        <v>Anel</v>
      </c>
      <c r="ANJ173" t="str">
        <f ca="1"/>
        <v>APEX 2</v>
      </c>
      <c r="ANK173" t="str">
        <f ca="1"/>
        <v>Argonaut</v>
      </c>
      <c r="ANL173" t="str">
        <f ca="1"/>
        <v>Auto Pump</v>
      </c>
      <c r="ANM173" t="str">
        <f ca="1"/>
        <v>BADGE PLUS</v>
      </c>
      <c r="ANN173" t="str">
        <f ca="1"/>
        <v>Biogas</v>
      </c>
      <c r="ANO173" t="str">
        <f ca="1"/>
        <v>BIOGAS 300</v>
      </c>
      <c r="ANP173" t="str">
        <f ca="1"/>
        <v>BIOGAS 3000</v>
      </c>
      <c r="ANQ173" t="str">
        <f ca="1"/>
        <v>BIOGAS 5000</v>
      </c>
      <c r="ANR173" t="str">
        <f ca="1"/>
        <v>BM25</v>
      </c>
      <c r="ANS173" t="str">
        <f ca="1"/>
        <v>Bomba</v>
      </c>
      <c r="ANT173" t="str">
        <f ca="1"/>
        <v>BW</v>
      </c>
      <c r="ANU173" t="str">
        <f ca="1"/>
        <v xml:space="preserve">BW </v>
      </c>
      <c r="ANV173" t="str">
        <f ca="1"/>
        <v>BW CLIP</v>
      </c>
      <c r="ANW173" t="str">
        <f ca="1"/>
        <v>BW FLEX</v>
      </c>
      <c r="ANX173" t="str">
        <f ca="1"/>
        <v>BW ICON</v>
      </c>
      <c r="ANY173" t="str">
        <f ca="1"/>
        <v>BW SOLO</v>
      </c>
      <c r="ANZ173" t="str">
        <f ca="1"/>
        <v>BW ULTRA</v>
      </c>
      <c r="AOA173" t="str">
        <f ca="1"/>
        <v>C100</v>
      </c>
      <c r="AOB173" t="str">
        <f ca="1"/>
        <v>Cabo</v>
      </c>
      <c r="AOC173" t="str">
        <f ca="1"/>
        <v>Calibração</v>
      </c>
      <c r="AOD173" t="str">
        <f ca="1"/>
        <v>Castaway</v>
      </c>
      <c r="AOE173" t="str">
        <f ca="1"/>
        <v>CEL-24X</v>
      </c>
      <c r="AOF173" t="str">
        <f ca="1"/>
        <v>CEL-35X</v>
      </c>
      <c r="AOG173" t="str">
        <f ca="1"/>
        <v>CEL-62X</v>
      </c>
      <c r="AOH173" t="str">
        <f ca="1"/>
        <v>CEL-63X</v>
      </c>
      <c r="AOI173" t="str">
        <f ca="1"/>
        <v>Certificado</v>
      </c>
      <c r="AOJ173" t="str">
        <f ca="1"/>
        <v>CEX300</v>
      </c>
      <c r="AOK173" t="str">
        <f ca="1"/>
        <v>Chempro</v>
      </c>
      <c r="AOL173" t="str">
        <f ca="1"/>
        <v>Cilindro</v>
      </c>
      <c r="AOM173" t="str">
        <f ca="1"/>
        <v xml:space="preserve">Cinto de Segurança </v>
      </c>
      <c r="AON173" t="str">
        <f ca="1"/>
        <v>Clean Cell Pro</v>
      </c>
      <c r="AOO173" t="str">
        <f ca="1"/>
        <v>CLEANVIEWERGAS</v>
      </c>
      <c r="AOP173" t="str">
        <f ca="1"/>
        <v>CM4</v>
      </c>
      <c r="AOQ173" t="str">
        <f ca="1"/>
        <v>CONDUCTIVITY PLUS</v>
      </c>
      <c r="AOR173" t="str">
        <f ca="1"/>
        <v>CONTADOR DE CICLOS</v>
      </c>
      <c r="AOS173" t="str">
        <f ca="1"/>
        <v>Controlador</v>
      </c>
      <c r="AOT173" t="str">
        <f ca="1"/>
        <v>CTX 300</v>
      </c>
      <c r="AOU173" t="str">
        <f ca="1"/>
        <v>CUB</v>
      </c>
      <c r="AOV173" t="str">
        <f ca="1"/>
        <v>DataLogger</v>
      </c>
      <c r="AOW173" t="str">
        <f ca="1"/>
        <v>DATARAM 4</v>
      </c>
      <c r="AOX173" t="str">
        <f ca="1"/>
        <v>DBADGE 2</v>
      </c>
      <c r="AOY173" t="str">
        <f ca="1"/>
        <v>DBO</v>
      </c>
      <c r="AOZ173" t="str">
        <f ca="1"/>
        <v>DIPPER TOUGH</v>
      </c>
      <c r="APA173" t="str">
        <f ca="1"/>
        <v>DIPPERLOG</v>
      </c>
      <c r="APB173" t="str">
        <f ca="1"/>
        <v>DIPPER-T</v>
      </c>
      <c r="APC173" t="str">
        <f ca="1"/>
        <v>Display</v>
      </c>
      <c r="APD173" t="str">
        <f ca="1"/>
        <v>Diversos</v>
      </c>
      <c r="APE173" t="str">
        <f ca="1"/>
        <v>DO200</v>
      </c>
      <c r="APF173" t="str">
        <f ca="1"/>
        <v>DURATRACKER</v>
      </c>
      <c r="APG173" t="str">
        <f ca="1"/>
        <v>E3 POINT</v>
      </c>
      <c r="APH173" t="str">
        <f ca="1"/>
        <v>EAGLE</v>
      </c>
      <c r="API173" t="str">
        <f ca="1"/>
        <v>EC300</v>
      </c>
      <c r="APJ173" t="str">
        <f ca="1"/>
        <v>EC30A</v>
      </c>
      <c r="APK173" t="str">
        <f ca="1"/>
        <v>Embarcação</v>
      </c>
      <c r="APL173" t="str">
        <f ca="1"/>
        <v>EmeClean</v>
      </c>
      <c r="APM173" t="str">
        <f ca="1"/>
        <v>Estação</v>
      </c>
      <c r="APN173" t="str">
        <f ca="1"/>
        <v>Estrutura</v>
      </c>
      <c r="APO173" t="str">
        <f ca="1"/>
        <v>EXO</v>
      </c>
      <c r="APP173" t="str">
        <f ca="1"/>
        <v>EXO (Completa)</v>
      </c>
      <c r="APQ173" t="str">
        <f ca="1"/>
        <v>EXTREME</v>
      </c>
      <c r="APR173" t="str">
        <f ca="1"/>
        <v>FALCO</v>
      </c>
      <c r="APS173" t="str">
        <f ca="1"/>
        <v>FAU</v>
      </c>
      <c r="APT173" t="str">
        <f ca="1"/>
        <v>Ferramental</v>
      </c>
      <c r="APU173" t="str">
        <f ca="1"/>
        <v>Filtro</v>
      </c>
      <c r="APV173" t="str">
        <f ca="1"/>
        <v>FIREPRO</v>
      </c>
      <c r="APW173" t="str">
        <f ca="1"/>
        <v>FlowTracker</v>
      </c>
      <c r="APX173" t="str">
        <f ca="1"/>
        <v>FROG</v>
      </c>
      <c r="APY173" t="str">
        <f ca="1"/>
        <v>FS20X</v>
      </c>
      <c r="APZ173" t="str">
        <f ca="1"/>
        <v>FS-20X</v>
      </c>
      <c r="AQA173" t="str">
        <f ca="1"/>
        <v>FS24X</v>
      </c>
      <c r="AQB173" t="str">
        <f ca="1"/>
        <v>FSL100</v>
      </c>
      <c r="AQC173" t="str">
        <f ca="1"/>
        <v>FSX</v>
      </c>
      <c r="AQD173" t="str">
        <f ca="1"/>
        <v>G100</v>
      </c>
      <c r="AQE173" t="str">
        <f ca="1"/>
        <v>G110</v>
      </c>
      <c r="AQF173" t="str">
        <f ca="1"/>
        <v>G200</v>
      </c>
      <c r="AQG173" t="str">
        <f ca="1"/>
        <v>GA 3000</v>
      </c>
      <c r="AQH173" t="str">
        <f ca="1"/>
        <v>GA 5000</v>
      </c>
      <c r="AQI173" t="str">
        <f ca="1"/>
        <v>GASCARD</v>
      </c>
      <c r="AQJ173" t="str">
        <f ca="1"/>
        <v>GASCEHCK G</v>
      </c>
      <c r="AQK173" t="str">
        <f ca="1"/>
        <v>Gascheck</v>
      </c>
      <c r="AQL173" t="str">
        <f ca="1"/>
        <v>GASCHECK 3000</v>
      </c>
      <c r="AQM173" t="str">
        <f ca="1"/>
        <v>GASCHECK 5000</v>
      </c>
      <c r="AQN173" t="str">
        <f ca="1"/>
        <v>GASCHECK 6000</v>
      </c>
      <c r="AQO173" t="str">
        <f ca="1"/>
        <v>GASCHECK G</v>
      </c>
      <c r="AQP173" t="str">
        <f ca="1"/>
        <v>GASCHECK P1</v>
      </c>
      <c r="AQQ173" t="str">
        <f ca="1"/>
        <v>GASPOINT</v>
      </c>
      <c r="AQR173" t="str">
        <f ca="1"/>
        <v>GATEWAY</v>
      </c>
      <c r="AQS173" t="str">
        <f ca="1"/>
        <v>GEM</v>
      </c>
      <c r="AQT173" t="str">
        <f ca="1"/>
        <v>GEM 2000</v>
      </c>
      <c r="AQU173" t="str">
        <f ca="1"/>
        <v>GEM 5000</v>
      </c>
      <c r="AQV173" t="str">
        <f ca="1"/>
        <v>GEM/GA/BIOGAS 5000</v>
      </c>
      <c r="AQW173" t="str">
        <f ca="1"/>
        <v>GeneCount</v>
      </c>
      <c r="AQX173" t="str">
        <f ca="1"/>
        <v>GENIE</v>
      </c>
      <c r="AQY173" t="str">
        <f ca="1"/>
        <v>Guardian</v>
      </c>
      <c r="AQZ173" t="str">
        <f ca="1"/>
        <v>GUARDIAN 2</v>
      </c>
      <c r="ARA173" t="str">
        <f ca="1"/>
        <v>H.OIL</v>
      </c>
      <c r="ARB173" t="str">
        <f ca="1"/>
        <v>HA20</v>
      </c>
      <c r="ARC173" t="str">
        <f ca="1"/>
        <v>HA40</v>
      </c>
      <c r="ARD173" t="str">
        <f ca="1"/>
        <v>HA-71</v>
      </c>
      <c r="ARE173" t="str">
        <f ca="1"/>
        <v>HA-72</v>
      </c>
      <c r="ARF173" t="str">
        <f ca="1"/>
        <v>HAVEX</v>
      </c>
      <c r="ARG173" t="str">
        <f ca="1"/>
        <v>HON</v>
      </c>
      <c r="ARH173" t="str">
        <f ca="1"/>
        <v>HON TITAN</v>
      </c>
      <c r="ARI173" t="str">
        <f ca="1"/>
        <v>Hora Técnica</v>
      </c>
      <c r="ARJ173" t="str">
        <f ca="1"/>
        <v>IAQ POINT 2</v>
      </c>
      <c r="ARK173" t="str">
        <f ca="1"/>
        <v>IMPACT PRO</v>
      </c>
      <c r="ARL173" t="str">
        <f ca="1"/>
        <v>Inativo</v>
      </c>
      <c r="ARM173" t="str">
        <f ca="1"/>
        <v>INNOVA</v>
      </c>
      <c r="ARN173" t="str">
        <f ca="1"/>
        <v>Instalação</v>
      </c>
      <c r="ARO173" t="str">
        <f ca="1"/>
        <v>INTELLIDOX</v>
      </c>
      <c r="ARP173" t="str">
        <f ca="1"/>
        <v>IQ PIPE</v>
      </c>
      <c r="ARQ173" t="str">
        <f ca="1"/>
        <v>IQ PLUS</v>
      </c>
      <c r="ARR173" t="str">
        <f ca="1"/>
        <v>IQ Standard</v>
      </c>
      <c r="ARS173" t="str">
        <f ca="1"/>
        <v>ITRANS</v>
      </c>
      <c r="ART173" t="str">
        <f ca="1"/>
        <v>JES-301</v>
      </c>
      <c r="ARU173" t="str">
        <f ca="1"/>
        <v>JFID</v>
      </c>
      <c r="ARV173" t="str">
        <f ca="1"/>
        <v>JH3E</v>
      </c>
      <c r="ARW173" t="str">
        <f ca="1"/>
        <v>JSP-87</v>
      </c>
      <c r="ARX173" t="str">
        <f ca="1"/>
        <v>JSP-89</v>
      </c>
      <c r="ARY173" t="str">
        <f ca="1"/>
        <v>L360</v>
      </c>
      <c r="ARZ173" t="str">
        <f ca="1"/>
        <v>LEAKCHECK P1</v>
      </c>
      <c r="ASA173" t="str">
        <f ca="1"/>
        <v>LEAKMATE</v>
      </c>
      <c r="ASB173" t="str">
        <f ca="1"/>
        <v>Locação</v>
      </c>
      <c r="ASC173" t="str">
        <f ca="1"/>
        <v>Luminometro</v>
      </c>
      <c r="ASD173" t="str">
        <f ca="1"/>
        <v>M10</v>
      </c>
      <c r="ASE173" t="str">
        <f ca="1"/>
        <v>M11</v>
      </c>
      <c r="ASF173" t="str">
        <f ca="1"/>
        <v>M9</v>
      </c>
      <c r="ASG173" t="str">
        <f ca="1"/>
        <v>MAGFLUX</v>
      </c>
      <c r="ASH173" t="str">
        <f ca="1"/>
        <v>Maleta</v>
      </c>
      <c r="ASI173" t="str">
        <f ca="1"/>
        <v>MANHANDLER</v>
      </c>
      <c r="ASJ173" t="str">
        <f ca="1"/>
        <v>MANNING</v>
      </c>
      <c r="ASK173" t="str">
        <f ca="1"/>
        <v>Manta</v>
      </c>
      <c r="ASL173" t="str">
        <f ca="1"/>
        <v>Manta OWS</v>
      </c>
      <c r="ASM173" t="str">
        <f ca="1"/>
        <v>MARPLE</v>
      </c>
      <c r="ASN173" t="str">
        <f ca="1"/>
        <v>MAX XT</v>
      </c>
      <c r="ASO173" t="str">
        <f ca="1"/>
        <v>Metalyser</v>
      </c>
      <c r="ASP173" t="str">
        <f ca="1"/>
        <v>METREX</v>
      </c>
      <c r="ASQ173" t="str">
        <f ca="1"/>
        <v>MGD</v>
      </c>
      <c r="ASR173" t="str">
        <f ca="1"/>
        <v>MICRO 5</v>
      </c>
      <c r="ASS173" t="str">
        <f ca="1"/>
        <v>MicroADV</v>
      </c>
      <c r="AST173" t="str">
        <f ca="1"/>
        <v>MICROCLIP</v>
      </c>
      <c r="ASU173" t="str">
        <f ca="1"/>
        <v>MICRODOCK</v>
      </c>
      <c r="ASV173" t="str">
        <f ca="1"/>
        <v>MICRODUST</v>
      </c>
      <c r="ASW173" t="str">
        <f ca="1"/>
        <v>MIDAS</v>
      </c>
      <c r="ASX173" t="str">
        <f ca="1"/>
        <v>MILLER</v>
      </c>
      <c r="ASY173" t="str">
        <f ca="1"/>
        <v>MIRAN</v>
      </c>
      <c r="ASZ173" t="str">
        <f ca="1"/>
        <v>MKII</v>
      </c>
      <c r="ATA173" t="str">
        <f ca="1"/>
        <v>Moden</v>
      </c>
      <c r="ATB173" t="str">
        <f ca="1"/>
        <v>Mosquetão</v>
      </c>
      <c r="ATC173" t="str">
        <f ca="1"/>
        <v>MP10</v>
      </c>
      <c r="ATD173" t="str">
        <f ca="1"/>
        <v>MP15</v>
      </c>
      <c r="ATE173" t="str">
        <f ca="1"/>
        <v>MP20</v>
      </c>
      <c r="ATF173" t="str">
        <f ca="1"/>
        <v>MP30</v>
      </c>
      <c r="ATG173" t="str">
        <f ca="1"/>
        <v>MP50</v>
      </c>
      <c r="ATH173" t="str">
        <f ca="1"/>
        <v>MPD</v>
      </c>
      <c r="ATI173" t="str">
        <f ca="1"/>
        <v>MULTILAB</v>
      </c>
      <c r="ATJ173" t="str">
        <f ca="1"/>
        <v>MV02</v>
      </c>
      <c r="ATK173" t="str">
        <f ca="1"/>
        <v>MV03</v>
      </c>
      <c r="ATL173" t="str">
        <f ca="1"/>
        <v>MVI</v>
      </c>
      <c r="ATM173" t="str">
        <f ca="1"/>
        <v>MX4</v>
      </c>
      <c r="ATN173" t="str">
        <f ca="1"/>
        <v>MX6</v>
      </c>
      <c r="ATO173" t="str">
        <f ca="1"/>
        <v>NDP - 25 BAN</v>
      </c>
      <c r="ATP173" t="str">
        <f ca="1"/>
        <v>Numatic</v>
      </c>
      <c r="ATQ173" t="str">
        <f ca="1"/>
        <v>ODO200</v>
      </c>
      <c r="ATR173" t="str">
        <f ca="1"/>
        <v>OELD</v>
      </c>
      <c r="ATS173" t="str">
        <f ca="1"/>
        <v>OLCT</v>
      </c>
      <c r="ATT173" t="str">
        <f ca="1"/>
        <v>OPTI-FIT</v>
      </c>
      <c r="ATU173" t="str">
        <f ca="1"/>
        <v>OPTIMA PLUS</v>
      </c>
      <c r="ATV173" t="str">
        <f ca="1"/>
        <v>Outros</v>
      </c>
      <c r="ATW173" t="str">
        <f ca="1"/>
        <v>OWS</v>
      </c>
      <c r="ATX173" t="str">
        <f ca="1"/>
        <v>Painel</v>
      </c>
      <c r="ATY173" t="str">
        <f ca="1"/>
        <v>Painel de Controle</v>
      </c>
      <c r="ATZ173" t="str">
        <f ca="1"/>
        <v>Painel Solar</v>
      </c>
      <c r="AUA173" t="str">
        <f ca="1"/>
        <v>PANTHER</v>
      </c>
      <c r="AUB173" t="str">
        <f ca="1"/>
        <v>PCM</v>
      </c>
      <c r="AUC173" t="str">
        <f ca="1"/>
        <v>PDR1500</v>
      </c>
      <c r="AUD173" t="str">
        <f ca="1"/>
        <v>PH100</v>
      </c>
      <c r="AUE173" t="str">
        <f ca="1"/>
        <v>PHD6</v>
      </c>
      <c r="AUF173" t="str">
        <f ca="1"/>
        <v>PHOCHECK 1000</v>
      </c>
      <c r="AUG173" t="str">
        <f ca="1"/>
        <v>PHOCHECK 3000</v>
      </c>
      <c r="AUH173" t="str">
        <f ca="1"/>
        <v>Pro Plus</v>
      </c>
      <c r="AUI173" t="str">
        <f ca="1"/>
        <v>Pro Quattro</v>
      </c>
      <c r="AUJ173" t="str">
        <f ca="1"/>
        <v>PRO10</v>
      </c>
      <c r="AUK173" t="str">
        <f ca="1"/>
        <v>PRO1020</v>
      </c>
      <c r="AUL173" t="str">
        <f ca="1"/>
        <v>PRO1030</v>
      </c>
      <c r="AUM173" t="str">
        <f ca="1"/>
        <v>PRO20</v>
      </c>
      <c r="AUN173" t="str">
        <f ca="1"/>
        <v>PRO2030</v>
      </c>
      <c r="AUO173" t="str">
        <f ca="1"/>
        <v>PRO30</v>
      </c>
      <c r="AUP173" t="str">
        <f ca="1"/>
        <v>PRODO</v>
      </c>
      <c r="AUQ173" t="str">
        <f ca="1"/>
        <v>ProDss</v>
      </c>
      <c r="AUR173" t="str">
        <f ca="1"/>
        <v>PROSOLO</v>
      </c>
      <c r="AUS173" t="str">
        <f ca="1"/>
        <v>PROSWAP</v>
      </c>
      <c r="AUT173" t="str">
        <f ca="1"/>
        <v>PT100</v>
      </c>
      <c r="AUU173" t="str">
        <f ca="1"/>
        <v>QRAE 3</v>
      </c>
      <c r="AUV173" t="str">
        <f ca="1"/>
        <v>QRAE3</v>
      </c>
      <c r="AUW173" t="str">
        <f ca="1"/>
        <v>QUATTRO</v>
      </c>
      <c r="AUX173" t="str">
        <f ca="1"/>
        <v>Quimico</v>
      </c>
      <c r="AUY173" t="str">
        <f ca="1"/>
        <v>RAEGUARD</v>
      </c>
      <c r="AUZ173" t="str">
        <f ca="1"/>
        <v>Reagente</v>
      </c>
      <c r="AVA173" t="str">
        <f ca="1"/>
        <v>Reforma</v>
      </c>
      <c r="AVB173" t="str">
        <f ca="1"/>
        <v>REMOX</v>
      </c>
      <c r="AVC173" t="str">
        <f ca="1"/>
        <v>RIG RAT</v>
      </c>
      <c r="AVD173" t="str">
        <f ca="1"/>
        <v>RIKEN KEIKE</v>
      </c>
      <c r="AVE173" t="str">
        <f ca="1"/>
        <v>RS5</v>
      </c>
      <c r="AVF173" t="str">
        <f ca="1"/>
        <v>RS6</v>
      </c>
      <c r="AVG173" t="str">
        <f ca="1"/>
        <v>RS7</v>
      </c>
      <c r="AVH173" t="str">
        <f ca="1"/>
        <v>SAGE RIO</v>
      </c>
      <c r="AVI173" t="str">
        <f ca="1"/>
        <v>Sample Pro</v>
      </c>
      <c r="AVJ173" t="str">
        <f ca="1"/>
        <v>SAMPLEASE</v>
      </c>
      <c r="AVK173" t="str">
        <f ca="1"/>
        <v>SC</v>
      </c>
      <c r="AVL173" t="str">
        <f ca="1"/>
        <v>SCORPION</v>
      </c>
      <c r="AVM173" t="str">
        <f ca="1"/>
        <v>SEARCHLINE</v>
      </c>
      <c r="AVN173" t="str">
        <f ca="1"/>
        <v>SENSEPOINT</v>
      </c>
      <c r="AVO173" t="str">
        <f ca="1"/>
        <v>Sensor</v>
      </c>
      <c r="AVP173" t="str">
        <f ca="1"/>
        <v>SERIE BW</v>
      </c>
      <c r="AVQ173" t="str">
        <f ca="1"/>
        <v>SERIE6</v>
      </c>
      <c r="AVR173" t="str">
        <f ca="1"/>
        <v>SHAKETEST</v>
      </c>
      <c r="AVS173" t="str">
        <f ca="1"/>
        <v>SHARPEYE</v>
      </c>
      <c r="AVT173" t="str">
        <f ca="1"/>
        <v>Signature</v>
      </c>
      <c r="AVU173" t="str">
        <f ca="1"/>
        <v>Sistema</v>
      </c>
      <c r="AVV173" t="str">
        <f ca="1"/>
        <v>Skimmer</v>
      </c>
      <c r="AVW173" t="str">
        <f ca="1"/>
        <v>SKINNY DIPPER</v>
      </c>
      <c r="AVX173" t="str">
        <f ca="1"/>
        <v>SM.OIL</v>
      </c>
      <c r="AVY173" t="str">
        <f ca="1"/>
        <v>Software</v>
      </c>
      <c r="AVZ173" t="str">
        <f ca="1"/>
        <v>Solução</v>
      </c>
      <c r="AWA173" t="str">
        <f ca="1"/>
        <v>Sonda RTU</v>
      </c>
      <c r="AWB173" t="str">
        <f ca="1"/>
        <v>SOS-4-003</v>
      </c>
      <c r="AWC173" t="str">
        <f ca="1"/>
        <v>SPERIAN</v>
      </c>
      <c r="AWD173" t="str">
        <f ca="1"/>
        <v>SPM FLEX</v>
      </c>
      <c r="AWE173" t="str">
        <f ca="1"/>
        <v>T8000</v>
      </c>
      <c r="AWF173" t="str">
        <f ca="1"/>
        <v>TadLar Bag</v>
      </c>
      <c r="AWG173" t="str">
        <f ca="1"/>
        <v>TERMAL</v>
      </c>
      <c r="AWH173" t="str">
        <f ca="1"/>
        <v>Termovelocimétrico</v>
      </c>
      <c r="AWI173" t="str">
        <f ca="1"/>
        <v>TIGER</v>
      </c>
      <c r="AWJ173" t="str">
        <f ca="1"/>
        <v>TITAN</v>
      </c>
      <c r="AWK173" t="str">
        <f ca="1"/>
        <v>TITAN 2</v>
      </c>
      <c r="AWL173" t="str">
        <f ca="1"/>
        <v>TOP TRACK</v>
      </c>
      <c r="AWM173" t="str">
        <f ca="1"/>
        <v>TOUCHPOINT</v>
      </c>
      <c r="AWN173" t="str">
        <f ca="1"/>
        <v>Transdutor</v>
      </c>
      <c r="AWO173" t="str">
        <f ca="1"/>
        <v>Transmissor</v>
      </c>
      <c r="AWP173" t="str">
        <f ca="1"/>
        <v>Treinamento</v>
      </c>
      <c r="AWQ173" t="str">
        <f ca="1"/>
        <v>TruLab</v>
      </c>
      <c r="AWR173" t="str">
        <f ca="1"/>
        <v>TVA</v>
      </c>
      <c r="AWS173" t="str">
        <f ca="1"/>
        <v xml:space="preserve">TVA </v>
      </c>
      <c r="AWT173" t="str">
        <f ca="1"/>
        <v>TVA 1000B</v>
      </c>
      <c r="AWU173" t="str">
        <f ca="1"/>
        <v>TVA 2020</v>
      </c>
      <c r="AWV173" t="str">
        <f ca="1"/>
        <v>TVOC</v>
      </c>
      <c r="AWW173" t="str">
        <f ca="1"/>
        <v>TX1</v>
      </c>
      <c r="AWX173" t="str">
        <f ca="1"/>
        <v>UMR</v>
      </c>
      <c r="AWY173" t="str">
        <f ca="1"/>
        <v>UVEX</v>
      </c>
      <c r="AWZ173" t="str">
        <f ca="1"/>
        <v>Vapor pin/ Clean</v>
      </c>
      <c r="AXA173" t="str">
        <f ca="1"/>
        <v>WATER TAPE</v>
      </c>
      <c r="AXB173" t="str">
        <f ca="1"/>
        <v>WELLHEAD</v>
      </c>
      <c r="AXC173" t="str">
        <f ca="1"/>
        <v>WellTape</v>
      </c>
      <c r="AXD173" t="str">
        <f ca="1"/>
        <v>WX16</v>
      </c>
      <c r="AXE173" t="str">
        <f ca="1"/>
        <v>WX4</v>
      </c>
      <c r="AXF173" t="str">
        <f ca="1"/>
        <v>WX64</v>
      </c>
      <c r="AXG173" t="str">
        <f ca="1"/>
        <v>XCD</v>
      </c>
      <c r="AXH173" t="str">
        <f ca="1"/>
        <v>XCL</v>
      </c>
      <c r="AXI173" t="str">
        <f ca="1"/>
        <v>XNX</v>
      </c>
      <c r="AXJ173" t="str">
        <f ca="1"/>
        <v>XPIS</v>
      </c>
      <c r="AXK173" t="str">
        <f ca="1"/>
        <v>XPV</v>
      </c>
      <c r="AXL173" t="str">
        <f ca="1"/>
        <v>XRL</v>
      </c>
      <c r="AXM173" t="str">
        <f ca="1"/>
        <v>YSI30</v>
      </c>
      <c r="AXN173" t="str">
        <f ca="1"/>
        <v>YSI3100</v>
      </c>
      <c r="AXO173" t="str">
        <f ca="1"/>
        <v>YSI3200</v>
      </c>
      <c r="AXP173" t="str">
        <f ca="1"/>
        <v>YSI5000</v>
      </c>
      <c r="AXQ173" t="str">
        <f ca="1"/>
        <v>YSI5100</v>
      </c>
      <c r="AXR173" t="str">
        <f ca="1"/>
        <v>YSI55</v>
      </c>
      <c r="AXS173" t="str">
        <f ca="1"/>
        <v>YSI60</v>
      </c>
      <c r="AXT173" t="str">
        <f ca="1"/>
        <v>YSI85</v>
      </c>
      <c r="AXU173" t="str">
        <f ca="1"/>
        <v>ZAREBA</v>
      </c>
      <c r="BFV173" t="str" cm="1">
        <f t="array" aca="1" ref="BFV173:BGB173" ca="1">IFERROR(TRANSPOSE(_xlfn._xlws.SORT(_xlfn.UNIQUE(_xlfn._xlws.FILTER(cp_tipo_mercadoria,(($A173="")+(cp_linha=$A173))*(($B173="")+(cp_grupo=$B173))*(($C173="")+(cp_subgrupo=$C173))*(($E173="")+(cp_fabricante=$E173)))))),"")</f>
        <v>Acessório</v>
      </c>
      <c r="BFW173" t="str">
        <f ca="1"/>
        <v>Acessório/Reposição</v>
      </c>
      <c r="BFX173" t="str">
        <f ca="1"/>
        <v>Inativo</v>
      </c>
      <c r="BFY173" t="str">
        <f ca="1"/>
        <v>Insumo</v>
      </c>
      <c r="BFZ173" t="str">
        <f ca="1"/>
        <v>Produto</v>
      </c>
      <c r="BGA173" t="str">
        <f ca="1"/>
        <v>Reposição</v>
      </c>
      <c r="BGB173" t="str">
        <f ca="1"/>
        <v>Serviço</v>
      </c>
      <c r="BZB173" t="str" cm="1">
        <f t="array" aca="1" ref="BZB173:CBA173" ca="1">IFERROR(TRANSPOSE(_xlfn._xlws.SORT(_xlfn.UNIQUE(_xlfn._xlws.FILTER(cp_fabricante,(($A173="")+(cp_linha=$A173))*(($B173="")+(cp_grupo=$B173))*(($C173="")+(cp_subgrupo=$C173))*(($D173="")+(cp_tipo_mercadoria=$D173)))))),"")</f>
        <v>ABK</v>
      </c>
      <c r="BZC173" t="str">
        <f ca="1"/>
        <v>AGT</v>
      </c>
      <c r="BZD173" t="str">
        <f ca="1"/>
        <v>Air Liquide</v>
      </c>
      <c r="BZE173" t="str">
        <f ca="1"/>
        <v>AMBIENTAL</v>
      </c>
      <c r="BZF173" t="str">
        <f ca="1"/>
        <v>AMS</v>
      </c>
      <c r="BZG173" t="str">
        <f ca="1"/>
        <v>Campbell</v>
      </c>
      <c r="BZH173" t="str">
        <f ca="1"/>
        <v>CASELLA</v>
      </c>
      <c r="BZI173" t="str">
        <f ca="1"/>
        <v>CHP</v>
      </c>
      <c r="BZJ173" t="str">
        <f ca="1"/>
        <v>Clean</v>
      </c>
      <c r="BZK173" t="str">
        <f ca="1"/>
        <v>COPPI</v>
      </c>
      <c r="BZL173" t="str">
        <f ca="1"/>
        <v>Coregas</v>
      </c>
      <c r="BZM173" t="str">
        <f ca="1"/>
        <v>DFT</v>
      </c>
      <c r="BZN173" t="str">
        <f ca="1"/>
        <v>DPUNION</v>
      </c>
      <c r="BZO173" t="str">
        <f ca="1"/>
        <v>EDINBURG</v>
      </c>
      <c r="BZP173" t="str">
        <f ca="1"/>
        <v>EMEC</v>
      </c>
      <c r="BZQ173" t="str">
        <f ca="1"/>
        <v>EN NOVATIVE</v>
      </c>
      <c r="BZR173" t="str">
        <f ca="1"/>
        <v>environics</v>
      </c>
      <c r="BZS173" t="str">
        <f ca="1"/>
        <v>EON</v>
      </c>
      <c r="BZT173" t="str">
        <f ca="1"/>
        <v>ESS</v>
      </c>
      <c r="BZU173" t="str">
        <f ca="1"/>
        <v>Fabricante</v>
      </c>
      <c r="BZV173" t="str">
        <f ca="1"/>
        <v>Global Water</v>
      </c>
      <c r="BZW173" t="str">
        <f ca="1"/>
        <v>GRACO</v>
      </c>
      <c r="BZX173" t="str">
        <f ca="1"/>
        <v>HER</v>
      </c>
      <c r="BZY173" t="str">
        <f ca="1"/>
        <v>HISCO</v>
      </c>
      <c r="BZZ173" t="str">
        <f ca="1"/>
        <v>HON</v>
      </c>
      <c r="CAA173" t="str">
        <f ca="1"/>
        <v>Inativo</v>
      </c>
      <c r="CAB173" t="str">
        <f ca="1"/>
        <v>Industrial</v>
      </c>
      <c r="CAC173" t="str">
        <f ca="1"/>
        <v>ION</v>
      </c>
      <c r="CAD173" t="str">
        <f ca="1"/>
        <v>ISCO</v>
      </c>
      <c r="CAE173" t="str">
        <f ca="1"/>
        <v>JCT</v>
      </c>
      <c r="CAF173" t="str">
        <f ca="1"/>
        <v>LINDE</v>
      </c>
      <c r="CAG173" t="str">
        <f ca="1"/>
        <v>Luminutra</v>
      </c>
      <c r="CAH173" t="str">
        <f ca="1"/>
        <v>MJK</v>
      </c>
      <c r="CAI173" t="str">
        <f ca="1"/>
        <v>NIVELCO</v>
      </c>
      <c r="CAJ173" t="str">
        <f ca="1"/>
        <v>NOVALINX</v>
      </c>
      <c r="CAK173" t="str">
        <f ca="1"/>
        <v>Oceanalpha</v>
      </c>
      <c r="CAL173" t="str">
        <f ca="1"/>
        <v>QED</v>
      </c>
      <c r="CAM173" t="str">
        <f ca="1"/>
        <v>RADIONDETECTION</v>
      </c>
      <c r="CAN173" t="str">
        <f ca="1"/>
        <v>RDI</v>
      </c>
      <c r="CAO173" t="str">
        <f ca="1"/>
        <v>Regenesis</v>
      </c>
      <c r="CAP173" t="str">
        <f ca="1"/>
        <v>RIKA</v>
      </c>
      <c r="CAQ173" t="str">
        <f ca="1"/>
        <v>SF</v>
      </c>
      <c r="CAR173" t="str">
        <f ca="1"/>
        <v>SHANGHAI</v>
      </c>
      <c r="CAS173" t="str">
        <f ca="1"/>
        <v>SON</v>
      </c>
      <c r="CAT173" t="str">
        <f ca="1"/>
        <v>TDS</v>
      </c>
      <c r="CAU173" t="str">
        <f ca="1"/>
        <v>Thermo</v>
      </c>
      <c r="CAV173" t="str">
        <f ca="1"/>
        <v>Trace2o</v>
      </c>
      <c r="CAW173" t="str">
        <f ca="1"/>
        <v>VAPOR PIN</v>
      </c>
      <c r="CAX173" t="str">
        <f ca="1"/>
        <v>waterloo</v>
      </c>
      <c r="CAY173" t="str">
        <f ca="1"/>
        <v>White</v>
      </c>
      <c r="CAZ173" t="str">
        <f ca="1"/>
        <v>YSI</v>
      </c>
      <c r="CBA173">
        <f ca="1"/>
        <v>0</v>
      </c>
    </row>
    <row r="174" spans="30:624 1030:2081" x14ac:dyDescent="0.25">
      <c r="AD174" t="str" cm="1">
        <f t="array" aca="1" ref="AD174:AI174" ca="1">IFERROR(TRANSPOSE(_xlfn._xlws.SORT(_xlfn.UNIQUE(_xlfn._xlws.FILTER(cp_linha,(($B174="")+(cp_grupo=$B174))*(($C174="")+(cp_subgrupo=$C174))*(($D174="")+(cp_tipo_mercadoria=$D174))*(($E174="")+(cp_fabricante=$E174)))))),"")</f>
        <v>Detecção e Processos de Gases</v>
      </c>
      <c r="AE174" t="str">
        <f ca="1"/>
        <v>Diversos</v>
      </c>
      <c r="AF174" t="str">
        <f ca="1"/>
        <v>Inativo</v>
      </c>
      <c r="AG174" t="str">
        <f ca="1"/>
        <v>Locação</v>
      </c>
      <c r="AH174" t="str">
        <f ca="1"/>
        <v>Recursos Hídricos</v>
      </c>
      <c r="AI174" t="str">
        <f ca="1"/>
        <v>Remediação</v>
      </c>
      <c r="TJ174" t="str" cm="1">
        <f t="array" aca="1" ref="TJ174:WZ174" ca="1">IFERROR(TRANSPOSE(_xlfn._xlws.SORT(_xlfn.UNIQUE(_xlfn._xlws.FILTER(cp_grupo,(($A174="")+(cp_linha=$A174))*(($C174="")+(cp_subgrupo=$C174))*(($D174="")+(cp_tipo_mercadoria=$D174))*(($E174="")+(cp_fabricante=$E174)))))),"")</f>
        <v>Absorvedores</v>
      </c>
      <c r="TK174" t="str">
        <f ca="1"/>
        <v>Alimentação Eletrico</v>
      </c>
      <c r="TL174" t="str">
        <f ca="1"/>
        <v>Alimentação Solar</v>
      </c>
      <c r="TM174" t="str">
        <f ca="1"/>
        <v>Amostrador Diversos</v>
      </c>
      <c r="TN174" t="str">
        <f ca="1"/>
        <v>Amostrador Não Refrigerado Portátil</v>
      </c>
      <c r="TO174" t="str">
        <f ca="1"/>
        <v>Amostrador Refrigerado Fixo</v>
      </c>
      <c r="TP174" t="str">
        <f ca="1"/>
        <v>Amostrador Refrigerado Portátil</v>
      </c>
      <c r="TQ174" t="str">
        <f ca="1"/>
        <v>Amostragem Diversos</v>
      </c>
      <c r="TR174" t="str">
        <f ca="1"/>
        <v>Analisador Diversos</v>
      </c>
      <c r="TS174" t="str">
        <f ca="1"/>
        <v>Analisador Fixo</v>
      </c>
      <c r="TT174" t="str">
        <f ca="1"/>
        <v xml:space="preserve">Analisador Fixo </v>
      </c>
      <c r="TU174" t="str">
        <f ca="1"/>
        <v>Analisador Microbiologico</v>
      </c>
      <c r="TV174" t="str">
        <f ca="1"/>
        <v>Analisador Portátil</v>
      </c>
      <c r="TW174" t="str">
        <f ca="1"/>
        <v xml:space="preserve">Analisador Portátil </v>
      </c>
      <c r="TX174" t="str">
        <f ca="1"/>
        <v>Analisador Portátil Locação</v>
      </c>
      <c r="TY174" t="str">
        <f ca="1"/>
        <v>Aterramento Diversos</v>
      </c>
      <c r="TZ174" t="str">
        <f ca="1"/>
        <v>Bomba de Amostragem Fixa</v>
      </c>
      <c r="UA174" t="str">
        <f ca="1"/>
        <v>BOMBA DE AMOSTRAGEM Fixo</v>
      </c>
      <c r="UB174" t="str">
        <f ca="1"/>
        <v>Bomba de Amostragem Portátil</v>
      </c>
      <c r="UC174" t="str">
        <f ca="1"/>
        <v>Bombeamento Fixo</v>
      </c>
      <c r="UD174" t="str">
        <f ca="1"/>
        <v>Cabeçote/Válvula Extração Metano</v>
      </c>
      <c r="UE174" t="str">
        <f ca="1"/>
        <v>Caixa Separadora Fixo</v>
      </c>
      <c r="UF174" t="str">
        <f ca="1"/>
        <v>Calibração Diversos</v>
      </c>
      <c r="UG174" t="str">
        <f ca="1"/>
        <v>Cinto de Segurança</v>
      </c>
      <c r="UH174" t="str">
        <f ca="1"/>
        <v xml:space="preserve">Cinto de Segurança </v>
      </c>
      <c r="UI174" t="str">
        <f ca="1"/>
        <v>Colorimetro Portátil</v>
      </c>
      <c r="UJ174" t="str">
        <f ca="1"/>
        <v>Conjunto Autônomo</v>
      </c>
      <c r="UK174" t="str">
        <f ca="1"/>
        <v>Cromatógrafo Portátil</v>
      </c>
      <c r="UL174" t="str">
        <f ca="1"/>
        <v>Detector de Incendio Fixo</v>
      </c>
      <c r="UM174" t="str">
        <f ca="1"/>
        <v>Detector Diversos</v>
      </c>
      <c r="UN174" t="str">
        <f ca="1"/>
        <v>Detector Fixo</v>
      </c>
      <c r="UO174" t="str">
        <f ca="1"/>
        <v>Detector Portátil</v>
      </c>
      <c r="UP174" t="str">
        <f ca="1"/>
        <v>Diversos Diversos</v>
      </c>
      <c r="UQ174" t="str">
        <f ca="1"/>
        <v>Dosímetro de ruído</v>
      </c>
      <c r="UR174" t="str">
        <f ca="1"/>
        <v>Elevador de Liquidos Fixo</v>
      </c>
      <c r="US174" t="str">
        <f ca="1"/>
        <v>Extração Diversos</v>
      </c>
      <c r="UT174" t="str">
        <f ca="1"/>
        <v>Filtração Diversos</v>
      </c>
      <c r="UU174" t="str">
        <f ca="1"/>
        <v>Fotometro Portátil</v>
      </c>
      <c r="UV174" t="str">
        <f ca="1"/>
        <v>Guincho</v>
      </c>
      <c r="UW174" t="str">
        <f ca="1"/>
        <v>Impactador de Cascata</v>
      </c>
      <c r="UX174" t="str">
        <f ca="1"/>
        <v>Inativo Inativo</v>
      </c>
      <c r="UY174" t="str">
        <f ca="1"/>
        <v>Locação Diversos</v>
      </c>
      <c r="UZ174" t="str">
        <f ca="1"/>
        <v>Medidor de Material Particulado Fixo</v>
      </c>
      <c r="VA174" t="str">
        <f ca="1"/>
        <v>Medidor de Material Particulado Portátil</v>
      </c>
      <c r="VB174" t="str">
        <f ca="1"/>
        <v>Medidor de Nível de Pressão Sonora</v>
      </c>
      <c r="VC174" t="str">
        <f ca="1"/>
        <v>Medidor de Nivel Diversos</v>
      </c>
      <c r="VD174" t="str">
        <f ca="1"/>
        <v>Medidor de Nivel Fixo</v>
      </c>
      <c r="VE174" t="str">
        <f ca="1"/>
        <v>Medidor de Nivel Portátil</v>
      </c>
      <c r="VF174" t="str">
        <f ca="1"/>
        <v>Medidor de Vazão Argonaut SL</v>
      </c>
      <c r="VG174" t="str">
        <f ca="1"/>
        <v>Medidor de Vazão Fixo</v>
      </c>
      <c r="VH174" t="str">
        <f ca="1"/>
        <v>Medidor de Vazão FlowTracker</v>
      </c>
      <c r="VI174" t="str">
        <f ca="1"/>
        <v>Medidor de Vazão Portátil</v>
      </c>
      <c r="VJ174" t="str">
        <f ca="1"/>
        <v>Medidor de Vazão RS5</v>
      </c>
      <c r="VK174" t="str">
        <f ca="1"/>
        <v>Medidor de Vazão RS6</v>
      </c>
      <c r="VL174" t="str">
        <f ca="1"/>
        <v>Medidor de Vazão RS7</v>
      </c>
      <c r="VM174" t="str">
        <f ca="1"/>
        <v>Medidor de Vazão RS-M10</v>
      </c>
      <c r="VN174" t="str">
        <f ca="1"/>
        <v>Medidor de Vazão RS-M11</v>
      </c>
      <c r="VO174" t="str">
        <f ca="1"/>
        <v>Medidor de Vazão RS-M9</v>
      </c>
      <c r="VP174" t="str">
        <f ca="1"/>
        <v>Medidor de Vazão RS-S5</v>
      </c>
      <c r="VQ174" t="str">
        <f ca="1"/>
        <v>Medidor de Vibração Portátil</v>
      </c>
      <c r="VR174" t="str">
        <f ca="1"/>
        <v>Meteorologia Fixo</v>
      </c>
      <c r="VS174" t="str">
        <f ca="1"/>
        <v>MODFLOW Diversos</v>
      </c>
      <c r="VT174" t="str">
        <f ca="1"/>
        <v>Monitor de Material Particulado</v>
      </c>
      <c r="VU174" t="str">
        <f ca="1"/>
        <v>Monitor de Material Particulado Portátil</v>
      </c>
      <c r="VV174" t="str">
        <f ca="1"/>
        <v>Monitoramento Fixo</v>
      </c>
      <c r="VW174" t="str">
        <f ca="1"/>
        <v>Mosquetão</v>
      </c>
      <c r="VX174" t="str">
        <f ca="1"/>
        <v>Óculos de Proteção</v>
      </c>
      <c r="VY174" t="str">
        <f ca="1"/>
        <v>Outros Diversos</v>
      </c>
      <c r="VZ174" t="str">
        <f ca="1"/>
        <v>Painel controlador Diversos</v>
      </c>
      <c r="WA174" t="str">
        <f ca="1"/>
        <v>Painel controlador Fixo</v>
      </c>
      <c r="WB174" t="str">
        <f ca="1"/>
        <v>Painel controlador Portátil</v>
      </c>
      <c r="WC174" t="str">
        <f ca="1"/>
        <v>Respirador Facial</v>
      </c>
      <c r="WD174" t="str">
        <f ca="1"/>
        <v>Separador de Agua/ Oleo Fixo</v>
      </c>
      <c r="WE174" t="str">
        <f ca="1"/>
        <v>Sistema de Monitoramento de Material Particulado</v>
      </c>
      <c r="WF174" t="str">
        <f ca="1"/>
        <v>Sonda Portátil</v>
      </c>
      <c r="WG174" t="str">
        <f ca="1"/>
        <v xml:space="preserve">Sonda Portátil </v>
      </c>
      <c r="WH174" t="str">
        <f ca="1"/>
        <v>Sonda Serie 6</v>
      </c>
      <c r="WI174" t="str">
        <f ca="1"/>
        <v>Sonda Serie EcoSense</v>
      </c>
      <c r="WJ174" t="str">
        <f ca="1"/>
        <v>Sonda Serie EXO</v>
      </c>
      <c r="WK174" t="str">
        <f ca="1"/>
        <v>Sonda Serie IQ SensorNet</v>
      </c>
      <c r="WL174" t="str">
        <f ca="1"/>
        <v>Sonda Serie Lab &amp; Field</v>
      </c>
      <c r="WM174" t="str">
        <f ca="1"/>
        <v>Sonda Serie MultiLab</v>
      </c>
      <c r="WN174" t="str">
        <f ca="1"/>
        <v>Sonda Serie ODO-RTU</v>
      </c>
      <c r="WO174" t="str">
        <f ca="1"/>
        <v>Sonda Serie Pro</v>
      </c>
      <c r="WP174" t="str">
        <f ca="1"/>
        <v>Sonda Serie ProDigital</v>
      </c>
      <c r="WQ174" t="str">
        <f ca="1"/>
        <v>Sonda Serie TruLab</v>
      </c>
      <c r="WR174" t="str">
        <f ca="1"/>
        <v>Talabarte</v>
      </c>
      <c r="WS174" t="str">
        <f ca="1"/>
        <v>Telemetria Fixo</v>
      </c>
      <c r="WT174" t="str">
        <f ca="1"/>
        <v>TERMAL Fixo</v>
      </c>
      <c r="WU174" t="str">
        <f ca="1"/>
        <v>Transmissão Fixo</v>
      </c>
      <c r="WV174" t="str">
        <f ca="1"/>
        <v>Tratamento Diversos</v>
      </c>
      <c r="WW174" t="str">
        <f ca="1"/>
        <v>Tratamento Fixo</v>
      </c>
      <c r="WX174" t="str">
        <f ca="1"/>
        <v>Travaqueda</v>
      </c>
      <c r="WY174" t="str">
        <f ca="1"/>
        <v>Tripe</v>
      </c>
      <c r="WZ174" t="str">
        <f ca="1"/>
        <v>UMR Fixo</v>
      </c>
      <c r="AMP174" cm="1">
        <f t="array" aca="1" ref="AMP174:AXU174" ca="1">IFERROR(TRANSPOSE(_xlfn._xlws.SORT(_xlfn.UNIQUE(_xlfn._xlws.FILTER(cp_subgrupo,(($A174="")+(cp_linha=$A174))*(($B174="")+(cp_grupo=$B174))*(($D174="")+(cp_tipo_mercadoria=$D174))*(($E174="")+(cp_fabricante=$E174)))))),"")</f>
        <v>550</v>
      </c>
      <c r="AMQ174">
        <f ca="1"/>
        <v>556</v>
      </c>
      <c r="AMR174">
        <f ca="1"/>
        <v>6600</v>
      </c>
      <c r="AMS174">
        <f ca="1"/>
        <v>9500</v>
      </c>
      <c r="AMT174">
        <f ca="1"/>
        <v>9800</v>
      </c>
      <c r="AMU174" t="str">
        <f ca="1"/>
        <v>3017M</v>
      </c>
      <c r="AMV174" t="str">
        <f ca="1"/>
        <v>301-ADI</v>
      </c>
      <c r="AMW174" t="str">
        <f ca="1"/>
        <v>301C</v>
      </c>
      <c r="AMX174" t="str">
        <f ca="1"/>
        <v>301-R8</v>
      </c>
      <c r="AMY174" t="str">
        <f ca="1"/>
        <v>4000 series Isco</v>
      </c>
      <c r="AMZ174" t="str">
        <f ca="1"/>
        <v xml:space="preserve">Absorvedores </v>
      </c>
      <c r="ANA174" t="str">
        <f ca="1"/>
        <v>Acessório</v>
      </c>
      <c r="ANB174" t="str">
        <f ca="1"/>
        <v>ADCP</v>
      </c>
      <c r="ANC174" t="str">
        <f ca="1"/>
        <v>ADP</v>
      </c>
      <c r="AND174" t="str">
        <f ca="1"/>
        <v>ADR 1500</v>
      </c>
      <c r="ANE174" t="str">
        <f ca="1"/>
        <v>AIR AWARE</v>
      </c>
      <c r="ANF174" t="str">
        <f ca="1"/>
        <v>Air Striper</v>
      </c>
      <c r="ANG174" t="str">
        <f ca="1"/>
        <v>AIRSCAN</v>
      </c>
      <c r="ANH174" t="str">
        <f ca="1"/>
        <v>Amostrador</v>
      </c>
      <c r="ANI174" t="str">
        <f ca="1"/>
        <v>Anel</v>
      </c>
      <c r="ANJ174" t="str">
        <f ca="1"/>
        <v>APEX 2</v>
      </c>
      <c r="ANK174" t="str">
        <f ca="1"/>
        <v>Argonaut</v>
      </c>
      <c r="ANL174" t="str">
        <f ca="1"/>
        <v>Auto Pump</v>
      </c>
      <c r="ANM174" t="str">
        <f ca="1"/>
        <v>BADGE PLUS</v>
      </c>
      <c r="ANN174" t="str">
        <f ca="1"/>
        <v>Biogas</v>
      </c>
      <c r="ANO174" t="str">
        <f ca="1"/>
        <v>BIOGAS 300</v>
      </c>
      <c r="ANP174" t="str">
        <f ca="1"/>
        <v>BIOGAS 3000</v>
      </c>
      <c r="ANQ174" t="str">
        <f ca="1"/>
        <v>BIOGAS 5000</v>
      </c>
      <c r="ANR174" t="str">
        <f ca="1"/>
        <v>BM25</v>
      </c>
      <c r="ANS174" t="str">
        <f ca="1"/>
        <v>Bomba</v>
      </c>
      <c r="ANT174" t="str">
        <f ca="1"/>
        <v>BW</v>
      </c>
      <c r="ANU174" t="str">
        <f ca="1"/>
        <v xml:space="preserve">BW </v>
      </c>
      <c r="ANV174" t="str">
        <f ca="1"/>
        <v>BW CLIP</v>
      </c>
      <c r="ANW174" t="str">
        <f ca="1"/>
        <v>BW FLEX</v>
      </c>
      <c r="ANX174" t="str">
        <f ca="1"/>
        <v>BW ICON</v>
      </c>
      <c r="ANY174" t="str">
        <f ca="1"/>
        <v>BW SOLO</v>
      </c>
      <c r="ANZ174" t="str">
        <f ca="1"/>
        <v>BW ULTRA</v>
      </c>
      <c r="AOA174" t="str">
        <f ca="1"/>
        <v>C100</v>
      </c>
      <c r="AOB174" t="str">
        <f ca="1"/>
        <v>Cabo</v>
      </c>
      <c r="AOC174" t="str">
        <f ca="1"/>
        <v>Calibração</v>
      </c>
      <c r="AOD174" t="str">
        <f ca="1"/>
        <v>Castaway</v>
      </c>
      <c r="AOE174" t="str">
        <f ca="1"/>
        <v>CEL-24X</v>
      </c>
      <c r="AOF174" t="str">
        <f ca="1"/>
        <v>CEL-35X</v>
      </c>
      <c r="AOG174" t="str">
        <f ca="1"/>
        <v>CEL-62X</v>
      </c>
      <c r="AOH174" t="str">
        <f ca="1"/>
        <v>CEL-63X</v>
      </c>
      <c r="AOI174" t="str">
        <f ca="1"/>
        <v>Certificado</v>
      </c>
      <c r="AOJ174" t="str">
        <f ca="1"/>
        <v>CEX300</v>
      </c>
      <c r="AOK174" t="str">
        <f ca="1"/>
        <v>Chempro</v>
      </c>
      <c r="AOL174" t="str">
        <f ca="1"/>
        <v>Cilindro</v>
      </c>
      <c r="AOM174" t="str">
        <f ca="1"/>
        <v xml:space="preserve">Cinto de Segurança </v>
      </c>
      <c r="AON174" t="str">
        <f ca="1"/>
        <v>Clean Cell Pro</v>
      </c>
      <c r="AOO174" t="str">
        <f ca="1"/>
        <v>CLEANVIEWERGAS</v>
      </c>
      <c r="AOP174" t="str">
        <f ca="1"/>
        <v>CM4</v>
      </c>
      <c r="AOQ174" t="str">
        <f ca="1"/>
        <v>CONDUCTIVITY PLUS</v>
      </c>
      <c r="AOR174" t="str">
        <f ca="1"/>
        <v>CONTADOR DE CICLOS</v>
      </c>
      <c r="AOS174" t="str">
        <f ca="1"/>
        <v>Controlador</v>
      </c>
      <c r="AOT174" t="str">
        <f ca="1"/>
        <v>CTX 300</v>
      </c>
      <c r="AOU174" t="str">
        <f ca="1"/>
        <v>CUB</v>
      </c>
      <c r="AOV174" t="str">
        <f ca="1"/>
        <v>DataLogger</v>
      </c>
      <c r="AOW174" t="str">
        <f ca="1"/>
        <v>DATARAM 4</v>
      </c>
      <c r="AOX174" t="str">
        <f ca="1"/>
        <v>DBADGE 2</v>
      </c>
      <c r="AOY174" t="str">
        <f ca="1"/>
        <v>DBO</v>
      </c>
      <c r="AOZ174" t="str">
        <f ca="1"/>
        <v>DIPPER TOUGH</v>
      </c>
      <c r="APA174" t="str">
        <f ca="1"/>
        <v>DIPPERLOG</v>
      </c>
      <c r="APB174" t="str">
        <f ca="1"/>
        <v>DIPPER-T</v>
      </c>
      <c r="APC174" t="str">
        <f ca="1"/>
        <v>Display</v>
      </c>
      <c r="APD174" t="str">
        <f ca="1"/>
        <v>Diversos</v>
      </c>
      <c r="APE174" t="str">
        <f ca="1"/>
        <v>DO200</v>
      </c>
      <c r="APF174" t="str">
        <f ca="1"/>
        <v>DURATRACKER</v>
      </c>
      <c r="APG174" t="str">
        <f ca="1"/>
        <v>E3 POINT</v>
      </c>
      <c r="APH174" t="str">
        <f ca="1"/>
        <v>EAGLE</v>
      </c>
      <c r="API174" t="str">
        <f ca="1"/>
        <v>EC300</v>
      </c>
      <c r="APJ174" t="str">
        <f ca="1"/>
        <v>EC30A</v>
      </c>
      <c r="APK174" t="str">
        <f ca="1"/>
        <v>Embarcação</v>
      </c>
      <c r="APL174" t="str">
        <f ca="1"/>
        <v>EmeClean</v>
      </c>
      <c r="APM174" t="str">
        <f ca="1"/>
        <v>Estação</v>
      </c>
      <c r="APN174" t="str">
        <f ca="1"/>
        <v>Estrutura</v>
      </c>
      <c r="APO174" t="str">
        <f ca="1"/>
        <v>EXO</v>
      </c>
      <c r="APP174" t="str">
        <f ca="1"/>
        <v>EXO (Completa)</v>
      </c>
      <c r="APQ174" t="str">
        <f ca="1"/>
        <v>EXTREME</v>
      </c>
      <c r="APR174" t="str">
        <f ca="1"/>
        <v>FALCO</v>
      </c>
      <c r="APS174" t="str">
        <f ca="1"/>
        <v>FAU</v>
      </c>
      <c r="APT174" t="str">
        <f ca="1"/>
        <v>Ferramental</v>
      </c>
      <c r="APU174" t="str">
        <f ca="1"/>
        <v>Filtro</v>
      </c>
      <c r="APV174" t="str">
        <f ca="1"/>
        <v>FIREPRO</v>
      </c>
      <c r="APW174" t="str">
        <f ca="1"/>
        <v>FlowTracker</v>
      </c>
      <c r="APX174" t="str">
        <f ca="1"/>
        <v>FROG</v>
      </c>
      <c r="APY174" t="str">
        <f ca="1"/>
        <v>FS20X</v>
      </c>
      <c r="APZ174" t="str">
        <f ca="1"/>
        <v>FS-20X</v>
      </c>
      <c r="AQA174" t="str">
        <f ca="1"/>
        <v>FS24X</v>
      </c>
      <c r="AQB174" t="str">
        <f ca="1"/>
        <v>FSL100</v>
      </c>
      <c r="AQC174" t="str">
        <f ca="1"/>
        <v>FSX</v>
      </c>
      <c r="AQD174" t="str">
        <f ca="1"/>
        <v>G100</v>
      </c>
      <c r="AQE174" t="str">
        <f ca="1"/>
        <v>G110</v>
      </c>
      <c r="AQF174" t="str">
        <f ca="1"/>
        <v>G200</v>
      </c>
      <c r="AQG174" t="str">
        <f ca="1"/>
        <v>GA 3000</v>
      </c>
      <c r="AQH174" t="str">
        <f ca="1"/>
        <v>GA 5000</v>
      </c>
      <c r="AQI174" t="str">
        <f ca="1"/>
        <v>GASCARD</v>
      </c>
      <c r="AQJ174" t="str">
        <f ca="1"/>
        <v>GASCEHCK G</v>
      </c>
      <c r="AQK174" t="str">
        <f ca="1"/>
        <v>Gascheck</v>
      </c>
      <c r="AQL174" t="str">
        <f ca="1"/>
        <v>GASCHECK 3000</v>
      </c>
      <c r="AQM174" t="str">
        <f ca="1"/>
        <v>GASCHECK 5000</v>
      </c>
      <c r="AQN174" t="str">
        <f ca="1"/>
        <v>GASCHECK 6000</v>
      </c>
      <c r="AQO174" t="str">
        <f ca="1"/>
        <v>GASCHECK G</v>
      </c>
      <c r="AQP174" t="str">
        <f ca="1"/>
        <v>GASCHECK P1</v>
      </c>
      <c r="AQQ174" t="str">
        <f ca="1"/>
        <v>GASPOINT</v>
      </c>
      <c r="AQR174" t="str">
        <f ca="1"/>
        <v>GATEWAY</v>
      </c>
      <c r="AQS174" t="str">
        <f ca="1"/>
        <v>GEM</v>
      </c>
      <c r="AQT174" t="str">
        <f ca="1"/>
        <v>GEM 2000</v>
      </c>
      <c r="AQU174" t="str">
        <f ca="1"/>
        <v>GEM 5000</v>
      </c>
      <c r="AQV174" t="str">
        <f ca="1"/>
        <v>GEM/GA/BIOGAS 5000</v>
      </c>
      <c r="AQW174" t="str">
        <f ca="1"/>
        <v>GeneCount</v>
      </c>
      <c r="AQX174" t="str">
        <f ca="1"/>
        <v>GENIE</v>
      </c>
      <c r="AQY174" t="str">
        <f ca="1"/>
        <v>Guardian</v>
      </c>
      <c r="AQZ174" t="str">
        <f ca="1"/>
        <v>GUARDIAN 2</v>
      </c>
      <c r="ARA174" t="str">
        <f ca="1"/>
        <v>H.OIL</v>
      </c>
      <c r="ARB174" t="str">
        <f ca="1"/>
        <v>HA20</v>
      </c>
      <c r="ARC174" t="str">
        <f ca="1"/>
        <v>HA40</v>
      </c>
      <c r="ARD174" t="str">
        <f ca="1"/>
        <v>HA-71</v>
      </c>
      <c r="ARE174" t="str">
        <f ca="1"/>
        <v>HA-72</v>
      </c>
      <c r="ARF174" t="str">
        <f ca="1"/>
        <v>HAVEX</v>
      </c>
      <c r="ARG174" t="str">
        <f ca="1"/>
        <v>HON</v>
      </c>
      <c r="ARH174" t="str">
        <f ca="1"/>
        <v>HON TITAN</v>
      </c>
      <c r="ARI174" t="str">
        <f ca="1"/>
        <v>Hora Técnica</v>
      </c>
      <c r="ARJ174" t="str">
        <f ca="1"/>
        <v>IAQ POINT 2</v>
      </c>
      <c r="ARK174" t="str">
        <f ca="1"/>
        <v>IMPACT PRO</v>
      </c>
      <c r="ARL174" t="str">
        <f ca="1"/>
        <v>Inativo</v>
      </c>
      <c r="ARM174" t="str">
        <f ca="1"/>
        <v>INNOVA</v>
      </c>
      <c r="ARN174" t="str">
        <f ca="1"/>
        <v>Instalação</v>
      </c>
      <c r="ARO174" t="str">
        <f ca="1"/>
        <v>INTELLIDOX</v>
      </c>
      <c r="ARP174" t="str">
        <f ca="1"/>
        <v>IQ PIPE</v>
      </c>
      <c r="ARQ174" t="str">
        <f ca="1"/>
        <v>IQ PLUS</v>
      </c>
      <c r="ARR174" t="str">
        <f ca="1"/>
        <v>IQ Standard</v>
      </c>
      <c r="ARS174" t="str">
        <f ca="1"/>
        <v>ITRANS</v>
      </c>
      <c r="ART174" t="str">
        <f ca="1"/>
        <v>JES-301</v>
      </c>
      <c r="ARU174" t="str">
        <f ca="1"/>
        <v>JFID</v>
      </c>
      <c r="ARV174" t="str">
        <f ca="1"/>
        <v>JH3E</v>
      </c>
      <c r="ARW174" t="str">
        <f ca="1"/>
        <v>JSP-87</v>
      </c>
      <c r="ARX174" t="str">
        <f ca="1"/>
        <v>JSP-89</v>
      </c>
      <c r="ARY174" t="str">
        <f ca="1"/>
        <v>L360</v>
      </c>
      <c r="ARZ174" t="str">
        <f ca="1"/>
        <v>LEAKCHECK P1</v>
      </c>
      <c r="ASA174" t="str">
        <f ca="1"/>
        <v>LEAKMATE</v>
      </c>
      <c r="ASB174" t="str">
        <f ca="1"/>
        <v>Locação</v>
      </c>
      <c r="ASC174" t="str">
        <f ca="1"/>
        <v>Luminometro</v>
      </c>
      <c r="ASD174" t="str">
        <f ca="1"/>
        <v>M10</v>
      </c>
      <c r="ASE174" t="str">
        <f ca="1"/>
        <v>M11</v>
      </c>
      <c r="ASF174" t="str">
        <f ca="1"/>
        <v>M9</v>
      </c>
      <c r="ASG174" t="str">
        <f ca="1"/>
        <v>MAGFLUX</v>
      </c>
      <c r="ASH174" t="str">
        <f ca="1"/>
        <v>Maleta</v>
      </c>
      <c r="ASI174" t="str">
        <f ca="1"/>
        <v>MANHANDLER</v>
      </c>
      <c r="ASJ174" t="str">
        <f ca="1"/>
        <v>MANNING</v>
      </c>
      <c r="ASK174" t="str">
        <f ca="1"/>
        <v>Manta</v>
      </c>
      <c r="ASL174" t="str">
        <f ca="1"/>
        <v>Manta OWS</v>
      </c>
      <c r="ASM174" t="str">
        <f ca="1"/>
        <v>MARPLE</v>
      </c>
      <c r="ASN174" t="str">
        <f ca="1"/>
        <v>MAX XT</v>
      </c>
      <c r="ASO174" t="str">
        <f ca="1"/>
        <v>Metalyser</v>
      </c>
      <c r="ASP174" t="str">
        <f ca="1"/>
        <v>METREX</v>
      </c>
      <c r="ASQ174" t="str">
        <f ca="1"/>
        <v>MGD</v>
      </c>
      <c r="ASR174" t="str">
        <f ca="1"/>
        <v>MICRO 5</v>
      </c>
      <c r="ASS174" t="str">
        <f ca="1"/>
        <v>MicroADV</v>
      </c>
      <c r="AST174" t="str">
        <f ca="1"/>
        <v>MICROCLIP</v>
      </c>
      <c r="ASU174" t="str">
        <f ca="1"/>
        <v>MICRODOCK</v>
      </c>
      <c r="ASV174" t="str">
        <f ca="1"/>
        <v>MICRODUST</v>
      </c>
      <c r="ASW174" t="str">
        <f ca="1"/>
        <v>MIDAS</v>
      </c>
      <c r="ASX174" t="str">
        <f ca="1"/>
        <v>MILLER</v>
      </c>
      <c r="ASY174" t="str">
        <f ca="1"/>
        <v>MIRAN</v>
      </c>
      <c r="ASZ174" t="str">
        <f ca="1"/>
        <v>MKII</v>
      </c>
      <c r="ATA174" t="str">
        <f ca="1"/>
        <v>Moden</v>
      </c>
      <c r="ATB174" t="str">
        <f ca="1"/>
        <v>Mosquetão</v>
      </c>
      <c r="ATC174" t="str">
        <f ca="1"/>
        <v>MP10</v>
      </c>
      <c r="ATD174" t="str">
        <f ca="1"/>
        <v>MP15</v>
      </c>
      <c r="ATE174" t="str">
        <f ca="1"/>
        <v>MP20</v>
      </c>
      <c r="ATF174" t="str">
        <f ca="1"/>
        <v>MP30</v>
      </c>
      <c r="ATG174" t="str">
        <f ca="1"/>
        <v>MP50</v>
      </c>
      <c r="ATH174" t="str">
        <f ca="1"/>
        <v>MPD</v>
      </c>
      <c r="ATI174" t="str">
        <f ca="1"/>
        <v>MULTILAB</v>
      </c>
      <c r="ATJ174" t="str">
        <f ca="1"/>
        <v>MV02</v>
      </c>
      <c r="ATK174" t="str">
        <f ca="1"/>
        <v>MV03</v>
      </c>
      <c r="ATL174" t="str">
        <f ca="1"/>
        <v>MVI</v>
      </c>
      <c r="ATM174" t="str">
        <f ca="1"/>
        <v>MX4</v>
      </c>
      <c r="ATN174" t="str">
        <f ca="1"/>
        <v>MX6</v>
      </c>
      <c r="ATO174" t="str">
        <f ca="1"/>
        <v>NDP - 25 BAN</v>
      </c>
      <c r="ATP174" t="str">
        <f ca="1"/>
        <v>Numatic</v>
      </c>
      <c r="ATQ174" t="str">
        <f ca="1"/>
        <v>ODO200</v>
      </c>
      <c r="ATR174" t="str">
        <f ca="1"/>
        <v>OELD</v>
      </c>
      <c r="ATS174" t="str">
        <f ca="1"/>
        <v>OLCT</v>
      </c>
      <c r="ATT174" t="str">
        <f ca="1"/>
        <v>OPTI-FIT</v>
      </c>
      <c r="ATU174" t="str">
        <f ca="1"/>
        <v>OPTIMA PLUS</v>
      </c>
      <c r="ATV174" t="str">
        <f ca="1"/>
        <v>Outros</v>
      </c>
      <c r="ATW174" t="str">
        <f ca="1"/>
        <v>OWS</v>
      </c>
      <c r="ATX174" t="str">
        <f ca="1"/>
        <v>Painel</v>
      </c>
      <c r="ATY174" t="str">
        <f ca="1"/>
        <v>Painel de Controle</v>
      </c>
      <c r="ATZ174" t="str">
        <f ca="1"/>
        <v>Painel Solar</v>
      </c>
      <c r="AUA174" t="str">
        <f ca="1"/>
        <v>PANTHER</v>
      </c>
      <c r="AUB174" t="str">
        <f ca="1"/>
        <v>PCM</v>
      </c>
      <c r="AUC174" t="str">
        <f ca="1"/>
        <v>PDR1500</v>
      </c>
      <c r="AUD174" t="str">
        <f ca="1"/>
        <v>PH100</v>
      </c>
      <c r="AUE174" t="str">
        <f ca="1"/>
        <v>PHD6</v>
      </c>
      <c r="AUF174" t="str">
        <f ca="1"/>
        <v>PHOCHECK 1000</v>
      </c>
      <c r="AUG174" t="str">
        <f ca="1"/>
        <v>PHOCHECK 3000</v>
      </c>
      <c r="AUH174" t="str">
        <f ca="1"/>
        <v>Pro Plus</v>
      </c>
      <c r="AUI174" t="str">
        <f ca="1"/>
        <v>Pro Quattro</v>
      </c>
      <c r="AUJ174" t="str">
        <f ca="1"/>
        <v>PRO10</v>
      </c>
      <c r="AUK174" t="str">
        <f ca="1"/>
        <v>PRO1020</v>
      </c>
      <c r="AUL174" t="str">
        <f ca="1"/>
        <v>PRO1030</v>
      </c>
      <c r="AUM174" t="str">
        <f ca="1"/>
        <v>PRO20</v>
      </c>
      <c r="AUN174" t="str">
        <f ca="1"/>
        <v>PRO2030</v>
      </c>
      <c r="AUO174" t="str">
        <f ca="1"/>
        <v>PRO30</v>
      </c>
      <c r="AUP174" t="str">
        <f ca="1"/>
        <v>PRODO</v>
      </c>
      <c r="AUQ174" t="str">
        <f ca="1"/>
        <v>ProDss</v>
      </c>
      <c r="AUR174" t="str">
        <f ca="1"/>
        <v>PROSOLO</v>
      </c>
      <c r="AUS174" t="str">
        <f ca="1"/>
        <v>PROSWAP</v>
      </c>
      <c r="AUT174" t="str">
        <f ca="1"/>
        <v>PT100</v>
      </c>
      <c r="AUU174" t="str">
        <f ca="1"/>
        <v>QRAE 3</v>
      </c>
      <c r="AUV174" t="str">
        <f ca="1"/>
        <v>QRAE3</v>
      </c>
      <c r="AUW174" t="str">
        <f ca="1"/>
        <v>QUATTRO</v>
      </c>
      <c r="AUX174" t="str">
        <f ca="1"/>
        <v>Quimico</v>
      </c>
      <c r="AUY174" t="str">
        <f ca="1"/>
        <v>RAEGUARD</v>
      </c>
      <c r="AUZ174" t="str">
        <f ca="1"/>
        <v>Reagente</v>
      </c>
      <c r="AVA174" t="str">
        <f ca="1"/>
        <v>Reforma</v>
      </c>
      <c r="AVB174" t="str">
        <f ca="1"/>
        <v>REMOX</v>
      </c>
      <c r="AVC174" t="str">
        <f ca="1"/>
        <v>RIG RAT</v>
      </c>
      <c r="AVD174" t="str">
        <f ca="1"/>
        <v>RIKEN KEIKE</v>
      </c>
      <c r="AVE174" t="str">
        <f ca="1"/>
        <v>RS5</v>
      </c>
      <c r="AVF174" t="str">
        <f ca="1"/>
        <v>RS6</v>
      </c>
      <c r="AVG174" t="str">
        <f ca="1"/>
        <v>RS7</v>
      </c>
      <c r="AVH174" t="str">
        <f ca="1"/>
        <v>SAGE RIO</v>
      </c>
      <c r="AVI174" t="str">
        <f ca="1"/>
        <v>Sample Pro</v>
      </c>
      <c r="AVJ174" t="str">
        <f ca="1"/>
        <v>SAMPLEASE</v>
      </c>
      <c r="AVK174" t="str">
        <f ca="1"/>
        <v>SC</v>
      </c>
      <c r="AVL174" t="str">
        <f ca="1"/>
        <v>SCORPION</v>
      </c>
      <c r="AVM174" t="str">
        <f ca="1"/>
        <v>SEARCHLINE</v>
      </c>
      <c r="AVN174" t="str">
        <f ca="1"/>
        <v>SENSEPOINT</v>
      </c>
      <c r="AVO174" t="str">
        <f ca="1"/>
        <v>Sensor</v>
      </c>
      <c r="AVP174" t="str">
        <f ca="1"/>
        <v>SERIE BW</v>
      </c>
      <c r="AVQ174" t="str">
        <f ca="1"/>
        <v>SERIE6</v>
      </c>
      <c r="AVR174" t="str">
        <f ca="1"/>
        <v>SHAKETEST</v>
      </c>
      <c r="AVS174" t="str">
        <f ca="1"/>
        <v>SHARPEYE</v>
      </c>
      <c r="AVT174" t="str">
        <f ca="1"/>
        <v>Signature</v>
      </c>
      <c r="AVU174" t="str">
        <f ca="1"/>
        <v>Sistema</v>
      </c>
      <c r="AVV174" t="str">
        <f ca="1"/>
        <v>Skimmer</v>
      </c>
      <c r="AVW174" t="str">
        <f ca="1"/>
        <v>SKINNY DIPPER</v>
      </c>
      <c r="AVX174" t="str">
        <f ca="1"/>
        <v>SM.OIL</v>
      </c>
      <c r="AVY174" t="str">
        <f ca="1"/>
        <v>Software</v>
      </c>
      <c r="AVZ174" t="str">
        <f ca="1"/>
        <v>Solução</v>
      </c>
      <c r="AWA174" t="str">
        <f ca="1"/>
        <v>Sonda RTU</v>
      </c>
      <c r="AWB174" t="str">
        <f ca="1"/>
        <v>SOS-4-003</v>
      </c>
      <c r="AWC174" t="str">
        <f ca="1"/>
        <v>SPERIAN</v>
      </c>
      <c r="AWD174" t="str">
        <f ca="1"/>
        <v>SPM FLEX</v>
      </c>
      <c r="AWE174" t="str">
        <f ca="1"/>
        <v>T8000</v>
      </c>
      <c r="AWF174" t="str">
        <f ca="1"/>
        <v>TadLar Bag</v>
      </c>
      <c r="AWG174" t="str">
        <f ca="1"/>
        <v>TERMAL</v>
      </c>
      <c r="AWH174" t="str">
        <f ca="1"/>
        <v>Termovelocimétrico</v>
      </c>
      <c r="AWI174" t="str">
        <f ca="1"/>
        <v>TIGER</v>
      </c>
      <c r="AWJ174" t="str">
        <f ca="1"/>
        <v>TITAN</v>
      </c>
      <c r="AWK174" t="str">
        <f ca="1"/>
        <v>TITAN 2</v>
      </c>
      <c r="AWL174" t="str">
        <f ca="1"/>
        <v>TOP TRACK</v>
      </c>
      <c r="AWM174" t="str">
        <f ca="1"/>
        <v>TOUCHPOINT</v>
      </c>
      <c r="AWN174" t="str">
        <f ca="1"/>
        <v>Transdutor</v>
      </c>
      <c r="AWO174" t="str">
        <f ca="1"/>
        <v>Transmissor</v>
      </c>
      <c r="AWP174" t="str">
        <f ca="1"/>
        <v>Treinamento</v>
      </c>
      <c r="AWQ174" t="str">
        <f ca="1"/>
        <v>TruLab</v>
      </c>
      <c r="AWR174" t="str">
        <f ca="1"/>
        <v>TVA</v>
      </c>
      <c r="AWS174" t="str">
        <f ca="1"/>
        <v xml:space="preserve">TVA </v>
      </c>
      <c r="AWT174" t="str">
        <f ca="1"/>
        <v>TVA 1000B</v>
      </c>
      <c r="AWU174" t="str">
        <f ca="1"/>
        <v>TVA 2020</v>
      </c>
      <c r="AWV174" t="str">
        <f ca="1"/>
        <v>TVOC</v>
      </c>
      <c r="AWW174" t="str">
        <f ca="1"/>
        <v>TX1</v>
      </c>
      <c r="AWX174" t="str">
        <f ca="1"/>
        <v>UMR</v>
      </c>
      <c r="AWY174" t="str">
        <f ca="1"/>
        <v>UVEX</v>
      </c>
      <c r="AWZ174" t="str">
        <f ca="1"/>
        <v>Vapor pin/ Clean</v>
      </c>
      <c r="AXA174" t="str">
        <f ca="1"/>
        <v>WATER TAPE</v>
      </c>
      <c r="AXB174" t="str">
        <f ca="1"/>
        <v>WELLHEAD</v>
      </c>
      <c r="AXC174" t="str">
        <f ca="1"/>
        <v>WellTape</v>
      </c>
      <c r="AXD174" t="str">
        <f ca="1"/>
        <v>WX16</v>
      </c>
      <c r="AXE174" t="str">
        <f ca="1"/>
        <v>WX4</v>
      </c>
      <c r="AXF174" t="str">
        <f ca="1"/>
        <v>WX64</v>
      </c>
      <c r="AXG174" t="str">
        <f ca="1"/>
        <v>XCD</v>
      </c>
      <c r="AXH174" t="str">
        <f ca="1"/>
        <v>XCL</v>
      </c>
      <c r="AXI174" t="str">
        <f ca="1"/>
        <v>XNX</v>
      </c>
      <c r="AXJ174" t="str">
        <f ca="1"/>
        <v>XPIS</v>
      </c>
      <c r="AXK174" t="str">
        <f ca="1"/>
        <v>XPV</v>
      </c>
      <c r="AXL174" t="str">
        <f ca="1"/>
        <v>XRL</v>
      </c>
      <c r="AXM174" t="str">
        <f ca="1"/>
        <v>YSI30</v>
      </c>
      <c r="AXN174" t="str">
        <f ca="1"/>
        <v>YSI3100</v>
      </c>
      <c r="AXO174" t="str">
        <f ca="1"/>
        <v>YSI3200</v>
      </c>
      <c r="AXP174" t="str">
        <f ca="1"/>
        <v>YSI5000</v>
      </c>
      <c r="AXQ174" t="str">
        <f ca="1"/>
        <v>YSI5100</v>
      </c>
      <c r="AXR174" t="str">
        <f ca="1"/>
        <v>YSI55</v>
      </c>
      <c r="AXS174" t="str">
        <f ca="1"/>
        <v>YSI60</v>
      </c>
      <c r="AXT174" t="str">
        <f ca="1"/>
        <v>YSI85</v>
      </c>
      <c r="AXU174" t="str">
        <f ca="1"/>
        <v>ZAREBA</v>
      </c>
      <c r="BFV174" t="str" cm="1">
        <f t="array" aca="1" ref="BFV174:BGB174" ca="1">IFERROR(TRANSPOSE(_xlfn._xlws.SORT(_xlfn.UNIQUE(_xlfn._xlws.FILTER(cp_tipo_mercadoria,(($A174="")+(cp_linha=$A174))*(($B174="")+(cp_grupo=$B174))*(($C174="")+(cp_subgrupo=$C174))*(($E174="")+(cp_fabricante=$E174)))))),"")</f>
        <v>Acessório</v>
      </c>
      <c r="BFW174" t="str">
        <f ca="1"/>
        <v>Acessório/Reposição</v>
      </c>
      <c r="BFX174" t="str">
        <f ca="1"/>
        <v>Inativo</v>
      </c>
      <c r="BFY174" t="str">
        <f ca="1"/>
        <v>Insumo</v>
      </c>
      <c r="BFZ174" t="str">
        <f ca="1"/>
        <v>Produto</v>
      </c>
      <c r="BGA174" t="str">
        <f ca="1"/>
        <v>Reposição</v>
      </c>
      <c r="BGB174" t="str">
        <f ca="1"/>
        <v>Serviço</v>
      </c>
      <c r="BZB174" t="str" cm="1">
        <f t="array" aca="1" ref="BZB174:CBA174" ca="1">IFERROR(TRANSPOSE(_xlfn._xlws.SORT(_xlfn.UNIQUE(_xlfn._xlws.FILTER(cp_fabricante,(($A174="")+(cp_linha=$A174))*(($B174="")+(cp_grupo=$B174))*(($C174="")+(cp_subgrupo=$C174))*(($D174="")+(cp_tipo_mercadoria=$D174)))))),"")</f>
        <v>ABK</v>
      </c>
      <c r="BZC174" t="str">
        <f ca="1"/>
        <v>AGT</v>
      </c>
      <c r="BZD174" t="str">
        <f ca="1"/>
        <v>Air Liquide</v>
      </c>
      <c r="BZE174" t="str">
        <f ca="1"/>
        <v>AMBIENTAL</v>
      </c>
      <c r="BZF174" t="str">
        <f ca="1"/>
        <v>AMS</v>
      </c>
      <c r="BZG174" t="str">
        <f ca="1"/>
        <v>Campbell</v>
      </c>
      <c r="BZH174" t="str">
        <f ca="1"/>
        <v>CASELLA</v>
      </c>
      <c r="BZI174" t="str">
        <f ca="1"/>
        <v>CHP</v>
      </c>
      <c r="BZJ174" t="str">
        <f ca="1"/>
        <v>Clean</v>
      </c>
      <c r="BZK174" t="str">
        <f ca="1"/>
        <v>COPPI</v>
      </c>
      <c r="BZL174" t="str">
        <f ca="1"/>
        <v>Coregas</v>
      </c>
      <c r="BZM174" t="str">
        <f ca="1"/>
        <v>DFT</v>
      </c>
      <c r="BZN174" t="str">
        <f ca="1"/>
        <v>DPUNION</v>
      </c>
      <c r="BZO174" t="str">
        <f ca="1"/>
        <v>EDINBURG</v>
      </c>
      <c r="BZP174" t="str">
        <f ca="1"/>
        <v>EMEC</v>
      </c>
      <c r="BZQ174" t="str">
        <f ca="1"/>
        <v>EN NOVATIVE</v>
      </c>
      <c r="BZR174" t="str">
        <f ca="1"/>
        <v>environics</v>
      </c>
      <c r="BZS174" t="str">
        <f ca="1"/>
        <v>EON</v>
      </c>
      <c r="BZT174" t="str">
        <f ca="1"/>
        <v>ESS</v>
      </c>
      <c r="BZU174" t="str">
        <f ca="1"/>
        <v>Fabricante</v>
      </c>
      <c r="BZV174" t="str">
        <f ca="1"/>
        <v>Global Water</v>
      </c>
      <c r="BZW174" t="str">
        <f ca="1"/>
        <v>GRACO</v>
      </c>
      <c r="BZX174" t="str">
        <f ca="1"/>
        <v>HER</v>
      </c>
      <c r="BZY174" t="str">
        <f ca="1"/>
        <v>HISCO</v>
      </c>
      <c r="BZZ174" t="str">
        <f ca="1"/>
        <v>HON</v>
      </c>
      <c r="CAA174" t="str">
        <f ca="1"/>
        <v>Inativo</v>
      </c>
      <c r="CAB174" t="str">
        <f ca="1"/>
        <v>Industrial</v>
      </c>
      <c r="CAC174" t="str">
        <f ca="1"/>
        <v>ION</v>
      </c>
      <c r="CAD174" t="str">
        <f ca="1"/>
        <v>ISCO</v>
      </c>
      <c r="CAE174" t="str">
        <f ca="1"/>
        <v>JCT</v>
      </c>
      <c r="CAF174" t="str">
        <f ca="1"/>
        <v>LINDE</v>
      </c>
      <c r="CAG174" t="str">
        <f ca="1"/>
        <v>Luminutra</v>
      </c>
      <c r="CAH174" t="str">
        <f ca="1"/>
        <v>MJK</v>
      </c>
      <c r="CAI174" t="str">
        <f ca="1"/>
        <v>NIVELCO</v>
      </c>
      <c r="CAJ174" t="str">
        <f ca="1"/>
        <v>NOVALINX</v>
      </c>
      <c r="CAK174" t="str">
        <f ca="1"/>
        <v>Oceanalpha</v>
      </c>
      <c r="CAL174" t="str">
        <f ca="1"/>
        <v>QED</v>
      </c>
      <c r="CAM174" t="str">
        <f ca="1"/>
        <v>RADIONDETECTION</v>
      </c>
      <c r="CAN174" t="str">
        <f ca="1"/>
        <v>RDI</v>
      </c>
      <c r="CAO174" t="str">
        <f ca="1"/>
        <v>Regenesis</v>
      </c>
      <c r="CAP174" t="str">
        <f ca="1"/>
        <v>RIKA</v>
      </c>
      <c r="CAQ174" t="str">
        <f ca="1"/>
        <v>SF</v>
      </c>
      <c r="CAR174" t="str">
        <f ca="1"/>
        <v>SHANGHAI</v>
      </c>
      <c r="CAS174" t="str">
        <f ca="1"/>
        <v>SON</v>
      </c>
      <c r="CAT174" t="str">
        <f ca="1"/>
        <v>TDS</v>
      </c>
      <c r="CAU174" t="str">
        <f ca="1"/>
        <v>Thermo</v>
      </c>
      <c r="CAV174" t="str">
        <f ca="1"/>
        <v>Trace2o</v>
      </c>
      <c r="CAW174" t="str">
        <f ca="1"/>
        <v>VAPOR PIN</v>
      </c>
      <c r="CAX174" t="str">
        <f ca="1"/>
        <v>waterloo</v>
      </c>
      <c r="CAY174" t="str">
        <f ca="1"/>
        <v>White</v>
      </c>
      <c r="CAZ174" t="str">
        <f ca="1"/>
        <v>YSI</v>
      </c>
      <c r="CBA174">
        <f ca="1"/>
        <v>0</v>
      </c>
    </row>
    <row r="175" spans="30:624 1030:2081" x14ac:dyDescent="0.25">
      <c r="AD175" t="str" cm="1">
        <f t="array" aca="1" ref="AD175:AI175" ca="1">IFERROR(TRANSPOSE(_xlfn._xlws.SORT(_xlfn.UNIQUE(_xlfn._xlws.FILTER(cp_linha,(($B175="")+(cp_grupo=$B175))*(($C175="")+(cp_subgrupo=$C175))*(($D175="")+(cp_tipo_mercadoria=$D175))*(($E175="")+(cp_fabricante=$E175)))))),"")</f>
        <v>Detecção e Processos de Gases</v>
      </c>
      <c r="AE175" t="str">
        <f ca="1"/>
        <v>Diversos</v>
      </c>
      <c r="AF175" t="str">
        <f ca="1"/>
        <v>Inativo</v>
      </c>
      <c r="AG175" t="str">
        <f ca="1"/>
        <v>Locação</v>
      </c>
      <c r="AH175" t="str">
        <f ca="1"/>
        <v>Recursos Hídricos</v>
      </c>
      <c r="AI175" t="str">
        <f ca="1"/>
        <v>Remediação</v>
      </c>
      <c r="TJ175" t="str" cm="1">
        <f t="array" aca="1" ref="TJ175:WZ175" ca="1">IFERROR(TRANSPOSE(_xlfn._xlws.SORT(_xlfn.UNIQUE(_xlfn._xlws.FILTER(cp_grupo,(($A175="")+(cp_linha=$A175))*(($C175="")+(cp_subgrupo=$C175))*(($D175="")+(cp_tipo_mercadoria=$D175))*(($E175="")+(cp_fabricante=$E175)))))),"")</f>
        <v>Absorvedores</v>
      </c>
      <c r="TK175" t="str">
        <f ca="1"/>
        <v>Alimentação Eletrico</v>
      </c>
      <c r="TL175" t="str">
        <f ca="1"/>
        <v>Alimentação Solar</v>
      </c>
      <c r="TM175" t="str">
        <f ca="1"/>
        <v>Amostrador Diversos</v>
      </c>
      <c r="TN175" t="str">
        <f ca="1"/>
        <v>Amostrador Não Refrigerado Portátil</v>
      </c>
      <c r="TO175" t="str">
        <f ca="1"/>
        <v>Amostrador Refrigerado Fixo</v>
      </c>
      <c r="TP175" t="str">
        <f ca="1"/>
        <v>Amostrador Refrigerado Portátil</v>
      </c>
      <c r="TQ175" t="str">
        <f ca="1"/>
        <v>Amostragem Diversos</v>
      </c>
      <c r="TR175" t="str">
        <f ca="1"/>
        <v>Analisador Diversos</v>
      </c>
      <c r="TS175" t="str">
        <f ca="1"/>
        <v>Analisador Fixo</v>
      </c>
      <c r="TT175" t="str">
        <f ca="1"/>
        <v xml:space="preserve">Analisador Fixo </v>
      </c>
      <c r="TU175" t="str">
        <f ca="1"/>
        <v>Analisador Microbiologico</v>
      </c>
      <c r="TV175" t="str">
        <f ca="1"/>
        <v>Analisador Portátil</v>
      </c>
      <c r="TW175" t="str">
        <f ca="1"/>
        <v xml:space="preserve">Analisador Portátil </v>
      </c>
      <c r="TX175" t="str">
        <f ca="1"/>
        <v>Analisador Portátil Locação</v>
      </c>
      <c r="TY175" t="str">
        <f ca="1"/>
        <v>Aterramento Diversos</v>
      </c>
      <c r="TZ175" t="str">
        <f ca="1"/>
        <v>Bomba de Amostragem Fixa</v>
      </c>
      <c r="UA175" t="str">
        <f ca="1"/>
        <v>BOMBA DE AMOSTRAGEM Fixo</v>
      </c>
      <c r="UB175" t="str">
        <f ca="1"/>
        <v>Bomba de Amostragem Portátil</v>
      </c>
      <c r="UC175" t="str">
        <f ca="1"/>
        <v>Bombeamento Fixo</v>
      </c>
      <c r="UD175" t="str">
        <f ca="1"/>
        <v>Cabeçote/Válvula Extração Metano</v>
      </c>
      <c r="UE175" t="str">
        <f ca="1"/>
        <v>Caixa Separadora Fixo</v>
      </c>
      <c r="UF175" t="str">
        <f ca="1"/>
        <v>Calibração Diversos</v>
      </c>
      <c r="UG175" t="str">
        <f ca="1"/>
        <v>Cinto de Segurança</v>
      </c>
      <c r="UH175" t="str">
        <f ca="1"/>
        <v xml:space="preserve">Cinto de Segurança </v>
      </c>
      <c r="UI175" t="str">
        <f ca="1"/>
        <v>Colorimetro Portátil</v>
      </c>
      <c r="UJ175" t="str">
        <f ca="1"/>
        <v>Conjunto Autônomo</v>
      </c>
      <c r="UK175" t="str">
        <f ca="1"/>
        <v>Cromatógrafo Portátil</v>
      </c>
      <c r="UL175" t="str">
        <f ca="1"/>
        <v>Detector de Incendio Fixo</v>
      </c>
      <c r="UM175" t="str">
        <f ca="1"/>
        <v>Detector Diversos</v>
      </c>
      <c r="UN175" t="str">
        <f ca="1"/>
        <v>Detector Fixo</v>
      </c>
      <c r="UO175" t="str">
        <f ca="1"/>
        <v>Detector Portátil</v>
      </c>
      <c r="UP175" t="str">
        <f ca="1"/>
        <v>Diversos Diversos</v>
      </c>
      <c r="UQ175" t="str">
        <f ca="1"/>
        <v>Dosímetro de ruído</v>
      </c>
      <c r="UR175" t="str">
        <f ca="1"/>
        <v>Elevador de Liquidos Fixo</v>
      </c>
      <c r="US175" t="str">
        <f ca="1"/>
        <v>Extração Diversos</v>
      </c>
      <c r="UT175" t="str">
        <f ca="1"/>
        <v>Filtração Diversos</v>
      </c>
      <c r="UU175" t="str">
        <f ca="1"/>
        <v>Fotometro Portátil</v>
      </c>
      <c r="UV175" t="str">
        <f ca="1"/>
        <v>Guincho</v>
      </c>
      <c r="UW175" t="str">
        <f ca="1"/>
        <v>Impactador de Cascata</v>
      </c>
      <c r="UX175" t="str">
        <f ca="1"/>
        <v>Inativo Inativo</v>
      </c>
      <c r="UY175" t="str">
        <f ca="1"/>
        <v>Locação Diversos</v>
      </c>
      <c r="UZ175" t="str">
        <f ca="1"/>
        <v>Medidor de Material Particulado Fixo</v>
      </c>
      <c r="VA175" t="str">
        <f ca="1"/>
        <v>Medidor de Material Particulado Portátil</v>
      </c>
      <c r="VB175" t="str">
        <f ca="1"/>
        <v>Medidor de Nível de Pressão Sonora</v>
      </c>
      <c r="VC175" t="str">
        <f ca="1"/>
        <v>Medidor de Nivel Diversos</v>
      </c>
      <c r="VD175" t="str">
        <f ca="1"/>
        <v>Medidor de Nivel Fixo</v>
      </c>
      <c r="VE175" t="str">
        <f ca="1"/>
        <v>Medidor de Nivel Portátil</v>
      </c>
      <c r="VF175" t="str">
        <f ca="1"/>
        <v>Medidor de Vazão Argonaut SL</v>
      </c>
      <c r="VG175" t="str">
        <f ca="1"/>
        <v>Medidor de Vazão Fixo</v>
      </c>
      <c r="VH175" t="str">
        <f ca="1"/>
        <v>Medidor de Vazão FlowTracker</v>
      </c>
      <c r="VI175" t="str">
        <f ca="1"/>
        <v>Medidor de Vazão Portátil</v>
      </c>
      <c r="VJ175" t="str">
        <f ca="1"/>
        <v>Medidor de Vazão RS5</v>
      </c>
      <c r="VK175" t="str">
        <f ca="1"/>
        <v>Medidor de Vazão RS6</v>
      </c>
      <c r="VL175" t="str">
        <f ca="1"/>
        <v>Medidor de Vazão RS7</v>
      </c>
      <c r="VM175" t="str">
        <f ca="1"/>
        <v>Medidor de Vazão RS-M10</v>
      </c>
      <c r="VN175" t="str">
        <f ca="1"/>
        <v>Medidor de Vazão RS-M11</v>
      </c>
      <c r="VO175" t="str">
        <f ca="1"/>
        <v>Medidor de Vazão RS-M9</v>
      </c>
      <c r="VP175" t="str">
        <f ca="1"/>
        <v>Medidor de Vazão RS-S5</v>
      </c>
      <c r="VQ175" t="str">
        <f ca="1"/>
        <v>Medidor de Vibração Portátil</v>
      </c>
      <c r="VR175" t="str">
        <f ca="1"/>
        <v>Meteorologia Fixo</v>
      </c>
      <c r="VS175" t="str">
        <f ca="1"/>
        <v>MODFLOW Diversos</v>
      </c>
      <c r="VT175" t="str">
        <f ca="1"/>
        <v>Monitor de Material Particulado</v>
      </c>
      <c r="VU175" t="str">
        <f ca="1"/>
        <v>Monitor de Material Particulado Portátil</v>
      </c>
      <c r="VV175" t="str">
        <f ca="1"/>
        <v>Monitoramento Fixo</v>
      </c>
      <c r="VW175" t="str">
        <f ca="1"/>
        <v>Mosquetão</v>
      </c>
      <c r="VX175" t="str">
        <f ca="1"/>
        <v>Óculos de Proteção</v>
      </c>
      <c r="VY175" t="str">
        <f ca="1"/>
        <v>Outros Diversos</v>
      </c>
      <c r="VZ175" t="str">
        <f ca="1"/>
        <v>Painel controlador Diversos</v>
      </c>
      <c r="WA175" t="str">
        <f ca="1"/>
        <v>Painel controlador Fixo</v>
      </c>
      <c r="WB175" t="str">
        <f ca="1"/>
        <v>Painel controlador Portátil</v>
      </c>
      <c r="WC175" t="str">
        <f ca="1"/>
        <v>Respirador Facial</v>
      </c>
      <c r="WD175" t="str">
        <f ca="1"/>
        <v>Separador de Agua/ Oleo Fixo</v>
      </c>
      <c r="WE175" t="str">
        <f ca="1"/>
        <v>Sistema de Monitoramento de Material Particulado</v>
      </c>
      <c r="WF175" t="str">
        <f ca="1"/>
        <v>Sonda Portátil</v>
      </c>
      <c r="WG175" t="str">
        <f ca="1"/>
        <v xml:space="preserve">Sonda Portátil </v>
      </c>
      <c r="WH175" t="str">
        <f ca="1"/>
        <v>Sonda Serie 6</v>
      </c>
      <c r="WI175" t="str">
        <f ca="1"/>
        <v>Sonda Serie EcoSense</v>
      </c>
      <c r="WJ175" t="str">
        <f ca="1"/>
        <v>Sonda Serie EXO</v>
      </c>
      <c r="WK175" t="str">
        <f ca="1"/>
        <v>Sonda Serie IQ SensorNet</v>
      </c>
      <c r="WL175" t="str">
        <f ca="1"/>
        <v>Sonda Serie Lab &amp; Field</v>
      </c>
      <c r="WM175" t="str">
        <f ca="1"/>
        <v>Sonda Serie MultiLab</v>
      </c>
      <c r="WN175" t="str">
        <f ca="1"/>
        <v>Sonda Serie ODO-RTU</v>
      </c>
      <c r="WO175" t="str">
        <f ca="1"/>
        <v>Sonda Serie Pro</v>
      </c>
      <c r="WP175" t="str">
        <f ca="1"/>
        <v>Sonda Serie ProDigital</v>
      </c>
      <c r="WQ175" t="str">
        <f ca="1"/>
        <v>Sonda Serie TruLab</v>
      </c>
      <c r="WR175" t="str">
        <f ca="1"/>
        <v>Talabarte</v>
      </c>
      <c r="WS175" t="str">
        <f ca="1"/>
        <v>Telemetria Fixo</v>
      </c>
      <c r="WT175" t="str">
        <f ca="1"/>
        <v>TERMAL Fixo</v>
      </c>
      <c r="WU175" t="str">
        <f ca="1"/>
        <v>Transmissão Fixo</v>
      </c>
      <c r="WV175" t="str">
        <f ca="1"/>
        <v>Tratamento Diversos</v>
      </c>
      <c r="WW175" t="str">
        <f ca="1"/>
        <v>Tratamento Fixo</v>
      </c>
      <c r="WX175" t="str">
        <f ca="1"/>
        <v>Travaqueda</v>
      </c>
      <c r="WY175" t="str">
        <f ca="1"/>
        <v>Tripe</v>
      </c>
      <c r="WZ175" t="str">
        <f ca="1"/>
        <v>UMR Fixo</v>
      </c>
      <c r="AMP175" cm="1">
        <f t="array" aca="1" ref="AMP175:AXU175" ca="1">IFERROR(TRANSPOSE(_xlfn._xlws.SORT(_xlfn.UNIQUE(_xlfn._xlws.FILTER(cp_subgrupo,(($A175="")+(cp_linha=$A175))*(($B175="")+(cp_grupo=$B175))*(($D175="")+(cp_tipo_mercadoria=$D175))*(($E175="")+(cp_fabricante=$E175)))))),"")</f>
        <v>550</v>
      </c>
      <c r="AMQ175">
        <f ca="1"/>
        <v>556</v>
      </c>
      <c r="AMR175">
        <f ca="1"/>
        <v>6600</v>
      </c>
      <c r="AMS175">
        <f ca="1"/>
        <v>9500</v>
      </c>
      <c r="AMT175">
        <f ca="1"/>
        <v>9800</v>
      </c>
      <c r="AMU175" t="str">
        <f ca="1"/>
        <v>3017M</v>
      </c>
      <c r="AMV175" t="str">
        <f ca="1"/>
        <v>301-ADI</v>
      </c>
      <c r="AMW175" t="str">
        <f ca="1"/>
        <v>301C</v>
      </c>
      <c r="AMX175" t="str">
        <f ca="1"/>
        <v>301-R8</v>
      </c>
      <c r="AMY175" t="str">
        <f ca="1"/>
        <v>4000 series Isco</v>
      </c>
      <c r="AMZ175" t="str">
        <f ca="1"/>
        <v xml:space="preserve">Absorvedores </v>
      </c>
      <c r="ANA175" t="str">
        <f ca="1"/>
        <v>Acessório</v>
      </c>
      <c r="ANB175" t="str">
        <f ca="1"/>
        <v>ADCP</v>
      </c>
      <c r="ANC175" t="str">
        <f ca="1"/>
        <v>ADP</v>
      </c>
      <c r="AND175" t="str">
        <f ca="1"/>
        <v>ADR 1500</v>
      </c>
      <c r="ANE175" t="str">
        <f ca="1"/>
        <v>AIR AWARE</v>
      </c>
      <c r="ANF175" t="str">
        <f ca="1"/>
        <v>Air Striper</v>
      </c>
      <c r="ANG175" t="str">
        <f ca="1"/>
        <v>AIRSCAN</v>
      </c>
      <c r="ANH175" t="str">
        <f ca="1"/>
        <v>Amostrador</v>
      </c>
      <c r="ANI175" t="str">
        <f ca="1"/>
        <v>Anel</v>
      </c>
      <c r="ANJ175" t="str">
        <f ca="1"/>
        <v>APEX 2</v>
      </c>
      <c r="ANK175" t="str">
        <f ca="1"/>
        <v>Argonaut</v>
      </c>
      <c r="ANL175" t="str">
        <f ca="1"/>
        <v>Auto Pump</v>
      </c>
      <c r="ANM175" t="str">
        <f ca="1"/>
        <v>BADGE PLUS</v>
      </c>
      <c r="ANN175" t="str">
        <f ca="1"/>
        <v>Biogas</v>
      </c>
      <c r="ANO175" t="str">
        <f ca="1"/>
        <v>BIOGAS 300</v>
      </c>
      <c r="ANP175" t="str">
        <f ca="1"/>
        <v>BIOGAS 3000</v>
      </c>
      <c r="ANQ175" t="str">
        <f ca="1"/>
        <v>BIOGAS 5000</v>
      </c>
      <c r="ANR175" t="str">
        <f ca="1"/>
        <v>BM25</v>
      </c>
      <c r="ANS175" t="str">
        <f ca="1"/>
        <v>Bomba</v>
      </c>
      <c r="ANT175" t="str">
        <f ca="1"/>
        <v>BW</v>
      </c>
      <c r="ANU175" t="str">
        <f ca="1"/>
        <v xml:space="preserve">BW </v>
      </c>
      <c r="ANV175" t="str">
        <f ca="1"/>
        <v>BW CLIP</v>
      </c>
      <c r="ANW175" t="str">
        <f ca="1"/>
        <v>BW FLEX</v>
      </c>
      <c r="ANX175" t="str">
        <f ca="1"/>
        <v>BW ICON</v>
      </c>
      <c r="ANY175" t="str">
        <f ca="1"/>
        <v>BW SOLO</v>
      </c>
      <c r="ANZ175" t="str">
        <f ca="1"/>
        <v>BW ULTRA</v>
      </c>
      <c r="AOA175" t="str">
        <f ca="1"/>
        <v>C100</v>
      </c>
      <c r="AOB175" t="str">
        <f ca="1"/>
        <v>Cabo</v>
      </c>
      <c r="AOC175" t="str">
        <f ca="1"/>
        <v>Calibração</v>
      </c>
      <c r="AOD175" t="str">
        <f ca="1"/>
        <v>Castaway</v>
      </c>
      <c r="AOE175" t="str">
        <f ca="1"/>
        <v>CEL-24X</v>
      </c>
      <c r="AOF175" t="str">
        <f ca="1"/>
        <v>CEL-35X</v>
      </c>
      <c r="AOG175" t="str">
        <f ca="1"/>
        <v>CEL-62X</v>
      </c>
      <c r="AOH175" t="str">
        <f ca="1"/>
        <v>CEL-63X</v>
      </c>
      <c r="AOI175" t="str">
        <f ca="1"/>
        <v>Certificado</v>
      </c>
      <c r="AOJ175" t="str">
        <f ca="1"/>
        <v>CEX300</v>
      </c>
      <c r="AOK175" t="str">
        <f ca="1"/>
        <v>Chempro</v>
      </c>
      <c r="AOL175" t="str">
        <f ca="1"/>
        <v>Cilindro</v>
      </c>
      <c r="AOM175" t="str">
        <f ca="1"/>
        <v xml:space="preserve">Cinto de Segurança </v>
      </c>
      <c r="AON175" t="str">
        <f ca="1"/>
        <v>Clean Cell Pro</v>
      </c>
      <c r="AOO175" t="str">
        <f ca="1"/>
        <v>CLEANVIEWERGAS</v>
      </c>
      <c r="AOP175" t="str">
        <f ca="1"/>
        <v>CM4</v>
      </c>
      <c r="AOQ175" t="str">
        <f ca="1"/>
        <v>CONDUCTIVITY PLUS</v>
      </c>
      <c r="AOR175" t="str">
        <f ca="1"/>
        <v>CONTADOR DE CICLOS</v>
      </c>
      <c r="AOS175" t="str">
        <f ca="1"/>
        <v>Controlador</v>
      </c>
      <c r="AOT175" t="str">
        <f ca="1"/>
        <v>CTX 300</v>
      </c>
      <c r="AOU175" t="str">
        <f ca="1"/>
        <v>CUB</v>
      </c>
      <c r="AOV175" t="str">
        <f ca="1"/>
        <v>DataLogger</v>
      </c>
      <c r="AOW175" t="str">
        <f ca="1"/>
        <v>DATARAM 4</v>
      </c>
      <c r="AOX175" t="str">
        <f ca="1"/>
        <v>DBADGE 2</v>
      </c>
      <c r="AOY175" t="str">
        <f ca="1"/>
        <v>DBO</v>
      </c>
      <c r="AOZ175" t="str">
        <f ca="1"/>
        <v>DIPPER TOUGH</v>
      </c>
      <c r="APA175" t="str">
        <f ca="1"/>
        <v>DIPPERLOG</v>
      </c>
      <c r="APB175" t="str">
        <f ca="1"/>
        <v>DIPPER-T</v>
      </c>
      <c r="APC175" t="str">
        <f ca="1"/>
        <v>Display</v>
      </c>
      <c r="APD175" t="str">
        <f ca="1"/>
        <v>Diversos</v>
      </c>
      <c r="APE175" t="str">
        <f ca="1"/>
        <v>DO200</v>
      </c>
      <c r="APF175" t="str">
        <f ca="1"/>
        <v>DURATRACKER</v>
      </c>
      <c r="APG175" t="str">
        <f ca="1"/>
        <v>E3 POINT</v>
      </c>
      <c r="APH175" t="str">
        <f ca="1"/>
        <v>EAGLE</v>
      </c>
      <c r="API175" t="str">
        <f ca="1"/>
        <v>EC300</v>
      </c>
      <c r="APJ175" t="str">
        <f ca="1"/>
        <v>EC30A</v>
      </c>
      <c r="APK175" t="str">
        <f ca="1"/>
        <v>Embarcação</v>
      </c>
      <c r="APL175" t="str">
        <f ca="1"/>
        <v>EmeClean</v>
      </c>
      <c r="APM175" t="str">
        <f ca="1"/>
        <v>Estação</v>
      </c>
      <c r="APN175" t="str">
        <f ca="1"/>
        <v>Estrutura</v>
      </c>
      <c r="APO175" t="str">
        <f ca="1"/>
        <v>EXO</v>
      </c>
      <c r="APP175" t="str">
        <f ca="1"/>
        <v>EXO (Completa)</v>
      </c>
      <c r="APQ175" t="str">
        <f ca="1"/>
        <v>EXTREME</v>
      </c>
      <c r="APR175" t="str">
        <f ca="1"/>
        <v>FALCO</v>
      </c>
      <c r="APS175" t="str">
        <f ca="1"/>
        <v>FAU</v>
      </c>
      <c r="APT175" t="str">
        <f ca="1"/>
        <v>Ferramental</v>
      </c>
      <c r="APU175" t="str">
        <f ca="1"/>
        <v>Filtro</v>
      </c>
      <c r="APV175" t="str">
        <f ca="1"/>
        <v>FIREPRO</v>
      </c>
      <c r="APW175" t="str">
        <f ca="1"/>
        <v>FlowTracker</v>
      </c>
      <c r="APX175" t="str">
        <f ca="1"/>
        <v>FROG</v>
      </c>
      <c r="APY175" t="str">
        <f ca="1"/>
        <v>FS20X</v>
      </c>
      <c r="APZ175" t="str">
        <f ca="1"/>
        <v>FS-20X</v>
      </c>
      <c r="AQA175" t="str">
        <f ca="1"/>
        <v>FS24X</v>
      </c>
      <c r="AQB175" t="str">
        <f ca="1"/>
        <v>FSL100</v>
      </c>
      <c r="AQC175" t="str">
        <f ca="1"/>
        <v>FSX</v>
      </c>
      <c r="AQD175" t="str">
        <f ca="1"/>
        <v>G100</v>
      </c>
      <c r="AQE175" t="str">
        <f ca="1"/>
        <v>G110</v>
      </c>
      <c r="AQF175" t="str">
        <f ca="1"/>
        <v>G200</v>
      </c>
      <c r="AQG175" t="str">
        <f ca="1"/>
        <v>GA 3000</v>
      </c>
      <c r="AQH175" t="str">
        <f ca="1"/>
        <v>GA 5000</v>
      </c>
      <c r="AQI175" t="str">
        <f ca="1"/>
        <v>GASCARD</v>
      </c>
      <c r="AQJ175" t="str">
        <f ca="1"/>
        <v>GASCEHCK G</v>
      </c>
      <c r="AQK175" t="str">
        <f ca="1"/>
        <v>Gascheck</v>
      </c>
      <c r="AQL175" t="str">
        <f ca="1"/>
        <v>GASCHECK 3000</v>
      </c>
      <c r="AQM175" t="str">
        <f ca="1"/>
        <v>GASCHECK 5000</v>
      </c>
      <c r="AQN175" t="str">
        <f ca="1"/>
        <v>GASCHECK 6000</v>
      </c>
      <c r="AQO175" t="str">
        <f ca="1"/>
        <v>GASCHECK G</v>
      </c>
      <c r="AQP175" t="str">
        <f ca="1"/>
        <v>GASCHECK P1</v>
      </c>
      <c r="AQQ175" t="str">
        <f ca="1"/>
        <v>GASPOINT</v>
      </c>
      <c r="AQR175" t="str">
        <f ca="1"/>
        <v>GATEWAY</v>
      </c>
      <c r="AQS175" t="str">
        <f ca="1"/>
        <v>GEM</v>
      </c>
      <c r="AQT175" t="str">
        <f ca="1"/>
        <v>GEM 2000</v>
      </c>
      <c r="AQU175" t="str">
        <f ca="1"/>
        <v>GEM 5000</v>
      </c>
      <c r="AQV175" t="str">
        <f ca="1"/>
        <v>GEM/GA/BIOGAS 5000</v>
      </c>
      <c r="AQW175" t="str">
        <f ca="1"/>
        <v>GeneCount</v>
      </c>
      <c r="AQX175" t="str">
        <f ca="1"/>
        <v>GENIE</v>
      </c>
      <c r="AQY175" t="str">
        <f ca="1"/>
        <v>Guardian</v>
      </c>
      <c r="AQZ175" t="str">
        <f ca="1"/>
        <v>GUARDIAN 2</v>
      </c>
      <c r="ARA175" t="str">
        <f ca="1"/>
        <v>H.OIL</v>
      </c>
      <c r="ARB175" t="str">
        <f ca="1"/>
        <v>HA20</v>
      </c>
      <c r="ARC175" t="str">
        <f ca="1"/>
        <v>HA40</v>
      </c>
      <c r="ARD175" t="str">
        <f ca="1"/>
        <v>HA-71</v>
      </c>
      <c r="ARE175" t="str">
        <f ca="1"/>
        <v>HA-72</v>
      </c>
      <c r="ARF175" t="str">
        <f ca="1"/>
        <v>HAVEX</v>
      </c>
      <c r="ARG175" t="str">
        <f ca="1"/>
        <v>HON</v>
      </c>
      <c r="ARH175" t="str">
        <f ca="1"/>
        <v>HON TITAN</v>
      </c>
      <c r="ARI175" t="str">
        <f ca="1"/>
        <v>Hora Técnica</v>
      </c>
      <c r="ARJ175" t="str">
        <f ca="1"/>
        <v>IAQ POINT 2</v>
      </c>
      <c r="ARK175" t="str">
        <f ca="1"/>
        <v>IMPACT PRO</v>
      </c>
      <c r="ARL175" t="str">
        <f ca="1"/>
        <v>Inativo</v>
      </c>
      <c r="ARM175" t="str">
        <f ca="1"/>
        <v>INNOVA</v>
      </c>
      <c r="ARN175" t="str">
        <f ca="1"/>
        <v>Instalação</v>
      </c>
      <c r="ARO175" t="str">
        <f ca="1"/>
        <v>INTELLIDOX</v>
      </c>
      <c r="ARP175" t="str">
        <f ca="1"/>
        <v>IQ PIPE</v>
      </c>
      <c r="ARQ175" t="str">
        <f ca="1"/>
        <v>IQ PLUS</v>
      </c>
      <c r="ARR175" t="str">
        <f ca="1"/>
        <v>IQ Standard</v>
      </c>
      <c r="ARS175" t="str">
        <f ca="1"/>
        <v>ITRANS</v>
      </c>
      <c r="ART175" t="str">
        <f ca="1"/>
        <v>JES-301</v>
      </c>
      <c r="ARU175" t="str">
        <f ca="1"/>
        <v>JFID</v>
      </c>
      <c r="ARV175" t="str">
        <f ca="1"/>
        <v>JH3E</v>
      </c>
      <c r="ARW175" t="str">
        <f ca="1"/>
        <v>JSP-87</v>
      </c>
      <c r="ARX175" t="str">
        <f ca="1"/>
        <v>JSP-89</v>
      </c>
      <c r="ARY175" t="str">
        <f ca="1"/>
        <v>L360</v>
      </c>
      <c r="ARZ175" t="str">
        <f ca="1"/>
        <v>LEAKCHECK P1</v>
      </c>
      <c r="ASA175" t="str">
        <f ca="1"/>
        <v>LEAKMATE</v>
      </c>
      <c r="ASB175" t="str">
        <f ca="1"/>
        <v>Locação</v>
      </c>
      <c r="ASC175" t="str">
        <f ca="1"/>
        <v>Luminometro</v>
      </c>
      <c r="ASD175" t="str">
        <f ca="1"/>
        <v>M10</v>
      </c>
      <c r="ASE175" t="str">
        <f ca="1"/>
        <v>M11</v>
      </c>
      <c r="ASF175" t="str">
        <f ca="1"/>
        <v>M9</v>
      </c>
      <c r="ASG175" t="str">
        <f ca="1"/>
        <v>MAGFLUX</v>
      </c>
      <c r="ASH175" t="str">
        <f ca="1"/>
        <v>Maleta</v>
      </c>
      <c r="ASI175" t="str">
        <f ca="1"/>
        <v>MANHANDLER</v>
      </c>
      <c r="ASJ175" t="str">
        <f ca="1"/>
        <v>MANNING</v>
      </c>
      <c r="ASK175" t="str">
        <f ca="1"/>
        <v>Manta</v>
      </c>
      <c r="ASL175" t="str">
        <f ca="1"/>
        <v>Manta OWS</v>
      </c>
      <c r="ASM175" t="str">
        <f ca="1"/>
        <v>MARPLE</v>
      </c>
      <c r="ASN175" t="str">
        <f ca="1"/>
        <v>MAX XT</v>
      </c>
      <c r="ASO175" t="str">
        <f ca="1"/>
        <v>Metalyser</v>
      </c>
      <c r="ASP175" t="str">
        <f ca="1"/>
        <v>METREX</v>
      </c>
      <c r="ASQ175" t="str">
        <f ca="1"/>
        <v>MGD</v>
      </c>
      <c r="ASR175" t="str">
        <f ca="1"/>
        <v>MICRO 5</v>
      </c>
      <c r="ASS175" t="str">
        <f ca="1"/>
        <v>MicroADV</v>
      </c>
      <c r="AST175" t="str">
        <f ca="1"/>
        <v>MICROCLIP</v>
      </c>
      <c r="ASU175" t="str">
        <f ca="1"/>
        <v>MICRODOCK</v>
      </c>
      <c r="ASV175" t="str">
        <f ca="1"/>
        <v>MICRODUST</v>
      </c>
      <c r="ASW175" t="str">
        <f ca="1"/>
        <v>MIDAS</v>
      </c>
      <c r="ASX175" t="str">
        <f ca="1"/>
        <v>MILLER</v>
      </c>
      <c r="ASY175" t="str">
        <f ca="1"/>
        <v>MIRAN</v>
      </c>
      <c r="ASZ175" t="str">
        <f ca="1"/>
        <v>MKII</v>
      </c>
      <c r="ATA175" t="str">
        <f ca="1"/>
        <v>Moden</v>
      </c>
      <c r="ATB175" t="str">
        <f ca="1"/>
        <v>Mosquetão</v>
      </c>
      <c r="ATC175" t="str">
        <f ca="1"/>
        <v>MP10</v>
      </c>
      <c r="ATD175" t="str">
        <f ca="1"/>
        <v>MP15</v>
      </c>
      <c r="ATE175" t="str">
        <f ca="1"/>
        <v>MP20</v>
      </c>
      <c r="ATF175" t="str">
        <f ca="1"/>
        <v>MP30</v>
      </c>
      <c r="ATG175" t="str">
        <f ca="1"/>
        <v>MP50</v>
      </c>
      <c r="ATH175" t="str">
        <f ca="1"/>
        <v>MPD</v>
      </c>
      <c r="ATI175" t="str">
        <f ca="1"/>
        <v>MULTILAB</v>
      </c>
      <c r="ATJ175" t="str">
        <f ca="1"/>
        <v>MV02</v>
      </c>
      <c r="ATK175" t="str">
        <f ca="1"/>
        <v>MV03</v>
      </c>
      <c r="ATL175" t="str">
        <f ca="1"/>
        <v>MVI</v>
      </c>
      <c r="ATM175" t="str">
        <f ca="1"/>
        <v>MX4</v>
      </c>
      <c r="ATN175" t="str">
        <f ca="1"/>
        <v>MX6</v>
      </c>
      <c r="ATO175" t="str">
        <f ca="1"/>
        <v>NDP - 25 BAN</v>
      </c>
      <c r="ATP175" t="str">
        <f ca="1"/>
        <v>Numatic</v>
      </c>
      <c r="ATQ175" t="str">
        <f ca="1"/>
        <v>ODO200</v>
      </c>
      <c r="ATR175" t="str">
        <f ca="1"/>
        <v>OELD</v>
      </c>
      <c r="ATS175" t="str">
        <f ca="1"/>
        <v>OLCT</v>
      </c>
      <c r="ATT175" t="str">
        <f ca="1"/>
        <v>OPTI-FIT</v>
      </c>
      <c r="ATU175" t="str">
        <f ca="1"/>
        <v>OPTIMA PLUS</v>
      </c>
      <c r="ATV175" t="str">
        <f ca="1"/>
        <v>Outros</v>
      </c>
      <c r="ATW175" t="str">
        <f ca="1"/>
        <v>OWS</v>
      </c>
      <c r="ATX175" t="str">
        <f ca="1"/>
        <v>Painel</v>
      </c>
      <c r="ATY175" t="str">
        <f ca="1"/>
        <v>Painel de Controle</v>
      </c>
      <c r="ATZ175" t="str">
        <f ca="1"/>
        <v>Painel Solar</v>
      </c>
      <c r="AUA175" t="str">
        <f ca="1"/>
        <v>PANTHER</v>
      </c>
      <c r="AUB175" t="str">
        <f ca="1"/>
        <v>PCM</v>
      </c>
      <c r="AUC175" t="str">
        <f ca="1"/>
        <v>PDR1500</v>
      </c>
      <c r="AUD175" t="str">
        <f ca="1"/>
        <v>PH100</v>
      </c>
      <c r="AUE175" t="str">
        <f ca="1"/>
        <v>PHD6</v>
      </c>
      <c r="AUF175" t="str">
        <f ca="1"/>
        <v>PHOCHECK 1000</v>
      </c>
      <c r="AUG175" t="str">
        <f ca="1"/>
        <v>PHOCHECK 3000</v>
      </c>
      <c r="AUH175" t="str">
        <f ca="1"/>
        <v>Pro Plus</v>
      </c>
      <c r="AUI175" t="str">
        <f ca="1"/>
        <v>Pro Quattro</v>
      </c>
      <c r="AUJ175" t="str">
        <f ca="1"/>
        <v>PRO10</v>
      </c>
      <c r="AUK175" t="str">
        <f ca="1"/>
        <v>PRO1020</v>
      </c>
      <c r="AUL175" t="str">
        <f ca="1"/>
        <v>PRO1030</v>
      </c>
      <c r="AUM175" t="str">
        <f ca="1"/>
        <v>PRO20</v>
      </c>
      <c r="AUN175" t="str">
        <f ca="1"/>
        <v>PRO2030</v>
      </c>
      <c r="AUO175" t="str">
        <f ca="1"/>
        <v>PRO30</v>
      </c>
      <c r="AUP175" t="str">
        <f ca="1"/>
        <v>PRODO</v>
      </c>
      <c r="AUQ175" t="str">
        <f ca="1"/>
        <v>ProDss</v>
      </c>
      <c r="AUR175" t="str">
        <f ca="1"/>
        <v>PROSOLO</v>
      </c>
      <c r="AUS175" t="str">
        <f ca="1"/>
        <v>PROSWAP</v>
      </c>
      <c r="AUT175" t="str">
        <f ca="1"/>
        <v>PT100</v>
      </c>
      <c r="AUU175" t="str">
        <f ca="1"/>
        <v>QRAE 3</v>
      </c>
      <c r="AUV175" t="str">
        <f ca="1"/>
        <v>QRAE3</v>
      </c>
      <c r="AUW175" t="str">
        <f ca="1"/>
        <v>QUATTRO</v>
      </c>
      <c r="AUX175" t="str">
        <f ca="1"/>
        <v>Quimico</v>
      </c>
      <c r="AUY175" t="str">
        <f ca="1"/>
        <v>RAEGUARD</v>
      </c>
      <c r="AUZ175" t="str">
        <f ca="1"/>
        <v>Reagente</v>
      </c>
      <c r="AVA175" t="str">
        <f ca="1"/>
        <v>Reforma</v>
      </c>
      <c r="AVB175" t="str">
        <f ca="1"/>
        <v>REMOX</v>
      </c>
      <c r="AVC175" t="str">
        <f ca="1"/>
        <v>RIG RAT</v>
      </c>
      <c r="AVD175" t="str">
        <f ca="1"/>
        <v>RIKEN KEIKE</v>
      </c>
      <c r="AVE175" t="str">
        <f ca="1"/>
        <v>RS5</v>
      </c>
      <c r="AVF175" t="str">
        <f ca="1"/>
        <v>RS6</v>
      </c>
      <c r="AVG175" t="str">
        <f ca="1"/>
        <v>RS7</v>
      </c>
      <c r="AVH175" t="str">
        <f ca="1"/>
        <v>SAGE RIO</v>
      </c>
      <c r="AVI175" t="str">
        <f ca="1"/>
        <v>Sample Pro</v>
      </c>
      <c r="AVJ175" t="str">
        <f ca="1"/>
        <v>SAMPLEASE</v>
      </c>
      <c r="AVK175" t="str">
        <f ca="1"/>
        <v>SC</v>
      </c>
      <c r="AVL175" t="str">
        <f ca="1"/>
        <v>SCORPION</v>
      </c>
      <c r="AVM175" t="str">
        <f ca="1"/>
        <v>SEARCHLINE</v>
      </c>
      <c r="AVN175" t="str">
        <f ca="1"/>
        <v>SENSEPOINT</v>
      </c>
      <c r="AVO175" t="str">
        <f ca="1"/>
        <v>Sensor</v>
      </c>
      <c r="AVP175" t="str">
        <f ca="1"/>
        <v>SERIE BW</v>
      </c>
      <c r="AVQ175" t="str">
        <f ca="1"/>
        <v>SERIE6</v>
      </c>
      <c r="AVR175" t="str">
        <f ca="1"/>
        <v>SHAKETEST</v>
      </c>
      <c r="AVS175" t="str">
        <f ca="1"/>
        <v>SHARPEYE</v>
      </c>
      <c r="AVT175" t="str">
        <f ca="1"/>
        <v>Signature</v>
      </c>
      <c r="AVU175" t="str">
        <f ca="1"/>
        <v>Sistema</v>
      </c>
      <c r="AVV175" t="str">
        <f ca="1"/>
        <v>Skimmer</v>
      </c>
      <c r="AVW175" t="str">
        <f ca="1"/>
        <v>SKINNY DIPPER</v>
      </c>
      <c r="AVX175" t="str">
        <f ca="1"/>
        <v>SM.OIL</v>
      </c>
      <c r="AVY175" t="str">
        <f ca="1"/>
        <v>Software</v>
      </c>
      <c r="AVZ175" t="str">
        <f ca="1"/>
        <v>Solução</v>
      </c>
      <c r="AWA175" t="str">
        <f ca="1"/>
        <v>Sonda RTU</v>
      </c>
      <c r="AWB175" t="str">
        <f ca="1"/>
        <v>SOS-4-003</v>
      </c>
      <c r="AWC175" t="str">
        <f ca="1"/>
        <v>SPERIAN</v>
      </c>
      <c r="AWD175" t="str">
        <f ca="1"/>
        <v>SPM FLEX</v>
      </c>
      <c r="AWE175" t="str">
        <f ca="1"/>
        <v>T8000</v>
      </c>
      <c r="AWF175" t="str">
        <f ca="1"/>
        <v>TadLar Bag</v>
      </c>
      <c r="AWG175" t="str">
        <f ca="1"/>
        <v>TERMAL</v>
      </c>
      <c r="AWH175" t="str">
        <f ca="1"/>
        <v>Termovelocimétrico</v>
      </c>
      <c r="AWI175" t="str">
        <f ca="1"/>
        <v>TIGER</v>
      </c>
      <c r="AWJ175" t="str">
        <f ca="1"/>
        <v>TITAN</v>
      </c>
      <c r="AWK175" t="str">
        <f ca="1"/>
        <v>TITAN 2</v>
      </c>
      <c r="AWL175" t="str">
        <f ca="1"/>
        <v>TOP TRACK</v>
      </c>
      <c r="AWM175" t="str">
        <f ca="1"/>
        <v>TOUCHPOINT</v>
      </c>
      <c r="AWN175" t="str">
        <f ca="1"/>
        <v>Transdutor</v>
      </c>
      <c r="AWO175" t="str">
        <f ca="1"/>
        <v>Transmissor</v>
      </c>
      <c r="AWP175" t="str">
        <f ca="1"/>
        <v>Treinamento</v>
      </c>
      <c r="AWQ175" t="str">
        <f ca="1"/>
        <v>TruLab</v>
      </c>
      <c r="AWR175" t="str">
        <f ca="1"/>
        <v>TVA</v>
      </c>
      <c r="AWS175" t="str">
        <f ca="1"/>
        <v xml:space="preserve">TVA </v>
      </c>
      <c r="AWT175" t="str">
        <f ca="1"/>
        <v>TVA 1000B</v>
      </c>
      <c r="AWU175" t="str">
        <f ca="1"/>
        <v>TVA 2020</v>
      </c>
      <c r="AWV175" t="str">
        <f ca="1"/>
        <v>TVOC</v>
      </c>
      <c r="AWW175" t="str">
        <f ca="1"/>
        <v>TX1</v>
      </c>
      <c r="AWX175" t="str">
        <f ca="1"/>
        <v>UMR</v>
      </c>
      <c r="AWY175" t="str">
        <f ca="1"/>
        <v>UVEX</v>
      </c>
      <c r="AWZ175" t="str">
        <f ca="1"/>
        <v>Vapor pin/ Clean</v>
      </c>
      <c r="AXA175" t="str">
        <f ca="1"/>
        <v>WATER TAPE</v>
      </c>
      <c r="AXB175" t="str">
        <f ca="1"/>
        <v>WELLHEAD</v>
      </c>
      <c r="AXC175" t="str">
        <f ca="1"/>
        <v>WellTape</v>
      </c>
      <c r="AXD175" t="str">
        <f ca="1"/>
        <v>WX16</v>
      </c>
      <c r="AXE175" t="str">
        <f ca="1"/>
        <v>WX4</v>
      </c>
      <c r="AXF175" t="str">
        <f ca="1"/>
        <v>WX64</v>
      </c>
      <c r="AXG175" t="str">
        <f ca="1"/>
        <v>XCD</v>
      </c>
      <c r="AXH175" t="str">
        <f ca="1"/>
        <v>XCL</v>
      </c>
      <c r="AXI175" t="str">
        <f ca="1"/>
        <v>XNX</v>
      </c>
      <c r="AXJ175" t="str">
        <f ca="1"/>
        <v>XPIS</v>
      </c>
      <c r="AXK175" t="str">
        <f ca="1"/>
        <v>XPV</v>
      </c>
      <c r="AXL175" t="str">
        <f ca="1"/>
        <v>XRL</v>
      </c>
      <c r="AXM175" t="str">
        <f ca="1"/>
        <v>YSI30</v>
      </c>
      <c r="AXN175" t="str">
        <f ca="1"/>
        <v>YSI3100</v>
      </c>
      <c r="AXO175" t="str">
        <f ca="1"/>
        <v>YSI3200</v>
      </c>
      <c r="AXP175" t="str">
        <f ca="1"/>
        <v>YSI5000</v>
      </c>
      <c r="AXQ175" t="str">
        <f ca="1"/>
        <v>YSI5100</v>
      </c>
      <c r="AXR175" t="str">
        <f ca="1"/>
        <v>YSI55</v>
      </c>
      <c r="AXS175" t="str">
        <f ca="1"/>
        <v>YSI60</v>
      </c>
      <c r="AXT175" t="str">
        <f ca="1"/>
        <v>YSI85</v>
      </c>
      <c r="AXU175" t="str">
        <f ca="1"/>
        <v>ZAREBA</v>
      </c>
      <c r="BFV175" t="str" cm="1">
        <f t="array" aca="1" ref="BFV175:BGB175" ca="1">IFERROR(TRANSPOSE(_xlfn._xlws.SORT(_xlfn.UNIQUE(_xlfn._xlws.FILTER(cp_tipo_mercadoria,(($A175="")+(cp_linha=$A175))*(($B175="")+(cp_grupo=$B175))*(($C175="")+(cp_subgrupo=$C175))*(($E175="")+(cp_fabricante=$E175)))))),"")</f>
        <v>Acessório</v>
      </c>
      <c r="BFW175" t="str">
        <f ca="1"/>
        <v>Acessório/Reposição</v>
      </c>
      <c r="BFX175" t="str">
        <f ca="1"/>
        <v>Inativo</v>
      </c>
      <c r="BFY175" t="str">
        <f ca="1"/>
        <v>Insumo</v>
      </c>
      <c r="BFZ175" t="str">
        <f ca="1"/>
        <v>Produto</v>
      </c>
      <c r="BGA175" t="str">
        <f ca="1"/>
        <v>Reposição</v>
      </c>
      <c r="BGB175" t="str">
        <f ca="1"/>
        <v>Serviço</v>
      </c>
      <c r="BZB175" t="str" cm="1">
        <f t="array" aca="1" ref="BZB175:CBA175" ca="1">IFERROR(TRANSPOSE(_xlfn._xlws.SORT(_xlfn.UNIQUE(_xlfn._xlws.FILTER(cp_fabricante,(($A175="")+(cp_linha=$A175))*(($B175="")+(cp_grupo=$B175))*(($C175="")+(cp_subgrupo=$C175))*(($D175="")+(cp_tipo_mercadoria=$D175)))))),"")</f>
        <v>ABK</v>
      </c>
      <c r="BZC175" t="str">
        <f ca="1"/>
        <v>AGT</v>
      </c>
      <c r="BZD175" t="str">
        <f ca="1"/>
        <v>Air Liquide</v>
      </c>
      <c r="BZE175" t="str">
        <f ca="1"/>
        <v>AMBIENTAL</v>
      </c>
      <c r="BZF175" t="str">
        <f ca="1"/>
        <v>AMS</v>
      </c>
      <c r="BZG175" t="str">
        <f ca="1"/>
        <v>Campbell</v>
      </c>
      <c r="BZH175" t="str">
        <f ca="1"/>
        <v>CASELLA</v>
      </c>
      <c r="BZI175" t="str">
        <f ca="1"/>
        <v>CHP</v>
      </c>
      <c r="BZJ175" t="str">
        <f ca="1"/>
        <v>Clean</v>
      </c>
      <c r="BZK175" t="str">
        <f ca="1"/>
        <v>COPPI</v>
      </c>
      <c r="BZL175" t="str">
        <f ca="1"/>
        <v>Coregas</v>
      </c>
      <c r="BZM175" t="str">
        <f ca="1"/>
        <v>DFT</v>
      </c>
      <c r="BZN175" t="str">
        <f ca="1"/>
        <v>DPUNION</v>
      </c>
      <c r="BZO175" t="str">
        <f ca="1"/>
        <v>EDINBURG</v>
      </c>
      <c r="BZP175" t="str">
        <f ca="1"/>
        <v>EMEC</v>
      </c>
      <c r="BZQ175" t="str">
        <f ca="1"/>
        <v>EN NOVATIVE</v>
      </c>
      <c r="BZR175" t="str">
        <f ca="1"/>
        <v>environics</v>
      </c>
      <c r="BZS175" t="str">
        <f ca="1"/>
        <v>EON</v>
      </c>
      <c r="BZT175" t="str">
        <f ca="1"/>
        <v>ESS</v>
      </c>
      <c r="BZU175" t="str">
        <f ca="1"/>
        <v>Fabricante</v>
      </c>
      <c r="BZV175" t="str">
        <f ca="1"/>
        <v>Global Water</v>
      </c>
      <c r="BZW175" t="str">
        <f ca="1"/>
        <v>GRACO</v>
      </c>
      <c r="BZX175" t="str">
        <f ca="1"/>
        <v>HER</v>
      </c>
      <c r="BZY175" t="str">
        <f ca="1"/>
        <v>HISCO</v>
      </c>
      <c r="BZZ175" t="str">
        <f ca="1"/>
        <v>HON</v>
      </c>
      <c r="CAA175" t="str">
        <f ca="1"/>
        <v>Inativo</v>
      </c>
      <c r="CAB175" t="str">
        <f ca="1"/>
        <v>Industrial</v>
      </c>
      <c r="CAC175" t="str">
        <f ca="1"/>
        <v>ION</v>
      </c>
      <c r="CAD175" t="str">
        <f ca="1"/>
        <v>ISCO</v>
      </c>
      <c r="CAE175" t="str">
        <f ca="1"/>
        <v>JCT</v>
      </c>
      <c r="CAF175" t="str">
        <f ca="1"/>
        <v>LINDE</v>
      </c>
      <c r="CAG175" t="str">
        <f ca="1"/>
        <v>Luminutra</v>
      </c>
      <c r="CAH175" t="str">
        <f ca="1"/>
        <v>MJK</v>
      </c>
      <c r="CAI175" t="str">
        <f ca="1"/>
        <v>NIVELCO</v>
      </c>
      <c r="CAJ175" t="str">
        <f ca="1"/>
        <v>NOVALINX</v>
      </c>
      <c r="CAK175" t="str">
        <f ca="1"/>
        <v>Oceanalpha</v>
      </c>
      <c r="CAL175" t="str">
        <f ca="1"/>
        <v>QED</v>
      </c>
      <c r="CAM175" t="str">
        <f ca="1"/>
        <v>RADIONDETECTION</v>
      </c>
      <c r="CAN175" t="str">
        <f ca="1"/>
        <v>RDI</v>
      </c>
      <c r="CAO175" t="str">
        <f ca="1"/>
        <v>Regenesis</v>
      </c>
      <c r="CAP175" t="str">
        <f ca="1"/>
        <v>RIKA</v>
      </c>
      <c r="CAQ175" t="str">
        <f ca="1"/>
        <v>SF</v>
      </c>
      <c r="CAR175" t="str">
        <f ca="1"/>
        <v>SHANGHAI</v>
      </c>
      <c r="CAS175" t="str">
        <f ca="1"/>
        <v>SON</v>
      </c>
      <c r="CAT175" t="str">
        <f ca="1"/>
        <v>TDS</v>
      </c>
      <c r="CAU175" t="str">
        <f ca="1"/>
        <v>Thermo</v>
      </c>
      <c r="CAV175" t="str">
        <f ca="1"/>
        <v>Trace2o</v>
      </c>
      <c r="CAW175" t="str">
        <f ca="1"/>
        <v>VAPOR PIN</v>
      </c>
      <c r="CAX175" t="str">
        <f ca="1"/>
        <v>waterloo</v>
      </c>
      <c r="CAY175" t="str">
        <f ca="1"/>
        <v>White</v>
      </c>
      <c r="CAZ175" t="str">
        <f ca="1"/>
        <v>YSI</v>
      </c>
      <c r="CBA175">
        <f ca="1"/>
        <v>0</v>
      </c>
    </row>
    <row r="176" spans="30:624 1030:2081" x14ac:dyDescent="0.25">
      <c r="AD176" t="str" cm="1">
        <f t="array" aca="1" ref="AD176:AI176" ca="1">IFERROR(TRANSPOSE(_xlfn._xlws.SORT(_xlfn.UNIQUE(_xlfn._xlws.FILTER(cp_linha,(($B176="")+(cp_grupo=$B176))*(($C176="")+(cp_subgrupo=$C176))*(($D176="")+(cp_tipo_mercadoria=$D176))*(($E176="")+(cp_fabricante=$E176)))))),"")</f>
        <v>Detecção e Processos de Gases</v>
      </c>
      <c r="AE176" t="str">
        <f ca="1"/>
        <v>Diversos</v>
      </c>
      <c r="AF176" t="str">
        <f ca="1"/>
        <v>Inativo</v>
      </c>
      <c r="AG176" t="str">
        <f ca="1"/>
        <v>Locação</v>
      </c>
      <c r="AH176" t="str">
        <f ca="1"/>
        <v>Recursos Hídricos</v>
      </c>
      <c r="AI176" t="str">
        <f ca="1"/>
        <v>Remediação</v>
      </c>
      <c r="TJ176" t="str" cm="1">
        <f t="array" aca="1" ref="TJ176:WZ176" ca="1">IFERROR(TRANSPOSE(_xlfn._xlws.SORT(_xlfn.UNIQUE(_xlfn._xlws.FILTER(cp_grupo,(($A176="")+(cp_linha=$A176))*(($C176="")+(cp_subgrupo=$C176))*(($D176="")+(cp_tipo_mercadoria=$D176))*(($E176="")+(cp_fabricante=$E176)))))),"")</f>
        <v>Absorvedores</v>
      </c>
      <c r="TK176" t="str">
        <f ca="1"/>
        <v>Alimentação Eletrico</v>
      </c>
      <c r="TL176" t="str">
        <f ca="1"/>
        <v>Alimentação Solar</v>
      </c>
      <c r="TM176" t="str">
        <f ca="1"/>
        <v>Amostrador Diversos</v>
      </c>
      <c r="TN176" t="str">
        <f ca="1"/>
        <v>Amostrador Não Refrigerado Portátil</v>
      </c>
      <c r="TO176" t="str">
        <f ca="1"/>
        <v>Amostrador Refrigerado Fixo</v>
      </c>
      <c r="TP176" t="str">
        <f ca="1"/>
        <v>Amostrador Refrigerado Portátil</v>
      </c>
      <c r="TQ176" t="str">
        <f ca="1"/>
        <v>Amostragem Diversos</v>
      </c>
      <c r="TR176" t="str">
        <f ca="1"/>
        <v>Analisador Diversos</v>
      </c>
      <c r="TS176" t="str">
        <f ca="1"/>
        <v>Analisador Fixo</v>
      </c>
      <c r="TT176" t="str">
        <f ca="1"/>
        <v xml:space="preserve">Analisador Fixo </v>
      </c>
      <c r="TU176" t="str">
        <f ca="1"/>
        <v>Analisador Microbiologico</v>
      </c>
      <c r="TV176" t="str">
        <f ca="1"/>
        <v>Analisador Portátil</v>
      </c>
      <c r="TW176" t="str">
        <f ca="1"/>
        <v xml:space="preserve">Analisador Portátil </v>
      </c>
      <c r="TX176" t="str">
        <f ca="1"/>
        <v>Analisador Portátil Locação</v>
      </c>
      <c r="TY176" t="str">
        <f ca="1"/>
        <v>Aterramento Diversos</v>
      </c>
      <c r="TZ176" t="str">
        <f ca="1"/>
        <v>Bomba de Amostragem Fixa</v>
      </c>
      <c r="UA176" t="str">
        <f ca="1"/>
        <v>BOMBA DE AMOSTRAGEM Fixo</v>
      </c>
      <c r="UB176" t="str">
        <f ca="1"/>
        <v>Bomba de Amostragem Portátil</v>
      </c>
      <c r="UC176" t="str">
        <f ca="1"/>
        <v>Bombeamento Fixo</v>
      </c>
      <c r="UD176" t="str">
        <f ca="1"/>
        <v>Cabeçote/Válvula Extração Metano</v>
      </c>
      <c r="UE176" t="str">
        <f ca="1"/>
        <v>Caixa Separadora Fixo</v>
      </c>
      <c r="UF176" t="str">
        <f ca="1"/>
        <v>Calibração Diversos</v>
      </c>
      <c r="UG176" t="str">
        <f ca="1"/>
        <v>Cinto de Segurança</v>
      </c>
      <c r="UH176" t="str">
        <f ca="1"/>
        <v xml:space="preserve">Cinto de Segurança </v>
      </c>
      <c r="UI176" t="str">
        <f ca="1"/>
        <v>Colorimetro Portátil</v>
      </c>
      <c r="UJ176" t="str">
        <f ca="1"/>
        <v>Conjunto Autônomo</v>
      </c>
      <c r="UK176" t="str">
        <f ca="1"/>
        <v>Cromatógrafo Portátil</v>
      </c>
      <c r="UL176" t="str">
        <f ca="1"/>
        <v>Detector de Incendio Fixo</v>
      </c>
      <c r="UM176" t="str">
        <f ca="1"/>
        <v>Detector Diversos</v>
      </c>
      <c r="UN176" t="str">
        <f ca="1"/>
        <v>Detector Fixo</v>
      </c>
      <c r="UO176" t="str">
        <f ca="1"/>
        <v>Detector Portátil</v>
      </c>
      <c r="UP176" t="str">
        <f ca="1"/>
        <v>Diversos Diversos</v>
      </c>
      <c r="UQ176" t="str">
        <f ca="1"/>
        <v>Dosímetro de ruído</v>
      </c>
      <c r="UR176" t="str">
        <f ca="1"/>
        <v>Elevador de Liquidos Fixo</v>
      </c>
      <c r="US176" t="str">
        <f ca="1"/>
        <v>Extração Diversos</v>
      </c>
      <c r="UT176" t="str">
        <f ca="1"/>
        <v>Filtração Diversos</v>
      </c>
      <c r="UU176" t="str">
        <f ca="1"/>
        <v>Fotometro Portátil</v>
      </c>
      <c r="UV176" t="str">
        <f ca="1"/>
        <v>Guincho</v>
      </c>
      <c r="UW176" t="str">
        <f ca="1"/>
        <v>Impactador de Cascata</v>
      </c>
      <c r="UX176" t="str">
        <f ca="1"/>
        <v>Inativo Inativo</v>
      </c>
      <c r="UY176" t="str">
        <f ca="1"/>
        <v>Locação Diversos</v>
      </c>
      <c r="UZ176" t="str">
        <f ca="1"/>
        <v>Medidor de Material Particulado Fixo</v>
      </c>
      <c r="VA176" t="str">
        <f ca="1"/>
        <v>Medidor de Material Particulado Portátil</v>
      </c>
      <c r="VB176" t="str">
        <f ca="1"/>
        <v>Medidor de Nível de Pressão Sonora</v>
      </c>
      <c r="VC176" t="str">
        <f ca="1"/>
        <v>Medidor de Nivel Diversos</v>
      </c>
      <c r="VD176" t="str">
        <f ca="1"/>
        <v>Medidor de Nivel Fixo</v>
      </c>
      <c r="VE176" t="str">
        <f ca="1"/>
        <v>Medidor de Nivel Portátil</v>
      </c>
      <c r="VF176" t="str">
        <f ca="1"/>
        <v>Medidor de Vazão Argonaut SL</v>
      </c>
      <c r="VG176" t="str">
        <f ca="1"/>
        <v>Medidor de Vazão Fixo</v>
      </c>
      <c r="VH176" t="str">
        <f ca="1"/>
        <v>Medidor de Vazão FlowTracker</v>
      </c>
      <c r="VI176" t="str">
        <f ca="1"/>
        <v>Medidor de Vazão Portátil</v>
      </c>
      <c r="VJ176" t="str">
        <f ca="1"/>
        <v>Medidor de Vazão RS5</v>
      </c>
      <c r="VK176" t="str">
        <f ca="1"/>
        <v>Medidor de Vazão RS6</v>
      </c>
      <c r="VL176" t="str">
        <f ca="1"/>
        <v>Medidor de Vazão RS7</v>
      </c>
      <c r="VM176" t="str">
        <f ca="1"/>
        <v>Medidor de Vazão RS-M10</v>
      </c>
      <c r="VN176" t="str">
        <f ca="1"/>
        <v>Medidor de Vazão RS-M11</v>
      </c>
      <c r="VO176" t="str">
        <f ca="1"/>
        <v>Medidor de Vazão RS-M9</v>
      </c>
      <c r="VP176" t="str">
        <f ca="1"/>
        <v>Medidor de Vazão RS-S5</v>
      </c>
      <c r="VQ176" t="str">
        <f ca="1"/>
        <v>Medidor de Vibração Portátil</v>
      </c>
      <c r="VR176" t="str">
        <f ca="1"/>
        <v>Meteorologia Fixo</v>
      </c>
      <c r="VS176" t="str">
        <f ca="1"/>
        <v>MODFLOW Diversos</v>
      </c>
      <c r="VT176" t="str">
        <f ca="1"/>
        <v>Monitor de Material Particulado</v>
      </c>
      <c r="VU176" t="str">
        <f ca="1"/>
        <v>Monitor de Material Particulado Portátil</v>
      </c>
      <c r="VV176" t="str">
        <f ca="1"/>
        <v>Monitoramento Fixo</v>
      </c>
      <c r="VW176" t="str">
        <f ca="1"/>
        <v>Mosquetão</v>
      </c>
      <c r="VX176" t="str">
        <f ca="1"/>
        <v>Óculos de Proteção</v>
      </c>
      <c r="VY176" t="str">
        <f ca="1"/>
        <v>Outros Diversos</v>
      </c>
      <c r="VZ176" t="str">
        <f ca="1"/>
        <v>Painel controlador Diversos</v>
      </c>
      <c r="WA176" t="str">
        <f ca="1"/>
        <v>Painel controlador Fixo</v>
      </c>
      <c r="WB176" t="str">
        <f ca="1"/>
        <v>Painel controlador Portátil</v>
      </c>
      <c r="WC176" t="str">
        <f ca="1"/>
        <v>Respirador Facial</v>
      </c>
      <c r="WD176" t="str">
        <f ca="1"/>
        <v>Separador de Agua/ Oleo Fixo</v>
      </c>
      <c r="WE176" t="str">
        <f ca="1"/>
        <v>Sistema de Monitoramento de Material Particulado</v>
      </c>
      <c r="WF176" t="str">
        <f ca="1"/>
        <v>Sonda Portátil</v>
      </c>
      <c r="WG176" t="str">
        <f ca="1"/>
        <v xml:space="preserve">Sonda Portátil </v>
      </c>
      <c r="WH176" t="str">
        <f ca="1"/>
        <v>Sonda Serie 6</v>
      </c>
      <c r="WI176" t="str">
        <f ca="1"/>
        <v>Sonda Serie EcoSense</v>
      </c>
      <c r="WJ176" t="str">
        <f ca="1"/>
        <v>Sonda Serie EXO</v>
      </c>
      <c r="WK176" t="str">
        <f ca="1"/>
        <v>Sonda Serie IQ SensorNet</v>
      </c>
      <c r="WL176" t="str">
        <f ca="1"/>
        <v>Sonda Serie Lab &amp; Field</v>
      </c>
      <c r="WM176" t="str">
        <f ca="1"/>
        <v>Sonda Serie MultiLab</v>
      </c>
      <c r="WN176" t="str">
        <f ca="1"/>
        <v>Sonda Serie ODO-RTU</v>
      </c>
      <c r="WO176" t="str">
        <f ca="1"/>
        <v>Sonda Serie Pro</v>
      </c>
      <c r="WP176" t="str">
        <f ca="1"/>
        <v>Sonda Serie ProDigital</v>
      </c>
      <c r="WQ176" t="str">
        <f ca="1"/>
        <v>Sonda Serie TruLab</v>
      </c>
      <c r="WR176" t="str">
        <f ca="1"/>
        <v>Talabarte</v>
      </c>
      <c r="WS176" t="str">
        <f ca="1"/>
        <v>Telemetria Fixo</v>
      </c>
      <c r="WT176" t="str">
        <f ca="1"/>
        <v>TERMAL Fixo</v>
      </c>
      <c r="WU176" t="str">
        <f ca="1"/>
        <v>Transmissão Fixo</v>
      </c>
      <c r="WV176" t="str">
        <f ca="1"/>
        <v>Tratamento Diversos</v>
      </c>
      <c r="WW176" t="str">
        <f ca="1"/>
        <v>Tratamento Fixo</v>
      </c>
      <c r="WX176" t="str">
        <f ca="1"/>
        <v>Travaqueda</v>
      </c>
      <c r="WY176" t="str">
        <f ca="1"/>
        <v>Tripe</v>
      </c>
      <c r="WZ176" t="str">
        <f ca="1"/>
        <v>UMR Fixo</v>
      </c>
      <c r="AMP176" cm="1">
        <f t="array" aca="1" ref="AMP176:AXU176" ca="1">IFERROR(TRANSPOSE(_xlfn._xlws.SORT(_xlfn.UNIQUE(_xlfn._xlws.FILTER(cp_subgrupo,(($A176="")+(cp_linha=$A176))*(($B176="")+(cp_grupo=$B176))*(($D176="")+(cp_tipo_mercadoria=$D176))*(($E176="")+(cp_fabricante=$E176)))))),"")</f>
        <v>550</v>
      </c>
      <c r="AMQ176">
        <f ca="1"/>
        <v>556</v>
      </c>
      <c r="AMR176">
        <f ca="1"/>
        <v>6600</v>
      </c>
      <c r="AMS176">
        <f ca="1"/>
        <v>9500</v>
      </c>
      <c r="AMT176">
        <f ca="1"/>
        <v>9800</v>
      </c>
      <c r="AMU176" t="str">
        <f ca="1"/>
        <v>3017M</v>
      </c>
      <c r="AMV176" t="str">
        <f ca="1"/>
        <v>301-ADI</v>
      </c>
      <c r="AMW176" t="str">
        <f ca="1"/>
        <v>301C</v>
      </c>
      <c r="AMX176" t="str">
        <f ca="1"/>
        <v>301-R8</v>
      </c>
      <c r="AMY176" t="str">
        <f ca="1"/>
        <v>4000 series Isco</v>
      </c>
      <c r="AMZ176" t="str">
        <f ca="1"/>
        <v xml:space="preserve">Absorvedores </v>
      </c>
      <c r="ANA176" t="str">
        <f ca="1"/>
        <v>Acessório</v>
      </c>
      <c r="ANB176" t="str">
        <f ca="1"/>
        <v>ADCP</v>
      </c>
      <c r="ANC176" t="str">
        <f ca="1"/>
        <v>ADP</v>
      </c>
      <c r="AND176" t="str">
        <f ca="1"/>
        <v>ADR 1500</v>
      </c>
      <c r="ANE176" t="str">
        <f ca="1"/>
        <v>AIR AWARE</v>
      </c>
      <c r="ANF176" t="str">
        <f ca="1"/>
        <v>Air Striper</v>
      </c>
      <c r="ANG176" t="str">
        <f ca="1"/>
        <v>AIRSCAN</v>
      </c>
      <c r="ANH176" t="str">
        <f ca="1"/>
        <v>Amostrador</v>
      </c>
      <c r="ANI176" t="str">
        <f ca="1"/>
        <v>Anel</v>
      </c>
      <c r="ANJ176" t="str">
        <f ca="1"/>
        <v>APEX 2</v>
      </c>
      <c r="ANK176" t="str">
        <f ca="1"/>
        <v>Argonaut</v>
      </c>
      <c r="ANL176" t="str">
        <f ca="1"/>
        <v>Auto Pump</v>
      </c>
      <c r="ANM176" t="str">
        <f ca="1"/>
        <v>BADGE PLUS</v>
      </c>
      <c r="ANN176" t="str">
        <f ca="1"/>
        <v>Biogas</v>
      </c>
      <c r="ANO176" t="str">
        <f ca="1"/>
        <v>BIOGAS 300</v>
      </c>
      <c r="ANP176" t="str">
        <f ca="1"/>
        <v>BIOGAS 3000</v>
      </c>
      <c r="ANQ176" t="str">
        <f ca="1"/>
        <v>BIOGAS 5000</v>
      </c>
      <c r="ANR176" t="str">
        <f ca="1"/>
        <v>BM25</v>
      </c>
      <c r="ANS176" t="str">
        <f ca="1"/>
        <v>Bomba</v>
      </c>
      <c r="ANT176" t="str">
        <f ca="1"/>
        <v>BW</v>
      </c>
      <c r="ANU176" t="str">
        <f ca="1"/>
        <v xml:space="preserve">BW </v>
      </c>
      <c r="ANV176" t="str">
        <f ca="1"/>
        <v>BW CLIP</v>
      </c>
      <c r="ANW176" t="str">
        <f ca="1"/>
        <v>BW FLEX</v>
      </c>
      <c r="ANX176" t="str">
        <f ca="1"/>
        <v>BW ICON</v>
      </c>
      <c r="ANY176" t="str">
        <f ca="1"/>
        <v>BW SOLO</v>
      </c>
      <c r="ANZ176" t="str">
        <f ca="1"/>
        <v>BW ULTRA</v>
      </c>
      <c r="AOA176" t="str">
        <f ca="1"/>
        <v>C100</v>
      </c>
      <c r="AOB176" t="str">
        <f ca="1"/>
        <v>Cabo</v>
      </c>
      <c r="AOC176" t="str">
        <f ca="1"/>
        <v>Calibração</v>
      </c>
      <c r="AOD176" t="str">
        <f ca="1"/>
        <v>Castaway</v>
      </c>
      <c r="AOE176" t="str">
        <f ca="1"/>
        <v>CEL-24X</v>
      </c>
      <c r="AOF176" t="str">
        <f ca="1"/>
        <v>CEL-35X</v>
      </c>
      <c r="AOG176" t="str">
        <f ca="1"/>
        <v>CEL-62X</v>
      </c>
      <c r="AOH176" t="str">
        <f ca="1"/>
        <v>CEL-63X</v>
      </c>
      <c r="AOI176" t="str">
        <f ca="1"/>
        <v>Certificado</v>
      </c>
      <c r="AOJ176" t="str">
        <f ca="1"/>
        <v>CEX300</v>
      </c>
      <c r="AOK176" t="str">
        <f ca="1"/>
        <v>Chempro</v>
      </c>
      <c r="AOL176" t="str">
        <f ca="1"/>
        <v>Cilindro</v>
      </c>
      <c r="AOM176" t="str">
        <f ca="1"/>
        <v xml:space="preserve">Cinto de Segurança </v>
      </c>
      <c r="AON176" t="str">
        <f ca="1"/>
        <v>Clean Cell Pro</v>
      </c>
      <c r="AOO176" t="str">
        <f ca="1"/>
        <v>CLEANVIEWERGAS</v>
      </c>
      <c r="AOP176" t="str">
        <f ca="1"/>
        <v>CM4</v>
      </c>
      <c r="AOQ176" t="str">
        <f ca="1"/>
        <v>CONDUCTIVITY PLUS</v>
      </c>
      <c r="AOR176" t="str">
        <f ca="1"/>
        <v>CONTADOR DE CICLOS</v>
      </c>
      <c r="AOS176" t="str">
        <f ca="1"/>
        <v>Controlador</v>
      </c>
      <c r="AOT176" t="str">
        <f ca="1"/>
        <v>CTX 300</v>
      </c>
      <c r="AOU176" t="str">
        <f ca="1"/>
        <v>CUB</v>
      </c>
      <c r="AOV176" t="str">
        <f ca="1"/>
        <v>DataLogger</v>
      </c>
      <c r="AOW176" t="str">
        <f ca="1"/>
        <v>DATARAM 4</v>
      </c>
      <c r="AOX176" t="str">
        <f ca="1"/>
        <v>DBADGE 2</v>
      </c>
      <c r="AOY176" t="str">
        <f ca="1"/>
        <v>DBO</v>
      </c>
      <c r="AOZ176" t="str">
        <f ca="1"/>
        <v>DIPPER TOUGH</v>
      </c>
      <c r="APA176" t="str">
        <f ca="1"/>
        <v>DIPPERLOG</v>
      </c>
      <c r="APB176" t="str">
        <f ca="1"/>
        <v>DIPPER-T</v>
      </c>
      <c r="APC176" t="str">
        <f ca="1"/>
        <v>Display</v>
      </c>
      <c r="APD176" t="str">
        <f ca="1"/>
        <v>Diversos</v>
      </c>
      <c r="APE176" t="str">
        <f ca="1"/>
        <v>DO200</v>
      </c>
      <c r="APF176" t="str">
        <f ca="1"/>
        <v>DURATRACKER</v>
      </c>
      <c r="APG176" t="str">
        <f ca="1"/>
        <v>E3 POINT</v>
      </c>
      <c r="APH176" t="str">
        <f ca="1"/>
        <v>EAGLE</v>
      </c>
      <c r="API176" t="str">
        <f ca="1"/>
        <v>EC300</v>
      </c>
      <c r="APJ176" t="str">
        <f ca="1"/>
        <v>EC30A</v>
      </c>
      <c r="APK176" t="str">
        <f ca="1"/>
        <v>Embarcação</v>
      </c>
      <c r="APL176" t="str">
        <f ca="1"/>
        <v>EmeClean</v>
      </c>
      <c r="APM176" t="str">
        <f ca="1"/>
        <v>Estação</v>
      </c>
      <c r="APN176" t="str">
        <f ca="1"/>
        <v>Estrutura</v>
      </c>
      <c r="APO176" t="str">
        <f ca="1"/>
        <v>EXO</v>
      </c>
      <c r="APP176" t="str">
        <f ca="1"/>
        <v>EXO (Completa)</v>
      </c>
      <c r="APQ176" t="str">
        <f ca="1"/>
        <v>EXTREME</v>
      </c>
      <c r="APR176" t="str">
        <f ca="1"/>
        <v>FALCO</v>
      </c>
      <c r="APS176" t="str">
        <f ca="1"/>
        <v>FAU</v>
      </c>
      <c r="APT176" t="str">
        <f ca="1"/>
        <v>Ferramental</v>
      </c>
      <c r="APU176" t="str">
        <f ca="1"/>
        <v>Filtro</v>
      </c>
      <c r="APV176" t="str">
        <f ca="1"/>
        <v>FIREPRO</v>
      </c>
      <c r="APW176" t="str">
        <f ca="1"/>
        <v>FlowTracker</v>
      </c>
      <c r="APX176" t="str">
        <f ca="1"/>
        <v>FROG</v>
      </c>
      <c r="APY176" t="str">
        <f ca="1"/>
        <v>FS20X</v>
      </c>
      <c r="APZ176" t="str">
        <f ca="1"/>
        <v>FS-20X</v>
      </c>
      <c r="AQA176" t="str">
        <f ca="1"/>
        <v>FS24X</v>
      </c>
      <c r="AQB176" t="str">
        <f ca="1"/>
        <v>FSL100</v>
      </c>
      <c r="AQC176" t="str">
        <f ca="1"/>
        <v>FSX</v>
      </c>
      <c r="AQD176" t="str">
        <f ca="1"/>
        <v>G100</v>
      </c>
      <c r="AQE176" t="str">
        <f ca="1"/>
        <v>G110</v>
      </c>
      <c r="AQF176" t="str">
        <f ca="1"/>
        <v>G200</v>
      </c>
      <c r="AQG176" t="str">
        <f ca="1"/>
        <v>GA 3000</v>
      </c>
      <c r="AQH176" t="str">
        <f ca="1"/>
        <v>GA 5000</v>
      </c>
      <c r="AQI176" t="str">
        <f ca="1"/>
        <v>GASCARD</v>
      </c>
      <c r="AQJ176" t="str">
        <f ca="1"/>
        <v>GASCEHCK G</v>
      </c>
      <c r="AQK176" t="str">
        <f ca="1"/>
        <v>Gascheck</v>
      </c>
      <c r="AQL176" t="str">
        <f ca="1"/>
        <v>GASCHECK 3000</v>
      </c>
      <c r="AQM176" t="str">
        <f ca="1"/>
        <v>GASCHECK 5000</v>
      </c>
      <c r="AQN176" t="str">
        <f ca="1"/>
        <v>GASCHECK 6000</v>
      </c>
      <c r="AQO176" t="str">
        <f ca="1"/>
        <v>GASCHECK G</v>
      </c>
      <c r="AQP176" t="str">
        <f ca="1"/>
        <v>GASCHECK P1</v>
      </c>
      <c r="AQQ176" t="str">
        <f ca="1"/>
        <v>GASPOINT</v>
      </c>
      <c r="AQR176" t="str">
        <f ca="1"/>
        <v>GATEWAY</v>
      </c>
      <c r="AQS176" t="str">
        <f ca="1"/>
        <v>GEM</v>
      </c>
      <c r="AQT176" t="str">
        <f ca="1"/>
        <v>GEM 2000</v>
      </c>
      <c r="AQU176" t="str">
        <f ca="1"/>
        <v>GEM 5000</v>
      </c>
      <c r="AQV176" t="str">
        <f ca="1"/>
        <v>GEM/GA/BIOGAS 5000</v>
      </c>
      <c r="AQW176" t="str">
        <f ca="1"/>
        <v>GeneCount</v>
      </c>
      <c r="AQX176" t="str">
        <f ca="1"/>
        <v>GENIE</v>
      </c>
      <c r="AQY176" t="str">
        <f ca="1"/>
        <v>Guardian</v>
      </c>
      <c r="AQZ176" t="str">
        <f ca="1"/>
        <v>GUARDIAN 2</v>
      </c>
      <c r="ARA176" t="str">
        <f ca="1"/>
        <v>H.OIL</v>
      </c>
      <c r="ARB176" t="str">
        <f ca="1"/>
        <v>HA20</v>
      </c>
      <c r="ARC176" t="str">
        <f ca="1"/>
        <v>HA40</v>
      </c>
      <c r="ARD176" t="str">
        <f ca="1"/>
        <v>HA-71</v>
      </c>
      <c r="ARE176" t="str">
        <f ca="1"/>
        <v>HA-72</v>
      </c>
      <c r="ARF176" t="str">
        <f ca="1"/>
        <v>HAVEX</v>
      </c>
      <c r="ARG176" t="str">
        <f ca="1"/>
        <v>HON</v>
      </c>
      <c r="ARH176" t="str">
        <f ca="1"/>
        <v>HON TITAN</v>
      </c>
      <c r="ARI176" t="str">
        <f ca="1"/>
        <v>Hora Técnica</v>
      </c>
      <c r="ARJ176" t="str">
        <f ca="1"/>
        <v>IAQ POINT 2</v>
      </c>
      <c r="ARK176" t="str">
        <f ca="1"/>
        <v>IMPACT PRO</v>
      </c>
      <c r="ARL176" t="str">
        <f ca="1"/>
        <v>Inativo</v>
      </c>
      <c r="ARM176" t="str">
        <f ca="1"/>
        <v>INNOVA</v>
      </c>
      <c r="ARN176" t="str">
        <f ca="1"/>
        <v>Instalação</v>
      </c>
      <c r="ARO176" t="str">
        <f ca="1"/>
        <v>INTELLIDOX</v>
      </c>
      <c r="ARP176" t="str">
        <f ca="1"/>
        <v>IQ PIPE</v>
      </c>
      <c r="ARQ176" t="str">
        <f ca="1"/>
        <v>IQ PLUS</v>
      </c>
      <c r="ARR176" t="str">
        <f ca="1"/>
        <v>IQ Standard</v>
      </c>
      <c r="ARS176" t="str">
        <f ca="1"/>
        <v>ITRANS</v>
      </c>
      <c r="ART176" t="str">
        <f ca="1"/>
        <v>JES-301</v>
      </c>
      <c r="ARU176" t="str">
        <f ca="1"/>
        <v>JFID</v>
      </c>
      <c r="ARV176" t="str">
        <f ca="1"/>
        <v>JH3E</v>
      </c>
      <c r="ARW176" t="str">
        <f ca="1"/>
        <v>JSP-87</v>
      </c>
      <c r="ARX176" t="str">
        <f ca="1"/>
        <v>JSP-89</v>
      </c>
      <c r="ARY176" t="str">
        <f ca="1"/>
        <v>L360</v>
      </c>
      <c r="ARZ176" t="str">
        <f ca="1"/>
        <v>LEAKCHECK P1</v>
      </c>
      <c r="ASA176" t="str">
        <f ca="1"/>
        <v>LEAKMATE</v>
      </c>
      <c r="ASB176" t="str">
        <f ca="1"/>
        <v>Locação</v>
      </c>
      <c r="ASC176" t="str">
        <f ca="1"/>
        <v>Luminometro</v>
      </c>
      <c r="ASD176" t="str">
        <f ca="1"/>
        <v>M10</v>
      </c>
      <c r="ASE176" t="str">
        <f ca="1"/>
        <v>M11</v>
      </c>
      <c r="ASF176" t="str">
        <f ca="1"/>
        <v>M9</v>
      </c>
      <c r="ASG176" t="str">
        <f ca="1"/>
        <v>MAGFLUX</v>
      </c>
      <c r="ASH176" t="str">
        <f ca="1"/>
        <v>Maleta</v>
      </c>
      <c r="ASI176" t="str">
        <f ca="1"/>
        <v>MANHANDLER</v>
      </c>
      <c r="ASJ176" t="str">
        <f ca="1"/>
        <v>MANNING</v>
      </c>
      <c r="ASK176" t="str">
        <f ca="1"/>
        <v>Manta</v>
      </c>
      <c r="ASL176" t="str">
        <f ca="1"/>
        <v>Manta OWS</v>
      </c>
      <c r="ASM176" t="str">
        <f ca="1"/>
        <v>MARPLE</v>
      </c>
      <c r="ASN176" t="str">
        <f ca="1"/>
        <v>MAX XT</v>
      </c>
      <c r="ASO176" t="str">
        <f ca="1"/>
        <v>Metalyser</v>
      </c>
      <c r="ASP176" t="str">
        <f ca="1"/>
        <v>METREX</v>
      </c>
      <c r="ASQ176" t="str">
        <f ca="1"/>
        <v>MGD</v>
      </c>
      <c r="ASR176" t="str">
        <f ca="1"/>
        <v>MICRO 5</v>
      </c>
      <c r="ASS176" t="str">
        <f ca="1"/>
        <v>MicroADV</v>
      </c>
      <c r="AST176" t="str">
        <f ca="1"/>
        <v>MICROCLIP</v>
      </c>
      <c r="ASU176" t="str">
        <f ca="1"/>
        <v>MICRODOCK</v>
      </c>
      <c r="ASV176" t="str">
        <f ca="1"/>
        <v>MICRODUST</v>
      </c>
      <c r="ASW176" t="str">
        <f ca="1"/>
        <v>MIDAS</v>
      </c>
      <c r="ASX176" t="str">
        <f ca="1"/>
        <v>MILLER</v>
      </c>
      <c r="ASY176" t="str">
        <f ca="1"/>
        <v>MIRAN</v>
      </c>
      <c r="ASZ176" t="str">
        <f ca="1"/>
        <v>MKII</v>
      </c>
      <c r="ATA176" t="str">
        <f ca="1"/>
        <v>Moden</v>
      </c>
      <c r="ATB176" t="str">
        <f ca="1"/>
        <v>Mosquetão</v>
      </c>
      <c r="ATC176" t="str">
        <f ca="1"/>
        <v>MP10</v>
      </c>
      <c r="ATD176" t="str">
        <f ca="1"/>
        <v>MP15</v>
      </c>
      <c r="ATE176" t="str">
        <f ca="1"/>
        <v>MP20</v>
      </c>
      <c r="ATF176" t="str">
        <f ca="1"/>
        <v>MP30</v>
      </c>
      <c r="ATG176" t="str">
        <f ca="1"/>
        <v>MP50</v>
      </c>
      <c r="ATH176" t="str">
        <f ca="1"/>
        <v>MPD</v>
      </c>
      <c r="ATI176" t="str">
        <f ca="1"/>
        <v>MULTILAB</v>
      </c>
      <c r="ATJ176" t="str">
        <f ca="1"/>
        <v>MV02</v>
      </c>
      <c r="ATK176" t="str">
        <f ca="1"/>
        <v>MV03</v>
      </c>
      <c r="ATL176" t="str">
        <f ca="1"/>
        <v>MVI</v>
      </c>
      <c r="ATM176" t="str">
        <f ca="1"/>
        <v>MX4</v>
      </c>
      <c r="ATN176" t="str">
        <f ca="1"/>
        <v>MX6</v>
      </c>
      <c r="ATO176" t="str">
        <f ca="1"/>
        <v>NDP - 25 BAN</v>
      </c>
      <c r="ATP176" t="str">
        <f ca="1"/>
        <v>Numatic</v>
      </c>
      <c r="ATQ176" t="str">
        <f ca="1"/>
        <v>ODO200</v>
      </c>
      <c r="ATR176" t="str">
        <f ca="1"/>
        <v>OELD</v>
      </c>
      <c r="ATS176" t="str">
        <f ca="1"/>
        <v>OLCT</v>
      </c>
      <c r="ATT176" t="str">
        <f ca="1"/>
        <v>OPTI-FIT</v>
      </c>
      <c r="ATU176" t="str">
        <f ca="1"/>
        <v>OPTIMA PLUS</v>
      </c>
      <c r="ATV176" t="str">
        <f ca="1"/>
        <v>Outros</v>
      </c>
      <c r="ATW176" t="str">
        <f ca="1"/>
        <v>OWS</v>
      </c>
      <c r="ATX176" t="str">
        <f ca="1"/>
        <v>Painel</v>
      </c>
      <c r="ATY176" t="str">
        <f ca="1"/>
        <v>Painel de Controle</v>
      </c>
      <c r="ATZ176" t="str">
        <f ca="1"/>
        <v>Painel Solar</v>
      </c>
      <c r="AUA176" t="str">
        <f ca="1"/>
        <v>PANTHER</v>
      </c>
      <c r="AUB176" t="str">
        <f ca="1"/>
        <v>PCM</v>
      </c>
      <c r="AUC176" t="str">
        <f ca="1"/>
        <v>PDR1500</v>
      </c>
      <c r="AUD176" t="str">
        <f ca="1"/>
        <v>PH100</v>
      </c>
      <c r="AUE176" t="str">
        <f ca="1"/>
        <v>PHD6</v>
      </c>
      <c r="AUF176" t="str">
        <f ca="1"/>
        <v>PHOCHECK 1000</v>
      </c>
      <c r="AUG176" t="str">
        <f ca="1"/>
        <v>PHOCHECK 3000</v>
      </c>
      <c r="AUH176" t="str">
        <f ca="1"/>
        <v>Pro Plus</v>
      </c>
      <c r="AUI176" t="str">
        <f ca="1"/>
        <v>Pro Quattro</v>
      </c>
      <c r="AUJ176" t="str">
        <f ca="1"/>
        <v>PRO10</v>
      </c>
      <c r="AUK176" t="str">
        <f ca="1"/>
        <v>PRO1020</v>
      </c>
      <c r="AUL176" t="str">
        <f ca="1"/>
        <v>PRO1030</v>
      </c>
      <c r="AUM176" t="str">
        <f ca="1"/>
        <v>PRO20</v>
      </c>
      <c r="AUN176" t="str">
        <f ca="1"/>
        <v>PRO2030</v>
      </c>
      <c r="AUO176" t="str">
        <f ca="1"/>
        <v>PRO30</v>
      </c>
      <c r="AUP176" t="str">
        <f ca="1"/>
        <v>PRODO</v>
      </c>
      <c r="AUQ176" t="str">
        <f ca="1"/>
        <v>ProDss</v>
      </c>
      <c r="AUR176" t="str">
        <f ca="1"/>
        <v>PROSOLO</v>
      </c>
      <c r="AUS176" t="str">
        <f ca="1"/>
        <v>PROSWAP</v>
      </c>
      <c r="AUT176" t="str">
        <f ca="1"/>
        <v>PT100</v>
      </c>
      <c r="AUU176" t="str">
        <f ca="1"/>
        <v>QRAE 3</v>
      </c>
      <c r="AUV176" t="str">
        <f ca="1"/>
        <v>QRAE3</v>
      </c>
      <c r="AUW176" t="str">
        <f ca="1"/>
        <v>QUATTRO</v>
      </c>
      <c r="AUX176" t="str">
        <f ca="1"/>
        <v>Quimico</v>
      </c>
      <c r="AUY176" t="str">
        <f ca="1"/>
        <v>RAEGUARD</v>
      </c>
      <c r="AUZ176" t="str">
        <f ca="1"/>
        <v>Reagente</v>
      </c>
      <c r="AVA176" t="str">
        <f ca="1"/>
        <v>Reforma</v>
      </c>
      <c r="AVB176" t="str">
        <f ca="1"/>
        <v>REMOX</v>
      </c>
      <c r="AVC176" t="str">
        <f ca="1"/>
        <v>RIG RAT</v>
      </c>
      <c r="AVD176" t="str">
        <f ca="1"/>
        <v>RIKEN KEIKE</v>
      </c>
      <c r="AVE176" t="str">
        <f ca="1"/>
        <v>RS5</v>
      </c>
      <c r="AVF176" t="str">
        <f ca="1"/>
        <v>RS6</v>
      </c>
      <c r="AVG176" t="str">
        <f ca="1"/>
        <v>RS7</v>
      </c>
      <c r="AVH176" t="str">
        <f ca="1"/>
        <v>SAGE RIO</v>
      </c>
      <c r="AVI176" t="str">
        <f ca="1"/>
        <v>Sample Pro</v>
      </c>
      <c r="AVJ176" t="str">
        <f ca="1"/>
        <v>SAMPLEASE</v>
      </c>
      <c r="AVK176" t="str">
        <f ca="1"/>
        <v>SC</v>
      </c>
      <c r="AVL176" t="str">
        <f ca="1"/>
        <v>SCORPION</v>
      </c>
      <c r="AVM176" t="str">
        <f ca="1"/>
        <v>SEARCHLINE</v>
      </c>
      <c r="AVN176" t="str">
        <f ca="1"/>
        <v>SENSEPOINT</v>
      </c>
      <c r="AVO176" t="str">
        <f ca="1"/>
        <v>Sensor</v>
      </c>
      <c r="AVP176" t="str">
        <f ca="1"/>
        <v>SERIE BW</v>
      </c>
      <c r="AVQ176" t="str">
        <f ca="1"/>
        <v>SERIE6</v>
      </c>
      <c r="AVR176" t="str">
        <f ca="1"/>
        <v>SHAKETEST</v>
      </c>
      <c r="AVS176" t="str">
        <f ca="1"/>
        <v>SHARPEYE</v>
      </c>
      <c r="AVT176" t="str">
        <f ca="1"/>
        <v>Signature</v>
      </c>
      <c r="AVU176" t="str">
        <f ca="1"/>
        <v>Sistema</v>
      </c>
      <c r="AVV176" t="str">
        <f ca="1"/>
        <v>Skimmer</v>
      </c>
      <c r="AVW176" t="str">
        <f ca="1"/>
        <v>SKINNY DIPPER</v>
      </c>
      <c r="AVX176" t="str">
        <f ca="1"/>
        <v>SM.OIL</v>
      </c>
      <c r="AVY176" t="str">
        <f ca="1"/>
        <v>Software</v>
      </c>
      <c r="AVZ176" t="str">
        <f ca="1"/>
        <v>Solução</v>
      </c>
      <c r="AWA176" t="str">
        <f ca="1"/>
        <v>Sonda RTU</v>
      </c>
      <c r="AWB176" t="str">
        <f ca="1"/>
        <v>SOS-4-003</v>
      </c>
      <c r="AWC176" t="str">
        <f ca="1"/>
        <v>SPERIAN</v>
      </c>
      <c r="AWD176" t="str">
        <f ca="1"/>
        <v>SPM FLEX</v>
      </c>
      <c r="AWE176" t="str">
        <f ca="1"/>
        <v>T8000</v>
      </c>
      <c r="AWF176" t="str">
        <f ca="1"/>
        <v>TadLar Bag</v>
      </c>
      <c r="AWG176" t="str">
        <f ca="1"/>
        <v>TERMAL</v>
      </c>
      <c r="AWH176" t="str">
        <f ca="1"/>
        <v>Termovelocimétrico</v>
      </c>
      <c r="AWI176" t="str">
        <f ca="1"/>
        <v>TIGER</v>
      </c>
      <c r="AWJ176" t="str">
        <f ca="1"/>
        <v>TITAN</v>
      </c>
      <c r="AWK176" t="str">
        <f ca="1"/>
        <v>TITAN 2</v>
      </c>
      <c r="AWL176" t="str">
        <f ca="1"/>
        <v>TOP TRACK</v>
      </c>
      <c r="AWM176" t="str">
        <f ca="1"/>
        <v>TOUCHPOINT</v>
      </c>
      <c r="AWN176" t="str">
        <f ca="1"/>
        <v>Transdutor</v>
      </c>
      <c r="AWO176" t="str">
        <f ca="1"/>
        <v>Transmissor</v>
      </c>
      <c r="AWP176" t="str">
        <f ca="1"/>
        <v>Treinamento</v>
      </c>
      <c r="AWQ176" t="str">
        <f ca="1"/>
        <v>TruLab</v>
      </c>
      <c r="AWR176" t="str">
        <f ca="1"/>
        <v>TVA</v>
      </c>
      <c r="AWS176" t="str">
        <f ca="1"/>
        <v xml:space="preserve">TVA </v>
      </c>
      <c r="AWT176" t="str">
        <f ca="1"/>
        <v>TVA 1000B</v>
      </c>
      <c r="AWU176" t="str">
        <f ca="1"/>
        <v>TVA 2020</v>
      </c>
      <c r="AWV176" t="str">
        <f ca="1"/>
        <v>TVOC</v>
      </c>
      <c r="AWW176" t="str">
        <f ca="1"/>
        <v>TX1</v>
      </c>
      <c r="AWX176" t="str">
        <f ca="1"/>
        <v>UMR</v>
      </c>
      <c r="AWY176" t="str">
        <f ca="1"/>
        <v>UVEX</v>
      </c>
      <c r="AWZ176" t="str">
        <f ca="1"/>
        <v>Vapor pin/ Clean</v>
      </c>
      <c r="AXA176" t="str">
        <f ca="1"/>
        <v>WATER TAPE</v>
      </c>
      <c r="AXB176" t="str">
        <f ca="1"/>
        <v>WELLHEAD</v>
      </c>
      <c r="AXC176" t="str">
        <f ca="1"/>
        <v>WellTape</v>
      </c>
      <c r="AXD176" t="str">
        <f ca="1"/>
        <v>WX16</v>
      </c>
      <c r="AXE176" t="str">
        <f ca="1"/>
        <v>WX4</v>
      </c>
      <c r="AXF176" t="str">
        <f ca="1"/>
        <v>WX64</v>
      </c>
      <c r="AXG176" t="str">
        <f ca="1"/>
        <v>XCD</v>
      </c>
      <c r="AXH176" t="str">
        <f ca="1"/>
        <v>XCL</v>
      </c>
      <c r="AXI176" t="str">
        <f ca="1"/>
        <v>XNX</v>
      </c>
      <c r="AXJ176" t="str">
        <f ca="1"/>
        <v>XPIS</v>
      </c>
      <c r="AXK176" t="str">
        <f ca="1"/>
        <v>XPV</v>
      </c>
      <c r="AXL176" t="str">
        <f ca="1"/>
        <v>XRL</v>
      </c>
      <c r="AXM176" t="str">
        <f ca="1"/>
        <v>YSI30</v>
      </c>
      <c r="AXN176" t="str">
        <f ca="1"/>
        <v>YSI3100</v>
      </c>
      <c r="AXO176" t="str">
        <f ca="1"/>
        <v>YSI3200</v>
      </c>
      <c r="AXP176" t="str">
        <f ca="1"/>
        <v>YSI5000</v>
      </c>
      <c r="AXQ176" t="str">
        <f ca="1"/>
        <v>YSI5100</v>
      </c>
      <c r="AXR176" t="str">
        <f ca="1"/>
        <v>YSI55</v>
      </c>
      <c r="AXS176" t="str">
        <f ca="1"/>
        <v>YSI60</v>
      </c>
      <c r="AXT176" t="str">
        <f ca="1"/>
        <v>YSI85</v>
      </c>
      <c r="AXU176" t="str">
        <f ca="1"/>
        <v>ZAREBA</v>
      </c>
      <c r="BFV176" t="str" cm="1">
        <f t="array" aca="1" ref="BFV176:BGB176" ca="1">IFERROR(TRANSPOSE(_xlfn._xlws.SORT(_xlfn.UNIQUE(_xlfn._xlws.FILTER(cp_tipo_mercadoria,(($A176="")+(cp_linha=$A176))*(($B176="")+(cp_grupo=$B176))*(($C176="")+(cp_subgrupo=$C176))*(($E176="")+(cp_fabricante=$E176)))))),"")</f>
        <v>Acessório</v>
      </c>
      <c r="BFW176" t="str">
        <f ca="1"/>
        <v>Acessório/Reposição</v>
      </c>
      <c r="BFX176" t="str">
        <f ca="1"/>
        <v>Inativo</v>
      </c>
      <c r="BFY176" t="str">
        <f ca="1"/>
        <v>Insumo</v>
      </c>
      <c r="BFZ176" t="str">
        <f ca="1"/>
        <v>Produto</v>
      </c>
      <c r="BGA176" t="str">
        <f ca="1"/>
        <v>Reposição</v>
      </c>
      <c r="BGB176" t="str">
        <f ca="1"/>
        <v>Serviço</v>
      </c>
      <c r="BZB176" t="str" cm="1">
        <f t="array" aca="1" ref="BZB176:CBA176" ca="1">IFERROR(TRANSPOSE(_xlfn._xlws.SORT(_xlfn.UNIQUE(_xlfn._xlws.FILTER(cp_fabricante,(($A176="")+(cp_linha=$A176))*(($B176="")+(cp_grupo=$B176))*(($C176="")+(cp_subgrupo=$C176))*(($D176="")+(cp_tipo_mercadoria=$D176)))))),"")</f>
        <v>ABK</v>
      </c>
      <c r="BZC176" t="str">
        <f ca="1"/>
        <v>AGT</v>
      </c>
      <c r="BZD176" t="str">
        <f ca="1"/>
        <v>Air Liquide</v>
      </c>
      <c r="BZE176" t="str">
        <f ca="1"/>
        <v>AMBIENTAL</v>
      </c>
      <c r="BZF176" t="str">
        <f ca="1"/>
        <v>AMS</v>
      </c>
      <c r="BZG176" t="str">
        <f ca="1"/>
        <v>Campbell</v>
      </c>
      <c r="BZH176" t="str">
        <f ca="1"/>
        <v>CASELLA</v>
      </c>
      <c r="BZI176" t="str">
        <f ca="1"/>
        <v>CHP</v>
      </c>
      <c r="BZJ176" t="str">
        <f ca="1"/>
        <v>Clean</v>
      </c>
      <c r="BZK176" t="str">
        <f ca="1"/>
        <v>COPPI</v>
      </c>
      <c r="BZL176" t="str">
        <f ca="1"/>
        <v>Coregas</v>
      </c>
      <c r="BZM176" t="str">
        <f ca="1"/>
        <v>DFT</v>
      </c>
      <c r="BZN176" t="str">
        <f ca="1"/>
        <v>DPUNION</v>
      </c>
      <c r="BZO176" t="str">
        <f ca="1"/>
        <v>EDINBURG</v>
      </c>
      <c r="BZP176" t="str">
        <f ca="1"/>
        <v>EMEC</v>
      </c>
      <c r="BZQ176" t="str">
        <f ca="1"/>
        <v>EN NOVATIVE</v>
      </c>
      <c r="BZR176" t="str">
        <f ca="1"/>
        <v>environics</v>
      </c>
      <c r="BZS176" t="str">
        <f ca="1"/>
        <v>EON</v>
      </c>
      <c r="BZT176" t="str">
        <f ca="1"/>
        <v>ESS</v>
      </c>
      <c r="BZU176" t="str">
        <f ca="1"/>
        <v>Fabricante</v>
      </c>
      <c r="BZV176" t="str">
        <f ca="1"/>
        <v>Global Water</v>
      </c>
      <c r="BZW176" t="str">
        <f ca="1"/>
        <v>GRACO</v>
      </c>
      <c r="BZX176" t="str">
        <f ca="1"/>
        <v>HER</v>
      </c>
      <c r="BZY176" t="str">
        <f ca="1"/>
        <v>HISCO</v>
      </c>
      <c r="BZZ176" t="str">
        <f ca="1"/>
        <v>HON</v>
      </c>
      <c r="CAA176" t="str">
        <f ca="1"/>
        <v>Inativo</v>
      </c>
      <c r="CAB176" t="str">
        <f ca="1"/>
        <v>Industrial</v>
      </c>
      <c r="CAC176" t="str">
        <f ca="1"/>
        <v>ION</v>
      </c>
      <c r="CAD176" t="str">
        <f ca="1"/>
        <v>ISCO</v>
      </c>
      <c r="CAE176" t="str">
        <f ca="1"/>
        <v>JCT</v>
      </c>
      <c r="CAF176" t="str">
        <f ca="1"/>
        <v>LINDE</v>
      </c>
      <c r="CAG176" t="str">
        <f ca="1"/>
        <v>Luminutra</v>
      </c>
      <c r="CAH176" t="str">
        <f ca="1"/>
        <v>MJK</v>
      </c>
      <c r="CAI176" t="str">
        <f ca="1"/>
        <v>NIVELCO</v>
      </c>
      <c r="CAJ176" t="str">
        <f ca="1"/>
        <v>NOVALINX</v>
      </c>
      <c r="CAK176" t="str">
        <f ca="1"/>
        <v>Oceanalpha</v>
      </c>
      <c r="CAL176" t="str">
        <f ca="1"/>
        <v>QED</v>
      </c>
      <c r="CAM176" t="str">
        <f ca="1"/>
        <v>RADIONDETECTION</v>
      </c>
      <c r="CAN176" t="str">
        <f ca="1"/>
        <v>RDI</v>
      </c>
      <c r="CAO176" t="str">
        <f ca="1"/>
        <v>Regenesis</v>
      </c>
      <c r="CAP176" t="str">
        <f ca="1"/>
        <v>RIKA</v>
      </c>
      <c r="CAQ176" t="str">
        <f ca="1"/>
        <v>SF</v>
      </c>
      <c r="CAR176" t="str">
        <f ca="1"/>
        <v>SHANGHAI</v>
      </c>
      <c r="CAS176" t="str">
        <f ca="1"/>
        <v>SON</v>
      </c>
      <c r="CAT176" t="str">
        <f ca="1"/>
        <v>TDS</v>
      </c>
      <c r="CAU176" t="str">
        <f ca="1"/>
        <v>Thermo</v>
      </c>
      <c r="CAV176" t="str">
        <f ca="1"/>
        <v>Trace2o</v>
      </c>
      <c r="CAW176" t="str">
        <f ca="1"/>
        <v>VAPOR PIN</v>
      </c>
      <c r="CAX176" t="str">
        <f ca="1"/>
        <v>waterloo</v>
      </c>
      <c r="CAY176" t="str">
        <f ca="1"/>
        <v>White</v>
      </c>
      <c r="CAZ176" t="str">
        <f ca="1"/>
        <v>YSI</v>
      </c>
      <c r="CBA176">
        <f ca="1"/>
        <v>0</v>
      </c>
    </row>
    <row r="177" spans="30:624 1030:2081" x14ac:dyDescent="0.25">
      <c r="AD177" t="str" cm="1">
        <f t="array" aca="1" ref="AD177:AI177" ca="1">IFERROR(TRANSPOSE(_xlfn._xlws.SORT(_xlfn.UNIQUE(_xlfn._xlws.FILTER(cp_linha,(($B177="")+(cp_grupo=$B177))*(($C177="")+(cp_subgrupo=$C177))*(($D177="")+(cp_tipo_mercadoria=$D177))*(($E177="")+(cp_fabricante=$E177)))))),"")</f>
        <v>Detecção e Processos de Gases</v>
      </c>
      <c r="AE177" t="str">
        <f ca="1"/>
        <v>Diversos</v>
      </c>
      <c r="AF177" t="str">
        <f ca="1"/>
        <v>Inativo</v>
      </c>
      <c r="AG177" t="str">
        <f ca="1"/>
        <v>Locação</v>
      </c>
      <c r="AH177" t="str">
        <f ca="1"/>
        <v>Recursos Hídricos</v>
      </c>
      <c r="AI177" t="str">
        <f ca="1"/>
        <v>Remediação</v>
      </c>
      <c r="TJ177" t="str" cm="1">
        <f t="array" aca="1" ref="TJ177:WZ177" ca="1">IFERROR(TRANSPOSE(_xlfn._xlws.SORT(_xlfn.UNIQUE(_xlfn._xlws.FILTER(cp_grupo,(($A177="")+(cp_linha=$A177))*(($C177="")+(cp_subgrupo=$C177))*(($D177="")+(cp_tipo_mercadoria=$D177))*(($E177="")+(cp_fabricante=$E177)))))),"")</f>
        <v>Absorvedores</v>
      </c>
      <c r="TK177" t="str">
        <f ca="1"/>
        <v>Alimentação Eletrico</v>
      </c>
      <c r="TL177" t="str">
        <f ca="1"/>
        <v>Alimentação Solar</v>
      </c>
      <c r="TM177" t="str">
        <f ca="1"/>
        <v>Amostrador Diversos</v>
      </c>
      <c r="TN177" t="str">
        <f ca="1"/>
        <v>Amostrador Não Refrigerado Portátil</v>
      </c>
      <c r="TO177" t="str">
        <f ca="1"/>
        <v>Amostrador Refrigerado Fixo</v>
      </c>
      <c r="TP177" t="str">
        <f ca="1"/>
        <v>Amostrador Refrigerado Portátil</v>
      </c>
      <c r="TQ177" t="str">
        <f ca="1"/>
        <v>Amostragem Diversos</v>
      </c>
      <c r="TR177" t="str">
        <f ca="1"/>
        <v>Analisador Diversos</v>
      </c>
      <c r="TS177" t="str">
        <f ca="1"/>
        <v>Analisador Fixo</v>
      </c>
      <c r="TT177" t="str">
        <f ca="1"/>
        <v xml:space="preserve">Analisador Fixo </v>
      </c>
      <c r="TU177" t="str">
        <f ca="1"/>
        <v>Analisador Microbiologico</v>
      </c>
      <c r="TV177" t="str">
        <f ca="1"/>
        <v>Analisador Portátil</v>
      </c>
      <c r="TW177" t="str">
        <f ca="1"/>
        <v xml:space="preserve">Analisador Portátil </v>
      </c>
      <c r="TX177" t="str">
        <f ca="1"/>
        <v>Analisador Portátil Locação</v>
      </c>
      <c r="TY177" t="str">
        <f ca="1"/>
        <v>Aterramento Diversos</v>
      </c>
      <c r="TZ177" t="str">
        <f ca="1"/>
        <v>Bomba de Amostragem Fixa</v>
      </c>
      <c r="UA177" t="str">
        <f ca="1"/>
        <v>BOMBA DE AMOSTRAGEM Fixo</v>
      </c>
      <c r="UB177" t="str">
        <f ca="1"/>
        <v>Bomba de Amostragem Portátil</v>
      </c>
      <c r="UC177" t="str">
        <f ca="1"/>
        <v>Bombeamento Fixo</v>
      </c>
      <c r="UD177" t="str">
        <f ca="1"/>
        <v>Cabeçote/Válvula Extração Metano</v>
      </c>
      <c r="UE177" t="str">
        <f ca="1"/>
        <v>Caixa Separadora Fixo</v>
      </c>
      <c r="UF177" t="str">
        <f ca="1"/>
        <v>Calibração Diversos</v>
      </c>
      <c r="UG177" t="str">
        <f ca="1"/>
        <v>Cinto de Segurança</v>
      </c>
      <c r="UH177" t="str">
        <f ca="1"/>
        <v xml:space="preserve">Cinto de Segurança </v>
      </c>
      <c r="UI177" t="str">
        <f ca="1"/>
        <v>Colorimetro Portátil</v>
      </c>
      <c r="UJ177" t="str">
        <f ca="1"/>
        <v>Conjunto Autônomo</v>
      </c>
      <c r="UK177" t="str">
        <f ca="1"/>
        <v>Cromatógrafo Portátil</v>
      </c>
      <c r="UL177" t="str">
        <f ca="1"/>
        <v>Detector de Incendio Fixo</v>
      </c>
      <c r="UM177" t="str">
        <f ca="1"/>
        <v>Detector Diversos</v>
      </c>
      <c r="UN177" t="str">
        <f ca="1"/>
        <v>Detector Fixo</v>
      </c>
      <c r="UO177" t="str">
        <f ca="1"/>
        <v>Detector Portátil</v>
      </c>
      <c r="UP177" t="str">
        <f ca="1"/>
        <v>Diversos Diversos</v>
      </c>
      <c r="UQ177" t="str">
        <f ca="1"/>
        <v>Dosímetro de ruído</v>
      </c>
      <c r="UR177" t="str">
        <f ca="1"/>
        <v>Elevador de Liquidos Fixo</v>
      </c>
      <c r="US177" t="str">
        <f ca="1"/>
        <v>Extração Diversos</v>
      </c>
      <c r="UT177" t="str">
        <f ca="1"/>
        <v>Filtração Diversos</v>
      </c>
      <c r="UU177" t="str">
        <f ca="1"/>
        <v>Fotometro Portátil</v>
      </c>
      <c r="UV177" t="str">
        <f ca="1"/>
        <v>Guincho</v>
      </c>
      <c r="UW177" t="str">
        <f ca="1"/>
        <v>Impactador de Cascata</v>
      </c>
      <c r="UX177" t="str">
        <f ca="1"/>
        <v>Inativo Inativo</v>
      </c>
      <c r="UY177" t="str">
        <f ca="1"/>
        <v>Locação Diversos</v>
      </c>
      <c r="UZ177" t="str">
        <f ca="1"/>
        <v>Medidor de Material Particulado Fixo</v>
      </c>
      <c r="VA177" t="str">
        <f ca="1"/>
        <v>Medidor de Material Particulado Portátil</v>
      </c>
      <c r="VB177" t="str">
        <f ca="1"/>
        <v>Medidor de Nível de Pressão Sonora</v>
      </c>
      <c r="VC177" t="str">
        <f ca="1"/>
        <v>Medidor de Nivel Diversos</v>
      </c>
      <c r="VD177" t="str">
        <f ca="1"/>
        <v>Medidor de Nivel Fixo</v>
      </c>
      <c r="VE177" t="str">
        <f ca="1"/>
        <v>Medidor de Nivel Portátil</v>
      </c>
      <c r="VF177" t="str">
        <f ca="1"/>
        <v>Medidor de Vazão Argonaut SL</v>
      </c>
      <c r="VG177" t="str">
        <f ca="1"/>
        <v>Medidor de Vazão Fixo</v>
      </c>
      <c r="VH177" t="str">
        <f ca="1"/>
        <v>Medidor de Vazão FlowTracker</v>
      </c>
      <c r="VI177" t="str">
        <f ca="1"/>
        <v>Medidor de Vazão Portátil</v>
      </c>
      <c r="VJ177" t="str">
        <f ca="1"/>
        <v>Medidor de Vazão RS5</v>
      </c>
      <c r="VK177" t="str">
        <f ca="1"/>
        <v>Medidor de Vazão RS6</v>
      </c>
      <c r="VL177" t="str">
        <f ca="1"/>
        <v>Medidor de Vazão RS7</v>
      </c>
      <c r="VM177" t="str">
        <f ca="1"/>
        <v>Medidor de Vazão RS-M10</v>
      </c>
      <c r="VN177" t="str">
        <f ca="1"/>
        <v>Medidor de Vazão RS-M11</v>
      </c>
      <c r="VO177" t="str">
        <f ca="1"/>
        <v>Medidor de Vazão RS-M9</v>
      </c>
      <c r="VP177" t="str">
        <f ca="1"/>
        <v>Medidor de Vazão RS-S5</v>
      </c>
      <c r="VQ177" t="str">
        <f ca="1"/>
        <v>Medidor de Vibração Portátil</v>
      </c>
      <c r="VR177" t="str">
        <f ca="1"/>
        <v>Meteorologia Fixo</v>
      </c>
      <c r="VS177" t="str">
        <f ca="1"/>
        <v>MODFLOW Diversos</v>
      </c>
      <c r="VT177" t="str">
        <f ca="1"/>
        <v>Monitor de Material Particulado</v>
      </c>
      <c r="VU177" t="str">
        <f ca="1"/>
        <v>Monitor de Material Particulado Portátil</v>
      </c>
      <c r="VV177" t="str">
        <f ca="1"/>
        <v>Monitoramento Fixo</v>
      </c>
      <c r="VW177" t="str">
        <f ca="1"/>
        <v>Mosquetão</v>
      </c>
      <c r="VX177" t="str">
        <f ca="1"/>
        <v>Óculos de Proteção</v>
      </c>
      <c r="VY177" t="str">
        <f ca="1"/>
        <v>Outros Diversos</v>
      </c>
      <c r="VZ177" t="str">
        <f ca="1"/>
        <v>Painel controlador Diversos</v>
      </c>
      <c r="WA177" t="str">
        <f ca="1"/>
        <v>Painel controlador Fixo</v>
      </c>
      <c r="WB177" t="str">
        <f ca="1"/>
        <v>Painel controlador Portátil</v>
      </c>
      <c r="WC177" t="str">
        <f ca="1"/>
        <v>Respirador Facial</v>
      </c>
      <c r="WD177" t="str">
        <f ca="1"/>
        <v>Separador de Agua/ Oleo Fixo</v>
      </c>
      <c r="WE177" t="str">
        <f ca="1"/>
        <v>Sistema de Monitoramento de Material Particulado</v>
      </c>
      <c r="WF177" t="str">
        <f ca="1"/>
        <v>Sonda Portátil</v>
      </c>
      <c r="WG177" t="str">
        <f ca="1"/>
        <v xml:space="preserve">Sonda Portátil </v>
      </c>
      <c r="WH177" t="str">
        <f ca="1"/>
        <v>Sonda Serie 6</v>
      </c>
      <c r="WI177" t="str">
        <f ca="1"/>
        <v>Sonda Serie EcoSense</v>
      </c>
      <c r="WJ177" t="str">
        <f ca="1"/>
        <v>Sonda Serie EXO</v>
      </c>
      <c r="WK177" t="str">
        <f ca="1"/>
        <v>Sonda Serie IQ SensorNet</v>
      </c>
      <c r="WL177" t="str">
        <f ca="1"/>
        <v>Sonda Serie Lab &amp; Field</v>
      </c>
      <c r="WM177" t="str">
        <f ca="1"/>
        <v>Sonda Serie MultiLab</v>
      </c>
      <c r="WN177" t="str">
        <f ca="1"/>
        <v>Sonda Serie ODO-RTU</v>
      </c>
      <c r="WO177" t="str">
        <f ca="1"/>
        <v>Sonda Serie Pro</v>
      </c>
      <c r="WP177" t="str">
        <f ca="1"/>
        <v>Sonda Serie ProDigital</v>
      </c>
      <c r="WQ177" t="str">
        <f ca="1"/>
        <v>Sonda Serie TruLab</v>
      </c>
      <c r="WR177" t="str">
        <f ca="1"/>
        <v>Talabarte</v>
      </c>
      <c r="WS177" t="str">
        <f ca="1"/>
        <v>Telemetria Fixo</v>
      </c>
      <c r="WT177" t="str">
        <f ca="1"/>
        <v>TERMAL Fixo</v>
      </c>
      <c r="WU177" t="str">
        <f ca="1"/>
        <v>Transmissão Fixo</v>
      </c>
      <c r="WV177" t="str">
        <f ca="1"/>
        <v>Tratamento Diversos</v>
      </c>
      <c r="WW177" t="str">
        <f ca="1"/>
        <v>Tratamento Fixo</v>
      </c>
      <c r="WX177" t="str">
        <f ca="1"/>
        <v>Travaqueda</v>
      </c>
      <c r="WY177" t="str">
        <f ca="1"/>
        <v>Tripe</v>
      </c>
      <c r="WZ177" t="str">
        <f ca="1"/>
        <v>UMR Fixo</v>
      </c>
      <c r="AMP177" cm="1">
        <f t="array" aca="1" ref="AMP177:AXU177" ca="1">IFERROR(TRANSPOSE(_xlfn._xlws.SORT(_xlfn.UNIQUE(_xlfn._xlws.FILTER(cp_subgrupo,(($A177="")+(cp_linha=$A177))*(($B177="")+(cp_grupo=$B177))*(($D177="")+(cp_tipo_mercadoria=$D177))*(($E177="")+(cp_fabricante=$E177)))))),"")</f>
        <v>550</v>
      </c>
      <c r="AMQ177">
        <f ca="1"/>
        <v>556</v>
      </c>
      <c r="AMR177">
        <f ca="1"/>
        <v>6600</v>
      </c>
      <c r="AMS177">
        <f ca="1"/>
        <v>9500</v>
      </c>
      <c r="AMT177">
        <f ca="1"/>
        <v>9800</v>
      </c>
      <c r="AMU177" t="str">
        <f ca="1"/>
        <v>3017M</v>
      </c>
      <c r="AMV177" t="str">
        <f ca="1"/>
        <v>301-ADI</v>
      </c>
      <c r="AMW177" t="str">
        <f ca="1"/>
        <v>301C</v>
      </c>
      <c r="AMX177" t="str">
        <f ca="1"/>
        <v>301-R8</v>
      </c>
      <c r="AMY177" t="str">
        <f ca="1"/>
        <v>4000 series Isco</v>
      </c>
      <c r="AMZ177" t="str">
        <f ca="1"/>
        <v xml:space="preserve">Absorvedores </v>
      </c>
      <c r="ANA177" t="str">
        <f ca="1"/>
        <v>Acessório</v>
      </c>
      <c r="ANB177" t="str">
        <f ca="1"/>
        <v>ADCP</v>
      </c>
      <c r="ANC177" t="str">
        <f ca="1"/>
        <v>ADP</v>
      </c>
      <c r="AND177" t="str">
        <f ca="1"/>
        <v>ADR 1500</v>
      </c>
      <c r="ANE177" t="str">
        <f ca="1"/>
        <v>AIR AWARE</v>
      </c>
      <c r="ANF177" t="str">
        <f ca="1"/>
        <v>Air Striper</v>
      </c>
      <c r="ANG177" t="str">
        <f ca="1"/>
        <v>AIRSCAN</v>
      </c>
      <c r="ANH177" t="str">
        <f ca="1"/>
        <v>Amostrador</v>
      </c>
      <c r="ANI177" t="str">
        <f ca="1"/>
        <v>Anel</v>
      </c>
      <c r="ANJ177" t="str">
        <f ca="1"/>
        <v>APEX 2</v>
      </c>
      <c r="ANK177" t="str">
        <f ca="1"/>
        <v>Argonaut</v>
      </c>
      <c r="ANL177" t="str">
        <f ca="1"/>
        <v>Auto Pump</v>
      </c>
      <c r="ANM177" t="str">
        <f ca="1"/>
        <v>BADGE PLUS</v>
      </c>
      <c r="ANN177" t="str">
        <f ca="1"/>
        <v>Biogas</v>
      </c>
      <c r="ANO177" t="str">
        <f ca="1"/>
        <v>BIOGAS 300</v>
      </c>
      <c r="ANP177" t="str">
        <f ca="1"/>
        <v>BIOGAS 3000</v>
      </c>
      <c r="ANQ177" t="str">
        <f ca="1"/>
        <v>BIOGAS 5000</v>
      </c>
      <c r="ANR177" t="str">
        <f ca="1"/>
        <v>BM25</v>
      </c>
      <c r="ANS177" t="str">
        <f ca="1"/>
        <v>Bomba</v>
      </c>
      <c r="ANT177" t="str">
        <f ca="1"/>
        <v>BW</v>
      </c>
      <c r="ANU177" t="str">
        <f ca="1"/>
        <v xml:space="preserve">BW </v>
      </c>
      <c r="ANV177" t="str">
        <f ca="1"/>
        <v>BW CLIP</v>
      </c>
      <c r="ANW177" t="str">
        <f ca="1"/>
        <v>BW FLEX</v>
      </c>
      <c r="ANX177" t="str">
        <f ca="1"/>
        <v>BW ICON</v>
      </c>
      <c r="ANY177" t="str">
        <f ca="1"/>
        <v>BW SOLO</v>
      </c>
      <c r="ANZ177" t="str">
        <f ca="1"/>
        <v>BW ULTRA</v>
      </c>
      <c r="AOA177" t="str">
        <f ca="1"/>
        <v>C100</v>
      </c>
      <c r="AOB177" t="str">
        <f ca="1"/>
        <v>Cabo</v>
      </c>
      <c r="AOC177" t="str">
        <f ca="1"/>
        <v>Calibração</v>
      </c>
      <c r="AOD177" t="str">
        <f ca="1"/>
        <v>Castaway</v>
      </c>
      <c r="AOE177" t="str">
        <f ca="1"/>
        <v>CEL-24X</v>
      </c>
      <c r="AOF177" t="str">
        <f ca="1"/>
        <v>CEL-35X</v>
      </c>
      <c r="AOG177" t="str">
        <f ca="1"/>
        <v>CEL-62X</v>
      </c>
      <c r="AOH177" t="str">
        <f ca="1"/>
        <v>CEL-63X</v>
      </c>
      <c r="AOI177" t="str">
        <f ca="1"/>
        <v>Certificado</v>
      </c>
      <c r="AOJ177" t="str">
        <f ca="1"/>
        <v>CEX300</v>
      </c>
      <c r="AOK177" t="str">
        <f ca="1"/>
        <v>Chempro</v>
      </c>
      <c r="AOL177" t="str">
        <f ca="1"/>
        <v>Cilindro</v>
      </c>
      <c r="AOM177" t="str">
        <f ca="1"/>
        <v xml:space="preserve">Cinto de Segurança </v>
      </c>
      <c r="AON177" t="str">
        <f ca="1"/>
        <v>Clean Cell Pro</v>
      </c>
      <c r="AOO177" t="str">
        <f ca="1"/>
        <v>CLEANVIEWERGAS</v>
      </c>
      <c r="AOP177" t="str">
        <f ca="1"/>
        <v>CM4</v>
      </c>
      <c r="AOQ177" t="str">
        <f ca="1"/>
        <v>CONDUCTIVITY PLUS</v>
      </c>
      <c r="AOR177" t="str">
        <f ca="1"/>
        <v>CONTADOR DE CICLOS</v>
      </c>
      <c r="AOS177" t="str">
        <f ca="1"/>
        <v>Controlador</v>
      </c>
      <c r="AOT177" t="str">
        <f ca="1"/>
        <v>CTX 300</v>
      </c>
      <c r="AOU177" t="str">
        <f ca="1"/>
        <v>CUB</v>
      </c>
      <c r="AOV177" t="str">
        <f ca="1"/>
        <v>DataLogger</v>
      </c>
      <c r="AOW177" t="str">
        <f ca="1"/>
        <v>DATARAM 4</v>
      </c>
      <c r="AOX177" t="str">
        <f ca="1"/>
        <v>DBADGE 2</v>
      </c>
      <c r="AOY177" t="str">
        <f ca="1"/>
        <v>DBO</v>
      </c>
      <c r="AOZ177" t="str">
        <f ca="1"/>
        <v>DIPPER TOUGH</v>
      </c>
      <c r="APA177" t="str">
        <f ca="1"/>
        <v>DIPPERLOG</v>
      </c>
      <c r="APB177" t="str">
        <f ca="1"/>
        <v>DIPPER-T</v>
      </c>
      <c r="APC177" t="str">
        <f ca="1"/>
        <v>Display</v>
      </c>
      <c r="APD177" t="str">
        <f ca="1"/>
        <v>Diversos</v>
      </c>
      <c r="APE177" t="str">
        <f ca="1"/>
        <v>DO200</v>
      </c>
      <c r="APF177" t="str">
        <f ca="1"/>
        <v>DURATRACKER</v>
      </c>
      <c r="APG177" t="str">
        <f ca="1"/>
        <v>E3 POINT</v>
      </c>
      <c r="APH177" t="str">
        <f ca="1"/>
        <v>EAGLE</v>
      </c>
      <c r="API177" t="str">
        <f ca="1"/>
        <v>EC300</v>
      </c>
      <c r="APJ177" t="str">
        <f ca="1"/>
        <v>EC30A</v>
      </c>
      <c r="APK177" t="str">
        <f ca="1"/>
        <v>Embarcação</v>
      </c>
      <c r="APL177" t="str">
        <f ca="1"/>
        <v>EmeClean</v>
      </c>
      <c r="APM177" t="str">
        <f ca="1"/>
        <v>Estação</v>
      </c>
      <c r="APN177" t="str">
        <f ca="1"/>
        <v>Estrutura</v>
      </c>
      <c r="APO177" t="str">
        <f ca="1"/>
        <v>EXO</v>
      </c>
      <c r="APP177" t="str">
        <f ca="1"/>
        <v>EXO (Completa)</v>
      </c>
      <c r="APQ177" t="str">
        <f ca="1"/>
        <v>EXTREME</v>
      </c>
      <c r="APR177" t="str">
        <f ca="1"/>
        <v>FALCO</v>
      </c>
      <c r="APS177" t="str">
        <f ca="1"/>
        <v>FAU</v>
      </c>
      <c r="APT177" t="str">
        <f ca="1"/>
        <v>Ferramental</v>
      </c>
      <c r="APU177" t="str">
        <f ca="1"/>
        <v>Filtro</v>
      </c>
      <c r="APV177" t="str">
        <f ca="1"/>
        <v>FIREPRO</v>
      </c>
      <c r="APW177" t="str">
        <f ca="1"/>
        <v>FlowTracker</v>
      </c>
      <c r="APX177" t="str">
        <f ca="1"/>
        <v>FROG</v>
      </c>
      <c r="APY177" t="str">
        <f ca="1"/>
        <v>FS20X</v>
      </c>
      <c r="APZ177" t="str">
        <f ca="1"/>
        <v>FS-20X</v>
      </c>
      <c r="AQA177" t="str">
        <f ca="1"/>
        <v>FS24X</v>
      </c>
      <c r="AQB177" t="str">
        <f ca="1"/>
        <v>FSL100</v>
      </c>
      <c r="AQC177" t="str">
        <f ca="1"/>
        <v>FSX</v>
      </c>
      <c r="AQD177" t="str">
        <f ca="1"/>
        <v>G100</v>
      </c>
      <c r="AQE177" t="str">
        <f ca="1"/>
        <v>G110</v>
      </c>
      <c r="AQF177" t="str">
        <f ca="1"/>
        <v>G200</v>
      </c>
      <c r="AQG177" t="str">
        <f ca="1"/>
        <v>GA 3000</v>
      </c>
      <c r="AQH177" t="str">
        <f ca="1"/>
        <v>GA 5000</v>
      </c>
      <c r="AQI177" t="str">
        <f ca="1"/>
        <v>GASCARD</v>
      </c>
      <c r="AQJ177" t="str">
        <f ca="1"/>
        <v>GASCEHCK G</v>
      </c>
      <c r="AQK177" t="str">
        <f ca="1"/>
        <v>Gascheck</v>
      </c>
      <c r="AQL177" t="str">
        <f ca="1"/>
        <v>GASCHECK 3000</v>
      </c>
      <c r="AQM177" t="str">
        <f ca="1"/>
        <v>GASCHECK 5000</v>
      </c>
      <c r="AQN177" t="str">
        <f ca="1"/>
        <v>GASCHECK 6000</v>
      </c>
      <c r="AQO177" t="str">
        <f ca="1"/>
        <v>GASCHECK G</v>
      </c>
      <c r="AQP177" t="str">
        <f ca="1"/>
        <v>GASCHECK P1</v>
      </c>
      <c r="AQQ177" t="str">
        <f ca="1"/>
        <v>GASPOINT</v>
      </c>
      <c r="AQR177" t="str">
        <f ca="1"/>
        <v>GATEWAY</v>
      </c>
      <c r="AQS177" t="str">
        <f ca="1"/>
        <v>GEM</v>
      </c>
      <c r="AQT177" t="str">
        <f ca="1"/>
        <v>GEM 2000</v>
      </c>
      <c r="AQU177" t="str">
        <f ca="1"/>
        <v>GEM 5000</v>
      </c>
      <c r="AQV177" t="str">
        <f ca="1"/>
        <v>GEM/GA/BIOGAS 5000</v>
      </c>
      <c r="AQW177" t="str">
        <f ca="1"/>
        <v>GeneCount</v>
      </c>
      <c r="AQX177" t="str">
        <f ca="1"/>
        <v>GENIE</v>
      </c>
      <c r="AQY177" t="str">
        <f ca="1"/>
        <v>Guardian</v>
      </c>
      <c r="AQZ177" t="str">
        <f ca="1"/>
        <v>GUARDIAN 2</v>
      </c>
      <c r="ARA177" t="str">
        <f ca="1"/>
        <v>H.OIL</v>
      </c>
      <c r="ARB177" t="str">
        <f ca="1"/>
        <v>HA20</v>
      </c>
      <c r="ARC177" t="str">
        <f ca="1"/>
        <v>HA40</v>
      </c>
      <c r="ARD177" t="str">
        <f ca="1"/>
        <v>HA-71</v>
      </c>
      <c r="ARE177" t="str">
        <f ca="1"/>
        <v>HA-72</v>
      </c>
      <c r="ARF177" t="str">
        <f ca="1"/>
        <v>HAVEX</v>
      </c>
      <c r="ARG177" t="str">
        <f ca="1"/>
        <v>HON</v>
      </c>
      <c r="ARH177" t="str">
        <f ca="1"/>
        <v>HON TITAN</v>
      </c>
      <c r="ARI177" t="str">
        <f ca="1"/>
        <v>Hora Técnica</v>
      </c>
      <c r="ARJ177" t="str">
        <f ca="1"/>
        <v>IAQ POINT 2</v>
      </c>
      <c r="ARK177" t="str">
        <f ca="1"/>
        <v>IMPACT PRO</v>
      </c>
      <c r="ARL177" t="str">
        <f ca="1"/>
        <v>Inativo</v>
      </c>
      <c r="ARM177" t="str">
        <f ca="1"/>
        <v>INNOVA</v>
      </c>
      <c r="ARN177" t="str">
        <f ca="1"/>
        <v>Instalação</v>
      </c>
      <c r="ARO177" t="str">
        <f ca="1"/>
        <v>INTELLIDOX</v>
      </c>
      <c r="ARP177" t="str">
        <f ca="1"/>
        <v>IQ PIPE</v>
      </c>
      <c r="ARQ177" t="str">
        <f ca="1"/>
        <v>IQ PLUS</v>
      </c>
      <c r="ARR177" t="str">
        <f ca="1"/>
        <v>IQ Standard</v>
      </c>
      <c r="ARS177" t="str">
        <f ca="1"/>
        <v>ITRANS</v>
      </c>
      <c r="ART177" t="str">
        <f ca="1"/>
        <v>JES-301</v>
      </c>
      <c r="ARU177" t="str">
        <f ca="1"/>
        <v>JFID</v>
      </c>
      <c r="ARV177" t="str">
        <f ca="1"/>
        <v>JH3E</v>
      </c>
      <c r="ARW177" t="str">
        <f ca="1"/>
        <v>JSP-87</v>
      </c>
      <c r="ARX177" t="str">
        <f ca="1"/>
        <v>JSP-89</v>
      </c>
      <c r="ARY177" t="str">
        <f ca="1"/>
        <v>L360</v>
      </c>
      <c r="ARZ177" t="str">
        <f ca="1"/>
        <v>LEAKCHECK P1</v>
      </c>
      <c r="ASA177" t="str">
        <f ca="1"/>
        <v>LEAKMATE</v>
      </c>
      <c r="ASB177" t="str">
        <f ca="1"/>
        <v>Locação</v>
      </c>
      <c r="ASC177" t="str">
        <f ca="1"/>
        <v>Luminometro</v>
      </c>
      <c r="ASD177" t="str">
        <f ca="1"/>
        <v>M10</v>
      </c>
      <c r="ASE177" t="str">
        <f ca="1"/>
        <v>M11</v>
      </c>
      <c r="ASF177" t="str">
        <f ca="1"/>
        <v>M9</v>
      </c>
      <c r="ASG177" t="str">
        <f ca="1"/>
        <v>MAGFLUX</v>
      </c>
      <c r="ASH177" t="str">
        <f ca="1"/>
        <v>Maleta</v>
      </c>
      <c r="ASI177" t="str">
        <f ca="1"/>
        <v>MANHANDLER</v>
      </c>
      <c r="ASJ177" t="str">
        <f ca="1"/>
        <v>MANNING</v>
      </c>
      <c r="ASK177" t="str">
        <f ca="1"/>
        <v>Manta</v>
      </c>
      <c r="ASL177" t="str">
        <f ca="1"/>
        <v>Manta OWS</v>
      </c>
      <c r="ASM177" t="str">
        <f ca="1"/>
        <v>MARPLE</v>
      </c>
      <c r="ASN177" t="str">
        <f ca="1"/>
        <v>MAX XT</v>
      </c>
      <c r="ASO177" t="str">
        <f ca="1"/>
        <v>Metalyser</v>
      </c>
      <c r="ASP177" t="str">
        <f ca="1"/>
        <v>METREX</v>
      </c>
      <c r="ASQ177" t="str">
        <f ca="1"/>
        <v>MGD</v>
      </c>
      <c r="ASR177" t="str">
        <f ca="1"/>
        <v>MICRO 5</v>
      </c>
      <c r="ASS177" t="str">
        <f ca="1"/>
        <v>MicroADV</v>
      </c>
      <c r="AST177" t="str">
        <f ca="1"/>
        <v>MICROCLIP</v>
      </c>
      <c r="ASU177" t="str">
        <f ca="1"/>
        <v>MICRODOCK</v>
      </c>
      <c r="ASV177" t="str">
        <f ca="1"/>
        <v>MICRODUST</v>
      </c>
      <c r="ASW177" t="str">
        <f ca="1"/>
        <v>MIDAS</v>
      </c>
      <c r="ASX177" t="str">
        <f ca="1"/>
        <v>MILLER</v>
      </c>
      <c r="ASY177" t="str">
        <f ca="1"/>
        <v>MIRAN</v>
      </c>
      <c r="ASZ177" t="str">
        <f ca="1"/>
        <v>MKII</v>
      </c>
      <c r="ATA177" t="str">
        <f ca="1"/>
        <v>Moden</v>
      </c>
      <c r="ATB177" t="str">
        <f ca="1"/>
        <v>Mosquetão</v>
      </c>
      <c r="ATC177" t="str">
        <f ca="1"/>
        <v>MP10</v>
      </c>
      <c r="ATD177" t="str">
        <f ca="1"/>
        <v>MP15</v>
      </c>
      <c r="ATE177" t="str">
        <f ca="1"/>
        <v>MP20</v>
      </c>
      <c r="ATF177" t="str">
        <f ca="1"/>
        <v>MP30</v>
      </c>
      <c r="ATG177" t="str">
        <f ca="1"/>
        <v>MP50</v>
      </c>
      <c r="ATH177" t="str">
        <f ca="1"/>
        <v>MPD</v>
      </c>
      <c r="ATI177" t="str">
        <f ca="1"/>
        <v>MULTILAB</v>
      </c>
      <c r="ATJ177" t="str">
        <f ca="1"/>
        <v>MV02</v>
      </c>
      <c r="ATK177" t="str">
        <f ca="1"/>
        <v>MV03</v>
      </c>
      <c r="ATL177" t="str">
        <f ca="1"/>
        <v>MVI</v>
      </c>
      <c r="ATM177" t="str">
        <f ca="1"/>
        <v>MX4</v>
      </c>
      <c r="ATN177" t="str">
        <f ca="1"/>
        <v>MX6</v>
      </c>
      <c r="ATO177" t="str">
        <f ca="1"/>
        <v>NDP - 25 BAN</v>
      </c>
      <c r="ATP177" t="str">
        <f ca="1"/>
        <v>Numatic</v>
      </c>
      <c r="ATQ177" t="str">
        <f ca="1"/>
        <v>ODO200</v>
      </c>
      <c r="ATR177" t="str">
        <f ca="1"/>
        <v>OELD</v>
      </c>
      <c r="ATS177" t="str">
        <f ca="1"/>
        <v>OLCT</v>
      </c>
      <c r="ATT177" t="str">
        <f ca="1"/>
        <v>OPTI-FIT</v>
      </c>
      <c r="ATU177" t="str">
        <f ca="1"/>
        <v>OPTIMA PLUS</v>
      </c>
      <c r="ATV177" t="str">
        <f ca="1"/>
        <v>Outros</v>
      </c>
      <c r="ATW177" t="str">
        <f ca="1"/>
        <v>OWS</v>
      </c>
      <c r="ATX177" t="str">
        <f ca="1"/>
        <v>Painel</v>
      </c>
      <c r="ATY177" t="str">
        <f ca="1"/>
        <v>Painel de Controle</v>
      </c>
      <c r="ATZ177" t="str">
        <f ca="1"/>
        <v>Painel Solar</v>
      </c>
      <c r="AUA177" t="str">
        <f ca="1"/>
        <v>PANTHER</v>
      </c>
      <c r="AUB177" t="str">
        <f ca="1"/>
        <v>PCM</v>
      </c>
      <c r="AUC177" t="str">
        <f ca="1"/>
        <v>PDR1500</v>
      </c>
      <c r="AUD177" t="str">
        <f ca="1"/>
        <v>PH100</v>
      </c>
      <c r="AUE177" t="str">
        <f ca="1"/>
        <v>PHD6</v>
      </c>
      <c r="AUF177" t="str">
        <f ca="1"/>
        <v>PHOCHECK 1000</v>
      </c>
      <c r="AUG177" t="str">
        <f ca="1"/>
        <v>PHOCHECK 3000</v>
      </c>
      <c r="AUH177" t="str">
        <f ca="1"/>
        <v>Pro Plus</v>
      </c>
      <c r="AUI177" t="str">
        <f ca="1"/>
        <v>Pro Quattro</v>
      </c>
      <c r="AUJ177" t="str">
        <f ca="1"/>
        <v>PRO10</v>
      </c>
      <c r="AUK177" t="str">
        <f ca="1"/>
        <v>PRO1020</v>
      </c>
      <c r="AUL177" t="str">
        <f ca="1"/>
        <v>PRO1030</v>
      </c>
      <c r="AUM177" t="str">
        <f ca="1"/>
        <v>PRO20</v>
      </c>
      <c r="AUN177" t="str">
        <f ca="1"/>
        <v>PRO2030</v>
      </c>
      <c r="AUO177" t="str">
        <f ca="1"/>
        <v>PRO30</v>
      </c>
      <c r="AUP177" t="str">
        <f ca="1"/>
        <v>PRODO</v>
      </c>
      <c r="AUQ177" t="str">
        <f ca="1"/>
        <v>ProDss</v>
      </c>
      <c r="AUR177" t="str">
        <f ca="1"/>
        <v>PROSOLO</v>
      </c>
      <c r="AUS177" t="str">
        <f ca="1"/>
        <v>PROSWAP</v>
      </c>
      <c r="AUT177" t="str">
        <f ca="1"/>
        <v>PT100</v>
      </c>
      <c r="AUU177" t="str">
        <f ca="1"/>
        <v>QRAE 3</v>
      </c>
      <c r="AUV177" t="str">
        <f ca="1"/>
        <v>QRAE3</v>
      </c>
      <c r="AUW177" t="str">
        <f ca="1"/>
        <v>QUATTRO</v>
      </c>
      <c r="AUX177" t="str">
        <f ca="1"/>
        <v>Quimico</v>
      </c>
      <c r="AUY177" t="str">
        <f ca="1"/>
        <v>RAEGUARD</v>
      </c>
      <c r="AUZ177" t="str">
        <f ca="1"/>
        <v>Reagente</v>
      </c>
      <c r="AVA177" t="str">
        <f ca="1"/>
        <v>Reforma</v>
      </c>
      <c r="AVB177" t="str">
        <f ca="1"/>
        <v>REMOX</v>
      </c>
      <c r="AVC177" t="str">
        <f ca="1"/>
        <v>RIG RAT</v>
      </c>
      <c r="AVD177" t="str">
        <f ca="1"/>
        <v>RIKEN KEIKE</v>
      </c>
      <c r="AVE177" t="str">
        <f ca="1"/>
        <v>RS5</v>
      </c>
      <c r="AVF177" t="str">
        <f ca="1"/>
        <v>RS6</v>
      </c>
      <c r="AVG177" t="str">
        <f ca="1"/>
        <v>RS7</v>
      </c>
      <c r="AVH177" t="str">
        <f ca="1"/>
        <v>SAGE RIO</v>
      </c>
      <c r="AVI177" t="str">
        <f ca="1"/>
        <v>Sample Pro</v>
      </c>
      <c r="AVJ177" t="str">
        <f ca="1"/>
        <v>SAMPLEASE</v>
      </c>
      <c r="AVK177" t="str">
        <f ca="1"/>
        <v>SC</v>
      </c>
      <c r="AVL177" t="str">
        <f ca="1"/>
        <v>SCORPION</v>
      </c>
      <c r="AVM177" t="str">
        <f ca="1"/>
        <v>SEARCHLINE</v>
      </c>
      <c r="AVN177" t="str">
        <f ca="1"/>
        <v>SENSEPOINT</v>
      </c>
      <c r="AVO177" t="str">
        <f ca="1"/>
        <v>Sensor</v>
      </c>
      <c r="AVP177" t="str">
        <f ca="1"/>
        <v>SERIE BW</v>
      </c>
      <c r="AVQ177" t="str">
        <f ca="1"/>
        <v>SERIE6</v>
      </c>
      <c r="AVR177" t="str">
        <f ca="1"/>
        <v>SHAKETEST</v>
      </c>
      <c r="AVS177" t="str">
        <f ca="1"/>
        <v>SHARPEYE</v>
      </c>
      <c r="AVT177" t="str">
        <f ca="1"/>
        <v>Signature</v>
      </c>
      <c r="AVU177" t="str">
        <f ca="1"/>
        <v>Sistema</v>
      </c>
      <c r="AVV177" t="str">
        <f ca="1"/>
        <v>Skimmer</v>
      </c>
      <c r="AVW177" t="str">
        <f ca="1"/>
        <v>SKINNY DIPPER</v>
      </c>
      <c r="AVX177" t="str">
        <f ca="1"/>
        <v>SM.OIL</v>
      </c>
      <c r="AVY177" t="str">
        <f ca="1"/>
        <v>Software</v>
      </c>
      <c r="AVZ177" t="str">
        <f ca="1"/>
        <v>Solução</v>
      </c>
      <c r="AWA177" t="str">
        <f ca="1"/>
        <v>Sonda RTU</v>
      </c>
      <c r="AWB177" t="str">
        <f ca="1"/>
        <v>SOS-4-003</v>
      </c>
      <c r="AWC177" t="str">
        <f ca="1"/>
        <v>SPERIAN</v>
      </c>
      <c r="AWD177" t="str">
        <f ca="1"/>
        <v>SPM FLEX</v>
      </c>
      <c r="AWE177" t="str">
        <f ca="1"/>
        <v>T8000</v>
      </c>
      <c r="AWF177" t="str">
        <f ca="1"/>
        <v>TadLar Bag</v>
      </c>
      <c r="AWG177" t="str">
        <f ca="1"/>
        <v>TERMAL</v>
      </c>
      <c r="AWH177" t="str">
        <f ca="1"/>
        <v>Termovelocimétrico</v>
      </c>
      <c r="AWI177" t="str">
        <f ca="1"/>
        <v>TIGER</v>
      </c>
      <c r="AWJ177" t="str">
        <f ca="1"/>
        <v>TITAN</v>
      </c>
      <c r="AWK177" t="str">
        <f ca="1"/>
        <v>TITAN 2</v>
      </c>
      <c r="AWL177" t="str">
        <f ca="1"/>
        <v>TOP TRACK</v>
      </c>
      <c r="AWM177" t="str">
        <f ca="1"/>
        <v>TOUCHPOINT</v>
      </c>
      <c r="AWN177" t="str">
        <f ca="1"/>
        <v>Transdutor</v>
      </c>
      <c r="AWO177" t="str">
        <f ca="1"/>
        <v>Transmissor</v>
      </c>
      <c r="AWP177" t="str">
        <f ca="1"/>
        <v>Treinamento</v>
      </c>
      <c r="AWQ177" t="str">
        <f ca="1"/>
        <v>TruLab</v>
      </c>
      <c r="AWR177" t="str">
        <f ca="1"/>
        <v>TVA</v>
      </c>
      <c r="AWS177" t="str">
        <f ca="1"/>
        <v xml:space="preserve">TVA </v>
      </c>
      <c r="AWT177" t="str">
        <f ca="1"/>
        <v>TVA 1000B</v>
      </c>
      <c r="AWU177" t="str">
        <f ca="1"/>
        <v>TVA 2020</v>
      </c>
      <c r="AWV177" t="str">
        <f ca="1"/>
        <v>TVOC</v>
      </c>
      <c r="AWW177" t="str">
        <f ca="1"/>
        <v>TX1</v>
      </c>
      <c r="AWX177" t="str">
        <f ca="1"/>
        <v>UMR</v>
      </c>
      <c r="AWY177" t="str">
        <f ca="1"/>
        <v>UVEX</v>
      </c>
      <c r="AWZ177" t="str">
        <f ca="1"/>
        <v>Vapor pin/ Clean</v>
      </c>
      <c r="AXA177" t="str">
        <f ca="1"/>
        <v>WATER TAPE</v>
      </c>
      <c r="AXB177" t="str">
        <f ca="1"/>
        <v>WELLHEAD</v>
      </c>
      <c r="AXC177" t="str">
        <f ca="1"/>
        <v>WellTape</v>
      </c>
      <c r="AXD177" t="str">
        <f ca="1"/>
        <v>WX16</v>
      </c>
      <c r="AXE177" t="str">
        <f ca="1"/>
        <v>WX4</v>
      </c>
      <c r="AXF177" t="str">
        <f ca="1"/>
        <v>WX64</v>
      </c>
      <c r="AXG177" t="str">
        <f ca="1"/>
        <v>XCD</v>
      </c>
      <c r="AXH177" t="str">
        <f ca="1"/>
        <v>XCL</v>
      </c>
      <c r="AXI177" t="str">
        <f ca="1"/>
        <v>XNX</v>
      </c>
      <c r="AXJ177" t="str">
        <f ca="1"/>
        <v>XPIS</v>
      </c>
      <c r="AXK177" t="str">
        <f ca="1"/>
        <v>XPV</v>
      </c>
      <c r="AXL177" t="str">
        <f ca="1"/>
        <v>XRL</v>
      </c>
      <c r="AXM177" t="str">
        <f ca="1"/>
        <v>YSI30</v>
      </c>
      <c r="AXN177" t="str">
        <f ca="1"/>
        <v>YSI3100</v>
      </c>
      <c r="AXO177" t="str">
        <f ca="1"/>
        <v>YSI3200</v>
      </c>
      <c r="AXP177" t="str">
        <f ca="1"/>
        <v>YSI5000</v>
      </c>
      <c r="AXQ177" t="str">
        <f ca="1"/>
        <v>YSI5100</v>
      </c>
      <c r="AXR177" t="str">
        <f ca="1"/>
        <v>YSI55</v>
      </c>
      <c r="AXS177" t="str">
        <f ca="1"/>
        <v>YSI60</v>
      </c>
      <c r="AXT177" t="str">
        <f ca="1"/>
        <v>YSI85</v>
      </c>
      <c r="AXU177" t="str">
        <f ca="1"/>
        <v>ZAREBA</v>
      </c>
      <c r="BFV177" t="str" cm="1">
        <f t="array" aca="1" ref="BFV177:BGB177" ca="1">IFERROR(TRANSPOSE(_xlfn._xlws.SORT(_xlfn.UNIQUE(_xlfn._xlws.FILTER(cp_tipo_mercadoria,(($A177="")+(cp_linha=$A177))*(($B177="")+(cp_grupo=$B177))*(($C177="")+(cp_subgrupo=$C177))*(($E177="")+(cp_fabricante=$E177)))))),"")</f>
        <v>Acessório</v>
      </c>
      <c r="BFW177" t="str">
        <f ca="1"/>
        <v>Acessório/Reposição</v>
      </c>
      <c r="BFX177" t="str">
        <f ca="1"/>
        <v>Inativo</v>
      </c>
      <c r="BFY177" t="str">
        <f ca="1"/>
        <v>Insumo</v>
      </c>
      <c r="BFZ177" t="str">
        <f ca="1"/>
        <v>Produto</v>
      </c>
      <c r="BGA177" t="str">
        <f ca="1"/>
        <v>Reposição</v>
      </c>
      <c r="BGB177" t="str">
        <f ca="1"/>
        <v>Serviço</v>
      </c>
      <c r="BZB177" t="str" cm="1">
        <f t="array" aca="1" ref="BZB177:CBA177" ca="1">IFERROR(TRANSPOSE(_xlfn._xlws.SORT(_xlfn.UNIQUE(_xlfn._xlws.FILTER(cp_fabricante,(($A177="")+(cp_linha=$A177))*(($B177="")+(cp_grupo=$B177))*(($C177="")+(cp_subgrupo=$C177))*(($D177="")+(cp_tipo_mercadoria=$D177)))))),"")</f>
        <v>ABK</v>
      </c>
      <c r="BZC177" t="str">
        <f ca="1"/>
        <v>AGT</v>
      </c>
      <c r="BZD177" t="str">
        <f ca="1"/>
        <v>Air Liquide</v>
      </c>
      <c r="BZE177" t="str">
        <f ca="1"/>
        <v>AMBIENTAL</v>
      </c>
      <c r="BZF177" t="str">
        <f ca="1"/>
        <v>AMS</v>
      </c>
      <c r="BZG177" t="str">
        <f ca="1"/>
        <v>Campbell</v>
      </c>
      <c r="BZH177" t="str">
        <f ca="1"/>
        <v>CASELLA</v>
      </c>
      <c r="BZI177" t="str">
        <f ca="1"/>
        <v>CHP</v>
      </c>
      <c r="BZJ177" t="str">
        <f ca="1"/>
        <v>Clean</v>
      </c>
      <c r="BZK177" t="str">
        <f ca="1"/>
        <v>COPPI</v>
      </c>
      <c r="BZL177" t="str">
        <f ca="1"/>
        <v>Coregas</v>
      </c>
      <c r="BZM177" t="str">
        <f ca="1"/>
        <v>DFT</v>
      </c>
      <c r="BZN177" t="str">
        <f ca="1"/>
        <v>DPUNION</v>
      </c>
      <c r="BZO177" t="str">
        <f ca="1"/>
        <v>EDINBURG</v>
      </c>
      <c r="BZP177" t="str">
        <f ca="1"/>
        <v>EMEC</v>
      </c>
      <c r="BZQ177" t="str">
        <f ca="1"/>
        <v>EN NOVATIVE</v>
      </c>
      <c r="BZR177" t="str">
        <f ca="1"/>
        <v>environics</v>
      </c>
      <c r="BZS177" t="str">
        <f ca="1"/>
        <v>EON</v>
      </c>
      <c r="BZT177" t="str">
        <f ca="1"/>
        <v>ESS</v>
      </c>
      <c r="BZU177" t="str">
        <f ca="1"/>
        <v>Fabricante</v>
      </c>
      <c r="BZV177" t="str">
        <f ca="1"/>
        <v>Global Water</v>
      </c>
      <c r="BZW177" t="str">
        <f ca="1"/>
        <v>GRACO</v>
      </c>
      <c r="BZX177" t="str">
        <f ca="1"/>
        <v>HER</v>
      </c>
      <c r="BZY177" t="str">
        <f ca="1"/>
        <v>HISCO</v>
      </c>
      <c r="BZZ177" t="str">
        <f ca="1"/>
        <v>HON</v>
      </c>
      <c r="CAA177" t="str">
        <f ca="1"/>
        <v>Inativo</v>
      </c>
      <c r="CAB177" t="str">
        <f ca="1"/>
        <v>Industrial</v>
      </c>
      <c r="CAC177" t="str">
        <f ca="1"/>
        <v>ION</v>
      </c>
      <c r="CAD177" t="str">
        <f ca="1"/>
        <v>ISCO</v>
      </c>
      <c r="CAE177" t="str">
        <f ca="1"/>
        <v>JCT</v>
      </c>
      <c r="CAF177" t="str">
        <f ca="1"/>
        <v>LINDE</v>
      </c>
      <c r="CAG177" t="str">
        <f ca="1"/>
        <v>Luminutra</v>
      </c>
      <c r="CAH177" t="str">
        <f ca="1"/>
        <v>MJK</v>
      </c>
      <c r="CAI177" t="str">
        <f ca="1"/>
        <v>NIVELCO</v>
      </c>
      <c r="CAJ177" t="str">
        <f ca="1"/>
        <v>NOVALINX</v>
      </c>
      <c r="CAK177" t="str">
        <f ca="1"/>
        <v>Oceanalpha</v>
      </c>
      <c r="CAL177" t="str">
        <f ca="1"/>
        <v>QED</v>
      </c>
      <c r="CAM177" t="str">
        <f ca="1"/>
        <v>RADIONDETECTION</v>
      </c>
      <c r="CAN177" t="str">
        <f ca="1"/>
        <v>RDI</v>
      </c>
      <c r="CAO177" t="str">
        <f ca="1"/>
        <v>Regenesis</v>
      </c>
      <c r="CAP177" t="str">
        <f ca="1"/>
        <v>RIKA</v>
      </c>
      <c r="CAQ177" t="str">
        <f ca="1"/>
        <v>SF</v>
      </c>
      <c r="CAR177" t="str">
        <f ca="1"/>
        <v>SHANGHAI</v>
      </c>
      <c r="CAS177" t="str">
        <f ca="1"/>
        <v>SON</v>
      </c>
      <c r="CAT177" t="str">
        <f ca="1"/>
        <v>TDS</v>
      </c>
      <c r="CAU177" t="str">
        <f ca="1"/>
        <v>Thermo</v>
      </c>
      <c r="CAV177" t="str">
        <f ca="1"/>
        <v>Trace2o</v>
      </c>
      <c r="CAW177" t="str">
        <f ca="1"/>
        <v>VAPOR PIN</v>
      </c>
      <c r="CAX177" t="str">
        <f ca="1"/>
        <v>waterloo</v>
      </c>
      <c r="CAY177" t="str">
        <f ca="1"/>
        <v>White</v>
      </c>
      <c r="CAZ177" t="str">
        <f ca="1"/>
        <v>YSI</v>
      </c>
      <c r="CBA177">
        <f ca="1"/>
        <v>0</v>
      </c>
    </row>
    <row r="178" spans="30:624 1030:2081" x14ac:dyDescent="0.25">
      <c r="AD178" t="str" cm="1">
        <f t="array" aca="1" ref="AD178:AI178" ca="1">IFERROR(TRANSPOSE(_xlfn._xlws.SORT(_xlfn.UNIQUE(_xlfn._xlws.FILTER(cp_linha,(($B178="")+(cp_grupo=$B178))*(($C178="")+(cp_subgrupo=$C178))*(($D178="")+(cp_tipo_mercadoria=$D178))*(($E178="")+(cp_fabricante=$E178)))))),"")</f>
        <v>Detecção e Processos de Gases</v>
      </c>
      <c r="AE178" t="str">
        <f ca="1"/>
        <v>Diversos</v>
      </c>
      <c r="AF178" t="str">
        <f ca="1"/>
        <v>Inativo</v>
      </c>
      <c r="AG178" t="str">
        <f ca="1"/>
        <v>Locação</v>
      </c>
      <c r="AH178" t="str">
        <f ca="1"/>
        <v>Recursos Hídricos</v>
      </c>
      <c r="AI178" t="str">
        <f ca="1"/>
        <v>Remediação</v>
      </c>
      <c r="TJ178" t="str" cm="1">
        <f t="array" aca="1" ref="TJ178:WZ178" ca="1">IFERROR(TRANSPOSE(_xlfn._xlws.SORT(_xlfn.UNIQUE(_xlfn._xlws.FILTER(cp_grupo,(($A178="")+(cp_linha=$A178))*(($C178="")+(cp_subgrupo=$C178))*(($D178="")+(cp_tipo_mercadoria=$D178))*(($E178="")+(cp_fabricante=$E178)))))),"")</f>
        <v>Absorvedores</v>
      </c>
      <c r="TK178" t="str">
        <f ca="1"/>
        <v>Alimentação Eletrico</v>
      </c>
      <c r="TL178" t="str">
        <f ca="1"/>
        <v>Alimentação Solar</v>
      </c>
      <c r="TM178" t="str">
        <f ca="1"/>
        <v>Amostrador Diversos</v>
      </c>
      <c r="TN178" t="str">
        <f ca="1"/>
        <v>Amostrador Não Refrigerado Portátil</v>
      </c>
      <c r="TO178" t="str">
        <f ca="1"/>
        <v>Amostrador Refrigerado Fixo</v>
      </c>
      <c r="TP178" t="str">
        <f ca="1"/>
        <v>Amostrador Refrigerado Portátil</v>
      </c>
      <c r="TQ178" t="str">
        <f ca="1"/>
        <v>Amostragem Diversos</v>
      </c>
      <c r="TR178" t="str">
        <f ca="1"/>
        <v>Analisador Diversos</v>
      </c>
      <c r="TS178" t="str">
        <f ca="1"/>
        <v>Analisador Fixo</v>
      </c>
      <c r="TT178" t="str">
        <f ca="1"/>
        <v xml:space="preserve">Analisador Fixo </v>
      </c>
      <c r="TU178" t="str">
        <f ca="1"/>
        <v>Analisador Microbiologico</v>
      </c>
      <c r="TV178" t="str">
        <f ca="1"/>
        <v>Analisador Portátil</v>
      </c>
      <c r="TW178" t="str">
        <f ca="1"/>
        <v xml:space="preserve">Analisador Portátil </v>
      </c>
      <c r="TX178" t="str">
        <f ca="1"/>
        <v>Analisador Portátil Locação</v>
      </c>
      <c r="TY178" t="str">
        <f ca="1"/>
        <v>Aterramento Diversos</v>
      </c>
      <c r="TZ178" t="str">
        <f ca="1"/>
        <v>Bomba de Amostragem Fixa</v>
      </c>
      <c r="UA178" t="str">
        <f ca="1"/>
        <v>BOMBA DE AMOSTRAGEM Fixo</v>
      </c>
      <c r="UB178" t="str">
        <f ca="1"/>
        <v>Bomba de Amostragem Portátil</v>
      </c>
      <c r="UC178" t="str">
        <f ca="1"/>
        <v>Bombeamento Fixo</v>
      </c>
      <c r="UD178" t="str">
        <f ca="1"/>
        <v>Cabeçote/Válvula Extração Metano</v>
      </c>
      <c r="UE178" t="str">
        <f ca="1"/>
        <v>Caixa Separadora Fixo</v>
      </c>
      <c r="UF178" t="str">
        <f ca="1"/>
        <v>Calibração Diversos</v>
      </c>
      <c r="UG178" t="str">
        <f ca="1"/>
        <v>Cinto de Segurança</v>
      </c>
      <c r="UH178" t="str">
        <f ca="1"/>
        <v xml:space="preserve">Cinto de Segurança </v>
      </c>
      <c r="UI178" t="str">
        <f ca="1"/>
        <v>Colorimetro Portátil</v>
      </c>
      <c r="UJ178" t="str">
        <f ca="1"/>
        <v>Conjunto Autônomo</v>
      </c>
      <c r="UK178" t="str">
        <f ca="1"/>
        <v>Cromatógrafo Portátil</v>
      </c>
      <c r="UL178" t="str">
        <f ca="1"/>
        <v>Detector de Incendio Fixo</v>
      </c>
      <c r="UM178" t="str">
        <f ca="1"/>
        <v>Detector Diversos</v>
      </c>
      <c r="UN178" t="str">
        <f ca="1"/>
        <v>Detector Fixo</v>
      </c>
      <c r="UO178" t="str">
        <f ca="1"/>
        <v>Detector Portátil</v>
      </c>
      <c r="UP178" t="str">
        <f ca="1"/>
        <v>Diversos Diversos</v>
      </c>
      <c r="UQ178" t="str">
        <f ca="1"/>
        <v>Dosímetro de ruído</v>
      </c>
      <c r="UR178" t="str">
        <f ca="1"/>
        <v>Elevador de Liquidos Fixo</v>
      </c>
      <c r="US178" t="str">
        <f ca="1"/>
        <v>Extração Diversos</v>
      </c>
      <c r="UT178" t="str">
        <f ca="1"/>
        <v>Filtração Diversos</v>
      </c>
      <c r="UU178" t="str">
        <f ca="1"/>
        <v>Fotometro Portátil</v>
      </c>
      <c r="UV178" t="str">
        <f ca="1"/>
        <v>Guincho</v>
      </c>
      <c r="UW178" t="str">
        <f ca="1"/>
        <v>Impactador de Cascata</v>
      </c>
      <c r="UX178" t="str">
        <f ca="1"/>
        <v>Inativo Inativo</v>
      </c>
      <c r="UY178" t="str">
        <f ca="1"/>
        <v>Locação Diversos</v>
      </c>
      <c r="UZ178" t="str">
        <f ca="1"/>
        <v>Medidor de Material Particulado Fixo</v>
      </c>
      <c r="VA178" t="str">
        <f ca="1"/>
        <v>Medidor de Material Particulado Portátil</v>
      </c>
      <c r="VB178" t="str">
        <f ca="1"/>
        <v>Medidor de Nível de Pressão Sonora</v>
      </c>
      <c r="VC178" t="str">
        <f ca="1"/>
        <v>Medidor de Nivel Diversos</v>
      </c>
      <c r="VD178" t="str">
        <f ca="1"/>
        <v>Medidor de Nivel Fixo</v>
      </c>
      <c r="VE178" t="str">
        <f ca="1"/>
        <v>Medidor de Nivel Portátil</v>
      </c>
      <c r="VF178" t="str">
        <f ca="1"/>
        <v>Medidor de Vazão Argonaut SL</v>
      </c>
      <c r="VG178" t="str">
        <f ca="1"/>
        <v>Medidor de Vazão Fixo</v>
      </c>
      <c r="VH178" t="str">
        <f ca="1"/>
        <v>Medidor de Vazão FlowTracker</v>
      </c>
      <c r="VI178" t="str">
        <f ca="1"/>
        <v>Medidor de Vazão Portátil</v>
      </c>
      <c r="VJ178" t="str">
        <f ca="1"/>
        <v>Medidor de Vazão RS5</v>
      </c>
      <c r="VK178" t="str">
        <f ca="1"/>
        <v>Medidor de Vazão RS6</v>
      </c>
      <c r="VL178" t="str">
        <f ca="1"/>
        <v>Medidor de Vazão RS7</v>
      </c>
      <c r="VM178" t="str">
        <f ca="1"/>
        <v>Medidor de Vazão RS-M10</v>
      </c>
      <c r="VN178" t="str">
        <f ca="1"/>
        <v>Medidor de Vazão RS-M11</v>
      </c>
      <c r="VO178" t="str">
        <f ca="1"/>
        <v>Medidor de Vazão RS-M9</v>
      </c>
      <c r="VP178" t="str">
        <f ca="1"/>
        <v>Medidor de Vazão RS-S5</v>
      </c>
      <c r="VQ178" t="str">
        <f ca="1"/>
        <v>Medidor de Vibração Portátil</v>
      </c>
      <c r="VR178" t="str">
        <f ca="1"/>
        <v>Meteorologia Fixo</v>
      </c>
      <c r="VS178" t="str">
        <f ca="1"/>
        <v>MODFLOW Diversos</v>
      </c>
      <c r="VT178" t="str">
        <f ca="1"/>
        <v>Monitor de Material Particulado</v>
      </c>
      <c r="VU178" t="str">
        <f ca="1"/>
        <v>Monitor de Material Particulado Portátil</v>
      </c>
      <c r="VV178" t="str">
        <f ca="1"/>
        <v>Monitoramento Fixo</v>
      </c>
      <c r="VW178" t="str">
        <f ca="1"/>
        <v>Mosquetão</v>
      </c>
      <c r="VX178" t="str">
        <f ca="1"/>
        <v>Óculos de Proteção</v>
      </c>
      <c r="VY178" t="str">
        <f ca="1"/>
        <v>Outros Diversos</v>
      </c>
      <c r="VZ178" t="str">
        <f ca="1"/>
        <v>Painel controlador Diversos</v>
      </c>
      <c r="WA178" t="str">
        <f ca="1"/>
        <v>Painel controlador Fixo</v>
      </c>
      <c r="WB178" t="str">
        <f ca="1"/>
        <v>Painel controlador Portátil</v>
      </c>
      <c r="WC178" t="str">
        <f ca="1"/>
        <v>Respirador Facial</v>
      </c>
      <c r="WD178" t="str">
        <f ca="1"/>
        <v>Separador de Agua/ Oleo Fixo</v>
      </c>
      <c r="WE178" t="str">
        <f ca="1"/>
        <v>Sistema de Monitoramento de Material Particulado</v>
      </c>
      <c r="WF178" t="str">
        <f ca="1"/>
        <v>Sonda Portátil</v>
      </c>
      <c r="WG178" t="str">
        <f ca="1"/>
        <v xml:space="preserve">Sonda Portátil </v>
      </c>
      <c r="WH178" t="str">
        <f ca="1"/>
        <v>Sonda Serie 6</v>
      </c>
      <c r="WI178" t="str">
        <f ca="1"/>
        <v>Sonda Serie EcoSense</v>
      </c>
      <c r="WJ178" t="str">
        <f ca="1"/>
        <v>Sonda Serie EXO</v>
      </c>
      <c r="WK178" t="str">
        <f ca="1"/>
        <v>Sonda Serie IQ SensorNet</v>
      </c>
      <c r="WL178" t="str">
        <f ca="1"/>
        <v>Sonda Serie Lab &amp; Field</v>
      </c>
      <c r="WM178" t="str">
        <f ca="1"/>
        <v>Sonda Serie MultiLab</v>
      </c>
      <c r="WN178" t="str">
        <f ca="1"/>
        <v>Sonda Serie ODO-RTU</v>
      </c>
      <c r="WO178" t="str">
        <f ca="1"/>
        <v>Sonda Serie Pro</v>
      </c>
      <c r="WP178" t="str">
        <f ca="1"/>
        <v>Sonda Serie ProDigital</v>
      </c>
      <c r="WQ178" t="str">
        <f ca="1"/>
        <v>Sonda Serie TruLab</v>
      </c>
      <c r="WR178" t="str">
        <f ca="1"/>
        <v>Talabarte</v>
      </c>
      <c r="WS178" t="str">
        <f ca="1"/>
        <v>Telemetria Fixo</v>
      </c>
      <c r="WT178" t="str">
        <f ca="1"/>
        <v>TERMAL Fixo</v>
      </c>
      <c r="WU178" t="str">
        <f ca="1"/>
        <v>Transmissão Fixo</v>
      </c>
      <c r="WV178" t="str">
        <f ca="1"/>
        <v>Tratamento Diversos</v>
      </c>
      <c r="WW178" t="str">
        <f ca="1"/>
        <v>Tratamento Fixo</v>
      </c>
      <c r="WX178" t="str">
        <f ca="1"/>
        <v>Travaqueda</v>
      </c>
      <c r="WY178" t="str">
        <f ca="1"/>
        <v>Tripe</v>
      </c>
      <c r="WZ178" t="str">
        <f ca="1"/>
        <v>UMR Fixo</v>
      </c>
      <c r="AMP178" cm="1">
        <f t="array" aca="1" ref="AMP178:AXU178" ca="1">IFERROR(TRANSPOSE(_xlfn._xlws.SORT(_xlfn.UNIQUE(_xlfn._xlws.FILTER(cp_subgrupo,(($A178="")+(cp_linha=$A178))*(($B178="")+(cp_grupo=$B178))*(($D178="")+(cp_tipo_mercadoria=$D178))*(($E178="")+(cp_fabricante=$E178)))))),"")</f>
        <v>550</v>
      </c>
      <c r="AMQ178">
        <f ca="1"/>
        <v>556</v>
      </c>
      <c r="AMR178">
        <f ca="1"/>
        <v>6600</v>
      </c>
      <c r="AMS178">
        <f ca="1"/>
        <v>9500</v>
      </c>
      <c r="AMT178">
        <f ca="1"/>
        <v>9800</v>
      </c>
      <c r="AMU178" t="str">
        <f ca="1"/>
        <v>3017M</v>
      </c>
      <c r="AMV178" t="str">
        <f ca="1"/>
        <v>301-ADI</v>
      </c>
      <c r="AMW178" t="str">
        <f ca="1"/>
        <v>301C</v>
      </c>
      <c r="AMX178" t="str">
        <f ca="1"/>
        <v>301-R8</v>
      </c>
      <c r="AMY178" t="str">
        <f ca="1"/>
        <v>4000 series Isco</v>
      </c>
      <c r="AMZ178" t="str">
        <f ca="1"/>
        <v xml:space="preserve">Absorvedores </v>
      </c>
      <c r="ANA178" t="str">
        <f ca="1"/>
        <v>Acessório</v>
      </c>
      <c r="ANB178" t="str">
        <f ca="1"/>
        <v>ADCP</v>
      </c>
      <c r="ANC178" t="str">
        <f ca="1"/>
        <v>ADP</v>
      </c>
      <c r="AND178" t="str">
        <f ca="1"/>
        <v>ADR 1500</v>
      </c>
      <c r="ANE178" t="str">
        <f ca="1"/>
        <v>AIR AWARE</v>
      </c>
      <c r="ANF178" t="str">
        <f ca="1"/>
        <v>Air Striper</v>
      </c>
      <c r="ANG178" t="str">
        <f ca="1"/>
        <v>AIRSCAN</v>
      </c>
      <c r="ANH178" t="str">
        <f ca="1"/>
        <v>Amostrador</v>
      </c>
      <c r="ANI178" t="str">
        <f ca="1"/>
        <v>Anel</v>
      </c>
      <c r="ANJ178" t="str">
        <f ca="1"/>
        <v>APEX 2</v>
      </c>
      <c r="ANK178" t="str">
        <f ca="1"/>
        <v>Argonaut</v>
      </c>
      <c r="ANL178" t="str">
        <f ca="1"/>
        <v>Auto Pump</v>
      </c>
      <c r="ANM178" t="str">
        <f ca="1"/>
        <v>BADGE PLUS</v>
      </c>
      <c r="ANN178" t="str">
        <f ca="1"/>
        <v>Biogas</v>
      </c>
      <c r="ANO178" t="str">
        <f ca="1"/>
        <v>BIOGAS 300</v>
      </c>
      <c r="ANP178" t="str">
        <f ca="1"/>
        <v>BIOGAS 3000</v>
      </c>
      <c r="ANQ178" t="str">
        <f ca="1"/>
        <v>BIOGAS 5000</v>
      </c>
      <c r="ANR178" t="str">
        <f ca="1"/>
        <v>BM25</v>
      </c>
      <c r="ANS178" t="str">
        <f ca="1"/>
        <v>Bomba</v>
      </c>
      <c r="ANT178" t="str">
        <f ca="1"/>
        <v>BW</v>
      </c>
      <c r="ANU178" t="str">
        <f ca="1"/>
        <v xml:space="preserve">BW </v>
      </c>
      <c r="ANV178" t="str">
        <f ca="1"/>
        <v>BW CLIP</v>
      </c>
      <c r="ANW178" t="str">
        <f ca="1"/>
        <v>BW FLEX</v>
      </c>
      <c r="ANX178" t="str">
        <f ca="1"/>
        <v>BW ICON</v>
      </c>
      <c r="ANY178" t="str">
        <f ca="1"/>
        <v>BW SOLO</v>
      </c>
      <c r="ANZ178" t="str">
        <f ca="1"/>
        <v>BW ULTRA</v>
      </c>
      <c r="AOA178" t="str">
        <f ca="1"/>
        <v>C100</v>
      </c>
      <c r="AOB178" t="str">
        <f ca="1"/>
        <v>Cabo</v>
      </c>
      <c r="AOC178" t="str">
        <f ca="1"/>
        <v>Calibração</v>
      </c>
      <c r="AOD178" t="str">
        <f ca="1"/>
        <v>Castaway</v>
      </c>
      <c r="AOE178" t="str">
        <f ca="1"/>
        <v>CEL-24X</v>
      </c>
      <c r="AOF178" t="str">
        <f ca="1"/>
        <v>CEL-35X</v>
      </c>
      <c r="AOG178" t="str">
        <f ca="1"/>
        <v>CEL-62X</v>
      </c>
      <c r="AOH178" t="str">
        <f ca="1"/>
        <v>CEL-63X</v>
      </c>
      <c r="AOI178" t="str">
        <f ca="1"/>
        <v>Certificado</v>
      </c>
      <c r="AOJ178" t="str">
        <f ca="1"/>
        <v>CEX300</v>
      </c>
      <c r="AOK178" t="str">
        <f ca="1"/>
        <v>Chempro</v>
      </c>
      <c r="AOL178" t="str">
        <f ca="1"/>
        <v>Cilindro</v>
      </c>
      <c r="AOM178" t="str">
        <f ca="1"/>
        <v xml:space="preserve">Cinto de Segurança </v>
      </c>
      <c r="AON178" t="str">
        <f ca="1"/>
        <v>Clean Cell Pro</v>
      </c>
      <c r="AOO178" t="str">
        <f ca="1"/>
        <v>CLEANVIEWERGAS</v>
      </c>
      <c r="AOP178" t="str">
        <f ca="1"/>
        <v>CM4</v>
      </c>
      <c r="AOQ178" t="str">
        <f ca="1"/>
        <v>CONDUCTIVITY PLUS</v>
      </c>
      <c r="AOR178" t="str">
        <f ca="1"/>
        <v>CONTADOR DE CICLOS</v>
      </c>
      <c r="AOS178" t="str">
        <f ca="1"/>
        <v>Controlador</v>
      </c>
      <c r="AOT178" t="str">
        <f ca="1"/>
        <v>CTX 300</v>
      </c>
      <c r="AOU178" t="str">
        <f ca="1"/>
        <v>CUB</v>
      </c>
      <c r="AOV178" t="str">
        <f ca="1"/>
        <v>DataLogger</v>
      </c>
      <c r="AOW178" t="str">
        <f ca="1"/>
        <v>DATARAM 4</v>
      </c>
      <c r="AOX178" t="str">
        <f ca="1"/>
        <v>DBADGE 2</v>
      </c>
      <c r="AOY178" t="str">
        <f ca="1"/>
        <v>DBO</v>
      </c>
      <c r="AOZ178" t="str">
        <f ca="1"/>
        <v>DIPPER TOUGH</v>
      </c>
      <c r="APA178" t="str">
        <f ca="1"/>
        <v>DIPPERLOG</v>
      </c>
      <c r="APB178" t="str">
        <f ca="1"/>
        <v>DIPPER-T</v>
      </c>
      <c r="APC178" t="str">
        <f ca="1"/>
        <v>Display</v>
      </c>
      <c r="APD178" t="str">
        <f ca="1"/>
        <v>Diversos</v>
      </c>
      <c r="APE178" t="str">
        <f ca="1"/>
        <v>DO200</v>
      </c>
      <c r="APF178" t="str">
        <f ca="1"/>
        <v>DURATRACKER</v>
      </c>
      <c r="APG178" t="str">
        <f ca="1"/>
        <v>E3 POINT</v>
      </c>
      <c r="APH178" t="str">
        <f ca="1"/>
        <v>EAGLE</v>
      </c>
      <c r="API178" t="str">
        <f ca="1"/>
        <v>EC300</v>
      </c>
      <c r="APJ178" t="str">
        <f ca="1"/>
        <v>EC30A</v>
      </c>
      <c r="APK178" t="str">
        <f ca="1"/>
        <v>Embarcação</v>
      </c>
      <c r="APL178" t="str">
        <f ca="1"/>
        <v>EmeClean</v>
      </c>
      <c r="APM178" t="str">
        <f ca="1"/>
        <v>Estação</v>
      </c>
      <c r="APN178" t="str">
        <f ca="1"/>
        <v>Estrutura</v>
      </c>
      <c r="APO178" t="str">
        <f ca="1"/>
        <v>EXO</v>
      </c>
      <c r="APP178" t="str">
        <f ca="1"/>
        <v>EXO (Completa)</v>
      </c>
      <c r="APQ178" t="str">
        <f ca="1"/>
        <v>EXTREME</v>
      </c>
      <c r="APR178" t="str">
        <f ca="1"/>
        <v>FALCO</v>
      </c>
      <c r="APS178" t="str">
        <f ca="1"/>
        <v>FAU</v>
      </c>
      <c r="APT178" t="str">
        <f ca="1"/>
        <v>Ferramental</v>
      </c>
      <c r="APU178" t="str">
        <f ca="1"/>
        <v>Filtro</v>
      </c>
      <c r="APV178" t="str">
        <f ca="1"/>
        <v>FIREPRO</v>
      </c>
      <c r="APW178" t="str">
        <f ca="1"/>
        <v>FlowTracker</v>
      </c>
      <c r="APX178" t="str">
        <f ca="1"/>
        <v>FROG</v>
      </c>
      <c r="APY178" t="str">
        <f ca="1"/>
        <v>FS20X</v>
      </c>
      <c r="APZ178" t="str">
        <f ca="1"/>
        <v>FS-20X</v>
      </c>
      <c r="AQA178" t="str">
        <f ca="1"/>
        <v>FS24X</v>
      </c>
      <c r="AQB178" t="str">
        <f ca="1"/>
        <v>FSL100</v>
      </c>
      <c r="AQC178" t="str">
        <f ca="1"/>
        <v>FSX</v>
      </c>
      <c r="AQD178" t="str">
        <f ca="1"/>
        <v>G100</v>
      </c>
      <c r="AQE178" t="str">
        <f ca="1"/>
        <v>G110</v>
      </c>
      <c r="AQF178" t="str">
        <f ca="1"/>
        <v>G200</v>
      </c>
      <c r="AQG178" t="str">
        <f ca="1"/>
        <v>GA 3000</v>
      </c>
      <c r="AQH178" t="str">
        <f ca="1"/>
        <v>GA 5000</v>
      </c>
      <c r="AQI178" t="str">
        <f ca="1"/>
        <v>GASCARD</v>
      </c>
      <c r="AQJ178" t="str">
        <f ca="1"/>
        <v>GASCEHCK G</v>
      </c>
      <c r="AQK178" t="str">
        <f ca="1"/>
        <v>Gascheck</v>
      </c>
      <c r="AQL178" t="str">
        <f ca="1"/>
        <v>GASCHECK 3000</v>
      </c>
      <c r="AQM178" t="str">
        <f ca="1"/>
        <v>GASCHECK 5000</v>
      </c>
      <c r="AQN178" t="str">
        <f ca="1"/>
        <v>GASCHECK 6000</v>
      </c>
      <c r="AQO178" t="str">
        <f ca="1"/>
        <v>GASCHECK G</v>
      </c>
      <c r="AQP178" t="str">
        <f ca="1"/>
        <v>GASCHECK P1</v>
      </c>
      <c r="AQQ178" t="str">
        <f ca="1"/>
        <v>GASPOINT</v>
      </c>
      <c r="AQR178" t="str">
        <f ca="1"/>
        <v>GATEWAY</v>
      </c>
      <c r="AQS178" t="str">
        <f ca="1"/>
        <v>GEM</v>
      </c>
      <c r="AQT178" t="str">
        <f ca="1"/>
        <v>GEM 2000</v>
      </c>
      <c r="AQU178" t="str">
        <f ca="1"/>
        <v>GEM 5000</v>
      </c>
      <c r="AQV178" t="str">
        <f ca="1"/>
        <v>GEM/GA/BIOGAS 5000</v>
      </c>
      <c r="AQW178" t="str">
        <f ca="1"/>
        <v>GeneCount</v>
      </c>
      <c r="AQX178" t="str">
        <f ca="1"/>
        <v>GENIE</v>
      </c>
      <c r="AQY178" t="str">
        <f ca="1"/>
        <v>Guardian</v>
      </c>
      <c r="AQZ178" t="str">
        <f ca="1"/>
        <v>GUARDIAN 2</v>
      </c>
      <c r="ARA178" t="str">
        <f ca="1"/>
        <v>H.OIL</v>
      </c>
      <c r="ARB178" t="str">
        <f ca="1"/>
        <v>HA20</v>
      </c>
      <c r="ARC178" t="str">
        <f ca="1"/>
        <v>HA40</v>
      </c>
      <c r="ARD178" t="str">
        <f ca="1"/>
        <v>HA-71</v>
      </c>
      <c r="ARE178" t="str">
        <f ca="1"/>
        <v>HA-72</v>
      </c>
      <c r="ARF178" t="str">
        <f ca="1"/>
        <v>HAVEX</v>
      </c>
      <c r="ARG178" t="str">
        <f ca="1"/>
        <v>HON</v>
      </c>
      <c r="ARH178" t="str">
        <f ca="1"/>
        <v>HON TITAN</v>
      </c>
      <c r="ARI178" t="str">
        <f ca="1"/>
        <v>Hora Técnica</v>
      </c>
      <c r="ARJ178" t="str">
        <f ca="1"/>
        <v>IAQ POINT 2</v>
      </c>
      <c r="ARK178" t="str">
        <f ca="1"/>
        <v>IMPACT PRO</v>
      </c>
      <c r="ARL178" t="str">
        <f ca="1"/>
        <v>Inativo</v>
      </c>
      <c r="ARM178" t="str">
        <f ca="1"/>
        <v>INNOVA</v>
      </c>
      <c r="ARN178" t="str">
        <f ca="1"/>
        <v>Instalação</v>
      </c>
      <c r="ARO178" t="str">
        <f ca="1"/>
        <v>INTELLIDOX</v>
      </c>
      <c r="ARP178" t="str">
        <f ca="1"/>
        <v>IQ PIPE</v>
      </c>
      <c r="ARQ178" t="str">
        <f ca="1"/>
        <v>IQ PLUS</v>
      </c>
      <c r="ARR178" t="str">
        <f ca="1"/>
        <v>IQ Standard</v>
      </c>
      <c r="ARS178" t="str">
        <f ca="1"/>
        <v>ITRANS</v>
      </c>
      <c r="ART178" t="str">
        <f ca="1"/>
        <v>JES-301</v>
      </c>
      <c r="ARU178" t="str">
        <f ca="1"/>
        <v>JFID</v>
      </c>
      <c r="ARV178" t="str">
        <f ca="1"/>
        <v>JH3E</v>
      </c>
      <c r="ARW178" t="str">
        <f ca="1"/>
        <v>JSP-87</v>
      </c>
      <c r="ARX178" t="str">
        <f ca="1"/>
        <v>JSP-89</v>
      </c>
      <c r="ARY178" t="str">
        <f ca="1"/>
        <v>L360</v>
      </c>
      <c r="ARZ178" t="str">
        <f ca="1"/>
        <v>LEAKCHECK P1</v>
      </c>
      <c r="ASA178" t="str">
        <f ca="1"/>
        <v>LEAKMATE</v>
      </c>
      <c r="ASB178" t="str">
        <f ca="1"/>
        <v>Locação</v>
      </c>
      <c r="ASC178" t="str">
        <f ca="1"/>
        <v>Luminometro</v>
      </c>
      <c r="ASD178" t="str">
        <f ca="1"/>
        <v>M10</v>
      </c>
      <c r="ASE178" t="str">
        <f ca="1"/>
        <v>M11</v>
      </c>
      <c r="ASF178" t="str">
        <f ca="1"/>
        <v>M9</v>
      </c>
      <c r="ASG178" t="str">
        <f ca="1"/>
        <v>MAGFLUX</v>
      </c>
      <c r="ASH178" t="str">
        <f ca="1"/>
        <v>Maleta</v>
      </c>
      <c r="ASI178" t="str">
        <f ca="1"/>
        <v>MANHANDLER</v>
      </c>
      <c r="ASJ178" t="str">
        <f ca="1"/>
        <v>MANNING</v>
      </c>
      <c r="ASK178" t="str">
        <f ca="1"/>
        <v>Manta</v>
      </c>
      <c r="ASL178" t="str">
        <f ca="1"/>
        <v>Manta OWS</v>
      </c>
      <c r="ASM178" t="str">
        <f ca="1"/>
        <v>MARPLE</v>
      </c>
      <c r="ASN178" t="str">
        <f ca="1"/>
        <v>MAX XT</v>
      </c>
      <c r="ASO178" t="str">
        <f ca="1"/>
        <v>Metalyser</v>
      </c>
      <c r="ASP178" t="str">
        <f ca="1"/>
        <v>METREX</v>
      </c>
      <c r="ASQ178" t="str">
        <f ca="1"/>
        <v>MGD</v>
      </c>
      <c r="ASR178" t="str">
        <f ca="1"/>
        <v>MICRO 5</v>
      </c>
      <c r="ASS178" t="str">
        <f ca="1"/>
        <v>MicroADV</v>
      </c>
      <c r="AST178" t="str">
        <f ca="1"/>
        <v>MICROCLIP</v>
      </c>
      <c r="ASU178" t="str">
        <f ca="1"/>
        <v>MICRODOCK</v>
      </c>
      <c r="ASV178" t="str">
        <f ca="1"/>
        <v>MICRODUST</v>
      </c>
      <c r="ASW178" t="str">
        <f ca="1"/>
        <v>MIDAS</v>
      </c>
      <c r="ASX178" t="str">
        <f ca="1"/>
        <v>MILLER</v>
      </c>
      <c r="ASY178" t="str">
        <f ca="1"/>
        <v>MIRAN</v>
      </c>
      <c r="ASZ178" t="str">
        <f ca="1"/>
        <v>MKII</v>
      </c>
      <c r="ATA178" t="str">
        <f ca="1"/>
        <v>Moden</v>
      </c>
      <c r="ATB178" t="str">
        <f ca="1"/>
        <v>Mosquetão</v>
      </c>
      <c r="ATC178" t="str">
        <f ca="1"/>
        <v>MP10</v>
      </c>
      <c r="ATD178" t="str">
        <f ca="1"/>
        <v>MP15</v>
      </c>
      <c r="ATE178" t="str">
        <f ca="1"/>
        <v>MP20</v>
      </c>
      <c r="ATF178" t="str">
        <f ca="1"/>
        <v>MP30</v>
      </c>
      <c r="ATG178" t="str">
        <f ca="1"/>
        <v>MP50</v>
      </c>
      <c r="ATH178" t="str">
        <f ca="1"/>
        <v>MPD</v>
      </c>
      <c r="ATI178" t="str">
        <f ca="1"/>
        <v>MULTILAB</v>
      </c>
      <c r="ATJ178" t="str">
        <f ca="1"/>
        <v>MV02</v>
      </c>
      <c r="ATK178" t="str">
        <f ca="1"/>
        <v>MV03</v>
      </c>
      <c r="ATL178" t="str">
        <f ca="1"/>
        <v>MVI</v>
      </c>
      <c r="ATM178" t="str">
        <f ca="1"/>
        <v>MX4</v>
      </c>
      <c r="ATN178" t="str">
        <f ca="1"/>
        <v>MX6</v>
      </c>
      <c r="ATO178" t="str">
        <f ca="1"/>
        <v>NDP - 25 BAN</v>
      </c>
      <c r="ATP178" t="str">
        <f ca="1"/>
        <v>Numatic</v>
      </c>
      <c r="ATQ178" t="str">
        <f ca="1"/>
        <v>ODO200</v>
      </c>
      <c r="ATR178" t="str">
        <f ca="1"/>
        <v>OELD</v>
      </c>
      <c r="ATS178" t="str">
        <f ca="1"/>
        <v>OLCT</v>
      </c>
      <c r="ATT178" t="str">
        <f ca="1"/>
        <v>OPTI-FIT</v>
      </c>
      <c r="ATU178" t="str">
        <f ca="1"/>
        <v>OPTIMA PLUS</v>
      </c>
      <c r="ATV178" t="str">
        <f ca="1"/>
        <v>Outros</v>
      </c>
      <c r="ATW178" t="str">
        <f ca="1"/>
        <v>OWS</v>
      </c>
      <c r="ATX178" t="str">
        <f ca="1"/>
        <v>Painel</v>
      </c>
      <c r="ATY178" t="str">
        <f ca="1"/>
        <v>Painel de Controle</v>
      </c>
      <c r="ATZ178" t="str">
        <f ca="1"/>
        <v>Painel Solar</v>
      </c>
      <c r="AUA178" t="str">
        <f ca="1"/>
        <v>PANTHER</v>
      </c>
      <c r="AUB178" t="str">
        <f ca="1"/>
        <v>PCM</v>
      </c>
      <c r="AUC178" t="str">
        <f ca="1"/>
        <v>PDR1500</v>
      </c>
      <c r="AUD178" t="str">
        <f ca="1"/>
        <v>PH100</v>
      </c>
      <c r="AUE178" t="str">
        <f ca="1"/>
        <v>PHD6</v>
      </c>
      <c r="AUF178" t="str">
        <f ca="1"/>
        <v>PHOCHECK 1000</v>
      </c>
      <c r="AUG178" t="str">
        <f ca="1"/>
        <v>PHOCHECK 3000</v>
      </c>
      <c r="AUH178" t="str">
        <f ca="1"/>
        <v>Pro Plus</v>
      </c>
      <c r="AUI178" t="str">
        <f ca="1"/>
        <v>Pro Quattro</v>
      </c>
      <c r="AUJ178" t="str">
        <f ca="1"/>
        <v>PRO10</v>
      </c>
      <c r="AUK178" t="str">
        <f ca="1"/>
        <v>PRO1020</v>
      </c>
      <c r="AUL178" t="str">
        <f ca="1"/>
        <v>PRO1030</v>
      </c>
      <c r="AUM178" t="str">
        <f ca="1"/>
        <v>PRO20</v>
      </c>
      <c r="AUN178" t="str">
        <f ca="1"/>
        <v>PRO2030</v>
      </c>
      <c r="AUO178" t="str">
        <f ca="1"/>
        <v>PRO30</v>
      </c>
      <c r="AUP178" t="str">
        <f ca="1"/>
        <v>PRODO</v>
      </c>
      <c r="AUQ178" t="str">
        <f ca="1"/>
        <v>ProDss</v>
      </c>
      <c r="AUR178" t="str">
        <f ca="1"/>
        <v>PROSOLO</v>
      </c>
      <c r="AUS178" t="str">
        <f ca="1"/>
        <v>PROSWAP</v>
      </c>
      <c r="AUT178" t="str">
        <f ca="1"/>
        <v>PT100</v>
      </c>
      <c r="AUU178" t="str">
        <f ca="1"/>
        <v>QRAE 3</v>
      </c>
      <c r="AUV178" t="str">
        <f ca="1"/>
        <v>QRAE3</v>
      </c>
      <c r="AUW178" t="str">
        <f ca="1"/>
        <v>QUATTRO</v>
      </c>
      <c r="AUX178" t="str">
        <f ca="1"/>
        <v>Quimico</v>
      </c>
      <c r="AUY178" t="str">
        <f ca="1"/>
        <v>RAEGUARD</v>
      </c>
      <c r="AUZ178" t="str">
        <f ca="1"/>
        <v>Reagente</v>
      </c>
      <c r="AVA178" t="str">
        <f ca="1"/>
        <v>Reforma</v>
      </c>
      <c r="AVB178" t="str">
        <f ca="1"/>
        <v>REMOX</v>
      </c>
      <c r="AVC178" t="str">
        <f ca="1"/>
        <v>RIG RAT</v>
      </c>
      <c r="AVD178" t="str">
        <f ca="1"/>
        <v>RIKEN KEIKE</v>
      </c>
      <c r="AVE178" t="str">
        <f ca="1"/>
        <v>RS5</v>
      </c>
      <c r="AVF178" t="str">
        <f ca="1"/>
        <v>RS6</v>
      </c>
      <c r="AVG178" t="str">
        <f ca="1"/>
        <v>RS7</v>
      </c>
      <c r="AVH178" t="str">
        <f ca="1"/>
        <v>SAGE RIO</v>
      </c>
      <c r="AVI178" t="str">
        <f ca="1"/>
        <v>Sample Pro</v>
      </c>
      <c r="AVJ178" t="str">
        <f ca="1"/>
        <v>SAMPLEASE</v>
      </c>
      <c r="AVK178" t="str">
        <f ca="1"/>
        <v>SC</v>
      </c>
      <c r="AVL178" t="str">
        <f ca="1"/>
        <v>SCORPION</v>
      </c>
      <c r="AVM178" t="str">
        <f ca="1"/>
        <v>SEARCHLINE</v>
      </c>
      <c r="AVN178" t="str">
        <f ca="1"/>
        <v>SENSEPOINT</v>
      </c>
      <c r="AVO178" t="str">
        <f ca="1"/>
        <v>Sensor</v>
      </c>
      <c r="AVP178" t="str">
        <f ca="1"/>
        <v>SERIE BW</v>
      </c>
      <c r="AVQ178" t="str">
        <f ca="1"/>
        <v>SERIE6</v>
      </c>
      <c r="AVR178" t="str">
        <f ca="1"/>
        <v>SHAKETEST</v>
      </c>
      <c r="AVS178" t="str">
        <f ca="1"/>
        <v>SHARPEYE</v>
      </c>
      <c r="AVT178" t="str">
        <f ca="1"/>
        <v>Signature</v>
      </c>
      <c r="AVU178" t="str">
        <f ca="1"/>
        <v>Sistema</v>
      </c>
      <c r="AVV178" t="str">
        <f ca="1"/>
        <v>Skimmer</v>
      </c>
      <c r="AVW178" t="str">
        <f ca="1"/>
        <v>SKINNY DIPPER</v>
      </c>
      <c r="AVX178" t="str">
        <f ca="1"/>
        <v>SM.OIL</v>
      </c>
      <c r="AVY178" t="str">
        <f ca="1"/>
        <v>Software</v>
      </c>
      <c r="AVZ178" t="str">
        <f ca="1"/>
        <v>Solução</v>
      </c>
      <c r="AWA178" t="str">
        <f ca="1"/>
        <v>Sonda RTU</v>
      </c>
      <c r="AWB178" t="str">
        <f ca="1"/>
        <v>SOS-4-003</v>
      </c>
      <c r="AWC178" t="str">
        <f ca="1"/>
        <v>SPERIAN</v>
      </c>
      <c r="AWD178" t="str">
        <f ca="1"/>
        <v>SPM FLEX</v>
      </c>
      <c r="AWE178" t="str">
        <f ca="1"/>
        <v>T8000</v>
      </c>
      <c r="AWF178" t="str">
        <f ca="1"/>
        <v>TadLar Bag</v>
      </c>
      <c r="AWG178" t="str">
        <f ca="1"/>
        <v>TERMAL</v>
      </c>
      <c r="AWH178" t="str">
        <f ca="1"/>
        <v>Termovelocimétrico</v>
      </c>
      <c r="AWI178" t="str">
        <f ca="1"/>
        <v>TIGER</v>
      </c>
      <c r="AWJ178" t="str">
        <f ca="1"/>
        <v>TITAN</v>
      </c>
      <c r="AWK178" t="str">
        <f ca="1"/>
        <v>TITAN 2</v>
      </c>
      <c r="AWL178" t="str">
        <f ca="1"/>
        <v>TOP TRACK</v>
      </c>
      <c r="AWM178" t="str">
        <f ca="1"/>
        <v>TOUCHPOINT</v>
      </c>
      <c r="AWN178" t="str">
        <f ca="1"/>
        <v>Transdutor</v>
      </c>
      <c r="AWO178" t="str">
        <f ca="1"/>
        <v>Transmissor</v>
      </c>
      <c r="AWP178" t="str">
        <f ca="1"/>
        <v>Treinamento</v>
      </c>
      <c r="AWQ178" t="str">
        <f ca="1"/>
        <v>TruLab</v>
      </c>
      <c r="AWR178" t="str">
        <f ca="1"/>
        <v>TVA</v>
      </c>
      <c r="AWS178" t="str">
        <f ca="1"/>
        <v xml:space="preserve">TVA </v>
      </c>
      <c r="AWT178" t="str">
        <f ca="1"/>
        <v>TVA 1000B</v>
      </c>
      <c r="AWU178" t="str">
        <f ca="1"/>
        <v>TVA 2020</v>
      </c>
      <c r="AWV178" t="str">
        <f ca="1"/>
        <v>TVOC</v>
      </c>
      <c r="AWW178" t="str">
        <f ca="1"/>
        <v>TX1</v>
      </c>
      <c r="AWX178" t="str">
        <f ca="1"/>
        <v>UMR</v>
      </c>
      <c r="AWY178" t="str">
        <f ca="1"/>
        <v>UVEX</v>
      </c>
      <c r="AWZ178" t="str">
        <f ca="1"/>
        <v>Vapor pin/ Clean</v>
      </c>
      <c r="AXA178" t="str">
        <f ca="1"/>
        <v>WATER TAPE</v>
      </c>
      <c r="AXB178" t="str">
        <f ca="1"/>
        <v>WELLHEAD</v>
      </c>
      <c r="AXC178" t="str">
        <f ca="1"/>
        <v>WellTape</v>
      </c>
      <c r="AXD178" t="str">
        <f ca="1"/>
        <v>WX16</v>
      </c>
      <c r="AXE178" t="str">
        <f ca="1"/>
        <v>WX4</v>
      </c>
      <c r="AXF178" t="str">
        <f ca="1"/>
        <v>WX64</v>
      </c>
      <c r="AXG178" t="str">
        <f ca="1"/>
        <v>XCD</v>
      </c>
      <c r="AXH178" t="str">
        <f ca="1"/>
        <v>XCL</v>
      </c>
      <c r="AXI178" t="str">
        <f ca="1"/>
        <v>XNX</v>
      </c>
      <c r="AXJ178" t="str">
        <f ca="1"/>
        <v>XPIS</v>
      </c>
      <c r="AXK178" t="str">
        <f ca="1"/>
        <v>XPV</v>
      </c>
      <c r="AXL178" t="str">
        <f ca="1"/>
        <v>XRL</v>
      </c>
      <c r="AXM178" t="str">
        <f ca="1"/>
        <v>YSI30</v>
      </c>
      <c r="AXN178" t="str">
        <f ca="1"/>
        <v>YSI3100</v>
      </c>
      <c r="AXO178" t="str">
        <f ca="1"/>
        <v>YSI3200</v>
      </c>
      <c r="AXP178" t="str">
        <f ca="1"/>
        <v>YSI5000</v>
      </c>
      <c r="AXQ178" t="str">
        <f ca="1"/>
        <v>YSI5100</v>
      </c>
      <c r="AXR178" t="str">
        <f ca="1"/>
        <v>YSI55</v>
      </c>
      <c r="AXS178" t="str">
        <f ca="1"/>
        <v>YSI60</v>
      </c>
      <c r="AXT178" t="str">
        <f ca="1"/>
        <v>YSI85</v>
      </c>
      <c r="AXU178" t="str">
        <f ca="1"/>
        <v>ZAREBA</v>
      </c>
      <c r="BFV178" t="str" cm="1">
        <f t="array" aca="1" ref="BFV178:BGB178" ca="1">IFERROR(TRANSPOSE(_xlfn._xlws.SORT(_xlfn.UNIQUE(_xlfn._xlws.FILTER(cp_tipo_mercadoria,(($A178="")+(cp_linha=$A178))*(($B178="")+(cp_grupo=$B178))*(($C178="")+(cp_subgrupo=$C178))*(($E178="")+(cp_fabricante=$E178)))))),"")</f>
        <v>Acessório</v>
      </c>
      <c r="BFW178" t="str">
        <f ca="1"/>
        <v>Acessório/Reposição</v>
      </c>
      <c r="BFX178" t="str">
        <f ca="1"/>
        <v>Inativo</v>
      </c>
      <c r="BFY178" t="str">
        <f ca="1"/>
        <v>Insumo</v>
      </c>
      <c r="BFZ178" t="str">
        <f ca="1"/>
        <v>Produto</v>
      </c>
      <c r="BGA178" t="str">
        <f ca="1"/>
        <v>Reposição</v>
      </c>
      <c r="BGB178" t="str">
        <f ca="1"/>
        <v>Serviço</v>
      </c>
      <c r="BZB178" t="str" cm="1">
        <f t="array" aca="1" ref="BZB178:CBA178" ca="1">IFERROR(TRANSPOSE(_xlfn._xlws.SORT(_xlfn.UNIQUE(_xlfn._xlws.FILTER(cp_fabricante,(($A178="")+(cp_linha=$A178))*(($B178="")+(cp_grupo=$B178))*(($C178="")+(cp_subgrupo=$C178))*(($D178="")+(cp_tipo_mercadoria=$D178)))))),"")</f>
        <v>ABK</v>
      </c>
      <c r="BZC178" t="str">
        <f ca="1"/>
        <v>AGT</v>
      </c>
      <c r="BZD178" t="str">
        <f ca="1"/>
        <v>Air Liquide</v>
      </c>
      <c r="BZE178" t="str">
        <f ca="1"/>
        <v>AMBIENTAL</v>
      </c>
      <c r="BZF178" t="str">
        <f ca="1"/>
        <v>AMS</v>
      </c>
      <c r="BZG178" t="str">
        <f ca="1"/>
        <v>Campbell</v>
      </c>
      <c r="BZH178" t="str">
        <f ca="1"/>
        <v>CASELLA</v>
      </c>
      <c r="BZI178" t="str">
        <f ca="1"/>
        <v>CHP</v>
      </c>
      <c r="BZJ178" t="str">
        <f ca="1"/>
        <v>Clean</v>
      </c>
      <c r="BZK178" t="str">
        <f ca="1"/>
        <v>COPPI</v>
      </c>
      <c r="BZL178" t="str">
        <f ca="1"/>
        <v>Coregas</v>
      </c>
      <c r="BZM178" t="str">
        <f ca="1"/>
        <v>DFT</v>
      </c>
      <c r="BZN178" t="str">
        <f ca="1"/>
        <v>DPUNION</v>
      </c>
      <c r="BZO178" t="str">
        <f ca="1"/>
        <v>EDINBURG</v>
      </c>
      <c r="BZP178" t="str">
        <f ca="1"/>
        <v>EMEC</v>
      </c>
      <c r="BZQ178" t="str">
        <f ca="1"/>
        <v>EN NOVATIVE</v>
      </c>
      <c r="BZR178" t="str">
        <f ca="1"/>
        <v>environics</v>
      </c>
      <c r="BZS178" t="str">
        <f ca="1"/>
        <v>EON</v>
      </c>
      <c r="BZT178" t="str">
        <f ca="1"/>
        <v>ESS</v>
      </c>
      <c r="BZU178" t="str">
        <f ca="1"/>
        <v>Fabricante</v>
      </c>
      <c r="BZV178" t="str">
        <f ca="1"/>
        <v>Global Water</v>
      </c>
      <c r="BZW178" t="str">
        <f ca="1"/>
        <v>GRACO</v>
      </c>
      <c r="BZX178" t="str">
        <f ca="1"/>
        <v>HER</v>
      </c>
      <c r="BZY178" t="str">
        <f ca="1"/>
        <v>HISCO</v>
      </c>
      <c r="BZZ178" t="str">
        <f ca="1"/>
        <v>HON</v>
      </c>
      <c r="CAA178" t="str">
        <f ca="1"/>
        <v>Inativo</v>
      </c>
      <c r="CAB178" t="str">
        <f ca="1"/>
        <v>Industrial</v>
      </c>
      <c r="CAC178" t="str">
        <f ca="1"/>
        <v>ION</v>
      </c>
      <c r="CAD178" t="str">
        <f ca="1"/>
        <v>ISCO</v>
      </c>
      <c r="CAE178" t="str">
        <f ca="1"/>
        <v>JCT</v>
      </c>
      <c r="CAF178" t="str">
        <f ca="1"/>
        <v>LINDE</v>
      </c>
      <c r="CAG178" t="str">
        <f ca="1"/>
        <v>Luminutra</v>
      </c>
      <c r="CAH178" t="str">
        <f ca="1"/>
        <v>MJK</v>
      </c>
      <c r="CAI178" t="str">
        <f ca="1"/>
        <v>NIVELCO</v>
      </c>
      <c r="CAJ178" t="str">
        <f ca="1"/>
        <v>NOVALINX</v>
      </c>
      <c r="CAK178" t="str">
        <f ca="1"/>
        <v>Oceanalpha</v>
      </c>
      <c r="CAL178" t="str">
        <f ca="1"/>
        <v>QED</v>
      </c>
      <c r="CAM178" t="str">
        <f ca="1"/>
        <v>RADIONDETECTION</v>
      </c>
      <c r="CAN178" t="str">
        <f ca="1"/>
        <v>RDI</v>
      </c>
      <c r="CAO178" t="str">
        <f ca="1"/>
        <v>Regenesis</v>
      </c>
      <c r="CAP178" t="str">
        <f ca="1"/>
        <v>RIKA</v>
      </c>
      <c r="CAQ178" t="str">
        <f ca="1"/>
        <v>SF</v>
      </c>
      <c r="CAR178" t="str">
        <f ca="1"/>
        <v>SHANGHAI</v>
      </c>
      <c r="CAS178" t="str">
        <f ca="1"/>
        <v>SON</v>
      </c>
      <c r="CAT178" t="str">
        <f ca="1"/>
        <v>TDS</v>
      </c>
      <c r="CAU178" t="str">
        <f ca="1"/>
        <v>Thermo</v>
      </c>
      <c r="CAV178" t="str">
        <f ca="1"/>
        <v>Trace2o</v>
      </c>
      <c r="CAW178" t="str">
        <f ca="1"/>
        <v>VAPOR PIN</v>
      </c>
      <c r="CAX178" t="str">
        <f ca="1"/>
        <v>waterloo</v>
      </c>
      <c r="CAY178" t="str">
        <f ca="1"/>
        <v>White</v>
      </c>
      <c r="CAZ178" t="str">
        <f ca="1"/>
        <v>YSI</v>
      </c>
      <c r="CBA178">
        <f ca="1"/>
        <v>0</v>
      </c>
    </row>
    <row r="179" spans="30:624 1030:2081" x14ac:dyDescent="0.25">
      <c r="AD179" t="str" cm="1">
        <f t="array" aca="1" ref="AD179:AI179" ca="1">IFERROR(TRANSPOSE(_xlfn._xlws.SORT(_xlfn.UNIQUE(_xlfn._xlws.FILTER(cp_linha,(($B179="")+(cp_grupo=$B179))*(($C179="")+(cp_subgrupo=$C179))*(($D179="")+(cp_tipo_mercadoria=$D179))*(($E179="")+(cp_fabricante=$E179)))))),"")</f>
        <v>Detecção e Processos de Gases</v>
      </c>
      <c r="AE179" t="str">
        <f ca="1"/>
        <v>Diversos</v>
      </c>
      <c r="AF179" t="str">
        <f ca="1"/>
        <v>Inativo</v>
      </c>
      <c r="AG179" t="str">
        <f ca="1"/>
        <v>Locação</v>
      </c>
      <c r="AH179" t="str">
        <f ca="1"/>
        <v>Recursos Hídricos</v>
      </c>
      <c r="AI179" t="str">
        <f ca="1"/>
        <v>Remediação</v>
      </c>
      <c r="TJ179" t="str" cm="1">
        <f t="array" aca="1" ref="TJ179:WZ179" ca="1">IFERROR(TRANSPOSE(_xlfn._xlws.SORT(_xlfn.UNIQUE(_xlfn._xlws.FILTER(cp_grupo,(($A179="")+(cp_linha=$A179))*(($C179="")+(cp_subgrupo=$C179))*(($D179="")+(cp_tipo_mercadoria=$D179))*(($E179="")+(cp_fabricante=$E179)))))),"")</f>
        <v>Absorvedores</v>
      </c>
      <c r="TK179" t="str">
        <f ca="1"/>
        <v>Alimentação Eletrico</v>
      </c>
      <c r="TL179" t="str">
        <f ca="1"/>
        <v>Alimentação Solar</v>
      </c>
      <c r="TM179" t="str">
        <f ca="1"/>
        <v>Amostrador Diversos</v>
      </c>
      <c r="TN179" t="str">
        <f ca="1"/>
        <v>Amostrador Não Refrigerado Portátil</v>
      </c>
      <c r="TO179" t="str">
        <f ca="1"/>
        <v>Amostrador Refrigerado Fixo</v>
      </c>
      <c r="TP179" t="str">
        <f ca="1"/>
        <v>Amostrador Refrigerado Portátil</v>
      </c>
      <c r="TQ179" t="str">
        <f ca="1"/>
        <v>Amostragem Diversos</v>
      </c>
      <c r="TR179" t="str">
        <f ca="1"/>
        <v>Analisador Diversos</v>
      </c>
      <c r="TS179" t="str">
        <f ca="1"/>
        <v>Analisador Fixo</v>
      </c>
      <c r="TT179" t="str">
        <f ca="1"/>
        <v xml:space="preserve">Analisador Fixo </v>
      </c>
      <c r="TU179" t="str">
        <f ca="1"/>
        <v>Analisador Microbiologico</v>
      </c>
      <c r="TV179" t="str">
        <f ca="1"/>
        <v>Analisador Portátil</v>
      </c>
      <c r="TW179" t="str">
        <f ca="1"/>
        <v xml:space="preserve">Analisador Portátil </v>
      </c>
      <c r="TX179" t="str">
        <f ca="1"/>
        <v>Analisador Portátil Locação</v>
      </c>
      <c r="TY179" t="str">
        <f ca="1"/>
        <v>Aterramento Diversos</v>
      </c>
      <c r="TZ179" t="str">
        <f ca="1"/>
        <v>Bomba de Amostragem Fixa</v>
      </c>
      <c r="UA179" t="str">
        <f ca="1"/>
        <v>BOMBA DE AMOSTRAGEM Fixo</v>
      </c>
      <c r="UB179" t="str">
        <f ca="1"/>
        <v>Bomba de Amostragem Portátil</v>
      </c>
      <c r="UC179" t="str">
        <f ca="1"/>
        <v>Bombeamento Fixo</v>
      </c>
      <c r="UD179" t="str">
        <f ca="1"/>
        <v>Cabeçote/Válvula Extração Metano</v>
      </c>
      <c r="UE179" t="str">
        <f ca="1"/>
        <v>Caixa Separadora Fixo</v>
      </c>
      <c r="UF179" t="str">
        <f ca="1"/>
        <v>Calibração Diversos</v>
      </c>
      <c r="UG179" t="str">
        <f ca="1"/>
        <v>Cinto de Segurança</v>
      </c>
      <c r="UH179" t="str">
        <f ca="1"/>
        <v xml:space="preserve">Cinto de Segurança </v>
      </c>
      <c r="UI179" t="str">
        <f ca="1"/>
        <v>Colorimetro Portátil</v>
      </c>
      <c r="UJ179" t="str">
        <f ca="1"/>
        <v>Conjunto Autônomo</v>
      </c>
      <c r="UK179" t="str">
        <f ca="1"/>
        <v>Cromatógrafo Portátil</v>
      </c>
      <c r="UL179" t="str">
        <f ca="1"/>
        <v>Detector de Incendio Fixo</v>
      </c>
      <c r="UM179" t="str">
        <f ca="1"/>
        <v>Detector Diversos</v>
      </c>
      <c r="UN179" t="str">
        <f ca="1"/>
        <v>Detector Fixo</v>
      </c>
      <c r="UO179" t="str">
        <f ca="1"/>
        <v>Detector Portátil</v>
      </c>
      <c r="UP179" t="str">
        <f ca="1"/>
        <v>Diversos Diversos</v>
      </c>
      <c r="UQ179" t="str">
        <f ca="1"/>
        <v>Dosímetro de ruído</v>
      </c>
      <c r="UR179" t="str">
        <f ca="1"/>
        <v>Elevador de Liquidos Fixo</v>
      </c>
      <c r="US179" t="str">
        <f ca="1"/>
        <v>Extração Diversos</v>
      </c>
      <c r="UT179" t="str">
        <f ca="1"/>
        <v>Filtração Diversos</v>
      </c>
      <c r="UU179" t="str">
        <f ca="1"/>
        <v>Fotometro Portátil</v>
      </c>
      <c r="UV179" t="str">
        <f ca="1"/>
        <v>Guincho</v>
      </c>
      <c r="UW179" t="str">
        <f ca="1"/>
        <v>Impactador de Cascata</v>
      </c>
      <c r="UX179" t="str">
        <f ca="1"/>
        <v>Inativo Inativo</v>
      </c>
      <c r="UY179" t="str">
        <f ca="1"/>
        <v>Locação Diversos</v>
      </c>
      <c r="UZ179" t="str">
        <f ca="1"/>
        <v>Medidor de Material Particulado Fixo</v>
      </c>
      <c r="VA179" t="str">
        <f ca="1"/>
        <v>Medidor de Material Particulado Portátil</v>
      </c>
      <c r="VB179" t="str">
        <f ca="1"/>
        <v>Medidor de Nível de Pressão Sonora</v>
      </c>
      <c r="VC179" t="str">
        <f ca="1"/>
        <v>Medidor de Nivel Diversos</v>
      </c>
      <c r="VD179" t="str">
        <f ca="1"/>
        <v>Medidor de Nivel Fixo</v>
      </c>
      <c r="VE179" t="str">
        <f ca="1"/>
        <v>Medidor de Nivel Portátil</v>
      </c>
      <c r="VF179" t="str">
        <f ca="1"/>
        <v>Medidor de Vazão Argonaut SL</v>
      </c>
      <c r="VG179" t="str">
        <f ca="1"/>
        <v>Medidor de Vazão Fixo</v>
      </c>
      <c r="VH179" t="str">
        <f ca="1"/>
        <v>Medidor de Vazão FlowTracker</v>
      </c>
      <c r="VI179" t="str">
        <f ca="1"/>
        <v>Medidor de Vazão Portátil</v>
      </c>
      <c r="VJ179" t="str">
        <f ca="1"/>
        <v>Medidor de Vazão RS5</v>
      </c>
      <c r="VK179" t="str">
        <f ca="1"/>
        <v>Medidor de Vazão RS6</v>
      </c>
      <c r="VL179" t="str">
        <f ca="1"/>
        <v>Medidor de Vazão RS7</v>
      </c>
      <c r="VM179" t="str">
        <f ca="1"/>
        <v>Medidor de Vazão RS-M10</v>
      </c>
      <c r="VN179" t="str">
        <f ca="1"/>
        <v>Medidor de Vazão RS-M11</v>
      </c>
      <c r="VO179" t="str">
        <f ca="1"/>
        <v>Medidor de Vazão RS-M9</v>
      </c>
      <c r="VP179" t="str">
        <f ca="1"/>
        <v>Medidor de Vazão RS-S5</v>
      </c>
      <c r="VQ179" t="str">
        <f ca="1"/>
        <v>Medidor de Vibração Portátil</v>
      </c>
      <c r="VR179" t="str">
        <f ca="1"/>
        <v>Meteorologia Fixo</v>
      </c>
      <c r="VS179" t="str">
        <f ca="1"/>
        <v>MODFLOW Diversos</v>
      </c>
      <c r="VT179" t="str">
        <f ca="1"/>
        <v>Monitor de Material Particulado</v>
      </c>
      <c r="VU179" t="str">
        <f ca="1"/>
        <v>Monitor de Material Particulado Portátil</v>
      </c>
      <c r="VV179" t="str">
        <f ca="1"/>
        <v>Monitoramento Fixo</v>
      </c>
      <c r="VW179" t="str">
        <f ca="1"/>
        <v>Mosquetão</v>
      </c>
      <c r="VX179" t="str">
        <f ca="1"/>
        <v>Óculos de Proteção</v>
      </c>
      <c r="VY179" t="str">
        <f ca="1"/>
        <v>Outros Diversos</v>
      </c>
      <c r="VZ179" t="str">
        <f ca="1"/>
        <v>Painel controlador Diversos</v>
      </c>
      <c r="WA179" t="str">
        <f ca="1"/>
        <v>Painel controlador Fixo</v>
      </c>
      <c r="WB179" t="str">
        <f ca="1"/>
        <v>Painel controlador Portátil</v>
      </c>
      <c r="WC179" t="str">
        <f ca="1"/>
        <v>Respirador Facial</v>
      </c>
      <c r="WD179" t="str">
        <f ca="1"/>
        <v>Separador de Agua/ Oleo Fixo</v>
      </c>
      <c r="WE179" t="str">
        <f ca="1"/>
        <v>Sistema de Monitoramento de Material Particulado</v>
      </c>
      <c r="WF179" t="str">
        <f ca="1"/>
        <v>Sonda Portátil</v>
      </c>
      <c r="WG179" t="str">
        <f ca="1"/>
        <v xml:space="preserve">Sonda Portátil </v>
      </c>
      <c r="WH179" t="str">
        <f ca="1"/>
        <v>Sonda Serie 6</v>
      </c>
      <c r="WI179" t="str">
        <f ca="1"/>
        <v>Sonda Serie EcoSense</v>
      </c>
      <c r="WJ179" t="str">
        <f ca="1"/>
        <v>Sonda Serie EXO</v>
      </c>
      <c r="WK179" t="str">
        <f ca="1"/>
        <v>Sonda Serie IQ SensorNet</v>
      </c>
      <c r="WL179" t="str">
        <f ca="1"/>
        <v>Sonda Serie Lab &amp; Field</v>
      </c>
      <c r="WM179" t="str">
        <f ca="1"/>
        <v>Sonda Serie MultiLab</v>
      </c>
      <c r="WN179" t="str">
        <f ca="1"/>
        <v>Sonda Serie ODO-RTU</v>
      </c>
      <c r="WO179" t="str">
        <f ca="1"/>
        <v>Sonda Serie Pro</v>
      </c>
      <c r="WP179" t="str">
        <f ca="1"/>
        <v>Sonda Serie ProDigital</v>
      </c>
      <c r="WQ179" t="str">
        <f ca="1"/>
        <v>Sonda Serie TruLab</v>
      </c>
      <c r="WR179" t="str">
        <f ca="1"/>
        <v>Talabarte</v>
      </c>
      <c r="WS179" t="str">
        <f ca="1"/>
        <v>Telemetria Fixo</v>
      </c>
      <c r="WT179" t="str">
        <f ca="1"/>
        <v>TERMAL Fixo</v>
      </c>
      <c r="WU179" t="str">
        <f ca="1"/>
        <v>Transmissão Fixo</v>
      </c>
      <c r="WV179" t="str">
        <f ca="1"/>
        <v>Tratamento Diversos</v>
      </c>
      <c r="WW179" t="str">
        <f ca="1"/>
        <v>Tratamento Fixo</v>
      </c>
      <c r="WX179" t="str">
        <f ca="1"/>
        <v>Travaqueda</v>
      </c>
      <c r="WY179" t="str">
        <f ca="1"/>
        <v>Tripe</v>
      </c>
      <c r="WZ179" t="str">
        <f ca="1"/>
        <v>UMR Fixo</v>
      </c>
      <c r="AMP179" cm="1">
        <f t="array" aca="1" ref="AMP179:AXU179" ca="1">IFERROR(TRANSPOSE(_xlfn._xlws.SORT(_xlfn.UNIQUE(_xlfn._xlws.FILTER(cp_subgrupo,(($A179="")+(cp_linha=$A179))*(($B179="")+(cp_grupo=$B179))*(($D179="")+(cp_tipo_mercadoria=$D179))*(($E179="")+(cp_fabricante=$E179)))))),"")</f>
        <v>550</v>
      </c>
      <c r="AMQ179">
        <f ca="1"/>
        <v>556</v>
      </c>
      <c r="AMR179">
        <f ca="1"/>
        <v>6600</v>
      </c>
      <c r="AMS179">
        <f ca="1"/>
        <v>9500</v>
      </c>
      <c r="AMT179">
        <f ca="1"/>
        <v>9800</v>
      </c>
      <c r="AMU179" t="str">
        <f ca="1"/>
        <v>3017M</v>
      </c>
      <c r="AMV179" t="str">
        <f ca="1"/>
        <v>301-ADI</v>
      </c>
      <c r="AMW179" t="str">
        <f ca="1"/>
        <v>301C</v>
      </c>
      <c r="AMX179" t="str">
        <f ca="1"/>
        <v>301-R8</v>
      </c>
      <c r="AMY179" t="str">
        <f ca="1"/>
        <v>4000 series Isco</v>
      </c>
      <c r="AMZ179" t="str">
        <f ca="1"/>
        <v xml:space="preserve">Absorvedores </v>
      </c>
      <c r="ANA179" t="str">
        <f ca="1"/>
        <v>Acessório</v>
      </c>
      <c r="ANB179" t="str">
        <f ca="1"/>
        <v>ADCP</v>
      </c>
      <c r="ANC179" t="str">
        <f ca="1"/>
        <v>ADP</v>
      </c>
      <c r="AND179" t="str">
        <f ca="1"/>
        <v>ADR 1500</v>
      </c>
      <c r="ANE179" t="str">
        <f ca="1"/>
        <v>AIR AWARE</v>
      </c>
      <c r="ANF179" t="str">
        <f ca="1"/>
        <v>Air Striper</v>
      </c>
      <c r="ANG179" t="str">
        <f ca="1"/>
        <v>AIRSCAN</v>
      </c>
      <c r="ANH179" t="str">
        <f ca="1"/>
        <v>Amostrador</v>
      </c>
      <c r="ANI179" t="str">
        <f ca="1"/>
        <v>Anel</v>
      </c>
      <c r="ANJ179" t="str">
        <f ca="1"/>
        <v>APEX 2</v>
      </c>
      <c r="ANK179" t="str">
        <f ca="1"/>
        <v>Argonaut</v>
      </c>
      <c r="ANL179" t="str">
        <f ca="1"/>
        <v>Auto Pump</v>
      </c>
      <c r="ANM179" t="str">
        <f ca="1"/>
        <v>BADGE PLUS</v>
      </c>
      <c r="ANN179" t="str">
        <f ca="1"/>
        <v>Biogas</v>
      </c>
      <c r="ANO179" t="str">
        <f ca="1"/>
        <v>BIOGAS 300</v>
      </c>
      <c r="ANP179" t="str">
        <f ca="1"/>
        <v>BIOGAS 3000</v>
      </c>
      <c r="ANQ179" t="str">
        <f ca="1"/>
        <v>BIOGAS 5000</v>
      </c>
      <c r="ANR179" t="str">
        <f ca="1"/>
        <v>BM25</v>
      </c>
      <c r="ANS179" t="str">
        <f ca="1"/>
        <v>Bomba</v>
      </c>
      <c r="ANT179" t="str">
        <f ca="1"/>
        <v>BW</v>
      </c>
      <c r="ANU179" t="str">
        <f ca="1"/>
        <v xml:space="preserve">BW </v>
      </c>
      <c r="ANV179" t="str">
        <f ca="1"/>
        <v>BW CLIP</v>
      </c>
      <c r="ANW179" t="str">
        <f ca="1"/>
        <v>BW FLEX</v>
      </c>
      <c r="ANX179" t="str">
        <f ca="1"/>
        <v>BW ICON</v>
      </c>
      <c r="ANY179" t="str">
        <f ca="1"/>
        <v>BW SOLO</v>
      </c>
      <c r="ANZ179" t="str">
        <f ca="1"/>
        <v>BW ULTRA</v>
      </c>
      <c r="AOA179" t="str">
        <f ca="1"/>
        <v>C100</v>
      </c>
      <c r="AOB179" t="str">
        <f ca="1"/>
        <v>Cabo</v>
      </c>
      <c r="AOC179" t="str">
        <f ca="1"/>
        <v>Calibração</v>
      </c>
      <c r="AOD179" t="str">
        <f ca="1"/>
        <v>Castaway</v>
      </c>
      <c r="AOE179" t="str">
        <f ca="1"/>
        <v>CEL-24X</v>
      </c>
      <c r="AOF179" t="str">
        <f ca="1"/>
        <v>CEL-35X</v>
      </c>
      <c r="AOG179" t="str">
        <f ca="1"/>
        <v>CEL-62X</v>
      </c>
      <c r="AOH179" t="str">
        <f ca="1"/>
        <v>CEL-63X</v>
      </c>
      <c r="AOI179" t="str">
        <f ca="1"/>
        <v>Certificado</v>
      </c>
      <c r="AOJ179" t="str">
        <f ca="1"/>
        <v>CEX300</v>
      </c>
      <c r="AOK179" t="str">
        <f ca="1"/>
        <v>Chempro</v>
      </c>
      <c r="AOL179" t="str">
        <f ca="1"/>
        <v>Cilindro</v>
      </c>
      <c r="AOM179" t="str">
        <f ca="1"/>
        <v xml:space="preserve">Cinto de Segurança </v>
      </c>
      <c r="AON179" t="str">
        <f ca="1"/>
        <v>Clean Cell Pro</v>
      </c>
      <c r="AOO179" t="str">
        <f ca="1"/>
        <v>CLEANVIEWERGAS</v>
      </c>
      <c r="AOP179" t="str">
        <f ca="1"/>
        <v>CM4</v>
      </c>
      <c r="AOQ179" t="str">
        <f ca="1"/>
        <v>CONDUCTIVITY PLUS</v>
      </c>
      <c r="AOR179" t="str">
        <f ca="1"/>
        <v>CONTADOR DE CICLOS</v>
      </c>
      <c r="AOS179" t="str">
        <f ca="1"/>
        <v>Controlador</v>
      </c>
      <c r="AOT179" t="str">
        <f ca="1"/>
        <v>CTX 300</v>
      </c>
      <c r="AOU179" t="str">
        <f ca="1"/>
        <v>CUB</v>
      </c>
      <c r="AOV179" t="str">
        <f ca="1"/>
        <v>DataLogger</v>
      </c>
      <c r="AOW179" t="str">
        <f ca="1"/>
        <v>DATARAM 4</v>
      </c>
      <c r="AOX179" t="str">
        <f ca="1"/>
        <v>DBADGE 2</v>
      </c>
      <c r="AOY179" t="str">
        <f ca="1"/>
        <v>DBO</v>
      </c>
      <c r="AOZ179" t="str">
        <f ca="1"/>
        <v>DIPPER TOUGH</v>
      </c>
      <c r="APA179" t="str">
        <f ca="1"/>
        <v>DIPPERLOG</v>
      </c>
      <c r="APB179" t="str">
        <f ca="1"/>
        <v>DIPPER-T</v>
      </c>
      <c r="APC179" t="str">
        <f ca="1"/>
        <v>Display</v>
      </c>
      <c r="APD179" t="str">
        <f ca="1"/>
        <v>Diversos</v>
      </c>
      <c r="APE179" t="str">
        <f ca="1"/>
        <v>DO200</v>
      </c>
      <c r="APF179" t="str">
        <f ca="1"/>
        <v>DURATRACKER</v>
      </c>
      <c r="APG179" t="str">
        <f ca="1"/>
        <v>E3 POINT</v>
      </c>
      <c r="APH179" t="str">
        <f ca="1"/>
        <v>EAGLE</v>
      </c>
      <c r="API179" t="str">
        <f ca="1"/>
        <v>EC300</v>
      </c>
      <c r="APJ179" t="str">
        <f ca="1"/>
        <v>EC30A</v>
      </c>
      <c r="APK179" t="str">
        <f ca="1"/>
        <v>Embarcação</v>
      </c>
      <c r="APL179" t="str">
        <f ca="1"/>
        <v>EmeClean</v>
      </c>
      <c r="APM179" t="str">
        <f ca="1"/>
        <v>Estação</v>
      </c>
      <c r="APN179" t="str">
        <f ca="1"/>
        <v>Estrutura</v>
      </c>
      <c r="APO179" t="str">
        <f ca="1"/>
        <v>EXO</v>
      </c>
      <c r="APP179" t="str">
        <f ca="1"/>
        <v>EXO (Completa)</v>
      </c>
      <c r="APQ179" t="str">
        <f ca="1"/>
        <v>EXTREME</v>
      </c>
      <c r="APR179" t="str">
        <f ca="1"/>
        <v>FALCO</v>
      </c>
      <c r="APS179" t="str">
        <f ca="1"/>
        <v>FAU</v>
      </c>
      <c r="APT179" t="str">
        <f ca="1"/>
        <v>Ferramental</v>
      </c>
      <c r="APU179" t="str">
        <f ca="1"/>
        <v>Filtro</v>
      </c>
      <c r="APV179" t="str">
        <f ca="1"/>
        <v>FIREPRO</v>
      </c>
      <c r="APW179" t="str">
        <f ca="1"/>
        <v>FlowTracker</v>
      </c>
      <c r="APX179" t="str">
        <f ca="1"/>
        <v>FROG</v>
      </c>
      <c r="APY179" t="str">
        <f ca="1"/>
        <v>FS20X</v>
      </c>
      <c r="APZ179" t="str">
        <f ca="1"/>
        <v>FS-20X</v>
      </c>
      <c r="AQA179" t="str">
        <f ca="1"/>
        <v>FS24X</v>
      </c>
      <c r="AQB179" t="str">
        <f ca="1"/>
        <v>FSL100</v>
      </c>
      <c r="AQC179" t="str">
        <f ca="1"/>
        <v>FSX</v>
      </c>
      <c r="AQD179" t="str">
        <f ca="1"/>
        <v>G100</v>
      </c>
      <c r="AQE179" t="str">
        <f ca="1"/>
        <v>G110</v>
      </c>
      <c r="AQF179" t="str">
        <f ca="1"/>
        <v>G200</v>
      </c>
      <c r="AQG179" t="str">
        <f ca="1"/>
        <v>GA 3000</v>
      </c>
      <c r="AQH179" t="str">
        <f ca="1"/>
        <v>GA 5000</v>
      </c>
      <c r="AQI179" t="str">
        <f ca="1"/>
        <v>GASCARD</v>
      </c>
      <c r="AQJ179" t="str">
        <f ca="1"/>
        <v>GASCEHCK G</v>
      </c>
      <c r="AQK179" t="str">
        <f ca="1"/>
        <v>Gascheck</v>
      </c>
      <c r="AQL179" t="str">
        <f ca="1"/>
        <v>GASCHECK 3000</v>
      </c>
      <c r="AQM179" t="str">
        <f ca="1"/>
        <v>GASCHECK 5000</v>
      </c>
      <c r="AQN179" t="str">
        <f ca="1"/>
        <v>GASCHECK 6000</v>
      </c>
      <c r="AQO179" t="str">
        <f ca="1"/>
        <v>GASCHECK G</v>
      </c>
      <c r="AQP179" t="str">
        <f ca="1"/>
        <v>GASCHECK P1</v>
      </c>
      <c r="AQQ179" t="str">
        <f ca="1"/>
        <v>GASPOINT</v>
      </c>
      <c r="AQR179" t="str">
        <f ca="1"/>
        <v>GATEWAY</v>
      </c>
      <c r="AQS179" t="str">
        <f ca="1"/>
        <v>GEM</v>
      </c>
      <c r="AQT179" t="str">
        <f ca="1"/>
        <v>GEM 2000</v>
      </c>
      <c r="AQU179" t="str">
        <f ca="1"/>
        <v>GEM 5000</v>
      </c>
      <c r="AQV179" t="str">
        <f ca="1"/>
        <v>GEM/GA/BIOGAS 5000</v>
      </c>
      <c r="AQW179" t="str">
        <f ca="1"/>
        <v>GeneCount</v>
      </c>
      <c r="AQX179" t="str">
        <f ca="1"/>
        <v>GENIE</v>
      </c>
      <c r="AQY179" t="str">
        <f ca="1"/>
        <v>Guardian</v>
      </c>
      <c r="AQZ179" t="str">
        <f ca="1"/>
        <v>GUARDIAN 2</v>
      </c>
      <c r="ARA179" t="str">
        <f ca="1"/>
        <v>H.OIL</v>
      </c>
      <c r="ARB179" t="str">
        <f ca="1"/>
        <v>HA20</v>
      </c>
      <c r="ARC179" t="str">
        <f ca="1"/>
        <v>HA40</v>
      </c>
      <c r="ARD179" t="str">
        <f ca="1"/>
        <v>HA-71</v>
      </c>
      <c r="ARE179" t="str">
        <f ca="1"/>
        <v>HA-72</v>
      </c>
      <c r="ARF179" t="str">
        <f ca="1"/>
        <v>HAVEX</v>
      </c>
      <c r="ARG179" t="str">
        <f ca="1"/>
        <v>HON</v>
      </c>
      <c r="ARH179" t="str">
        <f ca="1"/>
        <v>HON TITAN</v>
      </c>
      <c r="ARI179" t="str">
        <f ca="1"/>
        <v>Hora Técnica</v>
      </c>
      <c r="ARJ179" t="str">
        <f ca="1"/>
        <v>IAQ POINT 2</v>
      </c>
      <c r="ARK179" t="str">
        <f ca="1"/>
        <v>IMPACT PRO</v>
      </c>
      <c r="ARL179" t="str">
        <f ca="1"/>
        <v>Inativo</v>
      </c>
      <c r="ARM179" t="str">
        <f ca="1"/>
        <v>INNOVA</v>
      </c>
      <c r="ARN179" t="str">
        <f ca="1"/>
        <v>Instalação</v>
      </c>
      <c r="ARO179" t="str">
        <f ca="1"/>
        <v>INTELLIDOX</v>
      </c>
      <c r="ARP179" t="str">
        <f ca="1"/>
        <v>IQ PIPE</v>
      </c>
      <c r="ARQ179" t="str">
        <f ca="1"/>
        <v>IQ PLUS</v>
      </c>
      <c r="ARR179" t="str">
        <f ca="1"/>
        <v>IQ Standard</v>
      </c>
      <c r="ARS179" t="str">
        <f ca="1"/>
        <v>ITRANS</v>
      </c>
      <c r="ART179" t="str">
        <f ca="1"/>
        <v>JES-301</v>
      </c>
      <c r="ARU179" t="str">
        <f ca="1"/>
        <v>JFID</v>
      </c>
      <c r="ARV179" t="str">
        <f ca="1"/>
        <v>JH3E</v>
      </c>
      <c r="ARW179" t="str">
        <f ca="1"/>
        <v>JSP-87</v>
      </c>
      <c r="ARX179" t="str">
        <f ca="1"/>
        <v>JSP-89</v>
      </c>
      <c r="ARY179" t="str">
        <f ca="1"/>
        <v>L360</v>
      </c>
      <c r="ARZ179" t="str">
        <f ca="1"/>
        <v>LEAKCHECK P1</v>
      </c>
      <c r="ASA179" t="str">
        <f ca="1"/>
        <v>LEAKMATE</v>
      </c>
      <c r="ASB179" t="str">
        <f ca="1"/>
        <v>Locação</v>
      </c>
      <c r="ASC179" t="str">
        <f ca="1"/>
        <v>Luminometro</v>
      </c>
      <c r="ASD179" t="str">
        <f ca="1"/>
        <v>M10</v>
      </c>
      <c r="ASE179" t="str">
        <f ca="1"/>
        <v>M11</v>
      </c>
      <c r="ASF179" t="str">
        <f ca="1"/>
        <v>M9</v>
      </c>
      <c r="ASG179" t="str">
        <f ca="1"/>
        <v>MAGFLUX</v>
      </c>
      <c r="ASH179" t="str">
        <f ca="1"/>
        <v>Maleta</v>
      </c>
      <c r="ASI179" t="str">
        <f ca="1"/>
        <v>MANHANDLER</v>
      </c>
      <c r="ASJ179" t="str">
        <f ca="1"/>
        <v>MANNING</v>
      </c>
      <c r="ASK179" t="str">
        <f ca="1"/>
        <v>Manta</v>
      </c>
      <c r="ASL179" t="str">
        <f ca="1"/>
        <v>Manta OWS</v>
      </c>
      <c r="ASM179" t="str">
        <f ca="1"/>
        <v>MARPLE</v>
      </c>
      <c r="ASN179" t="str">
        <f ca="1"/>
        <v>MAX XT</v>
      </c>
      <c r="ASO179" t="str">
        <f ca="1"/>
        <v>Metalyser</v>
      </c>
      <c r="ASP179" t="str">
        <f ca="1"/>
        <v>METREX</v>
      </c>
      <c r="ASQ179" t="str">
        <f ca="1"/>
        <v>MGD</v>
      </c>
      <c r="ASR179" t="str">
        <f ca="1"/>
        <v>MICRO 5</v>
      </c>
      <c r="ASS179" t="str">
        <f ca="1"/>
        <v>MicroADV</v>
      </c>
      <c r="AST179" t="str">
        <f ca="1"/>
        <v>MICROCLIP</v>
      </c>
      <c r="ASU179" t="str">
        <f ca="1"/>
        <v>MICRODOCK</v>
      </c>
      <c r="ASV179" t="str">
        <f ca="1"/>
        <v>MICRODUST</v>
      </c>
      <c r="ASW179" t="str">
        <f ca="1"/>
        <v>MIDAS</v>
      </c>
      <c r="ASX179" t="str">
        <f ca="1"/>
        <v>MILLER</v>
      </c>
      <c r="ASY179" t="str">
        <f ca="1"/>
        <v>MIRAN</v>
      </c>
      <c r="ASZ179" t="str">
        <f ca="1"/>
        <v>MKII</v>
      </c>
      <c r="ATA179" t="str">
        <f ca="1"/>
        <v>Moden</v>
      </c>
      <c r="ATB179" t="str">
        <f ca="1"/>
        <v>Mosquetão</v>
      </c>
      <c r="ATC179" t="str">
        <f ca="1"/>
        <v>MP10</v>
      </c>
      <c r="ATD179" t="str">
        <f ca="1"/>
        <v>MP15</v>
      </c>
      <c r="ATE179" t="str">
        <f ca="1"/>
        <v>MP20</v>
      </c>
      <c r="ATF179" t="str">
        <f ca="1"/>
        <v>MP30</v>
      </c>
      <c r="ATG179" t="str">
        <f ca="1"/>
        <v>MP50</v>
      </c>
      <c r="ATH179" t="str">
        <f ca="1"/>
        <v>MPD</v>
      </c>
      <c r="ATI179" t="str">
        <f ca="1"/>
        <v>MULTILAB</v>
      </c>
      <c r="ATJ179" t="str">
        <f ca="1"/>
        <v>MV02</v>
      </c>
      <c r="ATK179" t="str">
        <f ca="1"/>
        <v>MV03</v>
      </c>
      <c r="ATL179" t="str">
        <f ca="1"/>
        <v>MVI</v>
      </c>
      <c r="ATM179" t="str">
        <f ca="1"/>
        <v>MX4</v>
      </c>
      <c r="ATN179" t="str">
        <f ca="1"/>
        <v>MX6</v>
      </c>
      <c r="ATO179" t="str">
        <f ca="1"/>
        <v>NDP - 25 BAN</v>
      </c>
      <c r="ATP179" t="str">
        <f ca="1"/>
        <v>Numatic</v>
      </c>
      <c r="ATQ179" t="str">
        <f ca="1"/>
        <v>ODO200</v>
      </c>
      <c r="ATR179" t="str">
        <f ca="1"/>
        <v>OELD</v>
      </c>
      <c r="ATS179" t="str">
        <f ca="1"/>
        <v>OLCT</v>
      </c>
      <c r="ATT179" t="str">
        <f ca="1"/>
        <v>OPTI-FIT</v>
      </c>
      <c r="ATU179" t="str">
        <f ca="1"/>
        <v>OPTIMA PLUS</v>
      </c>
      <c r="ATV179" t="str">
        <f ca="1"/>
        <v>Outros</v>
      </c>
      <c r="ATW179" t="str">
        <f ca="1"/>
        <v>OWS</v>
      </c>
      <c r="ATX179" t="str">
        <f ca="1"/>
        <v>Painel</v>
      </c>
      <c r="ATY179" t="str">
        <f ca="1"/>
        <v>Painel de Controle</v>
      </c>
      <c r="ATZ179" t="str">
        <f ca="1"/>
        <v>Painel Solar</v>
      </c>
      <c r="AUA179" t="str">
        <f ca="1"/>
        <v>PANTHER</v>
      </c>
      <c r="AUB179" t="str">
        <f ca="1"/>
        <v>PCM</v>
      </c>
      <c r="AUC179" t="str">
        <f ca="1"/>
        <v>PDR1500</v>
      </c>
      <c r="AUD179" t="str">
        <f ca="1"/>
        <v>PH100</v>
      </c>
      <c r="AUE179" t="str">
        <f ca="1"/>
        <v>PHD6</v>
      </c>
      <c r="AUF179" t="str">
        <f ca="1"/>
        <v>PHOCHECK 1000</v>
      </c>
      <c r="AUG179" t="str">
        <f ca="1"/>
        <v>PHOCHECK 3000</v>
      </c>
      <c r="AUH179" t="str">
        <f ca="1"/>
        <v>Pro Plus</v>
      </c>
      <c r="AUI179" t="str">
        <f ca="1"/>
        <v>Pro Quattro</v>
      </c>
      <c r="AUJ179" t="str">
        <f ca="1"/>
        <v>PRO10</v>
      </c>
      <c r="AUK179" t="str">
        <f ca="1"/>
        <v>PRO1020</v>
      </c>
      <c r="AUL179" t="str">
        <f ca="1"/>
        <v>PRO1030</v>
      </c>
      <c r="AUM179" t="str">
        <f ca="1"/>
        <v>PRO20</v>
      </c>
      <c r="AUN179" t="str">
        <f ca="1"/>
        <v>PRO2030</v>
      </c>
      <c r="AUO179" t="str">
        <f ca="1"/>
        <v>PRO30</v>
      </c>
      <c r="AUP179" t="str">
        <f ca="1"/>
        <v>PRODO</v>
      </c>
      <c r="AUQ179" t="str">
        <f ca="1"/>
        <v>ProDss</v>
      </c>
      <c r="AUR179" t="str">
        <f ca="1"/>
        <v>PROSOLO</v>
      </c>
      <c r="AUS179" t="str">
        <f ca="1"/>
        <v>PROSWAP</v>
      </c>
      <c r="AUT179" t="str">
        <f ca="1"/>
        <v>PT100</v>
      </c>
      <c r="AUU179" t="str">
        <f ca="1"/>
        <v>QRAE 3</v>
      </c>
      <c r="AUV179" t="str">
        <f ca="1"/>
        <v>QRAE3</v>
      </c>
      <c r="AUW179" t="str">
        <f ca="1"/>
        <v>QUATTRO</v>
      </c>
      <c r="AUX179" t="str">
        <f ca="1"/>
        <v>Quimico</v>
      </c>
      <c r="AUY179" t="str">
        <f ca="1"/>
        <v>RAEGUARD</v>
      </c>
      <c r="AUZ179" t="str">
        <f ca="1"/>
        <v>Reagente</v>
      </c>
      <c r="AVA179" t="str">
        <f ca="1"/>
        <v>Reforma</v>
      </c>
      <c r="AVB179" t="str">
        <f ca="1"/>
        <v>REMOX</v>
      </c>
      <c r="AVC179" t="str">
        <f ca="1"/>
        <v>RIG RAT</v>
      </c>
      <c r="AVD179" t="str">
        <f ca="1"/>
        <v>RIKEN KEIKE</v>
      </c>
      <c r="AVE179" t="str">
        <f ca="1"/>
        <v>RS5</v>
      </c>
      <c r="AVF179" t="str">
        <f ca="1"/>
        <v>RS6</v>
      </c>
      <c r="AVG179" t="str">
        <f ca="1"/>
        <v>RS7</v>
      </c>
      <c r="AVH179" t="str">
        <f ca="1"/>
        <v>SAGE RIO</v>
      </c>
      <c r="AVI179" t="str">
        <f ca="1"/>
        <v>Sample Pro</v>
      </c>
      <c r="AVJ179" t="str">
        <f ca="1"/>
        <v>SAMPLEASE</v>
      </c>
      <c r="AVK179" t="str">
        <f ca="1"/>
        <v>SC</v>
      </c>
      <c r="AVL179" t="str">
        <f ca="1"/>
        <v>SCORPION</v>
      </c>
      <c r="AVM179" t="str">
        <f ca="1"/>
        <v>SEARCHLINE</v>
      </c>
      <c r="AVN179" t="str">
        <f ca="1"/>
        <v>SENSEPOINT</v>
      </c>
      <c r="AVO179" t="str">
        <f ca="1"/>
        <v>Sensor</v>
      </c>
      <c r="AVP179" t="str">
        <f ca="1"/>
        <v>SERIE BW</v>
      </c>
      <c r="AVQ179" t="str">
        <f ca="1"/>
        <v>SERIE6</v>
      </c>
      <c r="AVR179" t="str">
        <f ca="1"/>
        <v>SHAKETEST</v>
      </c>
      <c r="AVS179" t="str">
        <f ca="1"/>
        <v>SHARPEYE</v>
      </c>
      <c r="AVT179" t="str">
        <f ca="1"/>
        <v>Signature</v>
      </c>
      <c r="AVU179" t="str">
        <f ca="1"/>
        <v>Sistema</v>
      </c>
      <c r="AVV179" t="str">
        <f ca="1"/>
        <v>Skimmer</v>
      </c>
      <c r="AVW179" t="str">
        <f ca="1"/>
        <v>SKINNY DIPPER</v>
      </c>
      <c r="AVX179" t="str">
        <f ca="1"/>
        <v>SM.OIL</v>
      </c>
      <c r="AVY179" t="str">
        <f ca="1"/>
        <v>Software</v>
      </c>
      <c r="AVZ179" t="str">
        <f ca="1"/>
        <v>Solução</v>
      </c>
      <c r="AWA179" t="str">
        <f ca="1"/>
        <v>Sonda RTU</v>
      </c>
      <c r="AWB179" t="str">
        <f ca="1"/>
        <v>SOS-4-003</v>
      </c>
      <c r="AWC179" t="str">
        <f ca="1"/>
        <v>SPERIAN</v>
      </c>
      <c r="AWD179" t="str">
        <f ca="1"/>
        <v>SPM FLEX</v>
      </c>
      <c r="AWE179" t="str">
        <f ca="1"/>
        <v>T8000</v>
      </c>
      <c r="AWF179" t="str">
        <f ca="1"/>
        <v>TadLar Bag</v>
      </c>
      <c r="AWG179" t="str">
        <f ca="1"/>
        <v>TERMAL</v>
      </c>
      <c r="AWH179" t="str">
        <f ca="1"/>
        <v>Termovelocimétrico</v>
      </c>
      <c r="AWI179" t="str">
        <f ca="1"/>
        <v>TIGER</v>
      </c>
      <c r="AWJ179" t="str">
        <f ca="1"/>
        <v>TITAN</v>
      </c>
      <c r="AWK179" t="str">
        <f ca="1"/>
        <v>TITAN 2</v>
      </c>
      <c r="AWL179" t="str">
        <f ca="1"/>
        <v>TOP TRACK</v>
      </c>
      <c r="AWM179" t="str">
        <f ca="1"/>
        <v>TOUCHPOINT</v>
      </c>
      <c r="AWN179" t="str">
        <f ca="1"/>
        <v>Transdutor</v>
      </c>
      <c r="AWO179" t="str">
        <f ca="1"/>
        <v>Transmissor</v>
      </c>
      <c r="AWP179" t="str">
        <f ca="1"/>
        <v>Treinamento</v>
      </c>
      <c r="AWQ179" t="str">
        <f ca="1"/>
        <v>TruLab</v>
      </c>
      <c r="AWR179" t="str">
        <f ca="1"/>
        <v>TVA</v>
      </c>
      <c r="AWS179" t="str">
        <f ca="1"/>
        <v xml:space="preserve">TVA </v>
      </c>
      <c r="AWT179" t="str">
        <f ca="1"/>
        <v>TVA 1000B</v>
      </c>
      <c r="AWU179" t="str">
        <f ca="1"/>
        <v>TVA 2020</v>
      </c>
      <c r="AWV179" t="str">
        <f ca="1"/>
        <v>TVOC</v>
      </c>
      <c r="AWW179" t="str">
        <f ca="1"/>
        <v>TX1</v>
      </c>
      <c r="AWX179" t="str">
        <f ca="1"/>
        <v>UMR</v>
      </c>
      <c r="AWY179" t="str">
        <f ca="1"/>
        <v>UVEX</v>
      </c>
      <c r="AWZ179" t="str">
        <f ca="1"/>
        <v>Vapor pin/ Clean</v>
      </c>
      <c r="AXA179" t="str">
        <f ca="1"/>
        <v>WATER TAPE</v>
      </c>
      <c r="AXB179" t="str">
        <f ca="1"/>
        <v>WELLHEAD</v>
      </c>
      <c r="AXC179" t="str">
        <f ca="1"/>
        <v>WellTape</v>
      </c>
      <c r="AXD179" t="str">
        <f ca="1"/>
        <v>WX16</v>
      </c>
      <c r="AXE179" t="str">
        <f ca="1"/>
        <v>WX4</v>
      </c>
      <c r="AXF179" t="str">
        <f ca="1"/>
        <v>WX64</v>
      </c>
      <c r="AXG179" t="str">
        <f ca="1"/>
        <v>XCD</v>
      </c>
      <c r="AXH179" t="str">
        <f ca="1"/>
        <v>XCL</v>
      </c>
      <c r="AXI179" t="str">
        <f ca="1"/>
        <v>XNX</v>
      </c>
      <c r="AXJ179" t="str">
        <f ca="1"/>
        <v>XPIS</v>
      </c>
      <c r="AXK179" t="str">
        <f ca="1"/>
        <v>XPV</v>
      </c>
      <c r="AXL179" t="str">
        <f ca="1"/>
        <v>XRL</v>
      </c>
      <c r="AXM179" t="str">
        <f ca="1"/>
        <v>YSI30</v>
      </c>
      <c r="AXN179" t="str">
        <f ca="1"/>
        <v>YSI3100</v>
      </c>
      <c r="AXO179" t="str">
        <f ca="1"/>
        <v>YSI3200</v>
      </c>
      <c r="AXP179" t="str">
        <f ca="1"/>
        <v>YSI5000</v>
      </c>
      <c r="AXQ179" t="str">
        <f ca="1"/>
        <v>YSI5100</v>
      </c>
      <c r="AXR179" t="str">
        <f ca="1"/>
        <v>YSI55</v>
      </c>
      <c r="AXS179" t="str">
        <f ca="1"/>
        <v>YSI60</v>
      </c>
      <c r="AXT179" t="str">
        <f ca="1"/>
        <v>YSI85</v>
      </c>
      <c r="AXU179" t="str">
        <f ca="1"/>
        <v>ZAREBA</v>
      </c>
      <c r="BFV179" t="str" cm="1">
        <f t="array" aca="1" ref="BFV179:BGB179" ca="1">IFERROR(TRANSPOSE(_xlfn._xlws.SORT(_xlfn.UNIQUE(_xlfn._xlws.FILTER(cp_tipo_mercadoria,(($A179="")+(cp_linha=$A179))*(($B179="")+(cp_grupo=$B179))*(($C179="")+(cp_subgrupo=$C179))*(($E179="")+(cp_fabricante=$E179)))))),"")</f>
        <v>Acessório</v>
      </c>
      <c r="BFW179" t="str">
        <f ca="1"/>
        <v>Acessório/Reposição</v>
      </c>
      <c r="BFX179" t="str">
        <f ca="1"/>
        <v>Inativo</v>
      </c>
      <c r="BFY179" t="str">
        <f ca="1"/>
        <v>Insumo</v>
      </c>
      <c r="BFZ179" t="str">
        <f ca="1"/>
        <v>Produto</v>
      </c>
      <c r="BGA179" t="str">
        <f ca="1"/>
        <v>Reposição</v>
      </c>
      <c r="BGB179" t="str">
        <f ca="1"/>
        <v>Serviço</v>
      </c>
      <c r="BZB179" t="str" cm="1">
        <f t="array" aca="1" ref="BZB179:CBA179" ca="1">IFERROR(TRANSPOSE(_xlfn._xlws.SORT(_xlfn.UNIQUE(_xlfn._xlws.FILTER(cp_fabricante,(($A179="")+(cp_linha=$A179))*(($B179="")+(cp_grupo=$B179))*(($C179="")+(cp_subgrupo=$C179))*(($D179="")+(cp_tipo_mercadoria=$D179)))))),"")</f>
        <v>ABK</v>
      </c>
      <c r="BZC179" t="str">
        <f ca="1"/>
        <v>AGT</v>
      </c>
      <c r="BZD179" t="str">
        <f ca="1"/>
        <v>Air Liquide</v>
      </c>
      <c r="BZE179" t="str">
        <f ca="1"/>
        <v>AMBIENTAL</v>
      </c>
      <c r="BZF179" t="str">
        <f ca="1"/>
        <v>AMS</v>
      </c>
      <c r="BZG179" t="str">
        <f ca="1"/>
        <v>Campbell</v>
      </c>
      <c r="BZH179" t="str">
        <f ca="1"/>
        <v>CASELLA</v>
      </c>
      <c r="BZI179" t="str">
        <f ca="1"/>
        <v>CHP</v>
      </c>
      <c r="BZJ179" t="str">
        <f ca="1"/>
        <v>Clean</v>
      </c>
      <c r="BZK179" t="str">
        <f ca="1"/>
        <v>COPPI</v>
      </c>
      <c r="BZL179" t="str">
        <f ca="1"/>
        <v>Coregas</v>
      </c>
      <c r="BZM179" t="str">
        <f ca="1"/>
        <v>DFT</v>
      </c>
      <c r="BZN179" t="str">
        <f ca="1"/>
        <v>DPUNION</v>
      </c>
      <c r="BZO179" t="str">
        <f ca="1"/>
        <v>EDINBURG</v>
      </c>
      <c r="BZP179" t="str">
        <f ca="1"/>
        <v>EMEC</v>
      </c>
      <c r="BZQ179" t="str">
        <f ca="1"/>
        <v>EN NOVATIVE</v>
      </c>
      <c r="BZR179" t="str">
        <f ca="1"/>
        <v>environics</v>
      </c>
      <c r="BZS179" t="str">
        <f ca="1"/>
        <v>EON</v>
      </c>
      <c r="BZT179" t="str">
        <f ca="1"/>
        <v>ESS</v>
      </c>
      <c r="BZU179" t="str">
        <f ca="1"/>
        <v>Fabricante</v>
      </c>
      <c r="BZV179" t="str">
        <f ca="1"/>
        <v>Global Water</v>
      </c>
      <c r="BZW179" t="str">
        <f ca="1"/>
        <v>GRACO</v>
      </c>
      <c r="BZX179" t="str">
        <f ca="1"/>
        <v>HER</v>
      </c>
      <c r="BZY179" t="str">
        <f ca="1"/>
        <v>HISCO</v>
      </c>
      <c r="BZZ179" t="str">
        <f ca="1"/>
        <v>HON</v>
      </c>
      <c r="CAA179" t="str">
        <f ca="1"/>
        <v>Inativo</v>
      </c>
      <c r="CAB179" t="str">
        <f ca="1"/>
        <v>Industrial</v>
      </c>
      <c r="CAC179" t="str">
        <f ca="1"/>
        <v>ION</v>
      </c>
      <c r="CAD179" t="str">
        <f ca="1"/>
        <v>ISCO</v>
      </c>
      <c r="CAE179" t="str">
        <f ca="1"/>
        <v>JCT</v>
      </c>
      <c r="CAF179" t="str">
        <f ca="1"/>
        <v>LINDE</v>
      </c>
      <c r="CAG179" t="str">
        <f ca="1"/>
        <v>Luminutra</v>
      </c>
      <c r="CAH179" t="str">
        <f ca="1"/>
        <v>MJK</v>
      </c>
      <c r="CAI179" t="str">
        <f ca="1"/>
        <v>NIVELCO</v>
      </c>
      <c r="CAJ179" t="str">
        <f ca="1"/>
        <v>NOVALINX</v>
      </c>
      <c r="CAK179" t="str">
        <f ca="1"/>
        <v>Oceanalpha</v>
      </c>
      <c r="CAL179" t="str">
        <f ca="1"/>
        <v>QED</v>
      </c>
      <c r="CAM179" t="str">
        <f ca="1"/>
        <v>RADIONDETECTION</v>
      </c>
      <c r="CAN179" t="str">
        <f ca="1"/>
        <v>RDI</v>
      </c>
      <c r="CAO179" t="str">
        <f ca="1"/>
        <v>Regenesis</v>
      </c>
      <c r="CAP179" t="str">
        <f ca="1"/>
        <v>RIKA</v>
      </c>
      <c r="CAQ179" t="str">
        <f ca="1"/>
        <v>SF</v>
      </c>
      <c r="CAR179" t="str">
        <f ca="1"/>
        <v>SHANGHAI</v>
      </c>
      <c r="CAS179" t="str">
        <f ca="1"/>
        <v>SON</v>
      </c>
      <c r="CAT179" t="str">
        <f ca="1"/>
        <v>TDS</v>
      </c>
      <c r="CAU179" t="str">
        <f ca="1"/>
        <v>Thermo</v>
      </c>
      <c r="CAV179" t="str">
        <f ca="1"/>
        <v>Trace2o</v>
      </c>
      <c r="CAW179" t="str">
        <f ca="1"/>
        <v>VAPOR PIN</v>
      </c>
      <c r="CAX179" t="str">
        <f ca="1"/>
        <v>waterloo</v>
      </c>
      <c r="CAY179" t="str">
        <f ca="1"/>
        <v>White</v>
      </c>
      <c r="CAZ179" t="str">
        <f ca="1"/>
        <v>YSI</v>
      </c>
      <c r="CBA179">
        <f ca="1"/>
        <v>0</v>
      </c>
    </row>
    <row r="180" spans="30:624 1030:2081" x14ac:dyDescent="0.25">
      <c r="AD180" t="str" cm="1">
        <f t="array" aca="1" ref="AD180:AI180" ca="1">IFERROR(TRANSPOSE(_xlfn._xlws.SORT(_xlfn.UNIQUE(_xlfn._xlws.FILTER(cp_linha,(($B180="")+(cp_grupo=$B180))*(($C180="")+(cp_subgrupo=$C180))*(($D180="")+(cp_tipo_mercadoria=$D180))*(($E180="")+(cp_fabricante=$E180)))))),"")</f>
        <v>Detecção e Processos de Gases</v>
      </c>
      <c r="AE180" t="str">
        <f ca="1"/>
        <v>Diversos</v>
      </c>
      <c r="AF180" t="str">
        <f ca="1"/>
        <v>Inativo</v>
      </c>
      <c r="AG180" t="str">
        <f ca="1"/>
        <v>Locação</v>
      </c>
      <c r="AH180" t="str">
        <f ca="1"/>
        <v>Recursos Hídricos</v>
      </c>
      <c r="AI180" t="str">
        <f ca="1"/>
        <v>Remediação</v>
      </c>
      <c r="TJ180" t="str" cm="1">
        <f t="array" aca="1" ref="TJ180:WZ180" ca="1">IFERROR(TRANSPOSE(_xlfn._xlws.SORT(_xlfn.UNIQUE(_xlfn._xlws.FILTER(cp_grupo,(($A180="")+(cp_linha=$A180))*(($C180="")+(cp_subgrupo=$C180))*(($D180="")+(cp_tipo_mercadoria=$D180))*(($E180="")+(cp_fabricante=$E180)))))),"")</f>
        <v>Absorvedores</v>
      </c>
      <c r="TK180" t="str">
        <f ca="1"/>
        <v>Alimentação Eletrico</v>
      </c>
      <c r="TL180" t="str">
        <f ca="1"/>
        <v>Alimentação Solar</v>
      </c>
      <c r="TM180" t="str">
        <f ca="1"/>
        <v>Amostrador Diversos</v>
      </c>
      <c r="TN180" t="str">
        <f ca="1"/>
        <v>Amostrador Não Refrigerado Portátil</v>
      </c>
      <c r="TO180" t="str">
        <f ca="1"/>
        <v>Amostrador Refrigerado Fixo</v>
      </c>
      <c r="TP180" t="str">
        <f ca="1"/>
        <v>Amostrador Refrigerado Portátil</v>
      </c>
      <c r="TQ180" t="str">
        <f ca="1"/>
        <v>Amostragem Diversos</v>
      </c>
      <c r="TR180" t="str">
        <f ca="1"/>
        <v>Analisador Diversos</v>
      </c>
      <c r="TS180" t="str">
        <f ca="1"/>
        <v>Analisador Fixo</v>
      </c>
      <c r="TT180" t="str">
        <f ca="1"/>
        <v xml:space="preserve">Analisador Fixo </v>
      </c>
      <c r="TU180" t="str">
        <f ca="1"/>
        <v>Analisador Microbiologico</v>
      </c>
      <c r="TV180" t="str">
        <f ca="1"/>
        <v>Analisador Portátil</v>
      </c>
      <c r="TW180" t="str">
        <f ca="1"/>
        <v xml:space="preserve">Analisador Portátil </v>
      </c>
      <c r="TX180" t="str">
        <f ca="1"/>
        <v>Analisador Portátil Locação</v>
      </c>
      <c r="TY180" t="str">
        <f ca="1"/>
        <v>Aterramento Diversos</v>
      </c>
      <c r="TZ180" t="str">
        <f ca="1"/>
        <v>Bomba de Amostragem Fixa</v>
      </c>
      <c r="UA180" t="str">
        <f ca="1"/>
        <v>BOMBA DE AMOSTRAGEM Fixo</v>
      </c>
      <c r="UB180" t="str">
        <f ca="1"/>
        <v>Bomba de Amostragem Portátil</v>
      </c>
      <c r="UC180" t="str">
        <f ca="1"/>
        <v>Bombeamento Fixo</v>
      </c>
      <c r="UD180" t="str">
        <f ca="1"/>
        <v>Cabeçote/Válvula Extração Metano</v>
      </c>
      <c r="UE180" t="str">
        <f ca="1"/>
        <v>Caixa Separadora Fixo</v>
      </c>
      <c r="UF180" t="str">
        <f ca="1"/>
        <v>Calibração Diversos</v>
      </c>
      <c r="UG180" t="str">
        <f ca="1"/>
        <v>Cinto de Segurança</v>
      </c>
      <c r="UH180" t="str">
        <f ca="1"/>
        <v xml:space="preserve">Cinto de Segurança </v>
      </c>
      <c r="UI180" t="str">
        <f ca="1"/>
        <v>Colorimetro Portátil</v>
      </c>
      <c r="UJ180" t="str">
        <f ca="1"/>
        <v>Conjunto Autônomo</v>
      </c>
      <c r="UK180" t="str">
        <f ca="1"/>
        <v>Cromatógrafo Portátil</v>
      </c>
      <c r="UL180" t="str">
        <f ca="1"/>
        <v>Detector de Incendio Fixo</v>
      </c>
      <c r="UM180" t="str">
        <f ca="1"/>
        <v>Detector Diversos</v>
      </c>
      <c r="UN180" t="str">
        <f ca="1"/>
        <v>Detector Fixo</v>
      </c>
      <c r="UO180" t="str">
        <f ca="1"/>
        <v>Detector Portátil</v>
      </c>
      <c r="UP180" t="str">
        <f ca="1"/>
        <v>Diversos Diversos</v>
      </c>
      <c r="UQ180" t="str">
        <f ca="1"/>
        <v>Dosímetro de ruído</v>
      </c>
      <c r="UR180" t="str">
        <f ca="1"/>
        <v>Elevador de Liquidos Fixo</v>
      </c>
      <c r="US180" t="str">
        <f ca="1"/>
        <v>Extração Diversos</v>
      </c>
      <c r="UT180" t="str">
        <f ca="1"/>
        <v>Filtração Diversos</v>
      </c>
      <c r="UU180" t="str">
        <f ca="1"/>
        <v>Fotometro Portátil</v>
      </c>
      <c r="UV180" t="str">
        <f ca="1"/>
        <v>Guincho</v>
      </c>
      <c r="UW180" t="str">
        <f ca="1"/>
        <v>Impactador de Cascata</v>
      </c>
      <c r="UX180" t="str">
        <f ca="1"/>
        <v>Inativo Inativo</v>
      </c>
      <c r="UY180" t="str">
        <f ca="1"/>
        <v>Locação Diversos</v>
      </c>
      <c r="UZ180" t="str">
        <f ca="1"/>
        <v>Medidor de Material Particulado Fixo</v>
      </c>
      <c r="VA180" t="str">
        <f ca="1"/>
        <v>Medidor de Material Particulado Portátil</v>
      </c>
      <c r="VB180" t="str">
        <f ca="1"/>
        <v>Medidor de Nível de Pressão Sonora</v>
      </c>
      <c r="VC180" t="str">
        <f ca="1"/>
        <v>Medidor de Nivel Diversos</v>
      </c>
      <c r="VD180" t="str">
        <f ca="1"/>
        <v>Medidor de Nivel Fixo</v>
      </c>
      <c r="VE180" t="str">
        <f ca="1"/>
        <v>Medidor de Nivel Portátil</v>
      </c>
      <c r="VF180" t="str">
        <f ca="1"/>
        <v>Medidor de Vazão Argonaut SL</v>
      </c>
      <c r="VG180" t="str">
        <f ca="1"/>
        <v>Medidor de Vazão Fixo</v>
      </c>
      <c r="VH180" t="str">
        <f ca="1"/>
        <v>Medidor de Vazão FlowTracker</v>
      </c>
      <c r="VI180" t="str">
        <f ca="1"/>
        <v>Medidor de Vazão Portátil</v>
      </c>
      <c r="VJ180" t="str">
        <f ca="1"/>
        <v>Medidor de Vazão RS5</v>
      </c>
      <c r="VK180" t="str">
        <f ca="1"/>
        <v>Medidor de Vazão RS6</v>
      </c>
      <c r="VL180" t="str">
        <f ca="1"/>
        <v>Medidor de Vazão RS7</v>
      </c>
      <c r="VM180" t="str">
        <f ca="1"/>
        <v>Medidor de Vazão RS-M10</v>
      </c>
      <c r="VN180" t="str">
        <f ca="1"/>
        <v>Medidor de Vazão RS-M11</v>
      </c>
      <c r="VO180" t="str">
        <f ca="1"/>
        <v>Medidor de Vazão RS-M9</v>
      </c>
      <c r="VP180" t="str">
        <f ca="1"/>
        <v>Medidor de Vazão RS-S5</v>
      </c>
      <c r="VQ180" t="str">
        <f ca="1"/>
        <v>Medidor de Vibração Portátil</v>
      </c>
      <c r="VR180" t="str">
        <f ca="1"/>
        <v>Meteorologia Fixo</v>
      </c>
      <c r="VS180" t="str">
        <f ca="1"/>
        <v>MODFLOW Diversos</v>
      </c>
      <c r="VT180" t="str">
        <f ca="1"/>
        <v>Monitor de Material Particulado</v>
      </c>
      <c r="VU180" t="str">
        <f ca="1"/>
        <v>Monitor de Material Particulado Portátil</v>
      </c>
      <c r="VV180" t="str">
        <f ca="1"/>
        <v>Monitoramento Fixo</v>
      </c>
      <c r="VW180" t="str">
        <f ca="1"/>
        <v>Mosquetão</v>
      </c>
      <c r="VX180" t="str">
        <f ca="1"/>
        <v>Óculos de Proteção</v>
      </c>
      <c r="VY180" t="str">
        <f ca="1"/>
        <v>Outros Diversos</v>
      </c>
      <c r="VZ180" t="str">
        <f ca="1"/>
        <v>Painel controlador Diversos</v>
      </c>
      <c r="WA180" t="str">
        <f ca="1"/>
        <v>Painel controlador Fixo</v>
      </c>
      <c r="WB180" t="str">
        <f ca="1"/>
        <v>Painel controlador Portátil</v>
      </c>
      <c r="WC180" t="str">
        <f ca="1"/>
        <v>Respirador Facial</v>
      </c>
      <c r="WD180" t="str">
        <f ca="1"/>
        <v>Separador de Agua/ Oleo Fixo</v>
      </c>
      <c r="WE180" t="str">
        <f ca="1"/>
        <v>Sistema de Monitoramento de Material Particulado</v>
      </c>
      <c r="WF180" t="str">
        <f ca="1"/>
        <v>Sonda Portátil</v>
      </c>
      <c r="WG180" t="str">
        <f ca="1"/>
        <v xml:space="preserve">Sonda Portátil </v>
      </c>
      <c r="WH180" t="str">
        <f ca="1"/>
        <v>Sonda Serie 6</v>
      </c>
      <c r="WI180" t="str">
        <f ca="1"/>
        <v>Sonda Serie EcoSense</v>
      </c>
      <c r="WJ180" t="str">
        <f ca="1"/>
        <v>Sonda Serie EXO</v>
      </c>
      <c r="WK180" t="str">
        <f ca="1"/>
        <v>Sonda Serie IQ SensorNet</v>
      </c>
      <c r="WL180" t="str">
        <f ca="1"/>
        <v>Sonda Serie Lab &amp; Field</v>
      </c>
      <c r="WM180" t="str">
        <f ca="1"/>
        <v>Sonda Serie MultiLab</v>
      </c>
      <c r="WN180" t="str">
        <f ca="1"/>
        <v>Sonda Serie ODO-RTU</v>
      </c>
      <c r="WO180" t="str">
        <f ca="1"/>
        <v>Sonda Serie Pro</v>
      </c>
      <c r="WP180" t="str">
        <f ca="1"/>
        <v>Sonda Serie ProDigital</v>
      </c>
      <c r="WQ180" t="str">
        <f ca="1"/>
        <v>Sonda Serie TruLab</v>
      </c>
      <c r="WR180" t="str">
        <f ca="1"/>
        <v>Talabarte</v>
      </c>
      <c r="WS180" t="str">
        <f ca="1"/>
        <v>Telemetria Fixo</v>
      </c>
      <c r="WT180" t="str">
        <f ca="1"/>
        <v>TERMAL Fixo</v>
      </c>
      <c r="WU180" t="str">
        <f ca="1"/>
        <v>Transmissão Fixo</v>
      </c>
      <c r="WV180" t="str">
        <f ca="1"/>
        <v>Tratamento Diversos</v>
      </c>
      <c r="WW180" t="str">
        <f ca="1"/>
        <v>Tratamento Fixo</v>
      </c>
      <c r="WX180" t="str">
        <f ca="1"/>
        <v>Travaqueda</v>
      </c>
      <c r="WY180" t="str">
        <f ca="1"/>
        <v>Tripe</v>
      </c>
      <c r="WZ180" t="str">
        <f ca="1"/>
        <v>UMR Fixo</v>
      </c>
      <c r="AMP180" cm="1">
        <f t="array" aca="1" ref="AMP180:AXU180" ca="1">IFERROR(TRANSPOSE(_xlfn._xlws.SORT(_xlfn.UNIQUE(_xlfn._xlws.FILTER(cp_subgrupo,(($A180="")+(cp_linha=$A180))*(($B180="")+(cp_grupo=$B180))*(($D180="")+(cp_tipo_mercadoria=$D180))*(($E180="")+(cp_fabricante=$E180)))))),"")</f>
        <v>550</v>
      </c>
      <c r="AMQ180">
        <f ca="1"/>
        <v>556</v>
      </c>
      <c r="AMR180">
        <f ca="1"/>
        <v>6600</v>
      </c>
      <c r="AMS180">
        <f ca="1"/>
        <v>9500</v>
      </c>
      <c r="AMT180">
        <f ca="1"/>
        <v>9800</v>
      </c>
      <c r="AMU180" t="str">
        <f ca="1"/>
        <v>3017M</v>
      </c>
      <c r="AMV180" t="str">
        <f ca="1"/>
        <v>301-ADI</v>
      </c>
      <c r="AMW180" t="str">
        <f ca="1"/>
        <v>301C</v>
      </c>
      <c r="AMX180" t="str">
        <f ca="1"/>
        <v>301-R8</v>
      </c>
      <c r="AMY180" t="str">
        <f ca="1"/>
        <v>4000 series Isco</v>
      </c>
      <c r="AMZ180" t="str">
        <f ca="1"/>
        <v xml:space="preserve">Absorvedores </v>
      </c>
      <c r="ANA180" t="str">
        <f ca="1"/>
        <v>Acessório</v>
      </c>
      <c r="ANB180" t="str">
        <f ca="1"/>
        <v>ADCP</v>
      </c>
      <c r="ANC180" t="str">
        <f ca="1"/>
        <v>ADP</v>
      </c>
      <c r="AND180" t="str">
        <f ca="1"/>
        <v>ADR 1500</v>
      </c>
      <c r="ANE180" t="str">
        <f ca="1"/>
        <v>AIR AWARE</v>
      </c>
      <c r="ANF180" t="str">
        <f ca="1"/>
        <v>Air Striper</v>
      </c>
      <c r="ANG180" t="str">
        <f ca="1"/>
        <v>AIRSCAN</v>
      </c>
      <c r="ANH180" t="str">
        <f ca="1"/>
        <v>Amostrador</v>
      </c>
      <c r="ANI180" t="str">
        <f ca="1"/>
        <v>Anel</v>
      </c>
      <c r="ANJ180" t="str">
        <f ca="1"/>
        <v>APEX 2</v>
      </c>
      <c r="ANK180" t="str">
        <f ca="1"/>
        <v>Argonaut</v>
      </c>
      <c r="ANL180" t="str">
        <f ca="1"/>
        <v>Auto Pump</v>
      </c>
      <c r="ANM180" t="str">
        <f ca="1"/>
        <v>BADGE PLUS</v>
      </c>
      <c r="ANN180" t="str">
        <f ca="1"/>
        <v>Biogas</v>
      </c>
      <c r="ANO180" t="str">
        <f ca="1"/>
        <v>BIOGAS 300</v>
      </c>
      <c r="ANP180" t="str">
        <f ca="1"/>
        <v>BIOGAS 3000</v>
      </c>
      <c r="ANQ180" t="str">
        <f ca="1"/>
        <v>BIOGAS 5000</v>
      </c>
      <c r="ANR180" t="str">
        <f ca="1"/>
        <v>BM25</v>
      </c>
      <c r="ANS180" t="str">
        <f ca="1"/>
        <v>Bomba</v>
      </c>
      <c r="ANT180" t="str">
        <f ca="1"/>
        <v>BW</v>
      </c>
      <c r="ANU180" t="str">
        <f ca="1"/>
        <v xml:space="preserve">BW </v>
      </c>
      <c r="ANV180" t="str">
        <f ca="1"/>
        <v>BW CLIP</v>
      </c>
      <c r="ANW180" t="str">
        <f ca="1"/>
        <v>BW FLEX</v>
      </c>
      <c r="ANX180" t="str">
        <f ca="1"/>
        <v>BW ICON</v>
      </c>
      <c r="ANY180" t="str">
        <f ca="1"/>
        <v>BW SOLO</v>
      </c>
      <c r="ANZ180" t="str">
        <f ca="1"/>
        <v>BW ULTRA</v>
      </c>
      <c r="AOA180" t="str">
        <f ca="1"/>
        <v>C100</v>
      </c>
      <c r="AOB180" t="str">
        <f ca="1"/>
        <v>Cabo</v>
      </c>
      <c r="AOC180" t="str">
        <f ca="1"/>
        <v>Calibração</v>
      </c>
      <c r="AOD180" t="str">
        <f ca="1"/>
        <v>Castaway</v>
      </c>
      <c r="AOE180" t="str">
        <f ca="1"/>
        <v>CEL-24X</v>
      </c>
      <c r="AOF180" t="str">
        <f ca="1"/>
        <v>CEL-35X</v>
      </c>
      <c r="AOG180" t="str">
        <f ca="1"/>
        <v>CEL-62X</v>
      </c>
      <c r="AOH180" t="str">
        <f ca="1"/>
        <v>CEL-63X</v>
      </c>
      <c r="AOI180" t="str">
        <f ca="1"/>
        <v>Certificado</v>
      </c>
      <c r="AOJ180" t="str">
        <f ca="1"/>
        <v>CEX300</v>
      </c>
      <c r="AOK180" t="str">
        <f ca="1"/>
        <v>Chempro</v>
      </c>
      <c r="AOL180" t="str">
        <f ca="1"/>
        <v>Cilindro</v>
      </c>
      <c r="AOM180" t="str">
        <f ca="1"/>
        <v xml:space="preserve">Cinto de Segurança </v>
      </c>
      <c r="AON180" t="str">
        <f ca="1"/>
        <v>Clean Cell Pro</v>
      </c>
      <c r="AOO180" t="str">
        <f ca="1"/>
        <v>CLEANVIEWERGAS</v>
      </c>
      <c r="AOP180" t="str">
        <f ca="1"/>
        <v>CM4</v>
      </c>
      <c r="AOQ180" t="str">
        <f ca="1"/>
        <v>CONDUCTIVITY PLUS</v>
      </c>
      <c r="AOR180" t="str">
        <f ca="1"/>
        <v>CONTADOR DE CICLOS</v>
      </c>
      <c r="AOS180" t="str">
        <f ca="1"/>
        <v>Controlador</v>
      </c>
      <c r="AOT180" t="str">
        <f ca="1"/>
        <v>CTX 300</v>
      </c>
      <c r="AOU180" t="str">
        <f ca="1"/>
        <v>CUB</v>
      </c>
      <c r="AOV180" t="str">
        <f ca="1"/>
        <v>DataLogger</v>
      </c>
      <c r="AOW180" t="str">
        <f ca="1"/>
        <v>DATARAM 4</v>
      </c>
      <c r="AOX180" t="str">
        <f ca="1"/>
        <v>DBADGE 2</v>
      </c>
      <c r="AOY180" t="str">
        <f ca="1"/>
        <v>DBO</v>
      </c>
      <c r="AOZ180" t="str">
        <f ca="1"/>
        <v>DIPPER TOUGH</v>
      </c>
      <c r="APA180" t="str">
        <f ca="1"/>
        <v>DIPPERLOG</v>
      </c>
      <c r="APB180" t="str">
        <f ca="1"/>
        <v>DIPPER-T</v>
      </c>
      <c r="APC180" t="str">
        <f ca="1"/>
        <v>Display</v>
      </c>
      <c r="APD180" t="str">
        <f ca="1"/>
        <v>Diversos</v>
      </c>
      <c r="APE180" t="str">
        <f ca="1"/>
        <v>DO200</v>
      </c>
      <c r="APF180" t="str">
        <f ca="1"/>
        <v>DURATRACKER</v>
      </c>
      <c r="APG180" t="str">
        <f ca="1"/>
        <v>E3 POINT</v>
      </c>
      <c r="APH180" t="str">
        <f ca="1"/>
        <v>EAGLE</v>
      </c>
      <c r="API180" t="str">
        <f ca="1"/>
        <v>EC300</v>
      </c>
      <c r="APJ180" t="str">
        <f ca="1"/>
        <v>EC30A</v>
      </c>
      <c r="APK180" t="str">
        <f ca="1"/>
        <v>Embarcação</v>
      </c>
      <c r="APL180" t="str">
        <f ca="1"/>
        <v>EmeClean</v>
      </c>
      <c r="APM180" t="str">
        <f ca="1"/>
        <v>Estação</v>
      </c>
      <c r="APN180" t="str">
        <f ca="1"/>
        <v>Estrutura</v>
      </c>
      <c r="APO180" t="str">
        <f ca="1"/>
        <v>EXO</v>
      </c>
      <c r="APP180" t="str">
        <f ca="1"/>
        <v>EXO (Completa)</v>
      </c>
      <c r="APQ180" t="str">
        <f ca="1"/>
        <v>EXTREME</v>
      </c>
      <c r="APR180" t="str">
        <f ca="1"/>
        <v>FALCO</v>
      </c>
      <c r="APS180" t="str">
        <f ca="1"/>
        <v>FAU</v>
      </c>
      <c r="APT180" t="str">
        <f ca="1"/>
        <v>Ferramental</v>
      </c>
      <c r="APU180" t="str">
        <f ca="1"/>
        <v>Filtro</v>
      </c>
      <c r="APV180" t="str">
        <f ca="1"/>
        <v>FIREPRO</v>
      </c>
      <c r="APW180" t="str">
        <f ca="1"/>
        <v>FlowTracker</v>
      </c>
      <c r="APX180" t="str">
        <f ca="1"/>
        <v>FROG</v>
      </c>
      <c r="APY180" t="str">
        <f ca="1"/>
        <v>FS20X</v>
      </c>
      <c r="APZ180" t="str">
        <f ca="1"/>
        <v>FS-20X</v>
      </c>
      <c r="AQA180" t="str">
        <f ca="1"/>
        <v>FS24X</v>
      </c>
      <c r="AQB180" t="str">
        <f ca="1"/>
        <v>FSL100</v>
      </c>
      <c r="AQC180" t="str">
        <f ca="1"/>
        <v>FSX</v>
      </c>
      <c r="AQD180" t="str">
        <f ca="1"/>
        <v>G100</v>
      </c>
      <c r="AQE180" t="str">
        <f ca="1"/>
        <v>G110</v>
      </c>
      <c r="AQF180" t="str">
        <f ca="1"/>
        <v>G200</v>
      </c>
      <c r="AQG180" t="str">
        <f ca="1"/>
        <v>GA 3000</v>
      </c>
      <c r="AQH180" t="str">
        <f ca="1"/>
        <v>GA 5000</v>
      </c>
      <c r="AQI180" t="str">
        <f ca="1"/>
        <v>GASCARD</v>
      </c>
      <c r="AQJ180" t="str">
        <f ca="1"/>
        <v>GASCEHCK G</v>
      </c>
      <c r="AQK180" t="str">
        <f ca="1"/>
        <v>Gascheck</v>
      </c>
      <c r="AQL180" t="str">
        <f ca="1"/>
        <v>GASCHECK 3000</v>
      </c>
      <c r="AQM180" t="str">
        <f ca="1"/>
        <v>GASCHECK 5000</v>
      </c>
      <c r="AQN180" t="str">
        <f ca="1"/>
        <v>GASCHECK 6000</v>
      </c>
      <c r="AQO180" t="str">
        <f ca="1"/>
        <v>GASCHECK G</v>
      </c>
      <c r="AQP180" t="str">
        <f ca="1"/>
        <v>GASCHECK P1</v>
      </c>
      <c r="AQQ180" t="str">
        <f ca="1"/>
        <v>GASPOINT</v>
      </c>
      <c r="AQR180" t="str">
        <f ca="1"/>
        <v>GATEWAY</v>
      </c>
      <c r="AQS180" t="str">
        <f ca="1"/>
        <v>GEM</v>
      </c>
      <c r="AQT180" t="str">
        <f ca="1"/>
        <v>GEM 2000</v>
      </c>
      <c r="AQU180" t="str">
        <f ca="1"/>
        <v>GEM 5000</v>
      </c>
      <c r="AQV180" t="str">
        <f ca="1"/>
        <v>GEM/GA/BIOGAS 5000</v>
      </c>
      <c r="AQW180" t="str">
        <f ca="1"/>
        <v>GeneCount</v>
      </c>
      <c r="AQX180" t="str">
        <f ca="1"/>
        <v>GENIE</v>
      </c>
      <c r="AQY180" t="str">
        <f ca="1"/>
        <v>Guardian</v>
      </c>
      <c r="AQZ180" t="str">
        <f ca="1"/>
        <v>GUARDIAN 2</v>
      </c>
      <c r="ARA180" t="str">
        <f ca="1"/>
        <v>H.OIL</v>
      </c>
      <c r="ARB180" t="str">
        <f ca="1"/>
        <v>HA20</v>
      </c>
      <c r="ARC180" t="str">
        <f ca="1"/>
        <v>HA40</v>
      </c>
      <c r="ARD180" t="str">
        <f ca="1"/>
        <v>HA-71</v>
      </c>
      <c r="ARE180" t="str">
        <f ca="1"/>
        <v>HA-72</v>
      </c>
      <c r="ARF180" t="str">
        <f ca="1"/>
        <v>HAVEX</v>
      </c>
      <c r="ARG180" t="str">
        <f ca="1"/>
        <v>HON</v>
      </c>
      <c r="ARH180" t="str">
        <f ca="1"/>
        <v>HON TITAN</v>
      </c>
      <c r="ARI180" t="str">
        <f ca="1"/>
        <v>Hora Técnica</v>
      </c>
      <c r="ARJ180" t="str">
        <f ca="1"/>
        <v>IAQ POINT 2</v>
      </c>
      <c r="ARK180" t="str">
        <f ca="1"/>
        <v>IMPACT PRO</v>
      </c>
      <c r="ARL180" t="str">
        <f ca="1"/>
        <v>Inativo</v>
      </c>
      <c r="ARM180" t="str">
        <f ca="1"/>
        <v>INNOVA</v>
      </c>
      <c r="ARN180" t="str">
        <f ca="1"/>
        <v>Instalação</v>
      </c>
      <c r="ARO180" t="str">
        <f ca="1"/>
        <v>INTELLIDOX</v>
      </c>
      <c r="ARP180" t="str">
        <f ca="1"/>
        <v>IQ PIPE</v>
      </c>
      <c r="ARQ180" t="str">
        <f ca="1"/>
        <v>IQ PLUS</v>
      </c>
      <c r="ARR180" t="str">
        <f ca="1"/>
        <v>IQ Standard</v>
      </c>
      <c r="ARS180" t="str">
        <f ca="1"/>
        <v>ITRANS</v>
      </c>
      <c r="ART180" t="str">
        <f ca="1"/>
        <v>JES-301</v>
      </c>
      <c r="ARU180" t="str">
        <f ca="1"/>
        <v>JFID</v>
      </c>
      <c r="ARV180" t="str">
        <f ca="1"/>
        <v>JH3E</v>
      </c>
      <c r="ARW180" t="str">
        <f ca="1"/>
        <v>JSP-87</v>
      </c>
      <c r="ARX180" t="str">
        <f ca="1"/>
        <v>JSP-89</v>
      </c>
      <c r="ARY180" t="str">
        <f ca="1"/>
        <v>L360</v>
      </c>
      <c r="ARZ180" t="str">
        <f ca="1"/>
        <v>LEAKCHECK P1</v>
      </c>
      <c r="ASA180" t="str">
        <f ca="1"/>
        <v>LEAKMATE</v>
      </c>
      <c r="ASB180" t="str">
        <f ca="1"/>
        <v>Locação</v>
      </c>
      <c r="ASC180" t="str">
        <f ca="1"/>
        <v>Luminometro</v>
      </c>
      <c r="ASD180" t="str">
        <f ca="1"/>
        <v>M10</v>
      </c>
      <c r="ASE180" t="str">
        <f ca="1"/>
        <v>M11</v>
      </c>
      <c r="ASF180" t="str">
        <f ca="1"/>
        <v>M9</v>
      </c>
      <c r="ASG180" t="str">
        <f ca="1"/>
        <v>MAGFLUX</v>
      </c>
      <c r="ASH180" t="str">
        <f ca="1"/>
        <v>Maleta</v>
      </c>
      <c r="ASI180" t="str">
        <f ca="1"/>
        <v>MANHANDLER</v>
      </c>
      <c r="ASJ180" t="str">
        <f ca="1"/>
        <v>MANNING</v>
      </c>
      <c r="ASK180" t="str">
        <f ca="1"/>
        <v>Manta</v>
      </c>
      <c r="ASL180" t="str">
        <f ca="1"/>
        <v>Manta OWS</v>
      </c>
      <c r="ASM180" t="str">
        <f ca="1"/>
        <v>MARPLE</v>
      </c>
      <c r="ASN180" t="str">
        <f ca="1"/>
        <v>MAX XT</v>
      </c>
      <c r="ASO180" t="str">
        <f ca="1"/>
        <v>Metalyser</v>
      </c>
      <c r="ASP180" t="str">
        <f ca="1"/>
        <v>METREX</v>
      </c>
      <c r="ASQ180" t="str">
        <f ca="1"/>
        <v>MGD</v>
      </c>
      <c r="ASR180" t="str">
        <f ca="1"/>
        <v>MICRO 5</v>
      </c>
      <c r="ASS180" t="str">
        <f ca="1"/>
        <v>MicroADV</v>
      </c>
      <c r="AST180" t="str">
        <f ca="1"/>
        <v>MICROCLIP</v>
      </c>
      <c r="ASU180" t="str">
        <f ca="1"/>
        <v>MICRODOCK</v>
      </c>
      <c r="ASV180" t="str">
        <f ca="1"/>
        <v>MICRODUST</v>
      </c>
      <c r="ASW180" t="str">
        <f ca="1"/>
        <v>MIDAS</v>
      </c>
      <c r="ASX180" t="str">
        <f ca="1"/>
        <v>MILLER</v>
      </c>
      <c r="ASY180" t="str">
        <f ca="1"/>
        <v>MIRAN</v>
      </c>
      <c r="ASZ180" t="str">
        <f ca="1"/>
        <v>MKII</v>
      </c>
      <c r="ATA180" t="str">
        <f ca="1"/>
        <v>Moden</v>
      </c>
      <c r="ATB180" t="str">
        <f ca="1"/>
        <v>Mosquetão</v>
      </c>
      <c r="ATC180" t="str">
        <f ca="1"/>
        <v>MP10</v>
      </c>
      <c r="ATD180" t="str">
        <f ca="1"/>
        <v>MP15</v>
      </c>
      <c r="ATE180" t="str">
        <f ca="1"/>
        <v>MP20</v>
      </c>
      <c r="ATF180" t="str">
        <f ca="1"/>
        <v>MP30</v>
      </c>
      <c r="ATG180" t="str">
        <f ca="1"/>
        <v>MP50</v>
      </c>
      <c r="ATH180" t="str">
        <f ca="1"/>
        <v>MPD</v>
      </c>
      <c r="ATI180" t="str">
        <f ca="1"/>
        <v>MULTILAB</v>
      </c>
      <c r="ATJ180" t="str">
        <f ca="1"/>
        <v>MV02</v>
      </c>
      <c r="ATK180" t="str">
        <f ca="1"/>
        <v>MV03</v>
      </c>
      <c r="ATL180" t="str">
        <f ca="1"/>
        <v>MVI</v>
      </c>
      <c r="ATM180" t="str">
        <f ca="1"/>
        <v>MX4</v>
      </c>
      <c r="ATN180" t="str">
        <f ca="1"/>
        <v>MX6</v>
      </c>
      <c r="ATO180" t="str">
        <f ca="1"/>
        <v>NDP - 25 BAN</v>
      </c>
      <c r="ATP180" t="str">
        <f ca="1"/>
        <v>Numatic</v>
      </c>
      <c r="ATQ180" t="str">
        <f ca="1"/>
        <v>ODO200</v>
      </c>
      <c r="ATR180" t="str">
        <f ca="1"/>
        <v>OELD</v>
      </c>
      <c r="ATS180" t="str">
        <f ca="1"/>
        <v>OLCT</v>
      </c>
      <c r="ATT180" t="str">
        <f ca="1"/>
        <v>OPTI-FIT</v>
      </c>
      <c r="ATU180" t="str">
        <f ca="1"/>
        <v>OPTIMA PLUS</v>
      </c>
      <c r="ATV180" t="str">
        <f ca="1"/>
        <v>Outros</v>
      </c>
      <c r="ATW180" t="str">
        <f ca="1"/>
        <v>OWS</v>
      </c>
      <c r="ATX180" t="str">
        <f ca="1"/>
        <v>Painel</v>
      </c>
      <c r="ATY180" t="str">
        <f ca="1"/>
        <v>Painel de Controle</v>
      </c>
      <c r="ATZ180" t="str">
        <f ca="1"/>
        <v>Painel Solar</v>
      </c>
      <c r="AUA180" t="str">
        <f ca="1"/>
        <v>PANTHER</v>
      </c>
      <c r="AUB180" t="str">
        <f ca="1"/>
        <v>PCM</v>
      </c>
      <c r="AUC180" t="str">
        <f ca="1"/>
        <v>PDR1500</v>
      </c>
      <c r="AUD180" t="str">
        <f ca="1"/>
        <v>PH100</v>
      </c>
      <c r="AUE180" t="str">
        <f ca="1"/>
        <v>PHD6</v>
      </c>
      <c r="AUF180" t="str">
        <f ca="1"/>
        <v>PHOCHECK 1000</v>
      </c>
      <c r="AUG180" t="str">
        <f ca="1"/>
        <v>PHOCHECK 3000</v>
      </c>
      <c r="AUH180" t="str">
        <f ca="1"/>
        <v>Pro Plus</v>
      </c>
      <c r="AUI180" t="str">
        <f ca="1"/>
        <v>Pro Quattro</v>
      </c>
      <c r="AUJ180" t="str">
        <f ca="1"/>
        <v>PRO10</v>
      </c>
      <c r="AUK180" t="str">
        <f ca="1"/>
        <v>PRO1020</v>
      </c>
      <c r="AUL180" t="str">
        <f ca="1"/>
        <v>PRO1030</v>
      </c>
      <c r="AUM180" t="str">
        <f ca="1"/>
        <v>PRO20</v>
      </c>
      <c r="AUN180" t="str">
        <f ca="1"/>
        <v>PRO2030</v>
      </c>
      <c r="AUO180" t="str">
        <f ca="1"/>
        <v>PRO30</v>
      </c>
      <c r="AUP180" t="str">
        <f ca="1"/>
        <v>PRODO</v>
      </c>
      <c r="AUQ180" t="str">
        <f ca="1"/>
        <v>ProDss</v>
      </c>
      <c r="AUR180" t="str">
        <f ca="1"/>
        <v>PROSOLO</v>
      </c>
      <c r="AUS180" t="str">
        <f ca="1"/>
        <v>PROSWAP</v>
      </c>
      <c r="AUT180" t="str">
        <f ca="1"/>
        <v>PT100</v>
      </c>
      <c r="AUU180" t="str">
        <f ca="1"/>
        <v>QRAE 3</v>
      </c>
      <c r="AUV180" t="str">
        <f ca="1"/>
        <v>QRAE3</v>
      </c>
      <c r="AUW180" t="str">
        <f ca="1"/>
        <v>QUATTRO</v>
      </c>
      <c r="AUX180" t="str">
        <f ca="1"/>
        <v>Quimico</v>
      </c>
      <c r="AUY180" t="str">
        <f ca="1"/>
        <v>RAEGUARD</v>
      </c>
      <c r="AUZ180" t="str">
        <f ca="1"/>
        <v>Reagente</v>
      </c>
      <c r="AVA180" t="str">
        <f ca="1"/>
        <v>Reforma</v>
      </c>
      <c r="AVB180" t="str">
        <f ca="1"/>
        <v>REMOX</v>
      </c>
      <c r="AVC180" t="str">
        <f ca="1"/>
        <v>RIG RAT</v>
      </c>
      <c r="AVD180" t="str">
        <f ca="1"/>
        <v>RIKEN KEIKE</v>
      </c>
      <c r="AVE180" t="str">
        <f ca="1"/>
        <v>RS5</v>
      </c>
      <c r="AVF180" t="str">
        <f ca="1"/>
        <v>RS6</v>
      </c>
      <c r="AVG180" t="str">
        <f ca="1"/>
        <v>RS7</v>
      </c>
      <c r="AVH180" t="str">
        <f ca="1"/>
        <v>SAGE RIO</v>
      </c>
      <c r="AVI180" t="str">
        <f ca="1"/>
        <v>Sample Pro</v>
      </c>
      <c r="AVJ180" t="str">
        <f ca="1"/>
        <v>SAMPLEASE</v>
      </c>
      <c r="AVK180" t="str">
        <f ca="1"/>
        <v>SC</v>
      </c>
      <c r="AVL180" t="str">
        <f ca="1"/>
        <v>SCORPION</v>
      </c>
      <c r="AVM180" t="str">
        <f ca="1"/>
        <v>SEARCHLINE</v>
      </c>
      <c r="AVN180" t="str">
        <f ca="1"/>
        <v>SENSEPOINT</v>
      </c>
      <c r="AVO180" t="str">
        <f ca="1"/>
        <v>Sensor</v>
      </c>
      <c r="AVP180" t="str">
        <f ca="1"/>
        <v>SERIE BW</v>
      </c>
      <c r="AVQ180" t="str">
        <f ca="1"/>
        <v>SERIE6</v>
      </c>
      <c r="AVR180" t="str">
        <f ca="1"/>
        <v>SHAKETEST</v>
      </c>
      <c r="AVS180" t="str">
        <f ca="1"/>
        <v>SHARPEYE</v>
      </c>
      <c r="AVT180" t="str">
        <f ca="1"/>
        <v>Signature</v>
      </c>
      <c r="AVU180" t="str">
        <f ca="1"/>
        <v>Sistema</v>
      </c>
      <c r="AVV180" t="str">
        <f ca="1"/>
        <v>Skimmer</v>
      </c>
      <c r="AVW180" t="str">
        <f ca="1"/>
        <v>SKINNY DIPPER</v>
      </c>
      <c r="AVX180" t="str">
        <f ca="1"/>
        <v>SM.OIL</v>
      </c>
      <c r="AVY180" t="str">
        <f ca="1"/>
        <v>Software</v>
      </c>
      <c r="AVZ180" t="str">
        <f ca="1"/>
        <v>Solução</v>
      </c>
      <c r="AWA180" t="str">
        <f ca="1"/>
        <v>Sonda RTU</v>
      </c>
      <c r="AWB180" t="str">
        <f ca="1"/>
        <v>SOS-4-003</v>
      </c>
      <c r="AWC180" t="str">
        <f ca="1"/>
        <v>SPERIAN</v>
      </c>
      <c r="AWD180" t="str">
        <f ca="1"/>
        <v>SPM FLEX</v>
      </c>
      <c r="AWE180" t="str">
        <f ca="1"/>
        <v>T8000</v>
      </c>
      <c r="AWF180" t="str">
        <f ca="1"/>
        <v>TadLar Bag</v>
      </c>
      <c r="AWG180" t="str">
        <f ca="1"/>
        <v>TERMAL</v>
      </c>
      <c r="AWH180" t="str">
        <f ca="1"/>
        <v>Termovelocimétrico</v>
      </c>
      <c r="AWI180" t="str">
        <f ca="1"/>
        <v>TIGER</v>
      </c>
      <c r="AWJ180" t="str">
        <f ca="1"/>
        <v>TITAN</v>
      </c>
      <c r="AWK180" t="str">
        <f ca="1"/>
        <v>TITAN 2</v>
      </c>
      <c r="AWL180" t="str">
        <f ca="1"/>
        <v>TOP TRACK</v>
      </c>
      <c r="AWM180" t="str">
        <f ca="1"/>
        <v>TOUCHPOINT</v>
      </c>
      <c r="AWN180" t="str">
        <f ca="1"/>
        <v>Transdutor</v>
      </c>
      <c r="AWO180" t="str">
        <f ca="1"/>
        <v>Transmissor</v>
      </c>
      <c r="AWP180" t="str">
        <f ca="1"/>
        <v>Treinamento</v>
      </c>
      <c r="AWQ180" t="str">
        <f ca="1"/>
        <v>TruLab</v>
      </c>
      <c r="AWR180" t="str">
        <f ca="1"/>
        <v>TVA</v>
      </c>
      <c r="AWS180" t="str">
        <f ca="1"/>
        <v xml:space="preserve">TVA </v>
      </c>
      <c r="AWT180" t="str">
        <f ca="1"/>
        <v>TVA 1000B</v>
      </c>
      <c r="AWU180" t="str">
        <f ca="1"/>
        <v>TVA 2020</v>
      </c>
      <c r="AWV180" t="str">
        <f ca="1"/>
        <v>TVOC</v>
      </c>
      <c r="AWW180" t="str">
        <f ca="1"/>
        <v>TX1</v>
      </c>
      <c r="AWX180" t="str">
        <f ca="1"/>
        <v>UMR</v>
      </c>
      <c r="AWY180" t="str">
        <f ca="1"/>
        <v>UVEX</v>
      </c>
      <c r="AWZ180" t="str">
        <f ca="1"/>
        <v>Vapor pin/ Clean</v>
      </c>
      <c r="AXA180" t="str">
        <f ca="1"/>
        <v>WATER TAPE</v>
      </c>
      <c r="AXB180" t="str">
        <f ca="1"/>
        <v>WELLHEAD</v>
      </c>
      <c r="AXC180" t="str">
        <f ca="1"/>
        <v>WellTape</v>
      </c>
      <c r="AXD180" t="str">
        <f ca="1"/>
        <v>WX16</v>
      </c>
      <c r="AXE180" t="str">
        <f ca="1"/>
        <v>WX4</v>
      </c>
      <c r="AXF180" t="str">
        <f ca="1"/>
        <v>WX64</v>
      </c>
      <c r="AXG180" t="str">
        <f ca="1"/>
        <v>XCD</v>
      </c>
      <c r="AXH180" t="str">
        <f ca="1"/>
        <v>XCL</v>
      </c>
      <c r="AXI180" t="str">
        <f ca="1"/>
        <v>XNX</v>
      </c>
      <c r="AXJ180" t="str">
        <f ca="1"/>
        <v>XPIS</v>
      </c>
      <c r="AXK180" t="str">
        <f ca="1"/>
        <v>XPV</v>
      </c>
      <c r="AXL180" t="str">
        <f ca="1"/>
        <v>XRL</v>
      </c>
      <c r="AXM180" t="str">
        <f ca="1"/>
        <v>YSI30</v>
      </c>
      <c r="AXN180" t="str">
        <f ca="1"/>
        <v>YSI3100</v>
      </c>
      <c r="AXO180" t="str">
        <f ca="1"/>
        <v>YSI3200</v>
      </c>
      <c r="AXP180" t="str">
        <f ca="1"/>
        <v>YSI5000</v>
      </c>
      <c r="AXQ180" t="str">
        <f ca="1"/>
        <v>YSI5100</v>
      </c>
      <c r="AXR180" t="str">
        <f ca="1"/>
        <v>YSI55</v>
      </c>
      <c r="AXS180" t="str">
        <f ca="1"/>
        <v>YSI60</v>
      </c>
      <c r="AXT180" t="str">
        <f ca="1"/>
        <v>YSI85</v>
      </c>
      <c r="AXU180" t="str">
        <f ca="1"/>
        <v>ZAREBA</v>
      </c>
      <c r="BFV180" t="str" cm="1">
        <f t="array" aca="1" ref="BFV180:BGB180" ca="1">IFERROR(TRANSPOSE(_xlfn._xlws.SORT(_xlfn.UNIQUE(_xlfn._xlws.FILTER(cp_tipo_mercadoria,(($A180="")+(cp_linha=$A180))*(($B180="")+(cp_grupo=$B180))*(($C180="")+(cp_subgrupo=$C180))*(($E180="")+(cp_fabricante=$E180)))))),"")</f>
        <v>Acessório</v>
      </c>
      <c r="BFW180" t="str">
        <f ca="1"/>
        <v>Acessório/Reposição</v>
      </c>
      <c r="BFX180" t="str">
        <f ca="1"/>
        <v>Inativo</v>
      </c>
      <c r="BFY180" t="str">
        <f ca="1"/>
        <v>Insumo</v>
      </c>
      <c r="BFZ180" t="str">
        <f ca="1"/>
        <v>Produto</v>
      </c>
      <c r="BGA180" t="str">
        <f ca="1"/>
        <v>Reposição</v>
      </c>
      <c r="BGB180" t="str">
        <f ca="1"/>
        <v>Serviço</v>
      </c>
      <c r="BZB180" t="str" cm="1">
        <f t="array" aca="1" ref="BZB180:CBA180" ca="1">IFERROR(TRANSPOSE(_xlfn._xlws.SORT(_xlfn.UNIQUE(_xlfn._xlws.FILTER(cp_fabricante,(($A180="")+(cp_linha=$A180))*(($B180="")+(cp_grupo=$B180))*(($C180="")+(cp_subgrupo=$C180))*(($D180="")+(cp_tipo_mercadoria=$D180)))))),"")</f>
        <v>ABK</v>
      </c>
      <c r="BZC180" t="str">
        <f ca="1"/>
        <v>AGT</v>
      </c>
      <c r="BZD180" t="str">
        <f ca="1"/>
        <v>Air Liquide</v>
      </c>
      <c r="BZE180" t="str">
        <f ca="1"/>
        <v>AMBIENTAL</v>
      </c>
      <c r="BZF180" t="str">
        <f ca="1"/>
        <v>AMS</v>
      </c>
      <c r="BZG180" t="str">
        <f ca="1"/>
        <v>Campbell</v>
      </c>
      <c r="BZH180" t="str">
        <f ca="1"/>
        <v>CASELLA</v>
      </c>
      <c r="BZI180" t="str">
        <f ca="1"/>
        <v>CHP</v>
      </c>
      <c r="BZJ180" t="str">
        <f ca="1"/>
        <v>Clean</v>
      </c>
      <c r="BZK180" t="str">
        <f ca="1"/>
        <v>COPPI</v>
      </c>
      <c r="BZL180" t="str">
        <f ca="1"/>
        <v>Coregas</v>
      </c>
      <c r="BZM180" t="str">
        <f ca="1"/>
        <v>DFT</v>
      </c>
      <c r="BZN180" t="str">
        <f ca="1"/>
        <v>DPUNION</v>
      </c>
      <c r="BZO180" t="str">
        <f ca="1"/>
        <v>EDINBURG</v>
      </c>
      <c r="BZP180" t="str">
        <f ca="1"/>
        <v>EMEC</v>
      </c>
      <c r="BZQ180" t="str">
        <f ca="1"/>
        <v>EN NOVATIVE</v>
      </c>
      <c r="BZR180" t="str">
        <f ca="1"/>
        <v>environics</v>
      </c>
      <c r="BZS180" t="str">
        <f ca="1"/>
        <v>EON</v>
      </c>
      <c r="BZT180" t="str">
        <f ca="1"/>
        <v>ESS</v>
      </c>
      <c r="BZU180" t="str">
        <f ca="1"/>
        <v>Fabricante</v>
      </c>
      <c r="BZV180" t="str">
        <f ca="1"/>
        <v>Global Water</v>
      </c>
      <c r="BZW180" t="str">
        <f ca="1"/>
        <v>GRACO</v>
      </c>
      <c r="BZX180" t="str">
        <f ca="1"/>
        <v>HER</v>
      </c>
      <c r="BZY180" t="str">
        <f ca="1"/>
        <v>HISCO</v>
      </c>
      <c r="BZZ180" t="str">
        <f ca="1"/>
        <v>HON</v>
      </c>
      <c r="CAA180" t="str">
        <f ca="1"/>
        <v>Inativo</v>
      </c>
      <c r="CAB180" t="str">
        <f ca="1"/>
        <v>Industrial</v>
      </c>
      <c r="CAC180" t="str">
        <f ca="1"/>
        <v>ION</v>
      </c>
      <c r="CAD180" t="str">
        <f ca="1"/>
        <v>ISCO</v>
      </c>
      <c r="CAE180" t="str">
        <f ca="1"/>
        <v>JCT</v>
      </c>
      <c r="CAF180" t="str">
        <f ca="1"/>
        <v>LINDE</v>
      </c>
      <c r="CAG180" t="str">
        <f ca="1"/>
        <v>Luminutra</v>
      </c>
      <c r="CAH180" t="str">
        <f ca="1"/>
        <v>MJK</v>
      </c>
      <c r="CAI180" t="str">
        <f ca="1"/>
        <v>NIVELCO</v>
      </c>
      <c r="CAJ180" t="str">
        <f ca="1"/>
        <v>NOVALINX</v>
      </c>
      <c r="CAK180" t="str">
        <f ca="1"/>
        <v>Oceanalpha</v>
      </c>
      <c r="CAL180" t="str">
        <f ca="1"/>
        <v>QED</v>
      </c>
      <c r="CAM180" t="str">
        <f ca="1"/>
        <v>RADIONDETECTION</v>
      </c>
      <c r="CAN180" t="str">
        <f ca="1"/>
        <v>RDI</v>
      </c>
      <c r="CAO180" t="str">
        <f ca="1"/>
        <v>Regenesis</v>
      </c>
      <c r="CAP180" t="str">
        <f ca="1"/>
        <v>RIKA</v>
      </c>
      <c r="CAQ180" t="str">
        <f ca="1"/>
        <v>SF</v>
      </c>
      <c r="CAR180" t="str">
        <f ca="1"/>
        <v>SHANGHAI</v>
      </c>
      <c r="CAS180" t="str">
        <f ca="1"/>
        <v>SON</v>
      </c>
      <c r="CAT180" t="str">
        <f ca="1"/>
        <v>TDS</v>
      </c>
      <c r="CAU180" t="str">
        <f ca="1"/>
        <v>Thermo</v>
      </c>
      <c r="CAV180" t="str">
        <f ca="1"/>
        <v>Trace2o</v>
      </c>
      <c r="CAW180" t="str">
        <f ca="1"/>
        <v>VAPOR PIN</v>
      </c>
      <c r="CAX180" t="str">
        <f ca="1"/>
        <v>waterloo</v>
      </c>
      <c r="CAY180" t="str">
        <f ca="1"/>
        <v>White</v>
      </c>
      <c r="CAZ180" t="str">
        <f ca="1"/>
        <v>YSI</v>
      </c>
      <c r="CBA180">
        <f ca="1"/>
        <v>0</v>
      </c>
    </row>
    <row r="181" spans="30:624 1030:2081" x14ac:dyDescent="0.25">
      <c r="AD181" t="str" cm="1">
        <f t="array" aca="1" ref="AD181:AI181" ca="1">IFERROR(TRANSPOSE(_xlfn._xlws.SORT(_xlfn.UNIQUE(_xlfn._xlws.FILTER(cp_linha,(($B181="")+(cp_grupo=$B181))*(($C181="")+(cp_subgrupo=$C181))*(($D181="")+(cp_tipo_mercadoria=$D181))*(($E181="")+(cp_fabricante=$E181)))))),"")</f>
        <v>Detecção e Processos de Gases</v>
      </c>
      <c r="AE181" t="str">
        <f ca="1"/>
        <v>Diversos</v>
      </c>
      <c r="AF181" t="str">
        <f ca="1"/>
        <v>Inativo</v>
      </c>
      <c r="AG181" t="str">
        <f ca="1"/>
        <v>Locação</v>
      </c>
      <c r="AH181" t="str">
        <f ca="1"/>
        <v>Recursos Hídricos</v>
      </c>
      <c r="AI181" t="str">
        <f ca="1"/>
        <v>Remediação</v>
      </c>
      <c r="TJ181" t="str" cm="1">
        <f t="array" aca="1" ref="TJ181:WZ181" ca="1">IFERROR(TRANSPOSE(_xlfn._xlws.SORT(_xlfn.UNIQUE(_xlfn._xlws.FILTER(cp_grupo,(($A181="")+(cp_linha=$A181))*(($C181="")+(cp_subgrupo=$C181))*(($D181="")+(cp_tipo_mercadoria=$D181))*(($E181="")+(cp_fabricante=$E181)))))),"")</f>
        <v>Absorvedores</v>
      </c>
      <c r="TK181" t="str">
        <f ca="1"/>
        <v>Alimentação Eletrico</v>
      </c>
      <c r="TL181" t="str">
        <f ca="1"/>
        <v>Alimentação Solar</v>
      </c>
      <c r="TM181" t="str">
        <f ca="1"/>
        <v>Amostrador Diversos</v>
      </c>
      <c r="TN181" t="str">
        <f ca="1"/>
        <v>Amostrador Não Refrigerado Portátil</v>
      </c>
      <c r="TO181" t="str">
        <f ca="1"/>
        <v>Amostrador Refrigerado Fixo</v>
      </c>
      <c r="TP181" t="str">
        <f ca="1"/>
        <v>Amostrador Refrigerado Portátil</v>
      </c>
      <c r="TQ181" t="str">
        <f ca="1"/>
        <v>Amostragem Diversos</v>
      </c>
      <c r="TR181" t="str">
        <f ca="1"/>
        <v>Analisador Diversos</v>
      </c>
      <c r="TS181" t="str">
        <f ca="1"/>
        <v>Analisador Fixo</v>
      </c>
      <c r="TT181" t="str">
        <f ca="1"/>
        <v xml:space="preserve">Analisador Fixo </v>
      </c>
      <c r="TU181" t="str">
        <f ca="1"/>
        <v>Analisador Microbiologico</v>
      </c>
      <c r="TV181" t="str">
        <f ca="1"/>
        <v>Analisador Portátil</v>
      </c>
      <c r="TW181" t="str">
        <f ca="1"/>
        <v xml:space="preserve">Analisador Portátil </v>
      </c>
      <c r="TX181" t="str">
        <f ca="1"/>
        <v>Analisador Portátil Locação</v>
      </c>
      <c r="TY181" t="str">
        <f ca="1"/>
        <v>Aterramento Diversos</v>
      </c>
      <c r="TZ181" t="str">
        <f ca="1"/>
        <v>Bomba de Amostragem Fixa</v>
      </c>
      <c r="UA181" t="str">
        <f ca="1"/>
        <v>BOMBA DE AMOSTRAGEM Fixo</v>
      </c>
      <c r="UB181" t="str">
        <f ca="1"/>
        <v>Bomba de Amostragem Portátil</v>
      </c>
      <c r="UC181" t="str">
        <f ca="1"/>
        <v>Bombeamento Fixo</v>
      </c>
      <c r="UD181" t="str">
        <f ca="1"/>
        <v>Cabeçote/Válvula Extração Metano</v>
      </c>
      <c r="UE181" t="str">
        <f ca="1"/>
        <v>Caixa Separadora Fixo</v>
      </c>
      <c r="UF181" t="str">
        <f ca="1"/>
        <v>Calibração Diversos</v>
      </c>
      <c r="UG181" t="str">
        <f ca="1"/>
        <v>Cinto de Segurança</v>
      </c>
      <c r="UH181" t="str">
        <f ca="1"/>
        <v xml:space="preserve">Cinto de Segurança </v>
      </c>
      <c r="UI181" t="str">
        <f ca="1"/>
        <v>Colorimetro Portátil</v>
      </c>
      <c r="UJ181" t="str">
        <f ca="1"/>
        <v>Conjunto Autônomo</v>
      </c>
      <c r="UK181" t="str">
        <f ca="1"/>
        <v>Cromatógrafo Portátil</v>
      </c>
      <c r="UL181" t="str">
        <f ca="1"/>
        <v>Detector de Incendio Fixo</v>
      </c>
      <c r="UM181" t="str">
        <f ca="1"/>
        <v>Detector Diversos</v>
      </c>
      <c r="UN181" t="str">
        <f ca="1"/>
        <v>Detector Fixo</v>
      </c>
      <c r="UO181" t="str">
        <f ca="1"/>
        <v>Detector Portátil</v>
      </c>
      <c r="UP181" t="str">
        <f ca="1"/>
        <v>Diversos Diversos</v>
      </c>
      <c r="UQ181" t="str">
        <f ca="1"/>
        <v>Dosímetro de ruído</v>
      </c>
      <c r="UR181" t="str">
        <f ca="1"/>
        <v>Elevador de Liquidos Fixo</v>
      </c>
      <c r="US181" t="str">
        <f ca="1"/>
        <v>Extração Diversos</v>
      </c>
      <c r="UT181" t="str">
        <f ca="1"/>
        <v>Filtração Diversos</v>
      </c>
      <c r="UU181" t="str">
        <f ca="1"/>
        <v>Fotometro Portátil</v>
      </c>
      <c r="UV181" t="str">
        <f ca="1"/>
        <v>Guincho</v>
      </c>
      <c r="UW181" t="str">
        <f ca="1"/>
        <v>Impactador de Cascata</v>
      </c>
      <c r="UX181" t="str">
        <f ca="1"/>
        <v>Inativo Inativo</v>
      </c>
      <c r="UY181" t="str">
        <f ca="1"/>
        <v>Locação Diversos</v>
      </c>
      <c r="UZ181" t="str">
        <f ca="1"/>
        <v>Medidor de Material Particulado Fixo</v>
      </c>
      <c r="VA181" t="str">
        <f ca="1"/>
        <v>Medidor de Material Particulado Portátil</v>
      </c>
      <c r="VB181" t="str">
        <f ca="1"/>
        <v>Medidor de Nível de Pressão Sonora</v>
      </c>
      <c r="VC181" t="str">
        <f ca="1"/>
        <v>Medidor de Nivel Diversos</v>
      </c>
      <c r="VD181" t="str">
        <f ca="1"/>
        <v>Medidor de Nivel Fixo</v>
      </c>
      <c r="VE181" t="str">
        <f ca="1"/>
        <v>Medidor de Nivel Portátil</v>
      </c>
      <c r="VF181" t="str">
        <f ca="1"/>
        <v>Medidor de Vazão Argonaut SL</v>
      </c>
      <c r="VG181" t="str">
        <f ca="1"/>
        <v>Medidor de Vazão Fixo</v>
      </c>
      <c r="VH181" t="str">
        <f ca="1"/>
        <v>Medidor de Vazão FlowTracker</v>
      </c>
      <c r="VI181" t="str">
        <f ca="1"/>
        <v>Medidor de Vazão Portátil</v>
      </c>
      <c r="VJ181" t="str">
        <f ca="1"/>
        <v>Medidor de Vazão RS5</v>
      </c>
      <c r="VK181" t="str">
        <f ca="1"/>
        <v>Medidor de Vazão RS6</v>
      </c>
      <c r="VL181" t="str">
        <f ca="1"/>
        <v>Medidor de Vazão RS7</v>
      </c>
      <c r="VM181" t="str">
        <f ca="1"/>
        <v>Medidor de Vazão RS-M10</v>
      </c>
      <c r="VN181" t="str">
        <f ca="1"/>
        <v>Medidor de Vazão RS-M11</v>
      </c>
      <c r="VO181" t="str">
        <f ca="1"/>
        <v>Medidor de Vazão RS-M9</v>
      </c>
      <c r="VP181" t="str">
        <f ca="1"/>
        <v>Medidor de Vazão RS-S5</v>
      </c>
      <c r="VQ181" t="str">
        <f ca="1"/>
        <v>Medidor de Vibração Portátil</v>
      </c>
      <c r="VR181" t="str">
        <f ca="1"/>
        <v>Meteorologia Fixo</v>
      </c>
      <c r="VS181" t="str">
        <f ca="1"/>
        <v>MODFLOW Diversos</v>
      </c>
      <c r="VT181" t="str">
        <f ca="1"/>
        <v>Monitor de Material Particulado</v>
      </c>
      <c r="VU181" t="str">
        <f ca="1"/>
        <v>Monitor de Material Particulado Portátil</v>
      </c>
      <c r="VV181" t="str">
        <f ca="1"/>
        <v>Monitoramento Fixo</v>
      </c>
      <c r="VW181" t="str">
        <f ca="1"/>
        <v>Mosquetão</v>
      </c>
      <c r="VX181" t="str">
        <f ca="1"/>
        <v>Óculos de Proteção</v>
      </c>
      <c r="VY181" t="str">
        <f ca="1"/>
        <v>Outros Diversos</v>
      </c>
      <c r="VZ181" t="str">
        <f ca="1"/>
        <v>Painel controlador Diversos</v>
      </c>
      <c r="WA181" t="str">
        <f ca="1"/>
        <v>Painel controlador Fixo</v>
      </c>
      <c r="WB181" t="str">
        <f ca="1"/>
        <v>Painel controlador Portátil</v>
      </c>
      <c r="WC181" t="str">
        <f ca="1"/>
        <v>Respirador Facial</v>
      </c>
      <c r="WD181" t="str">
        <f ca="1"/>
        <v>Separador de Agua/ Oleo Fixo</v>
      </c>
      <c r="WE181" t="str">
        <f ca="1"/>
        <v>Sistema de Monitoramento de Material Particulado</v>
      </c>
      <c r="WF181" t="str">
        <f ca="1"/>
        <v>Sonda Portátil</v>
      </c>
      <c r="WG181" t="str">
        <f ca="1"/>
        <v xml:space="preserve">Sonda Portátil </v>
      </c>
      <c r="WH181" t="str">
        <f ca="1"/>
        <v>Sonda Serie 6</v>
      </c>
      <c r="WI181" t="str">
        <f ca="1"/>
        <v>Sonda Serie EcoSense</v>
      </c>
      <c r="WJ181" t="str">
        <f ca="1"/>
        <v>Sonda Serie EXO</v>
      </c>
      <c r="WK181" t="str">
        <f ca="1"/>
        <v>Sonda Serie IQ SensorNet</v>
      </c>
      <c r="WL181" t="str">
        <f ca="1"/>
        <v>Sonda Serie Lab &amp; Field</v>
      </c>
      <c r="WM181" t="str">
        <f ca="1"/>
        <v>Sonda Serie MultiLab</v>
      </c>
      <c r="WN181" t="str">
        <f ca="1"/>
        <v>Sonda Serie ODO-RTU</v>
      </c>
      <c r="WO181" t="str">
        <f ca="1"/>
        <v>Sonda Serie Pro</v>
      </c>
      <c r="WP181" t="str">
        <f ca="1"/>
        <v>Sonda Serie ProDigital</v>
      </c>
      <c r="WQ181" t="str">
        <f ca="1"/>
        <v>Sonda Serie TruLab</v>
      </c>
      <c r="WR181" t="str">
        <f ca="1"/>
        <v>Talabarte</v>
      </c>
      <c r="WS181" t="str">
        <f ca="1"/>
        <v>Telemetria Fixo</v>
      </c>
      <c r="WT181" t="str">
        <f ca="1"/>
        <v>TERMAL Fixo</v>
      </c>
      <c r="WU181" t="str">
        <f ca="1"/>
        <v>Transmissão Fixo</v>
      </c>
      <c r="WV181" t="str">
        <f ca="1"/>
        <v>Tratamento Diversos</v>
      </c>
      <c r="WW181" t="str">
        <f ca="1"/>
        <v>Tratamento Fixo</v>
      </c>
      <c r="WX181" t="str">
        <f ca="1"/>
        <v>Travaqueda</v>
      </c>
      <c r="WY181" t="str">
        <f ca="1"/>
        <v>Tripe</v>
      </c>
      <c r="WZ181" t="str">
        <f ca="1"/>
        <v>UMR Fixo</v>
      </c>
      <c r="AMP181" cm="1">
        <f t="array" aca="1" ref="AMP181:AXU181" ca="1">IFERROR(TRANSPOSE(_xlfn._xlws.SORT(_xlfn.UNIQUE(_xlfn._xlws.FILTER(cp_subgrupo,(($A181="")+(cp_linha=$A181))*(($B181="")+(cp_grupo=$B181))*(($D181="")+(cp_tipo_mercadoria=$D181))*(($E181="")+(cp_fabricante=$E181)))))),"")</f>
        <v>550</v>
      </c>
      <c r="AMQ181">
        <f ca="1"/>
        <v>556</v>
      </c>
      <c r="AMR181">
        <f ca="1"/>
        <v>6600</v>
      </c>
      <c r="AMS181">
        <f ca="1"/>
        <v>9500</v>
      </c>
      <c r="AMT181">
        <f ca="1"/>
        <v>9800</v>
      </c>
      <c r="AMU181" t="str">
        <f ca="1"/>
        <v>3017M</v>
      </c>
      <c r="AMV181" t="str">
        <f ca="1"/>
        <v>301-ADI</v>
      </c>
      <c r="AMW181" t="str">
        <f ca="1"/>
        <v>301C</v>
      </c>
      <c r="AMX181" t="str">
        <f ca="1"/>
        <v>301-R8</v>
      </c>
      <c r="AMY181" t="str">
        <f ca="1"/>
        <v>4000 series Isco</v>
      </c>
      <c r="AMZ181" t="str">
        <f ca="1"/>
        <v xml:space="preserve">Absorvedores </v>
      </c>
      <c r="ANA181" t="str">
        <f ca="1"/>
        <v>Acessório</v>
      </c>
      <c r="ANB181" t="str">
        <f ca="1"/>
        <v>ADCP</v>
      </c>
      <c r="ANC181" t="str">
        <f ca="1"/>
        <v>ADP</v>
      </c>
      <c r="AND181" t="str">
        <f ca="1"/>
        <v>ADR 1500</v>
      </c>
      <c r="ANE181" t="str">
        <f ca="1"/>
        <v>AIR AWARE</v>
      </c>
      <c r="ANF181" t="str">
        <f ca="1"/>
        <v>Air Striper</v>
      </c>
      <c r="ANG181" t="str">
        <f ca="1"/>
        <v>AIRSCAN</v>
      </c>
      <c r="ANH181" t="str">
        <f ca="1"/>
        <v>Amostrador</v>
      </c>
      <c r="ANI181" t="str">
        <f ca="1"/>
        <v>Anel</v>
      </c>
      <c r="ANJ181" t="str">
        <f ca="1"/>
        <v>APEX 2</v>
      </c>
      <c r="ANK181" t="str">
        <f ca="1"/>
        <v>Argonaut</v>
      </c>
      <c r="ANL181" t="str">
        <f ca="1"/>
        <v>Auto Pump</v>
      </c>
      <c r="ANM181" t="str">
        <f ca="1"/>
        <v>BADGE PLUS</v>
      </c>
      <c r="ANN181" t="str">
        <f ca="1"/>
        <v>Biogas</v>
      </c>
      <c r="ANO181" t="str">
        <f ca="1"/>
        <v>BIOGAS 300</v>
      </c>
      <c r="ANP181" t="str">
        <f ca="1"/>
        <v>BIOGAS 3000</v>
      </c>
      <c r="ANQ181" t="str">
        <f ca="1"/>
        <v>BIOGAS 5000</v>
      </c>
      <c r="ANR181" t="str">
        <f ca="1"/>
        <v>BM25</v>
      </c>
      <c r="ANS181" t="str">
        <f ca="1"/>
        <v>Bomba</v>
      </c>
      <c r="ANT181" t="str">
        <f ca="1"/>
        <v>BW</v>
      </c>
      <c r="ANU181" t="str">
        <f ca="1"/>
        <v xml:space="preserve">BW </v>
      </c>
      <c r="ANV181" t="str">
        <f ca="1"/>
        <v>BW CLIP</v>
      </c>
      <c r="ANW181" t="str">
        <f ca="1"/>
        <v>BW FLEX</v>
      </c>
      <c r="ANX181" t="str">
        <f ca="1"/>
        <v>BW ICON</v>
      </c>
      <c r="ANY181" t="str">
        <f ca="1"/>
        <v>BW SOLO</v>
      </c>
      <c r="ANZ181" t="str">
        <f ca="1"/>
        <v>BW ULTRA</v>
      </c>
      <c r="AOA181" t="str">
        <f ca="1"/>
        <v>C100</v>
      </c>
      <c r="AOB181" t="str">
        <f ca="1"/>
        <v>Cabo</v>
      </c>
      <c r="AOC181" t="str">
        <f ca="1"/>
        <v>Calibração</v>
      </c>
      <c r="AOD181" t="str">
        <f ca="1"/>
        <v>Castaway</v>
      </c>
      <c r="AOE181" t="str">
        <f ca="1"/>
        <v>CEL-24X</v>
      </c>
      <c r="AOF181" t="str">
        <f ca="1"/>
        <v>CEL-35X</v>
      </c>
      <c r="AOG181" t="str">
        <f ca="1"/>
        <v>CEL-62X</v>
      </c>
      <c r="AOH181" t="str">
        <f ca="1"/>
        <v>CEL-63X</v>
      </c>
      <c r="AOI181" t="str">
        <f ca="1"/>
        <v>Certificado</v>
      </c>
      <c r="AOJ181" t="str">
        <f ca="1"/>
        <v>CEX300</v>
      </c>
      <c r="AOK181" t="str">
        <f ca="1"/>
        <v>Chempro</v>
      </c>
      <c r="AOL181" t="str">
        <f ca="1"/>
        <v>Cilindro</v>
      </c>
      <c r="AOM181" t="str">
        <f ca="1"/>
        <v xml:space="preserve">Cinto de Segurança </v>
      </c>
      <c r="AON181" t="str">
        <f ca="1"/>
        <v>Clean Cell Pro</v>
      </c>
      <c r="AOO181" t="str">
        <f ca="1"/>
        <v>CLEANVIEWERGAS</v>
      </c>
      <c r="AOP181" t="str">
        <f ca="1"/>
        <v>CM4</v>
      </c>
      <c r="AOQ181" t="str">
        <f ca="1"/>
        <v>CONDUCTIVITY PLUS</v>
      </c>
      <c r="AOR181" t="str">
        <f ca="1"/>
        <v>CONTADOR DE CICLOS</v>
      </c>
      <c r="AOS181" t="str">
        <f ca="1"/>
        <v>Controlador</v>
      </c>
      <c r="AOT181" t="str">
        <f ca="1"/>
        <v>CTX 300</v>
      </c>
      <c r="AOU181" t="str">
        <f ca="1"/>
        <v>CUB</v>
      </c>
      <c r="AOV181" t="str">
        <f ca="1"/>
        <v>DataLogger</v>
      </c>
      <c r="AOW181" t="str">
        <f ca="1"/>
        <v>DATARAM 4</v>
      </c>
      <c r="AOX181" t="str">
        <f ca="1"/>
        <v>DBADGE 2</v>
      </c>
      <c r="AOY181" t="str">
        <f ca="1"/>
        <v>DBO</v>
      </c>
      <c r="AOZ181" t="str">
        <f ca="1"/>
        <v>DIPPER TOUGH</v>
      </c>
      <c r="APA181" t="str">
        <f ca="1"/>
        <v>DIPPERLOG</v>
      </c>
      <c r="APB181" t="str">
        <f ca="1"/>
        <v>DIPPER-T</v>
      </c>
      <c r="APC181" t="str">
        <f ca="1"/>
        <v>Display</v>
      </c>
      <c r="APD181" t="str">
        <f ca="1"/>
        <v>Diversos</v>
      </c>
      <c r="APE181" t="str">
        <f ca="1"/>
        <v>DO200</v>
      </c>
      <c r="APF181" t="str">
        <f ca="1"/>
        <v>DURATRACKER</v>
      </c>
      <c r="APG181" t="str">
        <f ca="1"/>
        <v>E3 POINT</v>
      </c>
      <c r="APH181" t="str">
        <f ca="1"/>
        <v>EAGLE</v>
      </c>
      <c r="API181" t="str">
        <f ca="1"/>
        <v>EC300</v>
      </c>
      <c r="APJ181" t="str">
        <f ca="1"/>
        <v>EC30A</v>
      </c>
      <c r="APK181" t="str">
        <f ca="1"/>
        <v>Embarcação</v>
      </c>
      <c r="APL181" t="str">
        <f ca="1"/>
        <v>EmeClean</v>
      </c>
      <c r="APM181" t="str">
        <f ca="1"/>
        <v>Estação</v>
      </c>
      <c r="APN181" t="str">
        <f ca="1"/>
        <v>Estrutura</v>
      </c>
      <c r="APO181" t="str">
        <f ca="1"/>
        <v>EXO</v>
      </c>
      <c r="APP181" t="str">
        <f ca="1"/>
        <v>EXO (Completa)</v>
      </c>
      <c r="APQ181" t="str">
        <f ca="1"/>
        <v>EXTREME</v>
      </c>
      <c r="APR181" t="str">
        <f ca="1"/>
        <v>FALCO</v>
      </c>
      <c r="APS181" t="str">
        <f ca="1"/>
        <v>FAU</v>
      </c>
      <c r="APT181" t="str">
        <f ca="1"/>
        <v>Ferramental</v>
      </c>
      <c r="APU181" t="str">
        <f ca="1"/>
        <v>Filtro</v>
      </c>
      <c r="APV181" t="str">
        <f ca="1"/>
        <v>FIREPRO</v>
      </c>
      <c r="APW181" t="str">
        <f ca="1"/>
        <v>FlowTracker</v>
      </c>
      <c r="APX181" t="str">
        <f ca="1"/>
        <v>FROG</v>
      </c>
      <c r="APY181" t="str">
        <f ca="1"/>
        <v>FS20X</v>
      </c>
      <c r="APZ181" t="str">
        <f ca="1"/>
        <v>FS-20X</v>
      </c>
      <c r="AQA181" t="str">
        <f ca="1"/>
        <v>FS24X</v>
      </c>
      <c r="AQB181" t="str">
        <f ca="1"/>
        <v>FSL100</v>
      </c>
      <c r="AQC181" t="str">
        <f ca="1"/>
        <v>FSX</v>
      </c>
      <c r="AQD181" t="str">
        <f ca="1"/>
        <v>G100</v>
      </c>
      <c r="AQE181" t="str">
        <f ca="1"/>
        <v>G110</v>
      </c>
      <c r="AQF181" t="str">
        <f ca="1"/>
        <v>G200</v>
      </c>
      <c r="AQG181" t="str">
        <f ca="1"/>
        <v>GA 3000</v>
      </c>
      <c r="AQH181" t="str">
        <f ca="1"/>
        <v>GA 5000</v>
      </c>
      <c r="AQI181" t="str">
        <f ca="1"/>
        <v>GASCARD</v>
      </c>
      <c r="AQJ181" t="str">
        <f ca="1"/>
        <v>GASCEHCK G</v>
      </c>
      <c r="AQK181" t="str">
        <f ca="1"/>
        <v>Gascheck</v>
      </c>
      <c r="AQL181" t="str">
        <f ca="1"/>
        <v>GASCHECK 3000</v>
      </c>
      <c r="AQM181" t="str">
        <f ca="1"/>
        <v>GASCHECK 5000</v>
      </c>
      <c r="AQN181" t="str">
        <f ca="1"/>
        <v>GASCHECK 6000</v>
      </c>
      <c r="AQO181" t="str">
        <f ca="1"/>
        <v>GASCHECK G</v>
      </c>
      <c r="AQP181" t="str">
        <f ca="1"/>
        <v>GASCHECK P1</v>
      </c>
      <c r="AQQ181" t="str">
        <f ca="1"/>
        <v>GASPOINT</v>
      </c>
      <c r="AQR181" t="str">
        <f ca="1"/>
        <v>GATEWAY</v>
      </c>
      <c r="AQS181" t="str">
        <f ca="1"/>
        <v>GEM</v>
      </c>
      <c r="AQT181" t="str">
        <f ca="1"/>
        <v>GEM 2000</v>
      </c>
      <c r="AQU181" t="str">
        <f ca="1"/>
        <v>GEM 5000</v>
      </c>
      <c r="AQV181" t="str">
        <f ca="1"/>
        <v>GEM/GA/BIOGAS 5000</v>
      </c>
      <c r="AQW181" t="str">
        <f ca="1"/>
        <v>GeneCount</v>
      </c>
      <c r="AQX181" t="str">
        <f ca="1"/>
        <v>GENIE</v>
      </c>
      <c r="AQY181" t="str">
        <f ca="1"/>
        <v>Guardian</v>
      </c>
      <c r="AQZ181" t="str">
        <f ca="1"/>
        <v>GUARDIAN 2</v>
      </c>
      <c r="ARA181" t="str">
        <f ca="1"/>
        <v>H.OIL</v>
      </c>
      <c r="ARB181" t="str">
        <f ca="1"/>
        <v>HA20</v>
      </c>
      <c r="ARC181" t="str">
        <f ca="1"/>
        <v>HA40</v>
      </c>
      <c r="ARD181" t="str">
        <f ca="1"/>
        <v>HA-71</v>
      </c>
      <c r="ARE181" t="str">
        <f ca="1"/>
        <v>HA-72</v>
      </c>
      <c r="ARF181" t="str">
        <f ca="1"/>
        <v>HAVEX</v>
      </c>
      <c r="ARG181" t="str">
        <f ca="1"/>
        <v>HON</v>
      </c>
      <c r="ARH181" t="str">
        <f ca="1"/>
        <v>HON TITAN</v>
      </c>
      <c r="ARI181" t="str">
        <f ca="1"/>
        <v>Hora Técnica</v>
      </c>
      <c r="ARJ181" t="str">
        <f ca="1"/>
        <v>IAQ POINT 2</v>
      </c>
      <c r="ARK181" t="str">
        <f ca="1"/>
        <v>IMPACT PRO</v>
      </c>
      <c r="ARL181" t="str">
        <f ca="1"/>
        <v>Inativo</v>
      </c>
      <c r="ARM181" t="str">
        <f ca="1"/>
        <v>INNOVA</v>
      </c>
      <c r="ARN181" t="str">
        <f ca="1"/>
        <v>Instalação</v>
      </c>
      <c r="ARO181" t="str">
        <f ca="1"/>
        <v>INTELLIDOX</v>
      </c>
      <c r="ARP181" t="str">
        <f ca="1"/>
        <v>IQ PIPE</v>
      </c>
      <c r="ARQ181" t="str">
        <f ca="1"/>
        <v>IQ PLUS</v>
      </c>
      <c r="ARR181" t="str">
        <f ca="1"/>
        <v>IQ Standard</v>
      </c>
      <c r="ARS181" t="str">
        <f ca="1"/>
        <v>ITRANS</v>
      </c>
      <c r="ART181" t="str">
        <f ca="1"/>
        <v>JES-301</v>
      </c>
      <c r="ARU181" t="str">
        <f ca="1"/>
        <v>JFID</v>
      </c>
      <c r="ARV181" t="str">
        <f ca="1"/>
        <v>JH3E</v>
      </c>
      <c r="ARW181" t="str">
        <f ca="1"/>
        <v>JSP-87</v>
      </c>
      <c r="ARX181" t="str">
        <f ca="1"/>
        <v>JSP-89</v>
      </c>
      <c r="ARY181" t="str">
        <f ca="1"/>
        <v>L360</v>
      </c>
      <c r="ARZ181" t="str">
        <f ca="1"/>
        <v>LEAKCHECK P1</v>
      </c>
      <c r="ASA181" t="str">
        <f ca="1"/>
        <v>LEAKMATE</v>
      </c>
      <c r="ASB181" t="str">
        <f ca="1"/>
        <v>Locação</v>
      </c>
      <c r="ASC181" t="str">
        <f ca="1"/>
        <v>Luminometro</v>
      </c>
      <c r="ASD181" t="str">
        <f ca="1"/>
        <v>M10</v>
      </c>
      <c r="ASE181" t="str">
        <f ca="1"/>
        <v>M11</v>
      </c>
      <c r="ASF181" t="str">
        <f ca="1"/>
        <v>M9</v>
      </c>
      <c r="ASG181" t="str">
        <f ca="1"/>
        <v>MAGFLUX</v>
      </c>
      <c r="ASH181" t="str">
        <f ca="1"/>
        <v>Maleta</v>
      </c>
      <c r="ASI181" t="str">
        <f ca="1"/>
        <v>MANHANDLER</v>
      </c>
      <c r="ASJ181" t="str">
        <f ca="1"/>
        <v>MANNING</v>
      </c>
      <c r="ASK181" t="str">
        <f ca="1"/>
        <v>Manta</v>
      </c>
      <c r="ASL181" t="str">
        <f ca="1"/>
        <v>Manta OWS</v>
      </c>
      <c r="ASM181" t="str">
        <f ca="1"/>
        <v>MARPLE</v>
      </c>
      <c r="ASN181" t="str">
        <f ca="1"/>
        <v>MAX XT</v>
      </c>
      <c r="ASO181" t="str">
        <f ca="1"/>
        <v>Metalyser</v>
      </c>
      <c r="ASP181" t="str">
        <f ca="1"/>
        <v>METREX</v>
      </c>
      <c r="ASQ181" t="str">
        <f ca="1"/>
        <v>MGD</v>
      </c>
      <c r="ASR181" t="str">
        <f ca="1"/>
        <v>MICRO 5</v>
      </c>
      <c r="ASS181" t="str">
        <f ca="1"/>
        <v>MicroADV</v>
      </c>
      <c r="AST181" t="str">
        <f ca="1"/>
        <v>MICROCLIP</v>
      </c>
      <c r="ASU181" t="str">
        <f ca="1"/>
        <v>MICRODOCK</v>
      </c>
      <c r="ASV181" t="str">
        <f ca="1"/>
        <v>MICRODUST</v>
      </c>
      <c r="ASW181" t="str">
        <f ca="1"/>
        <v>MIDAS</v>
      </c>
      <c r="ASX181" t="str">
        <f ca="1"/>
        <v>MILLER</v>
      </c>
      <c r="ASY181" t="str">
        <f ca="1"/>
        <v>MIRAN</v>
      </c>
      <c r="ASZ181" t="str">
        <f ca="1"/>
        <v>MKII</v>
      </c>
      <c r="ATA181" t="str">
        <f ca="1"/>
        <v>Moden</v>
      </c>
      <c r="ATB181" t="str">
        <f ca="1"/>
        <v>Mosquetão</v>
      </c>
      <c r="ATC181" t="str">
        <f ca="1"/>
        <v>MP10</v>
      </c>
      <c r="ATD181" t="str">
        <f ca="1"/>
        <v>MP15</v>
      </c>
      <c r="ATE181" t="str">
        <f ca="1"/>
        <v>MP20</v>
      </c>
      <c r="ATF181" t="str">
        <f ca="1"/>
        <v>MP30</v>
      </c>
      <c r="ATG181" t="str">
        <f ca="1"/>
        <v>MP50</v>
      </c>
      <c r="ATH181" t="str">
        <f ca="1"/>
        <v>MPD</v>
      </c>
      <c r="ATI181" t="str">
        <f ca="1"/>
        <v>MULTILAB</v>
      </c>
      <c r="ATJ181" t="str">
        <f ca="1"/>
        <v>MV02</v>
      </c>
      <c r="ATK181" t="str">
        <f ca="1"/>
        <v>MV03</v>
      </c>
      <c r="ATL181" t="str">
        <f ca="1"/>
        <v>MVI</v>
      </c>
      <c r="ATM181" t="str">
        <f ca="1"/>
        <v>MX4</v>
      </c>
      <c r="ATN181" t="str">
        <f ca="1"/>
        <v>MX6</v>
      </c>
      <c r="ATO181" t="str">
        <f ca="1"/>
        <v>NDP - 25 BAN</v>
      </c>
      <c r="ATP181" t="str">
        <f ca="1"/>
        <v>Numatic</v>
      </c>
      <c r="ATQ181" t="str">
        <f ca="1"/>
        <v>ODO200</v>
      </c>
      <c r="ATR181" t="str">
        <f ca="1"/>
        <v>OELD</v>
      </c>
      <c r="ATS181" t="str">
        <f ca="1"/>
        <v>OLCT</v>
      </c>
      <c r="ATT181" t="str">
        <f ca="1"/>
        <v>OPTI-FIT</v>
      </c>
      <c r="ATU181" t="str">
        <f ca="1"/>
        <v>OPTIMA PLUS</v>
      </c>
      <c r="ATV181" t="str">
        <f ca="1"/>
        <v>Outros</v>
      </c>
      <c r="ATW181" t="str">
        <f ca="1"/>
        <v>OWS</v>
      </c>
      <c r="ATX181" t="str">
        <f ca="1"/>
        <v>Painel</v>
      </c>
      <c r="ATY181" t="str">
        <f ca="1"/>
        <v>Painel de Controle</v>
      </c>
      <c r="ATZ181" t="str">
        <f ca="1"/>
        <v>Painel Solar</v>
      </c>
      <c r="AUA181" t="str">
        <f ca="1"/>
        <v>PANTHER</v>
      </c>
      <c r="AUB181" t="str">
        <f ca="1"/>
        <v>PCM</v>
      </c>
      <c r="AUC181" t="str">
        <f ca="1"/>
        <v>PDR1500</v>
      </c>
      <c r="AUD181" t="str">
        <f ca="1"/>
        <v>PH100</v>
      </c>
      <c r="AUE181" t="str">
        <f ca="1"/>
        <v>PHD6</v>
      </c>
      <c r="AUF181" t="str">
        <f ca="1"/>
        <v>PHOCHECK 1000</v>
      </c>
      <c r="AUG181" t="str">
        <f ca="1"/>
        <v>PHOCHECK 3000</v>
      </c>
      <c r="AUH181" t="str">
        <f ca="1"/>
        <v>Pro Plus</v>
      </c>
      <c r="AUI181" t="str">
        <f ca="1"/>
        <v>Pro Quattro</v>
      </c>
      <c r="AUJ181" t="str">
        <f ca="1"/>
        <v>PRO10</v>
      </c>
      <c r="AUK181" t="str">
        <f ca="1"/>
        <v>PRO1020</v>
      </c>
      <c r="AUL181" t="str">
        <f ca="1"/>
        <v>PRO1030</v>
      </c>
      <c r="AUM181" t="str">
        <f ca="1"/>
        <v>PRO20</v>
      </c>
      <c r="AUN181" t="str">
        <f ca="1"/>
        <v>PRO2030</v>
      </c>
      <c r="AUO181" t="str">
        <f ca="1"/>
        <v>PRO30</v>
      </c>
      <c r="AUP181" t="str">
        <f ca="1"/>
        <v>PRODO</v>
      </c>
      <c r="AUQ181" t="str">
        <f ca="1"/>
        <v>ProDss</v>
      </c>
      <c r="AUR181" t="str">
        <f ca="1"/>
        <v>PROSOLO</v>
      </c>
      <c r="AUS181" t="str">
        <f ca="1"/>
        <v>PROSWAP</v>
      </c>
      <c r="AUT181" t="str">
        <f ca="1"/>
        <v>PT100</v>
      </c>
      <c r="AUU181" t="str">
        <f ca="1"/>
        <v>QRAE 3</v>
      </c>
      <c r="AUV181" t="str">
        <f ca="1"/>
        <v>QRAE3</v>
      </c>
      <c r="AUW181" t="str">
        <f ca="1"/>
        <v>QUATTRO</v>
      </c>
      <c r="AUX181" t="str">
        <f ca="1"/>
        <v>Quimico</v>
      </c>
      <c r="AUY181" t="str">
        <f ca="1"/>
        <v>RAEGUARD</v>
      </c>
      <c r="AUZ181" t="str">
        <f ca="1"/>
        <v>Reagente</v>
      </c>
      <c r="AVA181" t="str">
        <f ca="1"/>
        <v>Reforma</v>
      </c>
      <c r="AVB181" t="str">
        <f ca="1"/>
        <v>REMOX</v>
      </c>
      <c r="AVC181" t="str">
        <f ca="1"/>
        <v>RIG RAT</v>
      </c>
      <c r="AVD181" t="str">
        <f ca="1"/>
        <v>RIKEN KEIKE</v>
      </c>
      <c r="AVE181" t="str">
        <f ca="1"/>
        <v>RS5</v>
      </c>
      <c r="AVF181" t="str">
        <f ca="1"/>
        <v>RS6</v>
      </c>
      <c r="AVG181" t="str">
        <f ca="1"/>
        <v>RS7</v>
      </c>
      <c r="AVH181" t="str">
        <f ca="1"/>
        <v>SAGE RIO</v>
      </c>
      <c r="AVI181" t="str">
        <f ca="1"/>
        <v>Sample Pro</v>
      </c>
      <c r="AVJ181" t="str">
        <f ca="1"/>
        <v>SAMPLEASE</v>
      </c>
      <c r="AVK181" t="str">
        <f ca="1"/>
        <v>SC</v>
      </c>
      <c r="AVL181" t="str">
        <f ca="1"/>
        <v>SCORPION</v>
      </c>
      <c r="AVM181" t="str">
        <f ca="1"/>
        <v>SEARCHLINE</v>
      </c>
      <c r="AVN181" t="str">
        <f ca="1"/>
        <v>SENSEPOINT</v>
      </c>
      <c r="AVO181" t="str">
        <f ca="1"/>
        <v>Sensor</v>
      </c>
      <c r="AVP181" t="str">
        <f ca="1"/>
        <v>SERIE BW</v>
      </c>
      <c r="AVQ181" t="str">
        <f ca="1"/>
        <v>SERIE6</v>
      </c>
      <c r="AVR181" t="str">
        <f ca="1"/>
        <v>SHAKETEST</v>
      </c>
      <c r="AVS181" t="str">
        <f ca="1"/>
        <v>SHARPEYE</v>
      </c>
      <c r="AVT181" t="str">
        <f ca="1"/>
        <v>Signature</v>
      </c>
      <c r="AVU181" t="str">
        <f ca="1"/>
        <v>Sistema</v>
      </c>
      <c r="AVV181" t="str">
        <f ca="1"/>
        <v>Skimmer</v>
      </c>
      <c r="AVW181" t="str">
        <f ca="1"/>
        <v>SKINNY DIPPER</v>
      </c>
      <c r="AVX181" t="str">
        <f ca="1"/>
        <v>SM.OIL</v>
      </c>
      <c r="AVY181" t="str">
        <f ca="1"/>
        <v>Software</v>
      </c>
      <c r="AVZ181" t="str">
        <f ca="1"/>
        <v>Solução</v>
      </c>
      <c r="AWA181" t="str">
        <f ca="1"/>
        <v>Sonda RTU</v>
      </c>
      <c r="AWB181" t="str">
        <f ca="1"/>
        <v>SOS-4-003</v>
      </c>
      <c r="AWC181" t="str">
        <f ca="1"/>
        <v>SPERIAN</v>
      </c>
      <c r="AWD181" t="str">
        <f ca="1"/>
        <v>SPM FLEX</v>
      </c>
      <c r="AWE181" t="str">
        <f ca="1"/>
        <v>T8000</v>
      </c>
      <c r="AWF181" t="str">
        <f ca="1"/>
        <v>TadLar Bag</v>
      </c>
      <c r="AWG181" t="str">
        <f ca="1"/>
        <v>TERMAL</v>
      </c>
      <c r="AWH181" t="str">
        <f ca="1"/>
        <v>Termovelocimétrico</v>
      </c>
      <c r="AWI181" t="str">
        <f ca="1"/>
        <v>TIGER</v>
      </c>
      <c r="AWJ181" t="str">
        <f ca="1"/>
        <v>TITAN</v>
      </c>
      <c r="AWK181" t="str">
        <f ca="1"/>
        <v>TITAN 2</v>
      </c>
      <c r="AWL181" t="str">
        <f ca="1"/>
        <v>TOP TRACK</v>
      </c>
      <c r="AWM181" t="str">
        <f ca="1"/>
        <v>TOUCHPOINT</v>
      </c>
      <c r="AWN181" t="str">
        <f ca="1"/>
        <v>Transdutor</v>
      </c>
      <c r="AWO181" t="str">
        <f ca="1"/>
        <v>Transmissor</v>
      </c>
      <c r="AWP181" t="str">
        <f ca="1"/>
        <v>Treinamento</v>
      </c>
      <c r="AWQ181" t="str">
        <f ca="1"/>
        <v>TruLab</v>
      </c>
      <c r="AWR181" t="str">
        <f ca="1"/>
        <v>TVA</v>
      </c>
      <c r="AWS181" t="str">
        <f ca="1"/>
        <v xml:space="preserve">TVA </v>
      </c>
      <c r="AWT181" t="str">
        <f ca="1"/>
        <v>TVA 1000B</v>
      </c>
      <c r="AWU181" t="str">
        <f ca="1"/>
        <v>TVA 2020</v>
      </c>
      <c r="AWV181" t="str">
        <f ca="1"/>
        <v>TVOC</v>
      </c>
      <c r="AWW181" t="str">
        <f ca="1"/>
        <v>TX1</v>
      </c>
      <c r="AWX181" t="str">
        <f ca="1"/>
        <v>UMR</v>
      </c>
      <c r="AWY181" t="str">
        <f ca="1"/>
        <v>UVEX</v>
      </c>
      <c r="AWZ181" t="str">
        <f ca="1"/>
        <v>Vapor pin/ Clean</v>
      </c>
      <c r="AXA181" t="str">
        <f ca="1"/>
        <v>WATER TAPE</v>
      </c>
      <c r="AXB181" t="str">
        <f ca="1"/>
        <v>WELLHEAD</v>
      </c>
      <c r="AXC181" t="str">
        <f ca="1"/>
        <v>WellTape</v>
      </c>
      <c r="AXD181" t="str">
        <f ca="1"/>
        <v>WX16</v>
      </c>
      <c r="AXE181" t="str">
        <f ca="1"/>
        <v>WX4</v>
      </c>
      <c r="AXF181" t="str">
        <f ca="1"/>
        <v>WX64</v>
      </c>
      <c r="AXG181" t="str">
        <f ca="1"/>
        <v>XCD</v>
      </c>
      <c r="AXH181" t="str">
        <f ca="1"/>
        <v>XCL</v>
      </c>
      <c r="AXI181" t="str">
        <f ca="1"/>
        <v>XNX</v>
      </c>
      <c r="AXJ181" t="str">
        <f ca="1"/>
        <v>XPIS</v>
      </c>
      <c r="AXK181" t="str">
        <f ca="1"/>
        <v>XPV</v>
      </c>
      <c r="AXL181" t="str">
        <f ca="1"/>
        <v>XRL</v>
      </c>
      <c r="AXM181" t="str">
        <f ca="1"/>
        <v>YSI30</v>
      </c>
      <c r="AXN181" t="str">
        <f ca="1"/>
        <v>YSI3100</v>
      </c>
      <c r="AXO181" t="str">
        <f ca="1"/>
        <v>YSI3200</v>
      </c>
      <c r="AXP181" t="str">
        <f ca="1"/>
        <v>YSI5000</v>
      </c>
      <c r="AXQ181" t="str">
        <f ca="1"/>
        <v>YSI5100</v>
      </c>
      <c r="AXR181" t="str">
        <f ca="1"/>
        <v>YSI55</v>
      </c>
      <c r="AXS181" t="str">
        <f ca="1"/>
        <v>YSI60</v>
      </c>
      <c r="AXT181" t="str">
        <f ca="1"/>
        <v>YSI85</v>
      </c>
      <c r="AXU181" t="str">
        <f ca="1"/>
        <v>ZAREBA</v>
      </c>
      <c r="BFV181" t="str" cm="1">
        <f t="array" aca="1" ref="BFV181:BGB181" ca="1">IFERROR(TRANSPOSE(_xlfn._xlws.SORT(_xlfn.UNIQUE(_xlfn._xlws.FILTER(cp_tipo_mercadoria,(($A181="")+(cp_linha=$A181))*(($B181="")+(cp_grupo=$B181))*(($C181="")+(cp_subgrupo=$C181))*(($E181="")+(cp_fabricante=$E181)))))),"")</f>
        <v>Acessório</v>
      </c>
      <c r="BFW181" t="str">
        <f ca="1"/>
        <v>Acessório/Reposição</v>
      </c>
      <c r="BFX181" t="str">
        <f ca="1"/>
        <v>Inativo</v>
      </c>
      <c r="BFY181" t="str">
        <f ca="1"/>
        <v>Insumo</v>
      </c>
      <c r="BFZ181" t="str">
        <f ca="1"/>
        <v>Produto</v>
      </c>
      <c r="BGA181" t="str">
        <f ca="1"/>
        <v>Reposição</v>
      </c>
      <c r="BGB181" t="str">
        <f ca="1"/>
        <v>Serviço</v>
      </c>
      <c r="BZB181" t="str" cm="1">
        <f t="array" aca="1" ref="BZB181:CBA181" ca="1">IFERROR(TRANSPOSE(_xlfn._xlws.SORT(_xlfn.UNIQUE(_xlfn._xlws.FILTER(cp_fabricante,(($A181="")+(cp_linha=$A181))*(($B181="")+(cp_grupo=$B181))*(($C181="")+(cp_subgrupo=$C181))*(($D181="")+(cp_tipo_mercadoria=$D181)))))),"")</f>
        <v>ABK</v>
      </c>
      <c r="BZC181" t="str">
        <f ca="1"/>
        <v>AGT</v>
      </c>
      <c r="BZD181" t="str">
        <f ca="1"/>
        <v>Air Liquide</v>
      </c>
      <c r="BZE181" t="str">
        <f ca="1"/>
        <v>AMBIENTAL</v>
      </c>
      <c r="BZF181" t="str">
        <f ca="1"/>
        <v>AMS</v>
      </c>
      <c r="BZG181" t="str">
        <f ca="1"/>
        <v>Campbell</v>
      </c>
      <c r="BZH181" t="str">
        <f ca="1"/>
        <v>CASELLA</v>
      </c>
      <c r="BZI181" t="str">
        <f ca="1"/>
        <v>CHP</v>
      </c>
      <c r="BZJ181" t="str">
        <f ca="1"/>
        <v>Clean</v>
      </c>
      <c r="BZK181" t="str">
        <f ca="1"/>
        <v>COPPI</v>
      </c>
      <c r="BZL181" t="str">
        <f ca="1"/>
        <v>Coregas</v>
      </c>
      <c r="BZM181" t="str">
        <f ca="1"/>
        <v>DFT</v>
      </c>
      <c r="BZN181" t="str">
        <f ca="1"/>
        <v>DPUNION</v>
      </c>
      <c r="BZO181" t="str">
        <f ca="1"/>
        <v>EDINBURG</v>
      </c>
      <c r="BZP181" t="str">
        <f ca="1"/>
        <v>EMEC</v>
      </c>
      <c r="BZQ181" t="str">
        <f ca="1"/>
        <v>EN NOVATIVE</v>
      </c>
      <c r="BZR181" t="str">
        <f ca="1"/>
        <v>environics</v>
      </c>
      <c r="BZS181" t="str">
        <f ca="1"/>
        <v>EON</v>
      </c>
      <c r="BZT181" t="str">
        <f ca="1"/>
        <v>ESS</v>
      </c>
      <c r="BZU181" t="str">
        <f ca="1"/>
        <v>Fabricante</v>
      </c>
      <c r="BZV181" t="str">
        <f ca="1"/>
        <v>Global Water</v>
      </c>
      <c r="BZW181" t="str">
        <f ca="1"/>
        <v>GRACO</v>
      </c>
      <c r="BZX181" t="str">
        <f ca="1"/>
        <v>HER</v>
      </c>
      <c r="BZY181" t="str">
        <f ca="1"/>
        <v>HISCO</v>
      </c>
      <c r="BZZ181" t="str">
        <f ca="1"/>
        <v>HON</v>
      </c>
      <c r="CAA181" t="str">
        <f ca="1"/>
        <v>Inativo</v>
      </c>
      <c r="CAB181" t="str">
        <f ca="1"/>
        <v>Industrial</v>
      </c>
      <c r="CAC181" t="str">
        <f ca="1"/>
        <v>ION</v>
      </c>
      <c r="CAD181" t="str">
        <f ca="1"/>
        <v>ISCO</v>
      </c>
      <c r="CAE181" t="str">
        <f ca="1"/>
        <v>JCT</v>
      </c>
      <c r="CAF181" t="str">
        <f ca="1"/>
        <v>LINDE</v>
      </c>
      <c r="CAG181" t="str">
        <f ca="1"/>
        <v>Luminutra</v>
      </c>
      <c r="CAH181" t="str">
        <f ca="1"/>
        <v>MJK</v>
      </c>
      <c r="CAI181" t="str">
        <f ca="1"/>
        <v>NIVELCO</v>
      </c>
      <c r="CAJ181" t="str">
        <f ca="1"/>
        <v>NOVALINX</v>
      </c>
      <c r="CAK181" t="str">
        <f ca="1"/>
        <v>Oceanalpha</v>
      </c>
      <c r="CAL181" t="str">
        <f ca="1"/>
        <v>QED</v>
      </c>
      <c r="CAM181" t="str">
        <f ca="1"/>
        <v>RADIONDETECTION</v>
      </c>
      <c r="CAN181" t="str">
        <f ca="1"/>
        <v>RDI</v>
      </c>
      <c r="CAO181" t="str">
        <f ca="1"/>
        <v>Regenesis</v>
      </c>
      <c r="CAP181" t="str">
        <f ca="1"/>
        <v>RIKA</v>
      </c>
      <c r="CAQ181" t="str">
        <f ca="1"/>
        <v>SF</v>
      </c>
      <c r="CAR181" t="str">
        <f ca="1"/>
        <v>SHANGHAI</v>
      </c>
      <c r="CAS181" t="str">
        <f ca="1"/>
        <v>SON</v>
      </c>
      <c r="CAT181" t="str">
        <f ca="1"/>
        <v>TDS</v>
      </c>
      <c r="CAU181" t="str">
        <f ca="1"/>
        <v>Thermo</v>
      </c>
      <c r="CAV181" t="str">
        <f ca="1"/>
        <v>Trace2o</v>
      </c>
      <c r="CAW181" t="str">
        <f ca="1"/>
        <v>VAPOR PIN</v>
      </c>
      <c r="CAX181" t="str">
        <f ca="1"/>
        <v>waterloo</v>
      </c>
      <c r="CAY181" t="str">
        <f ca="1"/>
        <v>White</v>
      </c>
      <c r="CAZ181" t="str">
        <f ca="1"/>
        <v>YSI</v>
      </c>
      <c r="CBA181">
        <f ca="1"/>
        <v>0</v>
      </c>
    </row>
    <row r="182" spans="30:624 1030:2081" x14ac:dyDescent="0.25">
      <c r="AD182" t="str" cm="1">
        <f t="array" aca="1" ref="AD182:AI182" ca="1">IFERROR(TRANSPOSE(_xlfn._xlws.SORT(_xlfn.UNIQUE(_xlfn._xlws.FILTER(cp_linha,(($B182="")+(cp_grupo=$B182))*(($C182="")+(cp_subgrupo=$C182))*(($D182="")+(cp_tipo_mercadoria=$D182))*(($E182="")+(cp_fabricante=$E182)))))),"")</f>
        <v>Detecção e Processos de Gases</v>
      </c>
      <c r="AE182" t="str">
        <f ca="1"/>
        <v>Diversos</v>
      </c>
      <c r="AF182" t="str">
        <f ca="1"/>
        <v>Inativo</v>
      </c>
      <c r="AG182" t="str">
        <f ca="1"/>
        <v>Locação</v>
      </c>
      <c r="AH182" t="str">
        <f ca="1"/>
        <v>Recursos Hídricos</v>
      </c>
      <c r="AI182" t="str">
        <f ca="1"/>
        <v>Remediação</v>
      </c>
      <c r="TJ182" t="str" cm="1">
        <f t="array" aca="1" ref="TJ182:WZ182" ca="1">IFERROR(TRANSPOSE(_xlfn._xlws.SORT(_xlfn.UNIQUE(_xlfn._xlws.FILTER(cp_grupo,(($A182="")+(cp_linha=$A182))*(($C182="")+(cp_subgrupo=$C182))*(($D182="")+(cp_tipo_mercadoria=$D182))*(($E182="")+(cp_fabricante=$E182)))))),"")</f>
        <v>Absorvedores</v>
      </c>
      <c r="TK182" t="str">
        <f ca="1"/>
        <v>Alimentação Eletrico</v>
      </c>
      <c r="TL182" t="str">
        <f ca="1"/>
        <v>Alimentação Solar</v>
      </c>
      <c r="TM182" t="str">
        <f ca="1"/>
        <v>Amostrador Diversos</v>
      </c>
      <c r="TN182" t="str">
        <f ca="1"/>
        <v>Amostrador Não Refrigerado Portátil</v>
      </c>
      <c r="TO182" t="str">
        <f ca="1"/>
        <v>Amostrador Refrigerado Fixo</v>
      </c>
      <c r="TP182" t="str">
        <f ca="1"/>
        <v>Amostrador Refrigerado Portátil</v>
      </c>
      <c r="TQ182" t="str">
        <f ca="1"/>
        <v>Amostragem Diversos</v>
      </c>
      <c r="TR182" t="str">
        <f ca="1"/>
        <v>Analisador Diversos</v>
      </c>
      <c r="TS182" t="str">
        <f ca="1"/>
        <v>Analisador Fixo</v>
      </c>
      <c r="TT182" t="str">
        <f ca="1"/>
        <v xml:space="preserve">Analisador Fixo </v>
      </c>
      <c r="TU182" t="str">
        <f ca="1"/>
        <v>Analisador Microbiologico</v>
      </c>
      <c r="TV182" t="str">
        <f ca="1"/>
        <v>Analisador Portátil</v>
      </c>
      <c r="TW182" t="str">
        <f ca="1"/>
        <v xml:space="preserve">Analisador Portátil </v>
      </c>
      <c r="TX182" t="str">
        <f ca="1"/>
        <v>Analisador Portátil Locação</v>
      </c>
      <c r="TY182" t="str">
        <f ca="1"/>
        <v>Aterramento Diversos</v>
      </c>
      <c r="TZ182" t="str">
        <f ca="1"/>
        <v>Bomba de Amostragem Fixa</v>
      </c>
      <c r="UA182" t="str">
        <f ca="1"/>
        <v>BOMBA DE AMOSTRAGEM Fixo</v>
      </c>
      <c r="UB182" t="str">
        <f ca="1"/>
        <v>Bomba de Amostragem Portátil</v>
      </c>
      <c r="UC182" t="str">
        <f ca="1"/>
        <v>Bombeamento Fixo</v>
      </c>
      <c r="UD182" t="str">
        <f ca="1"/>
        <v>Cabeçote/Válvula Extração Metano</v>
      </c>
      <c r="UE182" t="str">
        <f ca="1"/>
        <v>Caixa Separadora Fixo</v>
      </c>
      <c r="UF182" t="str">
        <f ca="1"/>
        <v>Calibração Diversos</v>
      </c>
      <c r="UG182" t="str">
        <f ca="1"/>
        <v>Cinto de Segurança</v>
      </c>
      <c r="UH182" t="str">
        <f ca="1"/>
        <v xml:space="preserve">Cinto de Segurança </v>
      </c>
      <c r="UI182" t="str">
        <f ca="1"/>
        <v>Colorimetro Portátil</v>
      </c>
      <c r="UJ182" t="str">
        <f ca="1"/>
        <v>Conjunto Autônomo</v>
      </c>
      <c r="UK182" t="str">
        <f ca="1"/>
        <v>Cromatógrafo Portátil</v>
      </c>
      <c r="UL182" t="str">
        <f ca="1"/>
        <v>Detector de Incendio Fixo</v>
      </c>
      <c r="UM182" t="str">
        <f ca="1"/>
        <v>Detector Diversos</v>
      </c>
      <c r="UN182" t="str">
        <f ca="1"/>
        <v>Detector Fixo</v>
      </c>
      <c r="UO182" t="str">
        <f ca="1"/>
        <v>Detector Portátil</v>
      </c>
      <c r="UP182" t="str">
        <f ca="1"/>
        <v>Diversos Diversos</v>
      </c>
      <c r="UQ182" t="str">
        <f ca="1"/>
        <v>Dosímetro de ruído</v>
      </c>
      <c r="UR182" t="str">
        <f ca="1"/>
        <v>Elevador de Liquidos Fixo</v>
      </c>
      <c r="US182" t="str">
        <f ca="1"/>
        <v>Extração Diversos</v>
      </c>
      <c r="UT182" t="str">
        <f ca="1"/>
        <v>Filtração Diversos</v>
      </c>
      <c r="UU182" t="str">
        <f ca="1"/>
        <v>Fotometro Portátil</v>
      </c>
      <c r="UV182" t="str">
        <f ca="1"/>
        <v>Guincho</v>
      </c>
      <c r="UW182" t="str">
        <f ca="1"/>
        <v>Impactador de Cascata</v>
      </c>
      <c r="UX182" t="str">
        <f ca="1"/>
        <v>Inativo Inativo</v>
      </c>
      <c r="UY182" t="str">
        <f ca="1"/>
        <v>Locação Diversos</v>
      </c>
      <c r="UZ182" t="str">
        <f ca="1"/>
        <v>Medidor de Material Particulado Fixo</v>
      </c>
      <c r="VA182" t="str">
        <f ca="1"/>
        <v>Medidor de Material Particulado Portátil</v>
      </c>
      <c r="VB182" t="str">
        <f ca="1"/>
        <v>Medidor de Nível de Pressão Sonora</v>
      </c>
      <c r="VC182" t="str">
        <f ca="1"/>
        <v>Medidor de Nivel Diversos</v>
      </c>
      <c r="VD182" t="str">
        <f ca="1"/>
        <v>Medidor de Nivel Fixo</v>
      </c>
      <c r="VE182" t="str">
        <f ca="1"/>
        <v>Medidor de Nivel Portátil</v>
      </c>
      <c r="VF182" t="str">
        <f ca="1"/>
        <v>Medidor de Vazão Argonaut SL</v>
      </c>
      <c r="VG182" t="str">
        <f ca="1"/>
        <v>Medidor de Vazão Fixo</v>
      </c>
      <c r="VH182" t="str">
        <f ca="1"/>
        <v>Medidor de Vazão FlowTracker</v>
      </c>
      <c r="VI182" t="str">
        <f ca="1"/>
        <v>Medidor de Vazão Portátil</v>
      </c>
      <c r="VJ182" t="str">
        <f ca="1"/>
        <v>Medidor de Vazão RS5</v>
      </c>
      <c r="VK182" t="str">
        <f ca="1"/>
        <v>Medidor de Vazão RS6</v>
      </c>
      <c r="VL182" t="str">
        <f ca="1"/>
        <v>Medidor de Vazão RS7</v>
      </c>
      <c r="VM182" t="str">
        <f ca="1"/>
        <v>Medidor de Vazão RS-M10</v>
      </c>
      <c r="VN182" t="str">
        <f ca="1"/>
        <v>Medidor de Vazão RS-M11</v>
      </c>
      <c r="VO182" t="str">
        <f ca="1"/>
        <v>Medidor de Vazão RS-M9</v>
      </c>
      <c r="VP182" t="str">
        <f ca="1"/>
        <v>Medidor de Vazão RS-S5</v>
      </c>
      <c r="VQ182" t="str">
        <f ca="1"/>
        <v>Medidor de Vibração Portátil</v>
      </c>
      <c r="VR182" t="str">
        <f ca="1"/>
        <v>Meteorologia Fixo</v>
      </c>
      <c r="VS182" t="str">
        <f ca="1"/>
        <v>MODFLOW Diversos</v>
      </c>
      <c r="VT182" t="str">
        <f ca="1"/>
        <v>Monitor de Material Particulado</v>
      </c>
      <c r="VU182" t="str">
        <f ca="1"/>
        <v>Monitor de Material Particulado Portátil</v>
      </c>
      <c r="VV182" t="str">
        <f ca="1"/>
        <v>Monitoramento Fixo</v>
      </c>
      <c r="VW182" t="str">
        <f ca="1"/>
        <v>Mosquetão</v>
      </c>
      <c r="VX182" t="str">
        <f ca="1"/>
        <v>Óculos de Proteção</v>
      </c>
      <c r="VY182" t="str">
        <f ca="1"/>
        <v>Outros Diversos</v>
      </c>
      <c r="VZ182" t="str">
        <f ca="1"/>
        <v>Painel controlador Diversos</v>
      </c>
      <c r="WA182" t="str">
        <f ca="1"/>
        <v>Painel controlador Fixo</v>
      </c>
      <c r="WB182" t="str">
        <f ca="1"/>
        <v>Painel controlador Portátil</v>
      </c>
      <c r="WC182" t="str">
        <f ca="1"/>
        <v>Respirador Facial</v>
      </c>
      <c r="WD182" t="str">
        <f ca="1"/>
        <v>Separador de Agua/ Oleo Fixo</v>
      </c>
      <c r="WE182" t="str">
        <f ca="1"/>
        <v>Sistema de Monitoramento de Material Particulado</v>
      </c>
      <c r="WF182" t="str">
        <f ca="1"/>
        <v>Sonda Portátil</v>
      </c>
      <c r="WG182" t="str">
        <f ca="1"/>
        <v xml:space="preserve">Sonda Portátil </v>
      </c>
      <c r="WH182" t="str">
        <f ca="1"/>
        <v>Sonda Serie 6</v>
      </c>
      <c r="WI182" t="str">
        <f ca="1"/>
        <v>Sonda Serie EcoSense</v>
      </c>
      <c r="WJ182" t="str">
        <f ca="1"/>
        <v>Sonda Serie EXO</v>
      </c>
      <c r="WK182" t="str">
        <f ca="1"/>
        <v>Sonda Serie IQ SensorNet</v>
      </c>
      <c r="WL182" t="str">
        <f ca="1"/>
        <v>Sonda Serie Lab &amp; Field</v>
      </c>
      <c r="WM182" t="str">
        <f ca="1"/>
        <v>Sonda Serie MultiLab</v>
      </c>
      <c r="WN182" t="str">
        <f ca="1"/>
        <v>Sonda Serie ODO-RTU</v>
      </c>
      <c r="WO182" t="str">
        <f ca="1"/>
        <v>Sonda Serie Pro</v>
      </c>
      <c r="WP182" t="str">
        <f ca="1"/>
        <v>Sonda Serie ProDigital</v>
      </c>
      <c r="WQ182" t="str">
        <f ca="1"/>
        <v>Sonda Serie TruLab</v>
      </c>
      <c r="WR182" t="str">
        <f ca="1"/>
        <v>Talabarte</v>
      </c>
      <c r="WS182" t="str">
        <f ca="1"/>
        <v>Telemetria Fixo</v>
      </c>
      <c r="WT182" t="str">
        <f ca="1"/>
        <v>TERMAL Fixo</v>
      </c>
      <c r="WU182" t="str">
        <f ca="1"/>
        <v>Transmissão Fixo</v>
      </c>
      <c r="WV182" t="str">
        <f ca="1"/>
        <v>Tratamento Diversos</v>
      </c>
      <c r="WW182" t="str">
        <f ca="1"/>
        <v>Tratamento Fixo</v>
      </c>
      <c r="WX182" t="str">
        <f ca="1"/>
        <v>Travaqueda</v>
      </c>
      <c r="WY182" t="str">
        <f ca="1"/>
        <v>Tripe</v>
      </c>
      <c r="WZ182" t="str">
        <f ca="1"/>
        <v>UMR Fixo</v>
      </c>
      <c r="AMP182" cm="1">
        <f t="array" aca="1" ref="AMP182:AXU182" ca="1">IFERROR(TRANSPOSE(_xlfn._xlws.SORT(_xlfn.UNIQUE(_xlfn._xlws.FILTER(cp_subgrupo,(($A182="")+(cp_linha=$A182))*(($B182="")+(cp_grupo=$B182))*(($D182="")+(cp_tipo_mercadoria=$D182))*(($E182="")+(cp_fabricante=$E182)))))),"")</f>
        <v>550</v>
      </c>
      <c r="AMQ182">
        <f ca="1"/>
        <v>556</v>
      </c>
      <c r="AMR182">
        <f ca="1"/>
        <v>6600</v>
      </c>
      <c r="AMS182">
        <f ca="1"/>
        <v>9500</v>
      </c>
      <c r="AMT182">
        <f ca="1"/>
        <v>9800</v>
      </c>
      <c r="AMU182" t="str">
        <f ca="1"/>
        <v>3017M</v>
      </c>
      <c r="AMV182" t="str">
        <f ca="1"/>
        <v>301-ADI</v>
      </c>
      <c r="AMW182" t="str">
        <f ca="1"/>
        <v>301C</v>
      </c>
      <c r="AMX182" t="str">
        <f ca="1"/>
        <v>301-R8</v>
      </c>
      <c r="AMY182" t="str">
        <f ca="1"/>
        <v>4000 series Isco</v>
      </c>
      <c r="AMZ182" t="str">
        <f ca="1"/>
        <v xml:space="preserve">Absorvedores </v>
      </c>
      <c r="ANA182" t="str">
        <f ca="1"/>
        <v>Acessório</v>
      </c>
      <c r="ANB182" t="str">
        <f ca="1"/>
        <v>ADCP</v>
      </c>
      <c r="ANC182" t="str">
        <f ca="1"/>
        <v>ADP</v>
      </c>
      <c r="AND182" t="str">
        <f ca="1"/>
        <v>ADR 1500</v>
      </c>
      <c r="ANE182" t="str">
        <f ca="1"/>
        <v>AIR AWARE</v>
      </c>
      <c r="ANF182" t="str">
        <f ca="1"/>
        <v>Air Striper</v>
      </c>
      <c r="ANG182" t="str">
        <f ca="1"/>
        <v>AIRSCAN</v>
      </c>
      <c r="ANH182" t="str">
        <f ca="1"/>
        <v>Amostrador</v>
      </c>
      <c r="ANI182" t="str">
        <f ca="1"/>
        <v>Anel</v>
      </c>
      <c r="ANJ182" t="str">
        <f ca="1"/>
        <v>APEX 2</v>
      </c>
      <c r="ANK182" t="str">
        <f ca="1"/>
        <v>Argonaut</v>
      </c>
      <c r="ANL182" t="str">
        <f ca="1"/>
        <v>Auto Pump</v>
      </c>
      <c r="ANM182" t="str">
        <f ca="1"/>
        <v>BADGE PLUS</v>
      </c>
      <c r="ANN182" t="str">
        <f ca="1"/>
        <v>Biogas</v>
      </c>
      <c r="ANO182" t="str">
        <f ca="1"/>
        <v>BIOGAS 300</v>
      </c>
      <c r="ANP182" t="str">
        <f ca="1"/>
        <v>BIOGAS 3000</v>
      </c>
      <c r="ANQ182" t="str">
        <f ca="1"/>
        <v>BIOGAS 5000</v>
      </c>
      <c r="ANR182" t="str">
        <f ca="1"/>
        <v>BM25</v>
      </c>
      <c r="ANS182" t="str">
        <f ca="1"/>
        <v>Bomba</v>
      </c>
      <c r="ANT182" t="str">
        <f ca="1"/>
        <v>BW</v>
      </c>
      <c r="ANU182" t="str">
        <f ca="1"/>
        <v xml:space="preserve">BW </v>
      </c>
      <c r="ANV182" t="str">
        <f ca="1"/>
        <v>BW CLIP</v>
      </c>
      <c r="ANW182" t="str">
        <f ca="1"/>
        <v>BW FLEX</v>
      </c>
      <c r="ANX182" t="str">
        <f ca="1"/>
        <v>BW ICON</v>
      </c>
      <c r="ANY182" t="str">
        <f ca="1"/>
        <v>BW SOLO</v>
      </c>
      <c r="ANZ182" t="str">
        <f ca="1"/>
        <v>BW ULTRA</v>
      </c>
      <c r="AOA182" t="str">
        <f ca="1"/>
        <v>C100</v>
      </c>
      <c r="AOB182" t="str">
        <f ca="1"/>
        <v>Cabo</v>
      </c>
      <c r="AOC182" t="str">
        <f ca="1"/>
        <v>Calibração</v>
      </c>
      <c r="AOD182" t="str">
        <f ca="1"/>
        <v>Castaway</v>
      </c>
      <c r="AOE182" t="str">
        <f ca="1"/>
        <v>CEL-24X</v>
      </c>
      <c r="AOF182" t="str">
        <f ca="1"/>
        <v>CEL-35X</v>
      </c>
      <c r="AOG182" t="str">
        <f ca="1"/>
        <v>CEL-62X</v>
      </c>
      <c r="AOH182" t="str">
        <f ca="1"/>
        <v>CEL-63X</v>
      </c>
      <c r="AOI182" t="str">
        <f ca="1"/>
        <v>Certificado</v>
      </c>
      <c r="AOJ182" t="str">
        <f ca="1"/>
        <v>CEX300</v>
      </c>
      <c r="AOK182" t="str">
        <f ca="1"/>
        <v>Chempro</v>
      </c>
      <c r="AOL182" t="str">
        <f ca="1"/>
        <v>Cilindro</v>
      </c>
      <c r="AOM182" t="str">
        <f ca="1"/>
        <v xml:space="preserve">Cinto de Segurança </v>
      </c>
      <c r="AON182" t="str">
        <f ca="1"/>
        <v>Clean Cell Pro</v>
      </c>
      <c r="AOO182" t="str">
        <f ca="1"/>
        <v>CLEANVIEWERGAS</v>
      </c>
      <c r="AOP182" t="str">
        <f ca="1"/>
        <v>CM4</v>
      </c>
      <c r="AOQ182" t="str">
        <f ca="1"/>
        <v>CONDUCTIVITY PLUS</v>
      </c>
      <c r="AOR182" t="str">
        <f ca="1"/>
        <v>CONTADOR DE CICLOS</v>
      </c>
      <c r="AOS182" t="str">
        <f ca="1"/>
        <v>Controlador</v>
      </c>
      <c r="AOT182" t="str">
        <f ca="1"/>
        <v>CTX 300</v>
      </c>
      <c r="AOU182" t="str">
        <f ca="1"/>
        <v>CUB</v>
      </c>
      <c r="AOV182" t="str">
        <f ca="1"/>
        <v>DataLogger</v>
      </c>
      <c r="AOW182" t="str">
        <f ca="1"/>
        <v>DATARAM 4</v>
      </c>
      <c r="AOX182" t="str">
        <f ca="1"/>
        <v>DBADGE 2</v>
      </c>
      <c r="AOY182" t="str">
        <f ca="1"/>
        <v>DBO</v>
      </c>
      <c r="AOZ182" t="str">
        <f ca="1"/>
        <v>DIPPER TOUGH</v>
      </c>
      <c r="APA182" t="str">
        <f ca="1"/>
        <v>DIPPERLOG</v>
      </c>
      <c r="APB182" t="str">
        <f ca="1"/>
        <v>DIPPER-T</v>
      </c>
      <c r="APC182" t="str">
        <f ca="1"/>
        <v>Display</v>
      </c>
      <c r="APD182" t="str">
        <f ca="1"/>
        <v>Diversos</v>
      </c>
      <c r="APE182" t="str">
        <f ca="1"/>
        <v>DO200</v>
      </c>
      <c r="APF182" t="str">
        <f ca="1"/>
        <v>DURATRACKER</v>
      </c>
      <c r="APG182" t="str">
        <f ca="1"/>
        <v>E3 POINT</v>
      </c>
      <c r="APH182" t="str">
        <f ca="1"/>
        <v>EAGLE</v>
      </c>
      <c r="API182" t="str">
        <f ca="1"/>
        <v>EC300</v>
      </c>
      <c r="APJ182" t="str">
        <f ca="1"/>
        <v>EC30A</v>
      </c>
      <c r="APK182" t="str">
        <f ca="1"/>
        <v>Embarcação</v>
      </c>
      <c r="APL182" t="str">
        <f ca="1"/>
        <v>EmeClean</v>
      </c>
      <c r="APM182" t="str">
        <f ca="1"/>
        <v>Estação</v>
      </c>
      <c r="APN182" t="str">
        <f ca="1"/>
        <v>Estrutura</v>
      </c>
      <c r="APO182" t="str">
        <f ca="1"/>
        <v>EXO</v>
      </c>
      <c r="APP182" t="str">
        <f ca="1"/>
        <v>EXO (Completa)</v>
      </c>
      <c r="APQ182" t="str">
        <f ca="1"/>
        <v>EXTREME</v>
      </c>
      <c r="APR182" t="str">
        <f ca="1"/>
        <v>FALCO</v>
      </c>
      <c r="APS182" t="str">
        <f ca="1"/>
        <v>FAU</v>
      </c>
      <c r="APT182" t="str">
        <f ca="1"/>
        <v>Ferramental</v>
      </c>
      <c r="APU182" t="str">
        <f ca="1"/>
        <v>Filtro</v>
      </c>
      <c r="APV182" t="str">
        <f ca="1"/>
        <v>FIREPRO</v>
      </c>
      <c r="APW182" t="str">
        <f ca="1"/>
        <v>FlowTracker</v>
      </c>
      <c r="APX182" t="str">
        <f ca="1"/>
        <v>FROG</v>
      </c>
      <c r="APY182" t="str">
        <f ca="1"/>
        <v>FS20X</v>
      </c>
      <c r="APZ182" t="str">
        <f ca="1"/>
        <v>FS-20X</v>
      </c>
      <c r="AQA182" t="str">
        <f ca="1"/>
        <v>FS24X</v>
      </c>
      <c r="AQB182" t="str">
        <f ca="1"/>
        <v>FSL100</v>
      </c>
      <c r="AQC182" t="str">
        <f ca="1"/>
        <v>FSX</v>
      </c>
      <c r="AQD182" t="str">
        <f ca="1"/>
        <v>G100</v>
      </c>
      <c r="AQE182" t="str">
        <f ca="1"/>
        <v>G110</v>
      </c>
      <c r="AQF182" t="str">
        <f ca="1"/>
        <v>G200</v>
      </c>
      <c r="AQG182" t="str">
        <f ca="1"/>
        <v>GA 3000</v>
      </c>
      <c r="AQH182" t="str">
        <f ca="1"/>
        <v>GA 5000</v>
      </c>
      <c r="AQI182" t="str">
        <f ca="1"/>
        <v>GASCARD</v>
      </c>
      <c r="AQJ182" t="str">
        <f ca="1"/>
        <v>GASCEHCK G</v>
      </c>
      <c r="AQK182" t="str">
        <f ca="1"/>
        <v>Gascheck</v>
      </c>
      <c r="AQL182" t="str">
        <f ca="1"/>
        <v>GASCHECK 3000</v>
      </c>
      <c r="AQM182" t="str">
        <f ca="1"/>
        <v>GASCHECK 5000</v>
      </c>
      <c r="AQN182" t="str">
        <f ca="1"/>
        <v>GASCHECK 6000</v>
      </c>
      <c r="AQO182" t="str">
        <f ca="1"/>
        <v>GASCHECK G</v>
      </c>
      <c r="AQP182" t="str">
        <f ca="1"/>
        <v>GASCHECK P1</v>
      </c>
      <c r="AQQ182" t="str">
        <f ca="1"/>
        <v>GASPOINT</v>
      </c>
      <c r="AQR182" t="str">
        <f ca="1"/>
        <v>GATEWAY</v>
      </c>
      <c r="AQS182" t="str">
        <f ca="1"/>
        <v>GEM</v>
      </c>
      <c r="AQT182" t="str">
        <f ca="1"/>
        <v>GEM 2000</v>
      </c>
      <c r="AQU182" t="str">
        <f ca="1"/>
        <v>GEM 5000</v>
      </c>
      <c r="AQV182" t="str">
        <f ca="1"/>
        <v>GEM/GA/BIOGAS 5000</v>
      </c>
      <c r="AQW182" t="str">
        <f ca="1"/>
        <v>GeneCount</v>
      </c>
      <c r="AQX182" t="str">
        <f ca="1"/>
        <v>GENIE</v>
      </c>
      <c r="AQY182" t="str">
        <f ca="1"/>
        <v>Guardian</v>
      </c>
      <c r="AQZ182" t="str">
        <f ca="1"/>
        <v>GUARDIAN 2</v>
      </c>
      <c r="ARA182" t="str">
        <f ca="1"/>
        <v>H.OIL</v>
      </c>
      <c r="ARB182" t="str">
        <f ca="1"/>
        <v>HA20</v>
      </c>
      <c r="ARC182" t="str">
        <f ca="1"/>
        <v>HA40</v>
      </c>
      <c r="ARD182" t="str">
        <f ca="1"/>
        <v>HA-71</v>
      </c>
      <c r="ARE182" t="str">
        <f ca="1"/>
        <v>HA-72</v>
      </c>
      <c r="ARF182" t="str">
        <f ca="1"/>
        <v>HAVEX</v>
      </c>
      <c r="ARG182" t="str">
        <f ca="1"/>
        <v>HON</v>
      </c>
      <c r="ARH182" t="str">
        <f ca="1"/>
        <v>HON TITAN</v>
      </c>
      <c r="ARI182" t="str">
        <f ca="1"/>
        <v>Hora Técnica</v>
      </c>
      <c r="ARJ182" t="str">
        <f ca="1"/>
        <v>IAQ POINT 2</v>
      </c>
      <c r="ARK182" t="str">
        <f ca="1"/>
        <v>IMPACT PRO</v>
      </c>
      <c r="ARL182" t="str">
        <f ca="1"/>
        <v>Inativo</v>
      </c>
      <c r="ARM182" t="str">
        <f ca="1"/>
        <v>INNOVA</v>
      </c>
      <c r="ARN182" t="str">
        <f ca="1"/>
        <v>Instalação</v>
      </c>
      <c r="ARO182" t="str">
        <f ca="1"/>
        <v>INTELLIDOX</v>
      </c>
      <c r="ARP182" t="str">
        <f ca="1"/>
        <v>IQ PIPE</v>
      </c>
      <c r="ARQ182" t="str">
        <f ca="1"/>
        <v>IQ PLUS</v>
      </c>
      <c r="ARR182" t="str">
        <f ca="1"/>
        <v>IQ Standard</v>
      </c>
      <c r="ARS182" t="str">
        <f ca="1"/>
        <v>ITRANS</v>
      </c>
      <c r="ART182" t="str">
        <f ca="1"/>
        <v>JES-301</v>
      </c>
      <c r="ARU182" t="str">
        <f ca="1"/>
        <v>JFID</v>
      </c>
      <c r="ARV182" t="str">
        <f ca="1"/>
        <v>JH3E</v>
      </c>
      <c r="ARW182" t="str">
        <f ca="1"/>
        <v>JSP-87</v>
      </c>
      <c r="ARX182" t="str">
        <f ca="1"/>
        <v>JSP-89</v>
      </c>
      <c r="ARY182" t="str">
        <f ca="1"/>
        <v>L360</v>
      </c>
      <c r="ARZ182" t="str">
        <f ca="1"/>
        <v>LEAKCHECK P1</v>
      </c>
      <c r="ASA182" t="str">
        <f ca="1"/>
        <v>LEAKMATE</v>
      </c>
      <c r="ASB182" t="str">
        <f ca="1"/>
        <v>Locação</v>
      </c>
      <c r="ASC182" t="str">
        <f ca="1"/>
        <v>Luminometro</v>
      </c>
      <c r="ASD182" t="str">
        <f ca="1"/>
        <v>M10</v>
      </c>
      <c r="ASE182" t="str">
        <f ca="1"/>
        <v>M11</v>
      </c>
      <c r="ASF182" t="str">
        <f ca="1"/>
        <v>M9</v>
      </c>
      <c r="ASG182" t="str">
        <f ca="1"/>
        <v>MAGFLUX</v>
      </c>
      <c r="ASH182" t="str">
        <f ca="1"/>
        <v>Maleta</v>
      </c>
      <c r="ASI182" t="str">
        <f ca="1"/>
        <v>MANHANDLER</v>
      </c>
      <c r="ASJ182" t="str">
        <f ca="1"/>
        <v>MANNING</v>
      </c>
      <c r="ASK182" t="str">
        <f ca="1"/>
        <v>Manta</v>
      </c>
      <c r="ASL182" t="str">
        <f ca="1"/>
        <v>Manta OWS</v>
      </c>
      <c r="ASM182" t="str">
        <f ca="1"/>
        <v>MARPLE</v>
      </c>
      <c r="ASN182" t="str">
        <f ca="1"/>
        <v>MAX XT</v>
      </c>
      <c r="ASO182" t="str">
        <f ca="1"/>
        <v>Metalyser</v>
      </c>
      <c r="ASP182" t="str">
        <f ca="1"/>
        <v>METREX</v>
      </c>
      <c r="ASQ182" t="str">
        <f ca="1"/>
        <v>MGD</v>
      </c>
      <c r="ASR182" t="str">
        <f ca="1"/>
        <v>MICRO 5</v>
      </c>
      <c r="ASS182" t="str">
        <f ca="1"/>
        <v>MicroADV</v>
      </c>
      <c r="AST182" t="str">
        <f ca="1"/>
        <v>MICROCLIP</v>
      </c>
      <c r="ASU182" t="str">
        <f ca="1"/>
        <v>MICRODOCK</v>
      </c>
      <c r="ASV182" t="str">
        <f ca="1"/>
        <v>MICRODUST</v>
      </c>
      <c r="ASW182" t="str">
        <f ca="1"/>
        <v>MIDAS</v>
      </c>
      <c r="ASX182" t="str">
        <f ca="1"/>
        <v>MILLER</v>
      </c>
      <c r="ASY182" t="str">
        <f ca="1"/>
        <v>MIRAN</v>
      </c>
      <c r="ASZ182" t="str">
        <f ca="1"/>
        <v>MKII</v>
      </c>
      <c r="ATA182" t="str">
        <f ca="1"/>
        <v>Moden</v>
      </c>
      <c r="ATB182" t="str">
        <f ca="1"/>
        <v>Mosquetão</v>
      </c>
      <c r="ATC182" t="str">
        <f ca="1"/>
        <v>MP10</v>
      </c>
      <c r="ATD182" t="str">
        <f ca="1"/>
        <v>MP15</v>
      </c>
      <c r="ATE182" t="str">
        <f ca="1"/>
        <v>MP20</v>
      </c>
      <c r="ATF182" t="str">
        <f ca="1"/>
        <v>MP30</v>
      </c>
      <c r="ATG182" t="str">
        <f ca="1"/>
        <v>MP50</v>
      </c>
      <c r="ATH182" t="str">
        <f ca="1"/>
        <v>MPD</v>
      </c>
      <c r="ATI182" t="str">
        <f ca="1"/>
        <v>MULTILAB</v>
      </c>
      <c r="ATJ182" t="str">
        <f ca="1"/>
        <v>MV02</v>
      </c>
      <c r="ATK182" t="str">
        <f ca="1"/>
        <v>MV03</v>
      </c>
      <c r="ATL182" t="str">
        <f ca="1"/>
        <v>MVI</v>
      </c>
      <c r="ATM182" t="str">
        <f ca="1"/>
        <v>MX4</v>
      </c>
      <c r="ATN182" t="str">
        <f ca="1"/>
        <v>MX6</v>
      </c>
      <c r="ATO182" t="str">
        <f ca="1"/>
        <v>NDP - 25 BAN</v>
      </c>
      <c r="ATP182" t="str">
        <f ca="1"/>
        <v>Numatic</v>
      </c>
      <c r="ATQ182" t="str">
        <f ca="1"/>
        <v>ODO200</v>
      </c>
      <c r="ATR182" t="str">
        <f ca="1"/>
        <v>OELD</v>
      </c>
      <c r="ATS182" t="str">
        <f ca="1"/>
        <v>OLCT</v>
      </c>
      <c r="ATT182" t="str">
        <f ca="1"/>
        <v>OPTI-FIT</v>
      </c>
      <c r="ATU182" t="str">
        <f ca="1"/>
        <v>OPTIMA PLUS</v>
      </c>
      <c r="ATV182" t="str">
        <f ca="1"/>
        <v>Outros</v>
      </c>
      <c r="ATW182" t="str">
        <f ca="1"/>
        <v>OWS</v>
      </c>
      <c r="ATX182" t="str">
        <f ca="1"/>
        <v>Painel</v>
      </c>
      <c r="ATY182" t="str">
        <f ca="1"/>
        <v>Painel de Controle</v>
      </c>
      <c r="ATZ182" t="str">
        <f ca="1"/>
        <v>Painel Solar</v>
      </c>
      <c r="AUA182" t="str">
        <f ca="1"/>
        <v>PANTHER</v>
      </c>
      <c r="AUB182" t="str">
        <f ca="1"/>
        <v>PCM</v>
      </c>
      <c r="AUC182" t="str">
        <f ca="1"/>
        <v>PDR1500</v>
      </c>
      <c r="AUD182" t="str">
        <f ca="1"/>
        <v>PH100</v>
      </c>
      <c r="AUE182" t="str">
        <f ca="1"/>
        <v>PHD6</v>
      </c>
      <c r="AUF182" t="str">
        <f ca="1"/>
        <v>PHOCHECK 1000</v>
      </c>
      <c r="AUG182" t="str">
        <f ca="1"/>
        <v>PHOCHECK 3000</v>
      </c>
      <c r="AUH182" t="str">
        <f ca="1"/>
        <v>Pro Plus</v>
      </c>
      <c r="AUI182" t="str">
        <f ca="1"/>
        <v>Pro Quattro</v>
      </c>
      <c r="AUJ182" t="str">
        <f ca="1"/>
        <v>PRO10</v>
      </c>
      <c r="AUK182" t="str">
        <f ca="1"/>
        <v>PRO1020</v>
      </c>
      <c r="AUL182" t="str">
        <f ca="1"/>
        <v>PRO1030</v>
      </c>
      <c r="AUM182" t="str">
        <f ca="1"/>
        <v>PRO20</v>
      </c>
      <c r="AUN182" t="str">
        <f ca="1"/>
        <v>PRO2030</v>
      </c>
      <c r="AUO182" t="str">
        <f ca="1"/>
        <v>PRO30</v>
      </c>
      <c r="AUP182" t="str">
        <f ca="1"/>
        <v>PRODO</v>
      </c>
      <c r="AUQ182" t="str">
        <f ca="1"/>
        <v>ProDss</v>
      </c>
      <c r="AUR182" t="str">
        <f ca="1"/>
        <v>PROSOLO</v>
      </c>
      <c r="AUS182" t="str">
        <f ca="1"/>
        <v>PROSWAP</v>
      </c>
      <c r="AUT182" t="str">
        <f ca="1"/>
        <v>PT100</v>
      </c>
      <c r="AUU182" t="str">
        <f ca="1"/>
        <v>QRAE 3</v>
      </c>
      <c r="AUV182" t="str">
        <f ca="1"/>
        <v>QRAE3</v>
      </c>
      <c r="AUW182" t="str">
        <f ca="1"/>
        <v>QUATTRO</v>
      </c>
      <c r="AUX182" t="str">
        <f ca="1"/>
        <v>Quimico</v>
      </c>
      <c r="AUY182" t="str">
        <f ca="1"/>
        <v>RAEGUARD</v>
      </c>
      <c r="AUZ182" t="str">
        <f ca="1"/>
        <v>Reagente</v>
      </c>
      <c r="AVA182" t="str">
        <f ca="1"/>
        <v>Reforma</v>
      </c>
      <c r="AVB182" t="str">
        <f ca="1"/>
        <v>REMOX</v>
      </c>
      <c r="AVC182" t="str">
        <f ca="1"/>
        <v>RIG RAT</v>
      </c>
      <c r="AVD182" t="str">
        <f ca="1"/>
        <v>RIKEN KEIKE</v>
      </c>
      <c r="AVE182" t="str">
        <f ca="1"/>
        <v>RS5</v>
      </c>
      <c r="AVF182" t="str">
        <f ca="1"/>
        <v>RS6</v>
      </c>
      <c r="AVG182" t="str">
        <f ca="1"/>
        <v>RS7</v>
      </c>
      <c r="AVH182" t="str">
        <f ca="1"/>
        <v>SAGE RIO</v>
      </c>
      <c r="AVI182" t="str">
        <f ca="1"/>
        <v>Sample Pro</v>
      </c>
      <c r="AVJ182" t="str">
        <f ca="1"/>
        <v>SAMPLEASE</v>
      </c>
      <c r="AVK182" t="str">
        <f ca="1"/>
        <v>SC</v>
      </c>
      <c r="AVL182" t="str">
        <f ca="1"/>
        <v>SCORPION</v>
      </c>
      <c r="AVM182" t="str">
        <f ca="1"/>
        <v>SEARCHLINE</v>
      </c>
      <c r="AVN182" t="str">
        <f ca="1"/>
        <v>SENSEPOINT</v>
      </c>
      <c r="AVO182" t="str">
        <f ca="1"/>
        <v>Sensor</v>
      </c>
      <c r="AVP182" t="str">
        <f ca="1"/>
        <v>SERIE BW</v>
      </c>
      <c r="AVQ182" t="str">
        <f ca="1"/>
        <v>SERIE6</v>
      </c>
      <c r="AVR182" t="str">
        <f ca="1"/>
        <v>SHAKETEST</v>
      </c>
      <c r="AVS182" t="str">
        <f ca="1"/>
        <v>SHARPEYE</v>
      </c>
      <c r="AVT182" t="str">
        <f ca="1"/>
        <v>Signature</v>
      </c>
      <c r="AVU182" t="str">
        <f ca="1"/>
        <v>Sistema</v>
      </c>
      <c r="AVV182" t="str">
        <f ca="1"/>
        <v>Skimmer</v>
      </c>
      <c r="AVW182" t="str">
        <f ca="1"/>
        <v>SKINNY DIPPER</v>
      </c>
      <c r="AVX182" t="str">
        <f ca="1"/>
        <v>SM.OIL</v>
      </c>
      <c r="AVY182" t="str">
        <f ca="1"/>
        <v>Software</v>
      </c>
      <c r="AVZ182" t="str">
        <f ca="1"/>
        <v>Solução</v>
      </c>
      <c r="AWA182" t="str">
        <f ca="1"/>
        <v>Sonda RTU</v>
      </c>
      <c r="AWB182" t="str">
        <f ca="1"/>
        <v>SOS-4-003</v>
      </c>
      <c r="AWC182" t="str">
        <f ca="1"/>
        <v>SPERIAN</v>
      </c>
      <c r="AWD182" t="str">
        <f ca="1"/>
        <v>SPM FLEX</v>
      </c>
      <c r="AWE182" t="str">
        <f ca="1"/>
        <v>T8000</v>
      </c>
      <c r="AWF182" t="str">
        <f ca="1"/>
        <v>TadLar Bag</v>
      </c>
      <c r="AWG182" t="str">
        <f ca="1"/>
        <v>TERMAL</v>
      </c>
      <c r="AWH182" t="str">
        <f ca="1"/>
        <v>Termovelocimétrico</v>
      </c>
      <c r="AWI182" t="str">
        <f ca="1"/>
        <v>TIGER</v>
      </c>
      <c r="AWJ182" t="str">
        <f ca="1"/>
        <v>TITAN</v>
      </c>
      <c r="AWK182" t="str">
        <f ca="1"/>
        <v>TITAN 2</v>
      </c>
      <c r="AWL182" t="str">
        <f ca="1"/>
        <v>TOP TRACK</v>
      </c>
      <c r="AWM182" t="str">
        <f ca="1"/>
        <v>TOUCHPOINT</v>
      </c>
      <c r="AWN182" t="str">
        <f ca="1"/>
        <v>Transdutor</v>
      </c>
      <c r="AWO182" t="str">
        <f ca="1"/>
        <v>Transmissor</v>
      </c>
      <c r="AWP182" t="str">
        <f ca="1"/>
        <v>Treinamento</v>
      </c>
      <c r="AWQ182" t="str">
        <f ca="1"/>
        <v>TruLab</v>
      </c>
      <c r="AWR182" t="str">
        <f ca="1"/>
        <v>TVA</v>
      </c>
      <c r="AWS182" t="str">
        <f ca="1"/>
        <v xml:space="preserve">TVA </v>
      </c>
      <c r="AWT182" t="str">
        <f ca="1"/>
        <v>TVA 1000B</v>
      </c>
      <c r="AWU182" t="str">
        <f ca="1"/>
        <v>TVA 2020</v>
      </c>
      <c r="AWV182" t="str">
        <f ca="1"/>
        <v>TVOC</v>
      </c>
      <c r="AWW182" t="str">
        <f ca="1"/>
        <v>TX1</v>
      </c>
      <c r="AWX182" t="str">
        <f ca="1"/>
        <v>UMR</v>
      </c>
      <c r="AWY182" t="str">
        <f ca="1"/>
        <v>UVEX</v>
      </c>
      <c r="AWZ182" t="str">
        <f ca="1"/>
        <v>Vapor pin/ Clean</v>
      </c>
      <c r="AXA182" t="str">
        <f ca="1"/>
        <v>WATER TAPE</v>
      </c>
      <c r="AXB182" t="str">
        <f ca="1"/>
        <v>WELLHEAD</v>
      </c>
      <c r="AXC182" t="str">
        <f ca="1"/>
        <v>WellTape</v>
      </c>
      <c r="AXD182" t="str">
        <f ca="1"/>
        <v>WX16</v>
      </c>
      <c r="AXE182" t="str">
        <f ca="1"/>
        <v>WX4</v>
      </c>
      <c r="AXF182" t="str">
        <f ca="1"/>
        <v>WX64</v>
      </c>
      <c r="AXG182" t="str">
        <f ca="1"/>
        <v>XCD</v>
      </c>
      <c r="AXH182" t="str">
        <f ca="1"/>
        <v>XCL</v>
      </c>
      <c r="AXI182" t="str">
        <f ca="1"/>
        <v>XNX</v>
      </c>
      <c r="AXJ182" t="str">
        <f ca="1"/>
        <v>XPIS</v>
      </c>
      <c r="AXK182" t="str">
        <f ca="1"/>
        <v>XPV</v>
      </c>
      <c r="AXL182" t="str">
        <f ca="1"/>
        <v>XRL</v>
      </c>
      <c r="AXM182" t="str">
        <f ca="1"/>
        <v>YSI30</v>
      </c>
      <c r="AXN182" t="str">
        <f ca="1"/>
        <v>YSI3100</v>
      </c>
      <c r="AXO182" t="str">
        <f ca="1"/>
        <v>YSI3200</v>
      </c>
      <c r="AXP182" t="str">
        <f ca="1"/>
        <v>YSI5000</v>
      </c>
      <c r="AXQ182" t="str">
        <f ca="1"/>
        <v>YSI5100</v>
      </c>
      <c r="AXR182" t="str">
        <f ca="1"/>
        <v>YSI55</v>
      </c>
      <c r="AXS182" t="str">
        <f ca="1"/>
        <v>YSI60</v>
      </c>
      <c r="AXT182" t="str">
        <f ca="1"/>
        <v>YSI85</v>
      </c>
      <c r="AXU182" t="str">
        <f ca="1"/>
        <v>ZAREBA</v>
      </c>
      <c r="BFV182" t="str" cm="1">
        <f t="array" aca="1" ref="BFV182:BGB182" ca="1">IFERROR(TRANSPOSE(_xlfn._xlws.SORT(_xlfn.UNIQUE(_xlfn._xlws.FILTER(cp_tipo_mercadoria,(($A182="")+(cp_linha=$A182))*(($B182="")+(cp_grupo=$B182))*(($C182="")+(cp_subgrupo=$C182))*(($E182="")+(cp_fabricante=$E182)))))),"")</f>
        <v>Acessório</v>
      </c>
      <c r="BFW182" t="str">
        <f ca="1"/>
        <v>Acessório/Reposição</v>
      </c>
      <c r="BFX182" t="str">
        <f ca="1"/>
        <v>Inativo</v>
      </c>
      <c r="BFY182" t="str">
        <f ca="1"/>
        <v>Insumo</v>
      </c>
      <c r="BFZ182" t="str">
        <f ca="1"/>
        <v>Produto</v>
      </c>
      <c r="BGA182" t="str">
        <f ca="1"/>
        <v>Reposição</v>
      </c>
      <c r="BGB182" t="str">
        <f ca="1"/>
        <v>Serviço</v>
      </c>
      <c r="BZB182" t="str" cm="1">
        <f t="array" aca="1" ref="BZB182:CBA182" ca="1">IFERROR(TRANSPOSE(_xlfn._xlws.SORT(_xlfn.UNIQUE(_xlfn._xlws.FILTER(cp_fabricante,(($A182="")+(cp_linha=$A182))*(($B182="")+(cp_grupo=$B182))*(($C182="")+(cp_subgrupo=$C182))*(($D182="")+(cp_tipo_mercadoria=$D182)))))),"")</f>
        <v>ABK</v>
      </c>
      <c r="BZC182" t="str">
        <f ca="1"/>
        <v>AGT</v>
      </c>
      <c r="BZD182" t="str">
        <f ca="1"/>
        <v>Air Liquide</v>
      </c>
      <c r="BZE182" t="str">
        <f ca="1"/>
        <v>AMBIENTAL</v>
      </c>
      <c r="BZF182" t="str">
        <f ca="1"/>
        <v>AMS</v>
      </c>
      <c r="BZG182" t="str">
        <f ca="1"/>
        <v>Campbell</v>
      </c>
      <c r="BZH182" t="str">
        <f ca="1"/>
        <v>CASELLA</v>
      </c>
      <c r="BZI182" t="str">
        <f ca="1"/>
        <v>CHP</v>
      </c>
      <c r="BZJ182" t="str">
        <f ca="1"/>
        <v>Clean</v>
      </c>
      <c r="BZK182" t="str">
        <f ca="1"/>
        <v>COPPI</v>
      </c>
      <c r="BZL182" t="str">
        <f ca="1"/>
        <v>Coregas</v>
      </c>
      <c r="BZM182" t="str">
        <f ca="1"/>
        <v>DFT</v>
      </c>
      <c r="BZN182" t="str">
        <f ca="1"/>
        <v>DPUNION</v>
      </c>
      <c r="BZO182" t="str">
        <f ca="1"/>
        <v>EDINBURG</v>
      </c>
      <c r="BZP182" t="str">
        <f ca="1"/>
        <v>EMEC</v>
      </c>
      <c r="BZQ182" t="str">
        <f ca="1"/>
        <v>EN NOVATIVE</v>
      </c>
      <c r="BZR182" t="str">
        <f ca="1"/>
        <v>environics</v>
      </c>
      <c r="BZS182" t="str">
        <f ca="1"/>
        <v>EON</v>
      </c>
      <c r="BZT182" t="str">
        <f ca="1"/>
        <v>ESS</v>
      </c>
      <c r="BZU182" t="str">
        <f ca="1"/>
        <v>Fabricante</v>
      </c>
      <c r="BZV182" t="str">
        <f ca="1"/>
        <v>Global Water</v>
      </c>
      <c r="BZW182" t="str">
        <f ca="1"/>
        <v>GRACO</v>
      </c>
      <c r="BZX182" t="str">
        <f ca="1"/>
        <v>HER</v>
      </c>
      <c r="BZY182" t="str">
        <f ca="1"/>
        <v>HISCO</v>
      </c>
      <c r="BZZ182" t="str">
        <f ca="1"/>
        <v>HON</v>
      </c>
      <c r="CAA182" t="str">
        <f ca="1"/>
        <v>Inativo</v>
      </c>
      <c r="CAB182" t="str">
        <f ca="1"/>
        <v>Industrial</v>
      </c>
      <c r="CAC182" t="str">
        <f ca="1"/>
        <v>ION</v>
      </c>
      <c r="CAD182" t="str">
        <f ca="1"/>
        <v>ISCO</v>
      </c>
      <c r="CAE182" t="str">
        <f ca="1"/>
        <v>JCT</v>
      </c>
      <c r="CAF182" t="str">
        <f ca="1"/>
        <v>LINDE</v>
      </c>
      <c r="CAG182" t="str">
        <f ca="1"/>
        <v>Luminutra</v>
      </c>
      <c r="CAH182" t="str">
        <f ca="1"/>
        <v>MJK</v>
      </c>
      <c r="CAI182" t="str">
        <f ca="1"/>
        <v>NIVELCO</v>
      </c>
      <c r="CAJ182" t="str">
        <f ca="1"/>
        <v>NOVALINX</v>
      </c>
      <c r="CAK182" t="str">
        <f ca="1"/>
        <v>Oceanalpha</v>
      </c>
      <c r="CAL182" t="str">
        <f ca="1"/>
        <v>QED</v>
      </c>
      <c r="CAM182" t="str">
        <f ca="1"/>
        <v>RADIONDETECTION</v>
      </c>
      <c r="CAN182" t="str">
        <f ca="1"/>
        <v>RDI</v>
      </c>
      <c r="CAO182" t="str">
        <f ca="1"/>
        <v>Regenesis</v>
      </c>
      <c r="CAP182" t="str">
        <f ca="1"/>
        <v>RIKA</v>
      </c>
      <c r="CAQ182" t="str">
        <f ca="1"/>
        <v>SF</v>
      </c>
      <c r="CAR182" t="str">
        <f ca="1"/>
        <v>SHANGHAI</v>
      </c>
      <c r="CAS182" t="str">
        <f ca="1"/>
        <v>SON</v>
      </c>
      <c r="CAT182" t="str">
        <f ca="1"/>
        <v>TDS</v>
      </c>
      <c r="CAU182" t="str">
        <f ca="1"/>
        <v>Thermo</v>
      </c>
      <c r="CAV182" t="str">
        <f ca="1"/>
        <v>Trace2o</v>
      </c>
      <c r="CAW182" t="str">
        <f ca="1"/>
        <v>VAPOR PIN</v>
      </c>
      <c r="CAX182" t="str">
        <f ca="1"/>
        <v>waterloo</v>
      </c>
      <c r="CAY182" t="str">
        <f ca="1"/>
        <v>White</v>
      </c>
      <c r="CAZ182" t="str">
        <f ca="1"/>
        <v>YSI</v>
      </c>
      <c r="CBA182">
        <f ca="1"/>
        <v>0</v>
      </c>
    </row>
    <row r="183" spans="30:624 1030:2081" x14ac:dyDescent="0.25">
      <c r="AD183" t="str" cm="1">
        <f t="array" aca="1" ref="AD183:AI183" ca="1">IFERROR(TRANSPOSE(_xlfn._xlws.SORT(_xlfn.UNIQUE(_xlfn._xlws.FILTER(cp_linha,(($B183="")+(cp_grupo=$B183))*(($C183="")+(cp_subgrupo=$C183))*(($D183="")+(cp_tipo_mercadoria=$D183))*(($E183="")+(cp_fabricante=$E183)))))),"")</f>
        <v>Detecção e Processos de Gases</v>
      </c>
      <c r="AE183" t="str">
        <f ca="1"/>
        <v>Diversos</v>
      </c>
      <c r="AF183" t="str">
        <f ca="1"/>
        <v>Inativo</v>
      </c>
      <c r="AG183" t="str">
        <f ca="1"/>
        <v>Locação</v>
      </c>
      <c r="AH183" t="str">
        <f ca="1"/>
        <v>Recursos Hídricos</v>
      </c>
      <c r="AI183" t="str">
        <f ca="1"/>
        <v>Remediação</v>
      </c>
      <c r="TJ183" t="str" cm="1">
        <f t="array" aca="1" ref="TJ183:WZ183" ca="1">IFERROR(TRANSPOSE(_xlfn._xlws.SORT(_xlfn.UNIQUE(_xlfn._xlws.FILTER(cp_grupo,(($A183="")+(cp_linha=$A183))*(($C183="")+(cp_subgrupo=$C183))*(($D183="")+(cp_tipo_mercadoria=$D183))*(($E183="")+(cp_fabricante=$E183)))))),"")</f>
        <v>Absorvedores</v>
      </c>
      <c r="TK183" t="str">
        <f ca="1"/>
        <v>Alimentação Eletrico</v>
      </c>
      <c r="TL183" t="str">
        <f ca="1"/>
        <v>Alimentação Solar</v>
      </c>
      <c r="TM183" t="str">
        <f ca="1"/>
        <v>Amostrador Diversos</v>
      </c>
      <c r="TN183" t="str">
        <f ca="1"/>
        <v>Amostrador Não Refrigerado Portátil</v>
      </c>
      <c r="TO183" t="str">
        <f ca="1"/>
        <v>Amostrador Refrigerado Fixo</v>
      </c>
      <c r="TP183" t="str">
        <f ca="1"/>
        <v>Amostrador Refrigerado Portátil</v>
      </c>
      <c r="TQ183" t="str">
        <f ca="1"/>
        <v>Amostragem Diversos</v>
      </c>
      <c r="TR183" t="str">
        <f ca="1"/>
        <v>Analisador Diversos</v>
      </c>
      <c r="TS183" t="str">
        <f ca="1"/>
        <v>Analisador Fixo</v>
      </c>
      <c r="TT183" t="str">
        <f ca="1"/>
        <v xml:space="preserve">Analisador Fixo </v>
      </c>
      <c r="TU183" t="str">
        <f ca="1"/>
        <v>Analisador Microbiologico</v>
      </c>
      <c r="TV183" t="str">
        <f ca="1"/>
        <v>Analisador Portátil</v>
      </c>
      <c r="TW183" t="str">
        <f ca="1"/>
        <v xml:space="preserve">Analisador Portátil </v>
      </c>
      <c r="TX183" t="str">
        <f ca="1"/>
        <v>Analisador Portátil Locação</v>
      </c>
      <c r="TY183" t="str">
        <f ca="1"/>
        <v>Aterramento Diversos</v>
      </c>
      <c r="TZ183" t="str">
        <f ca="1"/>
        <v>Bomba de Amostragem Fixa</v>
      </c>
      <c r="UA183" t="str">
        <f ca="1"/>
        <v>BOMBA DE AMOSTRAGEM Fixo</v>
      </c>
      <c r="UB183" t="str">
        <f ca="1"/>
        <v>Bomba de Amostragem Portátil</v>
      </c>
      <c r="UC183" t="str">
        <f ca="1"/>
        <v>Bombeamento Fixo</v>
      </c>
      <c r="UD183" t="str">
        <f ca="1"/>
        <v>Cabeçote/Válvula Extração Metano</v>
      </c>
      <c r="UE183" t="str">
        <f ca="1"/>
        <v>Caixa Separadora Fixo</v>
      </c>
      <c r="UF183" t="str">
        <f ca="1"/>
        <v>Calibração Diversos</v>
      </c>
      <c r="UG183" t="str">
        <f ca="1"/>
        <v>Cinto de Segurança</v>
      </c>
      <c r="UH183" t="str">
        <f ca="1"/>
        <v xml:space="preserve">Cinto de Segurança </v>
      </c>
      <c r="UI183" t="str">
        <f ca="1"/>
        <v>Colorimetro Portátil</v>
      </c>
      <c r="UJ183" t="str">
        <f ca="1"/>
        <v>Conjunto Autônomo</v>
      </c>
      <c r="UK183" t="str">
        <f ca="1"/>
        <v>Cromatógrafo Portátil</v>
      </c>
      <c r="UL183" t="str">
        <f ca="1"/>
        <v>Detector de Incendio Fixo</v>
      </c>
      <c r="UM183" t="str">
        <f ca="1"/>
        <v>Detector Diversos</v>
      </c>
      <c r="UN183" t="str">
        <f ca="1"/>
        <v>Detector Fixo</v>
      </c>
      <c r="UO183" t="str">
        <f ca="1"/>
        <v>Detector Portátil</v>
      </c>
      <c r="UP183" t="str">
        <f ca="1"/>
        <v>Diversos Diversos</v>
      </c>
      <c r="UQ183" t="str">
        <f ca="1"/>
        <v>Dosímetro de ruído</v>
      </c>
      <c r="UR183" t="str">
        <f ca="1"/>
        <v>Elevador de Liquidos Fixo</v>
      </c>
      <c r="US183" t="str">
        <f ca="1"/>
        <v>Extração Diversos</v>
      </c>
      <c r="UT183" t="str">
        <f ca="1"/>
        <v>Filtração Diversos</v>
      </c>
      <c r="UU183" t="str">
        <f ca="1"/>
        <v>Fotometro Portátil</v>
      </c>
      <c r="UV183" t="str">
        <f ca="1"/>
        <v>Guincho</v>
      </c>
      <c r="UW183" t="str">
        <f ca="1"/>
        <v>Impactador de Cascata</v>
      </c>
      <c r="UX183" t="str">
        <f ca="1"/>
        <v>Inativo Inativo</v>
      </c>
      <c r="UY183" t="str">
        <f ca="1"/>
        <v>Locação Diversos</v>
      </c>
      <c r="UZ183" t="str">
        <f ca="1"/>
        <v>Medidor de Material Particulado Fixo</v>
      </c>
      <c r="VA183" t="str">
        <f ca="1"/>
        <v>Medidor de Material Particulado Portátil</v>
      </c>
      <c r="VB183" t="str">
        <f ca="1"/>
        <v>Medidor de Nível de Pressão Sonora</v>
      </c>
      <c r="VC183" t="str">
        <f ca="1"/>
        <v>Medidor de Nivel Diversos</v>
      </c>
      <c r="VD183" t="str">
        <f ca="1"/>
        <v>Medidor de Nivel Fixo</v>
      </c>
      <c r="VE183" t="str">
        <f ca="1"/>
        <v>Medidor de Nivel Portátil</v>
      </c>
      <c r="VF183" t="str">
        <f ca="1"/>
        <v>Medidor de Vazão Argonaut SL</v>
      </c>
      <c r="VG183" t="str">
        <f ca="1"/>
        <v>Medidor de Vazão Fixo</v>
      </c>
      <c r="VH183" t="str">
        <f ca="1"/>
        <v>Medidor de Vazão FlowTracker</v>
      </c>
      <c r="VI183" t="str">
        <f ca="1"/>
        <v>Medidor de Vazão Portátil</v>
      </c>
      <c r="VJ183" t="str">
        <f ca="1"/>
        <v>Medidor de Vazão RS5</v>
      </c>
      <c r="VK183" t="str">
        <f ca="1"/>
        <v>Medidor de Vazão RS6</v>
      </c>
      <c r="VL183" t="str">
        <f ca="1"/>
        <v>Medidor de Vazão RS7</v>
      </c>
      <c r="VM183" t="str">
        <f ca="1"/>
        <v>Medidor de Vazão RS-M10</v>
      </c>
      <c r="VN183" t="str">
        <f ca="1"/>
        <v>Medidor de Vazão RS-M11</v>
      </c>
      <c r="VO183" t="str">
        <f ca="1"/>
        <v>Medidor de Vazão RS-M9</v>
      </c>
      <c r="VP183" t="str">
        <f ca="1"/>
        <v>Medidor de Vazão RS-S5</v>
      </c>
      <c r="VQ183" t="str">
        <f ca="1"/>
        <v>Medidor de Vibração Portátil</v>
      </c>
      <c r="VR183" t="str">
        <f ca="1"/>
        <v>Meteorologia Fixo</v>
      </c>
      <c r="VS183" t="str">
        <f ca="1"/>
        <v>MODFLOW Diversos</v>
      </c>
      <c r="VT183" t="str">
        <f ca="1"/>
        <v>Monitor de Material Particulado</v>
      </c>
      <c r="VU183" t="str">
        <f ca="1"/>
        <v>Monitor de Material Particulado Portátil</v>
      </c>
      <c r="VV183" t="str">
        <f ca="1"/>
        <v>Monitoramento Fixo</v>
      </c>
      <c r="VW183" t="str">
        <f ca="1"/>
        <v>Mosquetão</v>
      </c>
      <c r="VX183" t="str">
        <f ca="1"/>
        <v>Óculos de Proteção</v>
      </c>
      <c r="VY183" t="str">
        <f ca="1"/>
        <v>Outros Diversos</v>
      </c>
      <c r="VZ183" t="str">
        <f ca="1"/>
        <v>Painel controlador Diversos</v>
      </c>
      <c r="WA183" t="str">
        <f ca="1"/>
        <v>Painel controlador Fixo</v>
      </c>
      <c r="WB183" t="str">
        <f ca="1"/>
        <v>Painel controlador Portátil</v>
      </c>
      <c r="WC183" t="str">
        <f ca="1"/>
        <v>Respirador Facial</v>
      </c>
      <c r="WD183" t="str">
        <f ca="1"/>
        <v>Separador de Agua/ Oleo Fixo</v>
      </c>
      <c r="WE183" t="str">
        <f ca="1"/>
        <v>Sistema de Monitoramento de Material Particulado</v>
      </c>
      <c r="WF183" t="str">
        <f ca="1"/>
        <v>Sonda Portátil</v>
      </c>
      <c r="WG183" t="str">
        <f ca="1"/>
        <v xml:space="preserve">Sonda Portátil </v>
      </c>
      <c r="WH183" t="str">
        <f ca="1"/>
        <v>Sonda Serie 6</v>
      </c>
      <c r="WI183" t="str">
        <f ca="1"/>
        <v>Sonda Serie EcoSense</v>
      </c>
      <c r="WJ183" t="str">
        <f ca="1"/>
        <v>Sonda Serie EXO</v>
      </c>
      <c r="WK183" t="str">
        <f ca="1"/>
        <v>Sonda Serie IQ SensorNet</v>
      </c>
      <c r="WL183" t="str">
        <f ca="1"/>
        <v>Sonda Serie Lab &amp; Field</v>
      </c>
      <c r="WM183" t="str">
        <f ca="1"/>
        <v>Sonda Serie MultiLab</v>
      </c>
      <c r="WN183" t="str">
        <f ca="1"/>
        <v>Sonda Serie ODO-RTU</v>
      </c>
      <c r="WO183" t="str">
        <f ca="1"/>
        <v>Sonda Serie Pro</v>
      </c>
      <c r="WP183" t="str">
        <f ca="1"/>
        <v>Sonda Serie ProDigital</v>
      </c>
      <c r="WQ183" t="str">
        <f ca="1"/>
        <v>Sonda Serie TruLab</v>
      </c>
      <c r="WR183" t="str">
        <f ca="1"/>
        <v>Talabarte</v>
      </c>
      <c r="WS183" t="str">
        <f ca="1"/>
        <v>Telemetria Fixo</v>
      </c>
      <c r="WT183" t="str">
        <f ca="1"/>
        <v>TERMAL Fixo</v>
      </c>
      <c r="WU183" t="str">
        <f ca="1"/>
        <v>Transmissão Fixo</v>
      </c>
      <c r="WV183" t="str">
        <f ca="1"/>
        <v>Tratamento Diversos</v>
      </c>
      <c r="WW183" t="str">
        <f ca="1"/>
        <v>Tratamento Fixo</v>
      </c>
      <c r="WX183" t="str">
        <f ca="1"/>
        <v>Travaqueda</v>
      </c>
      <c r="WY183" t="str">
        <f ca="1"/>
        <v>Tripe</v>
      </c>
      <c r="WZ183" t="str">
        <f ca="1"/>
        <v>UMR Fixo</v>
      </c>
      <c r="AMP183" cm="1">
        <f t="array" aca="1" ref="AMP183:AXU183" ca="1">IFERROR(TRANSPOSE(_xlfn._xlws.SORT(_xlfn.UNIQUE(_xlfn._xlws.FILTER(cp_subgrupo,(($A183="")+(cp_linha=$A183))*(($B183="")+(cp_grupo=$B183))*(($D183="")+(cp_tipo_mercadoria=$D183))*(($E183="")+(cp_fabricante=$E183)))))),"")</f>
        <v>550</v>
      </c>
      <c r="AMQ183">
        <f ca="1"/>
        <v>556</v>
      </c>
      <c r="AMR183">
        <f ca="1"/>
        <v>6600</v>
      </c>
      <c r="AMS183">
        <f ca="1"/>
        <v>9500</v>
      </c>
      <c r="AMT183">
        <f ca="1"/>
        <v>9800</v>
      </c>
      <c r="AMU183" t="str">
        <f ca="1"/>
        <v>3017M</v>
      </c>
      <c r="AMV183" t="str">
        <f ca="1"/>
        <v>301-ADI</v>
      </c>
      <c r="AMW183" t="str">
        <f ca="1"/>
        <v>301C</v>
      </c>
      <c r="AMX183" t="str">
        <f ca="1"/>
        <v>301-R8</v>
      </c>
      <c r="AMY183" t="str">
        <f ca="1"/>
        <v>4000 series Isco</v>
      </c>
      <c r="AMZ183" t="str">
        <f ca="1"/>
        <v xml:space="preserve">Absorvedores </v>
      </c>
      <c r="ANA183" t="str">
        <f ca="1"/>
        <v>Acessório</v>
      </c>
      <c r="ANB183" t="str">
        <f ca="1"/>
        <v>ADCP</v>
      </c>
      <c r="ANC183" t="str">
        <f ca="1"/>
        <v>ADP</v>
      </c>
      <c r="AND183" t="str">
        <f ca="1"/>
        <v>ADR 1500</v>
      </c>
      <c r="ANE183" t="str">
        <f ca="1"/>
        <v>AIR AWARE</v>
      </c>
      <c r="ANF183" t="str">
        <f ca="1"/>
        <v>Air Striper</v>
      </c>
      <c r="ANG183" t="str">
        <f ca="1"/>
        <v>AIRSCAN</v>
      </c>
      <c r="ANH183" t="str">
        <f ca="1"/>
        <v>Amostrador</v>
      </c>
      <c r="ANI183" t="str">
        <f ca="1"/>
        <v>Anel</v>
      </c>
      <c r="ANJ183" t="str">
        <f ca="1"/>
        <v>APEX 2</v>
      </c>
      <c r="ANK183" t="str">
        <f ca="1"/>
        <v>Argonaut</v>
      </c>
      <c r="ANL183" t="str">
        <f ca="1"/>
        <v>Auto Pump</v>
      </c>
      <c r="ANM183" t="str">
        <f ca="1"/>
        <v>BADGE PLUS</v>
      </c>
      <c r="ANN183" t="str">
        <f ca="1"/>
        <v>Biogas</v>
      </c>
      <c r="ANO183" t="str">
        <f ca="1"/>
        <v>BIOGAS 300</v>
      </c>
      <c r="ANP183" t="str">
        <f ca="1"/>
        <v>BIOGAS 3000</v>
      </c>
      <c r="ANQ183" t="str">
        <f ca="1"/>
        <v>BIOGAS 5000</v>
      </c>
      <c r="ANR183" t="str">
        <f ca="1"/>
        <v>BM25</v>
      </c>
      <c r="ANS183" t="str">
        <f ca="1"/>
        <v>Bomba</v>
      </c>
      <c r="ANT183" t="str">
        <f ca="1"/>
        <v>BW</v>
      </c>
      <c r="ANU183" t="str">
        <f ca="1"/>
        <v xml:space="preserve">BW </v>
      </c>
      <c r="ANV183" t="str">
        <f ca="1"/>
        <v>BW CLIP</v>
      </c>
      <c r="ANW183" t="str">
        <f ca="1"/>
        <v>BW FLEX</v>
      </c>
      <c r="ANX183" t="str">
        <f ca="1"/>
        <v>BW ICON</v>
      </c>
      <c r="ANY183" t="str">
        <f ca="1"/>
        <v>BW SOLO</v>
      </c>
      <c r="ANZ183" t="str">
        <f ca="1"/>
        <v>BW ULTRA</v>
      </c>
      <c r="AOA183" t="str">
        <f ca="1"/>
        <v>C100</v>
      </c>
      <c r="AOB183" t="str">
        <f ca="1"/>
        <v>Cabo</v>
      </c>
      <c r="AOC183" t="str">
        <f ca="1"/>
        <v>Calibração</v>
      </c>
      <c r="AOD183" t="str">
        <f ca="1"/>
        <v>Castaway</v>
      </c>
      <c r="AOE183" t="str">
        <f ca="1"/>
        <v>CEL-24X</v>
      </c>
      <c r="AOF183" t="str">
        <f ca="1"/>
        <v>CEL-35X</v>
      </c>
      <c r="AOG183" t="str">
        <f ca="1"/>
        <v>CEL-62X</v>
      </c>
      <c r="AOH183" t="str">
        <f ca="1"/>
        <v>CEL-63X</v>
      </c>
      <c r="AOI183" t="str">
        <f ca="1"/>
        <v>Certificado</v>
      </c>
      <c r="AOJ183" t="str">
        <f ca="1"/>
        <v>CEX300</v>
      </c>
      <c r="AOK183" t="str">
        <f ca="1"/>
        <v>Chempro</v>
      </c>
      <c r="AOL183" t="str">
        <f ca="1"/>
        <v>Cilindro</v>
      </c>
      <c r="AOM183" t="str">
        <f ca="1"/>
        <v xml:space="preserve">Cinto de Segurança </v>
      </c>
      <c r="AON183" t="str">
        <f ca="1"/>
        <v>Clean Cell Pro</v>
      </c>
      <c r="AOO183" t="str">
        <f ca="1"/>
        <v>CLEANVIEWERGAS</v>
      </c>
      <c r="AOP183" t="str">
        <f ca="1"/>
        <v>CM4</v>
      </c>
      <c r="AOQ183" t="str">
        <f ca="1"/>
        <v>CONDUCTIVITY PLUS</v>
      </c>
      <c r="AOR183" t="str">
        <f ca="1"/>
        <v>CONTADOR DE CICLOS</v>
      </c>
      <c r="AOS183" t="str">
        <f ca="1"/>
        <v>Controlador</v>
      </c>
      <c r="AOT183" t="str">
        <f ca="1"/>
        <v>CTX 300</v>
      </c>
      <c r="AOU183" t="str">
        <f ca="1"/>
        <v>CUB</v>
      </c>
      <c r="AOV183" t="str">
        <f ca="1"/>
        <v>DataLogger</v>
      </c>
      <c r="AOW183" t="str">
        <f ca="1"/>
        <v>DATARAM 4</v>
      </c>
      <c r="AOX183" t="str">
        <f ca="1"/>
        <v>DBADGE 2</v>
      </c>
      <c r="AOY183" t="str">
        <f ca="1"/>
        <v>DBO</v>
      </c>
      <c r="AOZ183" t="str">
        <f ca="1"/>
        <v>DIPPER TOUGH</v>
      </c>
      <c r="APA183" t="str">
        <f ca="1"/>
        <v>DIPPERLOG</v>
      </c>
      <c r="APB183" t="str">
        <f ca="1"/>
        <v>DIPPER-T</v>
      </c>
      <c r="APC183" t="str">
        <f ca="1"/>
        <v>Display</v>
      </c>
      <c r="APD183" t="str">
        <f ca="1"/>
        <v>Diversos</v>
      </c>
      <c r="APE183" t="str">
        <f ca="1"/>
        <v>DO200</v>
      </c>
      <c r="APF183" t="str">
        <f ca="1"/>
        <v>DURATRACKER</v>
      </c>
      <c r="APG183" t="str">
        <f ca="1"/>
        <v>E3 POINT</v>
      </c>
      <c r="APH183" t="str">
        <f ca="1"/>
        <v>EAGLE</v>
      </c>
      <c r="API183" t="str">
        <f ca="1"/>
        <v>EC300</v>
      </c>
      <c r="APJ183" t="str">
        <f ca="1"/>
        <v>EC30A</v>
      </c>
      <c r="APK183" t="str">
        <f ca="1"/>
        <v>Embarcação</v>
      </c>
      <c r="APL183" t="str">
        <f ca="1"/>
        <v>EmeClean</v>
      </c>
      <c r="APM183" t="str">
        <f ca="1"/>
        <v>Estação</v>
      </c>
      <c r="APN183" t="str">
        <f ca="1"/>
        <v>Estrutura</v>
      </c>
      <c r="APO183" t="str">
        <f ca="1"/>
        <v>EXO</v>
      </c>
      <c r="APP183" t="str">
        <f ca="1"/>
        <v>EXO (Completa)</v>
      </c>
      <c r="APQ183" t="str">
        <f ca="1"/>
        <v>EXTREME</v>
      </c>
      <c r="APR183" t="str">
        <f ca="1"/>
        <v>FALCO</v>
      </c>
      <c r="APS183" t="str">
        <f ca="1"/>
        <v>FAU</v>
      </c>
      <c r="APT183" t="str">
        <f ca="1"/>
        <v>Ferramental</v>
      </c>
      <c r="APU183" t="str">
        <f ca="1"/>
        <v>Filtro</v>
      </c>
      <c r="APV183" t="str">
        <f ca="1"/>
        <v>FIREPRO</v>
      </c>
      <c r="APW183" t="str">
        <f ca="1"/>
        <v>FlowTracker</v>
      </c>
      <c r="APX183" t="str">
        <f ca="1"/>
        <v>FROG</v>
      </c>
      <c r="APY183" t="str">
        <f ca="1"/>
        <v>FS20X</v>
      </c>
      <c r="APZ183" t="str">
        <f ca="1"/>
        <v>FS-20X</v>
      </c>
      <c r="AQA183" t="str">
        <f ca="1"/>
        <v>FS24X</v>
      </c>
      <c r="AQB183" t="str">
        <f ca="1"/>
        <v>FSL100</v>
      </c>
      <c r="AQC183" t="str">
        <f ca="1"/>
        <v>FSX</v>
      </c>
      <c r="AQD183" t="str">
        <f ca="1"/>
        <v>G100</v>
      </c>
      <c r="AQE183" t="str">
        <f ca="1"/>
        <v>G110</v>
      </c>
      <c r="AQF183" t="str">
        <f ca="1"/>
        <v>G200</v>
      </c>
      <c r="AQG183" t="str">
        <f ca="1"/>
        <v>GA 3000</v>
      </c>
      <c r="AQH183" t="str">
        <f ca="1"/>
        <v>GA 5000</v>
      </c>
      <c r="AQI183" t="str">
        <f ca="1"/>
        <v>GASCARD</v>
      </c>
      <c r="AQJ183" t="str">
        <f ca="1"/>
        <v>GASCEHCK G</v>
      </c>
      <c r="AQK183" t="str">
        <f ca="1"/>
        <v>Gascheck</v>
      </c>
      <c r="AQL183" t="str">
        <f ca="1"/>
        <v>GASCHECK 3000</v>
      </c>
      <c r="AQM183" t="str">
        <f ca="1"/>
        <v>GASCHECK 5000</v>
      </c>
      <c r="AQN183" t="str">
        <f ca="1"/>
        <v>GASCHECK 6000</v>
      </c>
      <c r="AQO183" t="str">
        <f ca="1"/>
        <v>GASCHECK G</v>
      </c>
      <c r="AQP183" t="str">
        <f ca="1"/>
        <v>GASCHECK P1</v>
      </c>
      <c r="AQQ183" t="str">
        <f ca="1"/>
        <v>GASPOINT</v>
      </c>
      <c r="AQR183" t="str">
        <f ca="1"/>
        <v>GATEWAY</v>
      </c>
      <c r="AQS183" t="str">
        <f ca="1"/>
        <v>GEM</v>
      </c>
      <c r="AQT183" t="str">
        <f ca="1"/>
        <v>GEM 2000</v>
      </c>
      <c r="AQU183" t="str">
        <f ca="1"/>
        <v>GEM 5000</v>
      </c>
      <c r="AQV183" t="str">
        <f ca="1"/>
        <v>GEM/GA/BIOGAS 5000</v>
      </c>
      <c r="AQW183" t="str">
        <f ca="1"/>
        <v>GeneCount</v>
      </c>
      <c r="AQX183" t="str">
        <f ca="1"/>
        <v>GENIE</v>
      </c>
      <c r="AQY183" t="str">
        <f ca="1"/>
        <v>Guardian</v>
      </c>
      <c r="AQZ183" t="str">
        <f ca="1"/>
        <v>GUARDIAN 2</v>
      </c>
      <c r="ARA183" t="str">
        <f ca="1"/>
        <v>H.OIL</v>
      </c>
      <c r="ARB183" t="str">
        <f ca="1"/>
        <v>HA20</v>
      </c>
      <c r="ARC183" t="str">
        <f ca="1"/>
        <v>HA40</v>
      </c>
      <c r="ARD183" t="str">
        <f ca="1"/>
        <v>HA-71</v>
      </c>
      <c r="ARE183" t="str">
        <f ca="1"/>
        <v>HA-72</v>
      </c>
      <c r="ARF183" t="str">
        <f ca="1"/>
        <v>HAVEX</v>
      </c>
      <c r="ARG183" t="str">
        <f ca="1"/>
        <v>HON</v>
      </c>
      <c r="ARH183" t="str">
        <f ca="1"/>
        <v>HON TITAN</v>
      </c>
      <c r="ARI183" t="str">
        <f ca="1"/>
        <v>Hora Técnica</v>
      </c>
      <c r="ARJ183" t="str">
        <f ca="1"/>
        <v>IAQ POINT 2</v>
      </c>
      <c r="ARK183" t="str">
        <f ca="1"/>
        <v>IMPACT PRO</v>
      </c>
      <c r="ARL183" t="str">
        <f ca="1"/>
        <v>Inativo</v>
      </c>
      <c r="ARM183" t="str">
        <f ca="1"/>
        <v>INNOVA</v>
      </c>
      <c r="ARN183" t="str">
        <f ca="1"/>
        <v>Instalação</v>
      </c>
      <c r="ARO183" t="str">
        <f ca="1"/>
        <v>INTELLIDOX</v>
      </c>
      <c r="ARP183" t="str">
        <f ca="1"/>
        <v>IQ PIPE</v>
      </c>
      <c r="ARQ183" t="str">
        <f ca="1"/>
        <v>IQ PLUS</v>
      </c>
      <c r="ARR183" t="str">
        <f ca="1"/>
        <v>IQ Standard</v>
      </c>
      <c r="ARS183" t="str">
        <f ca="1"/>
        <v>ITRANS</v>
      </c>
      <c r="ART183" t="str">
        <f ca="1"/>
        <v>JES-301</v>
      </c>
      <c r="ARU183" t="str">
        <f ca="1"/>
        <v>JFID</v>
      </c>
      <c r="ARV183" t="str">
        <f ca="1"/>
        <v>JH3E</v>
      </c>
      <c r="ARW183" t="str">
        <f ca="1"/>
        <v>JSP-87</v>
      </c>
      <c r="ARX183" t="str">
        <f ca="1"/>
        <v>JSP-89</v>
      </c>
      <c r="ARY183" t="str">
        <f ca="1"/>
        <v>L360</v>
      </c>
      <c r="ARZ183" t="str">
        <f ca="1"/>
        <v>LEAKCHECK P1</v>
      </c>
      <c r="ASA183" t="str">
        <f ca="1"/>
        <v>LEAKMATE</v>
      </c>
      <c r="ASB183" t="str">
        <f ca="1"/>
        <v>Locação</v>
      </c>
      <c r="ASC183" t="str">
        <f ca="1"/>
        <v>Luminometro</v>
      </c>
      <c r="ASD183" t="str">
        <f ca="1"/>
        <v>M10</v>
      </c>
      <c r="ASE183" t="str">
        <f ca="1"/>
        <v>M11</v>
      </c>
      <c r="ASF183" t="str">
        <f ca="1"/>
        <v>M9</v>
      </c>
      <c r="ASG183" t="str">
        <f ca="1"/>
        <v>MAGFLUX</v>
      </c>
      <c r="ASH183" t="str">
        <f ca="1"/>
        <v>Maleta</v>
      </c>
      <c r="ASI183" t="str">
        <f ca="1"/>
        <v>MANHANDLER</v>
      </c>
      <c r="ASJ183" t="str">
        <f ca="1"/>
        <v>MANNING</v>
      </c>
      <c r="ASK183" t="str">
        <f ca="1"/>
        <v>Manta</v>
      </c>
      <c r="ASL183" t="str">
        <f ca="1"/>
        <v>Manta OWS</v>
      </c>
      <c r="ASM183" t="str">
        <f ca="1"/>
        <v>MARPLE</v>
      </c>
      <c r="ASN183" t="str">
        <f ca="1"/>
        <v>MAX XT</v>
      </c>
      <c r="ASO183" t="str">
        <f ca="1"/>
        <v>Metalyser</v>
      </c>
      <c r="ASP183" t="str">
        <f ca="1"/>
        <v>METREX</v>
      </c>
      <c r="ASQ183" t="str">
        <f ca="1"/>
        <v>MGD</v>
      </c>
      <c r="ASR183" t="str">
        <f ca="1"/>
        <v>MICRO 5</v>
      </c>
      <c r="ASS183" t="str">
        <f ca="1"/>
        <v>MicroADV</v>
      </c>
      <c r="AST183" t="str">
        <f ca="1"/>
        <v>MICROCLIP</v>
      </c>
      <c r="ASU183" t="str">
        <f ca="1"/>
        <v>MICRODOCK</v>
      </c>
      <c r="ASV183" t="str">
        <f ca="1"/>
        <v>MICRODUST</v>
      </c>
      <c r="ASW183" t="str">
        <f ca="1"/>
        <v>MIDAS</v>
      </c>
      <c r="ASX183" t="str">
        <f ca="1"/>
        <v>MILLER</v>
      </c>
      <c r="ASY183" t="str">
        <f ca="1"/>
        <v>MIRAN</v>
      </c>
      <c r="ASZ183" t="str">
        <f ca="1"/>
        <v>MKII</v>
      </c>
      <c r="ATA183" t="str">
        <f ca="1"/>
        <v>Moden</v>
      </c>
      <c r="ATB183" t="str">
        <f ca="1"/>
        <v>Mosquetão</v>
      </c>
      <c r="ATC183" t="str">
        <f ca="1"/>
        <v>MP10</v>
      </c>
      <c r="ATD183" t="str">
        <f ca="1"/>
        <v>MP15</v>
      </c>
      <c r="ATE183" t="str">
        <f ca="1"/>
        <v>MP20</v>
      </c>
      <c r="ATF183" t="str">
        <f ca="1"/>
        <v>MP30</v>
      </c>
      <c r="ATG183" t="str">
        <f ca="1"/>
        <v>MP50</v>
      </c>
      <c r="ATH183" t="str">
        <f ca="1"/>
        <v>MPD</v>
      </c>
      <c r="ATI183" t="str">
        <f ca="1"/>
        <v>MULTILAB</v>
      </c>
      <c r="ATJ183" t="str">
        <f ca="1"/>
        <v>MV02</v>
      </c>
      <c r="ATK183" t="str">
        <f ca="1"/>
        <v>MV03</v>
      </c>
      <c r="ATL183" t="str">
        <f ca="1"/>
        <v>MVI</v>
      </c>
      <c r="ATM183" t="str">
        <f ca="1"/>
        <v>MX4</v>
      </c>
      <c r="ATN183" t="str">
        <f ca="1"/>
        <v>MX6</v>
      </c>
      <c r="ATO183" t="str">
        <f ca="1"/>
        <v>NDP - 25 BAN</v>
      </c>
      <c r="ATP183" t="str">
        <f ca="1"/>
        <v>Numatic</v>
      </c>
      <c r="ATQ183" t="str">
        <f ca="1"/>
        <v>ODO200</v>
      </c>
      <c r="ATR183" t="str">
        <f ca="1"/>
        <v>OELD</v>
      </c>
      <c r="ATS183" t="str">
        <f ca="1"/>
        <v>OLCT</v>
      </c>
      <c r="ATT183" t="str">
        <f ca="1"/>
        <v>OPTI-FIT</v>
      </c>
      <c r="ATU183" t="str">
        <f ca="1"/>
        <v>OPTIMA PLUS</v>
      </c>
      <c r="ATV183" t="str">
        <f ca="1"/>
        <v>Outros</v>
      </c>
      <c r="ATW183" t="str">
        <f ca="1"/>
        <v>OWS</v>
      </c>
      <c r="ATX183" t="str">
        <f ca="1"/>
        <v>Painel</v>
      </c>
      <c r="ATY183" t="str">
        <f ca="1"/>
        <v>Painel de Controle</v>
      </c>
      <c r="ATZ183" t="str">
        <f ca="1"/>
        <v>Painel Solar</v>
      </c>
      <c r="AUA183" t="str">
        <f ca="1"/>
        <v>PANTHER</v>
      </c>
      <c r="AUB183" t="str">
        <f ca="1"/>
        <v>PCM</v>
      </c>
      <c r="AUC183" t="str">
        <f ca="1"/>
        <v>PDR1500</v>
      </c>
      <c r="AUD183" t="str">
        <f ca="1"/>
        <v>PH100</v>
      </c>
      <c r="AUE183" t="str">
        <f ca="1"/>
        <v>PHD6</v>
      </c>
      <c r="AUF183" t="str">
        <f ca="1"/>
        <v>PHOCHECK 1000</v>
      </c>
      <c r="AUG183" t="str">
        <f ca="1"/>
        <v>PHOCHECK 3000</v>
      </c>
      <c r="AUH183" t="str">
        <f ca="1"/>
        <v>Pro Plus</v>
      </c>
      <c r="AUI183" t="str">
        <f ca="1"/>
        <v>Pro Quattro</v>
      </c>
      <c r="AUJ183" t="str">
        <f ca="1"/>
        <v>PRO10</v>
      </c>
      <c r="AUK183" t="str">
        <f ca="1"/>
        <v>PRO1020</v>
      </c>
      <c r="AUL183" t="str">
        <f ca="1"/>
        <v>PRO1030</v>
      </c>
      <c r="AUM183" t="str">
        <f ca="1"/>
        <v>PRO20</v>
      </c>
      <c r="AUN183" t="str">
        <f ca="1"/>
        <v>PRO2030</v>
      </c>
      <c r="AUO183" t="str">
        <f ca="1"/>
        <v>PRO30</v>
      </c>
      <c r="AUP183" t="str">
        <f ca="1"/>
        <v>PRODO</v>
      </c>
      <c r="AUQ183" t="str">
        <f ca="1"/>
        <v>ProDss</v>
      </c>
      <c r="AUR183" t="str">
        <f ca="1"/>
        <v>PROSOLO</v>
      </c>
      <c r="AUS183" t="str">
        <f ca="1"/>
        <v>PROSWAP</v>
      </c>
      <c r="AUT183" t="str">
        <f ca="1"/>
        <v>PT100</v>
      </c>
      <c r="AUU183" t="str">
        <f ca="1"/>
        <v>QRAE 3</v>
      </c>
      <c r="AUV183" t="str">
        <f ca="1"/>
        <v>QRAE3</v>
      </c>
      <c r="AUW183" t="str">
        <f ca="1"/>
        <v>QUATTRO</v>
      </c>
      <c r="AUX183" t="str">
        <f ca="1"/>
        <v>Quimico</v>
      </c>
      <c r="AUY183" t="str">
        <f ca="1"/>
        <v>RAEGUARD</v>
      </c>
      <c r="AUZ183" t="str">
        <f ca="1"/>
        <v>Reagente</v>
      </c>
      <c r="AVA183" t="str">
        <f ca="1"/>
        <v>Reforma</v>
      </c>
      <c r="AVB183" t="str">
        <f ca="1"/>
        <v>REMOX</v>
      </c>
      <c r="AVC183" t="str">
        <f ca="1"/>
        <v>RIG RAT</v>
      </c>
      <c r="AVD183" t="str">
        <f ca="1"/>
        <v>RIKEN KEIKE</v>
      </c>
      <c r="AVE183" t="str">
        <f ca="1"/>
        <v>RS5</v>
      </c>
      <c r="AVF183" t="str">
        <f ca="1"/>
        <v>RS6</v>
      </c>
      <c r="AVG183" t="str">
        <f ca="1"/>
        <v>RS7</v>
      </c>
      <c r="AVH183" t="str">
        <f ca="1"/>
        <v>SAGE RIO</v>
      </c>
      <c r="AVI183" t="str">
        <f ca="1"/>
        <v>Sample Pro</v>
      </c>
      <c r="AVJ183" t="str">
        <f ca="1"/>
        <v>SAMPLEASE</v>
      </c>
      <c r="AVK183" t="str">
        <f ca="1"/>
        <v>SC</v>
      </c>
      <c r="AVL183" t="str">
        <f ca="1"/>
        <v>SCORPION</v>
      </c>
      <c r="AVM183" t="str">
        <f ca="1"/>
        <v>SEARCHLINE</v>
      </c>
      <c r="AVN183" t="str">
        <f ca="1"/>
        <v>SENSEPOINT</v>
      </c>
      <c r="AVO183" t="str">
        <f ca="1"/>
        <v>Sensor</v>
      </c>
      <c r="AVP183" t="str">
        <f ca="1"/>
        <v>SERIE BW</v>
      </c>
      <c r="AVQ183" t="str">
        <f ca="1"/>
        <v>SERIE6</v>
      </c>
      <c r="AVR183" t="str">
        <f ca="1"/>
        <v>SHAKETEST</v>
      </c>
      <c r="AVS183" t="str">
        <f ca="1"/>
        <v>SHARPEYE</v>
      </c>
      <c r="AVT183" t="str">
        <f ca="1"/>
        <v>Signature</v>
      </c>
      <c r="AVU183" t="str">
        <f ca="1"/>
        <v>Sistema</v>
      </c>
      <c r="AVV183" t="str">
        <f ca="1"/>
        <v>Skimmer</v>
      </c>
      <c r="AVW183" t="str">
        <f ca="1"/>
        <v>SKINNY DIPPER</v>
      </c>
      <c r="AVX183" t="str">
        <f ca="1"/>
        <v>SM.OIL</v>
      </c>
      <c r="AVY183" t="str">
        <f ca="1"/>
        <v>Software</v>
      </c>
      <c r="AVZ183" t="str">
        <f ca="1"/>
        <v>Solução</v>
      </c>
      <c r="AWA183" t="str">
        <f ca="1"/>
        <v>Sonda RTU</v>
      </c>
      <c r="AWB183" t="str">
        <f ca="1"/>
        <v>SOS-4-003</v>
      </c>
      <c r="AWC183" t="str">
        <f ca="1"/>
        <v>SPERIAN</v>
      </c>
      <c r="AWD183" t="str">
        <f ca="1"/>
        <v>SPM FLEX</v>
      </c>
      <c r="AWE183" t="str">
        <f ca="1"/>
        <v>T8000</v>
      </c>
      <c r="AWF183" t="str">
        <f ca="1"/>
        <v>TadLar Bag</v>
      </c>
      <c r="AWG183" t="str">
        <f ca="1"/>
        <v>TERMAL</v>
      </c>
      <c r="AWH183" t="str">
        <f ca="1"/>
        <v>Termovelocimétrico</v>
      </c>
      <c r="AWI183" t="str">
        <f ca="1"/>
        <v>TIGER</v>
      </c>
      <c r="AWJ183" t="str">
        <f ca="1"/>
        <v>TITAN</v>
      </c>
      <c r="AWK183" t="str">
        <f ca="1"/>
        <v>TITAN 2</v>
      </c>
      <c r="AWL183" t="str">
        <f ca="1"/>
        <v>TOP TRACK</v>
      </c>
      <c r="AWM183" t="str">
        <f ca="1"/>
        <v>TOUCHPOINT</v>
      </c>
      <c r="AWN183" t="str">
        <f ca="1"/>
        <v>Transdutor</v>
      </c>
      <c r="AWO183" t="str">
        <f ca="1"/>
        <v>Transmissor</v>
      </c>
      <c r="AWP183" t="str">
        <f ca="1"/>
        <v>Treinamento</v>
      </c>
      <c r="AWQ183" t="str">
        <f ca="1"/>
        <v>TruLab</v>
      </c>
      <c r="AWR183" t="str">
        <f ca="1"/>
        <v>TVA</v>
      </c>
      <c r="AWS183" t="str">
        <f ca="1"/>
        <v xml:space="preserve">TVA </v>
      </c>
      <c r="AWT183" t="str">
        <f ca="1"/>
        <v>TVA 1000B</v>
      </c>
      <c r="AWU183" t="str">
        <f ca="1"/>
        <v>TVA 2020</v>
      </c>
      <c r="AWV183" t="str">
        <f ca="1"/>
        <v>TVOC</v>
      </c>
      <c r="AWW183" t="str">
        <f ca="1"/>
        <v>TX1</v>
      </c>
      <c r="AWX183" t="str">
        <f ca="1"/>
        <v>UMR</v>
      </c>
      <c r="AWY183" t="str">
        <f ca="1"/>
        <v>UVEX</v>
      </c>
      <c r="AWZ183" t="str">
        <f ca="1"/>
        <v>Vapor pin/ Clean</v>
      </c>
      <c r="AXA183" t="str">
        <f ca="1"/>
        <v>WATER TAPE</v>
      </c>
      <c r="AXB183" t="str">
        <f ca="1"/>
        <v>WELLHEAD</v>
      </c>
      <c r="AXC183" t="str">
        <f ca="1"/>
        <v>WellTape</v>
      </c>
      <c r="AXD183" t="str">
        <f ca="1"/>
        <v>WX16</v>
      </c>
      <c r="AXE183" t="str">
        <f ca="1"/>
        <v>WX4</v>
      </c>
      <c r="AXF183" t="str">
        <f ca="1"/>
        <v>WX64</v>
      </c>
      <c r="AXG183" t="str">
        <f ca="1"/>
        <v>XCD</v>
      </c>
      <c r="AXH183" t="str">
        <f ca="1"/>
        <v>XCL</v>
      </c>
      <c r="AXI183" t="str">
        <f ca="1"/>
        <v>XNX</v>
      </c>
      <c r="AXJ183" t="str">
        <f ca="1"/>
        <v>XPIS</v>
      </c>
      <c r="AXK183" t="str">
        <f ca="1"/>
        <v>XPV</v>
      </c>
      <c r="AXL183" t="str">
        <f ca="1"/>
        <v>XRL</v>
      </c>
      <c r="AXM183" t="str">
        <f ca="1"/>
        <v>YSI30</v>
      </c>
      <c r="AXN183" t="str">
        <f ca="1"/>
        <v>YSI3100</v>
      </c>
      <c r="AXO183" t="str">
        <f ca="1"/>
        <v>YSI3200</v>
      </c>
      <c r="AXP183" t="str">
        <f ca="1"/>
        <v>YSI5000</v>
      </c>
      <c r="AXQ183" t="str">
        <f ca="1"/>
        <v>YSI5100</v>
      </c>
      <c r="AXR183" t="str">
        <f ca="1"/>
        <v>YSI55</v>
      </c>
      <c r="AXS183" t="str">
        <f ca="1"/>
        <v>YSI60</v>
      </c>
      <c r="AXT183" t="str">
        <f ca="1"/>
        <v>YSI85</v>
      </c>
      <c r="AXU183" t="str">
        <f ca="1"/>
        <v>ZAREBA</v>
      </c>
      <c r="BFV183" t="str" cm="1">
        <f t="array" aca="1" ref="BFV183:BGB183" ca="1">IFERROR(TRANSPOSE(_xlfn._xlws.SORT(_xlfn.UNIQUE(_xlfn._xlws.FILTER(cp_tipo_mercadoria,(($A183="")+(cp_linha=$A183))*(($B183="")+(cp_grupo=$B183))*(($C183="")+(cp_subgrupo=$C183))*(($E183="")+(cp_fabricante=$E183)))))),"")</f>
        <v>Acessório</v>
      </c>
      <c r="BFW183" t="str">
        <f ca="1"/>
        <v>Acessório/Reposição</v>
      </c>
      <c r="BFX183" t="str">
        <f ca="1"/>
        <v>Inativo</v>
      </c>
      <c r="BFY183" t="str">
        <f ca="1"/>
        <v>Insumo</v>
      </c>
      <c r="BFZ183" t="str">
        <f ca="1"/>
        <v>Produto</v>
      </c>
      <c r="BGA183" t="str">
        <f ca="1"/>
        <v>Reposição</v>
      </c>
      <c r="BGB183" t="str">
        <f ca="1"/>
        <v>Serviço</v>
      </c>
      <c r="BZB183" t="str" cm="1">
        <f t="array" aca="1" ref="BZB183:CBA183" ca="1">IFERROR(TRANSPOSE(_xlfn._xlws.SORT(_xlfn.UNIQUE(_xlfn._xlws.FILTER(cp_fabricante,(($A183="")+(cp_linha=$A183))*(($B183="")+(cp_grupo=$B183))*(($C183="")+(cp_subgrupo=$C183))*(($D183="")+(cp_tipo_mercadoria=$D183)))))),"")</f>
        <v>ABK</v>
      </c>
      <c r="BZC183" t="str">
        <f ca="1"/>
        <v>AGT</v>
      </c>
      <c r="BZD183" t="str">
        <f ca="1"/>
        <v>Air Liquide</v>
      </c>
      <c r="BZE183" t="str">
        <f ca="1"/>
        <v>AMBIENTAL</v>
      </c>
      <c r="BZF183" t="str">
        <f ca="1"/>
        <v>AMS</v>
      </c>
      <c r="BZG183" t="str">
        <f ca="1"/>
        <v>Campbell</v>
      </c>
      <c r="BZH183" t="str">
        <f ca="1"/>
        <v>CASELLA</v>
      </c>
      <c r="BZI183" t="str">
        <f ca="1"/>
        <v>CHP</v>
      </c>
      <c r="BZJ183" t="str">
        <f ca="1"/>
        <v>Clean</v>
      </c>
      <c r="BZK183" t="str">
        <f ca="1"/>
        <v>COPPI</v>
      </c>
      <c r="BZL183" t="str">
        <f ca="1"/>
        <v>Coregas</v>
      </c>
      <c r="BZM183" t="str">
        <f ca="1"/>
        <v>DFT</v>
      </c>
      <c r="BZN183" t="str">
        <f ca="1"/>
        <v>DPUNION</v>
      </c>
      <c r="BZO183" t="str">
        <f ca="1"/>
        <v>EDINBURG</v>
      </c>
      <c r="BZP183" t="str">
        <f ca="1"/>
        <v>EMEC</v>
      </c>
      <c r="BZQ183" t="str">
        <f ca="1"/>
        <v>EN NOVATIVE</v>
      </c>
      <c r="BZR183" t="str">
        <f ca="1"/>
        <v>environics</v>
      </c>
      <c r="BZS183" t="str">
        <f ca="1"/>
        <v>EON</v>
      </c>
      <c r="BZT183" t="str">
        <f ca="1"/>
        <v>ESS</v>
      </c>
      <c r="BZU183" t="str">
        <f ca="1"/>
        <v>Fabricante</v>
      </c>
      <c r="BZV183" t="str">
        <f ca="1"/>
        <v>Global Water</v>
      </c>
      <c r="BZW183" t="str">
        <f ca="1"/>
        <v>GRACO</v>
      </c>
      <c r="BZX183" t="str">
        <f ca="1"/>
        <v>HER</v>
      </c>
      <c r="BZY183" t="str">
        <f ca="1"/>
        <v>HISCO</v>
      </c>
      <c r="BZZ183" t="str">
        <f ca="1"/>
        <v>HON</v>
      </c>
      <c r="CAA183" t="str">
        <f ca="1"/>
        <v>Inativo</v>
      </c>
      <c r="CAB183" t="str">
        <f ca="1"/>
        <v>Industrial</v>
      </c>
      <c r="CAC183" t="str">
        <f ca="1"/>
        <v>ION</v>
      </c>
      <c r="CAD183" t="str">
        <f ca="1"/>
        <v>ISCO</v>
      </c>
      <c r="CAE183" t="str">
        <f ca="1"/>
        <v>JCT</v>
      </c>
      <c r="CAF183" t="str">
        <f ca="1"/>
        <v>LINDE</v>
      </c>
      <c r="CAG183" t="str">
        <f ca="1"/>
        <v>Luminutra</v>
      </c>
      <c r="CAH183" t="str">
        <f ca="1"/>
        <v>MJK</v>
      </c>
      <c r="CAI183" t="str">
        <f ca="1"/>
        <v>NIVELCO</v>
      </c>
      <c r="CAJ183" t="str">
        <f ca="1"/>
        <v>NOVALINX</v>
      </c>
      <c r="CAK183" t="str">
        <f ca="1"/>
        <v>Oceanalpha</v>
      </c>
      <c r="CAL183" t="str">
        <f ca="1"/>
        <v>QED</v>
      </c>
      <c r="CAM183" t="str">
        <f ca="1"/>
        <v>RADIONDETECTION</v>
      </c>
      <c r="CAN183" t="str">
        <f ca="1"/>
        <v>RDI</v>
      </c>
      <c r="CAO183" t="str">
        <f ca="1"/>
        <v>Regenesis</v>
      </c>
      <c r="CAP183" t="str">
        <f ca="1"/>
        <v>RIKA</v>
      </c>
      <c r="CAQ183" t="str">
        <f ca="1"/>
        <v>SF</v>
      </c>
      <c r="CAR183" t="str">
        <f ca="1"/>
        <v>SHANGHAI</v>
      </c>
      <c r="CAS183" t="str">
        <f ca="1"/>
        <v>SON</v>
      </c>
      <c r="CAT183" t="str">
        <f ca="1"/>
        <v>TDS</v>
      </c>
      <c r="CAU183" t="str">
        <f ca="1"/>
        <v>Thermo</v>
      </c>
      <c r="CAV183" t="str">
        <f ca="1"/>
        <v>Trace2o</v>
      </c>
      <c r="CAW183" t="str">
        <f ca="1"/>
        <v>VAPOR PIN</v>
      </c>
      <c r="CAX183" t="str">
        <f ca="1"/>
        <v>waterloo</v>
      </c>
      <c r="CAY183" t="str">
        <f ca="1"/>
        <v>White</v>
      </c>
      <c r="CAZ183" t="str">
        <f ca="1"/>
        <v>YSI</v>
      </c>
      <c r="CBA183">
        <f ca="1"/>
        <v>0</v>
      </c>
    </row>
    <row r="184" spans="30:624 1030:2081" x14ac:dyDescent="0.25">
      <c r="AD184" t="str" cm="1">
        <f t="array" aca="1" ref="AD184:AI184" ca="1">IFERROR(TRANSPOSE(_xlfn._xlws.SORT(_xlfn.UNIQUE(_xlfn._xlws.FILTER(cp_linha,(($B184="")+(cp_grupo=$B184))*(($C184="")+(cp_subgrupo=$C184))*(($D184="")+(cp_tipo_mercadoria=$D184))*(($E184="")+(cp_fabricante=$E184)))))),"")</f>
        <v>Detecção e Processos de Gases</v>
      </c>
      <c r="AE184" t="str">
        <f ca="1"/>
        <v>Diversos</v>
      </c>
      <c r="AF184" t="str">
        <f ca="1"/>
        <v>Inativo</v>
      </c>
      <c r="AG184" t="str">
        <f ca="1"/>
        <v>Locação</v>
      </c>
      <c r="AH184" t="str">
        <f ca="1"/>
        <v>Recursos Hídricos</v>
      </c>
      <c r="AI184" t="str">
        <f ca="1"/>
        <v>Remediação</v>
      </c>
      <c r="TJ184" t="str" cm="1">
        <f t="array" aca="1" ref="TJ184:WZ184" ca="1">IFERROR(TRANSPOSE(_xlfn._xlws.SORT(_xlfn.UNIQUE(_xlfn._xlws.FILTER(cp_grupo,(($A184="")+(cp_linha=$A184))*(($C184="")+(cp_subgrupo=$C184))*(($D184="")+(cp_tipo_mercadoria=$D184))*(($E184="")+(cp_fabricante=$E184)))))),"")</f>
        <v>Absorvedores</v>
      </c>
      <c r="TK184" t="str">
        <f ca="1"/>
        <v>Alimentação Eletrico</v>
      </c>
      <c r="TL184" t="str">
        <f ca="1"/>
        <v>Alimentação Solar</v>
      </c>
      <c r="TM184" t="str">
        <f ca="1"/>
        <v>Amostrador Diversos</v>
      </c>
      <c r="TN184" t="str">
        <f ca="1"/>
        <v>Amostrador Não Refrigerado Portátil</v>
      </c>
      <c r="TO184" t="str">
        <f ca="1"/>
        <v>Amostrador Refrigerado Fixo</v>
      </c>
      <c r="TP184" t="str">
        <f ca="1"/>
        <v>Amostrador Refrigerado Portátil</v>
      </c>
      <c r="TQ184" t="str">
        <f ca="1"/>
        <v>Amostragem Diversos</v>
      </c>
      <c r="TR184" t="str">
        <f ca="1"/>
        <v>Analisador Diversos</v>
      </c>
      <c r="TS184" t="str">
        <f ca="1"/>
        <v>Analisador Fixo</v>
      </c>
      <c r="TT184" t="str">
        <f ca="1"/>
        <v xml:space="preserve">Analisador Fixo </v>
      </c>
      <c r="TU184" t="str">
        <f ca="1"/>
        <v>Analisador Microbiologico</v>
      </c>
      <c r="TV184" t="str">
        <f ca="1"/>
        <v>Analisador Portátil</v>
      </c>
      <c r="TW184" t="str">
        <f ca="1"/>
        <v xml:space="preserve">Analisador Portátil </v>
      </c>
      <c r="TX184" t="str">
        <f ca="1"/>
        <v>Analisador Portátil Locação</v>
      </c>
      <c r="TY184" t="str">
        <f ca="1"/>
        <v>Aterramento Diversos</v>
      </c>
      <c r="TZ184" t="str">
        <f ca="1"/>
        <v>Bomba de Amostragem Fixa</v>
      </c>
      <c r="UA184" t="str">
        <f ca="1"/>
        <v>BOMBA DE AMOSTRAGEM Fixo</v>
      </c>
      <c r="UB184" t="str">
        <f ca="1"/>
        <v>Bomba de Amostragem Portátil</v>
      </c>
      <c r="UC184" t="str">
        <f ca="1"/>
        <v>Bombeamento Fixo</v>
      </c>
      <c r="UD184" t="str">
        <f ca="1"/>
        <v>Cabeçote/Válvula Extração Metano</v>
      </c>
      <c r="UE184" t="str">
        <f ca="1"/>
        <v>Caixa Separadora Fixo</v>
      </c>
      <c r="UF184" t="str">
        <f ca="1"/>
        <v>Calibração Diversos</v>
      </c>
      <c r="UG184" t="str">
        <f ca="1"/>
        <v>Cinto de Segurança</v>
      </c>
      <c r="UH184" t="str">
        <f ca="1"/>
        <v xml:space="preserve">Cinto de Segurança </v>
      </c>
      <c r="UI184" t="str">
        <f ca="1"/>
        <v>Colorimetro Portátil</v>
      </c>
      <c r="UJ184" t="str">
        <f ca="1"/>
        <v>Conjunto Autônomo</v>
      </c>
      <c r="UK184" t="str">
        <f ca="1"/>
        <v>Cromatógrafo Portátil</v>
      </c>
      <c r="UL184" t="str">
        <f ca="1"/>
        <v>Detector de Incendio Fixo</v>
      </c>
      <c r="UM184" t="str">
        <f ca="1"/>
        <v>Detector Diversos</v>
      </c>
      <c r="UN184" t="str">
        <f ca="1"/>
        <v>Detector Fixo</v>
      </c>
      <c r="UO184" t="str">
        <f ca="1"/>
        <v>Detector Portátil</v>
      </c>
      <c r="UP184" t="str">
        <f ca="1"/>
        <v>Diversos Diversos</v>
      </c>
      <c r="UQ184" t="str">
        <f ca="1"/>
        <v>Dosímetro de ruído</v>
      </c>
      <c r="UR184" t="str">
        <f ca="1"/>
        <v>Elevador de Liquidos Fixo</v>
      </c>
      <c r="US184" t="str">
        <f ca="1"/>
        <v>Extração Diversos</v>
      </c>
      <c r="UT184" t="str">
        <f ca="1"/>
        <v>Filtração Diversos</v>
      </c>
      <c r="UU184" t="str">
        <f ca="1"/>
        <v>Fotometro Portátil</v>
      </c>
      <c r="UV184" t="str">
        <f ca="1"/>
        <v>Guincho</v>
      </c>
      <c r="UW184" t="str">
        <f ca="1"/>
        <v>Impactador de Cascata</v>
      </c>
      <c r="UX184" t="str">
        <f ca="1"/>
        <v>Inativo Inativo</v>
      </c>
      <c r="UY184" t="str">
        <f ca="1"/>
        <v>Locação Diversos</v>
      </c>
      <c r="UZ184" t="str">
        <f ca="1"/>
        <v>Medidor de Material Particulado Fixo</v>
      </c>
      <c r="VA184" t="str">
        <f ca="1"/>
        <v>Medidor de Material Particulado Portátil</v>
      </c>
      <c r="VB184" t="str">
        <f ca="1"/>
        <v>Medidor de Nível de Pressão Sonora</v>
      </c>
      <c r="VC184" t="str">
        <f ca="1"/>
        <v>Medidor de Nivel Diversos</v>
      </c>
      <c r="VD184" t="str">
        <f ca="1"/>
        <v>Medidor de Nivel Fixo</v>
      </c>
      <c r="VE184" t="str">
        <f ca="1"/>
        <v>Medidor de Nivel Portátil</v>
      </c>
      <c r="VF184" t="str">
        <f ca="1"/>
        <v>Medidor de Vazão Argonaut SL</v>
      </c>
      <c r="VG184" t="str">
        <f ca="1"/>
        <v>Medidor de Vazão Fixo</v>
      </c>
      <c r="VH184" t="str">
        <f ca="1"/>
        <v>Medidor de Vazão FlowTracker</v>
      </c>
      <c r="VI184" t="str">
        <f ca="1"/>
        <v>Medidor de Vazão Portátil</v>
      </c>
      <c r="VJ184" t="str">
        <f ca="1"/>
        <v>Medidor de Vazão RS5</v>
      </c>
      <c r="VK184" t="str">
        <f ca="1"/>
        <v>Medidor de Vazão RS6</v>
      </c>
      <c r="VL184" t="str">
        <f ca="1"/>
        <v>Medidor de Vazão RS7</v>
      </c>
      <c r="VM184" t="str">
        <f ca="1"/>
        <v>Medidor de Vazão RS-M10</v>
      </c>
      <c r="VN184" t="str">
        <f ca="1"/>
        <v>Medidor de Vazão RS-M11</v>
      </c>
      <c r="VO184" t="str">
        <f ca="1"/>
        <v>Medidor de Vazão RS-M9</v>
      </c>
      <c r="VP184" t="str">
        <f ca="1"/>
        <v>Medidor de Vazão RS-S5</v>
      </c>
      <c r="VQ184" t="str">
        <f ca="1"/>
        <v>Medidor de Vibração Portátil</v>
      </c>
      <c r="VR184" t="str">
        <f ca="1"/>
        <v>Meteorologia Fixo</v>
      </c>
      <c r="VS184" t="str">
        <f ca="1"/>
        <v>MODFLOW Diversos</v>
      </c>
      <c r="VT184" t="str">
        <f ca="1"/>
        <v>Monitor de Material Particulado</v>
      </c>
      <c r="VU184" t="str">
        <f ca="1"/>
        <v>Monitor de Material Particulado Portátil</v>
      </c>
      <c r="VV184" t="str">
        <f ca="1"/>
        <v>Monitoramento Fixo</v>
      </c>
      <c r="VW184" t="str">
        <f ca="1"/>
        <v>Mosquetão</v>
      </c>
      <c r="VX184" t="str">
        <f ca="1"/>
        <v>Óculos de Proteção</v>
      </c>
      <c r="VY184" t="str">
        <f ca="1"/>
        <v>Outros Diversos</v>
      </c>
      <c r="VZ184" t="str">
        <f ca="1"/>
        <v>Painel controlador Diversos</v>
      </c>
      <c r="WA184" t="str">
        <f ca="1"/>
        <v>Painel controlador Fixo</v>
      </c>
      <c r="WB184" t="str">
        <f ca="1"/>
        <v>Painel controlador Portátil</v>
      </c>
      <c r="WC184" t="str">
        <f ca="1"/>
        <v>Respirador Facial</v>
      </c>
      <c r="WD184" t="str">
        <f ca="1"/>
        <v>Separador de Agua/ Oleo Fixo</v>
      </c>
      <c r="WE184" t="str">
        <f ca="1"/>
        <v>Sistema de Monitoramento de Material Particulado</v>
      </c>
      <c r="WF184" t="str">
        <f ca="1"/>
        <v>Sonda Portátil</v>
      </c>
      <c r="WG184" t="str">
        <f ca="1"/>
        <v xml:space="preserve">Sonda Portátil </v>
      </c>
      <c r="WH184" t="str">
        <f ca="1"/>
        <v>Sonda Serie 6</v>
      </c>
      <c r="WI184" t="str">
        <f ca="1"/>
        <v>Sonda Serie EcoSense</v>
      </c>
      <c r="WJ184" t="str">
        <f ca="1"/>
        <v>Sonda Serie EXO</v>
      </c>
      <c r="WK184" t="str">
        <f ca="1"/>
        <v>Sonda Serie IQ SensorNet</v>
      </c>
      <c r="WL184" t="str">
        <f ca="1"/>
        <v>Sonda Serie Lab &amp; Field</v>
      </c>
      <c r="WM184" t="str">
        <f ca="1"/>
        <v>Sonda Serie MultiLab</v>
      </c>
      <c r="WN184" t="str">
        <f ca="1"/>
        <v>Sonda Serie ODO-RTU</v>
      </c>
      <c r="WO184" t="str">
        <f ca="1"/>
        <v>Sonda Serie Pro</v>
      </c>
      <c r="WP184" t="str">
        <f ca="1"/>
        <v>Sonda Serie ProDigital</v>
      </c>
      <c r="WQ184" t="str">
        <f ca="1"/>
        <v>Sonda Serie TruLab</v>
      </c>
      <c r="WR184" t="str">
        <f ca="1"/>
        <v>Talabarte</v>
      </c>
      <c r="WS184" t="str">
        <f ca="1"/>
        <v>Telemetria Fixo</v>
      </c>
      <c r="WT184" t="str">
        <f ca="1"/>
        <v>TERMAL Fixo</v>
      </c>
      <c r="WU184" t="str">
        <f ca="1"/>
        <v>Transmissão Fixo</v>
      </c>
      <c r="WV184" t="str">
        <f ca="1"/>
        <v>Tratamento Diversos</v>
      </c>
      <c r="WW184" t="str">
        <f ca="1"/>
        <v>Tratamento Fixo</v>
      </c>
      <c r="WX184" t="str">
        <f ca="1"/>
        <v>Travaqueda</v>
      </c>
      <c r="WY184" t="str">
        <f ca="1"/>
        <v>Tripe</v>
      </c>
      <c r="WZ184" t="str">
        <f ca="1"/>
        <v>UMR Fixo</v>
      </c>
      <c r="AMP184" cm="1">
        <f t="array" aca="1" ref="AMP184:AXU184" ca="1">IFERROR(TRANSPOSE(_xlfn._xlws.SORT(_xlfn.UNIQUE(_xlfn._xlws.FILTER(cp_subgrupo,(($A184="")+(cp_linha=$A184))*(($B184="")+(cp_grupo=$B184))*(($D184="")+(cp_tipo_mercadoria=$D184))*(($E184="")+(cp_fabricante=$E184)))))),"")</f>
        <v>550</v>
      </c>
      <c r="AMQ184">
        <f ca="1"/>
        <v>556</v>
      </c>
      <c r="AMR184">
        <f ca="1"/>
        <v>6600</v>
      </c>
      <c r="AMS184">
        <f ca="1"/>
        <v>9500</v>
      </c>
      <c r="AMT184">
        <f ca="1"/>
        <v>9800</v>
      </c>
      <c r="AMU184" t="str">
        <f ca="1"/>
        <v>3017M</v>
      </c>
      <c r="AMV184" t="str">
        <f ca="1"/>
        <v>301-ADI</v>
      </c>
      <c r="AMW184" t="str">
        <f ca="1"/>
        <v>301C</v>
      </c>
      <c r="AMX184" t="str">
        <f ca="1"/>
        <v>301-R8</v>
      </c>
      <c r="AMY184" t="str">
        <f ca="1"/>
        <v>4000 series Isco</v>
      </c>
      <c r="AMZ184" t="str">
        <f ca="1"/>
        <v xml:space="preserve">Absorvedores </v>
      </c>
      <c r="ANA184" t="str">
        <f ca="1"/>
        <v>Acessório</v>
      </c>
      <c r="ANB184" t="str">
        <f ca="1"/>
        <v>ADCP</v>
      </c>
      <c r="ANC184" t="str">
        <f ca="1"/>
        <v>ADP</v>
      </c>
      <c r="AND184" t="str">
        <f ca="1"/>
        <v>ADR 1500</v>
      </c>
      <c r="ANE184" t="str">
        <f ca="1"/>
        <v>AIR AWARE</v>
      </c>
      <c r="ANF184" t="str">
        <f ca="1"/>
        <v>Air Striper</v>
      </c>
      <c r="ANG184" t="str">
        <f ca="1"/>
        <v>AIRSCAN</v>
      </c>
      <c r="ANH184" t="str">
        <f ca="1"/>
        <v>Amostrador</v>
      </c>
      <c r="ANI184" t="str">
        <f ca="1"/>
        <v>Anel</v>
      </c>
      <c r="ANJ184" t="str">
        <f ca="1"/>
        <v>APEX 2</v>
      </c>
      <c r="ANK184" t="str">
        <f ca="1"/>
        <v>Argonaut</v>
      </c>
      <c r="ANL184" t="str">
        <f ca="1"/>
        <v>Auto Pump</v>
      </c>
      <c r="ANM184" t="str">
        <f ca="1"/>
        <v>BADGE PLUS</v>
      </c>
      <c r="ANN184" t="str">
        <f ca="1"/>
        <v>Biogas</v>
      </c>
      <c r="ANO184" t="str">
        <f ca="1"/>
        <v>BIOGAS 300</v>
      </c>
      <c r="ANP184" t="str">
        <f ca="1"/>
        <v>BIOGAS 3000</v>
      </c>
      <c r="ANQ184" t="str">
        <f ca="1"/>
        <v>BIOGAS 5000</v>
      </c>
      <c r="ANR184" t="str">
        <f ca="1"/>
        <v>BM25</v>
      </c>
      <c r="ANS184" t="str">
        <f ca="1"/>
        <v>Bomba</v>
      </c>
      <c r="ANT184" t="str">
        <f ca="1"/>
        <v>BW</v>
      </c>
      <c r="ANU184" t="str">
        <f ca="1"/>
        <v xml:space="preserve">BW </v>
      </c>
      <c r="ANV184" t="str">
        <f ca="1"/>
        <v>BW CLIP</v>
      </c>
      <c r="ANW184" t="str">
        <f ca="1"/>
        <v>BW FLEX</v>
      </c>
      <c r="ANX184" t="str">
        <f ca="1"/>
        <v>BW ICON</v>
      </c>
      <c r="ANY184" t="str">
        <f ca="1"/>
        <v>BW SOLO</v>
      </c>
      <c r="ANZ184" t="str">
        <f ca="1"/>
        <v>BW ULTRA</v>
      </c>
      <c r="AOA184" t="str">
        <f ca="1"/>
        <v>C100</v>
      </c>
      <c r="AOB184" t="str">
        <f ca="1"/>
        <v>Cabo</v>
      </c>
      <c r="AOC184" t="str">
        <f ca="1"/>
        <v>Calibração</v>
      </c>
      <c r="AOD184" t="str">
        <f ca="1"/>
        <v>Castaway</v>
      </c>
      <c r="AOE184" t="str">
        <f ca="1"/>
        <v>CEL-24X</v>
      </c>
      <c r="AOF184" t="str">
        <f ca="1"/>
        <v>CEL-35X</v>
      </c>
      <c r="AOG184" t="str">
        <f ca="1"/>
        <v>CEL-62X</v>
      </c>
      <c r="AOH184" t="str">
        <f ca="1"/>
        <v>CEL-63X</v>
      </c>
      <c r="AOI184" t="str">
        <f ca="1"/>
        <v>Certificado</v>
      </c>
      <c r="AOJ184" t="str">
        <f ca="1"/>
        <v>CEX300</v>
      </c>
      <c r="AOK184" t="str">
        <f ca="1"/>
        <v>Chempro</v>
      </c>
      <c r="AOL184" t="str">
        <f ca="1"/>
        <v>Cilindro</v>
      </c>
      <c r="AOM184" t="str">
        <f ca="1"/>
        <v xml:space="preserve">Cinto de Segurança </v>
      </c>
      <c r="AON184" t="str">
        <f ca="1"/>
        <v>Clean Cell Pro</v>
      </c>
      <c r="AOO184" t="str">
        <f ca="1"/>
        <v>CLEANVIEWERGAS</v>
      </c>
      <c r="AOP184" t="str">
        <f ca="1"/>
        <v>CM4</v>
      </c>
      <c r="AOQ184" t="str">
        <f ca="1"/>
        <v>CONDUCTIVITY PLUS</v>
      </c>
      <c r="AOR184" t="str">
        <f ca="1"/>
        <v>CONTADOR DE CICLOS</v>
      </c>
      <c r="AOS184" t="str">
        <f ca="1"/>
        <v>Controlador</v>
      </c>
      <c r="AOT184" t="str">
        <f ca="1"/>
        <v>CTX 300</v>
      </c>
      <c r="AOU184" t="str">
        <f ca="1"/>
        <v>CUB</v>
      </c>
      <c r="AOV184" t="str">
        <f ca="1"/>
        <v>DataLogger</v>
      </c>
      <c r="AOW184" t="str">
        <f ca="1"/>
        <v>DATARAM 4</v>
      </c>
      <c r="AOX184" t="str">
        <f ca="1"/>
        <v>DBADGE 2</v>
      </c>
      <c r="AOY184" t="str">
        <f ca="1"/>
        <v>DBO</v>
      </c>
      <c r="AOZ184" t="str">
        <f ca="1"/>
        <v>DIPPER TOUGH</v>
      </c>
      <c r="APA184" t="str">
        <f ca="1"/>
        <v>DIPPERLOG</v>
      </c>
      <c r="APB184" t="str">
        <f ca="1"/>
        <v>DIPPER-T</v>
      </c>
      <c r="APC184" t="str">
        <f ca="1"/>
        <v>Display</v>
      </c>
      <c r="APD184" t="str">
        <f ca="1"/>
        <v>Diversos</v>
      </c>
      <c r="APE184" t="str">
        <f ca="1"/>
        <v>DO200</v>
      </c>
      <c r="APF184" t="str">
        <f ca="1"/>
        <v>DURATRACKER</v>
      </c>
      <c r="APG184" t="str">
        <f ca="1"/>
        <v>E3 POINT</v>
      </c>
      <c r="APH184" t="str">
        <f ca="1"/>
        <v>EAGLE</v>
      </c>
      <c r="API184" t="str">
        <f ca="1"/>
        <v>EC300</v>
      </c>
      <c r="APJ184" t="str">
        <f ca="1"/>
        <v>EC30A</v>
      </c>
      <c r="APK184" t="str">
        <f ca="1"/>
        <v>Embarcação</v>
      </c>
      <c r="APL184" t="str">
        <f ca="1"/>
        <v>EmeClean</v>
      </c>
      <c r="APM184" t="str">
        <f ca="1"/>
        <v>Estação</v>
      </c>
      <c r="APN184" t="str">
        <f ca="1"/>
        <v>Estrutura</v>
      </c>
      <c r="APO184" t="str">
        <f ca="1"/>
        <v>EXO</v>
      </c>
      <c r="APP184" t="str">
        <f ca="1"/>
        <v>EXO (Completa)</v>
      </c>
      <c r="APQ184" t="str">
        <f ca="1"/>
        <v>EXTREME</v>
      </c>
      <c r="APR184" t="str">
        <f ca="1"/>
        <v>FALCO</v>
      </c>
      <c r="APS184" t="str">
        <f ca="1"/>
        <v>FAU</v>
      </c>
      <c r="APT184" t="str">
        <f ca="1"/>
        <v>Ferramental</v>
      </c>
      <c r="APU184" t="str">
        <f ca="1"/>
        <v>Filtro</v>
      </c>
      <c r="APV184" t="str">
        <f ca="1"/>
        <v>FIREPRO</v>
      </c>
      <c r="APW184" t="str">
        <f ca="1"/>
        <v>FlowTracker</v>
      </c>
      <c r="APX184" t="str">
        <f ca="1"/>
        <v>FROG</v>
      </c>
      <c r="APY184" t="str">
        <f ca="1"/>
        <v>FS20X</v>
      </c>
      <c r="APZ184" t="str">
        <f ca="1"/>
        <v>FS-20X</v>
      </c>
      <c r="AQA184" t="str">
        <f ca="1"/>
        <v>FS24X</v>
      </c>
      <c r="AQB184" t="str">
        <f ca="1"/>
        <v>FSL100</v>
      </c>
      <c r="AQC184" t="str">
        <f ca="1"/>
        <v>FSX</v>
      </c>
      <c r="AQD184" t="str">
        <f ca="1"/>
        <v>G100</v>
      </c>
      <c r="AQE184" t="str">
        <f ca="1"/>
        <v>G110</v>
      </c>
      <c r="AQF184" t="str">
        <f ca="1"/>
        <v>G200</v>
      </c>
      <c r="AQG184" t="str">
        <f ca="1"/>
        <v>GA 3000</v>
      </c>
      <c r="AQH184" t="str">
        <f ca="1"/>
        <v>GA 5000</v>
      </c>
      <c r="AQI184" t="str">
        <f ca="1"/>
        <v>GASCARD</v>
      </c>
      <c r="AQJ184" t="str">
        <f ca="1"/>
        <v>GASCEHCK G</v>
      </c>
      <c r="AQK184" t="str">
        <f ca="1"/>
        <v>Gascheck</v>
      </c>
      <c r="AQL184" t="str">
        <f ca="1"/>
        <v>GASCHECK 3000</v>
      </c>
      <c r="AQM184" t="str">
        <f ca="1"/>
        <v>GASCHECK 5000</v>
      </c>
      <c r="AQN184" t="str">
        <f ca="1"/>
        <v>GASCHECK 6000</v>
      </c>
      <c r="AQO184" t="str">
        <f ca="1"/>
        <v>GASCHECK G</v>
      </c>
      <c r="AQP184" t="str">
        <f ca="1"/>
        <v>GASCHECK P1</v>
      </c>
      <c r="AQQ184" t="str">
        <f ca="1"/>
        <v>GASPOINT</v>
      </c>
      <c r="AQR184" t="str">
        <f ca="1"/>
        <v>GATEWAY</v>
      </c>
      <c r="AQS184" t="str">
        <f ca="1"/>
        <v>GEM</v>
      </c>
      <c r="AQT184" t="str">
        <f ca="1"/>
        <v>GEM 2000</v>
      </c>
      <c r="AQU184" t="str">
        <f ca="1"/>
        <v>GEM 5000</v>
      </c>
      <c r="AQV184" t="str">
        <f ca="1"/>
        <v>GEM/GA/BIOGAS 5000</v>
      </c>
      <c r="AQW184" t="str">
        <f ca="1"/>
        <v>GeneCount</v>
      </c>
      <c r="AQX184" t="str">
        <f ca="1"/>
        <v>GENIE</v>
      </c>
      <c r="AQY184" t="str">
        <f ca="1"/>
        <v>Guardian</v>
      </c>
      <c r="AQZ184" t="str">
        <f ca="1"/>
        <v>GUARDIAN 2</v>
      </c>
      <c r="ARA184" t="str">
        <f ca="1"/>
        <v>H.OIL</v>
      </c>
      <c r="ARB184" t="str">
        <f ca="1"/>
        <v>HA20</v>
      </c>
      <c r="ARC184" t="str">
        <f ca="1"/>
        <v>HA40</v>
      </c>
      <c r="ARD184" t="str">
        <f ca="1"/>
        <v>HA-71</v>
      </c>
      <c r="ARE184" t="str">
        <f ca="1"/>
        <v>HA-72</v>
      </c>
      <c r="ARF184" t="str">
        <f ca="1"/>
        <v>HAVEX</v>
      </c>
      <c r="ARG184" t="str">
        <f ca="1"/>
        <v>HON</v>
      </c>
      <c r="ARH184" t="str">
        <f ca="1"/>
        <v>HON TITAN</v>
      </c>
      <c r="ARI184" t="str">
        <f ca="1"/>
        <v>Hora Técnica</v>
      </c>
      <c r="ARJ184" t="str">
        <f ca="1"/>
        <v>IAQ POINT 2</v>
      </c>
      <c r="ARK184" t="str">
        <f ca="1"/>
        <v>IMPACT PRO</v>
      </c>
      <c r="ARL184" t="str">
        <f ca="1"/>
        <v>Inativo</v>
      </c>
      <c r="ARM184" t="str">
        <f ca="1"/>
        <v>INNOVA</v>
      </c>
      <c r="ARN184" t="str">
        <f ca="1"/>
        <v>Instalação</v>
      </c>
      <c r="ARO184" t="str">
        <f ca="1"/>
        <v>INTELLIDOX</v>
      </c>
      <c r="ARP184" t="str">
        <f ca="1"/>
        <v>IQ PIPE</v>
      </c>
      <c r="ARQ184" t="str">
        <f ca="1"/>
        <v>IQ PLUS</v>
      </c>
      <c r="ARR184" t="str">
        <f ca="1"/>
        <v>IQ Standard</v>
      </c>
      <c r="ARS184" t="str">
        <f ca="1"/>
        <v>ITRANS</v>
      </c>
      <c r="ART184" t="str">
        <f ca="1"/>
        <v>JES-301</v>
      </c>
      <c r="ARU184" t="str">
        <f ca="1"/>
        <v>JFID</v>
      </c>
      <c r="ARV184" t="str">
        <f ca="1"/>
        <v>JH3E</v>
      </c>
      <c r="ARW184" t="str">
        <f ca="1"/>
        <v>JSP-87</v>
      </c>
      <c r="ARX184" t="str">
        <f ca="1"/>
        <v>JSP-89</v>
      </c>
      <c r="ARY184" t="str">
        <f ca="1"/>
        <v>L360</v>
      </c>
      <c r="ARZ184" t="str">
        <f ca="1"/>
        <v>LEAKCHECK P1</v>
      </c>
      <c r="ASA184" t="str">
        <f ca="1"/>
        <v>LEAKMATE</v>
      </c>
      <c r="ASB184" t="str">
        <f ca="1"/>
        <v>Locação</v>
      </c>
      <c r="ASC184" t="str">
        <f ca="1"/>
        <v>Luminometro</v>
      </c>
      <c r="ASD184" t="str">
        <f ca="1"/>
        <v>M10</v>
      </c>
      <c r="ASE184" t="str">
        <f ca="1"/>
        <v>M11</v>
      </c>
      <c r="ASF184" t="str">
        <f ca="1"/>
        <v>M9</v>
      </c>
      <c r="ASG184" t="str">
        <f ca="1"/>
        <v>MAGFLUX</v>
      </c>
      <c r="ASH184" t="str">
        <f ca="1"/>
        <v>Maleta</v>
      </c>
      <c r="ASI184" t="str">
        <f ca="1"/>
        <v>MANHANDLER</v>
      </c>
      <c r="ASJ184" t="str">
        <f ca="1"/>
        <v>MANNING</v>
      </c>
      <c r="ASK184" t="str">
        <f ca="1"/>
        <v>Manta</v>
      </c>
      <c r="ASL184" t="str">
        <f ca="1"/>
        <v>Manta OWS</v>
      </c>
      <c r="ASM184" t="str">
        <f ca="1"/>
        <v>MARPLE</v>
      </c>
      <c r="ASN184" t="str">
        <f ca="1"/>
        <v>MAX XT</v>
      </c>
      <c r="ASO184" t="str">
        <f ca="1"/>
        <v>Metalyser</v>
      </c>
      <c r="ASP184" t="str">
        <f ca="1"/>
        <v>METREX</v>
      </c>
      <c r="ASQ184" t="str">
        <f ca="1"/>
        <v>MGD</v>
      </c>
      <c r="ASR184" t="str">
        <f ca="1"/>
        <v>MICRO 5</v>
      </c>
      <c r="ASS184" t="str">
        <f ca="1"/>
        <v>MicroADV</v>
      </c>
      <c r="AST184" t="str">
        <f ca="1"/>
        <v>MICROCLIP</v>
      </c>
      <c r="ASU184" t="str">
        <f ca="1"/>
        <v>MICRODOCK</v>
      </c>
      <c r="ASV184" t="str">
        <f ca="1"/>
        <v>MICRODUST</v>
      </c>
      <c r="ASW184" t="str">
        <f ca="1"/>
        <v>MIDAS</v>
      </c>
      <c r="ASX184" t="str">
        <f ca="1"/>
        <v>MILLER</v>
      </c>
      <c r="ASY184" t="str">
        <f ca="1"/>
        <v>MIRAN</v>
      </c>
      <c r="ASZ184" t="str">
        <f ca="1"/>
        <v>MKII</v>
      </c>
      <c r="ATA184" t="str">
        <f ca="1"/>
        <v>Moden</v>
      </c>
      <c r="ATB184" t="str">
        <f ca="1"/>
        <v>Mosquetão</v>
      </c>
      <c r="ATC184" t="str">
        <f ca="1"/>
        <v>MP10</v>
      </c>
      <c r="ATD184" t="str">
        <f ca="1"/>
        <v>MP15</v>
      </c>
      <c r="ATE184" t="str">
        <f ca="1"/>
        <v>MP20</v>
      </c>
      <c r="ATF184" t="str">
        <f ca="1"/>
        <v>MP30</v>
      </c>
      <c r="ATG184" t="str">
        <f ca="1"/>
        <v>MP50</v>
      </c>
      <c r="ATH184" t="str">
        <f ca="1"/>
        <v>MPD</v>
      </c>
      <c r="ATI184" t="str">
        <f ca="1"/>
        <v>MULTILAB</v>
      </c>
      <c r="ATJ184" t="str">
        <f ca="1"/>
        <v>MV02</v>
      </c>
      <c r="ATK184" t="str">
        <f ca="1"/>
        <v>MV03</v>
      </c>
      <c r="ATL184" t="str">
        <f ca="1"/>
        <v>MVI</v>
      </c>
      <c r="ATM184" t="str">
        <f ca="1"/>
        <v>MX4</v>
      </c>
      <c r="ATN184" t="str">
        <f ca="1"/>
        <v>MX6</v>
      </c>
      <c r="ATO184" t="str">
        <f ca="1"/>
        <v>NDP - 25 BAN</v>
      </c>
      <c r="ATP184" t="str">
        <f ca="1"/>
        <v>Numatic</v>
      </c>
      <c r="ATQ184" t="str">
        <f ca="1"/>
        <v>ODO200</v>
      </c>
      <c r="ATR184" t="str">
        <f ca="1"/>
        <v>OELD</v>
      </c>
      <c r="ATS184" t="str">
        <f ca="1"/>
        <v>OLCT</v>
      </c>
      <c r="ATT184" t="str">
        <f ca="1"/>
        <v>OPTI-FIT</v>
      </c>
      <c r="ATU184" t="str">
        <f ca="1"/>
        <v>OPTIMA PLUS</v>
      </c>
      <c r="ATV184" t="str">
        <f ca="1"/>
        <v>Outros</v>
      </c>
      <c r="ATW184" t="str">
        <f ca="1"/>
        <v>OWS</v>
      </c>
      <c r="ATX184" t="str">
        <f ca="1"/>
        <v>Painel</v>
      </c>
      <c r="ATY184" t="str">
        <f ca="1"/>
        <v>Painel de Controle</v>
      </c>
      <c r="ATZ184" t="str">
        <f ca="1"/>
        <v>Painel Solar</v>
      </c>
      <c r="AUA184" t="str">
        <f ca="1"/>
        <v>PANTHER</v>
      </c>
      <c r="AUB184" t="str">
        <f ca="1"/>
        <v>PCM</v>
      </c>
      <c r="AUC184" t="str">
        <f ca="1"/>
        <v>PDR1500</v>
      </c>
      <c r="AUD184" t="str">
        <f ca="1"/>
        <v>PH100</v>
      </c>
      <c r="AUE184" t="str">
        <f ca="1"/>
        <v>PHD6</v>
      </c>
      <c r="AUF184" t="str">
        <f ca="1"/>
        <v>PHOCHECK 1000</v>
      </c>
      <c r="AUG184" t="str">
        <f ca="1"/>
        <v>PHOCHECK 3000</v>
      </c>
      <c r="AUH184" t="str">
        <f ca="1"/>
        <v>Pro Plus</v>
      </c>
      <c r="AUI184" t="str">
        <f ca="1"/>
        <v>Pro Quattro</v>
      </c>
      <c r="AUJ184" t="str">
        <f ca="1"/>
        <v>PRO10</v>
      </c>
      <c r="AUK184" t="str">
        <f ca="1"/>
        <v>PRO1020</v>
      </c>
      <c r="AUL184" t="str">
        <f ca="1"/>
        <v>PRO1030</v>
      </c>
      <c r="AUM184" t="str">
        <f ca="1"/>
        <v>PRO20</v>
      </c>
      <c r="AUN184" t="str">
        <f ca="1"/>
        <v>PRO2030</v>
      </c>
      <c r="AUO184" t="str">
        <f ca="1"/>
        <v>PRO30</v>
      </c>
      <c r="AUP184" t="str">
        <f ca="1"/>
        <v>PRODO</v>
      </c>
      <c r="AUQ184" t="str">
        <f ca="1"/>
        <v>ProDss</v>
      </c>
      <c r="AUR184" t="str">
        <f ca="1"/>
        <v>PROSOLO</v>
      </c>
      <c r="AUS184" t="str">
        <f ca="1"/>
        <v>PROSWAP</v>
      </c>
      <c r="AUT184" t="str">
        <f ca="1"/>
        <v>PT100</v>
      </c>
      <c r="AUU184" t="str">
        <f ca="1"/>
        <v>QRAE 3</v>
      </c>
      <c r="AUV184" t="str">
        <f ca="1"/>
        <v>QRAE3</v>
      </c>
      <c r="AUW184" t="str">
        <f ca="1"/>
        <v>QUATTRO</v>
      </c>
      <c r="AUX184" t="str">
        <f ca="1"/>
        <v>Quimico</v>
      </c>
      <c r="AUY184" t="str">
        <f ca="1"/>
        <v>RAEGUARD</v>
      </c>
      <c r="AUZ184" t="str">
        <f ca="1"/>
        <v>Reagente</v>
      </c>
      <c r="AVA184" t="str">
        <f ca="1"/>
        <v>Reforma</v>
      </c>
      <c r="AVB184" t="str">
        <f ca="1"/>
        <v>REMOX</v>
      </c>
      <c r="AVC184" t="str">
        <f ca="1"/>
        <v>RIG RAT</v>
      </c>
      <c r="AVD184" t="str">
        <f ca="1"/>
        <v>RIKEN KEIKE</v>
      </c>
      <c r="AVE184" t="str">
        <f ca="1"/>
        <v>RS5</v>
      </c>
      <c r="AVF184" t="str">
        <f ca="1"/>
        <v>RS6</v>
      </c>
      <c r="AVG184" t="str">
        <f ca="1"/>
        <v>RS7</v>
      </c>
      <c r="AVH184" t="str">
        <f ca="1"/>
        <v>SAGE RIO</v>
      </c>
      <c r="AVI184" t="str">
        <f ca="1"/>
        <v>Sample Pro</v>
      </c>
      <c r="AVJ184" t="str">
        <f ca="1"/>
        <v>SAMPLEASE</v>
      </c>
      <c r="AVK184" t="str">
        <f ca="1"/>
        <v>SC</v>
      </c>
      <c r="AVL184" t="str">
        <f ca="1"/>
        <v>SCORPION</v>
      </c>
      <c r="AVM184" t="str">
        <f ca="1"/>
        <v>SEARCHLINE</v>
      </c>
      <c r="AVN184" t="str">
        <f ca="1"/>
        <v>SENSEPOINT</v>
      </c>
      <c r="AVO184" t="str">
        <f ca="1"/>
        <v>Sensor</v>
      </c>
      <c r="AVP184" t="str">
        <f ca="1"/>
        <v>SERIE BW</v>
      </c>
      <c r="AVQ184" t="str">
        <f ca="1"/>
        <v>SERIE6</v>
      </c>
      <c r="AVR184" t="str">
        <f ca="1"/>
        <v>SHAKETEST</v>
      </c>
      <c r="AVS184" t="str">
        <f ca="1"/>
        <v>SHARPEYE</v>
      </c>
      <c r="AVT184" t="str">
        <f ca="1"/>
        <v>Signature</v>
      </c>
      <c r="AVU184" t="str">
        <f ca="1"/>
        <v>Sistema</v>
      </c>
      <c r="AVV184" t="str">
        <f ca="1"/>
        <v>Skimmer</v>
      </c>
      <c r="AVW184" t="str">
        <f ca="1"/>
        <v>SKINNY DIPPER</v>
      </c>
      <c r="AVX184" t="str">
        <f ca="1"/>
        <v>SM.OIL</v>
      </c>
      <c r="AVY184" t="str">
        <f ca="1"/>
        <v>Software</v>
      </c>
      <c r="AVZ184" t="str">
        <f ca="1"/>
        <v>Solução</v>
      </c>
      <c r="AWA184" t="str">
        <f ca="1"/>
        <v>Sonda RTU</v>
      </c>
      <c r="AWB184" t="str">
        <f ca="1"/>
        <v>SOS-4-003</v>
      </c>
      <c r="AWC184" t="str">
        <f ca="1"/>
        <v>SPERIAN</v>
      </c>
      <c r="AWD184" t="str">
        <f ca="1"/>
        <v>SPM FLEX</v>
      </c>
      <c r="AWE184" t="str">
        <f ca="1"/>
        <v>T8000</v>
      </c>
      <c r="AWF184" t="str">
        <f ca="1"/>
        <v>TadLar Bag</v>
      </c>
      <c r="AWG184" t="str">
        <f ca="1"/>
        <v>TERMAL</v>
      </c>
      <c r="AWH184" t="str">
        <f ca="1"/>
        <v>Termovelocimétrico</v>
      </c>
      <c r="AWI184" t="str">
        <f ca="1"/>
        <v>TIGER</v>
      </c>
      <c r="AWJ184" t="str">
        <f ca="1"/>
        <v>TITAN</v>
      </c>
      <c r="AWK184" t="str">
        <f ca="1"/>
        <v>TITAN 2</v>
      </c>
      <c r="AWL184" t="str">
        <f ca="1"/>
        <v>TOP TRACK</v>
      </c>
      <c r="AWM184" t="str">
        <f ca="1"/>
        <v>TOUCHPOINT</v>
      </c>
      <c r="AWN184" t="str">
        <f ca="1"/>
        <v>Transdutor</v>
      </c>
      <c r="AWO184" t="str">
        <f ca="1"/>
        <v>Transmissor</v>
      </c>
      <c r="AWP184" t="str">
        <f ca="1"/>
        <v>Treinamento</v>
      </c>
      <c r="AWQ184" t="str">
        <f ca="1"/>
        <v>TruLab</v>
      </c>
      <c r="AWR184" t="str">
        <f ca="1"/>
        <v>TVA</v>
      </c>
      <c r="AWS184" t="str">
        <f ca="1"/>
        <v xml:space="preserve">TVA </v>
      </c>
      <c r="AWT184" t="str">
        <f ca="1"/>
        <v>TVA 1000B</v>
      </c>
      <c r="AWU184" t="str">
        <f ca="1"/>
        <v>TVA 2020</v>
      </c>
      <c r="AWV184" t="str">
        <f ca="1"/>
        <v>TVOC</v>
      </c>
      <c r="AWW184" t="str">
        <f ca="1"/>
        <v>TX1</v>
      </c>
      <c r="AWX184" t="str">
        <f ca="1"/>
        <v>UMR</v>
      </c>
      <c r="AWY184" t="str">
        <f ca="1"/>
        <v>UVEX</v>
      </c>
      <c r="AWZ184" t="str">
        <f ca="1"/>
        <v>Vapor pin/ Clean</v>
      </c>
      <c r="AXA184" t="str">
        <f ca="1"/>
        <v>WATER TAPE</v>
      </c>
      <c r="AXB184" t="str">
        <f ca="1"/>
        <v>WELLHEAD</v>
      </c>
      <c r="AXC184" t="str">
        <f ca="1"/>
        <v>WellTape</v>
      </c>
      <c r="AXD184" t="str">
        <f ca="1"/>
        <v>WX16</v>
      </c>
      <c r="AXE184" t="str">
        <f ca="1"/>
        <v>WX4</v>
      </c>
      <c r="AXF184" t="str">
        <f ca="1"/>
        <v>WX64</v>
      </c>
      <c r="AXG184" t="str">
        <f ca="1"/>
        <v>XCD</v>
      </c>
      <c r="AXH184" t="str">
        <f ca="1"/>
        <v>XCL</v>
      </c>
      <c r="AXI184" t="str">
        <f ca="1"/>
        <v>XNX</v>
      </c>
      <c r="AXJ184" t="str">
        <f ca="1"/>
        <v>XPIS</v>
      </c>
      <c r="AXK184" t="str">
        <f ca="1"/>
        <v>XPV</v>
      </c>
      <c r="AXL184" t="str">
        <f ca="1"/>
        <v>XRL</v>
      </c>
      <c r="AXM184" t="str">
        <f ca="1"/>
        <v>YSI30</v>
      </c>
      <c r="AXN184" t="str">
        <f ca="1"/>
        <v>YSI3100</v>
      </c>
      <c r="AXO184" t="str">
        <f ca="1"/>
        <v>YSI3200</v>
      </c>
      <c r="AXP184" t="str">
        <f ca="1"/>
        <v>YSI5000</v>
      </c>
      <c r="AXQ184" t="str">
        <f ca="1"/>
        <v>YSI5100</v>
      </c>
      <c r="AXR184" t="str">
        <f ca="1"/>
        <v>YSI55</v>
      </c>
      <c r="AXS184" t="str">
        <f ca="1"/>
        <v>YSI60</v>
      </c>
      <c r="AXT184" t="str">
        <f ca="1"/>
        <v>YSI85</v>
      </c>
      <c r="AXU184" t="str">
        <f ca="1"/>
        <v>ZAREBA</v>
      </c>
      <c r="BFV184" t="str" cm="1">
        <f t="array" aca="1" ref="BFV184:BGB184" ca="1">IFERROR(TRANSPOSE(_xlfn._xlws.SORT(_xlfn.UNIQUE(_xlfn._xlws.FILTER(cp_tipo_mercadoria,(($A184="")+(cp_linha=$A184))*(($B184="")+(cp_grupo=$B184))*(($C184="")+(cp_subgrupo=$C184))*(($E184="")+(cp_fabricante=$E184)))))),"")</f>
        <v>Acessório</v>
      </c>
      <c r="BFW184" t="str">
        <f ca="1"/>
        <v>Acessório/Reposição</v>
      </c>
      <c r="BFX184" t="str">
        <f ca="1"/>
        <v>Inativo</v>
      </c>
      <c r="BFY184" t="str">
        <f ca="1"/>
        <v>Insumo</v>
      </c>
      <c r="BFZ184" t="str">
        <f ca="1"/>
        <v>Produto</v>
      </c>
      <c r="BGA184" t="str">
        <f ca="1"/>
        <v>Reposição</v>
      </c>
      <c r="BGB184" t="str">
        <f ca="1"/>
        <v>Serviço</v>
      </c>
      <c r="BZB184" t="str" cm="1">
        <f t="array" aca="1" ref="BZB184:CBA184" ca="1">IFERROR(TRANSPOSE(_xlfn._xlws.SORT(_xlfn.UNIQUE(_xlfn._xlws.FILTER(cp_fabricante,(($A184="")+(cp_linha=$A184))*(($B184="")+(cp_grupo=$B184))*(($C184="")+(cp_subgrupo=$C184))*(($D184="")+(cp_tipo_mercadoria=$D184)))))),"")</f>
        <v>ABK</v>
      </c>
      <c r="BZC184" t="str">
        <f ca="1"/>
        <v>AGT</v>
      </c>
      <c r="BZD184" t="str">
        <f ca="1"/>
        <v>Air Liquide</v>
      </c>
      <c r="BZE184" t="str">
        <f ca="1"/>
        <v>AMBIENTAL</v>
      </c>
      <c r="BZF184" t="str">
        <f ca="1"/>
        <v>AMS</v>
      </c>
      <c r="BZG184" t="str">
        <f ca="1"/>
        <v>Campbell</v>
      </c>
      <c r="BZH184" t="str">
        <f ca="1"/>
        <v>CASELLA</v>
      </c>
      <c r="BZI184" t="str">
        <f ca="1"/>
        <v>CHP</v>
      </c>
      <c r="BZJ184" t="str">
        <f ca="1"/>
        <v>Clean</v>
      </c>
      <c r="BZK184" t="str">
        <f ca="1"/>
        <v>COPPI</v>
      </c>
      <c r="BZL184" t="str">
        <f ca="1"/>
        <v>Coregas</v>
      </c>
      <c r="BZM184" t="str">
        <f ca="1"/>
        <v>DFT</v>
      </c>
      <c r="BZN184" t="str">
        <f ca="1"/>
        <v>DPUNION</v>
      </c>
      <c r="BZO184" t="str">
        <f ca="1"/>
        <v>EDINBURG</v>
      </c>
      <c r="BZP184" t="str">
        <f ca="1"/>
        <v>EMEC</v>
      </c>
      <c r="BZQ184" t="str">
        <f ca="1"/>
        <v>EN NOVATIVE</v>
      </c>
      <c r="BZR184" t="str">
        <f ca="1"/>
        <v>environics</v>
      </c>
      <c r="BZS184" t="str">
        <f ca="1"/>
        <v>EON</v>
      </c>
      <c r="BZT184" t="str">
        <f ca="1"/>
        <v>ESS</v>
      </c>
      <c r="BZU184" t="str">
        <f ca="1"/>
        <v>Fabricante</v>
      </c>
      <c r="BZV184" t="str">
        <f ca="1"/>
        <v>Global Water</v>
      </c>
      <c r="BZW184" t="str">
        <f ca="1"/>
        <v>GRACO</v>
      </c>
      <c r="BZX184" t="str">
        <f ca="1"/>
        <v>HER</v>
      </c>
      <c r="BZY184" t="str">
        <f ca="1"/>
        <v>HISCO</v>
      </c>
      <c r="BZZ184" t="str">
        <f ca="1"/>
        <v>HON</v>
      </c>
      <c r="CAA184" t="str">
        <f ca="1"/>
        <v>Inativo</v>
      </c>
      <c r="CAB184" t="str">
        <f ca="1"/>
        <v>Industrial</v>
      </c>
      <c r="CAC184" t="str">
        <f ca="1"/>
        <v>ION</v>
      </c>
      <c r="CAD184" t="str">
        <f ca="1"/>
        <v>ISCO</v>
      </c>
      <c r="CAE184" t="str">
        <f ca="1"/>
        <v>JCT</v>
      </c>
      <c r="CAF184" t="str">
        <f ca="1"/>
        <v>LINDE</v>
      </c>
      <c r="CAG184" t="str">
        <f ca="1"/>
        <v>Luminutra</v>
      </c>
      <c r="CAH184" t="str">
        <f ca="1"/>
        <v>MJK</v>
      </c>
      <c r="CAI184" t="str">
        <f ca="1"/>
        <v>NIVELCO</v>
      </c>
      <c r="CAJ184" t="str">
        <f ca="1"/>
        <v>NOVALINX</v>
      </c>
      <c r="CAK184" t="str">
        <f ca="1"/>
        <v>Oceanalpha</v>
      </c>
      <c r="CAL184" t="str">
        <f ca="1"/>
        <v>QED</v>
      </c>
      <c r="CAM184" t="str">
        <f ca="1"/>
        <v>RADIONDETECTION</v>
      </c>
      <c r="CAN184" t="str">
        <f ca="1"/>
        <v>RDI</v>
      </c>
      <c r="CAO184" t="str">
        <f ca="1"/>
        <v>Regenesis</v>
      </c>
      <c r="CAP184" t="str">
        <f ca="1"/>
        <v>RIKA</v>
      </c>
      <c r="CAQ184" t="str">
        <f ca="1"/>
        <v>SF</v>
      </c>
      <c r="CAR184" t="str">
        <f ca="1"/>
        <v>SHANGHAI</v>
      </c>
      <c r="CAS184" t="str">
        <f ca="1"/>
        <v>SON</v>
      </c>
      <c r="CAT184" t="str">
        <f ca="1"/>
        <v>TDS</v>
      </c>
      <c r="CAU184" t="str">
        <f ca="1"/>
        <v>Thermo</v>
      </c>
      <c r="CAV184" t="str">
        <f ca="1"/>
        <v>Trace2o</v>
      </c>
      <c r="CAW184" t="str">
        <f ca="1"/>
        <v>VAPOR PIN</v>
      </c>
      <c r="CAX184" t="str">
        <f ca="1"/>
        <v>waterloo</v>
      </c>
      <c r="CAY184" t="str">
        <f ca="1"/>
        <v>White</v>
      </c>
      <c r="CAZ184" t="str">
        <f ca="1"/>
        <v>YSI</v>
      </c>
      <c r="CBA184">
        <f ca="1"/>
        <v>0</v>
      </c>
    </row>
    <row r="185" spans="30:624 1030:2081" x14ac:dyDescent="0.25">
      <c r="AD185" t="str" cm="1">
        <f t="array" aca="1" ref="AD185:AI185" ca="1">IFERROR(TRANSPOSE(_xlfn._xlws.SORT(_xlfn.UNIQUE(_xlfn._xlws.FILTER(cp_linha,(($B185="")+(cp_grupo=$B185))*(($C185="")+(cp_subgrupo=$C185))*(($D185="")+(cp_tipo_mercadoria=$D185))*(($E185="")+(cp_fabricante=$E185)))))),"")</f>
        <v>Detecção e Processos de Gases</v>
      </c>
      <c r="AE185" t="str">
        <f ca="1"/>
        <v>Diversos</v>
      </c>
      <c r="AF185" t="str">
        <f ca="1"/>
        <v>Inativo</v>
      </c>
      <c r="AG185" t="str">
        <f ca="1"/>
        <v>Locação</v>
      </c>
      <c r="AH185" t="str">
        <f ca="1"/>
        <v>Recursos Hídricos</v>
      </c>
      <c r="AI185" t="str">
        <f ca="1"/>
        <v>Remediação</v>
      </c>
      <c r="TJ185" t="str" cm="1">
        <f t="array" aca="1" ref="TJ185:WZ185" ca="1">IFERROR(TRANSPOSE(_xlfn._xlws.SORT(_xlfn.UNIQUE(_xlfn._xlws.FILTER(cp_grupo,(($A185="")+(cp_linha=$A185))*(($C185="")+(cp_subgrupo=$C185))*(($D185="")+(cp_tipo_mercadoria=$D185))*(($E185="")+(cp_fabricante=$E185)))))),"")</f>
        <v>Absorvedores</v>
      </c>
      <c r="TK185" t="str">
        <f ca="1"/>
        <v>Alimentação Eletrico</v>
      </c>
      <c r="TL185" t="str">
        <f ca="1"/>
        <v>Alimentação Solar</v>
      </c>
      <c r="TM185" t="str">
        <f ca="1"/>
        <v>Amostrador Diversos</v>
      </c>
      <c r="TN185" t="str">
        <f ca="1"/>
        <v>Amostrador Não Refrigerado Portátil</v>
      </c>
      <c r="TO185" t="str">
        <f ca="1"/>
        <v>Amostrador Refrigerado Fixo</v>
      </c>
      <c r="TP185" t="str">
        <f ca="1"/>
        <v>Amostrador Refrigerado Portátil</v>
      </c>
      <c r="TQ185" t="str">
        <f ca="1"/>
        <v>Amostragem Diversos</v>
      </c>
      <c r="TR185" t="str">
        <f ca="1"/>
        <v>Analisador Diversos</v>
      </c>
      <c r="TS185" t="str">
        <f ca="1"/>
        <v>Analisador Fixo</v>
      </c>
      <c r="TT185" t="str">
        <f ca="1"/>
        <v xml:space="preserve">Analisador Fixo </v>
      </c>
      <c r="TU185" t="str">
        <f ca="1"/>
        <v>Analisador Microbiologico</v>
      </c>
      <c r="TV185" t="str">
        <f ca="1"/>
        <v>Analisador Portátil</v>
      </c>
      <c r="TW185" t="str">
        <f ca="1"/>
        <v xml:space="preserve">Analisador Portátil </v>
      </c>
      <c r="TX185" t="str">
        <f ca="1"/>
        <v>Analisador Portátil Locação</v>
      </c>
      <c r="TY185" t="str">
        <f ca="1"/>
        <v>Aterramento Diversos</v>
      </c>
      <c r="TZ185" t="str">
        <f ca="1"/>
        <v>Bomba de Amostragem Fixa</v>
      </c>
      <c r="UA185" t="str">
        <f ca="1"/>
        <v>BOMBA DE AMOSTRAGEM Fixo</v>
      </c>
      <c r="UB185" t="str">
        <f ca="1"/>
        <v>Bomba de Amostragem Portátil</v>
      </c>
      <c r="UC185" t="str">
        <f ca="1"/>
        <v>Bombeamento Fixo</v>
      </c>
      <c r="UD185" t="str">
        <f ca="1"/>
        <v>Cabeçote/Válvula Extração Metano</v>
      </c>
      <c r="UE185" t="str">
        <f ca="1"/>
        <v>Caixa Separadora Fixo</v>
      </c>
      <c r="UF185" t="str">
        <f ca="1"/>
        <v>Calibração Diversos</v>
      </c>
      <c r="UG185" t="str">
        <f ca="1"/>
        <v>Cinto de Segurança</v>
      </c>
      <c r="UH185" t="str">
        <f ca="1"/>
        <v xml:space="preserve">Cinto de Segurança </v>
      </c>
      <c r="UI185" t="str">
        <f ca="1"/>
        <v>Colorimetro Portátil</v>
      </c>
      <c r="UJ185" t="str">
        <f ca="1"/>
        <v>Conjunto Autônomo</v>
      </c>
      <c r="UK185" t="str">
        <f ca="1"/>
        <v>Cromatógrafo Portátil</v>
      </c>
      <c r="UL185" t="str">
        <f ca="1"/>
        <v>Detector de Incendio Fixo</v>
      </c>
      <c r="UM185" t="str">
        <f ca="1"/>
        <v>Detector Diversos</v>
      </c>
      <c r="UN185" t="str">
        <f ca="1"/>
        <v>Detector Fixo</v>
      </c>
      <c r="UO185" t="str">
        <f ca="1"/>
        <v>Detector Portátil</v>
      </c>
      <c r="UP185" t="str">
        <f ca="1"/>
        <v>Diversos Diversos</v>
      </c>
      <c r="UQ185" t="str">
        <f ca="1"/>
        <v>Dosímetro de ruído</v>
      </c>
      <c r="UR185" t="str">
        <f ca="1"/>
        <v>Elevador de Liquidos Fixo</v>
      </c>
      <c r="US185" t="str">
        <f ca="1"/>
        <v>Extração Diversos</v>
      </c>
      <c r="UT185" t="str">
        <f ca="1"/>
        <v>Filtração Diversos</v>
      </c>
      <c r="UU185" t="str">
        <f ca="1"/>
        <v>Fotometro Portátil</v>
      </c>
      <c r="UV185" t="str">
        <f ca="1"/>
        <v>Guincho</v>
      </c>
      <c r="UW185" t="str">
        <f ca="1"/>
        <v>Impactador de Cascata</v>
      </c>
      <c r="UX185" t="str">
        <f ca="1"/>
        <v>Inativo Inativo</v>
      </c>
      <c r="UY185" t="str">
        <f ca="1"/>
        <v>Locação Diversos</v>
      </c>
      <c r="UZ185" t="str">
        <f ca="1"/>
        <v>Medidor de Material Particulado Fixo</v>
      </c>
      <c r="VA185" t="str">
        <f ca="1"/>
        <v>Medidor de Material Particulado Portátil</v>
      </c>
      <c r="VB185" t="str">
        <f ca="1"/>
        <v>Medidor de Nível de Pressão Sonora</v>
      </c>
      <c r="VC185" t="str">
        <f ca="1"/>
        <v>Medidor de Nivel Diversos</v>
      </c>
      <c r="VD185" t="str">
        <f ca="1"/>
        <v>Medidor de Nivel Fixo</v>
      </c>
      <c r="VE185" t="str">
        <f ca="1"/>
        <v>Medidor de Nivel Portátil</v>
      </c>
      <c r="VF185" t="str">
        <f ca="1"/>
        <v>Medidor de Vazão Argonaut SL</v>
      </c>
      <c r="VG185" t="str">
        <f ca="1"/>
        <v>Medidor de Vazão Fixo</v>
      </c>
      <c r="VH185" t="str">
        <f ca="1"/>
        <v>Medidor de Vazão FlowTracker</v>
      </c>
      <c r="VI185" t="str">
        <f ca="1"/>
        <v>Medidor de Vazão Portátil</v>
      </c>
      <c r="VJ185" t="str">
        <f ca="1"/>
        <v>Medidor de Vazão RS5</v>
      </c>
      <c r="VK185" t="str">
        <f ca="1"/>
        <v>Medidor de Vazão RS6</v>
      </c>
      <c r="VL185" t="str">
        <f ca="1"/>
        <v>Medidor de Vazão RS7</v>
      </c>
      <c r="VM185" t="str">
        <f ca="1"/>
        <v>Medidor de Vazão RS-M10</v>
      </c>
      <c r="VN185" t="str">
        <f ca="1"/>
        <v>Medidor de Vazão RS-M11</v>
      </c>
      <c r="VO185" t="str">
        <f ca="1"/>
        <v>Medidor de Vazão RS-M9</v>
      </c>
      <c r="VP185" t="str">
        <f ca="1"/>
        <v>Medidor de Vazão RS-S5</v>
      </c>
      <c r="VQ185" t="str">
        <f ca="1"/>
        <v>Medidor de Vibração Portátil</v>
      </c>
      <c r="VR185" t="str">
        <f ca="1"/>
        <v>Meteorologia Fixo</v>
      </c>
      <c r="VS185" t="str">
        <f ca="1"/>
        <v>MODFLOW Diversos</v>
      </c>
      <c r="VT185" t="str">
        <f ca="1"/>
        <v>Monitor de Material Particulado</v>
      </c>
      <c r="VU185" t="str">
        <f ca="1"/>
        <v>Monitor de Material Particulado Portátil</v>
      </c>
      <c r="VV185" t="str">
        <f ca="1"/>
        <v>Monitoramento Fixo</v>
      </c>
      <c r="VW185" t="str">
        <f ca="1"/>
        <v>Mosquetão</v>
      </c>
      <c r="VX185" t="str">
        <f ca="1"/>
        <v>Óculos de Proteção</v>
      </c>
      <c r="VY185" t="str">
        <f ca="1"/>
        <v>Outros Diversos</v>
      </c>
      <c r="VZ185" t="str">
        <f ca="1"/>
        <v>Painel controlador Diversos</v>
      </c>
      <c r="WA185" t="str">
        <f ca="1"/>
        <v>Painel controlador Fixo</v>
      </c>
      <c r="WB185" t="str">
        <f ca="1"/>
        <v>Painel controlador Portátil</v>
      </c>
      <c r="WC185" t="str">
        <f ca="1"/>
        <v>Respirador Facial</v>
      </c>
      <c r="WD185" t="str">
        <f ca="1"/>
        <v>Separador de Agua/ Oleo Fixo</v>
      </c>
      <c r="WE185" t="str">
        <f ca="1"/>
        <v>Sistema de Monitoramento de Material Particulado</v>
      </c>
      <c r="WF185" t="str">
        <f ca="1"/>
        <v>Sonda Portátil</v>
      </c>
      <c r="WG185" t="str">
        <f ca="1"/>
        <v xml:space="preserve">Sonda Portátil </v>
      </c>
      <c r="WH185" t="str">
        <f ca="1"/>
        <v>Sonda Serie 6</v>
      </c>
      <c r="WI185" t="str">
        <f ca="1"/>
        <v>Sonda Serie EcoSense</v>
      </c>
      <c r="WJ185" t="str">
        <f ca="1"/>
        <v>Sonda Serie EXO</v>
      </c>
      <c r="WK185" t="str">
        <f ca="1"/>
        <v>Sonda Serie IQ SensorNet</v>
      </c>
      <c r="WL185" t="str">
        <f ca="1"/>
        <v>Sonda Serie Lab &amp; Field</v>
      </c>
      <c r="WM185" t="str">
        <f ca="1"/>
        <v>Sonda Serie MultiLab</v>
      </c>
      <c r="WN185" t="str">
        <f ca="1"/>
        <v>Sonda Serie ODO-RTU</v>
      </c>
      <c r="WO185" t="str">
        <f ca="1"/>
        <v>Sonda Serie Pro</v>
      </c>
      <c r="WP185" t="str">
        <f ca="1"/>
        <v>Sonda Serie ProDigital</v>
      </c>
      <c r="WQ185" t="str">
        <f ca="1"/>
        <v>Sonda Serie TruLab</v>
      </c>
      <c r="WR185" t="str">
        <f ca="1"/>
        <v>Talabarte</v>
      </c>
      <c r="WS185" t="str">
        <f ca="1"/>
        <v>Telemetria Fixo</v>
      </c>
      <c r="WT185" t="str">
        <f ca="1"/>
        <v>TERMAL Fixo</v>
      </c>
      <c r="WU185" t="str">
        <f ca="1"/>
        <v>Transmissão Fixo</v>
      </c>
      <c r="WV185" t="str">
        <f ca="1"/>
        <v>Tratamento Diversos</v>
      </c>
      <c r="WW185" t="str">
        <f ca="1"/>
        <v>Tratamento Fixo</v>
      </c>
      <c r="WX185" t="str">
        <f ca="1"/>
        <v>Travaqueda</v>
      </c>
      <c r="WY185" t="str">
        <f ca="1"/>
        <v>Tripe</v>
      </c>
      <c r="WZ185" t="str">
        <f ca="1"/>
        <v>UMR Fixo</v>
      </c>
      <c r="AMP185" cm="1">
        <f t="array" aca="1" ref="AMP185:AXU185" ca="1">IFERROR(TRANSPOSE(_xlfn._xlws.SORT(_xlfn.UNIQUE(_xlfn._xlws.FILTER(cp_subgrupo,(($A185="")+(cp_linha=$A185))*(($B185="")+(cp_grupo=$B185))*(($D185="")+(cp_tipo_mercadoria=$D185))*(($E185="")+(cp_fabricante=$E185)))))),"")</f>
        <v>550</v>
      </c>
      <c r="AMQ185">
        <f ca="1"/>
        <v>556</v>
      </c>
      <c r="AMR185">
        <f ca="1"/>
        <v>6600</v>
      </c>
      <c r="AMS185">
        <f ca="1"/>
        <v>9500</v>
      </c>
      <c r="AMT185">
        <f ca="1"/>
        <v>9800</v>
      </c>
      <c r="AMU185" t="str">
        <f ca="1"/>
        <v>3017M</v>
      </c>
      <c r="AMV185" t="str">
        <f ca="1"/>
        <v>301-ADI</v>
      </c>
      <c r="AMW185" t="str">
        <f ca="1"/>
        <v>301C</v>
      </c>
      <c r="AMX185" t="str">
        <f ca="1"/>
        <v>301-R8</v>
      </c>
      <c r="AMY185" t="str">
        <f ca="1"/>
        <v>4000 series Isco</v>
      </c>
      <c r="AMZ185" t="str">
        <f ca="1"/>
        <v xml:space="preserve">Absorvedores </v>
      </c>
      <c r="ANA185" t="str">
        <f ca="1"/>
        <v>Acessório</v>
      </c>
      <c r="ANB185" t="str">
        <f ca="1"/>
        <v>ADCP</v>
      </c>
      <c r="ANC185" t="str">
        <f ca="1"/>
        <v>ADP</v>
      </c>
      <c r="AND185" t="str">
        <f ca="1"/>
        <v>ADR 1500</v>
      </c>
      <c r="ANE185" t="str">
        <f ca="1"/>
        <v>AIR AWARE</v>
      </c>
      <c r="ANF185" t="str">
        <f ca="1"/>
        <v>Air Striper</v>
      </c>
      <c r="ANG185" t="str">
        <f ca="1"/>
        <v>AIRSCAN</v>
      </c>
      <c r="ANH185" t="str">
        <f ca="1"/>
        <v>Amostrador</v>
      </c>
      <c r="ANI185" t="str">
        <f ca="1"/>
        <v>Anel</v>
      </c>
      <c r="ANJ185" t="str">
        <f ca="1"/>
        <v>APEX 2</v>
      </c>
      <c r="ANK185" t="str">
        <f ca="1"/>
        <v>Argonaut</v>
      </c>
      <c r="ANL185" t="str">
        <f ca="1"/>
        <v>Auto Pump</v>
      </c>
      <c r="ANM185" t="str">
        <f ca="1"/>
        <v>BADGE PLUS</v>
      </c>
      <c r="ANN185" t="str">
        <f ca="1"/>
        <v>Biogas</v>
      </c>
      <c r="ANO185" t="str">
        <f ca="1"/>
        <v>BIOGAS 300</v>
      </c>
      <c r="ANP185" t="str">
        <f ca="1"/>
        <v>BIOGAS 3000</v>
      </c>
      <c r="ANQ185" t="str">
        <f ca="1"/>
        <v>BIOGAS 5000</v>
      </c>
      <c r="ANR185" t="str">
        <f ca="1"/>
        <v>BM25</v>
      </c>
      <c r="ANS185" t="str">
        <f ca="1"/>
        <v>Bomba</v>
      </c>
      <c r="ANT185" t="str">
        <f ca="1"/>
        <v>BW</v>
      </c>
      <c r="ANU185" t="str">
        <f ca="1"/>
        <v xml:space="preserve">BW </v>
      </c>
      <c r="ANV185" t="str">
        <f ca="1"/>
        <v>BW CLIP</v>
      </c>
      <c r="ANW185" t="str">
        <f ca="1"/>
        <v>BW FLEX</v>
      </c>
      <c r="ANX185" t="str">
        <f ca="1"/>
        <v>BW ICON</v>
      </c>
      <c r="ANY185" t="str">
        <f ca="1"/>
        <v>BW SOLO</v>
      </c>
      <c r="ANZ185" t="str">
        <f ca="1"/>
        <v>BW ULTRA</v>
      </c>
      <c r="AOA185" t="str">
        <f ca="1"/>
        <v>C100</v>
      </c>
      <c r="AOB185" t="str">
        <f ca="1"/>
        <v>Cabo</v>
      </c>
      <c r="AOC185" t="str">
        <f ca="1"/>
        <v>Calibração</v>
      </c>
      <c r="AOD185" t="str">
        <f ca="1"/>
        <v>Castaway</v>
      </c>
      <c r="AOE185" t="str">
        <f ca="1"/>
        <v>CEL-24X</v>
      </c>
      <c r="AOF185" t="str">
        <f ca="1"/>
        <v>CEL-35X</v>
      </c>
      <c r="AOG185" t="str">
        <f ca="1"/>
        <v>CEL-62X</v>
      </c>
      <c r="AOH185" t="str">
        <f ca="1"/>
        <v>CEL-63X</v>
      </c>
      <c r="AOI185" t="str">
        <f ca="1"/>
        <v>Certificado</v>
      </c>
      <c r="AOJ185" t="str">
        <f ca="1"/>
        <v>CEX300</v>
      </c>
      <c r="AOK185" t="str">
        <f ca="1"/>
        <v>Chempro</v>
      </c>
      <c r="AOL185" t="str">
        <f ca="1"/>
        <v>Cilindro</v>
      </c>
      <c r="AOM185" t="str">
        <f ca="1"/>
        <v xml:space="preserve">Cinto de Segurança </v>
      </c>
      <c r="AON185" t="str">
        <f ca="1"/>
        <v>Clean Cell Pro</v>
      </c>
      <c r="AOO185" t="str">
        <f ca="1"/>
        <v>CLEANVIEWERGAS</v>
      </c>
      <c r="AOP185" t="str">
        <f ca="1"/>
        <v>CM4</v>
      </c>
      <c r="AOQ185" t="str">
        <f ca="1"/>
        <v>CONDUCTIVITY PLUS</v>
      </c>
      <c r="AOR185" t="str">
        <f ca="1"/>
        <v>CONTADOR DE CICLOS</v>
      </c>
      <c r="AOS185" t="str">
        <f ca="1"/>
        <v>Controlador</v>
      </c>
      <c r="AOT185" t="str">
        <f ca="1"/>
        <v>CTX 300</v>
      </c>
      <c r="AOU185" t="str">
        <f ca="1"/>
        <v>CUB</v>
      </c>
      <c r="AOV185" t="str">
        <f ca="1"/>
        <v>DataLogger</v>
      </c>
      <c r="AOW185" t="str">
        <f ca="1"/>
        <v>DATARAM 4</v>
      </c>
      <c r="AOX185" t="str">
        <f ca="1"/>
        <v>DBADGE 2</v>
      </c>
      <c r="AOY185" t="str">
        <f ca="1"/>
        <v>DBO</v>
      </c>
      <c r="AOZ185" t="str">
        <f ca="1"/>
        <v>DIPPER TOUGH</v>
      </c>
      <c r="APA185" t="str">
        <f ca="1"/>
        <v>DIPPERLOG</v>
      </c>
      <c r="APB185" t="str">
        <f ca="1"/>
        <v>DIPPER-T</v>
      </c>
      <c r="APC185" t="str">
        <f ca="1"/>
        <v>Display</v>
      </c>
      <c r="APD185" t="str">
        <f ca="1"/>
        <v>Diversos</v>
      </c>
      <c r="APE185" t="str">
        <f ca="1"/>
        <v>DO200</v>
      </c>
      <c r="APF185" t="str">
        <f ca="1"/>
        <v>DURATRACKER</v>
      </c>
      <c r="APG185" t="str">
        <f ca="1"/>
        <v>E3 POINT</v>
      </c>
      <c r="APH185" t="str">
        <f ca="1"/>
        <v>EAGLE</v>
      </c>
      <c r="API185" t="str">
        <f ca="1"/>
        <v>EC300</v>
      </c>
      <c r="APJ185" t="str">
        <f ca="1"/>
        <v>EC30A</v>
      </c>
      <c r="APK185" t="str">
        <f ca="1"/>
        <v>Embarcação</v>
      </c>
      <c r="APL185" t="str">
        <f ca="1"/>
        <v>EmeClean</v>
      </c>
      <c r="APM185" t="str">
        <f ca="1"/>
        <v>Estação</v>
      </c>
      <c r="APN185" t="str">
        <f ca="1"/>
        <v>Estrutura</v>
      </c>
      <c r="APO185" t="str">
        <f ca="1"/>
        <v>EXO</v>
      </c>
      <c r="APP185" t="str">
        <f ca="1"/>
        <v>EXO (Completa)</v>
      </c>
      <c r="APQ185" t="str">
        <f ca="1"/>
        <v>EXTREME</v>
      </c>
      <c r="APR185" t="str">
        <f ca="1"/>
        <v>FALCO</v>
      </c>
      <c r="APS185" t="str">
        <f ca="1"/>
        <v>FAU</v>
      </c>
      <c r="APT185" t="str">
        <f ca="1"/>
        <v>Ferramental</v>
      </c>
      <c r="APU185" t="str">
        <f ca="1"/>
        <v>Filtro</v>
      </c>
      <c r="APV185" t="str">
        <f ca="1"/>
        <v>FIREPRO</v>
      </c>
      <c r="APW185" t="str">
        <f ca="1"/>
        <v>FlowTracker</v>
      </c>
      <c r="APX185" t="str">
        <f ca="1"/>
        <v>FROG</v>
      </c>
      <c r="APY185" t="str">
        <f ca="1"/>
        <v>FS20X</v>
      </c>
      <c r="APZ185" t="str">
        <f ca="1"/>
        <v>FS-20X</v>
      </c>
      <c r="AQA185" t="str">
        <f ca="1"/>
        <v>FS24X</v>
      </c>
      <c r="AQB185" t="str">
        <f ca="1"/>
        <v>FSL100</v>
      </c>
      <c r="AQC185" t="str">
        <f ca="1"/>
        <v>FSX</v>
      </c>
      <c r="AQD185" t="str">
        <f ca="1"/>
        <v>G100</v>
      </c>
      <c r="AQE185" t="str">
        <f ca="1"/>
        <v>G110</v>
      </c>
      <c r="AQF185" t="str">
        <f ca="1"/>
        <v>G200</v>
      </c>
      <c r="AQG185" t="str">
        <f ca="1"/>
        <v>GA 3000</v>
      </c>
      <c r="AQH185" t="str">
        <f ca="1"/>
        <v>GA 5000</v>
      </c>
      <c r="AQI185" t="str">
        <f ca="1"/>
        <v>GASCARD</v>
      </c>
      <c r="AQJ185" t="str">
        <f ca="1"/>
        <v>GASCEHCK G</v>
      </c>
      <c r="AQK185" t="str">
        <f ca="1"/>
        <v>Gascheck</v>
      </c>
      <c r="AQL185" t="str">
        <f ca="1"/>
        <v>GASCHECK 3000</v>
      </c>
      <c r="AQM185" t="str">
        <f ca="1"/>
        <v>GASCHECK 5000</v>
      </c>
      <c r="AQN185" t="str">
        <f ca="1"/>
        <v>GASCHECK 6000</v>
      </c>
      <c r="AQO185" t="str">
        <f ca="1"/>
        <v>GASCHECK G</v>
      </c>
      <c r="AQP185" t="str">
        <f ca="1"/>
        <v>GASCHECK P1</v>
      </c>
      <c r="AQQ185" t="str">
        <f ca="1"/>
        <v>GASPOINT</v>
      </c>
      <c r="AQR185" t="str">
        <f ca="1"/>
        <v>GATEWAY</v>
      </c>
      <c r="AQS185" t="str">
        <f ca="1"/>
        <v>GEM</v>
      </c>
      <c r="AQT185" t="str">
        <f ca="1"/>
        <v>GEM 2000</v>
      </c>
      <c r="AQU185" t="str">
        <f ca="1"/>
        <v>GEM 5000</v>
      </c>
      <c r="AQV185" t="str">
        <f ca="1"/>
        <v>GEM/GA/BIOGAS 5000</v>
      </c>
      <c r="AQW185" t="str">
        <f ca="1"/>
        <v>GeneCount</v>
      </c>
      <c r="AQX185" t="str">
        <f ca="1"/>
        <v>GENIE</v>
      </c>
      <c r="AQY185" t="str">
        <f ca="1"/>
        <v>Guardian</v>
      </c>
      <c r="AQZ185" t="str">
        <f ca="1"/>
        <v>GUARDIAN 2</v>
      </c>
      <c r="ARA185" t="str">
        <f ca="1"/>
        <v>H.OIL</v>
      </c>
      <c r="ARB185" t="str">
        <f ca="1"/>
        <v>HA20</v>
      </c>
      <c r="ARC185" t="str">
        <f ca="1"/>
        <v>HA40</v>
      </c>
      <c r="ARD185" t="str">
        <f ca="1"/>
        <v>HA-71</v>
      </c>
      <c r="ARE185" t="str">
        <f ca="1"/>
        <v>HA-72</v>
      </c>
      <c r="ARF185" t="str">
        <f ca="1"/>
        <v>HAVEX</v>
      </c>
      <c r="ARG185" t="str">
        <f ca="1"/>
        <v>HON</v>
      </c>
      <c r="ARH185" t="str">
        <f ca="1"/>
        <v>HON TITAN</v>
      </c>
      <c r="ARI185" t="str">
        <f ca="1"/>
        <v>Hora Técnica</v>
      </c>
      <c r="ARJ185" t="str">
        <f ca="1"/>
        <v>IAQ POINT 2</v>
      </c>
      <c r="ARK185" t="str">
        <f ca="1"/>
        <v>IMPACT PRO</v>
      </c>
      <c r="ARL185" t="str">
        <f ca="1"/>
        <v>Inativo</v>
      </c>
      <c r="ARM185" t="str">
        <f ca="1"/>
        <v>INNOVA</v>
      </c>
      <c r="ARN185" t="str">
        <f ca="1"/>
        <v>Instalação</v>
      </c>
      <c r="ARO185" t="str">
        <f ca="1"/>
        <v>INTELLIDOX</v>
      </c>
      <c r="ARP185" t="str">
        <f ca="1"/>
        <v>IQ PIPE</v>
      </c>
      <c r="ARQ185" t="str">
        <f ca="1"/>
        <v>IQ PLUS</v>
      </c>
      <c r="ARR185" t="str">
        <f ca="1"/>
        <v>IQ Standard</v>
      </c>
      <c r="ARS185" t="str">
        <f ca="1"/>
        <v>ITRANS</v>
      </c>
      <c r="ART185" t="str">
        <f ca="1"/>
        <v>JES-301</v>
      </c>
      <c r="ARU185" t="str">
        <f ca="1"/>
        <v>JFID</v>
      </c>
      <c r="ARV185" t="str">
        <f ca="1"/>
        <v>JH3E</v>
      </c>
      <c r="ARW185" t="str">
        <f ca="1"/>
        <v>JSP-87</v>
      </c>
      <c r="ARX185" t="str">
        <f ca="1"/>
        <v>JSP-89</v>
      </c>
      <c r="ARY185" t="str">
        <f ca="1"/>
        <v>L360</v>
      </c>
      <c r="ARZ185" t="str">
        <f ca="1"/>
        <v>LEAKCHECK P1</v>
      </c>
      <c r="ASA185" t="str">
        <f ca="1"/>
        <v>LEAKMATE</v>
      </c>
      <c r="ASB185" t="str">
        <f ca="1"/>
        <v>Locação</v>
      </c>
      <c r="ASC185" t="str">
        <f ca="1"/>
        <v>Luminometro</v>
      </c>
      <c r="ASD185" t="str">
        <f ca="1"/>
        <v>M10</v>
      </c>
      <c r="ASE185" t="str">
        <f ca="1"/>
        <v>M11</v>
      </c>
      <c r="ASF185" t="str">
        <f ca="1"/>
        <v>M9</v>
      </c>
      <c r="ASG185" t="str">
        <f ca="1"/>
        <v>MAGFLUX</v>
      </c>
      <c r="ASH185" t="str">
        <f ca="1"/>
        <v>Maleta</v>
      </c>
      <c r="ASI185" t="str">
        <f ca="1"/>
        <v>MANHANDLER</v>
      </c>
      <c r="ASJ185" t="str">
        <f ca="1"/>
        <v>MANNING</v>
      </c>
      <c r="ASK185" t="str">
        <f ca="1"/>
        <v>Manta</v>
      </c>
      <c r="ASL185" t="str">
        <f ca="1"/>
        <v>Manta OWS</v>
      </c>
      <c r="ASM185" t="str">
        <f ca="1"/>
        <v>MARPLE</v>
      </c>
      <c r="ASN185" t="str">
        <f ca="1"/>
        <v>MAX XT</v>
      </c>
      <c r="ASO185" t="str">
        <f ca="1"/>
        <v>Metalyser</v>
      </c>
      <c r="ASP185" t="str">
        <f ca="1"/>
        <v>METREX</v>
      </c>
      <c r="ASQ185" t="str">
        <f ca="1"/>
        <v>MGD</v>
      </c>
      <c r="ASR185" t="str">
        <f ca="1"/>
        <v>MICRO 5</v>
      </c>
      <c r="ASS185" t="str">
        <f ca="1"/>
        <v>MicroADV</v>
      </c>
      <c r="AST185" t="str">
        <f ca="1"/>
        <v>MICROCLIP</v>
      </c>
      <c r="ASU185" t="str">
        <f ca="1"/>
        <v>MICRODOCK</v>
      </c>
      <c r="ASV185" t="str">
        <f ca="1"/>
        <v>MICRODUST</v>
      </c>
      <c r="ASW185" t="str">
        <f ca="1"/>
        <v>MIDAS</v>
      </c>
      <c r="ASX185" t="str">
        <f ca="1"/>
        <v>MILLER</v>
      </c>
      <c r="ASY185" t="str">
        <f ca="1"/>
        <v>MIRAN</v>
      </c>
      <c r="ASZ185" t="str">
        <f ca="1"/>
        <v>MKII</v>
      </c>
      <c r="ATA185" t="str">
        <f ca="1"/>
        <v>Moden</v>
      </c>
      <c r="ATB185" t="str">
        <f ca="1"/>
        <v>Mosquetão</v>
      </c>
      <c r="ATC185" t="str">
        <f ca="1"/>
        <v>MP10</v>
      </c>
      <c r="ATD185" t="str">
        <f ca="1"/>
        <v>MP15</v>
      </c>
      <c r="ATE185" t="str">
        <f ca="1"/>
        <v>MP20</v>
      </c>
      <c r="ATF185" t="str">
        <f ca="1"/>
        <v>MP30</v>
      </c>
      <c r="ATG185" t="str">
        <f ca="1"/>
        <v>MP50</v>
      </c>
      <c r="ATH185" t="str">
        <f ca="1"/>
        <v>MPD</v>
      </c>
      <c r="ATI185" t="str">
        <f ca="1"/>
        <v>MULTILAB</v>
      </c>
      <c r="ATJ185" t="str">
        <f ca="1"/>
        <v>MV02</v>
      </c>
      <c r="ATK185" t="str">
        <f ca="1"/>
        <v>MV03</v>
      </c>
      <c r="ATL185" t="str">
        <f ca="1"/>
        <v>MVI</v>
      </c>
      <c r="ATM185" t="str">
        <f ca="1"/>
        <v>MX4</v>
      </c>
      <c r="ATN185" t="str">
        <f ca="1"/>
        <v>MX6</v>
      </c>
      <c r="ATO185" t="str">
        <f ca="1"/>
        <v>NDP - 25 BAN</v>
      </c>
      <c r="ATP185" t="str">
        <f ca="1"/>
        <v>Numatic</v>
      </c>
      <c r="ATQ185" t="str">
        <f ca="1"/>
        <v>ODO200</v>
      </c>
      <c r="ATR185" t="str">
        <f ca="1"/>
        <v>OELD</v>
      </c>
      <c r="ATS185" t="str">
        <f ca="1"/>
        <v>OLCT</v>
      </c>
      <c r="ATT185" t="str">
        <f ca="1"/>
        <v>OPTI-FIT</v>
      </c>
      <c r="ATU185" t="str">
        <f ca="1"/>
        <v>OPTIMA PLUS</v>
      </c>
      <c r="ATV185" t="str">
        <f ca="1"/>
        <v>Outros</v>
      </c>
      <c r="ATW185" t="str">
        <f ca="1"/>
        <v>OWS</v>
      </c>
      <c r="ATX185" t="str">
        <f ca="1"/>
        <v>Painel</v>
      </c>
      <c r="ATY185" t="str">
        <f ca="1"/>
        <v>Painel de Controle</v>
      </c>
      <c r="ATZ185" t="str">
        <f ca="1"/>
        <v>Painel Solar</v>
      </c>
      <c r="AUA185" t="str">
        <f ca="1"/>
        <v>PANTHER</v>
      </c>
      <c r="AUB185" t="str">
        <f ca="1"/>
        <v>PCM</v>
      </c>
      <c r="AUC185" t="str">
        <f ca="1"/>
        <v>PDR1500</v>
      </c>
      <c r="AUD185" t="str">
        <f ca="1"/>
        <v>PH100</v>
      </c>
      <c r="AUE185" t="str">
        <f ca="1"/>
        <v>PHD6</v>
      </c>
      <c r="AUF185" t="str">
        <f ca="1"/>
        <v>PHOCHECK 1000</v>
      </c>
      <c r="AUG185" t="str">
        <f ca="1"/>
        <v>PHOCHECK 3000</v>
      </c>
      <c r="AUH185" t="str">
        <f ca="1"/>
        <v>Pro Plus</v>
      </c>
      <c r="AUI185" t="str">
        <f ca="1"/>
        <v>Pro Quattro</v>
      </c>
      <c r="AUJ185" t="str">
        <f ca="1"/>
        <v>PRO10</v>
      </c>
      <c r="AUK185" t="str">
        <f ca="1"/>
        <v>PRO1020</v>
      </c>
      <c r="AUL185" t="str">
        <f ca="1"/>
        <v>PRO1030</v>
      </c>
      <c r="AUM185" t="str">
        <f ca="1"/>
        <v>PRO20</v>
      </c>
      <c r="AUN185" t="str">
        <f ca="1"/>
        <v>PRO2030</v>
      </c>
      <c r="AUO185" t="str">
        <f ca="1"/>
        <v>PRO30</v>
      </c>
      <c r="AUP185" t="str">
        <f ca="1"/>
        <v>PRODO</v>
      </c>
      <c r="AUQ185" t="str">
        <f ca="1"/>
        <v>ProDss</v>
      </c>
      <c r="AUR185" t="str">
        <f ca="1"/>
        <v>PROSOLO</v>
      </c>
      <c r="AUS185" t="str">
        <f ca="1"/>
        <v>PROSWAP</v>
      </c>
      <c r="AUT185" t="str">
        <f ca="1"/>
        <v>PT100</v>
      </c>
      <c r="AUU185" t="str">
        <f ca="1"/>
        <v>QRAE 3</v>
      </c>
      <c r="AUV185" t="str">
        <f ca="1"/>
        <v>QRAE3</v>
      </c>
      <c r="AUW185" t="str">
        <f ca="1"/>
        <v>QUATTRO</v>
      </c>
      <c r="AUX185" t="str">
        <f ca="1"/>
        <v>Quimico</v>
      </c>
      <c r="AUY185" t="str">
        <f ca="1"/>
        <v>RAEGUARD</v>
      </c>
      <c r="AUZ185" t="str">
        <f ca="1"/>
        <v>Reagente</v>
      </c>
      <c r="AVA185" t="str">
        <f ca="1"/>
        <v>Reforma</v>
      </c>
      <c r="AVB185" t="str">
        <f ca="1"/>
        <v>REMOX</v>
      </c>
      <c r="AVC185" t="str">
        <f ca="1"/>
        <v>RIG RAT</v>
      </c>
      <c r="AVD185" t="str">
        <f ca="1"/>
        <v>RIKEN KEIKE</v>
      </c>
      <c r="AVE185" t="str">
        <f ca="1"/>
        <v>RS5</v>
      </c>
      <c r="AVF185" t="str">
        <f ca="1"/>
        <v>RS6</v>
      </c>
      <c r="AVG185" t="str">
        <f ca="1"/>
        <v>RS7</v>
      </c>
      <c r="AVH185" t="str">
        <f ca="1"/>
        <v>SAGE RIO</v>
      </c>
      <c r="AVI185" t="str">
        <f ca="1"/>
        <v>Sample Pro</v>
      </c>
      <c r="AVJ185" t="str">
        <f ca="1"/>
        <v>SAMPLEASE</v>
      </c>
      <c r="AVK185" t="str">
        <f ca="1"/>
        <v>SC</v>
      </c>
      <c r="AVL185" t="str">
        <f ca="1"/>
        <v>SCORPION</v>
      </c>
      <c r="AVM185" t="str">
        <f ca="1"/>
        <v>SEARCHLINE</v>
      </c>
      <c r="AVN185" t="str">
        <f ca="1"/>
        <v>SENSEPOINT</v>
      </c>
      <c r="AVO185" t="str">
        <f ca="1"/>
        <v>Sensor</v>
      </c>
      <c r="AVP185" t="str">
        <f ca="1"/>
        <v>SERIE BW</v>
      </c>
      <c r="AVQ185" t="str">
        <f ca="1"/>
        <v>SERIE6</v>
      </c>
      <c r="AVR185" t="str">
        <f ca="1"/>
        <v>SHAKETEST</v>
      </c>
      <c r="AVS185" t="str">
        <f ca="1"/>
        <v>SHARPEYE</v>
      </c>
      <c r="AVT185" t="str">
        <f ca="1"/>
        <v>Signature</v>
      </c>
      <c r="AVU185" t="str">
        <f ca="1"/>
        <v>Sistema</v>
      </c>
      <c r="AVV185" t="str">
        <f ca="1"/>
        <v>Skimmer</v>
      </c>
      <c r="AVW185" t="str">
        <f ca="1"/>
        <v>SKINNY DIPPER</v>
      </c>
      <c r="AVX185" t="str">
        <f ca="1"/>
        <v>SM.OIL</v>
      </c>
      <c r="AVY185" t="str">
        <f ca="1"/>
        <v>Software</v>
      </c>
      <c r="AVZ185" t="str">
        <f ca="1"/>
        <v>Solução</v>
      </c>
      <c r="AWA185" t="str">
        <f ca="1"/>
        <v>Sonda RTU</v>
      </c>
      <c r="AWB185" t="str">
        <f ca="1"/>
        <v>SOS-4-003</v>
      </c>
      <c r="AWC185" t="str">
        <f ca="1"/>
        <v>SPERIAN</v>
      </c>
      <c r="AWD185" t="str">
        <f ca="1"/>
        <v>SPM FLEX</v>
      </c>
      <c r="AWE185" t="str">
        <f ca="1"/>
        <v>T8000</v>
      </c>
      <c r="AWF185" t="str">
        <f ca="1"/>
        <v>TadLar Bag</v>
      </c>
      <c r="AWG185" t="str">
        <f ca="1"/>
        <v>TERMAL</v>
      </c>
      <c r="AWH185" t="str">
        <f ca="1"/>
        <v>Termovelocimétrico</v>
      </c>
      <c r="AWI185" t="str">
        <f ca="1"/>
        <v>TIGER</v>
      </c>
      <c r="AWJ185" t="str">
        <f ca="1"/>
        <v>TITAN</v>
      </c>
      <c r="AWK185" t="str">
        <f ca="1"/>
        <v>TITAN 2</v>
      </c>
      <c r="AWL185" t="str">
        <f ca="1"/>
        <v>TOP TRACK</v>
      </c>
      <c r="AWM185" t="str">
        <f ca="1"/>
        <v>TOUCHPOINT</v>
      </c>
      <c r="AWN185" t="str">
        <f ca="1"/>
        <v>Transdutor</v>
      </c>
      <c r="AWO185" t="str">
        <f ca="1"/>
        <v>Transmissor</v>
      </c>
      <c r="AWP185" t="str">
        <f ca="1"/>
        <v>Treinamento</v>
      </c>
      <c r="AWQ185" t="str">
        <f ca="1"/>
        <v>TruLab</v>
      </c>
      <c r="AWR185" t="str">
        <f ca="1"/>
        <v>TVA</v>
      </c>
      <c r="AWS185" t="str">
        <f ca="1"/>
        <v xml:space="preserve">TVA </v>
      </c>
      <c r="AWT185" t="str">
        <f ca="1"/>
        <v>TVA 1000B</v>
      </c>
      <c r="AWU185" t="str">
        <f ca="1"/>
        <v>TVA 2020</v>
      </c>
      <c r="AWV185" t="str">
        <f ca="1"/>
        <v>TVOC</v>
      </c>
      <c r="AWW185" t="str">
        <f ca="1"/>
        <v>TX1</v>
      </c>
      <c r="AWX185" t="str">
        <f ca="1"/>
        <v>UMR</v>
      </c>
      <c r="AWY185" t="str">
        <f ca="1"/>
        <v>UVEX</v>
      </c>
      <c r="AWZ185" t="str">
        <f ca="1"/>
        <v>Vapor pin/ Clean</v>
      </c>
      <c r="AXA185" t="str">
        <f ca="1"/>
        <v>WATER TAPE</v>
      </c>
      <c r="AXB185" t="str">
        <f ca="1"/>
        <v>WELLHEAD</v>
      </c>
      <c r="AXC185" t="str">
        <f ca="1"/>
        <v>WellTape</v>
      </c>
      <c r="AXD185" t="str">
        <f ca="1"/>
        <v>WX16</v>
      </c>
      <c r="AXE185" t="str">
        <f ca="1"/>
        <v>WX4</v>
      </c>
      <c r="AXF185" t="str">
        <f ca="1"/>
        <v>WX64</v>
      </c>
      <c r="AXG185" t="str">
        <f ca="1"/>
        <v>XCD</v>
      </c>
      <c r="AXH185" t="str">
        <f ca="1"/>
        <v>XCL</v>
      </c>
      <c r="AXI185" t="str">
        <f ca="1"/>
        <v>XNX</v>
      </c>
      <c r="AXJ185" t="str">
        <f ca="1"/>
        <v>XPIS</v>
      </c>
      <c r="AXK185" t="str">
        <f ca="1"/>
        <v>XPV</v>
      </c>
      <c r="AXL185" t="str">
        <f ca="1"/>
        <v>XRL</v>
      </c>
      <c r="AXM185" t="str">
        <f ca="1"/>
        <v>YSI30</v>
      </c>
      <c r="AXN185" t="str">
        <f ca="1"/>
        <v>YSI3100</v>
      </c>
      <c r="AXO185" t="str">
        <f ca="1"/>
        <v>YSI3200</v>
      </c>
      <c r="AXP185" t="str">
        <f ca="1"/>
        <v>YSI5000</v>
      </c>
      <c r="AXQ185" t="str">
        <f ca="1"/>
        <v>YSI5100</v>
      </c>
      <c r="AXR185" t="str">
        <f ca="1"/>
        <v>YSI55</v>
      </c>
      <c r="AXS185" t="str">
        <f ca="1"/>
        <v>YSI60</v>
      </c>
      <c r="AXT185" t="str">
        <f ca="1"/>
        <v>YSI85</v>
      </c>
      <c r="AXU185" t="str">
        <f ca="1"/>
        <v>ZAREBA</v>
      </c>
      <c r="BFV185" t="str" cm="1">
        <f t="array" aca="1" ref="BFV185:BGB185" ca="1">IFERROR(TRANSPOSE(_xlfn._xlws.SORT(_xlfn.UNIQUE(_xlfn._xlws.FILTER(cp_tipo_mercadoria,(($A185="")+(cp_linha=$A185))*(($B185="")+(cp_grupo=$B185))*(($C185="")+(cp_subgrupo=$C185))*(($E185="")+(cp_fabricante=$E185)))))),"")</f>
        <v>Acessório</v>
      </c>
      <c r="BFW185" t="str">
        <f ca="1"/>
        <v>Acessório/Reposição</v>
      </c>
      <c r="BFX185" t="str">
        <f ca="1"/>
        <v>Inativo</v>
      </c>
      <c r="BFY185" t="str">
        <f ca="1"/>
        <v>Insumo</v>
      </c>
      <c r="BFZ185" t="str">
        <f ca="1"/>
        <v>Produto</v>
      </c>
      <c r="BGA185" t="str">
        <f ca="1"/>
        <v>Reposição</v>
      </c>
      <c r="BGB185" t="str">
        <f ca="1"/>
        <v>Serviço</v>
      </c>
      <c r="BZB185" t="str" cm="1">
        <f t="array" aca="1" ref="BZB185:CBA185" ca="1">IFERROR(TRANSPOSE(_xlfn._xlws.SORT(_xlfn.UNIQUE(_xlfn._xlws.FILTER(cp_fabricante,(($A185="")+(cp_linha=$A185))*(($B185="")+(cp_grupo=$B185))*(($C185="")+(cp_subgrupo=$C185))*(($D185="")+(cp_tipo_mercadoria=$D185)))))),"")</f>
        <v>ABK</v>
      </c>
      <c r="BZC185" t="str">
        <f ca="1"/>
        <v>AGT</v>
      </c>
      <c r="BZD185" t="str">
        <f ca="1"/>
        <v>Air Liquide</v>
      </c>
      <c r="BZE185" t="str">
        <f ca="1"/>
        <v>AMBIENTAL</v>
      </c>
      <c r="BZF185" t="str">
        <f ca="1"/>
        <v>AMS</v>
      </c>
      <c r="BZG185" t="str">
        <f ca="1"/>
        <v>Campbell</v>
      </c>
      <c r="BZH185" t="str">
        <f ca="1"/>
        <v>CASELLA</v>
      </c>
      <c r="BZI185" t="str">
        <f ca="1"/>
        <v>CHP</v>
      </c>
      <c r="BZJ185" t="str">
        <f ca="1"/>
        <v>Clean</v>
      </c>
      <c r="BZK185" t="str">
        <f ca="1"/>
        <v>COPPI</v>
      </c>
      <c r="BZL185" t="str">
        <f ca="1"/>
        <v>Coregas</v>
      </c>
      <c r="BZM185" t="str">
        <f ca="1"/>
        <v>DFT</v>
      </c>
      <c r="BZN185" t="str">
        <f ca="1"/>
        <v>DPUNION</v>
      </c>
      <c r="BZO185" t="str">
        <f ca="1"/>
        <v>EDINBURG</v>
      </c>
      <c r="BZP185" t="str">
        <f ca="1"/>
        <v>EMEC</v>
      </c>
      <c r="BZQ185" t="str">
        <f ca="1"/>
        <v>EN NOVATIVE</v>
      </c>
      <c r="BZR185" t="str">
        <f ca="1"/>
        <v>environics</v>
      </c>
      <c r="BZS185" t="str">
        <f ca="1"/>
        <v>EON</v>
      </c>
      <c r="BZT185" t="str">
        <f ca="1"/>
        <v>ESS</v>
      </c>
      <c r="BZU185" t="str">
        <f ca="1"/>
        <v>Fabricante</v>
      </c>
      <c r="BZV185" t="str">
        <f ca="1"/>
        <v>Global Water</v>
      </c>
      <c r="BZW185" t="str">
        <f ca="1"/>
        <v>GRACO</v>
      </c>
      <c r="BZX185" t="str">
        <f ca="1"/>
        <v>HER</v>
      </c>
      <c r="BZY185" t="str">
        <f ca="1"/>
        <v>HISCO</v>
      </c>
      <c r="BZZ185" t="str">
        <f ca="1"/>
        <v>HON</v>
      </c>
      <c r="CAA185" t="str">
        <f ca="1"/>
        <v>Inativo</v>
      </c>
      <c r="CAB185" t="str">
        <f ca="1"/>
        <v>Industrial</v>
      </c>
      <c r="CAC185" t="str">
        <f ca="1"/>
        <v>ION</v>
      </c>
      <c r="CAD185" t="str">
        <f ca="1"/>
        <v>ISCO</v>
      </c>
      <c r="CAE185" t="str">
        <f ca="1"/>
        <v>JCT</v>
      </c>
      <c r="CAF185" t="str">
        <f ca="1"/>
        <v>LINDE</v>
      </c>
      <c r="CAG185" t="str">
        <f ca="1"/>
        <v>Luminutra</v>
      </c>
      <c r="CAH185" t="str">
        <f ca="1"/>
        <v>MJK</v>
      </c>
      <c r="CAI185" t="str">
        <f ca="1"/>
        <v>NIVELCO</v>
      </c>
      <c r="CAJ185" t="str">
        <f ca="1"/>
        <v>NOVALINX</v>
      </c>
      <c r="CAK185" t="str">
        <f ca="1"/>
        <v>Oceanalpha</v>
      </c>
      <c r="CAL185" t="str">
        <f ca="1"/>
        <v>QED</v>
      </c>
      <c r="CAM185" t="str">
        <f ca="1"/>
        <v>RADIONDETECTION</v>
      </c>
      <c r="CAN185" t="str">
        <f ca="1"/>
        <v>RDI</v>
      </c>
      <c r="CAO185" t="str">
        <f ca="1"/>
        <v>Regenesis</v>
      </c>
      <c r="CAP185" t="str">
        <f ca="1"/>
        <v>RIKA</v>
      </c>
      <c r="CAQ185" t="str">
        <f ca="1"/>
        <v>SF</v>
      </c>
      <c r="CAR185" t="str">
        <f ca="1"/>
        <v>SHANGHAI</v>
      </c>
      <c r="CAS185" t="str">
        <f ca="1"/>
        <v>SON</v>
      </c>
      <c r="CAT185" t="str">
        <f ca="1"/>
        <v>TDS</v>
      </c>
      <c r="CAU185" t="str">
        <f ca="1"/>
        <v>Thermo</v>
      </c>
      <c r="CAV185" t="str">
        <f ca="1"/>
        <v>Trace2o</v>
      </c>
      <c r="CAW185" t="str">
        <f ca="1"/>
        <v>VAPOR PIN</v>
      </c>
      <c r="CAX185" t="str">
        <f ca="1"/>
        <v>waterloo</v>
      </c>
      <c r="CAY185" t="str">
        <f ca="1"/>
        <v>White</v>
      </c>
      <c r="CAZ185" t="str">
        <f ca="1"/>
        <v>YSI</v>
      </c>
      <c r="CBA185">
        <f ca="1"/>
        <v>0</v>
      </c>
    </row>
    <row r="186" spans="30:624 1030:2081" x14ac:dyDescent="0.25">
      <c r="AD186" t="str" cm="1">
        <f t="array" aca="1" ref="AD186:AI186" ca="1">IFERROR(TRANSPOSE(_xlfn._xlws.SORT(_xlfn.UNIQUE(_xlfn._xlws.FILTER(cp_linha,(($B186="")+(cp_grupo=$B186))*(($C186="")+(cp_subgrupo=$C186))*(($D186="")+(cp_tipo_mercadoria=$D186))*(($E186="")+(cp_fabricante=$E186)))))),"")</f>
        <v>Detecção e Processos de Gases</v>
      </c>
      <c r="AE186" t="str">
        <f ca="1"/>
        <v>Diversos</v>
      </c>
      <c r="AF186" t="str">
        <f ca="1"/>
        <v>Inativo</v>
      </c>
      <c r="AG186" t="str">
        <f ca="1"/>
        <v>Locação</v>
      </c>
      <c r="AH186" t="str">
        <f ca="1"/>
        <v>Recursos Hídricos</v>
      </c>
      <c r="AI186" t="str">
        <f ca="1"/>
        <v>Remediação</v>
      </c>
      <c r="TJ186" t="str" cm="1">
        <f t="array" aca="1" ref="TJ186:WZ186" ca="1">IFERROR(TRANSPOSE(_xlfn._xlws.SORT(_xlfn.UNIQUE(_xlfn._xlws.FILTER(cp_grupo,(($A186="")+(cp_linha=$A186))*(($C186="")+(cp_subgrupo=$C186))*(($D186="")+(cp_tipo_mercadoria=$D186))*(($E186="")+(cp_fabricante=$E186)))))),"")</f>
        <v>Absorvedores</v>
      </c>
      <c r="TK186" t="str">
        <f ca="1"/>
        <v>Alimentação Eletrico</v>
      </c>
      <c r="TL186" t="str">
        <f ca="1"/>
        <v>Alimentação Solar</v>
      </c>
      <c r="TM186" t="str">
        <f ca="1"/>
        <v>Amostrador Diversos</v>
      </c>
      <c r="TN186" t="str">
        <f ca="1"/>
        <v>Amostrador Não Refrigerado Portátil</v>
      </c>
      <c r="TO186" t="str">
        <f ca="1"/>
        <v>Amostrador Refrigerado Fixo</v>
      </c>
      <c r="TP186" t="str">
        <f ca="1"/>
        <v>Amostrador Refrigerado Portátil</v>
      </c>
      <c r="TQ186" t="str">
        <f ca="1"/>
        <v>Amostragem Diversos</v>
      </c>
      <c r="TR186" t="str">
        <f ca="1"/>
        <v>Analisador Diversos</v>
      </c>
      <c r="TS186" t="str">
        <f ca="1"/>
        <v>Analisador Fixo</v>
      </c>
      <c r="TT186" t="str">
        <f ca="1"/>
        <v xml:space="preserve">Analisador Fixo </v>
      </c>
      <c r="TU186" t="str">
        <f ca="1"/>
        <v>Analisador Microbiologico</v>
      </c>
      <c r="TV186" t="str">
        <f ca="1"/>
        <v>Analisador Portátil</v>
      </c>
      <c r="TW186" t="str">
        <f ca="1"/>
        <v xml:space="preserve">Analisador Portátil </v>
      </c>
      <c r="TX186" t="str">
        <f ca="1"/>
        <v>Analisador Portátil Locação</v>
      </c>
      <c r="TY186" t="str">
        <f ca="1"/>
        <v>Aterramento Diversos</v>
      </c>
      <c r="TZ186" t="str">
        <f ca="1"/>
        <v>Bomba de Amostragem Fixa</v>
      </c>
      <c r="UA186" t="str">
        <f ca="1"/>
        <v>BOMBA DE AMOSTRAGEM Fixo</v>
      </c>
      <c r="UB186" t="str">
        <f ca="1"/>
        <v>Bomba de Amostragem Portátil</v>
      </c>
      <c r="UC186" t="str">
        <f ca="1"/>
        <v>Bombeamento Fixo</v>
      </c>
      <c r="UD186" t="str">
        <f ca="1"/>
        <v>Cabeçote/Válvula Extração Metano</v>
      </c>
      <c r="UE186" t="str">
        <f ca="1"/>
        <v>Caixa Separadora Fixo</v>
      </c>
      <c r="UF186" t="str">
        <f ca="1"/>
        <v>Calibração Diversos</v>
      </c>
      <c r="UG186" t="str">
        <f ca="1"/>
        <v>Cinto de Segurança</v>
      </c>
      <c r="UH186" t="str">
        <f ca="1"/>
        <v xml:space="preserve">Cinto de Segurança </v>
      </c>
      <c r="UI186" t="str">
        <f ca="1"/>
        <v>Colorimetro Portátil</v>
      </c>
      <c r="UJ186" t="str">
        <f ca="1"/>
        <v>Conjunto Autônomo</v>
      </c>
      <c r="UK186" t="str">
        <f ca="1"/>
        <v>Cromatógrafo Portátil</v>
      </c>
      <c r="UL186" t="str">
        <f ca="1"/>
        <v>Detector de Incendio Fixo</v>
      </c>
      <c r="UM186" t="str">
        <f ca="1"/>
        <v>Detector Diversos</v>
      </c>
      <c r="UN186" t="str">
        <f ca="1"/>
        <v>Detector Fixo</v>
      </c>
      <c r="UO186" t="str">
        <f ca="1"/>
        <v>Detector Portátil</v>
      </c>
      <c r="UP186" t="str">
        <f ca="1"/>
        <v>Diversos Diversos</v>
      </c>
      <c r="UQ186" t="str">
        <f ca="1"/>
        <v>Dosímetro de ruído</v>
      </c>
      <c r="UR186" t="str">
        <f ca="1"/>
        <v>Elevador de Liquidos Fixo</v>
      </c>
      <c r="US186" t="str">
        <f ca="1"/>
        <v>Extração Diversos</v>
      </c>
      <c r="UT186" t="str">
        <f ca="1"/>
        <v>Filtração Diversos</v>
      </c>
      <c r="UU186" t="str">
        <f ca="1"/>
        <v>Fotometro Portátil</v>
      </c>
      <c r="UV186" t="str">
        <f ca="1"/>
        <v>Guincho</v>
      </c>
      <c r="UW186" t="str">
        <f ca="1"/>
        <v>Impactador de Cascata</v>
      </c>
      <c r="UX186" t="str">
        <f ca="1"/>
        <v>Inativo Inativo</v>
      </c>
      <c r="UY186" t="str">
        <f ca="1"/>
        <v>Locação Diversos</v>
      </c>
      <c r="UZ186" t="str">
        <f ca="1"/>
        <v>Medidor de Material Particulado Fixo</v>
      </c>
      <c r="VA186" t="str">
        <f ca="1"/>
        <v>Medidor de Material Particulado Portátil</v>
      </c>
      <c r="VB186" t="str">
        <f ca="1"/>
        <v>Medidor de Nível de Pressão Sonora</v>
      </c>
      <c r="VC186" t="str">
        <f ca="1"/>
        <v>Medidor de Nivel Diversos</v>
      </c>
      <c r="VD186" t="str">
        <f ca="1"/>
        <v>Medidor de Nivel Fixo</v>
      </c>
      <c r="VE186" t="str">
        <f ca="1"/>
        <v>Medidor de Nivel Portátil</v>
      </c>
      <c r="VF186" t="str">
        <f ca="1"/>
        <v>Medidor de Vazão Argonaut SL</v>
      </c>
      <c r="VG186" t="str">
        <f ca="1"/>
        <v>Medidor de Vazão Fixo</v>
      </c>
      <c r="VH186" t="str">
        <f ca="1"/>
        <v>Medidor de Vazão FlowTracker</v>
      </c>
      <c r="VI186" t="str">
        <f ca="1"/>
        <v>Medidor de Vazão Portátil</v>
      </c>
      <c r="VJ186" t="str">
        <f ca="1"/>
        <v>Medidor de Vazão RS5</v>
      </c>
      <c r="VK186" t="str">
        <f ca="1"/>
        <v>Medidor de Vazão RS6</v>
      </c>
      <c r="VL186" t="str">
        <f ca="1"/>
        <v>Medidor de Vazão RS7</v>
      </c>
      <c r="VM186" t="str">
        <f ca="1"/>
        <v>Medidor de Vazão RS-M10</v>
      </c>
      <c r="VN186" t="str">
        <f ca="1"/>
        <v>Medidor de Vazão RS-M11</v>
      </c>
      <c r="VO186" t="str">
        <f ca="1"/>
        <v>Medidor de Vazão RS-M9</v>
      </c>
      <c r="VP186" t="str">
        <f ca="1"/>
        <v>Medidor de Vazão RS-S5</v>
      </c>
      <c r="VQ186" t="str">
        <f ca="1"/>
        <v>Medidor de Vibração Portátil</v>
      </c>
      <c r="VR186" t="str">
        <f ca="1"/>
        <v>Meteorologia Fixo</v>
      </c>
      <c r="VS186" t="str">
        <f ca="1"/>
        <v>MODFLOW Diversos</v>
      </c>
      <c r="VT186" t="str">
        <f ca="1"/>
        <v>Monitor de Material Particulado</v>
      </c>
      <c r="VU186" t="str">
        <f ca="1"/>
        <v>Monitor de Material Particulado Portátil</v>
      </c>
      <c r="VV186" t="str">
        <f ca="1"/>
        <v>Monitoramento Fixo</v>
      </c>
      <c r="VW186" t="str">
        <f ca="1"/>
        <v>Mosquetão</v>
      </c>
      <c r="VX186" t="str">
        <f ca="1"/>
        <v>Óculos de Proteção</v>
      </c>
      <c r="VY186" t="str">
        <f ca="1"/>
        <v>Outros Diversos</v>
      </c>
      <c r="VZ186" t="str">
        <f ca="1"/>
        <v>Painel controlador Diversos</v>
      </c>
      <c r="WA186" t="str">
        <f ca="1"/>
        <v>Painel controlador Fixo</v>
      </c>
      <c r="WB186" t="str">
        <f ca="1"/>
        <v>Painel controlador Portátil</v>
      </c>
      <c r="WC186" t="str">
        <f ca="1"/>
        <v>Respirador Facial</v>
      </c>
      <c r="WD186" t="str">
        <f ca="1"/>
        <v>Separador de Agua/ Oleo Fixo</v>
      </c>
      <c r="WE186" t="str">
        <f ca="1"/>
        <v>Sistema de Monitoramento de Material Particulado</v>
      </c>
      <c r="WF186" t="str">
        <f ca="1"/>
        <v>Sonda Portátil</v>
      </c>
      <c r="WG186" t="str">
        <f ca="1"/>
        <v xml:space="preserve">Sonda Portátil </v>
      </c>
      <c r="WH186" t="str">
        <f ca="1"/>
        <v>Sonda Serie 6</v>
      </c>
      <c r="WI186" t="str">
        <f ca="1"/>
        <v>Sonda Serie EcoSense</v>
      </c>
      <c r="WJ186" t="str">
        <f ca="1"/>
        <v>Sonda Serie EXO</v>
      </c>
      <c r="WK186" t="str">
        <f ca="1"/>
        <v>Sonda Serie IQ SensorNet</v>
      </c>
      <c r="WL186" t="str">
        <f ca="1"/>
        <v>Sonda Serie Lab &amp; Field</v>
      </c>
      <c r="WM186" t="str">
        <f ca="1"/>
        <v>Sonda Serie MultiLab</v>
      </c>
      <c r="WN186" t="str">
        <f ca="1"/>
        <v>Sonda Serie ODO-RTU</v>
      </c>
      <c r="WO186" t="str">
        <f ca="1"/>
        <v>Sonda Serie Pro</v>
      </c>
      <c r="WP186" t="str">
        <f ca="1"/>
        <v>Sonda Serie ProDigital</v>
      </c>
      <c r="WQ186" t="str">
        <f ca="1"/>
        <v>Sonda Serie TruLab</v>
      </c>
      <c r="WR186" t="str">
        <f ca="1"/>
        <v>Talabarte</v>
      </c>
      <c r="WS186" t="str">
        <f ca="1"/>
        <v>Telemetria Fixo</v>
      </c>
      <c r="WT186" t="str">
        <f ca="1"/>
        <v>TERMAL Fixo</v>
      </c>
      <c r="WU186" t="str">
        <f ca="1"/>
        <v>Transmissão Fixo</v>
      </c>
      <c r="WV186" t="str">
        <f ca="1"/>
        <v>Tratamento Diversos</v>
      </c>
      <c r="WW186" t="str">
        <f ca="1"/>
        <v>Tratamento Fixo</v>
      </c>
      <c r="WX186" t="str">
        <f ca="1"/>
        <v>Travaqueda</v>
      </c>
      <c r="WY186" t="str">
        <f ca="1"/>
        <v>Tripe</v>
      </c>
      <c r="WZ186" t="str">
        <f ca="1"/>
        <v>UMR Fixo</v>
      </c>
      <c r="AMP186" cm="1">
        <f t="array" aca="1" ref="AMP186:AXU186" ca="1">IFERROR(TRANSPOSE(_xlfn._xlws.SORT(_xlfn.UNIQUE(_xlfn._xlws.FILTER(cp_subgrupo,(($A186="")+(cp_linha=$A186))*(($B186="")+(cp_grupo=$B186))*(($D186="")+(cp_tipo_mercadoria=$D186))*(($E186="")+(cp_fabricante=$E186)))))),"")</f>
        <v>550</v>
      </c>
      <c r="AMQ186">
        <f ca="1"/>
        <v>556</v>
      </c>
      <c r="AMR186">
        <f ca="1"/>
        <v>6600</v>
      </c>
      <c r="AMS186">
        <f ca="1"/>
        <v>9500</v>
      </c>
      <c r="AMT186">
        <f ca="1"/>
        <v>9800</v>
      </c>
      <c r="AMU186" t="str">
        <f ca="1"/>
        <v>3017M</v>
      </c>
      <c r="AMV186" t="str">
        <f ca="1"/>
        <v>301-ADI</v>
      </c>
      <c r="AMW186" t="str">
        <f ca="1"/>
        <v>301C</v>
      </c>
      <c r="AMX186" t="str">
        <f ca="1"/>
        <v>301-R8</v>
      </c>
      <c r="AMY186" t="str">
        <f ca="1"/>
        <v>4000 series Isco</v>
      </c>
      <c r="AMZ186" t="str">
        <f ca="1"/>
        <v xml:space="preserve">Absorvedores </v>
      </c>
      <c r="ANA186" t="str">
        <f ca="1"/>
        <v>Acessório</v>
      </c>
      <c r="ANB186" t="str">
        <f ca="1"/>
        <v>ADCP</v>
      </c>
      <c r="ANC186" t="str">
        <f ca="1"/>
        <v>ADP</v>
      </c>
      <c r="AND186" t="str">
        <f ca="1"/>
        <v>ADR 1500</v>
      </c>
      <c r="ANE186" t="str">
        <f ca="1"/>
        <v>AIR AWARE</v>
      </c>
      <c r="ANF186" t="str">
        <f ca="1"/>
        <v>Air Striper</v>
      </c>
      <c r="ANG186" t="str">
        <f ca="1"/>
        <v>AIRSCAN</v>
      </c>
      <c r="ANH186" t="str">
        <f ca="1"/>
        <v>Amostrador</v>
      </c>
      <c r="ANI186" t="str">
        <f ca="1"/>
        <v>Anel</v>
      </c>
      <c r="ANJ186" t="str">
        <f ca="1"/>
        <v>APEX 2</v>
      </c>
      <c r="ANK186" t="str">
        <f ca="1"/>
        <v>Argonaut</v>
      </c>
      <c r="ANL186" t="str">
        <f ca="1"/>
        <v>Auto Pump</v>
      </c>
      <c r="ANM186" t="str">
        <f ca="1"/>
        <v>BADGE PLUS</v>
      </c>
      <c r="ANN186" t="str">
        <f ca="1"/>
        <v>Biogas</v>
      </c>
      <c r="ANO186" t="str">
        <f ca="1"/>
        <v>BIOGAS 300</v>
      </c>
      <c r="ANP186" t="str">
        <f ca="1"/>
        <v>BIOGAS 3000</v>
      </c>
      <c r="ANQ186" t="str">
        <f ca="1"/>
        <v>BIOGAS 5000</v>
      </c>
      <c r="ANR186" t="str">
        <f ca="1"/>
        <v>BM25</v>
      </c>
      <c r="ANS186" t="str">
        <f ca="1"/>
        <v>Bomba</v>
      </c>
      <c r="ANT186" t="str">
        <f ca="1"/>
        <v>BW</v>
      </c>
      <c r="ANU186" t="str">
        <f ca="1"/>
        <v xml:space="preserve">BW </v>
      </c>
      <c r="ANV186" t="str">
        <f ca="1"/>
        <v>BW CLIP</v>
      </c>
      <c r="ANW186" t="str">
        <f ca="1"/>
        <v>BW FLEX</v>
      </c>
      <c r="ANX186" t="str">
        <f ca="1"/>
        <v>BW ICON</v>
      </c>
      <c r="ANY186" t="str">
        <f ca="1"/>
        <v>BW SOLO</v>
      </c>
      <c r="ANZ186" t="str">
        <f ca="1"/>
        <v>BW ULTRA</v>
      </c>
      <c r="AOA186" t="str">
        <f ca="1"/>
        <v>C100</v>
      </c>
      <c r="AOB186" t="str">
        <f ca="1"/>
        <v>Cabo</v>
      </c>
      <c r="AOC186" t="str">
        <f ca="1"/>
        <v>Calibração</v>
      </c>
      <c r="AOD186" t="str">
        <f ca="1"/>
        <v>Castaway</v>
      </c>
      <c r="AOE186" t="str">
        <f ca="1"/>
        <v>CEL-24X</v>
      </c>
      <c r="AOF186" t="str">
        <f ca="1"/>
        <v>CEL-35X</v>
      </c>
      <c r="AOG186" t="str">
        <f ca="1"/>
        <v>CEL-62X</v>
      </c>
      <c r="AOH186" t="str">
        <f ca="1"/>
        <v>CEL-63X</v>
      </c>
      <c r="AOI186" t="str">
        <f ca="1"/>
        <v>Certificado</v>
      </c>
      <c r="AOJ186" t="str">
        <f ca="1"/>
        <v>CEX300</v>
      </c>
      <c r="AOK186" t="str">
        <f ca="1"/>
        <v>Chempro</v>
      </c>
      <c r="AOL186" t="str">
        <f ca="1"/>
        <v>Cilindro</v>
      </c>
      <c r="AOM186" t="str">
        <f ca="1"/>
        <v xml:space="preserve">Cinto de Segurança </v>
      </c>
      <c r="AON186" t="str">
        <f ca="1"/>
        <v>Clean Cell Pro</v>
      </c>
      <c r="AOO186" t="str">
        <f ca="1"/>
        <v>CLEANVIEWERGAS</v>
      </c>
      <c r="AOP186" t="str">
        <f ca="1"/>
        <v>CM4</v>
      </c>
      <c r="AOQ186" t="str">
        <f ca="1"/>
        <v>CONDUCTIVITY PLUS</v>
      </c>
      <c r="AOR186" t="str">
        <f ca="1"/>
        <v>CONTADOR DE CICLOS</v>
      </c>
      <c r="AOS186" t="str">
        <f ca="1"/>
        <v>Controlador</v>
      </c>
      <c r="AOT186" t="str">
        <f ca="1"/>
        <v>CTX 300</v>
      </c>
      <c r="AOU186" t="str">
        <f ca="1"/>
        <v>CUB</v>
      </c>
      <c r="AOV186" t="str">
        <f ca="1"/>
        <v>DataLogger</v>
      </c>
      <c r="AOW186" t="str">
        <f ca="1"/>
        <v>DATARAM 4</v>
      </c>
      <c r="AOX186" t="str">
        <f ca="1"/>
        <v>DBADGE 2</v>
      </c>
      <c r="AOY186" t="str">
        <f ca="1"/>
        <v>DBO</v>
      </c>
      <c r="AOZ186" t="str">
        <f ca="1"/>
        <v>DIPPER TOUGH</v>
      </c>
      <c r="APA186" t="str">
        <f ca="1"/>
        <v>DIPPERLOG</v>
      </c>
      <c r="APB186" t="str">
        <f ca="1"/>
        <v>DIPPER-T</v>
      </c>
      <c r="APC186" t="str">
        <f ca="1"/>
        <v>Display</v>
      </c>
      <c r="APD186" t="str">
        <f ca="1"/>
        <v>Diversos</v>
      </c>
      <c r="APE186" t="str">
        <f ca="1"/>
        <v>DO200</v>
      </c>
      <c r="APF186" t="str">
        <f ca="1"/>
        <v>DURATRACKER</v>
      </c>
      <c r="APG186" t="str">
        <f ca="1"/>
        <v>E3 POINT</v>
      </c>
      <c r="APH186" t="str">
        <f ca="1"/>
        <v>EAGLE</v>
      </c>
      <c r="API186" t="str">
        <f ca="1"/>
        <v>EC300</v>
      </c>
      <c r="APJ186" t="str">
        <f ca="1"/>
        <v>EC30A</v>
      </c>
      <c r="APK186" t="str">
        <f ca="1"/>
        <v>Embarcação</v>
      </c>
      <c r="APL186" t="str">
        <f ca="1"/>
        <v>EmeClean</v>
      </c>
      <c r="APM186" t="str">
        <f ca="1"/>
        <v>Estação</v>
      </c>
      <c r="APN186" t="str">
        <f ca="1"/>
        <v>Estrutura</v>
      </c>
      <c r="APO186" t="str">
        <f ca="1"/>
        <v>EXO</v>
      </c>
      <c r="APP186" t="str">
        <f ca="1"/>
        <v>EXO (Completa)</v>
      </c>
      <c r="APQ186" t="str">
        <f ca="1"/>
        <v>EXTREME</v>
      </c>
      <c r="APR186" t="str">
        <f ca="1"/>
        <v>FALCO</v>
      </c>
      <c r="APS186" t="str">
        <f ca="1"/>
        <v>FAU</v>
      </c>
      <c r="APT186" t="str">
        <f ca="1"/>
        <v>Ferramental</v>
      </c>
      <c r="APU186" t="str">
        <f ca="1"/>
        <v>Filtro</v>
      </c>
      <c r="APV186" t="str">
        <f ca="1"/>
        <v>FIREPRO</v>
      </c>
      <c r="APW186" t="str">
        <f ca="1"/>
        <v>FlowTracker</v>
      </c>
      <c r="APX186" t="str">
        <f ca="1"/>
        <v>FROG</v>
      </c>
      <c r="APY186" t="str">
        <f ca="1"/>
        <v>FS20X</v>
      </c>
      <c r="APZ186" t="str">
        <f ca="1"/>
        <v>FS-20X</v>
      </c>
      <c r="AQA186" t="str">
        <f ca="1"/>
        <v>FS24X</v>
      </c>
      <c r="AQB186" t="str">
        <f ca="1"/>
        <v>FSL100</v>
      </c>
      <c r="AQC186" t="str">
        <f ca="1"/>
        <v>FSX</v>
      </c>
      <c r="AQD186" t="str">
        <f ca="1"/>
        <v>G100</v>
      </c>
      <c r="AQE186" t="str">
        <f ca="1"/>
        <v>G110</v>
      </c>
      <c r="AQF186" t="str">
        <f ca="1"/>
        <v>G200</v>
      </c>
      <c r="AQG186" t="str">
        <f ca="1"/>
        <v>GA 3000</v>
      </c>
      <c r="AQH186" t="str">
        <f ca="1"/>
        <v>GA 5000</v>
      </c>
      <c r="AQI186" t="str">
        <f ca="1"/>
        <v>GASCARD</v>
      </c>
      <c r="AQJ186" t="str">
        <f ca="1"/>
        <v>GASCEHCK G</v>
      </c>
      <c r="AQK186" t="str">
        <f ca="1"/>
        <v>Gascheck</v>
      </c>
      <c r="AQL186" t="str">
        <f ca="1"/>
        <v>GASCHECK 3000</v>
      </c>
      <c r="AQM186" t="str">
        <f ca="1"/>
        <v>GASCHECK 5000</v>
      </c>
      <c r="AQN186" t="str">
        <f ca="1"/>
        <v>GASCHECK 6000</v>
      </c>
      <c r="AQO186" t="str">
        <f ca="1"/>
        <v>GASCHECK G</v>
      </c>
      <c r="AQP186" t="str">
        <f ca="1"/>
        <v>GASCHECK P1</v>
      </c>
      <c r="AQQ186" t="str">
        <f ca="1"/>
        <v>GASPOINT</v>
      </c>
      <c r="AQR186" t="str">
        <f ca="1"/>
        <v>GATEWAY</v>
      </c>
      <c r="AQS186" t="str">
        <f ca="1"/>
        <v>GEM</v>
      </c>
      <c r="AQT186" t="str">
        <f ca="1"/>
        <v>GEM 2000</v>
      </c>
      <c r="AQU186" t="str">
        <f ca="1"/>
        <v>GEM 5000</v>
      </c>
      <c r="AQV186" t="str">
        <f ca="1"/>
        <v>GEM/GA/BIOGAS 5000</v>
      </c>
      <c r="AQW186" t="str">
        <f ca="1"/>
        <v>GeneCount</v>
      </c>
      <c r="AQX186" t="str">
        <f ca="1"/>
        <v>GENIE</v>
      </c>
      <c r="AQY186" t="str">
        <f ca="1"/>
        <v>Guardian</v>
      </c>
      <c r="AQZ186" t="str">
        <f ca="1"/>
        <v>GUARDIAN 2</v>
      </c>
      <c r="ARA186" t="str">
        <f ca="1"/>
        <v>H.OIL</v>
      </c>
      <c r="ARB186" t="str">
        <f ca="1"/>
        <v>HA20</v>
      </c>
      <c r="ARC186" t="str">
        <f ca="1"/>
        <v>HA40</v>
      </c>
      <c r="ARD186" t="str">
        <f ca="1"/>
        <v>HA-71</v>
      </c>
      <c r="ARE186" t="str">
        <f ca="1"/>
        <v>HA-72</v>
      </c>
      <c r="ARF186" t="str">
        <f ca="1"/>
        <v>HAVEX</v>
      </c>
      <c r="ARG186" t="str">
        <f ca="1"/>
        <v>HON</v>
      </c>
      <c r="ARH186" t="str">
        <f ca="1"/>
        <v>HON TITAN</v>
      </c>
      <c r="ARI186" t="str">
        <f ca="1"/>
        <v>Hora Técnica</v>
      </c>
      <c r="ARJ186" t="str">
        <f ca="1"/>
        <v>IAQ POINT 2</v>
      </c>
      <c r="ARK186" t="str">
        <f ca="1"/>
        <v>IMPACT PRO</v>
      </c>
      <c r="ARL186" t="str">
        <f ca="1"/>
        <v>Inativo</v>
      </c>
      <c r="ARM186" t="str">
        <f ca="1"/>
        <v>INNOVA</v>
      </c>
      <c r="ARN186" t="str">
        <f ca="1"/>
        <v>Instalação</v>
      </c>
      <c r="ARO186" t="str">
        <f ca="1"/>
        <v>INTELLIDOX</v>
      </c>
      <c r="ARP186" t="str">
        <f ca="1"/>
        <v>IQ PIPE</v>
      </c>
      <c r="ARQ186" t="str">
        <f ca="1"/>
        <v>IQ PLUS</v>
      </c>
      <c r="ARR186" t="str">
        <f ca="1"/>
        <v>IQ Standard</v>
      </c>
      <c r="ARS186" t="str">
        <f ca="1"/>
        <v>ITRANS</v>
      </c>
      <c r="ART186" t="str">
        <f ca="1"/>
        <v>JES-301</v>
      </c>
      <c r="ARU186" t="str">
        <f ca="1"/>
        <v>JFID</v>
      </c>
      <c r="ARV186" t="str">
        <f ca="1"/>
        <v>JH3E</v>
      </c>
      <c r="ARW186" t="str">
        <f ca="1"/>
        <v>JSP-87</v>
      </c>
      <c r="ARX186" t="str">
        <f ca="1"/>
        <v>JSP-89</v>
      </c>
      <c r="ARY186" t="str">
        <f ca="1"/>
        <v>L360</v>
      </c>
      <c r="ARZ186" t="str">
        <f ca="1"/>
        <v>LEAKCHECK P1</v>
      </c>
      <c r="ASA186" t="str">
        <f ca="1"/>
        <v>LEAKMATE</v>
      </c>
      <c r="ASB186" t="str">
        <f ca="1"/>
        <v>Locação</v>
      </c>
      <c r="ASC186" t="str">
        <f ca="1"/>
        <v>Luminometro</v>
      </c>
      <c r="ASD186" t="str">
        <f ca="1"/>
        <v>M10</v>
      </c>
      <c r="ASE186" t="str">
        <f ca="1"/>
        <v>M11</v>
      </c>
      <c r="ASF186" t="str">
        <f ca="1"/>
        <v>M9</v>
      </c>
      <c r="ASG186" t="str">
        <f ca="1"/>
        <v>MAGFLUX</v>
      </c>
      <c r="ASH186" t="str">
        <f ca="1"/>
        <v>Maleta</v>
      </c>
      <c r="ASI186" t="str">
        <f ca="1"/>
        <v>MANHANDLER</v>
      </c>
      <c r="ASJ186" t="str">
        <f ca="1"/>
        <v>MANNING</v>
      </c>
      <c r="ASK186" t="str">
        <f ca="1"/>
        <v>Manta</v>
      </c>
      <c r="ASL186" t="str">
        <f ca="1"/>
        <v>Manta OWS</v>
      </c>
      <c r="ASM186" t="str">
        <f ca="1"/>
        <v>MARPLE</v>
      </c>
      <c r="ASN186" t="str">
        <f ca="1"/>
        <v>MAX XT</v>
      </c>
      <c r="ASO186" t="str">
        <f ca="1"/>
        <v>Metalyser</v>
      </c>
      <c r="ASP186" t="str">
        <f ca="1"/>
        <v>METREX</v>
      </c>
      <c r="ASQ186" t="str">
        <f ca="1"/>
        <v>MGD</v>
      </c>
      <c r="ASR186" t="str">
        <f ca="1"/>
        <v>MICRO 5</v>
      </c>
      <c r="ASS186" t="str">
        <f ca="1"/>
        <v>MicroADV</v>
      </c>
      <c r="AST186" t="str">
        <f ca="1"/>
        <v>MICROCLIP</v>
      </c>
      <c r="ASU186" t="str">
        <f ca="1"/>
        <v>MICRODOCK</v>
      </c>
      <c r="ASV186" t="str">
        <f ca="1"/>
        <v>MICRODUST</v>
      </c>
      <c r="ASW186" t="str">
        <f ca="1"/>
        <v>MIDAS</v>
      </c>
      <c r="ASX186" t="str">
        <f ca="1"/>
        <v>MILLER</v>
      </c>
      <c r="ASY186" t="str">
        <f ca="1"/>
        <v>MIRAN</v>
      </c>
      <c r="ASZ186" t="str">
        <f ca="1"/>
        <v>MKII</v>
      </c>
      <c r="ATA186" t="str">
        <f ca="1"/>
        <v>Moden</v>
      </c>
      <c r="ATB186" t="str">
        <f ca="1"/>
        <v>Mosquetão</v>
      </c>
      <c r="ATC186" t="str">
        <f ca="1"/>
        <v>MP10</v>
      </c>
      <c r="ATD186" t="str">
        <f ca="1"/>
        <v>MP15</v>
      </c>
      <c r="ATE186" t="str">
        <f ca="1"/>
        <v>MP20</v>
      </c>
      <c r="ATF186" t="str">
        <f ca="1"/>
        <v>MP30</v>
      </c>
      <c r="ATG186" t="str">
        <f ca="1"/>
        <v>MP50</v>
      </c>
      <c r="ATH186" t="str">
        <f ca="1"/>
        <v>MPD</v>
      </c>
      <c r="ATI186" t="str">
        <f ca="1"/>
        <v>MULTILAB</v>
      </c>
      <c r="ATJ186" t="str">
        <f ca="1"/>
        <v>MV02</v>
      </c>
      <c r="ATK186" t="str">
        <f ca="1"/>
        <v>MV03</v>
      </c>
      <c r="ATL186" t="str">
        <f ca="1"/>
        <v>MVI</v>
      </c>
      <c r="ATM186" t="str">
        <f ca="1"/>
        <v>MX4</v>
      </c>
      <c r="ATN186" t="str">
        <f ca="1"/>
        <v>MX6</v>
      </c>
      <c r="ATO186" t="str">
        <f ca="1"/>
        <v>NDP - 25 BAN</v>
      </c>
      <c r="ATP186" t="str">
        <f ca="1"/>
        <v>Numatic</v>
      </c>
      <c r="ATQ186" t="str">
        <f ca="1"/>
        <v>ODO200</v>
      </c>
      <c r="ATR186" t="str">
        <f ca="1"/>
        <v>OELD</v>
      </c>
      <c r="ATS186" t="str">
        <f ca="1"/>
        <v>OLCT</v>
      </c>
      <c r="ATT186" t="str">
        <f ca="1"/>
        <v>OPTI-FIT</v>
      </c>
      <c r="ATU186" t="str">
        <f ca="1"/>
        <v>OPTIMA PLUS</v>
      </c>
      <c r="ATV186" t="str">
        <f ca="1"/>
        <v>Outros</v>
      </c>
      <c r="ATW186" t="str">
        <f ca="1"/>
        <v>OWS</v>
      </c>
      <c r="ATX186" t="str">
        <f ca="1"/>
        <v>Painel</v>
      </c>
      <c r="ATY186" t="str">
        <f ca="1"/>
        <v>Painel de Controle</v>
      </c>
      <c r="ATZ186" t="str">
        <f ca="1"/>
        <v>Painel Solar</v>
      </c>
      <c r="AUA186" t="str">
        <f ca="1"/>
        <v>PANTHER</v>
      </c>
      <c r="AUB186" t="str">
        <f ca="1"/>
        <v>PCM</v>
      </c>
      <c r="AUC186" t="str">
        <f ca="1"/>
        <v>PDR1500</v>
      </c>
      <c r="AUD186" t="str">
        <f ca="1"/>
        <v>PH100</v>
      </c>
      <c r="AUE186" t="str">
        <f ca="1"/>
        <v>PHD6</v>
      </c>
      <c r="AUF186" t="str">
        <f ca="1"/>
        <v>PHOCHECK 1000</v>
      </c>
      <c r="AUG186" t="str">
        <f ca="1"/>
        <v>PHOCHECK 3000</v>
      </c>
      <c r="AUH186" t="str">
        <f ca="1"/>
        <v>Pro Plus</v>
      </c>
      <c r="AUI186" t="str">
        <f ca="1"/>
        <v>Pro Quattro</v>
      </c>
      <c r="AUJ186" t="str">
        <f ca="1"/>
        <v>PRO10</v>
      </c>
      <c r="AUK186" t="str">
        <f ca="1"/>
        <v>PRO1020</v>
      </c>
      <c r="AUL186" t="str">
        <f ca="1"/>
        <v>PRO1030</v>
      </c>
      <c r="AUM186" t="str">
        <f ca="1"/>
        <v>PRO20</v>
      </c>
      <c r="AUN186" t="str">
        <f ca="1"/>
        <v>PRO2030</v>
      </c>
      <c r="AUO186" t="str">
        <f ca="1"/>
        <v>PRO30</v>
      </c>
      <c r="AUP186" t="str">
        <f ca="1"/>
        <v>PRODO</v>
      </c>
      <c r="AUQ186" t="str">
        <f ca="1"/>
        <v>ProDss</v>
      </c>
      <c r="AUR186" t="str">
        <f ca="1"/>
        <v>PROSOLO</v>
      </c>
      <c r="AUS186" t="str">
        <f ca="1"/>
        <v>PROSWAP</v>
      </c>
      <c r="AUT186" t="str">
        <f ca="1"/>
        <v>PT100</v>
      </c>
      <c r="AUU186" t="str">
        <f ca="1"/>
        <v>QRAE 3</v>
      </c>
      <c r="AUV186" t="str">
        <f ca="1"/>
        <v>QRAE3</v>
      </c>
      <c r="AUW186" t="str">
        <f ca="1"/>
        <v>QUATTRO</v>
      </c>
      <c r="AUX186" t="str">
        <f ca="1"/>
        <v>Quimico</v>
      </c>
      <c r="AUY186" t="str">
        <f ca="1"/>
        <v>RAEGUARD</v>
      </c>
      <c r="AUZ186" t="str">
        <f ca="1"/>
        <v>Reagente</v>
      </c>
      <c r="AVA186" t="str">
        <f ca="1"/>
        <v>Reforma</v>
      </c>
      <c r="AVB186" t="str">
        <f ca="1"/>
        <v>REMOX</v>
      </c>
      <c r="AVC186" t="str">
        <f ca="1"/>
        <v>RIG RAT</v>
      </c>
      <c r="AVD186" t="str">
        <f ca="1"/>
        <v>RIKEN KEIKE</v>
      </c>
      <c r="AVE186" t="str">
        <f ca="1"/>
        <v>RS5</v>
      </c>
      <c r="AVF186" t="str">
        <f ca="1"/>
        <v>RS6</v>
      </c>
      <c r="AVG186" t="str">
        <f ca="1"/>
        <v>RS7</v>
      </c>
      <c r="AVH186" t="str">
        <f ca="1"/>
        <v>SAGE RIO</v>
      </c>
      <c r="AVI186" t="str">
        <f ca="1"/>
        <v>Sample Pro</v>
      </c>
      <c r="AVJ186" t="str">
        <f ca="1"/>
        <v>SAMPLEASE</v>
      </c>
      <c r="AVK186" t="str">
        <f ca="1"/>
        <v>SC</v>
      </c>
      <c r="AVL186" t="str">
        <f ca="1"/>
        <v>SCORPION</v>
      </c>
      <c r="AVM186" t="str">
        <f ca="1"/>
        <v>SEARCHLINE</v>
      </c>
      <c r="AVN186" t="str">
        <f ca="1"/>
        <v>SENSEPOINT</v>
      </c>
      <c r="AVO186" t="str">
        <f ca="1"/>
        <v>Sensor</v>
      </c>
      <c r="AVP186" t="str">
        <f ca="1"/>
        <v>SERIE BW</v>
      </c>
      <c r="AVQ186" t="str">
        <f ca="1"/>
        <v>SERIE6</v>
      </c>
      <c r="AVR186" t="str">
        <f ca="1"/>
        <v>SHAKETEST</v>
      </c>
      <c r="AVS186" t="str">
        <f ca="1"/>
        <v>SHARPEYE</v>
      </c>
      <c r="AVT186" t="str">
        <f ca="1"/>
        <v>Signature</v>
      </c>
      <c r="AVU186" t="str">
        <f ca="1"/>
        <v>Sistema</v>
      </c>
      <c r="AVV186" t="str">
        <f ca="1"/>
        <v>Skimmer</v>
      </c>
      <c r="AVW186" t="str">
        <f ca="1"/>
        <v>SKINNY DIPPER</v>
      </c>
      <c r="AVX186" t="str">
        <f ca="1"/>
        <v>SM.OIL</v>
      </c>
      <c r="AVY186" t="str">
        <f ca="1"/>
        <v>Software</v>
      </c>
      <c r="AVZ186" t="str">
        <f ca="1"/>
        <v>Solução</v>
      </c>
      <c r="AWA186" t="str">
        <f ca="1"/>
        <v>Sonda RTU</v>
      </c>
      <c r="AWB186" t="str">
        <f ca="1"/>
        <v>SOS-4-003</v>
      </c>
      <c r="AWC186" t="str">
        <f ca="1"/>
        <v>SPERIAN</v>
      </c>
      <c r="AWD186" t="str">
        <f ca="1"/>
        <v>SPM FLEX</v>
      </c>
      <c r="AWE186" t="str">
        <f ca="1"/>
        <v>T8000</v>
      </c>
      <c r="AWF186" t="str">
        <f ca="1"/>
        <v>TadLar Bag</v>
      </c>
      <c r="AWG186" t="str">
        <f ca="1"/>
        <v>TERMAL</v>
      </c>
      <c r="AWH186" t="str">
        <f ca="1"/>
        <v>Termovelocimétrico</v>
      </c>
      <c r="AWI186" t="str">
        <f ca="1"/>
        <v>TIGER</v>
      </c>
      <c r="AWJ186" t="str">
        <f ca="1"/>
        <v>TITAN</v>
      </c>
      <c r="AWK186" t="str">
        <f ca="1"/>
        <v>TITAN 2</v>
      </c>
      <c r="AWL186" t="str">
        <f ca="1"/>
        <v>TOP TRACK</v>
      </c>
      <c r="AWM186" t="str">
        <f ca="1"/>
        <v>TOUCHPOINT</v>
      </c>
      <c r="AWN186" t="str">
        <f ca="1"/>
        <v>Transdutor</v>
      </c>
      <c r="AWO186" t="str">
        <f ca="1"/>
        <v>Transmissor</v>
      </c>
      <c r="AWP186" t="str">
        <f ca="1"/>
        <v>Treinamento</v>
      </c>
      <c r="AWQ186" t="str">
        <f ca="1"/>
        <v>TruLab</v>
      </c>
      <c r="AWR186" t="str">
        <f ca="1"/>
        <v>TVA</v>
      </c>
      <c r="AWS186" t="str">
        <f ca="1"/>
        <v xml:space="preserve">TVA </v>
      </c>
      <c r="AWT186" t="str">
        <f ca="1"/>
        <v>TVA 1000B</v>
      </c>
      <c r="AWU186" t="str">
        <f ca="1"/>
        <v>TVA 2020</v>
      </c>
      <c r="AWV186" t="str">
        <f ca="1"/>
        <v>TVOC</v>
      </c>
      <c r="AWW186" t="str">
        <f ca="1"/>
        <v>TX1</v>
      </c>
      <c r="AWX186" t="str">
        <f ca="1"/>
        <v>UMR</v>
      </c>
      <c r="AWY186" t="str">
        <f ca="1"/>
        <v>UVEX</v>
      </c>
      <c r="AWZ186" t="str">
        <f ca="1"/>
        <v>Vapor pin/ Clean</v>
      </c>
      <c r="AXA186" t="str">
        <f ca="1"/>
        <v>WATER TAPE</v>
      </c>
      <c r="AXB186" t="str">
        <f ca="1"/>
        <v>WELLHEAD</v>
      </c>
      <c r="AXC186" t="str">
        <f ca="1"/>
        <v>WellTape</v>
      </c>
      <c r="AXD186" t="str">
        <f ca="1"/>
        <v>WX16</v>
      </c>
      <c r="AXE186" t="str">
        <f ca="1"/>
        <v>WX4</v>
      </c>
      <c r="AXF186" t="str">
        <f ca="1"/>
        <v>WX64</v>
      </c>
      <c r="AXG186" t="str">
        <f ca="1"/>
        <v>XCD</v>
      </c>
      <c r="AXH186" t="str">
        <f ca="1"/>
        <v>XCL</v>
      </c>
      <c r="AXI186" t="str">
        <f ca="1"/>
        <v>XNX</v>
      </c>
      <c r="AXJ186" t="str">
        <f ca="1"/>
        <v>XPIS</v>
      </c>
      <c r="AXK186" t="str">
        <f ca="1"/>
        <v>XPV</v>
      </c>
      <c r="AXL186" t="str">
        <f ca="1"/>
        <v>XRL</v>
      </c>
      <c r="AXM186" t="str">
        <f ca="1"/>
        <v>YSI30</v>
      </c>
      <c r="AXN186" t="str">
        <f ca="1"/>
        <v>YSI3100</v>
      </c>
      <c r="AXO186" t="str">
        <f ca="1"/>
        <v>YSI3200</v>
      </c>
      <c r="AXP186" t="str">
        <f ca="1"/>
        <v>YSI5000</v>
      </c>
      <c r="AXQ186" t="str">
        <f ca="1"/>
        <v>YSI5100</v>
      </c>
      <c r="AXR186" t="str">
        <f ca="1"/>
        <v>YSI55</v>
      </c>
      <c r="AXS186" t="str">
        <f ca="1"/>
        <v>YSI60</v>
      </c>
      <c r="AXT186" t="str">
        <f ca="1"/>
        <v>YSI85</v>
      </c>
      <c r="AXU186" t="str">
        <f ca="1"/>
        <v>ZAREBA</v>
      </c>
      <c r="BFV186" t="str" cm="1">
        <f t="array" aca="1" ref="BFV186:BGB186" ca="1">IFERROR(TRANSPOSE(_xlfn._xlws.SORT(_xlfn.UNIQUE(_xlfn._xlws.FILTER(cp_tipo_mercadoria,(($A186="")+(cp_linha=$A186))*(($B186="")+(cp_grupo=$B186))*(($C186="")+(cp_subgrupo=$C186))*(($E186="")+(cp_fabricante=$E186)))))),"")</f>
        <v>Acessório</v>
      </c>
      <c r="BFW186" t="str">
        <f ca="1"/>
        <v>Acessório/Reposição</v>
      </c>
      <c r="BFX186" t="str">
        <f ca="1"/>
        <v>Inativo</v>
      </c>
      <c r="BFY186" t="str">
        <f ca="1"/>
        <v>Insumo</v>
      </c>
      <c r="BFZ186" t="str">
        <f ca="1"/>
        <v>Produto</v>
      </c>
      <c r="BGA186" t="str">
        <f ca="1"/>
        <v>Reposição</v>
      </c>
      <c r="BGB186" t="str">
        <f ca="1"/>
        <v>Serviço</v>
      </c>
      <c r="BZB186" t="str" cm="1">
        <f t="array" aca="1" ref="BZB186:CBA186" ca="1">IFERROR(TRANSPOSE(_xlfn._xlws.SORT(_xlfn.UNIQUE(_xlfn._xlws.FILTER(cp_fabricante,(($A186="")+(cp_linha=$A186))*(($B186="")+(cp_grupo=$B186))*(($C186="")+(cp_subgrupo=$C186))*(($D186="")+(cp_tipo_mercadoria=$D186)))))),"")</f>
        <v>ABK</v>
      </c>
      <c r="BZC186" t="str">
        <f ca="1"/>
        <v>AGT</v>
      </c>
      <c r="BZD186" t="str">
        <f ca="1"/>
        <v>Air Liquide</v>
      </c>
      <c r="BZE186" t="str">
        <f ca="1"/>
        <v>AMBIENTAL</v>
      </c>
      <c r="BZF186" t="str">
        <f ca="1"/>
        <v>AMS</v>
      </c>
      <c r="BZG186" t="str">
        <f ca="1"/>
        <v>Campbell</v>
      </c>
      <c r="BZH186" t="str">
        <f ca="1"/>
        <v>CASELLA</v>
      </c>
      <c r="BZI186" t="str">
        <f ca="1"/>
        <v>CHP</v>
      </c>
      <c r="BZJ186" t="str">
        <f ca="1"/>
        <v>Clean</v>
      </c>
      <c r="BZK186" t="str">
        <f ca="1"/>
        <v>COPPI</v>
      </c>
      <c r="BZL186" t="str">
        <f ca="1"/>
        <v>Coregas</v>
      </c>
      <c r="BZM186" t="str">
        <f ca="1"/>
        <v>DFT</v>
      </c>
      <c r="BZN186" t="str">
        <f ca="1"/>
        <v>DPUNION</v>
      </c>
      <c r="BZO186" t="str">
        <f ca="1"/>
        <v>EDINBURG</v>
      </c>
      <c r="BZP186" t="str">
        <f ca="1"/>
        <v>EMEC</v>
      </c>
      <c r="BZQ186" t="str">
        <f ca="1"/>
        <v>EN NOVATIVE</v>
      </c>
      <c r="BZR186" t="str">
        <f ca="1"/>
        <v>environics</v>
      </c>
      <c r="BZS186" t="str">
        <f ca="1"/>
        <v>EON</v>
      </c>
      <c r="BZT186" t="str">
        <f ca="1"/>
        <v>ESS</v>
      </c>
      <c r="BZU186" t="str">
        <f ca="1"/>
        <v>Fabricante</v>
      </c>
      <c r="BZV186" t="str">
        <f ca="1"/>
        <v>Global Water</v>
      </c>
      <c r="BZW186" t="str">
        <f ca="1"/>
        <v>GRACO</v>
      </c>
      <c r="BZX186" t="str">
        <f ca="1"/>
        <v>HER</v>
      </c>
      <c r="BZY186" t="str">
        <f ca="1"/>
        <v>HISCO</v>
      </c>
      <c r="BZZ186" t="str">
        <f ca="1"/>
        <v>HON</v>
      </c>
      <c r="CAA186" t="str">
        <f ca="1"/>
        <v>Inativo</v>
      </c>
      <c r="CAB186" t="str">
        <f ca="1"/>
        <v>Industrial</v>
      </c>
      <c r="CAC186" t="str">
        <f ca="1"/>
        <v>ION</v>
      </c>
      <c r="CAD186" t="str">
        <f ca="1"/>
        <v>ISCO</v>
      </c>
      <c r="CAE186" t="str">
        <f ca="1"/>
        <v>JCT</v>
      </c>
      <c r="CAF186" t="str">
        <f ca="1"/>
        <v>LINDE</v>
      </c>
      <c r="CAG186" t="str">
        <f ca="1"/>
        <v>Luminutra</v>
      </c>
      <c r="CAH186" t="str">
        <f ca="1"/>
        <v>MJK</v>
      </c>
      <c r="CAI186" t="str">
        <f ca="1"/>
        <v>NIVELCO</v>
      </c>
      <c r="CAJ186" t="str">
        <f ca="1"/>
        <v>NOVALINX</v>
      </c>
      <c r="CAK186" t="str">
        <f ca="1"/>
        <v>Oceanalpha</v>
      </c>
      <c r="CAL186" t="str">
        <f ca="1"/>
        <v>QED</v>
      </c>
      <c r="CAM186" t="str">
        <f ca="1"/>
        <v>RADIONDETECTION</v>
      </c>
      <c r="CAN186" t="str">
        <f ca="1"/>
        <v>RDI</v>
      </c>
      <c r="CAO186" t="str">
        <f ca="1"/>
        <v>Regenesis</v>
      </c>
      <c r="CAP186" t="str">
        <f ca="1"/>
        <v>RIKA</v>
      </c>
      <c r="CAQ186" t="str">
        <f ca="1"/>
        <v>SF</v>
      </c>
      <c r="CAR186" t="str">
        <f ca="1"/>
        <v>SHANGHAI</v>
      </c>
      <c r="CAS186" t="str">
        <f ca="1"/>
        <v>SON</v>
      </c>
      <c r="CAT186" t="str">
        <f ca="1"/>
        <v>TDS</v>
      </c>
      <c r="CAU186" t="str">
        <f ca="1"/>
        <v>Thermo</v>
      </c>
      <c r="CAV186" t="str">
        <f ca="1"/>
        <v>Trace2o</v>
      </c>
      <c r="CAW186" t="str">
        <f ca="1"/>
        <v>VAPOR PIN</v>
      </c>
      <c r="CAX186" t="str">
        <f ca="1"/>
        <v>waterloo</v>
      </c>
      <c r="CAY186" t="str">
        <f ca="1"/>
        <v>White</v>
      </c>
      <c r="CAZ186" t="str">
        <f ca="1"/>
        <v>YSI</v>
      </c>
      <c r="CBA186">
        <f ca="1"/>
        <v>0</v>
      </c>
    </row>
    <row r="187" spans="30:624 1030:2081" x14ac:dyDescent="0.25">
      <c r="AD187" t="str" cm="1">
        <f t="array" aca="1" ref="AD187:AI187" ca="1">IFERROR(TRANSPOSE(_xlfn._xlws.SORT(_xlfn.UNIQUE(_xlfn._xlws.FILTER(cp_linha,(($B187="")+(cp_grupo=$B187))*(($C187="")+(cp_subgrupo=$C187))*(($D187="")+(cp_tipo_mercadoria=$D187))*(($E187="")+(cp_fabricante=$E187)))))),"")</f>
        <v>Detecção e Processos de Gases</v>
      </c>
      <c r="AE187" t="str">
        <f ca="1"/>
        <v>Diversos</v>
      </c>
      <c r="AF187" t="str">
        <f ca="1"/>
        <v>Inativo</v>
      </c>
      <c r="AG187" t="str">
        <f ca="1"/>
        <v>Locação</v>
      </c>
      <c r="AH187" t="str">
        <f ca="1"/>
        <v>Recursos Hídricos</v>
      </c>
      <c r="AI187" t="str">
        <f ca="1"/>
        <v>Remediação</v>
      </c>
      <c r="TJ187" t="str" cm="1">
        <f t="array" aca="1" ref="TJ187:WZ187" ca="1">IFERROR(TRANSPOSE(_xlfn._xlws.SORT(_xlfn.UNIQUE(_xlfn._xlws.FILTER(cp_grupo,(($A187="")+(cp_linha=$A187))*(($C187="")+(cp_subgrupo=$C187))*(($D187="")+(cp_tipo_mercadoria=$D187))*(($E187="")+(cp_fabricante=$E187)))))),"")</f>
        <v>Absorvedores</v>
      </c>
      <c r="TK187" t="str">
        <f ca="1"/>
        <v>Alimentação Eletrico</v>
      </c>
      <c r="TL187" t="str">
        <f ca="1"/>
        <v>Alimentação Solar</v>
      </c>
      <c r="TM187" t="str">
        <f ca="1"/>
        <v>Amostrador Diversos</v>
      </c>
      <c r="TN187" t="str">
        <f ca="1"/>
        <v>Amostrador Não Refrigerado Portátil</v>
      </c>
      <c r="TO187" t="str">
        <f ca="1"/>
        <v>Amostrador Refrigerado Fixo</v>
      </c>
      <c r="TP187" t="str">
        <f ca="1"/>
        <v>Amostrador Refrigerado Portátil</v>
      </c>
      <c r="TQ187" t="str">
        <f ca="1"/>
        <v>Amostragem Diversos</v>
      </c>
      <c r="TR187" t="str">
        <f ca="1"/>
        <v>Analisador Diversos</v>
      </c>
      <c r="TS187" t="str">
        <f ca="1"/>
        <v>Analisador Fixo</v>
      </c>
      <c r="TT187" t="str">
        <f ca="1"/>
        <v xml:space="preserve">Analisador Fixo </v>
      </c>
      <c r="TU187" t="str">
        <f ca="1"/>
        <v>Analisador Microbiologico</v>
      </c>
      <c r="TV187" t="str">
        <f ca="1"/>
        <v>Analisador Portátil</v>
      </c>
      <c r="TW187" t="str">
        <f ca="1"/>
        <v xml:space="preserve">Analisador Portátil </v>
      </c>
      <c r="TX187" t="str">
        <f ca="1"/>
        <v>Analisador Portátil Locação</v>
      </c>
      <c r="TY187" t="str">
        <f ca="1"/>
        <v>Aterramento Diversos</v>
      </c>
      <c r="TZ187" t="str">
        <f ca="1"/>
        <v>Bomba de Amostragem Fixa</v>
      </c>
      <c r="UA187" t="str">
        <f ca="1"/>
        <v>BOMBA DE AMOSTRAGEM Fixo</v>
      </c>
      <c r="UB187" t="str">
        <f ca="1"/>
        <v>Bomba de Amostragem Portátil</v>
      </c>
      <c r="UC187" t="str">
        <f ca="1"/>
        <v>Bombeamento Fixo</v>
      </c>
      <c r="UD187" t="str">
        <f ca="1"/>
        <v>Cabeçote/Válvula Extração Metano</v>
      </c>
      <c r="UE187" t="str">
        <f ca="1"/>
        <v>Caixa Separadora Fixo</v>
      </c>
      <c r="UF187" t="str">
        <f ca="1"/>
        <v>Calibração Diversos</v>
      </c>
      <c r="UG187" t="str">
        <f ca="1"/>
        <v>Cinto de Segurança</v>
      </c>
      <c r="UH187" t="str">
        <f ca="1"/>
        <v xml:space="preserve">Cinto de Segurança </v>
      </c>
      <c r="UI187" t="str">
        <f ca="1"/>
        <v>Colorimetro Portátil</v>
      </c>
      <c r="UJ187" t="str">
        <f ca="1"/>
        <v>Conjunto Autônomo</v>
      </c>
      <c r="UK187" t="str">
        <f ca="1"/>
        <v>Cromatógrafo Portátil</v>
      </c>
      <c r="UL187" t="str">
        <f ca="1"/>
        <v>Detector de Incendio Fixo</v>
      </c>
      <c r="UM187" t="str">
        <f ca="1"/>
        <v>Detector Diversos</v>
      </c>
      <c r="UN187" t="str">
        <f ca="1"/>
        <v>Detector Fixo</v>
      </c>
      <c r="UO187" t="str">
        <f ca="1"/>
        <v>Detector Portátil</v>
      </c>
      <c r="UP187" t="str">
        <f ca="1"/>
        <v>Diversos Diversos</v>
      </c>
      <c r="UQ187" t="str">
        <f ca="1"/>
        <v>Dosímetro de ruído</v>
      </c>
      <c r="UR187" t="str">
        <f ca="1"/>
        <v>Elevador de Liquidos Fixo</v>
      </c>
      <c r="US187" t="str">
        <f ca="1"/>
        <v>Extração Diversos</v>
      </c>
      <c r="UT187" t="str">
        <f ca="1"/>
        <v>Filtração Diversos</v>
      </c>
      <c r="UU187" t="str">
        <f ca="1"/>
        <v>Fotometro Portátil</v>
      </c>
      <c r="UV187" t="str">
        <f ca="1"/>
        <v>Guincho</v>
      </c>
      <c r="UW187" t="str">
        <f ca="1"/>
        <v>Impactador de Cascata</v>
      </c>
      <c r="UX187" t="str">
        <f ca="1"/>
        <v>Inativo Inativo</v>
      </c>
      <c r="UY187" t="str">
        <f ca="1"/>
        <v>Locação Diversos</v>
      </c>
      <c r="UZ187" t="str">
        <f ca="1"/>
        <v>Medidor de Material Particulado Fixo</v>
      </c>
      <c r="VA187" t="str">
        <f ca="1"/>
        <v>Medidor de Material Particulado Portátil</v>
      </c>
      <c r="VB187" t="str">
        <f ca="1"/>
        <v>Medidor de Nível de Pressão Sonora</v>
      </c>
      <c r="VC187" t="str">
        <f ca="1"/>
        <v>Medidor de Nivel Diversos</v>
      </c>
      <c r="VD187" t="str">
        <f ca="1"/>
        <v>Medidor de Nivel Fixo</v>
      </c>
      <c r="VE187" t="str">
        <f ca="1"/>
        <v>Medidor de Nivel Portátil</v>
      </c>
      <c r="VF187" t="str">
        <f ca="1"/>
        <v>Medidor de Vazão Argonaut SL</v>
      </c>
      <c r="VG187" t="str">
        <f ca="1"/>
        <v>Medidor de Vazão Fixo</v>
      </c>
      <c r="VH187" t="str">
        <f ca="1"/>
        <v>Medidor de Vazão FlowTracker</v>
      </c>
      <c r="VI187" t="str">
        <f ca="1"/>
        <v>Medidor de Vazão Portátil</v>
      </c>
      <c r="VJ187" t="str">
        <f ca="1"/>
        <v>Medidor de Vazão RS5</v>
      </c>
      <c r="VK187" t="str">
        <f ca="1"/>
        <v>Medidor de Vazão RS6</v>
      </c>
      <c r="VL187" t="str">
        <f ca="1"/>
        <v>Medidor de Vazão RS7</v>
      </c>
      <c r="VM187" t="str">
        <f ca="1"/>
        <v>Medidor de Vazão RS-M10</v>
      </c>
      <c r="VN187" t="str">
        <f ca="1"/>
        <v>Medidor de Vazão RS-M11</v>
      </c>
      <c r="VO187" t="str">
        <f ca="1"/>
        <v>Medidor de Vazão RS-M9</v>
      </c>
      <c r="VP187" t="str">
        <f ca="1"/>
        <v>Medidor de Vazão RS-S5</v>
      </c>
      <c r="VQ187" t="str">
        <f ca="1"/>
        <v>Medidor de Vibração Portátil</v>
      </c>
      <c r="VR187" t="str">
        <f ca="1"/>
        <v>Meteorologia Fixo</v>
      </c>
      <c r="VS187" t="str">
        <f ca="1"/>
        <v>MODFLOW Diversos</v>
      </c>
      <c r="VT187" t="str">
        <f ca="1"/>
        <v>Monitor de Material Particulado</v>
      </c>
      <c r="VU187" t="str">
        <f ca="1"/>
        <v>Monitor de Material Particulado Portátil</v>
      </c>
      <c r="VV187" t="str">
        <f ca="1"/>
        <v>Monitoramento Fixo</v>
      </c>
      <c r="VW187" t="str">
        <f ca="1"/>
        <v>Mosquetão</v>
      </c>
      <c r="VX187" t="str">
        <f ca="1"/>
        <v>Óculos de Proteção</v>
      </c>
      <c r="VY187" t="str">
        <f ca="1"/>
        <v>Outros Diversos</v>
      </c>
      <c r="VZ187" t="str">
        <f ca="1"/>
        <v>Painel controlador Diversos</v>
      </c>
      <c r="WA187" t="str">
        <f ca="1"/>
        <v>Painel controlador Fixo</v>
      </c>
      <c r="WB187" t="str">
        <f ca="1"/>
        <v>Painel controlador Portátil</v>
      </c>
      <c r="WC187" t="str">
        <f ca="1"/>
        <v>Respirador Facial</v>
      </c>
      <c r="WD187" t="str">
        <f ca="1"/>
        <v>Separador de Agua/ Oleo Fixo</v>
      </c>
      <c r="WE187" t="str">
        <f ca="1"/>
        <v>Sistema de Monitoramento de Material Particulado</v>
      </c>
      <c r="WF187" t="str">
        <f ca="1"/>
        <v>Sonda Portátil</v>
      </c>
      <c r="WG187" t="str">
        <f ca="1"/>
        <v xml:space="preserve">Sonda Portátil </v>
      </c>
      <c r="WH187" t="str">
        <f ca="1"/>
        <v>Sonda Serie 6</v>
      </c>
      <c r="WI187" t="str">
        <f ca="1"/>
        <v>Sonda Serie EcoSense</v>
      </c>
      <c r="WJ187" t="str">
        <f ca="1"/>
        <v>Sonda Serie EXO</v>
      </c>
      <c r="WK187" t="str">
        <f ca="1"/>
        <v>Sonda Serie IQ SensorNet</v>
      </c>
      <c r="WL187" t="str">
        <f ca="1"/>
        <v>Sonda Serie Lab &amp; Field</v>
      </c>
      <c r="WM187" t="str">
        <f ca="1"/>
        <v>Sonda Serie MultiLab</v>
      </c>
      <c r="WN187" t="str">
        <f ca="1"/>
        <v>Sonda Serie ODO-RTU</v>
      </c>
      <c r="WO187" t="str">
        <f ca="1"/>
        <v>Sonda Serie Pro</v>
      </c>
      <c r="WP187" t="str">
        <f ca="1"/>
        <v>Sonda Serie ProDigital</v>
      </c>
      <c r="WQ187" t="str">
        <f ca="1"/>
        <v>Sonda Serie TruLab</v>
      </c>
      <c r="WR187" t="str">
        <f ca="1"/>
        <v>Talabarte</v>
      </c>
      <c r="WS187" t="str">
        <f ca="1"/>
        <v>Telemetria Fixo</v>
      </c>
      <c r="WT187" t="str">
        <f ca="1"/>
        <v>TERMAL Fixo</v>
      </c>
      <c r="WU187" t="str">
        <f ca="1"/>
        <v>Transmissão Fixo</v>
      </c>
      <c r="WV187" t="str">
        <f ca="1"/>
        <v>Tratamento Diversos</v>
      </c>
      <c r="WW187" t="str">
        <f ca="1"/>
        <v>Tratamento Fixo</v>
      </c>
      <c r="WX187" t="str">
        <f ca="1"/>
        <v>Travaqueda</v>
      </c>
      <c r="WY187" t="str">
        <f ca="1"/>
        <v>Tripe</v>
      </c>
      <c r="WZ187" t="str">
        <f ca="1"/>
        <v>UMR Fixo</v>
      </c>
      <c r="AMP187" cm="1">
        <f t="array" aca="1" ref="AMP187:AXU187" ca="1">IFERROR(TRANSPOSE(_xlfn._xlws.SORT(_xlfn.UNIQUE(_xlfn._xlws.FILTER(cp_subgrupo,(($A187="")+(cp_linha=$A187))*(($B187="")+(cp_grupo=$B187))*(($D187="")+(cp_tipo_mercadoria=$D187))*(($E187="")+(cp_fabricante=$E187)))))),"")</f>
        <v>550</v>
      </c>
      <c r="AMQ187">
        <f ca="1"/>
        <v>556</v>
      </c>
      <c r="AMR187">
        <f ca="1"/>
        <v>6600</v>
      </c>
      <c r="AMS187">
        <f ca="1"/>
        <v>9500</v>
      </c>
      <c r="AMT187">
        <f ca="1"/>
        <v>9800</v>
      </c>
      <c r="AMU187" t="str">
        <f ca="1"/>
        <v>3017M</v>
      </c>
      <c r="AMV187" t="str">
        <f ca="1"/>
        <v>301-ADI</v>
      </c>
      <c r="AMW187" t="str">
        <f ca="1"/>
        <v>301C</v>
      </c>
      <c r="AMX187" t="str">
        <f ca="1"/>
        <v>301-R8</v>
      </c>
      <c r="AMY187" t="str">
        <f ca="1"/>
        <v>4000 series Isco</v>
      </c>
      <c r="AMZ187" t="str">
        <f ca="1"/>
        <v xml:space="preserve">Absorvedores </v>
      </c>
      <c r="ANA187" t="str">
        <f ca="1"/>
        <v>Acessório</v>
      </c>
      <c r="ANB187" t="str">
        <f ca="1"/>
        <v>ADCP</v>
      </c>
      <c r="ANC187" t="str">
        <f ca="1"/>
        <v>ADP</v>
      </c>
      <c r="AND187" t="str">
        <f ca="1"/>
        <v>ADR 1500</v>
      </c>
      <c r="ANE187" t="str">
        <f ca="1"/>
        <v>AIR AWARE</v>
      </c>
      <c r="ANF187" t="str">
        <f ca="1"/>
        <v>Air Striper</v>
      </c>
      <c r="ANG187" t="str">
        <f ca="1"/>
        <v>AIRSCAN</v>
      </c>
      <c r="ANH187" t="str">
        <f ca="1"/>
        <v>Amostrador</v>
      </c>
      <c r="ANI187" t="str">
        <f ca="1"/>
        <v>Anel</v>
      </c>
      <c r="ANJ187" t="str">
        <f ca="1"/>
        <v>APEX 2</v>
      </c>
      <c r="ANK187" t="str">
        <f ca="1"/>
        <v>Argonaut</v>
      </c>
      <c r="ANL187" t="str">
        <f ca="1"/>
        <v>Auto Pump</v>
      </c>
      <c r="ANM187" t="str">
        <f ca="1"/>
        <v>BADGE PLUS</v>
      </c>
      <c r="ANN187" t="str">
        <f ca="1"/>
        <v>Biogas</v>
      </c>
      <c r="ANO187" t="str">
        <f ca="1"/>
        <v>BIOGAS 300</v>
      </c>
      <c r="ANP187" t="str">
        <f ca="1"/>
        <v>BIOGAS 3000</v>
      </c>
      <c r="ANQ187" t="str">
        <f ca="1"/>
        <v>BIOGAS 5000</v>
      </c>
      <c r="ANR187" t="str">
        <f ca="1"/>
        <v>BM25</v>
      </c>
      <c r="ANS187" t="str">
        <f ca="1"/>
        <v>Bomba</v>
      </c>
      <c r="ANT187" t="str">
        <f ca="1"/>
        <v>BW</v>
      </c>
      <c r="ANU187" t="str">
        <f ca="1"/>
        <v xml:space="preserve">BW </v>
      </c>
      <c r="ANV187" t="str">
        <f ca="1"/>
        <v>BW CLIP</v>
      </c>
      <c r="ANW187" t="str">
        <f ca="1"/>
        <v>BW FLEX</v>
      </c>
      <c r="ANX187" t="str">
        <f ca="1"/>
        <v>BW ICON</v>
      </c>
      <c r="ANY187" t="str">
        <f ca="1"/>
        <v>BW SOLO</v>
      </c>
      <c r="ANZ187" t="str">
        <f ca="1"/>
        <v>BW ULTRA</v>
      </c>
      <c r="AOA187" t="str">
        <f ca="1"/>
        <v>C100</v>
      </c>
      <c r="AOB187" t="str">
        <f ca="1"/>
        <v>Cabo</v>
      </c>
      <c r="AOC187" t="str">
        <f ca="1"/>
        <v>Calibração</v>
      </c>
      <c r="AOD187" t="str">
        <f ca="1"/>
        <v>Castaway</v>
      </c>
      <c r="AOE187" t="str">
        <f ca="1"/>
        <v>CEL-24X</v>
      </c>
      <c r="AOF187" t="str">
        <f ca="1"/>
        <v>CEL-35X</v>
      </c>
      <c r="AOG187" t="str">
        <f ca="1"/>
        <v>CEL-62X</v>
      </c>
      <c r="AOH187" t="str">
        <f ca="1"/>
        <v>CEL-63X</v>
      </c>
      <c r="AOI187" t="str">
        <f ca="1"/>
        <v>Certificado</v>
      </c>
      <c r="AOJ187" t="str">
        <f ca="1"/>
        <v>CEX300</v>
      </c>
      <c r="AOK187" t="str">
        <f ca="1"/>
        <v>Chempro</v>
      </c>
      <c r="AOL187" t="str">
        <f ca="1"/>
        <v>Cilindro</v>
      </c>
      <c r="AOM187" t="str">
        <f ca="1"/>
        <v xml:space="preserve">Cinto de Segurança </v>
      </c>
      <c r="AON187" t="str">
        <f ca="1"/>
        <v>Clean Cell Pro</v>
      </c>
      <c r="AOO187" t="str">
        <f ca="1"/>
        <v>CLEANVIEWERGAS</v>
      </c>
      <c r="AOP187" t="str">
        <f ca="1"/>
        <v>CM4</v>
      </c>
      <c r="AOQ187" t="str">
        <f ca="1"/>
        <v>CONDUCTIVITY PLUS</v>
      </c>
      <c r="AOR187" t="str">
        <f ca="1"/>
        <v>CONTADOR DE CICLOS</v>
      </c>
      <c r="AOS187" t="str">
        <f ca="1"/>
        <v>Controlador</v>
      </c>
      <c r="AOT187" t="str">
        <f ca="1"/>
        <v>CTX 300</v>
      </c>
      <c r="AOU187" t="str">
        <f ca="1"/>
        <v>CUB</v>
      </c>
      <c r="AOV187" t="str">
        <f ca="1"/>
        <v>DataLogger</v>
      </c>
      <c r="AOW187" t="str">
        <f ca="1"/>
        <v>DATARAM 4</v>
      </c>
      <c r="AOX187" t="str">
        <f ca="1"/>
        <v>DBADGE 2</v>
      </c>
      <c r="AOY187" t="str">
        <f ca="1"/>
        <v>DBO</v>
      </c>
      <c r="AOZ187" t="str">
        <f ca="1"/>
        <v>DIPPER TOUGH</v>
      </c>
      <c r="APA187" t="str">
        <f ca="1"/>
        <v>DIPPERLOG</v>
      </c>
      <c r="APB187" t="str">
        <f ca="1"/>
        <v>DIPPER-T</v>
      </c>
      <c r="APC187" t="str">
        <f ca="1"/>
        <v>Display</v>
      </c>
      <c r="APD187" t="str">
        <f ca="1"/>
        <v>Diversos</v>
      </c>
      <c r="APE187" t="str">
        <f ca="1"/>
        <v>DO200</v>
      </c>
      <c r="APF187" t="str">
        <f ca="1"/>
        <v>DURATRACKER</v>
      </c>
      <c r="APG187" t="str">
        <f ca="1"/>
        <v>E3 POINT</v>
      </c>
      <c r="APH187" t="str">
        <f ca="1"/>
        <v>EAGLE</v>
      </c>
      <c r="API187" t="str">
        <f ca="1"/>
        <v>EC300</v>
      </c>
      <c r="APJ187" t="str">
        <f ca="1"/>
        <v>EC30A</v>
      </c>
      <c r="APK187" t="str">
        <f ca="1"/>
        <v>Embarcação</v>
      </c>
      <c r="APL187" t="str">
        <f ca="1"/>
        <v>EmeClean</v>
      </c>
      <c r="APM187" t="str">
        <f ca="1"/>
        <v>Estação</v>
      </c>
      <c r="APN187" t="str">
        <f ca="1"/>
        <v>Estrutura</v>
      </c>
      <c r="APO187" t="str">
        <f ca="1"/>
        <v>EXO</v>
      </c>
      <c r="APP187" t="str">
        <f ca="1"/>
        <v>EXO (Completa)</v>
      </c>
      <c r="APQ187" t="str">
        <f ca="1"/>
        <v>EXTREME</v>
      </c>
      <c r="APR187" t="str">
        <f ca="1"/>
        <v>FALCO</v>
      </c>
      <c r="APS187" t="str">
        <f ca="1"/>
        <v>FAU</v>
      </c>
      <c r="APT187" t="str">
        <f ca="1"/>
        <v>Ferramental</v>
      </c>
      <c r="APU187" t="str">
        <f ca="1"/>
        <v>Filtro</v>
      </c>
      <c r="APV187" t="str">
        <f ca="1"/>
        <v>FIREPRO</v>
      </c>
      <c r="APW187" t="str">
        <f ca="1"/>
        <v>FlowTracker</v>
      </c>
      <c r="APX187" t="str">
        <f ca="1"/>
        <v>FROG</v>
      </c>
      <c r="APY187" t="str">
        <f ca="1"/>
        <v>FS20X</v>
      </c>
      <c r="APZ187" t="str">
        <f ca="1"/>
        <v>FS-20X</v>
      </c>
      <c r="AQA187" t="str">
        <f ca="1"/>
        <v>FS24X</v>
      </c>
      <c r="AQB187" t="str">
        <f ca="1"/>
        <v>FSL100</v>
      </c>
      <c r="AQC187" t="str">
        <f ca="1"/>
        <v>FSX</v>
      </c>
      <c r="AQD187" t="str">
        <f ca="1"/>
        <v>G100</v>
      </c>
      <c r="AQE187" t="str">
        <f ca="1"/>
        <v>G110</v>
      </c>
      <c r="AQF187" t="str">
        <f ca="1"/>
        <v>G200</v>
      </c>
      <c r="AQG187" t="str">
        <f ca="1"/>
        <v>GA 3000</v>
      </c>
      <c r="AQH187" t="str">
        <f ca="1"/>
        <v>GA 5000</v>
      </c>
      <c r="AQI187" t="str">
        <f ca="1"/>
        <v>GASCARD</v>
      </c>
      <c r="AQJ187" t="str">
        <f ca="1"/>
        <v>GASCEHCK G</v>
      </c>
      <c r="AQK187" t="str">
        <f ca="1"/>
        <v>Gascheck</v>
      </c>
      <c r="AQL187" t="str">
        <f ca="1"/>
        <v>GASCHECK 3000</v>
      </c>
      <c r="AQM187" t="str">
        <f ca="1"/>
        <v>GASCHECK 5000</v>
      </c>
      <c r="AQN187" t="str">
        <f ca="1"/>
        <v>GASCHECK 6000</v>
      </c>
      <c r="AQO187" t="str">
        <f ca="1"/>
        <v>GASCHECK G</v>
      </c>
      <c r="AQP187" t="str">
        <f ca="1"/>
        <v>GASCHECK P1</v>
      </c>
      <c r="AQQ187" t="str">
        <f ca="1"/>
        <v>GASPOINT</v>
      </c>
      <c r="AQR187" t="str">
        <f ca="1"/>
        <v>GATEWAY</v>
      </c>
      <c r="AQS187" t="str">
        <f ca="1"/>
        <v>GEM</v>
      </c>
      <c r="AQT187" t="str">
        <f ca="1"/>
        <v>GEM 2000</v>
      </c>
      <c r="AQU187" t="str">
        <f ca="1"/>
        <v>GEM 5000</v>
      </c>
      <c r="AQV187" t="str">
        <f ca="1"/>
        <v>GEM/GA/BIOGAS 5000</v>
      </c>
      <c r="AQW187" t="str">
        <f ca="1"/>
        <v>GeneCount</v>
      </c>
      <c r="AQX187" t="str">
        <f ca="1"/>
        <v>GENIE</v>
      </c>
      <c r="AQY187" t="str">
        <f ca="1"/>
        <v>Guardian</v>
      </c>
      <c r="AQZ187" t="str">
        <f ca="1"/>
        <v>GUARDIAN 2</v>
      </c>
      <c r="ARA187" t="str">
        <f ca="1"/>
        <v>H.OIL</v>
      </c>
      <c r="ARB187" t="str">
        <f ca="1"/>
        <v>HA20</v>
      </c>
      <c r="ARC187" t="str">
        <f ca="1"/>
        <v>HA40</v>
      </c>
      <c r="ARD187" t="str">
        <f ca="1"/>
        <v>HA-71</v>
      </c>
      <c r="ARE187" t="str">
        <f ca="1"/>
        <v>HA-72</v>
      </c>
      <c r="ARF187" t="str">
        <f ca="1"/>
        <v>HAVEX</v>
      </c>
      <c r="ARG187" t="str">
        <f ca="1"/>
        <v>HON</v>
      </c>
      <c r="ARH187" t="str">
        <f ca="1"/>
        <v>HON TITAN</v>
      </c>
      <c r="ARI187" t="str">
        <f ca="1"/>
        <v>Hora Técnica</v>
      </c>
      <c r="ARJ187" t="str">
        <f ca="1"/>
        <v>IAQ POINT 2</v>
      </c>
      <c r="ARK187" t="str">
        <f ca="1"/>
        <v>IMPACT PRO</v>
      </c>
      <c r="ARL187" t="str">
        <f ca="1"/>
        <v>Inativo</v>
      </c>
      <c r="ARM187" t="str">
        <f ca="1"/>
        <v>INNOVA</v>
      </c>
      <c r="ARN187" t="str">
        <f ca="1"/>
        <v>Instalação</v>
      </c>
      <c r="ARO187" t="str">
        <f ca="1"/>
        <v>INTELLIDOX</v>
      </c>
      <c r="ARP187" t="str">
        <f ca="1"/>
        <v>IQ PIPE</v>
      </c>
      <c r="ARQ187" t="str">
        <f ca="1"/>
        <v>IQ PLUS</v>
      </c>
      <c r="ARR187" t="str">
        <f ca="1"/>
        <v>IQ Standard</v>
      </c>
      <c r="ARS187" t="str">
        <f ca="1"/>
        <v>ITRANS</v>
      </c>
      <c r="ART187" t="str">
        <f ca="1"/>
        <v>JES-301</v>
      </c>
      <c r="ARU187" t="str">
        <f ca="1"/>
        <v>JFID</v>
      </c>
      <c r="ARV187" t="str">
        <f ca="1"/>
        <v>JH3E</v>
      </c>
      <c r="ARW187" t="str">
        <f ca="1"/>
        <v>JSP-87</v>
      </c>
      <c r="ARX187" t="str">
        <f ca="1"/>
        <v>JSP-89</v>
      </c>
      <c r="ARY187" t="str">
        <f ca="1"/>
        <v>L360</v>
      </c>
      <c r="ARZ187" t="str">
        <f ca="1"/>
        <v>LEAKCHECK P1</v>
      </c>
      <c r="ASA187" t="str">
        <f ca="1"/>
        <v>LEAKMATE</v>
      </c>
      <c r="ASB187" t="str">
        <f ca="1"/>
        <v>Locação</v>
      </c>
      <c r="ASC187" t="str">
        <f ca="1"/>
        <v>Luminometro</v>
      </c>
      <c r="ASD187" t="str">
        <f ca="1"/>
        <v>M10</v>
      </c>
      <c r="ASE187" t="str">
        <f ca="1"/>
        <v>M11</v>
      </c>
      <c r="ASF187" t="str">
        <f ca="1"/>
        <v>M9</v>
      </c>
      <c r="ASG187" t="str">
        <f ca="1"/>
        <v>MAGFLUX</v>
      </c>
      <c r="ASH187" t="str">
        <f ca="1"/>
        <v>Maleta</v>
      </c>
      <c r="ASI187" t="str">
        <f ca="1"/>
        <v>MANHANDLER</v>
      </c>
      <c r="ASJ187" t="str">
        <f ca="1"/>
        <v>MANNING</v>
      </c>
      <c r="ASK187" t="str">
        <f ca="1"/>
        <v>Manta</v>
      </c>
      <c r="ASL187" t="str">
        <f ca="1"/>
        <v>Manta OWS</v>
      </c>
      <c r="ASM187" t="str">
        <f ca="1"/>
        <v>MARPLE</v>
      </c>
      <c r="ASN187" t="str">
        <f ca="1"/>
        <v>MAX XT</v>
      </c>
      <c r="ASO187" t="str">
        <f ca="1"/>
        <v>Metalyser</v>
      </c>
      <c r="ASP187" t="str">
        <f ca="1"/>
        <v>METREX</v>
      </c>
      <c r="ASQ187" t="str">
        <f ca="1"/>
        <v>MGD</v>
      </c>
      <c r="ASR187" t="str">
        <f ca="1"/>
        <v>MICRO 5</v>
      </c>
      <c r="ASS187" t="str">
        <f ca="1"/>
        <v>MicroADV</v>
      </c>
      <c r="AST187" t="str">
        <f ca="1"/>
        <v>MICROCLIP</v>
      </c>
      <c r="ASU187" t="str">
        <f ca="1"/>
        <v>MICRODOCK</v>
      </c>
      <c r="ASV187" t="str">
        <f ca="1"/>
        <v>MICRODUST</v>
      </c>
      <c r="ASW187" t="str">
        <f ca="1"/>
        <v>MIDAS</v>
      </c>
      <c r="ASX187" t="str">
        <f ca="1"/>
        <v>MILLER</v>
      </c>
      <c r="ASY187" t="str">
        <f ca="1"/>
        <v>MIRAN</v>
      </c>
      <c r="ASZ187" t="str">
        <f ca="1"/>
        <v>MKII</v>
      </c>
      <c r="ATA187" t="str">
        <f ca="1"/>
        <v>Moden</v>
      </c>
      <c r="ATB187" t="str">
        <f ca="1"/>
        <v>Mosquetão</v>
      </c>
      <c r="ATC187" t="str">
        <f ca="1"/>
        <v>MP10</v>
      </c>
      <c r="ATD187" t="str">
        <f ca="1"/>
        <v>MP15</v>
      </c>
      <c r="ATE187" t="str">
        <f ca="1"/>
        <v>MP20</v>
      </c>
      <c r="ATF187" t="str">
        <f ca="1"/>
        <v>MP30</v>
      </c>
      <c r="ATG187" t="str">
        <f ca="1"/>
        <v>MP50</v>
      </c>
      <c r="ATH187" t="str">
        <f ca="1"/>
        <v>MPD</v>
      </c>
      <c r="ATI187" t="str">
        <f ca="1"/>
        <v>MULTILAB</v>
      </c>
      <c r="ATJ187" t="str">
        <f ca="1"/>
        <v>MV02</v>
      </c>
      <c r="ATK187" t="str">
        <f ca="1"/>
        <v>MV03</v>
      </c>
      <c r="ATL187" t="str">
        <f ca="1"/>
        <v>MVI</v>
      </c>
      <c r="ATM187" t="str">
        <f ca="1"/>
        <v>MX4</v>
      </c>
      <c r="ATN187" t="str">
        <f ca="1"/>
        <v>MX6</v>
      </c>
      <c r="ATO187" t="str">
        <f ca="1"/>
        <v>NDP - 25 BAN</v>
      </c>
      <c r="ATP187" t="str">
        <f ca="1"/>
        <v>Numatic</v>
      </c>
      <c r="ATQ187" t="str">
        <f ca="1"/>
        <v>ODO200</v>
      </c>
      <c r="ATR187" t="str">
        <f ca="1"/>
        <v>OELD</v>
      </c>
      <c r="ATS187" t="str">
        <f ca="1"/>
        <v>OLCT</v>
      </c>
      <c r="ATT187" t="str">
        <f ca="1"/>
        <v>OPTI-FIT</v>
      </c>
      <c r="ATU187" t="str">
        <f ca="1"/>
        <v>OPTIMA PLUS</v>
      </c>
      <c r="ATV187" t="str">
        <f ca="1"/>
        <v>Outros</v>
      </c>
      <c r="ATW187" t="str">
        <f ca="1"/>
        <v>OWS</v>
      </c>
      <c r="ATX187" t="str">
        <f ca="1"/>
        <v>Painel</v>
      </c>
      <c r="ATY187" t="str">
        <f ca="1"/>
        <v>Painel de Controle</v>
      </c>
      <c r="ATZ187" t="str">
        <f ca="1"/>
        <v>Painel Solar</v>
      </c>
      <c r="AUA187" t="str">
        <f ca="1"/>
        <v>PANTHER</v>
      </c>
      <c r="AUB187" t="str">
        <f ca="1"/>
        <v>PCM</v>
      </c>
      <c r="AUC187" t="str">
        <f ca="1"/>
        <v>PDR1500</v>
      </c>
      <c r="AUD187" t="str">
        <f ca="1"/>
        <v>PH100</v>
      </c>
      <c r="AUE187" t="str">
        <f ca="1"/>
        <v>PHD6</v>
      </c>
      <c r="AUF187" t="str">
        <f ca="1"/>
        <v>PHOCHECK 1000</v>
      </c>
      <c r="AUG187" t="str">
        <f ca="1"/>
        <v>PHOCHECK 3000</v>
      </c>
      <c r="AUH187" t="str">
        <f ca="1"/>
        <v>Pro Plus</v>
      </c>
      <c r="AUI187" t="str">
        <f ca="1"/>
        <v>Pro Quattro</v>
      </c>
      <c r="AUJ187" t="str">
        <f ca="1"/>
        <v>PRO10</v>
      </c>
      <c r="AUK187" t="str">
        <f ca="1"/>
        <v>PRO1020</v>
      </c>
      <c r="AUL187" t="str">
        <f ca="1"/>
        <v>PRO1030</v>
      </c>
      <c r="AUM187" t="str">
        <f ca="1"/>
        <v>PRO20</v>
      </c>
      <c r="AUN187" t="str">
        <f ca="1"/>
        <v>PRO2030</v>
      </c>
      <c r="AUO187" t="str">
        <f ca="1"/>
        <v>PRO30</v>
      </c>
      <c r="AUP187" t="str">
        <f ca="1"/>
        <v>PRODO</v>
      </c>
      <c r="AUQ187" t="str">
        <f ca="1"/>
        <v>ProDss</v>
      </c>
      <c r="AUR187" t="str">
        <f ca="1"/>
        <v>PROSOLO</v>
      </c>
      <c r="AUS187" t="str">
        <f ca="1"/>
        <v>PROSWAP</v>
      </c>
      <c r="AUT187" t="str">
        <f ca="1"/>
        <v>PT100</v>
      </c>
      <c r="AUU187" t="str">
        <f ca="1"/>
        <v>QRAE 3</v>
      </c>
      <c r="AUV187" t="str">
        <f ca="1"/>
        <v>QRAE3</v>
      </c>
      <c r="AUW187" t="str">
        <f ca="1"/>
        <v>QUATTRO</v>
      </c>
      <c r="AUX187" t="str">
        <f ca="1"/>
        <v>Quimico</v>
      </c>
      <c r="AUY187" t="str">
        <f ca="1"/>
        <v>RAEGUARD</v>
      </c>
      <c r="AUZ187" t="str">
        <f ca="1"/>
        <v>Reagente</v>
      </c>
      <c r="AVA187" t="str">
        <f ca="1"/>
        <v>Reforma</v>
      </c>
      <c r="AVB187" t="str">
        <f ca="1"/>
        <v>REMOX</v>
      </c>
      <c r="AVC187" t="str">
        <f ca="1"/>
        <v>RIG RAT</v>
      </c>
      <c r="AVD187" t="str">
        <f ca="1"/>
        <v>RIKEN KEIKE</v>
      </c>
      <c r="AVE187" t="str">
        <f ca="1"/>
        <v>RS5</v>
      </c>
      <c r="AVF187" t="str">
        <f ca="1"/>
        <v>RS6</v>
      </c>
      <c r="AVG187" t="str">
        <f ca="1"/>
        <v>RS7</v>
      </c>
      <c r="AVH187" t="str">
        <f ca="1"/>
        <v>SAGE RIO</v>
      </c>
      <c r="AVI187" t="str">
        <f ca="1"/>
        <v>Sample Pro</v>
      </c>
      <c r="AVJ187" t="str">
        <f ca="1"/>
        <v>SAMPLEASE</v>
      </c>
      <c r="AVK187" t="str">
        <f ca="1"/>
        <v>SC</v>
      </c>
      <c r="AVL187" t="str">
        <f ca="1"/>
        <v>SCORPION</v>
      </c>
      <c r="AVM187" t="str">
        <f ca="1"/>
        <v>SEARCHLINE</v>
      </c>
      <c r="AVN187" t="str">
        <f ca="1"/>
        <v>SENSEPOINT</v>
      </c>
      <c r="AVO187" t="str">
        <f ca="1"/>
        <v>Sensor</v>
      </c>
      <c r="AVP187" t="str">
        <f ca="1"/>
        <v>SERIE BW</v>
      </c>
      <c r="AVQ187" t="str">
        <f ca="1"/>
        <v>SERIE6</v>
      </c>
      <c r="AVR187" t="str">
        <f ca="1"/>
        <v>SHAKETEST</v>
      </c>
      <c r="AVS187" t="str">
        <f ca="1"/>
        <v>SHARPEYE</v>
      </c>
      <c r="AVT187" t="str">
        <f ca="1"/>
        <v>Signature</v>
      </c>
      <c r="AVU187" t="str">
        <f ca="1"/>
        <v>Sistema</v>
      </c>
      <c r="AVV187" t="str">
        <f ca="1"/>
        <v>Skimmer</v>
      </c>
      <c r="AVW187" t="str">
        <f ca="1"/>
        <v>SKINNY DIPPER</v>
      </c>
      <c r="AVX187" t="str">
        <f ca="1"/>
        <v>SM.OIL</v>
      </c>
      <c r="AVY187" t="str">
        <f ca="1"/>
        <v>Software</v>
      </c>
      <c r="AVZ187" t="str">
        <f ca="1"/>
        <v>Solução</v>
      </c>
      <c r="AWA187" t="str">
        <f ca="1"/>
        <v>Sonda RTU</v>
      </c>
      <c r="AWB187" t="str">
        <f ca="1"/>
        <v>SOS-4-003</v>
      </c>
      <c r="AWC187" t="str">
        <f ca="1"/>
        <v>SPERIAN</v>
      </c>
      <c r="AWD187" t="str">
        <f ca="1"/>
        <v>SPM FLEX</v>
      </c>
      <c r="AWE187" t="str">
        <f ca="1"/>
        <v>T8000</v>
      </c>
      <c r="AWF187" t="str">
        <f ca="1"/>
        <v>TadLar Bag</v>
      </c>
      <c r="AWG187" t="str">
        <f ca="1"/>
        <v>TERMAL</v>
      </c>
      <c r="AWH187" t="str">
        <f ca="1"/>
        <v>Termovelocimétrico</v>
      </c>
      <c r="AWI187" t="str">
        <f ca="1"/>
        <v>TIGER</v>
      </c>
      <c r="AWJ187" t="str">
        <f ca="1"/>
        <v>TITAN</v>
      </c>
      <c r="AWK187" t="str">
        <f ca="1"/>
        <v>TITAN 2</v>
      </c>
      <c r="AWL187" t="str">
        <f ca="1"/>
        <v>TOP TRACK</v>
      </c>
      <c r="AWM187" t="str">
        <f ca="1"/>
        <v>TOUCHPOINT</v>
      </c>
      <c r="AWN187" t="str">
        <f ca="1"/>
        <v>Transdutor</v>
      </c>
      <c r="AWO187" t="str">
        <f ca="1"/>
        <v>Transmissor</v>
      </c>
      <c r="AWP187" t="str">
        <f ca="1"/>
        <v>Treinamento</v>
      </c>
      <c r="AWQ187" t="str">
        <f ca="1"/>
        <v>TruLab</v>
      </c>
      <c r="AWR187" t="str">
        <f ca="1"/>
        <v>TVA</v>
      </c>
      <c r="AWS187" t="str">
        <f ca="1"/>
        <v xml:space="preserve">TVA </v>
      </c>
      <c r="AWT187" t="str">
        <f ca="1"/>
        <v>TVA 1000B</v>
      </c>
      <c r="AWU187" t="str">
        <f ca="1"/>
        <v>TVA 2020</v>
      </c>
      <c r="AWV187" t="str">
        <f ca="1"/>
        <v>TVOC</v>
      </c>
      <c r="AWW187" t="str">
        <f ca="1"/>
        <v>TX1</v>
      </c>
      <c r="AWX187" t="str">
        <f ca="1"/>
        <v>UMR</v>
      </c>
      <c r="AWY187" t="str">
        <f ca="1"/>
        <v>UVEX</v>
      </c>
      <c r="AWZ187" t="str">
        <f ca="1"/>
        <v>Vapor pin/ Clean</v>
      </c>
      <c r="AXA187" t="str">
        <f ca="1"/>
        <v>WATER TAPE</v>
      </c>
      <c r="AXB187" t="str">
        <f ca="1"/>
        <v>WELLHEAD</v>
      </c>
      <c r="AXC187" t="str">
        <f ca="1"/>
        <v>WellTape</v>
      </c>
      <c r="AXD187" t="str">
        <f ca="1"/>
        <v>WX16</v>
      </c>
      <c r="AXE187" t="str">
        <f ca="1"/>
        <v>WX4</v>
      </c>
      <c r="AXF187" t="str">
        <f ca="1"/>
        <v>WX64</v>
      </c>
      <c r="AXG187" t="str">
        <f ca="1"/>
        <v>XCD</v>
      </c>
      <c r="AXH187" t="str">
        <f ca="1"/>
        <v>XCL</v>
      </c>
      <c r="AXI187" t="str">
        <f ca="1"/>
        <v>XNX</v>
      </c>
      <c r="AXJ187" t="str">
        <f ca="1"/>
        <v>XPIS</v>
      </c>
      <c r="AXK187" t="str">
        <f ca="1"/>
        <v>XPV</v>
      </c>
      <c r="AXL187" t="str">
        <f ca="1"/>
        <v>XRL</v>
      </c>
      <c r="AXM187" t="str">
        <f ca="1"/>
        <v>YSI30</v>
      </c>
      <c r="AXN187" t="str">
        <f ca="1"/>
        <v>YSI3100</v>
      </c>
      <c r="AXO187" t="str">
        <f ca="1"/>
        <v>YSI3200</v>
      </c>
      <c r="AXP187" t="str">
        <f ca="1"/>
        <v>YSI5000</v>
      </c>
      <c r="AXQ187" t="str">
        <f ca="1"/>
        <v>YSI5100</v>
      </c>
      <c r="AXR187" t="str">
        <f ca="1"/>
        <v>YSI55</v>
      </c>
      <c r="AXS187" t="str">
        <f ca="1"/>
        <v>YSI60</v>
      </c>
      <c r="AXT187" t="str">
        <f ca="1"/>
        <v>YSI85</v>
      </c>
      <c r="AXU187" t="str">
        <f ca="1"/>
        <v>ZAREBA</v>
      </c>
      <c r="BFV187" t="str" cm="1">
        <f t="array" aca="1" ref="BFV187:BGB187" ca="1">IFERROR(TRANSPOSE(_xlfn._xlws.SORT(_xlfn.UNIQUE(_xlfn._xlws.FILTER(cp_tipo_mercadoria,(($A187="")+(cp_linha=$A187))*(($B187="")+(cp_grupo=$B187))*(($C187="")+(cp_subgrupo=$C187))*(($E187="")+(cp_fabricante=$E187)))))),"")</f>
        <v>Acessório</v>
      </c>
      <c r="BFW187" t="str">
        <f ca="1"/>
        <v>Acessório/Reposição</v>
      </c>
      <c r="BFX187" t="str">
        <f ca="1"/>
        <v>Inativo</v>
      </c>
      <c r="BFY187" t="str">
        <f ca="1"/>
        <v>Insumo</v>
      </c>
      <c r="BFZ187" t="str">
        <f ca="1"/>
        <v>Produto</v>
      </c>
      <c r="BGA187" t="str">
        <f ca="1"/>
        <v>Reposição</v>
      </c>
      <c r="BGB187" t="str">
        <f ca="1"/>
        <v>Serviço</v>
      </c>
      <c r="BZB187" t="str" cm="1">
        <f t="array" aca="1" ref="BZB187:CBA187" ca="1">IFERROR(TRANSPOSE(_xlfn._xlws.SORT(_xlfn.UNIQUE(_xlfn._xlws.FILTER(cp_fabricante,(($A187="")+(cp_linha=$A187))*(($B187="")+(cp_grupo=$B187))*(($C187="")+(cp_subgrupo=$C187))*(($D187="")+(cp_tipo_mercadoria=$D187)))))),"")</f>
        <v>ABK</v>
      </c>
      <c r="BZC187" t="str">
        <f ca="1"/>
        <v>AGT</v>
      </c>
      <c r="BZD187" t="str">
        <f ca="1"/>
        <v>Air Liquide</v>
      </c>
      <c r="BZE187" t="str">
        <f ca="1"/>
        <v>AMBIENTAL</v>
      </c>
      <c r="BZF187" t="str">
        <f ca="1"/>
        <v>AMS</v>
      </c>
      <c r="BZG187" t="str">
        <f ca="1"/>
        <v>Campbell</v>
      </c>
      <c r="BZH187" t="str">
        <f ca="1"/>
        <v>CASELLA</v>
      </c>
      <c r="BZI187" t="str">
        <f ca="1"/>
        <v>CHP</v>
      </c>
      <c r="BZJ187" t="str">
        <f ca="1"/>
        <v>Clean</v>
      </c>
      <c r="BZK187" t="str">
        <f ca="1"/>
        <v>COPPI</v>
      </c>
      <c r="BZL187" t="str">
        <f ca="1"/>
        <v>Coregas</v>
      </c>
      <c r="BZM187" t="str">
        <f ca="1"/>
        <v>DFT</v>
      </c>
      <c r="BZN187" t="str">
        <f ca="1"/>
        <v>DPUNION</v>
      </c>
      <c r="BZO187" t="str">
        <f ca="1"/>
        <v>EDINBURG</v>
      </c>
      <c r="BZP187" t="str">
        <f ca="1"/>
        <v>EMEC</v>
      </c>
      <c r="BZQ187" t="str">
        <f ca="1"/>
        <v>EN NOVATIVE</v>
      </c>
      <c r="BZR187" t="str">
        <f ca="1"/>
        <v>environics</v>
      </c>
      <c r="BZS187" t="str">
        <f ca="1"/>
        <v>EON</v>
      </c>
      <c r="BZT187" t="str">
        <f ca="1"/>
        <v>ESS</v>
      </c>
      <c r="BZU187" t="str">
        <f ca="1"/>
        <v>Fabricante</v>
      </c>
      <c r="BZV187" t="str">
        <f ca="1"/>
        <v>Global Water</v>
      </c>
      <c r="BZW187" t="str">
        <f ca="1"/>
        <v>GRACO</v>
      </c>
      <c r="BZX187" t="str">
        <f ca="1"/>
        <v>HER</v>
      </c>
      <c r="BZY187" t="str">
        <f ca="1"/>
        <v>HISCO</v>
      </c>
      <c r="BZZ187" t="str">
        <f ca="1"/>
        <v>HON</v>
      </c>
      <c r="CAA187" t="str">
        <f ca="1"/>
        <v>Inativo</v>
      </c>
      <c r="CAB187" t="str">
        <f ca="1"/>
        <v>Industrial</v>
      </c>
      <c r="CAC187" t="str">
        <f ca="1"/>
        <v>ION</v>
      </c>
      <c r="CAD187" t="str">
        <f ca="1"/>
        <v>ISCO</v>
      </c>
      <c r="CAE187" t="str">
        <f ca="1"/>
        <v>JCT</v>
      </c>
      <c r="CAF187" t="str">
        <f ca="1"/>
        <v>LINDE</v>
      </c>
      <c r="CAG187" t="str">
        <f ca="1"/>
        <v>Luminutra</v>
      </c>
      <c r="CAH187" t="str">
        <f ca="1"/>
        <v>MJK</v>
      </c>
      <c r="CAI187" t="str">
        <f ca="1"/>
        <v>NIVELCO</v>
      </c>
      <c r="CAJ187" t="str">
        <f ca="1"/>
        <v>NOVALINX</v>
      </c>
      <c r="CAK187" t="str">
        <f ca="1"/>
        <v>Oceanalpha</v>
      </c>
      <c r="CAL187" t="str">
        <f ca="1"/>
        <v>QED</v>
      </c>
      <c r="CAM187" t="str">
        <f ca="1"/>
        <v>RADIONDETECTION</v>
      </c>
      <c r="CAN187" t="str">
        <f ca="1"/>
        <v>RDI</v>
      </c>
      <c r="CAO187" t="str">
        <f ca="1"/>
        <v>Regenesis</v>
      </c>
      <c r="CAP187" t="str">
        <f ca="1"/>
        <v>RIKA</v>
      </c>
      <c r="CAQ187" t="str">
        <f ca="1"/>
        <v>SF</v>
      </c>
      <c r="CAR187" t="str">
        <f ca="1"/>
        <v>SHANGHAI</v>
      </c>
      <c r="CAS187" t="str">
        <f ca="1"/>
        <v>SON</v>
      </c>
      <c r="CAT187" t="str">
        <f ca="1"/>
        <v>TDS</v>
      </c>
      <c r="CAU187" t="str">
        <f ca="1"/>
        <v>Thermo</v>
      </c>
      <c r="CAV187" t="str">
        <f ca="1"/>
        <v>Trace2o</v>
      </c>
      <c r="CAW187" t="str">
        <f ca="1"/>
        <v>VAPOR PIN</v>
      </c>
      <c r="CAX187" t="str">
        <f ca="1"/>
        <v>waterloo</v>
      </c>
      <c r="CAY187" t="str">
        <f ca="1"/>
        <v>White</v>
      </c>
      <c r="CAZ187" t="str">
        <f ca="1"/>
        <v>YSI</v>
      </c>
      <c r="CBA187">
        <f ca="1"/>
        <v>0</v>
      </c>
    </row>
    <row r="188" spans="30:624 1030:2081" x14ac:dyDescent="0.25">
      <c r="AD188" t="str" cm="1">
        <f t="array" aca="1" ref="AD188:AI188" ca="1">IFERROR(TRANSPOSE(_xlfn._xlws.SORT(_xlfn.UNIQUE(_xlfn._xlws.FILTER(cp_linha,(($B188="")+(cp_grupo=$B188))*(($C188="")+(cp_subgrupo=$C188))*(($D188="")+(cp_tipo_mercadoria=$D188))*(($E188="")+(cp_fabricante=$E188)))))),"")</f>
        <v>Detecção e Processos de Gases</v>
      </c>
      <c r="AE188" t="str">
        <f ca="1"/>
        <v>Diversos</v>
      </c>
      <c r="AF188" t="str">
        <f ca="1"/>
        <v>Inativo</v>
      </c>
      <c r="AG188" t="str">
        <f ca="1"/>
        <v>Locação</v>
      </c>
      <c r="AH188" t="str">
        <f ca="1"/>
        <v>Recursos Hídricos</v>
      </c>
      <c r="AI188" t="str">
        <f ca="1"/>
        <v>Remediação</v>
      </c>
      <c r="TJ188" t="str" cm="1">
        <f t="array" aca="1" ref="TJ188:WZ188" ca="1">IFERROR(TRANSPOSE(_xlfn._xlws.SORT(_xlfn.UNIQUE(_xlfn._xlws.FILTER(cp_grupo,(($A188="")+(cp_linha=$A188))*(($C188="")+(cp_subgrupo=$C188))*(($D188="")+(cp_tipo_mercadoria=$D188))*(($E188="")+(cp_fabricante=$E188)))))),"")</f>
        <v>Absorvedores</v>
      </c>
      <c r="TK188" t="str">
        <f ca="1"/>
        <v>Alimentação Eletrico</v>
      </c>
      <c r="TL188" t="str">
        <f ca="1"/>
        <v>Alimentação Solar</v>
      </c>
      <c r="TM188" t="str">
        <f ca="1"/>
        <v>Amostrador Diversos</v>
      </c>
      <c r="TN188" t="str">
        <f ca="1"/>
        <v>Amostrador Não Refrigerado Portátil</v>
      </c>
      <c r="TO188" t="str">
        <f ca="1"/>
        <v>Amostrador Refrigerado Fixo</v>
      </c>
      <c r="TP188" t="str">
        <f ca="1"/>
        <v>Amostrador Refrigerado Portátil</v>
      </c>
      <c r="TQ188" t="str">
        <f ca="1"/>
        <v>Amostragem Diversos</v>
      </c>
      <c r="TR188" t="str">
        <f ca="1"/>
        <v>Analisador Diversos</v>
      </c>
      <c r="TS188" t="str">
        <f ca="1"/>
        <v>Analisador Fixo</v>
      </c>
      <c r="TT188" t="str">
        <f ca="1"/>
        <v xml:space="preserve">Analisador Fixo </v>
      </c>
      <c r="TU188" t="str">
        <f ca="1"/>
        <v>Analisador Microbiologico</v>
      </c>
      <c r="TV188" t="str">
        <f ca="1"/>
        <v>Analisador Portátil</v>
      </c>
      <c r="TW188" t="str">
        <f ca="1"/>
        <v xml:space="preserve">Analisador Portátil </v>
      </c>
      <c r="TX188" t="str">
        <f ca="1"/>
        <v>Analisador Portátil Locação</v>
      </c>
      <c r="TY188" t="str">
        <f ca="1"/>
        <v>Aterramento Diversos</v>
      </c>
      <c r="TZ188" t="str">
        <f ca="1"/>
        <v>Bomba de Amostragem Fixa</v>
      </c>
      <c r="UA188" t="str">
        <f ca="1"/>
        <v>BOMBA DE AMOSTRAGEM Fixo</v>
      </c>
      <c r="UB188" t="str">
        <f ca="1"/>
        <v>Bomba de Amostragem Portátil</v>
      </c>
      <c r="UC188" t="str">
        <f ca="1"/>
        <v>Bombeamento Fixo</v>
      </c>
      <c r="UD188" t="str">
        <f ca="1"/>
        <v>Cabeçote/Válvula Extração Metano</v>
      </c>
      <c r="UE188" t="str">
        <f ca="1"/>
        <v>Caixa Separadora Fixo</v>
      </c>
      <c r="UF188" t="str">
        <f ca="1"/>
        <v>Calibração Diversos</v>
      </c>
      <c r="UG188" t="str">
        <f ca="1"/>
        <v>Cinto de Segurança</v>
      </c>
      <c r="UH188" t="str">
        <f ca="1"/>
        <v xml:space="preserve">Cinto de Segurança </v>
      </c>
      <c r="UI188" t="str">
        <f ca="1"/>
        <v>Colorimetro Portátil</v>
      </c>
      <c r="UJ188" t="str">
        <f ca="1"/>
        <v>Conjunto Autônomo</v>
      </c>
      <c r="UK188" t="str">
        <f ca="1"/>
        <v>Cromatógrafo Portátil</v>
      </c>
      <c r="UL188" t="str">
        <f ca="1"/>
        <v>Detector de Incendio Fixo</v>
      </c>
      <c r="UM188" t="str">
        <f ca="1"/>
        <v>Detector Diversos</v>
      </c>
      <c r="UN188" t="str">
        <f ca="1"/>
        <v>Detector Fixo</v>
      </c>
      <c r="UO188" t="str">
        <f ca="1"/>
        <v>Detector Portátil</v>
      </c>
      <c r="UP188" t="str">
        <f ca="1"/>
        <v>Diversos Diversos</v>
      </c>
      <c r="UQ188" t="str">
        <f ca="1"/>
        <v>Dosímetro de ruído</v>
      </c>
      <c r="UR188" t="str">
        <f ca="1"/>
        <v>Elevador de Liquidos Fixo</v>
      </c>
      <c r="US188" t="str">
        <f ca="1"/>
        <v>Extração Diversos</v>
      </c>
      <c r="UT188" t="str">
        <f ca="1"/>
        <v>Filtração Diversos</v>
      </c>
      <c r="UU188" t="str">
        <f ca="1"/>
        <v>Fotometro Portátil</v>
      </c>
      <c r="UV188" t="str">
        <f ca="1"/>
        <v>Guincho</v>
      </c>
      <c r="UW188" t="str">
        <f ca="1"/>
        <v>Impactador de Cascata</v>
      </c>
      <c r="UX188" t="str">
        <f ca="1"/>
        <v>Inativo Inativo</v>
      </c>
      <c r="UY188" t="str">
        <f ca="1"/>
        <v>Locação Diversos</v>
      </c>
      <c r="UZ188" t="str">
        <f ca="1"/>
        <v>Medidor de Material Particulado Fixo</v>
      </c>
      <c r="VA188" t="str">
        <f ca="1"/>
        <v>Medidor de Material Particulado Portátil</v>
      </c>
      <c r="VB188" t="str">
        <f ca="1"/>
        <v>Medidor de Nível de Pressão Sonora</v>
      </c>
      <c r="VC188" t="str">
        <f ca="1"/>
        <v>Medidor de Nivel Diversos</v>
      </c>
      <c r="VD188" t="str">
        <f ca="1"/>
        <v>Medidor de Nivel Fixo</v>
      </c>
      <c r="VE188" t="str">
        <f ca="1"/>
        <v>Medidor de Nivel Portátil</v>
      </c>
      <c r="VF188" t="str">
        <f ca="1"/>
        <v>Medidor de Vazão Argonaut SL</v>
      </c>
      <c r="VG188" t="str">
        <f ca="1"/>
        <v>Medidor de Vazão Fixo</v>
      </c>
      <c r="VH188" t="str">
        <f ca="1"/>
        <v>Medidor de Vazão FlowTracker</v>
      </c>
      <c r="VI188" t="str">
        <f ca="1"/>
        <v>Medidor de Vazão Portátil</v>
      </c>
      <c r="VJ188" t="str">
        <f ca="1"/>
        <v>Medidor de Vazão RS5</v>
      </c>
      <c r="VK188" t="str">
        <f ca="1"/>
        <v>Medidor de Vazão RS6</v>
      </c>
      <c r="VL188" t="str">
        <f ca="1"/>
        <v>Medidor de Vazão RS7</v>
      </c>
      <c r="VM188" t="str">
        <f ca="1"/>
        <v>Medidor de Vazão RS-M10</v>
      </c>
      <c r="VN188" t="str">
        <f ca="1"/>
        <v>Medidor de Vazão RS-M11</v>
      </c>
      <c r="VO188" t="str">
        <f ca="1"/>
        <v>Medidor de Vazão RS-M9</v>
      </c>
      <c r="VP188" t="str">
        <f ca="1"/>
        <v>Medidor de Vazão RS-S5</v>
      </c>
      <c r="VQ188" t="str">
        <f ca="1"/>
        <v>Medidor de Vibração Portátil</v>
      </c>
      <c r="VR188" t="str">
        <f ca="1"/>
        <v>Meteorologia Fixo</v>
      </c>
      <c r="VS188" t="str">
        <f ca="1"/>
        <v>MODFLOW Diversos</v>
      </c>
      <c r="VT188" t="str">
        <f ca="1"/>
        <v>Monitor de Material Particulado</v>
      </c>
      <c r="VU188" t="str">
        <f ca="1"/>
        <v>Monitor de Material Particulado Portátil</v>
      </c>
      <c r="VV188" t="str">
        <f ca="1"/>
        <v>Monitoramento Fixo</v>
      </c>
      <c r="VW188" t="str">
        <f ca="1"/>
        <v>Mosquetão</v>
      </c>
      <c r="VX188" t="str">
        <f ca="1"/>
        <v>Óculos de Proteção</v>
      </c>
      <c r="VY188" t="str">
        <f ca="1"/>
        <v>Outros Diversos</v>
      </c>
      <c r="VZ188" t="str">
        <f ca="1"/>
        <v>Painel controlador Diversos</v>
      </c>
      <c r="WA188" t="str">
        <f ca="1"/>
        <v>Painel controlador Fixo</v>
      </c>
      <c r="WB188" t="str">
        <f ca="1"/>
        <v>Painel controlador Portátil</v>
      </c>
      <c r="WC188" t="str">
        <f ca="1"/>
        <v>Respirador Facial</v>
      </c>
      <c r="WD188" t="str">
        <f ca="1"/>
        <v>Separador de Agua/ Oleo Fixo</v>
      </c>
      <c r="WE188" t="str">
        <f ca="1"/>
        <v>Sistema de Monitoramento de Material Particulado</v>
      </c>
      <c r="WF188" t="str">
        <f ca="1"/>
        <v>Sonda Portátil</v>
      </c>
      <c r="WG188" t="str">
        <f ca="1"/>
        <v xml:space="preserve">Sonda Portátil </v>
      </c>
      <c r="WH188" t="str">
        <f ca="1"/>
        <v>Sonda Serie 6</v>
      </c>
      <c r="WI188" t="str">
        <f ca="1"/>
        <v>Sonda Serie EcoSense</v>
      </c>
      <c r="WJ188" t="str">
        <f ca="1"/>
        <v>Sonda Serie EXO</v>
      </c>
      <c r="WK188" t="str">
        <f ca="1"/>
        <v>Sonda Serie IQ SensorNet</v>
      </c>
      <c r="WL188" t="str">
        <f ca="1"/>
        <v>Sonda Serie Lab &amp; Field</v>
      </c>
      <c r="WM188" t="str">
        <f ca="1"/>
        <v>Sonda Serie MultiLab</v>
      </c>
      <c r="WN188" t="str">
        <f ca="1"/>
        <v>Sonda Serie ODO-RTU</v>
      </c>
      <c r="WO188" t="str">
        <f ca="1"/>
        <v>Sonda Serie Pro</v>
      </c>
      <c r="WP188" t="str">
        <f ca="1"/>
        <v>Sonda Serie ProDigital</v>
      </c>
      <c r="WQ188" t="str">
        <f ca="1"/>
        <v>Sonda Serie TruLab</v>
      </c>
      <c r="WR188" t="str">
        <f ca="1"/>
        <v>Talabarte</v>
      </c>
      <c r="WS188" t="str">
        <f ca="1"/>
        <v>Telemetria Fixo</v>
      </c>
      <c r="WT188" t="str">
        <f ca="1"/>
        <v>TERMAL Fixo</v>
      </c>
      <c r="WU188" t="str">
        <f ca="1"/>
        <v>Transmissão Fixo</v>
      </c>
      <c r="WV188" t="str">
        <f ca="1"/>
        <v>Tratamento Diversos</v>
      </c>
      <c r="WW188" t="str">
        <f ca="1"/>
        <v>Tratamento Fixo</v>
      </c>
      <c r="WX188" t="str">
        <f ca="1"/>
        <v>Travaqueda</v>
      </c>
      <c r="WY188" t="str">
        <f ca="1"/>
        <v>Tripe</v>
      </c>
      <c r="WZ188" t="str">
        <f ca="1"/>
        <v>UMR Fixo</v>
      </c>
      <c r="AMP188" cm="1">
        <f t="array" aca="1" ref="AMP188:AXU188" ca="1">IFERROR(TRANSPOSE(_xlfn._xlws.SORT(_xlfn.UNIQUE(_xlfn._xlws.FILTER(cp_subgrupo,(($A188="")+(cp_linha=$A188))*(($B188="")+(cp_grupo=$B188))*(($D188="")+(cp_tipo_mercadoria=$D188))*(($E188="")+(cp_fabricante=$E188)))))),"")</f>
        <v>550</v>
      </c>
      <c r="AMQ188">
        <f ca="1"/>
        <v>556</v>
      </c>
      <c r="AMR188">
        <f ca="1"/>
        <v>6600</v>
      </c>
      <c r="AMS188">
        <f ca="1"/>
        <v>9500</v>
      </c>
      <c r="AMT188">
        <f ca="1"/>
        <v>9800</v>
      </c>
      <c r="AMU188" t="str">
        <f ca="1"/>
        <v>3017M</v>
      </c>
      <c r="AMV188" t="str">
        <f ca="1"/>
        <v>301-ADI</v>
      </c>
      <c r="AMW188" t="str">
        <f ca="1"/>
        <v>301C</v>
      </c>
      <c r="AMX188" t="str">
        <f ca="1"/>
        <v>301-R8</v>
      </c>
      <c r="AMY188" t="str">
        <f ca="1"/>
        <v>4000 series Isco</v>
      </c>
      <c r="AMZ188" t="str">
        <f ca="1"/>
        <v xml:space="preserve">Absorvedores </v>
      </c>
      <c r="ANA188" t="str">
        <f ca="1"/>
        <v>Acessório</v>
      </c>
      <c r="ANB188" t="str">
        <f ca="1"/>
        <v>ADCP</v>
      </c>
      <c r="ANC188" t="str">
        <f ca="1"/>
        <v>ADP</v>
      </c>
      <c r="AND188" t="str">
        <f ca="1"/>
        <v>ADR 1500</v>
      </c>
      <c r="ANE188" t="str">
        <f ca="1"/>
        <v>AIR AWARE</v>
      </c>
      <c r="ANF188" t="str">
        <f ca="1"/>
        <v>Air Striper</v>
      </c>
      <c r="ANG188" t="str">
        <f ca="1"/>
        <v>AIRSCAN</v>
      </c>
      <c r="ANH188" t="str">
        <f ca="1"/>
        <v>Amostrador</v>
      </c>
      <c r="ANI188" t="str">
        <f ca="1"/>
        <v>Anel</v>
      </c>
      <c r="ANJ188" t="str">
        <f ca="1"/>
        <v>APEX 2</v>
      </c>
      <c r="ANK188" t="str">
        <f ca="1"/>
        <v>Argonaut</v>
      </c>
      <c r="ANL188" t="str">
        <f ca="1"/>
        <v>Auto Pump</v>
      </c>
      <c r="ANM188" t="str">
        <f ca="1"/>
        <v>BADGE PLUS</v>
      </c>
      <c r="ANN188" t="str">
        <f ca="1"/>
        <v>Biogas</v>
      </c>
      <c r="ANO188" t="str">
        <f ca="1"/>
        <v>BIOGAS 300</v>
      </c>
      <c r="ANP188" t="str">
        <f ca="1"/>
        <v>BIOGAS 3000</v>
      </c>
      <c r="ANQ188" t="str">
        <f ca="1"/>
        <v>BIOGAS 5000</v>
      </c>
      <c r="ANR188" t="str">
        <f ca="1"/>
        <v>BM25</v>
      </c>
      <c r="ANS188" t="str">
        <f ca="1"/>
        <v>Bomba</v>
      </c>
      <c r="ANT188" t="str">
        <f ca="1"/>
        <v>BW</v>
      </c>
      <c r="ANU188" t="str">
        <f ca="1"/>
        <v xml:space="preserve">BW </v>
      </c>
      <c r="ANV188" t="str">
        <f ca="1"/>
        <v>BW CLIP</v>
      </c>
      <c r="ANW188" t="str">
        <f ca="1"/>
        <v>BW FLEX</v>
      </c>
      <c r="ANX188" t="str">
        <f ca="1"/>
        <v>BW ICON</v>
      </c>
      <c r="ANY188" t="str">
        <f ca="1"/>
        <v>BW SOLO</v>
      </c>
      <c r="ANZ188" t="str">
        <f ca="1"/>
        <v>BW ULTRA</v>
      </c>
      <c r="AOA188" t="str">
        <f ca="1"/>
        <v>C100</v>
      </c>
      <c r="AOB188" t="str">
        <f ca="1"/>
        <v>Cabo</v>
      </c>
      <c r="AOC188" t="str">
        <f ca="1"/>
        <v>Calibração</v>
      </c>
      <c r="AOD188" t="str">
        <f ca="1"/>
        <v>Castaway</v>
      </c>
      <c r="AOE188" t="str">
        <f ca="1"/>
        <v>CEL-24X</v>
      </c>
      <c r="AOF188" t="str">
        <f ca="1"/>
        <v>CEL-35X</v>
      </c>
      <c r="AOG188" t="str">
        <f ca="1"/>
        <v>CEL-62X</v>
      </c>
      <c r="AOH188" t="str">
        <f ca="1"/>
        <v>CEL-63X</v>
      </c>
      <c r="AOI188" t="str">
        <f ca="1"/>
        <v>Certificado</v>
      </c>
      <c r="AOJ188" t="str">
        <f ca="1"/>
        <v>CEX300</v>
      </c>
      <c r="AOK188" t="str">
        <f ca="1"/>
        <v>Chempro</v>
      </c>
      <c r="AOL188" t="str">
        <f ca="1"/>
        <v>Cilindro</v>
      </c>
      <c r="AOM188" t="str">
        <f ca="1"/>
        <v xml:space="preserve">Cinto de Segurança </v>
      </c>
      <c r="AON188" t="str">
        <f ca="1"/>
        <v>Clean Cell Pro</v>
      </c>
      <c r="AOO188" t="str">
        <f ca="1"/>
        <v>CLEANVIEWERGAS</v>
      </c>
      <c r="AOP188" t="str">
        <f ca="1"/>
        <v>CM4</v>
      </c>
      <c r="AOQ188" t="str">
        <f ca="1"/>
        <v>CONDUCTIVITY PLUS</v>
      </c>
      <c r="AOR188" t="str">
        <f ca="1"/>
        <v>CONTADOR DE CICLOS</v>
      </c>
      <c r="AOS188" t="str">
        <f ca="1"/>
        <v>Controlador</v>
      </c>
      <c r="AOT188" t="str">
        <f ca="1"/>
        <v>CTX 300</v>
      </c>
      <c r="AOU188" t="str">
        <f ca="1"/>
        <v>CUB</v>
      </c>
      <c r="AOV188" t="str">
        <f ca="1"/>
        <v>DataLogger</v>
      </c>
      <c r="AOW188" t="str">
        <f ca="1"/>
        <v>DATARAM 4</v>
      </c>
      <c r="AOX188" t="str">
        <f ca="1"/>
        <v>DBADGE 2</v>
      </c>
      <c r="AOY188" t="str">
        <f ca="1"/>
        <v>DBO</v>
      </c>
      <c r="AOZ188" t="str">
        <f ca="1"/>
        <v>DIPPER TOUGH</v>
      </c>
      <c r="APA188" t="str">
        <f ca="1"/>
        <v>DIPPERLOG</v>
      </c>
      <c r="APB188" t="str">
        <f ca="1"/>
        <v>DIPPER-T</v>
      </c>
      <c r="APC188" t="str">
        <f ca="1"/>
        <v>Display</v>
      </c>
      <c r="APD188" t="str">
        <f ca="1"/>
        <v>Diversos</v>
      </c>
      <c r="APE188" t="str">
        <f ca="1"/>
        <v>DO200</v>
      </c>
      <c r="APF188" t="str">
        <f ca="1"/>
        <v>DURATRACKER</v>
      </c>
      <c r="APG188" t="str">
        <f ca="1"/>
        <v>E3 POINT</v>
      </c>
      <c r="APH188" t="str">
        <f ca="1"/>
        <v>EAGLE</v>
      </c>
      <c r="API188" t="str">
        <f ca="1"/>
        <v>EC300</v>
      </c>
      <c r="APJ188" t="str">
        <f ca="1"/>
        <v>EC30A</v>
      </c>
      <c r="APK188" t="str">
        <f ca="1"/>
        <v>Embarcação</v>
      </c>
      <c r="APL188" t="str">
        <f ca="1"/>
        <v>EmeClean</v>
      </c>
      <c r="APM188" t="str">
        <f ca="1"/>
        <v>Estação</v>
      </c>
      <c r="APN188" t="str">
        <f ca="1"/>
        <v>Estrutura</v>
      </c>
      <c r="APO188" t="str">
        <f ca="1"/>
        <v>EXO</v>
      </c>
      <c r="APP188" t="str">
        <f ca="1"/>
        <v>EXO (Completa)</v>
      </c>
      <c r="APQ188" t="str">
        <f ca="1"/>
        <v>EXTREME</v>
      </c>
      <c r="APR188" t="str">
        <f ca="1"/>
        <v>FALCO</v>
      </c>
      <c r="APS188" t="str">
        <f ca="1"/>
        <v>FAU</v>
      </c>
      <c r="APT188" t="str">
        <f ca="1"/>
        <v>Ferramental</v>
      </c>
      <c r="APU188" t="str">
        <f ca="1"/>
        <v>Filtro</v>
      </c>
      <c r="APV188" t="str">
        <f ca="1"/>
        <v>FIREPRO</v>
      </c>
      <c r="APW188" t="str">
        <f ca="1"/>
        <v>FlowTracker</v>
      </c>
      <c r="APX188" t="str">
        <f ca="1"/>
        <v>FROG</v>
      </c>
      <c r="APY188" t="str">
        <f ca="1"/>
        <v>FS20X</v>
      </c>
      <c r="APZ188" t="str">
        <f ca="1"/>
        <v>FS-20X</v>
      </c>
      <c r="AQA188" t="str">
        <f ca="1"/>
        <v>FS24X</v>
      </c>
      <c r="AQB188" t="str">
        <f ca="1"/>
        <v>FSL100</v>
      </c>
      <c r="AQC188" t="str">
        <f ca="1"/>
        <v>FSX</v>
      </c>
      <c r="AQD188" t="str">
        <f ca="1"/>
        <v>G100</v>
      </c>
      <c r="AQE188" t="str">
        <f ca="1"/>
        <v>G110</v>
      </c>
      <c r="AQF188" t="str">
        <f ca="1"/>
        <v>G200</v>
      </c>
      <c r="AQG188" t="str">
        <f ca="1"/>
        <v>GA 3000</v>
      </c>
      <c r="AQH188" t="str">
        <f ca="1"/>
        <v>GA 5000</v>
      </c>
      <c r="AQI188" t="str">
        <f ca="1"/>
        <v>GASCARD</v>
      </c>
      <c r="AQJ188" t="str">
        <f ca="1"/>
        <v>GASCEHCK G</v>
      </c>
      <c r="AQK188" t="str">
        <f ca="1"/>
        <v>Gascheck</v>
      </c>
      <c r="AQL188" t="str">
        <f ca="1"/>
        <v>GASCHECK 3000</v>
      </c>
      <c r="AQM188" t="str">
        <f ca="1"/>
        <v>GASCHECK 5000</v>
      </c>
      <c r="AQN188" t="str">
        <f ca="1"/>
        <v>GASCHECK 6000</v>
      </c>
      <c r="AQO188" t="str">
        <f ca="1"/>
        <v>GASCHECK G</v>
      </c>
      <c r="AQP188" t="str">
        <f ca="1"/>
        <v>GASCHECK P1</v>
      </c>
      <c r="AQQ188" t="str">
        <f ca="1"/>
        <v>GASPOINT</v>
      </c>
      <c r="AQR188" t="str">
        <f ca="1"/>
        <v>GATEWAY</v>
      </c>
      <c r="AQS188" t="str">
        <f ca="1"/>
        <v>GEM</v>
      </c>
      <c r="AQT188" t="str">
        <f ca="1"/>
        <v>GEM 2000</v>
      </c>
      <c r="AQU188" t="str">
        <f ca="1"/>
        <v>GEM 5000</v>
      </c>
      <c r="AQV188" t="str">
        <f ca="1"/>
        <v>GEM/GA/BIOGAS 5000</v>
      </c>
      <c r="AQW188" t="str">
        <f ca="1"/>
        <v>GeneCount</v>
      </c>
      <c r="AQX188" t="str">
        <f ca="1"/>
        <v>GENIE</v>
      </c>
      <c r="AQY188" t="str">
        <f ca="1"/>
        <v>Guardian</v>
      </c>
      <c r="AQZ188" t="str">
        <f ca="1"/>
        <v>GUARDIAN 2</v>
      </c>
      <c r="ARA188" t="str">
        <f ca="1"/>
        <v>H.OIL</v>
      </c>
      <c r="ARB188" t="str">
        <f ca="1"/>
        <v>HA20</v>
      </c>
      <c r="ARC188" t="str">
        <f ca="1"/>
        <v>HA40</v>
      </c>
      <c r="ARD188" t="str">
        <f ca="1"/>
        <v>HA-71</v>
      </c>
      <c r="ARE188" t="str">
        <f ca="1"/>
        <v>HA-72</v>
      </c>
      <c r="ARF188" t="str">
        <f ca="1"/>
        <v>HAVEX</v>
      </c>
      <c r="ARG188" t="str">
        <f ca="1"/>
        <v>HON</v>
      </c>
      <c r="ARH188" t="str">
        <f ca="1"/>
        <v>HON TITAN</v>
      </c>
      <c r="ARI188" t="str">
        <f ca="1"/>
        <v>Hora Técnica</v>
      </c>
      <c r="ARJ188" t="str">
        <f ca="1"/>
        <v>IAQ POINT 2</v>
      </c>
      <c r="ARK188" t="str">
        <f ca="1"/>
        <v>IMPACT PRO</v>
      </c>
      <c r="ARL188" t="str">
        <f ca="1"/>
        <v>Inativo</v>
      </c>
      <c r="ARM188" t="str">
        <f ca="1"/>
        <v>INNOVA</v>
      </c>
      <c r="ARN188" t="str">
        <f ca="1"/>
        <v>Instalação</v>
      </c>
      <c r="ARO188" t="str">
        <f ca="1"/>
        <v>INTELLIDOX</v>
      </c>
      <c r="ARP188" t="str">
        <f ca="1"/>
        <v>IQ PIPE</v>
      </c>
      <c r="ARQ188" t="str">
        <f ca="1"/>
        <v>IQ PLUS</v>
      </c>
      <c r="ARR188" t="str">
        <f ca="1"/>
        <v>IQ Standard</v>
      </c>
      <c r="ARS188" t="str">
        <f ca="1"/>
        <v>ITRANS</v>
      </c>
      <c r="ART188" t="str">
        <f ca="1"/>
        <v>JES-301</v>
      </c>
      <c r="ARU188" t="str">
        <f ca="1"/>
        <v>JFID</v>
      </c>
      <c r="ARV188" t="str">
        <f ca="1"/>
        <v>JH3E</v>
      </c>
      <c r="ARW188" t="str">
        <f ca="1"/>
        <v>JSP-87</v>
      </c>
      <c r="ARX188" t="str">
        <f ca="1"/>
        <v>JSP-89</v>
      </c>
      <c r="ARY188" t="str">
        <f ca="1"/>
        <v>L360</v>
      </c>
      <c r="ARZ188" t="str">
        <f ca="1"/>
        <v>LEAKCHECK P1</v>
      </c>
      <c r="ASA188" t="str">
        <f ca="1"/>
        <v>LEAKMATE</v>
      </c>
      <c r="ASB188" t="str">
        <f ca="1"/>
        <v>Locação</v>
      </c>
      <c r="ASC188" t="str">
        <f ca="1"/>
        <v>Luminometro</v>
      </c>
      <c r="ASD188" t="str">
        <f ca="1"/>
        <v>M10</v>
      </c>
      <c r="ASE188" t="str">
        <f ca="1"/>
        <v>M11</v>
      </c>
      <c r="ASF188" t="str">
        <f ca="1"/>
        <v>M9</v>
      </c>
      <c r="ASG188" t="str">
        <f ca="1"/>
        <v>MAGFLUX</v>
      </c>
      <c r="ASH188" t="str">
        <f ca="1"/>
        <v>Maleta</v>
      </c>
      <c r="ASI188" t="str">
        <f ca="1"/>
        <v>MANHANDLER</v>
      </c>
      <c r="ASJ188" t="str">
        <f ca="1"/>
        <v>MANNING</v>
      </c>
      <c r="ASK188" t="str">
        <f ca="1"/>
        <v>Manta</v>
      </c>
      <c r="ASL188" t="str">
        <f ca="1"/>
        <v>Manta OWS</v>
      </c>
      <c r="ASM188" t="str">
        <f ca="1"/>
        <v>MARPLE</v>
      </c>
      <c r="ASN188" t="str">
        <f ca="1"/>
        <v>MAX XT</v>
      </c>
      <c r="ASO188" t="str">
        <f ca="1"/>
        <v>Metalyser</v>
      </c>
      <c r="ASP188" t="str">
        <f ca="1"/>
        <v>METREX</v>
      </c>
      <c r="ASQ188" t="str">
        <f ca="1"/>
        <v>MGD</v>
      </c>
      <c r="ASR188" t="str">
        <f ca="1"/>
        <v>MICRO 5</v>
      </c>
      <c r="ASS188" t="str">
        <f ca="1"/>
        <v>MicroADV</v>
      </c>
      <c r="AST188" t="str">
        <f ca="1"/>
        <v>MICROCLIP</v>
      </c>
      <c r="ASU188" t="str">
        <f ca="1"/>
        <v>MICRODOCK</v>
      </c>
      <c r="ASV188" t="str">
        <f ca="1"/>
        <v>MICRODUST</v>
      </c>
      <c r="ASW188" t="str">
        <f ca="1"/>
        <v>MIDAS</v>
      </c>
      <c r="ASX188" t="str">
        <f ca="1"/>
        <v>MILLER</v>
      </c>
      <c r="ASY188" t="str">
        <f ca="1"/>
        <v>MIRAN</v>
      </c>
      <c r="ASZ188" t="str">
        <f ca="1"/>
        <v>MKII</v>
      </c>
      <c r="ATA188" t="str">
        <f ca="1"/>
        <v>Moden</v>
      </c>
      <c r="ATB188" t="str">
        <f ca="1"/>
        <v>Mosquetão</v>
      </c>
      <c r="ATC188" t="str">
        <f ca="1"/>
        <v>MP10</v>
      </c>
      <c r="ATD188" t="str">
        <f ca="1"/>
        <v>MP15</v>
      </c>
      <c r="ATE188" t="str">
        <f ca="1"/>
        <v>MP20</v>
      </c>
      <c r="ATF188" t="str">
        <f ca="1"/>
        <v>MP30</v>
      </c>
      <c r="ATG188" t="str">
        <f ca="1"/>
        <v>MP50</v>
      </c>
      <c r="ATH188" t="str">
        <f ca="1"/>
        <v>MPD</v>
      </c>
      <c r="ATI188" t="str">
        <f ca="1"/>
        <v>MULTILAB</v>
      </c>
      <c r="ATJ188" t="str">
        <f ca="1"/>
        <v>MV02</v>
      </c>
      <c r="ATK188" t="str">
        <f ca="1"/>
        <v>MV03</v>
      </c>
      <c r="ATL188" t="str">
        <f ca="1"/>
        <v>MVI</v>
      </c>
      <c r="ATM188" t="str">
        <f ca="1"/>
        <v>MX4</v>
      </c>
      <c r="ATN188" t="str">
        <f ca="1"/>
        <v>MX6</v>
      </c>
      <c r="ATO188" t="str">
        <f ca="1"/>
        <v>NDP - 25 BAN</v>
      </c>
      <c r="ATP188" t="str">
        <f ca="1"/>
        <v>Numatic</v>
      </c>
      <c r="ATQ188" t="str">
        <f ca="1"/>
        <v>ODO200</v>
      </c>
      <c r="ATR188" t="str">
        <f ca="1"/>
        <v>OELD</v>
      </c>
      <c r="ATS188" t="str">
        <f ca="1"/>
        <v>OLCT</v>
      </c>
      <c r="ATT188" t="str">
        <f ca="1"/>
        <v>OPTI-FIT</v>
      </c>
      <c r="ATU188" t="str">
        <f ca="1"/>
        <v>OPTIMA PLUS</v>
      </c>
      <c r="ATV188" t="str">
        <f ca="1"/>
        <v>Outros</v>
      </c>
      <c r="ATW188" t="str">
        <f ca="1"/>
        <v>OWS</v>
      </c>
      <c r="ATX188" t="str">
        <f ca="1"/>
        <v>Painel</v>
      </c>
      <c r="ATY188" t="str">
        <f ca="1"/>
        <v>Painel de Controle</v>
      </c>
      <c r="ATZ188" t="str">
        <f ca="1"/>
        <v>Painel Solar</v>
      </c>
      <c r="AUA188" t="str">
        <f ca="1"/>
        <v>PANTHER</v>
      </c>
      <c r="AUB188" t="str">
        <f ca="1"/>
        <v>PCM</v>
      </c>
      <c r="AUC188" t="str">
        <f ca="1"/>
        <v>PDR1500</v>
      </c>
      <c r="AUD188" t="str">
        <f ca="1"/>
        <v>PH100</v>
      </c>
      <c r="AUE188" t="str">
        <f ca="1"/>
        <v>PHD6</v>
      </c>
      <c r="AUF188" t="str">
        <f ca="1"/>
        <v>PHOCHECK 1000</v>
      </c>
      <c r="AUG188" t="str">
        <f ca="1"/>
        <v>PHOCHECK 3000</v>
      </c>
      <c r="AUH188" t="str">
        <f ca="1"/>
        <v>Pro Plus</v>
      </c>
      <c r="AUI188" t="str">
        <f ca="1"/>
        <v>Pro Quattro</v>
      </c>
      <c r="AUJ188" t="str">
        <f ca="1"/>
        <v>PRO10</v>
      </c>
      <c r="AUK188" t="str">
        <f ca="1"/>
        <v>PRO1020</v>
      </c>
      <c r="AUL188" t="str">
        <f ca="1"/>
        <v>PRO1030</v>
      </c>
      <c r="AUM188" t="str">
        <f ca="1"/>
        <v>PRO20</v>
      </c>
      <c r="AUN188" t="str">
        <f ca="1"/>
        <v>PRO2030</v>
      </c>
      <c r="AUO188" t="str">
        <f ca="1"/>
        <v>PRO30</v>
      </c>
      <c r="AUP188" t="str">
        <f ca="1"/>
        <v>PRODO</v>
      </c>
      <c r="AUQ188" t="str">
        <f ca="1"/>
        <v>ProDss</v>
      </c>
      <c r="AUR188" t="str">
        <f ca="1"/>
        <v>PROSOLO</v>
      </c>
      <c r="AUS188" t="str">
        <f ca="1"/>
        <v>PROSWAP</v>
      </c>
      <c r="AUT188" t="str">
        <f ca="1"/>
        <v>PT100</v>
      </c>
      <c r="AUU188" t="str">
        <f ca="1"/>
        <v>QRAE 3</v>
      </c>
      <c r="AUV188" t="str">
        <f ca="1"/>
        <v>QRAE3</v>
      </c>
      <c r="AUW188" t="str">
        <f ca="1"/>
        <v>QUATTRO</v>
      </c>
      <c r="AUX188" t="str">
        <f ca="1"/>
        <v>Quimico</v>
      </c>
      <c r="AUY188" t="str">
        <f ca="1"/>
        <v>RAEGUARD</v>
      </c>
      <c r="AUZ188" t="str">
        <f ca="1"/>
        <v>Reagente</v>
      </c>
      <c r="AVA188" t="str">
        <f ca="1"/>
        <v>Reforma</v>
      </c>
      <c r="AVB188" t="str">
        <f ca="1"/>
        <v>REMOX</v>
      </c>
      <c r="AVC188" t="str">
        <f ca="1"/>
        <v>RIG RAT</v>
      </c>
      <c r="AVD188" t="str">
        <f ca="1"/>
        <v>RIKEN KEIKE</v>
      </c>
      <c r="AVE188" t="str">
        <f ca="1"/>
        <v>RS5</v>
      </c>
      <c r="AVF188" t="str">
        <f ca="1"/>
        <v>RS6</v>
      </c>
      <c r="AVG188" t="str">
        <f ca="1"/>
        <v>RS7</v>
      </c>
      <c r="AVH188" t="str">
        <f ca="1"/>
        <v>SAGE RIO</v>
      </c>
      <c r="AVI188" t="str">
        <f ca="1"/>
        <v>Sample Pro</v>
      </c>
      <c r="AVJ188" t="str">
        <f ca="1"/>
        <v>SAMPLEASE</v>
      </c>
      <c r="AVK188" t="str">
        <f ca="1"/>
        <v>SC</v>
      </c>
      <c r="AVL188" t="str">
        <f ca="1"/>
        <v>SCORPION</v>
      </c>
      <c r="AVM188" t="str">
        <f ca="1"/>
        <v>SEARCHLINE</v>
      </c>
      <c r="AVN188" t="str">
        <f ca="1"/>
        <v>SENSEPOINT</v>
      </c>
      <c r="AVO188" t="str">
        <f ca="1"/>
        <v>Sensor</v>
      </c>
      <c r="AVP188" t="str">
        <f ca="1"/>
        <v>SERIE BW</v>
      </c>
      <c r="AVQ188" t="str">
        <f ca="1"/>
        <v>SERIE6</v>
      </c>
      <c r="AVR188" t="str">
        <f ca="1"/>
        <v>SHAKETEST</v>
      </c>
      <c r="AVS188" t="str">
        <f ca="1"/>
        <v>SHARPEYE</v>
      </c>
      <c r="AVT188" t="str">
        <f ca="1"/>
        <v>Signature</v>
      </c>
      <c r="AVU188" t="str">
        <f ca="1"/>
        <v>Sistema</v>
      </c>
      <c r="AVV188" t="str">
        <f ca="1"/>
        <v>Skimmer</v>
      </c>
      <c r="AVW188" t="str">
        <f ca="1"/>
        <v>SKINNY DIPPER</v>
      </c>
      <c r="AVX188" t="str">
        <f ca="1"/>
        <v>SM.OIL</v>
      </c>
      <c r="AVY188" t="str">
        <f ca="1"/>
        <v>Software</v>
      </c>
      <c r="AVZ188" t="str">
        <f ca="1"/>
        <v>Solução</v>
      </c>
      <c r="AWA188" t="str">
        <f ca="1"/>
        <v>Sonda RTU</v>
      </c>
      <c r="AWB188" t="str">
        <f ca="1"/>
        <v>SOS-4-003</v>
      </c>
      <c r="AWC188" t="str">
        <f ca="1"/>
        <v>SPERIAN</v>
      </c>
      <c r="AWD188" t="str">
        <f ca="1"/>
        <v>SPM FLEX</v>
      </c>
      <c r="AWE188" t="str">
        <f ca="1"/>
        <v>T8000</v>
      </c>
      <c r="AWF188" t="str">
        <f ca="1"/>
        <v>TadLar Bag</v>
      </c>
      <c r="AWG188" t="str">
        <f ca="1"/>
        <v>TERMAL</v>
      </c>
      <c r="AWH188" t="str">
        <f ca="1"/>
        <v>Termovelocimétrico</v>
      </c>
      <c r="AWI188" t="str">
        <f ca="1"/>
        <v>TIGER</v>
      </c>
      <c r="AWJ188" t="str">
        <f ca="1"/>
        <v>TITAN</v>
      </c>
      <c r="AWK188" t="str">
        <f ca="1"/>
        <v>TITAN 2</v>
      </c>
      <c r="AWL188" t="str">
        <f ca="1"/>
        <v>TOP TRACK</v>
      </c>
      <c r="AWM188" t="str">
        <f ca="1"/>
        <v>TOUCHPOINT</v>
      </c>
      <c r="AWN188" t="str">
        <f ca="1"/>
        <v>Transdutor</v>
      </c>
      <c r="AWO188" t="str">
        <f ca="1"/>
        <v>Transmissor</v>
      </c>
      <c r="AWP188" t="str">
        <f ca="1"/>
        <v>Treinamento</v>
      </c>
      <c r="AWQ188" t="str">
        <f ca="1"/>
        <v>TruLab</v>
      </c>
      <c r="AWR188" t="str">
        <f ca="1"/>
        <v>TVA</v>
      </c>
      <c r="AWS188" t="str">
        <f ca="1"/>
        <v xml:space="preserve">TVA </v>
      </c>
      <c r="AWT188" t="str">
        <f ca="1"/>
        <v>TVA 1000B</v>
      </c>
      <c r="AWU188" t="str">
        <f ca="1"/>
        <v>TVA 2020</v>
      </c>
      <c r="AWV188" t="str">
        <f ca="1"/>
        <v>TVOC</v>
      </c>
      <c r="AWW188" t="str">
        <f ca="1"/>
        <v>TX1</v>
      </c>
      <c r="AWX188" t="str">
        <f ca="1"/>
        <v>UMR</v>
      </c>
      <c r="AWY188" t="str">
        <f ca="1"/>
        <v>UVEX</v>
      </c>
      <c r="AWZ188" t="str">
        <f ca="1"/>
        <v>Vapor pin/ Clean</v>
      </c>
      <c r="AXA188" t="str">
        <f ca="1"/>
        <v>WATER TAPE</v>
      </c>
      <c r="AXB188" t="str">
        <f ca="1"/>
        <v>WELLHEAD</v>
      </c>
      <c r="AXC188" t="str">
        <f ca="1"/>
        <v>WellTape</v>
      </c>
      <c r="AXD188" t="str">
        <f ca="1"/>
        <v>WX16</v>
      </c>
      <c r="AXE188" t="str">
        <f ca="1"/>
        <v>WX4</v>
      </c>
      <c r="AXF188" t="str">
        <f ca="1"/>
        <v>WX64</v>
      </c>
      <c r="AXG188" t="str">
        <f ca="1"/>
        <v>XCD</v>
      </c>
      <c r="AXH188" t="str">
        <f ca="1"/>
        <v>XCL</v>
      </c>
      <c r="AXI188" t="str">
        <f ca="1"/>
        <v>XNX</v>
      </c>
      <c r="AXJ188" t="str">
        <f ca="1"/>
        <v>XPIS</v>
      </c>
      <c r="AXK188" t="str">
        <f ca="1"/>
        <v>XPV</v>
      </c>
      <c r="AXL188" t="str">
        <f ca="1"/>
        <v>XRL</v>
      </c>
      <c r="AXM188" t="str">
        <f ca="1"/>
        <v>YSI30</v>
      </c>
      <c r="AXN188" t="str">
        <f ca="1"/>
        <v>YSI3100</v>
      </c>
      <c r="AXO188" t="str">
        <f ca="1"/>
        <v>YSI3200</v>
      </c>
      <c r="AXP188" t="str">
        <f ca="1"/>
        <v>YSI5000</v>
      </c>
      <c r="AXQ188" t="str">
        <f ca="1"/>
        <v>YSI5100</v>
      </c>
      <c r="AXR188" t="str">
        <f ca="1"/>
        <v>YSI55</v>
      </c>
      <c r="AXS188" t="str">
        <f ca="1"/>
        <v>YSI60</v>
      </c>
      <c r="AXT188" t="str">
        <f ca="1"/>
        <v>YSI85</v>
      </c>
      <c r="AXU188" t="str">
        <f ca="1"/>
        <v>ZAREBA</v>
      </c>
      <c r="BFV188" t="str" cm="1">
        <f t="array" aca="1" ref="BFV188:BGB188" ca="1">IFERROR(TRANSPOSE(_xlfn._xlws.SORT(_xlfn.UNIQUE(_xlfn._xlws.FILTER(cp_tipo_mercadoria,(($A188="")+(cp_linha=$A188))*(($B188="")+(cp_grupo=$B188))*(($C188="")+(cp_subgrupo=$C188))*(($E188="")+(cp_fabricante=$E188)))))),"")</f>
        <v>Acessório</v>
      </c>
      <c r="BFW188" t="str">
        <f ca="1"/>
        <v>Acessório/Reposição</v>
      </c>
      <c r="BFX188" t="str">
        <f ca="1"/>
        <v>Inativo</v>
      </c>
      <c r="BFY188" t="str">
        <f ca="1"/>
        <v>Insumo</v>
      </c>
      <c r="BFZ188" t="str">
        <f ca="1"/>
        <v>Produto</v>
      </c>
      <c r="BGA188" t="str">
        <f ca="1"/>
        <v>Reposição</v>
      </c>
      <c r="BGB188" t="str">
        <f ca="1"/>
        <v>Serviço</v>
      </c>
      <c r="BZB188" t="str" cm="1">
        <f t="array" aca="1" ref="BZB188:CBA188" ca="1">IFERROR(TRANSPOSE(_xlfn._xlws.SORT(_xlfn.UNIQUE(_xlfn._xlws.FILTER(cp_fabricante,(($A188="")+(cp_linha=$A188))*(($B188="")+(cp_grupo=$B188))*(($C188="")+(cp_subgrupo=$C188))*(($D188="")+(cp_tipo_mercadoria=$D188)))))),"")</f>
        <v>ABK</v>
      </c>
      <c r="BZC188" t="str">
        <f ca="1"/>
        <v>AGT</v>
      </c>
      <c r="BZD188" t="str">
        <f ca="1"/>
        <v>Air Liquide</v>
      </c>
      <c r="BZE188" t="str">
        <f ca="1"/>
        <v>AMBIENTAL</v>
      </c>
      <c r="BZF188" t="str">
        <f ca="1"/>
        <v>AMS</v>
      </c>
      <c r="BZG188" t="str">
        <f ca="1"/>
        <v>Campbell</v>
      </c>
      <c r="BZH188" t="str">
        <f ca="1"/>
        <v>CASELLA</v>
      </c>
      <c r="BZI188" t="str">
        <f ca="1"/>
        <v>CHP</v>
      </c>
      <c r="BZJ188" t="str">
        <f ca="1"/>
        <v>Clean</v>
      </c>
      <c r="BZK188" t="str">
        <f ca="1"/>
        <v>COPPI</v>
      </c>
      <c r="BZL188" t="str">
        <f ca="1"/>
        <v>Coregas</v>
      </c>
      <c r="BZM188" t="str">
        <f ca="1"/>
        <v>DFT</v>
      </c>
      <c r="BZN188" t="str">
        <f ca="1"/>
        <v>DPUNION</v>
      </c>
      <c r="BZO188" t="str">
        <f ca="1"/>
        <v>EDINBURG</v>
      </c>
      <c r="BZP188" t="str">
        <f ca="1"/>
        <v>EMEC</v>
      </c>
      <c r="BZQ188" t="str">
        <f ca="1"/>
        <v>EN NOVATIVE</v>
      </c>
      <c r="BZR188" t="str">
        <f ca="1"/>
        <v>environics</v>
      </c>
      <c r="BZS188" t="str">
        <f ca="1"/>
        <v>EON</v>
      </c>
      <c r="BZT188" t="str">
        <f ca="1"/>
        <v>ESS</v>
      </c>
      <c r="BZU188" t="str">
        <f ca="1"/>
        <v>Fabricante</v>
      </c>
      <c r="BZV188" t="str">
        <f ca="1"/>
        <v>Global Water</v>
      </c>
      <c r="BZW188" t="str">
        <f ca="1"/>
        <v>GRACO</v>
      </c>
      <c r="BZX188" t="str">
        <f ca="1"/>
        <v>HER</v>
      </c>
      <c r="BZY188" t="str">
        <f ca="1"/>
        <v>HISCO</v>
      </c>
      <c r="BZZ188" t="str">
        <f ca="1"/>
        <v>HON</v>
      </c>
      <c r="CAA188" t="str">
        <f ca="1"/>
        <v>Inativo</v>
      </c>
      <c r="CAB188" t="str">
        <f ca="1"/>
        <v>Industrial</v>
      </c>
      <c r="CAC188" t="str">
        <f ca="1"/>
        <v>ION</v>
      </c>
      <c r="CAD188" t="str">
        <f ca="1"/>
        <v>ISCO</v>
      </c>
      <c r="CAE188" t="str">
        <f ca="1"/>
        <v>JCT</v>
      </c>
      <c r="CAF188" t="str">
        <f ca="1"/>
        <v>LINDE</v>
      </c>
      <c r="CAG188" t="str">
        <f ca="1"/>
        <v>Luminutra</v>
      </c>
      <c r="CAH188" t="str">
        <f ca="1"/>
        <v>MJK</v>
      </c>
      <c r="CAI188" t="str">
        <f ca="1"/>
        <v>NIVELCO</v>
      </c>
      <c r="CAJ188" t="str">
        <f ca="1"/>
        <v>NOVALINX</v>
      </c>
      <c r="CAK188" t="str">
        <f ca="1"/>
        <v>Oceanalpha</v>
      </c>
      <c r="CAL188" t="str">
        <f ca="1"/>
        <v>QED</v>
      </c>
      <c r="CAM188" t="str">
        <f ca="1"/>
        <v>RADIONDETECTION</v>
      </c>
      <c r="CAN188" t="str">
        <f ca="1"/>
        <v>RDI</v>
      </c>
      <c r="CAO188" t="str">
        <f ca="1"/>
        <v>Regenesis</v>
      </c>
      <c r="CAP188" t="str">
        <f ca="1"/>
        <v>RIKA</v>
      </c>
      <c r="CAQ188" t="str">
        <f ca="1"/>
        <v>SF</v>
      </c>
      <c r="CAR188" t="str">
        <f ca="1"/>
        <v>SHANGHAI</v>
      </c>
      <c r="CAS188" t="str">
        <f ca="1"/>
        <v>SON</v>
      </c>
      <c r="CAT188" t="str">
        <f ca="1"/>
        <v>TDS</v>
      </c>
      <c r="CAU188" t="str">
        <f ca="1"/>
        <v>Thermo</v>
      </c>
      <c r="CAV188" t="str">
        <f ca="1"/>
        <v>Trace2o</v>
      </c>
      <c r="CAW188" t="str">
        <f ca="1"/>
        <v>VAPOR PIN</v>
      </c>
      <c r="CAX188" t="str">
        <f ca="1"/>
        <v>waterloo</v>
      </c>
      <c r="CAY188" t="str">
        <f ca="1"/>
        <v>White</v>
      </c>
      <c r="CAZ188" t="str">
        <f ca="1"/>
        <v>YSI</v>
      </c>
      <c r="CBA188">
        <f ca="1"/>
        <v>0</v>
      </c>
    </row>
    <row r="189" spans="30:624 1030:2081" x14ac:dyDescent="0.25">
      <c r="AD189" t="str" cm="1">
        <f t="array" aca="1" ref="AD189:AI189" ca="1">IFERROR(TRANSPOSE(_xlfn._xlws.SORT(_xlfn.UNIQUE(_xlfn._xlws.FILTER(cp_linha,(($B189="")+(cp_grupo=$B189))*(($C189="")+(cp_subgrupo=$C189))*(($D189="")+(cp_tipo_mercadoria=$D189))*(($E189="")+(cp_fabricante=$E189)))))),"")</f>
        <v>Detecção e Processos de Gases</v>
      </c>
      <c r="AE189" t="str">
        <f ca="1"/>
        <v>Diversos</v>
      </c>
      <c r="AF189" t="str">
        <f ca="1"/>
        <v>Inativo</v>
      </c>
      <c r="AG189" t="str">
        <f ca="1"/>
        <v>Locação</v>
      </c>
      <c r="AH189" t="str">
        <f ca="1"/>
        <v>Recursos Hídricos</v>
      </c>
      <c r="AI189" t="str">
        <f ca="1"/>
        <v>Remediação</v>
      </c>
      <c r="TJ189" t="str" cm="1">
        <f t="array" aca="1" ref="TJ189:WZ189" ca="1">IFERROR(TRANSPOSE(_xlfn._xlws.SORT(_xlfn.UNIQUE(_xlfn._xlws.FILTER(cp_grupo,(($A189="")+(cp_linha=$A189))*(($C189="")+(cp_subgrupo=$C189))*(($D189="")+(cp_tipo_mercadoria=$D189))*(($E189="")+(cp_fabricante=$E189)))))),"")</f>
        <v>Absorvedores</v>
      </c>
      <c r="TK189" t="str">
        <f ca="1"/>
        <v>Alimentação Eletrico</v>
      </c>
      <c r="TL189" t="str">
        <f ca="1"/>
        <v>Alimentação Solar</v>
      </c>
      <c r="TM189" t="str">
        <f ca="1"/>
        <v>Amostrador Diversos</v>
      </c>
      <c r="TN189" t="str">
        <f ca="1"/>
        <v>Amostrador Não Refrigerado Portátil</v>
      </c>
      <c r="TO189" t="str">
        <f ca="1"/>
        <v>Amostrador Refrigerado Fixo</v>
      </c>
      <c r="TP189" t="str">
        <f ca="1"/>
        <v>Amostrador Refrigerado Portátil</v>
      </c>
      <c r="TQ189" t="str">
        <f ca="1"/>
        <v>Amostragem Diversos</v>
      </c>
      <c r="TR189" t="str">
        <f ca="1"/>
        <v>Analisador Diversos</v>
      </c>
      <c r="TS189" t="str">
        <f ca="1"/>
        <v>Analisador Fixo</v>
      </c>
      <c r="TT189" t="str">
        <f ca="1"/>
        <v xml:space="preserve">Analisador Fixo </v>
      </c>
      <c r="TU189" t="str">
        <f ca="1"/>
        <v>Analisador Microbiologico</v>
      </c>
      <c r="TV189" t="str">
        <f ca="1"/>
        <v>Analisador Portátil</v>
      </c>
      <c r="TW189" t="str">
        <f ca="1"/>
        <v xml:space="preserve">Analisador Portátil </v>
      </c>
      <c r="TX189" t="str">
        <f ca="1"/>
        <v>Analisador Portátil Locação</v>
      </c>
      <c r="TY189" t="str">
        <f ca="1"/>
        <v>Aterramento Diversos</v>
      </c>
      <c r="TZ189" t="str">
        <f ca="1"/>
        <v>Bomba de Amostragem Fixa</v>
      </c>
      <c r="UA189" t="str">
        <f ca="1"/>
        <v>BOMBA DE AMOSTRAGEM Fixo</v>
      </c>
      <c r="UB189" t="str">
        <f ca="1"/>
        <v>Bomba de Amostragem Portátil</v>
      </c>
      <c r="UC189" t="str">
        <f ca="1"/>
        <v>Bombeamento Fixo</v>
      </c>
      <c r="UD189" t="str">
        <f ca="1"/>
        <v>Cabeçote/Válvula Extração Metano</v>
      </c>
      <c r="UE189" t="str">
        <f ca="1"/>
        <v>Caixa Separadora Fixo</v>
      </c>
      <c r="UF189" t="str">
        <f ca="1"/>
        <v>Calibração Diversos</v>
      </c>
      <c r="UG189" t="str">
        <f ca="1"/>
        <v>Cinto de Segurança</v>
      </c>
      <c r="UH189" t="str">
        <f ca="1"/>
        <v xml:space="preserve">Cinto de Segurança </v>
      </c>
      <c r="UI189" t="str">
        <f ca="1"/>
        <v>Colorimetro Portátil</v>
      </c>
      <c r="UJ189" t="str">
        <f ca="1"/>
        <v>Conjunto Autônomo</v>
      </c>
      <c r="UK189" t="str">
        <f ca="1"/>
        <v>Cromatógrafo Portátil</v>
      </c>
      <c r="UL189" t="str">
        <f ca="1"/>
        <v>Detector de Incendio Fixo</v>
      </c>
      <c r="UM189" t="str">
        <f ca="1"/>
        <v>Detector Diversos</v>
      </c>
      <c r="UN189" t="str">
        <f ca="1"/>
        <v>Detector Fixo</v>
      </c>
      <c r="UO189" t="str">
        <f ca="1"/>
        <v>Detector Portátil</v>
      </c>
      <c r="UP189" t="str">
        <f ca="1"/>
        <v>Diversos Diversos</v>
      </c>
      <c r="UQ189" t="str">
        <f ca="1"/>
        <v>Dosímetro de ruído</v>
      </c>
      <c r="UR189" t="str">
        <f ca="1"/>
        <v>Elevador de Liquidos Fixo</v>
      </c>
      <c r="US189" t="str">
        <f ca="1"/>
        <v>Extração Diversos</v>
      </c>
      <c r="UT189" t="str">
        <f ca="1"/>
        <v>Filtração Diversos</v>
      </c>
      <c r="UU189" t="str">
        <f ca="1"/>
        <v>Fotometro Portátil</v>
      </c>
      <c r="UV189" t="str">
        <f ca="1"/>
        <v>Guincho</v>
      </c>
      <c r="UW189" t="str">
        <f ca="1"/>
        <v>Impactador de Cascata</v>
      </c>
      <c r="UX189" t="str">
        <f ca="1"/>
        <v>Inativo Inativo</v>
      </c>
      <c r="UY189" t="str">
        <f ca="1"/>
        <v>Locação Diversos</v>
      </c>
      <c r="UZ189" t="str">
        <f ca="1"/>
        <v>Medidor de Material Particulado Fixo</v>
      </c>
      <c r="VA189" t="str">
        <f ca="1"/>
        <v>Medidor de Material Particulado Portátil</v>
      </c>
      <c r="VB189" t="str">
        <f ca="1"/>
        <v>Medidor de Nível de Pressão Sonora</v>
      </c>
      <c r="VC189" t="str">
        <f ca="1"/>
        <v>Medidor de Nivel Diversos</v>
      </c>
      <c r="VD189" t="str">
        <f ca="1"/>
        <v>Medidor de Nivel Fixo</v>
      </c>
      <c r="VE189" t="str">
        <f ca="1"/>
        <v>Medidor de Nivel Portátil</v>
      </c>
      <c r="VF189" t="str">
        <f ca="1"/>
        <v>Medidor de Vazão Argonaut SL</v>
      </c>
      <c r="VG189" t="str">
        <f ca="1"/>
        <v>Medidor de Vazão Fixo</v>
      </c>
      <c r="VH189" t="str">
        <f ca="1"/>
        <v>Medidor de Vazão FlowTracker</v>
      </c>
      <c r="VI189" t="str">
        <f ca="1"/>
        <v>Medidor de Vazão Portátil</v>
      </c>
      <c r="VJ189" t="str">
        <f ca="1"/>
        <v>Medidor de Vazão RS5</v>
      </c>
      <c r="VK189" t="str">
        <f ca="1"/>
        <v>Medidor de Vazão RS6</v>
      </c>
      <c r="VL189" t="str">
        <f ca="1"/>
        <v>Medidor de Vazão RS7</v>
      </c>
      <c r="VM189" t="str">
        <f ca="1"/>
        <v>Medidor de Vazão RS-M10</v>
      </c>
      <c r="VN189" t="str">
        <f ca="1"/>
        <v>Medidor de Vazão RS-M11</v>
      </c>
      <c r="VO189" t="str">
        <f ca="1"/>
        <v>Medidor de Vazão RS-M9</v>
      </c>
      <c r="VP189" t="str">
        <f ca="1"/>
        <v>Medidor de Vazão RS-S5</v>
      </c>
      <c r="VQ189" t="str">
        <f ca="1"/>
        <v>Medidor de Vibração Portátil</v>
      </c>
      <c r="VR189" t="str">
        <f ca="1"/>
        <v>Meteorologia Fixo</v>
      </c>
      <c r="VS189" t="str">
        <f ca="1"/>
        <v>MODFLOW Diversos</v>
      </c>
      <c r="VT189" t="str">
        <f ca="1"/>
        <v>Monitor de Material Particulado</v>
      </c>
      <c r="VU189" t="str">
        <f ca="1"/>
        <v>Monitor de Material Particulado Portátil</v>
      </c>
      <c r="VV189" t="str">
        <f ca="1"/>
        <v>Monitoramento Fixo</v>
      </c>
      <c r="VW189" t="str">
        <f ca="1"/>
        <v>Mosquetão</v>
      </c>
      <c r="VX189" t="str">
        <f ca="1"/>
        <v>Óculos de Proteção</v>
      </c>
      <c r="VY189" t="str">
        <f ca="1"/>
        <v>Outros Diversos</v>
      </c>
      <c r="VZ189" t="str">
        <f ca="1"/>
        <v>Painel controlador Diversos</v>
      </c>
      <c r="WA189" t="str">
        <f ca="1"/>
        <v>Painel controlador Fixo</v>
      </c>
      <c r="WB189" t="str">
        <f ca="1"/>
        <v>Painel controlador Portátil</v>
      </c>
      <c r="WC189" t="str">
        <f ca="1"/>
        <v>Respirador Facial</v>
      </c>
      <c r="WD189" t="str">
        <f ca="1"/>
        <v>Separador de Agua/ Oleo Fixo</v>
      </c>
      <c r="WE189" t="str">
        <f ca="1"/>
        <v>Sistema de Monitoramento de Material Particulado</v>
      </c>
      <c r="WF189" t="str">
        <f ca="1"/>
        <v>Sonda Portátil</v>
      </c>
      <c r="WG189" t="str">
        <f ca="1"/>
        <v xml:space="preserve">Sonda Portátil </v>
      </c>
      <c r="WH189" t="str">
        <f ca="1"/>
        <v>Sonda Serie 6</v>
      </c>
      <c r="WI189" t="str">
        <f ca="1"/>
        <v>Sonda Serie EcoSense</v>
      </c>
      <c r="WJ189" t="str">
        <f ca="1"/>
        <v>Sonda Serie EXO</v>
      </c>
      <c r="WK189" t="str">
        <f ca="1"/>
        <v>Sonda Serie IQ SensorNet</v>
      </c>
      <c r="WL189" t="str">
        <f ca="1"/>
        <v>Sonda Serie Lab &amp; Field</v>
      </c>
      <c r="WM189" t="str">
        <f ca="1"/>
        <v>Sonda Serie MultiLab</v>
      </c>
      <c r="WN189" t="str">
        <f ca="1"/>
        <v>Sonda Serie ODO-RTU</v>
      </c>
      <c r="WO189" t="str">
        <f ca="1"/>
        <v>Sonda Serie Pro</v>
      </c>
      <c r="WP189" t="str">
        <f ca="1"/>
        <v>Sonda Serie ProDigital</v>
      </c>
      <c r="WQ189" t="str">
        <f ca="1"/>
        <v>Sonda Serie TruLab</v>
      </c>
      <c r="WR189" t="str">
        <f ca="1"/>
        <v>Talabarte</v>
      </c>
      <c r="WS189" t="str">
        <f ca="1"/>
        <v>Telemetria Fixo</v>
      </c>
      <c r="WT189" t="str">
        <f ca="1"/>
        <v>TERMAL Fixo</v>
      </c>
      <c r="WU189" t="str">
        <f ca="1"/>
        <v>Transmissão Fixo</v>
      </c>
      <c r="WV189" t="str">
        <f ca="1"/>
        <v>Tratamento Diversos</v>
      </c>
      <c r="WW189" t="str">
        <f ca="1"/>
        <v>Tratamento Fixo</v>
      </c>
      <c r="WX189" t="str">
        <f ca="1"/>
        <v>Travaqueda</v>
      </c>
      <c r="WY189" t="str">
        <f ca="1"/>
        <v>Tripe</v>
      </c>
      <c r="WZ189" t="str">
        <f ca="1"/>
        <v>UMR Fixo</v>
      </c>
      <c r="AMP189" cm="1">
        <f t="array" aca="1" ref="AMP189:AXU189" ca="1">IFERROR(TRANSPOSE(_xlfn._xlws.SORT(_xlfn.UNIQUE(_xlfn._xlws.FILTER(cp_subgrupo,(($A189="")+(cp_linha=$A189))*(($B189="")+(cp_grupo=$B189))*(($D189="")+(cp_tipo_mercadoria=$D189))*(($E189="")+(cp_fabricante=$E189)))))),"")</f>
        <v>550</v>
      </c>
      <c r="AMQ189">
        <f ca="1"/>
        <v>556</v>
      </c>
      <c r="AMR189">
        <f ca="1"/>
        <v>6600</v>
      </c>
      <c r="AMS189">
        <f ca="1"/>
        <v>9500</v>
      </c>
      <c r="AMT189">
        <f ca="1"/>
        <v>9800</v>
      </c>
      <c r="AMU189" t="str">
        <f ca="1"/>
        <v>3017M</v>
      </c>
      <c r="AMV189" t="str">
        <f ca="1"/>
        <v>301-ADI</v>
      </c>
      <c r="AMW189" t="str">
        <f ca="1"/>
        <v>301C</v>
      </c>
      <c r="AMX189" t="str">
        <f ca="1"/>
        <v>301-R8</v>
      </c>
      <c r="AMY189" t="str">
        <f ca="1"/>
        <v>4000 series Isco</v>
      </c>
      <c r="AMZ189" t="str">
        <f ca="1"/>
        <v xml:space="preserve">Absorvedores </v>
      </c>
      <c r="ANA189" t="str">
        <f ca="1"/>
        <v>Acessório</v>
      </c>
      <c r="ANB189" t="str">
        <f ca="1"/>
        <v>ADCP</v>
      </c>
      <c r="ANC189" t="str">
        <f ca="1"/>
        <v>ADP</v>
      </c>
      <c r="AND189" t="str">
        <f ca="1"/>
        <v>ADR 1500</v>
      </c>
      <c r="ANE189" t="str">
        <f ca="1"/>
        <v>AIR AWARE</v>
      </c>
      <c r="ANF189" t="str">
        <f ca="1"/>
        <v>Air Striper</v>
      </c>
      <c r="ANG189" t="str">
        <f ca="1"/>
        <v>AIRSCAN</v>
      </c>
      <c r="ANH189" t="str">
        <f ca="1"/>
        <v>Amostrador</v>
      </c>
      <c r="ANI189" t="str">
        <f ca="1"/>
        <v>Anel</v>
      </c>
      <c r="ANJ189" t="str">
        <f ca="1"/>
        <v>APEX 2</v>
      </c>
      <c r="ANK189" t="str">
        <f ca="1"/>
        <v>Argonaut</v>
      </c>
      <c r="ANL189" t="str">
        <f ca="1"/>
        <v>Auto Pump</v>
      </c>
      <c r="ANM189" t="str">
        <f ca="1"/>
        <v>BADGE PLUS</v>
      </c>
      <c r="ANN189" t="str">
        <f ca="1"/>
        <v>Biogas</v>
      </c>
      <c r="ANO189" t="str">
        <f ca="1"/>
        <v>BIOGAS 300</v>
      </c>
      <c r="ANP189" t="str">
        <f ca="1"/>
        <v>BIOGAS 3000</v>
      </c>
      <c r="ANQ189" t="str">
        <f ca="1"/>
        <v>BIOGAS 5000</v>
      </c>
      <c r="ANR189" t="str">
        <f ca="1"/>
        <v>BM25</v>
      </c>
      <c r="ANS189" t="str">
        <f ca="1"/>
        <v>Bomba</v>
      </c>
      <c r="ANT189" t="str">
        <f ca="1"/>
        <v>BW</v>
      </c>
      <c r="ANU189" t="str">
        <f ca="1"/>
        <v xml:space="preserve">BW </v>
      </c>
      <c r="ANV189" t="str">
        <f ca="1"/>
        <v>BW CLIP</v>
      </c>
      <c r="ANW189" t="str">
        <f ca="1"/>
        <v>BW FLEX</v>
      </c>
      <c r="ANX189" t="str">
        <f ca="1"/>
        <v>BW ICON</v>
      </c>
      <c r="ANY189" t="str">
        <f ca="1"/>
        <v>BW SOLO</v>
      </c>
      <c r="ANZ189" t="str">
        <f ca="1"/>
        <v>BW ULTRA</v>
      </c>
      <c r="AOA189" t="str">
        <f ca="1"/>
        <v>C100</v>
      </c>
      <c r="AOB189" t="str">
        <f ca="1"/>
        <v>Cabo</v>
      </c>
      <c r="AOC189" t="str">
        <f ca="1"/>
        <v>Calibração</v>
      </c>
      <c r="AOD189" t="str">
        <f ca="1"/>
        <v>Castaway</v>
      </c>
      <c r="AOE189" t="str">
        <f ca="1"/>
        <v>CEL-24X</v>
      </c>
      <c r="AOF189" t="str">
        <f ca="1"/>
        <v>CEL-35X</v>
      </c>
      <c r="AOG189" t="str">
        <f ca="1"/>
        <v>CEL-62X</v>
      </c>
      <c r="AOH189" t="str">
        <f ca="1"/>
        <v>CEL-63X</v>
      </c>
      <c r="AOI189" t="str">
        <f ca="1"/>
        <v>Certificado</v>
      </c>
      <c r="AOJ189" t="str">
        <f ca="1"/>
        <v>CEX300</v>
      </c>
      <c r="AOK189" t="str">
        <f ca="1"/>
        <v>Chempro</v>
      </c>
      <c r="AOL189" t="str">
        <f ca="1"/>
        <v>Cilindro</v>
      </c>
      <c r="AOM189" t="str">
        <f ca="1"/>
        <v xml:space="preserve">Cinto de Segurança </v>
      </c>
      <c r="AON189" t="str">
        <f ca="1"/>
        <v>Clean Cell Pro</v>
      </c>
      <c r="AOO189" t="str">
        <f ca="1"/>
        <v>CLEANVIEWERGAS</v>
      </c>
      <c r="AOP189" t="str">
        <f ca="1"/>
        <v>CM4</v>
      </c>
      <c r="AOQ189" t="str">
        <f ca="1"/>
        <v>CONDUCTIVITY PLUS</v>
      </c>
      <c r="AOR189" t="str">
        <f ca="1"/>
        <v>CONTADOR DE CICLOS</v>
      </c>
      <c r="AOS189" t="str">
        <f ca="1"/>
        <v>Controlador</v>
      </c>
      <c r="AOT189" t="str">
        <f ca="1"/>
        <v>CTX 300</v>
      </c>
      <c r="AOU189" t="str">
        <f ca="1"/>
        <v>CUB</v>
      </c>
      <c r="AOV189" t="str">
        <f ca="1"/>
        <v>DataLogger</v>
      </c>
      <c r="AOW189" t="str">
        <f ca="1"/>
        <v>DATARAM 4</v>
      </c>
      <c r="AOX189" t="str">
        <f ca="1"/>
        <v>DBADGE 2</v>
      </c>
      <c r="AOY189" t="str">
        <f ca="1"/>
        <v>DBO</v>
      </c>
      <c r="AOZ189" t="str">
        <f ca="1"/>
        <v>DIPPER TOUGH</v>
      </c>
      <c r="APA189" t="str">
        <f ca="1"/>
        <v>DIPPERLOG</v>
      </c>
      <c r="APB189" t="str">
        <f ca="1"/>
        <v>DIPPER-T</v>
      </c>
      <c r="APC189" t="str">
        <f ca="1"/>
        <v>Display</v>
      </c>
      <c r="APD189" t="str">
        <f ca="1"/>
        <v>Diversos</v>
      </c>
      <c r="APE189" t="str">
        <f ca="1"/>
        <v>DO200</v>
      </c>
      <c r="APF189" t="str">
        <f ca="1"/>
        <v>DURATRACKER</v>
      </c>
      <c r="APG189" t="str">
        <f ca="1"/>
        <v>E3 POINT</v>
      </c>
      <c r="APH189" t="str">
        <f ca="1"/>
        <v>EAGLE</v>
      </c>
      <c r="API189" t="str">
        <f ca="1"/>
        <v>EC300</v>
      </c>
      <c r="APJ189" t="str">
        <f ca="1"/>
        <v>EC30A</v>
      </c>
      <c r="APK189" t="str">
        <f ca="1"/>
        <v>Embarcação</v>
      </c>
      <c r="APL189" t="str">
        <f ca="1"/>
        <v>EmeClean</v>
      </c>
      <c r="APM189" t="str">
        <f ca="1"/>
        <v>Estação</v>
      </c>
      <c r="APN189" t="str">
        <f ca="1"/>
        <v>Estrutura</v>
      </c>
      <c r="APO189" t="str">
        <f ca="1"/>
        <v>EXO</v>
      </c>
      <c r="APP189" t="str">
        <f ca="1"/>
        <v>EXO (Completa)</v>
      </c>
      <c r="APQ189" t="str">
        <f ca="1"/>
        <v>EXTREME</v>
      </c>
      <c r="APR189" t="str">
        <f ca="1"/>
        <v>FALCO</v>
      </c>
      <c r="APS189" t="str">
        <f ca="1"/>
        <v>FAU</v>
      </c>
      <c r="APT189" t="str">
        <f ca="1"/>
        <v>Ferramental</v>
      </c>
      <c r="APU189" t="str">
        <f ca="1"/>
        <v>Filtro</v>
      </c>
      <c r="APV189" t="str">
        <f ca="1"/>
        <v>FIREPRO</v>
      </c>
      <c r="APW189" t="str">
        <f ca="1"/>
        <v>FlowTracker</v>
      </c>
      <c r="APX189" t="str">
        <f ca="1"/>
        <v>FROG</v>
      </c>
      <c r="APY189" t="str">
        <f ca="1"/>
        <v>FS20X</v>
      </c>
      <c r="APZ189" t="str">
        <f ca="1"/>
        <v>FS-20X</v>
      </c>
      <c r="AQA189" t="str">
        <f ca="1"/>
        <v>FS24X</v>
      </c>
      <c r="AQB189" t="str">
        <f ca="1"/>
        <v>FSL100</v>
      </c>
      <c r="AQC189" t="str">
        <f ca="1"/>
        <v>FSX</v>
      </c>
      <c r="AQD189" t="str">
        <f ca="1"/>
        <v>G100</v>
      </c>
      <c r="AQE189" t="str">
        <f ca="1"/>
        <v>G110</v>
      </c>
      <c r="AQF189" t="str">
        <f ca="1"/>
        <v>G200</v>
      </c>
      <c r="AQG189" t="str">
        <f ca="1"/>
        <v>GA 3000</v>
      </c>
      <c r="AQH189" t="str">
        <f ca="1"/>
        <v>GA 5000</v>
      </c>
      <c r="AQI189" t="str">
        <f ca="1"/>
        <v>GASCARD</v>
      </c>
      <c r="AQJ189" t="str">
        <f ca="1"/>
        <v>GASCEHCK G</v>
      </c>
      <c r="AQK189" t="str">
        <f ca="1"/>
        <v>Gascheck</v>
      </c>
      <c r="AQL189" t="str">
        <f ca="1"/>
        <v>GASCHECK 3000</v>
      </c>
      <c r="AQM189" t="str">
        <f ca="1"/>
        <v>GASCHECK 5000</v>
      </c>
      <c r="AQN189" t="str">
        <f ca="1"/>
        <v>GASCHECK 6000</v>
      </c>
      <c r="AQO189" t="str">
        <f ca="1"/>
        <v>GASCHECK G</v>
      </c>
      <c r="AQP189" t="str">
        <f ca="1"/>
        <v>GASCHECK P1</v>
      </c>
      <c r="AQQ189" t="str">
        <f ca="1"/>
        <v>GASPOINT</v>
      </c>
      <c r="AQR189" t="str">
        <f ca="1"/>
        <v>GATEWAY</v>
      </c>
      <c r="AQS189" t="str">
        <f ca="1"/>
        <v>GEM</v>
      </c>
      <c r="AQT189" t="str">
        <f ca="1"/>
        <v>GEM 2000</v>
      </c>
      <c r="AQU189" t="str">
        <f ca="1"/>
        <v>GEM 5000</v>
      </c>
      <c r="AQV189" t="str">
        <f ca="1"/>
        <v>GEM/GA/BIOGAS 5000</v>
      </c>
      <c r="AQW189" t="str">
        <f ca="1"/>
        <v>GeneCount</v>
      </c>
      <c r="AQX189" t="str">
        <f ca="1"/>
        <v>GENIE</v>
      </c>
      <c r="AQY189" t="str">
        <f ca="1"/>
        <v>Guardian</v>
      </c>
      <c r="AQZ189" t="str">
        <f ca="1"/>
        <v>GUARDIAN 2</v>
      </c>
      <c r="ARA189" t="str">
        <f ca="1"/>
        <v>H.OIL</v>
      </c>
      <c r="ARB189" t="str">
        <f ca="1"/>
        <v>HA20</v>
      </c>
      <c r="ARC189" t="str">
        <f ca="1"/>
        <v>HA40</v>
      </c>
      <c r="ARD189" t="str">
        <f ca="1"/>
        <v>HA-71</v>
      </c>
      <c r="ARE189" t="str">
        <f ca="1"/>
        <v>HA-72</v>
      </c>
      <c r="ARF189" t="str">
        <f ca="1"/>
        <v>HAVEX</v>
      </c>
      <c r="ARG189" t="str">
        <f ca="1"/>
        <v>HON</v>
      </c>
      <c r="ARH189" t="str">
        <f ca="1"/>
        <v>HON TITAN</v>
      </c>
      <c r="ARI189" t="str">
        <f ca="1"/>
        <v>Hora Técnica</v>
      </c>
      <c r="ARJ189" t="str">
        <f ca="1"/>
        <v>IAQ POINT 2</v>
      </c>
      <c r="ARK189" t="str">
        <f ca="1"/>
        <v>IMPACT PRO</v>
      </c>
      <c r="ARL189" t="str">
        <f ca="1"/>
        <v>Inativo</v>
      </c>
      <c r="ARM189" t="str">
        <f ca="1"/>
        <v>INNOVA</v>
      </c>
      <c r="ARN189" t="str">
        <f ca="1"/>
        <v>Instalação</v>
      </c>
      <c r="ARO189" t="str">
        <f ca="1"/>
        <v>INTELLIDOX</v>
      </c>
      <c r="ARP189" t="str">
        <f ca="1"/>
        <v>IQ PIPE</v>
      </c>
      <c r="ARQ189" t="str">
        <f ca="1"/>
        <v>IQ PLUS</v>
      </c>
      <c r="ARR189" t="str">
        <f ca="1"/>
        <v>IQ Standard</v>
      </c>
      <c r="ARS189" t="str">
        <f ca="1"/>
        <v>ITRANS</v>
      </c>
      <c r="ART189" t="str">
        <f ca="1"/>
        <v>JES-301</v>
      </c>
      <c r="ARU189" t="str">
        <f ca="1"/>
        <v>JFID</v>
      </c>
      <c r="ARV189" t="str">
        <f ca="1"/>
        <v>JH3E</v>
      </c>
      <c r="ARW189" t="str">
        <f ca="1"/>
        <v>JSP-87</v>
      </c>
      <c r="ARX189" t="str">
        <f ca="1"/>
        <v>JSP-89</v>
      </c>
      <c r="ARY189" t="str">
        <f ca="1"/>
        <v>L360</v>
      </c>
      <c r="ARZ189" t="str">
        <f ca="1"/>
        <v>LEAKCHECK P1</v>
      </c>
      <c r="ASA189" t="str">
        <f ca="1"/>
        <v>LEAKMATE</v>
      </c>
      <c r="ASB189" t="str">
        <f ca="1"/>
        <v>Locação</v>
      </c>
      <c r="ASC189" t="str">
        <f ca="1"/>
        <v>Luminometro</v>
      </c>
      <c r="ASD189" t="str">
        <f ca="1"/>
        <v>M10</v>
      </c>
      <c r="ASE189" t="str">
        <f ca="1"/>
        <v>M11</v>
      </c>
      <c r="ASF189" t="str">
        <f ca="1"/>
        <v>M9</v>
      </c>
      <c r="ASG189" t="str">
        <f ca="1"/>
        <v>MAGFLUX</v>
      </c>
      <c r="ASH189" t="str">
        <f ca="1"/>
        <v>Maleta</v>
      </c>
      <c r="ASI189" t="str">
        <f ca="1"/>
        <v>MANHANDLER</v>
      </c>
      <c r="ASJ189" t="str">
        <f ca="1"/>
        <v>MANNING</v>
      </c>
      <c r="ASK189" t="str">
        <f ca="1"/>
        <v>Manta</v>
      </c>
      <c r="ASL189" t="str">
        <f ca="1"/>
        <v>Manta OWS</v>
      </c>
      <c r="ASM189" t="str">
        <f ca="1"/>
        <v>MARPLE</v>
      </c>
      <c r="ASN189" t="str">
        <f ca="1"/>
        <v>MAX XT</v>
      </c>
      <c r="ASO189" t="str">
        <f ca="1"/>
        <v>Metalyser</v>
      </c>
      <c r="ASP189" t="str">
        <f ca="1"/>
        <v>METREX</v>
      </c>
      <c r="ASQ189" t="str">
        <f ca="1"/>
        <v>MGD</v>
      </c>
      <c r="ASR189" t="str">
        <f ca="1"/>
        <v>MICRO 5</v>
      </c>
      <c r="ASS189" t="str">
        <f ca="1"/>
        <v>MicroADV</v>
      </c>
      <c r="AST189" t="str">
        <f ca="1"/>
        <v>MICROCLIP</v>
      </c>
      <c r="ASU189" t="str">
        <f ca="1"/>
        <v>MICRODOCK</v>
      </c>
      <c r="ASV189" t="str">
        <f ca="1"/>
        <v>MICRODUST</v>
      </c>
      <c r="ASW189" t="str">
        <f ca="1"/>
        <v>MIDAS</v>
      </c>
      <c r="ASX189" t="str">
        <f ca="1"/>
        <v>MILLER</v>
      </c>
      <c r="ASY189" t="str">
        <f ca="1"/>
        <v>MIRAN</v>
      </c>
      <c r="ASZ189" t="str">
        <f ca="1"/>
        <v>MKII</v>
      </c>
      <c r="ATA189" t="str">
        <f ca="1"/>
        <v>Moden</v>
      </c>
      <c r="ATB189" t="str">
        <f ca="1"/>
        <v>Mosquetão</v>
      </c>
      <c r="ATC189" t="str">
        <f ca="1"/>
        <v>MP10</v>
      </c>
      <c r="ATD189" t="str">
        <f ca="1"/>
        <v>MP15</v>
      </c>
      <c r="ATE189" t="str">
        <f ca="1"/>
        <v>MP20</v>
      </c>
      <c r="ATF189" t="str">
        <f ca="1"/>
        <v>MP30</v>
      </c>
      <c r="ATG189" t="str">
        <f ca="1"/>
        <v>MP50</v>
      </c>
      <c r="ATH189" t="str">
        <f ca="1"/>
        <v>MPD</v>
      </c>
      <c r="ATI189" t="str">
        <f ca="1"/>
        <v>MULTILAB</v>
      </c>
      <c r="ATJ189" t="str">
        <f ca="1"/>
        <v>MV02</v>
      </c>
      <c r="ATK189" t="str">
        <f ca="1"/>
        <v>MV03</v>
      </c>
      <c r="ATL189" t="str">
        <f ca="1"/>
        <v>MVI</v>
      </c>
      <c r="ATM189" t="str">
        <f ca="1"/>
        <v>MX4</v>
      </c>
      <c r="ATN189" t="str">
        <f ca="1"/>
        <v>MX6</v>
      </c>
      <c r="ATO189" t="str">
        <f ca="1"/>
        <v>NDP - 25 BAN</v>
      </c>
      <c r="ATP189" t="str">
        <f ca="1"/>
        <v>Numatic</v>
      </c>
      <c r="ATQ189" t="str">
        <f ca="1"/>
        <v>ODO200</v>
      </c>
      <c r="ATR189" t="str">
        <f ca="1"/>
        <v>OELD</v>
      </c>
      <c r="ATS189" t="str">
        <f ca="1"/>
        <v>OLCT</v>
      </c>
      <c r="ATT189" t="str">
        <f ca="1"/>
        <v>OPTI-FIT</v>
      </c>
      <c r="ATU189" t="str">
        <f ca="1"/>
        <v>OPTIMA PLUS</v>
      </c>
      <c r="ATV189" t="str">
        <f ca="1"/>
        <v>Outros</v>
      </c>
      <c r="ATW189" t="str">
        <f ca="1"/>
        <v>OWS</v>
      </c>
      <c r="ATX189" t="str">
        <f ca="1"/>
        <v>Painel</v>
      </c>
      <c r="ATY189" t="str">
        <f ca="1"/>
        <v>Painel de Controle</v>
      </c>
      <c r="ATZ189" t="str">
        <f ca="1"/>
        <v>Painel Solar</v>
      </c>
      <c r="AUA189" t="str">
        <f ca="1"/>
        <v>PANTHER</v>
      </c>
      <c r="AUB189" t="str">
        <f ca="1"/>
        <v>PCM</v>
      </c>
      <c r="AUC189" t="str">
        <f ca="1"/>
        <v>PDR1500</v>
      </c>
      <c r="AUD189" t="str">
        <f ca="1"/>
        <v>PH100</v>
      </c>
      <c r="AUE189" t="str">
        <f ca="1"/>
        <v>PHD6</v>
      </c>
      <c r="AUF189" t="str">
        <f ca="1"/>
        <v>PHOCHECK 1000</v>
      </c>
      <c r="AUG189" t="str">
        <f ca="1"/>
        <v>PHOCHECK 3000</v>
      </c>
      <c r="AUH189" t="str">
        <f ca="1"/>
        <v>Pro Plus</v>
      </c>
      <c r="AUI189" t="str">
        <f ca="1"/>
        <v>Pro Quattro</v>
      </c>
      <c r="AUJ189" t="str">
        <f ca="1"/>
        <v>PRO10</v>
      </c>
      <c r="AUK189" t="str">
        <f ca="1"/>
        <v>PRO1020</v>
      </c>
      <c r="AUL189" t="str">
        <f ca="1"/>
        <v>PRO1030</v>
      </c>
      <c r="AUM189" t="str">
        <f ca="1"/>
        <v>PRO20</v>
      </c>
      <c r="AUN189" t="str">
        <f ca="1"/>
        <v>PRO2030</v>
      </c>
      <c r="AUO189" t="str">
        <f ca="1"/>
        <v>PRO30</v>
      </c>
      <c r="AUP189" t="str">
        <f ca="1"/>
        <v>PRODO</v>
      </c>
      <c r="AUQ189" t="str">
        <f ca="1"/>
        <v>ProDss</v>
      </c>
      <c r="AUR189" t="str">
        <f ca="1"/>
        <v>PROSOLO</v>
      </c>
      <c r="AUS189" t="str">
        <f ca="1"/>
        <v>PROSWAP</v>
      </c>
      <c r="AUT189" t="str">
        <f ca="1"/>
        <v>PT100</v>
      </c>
      <c r="AUU189" t="str">
        <f ca="1"/>
        <v>QRAE 3</v>
      </c>
      <c r="AUV189" t="str">
        <f ca="1"/>
        <v>QRAE3</v>
      </c>
      <c r="AUW189" t="str">
        <f ca="1"/>
        <v>QUATTRO</v>
      </c>
      <c r="AUX189" t="str">
        <f ca="1"/>
        <v>Quimico</v>
      </c>
      <c r="AUY189" t="str">
        <f ca="1"/>
        <v>RAEGUARD</v>
      </c>
      <c r="AUZ189" t="str">
        <f ca="1"/>
        <v>Reagente</v>
      </c>
      <c r="AVA189" t="str">
        <f ca="1"/>
        <v>Reforma</v>
      </c>
      <c r="AVB189" t="str">
        <f ca="1"/>
        <v>REMOX</v>
      </c>
      <c r="AVC189" t="str">
        <f ca="1"/>
        <v>RIG RAT</v>
      </c>
      <c r="AVD189" t="str">
        <f ca="1"/>
        <v>RIKEN KEIKE</v>
      </c>
      <c r="AVE189" t="str">
        <f ca="1"/>
        <v>RS5</v>
      </c>
      <c r="AVF189" t="str">
        <f ca="1"/>
        <v>RS6</v>
      </c>
      <c r="AVG189" t="str">
        <f ca="1"/>
        <v>RS7</v>
      </c>
      <c r="AVH189" t="str">
        <f ca="1"/>
        <v>SAGE RIO</v>
      </c>
      <c r="AVI189" t="str">
        <f ca="1"/>
        <v>Sample Pro</v>
      </c>
      <c r="AVJ189" t="str">
        <f ca="1"/>
        <v>SAMPLEASE</v>
      </c>
      <c r="AVK189" t="str">
        <f ca="1"/>
        <v>SC</v>
      </c>
      <c r="AVL189" t="str">
        <f ca="1"/>
        <v>SCORPION</v>
      </c>
      <c r="AVM189" t="str">
        <f ca="1"/>
        <v>SEARCHLINE</v>
      </c>
      <c r="AVN189" t="str">
        <f ca="1"/>
        <v>SENSEPOINT</v>
      </c>
      <c r="AVO189" t="str">
        <f ca="1"/>
        <v>Sensor</v>
      </c>
      <c r="AVP189" t="str">
        <f ca="1"/>
        <v>SERIE BW</v>
      </c>
      <c r="AVQ189" t="str">
        <f ca="1"/>
        <v>SERIE6</v>
      </c>
      <c r="AVR189" t="str">
        <f ca="1"/>
        <v>SHAKETEST</v>
      </c>
      <c r="AVS189" t="str">
        <f ca="1"/>
        <v>SHARPEYE</v>
      </c>
      <c r="AVT189" t="str">
        <f ca="1"/>
        <v>Signature</v>
      </c>
      <c r="AVU189" t="str">
        <f ca="1"/>
        <v>Sistema</v>
      </c>
      <c r="AVV189" t="str">
        <f ca="1"/>
        <v>Skimmer</v>
      </c>
      <c r="AVW189" t="str">
        <f ca="1"/>
        <v>SKINNY DIPPER</v>
      </c>
      <c r="AVX189" t="str">
        <f ca="1"/>
        <v>SM.OIL</v>
      </c>
      <c r="AVY189" t="str">
        <f ca="1"/>
        <v>Software</v>
      </c>
      <c r="AVZ189" t="str">
        <f ca="1"/>
        <v>Solução</v>
      </c>
      <c r="AWA189" t="str">
        <f ca="1"/>
        <v>Sonda RTU</v>
      </c>
      <c r="AWB189" t="str">
        <f ca="1"/>
        <v>SOS-4-003</v>
      </c>
      <c r="AWC189" t="str">
        <f ca="1"/>
        <v>SPERIAN</v>
      </c>
      <c r="AWD189" t="str">
        <f ca="1"/>
        <v>SPM FLEX</v>
      </c>
      <c r="AWE189" t="str">
        <f ca="1"/>
        <v>T8000</v>
      </c>
      <c r="AWF189" t="str">
        <f ca="1"/>
        <v>TadLar Bag</v>
      </c>
      <c r="AWG189" t="str">
        <f ca="1"/>
        <v>TERMAL</v>
      </c>
      <c r="AWH189" t="str">
        <f ca="1"/>
        <v>Termovelocimétrico</v>
      </c>
      <c r="AWI189" t="str">
        <f ca="1"/>
        <v>TIGER</v>
      </c>
      <c r="AWJ189" t="str">
        <f ca="1"/>
        <v>TITAN</v>
      </c>
      <c r="AWK189" t="str">
        <f ca="1"/>
        <v>TITAN 2</v>
      </c>
      <c r="AWL189" t="str">
        <f ca="1"/>
        <v>TOP TRACK</v>
      </c>
      <c r="AWM189" t="str">
        <f ca="1"/>
        <v>TOUCHPOINT</v>
      </c>
      <c r="AWN189" t="str">
        <f ca="1"/>
        <v>Transdutor</v>
      </c>
      <c r="AWO189" t="str">
        <f ca="1"/>
        <v>Transmissor</v>
      </c>
      <c r="AWP189" t="str">
        <f ca="1"/>
        <v>Treinamento</v>
      </c>
      <c r="AWQ189" t="str">
        <f ca="1"/>
        <v>TruLab</v>
      </c>
      <c r="AWR189" t="str">
        <f ca="1"/>
        <v>TVA</v>
      </c>
      <c r="AWS189" t="str">
        <f ca="1"/>
        <v xml:space="preserve">TVA </v>
      </c>
      <c r="AWT189" t="str">
        <f ca="1"/>
        <v>TVA 1000B</v>
      </c>
      <c r="AWU189" t="str">
        <f ca="1"/>
        <v>TVA 2020</v>
      </c>
      <c r="AWV189" t="str">
        <f ca="1"/>
        <v>TVOC</v>
      </c>
      <c r="AWW189" t="str">
        <f ca="1"/>
        <v>TX1</v>
      </c>
      <c r="AWX189" t="str">
        <f ca="1"/>
        <v>UMR</v>
      </c>
      <c r="AWY189" t="str">
        <f ca="1"/>
        <v>UVEX</v>
      </c>
      <c r="AWZ189" t="str">
        <f ca="1"/>
        <v>Vapor pin/ Clean</v>
      </c>
      <c r="AXA189" t="str">
        <f ca="1"/>
        <v>WATER TAPE</v>
      </c>
      <c r="AXB189" t="str">
        <f ca="1"/>
        <v>WELLHEAD</v>
      </c>
      <c r="AXC189" t="str">
        <f ca="1"/>
        <v>WellTape</v>
      </c>
      <c r="AXD189" t="str">
        <f ca="1"/>
        <v>WX16</v>
      </c>
      <c r="AXE189" t="str">
        <f ca="1"/>
        <v>WX4</v>
      </c>
      <c r="AXF189" t="str">
        <f ca="1"/>
        <v>WX64</v>
      </c>
      <c r="AXG189" t="str">
        <f ca="1"/>
        <v>XCD</v>
      </c>
      <c r="AXH189" t="str">
        <f ca="1"/>
        <v>XCL</v>
      </c>
      <c r="AXI189" t="str">
        <f ca="1"/>
        <v>XNX</v>
      </c>
      <c r="AXJ189" t="str">
        <f ca="1"/>
        <v>XPIS</v>
      </c>
      <c r="AXK189" t="str">
        <f ca="1"/>
        <v>XPV</v>
      </c>
      <c r="AXL189" t="str">
        <f ca="1"/>
        <v>XRL</v>
      </c>
      <c r="AXM189" t="str">
        <f ca="1"/>
        <v>YSI30</v>
      </c>
      <c r="AXN189" t="str">
        <f ca="1"/>
        <v>YSI3100</v>
      </c>
      <c r="AXO189" t="str">
        <f ca="1"/>
        <v>YSI3200</v>
      </c>
      <c r="AXP189" t="str">
        <f ca="1"/>
        <v>YSI5000</v>
      </c>
      <c r="AXQ189" t="str">
        <f ca="1"/>
        <v>YSI5100</v>
      </c>
      <c r="AXR189" t="str">
        <f ca="1"/>
        <v>YSI55</v>
      </c>
      <c r="AXS189" t="str">
        <f ca="1"/>
        <v>YSI60</v>
      </c>
      <c r="AXT189" t="str">
        <f ca="1"/>
        <v>YSI85</v>
      </c>
      <c r="AXU189" t="str">
        <f ca="1"/>
        <v>ZAREBA</v>
      </c>
      <c r="BFV189" t="str" cm="1">
        <f t="array" aca="1" ref="BFV189:BGB189" ca="1">IFERROR(TRANSPOSE(_xlfn._xlws.SORT(_xlfn.UNIQUE(_xlfn._xlws.FILTER(cp_tipo_mercadoria,(($A189="")+(cp_linha=$A189))*(($B189="")+(cp_grupo=$B189))*(($C189="")+(cp_subgrupo=$C189))*(($E189="")+(cp_fabricante=$E189)))))),"")</f>
        <v>Acessório</v>
      </c>
      <c r="BFW189" t="str">
        <f ca="1"/>
        <v>Acessório/Reposição</v>
      </c>
      <c r="BFX189" t="str">
        <f ca="1"/>
        <v>Inativo</v>
      </c>
      <c r="BFY189" t="str">
        <f ca="1"/>
        <v>Insumo</v>
      </c>
      <c r="BFZ189" t="str">
        <f ca="1"/>
        <v>Produto</v>
      </c>
      <c r="BGA189" t="str">
        <f ca="1"/>
        <v>Reposição</v>
      </c>
      <c r="BGB189" t="str">
        <f ca="1"/>
        <v>Serviço</v>
      </c>
      <c r="BZB189" t="str" cm="1">
        <f t="array" aca="1" ref="BZB189:CBA189" ca="1">IFERROR(TRANSPOSE(_xlfn._xlws.SORT(_xlfn.UNIQUE(_xlfn._xlws.FILTER(cp_fabricante,(($A189="")+(cp_linha=$A189))*(($B189="")+(cp_grupo=$B189))*(($C189="")+(cp_subgrupo=$C189))*(($D189="")+(cp_tipo_mercadoria=$D189)))))),"")</f>
        <v>ABK</v>
      </c>
      <c r="BZC189" t="str">
        <f ca="1"/>
        <v>AGT</v>
      </c>
      <c r="BZD189" t="str">
        <f ca="1"/>
        <v>Air Liquide</v>
      </c>
      <c r="BZE189" t="str">
        <f ca="1"/>
        <v>AMBIENTAL</v>
      </c>
      <c r="BZF189" t="str">
        <f ca="1"/>
        <v>AMS</v>
      </c>
      <c r="BZG189" t="str">
        <f ca="1"/>
        <v>Campbell</v>
      </c>
      <c r="BZH189" t="str">
        <f ca="1"/>
        <v>CASELLA</v>
      </c>
      <c r="BZI189" t="str">
        <f ca="1"/>
        <v>CHP</v>
      </c>
      <c r="BZJ189" t="str">
        <f ca="1"/>
        <v>Clean</v>
      </c>
      <c r="BZK189" t="str">
        <f ca="1"/>
        <v>COPPI</v>
      </c>
      <c r="BZL189" t="str">
        <f ca="1"/>
        <v>Coregas</v>
      </c>
      <c r="BZM189" t="str">
        <f ca="1"/>
        <v>DFT</v>
      </c>
      <c r="BZN189" t="str">
        <f ca="1"/>
        <v>DPUNION</v>
      </c>
      <c r="BZO189" t="str">
        <f ca="1"/>
        <v>EDINBURG</v>
      </c>
      <c r="BZP189" t="str">
        <f ca="1"/>
        <v>EMEC</v>
      </c>
      <c r="BZQ189" t="str">
        <f ca="1"/>
        <v>EN NOVATIVE</v>
      </c>
      <c r="BZR189" t="str">
        <f ca="1"/>
        <v>environics</v>
      </c>
      <c r="BZS189" t="str">
        <f ca="1"/>
        <v>EON</v>
      </c>
      <c r="BZT189" t="str">
        <f ca="1"/>
        <v>ESS</v>
      </c>
      <c r="BZU189" t="str">
        <f ca="1"/>
        <v>Fabricante</v>
      </c>
      <c r="BZV189" t="str">
        <f ca="1"/>
        <v>Global Water</v>
      </c>
      <c r="BZW189" t="str">
        <f ca="1"/>
        <v>GRACO</v>
      </c>
      <c r="BZX189" t="str">
        <f ca="1"/>
        <v>HER</v>
      </c>
      <c r="BZY189" t="str">
        <f ca="1"/>
        <v>HISCO</v>
      </c>
      <c r="BZZ189" t="str">
        <f ca="1"/>
        <v>HON</v>
      </c>
      <c r="CAA189" t="str">
        <f ca="1"/>
        <v>Inativo</v>
      </c>
      <c r="CAB189" t="str">
        <f ca="1"/>
        <v>Industrial</v>
      </c>
      <c r="CAC189" t="str">
        <f ca="1"/>
        <v>ION</v>
      </c>
      <c r="CAD189" t="str">
        <f ca="1"/>
        <v>ISCO</v>
      </c>
      <c r="CAE189" t="str">
        <f ca="1"/>
        <v>JCT</v>
      </c>
      <c r="CAF189" t="str">
        <f ca="1"/>
        <v>LINDE</v>
      </c>
      <c r="CAG189" t="str">
        <f ca="1"/>
        <v>Luminutra</v>
      </c>
      <c r="CAH189" t="str">
        <f ca="1"/>
        <v>MJK</v>
      </c>
      <c r="CAI189" t="str">
        <f ca="1"/>
        <v>NIVELCO</v>
      </c>
      <c r="CAJ189" t="str">
        <f ca="1"/>
        <v>NOVALINX</v>
      </c>
      <c r="CAK189" t="str">
        <f ca="1"/>
        <v>Oceanalpha</v>
      </c>
      <c r="CAL189" t="str">
        <f ca="1"/>
        <v>QED</v>
      </c>
      <c r="CAM189" t="str">
        <f ca="1"/>
        <v>RADIONDETECTION</v>
      </c>
      <c r="CAN189" t="str">
        <f ca="1"/>
        <v>RDI</v>
      </c>
      <c r="CAO189" t="str">
        <f ca="1"/>
        <v>Regenesis</v>
      </c>
      <c r="CAP189" t="str">
        <f ca="1"/>
        <v>RIKA</v>
      </c>
      <c r="CAQ189" t="str">
        <f ca="1"/>
        <v>SF</v>
      </c>
      <c r="CAR189" t="str">
        <f ca="1"/>
        <v>SHANGHAI</v>
      </c>
      <c r="CAS189" t="str">
        <f ca="1"/>
        <v>SON</v>
      </c>
      <c r="CAT189" t="str">
        <f ca="1"/>
        <v>TDS</v>
      </c>
      <c r="CAU189" t="str">
        <f ca="1"/>
        <v>Thermo</v>
      </c>
      <c r="CAV189" t="str">
        <f ca="1"/>
        <v>Trace2o</v>
      </c>
      <c r="CAW189" t="str">
        <f ca="1"/>
        <v>VAPOR PIN</v>
      </c>
      <c r="CAX189" t="str">
        <f ca="1"/>
        <v>waterloo</v>
      </c>
      <c r="CAY189" t="str">
        <f ca="1"/>
        <v>White</v>
      </c>
      <c r="CAZ189" t="str">
        <f ca="1"/>
        <v>YSI</v>
      </c>
      <c r="CBA189">
        <f ca="1"/>
        <v>0</v>
      </c>
    </row>
    <row r="190" spans="30:624 1030:2081" x14ac:dyDescent="0.25">
      <c r="AD190" t="str" cm="1">
        <f t="array" aca="1" ref="AD190:AI190" ca="1">IFERROR(TRANSPOSE(_xlfn._xlws.SORT(_xlfn.UNIQUE(_xlfn._xlws.FILTER(cp_linha,(($B190="")+(cp_grupo=$B190))*(($C190="")+(cp_subgrupo=$C190))*(($D190="")+(cp_tipo_mercadoria=$D190))*(($E190="")+(cp_fabricante=$E190)))))),"")</f>
        <v>Detecção e Processos de Gases</v>
      </c>
      <c r="AE190" t="str">
        <f ca="1"/>
        <v>Diversos</v>
      </c>
      <c r="AF190" t="str">
        <f ca="1"/>
        <v>Inativo</v>
      </c>
      <c r="AG190" t="str">
        <f ca="1"/>
        <v>Locação</v>
      </c>
      <c r="AH190" t="str">
        <f ca="1"/>
        <v>Recursos Hídricos</v>
      </c>
      <c r="AI190" t="str">
        <f ca="1"/>
        <v>Remediação</v>
      </c>
      <c r="TJ190" t="str" cm="1">
        <f t="array" aca="1" ref="TJ190:WZ190" ca="1">IFERROR(TRANSPOSE(_xlfn._xlws.SORT(_xlfn.UNIQUE(_xlfn._xlws.FILTER(cp_grupo,(($A190="")+(cp_linha=$A190))*(($C190="")+(cp_subgrupo=$C190))*(($D190="")+(cp_tipo_mercadoria=$D190))*(($E190="")+(cp_fabricante=$E190)))))),"")</f>
        <v>Absorvedores</v>
      </c>
      <c r="TK190" t="str">
        <f ca="1"/>
        <v>Alimentação Eletrico</v>
      </c>
      <c r="TL190" t="str">
        <f ca="1"/>
        <v>Alimentação Solar</v>
      </c>
      <c r="TM190" t="str">
        <f ca="1"/>
        <v>Amostrador Diversos</v>
      </c>
      <c r="TN190" t="str">
        <f ca="1"/>
        <v>Amostrador Não Refrigerado Portátil</v>
      </c>
      <c r="TO190" t="str">
        <f ca="1"/>
        <v>Amostrador Refrigerado Fixo</v>
      </c>
      <c r="TP190" t="str">
        <f ca="1"/>
        <v>Amostrador Refrigerado Portátil</v>
      </c>
      <c r="TQ190" t="str">
        <f ca="1"/>
        <v>Amostragem Diversos</v>
      </c>
      <c r="TR190" t="str">
        <f ca="1"/>
        <v>Analisador Diversos</v>
      </c>
      <c r="TS190" t="str">
        <f ca="1"/>
        <v>Analisador Fixo</v>
      </c>
      <c r="TT190" t="str">
        <f ca="1"/>
        <v xml:space="preserve">Analisador Fixo </v>
      </c>
      <c r="TU190" t="str">
        <f ca="1"/>
        <v>Analisador Microbiologico</v>
      </c>
      <c r="TV190" t="str">
        <f ca="1"/>
        <v>Analisador Portátil</v>
      </c>
      <c r="TW190" t="str">
        <f ca="1"/>
        <v xml:space="preserve">Analisador Portátil </v>
      </c>
      <c r="TX190" t="str">
        <f ca="1"/>
        <v>Analisador Portátil Locação</v>
      </c>
      <c r="TY190" t="str">
        <f ca="1"/>
        <v>Aterramento Diversos</v>
      </c>
      <c r="TZ190" t="str">
        <f ca="1"/>
        <v>Bomba de Amostragem Fixa</v>
      </c>
      <c r="UA190" t="str">
        <f ca="1"/>
        <v>BOMBA DE AMOSTRAGEM Fixo</v>
      </c>
      <c r="UB190" t="str">
        <f ca="1"/>
        <v>Bomba de Amostragem Portátil</v>
      </c>
      <c r="UC190" t="str">
        <f ca="1"/>
        <v>Bombeamento Fixo</v>
      </c>
      <c r="UD190" t="str">
        <f ca="1"/>
        <v>Cabeçote/Válvula Extração Metano</v>
      </c>
      <c r="UE190" t="str">
        <f ca="1"/>
        <v>Caixa Separadora Fixo</v>
      </c>
      <c r="UF190" t="str">
        <f ca="1"/>
        <v>Calibração Diversos</v>
      </c>
      <c r="UG190" t="str">
        <f ca="1"/>
        <v>Cinto de Segurança</v>
      </c>
      <c r="UH190" t="str">
        <f ca="1"/>
        <v xml:space="preserve">Cinto de Segurança </v>
      </c>
      <c r="UI190" t="str">
        <f ca="1"/>
        <v>Colorimetro Portátil</v>
      </c>
      <c r="UJ190" t="str">
        <f ca="1"/>
        <v>Conjunto Autônomo</v>
      </c>
      <c r="UK190" t="str">
        <f ca="1"/>
        <v>Cromatógrafo Portátil</v>
      </c>
      <c r="UL190" t="str">
        <f ca="1"/>
        <v>Detector de Incendio Fixo</v>
      </c>
      <c r="UM190" t="str">
        <f ca="1"/>
        <v>Detector Diversos</v>
      </c>
      <c r="UN190" t="str">
        <f ca="1"/>
        <v>Detector Fixo</v>
      </c>
      <c r="UO190" t="str">
        <f ca="1"/>
        <v>Detector Portátil</v>
      </c>
      <c r="UP190" t="str">
        <f ca="1"/>
        <v>Diversos Diversos</v>
      </c>
      <c r="UQ190" t="str">
        <f ca="1"/>
        <v>Dosímetro de ruído</v>
      </c>
      <c r="UR190" t="str">
        <f ca="1"/>
        <v>Elevador de Liquidos Fixo</v>
      </c>
      <c r="US190" t="str">
        <f ca="1"/>
        <v>Extração Diversos</v>
      </c>
      <c r="UT190" t="str">
        <f ca="1"/>
        <v>Filtração Diversos</v>
      </c>
      <c r="UU190" t="str">
        <f ca="1"/>
        <v>Fotometro Portátil</v>
      </c>
      <c r="UV190" t="str">
        <f ca="1"/>
        <v>Guincho</v>
      </c>
      <c r="UW190" t="str">
        <f ca="1"/>
        <v>Impactador de Cascata</v>
      </c>
      <c r="UX190" t="str">
        <f ca="1"/>
        <v>Inativo Inativo</v>
      </c>
      <c r="UY190" t="str">
        <f ca="1"/>
        <v>Locação Diversos</v>
      </c>
      <c r="UZ190" t="str">
        <f ca="1"/>
        <v>Medidor de Material Particulado Fixo</v>
      </c>
      <c r="VA190" t="str">
        <f ca="1"/>
        <v>Medidor de Material Particulado Portátil</v>
      </c>
      <c r="VB190" t="str">
        <f ca="1"/>
        <v>Medidor de Nível de Pressão Sonora</v>
      </c>
      <c r="VC190" t="str">
        <f ca="1"/>
        <v>Medidor de Nivel Diversos</v>
      </c>
      <c r="VD190" t="str">
        <f ca="1"/>
        <v>Medidor de Nivel Fixo</v>
      </c>
      <c r="VE190" t="str">
        <f ca="1"/>
        <v>Medidor de Nivel Portátil</v>
      </c>
      <c r="VF190" t="str">
        <f ca="1"/>
        <v>Medidor de Vazão Argonaut SL</v>
      </c>
      <c r="VG190" t="str">
        <f ca="1"/>
        <v>Medidor de Vazão Fixo</v>
      </c>
      <c r="VH190" t="str">
        <f ca="1"/>
        <v>Medidor de Vazão FlowTracker</v>
      </c>
      <c r="VI190" t="str">
        <f ca="1"/>
        <v>Medidor de Vazão Portátil</v>
      </c>
      <c r="VJ190" t="str">
        <f ca="1"/>
        <v>Medidor de Vazão RS5</v>
      </c>
      <c r="VK190" t="str">
        <f ca="1"/>
        <v>Medidor de Vazão RS6</v>
      </c>
      <c r="VL190" t="str">
        <f ca="1"/>
        <v>Medidor de Vazão RS7</v>
      </c>
      <c r="VM190" t="str">
        <f ca="1"/>
        <v>Medidor de Vazão RS-M10</v>
      </c>
      <c r="VN190" t="str">
        <f ca="1"/>
        <v>Medidor de Vazão RS-M11</v>
      </c>
      <c r="VO190" t="str">
        <f ca="1"/>
        <v>Medidor de Vazão RS-M9</v>
      </c>
      <c r="VP190" t="str">
        <f ca="1"/>
        <v>Medidor de Vazão RS-S5</v>
      </c>
      <c r="VQ190" t="str">
        <f ca="1"/>
        <v>Medidor de Vibração Portátil</v>
      </c>
      <c r="VR190" t="str">
        <f ca="1"/>
        <v>Meteorologia Fixo</v>
      </c>
      <c r="VS190" t="str">
        <f ca="1"/>
        <v>MODFLOW Diversos</v>
      </c>
      <c r="VT190" t="str">
        <f ca="1"/>
        <v>Monitor de Material Particulado</v>
      </c>
      <c r="VU190" t="str">
        <f ca="1"/>
        <v>Monitor de Material Particulado Portátil</v>
      </c>
      <c r="VV190" t="str">
        <f ca="1"/>
        <v>Monitoramento Fixo</v>
      </c>
      <c r="VW190" t="str">
        <f ca="1"/>
        <v>Mosquetão</v>
      </c>
      <c r="VX190" t="str">
        <f ca="1"/>
        <v>Óculos de Proteção</v>
      </c>
      <c r="VY190" t="str">
        <f ca="1"/>
        <v>Outros Diversos</v>
      </c>
      <c r="VZ190" t="str">
        <f ca="1"/>
        <v>Painel controlador Diversos</v>
      </c>
      <c r="WA190" t="str">
        <f ca="1"/>
        <v>Painel controlador Fixo</v>
      </c>
      <c r="WB190" t="str">
        <f ca="1"/>
        <v>Painel controlador Portátil</v>
      </c>
      <c r="WC190" t="str">
        <f ca="1"/>
        <v>Respirador Facial</v>
      </c>
      <c r="WD190" t="str">
        <f ca="1"/>
        <v>Separador de Agua/ Oleo Fixo</v>
      </c>
      <c r="WE190" t="str">
        <f ca="1"/>
        <v>Sistema de Monitoramento de Material Particulado</v>
      </c>
      <c r="WF190" t="str">
        <f ca="1"/>
        <v>Sonda Portátil</v>
      </c>
      <c r="WG190" t="str">
        <f ca="1"/>
        <v xml:space="preserve">Sonda Portátil </v>
      </c>
      <c r="WH190" t="str">
        <f ca="1"/>
        <v>Sonda Serie 6</v>
      </c>
      <c r="WI190" t="str">
        <f ca="1"/>
        <v>Sonda Serie EcoSense</v>
      </c>
      <c r="WJ190" t="str">
        <f ca="1"/>
        <v>Sonda Serie EXO</v>
      </c>
      <c r="WK190" t="str">
        <f ca="1"/>
        <v>Sonda Serie IQ SensorNet</v>
      </c>
      <c r="WL190" t="str">
        <f ca="1"/>
        <v>Sonda Serie Lab &amp; Field</v>
      </c>
      <c r="WM190" t="str">
        <f ca="1"/>
        <v>Sonda Serie MultiLab</v>
      </c>
      <c r="WN190" t="str">
        <f ca="1"/>
        <v>Sonda Serie ODO-RTU</v>
      </c>
      <c r="WO190" t="str">
        <f ca="1"/>
        <v>Sonda Serie Pro</v>
      </c>
      <c r="WP190" t="str">
        <f ca="1"/>
        <v>Sonda Serie ProDigital</v>
      </c>
      <c r="WQ190" t="str">
        <f ca="1"/>
        <v>Sonda Serie TruLab</v>
      </c>
      <c r="WR190" t="str">
        <f ca="1"/>
        <v>Talabarte</v>
      </c>
      <c r="WS190" t="str">
        <f ca="1"/>
        <v>Telemetria Fixo</v>
      </c>
      <c r="WT190" t="str">
        <f ca="1"/>
        <v>TERMAL Fixo</v>
      </c>
      <c r="WU190" t="str">
        <f ca="1"/>
        <v>Transmissão Fixo</v>
      </c>
      <c r="WV190" t="str">
        <f ca="1"/>
        <v>Tratamento Diversos</v>
      </c>
      <c r="WW190" t="str">
        <f ca="1"/>
        <v>Tratamento Fixo</v>
      </c>
      <c r="WX190" t="str">
        <f ca="1"/>
        <v>Travaqueda</v>
      </c>
      <c r="WY190" t="str">
        <f ca="1"/>
        <v>Tripe</v>
      </c>
      <c r="WZ190" t="str">
        <f ca="1"/>
        <v>UMR Fixo</v>
      </c>
      <c r="AMP190" cm="1">
        <f t="array" aca="1" ref="AMP190:AXU190" ca="1">IFERROR(TRANSPOSE(_xlfn._xlws.SORT(_xlfn.UNIQUE(_xlfn._xlws.FILTER(cp_subgrupo,(($A190="")+(cp_linha=$A190))*(($B190="")+(cp_grupo=$B190))*(($D190="")+(cp_tipo_mercadoria=$D190))*(($E190="")+(cp_fabricante=$E190)))))),"")</f>
        <v>550</v>
      </c>
      <c r="AMQ190">
        <f ca="1"/>
        <v>556</v>
      </c>
      <c r="AMR190">
        <f ca="1"/>
        <v>6600</v>
      </c>
      <c r="AMS190">
        <f ca="1"/>
        <v>9500</v>
      </c>
      <c r="AMT190">
        <f ca="1"/>
        <v>9800</v>
      </c>
      <c r="AMU190" t="str">
        <f ca="1"/>
        <v>3017M</v>
      </c>
      <c r="AMV190" t="str">
        <f ca="1"/>
        <v>301-ADI</v>
      </c>
      <c r="AMW190" t="str">
        <f ca="1"/>
        <v>301C</v>
      </c>
      <c r="AMX190" t="str">
        <f ca="1"/>
        <v>301-R8</v>
      </c>
      <c r="AMY190" t="str">
        <f ca="1"/>
        <v>4000 series Isco</v>
      </c>
      <c r="AMZ190" t="str">
        <f ca="1"/>
        <v xml:space="preserve">Absorvedores </v>
      </c>
      <c r="ANA190" t="str">
        <f ca="1"/>
        <v>Acessório</v>
      </c>
      <c r="ANB190" t="str">
        <f ca="1"/>
        <v>ADCP</v>
      </c>
      <c r="ANC190" t="str">
        <f ca="1"/>
        <v>ADP</v>
      </c>
      <c r="AND190" t="str">
        <f ca="1"/>
        <v>ADR 1500</v>
      </c>
      <c r="ANE190" t="str">
        <f ca="1"/>
        <v>AIR AWARE</v>
      </c>
      <c r="ANF190" t="str">
        <f ca="1"/>
        <v>Air Striper</v>
      </c>
      <c r="ANG190" t="str">
        <f ca="1"/>
        <v>AIRSCAN</v>
      </c>
      <c r="ANH190" t="str">
        <f ca="1"/>
        <v>Amostrador</v>
      </c>
      <c r="ANI190" t="str">
        <f ca="1"/>
        <v>Anel</v>
      </c>
      <c r="ANJ190" t="str">
        <f ca="1"/>
        <v>APEX 2</v>
      </c>
      <c r="ANK190" t="str">
        <f ca="1"/>
        <v>Argonaut</v>
      </c>
      <c r="ANL190" t="str">
        <f ca="1"/>
        <v>Auto Pump</v>
      </c>
      <c r="ANM190" t="str">
        <f ca="1"/>
        <v>BADGE PLUS</v>
      </c>
      <c r="ANN190" t="str">
        <f ca="1"/>
        <v>Biogas</v>
      </c>
      <c r="ANO190" t="str">
        <f ca="1"/>
        <v>BIOGAS 300</v>
      </c>
      <c r="ANP190" t="str">
        <f ca="1"/>
        <v>BIOGAS 3000</v>
      </c>
      <c r="ANQ190" t="str">
        <f ca="1"/>
        <v>BIOGAS 5000</v>
      </c>
      <c r="ANR190" t="str">
        <f ca="1"/>
        <v>BM25</v>
      </c>
      <c r="ANS190" t="str">
        <f ca="1"/>
        <v>Bomba</v>
      </c>
      <c r="ANT190" t="str">
        <f ca="1"/>
        <v>BW</v>
      </c>
      <c r="ANU190" t="str">
        <f ca="1"/>
        <v xml:space="preserve">BW </v>
      </c>
      <c r="ANV190" t="str">
        <f ca="1"/>
        <v>BW CLIP</v>
      </c>
      <c r="ANW190" t="str">
        <f ca="1"/>
        <v>BW FLEX</v>
      </c>
      <c r="ANX190" t="str">
        <f ca="1"/>
        <v>BW ICON</v>
      </c>
      <c r="ANY190" t="str">
        <f ca="1"/>
        <v>BW SOLO</v>
      </c>
      <c r="ANZ190" t="str">
        <f ca="1"/>
        <v>BW ULTRA</v>
      </c>
      <c r="AOA190" t="str">
        <f ca="1"/>
        <v>C100</v>
      </c>
      <c r="AOB190" t="str">
        <f ca="1"/>
        <v>Cabo</v>
      </c>
      <c r="AOC190" t="str">
        <f ca="1"/>
        <v>Calibração</v>
      </c>
      <c r="AOD190" t="str">
        <f ca="1"/>
        <v>Castaway</v>
      </c>
      <c r="AOE190" t="str">
        <f ca="1"/>
        <v>CEL-24X</v>
      </c>
      <c r="AOF190" t="str">
        <f ca="1"/>
        <v>CEL-35X</v>
      </c>
      <c r="AOG190" t="str">
        <f ca="1"/>
        <v>CEL-62X</v>
      </c>
      <c r="AOH190" t="str">
        <f ca="1"/>
        <v>CEL-63X</v>
      </c>
      <c r="AOI190" t="str">
        <f ca="1"/>
        <v>Certificado</v>
      </c>
      <c r="AOJ190" t="str">
        <f ca="1"/>
        <v>CEX300</v>
      </c>
      <c r="AOK190" t="str">
        <f ca="1"/>
        <v>Chempro</v>
      </c>
      <c r="AOL190" t="str">
        <f ca="1"/>
        <v>Cilindro</v>
      </c>
      <c r="AOM190" t="str">
        <f ca="1"/>
        <v xml:space="preserve">Cinto de Segurança </v>
      </c>
      <c r="AON190" t="str">
        <f ca="1"/>
        <v>Clean Cell Pro</v>
      </c>
      <c r="AOO190" t="str">
        <f ca="1"/>
        <v>CLEANVIEWERGAS</v>
      </c>
      <c r="AOP190" t="str">
        <f ca="1"/>
        <v>CM4</v>
      </c>
      <c r="AOQ190" t="str">
        <f ca="1"/>
        <v>CONDUCTIVITY PLUS</v>
      </c>
      <c r="AOR190" t="str">
        <f ca="1"/>
        <v>CONTADOR DE CICLOS</v>
      </c>
      <c r="AOS190" t="str">
        <f ca="1"/>
        <v>Controlador</v>
      </c>
      <c r="AOT190" t="str">
        <f ca="1"/>
        <v>CTX 300</v>
      </c>
      <c r="AOU190" t="str">
        <f ca="1"/>
        <v>CUB</v>
      </c>
      <c r="AOV190" t="str">
        <f ca="1"/>
        <v>DataLogger</v>
      </c>
      <c r="AOW190" t="str">
        <f ca="1"/>
        <v>DATARAM 4</v>
      </c>
      <c r="AOX190" t="str">
        <f ca="1"/>
        <v>DBADGE 2</v>
      </c>
      <c r="AOY190" t="str">
        <f ca="1"/>
        <v>DBO</v>
      </c>
      <c r="AOZ190" t="str">
        <f ca="1"/>
        <v>DIPPER TOUGH</v>
      </c>
      <c r="APA190" t="str">
        <f ca="1"/>
        <v>DIPPERLOG</v>
      </c>
      <c r="APB190" t="str">
        <f ca="1"/>
        <v>DIPPER-T</v>
      </c>
      <c r="APC190" t="str">
        <f ca="1"/>
        <v>Display</v>
      </c>
      <c r="APD190" t="str">
        <f ca="1"/>
        <v>Diversos</v>
      </c>
      <c r="APE190" t="str">
        <f ca="1"/>
        <v>DO200</v>
      </c>
      <c r="APF190" t="str">
        <f ca="1"/>
        <v>DURATRACKER</v>
      </c>
      <c r="APG190" t="str">
        <f ca="1"/>
        <v>E3 POINT</v>
      </c>
      <c r="APH190" t="str">
        <f ca="1"/>
        <v>EAGLE</v>
      </c>
      <c r="API190" t="str">
        <f ca="1"/>
        <v>EC300</v>
      </c>
      <c r="APJ190" t="str">
        <f ca="1"/>
        <v>EC30A</v>
      </c>
      <c r="APK190" t="str">
        <f ca="1"/>
        <v>Embarcação</v>
      </c>
      <c r="APL190" t="str">
        <f ca="1"/>
        <v>EmeClean</v>
      </c>
      <c r="APM190" t="str">
        <f ca="1"/>
        <v>Estação</v>
      </c>
      <c r="APN190" t="str">
        <f ca="1"/>
        <v>Estrutura</v>
      </c>
      <c r="APO190" t="str">
        <f ca="1"/>
        <v>EXO</v>
      </c>
      <c r="APP190" t="str">
        <f ca="1"/>
        <v>EXO (Completa)</v>
      </c>
      <c r="APQ190" t="str">
        <f ca="1"/>
        <v>EXTREME</v>
      </c>
      <c r="APR190" t="str">
        <f ca="1"/>
        <v>FALCO</v>
      </c>
      <c r="APS190" t="str">
        <f ca="1"/>
        <v>FAU</v>
      </c>
      <c r="APT190" t="str">
        <f ca="1"/>
        <v>Ferramental</v>
      </c>
      <c r="APU190" t="str">
        <f ca="1"/>
        <v>Filtro</v>
      </c>
      <c r="APV190" t="str">
        <f ca="1"/>
        <v>FIREPRO</v>
      </c>
      <c r="APW190" t="str">
        <f ca="1"/>
        <v>FlowTracker</v>
      </c>
      <c r="APX190" t="str">
        <f ca="1"/>
        <v>FROG</v>
      </c>
      <c r="APY190" t="str">
        <f ca="1"/>
        <v>FS20X</v>
      </c>
      <c r="APZ190" t="str">
        <f ca="1"/>
        <v>FS-20X</v>
      </c>
      <c r="AQA190" t="str">
        <f ca="1"/>
        <v>FS24X</v>
      </c>
      <c r="AQB190" t="str">
        <f ca="1"/>
        <v>FSL100</v>
      </c>
      <c r="AQC190" t="str">
        <f ca="1"/>
        <v>FSX</v>
      </c>
      <c r="AQD190" t="str">
        <f ca="1"/>
        <v>G100</v>
      </c>
      <c r="AQE190" t="str">
        <f ca="1"/>
        <v>G110</v>
      </c>
      <c r="AQF190" t="str">
        <f ca="1"/>
        <v>G200</v>
      </c>
      <c r="AQG190" t="str">
        <f ca="1"/>
        <v>GA 3000</v>
      </c>
      <c r="AQH190" t="str">
        <f ca="1"/>
        <v>GA 5000</v>
      </c>
      <c r="AQI190" t="str">
        <f ca="1"/>
        <v>GASCARD</v>
      </c>
      <c r="AQJ190" t="str">
        <f ca="1"/>
        <v>GASCEHCK G</v>
      </c>
      <c r="AQK190" t="str">
        <f ca="1"/>
        <v>Gascheck</v>
      </c>
      <c r="AQL190" t="str">
        <f ca="1"/>
        <v>GASCHECK 3000</v>
      </c>
      <c r="AQM190" t="str">
        <f ca="1"/>
        <v>GASCHECK 5000</v>
      </c>
      <c r="AQN190" t="str">
        <f ca="1"/>
        <v>GASCHECK 6000</v>
      </c>
      <c r="AQO190" t="str">
        <f ca="1"/>
        <v>GASCHECK G</v>
      </c>
      <c r="AQP190" t="str">
        <f ca="1"/>
        <v>GASCHECK P1</v>
      </c>
      <c r="AQQ190" t="str">
        <f ca="1"/>
        <v>GASPOINT</v>
      </c>
      <c r="AQR190" t="str">
        <f ca="1"/>
        <v>GATEWAY</v>
      </c>
      <c r="AQS190" t="str">
        <f ca="1"/>
        <v>GEM</v>
      </c>
      <c r="AQT190" t="str">
        <f ca="1"/>
        <v>GEM 2000</v>
      </c>
      <c r="AQU190" t="str">
        <f ca="1"/>
        <v>GEM 5000</v>
      </c>
      <c r="AQV190" t="str">
        <f ca="1"/>
        <v>GEM/GA/BIOGAS 5000</v>
      </c>
      <c r="AQW190" t="str">
        <f ca="1"/>
        <v>GeneCount</v>
      </c>
      <c r="AQX190" t="str">
        <f ca="1"/>
        <v>GENIE</v>
      </c>
      <c r="AQY190" t="str">
        <f ca="1"/>
        <v>Guardian</v>
      </c>
      <c r="AQZ190" t="str">
        <f ca="1"/>
        <v>GUARDIAN 2</v>
      </c>
      <c r="ARA190" t="str">
        <f ca="1"/>
        <v>H.OIL</v>
      </c>
      <c r="ARB190" t="str">
        <f ca="1"/>
        <v>HA20</v>
      </c>
      <c r="ARC190" t="str">
        <f ca="1"/>
        <v>HA40</v>
      </c>
      <c r="ARD190" t="str">
        <f ca="1"/>
        <v>HA-71</v>
      </c>
      <c r="ARE190" t="str">
        <f ca="1"/>
        <v>HA-72</v>
      </c>
      <c r="ARF190" t="str">
        <f ca="1"/>
        <v>HAVEX</v>
      </c>
      <c r="ARG190" t="str">
        <f ca="1"/>
        <v>HON</v>
      </c>
      <c r="ARH190" t="str">
        <f ca="1"/>
        <v>HON TITAN</v>
      </c>
      <c r="ARI190" t="str">
        <f ca="1"/>
        <v>Hora Técnica</v>
      </c>
      <c r="ARJ190" t="str">
        <f ca="1"/>
        <v>IAQ POINT 2</v>
      </c>
      <c r="ARK190" t="str">
        <f ca="1"/>
        <v>IMPACT PRO</v>
      </c>
      <c r="ARL190" t="str">
        <f ca="1"/>
        <v>Inativo</v>
      </c>
      <c r="ARM190" t="str">
        <f ca="1"/>
        <v>INNOVA</v>
      </c>
      <c r="ARN190" t="str">
        <f ca="1"/>
        <v>Instalação</v>
      </c>
      <c r="ARO190" t="str">
        <f ca="1"/>
        <v>INTELLIDOX</v>
      </c>
      <c r="ARP190" t="str">
        <f ca="1"/>
        <v>IQ PIPE</v>
      </c>
      <c r="ARQ190" t="str">
        <f ca="1"/>
        <v>IQ PLUS</v>
      </c>
      <c r="ARR190" t="str">
        <f ca="1"/>
        <v>IQ Standard</v>
      </c>
      <c r="ARS190" t="str">
        <f ca="1"/>
        <v>ITRANS</v>
      </c>
      <c r="ART190" t="str">
        <f ca="1"/>
        <v>JES-301</v>
      </c>
      <c r="ARU190" t="str">
        <f ca="1"/>
        <v>JFID</v>
      </c>
      <c r="ARV190" t="str">
        <f ca="1"/>
        <v>JH3E</v>
      </c>
      <c r="ARW190" t="str">
        <f ca="1"/>
        <v>JSP-87</v>
      </c>
      <c r="ARX190" t="str">
        <f ca="1"/>
        <v>JSP-89</v>
      </c>
      <c r="ARY190" t="str">
        <f ca="1"/>
        <v>L360</v>
      </c>
      <c r="ARZ190" t="str">
        <f ca="1"/>
        <v>LEAKCHECK P1</v>
      </c>
      <c r="ASA190" t="str">
        <f ca="1"/>
        <v>LEAKMATE</v>
      </c>
      <c r="ASB190" t="str">
        <f ca="1"/>
        <v>Locação</v>
      </c>
      <c r="ASC190" t="str">
        <f ca="1"/>
        <v>Luminometro</v>
      </c>
      <c r="ASD190" t="str">
        <f ca="1"/>
        <v>M10</v>
      </c>
      <c r="ASE190" t="str">
        <f ca="1"/>
        <v>M11</v>
      </c>
      <c r="ASF190" t="str">
        <f ca="1"/>
        <v>M9</v>
      </c>
      <c r="ASG190" t="str">
        <f ca="1"/>
        <v>MAGFLUX</v>
      </c>
      <c r="ASH190" t="str">
        <f ca="1"/>
        <v>Maleta</v>
      </c>
      <c r="ASI190" t="str">
        <f ca="1"/>
        <v>MANHANDLER</v>
      </c>
      <c r="ASJ190" t="str">
        <f ca="1"/>
        <v>MANNING</v>
      </c>
      <c r="ASK190" t="str">
        <f ca="1"/>
        <v>Manta</v>
      </c>
      <c r="ASL190" t="str">
        <f ca="1"/>
        <v>Manta OWS</v>
      </c>
      <c r="ASM190" t="str">
        <f ca="1"/>
        <v>MARPLE</v>
      </c>
      <c r="ASN190" t="str">
        <f ca="1"/>
        <v>MAX XT</v>
      </c>
      <c r="ASO190" t="str">
        <f ca="1"/>
        <v>Metalyser</v>
      </c>
      <c r="ASP190" t="str">
        <f ca="1"/>
        <v>METREX</v>
      </c>
      <c r="ASQ190" t="str">
        <f ca="1"/>
        <v>MGD</v>
      </c>
      <c r="ASR190" t="str">
        <f ca="1"/>
        <v>MICRO 5</v>
      </c>
      <c r="ASS190" t="str">
        <f ca="1"/>
        <v>MicroADV</v>
      </c>
      <c r="AST190" t="str">
        <f ca="1"/>
        <v>MICROCLIP</v>
      </c>
      <c r="ASU190" t="str">
        <f ca="1"/>
        <v>MICRODOCK</v>
      </c>
      <c r="ASV190" t="str">
        <f ca="1"/>
        <v>MICRODUST</v>
      </c>
      <c r="ASW190" t="str">
        <f ca="1"/>
        <v>MIDAS</v>
      </c>
      <c r="ASX190" t="str">
        <f ca="1"/>
        <v>MILLER</v>
      </c>
      <c r="ASY190" t="str">
        <f ca="1"/>
        <v>MIRAN</v>
      </c>
      <c r="ASZ190" t="str">
        <f ca="1"/>
        <v>MKII</v>
      </c>
      <c r="ATA190" t="str">
        <f ca="1"/>
        <v>Moden</v>
      </c>
      <c r="ATB190" t="str">
        <f ca="1"/>
        <v>Mosquetão</v>
      </c>
      <c r="ATC190" t="str">
        <f ca="1"/>
        <v>MP10</v>
      </c>
      <c r="ATD190" t="str">
        <f ca="1"/>
        <v>MP15</v>
      </c>
      <c r="ATE190" t="str">
        <f ca="1"/>
        <v>MP20</v>
      </c>
      <c r="ATF190" t="str">
        <f ca="1"/>
        <v>MP30</v>
      </c>
      <c r="ATG190" t="str">
        <f ca="1"/>
        <v>MP50</v>
      </c>
      <c r="ATH190" t="str">
        <f ca="1"/>
        <v>MPD</v>
      </c>
      <c r="ATI190" t="str">
        <f ca="1"/>
        <v>MULTILAB</v>
      </c>
      <c r="ATJ190" t="str">
        <f ca="1"/>
        <v>MV02</v>
      </c>
      <c r="ATK190" t="str">
        <f ca="1"/>
        <v>MV03</v>
      </c>
      <c r="ATL190" t="str">
        <f ca="1"/>
        <v>MVI</v>
      </c>
      <c r="ATM190" t="str">
        <f ca="1"/>
        <v>MX4</v>
      </c>
      <c r="ATN190" t="str">
        <f ca="1"/>
        <v>MX6</v>
      </c>
      <c r="ATO190" t="str">
        <f ca="1"/>
        <v>NDP - 25 BAN</v>
      </c>
      <c r="ATP190" t="str">
        <f ca="1"/>
        <v>Numatic</v>
      </c>
      <c r="ATQ190" t="str">
        <f ca="1"/>
        <v>ODO200</v>
      </c>
      <c r="ATR190" t="str">
        <f ca="1"/>
        <v>OELD</v>
      </c>
      <c r="ATS190" t="str">
        <f ca="1"/>
        <v>OLCT</v>
      </c>
      <c r="ATT190" t="str">
        <f ca="1"/>
        <v>OPTI-FIT</v>
      </c>
      <c r="ATU190" t="str">
        <f ca="1"/>
        <v>OPTIMA PLUS</v>
      </c>
      <c r="ATV190" t="str">
        <f ca="1"/>
        <v>Outros</v>
      </c>
      <c r="ATW190" t="str">
        <f ca="1"/>
        <v>OWS</v>
      </c>
      <c r="ATX190" t="str">
        <f ca="1"/>
        <v>Painel</v>
      </c>
      <c r="ATY190" t="str">
        <f ca="1"/>
        <v>Painel de Controle</v>
      </c>
      <c r="ATZ190" t="str">
        <f ca="1"/>
        <v>Painel Solar</v>
      </c>
      <c r="AUA190" t="str">
        <f ca="1"/>
        <v>PANTHER</v>
      </c>
      <c r="AUB190" t="str">
        <f ca="1"/>
        <v>PCM</v>
      </c>
      <c r="AUC190" t="str">
        <f ca="1"/>
        <v>PDR1500</v>
      </c>
      <c r="AUD190" t="str">
        <f ca="1"/>
        <v>PH100</v>
      </c>
      <c r="AUE190" t="str">
        <f ca="1"/>
        <v>PHD6</v>
      </c>
      <c r="AUF190" t="str">
        <f ca="1"/>
        <v>PHOCHECK 1000</v>
      </c>
      <c r="AUG190" t="str">
        <f ca="1"/>
        <v>PHOCHECK 3000</v>
      </c>
      <c r="AUH190" t="str">
        <f ca="1"/>
        <v>Pro Plus</v>
      </c>
      <c r="AUI190" t="str">
        <f ca="1"/>
        <v>Pro Quattro</v>
      </c>
      <c r="AUJ190" t="str">
        <f ca="1"/>
        <v>PRO10</v>
      </c>
      <c r="AUK190" t="str">
        <f ca="1"/>
        <v>PRO1020</v>
      </c>
      <c r="AUL190" t="str">
        <f ca="1"/>
        <v>PRO1030</v>
      </c>
      <c r="AUM190" t="str">
        <f ca="1"/>
        <v>PRO20</v>
      </c>
      <c r="AUN190" t="str">
        <f ca="1"/>
        <v>PRO2030</v>
      </c>
      <c r="AUO190" t="str">
        <f ca="1"/>
        <v>PRO30</v>
      </c>
      <c r="AUP190" t="str">
        <f ca="1"/>
        <v>PRODO</v>
      </c>
      <c r="AUQ190" t="str">
        <f ca="1"/>
        <v>ProDss</v>
      </c>
      <c r="AUR190" t="str">
        <f ca="1"/>
        <v>PROSOLO</v>
      </c>
      <c r="AUS190" t="str">
        <f ca="1"/>
        <v>PROSWAP</v>
      </c>
      <c r="AUT190" t="str">
        <f ca="1"/>
        <v>PT100</v>
      </c>
      <c r="AUU190" t="str">
        <f ca="1"/>
        <v>QRAE 3</v>
      </c>
      <c r="AUV190" t="str">
        <f ca="1"/>
        <v>QRAE3</v>
      </c>
      <c r="AUW190" t="str">
        <f ca="1"/>
        <v>QUATTRO</v>
      </c>
      <c r="AUX190" t="str">
        <f ca="1"/>
        <v>Quimico</v>
      </c>
      <c r="AUY190" t="str">
        <f ca="1"/>
        <v>RAEGUARD</v>
      </c>
      <c r="AUZ190" t="str">
        <f ca="1"/>
        <v>Reagente</v>
      </c>
      <c r="AVA190" t="str">
        <f ca="1"/>
        <v>Reforma</v>
      </c>
      <c r="AVB190" t="str">
        <f ca="1"/>
        <v>REMOX</v>
      </c>
      <c r="AVC190" t="str">
        <f ca="1"/>
        <v>RIG RAT</v>
      </c>
      <c r="AVD190" t="str">
        <f ca="1"/>
        <v>RIKEN KEIKE</v>
      </c>
      <c r="AVE190" t="str">
        <f ca="1"/>
        <v>RS5</v>
      </c>
      <c r="AVF190" t="str">
        <f ca="1"/>
        <v>RS6</v>
      </c>
      <c r="AVG190" t="str">
        <f ca="1"/>
        <v>RS7</v>
      </c>
      <c r="AVH190" t="str">
        <f ca="1"/>
        <v>SAGE RIO</v>
      </c>
      <c r="AVI190" t="str">
        <f ca="1"/>
        <v>Sample Pro</v>
      </c>
      <c r="AVJ190" t="str">
        <f ca="1"/>
        <v>SAMPLEASE</v>
      </c>
      <c r="AVK190" t="str">
        <f ca="1"/>
        <v>SC</v>
      </c>
      <c r="AVL190" t="str">
        <f ca="1"/>
        <v>SCORPION</v>
      </c>
      <c r="AVM190" t="str">
        <f ca="1"/>
        <v>SEARCHLINE</v>
      </c>
      <c r="AVN190" t="str">
        <f ca="1"/>
        <v>SENSEPOINT</v>
      </c>
      <c r="AVO190" t="str">
        <f ca="1"/>
        <v>Sensor</v>
      </c>
      <c r="AVP190" t="str">
        <f ca="1"/>
        <v>SERIE BW</v>
      </c>
      <c r="AVQ190" t="str">
        <f ca="1"/>
        <v>SERIE6</v>
      </c>
      <c r="AVR190" t="str">
        <f ca="1"/>
        <v>SHAKETEST</v>
      </c>
      <c r="AVS190" t="str">
        <f ca="1"/>
        <v>SHARPEYE</v>
      </c>
      <c r="AVT190" t="str">
        <f ca="1"/>
        <v>Signature</v>
      </c>
      <c r="AVU190" t="str">
        <f ca="1"/>
        <v>Sistema</v>
      </c>
      <c r="AVV190" t="str">
        <f ca="1"/>
        <v>Skimmer</v>
      </c>
      <c r="AVW190" t="str">
        <f ca="1"/>
        <v>SKINNY DIPPER</v>
      </c>
      <c r="AVX190" t="str">
        <f ca="1"/>
        <v>SM.OIL</v>
      </c>
      <c r="AVY190" t="str">
        <f ca="1"/>
        <v>Software</v>
      </c>
      <c r="AVZ190" t="str">
        <f ca="1"/>
        <v>Solução</v>
      </c>
      <c r="AWA190" t="str">
        <f ca="1"/>
        <v>Sonda RTU</v>
      </c>
      <c r="AWB190" t="str">
        <f ca="1"/>
        <v>SOS-4-003</v>
      </c>
      <c r="AWC190" t="str">
        <f ca="1"/>
        <v>SPERIAN</v>
      </c>
      <c r="AWD190" t="str">
        <f ca="1"/>
        <v>SPM FLEX</v>
      </c>
      <c r="AWE190" t="str">
        <f ca="1"/>
        <v>T8000</v>
      </c>
      <c r="AWF190" t="str">
        <f ca="1"/>
        <v>TadLar Bag</v>
      </c>
      <c r="AWG190" t="str">
        <f ca="1"/>
        <v>TERMAL</v>
      </c>
      <c r="AWH190" t="str">
        <f ca="1"/>
        <v>Termovelocimétrico</v>
      </c>
      <c r="AWI190" t="str">
        <f ca="1"/>
        <v>TIGER</v>
      </c>
      <c r="AWJ190" t="str">
        <f ca="1"/>
        <v>TITAN</v>
      </c>
      <c r="AWK190" t="str">
        <f ca="1"/>
        <v>TITAN 2</v>
      </c>
      <c r="AWL190" t="str">
        <f ca="1"/>
        <v>TOP TRACK</v>
      </c>
      <c r="AWM190" t="str">
        <f ca="1"/>
        <v>TOUCHPOINT</v>
      </c>
      <c r="AWN190" t="str">
        <f ca="1"/>
        <v>Transdutor</v>
      </c>
      <c r="AWO190" t="str">
        <f ca="1"/>
        <v>Transmissor</v>
      </c>
      <c r="AWP190" t="str">
        <f ca="1"/>
        <v>Treinamento</v>
      </c>
      <c r="AWQ190" t="str">
        <f ca="1"/>
        <v>TruLab</v>
      </c>
      <c r="AWR190" t="str">
        <f ca="1"/>
        <v>TVA</v>
      </c>
      <c r="AWS190" t="str">
        <f ca="1"/>
        <v xml:space="preserve">TVA </v>
      </c>
      <c r="AWT190" t="str">
        <f ca="1"/>
        <v>TVA 1000B</v>
      </c>
      <c r="AWU190" t="str">
        <f ca="1"/>
        <v>TVA 2020</v>
      </c>
      <c r="AWV190" t="str">
        <f ca="1"/>
        <v>TVOC</v>
      </c>
      <c r="AWW190" t="str">
        <f ca="1"/>
        <v>TX1</v>
      </c>
      <c r="AWX190" t="str">
        <f ca="1"/>
        <v>UMR</v>
      </c>
      <c r="AWY190" t="str">
        <f ca="1"/>
        <v>UVEX</v>
      </c>
      <c r="AWZ190" t="str">
        <f ca="1"/>
        <v>Vapor pin/ Clean</v>
      </c>
      <c r="AXA190" t="str">
        <f ca="1"/>
        <v>WATER TAPE</v>
      </c>
      <c r="AXB190" t="str">
        <f ca="1"/>
        <v>WELLHEAD</v>
      </c>
      <c r="AXC190" t="str">
        <f ca="1"/>
        <v>WellTape</v>
      </c>
      <c r="AXD190" t="str">
        <f ca="1"/>
        <v>WX16</v>
      </c>
      <c r="AXE190" t="str">
        <f ca="1"/>
        <v>WX4</v>
      </c>
      <c r="AXF190" t="str">
        <f ca="1"/>
        <v>WX64</v>
      </c>
      <c r="AXG190" t="str">
        <f ca="1"/>
        <v>XCD</v>
      </c>
      <c r="AXH190" t="str">
        <f ca="1"/>
        <v>XCL</v>
      </c>
      <c r="AXI190" t="str">
        <f ca="1"/>
        <v>XNX</v>
      </c>
      <c r="AXJ190" t="str">
        <f ca="1"/>
        <v>XPIS</v>
      </c>
      <c r="AXK190" t="str">
        <f ca="1"/>
        <v>XPV</v>
      </c>
      <c r="AXL190" t="str">
        <f ca="1"/>
        <v>XRL</v>
      </c>
      <c r="AXM190" t="str">
        <f ca="1"/>
        <v>YSI30</v>
      </c>
      <c r="AXN190" t="str">
        <f ca="1"/>
        <v>YSI3100</v>
      </c>
      <c r="AXO190" t="str">
        <f ca="1"/>
        <v>YSI3200</v>
      </c>
      <c r="AXP190" t="str">
        <f ca="1"/>
        <v>YSI5000</v>
      </c>
      <c r="AXQ190" t="str">
        <f ca="1"/>
        <v>YSI5100</v>
      </c>
      <c r="AXR190" t="str">
        <f ca="1"/>
        <v>YSI55</v>
      </c>
      <c r="AXS190" t="str">
        <f ca="1"/>
        <v>YSI60</v>
      </c>
      <c r="AXT190" t="str">
        <f ca="1"/>
        <v>YSI85</v>
      </c>
      <c r="AXU190" t="str">
        <f ca="1"/>
        <v>ZAREBA</v>
      </c>
      <c r="BFV190" t="str" cm="1">
        <f t="array" aca="1" ref="BFV190:BGB190" ca="1">IFERROR(TRANSPOSE(_xlfn._xlws.SORT(_xlfn.UNIQUE(_xlfn._xlws.FILTER(cp_tipo_mercadoria,(($A190="")+(cp_linha=$A190))*(($B190="")+(cp_grupo=$B190))*(($C190="")+(cp_subgrupo=$C190))*(($E190="")+(cp_fabricante=$E190)))))),"")</f>
        <v>Acessório</v>
      </c>
      <c r="BFW190" t="str">
        <f ca="1"/>
        <v>Acessório/Reposição</v>
      </c>
      <c r="BFX190" t="str">
        <f ca="1"/>
        <v>Inativo</v>
      </c>
      <c r="BFY190" t="str">
        <f ca="1"/>
        <v>Insumo</v>
      </c>
      <c r="BFZ190" t="str">
        <f ca="1"/>
        <v>Produto</v>
      </c>
      <c r="BGA190" t="str">
        <f ca="1"/>
        <v>Reposição</v>
      </c>
      <c r="BGB190" t="str">
        <f ca="1"/>
        <v>Serviço</v>
      </c>
      <c r="BZB190" t="str" cm="1">
        <f t="array" aca="1" ref="BZB190:CBA190" ca="1">IFERROR(TRANSPOSE(_xlfn._xlws.SORT(_xlfn.UNIQUE(_xlfn._xlws.FILTER(cp_fabricante,(($A190="")+(cp_linha=$A190))*(($B190="")+(cp_grupo=$B190))*(($C190="")+(cp_subgrupo=$C190))*(($D190="")+(cp_tipo_mercadoria=$D190)))))),"")</f>
        <v>ABK</v>
      </c>
      <c r="BZC190" t="str">
        <f ca="1"/>
        <v>AGT</v>
      </c>
      <c r="BZD190" t="str">
        <f ca="1"/>
        <v>Air Liquide</v>
      </c>
      <c r="BZE190" t="str">
        <f ca="1"/>
        <v>AMBIENTAL</v>
      </c>
      <c r="BZF190" t="str">
        <f ca="1"/>
        <v>AMS</v>
      </c>
      <c r="BZG190" t="str">
        <f ca="1"/>
        <v>Campbell</v>
      </c>
      <c r="BZH190" t="str">
        <f ca="1"/>
        <v>CASELLA</v>
      </c>
      <c r="BZI190" t="str">
        <f ca="1"/>
        <v>CHP</v>
      </c>
      <c r="BZJ190" t="str">
        <f ca="1"/>
        <v>Clean</v>
      </c>
      <c r="BZK190" t="str">
        <f ca="1"/>
        <v>COPPI</v>
      </c>
      <c r="BZL190" t="str">
        <f ca="1"/>
        <v>Coregas</v>
      </c>
      <c r="BZM190" t="str">
        <f ca="1"/>
        <v>DFT</v>
      </c>
      <c r="BZN190" t="str">
        <f ca="1"/>
        <v>DPUNION</v>
      </c>
      <c r="BZO190" t="str">
        <f ca="1"/>
        <v>EDINBURG</v>
      </c>
      <c r="BZP190" t="str">
        <f ca="1"/>
        <v>EMEC</v>
      </c>
      <c r="BZQ190" t="str">
        <f ca="1"/>
        <v>EN NOVATIVE</v>
      </c>
      <c r="BZR190" t="str">
        <f ca="1"/>
        <v>environics</v>
      </c>
      <c r="BZS190" t="str">
        <f ca="1"/>
        <v>EON</v>
      </c>
      <c r="BZT190" t="str">
        <f ca="1"/>
        <v>ESS</v>
      </c>
      <c r="BZU190" t="str">
        <f ca="1"/>
        <v>Fabricante</v>
      </c>
      <c r="BZV190" t="str">
        <f ca="1"/>
        <v>Global Water</v>
      </c>
      <c r="BZW190" t="str">
        <f ca="1"/>
        <v>GRACO</v>
      </c>
      <c r="BZX190" t="str">
        <f ca="1"/>
        <v>HER</v>
      </c>
      <c r="BZY190" t="str">
        <f ca="1"/>
        <v>HISCO</v>
      </c>
      <c r="BZZ190" t="str">
        <f ca="1"/>
        <v>HON</v>
      </c>
      <c r="CAA190" t="str">
        <f ca="1"/>
        <v>Inativo</v>
      </c>
      <c r="CAB190" t="str">
        <f ca="1"/>
        <v>Industrial</v>
      </c>
      <c r="CAC190" t="str">
        <f ca="1"/>
        <v>ION</v>
      </c>
      <c r="CAD190" t="str">
        <f ca="1"/>
        <v>ISCO</v>
      </c>
      <c r="CAE190" t="str">
        <f ca="1"/>
        <v>JCT</v>
      </c>
      <c r="CAF190" t="str">
        <f ca="1"/>
        <v>LINDE</v>
      </c>
      <c r="CAG190" t="str">
        <f ca="1"/>
        <v>Luminutra</v>
      </c>
      <c r="CAH190" t="str">
        <f ca="1"/>
        <v>MJK</v>
      </c>
      <c r="CAI190" t="str">
        <f ca="1"/>
        <v>NIVELCO</v>
      </c>
      <c r="CAJ190" t="str">
        <f ca="1"/>
        <v>NOVALINX</v>
      </c>
      <c r="CAK190" t="str">
        <f ca="1"/>
        <v>Oceanalpha</v>
      </c>
      <c r="CAL190" t="str">
        <f ca="1"/>
        <v>QED</v>
      </c>
      <c r="CAM190" t="str">
        <f ca="1"/>
        <v>RADIONDETECTION</v>
      </c>
      <c r="CAN190" t="str">
        <f ca="1"/>
        <v>RDI</v>
      </c>
      <c r="CAO190" t="str">
        <f ca="1"/>
        <v>Regenesis</v>
      </c>
      <c r="CAP190" t="str">
        <f ca="1"/>
        <v>RIKA</v>
      </c>
      <c r="CAQ190" t="str">
        <f ca="1"/>
        <v>SF</v>
      </c>
      <c r="CAR190" t="str">
        <f ca="1"/>
        <v>SHANGHAI</v>
      </c>
      <c r="CAS190" t="str">
        <f ca="1"/>
        <v>SON</v>
      </c>
      <c r="CAT190" t="str">
        <f ca="1"/>
        <v>TDS</v>
      </c>
      <c r="CAU190" t="str">
        <f ca="1"/>
        <v>Thermo</v>
      </c>
      <c r="CAV190" t="str">
        <f ca="1"/>
        <v>Trace2o</v>
      </c>
      <c r="CAW190" t="str">
        <f ca="1"/>
        <v>VAPOR PIN</v>
      </c>
      <c r="CAX190" t="str">
        <f ca="1"/>
        <v>waterloo</v>
      </c>
      <c r="CAY190" t="str">
        <f ca="1"/>
        <v>White</v>
      </c>
      <c r="CAZ190" t="str">
        <f ca="1"/>
        <v>YSI</v>
      </c>
      <c r="CBA190">
        <f ca="1"/>
        <v>0</v>
      </c>
    </row>
    <row r="191" spans="30:624 1030:2081" x14ac:dyDescent="0.25">
      <c r="AD191" t="str" cm="1">
        <f t="array" aca="1" ref="AD191:AI191" ca="1">IFERROR(TRANSPOSE(_xlfn._xlws.SORT(_xlfn.UNIQUE(_xlfn._xlws.FILTER(cp_linha,(($B191="")+(cp_grupo=$B191))*(($C191="")+(cp_subgrupo=$C191))*(($D191="")+(cp_tipo_mercadoria=$D191))*(($E191="")+(cp_fabricante=$E191)))))),"")</f>
        <v>Detecção e Processos de Gases</v>
      </c>
      <c r="AE191" t="str">
        <f ca="1"/>
        <v>Diversos</v>
      </c>
      <c r="AF191" t="str">
        <f ca="1"/>
        <v>Inativo</v>
      </c>
      <c r="AG191" t="str">
        <f ca="1"/>
        <v>Locação</v>
      </c>
      <c r="AH191" t="str">
        <f ca="1"/>
        <v>Recursos Hídricos</v>
      </c>
      <c r="AI191" t="str">
        <f ca="1"/>
        <v>Remediação</v>
      </c>
      <c r="TJ191" t="str" cm="1">
        <f t="array" aca="1" ref="TJ191:WZ191" ca="1">IFERROR(TRANSPOSE(_xlfn._xlws.SORT(_xlfn.UNIQUE(_xlfn._xlws.FILTER(cp_grupo,(($A191="")+(cp_linha=$A191))*(($C191="")+(cp_subgrupo=$C191))*(($D191="")+(cp_tipo_mercadoria=$D191))*(($E191="")+(cp_fabricante=$E191)))))),"")</f>
        <v>Absorvedores</v>
      </c>
      <c r="TK191" t="str">
        <f ca="1"/>
        <v>Alimentação Eletrico</v>
      </c>
      <c r="TL191" t="str">
        <f ca="1"/>
        <v>Alimentação Solar</v>
      </c>
      <c r="TM191" t="str">
        <f ca="1"/>
        <v>Amostrador Diversos</v>
      </c>
      <c r="TN191" t="str">
        <f ca="1"/>
        <v>Amostrador Não Refrigerado Portátil</v>
      </c>
      <c r="TO191" t="str">
        <f ca="1"/>
        <v>Amostrador Refrigerado Fixo</v>
      </c>
      <c r="TP191" t="str">
        <f ca="1"/>
        <v>Amostrador Refrigerado Portátil</v>
      </c>
      <c r="TQ191" t="str">
        <f ca="1"/>
        <v>Amostragem Diversos</v>
      </c>
      <c r="TR191" t="str">
        <f ca="1"/>
        <v>Analisador Diversos</v>
      </c>
      <c r="TS191" t="str">
        <f ca="1"/>
        <v>Analisador Fixo</v>
      </c>
      <c r="TT191" t="str">
        <f ca="1"/>
        <v xml:space="preserve">Analisador Fixo </v>
      </c>
      <c r="TU191" t="str">
        <f ca="1"/>
        <v>Analisador Microbiologico</v>
      </c>
      <c r="TV191" t="str">
        <f ca="1"/>
        <v>Analisador Portátil</v>
      </c>
      <c r="TW191" t="str">
        <f ca="1"/>
        <v xml:space="preserve">Analisador Portátil </v>
      </c>
      <c r="TX191" t="str">
        <f ca="1"/>
        <v>Analisador Portátil Locação</v>
      </c>
      <c r="TY191" t="str">
        <f ca="1"/>
        <v>Aterramento Diversos</v>
      </c>
      <c r="TZ191" t="str">
        <f ca="1"/>
        <v>Bomba de Amostragem Fixa</v>
      </c>
      <c r="UA191" t="str">
        <f ca="1"/>
        <v>BOMBA DE AMOSTRAGEM Fixo</v>
      </c>
      <c r="UB191" t="str">
        <f ca="1"/>
        <v>Bomba de Amostragem Portátil</v>
      </c>
      <c r="UC191" t="str">
        <f ca="1"/>
        <v>Bombeamento Fixo</v>
      </c>
      <c r="UD191" t="str">
        <f ca="1"/>
        <v>Cabeçote/Válvula Extração Metano</v>
      </c>
      <c r="UE191" t="str">
        <f ca="1"/>
        <v>Caixa Separadora Fixo</v>
      </c>
      <c r="UF191" t="str">
        <f ca="1"/>
        <v>Calibração Diversos</v>
      </c>
      <c r="UG191" t="str">
        <f ca="1"/>
        <v>Cinto de Segurança</v>
      </c>
      <c r="UH191" t="str">
        <f ca="1"/>
        <v xml:space="preserve">Cinto de Segurança </v>
      </c>
      <c r="UI191" t="str">
        <f ca="1"/>
        <v>Colorimetro Portátil</v>
      </c>
      <c r="UJ191" t="str">
        <f ca="1"/>
        <v>Conjunto Autônomo</v>
      </c>
      <c r="UK191" t="str">
        <f ca="1"/>
        <v>Cromatógrafo Portátil</v>
      </c>
      <c r="UL191" t="str">
        <f ca="1"/>
        <v>Detector de Incendio Fixo</v>
      </c>
      <c r="UM191" t="str">
        <f ca="1"/>
        <v>Detector Diversos</v>
      </c>
      <c r="UN191" t="str">
        <f ca="1"/>
        <v>Detector Fixo</v>
      </c>
      <c r="UO191" t="str">
        <f ca="1"/>
        <v>Detector Portátil</v>
      </c>
      <c r="UP191" t="str">
        <f ca="1"/>
        <v>Diversos Diversos</v>
      </c>
      <c r="UQ191" t="str">
        <f ca="1"/>
        <v>Dosímetro de ruído</v>
      </c>
      <c r="UR191" t="str">
        <f ca="1"/>
        <v>Elevador de Liquidos Fixo</v>
      </c>
      <c r="US191" t="str">
        <f ca="1"/>
        <v>Extração Diversos</v>
      </c>
      <c r="UT191" t="str">
        <f ca="1"/>
        <v>Filtração Diversos</v>
      </c>
      <c r="UU191" t="str">
        <f ca="1"/>
        <v>Fotometro Portátil</v>
      </c>
      <c r="UV191" t="str">
        <f ca="1"/>
        <v>Guincho</v>
      </c>
      <c r="UW191" t="str">
        <f ca="1"/>
        <v>Impactador de Cascata</v>
      </c>
      <c r="UX191" t="str">
        <f ca="1"/>
        <v>Inativo Inativo</v>
      </c>
      <c r="UY191" t="str">
        <f ca="1"/>
        <v>Locação Diversos</v>
      </c>
      <c r="UZ191" t="str">
        <f ca="1"/>
        <v>Medidor de Material Particulado Fixo</v>
      </c>
      <c r="VA191" t="str">
        <f ca="1"/>
        <v>Medidor de Material Particulado Portátil</v>
      </c>
      <c r="VB191" t="str">
        <f ca="1"/>
        <v>Medidor de Nível de Pressão Sonora</v>
      </c>
      <c r="VC191" t="str">
        <f ca="1"/>
        <v>Medidor de Nivel Diversos</v>
      </c>
      <c r="VD191" t="str">
        <f ca="1"/>
        <v>Medidor de Nivel Fixo</v>
      </c>
      <c r="VE191" t="str">
        <f ca="1"/>
        <v>Medidor de Nivel Portátil</v>
      </c>
      <c r="VF191" t="str">
        <f ca="1"/>
        <v>Medidor de Vazão Argonaut SL</v>
      </c>
      <c r="VG191" t="str">
        <f ca="1"/>
        <v>Medidor de Vazão Fixo</v>
      </c>
      <c r="VH191" t="str">
        <f ca="1"/>
        <v>Medidor de Vazão FlowTracker</v>
      </c>
      <c r="VI191" t="str">
        <f ca="1"/>
        <v>Medidor de Vazão Portátil</v>
      </c>
      <c r="VJ191" t="str">
        <f ca="1"/>
        <v>Medidor de Vazão RS5</v>
      </c>
      <c r="VK191" t="str">
        <f ca="1"/>
        <v>Medidor de Vazão RS6</v>
      </c>
      <c r="VL191" t="str">
        <f ca="1"/>
        <v>Medidor de Vazão RS7</v>
      </c>
      <c r="VM191" t="str">
        <f ca="1"/>
        <v>Medidor de Vazão RS-M10</v>
      </c>
      <c r="VN191" t="str">
        <f ca="1"/>
        <v>Medidor de Vazão RS-M11</v>
      </c>
      <c r="VO191" t="str">
        <f ca="1"/>
        <v>Medidor de Vazão RS-M9</v>
      </c>
      <c r="VP191" t="str">
        <f ca="1"/>
        <v>Medidor de Vazão RS-S5</v>
      </c>
      <c r="VQ191" t="str">
        <f ca="1"/>
        <v>Medidor de Vibração Portátil</v>
      </c>
      <c r="VR191" t="str">
        <f ca="1"/>
        <v>Meteorologia Fixo</v>
      </c>
      <c r="VS191" t="str">
        <f ca="1"/>
        <v>MODFLOW Diversos</v>
      </c>
      <c r="VT191" t="str">
        <f ca="1"/>
        <v>Monitor de Material Particulado</v>
      </c>
      <c r="VU191" t="str">
        <f ca="1"/>
        <v>Monitor de Material Particulado Portátil</v>
      </c>
      <c r="VV191" t="str">
        <f ca="1"/>
        <v>Monitoramento Fixo</v>
      </c>
      <c r="VW191" t="str">
        <f ca="1"/>
        <v>Mosquetão</v>
      </c>
      <c r="VX191" t="str">
        <f ca="1"/>
        <v>Óculos de Proteção</v>
      </c>
      <c r="VY191" t="str">
        <f ca="1"/>
        <v>Outros Diversos</v>
      </c>
      <c r="VZ191" t="str">
        <f ca="1"/>
        <v>Painel controlador Diversos</v>
      </c>
      <c r="WA191" t="str">
        <f ca="1"/>
        <v>Painel controlador Fixo</v>
      </c>
      <c r="WB191" t="str">
        <f ca="1"/>
        <v>Painel controlador Portátil</v>
      </c>
      <c r="WC191" t="str">
        <f ca="1"/>
        <v>Respirador Facial</v>
      </c>
      <c r="WD191" t="str">
        <f ca="1"/>
        <v>Separador de Agua/ Oleo Fixo</v>
      </c>
      <c r="WE191" t="str">
        <f ca="1"/>
        <v>Sistema de Monitoramento de Material Particulado</v>
      </c>
      <c r="WF191" t="str">
        <f ca="1"/>
        <v>Sonda Portátil</v>
      </c>
      <c r="WG191" t="str">
        <f ca="1"/>
        <v xml:space="preserve">Sonda Portátil </v>
      </c>
      <c r="WH191" t="str">
        <f ca="1"/>
        <v>Sonda Serie 6</v>
      </c>
      <c r="WI191" t="str">
        <f ca="1"/>
        <v>Sonda Serie EcoSense</v>
      </c>
      <c r="WJ191" t="str">
        <f ca="1"/>
        <v>Sonda Serie EXO</v>
      </c>
      <c r="WK191" t="str">
        <f ca="1"/>
        <v>Sonda Serie IQ SensorNet</v>
      </c>
      <c r="WL191" t="str">
        <f ca="1"/>
        <v>Sonda Serie Lab &amp; Field</v>
      </c>
      <c r="WM191" t="str">
        <f ca="1"/>
        <v>Sonda Serie MultiLab</v>
      </c>
      <c r="WN191" t="str">
        <f ca="1"/>
        <v>Sonda Serie ODO-RTU</v>
      </c>
      <c r="WO191" t="str">
        <f ca="1"/>
        <v>Sonda Serie Pro</v>
      </c>
      <c r="WP191" t="str">
        <f ca="1"/>
        <v>Sonda Serie ProDigital</v>
      </c>
      <c r="WQ191" t="str">
        <f ca="1"/>
        <v>Sonda Serie TruLab</v>
      </c>
      <c r="WR191" t="str">
        <f ca="1"/>
        <v>Talabarte</v>
      </c>
      <c r="WS191" t="str">
        <f ca="1"/>
        <v>Telemetria Fixo</v>
      </c>
      <c r="WT191" t="str">
        <f ca="1"/>
        <v>TERMAL Fixo</v>
      </c>
      <c r="WU191" t="str">
        <f ca="1"/>
        <v>Transmissão Fixo</v>
      </c>
      <c r="WV191" t="str">
        <f ca="1"/>
        <v>Tratamento Diversos</v>
      </c>
      <c r="WW191" t="str">
        <f ca="1"/>
        <v>Tratamento Fixo</v>
      </c>
      <c r="WX191" t="str">
        <f ca="1"/>
        <v>Travaqueda</v>
      </c>
      <c r="WY191" t="str">
        <f ca="1"/>
        <v>Tripe</v>
      </c>
      <c r="WZ191" t="str">
        <f ca="1"/>
        <v>UMR Fixo</v>
      </c>
      <c r="AMP191" cm="1">
        <f t="array" aca="1" ref="AMP191:AXU191" ca="1">IFERROR(TRANSPOSE(_xlfn._xlws.SORT(_xlfn.UNIQUE(_xlfn._xlws.FILTER(cp_subgrupo,(($A191="")+(cp_linha=$A191))*(($B191="")+(cp_grupo=$B191))*(($D191="")+(cp_tipo_mercadoria=$D191))*(($E191="")+(cp_fabricante=$E191)))))),"")</f>
        <v>550</v>
      </c>
      <c r="AMQ191">
        <f ca="1"/>
        <v>556</v>
      </c>
      <c r="AMR191">
        <f ca="1"/>
        <v>6600</v>
      </c>
      <c r="AMS191">
        <f ca="1"/>
        <v>9500</v>
      </c>
      <c r="AMT191">
        <f ca="1"/>
        <v>9800</v>
      </c>
      <c r="AMU191" t="str">
        <f ca="1"/>
        <v>3017M</v>
      </c>
      <c r="AMV191" t="str">
        <f ca="1"/>
        <v>301-ADI</v>
      </c>
      <c r="AMW191" t="str">
        <f ca="1"/>
        <v>301C</v>
      </c>
      <c r="AMX191" t="str">
        <f ca="1"/>
        <v>301-R8</v>
      </c>
      <c r="AMY191" t="str">
        <f ca="1"/>
        <v>4000 series Isco</v>
      </c>
      <c r="AMZ191" t="str">
        <f ca="1"/>
        <v xml:space="preserve">Absorvedores </v>
      </c>
      <c r="ANA191" t="str">
        <f ca="1"/>
        <v>Acessório</v>
      </c>
      <c r="ANB191" t="str">
        <f ca="1"/>
        <v>ADCP</v>
      </c>
      <c r="ANC191" t="str">
        <f ca="1"/>
        <v>ADP</v>
      </c>
      <c r="AND191" t="str">
        <f ca="1"/>
        <v>ADR 1500</v>
      </c>
      <c r="ANE191" t="str">
        <f ca="1"/>
        <v>AIR AWARE</v>
      </c>
      <c r="ANF191" t="str">
        <f ca="1"/>
        <v>Air Striper</v>
      </c>
      <c r="ANG191" t="str">
        <f ca="1"/>
        <v>AIRSCAN</v>
      </c>
      <c r="ANH191" t="str">
        <f ca="1"/>
        <v>Amostrador</v>
      </c>
      <c r="ANI191" t="str">
        <f ca="1"/>
        <v>Anel</v>
      </c>
      <c r="ANJ191" t="str">
        <f ca="1"/>
        <v>APEX 2</v>
      </c>
      <c r="ANK191" t="str">
        <f ca="1"/>
        <v>Argonaut</v>
      </c>
      <c r="ANL191" t="str">
        <f ca="1"/>
        <v>Auto Pump</v>
      </c>
      <c r="ANM191" t="str">
        <f ca="1"/>
        <v>BADGE PLUS</v>
      </c>
      <c r="ANN191" t="str">
        <f ca="1"/>
        <v>Biogas</v>
      </c>
      <c r="ANO191" t="str">
        <f ca="1"/>
        <v>BIOGAS 300</v>
      </c>
      <c r="ANP191" t="str">
        <f ca="1"/>
        <v>BIOGAS 3000</v>
      </c>
      <c r="ANQ191" t="str">
        <f ca="1"/>
        <v>BIOGAS 5000</v>
      </c>
      <c r="ANR191" t="str">
        <f ca="1"/>
        <v>BM25</v>
      </c>
      <c r="ANS191" t="str">
        <f ca="1"/>
        <v>Bomba</v>
      </c>
      <c r="ANT191" t="str">
        <f ca="1"/>
        <v>BW</v>
      </c>
      <c r="ANU191" t="str">
        <f ca="1"/>
        <v xml:space="preserve">BW </v>
      </c>
      <c r="ANV191" t="str">
        <f ca="1"/>
        <v>BW CLIP</v>
      </c>
      <c r="ANW191" t="str">
        <f ca="1"/>
        <v>BW FLEX</v>
      </c>
      <c r="ANX191" t="str">
        <f ca="1"/>
        <v>BW ICON</v>
      </c>
      <c r="ANY191" t="str">
        <f ca="1"/>
        <v>BW SOLO</v>
      </c>
      <c r="ANZ191" t="str">
        <f ca="1"/>
        <v>BW ULTRA</v>
      </c>
      <c r="AOA191" t="str">
        <f ca="1"/>
        <v>C100</v>
      </c>
      <c r="AOB191" t="str">
        <f ca="1"/>
        <v>Cabo</v>
      </c>
      <c r="AOC191" t="str">
        <f ca="1"/>
        <v>Calibração</v>
      </c>
      <c r="AOD191" t="str">
        <f ca="1"/>
        <v>Castaway</v>
      </c>
      <c r="AOE191" t="str">
        <f ca="1"/>
        <v>CEL-24X</v>
      </c>
      <c r="AOF191" t="str">
        <f ca="1"/>
        <v>CEL-35X</v>
      </c>
      <c r="AOG191" t="str">
        <f ca="1"/>
        <v>CEL-62X</v>
      </c>
      <c r="AOH191" t="str">
        <f ca="1"/>
        <v>CEL-63X</v>
      </c>
      <c r="AOI191" t="str">
        <f ca="1"/>
        <v>Certificado</v>
      </c>
      <c r="AOJ191" t="str">
        <f ca="1"/>
        <v>CEX300</v>
      </c>
      <c r="AOK191" t="str">
        <f ca="1"/>
        <v>Chempro</v>
      </c>
      <c r="AOL191" t="str">
        <f ca="1"/>
        <v>Cilindro</v>
      </c>
      <c r="AOM191" t="str">
        <f ca="1"/>
        <v xml:space="preserve">Cinto de Segurança </v>
      </c>
      <c r="AON191" t="str">
        <f ca="1"/>
        <v>Clean Cell Pro</v>
      </c>
      <c r="AOO191" t="str">
        <f ca="1"/>
        <v>CLEANVIEWERGAS</v>
      </c>
      <c r="AOP191" t="str">
        <f ca="1"/>
        <v>CM4</v>
      </c>
      <c r="AOQ191" t="str">
        <f ca="1"/>
        <v>CONDUCTIVITY PLUS</v>
      </c>
      <c r="AOR191" t="str">
        <f ca="1"/>
        <v>CONTADOR DE CICLOS</v>
      </c>
      <c r="AOS191" t="str">
        <f ca="1"/>
        <v>Controlador</v>
      </c>
      <c r="AOT191" t="str">
        <f ca="1"/>
        <v>CTX 300</v>
      </c>
      <c r="AOU191" t="str">
        <f ca="1"/>
        <v>CUB</v>
      </c>
      <c r="AOV191" t="str">
        <f ca="1"/>
        <v>DataLogger</v>
      </c>
      <c r="AOW191" t="str">
        <f ca="1"/>
        <v>DATARAM 4</v>
      </c>
      <c r="AOX191" t="str">
        <f ca="1"/>
        <v>DBADGE 2</v>
      </c>
      <c r="AOY191" t="str">
        <f ca="1"/>
        <v>DBO</v>
      </c>
      <c r="AOZ191" t="str">
        <f ca="1"/>
        <v>DIPPER TOUGH</v>
      </c>
      <c r="APA191" t="str">
        <f ca="1"/>
        <v>DIPPERLOG</v>
      </c>
      <c r="APB191" t="str">
        <f ca="1"/>
        <v>DIPPER-T</v>
      </c>
      <c r="APC191" t="str">
        <f ca="1"/>
        <v>Display</v>
      </c>
      <c r="APD191" t="str">
        <f ca="1"/>
        <v>Diversos</v>
      </c>
      <c r="APE191" t="str">
        <f ca="1"/>
        <v>DO200</v>
      </c>
      <c r="APF191" t="str">
        <f ca="1"/>
        <v>DURATRACKER</v>
      </c>
      <c r="APG191" t="str">
        <f ca="1"/>
        <v>E3 POINT</v>
      </c>
      <c r="APH191" t="str">
        <f ca="1"/>
        <v>EAGLE</v>
      </c>
      <c r="API191" t="str">
        <f ca="1"/>
        <v>EC300</v>
      </c>
      <c r="APJ191" t="str">
        <f ca="1"/>
        <v>EC30A</v>
      </c>
      <c r="APK191" t="str">
        <f ca="1"/>
        <v>Embarcação</v>
      </c>
      <c r="APL191" t="str">
        <f ca="1"/>
        <v>EmeClean</v>
      </c>
      <c r="APM191" t="str">
        <f ca="1"/>
        <v>Estação</v>
      </c>
      <c r="APN191" t="str">
        <f ca="1"/>
        <v>Estrutura</v>
      </c>
      <c r="APO191" t="str">
        <f ca="1"/>
        <v>EXO</v>
      </c>
      <c r="APP191" t="str">
        <f ca="1"/>
        <v>EXO (Completa)</v>
      </c>
      <c r="APQ191" t="str">
        <f ca="1"/>
        <v>EXTREME</v>
      </c>
      <c r="APR191" t="str">
        <f ca="1"/>
        <v>FALCO</v>
      </c>
      <c r="APS191" t="str">
        <f ca="1"/>
        <v>FAU</v>
      </c>
      <c r="APT191" t="str">
        <f ca="1"/>
        <v>Ferramental</v>
      </c>
      <c r="APU191" t="str">
        <f ca="1"/>
        <v>Filtro</v>
      </c>
      <c r="APV191" t="str">
        <f ca="1"/>
        <v>FIREPRO</v>
      </c>
      <c r="APW191" t="str">
        <f ca="1"/>
        <v>FlowTracker</v>
      </c>
      <c r="APX191" t="str">
        <f ca="1"/>
        <v>FROG</v>
      </c>
      <c r="APY191" t="str">
        <f ca="1"/>
        <v>FS20X</v>
      </c>
      <c r="APZ191" t="str">
        <f ca="1"/>
        <v>FS-20X</v>
      </c>
      <c r="AQA191" t="str">
        <f ca="1"/>
        <v>FS24X</v>
      </c>
      <c r="AQB191" t="str">
        <f ca="1"/>
        <v>FSL100</v>
      </c>
      <c r="AQC191" t="str">
        <f ca="1"/>
        <v>FSX</v>
      </c>
      <c r="AQD191" t="str">
        <f ca="1"/>
        <v>G100</v>
      </c>
      <c r="AQE191" t="str">
        <f ca="1"/>
        <v>G110</v>
      </c>
      <c r="AQF191" t="str">
        <f ca="1"/>
        <v>G200</v>
      </c>
      <c r="AQG191" t="str">
        <f ca="1"/>
        <v>GA 3000</v>
      </c>
      <c r="AQH191" t="str">
        <f ca="1"/>
        <v>GA 5000</v>
      </c>
      <c r="AQI191" t="str">
        <f ca="1"/>
        <v>GASCARD</v>
      </c>
      <c r="AQJ191" t="str">
        <f ca="1"/>
        <v>GASCEHCK G</v>
      </c>
      <c r="AQK191" t="str">
        <f ca="1"/>
        <v>Gascheck</v>
      </c>
      <c r="AQL191" t="str">
        <f ca="1"/>
        <v>GASCHECK 3000</v>
      </c>
      <c r="AQM191" t="str">
        <f ca="1"/>
        <v>GASCHECK 5000</v>
      </c>
      <c r="AQN191" t="str">
        <f ca="1"/>
        <v>GASCHECK 6000</v>
      </c>
      <c r="AQO191" t="str">
        <f ca="1"/>
        <v>GASCHECK G</v>
      </c>
      <c r="AQP191" t="str">
        <f ca="1"/>
        <v>GASCHECK P1</v>
      </c>
      <c r="AQQ191" t="str">
        <f ca="1"/>
        <v>GASPOINT</v>
      </c>
      <c r="AQR191" t="str">
        <f ca="1"/>
        <v>GATEWAY</v>
      </c>
      <c r="AQS191" t="str">
        <f ca="1"/>
        <v>GEM</v>
      </c>
      <c r="AQT191" t="str">
        <f ca="1"/>
        <v>GEM 2000</v>
      </c>
      <c r="AQU191" t="str">
        <f ca="1"/>
        <v>GEM 5000</v>
      </c>
      <c r="AQV191" t="str">
        <f ca="1"/>
        <v>GEM/GA/BIOGAS 5000</v>
      </c>
      <c r="AQW191" t="str">
        <f ca="1"/>
        <v>GeneCount</v>
      </c>
      <c r="AQX191" t="str">
        <f ca="1"/>
        <v>GENIE</v>
      </c>
      <c r="AQY191" t="str">
        <f ca="1"/>
        <v>Guardian</v>
      </c>
      <c r="AQZ191" t="str">
        <f ca="1"/>
        <v>GUARDIAN 2</v>
      </c>
      <c r="ARA191" t="str">
        <f ca="1"/>
        <v>H.OIL</v>
      </c>
      <c r="ARB191" t="str">
        <f ca="1"/>
        <v>HA20</v>
      </c>
      <c r="ARC191" t="str">
        <f ca="1"/>
        <v>HA40</v>
      </c>
      <c r="ARD191" t="str">
        <f ca="1"/>
        <v>HA-71</v>
      </c>
      <c r="ARE191" t="str">
        <f ca="1"/>
        <v>HA-72</v>
      </c>
      <c r="ARF191" t="str">
        <f ca="1"/>
        <v>HAVEX</v>
      </c>
      <c r="ARG191" t="str">
        <f ca="1"/>
        <v>HON</v>
      </c>
      <c r="ARH191" t="str">
        <f ca="1"/>
        <v>HON TITAN</v>
      </c>
      <c r="ARI191" t="str">
        <f ca="1"/>
        <v>Hora Técnica</v>
      </c>
      <c r="ARJ191" t="str">
        <f ca="1"/>
        <v>IAQ POINT 2</v>
      </c>
      <c r="ARK191" t="str">
        <f ca="1"/>
        <v>IMPACT PRO</v>
      </c>
      <c r="ARL191" t="str">
        <f ca="1"/>
        <v>Inativo</v>
      </c>
      <c r="ARM191" t="str">
        <f ca="1"/>
        <v>INNOVA</v>
      </c>
      <c r="ARN191" t="str">
        <f ca="1"/>
        <v>Instalação</v>
      </c>
      <c r="ARO191" t="str">
        <f ca="1"/>
        <v>INTELLIDOX</v>
      </c>
      <c r="ARP191" t="str">
        <f ca="1"/>
        <v>IQ PIPE</v>
      </c>
      <c r="ARQ191" t="str">
        <f ca="1"/>
        <v>IQ PLUS</v>
      </c>
      <c r="ARR191" t="str">
        <f ca="1"/>
        <v>IQ Standard</v>
      </c>
      <c r="ARS191" t="str">
        <f ca="1"/>
        <v>ITRANS</v>
      </c>
      <c r="ART191" t="str">
        <f ca="1"/>
        <v>JES-301</v>
      </c>
      <c r="ARU191" t="str">
        <f ca="1"/>
        <v>JFID</v>
      </c>
      <c r="ARV191" t="str">
        <f ca="1"/>
        <v>JH3E</v>
      </c>
      <c r="ARW191" t="str">
        <f ca="1"/>
        <v>JSP-87</v>
      </c>
      <c r="ARX191" t="str">
        <f ca="1"/>
        <v>JSP-89</v>
      </c>
      <c r="ARY191" t="str">
        <f ca="1"/>
        <v>L360</v>
      </c>
      <c r="ARZ191" t="str">
        <f ca="1"/>
        <v>LEAKCHECK P1</v>
      </c>
      <c r="ASA191" t="str">
        <f ca="1"/>
        <v>LEAKMATE</v>
      </c>
      <c r="ASB191" t="str">
        <f ca="1"/>
        <v>Locação</v>
      </c>
      <c r="ASC191" t="str">
        <f ca="1"/>
        <v>Luminometro</v>
      </c>
      <c r="ASD191" t="str">
        <f ca="1"/>
        <v>M10</v>
      </c>
      <c r="ASE191" t="str">
        <f ca="1"/>
        <v>M11</v>
      </c>
      <c r="ASF191" t="str">
        <f ca="1"/>
        <v>M9</v>
      </c>
      <c r="ASG191" t="str">
        <f ca="1"/>
        <v>MAGFLUX</v>
      </c>
      <c r="ASH191" t="str">
        <f ca="1"/>
        <v>Maleta</v>
      </c>
      <c r="ASI191" t="str">
        <f ca="1"/>
        <v>MANHANDLER</v>
      </c>
      <c r="ASJ191" t="str">
        <f ca="1"/>
        <v>MANNING</v>
      </c>
      <c r="ASK191" t="str">
        <f ca="1"/>
        <v>Manta</v>
      </c>
      <c r="ASL191" t="str">
        <f ca="1"/>
        <v>Manta OWS</v>
      </c>
      <c r="ASM191" t="str">
        <f ca="1"/>
        <v>MARPLE</v>
      </c>
      <c r="ASN191" t="str">
        <f ca="1"/>
        <v>MAX XT</v>
      </c>
      <c r="ASO191" t="str">
        <f ca="1"/>
        <v>Metalyser</v>
      </c>
      <c r="ASP191" t="str">
        <f ca="1"/>
        <v>METREX</v>
      </c>
      <c r="ASQ191" t="str">
        <f ca="1"/>
        <v>MGD</v>
      </c>
      <c r="ASR191" t="str">
        <f ca="1"/>
        <v>MICRO 5</v>
      </c>
      <c r="ASS191" t="str">
        <f ca="1"/>
        <v>MicroADV</v>
      </c>
      <c r="AST191" t="str">
        <f ca="1"/>
        <v>MICROCLIP</v>
      </c>
      <c r="ASU191" t="str">
        <f ca="1"/>
        <v>MICRODOCK</v>
      </c>
      <c r="ASV191" t="str">
        <f ca="1"/>
        <v>MICRODUST</v>
      </c>
      <c r="ASW191" t="str">
        <f ca="1"/>
        <v>MIDAS</v>
      </c>
      <c r="ASX191" t="str">
        <f ca="1"/>
        <v>MILLER</v>
      </c>
      <c r="ASY191" t="str">
        <f ca="1"/>
        <v>MIRAN</v>
      </c>
      <c r="ASZ191" t="str">
        <f ca="1"/>
        <v>MKII</v>
      </c>
      <c r="ATA191" t="str">
        <f ca="1"/>
        <v>Moden</v>
      </c>
      <c r="ATB191" t="str">
        <f ca="1"/>
        <v>Mosquetão</v>
      </c>
      <c r="ATC191" t="str">
        <f ca="1"/>
        <v>MP10</v>
      </c>
      <c r="ATD191" t="str">
        <f ca="1"/>
        <v>MP15</v>
      </c>
      <c r="ATE191" t="str">
        <f ca="1"/>
        <v>MP20</v>
      </c>
      <c r="ATF191" t="str">
        <f ca="1"/>
        <v>MP30</v>
      </c>
      <c r="ATG191" t="str">
        <f ca="1"/>
        <v>MP50</v>
      </c>
      <c r="ATH191" t="str">
        <f ca="1"/>
        <v>MPD</v>
      </c>
      <c r="ATI191" t="str">
        <f ca="1"/>
        <v>MULTILAB</v>
      </c>
      <c r="ATJ191" t="str">
        <f ca="1"/>
        <v>MV02</v>
      </c>
      <c r="ATK191" t="str">
        <f ca="1"/>
        <v>MV03</v>
      </c>
      <c r="ATL191" t="str">
        <f ca="1"/>
        <v>MVI</v>
      </c>
      <c r="ATM191" t="str">
        <f ca="1"/>
        <v>MX4</v>
      </c>
      <c r="ATN191" t="str">
        <f ca="1"/>
        <v>MX6</v>
      </c>
      <c r="ATO191" t="str">
        <f ca="1"/>
        <v>NDP - 25 BAN</v>
      </c>
      <c r="ATP191" t="str">
        <f ca="1"/>
        <v>Numatic</v>
      </c>
      <c r="ATQ191" t="str">
        <f ca="1"/>
        <v>ODO200</v>
      </c>
      <c r="ATR191" t="str">
        <f ca="1"/>
        <v>OELD</v>
      </c>
      <c r="ATS191" t="str">
        <f ca="1"/>
        <v>OLCT</v>
      </c>
      <c r="ATT191" t="str">
        <f ca="1"/>
        <v>OPTI-FIT</v>
      </c>
      <c r="ATU191" t="str">
        <f ca="1"/>
        <v>OPTIMA PLUS</v>
      </c>
      <c r="ATV191" t="str">
        <f ca="1"/>
        <v>Outros</v>
      </c>
      <c r="ATW191" t="str">
        <f ca="1"/>
        <v>OWS</v>
      </c>
      <c r="ATX191" t="str">
        <f ca="1"/>
        <v>Painel</v>
      </c>
      <c r="ATY191" t="str">
        <f ca="1"/>
        <v>Painel de Controle</v>
      </c>
      <c r="ATZ191" t="str">
        <f ca="1"/>
        <v>Painel Solar</v>
      </c>
      <c r="AUA191" t="str">
        <f ca="1"/>
        <v>PANTHER</v>
      </c>
      <c r="AUB191" t="str">
        <f ca="1"/>
        <v>PCM</v>
      </c>
      <c r="AUC191" t="str">
        <f ca="1"/>
        <v>PDR1500</v>
      </c>
      <c r="AUD191" t="str">
        <f ca="1"/>
        <v>PH100</v>
      </c>
      <c r="AUE191" t="str">
        <f ca="1"/>
        <v>PHD6</v>
      </c>
      <c r="AUF191" t="str">
        <f ca="1"/>
        <v>PHOCHECK 1000</v>
      </c>
      <c r="AUG191" t="str">
        <f ca="1"/>
        <v>PHOCHECK 3000</v>
      </c>
      <c r="AUH191" t="str">
        <f ca="1"/>
        <v>Pro Plus</v>
      </c>
      <c r="AUI191" t="str">
        <f ca="1"/>
        <v>Pro Quattro</v>
      </c>
      <c r="AUJ191" t="str">
        <f ca="1"/>
        <v>PRO10</v>
      </c>
      <c r="AUK191" t="str">
        <f ca="1"/>
        <v>PRO1020</v>
      </c>
      <c r="AUL191" t="str">
        <f ca="1"/>
        <v>PRO1030</v>
      </c>
      <c r="AUM191" t="str">
        <f ca="1"/>
        <v>PRO20</v>
      </c>
      <c r="AUN191" t="str">
        <f ca="1"/>
        <v>PRO2030</v>
      </c>
      <c r="AUO191" t="str">
        <f ca="1"/>
        <v>PRO30</v>
      </c>
      <c r="AUP191" t="str">
        <f ca="1"/>
        <v>PRODO</v>
      </c>
      <c r="AUQ191" t="str">
        <f ca="1"/>
        <v>ProDss</v>
      </c>
      <c r="AUR191" t="str">
        <f ca="1"/>
        <v>PROSOLO</v>
      </c>
      <c r="AUS191" t="str">
        <f ca="1"/>
        <v>PROSWAP</v>
      </c>
      <c r="AUT191" t="str">
        <f ca="1"/>
        <v>PT100</v>
      </c>
      <c r="AUU191" t="str">
        <f ca="1"/>
        <v>QRAE 3</v>
      </c>
      <c r="AUV191" t="str">
        <f ca="1"/>
        <v>QRAE3</v>
      </c>
      <c r="AUW191" t="str">
        <f ca="1"/>
        <v>QUATTRO</v>
      </c>
      <c r="AUX191" t="str">
        <f ca="1"/>
        <v>Quimico</v>
      </c>
      <c r="AUY191" t="str">
        <f ca="1"/>
        <v>RAEGUARD</v>
      </c>
      <c r="AUZ191" t="str">
        <f ca="1"/>
        <v>Reagente</v>
      </c>
      <c r="AVA191" t="str">
        <f ca="1"/>
        <v>Reforma</v>
      </c>
      <c r="AVB191" t="str">
        <f ca="1"/>
        <v>REMOX</v>
      </c>
      <c r="AVC191" t="str">
        <f ca="1"/>
        <v>RIG RAT</v>
      </c>
      <c r="AVD191" t="str">
        <f ca="1"/>
        <v>RIKEN KEIKE</v>
      </c>
      <c r="AVE191" t="str">
        <f ca="1"/>
        <v>RS5</v>
      </c>
      <c r="AVF191" t="str">
        <f ca="1"/>
        <v>RS6</v>
      </c>
      <c r="AVG191" t="str">
        <f ca="1"/>
        <v>RS7</v>
      </c>
      <c r="AVH191" t="str">
        <f ca="1"/>
        <v>SAGE RIO</v>
      </c>
      <c r="AVI191" t="str">
        <f ca="1"/>
        <v>Sample Pro</v>
      </c>
      <c r="AVJ191" t="str">
        <f ca="1"/>
        <v>SAMPLEASE</v>
      </c>
      <c r="AVK191" t="str">
        <f ca="1"/>
        <v>SC</v>
      </c>
      <c r="AVL191" t="str">
        <f ca="1"/>
        <v>SCORPION</v>
      </c>
      <c r="AVM191" t="str">
        <f ca="1"/>
        <v>SEARCHLINE</v>
      </c>
      <c r="AVN191" t="str">
        <f ca="1"/>
        <v>SENSEPOINT</v>
      </c>
      <c r="AVO191" t="str">
        <f ca="1"/>
        <v>Sensor</v>
      </c>
      <c r="AVP191" t="str">
        <f ca="1"/>
        <v>SERIE BW</v>
      </c>
      <c r="AVQ191" t="str">
        <f ca="1"/>
        <v>SERIE6</v>
      </c>
      <c r="AVR191" t="str">
        <f ca="1"/>
        <v>SHAKETEST</v>
      </c>
      <c r="AVS191" t="str">
        <f ca="1"/>
        <v>SHARPEYE</v>
      </c>
      <c r="AVT191" t="str">
        <f ca="1"/>
        <v>Signature</v>
      </c>
      <c r="AVU191" t="str">
        <f ca="1"/>
        <v>Sistema</v>
      </c>
      <c r="AVV191" t="str">
        <f ca="1"/>
        <v>Skimmer</v>
      </c>
      <c r="AVW191" t="str">
        <f ca="1"/>
        <v>SKINNY DIPPER</v>
      </c>
      <c r="AVX191" t="str">
        <f ca="1"/>
        <v>SM.OIL</v>
      </c>
      <c r="AVY191" t="str">
        <f ca="1"/>
        <v>Software</v>
      </c>
      <c r="AVZ191" t="str">
        <f ca="1"/>
        <v>Solução</v>
      </c>
      <c r="AWA191" t="str">
        <f ca="1"/>
        <v>Sonda RTU</v>
      </c>
      <c r="AWB191" t="str">
        <f ca="1"/>
        <v>SOS-4-003</v>
      </c>
      <c r="AWC191" t="str">
        <f ca="1"/>
        <v>SPERIAN</v>
      </c>
      <c r="AWD191" t="str">
        <f ca="1"/>
        <v>SPM FLEX</v>
      </c>
      <c r="AWE191" t="str">
        <f ca="1"/>
        <v>T8000</v>
      </c>
      <c r="AWF191" t="str">
        <f ca="1"/>
        <v>TadLar Bag</v>
      </c>
      <c r="AWG191" t="str">
        <f ca="1"/>
        <v>TERMAL</v>
      </c>
      <c r="AWH191" t="str">
        <f ca="1"/>
        <v>Termovelocimétrico</v>
      </c>
      <c r="AWI191" t="str">
        <f ca="1"/>
        <v>TIGER</v>
      </c>
      <c r="AWJ191" t="str">
        <f ca="1"/>
        <v>TITAN</v>
      </c>
      <c r="AWK191" t="str">
        <f ca="1"/>
        <v>TITAN 2</v>
      </c>
      <c r="AWL191" t="str">
        <f ca="1"/>
        <v>TOP TRACK</v>
      </c>
      <c r="AWM191" t="str">
        <f ca="1"/>
        <v>TOUCHPOINT</v>
      </c>
      <c r="AWN191" t="str">
        <f ca="1"/>
        <v>Transdutor</v>
      </c>
      <c r="AWO191" t="str">
        <f ca="1"/>
        <v>Transmissor</v>
      </c>
      <c r="AWP191" t="str">
        <f ca="1"/>
        <v>Treinamento</v>
      </c>
      <c r="AWQ191" t="str">
        <f ca="1"/>
        <v>TruLab</v>
      </c>
      <c r="AWR191" t="str">
        <f ca="1"/>
        <v>TVA</v>
      </c>
      <c r="AWS191" t="str">
        <f ca="1"/>
        <v xml:space="preserve">TVA </v>
      </c>
      <c r="AWT191" t="str">
        <f ca="1"/>
        <v>TVA 1000B</v>
      </c>
      <c r="AWU191" t="str">
        <f ca="1"/>
        <v>TVA 2020</v>
      </c>
      <c r="AWV191" t="str">
        <f ca="1"/>
        <v>TVOC</v>
      </c>
      <c r="AWW191" t="str">
        <f ca="1"/>
        <v>TX1</v>
      </c>
      <c r="AWX191" t="str">
        <f ca="1"/>
        <v>UMR</v>
      </c>
      <c r="AWY191" t="str">
        <f ca="1"/>
        <v>UVEX</v>
      </c>
      <c r="AWZ191" t="str">
        <f ca="1"/>
        <v>Vapor pin/ Clean</v>
      </c>
      <c r="AXA191" t="str">
        <f ca="1"/>
        <v>WATER TAPE</v>
      </c>
      <c r="AXB191" t="str">
        <f ca="1"/>
        <v>WELLHEAD</v>
      </c>
      <c r="AXC191" t="str">
        <f ca="1"/>
        <v>WellTape</v>
      </c>
      <c r="AXD191" t="str">
        <f ca="1"/>
        <v>WX16</v>
      </c>
      <c r="AXE191" t="str">
        <f ca="1"/>
        <v>WX4</v>
      </c>
      <c r="AXF191" t="str">
        <f ca="1"/>
        <v>WX64</v>
      </c>
      <c r="AXG191" t="str">
        <f ca="1"/>
        <v>XCD</v>
      </c>
      <c r="AXH191" t="str">
        <f ca="1"/>
        <v>XCL</v>
      </c>
      <c r="AXI191" t="str">
        <f ca="1"/>
        <v>XNX</v>
      </c>
      <c r="AXJ191" t="str">
        <f ca="1"/>
        <v>XPIS</v>
      </c>
      <c r="AXK191" t="str">
        <f ca="1"/>
        <v>XPV</v>
      </c>
      <c r="AXL191" t="str">
        <f ca="1"/>
        <v>XRL</v>
      </c>
      <c r="AXM191" t="str">
        <f ca="1"/>
        <v>YSI30</v>
      </c>
      <c r="AXN191" t="str">
        <f ca="1"/>
        <v>YSI3100</v>
      </c>
      <c r="AXO191" t="str">
        <f ca="1"/>
        <v>YSI3200</v>
      </c>
      <c r="AXP191" t="str">
        <f ca="1"/>
        <v>YSI5000</v>
      </c>
      <c r="AXQ191" t="str">
        <f ca="1"/>
        <v>YSI5100</v>
      </c>
      <c r="AXR191" t="str">
        <f ca="1"/>
        <v>YSI55</v>
      </c>
      <c r="AXS191" t="str">
        <f ca="1"/>
        <v>YSI60</v>
      </c>
      <c r="AXT191" t="str">
        <f ca="1"/>
        <v>YSI85</v>
      </c>
      <c r="AXU191" t="str">
        <f ca="1"/>
        <v>ZAREBA</v>
      </c>
      <c r="BFV191" t="str" cm="1">
        <f t="array" aca="1" ref="BFV191:BGB191" ca="1">IFERROR(TRANSPOSE(_xlfn._xlws.SORT(_xlfn.UNIQUE(_xlfn._xlws.FILTER(cp_tipo_mercadoria,(($A191="")+(cp_linha=$A191))*(($B191="")+(cp_grupo=$B191))*(($C191="")+(cp_subgrupo=$C191))*(($E191="")+(cp_fabricante=$E191)))))),"")</f>
        <v>Acessório</v>
      </c>
      <c r="BFW191" t="str">
        <f ca="1"/>
        <v>Acessório/Reposição</v>
      </c>
      <c r="BFX191" t="str">
        <f ca="1"/>
        <v>Inativo</v>
      </c>
      <c r="BFY191" t="str">
        <f ca="1"/>
        <v>Insumo</v>
      </c>
      <c r="BFZ191" t="str">
        <f ca="1"/>
        <v>Produto</v>
      </c>
      <c r="BGA191" t="str">
        <f ca="1"/>
        <v>Reposição</v>
      </c>
      <c r="BGB191" t="str">
        <f ca="1"/>
        <v>Serviço</v>
      </c>
      <c r="BZB191" t="str" cm="1">
        <f t="array" aca="1" ref="BZB191:CBA191" ca="1">IFERROR(TRANSPOSE(_xlfn._xlws.SORT(_xlfn.UNIQUE(_xlfn._xlws.FILTER(cp_fabricante,(($A191="")+(cp_linha=$A191))*(($B191="")+(cp_grupo=$B191))*(($C191="")+(cp_subgrupo=$C191))*(($D191="")+(cp_tipo_mercadoria=$D191)))))),"")</f>
        <v>ABK</v>
      </c>
      <c r="BZC191" t="str">
        <f ca="1"/>
        <v>AGT</v>
      </c>
      <c r="BZD191" t="str">
        <f ca="1"/>
        <v>Air Liquide</v>
      </c>
      <c r="BZE191" t="str">
        <f ca="1"/>
        <v>AMBIENTAL</v>
      </c>
      <c r="BZF191" t="str">
        <f ca="1"/>
        <v>AMS</v>
      </c>
      <c r="BZG191" t="str">
        <f ca="1"/>
        <v>Campbell</v>
      </c>
      <c r="BZH191" t="str">
        <f ca="1"/>
        <v>CASELLA</v>
      </c>
      <c r="BZI191" t="str">
        <f ca="1"/>
        <v>CHP</v>
      </c>
      <c r="BZJ191" t="str">
        <f ca="1"/>
        <v>Clean</v>
      </c>
      <c r="BZK191" t="str">
        <f ca="1"/>
        <v>COPPI</v>
      </c>
      <c r="BZL191" t="str">
        <f ca="1"/>
        <v>Coregas</v>
      </c>
      <c r="BZM191" t="str">
        <f ca="1"/>
        <v>DFT</v>
      </c>
      <c r="BZN191" t="str">
        <f ca="1"/>
        <v>DPUNION</v>
      </c>
      <c r="BZO191" t="str">
        <f ca="1"/>
        <v>EDINBURG</v>
      </c>
      <c r="BZP191" t="str">
        <f ca="1"/>
        <v>EMEC</v>
      </c>
      <c r="BZQ191" t="str">
        <f ca="1"/>
        <v>EN NOVATIVE</v>
      </c>
      <c r="BZR191" t="str">
        <f ca="1"/>
        <v>environics</v>
      </c>
      <c r="BZS191" t="str">
        <f ca="1"/>
        <v>EON</v>
      </c>
      <c r="BZT191" t="str">
        <f ca="1"/>
        <v>ESS</v>
      </c>
      <c r="BZU191" t="str">
        <f ca="1"/>
        <v>Fabricante</v>
      </c>
      <c r="BZV191" t="str">
        <f ca="1"/>
        <v>Global Water</v>
      </c>
      <c r="BZW191" t="str">
        <f ca="1"/>
        <v>GRACO</v>
      </c>
      <c r="BZX191" t="str">
        <f ca="1"/>
        <v>HER</v>
      </c>
      <c r="BZY191" t="str">
        <f ca="1"/>
        <v>HISCO</v>
      </c>
      <c r="BZZ191" t="str">
        <f ca="1"/>
        <v>HON</v>
      </c>
      <c r="CAA191" t="str">
        <f ca="1"/>
        <v>Inativo</v>
      </c>
      <c r="CAB191" t="str">
        <f ca="1"/>
        <v>Industrial</v>
      </c>
      <c r="CAC191" t="str">
        <f ca="1"/>
        <v>ION</v>
      </c>
      <c r="CAD191" t="str">
        <f ca="1"/>
        <v>ISCO</v>
      </c>
      <c r="CAE191" t="str">
        <f ca="1"/>
        <v>JCT</v>
      </c>
      <c r="CAF191" t="str">
        <f ca="1"/>
        <v>LINDE</v>
      </c>
      <c r="CAG191" t="str">
        <f ca="1"/>
        <v>Luminutra</v>
      </c>
      <c r="CAH191" t="str">
        <f ca="1"/>
        <v>MJK</v>
      </c>
      <c r="CAI191" t="str">
        <f ca="1"/>
        <v>NIVELCO</v>
      </c>
      <c r="CAJ191" t="str">
        <f ca="1"/>
        <v>NOVALINX</v>
      </c>
      <c r="CAK191" t="str">
        <f ca="1"/>
        <v>Oceanalpha</v>
      </c>
      <c r="CAL191" t="str">
        <f ca="1"/>
        <v>QED</v>
      </c>
      <c r="CAM191" t="str">
        <f ca="1"/>
        <v>RADIONDETECTION</v>
      </c>
      <c r="CAN191" t="str">
        <f ca="1"/>
        <v>RDI</v>
      </c>
      <c r="CAO191" t="str">
        <f ca="1"/>
        <v>Regenesis</v>
      </c>
      <c r="CAP191" t="str">
        <f ca="1"/>
        <v>RIKA</v>
      </c>
      <c r="CAQ191" t="str">
        <f ca="1"/>
        <v>SF</v>
      </c>
      <c r="CAR191" t="str">
        <f ca="1"/>
        <v>SHANGHAI</v>
      </c>
      <c r="CAS191" t="str">
        <f ca="1"/>
        <v>SON</v>
      </c>
      <c r="CAT191" t="str">
        <f ca="1"/>
        <v>TDS</v>
      </c>
      <c r="CAU191" t="str">
        <f ca="1"/>
        <v>Thermo</v>
      </c>
      <c r="CAV191" t="str">
        <f ca="1"/>
        <v>Trace2o</v>
      </c>
      <c r="CAW191" t="str">
        <f ca="1"/>
        <v>VAPOR PIN</v>
      </c>
      <c r="CAX191" t="str">
        <f ca="1"/>
        <v>waterloo</v>
      </c>
      <c r="CAY191" t="str">
        <f ca="1"/>
        <v>White</v>
      </c>
      <c r="CAZ191" t="str">
        <f ca="1"/>
        <v>YSI</v>
      </c>
      <c r="CBA191">
        <f ca="1"/>
        <v>0</v>
      </c>
    </row>
    <row r="192" spans="30:624 1030:2081" x14ac:dyDescent="0.25">
      <c r="AD192" t="str" cm="1">
        <f t="array" aca="1" ref="AD192:AI192" ca="1">IFERROR(TRANSPOSE(_xlfn._xlws.SORT(_xlfn.UNIQUE(_xlfn._xlws.FILTER(cp_linha,(($B192="")+(cp_grupo=$B192))*(($C192="")+(cp_subgrupo=$C192))*(($D192="")+(cp_tipo_mercadoria=$D192))*(($E192="")+(cp_fabricante=$E192)))))),"")</f>
        <v>Detecção e Processos de Gases</v>
      </c>
      <c r="AE192" t="str">
        <f ca="1"/>
        <v>Diversos</v>
      </c>
      <c r="AF192" t="str">
        <f ca="1"/>
        <v>Inativo</v>
      </c>
      <c r="AG192" t="str">
        <f ca="1"/>
        <v>Locação</v>
      </c>
      <c r="AH192" t="str">
        <f ca="1"/>
        <v>Recursos Hídricos</v>
      </c>
      <c r="AI192" t="str">
        <f ca="1"/>
        <v>Remediação</v>
      </c>
      <c r="TJ192" t="str" cm="1">
        <f t="array" aca="1" ref="TJ192:WZ192" ca="1">IFERROR(TRANSPOSE(_xlfn._xlws.SORT(_xlfn.UNIQUE(_xlfn._xlws.FILTER(cp_grupo,(($A192="")+(cp_linha=$A192))*(($C192="")+(cp_subgrupo=$C192))*(($D192="")+(cp_tipo_mercadoria=$D192))*(($E192="")+(cp_fabricante=$E192)))))),"")</f>
        <v>Absorvedores</v>
      </c>
      <c r="TK192" t="str">
        <f ca="1"/>
        <v>Alimentação Eletrico</v>
      </c>
      <c r="TL192" t="str">
        <f ca="1"/>
        <v>Alimentação Solar</v>
      </c>
      <c r="TM192" t="str">
        <f ca="1"/>
        <v>Amostrador Diversos</v>
      </c>
      <c r="TN192" t="str">
        <f ca="1"/>
        <v>Amostrador Não Refrigerado Portátil</v>
      </c>
      <c r="TO192" t="str">
        <f ca="1"/>
        <v>Amostrador Refrigerado Fixo</v>
      </c>
      <c r="TP192" t="str">
        <f ca="1"/>
        <v>Amostrador Refrigerado Portátil</v>
      </c>
      <c r="TQ192" t="str">
        <f ca="1"/>
        <v>Amostragem Diversos</v>
      </c>
      <c r="TR192" t="str">
        <f ca="1"/>
        <v>Analisador Diversos</v>
      </c>
      <c r="TS192" t="str">
        <f ca="1"/>
        <v>Analisador Fixo</v>
      </c>
      <c r="TT192" t="str">
        <f ca="1"/>
        <v xml:space="preserve">Analisador Fixo </v>
      </c>
      <c r="TU192" t="str">
        <f ca="1"/>
        <v>Analisador Microbiologico</v>
      </c>
      <c r="TV192" t="str">
        <f ca="1"/>
        <v>Analisador Portátil</v>
      </c>
      <c r="TW192" t="str">
        <f ca="1"/>
        <v xml:space="preserve">Analisador Portátil </v>
      </c>
      <c r="TX192" t="str">
        <f ca="1"/>
        <v>Analisador Portátil Locação</v>
      </c>
      <c r="TY192" t="str">
        <f ca="1"/>
        <v>Aterramento Diversos</v>
      </c>
      <c r="TZ192" t="str">
        <f ca="1"/>
        <v>Bomba de Amostragem Fixa</v>
      </c>
      <c r="UA192" t="str">
        <f ca="1"/>
        <v>BOMBA DE AMOSTRAGEM Fixo</v>
      </c>
      <c r="UB192" t="str">
        <f ca="1"/>
        <v>Bomba de Amostragem Portátil</v>
      </c>
      <c r="UC192" t="str">
        <f ca="1"/>
        <v>Bombeamento Fixo</v>
      </c>
      <c r="UD192" t="str">
        <f ca="1"/>
        <v>Cabeçote/Válvula Extração Metano</v>
      </c>
      <c r="UE192" t="str">
        <f ca="1"/>
        <v>Caixa Separadora Fixo</v>
      </c>
      <c r="UF192" t="str">
        <f ca="1"/>
        <v>Calibração Diversos</v>
      </c>
      <c r="UG192" t="str">
        <f ca="1"/>
        <v>Cinto de Segurança</v>
      </c>
      <c r="UH192" t="str">
        <f ca="1"/>
        <v xml:space="preserve">Cinto de Segurança </v>
      </c>
      <c r="UI192" t="str">
        <f ca="1"/>
        <v>Colorimetro Portátil</v>
      </c>
      <c r="UJ192" t="str">
        <f ca="1"/>
        <v>Conjunto Autônomo</v>
      </c>
      <c r="UK192" t="str">
        <f ca="1"/>
        <v>Cromatógrafo Portátil</v>
      </c>
      <c r="UL192" t="str">
        <f ca="1"/>
        <v>Detector de Incendio Fixo</v>
      </c>
      <c r="UM192" t="str">
        <f ca="1"/>
        <v>Detector Diversos</v>
      </c>
      <c r="UN192" t="str">
        <f ca="1"/>
        <v>Detector Fixo</v>
      </c>
      <c r="UO192" t="str">
        <f ca="1"/>
        <v>Detector Portátil</v>
      </c>
      <c r="UP192" t="str">
        <f ca="1"/>
        <v>Diversos Diversos</v>
      </c>
      <c r="UQ192" t="str">
        <f ca="1"/>
        <v>Dosímetro de ruído</v>
      </c>
      <c r="UR192" t="str">
        <f ca="1"/>
        <v>Elevador de Liquidos Fixo</v>
      </c>
      <c r="US192" t="str">
        <f ca="1"/>
        <v>Extração Diversos</v>
      </c>
      <c r="UT192" t="str">
        <f ca="1"/>
        <v>Filtração Diversos</v>
      </c>
      <c r="UU192" t="str">
        <f ca="1"/>
        <v>Fotometro Portátil</v>
      </c>
      <c r="UV192" t="str">
        <f ca="1"/>
        <v>Guincho</v>
      </c>
      <c r="UW192" t="str">
        <f ca="1"/>
        <v>Impactador de Cascata</v>
      </c>
      <c r="UX192" t="str">
        <f ca="1"/>
        <v>Inativo Inativo</v>
      </c>
      <c r="UY192" t="str">
        <f ca="1"/>
        <v>Locação Diversos</v>
      </c>
      <c r="UZ192" t="str">
        <f ca="1"/>
        <v>Medidor de Material Particulado Fixo</v>
      </c>
      <c r="VA192" t="str">
        <f ca="1"/>
        <v>Medidor de Material Particulado Portátil</v>
      </c>
      <c r="VB192" t="str">
        <f ca="1"/>
        <v>Medidor de Nível de Pressão Sonora</v>
      </c>
      <c r="VC192" t="str">
        <f ca="1"/>
        <v>Medidor de Nivel Diversos</v>
      </c>
      <c r="VD192" t="str">
        <f ca="1"/>
        <v>Medidor de Nivel Fixo</v>
      </c>
      <c r="VE192" t="str">
        <f ca="1"/>
        <v>Medidor de Nivel Portátil</v>
      </c>
      <c r="VF192" t="str">
        <f ca="1"/>
        <v>Medidor de Vazão Argonaut SL</v>
      </c>
      <c r="VG192" t="str">
        <f ca="1"/>
        <v>Medidor de Vazão Fixo</v>
      </c>
      <c r="VH192" t="str">
        <f ca="1"/>
        <v>Medidor de Vazão FlowTracker</v>
      </c>
      <c r="VI192" t="str">
        <f ca="1"/>
        <v>Medidor de Vazão Portátil</v>
      </c>
      <c r="VJ192" t="str">
        <f ca="1"/>
        <v>Medidor de Vazão RS5</v>
      </c>
      <c r="VK192" t="str">
        <f ca="1"/>
        <v>Medidor de Vazão RS6</v>
      </c>
      <c r="VL192" t="str">
        <f ca="1"/>
        <v>Medidor de Vazão RS7</v>
      </c>
      <c r="VM192" t="str">
        <f ca="1"/>
        <v>Medidor de Vazão RS-M10</v>
      </c>
      <c r="VN192" t="str">
        <f ca="1"/>
        <v>Medidor de Vazão RS-M11</v>
      </c>
      <c r="VO192" t="str">
        <f ca="1"/>
        <v>Medidor de Vazão RS-M9</v>
      </c>
      <c r="VP192" t="str">
        <f ca="1"/>
        <v>Medidor de Vazão RS-S5</v>
      </c>
      <c r="VQ192" t="str">
        <f ca="1"/>
        <v>Medidor de Vibração Portátil</v>
      </c>
      <c r="VR192" t="str">
        <f ca="1"/>
        <v>Meteorologia Fixo</v>
      </c>
      <c r="VS192" t="str">
        <f ca="1"/>
        <v>MODFLOW Diversos</v>
      </c>
      <c r="VT192" t="str">
        <f ca="1"/>
        <v>Monitor de Material Particulado</v>
      </c>
      <c r="VU192" t="str">
        <f ca="1"/>
        <v>Monitor de Material Particulado Portátil</v>
      </c>
      <c r="VV192" t="str">
        <f ca="1"/>
        <v>Monitoramento Fixo</v>
      </c>
      <c r="VW192" t="str">
        <f ca="1"/>
        <v>Mosquetão</v>
      </c>
      <c r="VX192" t="str">
        <f ca="1"/>
        <v>Óculos de Proteção</v>
      </c>
      <c r="VY192" t="str">
        <f ca="1"/>
        <v>Outros Diversos</v>
      </c>
      <c r="VZ192" t="str">
        <f ca="1"/>
        <v>Painel controlador Diversos</v>
      </c>
      <c r="WA192" t="str">
        <f ca="1"/>
        <v>Painel controlador Fixo</v>
      </c>
      <c r="WB192" t="str">
        <f ca="1"/>
        <v>Painel controlador Portátil</v>
      </c>
      <c r="WC192" t="str">
        <f ca="1"/>
        <v>Respirador Facial</v>
      </c>
      <c r="WD192" t="str">
        <f ca="1"/>
        <v>Separador de Agua/ Oleo Fixo</v>
      </c>
      <c r="WE192" t="str">
        <f ca="1"/>
        <v>Sistema de Monitoramento de Material Particulado</v>
      </c>
      <c r="WF192" t="str">
        <f ca="1"/>
        <v>Sonda Portátil</v>
      </c>
      <c r="WG192" t="str">
        <f ca="1"/>
        <v xml:space="preserve">Sonda Portátil </v>
      </c>
      <c r="WH192" t="str">
        <f ca="1"/>
        <v>Sonda Serie 6</v>
      </c>
      <c r="WI192" t="str">
        <f ca="1"/>
        <v>Sonda Serie EcoSense</v>
      </c>
      <c r="WJ192" t="str">
        <f ca="1"/>
        <v>Sonda Serie EXO</v>
      </c>
      <c r="WK192" t="str">
        <f ca="1"/>
        <v>Sonda Serie IQ SensorNet</v>
      </c>
      <c r="WL192" t="str">
        <f ca="1"/>
        <v>Sonda Serie Lab &amp; Field</v>
      </c>
      <c r="WM192" t="str">
        <f ca="1"/>
        <v>Sonda Serie MultiLab</v>
      </c>
      <c r="WN192" t="str">
        <f ca="1"/>
        <v>Sonda Serie ODO-RTU</v>
      </c>
      <c r="WO192" t="str">
        <f ca="1"/>
        <v>Sonda Serie Pro</v>
      </c>
      <c r="WP192" t="str">
        <f ca="1"/>
        <v>Sonda Serie ProDigital</v>
      </c>
      <c r="WQ192" t="str">
        <f ca="1"/>
        <v>Sonda Serie TruLab</v>
      </c>
      <c r="WR192" t="str">
        <f ca="1"/>
        <v>Talabarte</v>
      </c>
      <c r="WS192" t="str">
        <f ca="1"/>
        <v>Telemetria Fixo</v>
      </c>
      <c r="WT192" t="str">
        <f ca="1"/>
        <v>TERMAL Fixo</v>
      </c>
      <c r="WU192" t="str">
        <f ca="1"/>
        <v>Transmissão Fixo</v>
      </c>
      <c r="WV192" t="str">
        <f ca="1"/>
        <v>Tratamento Diversos</v>
      </c>
      <c r="WW192" t="str">
        <f ca="1"/>
        <v>Tratamento Fixo</v>
      </c>
      <c r="WX192" t="str">
        <f ca="1"/>
        <v>Travaqueda</v>
      </c>
      <c r="WY192" t="str">
        <f ca="1"/>
        <v>Tripe</v>
      </c>
      <c r="WZ192" t="str">
        <f ca="1"/>
        <v>UMR Fixo</v>
      </c>
      <c r="AMP192" cm="1">
        <f t="array" aca="1" ref="AMP192:AXU192" ca="1">IFERROR(TRANSPOSE(_xlfn._xlws.SORT(_xlfn.UNIQUE(_xlfn._xlws.FILTER(cp_subgrupo,(($A192="")+(cp_linha=$A192))*(($B192="")+(cp_grupo=$B192))*(($D192="")+(cp_tipo_mercadoria=$D192))*(($E192="")+(cp_fabricante=$E192)))))),"")</f>
        <v>550</v>
      </c>
      <c r="AMQ192">
        <f ca="1"/>
        <v>556</v>
      </c>
      <c r="AMR192">
        <f ca="1"/>
        <v>6600</v>
      </c>
      <c r="AMS192">
        <f ca="1"/>
        <v>9500</v>
      </c>
      <c r="AMT192">
        <f ca="1"/>
        <v>9800</v>
      </c>
      <c r="AMU192" t="str">
        <f ca="1"/>
        <v>3017M</v>
      </c>
      <c r="AMV192" t="str">
        <f ca="1"/>
        <v>301-ADI</v>
      </c>
      <c r="AMW192" t="str">
        <f ca="1"/>
        <v>301C</v>
      </c>
      <c r="AMX192" t="str">
        <f ca="1"/>
        <v>301-R8</v>
      </c>
      <c r="AMY192" t="str">
        <f ca="1"/>
        <v>4000 series Isco</v>
      </c>
      <c r="AMZ192" t="str">
        <f ca="1"/>
        <v xml:space="preserve">Absorvedores </v>
      </c>
      <c r="ANA192" t="str">
        <f ca="1"/>
        <v>Acessório</v>
      </c>
      <c r="ANB192" t="str">
        <f ca="1"/>
        <v>ADCP</v>
      </c>
      <c r="ANC192" t="str">
        <f ca="1"/>
        <v>ADP</v>
      </c>
      <c r="AND192" t="str">
        <f ca="1"/>
        <v>ADR 1500</v>
      </c>
      <c r="ANE192" t="str">
        <f ca="1"/>
        <v>AIR AWARE</v>
      </c>
      <c r="ANF192" t="str">
        <f ca="1"/>
        <v>Air Striper</v>
      </c>
      <c r="ANG192" t="str">
        <f ca="1"/>
        <v>AIRSCAN</v>
      </c>
      <c r="ANH192" t="str">
        <f ca="1"/>
        <v>Amostrador</v>
      </c>
      <c r="ANI192" t="str">
        <f ca="1"/>
        <v>Anel</v>
      </c>
      <c r="ANJ192" t="str">
        <f ca="1"/>
        <v>APEX 2</v>
      </c>
      <c r="ANK192" t="str">
        <f ca="1"/>
        <v>Argonaut</v>
      </c>
      <c r="ANL192" t="str">
        <f ca="1"/>
        <v>Auto Pump</v>
      </c>
      <c r="ANM192" t="str">
        <f ca="1"/>
        <v>BADGE PLUS</v>
      </c>
      <c r="ANN192" t="str">
        <f ca="1"/>
        <v>Biogas</v>
      </c>
      <c r="ANO192" t="str">
        <f ca="1"/>
        <v>BIOGAS 300</v>
      </c>
      <c r="ANP192" t="str">
        <f ca="1"/>
        <v>BIOGAS 3000</v>
      </c>
      <c r="ANQ192" t="str">
        <f ca="1"/>
        <v>BIOGAS 5000</v>
      </c>
      <c r="ANR192" t="str">
        <f ca="1"/>
        <v>BM25</v>
      </c>
      <c r="ANS192" t="str">
        <f ca="1"/>
        <v>Bomba</v>
      </c>
      <c r="ANT192" t="str">
        <f ca="1"/>
        <v>BW</v>
      </c>
      <c r="ANU192" t="str">
        <f ca="1"/>
        <v xml:space="preserve">BW </v>
      </c>
      <c r="ANV192" t="str">
        <f ca="1"/>
        <v>BW CLIP</v>
      </c>
      <c r="ANW192" t="str">
        <f ca="1"/>
        <v>BW FLEX</v>
      </c>
      <c r="ANX192" t="str">
        <f ca="1"/>
        <v>BW ICON</v>
      </c>
      <c r="ANY192" t="str">
        <f ca="1"/>
        <v>BW SOLO</v>
      </c>
      <c r="ANZ192" t="str">
        <f ca="1"/>
        <v>BW ULTRA</v>
      </c>
      <c r="AOA192" t="str">
        <f ca="1"/>
        <v>C100</v>
      </c>
      <c r="AOB192" t="str">
        <f ca="1"/>
        <v>Cabo</v>
      </c>
      <c r="AOC192" t="str">
        <f ca="1"/>
        <v>Calibração</v>
      </c>
      <c r="AOD192" t="str">
        <f ca="1"/>
        <v>Castaway</v>
      </c>
      <c r="AOE192" t="str">
        <f ca="1"/>
        <v>CEL-24X</v>
      </c>
      <c r="AOF192" t="str">
        <f ca="1"/>
        <v>CEL-35X</v>
      </c>
      <c r="AOG192" t="str">
        <f ca="1"/>
        <v>CEL-62X</v>
      </c>
      <c r="AOH192" t="str">
        <f ca="1"/>
        <v>CEL-63X</v>
      </c>
      <c r="AOI192" t="str">
        <f ca="1"/>
        <v>Certificado</v>
      </c>
      <c r="AOJ192" t="str">
        <f ca="1"/>
        <v>CEX300</v>
      </c>
      <c r="AOK192" t="str">
        <f ca="1"/>
        <v>Chempro</v>
      </c>
      <c r="AOL192" t="str">
        <f ca="1"/>
        <v>Cilindro</v>
      </c>
      <c r="AOM192" t="str">
        <f ca="1"/>
        <v xml:space="preserve">Cinto de Segurança </v>
      </c>
      <c r="AON192" t="str">
        <f ca="1"/>
        <v>Clean Cell Pro</v>
      </c>
      <c r="AOO192" t="str">
        <f ca="1"/>
        <v>CLEANVIEWERGAS</v>
      </c>
      <c r="AOP192" t="str">
        <f ca="1"/>
        <v>CM4</v>
      </c>
      <c r="AOQ192" t="str">
        <f ca="1"/>
        <v>CONDUCTIVITY PLUS</v>
      </c>
      <c r="AOR192" t="str">
        <f ca="1"/>
        <v>CONTADOR DE CICLOS</v>
      </c>
      <c r="AOS192" t="str">
        <f ca="1"/>
        <v>Controlador</v>
      </c>
      <c r="AOT192" t="str">
        <f ca="1"/>
        <v>CTX 300</v>
      </c>
      <c r="AOU192" t="str">
        <f ca="1"/>
        <v>CUB</v>
      </c>
      <c r="AOV192" t="str">
        <f ca="1"/>
        <v>DataLogger</v>
      </c>
      <c r="AOW192" t="str">
        <f ca="1"/>
        <v>DATARAM 4</v>
      </c>
      <c r="AOX192" t="str">
        <f ca="1"/>
        <v>DBADGE 2</v>
      </c>
      <c r="AOY192" t="str">
        <f ca="1"/>
        <v>DBO</v>
      </c>
      <c r="AOZ192" t="str">
        <f ca="1"/>
        <v>DIPPER TOUGH</v>
      </c>
      <c r="APA192" t="str">
        <f ca="1"/>
        <v>DIPPERLOG</v>
      </c>
      <c r="APB192" t="str">
        <f ca="1"/>
        <v>DIPPER-T</v>
      </c>
      <c r="APC192" t="str">
        <f ca="1"/>
        <v>Display</v>
      </c>
      <c r="APD192" t="str">
        <f ca="1"/>
        <v>Diversos</v>
      </c>
      <c r="APE192" t="str">
        <f ca="1"/>
        <v>DO200</v>
      </c>
      <c r="APF192" t="str">
        <f ca="1"/>
        <v>DURATRACKER</v>
      </c>
      <c r="APG192" t="str">
        <f ca="1"/>
        <v>E3 POINT</v>
      </c>
      <c r="APH192" t="str">
        <f ca="1"/>
        <v>EAGLE</v>
      </c>
      <c r="API192" t="str">
        <f ca="1"/>
        <v>EC300</v>
      </c>
      <c r="APJ192" t="str">
        <f ca="1"/>
        <v>EC30A</v>
      </c>
      <c r="APK192" t="str">
        <f ca="1"/>
        <v>Embarcação</v>
      </c>
      <c r="APL192" t="str">
        <f ca="1"/>
        <v>EmeClean</v>
      </c>
      <c r="APM192" t="str">
        <f ca="1"/>
        <v>Estação</v>
      </c>
      <c r="APN192" t="str">
        <f ca="1"/>
        <v>Estrutura</v>
      </c>
      <c r="APO192" t="str">
        <f ca="1"/>
        <v>EXO</v>
      </c>
      <c r="APP192" t="str">
        <f ca="1"/>
        <v>EXO (Completa)</v>
      </c>
      <c r="APQ192" t="str">
        <f ca="1"/>
        <v>EXTREME</v>
      </c>
      <c r="APR192" t="str">
        <f ca="1"/>
        <v>FALCO</v>
      </c>
      <c r="APS192" t="str">
        <f ca="1"/>
        <v>FAU</v>
      </c>
      <c r="APT192" t="str">
        <f ca="1"/>
        <v>Ferramental</v>
      </c>
      <c r="APU192" t="str">
        <f ca="1"/>
        <v>Filtro</v>
      </c>
      <c r="APV192" t="str">
        <f ca="1"/>
        <v>FIREPRO</v>
      </c>
      <c r="APW192" t="str">
        <f ca="1"/>
        <v>FlowTracker</v>
      </c>
      <c r="APX192" t="str">
        <f ca="1"/>
        <v>FROG</v>
      </c>
      <c r="APY192" t="str">
        <f ca="1"/>
        <v>FS20X</v>
      </c>
      <c r="APZ192" t="str">
        <f ca="1"/>
        <v>FS-20X</v>
      </c>
      <c r="AQA192" t="str">
        <f ca="1"/>
        <v>FS24X</v>
      </c>
      <c r="AQB192" t="str">
        <f ca="1"/>
        <v>FSL100</v>
      </c>
      <c r="AQC192" t="str">
        <f ca="1"/>
        <v>FSX</v>
      </c>
      <c r="AQD192" t="str">
        <f ca="1"/>
        <v>G100</v>
      </c>
      <c r="AQE192" t="str">
        <f ca="1"/>
        <v>G110</v>
      </c>
      <c r="AQF192" t="str">
        <f ca="1"/>
        <v>G200</v>
      </c>
      <c r="AQG192" t="str">
        <f ca="1"/>
        <v>GA 3000</v>
      </c>
      <c r="AQH192" t="str">
        <f ca="1"/>
        <v>GA 5000</v>
      </c>
      <c r="AQI192" t="str">
        <f ca="1"/>
        <v>GASCARD</v>
      </c>
      <c r="AQJ192" t="str">
        <f ca="1"/>
        <v>GASCEHCK G</v>
      </c>
      <c r="AQK192" t="str">
        <f ca="1"/>
        <v>Gascheck</v>
      </c>
      <c r="AQL192" t="str">
        <f ca="1"/>
        <v>GASCHECK 3000</v>
      </c>
      <c r="AQM192" t="str">
        <f ca="1"/>
        <v>GASCHECK 5000</v>
      </c>
      <c r="AQN192" t="str">
        <f ca="1"/>
        <v>GASCHECK 6000</v>
      </c>
      <c r="AQO192" t="str">
        <f ca="1"/>
        <v>GASCHECK G</v>
      </c>
      <c r="AQP192" t="str">
        <f ca="1"/>
        <v>GASCHECK P1</v>
      </c>
      <c r="AQQ192" t="str">
        <f ca="1"/>
        <v>GASPOINT</v>
      </c>
      <c r="AQR192" t="str">
        <f ca="1"/>
        <v>GATEWAY</v>
      </c>
      <c r="AQS192" t="str">
        <f ca="1"/>
        <v>GEM</v>
      </c>
      <c r="AQT192" t="str">
        <f ca="1"/>
        <v>GEM 2000</v>
      </c>
      <c r="AQU192" t="str">
        <f ca="1"/>
        <v>GEM 5000</v>
      </c>
      <c r="AQV192" t="str">
        <f ca="1"/>
        <v>GEM/GA/BIOGAS 5000</v>
      </c>
      <c r="AQW192" t="str">
        <f ca="1"/>
        <v>GeneCount</v>
      </c>
      <c r="AQX192" t="str">
        <f ca="1"/>
        <v>GENIE</v>
      </c>
      <c r="AQY192" t="str">
        <f ca="1"/>
        <v>Guardian</v>
      </c>
      <c r="AQZ192" t="str">
        <f ca="1"/>
        <v>GUARDIAN 2</v>
      </c>
      <c r="ARA192" t="str">
        <f ca="1"/>
        <v>H.OIL</v>
      </c>
      <c r="ARB192" t="str">
        <f ca="1"/>
        <v>HA20</v>
      </c>
      <c r="ARC192" t="str">
        <f ca="1"/>
        <v>HA40</v>
      </c>
      <c r="ARD192" t="str">
        <f ca="1"/>
        <v>HA-71</v>
      </c>
      <c r="ARE192" t="str">
        <f ca="1"/>
        <v>HA-72</v>
      </c>
      <c r="ARF192" t="str">
        <f ca="1"/>
        <v>HAVEX</v>
      </c>
      <c r="ARG192" t="str">
        <f ca="1"/>
        <v>HON</v>
      </c>
      <c r="ARH192" t="str">
        <f ca="1"/>
        <v>HON TITAN</v>
      </c>
      <c r="ARI192" t="str">
        <f ca="1"/>
        <v>Hora Técnica</v>
      </c>
      <c r="ARJ192" t="str">
        <f ca="1"/>
        <v>IAQ POINT 2</v>
      </c>
      <c r="ARK192" t="str">
        <f ca="1"/>
        <v>IMPACT PRO</v>
      </c>
      <c r="ARL192" t="str">
        <f ca="1"/>
        <v>Inativo</v>
      </c>
      <c r="ARM192" t="str">
        <f ca="1"/>
        <v>INNOVA</v>
      </c>
      <c r="ARN192" t="str">
        <f ca="1"/>
        <v>Instalação</v>
      </c>
      <c r="ARO192" t="str">
        <f ca="1"/>
        <v>INTELLIDOX</v>
      </c>
      <c r="ARP192" t="str">
        <f ca="1"/>
        <v>IQ PIPE</v>
      </c>
      <c r="ARQ192" t="str">
        <f ca="1"/>
        <v>IQ PLUS</v>
      </c>
      <c r="ARR192" t="str">
        <f ca="1"/>
        <v>IQ Standard</v>
      </c>
      <c r="ARS192" t="str">
        <f ca="1"/>
        <v>ITRANS</v>
      </c>
      <c r="ART192" t="str">
        <f ca="1"/>
        <v>JES-301</v>
      </c>
      <c r="ARU192" t="str">
        <f ca="1"/>
        <v>JFID</v>
      </c>
      <c r="ARV192" t="str">
        <f ca="1"/>
        <v>JH3E</v>
      </c>
      <c r="ARW192" t="str">
        <f ca="1"/>
        <v>JSP-87</v>
      </c>
      <c r="ARX192" t="str">
        <f ca="1"/>
        <v>JSP-89</v>
      </c>
      <c r="ARY192" t="str">
        <f ca="1"/>
        <v>L360</v>
      </c>
      <c r="ARZ192" t="str">
        <f ca="1"/>
        <v>LEAKCHECK P1</v>
      </c>
      <c r="ASA192" t="str">
        <f ca="1"/>
        <v>LEAKMATE</v>
      </c>
      <c r="ASB192" t="str">
        <f ca="1"/>
        <v>Locação</v>
      </c>
      <c r="ASC192" t="str">
        <f ca="1"/>
        <v>Luminometro</v>
      </c>
      <c r="ASD192" t="str">
        <f ca="1"/>
        <v>M10</v>
      </c>
      <c r="ASE192" t="str">
        <f ca="1"/>
        <v>M11</v>
      </c>
      <c r="ASF192" t="str">
        <f ca="1"/>
        <v>M9</v>
      </c>
      <c r="ASG192" t="str">
        <f ca="1"/>
        <v>MAGFLUX</v>
      </c>
      <c r="ASH192" t="str">
        <f ca="1"/>
        <v>Maleta</v>
      </c>
      <c r="ASI192" t="str">
        <f ca="1"/>
        <v>MANHANDLER</v>
      </c>
      <c r="ASJ192" t="str">
        <f ca="1"/>
        <v>MANNING</v>
      </c>
      <c r="ASK192" t="str">
        <f ca="1"/>
        <v>Manta</v>
      </c>
      <c r="ASL192" t="str">
        <f ca="1"/>
        <v>Manta OWS</v>
      </c>
      <c r="ASM192" t="str">
        <f ca="1"/>
        <v>MARPLE</v>
      </c>
      <c r="ASN192" t="str">
        <f ca="1"/>
        <v>MAX XT</v>
      </c>
      <c r="ASO192" t="str">
        <f ca="1"/>
        <v>Metalyser</v>
      </c>
      <c r="ASP192" t="str">
        <f ca="1"/>
        <v>METREX</v>
      </c>
      <c r="ASQ192" t="str">
        <f ca="1"/>
        <v>MGD</v>
      </c>
      <c r="ASR192" t="str">
        <f ca="1"/>
        <v>MICRO 5</v>
      </c>
      <c r="ASS192" t="str">
        <f ca="1"/>
        <v>MicroADV</v>
      </c>
      <c r="AST192" t="str">
        <f ca="1"/>
        <v>MICROCLIP</v>
      </c>
      <c r="ASU192" t="str">
        <f ca="1"/>
        <v>MICRODOCK</v>
      </c>
      <c r="ASV192" t="str">
        <f ca="1"/>
        <v>MICRODUST</v>
      </c>
      <c r="ASW192" t="str">
        <f ca="1"/>
        <v>MIDAS</v>
      </c>
      <c r="ASX192" t="str">
        <f ca="1"/>
        <v>MILLER</v>
      </c>
      <c r="ASY192" t="str">
        <f ca="1"/>
        <v>MIRAN</v>
      </c>
      <c r="ASZ192" t="str">
        <f ca="1"/>
        <v>MKII</v>
      </c>
      <c r="ATA192" t="str">
        <f ca="1"/>
        <v>Moden</v>
      </c>
      <c r="ATB192" t="str">
        <f ca="1"/>
        <v>Mosquetão</v>
      </c>
      <c r="ATC192" t="str">
        <f ca="1"/>
        <v>MP10</v>
      </c>
      <c r="ATD192" t="str">
        <f ca="1"/>
        <v>MP15</v>
      </c>
      <c r="ATE192" t="str">
        <f ca="1"/>
        <v>MP20</v>
      </c>
      <c r="ATF192" t="str">
        <f ca="1"/>
        <v>MP30</v>
      </c>
      <c r="ATG192" t="str">
        <f ca="1"/>
        <v>MP50</v>
      </c>
      <c r="ATH192" t="str">
        <f ca="1"/>
        <v>MPD</v>
      </c>
      <c r="ATI192" t="str">
        <f ca="1"/>
        <v>MULTILAB</v>
      </c>
      <c r="ATJ192" t="str">
        <f ca="1"/>
        <v>MV02</v>
      </c>
      <c r="ATK192" t="str">
        <f ca="1"/>
        <v>MV03</v>
      </c>
      <c r="ATL192" t="str">
        <f ca="1"/>
        <v>MVI</v>
      </c>
      <c r="ATM192" t="str">
        <f ca="1"/>
        <v>MX4</v>
      </c>
      <c r="ATN192" t="str">
        <f ca="1"/>
        <v>MX6</v>
      </c>
      <c r="ATO192" t="str">
        <f ca="1"/>
        <v>NDP - 25 BAN</v>
      </c>
      <c r="ATP192" t="str">
        <f ca="1"/>
        <v>Numatic</v>
      </c>
      <c r="ATQ192" t="str">
        <f ca="1"/>
        <v>ODO200</v>
      </c>
      <c r="ATR192" t="str">
        <f ca="1"/>
        <v>OELD</v>
      </c>
      <c r="ATS192" t="str">
        <f ca="1"/>
        <v>OLCT</v>
      </c>
      <c r="ATT192" t="str">
        <f ca="1"/>
        <v>OPTI-FIT</v>
      </c>
      <c r="ATU192" t="str">
        <f ca="1"/>
        <v>OPTIMA PLUS</v>
      </c>
      <c r="ATV192" t="str">
        <f ca="1"/>
        <v>Outros</v>
      </c>
      <c r="ATW192" t="str">
        <f ca="1"/>
        <v>OWS</v>
      </c>
      <c r="ATX192" t="str">
        <f ca="1"/>
        <v>Painel</v>
      </c>
      <c r="ATY192" t="str">
        <f ca="1"/>
        <v>Painel de Controle</v>
      </c>
      <c r="ATZ192" t="str">
        <f ca="1"/>
        <v>Painel Solar</v>
      </c>
      <c r="AUA192" t="str">
        <f ca="1"/>
        <v>PANTHER</v>
      </c>
      <c r="AUB192" t="str">
        <f ca="1"/>
        <v>PCM</v>
      </c>
      <c r="AUC192" t="str">
        <f ca="1"/>
        <v>PDR1500</v>
      </c>
      <c r="AUD192" t="str">
        <f ca="1"/>
        <v>PH100</v>
      </c>
      <c r="AUE192" t="str">
        <f ca="1"/>
        <v>PHD6</v>
      </c>
      <c r="AUF192" t="str">
        <f ca="1"/>
        <v>PHOCHECK 1000</v>
      </c>
      <c r="AUG192" t="str">
        <f ca="1"/>
        <v>PHOCHECK 3000</v>
      </c>
      <c r="AUH192" t="str">
        <f ca="1"/>
        <v>Pro Plus</v>
      </c>
      <c r="AUI192" t="str">
        <f ca="1"/>
        <v>Pro Quattro</v>
      </c>
      <c r="AUJ192" t="str">
        <f ca="1"/>
        <v>PRO10</v>
      </c>
      <c r="AUK192" t="str">
        <f ca="1"/>
        <v>PRO1020</v>
      </c>
      <c r="AUL192" t="str">
        <f ca="1"/>
        <v>PRO1030</v>
      </c>
      <c r="AUM192" t="str">
        <f ca="1"/>
        <v>PRO20</v>
      </c>
      <c r="AUN192" t="str">
        <f ca="1"/>
        <v>PRO2030</v>
      </c>
      <c r="AUO192" t="str">
        <f ca="1"/>
        <v>PRO30</v>
      </c>
      <c r="AUP192" t="str">
        <f ca="1"/>
        <v>PRODO</v>
      </c>
      <c r="AUQ192" t="str">
        <f ca="1"/>
        <v>ProDss</v>
      </c>
      <c r="AUR192" t="str">
        <f ca="1"/>
        <v>PROSOLO</v>
      </c>
      <c r="AUS192" t="str">
        <f ca="1"/>
        <v>PROSWAP</v>
      </c>
      <c r="AUT192" t="str">
        <f ca="1"/>
        <v>PT100</v>
      </c>
      <c r="AUU192" t="str">
        <f ca="1"/>
        <v>QRAE 3</v>
      </c>
      <c r="AUV192" t="str">
        <f ca="1"/>
        <v>QRAE3</v>
      </c>
      <c r="AUW192" t="str">
        <f ca="1"/>
        <v>QUATTRO</v>
      </c>
      <c r="AUX192" t="str">
        <f ca="1"/>
        <v>Quimico</v>
      </c>
      <c r="AUY192" t="str">
        <f ca="1"/>
        <v>RAEGUARD</v>
      </c>
      <c r="AUZ192" t="str">
        <f ca="1"/>
        <v>Reagente</v>
      </c>
      <c r="AVA192" t="str">
        <f ca="1"/>
        <v>Reforma</v>
      </c>
      <c r="AVB192" t="str">
        <f ca="1"/>
        <v>REMOX</v>
      </c>
      <c r="AVC192" t="str">
        <f ca="1"/>
        <v>RIG RAT</v>
      </c>
      <c r="AVD192" t="str">
        <f ca="1"/>
        <v>RIKEN KEIKE</v>
      </c>
      <c r="AVE192" t="str">
        <f ca="1"/>
        <v>RS5</v>
      </c>
      <c r="AVF192" t="str">
        <f ca="1"/>
        <v>RS6</v>
      </c>
      <c r="AVG192" t="str">
        <f ca="1"/>
        <v>RS7</v>
      </c>
      <c r="AVH192" t="str">
        <f ca="1"/>
        <v>SAGE RIO</v>
      </c>
      <c r="AVI192" t="str">
        <f ca="1"/>
        <v>Sample Pro</v>
      </c>
      <c r="AVJ192" t="str">
        <f ca="1"/>
        <v>SAMPLEASE</v>
      </c>
      <c r="AVK192" t="str">
        <f ca="1"/>
        <v>SC</v>
      </c>
      <c r="AVL192" t="str">
        <f ca="1"/>
        <v>SCORPION</v>
      </c>
      <c r="AVM192" t="str">
        <f ca="1"/>
        <v>SEARCHLINE</v>
      </c>
      <c r="AVN192" t="str">
        <f ca="1"/>
        <v>SENSEPOINT</v>
      </c>
      <c r="AVO192" t="str">
        <f ca="1"/>
        <v>Sensor</v>
      </c>
      <c r="AVP192" t="str">
        <f ca="1"/>
        <v>SERIE BW</v>
      </c>
      <c r="AVQ192" t="str">
        <f ca="1"/>
        <v>SERIE6</v>
      </c>
      <c r="AVR192" t="str">
        <f ca="1"/>
        <v>SHAKETEST</v>
      </c>
      <c r="AVS192" t="str">
        <f ca="1"/>
        <v>SHARPEYE</v>
      </c>
      <c r="AVT192" t="str">
        <f ca="1"/>
        <v>Signature</v>
      </c>
      <c r="AVU192" t="str">
        <f ca="1"/>
        <v>Sistema</v>
      </c>
      <c r="AVV192" t="str">
        <f ca="1"/>
        <v>Skimmer</v>
      </c>
      <c r="AVW192" t="str">
        <f ca="1"/>
        <v>SKINNY DIPPER</v>
      </c>
      <c r="AVX192" t="str">
        <f ca="1"/>
        <v>SM.OIL</v>
      </c>
      <c r="AVY192" t="str">
        <f ca="1"/>
        <v>Software</v>
      </c>
      <c r="AVZ192" t="str">
        <f ca="1"/>
        <v>Solução</v>
      </c>
      <c r="AWA192" t="str">
        <f ca="1"/>
        <v>Sonda RTU</v>
      </c>
      <c r="AWB192" t="str">
        <f ca="1"/>
        <v>SOS-4-003</v>
      </c>
      <c r="AWC192" t="str">
        <f ca="1"/>
        <v>SPERIAN</v>
      </c>
      <c r="AWD192" t="str">
        <f ca="1"/>
        <v>SPM FLEX</v>
      </c>
      <c r="AWE192" t="str">
        <f ca="1"/>
        <v>T8000</v>
      </c>
      <c r="AWF192" t="str">
        <f ca="1"/>
        <v>TadLar Bag</v>
      </c>
      <c r="AWG192" t="str">
        <f ca="1"/>
        <v>TERMAL</v>
      </c>
      <c r="AWH192" t="str">
        <f ca="1"/>
        <v>Termovelocimétrico</v>
      </c>
      <c r="AWI192" t="str">
        <f ca="1"/>
        <v>TIGER</v>
      </c>
      <c r="AWJ192" t="str">
        <f ca="1"/>
        <v>TITAN</v>
      </c>
      <c r="AWK192" t="str">
        <f ca="1"/>
        <v>TITAN 2</v>
      </c>
      <c r="AWL192" t="str">
        <f ca="1"/>
        <v>TOP TRACK</v>
      </c>
      <c r="AWM192" t="str">
        <f ca="1"/>
        <v>TOUCHPOINT</v>
      </c>
      <c r="AWN192" t="str">
        <f ca="1"/>
        <v>Transdutor</v>
      </c>
      <c r="AWO192" t="str">
        <f ca="1"/>
        <v>Transmissor</v>
      </c>
      <c r="AWP192" t="str">
        <f ca="1"/>
        <v>Treinamento</v>
      </c>
      <c r="AWQ192" t="str">
        <f ca="1"/>
        <v>TruLab</v>
      </c>
      <c r="AWR192" t="str">
        <f ca="1"/>
        <v>TVA</v>
      </c>
      <c r="AWS192" t="str">
        <f ca="1"/>
        <v xml:space="preserve">TVA </v>
      </c>
      <c r="AWT192" t="str">
        <f ca="1"/>
        <v>TVA 1000B</v>
      </c>
      <c r="AWU192" t="str">
        <f ca="1"/>
        <v>TVA 2020</v>
      </c>
      <c r="AWV192" t="str">
        <f ca="1"/>
        <v>TVOC</v>
      </c>
      <c r="AWW192" t="str">
        <f ca="1"/>
        <v>TX1</v>
      </c>
      <c r="AWX192" t="str">
        <f ca="1"/>
        <v>UMR</v>
      </c>
      <c r="AWY192" t="str">
        <f ca="1"/>
        <v>UVEX</v>
      </c>
      <c r="AWZ192" t="str">
        <f ca="1"/>
        <v>Vapor pin/ Clean</v>
      </c>
      <c r="AXA192" t="str">
        <f ca="1"/>
        <v>WATER TAPE</v>
      </c>
      <c r="AXB192" t="str">
        <f ca="1"/>
        <v>WELLHEAD</v>
      </c>
      <c r="AXC192" t="str">
        <f ca="1"/>
        <v>WellTape</v>
      </c>
      <c r="AXD192" t="str">
        <f ca="1"/>
        <v>WX16</v>
      </c>
      <c r="AXE192" t="str">
        <f ca="1"/>
        <v>WX4</v>
      </c>
      <c r="AXF192" t="str">
        <f ca="1"/>
        <v>WX64</v>
      </c>
      <c r="AXG192" t="str">
        <f ca="1"/>
        <v>XCD</v>
      </c>
      <c r="AXH192" t="str">
        <f ca="1"/>
        <v>XCL</v>
      </c>
      <c r="AXI192" t="str">
        <f ca="1"/>
        <v>XNX</v>
      </c>
      <c r="AXJ192" t="str">
        <f ca="1"/>
        <v>XPIS</v>
      </c>
      <c r="AXK192" t="str">
        <f ca="1"/>
        <v>XPV</v>
      </c>
      <c r="AXL192" t="str">
        <f ca="1"/>
        <v>XRL</v>
      </c>
      <c r="AXM192" t="str">
        <f ca="1"/>
        <v>YSI30</v>
      </c>
      <c r="AXN192" t="str">
        <f ca="1"/>
        <v>YSI3100</v>
      </c>
      <c r="AXO192" t="str">
        <f ca="1"/>
        <v>YSI3200</v>
      </c>
      <c r="AXP192" t="str">
        <f ca="1"/>
        <v>YSI5000</v>
      </c>
      <c r="AXQ192" t="str">
        <f ca="1"/>
        <v>YSI5100</v>
      </c>
      <c r="AXR192" t="str">
        <f ca="1"/>
        <v>YSI55</v>
      </c>
      <c r="AXS192" t="str">
        <f ca="1"/>
        <v>YSI60</v>
      </c>
      <c r="AXT192" t="str">
        <f ca="1"/>
        <v>YSI85</v>
      </c>
      <c r="AXU192" t="str">
        <f ca="1"/>
        <v>ZAREBA</v>
      </c>
      <c r="BFV192" t="str" cm="1">
        <f t="array" aca="1" ref="BFV192:BGB192" ca="1">IFERROR(TRANSPOSE(_xlfn._xlws.SORT(_xlfn.UNIQUE(_xlfn._xlws.FILTER(cp_tipo_mercadoria,(($A192="")+(cp_linha=$A192))*(($B192="")+(cp_grupo=$B192))*(($C192="")+(cp_subgrupo=$C192))*(($E192="")+(cp_fabricante=$E192)))))),"")</f>
        <v>Acessório</v>
      </c>
      <c r="BFW192" t="str">
        <f ca="1"/>
        <v>Acessório/Reposição</v>
      </c>
      <c r="BFX192" t="str">
        <f ca="1"/>
        <v>Inativo</v>
      </c>
      <c r="BFY192" t="str">
        <f ca="1"/>
        <v>Insumo</v>
      </c>
      <c r="BFZ192" t="str">
        <f ca="1"/>
        <v>Produto</v>
      </c>
      <c r="BGA192" t="str">
        <f ca="1"/>
        <v>Reposição</v>
      </c>
      <c r="BGB192" t="str">
        <f ca="1"/>
        <v>Serviço</v>
      </c>
      <c r="BZB192" t="str" cm="1">
        <f t="array" aca="1" ref="BZB192:CBA192" ca="1">IFERROR(TRANSPOSE(_xlfn._xlws.SORT(_xlfn.UNIQUE(_xlfn._xlws.FILTER(cp_fabricante,(($A192="")+(cp_linha=$A192))*(($B192="")+(cp_grupo=$B192))*(($C192="")+(cp_subgrupo=$C192))*(($D192="")+(cp_tipo_mercadoria=$D192)))))),"")</f>
        <v>ABK</v>
      </c>
      <c r="BZC192" t="str">
        <f ca="1"/>
        <v>AGT</v>
      </c>
      <c r="BZD192" t="str">
        <f ca="1"/>
        <v>Air Liquide</v>
      </c>
      <c r="BZE192" t="str">
        <f ca="1"/>
        <v>AMBIENTAL</v>
      </c>
      <c r="BZF192" t="str">
        <f ca="1"/>
        <v>AMS</v>
      </c>
      <c r="BZG192" t="str">
        <f ca="1"/>
        <v>Campbell</v>
      </c>
      <c r="BZH192" t="str">
        <f ca="1"/>
        <v>CASELLA</v>
      </c>
      <c r="BZI192" t="str">
        <f ca="1"/>
        <v>CHP</v>
      </c>
      <c r="BZJ192" t="str">
        <f ca="1"/>
        <v>Clean</v>
      </c>
      <c r="BZK192" t="str">
        <f ca="1"/>
        <v>COPPI</v>
      </c>
      <c r="BZL192" t="str">
        <f ca="1"/>
        <v>Coregas</v>
      </c>
      <c r="BZM192" t="str">
        <f ca="1"/>
        <v>DFT</v>
      </c>
      <c r="BZN192" t="str">
        <f ca="1"/>
        <v>DPUNION</v>
      </c>
      <c r="BZO192" t="str">
        <f ca="1"/>
        <v>EDINBURG</v>
      </c>
      <c r="BZP192" t="str">
        <f ca="1"/>
        <v>EMEC</v>
      </c>
      <c r="BZQ192" t="str">
        <f ca="1"/>
        <v>EN NOVATIVE</v>
      </c>
      <c r="BZR192" t="str">
        <f ca="1"/>
        <v>environics</v>
      </c>
      <c r="BZS192" t="str">
        <f ca="1"/>
        <v>EON</v>
      </c>
      <c r="BZT192" t="str">
        <f ca="1"/>
        <v>ESS</v>
      </c>
      <c r="BZU192" t="str">
        <f ca="1"/>
        <v>Fabricante</v>
      </c>
      <c r="BZV192" t="str">
        <f ca="1"/>
        <v>Global Water</v>
      </c>
      <c r="BZW192" t="str">
        <f ca="1"/>
        <v>GRACO</v>
      </c>
      <c r="BZX192" t="str">
        <f ca="1"/>
        <v>HER</v>
      </c>
      <c r="BZY192" t="str">
        <f ca="1"/>
        <v>HISCO</v>
      </c>
      <c r="BZZ192" t="str">
        <f ca="1"/>
        <v>HON</v>
      </c>
      <c r="CAA192" t="str">
        <f ca="1"/>
        <v>Inativo</v>
      </c>
      <c r="CAB192" t="str">
        <f ca="1"/>
        <v>Industrial</v>
      </c>
      <c r="CAC192" t="str">
        <f ca="1"/>
        <v>ION</v>
      </c>
      <c r="CAD192" t="str">
        <f ca="1"/>
        <v>ISCO</v>
      </c>
      <c r="CAE192" t="str">
        <f ca="1"/>
        <v>JCT</v>
      </c>
      <c r="CAF192" t="str">
        <f ca="1"/>
        <v>LINDE</v>
      </c>
      <c r="CAG192" t="str">
        <f ca="1"/>
        <v>Luminutra</v>
      </c>
      <c r="CAH192" t="str">
        <f ca="1"/>
        <v>MJK</v>
      </c>
      <c r="CAI192" t="str">
        <f ca="1"/>
        <v>NIVELCO</v>
      </c>
      <c r="CAJ192" t="str">
        <f ca="1"/>
        <v>NOVALINX</v>
      </c>
      <c r="CAK192" t="str">
        <f ca="1"/>
        <v>Oceanalpha</v>
      </c>
      <c r="CAL192" t="str">
        <f ca="1"/>
        <v>QED</v>
      </c>
      <c r="CAM192" t="str">
        <f ca="1"/>
        <v>RADIONDETECTION</v>
      </c>
      <c r="CAN192" t="str">
        <f ca="1"/>
        <v>RDI</v>
      </c>
      <c r="CAO192" t="str">
        <f ca="1"/>
        <v>Regenesis</v>
      </c>
      <c r="CAP192" t="str">
        <f ca="1"/>
        <v>RIKA</v>
      </c>
      <c r="CAQ192" t="str">
        <f ca="1"/>
        <v>SF</v>
      </c>
      <c r="CAR192" t="str">
        <f ca="1"/>
        <v>SHANGHAI</v>
      </c>
      <c r="CAS192" t="str">
        <f ca="1"/>
        <v>SON</v>
      </c>
      <c r="CAT192" t="str">
        <f ca="1"/>
        <v>TDS</v>
      </c>
      <c r="CAU192" t="str">
        <f ca="1"/>
        <v>Thermo</v>
      </c>
      <c r="CAV192" t="str">
        <f ca="1"/>
        <v>Trace2o</v>
      </c>
      <c r="CAW192" t="str">
        <f ca="1"/>
        <v>VAPOR PIN</v>
      </c>
      <c r="CAX192" t="str">
        <f ca="1"/>
        <v>waterloo</v>
      </c>
      <c r="CAY192" t="str">
        <f ca="1"/>
        <v>White</v>
      </c>
      <c r="CAZ192" t="str">
        <f ca="1"/>
        <v>YSI</v>
      </c>
      <c r="CBA192">
        <f ca="1"/>
        <v>0</v>
      </c>
    </row>
    <row r="193" spans="30:624 1030:2081" x14ac:dyDescent="0.25">
      <c r="AD193" t="str" cm="1">
        <f t="array" aca="1" ref="AD193:AI193" ca="1">IFERROR(TRANSPOSE(_xlfn._xlws.SORT(_xlfn.UNIQUE(_xlfn._xlws.FILTER(cp_linha,(($B193="")+(cp_grupo=$B193))*(($C193="")+(cp_subgrupo=$C193))*(($D193="")+(cp_tipo_mercadoria=$D193))*(($E193="")+(cp_fabricante=$E193)))))),"")</f>
        <v>Detecção e Processos de Gases</v>
      </c>
      <c r="AE193" t="str">
        <f ca="1"/>
        <v>Diversos</v>
      </c>
      <c r="AF193" t="str">
        <f ca="1"/>
        <v>Inativo</v>
      </c>
      <c r="AG193" t="str">
        <f ca="1"/>
        <v>Locação</v>
      </c>
      <c r="AH193" t="str">
        <f ca="1"/>
        <v>Recursos Hídricos</v>
      </c>
      <c r="AI193" t="str">
        <f ca="1"/>
        <v>Remediação</v>
      </c>
      <c r="TJ193" t="str" cm="1">
        <f t="array" aca="1" ref="TJ193:WZ193" ca="1">IFERROR(TRANSPOSE(_xlfn._xlws.SORT(_xlfn.UNIQUE(_xlfn._xlws.FILTER(cp_grupo,(($A193="")+(cp_linha=$A193))*(($C193="")+(cp_subgrupo=$C193))*(($D193="")+(cp_tipo_mercadoria=$D193))*(($E193="")+(cp_fabricante=$E193)))))),"")</f>
        <v>Absorvedores</v>
      </c>
      <c r="TK193" t="str">
        <f ca="1"/>
        <v>Alimentação Eletrico</v>
      </c>
      <c r="TL193" t="str">
        <f ca="1"/>
        <v>Alimentação Solar</v>
      </c>
      <c r="TM193" t="str">
        <f ca="1"/>
        <v>Amostrador Diversos</v>
      </c>
      <c r="TN193" t="str">
        <f ca="1"/>
        <v>Amostrador Não Refrigerado Portátil</v>
      </c>
      <c r="TO193" t="str">
        <f ca="1"/>
        <v>Amostrador Refrigerado Fixo</v>
      </c>
      <c r="TP193" t="str">
        <f ca="1"/>
        <v>Amostrador Refrigerado Portátil</v>
      </c>
      <c r="TQ193" t="str">
        <f ca="1"/>
        <v>Amostragem Diversos</v>
      </c>
      <c r="TR193" t="str">
        <f ca="1"/>
        <v>Analisador Diversos</v>
      </c>
      <c r="TS193" t="str">
        <f ca="1"/>
        <v>Analisador Fixo</v>
      </c>
      <c r="TT193" t="str">
        <f ca="1"/>
        <v xml:space="preserve">Analisador Fixo </v>
      </c>
      <c r="TU193" t="str">
        <f ca="1"/>
        <v>Analisador Microbiologico</v>
      </c>
      <c r="TV193" t="str">
        <f ca="1"/>
        <v>Analisador Portátil</v>
      </c>
      <c r="TW193" t="str">
        <f ca="1"/>
        <v xml:space="preserve">Analisador Portátil </v>
      </c>
      <c r="TX193" t="str">
        <f ca="1"/>
        <v>Analisador Portátil Locação</v>
      </c>
      <c r="TY193" t="str">
        <f ca="1"/>
        <v>Aterramento Diversos</v>
      </c>
      <c r="TZ193" t="str">
        <f ca="1"/>
        <v>Bomba de Amostragem Fixa</v>
      </c>
      <c r="UA193" t="str">
        <f ca="1"/>
        <v>BOMBA DE AMOSTRAGEM Fixo</v>
      </c>
      <c r="UB193" t="str">
        <f ca="1"/>
        <v>Bomba de Amostragem Portátil</v>
      </c>
      <c r="UC193" t="str">
        <f ca="1"/>
        <v>Bombeamento Fixo</v>
      </c>
      <c r="UD193" t="str">
        <f ca="1"/>
        <v>Cabeçote/Válvula Extração Metano</v>
      </c>
      <c r="UE193" t="str">
        <f ca="1"/>
        <v>Caixa Separadora Fixo</v>
      </c>
      <c r="UF193" t="str">
        <f ca="1"/>
        <v>Calibração Diversos</v>
      </c>
      <c r="UG193" t="str">
        <f ca="1"/>
        <v>Cinto de Segurança</v>
      </c>
      <c r="UH193" t="str">
        <f ca="1"/>
        <v xml:space="preserve">Cinto de Segurança </v>
      </c>
      <c r="UI193" t="str">
        <f ca="1"/>
        <v>Colorimetro Portátil</v>
      </c>
      <c r="UJ193" t="str">
        <f ca="1"/>
        <v>Conjunto Autônomo</v>
      </c>
      <c r="UK193" t="str">
        <f ca="1"/>
        <v>Cromatógrafo Portátil</v>
      </c>
      <c r="UL193" t="str">
        <f ca="1"/>
        <v>Detector de Incendio Fixo</v>
      </c>
      <c r="UM193" t="str">
        <f ca="1"/>
        <v>Detector Diversos</v>
      </c>
      <c r="UN193" t="str">
        <f ca="1"/>
        <v>Detector Fixo</v>
      </c>
      <c r="UO193" t="str">
        <f ca="1"/>
        <v>Detector Portátil</v>
      </c>
      <c r="UP193" t="str">
        <f ca="1"/>
        <v>Diversos Diversos</v>
      </c>
      <c r="UQ193" t="str">
        <f ca="1"/>
        <v>Dosímetro de ruído</v>
      </c>
      <c r="UR193" t="str">
        <f ca="1"/>
        <v>Elevador de Liquidos Fixo</v>
      </c>
      <c r="US193" t="str">
        <f ca="1"/>
        <v>Extração Diversos</v>
      </c>
      <c r="UT193" t="str">
        <f ca="1"/>
        <v>Filtração Diversos</v>
      </c>
      <c r="UU193" t="str">
        <f ca="1"/>
        <v>Fotometro Portátil</v>
      </c>
      <c r="UV193" t="str">
        <f ca="1"/>
        <v>Guincho</v>
      </c>
      <c r="UW193" t="str">
        <f ca="1"/>
        <v>Impactador de Cascata</v>
      </c>
      <c r="UX193" t="str">
        <f ca="1"/>
        <v>Inativo Inativo</v>
      </c>
      <c r="UY193" t="str">
        <f ca="1"/>
        <v>Locação Diversos</v>
      </c>
      <c r="UZ193" t="str">
        <f ca="1"/>
        <v>Medidor de Material Particulado Fixo</v>
      </c>
      <c r="VA193" t="str">
        <f ca="1"/>
        <v>Medidor de Material Particulado Portátil</v>
      </c>
      <c r="VB193" t="str">
        <f ca="1"/>
        <v>Medidor de Nível de Pressão Sonora</v>
      </c>
      <c r="VC193" t="str">
        <f ca="1"/>
        <v>Medidor de Nivel Diversos</v>
      </c>
      <c r="VD193" t="str">
        <f ca="1"/>
        <v>Medidor de Nivel Fixo</v>
      </c>
      <c r="VE193" t="str">
        <f ca="1"/>
        <v>Medidor de Nivel Portátil</v>
      </c>
      <c r="VF193" t="str">
        <f ca="1"/>
        <v>Medidor de Vazão Argonaut SL</v>
      </c>
      <c r="VG193" t="str">
        <f ca="1"/>
        <v>Medidor de Vazão Fixo</v>
      </c>
      <c r="VH193" t="str">
        <f ca="1"/>
        <v>Medidor de Vazão FlowTracker</v>
      </c>
      <c r="VI193" t="str">
        <f ca="1"/>
        <v>Medidor de Vazão Portátil</v>
      </c>
      <c r="VJ193" t="str">
        <f ca="1"/>
        <v>Medidor de Vazão RS5</v>
      </c>
      <c r="VK193" t="str">
        <f ca="1"/>
        <v>Medidor de Vazão RS6</v>
      </c>
      <c r="VL193" t="str">
        <f ca="1"/>
        <v>Medidor de Vazão RS7</v>
      </c>
      <c r="VM193" t="str">
        <f ca="1"/>
        <v>Medidor de Vazão RS-M10</v>
      </c>
      <c r="VN193" t="str">
        <f ca="1"/>
        <v>Medidor de Vazão RS-M11</v>
      </c>
      <c r="VO193" t="str">
        <f ca="1"/>
        <v>Medidor de Vazão RS-M9</v>
      </c>
      <c r="VP193" t="str">
        <f ca="1"/>
        <v>Medidor de Vazão RS-S5</v>
      </c>
      <c r="VQ193" t="str">
        <f ca="1"/>
        <v>Medidor de Vibração Portátil</v>
      </c>
      <c r="VR193" t="str">
        <f ca="1"/>
        <v>Meteorologia Fixo</v>
      </c>
      <c r="VS193" t="str">
        <f ca="1"/>
        <v>MODFLOW Diversos</v>
      </c>
      <c r="VT193" t="str">
        <f ca="1"/>
        <v>Monitor de Material Particulado</v>
      </c>
      <c r="VU193" t="str">
        <f ca="1"/>
        <v>Monitor de Material Particulado Portátil</v>
      </c>
      <c r="VV193" t="str">
        <f ca="1"/>
        <v>Monitoramento Fixo</v>
      </c>
      <c r="VW193" t="str">
        <f ca="1"/>
        <v>Mosquetão</v>
      </c>
      <c r="VX193" t="str">
        <f ca="1"/>
        <v>Óculos de Proteção</v>
      </c>
      <c r="VY193" t="str">
        <f ca="1"/>
        <v>Outros Diversos</v>
      </c>
      <c r="VZ193" t="str">
        <f ca="1"/>
        <v>Painel controlador Diversos</v>
      </c>
      <c r="WA193" t="str">
        <f ca="1"/>
        <v>Painel controlador Fixo</v>
      </c>
      <c r="WB193" t="str">
        <f ca="1"/>
        <v>Painel controlador Portátil</v>
      </c>
      <c r="WC193" t="str">
        <f ca="1"/>
        <v>Respirador Facial</v>
      </c>
      <c r="WD193" t="str">
        <f ca="1"/>
        <v>Separador de Agua/ Oleo Fixo</v>
      </c>
      <c r="WE193" t="str">
        <f ca="1"/>
        <v>Sistema de Monitoramento de Material Particulado</v>
      </c>
      <c r="WF193" t="str">
        <f ca="1"/>
        <v>Sonda Portátil</v>
      </c>
      <c r="WG193" t="str">
        <f ca="1"/>
        <v xml:space="preserve">Sonda Portátil </v>
      </c>
      <c r="WH193" t="str">
        <f ca="1"/>
        <v>Sonda Serie 6</v>
      </c>
      <c r="WI193" t="str">
        <f ca="1"/>
        <v>Sonda Serie EcoSense</v>
      </c>
      <c r="WJ193" t="str">
        <f ca="1"/>
        <v>Sonda Serie EXO</v>
      </c>
      <c r="WK193" t="str">
        <f ca="1"/>
        <v>Sonda Serie IQ SensorNet</v>
      </c>
      <c r="WL193" t="str">
        <f ca="1"/>
        <v>Sonda Serie Lab &amp; Field</v>
      </c>
      <c r="WM193" t="str">
        <f ca="1"/>
        <v>Sonda Serie MultiLab</v>
      </c>
      <c r="WN193" t="str">
        <f ca="1"/>
        <v>Sonda Serie ODO-RTU</v>
      </c>
      <c r="WO193" t="str">
        <f ca="1"/>
        <v>Sonda Serie Pro</v>
      </c>
      <c r="WP193" t="str">
        <f ca="1"/>
        <v>Sonda Serie ProDigital</v>
      </c>
      <c r="WQ193" t="str">
        <f ca="1"/>
        <v>Sonda Serie TruLab</v>
      </c>
      <c r="WR193" t="str">
        <f ca="1"/>
        <v>Talabarte</v>
      </c>
      <c r="WS193" t="str">
        <f ca="1"/>
        <v>Telemetria Fixo</v>
      </c>
      <c r="WT193" t="str">
        <f ca="1"/>
        <v>TERMAL Fixo</v>
      </c>
      <c r="WU193" t="str">
        <f ca="1"/>
        <v>Transmissão Fixo</v>
      </c>
      <c r="WV193" t="str">
        <f ca="1"/>
        <v>Tratamento Diversos</v>
      </c>
      <c r="WW193" t="str">
        <f ca="1"/>
        <v>Tratamento Fixo</v>
      </c>
      <c r="WX193" t="str">
        <f ca="1"/>
        <v>Travaqueda</v>
      </c>
      <c r="WY193" t="str">
        <f ca="1"/>
        <v>Tripe</v>
      </c>
      <c r="WZ193" t="str">
        <f ca="1"/>
        <v>UMR Fixo</v>
      </c>
      <c r="AMP193" cm="1">
        <f t="array" aca="1" ref="AMP193:AXU193" ca="1">IFERROR(TRANSPOSE(_xlfn._xlws.SORT(_xlfn.UNIQUE(_xlfn._xlws.FILTER(cp_subgrupo,(($A193="")+(cp_linha=$A193))*(($B193="")+(cp_grupo=$B193))*(($D193="")+(cp_tipo_mercadoria=$D193))*(($E193="")+(cp_fabricante=$E193)))))),"")</f>
        <v>550</v>
      </c>
      <c r="AMQ193">
        <f ca="1"/>
        <v>556</v>
      </c>
      <c r="AMR193">
        <f ca="1"/>
        <v>6600</v>
      </c>
      <c r="AMS193">
        <f ca="1"/>
        <v>9500</v>
      </c>
      <c r="AMT193">
        <f ca="1"/>
        <v>9800</v>
      </c>
      <c r="AMU193" t="str">
        <f ca="1"/>
        <v>3017M</v>
      </c>
      <c r="AMV193" t="str">
        <f ca="1"/>
        <v>301-ADI</v>
      </c>
      <c r="AMW193" t="str">
        <f ca="1"/>
        <v>301C</v>
      </c>
      <c r="AMX193" t="str">
        <f ca="1"/>
        <v>301-R8</v>
      </c>
      <c r="AMY193" t="str">
        <f ca="1"/>
        <v>4000 series Isco</v>
      </c>
      <c r="AMZ193" t="str">
        <f ca="1"/>
        <v xml:space="preserve">Absorvedores </v>
      </c>
      <c r="ANA193" t="str">
        <f ca="1"/>
        <v>Acessório</v>
      </c>
      <c r="ANB193" t="str">
        <f ca="1"/>
        <v>ADCP</v>
      </c>
      <c r="ANC193" t="str">
        <f ca="1"/>
        <v>ADP</v>
      </c>
      <c r="AND193" t="str">
        <f ca="1"/>
        <v>ADR 1500</v>
      </c>
      <c r="ANE193" t="str">
        <f ca="1"/>
        <v>AIR AWARE</v>
      </c>
      <c r="ANF193" t="str">
        <f ca="1"/>
        <v>Air Striper</v>
      </c>
      <c r="ANG193" t="str">
        <f ca="1"/>
        <v>AIRSCAN</v>
      </c>
      <c r="ANH193" t="str">
        <f ca="1"/>
        <v>Amostrador</v>
      </c>
      <c r="ANI193" t="str">
        <f ca="1"/>
        <v>Anel</v>
      </c>
      <c r="ANJ193" t="str">
        <f ca="1"/>
        <v>APEX 2</v>
      </c>
      <c r="ANK193" t="str">
        <f ca="1"/>
        <v>Argonaut</v>
      </c>
      <c r="ANL193" t="str">
        <f ca="1"/>
        <v>Auto Pump</v>
      </c>
      <c r="ANM193" t="str">
        <f ca="1"/>
        <v>BADGE PLUS</v>
      </c>
      <c r="ANN193" t="str">
        <f ca="1"/>
        <v>Biogas</v>
      </c>
      <c r="ANO193" t="str">
        <f ca="1"/>
        <v>BIOGAS 300</v>
      </c>
      <c r="ANP193" t="str">
        <f ca="1"/>
        <v>BIOGAS 3000</v>
      </c>
      <c r="ANQ193" t="str">
        <f ca="1"/>
        <v>BIOGAS 5000</v>
      </c>
      <c r="ANR193" t="str">
        <f ca="1"/>
        <v>BM25</v>
      </c>
      <c r="ANS193" t="str">
        <f ca="1"/>
        <v>Bomba</v>
      </c>
      <c r="ANT193" t="str">
        <f ca="1"/>
        <v>BW</v>
      </c>
      <c r="ANU193" t="str">
        <f ca="1"/>
        <v xml:space="preserve">BW </v>
      </c>
      <c r="ANV193" t="str">
        <f ca="1"/>
        <v>BW CLIP</v>
      </c>
      <c r="ANW193" t="str">
        <f ca="1"/>
        <v>BW FLEX</v>
      </c>
      <c r="ANX193" t="str">
        <f ca="1"/>
        <v>BW ICON</v>
      </c>
      <c r="ANY193" t="str">
        <f ca="1"/>
        <v>BW SOLO</v>
      </c>
      <c r="ANZ193" t="str">
        <f ca="1"/>
        <v>BW ULTRA</v>
      </c>
      <c r="AOA193" t="str">
        <f ca="1"/>
        <v>C100</v>
      </c>
      <c r="AOB193" t="str">
        <f ca="1"/>
        <v>Cabo</v>
      </c>
      <c r="AOC193" t="str">
        <f ca="1"/>
        <v>Calibração</v>
      </c>
      <c r="AOD193" t="str">
        <f ca="1"/>
        <v>Castaway</v>
      </c>
      <c r="AOE193" t="str">
        <f ca="1"/>
        <v>CEL-24X</v>
      </c>
      <c r="AOF193" t="str">
        <f ca="1"/>
        <v>CEL-35X</v>
      </c>
      <c r="AOG193" t="str">
        <f ca="1"/>
        <v>CEL-62X</v>
      </c>
      <c r="AOH193" t="str">
        <f ca="1"/>
        <v>CEL-63X</v>
      </c>
      <c r="AOI193" t="str">
        <f ca="1"/>
        <v>Certificado</v>
      </c>
      <c r="AOJ193" t="str">
        <f ca="1"/>
        <v>CEX300</v>
      </c>
      <c r="AOK193" t="str">
        <f ca="1"/>
        <v>Chempro</v>
      </c>
      <c r="AOL193" t="str">
        <f ca="1"/>
        <v>Cilindro</v>
      </c>
      <c r="AOM193" t="str">
        <f ca="1"/>
        <v xml:space="preserve">Cinto de Segurança </v>
      </c>
      <c r="AON193" t="str">
        <f ca="1"/>
        <v>Clean Cell Pro</v>
      </c>
      <c r="AOO193" t="str">
        <f ca="1"/>
        <v>CLEANVIEWERGAS</v>
      </c>
      <c r="AOP193" t="str">
        <f ca="1"/>
        <v>CM4</v>
      </c>
      <c r="AOQ193" t="str">
        <f ca="1"/>
        <v>CONDUCTIVITY PLUS</v>
      </c>
      <c r="AOR193" t="str">
        <f ca="1"/>
        <v>CONTADOR DE CICLOS</v>
      </c>
      <c r="AOS193" t="str">
        <f ca="1"/>
        <v>Controlador</v>
      </c>
      <c r="AOT193" t="str">
        <f ca="1"/>
        <v>CTX 300</v>
      </c>
      <c r="AOU193" t="str">
        <f ca="1"/>
        <v>CUB</v>
      </c>
      <c r="AOV193" t="str">
        <f ca="1"/>
        <v>DataLogger</v>
      </c>
      <c r="AOW193" t="str">
        <f ca="1"/>
        <v>DATARAM 4</v>
      </c>
      <c r="AOX193" t="str">
        <f ca="1"/>
        <v>DBADGE 2</v>
      </c>
      <c r="AOY193" t="str">
        <f ca="1"/>
        <v>DBO</v>
      </c>
      <c r="AOZ193" t="str">
        <f ca="1"/>
        <v>DIPPER TOUGH</v>
      </c>
      <c r="APA193" t="str">
        <f ca="1"/>
        <v>DIPPERLOG</v>
      </c>
      <c r="APB193" t="str">
        <f ca="1"/>
        <v>DIPPER-T</v>
      </c>
      <c r="APC193" t="str">
        <f ca="1"/>
        <v>Display</v>
      </c>
      <c r="APD193" t="str">
        <f ca="1"/>
        <v>Diversos</v>
      </c>
      <c r="APE193" t="str">
        <f ca="1"/>
        <v>DO200</v>
      </c>
      <c r="APF193" t="str">
        <f ca="1"/>
        <v>DURATRACKER</v>
      </c>
      <c r="APG193" t="str">
        <f ca="1"/>
        <v>E3 POINT</v>
      </c>
      <c r="APH193" t="str">
        <f ca="1"/>
        <v>EAGLE</v>
      </c>
      <c r="API193" t="str">
        <f ca="1"/>
        <v>EC300</v>
      </c>
      <c r="APJ193" t="str">
        <f ca="1"/>
        <v>EC30A</v>
      </c>
      <c r="APK193" t="str">
        <f ca="1"/>
        <v>Embarcação</v>
      </c>
      <c r="APL193" t="str">
        <f ca="1"/>
        <v>EmeClean</v>
      </c>
      <c r="APM193" t="str">
        <f ca="1"/>
        <v>Estação</v>
      </c>
      <c r="APN193" t="str">
        <f ca="1"/>
        <v>Estrutura</v>
      </c>
      <c r="APO193" t="str">
        <f ca="1"/>
        <v>EXO</v>
      </c>
      <c r="APP193" t="str">
        <f ca="1"/>
        <v>EXO (Completa)</v>
      </c>
      <c r="APQ193" t="str">
        <f ca="1"/>
        <v>EXTREME</v>
      </c>
      <c r="APR193" t="str">
        <f ca="1"/>
        <v>FALCO</v>
      </c>
      <c r="APS193" t="str">
        <f ca="1"/>
        <v>FAU</v>
      </c>
      <c r="APT193" t="str">
        <f ca="1"/>
        <v>Ferramental</v>
      </c>
      <c r="APU193" t="str">
        <f ca="1"/>
        <v>Filtro</v>
      </c>
      <c r="APV193" t="str">
        <f ca="1"/>
        <v>FIREPRO</v>
      </c>
      <c r="APW193" t="str">
        <f ca="1"/>
        <v>FlowTracker</v>
      </c>
      <c r="APX193" t="str">
        <f ca="1"/>
        <v>FROG</v>
      </c>
      <c r="APY193" t="str">
        <f ca="1"/>
        <v>FS20X</v>
      </c>
      <c r="APZ193" t="str">
        <f ca="1"/>
        <v>FS-20X</v>
      </c>
      <c r="AQA193" t="str">
        <f ca="1"/>
        <v>FS24X</v>
      </c>
      <c r="AQB193" t="str">
        <f ca="1"/>
        <v>FSL100</v>
      </c>
      <c r="AQC193" t="str">
        <f ca="1"/>
        <v>FSX</v>
      </c>
      <c r="AQD193" t="str">
        <f ca="1"/>
        <v>G100</v>
      </c>
      <c r="AQE193" t="str">
        <f ca="1"/>
        <v>G110</v>
      </c>
      <c r="AQF193" t="str">
        <f ca="1"/>
        <v>G200</v>
      </c>
      <c r="AQG193" t="str">
        <f ca="1"/>
        <v>GA 3000</v>
      </c>
      <c r="AQH193" t="str">
        <f ca="1"/>
        <v>GA 5000</v>
      </c>
      <c r="AQI193" t="str">
        <f ca="1"/>
        <v>GASCARD</v>
      </c>
      <c r="AQJ193" t="str">
        <f ca="1"/>
        <v>GASCEHCK G</v>
      </c>
      <c r="AQK193" t="str">
        <f ca="1"/>
        <v>Gascheck</v>
      </c>
      <c r="AQL193" t="str">
        <f ca="1"/>
        <v>GASCHECK 3000</v>
      </c>
      <c r="AQM193" t="str">
        <f ca="1"/>
        <v>GASCHECK 5000</v>
      </c>
      <c r="AQN193" t="str">
        <f ca="1"/>
        <v>GASCHECK 6000</v>
      </c>
      <c r="AQO193" t="str">
        <f ca="1"/>
        <v>GASCHECK G</v>
      </c>
      <c r="AQP193" t="str">
        <f ca="1"/>
        <v>GASCHECK P1</v>
      </c>
      <c r="AQQ193" t="str">
        <f ca="1"/>
        <v>GASPOINT</v>
      </c>
      <c r="AQR193" t="str">
        <f ca="1"/>
        <v>GATEWAY</v>
      </c>
      <c r="AQS193" t="str">
        <f ca="1"/>
        <v>GEM</v>
      </c>
      <c r="AQT193" t="str">
        <f ca="1"/>
        <v>GEM 2000</v>
      </c>
      <c r="AQU193" t="str">
        <f ca="1"/>
        <v>GEM 5000</v>
      </c>
      <c r="AQV193" t="str">
        <f ca="1"/>
        <v>GEM/GA/BIOGAS 5000</v>
      </c>
      <c r="AQW193" t="str">
        <f ca="1"/>
        <v>GeneCount</v>
      </c>
      <c r="AQX193" t="str">
        <f ca="1"/>
        <v>GENIE</v>
      </c>
      <c r="AQY193" t="str">
        <f ca="1"/>
        <v>Guardian</v>
      </c>
      <c r="AQZ193" t="str">
        <f ca="1"/>
        <v>GUARDIAN 2</v>
      </c>
      <c r="ARA193" t="str">
        <f ca="1"/>
        <v>H.OIL</v>
      </c>
      <c r="ARB193" t="str">
        <f ca="1"/>
        <v>HA20</v>
      </c>
      <c r="ARC193" t="str">
        <f ca="1"/>
        <v>HA40</v>
      </c>
      <c r="ARD193" t="str">
        <f ca="1"/>
        <v>HA-71</v>
      </c>
      <c r="ARE193" t="str">
        <f ca="1"/>
        <v>HA-72</v>
      </c>
      <c r="ARF193" t="str">
        <f ca="1"/>
        <v>HAVEX</v>
      </c>
      <c r="ARG193" t="str">
        <f ca="1"/>
        <v>HON</v>
      </c>
      <c r="ARH193" t="str">
        <f ca="1"/>
        <v>HON TITAN</v>
      </c>
      <c r="ARI193" t="str">
        <f ca="1"/>
        <v>Hora Técnica</v>
      </c>
      <c r="ARJ193" t="str">
        <f ca="1"/>
        <v>IAQ POINT 2</v>
      </c>
      <c r="ARK193" t="str">
        <f ca="1"/>
        <v>IMPACT PRO</v>
      </c>
      <c r="ARL193" t="str">
        <f ca="1"/>
        <v>Inativo</v>
      </c>
      <c r="ARM193" t="str">
        <f ca="1"/>
        <v>INNOVA</v>
      </c>
      <c r="ARN193" t="str">
        <f ca="1"/>
        <v>Instalação</v>
      </c>
      <c r="ARO193" t="str">
        <f ca="1"/>
        <v>INTELLIDOX</v>
      </c>
      <c r="ARP193" t="str">
        <f ca="1"/>
        <v>IQ PIPE</v>
      </c>
      <c r="ARQ193" t="str">
        <f ca="1"/>
        <v>IQ PLUS</v>
      </c>
      <c r="ARR193" t="str">
        <f ca="1"/>
        <v>IQ Standard</v>
      </c>
      <c r="ARS193" t="str">
        <f ca="1"/>
        <v>ITRANS</v>
      </c>
      <c r="ART193" t="str">
        <f ca="1"/>
        <v>JES-301</v>
      </c>
      <c r="ARU193" t="str">
        <f ca="1"/>
        <v>JFID</v>
      </c>
      <c r="ARV193" t="str">
        <f ca="1"/>
        <v>JH3E</v>
      </c>
      <c r="ARW193" t="str">
        <f ca="1"/>
        <v>JSP-87</v>
      </c>
      <c r="ARX193" t="str">
        <f ca="1"/>
        <v>JSP-89</v>
      </c>
      <c r="ARY193" t="str">
        <f ca="1"/>
        <v>L360</v>
      </c>
      <c r="ARZ193" t="str">
        <f ca="1"/>
        <v>LEAKCHECK P1</v>
      </c>
      <c r="ASA193" t="str">
        <f ca="1"/>
        <v>LEAKMATE</v>
      </c>
      <c r="ASB193" t="str">
        <f ca="1"/>
        <v>Locação</v>
      </c>
      <c r="ASC193" t="str">
        <f ca="1"/>
        <v>Luminometro</v>
      </c>
      <c r="ASD193" t="str">
        <f ca="1"/>
        <v>M10</v>
      </c>
      <c r="ASE193" t="str">
        <f ca="1"/>
        <v>M11</v>
      </c>
      <c r="ASF193" t="str">
        <f ca="1"/>
        <v>M9</v>
      </c>
      <c r="ASG193" t="str">
        <f ca="1"/>
        <v>MAGFLUX</v>
      </c>
      <c r="ASH193" t="str">
        <f ca="1"/>
        <v>Maleta</v>
      </c>
      <c r="ASI193" t="str">
        <f ca="1"/>
        <v>MANHANDLER</v>
      </c>
      <c r="ASJ193" t="str">
        <f ca="1"/>
        <v>MANNING</v>
      </c>
      <c r="ASK193" t="str">
        <f ca="1"/>
        <v>Manta</v>
      </c>
      <c r="ASL193" t="str">
        <f ca="1"/>
        <v>Manta OWS</v>
      </c>
      <c r="ASM193" t="str">
        <f ca="1"/>
        <v>MARPLE</v>
      </c>
      <c r="ASN193" t="str">
        <f ca="1"/>
        <v>MAX XT</v>
      </c>
      <c r="ASO193" t="str">
        <f ca="1"/>
        <v>Metalyser</v>
      </c>
      <c r="ASP193" t="str">
        <f ca="1"/>
        <v>METREX</v>
      </c>
      <c r="ASQ193" t="str">
        <f ca="1"/>
        <v>MGD</v>
      </c>
      <c r="ASR193" t="str">
        <f ca="1"/>
        <v>MICRO 5</v>
      </c>
      <c r="ASS193" t="str">
        <f ca="1"/>
        <v>MicroADV</v>
      </c>
      <c r="AST193" t="str">
        <f ca="1"/>
        <v>MICROCLIP</v>
      </c>
      <c r="ASU193" t="str">
        <f ca="1"/>
        <v>MICRODOCK</v>
      </c>
      <c r="ASV193" t="str">
        <f ca="1"/>
        <v>MICRODUST</v>
      </c>
      <c r="ASW193" t="str">
        <f ca="1"/>
        <v>MIDAS</v>
      </c>
      <c r="ASX193" t="str">
        <f ca="1"/>
        <v>MILLER</v>
      </c>
      <c r="ASY193" t="str">
        <f ca="1"/>
        <v>MIRAN</v>
      </c>
      <c r="ASZ193" t="str">
        <f ca="1"/>
        <v>MKII</v>
      </c>
      <c r="ATA193" t="str">
        <f ca="1"/>
        <v>Moden</v>
      </c>
      <c r="ATB193" t="str">
        <f ca="1"/>
        <v>Mosquetão</v>
      </c>
      <c r="ATC193" t="str">
        <f ca="1"/>
        <v>MP10</v>
      </c>
      <c r="ATD193" t="str">
        <f ca="1"/>
        <v>MP15</v>
      </c>
      <c r="ATE193" t="str">
        <f ca="1"/>
        <v>MP20</v>
      </c>
      <c r="ATF193" t="str">
        <f ca="1"/>
        <v>MP30</v>
      </c>
      <c r="ATG193" t="str">
        <f ca="1"/>
        <v>MP50</v>
      </c>
      <c r="ATH193" t="str">
        <f ca="1"/>
        <v>MPD</v>
      </c>
      <c r="ATI193" t="str">
        <f ca="1"/>
        <v>MULTILAB</v>
      </c>
      <c r="ATJ193" t="str">
        <f ca="1"/>
        <v>MV02</v>
      </c>
      <c r="ATK193" t="str">
        <f ca="1"/>
        <v>MV03</v>
      </c>
      <c r="ATL193" t="str">
        <f ca="1"/>
        <v>MVI</v>
      </c>
      <c r="ATM193" t="str">
        <f ca="1"/>
        <v>MX4</v>
      </c>
      <c r="ATN193" t="str">
        <f ca="1"/>
        <v>MX6</v>
      </c>
      <c r="ATO193" t="str">
        <f ca="1"/>
        <v>NDP - 25 BAN</v>
      </c>
      <c r="ATP193" t="str">
        <f ca="1"/>
        <v>Numatic</v>
      </c>
      <c r="ATQ193" t="str">
        <f ca="1"/>
        <v>ODO200</v>
      </c>
      <c r="ATR193" t="str">
        <f ca="1"/>
        <v>OELD</v>
      </c>
      <c r="ATS193" t="str">
        <f ca="1"/>
        <v>OLCT</v>
      </c>
      <c r="ATT193" t="str">
        <f ca="1"/>
        <v>OPTI-FIT</v>
      </c>
      <c r="ATU193" t="str">
        <f ca="1"/>
        <v>OPTIMA PLUS</v>
      </c>
      <c r="ATV193" t="str">
        <f ca="1"/>
        <v>Outros</v>
      </c>
      <c r="ATW193" t="str">
        <f ca="1"/>
        <v>OWS</v>
      </c>
      <c r="ATX193" t="str">
        <f ca="1"/>
        <v>Painel</v>
      </c>
      <c r="ATY193" t="str">
        <f ca="1"/>
        <v>Painel de Controle</v>
      </c>
      <c r="ATZ193" t="str">
        <f ca="1"/>
        <v>Painel Solar</v>
      </c>
      <c r="AUA193" t="str">
        <f ca="1"/>
        <v>PANTHER</v>
      </c>
      <c r="AUB193" t="str">
        <f ca="1"/>
        <v>PCM</v>
      </c>
      <c r="AUC193" t="str">
        <f ca="1"/>
        <v>PDR1500</v>
      </c>
      <c r="AUD193" t="str">
        <f ca="1"/>
        <v>PH100</v>
      </c>
      <c r="AUE193" t="str">
        <f ca="1"/>
        <v>PHD6</v>
      </c>
      <c r="AUF193" t="str">
        <f ca="1"/>
        <v>PHOCHECK 1000</v>
      </c>
      <c r="AUG193" t="str">
        <f ca="1"/>
        <v>PHOCHECK 3000</v>
      </c>
      <c r="AUH193" t="str">
        <f ca="1"/>
        <v>Pro Plus</v>
      </c>
      <c r="AUI193" t="str">
        <f ca="1"/>
        <v>Pro Quattro</v>
      </c>
      <c r="AUJ193" t="str">
        <f ca="1"/>
        <v>PRO10</v>
      </c>
      <c r="AUK193" t="str">
        <f ca="1"/>
        <v>PRO1020</v>
      </c>
      <c r="AUL193" t="str">
        <f ca="1"/>
        <v>PRO1030</v>
      </c>
      <c r="AUM193" t="str">
        <f ca="1"/>
        <v>PRO20</v>
      </c>
      <c r="AUN193" t="str">
        <f ca="1"/>
        <v>PRO2030</v>
      </c>
      <c r="AUO193" t="str">
        <f ca="1"/>
        <v>PRO30</v>
      </c>
      <c r="AUP193" t="str">
        <f ca="1"/>
        <v>PRODO</v>
      </c>
      <c r="AUQ193" t="str">
        <f ca="1"/>
        <v>ProDss</v>
      </c>
      <c r="AUR193" t="str">
        <f ca="1"/>
        <v>PROSOLO</v>
      </c>
      <c r="AUS193" t="str">
        <f ca="1"/>
        <v>PROSWAP</v>
      </c>
      <c r="AUT193" t="str">
        <f ca="1"/>
        <v>PT100</v>
      </c>
      <c r="AUU193" t="str">
        <f ca="1"/>
        <v>QRAE 3</v>
      </c>
      <c r="AUV193" t="str">
        <f ca="1"/>
        <v>QRAE3</v>
      </c>
      <c r="AUW193" t="str">
        <f ca="1"/>
        <v>QUATTRO</v>
      </c>
      <c r="AUX193" t="str">
        <f ca="1"/>
        <v>Quimico</v>
      </c>
      <c r="AUY193" t="str">
        <f ca="1"/>
        <v>RAEGUARD</v>
      </c>
      <c r="AUZ193" t="str">
        <f ca="1"/>
        <v>Reagente</v>
      </c>
      <c r="AVA193" t="str">
        <f ca="1"/>
        <v>Reforma</v>
      </c>
      <c r="AVB193" t="str">
        <f ca="1"/>
        <v>REMOX</v>
      </c>
      <c r="AVC193" t="str">
        <f ca="1"/>
        <v>RIG RAT</v>
      </c>
      <c r="AVD193" t="str">
        <f ca="1"/>
        <v>RIKEN KEIKE</v>
      </c>
      <c r="AVE193" t="str">
        <f ca="1"/>
        <v>RS5</v>
      </c>
      <c r="AVF193" t="str">
        <f ca="1"/>
        <v>RS6</v>
      </c>
      <c r="AVG193" t="str">
        <f ca="1"/>
        <v>RS7</v>
      </c>
      <c r="AVH193" t="str">
        <f ca="1"/>
        <v>SAGE RIO</v>
      </c>
      <c r="AVI193" t="str">
        <f ca="1"/>
        <v>Sample Pro</v>
      </c>
      <c r="AVJ193" t="str">
        <f ca="1"/>
        <v>SAMPLEASE</v>
      </c>
      <c r="AVK193" t="str">
        <f ca="1"/>
        <v>SC</v>
      </c>
      <c r="AVL193" t="str">
        <f ca="1"/>
        <v>SCORPION</v>
      </c>
      <c r="AVM193" t="str">
        <f ca="1"/>
        <v>SEARCHLINE</v>
      </c>
      <c r="AVN193" t="str">
        <f ca="1"/>
        <v>SENSEPOINT</v>
      </c>
      <c r="AVO193" t="str">
        <f ca="1"/>
        <v>Sensor</v>
      </c>
      <c r="AVP193" t="str">
        <f ca="1"/>
        <v>SERIE BW</v>
      </c>
      <c r="AVQ193" t="str">
        <f ca="1"/>
        <v>SERIE6</v>
      </c>
      <c r="AVR193" t="str">
        <f ca="1"/>
        <v>SHAKETEST</v>
      </c>
      <c r="AVS193" t="str">
        <f ca="1"/>
        <v>SHARPEYE</v>
      </c>
      <c r="AVT193" t="str">
        <f ca="1"/>
        <v>Signature</v>
      </c>
      <c r="AVU193" t="str">
        <f ca="1"/>
        <v>Sistema</v>
      </c>
      <c r="AVV193" t="str">
        <f ca="1"/>
        <v>Skimmer</v>
      </c>
      <c r="AVW193" t="str">
        <f ca="1"/>
        <v>SKINNY DIPPER</v>
      </c>
      <c r="AVX193" t="str">
        <f ca="1"/>
        <v>SM.OIL</v>
      </c>
      <c r="AVY193" t="str">
        <f ca="1"/>
        <v>Software</v>
      </c>
      <c r="AVZ193" t="str">
        <f ca="1"/>
        <v>Solução</v>
      </c>
      <c r="AWA193" t="str">
        <f ca="1"/>
        <v>Sonda RTU</v>
      </c>
      <c r="AWB193" t="str">
        <f ca="1"/>
        <v>SOS-4-003</v>
      </c>
      <c r="AWC193" t="str">
        <f ca="1"/>
        <v>SPERIAN</v>
      </c>
      <c r="AWD193" t="str">
        <f ca="1"/>
        <v>SPM FLEX</v>
      </c>
      <c r="AWE193" t="str">
        <f ca="1"/>
        <v>T8000</v>
      </c>
      <c r="AWF193" t="str">
        <f ca="1"/>
        <v>TadLar Bag</v>
      </c>
      <c r="AWG193" t="str">
        <f ca="1"/>
        <v>TERMAL</v>
      </c>
      <c r="AWH193" t="str">
        <f ca="1"/>
        <v>Termovelocimétrico</v>
      </c>
      <c r="AWI193" t="str">
        <f ca="1"/>
        <v>TIGER</v>
      </c>
      <c r="AWJ193" t="str">
        <f ca="1"/>
        <v>TITAN</v>
      </c>
      <c r="AWK193" t="str">
        <f ca="1"/>
        <v>TITAN 2</v>
      </c>
      <c r="AWL193" t="str">
        <f ca="1"/>
        <v>TOP TRACK</v>
      </c>
      <c r="AWM193" t="str">
        <f ca="1"/>
        <v>TOUCHPOINT</v>
      </c>
      <c r="AWN193" t="str">
        <f ca="1"/>
        <v>Transdutor</v>
      </c>
      <c r="AWO193" t="str">
        <f ca="1"/>
        <v>Transmissor</v>
      </c>
      <c r="AWP193" t="str">
        <f ca="1"/>
        <v>Treinamento</v>
      </c>
      <c r="AWQ193" t="str">
        <f ca="1"/>
        <v>TruLab</v>
      </c>
      <c r="AWR193" t="str">
        <f ca="1"/>
        <v>TVA</v>
      </c>
      <c r="AWS193" t="str">
        <f ca="1"/>
        <v xml:space="preserve">TVA </v>
      </c>
      <c r="AWT193" t="str">
        <f ca="1"/>
        <v>TVA 1000B</v>
      </c>
      <c r="AWU193" t="str">
        <f ca="1"/>
        <v>TVA 2020</v>
      </c>
      <c r="AWV193" t="str">
        <f ca="1"/>
        <v>TVOC</v>
      </c>
      <c r="AWW193" t="str">
        <f ca="1"/>
        <v>TX1</v>
      </c>
      <c r="AWX193" t="str">
        <f ca="1"/>
        <v>UMR</v>
      </c>
      <c r="AWY193" t="str">
        <f ca="1"/>
        <v>UVEX</v>
      </c>
      <c r="AWZ193" t="str">
        <f ca="1"/>
        <v>Vapor pin/ Clean</v>
      </c>
      <c r="AXA193" t="str">
        <f ca="1"/>
        <v>WATER TAPE</v>
      </c>
      <c r="AXB193" t="str">
        <f ca="1"/>
        <v>WELLHEAD</v>
      </c>
      <c r="AXC193" t="str">
        <f ca="1"/>
        <v>WellTape</v>
      </c>
      <c r="AXD193" t="str">
        <f ca="1"/>
        <v>WX16</v>
      </c>
      <c r="AXE193" t="str">
        <f ca="1"/>
        <v>WX4</v>
      </c>
      <c r="AXF193" t="str">
        <f ca="1"/>
        <v>WX64</v>
      </c>
      <c r="AXG193" t="str">
        <f ca="1"/>
        <v>XCD</v>
      </c>
      <c r="AXH193" t="str">
        <f ca="1"/>
        <v>XCL</v>
      </c>
      <c r="AXI193" t="str">
        <f ca="1"/>
        <v>XNX</v>
      </c>
      <c r="AXJ193" t="str">
        <f ca="1"/>
        <v>XPIS</v>
      </c>
      <c r="AXK193" t="str">
        <f ca="1"/>
        <v>XPV</v>
      </c>
      <c r="AXL193" t="str">
        <f ca="1"/>
        <v>XRL</v>
      </c>
      <c r="AXM193" t="str">
        <f ca="1"/>
        <v>YSI30</v>
      </c>
      <c r="AXN193" t="str">
        <f ca="1"/>
        <v>YSI3100</v>
      </c>
      <c r="AXO193" t="str">
        <f ca="1"/>
        <v>YSI3200</v>
      </c>
      <c r="AXP193" t="str">
        <f ca="1"/>
        <v>YSI5000</v>
      </c>
      <c r="AXQ193" t="str">
        <f ca="1"/>
        <v>YSI5100</v>
      </c>
      <c r="AXR193" t="str">
        <f ca="1"/>
        <v>YSI55</v>
      </c>
      <c r="AXS193" t="str">
        <f ca="1"/>
        <v>YSI60</v>
      </c>
      <c r="AXT193" t="str">
        <f ca="1"/>
        <v>YSI85</v>
      </c>
      <c r="AXU193" t="str">
        <f ca="1"/>
        <v>ZAREBA</v>
      </c>
      <c r="BFV193" t="str" cm="1">
        <f t="array" aca="1" ref="BFV193:BGB193" ca="1">IFERROR(TRANSPOSE(_xlfn._xlws.SORT(_xlfn.UNIQUE(_xlfn._xlws.FILTER(cp_tipo_mercadoria,(($A193="")+(cp_linha=$A193))*(($B193="")+(cp_grupo=$B193))*(($C193="")+(cp_subgrupo=$C193))*(($E193="")+(cp_fabricante=$E193)))))),"")</f>
        <v>Acessório</v>
      </c>
      <c r="BFW193" t="str">
        <f ca="1"/>
        <v>Acessório/Reposição</v>
      </c>
      <c r="BFX193" t="str">
        <f ca="1"/>
        <v>Inativo</v>
      </c>
      <c r="BFY193" t="str">
        <f ca="1"/>
        <v>Insumo</v>
      </c>
      <c r="BFZ193" t="str">
        <f ca="1"/>
        <v>Produto</v>
      </c>
      <c r="BGA193" t="str">
        <f ca="1"/>
        <v>Reposição</v>
      </c>
      <c r="BGB193" t="str">
        <f ca="1"/>
        <v>Serviço</v>
      </c>
      <c r="BZB193" t="str" cm="1">
        <f t="array" aca="1" ref="BZB193:CBA193" ca="1">IFERROR(TRANSPOSE(_xlfn._xlws.SORT(_xlfn.UNIQUE(_xlfn._xlws.FILTER(cp_fabricante,(($A193="")+(cp_linha=$A193))*(($B193="")+(cp_grupo=$B193))*(($C193="")+(cp_subgrupo=$C193))*(($D193="")+(cp_tipo_mercadoria=$D193)))))),"")</f>
        <v>ABK</v>
      </c>
      <c r="BZC193" t="str">
        <f ca="1"/>
        <v>AGT</v>
      </c>
      <c r="BZD193" t="str">
        <f ca="1"/>
        <v>Air Liquide</v>
      </c>
      <c r="BZE193" t="str">
        <f ca="1"/>
        <v>AMBIENTAL</v>
      </c>
      <c r="BZF193" t="str">
        <f ca="1"/>
        <v>AMS</v>
      </c>
      <c r="BZG193" t="str">
        <f ca="1"/>
        <v>Campbell</v>
      </c>
      <c r="BZH193" t="str">
        <f ca="1"/>
        <v>CASELLA</v>
      </c>
      <c r="BZI193" t="str">
        <f ca="1"/>
        <v>CHP</v>
      </c>
      <c r="BZJ193" t="str">
        <f ca="1"/>
        <v>Clean</v>
      </c>
      <c r="BZK193" t="str">
        <f ca="1"/>
        <v>COPPI</v>
      </c>
      <c r="BZL193" t="str">
        <f ca="1"/>
        <v>Coregas</v>
      </c>
      <c r="BZM193" t="str">
        <f ca="1"/>
        <v>DFT</v>
      </c>
      <c r="BZN193" t="str">
        <f ca="1"/>
        <v>DPUNION</v>
      </c>
      <c r="BZO193" t="str">
        <f ca="1"/>
        <v>EDINBURG</v>
      </c>
      <c r="BZP193" t="str">
        <f ca="1"/>
        <v>EMEC</v>
      </c>
      <c r="BZQ193" t="str">
        <f ca="1"/>
        <v>EN NOVATIVE</v>
      </c>
      <c r="BZR193" t="str">
        <f ca="1"/>
        <v>environics</v>
      </c>
      <c r="BZS193" t="str">
        <f ca="1"/>
        <v>EON</v>
      </c>
      <c r="BZT193" t="str">
        <f ca="1"/>
        <v>ESS</v>
      </c>
      <c r="BZU193" t="str">
        <f ca="1"/>
        <v>Fabricante</v>
      </c>
      <c r="BZV193" t="str">
        <f ca="1"/>
        <v>Global Water</v>
      </c>
      <c r="BZW193" t="str">
        <f ca="1"/>
        <v>GRACO</v>
      </c>
      <c r="BZX193" t="str">
        <f ca="1"/>
        <v>HER</v>
      </c>
      <c r="BZY193" t="str">
        <f ca="1"/>
        <v>HISCO</v>
      </c>
      <c r="BZZ193" t="str">
        <f ca="1"/>
        <v>HON</v>
      </c>
      <c r="CAA193" t="str">
        <f ca="1"/>
        <v>Inativo</v>
      </c>
      <c r="CAB193" t="str">
        <f ca="1"/>
        <v>Industrial</v>
      </c>
      <c r="CAC193" t="str">
        <f ca="1"/>
        <v>ION</v>
      </c>
      <c r="CAD193" t="str">
        <f ca="1"/>
        <v>ISCO</v>
      </c>
      <c r="CAE193" t="str">
        <f ca="1"/>
        <v>JCT</v>
      </c>
      <c r="CAF193" t="str">
        <f ca="1"/>
        <v>LINDE</v>
      </c>
      <c r="CAG193" t="str">
        <f ca="1"/>
        <v>Luminutra</v>
      </c>
      <c r="CAH193" t="str">
        <f ca="1"/>
        <v>MJK</v>
      </c>
      <c r="CAI193" t="str">
        <f ca="1"/>
        <v>NIVELCO</v>
      </c>
      <c r="CAJ193" t="str">
        <f ca="1"/>
        <v>NOVALINX</v>
      </c>
      <c r="CAK193" t="str">
        <f ca="1"/>
        <v>Oceanalpha</v>
      </c>
      <c r="CAL193" t="str">
        <f ca="1"/>
        <v>QED</v>
      </c>
      <c r="CAM193" t="str">
        <f ca="1"/>
        <v>RADIONDETECTION</v>
      </c>
      <c r="CAN193" t="str">
        <f ca="1"/>
        <v>RDI</v>
      </c>
      <c r="CAO193" t="str">
        <f ca="1"/>
        <v>Regenesis</v>
      </c>
      <c r="CAP193" t="str">
        <f ca="1"/>
        <v>RIKA</v>
      </c>
      <c r="CAQ193" t="str">
        <f ca="1"/>
        <v>SF</v>
      </c>
      <c r="CAR193" t="str">
        <f ca="1"/>
        <v>SHANGHAI</v>
      </c>
      <c r="CAS193" t="str">
        <f ca="1"/>
        <v>SON</v>
      </c>
      <c r="CAT193" t="str">
        <f ca="1"/>
        <v>TDS</v>
      </c>
      <c r="CAU193" t="str">
        <f ca="1"/>
        <v>Thermo</v>
      </c>
      <c r="CAV193" t="str">
        <f ca="1"/>
        <v>Trace2o</v>
      </c>
      <c r="CAW193" t="str">
        <f ca="1"/>
        <v>VAPOR PIN</v>
      </c>
      <c r="CAX193" t="str">
        <f ca="1"/>
        <v>waterloo</v>
      </c>
      <c r="CAY193" t="str">
        <f ca="1"/>
        <v>White</v>
      </c>
      <c r="CAZ193" t="str">
        <f ca="1"/>
        <v>YSI</v>
      </c>
      <c r="CBA193">
        <f ca="1"/>
        <v>0</v>
      </c>
    </row>
    <row r="194" spans="30:624 1030:2081" x14ac:dyDescent="0.25">
      <c r="AD194" t="str" cm="1">
        <f t="array" aca="1" ref="AD194:AI194" ca="1">IFERROR(TRANSPOSE(_xlfn._xlws.SORT(_xlfn.UNIQUE(_xlfn._xlws.FILTER(cp_linha,(($B194="")+(cp_grupo=$B194))*(($C194="")+(cp_subgrupo=$C194))*(($D194="")+(cp_tipo_mercadoria=$D194))*(($E194="")+(cp_fabricante=$E194)))))),"")</f>
        <v>Detecção e Processos de Gases</v>
      </c>
      <c r="AE194" t="str">
        <f ca="1"/>
        <v>Diversos</v>
      </c>
      <c r="AF194" t="str">
        <f ca="1"/>
        <v>Inativo</v>
      </c>
      <c r="AG194" t="str">
        <f ca="1"/>
        <v>Locação</v>
      </c>
      <c r="AH194" t="str">
        <f ca="1"/>
        <v>Recursos Hídricos</v>
      </c>
      <c r="AI194" t="str">
        <f ca="1"/>
        <v>Remediação</v>
      </c>
      <c r="TJ194" t="str" cm="1">
        <f t="array" aca="1" ref="TJ194:WZ194" ca="1">IFERROR(TRANSPOSE(_xlfn._xlws.SORT(_xlfn.UNIQUE(_xlfn._xlws.FILTER(cp_grupo,(($A194="")+(cp_linha=$A194))*(($C194="")+(cp_subgrupo=$C194))*(($D194="")+(cp_tipo_mercadoria=$D194))*(($E194="")+(cp_fabricante=$E194)))))),"")</f>
        <v>Absorvedores</v>
      </c>
      <c r="TK194" t="str">
        <f ca="1"/>
        <v>Alimentação Eletrico</v>
      </c>
      <c r="TL194" t="str">
        <f ca="1"/>
        <v>Alimentação Solar</v>
      </c>
      <c r="TM194" t="str">
        <f ca="1"/>
        <v>Amostrador Diversos</v>
      </c>
      <c r="TN194" t="str">
        <f ca="1"/>
        <v>Amostrador Não Refrigerado Portátil</v>
      </c>
      <c r="TO194" t="str">
        <f ca="1"/>
        <v>Amostrador Refrigerado Fixo</v>
      </c>
      <c r="TP194" t="str">
        <f ca="1"/>
        <v>Amostrador Refrigerado Portátil</v>
      </c>
      <c r="TQ194" t="str">
        <f ca="1"/>
        <v>Amostragem Diversos</v>
      </c>
      <c r="TR194" t="str">
        <f ca="1"/>
        <v>Analisador Diversos</v>
      </c>
      <c r="TS194" t="str">
        <f ca="1"/>
        <v>Analisador Fixo</v>
      </c>
      <c r="TT194" t="str">
        <f ca="1"/>
        <v xml:space="preserve">Analisador Fixo </v>
      </c>
      <c r="TU194" t="str">
        <f ca="1"/>
        <v>Analisador Microbiologico</v>
      </c>
      <c r="TV194" t="str">
        <f ca="1"/>
        <v>Analisador Portátil</v>
      </c>
      <c r="TW194" t="str">
        <f ca="1"/>
        <v xml:space="preserve">Analisador Portátil </v>
      </c>
      <c r="TX194" t="str">
        <f ca="1"/>
        <v>Analisador Portátil Locação</v>
      </c>
      <c r="TY194" t="str">
        <f ca="1"/>
        <v>Aterramento Diversos</v>
      </c>
      <c r="TZ194" t="str">
        <f ca="1"/>
        <v>Bomba de Amostragem Fixa</v>
      </c>
      <c r="UA194" t="str">
        <f ca="1"/>
        <v>BOMBA DE AMOSTRAGEM Fixo</v>
      </c>
      <c r="UB194" t="str">
        <f ca="1"/>
        <v>Bomba de Amostragem Portátil</v>
      </c>
      <c r="UC194" t="str">
        <f ca="1"/>
        <v>Bombeamento Fixo</v>
      </c>
      <c r="UD194" t="str">
        <f ca="1"/>
        <v>Cabeçote/Válvula Extração Metano</v>
      </c>
      <c r="UE194" t="str">
        <f ca="1"/>
        <v>Caixa Separadora Fixo</v>
      </c>
      <c r="UF194" t="str">
        <f ca="1"/>
        <v>Calibração Diversos</v>
      </c>
      <c r="UG194" t="str">
        <f ca="1"/>
        <v>Cinto de Segurança</v>
      </c>
      <c r="UH194" t="str">
        <f ca="1"/>
        <v xml:space="preserve">Cinto de Segurança </v>
      </c>
      <c r="UI194" t="str">
        <f ca="1"/>
        <v>Colorimetro Portátil</v>
      </c>
      <c r="UJ194" t="str">
        <f ca="1"/>
        <v>Conjunto Autônomo</v>
      </c>
      <c r="UK194" t="str">
        <f ca="1"/>
        <v>Cromatógrafo Portátil</v>
      </c>
      <c r="UL194" t="str">
        <f ca="1"/>
        <v>Detector de Incendio Fixo</v>
      </c>
      <c r="UM194" t="str">
        <f ca="1"/>
        <v>Detector Diversos</v>
      </c>
      <c r="UN194" t="str">
        <f ca="1"/>
        <v>Detector Fixo</v>
      </c>
      <c r="UO194" t="str">
        <f ca="1"/>
        <v>Detector Portátil</v>
      </c>
      <c r="UP194" t="str">
        <f ca="1"/>
        <v>Diversos Diversos</v>
      </c>
      <c r="UQ194" t="str">
        <f ca="1"/>
        <v>Dosímetro de ruído</v>
      </c>
      <c r="UR194" t="str">
        <f ca="1"/>
        <v>Elevador de Liquidos Fixo</v>
      </c>
      <c r="US194" t="str">
        <f ca="1"/>
        <v>Extração Diversos</v>
      </c>
      <c r="UT194" t="str">
        <f ca="1"/>
        <v>Filtração Diversos</v>
      </c>
      <c r="UU194" t="str">
        <f ca="1"/>
        <v>Fotometro Portátil</v>
      </c>
      <c r="UV194" t="str">
        <f ca="1"/>
        <v>Guincho</v>
      </c>
      <c r="UW194" t="str">
        <f ca="1"/>
        <v>Impactador de Cascata</v>
      </c>
      <c r="UX194" t="str">
        <f ca="1"/>
        <v>Inativo Inativo</v>
      </c>
      <c r="UY194" t="str">
        <f ca="1"/>
        <v>Locação Diversos</v>
      </c>
      <c r="UZ194" t="str">
        <f ca="1"/>
        <v>Medidor de Material Particulado Fixo</v>
      </c>
      <c r="VA194" t="str">
        <f ca="1"/>
        <v>Medidor de Material Particulado Portátil</v>
      </c>
      <c r="VB194" t="str">
        <f ca="1"/>
        <v>Medidor de Nível de Pressão Sonora</v>
      </c>
      <c r="VC194" t="str">
        <f ca="1"/>
        <v>Medidor de Nivel Diversos</v>
      </c>
      <c r="VD194" t="str">
        <f ca="1"/>
        <v>Medidor de Nivel Fixo</v>
      </c>
      <c r="VE194" t="str">
        <f ca="1"/>
        <v>Medidor de Nivel Portátil</v>
      </c>
      <c r="VF194" t="str">
        <f ca="1"/>
        <v>Medidor de Vazão Argonaut SL</v>
      </c>
      <c r="VG194" t="str">
        <f ca="1"/>
        <v>Medidor de Vazão Fixo</v>
      </c>
      <c r="VH194" t="str">
        <f ca="1"/>
        <v>Medidor de Vazão FlowTracker</v>
      </c>
      <c r="VI194" t="str">
        <f ca="1"/>
        <v>Medidor de Vazão Portátil</v>
      </c>
      <c r="VJ194" t="str">
        <f ca="1"/>
        <v>Medidor de Vazão RS5</v>
      </c>
      <c r="VK194" t="str">
        <f ca="1"/>
        <v>Medidor de Vazão RS6</v>
      </c>
      <c r="VL194" t="str">
        <f ca="1"/>
        <v>Medidor de Vazão RS7</v>
      </c>
      <c r="VM194" t="str">
        <f ca="1"/>
        <v>Medidor de Vazão RS-M10</v>
      </c>
      <c r="VN194" t="str">
        <f ca="1"/>
        <v>Medidor de Vazão RS-M11</v>
      </c>
      <c r="VO194" t="str">
        <f ca="1"/>
        <v>Medidor de Vazão RS-M9</v>
      </c>
      <c r="VP194" t="str">
        <f ca="1"/>
        <v>Medidor de Vazão RS-S5</v>
      </c>
      <c r="VQ194" t="str">
        <f ca="1"/>
        <v>Medidor de Vibração Portátil</v>
      </c>
      <c r="VR194" t="str">
        <f ca="1"/>
        <v>Meteorologia Fixo</v>
      </c>
      <c r="VS194" t="str">
        <f ca="1"/>
        <v>MODFLOW Diversos</v>
      </c>
      <c r="VT194" t="str">
        <f ca="1"/>
        <v>Monitor de Material Particulado</v>
      </c>
      <c r="VU194" t="str">
        <f ca="1"/>
        <v>Monitor de Material Particulado Portátil</v>
      </c>
      <c r="VV194" t="str">
        <f ca="1"/>
        <v>Monitoramento Fixo</v>
      </c>
      <c r="VW194" t="str">
        <f ca="1"/>
        <v>Mosquetão</v>
      </c>
      <c r="VX194" t="str">
        <f ca="1"/>
        <v>Óculos de Proteção</v>
      </c>
      <c r="VY194" t="str">
        <f ca="1"/>
        <v>Outros Diversos</v>
      </c>
      <c r="VZ194" t="str">
        <f ca="1"/>
        <v>Painel controlador Diversos</v>
      </c>
      <c r="WA194" t="str">
        <f ca="1"/>
        <v>Painel controlador Fixo</v>
      </c>
      <c r="WB194" t="str">
        <f ca="1"/>
        <v>Painel controlador Portátil</v>
      </c>
      <c r="WC194" t="str">
        <f ca="1"/>
        <v>Respirador Facial</v>
      </c>
      <c r="WD194" t="str">
        <f ca="1"/>
        <v>Separador de Agua/ Oleo Fixo</v>
      </c>
      <c r="WE194" t="str">
        <f ca="1"/>
        <v>Sistema de Monitoramento de Material Particulado</v>
      </c>
      <c r="WF194" t="str">
        <f ca="1"/>
        <v>Sonda Portátil</v>
      </c>
      <c r="WG194" t="str">
        <f ca="1"/>
        <v xml:space="preserve">Sonda Portátil </v>
      </c>
      <c r="WH194" t="str">
        <f ca="1"/>
        <v>Sonda Serie 6</v>
      </c>
      <c r="WI194" t="str">
        <f ca="1"/>
        <v>Sonda Serie EcoSense</v>
      </c>
      <c r="WJ194" t="str">
        <f ca="1"/>
        <v>Sonda Serie EXO</v>
      </c>
      <c r="WK194" t="str">
        <f ca="1"/>
        <v>Sonda Serie IQ SensorNet</v>
      </c>
      <c r="WL194" t="str">
        <f ca="1"/>
        <v>Sonda Serie Lab &amp; Field</v>
      </c>
      <c r="WM194" t="str">
        <f ca="1"/>
        <v>Sonda Serie MultiLab</v>
      </c>
      <c r="WN194" t="str">
        <f ca="1"/>
        <v>Sonda Serie ODO-RTU</v>
      </c>
      <c r="WO194" t="str">
        <f ca="1"/>
        <v>Sonda Serie Pro</v>
      </c>
      <c r="WP194" t="str">
        <f ca="1"/>
        <v>Sonda Serie ProDigital</v>
      </c>
      <c r="WQ194" t="str">
        <f ca="1"/>
        <v>Sonda Serie TruLab</v>
      </c>
      <c r="WR194" t="str">
        <f ca="1"/>
        <v>Talabarte</v>
      </c>
      <c r="WS194" t="str">
        <f ca="1"/>
        <v>Telemetria Fixo</v>
      </c>
      <c r="WT194" t="str">
        <f ca="1"/>
        <v>TERMAL Fixo</v>
      </c>
      <c r="WU194" t="str">
        <f ca="1"/>
        <v>Transmissão Fixo</v>
      </c>
      <c r="WV194" t="str">
        <f ca="1"/>
        <v>Tratamento Diversos</v>
      </c>
      <c r="WW194" t="str">
        <f ca="1"/>
        <v>Tratamento Fixo</v>
      </c>
      <c r="WX194" t="str">
        <f ca="1"/>
        <v>Travaqueda</v>
      </c>
      <c r="WY194" t="str">
        <f ca="1"/>
        <v>Tripe</v>
      </c>
      <c r="WZ194" t="str">
        <f ca="1"/>
        <v>UMR Fixo</v>
      </c>
      <c r="AMP194" cm="1">
        <f t="array" aca="1" ref="AMP194:AXU194" ca="1">IFERROR(TRANSPOSE(_xlfn._xlws.SORT(_xlfn.UNIQUE(_xlfn._xlws.FILTER(cp_subgrupo,(($A194="")+(cp_linha=$A194))*(($B194="")+(cp_grupo=$B194))*(($D194="")+(cp_tipo_mercadoria=$D194))*(($E194="")+(cp_fabricante=$E194)))))),"")</f>
        <v>550</v>
      </c>
      <c r="AMQ194">
        <f ca="1"/>
        <v>556</v>
      </c>
      <c r="AMR194">
        <f ca="1"/>
        <v>6600</v>
      </c>
      <c r="AMS194">
        <f ca="1"/>
        <v>9500</v>
      </c>
      <c r="AMT194">
        <f ca="1"/>
        <v>9800</v>
      </c>
      <c r="AMU194" t="str">
        <f ca="1"/>
        <v>3017M</v>
      </c>
      <c r="AMV194" t="str">
        <f ca="1"/>
        <v>301-ADI</v>
      </c>
      <c r="AMW194" t="str">
        <f ca="1"/>
        <v>301C</v>
      </c>
      <c r="AMX194" t="str">
        <f ca="1"/>
        <v>301-R8</v>
      </c>
      <c r="AMY194" t="str">
        <f ca="1"/>
        <v>4000 series Isco</v>
      </c>
      <c r="AMZ194" t="str">
        <f ca="1"/>
        <v xml:space="preserve">Absorvedores </v>
      </c>
      <c r="ANA194" t="str">
        <f ca="1"/>
        <v>Acessório</v>
      </c>
      <c r="ANB194" t="str">
        <f ca="1"/>
        <v>ADCP</v>
      </c>
      <c r="ANC194" t="str">
        <f ca="1"/>
        <v>ADP</v>
      </c>
      <c r="AND194" t="str">
        <f ca="1"/>
        <v>ADR 1500</v>
      </c>
      <c r="ANE194" t="str">
        <f ca="1"/>
        <v>AIR AWARE</v>
      </c>
      <c r="ANF194" t="str">
        <f ca="1"/>
        <v>Air Striper</v>
      </c>
      <c r="ANG194" t="str">
        <f ca="1"/>
        <v>AIRSCAN</v>
      </c>
      <c r="ANH194" t="str">
        <f ca="1"/>
        <v>Amostrador</v>
      </c>
      <c r="ANI194" t="str">
        <f ca="1"/>
        <v>Anel</v>
      </c>
      <c r="ANJ194" t="str">
        <f ca="1"/>
        <v>APEX 2</v>
      </c>
      <c r="ANK194" t="str">
        <f ca="1"/>
        <v>Argonaut</v>
      </c>
      <c r="ANL194" t="str">
        <f ca="1"/>
        <v>Auto Pump</v>
      </c>
      <c r="ANM194" t="str">
        <f ca="1"/>
        <v>BADGE PLUS</v>
      </c>
      <c r="ANN194" t="str">
        <f ca="1"/>
        <v>Biogas</v>
      </c>
      <c r="ANO194" t="str">
        <f ca="1"/>
        <v>BIOGAS 300</v>
      </c>
      <c r="ANP194" t="str">
        <f ca="1"/>
        <v>BIOGAS 3000</v>
      </c>
      <c r="ANQ194" t="str">
        <f ca="1"/>
        <v>BIOGAS 5000</v>
      </c>
      <c r="ANR194" t="str">
        <f ca="1"/>
        <v>BM25</v>
      </c>
      <c r="ANS194" t="str">
        <f ca="1"/>
        <v>Bomba</v>
      </c>
      <c r="ANT194" t="str">
        <f ca="1"/>
        <v>BW</v>
      </c>
      <c r="ANU194" t="str">
        <f ca="1"/>
        <v xml:space="preserve">BW </v>
      </c>
      <c r="ANV194" t="str">
        <f ca="1"/>
        <v>BW CLIP</v>
      </c>
      <c r="ANW194" t="str">
        <f ca="1"/>
        <v>BW FLEX</v>
      </c>
      <c r="ANX194" t="str">
        <f ca="1"/>
        <v>BW ICON</v>
      </c>
      <c r="ANY194" t="str">
        <f ca="1"/>
        <v>BW SOLO</v>
      </c>
      <c r="ANZ194" t="str">
        <f ca="1"/>
        <v>BW ULTRA</v>
      </c>
      <c r="AOA194" t="str">
        <f ca="1"/>
        <v>C100</v>
      </c>
      <c r="AOB194" t="str">
        <f ca="1"/>
        <v>Cabo</v>
      </c>
      <c r="AOC194" t="str">
        <f ca="1"/>
        <v>Calibração</v>
      </c>
      <c r="AOD194" t="str">
        <f ca="1"/>
        <v>Castaway</v>
      </c>
      <c r="AOE194" t="str">
        <f ca="1"/>
        <v>CEL-24X</v>
      </c>
      <c r="AOF194" t="str">
        <f ca="1"/>
        <v>CEL-35X</v>
      </c>
      <c r="AOG194" t="str">
        <f ca="1"/>
        <v>CEL-62X</v>
      </c>
      <c r="AOH194" t="str">
        <f ca="1"/>
        <v>CEL-63X</v>
      </c>
      <c r="AOI194" t="str">
        <f ca="1"/>
        <v>Certificado</v>
      </c>
      <c r="AOJ194" t="str">
        <f ca="1"/>
        <v>CEX300</v>
      </c>
      <c r="AOK194" t="str">
        <f ca="1"/>
        <v>Chempro</v>
      </c>
      <c r="AOL194" t="str">
        <f ca="1"/>
        <v>Cilindro</v>
      </c>
      <c r="AOM194" t="str">
        <f ca="1"/>
        <v xml:space="preserve">Cinto de Segurança </v>
      </c>
      <c r="AON194" t="str">
        <f ca="1"/>
        <v>Clean Cell Pro</v>
      </c>
      <c r="AOO194" t="str">
        <f ca="1"/>
        <v>CLEANVIEWERGAS</v>
      </c>
      <c r="AOP194" t="str">
        <f ca="1"/>
        <v>CM4</v>
      </c>
      <c r="AOQ194" t="str">
        <f ca="1"/>
        <v>CONDUCTIVITY PLUS</v>
      </c>
      <c r="AOR194" t="str">
        <f ca="1"/>
        <v>CONTADOR DE CICLOS</v>
      </c>
      <c r="AOS194" t="str">
        <f ca="1"/>
        <v>Controlador</v>
      </c>
      <c r="AOT194" t="str">
        <f ca="1"/>
        <v>CTX 300</v>
      </c>
      <c r="AOU194" t="str">
        <f ca="1"/>
        <v>CUB</v>
      </c>
      <c r="AOV194" t="str">
        <f ca="1"/>
        <v>DataLogger</v>
      </c>
      <c r="AOW194" t="str">
        <f ca="1"/>
        <v>DATARAM 4</v>
      </c>
      <c r="AOX194" t="str">
        <f ca="1"/>
        <v>DBADGE 2</v>
      </c>
      <c r="AOY194" t="str">
        <f ca="1"/>
        <v>DBO</v>
      </c>
      <c r="AOZ194" t="str">
        <f ca="1"/>
        <v>DIPPER TOUGH</v>
      </c>
      <c r="APA194" t="str">
        <f ca="1"/>
        <v>DIPPERLOG</v>
      </c>
      <c r="APB194" t="str">
        <f ca="1"/>
        <v>DIPPER-T</v>
      </c>
      <c r="APC194" t="str">
        <f ca="1"/>
        <v>Display</v>
      </c>
      <c r="APD194" t="str">
        <f ca="1"/>
        <v>Diversos</v>
      </c>
      <c r="APE194" t="str">
        <f ca="1"/>
        <v>DO200</v>
      </c>
      <c r="APF194" t="str">
        <f ca="1"/>
        <v>DURATRACKER</v>
      </c>
      <c r="APG194" t="str">
        <f ca="1"/>
        <v>E3 POINT</v>
      </c>
      <c r="APH194" t="str">
        <f ca="1"/>
        <v>EAGLE</v>
      </c>
      <c r="API194" t="str">
        <f ca="1"/>
        <v>EC300</v>
      </c>
      <c r="APJ194" t="str">
        <f ca="1"/>
        <v>EC30A</v>
      </c>
      <c r="APK194" t="str">
        <f ca="1"/>
        <v>Embarcação</v>
      </c>
      <c r="APL194" t="str">
        <f ca="1"/>
        <v>EmeClean</v>
      </c>
      <c r="APM194" t="str">
        <f ca="1"/>
        <v>Estação</v>
      </c>
      <c r="APN194" t="str">
        <f ca="1"/>
        <v>Estrutura</v>
      </c>
      <c r="APO194" t="str">
        <f ca="1"/>
        <v>EXO</v>
      </c>
      <c r="APP194" t="str">
        <f ca="1"/>
        <v>EXO (Completa)</v>
      </c>
      <c r="APQ194" t="str">
        <f ca="1"/>
        <v>EXTREME</v>
      </c>
      <c r="APR194" t="str">
        <f ca="1"/>
        <v>FALCO</v>
      </c>
      <c r="APS194" t="str">
        <f ca="1"/>
        <v>FAU</v>
      </c>
      <c r="APT194" t="str">
        <f ca="1"/>
        <v>Ferramental</v>
      </c>
      <c r="APU194" t="str">
        <f ca="1"/>
        <v>Filtro</v>
      </c>
      <c r="APV194" t="str">
        <f ca="1"/>
        <v>FIREPRO</v>
      </c>
      <c r="APW194" t="str">
        <f ca="1"/>
        <v>FlowTracker</v>
      </c>
      <c r="APX194" t="str">
        <f ca="1"/>
        <v>FROG</v>
      </c>
      <c r="APY194" t="str">
        <f ca="1"/>
        <v>FS20X</v>
      </c>
      <c r="APZ194" t="str">
        <f ca="1"/>
        <v>FS-20X</v>
      </c>
      <c r="AQA194" t="str">
        <f ca="1"/>
        <v>FS24X</v>
      </c>
      <c r="AQB194" t="str">
        <f ca="1"/>
        <v>FSL100</v>
      </c>
      <c r="AQC194" t="str">
        <f ca="1"/>
        <v>FSX</v>
      </c>
      <c r="AQD194" t="str">
        <f ca="1"/>
        <v>G100</v>
      </c>
      <c r="AQE194" t="str">
        <f ca="1"/>
        <v>G110</v>
      </c>
      <c r="AQF194" t="str">
        <f ca="1"/>
        <v>G200</v>
      </c>
      <c r="AQG194" t="str">
        <f ca="1"/>
        <v>GA 3000</v>
      </c>
      <c r="AQH194" t="str">
        <f ca="1"/>
        <v>GA 5000</v>
      </c>
      <c r="AQI194" t="str">
        <f ca="1"/>
        <v>GASCARD</v>
      </c>
      <c r="AQJ194" t="str">
        <f ca="1"/>
        <v>GASCEHCK G</v>
      </c>
      <c r="AQK194" t="str">
        <f ca="1"/>
        <v>Gascheck</v>
      </c>
      <c r="AQL194" t="str">
        <f ca="1"/>
        <v>GASCHECK 3000</v>
      </c>
      <c r="AQM194" t="str">
        <f ca="1"/>
        <v>GASCHECK 5000</v>
      </c>
      <c r="AQN194" t="str">
        <f ca="1"/>
        <v>GASCHECK 6000</v>
      </c>
      <c r="AQO194" t="str">
        <f ca="1"/>
        <v>GASCHECK G</v>
      </c>
      <c r="AQP194" t="str">
        <f ca="1"/>
        <v>GASCHECK P1</v>
      </c>
      <c r="AQQ194" t="str">
        <f ca="1"/>
        <v>GASPOINT</v>
      </c>
      <c r="AQR194" t="str">
        <f ca="1"/>
        <v>GATEWAY</v>
      </c>
      <c r="AQS194" t="str">
        <f ca="1"/>
        <v>GEM</v>
      </c>
      <c r="AQT194" t="str">
        <f ca="1"/>
        <v>GEM 2000</v>
      </c>
      <c r="AQU194" t="str">
        <f ca="1"/>
        <v>GEM 5000</v>
      </c>
      <c r="AQV194" t="str">
        <f ca="1"/>
        <v>GEM/GA/BIOGAS 5000</v>
      </c>
      <c r="AQW194" t="str">
        <f ca="1"/>
        <v>GeneCount</v>
      </c>
      <c r="AQX194" t="str">
        <f ca="1"/>
        <v>GENIE</v>
      </c>
      <c r="AQY194" t="str">
        <f ca="1"/>
        <v>Guardian</v>
      </c>
      <c r="AQZ194" t="str">
        <f ca="1"/>
        <v>GUARDIAN 2</v>
      </c>
      <c r="ARA194" t="str">
        <f ca="1"/>
        <v>H.OIL</v>
      </c>
      <c r="ARB194" t="str">
        <f ca="1"/>
        <v>HA20</v>
      </c>
      <c r="ARC194" t="str">
        <f ca="1"/>
        <v>HA40</v>
      </c>
      <c r="ARD194" t="str">
        <f ca="1"/>
        <v>HA-71</v>
      </c>
      <c r="ARE194" t="str">
        <f ca="1"/>
        <v>HA-72</v>
      </c>
      <c r="ARF194" t="str">
        <f ca="1"/>
        <v>HAVEX</v>
      </c>
      <c r="ARG194" t="str">
        <f ca="1"/>
        <v>HON</v>
      </c>
      <c r="ARH194" t="str">
        <f ca="1"/>
        <v>HON TITAN</v>
      </c>
      <c r="ARI194" t="str">
        <f ca="1"/>
        <v>Hora Técnica</v>
      </c>
      <c r="ARJ194" t="str">
        <f ca="1"/>
        <v>IAQ POINT 2</v>
      </c>
      <c r="ARK194" t="str">
        <f ca="1"/>
        <v>IMPACT PRO</v>
      </c>
      <c r="ARL194" t="str">
        <f ca="1"/>
        <v>Inativo</v>
      </c>
      <c r="ARM194" t="str">
        <f ca="1"/>
        <v>INNOVA</v>
      </c>
      <c r="ARN194" t="str">
        <f ca="1"/>
        <v>Instalação</v>
      </c>
      <c r="ARO194" t="str">
        <f ca="1"/>
        <v>INTELLIDOX</v>
      </c>
      <c r="ARP194" t="str">
        <f ca="1"/>
        <v>IQ PIPE</v>
      </c>
      <c r="ARQ194" t="str">
        <f ca="1"/>
        <v>IQ PLUS</v>
      </c>
      <c r="ARR194" t="str">
        <f ca="1"/>
        <v>IQ Standard</v>
      </c>
      <c r="ARS194" t="str">
        <f ca="1"/>
        <v>ITRANS</v>
      </c>
      <c r="ART194" t="str">
        <f ca="1"/>
        <v>JES-301</v>
      </c>
      <c r="ARU194" t="str">
        <f ca="1"/>
        <v>JFID</v>
      </c>
      <c r="ARV194" t="str">
        <f ca="1"/>
        <v>JH3E</v>
      </c>
      <c r="ARW194" t="str">
        <f ca="1"/>
        <v>JSP-87</v>
      </c>
      <c r="ARX194" t="str">
        <f ca="1"/>
        <v>JSP-89</v>
      </c>
      <c r="ARY194" t="str">
        <f ca="1"/>
        <v>L360</v>
      </c>
      <c r="ARZ194" t="str">
        <f ca="1"/>
        <v>LEAKCHECK P1</v>
      </c>
      <c r="ASA194" t="str">
        <f ca="1"/>
        <v>LEAKMATE</v>
      </c>
      <c r="ASB194" t="str">
        <f ca="1"/>
        <v>Locação</v>
      </c>
      <c r="ASC194" t="str">
        <f ca="1"/>
        <v>Luminometro</v>
      </c>
      <c r="ASD194" t="str">
        <f ca="1"/>
        <v>M10</v>
      </c>
      <c r="ASE194" t="str">
        <f ca="1"/>
        <v>M11</v>
      </c>
      <c r="ASF194" t="str">
        <f ca="1"/>
        <v>M9</v>
      </c>
      <c r="ASG194" t="str">
        <f ca="1"/>
        <v>MAGFLUX</v>
      </c>
      <c r="ASH194" t="str">
        <f ca="1"/>
        <v>Maleta</v>
      </c>
      <c r="ASI194" t="str">
        <f ca="1"/>
        <v>MANHANDLER</v>
      </c>
      <c r="ASJ194" t="str">
        <f ca="1"/>
        <v>MANNING</v>
      </c>
      <c r="ASK194" t="str">
        <f ca="1"/>
        <v>Manta</v>
      </c>
      <c r="ASL194" t="str">
        <f ca="1"/>
        <v>Manta OWS</v>
      </c>
      <c r="ASM194" t="str">
        <f ca="1"/>
        <v>MARPLE</v>
      </c>
      <c r="ASN194" t="str">
        <f ca="1"/>
        <v>MAX XT</v>
      </c>
      <c r="ASO194" t="str">
        <f ca="1"/>
        <v>Metalyser</v>
      </c>
      <c r="ASP194" t="str">
        <f ca="1"/>
        <v>METREX</v>
      </c>
      <c r="ASQ194" t="str">
        <f ca="1"/>
        <v>MGD</v>
      </c>
      <c r="ASR194" t="str">
        <f ca="1"/>
        <v>MICRO 5</v>
      </c>
      <c r="ASS194" t="str">
        <f ca="1"/>
        <v>MicroADV</v>
      </c>
      <c r="AST194" t="str">
        <f ca="1"/>
        <v>MICROCLIP</v>
      </c>
      <c r="ASU194" t="str">
        <f ca="1"/>
        <v>MICRODOCK</v>
      </c>
      <c r="ASV194" t="str">
        <f ca="1"/>
        <v>MICRODUST</v>
      </c>
      <c r="ASW194" t="str">
        <f ca="1"/>
        <v>MIDAS</v>
      </c>
      <c r="ASX194" t="str">
        <f ca="1"/>
        <v>MILLER</v>
      </c>
      <c r="ASY194" t="str">
        <f ca="1"/>
        <v>MIRAN</v>
      </c>
      <c r="ASZ194" t="str">
        <f ca="1"/>
        <v>MKII</v>
      </c>
      <c r="ATA194" t="str">
        <f ca="1"/>
        <v>Moden</v>
      </c>
      <c r="ATB194" t="str">
        <f ca="1"/>
        <v>Mosquetão</v>
      </c>
      <c r="ATC194" t="str">
        <f ca="1"/>
        <v>MP10</v>
      </c>
      <c r="ATD194" t="str">
        <f ca="1"/>
        <v>MP15</v>
      </c>
      <c r="ATE194" t="str">
        <f ca="1"/>
        <v>MP20</v>
      </c>
      <c r="ATF194" t="str">
        <f ca="1"/>
        <v>MP30</v>
      </c>
      <c r="ATG194" t="str">
        <f ca="1"/>
        <v>MP50</v>
      </c>
      <c r="ATH194" t="str">
        <f ca="1"/>
        <v>MPD</v>
      </c>
      <c r="ATI194" t="str">
        <f ca="1"/>
        <v>MULTILAB</v>
      </c>
      <c r="ATJ194" t="str">
        <f ca="1"/>
        <v>MV02</v>
      </c>
      <c r="ATK194" t="str">
        <f ca="1"/>
        <v>MV03</v>
      </c>
      <c r="ATL194" t="str">
        <f ca="1"/>
        <v>MVI</v>
      </c>
      <c r="ATM194" t="str">
        <f ca="1"/>
        <v>MX4</v>
      </c>
      <c r="ATN194" t="str">
        <f ca="1"/>
        <v>MX6</v>
      </c>
      <c r="ATO194" t="str">
        <f ca="1"/>
        <v>NDP - 25 BAN</v>
      </c>
      <c r="ATP194" t="str">
        <f ca="1"/>
        <v>Numatic</v>
      </c>
      <c r="ATQ194" t="str">
        <f ca="1"/>
        <v>ODO200</v>
      </c>
      <c r="ATR194" t="str">
        <f ca="1"/>
        <v>OELD</v>
      </c>
      <c r="ATS194" t="str">
        <f ca="1"/>
        <v>OLCT</v>
      </c>
      <c r="ATT194" t="str">
        <f ca="1"/>
        <v>OPTI-FIT</v>
      </c>
      <c r="ATU194" t="str">
        <f ca="1"/>
        <v>OPTIMA PLUS</v>
      </c>
      <c r="ATV194" t="str">
        <f ca="1"/>
        <v>Outros</v>
      </c>
      <c r="ATW194" t="str">
        <f ca="1"/>
        <v>OWS</v>
      </c>
      <c r="ATX194" t="str">
        <f ca="1"/>
        <v>Painel</v>
      </c>
      <c r="ATY194" t="str">
        <f ca="1"/>
        <v>Painel de Controle</v>
      </c>
      <c r="ATZ194" t="str">
        <f ca="1"/>
        <v>Painel Solar</v>
      </c>
      <c r="AUA194" t="str">
        <f ca="1"/>
        <v>PANTHER</v>
      </c>
      <c r="AUB194" t="str">
        <f ca="1"/>
        <v>PCM</v>
      </c>
      <c r="AUC194" t="str">
        <f ca="1"/>
        <v>PDR1500</v>
      </c>
      <c r="AUD194" t="str">
        <f ca="1"/>
        <v>PH100</v>
      </c>
      <c r="AUE194" t="str">
        <f ca="1"/>
        <v>PHD6</v>
      </c>
      <c r="AUF194" t="str">
        <f ca="1"/>
        <v>PHOCHECK 1000</v>
      </c>
      <c r="AUG194" t="str">
        <f ca="1"/>
        <v>PHOCHECK 3000</v>
      </c>
      <c r="AUH194" t="str">
        <f ca="1"/>
        <v>Pro Plus</v>
      </c>
      <c r="AUI194" t="str">
        <f ca="1"/>
        <v>Pro Quattro</v>
      </c>
      <c r="AUJ194" t="str">
        <f ca="1"/>
        <v>PRO10</v>
      </c>
      <c r="AUK194" t="str">
        <f ca="1"/>
        <v>PRO1020</v>
      </c>
      <c r="AUL194" t="str">
        <f ca="1"/>
        <v>PRO1030</v>
      </c>
      <c r="AUM194" t="str">
        <f ca="1"/>
        <v>PRO20</v>
      </c>
      <c r="AUN194" t="str">
        <f ca="1"/>
        <v>PRO2030</v>
      </c>
      <c r="AUO194" t="str">
        <f ca="1"/>
        <v>PRO30</v>
      </c>
      <c r="AUP194" t="str">
        <f ca="1"/>
        <v>PRODO</v>
      </c>
      <c r="AUQ194" t="str">
        <f ca="1"/>
        <v>ProDss</v>
      </c>
      <c r="AUR194" t="str">
        <f ca="1"/>
        <v>PROSOLO</v>
      </c>
      <c r="AUS194" t="str">
        <f ca="1"/>
        <v>PROSWAP</v>
      </c>
      <c r="AUT194" t="str">
        <f ca="1"/>
        <v>PT100</v>
      </c>
      <c r="AUU194" t="str">
        <f ca="1"/>
        <v>QRAE 3</v>
      </c>
      <c r="AUV194" t="str">
        <f ca="1"/>
        <v>QRAE3</v>
      </c>
      <c r="AUW194" t="str">
        <f ca="1"/>
        <v>QUATTRO</v>
      </c>
      <c r="AUX194" t="str">
        <f ca="1"/>
        <v>Quimico</v>
      </c>
      <c r="AUY194" t="str">
        <f ca="1"/>
        <v>RAEGUARD</v>
      </c>
      <c r="AUZ194" t="str">
        <f ca="1"/>
        <v>Reagente</v>
      </c>
      <c r="AVA194" t="str">
        <f ca="1"/>
        <v>Reforma</v>
      </c>
      <c r="AVB194" t="str">
        <f ca="1"/>
        <v>REMOX</v>
      </c>
      <c r="AVC194" t="str">
        <f ca="1"/>
        <v>RIG RAT</v>
      </c>
      <c r="AVD194" t="str">
        <f ca="1"/>
        <v>RIKEN KEIKE</v>
      </c>
      <c r="AVE194" t="str">
        <f ca="1"/>
        <v>RS5</v>
      </c>
      <c r="AVF194" t="str">
        <f ca="1"/>
        <v>RS6</v>
      </c>
      <c r="AVG194" t="str">
        <f ca="1"/>
        <v>RS7</v>
      </c>
      <c r="AVH194" t="str">
        <f ca="1"/>
        <v>SAGE RIO</v>
      </c>
      <c r="AVI194" t="str">
        <f ca="1"/>
        <v>Sample Pro</v>
      </c>
      <c r="AVJ194" t="str">
        <f ca="1"/>
        <v>SAMPLEASE</v>
      </c>
      <c r="AVK194" t="str">
        <f ca="1"/>
        <v>SC</v>
      </c>
      <c r="AVL194" t="str">
        <f ca="1"/>
        <v>SCORPION</v>
      </c>
      <c r="AVM194" t="str">
        <f ca="1"/>
        <v>SEARCHLINE</v>
      </c>
      <c r="AVN194" t="str">
        <f ca="1"/>
        <v>SENSEPOINT</v>
      </c>
      <c r="AVO194" t="str">
        <f ca="1"/>
        <v>Sensor</v>
      </c>
      <c r="AVP194" t="str">
        <f ca="1"/>
        <v>SERIE BW</v>
      </c>
      <c r="AVQ194" t="str">
        <f ca="1"/>
        <v>SERIE6</v>
      </c>
      <c r="AVR194" t="str">
        <f ca="1"/>
        <v>SHAKETEST</v>
      </c>
      <c r="AVS194" t="str">
        <f ca="1"/>
        <v>SHARPEYE</v>
      </c>
      <c r="AVT194" t="str">
        <f ca="1"/>
        <v>Signature</v>
      </c>
      <c r="AVU194" t="str">
        <f ca="1"/>
        <v>Sistema</v>
      </c>
      <c r="AVV194" t="str">
        <f ca="1"/>
        <v>Skimmer</v>
      </c>
      <c r="AVW194" t="str">
        <f ca="1"/>
        <v>SKINNY DIPPER</v>
      </c>
      <c r="AVX194" t="str">
        <f ca="1"/>
        <v>SM.OIL</v>
      </c>
      <c r="AVY194" t="str">
        <f ca="1"/>
        <v>Software</v>
      </c>
      <c r="AVZ194" t="str">
        <f ca="1"/>
        <v>Solução</v>
      </c>
      <c r="AWA194" t="str">
        <f ca="1"/>
        <v>Sonda RTU</v>
      </c>
      <c r="AWB194" t="str">
        <f ca="1"/>
        <v>SOS-4-003</v>
      </c>
      <c r="AWC194" t="str">
        <f ca="1"/>
        <v>SPERIAN</v>
      </c>
      <c r="AWD194" t="str">
        <f ca="1"/>
        <v>SPM FLEX</v>
      </c>
      <c r="AWE194" t="str">
        <f ca="1"/>
        <v>T8000</v>
      </c>
      <c r="AWF194" t="str">
        <f ca="1"/>
        <v>TadLar Bag</v>
      </c>
      <c r="AWG194" t="str">
        <f ca="1"/>
        <v>TERMAL</v>
      </c>
      <c r="AWH194" t="str">
        <f ca="1"/>
        <v>Termovelocimétrico</v>
      </c>
      <c r="AWI194" t="str">
        <f ca="1"/>
        <v>TIGER</v>
      </c>
      <c r="AWJ194" t="str">
        <f ca="1"/>
        <v>TITAN</v>
      </c>
      <c r="AWK194" t="str">
        <f ca="1"/>
        <v>TITAN 2</v>
      </c>
      <c r="AWL194" t="str">
        <f ca="1"/>
        <v>TOP TRACK</v>
      </c>
      <c r="AWM194" t="str">
        <f ca="1"/>
        <v>TOUCHPOINT</v>
      </c>
      <c r="AWN194" t="str">
        <f ca="1"/>
        <v>Transdutor</v>
      </c>
      <c r="AWO194" t="str">
        <f ca="1"/>
        <v>Transmissor</v>
      </c>
      <c r="AWP194" t="str">
        <f ca="1"/>
        <v>Treinamento</v>
      </c>
      <c r="AWQ194" t="str">
        <f ca="1"/>
        <v>TruLab</v>
      </c>
      <c r="AWR194" t="str">
        <f ca="1"/>
        <v>TVA</v>
      </c>
      <c r="AWS194" t="str">
        <f ca="1"/>
        <v xml:space="preserve">TVA </v>
      </c>
      <c r="AWT194" t="str">
        <f ca="1"/>
        <v>TVA 1000B</v>
      </c>
      <c r="AWU194" t="str">
        <f ca="1"/>
        <v>TVA 2020</v>
      </c>
      <c r="AWV194" t="str">
        <f ca="1"/>
        <v>TVOC</v>
      </c>
      <c r="AWW194" t="str">
        <f ca="1"/>
        <v>TX1</v>
      </c>
      <c r="AWX194" t="str">
        <f ca="1"/>
        <v>UMR</v>
      </c>
      <c r="AWY194" t="str">
        <f ca="1"/>
        <v>UVEX</v>
      </c>
      <c r="AWZ194" t="str">
        <f ca="1"/>
        <v>Vapor pin/ Clean</v>
      </c>
      <c r="AXA194" t="str">
        <f ca="1"/>
        <v>WATER TAPE</v>
      </c>
      <c r="AXB194" t="str">
        <f ca="1"/>
        <v>WELLHEAD</v>
      </c>
      <c r="AXC194" t="str">
        <f ca="1"/>
        <v>WellTape</v>
      </c>
      <c r="AXD194" t="str">
        <f ca="1"/>
        <v>WX16</v>
      </c>
      <c r="AXE194" t="str">
        <f ca="1"/>
        <v>WX4</v>
      </c>
      <c r="AXF194" t="str">
        <f ca="1"/>
        <v>WX64</v>
      </c>
      <c r="AXG194" t="str">
        <f ca="1"/>
        <v>XCD</v>
      </c>
      <c r="AXH194" t="str">
        <f ca="1"/>
        <v>XCL</v>
      </c>
      <c r="AXI194" t="str">
        <f ca="1"/>
        <v>XNX</v>
      </c>
      <c r="AXJ194" t="str">
        <f ca="1"/>
        <v>XPIS</v>
      </c>
      <c r="AXK194" t="str">
        <f ca="1"/>
        <v>XPV</v>
      </c>
      <c r="AXL194" t="str">
        <f ca="1"/>
        <v>XRL</v>
      </c>
      <c r="AXM194" t="str">
        <f ca="1"/>
        <v>YSI30</v>
      </c>
      <c r="AXN194" t="str">
        <f ca="1"/>
        <v>YSI3100</v>
      </c>
      <c r="AXO194" t="str">
        <f ca="1"/>
        <v>YSI3200</v>
      </c>
      <c r="AXP194" t="str">
        <f ca="1"/>
        <v>YSI5000</v>
      </c>
      <c r="AXQ194" t="str">
        <f ca="1"/>
        <v>YSI5100</v>
      </c>
      <c r="AXR194" t="str">
        <f ca="1"/>
        <v>YSI55</v>
      </c>
      <c r="AXS194" t="str">
        <f ca="1"/>
        <v>YSI60</v>
      </c>
      <c r="AXT194" t="str">
        <f ca="1"/>
        <v>YSI85</v>
      </c>
      <c r="AXU194" t="str">
        <f ca="1"/>
        <v>ZAREBA</v>
      </c>
      <c r="BFV194" t="str" cm="1">
        <f t="array" aca="1" ref="BFV194:BGB194" ca="1">IFERROR(TRANSPOSE(_xlfn._xlws.SORT(_xlfn.UNIQUE(_xlfn._xlws.FILTER(cp_tipo_mercadoria,(($A194="")+(cp_linha=$A194))*(($B194="")+(cp_grupo=$B194))*(($C194="")+(cp_subgrupo=$C194))*(($E194="")+(cp_fabricante=$E194)))))),"")</f>
        <v>Acessório</v>
      </c>
      <c r="BFW194" t="str">
        <f ca="1"/>
        <v>Acessório/Reposição</v>
      </c>
      <c r="BFX194" t="str">
        <f ca="1"/>
        <v>Inativo</v>
      </c>
      <c r="BFY194" t="str">
        <f ca="1"/>
        <v>Insumo</v>
      </c>
      <c r="BFZ194" t="str">
        <f ca="1"/>
        <v>Produto</v>
      </c>
      <c r="BGA194" t="str">
        <f ca="1"/>
        <v>Reposição</v>
      </c>
      <c r="BGB194" t="str">
        <f ca="1"/>
        <v>Serviço</v>
      </c>
      <c r="BZB194" t="str" cm="1">
        <f t="array" aca="1" ref="BZB194:CBA194" ca="1">IFERROR(TRANSPOSE(_xlfn._xlws.SORT(_xlfn.UNIQUE(_xlfn._xlws.FILTER(cp_fabricante,(($A194="")+(cp_linha=$A194))*(($B194="")+(cp_grupo=$B194))*(($C194="")+(cp_subgrupo=$C194))*(($D194="")+(cp_tipo_mercadoria=$D194)))))),"")</f>
        <v>ABK</v>
      </c>
      <c r="BZC194" t="str">
        <f ca="1"/>
        <v>AGT</v>
      </c>
      <c r="BZD194" t="str">
        <f ca="1"/>
        <v>Air Liquide</v>
      </c>
      <c r="BZE194" t="str">
        <f ca="1"/>
        <v>AMBIENTAL</v>
      </c>
      <c r="BZF194" t="str">
        <f ca="1"/>
        <v>AMS</v>
      </c>
      <c r="BZG194" t="str">
        <f ca="1"/>
        <v>Campbell</v>
      </c>
      <c r="BZH194" t="str">
        <f ca="1"/>
        <v>CASELLA</v>
      </c>
      <c r="BZI194" t="str">
        <f ca="1"/>
        <v>CHP</v>
      </c>
      <c r="BZJ194" t="str">
        <f ca="1"/>
        <v>Clean</v>
      </c>
      <c r="BZK194" t="str">
        <f ca="1"/>
        <v>COPPI</v>
      </c>
      <c r="BZL194" t="str">
        <f ca="1"/>
        <v>Coregas</v>
      </c>
      <c r="BZM194" t="str">
        <f ca="1"/>
        <v>DFT</v>
      </c>
      <c r="BZN194" t="str">
        <f ca="1"/>
        <v>DPUNION</v>
      </c>
      <c r="BZO194" t="str">
        <f ca="1"/>
        <v>EDINBURG</v>
      </c>
      <c r="BZP194" t="str">
        <f ca="1"/>
        <v>EMEC</v>
      </c>
      <c r="BZQ194" t="str">
        <f ca="1"/>
        <v>EN NOVATIVE</v>
      </c>
      <c r="BZR194" t="str">
        <f ca="1"/>
        <v>environics</v>
      </c>
      <c r="BZS194" t="str">
        <f ca="1"/>
        <v>EON</v>
      </c>
      <c r="BZT194" t="str">
        <f ca="1"/>
        <v>ESS</v>
      </c>
      <c r="BZU194" t="str">
        <f ca="1"/>
        <v>Fabricante</v>
      </c>
      <c r="BZV194" t="str">
        <f ca="1"/>
        <v>Global Water</v>
      </c>
      <c r="BZW194" t="str">
        <f ca="1"/>
        <v>GRACO</v>
      </c>
      <c r="BZX194" t="str">
        <f ca="1"/>
        <v>HER</v>
      </c>
      <c r="BZY194" t="str">
        <f ca="1"/>
        <v>HISCO</v>
      </c>
      <c r="BZZ194" t="str">
        <f ca="1"/>
        <v>HON</v>
      </c>
      <c r="CAA194" t="str">
        <f ca="1"/>
        <v>Inativo</v>
      </c>
      <c r="CAB194" t="str">
        <f ca="1"/>
        <v>Industrial</v>
      </c>
      <c r="CAC194" t="str">
        <f ca="1"/>
        <v>ION</v>
      </c>
      <c r="CAD194" t="str">
        <f ca="1"/>
        <v>ISCO</v>
      </c>
      <c r="CAE194" t="str">
        <f ca="1"/>
        <v>JCT</v>
      </c>
      <c r="CAF194" t="str">
        <f ca="1"/>
        <v>LINDE</v>
      </c>
      <c r="CAG194" t="str">
        <f ca="1"/>
        <v>Luminutra</v>
      </c>
      <c r="CAH194" t="str">
        <f ca="1"/>
        <v>MJK</v>
      </c>
      <c r="CAI194" t="str">
        <f ca="1"/>
        <v>NIVELCO</v>
      </c>
      <c r="CAJ194" t="str">
        <f ca="1"/>
        <v>NOVALINX</v>
      </c>
      <c r="CAK194" t="str">
        <f ca="1"/>
        <v>Oceanalpha</v>
      </c>
      <c r="CAL194" t="str">
        <f ca="1"/>
        <v>QED</v>
      </c>
      <c r="CAM194" t="str">
        <f ca="1"/>
        <v>RADIONDETECTION</v>
      </c>
      <c r="CAN194" t="str">
        <f ca="1"/>
        <v>RDI</v>
      </c>
      <c r="CAO194" t="str">
        <f ca="1"/>
        <v>Regenesis</v>
      </c>
      <c r="CAP194" t="str">
        <f ca="1"/>
        <v>RIKA</v>
      </c>
      <c r="CAQ194" t="str">
        <f ca="1"/>
        <v>SF</v>
      </c>
      <c r="CAR194" t="str">
        <f ca="1"/>
        <v>SHANGHAI</v>
      </c>
      <c r="CAS194" t="str">
        <f ca="1"/>
        <v>SON</v>
      </c>
      <c r="CAT194" t="str">
        <f ca="1"/>
        <v>TDS</v>
      </c>
      <c r="CAU194" t="str">
        <f ca="1"/>
        <v>Thermo</v>
      </c>
      <c r="CAV194" t="str">
        <f ca="1"/>
        <v>Trace2o</v>
      </c>
      <c r="CAW194" t="str">
        <f ca="1"/>
        <v>VAPOR PIN</v>
      </c>
      <c r="CAX194" t="str">
        <f ca="1"/>
        <v>waterloo</v>
      </c>
      <c r="CAY194" t="str">
        <f ca="1"/>
        <v>White</v>
      </c>
      <c r="CAZ194" t="str">
        <f ca="1"/>
        <v>YSI</v>
      </c>
      <c r="CBA194">
        <f ca="1"/>
        <v>0</v>
      </c>
    </row>
    <row r="195" spans="30:624 1030:2081" x14ac:dyDescent="0.25">
      <c r="AD195" t="str" cm="1">
        <f t="array" aca="1" ref="AD195:AI195" ca="1">IFERROR(TRANSPOSE(_xlfn._xlws.SORT(_xlfn.UNIQUE(_xlfn._xlws.FILTER(cp_linha,(($B195="")+(cp_grupo=$B195))*(($C195="")+(cp_subgrupo=$C195))*(($D195="")+(cp_tipo_mercadoria=$D195))*(($E195="")+(cp_fabricante=$E195)))))),"")</f>
        <v>Detecção e Processos de Gases</v>
      </c>
      <c r="AE195" t="str">
        <f ca="1"/>
        <v>Diversos</v>
      </c>
      <c r="AF195" t="str">
        <f ca="1"/>
        <v>Inativo</v>
      </c>
      <c r="AG195" t="str">
        <f ca="1"/>
        <v>Locação</v>
      </c>
      <c r="AH195" t="str">
        <f ca="1"/>
        <v>Recursos Hídricos</v>
      </c>
      <c r="AI195" t="str">
        <f ca="1"/>
        <v>Remediação</v>
      </c>
      <c r="TJ195" t="str" cm="1">
        <f t="array" aca="1" ref="TJ195:WZ195" ca="1">IFERROR(TRANSPOSE(_xlfn._xlws.SORT(_xlfn.UNIQUE(_xlfn._xlws.FILTER(cp_grupo,(($A195="")+(cp_linha=$A195))*(($C195="")+(cp_subgrupo=$C195))*(($D195="")+(cp_tipo_mercadoria=$D195))*(($E195="")+(cp_fabricante=$E195)))))),"")</f>
        <v>Absorvedores</v>
      </c>
      <c r="TK195" t="str">
        <f ca="1"/>
        <v>Alimentação Eletrico</v>
      </c>
      <c r="TL195" t="str">
        <f ca="1"/>
        <v>Alimentação Solar</v>
      </c>
      <c r="TM195" t="str">
        <f ca="1"/>
        <v>Amostrador Diversos</v>
      </c>
      <c r="TN195" t="str">
        <f ca="1"/>
        <v>Amostrador Não Refrigerado Portátil</v>
      </c>
      <c r="TO195" t="str">
        <f ca="1"/>
        <v>Amostrador Refrigerado Fixo</v>
      </c>
      <c r="TP195" t="str">
        <f ca="1"/>
        <v>Amostrador Refrigerado Portátil</v>
      </c>
      <c r="TQ195" t="str">
        <f ca="1"/>
        <v>Amostragem Diversos</v>
      </c>
      <c r="TR195" t="str">
        <f ca="1"/>
        <v>Analisador Diversos</v>
      </c>
      <c r="TS195" t="str">
        <f ca="1"/>
        <v>Analisador Fixo</v>
      </c>
      <c r="TT195" t="str">
        <f ca="1"/>
        <v xml:space="preserve">Analisador Fixo </v>
      </c>
      <c r="TU195" t="str">
        <f ca="1"/>
        <v>Analisador Microbiologico</v>
      </c>
      <c r="TV195" t="str">
        <f ca="1"/>
        <v>Analisador Portátil</v>
      </c>
      <c r="TW195" t="str">
        <f ca="1"/>
        <v xml:space="preserve">Analisador Portátil </v>
      </c>
      <c r="TX195" t="str">
        <f ca="1"/>
        <v>Analisador Portátil Locação</v>
      </c>
      <c r="TY195" t="str">
        <f ca="1"/>
        <v>Aterramento Diversos</v>
      </c>
      <c r="TZ195" t="str">
        <f ca="1"/>
        <v>Bomba de Amostragem Fixa</v>
      </c>
      <c r="UA195" t="str">
        <f ca="1"/>
        <v>BOMBA DE AMOSTRAGEM Fixo</v>
      </c>
      <c r="UB195" t="str">
        <f ca="1"/>
        <v>Bomba de Amostragem Portátil</v>
      </c>
      <c r="UC195" t="str">
        <f ca="1"/>
        <v>Bombeamento Fixo</v>
      </c>
      <c r="UD195" t="str">
        <f ca="1"/>
        <v>Cabeçote/Válvula Extração Metano</v>
      </c>
      <c r="UE195" t="str">
        <f ca="1"/>
        <v>Caixa Separadora Fixo</v>
      </c>
      <c r="UF195" t="str">
        <f ca="1"/>
        <v>Calibração Diversos</v>
      </c>
      <c r="UG195" t="str">
        <f ca="1"/>
        <v>Cinto de Segurança</v>
      </c>
      <c r="UH195" t="str">
        <f ca="1"/>
        <v xml:space="preserve">Cinto de Segurança </v>
      </c>
      <c r="UI195" t="str">
        <f ca="1"/>
        <v>Colorimetro Portátil</v>
      </c>
      <c r="UJ195" t="str">
        <f ca="1"/>
        <v>Conjunto Autônomo</v>
      </c>
      <c r="UK195" t="str">
        <f ca="1"/>
        <v>Cromatógrafo Portátil</v>
      </c>
      <c r="UL195" t="str">
        <f ca="1"/>
        <v>Detector de Incendio Fixo</v>
      </c>
      <c r="UM195" t="str">
        <f ca="1"/>
        <v>Detector Diversos</v>
      </c>
      <c r="UN195" t="str">
        <f ca="1"/>
        <v>Detector Fixo</v>
      </c>
      <c r="UO195" t="str">
        <f ca="1"/>
        <v>Detector Portátil</v>
      </c>
      <c r="UP195" t="str">
        <f ca="1"/>
        <v>Diversos Diversos</v>
      </c>
      <c r="UQ195" t="str">
        <f ca="1"/>
        <v>Dosímetro de ruído</v>
      </c>
      <c r="UR195" t="str">
        <f ca="1"/>
        <v>Elevador de Liquidos Fixo</v>
      </c>
      <c r="US195" t="str">
        <f ca="1"/>
        <v>Extração Diversos</v>
      </c>
      <c r="UT195" t="str">
        <f ca="1"/>
        <v>Filtração Diversos</v>
      </c>
      <c r="UU195" t="str">
        <f ca="1"/>
        <v>Fotometro Portátil</v>
      </c>
      <c r="UV195" t="str">
        <f ca="1"/>
        <v>Guincho</v>
      </c>
      <c r="UW195" t="str">
        <f ca="1"/>
        <v>Impactador de Cascata</v>
      </c>
      <c r="UX195" t="str">
        <f ca="1"/>
        <v>Inativo Inativo</v>
      </c>
      <c r="UY195" t="str">
        <f ca="1"/>
        <v>Locação Diversos</v>
      </c>
      <c r="UZ195" t="str">
        <f ca="1"/>
        <v>Medidor de Material Particulado Fixo</v>
      </c>
      <c r="VA195" t="str">
        <f ca="1"/>
        <v>Medidor de Material Particulado Portátil</v>
      </c>
      <c r="VB195" t="str">
        <f ca="1"/>
        <v>Medidor de Nível de Pressão Sonora</v>
      </c>
      <c r="VC195" t="str">
        <f ca="1"/>
        <v>Medidor de Nivel Diversos</v>
      </c>
      <c r="VD195" t="str">
        <f ca="1"/>
        <v>Medidor de Nivel Fixo</v>
      </c>
      <c r="VE195" t="str">
        <f ca="1"/>
        <v>Medidor de Nivel Portátil</v>
      </c>
      <c r="VF195" t="str">
        <f ca="1"/>
        <v>Medidor de Vazão Argonaut SL</v>
      </c>
      <c r="VG195" t="str">
        <f ca="1"/>
        <v>Medidor de Vazão Fixo</v>
      </c>
      <c r="VH195" t="str">
        <f ca="1"/>
        <v>Medidor de Vazão FlowTracker</v>
      </c>
      <c r="VI195" t="str">
        <f ca="1"/>
        <v>Medidor de Vazão Portátil</v>
      </c>
      <c r="VJ195" t="str">
        <f ca="1"/>
        <v>Medidor de Vazão RS5</v>
      </c>
      <c r="VK195" t="str">
        <f ca="1"/>
        <v>Medidor de Vazão RS6</v>
      </c>
      <c r="VL195" t="str">
        <f ca="1"/>
        <v>Medidor de Vazão RS7</v>
      </c>
      <c r="VM195" t="str">
        <f ca="1"/>
        <v>Medidor de Vazão RS-M10</v>
      </c>
      <c r="VN195" t="str">
        <f ca="1"/>
        <v>Medidor de Vazão RS-M11</v>
      </c>
      <c r="VO195" t="str">
        <f ca="1"/>
        <v>Medidor de Vazão RS-M9</v>
      </c>
      <c r="VP195" t="str">
        <f ca="1"/>
        <v>Medidor de Vazão RS-S5</v>
      </c>
      <c r="VQ195" t="str">
        <f ca="1"/>
        <v>Medidor de Vibração Portátil</v>
      </c>
      <c r="VR195" t="str">
        <f ca="1"/>
        <v>Meteorologia Fixo</v>
      </c>
      <c r="VS195" t="str">
        <f ca="1"/>
        <v>MODFLOW Diversos</v>
      </c>
      <c r="VT195" t="str">
        <f ca="1"/>
        <v>Monitor de Material Particulado</v>
      </c>
      <c r="VU195" t="str">
        <f ca="1"/>
        <v>Monitor de Material Particulado Portátil</v>
      </c>
      <c r="VV195" t="str">
        <f ca="1"/>
        <v>Monitoramento Fixo</v>
      </c>
      <c r="VW195" t="str">
        <f ca="1"/>
        <v>Mosquetão</v>
      </c>
      <c r="VX195" t="str">
        <f ca="1"/>
        <v>Óculos de Proteção</v>
      </c>
      <c r="VY195" t="str">
        <f ca="1"/>
        <v>Outros Diversos</v>
      </c>
      <c r="VZ195" t="str">
        <f ca="1"/>
        <v>Painel controlador Diversos</v>
      </c>
      <c r="WA195" t="str">
        <f ca="1"/>
        <v>Painel controlador Fixo</v>
      </c>
      <c r="WB195" t="str">
        <f ca="1"/>
        <v>Painel controlador Portátil</v>
      </c>
      <c r="WC195" t="str">
        <f ca="1"/>
        <v>Respirador Facial</v>
      </c>
      <c r="WD195" t="str">
        <f ca="1"/>
        <v>Separador de Agua/ Oleo Fixo</v>
      </c>
      <c r="WE195" t="str">
        <f ca="1"/>
        <v>Sistema de Monitoramento de Material Particulado</v>
      </c>
      <c r="WF195" t="str">
        <f ca="1"/>
        <v>Sonda Portátil</v>
      </c>
      <c r="WG195" t="str">
        <f ca="1"/>
        <v xml:space="preserve">Sonda Portátil </v>
      </c>
      <c r="WH195" t="str">
        <f ca="1"/>
        <v>Sonda Serie 6</v>
      </c>
      <c r="WI195" t="str">
        <f ca="1"/>
        <v>Sonda Serie EcoSense</v>
      </c>
      <c r="WJ195" t="str">
        <f ca="1"/>
        <v>Sonda Serie EXO</v>
      </c>
      <c r="WK195" t="str">
        <f ca="1"/>
        <v>Sonda Serie IQ SensorNet</v>
      </c>
      <c r="WL195" t="str">
        <f ca="1"/>
        <v>Sonda Serie Lab &amp; Field</v>
      </c>
      <c r="WM195" t="str">
        <f ca="1"/>
        <v>Sonda Serie MultiLab</v>
      </c>
      <c r="WN195" t="str">
        <f ca="1"/>
        <v>Sonda Serie ODO-RTU</v>
      </c>
      <c r="WO195" t="str">
        <f ca="1"/>
        <v>Sonda Serie Pro</v>
      </c>
      <c r="WP195" t="str">
        <f ca="1"/>
        <v>Sonda Serie ProDigital</v>
      </c>
      <c r="WQ195" t="str">
        <f ca="1"/>
        <v>Sonda Serie TruLab</v>
      </c>
      <c r="WR195" t="str">
        <f ca="1"/>
        <v>Talabarte</v>
      </c>
      <c r="WS195" t="str">
        <f ca="1"/>
        <v>Telemetria Fixo</v>
      </c>
      <c r="WT195" t="str">
        <f ca="1"/>
        <v>TERMAL Fixo</v>
      </c>
      <c r="WU195" t="str">
        <f ca="1"/>
        <v>Transmissão Fixo</v>
      </c>
      <c r="WV195" t="str">
        <f ca="1"/>
        <v>Tratamento Diversos</v>
      </c>
      <c r="WW195" t="str">
        <f ca="1"/>
        <v>Tratamento Fixo</v>
      </c>
      <c r="WX195" t="str">
        <f ca="1"/>
        <v>Travaqueda</v>
      </c>
      <c r="WY195" t="str">
        <f ca="1"/>
        <v>Tripe</v>
      </c>
      <c r="WZ195" t="str">
        <f ca="1"/>
        <v>UMR Fixo</v>
      </c>
      <c r="AMP195" cm="1">
        <f t="array" aca="1" ref="AMP195:AXU195" ca="1">IFERROR(TRANSPOSE(_xlfn._xlws.SORT(_xlfn.UNIQUE(_xlfn._xlws.FILTER(cp_subgrupo,(($A195="")+(cp_linha=$A195))*(($B195="")+(cp_grupo=$B195))*(($D195="")+(cp_tipo_mercadoria=$D195))*(($E195="")+(cp_fabricante=$E195)))))),"")</f>
        <v>550</v>
      </c>
      <c r="AMQ195">
        <f ca="1"/>
        <v>556</v>
      </c>
      <c r="AMR195">
        <f ca="1"/>
        <v>6600</v>
      </c>
      <c r="AMS195">
        <f ca="1"/>
        <v>9500</v>
      </c>
      <c r="AMT195">
        <f ca="1"/>
        <v>9800</v>
      </c>
      <c r="AMU195" t="str">
        <f ca="1"/>
        <v>3017M</v>
      </c>
      <c r="AMV195" t="str">
        <f ca="1"/>
        <v>301-ADI</v>
      </c>
      <c r="AMW195" t="str">
        <f ca="1"/>
        <v>301C</v>
      </c>
      <c r="AMX195" t="str">
        <f ca="1"/>
        <v>301-R8</v>
      </c>
      <c r="AMY195" t="str">
        <f ca="1"/>
        <v>4000 series Isco</v>
      </c>
      <c r="AMZ195" t="str">
        <f ca="1"/>
        <v xml:space="preserve">Absorvedores </v>
      </c>
      <c r="ANA195" t="str">
        <f ca="1"/>
        <v>Acessório</v>
      </c>
      <c r="ANB195" t="str">
        <f ca="1"/>
        <v>ADCP</v>
      </c>
      <c r="ANC195" t="str">
        <f ca="1"/>
        <v>ADP</v>
      </c>
      <c r="AND195" t="str">
        <f ca="1"/>
        <v>ADR 1500</v>
      </c>
      <c r="ANE195" t="str">
        <f ca="1"/>
        <v>AIR AWARE</v>
      </c>
      <c r="ANF195" t="str">
        <f ca="1"/>
        <v>Air Striper</v>
      </c>
      <c r="ANG195" t="str">
        <f ca="1"/>
        <v>AIRSCAN</v>
      </c>
      <c r="ANH195" t="str">
        <f ca="1"/>
        <v>Amostrador</v>
      </c>
      <c r="ANI195" t="str">
        <f ca="1"/>
        <v>Anel</v>
      </c>
      <c r="ANJ195" t="str">
        <f ca="1"/>
        <v>APEX 2</v>
      </c>
      <c r="ANK195" t="str">
        <f ca="1"/>
        <v>Argonaut</v>
      </c>
      <c r="ANL195" t="str">
        <f ca="1"/>
        <v>Auto Pump</v>
      </c>
      <c r="ANM195" t="str">
        <f ca="1"/>
        <v>BADGE PLUS</v>
      </c>
      <c r="ANN195" t="str">
        <f ca="1"/>
        <v>Biogas</v>
      </c>
      <c r="ANO195" t="str">
        <f ca="1"/>
        <v>BIOGAS 300</v>
      </c>
      <c r="ANP195" t="str">
        <f ca="1"/>
        <v>BIOGAS 3000</v>
      </c>
      <c r="ANQ195" t="str">
        <f ca="1"/>
        <v>BIOGAS 5000</v>
      </c>
      <c r="ANR195" t="str">
        <f ca="1"/>
        <v>BM25</v>
      </c>
      <c r="ANS195" t="str">
        <f ca="1"/>
        <v>Bomba</v>
      </c>
      <c r="ANT195" t="str">
        <f ca="1"/>
        <v>BW</v>
      </c>
      <c r="ANU195" t="str">
        <f ca="1"/>
        <v xml:space="preserve">BW </v>
      </c>
      <c r="ANV195" t="str">
        <f ca="1"/>
        <v>BW CLIP</v>
      </c>
      <c r="ANW195" t="str">
        <f ca="1"/>
        <v>BW FLEX</v>
      </c>
      <c r="ANX195" t="str">
        <f ca="1"/>
        <v>BW ICON</v>
      </c>
      <c r="ANY195" t="str">
        <f ca="1"/>
        <v>BW SOLO</v>
      </c>
      <c r="ANZ195" t="str">
        <f ca="1"/>
        <v>BW ULTRA</v>
      </c>
      <c r="AOA195" t="str">
        <f ca="1"/>
        <v>C100</v>
      </c>
      <c r="AOB195" t="str">
        <f ca="1"/>
        <v>Cabo</v>
      </c>
      <c r="AOC195" t="str">
        <f ca="1"/>
        <v>Calibração</v>
      </c>
      <c r="AOD195" t="str">
        <f ca="1"/>
        <v>Castaway</v>
      </c>
      <c r="AOE195" t="str">
        <f ca="1"/>
        <v>CEL-24X</v>
      </c>
      <c r="AOF195" t="str">
        <f ca="1"/>
        <v>CEL-35X</v>
      </c>
      <c r="AOG195" t="str">
        <f ca="1"/>
        <v>CEL-62X</v>
      </c>
      <c r="AOH195" t="str">
        <f ca="1"/>
        <v>CEL-63X</v>
      </c>
      <c r="AOI195" t="str">
        <f ca="1"/>
        <v>Certificado</v>
      </c>
      <c r="AOJ195" t="str">
        <f ca="1"/>
        <v>CEX300</v>
      </c>
      <c r="AOK195" t="str">
        <f ca="1"/>
        <v>Chempro</v>
      </c>
      <c r="AOL195" t="str">
        <f ca="1"/>
        <v>Cilindro</v>
      </c>
      <c r="AOM195" t="str">
        <f ca="1"/>
        <v xml:space="preserve">Cinto de Segurança </v>
      </c>
      <c r="AON195" t="str">
        <f ca="1"/>
        <v>Clean Cell Pro</v>
      </c>
      <c r="AOO195" t="str">
        <f ca="1"/>
        <v>CLEANVIEWERGAS</v>
      </c>
      <c r="AOP195" t="str">
        <f ca="1"/>
        <v>CM4</v>
      </c>
      <c r="AOQ195" t="str">
        <f ca="1"/>
        <v>CONDUCTIVITY PLUS</v>
      </c>
      <c r="AOR195" t="str">
        <f ca="1"/>
        <v>CONTADOR DE CICLOS</v>
      </c>
      <c r="AOS195" t="str">
        <f ca="1"/>
        <v>Controlador</v>
      </c>
      <c r="AOT195" t="str">
        <f ca="1"/>
        <v>CTX 300</v>
      </c>
      <c r="AOU195" t="str">
        <f ca="1"/>
        <v>CUB</v>
      </c>
      <c r="AOV195" t="str">
        <f ca="1"/>
        <v>DataLogger</v>
      </c>
      <c r="AOW195" t="str">
        <f ca="1"/>
        <v>DATARAM 4</v>
      </c>
      <c r="AOX195" t="str">
        <f ca="1"/>
        <v>DBADGE 2</v>
      </c>
      <c r="AOY195" t="str">
        <f ca="1"/>
        <v>DBO</v>
      </c>
      <c r="AOZ195" t="str">
        <f ca="1"/>
        <v>DIPPER TOUGH</v>
      </c>
      <c r="APA195" t="str">
        <f ca="1"/>
        <v>DIPPERLOG</v>
      </c>
      <c r="APB195" t="str">
        <f ca="1"/>
        <v>DIPPER-T</v>
      </c>
      <c r="APC195" t="str">
        <f ca="1"/>
        <v>Display</v>
      </c>
      <c r="APD195" t="str">
        <f ca="1"/>
        <v>Diversos</v>
      </c>
      <c r="APE195" t="str">
        <f ca="1"/>
        <v>DO200</v>
      </c>
      <c r="APF195" t="str">
        <f ca="1"/>
        <v>DURATRACKER</v>
      </c>
      <c r="APG195" t="str">
        <f ca="1"/>
        <v>E3 POINT</v>
      </c>
      <c r="APH195" t="str">
        <f ca="1"/>
        <v>EAGLE</v>
      </c>
      <c r="API195" t="str">
        <f ca="1"/>
        <v>EC300</v>
      </c>
      <c r="APJ195" t="str">
        <f ca="1"/>
        <v>EC30A</v>
      </c>
      <c r="APK195" t="str">
        <f ca="1"/>
        <v>Embarcação</v>
      </c>
      <c r="APL195" t="str">
        <f ca="1"/>
        <v>EmeClean</v>
      </c>
      <c r="APM195" t="str">
        <f ca="1"/>
        <v>Estação</v>
      </c>
      <c r="APN195" t="str">
        <f ca="1"/>
        <v>Estrutura</v>
      </c>
      <c r="APO195" t="str">
        <f ca="1"/>
        <v>EXO</v>
      </c>
      <c r="APP195" t="str">
        <f ca="1"/>
        <v>EXO (Completa)</v>
      </c>
      <c r="APQ195" t="str">
        <f ca="1"/>
        <v>EXTREME</v>
      </c>
      <c r="APR195" t="str">
        <f ca="1"/>
        <v>FALCO</v>
      </c>
      <c r="APS195" t="str">
        <f ca="1"/>
        <v>FAU</v>
      </c>
      <c r="APT195" t="str">
        <f ca="1"/>
        <v>Ferramental</v>
      </c>
      <c r="APU195" t="str">
        <f ca="1"/>
        <v>Filtro</v>
      </c>
      <c r="APV195" t="str">
        <f ca="1"/>
        <v>FIREPRO</v>
      </c>
      <c r="APW195" t="str">
        <f ca="1"/>
        <v>FlowTracker</v>
      </c>
      <c r="APX195" t="str">
        <f ca="1"/>
        <v>FROG</v>
      </c>
      <c r="APY195" t="str">
        <f ca="1"/>
        <v>FS20X</v>
      </c>
      <c r="APZ195" t="str">
        <f ca="1"/>
        <v>FS-20X</v>
      </c>
      <c r="AQA195" t="str">
        <f ca="1"/>
        <v>FS24X</v>
      </c>
      <c r="AQB195" t="str">
        <f ca="1"/>
        <v>FSL100</v>
      </c>
      <c r="AQC195" t="str">
        <f ca="1"/>
        <v>FSX</v>
      </c>
      <c r="AQD195" t="str">
        <f ca="1"/>
        <v>G100</v>
      </c>
      <c r="AQE195" t="str">
        <f ca="1"/>
        <v>G110</v>
      </c>
      <c r="AQF195" t="str">
        <f ca="1"/>
        <v>G200</v>
      </c>
      <c r="AQG195" t="str">
        <f ca="1"/>
        <v>GA 3000</v>
      </c>
      <c r="AQH195" t="str">
        <f ca="1"/>
        <v>GA 5000</v>
      </c>
      <c r="AQI195" t="str">
        <f ca="1"/>
        <v>GASCARD</v>
      </c>
      <c r="AQJ195" t="str">
        <f ca="1"/>
        <v>GASCEHCK G</v>
      </c>
      <c r="AQK195" t="str">
        <f ca="1"/>
        <v>Gascheck</v>
      </c>
      <c r="AQL195" t="str">
        <f ca="1"/>
        <v>GASCHECK 3000</v>
      </c>
      <c r="AQM195" t="str">
        <f ca="1"/>
        <v>GASCHECK 5000</v>
      </c>
      <c r="AQN195" t="str">
        <f ca="1"/>
        <v>GASCHECK 6000</v>
      </c>
      <c r="AQO195" t="str">
        <f ca="1"/>
        <v>GASCHECK G</v>
      </c>
      <c r="AQP195" t="str">
        <f ca="1"/>
        <v>GASCHECK P1</v>
      </c>
      <c r="AQQ195" t="str">
        <f ca="1"/>
        <v>GASPOINT</v>
      </c>
      <c r="AQR195" t="str">
        <f ca="1"/>
        <v>GATEWAY</v>
      </c>
      <c r="AQS195" t="str">
        <f ca="1"/>
        <v>GEM</v>
      </c>
      <c r="AQT195" t="str">
        <f ca="1"/>
        <v>GEM 2000</v>
      </c>
      <c r="AQU195" t="str">
        <f ca="1"/>
        <v>GEM 5000</v>
      </c>
      <c r="AQV195" t="str">
        <f ca="1"/>
        <v>GEM/GA/BIOGAS 5000</v>
      </c>
      <c r="AQW195" t="str">
        <f ca="1"/>
        <v>GeneCount</v>
      </c>
      <c r="AQX195" t="str">
        <f ca="1"/>
        <v>GENIE</v>
      </c>
      <c r="AQY195" t="str">
        <f ca="1"/>
        <v>Guardian</v>
      </c>
      <c r="AQZ195" t="str">
        <f ca="1"/>
        <v>GUARDIAN 2</v>
      </c>
      <c r="ARA195" t="str">
        <f ca="1"/>
        <v>H.OIL</v>
      </c>
      <c r="ARB195" t="str">
        <f ca="1"/>
        <v>HA20</v>
      </c>
      <c r="ARC195" t="str">
        <f ca="1"/>
        <v>HA40</v>
      </c>
      <c r="ARD195" t="str">
        <f ca="1"/>
        <v>HA-71</v>
      </c>
      <c r="ARE195" t="str">
        <f ca="1"/>
        <v>HA-72</v>
      </c>
      <c r="ARF195" t="str">
        <f ca="1"/>
        <v>HAVEX</v>
      </c>
      <c r="ARG195" t="str">
        <f ca="1"/>
        <v>HON</v>
      </c>
      <c r="ARH195" t="str">
        <f ca="1"/>
        <v>HON TITAN</v>
      </c>
      <c r="ARI195" t="str">
        <f ca="1"/>
        <v>Hora Técnica</v>
      </c>
      <c r="ARJ195" t="str">
        <f ca="1"/>
        <v>IAQ POINT 2</v>
      </c>
      <c r="ARK195" t="str">
        <f ca="1"/>
        <v>IMPACT PRO</v>
      </c>
      <c r="ARL195" t="str">
        <f ca="1"/>
        <v>Inativo</v>
      </c>
      <c r="ARM195" t="str">
        <f ca="1"/>
        <v>INNOVA</v>
      </c>
      <c r="ARN195" t="str">
        <f ca="1"/>
        <v>Instalação</v>
      </c>
      <c r="ARO195" t="str">
        <f ca="1"/>
        <v>INTELLIDOX</v>
      </c>
      <c r="ARP195" t="str">
        <f ca="1"/>
        <v>IQ PIPE</v>
      </c>
      <c r="ARQ195" t="str">
        <f ca="1"/>
        <v>IQ PLUS</v>
      </c>
      <c r="ARR195" t="str">
        <f ca="1"/>
        <v>IQ Standard</v>
      </c>
      <c r="ARS195" t="str">
        <f ca="1"/>
        <v>ITRANS</v>
      </c>
      <c r="ART195" t="str">
        <f ca="1"/>
        <v>JES-301</v>
      </c>
      <c r="ARU195" t="str">
        <f ca="1"/>
        <v>JFID</v>
      </c>
      <c r="ARV195" t="str">
        <f ca="1"/>
        <v>JH3E</v>
      </c>
      <c r="ARW195" t="str">
        <f ca="1"/>
        <v>JSP-87</v>
      </c>
      <c r="ARX195" t="str">
        <f ca="1"/>
        <v>JSP-89</v>
      </c>
      <c r="ARY195" t="str">
        <f ca="1"/>
        <v>L360</v>
      </c>
      <c r="ARZ195" t="str">
        <f ca="1"/>
        <v>LEAKCHECK P1</v>
      </c>
      <c r="ASA195" t="str">
        <f ca="1"/>
        <v>LEAKMATE</v>
      </c>
      <c r="ASB195" t="str">
        <f ca="1"/>
        <v>Locação</v>
      </c>
      <c r="ASC195" t="str">
        <f ca="1"/>
        <v>Luminometro</v>
      </c>
      <c r="ASD195" t="str">
        <f ca="1"/>
        <v>M10</v>
      </c>
      <c r="ASE195" t="str">
        <f ca="1"/>
        <v>M11</v>
      </c>
      <c r="ASF195" t="str">
        <f ca="1"/>
        <v>M9</v>
      </c>
      <c r="ASG195" t="str">
        <f ca="1"/>
        <v>MAGFLUX</v>
      </c>
      <c r="ASH195" t="str">
        <f ca="1"/>
        <v>Maleta</v>
      </c>
      <c r="ASI195" t="str">
        <f ca="1"/>
        <v>MANHANDLER</v>
      </c>
      <c r="ASJ195" t="str">
        <f ca="1"/>
        <v>MANNING</v>
      </c>
      <c r="ASK195" t="str">
        <f ca="1"/>
        <v>Manta</v>
      </c>
      <c r="ASL195" t="str">
        <f ca="1"/>
        <v>Manta OWS</v>
      </c>
      <c r="ASM195" t="str">
        <f ca="1"/>
        <v>MARPLE</v>
      </c>
      <c r="ASN195" t="str">
        <f ca="1"/>
        <v>MAX XT</v>
      </c>
      <c r="ASO195" t="str">
        <f ca="1"/>
        <v>Metalyser</v>
      </c>
      <c r="ASP195" t="str">
        <f ca="1"/>
        <v>METREX</v>
      </c>
      <c r="ASQ195" t="str">
        <f ca="1"/>
        <v>MGD</v>
      </c>
      <c r="ASR195" t="str">
        <f ca="1"/>
        <v>MICRO 5</v>
      </c>
      <c r="ASS195" t="str">
        <f ca="1"/>
        <v>MicroADV</v>
      </c>
      <c r="AST195" t="str">
        <f ca="1"/>
        <v>MICROCLIP</v>
      </c>
      <c r="ASU195" t="str">
        <f ca="1"/>
        <v>MICRODOCK</v>
      </c>
      <c r="ASV195" t="str">
        <f ca="1"/>
        <v>MICRODUST</v>
      </c>
      <c r="ASW195" t="str">
        <f ca="1"/>
        <v>MIDAS</v>
      </c>
      <c r="ASX195" t="str">
        <f ca="1"/>
        <v>MILLER</v>
      </c>
      <c r="ASY195" t="str">
        <f ca="1"/>
        <v>MIRAN</v>
      </c>
      <c r="ASZ195" t="str">
        <f ca="1"/>
        <v>MKII</v>
      </c>
      <c r="ATA195" t="str">
        <f ca="1"/>
        <v>Moden</v>
      </c>
      <c r="ATB195" t="str">
        <f ca="1"/>
        <v>Mosquetão</v>
      </c>
      <c r="ATC195" t="str">
        <f ca="1"/>
        <v>MP10</v>
      </c>
      <c r="ATD195" t="str">
        <f ca="1"/>
        <v>MP15</v>
      </c>
      <c r="ATE195" t="str">
        <f ca="1"/>
        <v>MP20</v>
      </c>
      <c r="ATF195" t="str">
        <f ca="1"/>
        <v>MP30</v>
      </c>
      <c r="ATG195" t="str">
        <f ca="1"/>
        <v>MP50</v>
      </c>
      <c r="ATH195" t="str">
        <f ca="1"/>
        <v>MPD</v>
      </c>
      <c r="ATI195" t="str">
        <f ca="1"/>
        <v>MULTILAB</v>
      </c>
      <c r="ATJ195" t="str">
        <f ca="1"/>
        <v>MV02</v>
      </c>
      <c r="ATK195" t="str">
        <f ca="1"/>
        <v>MV03</v>
      </c>
      <c r="ATL195" t="str">
        <f ca="1"/>
        <v>MVI</v>
      </c>
      <c r="ATM195" t="str">
        <f ca="1"/>
        <v>MX4</v>
      </c>
      <c r="ATN195" t="str">
        <f ca="1"/>
        <v>MX6</v>
      </c>
      <c r="ATO195" t="str">
        <f ca="1"/>
        <v>NDP - 25 BAN</v>
      </c>
      <c r="ATP195" t="str">
        <f ca="1"/>
        <v>Numatic</v>
      </c>
      <c r="ATQ195" t="str">
        <f ca="1"/>
        <v>ODO200</v>
      </c>
      <c r="ATR195" t="str">
        <f ca="1"/>
        <v>OELD</v>
      </c>
      <c r="ATS195" t="str">
        <f ca="1"/>
        <v>OLCT</v>
      </c>
      <c r="ATT195" t="str">
        <f ca="1"/>
        <v>OPTI-FIT</v>
      </c>
      <c r="ATU195" t="str">
        <f ca="1"/>
        <v>OPTIMA PLUS</v>
      </c>
      <c r="ATV195" t="str">
        <f ca="1"/>
        <v>Outros</v>
      </c>
      <c r="ATW195" t="str">
        <f ca="1"/>
        <v>OWS</v>
      </c>
      <c r="ATX195" t="str">
        <f ca="1"/>
        <v>Painel</v>
      </c>
      <c r="ATY195" t="str">
        <f ca="1"/>
        <v>Painel de Controle</v>
      </c>
      <c r="ATZ195" t="str">
        <f ca="1"/>
        <v>Painel Solar</v>
      </c>
      <c r="AUA195" t="str">
        <f ca="1"/>
        <v>PANTHER</v>
      </c>
      <c r="AUB195" t="str">
        <f ca="1"/>
        <v>PCM</v>
      </c>
      <c r="AUC195" t="str">
        <f ca="1"/>
        <v>PDR1500</v>
      </c>
      <c r="AUD195" t="str">
        <f ca="1"/>
        <v>PH100</v>
      </c>
      <c r="AUE195" t="str">
        <f ca="1"/>
        <v>PHD6</v>
      </c>
      <c r="AUF195" t="str">
        <f ca="1"/>
        <v>PHOCHECK 1000</v>
      </c>
      <c r="AUG195" t="str">
        <f ca="1"/>
        <v>PHOCHECK 3000</v>
      </c>
      <c r="AUH195" t="str">
        <f ca="1"/>
        <v>Pro Plus</v>
      </c>
      <c r="AUI195" t="str">
        <f ca="1"/>
        <v>Pro Quattro</v>
      </c>
      <c r="AUJ195" t="str">
        <f ca="1"/>
        <v>PRO10</v>
      </c>
      <c r="AUK195" t="str">
        <f ca="1"/>
        <v>PRO1020</v>
      </c>
      <c r="AUL195" t="str">
        <f ca="1"/>
        <v>PRO1030</v>
      </c>
      <c r="AUM195" t="str">
        <f ca="1"/>
        <v>PRO20</v>
      </c>
      <c r="AUN195" t="str">
        <f ca="1"/>
        <v>PRO2030</v>
      </c>
      <c r="AUO195" t="str">
        <f ca="1"/>
        <v>PRO30</v>
      </c>
      <c r="AUP195" t="str">
        <f ca="1"/>
        <v>PRODO</v>
      </c>
      <c r="AUQ195" t="str">
        <f ca="1"/>
        <v>ProDss</v>
      </c>
      <c r="AUR195" t="str">
        <f ca="1"/>
        <v>PROSOLO</v>
      </c>
      <c r="AUS195" t="str">
        <f ca="1"/>
        <v>PROSWAP</v>
      </c>
      <c r="AUT195" t="str">
        <f ca="1"/>
        <v>PT100</v>
      </c>
      <c r="AUU195" t="str">
        <f ca="1"/>
        <v>QRAE 3</v>
      </c>
      <c r="AUV195" t="str">
        <f ca="1"/>
        <v>QRAE3</v>
      </c>
      <c r="AUW195" t="str">
        <f ca="1"/>
        <v>QUATTRO</v>
      </c>
      <c r="AUX195" t="str">
        <f ca="1"/>
        <v>Quimico</v>
      </c>
      <c r="AUY195" t="str">
        <f ca="1"/>
        <v>RAEGUARD</v>
      </c>
      <c r="AUZ195" t="str">
        <f ca="1"/>
        <v>Reagente</v>
      </c>
      <c r="AVA195" t="str">
        <f ca="1"/>
        <v>Reforma</v>
      </c>
      <c r="AVB195" t="str">
        <f ca="1"/>
        <v>REMOX</v>
      </c>
      <c r="AVC195" t="str">
        <f ca="1"/>
        <v>RIG RAT</v>
      </c>
      <c r="AVD195" t="str">
        <f ca="1"/>
        <v>RIKEN KEIKE</v>
      </c>
      <c r="AVE195" t="str">
        <f ca="1"/>
        <v>RS5</v>
      </c>
      <c r="AVF195" t="str">
        <f ca="1"/>
        <v>RS6</v>
      </c>
      <c r="AVG195" t="str">
        <f ca="1"/>
        <v>RS7</v>
      </c>
      <c r="AVH195" t="str">
        <f ca="1"/>
        <v>SAGE RIO</v>
      </c>
      <c r="AVI195" t="str">
        <f ca="1"/>
        <v>Sample Pro</v>
      </c>
      <c r="AVJ195" t="str">
        <f ca="1"/>
        <v>SAMPLEASE</v>
      </c>
      <c r="AVK195" t="str">
        <f ca="1"/>
        <v>SC</v>
      </c>
      <c r="AVL195" t="str">
        <f ca="1"/>
        <v>SCORPION</v>
      </c>
      <c r="AVM195" t="str">
        <f ca="1"/>
        <v>SEARCHLINE</v>
      </c>
      <c r="AVN195" t="str">
        <f ca="1"/>
        <v>SENSEPOINT</v>
      </c>
      <c r="AVO195" t="str">
        <f ca="1"/>
        <v>Sensor</v>
      </c>
      <c r="AVP195" t="str">
        <f ca="1"/>
        <v>SERIE BW</v>
      </c>
      <c r="AVQ195" t="str">
        <f ca="1"/>
        <v>SERIE6</v>
      </c>
      <c r="AVR195" t="str">
        <f ca="1"/>
        <v>SHAKETEST</v>
      </c>
      <c r="AVS195" t="str">
        <f ca="1"/>
        <v>SHARPEYE</v>
      </c>
      <c r="AVT195" t="str">
        <f ca="1"/>
        <v>Signature</v>
      </c>
      <c r="AVU195" t="str">
        <f ca="1"/>
        <v>Sistema</v>
      </c>
      <c r="AVV195" t="str">
        <f ca="1"/>
        <v>Skimmer</v>
      </c>
      <c r="AVW195" t="str">
        <f ca="1"/>
        <v>SKINNY DIPPER</v>
      </c>
      <c r="AVX195" t="str">
        <f ca="1"/>
        <v>SM.OIL</v>
      </c>
      <c r="AVY195" t="str">
        <f ca="1"/>
        <v>Software</v>
      </c>
      <c r="AVZ195" t="str">
        <f ca="1"/>
        <v>Solução</v>
      </c>
      <c r="AWA195" t="str">
        <f ca="1"/>
        <v>Sonda RTU</v>
      </c>
      <c r="AWB195" t="str">
        <f ca="1"/>
        <v>SOS-4-003</v>
      </c>
      <c r="AWC195" t="str">
        <f ca="1"/>
        <v>SPERIAN</v>
      </c>
      <c r="AWD195" t="str">
        <f ca="1"/>
        <v>SPM FLEX</v>
      </c>
      <c r="AWE195" t="str">
        <f ca="1"/>
        <v>T8000</v>
      </c>
      <c r="AWF195" t="str">
        <f ca="1"/>
        <v>TadLar Bag</v>
      </c>
      <c r="AWG195" t="str">
        <f ca="1"/>
        <v>TERMAL</v>
      </c>
      <c r="AWH195" t="str">
        <f ca="1"/>
        <v>Termovelocimétrico</v>
      </c>
      <c r="AWI195" t="str">
        <f ca="1"/>
        <v>TIGER</v>
      </c>
      <c r="AWJ195" t="str">
        <f ca="1"/>
        <v>TITAN</v>
      </c>
      <c r="AWK195" t="str">
        <f ca="1"/>
        <v>TITAN 2</v>
      </c>
      <c r="AWL195" t="str">
        <f ca="1"/>
        <v>TOP TRACK</v>
      </c>
      <c r="AWM195" t="str">
        <f ca="1"/>
        <v>TOUCHPOINT</v>
      </c>
      <c r="AWN195" t="str">
        <f ca="1"/>
        <v>Transdutor</v>
      </c>
      <c r="AWO195" t="str">
        <f ca="1"/>
        <v>Transmissor</v>
      </c>
      <c r="AWP195" t="str">
        <f ca="1"/>
        <v>Treinamento</v>
      </c>
      <c r="AWQ195" t="str">
        <f ca="1"/>
        <v>TruLab</v>
      </c>
      <c r="AWR195" t="str">
        <f ca="1"/>
        <v>TVA</v>
      </c>
      <c r="AWS195" t="str">
        <f ca="1"/>
        <v xml:space="preserve">TVA </v>
      </c>
      <c r="AWT195" t="str">
        <f ca="1"/>
        <v>TVA 1000B</v>
      </c>
      <c r="AWU195" t="str">
        <f ca="1"/>
        <v>TVA 2020</v>
      </c>
      <c r="AWV195" t="str">
        <f ca="1"/>
        <v>TVOC</v>
      </c>
      <c r="AWW195" t="str">
        <f ca="1"/>
        <v>TX1</v>
      </c>
      <c r="AWX195" t="str">
        <f ca="1"/>
        <v>UMR</v>
      </c>
      <c r="AWY195" t="str">
        <f ca="1"/>
        <v>UVEX</v>
      </c>
      <c r="AWZ195" t="str">
        <f ca="1"/>
        <v>Vapor pin/ Clean</v>
      </c>
      <c r="AXA195" t="str">
        <f ca="1"/>
        <v>WATER TAPE</v>
      </c>
      <c r="AXB195" t="str">
        <f ca="1"/>
        <v>WELLHEAD</v>
      </c>
      <c r="AXC195" t="str">
        <f ca="1"/>
        <v>WellTape</v>
      </c>
      <c r="AXD195" t="str">
        <f ca="1"/>
        <v>WX16</v>
      </c>
      <c r="AXE195" t="str">
        <f ca="1"/>
        <v>WX4</v>
      </c>
      <c r="AXF195" t="str">
        <f ca="1"/>
        <v>WX64</v>
      </c>
      <c r="AXG195" t="str">
        <f ca="1"/>
        <v>XCD</v>
      </c>
      <c r="AXH195" t="str">
        <f ca="1"/>
        <v>XCL</v>
      </c>
      <c r="AXI195" t="str">
        <f ca="1"/>
        <v>XNX</v>
      </c>
      <c r="AXJ195" t="str">
        <f ca="1"/>
        <v>XPIS</v>
      </c>
      <c r="AXK195" t="str">
        <f ca="1"/>
        <v>XPV</v>
      </c>
      <c r="AXL195" t="str">
        <f ca="1"/>
        <v>XRL</v>
      </c>
      <c r="AXM195" t="str">
        <f ca="1"/>
        <v>YSI30</v>
      </c>
      <c r="AXN195" t="str">
        <f ca="1"/>
        <v>YSI3100</v>
      </c>
      <c r="AXO195" t="str">
        <f ca="1"/>
        <v>YSI3200</v>
      </c>
      <c r="AXP195" t="str">
        <f ca="1"/>
        <v>YSI5000</v>
      </c>
      <c r="AXQ195" t="str">
        <f ca="1"/>
        <v>YSI5100</v>
      </c>
      <c r="AXR195" t="str">
        <f ca="1"/>
        <v>YSI55</v>
      </c>
      <c r="AXS195" t="str">
        <f ca="1"/>
        <v>YSI60</v>
      </c>
      <c r="AXT195" t="str">
        <f ca="1"/>
        <v>YSI85</v>
      </c>
      <c r="AXU195" t="str">
        <f ca="1"/>
        <v>ZAREBA</v>
      </c>
      <c r="BFV195" t="str" cm="1">
        <f t="array" aca="1" ref="BFV195:BGB195" ca="1">IFERROR(TRANSPOSE(_xlfn._xlws.SORT(_xlfn.UNIQUE(_xlfn._xlws.FILTER(cp_tipo_mercadoria,(($A195="")+(cp_linha=$A195))*(($B195="")+(cp_grupo=$B195))*(($C195="")+(cp_subgrupo=$C195))*(($E195="")+(cp_fabricante=$E195)))))),"")</f>
        <v>Acessório</v>
      </c>
      <c r="BFW195" t="str">
        <f ca="1"/>
        <v>Acessório/Reposição</v>
      </c>
      <c r="BFX195" t="str">
        <f ca="1"/>
        <v>Inativo</v>
      </c>
      <c r="BFY195" t="str">
        <f ca="1"/>
        <v>Insumo</v>
      </c>
      <c r="BFZ195" t="str">
        <f ca="1"/>
        <v>Produto</v>
      </c>
      <c r="BGA195" t="str">
        <f ca="1"/>
        <v>Reposição</v>
      </c>
      <c r="BGB195" t="str">
        <f ca="1"/>
        <v>Serviço</v>
      </c>
      <c r="BZB195" t="str" cm="1">
        <f t="array" aca="1" ref="BZB195:CBA195" ca="1">IFERROR(TRANSPOSE(_xlfn._xlws.SORT(_xlfn.UNIQUE(_xlfn._xlws.FILTER(cp_fabricante,(($A195="")+(cp_linha=$A195))*(($B195="")+(cp_grupo=$B195))*(($C195="")+(cp_subgrupo=$C195))*(($D195="")+(cp_tipo_mercadoria=$D195)))))),"")</f>
        <v>ABK</v>
      </c>
      <c r="BZC195" t="str">
        <f ca="1"/>
        <v>AGT</v>
      </c>
      <c r="BZD195" t="str">
        <f ca="1"/>
        <v>Air Liquide</v>
      </c>
      <c r="BZE195" t="str">
        <f ca="1"/>
        <v>AMBIENTAL</v>
      </c>
      <c r="BZF195" t="str">
        <f ca="1"/>
        <v>AMS</v>
      </c>
      <c r="BZG195" t="str">
        <f ca="1"/>
        <v>Campbell</v>
      </c>
      <c r="BZH195" t="str">
        <f ca="1"/>
        <v>CASELLA</v>
      </c>
      <c r="BZI195" t="str">
        <f ca="1"/>
        <v>CHP</v>
      </c>
      <c r="BZJ195" t="str">
        <f ca="1"/>
        <v>Clean</v>
      </c>
      <c r="BZK195" t="str">
        <f ca="1"/>
        <v>COPPI</v>
      </c>
      <c r="BZL195" t="str">
        <f ca="1"/>
        <v>Coregas</v>
      </c>
      <c r="BZM195" t="str">
        <f ca="1"/>
        <v>DFT</v>
      </c>
      <c r="BZN195" t="str">
        <f ca="1"/>
        <v>DPUNION</v>
      </c>
      <c r="BZO195" t="str">
        <f ca="1"/>
        <v>EDINBURG</v>
      </c>
      <c r="BZP195" t="str">
        <f ca="1"/>
        <v>EMEC</v>
      </c>
      <c r="BZQ195" t="str">
        <f ca="1"/>
        <v>EN NOVATIVE</v>
      </c>
      <c r="BZR195" t="str">
        <f ca="1"/>
        <v>environics</v>
      </c>
      <c r="BZS195" t="str">
        <f ca="1"/>
        <v>EON</v>
      </c>
      <c r="BZT195" t="str">
        <f ca="1"/>
        <v>ESS</v>
      </c>
      <c r="BZU195" t="str">
        <f ca="1"/>
        <v>Fabricante</v>
      </c>
      <c r="BZV195" t="str">
        <f ca="1"/>
        <v>Global Water</v>
      </c>
      <c r="BZW195" t="str">
        <f ca="1"/>
        <v>GRACO</v>
      </c>
      <c r="BZX195" t="str">
        <f ca="1"/>
        <v>HER</v>
      </c>
      <c r="BZY195" t="str">
        <f ca="1"/>
        <v>HISCO</v>
      </c>
      <c r="BZZ195" t="str">
        <f ca="1"/>
        <v>HON</v>
      </c>
      <c r="CAA195" t="str">
        <f ca="1"/>
        <v>Inativo</v>
      </c>
      <c r="CAB195" t="str">
        <f ca="1"/>
        <v>Industrial</v>
      </c>
      <c r="CAC195" t="str">
        <f ca="1"/>
        <v>ION</v>
      </c>
      <c r="CAD195" t="str">
        <f ca="1"/>
        <v>ISCO</v>
      </c>
      <c r="CAE195" t="str">
        <f ca="1"/>
        <v>JCT</v>
      </c>
      <c r="CAF195" t="str">
        <f ca="1"/>
        <v>LINDE</v>
      </c>
      <c r="CAG195" t="str">
        <f ca="1"/>
        <v>Luminutra</v>
      </c>
      <c r="CAH195" t="str">
        <f ca="1"/>
        <v>MJK</v>
      </c>
      <c r="CAI195" t="str">
        <f ca="1"/>
        <v>NIVELCO</v>
      </c>
      <c r="CAJ195" t="str">
        <f ca="1"/>
        <v>NOVALINX</v>
      </c>
      <c r="CAK195" t="str">
        <f ca="1"/>
        <v>Oceanalpha</v>
      </c>
      <c r="CAL195" t="str">
        <f ca="1"/>
        <v>QED</v>
      </c>
      <c r="CAM195" t="str">
        <f ca="1"/>
        <v>RADIONDETECTION</v>
      </c>
      <c r="CAN195" t="str">
        <f ca="1"/>
        <v>RDI</v>
      </c>
      <c r="CAO195" t="str">
        <f ca="1"/>
        <v>Regenesis</v>
      </c>
      <c r="CAP195" t="str">
        <f ca="1"/>
        <v>RIKA</v>
      </c>
      <c r="CAQ195" t="str">
        <f ca="1"/>
        <v>SF</v>
      </c>
      <c r="CAR195" t="str">
        <f ca="1"/>
        <v>SHANGHAI</v>
      </c>
      <c r="CAS195" t="str">
        <f ca="1"/>
        <v>SON</v>
      </c>
      <c r="CAT195" t="str">
        <f ca="1"/>
        <v>TDS</v>
      </c>
      <c r="CAU195" t="str">
        <f ca="1"/>
        <v>Thermo</v>
      </c>
      <c r="CAV195" t="str">
        <f ca="1"/>
        <v>Trace2o</v>
      </c>
      <c r="CAW195" t="str">
        <f ca="1"/>
        <v>VAPOR PIN</v>
      </c>
      <c r="CAX195" t="str">
        <f ca="1"/>
        <v>waterloo</v>
      </c>
      <c r="CAY195" t="str">
        <f ca="1"/>
        <v>White</v>
      </c>
      <c r="CAZ195" t="str">
        <f ca="1"/>
        <v>YSI</v>
      </c>
      <c r="CBA195">
        <f ca="1"/>
        <v>0</v>
      </c>
    </row>
    <row r="196" spans="30:624 1030:2081" x14ac:dyDescent="0.25">
      <c r="AD196" t="str" cm="1">
        <f t="array" aca="1" ref="AD196:AI196" ca="1">IFERROR(TRANSPOSE(_xlfn._xlws.SORT(_xlfn.UNIQUE(_xlfn._xlws.FILTER(cp_linha,(($B196="")+(cp_grupo=$B196))*(($C196="")+(cp_subgrupo=$C196))*(($D196="")+(cp_tipo_mercadoria=$D196))*(($E196="")+(cp_fabricante=$E196)))))),"")</f>
        <v>Detecção e Processos de Gases</v>
      </c>
      <c r="AE196" t="str">
        <f ca="1"/>
        <v>Diversos</v>
      </c>
      <c r="AF196" t="str">
        <f ca="1"/>
        <v>Inativo</v>
      </c>
      <c r="AG196" t="str">
        <f ca="1"/>
        <v>Locação</v>
      </c>
      <c r="AH196" t="str">
        <f ca="1"/>
        <v>Recursos Hídricos</v>
      </c>
      <c r="AI196" t="str">
        <f ca="1"/>
        <v>Remediação</v>
      </c>
      <c r="TJ196" t="str" cm="1">
        <f t="array" aca="1" ref="TJ196:WZ196" ca="1">IFERROR(TRANSPOSE(_xlfn._xlws.SORT(_xlfn.UNIQUE(_xlfn._xlws.FILTER(cp_grupo,(($A196="")+(cp_linha=$A196))*(($C196="")+(cp_subgrupo=$C196))*(($D196="")+(cp_tipo_mercadoria=$D196))*(($E196="")+(cp_fabricante=$E196)))))),"")</f>
        <v>Absorvedores</v>
      </c>
      <c r="TK196" t="str">
        <f ca="1"/>
        <v>Alimentação Eletrico</v>
      </c>
      <c r="TL196" t="str">
        <f ca="1"/>
        <v>Alimentação Solar</v>
      </c>
      <c r="TM196" t="str">
        <f ca="1"/>
        <v>Amostrador Diversos</v>
      </c>
      <c r="TN196" t="str">
        <f ca="1"/>
        <v>Amostrador Não Refrigerado Portátil</v>
      </c>
      <c r="TO196" t="str">
        <f ca="1"/>
        <v>Amostrador Refrigerado Fixo</v>
      </c>
      <c r="TP196" t="str">
        <f ca="1"/>
        <v>Amostrador Refrigerado Portátil</v>
      </c>
      <c r="TQ196" t="str">
        <f ca="1"/>
        <v>Amostragem Diversos</v>
      </c>
      <c r="TR196" t="str">
        <f ca="1"/>
        <v>Analisador Diversos</v>
      </c>
      <c r="TS196" t="str">
        <f ca="1"/>
        <v>Analisador Fixo</v>
      </c>
      <c r="TT196" t="str">
        <f ca="1"/>
        <v xml:space="preserve">Analisador Fixo </v>
      </c>
      <c r="TU196" t="str">
        <f ca="1"/>
        <v>Analisador Microbiologico</v>
      </c>
      <c r="TV196" t="str">
        <f ca="1"/>
        <v>Analisador Portátil</v>
      </c>
      <c r="TW196" t="str">
        <f ca="1"/>
        <v xml:space="preserve">Analisador Portátil </v>
      </c>
      <c r="TX196" t="str">
        <f ca="1"/>
        <v>Analisador Portátil Locação</v>
      </c>
      <c r="TY196" t="str">
        <f ca="1"/>
        <v>Aterramento Diversos</v>
      </c>
      <c r="TZ196" t="str">
        <f ca="1"/>
        <v>Bomba de Amostragem Fixa</v>
      </c>
      <c r="UA196" t="str">
        <f ca="1"/>
        <v>BOMBA DE AMOSTRAGEM Fixo</v>
      </c>
      <c r="UB196" t="str">
        <f ca="1"/>
        <v>Bomba de Amostragem Portátil</v>
      </c>
      <c r="UC196" t="str">
        <f ca="1"/>
        <v>Bombeamento Fixo</v>
      </c>
      <c r="UD196" t="str">
        <f ca="1"/>
        <v>Cabeçote/Válvula Extração Metano</v>
      </c>
      <c r="UE196" t="str">
        <f ca="1"/>
        <v>Caixa Separadora Fixo</v>
      </c>
      <c r="UF196" t="str">
        <f ca="1"/>
        <v>Calibração Diversos</v>
      </c>
      <c r="UG196" t="str">
        <f ca="1"/>
        <v>Cinto de Segurança</v>
      </c>
      <c r="UH196" t="str">
        <f ca="1"/>
        <v xml:space="preserve">Cinto de Segurança </v>
      </c>
      <c r="UI196" t="str">
        <f ca="1"/>
        <v>Colorimetro Portátil</v>
      </c>
      <c r="UJ196" t="str">
        <f ca="1"/>
        <v>Conjunto Autônomo</v>
      </c>
      <c r="UK196" t="str">
        <f ca="1"/>
        <v>Cromatógrafo Portátil</v>
      </c>
      <c r="UL196" t="str">
        <f ca="1"/>
        <v>Detector de Incendio Fixo</v>
      </c>
      <c r="UM196" t="str">
        <f ca="1"/>
        <v>Detector Diversos</v>
      </c>
      <c r="UN196" t="str">
        <f ca="1"/>
        <v>Detector Fixo</v>
      </c>
      <c r="UO196" t="str">
        <f ca="1"/>
        <v>Detector Portátil</v>
      </c>
      <c r="UP196" t="str">
        <f ca="1"/>
        <v>Diversos Diversos</v>
      </c>
      <c r="UQ196" t="str">
        <f ca="1"/>
        <v>Dosímetro de ruído</v>
      </c>
      <c r="UR196" t="str">
        <f ca="1"/>
        <v>Elevador de Liquidos Fixo</v>
      </c>
      <c r="US196" t="str">
        <f ca="1"/>
        <v>Extração Diversos</v>
      </c>
      <c r="UT196" t="str">
        <f ca="1"/>
        <v>Filtração Diversos</v>
      </c>
      <c r="UU196" t="str">
        <f ca="1"/>
        <v>Fotometro Portátil</v>
      </c>
      <c r="UV196" t="str">
        <f ca="1"/>
        <v>Guincho</v>
      </c>
      <c r="UW196" t="str">
        <f ca="1"/>
        <v>Impactador de Cascata</v>
      </c>
      <c r="UX196" t="str">
        <f ca="1"/>
        <v>Inativo Inativo</v>
      </c>
      <c r="UY196" t="str">
        <f ca="1"/>
        <v>Locação Diversos</v>
      </c>
      <c r="UZ196" t="str">
        <f ca="1"/>
        <v>Medidor de Material Particulado Fixo</v>
      </c>
      <c r="VA196" t="str">
        <f ca="1"/>
        <v>Medidor de Material Particulado Portátil</v>
      </c>
      <c r="VB196" t="str">
        <f ca="1"/>
        <v>Medidor de Nível de Pressão Sonora</v>
      </c>
      <c r="VC196" t="str">
        <f ca="1"/>
        <v>Medidor de Nivel Diversos</v>
      </c>
      <c r="VD196" t="str">
        <f ca="1"/>
        <v>Medidor de Nivel Fixo</v>
      </c>
      <c r="VE196" t="str">
        <f ca="1"/>
        <v>Medidor de Nivel Portátil</v>
      </c>
      <c r="VF196" t="str">
        <f ca="1"/>
        <v>Medidor de Vazão Argonaut SL</v>
      </c>
      <c r="VG196" t="str">
        <f ca="1"/>
        <v>Medidor de Vazão Fixo</v>
      </c>
      <c r="VH196" t="str">
        <f ca="1"/>
        <v>Medidor de Vazão FlowTracker</v>
      </c>
      <c r="VI196" t="str">
        <f ca="1"/>
        <v>Medidor de Vazão Portátil</v>
      </c>
      <c r="VJ196" t="str">
        <f ca="1"/>
        <v>Medidor de Vazão RS5</v>
      </c>
      <c r="VK196" t="str">
        <f ca="1"/>
        <v>Medidor de Vazão RS6</v>
      </c>
      <c r="VL196" t="str">
        <f ca="1"/>
        <v>Medidor de Vazão RS7</v>
      </c>
      <c r="VM196" t="str">
        <f ca="1"/>
        <v>Medidor de Vazão RS-M10</v>
      </c>
      <c r="VN196" t="str">
        <f ca="1"/>
        <v>Medidor de Vazão RS-M11</v>
      </c>
      <c r="VO196" t="str">
        <f ca="1"/>
        <v>Medidor de Vazão RS-M9</v>
      </c>
      <c r="VP196" t="str">
        <f ca="1"/>
        <v>Medidor de Vazão RS-S5</v>
      </c>
      <c r="VQ196" t="str">
        <f ca="1"/>
        <v>Medidor de Vibração Portátil</v>
      </c>
      <c r="VR196" t="str">
        <f ca="1"/>
        <v>Meteorologia Fixo</v>
      </c>
      <c r="VS196" t="str">
        <f ca="1"/>
        <v>MODFLOW Diversos</v>
      </c>
      <c r="VT196" t="str">
        <f ca="1"/>
        <v>Monitor de Material Particulado</v>
      </c>
      <c r="VU196" t="str">
        <f ca="1"/>
        <v>Monitor de Material Particulado Portátil</v>
      </c>
      <c r="VV196" t="str">
        <f ca="1"/>
        <v>Monitoramento Fixo</v>
      </c>
      <c r="VW196" t="str">
        <f ca="1"/>
        <v>Mosquetão</v>
      </c>
      <c r="VX196" t="str">
        <f ca="1"/>
        <v>Óculos de Proteção</v>
      </c>
      <c r="VY196" t="str">
        <f ca="1"/>
        <v>Outros Diversos</v>
      </c>
      <c r="VZ196" t="str">
        <f ca="1"/>
        <v>Painel controlador Diversos</v>
      </c>
      <c r="WA196" t="str">
        <f ca="1"/>
        <v>Painel controlador Fixo</v>
      </c>
      <c r="WB196" t="str">
        <f ca="1"/>
        <v>Painel controlador Portátil</v>
      </c>
      <c r="WC196" t="str">
        <f ca="1"/>
        <v>Respirador Facial</v>
      </c>
      <c r="WD196" t="str">
        <f ca="1"/>
        <v>Separador de Agua/ Oleo Fixo</v>
      </c>
      <c r="WE196" t="str">
        <f ca="1"/>
        <v>Sistema de Monitoramento de Material Particulado</v>
      </c>
      <c r="WF196" t="str">
        <f ca="1"/>
        <v>Sonda Portátil</v>
      </c>
      <c r="WG196" t="str">
        <f ca="1"/>
        <v xml:space="preserve">Sonda Portátil </v>
      </c>
      <c r="WH196" t="str">
        <f ca="1"/>
        <v>Sonda Serie 6</v>
      </c>
      <c r="WI196" t="str">
        <f ca="1"/>
        <v>Sonda Serie EcoSense</v>
      </c>
      <c r="WJ196" t="str">
        <f ca="1"/>
        <v>Sonda Serie EXO</v>
      </c>
      <c r="WK196" t="str">
        <f ca="1"/>
        <v>Sonda Serie IQ SensorNet</v>
      </c>
      <c r="WL196" t="str">
        <f ca="1"/>
        <v>Sonda Serie Lab &amp; Field</v>
      </c>
      <c r="WM196" t="str">
        <f ca="1"/>
        <v>Sonda Serie MultiLab</v>
      </c>
      <c r="WN196" t="str">
        <f ca="1"/>
        <v>Sonda Serie ODO-RTU</v>
      </c>
      <c r="WO196" t="str">
        <f ca="1"/>
        <v>Sonda Serie Pro</v>
      </c>
      <c r="WP196" t="str">
        <f ca="1"/>
        <v>Sonda Serie ProDigital</v>
      </c>
      <c r="WQ196" t="str">
        <f ca="1"/>
        <v>Sonda Serie TruLab</v>
      </c>
      <c r="WR196" t="str">
        <f ca="1"/>
        <v>Talabarte</v>
      </c>
      <c r="WS196" t="str">
        <f ca="1"/>
        <v>Telemetria Fixo</v>
      </c>
      <c r="WT196" t="str">
        <f ca="1"/>
        <v>TERMAL Fixo</v>
      </c>
      <c r="WU196" t="str">
        <f ca="1"/>
        <v>Transmissão Fixo</v>
      </c>
      <c r="WV196" t="str">
        <f ca="1"/>
        <v>Tratamento Diversos</v>
      </c>
      <c r="WW196" t="str">
        <f ca="1"/>
        <v>Tratamento Fixo</v>
      </c>
      <c r="WX196" t="str">
        <f ca="1"/>
        <v>Travaqueda</v>
      </c>
      <c r="WY196" t="str">
        <f ca="1"/>
        <v>Tripe</v>
      </c>
      <c r="WZ196" t="str">
        <f ca="1"/>
        <v>UMR Fixo</v>
      </c>
      <c r="AMP196" cm="1">
        <f t="array" aca="1" ref="AMP196:AXU196" ca="1">IFERROR(TRANSPOSE(_xlfn._xlws.SORT(_xlfn.UNIQUE(_xlfn._xlws.FILTER(cp_subgrupo,(($A196="")+(cp_linha=$A196))*(($B196="")+(cp_grupo=$B196))*(($D196="")+(cp_tipo_mercadoria=$D196))*(($E196="")+(cp_fabricante=$E196)))))),"")</f>
        <v>550</v>
      </c>
      <c r="AMQ196">
        <f ca="1"/>
        <v>556</v>
      </c>
      <c r="AMR196">
        <f ca="1"/>
        <v>6600</v>
      </c>
      <c r="AMS196">
        <f ca="1"/>
        <v>9500</v>
      </c>
      <c r="AMT196">
        <f ca="1"/>
        <v>9800</v>
      </c>
      <c r="AMU196" t="str">
        <f ca="1"/>
        <v>3017M</v>
      </c>
      <c r="AMV196" t="str">
        <f ca="1"/>
        <v>301-ADI</v>
      </c>
      <c r="AMW196" t="str">
        <f ca="1"/>
        <v>301C</v>
      </c>
      <c r="AMX196" t="str">
        <f ca="1"/>
        <v>301-R8</v>
      </c>
      <c r="AMY196" t="str">
        <f ca="1"/>
        <v>4000 series Isco</v>
      </c>
      <c r="AMZ196" t="str">
        <f ca="1"/>
        <v xml:space="preserve">Absorvedores </v>
      </c>
      <c r="ANA196" t="str">
        <f ca="1"/>
        <v>Acessório</v>
      </c>
      <c r="ANB196" t="str">
        <f ca="1"/>
        <v>ADCP</v>
      </c>
      <c r="ANC196" t="str">
        <f ca="1"/>
        <v>ADP</v>
      </c>
      <c r="AND196" t="str">
        <f ca="1"/>
        <v>ADR 1500</v>
      </c>
      <c r="ANE196" t="str">
        <f ca="1"/>
        <v>AIR AWARE</v>
      </c>
      <c r="ANF196" t="str">
        <f ca="1"/>
        <v>Air Striper</v>
      </c>
      <c r="ANG196" t="str">
        <f ca="1"/>
        <v>AIRSCAN</v>
      </c>
      <c r="ANH196" t="str">
        <f ca="1"/>
        <v>Amostrador</v>
      </c>
      <c r="ANI196" t="str">
        <f ca="1"/>
        <v>Anel</v>
      </c>
      <c r="ANJ196" t="str">
        <f ca="1"/>
        <v>APEX 2</v>
      </c>
      <c r="ANK196" t="str">
        <f ca="1"/>
        <v>Argonaut</v>
      </c>
      <c r="ANL196" t="str">
        <f ca="1"/>
        <v>Auto Pump</v>
      </c>
      <c r="ANM196" t="str">
        <f ca="1"/>
        <v>BADGE PLUS</v>
      </c>
      <c r="ANN196" t="str">
        <f ca="1"/>
        <v>Biogas</v>
      </c>
      <c r="ANO196" t="str">
        <f ca="1"/>
        <v>BIOGAS 300</v>
      </c>
      <c r="ANP196" t="str">
        <f ca="1"/>
        <v>BIOGAS 3000</v>
      </c>
      <c r="ANQ196" t="str">
        <f ca="1"/>
        <v>BIOGAS 5000</v>
      </c>
      <c r="ANR196" t="str">
        <f ca="1"/>
        <v>BM25</v>
      </c>
      <c r="ANS196" t="str">
        <f ca="1"/>
        <v>Bomba</v>
      </c>
      <c r="ANT196" t="str">
        <f ca="1"/>
        <v>BW</v>
      </c>
      <c r="ANU196" t="str">
        <f ca="1"/>
        <v xml:space="preserve">BW </v>
      </c>
      <c r="ANV196" t="str">
        <f ca="1"/>
        <v>BW CLIP</v>
      </c>
      <c r="ANW196" t="str">
        <f ca="1"/>
        <v>BW FLEX</v>
      </c>
      <c r="ANX196" t="str">
        <f ca="1"/>
        <v>BW ICON</v>
      </c>
      <c r="ANY196" t="str">
        <f ca="1"/>
        <v>BW SOLO</v>
      </c>
      <c r="ANZ196" t="str">
        <f ca="1"/>
        <v>BW ULTRA</v>
      </c>
      <c r="AOA196" t="str">
        <f ca="1"/>
        <v>C100</v>
      </c>
      <c r="AOB196" t="str">
        <f ca="1"/>
        <v>Cabo</v>
      </c>
      <c r="AOC196" t="str">
        <f ca="1"/>
        <v>Calibração</v>
      </c>
      <c r="AOD196" t="str">
        <f ca="1"/>
        <v>Castaway</v>
      </c>
      <c r="AOE196" t="str">
        <f ca="1"/>
        <v>CEL-24X</v>
      </c>
      <c r="AOF196" t="str">
        <f ca="1"/>
        <v>CEL-35X</v>
      </c>
      <c r="AOG196" t="str">
        <f ca="1"/>
        <v>CEL-62X</v>
      </c>
      <c r="AOH196" t="str">
        <f ca="1"/>
        <v>CEL-63X</v>
      </c>
      <c r="AOI196" t="str">
        <f ca="1"/>
        <v>Certificado</v>
      </c>
      <c r="AOJ196" t="str">
        <f ca="1"/>
        <v>CEX300</v>
      </c>
      <c r="AOK196" t="str">
        <f ca="1"/>
        <v>Chempro</v>
      </c>
      <c r="AOL196" t="str">
        <f ca="1"/>
        <v>Cilindro</v>
      </c>
      <c r="AOM196" t="str">
        <f ca="1"/>
        <v xml:space="preserve">Cinto de Segurança </v>
      </c>
      <c r="AON196" t="str">
        <f ca="1"/>
        <v>Clean Cell Pro</v>
      </c>
      <c r="AOO196" t="str">
        <f ca="1"/>
        <v>CLEANVIEWERGAS</v>
      </c>
      <c r="AOP196" t="str">
        <f ca="1"/>
        <v>CM4</v>
      </c>
      <c r="AOQ196" t="str">
        <f ca="1"/>
        <v>CONDUCTIVITY PLUS</v>
      </c>
      <c r="AOR196" t="str">
        <f ca="1"/>
        <v>CONTADOR DE CICLOS</v>
      </c>
      <c r="AOS196" t="str">
        <f ca="1"/>
        <v>Controlador</v>
      </c>
      <c r="AOT196" t="str">
        <f ca="1"/>
        <v>CTX 300</v>
      </c>
      <c r="AOU196" t="str">
        <f ca="1"/>
        <v>CUB</v>
      </c>
      <c r="AOV196" t="str">
        <f ca="1"/>
        <v>DataLogger</v>
      </c>
      <c r="AOW196" t="str">
        <f ca="1"/>
        <v>DATARAM 4</v>
      </c>
      <c r="AOX196" t="str">
        <f ca="1"/>
        <v>DBADGE 2</v>
      </c>
      <c r="AOY196" t="str">
        <f ca="1"/>
        <v>DBO</v>
      </c>
      <c r="AOZ196" t="str">
        <f ca="1"/>
        <v>DIPPER TOUGH</v>
      </c>
      <c r="APA196" t="str">
        <f ca="1"/>
        <v>DIPPERLOG</v>
      </c>
      <c r="APB196" t="str">
        <f ca="1"/>
        <v>DIPPER-T</v>
      </c>
      <c r="APC196" t="str">
        <f ca="1"/>
        <v>Display</v>
      </c>
      <c r="APD196" t="str">
        <f ca="1"/>
        <v>Diversos</v>
      </c>
      <c r="APE196" t="str">
        <f ca="1"/>
        <v>DO200</v>
      </c>
      <c r="APF196" t="str">
        <f ca="1"/>
        <v>DURATRACKER</v>
      </c>
      <c r="APG196" t="str">
        <f ca="1"/>
        <v>E3 POINT</v>
      </c>
      <c r="APH196" t="str">
        <f ca="1"/>
        <v>EAGLE</v>
      </c>
      <c r="API196" t="str">
        <f ca="1"/>
        <v>EC300</v>
      </c>
      <c r="APJ196" t="str">
        <f ca="1"/>
        <v>EC30A</v>
      </c>
      <c r="APK196" t="str">
        <f ca="1"/>
        <v>Embarcação</v>
      </c>
      <c r="APL196" t="str">
        <f ca="1"/>
        <v>EmeClean</v>
      </c>
      <c r="APM196" t="str">
        <f ca="1"/>
        <v>Estação</v>
      </c>
      <c r="APN196" t="str">
        <f ca="1"/>
        <v>Estrutura</v>
      </c>
      <c r="APO196" t="str">
        <f ca="1"/>
        <v>EXO</v>
      </c>
      <c r="APP196" t="str">
        <f ca="1"/>
        <v>EXO (Completa)</v>
      </c>
      <c r="APQ196" t="str">
        <f ca="1"/>
        <v>EXTREME</v>
      </c>
      <c r="APR196" t="str">
        <f ca="1"/>
        <v>FALCO</v>
      </c>
      <c r="APS196" t="str">
        <f ca="1"/>
        <v>FAU</v>
      </c>
      <c r="APT196" t="str">
        <f ca="1"/>
        <v>Ferramental</v>
      </c>
      <c r="APU196" t="str">
        <f ca="1"/>
        <v>Filtro</v>
      </c>
      <c r="APV196" t="str">
        <f ca="1"/>
        <v>FIREPRO</v>
      </c>
      <c r="APW196" t="str">
        <f ca="1"/>
        <v>FlowTracker</v>
      </c>
      <c r="APX196" t="str">
        <f ca="1"/>
        <v>FROG</v>
      </c>
      <c r="APY196" t="str">
        <f ca="1"/>
        <v>FS20X</v>
      </c>
      <c r="APZ196" t="str">
        <f ca="1"/>
        <v>FS-20X</v>
      </c>
      <c r="AQA196" t="str">
        <f ca="1"/>
        <v>FS24X</v>
      </c>
      <c r="AQB196" t="str">
        <f ca="1"/>
        <v>FSL100</v>
      </c>
      <c r="AQC196" t="str">
        <f ca="1"/>
        <v>FSX</v>
      </c>
      <c r="AQD196" t="str">
        <f ca="1"/>
        <v>G100</v>
      </c>
      <c r="AQE196" t="str">
        <f ca="1"/>
        <v>G110</v>
      </c>
      <c r="AQF196" t="str">
        <f ca="1"/>
        <v>G200</v>
      </c>
      <c r="AQG196" t="str">
        <f ca="1"/>
        <v>GA 3000</v>
      </c>
      <c r="AQH196" t="str">
        <f ca="1"/>
        <v>GA 5000</v>
      </c>
      <c r="AQI196" t="str">
        <f ca="1"/>
        <v>GASCARD</v>
      </c>
      <c r="AQJ196" t="str">
        <f ca="1"/>
        <v>GASCEHCK G</v>
      </c>
      <c r="AQK196" t="str">
        <f ca="1"/>
        <v>Gascheck</v>
      </c>
      <c r="AQL196" t="str">
        <f ca="1"/>
        <v>GASCHECK 3000</v>
      </c>
      <c r="AQM196" t="str">
        <f ca="1"/>
        <v>GASCHECK 5000</v>
      </c>
      <c r="AQN196" t="str">
        <f ca="1"/>
        <v>GASCHECK 6000</v>
      </c>
      <c r="AQO196" t="str">
        <f ca="1"/>
        <v>GASCHECK G</v>
      </c>
      <c r="AQP196" t="str">
        <f ca="1"/>
        <v>GASCHECK P1</v>
      </c>
      <c r="AQQ196" t="str">
        <f ca="1"/>
        <v>GASPOINT</v>
      </c>
      <c r="AQR196" t="str">
        <f ca="1"/>
        <v>GATEWAY</v>
      </c>
      <c r="AQS196" t="str">
        <f ca="1"/>
        <v>GEM</v>
      </c>
      <c r="AQT196" t="str">
        <f ca="1"/>
        <v>GEM 2000</v>
      </c>
      <c r="AQU196" t="str">
        <f ca="1"/>
        <v>GEM 5000</v>
      </c>
      <c r="AQV196" t="str">
        <f ca="1"/>
        <v>GEM/GA/BIOGAS 5000</v>
      </c>
      <c r="AQW196" t="str">
        <f ca="1"/>
        <v>GeneCount</v>
      </c>
      <c r="AQX196" t="str">
        <f ca="1"/>
        <v>GENIE</v>
      </c>
      <c r="AQY196" t="str">
        <f ca="1"/>
        <v>Guardian</v>
      </c>
      <c r="AQZ196" t="str">
        <f ca="1"/>
        <v>GUARDIAN 2</v>
      </c>
      <c r="ARA196" t="str">
        <f ca="1"/>
        <v>H.OIL</v>
      </c>
      <c r="ARB196" t="str">
        <f ca="1"/>
        <v>HA20</v>
      </c>
      <c r="ARC196" t="str">
        <f ca="1"/>
        <v>HA40</v>
      </c>
      <c r="ARD196" t="str">
        <f ca="1"/>
        <v>HA-71</v>
      </c>
      <c r="ARE196" t="str">
        <f ca="1"/>
        <v>HA-72</v>
      </c>
      <c r="ARF196" t="str">
        <f ca="1"/>
        <v>HAVEX</v>
      </c>
      <c r="ARG196" t="str">
        <f ca="1"/>
        <v>HON</v>
      </c>
      <c r="ARH196" t="str">
        <f ca="1"/>
        <v>HON TITAN</v>
      </c>
      <c r="ARI196" t="str">
        <f ca="1"/>
        <v>Hora Técnica</v>
      </c>
      <c r="ARJ196" t="str">
        <f ca="1"/>
        <v>IAQ POINT 2</v>
      </c>
      <c r="ARK196" t="str">
        <f ca="1"/>
        <v>IMPACT PRO</v>
      </c>
      <c r="ARL196" t="str">
        <f ca="1"/>
        <v>Inativo</v>
      </c>
      <c r="ARM196" t="str">
        <f ca="1"/>
        <v>INNOVA</v>
      </c>
      <c r="ARN196" t="str">
        <f ca="1"/>
        <v>Instalação</v>
      </c>
      <c r="ARO196" t="str">
        <f ca="1"/>
        <v>INTELLIDOX</v>
      </c>
      <c r="ARP196" t="str">
        <f ca="1"/>
        <v>IQ PIPE</v>
      </c>
      <c r="ARQ196" t="str">
        <f ca="1"/>
        <v>IQ PLUS</v>
      </c>
      <c r="ARR196" t="str">
        <f ca="1"/>
        <v>IQ Standard</v>
      </c>
      <c r="ARS196" t="str">
        <f ca="1"/>
        <v>ITRANS</v>
      </c>
      <c r="ART196" t="str">
        <f ca="1"/>
        <v>JES-301</v>
      </c>
      <c r="ARU196" t="str">
        <f ca="1"/>
        <v>JFID</v>
      </c>
      <c r="ARV196" t="str">
        <f ca="1"/>
        <v>JH3E</v>
      </c>
      <c r="ARW196" t="str">
        <f ca="1"/>
        <v>JSP-87</v>
      </c>
      <c r="ARX196" t="str">
        <f ca="1"/>
        <v>JSP-89</v>
      </c>
      <c r="ARY196" t="str">
        <f ca="1"/>
        <v>L360</v>
      </c>
      <c r="ARZ196" t="str">
        <f ca="1"/>
        <v>LEAKCHECK P1</v>
      </c>
      <c r="ASA196" t="str">
        <f ca="1"/>
        <v>LEAKMATE</v>
      </c>
      <c r="ASB196" t="str">
        <f ca="1"/>
        <v>Locação</v>
      </c>
      <c r="ASC196" t="str">
        <f ca="1"/>
        <v>Luminometro</v>
      </c>
      <c r="ASD196" t="str">
        <f ca="1"/>
        <v>M10</v>
      </c>
      <c r="ASE196" t="str">
        <f ca="1"/>
        <v>M11</v>
      </c>
      <c r="ASF196" t="str">
        <f ca="1"/>
        <v>M9</v>
      </c>
      <c r="ASG196" t="str">
        <f ca="1"/>
        <v>MAGFLUX</v>
      </c>
      <c r="ASH196" t="str">
        <f ca="1"/>
        <v>Maleta</v>
      </c>
      <c r="ASI196" t="str">
        <f ca="1"/>
        <v>MANHANDLER</v>
      </c>
      <c r="ASJ196" t="str">
        <f ca="1"/>
        <v>MANNING</v>
      </c>
      <c r="ASK196" t="str">
        <f ca="1"/>
        <v>Manta</v>
      </c>
      <c r="ASL196" t="str">
        <f ca="1"/>
        <v>Manta OWS</v>
      </c>
      <c r="ASM196" t="str">
        <f ca="1"/>
        <v>MARPLE</v>
      </c>
      <c r="ASN196" t="str">
        <f ca="1"/>
        <v>MAX XT</v>
      </c>
      <c r="ASO196" t="str">
        <f ca="1"/>
        <v>Metalyser</v>
      </c>
      <c r="ASP196" t="str">
        <f ca="1"/>
        <v>METREX</v>
      </c>
      <c r="ASQ196" t="str">
        <f ca="1"/>
        <v>MGD</v>
      </c>
      <c r="ASR196" t="str">
        <f ca="1"/>
        <v>MICRO 5</v>
      </c>
      <c r="ASS196" t="str">
        <f ca="1"/>
        <v>MicroADV</v>
      </c>
      <c r="AST196" t="str">
        <f ca="1"/>
        <v>MICROCLIP</v>
      </c>
      <c r="ASU196" t="str">
        <f ca="1"/>
        <v>MICRODOCK</v>
      </c>
      <c r="ASV196" t="str">
        <f ca="1"/>
        <v>MICRODUST</v>
      </c>
      <c r="ASW196" t="str">
        <f ca="1"/>
        <v>MIDAS</v>
      </c>
      <c r="ASX196" t="str">
        <f ca="1"/>
        <v>MILLER</v>
      </c>
      <c r="ASY196" t="str">
        <f ca="1"/>
        <v>MIRAN</v>
      </c>
      <c r="ASZ196" t="str">
        <f ca="1"/>
        <v>MKII</v>
      </c>
      <c r="ATA196" t="str">
        <f ca="1"/>
        <v>Moden</v>
      </c>
      <c r="ATB196" t="str">
        <f ca="1"/>
        <v>Mosquetão</v>
      </c>
      <c r="ATC196" t="str">
        <f ca="1"/>
        <v>MP10</v>
      </c>
      <c r="ATD196" t="str">
        <f ca="1"/>
        <v>MP15</v>
      </c>
      <c r="ATE196" t="str">
        <f ca="1"/>
        <v>MP20</v>
      </c>
      <c r="ATF196" t="str">
        <f ca="1"/>
        <v>MP30</v>
      </c>
      <c r="ATG196" t="str">
        <f ca="1"/>
        <v>MP50</v>
      </c>
      <c r="ATH196" t="str">
        <f ca="1"/>
        <v>MPD</v>
      </c>
      <c r="ATI196" t="str">
        <f ca="1"/>
        <v>MULTILAB</v>
      </c>
      <c r="ATJ196" t="str">
        <f ca="1"/>
        <v>MV02</v>
      </c>
      <c r="ATK196" t="str">
        <f ca="1"/>
        <v>MV03</v>
      </c>
      <c r="ATL196" t="str">
        <f ca="1"/>
        <v>MVI</v>
      </c>
      <c r="ATM196" t="str">
        <f ca="1"/>
        <v>MX4</v>
      </c>
      <c r="ATN196" t="str">
        <f ca="1"/>
        <v>MX6</v>
      </c>
      <c r="ATO196" t="str">
        <f ca="1"/>
        <v>NDP - 25 BAN</v>
      </c>
      <c r="ATP196" t="str">
        <f ca="1"/>
        <v>Numatic</v>
      </c>
      <c r="ATQ196" t="str">
        <f ca="1"/>
        <v>ODO200</v>
      </c>
      <c r="ATR196" t="str">
        <f ca="1"/>
        <v>OELD</v>
      </c>
      <c r="ATS196" t="str">
        <f ca="1"/>
        <v>OLCT</v>
      </c>
      <c r="ATT196" t="str">
        <f ca="1"/>
        <v>OPTI-FIT</v>
      </c>
      <c r="ATU196" t="str">
        <f ca="1"/>
        <v>OPTIMA PLUS</v>
      </c>
      <c r="ATV196" t="str">
        <f ca="1"/>
        <v>Outros</v>
      </c>
      <c r="ATW196" t="str">
        <f ca="1"/>
        <v>OWS</v>
      </c>
      <c r="ATX196" t="str">
        <f ca="1"/>
        <v>Painel</v>
      </c>
      <c r="ATY196" t="str">
        <f ca="1"/>
        <v>Painel de Controle</v>
      </c>
      <c r="ATZ196" t="str">
        <f ca="1"/>
        <v>Painel Solar</v>
      </c>
      <c r="AUA196" t="str">
        <f ca="1"/>
        <v>PANTHER</v>
      </c>
      <c r="AUB196" t="str">
        <f ca="1"/>
        <v>PCM</v>
      </c>
      <c r="AUC196" t="str">
        <f ca="1"/>
        <v>PDR1500</v>
      </c>
      <c r="AUD196" t="str">
        <f ca="1"/>
        <v>PH100</v>
      </c>
      <c r="AUE196" t="str">
        <f ca="1"/>
        <v>PHD6</v>
      </c>
      <c r="AUF196" t="str">
        <f ca="1"/>
        <v>PHOCHECK 1000</v>
      </c>
      <c r="AUG196" t="str">
        <f ca="1"/>
        <v>PHOCHECK 3000</v>
      </c>
      <c r="AUH196" t="str">
        <f ca="1"/>
        <v>Pro Plus</v>
      </c>
      <c r="AUI196" t="str">
        <f ca="1"/>
        <v>Pro Quattro</v>
      </c>
      <c r="AUJ196" t="str">
        <f ca="1"/>
        <v>PRO10</v>
      </c>
      <c r="AUK196" t="str">
        <f ca="1"/>
        <v>PRO1020</v>
      </c>
      <c r="AUL196" t="str">
        <f ca="1"/>
        <v>PRO1030</v>
      </c>
      <c r="AUM196" t="str">
        <f ca="1"/>
        <v>PRO20</v>
      </c>
      <c r="AUN196" t="str">
        <f ca="1"/>
        <v>PRO2030</v>
      </c>
      <c r="AUO196" t="str">
        <f ca="1"/>
        <v>PRO30</v>
      </c>
      <c r="AUP196" t="str">
        <f ca="1"/>
        <v>PRODO</v>
      </c>
      <c r="AUQ196" t="str">
        <f ca="1"/>
        <v>ProDss</v>
      </c>
      <c r="AUR196" t="str">
        <f ca="1"/>
        <v>PROSOLO</v>
      </c>
      <c r="AUS196" t="str">
        <f ca="1"/>
        <v>PROSWAP</v>
      </c>
      <c r="AUT196" t="str">
        <f ca="1"/>
        <v>PT100</v>
      </c>
      <c r="AUU196" t="str">
        <f ca="1"/>
        <v>QRAE 3</v>
      </c>
      <c r="AUV196" t="str">
        <f ca="1"/>
        <v>QRAE3</v>
      </c>
      <c r="AUW196" t="str">
        <f ca="1"/>
        <v>QUATTRO</v>
      </c>
      <c r="AUX196" t="str">
        <f ca="1"/>
        <v>Quimico</v>
      </c>
      <c r="AUY196" t="str">
        <f ca="1"/>
        <v>RAEGUARD</v>
      </c>
      <c r="AUZ196" t="str">
        <f ca="1"/>
        <v>Reagente</v>
      </c>
      <c r="AVA196" t="str">
        <f ca="1"/>
        <v>Reforma</v>
      </c>
      <c r="AVB196" t="str">
        <f ca="1"/>
        <v>REMOX</v>
      </c>
      <c r="AVC196" t="str">
        <f ca="1"/>
        <v>RIG RAT</v>
      </c>
      <c r="AVD196" t="str">
        <f ca="1"/>
        <v>RIKEN KEIKE</v>
      </c>
      <c r="AVE196" t="str">
        <f ca="1"/>
        <v>RS5</v>
      </c>
      <c r="AVF196" t="str">
        <f ca="1"/>
        <v>RS6</v>
      </c>
      <c r="AVG196" t="str">
        <f ca="1"/>
        <v>RS7</v>
      </c>
      <c r="AVH196" t="str">
        <f ca="1"/>
        <v>SAGE RIO</v>
      </c>
      <c r="AVI196" t="str">
        <f ca="1"/>
        <v>Sample Pro</v>
      </c>
      <c r="AVJ196" t="str">
        <f ca="1"/>
        <v>SAMPLEASE</v>
      </c>
      <c r="AVK196" t="str">
        <f ca="1"/>
        <v>SC</v>
      </c>
      <c r="AVL196" t="str">
        <f ca="1"/>
        <v>SCORPION</v>
      </c>
      <c r="AVM196" t="str">
        <f ca="1"/>
        <v>SEARCHLINE</v>
      </c>
      <c r="AVN196" t="str">
        <f ca="1"/>
        <v>SENSEPOINT</v>
      </c>
      <c r="AVO196" t="str">
        <f ca="1"/>
        <v>Sensor</v>
      </c>
      <c r="AVP196" t="str">
        <f ca="1"/>
        <v>SERIE BW</v>
      </c>
      <c r="AVQ196" t="str">
        <f ca="1"/>
        <v>SERIE6</v>
      </c>
      <c r="AVR196" t="str">
        <f ca="1"/>
        <v>SHAKETEST</v>
      </c>
      <c r="AVS196" t="str">
        <f ca="1"/>
        <v>SHARPEYE</v>
      </c>
      <c r="AVT196" t="str">
        <f ca="1"/>
        <v>Signature</v>
      </c>
      <c r="AVU196" t="str">
        <f ca="1"/>
        <v>Sistema</v>
      </c>
      <c r="AVV196" t="str">
        <f ca="1"/>
        <v>Skimmer</v>
      </c>
      <c r="AVW196" t="str">
        <f ca="1"/>
        <v>SKINNY DIPPER</v>
      </c>
      <c r="AVX196" t="str">
        <f ca="1"/>
        <v>SM.OIL</v>
      </c>
      <c r="AVY196" t="str">
        <f ca="1"/>
        <v>Software</v>
      </c>
      <c r="AVZ196" t="str">
        <f ca="1"/>
        <v>Solução</v>
      </c>
      <c r="AWA196" t="str">
        <f ca="1"/>
        <v>Sonda RTU</v>
      </c>
      <c r="AWB196" t="str">
        <f ca="1"/>
        <v>SOS-4-003</v>
      </c>
      <c r="AWC196" t="str">
        <f ca="1"/>
        <v>SPERIAN</v>
      </c>
      <c r="AWD196" t="str">
        <f ca="1"/>
        <v>SPM FLEX</v>
      </c>
      <c r="AWE196" t="str">
        <f ca="1"/>
        <v>T8000</v>
      </c>
      <c r="AWF196" t="str">
        <f ca="1"/>
        <v>TadLar Bag</v>
      </c>
      <c r="AWG196" t="str">
        <f ca="1"/>
        <v>TERMAL</v>
      </c>
      <c r="AWH196" t="str">
        <f ca="1"/>
        <v>Termovelocimétrico</v>
      </c>
      <c r="AWI196" t="str">
        <f ca="1"/>
        <v>TIGER</v>
      </c>
      <c r="AWJ196" t="str">
        <f ca="1"/>
        <v>TITAN</v>
      </c>
      <c r="AWK196" t="str">
        <f ca="1"/>
        <v>TITAN 2</v>
      </c>
      <c r="AWL196" t="str">
        <f ca="1"/>
        <v>TOP TRACK</v>
      </c>
      <c r="AWM196" t="str">
        <f ca="1"/>
        <v>TOUCHPOINT</v>
      </c>
      <c r="AWN196" t="str">
        <f ca="1"/>
        <v>Transdutor</v>
      </c>
      <c r="AWO196" t="str">
        <f ca="1"/>
        <v>Transmissor</v>
      </c>
      <c r="AWP196" t="str">
        <f ca="1"/>
        <v>Treinamento</v>
      </c>
      <c r="AWQ196" t="str">
        <f ca="1"/>
        <v>TruLab</v>
      </c>
      <c r="AWR196" t="str">
        <f ca="1"/>
        <v>TVA</v>
      </c>
      <c r="AWS196" t="str">
        <f ca="1"/>
        <v xml:space="preserve">TVA </v>
      </c>
      <c r="AWT196" t="str">
        <f ca="1"/>
        <v>TVA 1000B</v>
      </c>
      <c r="AWU196" t="str">
        <f ca="1"/>
        <v>TVA 2020</v>
      </c>
      <c r="AWV196" t="str">
        <f ca="1"/>
        <v>TVOC</v>
      </c>
      <c r="AWW196" t="str">
        <f ca="1"/>
        <v>TX1</v>
      </c>
      <c r="AWX196" t="str">
        <f ca="1"/>
        <v>UMR</v>
      </c>
      <c r="AWY196" t="str">
        <f ca="1"/>
        <v>UVEX</v>
      </c>
      <c r="AWZ196" t="str">
        <f ca="1"/>
        <v>Vapor pin/ Clean</v>
      </c>
      <c r="AXA196" t="str">
        <f ca="1"/>
        <v>WATER TAPE</v>
      </c>
      <c r="AXB196" t="str">
        <f ca="1"/>
        <v>WELLHEAD</v>
      </c>
      <c r="AXC196" t="str">
        <f ca="1"/>
        <v>WellTape</v>
      </c>
      <c r="AXD196" t="str">
        <f ca="1"/>
        <v>WX16</v>
      </c>
      <c r="AXE196" t="str">
        <f ca="1"/>
        <v>WX4</v>
      </c>
      <c r="AXF196" t="str">
        <f ca="1"/>
        <v>WX64</v>
      </c>
      <c r="AXG196" t="str">
        <f ca="1"/>
        <v>XCD</v>
      </c>
      <c r="AXH196" t="str">
        <f ca="1"/>
        <v>XCL</v>
      </c>
      <c r="AXI196" t="str">
        <f ca="1"/>
        <v>XNX</v>
      </c>
      <c r="AXJ196" t="str">
        <f ca="1"/>
        <v>XPIS</v>
      </c>
      <c r="AXK196" t="str">
        <f ca="1"/>
        <v>XPV</v>
      </c>
      <c r="AXL196" t="str">
        <f ca="1"/>
        <v>XRL</v>
      </c>
      <c r="AXM196" t="str">
        <f ca="1"/>
        <v>YSI30</v>
      </c>
      <c r="AXN196" t="str">
        <f ca="1"/>
        <v>YSI3100</v>
      </c>
      <c r="AXO196" t="str">
        <f ca="1"/>
        <v>YSI3200</v>
      </c>
      <c r="AXP196" t="str">
        <f ca="1"/>
        <v>YSI5000</v>
      </c>
      <c r="AXQ196" t="str">
        <f ca="1"/>
        <v>YSI5100</v>
      </c>
      <c r="AXR196" t="str">
        <f ca="1"/>
        <v>YSI55</v>
      </c>
      <c r="AXS196" t="str">
        <f ca="1"/>
        <v>YSI60</v>
      </c>
      <c r="AXT196" t="str">
        <f ca="1"/>
        <v>YSI85</v>
      </c>
      <c r="AXU196" t="str">
        <f ca="1"/>
        <v>ZAREBA</v>
      </c>
      <c r="BFV196" t="str" cm="1">
        <f t="array" aca="1" ref="BFV196:BGB196" ca="1">IFERROR(TRANSPOSE(_xlfn._xlws.SORT(_xlfn.UNIQUE(_xlfn._xlws.FILTER(cp_tipo_mercadoria,(($A196="")+(cp_linha=$A196))*(($B196="")+(cp_grupo=$B196))*(($C196="")+(cp_subgrupo=$C196))*(($E196="")+(cp_fabricante=$E196)))))),"")</f>
        <v>Acessório</v>
      </c>
      <c r="BFW196" t="str">
        <f ca="1"/>
        <v>Acessório/Reposição</v>
      </c>
      <c r="BFX196" t="str">
        <f ca="1"/>
        <v>Inativo</v>
      </c>
      <c r="BFY196" t="str">
        <f ca="1"/>
        <v>Insumo</v>
      </c>
      <c r="BFZ196" t="str">
        <f ca="1"/>
        <v>Produto</v>
      </c>
      <c r="BGA196" t="str">
        <f ca="1"/>
        <v>Reposição</v>
      </c>
      <c r="BGB196" t="str">
        <f ca="1"/>
        <v>Serviço</v>
      </c>
      <c r="BZB196" t="str" cm="1">
        <f t="array" aca="1" ref="BZB196:CBA196" ca="1">IFERROR(TRANSPOSE(_xlfn._xlws.SORT(_xlfn.UNIQUE(_xlfn._xlws.FILTER(cp_fabricante,(($A196="")+(cp_linha=$A196))*(($B196="")+(cp_grupo=$B196))*(($C196="")+(cp_subgrupo=$C196))*(($D196="")+(cp_tipo_mercadoria=$D196)))))),"")</f>
        <v>ABK</v>
      </c>
      <c r="BZC196" t="str">
        <f ca="1"/>
        <v>AGT</v>
      </c>
      <c r="BZD196" t="str">
        <f ca="1"/>
        <v>Air Liquide</v>
      </c>
      <c r="BZE196" t="str">
        <f ca="1"/>
        <v>AMBIENTAL</v>
      </c>
      <c r="BZF196" t="str">
        <f ca="1"/>
        <v>AMS</v>
      </c>
      <c r="BZG196" t="str">
        <f ca="1"/>
        <v>Campbell</v>
      </c>
      <c r="BZH196" t="str">
        <f ca="1"/>
        <v>CASELLA</v>
      </c>
      <c r="BZI196" t="str">
        <f ca="1"/>
        <v>CHP</v>
      </c>
      <c r="BZJ196" t="str">
        <f ca="1"/>
        <v>Clean</v>
      </c>
      <c r="BZK196" t="str">
        <f ca="1"/>
        <v>COPPI</v>
      </c>
      <c r="BZL196" t="str">
        <f ca="1"/>
        <v>Coregas</v>
      </c>
      <c r="BZM196" t="str">
        <f ca="1"/>
        <v>DFT</v>
      </c>
      <c r="BZN196" t="str">
        <f ca="1"/>
        <v>DPUNION</v>
      </c>
      <c r="BZO196" t="str">
        <f ca="1"/>
        <v>EDINBURG</v>
      </c>
      <c r="BZP196" t="str">
        <f ca="1"/>
        <v>EMEC</v>
      </c>
      <c r="BZQ196" t="str">
        <f ca="1"/>
        <v>EN NOVATIVE</v>
      </c>
      <c r="BZR196" t="str">
        <f ca="1"/>
        <v>environics</v>
      </c>
      <c r="BZS196" t="str">
        <f ca="1"/>
        <v>EON</v>
      </c>
      <c r="BZT196" t="str">
        <f ca="1"/>
        <v>ESS</v>
      </c>
      <c r="BZU196" t="str">
        <f ca="1"/>
        <v>Fabricante</v>
      </c>
      <c r="BZV196" t="str">
        <f ca="1"/>
        <v>Global Water</v>
      </c>
      <c r="BZW196" t="str">
        <f ca="1"/>
        <v>GRACO</v>
      </c>
      <c r="BZX196" t="str">
        <f ca="1"/>
        <v>HER</v>
      </c>
      <c r="BZY196" t="str">
        <f ca="1"/>
        <v>HISCO</v>
      </c>
      <c r="BZZ196" t="str">
        <f ca="1"/>
        <v>HON</v>
      </c>
      <c r="CAA196" t="str">
        <f ca="1"/>
        <v>Inativo</v>
      </c>
      <c r="CAB196" t="str">
        <f ca="1"/>
        <v>Industrial</v>
      </c>
      <c r="CAC196" t="str">
        <f ca="1"/>
        <v>ION</v>
      </c>
      <c r="CAD196" t="str">
        <f ca="1"/>
        <v>ISCO</v>
      </c>
      <c r="CAE196" t="str">
        <f ca="1"/>
        <v>JCT</v>
      </c>
      <c r="CAF196" t="str">
        <f ca="1"/>
        <v>LINDE</v>
      </c>
      <c r="CAG196" t="str">
        <f ca="1"/>
        <v>Luminutra</v>
      </c>
      <c r="CAH196" t="str">
        <f ca="1"/>
        <v>MJK</v>
      </c>
      <c r="CAI196" t="str">
        <f ca="1"/>
        <v>NIVELCO</v>
      </c>
      <c r="CAJ196" t="str">
        <f ca="1"/>
        <v>NOVALINX</v>
      </c>
      <c r="CAK196" t="str">
        <f ca="1"/>
        <v>Oceanalpha</v>
      </c>
      <c r="CAL196" t="str">
        <f ca="1"/>
        <v>QED</v>
      </c>
      <c r="CAM196" t="str">
        <f ca="1"/>
        <v>RADIONDETECTION</v>
      </c>
      <c r="CAN196" t="str">
        <f ca="1"/>
        <v>RDI</v>
      </c>
      <c r="CAO196" t="str">
        <f ca="1"/>
        <v>Regenesis</v>
      </c>
      <c r="CAP196" t="str">
        <f ca="1"/>
        <v>RIKA</v>
      </c>
      <c r="CAQ196" t="str">
        <f ca="1"/>
        <v>SF</v>
      </c>
      <c r="CAR196" t="str">
        <f ca="1"/>
        <v>SHANGHAI</v>
      </c>
      <c r="CAS196" t="str">
        <f ca="1"/>
        <v>SON</v>
      </c>
      <c r="CAT196" t="str">
        <f ca="1"/>
        <v>TDS</v>
      </c>
      <c r="CAU196" t="str">
        <f ca="1"/>
        <v>Thermo</v>
      </c>
      <c r="CAV196" t="str">
        <f ca="1"/>
        <v>Trace2o</v>
      </c>
      <c r="CAW196" t="str">
        <f ca="1"/>
        <v>VAPOR PIN</v>
      </c>
      <c r="CAX196" t="str">
        <f ca="1"/>
        <v>waterloo</v>
      </c>
      <c r="CAY196" t="str">
        <f ca="1"/>
        <v>White</v>
      </c>
      <c r="CAZ196" t="str">
        <f ca="1"/>
        <v>YSI</v>
      </c>
      <c r="CBA196">
        <f ca="1"/>
        <v>0</v>
      </c>
    </row>
    <row r="197" spans="30:624 1030:2081" x14ac:dyDescent="0.25">
      <c r="AD197" t="str" cm="1">
        <f t="array" aca="1" ref="AD197:AI197" ca="1">IFERROR(TRANSPOSE(_xlfn._xlws.SORT(_xlfn.UNIQUE(_xlfn._xlws.FILTER(cp_linha,(($B197="")+(cp_grupo=$B197))*(($C197="")+(cp_subgrupo=$C197))*(($D197="")+(cp_tipo_mercadoria=$D197))*(($E197="")+(cp_fabricante=$E197)))))),"")</f>
        <v>Detecção e Processos de Gases</v>
      </c>
      <c r="AE197" t="str">
        <f ca="1"/>
        <v>Diversos</v>
      </c>
      <c r="AF197" t="str">
        <f ca="1"/>
        <v>Inativo</v>
      </c>
      <c r="AG197" t="str">
        <f ca="1"/>
        <v>Locação</v>
      </c>
      <c r="AH197" t="str">
        <f ca="1"/>
        <v>Recursos Hídricos</v>
      </c>
      <c r="AI197" t="str">
        <f ca="1"/>
        <v>Remediação</v>
      </c>
      <c r="TJ197" t="str" cm="1">
        <f t="array" aca="1" ref="TJ197:WZ197" ca="1">IFERROR(TRANSPOSE(_xlfn._xlws.SORT(_xlfn.UNIQUE(_xlfn._xlws.FILTER(cp_grupo,(($A197="")+(cp_linha=$A197))*(($C197="")+(cp_subgrupo=$C197))*(($D197="")+(cp_tipo_mercadoria=$D197))*(($E197="")+(cp_fabricante=$E197)))))),"")</f>
        <v>Absorvedores</v>
      </c>
      <c r="TK197" t="str">
        <f ca="1"/>
        <v>Alimentação Eletrico</v>
      </c>
      <c r="TL197" t="str">
        <f ca="1"/>
        <v>Alimentação Solar</v>
      </c>
      <c r="TM197" t="str">
        <f ca="1"/>
        <v>Amostrador Diversos</v>
      </c>
      <c r="TN197" t="str">
        <f ca="1"/>
        <v>Amostrador Não Refrigerado Portátil</v>
      </c>
      <c r="TO197" t="str">
        <f ca="1"/>
        <v>Amostrador Refrigerado Fixo</v>
      </c>
      <c r="TP197" t="str">
        <f ca="1"/>
        <v>Amostrador Refrigerado Portátil</v>
      </c>
      <c r="TQ197" t="str">
        <f ca="1"/>
        <v>Amostragem Diversos</v>
      </c>
      <c r="TR197" t="str">
        <f ca="1"/>
        <v>Analisador Diversos</v>
      </c>
      <c r="TS197" t="str">
        <f ca="1"/>
        <v>Analisador Fixo</v>
      </c>
      <c r="TT197" t="str">
        <f ca="1"/>
        <v xml:space="preserve">Analisador Fixo </v>
      </c>
      <c r="TU197" t="str">
        <f ca="1"/>
        <v>Analisador Microbiologico</v>
      </c>
      <c r="TV197" t="str">
        <f ca="1"/>
        <v>Analisador Portátil</v>
      </c>
      <c r="TW197" t="str">
        <f ca="1"/>
        <v xml:space="preserve">Analisador Portátil </v>
      </c>
      <c r="TX197" t="str">
        <f ca="1"/>
        <v>Analisador Portátil Locação</v>
      </c>
      <c r="TY197" t="str">
        <f ca="1"/>
        <v>Aterramento Diversos</v>
      </c>
      <c r="TZ197" t="str">
        <f ca="1"/>
        <v>Bomba de Amostragem Fixa</v>
      </c>
      <c r="UA197" t="str">
        <f ca="1"/>
        <v>BOMBA DE AMOSTRAGEM Fixo</v>
      </c>
      <c r="UB197" t="str">
        <f ca="1"/>
        <v>Bomba de Amostragem Portátil</v>
      </c>
      <c r="UC197" t="str">
        <f ca="1"/>
        <v>Bombeamento Fixo</v>
      </c>
      <c r="UD197" t="str">
        <f ca="1"/>
        <v>Cabeçote/Válvula Extração Metano</v>
      </c>
      <c r="UE197" t="str">
        <f ca="1"/>
        <v>Caixa Separadora Fixo</v>
      </c>
      <c r="UF197" t="str">
        <f ca="1"/>
        <v>Calibração Diversos</v>
      </c>
      <c r="UG197" t="str">
        <f ca="1"/>
        <v>Cinto de Segurança</v>
      </c>
      <c r="UH197" t="str">
        <f ca="1"/>
        <v xml:space="preserve">Cinto de Segurança </v>
      </c>
      <c r="UI197" t="str">
        <f ca="1"/>
        <v>Colorimetro Portátil</v>
      </c>
      <c r="UJ197" t="str">
        <f ca="1"/>
        <v>Conjunto Autônomo</v>
      </c>
      <c r="UK197" t="str">
        <f ca="1"/>
        <v>Cromatógrafo Portátil</v>
      </c>
      <c r="UL197" t="str">
        <f ca="1"/>
        <v>Detector de Incendio Fixo</v>
      </c>
      <c r="UM197" t="str">
        <f ca="1"/>
        <v>Detector Diversos</v>
      </c>
      <c r="UN197" t="str">
        <f ca="1"/>
        <v>Detector Fixo</v>
      </c>
      <c r="UO197" t="str">
        <f ca="1"/>
        <v>Detector Portátil</v>
      </c>
      <c r="UP197" t="str">
        <f ca="1"/>
        <v>Diversos Diversos</v>
      </c>
      <c r="UQ197" t="str">
        <f ca="1"/>
        <v>Dosímetro de ruído</v>
      </c>
      <c r="UR197" t="str">
        <f ca="1"/>
        <v>Elevador de Liquidos Fixo</v>
      </c>
      <c r="US197" t="str">
        <f ca="1"/>
        <v>Extração Diversos</v>
      </c>
      <c r="UT197" t="str">
        <f ca="1"/>
        <v>Filtração Diversos</v>
      </c>
      <c r="UU197" t="str">
        <f ca="1"/>
        <v>Fotometro Portátil</v>
      </c>
      <c r="UV197" t="str">
        <f ca="1"/>
        <v>Guincho</v>
      </c>
      <c r="UW197" t="str">
        <f ca="1"/>
        <v>Impactador de Cascata</v>
      </c>
      <c r="UX197" t="str">
        <f ca="1"/>
        <v>Inativo Inativo</v>
      </c>
      <c r="UY197" t="str">
        <f ca="1"/>
        <v>Locação Diversos</v>
      </c>
      <c r="UZ197" t="str">
        <f ca="1"/>
        <v>Medidor de Material Particulado Fixo</v>
      </c>
      <c r="VA197" t="str">
        <f ca="1"/>
        <v>Medidor de Material Particulado Portátil</v>
      </c>
      <c r="VB197" t="str">
        <f ca="1"/>
        <v>Medidor de Nível de Pressão Sonora</v>
      </c>
      <c r="VC197" t="str">
        <f ca="1"/>
        <v>Medidor de Nivel Diversos</v>
      </c>
      <c r="VD197" t="str">
        <f ca="1"/>
        <v>Medidor de Nivel Fixo</v>
      </c>
      <c r="VE197" t="str">
        <f ca="1"/>
        <v>Medidor de Nivel Portátil</v>
      </c>
      <c r="VF197" t="str">
        <f ca="1"/>
        <v>Medidor de Vazão Argonaut SL</v>
      </c>
      <c r="VG197" t="str">
        <f ca="1"/>
        <v>Medidor de Vazão Fixo</v>
      </c>
      <c r="VH197" t="str">
        <f ca="1"/>
        <v>Medidor de Vazão FlowTracker</v>
      </c>
      <c r="VI197" t="str">
        <f ca="1"/>
        <v>Medidor de Vazão Portátil</v>
      </c>
      <c r="VJ197" t="str">
        <f ca="1"/>
        <v>Medidor de Vazão RS5</v>
      </c>
      <c r="VK197" t="str">
        <f ca="1"/>
        <v>Medidor de Vazão RS6</v>
      </c>
      <c r="VL197" t="str">
        <f ca="1"/>
        <v>Medidor de Vazão RS7</v>
      </c>
      <c r="VM197" t="str">
        <f ca="1"/>
        <v>Medidor de Vazão RS-M10</v>
      </c>
      <c r="VN197" t="str">
        <f ca="1"/>
        <v>Medidor de Vazão RS-M11</v>
      </c>
      <c r="VO197" t="str">
        <f ca="1"/>
        <v>Medidor de Vazão RS-M9</v>
      </c>
      <c r="VP197" t="str">
        <f ca="1"/>
        <v>Medidor de Vazão RS-S5</v>
      </c>
      <c r="VQ197" t="str">
        <f ca="1"/>
        <v>Medidor de Vibração Portátil</v>
      </c>
      <c r="VR197" t="str">
        <f ca="1"/>
        <v>Meteorologia Fixo</v>
      </c>
      <c r="VS197" t="str">
        <f ca="1"/>
        <v>MODFLOW Diversos</v>
      </c>
      <c r="VT197" t="str">
        <f ca="1"/>
        <v>Monitor de Material Particulado</v>
      </c>
      <c r="VU197" t="str">
        <f ca="1"/>
        <v>Monitor de Material Particulado Portátil</v>
      </c>
      <c r="VV197" t="str">
        <f ca="1"/>
        <v>Monitoramento Fixo</v>
      </c>
      <c r="VW197" t="str">
        <f ca="1"/>
        <v>Mosquetão</v>
      </c>
      <c r="VX197" t="str">
        <f ca="1"/>
        <v>Óculos de Proteção</v>
      </c>
      <c r="VY197" t="str">
        <f ca="1"/>
        <v>Outros Diversos</v>
      </c>
      <c r="VZ197" t="str">
        <f ca="1"/>
        <v>Painel controlador Diversos</v>
      </c>
      <c r="WA197" t="str">
        <f ca="1"/>
        <v>Painel controlador Fixo</v>
      </c>
      <c r="WB197" t="str">
        <f ca="1"/>
        <v>Painel controlador Portátil</v>
      </c>
      <c r="WC197" t="str">
        <f ca="1"/>
        <v>Respirador Facial</v>
      </c>
      <c r="WD197" t="str">
        <f ca="1"/>
        <v>Separador de Agua/ Oleo Fixo</v>
      </c>
      <c r="WE197" t="str">
        <f ca="1"/>
        <v>Sistema de Monitoramento de Material Particulado</v>
      </c>
      <c r="WF197" t="str">
        <f ca="1"/>
        <v>Sonda Portátil</v>
      </c>
      <c r="WG197" t="str">
        <f ca="1"/>
        <v xml:space="preserve">Sonda Portátil </v>
      </c>
      <c r="WH197" t="str">
        <f ca="1"/>
        <v>Sonda Serie 6</v>
      </c>
      <c r="WI197" t="str">
        <f ca="1"/>
        <v>Sonda Serie EcoSense</v>
      </c>
      <c r="WJ197" t="str">
        <f ca="1"/>
        <v>Sonda Serie EXO</v>
      </c>
      <c r="WK197" t="str">
        <f ca="1"/>
        <v>Sonda Serie IQ SensorNet</v>
      </c>
      <c r="WL197" t="str">
        <f ca="1"/>
        <v>Sonda Serie Lab &amp; Field</v>
      </c>
      <c r="WM197" t="str">
        <f ca="1"/>
        <v>Sonda Serie MultiLab</v>
      </c>
      <c r="WN197" t="str">
        <f ca="1"/>
        <v>Sonda Serie ODO-RTU</v>
      </c>
      <c r="WO197" t="str">
        <f ca="1"/>
        <v>Sonda Serie Pro</v>
      </c>
      <c r="WP197" t="str">
        <f ca="1"/>
        <v>Sonda Serie ProDigital</v>
      </c>
      <c r="WQ197" t="str">
        <f ca="1"/>
        <v>Sonda Serie TruLab</v>
      </c>
      <c r="WR197" t="str">
        <f ca="1"/>
        <v>Talabarte</v>
      </c>
      <c r="WS197" t="str">
        <f ca="1"/>
        <v>Telemetria Fixo</v>
      </c>
      <c r="WT197" t="str">
        <f ca="1"/>
        <v>TERMAL Fixo</v>
      </c>
      <c r="WU197" t="str">
        <f ca="1"/>
        <v>Transmissão Fixo</v>
      </c>
      <c r="WV197" t="str">
        <f ca="1"/>
        <v>Tratamento Diversos</v>
      </c>
      <c r="WW197" t="str">
        <f ca="1"/>
        <v>Tratamento Fixo</v>
      </c>
      <c r="WX197" t="str">
        <f ca="1"/>
        <v>Travaqueda</v>
      </c>
      <c r="WY197" t="str">
        <f ca="1"/>
        <v>Tripe</v>
      </c>
      <c r="WZ197" t="str">
        <f ca="1"/>
        <v>UMR Fixo</v>
      </c>
      <c r="AMP197" cm="1">
        <f t="array" aca="1" ref="AMP197:AXU197" ca="1">IFERROR(TRANSPOSE(_xlfn._xlws.SORT(_xlfn.UNIQUE(_xlfn._xlws.FILTER(cp_subgrupo,(($A197="")+(cp_linha=$A197))*(($B197="")+(cp_grupo=$B197))*(($D197="")+(cp_tipo_mercadoria=$D197))*(($E197="")+(cp_fabricante=$E197)))))),"")</f>
        <v>550</v>
      </c>
      <c r="AMQ197">
        <f ca="1"/>
        <v>556</v>
      </c>
      <c r="AMR197">
        <f ca="1"/>
        <v>6600</v>
      </c>
      <c r="AMS197">
        <f ca="1"/>
        <v>9500</v>
      </c>
      <c r="AMT197">
        <f ca="1"/>
        <v>9800</v>
      </c>
      <c r="AMU197" t="str">
        <f ca="1"/>
        <v>3017M</v>
      </c>
      <c r="AMV197" t="str">
        <f ca="1"/>
        <v>301-ADI</v>
      </c>
      <c r="AMW197" t="str">
        <f ca="1"/>
        <v>301C</v>
      </c>
      <c r="AMX197" t="str">
        <f ca="1"/>
        <v>301-R8</v>
      </c>
      <c r="AMY197" t="str">
        <f ca="1"/>
        <v>4000 series Isco</v>
      </c>
      <c r="AMZ197" t="str">
        <f ca="1"/>
        <v xml:space="preserve">Absorvedores </v>
      </c>
      <c r="ANA197" t="str">
        <f ca="1"/>
        <v>Acessório</v>
      </c>
      <c r="ANB197" t="str">
        <f ca="1"/>
        <v>ADCP</v>
      </c>
      <c r="ANC197" t="str">
        <f ca="1"/>
        <v>ADP</v>
      </c>
      <c r="AND197" t="str">
        <f ca="1"/>
        <v>ADR 1500</v>
      </c>
      <c r="ANE197" t="str">
        <f ca="1"/>
        <v>AIR AWARE</v>
      </c>
      <c r="ANF197" t="str">
        <f ca="1"/>
        <v>Air Striper</v>
      </c>
      <c r="ANG197" t="str">
        <f ca="1"/>
        <v>AIRSCAN</v>
      </c>
      <c r="ANH197" t="str">
        <f ca="1"/>
        <v>Amostrador</v>
      </c>
      <c r="ANI197" t="str">
        <f ca="1"/>
        <v>Anel</v>
      </c>
      <c r="ANJ197" t="str">
        <f ca="1"/>
        <v>APEX 2</v>
      </c>
      <c r="ANK197" t="str">
        <f ca="1"/>
        <v>Argonaut</v>
      </c>
      <c r="ANL197" t="str">
        <f ca="1"/>
        <v>Auto Pump</v>
      </c>
      <c r="ANM197" t="str">
        <f ca="1"/>
        <v>BADGE PLUS</v>
      </c>
      <c r="ANN197" t="str">
        <f ca="1"/>
        <v>Biogas</v>
      </c>
      <c r="ANO197" t="str">
        <f ca="1"/>
        <v>BIOGAS 300</v>
      </c>
      <c r="ANP197" t="str">
        <f ca="1"/>
        <v>BIOGAS 3000</v>
      </c>
      <c r="ANQ197" t="str">
        <f ca="1"/>
        <v>BIOGAS 5000</v>
      </c>
      <c r="ANR197" t="str">
        <f ca="1"/>
        <v>BM25</v>
      </c>
      <c r="ANS197" t="str">
        <f ca="1"/>
        <v>Bomba</v>
      </c>
      <c r="ANT197" t="str">
        <f ca="1"/>
        <v>BW</v>
      </c>
      <c r="ANU197" t="str">
        <f ca="1"/>
        <v xml:space="preserve">BW </v>
      </c>
      <c r="ANV197" t="str">
        <f ca="1"/>
        <v>BW CLIP</v>
      </c>
      <c r="ANW197" t="str">
        <f ca="1"/>
        <v>BW FLEX</v>
      </c>
      <c r="ANX197" t="str">
        <f ca="1"/>
        <v>BW ICON</v>
      </c>
      <c r="ANY197" t="str">
        <f ca="1"/>
        <v>BW SOLO</v>
      </c>
      <c r="ANZ197" t="str">
        <f ca="1"/>
        <v>BW ULTRA</v>
      </c>
      <c r="AOA197" t="str">
        <f ca="1"/>
        <v>C100</v>
      </c>
      <c r="AOB197" t="str">
        <f ca="1"/>
        <v>Cabo</v>
      </c>
      <c r="AOC197" t="str">
        <f ca="1"/>
        <v>Calibração</v>
      </c>
      <c r="AOD197" t="str">
        <f ca="1"/>
        <v>Castaway</v>
      </c>
      <c r="AOE197" t="str">
        <f ca="1"/>
        <v>CEL-24X</v>
      </c>
      <c r="AOF197" t="str">
        <f ca="1"/>
        <v>CEL-35X</v>
      </c>
      <c r="AOG197" t="str">
        <f ca="1"/>
        <v>CEL-62X</v>
      </c>
      <c r="AOH197" t="str">
        <f ca="1"/>
        <v>CEL-63X</v>
      </c>
      <c r="AOI197" t="str">
        <f ca="1"/>
        <v>Certificado</v>
      </c>
      <c r="AOJ197" t="str">
        <f ca="1"/>
        <v>CEX300</v>
      </c>
      <c r="AOK197" t="str">
        <f ca="1"/>
        <v>Chempro</v>
      </c>
      <c r="AOL197" t="str">
        <f ca="1"/>
        <v>Cilindro</v>
      </c>
      <c r="AOM197" t="str">
        <f ca="1"/>
        <v xml:space="preserve">Cinto de Segurança </v>
      </c>
      <c r="AON197" t="str">
        <f ca="1"/>
        <v>Clean Cell Pro</v>
      </c>
      <c r="AOO197" t="str">
        <f ca="1"/>
        <v>CLEANVIEWERGAS</v>
      </c>
      <c r="AOP197" t="str">
        <f ca="1"/>
        <v>CM4</v>
      </c>
      <c r="AOQ197" t="str">
        <f ca="1"/>
        <v>CONDUCTIVITY PLUS</v>
      </c>
      <c r="AOR197" t="str">
        <f ca="1"/>
        <v>CONTADOR DE CICLOS</v>
      </c>
      <c r="AOS197" t="str">
        <f ca="1"/>
        <v>Controlador</v>
      </c>
      <c r="AOT197" t="str">
        <f ca="1"/>
        <v>CTX 300</v>
      </c>
      <c r="AOU197" t="str">
        <f ca="1"/>
        <v>CUB</v>
      </c>
      <c r="AOV197" t="str">
        <f ca="1"/>
        <v>DataLogger</v>
      </c>
      <c r="AOW197" t="str">
        <f ca="1"/>
        <v>DATARAM 4</v>
      </c>
      <c r="AOX197" t="str">
        <f ca="1"/>
        <v>DBADGE 2</v>
      </c>
      <c r="AOY197" t="str">
        <f ca="1"/>
        <v>DBO</v>
      </c>
      <c r="AOZ197" t="str">
        <f ca="1"/>
        <v>DIPPER TOUGH</v>
      </c>
      <c r="APA197" t="str">
        <f ca="1"/>
        <v>DIPPERLOG</v>
      </c>
      <c r="APB197" t="str">
        <f ca="1"/>
        <v>DIPPER-T</v>
      </c>
      <c r="APC197" t="str">
        <f ca="1"/>
        <v>Display</v>
      </c>
      <c r="APD197" t="str">
        <f ca="1"/>
        <v>Diversos</v>
      </c>
      <c r="APE197" t="str">
        <f ca="1"/>
        <v>DO200</v>
      </c>
      <c r="APF197" t="str">
        <f ca="1"/>
        <v>DURATRACKER</v>
      </c>
      <c r="APG197" t="str">
        <f ca="1"/>
        <v>E3 POINT</v>
      </c>
      <c r="APH197" t="str">
        <f ca="1"/>
        <v>EAGLE</v>
      </c>
      <c r="API197" t="str">
        <f ca="1"/>
        <v>EC300</v>
      </c>
      <c r="APJ197" t="str">
        <f ca="1"/>
        <v>EC30A</v>
      </c>
      <c r="APK197" t="str">
        <f ca="1"/>
        <v>Embarcação</v>
      </c>
      <c r="APL197" t="str">
        <f ca="1"/>
        <v>EmeClean</v>
      </c>
      <c r="APM197" t="str">
        <f ca="1"/>
        <v>Estação</v>
      </c>
      <c r="APN197" t="str">
        <f ca="1"/>
        <v>Estrutura</v>
      </c>
      <c r="APO197" t="str">
        <f ca="1"/>
        <v>EXO</v>
      </c>
      <c r="APP197" t="str">
        <f ca="1"/>
        <v>EXO (Completa)</v>
      </c>
      <c r="APQ197" t="str">
        <f ca="1"/>
        <v>EXTREME</v>
      </c>
      <c r="APR197" t="str">
        <f ca="1"/>
        <v>FALCO</v>
      </c>
      <c r="APS197" t="str">
        <f ca="1"/>
        <v>FAU</v>
      </c>
      <c r="APT197" t="str">
        <f ca="1"/>
        <v>Ferramental</v>
      </c>
      <c r="APU197" t="str">
        <f ca="1"/>
        <v>Filtro</v>
      </c>
      <c r="APV197" t="str">
        <f ca="1"/>
        <v>FIREPRO</v>
      </c>
      <c r="APW197" t="str">
        <f ca="1"/>
        <v>FlowTracker</v>
      </c>
      <c r="APX197" t="str">
        <f ca="1"/>
        <v>FROG</v>
      </c>
      <c r="APY197" t="str">
        <f ca="1"/>
        <v>FS20X</v>
      </c>
      <c r="APZ197" t="str">
        <f ca="1"/>
        <v>FS-20X</v>
      </c>
      <c r="AQA197" t="str">
        <f ca="1"/>
        <v>FS24X</v>
      </c>
      <c r="AQB197" t="str">
        <f ca="1"/>
        <v>FSL100</v>
      </c>
      <c r="AQC197" t="str">
        <f ca="1"/>
        <v>FSX</v>
      </c>
      <c r="AQD197" t="str">
        <f ca="1"/>
        <v>G100</v>
      </c>
      <c r="AQE197" t="str">
        <f ca="1"/>
        <v>G110</v>
      </c>
      <c r="AQF197" t="str">
        <f ca="1"/>
        <v>G200</v>
      </c>
      <c r="AQG197" t="str">
        <f ca="1"/>
        <v>GA 3000</v>
      </c>
      <c r="AQH197" t="str">
        <f ca="1"/>
        <v>GA 5000</v>
      </c>
      <c r="AQI197" t="str">
        <f ca="1"/>
        <v>GASCARD</v>
      </c>
      <c r="AQJ197" t="str">
        <f ca="1"/>
        <v>GASCEHCK G</v>
      </c>
      <c r="AQK197" t="str">
        <f ca="1"/>
        <v>Gascheck</v>
      </c>
      <c r="AQL197" t="str">
        <f ca="1"/>
        <v>GASCHECK 3000</v>
      </c>
      <c r="AQM197" t="str">
        <f ca="1"/>
        <v>GASCHECK 5000</v>
      </c>
      <c r="AQN197" t="str">
        <f ca="1"/>
        <v>GASCHECK 6000</v>
      </c>
      <c r="AQO197" t="str">
        <f ca="1"/>
        <v>GASCHECK G</v>
      </c>
      <c r="AQP197" t="str">
        <f ca="1"/>
        <v>GASCHECK P1</v>
      </c>
      <c r="AQQ197" t="str">
        <f ca="1"/>
        <v>GASPOINT</v>
      </c>
      <c r="AQR197" t="str">
        <f ca="1"/>
        <v>GATEWAY</v>
      </c>
      <c r="AQS197" t="str">
        <f ca="1"/>
        <v>GEM</v>
      </c>
      <c r="AQT197" t="str">
        <f ca="1"/>
        <v>GEM 2000</v>
      </c>
      <c r="AQU197" t="str">
        <f ca="1"/>
        <v>GEM 5000</v>
      </c>
      <c r="AQV197" t="str">
        <f ca="1"/>
        <v>GEM/GA/BIOGAS 5000</v>
      </c>
      <c r="AQW197" t="str">
        <f ca="1"/>
        <v>GeneCount</v>
      </c>
      <c r="AQX197" t="str">
        <f ca="1"/>
        <v>GENIE</v>
      </c>
      <c r="AQY197" t="str">
        <f ca="1"/>
        <v>Guardian</v>
      </c>
      <c r="AQZ197" t="str">
        <f ca="1"/>
        <v>GUARDIAN 2</v>
      </c>
      <c r="ARA197" t="str">
        <f ca="1"/>
        <v>H.OIL</v>
      </c>
      <c r="ARB197" t="str">
        <f ca="1"/>
        <v>HA20</v>
      </c>
      <c r="ARC197" t="str">
        <f ca="1"/>
        <v>HA40</v>
      </c>
      <c r="ARD197" t="str">
        <f ca="1"/>
        <v>HA-71</v>
      </c>
      <c r="ARE197" t="str">
        <f ca="1"/>
        <v>HA-72</v>
      </c>
      <c r="ARF197" t="str">
        <f ca="1"/>
        <v>HAVEX</v>
      </c>
      <c r="ARG197" t="str">
        <f ca="1"/>
        <v>HON</v>
      </c>
      <c r="ARH197" t="str">
        <f ca="1"/>
        <v>HON TITAN</v>
      </c>
      <c r="ARI197" t="str">
        <f ca="1"/>
        <v>Hora Técnica</v>
      </c>
      <c r="ARJ197" t="str">
        <f ca="1"/>
        <v>IAQ POINT 2</v>
      </c>
      <c r="ARK197" t="str">
        <f ca="1"/>
        <v>IMPACT PRO</v>
      </c>
      <c r="ARL197" t="str">
        <f ca="1"/>
        <v>Inativo</v>
      </c>
      <c r="ARM197" t="str">
        <f ca="1"/>
        <v>INNOVA</v>
      </c>
      <c r="ARN197" t="str">
        <f ca="1"/>
        <v>Instalação</v>
      </c>
      <c r="ARO197" t="str">
        <f ca="1"/>
        <v>INTELLIDOX</v>
      </c>
      <c r="ARP197" t="str">
        <f ca="1"/>
        <v>IQ PIPE</v>
      </c>
      <c r="ARQ197" t="str">
        <f ca="1"/>
        <v>IQ PLUS</v>
      </c>
      <c r="ARR197" t="str">
        <f ca="1"/>
        <v>IQ Standard</v>
      </c>
      <c r="ARS197" t="str">
        <f ca="1"/>
        <v>ITRANS</v>
      </c>
      <c r="ART197" t="str">
        <f ca="1"/>
        <v>JES-301</v>
      </c>
      <c r="ARU197" t="str">
        <f ca="1"/>
        <v>JFID</v>
      </c>
      <c r="ARV197" t="str">
        <f ca="1"/>
        <v>JH3E</v>
      </c>
      <c r="ARW197" t="str">
        <f ca="1"/>
        <v>JSP-87</v>
      </c>
      <c r="ARX197" t="str">
        <f ca="1"/>
        <v>JSP-89</v>
      </c>
      <c r="ARY197" t="str">
        <f ca="1"/>
        <v>L360</v>
      </c>
      <c r="ARZ197" t="str">
        <f ca="1"/>
        <v>LEAKCHECK P1</v>
      </c>
      <c r="ASA197" t="str">
        <f ca="1"/>
        <v>LEAKMATE</v>
      </c>
      <c r="ASB197" t="str">
        <f ca="1"/>
        <v>Locação</v>
      </c>
      <c r="ASC197" t="str">
        <f ca="1"/>
        <v>Luminometro</v>
      </c>
      <c r="ASD197" t="str">
        <f ca="1"/>
        <v>M10</v>
      </c>
      <c r="ASE197" t="str">
        <f ca="1"/>
        <v>M11</v>
      </c>
      <c r="ASF197" t="str">
        <f ca="1"/>
        <v>M9</v>
      </c>
      <c r="ASG197" t="str">
        <f ca="1"/>
        <v>MAGFLUX</v>
      </c>
      <c r="ASH197" t="str">
        <f ca="1"/>
        <v>Maleta</v>
      </c>
      <c r="ASI197" t="str">
        <f ca="1"/>
        <v>MANHANDLER</v>
      </c>
      <c r="ASJ197" t="str">
        <f ca="1"/>
        <v>MANNING</v>
      </c>
      <c r="ASK197" t="str">
        <f ca="1"/>
        <v>Manta</v>
      </c>
      <c r="ASL197" t="str">
        <f ca="1"/>
        <v>Manta OWS</v>
      </c>
      <c r="ASM197" t="str">
        <f ca="1"/>
        <v>MARPLE</v>
      </c>
      <c r="ASN197" t="str">
        <f ca="1"/>
        <v>MAX XT</v>
      </c>
      <c r="ASO197" t="str">
        <f ca="1"/>
        <v>Metalyser</v>
      </c>
      <c r="ASP197" t="str">
        <f ca="1"/>
        <v>METREX</v>
      </c>
      <c r="ASQ197" t="str">
        <f ca="1"/>
        <v>MGD</v>
      </c>
      <c r="ASR197" t="str">
        <f ca="1"/>
        <v>MICRO 5</v>
      </c>
      <c r="ASS197" t="str">
        <f ca="1"/>
        <v>MicroADV</v>
      </c>
      <c r="AST197" t="str">
        <f ca="1"/>
        <v>MICROCLIP</v>
      </c>
      <c r="ASU197" t="str">
        <f ca="1"/>
        <v>MICRODOCK</v>
      </c>
      <c r="ASV197" t="str">
        <f ca="1"/>
        <v>MICRODUST</v>
      </c>
      <c r="ASW197" t="str">
        <f ca="1"/>
        <v>MIDAS</v>
      </c>
      <c r="ASX197" t="str">
        <f ca="1"/>
        <v>MILLER</v>
      </c>
      <c r="ASY197" t="str">
        <f ca="1"/>
        <v>MIRAN</v>
      </c>
      <c r="ASZ197" t="str">
        <f ca="1"/>
        <v>MKII</v>
      </c>
      <c r="ATA197" t="str">
        <f ca="1"/>
        <v>Moden</v>
      </c>
      <c r="ATB197" t="str">
        <f ca="1"/>
        <v>Mosquetão</v>
      </c>
      <c r="ATC197" t="str">
        <f ca="1"/>
        <v>MP10</v>
      </c>
      <c r="ATD197" t="str">
        <f ca="1"/>
        <v>MP15</v>
      </c>
      <c r="ATE197" t="str">
        <f ca="1"/>
        <v>MP20</v>
      </c>
      <c r="ATF197" t="str">
        <f ca="1"/>
        <v>MP30</v>
      </c>
      <c r="ATG197" t="str">
        <f ca="1"/>
        <v>MP50</v>
      </c>
      <c r="ATH197" t="str">
        <f ca="1"/>
        <v>MPD</v>
      </c>
      <c r="ATI197" t="str">
        <f ca="1"/>
        <v>MULTILAB</v>
      </c>
      <c r="ATJ197" t="str">
        <f ca="1"/>
        <v>MV02</v>
      </c>
      <c r="ATK197" t="str">
        <f ca="1"/>
        <v>MV03</v>
      </c>
      <c r="ATL197" t="str">
        <f ca="1"/>
        <v>MVI</v>
      </c>
      <c r="ATM197" t="str">
        <f ca="1"/>
        <v>MX4</v>
      </c>
      <c r="ATN197" t="str">
        <f ca="1"/>
        <v>MX6</v>
      </c>
      <c r="ATO197" t="str">
        <f ca="1"/>
        <v>NDP - 25 BAN</v>
      </c>
      <c r="ATP197" t="str">
        <f ca="1"/>
        <v>Numatic</v>
      </c>
      <c r="ATQ197" t="str">
        <f ca="1"/>
        <v>ODO200</v>
      </c>
      <c r="ATR197" t="str">
        <f ca="1"/>
        <v>OELD</v>
      </c>
      <c r="ATS197" t="str">
        <f ca="1"/>
        <v>OLCT</v>
      </c>
      <c r="ATT197" t="str">
        <f ca="1"/>
        <v>OPTI-FIT</v>
      </c>
      <c r="ATU197" t="str">
        <f ca="1"/>
        <v>OPTIMA PLUS</v>
      </c>
      <c r="ATV197" t="str">
        <f ca="1"/>
        <v>Outros</v>
      </c>
      <c r="ATW197" t="str">
        <f ca="1"/>
        <v>OWS</v>
      </c>
      <c r="ATX197" t="str">
        <f ca="1"/>
        <v>Painel</v>
      </c>
      <c r="ATY197" t="str">
        <f ca="1"/>
        <v>Painel de Controle</v>
      </c>
      <c r="ATZ197" t="str">
        <f ca="1"/>
        <v>Painel Solar</v>
      </c>
      <c r="AUA197" t="str">
        <f ca="1"/>
        <v>PANTHER</v>
      </c>
      <c r="AUB197" t="str">
        <f ca="1"/>
        <v>PCM</v>
      </c>
      <c r="AUC197" t="str">
        <f ca="1"/>
        <v>PDR1500</v>
      </c>
      <c r="AUD197" t="str">
        <f ca="1"/>
        <v>PH100</v>
      </c>
      <c r="AUE197" t="str">
        <f ca="1"/>
        <v>PHD6</v>
      </c>
      <c r="AUF197" t="str">
        <f ca="1"/>
        <v>PHOCHECK 1000</v>
      </c>
      <c r="AUG197" t="str">
        <f ca="1"/>
        <v>PHOCHECK 3000</v>
      </c>
      <c r="AUH197" t="str">
        <f ca="1"/>
        <v>Pro Plus</v>
      </c>
      <c r="AUI197" t="str">
        <f ca="1"/>
        <v>Pro Quattro</v>
      </c>
      <c r="AUJ197" t="str">
        <f ca="1"/>
        <v>PRO10</v>
      </c>
      <c r="AUK197" t="str">
        <f ca="1"/>
        <v>PRO1020</v>
      </c>
      <c r="AUL197" t="str">
        <f ca="1"/>
        <v>PRO1030</v>
      </c>
      <c r="AUM197" t="str">
        <f ca="1"/>
        <v>PRO20</v>
      </c>
      <c r="AUN197" t="str">
        <f ca="1"/>
        <v>PRO2030</v>
      </c>
      <c r="AUO197" t="str">
        <f ca="1"/>
        <v>PRO30</v>
      </c>
      <c r="AUP197" t="str">
        <f ca="1"/>
        <v>PRODO</v>
      </c>
      <c r="AUQ197" t="str">
        <f ca="1"/>
        <v>ProDss</v>
      </c>
      <c r="AUR197" t="str">
        <f ca="1"/>
        <v>PROSOLO</v>
      </c>
      <c r="AUS197" t="str">
        <f ca="1"/>
        <v>PROSWAP</v>
      </c>
      <c r="AUT197" t="str">
        <f ca="1"/>
        <v>PT100</v>
      </c>
      <c r="AUU197" t="str">
        <f ca="1"/>
        <v>QRAE 3</v>
      </c>
      <c r="AUV197" t="str">
        <f ca="1"/>
        <v>QRAE3</v>
      </c>
      <c r="AUW197" t="str">
        <f ca="1"/>
        <v>QUATTRO</v>
      </c>
      <c r="AUX197" t="str">
        <f ca="1"/>
        <v>Quimico</v>
      </c>
      <c r="AUY197" t="str">
        <f ca="1"/>
        <v>RAEGUARD</v>
      </c>
      <c r="AUZ197" t="str">
        <f ca="1"/>
        <v>Reagente</v>
      </c>
      <c r="AVA197" t="str">
        <f ca="1"/>
        <v>Reforma</v>
      </c>
      <c r="AVB197" t="str">
        <f ca="1"/>
        <v>REMOX</v>
      </c>
      <c r="AVC197" t="str">
        <f ca="1"/>
        <v>RIG RAT</v>
      </c>
      <c r="AVD197" t="str">
        <f ca="1"/>
        <v>RIKEN KEIKE</v>
      </c>
      <c r="AVE197" t="str">
        <f ca="1"/>
        <v>RS5</v>
      </c>
      <c r="AVF197" t="str">
        <f ca="1"/>
        <v>RS6</v>
      </c>
      <c r="AVG197" t="str">
        <f ca="1"/>
        <v>RS7</v>
      </c>
      <c r="AVH197" t="str">
        <f ca="1"/>
        <v>SAGE RIO</v>
      </c>
      <c r="AVI197" t="str">
        <f ca="1"/>
        <v>Sample Pro</v>
      </c>
      <c r="AVJ197" t="str">
        <f ca="1"/>
        <v>SAMPLEASE</v>
      </c>
      <c r="AVK197" t="str">
        <f ca="1"/>
        <v>SC</v>
      </c>
      <c r="AVL197" t="str">
        <f ca="1"/>
        <v>SCORPION</v>
      </c>
      <c r="AVM197" t="str">
        <f ca="1"/>
        <v>SEARCHLINE</v>
      </c>
      <c r="AVN197" t="str">
        <f ca="1"/>
        <v>SENSEPOINT</v>
      </c>
      <c r="AVO197" t="str">
        <f ca="1"/>
        <v>Sensor</v>
      </c>
      <c r="AVP197" t="str">
        <f ca="1"/>
        <v>SERIE BW</v>
      </c>
      <c r="AVQ197" t="str">
        <f ca="1"/>
        <v>SERIE6</v>
      </c>
      <c r="AVR197" t="str">
        <f ca="1"/>
        <v>SHAKETEST</v>
      </c>
      <c r="AVS197" t="str">
        <f ca="1"/>
        <v>SHARPEYE</v>
      </c>
      <c r="AVT197" t="str">
        <f ca="1"/>
        <v>Signature</v>
      </c>
      <c r="AVU197" t="str">
        <f ca="1"/>
        <v>Sistema</v>
      </c>
      <c r="AVV197" t="str">
        <f ca="1"/>
        <v>Skimmer</v>
      </c>
      <c r="AVW197" t="str">
        <f ca="1"/>
        <v>SKINNY DIPPER</v>
      </c>
      <c r="AVX197" t="str">
        <f ca="1"/>
        <v>SM.OIL</v>
      </c>
      <c r="AVY197" t="str">
        <f ca="1"/>
        <v>Software</v>
      </c>
      <c r="AVZ197" t="str">
        <f ca="1"/>
        <v>Solução</v>
      </c>
      <c r="AWA197" t="str">
        <f ca="1"/>
        <v>Sonda RTU</v>
      </c>
      <c r="AWB197" t="str">
        <f ca="1"/>
        <v>SOS-4-003</v>
      </c>
      <c r="AWC197" t="str">
        <f ca="1"/>
        <v>SPERIAN</v>
      </c>
      <c r="AWD197" t="str">
        <f ca="1"/>
        <v>SPM FLEX</v>
      </c>
      <c r="AWE197" t="str">
        <f ca="1"/>
        <v>T8000</v>
      </c>
      <c r="AWF197" t="str">
        <f ca="1"/>
        <v>TadLar Bag</v>
      </c>
      <c r="AWG197" t="str">
        <f ca="1"/>
        <v>TERMAL</v>
      </c>
      <c r="AWH197" t="str">
        <f ca="1"/>
        <v>Termovelocimétrico</v>
      </c>
      <c r="AWI197" t="str">
        <f ca="1"/>
        <v>TIGER</v>
      </c>
      <c r="AWJ197" t="str">
        <f ca="1"/>
        <v>TITAN</v>
      </c>
      <c r="AWK197" t="str">
        <f ca="1"/>
        <v>TITAN 2</v>
      </c>
      <c r="AWL197" t="str">
        <f ca="1"/>
        <v>TOP TRACK</v>
      </c>
      <c r="AWM197" t="str">
        <f ca="1"/>
        <v>TOUCHPOINT</v>
      </c>
      <c r="AWN197" t="str">
        <f ca="1"/>
        <v>Transdutor</v>
      </c>
      <c r="AWO197" t="str">
        <f ca="1"/>
        <v>Transmissor</v>
      </c>
      <c r="AWP197" t="str">
        <f ca="1"/>
        <v>Treinamento</v>
      </c>
      <c r="AWQ197" t="str">
        <f ca="1"/>
        <v>TruLab</v>
      </c>
      <c r="AWR197" t="str">
        <f ca="1"/>
        <v>TVA</v>
      </c>
      <c r="AWS197" t="str">
        <f ca="1"/>
        <v xml:space="preserve">TVA </v>
      </c>
      <c r="AWT197" t="str">
        <f ca="1"/>
        <v>TVA 1000B</v>
      </c>
      <c r="AWU197" t="str">
        <f ca="1"/>
        <v>TVA 2020</v>
      </c>
      <c r="AWV197" t="str">
        <f ca="1"/>
        <v>TVOC</v>
      </c>
      <c r="AWW197" t="str">
        <f ca="1"/>
        <v>TX1</v>
      </c>
      <c r="AWX197" t="str">
        <f ca="1"/>
        <v>UMR</v>
      </c>
      <c r="AWY197" t="str">
        <f ca="1"/>
        <v>UVEX</v>
      </c>
      <c r="AWZ197" t="str">
        <f ca="1"/>
        <v>Vapor pin/ Clean</v>
      </c>
      <c r="AXA197" t="str">
        <f ca="1"/>
        <v>WATER TAPE</v>
      </c>
      <c r="AXB197" t="str">
        <f ca="1"/>
        <v>WELLHEAD</v>
      </c>
      <c r="AXC197" t="str">
        <f ca="1"/>
        <v>WellTape</v>
      </c>
      <c r="AXD197" t="str">
        <f ca="1"/>
        <v>WX16</v>
      </c>
      <c r="AXE197" t="str">
        <f ca="1"/>
        <v>WX4</v>
      </c>
      <c r="AXF197" t="str">
        <f ca="1"/>
        <v>WX64</v>
      </c>
      <c r="AXG197" t="str">
        <f ca="1"/>
        <v>XCD</v>
      </c>
      <c r="AXH197" t="str">
        <f ca="1"/>
        <v>XCL</v>
      </c>
      <c r="AXI197" t="str">
        <f ca="1"/>
        <v>XNX</v>
      </c>
      <c r="AXJ197" t="str">
        <f ca="1"/>
        <v>XPIS</v>
      </c>
      <c r="AXK197" t="str">
        <f ca="1"/>
        <v>XPV</v>
      </c>
      <c r="AXL197" t="str">
        <f ca="1"/>
        <v>XRL</v>
      </c>
      <c r="AXM197" t="str">
        <f ca="1"/>
        <v>YSI30</v>
      </c>
      <c r="AXN197" t="str">
        <f ca="1"/>
        <v>YSI3100</v>
      </c>
      <c r="AXO197" t="str">
        <f ca="1"/>
        <v>YSI3200</v>
      </c>
      <c r="AXP197" t="str">
        <f ca="1"/>
        <v>YSI5000</v>
      </c>
      <c r="AXQ197" t="str">
        <f ca="1"/>
        <v>YSI5100</v>
      </c>
      <c r="AXR197" t="str">
        <f ca="1"/>
        <v>YSI55</v>
      </c>
      <c r="AXS197" t="str">
        <f ca="1"/>
        <v>YSI60</v>
      </c>
      <c r="AXT197" t="str">
        <f ca="1"/>
        <v>YSI85</v>
      </c>
      <c r="AXU197" t="str">
        <f ca="1"/>
        <v>ZAREBA</v>
      </c>
      <c r="BFV197" t="str" cm="1">
        <f t="array" aca="1" ref="BFV197:BGB197" ca="1">IFERROR(TRANSPOSE(_xlfn._xlws.SORT(_xlfn.UNIQUE(_xlfn._xlws.FILTER(cp_tipo_mercadoria,(($A197="")+(cp_linha=$A197))*(($B197="")+(cp_grupo=$B197))*(($C197="")+(cp_subgrupo=$C197))*(($E197="")+(cp_fabricante=$E197)))))),"")</f>
        <v>Acessório</v>
      </c>
      <c r="BFW197" t="str">
        <f ca="1"/>
        <v>Acessório/Reposição</v>
      </c>
      <c r="BFX197" t="str">
        <f ca="1"/>
        <v>Inativo</v>
      </c>
      <c r="BFY197" t="str">
        <f ca="1"/>
        <v>Insumo</v>
      </c>
      <c r="BFZ197" t="str">
        <f ca="1"/>
        <v>Produto</v>
      </c>
      <c r="BGA197" t="str">
        <f ca="1"/>
        <v>Reposição</v>
      </c>
      <c r="BGB197" t="str">
        <f ca="1"/>
        <v>Serviço</v>
      </c>
      <c r="BZB197" t="str" cm="1">
        <f t="array" aca="1" ref="BZB197:CBA197" ca="1">IFERROR(TRANSPOSE(_xlfn._xlws.SORT(_xlfn.UNIQUE(_xlfn._xlws.FILTER(cp_fabricante,(($A197="")+(cp_linha=$A197))*(($B197="")+(cp_grupo=$B197))*(($C197="")+(cp_subgrupo=$C197))*(($D197="")+(cp_tipo_mercadoria=$D197)))))),"")</f>
        <v>ABK</v>
      </c>
      <c r="BZC197" t="str">
        <f ca="1"/>
        <v>AGT</v>
      </c>
      <c r="BZD197" t="str">
        <f ca="1"/>
        <v>Air Liquide</v>
      </c>
      <c r="BZE197" t="str">
        <f ca="1"/>
        <v>AMBIENTAL</v>
      </c>
      <c r="BZF197" t="str">
        <f ca="1"/>
        <v>AMS</v>
      </c>
      <c r="BZG197" t="str">
        <f ca="1"/>
        <v>Campbell</v>
      </c>
      <c r="BZH197" t="str">
        <f ca="1"/>
        <v>CASELLA</v>
      </c>
      <c r="BZI197" t="str">
        <f ca="1"/>
        <v>CHP</v>
      </c>
      <c r="BZJ197" t="str">
        <f ca="1"/>
        <v>Clean</v>
      </c>
      <c r="BZK197" t="str">
        <f ca="1"/>
        <v>COPPI</v>
      </c>
      <c r="BZL197" t="str">
        <f ca="1"/>
        <v>Coregas</v>
      </c>
      <c r="BZM197" t="str">
        <f ca="1"/>
        <v>DFT</v>
      </c>
      <c r="BZN197" t="str">
        <f ca="1"/>
        <v>DPUNION</v>
      </c>
      <c r="BZO197" t="str">
        <f ca="1"/>
        <v>EDINBURG</v>
      </c>
      <c r="BZP197" t="str">
        <f ca="1"/>
        <v>EMEC</v>
      </c>
      <c r="BZQ197" t="str">
        <f ca="1"/>
        <v>EN NOVATIVE</v>
      </c>
      <c r="BZR197" t="str">
        <f ca="1"/>
        <v>environics</v>
      </c>
      <c r="BZS197" t="str">
        <f ca="1"/>
        <v>EON</v>
      </c>
      <c r="BZT197" t="str">
        <f ca="1"/>
        <v>ESS</v>
      </c>
      <c r="BZU197" t="str">
        <f ca="1"/>
        <v>Fabricante</v>
      </c>
      <c r="BZV197" t="str">
        <f ca="1"/>
        <v>Global Water</v>
      </c>
      <c r="BZW197" t="str">
        <f ca="1"/>
        <v>GRACO</v>
      </c>
      <c r="BZX197" t="str">
        <f ca="1"/>
        <v>HER</v>
      </c>
      <c r="BZY197" t="str">
        <f ca="1"/>
        <v>HISCO</v>
      </c>
      <c r="BZZ197" t="str">
        <f ca="1"/>
        <v>HON</v>
      </c>
      <c r="CAA197" t="str">
        <f ca="1"/>
        <v>Inativo</v>
      </c>
      <c r="CAB197" t="str">
        <f ca="1"/>
        <v>Industrial</v>
      </c>
      <c r="CAC197" t="str">
        <f ca="1"/>
        <v>ION</v>
      </c>
      <c r="CAD197" t="str">
        <f ca="1"/>
        <v>ISCO</v>
      </c>
      <c r="CAE197" t="str">
        <f ca="1"/>
        <v>JCT</v>
      </c>
      <c r="CAF197" t="str">
        <f ca="1"/>
        <v>LINDE</v>
      </c>
      <c r="CAG197" t="str">
        <f ca="1"/>
        <v>Luminutra</v>
      </c>
      <c r="CAH197" t="str">
        <f ca="1"/>
        <v>MJK</v>
      </c>
      <c r="CAI197" t="str">
        <f ca="1"/>
        <v>NIVELCO</v>
      </c>
      <c r="CAJ197" t="str">
        <f ca="1"/>
        <v>NOVALINX</v>
      </c>
      <c r="CAK197" t="str">
        <f ca="1"/>
        <v>Oceanalpha</v>
      </c>
      <c r="CAL197" t="str">
        <f ca="1"/>
        <v>QED</v>
      </c>
      <c r="CAM197" t="str">
        <f ca="1"/>
        <v>RADIONDETECTION</v>
      </c>
      <c r="CAN197" t="str">
        <f ca="1"/>
        <v>RDI</v>
      </c>
      <c r="CAO197" t="str">
        <f ca="1"/>
        <v>Regenesis</v>
      </c>
      <c r="CAP197" t="str">
        <f ca="1"/>
        <v>RIKA</v>
      </c>
      <c r="CAQ197" t="str">
        <f ca="1"/>
        <v>SF</v>
      </c>
      <c r="CAR197" t="str">
        <f ca="1"/>
        <v>SHANGHAI</v>
      </c>
      <c r="CAS197" t="str">
        <f ca="1"/>
        <v>SON</v>
      </c>
      <c r="CAT197" t="str">
        <f ca="1"/>
        <v>TDS</v>
      </c>
      <c r="CAU197" t="str">
        <f ca="1"/>
        <v>Thermo</v>
      </c>
      <c r="CAV197" t="str">
        <f ca="1"/>
        <v>Trace2o</v>
      </c>
      <c r="CAW197" t="str">
        <f ca="1"/>
        <v>VAPOR PIN</v>
      </c>
      <c r="CAX197" t="str">
        <f ca="1"/>
        <v>waterloo</v>
      </c>
      <c r="CAY197" t="str">
        <f ca="1"/>
        <v>White</v>
      </c>
      <c r="CAZ197" t="str">
        <f ca="1"/>
        <v>YSI</v>
      </c>
      <c r="CBA197">
        <f ca="1"/>
        <v>0</v>
      </c>
    </row>
    <row r="198" spans="30:624 1030:2081" x14ac:dyDescent="0.25">
      <c r="AD198" t="str" cm="1">
        <f t="array" aca="1" ref="AD198:AI198" ca="1">IFERROR(TRANSPOSE(_xlfn._xlws.SORT(_xlfn.UNIQUE(_xlfn._xlws.FILTER(cp_linha,(($B198="")+(cp_grupo=$B198))*(($C198="")+(cp_subgrupo=$C198))*(($D198="")+(cp_tipo_mercadoria=$D198))*(($E198="")+(cp_fabricante=$E198)))))),"")</f>
        <v>Detecção e Processos de Gases</v>
      </c>
      <c r="AE198" t="str">
        <f ca="1"/>
        <v>Diversos</v>
      </c>
      <c r="AF198" t="str">
        <f ca="1"/>
        <v>Inativo</v>
      </c>
      <c r="AG198" t="str">
        <f ca="1"/>
        <v>Locação</v>
      </c>
      <c r="AH198" t="str">
        <f ca="1"/>
        <v>Recursos Hídricos</v>
      </c>
      <c r="AI198" t="str">
        <f ca="1"/>
        <v>Remediação</v>
      </c>
      <c r="TJ198" t="str" cm="1">
        <f t="array" aca="1" ref="TJ198:WZ198" ca="1">IFERROR(TRANSPOSE(_xlfn._xlws.SORT(_xlfn.UNIQUE(_xlfn._xlws.FILTER(cp_grupo,(($A198="")+(cp_linha=$A198))*(($C198="")+(cp_subgrupo=$C198))*(($D198="")+(cp_tipo_mercadoria=$D198))*(($E198="")+(cp_fabricante=$E198)))))),"")</f>
        <v>Absorvedores</v>
      </c>
      <c r="TK198" t="str">
        <f ca="1"/>
        <v>Alimentação Eletrico</v>
      </c>
      <c r="TL198" t="str">
        <f ca="1"/>
        <v>Alimentação Solar</v>
      </c>
      <c r="TM198" t="str">
        <f ca="1"/>
        <v>Amostrador Diversos</v>
      </c>
      <c r="TN198" t="str">
        <f ca="1"/>
        <v>Amostrador Não Refrigerado Portátil</v>
      </c>
      <c r="TO198" t="str">
        <f ca="1"/>
        <v>Amostrador Refrigerado Fixo</v>
      </c>
      <c r="TP198" t="str">
        <f ca="1"/>
        <v>Amostrador Refrigerado Portátil</v>
      </c>
      <c r="TQ198" t="str">
        <f ca="1"/>
        <v>Amostragem Diversos</v>
      </c>
      <c r="TR198" t="str">
        <f ca="1"/>
        <v>Analisador Diversos</v>
      </c>
      <c r="TS198" t="str">
        <f ca="1"/>
        <v>Analisador Fixo</v>
      </c>
      <c r="TT198" t="str">
        <f ca="1"/>
        <v xml:space="preserve">Analisador Fixo </v>
      </c>
      <c r="TU198" t="str">
        <f ca="1"/>
        <v>Analisador Microbiologico</v>
      </c>
      <c r="TV198" t="str">
        <f ca="1"/>
        <v>Analisador Portátil</v>
      </c>
      <c r="TW198" t="str">
        <f ca="1"/>
        <v xml:space="preserve">Analisador Portátil </v>
      </c>
      <c r="TX198" t="str">
        <f ca="1"/>
        <v>Analisador Portátil Locação</v>
      </c>
      <c r="TY198" t="str">
        <f ca="1"/>
        <v>Aterramento Diversos</v>
      </c>
      <c r="TZ198" t="str">
        <f ca="1"/>
        <v>Bomba de Amostragem Fixa</v>
      </c>
      <c r="UA198" t="str">
        <f ca="1"/>
        <v>BOMBA DE AMOSTRAGEM Fixo</v>
      </c>
      <c r="UB198" t="str">
        <f ca="1"/>
        <v>Bomba de Amostragem Portátil</v>
      </c>
      <c r="UC198" t="str">
        <f ca="1"/>
        <v>Bombeamento Fixo</v>
      </c>
      <c r="UD198" t="str">
        <f ca="1"/>
        <v>Cabeçote/Válvula Extração Metano</v>
      </c>
      <c r="UE198" t="str">
        <f ca="1"/>
        <v>Caixa Separadora Fixo</v>
      </c>
      <c r="UF198" t="str">
        <f ca="1"/>
        <v>Calibração Diversos</v>
      </c>
      <c r="UG198" t="str">
        <f ca="1"/>
        <v>Cinto de Segurança</v>
      </c>
      <c r="UH198" t="str">
        <f ca="1"/>
        <v xml:space="preserve">Cinto de Segurança </v>
      </c>
      <c r="UI198" t="str">
        <f ca="1"/>
        <v>Colorimetro Portátil</v>
      </c>
      <c r="UJ198" t="str">
        <f ca="1"/>
        <v>Conjunto Autônomo</v>
      </c>
      <c r="UK198" t="str">
        <f ca="1"/>
        <v>Cromatógrafo Portátil</v>
      </c>
      <c r="UL198" t="str">
        <f ca="1"/>
        <v>Detector de Incendio Fixo</v>
      </c>
      <c r="UM198" t="str">
        <f ca="1"/>
        <v>Detector Diversos</v>
      </c>
      <c r="UN198" t="str">
        <f ca="1"/>
        <v>Detector Fixo</v>
      </c>
      <c r="UO198" t="str">
        <f ca="1"/>
        <v>Detector Portátil</v>
      </c>
      <c r="UP198" t="str">
        <f ca="1"/>
        <v>Diversos Diversos</v>
      </c>
      <c r="UQ198" t="str">
        <f ca="1"/>
        <v>Dosímetro de ruído</v>
      </c>
      <c r="UR198" t="str">
        <f ca="1"/>
        <v>Elevador de Liquidos Fixo</v>
      </c>
      <c r="US198" t="str">
        <f ca="1"/>
        <v>Extração Diversos</v>
      </c>
      <c r="UT198" t="str">
        <f ca="1"/>
        <v>Filtração Diversos</v>
      </c>
      <c r="UU198" t="str">
        <f ca="1"/>
        <v>Fotometro Portátil</v>
      </c>
      <c r="UV198" t="str">
        <f ca="1"/>
        <v>Guincho</v>
      </c>
      <c r="UW198" t="str">
        <f ca="1"/>
        <v>Impactador de Cascata</v>
      </c>
      <c r="UX198" t="str">
        <f ca="1"/>
        <v>Inativo Inativo</v>
      </c>
      <c r="UY198" t="str">
        <f ca="1"/>
        <v>Locação Diversos</v>
      </c>
      <c r="UZ198" t="str">
        <f ca="1"/>
        <v>Medidor de Material Particulado Fixo</v>
      </c>
      <c r="VA198" t="str">
        <f ca="1"/>
        <v>Medidor de Material Particulado Portátil</v>
      </c>
      <c r="VB198" t="str">
        <f ca="1"/>
        <v>Medidor de Nível de Pressão Sonora</v>
      </c>
      <c r="VC198" t="str">
        <f ca="1"/>
        <v>Medidor de Nivel Diversos</v>
      </c>
      <c r="VD198" t="str">
        <f ca="1"/>
        <v>Medidor de Nivel Fixo</v>
      </c>
      <c r="VE198" t="str">
        <f ca="1"/>
        <v>Medidor de Nivel Portátil</v>
      </c>
      <c r="VF198" t="str">
        <f ca="1"/>
        <v>Medidor de Vazão Argonaut SL</v>
      </c>
      <c r="VG198" t="str">
        <f ca="1"/>
        <v>Medidor de Vazão Fixo</v>
      </c>
      <c r="VH198" t="str">
        <f ca="1"/>
        <v>Medidor de Vazão FlowTracker</v>
      </c>
      <c r="VI198" t="str">
        <f ca="1"/>
        <v>Medidor de Vazão Portátil</v>
      </c>
      <c r="VJ198" t="str">
        <f ca="1"/>
        <v>Medidor de Vazão RS5</v>
      </c>
      <c r="VK198" t="str">
        <f ca="1"/>
        <v>Medidor de Vazão RS6</v>
      </c>
      <c r="VL198" t="str">
        <f ca="1"/>
        <v>Medidor de Vazão RS7</v>
      </c>
      <c r="VM198" t="str">
        <f ca="1"/>
        <v>Medidor de Vazão RS-M10</v>
      </c>
      <c r="VN198" t="str">
        <f ca="1"/>
        <v>Medidor de Vazão RS-M11</v>
      </c>
      <c r="VO198" t="str">
        <f ca="1"/>
        <v>Medidor de Vazão RS-M9</v>
      </c>
      <c r="VP198" t="str">
        <f ca="1"/>
        <v>Medidor de Vazão RS-S5</v>
      </c>
      <c r="VQ198" t="str">
        <f ca="1"/>
        <v>Medidor de Vibração Portátil</v>
      </c>
      <c r="VR198" t="str">
        <f ca="1"/>
        <v>Meteorologia Fixo</v>
      </c>
      <c r="VS198" t="str">
        <f ca="1"/>
        <v>MODFLOW Diversos</v>
      </c>
      <c r="VT198" t="str">
        <f ca="1"/>
        <v>Monitor de Material Particulado</v>
      </c>
      <c r="VU198" t="str">
        <f ca="1"/>
        <v>Monitor de Material Particulado Portátil</v>
      </c>
      <c r="VV198" t="str">
        <f ca="1"/>
        <v>Monitoramento Fixo</v>
      </c>
      <c r="VW198" t="str">
        <f ca="1"/>
        <v>Mosquetão</v>
      </c>
      <c r="VX198" t="str">
        <f ca="1"/>
        <v>Óculos de Proteção</v>
      </c>
      <c r="VY198" t="str">
        <f ca="1"/>
        <v>Outros Diversos</v>
      </c>
      <c r="VZ198" t="str">
        <f ca="1"/>
        <v>Painel controlador Diversos</v>
      </c>
      <c r="WA198" t="str">
        <f ca="1"/>
        <v>Painel controlador Fixo</v>
      </c>
      <c r="WB198" t="str">
        <f ca="1"/>
        <v>Painel controlador Portátil</v>
      </c>
      <c r="WC198" t="str">
        <f ca="1"/>
        <v>Respirador Facial</v>
      </c>
      <c r="WD198" t="str">
        <f ca="1"/>
        <v>Separador de Agua/ Oleo Fixo</v>
      </c>
      <c r="WE198" t="str">
        <f ca="1"/>
        <v>Sistema de Monitoramento de Material Particulado</v>
      </c>
      <c r="WF198" t="str">
        <f ca="1"/>
        <v>Sonda Portátil</v>
      </c>
      <c r="WG198" t="str">
        <f ca="1"/>
        <v xml:space="preserve">Sonda Portátil </v>
      </c>
      <c r="WH198" t="str">
        <f ca="1"/>
        <v>Sonda Serie 6</v>
      </c>
      <c r="WI198" t="str">
        <f ca="1"/>
        <v>Sonda Serie EcoSense</v>
      </c>
      <c r="WJ198" t="str">
        <f ca="1"/>
        <v>Sonda Serie EXO</v>
      </c>
      <c r="WK198" t="str">
        <f ca="1"/>
        <v>Sonda Serie IQ SensorNet</v>
      </c>
      <c r="WL198" t="str">
        <f ca="1"/>
        <v>Sonda Serie Lab &amp; Field</v>
      </c>
      <c r="WM198" t="str">
        <f ca="1"/>
        <v>Sonda Serie MultiLab</v>
      </c>
      <c r="WN198" t="str">
        <f ca="1"/>
        <v>Sonda Serie ODO-RTU</v>
      </c>
      <c r="WO198" t="str">
        <f ca="1"/>
        <v>Sonda Serie Pro</v>
      </c>
      <c r="WP198" t="str">
        <f ca="1"/>
        <v>Sonda Serie ProDigital</v>
      </c>
      <c r="WQ198" t="str">
        <f ca="1"/>
        <v>Sonda Serie TruLab</v>
      </c>
      <c r="WR198" t="str">
        <f ca="1"/>
        <v>Talabarte</v>
      </c>
      <c r="WS198" t="str">
        <f ca="1"/>
        <v>Telemetria Fixo</v>
      </c>
      <c r="WT198" t="str">
        <f ca="1"/>
        <v>TERMAL Fixo</v>
      </c>
      <c r="WU198" t="str">
        <f ca="1"/>
        <v>Transmissão Fixo</v>
      </c>
      <c r="WV198" t="str">
        <f ca="1"/>
        <v>Tratamento Diversos</v>
      </c>
      <c r="WW198" t="str">
        <f ca="1"/>
        <v>Tratamento Fixo</v>
      </c>
      <c r="WX198" t="str">
        <f ca="1"/>
        <v>Travaqueda</v>
      </c>
      <c r="WY198" t="str">
        <f ca="1"/>
        <v>Tripe</v>
      </c>
      <c r="WZ198" t="str">
        <f ca="1"/>
        <v>UMR Fixo</v>
      </c>
      <c r="AMP198" cm="1">
        <f t="array" aca="1" ref="AMP198:AXU198" ca="1">IFERROR(TRANSPOSE(_xlfn._xlws.SORT(_xlfn.UNIQUE(_xlfn._xlws.FILTER(cp_subgrupo,(($A198="")+(cp_linha=$A198))*(($B198="")+(cp_grupo=$B198))*(($D198="")+(cp_tipo_mercadoria=$D198))*(($E198="")+(cp_fabricante=$E198)))))),"")</f>
        <v>550</v>
      </c>
      <c r="AMQ198">
        <f ca="1"/>
        <v>556</v>
      </c>
      <c r="AMR198">
        <f ca="1"/>
        <v>6600</v>
      </c>
      <c r="AMS198">
        <f ca="1"/>
        <v>9500</v>
      </c>
      <c r="AMT198">
        <f ca="1"/>
        <v>9800</v>
      </c>
      <c r="AMU198" t="str">
        <f ca="1"/>
        <v>3017M</v>
      </c>
      <c r="AMV198" t="str">
        <f ca="1"/>
        <v>301-ADI</v>
      </c>
      <c r="AMW198" t="str">
        <f ca="1"/>
        <v>301C</v>
      </c>
      <c r="AMX198" t="str">
        <f ca="1"/>
        <v>301-R8</v>
      </c>
      <c r="AMY198" t="str">
        <f ca="1"/>
        <v>4000 series Isco</v>
      </c>
      <c r="AMZ198" t="str">
        <f ca="1"/>
        <v xml:space="preserve">Absorvedores </v>
      </c>
      <c r="ANA198" t="str">
        <f ca="1"/>
        <v>Acessório</v>
      </c>
      <c r="ANB198" t="str">
        <f ca="1"/>
        <v>ADCP</v>
      </c>
      <c r="ANC198" t="str">
        <f ca="1"/>
        <v>ADP</v>
      </c>
      <c r="AND198" t="str">
        <f ca="1"/>
        <v>ADR 1500</v>
      </c>
      <c r="ANE198" t="str">
        <f ca="1"/>
        <v>AIR AWARE</v>
      </c>
      <c r="ANF198" t="str">
        <f ca="1"/>
        <v>Air Striper</v>
      </c>
      <c r="ANG198" t="str">
        <f ca="1"/>
        <v>AIRSCAN</v>
      </c>
      <c r="ANH198" t="str">
        <f ca="1"/>
        <v>Amostrador</v>
      </c>
      <c r="ANI198" t="str">
        <f ca="1"/>
        <v>Anel</v>
      </c>
      <c r="ANJ198" t="str">
        <f ca="1"/>
        <v>APEX 2</v>
      </c>
      <c r="ANK198" t="str">
        <f ca="1"/>
        <v>Argonaut</v>
      </c>
      <c r="ANL198" t="str">
        <f ca="1"/>
        <v>Auto Pump</v>
      </c>
      <c r="ANM198" t="str">
        <f ca="1"/>
        <v>BADGE PLUS</v>
      </c>
      <c r="ANN198" t="str">
        <f ca="1"/>
        <v>Biogas</v>
      </c>
      <c r="ANO198" t="str">
        <f ca="1"/>
        <v>BIOGAS 300</v>
      </c>
      <c r="ANP198" t="str">
        <f ca="1"/>
        <v>BIOGAS 3000</v>
      </c>
      <c r="ANQ198" t="str">
        <f ca="1"/>
        <v>BIOGAS 5000</v>
      </c>
      <c r="ANR198" t="str">
        <f ca="1"/>
        <v>BM25</v>
      </c>
      <c r="ANS198" t="str">
        <f ca="1"/>
        <v>Bomba</v>
      </c>
      <c r="ANT198" t="str">
        <f ca="1"/>
        <v>BW</v>
      </c>
      <c r="ANU198" t="str">
        <f ca="1"/>
        <v xml:space="preserve">BW </v>
      </c>
      <c r="ANV198" t="str">
        <f ca="1"/>
        <v>BW CLIP</v>
      </c>
      <c r="ANW198" t="str">
        <f ca="1"/>
        <v>BW FLEX</v>
      </c>
      <c r="ANX198" t="str">
        <f ca="1"/>
        <v>BW ICON</v>
      </c>
      <c r="ANY198" t="str">
        <f ca="1"/>
        <v>BW SOLO</v>
      </c>
      <c r="ANZ198" t="str">
        <f ca="1"/>
        <v>BW ULTRA</v>
      </c>
      <c r="AOA198" t="str">
        <f ca="1"/>
        <v>C100</v>
      </c>
      <c r="AOB198" t="str">
        <f ca="1"/>
        <v>Cabo</v>
      </c>
      <c r="AOC198" t="str">
        <f ca="1"/>
        <v>Calibração</v>
      </c>
      <c r="AOD198" t="str">
        <f ca="1"/>
        <v>Castaway</v>
      </c>
      <c r="AOE198" t="str">
        <f ca="1"/>
        <v>CEL-24X</v>
      </c>
      <c r="AOF198" t="str">
        <f ca="1"/>
        <v>CEL-35X</v>
      </c>
      <c r="AOG198" t="str">
        <f ca="1"/>
        <v>CEL-62X</v>
      </c>
      <c r="AOH198" t="str">
        <f ca="1"/>
        <v>CEL-63X</v>
      </c>
      <c r="AOI198" t="str">
        <f ca="1"/>
        <v>Certificado</v>
      </c>
      <c r="AOJ198" t="str">
        <f ca="1"/>
        <v>CEX300</v>
      </c>
      <c r="AOK198" t="str">
        <f ca="1"/>
        <v>Chempro</v>
      </c>
      <c r="AOL198" t="str">
        <f ca="1"/>
        <v>Cilindro</v>
      </c>
      <c r="AOM198" t="str">
        <f ca="1"/>
        <v xml:space="preserve">Cinto de Segurança </v>
      </c>
      <c r="AON198" t="str">
        <f ca="1"/>
        <v>Clean Cell Pro</v>
      </c>
      <c r="AOO198" t="str">
        <f ca="1"/>
        <v>CLEANVIEWERGAS</v>
      </c>
      <c r="AOP198" t="str">
        <f ca="1"/>
        <v>CM4</v>
      </c>
      <c r="AOQ198" t="str">
        <f ca="1"/>
        <v>CONDUCTIVITY PLUS</v>
      </c>
      <c r="AOR198" t="str">
        <f ca="1"/>
        <v>CONTADOR DE CICLOS</v>
      </c>
      <c r="AOS198" t="str">
        <f ca="1"/>
        <v>Controlador</v>
      </c>
      <c r="AOT198" t="str">
        <f ca="1"/>
        <v>CTX 300</v>
      </c>
      <c r="AOU198" t="str">
        <f ca="1"/>
        <v>CUB</v>
      </c>
      <c r="AOV198" t="str">
        <f ca="1"/>
        <v>DataLogger</v>
      </c>
      <c r="AOW198" t="str">
        <f ca="1"/>
        <v>DATARAM 4</v>
      </c>
      <c r="AOX198" t="str">
        <f ca="1"/>
        <v>DBADGE 2</v>
      </c>
      <c r="AOY198" t="str">
        <f ca="1"/>
        <v>DBO</v>
      </c>
      <c r="AOZ198" t="str">
        <f ca="1"/>
        <v>DIPPER TOUGH</v>
      </c>
      <c r="APA198" t="str">
        <f ca="1"/>
        <v>DIPPERLOG</v>
      </c>
      <c r="APB198" t="str">
        <f ca="1"/>
        <v>DIPPER-T</v>
      </c>
      <c r="APC198" t="str">
        <f ca="1"/>
        <v>Display</v>
      </c>
      <c r="APD198" t="str">
        <f ca="1"/>
        <v>Diversos</v>
      </c>
      <c r="APE198" t="str">
        <f ca="1"/>
        <v>DO200</v>
      </c>
      <c r="APF198" t="str">
        <f ca="1"/>
        <v>DURATRACKER</v>
      </c>
      <c r="APG198" t="str">
        <f ca="1"/>
        <v>E3 POINT</v>
      </c>
      <c r="APH198" t="str">
        <f ca="1"/>
        <v>EAGLE</v>
      </c>
      <c r="API198" t="str">
        <f ca="1"/>
        <v>EC300</v>
      </c>
      <c r="APJ198" t="str">
        <f ca="1"/>
        <v>EC30A</v>
      </c>
      <c r="APK198" t="str">
        <f ca="1"/>
        <v>Embarcação</v>
      </c>
      <c r="APL198" t="str">
        <f ca="1"/>
        <v>EmeClean</v>
      </c>
      <c r="APM198" t="str">
        <f ca="1"/>
        <v>Estação</v>
      </c>
      <c r="APN198" t="str">
        <f ca="1"/>
        <v>Estrutura</v>
      </c>
      <c r="APO198" t="str">
        <f ca="1"/>
        <v>EXO</v>
      </c>
      <c r="APP198" t="str">
        <f ca="1"/>
        <v>EXO (Completa)</v>
      </c>
      <c r="APQ198" t="str">
        <f ca="1"/>
        <v>EXTREME</v>
      </c>
      <c r="APR198" t="str">
        <f ca="1"/>
        <v>FALCO</v>
      </c>
      <c r="APS198" t="str">
        <f ca="1"/>
        <v>FAU</v>
      </c>
      <c r="APT198" t="str">
        <f ca="1"/>
        <v>Ferramental</v>
      </c>
      <c r="APU198" t="str">
        <f ca="1"/>
        <v>Filtro</v>
      </c>
      <c r="APV198" t="str">
        <f ca="1"/>
        <v>FIREPRO</v>
      </c>
      <c r="APW198" t="str">
        <f ca="1"/>
        <v>FlowTracker</v>
      </c>
      <c r="APX198" t="str">
        <f ca="1"/>
        <v>FROG</v>
      </c>
      <c r="APY198" t="str">
        <f ca="1"/>
        <v>FS20X</v>
      </c>
      <c r="APZ198" t="str">
        <f ca="1"/>
        <v>FS-20X</v>
      </c>
      <c r="AQA198" t="str">
        <f ca="1"/>
        <v>FS24X</v>
      </c>
      <c r="AQB198" t="str">
        <f ca="1"/>
        <v>FSL100</v>
      </c>
      <c r="AQC198" t="str">
        <f ca="1"/>
        <v>FSX</v>
      </c>
      <c r="AQD198" t="str">
        <f ca="1"/>
        <v>G100</v>
      </c>
      <c r="AQE198" t="str">
        <f ca="1"/>
        <v>G110</v>
      </c>
      <c r="AQF198" t="str">
        <f ca="1"/>
        <v>G200</v>
      </c>
      <c r="AQG198" t="str">
        <f ca="1"/>
        <v>GA 3000</v>
      </c>
      <c r="AQH198" t="str">
        <f ca="1"/>
        <v>GA 5000</v>
      </c>
      <c r="AQI198" t="str">
        <f ca="1"/>
        <v>GASCARD</v>
      </c>
      <c r="AQJ198" t="str">
        <f ca="1"/>
        <v>GASCEHCK G</v>
      </c>
      <c r="AQK198" t="str">
        <f ca="1"/>
        <v>Gascheck</v>
      </c>
      <c r="AQL198" t="str">
        <f ca="1"/>
        <v>GASCHECK 3000</v>
      </c>
      <c r="AQM198" t="str">
        <f ca="1"/>
        <v>GASCHECK 5000</v>
      </c>
      <c r="AQN198" t="str">
        <f ca="1"/>
        <v>GASCHECK 6000</v>
      </c>
      <c r="AQO198" t="str">
        <f ca="1"/>
        <v>GASCHECK G</v>
      </c>
      <c r="AQP198" t="str">
        <f ca="1"/>
        <v>GASCHECK P1</v>
      </c>
      <c r="AQQ198" t="str">
        <f ca="1"/>
        <v>GASPOINT</v>
      </c>
      <c r="AQR198" t="str">
        <f ca="1"/>
        <v>GATEWAY</v>
      </c>
      <c r="AQS198" t="str">
        <f ca="1"/>
        <v>GEM</v>
      </c>
      <c r="AQT198" t="str">
        <f ca="1"/>
        <v>GEM 2000</v>
      </c>
      <c r="AQU198" t="str">
        <f ca="1"/>
        <v>GEM 5000</v>
      </c>
      <c r="AQV198" t="str">
        <f ca="1"/>
        <v>GEM/GA/BIOGAS 5000</v>
      </c>
      <c r="AQW198" t="str">
        <f ca="1"/>
        <v>GeneCount</v>
      </c>
      <c r="AQX198" t="str">
        <f ca="1"/>
        <v>GENIE</v>
      </c>
      <c r="AQY198" t="str">
        <f ca="1"/>
        <v>Guardian</v>
      </c>
      <c r="AQZ198" t="str">
        <f ca="1"/>
        <v>GUARDIAN 2</v>
      </c>
      <c r="ARA198" t="str">
        <f ca="1"/>
        <v>H.OIL</v>
      </c>
      <c r="ARB198" t="str">
        <f ca="1"/>
        <v>HA20</v>
      </c>
      <c r="ARC198" t="str">
        <f ca="1"/>
        <v>HA40</v>
      </c>
      <c r="ARD198" t="str">
        <f ca="1"/>
        <v>HA-71</v>
      </c>
      <c r="ARE198" t="str">
        <f ca="1"/>
        <v>HA-72</v>
      </c>
      <c r="ARF198" t="str">
        <f ca="1"/>
        <v>HAVEX</v>
      </c>
      <c r="ARG198" t="str">
        <f ca="1"/>
        <v>HON</v>
      </c>
      <c r="ARH198" t="str">
        <f ca="1"/>
        <v>HON TITAN</v>
      </c>
      <c r="ARI198" t="str">
        <f ca="1"/>
        <v>Hora Técnica</v>
      </c>
      <c r="ARJ198" t="str">
        <f ca="1"/>
        <v>IAQ POINT 2</v>
      </c>
      <c r="ARK198" t="str">
        <f ca="1"/>
        <v>IMPACT PRO</v>
      </c>
      <c r="ARL198" t="str">
        <f ca="1"/>
        <v>Inativo</v>
      </c>
      <c r="ARM198" t="str">
        <f ca="1"/>
        <v>INNOVA</v>
      </c>
      <c r="ARN198" t="str">
        <f ca="1"/>
        <v>Instalação</v>
      </c>
      <c r="ARO198" t="str">
        <f ca="1"/>
        <v>INTELLIDOX</v>
      </c>
      <c r="ARP198" t="str">
        <f ca="1"/>
        <v>IQ PIPE</v>
      </c>
      <c r="ARQ198" t="str">
        <f ca="1"/>
        <v>IQ PLUS</v>
      </c>
      <c r="ARR198" t="str">
        <f ca="1"/>
        <v>IQ Standard</v>
      </c>
      <c r="ARS198" t="str">
        <f ca="1"/>
        <v>ITRANS</v>
      </c>
      <c r="ART198" t="str">
        <f ca="1"/>
        <v>JES-301</v>
      </c>
      <c r="ARU198" t="str">
        <f ca="1"/>
        <v>JFID</v>
      </c>
      <c r="ARV198" t="str">
        <f ca="1"/>
        <v>JH3E</v>
      </c>
      <c r="ARW198" t="str">
        <f ca="1"/>
        <v>JSP-87</v>
      </c>
      <c r="ARX198" t="str">
        <f ca="1"/>
        <v>JSP-89</v>
      </c>
      <c r="ARY198" t="str">
        <f ca="1"/>
        <v>L360</v>
      </c>
      <c r="ARZ198" t="str">
        <f ca="1"/>
        <v>LEAKCHECK P1</v>
      </c>
      <c r="ASA198" t="str">
        <f ca="1"/>
        <v>LEAKMATE</v>
      </c>
      <c r="ASB198" t="str">
        <f ca="1"/>
        <v>Locação</v>
      </c>
      <c r="ASC198" t="str">
        <f ca="1"/>
        <v>Luminometro</v>
      </c>
      <c r="ASD198" t="str">
        <f ca="1"/>
        <v>M10</v>
      </c>
      <c r="ASE198" t="str">
        <f ca="1"/>
        <v>M11</v>
      </c>
      <c r="ASF198" t="str">
        <f ca="1"/>
        <v>M9</v>
      </c>
      <c r="ASG198" t="str">
        <f ca="1"/>
        <v>MAGFLUX</v>
      </c>
      <c r="ASH198" t="str">
        <f ca="1"/>
        <v>Maleta</v>
      </c>
      <c r="ASI198" t="str">
        <f ca="1"/>
        <v>MANHANDLER</v>
      </c>
      <c r="ASJ198" t="str">
        <f ca="1"/>
        <v>MANNING</v>
      </c>
      <c r="ASK198" t="str">
        <f ca="1"/>
        <v>Manta</v>
      </c>
      <c r="ASL198" t="str">
        <f ca="1"/>
        <v>Manta OWS</v>
      </c>
      <c r="ASM198" t="str">
        <f ca="1"/>
        <v>MARPLE</v>
      </c>
      <c r="ASN198" t="str">
        <f ca="1"/>
        <v>MAX XT</v>
      </c>
      <c r="ASO198" t="str">
        <f ca="1"/>
        <v>Metalyser</v>
      </c>
      <c r="ASP198" t="str">
        <f ca="1"/>
        <v>METREX</v>
      </c>
      <c r="ASQ198" t="str">
        <f ca="1"/>
        <v>MGD</v>
      </c>
      <c r="ASR198" t="str">
        <f ca="1"/>
        <v>MICRO 5</v>
      </c>
      <c r="ASS198" t="str">
        <f ca="1"/>
        <v>MicroADV</v>
      </c>
      <c r="AST198" t="str">
        <f ca="1"/>
        <v>MICROCLIP</v>
      </c>
      <c r="ASU198" t="str">
        <f ca="1"/>
        <v>MICRODOCK</v>
      </c>
      <c r="ASV198" t="str">
        <f ca="1"/>
        <v>MICRODUST</v>
      </c>
      <c r="ASW198" t="str">
        <f ca="1"/>
        <v>MIDAS</v>
      </c>
      <c r="ASX198" t="str">
        <f ca="1"/>
        <v>MILLER</v>
      </c>
      <c r="ASY198" t="str">
        <f ca="1"/>
        <v>MIRAN</v>
      </c>
      <c r="ASZ198" t="str">
        <f ca="1"/>
        <v>MKII</v>
      </c>
      <c r="ATA198" t="str">
        <f ca="1"/>
        <v>Moden</v>
      </c>
      <c r="ATB198" t="str">
        <f ca="1"/>
        <v>Mosquetão</v>
      </c>
      <c r="ATC198" t="str">
        <f ca="1"/>
        <v>MP10</v>
      </c>
      <c r="ATD198" t="str">
        <f ca="1"/>
        <v>MP15</v>
      </c>
      <c r="ATE198" t="str">
        <f ca="1"/>
        <v>MP20</v>
      </c>
      <c r="ATF198" t="str">
        <f ca="1"/>
        <v>MP30</v>
      </c>
      <c r="ATG198" t="str">
        <f ca="1"/>
        <v>MP50</v>
      </c>
      <c r="ATH198" t="str">
        <f ca="1"/>
        <v>MPD</v>
      </c>
      <c r="ATI198" t="str">
        <f ca="1"/>
        <v>MULTILAB</v>
      </c>
      <c r="ATJ198" t="str">
        <f ca="1"/>
        <v>MV02</v>
      </c>
      <c r="ATK198" t="str">
        <f ca="1"/>
        <v>MV03</v>
      </c>
      <c r="ATL198" t="str">
        <f ca="1"/>
        <v>MVI</v>
      </c>
      <c r="ATM198" t="str">
        <f ca="1"/>
        <v>MX4</v>
      </c>
      <c r="ATN198" t="str">
        <f ca="1"/>
        <v>MX6</v>
      </c>
      <c r="ATO198" t="str">
        <f ca="1"/>
        <v>NDP - 25 BAN</v>
      </c>
      <c r="ATP198" t="str">
        <f ca="1"/>
        <v>Numatic</v>
      </c>
      <c r="ATQ198" t="str">
        <f ca="1"/>
        <v>ODO200</v>
      </c>
      <c r="ATR198" t="str">
        <f ca="1"/>
        <v>OELD</v>
      </c>
      <c r="ATS198" t="str">
        <f ca="1"/>
        <v>OLCT</v>
      </c>
      <c r="ATT198" t="str">
        <f ca="1"/>
        <v>OPTI-FIT</v>
      </c>
      <c r="ATU198" t="str">
        <f ca="1"/>
        <v>OPTIMA PLUS</v>
      </c>
      <c r="ATV198" t="str">
        <f ca="1"/>
        <v>Outros</v>
      </c>
      <c r="ATW198" t="str">
        <f ca="1"/>
        <v>OWS</v>
      </c>
      <c r="ATX198" t="str">
        <f ca="1"/>
        <v>Painel</v>
      </c>
      <c r="ATY198" t="str">
        <f ca="1"/>
        <v>Painel de Controle</v>
      </c>
      <c r="ATZ198" t="str">
        <f ca="1"/>
        <v>Painel Solar</v>
      </c>
      <c r="AUA198" t="str">
        <f ca="1"/>
        <v>PANTHER</v>
      </c>
      <c r="AUB198" t="str">
        <f ca="1"/>
        <v>PCM</v>
      </c>
      <c r="AUC198" t="str">
        <f ca="1"/>
        <v>PDR1500</v>
      </c>
      <c r="AUD198" t="str">
        <f ca="1"/>
        <v>PH100</v>
      </c>
      <c r="AUE198" t="str">
        <f ca="1"/>
        <v>PHD6</v>
      </c>
      <c r="AUF198" t="str">
        <f ca="1"/>
        <v>PHOCHECK 1000</v>
      </c>
      <c r="AUG198" t="str">
        <f ca="1"/>
        <v>PHOCHECK 3000</v>
      </c>
      <c r="AUH198" t="str">
        <f ca="1"/>
        <v>Pro Plus</v>
      </c>
      <c r="AUI198" t="str">
        <f ca="1"/>
        <v>Pro Quattro</v>
      </c>
      <c r="AUJ198" t="str">
        <f ca="1"/>
        <v>PRO10</v>
      </c>
      <c r="AUK198" t="str">
        <f ca="1"/>
        <v>PRO1020</v>
      </c>
      <c r="AUL198" t="str">
        <f ca="1"/>
        <v>PRO1030</v>
      </c>
      <c r="AUM198" t="str">
        <f ca="1"/>
        <v>PRO20</v>
      </c>
      <c r="AUN198" t="str">
        <f ca="1"/>
        <v>PRO2030</v>
      </c>
      <c r="AUO198" t="str">
        <f ca="1"/>
        <v>PRO30</v>
      </c>
      <c r="AUP198" t="str">
        <f ca="1"/>
        <v>PRODO</v>
      </c>
      <c r="AUQ198" t="str">
        <f ca="1"/>
        <v>ProDss</v>
      </c>
      <c r="AUR198" t="str">
        <f ca="1"/>
        <v>PROSOLO</v>
      </c>
      <c r="AUS198" t="str">
        <f ca="1"/>
        <v>PROSWAP</v>
      </c>
      <c r="AUT198" t="str">
        <f ca="1"/>
        <v>PT100</v>
      </c>
      <c r="AUU198" t="str">
        <f ca="1"/>
        <v>QRAE 3</v>
      </c>
      <c r="AUV198" t="str">
        <f ca="1"/>
        <v>QRAE3</v>
      </c>
      <c r="AUW198" t="str">
        <f ca="1"/>
        <v>QUATTRO</v>
      </c>
      <c r="AUX198" t="str">
        <f ca="1"/>
        <v>Quimico</v>
      </c>
      <c r="AUY198" t="str">
        <f ca="1"/>
        <v>RAEGUARD</v>
      </c>
      <c r="AUZ198" t="str">
        <f ca="1"/>
        <v>Reagente</v>
      </c>
      <c r="AVA198" t="str">
        <f ca="1"/>
        <v>Reforma</v>
      </c>
      <c r="AVB198" t="str">
        <f ca="1"/>
        <v>REMOX</v>
      </c>
      <c r="AVC198" t="str">
        <f ca="1"/>
        <v>RIG RAT</v>
      </c>
      <c r="AVD198" t="str">
        <f ca="1"/>
        <v>RIKEN KEIKE</v>
      </c>
      <c r="AVE198" t="str">
        <f ca="1"/>
        <v>RS5</v>
      </c>
      <c r="AVF198" t="str">
        <f ca="1"/>
        <v>RS6</v>
      </c>
      <c r="AVG198" t="str">
        <f ca="1"/>
        <v>RS7</v>
      </c>
      <c r="AVH198" t="str">
        <f ca="1"/>
        <v>SAGE RIO</v>
      </c>
      <c r="AVI198" t="str">
        <f ca="1"/>
        <v>Sample Pro</v>
      </c>
      <c r="AVJ198" t="str">
        <f ca="1"/>
        <v>SAMPLEASE</v>
      </c>
      <c r="AVK198" t="str">
        <f ca="1"/>
        <v>SC</v>
      </c>
      <c r="AVL198" t="str">
        <f ca="1"/>
        <v>SCORPION</v>
      </c>
      <c r="AVM198" t="str">
        <f ca="1"/>
        <v>SEARCHLINE</v>
      </c>
      <c r="AVN198" t="str">
        <f ca="1"/>
        <v>SENSEPOINT</v>
      </c>
      <c r="AVO198" t="str">
        <f ca="1"/>
        <v>Sensor</v>
      </c>
      <c r="AVP198" t="str">
        <f ca="1"/>
        <v>SERIE BW</v>
      </c>
      <c r="AVQ198" t="str">
        <f ca="1"/>
        <v>SERIE6</v>
      </c>
      <c r="AVR198" t="str">
        <f ca="1"/>
        <v>SHAKETEST</v>
      </c>
      <c r="AVS198" t="str">
        <f ca="1"/>
        <v>SHARPEYE</v>
      </c>
      <c r="AVT198" t="str">
        <f ca="1"/>
        <v>Signature</v>
      </c>
      <c r="AVU198" t="str">
        <f ca="1"/>
        <v>Sistema</v>
      </c>
      <c r="AVV198" t="str">
        <f ca="1"/>
        <v>Skimmer</v>
      </c>
      <c r="AVW198" t="str">
        <f ca="1"/>
        <v>SKINNY DIPPER</v>
      </c>
      <c r="AVX198" t="str">
        <f ca="1"/>
        <v>SM.OIL</v>
      </c>
      <c r="AVY198" t="str">
        <f ca="1"/>
        <v>Software</v>
      </c>
      <c r="AVZ198" t="str">
        <f ca="1"/>
        <v>Solução</v>
      </c>
      <c r="AWA198" t="str">
        <f ca="1"/>
        <v>Sonda RTU</v>
      </c>
      <c r="AWB198" t="str">
        <f ca="1"/>
        <v>SOS-4-003</v>
      </c>
      <c r="AWC198" t="str">
        <f ca="1"/>
        <v>SPERIAN</v>
      </c>
      <c r="AWD198" t="str">
        <f ca="1"/>
        <v>SPM FLEX</v>
      </c>
      <c r="AWE198" t="str">
        <f ca="1"/>
        <v>T8000</v>
      </c>
      <c r="AWF198" t="str">
        <f ca="1"/>
        <v>TadLar Bag</v>
      </c>
      <c r="AWG198" t="str">
        <f ca="1"/>
        <v>TERMAL</v>
      </c>
      <c r="AWH198" t="str">
        <f ca="1"/>
        <v>Termovelocimétrico</v>
      </c>
      <c r="AWI198" t="str">
        <f ca="1"/>
        <v>TIGER</v>
      </c>
      <c r="AWJ198" t="str">
        <f ca="1"/>
        <v>TITAN</v>
      </c>
      <c r="AWK198" t="str">
        <f ca="1"/>
        <v>TITAN 2</v>
      </c>
      <c r="AWL198" t="str">
        <f ca="1"/>
        <v>TOP TRACK</v>
      </c>
      <c r="AWM198" t="str">
        <f ca="1"/>
        <v>TOUCHPOINT</v>
      </c>
      <c r="AWN198" t="str">
        <f ca="1"/>
        <v>Transdutor</v>
      </c>
      <c r="AWO198" t="str">
        <f ca="1"/>
        <v>Transmissor</v>
      </c>
      <c r="AWP198" t="str">
        <f ca="1"/>
        <v>Treinamento</v>
      </c>
      <c r="AWQ198" t="str">
        <f ca="1"/>
        <v>TruLab</v>
      </c>
      <c r="AWR198" t="str">
        <f ca="1"/>
        <v>TVA</v>
      </c>
      <c r="AWS198" t="str">
        <f ca="1"/>
        <v xml:space="preserve">TVA </v>
      </c>
      <c r="AWT198" t="str">
        <f ca="1"/>
        <v>TVA 1000B</v>
      </c>
      <c r="AWU198" t="str">
        <f ca="1"/>
        <v>TVA 2020</v>
      </c>
      <c r="AWV198" t="str">
        <f ca="1"/>
        <v>TVOC</v>
      </c>
      <c r="AWW198" t="str">
        <f ca="1"/>
        <v>TX1</v>
      </c>
      <c r="AWX198" t="str">
        <f ca="1"/>
        <v>UMR</v>
      </c>
      <c r="AWY198" t="str">
        <f ca="1"/>
        <v>UVEX</v>
      </c>
      <c r="AWZ198" t="str">
        <f ca="1"/>
        <v>Vapor pin/ Clean</v>
      </c>
      <c r="AXA198" t="str">
        <f ca="1"/>
        <v>WATER TAPE</v>
      </c>
      <c r="AXB198" t="str">
        <f ca="1"/>
        <v>WELLHEAD</v>
      </c>
      <c r="AXC198" t="str">
        <f ca="1"/>
        <v>WellTape</v>
      </c>
      <c r="AXD198" t="str">
        <f ca="1"/>
        <v>WX16</v>
      </c>
      <c r="AXE198" t="str">
        <f ca="1"/>
        <v>WX4</v>
      </c>
      <c r="AXF198" t="str">
        <f ca="1"/>
        <v>WX64</v>
      </c>
      <c r="AXG198" t="str">
        <f ca="1"/>
        <v>XCD</v>
      </c>
      <c r="AXH198" t="str">
        <f ca="1"/>
        <v>XCL</v>
      </c>
      <c r="AXI198" t="str">
        <f ca="1"/>
        <v>XNX</v>
      </c>
      <c r="AXJ198" t="str">
        <f ca="1"/>
        <v>XPIS</v>
      </c>
      <c r="AXK198" t="str">
        <f ca="1"/>
        <v>XPV</v>
      </c>
      <c r="AXL198" t="str">
        <f ca="1"/>
        <v>XRL</v>
      </c>
      <c r="AXM198" t="str">
        <f ca="1"/>
        <v>YSI30</v>
      </c>
      <c r="AXN198" t="str">
        <f ca="1"/>
        <v>YSI3100</v>
      </c>
      <c r="AXO198" t="str">
        <f ca="1"/>
        <v>YSI3200</v>
      </c>
      <c r="AXP198" t="str">
        <f ca="1"/>
        <v>YSI5000</v>
      </c>
      <c r="AXQ198" t="str">
        <f ca="1"/>
        <v>YSI5100</v>
      </c>
      <c r="AXR198" t="str">
        <f ca="1"/>
        <v>YSI55</v>
      </c>
      <c r="AXS198" t="str">
        <f ca="1"/>
        <v>YSI60</v>
      </c>
      <c r="AXT198" t="str">
        <f ca="1"/>
        <v>YSI85</v>
      </c>
      <c r="AXU198" t="str">
        <f ca="1"/>
        <v>ZAREBA</v>
      </c>
      <c r="BFV198" t="str" cm="1">
        <f t="array" aca="1" ref="BFV198:BGB198" ca="1">IFERROR(TRANSPOSE(_xlfn._xlws.SORT(_xlfn.UNIQUE(_xlfn._xlws.FILTER(cp_tipo_mercadoria,(($A198="")+(cp_linha=$A198))*(($B198="")+(cp_grupo=$B198))*(($C198="")+(cp_subgrupo=$C198))*(($E198="")+(cp_fabricante=$E198)))))),"")</f>
        <v>Acessório</v>
      </c>
      <c r="BFW198" t="str">
        <f ca="1"/>
        <v>Acessório/Reposição</v>
      </c>
      <c r="BFX198" t="str">
        <f ca="1"/>
        <v>Inativo</v>
      </c>
      <c r="BFY198" t="str">
        <f ca="1"/>
        <v>Insumo</v>
      </c>
      <c r="BFZ198" t="str">
        <f ca="1"/>
        <v>Produto</v>
      </c>
      <c r="BGA198" t="str">
        <f ca="1"/>
        <v>Reposição</v>
      </c>
      <c r="BGB198" t="str">
        <f ca="1"/>
        <v>Serviço</v>
      </c>
      <c r="BZB198" t="str" cm="1">
        <f t="array" aca="1" ref="BZB198:CBA198" ca="1">IFERROR(TRANSPOSE(_xlfn._xlws.SORT(_xlfn.UNIQUE(_xlfn._xlws.FILTER(cp_fabricante,(($A198="")+(cp_linha=$A198))*(($B198="")+(cp_grupo=$B198))*(($C198="")+(cp_subgrupo=$C198))*(($D198="")+(cp_tipo_mercadoria=$D198)))))),"")</f>
        <v>ABK</v>
      </c>
      <c r="BZC198" t="str">
        <f ca="1"/>
        <v>AGT</v>
      </c>
      <c r="BZD198" t="str">
        <f ca="1"/>
        <v>Air Liquide</v>
      </c>
      <c r="BZE198" t="str">
        <f ca="1"/>
        <v>AMBIENTAL</v>
      </c>
      <c r="BZF198" t="str">
        <f ca="1"/>
        <v>AMS</v>
      </c>
      <c r="BZG198" t="str">
        <f ca="1"/>
        <v>Campbell</v>
      </c>
      <c r="BZH198" t="str">
        <f ca="1"/>
        <v>CASELLA</v>
      </c>
      <c r="BZI198" t="str">
        <f ca="1"/>
        <v>CHP</v>
      </c>
      <c r="BZJ198" t="str">
        <f ca="1"/>
        <v>Clean</v>
      </c>
      <c r="BZK198" t="str">
        <f ca="1"/>
        <v>COPPI</v>
      </c>
      <c r="BZL198" t="str">
        <f ca="1"/>
        <v>Coregas</v>
      </c>
      <c r="BZM198" t="str">
        <f ca="1"/>
        <v>DFT</v>
      </c>
      <c r="BZN198" t="str">
        <f ca="1"/>
        <v>DPUNION</v>
      </c>
      <c r="BZO198" t="str">
        <f ca="1"/>
        <v>EDINBURG</v>
      </c>
      <c r="BZP198" t="str">
        <f ca="1"/>
        <v>EMEC</v>
      </c>
      <c r="BZQ198" t="str">
        <f ca="1"/>
        <v>EN NOVATIVE</v>
      </c>
      <c r="BZR198" t="str">
        <f ca="1"/>
        <v>environics</v>
      </c>
      <c r="BZS198" t="str">
        <f ca="1"/>
        <v>EON</v>
      </c>
      <c r="BZT198" t="str">
        <f ca="1"/>
        <v>ESS</v>
      </c>
      <c r="BZU198" t="str">
        <f ca="1"/>
        <v>Fabricante</v>
      </c>
      <c r="BZV198" t="str">
        <f ca="1"/>
        <v>Global Water</v>
      </c>
      <c r="BZW198" t="str">
        <f ca="1"/>
        <v>GRACO</v>
      </c>
      <c r="BZX198" t="str">
        <f ca="1"/>
        <v>HER</v>
      </c>
      <c r="BZY198" t="str">
        <f ca="1"/>
        <v>HISCO</v>
      </c>
      <c r="BZZ198" t="str">
        <f ca="1"/>
        <v>HON</v>
      </c>
      <c r="CAA198" t="str">
        <f ca="1"/>
        <v>Inativo</v>
      </c>
      <c r="CAB198" t="str">
        <f ca="1"/>
        <v>Industrial</v>
      </c>
      <c r="CAC198" t="str">
        <f ca="1"/>
        <v>ION</v>
      </c>
      <c r="CAD198" t="str">
        <f ca="1"/>
        <v>ISCO</v>
      </c>
      <c r="CAE198" t="str">
        <f ca="1"/>
        <v>JCT</v>
      </c>
      <c r="CAF198" t="str">
        <f ca="1"/>
        <v>LINDE</v>
      </c>
      <c r="CAG198" t="str">
        <f ca="1"/>
        <v>Luminutra</v>
      </c>
      <c r="CAH198" t="str">
        <f ca="1"/>
        <v>MJK</v>
      </c>
      <c r="CAI198" t="str">
        <f ca="1"/>
        <v>NIVELCO</v>
      </c>
      <c r="CAJ198" t="str">
        <f ca="1"/>
        <v>NOVALINX</v>
      </c>
      <c r="CAK198" t="str">
        <f ca="1"/>
        <v>Oceanalpha</v>
      </c>
      <c r="CAL198" t="str">
        <f ca="1"/>
        <v>QED</v>
      </c>
      <c r="CAM198" t="str">
        <f ca="1"/>
        <v>RADIONDETECTION</v>
      </c>
      <c r="CAN198" t="str">
        <f ca="1"/>
        <v>RDI</v>
      </c>
      <c r="CAO198" t="str">
        <f ca="1"/>
        <v>Regenesis</v>
      </c>
      <c r="CAP198" t="str">
        <f ca="1"/>
        <v>RIKA</v>
      </c>
      <c r="CAQ198" t="str">
        <f ca="1"/>
        <v>SF</v>
      </c>
      <c r="CAR198" t="str">
        <f ca="1"/>
        <v>SHANGHAI</v>
      </c>
      <c r="CAS198" t="str">
        <f ca="1"/>
        <v>SON</v>
      </c>
      <c r="CAT198" t="str">
        <f ca="1"/>
        <v>TDS</v>
      </c>
      <c r="CAU198" t="str">
        <f ca="1"/>
        <v>Thermo</v>
      </c>
      <c r="CAV198" t="str">
        <f ca="1"/>
        <v>Trace2o</v>
      </c>
      <c r="CAW198" t="str">
        <f ca="1"/>
        <v>VAPOR PIN</v>
      </c>
      <c r="CAX198" t="str">
        <f ca="1"/>
        <v>waterloo</v>
      </c>
      <c r="CAY198" t="str">
        <f ca="1"/>
        <v>White</v>
      </c>
      <c r="CAZ198" t="str">
        <f ca="1"/>
        <v>YSI</v>
      </c>
      <c r="CBA198">
        <f ca="1"/>
        <v>0</v>
      </c>
    </row>
    <row r="199" spans="30:624 1030:2081" x14ac:dyDescent="0.25">
      <c r="AD199" t="str" cm="1">
        <f t="array" aca="1" ref="AD199:AI199" ca="1">IFERROR(TRANSPOSE(_xlfn._xlws.SORT(_xlfn.UNIQUE(_xlfn._xlws.FILTER(cp_linha,(($B199="")+(cp_grupo=$B199))*(($C199="")+(cp_subgrupo=$C199))*(($D199="")+(cp_tipo_mercadoria=$D199))*(($E199="")+(cp_fabricante=$E199)))))),"")</f>
        <v>Detecção e Processos de Gases</v>
      </c>
      <c r="AE199" t="str">
        <f ca="1"/>
        <v>Diversos</v>
      </c>
      <c r="AF199" t="str">
        <f ca="1"/>
        <v>Inativo</v>
      </c>
      <c r="AG199" t="str">
        <f ca="1"/>
        <v>Locação</v>
      </c>
      <c r="AH199" t="str">
        <f ca="1"/>
        <v>Recursos Hídricos</v>
      </c>
      <c r="AI199" t="str">
        <f ca="1"/>
        <v>Remediação</v>
      </c>
      <c r="TJ199" t="str" cm="1">
        <f t="array" aca="1" ref="TJ199:WZ199" ca="1">IFERROR(TRANSPOSE(_xlfn._xlws.SORT(_xlfn.UNIQUE(_xlfn._xlws.FILTER(cp_grupo,(($A199="")+(cp_linha=$A199))*(($C199="")+(cp_subgrupo=$C199))*(($D199="")+(cp_tipo_mercadoria=$D199))*(($E199="")+(cp_fabricante=$E199)))))),"")</f>
        <v>Absorvedores</v>
      </c>
      <c r="TK199" t="str">
        <f ca="1"/>
        <v>Alimentação Eletrico</v>
      </c>
      <c r="TL199" t="str">
        <f ca="1"/>
        <v>Alimentação Solar</v>
      </c>
      <c r="TM199" t="str">
        <f ca="1"/>
        <v>Amostrador Diversos</v>
      </c>
      <c r="TN199" t="str">
        <f ca="1"/>
        <v>Amostrador Não Refrigerado Portátil</v>
      </c>
      <c r="TO199" t="str">
        <f ca="1"/>
        <v>Amostrador Refrigerado Fixo</v>
      </c>
      <c r="TP199" t="str">
        <f ca="1"/>
        <v>Amostrador Refrigerado Portátil</v>
      </c>
      <c r="TQ199" t="str">
        <f ca="1"/>
        <v>Amostragem Diversos</v>
      </c>
      <c r="TR199" t="str">
        <f ca="1"/>
        <v>Analisador Diversos</v>
      </c>
      <c r="TS199" t="str">
        <f ca="1"/>
        <v>Analisador Fixo</v>
      </c>
      <c r="TT199" t="str">
        <f ca="1"/>
        <v xml:space="preserve">Analisador Fixo </v>
      </c>
      <c r="TU199" t="str">
        <f ca="1"/>
        <v>Analisador Microbiologico</v>
      </c>
      <c r="TV199" t="str">
        <f ca="1"/>
        <v>Analisador Portátil</v>
      </c>
      <c r="TW199" t="str">
        <f ca="1"/>
        <v xml:space="preserve">Analisador Portátil </v>
      </c>
      <c r="TX199" t="str">
        <f ca="1"/>
        <v>Analisador Portátil Locação</v>
      </c>
      <c r="TY199" t="str">
        <f ca="1"/>
        <v>Aterramento Diversos</v>
      </c>
      <c r="TZ199" t="str">
        <f ca="1"/>
        <v>Bomba de Amostragem Fixa</v>
      </c>
      <c r="UA199" t="str">
        <f ca="1"/>
        <v>BOMBA DE AMOSTRAGEM Fixo</v>
      </c>
      <c r="UB199" t="str">
        <f ca="1"/>
        <v>Bomba de Amostragem Portátil</v>
      </c>
      <c r="UC199" t="str">
        <f ca="1"/>
        <v>Bombeamento Fixo</v>
      </c>
      <c r="UD199" t="str">
        <f ca="1"/>
        <v>Cabeçote/Válvula Extração Metano</v>
      </c>
      <c r="UE199" t="str">
        <f ca="1"/>
        <v>Caixa Separadora Fixo</v>
      </c>
      <c r="UF199" t="str">
        <f ca="1"/>
        <v>Calibração Diversos</v>
      </c>
      <c r="UG199" t="str">
        <f ca="1"/>
        <v>Cinto de Segurança</v>
      </c>
      <c r="UH199" t="str">
        <f ca="1"/>
        <v xml:space="preserve">Cinto de Segurança </v>
      </c>
      <c r="UI199" t="str">
        <f ca="1"/>
        <v>Colorimetro Portátil</v>
      </c>
      <c r="UJ199" t="str">
        <f ca="1"/>
        <v>Conjunto Autônomo</v>
      </c>
      <c r="UK199" t="str">
        <f ca="1"/>
        <v>Cromatógrafo Portátil</v>
      </c>
      <c r="UL199" t="str">
        <f ca="1"/>
        <v>Detector de Incendio Fixo</v>
      </c>
      <c r="UM199" t="str">
        <f ca="1"/>
        <v>Detector Diversos</v>
      </c>
      <c r="UN199" t="str">
        <f ca="1"/>
        <v>Detector Fixo</v>
      </c>
      <c r="UO199" t="str">
        <f ca="1"/>
        <v>Detector Portátil</v>
      </c>
      <c r="UP199" t="str">
        <f ca="1"/>
        <v>Diversos Diversos</v>
      </c>
      <c r="UQ199" t="str">
        <f ca="1"/>
        <v>Dosímetro de ruído</v>
      </c>
      <c r="UR199" t="str">
        <f ca="1"/>
        <v>Elevador de Liquidos Fixo</v>
      </c>
      <c r="US199" t="str">
        <f ca="1"/>
        <v>Extração Diversos</v>
      </c>
      <c r="UT199" t="str">
        <f ca="1"/>
        <v>Filtração Diversos</v>
      </c>
      <c r="UU199" t="str">
        <f ca="1"/>
        <v>Fotometro Portátil</v>
      </c>
      <c r="UV199" t="str">
        <f ca="1"/>
        <v>Guincho</v>
      </c>
      <c r="UW199" t="str">
        <f ca="1"/>
        <v>Impactador de Cascata</v>
      </c>
      <c r="UX199" t="str">
        <f ca="1"/>
        <v>Inativo Inativo</v>
      </c>
      <c r="UY199" t="str">
        <f ca="1"/>
        <v>Locação Diversos</v>
      </c>
      <c r="UZ199" t="str">
        <f ca="1"/>
        <v>Medidor de Material Particulado Fixo</v>
      </c>
      <c r="VA199" t="str">
        <f ca="1"/>
        <v>Medidor de Material Particulado Portátil</v>
      </c>
      <c r="VB199" t="str">
        <f ca="1"/>
        <v>Medidor de Nível de Pressão Sonora</v>
      </c>
      <c r="VC199" t="str">
        <f ca="1"/>
        <v>Medidor de Nivel Diversos</v>
      </c>
      <c r="VD199" t="str">
        <f ca="1"/>
        <v>Medidor de Nivel Fixo</v>
      </c>
      <c r="VE199" t="str">
        <f ca="1"/>
        <v>Medidor de Nivel Portátil</v>
      </c>
      <c r="VF199" t="str">
        <f ca="1"/>
        <v>Medidor de Vazão Argonaut SL</v>
      </c>
      <c r="VG199" t="str">
        <f ca="1"/>
        <v>Medidor de Vazão Fixo</v>
      </c>
      <c r="VH199" t="str">
        <f ca="1"/>
        <v>Medidor de Vazão FlowTracker</v>
      </c>
      <c r="VI199" t="str">
        <f ca="1"/>
        <v>Medidor de Vazão Portátil</v>
      </c>
      <c r="VJ199" t="str">
        <f ca="1"/>
        <v>Medidor de Vazão RS5</v>
      </c>
      <c r="VK199" t="str">
        <f ca="1"/>
        <v>Medidor de Vazão RS6</v>
      </c>
      <c r="VL199" t="str">
        <f ca="1"/>
        <v>Medidor de Vazão RS7</v>
      </c>
      <c r="VM199" t="str">
        <f ca="1"/>
        <v>Medidor de Vazão RS-M10</v>
      </c>
      <c r="VN199" t="str">
        <f ca="1"/>
        <v>Medidor de Vazão RS-M11</v>
      </c>
      <c r="VO199" t="str">
        <f ca="1"/>
        <v>Medidor de Vazão RS-M9</v>
      </c>
      <c r="VP199" t="str">
        <f ca="1"/>
        <v>Medidor de Vazão RS-S5</v>
      </c>
      <c r="VQ199" t="str">
        <f ca="1"/>
        <v>Medidor de Vibração Portátil</v>
      </c>
      <c r="VR199" t="str">
        <f ca="1"/>
        <v>Meteorologia Fixo</v>
      </c>
      <c r="VS199" t="str">
        <f ca="1"/>
        <v>MODFLOW Diversos</v>
      </c>
      <c r="VT199" t="str">
        <f ca="1"/>
        <v>Monitor de Material Particulado</v>
      </c>
      <c r="VU199" t="str">
        <f ca="1"/>
        <v>Monitor de Material Particulado Portátil</v>
      </c>
      <c r="VV199" t="str">
        <f ca="1"/>
        <v>Monitoramento Fixo</v>
      </c>
      <c r="VW199" t="str">
        <f ca="1"/>
        <v>Mosquetão</v>
      </c>
      <c r="VX199" t="str">
        <f ca="1"/>
        <v>Óculos de Proteção</v>
      </c>
      <c r="VY199" t="str">
        <f ca="1"/>
        <v>Outros Diversos</v>
      </c>
      <c r="VZ199" t="str">
        <f ca="1"/>
        <v>Painel controlador Diversos</v>
      </c>
      <c r="WA199" t="str">
        <f ca="1"/>
        <v>Painel controlador Fixo</v>
      </c>
      <c r="WB199" t="str">
        <f ca="1"/>
        <v>Painel controlador Portátil</v>
      </c>
      <c r="WC199" t="str">
        <f ca="1"/>
        <v>Respirador Facial</v>
      </c>
      <c r="WD199" t="str">
        <f ca="1"/>
        <v>Separador de Agua/ Oleo Fixo</v>
      </c>
      <c r="WE199" t="str">
        <f ca="1"/>
        <v>Sistema de Monitoramento de Material Particulado</v>
      </c>
      <c r="WF199" t="str">
        <f ca="1"/>
        <v>Sonda Portátil</v>
      </c>
      <c r="WG199" t="str">
        <f ca="1"/>
        <v xml:space="preserve">Sonda Portátil </v>
      </c>
      <c r="WH199" t="str">
        <f ca="1"/>
        <v>Sonda Serie 6</v>
      </c>
      <c r="WI199" t="str">
        <f ca="1"/>
        <v>Sonda Serie EcoSense</v>
      </c>
      <c r="WJ199" t="str">
        <f ca="1"/>
        <v>Sonda Serie EXO</v>
      </c>
      <c r="WK199" t="str">
        <f ca="1"/>
        <v>Sonda Serie IQ SensorNet</v>
      </c>
      <c r="WL199" t="str">
        <f ca="1"/>
        <v>Sonda Serie Lab &amp; Field</v>
      </c>
      <c r="WM199" t="str">
        <f ca="1"/>
        <v>Sonda Serie MultiLab</v>
      </c>
      <c r="WN199" t="str">
        <f ca="1"/>
        <v>Sonda Serie ODO-RTU</v>
      </c>
      <c r="WO199" t="str">
        <f ca="1"/>
        <v>Sonda Serie Pro</v>
      </c>
      <c r="WP199" t="str">
        <f ca="1"/>
        <v>Sonda Serie ProDigital</v>
      </c>
      <c r="WQ199" t="str">
        <f ca="1"/>
        <v>Sonda Serie TruLab</v>
      </c>
      <c r="WR199" t="str">
        <f ca="1"/>
        <v>Talabarte</v>
      </c>
      <c r="WS199" t="str">
        <f ca="1"/>
        <v>Telemetria Fixo</v>
      </c>
      <c r="WT199" t="str">
        <f ca="1"/>
        <v>TERMAL Fixo</v>
      </c>
      <c r="WU199" t="str">
        <f ca="1"/>
        <v>Transmissão Fixo</v>
      </c>
      <c r="WV199" t="str">
        <f ca="1"/>
        <v>Tratamento Diversos</v>
      </c>
      <c r="WW199" t="str">
        <f ca="1"/>
        <v>Tratamento Fixo</v>
      </c>
      <c r="WX199" t="str">
        <f ca="1"/>
        <v>Travaqueda</v>
      </c>
      <c r="WY199" t="str">
        <f ca="1"/>
        <v>Tripe</v>
      </c>
      <c r="WZ199" t="str">
        <f ca="1"/>
        <v>UMR Fixo</v>
      </c>
      <c r="AMP199" cm="1">
        <f t="array" aca="1" ref="AMP199:AXU199" ca="1">IFERROR(TRANSPOSE(_xlfn._xlws.SORT(_xlfn.UNIQUE(_xlfn._xlws.FILTER(cp_subgrupo,(($A199="")+(cp_linha=$A199))*(($B199="")+(cp_grupo=$B199))*(($D199="")+(cp_tipo_mercadoria=$D199))*(($E199="")+(cp_fabricante=$E199)))))),"")</f>
        <v>550</v>
      </c>
      <c r="AMQ199">
        <f ca="1"/>
        <v>556</v>
      </c>
      <c r="AMR199">
        <f ca="1"/>
        <v>6600</v>
      </c>
      <c r="AMS199">
        <f ca="1"/>
        <v>9500</v>
      </c>
      <c r="AMT199">
        <f ca="1"/>
        <v>9800</v>
      </c>
      <c r="AMU199" t="str">
        <f ca="1"/>
        <v>3017M</v>
      </c>
      <c r="AMV199" t="str">
        <f ca="1"/>
        <v>301-ADI</v>
      </c>
      <c r="AMW199" t="str">
        <f ca="1"/>
        <v>301C</v>
      </c>
      <c r="AMX199" t="str">
        <f ca="1"/>
        <v>301-R8</v>
      </c>
      <c r="AMY199" t="str">
        <f ca="1"/>
        <v>4000 series Isco</v>
      </c>
      <c r="AMZ199" t="str">
        <f ca="1"/>
        <v xml:space="preserve">Absorvedores </v>
      </c>
      <c r="ANA199" t="str">
        <f ca="1"/>
        <v>Acessório</v>
      </c>
      <c r="ANB199" t="str">
        <f ca="1"/>
        <v>ADCP</v>
      </c>
      <c r="ANC199" t="str">
        <f ca="1"/>
        <v>ADP</v>
      </c>
      <c r="AND199" t="str">
        <f ca="1"/>
        <v>ADR 1500</v>
      </c>
      <c r="ANE199" t="str">
        <f ca="1"/>
        <v>AIR AWARE</v>
      </c>
      <c r="ANF199" t="str">
        <f ca="1"/>
        <v>Air Striper</v>
      </c>
      <c r="ANG199" t="str">
        <f ca="1"/>
        <v>AIRSCAN</v>
      </c>
      <c r="ANH199" t="str">
        <f ca="1"/>
        <v>Amostrador</v>
      </c>
      <c r="ANI199" t="str">
        <f ca="1"/>
        <v>Anel</v>
      </c>
      <c r="ANJ199" t="str">
        <f ca="1"/>
        <v>APEX 2</v>
      </c>
      <c r="ANK199" t="str">
        <f ca="1"/>
        <v>Argonaut</v>
      </c>
      <c r="ANL199" t="str">
        <f ca="1"/>
        <v>Auto Pump</v>
      </c>
      <c r="ANM199" t="str">
        <f ca="1"/>
        <v>BADGE PLUS</v>
      </c>
      <c r="ANN199" t="str">
        <f ca="1"/>
        <v>Biogas</v>
      </c>
      <c r="ANO199" t="str">
        <f ca="1"/>
        <v>BIOGAS 300</v>
      </c>
      <c r="ANP199" t="str">
        <f ca="1"/>
        <v>BIOGAS 3000</v>
      </c>
      <c r="ANQ199" t="str">
        <f ca="1"/>
        <v>BIOGAS 5000</v>
      </c>
      <c r="ANR199" t="str">
        <f ca="1"/>
        <v>BM25</v>
      </c>
      <c r="ANS199" t="str">
        <f ca="1"/>
        <v>Bomba</v>
      </c>
      <c r="ANT199" t="str">
        <f ca="1"/>
        <v>BW</v>
      </c>
      <c r="ANU199" t="str">
        <f ca="1"/>
        <v xml:space="preserve">BW </v>
      </c>
      <c r="ANV199" t="str">
        <f ca="1"/>
        <v>BW CLIP</v>
      </c>
      <c r="ANW199" t="str">
        <f ca="1"/>
        <v>BW FLEX</v>
      </c>
      <c r="ANX199" t="str">
        <f ca="1"/>
        <v>BW ICON</v>
      </c>
      <c r="ANY199" t="str">
        <f ca="1"/>
        <v>BW SOLO</v>
      </c>
      <c r="ANZ199" t="str">
        <f ca="1"/>
        <v>BW ULTRA</v>
      </c>
      <c r="AOA199" t="str">
        <f ca="1"/>
        <v>C100</v>
      </c>
      <c r="AOB199" t="str">
        <f ca="1"/>
        <v>Cabo</v>
      </c>
      <c r="AOC199" t="str">
        <f ca="1"/>
        <v>Calibração</v>
      </c>
      <c r="AOD199" t="str">
        <f ca="1"/>
        <v>Castaway</v>
      </c>
      <c r="AOE199" t="str">
        <f ca="1"/>
        <v>CEL-24X</v>
      </c>
      <c r="AOF199" t="str">
        <f ca="1"/>
        <v>CEL-35X</v>
      </c>
      <c r="AOG199" t="str">
        <f ca="1"/>
        <v>CEL-62X</v>
      </c>
      <c r="AOH199" t="str">
        <f ca="1"/>
        <v>CEL-63X</v>
      </c>
      <c r="AOI199" t="str">
        <f ca="1"/>
        <v>Certificado</v>
      </c>
      <c r="AOJ199" t="str">
        <f ca="1"/>
        <v>CEX300</v>
      </c>
      <c r="AOK199" t="str">
        <f ca="1"/>
        <v>Chempro</v>
      </c>
      <c r="AOL199" t="str">
        <f ca="1"/>
        <v>Cilindro</v>
      </c>
      <c r="AOM199" t="str">
        <f ca="1"/>
        <v xml:space="preserve">Cinto de Segurança </v>
      </c>
      <c r="AON199" t="str">
        <f ca="1"/>
        <v>Clean Cell Pro</v>
      </c>
      <c r="AOO199" t="str">
        <f ca="1"/>
        <v>CLEANVIEWERGAS</v>
      </c>
      <c r="AOP199" t="str">
        <f ca="1"/>
        <v>CM4</v>
      </c>
      <c r="AOQ199" t="str">
        <f ca="1"/>
        <v>CONDUCTIVITY PLUS</v>
      </c>
      <c r="AOR199" t="str">
        <f ca="1"/>
        <v>CONTADOR DE CICLOS</v>
      </c>
      <c r="AOS199" t="str">
        <f ca="1"/>
        <v>Controlador</v>
      </c>
      <c r="AOT199" t="str">
        <f ca="1"/>
        <v>CTX 300</v>
      </c>
      <c r="AOU199" t="str">
        <f ca="1"/>
        <v>CUB</v>
      </c>
      <c r="AOV199" t="str">
        <f ca="1"/>
        <v>DataLogger</v>
      </c>
      <c r="AOW199" t="str">
        <f ca="1"/>
        <v>DATARAM 4</v>
      </c>
      <c r="AOX199" t="str">
        <f ca="1"/>
        <v>DBADGE 2</v>
      </c>
      <c r="AOY199" t="str">
        <f ca="1"/>
        <v>DBO</v>
      </c>
      <c r="AOZ199" t="str">
        <f ca="1"/>
        <v>DIPPER TOUGH</v>
      </c>
      <c r="APA199" t="str">
        <f ca="1"/>
        <v>DIPPERLOG</v>
      </c>
      <c r="APB199" t="str">
        <f ca="1"/>
        <v>DIPPER-T</v>
      </c>
      <c r="APC199" t="str">
        <f ca="1"/>
        <v>Display</v>
      </c>
      <c r="APD199" t="str">
        <f ca="1"/>
        <v>Diversos</v>
      </c>
      <c r="APE199" t="str">
        <f ca="1"/>
        <v>DO200</v>
      </c>
      <c r="APF199" t="str">
        <f ca="1"/>
        <v>DURATRACKER</v>
      </c>
      <c r="APG199" t="str">
        <f ca="1"/>
        <v>E3 POINT</v>
      </c>
      <c r="APH199" t="str">
        <f ca="1"/>
        <v>EAGLE</v>
      </c>
      <c r="API199" t="str">
        <f ca="1"/>
        <v>EC300</v>
      </c>
      <c r="APJ199" t="str">
        <f ca="1"/>
        <v>EC30A</v>
      </c>
      <c r="APK199" t="str">
        <f ca="1"/>
        <v>Embarcação</v>
      </c>
      <c r="APL199" t="str">
        <f ca="1"/>
        <v>EmeClean</v>
      </c>
      <c r="APM199" t="str">
        <f ca="1"/>
        <v>Estação</v>
      </c>
      <c r="APN199" t="str">
        <f ca="1"/>
        <v>Estrutura</v>
      </c>
      <c r="APO199" t="str">
        <f ca="1"/>
        <v>EXO</v>
      </c>
      <c r="APP199" t="str">
        <f ca="1"/>
        <v>EXO (Completa)</v>
      </c>
      <c r="APQ199" t="str">
        <f ca="1"/>
        <v>EXTREME</v>
      </c>
      <c r="APR199" t="str">
        <f ca="1"/>
        <v>FALCO</v>
      </c>
      <c r="APS199" t="str">
        <f ca="1"/>
        <v>FAU</v>
      </c>
      <c r="APT199" t="str">
        <f ca="1"/>
        <v>Ferramental</v>
      </c>
      <c r="APU199" t="str">
        <f ca="1"/>
        <v>Filtro</v>
      </c>
      <c r="APV199" t="str">
        <f ca="1"/>
        <v>FIREPRO</v>
      </c>
      <c r="APW199" t="str">
        <f ca="1"/>
        <v>FlowTracker</v>
      </c>
      <c r="APX199" t="str">
        <f ca="1"/>
        <v>FROG</v>
      </c>
      <c r="APY199" t="str">
        <f ca="1"/>
        <v>FS20X</v>
      </c>
      <c r="APZ199" t="str">
        <f ca="1"/>
        <v>FS-20X</v>
      </c>
      <c r="AQA199" t="str">
        <f ca="1"/>
        <v>FS24X</v>
      </c>
      <c r="AQB199" t="str">
        <f ca="1"/>
        <v>FSL100</v>
      </c>
      <c r="AQC199" t="str">
        <f ca="1"/>
        <v>FSX</v>
      </c>
      <c r="AQD199" t="str">
        <f ca="1"/>
        <v>G100</v>
      </c>
      <c r="AQE199" t="str">
        <f ca="1"/>
        <v>G110</v>
      </c>
      <c r="AQF199" t="str">
        <f ca="1"/>
        <v>G200</v>
      </c>
      <c r="AQG199" t="str">
        <f ca="1"/>
        <v>GA 3000</v>
      </c>
      <c r="AQH199" t="str">
        <f ca="1"/>
        <v>GA 5000</v>
      </c>
      <c r="AQI199" t="str">
        <f ca="1"/>
        <v>GASCARD</v>
      </c>
      <c r="AQJ199" t="str">
        <f ca="1"/>
        <v>GASCEHCK G</v>
      </c>
      <c r="AQK199" t="str">
        <f ca="1"/>
        <v>Gascheck</v>
      </c>
      <c r="AQL199" t="str">
        <f ca="1"/>
        <v>GASCHECK 3000</v>
      </c>
      <c r="AQM199" t="str">
        <f ca="1"/>
        <v>GASCHECK 5000</v>
      </c>
      <c r="AQN199" t="str">
        <f ca="1"/>
        <v>GASCHECK 6000</v>
      </c>
      <c r="AQO199" t="str">
        <f ca="1"/>
        <v>GASCHECK G</v>
      </c>
      <c r="AQP199" t="str">
        <f ca="1"/>
        <v>GASCHECK P1</v>
      </c>
      <c r="AQQ199" t="str">
        <f ca="1"/>
        <v>GASPOINT</v>
      </c>
      <c r="AQR199" t="str">
        <f ca="1"/>
        <v>GATEWAY</v>
      </c>
      <c r="AQS199" t="str">
        <f ca="1"/>
        <v>GEM</v>
      </c>
      <c r="AQT199" t="str">
        <f ca="1"/>
        <v>GEM 2000</v>
      </c>
      <c r="AQU199" t="str">
        <f ca="1"/>
        <v>GEM 5000</v>
      </c>
      <c r="AQV199" t="str">
        <f ca="1"/>
        <v>GEM/GA/BIOGAS 5000</v>
      </c>
      <c r="AQW199" t="str">
        <f ca="1"/>
        <v>GeneCount</v>
      </c>
      <c r="AQX199" t="str">
        <f ca="1"/>
        <v>GENIE</v>
      </c>
      <c r="AQY199" t="str">
        <f ca="1"/>
        <v>Guardian</v>
      </c>
      <c r="AQZ199" t="str">
        <f ca="1"/>
        <v>GUARDIAN 2</v>
      </c>
      <c r="ARA199" t="str">
        <f ca="1"/>
        <v>H.OIL</v>
      </c>
      <c r="ARB199" t="str">
        <f ca="1"/>
        <v>HA20</v>
      </c>
      <c r="ARC199" t="str">
        <f ca="1"/>
        <v>HA40</v>
      </c>
      <c r="ARD199" t="str">
        <f ca="1"/>
        <v>HA-71</v>
      </c>
      <c r="ARE199" t="str">
        <f ca="1"/>
        <v>HA-72</v>
      </c>
      <c r="ARF199" t="str">
        <f ca="1"/>
        <v>HAVEX</v>
      </c>
      <c r="ARG199" t="str">
        <f ca="1"/>
        <v>HON</v>
      </c>
      <c r="ARH199" t="str">
        <f ca="1"/>
        <v>HON TITAN</v>
      </c>
      <c r="ARI199" t="str">
        <f ca="1"/>
        <v>Hora Técnica</v>
      </c>
      <c r="ARJ199" t="str">
        <f ca="1"/>
        <v>IAQ POINT 2</v>
      </c>
      <c r="ARK199" t="str">
        <f ca="1"/>
        <v>IMPACT PRO</v>
      </c>
      <c r="ARL199" t="str">
        <f ca="1"/>
        <v>Inativo</v>
      </c>
      <c r="ARM199" t="str">
        <f ca="1"/>
        <v>INNOVA</v>
      </c>
      <c r="ARN199" t="str">
        <f ca="1"/>
        <v>Instalação</v>
      </c>
      <c r="ARO199" t="str">
        <f ca="1"/>
        <v>INTELLIDOX</v>
      </c>
      <c r="ARP199" t="str">
        <f ca="1"/>
        <v>IQ PIPE</v>
      </c>
      <c r="ARQ199" t="str">
        <f ca="1"/>
        <v>IQ PLUS</v>
      </c>
      <c r="ARR199" t="str">
        <f ca="1"/>
        <v>IQ Standard</v>
      </c>
      <c r="ARS199" t="str">
        <f ca="1"/>
        <v>ITRANS</v>
      </c>
      <c r="ART199" t="str">
        <f ca="1"/>
        <v>JES-301</v>
      </c>
      <c r="ARU199" t="str">
        <f ca="1"/>
        <v>JFID</v>
      </c>
      <c r="ARV199" t="str">
        <f ca="1"/>
        <v>JH3E</v>
      </c>
      <c r="ARW199" t="str">
        <f ca="1"/>
        <v>JSP-87</v>
      </c>
      <c r="ARX199" t="str">
        <f ca="1"/>
        <v>JSP-89</v>
      </c>
      <c r="ARY199" t="str">
        <f ca="1"/>
        <v>L360</v>
      </c>
      <c r="ARZ199" t="str">
        <f ca="1"/>
        <v>LEAKCHECK P1</v>
      </c>
      <c r="ASA199" t="str">
        <f ca="1"/>
        <v>LEAKMATE</v>
      </c>
      <c r="ASB199" t="str">
        <f ca="1"/>
        <v>Locação</v>
      </c>
      <c r="ASC199" t="str">
        <f ca="1"/>
        <v>Luminometro</v>
      </c>
      <c r="ASD199" t="str">
        <f ca="1"/>
        <v>M10</v>
      </c>
      <c r="ASE199" t="str">
        <f ca="1"/>
        <v>M11</v>
      </c>
      <c r="ASF199" t="str">
        <f ca="1"/>
        <v>M9</v>
      </c>
      <c r="ASG199" t="str">
        <f ca="1"/>
        <v>MAGFLUX</v>
      </c>
      <c r="ASH199" t="str">
        <f ca="1"/>
        <v>Maleta</v>
      </c>
      <c r="ASI199" t="str">
        <f ca="1"/>
        <v>MANHANDLER</v>
      </c>
      <c r="ASJ199" t="str">
        <f ca="1"/>
        <v>MANNING</v>
      </c>
      <c r="ASK199" t="str">
        <f ca="1"/>
        <v>Manta</v>
      </c>
      <c r="ASL199" t="str">
        <f ca="1"/>
        <v>Manta OWS</v>
      </c>
      <c r="ASM199" t="str">
        <f ca="1"/>
        <v>MARPLE</v>
      </c>
      <c r="ASN199" t="str">
        <f ca="1"/>
        <v>MAX XT</v>
      </c>
      <c r="ASO199" t="str">
        <f ca="1"/>
        <v>Metalyser</v>
      </c>
      <c r="ASP199" t="str">
        <f ca="1"/>
        <v>METREX</v>
      </c>
      <c r="ASQ199" t="str">
        <f ca="1"/>
        <v>MGD</v>
      </c>
      <c r="ASR199" t="str">
        <f ca="1"/>
        <v>MICRO 5</v>
      </c>
      <c r="ASS199" t="str">
        <f ca="1"/>
        <v>MicroADV</v>
      </c>
      <c r="AST199" t="str">
        <f ca="1"/>
        <v>MICROCLIP</v>
      </c>
      <c r="ASU199" t="str">
        <f ca="1"/>
        <v>MICRODOCK</v>
      </c>
      <c r="ASV199" t="str">
        <f ca="1"/>
        <v>MICRODUST</v>
      </c>
      <c r="ASW199" t="str">
        <f ca="1"/>
        <v>MIDAS</v>
      </c>
      <c r="ASX199" t="str">
        <f ca="1"/>
        <v>MILLER</v>
      </c>
      <c r="ASY199" t="str">
        <f ca="1"/>
        <v>MIRAN</v>
      </c>
      <c r="ASZ199" t="str">
        <f ca="1"/>
        <v>MKII</v>
      </c>
      <c r="ATA199" t="str">
        <f ca="1"/>
        <v>Moden</v>
      </c>
      <c r="ATB199" t="str">
        <f ca="1"/>
        <v>Mosquetão</v>
      </c>
      <c r="ATC199" t="str">
        <f ca="1"/>
        <v>MP10</v>
      </c>
      <c r="ATD199" t="str">
        <f ca="1"/>
        <v>MP15</v>
      </c>
      <c r="ATE199" t="str">
        <f ca="1"/>
        <v>MP20</v>
      </c>
      <c r="ATF199" t="str">
        <f ca="1"/>
        <v>MP30</v>
      </c>
      <c r="ATG199" t="str">
        <f ca="1"/>
        <v>MP50</v>
      </c>
      <c r="ATH199" t="str">
        <f ca="1"/>
        <v>MPD</v>
      </c>
      <c r="ATI199" t="str">
        <f ca="1"/>
        <v>MULTILAB</v>
      </c>
      <c r="ATJ199" t="str">
        <f ca="1"/>
        <v>MV02</v>
      </c>
      <c r="ATK199" t="str">
        <f ca="1"/>
        <v>MV03</v>
      </c>
      <c r="ATL199" t="str">
        <f ca="1"/>
        <v>MVI</v>
      </c>
      <c r="ATM199" t="str">
        <f ca="1"/>
        <v>MX4</v>
      </c>
      <c r="ATN199" t="str">
        <f ca="1"/>
        <v>MX6</v>
      </c>
      <c r="ATO199" t="str">
        <f ca="1"/>
        <v>NDP - 25 BAN</v>
      </c>
      <c r="ATP199" t="str">
        <f ca="1"/>
        <v>Numatic</v>
      </c>
      <c r="ATQ199" t="str">
        <f ca="1"/>
        <v>ODO200</v>
      </c>
      <c r="ATR199" t="str">
        <f ca="1"/>
        <v>OELD</v>
      </c>
      <c r="ATS199" t="str">
        <f ca="1"/>
        <v>OLCT</v>
      </c>
      <c r="ATT199" t="str">
        <f ca="1"/>
        <v>OPTI-FIT</v>
      </c>
      <c r="ATU199" t="str">
        <f ca="1"/>
        <v>OPTIMA PLUS</v>
      </c>
      <c r="ATV199" t="str">
        <f ca="1"/>
        <v>Outros</v>
      </c>
      <c r="ATW199" t="str">
        <f ca="1"/>
        <v>OWS</v>
      </c>
      <c r="ATX199" t="str">
        <f ca="1"/>
        <v>Painel</v>
      </c>
      <c r="ATY199" t="str">
        <f ca="1"/>
        <v>Painel de Controle</v>
      </c>
      <c r="ATZ199" t="str">
        <f ca="1"/>
        <v>Painel Solar</v>
      </c>
      <c r="AUA199" t="str">
        <f ca="1"/>
        <v>PANTHER</v>
      </c>
      <c r="AUB199" t="str">
        <f ca="1"/>
        <v>PCM</v>
      </c>
      <c r="AUC199" t="str">
        <f ca="1"/>
        <v>PDR1500</v>
      </c>
      <c r="AUD199" t="str">
        <f ca="1"/>
        <v>PH100</v>
      </c>
      <c r="AUE199" t="str">
        <f ca="1"/>
        <v>PHD6</v>
      </c>
      <c r="AUF199" t="str">
        <f ca="1"/>
        <v>PHOCHECK 1000</v>
      </c>
      <c r="AUG199" t="str">
        <f ca="1"/>
        <v>PHOCHECK 3000</v>
      </c>
      <c r="AUH199" t="str">
        <f ca="1"/>
        <v>Pro Plus</v>
      </c>
      <c r="AUI199" t="str">
        <f ca="1"/>
        <v>Pro Quattro</v>
      </c>
      <c r="AUJ199" t="str">
        <f ca="1"/>
        <v>PRO10</v>
      </c>
      <c r="AUK199" t="str">
        <f ca="1"/>
        <v>PRO1020</v>
      </c>
      <c r="AUL199" t="str">
        <f ca="1"/>
        <v>PRO1030</v>
      </c>
      <c r="AUM199" t="str">
        <f ca="1"/>
        <v>PRO20</v>
      </c>
      <c r="AUN199" t="str">
        <f ca="1"/>
        <v>PRO2030</v>
      </c>
      <c r="AUO199" t="str">
        <f ca="1"/>
        <v>PRO30</v>
      </c>
      <c r="AUP199" t="str">
        <f ca="1"/>
        <v>PRODO</v>
      </c>
      <c r="AUQ199" t="str">
        <f ca="1"/>
        <v>ProDss</v>
      </c>
      <c r="AUR199" t="str">
        <f ca="1"/>
        <v>PROSOLO</v>
      </c>
      <c r="AUS199" t="str">
        <f ca="1"/>
        <v>PROSWAP</v>
      </c>
      <c r="AUT199" t="str">
        <f ca="1"/>
        <v>PT100</v>
      </c>
      <c r="AUU199" t="str">
        <f ca="1"/>
        <v>QRAE 3</v>
      </c>
      <c r="AUV199" t="str">
        <f ca="1"/>
        <v>QRAE3</v>
      </c>
      <c r="AUW199" t="str">
        <f ca="1"/>
        <v>QUATTRO</v>
      </c>
      <c r="AUX199" t="str">
        <f ca="1"/>
        <v>Quimico</v>
      </c>
      <c r="AUY199" t="str">
        <f ca="1"/>
        <v>RAEGUARD</v>
      </c>
      <c r="AUZ199" t="str">
        <f ca="1"/>
        <v>Reagente</v>
      </c>
      <c r="AVA199" t="str">
        <f ca="1"/>
        <v>Reforma</v>
      </c>
      <c r="AVB199" t="str">
        <f ca="1"/>
        <v>REMOX</v>
      </c>
      <c r="AVC199" t="str">
        <f ca="1"/>
        <v>RIG RAT</v>
      </c>
      <c r="AVD199" t="str">
        <f ca="1"/>
        <v>RIKEN KEIKE</v>
      </c>
      <c r="AVE199" t="str">
        <f ca="1"/>
        <v>RS5</v>
      </c>
      <c r="AVF199" t="str">
        <f ca="1"/>
        <v>RS6</v>
      </c>
      <c r="AVG199" t="str">
        <f ca="1"/>
        <v>RS7</v>
      </c>
      <c r="AVH199" t="str">
        <f ca="1"/>
        <v>SAGE RIO</v>
      </c>
      <c r="AVI199" t="str">
        <f ca="1"/>
        <v>Sample Pro</v>
      </c>
      <c r="AVJ199" t="str">
        <f ca="1"/>
        <v>SAMPLEASE</v>
      </c>
      <c r="AVK199" t="str">
        <f ca="1"/>
        <v>SC</v>
      </c>
      <c r="AVL199" t="str">
        <f ca="1"/>
        <v>SCORPION</v>
      </c>
      <c r="AVM199" t="str">
        <f ca="1"/>
        <v>SEARCHLINE</v>
      </c>
      <c r="AVN199" t="str">
        <f ca="1"/>
        <v>SENSEPOINT</v>
      </c>
      <c r="AVO199" t="str">
        <f ca="1"/>
        <v>Sensor</v>
      </c>
      <c r="AVP199" t="str">
        <f ca="1"/>
        <v>SERIE BW</v>
      </c>
      <c r="AVQ199" t="str">
        <f ca="1"/>
        <v>SERIE6</v>
      </c>
      <c r="AVR199" t="str">
        <f ca="1"/>
        <v>SHAKETEST</v>
      </c>
      <c r="AVS199" t="str">
        <f ca="1"/>
        <v>SHARPEYE</v>
      </c>
      <c r="AVT199" t="str">
        <f ca="1"/>
        <v>Signature</v>
      </c>
      <c r="AVU199" t="str">
        <f ca="1"/>
        <v>Sistema</v>
      </c>
      <c r="AVV199" t="str">
        <f ca="1"/>
        <v>Skimmer</v>
      </c>
      <c r="AVW199" t="str">
        <f ca="1"/>
        <v>SKINNY DIPPER</v>
      </c>
      <c r="AVX199" t="str">
        <f ca="1"/>
        <v>SM.OIL</v>
      </c>
      <c r="AVY199" t="str">
        <f ca="1"/>
        <v>Software</v>
      </c>
      <c r="AVZ199" t="str">
        <f ca="1"/>
        <v>Solução</v>
      </c>
      <c r="AWA199" t="str">
        <f ca="1"/>
        <v>Sonda RTU</v>
      </c>
      <c r="AWB199" t="str">
        <f ca="1"/>
        <v>SOS-4-003</v>
      </c>
      <c r="AWC199" t="str">
        <f ca="1"/>
        <v>SPERIAN</v>
      </c>
      <c r="AWD199" t="str">
        <f ca="1"/>
        <v>SPM FLEX</v>
      </c>
      <c r="AWE199" t="str">
        <f ca="1"/>
        <v>T8000</v>
      </c>
      <c r="AWF199" t="str">
        <f ca="1"/>
        <v>TadLar Bag</v>
      </c>
      <c r="AWG199" t="str">
        <f ca="1"/>
        <v>TERMAL</v>
      </c>
      <c r="AWH199" t="str">
        <f ca="1"/>
        <v>Termovelocimétrico</v>
      </c>
      <c r="AWI199" t="str">
        <f ca="1"/>
        <v>TIGER</v>
      </c>
      <c r="AWJ199" t="str">
        <f ca="1"/>
        <v>TITAN</v>
      </c>
      <c r="AWK199" t="str">
        <f ca="1"/>
        <v>TITAN 2</v>
      </c>
      <c r="AWL199" t="str">
        <f ca="1"/>
        <v>TOP TRACK</v>
      </c>
      <c r="AWM199" t="str">
        <f ca="1"/>
        <v>TOUCHPOINT</v>
      </c>
      <c r="AWN199" t="str">
        <f ca="1"/>
        <v>Transdutor</v>
      </c>
      <c r="AWO199" t="str">
        <f ca="1"/>
        <v>Transmissor</v>
      </c>
      <c r="AWP199" t="str">
        <f ca="1"/>
        <v>Treinamento</v>
      </c>
      <c r="AWQ199" t="str">
        <f ca="1"/>
        <v>TruLab</v>
      </c>
      <c r="AWR199" t="str">
        <f ca="1"/>
        <v>TVA</v>
      </c>
      <c r="AWS199" t="str">
        <f ca="1"/>
        <v xml:space="preserve">TVA </v>
      </c>
      <c r="AWT199" t="str">
        <f ca="1"/>
        <v>TVA 1000B</v>
      </c>
      <c r="AWU199" t="str">
        <f ca="1"/>
        <v>TVA 2020</v>
      </c>
      <c r="AWV199" t="str">
        <f ca="1"/>
        <v>TVOC</v>
      </c>
      <c r="AWW199" t="str">
        <f ca="1"/>
        <v>TX1</v>
      </c>
      <c r="AWX199" t="str">
        <f ca="1"/>
        <v>UMR</v>
      </c>
      <c r="AWY199" t="str">
        <f ca="1"/>
        <v>UVEX</v>
      </c>
      <c r="AWZ199" t="str">
        <f ca="1"/>
        <v>Vapor pin/ Clean</v>
      </c>
      <c r="AXA199" t="str">
        <f ca="1"/>
        <v>WATER TAPE</v>
      </c>
      <c r="AXB199" t="str">
        <f ca="1"/>
        <v>WELLHEAD</v>
      </c>
      <c r="AXC199" t="str">
        <f ca="1"/>
        <v>WellTape</v>
      </c>
      <c r="AXD199" t="str">
        <f ca="1"/>
        <v>WX16</v>
      </c>
      <c r="AXE199" t="str">
        <f ca="1"/>
        <v>WX4</v>
      </c>
      <c r="AXF199" t="str">
        <f ca="1"/>
        <v>WX64</v>
      </c>
      <c r="AXG199" t="str">
        <f ca="1"/>
        <v>XCD</v>
      </c>
      <c r="AXH199" t="str">
        <f ca="1"/>
        <v>XCL</v>
      </c>
      <c r="AXI199" t="str">
        <f ca="1"/>
        <v>XNX</v>
      </c>
      <c r="AXJ199" t="str">
        <f ca="1"/>
        <v>XPIS</v>
      </c>
      <c r="AXK199" t="str">
        <f ca="1"/>
        <v>XPV</v>
      </c>
      <c r="AXL199" t="str">
        <f ca="1"/>
        <v>XRL</v>
      </c>
      <c r="AXM199" t="str">
        <f ca="1"/>
        <v>YSI30</v>
      </c>
      <c r="AXN199" t="str">
        <f ca="1"/>
        <v>YSI3100</v>
      </c>
      <c r="AXO199" t="str">
        <f ca="1"/>
        <v>YSI3200</v>
      </c>
      <c r="AXP199" t="str">
        <f ca="1"/>
        <v>YSI5000</v>
      </c>
      <c r="AXQ199" t="str">
        <f ca="1"/>
        <v>YSI5100</v>
      </c>
      <c r="AXR199" t="str">
        <f ca="1"/>
        <v>YSI55</v>
      </c>
      <c r="AXS199" t="str">
        <f ca="1"/>
        <v>YSI60</v>
      </c>
      <c r="AXT199" t="str">
        <f ca="1"/>
        <v>YSI85</v>
      </c>
      <c r="AXU199" t="str">
        <f ca="1"/>
        <v>ZAREBA</v>
      </c>
      <c r="BFV199" t="str" cm="1">
        <f t="array" aca="1" ref="BFV199:BGB199" ca="1">IFERROR(TRANSPOSE(_xlfn._xlws.SORT(_xlfn.UNIQUE(_xlfn._xlws.FILTER(cp_tipo_mercadoria,(($A199="")+(cp_linha=$A199))*(($B199="")+(cp_grupo=$B199))*(($C199="")+(cp_subgrupo=$C199))*(($E199="")+(cp_fabricante=$E199)))))),"")</f>
        <v>Acessório</v>
      </c>
      <c r="BFW199" t="str">
        <f ca="1"/>
        <v>Acessório/Reposição</v>
      </c>
      <c r="BFX199" t="str">
        <f ca="1"/>
        <v>Inativo</v>
      </c>
      <c r="BFY199" t="str">
        <f ca="1"/>
        <v>Insumo</v>
      </c>
      <c r="BFZ199" t="str">
        <f ca="1"/>
        <v>Produto</v>
      </c>
      <c r="BGA199" t="str">
        <f ca="1"/>
        <v>Reposição</v>
      </c>
      <c r="BGB199" t="str">
        <f ca="1"/>
        <v>Serviço</v>
      </c>
      <c r="BZB199" t="str" cm="1">
        <f t="array" aca="1" ref="BZB199:CBA199" ca="1">IFERROR(TRANSPOSE(_xlfn._xlws.SORT(_xlfn.UNIQUE(_xlfn._xlws.FILTER(cp_fabricante,(($A199="")+(cp_linha=$A199))*(($B199="")+(cp_grupo=$B199))*(($C199="")+(cp_subgrupo=$C199))*(($D199="")+(cp_tipo_mercadoria=$D199)))))),"")</f>
        <v>ABK</v>
      </c>
      <c r="BZC199" t="str">
        <f ca="1"/>
        <v>AGT</v>
      </c>
      <c r="BZD199" t="str">
        <f ca="1"/>
        <v>Air Liquide</v>
      </c>
      <c r="BZE199" t="str">
        <f ca="1"/>
        <v>AMBIENTAL</v>
      </c>
      <c r="BZF199" t="str">
        <f ca="1"/>
        <v>AMS</v>
      </c>
      <c r="BZG199" t="str">
        <f ca="1"/>
        <v>Campbell</v>
      </c>
      <c r="BZH199" t="str">
        <f ca="1"/>
        <v>CASELLA</v>
      </c>
      <c r="BZI199" t="str">
        <f ca="1"/>
        <v>CHP</v>
      </c>
      <c r="BZJ199" t="str">
        <f ca="1"/>
        <v>Clean</v>
      </c>
      <c r="BZK199" t="str">
        <f ca="1"/>
        <v>COPPI</v>
      </c>
      <c r="BZL199" t="str">
        <f ca="1"/>
        <v>Coregas</v>
      </c>
      <c r="BZM199" t="str">
        <f ca="1"/>
        <v>DFT</v>
      </c>
      <c r="BZN199" t="str">
        <f ca="1"/>
        <v>DPUNION</v>
      </c>
      <c r="BZO199" t="str">
        <f ca="1"/>
        <v>EDINBURG</v>
      </c>
      <c r="BZP199" t="str">
        <f ca="1"/>
        <v>EMEC</v>
      </c>
      <c r="BZQ199" t="str">
        <f ca="1"/>
        <v>EN NOVATIVE</v>
      </c>
      <c r="BZR199" t="str">
        <f ca="1"/>
        <v>environics</v>
      </c>
      <c r="BZS199" t="str">
        <f ca="1"/>
        <v>EON</v>
      </c>
      <c r="BZT199" t="str">
        <f ca="1"/>
        <v>ESS</v>
      </c>
      <c r="BZU199" t="str">
        <f ca="1"/>
        <v>Fabricante</v>
      </c>
      <c r="BZV199" t="str">
        <f ca="1"/>
        <v>Global Water</v>
      </c>
      <c r="BZW199" t="str">
        <f ca="1"/>
        <v>GRACO</v>
      </c>
      <c r="BZX199" t="str">
        <f ca="1"/>
        <v>HER</v>
      </c>
      <c r="BZY199" t="str">
        <f ca="1"/>
        <v>HISCO</v>
      </c>
      <c r="BZZ199" t="str">
        <f ca="1"/>
        <v>HON</v>
      </c>
      <c r="CAA199" t="str">
        <f ca="1"/>
        <v>Inativo</v>
      </c>
      <c r="CAB199" t="str">
        <f ca="1"/>
        <v>Industrial</v>
      </c>
      <c r="CAC199" t="str">
        <f ca="1"/>
        <v>ION</v>
      </c>
      <c r="CAD199" t="str">
        <f ca="1"/>
        <v>ISCO</v>
      </c>
      <c r="CAE199" t="str">
        <f ca="1"/>
        <v>JCT</v>
      </c>
      <c r="CAF199" t="str">
        <f ca="1"/>
        <v>LINDE</v>
      </c>
      <c r="CAG199" t="str">
        <f ca="1"/>
        <v>Luminutra</v>
      </c>
      <c r="CAH199" t="str">
        <f ca="1"/>
        <v>MJK</v>
      </c>
      <c r="CAI199" t="str">
        <f ca="1"/>
        <v>NIVELCO</v>
      </c>
      <c r="CAJ199" t="str">
        <f ca="1"/>
        <v>NOVALINX</v>
      </c>
      <c r="CAK199" t="str">
        <f ca="1"/>
        <v>Oceanalpha</v>
      </c>
      <c r="CAL199" t="str">
        <f ca="1"/>
        <v>QED</v>
      </c>
      <c r="CAM199" t="str">
        <f ca="1"/>
        <v>RADIONDETECTION</v>
      </c>
      <c r="CAN199" t="str">
        <f ca="1"/>
        <v>RDI</v>
      </c>
      <c r="CAO199" t="str">
        <f ca="1"/>
        <v>Regenesis</v>
      </c>
      <c r="CAP199" t="str">
        <f ca="1"/>
        <v>RIKA</v>
      </c>
      <c r="CAQ199" t="str">
        <f ca="1"/>
        <v>SF</v>
      </c>
      <c r="CAR199" t="str">
        <f ca="1"/>
        <v>SHANGHAI</v>
      </c>
      <c r="CAS199" t="str">
        <f ca="1"/>
        <v>SON</v>
      </c>
      <c r="CAT199" t="str">
        <f ca="1"/>
        <v>TDS</v>
      </c>
      <c r="CAU199" t="str">
        <f ca="1"/>
        <v>Thermo</v>
      </c>
      <c r="CAV199" t="str">
        <f ca="1"/>
        <v>Trace2o</v>
      </c>
      <c r="CAW199" t="str">
        <f ca="1"/>
        <v>VAPOR PIN</v>
      </c>
      <c r="CAX199" t="str">
        <f ca="1"/>
        <v>waterloo</v>
      </c>
      <c r="CAY199" t="str">
        <f ca="1"/>
        <v>White</v>
      </c>
      <c r="CAZ199" t="str">
        <f ca="1"/>
        <v>YSI</v>
      </c>
      <c r="CBA199">
        <f ca="1"/>
        <v>0</v>
      </c>
    </row>
    <row r="200" spans="30:624 1030:2081" x14ac:dyDescent="0.25">
      <c r="AD200" t="str" cm="1">
        <f t="array" aca="1" ref="AD200:AI200" ca="1">IFERROR(TRANSPOSE(_xlfn._xlws.SORT(_xlfn.UNIQUE(_xlfn._xlws.FILTER(cp_linha,(($B200="")+(cp_grupo=$B200))*(($C200="")+(cp_subgrupo=$C200))*(($D200="")+(cp_tipo_mercadoria=$D200))*(($E200="")+(cp_fabricante=$E200)))))),"")</f>
        <v>Detecção e Processos de Gases</v>
      </c>
      <c r="AE200" t="str">
        <f ca="1"/>
        <v>Diversos</v>
      </c>
      <c r="AF200" t="str">
        <f ca="1"/>
        <v>Inativo</v>
      </c>
      <c r="AG200" t="str">
        <f ca="1"/>
        <v>Locação</v>
      </c>
      <c r="AH200" t="str">
        <f ca="1"/>
        <v>Recursos Hídricos</v>
      </c>
      <c r="AI200" t="str">
        <f ca="1"/>
        <v>Remediação</v>
      </c>
      <c r="TJ200" t="str" cm="1">
        <f t="array" aca="1" ref="TJ200:WZ200" ca="1">IFERROR(TRANSPOSE(_xlfn._xlws.SORT(_xlfn.UNIQUE(_xlfn._xlws.FILTER(cp_grupo,(($A200="")+(cp_linha=$A200))*(($C200="")+(cp_subgrupo=$C200))*(($D200="")+(cp_tipo_mercadoria=$D200))*(($E200="")+(cp_fabricante=$E200)))))),"")</f>
        <v>Absorvedores</v>
      </c>
      <c r="TK200" t="str">
        <f ca="1"/>
        <v>Alimentação Eletrico</v>
      </c>
      <c r="TL200" t="str">
        <f ca="1"/>
        <v>Alimentação Solar</v>
      </c>
      <c r="TM200" t="str">
        <f ca="1"/>
        <v>Amostrador Diversos</v>
      </c>
      <c r="TN200" t="str">
        <f ca="1"/>
        <v>Amostrador Não Refrigerado Portátil</v>
      </c>
      <c r="TO200" t="str">
        <f ca="1"/>
        <v>Amostrador Refrigerado Fixo</v>
      </c>
      <c r="TP200" t="str">
        <f ca="1"/>
        <v>Amostrador Refrigerado Portátil</v>
      </c>
      <c r="TQ200" t="str">
        <f ca="1"/>
        <v>Amostragem Diversos</v>
      </c>
      <c r="TR200" t="str">
        <f ca="1"/>
        <v>Analisador Diversos</v>
      </c>
      <c r="TS200" t="str">
        <f ca="1"/>
        <v>Analisador Fixo</v>
      </c>
      <c r="TT200" t="str">
        <f ca="1"/>
        <v xml:space="preserve">Analisador Fixo </v>
      </c>
      <c r="TU200" t="str">
        <f ca="1"/>
        <v>Analisador Microbiologico</v>
      </c>
      <c r="TV200" t="str">
        <f ca="1"/>
        <v>Analisador Portátil</v>
      </c>
      <c r="TW200" t="str">
        <f ca="1"/>
        <v xml:space="preserve">Analisador Portátil </v>
      </c>
      <c r="TX200" t="str">
        <f ca="1"/>
        <v>Analisador Portátil Locação</v>
      </c>
      <c r="TY200" t="str">
        <f ca="1"/>
        <v>Aterramento Diversos</v>
      </c>
      <c r="TZ200" t="str">
        <f ca="1"/>
        <v>Bomba de Amostragem Fixa</v>
      </c>
      <c r="UA200" t="str">
        <f ca="1"/>
        <v>BOMBA DE AMOSTRAGEM Fixo</v>
      </c>
      <c r="UB200" t="str">
        <f ca="1"/>
        <v>Bomba de Amostragem Portátil</v>
      </c>
      <c r="UC200" t="str">
        <f ca="1"/>
        <v>Bombeamento Fixo</v>
      </c>
      <c r="UD200" t="str">
        <f ca="1"/>
        <v>Cabeçote/Válvula Extração Metano</v>
      </c>
      <c r="UE200" t="str">
        <f ca="1"/>
        <v>Caixa Separadora Fixo</v>
      </c>
      <c r="UF200" t="str">
        <f ca="1"/>
        <v>Calibração Diversos</v>
      </c>
      <c r="UG200" t="str">
        <f ca="1"/>
        <v>Cinto de Segurança</v>
      </c>
      <c r="UH200" t="str">
        <f ca="1"/>
        <v xml:space="preserve">Cinto de Segurança </v>
      </c>
      <c r="UI200" t="str">
        <f ca="1"/>
        <v>Colorimetro Portátil</v>
      </c>
      <c r="UJ200" t="str">
        <f ca="1"/>
        <v>Conjunto Autônomo</v>
      </c>
      <c r="UK200" t="str">
        <f ca="1"/>
        <v>Cromatógrafo Portátil</v>
      </c>
      <c r="UL200" t="str">
        <f ca="1"/>
        <v>Detector de Incendio Fixo</v>
      </c>
      <c r="UM200" t="str">
        <f ca="1"/>
        <v>Detector Diversos</v>
      </c>
      <c r="UN200" t="str">
        <f ca="1"/>
        <v>Detector Fixo</v>
      </c>
      <c r="UO200" t="str">
        <f ca="1"/>
        <v>Detector Portátil</v>
      </c>
      <c r="UP200" t="str">
        <f ca="1"/>
        <v>Diversos Diversos</v>
      </c>
      <c r="UQ200" t="str">
        <f ca="1"/>
        <v>Dosímetro de ruído</v>
      </c>
      <c r="UR200" t="str">
        <f ca="1"/>
        <v>Elevador de Liquidos Fixo</v>
      </c>
      <c r="US200" t="str">
        <f ca="1"/>
        <v>Extração Diversos</v>
      </c>
      <c r="UT200" t="str">
        <f ca="1"/>
        <v>Filtração Diversos</v>
      </c>
      <c r="UU200" t="str">
        <f ca="1"/>
        <v>Fotometro Portátil</v>
      </c>
      <c r="UV200" t="str">
        <f ca="1"/>
        <v>Guincho</v>
      </c>
      <c r="UW200" t="str">
        <f ca="1"/>
        <v>Impactador de Cascata</v>
      </c>
      <c r="UX200" t="str">
        <f ca="1"/>
        <v>Inativo Inativo</v>
      </c>
      <c r="UY200" t="str">
        <f ca="1"/>
        <v>Locação Diversos</v>
      </c>
      <c r="UZ200" t="str">
        <f ca="1"/>
        <v>Medidor de Material Particulado Fixo</v>
      </c>
      <c r="VA200" t="str">
        <f ca="1"/>
        <v>Medidor de Material Particulado Portátil</v>
      </c>
      <c r="VB200" t="str">
        <f ca="1"/>
        <v>Medidor de Nível de Pressão Sonora</v>
      </c>
      <c r="VC200" t="str">
        <f ca="1"/>
        <v>Medidor de Nivel Diversos</v>
      </c>
      <c r="VD200" t="str">
        <f ca="1"/>
        <v>Medidor de Nivel Fixo</v>
      </c>
      <c r="VE200" t="str">
        <f ca="1"/>
        <v>Medidor de Nivel Portátil</v>
      </c>
      <c r="VF200" t="str">
        <f ca="1"/>
        <v>Medidor de Vazão Argonaut SL</v>
      </c>
      <c r="VG200" t="str">
        <f ca="1"/>
        <v>Medidor de Vazão Fixo</v>
      </c>
      <c r="VH200" t="str">
        <f ca="1"/>
        <v>Medidor de Vazão FlowTracker</v>
      </c>
      <c r="VI200" t="str">
        <f ca="1"/>
        <v>Medidor de Vazão Portátil</v>
      </c>
      <c r="VJ200" t="str">
        <f ca="1"/>
        <v>Medidor de Vazão RS5</v>
      </c>
      <c r="VK200" t="str">
        <f ca="1"/>
        <v>Medidor de Vazão RS6</v>
      </c>
      <c r="VL200" t="str">
        <f ca="1"/>
        <v>Medidor de Vazão RS7</v>
      </c>
      <c r="VM200" t="str">
        <f ca="1"/>
        <v>Medidor de Vazão RS-M10</v>
      </c>
      <c r="VN200" t="str">
        <f ca="1"/>
        <v>Medidor de Vazão RS-M11</v>
      </c>
      <c r="VO200" t="str">
        <f ca="1"/>
        <v>Medidor de Vazão RS-M9</v>
      </c>
      <c r="VP200" t="str">
        <f ca="1"/>
        <v>Medidor de Vazão RS-S5</v>
      </c>
      <c r="VQ200" t="str">
        <f ca="1"/>
        <v>Medidor de Vibração Portátil</v>
      </c>
      <c r="VR200" t="str">
        <f ca="1"/>
        <v>Meteorologia Fixo</v>
      </c>
      <c r="VS200" t="str">
        <f ca="1"/>
        <v>MODFLOW Diversos</v>
      </c>
      <c r="VT200" t="str">
        <f ca="1"/>
        <v>Monitor de Material Particulado</v>
      </c>
      <c r="VU200" t="str">
        <f ca="1"/>
        <v>Monitor de Material Particulado Portátil</v>
      </c>
      <c r="VV200" t="str">
        <f ca="1"/>
        <v>Monitoramento Fixo</v>
      </c>
      <c r="VW200" t="str">
        <f ca="1"/>
        <v>Mosquetão</v>
      </c>
      <c r="VX200" t="str">
        <f ca="1"/>
        <v>Óculos de Proteção</v>
      </c>
      <c r="VY200" t="str">
        <f ca="1"/>
        <v>Outros Diversos</v>
      </c>
      <c r="VZ200" t="str">
        <f ca="1"/>
        <v>Painel controlador Diversos</v>
      </c>
      <c r="WA200" t="str">
        <f ca="1"/>
        <v>Painel controlador Fixo</v>
      </c>
      <c r="WB200" t="str">
        <f ca="1"/>
        <v>Painel controlador Portátil</v>
      </c>
      <c r="WC200" t="str">
        <f ca="1"/>
        <v>Respirador Facial</v>
      </c>
      <c r="WD200" t="str">
        <f ca="1"/>
        <v>Separador de Agua/ Oleo Fixo</v>
      </c>
      <c r="WE200" t="str">
        <f ca="1"/>
        <v>Sistema de Monitoramento de Material Particulado</v>
      </c>
      <c r="WF200" t="str">
        <f ca="1"/>
        <v>Sonda Portátil</v>
      </c>
      <c r="WG200" t="str">
        <f ca="1"/>
        <v xml:space="preserve">Sonda Portátil </v>
      </c>
      <c r="WH200" t="str">
        <f ca="1"/>
        <v>Sonda Serie 6</v>
      </c>
      <c r="WI200" t="str">
        <f ca="1"/>
        <v>Sonda Serie EcoSense</v>
      </c>
      <c r="WJ200" t="str">
        <f ca="1"/>
        <v>Sonda Serie EXO</v>
      </c>
      <c r="WK200" t="str">
        <f ca="1"/>
        <v>Sonda Serie IQ SensorNet</v>
      </c>
      <c r="WL200" t="str">
        <f ca="1"/>
        <v>Sonda Serie Lab &amp; Field</v>
      </c>
      <c r="WM200" t="str">
        <f ca="1"/>
        <v>Sonda Serie MultiLab</v>
      </c>
      <c r="WN200" t="str">
        <f ca="1"/>
        <v>Sonda Serie ODO-RTU</v>
      </c>
      <c r="WO200" t="str">
        <f ca="1"/>
        <v>Sonda Serie Pro</v>
      </c>
      <c r="WP200" t="str">
        <f ca="1"/>
        <v>Sonda Serie ProDigital</v>
      </c>
      <c r="WQ200" t="str">
        <f ca="1"/>
        <v>Sonda Serie TruLab</v>
      </c>
      <c r="WR200" t="str">
        <f ca="1"/>
        <v>Talabarte</v>
      </c>
      <c r="WS200" t="str">
        <f ca="1"/>
        <v>Telemetria Fixo</v>
      </c>
      <c r="WT200" t="str">
        <f ca="1"/>
        <v>TERMAL Fixo</v>
      </c>
      <c r="WU200" t="str">
        <f ca="1"/>
        <v>Transmissão Fixo</v>
      </c>
      <c r="WV200" t="str">
        <f ca="1"/>
        <v>Tratamento Diversos</v>
      </c>
      <c r="WW200" t="str">
        <f ca="1"/>
        <v>Tratamento Fixo</v>
      </c>
      <c r="WX200" t="str">
        <f ca="1"/>
        <v>Travaqueda</v>
      </c>
      <c r="WY200" t="str">
        <f ca="1"/>
        <v>Tripe</v>
      </c>
      <c r="WZ200" t="str">
        <f ca="1"/>
        <v>UMR Fixo</v>
      </c>
      <c r="AMP200" cm="1">
        <f t="array" aca="1" ref="AMP200:AXU200" ca="1">IFERROR(TRANSPOSE(_xlfn._xlws.SORT(_xlfn.UNIQUE(_xlfn._xlws.FILTER(cp_subgrupo,(($A200="")+(cp_linha=$A200))*(($B200="")+(cp_grupo=$B200))*(($D200="")+(cp_tipo_mercadoria=$D200))*(($E200="")+(cp_fabricante=$E200)))))),"")</f>
        <v>550</v>
      </c>
      <c r="AMQ200">
        <f ca="1"/>
        <v>556</v>
      </c>
      <c r="AMR200">
        <f ca="1"/>
        <v>6600</v>
      </c>
      <c r="AMS200">
        <f ca="1"/>
        <v>9500</v>
      </c>
      <c r="AMT200">
        <f ca="1"/>
        <v>9800</v>
      </c>
      <c r="AMU200" t="str">
        <f ca="1"/>
        <v>3017M</v>
      </c>
      <c r="AMV200" t="str">
        <f ca="1"/>
        <v>301-ADI</v>
      </c>
      <c r="AMW200" t="str">
        <f ca="1"/>
        <v>301C</v>
      </c>
      <c r="AMX200" t="str">
        <f ca="1"/>
        <v>301-R8</v>
      </c>
      <c r="AMY200" t="str">
        <f ca="1"/>
        <v>4000 series Isco</v>
      </c>
      <c r="AMZ200" t="str">
        <f ca="1"/>
        <v xml:space="preserve">Absorvedores </v>
      </c>
      <c r="ANA200" t="str">
        <f ca="1"/>
        <v>Acessório</v>
      </c>
      <c r="ANB200" t="str">
        <f ca="1"/>
        <v>ADCP</v>
      </c>
      <c r="ANC200" t="str">
        <f ca="1"/>
        <v>ADP</v>
      </c>
      <c r="AND200" t="str">
        <f ca="1"/>
        <v>ADR 1500</v>
      </c>
      <c r="ANE200" t="str">
        <f ca="1"/>
        <v>AIR AWARE</v>
      </c>
      <c r="ANF200" t="str">
        <f ca="1"/>
        <v>Air Striper</v>
      </c>
      <c r="ANG200" t="str">
        <f ca="1"/>
        <v>AIRSCAN</v>
      </c>
      <c r="ANH200" t="str">
        <f ca="1"/>
        <v>Amostrador</v>
      </c>
      <c r="ANI200" t="str">
        <f ca="1"/>
        <v>Anel</v>
      </c>
      <c r="ANJ200" t="str">
        <f ca="1"/>
        <v>APEX 2</v>
      </c>
      <c r="ANK200" t="str">
        <f ca="1"/>
        <v>Argonaut</v>
      </c>
      <c r="ANL200" t="str">
        <f ca="1"/>
        <v>Auto Pump</v>
      </c>
      <c r="ANM200" t="str">
        <f ca="1"/>
        <v>BADGE PLUS</v>
      </c>
      <c r="ANN200" t="str">
        <f ca="1"/>
        <v>Biogas</v>
      </c>
      <c r="ANO200" t="str">
        <f ca="1"/>
        <v>BIOGAS 300</v>
      </c>
      <c r="ANP200" t="str">
        <f ca="1"/>
        <v>BIOGAS 3000</v>
      </c>
      <c r="ANQ200" t="str">
        <f ca="1"/>
        <v>BIOGAS 5000</v>
      </c>
      <c r="ANR200" t="str">
        <f ca="1"/>
        <v>BM25</v>
      </c>
      <c r="ANS200" t="str">
        <f ca="1"/>
        <v>Bomba</v>
      </c>
      <c r="ANT200" t="str">
        <f ca="1"/>
        <v>BW</v>
      </c>
      <c r="ANU200" t="str">
        <f ca="1"/>
        <v xml:space="preserve">BW </v>
      </c>
      <c r="ANV200" t="str">
        <f ca="1"/>
        <v>BW CLIP</v>
      </c>
      <c r="ANW200" t="str">
        <f ca="1"/>
        <v>BW FLEX</v>
      </c>
      <c r="ANX200" t="str">
        <f ca="1"/>
        <v>BW ICON</v>
      </c>
      <c r="ANY200" t="str">
        <f ca="1"/>
        <v>BW SOLO</v>
      </c>
      <c r="ANZ200" t="str">
        <f ca="1"/>
        <v>BW ULTRA</v>
      </c>
      <c r="AOA200" t="str">
        <f ca="1"/>
        <v>C100</v>
      </c>
      <c r="AOB200" t="str">
        <f ca="1"/>
        <v>Cabo</v>
      </c>
      <c r="AOC200" t="str">
        <f ca="1"/>
        <v>Calibração</v>
      </c>
      <c r="AOD200" t="str">
        <f ca="1"/>
        <v>Castaway</v>
      </c>
      <c r="AOE200" t="str">
        <f ca="1"/>
        <v>CEL-24X</v>
      </c>
      <c r="AOF200" t="str">
        <f ca="1"/>
        <v>CEL-35X</v>
      </c>
      <c r="AOG200" t="str">
        <f ca="1"/>
        <v>CEL-62X</v>
      </c>
      <c r="AOH200" t="str">
        <f ca="1"/>
        <v>CEL-63X</v>
      </c>
      <c r="AOI200" t="str">
        <f ca="1"/>
        <v>Certificado</v>
      </c>
      <c r="AOJ200" t="str">
        <f ca="1"/>
        <v>CEX300</v>
      </c>
      <c r="AOK200" t="str">
        <f ca="1"/>
        <v>Chempro</v>
      </c>
      <c r="AOL200" t="str">
        <f ca="1"/>
        <v>Cilindro</v>
      </c>
      <c r="AOM200" t="str">
        <f ca="1"/>
        <v xml:space="preserve">Cinto de Segurança </v>
      </c>
      <c r="AON200" t="str">
        <f ca="1"/>
        <v>Clean Cell Pro</v>
      </c>
      <c r="AOO200" t="str">
        <f ca="1"/>
        <v>CLEANVIEWERGAS</v>
      </c>
      <c r="AOP200" t="str">
        <f ca="1"/>
        <v>CM4</v>
      </c>
      <c r="AOQ200" t="str">
        <f ca="1"/>
        <v>CONDUCTIVITY PLUS</v>
      </c>
      <c r="AOR200" t="str">
        <f ca="1"/>
        <v>CONTADOR DE CICLOS</v>
      </c>
      <c r="AOS200" t="str">
        <f ca="1"/>
        <v>Controlador</v>
      </c>
      <c r="AOT200" t="str">
        <f ca="1"/>
        <v>CTX 300</v>
      </c>
      <c r="AOU200" t="str">
        <f ca="1"/>
        <v>CUB</v>
      </c>
      <c r="AOV200" t="str">
        <f ca="1"/>
        <v>DataLogger</v>
      </c>
      <c r="AOW200" t="str">
        <f ca="1"/>
        <v>DATARAM 4</v>
      </c>
      <c r="AOX200" t="str">
        <f ca="1"/>
        <v>DBADGE 2</v>
      </c>
      <c r="AOY200" t="str">
        <f ca="1"/>
        <v>DBO</v>
      </c>
      <c r="AOZ200" t="str">
        <f ca="1"/>
        <v>DIPPER TOUGH</v>
      </c>
      <c r="APA200" t="str">
        <f ca="1"/>
        <v>DIPPERLOG</v>
      </c>
      <c r="APB200" t="str">
        <f ca="1"/>
        <v>DIPPER-T</v>
      </c>
      <c r="APC200" t="str">
        <f ca="1"/>
        <v>Display</v>
      </c>
      <c r="APD200" t="str">
        <f ca="1"/>
        <v>Diversos</v>
      </c>
      <c r="APE200" t="str">
        <f ca="1"/>
        <v>DO200</v>
      </c>
      <c r="APF200" t="str">
        <f ca="1"/>
        <v>DURATRACKER</v>
      </c>
      <c r="APG200" t="str">
        <f ca="1"/>
        <v>E3 POINT</v>
      </c>
      <c r="APH200" t="str">
        <f ca="1"/>
        <v>EAGLE</v>
      </c>
      <c r="API200" t="str">
        <f ca="1"/>
        <v>EC300</v>
      </c>
      <c r="APJ200" t="str">
        <f ca="1"/>
        <v>EC30A</v>
      </c>
      <c r="APK200" t="str">
        <f ca="1"/>
        <v>Embarcação</v>
      </c>
      <c r="APL200" t="str">
        <f ca="1"/>
        <v>EmeClean</v>
      </c>
      <c r="APM200" t="str">
        <f ca="1"/>
        <v>Estação</v>
      </c>
      <c r="APN200" t="str">
        <f ca="1"/>
        <v>Estrutura</v>
      </c>
      <c r="APO200" t="str">
        <f ca="1"/>
        <v>EXO</v>
      </c>
      <c r="APP200" t="str">
        <f ca="1"/>
        <v>EXO (Completa)</v>
      </c>
      <c r="APQ200" t="str">
        <f ca="1"/>
        <v>EXTREME</v>
      </c>
      <c r="APR200" t="str">
        <f ca="1"/>
        <v>FALCO</v>
      </c>
      <c r="APS200" t="str">
        <f ca="1"/>
        <v>FAU</v>
      </c>
      <c r="APT200" t="str">
        <f ca="1"/>
        <v>Ferramental</v>
      </c>
      <c r="APU200" t="str">
        <f ca="1"/>
        <v>Filtro</v>
      </c>
      <c r="APV200" t="str">
        <f ca="1"/>
        <v>FIREPRO</v>
      </c>
      <c r="APW200" t="str">
        <f ca="1"/>
        <v>FlowTracker</v>
      </c>
      <c r="APX200" t="str">
        <f ca="1"/>
        <v>FROG</v>
      </c>
      <c r="APY200" t="str">
        <f ca="1"/>
        <v>FS20X</v>
      </c>
      <c r="APZ200" t="str">
        <f ca="1"/>
        <v>FS-20X</v>
      </c>
      <c r="AQA200" t="str">
        <f ca="1"/>
        <v>FS24X</v>
      </c>
      <c r="AQB200" t="str">
        <f ca="1"/>
        <v>FSL100</v>
      </c>
      <c r="AQC200" t="str">
        <f ca="1"/>
        <v>FSX</v>
      </c>
      <c r="AQD200" t="str">
        <f ca="1"/>
        <v>G100</v>
      </c>
      <c r="AQE200" t="str">
        <f ca="1"/>
        <v>G110</v>
      </c>
      <c r="AQF200" t="str">
        <f ca="1"/>
        <v>G200</v>
      </c>
      <c r="AQG200" t="str">
        <f ca="1"/>
        <v>GA 3000</v>
      </c>
      <c r="AQH200" t="str">
        <f ca="1"/>
        <v>GA 5000</v>
      </c>
      <c r="AQI200" t="str">
        <f ca="1"/>
        <v>GASCARD</v>
      </c>
      <c r="AQJ200" t="str">
        <f ca="1"/>
        <v>GASCEHCK G</v>
      </c>
      <c r="AQK200" t="str">
        <f ca="1"/>
        <v>Gascheck</v>
      </c>
      <c r="AQL200" t="str">
        <f ca="1"/>
        <v>GASCHECK 3000</v>
      </c>
      <c r="AQM200" t="str">
        <f ca="1"/>
        <v>GASCHECK 5000</v>
      </c>
      <c r="AQN200" t="str">
        <f ca="1"/>
        <v>GASCHECK 6000</v>
      </c>
      <c r="AQO200" t="str">
        <f ca="1"/>
        <v>GASCHECK G</v>
      </c>
      <c r="AQP200" t="str">
        <f ca="1"/>
        <v>GASCHECK P1</v>
      </c>
      <c r="AQQ200" t="str">
        <f ca="1"/>
        <v>GASPOINT</v>
      </c>
      <c r="AQR200" t="str">
        <f ca="1"/>
        <v>GATEWAY</v>
      </c>
      <c r="AQS200" t="str">
        <f ca="1"/>
        <v>GEM</v>
      </c>
      <c r="AQT200" t="str">
        <f ca="1"/>
        <v>GEM 2000</v>
      </c>
      <c r="AQU200" t="str">
        <f ca="1"/>
        <v>GEM 5000</v>
      </c>
      <c r="AQV200" t="str">
        <f ca="1"/>
        <v>GEM/GA/BIOGAS 5000</v>
      </c>
      <c r="AQW200" t="str">
        <f ca="1"/>
        <v>GeneCount</v>
      </c>
      <c r="AQX200" t="str">
        <f ca="1"/>
        <v>GENIE</v>
      </c>
      <c r="AQY200" t="str">
        <f ca="1"/>
        <v>Guardian</v>
      </c>
      <c r="AQZ200" t="str">
        <f ca="1"/>
        <v>GUARDIAN 2</v>
      </c>
      <c r="ARA200" t="str">
        <f ca="1"/>
        <v>H.OIL</v>
      </c>
      <c r="ARB200" t="str">
        <f ca="1"/>
        <v>HA20</v>
      </c>
      <c r="ARC200" t="str">
        <f ca="1"/>
        <v>HA40</v>
      </c>
      <c r="ARD200" t="str">
        <f ca="1"/>
        <v>HA-71</v>
      </c>
      <c r="ARE200" t="str">
        <f ca="1"/>
        <v>HA-72</v>
      </c>
      <c r="ARF200" t="str">
        <f ca="1"/>
        <v>HAVEX</v>
      </c>
      <c r="ARG200" t="str">
        <f ca="1"/>
        <v>HON</v>
      </c>
      <c r="ARH200" t="str">
        <f ca="1"/>
        <v>HON TITAN</v>
      </c>
      <c r="ARI200" t="str">
        <f ca="1"/>
        <v>Hora Técnica</v>
      </c>
      <c r="ARJ200" t="str">
        <f ca="1"/>
        <v>IAQ POINT 2</v>
      </c>
      <c r="ARK200" t="str">
        <f ca="1"/>
        <v>IMPACT PRO</v>
      </c>
      <c r="ARL200" t="str">
        <f ca="1"/>
        <v>Inativo</v>
      </c>
      <c r="ARM200" t="str">
        <f ca="1"/>
        <v>INNOVA</v>
      </c>
      <c r="ARN200" t="str">
        <f ca="1"/>
        <v>Instalação</v>
      </c>
      <c r="ARO200" t="str">
        <f ca="1"/>
        <v>INTELLIDOX</v>
      </c>
      <c r="ARP200" t="str">
        <f ca="1"/>
        <v>IQ PIPE</v>
      </c>
      <c r="ARQ200" t="str">
        <f ca="1"/>
        <v>IQ PLUS</v>
      </c>
      <c r="ARR200" t="str">
        <f ca="1"/>
        <v>IQ Standard</v>
      </c>
      <c r="ARS200" t="str">
        <f ca="1"/>
        <v>ITRANS</v>
      </c>
      <c r="ART200" t="str">
        <f ca="1"/>
        <v>JES-301</v>
      </c>
      <c r="ARU200" t="str">
        <f ca="1"/>
        <v>JFID</v>
      </c>
      <c r="ARV200" t="str">
        <f ca="1"/>
        <v>JH3E</v>
      </c>
      <c r="ARW200" t="str">
        <f ca="1"/>
        <v>JSP-87</v>
      </c>
      <c r="ARX200" t="str">
        <f ca="1"/>
        <v>JSP-89</v>
      </c>
      <c r="ARY200" t="str">
        <f ca="1"/>
        <v>L360</v>
      </c>
      <c r="ARZ200" t="str">
        <f ca="1"/>
        <v>LEAKCHECK P1</v>
      </c>
      <c r="ASA200" t="str">
        <f ca="1"/>
        <v>LEAKMATE</v>
      </c>
      <c r="ASB200" t="str">
        <f ca="1"/>
        <v>Locação</v>
      </c>
      <c r="ASC200" t="str">
        <f ca="1"/>
        <v>Luminometro</v>
      </c>
      <c r="ASD200" t="str">
        <f ca="1"/>
        <v>M10</v>
      </c>
      <c r="ASE200" t="str">
        <f ca="1"/>
        <v>M11</v>
      </c>
      <c r="ASF200" t="str">
        <f ca="1"/>
        <v>M9</v>
      </c>
      <c r="ASG200" t="str">
        <f ca="1"/>
        <v>MAGFLUX</v>
      </c>
      <c r="ASH200" t="str">
        <f ca="1"/>
        <v>Maleta</v>
      </c>
      <c r="ASI200" t="str">
        <f ca="1"/>
        <v>MANHANDLER</v>
      </c>
      <c r="ASJ200" t="str">
        <f ca="1"/>
        <v>MANNING</v>
      </c>
      <c r="ASK200" t="str">
        <f ca="1"/>
        <v>Manta</v>
      </c>
      <c r="ASL200" t="str">
        <f ca="1"/>
        <v>Manta OWS</v>
      </c>
      <c r="ASM200" t="str">
        <f ca="1"/>
        <v>MARPLE</v>
      </c>
      <c r="ASN200" t="str">
        <f ca="1"/>
        <v>MAX XT</v>
      </c>
      <c r="ASO200" t="str">
        <f ca="1"/>
        <v>Metalyser</v>
      </c>
      <c r="ASP200" t="str">
        <f ca="1"/>
        <v>METREX</v>
      </c>
      <c r="ASQ200" t="str">
        <f ca="1"/>
        <v>MGD</v>
      </c>
      <c r="ASR200" t="str">
        <f ca="1"/>
        <v>MICRO 5</v>
      </c>
      <c r="ASS200" t="str">
        <f ca="1"/>
        <v>MicroADV</v>
      </c>
      <c r="AST200" t="str">
        <f ca="1"/>
        <v>MICROCLIP</v>
      </c>
      <c r="ASU200" t="str">
        <f ca="1"/>
        <v>MICRODOCK</v>
      </c>
      <c r="ASV200" t="str">
        <f ca="1"/>
        <v>MICRODUST</v>
      </c>
      <c r="ASW200" t="str">
        <f ca="1"/>
        <v>MIDAS</v>
      </c>
      <c r="ASX200" t="str">
        <f ca="1"/>
        <v>MILLER</v>
      </c>
      <c r="ASY200" t="str">
        <f ca="1"/>
        <v>MIRAN</v>
      </c>
      <c r="ASZ200" t="str">
        <f ca="1"/>
        <v>MKII</v>
      </c>
      <c r="ATA200" t="str">
        <f ca="1"/>
        <v>Moden</v>
      </c>
      <c r="ATB200" t="str">
        <f ca="1"/>
        <v>Mosquetão</v>
      </c>
      <c r="ATC200" t="str">
        <f ca="1"/>
        <v>MP10</v>
      </c>
      <c r="ATD200" t="str">
        <f ca="1"/>
        <v>MP15</v>
      </c>
      <c r="ATE200" t="str">
        <f ca="1"/>
        <v>MP20</v>
      </c>
      <c r="ATF200" t="str">
        <f ca="1"/>
        <v>MP30</v>
      </c>
      <c r="ATG200" t="str">
        <f ca="1"/>
        <v>MP50</v>
      </c>
      <c r="ATH200" t="str">
        <f ca="1"/>
        <v>MPD</v>
      </c>
      <c r="ATI200" t="str">
        <f ca="1"/>
        <v>MULTILAB</v>
      </c>
      <c r="ATJ200" t="str">
        <f ca="1"/>
        <v>MV02</v>
      </c>
      <c r="ATK200" t="str">
        <f ca="1"/>
        <v>MV03</v>
      </c>
      <c r="ATL200" t="str">
        <f ca="1"/>
        <v>MVI</v>
      </c>
      <c r="ATM200" t="str">
        <f ca="1"/>
        <v>MX4</v>
      </c>
      <c r="ATN200" t="str">
        <f ca="1"/>
        <v>MX6</v>
      </c>
      <c r="ATO200" t="str">
        <f ca="1"/>
        <v>NDP - 25 BAN</v>
      </c>
      <c r="ATP200" t="str">
        <f ca="1"/>
        <v>Numatic</v>
      </c>
      <c r="ATQ200" t="str">
        <f ca="1"/>
        <v>ODO200</v>
      </c>
      <c r="ATR200" t="str">
        <f ca="1"/>
        <v>OELD</v>
      </c>
      <c r="ATS200" t="str">
        <f ca="1"/>
        <v>OLCT</v>
      </c>
      <c r="ATT200" t="str">
        <f ca="1"/>
        <v>OPTI-FIT</v>
      </c>
      <c r="ATU200" t="str">
        <f ca="1"/>
        <v>OPTIMA PLUS</v>
      </c>
      <c r="ATV200" t="str">
        <f ca="1"/>
        <v>Outros</v>
      </c>
      <c r="ATW200" t="str">
        <f ca="1"/>
        <v>OWS</v>
      </c>
      <c r="ATX200" t="str">
        <f ca="1"/>
        <v>Painel</v>
      </c>
      <c r="ATY200" t="str">
        <f ca="1"/>
        <v>Painel de Controle</v>
      </c>
      <c r="ATZ200" t="str">
        <f ca="1"/>
        <v>Painel Solar</v>
      </c>
      <c r="AUA200" t="str">
        <f ca="1"/>
        <v>PANTHER</v>
      </c>
      <c r="AUB200" t="str">
        <f ca="1"/>
        <v>PCM</v>
      </c>
      <c r="AUC200" t="str">
        <f ca="1"/>
        <v>PDR1500</v>
      </c>
      <c r="AUD200" t="str">
        <f ca="1"/>
        <v>PH100</v>
      </c>
      <c r="AUE200" t="str">
        <f ca="1"/>
        <v>PHD6</v>
      </c>
      <c r="AUF200" t="str">
        <f ca="1"/>
        <v>PHOCHECK 1000</v>
      </c>
      <c r="AUG200" t="str">
        <f ca="1"/>
        <v>PHOCHECK 3000</v>
      </c>
      <c r="AUH200" t="str">
        <f ca="1"/>
        <v>Pro Plus</v>
      </c>
      <c r="AUI200" t="str">
        <f ca="1"/>
        <v>Pro Quattro</v>
      </c>
      <c r="AUJ200" t="str">
        <f ca="1"/>
        <v>PRO10</v>
      </c>
      <c r="AUK200" t="str">
        <f ca="1"/>
        <v>PRO1020</v>
      </c>
      <c r="AUL200" t="str">
        <f ca="1"/>
        <v>PRO1030</v>
      </c>
      <c r="AUM200" t="str">
        <f ca="1"/>
        <v>PRO20</v>
      </c>
      <c r="AUN200" t="str">
        <f ca="1"/>
        <v>PRO2030</v>
      </c>
      <c r="AUO200" t="str">
        <f ca="1"/>
        <v>PRO30</v>
      </c>
      <c r="AUP200" t="str">
        <f ca="1"/>
        <v>PRODO</v>
      </c>
      <c r="AUQ200" t="str">
        <f ca="1"/>
        <v>ProDss</v>
      </c>
      <c r="AUR200" t="str">
        <f ca="1"/>
        <v>PROSOLO</v>
      </c>
      <c r="AUS200" t="str">
        <f ca="1"/>
        <v>PROSWAP</v>
      </c>
      <c r="AUT200" t="str">
        <f ca="1"/>
        <v>PT100</v>
      </c>
      <c r="AUU200" t="str">
        <f ca="1"/>
        <v>QRAE 3</v>
      </c>
      <c r="AUV200" t="str">
        <f ca="1"/>
        <v>QRAE3</v>
      </c>
      <c r="AUW200" t="str">
        <f ca="1"/>
        <v>QUATTRO</v>
      </c>
      <c r="AUX200" t="str">
        <f ca="1"/>
        <v>Quimico</v>
      </c>
      <c r="AUY200" t="str">
        <f ca="1"/>
        <v>RAEGUARD</v>
      </c>
      <c r="AUZ200" t="str">
        <f ca="1"/>
        <v>Reagente</v>
      </c>
      <c r="AVA200" t="str">
        <f ca="1"/>
        <v>Reforma</v>
      </c>
      <c r="AVB200" t="str">
        <f ca="1"/>
        <v>REMOX</v>
      </c>
      <c r="AVC200" t="str">
        <f ca="1"/>
        <v>RIG RAT</v>
      </c>
      <c r="AVD200" t="str">
        <f ca="1"/>
        <v>RIKEN KEIKE</v>
      </c>
      <c r="AVE200" t="str">
        <f ca="1"/>
        <v>RS5</v>
      </c>
      <c r="AVF200" t="str">
        <f ca="1"/>
        <v>RS6</v>
      </c>
      <c r="AVG200" t="str">
        <f ca="1"/>
        <v>RS7</v>
      </c>
      <c r="AVH200" t="str">
        <f ca="1"/>
        <v>SAGE RIO</v>
      </c>
      <c r="AVI200" t="str">
        <f ca="1"/>
        <v>Sample Pro</v>
      </c>
      <c r="AVJ200" t="str">
        <f ca="1"/>
        <v>SAMPLEASE</v>
      </c>
      <c r="AVK200" t="str">
        <f ca="1"/>
        <v>SC</v>
      </c>
      <c r="AVL200" t="str">
        <f ca="1"/>
        <v>SCORPION</v>
      </c>
      <c r="AVM200" t="str">
        <f ca="1"/>
        <v>SEARCHLINE</v>
      </c>
      <c r="AVN200" t="str">
        <f ca="1"/>
        <v>SENSEPOINT</v>
      </c>
      <c r="AVO200" t="str">
        <f ca="1"/>
        <v>Sensor</v>
      </c>
      <c r="AVP200" t="str">
        <f ca="1"/>
        <v>SERIE BW</v>
      </c>
      <c r="AVQ200" t="str">
        <f ca="1"/>
        <v>SERIE6</v>
      </c>
      <c r="AVR200" t="str">
        <f ca="1"/>
        <v>SHAKETEST</v>
      </c>
      <c r="AVS200" t="str">
        <f ca="1"/>
        <v>SHARPEYE</v>
      </c>
      <c r="AVT200" t="str">
        <f ca="1"/>
        <v>Signature</v>
      </c>
      <c r="AVU200" t="str">
        <f ca="1"/>
        <v>Sistema</v>
      </c>
      <c r="AVV200" t="str">
        <f ca="1"/>
        <v>Skimmer</v>
      </c>
      <c r="AVW200" t="str">
        <f ca="1"/>
        <v>SKINNY DIPPER</v>
      </c>
      <c r="AVX200" t="str">
        <f ca="1"/>
        <v>SM.OIL</v>
      </c>
      <c r="AVY200" t="str">
        <f ca="1"/>
        <v>Software</v>
      </c>
      <c r="AVZ200" t="str">
        <f ca="1"/>
        <v>Solução</v>
      </c>
      <c r="AWA200" t="str">
        <f ca="1"/>
        <v>Sonda RTU</v>
      </c>
      <c r="AWB200" t="str">
        <f ca="1"/>
        <v>SOS-4-003</v>
      </c>
      <c r="AWC200" t="str">
        <f ca="1"/>
        <v>SPERIAN</v>
      </c>
      <c r="AWD200" t="str">
        <f ca="1"/>
        <v>SPM FLEX</v>
      </c>
      <c r="AWE200" t="str">
        <f ca="1"/>
        <v>T8000</v>
      </c>
      <c r="AWF200" t="str">
        <f ca="1"/>
        <v>TadLar Bag</v>
      </c>
      <c r="AWG200" t="str">
        <f ca="1"/>
        <v>TERMAL</v>
      </c>
      <c r="AWH200" t="str">
        <f ca="1"/>
        <v>Termovelocimétrico</v>
      </c>
      <c r="AWI200" t="str">
        <f ca="1"/>
        <v>TIGER</v>
      </c>
      <c r="AWJ200" t="str">
        <f ca="1"/>
        <v>TITAN</v>
      </c>
      <c r="AWK200" t="str">
        <f ca="1"/>
        <v>TITAN 2</v>
      </c>
      <c r="AWL200" t="str">
        <f ca="1"/>
        <v>TOP TRACK</v>
      </c>
      <c r="AWM200" t="str">
        <f ca="1"/>
        <v>TOUCHPOINT</v>
      </c>
      <c r="AWN200" t="str">
        <f ca="1"/>
        <v>Transdutor</v>
      </c>
      <c r="AWO200" t="str">
        <f ca="1"/>
        <v>Transmissor</v>
      </c>
      <c r="AWP200" t="str">
        <f ca="1"/>
        <v>Treinamento</v>
      </c>
      <c r="AWQ200" t="str">
        <f ca="1"/>
        <v>TruLab</v>
      </c>
      <c r="AWR200" t="str">
        <f ca="1"/>
        <v>TVA</v>
      </c>
      <c r="AWS200" t="str">
        <f ca="1"/>
        <v xml:space="preserve">TVA </v>
      </c>
      <c r="AWT200" t="str">
        <f ca="1"/>
        <v>TVA 1000B</v>
      </c>
      <c r="AWU200" t="str">
        <f ca="1"/>
        <v>TVA 2020</v>
      </c>
      <c r="AWV200" t="str">
        <f ca="1"/>
        <v>TVOC</v>
      </c>
      <c r="AWW200" t="str">
        <f ca="1"/>
        <v>TX1</v>
      </c>
      <c r="AWX200" t="str">
        <f ca="1"/>
        <v>UMR</v>
      </c>
      <c r="AWY200" t="str">
        <f ca="1"/>
        <v>UVEX</v>
      </c>
      <c r="AWZ200" t="str">
        <f ca="1"/>
        <v>Vapor pin/ Clean</v>
      </c>
      <c r="AXA200" t="str">
        <f ca="1"/>
        <v>WATER TAPE</v>
      </c>
      <c r="AXB200" t="str">
        <f ca="1"/>
        <v>WELLHEAD</v>
      </c>
      <c r="AXC200" t="str">
        <f ca="1"/>
        <v>WellTape</v>
      </c>
      <c r="AXD200" t="str">
        <f ca="1"/>
        <v>WX16</v>
      </c>
      <c r="AXE200" t="str">
        <f ca="1"/>
        <v>WX4</v>
      </c>
      <c r="AXF200" t="str">
        <f ca="1"/>
        <v>WX64</v>
      </c>
      <c r="AXG200" t="str">
        <f ca="1"/>
        <v>XCD</v>
      </c>
      <c r="AXH200" t="str">
        <f ca="1"/>
        <v>XCL</v>
      </c>
      <c r="AXI200" t="str">
        <f ca="1"/>
        <v>XNX</v>
      </c>
      <c r="AXJ200" t="str">
        <f ca="1"/>
        <v>XPIS</v>
      </c>
      <c r="AXK200" t="str">
        <f ca="1"/>
        <v>XPV</v>
      </c>
      <c r="AXL200" t="str">
        <f ca="1"/>
        <v>XRL</v>
      </c>
      <c r="AXM200" t="str">
        <f ca="1"/>
        <v>YSI30</v>
      </c>
      <c r="AXN200" t="str">
        <f ca="1"/>
        <v>YSI3100</v>
      </c>
      <c r="AXO200" t="str">
        <f ca="1"/>
        <v>YSI3200</v>
      </c>
      <c r="AXP200" t="str">
        <f ca="1"/>
        <v>YSI5000</v>
      </c>
      <c r="AXQ200" t="str">
        <f ca="1"/>
        <v>YSI5100</v>
      </c>
      <c r="AXR200" t="str">
        <f ca="1"/>
        <v>YSI55</v>
      </c>
      <c r="AXS200" t="str">
        <f ca="1"/>
        <v>YSI60</v>
      </c>
      <c r="AXT200" t="str">
        <f ca="1"/>
        <v>YSI85</v>
      </c>
      <c r="AXU200" t="str">
        <f ca="1"/>
        <v>ZAREBA</v>
      </c>
      <c r="BFV200" t="str" cm="1">
        <f t="array" aca="1" ref="BFV200:BGB200" ca="1">IFERROR(TRANSPOSE(_xlfn._xlws.SORT(_xlfn.UNIQUE(_xlfn._xlws.FILTER(cp_tipo_mercadoria,(($A200="")+(cp_linha=$A200))*(($B200="")+(cp_grupo=$B200))*(($C200="")+(cp_subgrupo=$C200))*(($E200="")+(cp_fabricante=$E200)))))),"")</f>
        <v>Acessório</v>
      </c>
      <c r="BFW200" t="str">
        <f ca="1"/>
        <v>Acessório/Reposição</v>
      </c>
      <c r="BFX200" t="str">
        <f ca="1"/>
        <v>Inativo</v>
      </c>
      <c r="BFY200" t="str">
        <f ca="1"/>
        <v>Insumo</v>
      </c>
      <c r="BFZ200" t="str">
        <f ca="1"/>
        <v>Produto</v>
      </c>
      <c r="BGA200" t="str">
        <f ca="1"/>
        <v>Reposição</v>
      </c>
      <c r="BGB200" t="str">
        <f ca="1"/>
        <v>Serviço</v>
      </c>
      <c r="BZB200" t="str" cm="1">
        <f t="array" aca="1" ref="BZB200:CBA200" ca="1">IFERROR(TRANSPOSE(_xlfn._xlws.SORT(_xlfn.UNIQUE(_xlfn._xlws.FILTER(cp_fabricante,(($A200="")+(cp_linha=$A200))*(($B200="")+(cp_grupo=$B200))*(($C200="")+(cp_subgrupo=$C200))*(($D200="")+(cp_tipo_mercadoria=$D200)))))),"")</f>
        <v>ABK</v>
      </c>
      <c r="BZC200" t="str">
        <f ca="1"/>
        <v>AGT</v>
      </c>
      <c r="BZD200" t="str">
        <f ca="1"/>
        <v>Air Liquide</v>
      </c>
      <c r="BZE200" t="str">
        <f ca="1"/>
        <v>AMBIENTAL</v>
      </c>
      <c r="BZF200" t="str">
        <f ca="1"/>
        <v>AMS</v>
      </c>
      <c r="BZG200" t="str">
        <f ca="1"/>
        <v>Campbell</v>
      </c>
      <c r="BZH200" t="str">
        <f ca="1"/>
        <v>CASELLA</v>
      </c>
      <c r="BZI200" t="str">
        <f ca="1"/>
        <v>CHP</v>
      </c>
      <c r="BZJ200" t="str">
        <f ca="1"/>
        <v>Clean</v>
      </c>
      <c r="BZK200" t="str">
        <f ca="1"/>
        <v>COPPI</v>
      </c>
      <c r="BZL200" t="str">
        <f ca="1"/>
        <v>Coregas</v>
      </c>
      <c r="BZM200" t="str">
        <f ca="1"/>
        <v>DFT</v>
      </c>
      <c r="BZN200" t="str">
        <f ca="1"/>
        <v>DPUNION</v>
      </c>
      <c r="BZO200" t="str">
        <f ca="1"/>
        <v>EDINBURG</v>
      </c>
      <c r="BZP200" t="str">
        <f ca="1"/>
        <v>EMEC</v>
      </c>
      <c r="BZQ200" t="str">
        <f ca="1"/>
        <v>EN NOVATIVE</v>
      </c>
      <c r="BZR200" t="str">
        <f ca="1"/>
        <v>environics</v>
      </c>
      <c r="BZS200" t="str">
        <f ca="1"/>
        <v>EON</v>
      </c>
      <c r="BZT200" t="str">
        <f ca="1"/>
        <v>ESS</v>
      </c>
      <c r="BZU200" t="str">
        <f ca="1"/>
        <v>Fabricante</v>
      </c>
      <c r="BZV200" t="str">
        <f ca="1"/>
        <v>Global Water</v>
      </c>
      <c r="BZW200" t="str">
        <f ca="1"/>
        <v>GRACO</v>
      </c>
      <c r="BZX200" t="str">
        <f ca="1"/>
        <v>HER</v>
      </c>
      <c r="BZY200" t="str">
        <f ca="1"/>
        <v>HISCO</v>
      </c>
      <c r="BZZ200" t="str">
        <f ca="1"/>
        <v>HON</v>
      </c>
      <c r="CAA200" t="str">
        <f ca="1"/>
        <v>Inativo</v>
      </c>
      <c r="CAB200" t="str">
        <f ca="1"/>
        <v>Industrial</v>
      </c>
      <c r="CAC200" t="str">
        <f ca="1"/>
        <v>ION</v>
      </c>
      <c r="CAD200" t="str">
        <f ca="1"/>
        <v>ISCO</v>
      </c>
      <c r="CAE200" t="str">
        <f ca="1"/>
        <v>JCT</v>
      </c>
      <c r="CAF200" t="str">
        <f ca="1"/>
        <v>LINDE</v>
      </c>
      <c r="CAG200" t="str">
        <f ca="1"/>
        <v>Luminutra</v>
      </c>
      <c r="CAH200" t="str">
        <f ca="1"/>
        <v>MJK</v>
      </c>
      <c r="CAI200" t="str">
        <f ca="1"/>
        <v>NIVELCO</v>
      </c>
      <c r="CAJ200" t="str">
        <f ca="1"/>
        <v>NOVALINX</v>
      </c>
      <c r="CAK200" t="str">
        <f ca="1"/>
        <v>Oceanalpha</v>
      </c>
      <c r="CAL200" t="str">
        <f ca="1"/>
        <v>QED</v>
      </c>
      <c r="CAM200" t="str">
        <f ca="1"/>
        <v>RADIONDETECTION</v>
      </c>
      <c r="CAN200" t="str">
        <f ca="1"/>
        <v>RDI</v>
      </c>
      <c r="CAO200" t="str">
        <f ca="1"/>
        <v>Regenesis</v>
      </c>
      <c r="CAP200" t="str">
        <f ca="1"/>
        <v>RIKA</v>
      </c>
      <c r="CAQ200" t="str">
        <f ca="1"/>
        <v>SF</v>
      </c>
      <c r="CAR200" t="str">
        <f ca="1"/>
        <v>SHANGHAI</v>
      </c>
      <c r="CAS200" t="str">
        <f ca="1"/>
        <v>SON</v>
      </c>
      <c r="CAT200" t="str">
        <f ca="1"/>
        <v>TDS</v>
      </c>
      <c r="CAU200" t="str">
        <f ca="1"/>
        <v>Thermo</v>
      </c>
      <c r="CAV200" t="str">
        <f ca="1"/>
        <v>Trace2o</v>
      </c>
      <c r="CAW200" t="str">
        <f ca="1"/>
        <v>VAPOR PIN</v>
      </c>
      <c r="CAX200" t="str">
        <f ca="1"/>
        <v>waterloo</v>
      </c>
      <c r="CAY200" t="str">
        <f ca="1"/>
        <v>White</v>
      </c>
      <c r="CAZ200" t="str">
        <f ca="1"/>
        <v>YSI</v>
      </c>
      <c r="CBA200">
        <f ca="1"/>
        <v>0</v>
      </c>
    </row>
    <row r="201" spans="30:624 1030:2081" x14ac:dyDescent="0.25">
      <c r="AD201" t="str" cm="1">
        <f t="array" aca="1" ref="AD201:AI201" ca="1">IFERROR(TRANSPOSE(_xlfn._xlws.SORT(_xlfn.UNIQUE(_xlfn._xlws.FILTER(cp_linha,(($B201="")+(cp_grupo=$B201))*(($C201="")+(cp_subgrupo=$C201))*(($D201="")+(cp_tipo_mercadoria=$D201))*(($E201="")+(cp_fabricante=$E201)))))),"")</f>
        <v>Detecção e Processos de Gases</v>
      </c>
      <c r="AE201" t="str">
        <f ca="1"/>
        <v>Diversos</v>
      </c>
      <c r="AF201" t="str">
        <f ca="1"/>
        <v>Inativo</v>
      </c>
      <c r="AG201" t="str">
        <f ca="1"/>
        <v>Locação</v>
      </c>
      <c r="AH201" t="str">
        <f ca="1"/>
        <v>Recursos Hídricos</v>
      </c>
      <c r="AI201" t="str">
        <f ca="1"/>
        <v>Remediação</v>
      </c>
      <c r="TJ201" t="str" cm="1">
        <f t="array" aca="1" ref="TJ201:WZ201" ca="1">IFERROR(TRANSPOSE(_xlfn._xlws.SORT(_xlfn.UNIQUE(_xlfn._xlws.FILTER(cp_grupo,(($A201="")+(cp_linha=$A201))*(($C201="")+(cp_subgrupo=$C201))*(($D201="")+(cp_tipo_mercadoria=$D201))*(($E201="")+(cp_fabricante=$E201)))))),"")</f>
        <v>Absorvedores</v>
      </c>
      <c r="TK201" t="str">
        <f ca="1"/>
        <v>Alimentação Eletrico</v>
      </c>
      <c r="TL201" t="str">
        <f ca="1"/>
        <v>Alimentação Solar</v>
      </c>
      <c r="TM201" t="str">
        <f ca="1"/>
        <v>Amostrador Diversos</v>
      </c>
      <c r="TN201" t="str">
        <f ca="1"/>
        <v>Amostrador Não Refrigerado Portátil</v>
      </c>
      <c r="TO201" t="str">
        <f ca="1"/>
        <v>Amostrador Refrigerado Fixo</v>
      </c>
      <c r="TP201" t="str">
        <f ca="1"/>
        <v>Amostrador Refrigerado Portátil</v>
      </c>
      <c r="TQ201" t="str">
        <f ca="1"/>
        <v>Amostragem Diversos</v>
      </c>
      <c r="TR201" t="str">
        <f ca="1"/>
        <v>Analisador Diversos</v>
      </c>
      <c r="TS201" t="str">
        <f ca="1"/>
        <v>Analisador Fixo</v>
      </c>
      <c r="TT201" t="str">
        <f ca="1"/>
        <v xml:space="preserve">Analisador Fixo </v>
      </c>
      <c r="TU201" t="str">
        <f ca="1"/>
        <v>Analisador Microbiologico</v>
      </c>
      <c r="TV201" t="str">
        <f ca="1"/>
        <v>Analisador Portátil</v>
      </c>
      <c r="TW201" t="str">
        <f ca="1"/>
        <v xml:space="preserve">Analisador Portátil </v>
      </c>
      <c r="TX201" t="str">
        <f ca="1"/>
        <v>Analisador Portátil Locação</v>
      </c>
      <c r="TY201" t="str">
        <f ca="1"/>
        <v>Aterramento Diversos</v>
      </c>
      <c r="TZ201" t="str">
        <f ca="1"/>
        <v>Bomba de Amostragem Fixa</v>
      </c>
      <c r="UA201" t="str">
        <f ca="1"/>
        <v>BOMBA DE AMOSTRAGEM Fixo</v>
      </c>
      <c r="UB201" t="str">
        <f ca="1"/>
        <v>Bomba de Amostragem Portátil</v>
      </c>
      <c r="UC201" t="str">
        <f ca="1"/>
        <v>Bombeamento Fixo</v>
      </c>
      <c r="UD201" t="str">
        <f ca="1"/>
        <v>Cabeçote/Válvula Extração Metano</v>
      </c>
      <c r="UE201" t="str">
        <f ca="1"/>
        <v>Caixa Separadora Fixo</v>
      </c>
      <c r="UF201" t="str">
        <f ca="1"/>
        <v>Calibração Diversos</v>
      </c>
      <c r="UG201" t="str">
        <f ca="1"/>
        <v>Cinto de Segurança</v>
      </c>
      <c r="UH201" t="str">
        <f ca="1"/>
        <v xml:space="preserve">Cinto de Segurança </v>
      </c>
      <c r="UI201" t="str">
        <f ca="1"/>
        <v>Colorimetro Portátil</v>
      </c>
      <c r="UJ201" t="str">
        <f ca="1"/>
        <v>Conjunto Autônomo</v>
      </c>
      <c r="UK201" t="str">
        <f ca="1"/>
        <v>Cromatógrafo Portátil</v>
      </c>
      <c r="UL201" t="str">
        <f ca="1"/>
        <v>Detector de Incendio Fixo</v>
      </c>
      <c r="UM201" t="str">
        <f ca="1"/>
        <v>Detector Diversos</v>
      </c>
      <c r="UN201" t="str">
        <f ca="1"/>
        <v>Detector Fixo</v>
      </c>
      <c r="UO201" t="str">
        <f ca="1"/>
        <v>Detector Portátil</v>
      </c>
      <c r="UP201" t="str">
        <f ca="1"/>
        <v>Diversos Diversos</v>
      </c>
      <c r="UQ201" t="str">
        <f ca="1"/>
        <v>Dosímetro de ruído</v>
      </c>
      <c r="UR201" t="str">
        <f ca="1"/>
        <v>Elevador de Liquidos Fixo</v>
      </c>
      <c r="US201" t="str">
        <f ca="1"/>
        <v>Extração Diversos</v>
      </c>
      <c r="UT201" t="str">
        <f ca="1"/>
        <v>Filtração Diversos</v>
      </c>
      <c r="UU201" t="str">
        <f ca="1"/>
        <v>Fotometro Portátil</v>
      </c>
      <c r="UV201" t="str">
        <f ca="1"/>
        <v>Guincho</v>
      </c>
      <c r="UW201" t="str">
        <f ca="1"/>
        <v>Impactador de Cascata</v>
      </c>
      <c r="UX201" t="str">
        <f ca="1"/>
        <v>Inativo Inativo</v>
      </c>
      <c r="UY201" t="str">
        <f ca="1"/>
        <v>Locação Diversos</v>
      </c>
      <c r="UZ201" t="str">
        <f ca="1"/>
        <v>Medidor de Material Particulado Fixo</v>
      </c>
      <c r="VA201" t="str">
        <f ca="1"/>
        <v>Medidor de Material Particulado Portátil</v>
      </c>
      <c r="VB201" t="str">
        <f ca="1"/>
        <v>Medidor de Nível de Pressão Sonora</v>
      </c>
      <c r="VC201" t="str">
        <f ca="1"/>
        <v>Medidor de Nivel Diversos</v>
      </c>
      <c r="VD201" t="str">
        <f ca="1"/>
        <v>Medidor de Nivel Fixo</v>
      </c>
      <c r="VE201" t="str">
        <f ca="1"/>
        <v>Medidor de Nivel Portátil</v>
      </c>
      <c r="VF201" t="str">
        <f ca="1"/>
        <v>Medidor de Vazão Argonaut SL</v>
      </c>
      <c r="VG201" t="str">
        <f ca="1"/>
        <v>Medidor de Vazão Fixo</v>
      </c>
      <c r="VH201" t="str">
        <f ca="1"/>
        <v>Medidor de Vazão FlowTracker</v>
      </c>
      <c r="VI201" t="str">
        <f ca="1"/>
        <v>Medidor de Vazão Portátil</v>
      </c>
      <c r="VJ201" t="str">
        <f ca="1"/>
        <v>Medidor de Vazão RS5</v>
      </c>
      <c r="VK201" t="str">
        <f ca="1"/>
        <v>Medidor de Vazão RS6</v>
      </c>
      <c r="VL201" t="str">
        <f ca="1"/>
        <v>Medidor de Vazão RS7</v>
      </c>
      <c r="VM201" t="str">
        <f ca="1"/>
        <v>Medidor de Vazão RS-M10</v>
      </c>
      <c r="VN201" t="str">
        <f ca="1"/>
        <v>Medidor de Vazão RS-M11</v>
      </c>
      <c r="VO201" t="str">
        <f ca="1"/>
        <v>Medidor de Vazão RS-M9</v>
      </c>
      <c r="VP201" t="str">
        <f ca="1"/>
        <v>Medidor de Vazão RS-S5</v>
      </c>
      <c r="VQ201" t="str">
        <f ca="1"/>
        <v>Medidor de Vibração Portátil</v>
      </c>
      <c r="VR201" t="str">
        <f ca="1"/>
        <v>Meteorologia Fixo</v>
      </c>
      <c r="VS201" t="str">
        <f ca="1"/>
        <v>MODFLOW Diversos</v>
      </c>
      <c r="VT201" t="str">
        <f ca="1"/>
        <v>Monitor de Material Particulado</v>
      </c>
      <c r="VU201" t="str">
        <f ca="1"/>
        <v>Monitor de Material Particulado Portátil</v>
      </c>
      <c r="VV201" t="str">
        <f ca="1"/>
        <v>Monitoramento Fixo</v>
      </c>
      <c r="VW201" t="str">
        <f ca="1"/>
        <v>Mosquetão</v>
      </c>
      <c r="VX201" t="str">
        <f ca="1"/>
        <v>Óculos de Proteção</v>
      </c>
      <c r="VY201" t="str">
        <f ca="1"/>
        <v>Outros Diversos</v>
      </c>
      <c r="VZ201" t="str">
        <f ca="1"/>
        <v>Painel controlador Diversos</v>
      </c>
      <c r="WA201" t="str">
        <f ca="1"/>
        <v>Painel controlador Fixo</v>
      </c>
      <c r="WB201" t="str">
        <f ca="1"/>
        <v>Painel controlador Portátil</v>
      </c>
      <c r="WC201" t="str">
        <f ca="1"/>
        <v>Respirador Facial</v>
      </c>
      <c r="WD201" t="str">
        <f ca="1"/>
        <v>Separador de Agua/ Oleo Fixo</v>
      </c>
      <c r="WE201" t="str">
        <f ca="1"/>
        <v>Sistema de Monitoramento de Material Particulado</v>
      </c>
      <c r="WF201" t="str">
        <f ca="1"/>
        <v>Sonda Portátil</v>
      </c>
      <c r="WG201" t="str">
        <f ca="1"/>
        <v xml:space="preserve">Sonda Portátil </v>
      </c>
      <c r="WH201" t="str">
        <f ca="1"/>
        <v>Sonda Serie 6</v>
      </c>
      <c r="WI201" t="str">
        <f ca="1"/>
        <v>Sonda Serie EcoSense</v>
      </c>
      <c r="WJ201" t="str">
        <f ca="1"/>
        <v>Sonda Serie EXO</v>
      </c>
      <c r="WK201" t="str">
        <f ca="1"/>
        <v>Sonda Serie IQ SensorNet</v>
      </c>
      <c r="WL201" t="str">
        <f ca="1"/>
        <v>Sonda Serie Lab &amp; Field</v>
      </c>
      <c r="WM201" t="str">
        <f ca="1"/>
        <v>Sonda Serie MultiLab</v>
      </c>
      <c r="WN201" t="str">
        <f ca="1"/>
        <v>Sonda Serie ODO-RTU</v>
      </c>
      <c r="WO201" t="str">
        <f ca="1"/>
        <v>Sonda Serie Pro</v>
      </c>
      <c r="WP201" t="str">
        <f ca="1"/>
        <v>Sonda Serie ProDigital</v>
      </c>
      <c r="WQ201" t="str">
        <f ca="1"/>
        <v>Sonda Serie TruLab</v>
      </c>
      <c r="WR201" t="str">
        <f ca="1"/>
        <v>Talabarte</v>
      </c>
      <c r="WS201" t="str">
        <f ca="1"/>
        <v>Telemetria Fixo</v>
      </c>
      <c r="WT201" t="str">
        <f ca="1"/>
        <v>TERMAL Fixo</v>
      </c>
      <c r="WU201" t="str">
        <f ca="1"/>
        <v>Transmissão Fixo</v>
      </c>
      <c r="WV201" t="str">
        <f ca="1"/>
        <v>Tratamento Diversos</v>
      </c>
      <c r="WW201" t="str">
        <f ca="1"/>
        <v>Tratamento Fixo</v>
      </c>
      <c r="WX201" t="str">
        <f ca="1"/>
        <v>Travaqueda</v>
      </c>
      <c r="WY201" t="str">
        <f ca="1"/>
        <v>Tripe</v>
      </c>
      <c r="WZ201" t="str">
        <f ca="1"/>
        <v>UMR Fixo</v>
      </c>
      <c r="AMP201" cm="1">
        <f t="array" aca="1" ref="AMP201:AXU201" ca="1">IFERROR(TRANSPOSE(_xlfn._xlws.SORT(_xlfn.UNIQUE(_xlfn._xlws.FILTER(cp_subgrupo,(($A201="")+(cp_linha=$A201))*(($B201="")+(cp_grupo=$B201))*(($D201="")+(cp_tipo_mercadoria=$D201))*(($E201="")+(cp_fabricante=$E201)))))),"")</f>
        <v>550</v>
      </c>
      <c r="AMQ201">
        <f ca="1"/>
        <v>556</v>
      </c>
      <c r="AMR201">
        <f ca="1"/>
        <v>6600</v>
      </c>
      <c r="AMS201">
        <f ca="1"/>
        <v>9500</v>
      </c>
      <c r="AMT201">
        <f ca="1"/>
        <v>9800</v>
      </c>
      <c r="AMU201" t="str">
        <f ca="1"/>
        <v>3017M</v>
      </c>
      <c r="AMV201" t="str">
        <f ca="1"/>
        <v>301-ADI</v>
      </c>
      <c r="AMW201" t="str">
        <f ca="1"/>
        <v>301C</v>
      </c>
      <c r="AMX201" t="str">
        <f ca="1"/>
        <v>301-R8</v>
      </c>
      <c r="AMY201" t="str">
        <f ca="1"/>
        <v>4000 series Isco</v>
      </c>
      <c r="AMZ201" t="str">
        <f ca="1"/>
        <v xml:space="preserve">Absorvedores </v>
      </c>
      <c r="ANA201" t="str">
        <f ca="1"/>
        <v>Acessório</v>
      </c>
      <c r="ANB201" t="str">
        <f ca="1"/>
        <v>ADCP</v>
      </c>
      <c r="ANC201" t="str">
        <f ca="1"/>
        <v>ADP</v>
      </c>
      <c r="AND201" t="str">
        <f ca="1"/>
        <v>ADR 1500</v>
      </c>
      <c r="ANE201" t="str">
        <f ca="1"/>
        <v>AIR AWARE</v>
      </c>
      <c r="ANF201" t="str">
        <f ca="1"/>
        <v>Air Striper</v>
      </c>
      <c r="ANG201" t="str">
        <f ca="1"/>
        <v>AIRSCAN</v>
      </c>
      <c r="ANH201" t="str">
        <f ca="1"/>
        <v>Amostrador</v>
      </c>
      <c r="ANI201" t="str">
        <f ca="1"/>
        <v>Anel</v>
      </c>
      <c r="ANJ201" t="str">
        <f ca="1"/>
        <v>APEX 2</v>
      </c>
      <c r="ANK201" t="str">
        <f ca="1"/>
        <v>Argonaut</v>
      </c>
      <c r="ANL201" t="str">
        <f ca="1"/>
        <v>Auto Pump</v>
      </c>
      <c r="ANM201" t="str">
        <f ca="1"/>
        <v>BADGE PLUS</v>
      </c>
      <c r="ANN201" t="str">
        <f ca="1"/>
        <v>Biogas</v>
      </c>
      <c r="ANO201" t="str">
        <f ca="1"/>
        <v>BIOGAS 300</v>
      </c>
      <c r="ANP201" t="str">
        <f ca="1"/>
        <v>BIOGAS 3000</v>
      </c>
      <c r="ANQ201" t="str">
        <f ca="1"/>
        <v>BIOGAS 5000</v>
      </c>
      <c r="ANR201" t="str">
        <f ca="1"/>
        <v>BM25</v>
      </c>
      <c r="ANS201" t="str">
        <f ca="1"/>
        <v>Bomba</v>
      </c>
      <c r="ANT201" t="str">
        <f ca="1"/>
        <v>BW</v>
      </c>
      <c r="ANU201" t="str">
        <f ca="1"/>
        <v xml:space="preserve">BW </v>
      </c>
      <c r="ANV201" t="str">
        <f ca="1"/>
        <v>BW CLIP</v>
      </c>
      <c r="ANW201" t="str">
        <f ca="1"/>
        <v>BW FLEX</v>
      </c>
      <c r="ANX201" t="str">
        <f ca="1"/>
        <v>BW ICON</v>
      </c>
      <c r="ANY201" t="str">
        <f ca="1"/>
        <v>BW SOLO</v>
      </c>
      <c r="ANZ201" t="str">
        <f ca="1"/>
        <v>BW ULTRA</v>
      </c>
      <c r="AOA201" t="str">
        <f ca="1"/>
        <v>C100</v>
      </c>
      <c r="AOB201" t="str">
        <f ca="1"/>
        <v>Cabo</v>
      </c>
      <c r="AOC201" t="str">
        <f ca="1"/>
        <v>Calibração</v>
      </c>
      <c r="AOD201" t="str">
        <f ca="1"/>
        <v>Castaway</v>
      </c>
      <c r="AOE201" t="str">
        <f ca="1"/>
        <v>CEL-24X</v>
      </c>
      <c r="AOF201" t="str">
        <f ca="1"/>
        <v>CEL-35X</v>
      </c>
      <c r="AOG201" t="str">
        <f ca="1"/>
        <v>CEL-62X</v>
      </c>
      <c r="AOH201" t="str">
        <f ca="1"/>
        <v>CEL-63X</v>
      </c>
      <c r="AOI201" t="str">
        <f ca="1"/>
        <v>Certificado</v>
      </c>
      <c r="AOJ201" t="str">
        <f ca="1"/>
        <v>CEX300</v>
      </c>
      <c r="AOK201" t="str">
        <f ca="1"/>
        <v>Chempro</v>
      </c>
      <c r="AOL201" t="str">
        <f ca="1"/>
        <v>Cilindro</v>
      </c>
      <c r="AOM201" t="str">
        <f ca="1"/>
        <v xml:space="preserve">Cinto de Segurança </v>
      </c>
      <c r="AON201" t="str">
        <f ca="1"/>
        <v>Clean Cell Pro</v>
      </c>
      <c r="AOO201" t="str">
        <f ca="1"/>
        <v>CLEANVIEWERGAS</v>
      </c>
      <c r="AOP201" t="str">
        <f ca="1"/>
        <v>CM4</v>
      </c>
      <c r="AOQ201" t="str">
        <f ca="1"/>
        <v>CONDUCTIVITY PLUS</v>
      </c>
      <c r="AOR201" t="str">
        <f ca="1"/>
        <v>CONTADOR DE CICLOS</v>
      </c>
      <c r="AOS201" t="str">
        <f ca="1"/>
        <v>Controlador</v>
      </c>
      <c r="AOT201" t="str">
        <f ca="1"/>
        <v>CTX 300</v>
      </c>
      <c r="AOU201" t="str">
        <f ca="1"/>
        <v>CUB</v>
      </c>
      <c r="AOV201" t="str">
        <f ca="1"/>
        <v>DataLogger</v>
      </c>
      <c r="AOW201" t="str">
        <f ca="1"/>
        <v>DATARAM 4</v>
      </c>
      <c r="AOX201" t="str">
        <f ca="1"/>
        <v>DBADGE 2</v>
      </c>
      <c r="AOY201" t="str">
        <f ca="1"/>
        <v>DBO</v>
      </c>
      <c r="AOZ201" t="str">
        <f ca="1"/>
        <v>DIPPER TOUGH</v>
      </c>
      <c r="APA201" t="str">
        <f ca="1"/>
        <v>DIPPERLOG</v>
      </c>
      <c r="APB201" t="str">
        <f ca="1"/>
        <v>DIPPER-T</v>
      </c>
      <c r="APC201" t="str">
        <f ca="1"/>
        <v>Display</v>
      </c>
      <c r="APD201" t="str">
        <f ca="1"/>
        <v>Diversos</v>
      </c>
      <c r="APE201" t="str">
        <f ca="1"/>
        <v>DO200</v>
      </c>
      <c r="APF201" t="str">
        <f ca="1"/>
        <v>DURATRACKER</v>
      </c>
      <c r="APG201" t="str">
        <f ca="1"/>
        <v>E3 POINT</v>
      </c>
      <c r="APH201" t="str">
        <f ca="1"/>
        <v>EAGLE</v>
      </c>
      <c r="API201" t="str">
        <f ca="1"/>
        <v>EC300</v>
      </c>
      <c r="APJ201" t="str">
        <f ca="1"/>
        <v>EC30A</v>
      </c>
      <c r="APK201" t="str">
        <f ca="1"/>
        <v>Embarcação</v>
      </c>
      <c r="APL201" t="str">
        <f ca="1"/>
        <v>EmeClean</v>
      </c>
      <c r="APM201" t="str">
        <f ca="1"/>
        <v>Estação</v>
      </c>
      <c r="APN201" t="str">
        <f ca="1"/>
        <v>Estrutura</v>
      </c>
      <c r="APO201" t="str">
        <f ca="1"/>
        <v>EXO</v>
      </c>
      <c r="APP201" t="str">
        <f ca="1"/>
        <v>EXO (Completa)</v>
      </c>
      <c r="APQ201" t="str">
        <f ca="1"/>
        <v>EXTREME</v>
      </c>
      <c r="APR201" t="str">
        <f ca="1"/>
        <v>FALCO</v>
      </c>
      <c r="APS201" t="str">
        <f ca="1"/>
        <v>FAU</v>
      </c>
      <c r="APT201" t="str">
        <f ca="1"/>
        <v>Ferramental</v>
      </c>
      <c r="APU201" t="str">
        <f ca="1"/>
        <v>Filtro</v>
      </c>
      <c r="APV201" t="str">
        <f ca="1"/>
        <v>FIREPRO</v>
      </c>
      <c r="APW201" t="str">
        <f ca="1"/>
        <v>FlowTracker</v>
      </c>
      <c r="APX201" t="str">
        <f ca="1"/>
        <v>FROG</v>
      </c>
      <c r="APY201" t="str">
        <f ca="1"/>
        <v>FS20X</v>
      </c>
      <c r="APZ201" t="str">
        <f ca="1"/>
        <v>FS-20X</v>
      </c>
      <c r="AQA201" t="str">
        <f ca="1"/>
        <v>FS24X</v>
      </c>
      <c r="AQB201" t="str">
        <f ca="1"/>
        <v>FSL100</v>
      </c>
      <c r="AQC201" t="str">
        <f ca="1"/>
        <v>FSX</v>
      </c>
      <c r="AQD201" t="str">
        <f ca="1"/>
        <v>G100</v>
      </c>
      <c r="AQE201" t="str">
        <f ca="1"/>
        <v>G110</v>
      </c>
      <c r="AQF201" t="str">
        <f ca="1"/>
        <v>G200</v>
      </c>
      <c r="AQG201" t="str">
        <f ca="1"/>
        <v>GA 3000</v>
      </c>
      <c r="AQH201" t="str">
        <f ca="1"/>
        <v>GA 5000</v>
      </c>
      <c r="AQI201" t="str">
        <f ca="1"/>
        <v>GASCARD</v>
      </c>
      <c r="AQJ201" t="str">
        <f ca="1"/>
        <v>GASCEHCK G</v>
      </c>
      <c r="AQK201" t="str">
        <f ca="1"/>
        <v>Gascheck</v>
      </c>
      <c r="AQL201" t="str">
        <f ca="1"/>
        <v>GASCHECK 3000</v>
      </c>
      <c r="AQM201" t="str">
        <f ca="1"/>
        <v>GASCHECK 5000</v>
      </c>
      <c r="AQN201" t="str">
        <f ca="1"/>
        <v>GASCHECK 6000</v>
      </c>
      <c r="AQO201" t="str">
        <f ca="1"/>
        <v>GASCHECK G</v>
      </c>
      <c r="AQP201" t="str">
        <f ca="1"/>
        <v>GASCHECK P1</v>
      </c>
      <c r="AQQ201" t="str">
        <f ca="1"/>
        <v>GASPOINT</v>
      </c>
      <c r="AQR201" t="str">
        <f ca="1"/>
        <v>GATEWAY</v>
      </c>
      <c r="AQS201" t="str">
        <f ca="1"/>
        <v>GEM</v>
      </c>
      <c r="AQT201" t="str">
        <f ca="1"/>
        <v>GEM 2000</v>
      </c>
      <c r="AQU201" t="str">
        <f ca="1"/>
        <v>GEM 5000</v>
      </c>
      <c r="AQV201" t="str">
        <f ca="1"/>
        <v>GEM/GA/BIOGAS 5000</v>
      </c>
      <c r="AQW201" t="str">
        <f ca="1"/>
        <v>GeneCount</v>
      </c>
      <c r="AQX201" t="str">
        <f ca="1"/>
        <v>GENIE</v>
      </c>
      <c r="AQY201" t="str">
        <f ca="1"/>
        <v>Guardian</v>
      </c>
      <c r="AQZ201" t="str">
        <f ca="1"/>
        <v>GUARDIAN 2</v>
      </c>
      <c r="ARA201" t="str">
        <f ca="1"/>
        <v>H.OIL</v>
      </c>
      <c r="ARB201" t="str">
        <f ca="1"/>
        <v>HA20</v>
      </c>
      <c r="ARC201" t="str">
        <f ca="1"/>
        <v>HA40</v>
      </c>
      <c r="ARD201" t="str">
        <f ca="1"/>
        <v>HA-71</v>
      </c>
      <c r="ARE201" t="str">
        <f ca="1"/>
        <v>HA-72</v>
      </c>
      <c r="ARF201" t="str">
        <f ca="1"/>
        <v>HAVEX</v>
      </c>
      <c r="ARG201" t="str">
        <f ca="1"/>
        <v>HON</v>
      </c>
      <c r="ARH201" t="str">
        <f ca="1"/>
        <v>HON TITAN</v>
      </c>
      <c r="ARI201" t="str">
        <f ca="1"/>
        <v>Hora Técnica</v>
      </c>
      <c r="ARJ201" t="str">
        <f ca="1"/>
        <v>IAQ POINT 2</v>
      </c>
      <c r="ARK201" t="str">
        <f ca="1"/>
        <v>IMPACT PRO</v>
      </c>
      <c r="ARL201" t="str">
        <f ca="1"/>
        <v>Inativo</v>
      </c>
      <c r="ARM201" t="str">
        <f ca="1"/>
        <v>INNOVA</v>
      </c>
      <c r="ARN201" t="str">
        <f ca="1"/>
        <v>Instalação</v>
      </c>
      <c r="ARO201" t="str">
        <f ca="1"/>
        <v>INTELLIDOX</v>
      </c>
      <c r="ARP201" t="str">
        <f ca="1"/>
        <v>IQ PIPE</v>
      </c>
      <c r="ARQ201" t="str">
        <f ca="1"/>
        <v>IQ PLUS</v>
      </c>
      <c r="ARR201" t="str">
        <f ca="1"/>
        <v>IQ Standard</v>
      </c>
      <c r="ARS201" t="str">
        <f ca="1"/>
        <v>ITRANS</v>
      </c>
      <c r="ART201" t="str">
        <f ca="1"/>
        <v>JES-301</v>
      </c>
      <c r="ARU201" t="str">
        <f ca="1"/>
        <v>JFID</v>
      </c>
      <c r="ARV201" t="str">
        <f ca="1"/>
        <v>JH3E</v>
      </c>
      <c r="ARW201" t="str">
        <f ca="1"/>
        <v>JSP-87</v>
      </c>
      <c r="ARX201" t="str">
        <f ca="1"/>
        <v>JSP-89</v>
      </c>
      <c r="ARY201" t="str">
        <f ca="1"/>
        <v>L360</v>
      </c>
      <c r="ARZ201" t="str">
        <f ca="1"/>
        <v>LEAKCHECK P1</v>
      </c>
      <c r="ASA201" t="str">
        <f ca="1"/>
        <v>LEAKMATE</v>
      </c>
      <c r="ASB201" t="str">
        <f ca="1"/>
        <v>Locação</v>
      </c>
      <c r="ASC201" t="str">
        <f ca="1"/>
        <v>Luminometro</v>
      </c>
      <c r="ASD201" t="str">
        <f ca="1"/>
        <v>M10</v>
      </c>
      <c r="ASE201" t="str">
        <f ca="1"/>
        <v>M11</v>
      </c>
      <c r="ASF201" t="str">
        <f ca="1"/>
        <v>M9</v>
      </c>
      <c r="ASG201" t="str">
        <f ca="1"/>
        <v>MAGFLUX</v>
      </c>
      <c r="ASH201" t="str">
        <f ca="1"/>
        <v>Maleta</v>
      </c>
      <c r="ASI201" t="str">
        <f ca="1"/>
        <v>MANHANDLER</v>
      </c>
      <c r="ASJ201" t="str">
        <f ca="1"/>
        <v>MANNING</v>
      </c>
      <c r="ASK201" t="str">
        <f ca="1"/>
        <v>Manta</v>
      </c>
      <c r="ASL201" t="str">
        <f ca="1"/>
        <v>Manta OWS</v>
      </c>
      <c r="ASM201" t="str">
        <f ca="1"/>
        <v>MARPLE</v>
      </c>
      <c r="ASN201" t="str">
        <f ca="1"/>
        <v>MAX XT</v>
      </c>
      <c r="ASO201" t="str">
        <f ca="1"/>
        <v>Metalyser</v>
      </c>
      <c r="ASP201" t="str">
        <f ca="1"/>
        <v>METREX</v>
      </c>
      <c r="ASQ201" t="str">
        <f ca="1"/>
        <v>MGD</v>
      </c>
      <c r="ASR201" t="str">
        <f ca="1"/>
        <v>MICRO 5</v>
      </c>
      <c r="ASS201" t="str">
        <f ca="1"/>
        <v>MicroADV</v>
      </c>
      <c r="AST201" t="str">
        <f ca="1"/>
        <v>MICROCLIP</v>
      </c>
      <c r="ASU201" t="str">
        <f ca="1"/>
        <v>MICRODOCK</v>
      </c>
      <c r="ASV201" t="str">
        <f ca="1"/>
        <v>MICRODUST</v>
      </c>
      <c r="ASW201" t="str">
        <f ca="1"/>
        <v>MIDAS</v>
      </c>
      <c r="ASX201" t="str">
        <f ca="1"/>
        <v>MILLER</v>
      </c>
      <c r="ASY201" t="str">
        <f ca="1"/>
        <v>MIRAN</v>
      </c>
      <c r="ASZ201" t="str">
        <f ca="1"/>
        <v>MKII</v>
      </c>
      <c r="ATA201" t="str">
        <f ca="1"/>
        <v>Moden</v>
      </c>
      <c r="ATB201" t="str">
        <f ca="1"/>
        <v>Mosquetão</v>
      </c>
      <c r="ATC201" t="str">
        <f ca="1"/>
        <v>MP10</v>
      </c>
      <c r="ATD201" t="str">
        <f ca="1"/>
        <v>MP15</v>
      </c>
      <c r="ATE201" t="str">
        <f ca="1"/>
        <v>MP20</v>
      </c>
      <c r="ATF201" t="str">
        <f ca="1"/>
        <v>MP30</v>
      </c>
      <c r="ATG201" t="str">
        <f ca="1"/>
        <v>MP50</v>
      </c>
      <c r="ATH201" t="str">
        <f ca="1"/>
        <v>MPD</v>
      </c>
      <c r="ATI201" t="str">
        <f ca="1"/>
        <v>MULTILAB</v>
      </c>
      <c r="ATJ201" t="str">
        <f ca="1"/>
        <v>MV02</v>
      </c>
      <c r="ATK201" t="str">
        <f ca="1"/>
        <v>MV03</v>
      </c>
      <c r="ATL201" t="str">
        <f ca="1"/>
        <v>MVI</v>
      </c>
      <c r="ATM201" t="str">
        <f ca="1"/>
        <v>MX4</v>
      </c>
      <c r="ATN201" t="str">
        <f ca="1"/>
        <v>MX6</v>
      </c>
      <c r="ATO201" t="str">
        <f ca="1"/>
        <v>NDP - 25 BAN</v>
      </c>
      <c r="ATP201" t="str">
        <f ca="1"/>
        <v>Numatic</v>
      </c>
      <c r="ATQ201" t="str">
        <f ca="1"/>
        <v>ODO200</v>
      </c>
      <c r="ATR201" t="str">
        <f ca="1"/>
        <v>OELD</v>
      </c>
      <c r="ATS201" t="str">
        <f ca="1"/>
        <v>OLCT</v>
      </c>
      <c r="ATT201" t="str">
        <f ca="1"/>
        <v>OPTI-FIT</v>
      </c>
      <c r="ATU201" t="str">
        <f ca="1"/>
        <v>OPTIMA PLUS</v>
      </c>
      <c r="ATV201" t="str">
        <f ca="1"/>
        <v>Outros</v>
      </c>
      <c r="ATW201" t="str">
        <f ca="1"/>
        <v>OWS</v>
      </c>
      <c r="ATX201" t="str">
        <f ca="1"/>
        <v>Painel</v>
      </c>
      <c r="ATY201" t="str">
        <f ca="1"/>
        <v>Painel de Controle</v>
      </c>
      <c r="ATZ201" t="str">
        <f ca="1"/>
        <v>Painel Solar</v>
      </c>
      <c r="AUA201" t="str">
        <f ca="1"/>
        <v>PANTHER</v>
      </c>
      <c r="AUB201" t="str">
        <f ca="1"/>
        <v>PCM</v>
      </c>
      <c r="AUC201" t="str">
        <f ca="1"/>
        <v>PDR1500</v>
      </c>
      <c r="AUD201" t="str">
        <f ca="1"/>
        <v>PH100</v>
      </c>
      <c r="AUE201" t="str">
        <f ca="1"/>
        <v>PHD6</v>
      </c>
      <c r="AUF201" t="str">
        <f ca="1"/>
        <v>PHOCHECK 1000</v>
      </c>
      <c r="AUG201" t="str">
        <f ca="1"/>
        <v>PHOCHECK 3000</v>
      </c>
      <c r="AUH201" t="str">
        <f ca="1"/>
        <v>Pro Plus</v>
      </c>
      <c r="AUI201" t="str">
        <f ca="1"/>
        <v>Pro Quattro</v>
      </c>
      <c r="AUJ201" t="str">
        <f ca="1"/>
        <v>PRO10</v>
      </c>
      <c r="AUK201" t="str">
        <f ca="1"/>
        <v>PRO1020</v>
      </c>
      <c r="AUL201" t="str">
        <f ca="1"/>
        <v>PRO1030</v>
      </c>
      <c r="AUM201" t="str">
        <f ca="1"/>
        <v>PRO20</v>
      </c>
      <c r="AUN201" t="str">
        <f ca="1"/>
        <v>PRO2030</v>
      </c>
      <c r="AUO201" t="str">
        <f ca="1"/>
        <v>PRO30</v>
      </c>
      <c r="AUP201" t="str">
        <f ca="1"/>
        <v>PRODO</v>
      </c>
      <c r="AUQ201" t="str">
        <f ca="1"/>
        <v>ProDss</v>
      </c>
      <c r="AUR201" t="str">
        <f ca="1"/>
        <v>PROSOLO</v>
      </c>
      <c r="AUS201" t="str">
        <f ca="1"/>
        <v>PROSWAP</v>
      </c>
      <c r="AUT201" t="str">
        <f ca="1"/>
        <v>PT100</v>
      </c>
      <c r="AUU201" t="str">
        <f ca="1"/>
        <v>QRAE 3</v>
      </c>
      <c r="AUV201" t="str">
        <f ca="1"/>
        <v>QRAE3</v>
      </c>
      <c r="AUW201" t="str">
        <f ca="1"/>
        <v>QUATTRO</v>
      </c>
      <c r="AUX201" t="str">
        <f ca="1"/>
        <v>Quimico</v>
      </c>
      <c r="AUY201" t="str">
        <f ca="1"/>
        <v>RAEGUARD</v>
      </c>
      <c r="AUZ201" t="str">
        <f ca="1"/>
        <v>Reagente</v>
      </c>
      <c r="AVA201" t="str">
        <f ca="1"/>
        <v>Reforma</v>
      </c>
      <c r="AVB201" t="str">
        <f ca="1"/>
        <v>REMOX</v>
      </c>
      <c r="AVC201" t="str">
        <f ca="1"/>
        <v>RIG RAT</v>
      </c>
      <c r="AVD201" t="str">
        <f ca="1"/>
        <v>RIKEN KEIKE</v>
      </c>
      <c r="AVE201" t="str">
        <f ca="1"/>
        <v>RS5</v>
      </c>
      <c r="AVF201" t="str">
        <f ca="1"/>
        <v>RS6</v>
      </c>
      <c r="AVG201" t="str">
        <f ca="1"/>
        <v>RS7</v>
      </c>
      <c r="AVH201" t="str">
        <f ca="1"/>
        <v>SAGE RIO</v>
      </c>
      <c r="AVI201" t="str">
        <f ca="1"/>
        <v>Sample Pro</v>
      </c>
      <c r="AVJ201" t="str">
        <f ca="1"/>
        <v>SAMPLEASE</v>
      </c>
      <c r="AVK201" t="str">
        <f ca="1"/>
        <v>SC</v>
      </c>
      <c r="AVL201" t="str">
        <f ca="1"/>
        <v>SCORPION</v>
      </c>
      <c r="AVM201" t="str">
        <f ca="1"/>
        <v>SEARCHLINE</v>
      </c>
      <c r="AVN201" t="str">
        <f ca="1"/>
        <v>SENSEPOINT</v>
      </c>
      <c r="AVO201" t="str">
        <f ca="1"/>
        <v>Sensor</v>
      </c>
      <c r="AVP201" t="str">
        <f ca="1"/>
        <v>SERIE BW</v>
      </c>
      <c r="AVQ201" t="str">
        <f ca="1"/>
        <v>SERIE6</v>
      </c>
      <c r="AVR201" t="str">
        <f ca="1"/>
        <v>SHAKETEST</v>
      </c>
      <c r="AVS201" t="str">
        <f ca="1"/>
        <v>SHARPEYE</v>
      </c>
      <c r="AVT201" t="str">
        <f ca="1"/>
        <v>Signature</v>
      </c>
      <c r="AVU201" t="str">
        <f ca="1"/>
        <v>Sistema</v>
      </c>
      <c r="AVV201" t="str">
        <f ca="1"/>
        <v>Skimmer</v>
      </c>
      <c r="AVW201" t="str">
        <f ca="1"/>
        <v>SKINNY DIPPER</v>
      </c>
      <c r="AVX201" t="str">
        <f ca="1"/>
        <v>SM.OIL</v>
      </c>
      <c r="AVY201" t="str">
        <f ca="1"/>
        <v>Software</v>
      </c>
      <c r="AVZ201" t="str">
        <f ca="1"/>
        <v>Solução</v>
      </c>
      <c r="AWA201" t="str">
        <f ca="1"/>
        <v>Sonda RTU</v>
      </c>
      <c r="AWB201" t="str">
        <f ca="1"/>
        <v>SOS-4-003</v>
      </c>
      <c r="AWC201" t="str">
        <f ca="1"/>
        <v>SPERIAN</v>
      </c>
      <c r="AWD201" t="str">
        <f ca="1"/>
        <v>SPM FLEX</v>
      </c>
      <c r="AWE201" t="str">
        <f ca="1"/>
        <v>T8000</v>
      </c>
      <c r="AWF201" t="str">
        <f ca="1"/>
        <v>TadLar Bag</v>
      </c>
      <c r="AWG201" t="str">
        <f ca="1"/>
        <v>TERMAL</v>
      </c>
      <c r="AWH201" t="str">
        <f ca="1"/>
        <v>Termovelocimétrico</v>
      </c>
      <c r="AWI201" t="str">
        <f ca="1"/>
        <v>TIGER</v>
      </c>
      <c r="AWJ201" t="str">
        <f ca="1"/>
        <v>TITAN</v>
      </c>
      <c r="AWK201" t="str">
        <f ca="1"/>
        <v>TITAN 2</v>
      </c>
      <c r="AWL201" t="str">
        <f ca="1"/>
        <v>TOP TRACK</v>
      </c>
      <c r="AWM201" t="str">
        <f ca="1"/>
        <v>TOUCHPOINT</v>
      </c>
      <c r="AWN201" t="str">
        <f ca="1"/>
        <v>Transdutor</v>
      </c>
      <c r="AWO201" t="str">
        <f ca="1"/>
        <v>Transmissor</v>
      </c>
      <c r="AWP201" t="str">
        <f ca="1"/>
        <v>Treinamento</v>
      </c>
      <c r="AWQ201" t="str">
        <f ca="1"/>
        <v>TruLab</v>
      </c>
      <c r="AWR201" t="str">
        <f ca="1"/>
        <v>TVA</v>
      </c>
      <c r="AWS201" t="str">
        <f ca="1"/>
        <v xml:space="preserve">TVA </v>
      </c>
      <c r="AWT201" t="str">
        <f ca="1"/>
        <v>TVA 1000B</v>
      </c>
      <c r="AWU201" t="str">
        <f ca="1"/>
        <v>TVA 2020</v>
      </c>
      <c r="AWV201" t="str">
        <f ca="1"/>
        <v>TVOC</v>
      </c>
      <c r="AWW201" t="str">
        <f ca="1"/>
        <v>TX1</v>
      </c>
      <c r="AWX201" t="str">
        <f ca="1"/>
        <v>UMR</v>
      </c>
      <c r="AWY201" t="str">
        <f ca="1"/>
        <v>UVEX</v>
      </c>
      <c r="AWZ201" t="str">
        <f ca="1"/>
        <v>Vapor pin/ Clean</v>
      </c>
      <c r="AXA201" t="str">
        <f ca="1"/>
        <v>WATER TAPE</v>
      </c>
      <c r="AXB201" t="str">
        <f ca="1"/>
        <v>WELLHEAD</v>
      </c>
      <c r="AXC201" t="str">
        <f ca="1"/>
        <v>WellTape</v>
      </c>
      <c r="AXD201" t="str">
        <f ca="1"/>
        <v>WX16</v>
      </c>
      <c r="AXE201" t="str">
        <f ca="1"/>
        <v>WX4</v>
      </c>
      <c r="AXF201" t="str">
        <f ca="1"/>
        <v>WX64</v>
      </c>
      <c r="AXG201" t="str">
        <f ca="1"/>
        <v>XCD</v>
      </c>
      <c r="AXH201" t="str">
        <f ca="1"/>
        <v>XCL</v>
      </c>
      <c r="AXI201" t="str">
        <f ca="1"/>
        <v>XNX</v>
      </c>
      <c r="AXJ201" t="str">
        <f ca="1"/>
        <v>XPIS</v>
      </c>
      <c r="AXK201" t="str">
        <f ca="1"/>
        <v>XPV</v>
      </c>
      <c r="AXL201" t="str">
        <f ca="1"/>
        <v>XRL</v>
      </c>
      <c r="AXM201" t="str">
        <f ca="1"/>
        <v>YSI30</v>
      </c>
      <c r="AXN201" t="str">
        <f ca="1"/>
        <v>YSI3100</v>
      </c>
      <c r="AXO201" t="str">
        <f ca="1"/>
        <v>YSI3200</v>
      </c>
      <c r="AXP201" t="str">
        <f ca="1"/>
        <v>YSI5000</v>
      </c>
      <c r="AXQ201" t="str">
        <f ca="1"/>
        <v>YSI5100</v>
      </c>
      <c r="AXR201" t="str">
        <f ca="1"/>
        <v>YSI55</v>
      </c>
      <c r="AXS201" t="str">
        <f ca="1"/>
        <v>YSI60</v>
      </c>
      <c r="AXT201" t="str">
        <f ca="1"/>
        <v>YSI85</v>
      </c>
      <c r="AXU201" t="str">
        <f ca="1"/>
        <v>ZAREBA</v>
      </c>
      <c r="BFV201" t="str" cm="1">
        <f t="array" aca="1" ref="BFV201:BGB201" ca="1">IFERROR(TRANSPOSE(_xlfn._xlws.SORT(_xlfn.UNIQUE(_xlfn._xlws.FILTER(cp_tipo_mercadoria,(($A201="")+(cp_linha=$A201))*(($B201="")+(cp_grupo=$B201))*(($C201="")+(cp_subgrupo=$C201))*(($E201="")+(cp_fabricante=$E201)))))),"")</f>
        <v>Acessório</v>
      </c>
      <c r="BFW201" t="str">
        <f ca="1"/>
        <v>Acessório/Reposição</v>
      </c>
      <c r="BFX201" t="str">
        <f ca="1"/>
        <v>Inativo</v>
      </c>
      <c r="BFY201" t="str">
        <f ca="1"/>
        <v>Insumo</v>
      </c>
      <c r="BFZ201" t="str">
        <f ca="1"/>
        <v>Produto</v>
      </c>
      <c r="BGA201" t="str">
        <f ca="1"/>
        <v>Reposição</v>
      </c>
      <c r="BGB201" t="str">
        <f ca="1"/>
        <v>Serviço</v>
      </c>
      <c r="BZB201" t="str" cm="1">
        <f t="array" aca="1" ref="BZB201:CBA201" ca="1">IFERROR(TRANSPOSE(_xlfn._xlws.SORT(_xlfn.UNIQUE(_xlfn._xlws.FILTER(cp_fabricante,(($A201="")+(cp_linha=$A201))*(($B201="")+(cp_grupo=$B201))*(($C201="")+(cp_subgrupo=$C201))*(($D201="")+(cp_tipo_mercadoria=$D201)))))),"")</f>
        <v>ABK</v>
      </c>
      <c r="BZC201" t="str">
        <f ca="1"/>
        <v>AGT</v>
      </c>
      <c r="BZD201" t="str">
        <f ca="1"/>
        <v>Air Liquide</v>
      </c>
      <c r="BZE201" t="str">
        <f ca="1"/>
        <v>AMBIENTAL</v>
      </c>
      <c r="BZF201" t="str">
        <f ca="1"/>
        <v>AMS</v>
      </c>
      <c r="BZG201" t="str">
        <f ca="1"/>
        <v>Campbell</v>
      </c>
      <c r="BZH201" t="str">
        <f ca="1"/>
        <v>CASELLA</v>
      </c>
      <c r="BZI201" t="str">
        <f ca="1"/>
        <v>CHP</v>
      </c>
      <c r="BZJ201" t="str">
        <f ca="1"/>
        <v>Clean</v>
      </c>
      <c r="BZK201" t="str">
        <f ca="1"/>
        <v>COPPI</v>
      </c>
      <c r="BZL201" t="str">
        <f ca="1"/>
        <v>Coregas</v>
      </c>
      <c r="BZM201" t="str">
        <f ca="1"/>
        <v>DFT</v>
      </c>
      <c r="BZN201" t="str">
        <f ca="1"/>
        <v>DPUNION</v>
      </c>
      <c r="BZO201" t="str">
        <f ca="1"/>
        <v>EDINBURG</v>
      </c>
      <c r="BZP201" t="str">
        <f ca="1"/>
        <v>EMEC</v>
      </c>
      <c r="BZQ201" t="str">
        <f ca="1"/>
        <v>EN NOVATIVE</v>
      </c>
      <c r="BZR201" t="str">
        <f ca="1"/>
        <v>environics</v>
      </c>
      <c r="BZS201" t="str">
        <f ca="1"/>
        <v>EON</v>
      </c>
      <c r="BZT201" t="str">
        <f ca="1"/>
        <v>ESS</v>
      </c>
      <c r="BZU201" t="str">
        <f ca="1"/>
        <v>Fabricante</v>
      </c>
      <c r="BZV201" t="str">
        <f ca="1"/>
        <v>Global Water</v>
      </c>
      <c r="BZW201" t="str">
        <f ca="1"/>
        <v>GRACO</v>
      </c>
      <c r="BZX201" t="str">
        <f ca="1"/>
        <v>HER</v>
      </c>
      <c r="BZY201" t="str">
        <f ca="1"/>
        <v>HISCO</v>
      </c>
      <c r="BZZ201" t="str">
        <f ca="1"/>
        <v>HON</v>
      </c>
      <c r="CAA201" t="str">
        <f ca="1"/>
        <v>Inativo</v>
      </c>
      <c r="CAB201" t="str">
        <f ca="1"/>
        <v>Industrial</v>
      </c>
      <c r="CAC201" t="str">
        <f ca="1"/>
        <v>ION</v>
      </c>
      <c r="CAD201" t="str">
        <f ca="1"/>
        <v>ISCO</v>
      </c>
      <c r="CAE201" t="str">
        <f ca="1"/>
        <v>JCT</v>
      </c>
      <c r="CAF201" t="str">
        <f ca="1"/>
        <v>LINDE</v>
      </c>
      <c r="CAG201" t="str">
        <f ca="1"/>
        <v>Luminutra</v>
      </c>
      <c r="CAH201" t="str">
        <f ca="1"/>
        <v>MJK</v>
      </c>
      <c r="CAI201" t="str">
        <f ca="1"/>
        <v>NIVELCO</v>
      </c>
      <c r="CAJ201" t="str">
        <f ca="1"/>
        <v>NOVALINX</v>
      </c>
      <c r="CAK201" t="str">
        <f ca="1"/>
        <v>Oceanalpha</v>
      </c>
      <c r="CAL201" t="str">
        <f ca="1"/>
        <v>QED</v>
      </c>
      <c r="CAM201" t="str">
        <f ca="1"/>
        <v>RADIONDETECTION</v>
      </c>
      <c r="CAN201" t="str">
        <f ca="1"/>
        <v>RDI</v>
      </c>
      <c r="CAO201" t="str">
        <f ca="1"/>
        <v>Regenesis</v>
      </c>
      <c r="CAP201" t="str">
        <f ca="1"/>
        <v>RIKA</v>
      </c>
      <c r="CAQ201" t="str">
        <f ca="1"/>
        <v>SF</v>
      </c>
      <c r="CAR201" t="str">
        <f ca="1"/>
        <v>SHANGHAI</v>
      </c>
      <c r="CAS201" t="str">
        <f ca="1"/>
        <v>SON</v>
      </c>
      <c r="CAT201" t="str">
        <f ca="1"/>
        <v>TDS</v>
      </c>
      <c r="CAU201" t="str">
        <f ca="1"/>
        <v>Thermo</v>
      </c>
      <c r="CAV201" t="str">
        <f ca="1"/>
        <v>Trace2o</v>
      </c>
      <c r="CAW201" t="str">
        <f ca="1"/>
        <v>VAPOR PIN</v>
      </c>
      <c r="CAX201" t="str">
        <f ca="1"/>
        <v>waterloo</v>
      </c>
      <c r="CAY201" t="str">
        <f ca="1"/>
        <v>White</v>
      </c>
      <c r="CAZ201" t="str">
        <f ca="1"/>
        <v>YSI</v>
      </c>
      <c r="CBA201">
        <f ca="1"/>
        <v>0</v>
      </c>
    </row>
  </sheetData>
  <dataValidations count="5"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A2:A201" xr:uid="{DBD3F4D3-DA76-4B60-8E72-101A1C2415B9}">
      <formula1>_xlfn.ANCHORARRAY($AD2)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B2:B201" xr:uid="{533E858C-BF1D-4CB7-8C1F-BED28D8920F0}">
      <formula1>_xlfn.ANCHORARRAY($TJ2)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C2:C201" xr:uid="{D5FB2C10-442F-4445-BE7E-5E70E1C39487}">
      <formula1>_xlfn.ANCHORARRAY($AMP2)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D2:D201" xr:uid="{2BD0B946-639F-463D-AB6B-6E5DD11AADA5}">
      <formula1>_xlfn.ANCHORARRAY($BFV2)</formula1>
    </dataValidation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E2:E201" xr:uid="{98A6198F-708C-4BBD-A575-75EDECC4EB3E}">
      <formula1>_xlfn.ANCHORARRAY($BZB2)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>
      <selection activeCell="M8" sqref="M8"/>
    </sheetView>
  </sheetViews>
  <sheetFormatPr defaultRowHeight="15" x14ac:dyDescent="0.25"/>
  <sheetData>
    <row r="1" spans="1:4" x14ac:dyDescent="0.25">
      <c r="A1" s="1" t="s">
        <v>38</v>
      </c>
      <c r="B1" s="1" t="s">
        <v>66</v>
      </c>
      <c r="C1" s="1" t="s">
        <v>67</v>
      </c>
      <c r="D1" s="1" t="s">
        <v>68</v>
      </c>
    </row>
    <row r="2" spans="1:4" x14ac:dyDescent="0.25">
      <c r="A2" t="s">
        <v>69</v>
      </c>
      <c r="B2" t="s">
        <v>70</v>
      </c>
      <c r="C2" t="s">
        <v>71</v>
      </c>
      <c r="D2">
        <v>30</v>
      </c>
    </row>
    <row r="3" spans="1:4" x14ac:dyDescent="0.25">
      <c r="A3" t="s">
        <v>69</v>
      </c>
      <c r="B3" t="s">
        <v>72</v>
      </c>
      <c r="C3" t="s">
        <v>71</v>
      </c>
      <c r="D3">
        <v>30</v>
      </c>
    </row>
    <row r="4" spans="1:4" x14ac:dyDescent="0.25">
      <c r="A4" t="s">
        <v>73</v>
      </c>
      <c r="B4" t="s">
        <v>74</v>
      </c>
      <c r="C4" t="s">
        <v>71</v>
      </c>
      <c r="D4">
        <v>100</v>
      </c>
    </row>
    <row r="5" spans="1:4" x14ac:dyDescent="0.25">
      <c r="A5" t="s">
        <v>73</v>
      </c>
      <c r="B5" t="s">
        <v>75</v>
      </c>
      <c r="C5" t="s">
        <v>71</v>
      </c>
      <c r="D5">
        <v>100</v>
      </c>
    </row>
    <row r="6" spans="1:4" x14ac:dyDescent="0.25">
      <c r="A6" t="s">
        <v>47</v>
      </c>
      <c r="B6" t="s">
        <v>76</v>
      </c>
      <c r="C6" t="s">
        <v>71</v>
      </c>
      <c r="D6">
        <v>100</v>
      </c>
    </row>
    <row r="7" spans="1:4" x14ac:dyDescent="0.25">
      <c r="A7" t="s">
        <v>47</v>
      </c>
      <c r="B7" t="s">
        <v>77</v>
      </c>
      <c r="C7" t="s">
        <v>78</v>
      </c>
      <c r="D7">
        <v>100</v>
      </c>
    </row>
  </sheetData>
  <dataValidations count="1">
    <dataValidation type="list" errorStyle="warning" allowBlank="1" showInputMessage="1" showErrorMessage="1" errorTitle="Valor fora da lista" error="O valor digitado não consta na configuração. Se for um cadastro novo, adicione em 'colaboradores' / 'cargos' / 'classificacao_produtos' antes. Caso contrário, corrija para evitar erros no cálculo." sqref="A2:A201" xr:uid="{9D273126-83FE-4991-834E-2F3C08E32DA1}">
      <formula1>cp_linha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7"/>
  <sheetViews>
    <sheetView topLeftCell="A13" workbookViewId="0"/>
  </sheetViews>
  <sheetFormatPr defaultRowHeight="15" x14ac:dyDescent="0.25"/>
  <sheetData>
    <row r="1" spans="1:4" x14ac:dyDescent="0.25">
      <c r="A1" s="1" t="s">
        <v>67</v>
      </c>
      <c r="B1" s="1" t="s">
        <v>79</v>
      </c>
      <c r="C1" s="1" t="s">
        <v>80</v>
      </c>
      <c r="D1" s="1" t="s">
        <v>81</v>
      </c>
    </row>
    <row r="2" spans="1:4" x14ac:dyDescent="0.25">
      <c r="A2" t="s">
        <v>71</v>
      </c>
      <c r="B2">
        <v>2025</v>
      </c>
      <c r="C2">
        <v>1</v>
      </c>
      <c r="D2">
        <v>0.1661118597697</v>
      </c>
    </row>
    <row r="3" spans="1:4" x14ac:dyDescent="0.25">
      <c r="A3" t="s">
        <v>71</v>
      </c>
      <c r="B3">
        <v>2025</v>
      </c>
      <c r="C3">
        <v>2</v>
      </c>
      <c r="D3">
        <v>0.173453086855232</v>
      </c>
    </row>
    <row r="4" spans="1:4" x14ac:dyDescent="0.25">
      <c r="A4" t="s">
        <v>71</v>
      </c>
      <c r="B4">
        <v>2025</v>
      </c>
      <c r="C4">
        <v>3</v>
      </c>
      <c r="D4">
        <v>0.17402219469970501</v>
      </c>
    </row>
    <row r="5" spans="1:4" x14ac:dyDescent="0.25">
      <c r="A5" t="s">
        <v>71</v>
      </c>
      <c r="B5">
        <v>2025</v>
      </c>
      <c r="C5">
        <v>4</v>
      </c>
      <c r="D5">
        <v>0.17297384905473701</v>
      </c>
    </row>
    <row r="6" spans="1:4" x14ac:dyDescent="0.25">
      <c r="A6" t="s">
        <v>71</v>
      </c>
      <c r="B6">
        <v>2025</v>
      </c>
      <c r="C6">
        <v>5</v>
      </c>
      <c r="D6">
        <v>0.17645364639911701</v>
      </c>
    </row>
    <row r="7" spans="1:4" x14ac:dyDescent="0.25">
      <c r="A7" t="s">
        <v>71</v>
      </c>
      <c r="B7">
        <v>2025</v>
      </c>
      <c r="C7">
        <v>6</v>
      </c>
      <c r="D7">
        <v>0.180299069735295</v>
      </c>
    </row>
    <row r="8" spans="1:4" x14ac:dyDescent="0.25">
      <c r="A8" t="s">
        <v>71</v>
      </c>
      <c r="B8">
        <v>2025</v>
      </c>
      <c r="C8">
        <v>7</v>
      </c>
      <c r="D8">
        <v>0.18090230773109101</v>
      </c>
    </row>
    <row r="9" spans="1:4" x14ac:dyDescent="0.25">
      <c r="A9" t="s">
        <v>71</v>
      </c>
      <c r="B9">
        <v>2025</v>
      </c>
      <c r="C9">
        <v>8</v>
      </c>
      <c r="D9">
        <v>0.18360023313162199</v>
      </c>
    </row>
    <row r="10" spans="1:4" x14ac:dyDescent="0.25">
      <c r="A10" t="s">
        <v>71</v>
      </c>
      <c r="B10">
        <v>2025</v>
      </c>
      <c r="C10">
        <v>9</v>
      </c>
      <c r="D10">
        <v>0.18632990757941201</v>
      </c>
    </row>
    <row r="11" spans="1:4" x14ac:dyDescent="0.25">
      <c r="A11" t="s">
        <v>71</v>
      </c>
      <c r="B11">
        <v>2025</v>
      </c>
      <c r="C11">
        <v>10</v>
      </c>
      <c r="D11">
        <v>0.18569672115518801</v>
      </c>
    </row>
    <row r="12" spans="1:4" x14ac:dyDescent="0.25">
      <c r="A12" t="s">
        <v>71</v>
      </c>
      <c r="B12">
        <v>2025</v>
      </c>
      <c r="C12">
        <v>11</v>
      </c>
      <c r="D12">
        <v>0.18724513574297999</v>
      </c>
    </row>
    <row r="13" spans="1:4" x14ac:dyDescent="0.25">
      <c r="A13" t="s">
        <v>71</v>
      </c>
      <c r="B13">
        <v>2025</v>
      </c>
      <c r="C13">
        <v>12</v>
      </c>
      <c r="D13">
        <v>0.18581240755248299</v>
      </c>
    </row>
    <row r="14" spans="1:4" x14ac:dyDescent="0.25">
      <c r="A14" t="s">
        <v>82</v>
      </c>
      <c r="B14">
        <v>2025</v>
      </c>
      <c r="C14">
        <v>1</v>
      </c>
      <c r="D14">
        <v>0.16034688296452501</v>
      </c>
    </row>
    <row r="15" spans="1:4" x14ac:dyDescent="0.25">
      <c r="A15" t="s">
        <v>82</v>
      </c>
      <c r="B15">
        <v>2025</v>
      </c>
      <c r="C15">
        <v>2</v>
      </c>
      <c r="D15">
        <v>0.166456244254893</v>
      </c>
    </row>
    <row r="16" spans="1:4" x14ac:dyDescent="0.25">
      <c r="A16" t="s">
        <v>82</v>
      </c>
      <c r="B16">
        <v>2025</v>
      </c>
      <c r="C16">
        <v>3</v>
      </c>
      <c r="D16">
        <v>0.160455125301871</v>
      </c>
    </row>
    <row r="17" spans="1:4" x14ac:dyDescent="0.25">
      <c r="A17" t="s">
        <v>82</v>
      </c>
      <c r="B17">
        <v>2025</v>
      </c>
      <c r="C17">
        <v>4</v>
      </c>
      <c r="D17">
        <v>0.154344135141294</v>
      </c>
    </row>
    <row r="18" spans="1:4" x14ac:dyDescent="0.25">
      <c r="A18" t="s">
        <v>82</v>
      </c>
      <c r="B18">
        <v>2025</v>
      </c>
      <c r="C18">
        <v>5</v>
      </c>
      <c r="D18">
        <v>0.15645799628568599</v>
      </c>
    </row>
    <row r="19" spans="1:4" x14ac:dyDescent="0.25">
      <c r="A19" t="s">
        <v>82</v>
      </c>
      <c r="B19">
        <v>2025</v>
      </c>
      <c r="C19">
        <v>6</v>
      </c>
      <c r="D19">
        <v>0.156324707801688</v>
      </c>
    </row>
    <row r="20" spans="1:4" x14ac:dyDescent="0.25">
      <c r="A20" t="s">
        <v>82</v>
      </c>
      <c r="B20">
        <v>2025</v>
      </c>
      <c r="C20">
        <v>7</v>
      </c>
      <c r="D20">
        <v>0.15493744042915</v>
      </c>
    </row>
    <row r="21" spans="1:4" x14ac:dyDescent="0.25">
      <c r="A21" t="s">
        <v>82</v>
      </c>
      <c r="B21">
        <v>2025</v>
      </c>
      <c r="C21">
        <v>8</v>
      </c>
      <c r="D21">
        <v>0.157627646956609</v>
      </c>
    </row>
    <row r="22" spans="1:4" x14ac:dyDescent="0.25">
      <c r="A22" t="s">
        <v>82</v>
      </c>
      <c r="B22">
        <v>2025</v>
      </c>
      <c r="C22">
        <v>9</v>
      </c>
      <c r="D22">
        <v>0.158745892097921</v>
      </c>
    </row>
    <row r="23" spans="1:4" x14ac:dyDescent="0.25">
      <c r="A23" t="s">
        <v>82</v>
      </c>
      <c r="B23">
        <v>2025</v>
      </c>
      <c r="C23">
        <v>10</v>
      </c>
      <c r="D23">
        <v>0.15955537354393401</v>
      </c>
    </row>
    <row r="24" spans="1:4" x14ac:dyDescent="0.25">
      <c r="A24" t="s">
        <v>82</v>
      </c>
      <c r="B24">
        <v>2025</v>
      </c>
      <c r="C24">
        <v>11</v>
      </c>
      <c r="D24">
        <v>0.16191546820371799</v>
      </c>
    </row>
    <row r="25" spans="1:4" x14ac:dyDescent="0.25">
      <c r="A25" t="s">
        <v>82</v>
      </c>
      <c r="B25">
        <v>2025</v>
      </c>
      <c r="C25">
        <v>12</v>
      </c>
      <c r="D25">
        <v>0.159218028407733</v>
      </c>
    </row>
    <row r="26" spans="1:4" x14ac:dyDescent="0.25">
      <c r="A26" t="s">
        <v>78</v>
      </c>
      <c r="B26">
        <v>2025</v>
      </c>
      <c r="C26">
        <v>1</v>
      </c>
      <c r="D26">
        <v>0.13450628603847301</v>
      </c>
    </row>
    <row r="27" spans="1:4" x14ac:dyDescent="0.25">
      <c r="A27" t="s">
        <v>78</v>
      </c>
      <c r="B27">
        <v>2025</v>
      </c>
      <c r="C27">
        <v>2</v>
      </c>
      <c r="D27">
        <v>0.13825473718998901</v>
      </c>
    </row>
    <row r="28" spans="1:4" x14ac:dyDescent="0.25">
      <c r="A28" t="s">
        <v>78</v>
      </c>
      <c r="B28">
        <v>2025</v>
      </c>
      <c r="C28">
        <v>3</v>
      </c>
      <c r="D28">
        <v>0.13454568295476199</v>
      </c>
    </row>
    <row r="29" spans="1:4" x14ac:dyDescent="0.25">
      <c r="A29" t="s">
        <v>78</v>
      </c>
      <c r="B29">
        <v>2025</v>
      </c>
      <c r="C29">
        <v>4</v>
      </c>
      <c r="D29">
        <v>0.13179484089542001</v>
      </c>
    </row>
    <row r="30" spans="1:4" x14ac:dyDescent="0.25">
      <c r="A30" t="s">
        <v>78</v>
      </c>
      <c r="B30">
        <v>2025</v>
      </c>
      <c r="C30">
        <v>5</v>
      </c>
      <c r="D30">
        <v>0.13196992198633201</v>
      </c>
    </row>
    <row r="31" spans="1:4" x14ac:dyDescent="0.25">
      <c r="A31" t="s">
        <v>78</v>
      </c>
      <c r="B31">
        <v>2025</v>
      </c>
      <c r="C31">
        <v>6</v>
      </c>
      <c r="D31">
        <v>0.132793628378163</v>
      </c>
    </row>
    <row r="32" spans="1:4" x14ac:dyDescent="0.25">
      <c r="A32" t="s">
        <v>78</v>
      </c>
      <c r="B32">
        <v>2025</v>
      </c>
      <c r="C32">
        <v>7</v>
      </c>
      <c r="D32">
        <v>0.13404398140292301</v>
      </c>
    </row>
    <row r="33" spans="1:4" x14ac:dyDescent="0.25">
      <c r="A33" t="s">
        <v>78</v>
      </c>
      <c r="B33">
        <v>2025</v>
      </c>
      <c r="C33">
        <v>8</v>
      </c>
      <c r="D33">
        <v>0.13644310742409799</v>
      </c>
    </row>
    <row r="34" spans="1:4" x14ac:dyDescent="0.25">
      <c r="A34" t="s">
        <v>78</v>
      </c>
      <c r="B34">
        <v>2025</v>
      </c>
      <c r="C34">
        <v>9</v>
      </c>
      <c r="D34">
        <v>0.13794182995856399</v>
      </c>
    </row>
    <row r="35" spans="1:4" x14ac:dyDescent="0.25">
      <c r="A35" t="s">
        <v>78</v>
      </c>
      <c r="B35">
        <v>2025</v>
      </c>
      <c r="C35">
        <v>10</v>
      </c>
      <c r="D35">
        <v>0.13904417402376101</v>
      </c>
    </row>
    <row r="36" spans="1:4" x14ac:dyDescent="0.25">
      <c r="A36" t="s">
        <v>78</v>
      </c>
      <c r="B36">
        <v>2025</v>
      </c>
      <c r="C36">
        <v>11</v>
      </c>
      <c r="D36">
        <v>0.142421592656748</v>
      </c>
    </row>
    <row r="37" spans="1:4" x14ac:dyDescent="0.25">
      <c r="A37" t="s">
        <v>78</v>
      </c>
      <c r="B37">
        <v>2025</v>
      </c>
      <c r="C37">
        <v>12</v>
      </c>
      <c r="D37">
        <v>0.13939040286927401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"/>
  <sheetViews>
    <sheetView tabSelected="1" workbookViewId="0">
      <selection activeCell="R20" sqref="R20"/>
    </sheetView>
  </sheetViews>
  <sheetFormatPr defaultRowHeight="15" x14ac:dyDescent="0.25"/>
  <sheetData>
    <row r="1" spans="1:3" x14ac:dyDescent="0.25">
      <c r="A1" s="1" t="s">
        <v>83</v>
      </c>
      <c r="B1" s="1" t="s">
        <v>532</v>
      </c>
      <c r="C1" s="1" t="s">
        <v>84</v>
      </c>
    </row>
    <row r="2" spans="1:3" x14ac:dyDescent="0.25">
      <c r="A2" t="s">
        <v>44</v>
      </c>
      <c r="B2" t="s">
        <v>85</v>
      </c>
      <c r="C2" t="s">
        <v>18</v>
      </c>
    </row>
    <row r="3" spans="1:3" x14ac:dyDescent="0.25">
      <c r="A3" t="s">
        <v>44</v>
      </c>
      <c r="B3" t="s">
        <v>86</v>
      </c>
      <c r="C3" t="s">
        <v>19</v>
      </c>
    </row>
    <row r="4" spans="1:3" x14ac:dyDescent="0.25">
      <c r="A4" t="s">
        <v>44</v>
      </c>
      <c r="B4" t="s">
        <v>87</v>
      </c>
      <c r="C4" t="s">
        <v>20</v>
      </c>
    </row>
    <row r="5" spans="1:3" x14ac:dyDescent="0.25">
      <c r="A5" t="s">
        <v>44</v>
      </c>
      <c r="B5" t="s">
        <v>88</v>
      </c>
      <c r="C5" t="s">
        <v>21</v>
      </c>
    </row>
    <row r="6" spans="1:3" x14ac:dyDescent="0.25">
      <c r="A6" t="s">
        <v>44</v>
      </c>
      <c r="B6" t="s">
        <v>89</v>
      </c>
      <c r="C6" t="s">
        <v>22</v>
      </c>
    </row>
    <row r="7" spans="1:3" x14ac:dyDescent="0.25">
      <c r="A7" t="s">
        <v>44</v>
      </c>
      <c r="B7" t="s">
        <v>90</v>
      </c>
      <c r="C7" t="s">
        <v>23</v>
      </c>
    </row>
    <row r="8" spans="1:3" x14ac:dyDescent="0.25">
      <c r="A8" t="s">
        <v>44</v>
      </c>
      <c r="B8" t="s">
        <v>91</v>
      </c>
      <c r="C8" t="s">
        <v>24</v>
      </c>
    </row>
    <row r="9" spans="1:3" x14ac:dyDescent="0.25">
      <c r="A9" t="s">
        <v>44</v>
      </c>
      <c r="B9" t="s">
        <v>92</v>
      </c>
      <c r="C9" t="s">
        <v>25</v>
      </c>
    </row>
    <row r="10" spans="1:3" x14ac:dyDescent="0.25">
      <c r="A10" t="s">
        <v>44</v>
      </c>
      <c r="B10" t="s">
        <v>93</v>
      </c>
      <c r="C10" t="s">
        <v>27</v>
      </c>
    </row>
    <row r="11" spans="1:3" x14ac:dyDescent="0.25">
      <c r="A11" t="s">
        <v>44</v>
      </c>
      <c r="B11" t="s">
        <v>94</v>
      </c>
      <c r="C11" t="s">
        <v>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17"/>
  <sheetViews>
    <sheetView workbookViewId="0"/>
  </sheetViews>
  <sheetFormatPr defaultRowHeight="15" x14ac:dyDescent="0.25"/>
  <sheetData>
    <row r="1" spans="1:5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25">
      <c r="A2" t="s">
        <v>47</v>
      </c>
      <c r="B2" t="s">
        <v>95</v>
      </c>
      <c r="C2" t="s">
        <v>96</v>
      </c>
      <c r="D2" t="s">
        <v>97</v>
      </c>
      <c r="E2" t="s">
        <v>98</v>
      </c>
    </row>
    <row r="3" spans="1:5" x14ac:dyDescent="0.25">
      <c r="A3" t="s">
        <v>47</v>
      </c>
      <c r="B3" t="s">
        <v>95</v>
      </c>
      <c r="C3" t="s">
        <v>99</v>
      </c>
      <c r="D3" t="s">
        <v>100</v>
      </c>
      <c r="E3" t="s">
        <v>101</v>
      </c>
    </row>
    <row r="4" spans="1:5" x14ac:dyDescent="0.25">
      <c r="A4" t="s">
        <v>47</v>
      </c>
      <c r="B4" t="s">
        <v>95</v>
      </c>
      <c r="C4" t="s">
        <v>102</v>
      </c>
      <c r="D4" t="s">
        <v>103</v>
      </c>
      <c r="E4" t="s">
        <v>101</v>
      </c>
    </row>
    <row r="5" spans="1:5" x14ac:dyDescent="0.25">
      <c r="A5" t="s">
        <v>47</v>
      </c>
      <c r="B5" t="s">
        <v>95</v>
      </c>
      <c r="C5" t="s">
        <v>104</v>
      </c>
      <c r="D5" t="s">
        <v>103</v>
      </c>
      <c r="E5" t="s">
        <v>101</v>
      </c>
    </row>
    <row r="6" spans="1:5" x14ac:dyDescent="0.25">
      <c r="A6" t="s">
        <v>47</v>
      </c>
      <c r="B6" t="s">
        <v>105</v>
      </c>
      <c r="C6" t="s">
        <v>100</v>
      </c>
      <c r="D6" t="s">
        <v>106</v>
      </c>
      <c r="E6" t="s">
        <v>107</v>
      </c>
    </row>
    <row r="7" spans="1:5" x14ac:dyDescent="0.25">
      <c r="A7" t="s">
        <v>47</v>
      </c>
      <c r="B7" t="s">
        <v>108</v>
      </c>
      <c r="C7" t="s">
        <v>109</v>
      </c>
      <c r="D7" t="s">
        <v>103</v>
      </c>
      <c r="E7" t="s">
        <v>76</v>
      </c>
    </row>
    <row r="8" spans="1:5" x14ac:dyDescent="0.25">
      <c r="A8" t="s">
        <v>47</v>
      </c>
      <c r="B8" t="s">
        <v>108</v>
      </c>
      <c r="C8" t="s">
        <v>110</v>
      </c>
      <c r="D8" t="s">
        <v>103</v>
      </c>
      <c r="E8" t="s">
        <v>76</v>
      </c>
    </row>
    <row r="9" spans="1:5" x14ac:dyDescent="0.25">
      <c r="A9" t="s">
        <v>47</v>
      </c>
      <c r="B9" t="s">
        <v>108</v>
      </c>
      <c r="C9" t="s">
        <v>110</v>
      </c>
      <c r="D9" t="s">
        <v>106</v>
      </c>
      <c r="E9" t="s">
        <v>76</v>
      </c>
    </row>
    <row r="10" spans="1:5" x14ac:dyDescent="0.25">
      <c r="A10" t="s">
        <v>47</v>
      </c>
      <c r="B10" t="s">
        <v>108</v>
      </c>
      <c r="C10" t="s">
        <v>111</v>
      </c>
      <c r="D10" t="s">
        <v>103</v>
      </c>
      <c r="E10" t="s">
        <v>76</v>
      </c>
    </row>
    <row r="11" spans="1:5" x14ac:dyDescent="0.25">
      <c r="A11" t="s">
        <v>47</v>
      </c>
      <c r="B11" t="s">
        <v>108</v>
      </c>
      <c r="C11" t="s">
        <v>112</v>
      </c>
      <c r="D11" t="s">
        <v>103</v>
      </c>
      <c r="E11" t="s">
        <v>76</v>
      </c>
    </row>
    <row r="12" spans="1:5" x14ac:dyDescent="0.25">
      <c r="A12" t="s">
        <v>47</v>
      </c>
      <c r="B12" t="s">
        <v>108</v>
      </c>
      <c r="C12" t="s">
        <v>113</v>
      </c>
      <c r="D12" t="s">
        <v>103</v>
      </c>
      <c r="E12" t="s">
        <v>74</v>
      </c>
    </row>
    <row r="13" spans="1:5" x14ac:dyDescent="0.25">
      <c r="A13" t="s">
        <v>47</v>
      </c>
      <c r="B13" t="s">
        <v>108</v>
      </c>
      <c r="C13" t="s">
        <v>114</v>
      </c>
      <c r="D13" t="s">
        <v>115</v>
      </c>
      <c r="E13" t="s">
        <v>74</v>
      </c>
    </row>
    <row r="14" spans="1:5" x14ac:dyDescent="0.25">
      <c r="A14" t="s">
        <v>47</v>
      </c>
      <c r="B14" t="s">
        <v>108</v>
      </c>
      <c r="C14" t="s">
        <v>114</v>
      </c>
      <c r="D14" t="s">
        <v>103</v>
      </c>
      <c r="E14" t="s">
        <v>74</v>
      </c>
    </row>
    <row r="15" spans="1:5" x14ac:dyDescent="0.25">
      <c r="A15" t="s">
        <v>47</v>
      </c>
      <c r="B15" t="s">
        <v>108</v>
      </c>
      <c r="C15" t="s">
        <v>114</v>
      </c>
      <c r="D15" t="s">
        <v>106</v>
      </c>
      <c r="E15" t="s">
        <v>74</v>
      </c>
    </row>
    <row r="16" spans="1:5" x14ac:dyDescent="0.25">
      <c r="A16" t="s">
        <v>47</v>
      </c>
      <c r="B16" t="s">
        <v>108</v>
      </c>
      <c r="C16" t="s">
        <v>116</v>
      </c>
      <c r="D16" t="s">
        <v>103</v>
      </c>
      <c r="E16" t="s">
        <v>76</v>
      </c>
    </row>
    <row r="17" spans="1:5" x14ac:dyDescent="0.25">
      <c r="A17" t="s">
        <v>47</v>
      </c>
      <c r="B17" t="s">
        <v>108</v>
      </c>
      <c r="C17" t="s">
        <v>117</v>
      </c>
      <c r="D17" t="s">
        <v>100</v>
      </c>
      <c r="E17" t="s">
        <v>76</v>
      </c>
    </row>
    <row r="18" spans="1:5" x14ac:dyDescent="0.25">
      <c r="A18" t="s">
        <v>47</v>
      </c>
      <c r="B18" t="s">
        <v>108</v>
      </c>
      <c r="C18" t="s">
        <v>117</v>
      </c>
      <c r="D18" t="s">
        <v>106</v>
      </c>
      <c r="E18" t="s">
        <v>76</v>
      </c>
    </row>
    <row r="19" spans="1:5" x14ac:dyDescent="0.25">
      <c r="A19" t="s">
        <v>47</v>
      </c>
      <c r="B19" t="s">
        <v>108</v>
      </c>
      <c r="C19" t="s">
        <v>118</v>
      </c>
      <c r="D19" t="s">
        <v>103</v>
      </c>
      <c r="E19" t="s">
        <v>76</v>
      </c>
    </row>
    <row r="20" spans="1:5" x14ac:dyDescent="0.25">
      <c r="A20" t="s">
        <v>47</v>
      </c>
      <c r="B20" t="s">
        <v>108</v>
      </c>
      <c r="C20" t="s">
        <v>118</v>
      </c>
      <c r="D20" t="s">
        <v>106</v>
      </c>
      <c r="E20" t="s">
        <v>76</v>
      </c>
    </row>
    <row r="21" spans="1:5" x14ac:dyDescent="0.25">
      <c r="A21" t="s">
        <v>47</v>
      </c>
      <c r="B21" t="s">
        <v>108</v>
      </c>
      <c r="C21" t="s">
        <v>119</v>
      </c>
      <c r="D21" t="s">
        <v>103</v>
      </c>
      <c r="E21" t="s">
        <v>76</v>
      </c>
    </row>
    <row r="22" spans="1:5" x14ac:dyDescent="0.25">
      <c r="A22" t="s">
        <v>47</v>
      </c>
      <c r="B22" t="s">
        <v>108</v>
      </c>
      <c r="C22" t="s">
        <v>120</v>
      </c>
      <c r="D22" t="s">
        <v>115</v>
      </c>
      <c r="E22" t="s">
        <v>77</v>
      </c>
    </row>
    <row r="23" spans="1:5" x14ac:dyDescent="0.25">
      <c r="A23" t="s">
        <v>47</v>
      </c>
      <c r="B23" t="s">
        <v>108</v>
      </c>
      <c r="C23" t="s">
        <v>120</v>
      </c>
      <c r="D23" t="s">
        <v>103</v>
      </c>
      <c r="E23" t="s">
        <v>77</v>
      </c>
    </row>
    <row r="24" spans="1:5" x14ac:dyDescent="0.25">
      <c r="A24" t="s">
        <v>47</v>
      </c>
      <c r="B24" t="s">
        <v>108</v>
      </c>
      <c r="C24" t="s">
        <v>120</v>
      </c>
      <c r="D24" t="s">
        <v>106</v>
      </c>
      <c r="E24" t="s">
        <v>77</v>
      </c>
    </row>
    <row r="25" spans="1:5" x14ac:dyDescent="0.25">
      <c r="A25" t="s">
        <v>47</v>
      </c>
      <c r="B25" t="s">
        <v>108</v>
      </c>
      <c r="C25" t="s">
        <v>121</v>
      </c>
      <c r="D25" t="s">
        <v>103</v>
      </c>
      <c r="E25" t="s">
        <v>74</v>
      </c>
    </row>
    <row r="26" spans="1:5" x14ac:dyDescent="0.25">
      <c r="A26" t="s">
        <v>47</v>
      </c>
      <c r="B26" t="s">
        <v>108</v>
      </c>
      <c r="C26" t="s">
        <v>121</v>
      </c>
      <c r="D26" t="s">
        <v>106</v>
      </c>
      <c r="E26" t="s">
        <v>74</v>
      </c>
    </row>
    <row r="27" spans="1:5" x14ac:dyDescent="0.25">
      <c r="A27" t="s">
        <v>47</v>
      </c>
      <c r="B27" t="s">
        <v>108</v>
      </c>
      <c r="C27" t="s">
        <v>122</v>
      </c>
      <c r="D27" t="s">
        <v>103</v>
      </c>
      <c r="E27" t="s">
        <v>76</v>
      </c>
    </row>
    <row r="28" spans="1:5" x14ac:dyDescent="0.25">
      <c r="A28" t="s">
        <v>47</v>
      </c>
      <c r="B28" t="s">
        <v>108</v>
      </c>
      <c r="C28" t="s">
        <v>123</v>
      </c>
      <c r="D28" t="s">
        <v>103</v>
      </c>
      <c r="E28" t="s">
        <v>76</v>
      </c>
    </row>
    <row r="29" spans="1:5" x14ac:dyDescent="0.25">
      <c r="A29" t="s">
        <v>47</v>
      </c>
      <c r="B29" t="s">
        <v>108</v>
      </c>
      <c r="C29" t="s">
        <v>124</v>
      </c>
      <c r="D29" t="s">
        <v>103</v>
      </c>
      <c r="E29" t="s">
        <v>76</v>
      </c>
    </row>
    <row r="30" spans="1:5" x14ac:dyDescent="0.25">
      <c r="A30" t="s">
        <v>47</v>
      </c>
      <c r="B30" t="s">
        <v>108</v>
      </c>
      <c r="C30" t="s">
        <v>124</v>
      </c>
      <c r="D30" t="s">
        <v>106</v>
      </c>
      <c r="E30" t="s">
        <v>76</v>
      </c>
    </row>
    <row r="31" spans="1:5" x14ac:dyDescent="0.25">
      <c r="A31" t="s">
        <v>47</v>
      </c>
      <c r="B31" t="s">
        <v>108</v>
      </c>
      <c r="C31" t="s">
        <v>125</v>
      </c>
      <c r="D31" t="s">
        <v>100</v>
      </c>
      <c r="E31" t="s">
        <v>76</v>
      </c>
    </row>
    <row r="32" spans="1:5" x14ac:dyDescent="0.25">
      <c r="A32" t="s">
        <v>47</v>
      </c>
      <c r="B32" t="s">
        <v>108</v>
      </c>
      <c r="C32" t="s">
        <v>125</v>
      </c>
      <c r="D32" t="s">
        <v>103</v>
      </c>
      <c r="E32" t="s">
        <v>76</v>
      </c>
    </row>
    <row r="33" spans="1:5" x14ac:dyDescent="0.25">
      <c r="A33" t="s">
        <v>47</v>
      </c>
      <c r="B33" t="s">
        <v>108</v>
      </c>
      <c r="C33" t="s">
        <v>126</v>
      </c>
      <c r="D33" t="s">
        <v>106</v>
      </c>
      <c r="E33" t="s">
        <v>76</v>
      </c>
    </row>
    <row r="34" spans="1:5" x14ac:dyDescent="0.25">
      <c r="A34" t="s">
        <v>47</v>
      </c>
      <c r="B34" t="s">
        <v>108</v>
      </c>
      <c r="C34" t="s">
        <v>127</v>
      </c>
      <c r="D34" t="s">
        <v>115</v>
      </c>
      <c r="E34" t="s">
        <v>74</v>
      </c>
    </row>
    <row r="35" spans="1:5" x14ac:dyDescent="0.25">
      <c r="A35" t="s">
        <v>47</v>
      </c>
      <c r="B35" t="s">
        <v>108</v>
      </c>
      <c r="C35" t="s">
        <v>128</v>
      </c>
      <c r="D35" t="s">
        <v>100</v>
      </c>
      <c r="E35" t="s">
        <v>76</v>
      </c>
    </row>
    <row r="36" spans="1:5" x14ac:dyDescent="0.25">
      <c r="A36" t="s">
        <v>47</v>
      </c>
      <c r="B36" t="s">
        <v>108</v>
      </c>
      <c r="C36" t="s">
        <v>128</v>
      </c>
      <c r="D36" t="s">
        <v>103</v>
      </c>
      <c r="E36" t="s">
        <v>76</v>
      </c>
    </row>
    <row r="37" spans="1:5" x14ac:dyDescent="0.25">
      <c r="A37" t="s">
        <v>47</v>
      </c>
      <c r="B37" t="s">
        <v>108</v>
      </c>
      <c r="C37" t="s">
        <v>128</v>
      </c>
      <c r="D37" t="s">
        <v>106</v>
      </c>
      <c r="E37" t="s">
        <v>76</v>
      </c>
    </row>
    <row r="38" spans="1:5" x14ac:dyDescent="0.25">
      <c r="A38" t="s">
        <v>47</v>
      </c>
      <c r="B38" t="s">
        <v>108</v>
      </c>
      <c r="C38" t="s">
        <v>129</v>
      </c>
      <c r="D38" t="s">
        <v>103</v>
      </c>
      <c r="E38" t="s">
        <v>76</v>
      </c>
    </row>
    <row r="39" spans="1:5" x14ac:dyDescent="0.25">
      <c r="A39" t="s">
        <v>47</v>
      </c>
      <c r="B39" t="s">
        <v>108</v>
      </c>
      <c r="C39" t="s">
        <v>129</v>
      </c>
      <c r="D39" t="s">
        <v>106</v>
      </c>
      <c r="E39" t="s">
        <v>76</v>
      </c>
    </row>
    <row r="40" spans="1:5" x14ac:dyDescent="0.25">
      <c r="A40" t="s">
        <v>47</v>
      </c>
      <c r="B40" t="s">
        <v>108</v>
      </c>
      <c r="C40" t="s">
        <v>130</v>
      </c>
      <c r="D40" t="s">
        <v>103</v>
      </c>
      <c r="E40" t="s">
        <v>76</v>
      </c>
    </row>
    <row r="41" spans="1:5" x14ac:dyDescent="0.25">
      <c r="A41" t="s">
        <v>47</v>
      </c>
      <c r="B41" t="s">
        <v>108</v>
      </c>
      <c r="C41" t="s">
        <v>130</v>
      </c>
      <c r="D41" t="s">
        <v>106</v>
      </c>
      <c r="E41" t="s">
        <v>76</v>
      </c>
    </row>
    <row r="42" spans="1:5" x14ac:dyDescent="0.25">
      <c r="A42" t="s">
        <v>47</v>
      </c>
      <c r="B42" t="s">
        <v>108</v>
      </c>
      <c r="C42" t="s">
        <v>131</v>
      </c>
      <c r="D42" t="s">
        <v>103</v>
      </c>
      <c r="E42" t="s">
        <v>76</v>
      </c>
    </row>
    <row r="43" spans="1:5" x14ac:dyDescent="0.25">
      <c r="A43" t="s">
        <v>47</v>
      </c>
      <c r="B43" t="s">
        <v>108</v>
      </c>
      <c r="C43" t="s">
        <v>132</v>
      </c>
      <c r="D43" t="s">
        <v>103</v>
      </c>
      <c r="E43" t="s">
        <v>76</v>
      </c>
    </row>
    <row r="44" spans="1:5" x14ac:dyDescent="0.25">
      <c r="A44" t="s">
        <v>47</v>
      </c>
      <c r="B44" t="s">
        <v>108</v>
      </c>
      <c r="C44" t="s">
        <v>76</v>
      </c>
      <c r="D44" t="s">
        <v>100</v>
      </c>
      <c r="E44" t="s">
        <v>76</v>
      </c>
    </row>
    <row r="45" spans="1:5" x14ac:dyDescent="0.25">
      <c r="A45" t="s">
        <v>47</v>
      </c>
      <c r="B45" t="s">
        <v>108</v>
      </c>
      <c r="C45" t="s">
        <v>76</v>
      </c>
      <c r="D45" t="s">
        <v>103</v>
      </c>
      <c r="E45" t="s">
        <v>76</v>
      </c>
    </row>
    <row r="46" spans="1:5" x14ac:dyDescent="0.25">
      <c r="A46" t="s">
        <v>47</v>
      </c>
      <c r="B46" t="s">
        <v>108</v>
      </c>
      <c r="C46" t="s">
        <v>76</v>
      </c>
      <c r="D46" t="s">
        <v>106</v>
      </c>
      <c r="E46" t="s">
        <v>76</v>
      </c>
    </row>
    <row r="47" spans="1:5" x14ac:dyDescent="0.25">
      <c r="A47" t="s">
        <v>47</v>
      </c>
      <c r="B47" t="s">
        <v>108</v>
      </c>
      <c r="C47" t="s">
        <v>133</v>
      </c>
      <c r="D47" t="s">
        <v>103</v>
      </c>
      <c r="E47" t="s">
        <v>76</v>
      </c>
    </row>
    <row r="48" spans="1:5" x14ac:dyDescent="0.25">
      <c r="A48" t="s">
        <v>47</v>
      </c>
      <c r="B48" t="s">
        <v>108</v>
      </c>
      <c r="C48" t="s">
        <v>134</v>
      </c>
      <c r="D48" t="s">
        <v>103</v>
      </c>
      <c r="E48" t="s">
        <v>101</v>
      </c>
    </row>
    <row r="49" spans="1:5" x14ac:dyDescent="0.25">
      <c r="A49" t="s">
        <v>47</v>
      </c>
      <c r="B49" t="s">
        <v>108</v>
      </c>
      <c r="C49" t="s">
        <v>135</v>
      </c>
      <c r="D49" t="s">
        <v>100</v>
      </c>
      <c r="E49" t="s">
        <v>76</v>
      </c>
    </row>
    <row r="50" spans="1:5" x14ac:dyDescent="0.25">
      <c r="A50" t="s">
        <v>47</v>
      </c>
      <c r="B50" t="s">
        <v>108</v>
      </c>
      <c r="C50" t="s">
        <v>135</v>
      </c>
      <c r="D50" t="s">
        <v>103</v>
      </c>
      <c r="E50" t="s">
        <v>76</v>
      </c>
    </row>
    <row r="51" spans="1:5" x14ac:dyDescent="0.25">
      <c r="A51" t="s">
        <v>47</v>
      </c>
      <c r="B51" t="s">
        <v>108</v>
      </c>
      <c r="C51" t="s">
        <v>135</v>
      </c>
      <c r="D51" t="s">
        <v>106</v>
      </c>
      <c r="E51" t="s">
        <v>76</v>
      </c>
    </row>
    <row r="52" spans="1:5" x14ac:dyDescent="0.25">
      <c r="A52" t="s">
        <v>47</v>
      </c>
      <c r="B52" t="s">
        <v>108</v>
      </c>
      <c r="C52" t="s">
        <v>136</v>
      </c>
      <c r="D52" t="s">
        <v>106</v>
      </c>
      <c r="E52" t="s">
        <v>76</v>
      </c>
    </row>
    <row r="53" spans="1:5" x14ac:dyDescent="0.25">
      <c r="A53" t="s">
        <v>47</v>
      </c>
      <c r="B53" t="s">
        <v>108</v>
      </c>
      <c r="C53" t="s">
        <v>137</v>
      </c>
      <c r="D53" t="s">
        <v>100</v>
      </c>
      <c r="E53" t="s">
        <v>76</v>
      </c>
    </row>
    <row r="54" spans="1:5" x14ac:dyDescent="0.25">
      <c r="A54" t="s">
        <v>47</v>
      </c>
      <c r="B54" t="s">
        <v>108</v>
      </c>
      <c r="C54" t="s">
        <v>137</v>
      </c>
      <c r="D54" t="s">
        <v>103</v>
      </c>
      <c r="E54" t="s">
        <v>76</v>
      </c>
    </row>
    <row r="55" spans="1:5" x14ac:dyDescent="0.25">
      <c r="A55" t="s">
        <v>47</v>
      </c>
      <c r="B55" t="s">
        <v>108</v>
      </c>
      <c r="C55" t="s">
        <v>137</v>
      </c>
      <c r="D55" t="s">
        <v>106</v>
      </c>
      <c r="E55" t="s">
        <v>76</v>
      </c>
    </row>
    <row r="56" spans="1:5" x14ac:dyDescent="0.25">
      <c r="A56" t="s">
        <v>47</v>
      </c>
      <c r="B56" t="s">
        <v>108</v>
      </c>
      <c r="C56" t="s">
        <v>138</v>
      </c>
      <c r="D56" t="s">
        <v>103</v>
      </c>
      <c r="E56" t="s">
        <v>76</v>
      </c>
    </row>
    <row r="57" spans="1:5" x14ac:dyDescent="0.25">
      <c r="A57" t="s">
        <v>47</v>
      </c>
      <c r="B57" t="s">
        <v>108</v>
      </c>
      <c r="C57" t="s">
        <v>138</v>
      </c>
      <c r="D57" t="s">
        <v>106</v>
      </c>
      <c r="E57" t="s">
        <v>76</v>
      </c>
    </row>
    <row r="58" spans="1:5" x14ac:dyDescent="0.25">
      <c r="A58" t="s">
        <v>47</v>
      </c>
      <c r="B58" t="s">
        <v>108</v>
      </c>
      <c r="C58" t="s">
        <v>139</v>
      </c>
      <c r="D58" t="s">
        <v>100</v>
      </c>
      <c r="E58" t="s">
        <v>76</v>
      </c>
    </row>
    <row r="59" spans="1:5" x14ac:dyDescent="0.25">
      <c r="A59" t="s">
        <v>47</v>
      </c>
      <c r="B59" t="s">
        <v>108</v>
      </c>
      <c r="C59" t="s">
        <v>140</v>
      </c>
      <c r="D59" t="s">
        <v>103</v>
      </c>
      <c r="E59" t="s">
        <v>76</v>
      </c>
    </row>
    <row r="60" spans="1:5" x14ac:dyDescent="0.25">
      <c r="A60" t="s">
        <v>47</v>
      </c>
      <c r="B60" t="s">
        <v>108</v>
      </c>
      <c r="C60" t="s">
        <v>141</v>
      </c>
      <c r="D60" t="s">
        <v>100</v>
      </c>
      <c r="E60" t="s">
        <v>76</v>
      </c>
    </row>
    <row r="61" spans="1:5" x14ac:dyDescent="0.25">
      <c r="A61" t="s">
        <v>47</v>
      </c>
      <c r="B61" t="s">
        <v>108</v>
      </c>
      <c r="C61" t="s">
        <v>141</v>
      </c>
      <c r="D61" t="s">
        <v>103</v>
      </c>
      <c r="E61" t="s">
        <v>76</v>
      </c>
    </row>
    <row r="62" spans="1:5" x14ac:dyDescent="0.25">
      <c r="A62" t="s">
        <v>47</v>
      </c>
      <c r="B62" t="s">
        <v>108</v>
      </c>
      <c r="C62" t="s">
        <v>141</v>
      </c>
      <c r="D62" t="s">
        <v>106</v>
      </c>
      <c r="E62" t="s">
        <v>76</v>
      </c>
    </row>
    <row r="63" spans="1:5" x14ac:dyDescent="0.25">
      <c r="A63" t="s">
        <v>47</v>
      </c>
      <c r="B63" t="s">
        <v>108</v>
      </c>
      <c r="C63" t="s">
        <v>142</v>
      </c>
      <c r="D63" t="s">
        <v>100</v>
      </c>
      <c r="E63" t="s">
        <v>76</v>
      </c>
    </row>
    <row r="64" spans="1:5" x14ac:dyDescent="0.25">
      <c r="A64" t="s">
        <v>47</v>
      </c>
      <c r="B64" t="s">
        <v>108</v>
      </c>
      <c r="C64" t="s">
        <v>142</v>
      </c>
      <c r="D64" t="s">
        <v>115</v>
      </c>
      <c r="E64" t="s">
        <v>76</v>
      </c>
    </row>
    <row r="65" spans="1:5" x14ac:dyDescent="0.25">
      <c r="A65" t="s">
        <v>47</v>
      </c>
      <c r="B65" t="s">
        <v>108</v>
      </c>
      <c r="C65" t="s">
        <v>142</v>
      </c>
      <c r="D65" t="s">
        <v>103</v>
      </c>
      <c r="E65" t="s">
        <v>76</v>
      </c>
    </row>
    <row r="66" spans="1:5" x14ac:dyDescent="0.25">
      <c r="A66" t="s">
        <v>47</v>
      </c>
      <c r="B66" t="s">
        <v>108</v>
      </c>
      <c r="C66" t="s">
        <v>142</v>
      </c>
      <c r="D66" t="s">
        <v>106</v>
      </c>
      <c r="E66" t="s">
        <v>76</v>
      </c>
    </row>
    <row r="67" spans="1:5" x14ac:dyDescent="0.25">
      <c r="A67" t="s">
        <v>47</v>
      </c>
      <c r="B67" t="s">
        <v>108</v>
      </c>
      <c r="C67" t="s">
        <v>143</v>
      </c>
      <c r="D67" t="s">
        <v>103</v>
      </c>
      <c r="E67" t="s">
        <v>76</v>
      </c>
    </row>
    <row r="68" spans="1:5" x14ac:dyDescent="0.25">
      <c r="A68" t="s">
        <v>47</v>
      </c>
      <c r="B68" t="s">
        <v>108</v>
      </c>
      <c r="C68" t="s">
        <v>144</v>
      </c>
      <c r="D68" t="s">
        <v>103</v>
      </c>
      <c r="E68" t="s">
        <v>76</v>
      </c>
    </row>
    <row r="69" spans="1:5" x14ac:dyDescent="0.25">
      <c r="A69" t="s">
        <v>47</v>
      </c>
      <c r="B69" t="s">
        <v>108</v>
      </c>
      <c r="C69" t="s">
        <v>144</v>
      </c>
      <c r="D69" t="s">
        <v>106</v>
      </c>
      <c r="E69" t="s">
        <v>76</v>
      </c>
    </row>
    <row r="70" spans="1:5" x14ac:dyDescent="0.25">
      <c r="A70" t="s">
        <v>47</v>
      </c>
      <c r="B70" t="s">
        <v>108</v>
      </c>
      <c r="C70" t="s">
        <v>145</v>
      </c>
      <c r="D70" t="s">
        <v>115</v>
      </c>
      <c r="E70" t="s">
        <v>76</v>
      </c>
    </row>
    <row r="71" spans="1:5" x14ac:dyDescent="0.25">
      <c r="A71" t="s">
        <v>47</v>
      </c>
      <c r="B71" t="s">
        <v>108</v>
      </c>
      <c r="C71" t="s">
        <v>146</v>
      </c>
      <c r="D71" t="s">
        <v>103</v>
      </c>
      <c r="E71" t="s">
        <v>77</v>
      </c>
    </row>
    <row r="72" spans="1:5" x14ac:dyDescent="0.25">
      <c r="A72" t="s">
        <v>47</v>
      </c>
      <c r="B72" t="s">
        <v>108</v>
      </c>
      <c r="C72" t="s">
        <v>146</v>
      </c>
      <c r="D72" t="s">
        <v>106</v>
      </c>
      <c r="E72" t="s">
        <v>77</v>
      </c>
    </row>
    <row r="73" spans="1:5" x14ac:dyDescent="0.25">
      <c r="A73" t="s">
        <v>47</v>
      </c>
      <c r="B73" t="s">
        <v>108</v>
      </c>
      <c r="C73" t="s">
        <v>147</v>
      </c>
      <c r="D73" t="s">
        <v>103</v>
      </c>
      <c r="E73" t="s">
        <v>77</v>
      </c>
    </row>
    <row r="74" spans="1:5" x14ac:dyDescent="0.25">
      <c r="A74" t="s">
        <v>47</v>
      </c>
      <c r="B74" t="s">
        <v>108</v>
      </c>
      <c r="C74" t="s">
        <v>148</v>
      </c>
      <c r="D74" t="s">
        <v>103</v>
      </c>
      <c r="E74" t="s">
        <v>76</v>
      </c>
    </row>
    <row r="75" spans="1:5" x14ac:dyDescent="0.25">
      <c r="A75" t="s">
        <v>47</v>
      </c>
      <c r="B75" t="s">
        <v>108</v>
      </c>
      <c r="C75" t="s">
        <v>148</v>
      </c>
      <c r="D75" t="s">
        <v>106</v>
      </c>
      <c r="E75" t="s">
        <v>76</v>
      </c>
    </row>
    <row r="76" spans="1:5" x14ac:dyDescent="0.25">
      <c r="A76" t="s">
        <v>47</v>
      </c>
      <c r="B76" t="s">
        <v>108</v>
      </c>
      <c r="C76" t="s">
        <v>149</v>
      </c>
      <c r="D76" t="s">
        <v>100</v>
      </c>
      <c r="E76" t="s">
        <v>77</v>
      </c>
    </row>
    <row r="77" spans="1:5" x14ac:dyDescent="0.25">
      <c r="A77" t="s">
        <v>47</v>
      </c>
      <c r="B77" t="s">
        <v>108</v>
      </c>
      <c r="C77" t="s">
        <v>149</v>
      </c>
      <c r="D77" t="s">
        <v>97</v>
      </c>
      <c r="E77" t="s">
        <v>77</v>
      </c>
    </row>
    <row r="78" spans="1:5" x14ac:dyDescent="0.25">
      <c r="A78" t="s">
        <v>47</v>
      </c>
      <c r="B78" t="s">
        <v>108</v>
      </c>
      <c r="C78" t="s">
        <v>149</v>
      </c>
      <c r="D78" t="s">
        <v>103</v>
      </c>
      <c r="E78" t="s">
        <v>77</v>
      </c>
    </row>
    <row r="79" spans="1:5" x14ac:dyDescent="0.25">
      <c r="A79" t="s">
        <v>47</v>
      </c>
      <c r="B79" t="s">
        <v>108</v>
      </c>
      <c r="C79" t="s">
        <v>149</v>
      </c>
      <c r="D79" t="s">
        <v>106</v>
      </c>
      <c r="E79" t="s">
        <v>77</v>
      </c>
    </row>
    <row r="80" spans="1:5" x14ac:dyDescent="0.25">
      <c r="A80" t="s">
        <v>47</v>
      </c>
      <c r="B80" t="s">
        <v>108</v>
      </c>
      <c r="C80" t="s">
        <v>150</v>
      </c>
      <c r="D80" t="s">
        <v>100</v>
      </c>
      <c r="E80" t="s">
        <v>76</v>
      </c>
    </row>
    <row r="81" spans="1:5" x14ac:dyDescent="0.25">
      <c r="A81" t="s">
        <v>47</v>
      </c>
      <c r="B81" t="s">
        <v>108</v>
      </c>
      <c r="C81" t="s">
        <v>150</v>
      </c>
      <c r="D81" t="s">
        <v>103</v>
      </c>
      <c r="E81" t="s">
        <v>76</v>
      </c>
    </row>
    <row r="82" spans="1:5" x14ac:dyDescent="0.25">
      <c r="A82" t="s">
        <v>47</v>
      </c>
      <c r="B82" t="s">
        <v>108</v>
      </c>
      <c r="C82" t="s">
        <v>150</v>
      </c>
      <c r="D82" t="s">
        <v>106</v>
      </c>
      <c r="E82" t="s">
        <v>76</v>
      </c>
    </row>
    <row r="83" spans="1:5" x14ac:dyDescent="0.25">
      <c r="A83" t="s">
        <v>47</v>
      </c>
      <c r="B83" t="s">
        <v>108</v>
      </c>
      <c r="C83" t="s">
        <v>151</v>
      </c>
      <c r="D83" t="s">
        <v>100</v>
      </c>
      <c r="E83" t="s">
        <v>76</v>
      </c>
    </row>
    <row r="84" spans="1:5" x14ac:dyDescent="0.25">
      <c r="A84" t="s">
        <v>47</v>
      </c>
      <c r="B84" t="s">
        <v>108</v>
      </c>
      <c r="C84" t="s">
        <v>151</v>
      </c>
      <c r="D84" t="s">
        <v>103</v>
      </c>
      <c r="E84" t="s">
        <v>76</v>
      </c>
    </row>
    <row r="85" spans="1:5" x14ac:dyDescent="0.25">
      <c r="A85" t="s">
        <v>47</v>
      </c>
      <c r="B85" t="s">
        <v>108</v>
      </c>
      <c r="C85" t="s">
        <v>151</v>
      </c>
      <c r="D85" t="s">
        <v>106</v>
      </c>
      <c r="E85" t="s">
        <v>76</v>
      </c>
    </row>
    <row r="86" spans="1:5" x14ac:dyDescent="0.25">
      <c r="A86" t="s">
        <v>47</v>
      </c>
      <c r="B86" t="s">
        <v>108</v>
      </c>
      <c r="C86" t="s">
        <v>152</v>
      </c>
      <c r="D86" t="s">
        <v>103</v>
      </c>
      <c r="E86" t="s">
        <v>76</v>
      </c>
    </row>
    <row r="87" spans="1:5" x14ac:dyDescent="0.25">
      <c r="A87" t="s">
        <v>47</v>
      </c>
      <c r="B87" t="s">
        <v>108</v>
      </c>
      <c r="C87" t="s">
        <v>152</v>
      </c>
      <c r="D87" t="s">
        <v>106</v>
      </c>
      <c r="E87" t="s">
        <v>76</v>
      </c>
    </row>
    <row r="88" spans="1:5" x14ac:dyDescent="0.25">
      <c r="A88" t="s">
        <v>47</v>
      </c>
      <c r="B88" t="s">
        <v>108</v>
      </c>
      <c r="C88" t="s">
        <v>153</v>
      </c>
      <c r="D88" t="s">
        <v>106</v>
      </c>
      <c r="E88" t="s">
        <v>76</v>
      </c>
    </row>
    <row r="89" spans="1:5" x14ac:dyDescent="0.25">
      <c r="A89" t="s">
        <v>47</v>
      </c>
      <c r="B89" t="s">
        <v>108</v>
      </c>
      <c r="C89" t="s">
        <v>154</v>
      </c>
      <c r="D89" t="s">
        <v>115</v>
      </c>
      <c r="E89" t="s">
        <v>76</v>
      </c>
    </row>
    <row r="90" spans="1:5" x14ac:dyDescent="0.25">
      <c r="A90" t="s">
        <v>47</v>
      </c>
      <c r="B90" t="s">
        <v>108</v>
      </c>
      <c r="C90" t="s">
        <v>155</v>
      </c>
      <c r="D90" t="s">
        <v>103</v>
      </c>
      <c r="E90" t="s">
        <v>76</v>
      </c>
    </row>
    <row r="91" spans="1:5" x14ac:dyDescent="0.25">
      <c r="A91" t="s">
        <v>47</v>
      </c>
      <c r="B91" t="s">
        <v>108</v>
      </c>
      <c r="C91" t="s">
        <v>156</v>
      </c>
      <c r="D91" t="s">
        <v>100</v>
      </c>
      <c r="E91" t="s">
        <v>76</v>
      </c>
    </row>
    <row r="92" spans="1:5" x14ac:dyDescent="0.25">
      <c r="A92" t="s">
        <v>47</v>
      </c>
      <c r="B92" t="s">
        <v>108</v>
      </c>
      <c r="C92" t="s">
        <v>156</v>
      </c>
      <c r="D92" t="s">
        <v>103</v>
      </c>
      <c r="E92" t="s">
        <v>76</v>
      </c>
    </row>
    <row r="93" spans="1:5" x14ac:dyDescent="0.25">
      <c r="A93" t="s">
        <v>47</v>
      </c>
      <c r="B93" t="s">
        <v>108</v>
      </c>
      <c r="C93" t="s">
        <v>156</v>
      </c>
      <c r="D93" t="s">
        <v>106</v>
      </c>
      <c r="E93" t="s">
        <v>76</v>
      </c>
    </row>
    <row r="94" spans="1:5" x14ac:dyDescent="0.25">
      <c r="A94" t="s">
        <v>47</v>
      </c>
      <c r="B94" t="s">
        <v>108</v>
      </c>
      <c r="C94" t="s">
        <v>157</v>
      </c>
      <c r="D94" t="s">
        <v>103</v>
      </c>
      <c r="E94" t="s">
        <v>76</v>
      </c>
    </row>
    <row r="95" spans="1:5" x14ac:dyDescent="0.25">
      <c r="A95" t="s">
        <v>47</v>
      </c>
      <c r="B95" t="s">
        <v>158</v>
      </c>
      <c r="C95" t="s">
        <v>114</v>
      </c>
      <c r="D95" t="s">
        <v>106</v>
      </c>
      <c r="E95" t="s">
        <v>74</v>
      </c>
    </row>
    <row r="96" spans="1:5" x14ac:dyDescent="0.25">
      <c r="A96" t="s">
        <v>47</v>
      </c>
      <c r="B96" t="s">
        <v>159</v>
      </c>
      <c r="C96" t="s">
        <v>100</v>
      </c>
      <c r="D96" t="s">
        <v>106</v>
      </c>
      <c r="E96" t="s">
        <v>107</v>
      </c>
    </row>
    <row r="97" spans="1:5" x14ac:dyDescent="0.25">
      <c r="A97" t="s">
        <v>47</v>
      </c>
      <c r="B97" t="s">
        <v>159</v>
      </c>
      <c r="C97" t="s">
        <v>100</v>
      </c>
      <c r="D97" t="s">
        <v>106</v>
      </c>
      <c r="E97" t="s">
        <v>76</v>
      </c>
    </row>
    <row r="98" spans="1:5" x14ac:dyDescent="0.25">
      <c r="A98" t="s">
        <v>47</v>
      </c>
      <c r="B98" t="s">
        <v>159</v>
      </c>
      <c r="C98" t="s">
        <v>100</v>
      </c>
      <c r="D98" t="s">
        <v>106</v>
      </c>
      <c r="E98" t="s">
        <v>77</v>
      </c>
    </row>
    <row r="99" spans="1:5" x14ac:dyDescent="0.25">
      <c r="A99" t="s">
        <v>47</v>
      </c>
      <c r="B99" t="s">
        <v>159</v>
      </c>
      <c r="C99" t="s">
        <v>100</v>
      </c>
      <c r="D99" t="s">
        <v>106</v>
      </c>
      <c r="E99" t="s">
        <v>160</v>
      </c>
    </row>
    <row r="100" spans="1:5" x14ac:dyDescent="0.25">
      <c r="A100" t="s">
        <v>47</v>
      </c>
      <c r="B100" t="s">
        <v>159</v>
      </c>
      <c r="C100" t="s">
        <v>100</v>
      </c>
      <c r="D100" t="s">
        <v>106</v>
      </c>
      <c r="E100" t="s">
        <v>70</v>
      </c>
    </row>
    <row r="101" spans="1:5" x14ac:dyDescent="0.25">
      <c r="A101" t="s">
        <v>47</v>
      </c>
      <c r="B101" t="s">
        <v>159</v>
      </c>
      <c r="C101" t="s">
        <v>161</v>
      </c>
      <c r="D101" t="s">
        <v>103</v>
      </c>
      <c r="E101" t="s">
        <v>74</v>
      </c>
    </row>
    <row r="102" spans="1:5" x14ac:dyDescent="0.25">
      <c r="A102" t="s">
        <v>47</v>
      </c>
      <c r="B102" t="s">
        <v>159</v>
      </c>
      <c r="C102" t="s">
        <v>116</v>
      </c>
      <c r="D102" t="s">
        <v>100</v>
      </c>
      <c r="E102" t="s">
        <v>76</v>
      </c>
    </row>
    <row r="103" spans="1:5" x14ac:dyDescent="0.25">
      <c r="A103" t="s">
        <v>47</v>
      </c>
      <c r="B103" t="s">
        <v>159</v>
      </c>
      <c r="C103" t="s">
        <v>116</v>
      </c>
      <c r="D103" t="s">
        <v>115</v>
      </c>
      <c r="E103" t="s">
        <v>76</v>
      </c>
    </row>
    <row r="104" spans="1:5" x14ac:dyDescent="0.25">
      <c r="A104" t="s">
        <v>47</v>
      </c>
      <c r="B104" t="s">
        <v>159</v>
      </c>
      <c r="C104" t="s">
        <v>116</v>
      </c>
      <c r="D104" t="s">
        <v>103</v>
      </c>
      <c r="E104" t="s">
        <v>76</v>
      </c>
    </row>
    <row r="105" spans="1:5" x14ac:dyDescent="0.25">
      <c r="A105" t="s">
        <v>47</v>
      </c>
      <c r="B105" t="s">
        <v>159</v>
      </c>
      <c r="C105" t="s">
        <v>116</v>
      </c>
      <c r="D105" t="s">
        <v>106</v>
      </c>
      <c r="E105" t="s">
        <v>76</v>
      </c>
    </row>
    <row r="106" spans="1:5" x14ac:dyDescent="0.25">
      <c r="A106" t="s">
        <v>47</v>
      </c>
      <c r="B106" t="s">
        <v>159</v>
      </c>
      <c r="C106" t="s">
        <v>162</v>
      </c>
      <c r="D106" t="s">
        <v>106</v>
      </c>
      <c r="E106" t="s">
        <v>76</v>
      </c>
    </row>
    <row r="107" spans="1:5" x14ac:dyDescent="0.25">
      <c r="A107" t="s">
        <v>47</v>
      </c>
      <c r="B107" t="s">
        <v>159</v>
      </c>
      <c r="C107" t="s">
        <v>163</v>
      </c>
      <c r="D107" t="s">
        <v>103</v>
      </c>
      <c r="E107" t="s">
        <v>76</v>
      </c>
    </row>
    <row r="108" spans="1:5" x14ac:dyDescent="0.25">
      <c r="A108" t="s">
        <v>47</v>
      </c>
      <c r="B108" t="s">
        <v>159</v>
      </c>
      <c r="C108" t="s">
        <v>164</v>
      </c>
      <c r="D108" t="s">
        <v>103</v>
      </c>
      <c r="E108" t="s">
        <v>76</v>
      </c>
    </row>
    <row r="109" spans="1:5" x14ac:dyDescent="0.25">
      <c r="A109" t="s">
        <v>47</v>
      </c>
      <c r="B109" t="s">
        <v>159</v>
      </c>
      <c r="C109" t="s">
        <v>165</v>
      </c>
      <c r="D109" t="s">
        <v>103</v>
      </c>
      <c r="E109" t="s">
        <v>76</v>
      </c>
    </row>
    <row r="110" spans="1:5" x14ac:dyDescent="0.25">
      <c r="A110" t="s">
        <v>47</v>
      </c>
      <c r="B110" t="s">
        <v>159</v>
      </c>
      <c r="C110" t="s">
        <v>166</v>
      </c>
      <c r="D110" t="s">
        <v>103</v>
      </c>
      <c r="E110" t="s">
        <v>76</v>
      </c>
    </row>
    <row r="111" spans="1:5" x14ac:dyDescent="0.25">
      <c r="A111" t="s">
        <v>47</v>
      </c>
      <c r="B111" t="s">
        <v>159</v>
      </c>
      <c r="C111" t="s">
        <v>166</v>
      </c>
      <c r="D111" t="s">
        <v>106</v>
      </c>
      <c r="E111" t="s">
        <v>76</v>
      </c>
    </row>
    <row r="112" spans="1:5" x14ac:dyDescent="0.25">
      <c r="A112" t="s">
        <v>47</v>
      </c>
      <c r="B112" t="s">
        <v>159</v>
      </c>
      <c r="C112" t="s">
        <v>167</v>
      </c>
      <c r="D112" t="s">
        <v>115</v>
      </c>
      <c r="E112" t="s">
        <v>76</v>
      </c>
    </row>
    <row r="113" spans="1:5" x14ac:dyDescent="0.25">
      <c r="A113" t="s">
        <v>47</v>
      </c>
      <c r="B113" t="s">
        <v>159</v>
      </c>
      <c r="C113" t="s">
        <v>167</v>
      </c>
      <c r="D113" t="s">
        <v>103</v>
      </c>
      <c r="E113" t="s">
        <v>76</v>
      </c>
    </row>
    <row r="114" spans="1:5" x14ac:dyDescent="0.25">
      <c r="A114" t="s">
        <v>47</v>
      </c>
      <c r="B114" t="s">
        <v>159</v>
      </c>
      <c r="C114" t="s">
        <v>167</v>
      </c>
      <c r="D114" t="s">
        <v>103</v>
      </c>
    </row>
    <row r="115" spans="1:5" x14ac:dyDescent="0.25">
      <c r="A115" t="s">
        <v>47</v>
      </c>
      <c r="B115" t="s">
        <v>159</v>
      </c>
      <c r="C115" t="s">
        <v>167</v>
      </c>
      <c r="D115" t="s">
        <v>106</v>
      </c>
      <c r="E115" t="s">
        <v>76</v>
      </c>
    </row>
    <row r="116" spans="1:5" x14ac:dyDescent="0.25">
      <c r="A116" t="s">
        <v>47</v>
      </c>
      <c r="B116" t="s">
        <v>159</v>
      </c>
      <c r="C116" t="s">
        <v>168</v>
      </c>
      <c r="D116" t="s">
        <v>100</v>
      </c>
      <c r="E116" t="s">
        <v>77</v>
      </c>
    </row>
    <row r="117" spans="1:5" x14ac:dyDescent="0.25">
      <c r="A117" t="s">
        <v>47</v>
      </c>
      <c r="B117" t="s">
        <v>159</v>
      </c>
      <c r="C117" t="s">
        <v>168</v>
      </c>
      <c r="D117" t="s">
        <v>115</v>
      </c>
      <c r="E117" t="s">
        <v>77</v>
      </c>
    </row>
    <row r="118" spans="1:5" x14ac:dyDescent="0.25">
      <c r="A118" t="s">
        <v>47</v>
      </c>
      <c r="B118" t="s">
        <v>159</v>
      </c>
      <c r="C118" t="s">
        <v>168</v>
      </c>
      <c r="D118" t="s">
        <v>103</v>
      </c>
      <c r="E118" t="s">
        <v>77</v>
      </c>
    </row>
    <row r="119" spans="1:5" x14ac:dyDescent="0.25">
      <c r="A119" t="s">
        <v>47</v>
      </c>
      <c r="B119" t="s">
        <v>159</v>
      </c>
      <c r="C119" t="s">
        <v>168</v>
      </c>
      <c r="D119" t="s">
        <v>106</v>
      </c>
      <c r="E119" t="s">
        <v>77</v>
      </c>
    </row>
    <row r="120" spans="1:5" x14ac:dyDescent="0.25">
      <c r="A120" t="s">
        <v>47</v>
      </c>
      <c r="B120" t="s">
        <v>159</v>
      </c>
      <c r="C120" t="s">
        <v>96</v>
      </c>
      <c r="D120" t="s">
        <v>103</v>
      </c>
      <c r="E120" t="s">
        <v>98</v>
      </c>
    </row>
    <row r="121" spans="1:5" x14ac:dyDescent="0.25">
      <c r="A121" t="s">
        <v>47</v>
      </c>
      <c r="B121" t="s">
        <v>159</v>
      </c>
      <c r="C121" t="s">
        <v>169</v>
      </c>
      <c r="D121" t="s">
        <v>115</v>
      </c>
      <c r="E121" t="s">
        <v>75</v>
      </c>
    </row>
    <row r="122" spans="1:5" x14ac:dyDescent="0.25">
      <c r="A122" t="s">
        <v>47</v>
      </c>
      <c r="B122" t="s">
        <v>159</v>
      </c>
      <c r="C122" t="s">
        <v>169</v>
      </c>
      <c r="D122" t="s">
        <v>103</v>
      </c>
      <c r="E122" t="s">
        <v>75</v>
      </c>
    </row>
    <row r="123" spans="1:5" x14ac:dyDescent="0.25">
      <c r="A123" t="s">
        <v>47</v>
      </c>
      <c r="B123" t="s">
        <v>159</v>
      </c>
      <c r="C123" t="s">
        <v>169</v>
      </c>
      <c r="D123" t="s">
        <v>106</v>
      </c>
      <c r="E123" t="s">
        <v>75</v>
      </c>
    </row>
    <row r="124" spans="1:5" x14ac:dyDescent="0.25">
      <c r="A124" t="s">
        <v>47</v>
      </c>
      <c r="B124" t="s">
        <v>159</v>
      </c>
      <c r="C124" t="s">
        <v>170</v>
      </c>
      <c r="D124" t="s">
        <v>115</v>
      </c>
      <c r="E124" t="s">
        <v>76</v>
      </c>
    </row>
    <row r="125" spans="1:5" x14ac:dyDescent="0.25">
      <c r="A125" t="s">
        <v>47</v>
      </c>
      <c r="B125" t="s">
        <v>159</v>
      </c>
      <c r="C125" t="s">
        <v>170</v>
      </c>
      <c r="D125" t="s">
        <v>103</v>
      </c>
      <c r="E125" t="s">
        <v>76</v>
      </c>
    </row>
    <row r="126" spans="1:5" x14ac:dyDescent="0.25">
      <c r="A126" t="s">
        <v>47</v>
      </c>
      <c r="B126" t="s">
        <v>159</v>
      </c>
      <c r="C126" t="s">
        <v>170</v>
      </c>
      <c r="D126" t="s">
        <v>106</v>
      </c>
      <c r="E126" t="s">
        <v>76</v>
      </c>
    </row>
    <row r="127" spans="1:5" x14ac:dyDescent="0.25">
      <c r="A127" t="s">
        <v>47</v>
      </c>
      <c r="B127" t="s">
        <v>159</v>
      </c>
      <c r="C127" t="s">
        <v>120</v>
      </c>
      <c r="D127" t="s">
        <v>106</v>
      </c>
      <c r="E127" t="s">
        <v>77</v>
      </c>
    </row>
    <row r="128" spans="1:5" x14ac:dyDescent="0.25">
      <c r="A128" t="s">
        <v>47</v>
      </c>
      <c r="B128" t="s">
        <v>159</v>
      </c>
      <c r="C128" t="s">
        <v>171</v>
      </c>
      <c r="D128" t="s">
        <v>115</v>
      </c>
      <c r="E128" t="s">
        <v>107</v>
      </c>
    </row>
    <row r="129" spans="1:5" x14ac:dyDescent="0.25">
      <c r="A129" t="s">
        <v>47</v>
      </c>
      <c r="B129" t="s">
        <v>159</v>
      </c>
      <c r="C129" t="s">
        <v>172</v>
      </c>
      <c r="D129" t="s">
        <v>103</v>
      </c>
      <c r="E129" t="s">
        <v>74</v>
      </c>
    </row>
    <row r="130" spans="1:5" x14ac:dyDescent="0.25">
      <c r="A130" t="s">
        <v>47</v>
      </c>
      <c r="B130" t="s">
        <v>159</v>
      </c>
      <c r="C130" t="s">
        <v>172</v>
      </c>
      <c r="D130" t="s">
        <v>106</v>
      </c>
      <c r="E130" t="s">
        <v>74</v>
      </c>
    </row>
    <row r="131" spans="1:5" x14ac:dyDescent="0.25">
      <c r="A131" t="s">
        <v>47</v>
      </c>
      <c r="B131" t="s">
        <v>159</v>
      </c>
      <c r="C131" t="s">
        <v>173</v>
      </c>
      <c r="D131" t="s">
        <v>103</v>
      </c>
      <c r="E131" t="s">
        <v>74</v>
      </c>
    </row>
    <row r="132" spans="1:5" x14ac:dyDescent="0.25">
      <c r="A132" t="s">
        <v>47</v>
      </c>
      <c r="B132" t="s">
        <v>159</v>
      </c>
      <c r="C132" t="s">
        <v>174</v>
      </c>
      <c r="D132" t="s">
        <v>103</v>
      </c>
      <c r="E132" t="s">
        <v>74</v>
      </c>
    </row>
    <row r="133" spans="1:5" x14ac:dyDescent="0.25">
      <c r="A133" t="s">
        <v>47</v>
      </c>
      <c r="B133" t="s">
        <v>159</v>
      </c>
      <c r="C133" t="s">
        <v>127</v>
      </c>
      <c r="D133" t="s">
        <v>103</v>
      </c>
      <c r="E133" t="s">
        <v>74</v>
      </c>
    </row>
    <row r="134" spans="1:5" x14ac:dyDescent="0.25">
      <c r="A134" t="s">
        <v>47</v>
      </c>
      <c r="B134" t="s">
        <v>159</v>
      </c>
      <c r="C134" t="s">
        <v>175</v>
      </c>
      <c r="D134" t="s">
        <v>103</v>
      </c>
      <c r="E134" t="s">
        <v>74</v>
      </c>
    </row>
    <row r="135" spans="1:5" x14ac:dyDescent="0.25">
      <c r="A135" t="s">
        <v>47</v>
      </c>
      <c r="B135" t="s">
        <v>159</v>
      </c>
      <c r="C135" t="s">
        <v>176</v>
      </c>
      <c r="D135" t="s">
        <v>103</v>
      </c>
      <c r="E135" t="s">
        <v>77</v>
      </c>
    </row>
    <row r="136" spans="1:5" x14ac:dyDescent="0.25">
      <c r="A136" t="s">
        <v>47</v>
      </c>
      <c r="B136" t="s">
        <v>159</v>
      </c>
      <c r="C136" t="s">
        <v>177</v>
      </c>
      <c r="D136" t="s">
        <v>103</v>
      </c>
      <c r="E136" t="s">
        <v>77</v>
      </c>
    </row>
    <row r="137" spans="1:5" x14ac:dyDescent="0.25">
      <c r="A137" t="s">
        <v>47</v>
      </c>
      <c r="B137" t="s">
        <v>159</v>
      </c>
      <c r="C137" t="s">
        <v>177</v>
      </c>
      <c r="D137" t="s">
        <v>106</v>
      </c>
      <c r="E137" t="s">
        <v>77</v>
      </c>
    </row>
    <row r="138" spans="1:5" x14ac:dyDescent="0.25">
      <c r="A138" t="s">
        <v>47</v>
      </c>
      <c r="B138" t="s">
        <v>159</v>
      </c>
      <c r="C138" t="s">
        <v>178</v>
      </c>
      <c r="D138" t="s">
        <v>103</v>
      </c>
      <c r="E138" t="s">
        <v>77</v>
      </c>
    </row>
    <row r="139" spans="1:5" x14ac:dyDescent="0.25">
      <c r="A139" t="s">
        <v>47</v>
      </c>
      <c r="B139" t="s">
        <v>159</v>
      </c>
      <c r="C139" t="s">
        <v>179</v>
      </c>
      <c r="D139" t="s">
        <v>103</v>
      </c>
      <c r="E139" t="s">
        <v>77</v>
      </c>
    </row>
    <row r="140" spans="1:5" x14ac:dyDescent="0.25">
      <c r="A140" t="s">
        <v>47</v>
      </c>
      <c r="B140" t="s">
        <v>159</v>
      </c>
      <c r="C140" t="s">
        <v>180</v>
      </c>
      <c r="D140" t="s">
        <v>100</v>
      </c>
      <c r="E140" t="s">
        <v>77</v>
      </c>
    </row>
    <row r="141" spans="1:5" x14ac:dyDescent="0.25">
      <c r="A141" t="s">
        <v>47</v>
      </c>
      <c r="B141" t="s">
        <v>159</v>
      </c>
      <c r="C141" t="s">
        <v>180</v>
      </c>
      <c r="D141" t="s">
        <v>115</v>
      </c>
      <c r="E141" t="s">
        <v>77</v>
      </c>
    </row>
    <row r="142" spans="1:5" x14ac:dyDescent="0.25">
      <c r="A142" t="s">
        <v>47</v>
      </c>
      <c r="B142" t="s">
        <v>159</v>
      </c>
      <c r="C142" t="s">
        <v>180</v>
      </c>
      <c r="D142" t="s">
        <v>103</v>
      </c>
      <c r="E142" t="s">
        <v>77</v>
      </c>
    </row>
    <row r="143" spans="1:5" x14ac:dyDescent="0.25">
      <c r="A143" t="s">
        <v>47</v>
      </c>
      <c r="B143" t="s">
        <v>159</v>
      </c>
      <c r="C143" t="s">
        <v>180</v>
      </c>
      <c r="D143" t="s">
        <v>106</v>
      </c>
      <c r="E143" t="s">
        <v>77</v>
      </c>
    </row>
    <row r="144" spans="1:5" x14ac:dyDescent="0.25">
      <c r="A144" t="s">
        <v>47</v>
      </c>
      <c r="B144" t="s">
        <v>159</v>
      </c>
      <c r="C144" t="s">
        <v>181</v>
      </c>
      <c r="D144" t="s">
        <v>103</v>
      </c>
      <c r="E144" t="s">
        <v>77</v>
      </c>
    </row>
    <row r="145" spans="1:5" x14ac:dyDescent="0.25">
      <c r="A145" t="s">
        <v>47</v>
      </c>
      <c r="B145" t="s">
        <v>159</v>
      </c>
      <c r="C145" t="s">
        <v>182</v>
      </c>
      <c r="D145" t="s">
        <v>103</v>
      </c>
    </row>
    <row r="146" spans="1:5" x14ac:dyDescent="0.25">
      <c r="A146" t="s">
        <v>47</v>
      </c>
      <c r="B146" t="s">
        <v>159</v>
      </c>
      <c r="C146" t="s">
        <v>183</v>
      </c>
      <c r="D146" t="s">
        <v>100</v>
      </c>
      <c r="E146" t="s">
        <v>74</v>
      </c>
    </row>
    <row r="147" spans="1:5" x14ac:dyDescent="0.25">
      <c r="A147" t="s">
        <v>47</v>
      </c>
      <c r="B147" t="s">
        <v>159</v>
      </c>
      <c r="C147" t="s">
        <v>183</v>
      </c>
      <c r="D147" t="s">
        <v>115</v>
      </c>
      <c r="E147" t="s">
        <v>74</v>
      </c>
    </row>
    <row r="148" spans="1:5" x14ac:dyDescent="0.25">
      <c r="A148" t="s">
        <v>47</v>
      </c>
      <c r="B148" t="s">
        <v>159</v>
      </c>
      <c r="C148" t="s">
        <v>183</v>
      </c>
      <c r="D148" t="s">
        <v>103</v>
      </c>
      <c r="E148" t="s">
        <v>74</v>
      </c>
    </row>
    <row r="149" spans="1:5" x14ac:dyDescent="0.25">
      <c r="A149" t="s">
        <v>47</v>
      </c>
      <c r="B149" t="s">
        <v>159</v>
      </c>
      <c r="C149" t="s">
        <v>183</v>
      </c>
      <c r="D149" t="s">
        <v>106</v>
      </c>
      <c r="E149" t="s">
        <v>74</v>
      </c>
    </row>
    <row r="150" spans="1:5" x14ac:dyDescent="0.25">
      <c r="A150" t="s">
        <v>47</v>
      </c>
      <c r="B150" t="s">
        <v>159</v>
      </c>
      <c r="C150" t="s">
        <v>184</v>
      </c>
      <c r="D150" t="s">
        <v>103</v>
      </c>
      <c r="E150" t="s">
        <v>74</v>
      </c>
    </row>
    <row r="151" spans="1:5" x14ac:dyDescent="0.25">
      <c r="A151" t="s">
        <v>47</v>
      </c>
      <c r="B151" t="s">
        <v>159</v>
      </c>
      <c r="C151" t="s">
        <v>184</v>
      </c>
      <c r="D151" t="s">
        <v>106</v>
      </c>
      <c r="E151" t="s">
        <v>74</v>
      </c>
    </row>
    <row r="152" spans="1:5" x14ac:dyDescent="0.25">
      <c r="A152" t="s">
        <v>47</v>
      </c>
      <c r="B152" t="s">
        <v>159</v>
      </c>
      <c r="C152" t="s">
        <v>185</v>
      </c>
      <c r="D152" t="s">
        <v>100</v>
      </c>
      <c r="E152" t="s">
        <v>74</v>
      </c>
    </row>
    <row r="153" spans="1:5" x14ac:dyDescent="0.25">
      <c r="A153" t="s">
        <v>47</v>
      </c>
      <c r="B153" t="s">
        <v>159</v>
      </c>
      <c r="C153" t="s">
        <v>185</v>
      </c>
      <c r="D153" t="s">
        <v>115</v>
      </c>
      <c r="E153" t="s">
        <v>74</v>
      </c>
    </row>
    <row r="154" spans="1:5" x14ac:dyDescent="0.25">
      <c r="A154" t="s">
        <v>47</v>
      </c>
      <c r="B154" t="s">
        <v>159</v>
      </c>
      <c r="C154" t="s">
        <v>185</v>
      </c>
      <c r="D154" t="s">
        <v>103</v>
      </c>
      <c r="E154" t="s">
        <v>74</v>
      </c>
    </row>
    <row r="155" spans="1:5" x14ac:dyDescent="0.25">
      <c r="A155" t="s">
        <v>47</v>
      </c>
      <c r="B155" t="s">
        <v>159</v>
      </c>
      <c r="C155" t="s">
        <v>185</v>
      </c>
      <c r="D155" t="s">
        <v>106</v>
      </c>
      <c r="E155" t="s">
        <v>74</v>
      </c>
    </row>
    <row r="156" spans="1:5" x14ac:dyDescent="0.25">
      <c r="A156" t="s">
        <v>47</v>
      </c>
      <c r="B156" t="s">
        <v>159</v>
      </c>
      <c r="C156" t="s">
        <v>186</v>
      </c>
      <c r="D156" t="s">
        <v>103</v>
      </c>
      <c r="E156" t="s">
        <v>76</v>
      </c>
    </row>
    <row r="157" spans="1:5" x14ac:dyDescent="0.25">
      <c r="A157" t="s">
        <v>47</v>
      </c>
      <c r="B157" t="s">
        <v>159</v>
      </c>
      <c r="C157" t="s">
        <v>186</v>
      </c>
      <c r="D157" t="s">
        <v>106</v>
      </c>
      <c r="E157" t="s">
        <v>76</v>
      </c>
    </row>
    <row r="158" spans="1:5" x14ac:dyDescent="0.25">
      <c r="A158" t="s">
        <v>47</v>
      </c>
      <c r="B158" t="s">
        <v>159</v>
      </c>
      <c r="C158" t="s">
        <v>187</v>
      </c>
      <c r="D158" t="s">
        <v>115</v>
      </c>
      <c r="E158" t="s">
        <v>75</v>
      </c>
    </row>
    <row r="159" spans="1:5" x14ac:dyDescent="0.25">
      <c r="A159" t="s">
        <v>47</v>
      </c>
      <c r="B159" t="s">
        <v>159</v>
      </c>
      <c r="C159" t="s">
        <v>187</v>
      </c>
      <c r="D159" t="s">
        <v>103</v>
      </c>
      <c r="E159" t="s">
        <v>75</v>
      </c>
    </row>
    <row r="160" spans="1:5" x14ac:dyDescent="0.25">
      <c r="A160" t="s">
        <v>47</v>
      </c>
      <c r="B160" t="s">
        <v>159</v>
      </c>
      <c r="C160" t="s">
        <v>187</v>
      </c>
      <c r="D160" t="s">
        <v>106</v>
      </c>
      <c r="E160" t="s">
        <v>75</v>
      </c>
    </row>
    <row r="161" spans="1:5" x14ac:dyDescent="0.25">
      <c r="A161" t="s">
        <v>47</v>
      </c>
      <c r="B161" t="s">
        <v>159</v>
      </c>
      <c r="C161" t="s">
        <v>188</v>
      </c>
      <c r="D161" t="s">
        <v>103</v>
      </c>
      <c r="E161" t="s">
        <v>76</v>
      </c>
    </row>
    <row r="162" spans="1:5" x14ac:dyDescent="0.25">
      <c r="A162" t="s">
        <v>47</v>
      </c>
      <c r="B162" t="s">
        <v>159</v>
      </c>
      <c r="C162" t="s">
        <v>188</v>
      </c>
      <c r="D162" t="s">
        <v>106</v>
      </c>
      <c r="E162" t="s">
        <v>76</v>
      </c>
    </row>
    <row r="163" spans="1:5" x14ac:dyDescent="0.25">
      <c r="A163" t="s">
        <v>47</v>
      </c>
      <c r="B163" t="s">
        <v>159</v>
      </c>
      <c r="C163" t="s">
        <v>189</v>
      </c>
      <c r="D163" t="s">
        <v>103</v>
      </c>
      <c r="E163" t="s">
        <v>77</v>
      </c>
    </row>
    <row r="164" spans="1:5" x14ac:dyDescent="0.25">
      <c r="A164" t="s">
        <v>47</v>
      </c>
      <c r="B164" t="s">
        <v>159</v>
      </c>
      <c r="C164" t="s">
        <v>190</v>
      </c>
      <c r="D164" t="s">
        <v>103</v>
      </c>
      <c r="E164" t="s">
        <v>77</v>
      </c>
    </row>
    <row r="165" spans="1:5" x14ac:dyDescent="0.25">
      <c r="A165" t="s">
        <v>47</v>
      </c>
      <c r="B165" t="s">
        <v>159</v>
      </c>
      <c r="C165" t="s">
        <v>191</v>
      </c>
      <c r="D165" t="s">
        <v>100</v>
      </c>
      <c r="E165" t="s">
        <v>76</v>
      </c>
    </row>
    <row r="166" spans="1:5" x14ac:dyDescent="0.25">
      <c r="A166" t="s">
        <v>47</v>
      </c>
      <c r="B166" t="s">
        <v>159</v>
      </c>
      <c r="C166" t="s">
        <v>191</v>
      </c>
      <c r="D166" t="s">
        <v>115</v>
      </c>
      <c r="E166" t="s">
        <v>76</v>
      </c>
    </row>
    <row r="167" spans="1:5" x14ac:dyDescent="0.25">
      <c r="A167" t="s">
        <v>47</v>
      </c>
      <c r="B167" t="s">
        <v>159</v>
      </c>
      <c r="C167" t="s">
        <v>191</v>
      </c>
      <c r="D167" t="s">
        <v>103</v>
      </c>
      <c r="E167" t="s">
        <v>76</v>
      </c>
    </row>
    <row r="168" spans="1:5" x14ac:dyDescent="0.25">
      <c r="A168" t="s">
        <v>47</v>
      </c>
      <c r="B168" t="s">
        <v>159</v>
      </c>
      <c r="C168" t="s">
        <v>191</v>
      </c>
      <c r="D168" t="s">
        <v>106</v>
      </c>
      <c r="E168" t="s">
        <v>76</v>
      </c>
    </row>
    <row r="169" spans="1:5" x14ac:dyDescent="0.25">
      <c r="A169" t="s">
        <v>47</v>
      </c>
      <c r="B169" t="s">
        <v>159</v>
      </c>
      <c r="C169" t="s">
        <v>192</v>
      </c>
      <c r="D169" t="s">
        <v>100</v>
      </c>
      <c r="E169" t="s">
        <v>74</v>
      </c>
    </row>
    <row r="170" spans="1:5" x14ac:dyDescent="0.25">
      <c r="A170" t="s">
        <v>47</v>
      </c>
      <c r="B170" t="s">
        <v>159</v>
      </c>
      <c r="C170" t="s">
        <v>192</v>
      </c>
      <c r="D170" t="s">
        <v>103</v>
      </c>
      <c r="E170" t="s">
        <v>74</v>
      </c>
    </row>
    <row r="171" spans="1:5" x14ac:dyDescent="0.25">
      <c r="A171" t="s">
        <v>47</v>
      </c>
      <c r="B171" t="s">
        <v>159</v>
      </c>
      <c r="C171" t="s">
        <v>193</v>
      </c>
      <c r="D171" t="s">
        <v>103</v>
      </c>
      <c r="E171" t="s">
        <v>194</v>
      </c>
    </row>
    <row r="172" spans="1:5" x14ac:dyDescent="0.25">
      <c r="A172" t="s">
        <v>47</v>
      </c>
      <c r="B172" t="s">
        <v>159</v>
      </c>
      <c r="C172" t="s">
        <v>195</v>
      </c>
      <c r="D172" t="s">
        <v>115</v>
      </c>
      <c r="E172" t="s">
        <v>76</v>
      </c>
    </row>
    <row r="173" spans="1:5" x14ac:dyDescent="0.25">
      <c r="A173" t="s">
        <v>47</v>
      </c>
      <c r="B173" t="s">
        <v>159</v>
      </c>
      <c r="C173" t="s">
        <v>195</v>
      </c>
      <c r="D173" t="s">
        <v>103</v>
      </c>
      <c r="E173" t="s">
        <v>76</v>
      </c>
    </row>
    <row r="174" spans="1:5" x14ac:dyDescent="0.25">
      <c r="A174" t="s">
        <v>47</v>
      </c>
      <c r="B174" t="s">
        <v>159</v>
      </c>
      <c r="C174" t="s">
        <v>195</v>
      </c>
      <c r="D174" t="s">
        <v>106</v>
      </c>
      <c r="E174" t="s">
        <v>76</v>
      </c>
    </row>
    <row r="175" spans="1:5" x14ac:dyDescent="0.25">
      <c r="A175" t="s">
        <v>47</v>
      </c>
      <c r="B175" t="s">
        <v>159</v>
      </c>
      <c r="C175" t="s">
        <v>196</v>
      </c>
      <c r="D175" t="s">
        <v>100</v>
      </c>
      <c r="E175" t="s">
        <v>76</v>
      </c>
    </row>
    <row r="176" spans="1:5" x14ac:dyDescent="0.25">
      <c r="A176" t="s">
        <v>47</v>
      </c>
      <c r="B176" t="s">
        <v>159</v>
      </c>
      <c r="C176" t="s">
        <v>196</v>
      </c>
      <c r="D176" t="s">
        <v>115</v>
      </c>
      <c r="E176" t="s">
        <v>76</v>
      </c>
    </row>
    <row r="177" spans="1:5" x14ac:dyDescent="0.25">
      <c r="A177" t="s">
        <v>47</v>
      </c>
      <c r="B177" t="s">
        <v>159</v>
      </c>
      <c r="C177" t="s">
        <v>196</v>
      </c>
      <c r="D177" t="s">
        <v>103</v>
      </c>
      <c r="E177" t="s">
        <v>76</v>
      </c>
    </row>
    <row r="178" spans="1:5" x14ac:dyDescent="0.25">
      <c r="A178" t="s">
        <v>47</v>
      </c>
      <c r="B178" t="s">
        <v>159</v>
      </c>
      <c r="C178" t="s">
        <v>196</v>
      </c>
      <c r="D178" t="s">
        <v>106</v>
      </c>
      <c r="E178" t="s">
        <v>76</v>
      </c>
    </row>
    <row r="179" spans="1:5" x14ac:dyDescent="0.25">
      <c r="A179" t="s">
        <v>47</v>
      </c>
      <c r="B179" t="s">
        <v>159</v>
      </c>
      <c r="C179" t="s">
        <v>136</v>
      </c>
      <c r="D179" t="s">
        <v>100</v>
      </c>
      <c r="E179" t="s">
        <v>76</v>
      </c>
    </row>
    <row r="180" spans="1:5" x14ac:dyDescent="0.25">
      <c r="A180" t="s">
        <v>47</v>
      </c>
      <c r="B180" t="s">
        <v>159</v>
      </c>
      <c r="C180" t="s">
        <v>136</v>
      </c>
      <c r="D180" t="s">
        <v>103</v>
      </c>
      <c r="E180" t="s">
        <v>76</v>
      </c>
    </row>
    <row r="181" spans="1:5" x14ac:dyDescent="0.25">
      <c r="A181" t="s">
        <v>47</v>
      </c>
      <c r="B181" t="s">
        <v>159</v>
      </c>
      <c r="C181" t="s">
        <v>136</v>
      </c>
      <c r="D181" t="s">
        <v>106</v>
      </c>
      <c r="E181" t="s">
        <v>76</v>
      </c>
    </row>
    <row r="182" spans="1:5" x14ac:dyDescent="0.25">
      <c r="A182" t="s">
        <v>47</v>
      </c>
      <c r="B182" t="s">
        <v>159</v>
      </c>
      <c r="C182" t="s">
        <v>137</v>
      </c>
      <c r="D182" t="s">
        <v>115</v>
      </c>
      <c r="E182" t="s">
        <v>76</v>
      </c>
    </row>
    <row r="183" spans="1:5" x14ac:dyDescent="0.25">
      <c r="A183" t="s">
        <v>47</v>
      </c>
      <c r="B183" t="s">
        <v>159</v>
      </c>
      <c r="C183" t="s">
        <v>197</v>
      </c>
      <c r="D183" t="s">
        <v>115</v>
      </c>
      <c r="E183" t="s">
        <v>75</v>
      </c>
    </row>
    <row r="184" spans="1:5" x14ac:dyDescent="0.25">
      <c r="A184" t="s">
        <v>47</v>
      </c>
      <c r="B184" t="s">
        <v>159</v>
      </c>
      <c r="C184" t="s">
        <v>197</v>
      </c>
      <c r="D184" t="s">
        <v>103</v>
      </c>
      <c r="E184" t="s">
        <v>75</v>
      </c>
    </row>
    <row r="185" spans="1:5" x14ac:dyDescent="0.25">
      <c r="A185" t="s">
        <v>47</v>
      </c>
      <c r="B185" t="s">
        <v>159</v>
      </c>
      <c r="C185" t="s">
        <v>197</v>
      </c>
      <c r="D185" t="s">
        <v>106</v>
      </c>
      <c r="E185" t="s">
        <v>75</v>
      </c>
    </row>
    <row r="186" spans="1:5" x14ac:dyDescent="0.25">
      <c r="A186" t="s">
        <v>47</v>
      </c>
      <c r="B186" t="s">
        <v>159</v>
      </c>
      <c r="C186" t="s">
        <v>198</v>
      </c>
      <c r="D186" t="s">
        <v>103</v>
      </c>
      <c r="E186" t="s">
        <v>77</v>
      </c>
    </row>
    <row r="187" spans="1:5" x14ac:dyDescent="0.25">
      <c r="A187" t="s">
        <v>47</v>
      </c>
      <c r="B187" t="s">
        <v>159</v>
      </c>
      <c r="C187" t="s">
        <v>199</v>
      </c>
      <c r="D187" t="s">
        <v>103</v>
      </c>
      <c r="E187" t="s">
        <v>77</v>
      </c>
    </row>
    <row r="188" spans="1:5" x14ac:dyDescent="0.25">
      <c r="A188" t="s">
        <v>47</v>
      </c>
      <c r="B188" t="s">
        <v>159</v>
      </c>
      <c r="C188" t="s">
        <v>200</v>
      </c>
      <c r="D188" t="s">
        <v>103</v>
      </c>
      <c r="E188" t="s">
        <v>76</v>
      </c>
    </row>
    <row r="189" spans="1:5" x14ac:dyDescent="0.25">
      <c r="A189" t="s">
        <v>47</v>
      </c>
      <c r="B189" t="s">
        <v>159</v>
      </c>
      <c r="C189" t="s">
        <v>200</v>
      </c>
      <c r="D189" t="s">
        <v>106</v>
      </c>
      <c r="E189" t="s">
        <v>76</v>
      </c>
    </row>
    <row r="190" spans="1:5" x14ac:dyDescent="0.25">
      <c r="A190" t="s">
        <v>47</v>
      </c>
      <c r="B190" t="s">
        <v>159</v>
      </c>
      <c r="C190" t="s">
        <v>201</v>
      </c>
      <c r="D190" t="s">
        <v>115</v>
      </c>
      <c r="E190" t="s">
        <v>77</v>
      </c>
    </row>
    <row r="191" spans="1:5" x14ac:dyDescent="0.25">
      <c r="A191" t="s">
        <v>47</v>
      </c>
      <c r="B191" t="s">
        <v>159</v>
      </c>
      <c r="C191" t="s">
        <v>201</v>
      </c>
      <c r="D191" t="s">
        <v>103</v>
      </c>
      <c r="E191" t="s">
        <v>77</v>
      </c>
    </row>
    <row r="192" spans="1:5" x14ac:dyDescent="0.25">
      <c r="A192" t="s">
        <v>47</v>
      </c>
      <c r="B192" t="s">
        <v>159</v>
      </c>
      <c r="C192" t="s">
        <v>201</v>
      </c>
      <c r="D192" t="s">
        <v>106</v>
      </c>
      <c r="E192" t="s">
        <v>77</v>
      </c>
    </row>
    <row r="193" spans="1:5" x14ac:dyDescent="0.25">
      <c r="A193" t="s">
        <v>47</v>
      </c>
      <c r="B193" t="s">
        <v>159</v>
      </c>
      <c r="C193" t="s">
        <v>202</v>
      </c>
      <c r="D193" t="s">
        <v>103</v>
      </c>
      <c r="E193" t="s">
        <v>77</v>
      </c>
    </row>
    <row r="194" spans="1:5" x14ac:dyDescent="0.25">
      <c r="A194" t="s">
        <v>47</v>
      </c>
      <c r="B194" t="s">
        <v>159</v>
      </c>
      <c r="C194" t="s">
        <v>203</v>
      </c>
      <c r="D194" t="s">
        <v>106</v>
      </c>
      <c r="E194" t="s">
        <v>76</v>
      </c>
    </row>
    <row r="195" spans="1:5" x14ac:dyDescent="0.25">
      <c r="A195" t="s">
        <v>47</v>
      </c>
      <c r="B195" t="s">
        <v>159</v>
      </c>
      <c r="C195" t="s">
        <v>204</v>
      </c>
      <c r="D195" t="s">
        <v>115</v>
      </c>
      <c r="E195" t="s">
        <v>76</v>
      </c>
    </row>
    <row r="196" spans="1:5" x14ac:dyDescent="0.25">
      <c r="A196" t="s">
        <v>47</v>
      </c>
      <c r="B196" t="s">
        <v>159</v>
      </c>
      <c r="C196" t="s">
        <v>204</v>
      </c>
      <c r="D196" t="s">
        <v>103</v>
      </c>
      <c r="E196" t="s">
        <v>76</v>
      </c>
    </row>
    <row r="197" spans="1:5" x14ac:dyDescent="0.25">
      <c r="A197" t="s">
        <v>47</v>
      </c>
      <c r="B197" t="s">
        <v>159</v>
      </c>
      <c r="C197" t="s">
        <v>204</v>
      </c>
      <c r="D197" t="s">
        <v>106</v>
      </c>
      <c r="E197" t="s">
        <v>76</v>
      </c>
    </row>
    <row r="198" spans="1:5" x14ac:dyDescent="0.25">
      <c r="A198" t="s">
        <v>47</v>
      </c>
      <c r="B198" t="s">
        <v>159</v>
      </c>
      <c r="C198" t="s">
        <v>142</v>
      </c>
      <c r="D198" t="s">
        <v>106</v>
      </c>
      <c r="E198" t="s">
        <v>76</v>
      </c>
    </row>
    <row r="199" spans="1:5" x14ac:dyDescent="0.25">
      <c r="A199" t="s">
        <v>47</v>
      </c>
      <c r="B199" t="s">
        <v>159</v>
      </c>
      <c r="C199" t="s">
        <v>205</v>
      </c>
      <c r="D199" t="s">
        <v>103</v>
      </c>
      <c r="E199" t="s">
        <v>76</v>
      </c>
    </row>
    <row r="200" spans="1:5" x14ac:dyDescent="0.25">
      <c r="A200" t="s">
        <v>47</v>
      </c>
      <c r="B200" t="s">
        <v>159</v>
      </c>
      <c r="C200" t="s">
        <v>206</v>
      </c>
      <c r="D200" t="s">
        <v>106</v>
      </c>
      <c r="E200" t="s">
        <v>76</v>
      </c>
    </row>
    <row r="201" spans="1:5" x14ac:dyDescent="0.25">
      <c r="A201" t="s">
        <v>47</v>
      </c>
      <c r="B201" t="s">
        <v>159</v>
      </c>
      <c r="C201" t="s">
        <v>207</v>
      </c>
      <c r="D201" t="s">
        <v>115</v>
      </c>
      <c r="E201" t="s">
        <v>76</v>
      </c>
    </row>
    <row r="202" spans="1:5" x14ac:dyDescent="0.25">
      <c r="A202" t="s">
        <v>47</v>
      </c>
      <c r="B202" t="s">
        <v>159</v>
      </c>
      <c r="C202" t="s">
        <v>145</v>
      </c>
      <c r="D202" t="s">
        <v>103</v>
      </c>
      <c r="E202" t="s">
        <v>76</v>
      </c>
    </row>
    <row r="203" spans="1:5" x14ac:dyDescent="0.25">
      <c r="A203" t="s">
        <v>47</v>
      </c>
      <c r="B203" t="s">
        <v>159</v>
      </c>
      <c r="C203" t="s">
        <v>208</v>
      </c>
      <c r="D203" t="s">
        <v>100</v>
      </c>
      <c r="E203" t="s">
        <v>77</v>
      </c>
    </row>
    <row r="204" spans="1:5" x14ac:dyDescent="0.25">
      <c r="A204" t="s">
        <v>47</v>
      </c>
      <c r="B204" t="s">
        <v>159</v>
      </c>
      <c r="C204" t="s">
        <v>208</v>
      </c>
      <c r="D204" t="s">
        <v>97</v>
      </c>
      <c r="E204" t="s">
        <v>77</v>
      </c>
    </row>
    <row r="205" spans="1:5" x14ac:dyDescent="0.25">
      <c r="A205" t="s">
        <v>47</v>
      </c>
      <c r="B205" t="s">
        <v>159</v>
      </c>
      <c r="C205" t="s">
        <v>208</v>
      </c>
      <c r="D205" t="s">
        <v>115</v>
      </c>
      <c r="E205" t="s">
        <v>77</v>
      </c>
    </row>
    <row r="206" spans="1:5" x14ac:dyDescent="0.25">
      <c r="A206" t="s">
        <v>47</v>
      </c>
      <c r="B206" t="s">
        <v>159</v>
      </c>
      <c r="C206" t="s">
        <v>208</v>
      </c>
      <c r="D206" t="s">
        <v>103</v>
      </c>
      <c r="E206" t="s">
        <v>77</v>
      </c>
    </row>
    <row r="207" spans="1:5" x14ac:dyDescent="0.25">
      <c r="A207" t="s">
        <v>47</v>
      </c>
      <c r="B207" t="s">
        <v>159</v>
      </c>
      <c r="C207" t="s">
        <v>208</v>
      </c>
      <c r="D207" t="s">
        <v>106</v>
      </c>
      <c r="E207" t="s">
        <v>77</v>
      </c>
    </row>
    <row r="208" spans="1:5" x14ac:dyDescent="0.25">
      <c r="A208" t="s">
        <v>47</v>
      </c>
      <c r="B208" t="s">
        <v>159</v>
      </c>
      <c r="C208" t="s">
        <v>209</v>
      </c>
      <c r="D208" t="s">
        <v>106</v>
      </c>
      <c r="E208" t="s">
        <v>75</v>
      </c>
    </row>
    <row r="209" spans="1:5" x14ac:dyDescent="0.25">
      <c r="A209" t="s">
        <v>47</v>
      </c>
      <c r="B209" t="s">
        <v>159</v>
      </c>
      <c r="C209" t="s">
        <v>210</v>
      </c>
      <c r="D209" t="s">
        <v>115</v>
      </c>
      <c r="E209" t="s">
        <v>75</v>
      </c>
    </row>
    <row r="210" spans="1:5" x14ac:dyDescent="0.25">
      <c r="A210" t="s">
        <v>47</v>
      </c>
      <c r="B210" t="s">
        <v>159</v>
      </c>
      <c r="C210" t="s">
        <v>210</v>
      </c>
      <c r="D210" t="s">
        <v>103</v>
      </c>
      <c r="E210" t="s">
        <v>75</v>
      </c>
    </row>
    <row r="211" spans="1:5" x14ac:dyDescent="0.25">
      <c r="A211" t="s">
        <v>47</v>
      </c>
      <c r="B211" t="s">
        <v>159</v>
      </c>
      <c r="C211" t="s">
        <v>210</v>
      </c>
      <c r="D211" t="s">
        <v>106</v>
      </c>
      <c r="E211" t="s">
        <v>75</v>
      </c>
    </row>
    <row r="212" spans="1:5" x14ac:dyDescent="0.25">
      <c r="A212" t="s">
        <v>47</v>
      </c>
      <c r="B212" t="s">
        <v>159</v>
      </c>
      <c r="C212" t="s">
        <v>211</v>
      </c>
      <c r="D212" t="s">
        <v>103</v>
      </c>
      <c r="E212" t="s">
        <v>75</v>
      </c>
    </row>
    <row r="213" spans="1:5" x14ac:dyDescent="0.25">
      <c r="A213" t="s">
        <v>47</v>
      </c>
      <c r="B213" t="s">
        <v>159</v>
      </c>
      <c r="C213" t="s">
        <v>211</v>
      </c>
      <c r="D213" t="s">
        <v>106</v>
      </c>
      <c r="E213" t="s">
        <v>75</v>
      </c>
    </row>
    <row r="214" spans="1:5" x14ac:dyDescent="0.25">
      <c r="A214" t="s">
        <v>47</v>
      </c>
      <c r="B214" t="s">
        <v>159</v>
      </c>
      <c r="C214" t="s">
        <v>149</v>
      </c>
      <c r="D214" t="s">
        <v>106</v>
      </c>
      <c r="E214" t="s">
        <v>77</v>
      </c>
    </row>
    <row r="215" spans="1:5" x14ac:dyDescent="0.25">
      <c r="A215" t="s">
        <v>47</v>
      </c>
      <c r="B215" t="s">
        <v>159</v>
      </c>
      <c r="C215" t="s">
        <v>212</v>
      </c>
      <c r="D215" t="s">
        <v>106</v>
      </c>
      <c r="E215" t="s">
        <v>107</v>
      </c>
    </row>
    <row r="216" spans="1:5" x14ac:dyDescent="0.25">
      <c r="A216" t="s">
        <v>47</v>
      </c>
      <c r="B216" t="s">
        <v>213</v>
      </c>
      <c r="C216" t="s">
        <v>116</v>
      </c>
      <c r="D216" t="s">
        <v>106</v>
      </c>
      <c r="E216" t="s">
        <v>76</v>
      </c>
    </row>
    <row r="217" spans="1:5" x14ac:dyDescent="0.25">
      <c r="A217" t="s">
        <v>47</v>
      </c>
      <c r="B217" t="s">
        <v>213</v>
      </c>
      <c r="C217" t="s">
        <v>167</v>
      </c>
      <c r="D217" t="s">
        <v>106</v>
      </c>
      <c r="E217" t="s">
        <v>76</v>
      </c>
    </row>
    <row r="218" spans="1:5" x14ac:dyDescent="0.25">
      <c r="A218" t="s">
        <v>47</v>
      </c>
      <c r="B218" t="s">
        <v>213</v>
      </c>
      <c r="C218" t="s">
        <v>183</v>
      </c>
      <c r="D218" t="s">
        <v>106</v>
      </c>
      <c r="E218" t="s">
        <v>74</v>
      </c>
    </row>
    <row r="219" spans="1:5" x14ac:dyDescent="0.25">
      <c r="A219" t="s">
        <v>47</v>
      </c>
      <c r="B219" t="s">
        <v>213</v>
      </c>
      <c r="C219" t="s">
        <v>185</v>
      </c>
      <c r="D219" t="s">
        <v>100</v>
      </c>
      <c r="E219" t="s">
        <v>74</v>
      </c>
    </row>
    <row r="220" spans="1:5" x14ac:dyDescent="0.25">
      <c r="A220" t="s">
        <v>47</v>
      </c>
      <c r="B220" t="s">
        <v>213</v>
      </c>
      <c r="C220" t="s">
        <v>185</v>
      </c>
      <c r="D220" t="s">
        <v>106</v>
      </c>
      <c r="E220" t="s">
        <v>74</v>
      </c>
    </row>
    <row r="221" spans="1:5" x14ac:dyDescent="0.25">
      <c r="A221" t="s">
        <v>47</v>
      </c>
      <c r="B221" t="s">
        <v>213</v>
      </c>
      <c r="C221" t="s">
        <v>195</v>
      </c>
      <c r="D221" t="s">
        <v>106</v>
      </c>
      <c r="E221" t="s">
        <v>76</v>
      </c>
    </row>
    <row r="222" spans="1:5" x14ac:dyDescent="0.25">
      <c r="A222" t="s">
        <v>47</v>
      </c>
      <c r="B222" t="s">
        <v>213</v>
      </c>
      <c r="C222" t="s">
        <v>196</v>
      </c>
      <c r="D222" t="s">
        <v>106</v>
      </c>
      <c r="E222" t="s">
        <v>76</v>
      </c>
    </row>
    <row r="223" spans="1:5" x14ac:dyDescent="0.25">
      <c r="A223" t="s">
        <v>47</v>
      </c>
      <c r="B223" t="s">
        <v>213</v>
      </c>
      <c r="C223" t="s">
        <v>214</v>
      </c>
      <c r="D223" t="s">
        <v>103</v>
      </c>
      <c r="E223" t="s">
        <v>76</v>
      </c>
    </row>
    <row r="224" spans="1:5" x14ac:dyDescent="0.25">
      <c r="A224" t="s">
        <v>47</v>
      </c>
      <c r="B224" t="s">
        <v>213</v>
      </c>
      <c r="C224" t="s">
        <v>204</v>
      </c>
      <c r="D224" t="s">
        <v>106</v>
      </c>
      <c r="E224" t="s">
        <v>76</v>
      </c>
    </row>
    <row r="225" spans="1:5" x14ac:dyDescent="0.25">
      <c r="A225" t="s">
        <v>47</v>
      </c>
      <c r="B225" t="s">
        <v>215</v>
      </c>
      <c r="C225" t="s">
        <v>183</v>
      </c>
      <c r="D225" t="s">
        <v>103</v>
      </c>
      <c r="E225" t="s">
        <v>74</v>
      </c>
    </row>
    <row r="226" spans="1:5" x14ac:dyDescent="0.25">
      <c r="A226" t="s">
        <v>47</v>
      </c>
      <c r="B226" t="s">
        <v>215</v>
      </c>
      <c r="C226" t="s">
        <v>184</v>
      </c>
      <c r="D226" t="s">
        <v>103</v>
      </c>
      <c r="E226" t="s">
        <v>74</v>
      </c>
    </row>
    <row r="227" spans="1:5" x14ac:dyDescent="0.25">
      <c r="A227" t="s">
        <v>47</v>
      </c>
      <c r="B227" t="s">
        <v>215</v>
      </c>
      <c r="C227" t="s">
        <v>185</v>
      </c>
      <c r="D227" t="s">
        <v>100</v>
      </c>
      <c r="E227" t="s">
        <v>216</v>
      </c>
    </row>
    <row r="228" spans="1:5" x14ac:dyDescent="0.25">
      <c r="A228" t="s">
        <v>47</v>
      </c>
      <c r="B228" t="s">
        <v>215</v>
      </c>
      <c r="C228" t="s">
        <v>185</v>
      </c>
      <c r="D228" t="s">
        <v>100</v>
      </c>
      <c r="E228" t="s">
        <v>74</v>
      </c>
    </row>
    <row r="229" spans="1:5" x14ac:dyDescent="0.25">
      <c r="A229" t="s">
        <v>47</v>
      </c>
      <c r="B229" t="s">
        <v>215</v>
      </c>
      <c r="C229" t="s">
        <v>185</v>
      </c>
      <c r="D229" t="s">
        <v>106</v>
      </c>
      <c r="E229" t="s">
        <v>216</v>
      </c>
    </row>
    <row r="230" spans="1:5" x14ac:dyDescent="0.25">
      <c r="A230" t="s">
        <v>47</v>
      </c>
      <c r="B230" t="s">
        <v>215</v>
      </c>
      <c r="C230" t="s">
        <v>185</v>
      </c>
      <c r="D230" t="s">
        <v>106</v>
      </c>
      <c r="E230" t="s">
        <v>74</v>
      </c>
    </row>
    <row r="231" spans="1:5" x14ac:dyDescent="0.25">
      <c r="A231" t="s">
        <v>47</v>
      </c>
      <c r="B231" t="s">
        <v>215</v>
      </c>
      <c r="C231" t="s">
        <v>192</v>
      </c>
      <c r="D231" t="s">
        <v>106</v>
      </c>
      <c r="E231" t="s">
        <v>74</v>
      </c>
    </row>
    <row r="232" spans="1:5" x14ac:dyDescent="0.25">
      <c r="A232" t="s">
        <v>47</v>
      </c>
      <c r="B232" t="s">
        <v>217</v>
      </c>
      <c r="C232" t="s">
        <v>100</v>
      </c>
      <c r="D232" t="s">
        <v>106</v>
      </c>
      <c r="E232" t="s">
        <v>218</v>
      </c>
    </row>
    <row r="233" spans="1:5" x14ac:dyDescent="0.25">
      <c r="A233" t="s">
        <v>47</v>
      </c>
      <c r="B233" t="s">
        <v>217</v>
      </c>
      <c r="C233" t="s">
        <v>171</v>
      </c>
      <c r="D233" t="s">
        <v>115</v>
      </c>
      <c r="E233" t="s">
        <v>218</v>
      </c>
    </row>
    <row r="234" spans="1:5" x14ac:dyDescent="0.25">
      <c r="A234" t="s">
        <v>47</v>
      </c>
      <c r="B234" t="s">
        <v>217</v>
      </c>
      <c r="C234" t="s">
        <v>219</v>
      </c>
      <c r="D234" t="s">
        <v>103</v>
      </c>
      <c r="E234" t="s">
        <v>218</v>
      </c>
    </row>
    <row r="235" spans="1:5" x14ac:dyDescent="0.25">
      <c r="A235" t="s">
        <v>47</v>
      </c>
      <c r="B235" t="s">
        <v>217</v>
      </c>
      <c r="C235" t="s">
        <v>220</v>
      </c>
      <c r="D235" t="s">
        <v>103</v>
      </c>
      <c r="E235" t="s">
        <v>218</v>
      </c>
    </row>
    <row r="236" spans="1:5" x14ac:dyDescent="0.25">
      <c r="A236" t="s">
        <v>47</v>
      </c>
      <c r="B236" t="s">
        <v>217</v>
      </c>
      <c r="C236" t="s">
        <v>221</v>
      </c>
      <c r="D236" t="s">
        <v>103</v>
      </c>
      <c r="E236" t="s">
        <v>218</v>
      </c>
    </row>
    <row r="237" spans="1:5" x14ac:dyDescent="0.25">
      <c r="A237" t="s">
        <v>47</v>
      </c>
      <c r="B237" t="s">
        <v>217</v>
      </c>
      <c r="C237" t="s">
        <v>222</v>
      </c>
      <c r="D237" t="s">
        <v>106</v>
      </c>
      <c r="E237" t="s">
        <v>218</v>
      </c>
    </row>
    <row r="238" spans="1:5" x14ac:dyDescent="0.25">
      <c r="A238" t="s">
        <v>47</v>
      </c>
      <c r="B238" t="s">
        <v>223</v>
      </c>
      <c r="C238" t="s">
        <v>224</v>
      </c>
      <c r="D238" t="s">
        <v>103</v>
      </c>
      <c r="E238" t="s">
        <v>101</v>
      </c>
    </row>
    <row r="239" spans="1:5" x14ac:dyDescent="0.25">
      <c r="A239" t="s">
        <v>47</v>
      </c>
      <c r="B239" t="s">
        <v>223</v>
      </c>
      <c r="C239" t="s">
        <v>225</v>
      </c>
      <c r="D239" t="s">
        <v>103</v>
      </c>
      <c r="E239" t="s">
        <v>101</v>
      </c>
    </row>
    <row r="240" spans="1:5" x14ac:dyDescent="0.25">
      <c r="A240" t="s">
        <v>47</v>
      </c>
      <c r="B240" t="s">
        <v>226</v>
      </c>
      <c r="C240" t="s">
        <v>227</v>
      </c>
      <c r="D240" t="s">
        <v>97</v>
      </c>
      <c r="E240" t="s">
        <v>228</v>
      </c>
    </row>
    <row r="241" spans="1:5" x14ac:dyDescent="0.25">
      <c r="A241" t="s">
        <v>47</v>
      </c>
      <c r="B241" t="s">
        <v>226</v>
      </c>
      <c r="C241" t="s">
        <v>227</v>
      </c>
      <c r="D241" t="s">
        <v>103</v>
      </c>
      <c r="E241" t="s">
        <v>228</v>
      </c>
    </row>
    <row r="242" spans="1:5" x14ac:dyDescent="0.25">
      <c r="A242" t="s">
        <v>47</v>
      </c>
      <c r="B242" t="s">
        <v>226</v>
      </c>
      <c r="C242" t="s">
        <v>227</v>
      </c>
      <c r="D242" t="s">
        <v>106</v>
      </c>
      <c r="E242" t="s">
        <v>228</v>
      </c>
    </row>
    <row r="243" spans="1:5" x14ac:dyDescent="0.25">
      <c r="A243" t="s">
        <v>47</v>
      </c>
      <c r="B243" t="s">
        <v>229</v>
      </c>
      <c r="C243" t="s">
        <v>230</v>
      </c>
      <c r="D243" t="s">
        <v>103</v>
      </c>
      <c r="E243" t="s">
        <v>74</v>
      </c>
    </row>
    <row r="244" spans="1:5" x14ac:dyDescent="0.25">
      <c r="A244" t="s">
        <v>47</v>
      </c>
      <c r="B244" t="s">
        <v>229</v>
      </c>
      <c r="C244" t="s">
        <v>230</v>
      </c>
      <c r="D244" t="s">
        <v>106</v>
      </c>
      <c r="E244" t="s">
        <v>74</v>
      </c>
    </row>
    <row r="245" spans="1:5" x14ac:dyDescent="0.25">
      <c r="A245" t="s">
        <v>47</v>
      </c>
      <c r="B245" t="s">
        <v>231</v>
      </c>
      <c r="C245" t="s">
        <v>100</v>
      </c>
      <c r="D245" t="s">
        <v>106</v>
      </c>
      <c r="E245" t="s">
        <v>107</v>
      </c>
    </row>
    <row r="246" spans="1:5" x14ac:dyDescent="0.25">
      <c r="A246" t="s">
        <v>47</v>
      </c>
      <c r="B246" t="s">
        <v>231</v>
      </c>
      <c r="C246" t="s">
        <v>232</v>
      </c>
      <c r="D246" t="s">
        <v>115</v>
      </c>
      <c r="E246" t="s">
        <v>233</v>
      </c>
    </row>
    <row r="247" spans="1:5" x14ac:dyDescent="0.25">
      <c r="A247" t="s">
        <v>47</v>
      </c>
      <c r="B247" t="s">
        <v>231</v>
      </c>
      <c r="C247" t="s">
        <v>232</v>
      </c>
      <c r="D247" t="s">
        <v>115</v>
      </c>
      <c r="E247" t="s">
        <v>107</v>
      </c>
    </row>
    <row r="248" spans="1:5" x14ac:dyDescent="0.25">
      <c r="A248" t="s">
        <v>47</v>
      </c>
      <c r="B248" t="s">
        <v>231</v>
      </c>
      <c r="C248" t="s">
        <v>232</v>
      </c>
      <c r="D248" t="s">
        <v>115</v>
      </c>
      <c r="E248" t="s">
        <v>234</v>
      </c>
    </row>
    <row r="249" spans="1:5" x14ac:dyDescent="0.25">
      <c r="A249" t="s">
        <v>47</v>
      </c>
      <c r="B249" t="s">
        <v>231</v>
      </c>
      <c r="C249" t="s">
        <v>232</v>
      </c>
      <c r="D249" t="s">
        <v>115</v>
      </c>
      <c r="E249" t="s">
        <v>76</v>
      </c>
    </row>
    <row r="250" spans="1:5" x14ac:dyDescent="0.25">
      <c r="A250" t="s">
        <v>47</v>
      </c>
      <c r="B250" t="s">
        <v>231</v>
      </c>
      <c r="C250" t="s">
        <v>232</v>
      </c>
      <c r="D250" t="s">
        <v>115</v>
      </c>
      <c r="E250" t="s">
        <v>235</v>
      </c>
    </row>
    <row r="251" spans="1:5" x14ac:dyDescent="0.25">
      <c r="A251" t="s">
        <v>47</v>
      </c>
      <c r="B251" t="s">
        <v>231</v>
      </c>
      <c r="C251" t="s">
        <v>232</v>
      </c>
      <c r="D251" t="s">
        <v>115</v>
      </c>
      <c r="E251" t="s">
        <v>236</v>
      </c>
    </row>
    <row r="252" spans="1:5" x14ac:dyDescent="0.25">
      <c r="A252" t="s">
        <v>47</v>
      </c>
      <c r="B252" t="s">
        <v>231</v>
      </c>
      <c r="C252" t="s">
        <v>232</v>
      </c>
      <c r="D252" t="s">
        <v>115</v>
      </c>
      <c r="E252" t="s">
        <v>74</v>
      </c>
    </row>
    <row r="253" spans="1:5" x14ac:dyDescent="0.25">
      <c r="A253" t="s">
        <v>47</v>
      </c>
      <c r="B253" t="s">
        <v>231</v>
      </c>
      <c r="C253" t="s">
        <v>232</v>
      </c>
      <c r="D253" t="s">
        <v>115</v>
      </c>
      <c r="E253" t="s">
        <v>237</v>
      </c>
    </row>
    <row r="254" spans="1:5" x14ac:dyDescent="0.25">
      <c r="A254" t="s">
        <v>47</v>
      </c>
      <c r="B254" t="s">
        <v>231</v>
      </c>
      <c r="C254" t="s">
        <v>232</v>
      </c>
      <c r="D254" t="s">
        <v>115</v>
      </c>
    </row>
    <row r="255" spans="1:5" x14ac:dyDescent="0.25">
      <c r="A255" t="s">
        <v>47</v>
      </c>
      <c r="B255" t="s">
        <v>231</v>
      </c>
      <c r="C255" t="s">
        <v>238</v>
      </c>
      <c r="D255" t="s">
        <v>115</v>
      </c>
      <c r="E255" t="s">
        <v>107</v>
      </c>
    </row>
    <row r="256" spans="1:5" x14ac:dyDescent="0.25">
      <c r="A256" t="s">
        <v>47</v>
      </c>
      <c r="B256" t="s">
        <v>239</v>
      </c>
      <c r="C256" t="s">
        <v>240</v>
      </c>
      <c r="D256" t="s">
        <v>103</v>
      </c>
      <c r="E256" t="s">
        <v>76</v>
      </c>
    </row>
    <row r="257" spans="1:5" x14ac:dyDescent="0.25">
      <c r="A257" t="s">
        <v>47</v>
      </c>
      <c r="B257" t="s">
        <v>241</v>
      </c>
      <c r="C257" t="s">
        <v>241</v>
      </c>
      <c r="D257" t="s">
        <v>103</v>
      </c>
      <c r="E257" t="s">
        <v>76</v>
      </c>
    </row>
    <row r="258" spans="1:5" x14ac:dyDescent="0.25">
      <c r="A258" t="s">
        <v>47</v>
      </c>
      <c r="B258" t="s">
        <v>242</v>
      </c>
      <c r="C258" t="s">
        <v>243</v>
      </c>
      <c r="D258" t="s">
        <v>106</v>
      </c>
      <c r="E258" t="s">
        <v>76</v>
      </c>
    </row>
    <row r="259" spans="1:5" x14ac:dyDescent="0.25">
      <c r="A259" t="s">
        <v>47</v>
      </c>
      <c r="B259" t="s">
        <v>242</v>
      </c>
      <c r="C259" t="s">
        <v>244</v>
      </c>
      <c r="D259" t="s">
        <v>103</v>
      </c>
      <c r="E259" t="s">
        <v>76</v>
      </c>
    </row>
    <row r="260" spans="1:5" x14ac:dyDescent="0.25">
      <c r="A260" t="s">
        <v>47</v>
      </c>
      <c r="B260" t="s">
        <v>245</v>
      </c>
      <c r="C260" t="s">
        <v>100</v>
      </c>
      <c r="D260" t="s">
        <v>103</v>
      </c>
      <c r="E260" t="s">
        <v>107</v>
      </c>
    </row>
    <row r="261" spans="1:5" x14ac:dyDescent="0.25">
      <c r="A261" t="s">
        <v>47</v>
      </c>
      <c r="B261" t="s">
        <v>245</v>
      </c>
      <c r="C261" t="s">
        <v>100</v>
      </c>
      <c r="D261" t="s">
        <v>106</v>
      </c>
      <c r="E261" t="s">
        <v>107</v>
      </c>
    </row>
    <row r="262" spans="1:5" x14ac:dyDescent="0.25">
      <c r="A262" t="s">
        <v>47</v>
      </c>
      <c r="B262" t="s">
        <v>245</v>
      </c>
      <c r="C262" t="s">
        <v>100</v>
      </c>
      <c r="D262" t="s">
        <v>106</v>
      </c>
      <c r="E262" t="s">
        <v>235</v>
      </c>
    </row>
    <row r="263" spans="1:5" x14ac:dyDescent="0.25">
      <c r="A263" t="s">
        <v>47</v>
      </c>
      <c r="B263" t="s">
        <v>245</v>
      </c>
      <c r="C263" t="s">
        <v>171</v>
      </c>
      <c r="D263" t="s">
        <v>115</v>
      </c>
      <c r="E263" t="s">
        <v>107</v>
      </c>
    </row>
    <row r="264" spans="1:5" x14ac:dyDescent="0.25">
      <c r="A264" t="s">
        <v>47</v>
      </c>
      <c r="B264" t="s">
        <v>245</v>
      </c>
      <c r="C264" t="s">
        <v>222</v>
      </c>
      <c r="D264" t="s">
        <v>106</v>
      </c>
      <c r="E264" t="s">
        <v>235</v>
      </c>
    </row>
    <row r="265" spans="1:5" x14ac:dyDescent="0.25">
      <c r="A265" t="s">
        <v>47</v>
      </c>
      <c r="B265" t="s">
        <v>246</v>
      </c>
      <c r="C265" t="s">
        <v>100</v>
      </c>
      <c r="D265" t="s">
        <v>103</v>
      </c>
      <c r="E265" t="s">
        <v>107</v>
      </c>
    </row>
    <row r="266" spans="1:5" x14ac:dyDescent="0.25">
      <c r="A266" t="s">
        <v>47</v>
      </c>
      <c r="B266" t="s">
        <v>246</v>
      </c>
      <c r="C266" t="s">
        <v>100</v>
      </c>
      <c r="D266" t="s">
        <v>103</v>
      </c>
      <c r="E266" t="s">
        <v>235</v>
      </c>
    </row>
    <row r="267" spans="1:5" x14ac:dyDescent="0.25">
      <c r="A267" t="s">
        <v>47</v>
      </c>
      <c r="B267" t="s">
        <v>246</v>
      </c>
      <c r="C267" t="s">
        <v>100</v>
      </c>
      <c r="D267" t="s">
        <v>106</v>
      </c>
      <c r="E267" t="s">
        <v>235</v>
      </c>
    </row>
    <row r="268" spans="1:5" x14ac:dyDescent="0.25">
      <c r="A268" t="s">
        <v>47</v>
      </c>
      <c r="B268" t="s">
        <v>246</v>
      </c>
      <c r="C268" t="s">
        <v>100</v>
      </c>
      <c r="D268" t="s">
        <v>106</v>
      </c>
      <c r="E268" t="s">
        <v>70</v>
      </c>
    </row>
    <row r="269" spans="1:5" x14ac:dyDescent="0.25">
      <c r="A269" t="s">
        <v>47</v>
      </c>
      <c r="B269" t="s">
        <v>246</v>
      </c>
      <c r="C269" t="s">
        <v>100</v>
      </c>
      <c r="D269" t="s">
        <v>106</v>
      </c>
    </row>
    <row r="270" spans="1:5" x14ac:dyDescent="0.25">
      <c r="A270" t="s">
        <v>47</v>
      </c>
      <c r="B270" t="s">
        <v>246</v>
      </c>
      <c r="C270" t="s">
        <v>247</v>
      </c>
      <c r="D270" t="s">
        <v>103</v>
      </c>
      <c r="E270" t="s">
        <v>235</v>
      </c>
    </row>
    <row r="271" spans="1:5" x14ac:dyDescent="0.25">
      <c r="A271" t="s">
        <v>47</v>
      </c>
      <c r="B271" t="s">
        <v>246</v>
      </c>
      <c r="C271" t="s">
        <v>248</v>
      </c>
      <c r="D271" t="s">
        <v>103</v>
      </c>
      <c r="E271" t="s">
        <v>235</v>
      </c>
    </row>
    <row r="272" spans="1:5" x14ac:dyDescent="0.25">
      <c r="A272" t="s">
        <v>47</v>
      </c>
      <c r="B272" t="s">
        <v>246</v>
      </c>
      <c r="C272" t="s">
        <v>249</v>
      </c>
      <c r="D272" t="s">
        <v>103</v>
      </c>
      <c r="E272" t="s">
        <v>235</v>
      </c>
    </row>
    <row r="273" spans="1:5" x14ac:dyDescent="0.25">
      <c r="A273" t="s">
        <v>47</v>
      </c>
      <c r="B273" t="s">
        <v>246</v>
      </c>
      <c r="C273" t="s">
        <v>250</v>
      </c>
      <c r="D273" t="s">
        <v>103</v>
      </c>
    </row>
    <row r="274" spans="1:5" x14ac:dyDescent="0.25">
      <c r="A274" t="s">
        <v>47</v>
      </c>
      <c r="B274" t="s">
        <v>246</v>
      </c>
      <c r="C274" t="s">
        <v>251</v>
      </c>
      <c r="D274" t="s">
        <v>103</v>
      </c>
      <c r="E274" t="s">
        <v>235</v>
      </c>
    </row>
    <row r="275" spans="1:5" x14ac:dyDescent="0.25">
      <c r="A275" t="s">
        <v>47</v>
      </c>
      <c r="B275" t="s">
        <v>246</v>
      </c>
      <c r="C275" t="s">
        <v>252</v>
      </c>
      <c r="D275" t="s">
        <v>103</v>
      </c>
      <c r="E275" t="s">
        <v>107</v>
      </c>
    </row>
    <row r="276" spans="1:5" x14ac:dyDescent="0.25">
      <c r="A276" t="s">
        <v>47</v>
      </c>
      <c r="B276" t="s">
        <v>246</v>
      </c>
      <c r="C276" t="s">
        <v>253</v>
      </c>
      <c r="D276" t="s">
        <v>103</v>
      </c>
    </row>
    <row r="277" spans="1:5" x14ac:dyDescent="0.25">
      <c r="A277" t="s">
        <v>47</v>
      </c>
      <c r="B277" t="s">
        <v>246</v>
      </c>
      <c r="C277" t="s">
        <v>222</v>
      </c>
      <c r="D277" t="s">
        <v>106</v>
      </c>
      <c r="E277" t="s">
        <v>235</v>
      </c>
    </row>
    <row r="278" spans="1:5" x14ac:dyDescent="0.25">
      <c r="A278" t="s">
        <v>47</v>
      </c>
      <c r="B278" t="s">
        <v>246</v>
      </c>
      <c r="C278" t="s">
        <v>222</v>
      </c>
      <c r="D278" t="s">
        <v>106</v>
      </c>
    </row>
    <row r="279" spans="1:5" x14ac:dyDescent="0.25">
      <c r="A279" t="s">
        <v>47</v>
      </c>
      <c r="B279" t="s">
        <v>246</v>
      </c>
      <c r="C279" t="s">
        <v>254</v>
      </c>
      <c r="D279" t="s">
        <v>103</v>
      </c>
      <c r="E279" t="s">
        <v>107</v>
      </c>
    </row>
    <row r="280" spans="1:5" x14ac:dyDescent="0.25">
      <c r="A280" t="s">
        <v>47</v>
      </c>
      <c r="B280" t="s">
        <v>246</v>
      </c>
      <c r="C280" t="s">
        <v>148</v>
      </c>
      <c r="D280" t="s">
        <v>103</v>
      </c>
    </row>
    <row r="281" spans="1:5" x14ac:dyDescent="0.25">
      <c r="A281" t="s">
        <v>47</v>
      </c>
      <c r="B281" t="s">
        <v>246</v>
      </c>
      <c r="C281" t="s">
        <v>152</v>
      </c>
      <c r="D281" t="s">
        <v>103</v>
      </c>
      <c r="E281" t="s">
        <v>107</v>
      </c>
    </row>
    <row r="282" spans="1:5" x14ac:dyDescent="0.25">
      <c r="A282" t="s">
        <v>47</v>
      </c>
      <c r="B282" t="s">
        <v>255</v>
      </c>
      <c r="C282" t="s">
        <v>256</v>
      </c>
      <c r="D282" t="s">
        <v>103</v>
      </c>
      <c r="E282" t="s">
        <v>235</v>
      </c>
    </row>
    <row r="283" spans="1:5" x14ac:dyDescent="0.25">
      <c r="A283" t="s">
        <v>47</v>
      </c>
      <c r="B283" t="s">
        <v>255</v>
      </c>
      <c r="C283" t="s">
        <v>100</v>
      </c>
      <c r="D283" t="s">
        <v>103</v>
      </c>
      <c r="E283" t="s">
        <v>107</v>
      </c>
    </row>
    <row r="284" spans="1:5" x14ac:dyDescent="0.25">
      <c r="A284" t="s">
        <v>47</v>
      </c>
      <c r="B284" t="s">
        <v>255</v>
      </c>
      <c r="C284" t="s">
        <v>100</v>
      </c>
      <c r="D284" t="s">
        <v>103</v>
      </c>
      <c r="E284" t="s">
        <v>235</v>
      </c>
    </row>
    <row r="285" spans="1:5" x14ac:dyDescent="0.25">
      <c r="A285" t="s">
        <v>47</v>
      </c>
      <c r="B285" t="s">
        <v>255</v>
      </c>
      <c r="C285" t="s">
        <v>100</v>
      </c>
      <c r="D285" t="s">
        <v>106</v>
      </c>
      <c r="E285" t="s">
        <v>107</v>
      </c>
    </row>
    <row r="286" spans="1:5" x14ac:dyDescent="0.25">
      <c r="A286" t="s">
        <v>47</v>
      </c>
      <c r="B286" t="s">
        <v>255</v>
      </c>
      <c r="C286" t="s">
        <v>100</v>
      </c>
      <c r="D286" t="s">
        <v>106</v>
      </c>
      <c r="E286" t="s">
        <v>257</v>
      </c>
    </row>
    <row r="287" spans="1:5" x14ac:dyDescent="0.25">
      <c r="A287" t="s">
        <v>47</v>
      </c>
      <c r="B287" t="s">
        <v>255</v>
      </c>
      <c r="C287" t="s">
        <v>100</v>
      </c>
      <c r="D287" t="s">
        <v>106</v>
      </c>
      <c r="E287" t="s">
        <v>235</v>
      </c>
    </row>
    <row r="288" spans="1:5" x14ac:dyDescent="0.25">
      <c r="A288" t="s">
        <v>47</v>
      </c>
      <c r="B288" t="s">
        <v>255</v>
      </c>
      <c r="C288" t="s">
        <v>100</v>
      </c>
      <c r="D288" t="s">
        <v>106</v>
      </c>
    </row>
    <row r="289" spans="1:5" x14ac:dyDescent="0.25">
      <c r="A289" t="s">
        <v>47</v>
      </c>
      <c r="B289" t="s">
        <v>255</v>
      </c>
      <c r="C289" t="s">
        <v>258</v>
      </c>
      <c r="D289" t="s">
        <v>103</v>
      </c>
      <c r="E289" t="s">
        <v>235</v>
      </c>
    </row>
    <row r="290" spans="1:5" x14ac:dyDescent="0.25">
      <c r="A290" t="s">
        <v>47</v>
      </c>
      <c r="B290" t="s">
        <v>255</v>
      </c>
      <c r="C290" t="s">
        <v>259</v>
      </c>
      <c r="D290" t="s">
        <v>103</v>
      </c>
      <c r="E290" t="s">
        <v>235</v>
      </c>
    </row>
    <row r="291" spans="1:5" x14ac:dyDescent="0.25">
      <c r="A291" t="s">
        <v>47</v>
      </c>
      <c r="B291" t="s">
        <v>255</v>
      </c>
      <c r="C291" t="s">
        <v>166</v>
      </c>
      <c r="D291" t="s">
        <v>103</v>
      </c>
    </row>
    <row r="292" spans="1:5" x14ac:dyDescent="0.25">
      <c r="A292" t="s">
        <v>47</v>
      </c>
      <c r="B292" t="s">
        <v>255</v>
      </c>
      <c r="C292" t="s">
        <v>260</v>
      </c>
      <c r="D292" t="s">
        <v>103</v>
      </c>
      <c r="E292" t="s">
        <v>235</v>
      </c>
    </row>
    <row r="293" spans="1:5" x14ac:dyDescent="0.25">
      <c r="A293" t="s">
        <v>47</v>
      </c>
      <c r="B293" t="s">
        <v>255</v>
      </c>
      <c r="C293" t="s">
        <v>171</v>
      </c>
      <c r="D293" t="s">
        <v>115</v>
      </c>
      <c r="E293" t="s">
        <v>257</v>
      </c>
    </row>
    <row r="294" spans="1:5" x14ac:dyDescent="0.25">
      <c r="A294" t="s">
        <v>47</v>
      </c>
      <c r="B294" t="s">
        <v>255</v>
      </c>
      <c r="C294" t="s">
        <v>171</v>
      </c>
      <c r="D294" t="s">
        <v>115</v>
      </c>
      <c r="E294" t="s">
        <v>235</v>
      </c>
    </row>
    <row r="295" spans="1:5" x14ac:dyDescent="0.25">
      <c r="A295" t="s">
        <v>47</v>
      </c>
      <c r="B295" t="s">
        <v>255</v>
      </c>
      <c r="C295" t="s">
        <v>261</v>
      </c>
      <c r="D295" t="s">
        <v>103</v>
      </c>
      <c r="E295" t="s">
        <v>235</v>
      </c>
    </row>
    <row r="296" spans="1:5" x14ac:dyDescent="0.25">
      <c r="A296" t="s">
        <v>47</v>
      </c>
      <c r="B296" t="s">
        <v>255</v>
      </c>
      <c r="C296" t="s">
        <v>262</v>
      </c>
      <c r="D296" t="s">
        <v>103</v>
      </c>
      <c r="E296" t="s">
        <v>235</v>
      </c>
    </row>
    <row r="297" spans="1:5" x14ac:dyDescent="0.25">
      <c r="A297" t="s">
        <v>47</v>
      </c>
      <c r="B297" t="s">
        <v>255</v>
      </c>
      <c r="C297" t="s">
        <v>263</v>
      </c>
      <c r="D297" t="s">
        <v>103</v>
      </c>
    </row>
    <row r="298" spans="1:5" x14ac:dyDescent="0.25">
      <c r="A298" t="s">
        <v>47</v>
      </c>
      <c r="B298" t="s">
        <v>255</v>
      </c>
      <c r="C298" t="s">
        <v>264</v>
      </c>
      <c r="D298" t="s">
        <v>103</v>
      </c>
    </row>
    <row r="299" spans="1:5" x14ac:dyDescent="0.25">
      <c r="A299" t="s">
        <v>47</v>
      </c>
      <c r="B299" t="s">
        <v>255</v>
      </c>
      <c r="C299" t="s">
        <v>265</v>
      </c>
      <c r="D299" t="s">
        <v>103</v>
      </c>
      <c r="E299" t="s">
        <v>107</v>
      </c>
    </row>
    <row r="300" spans="1:5" x14ac:dyDescent="0.25">
      <c r="A300" t="s">
        <v>47</v>
      </c>
      <c r="B300" t="s">
        <v>255</v>
      </c>
      <c r="C300" t="s">
        <v>266</v>
      </c>
      <c r="D300" t="s">
        <v>103</v>
      </c>
      <c r="E300" t="s">
        <v>235</v>
      </c>
    </row>
    <row r="301" spans="1:5" x14ac:dyDescent="0.25">
      <c r="A301" t="s">
        <v>47</v>
      </c>
      <c r="B301" t="s">
        <v>255</v>
      </c>
      <c r="C301" t="s">
        <v>222</v>
      </c>
      <c r="D301" t="s">
        <v>106</v>
      </c>
      <c r="E301" t="s">
        <v>257</v>
      </c>
    </row>
    <row r="302" spans="1:5" x14ac:dyDescent="0.25">
      <c r="A302" t="s">
        <v>47</v>
      </c>
      <c r="B302" t="s">
        <v>255</v>
      </c>
      <c r="C302" t="s">
        <v>222</v>
      </c>
      <c r="D302" t="s">
        <v>106</v>
      </c>
      <c r="E302" t="s">
        <v>235</v>
      </c>
    </row>
    <row r="303" spans="1:5" x14ac:dyDescent="0.25">
      <c r="A303" t="s">
        <v>47</v>
      </c>
      <c r="B303" t="s">
        <v>255</v>
      </c>
      <c r="C303" t="s">
        <v>267</v>
      </c>
      <c r="D303" t="s">
        <v>103</v>
      </c>
      <c r="E303" t="s">
        <v>235</v>
      </c>
    </row>
    <row r="304" spans="1:5" x14ac:dyDescent="0.25">
      <c r="A304" t="s">
        <v>47</v>
      </c>
      <c r="B304" t="s">
        <v>268</v>
      </c>
      <c r="C304" t="s">
        <v>100</v>
      </c>
      <c r="D304" t="s">
        <v>103</v>
      </c>
      <c r="E304" t="s">
        <v>107</v>
      </c>
    </row>
    <row r="305" spans="1:5" x14ac:dyDescent="0.25">
      <c r="A305" t="s">
        <v>47</v>
      </c>
      <c r="B305" t="s">
        <v>268</v>
      </c>
      <c r="C305" t="s">
        <v>100</v>
      </c>
      <c r="D305" t="s">
        <v>103</v>
      </c>
      <c r="E305" t="s">
        <v>269</v>
      </c>
    </row>
    <row r="306" spans="1:5" x14ac:dyDescent="0.25">
      <c r="A306" t="s">
        <v>47</v>
      </c>
      <c r="B306" t="s">
        <v>268</v>
      </c>
      <c r="C306" t="s">
        <v>100</v>
      </c>
      <c r="D306" t="s">
        <v>103</v>
      </c>
      <c r="E306" t="s">
        <v>270</v>
      </c>
    </row>
    <row r="307" spans="1:5" x14ac:dyDescent="0.25">
      <c r="A307" t="s">
        <v>47</v>
      </c>
      <c r="B307" t="s">
        <v>268</v>
      </c>
      <c r="C307" t="s">
        <v>271</v>
      </c>
      <c r="D307" t="s">
        <v>103</v>
      </c>
      <c r="E307" t="s">
        <v>270</v>
      </c>
    </row>
    <row r="308" spans="1:5" x14ac:dyDescent="0.25">
      <c r="A308" t="s">
        <v>47</v>
      </c>
      <c r="B308" t="s">
        <v>268</v>
      </c>
      <c r="C308" t="s">
        <v>272</v>
      </c>
      <c r="D308" t="s">
        <v>103</v>
      </c>
      <c r="E308" t="s">
        <v>270</v>
      </c>
    </row>
    <row r="309" spans="1:5" x14ac:dyDescent="0.25">
      <c r="A309" t="s">
        <v>47</v>
      </c>
      <c r="B309" t="s">
        <v>268</v>
      </c>
      <c r="C309" t="s">
        <v>222</v>
      </c>
      <c r="D309" t="s">
        <v>103</v>
      </c>
      <c r="E309" t="s">
        <v>107</v>
      </c>
    </row>
    <row r="310" spans="1:5" x14ac:dyDescent="0.25">
      <c r="A310" t="s">
        <v>47</v>
      </c>
      <c r="B310" t="s">
        <v>268</v>
      </c>
      <c r="C310" t="s">
        <v>222</v>
      </c>
      <c r="D310" t="s">
        <v>103</v>
      </c>
      <c r="E310" t="s">
        <v>269</v>
      </c>
    </row>
    <row r="311" spans="1:5" x14ac:dyDescent="0.25">
      <c r="A311" t="s">
        <v>47</v>
      </c>
      <c r="B311" t="s">
        <v>268</v>
      </c>
      <c r="C311" t="s">
        <v>222</v>
      </c>
      <c r="D311" t="s">
        <v>103</v>
      </c>
      <c r="E311" t="s">
        <v>270</v>
      </c>
    </row>
    <row r="312" spans="1:5" x14ac:dyDescent="0.25">
      <c r="A312" t="s">
        <v>47</v>
      </c>
      <c r="B312" t="s">
        <v>268</v>
      </c>
      <c r="C312" t="s">
        <v>273</v>
      </c>
      <c r="D312" t="s">
        <v>103</v>
      </c>
      <c r="E312" t="s">
        <v>270</v>
      </c>
    </row>
    <row r="313" spans="1:5" x14ac:dyDescent="0.25">
      <c r="A313" t="s">
        <v>47</v>
      </c>
      <c r="B313" t="s">
        <v>274</v>
      </c>
      <c r="C313" t="s">
        <v>275</v>
      </c>
      <c r="D313" t="s">
        <v>276</v>
      </c>
      <c r="E313" t="s">
        <v>107</v>
      </c>
    </row>
    <row r="314" spans="1:5" x14ac:dyDescent="0.25">
      <c r="A314" t="s">
        <v>47</v>
      </c>
      <c r="B314" t="s">
        <v>274</v>
      </c>
      <c r="C314" t="s">
        <v>277</v>
      </c>
      <c r="D314" t="s">
        <v>115</v>
      </c>
      <c r="E314" t="s">
        <v>107</v>
      </c>
    </row>
    <row r="315" spans="1:5" x14ac:dyDescent="0.25">
      <c r="A315" t="s">
        <v>47</v>
      </c>
      <c r="B315" t="s">
        <v>274</v>
      </c>
      <c r="C315" t="s">
        <v>277</v>
      </c>
      <c r="D315" t="s">
        <v>103</v>
      </c>
    </row>
    <row r="316" spans="1:5" x14ac:dyDescent="0.25">
      <c r="A316" t="s">
        <v>47</v>
      </c>
      <c r="B316" t="s">
        <v>274</v>
      </c>
      <c r="C316" t="s">
        <v>278</v>
      </c>
      <c r="D316" t="s">
        <v>276</v>
      </c>
      <c r="E316" t="s">
        <v>107</v>
      </c>
    </row>
    <row r="317" spans="1:5" x14ac:dyDescent="0.25">
      <c r="A317" t="s">
        <v>47</v>
      </c>
      <c r="B317" t="s">
        <v>279</v>
      </c>
      <c r="C317" t="s">
        <v>280</v>
      </c>
      <c r="D317" t="s">
        <v>106</v>
      </c>
      <c r="E317" t="s">
        <v>228</v>
      </c>
    </row>
    <row r="318" spans="1:5" x14ac:dyDescent="0.25">
      <c r="A318" t="s">
        <v>47</v>
      </c>
      <c r="B318" t="s">
        <v>279</v>
      </c>
      <c r="C318" t="s">
        <v>281</v>
      </c>
      <c r="D318" t="s">
        <v>106</v>
      </c>
      <c r="E318" t="s">
        <v>228</v>
      </c>
    </row>
    <row r="319" spans="1:5" x14ac:dyDescent="0.25">
      <c r="A319" t="s">
        <v>47</v>
      </c>
      <c r="B319" t="s">
        <v>279</v>
      </c>
      <c r="C319" t="s">
        <v>282</v>
      </c>
      <c r="D319" t="s">
        <v>103</v>
      </c>
      <c r="E319" t="s">
        <v>228</v>
      </c>
    </row>
    <row r="320" spans="1:5" x14ac:dyDescent="0.25">
      <c r="A320" t="s">
        <v>47</v>
      </c>
      <c r="B320" t="s">
        <v>279</v>
      </c>
      <c r="C320" t="s">
        <v>282</v>
      </c>
      <c r="D320" t="s">
        <v>106</v>
      </c>
      <c r="E320" t="s">
        <v>228</v>
      </c>
    </row>
    <row r="321" spans="1:5" x14ac:dyDescent="0.25">
      <c r="A321" t="s">
        <v>47</v>
      </c>
      <c r="B321" t="s">
        <v>283</v>
      </c>
      <c r="C321" t="s">
        <v>171</v>
      </c>
      <c r="D321" t="s">
        <v>115</v>
      </c>
      <c r="E321" t="s">
        <v>101</v>
      </c>
    </row>
    <row r="322" spans="1:5" x14ac:dyDescent="0.25">
      <c r="A322" t="s">
        <v>47</v>
      </c>
      <c r="B322" t="s">
        <v>284</v>
      </c>
      <c r="C322" t="s">
        <v>285</v>
      </c>
      <c r="D322" t="s">
        <v>103</v>
      </c>
      <c r="E322" t="s">
        <v>76</v>
      </c>
    </row>
    <row r="323" spans="1:5" x14ac:dyDescent="0.25">
      <c r="A323" t="s">
        <v>47</v>
      </c>
      <c r="B323" t="s">
        <v>286</v>
      </c>
      <c r="C323" t="s">
        <v>287</v>
      </c>
      <c r="D323" t="s">
        <v>103</v>
      </c>
      <c r="E323" t="s">
        <v>75</v>
      </c>
    </row>
    <row r="324" spans="1:5" x14ac:dyDescent="0.25">
      <c r="A324" t="s">
        <v>47</v>
      </c>
      <c r="B324" t="s">
        <v>288</v>
      </c>
      <c r="C324" t="s">
        <v>289</v>
      </c>
      <c r="D324" t="s">
        <v>115</v>
      </c>
      <c r="E324" t="s">
        <v>75</v>
      </c>
    </row>
    <row r="325" spans="1:5" x14ac:dyDescent="0.25">
      <c r="A325" t="s">
        <v>47</v>
      </c>
      <c r="B325" t="s">
        <v>288</v>
      </c>
      <c r="C325" t="s">
        <v>289</v>
      </c>
      <c r="D325" t="s">
        <v>103</v>
      </c>
      <c r="E325" t="s">
        <v>75</v>
      </c>
    </row>
    <row r="326" spans="1:5" x14ac:dyDescent="0.25">
      <c r="A326" t="s">
        <v>47</v>
      </c>
      <c r="B326" t="s">
        <v>290</v>
      </c>
      <c r="C326" t="s">
        <v>291</v>
      </c>
      <c r="D326" t="s">
        <v>103</v>
      </c>
      <c r="E326" t="s">
        <v>75</v>
      </c>
    </row>
    <row r="327" spans="1:5" x14ac:dyDescent="0.25">
      <c r="A327" t="s">
        <v>47</v>
      </c>
      <c r="B327" t="s">
        <v>290</v>
      </c>
      <c r="C327" t="s">
        <v>291</v>
      </c>
      <c r="D327" t="s">
        <v>106</v>
      </c>
      <c r="E327" t="s">
        <v>75</v>
      </c>
    </row>
    <row r="328" spans="1:5" x14ac:dyDescent="0.25">
      <c r="A328" t="s">
        <v>47</v>
      </c>
      <c r="B328" t="s">
        <v>292</v>
      </c>
      <c r="C328" t="s">
        <v>293</v>
      </c>
      <c r="D328" t="s">
        <v>103</v>
      </c>
      <c r="E328" t="s">
        <v>228</v>
      </c>
    </row>
    <row r="329" spans="1:5" x14ac:dyDescent="0.25">
      <c r="A329" t="s">
        <v>47</v>
      </c>
      <c r="B329" t="s">
        <v>292</v>
      </c>
      <c r="C329" t="s">
        <v>294</v>
      </c>
      <c r="D329" t="s">
        <v>103</v>
      </c>
      <c r="E329" t="s">
        <v>228</v>
      </c>
    </row>
    <row r="330" spans="1:5" x14ac:dyDescent="0.25">
      <c r="A330" t="s">
        <v>47</v>
      </c>
      <c r="B330" t="s">
        <v>292</v>
      </c>
      <c r="C330" t="s">
        <v>294</v>
      </c>
      <c r="D330" t="s">
        <v>106</v>
      </c>
      <c r="E330" t="s">
        <v>228</v>
      </c>
    </row>
    <row r="331" spans="1:5" x14ac:dyDescent="0.25">
      <c r="A331" t="s">
        <v>47</v>
      </c>
      <c r="B331" t="s">
        <v>292</v>
      </c>
      <c r="C331" t="s">
        <v>281</v>
      </c>
      <c r="D331" t="s">
        <v>97</v>
      </c>
      <c r="E331" t="s">
        <v>228</v>
      </c>
    </row>
    <row r="332" spans="1:5" x14ac:dyDescent="0.25">
      <c r="A332" t="s">
        <v>47</v>
      </c>
      <c r="B332" t="s">
        <v>292</v>
      </c>
      <c r="C332" t="s">
        <v>281</v>
      </c>
      <c r="D332" t="s">
        <v>103</v>
      </c>
      <c r="E332" t="s">
        <v>228</v>
      </c>
    </row>
    <row r="333" spans="1:5" x14ac:dyDescent="0.25">
      <c r="A333" t="s">
        <v>47</v>
      </c>
      <c r="B333" t="s">
        <v>295</v>
      </c>
      <c r="C333" t="s">
        <v>100</v>
      </c>
      <c r="D333" t="s">
        <v>103</v>
      </c>
      <c r="E333" t="s">
        <v>107</v>
      </c>
    </row>
    <row r="334" spans="1:5" x14ac:dyDescent="0.25">
      <c r="A334" t="s">
        <v>47</v>
      </c>
      <c r="B334" t="s">
        <v>295</v>
      </c>
      <c r="C334" t="s">
        <v>296</v>
      </c>
      <c r="D334" t="s">
        <v>103</v>
      </c>
      <c r="E334" t="s">
        <v>107</v>
      </c>
    </row>
    <row r="335" spans="1:5" x14ac:dyDescent="0.25">
      <c r="A335" t="s">
        <v>47</v>
      </c>
      <c r="B335" t="s">
        <v>297</v>
      </c>
      <c r="C335" t="s">
        <v>298</v>
      </c>
      <c r="D335" t="s">
        <v>103</v>
      </c>
      <c r="E335" t="s">
        <v>228</v>
      </c>
    </row>
    <row r="336" spans="1:5" x14ac:dyDescent="0.25">
      <c r="A336" t="s">
        <v>47</v>
      </c>
      <c r="B336" t="s">
        <v>299</v>
      </c>
      <c r="C336" t="s">
        <v>300</v>
      </c>
      <c r="D336" t="s">
        <v>97</v>
      </c>
      <c r="E336" t="s">
        <v>228</v>
      </c>
    </row>
    <row r="337" spans="1:5" x14ac:dyDescent="0.25">
      <c r="A337" t="s">
        <v>47</v>
      </c>
      <c r="B337" t="s">
        <v>301</v>
      </c>
      <c r="C337" t="s">
        <v>300</v>
      </c>
      <c r="D337" t="s">
        <v>97</v>
      </c>
      <c r="E337" t="s">
        <v>228</v>
      </c>
    </row>
    <row r="338" spans="1:5" x14ac:dyDescent="0.25">
      <c r="A338" t="s">
        <v>47</v>
      </c>
      <c r="B338" t="s">
        <v>301</v>
      </c>
      <c r="C338" t="s">
        <v>300</v>
      </c>
      <c r="D338" t="s">
        <v>115</v>
      </c>
      <c r="E338" t="s">
        <v>228</v>
      </c>
    </row>
    <row r="339" spans="1:5" x14ac:dyDescent="0.25">
      <c r="A339" t="s">
        <v>47</v>
      </c>
      <c r="B339" t="s">
        <v>301</v>
      </c>
      <c r="C339" t="s">
        <v>300</v>
      </c>
      <c r="D339" t="s">
        <v>103</v>
      </c>
      <c r="E339" t="s">
        <v>228</v>
      </c>
    </row>
    <row r="340" spans="1:5" x14ac:dyDescent="0.25">
      <c r="A340" t="s">
        <v>47</v>
      </c>
      <c r="B340" t="s">
        <v>301</v>
      </c>
      <c r="C340" t="s">
        <v>300</v>
      </c>
      <c r="D340" t="s">
        <v>106</v>
      </c>
      <c r="E340" t="s">
        <v>228</v>
      </c>
    </row>
    <row r="341" spans="1:5" x14ac:dyDescent="0.25">
      <c r="A341" t="s">
        <v>47</v>
      </c>
      <c r="B341" t="s">
        <v>302</v>
      </c>
      <c r="C341" t="s">
        <v>302</v>
      </c>
      <c r="D341" t="s">
        <v>103</v>
      </c>
      <c r="E341" t="s">
        <v>76</v>
      </c>
    </row>
    <row r="342" spans="1:5" x14ac:dyDescent="0.25">
      <c r="A342" t="s">
        <v>47</v>
      </c>
      <c r="B342" t="s">
        <v>303</v>
      </c>
      <c r="C342" t="s">
        <v>100</v>
      </c>
      <c r="D342" t="s">
        <v>106</v>
      </c>
      <c r="E342" t="s">
        <v>107</v>
      </c>
    </row>
    <row r="343" spans="1:5" x14ac:dyDescent="0.25">
      <c r="A343" t="s">
        <v>47</v>
      </c>
      <c r="B343" t="s">
        <v>303</v>
      </c>
      <c r="C343" t="s">
        <v>277</v>
      </c>
      <c r="D343" t="s">
        <v>115</v>
      </c>
      <c r="E343" t="s">
        <v>107</v>
      </c>
    </row>
    <row r="344" spans="1:5" x14ac:dyDescent="0.25">
      <c r="A344" t="s">
        <v>47</v>
      </c>
      <c r="B344" t="s">
        <v>303</v>
      </c>
      <c r="C344" t="s">
        <v>304</v>
      </c>
      <c r="D344" t="s">
        <v>103</v>
      </c>
      <c r="E344" t="s">
        <v>107</v>
      </c>
    </row>
    <row r="345" spans="1:5" x14ac:dyDescent="0.25">
      <c r="A345" t="s">
        <v>47</v>
      </c>
      <c r="B345" t="s">
        <v>49</v>
      </c>
      <c r="C345" t="s">
        <v>305</v>
      </c>
      <c r="D345" t="s">
        <v>103</v>
      </c>
      <c r="E345" t="s">
        <v>107</v>
      </c>
    </row>
    <row r="346" spans="1:5" x14ac:dyDescent="0.25">
      <c r="A346" t="s">
        <v>47</v>
      </c>
      <c r="B346" t="s">
        <v>306</v>
      </c>
      <c r="C346" t="s">
        <v>100</v>
      </c>
      <c r="D346" t="s">
        <v>103</v>
      </c>
      <c r="E346" t="s">
        <v>235</v>
      </c>
    </row>
    <row r="347" spans="1:5" x14ac:dyDescent="0.25">
      <c r="A347" t="s">
        <v>47</v>
      </c>
      <c r="B347" t="s">
        <v>306</v>
      </c>
      <c r="C347" t="s">
        <v>100</v>
      </c>
      <c r="D347" t="s">
        <v>106</v>
      </c>
      <c r="E347" t="s">
        <v>74</v>
      </c>
    </row>
    <row r="348" spans="1:5" x14ac:dyDescent="0.25">
      <c r="A348" t="s">
        <v>47</v>
      </c>
      <c r="B348" t="s">
        <v>306</v>
      </c>
      <c r="C348" t="s">
        <v>307</v>
      </c>
      <c r="D348" t="s">
        <v>103</v>
      </c>
      <c r="E348" t="s">
        <v>235</v>
      </c>
    </row>
    <row r="349" spans="1:5" x14ac:dyDescent="0.25">
      <c r="A349" t="s">
        <v>47</v>
      </c>
      <c r="B349" t="s">
        <v>306</v>
      </c>
      <c r="C349" t="s">
        <v>308</v>
      </c>
      <c r="D349" t="s">
        <v>103</v>
      </c>
      <c r="E349" t="s">
        <v>235</v>
      </c>
    </row>
    <row r="350" spans="1:5" x14ac:dyDescent="0.25">
      <c r="A350" t="s">
        <v>47</v>
      </c>
      <c r="B350" t="s">
        <v>306</v>
      </c>
      <c r="C350" t="s">
        <v>309</v>
      </c>
      <c r="D350" t="s">
        <v>103</v>
      </c>
      <c r="E350" t="s">
        <v>235</v>
      </c>
    </row>
    <row r="351" spans="1:5" x14ac:dyDescent="0.25">
      <c r="A351" t="s">
        <v>47</v>
      </c>
      <c r="B351" t="s">
        <v>310</v>
      </c>
      <c r="C351" t="s">
        <v>311</v>
      </c>
      <c r="D351" t="s">
        <v>115</v>
      </c>
      <c r="E351" t="s">
        <v>76</v>
      </c>
    </row>
    <row r="352" spans="1:5" x14ac:dyDescent="0.25">
      <c r="A352" t="s">
        <v>47</v>
      </c>
      <c r="B352" t="s">
        <v>310</v>
      </c>
      <c r="C352" t="s">
        <v>311</v>
      </c>
      <c r="D352" t="s">
        <v>103</v>
      </c>
      <c r="E352" t="s">
        <v>76</v>
      </c>
    </row>
    <row r="353" spans="1:5" x14ac:dyDescent="0.25">
      <c r="A353" t="s">
        <v>47</v>
      </c>
      <c r="B353" t="s">
        <v>310</v>
      </c>
      <c r="C353" t="s">
        <v>311</v>
      </c>
      <c r="D353" t="s">
        <v>106</v>
      </c>
      <c r="E353" t="s">
        <v>76</v>
      </c>
    </row>
    <row r="354" spans="1:5" x14ac:dyDescent="0.25">
      <c r="A354" t="s">
        <v>47</v>
      </c>
      <c r="B354" t="s">
        <v>312</v>
      </c>
      <c r="C354" t="s">
        <v>313</v>
      </c>
      <c r="D354" t="s">
        <v>103</v>
      </c>
      <c r="E354" t="s">
        <v>228</v>
      </c>
    </row>
    <row r="355" spans="1:5" x14ac:dyDescent="0.25">
      <c r="A355" t="s">
        <v>47</v>
      </c>
      <c r="B355" t="s">
        <v>314</v>
      </c>
      <c r="C355" t="s">
        <v>76</v>
      </c>
      <c r="D355" t="s">
        <v>106</v>
      </c>
      <c r="E355" t="s">
        <v>76</v>
      </c>
    </row>
    <row r="356" spans="1:5" x14ac:dyDescent="0.25">
      <c r="A356" t="s">
        <v>47</v>
      </c>
      <c r="B356" t="s">
        <v>315</v>
      </c>
      <c r="C356" t="s">
        <v>316</v>
      </c>
      <c r="D356" t="s">
        <v>103</v>
      </c>
      <c r="E356" t="s">
        <v>76</v>
      </c>
    </row>
    <row r="357" spans="1:5" x14ac:dyDescent="0.25">
      <c r="A357" t="s">
        <v>47</v>
      </c>
      <c r="B357" t="s">
        <v>317</v>
      </c>
      <c r="C357" t="s">
        <v>243</v>
      </c>
      <c r="D357" t="s">
        <v>103</v>
      </c>
      <c r="E357" t="s">
        <v>76</v>
      </c>
    </row>
    <row r="358" spans="1:5" x14ac:dyDescent="0.25">
      <c r="A358" t="s">
        <v>47</v>
      </c>
      <c r="B358" t="s">
        <v>318</v>
      </c>
      <c r="C358" t="s">
        <v>319</v>
      </c>
      <c r="D358" t="s">
        <v>103</v>
      </c>
      <c r="E358" t="s">
        <v>76</v>
      </c>
    </row>
    <row r="359" spans="1:5" x14ac:dyDescent="0.25">
      <c r="A359" t="s">
        <v>47</v>
      </c>
      <c r="B359" t="s">
        <v>318</v>
      </c>
      <c r="C359" t="s">
        <v>319</v>
      </c>
      <c r="D359" t="s">
        <v>106</v>
      </c>
      <c r="E359" t="s">
        <v>76</v>
      </c>
    </row>
    <row r="360" spans="1:5" x14ac:dyDescent="0.25">
      <c r="A360" t="s">
        <v>277</v>
      </c>
      <c r="B360" t="s">
        <v>108</v>
      </c>
      <c r="C360" t="s">
        <v>277</v>
      </c>
      <c r="D360" t="s">
        <v>115</v>
      </c>
      <c r="E360" t="s">
        <v>107</v>
      </c>
    </row>
    <row r="361" spans="1:5" x14ac:dyDescent="0.25">
      <c r="A361" t="s">
        <v>277</v>
      </c>
      <c r="B361" t="s">
        <v>245</v>
      </c>
      <c r="C361" t="s">
        <v>320</v>
      </c>
      <c r="D361" t="s">
        <v>276</v>
      </c>
      <c r="E361" t="s">
        <v>107</v>
      </c>
    </row>
    <row r="362" spans="1:5" x14ac:dyDescent="0.25">
      <c r="A362" t="s">
        <v>277</v>
      </c>
      <c r="B362" t="s">
        <v>274</v>
      </c>
      <c r="C362" t="s">
        <v>100</v>
      </c>
      <c r="D362" t="s">
        <v>115</v>
      </c>
      <c r="E362" t="s">
        <v>107</v>
      </c>
    </row>
    <row r="363" spans="1:5" x14ac:dyDescent="0.25">
      <c r="A363" t="s">
        <v>277</v>
      </c>
      <c r="B363" t="s">
        <v>274</v>
      </c>
      <c r="C363" t="s">
        <v>100</v>
      </c>
      <c r="D363" t="s">
        <v>103</v>
      </c>
      <c r="E363" t="s">
        <v>107</v>
      </c>
    </row>
    <row r="364" spans="1:5" x14ac:dyDescent="0.25">
      <c r="A364" t="s">
        <v>277</v>
      </c>
      <c r="B364" t="s">
        <v>274</v>
      </c>
      <c r="C364" t="s">
        <v>275</v>
      </c>
      <c r="D364" t="s">
        <v>276</v>
      </c>
      <c r="E364" t="s">
        <v>107</v>
      </c>
    </row>
    <row r="365" spans="1:5" x14ac:dyDescent="0.25">
      <c r="A365" t="s">
        <v>277</v>
      </c>
      <c r="B365" t="s">
        <v>274</v>
      </c>
      <c r="C365" t="s">
        <v>320</v>
      </c>
      <c r="D365" t="s">
        <v>276</v>
      </c>
      <c r="E365" t="s">
        <v>107</v>
      </c>
    </row>
    <row r="366" spans="1:5" x14ac:dyDescent="0.25">
      <c r="A366" t="s">
        <v>277</v>
      </c>
      <c r="B366" t="s">
        <v>274</v>
      </c>
      <c r="C366" t="s">
        <v>277</v>
      </c>
      <c r="D366" t="s">
        <v>115</v>
      </c>
      <c r="E366" t="s">
        <v>107</v>
      </c>
    </row>
    <row r="367" spans="1:5" x14ac:dyDescent="0.25">
      <c r="A367" t="s">
        <v>277</v>
      </c>
      <c r="B367" t="s">
        <v>274</v>
      </c>
      <c r="C367" t="s">
        <v>277</v>
      </c>
      <c r="D367" t="s">
        <v>115</v>
      </c>
      <c r="E367" t="s">
        <v>321</v>
      </c>
    </row>
    <row r="368" spans="1:5" x14ac:dyDescent="0.25">
      <c r="A368" t="s">
        <v>277</v>
      </c>
      <c r="B368" t="s">
        <v>274</v>
      </c>
      <c r="C368" t="s">
        <v>277</v>
      </c>
      <c r="D368" t="s">
        <v>115</v>
      </c>
    </row>
    <row r="369" spans="1:5" x14ac:dyDescent="0.25">
      <c r="A369" t="s">
        <v>277</v>
      </c>
      <c r="B369" t="s">
        <v>274</v>
      </c>
      <c r="C369" t="s">
        <v>322</v>
      </c>
      <c r="D369" t="s">
        <v>115</v>
      </c>
      <c r="E369" t="s">
        <v>323</v>
      </c>
    </row>
    <row r="370" spans="1:5" x14ac:dyDescent="0.25">
      <c r="A370" t="s">
        <v>277</v>
      </c>
      <c r="B370" t="s">
        <v>274</v>
      </c>
      <c r="C370" t="s">
        <v>322</v>
      </c>
      <c r="D370" t="s">
        <v>115</v>
      </c>
      <c r="E370" t="s">
        <v>107</v>
      </c>
    </row>
    <row r="371" spans="1:5" x14ac:dyDescent="0.25">
      <c r="A371" t="s">
        <v>277</v>
      </c>
      <c r="B371" t="s">
        <v>274</v>
      </c>
      <c r="C371" t="s">
        <v>322</v>
      </c>
      <c r="D371" t="s">
        <v>115</v>
      </c>
      <c r="E371" t="s">
        <v>324</v>
      </c>
    </row>
    <row r="372" spans="1:5" x14ac:dyDescent="0.25">
      <c r="A372" t="s">
        <v>277</v>
      </c>
      <c r="B372" t="s">
        <v>274</v>
      </c>
      <c r="C372" t="s">
        <v>322</v>
      </c>
      <c r="D372" t="s">
        <v>103</v>
      </c>
      <c r="E372" t="s">
        <v>323</v>
      </c>
    </row>
    <row r="373" spans="1:5" x14ac:dyDescent="0.25">
      <c r="A373" t="s">
        <v>277</v>
      </c>
      <c r="B373" t="s">
        <v>274</v>
      </c>
      <c r="C373" t="s">
        <v>322</v>
      </c>
      <c r="D373" t="s">
        <v>103</v>
      </c>
      <c r="E373" t="s">
        <v>107</v>
      </c>
    </row>
    <row r="374" spans="1:5" x14ac:dyDescent="0.25">
      <c r="A374" t="s">
        <v>277</v>
      </c>
      <c r="B374" t="s">
        <v>274</v>
      </c>
      <c r="C374" t="s">
        <v>171</v>
      </c>
      <c r="D374" t="s">
        <v>115</v>
      </c>
      <c r="E374" t="s">
        <v>107</v>
      </c>
    </row>
    <row r="375" spans="1:5" x14ac:dyDescent="0.25">
      <c r="A375" t="s">
        <v>277</v>
      </c>
      <c r="B375" t="s">
        <v>274</v>
      </c>
      <c r="C375" t="s">
        <v>278</v>
      </c>
      <c r="D375" t="s">
        <v>276</v>
      </c>
      <c r="E375" t="s">
        <v>107</v>
      </c>
    </row>
    <row r="376" spans="1:5" x14ac:dyDescent="0.25">
      <c r="A376" t="s">
        <v>277</v>
      </c>
      <c r="B376" t="s">
        <v>274</v>
      </c>
      <c r="C376" t="s">
        <v>325</v>
      </c>
      <c r="D376" t="s">
        <v>276</v>
      </c>
      <c r="E376" t="s">
        <v>107</v>
      </c>
    </row>
    <row r="377" spans="1:5" x14ac:dyDescent="0.25">
      <c r="A377" t="s">
        <v>277</v>
      </c>
      <c r="B377" t="s">
        <v>274</v>
      </c>
      <c r="C377" t="s">
        <v>326</v>
      </c>
      <c r="D377" t="s">
        <v>276</v>
      </c>
      <c r="E377" t="s">
        <v>107</v>
      </c>
    </row>
    <row r="378" spans="1:5" x14ac:dyDescent="0.25">
      <c r="A378" t="s">
        <v>277</v>
      </c>
      <c r="B378" t="s">
        <v>327</v>
      </c>
      <c r="C378" t="s">
        <v>328</v>
      </c>
      <c r="D378" t="s">
        <v>103</v>
      </c>
      <c r="E378" t="s">
        <v>107</v>
      </c>
    </row>
    <row r="379" spans="1:5" x14ac:dyDescent="0.25">
      <c r="A379" t="s">
        <v>277</v>
      </c>
      <c r="B379" t="s">
        <v>283</v>
      </c>
      <c r="C379" t="s">
        <v>329</v>
      </c>
      <c r="D379" t="s">
        <v>103</v>
      </c>
      <c r="E379" t="s">
        <v>107</v>
      </c>
    </row>
    <row r="380" spans="1:5" x14ac:dyDescent="0.25">
      <c r="A380" t="s">
        <v>277</v>
      </c>
      <c r="B380" t="s">
        <v>330</v>
      </c>
      <c r="C380" t="s">
        <v>331</v>
      </c>
      <c r="D380" t="s">
        <v>103</v>
      </c>
      <c r="E380" t="s">
        <v>107</v>
      </c>
    </row>
    <row r="381" spans="1:5" x14ac:dyDescent="0.25">
      <c r="A381" t="s">
        <v>277</v>
      </c>
      <c r="B381" t="s">
        <v>303</v>
      </c>
      <c r="C381" t="s">
        <v>100</v>
      </c>
      <c r="D381" t="s">
        <v>103</v>
      </c>
      <c r="E381" t="s">
        <v>107</v>
      </c>
    </row>
    <row r="382" spans="1:5" x14ac:dyDescent="0.25">
      <c r="A382" t="s">
        <v>277</v>
      </c>
      <c r="B382" t="s">
        <v>303</v>
      </c>
      <c r="C382" t="s">
        <v>100</v>
      </c>
      <c r="D382" t="s">
        <v>106</v>
      </c>
      <c r="E382" t="s">
        <v>107</v>
      </c>
    </row>
    <row r="383" spans="1:5" x14ac:dyDescent="0.25">
      <c r="A383" t="s">
        <v>277</v>
      </c>
      <c r="B383" t="s">
        <v>303</v>
      </c>
      <c r="C383" t="s">
        <v>277</v>
      </c>
      <c r="D383" t="s">
        <v>115</v>
      </c>
      <c r="E383" t="s">
        <v>107</v>
      </c>
    </row>
    <row r="384" spans="1:5" x14ac:dyDescent="0.25">
      <c r="A384" t="s">
        <v>277</v>
      </c>
      <c r="B384" t="s">
        <v>303</v>
      </c>
      <c r="C384" t="s">
        <v>322</v>
      </c>
      <c r="D384" t="s">
        <v>103</v>
      </c>
      <c r="E384" t="s">
        <v>323</v>
      </c>
    </row>
    <row r="385" spans="1:5" x14ac:dyDescent="0.25">
      <c r="A385" t="s">
        <v>277</v>
      </c>
      <c r="B385" t="s">
        <v>303</v>
      </c>
      <c r="C385" t="s">
        <v>322</v>
      </c>
      <c r="D385" t="s">
        <v>103</v>
      </c>
      <c r="E385" t="s">
        <v>107</v>
      </c>
    </row>
    <row r="386" spans="1:5" x14ac:dyDescent="0.25">
      <c r="A386" t="s">
        <v>277</v>
      </c>
      <c r="B386" t="s">
        <v>303</v>
      </c>
      <c r="C386" t="s">
        <v>304</v>
      </c>
      <c r="D386" t="s">
        <v>103</v>
      </c>
      <c r="E386" t="s">
        <v>107</v>
      </c>
    </row>
    <row r="387" spans="1:5" x14ac:dyDescent="0.25">
      <c r="A387" t="s">
        <v>277</v>
      </c>
      <c r="B387" t="s">
        <v>303</v>
      </c>
      <c r="C387" t="s">
        <v>304</v>
      </c>
      <c r="D387" t="s">
        <v>106</v>
      </c>
      <c r="E387" t="s">
        <v>107</v>
      </c>
    </row>
    <row r="388" spans="1:5" x14ac:dyDescent="0.25">
      <c r="A388" t="s">
        <v>277</v>
      </c>
      <c r="B388" t="s">
        <v>332</v>
      </c>
      <c r="C388" t="s">
        <v>100</v>
      </c>
      <c r="D388" t="s">
        <v>106</v>
      </c>
      <c r="E388" t="s">
        <v>107</v>
      </c>
    </row>
    <row r="389" spans="1:5" x14ac:dyDescent="0.25">
      <c r="A389" t="s">
        <v>333</v>
      </c>
      <c r="B389" t="s">
        <v>334</v>
      </c>
      <c r="C389" t="s">
        <v>333</v>
      </c>
      <c r="D389" t="s">
        <v>333</v>
      </c>
      <c r="E389" t="s">
        <v>333</v>
      </c>
    </row>
    <row r="390" spans="1:5" x14ac:dyDescent="0.25">
      <c r="A390" t="s">
        <v>335</v>
      </c>
      <c r="B390" t="s">
        <v>336</v>
      </c>
      <c r="C390" t="s">
        <v>335</v>
      </c>
      <c r="D390" t="s">
        <v>276</v>
      </c>
      <c r="E390" t="s">
        <v>107</v>
      </c>
    </row>
    <row r="391" spans="1:5" x14ac:dyDescent="0.25">
      <c r="A391" t="s">
        <v>48</v>
      </c>
      <c r="B391" t="s">
        <v>337</v>
      </c>
      <c r="C391" t="s">
        <v>329</v>
      </c>
      <c r="D391" t="s">
        <v>103</v>
      </c>
      <c r="E391" t="s">
        <v>107</v>
      </c>
    </row>
    <row r="392" spans="1:5" x14ac:dyDescent="0.25">
      <c r="A392" t="s">
        <v>48</v>
      </c>
      <c r="B392" t="s">
        <v>337</v>
      </c>
      <c r="C392" t="s">
        <v>329</v>
      </c>
      <c r="D392" t="s">
        <v>103</v>
      </c>
      <c r="E392" t="s">
        <v>70</v>
      </c>
    </row>
    <row r="393" spans="1:5" x14ac:dyDescent="0.25">
      <c r="A393" t="s">
        <v>48</v>
      </c>
      <c r="B393" t="s">
        <v>338</v>
      </c>
      <c r="C393" t="s">
        <v>329</v>
      </c>
      <c r="D393" t="s">
        <v>103</v>
      </c>
      <c r="E393" t="s">
        <v>107</v>
      </c>
    </row>
    <row r="394" spans="1:5" x14ac:dyDescent="0.25">
      <c r="A394" t="s">
        <v>48</v>
      </c>
      <c r="B394" t="s">
        <v>339</v>
      </c>
      <c r="C394" t="s">
        <v>100</v>
      </c>
      <c r="D394" t="s">
        <v>103</v>
      </c>
      <c r="E394" t="s">
        <v>107</v>
      </c>
    </row>
    <row r="395" spans="1:5" x14ac:dyDescent="0.25">
      <c r="A395" t="s">
        <v>48</v>
      </c>
      <c r="B395" t="s">
        <v>339</v>
      </c>
      <c r="C395" t="s">
        <v>100</v>
      </c>
      <c r="D395" t="s">
        <v>103</v>
      </c>
      <c r="E395" t="s">
        <v>72</v>
      </c>
    </row>
    <row r="396" spans="1:5" x14ac:dyDescent="0.25">
      <c r="A396" t="s">
        <v>48</v>
      </c>
      <c r="B396" t="s">
        <v>339</v>
      </c>
      <c r="C396" t="s">
        <v>100</v>
      </c>
      <c r="D396" t="s">
        <v>103</v>
      </c>
    </row>
    <row r="397" spans="1:5" x14ac:dyDescent="0.25">
      <c r="A397" t="s">
        <v>48</v>
      </c>
      <c r="B397" t="s">
        <v>339</v>
      </c>
      <c r="C397" t="s">
        <v>100</v>
      </c>
      <c r="D397" t="s">
        <v>106</v>
      </c>
      <c r="E397" t="s">
        <v>107</v>
      </c>
    </row>
    <row r="398" spans="1:5" x14ac:dyDescent="0.25">
      <c r="A398" t="s">
        <v>48</v>
      </c>
      <c r="B398" t="s">
        <v>339</v>
      </c>
      <c r="C398" t="s">
        <v>100</v>
      </c>
      <c r="D398" t="s">
        <v>106</v>
      </c>
      <c r="E398" t="s">
        <v>72</v>
      </c>
    </row>
    <row r="399" spans="1:5" x14ac:dyDescent="0.25">
      <c r="A399" t="s">
        <v>48</v>
      </c>
      <c r="B399" t="s">
        <v>339</v>
      </c>
      <c r="C399" t="s">
        <v>100</v>
      </c>
      <c r="D399" t="s">
        <v>106</v>
      </c>
    </row>
    <row r="400" spans="1:5" x14ac:dyDescent="0.25">
      <c r="A400" t="s">
        <v>48</v>
      </c>
      <c r="B400" t="s">
        <v>339</v>
      </c>
      <c r="C400" t="s">
        <v>340</v>
      </c>
      <c r="D400" t="s">
        <v>106</v>
      </c>
      <c r="E400" t="s">
        <v>72</v>
      </c>
    </row>
    <row r="401" spans="1:5" x14ac:dyDescent="0.25">
      <c r="A401" t="s">
        <v>48</v>
      </c>
      <c r="B401" t="s">
        <v>339</v>
      </c>
      <c r="C401" t="s">
        <v>341</v>
      </c>
      <c r="D401" t="s">
        <v>106</v>
      </c>
      <c r="E401" t="s">
        <v>107</v>
      </c>
    </row>
    <row r="402" spans="1:5" x14ac:dyDescent="0.25">
      <c r="A402" t="s">
        <v>48</v>
      </c>
      <c r="B402" t="s">
        <v>339</v>
      </c>
      <c r="C402" t="s">
        <v>341</v>
      </c>
      <c r="D402" t="s">
        <v>106</v>
      </c>
      <c r="E402" t="s">
        <v>72</v>
      </c>
    </row>
    <row r="403" spans="1:5" x14ac:dyDescent="0.25">
      <c r="A403" t="s">
        <v>48</v>
      </c>
      <c r="B403" t="s">
        <v>339</v>
      </c>
      <c r="C403" t="s">
        <v>341</v>
      </c>
      <c r="D403" t="s">
        <v>106</v>
      </c>
    </row>
    <row r="404" spans="1:5" x14ac:dyDescent="0.25">
      <c r="A404" t="s">
        <v>48</v>
      </c>
      <c r="B404" t="s">
        <v>339</v>
      </c>
      <c r="C404" t="s">
        <v>171</v>
      </c>
      <c r="D404" t="s">
        <v>115</v>
      </c>
      <c r="E404" t="s">
        <v>72</v>
      </c>
    </row>
    <row r="405" spans="1:5" x14ac:dyDescent="0.25">
      <c r="A405" t="s">
        <v>48</v>
      </c>
      <c r="B405" t="s">
        <v>339</v>
      </c>
      <c r="C405" t="s">
        <v>222</v>
      </c>
      <c r="D405" t="s">
        <v>106</v>
      </c>
      <c r="E405" t="s">
        <v>72</v>
      </c>
    </row>
    <row r="406" spans="1:5" x14ac:dyDescent="0.25">
      <c r="A406" t="s">
        <v>48</v>
      </c>
      <c r="B406" t="s">
        <v>339</v>
      </c>
      <c r="C406" t="s">
        <v>342</v>
      </c>
      <c r="D406" t="s">
        <v>103</v>
      </c>
      <c r="E406" t="s">
        <v>72</v>
      </c>
    </row>
    <row r="407" spans="1:5" x14ac:dyDescent="0.25">
      <c r="A407" t="s">
        <v>48</v>
      </c>
      <c r="B407" t="s">
        <v>343</v>
      </c>
      <c r="C407" t="s">
        <v>100</v>
      </c>
      <c r="D407" t="s">
        <v>103</v>
      </c>
      <c r="E407" t="s">
        <v>344</v>
      </c>
    </row>
    <row r="408" spans="1:5" x14ac:dyDescent="0.25">
      <c r="A408" t="s">
        <v>48</v>
      </c>
      <c r="B408" t="s">
        <v>343</v>
      </c>
      <c r="C408" t="s">
        <v>100</v>
      </c>
      <c r="D408" t="s">
        <v>103</v>
      </c>
    </row>
    <row r="409" spans="1:5" x14ac:dyDescent="0.25">
      <c r="A409" t="s">
        <v>48</v>
      </c>
      <c r="B409" t="s">
        <v>343</v>
      </c>
      <c r="C409" t="s">
        <v>345</v>
      </c>
      <c r="D409" t="s">
        <v>103</v>
      </c>
      <c r="E409" t="s">
        <v>72</v>
      </c>
    </row>
    <row r="410" spans="1:5" x14ac:dyDescent="0.25">
      <c r="A410" t="s">
        <v>48</v>
      </c>
      <c r="B410" t="s">
        <v>343</v>
      </c>
      <c r="C410" t="s">
        <v>345</v>
      </c>
      <c r="D410" t="s">
        <v>103</v>
      </c>
    </row>
    <row r="411" spans="1:5" x14ac:dyDescent="0.25">
      <c r="A411" t="s">
        <v>48</v>
      </c>
      <c r="B411" t="s">
        <v>346</v>
      </c>
      <c r="C411" t="s">
        <v>345</v>
      </c>
      <c r="D411" t="s">
        <v>103</v>
      </c>
      <c r="E411" t="s">
        <v>72</v>
      </c>
    </row>
    <row r="412" spans="1:5" x14ac:dyDescent="0.25">
      <c r="A412" t="s">
        <v>48</v>
      </c>
      <c r="B412" t="s">
        <v>346</v>
      </c>
      <c r="C412" t="s">
        <v>345</v>
      </c>
      <c r="D412" t="s">
        <v>103</v>
      </c>
      <c r="E412" t="s">
        <v>70</v>
      </c>
    </row>
    <row r="413" spans="1:5" x14ac:dyDescent="0.25">
      <c r="A413" t="s">
        <v>48</v>
      </c>
      <c r="B413" t="s">
        <v>346</v>
      </c>
      <c r="C413" t="s">
        <v>345</v>
      </c>
      <c r="D413" t="s">
        <v>103</v>
      </c>
    </row>
    <row r="414" spans="1:5" x14ac:dyDescent="0.25">
      <c r="A414" t="s">
        <v>48</v>
      </c>
      <c r="B414" t="s">
        <v>347</v>
      </c>
      <c r="C414" t="s">
        <v>345</v>
      </c>
      <c r="D414" t="s">
        <v>103</v>
      </c>
      <c r="E414" t="s">
        <v>72</v>
      </c>
    </row>
    <row r="415" spans="1:5" x14ac:dyDescent="0.25">
      <c r="A415" t="s">
        <v>48</v>
      </c>
      <c r="B415" t="s">
        <v>347</v>
      </c>
      <c r="C415" t="s">
        <v>345</v>
      </c>
      <c r="D415" t="s">
        <v>103</v>
      </c>
    </row>
    <row r="416" spans="1:5" x14ac:dyDescent="0.25">
      <c r="A416" t="s">
        <v>48</v>
      </c>
      <c r="B416" t="s">
        <v>95</v>
      </c>
      <c r="C416" t="s">
        <v>329</v>
      </c>
      <c r="D416" t="s">
        <v>103</v>
      </c>
      <c r="E416" t="s">
        <v>107</v>
      </c>
    </row>
    <row r="417" spans="1:5" x14ac:dyDescent="0.25">
      <c r="A417" t="s">
        <v>48</v>
      </c>
      <c r="B417" t="s">
        <v>95</v>
      </c>
      <c r="C417" t="s">
        <v>329</v>
      </c>
      <c r="D417" t="s">
        <v>103</v>
      </c>
      <c r="E417" t="s">
        <v>348</v>
      </c>
    </row>
    <row r="418" spans="1:5" x14ac:dyDescent="0.25">
      <c r="A418" t="s">
        <v>48</v>
      </c>
      <c r="B418" t="s">
        <v>105</v>
      </c>
      <c r="C418" t="s">
        <v>349</v>
      </c>
      <c r="D418" t="s">
        <v>103</v>
      </c>
      <c r="E418" t="s">
        <v>350</v>
      </c>
    </row>
    <row r="419" spans="1:5" x14ac:dyDescent="0.25">
      <c r="A419" t="s">
        <v>48</v>
      </c>
      <c r="B419" t="s">
        <v>105</v>
      </c>
      <c r="C419" t="s">
        <v>351</v>
      </c>
      <c r="D419" t="s">
        <v>115</v>
      </c>
      <c r="E419" t="s">
        <v>352</v>
      </c>
    </row>
    <row r="420" spans="1:5" x14ac:dyDescent="0.25">
      <c r="A420" t="s">
        <v>48</v>
      </c>
      <c r="B420" t="s">
        <v>105</v>
      </c>
      <c r="C420" t="s">
        <v>351</v>
      </c>
      <c r="D420" t="s">
        <v>115</v>
      </c>
    </row>
    <row r="421" spans="1:5" x14ac:dyDescent="0.25">
      <c r="A421" t="s">
        <v>48</v>
      </c>
      <c r="B421" t="s">
        <v>108</v>
      </c>
      <c r="C421" t="s">
        <v>353</v>
      </c>
      <c r="D421" t="s">
        <v>103</v>
      </c>
      <c r="E421" t="s">
        <v>70</v>
      </c>
    </row>
    <row r="422" spans="1:5" x14ac:dyDescent="0.25">
      <c r="A422" t="s">
        <v>48</v>
      </c>
      <c r="B422" t="s">
        <v>108</v>
      </c>
      <c r="C422" t="s">
        <v>354</v>
      </c>
      <c r="D422" t="s">
        <v>103</v>
      </c>
      <c r="E422" t="s">
        <v>355</v>
      </c>
    </row>
    <row r="423" spans="1:5" x14ac:dyDescent="0.25">
      <c r="A423" t="s">
        <v>48</v>
      </c>
      <c r="B423" t="s">
        <v>356</v>
      </c>
      <c r="C423" t="s">
        <v>357</v>
      </c>
      <c r="D423" t="s">
        <v>103</v>
      </c>
      <c r="E423" t="s">
        <v>352</v>
      </c>
    </row>
    <row r="424" spans="1:5" x14ac:dyDescent="0.25">
      <c r="A424" t="s">
        <v>48</v>
      </c>
      <c r="B424" t="s">
        <v>356</v>
      </c>
      <c r="C424" t="s">
        <v>357</v>
      </c>
      <c r="D424" t="s">
        <v>103</v>
      </c>
    </row>
    <row r="425" spans="1:5" x14ac:dyDescent="0.25">
      <c r="A425" t="s">
        <v>48</v>
      </c>
      <c r="B425" t="s">
        <v>356</v>
      </c>
      <c r="C425" t="s">
        <v>358</v>
      </c>
      <c r="D425" t="s">
        <v>103</v>
      </c>
      <c r="E425" t="s">
        <v>352</v>
      </c>
    </row>
    <row r="426" spans="1:5" x14ac:dyDescent="0.25">
      <c r="A426" t="s">
        <v>48</v>
      </c>
      <c r="B426" t="s">
        <v>356</v>
      </c>
      <c r="C426" t="s">
        <v>358</v>
      </c>
      <c r="D426" t="s">
        <v>103</v>
      </c>
    </row>
    <row r="427" spans="1:5" x14ac:dyDescent="0.25">
      <c r="A427" t="s">
        <v>48</v>
      </c>
      <c r="B427" t="s">
        <v>356</v>
      </c>
      <c r="C427" t="s">
        <v>351</v>
      </c>
      <c r="D427" t="s">
        <v>115</v>
      </c>
      <c r="E427" t="s">
        <v>352</v>
      </c>
    </row>
    <row r="428" spans="1:5" x14ac:dyDescent="0.25">
      <c r="A428" t="s">
        <v>48</v>
      </c>
      <c r="B428" t="s">
        <v>356</v>
      </c>
      <c r="C428" t="s">
        <v>351</v>
      </c>
      <c r="D428" t="s">
        <v>115</v>
      </c>
    </row>
    <row r="429" spans="1:5" x14ac:dyDescent="0.25">
      <c r="A429" t="s">
        <v>48</v>
      </c>
      <c r="B429" t="s">
        <v>231</v>
      </c>
      <c r="C429" t="s">
        <v>238</v>
      </c>
      <c r="D429" t="s">
        <v>115</v>
      </c>
      <c r="E429" t="s">
        <v>107</v>
      </c>
    </row>
    <row r="430" spans="1:5" x14ac:dyDescent="0.25">
      <c r="A430" t="s">
        <v>48</v>
      </c>
      <c r="B430" t="s">
        <v>231</v>
      </c>
      <c r="C430" t="s">
        <v>238</v>
      </c>
      <c r="D430" t="s">
        <v>115</v>
      </c>
      <c r="E430" t="s">
        <v>74</v>
      </c>
    </row>
    <row r="431" spans="1:5" x14ac:dyDescent="0.25">
      <c r="A431" t="s">
        <v>48</v>
      </c>
      <c r="B431" t="s">
        <v>231</v>
      </c>
      <c r="C431" t="s">
        <v>238</v>
      </c>
      <c r="D431" t="s">
        <v>115</v>
      </c>
      <c r="E431" t="s">
        <v>70</v>
      </c>
    </row>
    <row r="432" spans="1:5" x14ac:dyDescent="0.25">
      <c r="A432" t="s">
        <v>48</v>
      </c>
      <c r="B432" t="s">
        <v>359</v>
      </c>
      <c r="C432" t="s">
        <v>238</v>
      </c>
      <c r="D432" t="s">
        <v>115</v>
      </c>
      <c r="E432" t="s">
        <v>70</v>
      </c>
    </row>
    <row r="433" spans="1:5" x14ac:dyDescent="0.25">
      <c r="A433" t="s">
        <v>48</v>
      </c>
      <c r="B433" t="s">
        <v>245</v>
      </c>
      <c r="C433" t="s">
        <v>100</v>
      </c>
      <c r="D433" t="s">
        <v>106</v>
      </c>
      <c r="E433" t="s">
        <v>72</v>
      </c>
    </row>
    <row r="434" spans="1:5" x14ac:dyDescent="0.25">
      <c r="A434" t="s">
        <v>48</v>
      </c>
      <c r="B434" t="s">
        <v>274</v>
      </c>
      <c r="C434" t="s">
        <v>100</v>
      </c>
      <c r="D434" t="s">
        <v>115</v>
      </c>
      <c r="E434" t="s">
        <v>107</v>
      </c>
    </row>
    <row r="435" spans="1:5" x14ac:dyDescent="0.25">
      <c r="A435" t="s">
        <v>48</v>
      </c>
      <c r="B435" t="s">
        <v>274</v>
      </c>
      <c r="C435" t="s">
        <v>275</v>
      </c>
      <c r="D435" t="s">
        <v>276</v>
      </c>
      <c r="E435" t="s">
        <v>107</v>
      </c>
    </row>
    <row r="436" spans="1:5" x14ac:dyDescent="0.25">
      <c r="A436" t="s">
        <v>48</v>
      </c>
      <c r="B436" t="s">
        <v>274</v>
      </c>
      <c r="C436" t="s">
        <v>277</v>
      </c>
      <c r="D436" t="s">
        <v>115</v>
      </c>
      <c r="E436" t="s">
        <v>107</v>
      </c>
    </row>
    <row r="437" spans="1:5" x14ac:dyDescent="0.25">
      <c r="A437" t="s">
        <v>48</v>
      </c>
      <c r="B437" t="s">
        <v>274</v>
      </c>
      <c r="C437" t="s">
        <v>278</v>
      </c>
      <c r="D437" t="s">
        <v>276</v>
      </c>
      <c r="E437" t="s">
        <v>107</v>
      </c>
    </row>
    <row r="438" spans="1:5" x14ac:dyDescent="0.25">
      <c r="A438" t="s">
        <v>48</v>
      </c>
      <c r="B438" t="s">
        <v>360</v>
      </c>
      <c r="C438" t="s">
        <v>329</v>
      </c>
      <c r="D438" t="s">
        <v>103</v>
      </c>
      <c r="E438" t="s">
        <v>107</v>
      </c>
    </row>
    <row r="439" spans="1:5" x14ac:dyDescent="0.25">
      <c r="A439" t="s">
        <v>48</v>
      </c>
      <c r="B439" t="s">
        <v>361</v>
      </c>
      <c r="C439">
        <v>9500</v>
      </c>
      <c r="D439" t="s">
        <v>103</v>
      </c>
      <c r="E439" t="s">
        <v>70</v>
      </c>
    </row>
    <row r="440" spans="1:5" x14ac:dyDescent="0.25">
      <c r="A440" t="s">
        <v>48</v>
      </c>
      <c r="B440" t="s">
        <v>361</v>
      </c>
      <c r="C440">
        <v>9800</v>
      </c>
      <c r="D440" t="s">
        <v>103</v>
      </c>
      <c r="E440" t="s">
        <v>70</v>
      </c>
    </row>
    <row r="441" spans="1:5" x14ac:dyDescent="0.25">
      <c r="A441" t="s">
        <v>48</v>
      </c>
      <c r="B441" t="s">
        <v>361</v>
      </c>
      <c r="C441">
        <v>9800</v>
      </c>
      <c r="D441" t="s">
        <v>103</v>
      </c>
    </row>
    <row r="442" spans="1:5" x14ac:dyDescent="0.25">
      <c r="A442" t="s">
        <v>48</v>
      </c>
      <c r="B442" t="s">
        <v>361</v>
      </c>
      <c r="C442" t="s">
        <v>351</v>
      </c>
      <c r="D442" t="s">
        <v>115</v>
      </c>
      <c r="E442" t="s">
        <v>70</v>
      </c>
    </row>
    <row r="443" spans="1:5" x14ac:dyDescent="0.25">
      <c r="A443" t="s">
        <v>48</v>
      </c>
      <c r="B443" t="s">
        <v>362</v>
      </c>
      <c r="C443" t="s">
        <v>100</v>
      </c>
      <c r="D443" t="s">
        <v>106</v>
      </c>
      <c r="E443" t="s">
        <v>107</v>
      </c>
    </row>
    <row r="444" spans="1:5" x14ac:dyDescent="0.25">
      <c r="A444" t="s">
        <v>48</v>
      </c>
      <c r="B444" t="s">
        <v>363</v>
      </c>
      <c r="C444" t="s">
        <v>354</v>
      </c>
      <c r="D444" t="s">
        <v>103</v>
      </c>
      <c r="E444" t="s">
        <v>355</v>
      </c>
    </row>
    <row r="445" spans="1:5" x14ac:dyDescent="0.25">
      <c r="A445" t="s">
        <v>48</v>
      </c>
      <c r="B445" t="s">
        <v>364</v>
      </c>
      <c r="C445" t="s">
        <v>365</v>
      </c>
      <c r="D445" t="s">
        <v>103</v>
      </c>
      <c r="E445" t="s">
        <v>160</v>
      </c>
    </row>
    <row r="446" spans="1:5" x14ac:dyDescent="0.25">
      <c r="A446" t="s">
        <v>48</v>
      </c>
      <c r="B446" t="s">
        <v>366</v>
      </c>
      <c r="C446" t="s">
        <v>367</v>
      </c>
      <c r="D446" t="s">
        <v>103</v>
      </c>
      <c r="E446" t="s">
        <v>72</v>
      </c>
    </row>
    <row r="447" spans="1:5" x14ac:dyDescent="0.25">
      <c r="A447" t="s">
        <v>48</v>
      </c>
      <c r="B447" t="s">
        <v>366</v>
      </c>
      <c r="C447" t="s">
        <v>368</v>
      </c>
      <c r="D447" t="s">
        <v>103</v>
      </c>
      <c r="E447" t="s">
        <v>160</v>
      </c>
    </row>
    <row r="448" spans="1:5" x14ac:dyDescent="0.25">
      <c r="A448" t="s">
        <v>48</v>
      </c>
      <c r="B448" t="s">
        <v>366</v>
      </c>
      <c r="C448" t="s">
        <v>100</v>
      </c>
      <c r="D448" t="s">
        <v>103</v>
      </c>
      <c r="E448" t="s">
        <v>160</v>
      </c>
    </row>
    <row r="449" spans="1:5" x14ac:dyDescent="0.25">
      <c r="A449" t="s">
        <v>48</v>
      </c>
      <c r="B449" t="s">
        <v>366</v>
      </c>
      <c r="C449" t="s">
        <v>369</v>
      </c>
      <c r="D449" t="s">
        <v>103</v>
      </c>
      <c r="E449" t="s">
        <v>72</v>
      </c>
    </row>
    <row r="450" spans="1:5" x14ac:dyDescent="0.25">
      <c r="A450" t="s">
        <v>48</v>
      </c>
      <c r="B450" t="s">
        <v>366</v>
      </c>
      <c r="C450" t="s">
        <v>369</v>
      </c>
      <c r="D450" t="s">
        <v>103</v>
      </c>
    </row>
    <row r="451" spans="1:5" x14ac:dyDescent="0.25">
      <c r="A451" t="s">
        <v>48</v>
      </c>
      <c r="B451" t="s">
        <v>366</v>
      </c>
      <c r="C451" t="s">
        <v>370</v>
      </c>
      <c r="D451" t="s">
        <v>103</v>
      </c>
      <c r="E451" t="s">
        <v>160</v>
      </c>
    </row>
    <row r="452" spans="1:5" x14ac:dyDescent="0.25">
      <c r="A452" t="s">
        <v>48</v>
      </c>
      <c r="B452" t="s">
        <v>366</v>
      </c>
      <c r="C452" t="s">
        <v>371</v>
      </c>
      <c r="D452" t="s">
        <v>103</v>
      </c>
      <c r="E452" t="s">
        <v>160</v>
      </c>
    </row>
    <row r="453" spans="1:5" x14ac:dyDescent="0.25">
      <c r="A453" t="s">
        <v>48</v>
      </c>
      <c r="B453" t="s">
        <v>366</v>
      </c>
      <c r="C453" t="s">
        <v>372</v>
      </c>
      <c r="D453" t="s">
        <v>103</v>
      </c>
      <c r="E453" t="s">
        <v>160</v>
      </c>
    </row>
    <row r="454" spans="1:5" x14ac:dyDescent="0.25">
      <c r="A454" t="s">
        <v>48</v>
      </c>
      <c r="B454" t="s">
        <v>366</v>
      </c>
      <c r="C454" t="s">
        <v>373</v>
      </c>
      <c r="D454" t="s">
        <v>103</v>
      </c>
      <c r="E454" t="s">
        <v>355</v>
      </c>
    </row>
    <row r="455" spans="1:5" x14ac:dyDescent="0.25">
      <c r="A455" t="s">
        <v>48</v>
      </c>
      <c r="B455" t="s">
        <v>366</v>
      </c>
      <c r="C455" t="s">
        <v>222</v>
      </c>
      <c r="D455" t="s">
        <v>103</v>
      </c>
      <c r="E455" t="s">
        <v>374</v>
      </c>
    </row>
    <row r="456" spans="1:5" x14ac:dyDescent="0.25">
      <c r="A456" t="s">
        <v>48</v>
      </c>
      <c r="B456" t="s">
        <v>366</v>
      </c>
      <c r="C456" t="s">
        <v>375</v>
      </c>
      <c r="D456" t="s">
        <v>103</v>
      </c>
      <c r="E456" t="s">
        <v>72</v>
      </c>
    </row>
    <row r="457" spans="1:5" x14ac:dyDescent="0.25">
      <c r="A457" t="s">
        <v>48</v>
      </c>
      <c r="B457" t="s">
        <v>366</v>
      </c>
      <c r="C457" t="s">
        <v>375</v>
      </c>
      <c r="D457" t="s">
        <v>103</v>
      </c>
    </row>
    <row r="458" spans="1:5" x14ac:dyDescent="0.25">
      <c r="A458" t="s">
        <v>48</v>
      </c>
      <c r="B458" t="s">
        <v>366</v>
      </c>
      <c r="C458" t="s">
        <v>329</v>
      </c>
      <c r="D458" t="s">
        <v>103</v>
      </c>
      <c r="E458" t="s">
        <v>160</v>
      </c>
    </row>
    <row r="459" spans="1:5" x14ac:dyDescent="0.25">
      <c r="A459" t="s">
        <v>48</v>
      </c>
      <c r="B459" t="s">
        <v>376</v>
      </c>
      <c r="C459" t="s">
        <v>377</v>
      </c>
      <c r="D459" t="s">
        <v>103</v>
      </c>
      <c r="E459" t="s">
        <v>160</v>
      </c>
    </row>
    <row r="460" spans="1:5" x14ac:dyDescent="0.25">
      <c r="A460" t="s">
        <v>48</v>
      </c>
      <c r="B460" t="s">
        <v>376</v>
      </c>
      <c r="C460" t="s">
        <v>377</v>
      </c>
      <c r="D460" t="s">
        <v>103</v>
      </c>
    </row>
    <row r="461" spans="1:5" x14ac:dyDescent="0.25">
      <c r="A461" t="s">
        <v>48</v>
      </c>
      <c r="B461" t="s">
        <v>295</v>
      </c>
      <c r="C461" t="s">
        <v>100</v>
      </c>
      <c r="D461" t="s">
        <v>103</v>
      </c>
      <c r="E461" t="s">
        <v>107</v>
      </c>
    </row>
    <row r="462" spans="1:5" x14ac:dyDescent="0.25">
      <c r="A462" t="s">
        <v>48</v>
      </c>
      <c r="B462" t="s">
        <v>295</v>
      </c>
      <c r="C462" t="s">
        <v>100</v>
      </c>
      <c r="D462" t="s">
        <v>103</v>
      </c>
      <c r="E462" t="s">
        <v>72</v>
      </c>
    </row>
    <row r="463" spans="1:5" x14ac:dyDescent="0.25">
      <c r="A463" t="s">
        <v>48</v>
      </c>
      <c r="B463" t="s">
        <v>295</v>
      </c>
      <c r="C463" t="s">
        <v>100</v>
      </c>
      <c r="D463" t="s">
        <v>103</v>
      </c>
      <c r="E463" t="s">
        <v>378</v>
      </c>
    </row>
    <row r="464" spans="1:5" x14ac:dyDescent="0.25">
      <c r="A464" t="s">
        <v>48</v>
      </c>
      <c r="B464" t="s">
        <v>295</v>
      </c>
      <c r="C464" t="s">
        <v>100</v>
      </c>
      <c r="D464" t="s">
        <v>103</v>
      </c>
      <c r="E464" t="s">
        <v>348</v>
      </c>
    </row>
    <row r="465" spans="1:5" x14ac:dyDescent="0.25">
      <c r="A465" t="s">
        <v>48</v>
      </c>
      <c r="B465" t="s">
        <v>295</v>
      </c>
      <c r="C465" t="s">
        <v>100</v>
      </c>
      <c r="D465" t="s">
        <v>103</v>
      </c>
      <c r="E465" t="s">
        <v>379</v>
      </c>
    </row>
    <row r="466" spans="1:5" x14ac:dyDescent="0.25">
      <c r="A466" t="s">
        <v>48</v>
      </c>
      <c r="B466" t="s">
        <v>295</v>
      </c>
      <c r="C466" t="s">
        <v>100</v>
      </c>
      <c r="D466" t="s">
        <v>103</v>
      </c>
      <c r="E466" t="s">
        <v>160</v>
      </c>
    </row>
    <row r="467" spans="1:5" x14ac:dyDescent="0.25">
      <c r="A467" t="s">
        <v>48</v>
      </c>
      <c r="B467" t="s">
        <v>295</v>
      </c>
      <c r="C467" t="s">
        <v>100</v>
      </c>
      <c r="D467" t="s">
        <v>106</v>
      </c>
      <c r="E467" t="s">
        <v>107</v>
      </c>
    </row>
    <row r="468" spans="1:5" x14ac:dyDescent="0.25">
      <c r="A468" t="s">
        <v>48</v>
      </c>
      <c r="B468" t="s">
        <v>295</v>
      </c>
      <c r="C468" t="s">
        <v>100</v>
      </c>
      <c r="D468" t="s">
        <v>106</v>
      </c>
      <c r="E468" t="s">
        <v>72</v>
      </c>
    </row>
    <row r="469" spans="1:5" x14ac:dyDescent="0.25">
      <c r="A469" t="s">
        <v>48</v>
      </c>
      <c r="B469" t="s">
        <v>295</v>
      </c>
      <c r="C469" t="s">
        <v>100</v>
      </c>
      <c r="D469" t="s">
        <v>106</v>
      </c>
      <c r="E469" t="s">
        <v>355</v>
      </c>
    </row>
    <row r="470" spans="1:5" x14ac:dyDescent="0.25">
      <c r="A470" t="s">
        <v>48</v>
      </c>
      <c r="B470" t="s">
        <v>295</v>
      </c>
      <c r="C470" t="s">
        <v>100</v>
      </c>
      <c r="D470" t="s">
        <v>106</v>
      </c>
      <c r="E470" t="s">
        <v>348</v>
      </c>
    </row>
    <row r="471" spans="1:5" x14ac:dyDescent="0.25">
      <c r="A471" t="s">
        <v>48</v>
      </c>
      <c r="B471" t="s">
        <v>295</v>
      </c>
      <c r="C471" t="s">
        <v>100</v>
      </c>
      <c r="D471" t="s">
        <v>106</v>
      </c>
      <c r="E471" t="s">
        <v>160</v>
      </c>
    </row>
    <row r="472" spans="1:5" x14ac:dyDescent="0.25">
      <c r="A472" t="s">
        <v>48</v>
      </c>
      <c r="B472" t="s">
        <v>295</v>
      </c>
      <c r="C472" t="s">
        <v>100</v>
      </c>
      <c r="D472" t="s">
        <v>106</v>
      </c>
    </row>
    <row r="473" spans="1:5" x14ac:dyDescent="0.25">
      <c r="A473" t="s">
        <v>48</v>
      </c>
      <c r="B473" t="s">
        <v>295</v>
      </c>
      <c r="C473" t="s">
        <v>340</v>
      </c>
      <c r="D473" t="s">
        <v>106</v>
      </c>
      <c r="E473" t="s">
        <v>160</v>
      </c>
    </row>
    <row r="474" spans="1:5" x14ac:dyDescent="0.25">
      <c r="A474" t="s">
        <v>48</v>
      </c>
      <c r="B474" t="s">
        <v>295</v>
      </c>
      <c r="C474" t="s">
        <v>365</v>
      </c>
      <c r="D474" t="s">
        <v>103</v>
      </c>
      <c r="E474" t="s">
        <v>160</v>
      </c>
    </row>
    <row r="475" spans="1:5" x14ac:dyDescent="0.25">
      <c r="A475" t="s">
        <v>48</v>
      </c>
      <c r="B475" t="s">
        <v>295</v>
      </c>
      <c r="C475" t="s">
        <v>341</v>
      </c>
      <c r="D475" t="s">
        <v>106</v>
      </c>
      <c r="E475" t="s">
        <v>107</v>
      </c>
    </row>
    <row r="476" spans="1:5" x14ac:dyDescent="0.25">
      <c r="A476" t="s">
        <v>48</v>
      </c>
      <c r="B476" t="s">
        <v>295</v>
      </c>
      <c r="C476" t="s">
        <v>341</v>
      </c>
      <c r="D476" t="s">
        <v>106</v>
      </c>
      <c r="E476" t="s">
        <v>379</v>
      </c>
    </row>
    <row r="477" spans="1:5" x14ac:dyDescent="0.25">
      <c r="A477" t="s">
        <v>48</v>
      </c>
      <c r="B477" t="s">
        <v>295</v>
      </c>
      <c r="C477" t="s">
        <v>341</v>
      </c>
      <c r="D477" t="s">
        <v>106</v>
      </c>
      <c r="E477" t="s">
        <v>160</v>
      </c>
    </row>
    <row r="478" spans="1:5" x14ac:dyDescent="0.25">
      <c r="A478" t="s">
        <v>48</v>
      </c>
      <c r="B478" t="s">
        <v>295</v>
      </c>
      <c r="C478" t="s">
        <v>341</v>
      </c>
      <c r="D478" t="s">
        <v>106</v>
      </c>
    </row>
    <row r="479" spans="1:5" x14ac:dyDescent="0.25">
      <c r="A479" t="s">
        <v>48</v>
      </c>
      <c r="B479" t="s">
        <v>295</v>
      </c>
      <c r="C479" t="s">
        <v>380</v>
      </c>
      <c r="D479" t="s">
        <v>103</v>
      </c>
      <c r="E479" t="s">
        <v>379</v>
      </c>
    </row>
    <row r="480" spans="1:5" x14ac:dyDescent="0.25">
      <c r="A480" t="s">
        <v>48</v>
      </c>
      <c r="B480" t="s">
        <v>295</v>
      </c>
      <c r="C480" t="s">
        <v>380</v>
      </c>
      <c r="D480" t="s">
        <v>103</v>
      </c>
      <c r="E480" t="s">
        <v>160</v>
      </c>
    </row>
    <row r="481" spans="1:5" x14ac:dyDescent="0.25">
      <c r="A481" t="s">
        <v>48</v>
      </c>
      <c r="B481" t="s">
        <v>295</v>
      </c>
      <c r="C481" t="s">
        <v>380</v>
      </c>
      <c r="D481" t="s">
        <v>103</v>
      </c>
      <c r="E481" t="s">
        <v>70</v>
      </c>
    </row>
    <row r="482" spans="1:5" x14ac:dyDescent="0.25">
      <c r="A482" t="s">
        <v>48</v>
      </c>
      <c r="B482" t="s">
        <v>295</v>
      </c>
      <c r="C482" t="s">
        <v>381</v>
      </c>
      <c r="D482" t="s">
        <v>103</v>
      </c>
      <c r="E482" t="s">
        <v>348</v>
      </c>
    </row>
    <row r="483" spans="1:5" x14ac:dyDescent="0.25">
      <c r="A483" t="s">
        <v>48</v>
      </c>
      <c r="B483" t="s">
        <v>295</v>
      </c>
      <c r="C483" t="s">
        <v>381</v>
      </c>
      <c r="D483" t="s">
        <v>103</v>
      </c>
      <c r="E483" t="s">
        <v>160</v>
      </c>
    </row>
    <row r="484" spans="1:5" x14ac:dyDescent="0.25">
      <c r="A484" t="s">
        <v>48</v>
      </c>
      <c r="B484" t="s">
        <v>295</v>
      </c>
      <c r="C484" t="s">
        <v>171</v>
      </c>
      <c r="D484" t="s">
        <v>115</v>
      </c>
      <c r="E484" t="s">
        <v>72</v>
      </c>
    </row>
    <row r="485" spans="1:5" x14ac:dyDescent="0.25">
      <c r="A485" t="s">
        <v>48</v>
      </c>
      <c r="B485" t="s">
        <v>295</v>
      </c>
      <c r="C485" t="s">
        <v>382</v>
      </c>
      <c r="D485" t="s">
        <v>106</v>
      </c>
      <c r="E485" t="s">
        <v>160</v>
      </c>
    </row>
    <row r="486" spans="1:5" x14ac:dyDescent="0.25">
      <c r="A486" t="s">
        <v>48</v>
      </c>
      <c r="B486" t="s">
        <v>295</v>
      </c>
      <c r="C486" t="s">
        <v>383</v>
      </c>
      <c r="D486" t="s">
        <v>103</v>
      </c>
      <c r="E486" t="s">
        <v>72</v>
      </c>
    </row>
    <row r="487" spans="1:5" x14ac:dyDescent="0.25">
      <c r="A487" t="s">
        <v>48</v>
      </c>
      <c r="B487" t="s">
        <v>295</v>
      </c>
      <c r="C487" t="s">
        <v>384</v>
      </c>
      <c r="D487" t="s">
        <v>103</v>
      </c>
      <c r="E487" t="s">
        <v>72</v>
      </c>
    </row>
    <row r="488" spans="1:5" x14ac:dyDescent="0.25">
      <c r="A488" t="s">
        <v>48</v>
      </c>
      <c r="B488" t="s">
        <v>295</v>
      </c>
      <c r="C488" t="s">
        <v>385</v>
      </c>
      <c r="D488" t="s">
        <v>103</v>
      </c>
      <c r="E488" t="s">
        <v>160</v>
      </c>
    </row>
    <row r="489" spans="1:5" x14ac:dyDescent="0.25">
      <c r="A489" t="s">
        <v>48</v>
      </c>
      <c r="B489" t="s">
        <v>295</v>
      </c>
      <c r="C489" t="s">
        <v>386</v>
      </c>
      <c r="D489" t="s">
        <v>103</v>
      </c>
      <c r="E489" t="s">
        <v>160</v>
      </c>
    </row>
    <row r="490" spans="1:5" x14ac:dyDescent="0.25">
      <c r="A490" t="s">
        <v>48</v>
      </c>
      <c r="B490" t="s">
        <v>295</v>
      </c>
      <c r="C490" t="s">
        <v>386</v>
      </c>
      <c r="D490" t="s">
        <v>103</v>
      </c>
    </row>
    <row r="491" spans="1:5" x14ac:dyDescent="0.25">
      <c r="A491" t="s">
        <v>48</v>
      </c>
      <c r="B491" t="s">
        <v>295</v>
      </c>
      <c r="C491" t="s">
        <v>222</v>
      </c>
      <c r="D491" t="s">
        <v>103</v>
      </c>
      <c r="E491" t="s">
        <v>107</v>
      </c>
    </row>
    <row r="492" spans="1:5" x14ac:dyDescent="0.25">
      <c r="A492" t="s">
        <v>48</v>
      </c>
      <c r="B492" t="s">
        <v>295</v>
      </c>
      <c r="C492" t="s">
        <v>222</v>
      </c>
      <c r="D492" t="s">
        <v>103</v>
      </c>
      <c r="E492" t="s">
        <v>378</v>
      </c>
    </row>
    <row r="493" spans="1:5" x14ac:dyDescent="0.25">
      <c r="A493" t="s">
        <v>48</v>
      </c>
      <c r="B493" t="s">
        <v>295</v>
      </c>
      <c r="C493" t="s">
        <v>222</v>
      </c>
      <c r="D493" t="s">
        <v>106</v>
      </c>
      <c r="E493" t="s">
        <v>374</v>
      </c>
    </row>
    <row r="494" spans="1:5" x14ac:dyDescent="0.25">
      <c r="A494" t="s">
        <v>48</v>
      </c>
      <c r="B494" t="s">
        <v>295</v>
      </c>
      <c r="C494" t="s">
        <v>222</v>
      </c>
      <c r="D494" t="s">
        <v>106</v>
      </c>
      <c r="E494" t="s">
        <v>72</v>
      </c>
    </row>
    <row r="495" spans="1:5" x14ac:dyDescent="0.25">
      <c r="A495" t="s">
        <v>48</v>
      </c>
      <c r="B495" t="s">
        <v>295</v>
      </c>
      <c r="C495" t="s">
        <v>222</v>
      </c>
      <c r="D495" t="s">
        <v>106</v>
      </c>
      <c r="E495" t="s">
        <v>355</v>
      </c>
    </row>
    <row r="496" spans="1:5" x14ac:dyDescent="0.25">
      <c r="A496" t="s">
        <v>48</v>
      </c>
      <c r="B496" t="s">
        <v>295</v>
      </c>
      <c r="C496" t="s">
        <v>222</v>
      </c>
      <c r="D496" t="s">
        <v>106</v>
      </c>
      <c r="E496" t="s">
        <v>160</v>
      </c>
    </row>
    <row r="497" spans="1:5" x14ac:dyDescent="0.25">
      <c r="A497" t="s">
        <v>48</v>
      </c>
      <c r="B497" t="s">
        <v>295</v>
      </c>
      <c r="C497" t="s">
        <v>222</v>
      </c>
      <c r="D497" t="s">
        <v>106</v>
      </c>
    </row>
    <row r="498" spans="1:5" x14ac:dyDescent="0.25">
      <c r="A498" t="s">
        <v>48</v>
      </c>
      <c r="B498" t="s">
        <v>295</v>
      </c>
      <c r="C498" t="s">
        <v>329</v>
      </c>
      <c r="D498" t="s">
        <v>103</v>
      </c>
      <c r="E498" t="s">
        <v>379</v>
      </c>
    </row>
    <row r="499" spans="1:5" x14ac:dyDescent="0.25">
      <c r="A499" t="s">
        <v>48</v>
      </c>
      <c r="B499" t="s">
        <v>387</v>
      </c>
      <c r="C499" t="s">
        <v>388</v>
      </c>
      <c r="D499" t="s">
        <v>103</v>
      </c>
    </row>
    <row r="500" spans="1:5" x14ac:dyDescent="0.25">
      <c r="A500" t="s">
        <v>48</v>
      </c>
      <c r="B500" t="s">
        <v>389</v>
      </c>
      <c r="C500" t="s">
        <v>390</v>
      </c>
      <c r="D500" t="s">
        <v>103</v>
      </c>
    </row>
    <row r="501" spans="1:5" x14ac:dyDescent="0.25">
      <c r="A501" t="s">
        <v>48</v>
      </c>
      <c r="B501" t="s">
        <v>391</v>
      </c>
      <c r="C501" t="s">
        <v>392</v>
      </c>
      <c r="D501" t="s">
        <v>103</v>
      </c>
      <c r="E501" t="s">
        <v>107</v>
      </c>
    </row>
    <row r="502" spans="1:5" x14ac:dyDescent="0.25">
      <c r="A502" t="s">
        <v>48</v>
      </c>
      <c r="B502" t="s">
        <v>391</v>
      </c>
      <c r="C502" t="s">
        <v>392</v>
      </c>
      <c r="D502" t="s">
        <v>103</v>
      </c>
      <c r="E502" t="s">
        <v>160</v>
      </c>
    </row>
    <row r="503" spans="1:5" x14ac:dyDescent="0.25">
      <c r="A503" t="s">
        <v>48</v>
      </c>
      <c r="B503" t="s">
        <v>391</v>
      </c>
      <c r="C503" t="s">
        <v>100</v>
      </c>
      <c r="D503" t="s">
        <v>103</v>
      </c>
      <c r="E503" t="s">
        <v>107</v>
      </c>
    </row>
    <row r="504" spans="1:5" x14ac:dyDescent="0.25">
      <c r="A504" t="s">
        <v>48</v>
      </c>
      <c r="B504" t="s">
        <v>391</v>
      </c>
      <c r="C504" t="s">
        <v>100</v>
      </c>
      <c r="D504" t="s">
        <v>103</v>
      </c>
      <c r="E504" t="s">
        <v>160</v>
      </c>
    </row>
    <row r="505" spans="1:5" x14ac:dyDescent="0.25">
      <c r="A505" t="s">
        <v>48</v>
      </c>
      <c r="B505" t="s">
        <v>391</v>
      </c>
      <c r="C505" t="s">
        <v>100</v>
      </c>
      <c r="D505" t="s">
        <v>103</v>
      </c>
    </row>
    <row r="506" spans="1:5" x14ac:dyDescent="0.25">
      <c r="A506" t="s">
        <v>48</v>
      </c>
      <c r="B506" t="s">
        <v>391</v>
      </c>
      <c r="C506" t="s">
        <v>381</v>
      </c>
      <c r="D506" t="s">
        <v>103</v>
      </c>
      <c r="E506" t="s">
        <v>160</v>
      </c>
    </row>
    <row r="507" spans="1:5" x14ac:dyDescent="0.25">
      <c r="A507" t="s">
        <v>48</v>
      </c>
      <c r="B507" t="s">
        <v>391</v>
      </c>
      <c r="C507" t="s">
        <v>381</v>
      </c>
      <c r="D507" t="s">
        <v>103</v>
      </c>
    </row>
    <row r="508" spans="1:5" x14ac:dyDescent="0.25">
      <c r="A508" t="s">
        <v>48</v>
      </c>
      <c r="B508" t="s">
        <v>391</v>
      </c>
      <c r="C508" t="s">
        <v>382</v>
      </c>
      <c r="D508" t="s">
        <v>103</v>
      </c>
      <c r="E508" t="s">
        <v>160</v>
      </c>
    </row>
    <row r="509" spans="1:5" x14ac:dyDescent="0.25">
      <c r="A509" t="s">
        <v>48</v>
      </c>
      <c r="B509" t="s">
        <v>391</v>
      </c>
      <c r="C509" t="s">
        <v>382</v>
      </c>
      <c r="D509" t="s">
        <v>103</v>
      </c>
    </row>
    <row r="510" spans="1:5" x14ac:dyDescent="0.25">
      <c r="A510" t="s">
        <v>48</v>
      </c>
      <c r="B510" t="s">
        <v>391</v>
      </c>
      <c r="C510" t="s">
        <v>386</v>
      </c>
      <c r="D510" t="s">
        <v>103</v>
      </c>
      <c r="E510" t="s">
        <v>160</v>
      </c>
    </row>
    <row r="511" spans="1:5" x14ac:dyDescent="0.25">
      <c r="A511" t="s">
        <v>48</v>
      </c>
      <c r="B511" t="s">
        <v>391</v>
      </c>
      <c r="C511" t="s">
        <v>326</v>
      </c>
      <c r="D511" t="s">
        <v>276</v>
      </c>
      <c r="E511" t="s">
        <v>160</v>
      </c>
    </row>
    <row r="512" spans="1:5" x14ac:dyDescent="0.25">
      <c r="A512" t="s">
        <v>48</v>
      </c>
      <c r="B512" t="s">
        <v>393</v>
      </c>
      <c r="C512" t="s">
        <v>392</v>
      </c>
      <c r="D512" t="s">
        <v>103</v>
      </c>
      <c r="E512" t="s">
        <v>107</v>
      </c>
    </row>
    <row r="513" spans="1:5" x14ac:dyDescent="0.25">
      <c r="A513" t="s">
        <v>48</v>
      </c>
      <c r="B513" t="s">
        <v>394</v>
      </c>
      <c r="C513" t="s">
        <v>381</v>
      </c>
      <c r="D513" t="s">
        <v>103</v>
      </c>
      <c r="E513" t="s">
        <v>160</v>
      </c>
    </row>
    <row r="514" spans="1:5" x14ac:dyDescent="0.25">
      <c r="A514" t="s">
        <v>48</v>
      </c>
      <c r="B514" t="s">
        <v>394</v>
      </c>
      <c r="C514" t="s">
        <v>381</v>
      </c>
      <c r="D514" t="s">
        <v>103</v>
      </c>
    </row>
    <row r="515" spans="1:5" x14ac:dyDescent="0.25">
      <c r="A515" t="s">
        <v>48</v>
      </c>
      <c r="B515" t="s">
        <v>394</v>
      </c>
      <c r="C515" t="s">
        <v>395</v>
      </c>
      <c r="D515" t="s">
        <v>103</v>
      </c>
      <c r="E515" t="s">
        <v>160</v>
      </c>
    </row>
    <row r="516" spans="1:5" x14ac:dyDescent="0.25">
      <c r="A516" t="s">
        <v>48</v>
      </c>
      <c r="B516" t="s">
        <v>394</v>
      </c>
      <c r="C516" t="s">
        <v>395</v>
      </c>
      <c r="D516" t="s">
        <v>103</v>
      </c>
    </row>
    <row r="517" spans="1:5" x14ac:dyDescent="0.25">
      <c r="A517" t="s">
        <v>48</v>
      </c>
      <c r="B517" t="s">
        <v>396</v>
      </c>
      <c r="C517" t="s">
        <v>397</v>
      </c>
      <c r="D517" t="s">
        <v>103</v>
      </c>
    </row>
    <row r="518" spans="1:5" x14ac:dyDescent="0.25">
      <c r="A518" t="s">
        <v>48</v>
      </c>
      <c r="B518" t="s">
        <v>398</v>
      </c>
      <c r="C518" t="s">
        <v>399</v>
      </c>
      <c r="D518" t="s">
        <v>103</v>
      </c>
    </row>
    <row r="519" spans="1:5" x14ac:dyDescent="0.25">
      <c r="A519" t="s">
        <v>48</v>
      </c>
      <c r="B519" t="s">
        <v>400</v>
      </c>
      <c r="C519" t="s">
        <v>100</v>
      </c>
      <c r="D519" t="s">
        <v>103</v>
      </c>
      <c r="E519" t="s">
        <v>401</v>
      </c>
    </row>
    <row r="520" spans="1:5" x14ac:dyDescent="0.25">
      <c r="A520" t="s">
        <v>48</v>
      </c>
      <c r="B520" t="s">
        <v>400</v>
      </c>
      <c r="C520" t="s">
        <v>100</v>
      </c>
      <c r="D520" t="s">
        <v>103</v>
      </c>
      <c r="E520" t="s">
        <v>70</v>
      </c>
    </row>
    <row r="521" spans="1:5" x14ac:dyDescent="0.25">
      <c r="A521" t="s">
        <v>48</v>
      </c>
      <c r="B521" t="s">
        <v>400</v>
      </c>
      <c r="C521" t="s">
        <v>100</v>
      </c>
      <c r="D521" t="s">
        <v>106</v>
      </c>
      <c r="E521" t="s">
        <v>401</v>
      </c>
    </row>
    <row r="522" spans="1:5" x14ac:dyDescent="0.25">
      <c r="A522" t="s">
        <v>48</v>
      </c>
      <c r="B522" t="s">
        <v>400</v>
      </c>
      <c r="C522" t="s">
        <v>100</v>
      </c>
      <c r="D522" t="s">
        <v>106</v>
      </c>
      <c r="E522" t="s">
        <v>70</v>
      </c>
    </row>
    <row r="523" spans="1:5" x14ac:dyDescent="0.25">
      <c r="A523" t="s">
        <v>48</v>
      </c>
      <c r="B523" t="s">
        <v>400</v>
      </c>
      <c r="C523" t="s">
        <v>341</v>
      </c>
      <c r="D523" t="s">
        <v>106</v>
      </c>
      <c r="E523" t="s">
        <v>70</v>
      </c>
    </row>
    <row r="524" spans="1:5" x14ac:dyDescent="0.25">
      <c r="A524" t="s">
        <v>48</v>
      </c>
      <c r="B524" t="s">
        <v>400</v>
      </c>
      <c r="C524" t="s">
        <v>380</v>
      </c>
      <c r="D524" t="s">
        <v>103</v>
      </c>
      <c r="E524" t="s">
        <v>107</v>
      </c>
    </row>
    <row r="525" spans="1:5" x14ac:dyDescent="0.25">
      <c r="A525" t="s">
        <v>48</v>
      </c>
      <c r="B525" t="s">
        <v>400</v>
      </c>
      <c r="C525" t="s">
        <v>380</v>
      </c>
      <c r="D525" t="s">
        <v>103</v>
      </c>
      <c r="E525" t="s">
        <v>70</v>
      </c>
    </row>
    <row r="526" spans="1:5" x14ac:dyDescent="0.25">
      <c r="A526" t="s">
        <v>48</v>
      </c>
      <c r="B526" t="s">
        <v>400</v>
      </c>
      <c r="C526" t="s">
        <v>260</v>
      </c>
      <c r="D526" t="s">
        <v>103</v>
      </c>
      <c r="E526" t="s">
        <v>70</v>
      </c>
    </row>
    <row r="527" spans="1:5" x14ac:dyDescent="0.25">
      <c r="A527" t="s">
        <v>48</v>
      </c>
      <c r="B527" t="s">
        <v>400</v>
      </c>
      <c r="C527" t="s">
        <v>402</v>
      </c>
      <c r="D527" t="s">
        <v>103</v>
      </c>
      <c r="E527" t="s">
        <v>107</v>
      </c>
    </row>
    <row r="528" spans="1:5" x14ac:dyDescent="0.25">
      <c r="A528" t="s">
        <v>48</v>
      </c>
      <c r="B528" t="s">
        <v>400</v>
      </c>
      <c r="C528" t="s">
        <v>403</v>
      </c>
      <c r="D528" t="s">
        <v>103</v>
      </c>
      <c r="E528" t="s">
        <v>70</v>
      </c>
    </row>
    <row r="529" spans="1:5" x14ac:dyDescent="0.25">
      <c r="A529" t="s">
        <v>48</v>
      </c>
      <c r="B529" t="s">
        <v>400</v>
      </c>
      <c r="C529" t="s">
        <v>222</v>
      </c>
      <c r="D529" t="s">
        <v>103</v>
      </c>
      <c r="E529" t="s">
        <v>401</v>
      </c>
    </row>
    <row r="530" spans="1:5" x14ac:dyDescent="0.25">
      <c r="A530" t="s">
        <v>48</v>
      </c>
      <c r="B530" t="s">
        <v>400</v>
      </c>
      <c r="C530" t="s">
        <v>222</v>
      </c>
      <c r="D530" t="s">
        <v>103</v>
      </c>
      <c r="E530" t="s">
        <v>107</v>
      </c>
    </row>
    <row r="531" spans="1:5" x14ac:dyDescent="0.25">
      <c r="A531" t="s">
        <v>48</v>
      </c>
      <c r="B531" t="s">
        <v>400</v>
      </c>
      <c r="C531" t="s">
        <v>222</v>
      </c>
      <c r="D531" t="s">
        <v>103</v>
      </c>
      <c r="E531" t="s">
        <v>404</v>
      </c>
    </row>
    <row r="532" spans="1:5" x14ac:dyDescent="0.25">
      <c r="A532" t="s">
        <v>48</v>
      </c>
      <c r="B532" t="s">
        <v>400</v>
      </c>
      <c r="C532" t="s">
        <v>222</v>
      </c>
      <c r="D532" t="s">
        <v>103</v>
      </c>
      <c r="E532" t="s">
        <v>405</v>
      </c>
    </row>
    <row r="533" spans="1:5" x14ac:dyDescent="0.25">
      <c r="A533" t="s">
        <v>48</v>
      </c>
      <c r="B533" t="s">
        <v>400</v>
      </c>
      <c r="C533" t="s">
        <v>222</v>
      </c>
      <c r="D533" t="s">
        <v>103</v>
      </c>
      <c r="E533" t="s">
        <v>70</v>
      </c>
    </row>
    <row r="534" spans="1:5" x14ac:dyDescent="0.25">
      <c r="A534" t="s">
        <v>48</v>
      </c>
      <c r="B534" t="s">
        <v>400</v>
      </c>
      <c r="C534" t="s">
        <v>329</v>
      </c>
      <c r="D534" t="s">
        <v>103</v>
      </c>
      <c r="E534" t="s">
        <v>70</v>
      </c>
    </row>
    <row r="535" spans="1:5" x14ac:dyDescent="0.25">
      <c r="A535" t="s">
        <v>48</v>
      </c>
      <c r="B535" t="s">
        <v>400</v>
      </c>
      <c r="C535" t="s">
        <v>406</v>
      </c>
      <c r="D535" t="s">
        <v>103</v>
      </c>
      <c r="E535" t="s">
        <v>70</v>
      </c>
    </row>
    <row r="536" spans="1:5" x14ac:dyDescent="0.25">
      <c r="A536" t="s">
        <v>48</v>
      </c>
      <c r="B536" t="s">
        <v>400</v>
      </c>
      <c r="C536" t="s">
        <v>354</v>
      </c>
      <c r="D536" t="s">
        <v>103</v>
      </c>
      <c r="E536" t="s">
        <v>70</v>
      </c>
    </row>
    <row r="537" spans="1:5" x14ac:dyDescent="0.25">
      <c r="A537" t="s">
        <v>48</v>
      </c>
      <c r="B537" t="s">
        <v>330</v>
      </c>
      <c r="C537" t="s">
        <v>100</v>
      </c>
      <c r="D537" t="s">
        <v>103</v>
      </c>
      <c r="E537" t="s">
        <v>107</v>
      </c>
    </row>
    <row r="538" spans="1:5" x14ac:dyDescent="0.25">
      <c r="A538" t="s">
        <v>48</v>
      </c>
      <c r="B538" t="s">
        <v>330</v>
      </c>
      <c r="C538" t="s">
        <v>100</v>
      </c>
      <c r="D538" t="s">
        <v>106</v>
      </c>
      <c r="E538" t="s">
        <v>107</v>
      </c>
    </row>
    <row r="539" spans="1:5" x14ac:dyDescent="0.25">
      <c r="A539" t="s">
        <v>48</v>
      </c>
      <c r="B539" t="s">
        <v>330</v>
      </c>
      <c r="C539" t="s">
        <v>341</v>
      </c>
      <c r="D539" t="s">
        <v>106</v>
      </c>
      <c r="E539" t="s">
        <v>405</v>
      </c>
    </row>
    <row r="540" spans="1:5" x14ac:dyDescent="0.25">
      <c r="A540" t="s">
        <v>48</v>
      </c>
      <c r="B540" t="s">
        <v>330</v>
      </c>
      <c r="C540" t="s">
        <v>260</v>
      </c>
      <c r="D540" t="s">
        <v>103</v>
      </c>
      <c r="E540" t="s">
        <v>107</v>
      </c>
    </row>
    <row r="541" spans="1:5" x14ac:dyDescent="0.25">
      <c r="A541" t="s">
        <v>48</v>
      </c>
      <c r="B541" t="s">
        <v>330</v>
      </c>
      <c r="C541" t="s">
        <v>260</v>
      </c>
      <c r="D541" t="s">
        <v>106</v>
      </c>
      <c r="E541" t="s">
        <v>107</v>
      </c>
    </row>
    <row r="542" spans="1:5" x14ac:dyDescent="0.25">
      <c r="A542" t="s">
        <v>48</v>
      </c>
      <c r="B542" t="s">
        <v>330</v>
      </c>
      <c r="C542" t="s">
        <v>402</v>
      </c>
      <c r="D542" t="s">
        <v>103</v>
      </c>
      <c r="E542" t="s">
        <v>107</v>
      </c>
    </row>
    <row r="543" spans="1:5" x14ac:dyDescent="0.25">
      <c r="A543" t="s">
        <v>48</v>
      </c>
      <c r="B543" t="s">
        <v>330</v>
      </c>
      <c r="C543" t="s">
        <v>278</v>
      </c>
      <c r="D543" t="s">
        <v>276</v>
      </c>
      <c r="E543" t="s">
        <v>107</v>
      </c>
    </row>
    <row r="544" spans="1:5" x14ac:dyDescent="0.25">
      <c r="A544" t="s">
        <v>48</v>
      </c>
      <c r="B544" t="s">
        <v>330</v>
      </c>
      <c r="C544" t="s">
        <v>325</v>
      </c>
      <c r="D544" t="s">
        <v>276</v>
      </c>
      <c r="E544" t="s">
        <v>107</v>
      </c>
    </row>
    <row r="545" spans="1:5" x14ac:dyDescent="0.25">
      <c r="A545" t="s">
        <v>48</v>
      </c>
      <c r="B545" t="s">
        <v>330</v>
      </c>
      <c r="C545" t="s">
        <v>331</v>
      </c>
      <c r="D545" t="s">
        <v>103</v>
      </c>
      <c r="E545" t="s">
        <v>401</v>
      </c>
    </row>
    <row r="546" spans="1:5" x14ac:dyDescent="0.25">
      <c r="A546" t="s">
        <v>48</v>
      </c>
      <c r="B546" t="s">
        <v>330</v>
      </c>
      <c r="C546" t="s">
        <v>331</v>
      </c>
      <c r="D546" t="s">
        <v>103</v>
      </c>
      <c r="E546" t="s">
        <v>107</v>
      </c>
    </row>
    <row r="547" spans="1:5" x14ac:dyDescent="0.25">
      <c r="A547" t="s">
        <v>48</v>
      </c>
      <c r="B547" t="s">
        <v>330</v>
      </c>
      <c r="C547" t="s">
        <v>331</v>
      </c>
      <c r="D547" t="s">
        <v>103</v>
      </c>
      <c r="E547" t="s">
        <v>70</v>
      </c>
    </row>
    <row r="548" spans="1:5" x14ac:dyDescent="0.25">
      <c r="A548" t="s">
        <v>48</v>
      </c>
      <c r="B548" t="s">
        <v>330</v>
      </c>
      <c r="C548" t="s">
        <v>222</v>
      </c>
      <c r="D548" t="s">
        <v>106</v>
      </c>
      <c r="E548" t="s">
        <v>405</v>
      </c>
    </row>
    <row r="549" spans="1:5" x14ac:dyDescent="0.25">
      <c r="A549" t="s">
        <v>48</v>
      </c>
      <c r="B549" t="s">
        <v>330</v>
      </c>
      <c r="C549" t="s">
        <v>329</v>
      </c>
      <c r="D549" t="s">
        <v>103</v>
      </c>
      <c r="E549" t="s">
        <v>107</v>
      </c>
    </row>
    <row r="550" spans="1:5" x14ac:dyDescent="0.25">
      <c r="A550" t="s">
        <v>48</v>
      </c>
      <c r="B550" t="s">
        <v>330</v>
      </c>
      <c r="C550" t="s">
        <v>406</v>
      </c>
      <c r="D550" t="s">
        <v>103</v>
      </c>
      <c r="E550" t="s">
        <v>405</v>
      </c>
    </row>
    <row r="551" spans="1:5" x14ac:dyDescent="0.25">
      <c r="A551" t="s">
        <v>48</v>
      </c>
      <c r="B551" t="s">
        <v>330</v>
      </c>
      <c r="C551" t="s">
        <v>354</v>
      </c>
      <c r="D551" t="s">
        <v>276</v>
      </c>
      <c r="E551" t="s">
        <v>107</v>
      </c>
    </row>
    <row r="552" spans="1:5" x14ac:dyDescent="0.25">
      <c r="A552" t="s">
        <v>48</v>
      </c>
      <c r="B552" t="s">
        <v>303</v>
      </c>
      <c r="C552" t="s">
        <v>100</v>
      </c>
      <c r="D552" t="s">
        <v>103</v>
      </c>
      <c r="E552" t="s">
        <v>107</v>
      </c>
    </row>
    <row r="553" spans="1:5" x14ac:dyDescent="0.25">
      <c r="A553" t="s">
        <v>48</v>
      </c>
      <c r="B553" t="s">
        <v>303</v>
      </c>
      <c r="C553" t="s">
        <v>277</v>
      </c>
      <c r="D553" t="s">
        <v>115</v>
      </c>
      <c r="E553" t="s">
        <v>72</v>
      </c>
    </row>
    <row r="554" spans="1:5" x14ac:dyDescent="0.25">
      <c r="A554" t="s">
        <v>48</v>
      </c>
      <c r="B554" t="s">
        <v>303</v>
      </c>
      <c r="C554" t="s">
        <v>304</v>
      </c>
      <c r="D554" t="s">
        <v>103</v>
      </c>
      <c r="E554" t="s">
        <v>107</v>
      </c>
    </row>
    <row r="555" spans="1:5" x14ac:dyDescent="0.25">
      <c r="A555" t="s">
        <v>48</v>
      </c>
      <c r="B555" t="s">
        <v>49</v>
      </c>
      <c r="C555" t="s">
        <v>100</v>
      </c>
      <c r="D555" t="s">
        <v>106</v>
      </c>
      <c r="E555" t="s">
        <v>70</v>
      </c>
    </row>
    <row r="556" spans="1:5" x14ac:dyDescent="0.25">
      <c r="A556" t="s">
        <v>48</v>
      </c>
      <c r="B556" t="s">
        <v>49</v>
      </c>
      <c r="C556" t="s">
        <v>100</v>
      </c>
      <c r="D556" t="s">
        <v>106</v>
      </c>
    </row>
    <row r="557" spans="1:5" x14ac:dyDescent="0.25">
      <c r="A557" t="s">
        <v>48</v>
      </c>
      <c r="B557" t="s">
        <v>49</v>
      </c>
      <c r="C557" t="s">
        <v>341</v>
      </c>
      <c r="D557" t="s">
        <v>106</v>
      </c>
      <c r="E557" t="s">
        <v>70</v>
      </c>
    </row>
    <row r="558" spans="1:5" x14ac:dyDescent="0.25">
      <c r="A558" t="s">
        <v>48</v>
      </c>
      <c r="B558" t="s">
        <v>49</v>
      </c>
      <c r="C558" t="s">
        <v>341</v>
      </c>
      <c r="D558" t="s">
        <v>106</v>
      </c>
    </row>
    <row r="559" spans="1:5" x14ac:dyDescent="0.25">
      <c r="A559" t="s">
        <v>48</v>
      </c>
      <c r="B559" t="s">
        <v>49</v>
      </c>
      <c r="C559" t="s">
        <v>222</v>
      </c>
      <c r="D559" t="s">
        <v>106</v>
      </c>
      <c r="E559" t="s">
        <v>70</v>
      </c>
    </row>
    <row r="560" spans="1:5" x14ac:dyDescent="0.25">
      <c r="A560" t="s">
        <v>48</v>
      </c>
      <c r="B560" t="s">
        <v>49</v>
      </c>
      <c r="C560" t="s">
        <v>222</v>
      </c>
      <c r="D560" t="s">
        <v>106</v>
      </c>
    </row>
    <row r="561" spans="1:5" x14ac:dyDescent="0.25">
      <c r="A561" t="s">
        <v>48</v>
      </c>
      <c r="B561" t="s">
        <v>332</v>
      </c>
      <c r="C561" t="s">
        <v>100</v>
      </c>
      <c r="D561" t="s">
        <v>106</v>
      </c>
      <c r="E561" t="s">
        <v>107</v>
      </c>
    </row>
    <row r="562" spans="1:5" x14ac:dyDescent="0.25">
      <c r="A562" t="s">
        <v>48</v>
      </c>
      <c r="B562" t="s">
        <v>332</v>
      </c>
      <c r="C562" t="s">
        <v>100</v>
      </c>
      <c r="D562" t="s">
        <v>106</v>
      </c>
      <c r="E562" t="s">
        <v>74</v>
      </c>
    </row>
    <row r="563" spans="1:5" x14ac:dyDescent="0.25">
      <c r="A563" t="s">
        <v>48</v>
      </c>
      <c r="B563" t="s">
        <v>332</v>
      </c>
      <c r="C563" t="s">
        <v>100</v>
      </c>
      <c r="D563" t="s">
        <v>106</v>
      </c>
      <c r="E563" t="s">
        <v>70</v>
      </c>
    </row>
    <row r="564" spans="1:5" x14ac:dyDescent="0.25">
      <c r="A564" t="s">
        <v>48</v>
      </c>
      <c r="B564" t="s">
        <v>332</v>
      </c>
      <c r="C564" t="s">
        <v>100</v>
      </c>
      <c r="D564" t="s">
        <v>106</v>
      </c>
    </row>
    <row r="565" spans="1:5" x14ac:dyDescent="0.25">
      <c r="A565" t="s">
        <v>48</v>
      </c>
      <c r="B565" t="s">
        <v>332</v>
      </c>
      <c r="C565" t="s">
        <v>340</v>
      </c>
      <c r="D565" t="s">
        <v>106</v>
      </c>
      <c r="E565" t="s">
        <v>107</v>
      </c>
    </row>
    <row r="566" spans="1:5" x14ac:dyDescent="0.25">
      <c r="A566" t="s">
        <v>48</v>
      </c>
      <c r="B566" t="s">
        <v>332</v>
      </c>
      <c r="C566" t="s">
        <v>340</v>
      </c>
      <c r="D566" t="s">
        <v>106</v>
      </c>
      <c r="E566" t="s">
        <v>74</v>
      </c>
    </row>
    <row r="567" spans="1:5" x14ac:dyDescent="0.25">
      <c r="A567" t="s">
        <v>48</v>
      </c>
      <c r="B567" t="s">
        <v>332</v>
      </c>
      <c r="C567" t="s">
        <v>340</v>
      </c>
      <c r="D567" t="s">
        <v>106</v>
      </c>
      <c r="E567" t="s">
        <v>70</v>
      </c>
    </row>
    <row r="568" spans="1:5" x14ac:dyDescent="0.25">
      <c r="A568" t="s">
        <v>48</v>
      </c>
      <c r="B568" t="s">
        <v>332</v>
      </c>
      <c r="C568" t="s">
        <v>341</v>
      </c>
      <c r="D568" t="s">
        <v>106</v>
      </c>
      <c r="E568" t="s">
        <v>107</v>
      </c>
    </row>
    <row r="569" spans="1:5" x14ac:dyDescent="0.25">
      <c r="A569" t="s">
        <v>48</v>
      </c>
      <c r="B569" t="s">
        <v>332</v>
      </c>
      <c r="C569" t="s">
        <v>341</v>
      </c>
      <c r="D569" t="s">
        <v>106</v>
      </c>
      <c r="E569" t="s">
        <v>74</v>
      </c>
    </row>
    <row r="570" spans="1:5" x14ac:dyDescent="0.25">
      <c r="A570" t="s">
        <v>48</v>
      </c>
      <c r="B570" t="s">
        <v>332</v>
      </c>
      <c r="C570" t="s">
        <v>341</v>
      </c>
      <c r="D570" t="s">
        <v>106</v>
      </c>
      <c r="E570" t="s">
        <v>70</v>
      </c>
    </row>
    <row r="571" spans="1:5" x14ac:dyDescent="0.25">
      <c r="A571" t="s">
        <v>48</v>
      </c>
      <c r="B571" t="s">
        <v>332</v>
      </c>
      <c r="C571" t="s">
        <v>341</v>
      </c>
      <c r="D571" t="s">
        <v>106</v>
      </c>
    </row>
    <row r="572" spans="1:5" x14ac:dyDescent="0.25">
      <c r="A572" t="s">
        <v>48</v>
      </c>
      <c r="B572" t="s">
        <v>332</v>
      </c>
      <c r="C572" t="s">
        <v>407</v>
      </c>
      <c r="D572" t="s">
        <v>103</v>
      </c>
      <c r="E572" t="s">
        <v>160</v>
      </c>
    </row>
    <row r="573" spans="1:5" x14ac:dyDescent="0.25">
      <c r="A573" t="s">
        <v>48</v>
      </c>
      <c r="B573" t="s">
        <v>332</v>
      </c>
      <c r="C573" t="s">
        <v>408</v>
      </c>
      <c r="D573" t="s">
        <v>106</v>
      </c>
      <c r="E573" t="s">
        <v>70</v>
      </c>
    </row>
    <row r="574" spans="1:5" x14ac:dyDescent="0.25">
      <c r="A574" t="s">
        <v>48</v>
      </c>
      <c r="B574" t="s">
        <v>332</v>
      </c>
      <c r="C574" t="s">
        <v>222</v>
      </c>
      <c r="D574" t="s">
        <v>106</v>
      </c>
      <c r="E574" t="s">
        <v>107</v>
      </c>
    </row>
    <row r="575" spans="1:5" x14ac:dyDescent="0.25">
      <c r="A575" t="s">
        <v>48</v>
      </c>
      <c r="B575" t="s">
        <v>332</v>
      </c>
      <c r="C575" t="s">
        <v>222</v>
      </c>
      <c r="D575" t="s">
        <v>106</v>
      </c>
      <c r="E575" t="s">
        <v>350</v>
      </c>
    </row>
    <row r="576" spans="1:5" x14ac:dyDescent="0.25">
      <c r="A576" t="s">
        <v>48</v>
      </c>
      <c r="B576" t="s">
        <v>332</v>
      </c>
      <c r="C576" t="s">
        <v>222</v>
      </c>
      <c r="D576" t="s">
        <v>106</v>
      </c>
      <c r="E576" t="s">
        <v>74</v>
      </c>
    </row>
    <row r="577" spans="1:5" x14ac:dyDescent="0.25">
      <c r="A577" t="s">
        <v>48</v>
      </c>
      <c r="B577" t="s">
        <v>332</v>
      </c>
      <c r="C577" t="s">
        <v>222</v>
      </c>
      <c r="D577" t="s">
        <v>106</v>
      </c>
      <c r="E577" t="s">
        <v>70</v>
      </c>
    </row>
    <row r="578" spans="1:5" x14ac:dyDescent="0.25">
      <c r="A578" t="s">
        <v>48</v>
      </c>
      <c r="B578" t="s">
        <v>332</v>
      </c>
      <c r="C578" t="s">
        <v>222</v>
      </c>
      <c r="D578" t="s">
        <v>106</v>
      </c>
    </row>
    <row r="579" spans="1:5" x14ac:dyDescent="0.25">
      <c r="A579" t="s">
        <v>48</v>
      </c>
      <c r="B579" t="s">
        <v>409</v>
      </c>
      <c r="C579" t="s">
        <v>100</v>
      </c>
      <c r="D579" t="s">
        <v>106</v>
      </c>
    </row>
    <row r="580" spans="1:5" x14ac:dyDescent="0.25">
      <c r="A580" t="s">
        <v>48</v>
      </c>
      <c r="B580" t="s">
        <v>410</v>
      </c>
      <c r="C580">
        <v>6600</v>
      </c>
      <c r="D580" t="s">
        <v>103</v>
      </c>
      <c r="E580" t="s">
        <v>70</v>
      </c>
    </row>
    <row r="581" spans="1:5" x14ac:dyDescent="0.25">
      <c r="A581" t="s">
        <v>48</v>
      </c>
      <c r="B581" t="s">
        <v>410</v>
      </c>
      <c r="C581" t="s">
        <v>411</v>
      </c>
      <c r="D581" t="s">
        <v>103</v>
      </c>
      <c r="E581" t="s">
        <v>70</v>
      </c>
    </row>
    <row r="582" spans="1:5" x14ac:dyDescent="0.25">
      <c r="A582" t="s">
        <v>48</v>
      </c>
      <c r="B582" t="s">
        <v>410</v>
      </c>
      <c r="C582" t="s">
        <v>412</v>
      </c>
      <c r="D582" t="s">
        <v>103</v>
      </c>
      <c r="E582" t="s">
        <v>70</v>
      </c>
    </row>
    <row r="583" spans="1:5" x14ac:dyDescent="0.25">
      <c r="A583" t="s">
        <v>48</v>
      </c>
      <c r="B583" t="s">
        <v>413</v>
      </c>
      <c r="C583" t="s">
        <v>100</v>
      </c>
      <c r="D583" t="s">
        <v>103</v>
      </c>
      <c r="E583" t="s">
        <v>70</v>
      </c>
    </row>
    <row r="584" spans="1:5" x14ac:dyDescent="0.25">
      <c r="A584" t="s">
        <v>48</v>
      </c>
      <c r="B584" t="s">
        <v>413</v>
      </c>
      <c r="C584" t="s">
        <v>414</v>
      </c>
      <c r="D584" t="s">
        <v>103</v>
      </c>
      <c r="E584" t="s">
        <v>70</v>
      </c>
    </row>
    <row r="585" spans="1:5" x14ac:dyDescent="0.25">
      <c r="A585" t="s">
        <v>48</v>
      </c>
      <c r="B585" t="s">
        <v>413</v>
      </c>
      <c r="C585" t="s">
        <v>414</v>
      </c>
      <c r="D585" t="s">
        <v>103</v>
      </c>
    </row>
    <row r="586" spans="1:5" x14ac:dyDescent="0.25">
      <c r="A586" t="s">
        <v>48</v>
      </c>
      <c r="B586" t="s">
        <v>413</v>
      </c>
      <c r="C586" t="s">
        <v>415</v>
      </c>
      <c r="D586" t="s">
        <v>103</v>
      </c>
      <c r="E586" t="s">
        <v>107</v>
      </c>
    </row>
    <row r="587" spans="1:5" x14ac:dyDescent="0.25">
      <c r="A587" t="s">
        <v>48</v>
      </c>
      <c r="B587" t="s">
        <v>413</v>
      </c>
      <c r="C587" t="s">
        <v>415</v>
      </c>
      <c r="D587" t="s">
        <v>103</v>
      </c>
      <c r="E587" t="s">
        <v>70</v>
      </c>
    </row>
    <row r="588" spans="1:5" x14ac:dyDescent="0.25">
      <c r="A588" t="s">
        <v>48</v>
      </c>
      <c r="B588" t="s">
        <v>413</v>
      </c>
      <c r="C588" t="s">
        <v>411</v>
      </c>
      <c r="D588" t="s">
        <v>103</v>
      </c>
      <c r="E588" t="s">
        <v>70</v>
      </c>
    </row>
    <row r="589" spans="1:5" x14ac:dyDescent="0.25">
      <c r="A589" t="s">
        <v>48</v>
      </c>
      <c r="B589" t="s">
        <v>413</v>
      </c>
      <c r="C589" t="s">
        <v>222</v>
      </c>
      <c r="D589" t="s">
        <v>103</v>
      </c>
      <c r="E589" t="s">
        <v>70</v>
      </c>
    </row>
    <row r="590" spans="1:5" x14ac:dyDescent="0.25">
      <c r="A590" t="s">
        <v>48</v>
      </c>
      <c r="B590" t="s">
        <v>416</v>
      </c>
      <c r="C590" t="s">
        <v>417</v>
      </c>
      <c r="D590" t="s">
        <v>103</v>
      </c>
      <c r="E590" t="s">
        <v>70</v>
      </c>
    </row>
    <row r="591" spans="1:5" x14ac:dyDescent="0.25">
      <c r="A591" t="s">
        <v>48</v>
      </c>
      <c r="B591" t="s">
        <v>416</v>
      </c>
      <c r="C591" t="s">
        <v>418</v>
      </c>
      <c r="D591" t="s">
        <v>103</v>
      </c>
      <c r="E591" t="s">
        <v>70</v>
      </c>
    </row>
    <row r="592" spans="1:5" x14ac:dyDescent="0.25">
      <c r="A592" t="s">
        <v>48</v>
      </c>
      <c r="B592" t="s">
        <v>416</v>
      </c>
      <c r="C592" t="s">
        <v>419</v>
      </c>
      <c r="D592" t="s">
        <v>103</v>
      </c>
      <c r="E592" t="s">
        <v>70</v>
      </c>
    </row>
    <row r="593" spans="1:5" x14ac:dyDescent="0.25">
      <c r="A593" t="s">
        <v>48</v>
      </c>
      <c r="B593" t="s">
        <v>416</v>
      </c>
      <c r="C593" t="s">
        <v>420</v>
      </c>
      <c r="D593" t="s">
        <v>103</v>
      </c>
      <c r="E593" t="s">
        <v>70</v>
      </c>
    </row>
    <row r="594" spans="1:5" x14ac:dyDescent="0.25">
      <c r="A594" t="s">
        <v>48</v>
      </c>
      <c r="B594" t="s">
        <v>416</v>
      </c>
      <c r="C594" t="s">
        <v>411</v>
      </c>
      <c r="D594" t="s">
        <v>103</v>
      </c>
      <c r="E594" t="s">
        <v>70</v>
      </c>
    </row>
    <row r="595" spans="1:5" x14ac:dyDescent="0.25">
      <c r="A595" t="s">
        <v>48</v>
      </c>
      <c r="B595" t="s">
        <v>416</v>
      </c>
      <c r="C595" t="s">
        <v>421</v>
      </c>
      <c r="D595" t="s">
        <v>103</v>
      </c>
      <c r="E595" t="s">
        <v>70</v>
      </c>
    </row>
    <row r="596" spans="1:5" x14ac:dyDescent="0.25">
      <c r="A596" t="s">
        <v>48</v>
      </c>
      <c r="B596" t="s">
        <v>416</v>
      </c>
      <c r="C596" t="s">
        <v>422</v>
      </c>
      <c r="D596" t="s">
        <v>103</v>
      </c>
      <c r="E596" t="s">
        <v>70</v>
      </c>
    </row>
    <row r="597" spans="1:5" x14ac:dyDescent="0.25">
      <c r="A597" t="s">
        <v>48</v>
      </c>
      <c r="B597" t="s">
        <v>423</v>
      </c>
      <c r="C597" t="s">
        <v>100</v>
      </c>
      <c r="D597" t="s">
        <v>106</v>
      </c>
    </row>
    <row r="598" spans="1:5" x14ac:dyDescent="0.25">
      <c r="A598" t="s">
        <v>48</v>
      </c>
      <c r="B598" t="s">
        <v>423</v>
      </c>
      <c r="C598" t="s">
        <v>424</v>
      </c>
      <c r="D598" t="s">
        <v>103</v>
      </c>
      <c r="E598" t="s">
        <v>70</v>
      </c>
    </row>
    <row r="599" spans="1:5" x14ac:dyDescent="0.25">
      <c r="A599" t="s">
        <v>48</v>
      </c>
      <c r="B599" t="s">
        <v>423</v>
      </c>
      <c r="C599" t="s">
        <v>424</v>
      </c>
      <c r="D599" t="s">
        <v>103</v>
      </c>
    </row>
    <row r="600" spans="1:5" x14ac:dyDescent="0.25">
      <c r="A600" t="s">
        <v>48</v>
      </c>
      <c r="B600" t="s">
        <v>423</v>
      </c>
      <c r="C600" t="s">
        <v>222</v>
      </c>
      <c r="D600" t="s">
        <v>103</v>
      </c>
      <c r="E600" t="s">
        <v>70</v>
      </c>
    </row>
    <row r="601" spans="1:5" x14ac:dyDescent="0.25">
      <c r="A601" t="s">
        <v>48</v>
      </c>
      <c r="B601" t="s">
        <v>423</v>
      </c>
      <c r="C601" t="s">
        <v>222</v>
      </c>
      <c r="D601" t="s">
        <v>103</v>
      </c>
    </row>
    <row r="602" spans="1:5" x14ac:dyDescent="0.25">
      <c r="A602" t="s">
        <v>48</v>
      </c>
      <c r="B602" t="s">
        <v>425</v>
      </c>
      <c r="C602">
        <v>550</v>
      </c>
      <c r="D602" t="s">
        <v>103</v>
      </c>
      <c r="E602" t="s">
        <v>70</v>
      </c>
    </row>
    <row r="603" spans="1:5" x14ac:dyDescent="0.25">
      <c r="A603" t="s">
        <v>48</v>
      </c>
      <c r="B603" t="s">
        <v>425</v>
      </c>
      <c r="C603">
        <v>556</v>
      </c>
      <c r="D603" t="s">
        <v>103</v>
      </c>
      <c r="E603" t="s">
        <v>70</v>
      </c>
    </row>
    <row r="604" spans="1:5" x14ac:dyDescent="0.25">
      <c r="A604" t="s">
        <v>48</v>
      </c>
      <c r="B604" t="s">
        <v>425</v>
      </c>
      <c r="C604" t="s">
        <v>426</v>
      </c>
      <c r="D604" t="s">
        <v>103</v>
      </c>
      <c r="E604" t="s">
        <v>70</v>
      </c>
    </row>
    <row r="605" spans="1:5" x14ac:dyDescent="0.25">
      <c r="A605" t="s">
        <v>48</v>
      </c>
      <c r="B605" t="s">
        <v>425</v>
      </c>
      <c r="C605" t="s">
        <v>411</v>
      </c>
      <c r="D605" t="s">
        <v>103</v>
      </c>
      <c r="E605" t="s">
        <v>70</v>
      </c>
    </row>
    <row r="606" spans="1:5" x14ac:dyDescent="0.25">
      <c r="A606" t="s">
        <v>48</v>
      </c>
      <c r="B606" t="s">
        <v>425</v>
      </c>
      <c r="C606" t="s">
        <v>411</v>
      </c>
      <c r="D606" t="s">
        <v>103</v>
      </c>
    </row>
    <row r="607" spans="1:5" x14ac:dyDescent="0.25">
      <c r="A607" t="s">
        <v>48</v>
      </c>
      <c r="B607" t="s">
        <v>425</v>
      </c>
      <c r="C607" t="s">
        <v>427</v>
      </c>
      <c r="D607" t="s">
        <v>103</v>
      </c>
      <c r="E607" t="s">
        <v>70</v>
      </c>
    </row>
    <row r="608" spans="1:5" x14ac:dyDescent="0.25">
      <c r="A608" t="s">
        <v>48</v>
      </c>
      <c r="B608" t="s">
        <v>425</v>
      </c>
      <c r="C608" t="s">
        <v>428</v>
      </c>
      <c r="D608" t="s">
        <v>103</v>
      </c>
      <c r="E608" t="s">
        <v>70</v>
      </c>
    </row>
    <row r="609" spans="1:5" x14ac:dyDescent="0.25">
      <c r="A609" t="s">
        <v>48</v>
      </c>
      <c r="B609" t="s">
        <v>425</v>
      </c>
      <c r="C609" t="s">
        <v>429</v>
      </c>
      <c r="D609" t="s">
        <v>103</v>
      </c>
      <c r="E609" t="s">
        <v>70</v>
      </c>
    </row>
    <row r="610" spans="1:5" x14ac:dyDescent="0.25">
      <c r="A610" t="s">
        <v>48</v>
      </c>
      <c r="B610" t="s">
        <v>425</v>
      </c>
      <c r="C610" t="s">
        <v>430</v>
      </c>
      <c r="D610" t="s">
        <v>103</v>
      </c>
      <c r="E610" t="s">
        <v>70</v>
      </c>
    </row>
    <row r="611" spans="1:5" x14ac:dyDescent="0.25">
      <c r="A611" t="s">
        <v>48</v>
      </c>
      <c r="B611" t="s">
        <v>425</v>
      </c>
      <c r="C611" t="s">
        <v>431</v>
      </c>
      <c r="D611" t="s">
        <v>103</v>
      </c>
      <c r="E611" t="s">
        <v>70</v>
      </c>
    </row>
    <row r="612" spans="1:5" x14ac:dyDescent="0.25">
      <c r="A612" t="s">
        <v>48</v>
      </c>
      <c r="B612" t="s">
        <v>425</v>
      </c>
      <c r="C612" t="s">
        <v>432</v>
      </c>
      <c r="D612" t="s">
        <v>103</v>
      </c>
      <c r="E612" t="s">
        <v>70</v>
      </c>
    </row>
    <row r="613" spans="1:5" x14ac:dyDescent="0.25">
      <c r="A613" t="s">
        <v>48</v>
      </c>
      <c r="B613" t="s">
        <v>425</v>
      </c>
      <c r="C613" t="s">
        <v>433</v>
      </c>
      <c r="D613" t="s">
        <v>103</v>
      </c>
      <c r="E613" t="s">
        <v>70</v>
      </c>
    </row>
    <row r="614" spans="1:5" x14ac:dyDescent="0.25">
      <c r="A614" t="s">
        <v>48</v>
      </c>
      <c r="B614" t="s">
        <v>425</v>
      </c>
      <c r="C614" t="s">
        <v>434</v>
      </c>
      <c r="D614" t="s">
        <v>103</v>
      </c>
      <c r="E614" t="s">
        <v>70</v>
      </c>
    </row>
    <row r="615" spans="1:5" x14ac:dyDescent="0.25">
      <c r="A615" t="s">
        <v>48</v>
      </c>
      <c r="B615" t="s">
        <v>435</v>
      </c>
      <c r="C615" t="s">
        <v>436</v>
      </c>
      <c r="D615" t="s">
        <v>103</v>
      </c>
      <c r="E615" t="s">
        <v>70</v>
      </c>
    </row>
    <row r="616" spans="1:5" x14ac:dyDescent="0.25">
      <c r="A616" t="s">
        <v>48</v>
      </c>
      <c r="B616" t="s">
        <v>435</v>
      </c>
      <c r="C616" t="s">
        <v>436</v>
      </c>
      <c r="D616" t="s">
        <v>103</v>
      </c>
    </row>
    <row r="617" spans="1:5" x14ac:dyDescent="0.25">
      <c r="A617" t="s">
        <v>48</v>
      </c>
      <c r="B617" t="s">
        <v>437</v>
      </c>
      <c r="C617" t="s">
        <v>438</v>
      </c>
      <c r="D617" t="s">
        <v>103</v>
      </c>
      <c r="E617" t="s">
        <v>70</v>
      </c>
    </row>
    <row r="618" spans="1:5" x14ac:dyDescent="0.25">
      <c r="A618" t="s">
        <v>48</v>
      </c>
      <c r="B618" t="s">
        <v>437</v>
      </c>
      <c r="C618" t="s">
        <v>438</v>
      </c>
      <c r="D618" t="s">
        <v>103</v>
      </c>
    </row>
    <row r="619" spans="1:5" x14ac:dyDescent="0.25">
      <c r="A619" t="s">
        <v>48</v>
      </c>
      <c r="B619" t="s">
        <v>439</v>
      </c>
      <c r="C619" t="s">
        <v>440</v>
      </c>
      <c r="D619" t="s">
        <v>103</v>
      </c>
      <c r="E619" t="s">
        <v>107</v>
      </c>
    </row>
    <row r="620" spans="1:5" x14ac:dyDescent="0.25">
      <c r="A620" t="s">
        <v>48</v>
      </c>
      <c r="B620" t="s">
        <v>439</v>
      </c>
      <c r="C620" t="s">
        <v>411</v>
      </c>
      <c r="D620" t="s">
        <v>103</v>
      </c>
      <c r="E620" t="s">
        <v>70</v>
      </c>
    </row>
    <row r="621" spans="1:5" x14ac:dyDescent="0.25">
      <c r="A621" t="s">
        <v>48</v>
      </c>
      <c r="B621" t="s">
        <v>439</v>
      </c>
      <c r="C621" t="s">
        <v>441</v>
      </c>
      <c r="D621" t="s">
        <v>103</v>
      </c>
      <c r="E621" t="s">
        <v>70</v>
      </c>
    </row>
    <row r="622" spans="1:5" x14ac:dyDescent="0.25">
      <c r="A622" t="s">
        <v>48</v>
      </c>
      <c r="B622" t="s">
        <v>439</v>
      </c>
      <c r="C622" t="s">
        <v>442</v>
      </c>
      <c r="D622" t="s">
        <v>103</v>
      </c>
      <c r="E622" t="s">
        <v>70</v>
      </c>
    </row>
    <row r="623" spans="1:5" x14ac:dyDescent="0.25">
      <c r="A623" t="s">
        <v>48</v>
      </c>
      <c r="B623" t="s">
        <v>439</v>
      </c>
      <c r="C623" t="s">
        <v>443</v>
      </c>
      <c r="D623" t="s">
        <v>103</v>
      </c>
      <c r="E623" t="s">
        <v>70</v>
      </c>
    </row>
    <row r="624" spans="1:5" x14ac:dyDescent="0.25">
      <c r="A624" t="s">
        <v>48</v>
      </c>
      <c r="B624" t="s">
        <v>439</v>
      </c>
      <c r="C624" t="s">
        <v>444</v>
      </c>
      <c r="D624" t="s">
        <v>103</v>
      </c>
      <c r="E624" t="s">
        <v>70</v>
      </c>
    </row>
    <row r="625" spans="1:5" x14ac:dyDescent="0.25">
      <c r="A625" t="s">
        <v>48</v>
      </c>
      <c r="B625" t="s">
        <v>439</v>
      </c>
      <c r="C625" t="s">
        <v>445</v>
      </c>
      <c r="D625" t="s">
        <v>103</v>
      </c>
      <c r="E625" t="s">
        <v>70</v>
      </c>
    </row>
    <row r="626" spans="1:5" x14ac:dyDescent="0.25">
      <c r="A626" t="s">
        <v>48</v>
      </c>
      <c r="B626" t="s">
        <v>439</v>
      </c>
      <c r="C626" t="s">
        <v>446</v>
      </c>
      <c r="D626" t="s">
        <v>103</v>
      </c>
      <c r="E626" t="s">
        <v>70</v>
      </c>
    </row>
    <row r="627" spans="1:5" x14ac:dyDescent="0.25">
      <c r="A627" t="s">
        <v>48</v>
      </c>
      <c r="B627" t="s">
        <v>439</v>
      </c>
      <c r="C627" t="s">
        <v>447</v>
      </c>
      <c r="D627" t="s">
        <v>103</v>
      </c>
      <c r="E627" t="s">
        <v>107</v>
      </c>
    </row>
    <row r="628" spans="1:5" x14ac:dyDescent="0.25">
      <c r="A628" t="s">
        <v>48</v>
      </c>
      <c r="B628" t="s">
        <v>439</v>
      </c>
      <c r="C628" t="s">
        <v>447</v>
      </c>
      <c r="D628" t="s">
        <v>103</v>
      </c>
      <c r="E628" t="s">
        <v>70</v>
      </c>
    </row>
    <row r="629" spans="1:5" x14ac:dyDescent="0.25">
      <c r="A629" t="s">
        <v>48</v>
      </c>
      <c r="B629" t="s">
        <v>439</v>
      </c>
      <c r="C629" t="s">
        <v>448</v>
      </c>
      <c r="D629" t="s">
        <v>103</v>
      </c>
      <c r="E629" t="s">
        <v>70</v>
      </c>
    </row>
    <row r="630" spans="1:5" x14ac:dyDescent="0.25">
      <c r="A630" t="s">
        <v>48</v>
      </c>
      <c r="B630" t="s">
        <v>439</v>
      </c>
      <c r="C630" t="s">
        <v>448</v>
      </c>
      <c r="D630" t="s">
        <v>103</v>
      </c>
    </row>
    <row r="631" spans="1:5" x14ac:dyDescent="0.25">
      <c r="A631" t="s">
        <v>48</v>
      </c>
      <c r="B631" t="s">
        <v>439</v>
      </c>
      <c r="C631" t="s">
        <v>342</v>
      </c>
      <c r="D631" t="s">
        <v>103</v>
      </c>
      <c r="E631" t="s">
        <v>70</v>
      </c>
    </row>
    <row r="632" spans="1:5" x14ac:dyDescent="0.25">
      <c r="A632" t="s">
        <v>48</v>
      </c>
      <c r="B632" t="s">
        <v>449</v>
      </c>
      <c r="C632" t="s">
        <v>450</v>
      </c>
      <c r="D632" t="s">
        <v>103</v>
      </c>
      <c r="E632" t="s">
        <v>107</v>
      </c>
    </row>
    <row r="633" spans="1:5" x14ac:dyDescent="0.25">
      <c r="A633" t="s">
        <v>48</v>
      </c>
      <c r="B633" t="s">
        <v>449</v>
      </c>
      <c r="C633" t="s">
        <v>450</v>
      </c>
      <c r="D633" t="s">
        <v>103</v>
      </c>
      <c r="E633" t="s">
        <v>70</v>
      </c>
    </row>
    <row r="634" spans="1:5" x14ac:dyDescent="0.25">
      <c r="A634" t="s">
        <v>48</v>
      </c>
      <c r="B634" t="s">
        <v>449</v>
      </c>
      <c r="C634" t="s">
        <v>451</v>
      </c>
      <c r="D634" t="s">
        <v>103</v>
      </c>
      <c r="E634" t="s">
        <v>107</v>
      </c>
    </row>
    <row r="635" spans="1:5" x14ac:dyDescent="0.25">
      <c r="A635" t="s">
        <v>48</v>
      </c>
      <c r="B635" t="s">
        <v>449</v>
      </c>
      <c r="C635" t="s">
        <v>451</v>
      </c>
      <c r="D635" t="s">
        <v>103</v>
      </c>
      <c r="E635" t="s">
        <v>70</v>
      </c>
    </row>
    <row r="636" spans="1:5" x14ac:dyDescent="0.25">
      <c r="A636" t="s">
        <v>48</v>
      </c>
      <c r="B636" t="s">
        <v>449</v>
      </c>
      <c r="C636" t="s">
        <v>452</v>
      </c>
      <c r="D636" t="s">
        <v>103</v>
      </c>
      <c r="E636" t="s">
        <v>70</v>
      </c>
    </row>
    <row r="637" spans="1:5" x14ac:dyDescent="0.25">
      <c r="A637" t="s">
        <v>48</v>
      </c>
      <c r="B637" t="s">
        <v>449</v>
      </c>
      <c r="C637" t="s">
        <v>408</v>
      </c>
      <c r="D637" t="s">
        <v>103</v>
      </c>
      <c r="E637" t="s">
        <v>107</v>
      </c>
    </row>
    <row r="638" spans="1:5" x14ac:dyDescent="0.25">
      <c r="A638" t="s">
        <v>48</v>
      </c>
      <c r="B638" t="s">
        <v>449</v>
      </c>
      <c r="C638" t="s">
        <v>408</v>
      </c>
      <c r="D638" t="s">
        <v>103</v>
      </c>
      <c r="E638" t="s">
        <v>70</v>
      </c>
    </row>
    <row r="639" spans="1:5" x14ac:dyDescent="0.25">
      <c r="A639" t="s">
        <v>48</v>
      </c>
      <c r="B639" t="s">
        <v>449</v>
      </c>
      <c r="C639" t="s">
        <v>408</v>
      </c>
      <c r="D639" t="s">
        <v>103</v>
      </c>
    </row>
    <row r="640" spans="1:5" x14ac:dyDescent="0.25">
      <c r="A640" t="s">
        <v>48</v>
      </c>
      <c r="B640" t="s">
        <v>453</v>
      </c>
      <c r="C640" t="s">
        <v>454</v>
      </c>
      <c r="D640" t="s">
        <v>103</v>
      </c>
      <c r="E640" t="s">
        <v>70</v>
      </c>
    </row>
    <row r="641" spans="1:5" x14ac:dyDescent="0.25">
      <c r="A641" t="s">
        <v>48</v>
      </c>
      <c r="B641" t="s">
        <v>455</v>
      </c>
      <c r="C641" t="s">
        <v>100</v>
      </c>
      <c r="D641" t="s">
        <v>103</v>
      </c>
      <c r="E641" t="s">
        <v>107</v>
      </c>
    </row>
    <row r="642" spans="1:5" x14ac:dyDescent="0.25">
      <c r="A642" t="s">
        <v>48</v>
      </c>
      <c r="B642" t="s">
        <v>455</v>
      </c>
      <c r="C642" t="s">
        <v>100</v>
      </c>
      <c r="D642" t="s">
        <v>103</v>
      </c>
      <c r="E642" t="s">
        <v>160</v>
      </c>
    </row>
    <row r="643" spans="1:5" x14ac:dyDescent="0.25">
      <c r="A643" t="s">
        <v>48</v>
      </c>
      <c r="B643" t="s">
        <v>455</v>
      </c>
      <c r="C643" t="s">
        <v>100</v>
      </c>
      <c r="D643" t="s">
        <v>103</v>
      </c>
      <c r="E643" t="s">
        <v>70</v>
      </c>
    </row>
    <row r="644" spans="1:5" x14ac:dyDescent="0.25">
      <c r="A644" t="s">
        <v>48</v>
      </c>
      <c r="B644" t="s">
        <v>455</v>
      </c>
      <c r="C644" t="s">
        <v>100</v>
      </c>
      <c r="D644" t="s">
        <v>103</v>
      </c>
    </row>
    <row r="645" spans="1:5" x14ac:dyDescent="0.25">
      <c r="A645" t="s">
        <v>48</v>
      </c>
      <c r="B645" t="s">
        <v>455</v>
      </c>
      <c r="C645" t="s">
        <v>341</v>
      </c>
      <c r="D645" t="s">
        <v>106</v>
      </c>
      <c r="E645" t="s">
        <v>401</v>
      </c>
    </row>
    <row r="646" spans="1:5" x14ac:dyDescent="0.25">
      <c r="A646" t="s">
        <v>48</v>
      </c>
      <c r="B646" t="s">
        <v>455</v>
      </c>
      <c r="C646" t="s">
        <v>380</v>
      </c>
      <c r="D646" t="s">
        <v>103</v>
      </c>
      <c r="E646" t="s">
        <v>401</v>
      </c>
    </row>
    <row r="647" spans="1:5" x14ac:dyDescent="0.25">
      <c r="A647" t="s">
        <v>48</v>
      </c>
      <c r="B647" t="s">
        <v>455</v>
      </c>
      <c r="C647" t="s">
        <v>380</v>
      </c>
      <c r="D647" t="s">
        <v>103</v>
      </c>
      <c r="E647" t="s">
        <v>107</v>
      </c>
    </row>
    <row r="648" spans="1:5" x14ac:dyDescent="0.25">
      <c r="A648" t="s">
        <v>48</v>
      </c>
      <c r="B648" t="s">
        <v>455</v>
      </c>
      <c r="C648" t="s">
        <v>380</v>
      </c>
      <c r="D648" t="s">
        <v>103</v>
      </c>
      <c r="E648" t="s">
        <v>72</v>
      </c>
    </row>
    <row r="649" spans="1:5" x14ac:dyDescent="0.25">
      <c r="A649" t="s">
        <v>48</v>
      </c>
      <c r="B649" t="s">
        <v>455</v>
      </c>
      <c r="C649" t="s">
        <v>380</v>
      </c>
      <c r="D649" t="s">
        <v>103</v>
      </c>
    </row>
    <row r="650" spans="1:5" x14ac:dyDescent="0.25">
      <c r="A650" t="s">
        <v>48</v>
      </c>
      <c r="B650" t="s">
        <v>455</v>
      </c>
      <c r="C650" t="s">
        <v>260</v>
      </c>
      <c r="D650" t="s">
        <v>103</v>
      </c>
      <c r="E650" t="s">
        <v>348</v>
      </c>
    </row>
    <row r="651" spans="1:5" x14ac:dyDescent="0.25">
      <c r="A651" t="s">
        <v>48</v>
      </c>
      <c r="B651" t="s">
        <v>455</v>
      </c>
      <c r="C651" t="s">
        <v>402</v>
      </c>
      <c r="D651" t="s">
        <v>103</v>
      </c>
      <c r="E651" t="s">
        <v>107</v>
      </c>
    </row>
    <row r="652" spans="1:5" x14ac:dyDescent="0.25">
      <c r="A652" t="s">
        <v>48</v>
      </c>
      <c r="B652" t="s">
        <v>455</v>
      </c>
      <c r="C652" t="s">
        <v>403</v>
      </c>
      <c r="D652" t="s">
        <v>103</v>
      </c>
      <c r="E652" t="s">
        <v>401</v>
      </c>
    </row>
    <row r="653" spans="1:5" x14ac:dyDescent="0.25">
      <c r="A653" t="s">
        <v>48</v>
      </c>
      <c r="B653" t="s">
        <v>455</v>
      </c>
      <c r="C653" t="s">
        <v>403</v>
      </c>
      <c r="D653" t="s">
        <v>103</v>
      </c>
      <c r="E653" t="s">
        <v>107</v>
      </c>
    </row>
    <row r="654" spans="1:5" x14ac:dyDescent="0.25">
      <c r="A654" t="s">
        <v>48</v>
      </c>
      <c r="B654" t="s">
        <v>455</v>
      </c>
      <c r="C654" t="s">
        <v>403</v>
      </c>
      <c r="D654" t="s">
        <v>103</v>
      </c>
      <c r="E654" t="s">
        <v>70</v>
      </c>
    </row>
    <row r="655" spans="1:5" x14ac:dyDescent="0.25">
      <c r="A655" t="s">
        <v>48</v>
      </c>
      <c r="B655" t="s">
        <v>455</v>
      </c>
      <c r="C655" t="s">
        <v>328</v>
      </c>
      <c r="D655" t="s">
        <v>103</v>
      </c>
      <c r="E655" t="s">
        <v>107</v>
      </c>
    </row>
    <row r="656" spans="1:5" x14ac:dyDescent="0.25">
      <c r="A656" t="s">
        <v>48</v>
      </c>
      <c r="B656" t="s">
        <v>455</v>
      </c>
      <c r="C656" t="s">
        <v>222</v>
      </c>
      <c r="D656" t="s">
        <v>103</v>
      </c>
      <c r="E656" t="s">
        <v>401</v>
      </c>
    </row>
    <row r="657" spans="1:5" x14ac:dyDescent="0.25">
      <c r="A657" t="s">
        <v>48</v>
      </c>
      <c r="B657" t="s">
        <v>455</v>
      </c>
      <c r="C657" t="s">
        <v>222</v>
      </c>
      <c r="D657" t="s">
        <v>103</v>
      </c>
      <c r="E657" t="s">
        <v>72</v>
      </c>
    </row>
    <row r="658" spans="1:5" x14ac:dyDescent="0.25">
      <c r="A658" t="s">
        <v>48</v>
      </c>
      <c r="B658" t="s">
        <v>455</v>
      </c>
      <c r="C658" t="s">
        <v>329</v>
      </c>
      <c r="D658" t="s">
        <v>103</v>
      </c>
      <c r="E658" t="s">
        <v>107</v>
      </c>
    </row>
    <row r="659" spans="1:5" x14ac:dyDescent="0.25">
      <c r="A659" t="s">
        <v>48</v>
      </c>
      <c r="B659" t="s">
        <v>455</v>
      </c>
      <c r="C659" t="s">
        <v>329</v>
      </c>
      <c r="D659" t="s">
        <v>103</v>
      </c>
      <c r="E659" t="s">
        <v>72</v>
      </c>
    </row>
    <row r="660" spans="1:5" x14ac:dyDescent="0.25">
      <c r="A660" t="s">
        <v>48</v>
      </c>
      <c r="B660" t="s">
        <v>455</v>
      </c>
      <c r="C660" t="s">
        <v>406</v>
      </c>
      <c r="D660" t="s">
        <v>103</v>
      </c>
      <c r="E660" t="s">
        <v>401</v>
      </c>
    </row>
    <row r="661" spans="1:5" x14ac:dyDescent="0.25">
      <c r="A661" t="s">
        <v>48</v>
      </c>
      <c r="B661" t="s">
        <v>456</v>
      </c>
      <c r="C661" t="s">
        <v>329</v>
      </c>
      <c r="D661" t="s">
        <v>103</v>
      </c>
      <c r="E661" t="s">
        <v>107</v>
      </c>
    </row>
    <row r="662" spans="1:5" x14ac:dyDescent="0.25">
      <c r="A662" t="s">
        <v>48</v>
      </c>
      <c r="B662" t="s">
        <v>457</v>
      </c>
      <c r="C662" t="s">
        <v>325</v>
      </c>
      <c r="D662" t="s">
        <v>103</v>
      </c>
      <c r="E662" t="s">
        <v>107</v>
      </c>
    </row>
    <row r="663" spans="1:5" x14ac:dyDescent="0.25">
      <c r="A663" t="s">
        <v>73</v>
      </c>
      <c r="B663" t="s">
        <v>458</v>
      </c>
      <c r="C663" t="s">
        <v>459</v>
      </c>
      <c r="D663" t="s">
        <v>115</v>
      </c>
    </row>
    <row r="664" spans="1:5" x14ac:dyDescent="0.25">
      <c r="A664" t="s">
        <v>73</v>
      </c>
      <c r="B664" t="s">
        <v>458</v>
      </c>
      <c r="C664" t="s">
        <v>460</v>
      </c>
      <c r="D664" t="s">
        <v>106</v>
      </c>
    </row>
    <row r="665" spans="1:5" x14ac:dyDescent="0.25">
      <c r="A665" t="s">
        <v>73</v>
      </c>
      <c r="B665" t="s">
        <v>95</v>
      </c>
      <c r="C665" t="s">
        <v>100</v>
      </c>
      <c r="D665" t="s">
        <v>103</v>
      </c>
      <c r="E665" t="s">
        <v>107</v>
      </c>
    </row>
    <row r="666" spans="1:5" x14ac:dyDescent="0.25">
      <c r="A666" t="s">
        <v>73</v>
      </c>
      <c r="B666" t="s">
        <v>95</v>
      </c>
      <c r="C666" t="s">
        <v>100</v>
      </c>
      <c r="D666" t="s">
        <v>103</v>
      </c>
      <c r="E666" t="s">
        <v>461</v>
      </c>
    </row>
    <row r="667" spans="1:5" x14ac:dyDescent="0.25">
      <c r="A667" t="s">
        <v>73</v>
      </c>
      <c r="B667" t="s">
        <v>95</v>
      </c>
      <c r="C667" t="s">
        <v>100</v>
      </c>
      <c r="D667" t="s">
        <v>103</v>
      </c>
      <c r="E667" t="s">
        <v>74</v>
      </c>
    </row>
    <row r="668" spans="1:5" x14ac:dyDescent="0.25">
      <c r="A668" t="s">
        <v>73</v>
      </c>
      <c r="B668" t="s">
        <v>95</v>
      </c>
      <c r="C668" t="s">
        <v>345</v>
      </c>
      <c r="D668" t="s">
        <v>103</v>
      </c>
      <c r="E668" t="s">
        <v>107</v>
      </c>
    </row>
    <row r="669" spans="1:5" x14ac:dyDescent="0.25">
      <c r="A669" t="s">
        <v>73</v>
      </c>
      <c r="B669" t="s">
        <v>95</v>
      </c>
      <c r="C669" t="s">
        <v>345</v>
      </c>
      <c r="D669" t="s">
        <v>103</v>
      </c>
      <c r="E669" t="s">
        <v>462</v>
      </c>
    </row>
    <row r="670" spans="1:5" x14ac:dyDescent="0.25">
      <c r="A670" t="s">
        <v>73</v>
      </c>
      <c r="B670" t="s">
        <v>95</v>
      </c>
      <c r="C670" t="s">
        <v>345</v>
      </c>
      <c r="D670" t="s">
        <v>103</v>
      </c>
      <c r="E670" t="s">
        <v>461</v>
      </c>
    </row>
    <row r="671" spans="1:5" x14ac:dyDescent="0.25">
      <c r="A671" t="s">
        <v>73</v>
      </c>
      <c r="B671" t="s">
        <v>95</v>
      </c>
      <c r="C671" t="s">
        <v>345</v>
      </c>
      <c r="D671" t="s">
        <v>103</v>
      </c>
      <c r="E671" t="s">
        <v>74</v>
      </c>
    </row>
    <row r="672" spans="1:5" x14ac:dyDescent="0.25">
      <c r="A672" t="s">
        <v>73</v>
      </c>
      <c r="B672" t="s">
        <v>95</v>
      </c>
      <c r="C672" t="s">
        <v>171</v>
      </c>
      <c r="D672" t="s">
        <v>115</v>
      </c>
      <c r="E672" t="s">
        <v>107</v>
      </c>
    </row>
    <row r="673" spans="1:5" x14ac:dyDescent="0.25">
      <c r="A673" t="s">
        <v>73</v>
      </c>
      <c r="B673" t="s">
        <v>95</v>
      </c>
      <c r="C673" t="s">
        <v>171</v>
      </c>
      <c r="D673" t="s">
        <v>115</v>
      </c>
      <c r="E673" t="s">
        <v>74</v>
      </c>
    </row>
    <row r="674" spans="1:5" x14ac:dyDescent="0.25">
      <c r="A674" t="s">
        <v>73</v>
      </c>
      <c r="B674" t="s">
        <v>95</v>
      </c>
      <c r="C674" t="s">
        <v>463</v>
      </c>
      <c r="D674" t="s">
        <v>103</v>
      </c>
      <c r="E674" t="s">
        <v>107</v>
      </c>
    </row>
    <row r="675" spans="1:5" x14ac:dyDescent="0.25">
      <c r="A675" t="s">
        <v>73</v>
      </c>
      <c r="B675" t="s">
        <v>95</v>
      </c>
      <c r="C675" t="s">
        <v>329</v>
      </c>
      <c r="D675" t="s">
        <v>103</v>
      </c>
      <c r="E675" t="s">
        <v>464</v>
      </c>
    </row>
    <row r="676" spans="1:5" x14ac:dyDescent="0.25">
      <c r="A676" t="s">
        <v>73</v>
      </c>
      <c r="B676" t="s">
        <v>95</v>
      </c>
      <c r="C676" t="s">
        <v>329</v>
      </c>
      <c r="D676" t="s">
        <v>103</v>
      </c>
      <c r="E676" t="s">
        <v>107</v>
      </c>
    </row>
    <row r="677" spans="1:5" x14ac:dyDescent="0.25">
      <c r="A677" t="s">
        <v>73</v>
      </c>
      <c r="B677" t="s">
        <v>95</v>
      </c>
      <c r="C677" t="s">
        <v>465</v>
      </c>
      <c r="D677" t="s">
        <v>103</v>
      </c>
      <c r="E677" t="s">
        <v>466</v>
      </c>
    </row>
    <row r="678" spans="1:5" x14ac:dyDescent="0.25">
      <c r="A678" t="s">
        <v>73</v>
      </c>
      <c r="B678" t="s">
        <v>105</v>
      </c>
      <c r="C678" t="s">
        <v>100</v>
      </c>
      <c r="D678" t="s">
        <v>103</v>
      </c>
      <c r="E678" t="s">
        <v>160</v>
      </c>
    </row>
    <row r="679" spans="1:5" x14ac:dyDescent="0.25">
      <c r="A679" t="s">
        <v>73</v>
      </c>
      <c r="B679" t="s">
        <v>105</v>
      </c>
      <c r="C679" t="s">
        <v>100</v>
      </c>
      <c r="D679" t="s">
        <v>103</v>
      </c>
    </row>
    <row r="680" spans="1:5" x14ac:dyDescent="0.25">
      <c r="A680" t="s">
        <v>73</v>
      </c>
      <c r="B680" t="s">
        <v>105</v>
      </c>
      <c r="C680" t="s">
        <v>100</v>
      </c>
      <c r="D680" t="s">
        <v>106</v>
      </c>
      <c r="E680" t="s">
        <v>107</v>
      </c>
    </row>
    <row r="681" spans="1:5" x14ac:dyDescent="0.25">
      <c r="A681" t="s">
        <v>73</v>
      </c>
      <c r="B681" t="s">
        <v>105</v>
      </c>
      <c r="C681" t="s">
        <v>100</v>
      </c>
      <c r="D681" t="s">
        <v>106</v>
      </c>
      <c r="E681" t="s">
        <v>74</v>
      </c>
    </row>
    <row r="682" spans="1:5" x14ac:dyDescent="0.25">
      <c r="A682" t="s">
        <v>73</v>
      </c>
      <c r="B682" t="s">
        <v>105</v>
      </c>
      <c r="C682" t="s">
        <v>100</v>
      </c>
      <c r="D682" t="s">
        <v>106</v>
      </c>
    </row>
    <row r="683" spans="1:5" x14ac:dyDescent="0.25">
      <c r="A683" t="s">
        <v>73</v>
      </c>
      <c r="B683" t="s">
        <v>105</v>
      </c>
      <c r="C683" t="s">
        <v>171</v>
      </c>
      <c r="D683" t="s">
        <v>115</v>
      </c>
      <c r="E683" t="s">
        <v>107</v>
      </c>
    </row>
    <row r="684" spans="1:5" x14ac:dyDescent="0.25">
      <c r="A684" t="s">
        <v>73</v>
      </c>
      <c r="B684" t="s">
        <v>105</v>
      </c>
      <c r="C684" t="s">
        <v>222</v>
      </c>
      <c r="D684" t="s">
        <v>106</v>
      </c>
      <c r="E684" t="s">
        <v>235</v>
      </c>
    </row>
    <row r="685" spans="1:5" x14ac:dyDescent="0.25">
      <c r="A685" t="s">
        <v>73</v>
      </c>
      <c r="B685" t="s">
        <v>105</v>
      </c>
      <c r="C685" t="s">
        <v>222</v>
      </c>
      <c r="D685" t="s">
        <v>106</v>
      </c>
      <c r="E685" t="s">
        <v>74</v>
      </c>
    </row>
    <row r="686" spans="1:5" x14ac:dyDescent="0.25">
      <c r="A686" t="s">
        <v>73</v>
      </c>
      <c r="B686" t="s">
        <v>108</v>
      </c>
      <c r="C686" t="s">
        <v>467</v>
      </c>
      <c r="D686" t="s">
        <v>103</v>
      </c>
      <c r="E686" t="s">
        <v>107</v>
      </c>
    </row>
    <row r="687" spans="1:5" x14ac:dyDescent="0.25">
      <c r="A687" t="s">
        <v>73</v>
      </c>
      <c r="B687" t="s">
        <v>108</v>
      </c>
      <c r="C687" t="s">
        <v>467</v>
      </c>
      <c r="D687" t="s">
        <v>103</v>
      </c>
    </row>
    <row r="688" spans="1:5" x14ac:dyDescent="0.25">
      <c r="A688" t="s">
        <v>73</v>
      </c>
      <c r="B688" t="s">
        <v>108</v>
      </c>
      <c r="C688" t="s">
        <v>252</v>
      </c>
      <c r="D688" t="s">
        <v>103</v>
      </c>
      <c r="E688" t="s">
        <v>107</v>
      </c>
    </row>
    <row r="689" spans="1:5" x14ac:dyDescent="0.25">
      <c r="A689" t="s">
        <v>73</v>
      </c>
      <c r="B689" t="s">
        <v>159</v>
      </c>
      <c r="C689" t="s">
        <v>100</v>
      </c>
      <c r="D689" t="s">
        <v>103</v>
      </c>
      <c r="E689" t="s">
        <v>107</v>
      </c>
    </row>
    <row r="690" spans="1:5" x14ac:dyDescent="0.25">
      <c r="A690" t="s">
        <v>73</v>
      </c>
      <c r="B690" t="s">
        <v>159</v>
      </c>
      <c r="C690" t="s">
        <v>182</v>
      </c>
      <c r="D690" t="s">
        <v>103</v>
      </c>
    </row>
    <row r="691" spans="1:5" x14ac:dyDescent="0.25">
      <c r="A691" t="s">
        <v>73</v>
      </c>
      <c r="B691" t="s">
        <v>159</v>
      </c>
      <c r="C691" t="s">
        <v>192</v>
      </c>
      <c r="D691" t="s">
        <v>103</v>
      </c>
      <c r="E691" t="s">
        <v>74</v>
      </c>
    </row>
    <row r="692" spans="1:5" x14ac:dyDescent="0.25">
      <c r="A692" t="s">
        <v>73</v>
      </c>
      <c r="B692" t="s">
        <v>159</v>
      </c>
      <c r="C692" t="s">
        <v>192</v>
      </c>
      <c r="D692" t="s">
        <v>103</v>
      </c>
    </row>
    <row r="693" spans="1:5" x14ac:dyDescent="0.25">
      <c r="A693" t="s">
        <v>73</v>
      </c>
      <c r="B693" t="s">
        <v>159</v>
      </c>
      <c r="C693" t="s">
        <v>468</v>
      </c>
      <c r="D693" t="s">
        <v>103</v>
      </c>
      <c r="E693" t="s">
        <v>469</v>
      </c>
    </row>
    <row r="694" spans="1:5" x14ac:dyDescent="0.25">
      <c r="A694" t="s">
        <v>73</v>
      </c>
      <c r="B694" t="s">
        <v>159</v>
      </c>
      <c r="C694" t="s">
        <v>470</v>
      </c>
      <c r="D694" t="s">
        <v>103</v>
      </c>
    </row>
    <row r="695" spans="1:5" x14ac:dyDescent="0.25">
      <c r="A695" t="s">
        <v>73</v>
      </c>
      <c r="B695" t="s">
        <v>159</v>
      </c>
      <c r="C695" t="s">
        <v>212</v>
      </c>
      <c r="D695" t="s">
        <v>103</v>
      </c>
      <c r="E695" t="s">
        <v>107</v>
      </c>
    </row>
    <row r="696" spans="1:5" x14ac:dyDescent="0.25">
      <c r="A696" t="s">
        <v>73</v>
      </c>
      <c r="B696" t="s">
        <v>471</v>
      </c>
      <c r="C696" t="s">
        <v>329</v>
      </c>
      <c r="D696" t="s">
        <v>103</v>
      </c>
      <c r="E696" t="s">
        <v>401</v>
      </c>
    </row>
    <row r="697" spans="1:5" x14ac:dyDescent="0.25">
      <c r="A697" t="s">
        <v>73</v>
      </c>
      <c r="B697" t="s">
        <v>472</v>
      </c>
      <c r="C697" t="s">
        <v>473</v>
      </c>
      <c r="D697" t="s">
        <v>103</v>
      </c>
      <c r="E697" t="s">
        <v>74</v>
      </c>
    </row>
    <row r="698" spans="1:5" x14ac:dyDescent="0.25">
      <c r="A698" t="s">
        <v>73</v>
      </c>
      <c r="B698" t="s">
        <v>472</v>
      </c>
      <c r="C698" t="s">
        <v>474</v>
      </c>
      <c r="D698" t="s">
        <v>103</v>
      </c>
      <c r="E698" t="s">
        <v>74</v>
      </c>
    </row>
    <row r="699" spans="1:5" x14ac:dyDescent="0.25">
      <c r="A699" t="s">
        <v>73</v>
      </c>
      <c r="B699" t="s">
        <v>472</v>
      </c>
      <c r="C699" t="s">
        <v>475</v>
      </c>
      <c r="D699" t="s">
        <v>103</v>
      </c>
      <c r="E699" t="s">
        <v>74</v>
      </c>
    </row>
    <row r="700" spans="1:5" x14ac:dyDescent="0.25">
      <c r="A700" t="s">
        <v>73</v>
      </c>
      <c r="B700" t="s">
        <v>476</v>
      </c>
      <c r="C700" t="s">
        <v>329</v>
      </c>
      <c r="D700" t="s">
        <v>103</v>
      </c>
      <c r="E700" t="s">
        <v>107</v>
      </c>
    </row>
    <row r="701" spans="1:5" x14ac:dyDescent="0.25">
      <c r="A701" t="s">
        <v>73</v>
      </c>
      <c r="B701" t="s">
        <v>477</v>
      </c>
      <c r="C701" t="s">
        <v>100</v>
      </c>
      <c r="D701" t="s">
        <v>103</v>
      </c>
    </row>
    <row r="702" spans="1:5" x14ac:dyDescent="0.25">
      <c r="A702" t="s">
        <v>73</v>
      </c>
      <c r="B702" t="s">
        <v>477</v>
      </c>
      <c r="C702" t="s">
        <v>478</v>
      </c>
      <c r="D702" t="s">
        <v>103</v>
      </c>
      <c r="E702" t="s">
        <v>107</v>
      </c>
    </row>
    <row r="703" spans="1:5" x14ac:dyDescent="0.25">
      <c r="A703" t="s">
        <v>73</v>
      </c>
      <c r="B703" t="s">
        <v>477</v>
      </c>
      <c r="C703" t="s">
        <v>478</v>
      </c>
      <c r="D703" t="s">
        <v>103</v>
      </c>
    </row>
    <row r="704" spans="1:5" x14ac:dyDescent="0.25">
      <c r="A704" t="s">
        <v>73</v>
      </c>
      <c r="B704" t="s">
        <v>231</v>
      </c>
      <c r="C704" t="s">
        <v>232</v>
      </c>
      <c r="D704" t="s">
        <v>115</v>
      </c>
      <c r="E704" t="s">
        <v>72</v>
      </c>
    </row>
    <row r="705" spans="1:5" x14ac:dyDescent="0.25">
      <c r="A705" t="s">
        <v>73</v>
      </c>
      <c r="B705" t="s">
        <v>231</v>
      </c>
      <c r="C705" t="s">
        <v>238</v>
      </c>
      <c r="D705" t="s">
        <v>115</v>
      </c>
      <c r="E705" t="s">
        <v>469</v>
      </c>
    </row>
    <row r="706" spans="1:5" x14ac:dyDescent="0.25">
      <c r="A706" t="s">
        <v>73</v>
      </c>
      <c r="B706" t="s">
        <v>479</v>
      </c>
      <c r="C706" t="s">
        <v>100</v>
      </c>
      <c r="D706" t="s">
        <v>103</v>
      </c>
      <c r="E706" t="s">
        <v>480</v>
      </c>
    </row>
    <row r="707" spans="1:5" x14ac:dyDescent="0.25">
      <c r="A707" t="s">
        <v>73</v>
      </c>
      <c r="B707" t="s">
        <v>479</v>
      </c>
      <c r="C707" t="s">
        <v>100</v>
      </c>
      <c r="D707" t="s">
        <v>106</v>
      </c>
      <c r="E707" t="s">
        <v>480</v>
      </c>
    </row>
    <row r="708" spans="1:5" x14ac:dyDescent="0.25">
      <c r="A708" t="s">
        <v>73</v>
      </c>
      <c r="B708" t="s">
        <v>479</v>
      </c>
      <c r="C708" t="s">
        <v>481</v>
      </c>
      <c r="D708" t="s">
        <v>103</v>
      </c>
      <c r="E708" t="s">
        <v>480</v>
      </c>
    </row>
    <row r="709" spans="1:5" x14ac:dyDescent="0.25">
      <c r="A709" t="s">
        <v>73</v>
      </c>
      <c r="B709" t="s">
        <v>479</v>
      </c>
      <c r="C709" t="s">
        <v>481</v>
      </c>
      <c r="D709" t="s">
        <v>103</v>
      </c>
    </row>
    <row r="710" spans="1:5" x14ac:dyDescent="0.25">
      <c r="A710" t="s">
        <v>73</v>
      </c>
      <c r="B710" t="s">
        <v>479</v>
      </c>
      <c r="C710" t="s">
        <v>222</v>
      </c>
      <c r="D710" t="s">
        <v>103</v>
      </c>
      <c r="E710" t="s">
        <v>480</v>
      </c>
    </row>
    <row r="711" spans="1:5" x14ac:dyDescent="0.25">
      <c r="A711" t="s">
        <v>73</v>
      </c>
      <c r="B711" t="s">
        <v>479</v>
      </c>
      <c r="C711" t="s">
        <v>222</v>
      </c>
      <c r="D711" t="s">
        <v>103</v>
      </c>
    </row>
    <row r="712" spans="1:5" x14ac:dyDescent="0.25">
      <c r="A712" t="s">
        <v>73</v>
      </c>
      <c r="B712" t="s">
        <v>245</v>
      </c>
      <c r="C712" t="s">
        <v>100</v>
      </c>
      <c r="D712" t="s">
        <v>106</v>
      </c>
      <c r="E712" t="s">
        <v>482</v>
      </c>
    </row>
    <row r="713" spans="1:5" x14ac:dyDescent="0.25">
      <c r="A713" t="s">
        <v>73</v>
      </c>
      <c r="B713" t="s">
        <v>255</v>
      </c>
      <c r="C713" t="s">
        <v>483</v>
      </c>
      <c r="D713" t="s">
        <v>103</v>
      </c>
      <c r="E713" t="s">
        <v>484</v>
      </c>
    </row>
    <row r="714" spans="1:5" x14ac:dyDescent="0.25">
      <c r="A714" t="s">
        <v>73</v>
      </c>
      <c r="B714" t="s">
        <v>274</v>
      </c>
      <c r="C714" t="s">
        <v>275</v>
      </c>
      <c r="D714" t="s">
        <v>276</v>
      </c>
      <c r="E714" t="s">
        <v>107</v>
      </c>
    </row>
    <row r="715" spans="1:5" x14ac:dyDescent="0.25">
      <c r="A715" t="s">
        <v>73</v>
      </c>
      <c r="B715" t="s">
        <v>274</v>
      </c>
      <c r="C715" t="s">
        <v>277</v>
      </c>
      <c r="D715" t="s">
        <v>115</v>
      </c>
      <c r="E715" t="s">
        <v>107</v>
      </c>
    </row>
    <row r="716" spans="1:5" x14ac:dyDescent="0.25">
      <c r="A716" t="s">
        <v>73</v>
      </c>
      <c r="B716" t="s">
        <v>274</v>
      </c>
      <c r="C716" t="s">
        <v>322</v>
      </c>
      <c r="D716" t="s">
        <v>115</v>
      </c>
      <c r="E716" t="s">
        <v>323</v>
      </c>
    </row>
    <row r="717" spans="1:5" x14ac:dyDescent="0.25">
      <c r="A717" t="s">
        <v>73</v>
      </c>
      <c r="B717" t="s">
        <v>274</v>
      </c>
      <c r="C717" t="s">
        <v>322</v>
      </c>
      <c r="D717" t="s">
        <v>103</v>
      </c>
      <c r="E717" t="s">
        <v>323</v>
      </c>
    </row>
    <row r="718" spans="1:5" x14ac:dyDescent="0.25">
      <c r="A718" t="s">
        <v>73</v>
      </c>
      <c r="B718" t="s">
        <v>274</v>
      </c>
      <c r="C718" t="s">
        <v>322</v>
      </c>
      <c r="D718" t="s">
        <v>106</v>
      </c>
      <c r="E718" t="s">
        <v>323</v>
      </c>
    </row>
    <row r="719" spans="1:5" x14ac:dyDescent="0.25">
      <c r="A719" t="s">
        <v>73</v>
      </c>
      <c r="B719" t="s">
        <v>274</v>
      </c>
      <c r="C719" t="s">
        <v>278</v>
      </c>
      <c r="D719" t="s">
        <v>276</v>
      </c>
      <c r="E719" t="s">
        <v>107</v>
      </c>
    </row>
    <row r="720" spans="1:5" x14ac:dyDescent="0.25">
      <c r="A720" t="s">
        <v>73</v>
      </c>
      <c r="B720" t="s">
        <v>327</v>
      </c>
      <c r="C720" t="s">
        <v>100</v>
      </c>
      <c r="D720" t="s">
        <v>115</v>
      </c>
      <c r="E720" t="s">
        <v>107</v>
      </c>
    </row>
    <row r="721" spans="1:5" x14ac:dyDescent="0.25">
      <c r="A721" t="s">
        <v>73</v>
      </c>
      <c r="B721" t="s">
        <v>327</v>
      </c>
      <c r="C721" t="s">
        <v>100</v>
      </c>
      <c r="D721" t="s">
        <v>103</v>
      </c>
      <c r="E721" t="s">
        <v>107</v>
      </c>
    </row>
    <row r="722" spans="1:5" x14ac:dyDescent="0.25">
      <c r="A722" t="s">
        <v>73</v>
      </c>
      <c r="B722" t="s">
        <v>327</v>
      </c>
      <c r="C722" t="s">
        <v>100</v>
      </c>
      <c r="D722" t="s">
        <v>103</v>
      </c>
      <c r="E722" t="s">
        <v>74</v>
      </c>
    </row>
    <row r="723" spans="1:5" x14ac:dyDescent="0.25">
      <c r="A723" t="s">
        <v>73</v>
      </c>
      <c r="B723" t="s">
        <v>327</v>
      </c>
      <c r="C723" t="s">
        <v>100</v>
      </c>
      <c r="D723" t="s">
        <v>103</v>
      </c>
    </row>
    <row r="724" spans="1:5" x14ac:dyDescent="0.25">
      <c r="A724" t="s">
        <v>73</v>
      </c>
      <c r="B724" t="s">
        <v>327</v>
      </c>
      <c r="C724" t="s">
        <v>100</v>
      </c>
      <c r="D724" t="s">
        <v>106</v>
      </c>
      <c r="E724" t="s">
        <v>485</v>
      </c>
    </row>
    <row r="725" spans="1:5" x14ac:dyDescent="0.25">
      <c r="A725" t="s">
        <v>73</v>
      </c>
      <c r="B725" t="s">
        <v>327</v>
      </c>
      <c r="C725" t="s">
        <v>100</v>
      </c>
      <c r="D725" t="s">
        <v>106</v>
      </c>
      <c r="E725" t="s">
        <v>107</v>
      </c>
    </row>
    <row r="726" spans="1:5" x14ac:dyDescent="0.25">
      <c r="A726" t="s">
        <v>73</v>
      </c>
      <c r="B726" t="s">
        <v>327</v>
      </c>
      <c r="C726" t="s">
        <v>100</v>
      </c>
      <c r="D726" t="s">
        <v>106</v>
      </c>
      <c r="E726" t="s">
        <v>74</v>
      </c>
    </row>
    <row r="727" spans="1:5" x14ac:dyDescent="0.25">
      <c r="A727" t="s">
        <v>73</v>
      </c>
      <c r="B727" t="s">
        <v>327</v>
      </c>
      <c r="C727" t="s">
        <v>100</v>
      </c>
      <c r="D727" t="s">
        <v>106</v>
      </c>
    </row>
    <row r="728" spans="1:5" x14ac:dyDescent="0.25">
      <c r="A728" t="s">
        <v>73</v>
      </c>
      <c r="B728" t="s">
        <v>327</v>
      </c>
      <c r="C728" t="s">
        <v>340</v>
      </c>
      <c r="D728" t="s">
        <v>106</v>
      </c>
      <c r="E728" t="s">
        <v>107</v>
      </c>
    </row>
    <row r="729" spans="1:5" x14ac:dyDescent="0.25">
      <c r="A729" t="s">
        <v>73</v>
      </c>
      <c r="B729" t="s">
        <v>327</v>
      </c>
      <c r="C729" t="s">
        <v>340</v>
      </c>
      <c r="D729" t="s">
        <v>106</v>
      </c>
      <c r="E729" t="s">
        <v>74</v>
      </c>
    </row>
    <row r="730" spans="1:5" x14ac:dyDescent="0.25">
      <c r="A730" t="s">
        <v>73</v>
      </c>
      <c r="B730" t="s">
        <v>327</v>
      </c>
      <c r="C730" t="s">
        <v>486</v>
      </c>
      <c r="D730" t="s">
        <v>103</v>
      </c>
      <c r="E730" t="s">
        <v>107</v>
      </c>
    </row>
    <row r="731" spans="1:5" x14ac:dyDescent="0.25">
      <c r="A731" t="s">
        <v>73</v>
      </c>
      <c r="B731" t="s">
        <v>327</v>
      </c>
      <c r="C731" t="s">
        <v>486</v>
      </c>
      <c r="D731" t="s">
        <v>103</v>
      </c>
      <c r="E731" t="s">
        <v>74</v>
      </c>
    </row>
    <row r="732" spans="1:5" x14ac:dyDescent="0.25">
      <c r="A732" t="s">
        <v>73</v>
      </c>
      <c r="B732" t="s">
        <v>327</v>
      </c>
      <c r="C732" t="s">
        <v>486</v>
      </c>
      <c r="D732" t="s">
        <v>103</v>
      </c>
    </row>
    <row r="733" spans="1:5" x14ac:dyDescent="0.25">
      <c r="A733" t="s">
        <v>73</v>
      </c>
      <c r="B733" t="s">
        <v>327</v>
      </c>
      <c r="C733" t="s">
        <v>473</v>
      </c>
      <c r="D733" t="s">
        <v>103</v>
      </c>
      <c r="E733" t="s">
        <v>74</v>
      </c>
    </row>
    <row r="734" spans="1:5" x14ac:dyDescent="0.25">
      <c r="A734" t="s">
        <v>73</v>
      </c>
      <c r="B734" t="s">
        <v>327</v>
      </c>
      <c r="C734" t="s">
        <v>487</v>
      </c>
      <c r="D734" t="s">
        <v>103</v>
      </c>
      <c r="E734" t="s">
        <v>107</v>
      </c>
    </row>
    <row r="735" spans="1:5" x14ac:dyDescent="0.25">
      <c r="A735" t="s">
        <v>73</v>
      </c>
      <c r="B735" t="s">
        <v>327</v>
      </c>
      <c r="C735" t="s">
        <v>487</v>
      </c>
      <c r="D735" t="s">
        <v>103</v>
      </c>
      <c r="E735" t="s">
        <v>74</v>
      </c>
    </row>
    <row r="736" spans="1:5" x14ac:dyDescent="0.25">
      <c r="A736" t="s">
        <v>73</v>
      </c>
      <c r="B736" t="s">
        <v>327</v>
      </c>
      <c r="C736" t="s">
        <v>171</v>
      </c>
      <c r="D736" t="s">
        <v>115</v>
      </c>
      <c r="E736" t="s">
        <v>74</v>
      </c>
    </row>
    <row r="737" spans="1:5" x14ac:dyDescent="0.25">
      <c r="A737" t="s">
        <v>73</v>
      </c>
      <c r="B737" t="s">
        <v>327</v>
      </c>
      <c r="C737" t="s">
        <v>488</v>
      </c>
      <c r="D737" t="s">
        <v>103</v>
      </c>
      <c r="E737" t="s">
        <v>74</v>
      </c>
    </row>
    <row r="738" spans="1:5" x14ac:dyDescent="0.25">
      <c r="A738" t="s">
        <v>73</v>
      </c>
      <c r="B738" t="s">
        <v>327</v>
      </c>
      <c r="C738" t="s">
        <v>488</v>
      </c>
      <c r="D738" t="s">
        <v>103</v>
      </c>
    </row>
    <row r="739" spans="1:5" x14ac:dyDescent="0.25">
      <c r="A739" t="s">
        <v>73</v>
      </c>
      <c r="B739" t="s">
        <v>327</v>
      </c>
      <c r="C739" t="s">
        <v>489</v>
      </c>
      <c r="D739" t="s">
        <v>103</v>
      </c>
      <c r="E739" t="s">
        <v>107</v>
      </c>
    </row>
    <row r="740" spans="1:5" x14ac:dyDescent="0.25">
      <c r="A740" t="s">
        <v>73</v>
      </c>
      <c r="B740" t="s">
        <v>327</v>
      </c>
      <c r="C740" t="s">
        <v>490</v>
      </c>
      <c r="D740" t="s">
        <v>103</v>
      </c>
      <c r="E740" t="s">
        <v>74</v>
      </c>
    </row>
    <row r="741" spans="1:5" x14ac:dyDescent="0.25">
      <c r="A741" t="s">
        <v>73</v>
      </c>
      <c r="B741" t="s">
        <v>327</v>
      </c>
      <c r="C741" t="s">
        <v>491</v>
      </c>
      <c r="D741" t="s">
        <v>103</v>
      </c>
      <c r="E741" t="s">
        <v>74</v>
      </c>
    </row>
    <row r="742" spans="1:5" x14ac:dyDescent="0.25">
      <c r="A742" t="s">
        <v>73</v>
      </c>
      <c r="B742" t="s">
        <v>327</v>
      </c>
      <c r="C742" t="s">
        <v>222</v>
      </c>
      <c r="D742" t="s">
        <v>106</v>
      </c>
      <c r="E742" t="s">
        <v>74</v>
      </c>
    </row>
    <row r="743" spans="1:5" x14ac:dyDescent="0.25">
      <c r="A743" t="s">
        <v>73</v>
      </c>
      <c r="B743" t="s">
        <v>327</v>
      </c>
      <c r="C743" t="s">
        <v>329</v>
      </c>
      <c r="D743" t="s">
        <v>103</v>
      </c>
      <c r="E743" t="s">
        <v>107</v>
      </c>
    </row>
    <row r="744" spans="1:5" x14ac:dyDescent="0.25">
      <c r="A744" t="s">
        <v>73</v>
      </c>
      <c r="B744" t="s">
        <v>283</v>
      </c>
      <c r="C744" t="s">
        <v>329</v>
      </c>
      <c r="D744" t="s">
        <v>103</v>
      </c>
      <c r="E744" t="s">
        <v>107</v>
      </c>
    </row>
    <row r="745" spans="1:5" x14ac:dyDescent="0.25">
      <c r="A745" t="s">
        <v>73</v>
      </c>
      <c r="B745" t="s">
        <v>492</v>
      </c>
      <c r="C745" t="s">
        <v>329</v>
      </c>
      <c r="D745" t="s">
        <v>103</v>
      </c>
      <c r="E745" t="s">
        <v>493</v>
      </c>
    </row>
    <row r="746" spans="1:5" x14ac:dyDescent="0.25">
      <c r="A746" t="s">
        <v>73</v>
      </c>
      <c r="B746" t="s">
        <v>362</v>
      </c>
      <c r="C746" t="s">
        <v>100</v>
      </c>
      <c r="D746" t="s">
        <v>106</v>
      </c>
      <c r="E746" t="s">
        <v>494</v>
      </c>
    </row>
    <row r="747" spans="1:5" x14ac:dyDescent="0.25">
      <c r="A747" t="s">
        <v>73</v>
      </c>
      <c r="B747" t="s">
        <v>362</v>
      </c>
      <c r="C747" t="s">
        <v>100</v>
      </c>
      <c r="D747" t="s">
        <v>106</v>
      </c>
      <c r="E747" t="s">
        <v>74</v>
      </c>
    </row>
    <row r="748" spans="1:5" x14ac:dyDescent="0.25">
      <c r="A748" t="s">
        <v>73</v>
      </c>
      <c r="B748" t="s">
        <v>362</v>
      </c>
      <c r="C748" t="s">
        <v>340</v>
      </c>
      <c r="D748" t="s">
        <v>106</v>
      </c>
      <c r="E748" t="s">
        <v>494</v>
      </c>
    </row>
    <row r="749" spans="1:5" x14ac:dyDescent="0.25">
      <c r="A749" t="s">
        <v>73</v>
      </c>
      <c r="B749" t="s">
        <v>362</v>
      </c>
      <c r="C749" t="s">
        <v>341</v>
      </c>
      <c r="D749" t="s">
        <v>106</v>
      </c>
      <c r="E749" t="s">
        <v>494</v>
      </c>
    </row>
    <row r="750" spans="1:5" x14ac:dyDescent="0.25">
      <c r="A750" t="s">
        <v>73</v>
      </c>
      <c r="B750" t="s">
        <v>362</v>
      </c>
      <c r="C750" t="s">
        <v>424</v>
      </c>
      <c r="D750" t="s">
        <v>103</v>
      </c>
      <c r="E750" t="s">
        <v>107</v>
      </c>
    </row>
    <row r="751" spans="1:5" x14ac:dyDescent="0.25">
      <c r="A751" t="s">
        <v>73</v>
      </c>
      <c r="B751" t="s">
        <v>362</v>
      </c>
      <c r="C751" t="s">
        <v>222</v>
      </c>
      <c r="D751" t="s">
        <v>106</v>
      </c>
      <c r="E751" t="s">
        <v>494</v>
      </c>
    </row>
    <row r="752" spans="1:5" x14ac:dyDescent="0.25">
      <c r="A752" t="s">
        <v>73</v>
      </c>
      <c r="B752" t="s">
        <v>363</v>
      </c>
      <c r="C752" t="s">
        <v>495</v>
      </c>
      <c r="D752" t="s">
        <v>103</v>
      </c>
      <c r="E752" t="s">
        <v>494</v>
      </c>
    </row>
    <row r="753" spans="1:5" x14ac:dyDescent="0.25">
      <c r="A753" t="s">
        <v>73</v>
      </c>
      <c r="B753" t="s">
        <v>363</v>
      </c>
      <c r="C753" t="s">
        <v>496</v>
      </c>
      <c r="D753" t="s">
        <v>103</v>
      </c>
      <c r="E753" t="s">
        <v>494</v>
      </c>
    </row>
    <row r="754" spans="1:5" x14ac:dyDescent="0.25">
      <c r="A754" t="s">
        <v>73</v>
      </c>
      <c r="B754" t="s">
        <v>363</v>
      </c>
      <c r="C754" t="s">
        <v>496</v>
      </c>
      <c r="D754" t="s">
        <v>103</v>
      </c>
    </row>
    <row r="755" spans="1:5" x14ac:dyDescent="0.25">
      <c r="A755" t="s">
        <v>73</v>
      </c>
      <c r="B755" t="s">
        <v>497</v>
      </c>
      <c r="C755" t="s">
        <v>498</v>
      </c>
      <c r="D755" t="s">
        <v>103</v>
      </c>
      <c r="E755" t="s">
        <v>494</v>
      </c>
    </row>
    <row r="756" spans="1:5" x14ac:dyDescent="0.25">
      <c r="A756" t="s">
        <v>73</v>
      </c>
      <c r="B756" t="s">
        <v>497</v>
      </c>
      <c r="C756" t="s">
        <v>495</v>
      </c>
      <c r="D756" t="s">
        <v>103</v>
      </c>
      <c r="E756" t="s">
        <v>494</v>
      </c>
    </row>
    <row r="757" spans="1:5" x14ac:dyDescent="0.25">
      <c r="A757" t="s">
        <v>73</v>
      </c>
      <c r="B757" t="s">
        <v>497</v>
      </c>
      <c r="C757" t="s">
        <v>499</v>
      </c>
      <c r="D757" t="s">
        <v>103</v>
      </c>
      <c r="E757" t="s">
        <v>494</v>
      </c>
    </row>
    <row r="758" spans="1:5" x14ac:dyDescent="0.25">
      <c r="A758" t="s">
        <v>73</v>
      </c>
      <c r="B758" t="s">
        <v>497</v>
      </c>
      <c r="C758" t="s">
        <v>499</v>
      </c>
      <c r="D758" t="s">
        <v>103</v>
      </c>
    </row>
    <row r="759" spans="1:5" x14ac:dyDescent="0.25">
      <c r="A759" t="s">
        <v>73</v>
      </c>
      <c r="B759" t="s">
        <v>497</v>
      </c>
      <c r="C759" t="s">
        <v>500</v>
      </c>
      <c r="D759" t="s">
        <v>103</v>
      </c>
      <c r="E759" t="s">
        <v>494</v>
      </c>
    </row>
    <row r="760" spans="1:5" x14ac:dyDescent="0.25">
      <c r="A760" t="s">
        <v>73</v>
      </c>
      <c r="B760" t="s">
        <v>497</v>
      </c>
      <c r="C760" t="s">
        <v>501</v>
      </c>
      <c r="D760" t="s">
        <v>103</v>
      </c>
      <c r="E760" t="s">
        <v>74</v>
      </c>
    </row>
    <row r="761" spans="1:5" x14ac:dyDescent="0.25">
      <c r="A761" t="s">
        <v>73</v>
      </c>
      <c r="B761" t="s">
        <v>497</v>
      </c>
      <c r="C761" t="s">
        <v>502</v>
      </c>
      <c r="D761" t="s">
        <v>103</v>
      </c>
      <c r="E761" t="s">
        <v>494</v>
      </c>
    </row>
    <row r="762" spans="1:5" x14ac:dyDescent="0.25">
      <c r="A762" t="s">
        <v>73</v>
      </c>
      <c r="B762" t="s">
        <v>497</v>
      </c>
      <c r="C762" t="s">
        <v>503</v>
      </c>
      <c r="D762" t="s">
        <v>103</v>
      </c>
      <c r="E762" t="s">
        <v>494</v>
      </c>
    </row>
    <row r="763" spans="1:5" x14ac:dyDescent="0.25">
      <c r="A763" t="s">
        <v>73</v>
      </c>
      <c r="B763" t="s">
        <v>497</v>
      </c>
      <c r="C763" t="s">
        <v>504</v>
      </c>
      <c r="D763" t="s">
        <v>103</v>
      </c>
      <c r="E763" t="s">
        <v>494</v>
      </c>
    </row>
    <row r="764" spans="1:5" x14ac:dyDescent="0.25">
      <c r="A764" t="s">
        <v>73</v>
      </c>
      <c r="B764" t="s">
        <v>497</v>
      </c>
      <c r="C764" t="s">
        <v>505</v>
      </c>
      <c r="D764" t="s">
        <v>103</v>
      </c>
      <c r="E764" t="s">
        <v>506</v>
      </c>
    </row>
    <row r="765" spans="1:5" x14ac:dyDescent="0.25">
      <c r="A765" t="s">
        <v>73</v>
      </c>
      <c r="B765" t="s">
        <v>303</v>
      </c>
      <c r="C765" t="s">
        <v>100</v>
      </c>
      <c r="D765" t="s">
        <v>103</v>
      </c>
      <c r="E765" t="s">
        <v>74</v>
      </c>
    </row>
    <row r="766" spans="1:5" x14ac:dyDescent="0.25">
      <c r="A766" t="s">
        <v>73</v>
      </c>
      <c r="B766" t="s">
        <v>303</v>
      </c>
      <c r="C766" t="s">
        <v>100</v>
      </c>
      <c r="D766" t="s">
        <v>106</v>
      </c>
      <c r="E766" t="s">
        <v>74</v>
      </c>
    </row>
    <row r="767" spans="1:5" x14ac:dyDescent="0.25">
      <c r="A767" t="s">
        <v>73</v>
      </c>
      <c r="B767" t="s">
        <v>303</v>
      </c>
      <c r="C767" t="s">
        <v>100</v>
      </c>
      <c r="D767" t="s">
        <v>106</v>
      </c>
    </row>
    <row r="768" spans="1:5" x14ac:dyDescent="0.25">
      <c r="A768" t="s">
        <v>73</v>
      </c>
      <c r="B768" t="s">
        <v>303</v>
      </c>
      <c r="C768" t="s">
        <v>277</v>
      </c>
      <c r="D768" t="s">
        <v>115</v>
      </c>
      <c r="E768" t="s">
        <v>107</v>
      </c>
    </row>
    <row r="769" spans="1:5" x14ac:dyDescent="0.25">
      <c r="A769" t="s">
        <v>73</v>
      </c>
      <c r="B769" t="s">
        <v>303</v>
      </c>
      <c r="C769" t="s">
        <v>277</v>
      </c>
      <c r="D769" t="s">
        <v>103</v>
      </c>
      <c r="E769" t="s">
        <v>323</v>
      </c>
    </row>
    <row r="770" spans="1:5" x14ac:dyDescent="0.25">
      <c r="A770" t="s">
        <v>73</v>
      </c>
      <c r="B770" t="s">
        <v>303</v>
      </c>
      <c r="C770" t="s">
        <v>322</v>
      </c>
      <c r="D770" t="s">
        <v>103</v>
      </c>
      <c r="E770" t="s">
        <v>323</v>
      </c>
    </row>
    <row r="771" spans="1:5" x14ac:dyDescent="0.25">
      <c r="A771" t="s">
        <v>73</v>
      </c>
      <c r="B771" t="s">
        <v>303</v>
      </c>
      <c r="C771" t="s">
        <v>304</v>
      </c>
      <c r="D771" t="s">
        <v>103</v>
      </c>
      <c r="E771" t="s">
        <v>107</v>
      </c>
    </row>
    <row r="772" spans="1:5" x14ac:dyDescent="0.25">
      <c r="A772" t="s">
        <v>73</v>
      </c>
      <c r="B772" t="s">
        <v>303</v>
      </c>
      <c r="C772" t="s">
        <v>507</v>
      </c>
      <c r="D772" t="s">
        <v>103</v>
      </c>
      <c r="E772" t="s">
        <v>72</v>
      </c>
    </row>
    <row r="773" spans="1:5" x14ac:dyDescent="0.25">
      <c r="A773" t="s">
        <v>73</v>
      </c>
      <c r="B773" t="s">
        <v>303</v>
      </c>
      <c r="C773" t="s">
        <v>329</v>
      </c>
      <c r="D773" t="s">
        <v>103</v>
      </c>
      <c r="E773" t="s">
        <v>107</v>
      </c>
    </row>
    <row r="774" spans="1:5" x14ac:dyDescent="0.25">
      <c r="A774" t="s">
        <v>73</v>
      </c>
      <c r="B774" t="s">
        <v>303</v>
      </c>
      <c r="C774" t="s">
        <v>508</v>
      </c>
      <c r="D774" t="s">
        <v>103</v>
      </c>
      <c r="E774" t="s">
        <v>107</v>
      </c>
    </row>
    <row r="775" spans="1:5" x14ac:dyDescent="0.25">
      <c r="A775" t="s">
        <v>73</v>
      </c>
      <c r="B775" t="s">
        <v>49</v>
      </c>
      <c r="C775" t="s">
        <v>100</v>
      </c>
      <c r="D775" t="s">
        <v>106</v>
      </c>
      <c r="E775" t="s">
        <v>107</v>
      </c>
    </row>
    <row r="776" spans="1:5" x14ac:dyDescent="0.25">
      <c r="A776" t="s">
        <v>73</v>
      </c>
      <c r="B776" t="s">
        <v>49</v>
      </c>
      <c r="C776" t="s">
        <v>100</v>
      </c>
      <c r="D776" t="s">
        <v>106</v>
      </c>
      <c r="E776" t="s">
        <v>74</v>
      </c>
    </row>
    <row r="777" spans="1:5" x14ac:dyDescent="0.25">
      <c r="A777" t="s">
        <v>73</v>
      </c>
      <c r="B777" t="s">
        <v>49</v>
      </c>
      <c r="C777" t="s">
        <v>340</v>
      </c>
      <c r="D777" t="s">
        <v>106</v>
      </c>
      <c r="E777" t="s">
        <v>74</v>
      </c>
    </row>
    <row r="778" spans="1:5" x14ac:dyDescent="0.25">
      <c r="A778" t="s">
        <v>73</v>
      </c>
      <c r="B778" t="s">
        <v>49</v>
      </c>
      <c r="C778" t="s">
        <v>171</v>
      </c>
      <c r="D778" t="s">
        <v>115</v>
      </c>
      <c r="E778" t="s">
        <v>74</v>
      </c>
    </row>
    <row r="779" spans="1:5" x14ac:dyDescent="0.25">
      <c r="A779" t="s">
        <v>73</v>
      </c>
      <c r="B779" t="s">
        <v>49</v>
      </c>
      <c r="C779" t="s">
        <v>509</v>
      </c>
      <c r="D779" t="s">
        <v>103</v>
      </c>
      <c r="E779" t="s">
        <v>74</v>
      </c>
    </row>
    <row r="780" spans="1:5" x14ac:dyDescent="0.25">
      <c r="A780" t="s">
        <v>73</v>
      </c>
      <c r="B780" t="s">
        <v>306</v>
      </c>
      <c r="C780" t="s">
        <v>100</v>
      </c>
      <c r="D780" t="s">
        <v>106</v>
      </c>
      <c r="E780" t="s">
        <v>74</v>
      </c>
    </row>
    <row r="781" spans="1:5" x14ac:dyDescent="0.25">
      <c r="A781" t="s">
        <v>73</v>
      </c>
      <c r="B781" t="s">
        <v>306</v>
      </c>
      <c r="C781" t="s">
        <v>510</v>
      </c>
      <c r="D781" t="s">
        <v>103</v>
      </c>
      <c r="E781" t="s">
        <v>74</v>
      </c>
    </row>
    <row r="782" spans="1:5" x14ac:dyDescent="0.25">
      <c r="A782" t="s">
        <v>73</v>
      </c>
      <c r="B782" t="s">
        <v>306</v>
      </c>
      <c r="C782" t="s">
        <v>511</v>
      </c>
      <c r="D782" t="s">
        <v>103</v>
      </c>
      <c r="E782" t="s">
        <v>74</v>
      </c>
    </row>
    <row r="783" spans="1:5" x14ac:dyDescent="0.25">
      <c r="A783" t="s">
        <v>73</v>
      </c>
      <c r="B783" t="s">
        <v>512</v>
      </c>
      <c r="C783" t="s">
        <v>100</v>
      </c>
      <c r="D783" t="s">
        <v>106</v>
      </c>
      <c r="E783" t="s">
        <v>74</v>
      </c>
    </row>
    <row r="784" spans="1:5" x14ac:dyDescent="0.25">
      <c r="A784" t="s">
        <v>73</v>
      </c>
      <c r="B784" t="s">
        <v>512</v>
      </c>
      <c r="C784" t="s">
        <v>340</v>
      </c>
      <c r="D784" t="s">
        <v>106</v>
      </c>
      <c r="E784" t="s">
        <v>74</v>
      </c>
    </row>
    <row r="785" spans="1:5" x14ac:dyDescent="0.25">
      <c r="A785" t="s">
        <v>73</v>
      </c>
      <c r="B785" t="s">
        <v>512</v>
      </c>
      <c r="C785" t="s">
        <v>171</v>
      </c>
      <c r="D785" t="s">
        <v>115</v>
      </c>
      <c r="E785" t="s">
        <v>74</v>
      </c>
    </row>
    <row r="786" spans="1:5" x14ac:dyDescent="0.25">
      <c r="A786" t="s">
        <v>73</v>
      </c>
      <c r="B786" t="s">
        <v>512</v>
      </c>
      <c r="C786" t="s">
        <v>513</v>
      </c>
      <c r="D786" t="s">
        <v>103</v>
      </c>
      <c r="E786" t="s">
        <v>74</v>
      </c>
    </row>
    <row r="787" spans="1:5" x14ac:dyDescent="0.25">
      <c r="A787" t="s">
        <v>73</v>
      </c>
      <c r="B787" t="s">
        <v>512</v>
      </c>
      <c r="C787" t="s">
        <v>514</v>
      </c>
      <c r="D787" t="s">
        <v>103</v>
      </c>
      <c r="E787" t="s">
        <v>74</v>
      </c>
    </row>
    <row r="788" spans="1:5" x14ac:dyDescent="0.25">
      <c r="A788" t="s">
        <v>73</v>
      </c>
      <c r="B788" t="s">
        <v>512</v>
      </c>
      <c r="C788" t="s">
        <v>515</v>
      </c>
      <c r="D788" t="s">
        <v>103</v>
      </c>
      <c r="E788" t="s">
        <v>74</v>
      </c>
    </row>
    <row r="789" spans="1:5" x14ac:dyDescent="0.25">
      <c r="A789" t="s">
        <v>73</v>
      </c>
      <c r="B789" t="s">
        <v>516</v>
      </c>
      <c r="C789" t="s">
        <v>100</v>
      </c>
      <c r="D789" t="s">
        <v>106</v>
      </c>
      <c r="E789" t="s">
        <v>517</v>
      </c>
    </row>
    <row r="790" spans="1:5" x14ac:dyDescent="0.25">
      <c r="A790" t="s">
        <v>73</v>
      </c>
      <c r="B790" t="s">
        <v>516</v>
      </c>
      <c r="C790" t="s">
        <v>100</v>
      </c>
      <c r="D790" t="s">
        <v>106</v>
      </c>
      <c r="E790" t="s">
        <v>107</v>
      </c>
    </row>
    <row r="791" spans="1:5" x14ac:dyDescent="0.25">
      <c r="A791" t="s">
        <v>73</v>
      </c>
      <c r="B791" t="s">
        <v>516</v>
      </c>
      <c r="C791" t="s">
        <v>100</v>
      </c>
      <c r="D791" t="s">
        <v>106</v>
      </c>
      <c r="E791" t="s">
        <v>74</v>
      </c>
    </row>
    <row r="792" spans="1:5" x14ac:dyDescent="0.25">
      <c r="A792" t="s">
        <v>73</v>
      </c>
      <c r="B792" t="s">
        <v>516</v>
      </c>
      <c r="C792" t="s">
        <v>100</v>
      </c>
      <c r="D792" t="s">
        <v>106</v>
      </c>
    </row>
    <row r="793" spans="1:5" x14ac:dyDescent="0.25">
      <c r="A793" t="s">
        <v>73</v>
      </c>
      <c r="B793" t="s">
        <v>516</v>
      </c>
      <c r="C793" t="s">
        <v>340</v>
      </c>
      <c r="D793" t="s">
        <v>106</v>
      </c>
      <c r="E793" t="s">
        <v>74</v>
      </c>
    </row>
    <row r="794" spans="1:5" x14ac:dyDescent="0.25">
      <c r="A794" t="s">
        <v>73</v>
      </c>
      <c r="B794" t="s">
        <v>516</v>
      </c>
      <c r="C794" t="s">
        <v>277</v>
      </c>
      <c r="D794" t="s">
        <v>115</v>
      </c>
      <c r="E794" t="s">
        <v>107</v>
      </c>
    </row>
    <row r="795" spans="1:5" x14ac:dyDescent="0.25">
      <c r="A795" t="s">
        <v>73</v>
      </c>
      <c r="B795" t="s">
        <v>516</v>
      </c>
      <c r="C795" t="s">
        <v>277</v>
      </c>
      <c r="D795" t="s">
        <v>106</v>
      </c>
      <c r="E795" t="s">
        <v>74</v>
      </c>
    </row>
    <row r="796" spans="1:5" x14ac:dyDescent="0.25">
      <c r="A796" t="s">
        <v>73</v>
      </c>
      <c r="B796" t="s">
        <v>516</v>
      </c>
      <c r="C796" t="s">
        <v>171</v>
      </c>
      <c r="D796" t="s">
        <v>115</v>
      </c>
      <c r="E796" t="s">
        <v>518</v>
      </c>
    </row>
    <row r="797" spans="1:5" x14ac:dyDescent="0.25">
      <c r="A797" t="s">
        <v>73</v>
      </c>
      <c r="B797" t="s">
        <v>516</v>
      </c>
      <c r="C797" t="s">
        <v>519</v>
      </c>
      <c r="D797" t="s">
        <v>106</v>
      </c>
      <c r="E797" t="s">
        <v>107</v>
      </c>
    </row>
    <row r="798" spans="1:5" x14ac:dyDescent="0.25">
      <c r="A798" t="s">
        <v>73</v>
      </c>
      <c r="B798" t="s">
        <v>516</v>
      </c>
      <c r="C798" t="s">
        <v>520</v>
      </c>
      <c r="D798" t="s">
        <v>106</v>
      </c>
      <c r="E798" t="s">
        <v>107</v>
      </c>
    </row>
    <row r="799" spans="1:5" x14ac:dyDescent="0.25">
      <c r="A799" t="s">
        <v>73</v>
      </c>
      <c r="B799" t="s">
        <v>516</v>
      </c>
      <c r="C799" t="s">
        <v>329</v>
      </c>
      <c r="D799" t="s">
        <v>103</v>
      </c>
      <c r="E799" t="s">
        <v>107</v>
      </c>
    </row>
    <row r="800" spans="1:5" x14ac:dyDescent="0.25">
      <c r="A800" t="s">
        <v>73</v>
      </c>
      <c r="B800" t="s">
        <v>516</v>
      </c>
      <c r="C800" t="s">
        <v>521</v>
      </c>
      <c r="D800" t="s">
        <v>103</v>
      </c>
      <c r="E800" t="s">
        <v>517</v>
      </c>
    </row>
    <row r="801" spans="1:5" x14ac:dyDescent="0.25">
      <c r="A801" t="s">
        <v>73</v>
      </c>
      <c r="B801" t="s">
        <v>516</v>
      </c>
      <c r="C801" t="s">
        <v>521</v>
      </c>
      <c r="D801" t="s">
        <v>103</v>
      </c>
      <c r="E801" t="s">
        <v>74</v>
      </c>
    </row>
    <row r="802" spans="1:5" x14ac:dyDescent="0.25">
      <c r="A802" t="s">
        <v>73</v>
      </c>
      <c r="B802" t="s">
        <v>516</v>
      </c>
      <c r="C802" t="s">
        <v>521</v>
      </c>
      <c r="D802" t="s">
        <v>103</v>
      </c>
    </row>
    <row r="803" spans="1:5" x14ac:dyDescent="0.25">
      <c r="A803" t="s">
        <v>73</v>
      </c>
      <c r="B803" t="s">
        <v>332</v>
      </c>
      <c r="C803" t="s">
        <v>100</v>
      </c>
      <c r="D803" t="s">
        <v>106</v>
      </c>
      <c r="E803" t="s">
        <v>74</v>
      </c>
    </row>
    <row r="804" spans="1:5" x14ac:dyDescent="0.25">
      <c r="A804" t="s">
        <v>73</v>
      </c>
      <c r="B804" t="s">
        <v>332</v>
      </c>
      <c r="C804" t="s">
        <v>522</v>
      </c>
      <c r="D804" t="s">
        <v>103</v>
      </c>
      <c r="E804" t="s">
        <v>74</v>
      </c>
    </row>
    <row r="805" spans="1:5" x14ac:dyDescent="0.25">
      <c r="A805" t="s">
        <v>73</v>
      </c>
      <c r="B805" t="s">
        <v>523</v>
      </c>
      <c r="C805" t="s">
        <v>524</v>
      </c>
      <c r="D805" t="s">
        <v>276</v>
      </c>
      <c r="E805" t="s">
        <v>107</v>
      </c>
    </row>
    <row r="806" spans="1:5" x14ac:dyDescent="0.25">
      <c r="A806" t="s">
        <v>73</v>
      </c>
      <c r="B806" t="s">
        <v>455</v>
      </c>
      <c r="C806" t="s">
        <v>473</v>
      </c>
      <c r="D806" t="s">
        <v>103</v>
      </c>
      <c r="E806" t="s">
        <v>107</v>
      </c>
    </row>
    <row r="807" spans="1:5" x14ac:dyDescent="0.25">
      <c r="A807" t="s">
        <v>73</v>
      </c>
      <c r="B807" t="s">
        <v>525</v>
      </c>
      <c r="C807" t="s">
        <v>526</v>
      </c>
      <c r="D807" t="s">
        <v>103</v>
      </c>
      <c r="E807" t="s">
        <v>527</v>
      </c>
    </row>
    <row r="808" spans="1:5" x14ac:dyDescent="0.25">
      <c r="A808" t="s">
        <v>73</v>
      </c>
      <c r="B808" t="s">
        <v>528</v>
      </c>
      <c r="C808" t="s">
        <v>100</v>
      </c>
      <c r="D808" t="s">
        <v>103</v>
      </c>
      <c r="E808" t="s">
        <v>107</v>
      </c>
    </row>
    <row r="809" spans="1:5" x14ac:dyDescent="0.25">
      <c r="A809" t="s">
        <v>73</v>
      </c>
      <c r="B809" t="s">
        <v>528</v>
      </c>
      <c r="C809" t="s">
        <v>100</v>
      </c>
      <c r="D809" t="s">
        <v>103</v>
      </c>
      <c r="E809" t="s">
        <v>74</v>
      </c>
    </row>
    <row r="810" spans="1:5" x14ac:dyDescent="0.25">
      <c r="A810" t="s">
        <v>73</v>
      </c>
      <c r="B810" t="s">
        <v>528</v>
      </c>
      <c r="C810" t="s">
        <v>529</v>
      </c>
      <c r="D810" t="s">
        <v>103</v>
      </c>
      <c r="E810" t="s">
        <v>74</v>
      </c>
    </row>
    <row r="811" spans="1:5" x14ac:dyDescent="0.25">
      <c r="A811" t="s">
        <v>73</v>
      </c>
      <c r="B811" t="s">
        <v>528</v>
      </c>
      <c r="C811" t="s">
        <v>340</v>
      </c>
      <c r="D811" t="s">
        <v>106</v>
      </c>
      <c r="E811" t="s">
        <v>74</v>
      </c>
    </row>
    <row r="812" spans="1:5" x14ac:dyDescent="0.25">
      <c r="A812" t="s">
        <v>73</v>
      </c>
      <c r="B812" t="s">
        <v>528</v>
      </c>
      <c r="C812" t="s">
        <v>473</v>
      </c>
      <c r="D812" t="s">
        <v>103</v>
      </c>
      <c r="E812" t="s">
        <v>350</v>
      </c>
    </row>
    <row r="813" spans="1:5" x14ac:dyDescent="0.25">
      <c r="A813" t="s">
        <v>73</v>
      </c>
      <c r="B813" t="s">
        <v>528</v>
      </c>
      <c r="C813" t="s">
        <v>252</v>
      </c>
      <c r="D813" t="s">
        <v>103</v>
      </c>
      <c r="E813" t="s">
        <v>107</v>
      </c>
    </row>
    <row r="814" spans="1:5" x14ac:dyDescent="0.25">
      <c r="A814" t="s">
        <v>73</v>
      </c>
      <c r="B814" t="s">
        <v>528</v>
      </c>
      <c r="C814" t="s">
        <v>329</v>
      </c>
      <c r="D814" t="s">
        <v>103</v>
      </c>
      <c r="E814" t="s">
        <v>107</v>
      </c>
    </row>
    <row r="815" spans="1:5" x14ac:dyDescent="0.25">
      <c r="A815" t="s">
        <v>73</v>
      </c>
      <c r="B815" t="s">
        <v>457</v>
      </c>
      <c r="C815" t="s">
        <v>100</v>
      </c>
      <c r="D815" t="s">
        <v>103</v>
      </c>
      <c r="E815" t="s">
        <v>107</v>
      </c>
    </row>
    <row r="816" spans="1:5" x14ac:dyDescent="0.25">
      <c r="A816" t="s">
        <v>73</v>
      </c>
      <c r="B816" t="s">
        <v>457</v>
      </c>
      <c r="C816" t="s">
        <v>530</v>
      </c>
      <c r="D816" t="s">
        <v>276</v>
      </c>
      <c r="E816" t="s">
        <v>107</v>
      </c>
    </row>
    <row r="817" spans="1:5" x14ac:dyDescent="0.25">
      <c r="A817" t="s">
        <v>73</v>
      </c>
      <c r="B817" t="s">
        <v>457</v>
      </c>
      <c r="C817" t="s">
        <v>531</v>
      </c>
      <c r="D817" t="s">
        <v>103</v>
      </c>
      <c r="E817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colaboradores</vt:lpstr>
      <vt:lpstr>cargos</vt:lpstr>
      <vt:lpstr>config_comissao</vt:lpstr>
      <vt:lpstr>pesos_metas</vt:lpstr>
      <vt:lpstr>fc_escada_cargos</vt:lpstr>
      <vt:lpstr>cross_selling</vt:lpstr>
      <vt:lpstr>metas_individuais</vt:lpstr>
      <vt:lpstr>metas_aplicacao</vt:lpstr>
      <vt:lpstr>meta_rentabilidade</vt:lpstr>
      <vt:lpstr>metas_fornecedores</vt:lpstr>
      <vt:lpstr>monthly_avg_rates</vt:lpstr>
      <vt:lpstr>Nome no Ti9</vt:lpstr>
      <vt:lpstr>classificacao_produtos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Moraes Cappi</cp:lastModifiedBy>
  <dcterms:created xsi:type="dcterms:W3CDTF">2026-04-21T21:05:18Z</dcterms:created>
  <dcterms:modified xsi:type="dcterms:W3CDTF">2026-04-23T20:11:23Z</dcterms:modified>
</cp:coreProperties>
</file>